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gly19\Dropbox\GU\1.Investment\4. Alphas (new)\34. Sigmaa003\Sigmaa003_2023\"/>
    </mc:Choice>
  </mc:AlternateContent>
  <bookViews>
    <workbookView xWindow="0" yWindow="0" windowWidth="24195" windowHeight="15180" firstSheet="1" activeTab="4"/>
  </bookViews>
  <sheets>
    <sheet name="LIVE Stress Example" sheetId="1" r:id="rId1"/>
    <sheet name="ATM(OptionTS)" sheetId="2" r:id="rId2"/>
    <sheet name="ATM(Check)" sheetId="4" r:id="rId3"/>
    <sheet name="2ndM95OTM(OptionTS)" sheetId="7" r:id="rId4"/>
    <sheet name="2ndM95OTM(Check)" sheetId="8" r:id="rId5"/>
    <sheet name="2ndM95OTM(MatlabOutput)" sheetId="5" r:id="rId6"/>
    <sheet name="Sheet3" sheetId="3" r:id="rId7"/>
    <sheet name="Sheet6" sheetId="6" r:id="rId8"/>
  </sheets>
  <externalReferences>
    <externalReference r:id="rId9"/>
    <externalReference r:id="rId10"/>
    <externalReference r:id="rId11"/>
  </externalReferences>
  <definedNames>
    <definedName name="_xlnm._FilterDatabase" localSheetId="5" hidden="1">'2ndM95OTM(MatlabOutput)'!$A$1:$J$4584</definedName>
    <definedName name="_UUID_" hidden="1">2484955</definedName>
    <definedName name="Cash" localSheetId="4" hidden="1">OFFSET('[1]INPUT SECURITIES AND POSITIONS'!#REF!,0,0,COUNTA('[1]INPUT SECURITIES AND POSITIONS'!$D$1:$D$65536))</definedName>
    <definedName name="Cash" localSheetId="3" hidden="1">OFFSET('[1]INPUT SECURITIES AND POSITIONS'!#REF!,0,0,COUNTA('[1]INPUT SECURITIES AND POSITIONS'!$D$1:$D$65536))</definedName>
    <definedName name="Cash" hidden="1">OFFSET('[1]INPUT SECURITIES AND POSITIONS'!#REF!,0,0,COUNTA('[1]INPUT SECURITIES AND POSITIONS'!$D$1:$D$65536))</definedName>
    <definedName name="GammaColumn" localSheetId="4">'[2]Detailed List of Risks'!#REF!</definedName>
    <definedName name="GammaColumn" localSheetId="3">'[2]Detailed List of Risks'!#REF!</definedName>
    <definedName name="GammaColumn">'[2]Detailed List of Risks'!#REF!</definedName>
    <definedName name="ONR_2ndM95OTM">'2ndM95OTM(OptionTS)'!$A$14:$ER$14</definedName>
    <definedName name="OPR_2ndM95OTM">'2ndM95OTM(OptionTS)'!$A$15:$DB$2104</definedName>
    <definedName name="OptionNameRange" localSheetId="3">'2ndM95OTM(OptionTS)'!$A$14:$DJ$14</definedName>
    <definedName name="OptionNameRange">'ATM(OptionTS)'!$A$14:$DJ$14</definedName>
    <definedName name="OptionPriceData" localSheetId="3">'2ndM95OTM(OptionTS)'!$A$15:$DA$3086</definedName>
    <definedName name="OptionPriceData">'ATM(OptionTS)'!$A$15:$DA$3086</definedName>
    <definedName name="OutputCurrency">'[2]Input Securities'!$K$16</definedName>
    <definedName name="Range">[0]!Range("B8:B500,D8:D500,F8:F500,H8:H14,J8:J14,L8,L11")</definedName>
    <definedName name="Securities" localSheetId="4" hidden="1">OFFSET('[1]INPUT SECURITIES AND POSITIONS'!#REF!,0,0,COUNTA('[1]INPUT SECURITIES AND POSITIONS'!$B$1:$B$65536))</definedName>
    <definedName name="Securities" localSheetId="3" hidden="1">OFFSET('[1]INPUT SECURITIES AND POSITIONS'!#REF!,0,0,COUNTA('[1]INPUT SECURITIES AND POSITIONS'!$B$1:$B$65536))</definedName>
    <definedName name="Securities" hidden="1">OFFSET('[1]INPUT SECURITIES AND POSITIONS'!#REF!,0,0,COUNTA('[1]INPUT SECURITIES AND POSITIONS'!$B$1:$B$65536))</definedName>
    <definedName name="SpreadsheetBuilder_1" localSheetId="4" hidden="1">#REF!</definedName>
    <definedName name="SpreadsheetBuilder_1" localSheetId="3" hidden="1">#REF!</definedName>
    <definedName name="SpreadsheetBuilder_1" localSheetId="0" hidden="1">'LIVE Stress Example'!$A$9:$G$12</definedName>
    <definedName name="SpreadsheetBuilder_1" hidden="1">#REF!</definedName>
    <definedName name="SpreadsheetBuilder_2" localSheetId="4" hidden="1">#REF!</definedName>
    <definedName name="SpreadsheetBuilder_2" localSheetId="3" hidden="1">#REF!</definedName>
    <definedName name="SpreadsheetBuilder_2" localSheetId="0" hidden="1">'LIVE Stress Example'!$J$8:$P$12</definedName>
    <definedName name="SpreadsheetBuilder_2" hidden="1">#REF!</definedName>
    <definedName name="SpreadsheetBuilder_4" localSheetId="4" hidden="1">#REF!</definedName>
    <definedName name="SpreadsheetBuilder_4" localSheetId="3" hidden="1">#REF!</definedName>
    <definedName name="SpreadsheetBuilder_4" localSheetId="0" hidden="1">'LIVE Stress Example'!$V$21:$W$24</definedName>
    <definedName name="SpreadsheetBuilder_4" hidden="1">#REF!</definedName>
    <definedName name="SpreadsheetBuilder_5" localSheetId="4" hidden="1">#REF!</definedName>
    <definedName name="SpreadsheetBuilder_5" localSheetId="3" hidden="1">#REF!</definedName>
    <definedName name="SpreadsheetBuilder_5" localSheetId="0" hidden="1">'LIVE Stress Example'!$A$16:$B$22</definedName>
    <definedName name="SpreadsheetBuilder_5" hidden="1">#REF!</definedName>
    <definedName name="SpreadsheetBuilder_6" hidden="1">[3]LIVE!$N$1:$O$3</definedName>
    <definedName name="ThetaColumn" localSheetId="4">'[2]Detailed List of Risks'!#REF!</definedName>
    <definedName name="ThetaColumn" localSheetId="3">'[2]Detailed List of Risks'!#REF!</definedName>
    <definedName name="ThetaColumn">'[2]Detailed List of Risks'!#REF!</definedName>
  </definedNames>
  <calcPr calcId="152511" calcMode="manual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E18" i="8" l="1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AB18" i="8"/>
  <c r="AC18" i="8"/>
  <c r="AD18" i="8"/>
  <c r="AE18" i="8"/>
  <c r="AF18" i="8"/>
  <c r="AG18" i="8"/>
  <c r="AH18" i="8"/>
  <c r="AI18" i="8"/>
  <c r="AJ18" i="8"/>
  <c r="AK18" i="8"/>
  <c r="AL18" i="8"/>
  <c r="AM18" i="8"/>
  <c r="AN18" i="8"/>
  <c r="AO18" i="8"/>
  <c r="AP18" i="8"/>
  <c r="AQ18" i="8"/>
  <c r="AR18" i="8"/>
  <c r="AS18" i="8"/>
  <c r="AT18" i="8"/>
  <c r="AU18" i="8"/>
  <c r="AV18" i="8"/>
  <c r="AW18" i="8"/>
  <c r="AX18" i="8"/>
  <c r="AY18" i="8"/>
  <c r="AZ18" i="8"/>
  <c r="BA18" i="8"/>
  <c r="BB18" i="8"/>
  <c r="BC18" i="8"/>
  <c r="BD18" i="8"/>
  <c r="BE18" i="8"/>
  <c r="BF18" i="8"/>
  <c r="BG18" i="8"/>
  <c r="BH18" i="8"/>
  <c r="BI18" i="8"/>
  <c r="BJ18" i="8"/>
  <c r="BK18" i="8"/>
  <c r="BL18" i="8"/>
  <c r="BM18" i="8"/>
  <c r="BN18" i="8"/>
  <c r="BO18" i="8"/>
  <c r="BP18" i="8"/>
  <c r="BQ18" i="8"/>
  <c r="BR18" i="8"/>
  <c r="BS18" i="8"/>
  <c r="BT18" i="8"/>
  <c r="BU18" i="8"/>
  <c r="BV18" i="8"/>
  <c r="BW18" i="8"/>
  <c r="BX18" i="8"/>
  <c r="BY18" i="8"/>
  <c r="BZ18" i="8"/>
  <c r="CA18" i="8"/>
  <c r="CB18" i="8"/>
  <c r="CC18" i="8"/>
  <c r="CD18" i="8"/>
  <c r="CF18" i="8"/>
  <c r="CG18" i="8"/>
  <c r="CH18" i="8"/>
  <c r="CI18" i="8"/>
  <c r="D18" i="8"/>
  <c r="E18" i="8"/>
  <c r="F18" i="8"/>
  <c r="G18" i="8"/>
  <c r="H18" i="8"/>
  <c r="I18" i="8"/>
  <c r="C18" i="8"/>
  <c r="B18" i="8"/>
  <c r="C44" i="8"/>
  <c r="B24" i="8"/>
  <c r="BX44" i="8" l="1"/>
  <c r="CE5" i="8"/>
  <c r="CE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AB14" i="8"/>
  <c r="AC14" i="8"/>
  <c r="AD14" i="8"/>
  <c r="AE14" i="8"/>
  <c r="AF14" i="8"/>
  <c r="AG14" i="8"/>
  <c r="AH14" i="8"/>
  <c r="AI14" i="8"/>
  <c r="AJ14" i="8"/>
  <c r="AK14" i="8"/>
  <c r="AL14" i="8"/>
  <c r="AM14" i="8"/>
  <c r="AN14" i="8"/>
  <c r="AO14" i="8"/>
  <c r="AP14" i="8"/>
  <c r="AQ14" i="8"/>
  <c r="AR14" i="8"/>
  <c r="AS14" i="8"/>
  <c r="AT14" i="8"/>
  <c r="AU14" i="8"/>
  <c r="AV14" i="8"/>
  <c r="AW14" i="8"/>
  <c r="AX14" i="8"/>
  <c r="AY14" i="8"/>
  <c r="AZ14" i="8"/>
  <c r="BA14" i="8"/>
  <c r="BB14" i="8"/>
  <c r="BC14" i="8"/>
  <c r="BD14" i="8"/>
  <c r="BE14" i="8"/>
  <c r="BF14" i="8"/>
  <c r="BG14" i="8"/>
  <c r="BH14" i="8"/>
  <c r="BI14" i="8"/>
  <c r="BJ14" i="8"/>
  <c r="BK14" i="8"/>
  <c r="BL14" i="8"/>
  <c r="BM14" i="8"/>
  <c r="BN14" i="8"/>
  <c r="BO14" i="8"/>
  <c r="BP14" i="8"/>
  <c r="BQ14" i="8"/>
  <c r="BR14" i="8"/>
  <c r="BS14" i="8"/>
  <c r="BT14" i="8"/>
  <c r="BU14" i="8"/>
  <c r="BV14" i="8"/>
  <c r="BW14" i="8"/>
  <c r="BX14" i="8"/>
  <c r="BY14" i="8"/>
  <c r="BZ14" i="8"/>
  <c r="CA14" i="8"/>
  <c r="CB14" i="8"/>
  <c r="CC14" i="8"/>
  <c r="CD14" i="8"/>
  <c r="CF14" i="8"/>
  <c r="CG14" i="8"/>
  <c r="CH14" i="8"/>
  <c r="CI14" i="8"/>
  <c r="E14" i="8"/>
  <c r="F14" i="8"/>
  <c r="G14" i="8"/>
  <c r="H14" i="8"/>
  <c r="I14" i="8"/>
  <c r="D14" i="8"/>
  <c r="C14" i="8"/>
  <c r="B14" i="8"/>
  <c r="C4" i="8"/>
  <c r="D4" i="8"/>
  <c r="E4" i="8"/>
  <c r="F4" i="8"/>
  <c r="G4" i="8"/>
  <c r="H4" i="8"/>
  <c r="I4" i="8"/>
  <c r="J4" i="8"/>
  <c r="K4" i="8"/>
  <c r="L4" i="8"/>
  <c r="M4" i="8"/>
  <c r="N4" i="8"/>
  <c r="O4" i="8"/>
  <c r="P4" i="8"/>
  <c r="Q4" i="8"/>
  <c r="R4" i="8"/>
  <c r="S4" i="8"/>
  <c r="T4" i="8"/>
  <c r="U4" i="8"/>
  <c r="V4" i="8"/>
  <c r="W4" i="8"/>
  <c r="X4" i="8"/>
  <c r="Y4" i="8"/>
  <c r="Z4" i="8"/>
  <c r="AA4" i="8"/>
  <c r="AB4" i="8"/>
  <c r="AC4" i="8"/>
  <c r="AD4" i="8"/>
  <c r="AE4" i="8"/>
  <c r="AF4" i="8"/>
  <c r="AG4" i="8"/>
  <c r="AH4" i="8"/>
  <c r="AI4" i="8"/>
  <c r="AJ4" i="8"/>
  <c r="AK4" i="8"/>
  <c r="AL4" i="8"/>
  <c r="AM4" i="8"/>
  <c r="AN4" i="8"/>
  <c r="AO4" i="8"/>
  <c r="AP4" i="8"/>
  <c r="AQ4" i="8"/>
  <c r="AR4" i="8"/>
  <c r="AS4" i="8"/>
  <c r="AT4" i="8"/>
  <c r="AU4" i="8"/>
  <c r="AV4" i="8"/>
  <c r="AW4" i="8"/>
  <c r="AX4" i="8"/>
  <c r="AY4" i="8"/>
  <c r="AZ4" i="8"/>
  <c r="BA4" i="8"/>
  <c r="BB4" i="8"/>
  <c r="BC4" i="8"/>
  <c r="BD4" i="8"/>
  <c r="BE4" i="8"/>
  <c r="BF4" i="8"/>
  <c r="BG4" i="8"/>
  <c r="BH4" i="8"/>
  <c r="BI4" i="8"/>
  <c r="BJ4" i="8"/>
  <c r="BK4" i="8"/>
  <c r="BL4" i="8"/>
  <c r="BM4" i="8"/>
  <c r="BN4" i="8"/>
  <c r="BO4" i="8"/>
  <c r="BP4" i="8"/>
  <c r="BQ4" i="8"/>
  <c r="BR4" i="8"/>
  <c r="BS4" i="8"/>
  <c r="BT4" i="8"/>
  <c r="BU4" i="8"/>
  <c r="BV4" i="8"/>
  <c r="BW4" i="8"/>
  <c r="BX4" i="8"/>
  <c r="BY4" i="8"/>
  <c r="BZ4" i="8"/>
  <c r="CA4" i="8"/>
  <c r="CB4" i="8"/>
  <c r="CC4" i="8"/>
  <c r="CD4" i="8"/>
  <c r="CE4" i="8"/>
  <c r="CF4" i="8"/>
  <c r="CG4" i="8"/>
  <c r="CH4" i="8"/>
  <c r="CI4" i="8"/>
  <c r="B4" i="8"/>
  <c r="CI44" i="8"/>
  <c r="CH44" i="8"/>
  <c r="CG44" i="8"/>
  <c r="CF44" i="8"/>
  <c r="CE44" i="8"/>
  <c r="CD44" i="8"/>
  <c r="CC44" i="8"/>
  <c r="CB44" i="8"/>
  <c r="CA44" i="8"/>
  <c r="BZ44" i="8"/>
  <c r="BY44" i="8"/>
  <c r="BW44" i="8"/>
  <c r="BV44" i="8"/>
  <c r="BU44" i="8"/>
  <c r="BT44" i="8"/>
  <c r="BS44" i="8"/>
  <c r="BR44" i="8"/>
  <c r="BQ44" i="8"/>
  <c r="BP44" i="8"/>
  <c r="BO44" i="8"/>
  <c r="BN44" i="8"/>
  <c r="BM44" i="8"/>
  <c r="BL44" i="8"/>
  <c r="BK44" i="8"/>
  <c r="BJ44" i="8"/>
  <c r="BI44" i="8"/>
  <c r="BH44" i="8"/>
  <c r="BG44" i="8"/>
  <c r="BF44" i="8"/>
  <c r="BE44" i="8"/>
  <c r="BD44" i="8"/>
  <c r="BC44" i="8"/>
  <c r="BB44" i="8"/>
  <c r="BA44" i="8"/>
  <c r="AZ44" i="8"/>
  <c r="AY44" i="8"/>
  <c r="AX44" i="8"/>
  <c r="AW44" i="8"/>
  <c r="AV44" i="8"/>
  <c r="AU44" i="8"/>
  <c r="AT44" i="8"/>
  <c r="AS44" i="8"/>
  <c r="AR44" i="8"/>
  <c r="AQ44" i="8"/>
  <c r="AP44" i="8"/>
  <c r="AO44" i="8"/>
  <c r="AN44" i="8"/>
  <c r="AM44" i="8"/>
  <c r="AL44" i="8"/>
  <c r="AK44" i="8"/>
  <c r="AJ44" i="8"/>
  <c r="AI44" i="8"/>
  <c r="AH44" i="8"/>
  <c r="AG44" i="8"/>
  <c r="AF44" i="8"/>
  <c r="AE44" i="8"/>
  <c r="AD44" i="8"/>
  <c r="AC44" i="8"/>
  <c r="AB44" i="8"/>
  <c r="AA44" i="8"/>
  <c r="Z44" i="8"/>
  <c r="Y44" i="8"/>
  <c r="X44" i="8"/>
  <c r="W44" i="8"/>
  <c r="V44" i="8"/>
  <c r="U44" i="8"/>
  <c r="T44" i="8"/>
  <c r="S44" i="8"/>
  <c r="R44" i="8"/>
  <c r="Q44" i="8"/>
  <c r="P44" i="8"/>
  <c r="O44" i="8"/>
  <c r="N44" i="8"/>
  <c r="M44" i="8"/>
  <c r="L44" i="8"/>
  <c r="K44" i="8"/>
  <c r="J44" i="8"/>
  <c r="I44" i="8"/>
  <c r="H44" i="8"/>
  <c r="G44" i="8"/>
  <c r="F44" i="8"/>
  <c r="E44" i="8"/>
  <c r="D44" i="8"/>
  <c r="B44" i="8"/>
  <c r="B42" i="8" s="1"/>
  <c r="C39" i="8" s="1"/>
  <c r="B40" i="8"/>
  <c r="CI10" i="8"/>
  <c r="CH10" i="8"/>
  <c r="CG10" i="8"/>
  <c r="BY10" i="8"/>
  <c r="BS10" i="8"/>
  <c r="BK10" i="8"/>
  <c r="BJ10" i="8"/>
  <c r="BI10" i="8"/>
  <c r="BA10" i="8"/>
  <c r="AU10" i="8"/>
  <c r="AM10" i="8"/>
  <c r="AL10" i="8"/>
  <c r="AK10" i="8"/>
  <c r="AC10" i="8"/>
  <c r="W10" i="8"/>
  <c r="O10" i="8"/>
  <c r="N10" i="8"/>
  <c r="M10" i="8"/>
  <c r="E10" i="8"/>
  <c r="CI7" i="8"/>
  <c r="CH7" i="8"/>
  <c r="CG7" i="8"/>
  <c r="CF7" i="8"/>
  <c r="CE7" i="8"/>
  <c r="CD7" i="8"/>
  <c r="CC7" i="8"/>
  <c r="CB7" i="8"/>
  <c r="CA7" i="8"/>
  <c r="BZ7" i="8"/>
  <c r="BY7" i="8"/>
  <c r="BX7" i="8"/>
  <c r="BW7" i="8"/>
  <c r="BV7" i="8"/>
  <c r="BU7" i="8"/>
  <c r="BT7" i="8"/>
  <c r="BS7" i="8"/>
  <c r="BR7" i="8"/>
  <c r="BQ7" i="8"/>
  <c r="BP7" i="8"/>
  <c r="BO7" i="8"/>
  <c r="BN7" i="8"/>
  <c r="BM7" i="8"/>
  <c r="BL7" i="8"/>
  <c r="BK7" i="8"/>
  <c r="BJ7" i="8"/>
  <c r="BI7" i="8"/>
  <c r="BH7" i="8"/>
  <c r="BG7" i="8"/>
  <c r="BF7" i="8"/>
  <c r="BE7" i="8"/>
  <c r="BD7" i="8"/>
  <c r="BC7" i="8"/>
  <c r="BB7" i="8"/>
  <c r="BA7" i="8"/>
  <c r="AZ7" i="8"/>
  <c r="AY7" i="8"/>
  <c r="AX7" i="8"/>
  <c r="AW7" i="8"/>
  <c r="AV7" i="8"/>
  <c r="AU7" i="8"/>
  <c r="AT7" i="8"/>
  <c r="AS7" i="8"/>
  <c r="AR7" i="8"/>
  <c r="AQ7" i="8"/>
  <c r="AP7" i="8"/>
  <c r="AO7" i="8"/>
  <c r="AN7" i="8"/>
  <c r="AM7" i="8"/>
  <c r="AL7" i="8"/>
  <c r="AK7" i="8"/>
  <c r="AJ7" i="8"/>
  <c r="AI7" i="8"/>
  <c r="AH7" i="8"/>
  <c r="AG7" i="8"/>
  <c r="AF7" i="8"/>
  <c r="AE7" i="8"/>
  <c r="AD7" i="8"/>
  <c r="AC7" i="8"/>
  <c r="AB7" i="8"/>
  <c r="AA7" i="8"/>
  <c r="Z7" i="8"/>
  <c r="Y7" i="8"/>
  <c r="X7" i="8"/>
  <c r="W7" i="8"/>
  <c r="V7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F7" i="8"/>
  <c r="E7" i="8"/>
  <c r="D7" i="8"/>
  <c r="C7" i="8"/>
  <c r="B7" i="8"/>
  <c r="CI6" i="8"/>
  <c r="CH6" i="8"/>
  <c r="CG6" i="8"/>
  <c r="CF6" i="8"/>
  <c r="CF10" i="8" s="1"/>
  <c r="CE6" i="8"/>
  <c r="CE10" i="8" s="1"/>
  <c r="CD6" i="8"/>
  <c r="CD10" i="8" s="1"/>
  <c r="CC6" i="8"/>
  <c r="CC10" i="8" s="1"/>
  <c r="CB6" i="8"/>
  <c r="CB10" i="8" s="1"/>
  <c r="CA6" i="8"/>
  <c r="CA10" i="8" s="1"/>
  <c r="BZ6" i="8"/>
  <c r="BZ10" i="8" s="1"/>
  <c r="BY6" i="8"/>
  <c r="BX6" i="8"/>
  <c r="BX10" i="8" s="1"/>
  <c r="BW6" i="8"/>
  <c r="BV6" i="8"/>
  <c r="BV10" i="8" s="1"/>
  <c r="BU6" i="8"/>
  <c r="BT6" i="8"/>
  <c r="BT10" i="8" s="1"/>
  <c r="BS6" i="8"/>
  <c r="BR6" i="8"/>
  <c r="BR10" i="8" s="1"/>
  <c r="BQ6" i="8"/>
  <c r="BQ10" i="8" s="1"/>
  <c r="BP6" i="8"/>
  <c r="BP10" i="8" s="1"/>
  <c r="BO6" i="8"/>
  <c r="BO10" i="8" s="1"/>
  <c r="BN6" i="8"/>
  <c r="BN10" i="8" s="1"/>
  <c r="BM6" i="8"/>
  <c r="BM10" i="8" s="1"/>
  <c r="BL6" i="8"/>
  <c r="BL10" i="8" s="1"/>
  <c r="BK6" i="8"/>
  <c r="BJ6" i="8"/>
  <c r="BI6" i="8"/>
  <c r="BH6" i="8"/>
  <c r="BH10" i="8" s="1"/>
  <c r="BG6" i="8"/>
  <c r="BG10" i="8" s="1"/>
  <c r="BF6" i="8"/>
  <c r="BF10" i="8" s="1"/>
  <c r="BE6" i="8"/>
  <c r="BE10" i="8" s="1"/>
  <c r="BD6" i="8"/>
  <c r="BD10" i="8" s="1"/>
  <c r="BC6" i="8"/>
  <c r="BC10" i="8" s="1"/>
  <c r="BB6" i="8"/>
  <c r="BB10" i="8" s="1"/>
  <c r="BA6" i="8"/>
  <c r="AZ6" i="8"/>
  <c r="AZ10" i="8" s="1"/>
  <c r="AY6" i="8"/>
  <c r="AX6" i="8"/>
  <c r="AX10" i="8" s="1"/>
  <c r="AW6" i="8"/>
  <c r="AV6" i="8"/>
  <c r="AV10" i="8" s="1"/>
  <c r="AU6" i="8"/>
  <c r="AT6" i="8"/>
  <c r="AT10" i="8" s="1"/>
  <c r="AS6" i="8"/>
  <c r="AS10" i="8" s="1"/>
  <c r="AR6" i="8"/>
  <c r="AR10" i="8" s="1"/>
  <c r="AQ6" i="8"/>
  <c r="AQ10" i="8" s="1"/>
  <c r="AP6" i="8"/>
  <c r="AP10" i="8" s="1"/>
  <c r="AO6" i="8"/>
  <c r="AO10" i="8" s="1"/>
  <c r="AN6" i="8"/>
  <c r="AN10" i="8" s="1"/>
  <c r="AM6" i="8"/>
  <c r="AL6" i="8"/>
  <c r="AK6" i="8"/>
  <c r="AJ6" i="8"/>
  <c r="AJ10" i="8" s="1"/>
  <c r="AI6" i="8"/>
  <c r="AI10" i="8" s="1"/>
  <c r="AH6" i="8"/>
  <c r="AH10" i="8" s="1"/>
  <c r="AG6" i="8"/>
  <c r="AG10" i="8" s="1"/>
  <c r="AF6" i="8"/>
  <c r="AF10" i="8" s="1"/>
  <c r="AE6" i="8"/>
  <c r="AE10" i="8" s="1"/>
  <c r="AD6" i="8"/>
  <c r="AD10" i="8" s="1"/>
  <c r="AC6" i="8"/>
  <c r="AB6" i="8"/>
  <c r="AB10" i="8" s="1"/>
  <c r="AA6" i="8"/>
  <c r="Z6" i="8"/>
  <c r="Z10" i="8" s="1"/>
  <c r="Y6" i="8"/>
  <c r="X6" i="8"/>
  <c r="X10" i="8" s="1"/>
  <c r="W6" i="8"/>
  <c r="V6" i="8"/>
  <c r="V10" i="8" s="1"/>
  <c r="U6" i="8"/>
  <c r="U10" i="8" s="1"/>
  <c r="T6" i="8"/>
  <c r="T10" i="8" s="1"/>
  <c r="S6" i="8"/>
  <c r="S10" i="8" s="1"/>
  <c r="R6" i="8"/>
  <c r="R10" i="8" s="1"/>
  <c r="Q6" i="8"/>
  <c r="Q10" i="8" s="1"/>
  <c r="P6" i="8"/>
  <c r="P10" i="8" s="1"/>
  <c r="O6" i="8"/>
  <c r="N6" i="8"/>
  <c r="M6" i="8"/>
  <c r="L6" i="8"/>
  <c r="L10" i="8" s="1"/>
  <c r="K6" i="8"/>
  <c r="K10" i="8" s="1"/>
  <c r="J6" i="8"/>
  <c r="J10" i="8" s="1"/>
  <c r="I6" i="8"/>
  <c r="I10" i="8" s="1"/>
  <c r="H6" i="8"/>
  <c r="H10" i="8" s="1"/>
  <c r="G6" i="8"/>
  <c r="G10" i="8" s="1"/>
  <c r="F6" i="8"/>
  <c r="F10" i="8" s="1"/>
  <c r="E6" i="8"/>
  <c r="D6" i="8"/>
  <c r="D10" i="8" s="1"/>
  <c r="C6" i="8"/>
  <c r="B6" i="8"/>
  <c r="B10" i="8" s="1"/>
  <c r="CI5" i="8"/>
  <c r="CH5" i="8"/>
  <c r="CG5" i="8"/>
  <c r="CF5" i="8"/>
  <c r="CD5" i="8"/>
  <c r="CC5" i="8"/>
  <c r="CB5" i="8"/>
  <c r="CA5" i="8"/>
  <c r="BZ5" i="8"/>
  <c r="BY5" i="8"/>
  <c r="BX5" i="8"/>
  <c r="BW5" i="8"/>
  <c r="BW10" i="8" s="1"/>
  <c r="BV5" i="8"/>
  <c r="BU5" i="8"/>
  <c r="BU10" i="8" s="1"/>
  <c r="BT5" i="8"/>
  <c r="BS5" i="8"/>
  <c r="BR5" i="8"/>
  <c r="BQ5" i="8"/>
  <c r="BP5" i="8"/>
  <c r="BO5" i="8"/>
  <c r="BN5" i="8"/>
  <c r="BM5" i="8"/>
  <c r="BL5" i="8"/>
  <c r="BK5" i="8"/>
  <c r="BJ5" i="8"/>
  <c r="BI5" i="8"/>
  <c r="BH5" i="8"/>
  <c r="BG5" i="8"/>
  <c r="BF5" i="8"/>
  <c r="BE5" i="8"/>
  <c r="BD5" i="8"/>
  <c r="BC5" i="8"/>
  <c r="BB5" i="8"/>
  <c r="BA5" i="8"/>
  <c r="AZ5" i="8"/>
  <c r="AY5" i="8"/>
  <c r="AY10" i="8" s="1"/>
  <c r="AX5" i="8"/>
  <c r="AW5" i="8"/>
  <c r="AW10" i="8" s="1"/>
  <c r="AV5" i="8"/>
  <c r="AU5" i="8"/>
  <c r="AT5" i="8"/>
  <c r="AS5" i="8"/>
  <c r="AR5" i="8"/>
  <c r="AQ5" i="8"/>
  <c r="AP5" i="8"/>
  <c r="AO5" i="8"/>
  <c r="AN5" i="8"/>
  <c r="AM5" i="8"/>
  <c r="AL5" i="8"/>
  <c r="AK5" i="8"/>
  <c r="AJ5" i="8"/>
  <c r="AI5" i="8"/>
  <c r="AH5" i="8"/>
  <c r="AG5" i="8"/>
  <c r="AF5" i="8"/>
  <c r="AE5" i="8"/>
  <c r="AD5" i="8"/>
  <c r="AC5" i="8"/>
  <c r="AB5" i="8"/>
  <c r="AA5" i="8"/>
  <c r="AA10" i="8" s="1"/>
  <c r="Z5" i="8"/>
  <c r="Y5" i="8"/>
  <c r="Y10" i="8" s="1"/>
  <c r="X5" i="8"/>
  <c r="W5" i="8"/>
  <c r="V5" i="8"/>
  <c r="U5" i="8"/>
  <c r="T5" i="8"/>
  <c r="S5" i="8"/>
  <c r="R5" i="8"/>
  <c r="Q5" i="8"/>
  <c r="P5" i="8"/>
  <c r="O5" i="8"/>
  <c r="N5" i="8"/>
  <c r="M5" i="8"/>
  <c r="L5" i="8"/>
  <c r="K5" i="8"/>
  <c r="J5" i="8"/>
  <c r="I5" i="8"/>
  <c r="H5" i="8"/>
  <c r="G5" i="8"/>
  <c r="F5" i="8"/>
  <c r="E5" i="8"/>
  <c r="D5" i="8"/>
  <c r="C5" i="8"/>
  <c r="C10" i="8" s="1"/>
  <c r="B5" i="8"/>
  <c r="J2" i="8"/>
  <c r="G1" i="8"/>
  <c r="F1" i="8"/>
  <c r="E1" i="8"/>
  <c r="J1" i="8" s="1"/>
  <c r="D1" i="8"/>
  <c r="I93" i="5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60" i="5"/>
  <c r="I661" i="5"/>
  <c r="I662" i="5"/>
  <c r="I663" i="5"/>
  <c r="I664" i="5"/>
  <c r="I665" i="5"/>
  <c r="I666" i="5"/>
  <c r="I667" i="5"/>
  <c r="I668" i="5"/>
  <c r="I669" i="5"/>
  <c r="I670" i="5"/>
  <c r="I671" i="5"/>
  <c r="I672" i="5"/>
  <c r="I673" i="5"/>
  <c r="I674" i="5"/>
  <c r="I675" i="5"/>
  <c r="I676" i="5"/>
  <c r="I677" i="5"/>
  <c r="I678" i="5"/>
  <c r="I679" i="5"/>
  <c r="I680" i="5"/>
  <c r="I681" i="5"/>
  <c r="I682" i="5"/>
  <c r="I683" i="5"/>
  <c r="I684" i="5"/>
  <c r="I685" i="5"/>
  <c r="I686" i="5"/>
  <c r="I687" i="5"/>
  <c r="I688" i="5"/>
  <c r="I689" i="5"/>
  <c r="I690" i="5"/>
  <c r="I691" i="5"/>
  <c r="I692" i="5"/>
  <c r="I693" i="5"/>
  <c r="I694" i="5"/>
  <c r="I695" i="5"/>
  <c r="I696" i="5"/>
  <c r="I697" i="5"/>
  <c r="I698" i="5"/>
  <c r="I699" i="5"/>
  <c r="I700" i="5"/>
  <c r="I701" i="5"/>
  <c r="I702" i="5"/>
  <c r="I703" i="5"/>
  <c r="I704" i="5"/>
  <c r="I705" i="5"/>
  <c r="I706" i="5"/>
  <c r="I707" i="5"/>
  <c r="I708" i="5"/>
  <c r="I709" i="5"/>
  <c r="I710" i="5"/>
  <c r="I711" i="5"/>
  <c r="I712" i="5"/>
  <c r="I713" i="5"/>
  <c r="I714" i="5"/>
  <c r="I715" i="5"/>
  <c r="I716" i="5"/>
  <c r="I717" i="5"/>
  <c r="I718" i="5"/>
  <c r="I719" i="5"/>
  <c r="I720" i="5"/>
  <c r="I721" i="5"/>
  <c r="I722" i="5"/>
  <c r="I723" i="5"/>
  <c r="I724" i="5"/>
  <c r="I725" i="5"/>
  <c r="I726" i="5"/>
  <c r="I727" i="5"/>
  <c r="I728" i="5"/>
  <c r="I729" i="5"/>
  <c r="I730" i="5"/>
  <c r="I731" i="5"/>
  <c r="I732" i="5"/>
  <c r="I733" i="5"/>
  <c r="I734" i="5"/>
  <c r="I735" i="5"/>
  <c r="I736" i="5"/>
  <c r="I737" i="5"/>
  <c r="I738" i="5"/>
  <c r="I739" i="5"/>
  <c r="I740" i="5"/>
  <c r="I741" i="5"/>
  <c r="I742" i="5"/>
  <c r="I743" i="5"/>
  <c r="I744" i="5"/>
  <c r="I745" i="5"/>
  <c r="I746" i="5"/>
  <c r="I747" i="5"/>
  <c r="I748" i="5"/>
  <c r="I749" i="5"/>
  <c r="I750" i="5"/>
  <c r="I751" i="5"/>
  <c r="I752" i="5"/>
  <c r="I753" i="5"/>
  <c r="I754" i="5"/>
  <c r="I755" i="5"/>
  <c r="I756" i="5"/>
  <c r="I757" i="5"/>
  <c r="I758" i="5"/>
  <c r="I759" i="5"/>
  <c r="I760" i="5"/>
  <c r="I761" i="5"/>
  <c r="I762" i="5"/>
  <c r="I763" i="5"/>
  <c r="I764" i="5"/>
  <c r="I765" i="5"/>
  <c r="I766" i="5"/>
  <c r="I767" i="5"/>
  <c r="I768" i="5"/>
  <c r="I769" i="5"/>
  <c r="I770" i="5"/>
  <c r="I771" i="5"/>
  <c r="I772" i="5"/>
  <c r="I773" i="5"/>
  <c r="I774" i="5"/>
  <c r="I775" i="5"/>
  <c r="I776" i="5"/>
  <c r="I777" i="5"/>
  <c r="I778" i="5"/>
  <c r="I779" i="5"/>
  <c r="I780" i="5"/>
  <c r="I781" i="5"/>
  <c r="I782" i="5"/>
  <c r="I783" i="5"/>
  <c r="I784" i="5"/>
  <c r="I785" i="5"/>
  <c r="I786" i="5"/>
  <c r="I787" i="5"/>
  <c r="I788" i="5"/>
  <c r="I789" i="5"/>
  <c r="I790" i="5"/>
  <c r="I791" i="5"/>
  <c r="I792" i="5"/>
  <c r="I793" i="5"/>
  <c r="I794" i="5"/>
  <c r="I795" i="5"/>
  <c r="I796" i="5"/>
  <c r="I797" i="5"/>
  <c r="I798" i="5"/>
  <c r="I799" i="5"/>
  <c r="I800" i="5"/>
  <c r="I801" i="5"/>
  <c r="I802" i="5"/>
  <c r="I803" i="5"/>
  <c r="I804" i="5"/>
  <c r="I805" i="5"/>
  <c r="I806" i="5"/>
  <c r="I807" i="5"/>
  <c r="I808" i="5"/>
  <c r="I809" i="5"/>
  <c r="I810" i="5"/>
  <c r="I811" i="5"/>
  <c r="I812" i="5"/>
  <c r="I813" i="5"/>
  <c r="I814" i="5"/>
  <c r="I815" i="5"/>
  <c r="I816" i="5"/>
  <c r="I817" i="5"/>
  <c r="I818" i="5"/>
  <c r="I819" i="5"/>
  <c r="I820" i="5"/>
  <c r="I821" i="5"/>
  <c r="I822" i="5"/>
  <c r="I823" i="5"/>
  <c r="I824" i="5"/>
  <c r="I825" i="5"/>
  <c r="I826" i="5"/>
  <c r="I827" i="5"/>
  <c r="I828" i="5"/>
  <c r="I829" i="5"/>
  <c r="I830" i="5"/>
  <c r="I831" i="5"/>
  <c r="I832" i="5"/>
  <c r="I833" i="5"/>
  <c r="I834" i="5"/>
  <c r="I835" i="5"/>
  <c r="I836" i="5"/>
  <c r="I837" i="5"/>
  <c r="I838" i="5"/>
  <c r="I839" i="5"/>
  <c r="I840" i="5"/>
  <c r="I841" i="5"/>
  <c r="I842" i="5"/>
  <c r="I843" i="5"/>
  <c r="I844" i="5"/>
  <c r="I845" i="5"/>
  <c r="I846" i="5"/>
  <c r="I847" i="5"/>
  <c r="I848" i="5"/>
  <c r="I849" i="5"/>
  <c r="I850" i="5"/>
  <c r="I851" i="5"/>
  <c r="I852" i="5"/>
  <c r="I853" i="5"/>
  <c r="I854" i="5"/>
  <c r="I855" i="5"/>
  <c r="I856" i="5"/>
  <c r="I857" i="5"/>
  <c r="I858" i="5"/>
  <c r="I859" i="5"/>
  <c r="I860" i="5"/>
  <c r="I861" i="5"/>
  <c r="I862" i="5"/>
  <c r="I863" i="5"/>
  <c r="I864" i="5"/>
  <c r="I865" i="5"/>
  <c r="I866" i="5"/>
  <c r="I867" i="5"/>
  <c r="I868" i="5"/>
  <c r="I869" i="5"/>
  <c r="I870" i="5"/>
  <c r="I871" i="5"/>
  <c r="I872" i="5"/>
  <c r="I873" i="5"/>
  <c r="I874" i="5"/>
  <c r="I875" i="5"/>
  <c r="I876" i="5"/>
  <c r="I877" i="5"/>
  <c r="I878" i="5"/>
  <c r="I879" i="5"/>
  <c r="I880" i="5"/>
  <c r="I881" i="5"/>
  <c r="I882" i="5"/>
  <c r="I883" i="5"/>
  <c r="I884" i="5"/>
  <c r="I885" i="5"/>
  <c r="I886" i="5"/>
  <c r="I887" i="5"/>
  <c r="I888" i="5"/>
  <c r="I889" i="5"/>
  <c r="I890" i="5"/>
  <c r="I891" i="5"/>
  <c r="I892" i="5"/>
  <c r="I893" i="5"/>
  <c r="I894" i="5"/>
  <c r="I895" i="5"/>
  <c r="I896" i="5"/>
  <c r="I897" i="5"/>
  <c r="I898" i="5"/>
  <c r="I899" i="5"/>
  <c r="I900" i="5"/>
  <c r="I901" i="5"/>
  <c r="I902" i="5"/>
  <c r="I903" i="5"/>
  <c r="I904" i="5"/>
  <c r="I905" i="5"/>
  <c r="I906" i="5"/>
  <c r="I907" i="5"/>
  <c r="I908" i="5"/>
  <c r="I909" i="5"/>
  <c r="I910" i="5"/>
  <c r="I911" i="5"/>
  <c r="I912" i="5"/>
  <c r="I913" i="5"/>
  <c r="I914" i="5"/>
  <c r="I915" i="5"/>
  <c r="I916" i="5"/>
  <c r="I917" i="5"/>
  <c r="I918" i="5"/>
  <c r="I919" i="5"/>
  <c r="I920" i="5"/>
  <c r="I921" i="5"/>
  <c r="I922" i="5"/>
  <c r="I923" i="5"/>
  <c r="I924" i="5"/>
  <c r="I925" i="5"/>
  <c r="I926" i="5"/>
  <c r="I927" i="5"/>
  <c r="I928" i="5"/>
  <c r="I929" i="5"/>
  <c r="I930" i="5"/>
  <c r="I931" i="5"/>
  <c r="I932" i="5"/>
  <c r="I933" i="5"/>
  <c r="I934" i="5"/>
  <c r="I935" i="5"/>
  <c r="I936" i="5"/>
  <c r="I937" i="5"/>
  <c r="I938" i="5"/>
  <c r="I939" i="5"/>
  <c r="I940" i="5"/>
  <c r="I941" i="5"/>
  <c r="I942" i="5"/>
  <c r="I943" i="5"/>
  <c r="I944" i="5"/>
  <c r="I945" i="5"/>
  <c r="I946" i="5"/>
  <c r="I947" i="5"/>
  <c r="I948" i="5"/>
  <c r="I949" i="5"/>
  <c r="I950" i="5"/>
  <c r="I951" i="5"/>
  <c r="I952" i="5"/>
  <c r="I953" i="5"/>
  <c r="I954" i="5"/>
  <c r="I955" i="5"/>
  <c r="I956" i="5"/>
  <c r="I957" i="5"/>
  <c r="I958" i="5"/>
  <c r="I959" i="5"/>
  <c r="I960" i="5"/>
  <c r="I961" i="5"/>
  <c r="I962" i="5"/>
  <c r="I963" i="5"/>
  <c r="I964" i="5"/>
  <c r="I965" i="5"/>
  <c r="I966" i="5"/>
  <c r="I967" i="5"/>
  <c r="I968" i="5"/>
  <c r="I969" i="5"/>
  <c r="I970" i="5"/>
  <c r="I971" i="5"/>
  <c r="I972" i="5"/>
  <c r="I973" i="5"/>
  <c r="I974" i="5"/>
  <c r="I975" i="5"/>
  <c r="I976" i="5"/>
  <c r="I977" i="5"/>
  <c r="I978" i="5"/>
  <c r="I979" i="5"/>
  <c r="I980" i="5"/>
  <c r="I981" i="5"/>
  <c r="I982" i="5"/>
  <c r="I983" i="5"/>
  <c r="I984" i="5"/>
  <c r="I985" i="5"/>
  <c r="I986" i="5"/>
  <c r="I987" i="5"/>
  <c r="I988" i="5"/>
  <c r="I989" i="5"/>
  <c r="I990" i="5"/>
  <c r="I991" i="5"/>
  <c r="I992" i="5"/>
  <c r="I993" i="5"/>
  <c r="I994" i="5"/>
  <c r="I995" i="5"/>
  <c r="I996" i="5"/>
  <c r="I997" i="5"/>
  <c r="I998" i="5"/>
  <c r="I999" i="5"/>
  <c r="I1000" i="5"/>
  <c r="I1001" i="5"/>
  <c r="I1002" i="5"/>
  <c r="I1003" i="5"/>
  <c r="I1004" i="5"/>
  <c r="I1005" i="5"/>
  <c r="I1006" i="5"/>
  <c r="I1007" i="5"/>
  <c r="I1008" i="5"/>
  <c r="I1009" i="5"/>
  <c r="I1010" i="5"/>
  <c r="I1011" i="5"/>
  <c r="I1012" i="5"/>
  <c r="I1013" i="5"/>
  <c r="I1014" i="5"/>
  <c r="I1015" i="5"/>
  <c r="I1016" i="5"/>
  <c r="I1017" i="5"/>
  <c r="I1018" i="5"/>
  <c r="I1019" i="5"/>
  <c r="I1020" i="5"/>
  <c r="I1021" i="5"/>
  <c r="I1022" i="5"/>
  <c r="I1023" i="5"/>
  <c r="I1024" i="5"/>
  <c r="I1025" i="5"/>
  <c r="I1026" i="5"/>
  <c r="I1027" i="5"/>
  <c r="I1028" i="5"/>
  <c r="I1029" i="5"/>
  <c r="I1030" i="5"/>
  <c r="I1031" i="5"/>
  <c r="I1032" i="5"/>
  <c r="I1033" i="5"/>
  <c r="I1034" i="5"/>
  <c r="I1035" i="5"/>
  <c r="I1036" i="5"/>
  <c r="I1037" i="5"/>
  <c r="I1038" i="5"/>
  <c r="I1039" i="5"/>
  <c r="I1040" i="5"/>
  <c r="I1041" i="5"/>
  <c r="I1042" i="5"/>
  <c r="I1043" i="5"/>
  <c r="I1044" i="5"/>
  <c r="I1045" i="5"/>
  <c r="I1046" i="5"/>
  <c r="I1047" i="5"/>
  <c r="I1048" i="5"/>
  <c r="I1049" i="5"/>
  <c r="I1050" i="5"/>
  <c r="I1051" i="5"/>
  <c r="I1052" i="5"/>
  <c r="I1053" i="5"/>
  <c r="I1054" i="5"/>
  <c r="I1055" i="5"/>
  <c r="I1056" i="5"/>
  <c r="I1057" i="5"/>
  <c r="I1058" i="5"/>
  <c r="I1059" i="5"/>
  <c r="I1060" i="5"/>
  <c r="I1061" i="5"/>
  <c r="I1062" i="5"/>
  <c r="I1063" i="5"/>
  <c r="I1064" i="5"/>
  <c r="I1065" i="5"/>
  <c r="I1066" i="5"/>
  <c r="I1067" i="5"/>
  <c r="I1068" i="5"/>
  <c r="I1069" i="5"/>
  <c r="I1070" i="5"/>
  <c r="I1071" i="5"/>
  <c r="I1072" i="5"/>
  <c r="I1073" i="5"/>
  <c r="I1074" i="5"/>
  <c r="I1075" i="5"/>
  <c r="I1076" i="5"/>
  <c r="I1077" i="5"/>
  <c r="I1078" i="5"/>
  <c r="I1079" i="5"/>
  <c r="I1080" i="5"/>
  <c r="I1081" i="5"/>
  <c r="I1082" i="5"/>
  <c r="I1083" i="5"/>
  <c r="I1084" i="5"/>
  <c r="I1085" i="5"/>
  <c r="I1086" i="5"/>
  <c r="I1087" i="5"/>
  <c r="I1088" i="5"/>
  <c r="I1089" i="5"/>
  <c r="I1090" i="5"/>
  <c r="I1091" i="5"/>
  <c r="I1092" i="5"/>
  <c r="I1093" i="5"/>
  <c r="I1094" i="5"/>
  <c r="I1095" i="5"/>
  <c r="I1096" i="5"/>
  <c r="I1097" i="5"/>
  <c r="I1098" i="5"/>
  <c r="I1099" i="5"/>
  <c r="I1100" i="5"/>
  <c r="I1101" i="5"/>
  <c r="I1102" i="5"/>
  <c r="I1103" i="5"/>
  <c r="I1104" i="5"/>
  <c r="I1105" i="5"/>
  <c r="I1106" i="5"/>
  <c r="I1107" i="5"/>
  <c r="I1108" i="5"/>
  <c r="I1109" i="5"/>
  <c r="I1110" i="5"/>
  <c r="I1111" i="5"/>
  <c r="I1112" i="5"/>
  <c r="I1113" i="5"/>
  <c r="I1114" i="5"/>
  <c r="I1115" i="5"/>
  <c r="I1116" i="5"/>
  <c r="I1117" i="5"/>
  <c r="I1118" i="5"/>
  <c r="I1119" i="5"/>
  <c r="I1120" i="5"/>
  <c r="I1121" i="5"/>
  <c r="I1122" i="5"/>
  <c r="I1123" i="5"/>
  <c r="I1124" i="5"/>
  <c r="I1125" i="5"/>
  <c r="I1126" i="5"/>
  <c r="I1127" i="5"/>
  <c r="I1128" i="5"/>
  <c r="I1129" i="5"/>
  <c r="I1130" i="5"/>
  <c r="I1131" i="5"/>
  <c r="I1132" i="5"/>
  <c r="I1133" i="5"/>
  <c r="I1134" i="5"/>
  <c r="I1135" i="5"/>
  <c r="I1136" i="5"/>
  <c r="I1137" i="5"/>
  <c r="I1138" i="5"/>
  <c r="I1139" i="5"/>
  <c r="I1140" i="5"/>
  <c r="I1141" i="5"/>
  <c r="I1142" i="5"/>
  <c r="I1143" i="5"/>
  <c r="I1144" i="5"/>
  <c r="I1145" i="5"/>
  <c r="I1146" i="5"/>
  <c r="I1147" i="5"/>
  <c r="I1148" i="5"/>
  <c r="I1149" i="5"/>
  <c r="I1150" i="5"/>
  <c r="I1151" i="5"/>
  <c r="I1152" i="5"/>
  <c r="I1153" i="5"/>
  <c r="I1154" i="5"/>
  <c r="I1155" i="5"/>
  <c r="I1156" i="5"/>
  <c r="I1157" i="5"/>
  <c r="I1158" i="5"/>
  <c r="I1159" i="5"/>
  <c r="I1160" i="5"/>
  <c r="I1161" i="5"/>
  <c r="I1162" i="5"/>
  <c r="I1163" i="5"/>
  <c r="I1164" i="5"/>
  <c r="I1165" i="5"/>
  <c r="I1166" i="5"/>
  <c r="I1167" i="5"/>
  <c r="I1168" i="5"/>
  <c r="I1169" i="5"/>
  <c r="I1170" i="5"/>
  <c r="I1171" i="5"/>
  <c r="I1172" i="5"/>
  <c r="I1173" i="5"/>
  <c r="I1174" i="5"/>
  <c r="I1175" i="5"/>
  <c r="I1176" i="5"/>
  <c r="I1177" i="5"/>
  <c r="I1178" i="5"/>
  <c r="I1179" i="5"/>
  <c r="I1180" i="5"/>
  <c r="I1181" i="5"/>
  <c r="I1182" i="5"/>
  <c r="I1183" i="5"/>
  <c r="I1184" i="5"/>
  <c r="I1185" i="5"/>
  <c r="I1186" i="5"/>
  <c r="I1187" i="5"/>
  <c r="I1188" i="5"/>
  <c r="I1189" i="5"/>
  <c r="I1190" i="5"/>
  <c r="I1191" i="5"/>
  <c r="I1192" i="5"/>
  <c r="I1193" i="5"/>
  <c r="I1194" i="5"/>
  <c r="I1195" i="5"/>
  <c r="I1196" i="5"/>
  <c r="I1197" i="5"/>
  <c r="I1198" i="5"/>
  <c r="I1199" i="5"/>
  <c r="I1200" i="5"/>
  <c r="I1201" i="5"/>
  <c r="I1202" i="5"/>
  <c r="I1203" i="5"/>
  <c r="I1204" i="5"/>
  <c r="I1205" i="5"/>
  <c r="I1206" i="5"/>
  <c r="I1207" i="5"/>
  <c r="I1208" i="5"/>
  <c r="I1209" i="5"/>
  <c r="I1210" i="5"/>
  <c r="I1211" i="5"/>
  <c r="I1212" i="5"/>
  <c r="I1213" i="5"/>
  <c r="I1214" i="5"/>
  <c r="I1215" i="5"/>
  <c r="I1216" i="5"/>
  <c r="I1217" i="5"/>
  <c r="I1218" i="5"/>
  <c r="I1219" i="5"/>
  <c r="I1220" i="5"/>
  <c r="I1221" i="5"/>
  <c r="I1222" i="5"/>
  <c r="I1223" i="5"/>
  <c r="I1224" i="5"/>
  <c r="I1225" i="5"/>
  <c r="I1226" i="5"/>
  <c r="I1227" i="5"/>
  <c r="I1228" i="5"/>
  <c r="I1229" i="5"/>
  <c r="I1230" i="5"/>
  <c r="I1231" i="5"/>
  <c r="I1232" i="5"/>
  <c r="I1233" i="5"/>
  <c r="I1234" i="5"/>
  <c r="I1235" i="5"/>
  <c r="I1236" i="5"/>
  <c r="I1237" i="5"/>
  <c r="I1238" i="5"/>
  <c r="I1239" i="5"/>
  <c r="I1240" i="5"/>
  <c r="I1241" i="5"/>
  <c r="I1242" i="5"/>
  <c r="I1243" i="5"/>
  <c r="I1244" i="5"/>
  <c r="I1245" i="5"/>
  <c r="I1246" i="5"/>
  <c r="I1247" i="5"/>
  <c r="I1248" i="5"/>
  <c r="I1249" i="5"/>
  <c r="I1250" i="5"/>
  <c r="I1251" i="5"/>
  <c r="I1252" i="5"/>
  <c r="I1253" i="5"/>
  <c r="I1254" i="5"/>
  <c r="I1255" i="5"/>
  <c r="I1256" i="5"/>
  <c r="I1257" i="5"/>
  <c r="I1258" i="5"/>
  <c r="I1259" i="5"/>
  <c r="I1260" i="5"/>
  <c r="I1261" i="5"/>
  <c r="I1262" i="5"/>
  <c r="I1263" i="5"/>
  <c r="I1264" i="5"/>
  <c r="I1265" i="5"/>
  <c r="I1266" i="5"/>
  <c r="I1267" i="5"/>
  <c r="I1268" i="5"/>
  <c r="I1269" i="5"/>
  <c r="I1270" i="5"/>
  <c r="I1271" i="5"/>
  <c r="I1272" i="5"/>
  <c r="I1273" i="5"/>
  <c r="I1274" i="5"/>
  <c r="I1275" i="5"/>
  <c r="I1276" i="5"/>
  <c r="I1277" i="5"/>
  <c r="I1278" i="5"/>
  <c r="I1279" i="5"/>
  <c r="I1280" i="5"/>
  <c r="I1281" i="5"/>
  <c r="I1282" i="5"/>
  <c r="I1283" i="5"/>
  <c r="I1284" i="5"/>
  <c r="I1285" i="5"/>
  <c r="I1286" i="5"/>
  <c r="I1287" i="5"/>
  <c r="I1288" i="5"/>
  <c r="I1289" i="5"/>
  <c r="I1290" i="5"/>
  <c r="I1291" i="5"/>
  <c r="I1292" i="5"/>
  <c r="I1293" i="5"/>
  <c r="I1294" i="5"/>
  <c r="I1295" i="5"/>
  <c r="I1296" i="5"/>
  <c r="I1297" i="5"/>
  <c r="I1298" i="5"/>
  <c r="I1299" i="5"/>
  <c r="I1300" i="5"/>
  <c r="I1301" i="5"/>
  <c r="I1302" i="5"/>
  <c r="I1303" i="5"/>
  <c r="I1304" i="5"/>
  <c r="I1305" i="5"/>
  <c r="I1306" i="5"/>
  <c r="I1307" i="5"/>
  <c r="I1308" i="5"/>
  <c r="I1309" i="5"/>
  <c r="I1310" i="5"/>
  <c r="I1311" i="5"/>
  <c r="I1312" i="5"/>
  <c r="I1313" i="5"/>
  <c r="I1314" i="5"/>
  <c r="I1315" i="5"/>
  <c r="I1316" i="5"/>
  <c r="I1317" i="5"/>
  <c r="I1318" i="5"/>
  <c r="I1319" i="5"/>
  <c r="I1320" i="5"/>
  <c r="I1321" i="5"/>
  <c r="I1322" i="5"/>
  <c r="I1323" i="5"/>
  <c r="I1324" i="5"/>
  <c r="I1325" i="5"/>
  <c r="I1326" i="5"/>
  <c r="I1327" i="5"/>
  <c r="I1328" i="5"/>
  <c r="I1329" i="5"/>
  <c r="I1330" i="5"/>
  <c r="I1331" i="5"/>
  <c r="I1332" i="5"/>
  <c r="I1333" i="5"/>
  <c r="I1334" i="5"/>
  <c r="I1335" i="5"/>
  <c r="I1336" i="5"/>
  <c r="I1337" i="5"/>
  <c r="I1338" i="5"/>
  <c r="I1339" i="5"/>
  <c r="I1340" i="5"/>
  <c r="I1341" i="5"/>
  <c r="I1342" i="5"/>
  <c r="I1343" i="5"/>
  <c r="I1344" i="5"/>
  <c r="I1345" i="5"/>
  <c r="I1346" i="5"/>
  <c r="I1347" i="5"/>
  <c r="I1348" i="5"/>
  <c r="I1349" i="5"/>
  <c r="I1350" i="5"/>
  <c r="I1351" i="5"/>
  <c r="I1352" i="5"/>
  <c r="I1353" i="5"/>
  <c r="I1354" i="5"/>
  <c r="I1355" i="5"/>
  <c r="I1356" i="5"/>
  <c r="I1357" i="5"/>
  <c r="I1358" i="5"/>
  <c r="I1359" i="5"/>
  <c r="I1360" i="5"/>
  <c r="I1361" i="5"/>
  <c r="I1362" i="5"/>
  <c r="I1363" i="5"/>
  <c r="I1364" i="5"/>
  <c r="I1365" i="5"/>
  <c r="I1366" i="5"/>
  <c r="I1367" i="5"/>
  <c r="I1368" i="5"/>
  <c r="I1369" i="5"/>
  <c r="I1370" i="5"/>
  <c r="I1371" i="5"/>
  <c r="I1372" i="5"/>
  <c r="I1373" i="5"/>
  <c r="I1374" i="5"/>
  <c r="I1375" i="5"/>
  <c r="I1376" i="5"/>
  <c r="I1377" i="5"/>
  <c r="I1378" i="5"/>
  <c r="I1379" i="5"/>
  <c r="I1380" i="5"/>
  <c r="I1381" i="5"/>
  <c r="I1382" i="5"/>
  <c r="I1383" i="5"/>
  <c r="I1384" i="5"/>
  <c r="I1385" i="5"/>
  <c r="I1386" i="5"/>
  <c r="I1387" i="5"/>
  <c r="I1388" i="5"/>
  <c r="I1389" i="5"/>
  <c r="I1390" i="5"/>
  <c r="I1391" i="5"/>
  <c r="I1392" i="5"/>
  <c r="I1393" i="5"/>
  <c r="I1394" i="5"/>
  <c r="I1395" i="5"/>
  <c r="I1396" i="5"/>
  <c r="I1397" i="5"/>
  <c r="I1398" i="5"/>
  <c r="I1399" i="5"/>
  <c r="I1400" i="5"/>
  <c r="I1401" i="5"/>
  <c r="I1402" i="5"/>
  <c r="I1403" i="5"/>
  <c r="I1404" i="5"/>
  <c r="I1405" i="5"/>
  <c r="I1406" i="5"/>
  <c r="I1407" i="5"/>
  <c r="I1408" i="5"/>
  <c r="I1409" i="5"/>
  <c r="I1410" i="5"/>
  <c r="I1411" i="5"/>
  <c r="I1412" i="5"/>
  <c r="I1413" i="5"/>
  <c r="I1414" i="5"/>
  <c r="I1415" i="5"/>
  <c r="I1416" i="5"/>
  <c r="I1417" i="5"/>
  <c r="I1418" i="5"/>
  <c r="I1419" i="5"/>
  <c r="I1420" i="5"/>
  <c r="I1421" i="5"/>
  <c r="I1422" i="5"/>
  <c r="I1423" i="5"/>
  <c r="I1424" i="5"/>
  <c r="I1425" i="5"/>
  <c r="I1426" i="5"/>
  <c r="I1427" i="5"/>
  <c r="I1428" i="5"/>
  <c r="I1429" i="5"/>
  <c r="I1430" i="5"/>
  <c r="I1431" i="5"/>
  <c r="I1432" i="5"/>
  <c r="I1433" i="5"/>
  <c r="I1434" i="5"/>
  <c r="I1435" i="5"/>
  <c r="I1436" i="5"/>
  <c r="I1437" i="5"/>
  <c r="I1438" i="5"/>
  <c r="I1439" i="5"/>
  <c r="I1440" i="5"/>
  <c r="I1441" i="5"/>
  <c r="I1442" i="5"/>
  <c r="I1443" i="5"/>
  <c r="I1444" i="5"/>
  <c r="I1445" i="5"/>
  <c r="I1446" i="5"/>
  <c r="I1447" i="5"/>
  <c r="I1448" i="5"/>
  <c r="I1449" i="5"/>
  <c r="I1450" i="5"/>
  <c r="I1451" i="5"/>
  <c r="I1452" i="5"/>
  <c r="I1453" i="5"/>
  <c r="I1454" i="5"/>
  <c r="I1455" i="5"/>
  <c r="I1456" i="5"/>
  <c r="I1457" i="5"/>
  <c r="I1458" i="5"/>
  <c r="I1459" i="5"/>
  <c r="I1460" i="5"/>
  <c r="I1461" i="5"/>
  <c r="I1462" i="5"/>
  <c r="I1463" i="5"/>
  <c r="I1464" i="5"/>
  <c r="I1465" i="5"/>
  <c r="I1466" i="5"/>
  <c r="I1467" i="5"/>
  <c r="I1468" i="5"/>
  <c r="I1469" i="5"/>
  <c r="I1470" i="5"/>
  <c r="I1471" i="5"/>
  <c r="I1472" i="5"/>
  <c r="I1473" i="5"/>
  <c r="I1474" i="5"/>
  <c r="I1475" i="5"/>
  <c r="I1476" i="5"/>
  <c r="I1477" i="5"/>
  <c r="I1478" i="5"/>
  <c r="I1479" i="5"/>
  <c r="I1480" i="5"/>
  <c r="I1481" i="5"/>
  <c r="I1482" i="5"/>
  <c r="I1483" i="5"/>
  <c r="I1484" i="5"/>
  <c r="I1485" i="5"/>
  <c r="I1486" i="5"/>
  <c r="I1487" i="5"/>
  <c r="I1488" i="5"/>
  <c r="I1489" i="5"/>
  <c r="I1490" i="5"/>
  <c r="I1491" i="5"/>
  <c r="I1492" i="5"/>
  <c r="I1493" i="5"/>
  <c r="I1494" i="5"/>
  <c r="I1495" i="5"/>
  <c r="I1496" i="5"/>
  <c r="I1497" i="5"/>
  <c r="I1498" i="5"/>
  <c r="I1499" i="5"/>
  <c r="I1500" i="5"/>
  <c r="I1501" i="5"/>
  <c r="I1502" i="5"/>
  <c r="I1503" i="5"/>
  <c r="I1504" i="5"/>
  <c r="I1505" i="5"/>
  <c r="I1506" i="5"/>
  <c r="I1507" i="5"/>
  <c r="I1508" i="5"/>
  <c r="I1509" i="5"/>
  <c r="I1510" i="5"/>
  <c r="I1511" i="5"/>
  <c r="I1512" i="5"/>
  <c r="I1513" i="5"/>
  <c r="I1514" i="5"/>
  <c r="I1515" i="5"/>
  <c r="I1516" i="5"/>
  <c r="I1517" i="5"/>
  <c r="I1518" i="5"/>
  <c r="I1519" i="5"/>
  <c r="I1520" i="5"/>
  <c r="I1521" i="5"/>
  <c r="I1522" i="5"/>
  <c r="I1523" i="5"/>
  <c r="I1524" i="5"/>
  <c r="I1525" i="5"/>
  <c r="I1526" i="5"/>
  <c r="I1527" i="5"/>
  <c r="I1528" i="5"/>
  <c r="I1529" i="5"/>
  <c r="I1530" i="5"/>
  <c r="I1531" i="5"/>
  <c r="I1532" i="5"/>
  <c r="I1533" i="5"/>
  <c r="I1534" i="5"/>
  <c r="I1535" i="5"/>
  <c r="I1536" i="5"/>
  <c r="I1537" i="5"/>
  <c r="I1538" i="5"/>
  <c r="I1539" i="5"/>
  <c r="I1540" i="5"/>
  <c r="I1541" i="5"/>
  <c r="I1542" i="5"/>
  <c r="I1543" i="5"/>
  <c r="I1544" i="5"/>
  <c r="I1545" i="5"/>
  <c r="I1546" i="5"/>
  <c r="I1547" i="5"/>
  <c r="I1548" i="5"/>
  <c r="I1549" i="5"/>
  <c r="I1550" i="5"/>
  <c r="I1551" i="5"/>
  <c r="I1552" i="5"/>
  <c r="I1553" i="5"/>
  <c r="I1554" i="5"/>
  <c r="I1555" i="5"/>
  <c r="I1556" i="5"/>
  <c r="I1557" i="5"/>
  <c r="I1558" i="5"/>
  <c r="I1559" i="5"/>
  <c r="I1560" i="5"/>
  <c r="I1561" i="5"/>
  <c r="I1562" i="5"/>
  <c r="I1563" i="5"/>
  <c r="I1564" i="5"/>
  <c r="I1565" i="5"/>
  <c r="I1566" i="5"/>
  <c r="I1567" i="5"/>
  <c r="I1568" i="5"/>
  <c r="I1569" i="5"/>
  <c r="I1570" i="5"/>
  <c r="I1571" i="5"/>
  <c r="I1572" i="5"/>
  <c r="I1573" i="5"/>
  <c r="I1574" i="5"/>
  <c r="I1575" i="5"/>
  <c r="I1576" i="5"/>
  <c r="I1577" i="5"/>
  <c r="I1578" i="5"/>
  <c r="I1579" i="5"/>
  <c r="I1580" i="5"/>
  <c r="I1581" i="5"/>
  <c r="I1582" i="5"/>
  <c r="I1583" i="5"/>
  <c r="I1584" i="5"/>
  <c r="I1585" i="5"/>
  <c r="I1586" i="5"/>
  <c r="I1587" i="5"/>
  <c r="I1588" i="5"/>
  <c r="I1589" i="5"/>
  <c r="I1590" i="5"/>
  <c r="I1591" i="5"/>
  <c r="I1592" i="5"/>
  <c r="I1593" i="5"/>
  <c r="I1594" i="5"/>
  <c r="I1595" i="5"/>
  <c r="I1596" i="5"/>
  <c r="I1597" i="5"/>
  <c r="I1598" i="5"/>
  <c r="I1599" i="5"/>
  <c r="I1600" i="5"/>
  <c r="I1601" i="5"/>
  <c r="I1602" i="5"/>
  <c r="I1603" i="5"/>
  <c r="I1604" i="5"/>
  <c r="I1605" i="5"/>
  <c r="I1606" i="5"/>
  <c r="I1607" i="5"/>
  <c r="I1608" i="5"/>
  <c r="I1609" i="5"/>
  <c r="I1610" i="5"/>
  <c r="I1611" i="5"/>
  <c r="I1612" i="5"/>
  <c r="I1613" i="5"/>
  <c r="I1614" i="5"/>
  <c r="I1615" i="5"/>
  <c r="I1616" i="5"/>
  <c r="I1617" i="5"/>
  <c r="I1618" i="5"/>
  <c r="I1619" i="5"/>
  <c r="I1620" i="5"/>
  <c r="I1621" i="5"/>
  <c r="I1622" i="5"/>
  <c r="I1623" i="5"/>
  <c r="I1624" i="5"/>
  <c r="I1625" i="5"/>
  <c r="I1626" i="5"/>
  <c r="I1627" i="5"/>
  <c r="I1628" i="5"/>
  <c r="I1629" i="5"/>
  <c r="I1630" i="5"/>
  <c r="I1631" i="5"/>
  <c r="I1632" i="5"/>
  <c r="I1633" i="5"/>
  <c r="I1634" i="5"/>
  <c r="I1635" i="5"/>
  <c r="I1636" i="5"/>
  <c r="I1637" i="5"/>
  <c r="I1638" i="5"/>
  <c r="I1639" i="5"/>
  <c r="I1640" i="5"/>
  <c r="I1641" i="5"/>
  <c r="I1642" i="5"/>
  <c r="I1643" i="5"/>
  <c r="I1644" i="5"/>
  <c r="I1645" i="5"/>
  <c r="I1646" i="5"/>
  <c r="I1647" i="5"/>
  <c r="I1648" i="5"/>
  <c r="I1649" i="5"/>
  <c r="I1650" i="5"/>
  <c r="I1651" i="5"/>
  <c r="I1652" i="5"/>
  <c r="I1653" i="5"/>
  <c r="I1654" i="5"/>
  <c r="I1655" i="5"/>
  <c r="I1656" i="5"/>
  <c r="I1657" i="5"/>
  <c r="I1658" i="5"/>
  <c r="I1659" i="5"/>
  <c r="I1660" i="5"/>
  <c r="I1661" i="5"/>
  <c r="I1662" i="5"/>
  <c r="I1663" i="5"/>
  <c r="I1664" i="5"/>
  <c r="I1665" i="5"/>
  <c r="I1666" i="5"/>
  <c r="I1667" i="5"/>
  <c r="I1668" i="5"/>
  <c r="I1669" i="5"/>
  <c r="I1670" i="5"/>
  <c r="I1671" i="5"/>
  <c r="I1672" i="5"/>
  <c r="I1673" i="5"/>
  <c r="I1674" i="5"/>
  <c r="I1675" i="5"/>
  <c r="I1676" i="5"/>
  <c r="I1677" i="5"/>
  <c r="I1678" i="5"/>
  <c r="I1679" i="5"/>
  <c r="I1680" i="5"/>
  <c r="I1681" i="5"/>
  <c r="I1682" i="5"/>
  <c r="I1683" i="5"/>
  <c r="I1684" i="5"/>
  <c r="I1685" i="5"/>
  <c r="I1686" i="5"/>
  <c r="I1687" i="5"/>
  <c r="I1688" i="5"/>
  <c r="I1689" i="5"/>
  <c r="I1690" i="5"/>
  <c r="I1691" i="5"/>
  <c r="I1692" i="5"/>
  <c r="I1693" i="5"/>
  <c r="I1694" i="5"/>
  <c r="I1695" i="5"/>
  <c r="I1696" i="5"/>
  <c r="I1697" i="5"/>
  <c r="I1698" i="5"/>
  <c r="I1699" i="5"/>
  <c r="I1700" i="5"/>
  <c r="I1701" i="5"/>
  <c r="I1702" i="5"/>
  <c r="I1703" i="5"/>
  <c r="I1704" i="5"/>
  <c r="I1705" i="5"/>
  <c r="I1706" i="5"/>
  <c r="I1707" i="5"/>
  <c r="I1708" i="5"/>
  <c r="I1709" i="5"/>
  <c r="I1710" i="5"/>
  <c r="I1711" i="5"/>
  <c r="I1712" i="5"/>
  <c r="I1713" i="5"/>
  <c r="I1714" i="5"/>
  <c r="I1715" i="5"/>
  <c r="I1716" i="5"/>
  <c r="I1717" i="5"/>
  <c r="I1718" i="5"/>
  <c r="I1719" i="5"/>
  <c r="I1720" i="5"/>
  <c r="I1721" i="5"/>
  <c r="I1722" i="5"/>
  <c r="I1723" i="5"/>
  <c r="I1724" i="5"/>
  <c r="I1725" i="5"/>
  <c r="I1726" i="5"/>
  <c r="I1727" i="5"/>
  <c r="I1728" i="5"/>
  <c r="I1729" i="5"/>
  <c r="I1730" i="5"/>
  <c r="I1731" i="5"/>
  <c r="I1732" i="5"/>
  <c r="I1733" i="5"/>
  <c r="I1734" i="5"/>
  <c r="I1735" i="5"/>
  <c r="I1736" i="5"/>
  <c r="I1737" i="5"/>
  <c r="I1738" i="5"/>
  <c r="I1739" i="5"/>
  <c r="I1740" i="5"/>
  <c r="I1741" i="5"/>
  <c r="I1742" i="5"/>
  <c r="I1743" i="5"/>
  <c r="I1744" i="5"/>
  <c r="I1745" i="5"/>
  <c r="I1746" i="5"/>
  <c r="I1747" i="5"/>
  <c r="I1748" i="5"/>
  <c r="I1749" i="5"/>
  <c r="I1750" i="5"/>
  <c r="I1751" i="5"/>
  <c r="I1752" i="5"/>
  <c r="I1753" i="5"/>
  <c r="I1754" i="5"/>
  <c r="I1755" i="5"/>
  <c r="I1756" i="5"/>
  <c r="I1757" i="5"/>
  <c r="I1758" i="5"/>
  <c r="I1759" i="5"/>
  <c r="I1760" i="5"/>
  <c r="I1761" i="5"/>
  <c r="I1762" i="5"/>
  <c r="I1763" i="5"/>
  <c r="I1764" i="5"/>
  <c r="I1765" i="5"/>
  <c r="I1766" i="5"/>
  <c r="I1767" i="5"/>
  <c r="I1768" i="5"/>
  <c r="I1769" i="5"/>
  <c r="I1770" i="5"/>
  <c r="I1771" i="5"/>
  <c r="I1772" i="5"/>
  <c r="I1773" i="5"/>
  <c r="I1774" i="5"/>
  <c r="I1775" i="5"/>
  <c r="I1776" i="5"/>
  <c r="I1777" i="5"/>
  <c r="I1778" i="5"/>
  <c r="I1779" i="5"/>
  <c r="I1780" i="5"/>
  <c r="I1781" i="5"/>
  <c r="I1782" i="5"/>
  <c r="I1783" i="5"/>
  <c r="I1784" i="5"/>
  <c r="I1785" i="5"/>
  <c r="I1786" i="5"/>
  <c r="I1787" i="5"/>
  <c r="I1788" i="5"/>
  <c r="I1789" i="5"/>
  <c r="I1790" i="5"/>
  <c r="I1791" i="5"/>
  <c r="I1792" i="5"/>
  <c r="I1793" i="5"/>
  <c r="I1794" i="5"/>
  <c r="I1795" i="5"/>
  <c r="I1796" i="5"/>
  <c r="I1797" i="5"/>
  <c r="I1798" i="5"/>
  <c r="I1799" i="5"/>
  <c r="I1800" i="5"/>
  <c r="I1801" i="5"/>
  <c r="I1802" i="5"/>
  <c r="I1803" i="5"/>
  <c r="I1804" i="5"/>
  <c r="I1805" i="5"/>
  <c r="I1806" i="5"/>
  <c r="I1807" i="5"/>
  <c r="I1808" i="5"/>
  <c r="I1809" i="5"/>
  <c r="I1810" i="5"/>
  <c r="I1811" i="5"/>
  <c r="I1812" i="5"/>
  <c r="I1813" i="5"/>
  <c r="I1814" i="5"/>
  <c r="I1815" i="5"/>
  <c r="I1816" i="5"/>
  <c r="I1817" i="5"/>
  <c r="I1818" i="5"/>
  <c r="I1819" i="5"/>
  <c r="I1820" i="5"/>
  <c r="I1821" i="5"/>
  <c r="I1822" i="5"/>
  <c r="I1823" i="5"/>
  <c r="I1824" i="5"/>
  <c r="I1825" i="5"/>
  <c r="I1826" i="5"/>
  <c r="I1827" i="5"/>
  <c r="I1828" i="5"/>
  <c r="I1829" i="5"/>
  <c r="I1830" i="5"/>
  <c r="I1831" i="5"/>
  <c r="I1832" i="5"/>
  <c r="I1833" i="5"/>
  <c r="I1834" i="5"/>
  <c r="I1835" i="5"/>
  <c r="I1836" i="5"/>
  <c r="I1837" i="5"/>
  <c r="I1838" i="5"/>
  <c r="I1839" i="5"/>
  <c r="I1840" i="5"/>
  <c r="I1841" i="5"/>
  <c r="I1842" i="5"/>
  <c r="I1843" i="5"/>
  <c r="I1844" i="5"/>
  <c r="I1845" i="5"/>
  <c r="I1846" i="5"/>
  <c r="I1847" i="5"/>
  <c r="I1848" i="5"/>
  <c r="I1849" i="5"/>
  <c r="I1850" i="5"/>
  <c r="I1851" i="5"/>
  <c r="I1852" i="5"/>
  <c r="I1853" i="5"/>
  <c r="I1854" i="5"/>
  <c r="I1855" i="5"/>
  <c r="I1856" i="5"/>
  <c r="I1857" i="5"/>
  <c r="I1858" i="5"/>
  <c r="I1859" i="5"/>
  <c r="I1860" i="5"/>
  <c r="I1861" i="5"/>
  <c r="I1862" i="5"/>
  <c r="I1863" i="5"/>
  <c r="I1864" i="5"/>
  <c r="I1865" i="5"/>
  <c r="I1866" i="5"/>
  <c r="I1867" i="5"/>
  <c r="I1868" i="5"/>
  <c r="I1869" i="5"/>
  <c r="I1870" i="5"/>
  <c r="I1871" i="5"/>
  <c r="I1872" i="5"/>
  <c r="I1873" i="5"/>
  <c r="I1874" i="5"/>
  <c r="I1875" i="5"/>
  <c r="I1876" i="5"/>
  <c r="I1877" i="5"/>
  <c r="I1878" i="5"/>
  <c r="I1879" i="5"/>
  <c r="I1880" i="5"/>
  <c r="I1881" i="5"/>
  <c r="I1882" i="5"/>
  <c r="I1883" i="5"/>
  <c r="I1884" i="5"/>
  <c r="I1885" i="5"/>
  <c r="I1886" i="5"/>
  <c r="I1887" i="5"/>
  <c r="I1888" i="5"/>
  <c r="I1889" i="5"/>
  <c r="I1890" i="5"/>
  <c r="I1891" i="5"/>
  <c r="I1892" i="5"/>
  <c r="I1893" i="5"/>
  <c r="I1894" i="5"/>
  <c r="I1895" i="5"/>
  <c r="I1896" i="5"/>
  <c r="I1897" i="5"/>
  <c r="I1898" i="5"/>
  <c r="I1899" i="5"/>
  <c r="I1900" i="5"/>
  <c r="I1901" i="5"/>
  <c r="I1902" i="5"/>
  <c r="I1903" i="5"/>
  <c r="I1904" i="5"/>
  <c r="I1905" i="5"/>
  <c r="I1906" i="5"/>
  <c r="I1907" i="5"/>
  <c r="I1908" i="5"/>
  <c r="I1909" i="5"/>
  <c r="I1910" i="5"/>
  <c r="I1911" i="5"/>
  <c r="I1912" i="5"/>
  <c r="I1913" i="5"/>
  <c r="I1914" i="5"/>
  <c r="I1915" i="5"/>
  <c r="I1916" i="5"/>
  <c r="I1917" i="5"/>
  <c r="I1918" i="5"/>
  <c r="I1919" i="5"/>
  <c r="I1920" i="5"/>
  <c r="I1921" i="5"/>
  <c r="I1922" i="5"/>
  <c r="I1923" i="5"/>
  <c r="I1924" i="5"/>
  <c r="I1925" i="5"/>
  <c r="I1926" i="5"/>
  <c r="I1927" i="5"/>
  <c r="I1928" i="5"/>
  <c r="I1929" i="5"/>
  <c r="I1930" i="5"/>
  <c r="I1931" i="5"/>
  <c r="I1932" i="5"/>
  <c r="I1933" i="5"/>
  <c r="I1934" i="5"/>
  <c r="I1935" i="5"/>
  <c r="I1936" i="5"/>
  <c r="I1937" i="5"/>
  <c r="I1938" i="5"/>
  <c r="I1939" i="5"/>
  <c r="I1940" i="5"/>
  <c r="I1941" i="5"/>
  <c r="I1942" i="5"/>
  <c r="I1943" i="5"/>
  <c r="I1944" i="5"/>
  <c r="I1945" i="5"/>
  <c r="I1946" i="5"/>
  <c r="I1947" i="5"/>
  <c r="I1948" i="5"/>
  <c r="I1949" i="5"/>
  <c r="I1950" i="5"/>
  <c r="I1951" i="5"/>
  <c r="I1952" i="5"/>
  <c r="I1953" i="5"/>
  <c r="I1954" i="5"/>
  <c r="I1955" i="5"/>
  <c r="I1956" i="5"/>
  <c r="I1957" i="5"/>
  <c r="I1958" i="5"/>
  <c r="I1959" i="5"/>
  <c r="I1960" i="5"/>
  <c r="I1961" i="5"/>
  <c r="I1962" i="5"/>
  <c r="I1963" i="5"/>
  <c r="I1964" i="5"/>
  <c r="I1965" i="5"/>
  <c r="I1966" i="5"/>
  <c r="I1967" i="5"/>
  <c r="I1968" i="5"/>
  <c r="I1969" i="5"/>
  <c r="I1970" i="5"/>
  <c r="I1971" i="5"/>
  <c r="I1972" i="5"/>
  <c r="I1973" i="5"/>
  <c r="I1974" i="5"/>
  <c r="I1975" i="5"/>
  <c r="I1976" i="5"/>
  <c r="I1977" i="5"/>
  <c r="I1978" i="5"/>
  <c r="I1979" i="5"/>
  <c r="I1980" i="5"/>
  <c r="I1981" i="5"/>
  <c r="I1982" i="5"/>
  <c r="I1983" i="5"/>
  <c r="I1984" i="5"/>
  <c r="I1985" i="5"/>
  <c r="I1986" i="5"/>
  <c r="I1987" i="5"/>
  <c r="I1988" i="5"/>
  <c r="I1989" i="5"/>
  <c r="I1990" i="5"/>
  <c r="I1991" i="5"/>
  <c r="I1992" i="5"/>
  <c r="I1993" i="5"/>
  <c r="I1994" i="5"/>
  <c r="I1995" i="5"/>
  <c r="I1996" i="5"/>
  <c r="I1997" i="5"/>
  <c r="I1998" i="5"/>
  <c r="I1999" i="5"/>
  <c r="I2000" i="5"/>
  <c r="I2001" i="5"/>
  <c r="I2002" i="5"/>
  <c r="I2003" i="5"/>
  <c r="I2004" i="5"/>
  <c r="I2005" i="5"/>
  <c r="I2006" i="5"/>
  <c r="I2007" i="5"/>
  <c r="I2008" i="5"/>
  <c r="I2009" i="5"/>
  <c r="I2010" i="5"/>
  <c r="I2011" i="5"/>
  <c r="I2012" i="5"/>
  <c r="I2013" i="5"/>
  <c r="I2014" i="5"/>
  <c r="I2015" i="5"/>
  <c r="I2016" i="5"/>
  <c r="I2017" i="5"/>
  <c r="I2018" i="5"/>
  <c r="I2019" i="5"/>
  <c r="I2020" i="5"/>
  <c r="I2021" i="5"/>
  <c r="I2022" i="5"/>
  <c r="I2023" i="5"/>
  <c r="I2024" i="5"/>
  <c r="I2025" i="5"/>
  <c r="I2026" i="5"/>
  <c r="I2027" i="5"/>
  <c r="I2028" i="5"/>
  <c r="I2029" i="5"/>
  <c r="I2030" i="5"/>
  <c r="I2031" i="5"/>
  <c r="I2032" i="5"/>
  <c r="I2033" i="5"/>
  <c r="I2034" i="5"/>
  <c r="I2035" i="5"/>
  <c r="I2036" i="5"/>
  <c r="I2037" i="5"/>
  <c r="I2038" i="5"/>
  <c r="I2039" i="5"/>
  <c r="I2040" i="5"/>
  <c r="I2041" i="5"/>
  <c r="I2042" i="5"/>
  <c r="I2043" i="5"/>
  <c r="I2044" i="5"/>
  <c r="I2045" i="5"/>
  <c r="I2046" i="5"/>
  <c r="I2047" i="5"/>
  <c r="I2048" i="5"/>
  <c r="I2049" i="5"/>
  <c r="I2050" i="5"/>
  <c r="I2051" i="5"/>
  <c r="I2052" i="5"/>
  <c r="I2053" i="5"/>
  <c r="I2054" i="5"/>
  <c r="I2055" i="5"/>
  <c r="I2056" i="5"/>
  <c r="I2057" i="5"/>
  <c r="I2058" i="5"/>
  <c r="I2059" i="5"/>
  <c r="I2060" i="5"/>
  <c r="I2061" i="5"/>
  <c r="I2062" i="5"/>
  <c r="I2063" i="5"/>
  <c r="I2064" i="5"/>
  <c r="I2065" i="5"/>
  <c r="I2066" i="5"/>
  <c r="I2067" i="5"/>
  <c r="I2068" i="5"/>
  <c r="I2069" i="5"/>
  <c r="I2070" i="5"/>
  <c r="I2071" i="5"/>
  <c r="I2072" i="5"/>
  <c r="I2073" i="5"/>
  <c r="I2074" i="5"/>
  <c r="I2075" i="5"/>
  <c r="I2076" i="5"/>
  <c r="I2077" i="5"/>
  <c r="I2078" i="5"/>
  <c r="I2079" i="5"/>
  <c r="I2080" i="5"/>
  <c r="I2081" i="5"/>
  <c r="I2082" i="5"/>
  <c r="I2083" i="5"/>
  <c r="I2084" i="5"/>
  <c r="I2085" i="5"/>
  <c r="I2086" i="5"/>
  <c r="I2087" i="5"/>
  <c r="I2088" i="5"/>
  <c r="I2089" i="5"/>
  <c r="I2090" i="5"/>
  <c r="I2091" i="5"/>
  <c r="I2092" i="5"/>
  <c r="I2093" i="5"/>
  <c r="I2094" i="5"/>
  <c r="I2095" i="5"/>
  <c r="I2096" i="5"/>
  <c r="I2097" i="5"/>
  <c r="I2098" i="5"/>
  <c r="I2099" i="5"/>
  <c r="I2100" i="5"/>
  <c r="I2101" i="5"/>
  <c r="I2102" i="5"/>
  <c r="I2103" i="5"/>
  <c r="I2104" i="5"/>
  <c r="I2105" i="5"/>
  <c r="I2106" i="5"/>
  <c r="I2107" i="5"/>
  <c r="I2108" i="5"/>
  <c r="I2109" i="5"/>
  <c r="I2110" i="5"/>
  <c r="I2111" i="5"/>
  <c r="I2112" i="5"/>
  <c r="I2113" i="5"/>
  <c r="I2114" i="5"/>
  <c r="I2115" i="5"/>
  <c r="I2116" i="5"/>
  <c r="I2117" i="5"/>
  <c r="I2118" i="5"/>
  <c r="I2119" i="5"/>
  <c r="I2120" i="5"/>
  <c r="I2121" i="5"/>
  <c r="I2122" i="5"/>
  <c r="I2123" i="5"/>
  <c r="I2124" i="5"/>
  <c r="I2125" i="5"/>
  <c r="I2126" i="5"/>
  <c r="I2127" i="5"/>
  <c r="I2128" i="5"/>
  <c r="I2129" i="5"/>
  <c r="I2130" i="5"/>
  <c r="I2131" i="5"/>
  <c r="I2132" i="5"/>
  <c r="I2133" i="5"/>
  <c r="I2134" i="5"/>
  <c r="I2135" i="5"/>
  <c r="I2136" i="5"/>
  <c r="I2137" i="5"/>
  <c r="I2138" i="5"/>
  <c r="I2139" i="5"/>
  <c r="I2140" i="5"/>
  <c r="I2141" i="5"/>
  <c r="I2142" i="5"/>
  <c r="I2143" i="5"/>
  <c r="I2144" i="5"/>
  <c r="I2145" i="5"/>
  <c r="I2146" i="5"/>
  <c r="I2147" i="5"/>
  <c r="I2148" i="5"/>
  <c r="I2149" i="5"/>
  <c r="I2150" i="5"/>
  <c r="I2151" i="5"/>
  <c r="I2152" i="5"/>
  <c r="I2153" i="5"/>
  <c r="I2154" i="5"/>
  <c r="I2155" i="5"/>
  <c r="I2156" i="5"/>
  <c r="I2157" i="5"/>
  <c r="I2158" i="5"/>
  <c r="I2159" i="5"/>
  <c r="I2160" i="5"/>
  <c r="I2161" i="5"/>
  <c r="I2162" i="5"/>
  <c r="I2163" i="5"/>
  <c r="I2164" i="5"/>
  <c r="I2165" i="5"/>
  <c r="I2166" i="5"/>
  <c r="I2167" i="5"/>
  <c r="I2168" i="5"/>
  <c r="I2169" i="5"/>
  <c r="I2170" i="5"/>
  <c r="I2171" i="5"/>
  <c r="I2172" i="5"/>
  <c r="I2173" i="5"/>
  <c r="I2174" i="5"/>
  <c r="I2175" i="5"/>
  <c r="I2176" i="5"/>
  <c r="I2177" i="5"/>
  <c r="I2178" i="5"/>
  <c r="I2179" i="5"/>
  <c r="I2180" i="5"/>
  <c r="I2181" i="5"/>
  <c r="I2182" i="5"/>
  <c r="I2183" i="5"/>
  <c r="I2184" i="5"/>
  <c r="I2185" i="5"/>
  <c r="I2186" i="5"/>
  <c r="I2187" i="5"/>
  <c r="I2188" i="5"/>
  <c r="I2189" i="5"/>
  <c r="I2190" i="5"/>
  <c r="I2191" i="5"/>
  <c r="I2192" i="5"/>
  <c r="I2193" i="5"/>
  <c r="I2194" i="5"/>
  <c r="I2195" i="5"/>
  <c r="I2196" i="5"/>
  <c r="I2197" i="5"/>
  <c r="I2198" i="5"/>
  <c r="I2199" i="5"/>
  <c r="I2200" i="5"/>
  <c r="I2201" i="5"/>
  <c r="I2202" i="5"/>
  <c r="I2203" i="5"/>
  <c r="I2204" i="5"/>
  <c r="I2205" i="5"/>
  <c r="I2206" i="5"/>
  <c r="I2207" i="5"/>
  <c r="I2208" i="5"/>
  <c r="I2209" i="5"/>
  <c r="I2210" i="5"/>
  <c r="I2211" i="5"/>
  <c r="I2212" i="5"/>
  <c r="I2213" i="5"/>
  <c r="I2214" i="5"/>
  <c r="I2215" i="5"/>
  <c r="I2216" i="5"/>
  <c r="I2217" i="5"/>
  <c r="I2218" i="5"/>
  <c r="I2219" i="5"/>
  <c r="I2220" i="5"/>
  <c r="I2221" i="5"/>
  <c r="I2222" i="5"/>
  <c r="I2223" i="5"/>
  <c r="I2224" i="5"/>
  <c r="I2225" i="5"/>
  <c r="I2226" i="5"/>
  <c r="I2227" i="5"/>
  <c r="I2228" i="5"/>
  <c r="I2229" i="5"/>
  <c r="I2230" i="5"/>
  <c r="I2231" i="5"/>
  <c r="I2232" i="5"/>
  <c r="I2233" i="5"/>
  <c r="I2234" i="5"/>
  <c r="I2235" i="5"/>
  <c r="I2236" i="5"/>
  <c r="I2237" i="5"/>
  <c r="I2238" i="5"/>
  <c r="I2239" i="5"/>
  <c r="I2240" i="5"/>
  <c r="I2241" i="5"/>
  <c r="I2242" i="5"/>
  <c r="I2243" i="5"/>
  <c r="I2244" i="5"/>
  <c r="I2245" i="5"/>
  <c r="I2246" i="5"/>
  <c r="I2247" i="5"/>
  <c r="I2248" i="5"/>
  <c r="I2249" i="5"/>
  <c r="I2250" i="5"/>
  <c r="I2251" i="5"/>
  <c r="I2252" i="5"/>
  <c r="I2253" i="5"/>
  <c r="I2254" i="5"/>
  <c r="I2255" i="5"/>
  <c r="I2256" i="5"/>
  <c r="I2257" i="5"/>
  <c r="I2258" i="5"/>
  <c r="I2259" i="5"/>
  <c r="I2260" i="5"/>
  <c r="I2261" i="5"/>
  <c r="I2262" i="5"/>
  <c r="I2263" i="5"/>
  <c r="I2264" i="5"/>
  <c r="I2265" i="5"/>
  <c r="I2266" i="5"/>
  <c r="I2267" i="5"/>
  <c r="I2268" i="5"/>
  <c r="I2269" i="5"/>
  <c r="I2270" i="5"/>
  <c r="I2271" i="5"/>
  <c r="I2272" i="5"/>
  <c r="I2273" i="5"/>
  <c r="I2274" i="5"/>
  <c r="I2275" i="5"/>
  <c r="I2276" i="5"/>
  <c r="I2277" i="5"/>
  <c r="I2278" i="5"/>
  <c r="I2279" i="5"/>
  <c r="I2280" i="5"/>
  <c r="I2281" i="5"/>
  <c r="I2282" i="5"/>
  <c r="I2283" i="5"/>
  <c r="I2284" i="5"/>
  <c r="I2285" i="5"/>
  <c r="I2286" i="5"/>
  <c r="I2287" i="5"/>
  <c r="I2288" i="5"/>
  <c r="I2289" i="5"/>
  <c r="I2290" i="5"/>
  <c r="I2291" i="5"/>
  <c r="I2292" i="5"/>
  <c r="I2293" i="5"/>
  <c r="I2294" i="5"/>
  <c r="I2295" i="5"/>
  <c r="I2296" i="5"/>
  <c r="I2297" i="5"/>
  <c r="I2298" i="5"/>
  <c r="I2299" i="5"/>
  <c r="I2300" i="5"/>
  <c r="I2301" i="5"/>
  <c r="I2302" i="5"/>
  <c r="I2303" i="5"/>
  <c r="I2304" i="5"/>
  <c r="I2305" i="5"/>
  <c r="I2306" i="5"/>
  <c r="I2307" i="5"/>
  <c r="I2308" i="5"/>
  <c r="I2309" i="5"/>
  <c r="I2310" i="5"/>
  <c r="I2311" i="5"/>
  <c r="I2312" i="5"/>
  <c r="I2313" i="5"/>
  <c r="I2314" i="5"/>
  <c r="I2315" i="5"/>
  <c r="I2316" i="5"/>
  <c r="I2317" i="5"/>
  <c r="I2318" i="5"/>
  <c r="I2319" i="5"/>
  <c r="I2320" i="5"/>
  <c r="I2321" i="5"/>
  <c r="I2322" i="5"/>
  <c r="I2323" i="5"/>
  <c r="I2324" i="5"/>
  <c r="I2325" i="5"/>
  <c r="I2326" i="5"/>
  <c r="I2327" i="5"/>
  <c r="I2328" i="5"/>
  <c r="I2329" i="5"/>
  <c r="I2330" i="5"/>
  <c r="I2331" i="5"/>
  <c r="I2332" i="5"/>
  <c r="I2333" i="5"/>
  <c r="I2334" i="5"/>
  <c r="I2335" i="5"/>
  <c r="I2336" i="5"/>
  <c r="I2337" i="5"/>
  <c r="I2338" i="5"/>
  <c r="I2339" i="5"/>
  <c r="I2340" i="5"/>
  <c r="I2341" i="5"/>
  <c r="I2342" i="5"/>
  <c r="I2343" i="5"/>
  <c r="I2344" i="5"/>
  <c r="I2345" i="5"/>
  <c r="I2346" i="5"/>
  <c r="I2347" i="5"/>
  <c r="I2348" i="5"/>
  <c r="I2349" i="5"/>
  <c r="I2350" i="5"/>
  <c r="I2351" i="5"/>
  <c r="I2352" i="5"/>
  <c r="I2353" i="5"/>
  <c r="I2354" i="5"/>
  <c r="I2355" i="5"/>
  <c r="I2356" i="5"/>
  <c r="I2357" i="5"/>
  <c r="I2358" i="5"/>
  <c r="I2359" i="5"/>
  <c r="I2360" i="5"/>
  <c r="I2361" i="5"/>
  <c r="I2362" i="5"/>
  <c r="I2363" i="5"/>
  <c r="I2364" i="5"/>
  <c r="I2365" i="5"/>
  <c r="I2366" i="5"/>
  <c r="I2367" i="5"/>
  <c r="I2368" i="5"/>
  <c r="I2369" i="5"/>
  <c r="I2370" i="5"/>
  <c r="I2371" i="5"/>
  <c r="I2372" i="5"/>
  <c r="I2373" i="5"/>
  <c r="I2374" i="5"/>
  <c r="I2375" i="5"/>
  <c r="I2376" i="5"/>
  <c r="I2377" i="5"/>
  <c r="I2378" i="5"/>
  <c r="I2379" i="5"/>
  <c r="I2380" i="5"/>
  <c r="I2381" i="5"/>
  <c r="I2382" i="5"/>
  <c r="I2383" i="5"/>
  <c r="I2384" i="5"/>
  <c r="I2385" i="5"/>
  <c r="I2386" i="5"/>
  <c r="I2387" i="5"/>
  <c r="I2388" i="5"/>
  <c r="I2389" i="5"/>
  <c r="I2390" i="5"/>
  <c r="I2391" i="5"/>
  <c r="I2392" i="5"/>
  <c r="I2393" i="5"/>
  <c r="I2394" i="5"/>
  <c r="I2395" i="5"/>
  <c r="I2396" i="5"/>
  <c r="I2397" i="5"/>
  <c r="I2398" i="5"/>
  <c r="I2399" i="5"/>
  <c r="I2400" i="5"/>
  <c r="I2401" i="5"/>
  <c r="I2402" i="5"/>
  <c r="I2403" i="5"/>
  <c r="I2404" i="5"/>
  <c r="I2405" i="5"/>
  <c r="I2406" i="5"/>
  <c r="I2407" i="5"/>
  <c r="I2408" i="5"/>
  <c r="I2409" i="5"/>
  <c r="I2410" i="5"/>
  <c r="I2411" i="5"/>
  <c r="I2412" i="5"/>
  <c r="I2413" i="5"/>
  <c r="I2414" i="5"/>
  <c r="I2415" i="5"/>
  <c r="I2416" i="5"/>
  <c r="I2417" i="5"/>
  <c r="I2418" i="5"/>
  <c r="I2419" i="5"/>
  <c r="I2420" i="5"/>
  <c r="I2421" i="5"/>
  <c r="I2422" i="5"/>
  <c r="I2423" i="5"/>
  <c r="I2424" i="5"/>
  <c r="I2425" i="5"/>
  <c r="I2426" i="5"/>
  <c r="I2427" i="5"/>
  <c r="I2428" i="5"/>
  <c r="I2429" i="5"/>
  <c r="I2430" i="5"/>
  <c r="I2431" i="5"/>
  <c r="I2432" i="5"/>
  <c r="I2433" i="5"/>
  <c r="I2434" i="5"/>
  <c r="I2435" i="5"/>
  <c r="I2436" i="5"/>
  <c r="I2437" i="5"/>
  <c r="I2438" i="5"/>
  <c r="I2439" i="5"/>
  <c r="I2440" i="5"/>
  <c r="I2441" i="5"/>
  <c r="I2442" i="5"/>
  <c r="I2443" i="5"/>
  <c r="I2444" i="5"/>
  <c r="I2445" i="5"/>
  <c r="I2446" i="5"/>
  <c r="I2447" i="5"/>
  <c r="I2448" i="5"/>
  <c r="I2449" i="5"/>
  <c r="I2450" i="5"/>
  <c r="I2451" i="5"/>
  <c r="I2452" i="5"/>
  <c r="I2453" i="5"/>
  <c r="I2454" i="5"/>
  <c r="I2455" i="5"/>
  <c r="I2456" i="5"/>
  <c r="I2457" i="5"/>
  <c r="I2458" i="5"/>
  <c r="I2459" i="5"/>
  <c r="I2460" i="5"/>
  <c r="I2461" i="5"/>
  <c r="I2462" i="5"/>
  <c r="I2463" i="5"/>
  <c r="I2464" i="5"/>
  <c r="I2465" i="5"/>
  <c r="I2466" i="5"/>
  <c r="I2467" i="5"/>
  <c r="I2468" i="5"/>
  <c r="I2469" i="5"/>
  <c r="I2470" i="5"/>
  <c r="I2471" i="5"/>
  <c r="I2472" i="5"/>
  <c r="I2473" i="5"/>
  <c r="I2474" i="5"/>
  <c r="I2475" i="5"/>
  <c r="I2476" i="5"/>
  <c r="I2477" i="5"/>
  <c r="I2478" i="5"/>
  <c r="I2479" i="5"/>
  <c r="I2480" i="5"/>
  <c r="I2481" i="5"/>
  <c r="I2482" i="5"/>
  <c r="I2483" i="5"/>
  <c r="I2484" i="5"/>
  <c r="I2485" i="5"/>
  <c r="I2486" i="5"/>
  <c r="I2487" i="5"/>
  <c r="I2488" i="5"/>
  <c r="I2489" i="5"/>
  <c r="I2490" i="5"/>
  <c r="I2491" i="5"/>
  <c r="I2492" i="5"/>
  <c r="I2493" i="5"/>
  <c r="I2494" i="5"/>
  <c r="I2495" i="5"/>
  <c r="I2496" i="5"/>
  <c r="I2497" i="5"/>
  <c r="I2498" i="5"/>
  <c r="I2499" i="5"/>
  <c r="I2500" i="5"/>
  <c r="I2501" i="5"/>
  <c r="I2502" i="5"/>
  <c r="I2503" i="5"/>
  <c r="I2504" i="5"/>
  <c r="I2505" i="5"/>
  <c r="I2506" i="5"/>
  <c r="I2507" i="5"/>
  <c r="I2508" i="5"/>
  <c r="I2509" i="5"/>
  <c r="I2510" i="5"/>
  <c r="I2511" i="5"/>
  <c r="I2512" i="5"/>
  <c r="I2513" i="5"/>
  <c r="I2514" i="5"/>
  <c r="I2515" i="5"/>
  <c r="I2516" i="5"/>
  <c r="I2517" i="5"/>
  <c r="I2518" i="5"/>
  <c r="I2519" i="5"/>
  <c r="I2520" i="5"/>
  <c r="I2521" i="5"/>
  <c r="I2522" i="5"/>
  <c r="I2523" i="5"/>
  <c r="I2524" i="5"/>
  <c r="I2525" i="5"/>
  <c r="I2526" i="5"/>
  <c r="I2527" i="5"/>
  <c r="I2528" i="5"/>
  <c r="I2529" i="5"/>
  <c r="I2530" i="5"/>
  <c r="I2531" i="5"/>
  <c r="I2532" i="5"/>
  <c r="I2533" i="5"/>
  <c r="I2534" i="5"/>
  <c r="I2535" i="5"/>
  <c r="I2536" i="5"/>
  <c r="I2537" i="5"/>
  <c r="I2538" i="5"/>
  <c r="I2539" i="5"/>
  <c r="I2540" i="5"/>
  <c r="I2541" i="5"/>
  <c r="I2542" i="5"/>
  <c r="I2543" i="5"/>
  <c r="I2544" i="5"/>
  <c r="I2545" i="5"/>
  <c r="I2546" i="5"/>
  <c r="I2547" i="5"/>
  <c r="I2548" i="5"/>
  <c r="I2549" i="5"/>
  <c r="I2550" i="5"/>
  <c r="I2551" i="5"/>
  <c r="I2552" i="5"/>
  <c r="I2553" i="5"/>
  <c r="I2554" i="5"/>
  <c r="I2555" i="5"/>
  <c r="I2556" i="5"/>
  <c r="I2557" i="5"/>
  <c r="I2558" i="5"/>
  <c r="I2559" i="5"/>
  <c r="I2560" i="5"/>
  <c r="I2561" i="5"/>
  <c r="I2562" i="5"/>
  <c r="I2563" i="5"/>
  <c r="I2564" i="5"/>
  <c r="I2565" i="5"/>
  <c r="I2566" i="5"/>
  <c r="I2567" i="5"/>
  <c r="I2568" i="5"/>
  <c r="I2569" i="5"/>
  <c r="I2570" i="5"/>
  <c r="I2571" i="5"/>
  <c r="I2572" i="5"/>
  <c r="I2573" i="5"/>
  <c r="I2574" i="5"/>
  <c r="I2575" i="5"/>
  <c r="I2576" i="5"/>
  <c r="I2577" i="5"/>
  <c r="I2578" i="5"/>
  <c r="I2579" i="5"/>
  <c r="I2580" i="5"/>
  <c r="I2581" i="5"/>
  <c r="I2582" i="5"/>
  <c r="I2583" i="5"/>
  <c r="I2584" i="5"/>
  <c r="I2585" i="5"/>
  <c r="I2586" i="5"/>
  <c r="I2587" i="5"/>
  <c r="I2588" i="5"/>
  <c r="I2589" i="5"/>
  <c r="I2590" i="5"/>
  <c r="I2591" i="5"/>
  <c r="I2592" i="5"/>
  <c r="I2593" i="5"/>
  <c r="I2594" i="5"/>
  <c r="I2595" i="5"/>
  <c r="I2596" i="5"/>
  <c r="I2597" i="5"/>
  <c r="I2598" i="5"/>
  <c r="I2599" i="5"/>
  <c r="I2600" i="5"/>
  <c r="I2601" i="5"/>
  <c r="I2602" i="5"/>
  <c r="I2603" i="5"/>
  <c r="I2604" i="5"/>
  <c r="I2605" i="5"/>
  <c r="I2606" i="5"/>
  <c r="I2607" i="5"/>
  <c r="I2608" i="5"/>
  <c r="I2609" i="5"/>
  <c r="I2610" i="5"/>
  <c r="I2611" i="5"/>
  <c r="I2612" i="5"/>
  <c r="I2613" i="5"/>
  <c r="I2614" i="5"/>
  <c r="I2615" i="5"/>
  <c r="I2616" i="5"/>
  <c r="I2617" i="5"/>
  <c r="I2618" i="5"/>
  <c r="I2619" i="5"/>
  <c r="I2620" i="5"/>
  <c r="I2621" i="5"/>
  <c r="I2622" i="5"/>
  <c r="I2623" i="5"/>
  <c r="I2624" i="5"/>
  <c r="I2625" i="5"/>
  <c r="I2626" i="5"/>
  <c r="I2627" i="5"/>
  <c r="I2628" i="5"/>
  <c r="I2629" i="5"/>
  <c r="I2630" i="5"/>
  <c r="I2631" i="5"/>
  <c r="I2632" i="5"/>
  <c r="I2633" i="5"/>
  <c r="I2634" i="5"/>
  <c r="I2635" i="5"/>
  <c r="I2636" i="5"/>
  <c r="I2637" i="5"/>
  <c r="I2638" i="5"/>
  <c r="I2639" i="5"/>
  <c r="I2640" i="5"/>
  <c r="I2641" i="5"/>
  <c r="I2642" i="5"/>
  <c r="I2643" i="5"/>
  <c r="I2644" i="5"/>
  <c r="I2645" i="5"/>
  <c r="I2646" i="5"/>
  <c r="I2647" i="5"/>
  <c r="I2648" i="5"/>
  <c r="I2649" i="5"/>
  <c r="I2650" i="5"/>
  <c r="I2651" i="5"/>
  <c r="I2652" i="5"/>
  <c r="I2653" i="5"/>
  <c r="I2654" i="5"/>
  <c r="I2655" i="5"/>
  <c r="I2656" i="5"/>
  <c r="I2657" i="5"/>
  <c r="I2658" i="5"/>
  <c r="I2659" i="5"/>
  <c r="I2660" i="5"/>
  <c r="I2661" i="5"/>
  <c r="I2662" i="5"/>
  <c r="I2663" i="5"/>
  <c r="I2664" i="5"/>
  <c r="I2665" i="5"/>
  <c r="I2666" i="5"/>
  <c r="I2667" i="5"/>
  <c r="I2668" i="5"/>
  <c r="I2669" i="5"/>
  <c r="I2670" i="5"/>
  <c r="I2671" i="5"/>
  <c r="I2672" i="5"/>
  <c r="I2673" i="5"/>
  <c r="I2674" i="5"/>
  <c r="I2675" i="5"/>
  <c r="I2676" i="5"/>
  <c r="I2677" i="5"/>
  <c r="I2678" i="5"/>
  <c r="I2679" i="5"/>
  <c r="I2680" i="5"/>
  <c r="I2681" i="5"/>
  <c r="I2682" i="5"/>
  <c r="I2683" i="5"/>
  <c r="I2684" i="5"/>
  <c r="I2685" i="5"/>
  <c r="I2686" i="5"/>
  <c r="I2687" i="5"/>
  <c r="I2688" i="5"/>
  <c r="I2689" i="5"/>
  <c r="I2690" i="5"/>
  <c r="I2691" i="5"/>
  <c r="I2692" i="5"/>
  <c r="I2693" i="5"/>
  <c r="I2694" i="5"/>
  <c r="I2695" i="5"/>
  <c r="I2696" i="5"/>
  <c r="I2697" i="5"/>
  <c r="I2698" i="5"/>
  <c r="I2699" i="5"/>
  <c r="I2700" i="5"/>
  <c r="I2701" i="5"/>
  <c r="I2702" i="5"/>
  <c r="I2703" i="5"/>
  <c r="I2704" i="5"/>
  <c r="I2705" i="5"/>
  <c r="I2706" i="5"/>
  <c r="I2707" i="5"/>
  <c r="I2708" i="5"/>
  <c r="I2709" i="5"/>
  <c r="I2710" i="5"/>
  <c r="I2711" i="5"/>
  <c r="I2712" i="5"/>
  <c r="I2713" i="5"/>
  <c r="I2714" i="5"/>
  <c r="I2715" i="5"/>
  <c r="I2716" i="5"/>
  <c r="I2717" i="5"/>
  <c r="I2718" i="5"/>
  <c r="I2719" i="5"/>
  <c r="I2720" i="5"/>
  <c r="I2721" i="5"/>
  <c r="I2722" i="5"/>
  <c r="I2723" i="5"/>
  <c r="I2724" i="5"/>
  <c r="I2725" i="5"/>
  <c r="I2726" i="5"/>
  <c r="I2727" i="5"/>
  <c r="I2728" i="5"/>
  <c r="I2729" i="5"/>
  <c r="I2730" i="5"/>
  <c r="I2731" i="5"/>
  <c r="I2732" i="5"/>
  <c r="I2733" i="5"/>
  <c r="I2734" i="5"/>
  <c r="I2735" i="5"/>
  <c r="I2736" i="5"/>
  <c r="I2737" i="5"/>
  <c r="I2738" i="5"/>
  <c r="I2739" i="5"/>
  <c r="I2740" i="5"/>
  <c r="I2741" i="5"/>
  <c r="I2742" i="5"/>
  <c r="I2743" i="5"/>
  <c r="I2744" i="5"/>
  <c r="I2745" i="5"/>
  <c r="I2746" i="5"/>
  <c r="I2747" i="5"/>
  <c r="I2748" i="5"/>
  <c r="I2749" i="5"/>
  <c r="I2750" i="5"/>
  <c r="I2751" i="5"/>
  <c r="I2752" i="5"/>
  <c r="I2753" i="5"/>
  <c r="I2754" i="5"/>
  <c r="I2755" i="5"/>
  <c r="I2756" i="5"/>
  <c r="I2757" i="5"/>
  <c r="I2758" i="5"/>
  <c r="I2759" i="5"/>
  <c r="I2760" i="5"/>
  <c r="I2761" i="5"/>
  <c r="I2762" i="5"/>
  <c r="I2763" i="5"/>
  <c r="I2764" i="5"/>
  <c r="I2765" i="5"/>
  <c r="I2766" i="5"/>
  <c r="I2767" i="5"/>
  <c r="I2768" i="5"/>
  <c r="I2769" i="5"/>
  <c r="I2770" i="5"/>
  <c r="I2771" i="5"/>
  <c r="I2772" i="5"/>
  <c r="I2773" i="5"/>
  <c r="I2774" i="5"/>
  <c r="I2775" i="5"/>
  <c r="I2776" i="5"/>
  <c r="I2777" i="5"/>
  <c r="I2778" i="5"/>
  <c r="I2779" i="5"/>
  <c r="I2780" i="5"/>
  <c r="I2781" i="5"/>
  <c r="I2782" i="5"/>
  <c r="I2783" i="5"/>
  <c r="I2784" i="5"/>
  <c r="I2785" i="5"/>
  <c r="I2786" i="5"/>
  <c r="I2787" i="5"/>
  <c r="I2788" i="5"/>
  <c r="I2789" i="5"/>
  <c r="I2790" i="5"/>
  <c r="I2791" i="5"/>
  <c r="I2792" i="5"/>
  <c r="I2793" i="5"/>
  <c r="I2794" i="5"/>
  <c r="I2795" i="5"/>
  <c r="I2796" i="5"/>
  <c r="I2797" i="5"/>
  <c r="I2798" i="5"/>
  <c r="I2799" i="5"/>
  <c r="I2800" i="5"/>
  <c r="I2801" i="5"/>
  <c r="I2802" i="5"/>
  <c r="I2803" i="5"/>
  <c r="I2804" i="5"/>
  <c r="I2805" i="5"/>
  <c r="I2806" i="5"/>
  <c r="I2807" i="5"/>
  <c r="I2808" i="5"/>
  <c r="I2809" i="5"/>
  <c r="I2810" i="5"/>
  <c r="I2811" i="5"/>
  <c r="I2812" i="5"/>
  <c r="I2813" i="5"/>
  <c r="I2814" i="5"/>
  <c r="I2815" i="5"/>
  <c r="I2816" i="5"/>
  <c r="I2817" i="5"/>
  <c r="I2818" i="5"/>
  <c r="I2819" i="5"/>
  <c r="I2820" i="5"/>
  <c r="I2821" i="5"/>
  <c r="I2822" i="5"/>
  <c r="I2823" i="5"/>
  <c r="I2824" i="5"/>
  <c r="I2825" i="5"/>
  <c r="I2826" i="5"/>
  <c r="I2827" i="5"/>
  <c r="I2828" i="5"/>
  <c r="I2829" i="5"/>
  <c r="I2830" i="5"/>
  <c r="I2831" i="5"/>
  <c r="I2832" i="5"/>
  <c r="I2833" i="5"/>
  <c r="I2834" i="5"/>
  <c r="I2835" i="5"/>
  <c r="I2836" i="5"/>
  <c r="I2837" i="5"/>
  <c r="I2838" i="5"/>
  <c r="I2839" i="5"/>
  <c r="I2840" i="5"/>
  <c r="I2841" i="5"/>
  <c r="I2842" i="5"/>
  <c r="I2843" i="5"/>
  <c r="I2844" i="5"/>
  <c r="I2845" i="5"/>
  <c r="I2846" i="5"/>
  <c r="I2847" i="5"/>
  <c r="I2848" i="5"/>
  <c r="I2849" i="5"/>
  <c r="I2850" i="5"/>
  <c r="I2851" i="5"/>
  <c r="I2852" i="5"/>
  <c r="I2853" i="5"/>
  <c r="I2854" i="5"/>
  <c r="I2855" i="5"/>
  <c r="I2856" i="5"/>
  <c r="I2857" i="5"/>
  <c r="I2858" i="5"/>
  <c r="I2859" i="5"/>
  <c r="I2860" i="5"/>
  <c r="I2861" i="5"/>
  <c r="I2862" i="5"/>
  <c r="I2863" i="5"/>
  <c r="I2864" i="5"/>
  <c r="I2865" i="5"/>
  <c r="I2866" i="5"/>
  <c r="I2867" i="5"/>
  <c r="I2868" i="5"/>
  <c r="I2869" i="5"/>
  <c r="I2870" i="5"/>
  <c r="I2871" i="5"/>
  <c r="I2872" i="5"/>
  <c r="I2873" i="5"/>
  <c r="I2874" i="5"/>
  <c r="I2875" i="5"/>
  <c r="I2876" i="5"/>
  <c r="I2877" i="5"/>
  <c r="I2878" i="5"/>
  <c r="I2879" i="5"/>
  <c r="I2880" i="5"/>
  <c r="I2881" i="5"/>
  <c r="I2882" i="5"/>
  <c r="I2883" i="5"/>
  <c r="I2884" i="5"/>
  <c r="I2885" i="5"/>
  <c r="I2886" i="5"/>
  <c r="I2887" i="5"/>
  <c r="I2888" i="5"/>
  <c r="I2889" i="5"/>
  <c r="I2890" i="5"/>
  <c r="I2891" i="5"/>
  <c r="I2892" i="5"/>
  <c r="I2893" i="5"/>
  <c r="I2894" i="5"/>
  <c r="I2895" i="5"/>
  <c r="I2896" i="5"/>
  <c r="I2897" i="5"/>
  <c r="I2898" i="5"/>
  <c r="I2899" i="5"/>
  <c r="I2900" i="5"/>
  <c r="I2901" i="5"/>
  <c r="I2902" i="5"/>
  <c r="I2903" i="5"/>
  <c r="I2904" i="5"/>
  <c r="I2905" i="5"/>
  <c r="I2906" i="5"/>
  <c r="I2907" i="5"/>
  <c r="I2908" i="5"/>
  <c r="I2909" i="5"/>
  <c r="I2910" i="5"/>
  <c r="I2911" i="5"/>
  <c r="I2912" i="5"/>
  <c r="I2913" i="5"/>
  <c r="I2914" i="5"/>
  <c r="I2915" i="5"/>
  <c r="I2916" i="5"/>
  <c r="I2917" i="5"/>
  <c r="I2918" i="5"/>
  <c r="I2919" i="5"/>
  <c r="I2920" i="5"/>
  <c r="I2921" i="5"/>
  <c r="I2922" i="5"/>
  <c r="I2923" i="5"/>
  <c r="I2924" i="5"/>
  <c r="I2925" i="5"/>
  <c r="I2926" i="5"/>
  <c r="I2927" i="5"/>
  <c r="I2928" i="5"/>
  <c r="I2929" i="5"/>
  <c r="I2930" i="5"/>
  <c r="I2931" i="5"/>
  <c r="I2932" i="5"/>
  <c r="I2933" i="5"/>
  <c r="I2934" i="5"/>
  <c r="I2935" i="5"/>
  <c r="I2936" i="5"/>
  <c r="I2937" i="5"/>
  <c r="I2938" i="5"/>
  <c r="I2939" i="5"/>
  <c r="I2940" i="5"/>
  <c r="I2941" i="5"/>
  <c r="I2942" i="5"/>
  <c r="I2943" i="5"/>
  <c r="I2944" i="5"/>
  <c r="I2945" i="5"/>
  <c r="I2946" i="5"/>
  <c r="I2947" i="5"/>
  <c r="I2948" i="5"/>
  <c r="I2949" i="5"/>
  <c r="I2950" i="5"/>
  <c r="I2951" i="5"/>
  <c r="I2952" i="5"/>
  <c r="I2953" i="5"/>
  <c r="I2954" i="5"/>
  <c r="I2955" i="5"/>
  <c r="I2956" i="5"/>
  <c r="I2957" i="5"/>
  <c r="I2958" i="5"/>
  <c r="I2959" i="5"/>
  <c r="I2960" i="5"/>
  <c r="I2961" i="5"/>
  <c r="I2962" i="5"/>
  <c r="I2963" i="5"/>
  <c r="I2964" i="5"/>
  <c r="I2965" i="5"/>
  <c r="I2966" i="5"/>
  <c r="I2967" i="5"/>
  <c r="I2968" i="5"/>
  <c r="I2969" i="5"/>
  <c r="I2970" i="5"/>
  <c r="I2971" i="5"/>
  <c r="I2972" i="5"/>
  <c r="I2973" i="5"/>
  <c r="I2974" i="5"/>
  <c r="I2975" i="5"/>
  <c r="I2976" i="5"/>
  <c r="I2977" i="5"/>
  <c r="I2978" i="5"/>
  <c r="I2979" i="5"/>
  <c r="I2980" i="5"/>
  <c r="I2981" i="5"/>
  <c r="I2982" i="5"/>
  <c r="I2983" i="5"/>
  <c r="I2984" i="5"/>
  <c r="I2985" i="5"/>
  <c r="I2986" i="5"/>
  <c r="I2987" i="5"/>
  <c r="I2988" i="5"/>
  <c r="I2989" i="5"/>
  <c r="I2990" i="5"/>
  <c r="I2991" i="5"/>
  <c r="I2992" i="5"/>
  <c r="I2993" i="5"/>
  <c r="I2994" i="5"/>
  <c r="I2995" i="5"/>
  <c r="I2996" i="5"/>
  <c r="I2997" i="5"/>
  <c r="I2998" i="5"/>
  <c r="I2999" i="5"/>
  <c r="I3000" i="5"/>
  <c r="I3001" i="5"/>
  <c r="I3002" i="5"/>
  <c r="I3003" i="5"/>
  <c r="I3004" i="5"/>
  <c r="I3005" i="5"/>
  <c r="I3006" i="5"/>
  <c r="I3007" i="5"/>
  <c r="I3008" i="5"/>
  <c r="I3009" i="5"/>
  <c r="I3010" i="5"/>
  <c r="I3011" i="5"/>
  <c r="I3012" i="5"/>
  <c r="I3013" i="5"/>
  <c r="I3014" i="5"/>
  <c r="I3015" i="5"/>
  <c r="I3016" i="5"/>
  <c r="I3017" i="5"/>
  <c r="I3018" i="5"/>
  <c r="I3019" i="5"/>
  <c r="I3020" i="5"/>
  <c r="I3021" i="5"/>
  <c r="I3022" i="5"/>
  <c r="I3023" i="5"/>
  <c r="I3024" i="5"/>
  <c r="I3025" i="5"/>
  <c r="I3026" i="5"/>
  <c r="I3027" i="5"/>
  <c r="I3028" i="5"/>
  <c r="I3029" i="5"/>
  <c r="I3030" i="5"/>
  <c r="I3031" i="5"/>
  <c r="I3032" i="5"/>
  <c r="I3033" i="5"/>
  <c r="I3034" i="5"/>
  <c r="I3035" i="5"/>
  <c r="I3036" i="5"/>
  <c r="I3037" i="5"/>
  <c r="I3038" i="5"/>
  <c r="I3039" i="5"/>
  <c r="I3040" i="5"/>
  <c r="I3041" i="5"/>
  <c r="I3042" i="5"/>
  <c r="I3043" i="5"/>
  <c r="I3044" i="5"/>
  <c r="I3045" i="5"/>
  <c r="I3046" i="5"/>
  <c r="I3047" i="5"/>
  <c r="I3048" i="5"/>
  <c r="I3049" i="5"/>
  <c r="I3050" i="5"/>
  <c r="I3051" i="5"/>
  <c r="I3052" i="5"/>
  <c r="I3053" i="5"/>
  <c r="I3054" i="5"/>
  <c r="I3055" i="5"/>
  <c r="I3056" i="5"/>
  <c r="I3057" i="5"/>
  <c r="I3058" i="5"/>
  <c r="I3059" i="5"/>
  <c r="I3060" i="5"/>
  <c r="I3061" i="5"/>
  <c r="I3062" i="5"/>
  <c r="I3063" i="5"/>
  <c r="I3064" i="5"/>
  <c r="I3065" i="5"/>
  <c r="I3066" i="5"/>
  <c r="I3067" i="5"/>
  <c r="I3068" i="5"/>
  <c r="I3069" i="5"/>
  <c r="I3070" i="5"/>
  <c r="I3071" i="5"/>
  <c r="I3072" i="5"/>
  <c r="I3073" i="5"/>
  <c r="I3074" i="5"/>
  <c r="I3075" i="5"/>
  <c r="I3076" i="5"/>
  <c r="I3077" i="5"/>
  <c r="I3078" i="5"/>
  <c r="I3079" i="5"/>
  <c r="I3080" i="5"/>
  <c r="I3081" i="5"/>
  <c r="I3082" i="5"/>
  <c r="I3083" i="5"/>
  <c r="I3084" i="5"/>
  <c r="I3085" i="5"/>
  <c r="I3086" i="5"/>
  <c r="I3087" i="5"/>
  <c r="I3088" i="5"/>
  <c r="I3089" i="5"/>
  <c r="I3090" i="5"/>
  <c r="I3091" i="5"/>
  <c r="I3092" i="5"/>
  <c r="I3093" i="5"/>
  <c r="I3094" i="5"/>
  <c r="I3095" i="5"/>
  <c r="I3096" i="5"/>
  <c r="I3097" i="5"/>
  <c r="I3098" i="5"/>
  <c r="I3099" i="5"/>
  <c r="I3100" i="5"/>
  <c r="I3101" i="5"/>
  <c r="I3102" i="5"/>
  <c r="I3103" i="5"/>
  <c r="I3104" i="5"/>
  <c r="I3105" i="5"/>
  <c r="I3106" i="5"/>
  <c r="I3107" i="5"/>
  <c r="I3108" i="5"/>
  <c r="I3109" i="5"/>
  <c r="I3110" i="5"/>
  <c r="I3111" i="5"/>
  <c r="I3112" i="5"/>
  <c r="I3113" i="5"/>
  <c r="I3114" i="5"/>
  <c r="I3115" i="5"/>
  <c r="I3116" i="5"/>
  <c r="I3117" i="5"/>
  <c r="I3118" i="5"/>
  <c r="I3119" i="5"/>
  <c r="I3120" i="5"/>
  <c r="I3121" i="5"/>
  <c r="I3122" i="5"/>
  <c r="I3123" i="5"/>
  <c r="I3124" i="5"/>
  <c r="I3125" i="5"/>
  <c r="I3126" i="5"/>
  <c r="I3127" i="5"/>
  <c r="I3128" i="5"/>
  <c r="I3129" i="5"/>
  <c r="I3130" i="5"/>
  <c r="I3131" i="5"/>
  <c r="I3132" i="5"/>
  <c r="I3133" i="5"/>
  <c r="I3134" i="5"/>
  <c r="I3135" i="5"/>
  <c r="I3136" i="5"/>
  <c r="I3137" i="5"/>
  <c r="I3138" i="5"/>
  <c r="I3139" i="5"/>
  <c r="I3140" i="5"/>
  <c r="I3141" i="5"/>
  <c r="I3142" i="5"/>
  <c r="I3143" i="5"/>
  <c r="I3144" i="5"/>
  <c r="I3145" i="5"/>
  <c r="I3146" i="5"/>
  <c r="I3147" i="5"/>
  <c r="I3148" i="5"/>
  <c r="I3149" i="5"/>
  <c r="I3150" i="5"/>
  <c r="I3151" i="5"/>
  <c r="I3152" i="5"/>
  <c r="I3153" i="5"/>
  <c r="I3154" i="5"/>
  <c r="I3155" i="5"/>
  <c r="I3156" i="5"/>
  <c r="I3157" i="5"/>
  <c r="I3158" i="5"/>
  <c r="I3159" i="5"/>
  <c r="I3160" i="5"/>
  <c r="I3161" i="5"/>
  <c r="I3162" i="5"/>
  <c r="I3163" i="5"/>
  <c r="I3164" i="5"/>
  <c r="I3165" i="5"/>
  <c r="I3166" i="5"/>
  <c r="I3167" i="5"/>
  <c r="I3168" i="5"/>
  <c r="I3169" i="5"/>
  <c r="I3170" i="5"/>
  <c r="I3171" i="5"/>
  <c r="I3172" i="5"/>
  <c r="I3173" i="5"/>
  <c r="I3174" i="5"/>
  <c r="I3175" i="5"/>
  <c r="I3176" i="5"/>
  <c r="I3177" i="5"/>
  <c r="I3178" i="5"/>
  <c r="I3179" i="5"/>
  <c r="I3180" i="5"/>
  <c r="I3181" i="5"/>
  <c r="I3182" i="5"/>
  <c r="I3183" i="5"/>
  <c r="I3184" i="5"/>
  <c r="I3185" i="5"/>
  <c r="I3186" i="5"/>
  <c r="I3187" i="5"/>
  <c r="I3188" i="5"/>
  <c r="I3189" i="5"/>
  <c r="I3190" i="5"/>
  <c r="I3191" i="5"/>
  <c r="I3192" i="5"/>
  <c r="I3193" i="5"/>
  <c r="I3194" i="5"/>
  <c r="I3195" i="5"/>
  <c r="I3196" i="5"/>
  <c r="I3197" i="5"/>
  <c r="I3198" i="5"/>
  <c r="I3199" i="5"/>
  <c r="I3200" i="5"/>
  <c r="I3201" i="5"/>
  <c r="I3202" i="5"/>
  <c r="I3203" i="5"/>
  <c r="I3204" i="5"/>
  <c r="I3205" i="5"/>
  <c r="I3206" i="5"/>
  <c r="I3207" i="5"/>
  <c r="I3208" i="5"/>
  <c r="I3209" i="5"/>
  <c r="I3210" i="5"/>
  <c r="I3211" i="5"/>
  <c r="I3212" i="5"/>
  <c r="I3213" i="5"/>
  <c r="I3214" i="5"/>
  <c r="I3215" i="5"/>
  <c r="I3216" i="5"/>
  <c r="I3217" i="5"/>
  <c r="I3218" i="5"/>
  <c r="I3219" i="5"/>
  <c r="I3220" i="5"/>
  <c r="I3221" i="5"/>
  <c r="I3222" i="5"/>
  <c r="I3223" i="5"/>
  <c r="I3224" i="5"/>
  <c r="I3225" i="5"/>
  <c r="I3226" i="5"/>
  <c r="I3227" i="5"/>
  <c r="I3228" i="5"/>
  <c r="I3229" i="5"/>
  <c r="I3230" i="5"/>
  <c r="I3231" i="5"/>
  <c r="I3232" i="5"/>
  <c r="I3233" i="5"/>
  <c r="I3234" i="5"/>
  <c r="I3235" i="5"/>
  <c r="I3236" i="5"/>
  <c r="I3237" i="5"/>
  <c r="I3238" i="5"/>
  <c r="I3239" i="5"/>
  <c r="I3240" i="5"/>
  <c r="I3241" i="5"/>
  <c r="I3242" i="5"/>
  <c r="I3243" i="5"/>
  <c r="I3244" i="5"/>
  <c r="I3245" i="5"/>
  <c r="I3246" i="5"/>
  <c r="I3247" i="5"/>
  <c r="I3248" i="5"/>
  <c r="I3249" i="5"/>
  <c r="I3250" i="5"/>
  <c r="I3251" i="5"/>
  <c r="I3252" i="5"/>
  <c r="I3253" i="5"/>
  <c r="I3254" i="5"/>
  <c r="I3255" i="5"/>
  <c r="I3256" i="5"/>
  <c r="I3257" i="5"/>
  <c r="I3258" i="5"/>
  <c r="I3259" i="5"/>
  <c r="I3260" i="5"/>
  <c r="I3261" i="5"/>
  <c r="I3262" i="5"/>
  <c r="I3263" i="5"/>
  <c r="I3264" i="5"/>
  <c r="I3265" i="5"/>
  <c r="I3266" i="5"/>
  <c r="I3267" i="5"/>
  <c r="I3268" i="5"/>
  <c r="I3269" i="5"/>
  <c r="I3270" i="5"/>
  <c r="I3271" i="5"/>
  <c r="I3272" i="5"/>
  <c r="I3273" i="5"/>
  <c r="I3274" i="5"/>
  <c r="I3275" i="5"/>
  <c r="I3276" i="5"/>
  <c r="I3277" i="5"/>
  <c r="I3278" i="5"/>
  <c r="I3279" i="5"/>
  <c r="I3280" i="5"/>
  <c r="I3281" i="5"/>
  <c r="I3282" i="5"/>
  <c r="I3283" i="5"/>
  <c r="I3284" i="5"/>
  <c r="I3285" i="5"/>
  <c r="I3286" i="5"/>
  <c r="I3287" i="5"/>
  <c r="I3288" i="5"/>
  <c r="I3289" i="5"/>
  <c r="I3290" i="5"/>
  <c r="I3291" i="5"/>
  <c r="I3292" i="5"/>
  <c r="I3293" i="5"/>
  <c r="I3294" i="5"/>
  <c r="I3295" i="5"/>
  <c r="I3296" i="5"/>
  <c r="I3297" i="5"/>
  <c r="I3298" i="5"/>
  <c r="I3299" i="5"/>
  <c r="I3300" i="5"/>
  <c r="I3301" i="5"/>
  <c r="I3302" i="5"/>
  <c r="I3303" i="5"/>
  <c r="I3304" i="5"/>
  <c r="I3305" i="5"/>
  <c r="I3306" i="5"/>
  <c r="I3307" i="5"/>
  <c r="I3308" i="5"/>
  <c r="I3309" i="5"/>
  <c r="I3310" i="5"/>
  <c r="I3311" i="5"/>
  <c r="I3312" i="5"/>
  <c r="I3313" i="5"/>
  <c r="I3314" i="5"/>
  <c r="I3315" i="5"/>
  <c r="I3316" i="5"/>
  <c r="I3317" i="5"/>
  <c r="I3318" i="5"/>
  <c r="I3319" i="5"/>
  <c r="I3320" i="5"/>
  <c r="I3321" i="5"/>
  <c r="I3322" i="5"/>
  <c r="I3323" i="5"/>
  <c r="I3324" i="5"/>
  <c r="I3325" i="5"/>
  <c r="I3326" i="5"/>
  <c r="I3327" i="5"/>
  <c r="I3328" i="5"/>
  <c r="I3329" i="5"/>
  <c r="I3330" i="5"/>
  <c r="I3331" i="5"/>
  <c r="I3332" i="5"/>
  <c r="I3333" i="5"/>
  <c r="I3334" i="5"/>
  <c r="I3335" i="5"/>
  <c r="I3336" i="5"/>
  <c r="I3337" i="5"/>
  <c r="I3338" i="5"/>
  <c r="I3339" i="5"/>
  <c r="I3340" i="5"/>
  <c r="I3341" i="5"/>
  <c r="I3342" i="5"/>
  <c r="I3343" i="5"/>
  <c r="I3344" i="5"/>
  <c r="I3345" i="5"/>
  <c r="I3346" i="5"/>
  <c r="I3347" i="5"/>
  <c r="I3348" i="5"/>
  <c r="I3349" i="5"/>
  <c r="I3350" i="5"/>
  <c r="I3351" i="5"/>
  <c r="I3352" i="5"/>
  <c r="I3353" i="5"/>
  <c r="I3354" i="5"/>
  <c r="I3355" i="5"/>
  <c r="I3356" i="5"/>
  <c r="I3357" i="5"/>
  <c r="I3358" i="5"/>
  <c r="I3359" i="5"/>
  <c r="I3360" i="5"/>
  <c r="I3361" i="5"/>
  <c r="I3362" i="5"/>
  <c r="I3363" i="5"/>
  <c r="I3364" i="5"/>
  <c r="I3365" i="5"/>
  <c r="I3366" i="5"/>
  <c r="I3367" i="5"/>
  <c r="I3368" i="5"/>
  <c r="I3369" i="5"/>
  <c r="I3370" i="5"/>
  <c r="I3371" i="5"/>
  <c r="I3372" i="5"/>
  <c r="I3373" i="5"/>
  <c r="I3374" i="5"/>
  <c r="I3375" i="5"/>
  <c r="I3376" i="5"/>
  <c r="I3377" i="5"/>
  <c r="I3378" i="5"/>
  <c r="I3379" i="5"/>
  <c r="I3380" i="5"/>
  <c r="I3381" i="5"/>
  <c r="I3382" i="5"/>
  <c r="I3383" i="5"/>
  <c r="I3384" i="5"/>
  <c r="I3385" i="5"/>
  <c r="I3386" i="5"/>
  <c r="I3387" i="5"/>
  <c r="I3388" i="5"/>
  <c r="I3389" i="5"/>
  <c r="I3390" i="5"/>
  <c r="I3391" i="5"/>
  <c r="I3392" i="5"/>
  <c r="I3393" i="5"/>
  <c r="I3394" i="5"/>
  <c r="I3395" i="5"/>
  <c r="I3396" i="5"/>
  <c r="I3397" i="5"/>
  <c r="I3398" i="5"/>
  <c r="I3399" i="5"/>
  <c r="I3400" i="5"/>
  <c r="I3401" i="5"/>
  <c r="I3402" i="5"/>
  <c r="I3403" i="5"/>
  <c r="I3404" i="5"/>
  <c r="I3405" i="5"/>
  <c r="I3406" i="5"/>
  <c r="I3407" i="5"/>
  <c r="I3408" i="5"/>
  <c r="I3409" i="5"/>
  <c r="I3410" i="5"/>
  <c r="I3411" i="5"/>
  <c r="I3412" i="5"/>
  <c r="I3413" i="5"/>
  <c r="I3414" i="5"/>
  <c r="I3415" i="5"/>
  <c r="I3416" i="5"/>
  <c r="I3417" i="5"/>
  <c r="I3418" i="5"/>
  <c r="I3419" i="5"/>
  <c r="I3420" i="5"/>
  <c r="I3421" i="5"/>
  <c r="I3422" i="5"/>
  <c r="I3423" i="5"/>
  <c r="I3424" i="5"/>
  <c r="I3425" i="5"/>
  <c r="I3426" i="5"/>
  <c r="I3427" i="5"/>
  <c r="I3428" i="5"/>
  <c r="I3429" i="5"/>
  <c r="I3430" i="5"/>
  <c r="I3431" i="5"/>
  <c r="I3432" i="5"/>
  <c r="I3433" i="5"/>
  <c r="I3434" i="5"/>
  <c r="I3435" i="5"/>
  <c r="I3436" i="5"/>
  <c r="I3437" i="5"/>
  <c r="I3438" i="5"/>
  <c r="I3439" i="5"/>
  <c r="I3440" i="5"/>
  <c r="I3441" i="5"/>
  <c r="I3442" i="5"/>
  <c r="I3443" i="5"/>
  <c r="I3444" i="5"/>
  <c r="I3445" i="5"/>
  <c r="I3446" i="5"/>
  <c r="I3447" i="5"/>
  <c r="I3448" i="5"/>
  <c r="I3449" i="5"/>
  <c r="I3450" i="5"/>
  <c r="I3451" i="5"/>
  <c r="I3452" i="5"/>
  <c r="I3453" i="5"/>
  <c r="I3454" i="5"/>
  <c r="I3455" i="5"/>
  <c r="I3456" i="5"/>
  <c r="I3457" i="5"/>
  <c r="I3458" i="5"/>
  <c r="I3459" i="5"/>
  <c r="I3460" i="5"/>
  <c r="I3461" i="5"/>
  <c r="I3462" i="5"/>
  <c r="I3463" i="5"/>
  <c r="I3464" i="5"/>
  <c r="I3465" i="5"/>
  <c r="I3466" i="5"/>
  <c r="I3467" i="5"/>
  <c r="I3468" i="5"/>
  <c r="I3469" i="5"/>
  <c r="I3470" i="5"/>
  <c r="I3471" i="5"/>
  <c r="I3472" i="5"/>
  <c r="I3473" i="5"/>
  <c r="I3474" i="5"/>
  <c r="I3475" i="5"/>
  <c r="I3476" i="5"/>
  <c r="I3477" i="5"/>
  <c r="I3478" i="5"/>
  <c r="I3479" i="5"/>
  <c r="I3480" i="5"/>
  <c r="I3481" i="5"/>
  <c r="I3482" i="5"/>
  <c r="I3483" i="5"/>
  <c r="I3484" i="5"/>
  <c r="I3485" i="5"/>
  <c r="I3486" i="5"/>
  <c r="I3487" i="5"/>
  <c r="I3488" i="5"/>
  <c r="I3489" i="5"/>
  <c r="I3490" i="5"/>
  <c r="I3491" i="5"/>
  <c r="I3492" i="5"/>
  <c r="I3493" i="5"/>
  <c r="I3494" i="5"/>
  <c r="I3495" i="5"/>
  <c r="I3496" i="5"/>
  <c r="I3497" i="5"/>
  <c r="I3498" i="5"/>
  <c r="I3499" i="5"/>
  <c r="I3500" i="5"/>
  <c r="I3501" i="5"/>
  <c r="I3502" i="5"/>
  <c r="I3503" i="5"/>
  <c r="I3504" i="5"/>
  <c r="I3505" i="5"/>
  <c r="I3506" i="5"/>
  <c r="I3507" i="5"/>
  <c r="I3508" i="5"/>
  <c r="I3509" i="5"/>
  <c r="I3510" i="5"/>
  <c r="I3511" i="5"/>
  <c r="I3512" i="5"/>
  <c r="I3513" i="5"/>
  <c r="I3514" i="5"/>
  <c r="I3515" i="5"/>
  <c r="I3516" i="5"/>
  <c r="I3517" i="5"/>
  <c r="I3518" i="5"/>
  <c r="I3519" i="5"/>
  <c r="I3520" i="5"/>
  <c r="I3521" i="5"/>
  <c r="I3522" i="5"/>
  <c r="I3523" i="5"/>
  <c r="I3524" i="5"/>
  <c r="I3525" i="5"/>
  <c r="I3526" i="5"/>
  <c r="I3527" i="5"/>
  <c r="I3528" i="5"/>
  <c r="I3529" i="5"/>
  <c r="I3530" i="5"/>
  <c r="I3531" i="5"/>
  <c r="I3532" i="5"/>
  <c r="I3533" i="5"/>
  <c r="I3534" i="5"/>
  <c r="I3535" i="5"/>
  <c r="I3536" i="5"/>
  <c r="I3537" i="5"/>
  <c r="I3538" i="5"/>
  <c r="I3539" i="5"/>
  <c r="I3540" i="5"/>
  <c r="I3541" i="5"/>
  <c r="I3542" i="5"/>
  <c r="I3543" i="5"/>
  <c r="I3544" i="5"/>
  <c r="I3545" i="5"/>
  <c r="I3546" i="5"/>
  <c r="I3547" i="5"/>
  <c r="I3548" i="5"/>
  <c r="I3549" i="5"/>
  <c r="I3550" i="5"/>
  <c r="I3551" i="5"/>
  <c r="I3552" i="5"/>
  <c r="I3553" i="5"/>
  <c r="I3554" i="5"/>
  <c r="I3555" i="5"/>
  <c r="I3556" i="5"/>
  <c r="I3557" i="5"/>
  <c r="I3558" i="5"/>
  <c r="I3559" i="5"/>
  <c r="I3560" i="5"/>
  <c r="I3561" i="5"/>
  <c r="I3562" i="5"/>
  <c r="I3563" i="5"/>
  <c r="I3564" i="5"/>
  <c r="I3565" i="5"/>
  <c r="I3566" i="5"/>
  <c r="I3567" i="5"/>
  <c r="I3568" i="5"/>
  <c r="I3569" i="5"/>
  <c r="I3570" i="5"/>
  <c r="I3571" i="5"/>
  <c r="I3572" i="5"/>
  <c r="I3573" i="5"/>
  <c r="I3574" i="5"/>
  <c r="I3575" i="5"/>
  <c r="I3576" i="5"/>
  <c r="I3577" i="5"/>
  <c r="I3578" i="5"/>
  <c r="I3579" i="5"/>
  <c r="I3580" i="5"/>
  <c r="I3581" i="5"/>
  <c r="I3582" i="5"/>
  <c r="I3583" i="5"/>
  <c r="I3584" i="5"/>
  <c r="I3585" i="5"/>
  <c r="I3586" i="5"/>
  <c r="I3587" i="5"/>
  <c r="I3588" i="5"/>
  <c r="I3589" i="5"/>
  <c r="I3590" i="5"/>
  <c r="I3591" i="5"/>
  <c r="I3592" i="5"/>
  <c r="I3593" i="5"/>
  <c r="I3594" i="5"/>
  <c r="I3595" i="5"/>
  <c r="I3596" i="5"/>
  <c r="I3597" i="5"/>
  <c r="I3598" i="5"/>
  <c r="I3599" i="5"/>
  <c r="I3600" i="5"/>
  <c r="I3601" i="5"/>
  <c r="I3602" i="5"/>
  <c r="I3603" i="5"/>
  <c r="I3604" i="5"/>
  <c r="I3605" i="5"/>
  <c r="I3606" i="5"/>
  <c r="I3607" i="5"/>
  <c r="I3608" i="5"/>
  <c r="I3609" i="5"/>
  <c r="I3610" i="5"/>
  <c r="I3611" i="5"/>
  <c r="I3612" i="5"/>
  <c r="I3613" i="5"/>
  <c r="I3614" i="5"/>
  <c r="I3615" i="5"/>
  <c r="I3616" i="5"/>
  <c r="I3617" i="5"/>
  <c r="I3618" i="5"/>
  <c r="I3619" i="5"/>
  <c r="I3620" i="5"/>
  <c r="I3621" i="5"/>
  <c r="I3622" i="5"/>
  <c r="I3623" i="5"/>
  <c r="I3624" i="5"/>
  <c r="I3625" i="5"/>
  <c r="I3626" i="5"/>
  <c r="I3627" i="5"/>
  <c r="I3628" i="5"/>
  <c r="I3629" i="5"/>
  <c r="I3630" i="5"/>
  <c r="I3631" i="5"/>
  <c r="I3632" i="5"/>
  <c r="I3633" i="5"/>
  <c r="I3634" i="5"/>
  <c r="I3635" i="5"/>
  <c r="I3636" i="5"/>
  <c r="I3637" i="5"/>
  <c r="I3638" i="5"/>
  <c r="I3639" i="5"/>
  <c r="I3640" i="5"/>
  <c r="I3641" i="5"/>
  <c r="I3642" i="5"/>
  <c r="I3643" i="5"/>
  <c r="I3644" i="5"/>
  <c r="I3645" i="5"/>
  <c r="I3646" i="5"/>
  <c r="I3647" i="5"/>
  <c r="I3648" i="5"/>
  <c r="I3649" i="5"/>
  <c r="I3650" i="5"/>
  <c r="I3651" i="5"/>
  <c r="I3652" i="5"/>
  <c r="I3653" i="5"/>
  <c r="I3654" i="5"/>
  <c r="I3655" i="5"/>
  <c r="I3656" i="5"/>
  <c r="I3657" i="5"/>
  <c r="I3658" i="5"/>
  <c r="I3659" i="5"/>
  <c r="I3660" i="5"/>
  <c r="I3661" i="5"/>
  <c r="I3662" i="5"/>
  <c r="I3663" i="5"/>
  <c r="I3664" i="5"/>
  <c r="I3665" i="5"/>
  <c r="I3666" i="5"/>
  <c r="I3667" i="5"/>
  <c r="I3668" i="5"/>
  <c r="I3669" i="5"/>
  <c r="I3670" i="5"/>
  <c r="I3671" i="5"/>
  <c r="I3672" i="5"/>
  <c r="I3673" i="5"/>
  <c r="I3674" i="5"/>
  <c r="I3675" i="5"/>
  <c r="I3676" i="5"/>
  <c r="I3677" i="5"/>
  <c r="I3678" i="5"/>
  <c r="I3679" i="5"/>
  <c r="I3680" i="5"/>
  <c r="I3681" i="5"/>
  <c r="I3682" i="5"/>
  <c r="I3683" i="5"/>
  <c r="I3684" i="5"/>
  <c r="I3685" i="5"/>
  <c r="I3686" i="5"/>
  <c r="I3687" i="5"/>
  <c r="I3688" i="5"/>
  <c r="I3689" i="5"/>
  <c r="I3690" i="5"/>
  <c r="I3691" i="5"/>
  <c r="I3692" i="5"/>
  <c r="I3693" i="5"/>
  <c r="I3694" i="5"/>
  <c r="I3695" i="5"/>
  <c r="I3696" i="5"/>
  <c r="I3697" i="5"/>
  <c r="I3698" i="5"/>
  <c r="I3699" i="5"/>
  <c r="I3700" i="5"/>
  <c r="I3701" i="5"/>
  <c r="I3702" i="5"/>
  <c r="I3703" i="5"/>
  <c r="I3704" i="5"/>
  <c r="I3705" i="5"/>
  <c r="I3706" i="5"/>
  <c r="I3707" i="5"/>
  <c r="I3708" i="5"/>
  <c r="I3709" i="5"/>
  <c r="I3710" i="5"/>
  <c r="I3711" i="5"/>
  <c r="I3712" i="5"/>
  <c r="I3713" i="5"/>
  <c r="I3714" i="5"/>
  <c r="I3715" i="5"/>
  <c r="I3716" i="5"/>
  <c r="I3717" i="5"/>
  <c r="I3718" i="5"/>
  <c r="I3719" i="5"/>
  <c r="I3720" i="5"/>
  <c r="I3721" i="5"/>
  <c r="I3722" i="5"/>
  <c r="I3723" i="5"/>
  <c r="I3724" i="5"/>
  <c r="I3725" i="5"/>
  <c r="I3726" i="5"/>
  <c r="I3727" i="5"/>
  <c r="I3728" i="5"/>
  <c r="I3729" i="5"/>
  <c r="I3730" i="5"/>
  <c r="I3731" i="5"/>
  <c r="I3732" i="5"/>
  <c r="I3733" i="5"/>
  <c r="I3734" i="5"/>
  <c r="I3735" i="5"/>
  <c r="I3736" i="5"/>
  <c r="I3737" i="5"/>
  <c r="I3738" i="5"/>
  <c r="I3739" i="5"/>
  <c r="I3740" i="5"/>
  <c r="I3741" i="5"/>
  <c r="I3742" i="5"/>
  <c r="I3743" i="5"/>
  <c r="I3744" i="5"/>
  <c r="I3745" i="5"/>
  <c r="I3746" i="5"/>
  <c r="I3747" i="5"/>
  <c r="I3748" i="5"/>
  <c r="I3749" i="5"/>
  <c r="I3750" i="5"/>
  <c r="I3751" i="5"/>
  <c r="I3752" i="5"/>
  <c r="I3753" i="5"/>
  <c r="I3754" i="5"/>
  <c r="I3755" i="5"/>
  <c r="I3756" i="5"/>
  <c r="I3757" i="5"/>
  <c r="I3758" i="5"/>
  <c r="I3759" i="5"/>
  <c r="I3760" i="5"/>
  <c r="I3761" i="5"/>
  <c r="I3762" i="5"/>
  <c r="I3763" i="5"/>
  <c r="I3764" i="5"/>
  <c r="I3765" i="5"/>
  <c r="I3766" i="5"/>
  <c r="I3767" i="5"/>
  <c r="I3768" i="5"/>
  <c r="I3769" i="5"/>
  <c r="I3770" i="5"/>
  <c r="I3771" i="5"/>
  <c r="I3772" i="5"/>
  <c r="I3773" i="5"/>
  <c r="I3774" i="5"/>
  <c r="I3775" i="5"/>
  <c r="I3776" i="5"/>
  <c r="I3777" i="5"/>
  <c r="I3778" i="5"/>
  <c r="I3779" i="5"/>
  <c r="I3780" i="5"/>
  <c r="I3781" i="5"/>
  <c r="I3782" i="5"/>
  <c r="I3783" i="5"/>
  <c r="I3784" i="5"/>
  <c r="I3785" i="5"/>
  <c r="I3786" i="5"/>
  <c r="I3787" i="5"/>
  <c r="I3788" i="5"/>
  <c r="I3789" i="5"/>
  <c r="I3790" i="5"/>
  <c r="I3791" i="5"/>
  <c r="I3792" i="5"/>
  <c r="I3793" i="5"/>
  <c r="I3794" i="5"/>
  <c r="I3795" i="5"/>
  <c r="I3796" i="5"/>
  <c r="I3797" i="5"/>
  <c r="I3798" i="5"/>
  <c r="I3799" i="5"/>
  <c r="I3800" i="5"/>
  <c r="I3801" i="5"/>
  <c r="I3802" i="5"/>
  <c r="I3803" i="5"/>
  <c r="I3804" i="5"/>
  <c r="I3805" i="5"/>
  <c r="I3806" i="5"/>
  <c r="I3807" i="5"/>
  <c r="I3808" i="5"/>
  <c r="I3809" i="5"/>
  <c r="I3810" i="5"/>
  <c r="I3811" i="5"/>
  <c r="I3812" i="5"/>
  <c r="I3813" i="5"/>
  <c r="I3814" i="5"/>
  <c r="I3815" i="5"/>
  <c r="I3816" i="5"/>
  <c r="I3817" i="5"/>
  <c r="I3818" i="5"/>
  <c r="I3819" i="5"/>
  <c r="I3820" i="5"/>
  <c r="I3821" i="5"/>
  <c r="I3822" i="5"/>
  <c r="I3823" i="5"/>
  <c r="I3824" i="5"/>
  <c r="I3825" i="5"/>
  <c r="I3826" i="5"/>
  <c r="I3827" i="5"/>
  <c r="I3828" i="5"/>
  <c r="I3829" i="5"/>
  <c r="I3830" i="5"/>
  <c r="I3831" i="5"/>
  <c r="I3832" i="5"/>
  <c r="I3833" i="5"/>
  <c r="I3834" i="5"/>
  <c r="I3835" i="5"/>
  <c r="I3836" i="5"/>
  <c r="I3837" i="5"/>
  <c r="I3838" i="5"/>
  <c r="I3839" i="5"/>
  <c r="I3840" i="5"/>
  <c r="I3841" i="5"/>
  <c r="I3842" i="5"/>
  <c r="I3843" i="5"/>
  <c r="I3844" i="5"/>
  <c r="I3845" i="5"/>
  <c r="I3846" i="5"/>
  <c r="I3847" i="5"/>
  <c r="I3848" i="5"/>
  <c r="I3849" i="5"/>
  <c r="I3850" i="5"/>
  <c r="I3851" i="5"/>
  <c r="I3852" i="5"/>
  <c r="I3853" i="5"/>
  <c r="I3854" i="5"/>
  <c r="I3855" i="5"/>
  <c r="I3856" i="5"/>
  <c r="I3857" i="5"/>
  <c r="I3858" i="5"/>
  <c r="I3859" i="5"/>
  <c r="I3860" i="5"/>
  <c r="I3861" i="5"/>
  <c r="I3862" i="5"/>
  <c r="I3863" i="5"/>
  <c r="I3864" i="5"/>
  <c r="I3865" i="5"/>
  <c r="I3866" i="5"/>
  <c r="I3867" i="5"/>
  <c r="I3868" i="5"/>
  <c r="I3869" i="5"/>
  <c r="I3870" i="5"/>
  <c r="I3871" i="5"/>
  <c r="I3872" i="5"/>
  <c r="I3873" i="5"/>
  <c r="I3874" i="5"/>
  <c r="I3875" i="5"/>
  <c r="I3876" i="5"/>
  <c r="I3877" i="5"/>
  <c r="I3878" i="5"/>
  <c r="I3879" i="5"/>
  <c r="I3880" i="5"/>
  <c r="I3881" i="5"/>
  <c r="I3882" i="5"/>
  <c r="I3883" i="5"/>
  <c r="I3884" i="5"/>
  <c r="I3885" i="5"/>
  <c r="I3886" i="5"/>
  <c r="I3887" i="5"/>
  <c r="I3888" i="5"/>
  <c r="I3889" i="5"/>
  <c r="I3890" i="5"/>
  <c r="I3891" i="5"/>
  <c r="I3892" i="5"/>
  <c r="I3893" i="5"/>
  <c r="I3894" i="5"/>
  <c r="I3895" i="5"/>
  <c r="I3896" i="5"/>
  <c r="I3897" i="5"/>
  <c r="I3898" i="5"/>
  <c r="I3899" i="5"/>
  <c r="I3900" i="5"/>
  <c r="I3901" i="5"/>
  <c r="I3902" i="5"/>
  <c r="I3903" i="5"/>
  <c r="I3904" i="5"/>
  <c r="I3905" i="5"/>
  <c r="I3906" i="5"/>
  <c r="I3907" i="5"/>
  <c r="I3908" i="5"/>
  <c r="I3909" i="5"/>
  <c r="I3910" i="5"/>
  <c r="I3911" i="5"/>
  <c r="I3912" i="5"/>
  <c r="I3913" i="5"/>
  <c r="I3914" i="5"/>
  <c r="I3915" i="5"/>
  <c r="I3916" i="5"/>
  <c r="I3917" i="5"/>
  <c r="I3918" i="5"/>
  <c r="I3919" i="5"/>
  <c r="I3920" i="5"/>
  <c r="I3921" i="5"/>
  <c r="I3922" i="5"/>
  <c r="I3923" i="5"/>
  <c r="I3924" i="5"/>
  <c r="I3925" i="5"/>
  <c r="I3926" i="5"/>
  <c r="I3927" i="5"/>
  <c r="I3928" i="5"/>
  <c r="I3929" i="5"/>
  <c r="I3930" i="5"/>
  <c r="I3931" i="5"/>
  <c r="I3932" i="5"/>
  <c r="I3933" i="5"/>
  <c r="I3934" i="5"/>
  <c r="I3935" i="5"/>
  <c r="I3936" i="5"/>
  <c r="I3937" i="5"/>
  <c r="I3938" i="5"/>
  <c r="I3939" i="5"/>
  <c r="I3940" i="5"/>
  <c r="I3941" i="5"/>
  <c r="I3942" i="5"/>
  <c r="I3943" i="5"/>
  <c r="I3944" i="5"/>
  <c r="I3945" i="5"/>
  <c r="I3946" i="5"/>
  <c r="I3947" i="5"/>
  <c r="I3948" i="5"/>
  <c r="I3949" i="5"/>
  <c r="I3950" i="5"/>
  <c r="I3951" i="5"/>
  <c r="I3952" i="5"/>
  <c r="I3953" i="5"/>
  <c r="I3954" i="5"/>
  <c r="I3955" i="5"/>
  <c r="I3956" i="5"/>
  <c r="I3957" i="5"/>
  <c r="I3958" i="5"/>
  <c r="I3959" i="5"/>
  <c r="I3960" i="5"/>
  <c r="I3961" i="5"/>
  <c r="I3962" i="5"/>
  <c r="I3963" i="5"/>
  <c r="I3964" i="5"/>
  <c r="I3965" i="5"/>
  <c r="I3966" i="5"/>
  <c r="I3967" i="5"/>
  <c r="I3968" i="5"/>
  <c r="I3969" i="5"/>
  <c r="I3970" i="5"/>
  <c r="I3971" i="5"/>
  <c r="I3972" i="5"/>
  <c r="I3973" i="5"/>
  <c r="I3974" i="5"/>
  <c r="I3975" i="5"/>
  <c r="I3976" i="5"/>
  <c r="I3977" i="5"/>
  <c r="I3978" i="5"/>
  <c r="I3979" i="5"/>
  <c r="I3980" i="5"/>
  <c r="I3981" i="5"/>
  <c r="I3982" i="5"/>
  <c r="I3983" i="5"/>
  <c r="I3984" i="5"/>
  <c r="I3985" i="5"/>
  <c r="I3986" i="5"/>
  <c r="I3987" i="5"/>
  <c r="I3988" i="5"/>
  <c r="I3989" i="5"/>
  <c r="I3990" i="5"/>
  <c r="I3991" i="5"/>
  <c r="I3992" i="5"/>
  <c r="I3993" i="5"/>
  <c r="I3994" i="5"/>
  <c r="I3995" i="5"/>
  <c r="I3996" i="5"/>
  <c r="I3997" i="5"/>
  <c r="I3998" i="5"/>
  <c r="I3999" i="5"/>
  <c r="I4000" i="5"/>
  <c r="I4001" i="5"/>
  <c r="I4002" i="5"/>
  <c r="I4003" i="5"/>
  <c r="I4004" i="5"/>
  <c r="I4005" i="5"/>
  <c r="I4006" i="5"/>
  <c r="I4007" i="5"/>
  <c r="I4008" i="5"/>
  <c r="I4009" i="5"/>
  <c r="I4010" i="5"/>
  <c r="I4011" i="5"/>
  <c r="I4012" i="5"/>
  <c r="I4013" i="5"/>
  <c r="I4014" i="5"/>
  <c r="I4015" i="5"/>
  <c r="I4016" i="5"/>
  <c r="I4017" i="5"/>
  <c r="I4018" i="5"/>
  <c r="I4019" i="5"/>
  <c r="I4020" i="5"/>
  <c r="I4021" i="5"/>
  <c r="I4022" i="5"/>
  <c r="I4023" i="5"/>
  <c r="I4024" i="5"/>
  <c r="I4025" i="5"/>
  <c r="I4026" i="5"/>
  <c r="I4027" i="5"/>
  <c r="I4028" i="5"/>
  <c r="I4029" i="5"/>
  <c r="I4030" i="5"/>
  <c r="I4031" i="5"/>
  <c r="I4032" i="5"/>
  <c r="I4033" i="5"/>
  <c r="I4034" i="5"/>
  <c r="I4035" i="5"/>
  <c r="I4036" i="5"/>
  <c r="I4037" i="5"/>
  <c r="I4038" i="5"/>
  <c r="I4039" i="5"/>
  <c r="I4040" i="5"/>
  <c r="I4041" i="5"/>
  <c r="I4042" i="5"/>
  <c r="I4043" i="5"/>
  <c r="I4044" i="5"/>
  <c r="I4045" i="5"/>
  <c r="I4046" i="5"/>
  <c r="I4047" i="5"/>
  <c r="I4048" i="5"/>
  <c r="I4049" i="5"/>
  <c r="I4050" i="5"/>
  <c r="I4051" i="5"/>
  <c r="I4052" i="5"/>
  <c r="I4053" i="5"/>
  <c r="I4054" i="5"/>
  <c r="I4055" i="5"/>
  <c r="I4056" i="5"/>
  <c r="I4057" i="5"/>
  <c r="I4058" i="5"/>
  <c r="I4059" i="5"/>
  <c r="I4060" i="5"/>
  <c r="I4061" i="5"/>
  <c r="I4062" i="5"/>
  <c r="I4063" i="5"/>
  <c r="I4064" i="5"/>
  <c r="I4065" i="5"/>
  <c r="I4066" i="5"/>
  <c r="I4067" i="5"/>
  <c r="I4068" i="5"/>
  <c r="I4069" i="5"/>
  <c r="I4070" i="5"/>
  <c r="I4071" i="5"/>
  <c r="I4072" i="5"/>
  <c r="I4073" i="5"/>
  <c r="I4074" i="5"/>
  <c r="I4075" i="5"/>
  <c r="I4076" i="5"/>
  <c r="I4077" i="5"/>
  <c r="I4078" i="5"/>
  <c r="I4079" i="5"/>
  <c r="I4080" i="5"/>
  <c r="I4081" i="5"/>
  <c r="I4082" i="5"/>
  <c r="I4083" i="5"/>
  <c r="I4084" i="5"/>
  <c r="I4085" i="5"/>
  <c r="I4086" i="5"/>
  <c r="I4087" i="5"/>
  <c r="I4088" i="5"/>
  <c r="I4089" i="5"/>
  <c r="I4090" i="5"/>
  <c r="I4091" i="5"/>
  <c r="I4092" i="5"/>
  <c r="I4093" i="5"/>
  <c r="I4094" i="5"/>
  <c r="I4095" i="5"/>
  <c r="I4096" i="5"/>
  <c r="I4097" i="5"/>
  <c r="I4098" i="5"/>
  <c r="I4099" i="5"/>
  <c r="I4100" i="5"/>
  <c r="I4101" i="5"/>
  <c r="I4102" i="5"/>
  <c r="I4103" i="5"/>
  <c r="I4104" i="5"/>
  <c r="I4105" i="5"/>
  <c r="I4106" i="5"/>
  <c r="I4107" i="5"/>
  <c r="I4108" i="5"/>
  <c r="I4109" i="5"/>
  <c r="I4110" i="5"/>
  <c r="I4111" i="5"/>
  <c r="I4112" i="5"/>
  <c r="I4113" i="5"/>
  <c r="I4114" i="5"/>
  <c r="I4115" i="5"/>
  <c r="I4116" i="5"/>
  <c r="I4117" i="5"/>
  <c r="I4118" i="5"/>
  <c r="I4119" i="5"/>
  <c r="I4120" i="5"/>
  <c r="I4121" i="5"/>
  <c r="I4122" i="5"/>
  <c r="I4123" i="5"/>
  <c r="I4124" i="5"/>
  <c r="I4125" i="5"/>
  <c r="I4126" i="5"/>
  <c r="I4127" i="5"/>
  <c r="I4128" i="5"/>
  <c r="I4129" i="5"/>
  <c r="I4130" i="5"/>
  <c r="I4131" i="5"/>
  <c r="I4132" i="5"/>
  <c r="I4133" i="5"/>
  <c r="I4134" i="5"/>
  <c r="I4135" i="5"/>
  <c r="I4136" i="5"/>
  <c r="I4137" i="5"/>
  <c r="I4138" i="5"/>
  <c r="I4139" i="5"/>
  <c r="I4140" i="5"/>
  <c r="I4141" i="5"/>
  <c r="I4142" i="5"/>
  <c r="I4143" i="5"/>
  <c r="I4144" i="5"/>
  <c r="I4145" i="5"/>
  <c r="I4146" i="5"/>
  <c r="I4147" i="5"/>
  <c r="I4148" i="5"/>
  <c r="I4149" i="5"/>
  <c r="I4150" i="5"/>
  <c r="I4151" i="5"/>
  <c r="I4152" i="5"/>
  <c r="I4153" i="5"/>
  <c r="I4154" i="5"/>
  <c r="I4155" i="5"/>
  <c r="I4156" i="5"/>
  <c r="I4157" i="5"/>
  <c r="I4158" i="5"/>
  <c r="I4159" i="5"/>
  <c r="I4160" i="5"/>
  <c r="I4161" i="5"/>
  <c r="I4162" i="5"/>
  <c r="I4163" i="5"/>
  <c r="I4164" i="5"/>
  <c r="I4165" i="5"/>
  <c r="I4166" i="5"/>
  <c r="I4167" i="5"/>
  <c r="I4168" i="5"/>
  <c r="I4169" i="5"/>
  <c r="I4170" i="5"/>
  <c r="I4171" i="5"/>
  <c r="I4172" i="5"/>
  <c r="I4173" i="5"/>
  <c r="I4174" i="5"/>
  <c r="I4175" i="5"/>
  <c r="I4176" i="5"/>
  <c r="I4177" i="5"/>
  <c r="I4178" i="5"/>
  <c r="I4179" i="5"/>
  <c r="I4180" i="5"/>
  <c r="I4181" i="5"/>
  <c r="I4182" i="5"/>
  <c r="I4183" i="5"/>
  <c r="I4184" i="5"/>
  <c r="I4185" i="5"/>
  <c r="I4186" i="5"/>
  <c r="I4187" i="5"/>
  <c r="I4188" i="5"/>
  <c r="I4189" i="5"/>
  <c r="I4190" i="5"/>
  <c r="I4191" i="5"/>
  <c r="I4192" i="5"/>
  <c r="I4193" i="5"/>
  <c r="I4194" i="5"/>
  <c r="I4195" i="5"/>
  <c r="I4196" i="5"/>
  <c r="I4197" i="5"/>
  <c r="I4198" i="5"/>
  <c r="I4199" i="5"/>
  <c r="I4200" i="5"/>
  <c r="I4201" i="5"/>
  <c r="I4202" i="5"/>
  <c r="I4203" i="5"/>
  <c r="I4204" i="5"/>
  <c r="I4205" i="5"/>
  <c r="I4206" i="5"/>
  <c r="I4207" i="5"/>
  <c r="I4208" i="5"/>
  <c r="I4209" i="5"/>
  <c r="I4210" i="5"/>
  <c r="I4211" i="5"/>
  <c r="I4212" i="5"/>
  <c r="I4213" i="5"/>
  <c r="I4214" i="5"/>
  <c r="I4215" i="5"/>
  <c r="I4216" i="5"/>
  <c r="I4217" i="5"/>
  <c r="I4218" i="5"/>
  <c r="I4219" i="5"/>
  <c r="I4220" i="5"/>
  <c r="I4221" i="5"/>
  <c r="I4222" i="5"/>
  <c r="I4223" i="5"/>
  <c r="I4224" i="5"/>
  <c r="I4225" i="5"/>
  <c r="I4226" i="5"/>
  <c r="I4227" i="5"/>
  <c r="I4228" i="5"/>
  <c r="I4229" i="5"/>
  <c r="I4230" i="5"/>
  <c r="I4231" i="5"/>
  <c r="I4232" i="5"/>
  <c r="I4233" i="5"/>
  <c r="I4234" i="5"/>
  <c r="I4235" i="5"/>
  <c r="I4236" i="5"/>
  <c r="I4237" i="5"/>
  <c r="I4238" i="5"/>
  <c r="I4239" i="5"/>
  <c r="I4240" i="5"/>
  <c r="I4241" i="5"/>
  <c r="I4242" i="5"/>
  <c r="I4243" i="5"/>
  <c r="I4244" i="5"/>
  <c r="I4245" i="5"/>
  <c r="I4246" i="5"/>
  <c r="I4247" i="5"/>
  <c r="I4248" i="5"/>
  <c r="I4249" i="5"/>
  <c r="I4250" i="5"/>
  <c r="I4251" i="5"/>
  <c r="I4252" i="5"/>
  <c r="I4253" i="5"/>
  <c r="I4254" i="5"/>
  <c r="I4255" i="5"/>
  <c r="I4256" i="5"/>
  <c r="I4257" i="5"/>
  <c r="I4258" i="5"/>
  <c r="I4259" i="5"/>
  <c r="I4260" i="5"/>
  <c r="I4261" i="5"/>
  <c r="I4262" i="5"/>
  <c r="I4263" i="5"/>
  <c r="I4264" i="5"/>
  <c r="I4265" i="5"/>
  <c r="I4266" i="5"/>
  <c r="I4267" i="5"/>
  <c r="I4268" i="5"/>
  <c r="I4269" i="5"/>
  <c r="I4270" i="5"/>
  <c r="I4271" i="5"/>
  <c r="I4272" i="5"/>
  <c r="I4273" i="5"/>
  <c r="I4274" i="5"/>
  <c r="I4275" i="5"/>
  <c r="I4276" i="5"/>
  <c r="I4277" i="5"/>
  <c r="I4278" i="5"/>
  <c r="I4279" i="5"/>
  <c r="I4280" i="5"/>
  <c r="I4281" i="5"/>
  <c r="I4282" i="5"/>
  <c r="I4283" i="5"/>
  <c r="I4284" i="5"/>
  <c r="I4285" i="5"/>
  <c r="I4286" i="5"/>
  <c r="I4287" i="5"/>
  <c r="I4288" i="5"/>
  <c r="I4289" i="5"/>
  <c r="I4290" i="5"/>
  <c r="I4291" i="5"/>
  <c r="I4292" i="5"/>
  <c r="I4293" i="5"/>
  <c r="I4294" i="5"/>
  <c r="I4295" i="5"/>
  <c r="I4296" i="5"/>
  <c r="I4297" i="5"/>
  <c r="I4298" i="5"/>
  <c r="I4299" i="5"/>
  <c r="I4300" i="5"/>
  <c r="I4301" i="5"/>
  <c r="I4302" i="5"/>
  <c r="I4303" i="5"/>
  <c r="I4304" i="5"/>
  <c r="I4305" i="5"/>
  <c r="I4306" i="5"/>
  <c r="I4307" i="5"/>
  <c r="I4308" i="5"/>
  <c r="I4309" i="5"/>
  <c r="I4310" i="5"/>
  <c r="I4311" i="5"/>
  <c r="I4312" i="5"/>
  <c r="I4313" i="5"/>
  <c r="I4314" i="5"/>
  <c r="I4315" i="5"/>
  <c r="I4316" i="5"/>
  <c r="I4317" i="5"/>
  <c r="I4318" i="5"/>
  <c r="I4319" i="5"/>
  <c r="I4320" i="5"/>
  <c r="I4321" i="5"/>
  <c r="I4322" i="5"/>
  <c r="I4323" i="5"/>
  <c r="I4324" i="5"/>
  <c r="I4325" i="5"/>
  <c r="I4326" i="5"/>
  <c r="I4327" i="5"/>
  <c r="I4328" i="5"/>
  <c r="I4329" i="5"/>
  <c r="I4330" i="5"/>
  <c r="I4331" i="5"/>
  <c r="I4332" i="5"/>
  <c r="I4333" i="5"/>
  <c r="I4334" i="5"/>
  <c r="I4335" i="5"/>
  <c r="I4336" i="5"/>
  <c r="I4337" i="5"/>
  <c r="I4338" i="5"/>
  <c r="I4339" i="5"/>
  <c r="I4340" i="5"/>
  <c r="I4341" i="5"/>
  <c r="I4342" i="5"/>
  <c r="I4343" i="5"/>
  <c r="I4344" i="5"/>
  <c r="I4345" i="5"/>
  <c r="I4346" i="5"/>
  <c r="I4347" i="5"/>
  <c r="I4348" i="5"/>
  <c r="I4349" i="5"/>
  <c r="I4350" i="5"/>
  <c r="I4351" i="5"/>
  <c r="I4352" i="5"/>
  <c r="I4353" i="5"/>
  <c r="I4354" i="5"/>
  <c r="I4355" i="5"/>
  <c r="I4356" i="5"/>
  <c r="I4357" i="5"/>
  <c r="I4358" i="5"/>
  <c r="I4359" i="5"/>
  <c r="I4360" i="5"/>
  <c r="I4361" i="5"/>
  <c r="I4362" i="5"/>
  <c r="I4363" i="5"/>
  <c r="I4364" i="5"/>
  <c r="I4365" i="5"/>
  <c r="I4366" i="5"/>
  <c r="I4367" i="5"/>
  <c r="I4368" i="5"/>
  <c r="I4369" i="5"/>
  <c r="I4370" i="5"/>
  <c r="I4371" i="5"/>
  <c r="I4372" i="5"/>
  <c r="I4373" i="5"/>
  <c r="I4374" i="5"/>
  <c r="I4375" i="5"/>
  <c r="I4376" i="5"/>
  <c r="I4377" i="5"/>
  <c r="I4378" i="5"/>
  <c r="I4379" i="5"/>
  <c r="I4380" i="5"/>
  <c r="I4381" i="5"/>
  <c r="I4382" i="5"/>
  <c r="I4383" i="5"/>
  <c r="I4384" i="5"/>
  <c r="I4385" i="5"/>
  <c r="I4386" i="5"/>
  <c r="I4387" i="5"/>
  <c r="I4388" i="5"/>
  <c r="I4389" i="5"/>
  <c r="I4390" i="5"/>
  <c r="I4391" i="5"/>
  <c r="I4392" i="5"/>
  <c r="I4393" i="5"/>
  <c r="I4394" i="5"/>
  <c r="I4395" i="5"/>
  <c r="I4396" i="5"/>
  <c r="I4397" i="5"/>
  <c r="I4398" i="5"/>
  <c r="I4399" i="5"/>
  <c r="I4400" i="5"/>
  <c r="I4401" i="5"/>
  <c r="I4402" i="5"/>
  <c r="I4403" i="5"/>
  <c r="I4404" i="5"/>
  <c r="I4405" i="5"/>
  <c r="I4406" i="5"/>
  <c r="I4407" i="5"/>
  <c r="I4408" i="5"/>
  <c r="I4409" i="5"/>
  <c r="I4410" i="5"/>
  <c r="I4411" i="5"/>
  <c r="I4412" i="5"/>
  <c r="I4413" i="5"/>
  <c r="I4414" i="5"/>
  <c r="I4415" i="5"/>
  <c r="I4416" i="5"/>
  <c r="I4417" i="5"/>
  <c r="I4418" i="5"/>
  <c r="I4419" i="5"/>
  <c r="I4420" i="5"/>
  <c r="I4421" i="5"/>
  <c r="I4422" i="5"/>
  <c r="I4423" i="5"/>
  <c r="I4424" i="5"/>
  <c r="I4425" i="5"/>
  <c r="I4426" i="5"/>
  <c r="I4427" i="5"/>
  <c r="I4428" i="5"/>
  <c r="I4429" i="5"/>
  <c r="I4430" i="5"/>
  <c r="I4431" i="5"/>
  <c r="I4432" i="5"/>
  <c r="I4433" i="5"/>
  <c r="I4434" i="5"/>
  <c r="I4435" i="5"/>
  <c r="I4436" i="5"/>
  <c r="I4437" i="5"/>
  <c r="I4438" i="5"/>
  <c r="I4439" i="5"/>
  <c r="I4440" i="5"/>
  <c r="I4441" i="5"/>
  <c r="I4442" i="5"/>
  <c r="I4443" i="5"/>
  <c r="I4444" i="5"/>
  <c r="I4445" i="5"/>
  <c r="I4446" i="5"/>
  <c r="I4447" i="5"/>
  <c r="I4448" i="5"/>
  <c r="I4449" i="5"/>
  <c r="I4450" i="5"/>
  <c r="I4451" i="5"/>
  <c r="I4452" i="5"/>
  <c r="I4453" i="5"/>
  <c r="I4454" i="5"/>
  <c r="I4455" i="5"/>
  <c r="I4456" i="5"/>
  <c r="I4457" i="5"/>
  <c r="I4458" i="5"/>
  <c r="I4459" i="5"/>
  <c r="I4460" i="5"/>
  <c r="I4461" i="5"/>
  <c r="I4462" i="5"/>
  <c r="I4463" i="5"/>
  <c r="I4464" i="5"/>
  <c r="I4465" i="5"/>
  <c r="I4466" i="5"/>
  <c r="I4467" i="5"/>
  <c r="I4468" i="5"/>
  <c r="I4469" i="5"/>
  <c r="I4470" i="5"/>
  <c r="I4471" i="5"/>
  <c r="I4472" i="5"/>
  <c r="I4473" i="5"/>
  <c r="I4474" i="5"/>
  <c r="I4475" i="5"/>
  <c r="I4476" i="5"/>
  <c r="I4477" i="5"/>
  <c r="I4478" i="5"/>
  <c r="I4479" i="5"/>
  <c r="I4480" i="5"/>
  <c r="I4481" i="5"/>
  <c r="I4482" i="5"/>
  <c r="I4483" i="5"/>
  <c r="I4484" i="5"/>
  <c r="I4485" i="5"/>
  <c r="I4486" i="5"/>
  <c r="I4487" i="5"/>
  <c r="I4488" i="5"/>
  <c r="I4489" i="5"/>
  <c r="I4490" i="5"/>
  <c r="I4491" i="5"/>
  <c r="I4492" i="5"/>
  <c r="I4493" i="5"/>
  <c r="I4494" i="5"/>
  <c r="I4495" i="5"/>
  <c r="I4496" i="5"/>
  <c r="I4497" i="5"/>
  <c r="I4498" i="5"/>
  <c r="I4499" i="5"/>
  <c r="I4500" i="5"/>
  <c r="I4501" i="5"/>
  <c r="I4502" i="5"/>
  <c r="I4503" i="5"/>
  <c r="I4504" i="5"/>
  <c r="I4505" i="5"/>
  <c r="I4506" i="5"/>
  <c r="I4507" i="5"/>
  <c r="I4508" i="5"/>
  <c r="I4509" i="5"/>
  <c r="I4510" i="5"/>
  <c r="I4511" i="5"/>
  <c r="I4512" i="5"/>
  <c r="I4513" i="5"/>
  <c r="I4514" i="5"/>
  <c r="I4515" i="5"/>
  <c r="I4516" i="5"/>
  <c r="I4517" i="5"/>
  <c r="I4518" i="5"/>
  <c r="I4519" i="5"/>
  <c r="I4520" i="5"/>
  <c r="I4521" i="5"/>
  <c r="I4522" i="5"/>
  <c r="I4523" i="5"/>
  <c r="I4524" i="5"/>
  <c r="I4525" i="5"/>
  <c r="I4526" i="5"/>
  <c r="I4527" i="5"/>
  <c r="I4528" i="5"/>
  <c r="I4529" i="5"/>
  <c r="I4530" i="5"/>
  <c r="I4531" i="5"/>
  <c r="I4532" i="5"/>
  <c r="I4533" i="5"/>
  <c r="I4534" i="5"/>
  <c r="I4535" i="5"/>
  <c r="I4536" i="5"/>
  <c r="I4537" i="5"/>
  <c r="I4538" i="5"/>
  <c r="I4539" i="5"/>
  <c r="I4540" i="5"/>
  <c r="I4541" i="5"/>
  <c r="I4542" i="5"/>
  <c r="I4543" i="5"/>
  <c r="I4544" i="5"/>
  <c r="I4545" i="5"/>
  <c r="I4546" i="5"/>
  <c r="I4547" i="5"/>
  <c r="I4548" i="5"/>
  <c r="I4549" i="5"/>
  <c r="I4550" i="5"/>
  <c r="I4551" i="5"/>
  <c r="I4552" i="5"/>
  <c r="I4553" i="5"/>
  <c r="I4554" i="5"/>
  <c r="I4555" i="5"/>
  <c r="I4556" i="5"/>
  <c r="I4557" i="5"/>
  <c r="I4558" i="5"/>
  <c r="I4559" i="5"/>
  <c r="I4560" i="5"/>
  <c r="I4561" i="5"/>
  <c r="I4562" i="5"/>
  <c r="I4563" i="5"/>
  <c r="I4564" i="5"/>
  <c r="I4565" i="5"/>
  <c r="I4566" i="5"/>
  <c r="I4567" i="5"/>
  <c r="I4568" i="5"/>
  <c r="I4569" i="5"/>
  <c r="I4570" i="5"/>
  <c r="I4571" i="5"/>
  <c r="I4572" i="5"/>
  <c r="I4573" i="5"/>
  <c r="I4574" i="5"/>
  <c r="I4575" i="5"/>
  <c r="I4576" i="5"/>
  <c r="I4577" i="5"/>
  <c r="I4578" i="5"/>
  <c r="I4579" i="5"/>
  <c r="I4580" i="5"/>
  <c r="I4581" i="5"/>
  <c r="I4582" i="5"/>
  <c r="I4583" i="5"/>
  <c r="I4584" i="5"/>
  <c r="I2" i="5"/>
  <c r="CC14" i="7"/>
  <c r="CB14" i="7"/>
  <c r="CA14" i="7"/>
  <c r="BE14" i="7"/>
  <c r="BD14" i="7"/>
  <c r="BC14" i="7"/>
  <c r="BB14" i="7"/>
  <c r="AG14" i="7"/>
  <c r="AF14" i="7"/>
  <c r="AE14" i="7"/>
  <c r="AD14" i="7"/>
  <c r="I14" i="7"/>
  <c r="H14" i="7"/>
  <c r="G14" i="7"/>
  <c r="F14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B7" i="7"/>
  <c r="CI6" i="7"/>
  <c r="CI14" i="7" s="1"/>
  <c r="CH6" i="7"/>
  <c r="CH14" i="7" s="1"/>
  <c r="CG6" i="7"/>
  <c r="CG14" i="7" s="1"/>
  <c r="CF6" i="7"/>
  <c r="CF14" i="7" s="1"/>
  <c r="CE6" i="7"/>
  <c r="CE14" i="7" s="1"/>
  <c r="CD6" i="7"/>
  <c r="CD14" i="7" s="1"/>
  <c r="CC6" i="7"/>
  <c r="CB6" i="7"/>
  <c r="CA6" i="7"/>
  <c r="BZ6" i="7"/>
  <c r="BZ14" i="7" s="1"/>
  <c r="BY6" i="7"/>
  <c r="BY14" i="7" s="1"/>
  <c r="BX6" i="7"/>
  <c r="BX14" i="7" s="1"/>
  <c r="BW6" i="7"/>
  <c r="BW14" i="7" s="1"/>
  <c r="BV6" i="7"/>
  <c r="BV14" i="7" s="1"/>
  <c r="BU6" i="7"/>
  <c r="BU14" i="7" s="1"/>
  <c r="BT6" i="7"/>
  <c r="BT14" i="7" s="1"/>
  <c r="BS6" i="7"/>
  <c r="BS14" i="7" s="1"/>
  <c r="BR6" i="7"/>
  <c r="BR14" i="7" s="1"/>
  <c r="BQ6" i="7"/>
  <c r="BQ14" i="7" s="1"/>
  <c r="BP6" i="7"/>
  <c r="BP14" i="7" s="1"/>
  <c r="BO6" i="7"/>
  <c r="BO14" i="7" s="1"/>
  <c r="BN6" i="7"/>
  <c r="BN14" i="7" s="1"/>
  <c r="BM6" i="7"/>
  <c r="BM14" i="7" s="1"/>
  <c r="BL6" i="7"/>
  <c r="BL14" i="7" s="1"/>
  <c r="BK6" i="7"/>
  <c r="BK14" i="7" s="1"/>
  <c r="BJ6" i="7"/>
  <c r="BJ14" i="7" s="1"/>
  <c r="BI6" i="7"/>
  <c r="BI14" i="7" s="1"/>
  <c r="BH6" i="7"/>
  <c r="BH14" i="7" s="1"/>
  <c r="BG6" i="7"/>
  <c r="BG14" i="7" s="1"/>
  <c r="BF6" i="7"/>
  <c r="BF14" i="7" s="1"/>
  <c r="BE6" i="7"/>
  <c r="BD6" i="7"/>
  <c r="BC6" i="7"/>
  <c r="BB6" i="7"/>
  <c r="BA6" i="7"/>
  <c r="BA14" i="7" s="1"/>
  <c r="AZ6" i="7"/>
  <c r="AZ14" i="7" s="1"/>
  <c r="AY6" i="7"/>
  <c r="AY14" i="7" s="1"/>
  <c r="AX6" i="7"/>
  <c r="AX14" i="7" s="1"/>
  <c r="AW6" i="7"/>
  <c r="AW14" i="7" s="1"/>
  <c r="AV6" i="7"/>
  <c r="AV14" i="7" s="1"/>
  <c r="AU6" i="7"/>
  <c r="AU14" i="7" s="1"/>
  <c r="AT6" i="7"/>
  <c r="AT14" i="7" s="1"/>
  <c r="AS6" i="7"/>
  <c r="AS14" i="7" s="1"/>
  <c r="AR6" i="7"/>
  <c r="AR14" i="7" s="1"/>
  <c r="AQ6" i="7"/>
  <c r="AQ14" i="7" s="1"/>
  <c r="AP6" i="7"/>
  <c r="AP14" i="7" s="1"/>
  <c r="AO6" i="7"/>
  <c r="AO14" i="7" s="1"/>
  <c r="AN6" i="7"/>
  <c r="AN14" i="7" s="1"/>
  <c r="AM6" i="7"/>
  <c r="AM14" i="7" s="1"/>
  <c r="AL6" i="7"/>
  <c r="AL14" i="7" s="1"/>
  <c r="AK6" i="7"/>
  <c r="AK14" i="7" s="1"/>
  <c r="AJ6" i="7"/>
  <c r="AJ14" i="7" s="1"/>
  <c r="AI6" i="7"/>
  <c r="AI14" i="7" s="1"/>
  <c r="AH6" i="7"/>
  <c r="AH14" i="7" s="1"/>
  <c r="AG6" i="7"/>
  <c r="AF6" i="7"/>
  <c r="AE6" i="7"/>
  <c r="AD6" i="7"/>
  <c r="AC6" i="7"/>
  <c r="AC14" i="7" s="1"/>
  <c r="AB6" i="7"/>
  <c r="AB14" i="7" s="1"/>
  <c r="AA6" i="7"/>
  <c r="AA14" i="7" s="1"/>
  <c r="Z6" i="7"/>
  <c r="Z14" i="7" s="1"/>
  <c r="Y6" i="7"/>
  <c r="Y14" i="7" s="1"/>
  <c r="X6" i="7"/>
  <c r="X14" i="7" s="1"/>
  <c r="W6" i="7"/>
  <c r="W14" i="7" s="1"/>
  <c r="V6" i="7"/>
  <c r="V14" i="7" s="1"/>
  <c r="U6" i="7"/>
  <c r="U14" i="7" s="1"/>
  <c r="T6" i="7"/>
  <c r="T14" i="7" s="1"/>
  <c r="S6" i="7"/>
  <c r="S14" i="7" s="1"/>
  <c r="R6" i="7"/>
  <c r="R14" i="7" s="1"/>
  <c r="Q6" i="7"/>
  <c r="Q14" i="7" s="1"/>
  <c r="P6" i="7"/>
  <c r="P14" i="7" s="1"/>
  <c r="O6" i="7"/>
  <c r="O14" i="7" s="1"/>
  <c r="N6" i="7"/>
  <c r="N14" i="7" s="1"/>
  <c r="M6" i="7"/>
  <c r="M14" i="7" s="1"/>
  <c r="L6" i="7"/>
  <c r="L14" i="7" s="1"/>
  <c r="K6" i="7"/>
  <c r="K14" i="7" s="1"/>
  <c r="J6" i="7"/>
  <c r="J14" i="7" s="1"/>
  <c r="I6" i="7"/>
  <c r="H6" i="7"/>
  <c r="G6" i="7"/>
  <c r="F6" i="7"/>
  <c r="E6" i="7"/>
  <c r="E14" i="7" s="1"/>
  <c r="D6" i="7"/>
  <c r="D14" i="7" s="1"/>
  <c r="C6" i="7"/>
  <c r="C14" i="7" s="1"/>
  <c r="B6" i="7"/>
  <c r="B14" i="7" s="1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C5" i="7"/>
  <c r="B5" i="7"/>
  <c r="J2" i="7"/>
  <c r="G1" i="7"/>
  <c r="D1" i="7"/>
  <c r="F1" i="7" s="1"/>
  <c r="BI16" i="7"/>
  <c r="AF16" i="7"/>
  <c r="I16" i="7"/>
  <c r="AS16" i="7"/>
  <c r="AO16" i="7"/>
  <c r="BC16" i="7"/>
  <c r="CD16" i="7"/>
  <c r="W16" i="7"/>
  <c r="CG16" i="7"/>
  <c r="CI16" i="7"/>
  <c r="AI16" i="7"/>
  <c r="BR16" i="7"/>
  <c r="AC16" i="7"/>
  <c r="BQ16" i="7"/>
  <c r="P16" i="7"/>
  <c r="AD16" i="7"/>
  <c r="BX16" i="7"/>
  <c r="CB16" i="7"/>
  <c r="Q16" i="7"/>
  <c r="AL16" i="7"/>
  <c r="AT16" i="7"/>
  <c r="U16" i="7"/>
  <c r="R16" i="7"/>
  <c r="AN16" i="7"/>
  <c r="S16" i="7"/>
  <c r="AG16" i="7"/>
  <c r="M16" i="7"/>
  <c r="AH16" i="7"/>
  <c r="BF16" i="7"/>
  <c r="BD16" i="7"/>
  <c r="CH16" i="7"/>
  <c r="BG16" i="7"/>
  <c r="BU16" i="7"/>
  <c r="Z16" i="7"/>
  <c r="CA16" i="7"/>
  <c r="X16" i="7"/>
  <c r="AX16" i="7"/>
  <c r="L16" i="7"/>
  <c r="AW16" i="7"/>
  <c r="BL16" i="7"/>
  <c r="BW16" i="7"/>
  <c r="F16" i="7"/>
  <c r="C16" i="7"/>
  <c r="BK16" i="7"/>
  <c r="T16" i="7"/>
  <c r="BN16" i="7"/>
  <c r="AA16" i="7"/>
  <c r="D16" i="7"/>
  <c r="G16" i="7"/>
  <c r="BS16" i="7"/>
  <c r="Y16" i="7"/>
  <c r="AP16" i="7"/>
  <c r="BB16" i="7"/>
  <c r="BP16" i="7"/>
  <c r="BY16" i="7"/>
  <c r="AR16" i="7"/>
  <c r="BA16" i="7"/>
  <c r="BO16" i="7"/>
  <c r="AQ16" i="7"/>
  <c r="BV16" i="7"/>
  <c r="BT16" i="7"/>
  <c r="N16" i="7"/>
  <c r="H16" i="7"/>
  <c r="BZ16" i="7"/>
  <c r="CC16" i="7"/>
  <c r="BJ16" i="7"/>
  <c r="A16" i="7"/>
  <c r="AV16" i="7"/>
  <c r="AB16" i="7"/>
  <c r="AU16" i="7"/>
  <c r="E16" i="7"/>
  <c r="AJ16" i="7"/>
  <c r="K16" i="7"/>
  <c r="AE16" i="7"/>
  <c r="BH16" i="7"/>
  <c r="J16" i="7"/>
  <c r="CE16" i="7"/>
  <c r="CF16" i="7"/>
  <c r="BM16" i="7"/>
  <c r="BE16" i="7"/>
  <c r="O16" i="7"/>
  <c r="AY16" i="7"/>
  <c r="AZ16" i="7"/>
  <c r="AM16" i="7"/>
  <c r="AK16" i="7"/>
  <c r="V16" i="7"/>
  <c r="B26" i="8" l="1"/>
  <c r="C23" i="8" s="1"/>
  <c r="B34" i="8"/>
  <c r="C31" i="8" s="1"/>
  <c r="C24" i="8"/>
  <c r="CE13" i="8"/>
  <c r="J13" i="8"/>
  <c r="J15" i="8" s="1"/>
  <c r="AH13" i="8"/>
  <c r="AH15" i="8" s="1"/>
  <c r="BF13" i="8"/>
  <c r="CD13" i="8"/>
  <c r="CD15" i="8" s="1"/>
  <c r="P17" i="8"/>
  <c r="P19" i="8" s="1"/>
  <c r="AN17" i="8"/>
  <c r="AN19" i="8" s="1"/>
  <c r="BL17" i="8"/>
  <c r="BL19" i="8" s="1"/>
  <c r="K13" i="8"/>
  <c r="K15" i="8" s="1"/>
  <c r="AI13" i="8"/>
  <c r="AI15" i="8" s="1"/>
  <c r="BG13" i="8"/>
  <c r="Q17" i="8"/>
  <c r="Q19" i="8" s="1"/>
  <c r="AO17" i="8"/>
  <c r="AO19" i="8" s="1"/>
  <c r="BM17" i="8"/>
  <c r="BM19" i="8" s="1"/>
  <c r="L13" i="8"/>
  <c r="L15" i="8" s="1"/>
  <c r="AJ13" i="8"/>
  <c r="AJ15" i="8" s="1"/>
  <c r="BH13" i="8"/>
  <c r="CF13" i="8"/>
  <c r="CF15" i="8" s="1"/>
  <c r="R17" i="8"/>
  <c r="R19" i="8" s="1"/>
  <c r="AP17" i="8"/>
  <c r="AP19" i="8" s="1"/>
  <c r="BN17" i="8"/>
  <c r="BN19" i="8" s="1"/>
  <c r="M13" i="8"/>
  <c r="M15" i="8" s="1"/>
  <c r="AK13" i="8"/>
  <c r="AK15" i="8" s="1"/>
  <c r="BI13" i="8"/>
  <c r="BI15" i="8" s="1"/>
  <c r="CG13" i="8"/>
  <c r="CG15" i="8" s="1"/>
  <c r="S17" i="8"/>
  <c r="S19" i="8" s="1"/>
  <c r="AQ17" i="8"/>
  <c r="AQ19" i="8" s="1"/>
  <c r="BO17" i="8"/>
  <c r="BO19" i="8" s="1"/>
  <c r="N13" i="8"/>
  <c r="N15" i="8" s="1"/>
  <c r="AL13" i="8"/>
  <c r="AL15" i="8" s="1"/>
  <c r="BJ13" i="8"/>
  <c r="BJ15" i="8" s="1"/>
  <c r="CH13" i="8"/>
  <c r="CH15" i="8" s="1"/>
  <c r="T17" i="8"/>
  <c r="T19" i="8" s="1"/>
  <c r="AR17" i="8"/>
  <c r="AR19" i="8" s="1"/>
  <c r="BP17" i="8"/>
  <c r="BP19" i="8" s="1"/>
  <c r="O13" i="8"/>
  <c r="O15" i="8" s="1"/>
  <c r="AM13" i="8"/>
  <c r="AM15" i="8" s="1"/>
  <c r="BK13" i="8"/>
  <c r="BK15" i="8" s="1"/>
  <c r="CI13" i="8"/>
  <c r="CI15" i="8" s="1"/>
  <c r="U17" i="8"/>
  <c r="U19" i="8" s="1"/>
  <c r="AS17" i="8"/>
  <c r="AS19" i="8" s="1"/>
  <c r="BQ17" i="8"/>
  <c r="BQ19" i="8" s="1"/>
  <c r="P13" i="8"/>
  <c r="P15" i="8" s="1"/>
  <c r="AN13" i="8"/>
  <c r="AN15" i="8" s="1"/>
  <c r="BL13" i="8"/>
  <c r="BL15" i="8" s="1"/>
  <c r="V17" i="8"/>
  <c r="V19" i="8" s="1"/>
  <c r="AT17" i="8"/>
  <c r="AT19" i="8" s="1"/>
  <c r="BR17" i="8"/>
  <c r="BR19" i="8" s="1"/>
  <c r="Q13" i="8"/>
  <c r="Q15" i="8" s="1"/>
  <c r="AO13" i="8"/>
  <c r="AO15" i="8" s="1"/>
  <c r="BM13" i="8"/>
  <c r="BM15" i="8" s="1"/>
  <c r="W17" i="8"/>
  <c r="W19" i="8" s="1"/>
  <c r="AU17" i="8"/>
  <c r="AU19" i="8" s="1"/>
  <c r="BS17" i="8"/>
  <c r="BS19" i="8" s="1"/>
  <c r="R13" i="8"/>
  <c r="R15" i="8" s="1"/>
  <c r="AP13" i="8"/>
  <c r="AP15" i="8" s="1"/>
  <c r="BN13" i="8"/>
  <c r="BN15" i="8" s="1"/>
  <c r="X17" i="8"/>
  <c r="X19" i="8" s="1"/>
  <c r="AV17" i="8"/>
  <c r="AV19" i="8" s="1"/>
  <c r="BT17" i="8"/>
  <c r="BT19" i="8" s="1"/>
  <c r="S13" i="8"/>
  <c r="S15" i="8" s="1"/>
  <c r="AQ13" i="8"/>
  <c r="AQ15" i="8" s="1"/>
  <c r="BO13" i="8"/>
  <c r="BO15" i="8" s="1"/>
  <c r="Y17" i="8"/>
  <c r="Y19" i="8" s="1"/>
  <c r="AW17" i="8"/>
  <c r="AW19" i="8" s="1"/>
  <c r="BU17" i="8"/>
  <c r="BU19" i="8" s="1"/>
  <c r="T13" i="8"/>
  <c r="T15" i="8" s="1"/>
  <c r="AR13" i="8"/>
  <c r="AR15" i="8" s="1"/>
  <c r="BP13" i="8"/>
  <c r="BP15" i="8" s="1"/>
  <c r="Z17" i="8"/>
  <c r="Z19" i="8" s="1"/>
  <c r="AX17" i="8"/>
  <c r="AX19" i="8" s="1"/>
  <c r="BV17" i="8"/>
  <c r="BV19" i="8" s="1"/>
  <c r="U13" i="8"/>
  <c r="U15" i="8" s="1"/>
  <c r="AS13" i="8"/>
  <c r="AS15" i="8" s="1"/>
  <c r="BQ13" i="8"/>
  <c r="BQ15" i="8" s="1"/>
  <c r="AA17" i="8"/>
  <c r="AA19" i="8" s="1"/>
  <c r="AY17" i="8"/>
  <c r="AY19" i="8" s="1"/>
  <c r="BW17" i="8"/>
  <c r="BW19" i="8" s="1"/>
  <c r="AM17" i="8"/>
  <c r="AM19" i="8" s="1"/>
  <c r="V13" i="8"/>
  <c r="V15" i="8" s="1"/>
  <c r="AT13" i="8"/>
  <c r="AT15" i="8" s="1"/>
  <c r="BR13" i="8"/>
  <c r="BR15" i="8" s="1"/>
  <c r="AB17" i="8"/>
  <c r="AB19" i="8" s="1"/>
  <c r="AZ17" i="8"/>
  <c r="AZ19" i="8" s="1"/>
  <c r="BX17" i="8"/>
  <c r="BX19" i="8" s="1"/>
  <c r="CI17" i="8"/>
  <c r="CI19" i="8" s="1"/>
  <c r="W13" i="8"/>
  <c r="W15" i="8" s="1"/>
  <c r="AU13" i="8"/>
  <c r="AU15" i="8" s="1"/>
  <c r="BS13" i="8"/>
  <c r="BS15" i="8" s="1"/>
  <c r="AC17" i="8"/>
  <c r="AC19" i="8" s="1"/>
  <c r="BA17" i="8"/>
  <c r="BA19" i="8" s="1"/>
  <c r="BY17" i="8"/>
  <c r="BY19" i="8" s="1"/>
  <c r="BK17" i="8"/>
  <c r="BK19" i="8" s="1"/>
  <c r="X13" i="8"/>
  <c r="X15" i="8" s="1"/>
  <c r="AV13" i="8"/>
  <c r="AV15" i="8" s="1"/>
  <c r="BT13" i="8"/>
  <c r="BT15" i="8" s="1"/>
  <c r="AD17" i="8"/>
  <c r="AD19" i="8" s="1"/>
  <c r="BB17" i="8"/>
  <c r="BB19" i="8" s="1"/>
  <c r="BZ17" i="8"/>
  <c r="BZ19" i="8" s="1"/>
  <c r="Y13" i="8"/>
  <c r="Y15" i="8" s="1"/>
  <c r="AW13" i="8"/>
  <c r="AW15" i="8" s="1"/>
  <c r="BU13" i="8"/>
  <c r="BU15" i="8" s="1"/>
  <c r="AE17" i="8"/>
  <c r="AE19" i="8" s="1"/>
  <c r="BC17" i="8"/>
  <c r="BC19" i="8" s="1"/>
  <c r="CA17" i="8"/>
  <c r="CA19" i="8" s="1"/>
  <c r="O17" i="8"/>
  <c r="O19" i="8" s="1"/>
  <c r="Z13" i="8"/>
  <c r="Z15" i="8" s="1"/>
  <c r="AX13" i="8"/>
  <c r="AX15" i="8" s="1"/>
  <c r="BV13" i="8"/>
  <c r="BV15" i="8" s="1"/>
  <c r="AF17" i="8"/>
  <c r="AF19" i="8" s="1"/>
  <c r="BD17" i="8"/>
  <c r="BD19" i="8" s="1"/>
  <c r="CB17" i="8"/>
  <c r="CB19" i="8" s="1"/>
  <c r="AA13" i="8"/>
  <c r="AA15" i="8" s="1"/>
  <c r="AY13" i="8"/>
  <c r="AY15" i="8" s="1"/>
  <c r="BW13" i="8"/>
  <c r="BW15" i="8" s="1"/>
  <c r="AG17" i="8"/>
  <c r="AG19" i="8" s="1"/>
  <c r="BE17" i="8"/>
  <c r="BE19" i="8" s="1"/>
  <c r="CC17" i="8"/>
  <c r="CC19" i="8" s="1"/>
  <c r="AB13" i="8"/>
  <c r="AB15" i="8" s="1"/>
  <c r="AZ13" i="8"/>
  <c r="AZ15" i="8" s="1"/>
  <c r="BX13" i="8"/>
  <c r="BX15" i="8" s="1"/>
  <c r="J17" i="8"/>
  <c r="J19" i="8" s="1"/>
  <c r="AH17" i="8"/>
  <c r="AH19" i="8" s="1"/>
  <c r="BF17" i="8"/>
  <c r="BF19" i="8" s="1"/>
  <c r="CD17" i="8"/>
  <c r="AC13" i="8"/>
  <c r="AC15" i="8" s="1"/>
  <c r="BA13" i="8"/>
  <c r="BA15" i="8" s="1"/>
  <c r="BY13" i="8"/>
  <c r="BY15" i="8" s="1"/>
  <c r="K17" i="8"/>
  <c r="K19" i="8" s="1"/>
  <c r="AI17" i="8"/>
  <c r="AI19" i="8" s="1"/>
  <c r="BG17" i="8"/>
  <c r="BG19" i="8" s="1"/>
  <c r="CE17" i="8"/>
  <c r="AD13" i="8"/>
  <c r="AD15" i="8" s="1"/>
  <c r="BB13" i="8"/>
  <c r="BB15" i="8" s="1"/>
  <c r="BZ13" i="8"/>
  <c r="BZ15" i="8" s="1"/>
  <c r="L17" i="8"/>
  <c r="L19" i="8" s="1"/>
  <c r="AJ17" i="8"/>
  <c r="AJ19" i="8" s="1"/>
  <c r="BH17" i="8"/>
  <c r="BH19" i="8" s="1"/>
  <c r="CF17" i="8"/>
  <c r="CF19" i="8" s="1"/>
  <c r="AE13" i="8"/>
  <c r="AE15" i="8" s="1"/>
  <c r="BC13" i="8"/>
  <c r="BC15" i="8" s="1"/>
  <c r="CA13" i="8"/>
  <c r="CA15" i="8" s="1"/>
  <c r="M17" i="8"/>
  <c r="M19" i="8" s="1"/>
  <c r="AK17" i="8"/>
  <c r="AK19" i="8" s="1"/>
  <c r="BI17" i="8"/>
  <c r="BI19" i="8" s="1"/>
  <c r="CG17" i="8"/>
  <c r="CG19" i="8" s="1"/>
  <c r="AF13" i="8"/>
  <c r="AF15" i="8" s="1"/>
  <c r="BD13" i="8"/>
  <c r="BD15" i="8" s="1"/>
  <c r="CB13" i="8"/>
  <c r="CB15" i="8" s="1"/>
  <c r="N17" i="8"/>
  <c r="N19" i="8" s="1"/>
  <c r="AL17" i="8"/>
  <c r="AL19" i="8" s="1"/>
  <c r="BJ17" i="8"/>
  <c r="BJ19" i="8" s="1"/>
  <c r="CH17" i="8"/>
  <c r="CH19" i="8" s="1"/>
  <c r="AG13" i="8"/>
  <c r="AG15" i="8" s="1"/>
  <c r="BE13" i="8"/>
  <c r="BE15" i="8" s="1"/>
  <c r="CC13" i="8"/>
  <c r="CC15" i="8" s="1"/>
  <c r="BH15" i="8"/>
  <c r="CE15" i="8"/>
  <c r="BG15" i="8"/>
  <c r="BF15" i="8"/>
  <c r="E13" i="8"/>
  <c r="E15" i="8" s="1"/>
  <c r="F13" i="8"/>
  <c r="F15" i="8" s="1"/>
  <c r="G13" i="8"/>
  <c r="G15" i="8" s="1"/>
  <c r="C17" i="8"/>
  <c r="C19" i="8" s="1"/>
  <c r="H13" i="8"/>
  <c r="H15" i="8" s="1"/>
  <c r="I13" i="8"/>
  <c r="I15" i="8" s="1"/>
  <c r="E17" i="8"/>
  <c r="E19" i="8" s="1"/>
  <c r="F17" i="8"/>
  <c r="F19" i="8" s="1"/>
  <c r="G17" i="8"/>
  <c r="G19" i="8" s="1"/>
  <c r="H17" i="8"/>
  <c r="H19" i="8" s="1"/>
  <c r="I17" i="8"/>
  <c r="I19" i="8" s="1"/>
  <c r="B17" i="8"/>
  <c r="B13" i="8"/>
  <c r="B15" i="8" s="1"/>
  <c r="C13" i="8"/>
  <c r="D17" i="8"/>
  <c r="D19" i="8" s="1"/>
  <c r="D13" i="8"/>
  <c r="C40" i="8"/>
  <c r="C41" i="8" s="1"/>
  <c r="E1" i="7"/>
  <c r="J1" i="7" s="1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K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C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U44" i="4"/>
  <c r="BV44" i="4"/>
  <c r="BW44" i="4"/>
  <c r="BX44" i="4"/>
  <c r="BY44" i="4"/>
  <c r="BZ44" i="4"/>
  <c r="CA44" i="4"/>
  <c r="CB44" i="4"/>
  <c r="CC44" i="4"/>
  <c r="CD44" i="4"/>
  <c r="CE44" i="4"/>
  <c r="CF44" i="4"/>
  <c r="CG44" i="4"/>
  <c r="CH44" i="4"/>
  <c r="CI44" i="4"/>
  <c r="C44" i="4"/>
  <c r="D44" i="4"/>
  <c r="E44" i="4"/>
  <c r="F44" i="4"/>
  <c r="G44" i="4"/>
  <c r="H44" i="4"/>
  <c r="I44" i="4"/>
  <c r="J44" i="4"/>
  <c r="B44" i="4"/>
  <c r="B26" i="4" s="1"/>
  <c r="B40" i="4"/>
  <c r="B24" i="4"/>
  <c r="B14" i="4"/>
  <c r="C25" i="8" l="1"/>
  <c r="C26" i="8" s="1"/>
  <c r="D15" i="8"/>
  <c r="B25" i="8"/>
  <c r="B42" i="4"/>
  <c r="B34" i="4"/>
  <c r="AP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K14" i="4"/>
  <c r="AL14" i="4"/>
  <c r="AM14" i="4"/>
  <c r="AN14" i="4"/>
  <c r="AO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U14" i="4"/>
  <c r="BV14" i="4"/>
  <c r="BW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M14" i="4"/>
  <c r="N14" i="4"/>
  <c r="O14" i="4"/>
  <c r="P14" i="4"/>
  <c r="Q14" i="4"/>
  <c r="F14" i="4"/>
  <c r="G14" i="4"/>
  <c r="H14" i="4"/>
  <c r="I14" i="4"/>
  <c r="J14" i="4"/>
  <c r="K14" i="4"/>
  <c r="L14" i="4"/>
  <c r="E14" i="4"/>
  <c r="D14" i="4"/>
  <c r="C14" i="4"/>
  <c r="BM10" i="4"/>
  <c r="BL10" i="4"/>
  <c r="AN10" i="4"/>
  <c r="Q10" i="4"/>
  <c r="P10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B7" i="4"/>
  <c r="CI6" i="4"/>
  <c r="CI10" i="4" s="1"/>
  <c r="CH6" i="4"/>
  <c r="CH10" i="4" s="1"/>
  <c r="CG6" i="4"/>
  <c r="CG10" i="4" s="1"/>
  <c r="CF6" i="4"/>
  <c r="CF10" i="4" s="1"/>
  <c r="CE6" i="4"/>
  <c r="CE10" i="4" s="1"/>
  <c r="CD6" i="4"/>
  <c r="CC6" i="4"/>
  <c r="CC10" i="4" s="1"/>
  <c r="CB6" i="4"/>
  <c r="CB10" i="4" s="1"/>
  <c r="CA6" i="4"/>
  <c r="CA10" i="4" s="1"/>
  <c r="BZ6" i="4"/>
  <c r="BZ10" i="4" s="1"/>
  <c r="BY6" i="4"/>
  <c r="BY10" i="4" s="1"/>
  <c r="BX6" i="4"/>
  <c r="BX10" i="4" s="1"/>
  <c r="BW6" i="4"/>
  <c r="BW10" i="4" s="1"/>
  <c r="BV6" i="4"/>
  <c r="BV10" i="4" s="1"/>
  <c r="BU6" i="4"/>
  <c r="BU10" i="4" s="1"/>
  <c r="BT6" i="4"/>
  <c r="BT10" i="4" s="1"/>
  <c r="BS6" i="4"/>
  <c r="BS10" i="4" s="1"/>
  <c r="BR6" i="4"/>
  <c r="BR10" i="4" s="1"/>
  <c r="BQ6" i="4"/>
  <c r="BQ10" i="4" s="1"/>
  <c r="BP6" i="4"/>
  <c r="BP10" i="4" s="1"/>
  <c r="BO6" i="4"/>
  <c r="BN6" i="4"/>
  <c r="BM6" i="4"/>
  <c r="BL6" i="4"/>
  <c r="BK6" i="4"/>
  <c r="BK10" i="4" s="1"/>
  <c r="BJ6" i="4"/>
  <c r="BJ10" i="4" s="1"/>
  <c r="BI6" i="4"/>
  <c r="BI10" i="4" s="1"/>
  <c r="BH6" i="4"/>
  <c r="BH10" i="4" s="1"/>
  <c r="BG6" i="4"/>
  <c r="BG10" i="4" s="1"/>
  <c r="BF6" i="4"/>
  <c r="BE6" i="4"/>
  <c r="BE10" i="4" s="1"/>
  <c r="BD6" i="4"/>
  <c r="BD10" i="4" s="1"/>
  <c r="BC6" i="4"/>
  <c r="BC10" i="4" s="1"/>
  <c r="BB6" i="4"/>
  <c r="BB10" i="4" s="1"/>
  <c r="BA6" i="4"/>
  <c r="BA10" i="4" s="1"/>
  <c r="AZ6" i="4"/>
  <c r="AZ10" i="4" s="1"/>
  <c r="AY6" i="4"/>
  <c r="AY10" i="4" s="1"/>
  <c r="AX6" i="4"/>
  <c r="AX10" i="4" s="1"/>
  <c r="AW6" i="4"/>
  <c r="AW10" i="4" s="1"/>
  <c r="AV6" i="4"/>
  <c r="AV10" i="4" s="1"/>
  <c r="AU6" i="4"/>
  <c r="AU10" i="4" s="1"/>
  <c r="AT6" i="4"/>
  <c r="AT10" i="4" s="1"/>
  <c r="AS6" i="4"/>
  <c r="AS10" i="4" s="1"/>
  <c r="AR6" i="4"/>
  <c r="AR10" i="4" s="1"/>
  <c r="AQ6" i="4"/>
  <c r="AP6" i="4"/>
  <c r="AO6" i="4"/>
  <c r="AO10" i="4" s="1"/>
  <c r="AN6" i="4"/>
  <c r="AM6" i="4"/>
  <c r="AM10" i="4" s="1"/>
  <c r="AL6" i="4"/>
  <c r="AL10" i="4" s="1"/>
  <c r="AK6" i="4"/>
  <c r="AK10" i="4" s="1"/>
  <c r="AJ6" i="4"/>
  <c r="AJ10" i="4" s="1"/>
  <c r="AI6" i="4"/>
  <c r="AI10" i="4" s="1"/>
  <c r="AH6" i="4"/>
  <c r="AG6" i="4"/>
  <c r="AG10" i="4" s="1"/>
  <c r="AF6" i="4"/>
  <c r="AF10" i="4" s="1"/>
  <c r="AE6" i="4"/>
  <c r="AE10" i="4" s="1"/>
  <c r="AD6" i="4"/>
  <c r="AD10" i="4" s="1"/>
  <c r="AC6" i="4"/>
  <c r="AC10" i="4" s="1"/>
  <c r="AB6" i="4"/>
  <c r="AB10" i="4" s="1"/>
  <c r="AA6" i="4"/>
  <c r="AA10" i="4" s="1"/>
  <c r="Z6" i="4"/>
  <c r="Z10" i="4" s="1"/>
  <c r="Y6" i="4"/>
  <c r="Y10" i="4" s="1"/>
  <c r="X6" i="4"/>
  <c r="X10" i="4" s="1"/>
  <c r="W6" i="4"/>
  <c r="W10" i="4" s="1"/>
  <c r="V6" i="4"/>
  <c r="V10" i="4" s="1"/>
  <c r="U6" i="4"/>
  <c r="U10" i="4" s="1"/>
  <c r="T6" i="4"/>
  <c r="T10" i="4" s="1"/>
  <c r="S6" i="4"/>
  <c r="R6" i="4"/>
  <c r="Q6" i="4"/>
  <c r="P6" i="4"/>
  <c r="O6" i="4"/>
  <c r="O10" i="4" s="1"/>
  <c r="N6" i="4"/>
  <c r="N10" i="4" s="1"/>
  <c r="M6" i="4"/>
  <c r="M10" i="4" s="1"/>
  <c r="L6" i="4"/>
  <c r="L10" i="4" s="1"/>
  <c r="K6" i="4"/>
  <c r="K10" i="4" s="1"/>
  <c r="J6" i="4"/>
  <c r="J10" i="4" s="1"/>
  <c r="I6" i="4"/>
  <c r="I10" i="4" s="1"/>
  <c r="H6" i="4"/>
  <c r="H10" i="4" s="1"/>
  <c r="G6" i="4"/>
  <c r="G10" i="4" s="1"/>
  <c r="F6" i="4"/>
  <c r="F10" i="4" s="1"/>
  <c r="E6" i="4"/>
  <c r="E10" i="4" s="1"/>
  <c r="D6" i="4"/>
  <c r="D10" i="4" s="1"/>
  <c r="C6" i="4"/>
  <c r="C10" i="4" s="1"/>
  <c r="B6" i="4"/>
  <c r="B10" i="4" s="1"/>
  <c r="CI5" i="4"/>
  <c r="CH5" i="4"/>
  <c r="CG5" i="4"/>
  <c r="CF5" i="4"/>
  <c r="CE5" i="4"/>
  <c r="CD5" i="4"/>
  <c r="CD10" i="4" s="1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O10" i="4" s="1"/>
  <c r="BN5" i="4"/>
  <c r="BN10" i="4" s="1"/>
  <c r="BM5" i="4"/>
  <c r="BL5" i="4"/>
  <c r="BK5" i="4"/>
  <c r="BJ5" i="4"/>
  <c r="BI5" i="4"/>
  <c r="BH5" i="4"/>
  <c r="BG5" i="4"/>
  <c r="BF5" i="4"/>
  <c r="BF10" i="4" s="1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Q10" i="4" s="1"/>
  <c r="AP5" i="4"/>
  <c r="AP10" i="4" s="1"/>
  <c r="AO5" i="4"/>
  <c r="AN5" i="4"/>
  <c r="AM5" i="4"/>
  <c r="AL5" i="4"/>
  <c r="AK5" i="4"/>
  <c r="AJ5" i="4"/>
  <c r="AI5" i="4"/>
  <c r="AH5" i="4"/>
  <c r="AH10" i="4" s="1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S10" i="4" s="1"/>
  <c r="R5" i="4"/>
  <c r="R10" i="4" s="1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B5" i="4"/>
  <c r="J2" i="4"/>
  <c r="D1" i="4"/>
  <c r="G1" i="4" s="1"/>
  <c r="D1" i="2"/>
  <c r="M5" i="2"/>
  <c r="N5" i="2"/>
  <c r="O5" i="2"/>
  <c r="P5" i="2"/>
  <c r="Q5" i="2"/>
  <c r="R5" i="2"/>
  <c r="S5" i="2"/>
  <c r="T5" i="2"/>
  <c r="U5" i="2"/>
  <c r="U14" i="2" s="1"/>
  <c r="V5" i="2"/>
  <c r="W5" i="2"/>
  <c r="X5" i="2"/>
  <c r="Y5" i="2"/>
  <c r="Z5" i="2"/>
  <c r="AA5" i="2"/>
  <c r="AB5" i="2"/>
  <c r="AC5" i="2"/>
  <c r="AD5" i="2"/>
  <c r="AE5" i="2"/>
  <c r="AF5" i="2"/>
  <c r="AG5" i="2"/>
  <c r="AH5" i="2"/>
  <c r="AH14" i="2" s="1"/>
  <c r="AI5" i="2"/>
  <c r="AI14" i="2" s="1"/>
  <c r="AJ5" i="2"/>
  <c r="AK5" i="2"/>
  <c r="AL5" i="2"/>
  <c r="AM5" i="2"/>
  <c r="AN5" i="2"/>
  <c r="AO5" i="2"/>
  <c r="AP5" i="2"/>
  <c r="AQ5" i="2"/>
  <c r="AR5" i="2"/>
  <c r="AS5" i="2"/>
  <c r="AT5" i="2"/>
  <c r="AU5" i="2"/>
  <c r="AV5" i="2"/>
  <c r="AW5" i="2"/>
  <c r="AX5" i="2"/>
  <c r="AY5" i="2"/>
  <c r="AZ5" i="2"/>
  <c r="BA5" i="2"/>
  <c r="BB5" i="2"/>
  <c r="BC5" i="2"/>
  <c r="BD5" i="2"/>
  <c r="BE5" i="2"/>
  <c r="BF5" i="2"/>
  <c r="BF14" i="2" s="1"/>
  <c r="BG5" i="2"/>
  <c r="BG14" i="2" s="1"/>
  <c r="BH5" i="2"/>
  <c r="BI5" i="2"/>
  <c r="BJ5" i="2"/>
  <c r="BK5" i="2"/>
  <c r="BL5" i="2"/>
  <c r="BM5" i="2"/>
  <c r="BN5" i="2"/>
  <c r="BO5" i="2"/>
  <c r="BP5" i="2"/>
  <c r="BQ5" i="2"/>
  <c r="BQ14" i="2" s="1"/>
  <c r="BR5" i="2"/>
  <c r="BS5" i="2"/>
  <c r="BT5" i="2"/>
  <c r="BU5" i="2"/>
  <c r="BV5" i="2"/>
  <c r="BW5" i="2"/>
  <c r="BX5" i="2"/>
  <c r="BY5" i="2"/>
  <c r="BZ5" i="2"/>
  <c r="CA5" i="2"/>
  <c r="CB5" i="2"/>
  <c r="CC5" i="2"/>
  <c r="CD5" i="2"/>
  <c r="CD14" i="2" s="1"/>
  <c r="CE5" i="2"/>
  <c r="CE14" i="2" s="1"/>
  <c r="CF5" i="2"/>
  <c r="CG5" i="2"/>
  <c r="CH5" i="2"/>
  <c r="CI5" i="2"/>
  <c r="M6" i="2"/>
  <c r="N6" i="2"/>
  <c r="O6" i="2"/>
  <c r="P6" i="2"/>
  <c r="P14" i="2" s="1"/>
  <c r="Q6" i="2"/>
  <c r="R6" i="2"/>
  <c r="R14" i="2" s="1"/>
  <c r="S6" i="2"/>
  <c r="T6" i="2"/>
  <c r="U6" i="2"/>
  <c r="V6" i="2"/>
  <c r="W6" i="2"/>
  <c r="X6" i="2"/>
  <c r="Y6" i="2"/>
  <c r="Z6" i="2"/>
  <c r="AA6" i="2"/>
  <c r="AB6" i="2"/>
  <c r="AC6" i="2"/>
  <c r="AD6" i="2"/>
  <c r="AD14" i="2" s="1"/>
  <c r="AE6" i="2"/>
  <c r="AE14" i="2" s="1"/>
  <c r="AF6" i="2"/>
  <c r="AF14" i="2" s="1"/>
  <c r="AG6" i="2"/>
  <c r="AH6" i="2"/>
  <c r="AI6" i="2"/>
  <c r="AJ6" i="2"/>
  <c r="AK6" i="2"/>
  <c r="AL6" i="2"/>
  <c r="AM6" i="2"/>
  <c r="AN6" i="2"/>
  <c r="AN14" i="2" s="1"/>
  <c r="AO6" i="2"/>
  <c r="AO14" i="2" s="1"/>
  <c r="AP6" i="2"/>
  <c r="AP14" i="2" s="1"/>
  <c r="AQ6" i="2"/>
  <c r="AQ14" i="2" s="1"/>
  <c r="AR6" i="2"/>
  <c r="AR14" i="2" s="1"/>
  <c r="AS6" i="2"/>
  <c r="AS14" i="2" s="1"/>
  <c r="AT6" i="2"/>
  <c r="AT14" i="2" s="1"/>
  <c r="AU6" i="2"/>
  <c r="AU14" i="2" s="1"/>
  <c r="AV6" i="2"/>
  <c r="AV14" i="2" s="1"/>
  <c r="AW6" i="2"/>
  <c r="AW14" i="2" s="1"/>
  <c r="AX6" i="2"/>
  <c r="AX14" i="2" s="1"/>
  <c r="AY6" i="2"/>
  <c r="AY14" i="2" s="1"/>
  <c r="AZ6" i="2"/>
  <c r="BA6" i="2"/>
  <c r="BB6" i="2"/>
  <c r="BB14" i="2" s="1"/>
  <c r="BC6" i="2"/>
  <c r="BC14" i="2" s="1"/>
  <c r="BD6" i="2"/>
  <c r="BD14" i="2" s="1"/>
  <c r="BE6" i="2"/>
  <c r="BF6" i="2"/>
  <c r="BG6" i="2"/>
  <c r="BH6" i="2"/>
  <c r="BI6" i="2"/>
  <c r="BI14" i="2" s="1"/>
  <c r="BJ6" i="2"/>
  <c r="BK6" i="2"/>
  <c r="BL6" i="2"/>
  <c r="BL14" i="2" s="1"/>
  <c r="BM6" i="2"/>
  <c r="BM14" i="2" s="1"/>
  <c r="BN6" i="2"/>
  <c r="BN14" i="2" s="1"/>
  <c r="BO6" i="2"/>
  <c r="BP6" i="2"/>
  <c r="BQ6" i="2"/>
  <c r="BR6" i="2"/>
  <c r="BS6" i="2"/>
  <c r="BT6" i="2"/>
  <c r="BU6" i="2"/>
  <c r="BV6" i="2"/>
  <c r="BW6" i="2"/>
  <c r="BX6" i="2"/>
  <c r="BY6" i="2"/>
  <c r="BZ6" i="2"/>
  <c r="BZ14" i="2" s="1"/>
  <c r="CA6" i="2"/>
  <c r="CA14" i="2" s="1"/>
  <c r="CB6" i="2"/>
  <c r="CB14" i="2" s="1"/>
  <c r="CC6" i="2"/>
  <c r="CD6" i="2"/>
  <c r="CE6" i="2"/>
  <c r="CF6" i="2"/>
  <c r="CG6" i="2"/>
  <c r="CH6" i="2"/>
  <c r="CI6" i="2"/>
  <c r="M7" i="2"/>
  <c r="M14" i="2" s="1"/>
  <c r="N7" i="2"/>
  <c r="N14" i="2" s="1"/>
  <c r="O7" i="2"/>
  <c r="O14" i="2" s="1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AG7" i="2"/>
  <c r="AH7" i="2"/>
  <c r="AI7" i="2"/>
  <c r="AJ7" i="2"/>
  <c r="AK7" i="2"/>
  <c r="AL7" i="2"/>
  <c r="AM7" i="2"/>
  <c r="AM14" i="2" s="1"/>
  <c r="AN7" i="2"/>
  <c r="AO7" i="2"/>
  <c r="AP7" i="2"/>
  <c r="AQ7" i="2"/>
  <c r="AR7" i="2"/>
  <c r="AS7" i="2"/>
  <c r="AT7" i="2"/>
  <c r="AU7" i="2"/>
  <c r="AV7" i="2"/>
  <c r="AW7" i="2"/>
  <c r="AX7" i="2"/>
  <c r="AY7" i="2"/>
  <c r="AZ7" i="2"/>
  <c r="BA7" i="2"/>
  <c r="BB7" i="2"/>
  <c r="BC7" i="2"/>
  <c r="BD7" i="2"/>
  <c r="BE7" i="2"/>
  <c r="BF7" i="2"/>
  <c r="BG7" i="2"/>
  <c r="BH7" i="2"/>
  <c r="BI7" i="2"/>
  <c r="BJ7" i="2"/>
  <c r="BJ14" i="2" s="1"/>
  <c r="BK7" i="2"/>
  <c r="BK14" i="2" s="1"/>
  <c r="BL7" i="2"/>
  <c r="BM7" i="2"/>
  <c r="BN7" i="2"/>
  <c r="BO7" i="2"/>
  <c r="BP7" i="2"/>
  <c r="BQ7" i="2"/>
  <c r="BR7" i="2"/>
  <c r="BS7" i="2"/>
  <c r="BT7" i="2"/>
  <c r="BU7" i="2"/>
  <c r="BU14" i="2" s="1"/>
  <c r="BV7" i="2"/>
  <c r="BW7" i="2"/>
  <c r="BW14" i="2" s="1"/>
  <c r="BX7" i="2"/>
  <c r="BY7" i="2"/>
  <c r="BZ7" i="2"/>
  <c r="CA7" i="2"/>
  <c r="CB7" i="2"/>
  <c r="CC7" i="2"/>
  <c r="CD7" i="2"/>
  <c r="CE7" i="2"/>
  <c r="CF7" i="2"/>
  <c r="CG7" i="2"/>
  <c r="CH7" i="2"/>
  <c r="CI7" i="2"/>
  <c r="CI14" i="2" s="1"/>
  <c r="Q14" i="2"/>
  <c r="S14" i="2"/>
  <c r="T14" i="2"/>
  <c r="V14" i="2"/>
  <c r="W14" i="2"/>
  <c r="X14" i="2"/>
  <c r="Y14" i="2"/>
  <c r="Z14" i="2"/>
  <c r="AA14" i="2"/>
  <c r="AK14" i="2"/>
  <c r="AL14" i="2"/>
  <c r="BO14" i="2"/>
  <c r="BP14" i="2"/>
  <c r="BR14" i="2"/>
  <c r="BS14" i="2"/>
  <c r="BT14" i="2"/>
  <c r="BV14" i="2"/>
  <c r="CG14" i="2"/>
  <c r="CH14" i="2"/>
  <c r="G5" i="2"/>
  <c r="H5" i="2"/>
  <c r="I5" i="2"/>
  <c r="J5" i="2"/>
  <c r="K5" i="2"/>
  <c r="L5" i="2"/>
  <c r="G6" i="2"/>
  <c r="G14" i="2" s="1"/>
  <c r="H6" i="2"/>
  <c r="I6" i="2"/>
  <c r="J6" i="2"/>
  <c r="K6" i="2"/>
  <c r="L6" i="2"/>
  <c r="G7" i="2"/>
  <c r="H7" i="2"/>
  <c r="I7" i="2"/>
  <c r="J7" i="2"/>
  <c r="K7" i="2"/>
  <c r="L7" i="2"/>
  <c r="H14" i="2"/>
  <c r="I14" i="2"/>
  <c r="J14" i="2"/>
  <c r="E5" i="2"/>
  <c r="F5" i="2"/>
  <c r="E6" i="2"/>
  <c r="E14" i="2" s="1"/>
  <c r="F6" i="2"/>
  <c r="E7" i="2"/>
  <c r="F7" i="2"/>
  <c r="J2" i="2"/>
  <c r="D7" i="2"/>
  <c r="D6" i="2"/>
  <c r="D14" i="2" s="1"/>
  <c r="D5" i="2"/>
  <c r="BL16" i="2"/>
  <c r="AF16" i="2"/>
  <c r="A16" i="2"/>
  <c r="AW16" i="2"/>
  <c r="BV16" i="2"/>
  <c r="CE16" i="2"/>
  <c r="A8" i="6"/>
  <c r="BH16" i="2"/>
  <c r="AR16" i="2"/>
  <c r="BO16" i="2"/>
  <c r="Q16" i="2"/>
  <c r="BN16" i="2"/>
  <c r="AJ16" i="2"/>
  <c r="AS16" i="2"/>
  <c r="CG16" i="2"/>
  <c r="AN16" i="2"/>
  <c r="V16" i="2"/>
  <c r="CA16" i="2"/>
  <c r="AU16" i="2"/>
  <c r="BI16" i="2"/>
  <c r="S16" i="2"/>
  <c r="AX16" i="2"/>
  <c r="BQ16" i="2"/>
  <c r="E16" i="2"/>
  <c r="R16" i="2"/>
  <c r="AZ16" i="2"/>
  <c r="AT16" i="2"/>
  <c r="BK16" i="2"/>
  <c r="M16" i="2"/>
  <c r="AD16" i="2"/>
  <c r="AG16" i="2"/>
  <c r="BW16" i="2"/>
  <c r="BZ16" i="2"/>
  <c r="CH16" i="2"/>
  <c r="U16" i="2"/>
  <c r="BR16" i="2"/>
  <c r="BP16" i="2"/>
  <c r="AH16" i="2"/>
  <c r="L16" i="2"/>
  <c r="CI16" i="2"/>
  <c r="N16" i="2"/>
  <c r="D16" i="2"/>
  <c r="X16" i="2"/>
  <c r="BY16" i="2"/>
  <c r="CB16" i="2"/>
  <c r="K16" i="2"/>
  <c r="BX16" i="2"/>
  <c r="I16" i="2"/>
  <c r="CD16" i="2"/>
  <c r="W16" i="2"/>
  <c r="BT16" i="2"/>
  <c r="BD16" i="2"/>
  <c r="BB16" i="2"/>
  <c r="C16" i="2"/>
  <c r="AC16" i="2"/>
  <c r="BA16" i="2"/>
  <c r="O16" i="2"/>
  <c r="BM16" i="2"/>
  <c r="AP16" i="2"/>
  <c r="AI16" i="2"/>
  <c r="Z16" i="2"/>
  <c r="BC16" i="2"/>
  <c r="AL16" i="2"/>
  <c r="Y16" i="2"/>
  <c r="J16" i="2"/>
  <c r="AO16" i="2"/>
  <c r="AV16" i="2"/>
  <c r="H16" i="2"/>
  <c r="BJ16" i="2"/>
  <c r="CF16" i="2"/>
  <c r="F16" i="2"/>
  <c r="BG16" i="2"/>
  <c r="T16" i="2"/>
  <c r="AK16" i="2"/>
  <c r="G16" i="2"/>
  <c r="P16" i="2"/>
  <c r="AE16" i="2"/>
  <c r="BE16" i="2"/>
  <c r="AA16" i="2"/>
  <c r="AY16" i="2"/>
  <c r="AB16" i="2"/>
  <c r="AM16" i="2"/>
  <c r="BS16" i="2"/>
  <c r="BF16" i="2"/>
  <c r="BU16" i="2"/>
  <c r="CC16" i="2"/>
  <c r="AQ16" i="2"/>
  <c r="C15" i="8" l="1"/>
  <c r="CH30" i="8"/>
  <c r="BJ30" i="8"/>
  <c r="AL30" i="8"/>
  <c r="N30" i="8"/>
  <c r="CG30" i="8"/>
  <c r="BI30" i="8"/>
  <c r="AK30" i="8"/>
  <c r="M30" i="8"/>
  <c r="CF30" i="8"/>
  <c r="BH30" i="8"/>
  <c r="AJ30" i="8"/>
  <c r="L30" i="8"/>
  <c r="B29" i="8"/>
  <c r="B32" i="8" s="1"/>
  <c r="CE30" i="8"/>
  <c r="BG30" i="8"/>
  <c r="AI30" i="8"/>
  <c r="K30" i="8"/>
  <c r="CD30" i="8"/>
  <c r="BF30" i="8"/>
  <c r="AH30" i="8"/>
  <c r="J30" i="8"/>
  <c r="CC30" i="8"/>
  <c r="BE30" i="8"/>
  <c r="AG30" i="8"/>
  <c r="I30" i="8"/>
  <c r="CB30" i="8"/>
  <c r="BD30" i="8"/>
  <c r="AF30" i="8"/>
  <c r="H30" i="8"/>
  <c r="CA30" i="8"/>
  <c r="BC30" i="8"/>
  <c r="AE30" i="8"/>
  <c r="G30" i="8"/>
  <c r="BZ30" i="8"/>
  <c r="BB30" i="8"/>
  <c r="AD30" i="8"/>
  <c r="F30" i="8"/>
  <c r="BY30" i="8"/>
  <c r="BA30" i="8"/>
  <c r="AC30" i="8"/>
  <c r="E30" i="8"/>
  <c r="BX30" i="8"/>
  <c r="AZ30" i="8"/>
  <c r="AB30" i="8"/>
  <c r="D30" i="8"/>
  <c r="BW30" i="8"/>
  <c r="AY30" i="8"/>
  <c r="AA30" i="8"/>
  <c r="C30" i="8"/>
  <c r="BV30" i="8"/>
  <c r="AX30" i="8"/>
  <c r="Z30" i="8"/>
  <c r="B30" i="8"/>
  <c r="BU30" i="8"/>
  <c r="AW30" i="8"/>
  <c r="Y30" i="8"/>
  <c r="BT30" i="8"/>
  <c r="AV30" i="8"/>
  <c r="X30" i="8"/>
  <c r="BS30" i="8"/>
  <c r="AU30" i="8"/>
  <c r="W30" i="8"/>
  <c r="BR30" i="8"/>
  <c r="AT30" i="8"/>
  <c r="V30" i="8"/>
  <c r="BQ30" i="8"/>
  <c r="AS30" i="8"/>
  <c r="U30" i="8"/>
  <c r="BP30" i="8"/>
  <c r="AR30" i="8"/>
  <c r="T30" i="8"/>
  <c r="BO30" i="8"/>
  <c r="AQ30" i="8"/>
  <c r="S30" i="8"/>
  <c r="BN30" i="8"/>
  <c r="AP30" i="8"/>
  <c r="R30" i="8"/>
  <c r="BM30" i="8"/>
  <c r="AO30" i="8"/>
  <c r="Q30" i="8"/>
  <c r="BL30" i="8"/>
  <c r="AN30" i="8"/>
  <c r="P30" i="8"/>
  <c r="CI30" i="8"/>
  <c r="BK30" i="8"/>
  <c r="AM30" i="8"/>
  <c r="O30" i="8"/>
  <c r="AD30" i="4"/>
  <c r="BB30" i="4"/>
  <c r="BZ30" i="4"/>
  <c r="AI30" i="4"/>
  <c r="L30" i="4"/>
  <c r="L18" i="4" s="1"/>
  <c r="BI30" i="4"/>
  <c r="N30" i="4"/>
  <c r="AM30" i="4"/>
  <c r="BL30" i="4"/>
  <c r="BO30" i="4"/>
  <c r="BR30" i="4"/>
  <c r="BT30" i="4"/>
  <c r="AE30" i="4"/>
  <c r="BC30" i="4"/>
  <c r="CA30" i="4"/>
  <c r="BG30" i="4"/>
  <c r="CF30" i="4"/>
  <c r="AL30" i="4"/>
  <c r="BK30" i="4"/>
  <c r="BQ30" i="4"/>
  <c r="BS30" i="4"/>
  <c r="AZ30" i="4"/>
  <c r="AF30" i="4"/>
  <c r="BD30" i="4"/>
  <c r="CB30" i="4"/>
  <c r="AH30" i="4"/>
  <c r="CE30" i="4"/>
  <c r="BH30" i="4"/>
  <c r="AK30" i="4"/>
  <c r="CH30" i="4"/>
  <c r="AR30" i="4"/>
  <c r="V30" i="4"/>
  <c r="Z30" i="4"/>
  <c r="AG30" i="4"/>
  <c r="BE30" i="4"/>
  <c r="CC30" i="4"/>
  <c r="BF30" i="4"/>
  <c r="K30" i="4"/>
  <c r="K18" i="4" s="1"/>
  <c r="AJ30" i="4"/>
  <c r="CG30" i="4"/>
  <c r="BJ30" i="4"/>
  <c r="CI30" i="4"/>
  <c r="CI18" i="4" s="1"/>
  <c r="AS30" i="4"/>
  <c r="AW30" i="4"/>
  <c r="AY30" i="4"/>
  <c r="CD30" i="4"/>
  <c r="AU30" i="4"/>
  <c r="BN30" i="4"/>
  <c r="BV30" i="4"/>
  <c r="S30" i="4"/>
  <c r="AX30" i="4"/>
  <c r="M30" i="4"/>
  <c r="M18" i="4" s="1"/>
  <c r="X30" i="4"/>
  <c r="BA30" i="4"/>
  <c r="O30" i="4"/>
  <c r="BW30" i="4"/>
  <c r="P30" i="4"/>
  <c r="AN30" i="4"/>
  <c r="AQ30" i="4"/>
  <c r="AT30" i="4"/>
  <c r="BU30" i="4"/>
  <c r="Q30" i="4"/>
  <c r="AO30" i="4"/>
  <c r="BM30" i="4"/>
  <c r="AP30" i="4"/>
  <c r="BP30" i="4"/>
  <c r="Y30" i="4"/>
  <c r="AA30" i="4"/>
  <c r="R30" i="4"/>
  <c r="AV30" i="4"/>
  <c r="AB30" i="4"/>
  <c r="U30" i="4"/>
  <c r="T30" i="4"/>
  <c r="AC30" i="4"/>
  <c r="W30" i="4"/>
  <c r="BX30" i="4"/>
  <c r="BY30" i="4"/>
  <c r="D30" i="4"/>
  <c r="D18" i="4" s="1"/>
  <c r="J30" i="4"/>
  <c r="J18" i="4" s="1"/>
  <c r="E30" i="4"/>
  <c r="E18" i="4" s="1"/>
  <c r="I30" i="4"/>
  <c r="I18" i="4" s="1"/>
  <c r="G30" i="4"/>
  <c r="G18" i="4" s="1"/>
  <c r="F30" i="4"/>
  <c r="F18" i="4" s="1"/>
  <c r="H30" i="4"/>
  <c r="H18" i="4" s="1"/>
  <c r="C30" i="4"/>
  <c r="C18" i="4" s="1"/>
  <c r="B30" i="4"/>
  <c r="B18" i="4" s="1"/>
  <c r="B41" i="4" s="1"/>
  <c r="B29" i="4"/>
  <c r="B17" i="4"/>
  <c r="B13" i="4"/>
  <c r="CI17" i="4"/>
  <c r="BK17" i="4"/>
  <c r="AM17" i="4"/>
  <c r="O17" i="4"/>
  <c r="AJ17" i="4"/>
  <c r="BG17" i="4"/>
  <c r="J17" i="4"/>
  <c r="BE17" i="4"/>
  <c r="H17" i="4"/>
  <c r="BC17" i="4"/>
  <c r="CH17" i="4"/>
  <c r="BJ17" i="4"/>
  <c r="AL17" i="4"/>
  <c r="N17" i="4"/>
  <c r="BH17" i="4"/>
  <c r="K17" i="4"/>
  <c r="BF17" i="4"/>
  <c r="AG17" i="4"/>
  <c r="BD17" i="4"/>
  <c r="CG17" i="4"/>
  <c r="BI17" i="4"/>
  <c r="AK17" i="4"/>
  <c r="M17" i="4"/>
  <c r="L17" i="4"/>
  <c r="AI17" i="4"/>
  <c r="AH17" i="4"/>
  <c r="I17" i="4"/>
  <c r="AF17" i="4"/>
  <c r="AE17" i="4"/>
  <c r="CF17" i="4"/>
  <c r="CE17" i="4"/>
  <c r="CD17" i="4"/>
  <c r="CC17" i="4"/>
  <c r="CB17" i="4"/>
  <c r="CA17" i="4"/>
  <c r="BZ17" i="4"/>
  <c r="BB17" i="4"/>
  <c r="AD17" i="4"/>
  <c r="F17" i="4"/>
  <c r="AC17" i="4"/>
  <c r="E17" i="4"/>
  <c r="D17" i="4"/>
  <c r="AW17" i="4"/>
  <c r="AT17" i="4"/>
  <c r="BN17" i="4"/>
  <c r="AN17" i="4"/>
  <c r="BY17" i="4"/>
  <c r="BA17" i="4"/>
  <c r="AB17" i="4"/>
  <c r="AU17" i="4"/>
  <c r="T17" i="4"/>
  <c r="S17" i="4"/>
  <c r="AO17" i="4"/>
  <c r="BX17" i="4"/>
  <c r="AZ17" i="4"/>
  <c r="Y17" i="4"/>
  <c r="W17" i="4"/>
  <c r="AR17" i="4"/>
  <c r="R17" i="4"/>
  <c r="Q17" i="4"/>
  <c r="P17" i="4"/>
  <c r="BW17" i="4"/>
  <c r="AY17" i="4"/>
  <c r="AA17" i="4"/>
  <c r="Z17" i="4"/>
  <c r="AV17" i="4"/>
  <c r="AS17" i="4"/>
  <c r="AP17" i="4"/>
  <c r="G17" i="4"/>
  <c r="BV17" i="4"/>
  <c r="AX17" i="4"/>
  <c r="X17" i="4"/>
  <c r="V17" i="4"/>
  <c r="AQ17" i="4"/>
  <c r="BL17" i="4"/>
  <c r="BU17" i="4"/>
  <c r="U17" i="4"/>
  <c r="BM17" i="4"/>
  <c r="BT17" i="4"/>
  <c r="BS17" i="4"/>
  <c r="BR17" i="4"/>
  <c r="BQ17" i="4"/>
  <c r="BP17" i="4"/>
  <c r="BO17" i="4"/>
  <c r="C17" i="4"/>
  <c r="BR13" i="4"/>
  <c r="R13" i="4"/>
  <c r="AP13" i="4"/>
  <c r="BN13" i="4"/>
  <c r="S13" i="4"/>
  <c r="AQ13" i="4"/>
  <c r="BO13" i="4"/>
  <c r="T13" i="4"/>
  <c r="AR13" i="4"/>
  <c r="BP13" i="4"/>
  <c r="AO13" i="4"/>
  <c r="U13" i="4"/>
  <c r="AS13" i="4"/>
  <c r="BQ13" i="4"/>
  <c r="V13" i="4"/>
  <c r="AT13" i="4"/>
  <c r="W13" i="4"/>
  <c r="AU13" i="4"/>
  <c r="BS13" i="4"/>
  <c r="X13" i="4"/>
  <c r="AV13" i="4"/>
  <c r="BT13" i="4"/>
  <c r="Y13" i="4"/>
  <c r="AW13" i="4"/>
  <c r="BU13" i="4"/>
  <c r="Z13" i="4"/>
  <c r="AX13" i="4"/>
  <c r="BV13" i="4"/>
  <c r="AA13" i="4"/>
  <c r="AY13" i="4"/>
  <c r="BW13" i="4"/>
  <c r="AB13" i="4"/>
  <c r="AZ13" i="4"/>
  <c r="BX13" i="4"/>
  <c r="AC13" i="4"/>
  <c r="BA13" i="4"/>
  <c r="BY13" i="4"/>
  <c r="AD13" i="4"/>
  <c r="BB13" i="4"/>
  <c r="BZ13" i="4"/>
  <c r="AE13" i="4"/>
  <c r="BC13" i="4"/>
  <c r="CA13" i="4"/>
  <c r="BM13" i="4"/>
  <c r="AF13" i="4"/>
  <c r="BD13" i="4"/>
  <c r="CB13" i="4"/>
  <c r="AG13" i="4"/>
  <c r="BE13" i="4"/>
  <c r="CC13" i="4"/>
  <c r="AH13" i="4"/>
  <c r="BF13" i="4"/>
  <c r="CD13" i="4"/>
  <c r="AI13" i="4"/>
  <c r="BG13" i="4"/>
  <c r="CE13" i="4"/>
  <c r="AJ13" i="4"/>
  <c r="BH13" i="4"/>
  <c r="CF13" i="4"/>
  <c r="AK13" i="4"/>
  <c r="BI13" i="4"/>
  <c r="CG13" i="4"/>
  <c r="AL13" i="4"/>
  <c r="BJ13" i="4"/>
  <c r="CH13" i="4"/>
  <c r="AM13" i="4"/>
  <c r="BK13" i="4"/>
  <c r="CI13" i="4"/>
  <c r="AN13" i="4"/>
  <c r="BL13" i="4"/>
  <c r="Q13" i="4"/>
  <c r="O13" i="4"/>
  <c r="P13" i="4"/>
  <c r="E13" i="4"/>
  <c r="F13" i="4"/>
  <c r="J13" i="4"/>
  <c r="G13" i="4"/>
  <c r="K13" i="4"/>
  <c r="H13" i="4"/>
  <c r="I13" i="4"/>
  <c r="L13" i="4"/>
  <c r="M13" i="4"/>
  <c r="N13" i="4"/>
  <c r="D13" i="4"/>
  <c r="C13" i="4"/>
  <c r="E1" i="4"/>
  <c r="F1" i="4"/>
  <c r="BY14" i="2"/>
  <c r="BA14" i="2"/>
  <c r="AC14" i="2"/>
  <c r="AB14" i="2"/>
  <c r="AZ14" i="2"/>
  <c r="BX14" i="2"/>
  <c r="L14" i="2"/>
  <c r="K14" i="2"/>
  <c r="F14" i="2"/>
  <c r="CC14" i="2"/>
  <c r="BE14" i="2"/>
  <c r="AG14" i="2"/>
  <c r="CF14" i="2"/>
  <c r="BH14" i="2"/>
  <c r="AJ14" i="2"/>
  <c r="B5" i="2"/>
  <c r="B6" i="2"/>
  <c r="B14" i="2" s="1"/>
  <c r="B7" i="2"/>
  <c r="C7" i="2"/>
  <c r="C6" i="2"/>
  <c r="C14" i="2" s="1"/>
  <c r="C5" i="2"/>
  <c r="G1" i="2"/>
  <c r="U29" i="8" l="1"/>
  <c r="AZ29" i="8"/>
  <c r="BF29" i="8"/>
  <c r="AS29" i="8"/>
  <c r="BX29" i="8"/>
  <c r="CD29" i="8"/>
  <c r="AH29" i="8"/>
  <c r="BQ29" i="8"/>
  <c r="E29" i="8"/>
  <c r="K29" i="8"/>
  <c r="V29" i="8"/>
  <c r="AC29" i="8"/>
  <c r="AI29" i="8"/>
  <c r="AT29" i="8"/>
  <c r="BA29" i="8"/>
  <c r="BG29" i="8"/>
  <c r="BR29" i="8"/>
  <c r="BY29" i="8"/>
  <c r="CE29" i="8"/>
  <c r="W29" i="8"/>
  <c r="F29" i="8"/>
  <c r="L29" i="8"/>
  <c r="D23" i="8"/>
  <c r="AU29" i="8"/>
  <c r="AD29" i="8"/>
  <c r="AJ29" i="8"/>
  <c r="P29" i="8"/>
  <c r="BS29" i="8"/>
  <c r="BB29" i="8"/>
  <c r="BH29" i="8"/>
  <c r="BP29" i="8"/>
  <c r="AN29" i="8"/>
  <c r="X29" i="8"/>
  <c r="BZ29" i="8"/>
  <c r="CF29" i="8"/>
  <c r="BL29" i="8"/>
  <c r="AV29" i="8"/>
  <c r="G29" i="8"/>
  <c r="C32" i="8"/>
  <c r="B33" i="8"/>
  <c r="BT29" i="8"/>
  <c r="AE29" i="8"/>
  <c r="M29" i="8"/>
  <c r="Q29" i="8"/>
  <c r="Y29" i="8"/>
  <c r="BC29" i="8"/>
  <c r="AK29" i="8"/>
  <c r="AO29" i="8"/>
  <c r="AW29" i="8"/>
  <c r="CA29" i="8"/>
  <c r="BI29" i="8"/>
  <c r="BM29" i="8"/>
  <c r="BU29" i="8"/>
  <c r="H29" i="8"/>
  <c r="CG29" i="8"/>
  <c r="R29" i="8"/>
  <c r="Z29" i="8"/>
  <c r="AF29" i="8"/>
  <c r="N29" i="8"/>
  <c r="AP29" i="8"/>
  <c r="AX29" i="8"/>
  <c r="BD29" i="8"/>
  <c r="AL29" i="8"/>
  <c r="AB29" i="8"/>
  <c r="BN29" i="8"/>
  <c r="BV29" i="8"/>
  <c r="CB29" i="8"/>
  <c r="BJ29" i="8"/>
  <c r="S29" i="8"/>
  <c r="B41" i="8"/>
  <c r="C29" i="8"/>
  <c r="I29" i="8"/>
  <c r="CH29" i="8"/>
  <c r="AQ29" i="8"/>
  <c r="AA29" i="8"/>
  <c r="AG29" i="8"/>
  <c r="O29" i="8"/>
  <c r="BO29" i="8"/>
  <c r="AY29" i="8"/>
  <c r="BE29" i="8"/>
  <c r="AM29" i="8"/>
  <c r="T29" i="8"/>
  <c r="BW29" i="8"/>
  <c r="CC29" i="8"/>
  <c r="BK29" i="8"/>
  <c r="AR29" i="8"/>
  <c r="D29" i="8"/>
  <c r="C42" i="8"/>
  <c r="D39" i="8" s="1"/>
  <c r="J29" i="8"/>
  <c r="CI29" i="8"/>
  <c r="AC29" i="4"/>
  <c r="AB18" i="4"/>
  <c r="AV29" i="4"/>
  <c r="AU18" i="4"/>
  <c r="AG29" i="4"/>
  <c r="AF18" i="4"/>
  <c r="AW29" i="4"/>
  <c r="AV18" i="4"/>
  <c r="CE29" i="4"/>
  <c r="CD18" i="4"/>
  <c r="BA29" i="4"/>
  <c r="AZ18" i="4"/>
  <c r="S29" i="4"/>
  <c r="R18" i="4"/>
  <c r="AZ29" i="4"/>
  <c r="AY18" i="4"/>
  <c r="BT29" i="4"/>
  <c r="BS18" i="4"/>
  <c r="AB29" i="4"/>
  <c r="AA18" i="4"/>
  <c r="AX29" i="4"/>
  <c r="AW18" i="4"/>
  <c r="BR29" i="4"/>
  <c r="BQ18" i="4"/>
  <c r="BE29" i="4"/>
  <c r="BD18" i="4"/>
  <c r="Z29" i="4"/>
  <c r="Y18" i="4"/>
  <c r="AT29" i="4"/>
  <c r="AS18" i="4"/>
  <c r="BL29" i="4"/>
  <c r="BK18" i="4"/>
  <c r="BQ29" i="4"/>
  <c r="BP18" i="4"/>
  <c r="AM29" i="4"/>
  <c r="AL18" i="4"/>
  <c r="V29" i="4"/>
  <c r="U18" i="4"/>
  <c r="AQ29" i="4"/>
  <c r="AP18" i="4"/>
  <c r="BK29" i="4"/>
  <c r="BJ18" i="4"/>
  <c r="CG29" i="4"/>
  <c r="CF18" i="4"/>
  <c r="BN29" i="4"/>
  <c r="BM18" i="4"/>
  <c r="CH29" i="4"/>
  <c r="CG18" i="4"/>
  <c r="BH29" i="4"/>
  <c r="BG18" i="4"/>
  <c r="AP29" i="4"/>
  <c r="AO18" i="4"/>
  <c r="AK29" i="4"/>
  <c r="AJ18" i="4"/>
  <c r="CB29" i="4"/>
  <c r="CA18" i="4"/>
  <c r="BO29" i="4"/>
  <c r="BN18" i="4"/>
  <c r="R29" i="4"/>
  <c r="Q18" i="4"/>
  <c r="BD29" i="4"/>
  <c r="BC18" i="4"/>
  <c r="BV29" i="4"/>
  <c r="BU18" i="4"/>
  <c r="BG29" i="4"/>
  <c r="BF18" i="4"/>
  <c r="AF29" i="4"/>
  <c r="AE18" i="4"/>
  <c r="AU29" i="4"/>
  <c r="AT18" i="4"/>
  <c r="CD29" i="4"/>
  <c r="CC18" i="4"/>
  <c r="BU29" i="4"/>
  <c r="BT18" i="4"/>
  <c r="AR29" i="4"/>
  <c r="AQ18" i="4"/>
  <c r="BF29" i="4"/>
  <c r="BE18" i="4"/>
  <c r="BS29" i="4"/>
  <c r="BR18" i="4"/>
  <c r="AO29" i="4"/>
  <c r="AN18" i="4"/>
  <c r="AH29" i="4"/>
  <c r="AG18" i="4"/>
  <c r="BP29" i="4"/>
  <c r="BO18" i="4"/>
  <c r="Q29" i="4"/>
  <c r="P18" i="4"/>
  <c r="AA29" i="4"/>
  <c r="Z18" i="4"/>
  <c r="BM29" i="4"/>
  <c r="BL18" i="4"/>
  <c r="BX29" i="4"/>
  <c r="BW18" i="4"/>
  <c r="W29" i="4"/>
  <c r="V18" i="4"/>
  <c r="AN29" i="4"/>
  <c r="AM18" i="4"/>
  <c r="P29" i="4"/>
  <c r="O18" i="4"/>
  <c r="AS29" i="4"/>
  <c r="AR18" i="4"/>
  <c r="O29" i="4"/>
  <c r="N18" i="4"/>
  <c r="BB29" i="4"/>
  <c r="BA18" i="4"/>
  <c r="CI29" i="4"/>
  <c r="CH18" i="4"/>
  <c r="BJ29" i="4"/>
  <c r="BI18" i="4"/>
  <c r="BZ29" i="4"/>
  <c r="BY18" i="4"/>
  <c r="Y29" i="4"/>
  <c r="X18" i="4"/>
  <c r="AL29" i="4"/>
  <c r="AK18" i="4"/>
  <c r="BY29" i="4"/>
  <c r="BX18" i="4"/>
  <c r="BI29" i="4"/>
  <c r="BH18" i="4"/>
  <c r="AJ29" i="4"/>
  <c r="AI18" i="4"/>
  <c r="X29" i="4"/>
  <c r="W18" i="4"/>
  <c r="AY29" i="4"/>
  <c r="AX18" i="4"/>
  <c r="CF29" i="4"/>
  <c r="CE18" i="4"/>
  <c r="CA29" i="4"/>
  <c r="BZ18" i="4"/>
  <c r="AD29" i="4"/>
  <c r="AC18" i="4"/>
  <c r="T29" i="4"/>
  <c r="S18" i="4"/>
  <c r="AI29" i="4"/>
  <c r="AH18" i="4"/>
  <c r="BC29" i="4"/>
  <c r="BB18" i="4"/>
  <c r="U29" i="4"/>
  <c r="T18" i="4"/>
  <c r="BW29" i="4"/>
  <c r="BV18" i="4"/>
  <c r="CC29" i="4"/>
  <c r="CB18" i="4"/>
  <c r="AE29" i="4"/>
  <c r="AD18" i="4"/>
  <c r="L29" i="4"/>
  <c r="D29" i="4"/>
  <c r="I29" i="4"/>
  <c r="G29" i="4"/>
  <c r="H29" i="4"/>
  <c r="J29" i="4"/>
  <c r="F29" i="4"/>
  <c r="K29" i="4"/>
  <c r="E29" i="4"/>
  <c r="M29" i="4"/>
  <c r="N29" i="4"/>
  <c r="C29" i="4"/>
  <c r="B32" i="4"/>
  <c r="B33" i="4" s="1"/>
  <c r="C31" i="4" s="1"/>
  <c r="BG15" i="4"/>
  <c r="BO15" i="4"/>
  <c r="AQ15" i="4"/>
  <c r="AZ15" i="4"/>
  <c r="BW15" i="4"/>
  <c r="AY15" i="4"/>
  <c r="CD15" i="4"/>
  <c r="BV15" i="4"/>
  <c r="BN15" i="4"/>
  <c r="BF15" i="4"/>
  <c r="AX15" i="4"/>
  <c r="AP15" i="4"/>
  <c r="AR15" i="4"/>
  <c r="CC15" i="4"/>
  <c r="BU15" i="4"/>
  <c r="BR15" i="4"/>
  <c r="CE15" i="4"/>
  <c r="BE15" i="4"/>
  <c r="AW15" i="4"/>
  <c r="CB15" i="4"/>
  <c r="BT15" i="4"/>
  <c r="AN15" i="4"/>
  <c r="AV15" i="4"/>
  <c r="CI15" i="4"/>
  <c r="BM15" i="4"/>
  <c r="BL15" i="4"/>
  <c r="CA15" i="4"/>
  <c r="BS15" i="4"/>
  <c r="AM15" i="4"/>
  <c r="BC15" i="4"/>
  <c r="AU15" i="4"/>
  <c r="CH15" i="4"/>
  <c r="BK15" i="4"/>
  <c r="BJ15" i="4"/>
  <c r="BZ15" i="4"/>
  <c r="AT15" i="4"/>
  <c r="BB15" i="4"/>
  <c r="BD15" i="4"/>
  <c r="CG15" i="4"/>
  <c r="BQ15" i="4"/>
  <c r="BY15" i="4"/>
  <c r="AS15" i="4"/>
  <c r="BI15" i="4"/>
  <c r="BA15" i="4"/>
  <c r="CF15" i="4"/>
  <c r="AO15" i="4"/>
  <c r="BH15" i="4"/>
  <c r="BX15" i="4"/>
  <c r="BP15" i="4"/>
  <c r="AB15" i="4"/>
  <c r="AJ15" i="4"/>
  <c r="T15" i="4"/>
  <c r="AI15" i="4"/>
  <c r="AA15" i="4"/>
  <c r="S15" i="4"/>
  <c r="AH15" i="4"/>
  <c r="Z15" i="4"/>
  <c r="R15" i="4"/>
  <c r="AG15" i="4"/>
  <c r="Q15" i="4"/>
  <c r="Y15" i="4"/>
  <c r="AF15" i="4"/>
  <c r="X15" i="4"/>
  <c r="W15" i="4"/>
  <c r="AE15" i="4"/>
  <c r="AL15" i="4"/>
  <c r="V15" i="4"/>
  <c r="AD15" i="4"/>
  <c r="AK15" i="4"/>
  <c r="U15" i="4"/>
  <c r="AC15" i="4"/>
  <c r="I15" i="4"/>
  <c r="L15" i="4"/>
  <c r="H15" i="4"/>
  <c r="J15" i="4"/>
  <c r="P15" i="4"/>
  <c r="K15" i="4"/>
  <c r="O15" i="4"/>
  <c r="N15" i="4"/>
  <c r="M15" i="4"/>
  <c r="G15" i="4"/>
  <c r="F15" i="4"/>
  <c r="E15" i="4"/>
  <c r="D15" i="4"/>
  <c r="C15" i="4"/>
  <c r="B15" i="4"/>
  <c r="B25" i="4"/>
  <c r="C23" i="4" s="1"/>
  <c r="C24" i="4" s="1"/>
  <c r="C25" i="4" s="1"/>
  <c r="J1" i="4"/>
  <c r="E1" i="2"/>
  <c r="F1" i="2"/>
  <c r="D32" i="8" l="1"/>
  <c r="C33" i="8"/>
  <c r="C34" i="8" s="1"/>
  <c r="D31" i="8" s="1"/>
  <c r="D24" i="8"/>
  <c r="D25" i="8" s="1"/>
  <c r="D26" i="8" s="1"/>
  <c r="E23" i="8" s="1"/>
  <c r="D40" i="8"/>
  <c r="D41" i="8" s="1"/>
  <c r="D42" i="8" s="1"/>
  <c r="E39" i="8" s="1"/>
  <c r="C32" i="4"/>
  <c r="C33" i="4" s="1"/>
  <c r="C34" i="4" s="1"/>
  <c r="D31" i="4" s="1"/>
  <c r="C39" i="4"/>
  <c r="D32" i="4"/>
  <c r="C26" i="4"/>
  <c r="D23" i="4" s="1"/>
  <c r="J1" i="2"/>
  <c r="E24" i="8" l="1"/>
  <c r="E25" i="8" s="1"/>
  <c r="E26" i="8" s="1"/>
  <c r="F23" i="8" s="1"/>
  <c r="E40" i="8"/>
  <c r="E41" i="8" s="1"/>
  <c r="E42" i="8" s="1"/>
  <c r="F39" i="8" s="1"/>
  <c r="E32" i="8"/>
  <c r="D33" i="8"/>
  <c r="D34" i="8" s="1"/>
  <c r="E31" i="8" s="1"/>
  <c r="C40" i="4"/>
  <c r="C41" i="4" s="1"/>
  <c r="C42" i="4" s="1"/>
  <c r="D39" i="4" s="1"/>
  <c r="D33" i="4"/>
  <c r="E32" i="4"/>
  <c r="D24" i="4"/>
  <c r="D25" i="4" s="1"/>
  <c r="D26" i="4" s="1"/>
  <c r="E23" i="4" s="1"/>
  <c r="A10" i="1"/>
  <c r="A12" i="1"/>
  <c r="S12" i="1"/>
  <c r="J12" i="1"/>
  <c r="F40" i="8" l="1"/>
  <c r="F41" i="8" s="1"/>
  <c r="F42" i="8" s="1"/>
  <c r="G39" i="8" s="1"/>
  <c r="F24" i="8"/>
  <c r="F25" i="8" s="1"/>
  <c r="F26" i="8" s="1"/>
  <c r="G23" i="8" s="1"/>
  <c r="F32" i="8"/>
  <c r="E33" i="8"/>
  <c r="E34" i="8" s="1"/>
  <c r="F31" i="8" s="1"/>
  <c r="D40" i="4"/>
  <c r="D41" i="4" s="1"/>
  <c r="D42" i="4" s="1"/>
  <c r="E39" i="4" s="1"/>
  <c r="D34" i="4"/>
  <c r="E31" i="4" s="1"/>
  <c r="E33" i="4"/>
  <c r="F32" i="4"/>
  <c r="E24" i="4"/>
  <c r="E25" i="4" s="1"/>
  <c r="E26" i="4" s="1"/>
  <c r="F23" i="4" s="1"/>
  <c r="G24" i="8" l="1"/>
  <c r="G25" i="8" s="1"/>
  <c r="G26" i="8" s="1"/>
  <c r="H23" i="8" s="1"/>
  <c r="G40" i="8"/>
  <c r="G41" i="8" s="1"/>
  <c r="G42" i="8" s="1"/>
  <c r="H39" i="8" s="1"/>
  <c r="G32" i="8"/>
  <c r="F33" i="8"/>
  <c r="F34" i="8" s="1"/>
  <c r="G31" i="8" s="1"/>
  <c r="E40" i="4"/>
  <c r="E41" i="4" s="1"/>
  <c r="E42" i="4" s="1"/>
  <c r="F39" i="4" s="1"/>
  <c r="E34" i="4"/>
  <c r="F31" i="4" s="1"/>
  <c r="G32" i="4"/>
  <c r="F33" i="4"/>
  <c r="F24" i="4"/>
  <c r="F25" i="4" s="1"/>
  <c r="F26" i="4" s="1"/>
  <c r="G23" i="4" s="1"/>
  <c r="H40" i="8" l="1"/>
  <c r="H41" i="8" s="1"/>
  <c r="H42" i="8" s="1"/>
  <c r="I39" i="8" s="1"/>
  <c r="H24" i="8"/>
  <c r="H25" i="8" s="1"/>
  <c r="H26" i="8" s="1"/>
  <c r="I23" i="8" s="1"/>
  <c r="H32" i="8"/>
  <c r="G33" i="8"/>
  <c r="G34" i="8" s="1"/>
  <c r="H31" i="8" s="1"/>
  <c r="F40" i="4"/>
  <c r="F41" i="4" s="1"/>
  <c r="F42" i="4" s="1"/>
  <c r="G39" i="4" s="1"/>
  <c r="F34" i="4"/>
  <c r="G31" i="4" s="1"/>
  <c r="H32" i="4"/>
  <c r="G33" i="4"/>
  <c r="G24" i="4"/>
  <c r="G25" i="4" s="1"/>
  <c r="G26" i="4" s="1"/>
  <c r="H23" i="4" s="1"/>
  <c r="I24" i="8" l="1"/>
  <c r="I25" i="8" s="1"/>
  <c r="I26" i="8" s="1"/>
  <c r="J23" i="8" s="1"/>
  <c r="I40" i="8"/>
  <c r="I41" i="8" s="1"/>
  <c r="I42" i="8" s="1"/>
  <c r="J39" i="8" s="1"/>
  <c r="I32" i="8"/>
  <c r="H33" i="8"/>
  <c r="H34" i="8" s="1"/>
  <c r="I31" i="8" s="1"/>
  <c r="G40" i="4"/>
  <c r="G41" i="4" s="1"/>
  <c r="G42" i="4" s="1"/>
  <c r="H39" i="4" s="1"/>
  <c r="G34" i="4"/>
  <c r="H31" i="4" s="1"/>
  <c r="I32" i="4"/>
  <c r="H33" i="4"/>
  <c r="H24" i="4"/>
  <c r="H25" i="4" s="1"/>
  <c r="H26" i="4" s="1"/>
  <c r="I23" i="4" s="1"/>
  <c r="J40" i="8" l="1"/>
  <c r="J41" i="8" s="1"/>
  <c r="J42" i="8" s="1"/>
  <c r="K39" i="8" s="1"/>
  <c r="J24" i="8"/>
  <c r="J25" i="8" s="1"/>
  <c r="J26" i="8" s="1"/>
  <c r="K23" i="8" s="1"/>
  <c r="J32" i="8"/>
  <c r="I33" i="8"/>
  <c r="I34" i="8" s="1"/>
  <c r="J31" i="8" s="1"/>
  <c r="H40" i="4"/>
  <c r="H41" i="4" s="1"/>
  <c r="H42" i="4" s="1"/>
  <c r="I39" i="4" s="1"/>
  <c r="H34" i="4"/>
  <c r="I31" i="4" s="1"/>
  <c r="J32" i="4"/>
  <c r="I33" i="4"/>
  <c r="I24" i="4"/>
  <c r="I25" i="4" s="1"/>
  <c r="I26" i="4" s="1"/>
  <c r="J23" i="4" s="1"/>
  <c r="K24" i="8" l="1"/>
  <c r="K25" i="8" s="1"/>
  <c r="K26" i="8" s="1"/>
  <c r="L23" i="8" s="1"/>
  <c r="K40" i="8"/>
  <c r="K41" i="8" s="1"/>
  <c r="K42" i="8" s="1"/>
  <c r="L39" i="8" s="1"/>
  <c r="K32" i="8"/>
  <c r="J33" i="8"/>
  <c r="J34" i="8" s="1"/>
  <c r="K31" i="8" s="1"/>
  <c r="I40" i="4"/>
  <c r="I41" i="4" s="1"/>
  <c r="I42" i="4" s="1"/>
  <c r="J39" i="4" s="1"/>
  <c r="I34" i="4"/>
  <c r="J31" i="4" s="1"/>
  <c r="J33" i="4"/>
  <c r="K32" i="4"/>
  <c r="J24" i="4"/>
  <c r="J25" i="4" s="1"/>
  <c r="J26" i="4" s="1"/>
  <c r="K23" i="4" s="1"/>
  <c r="L40" i="8" l="1"/>
  <c r="L41" i="8" s="1"/>
  <c r="L42" i="8" s="1"/>
  <c r="M39" i="8" s="1"/>
  <c r="L24" i="8"/>
  <c r="L25" i="8" s="1"/>
  <c r="L26" i="8" s="1"/>
  <c r="M23" i="8" s="1"/>
  <c r="K33" i="8"/>
  <c r="K34" i="8" s="1"/>
  <c r="L31" i="8" s="1"/>
  <c r="L32" i="8"/>
  <c r="J40" i="4"/>
  <c r="J41" i="4" s="1"/>
  <c r="J42" i="4" s="1"/>
  <c r="K39" i="4" s="1"/>
  <c r="J34" i="4"/>
  <c r="K31" i="4" s="1"/>
  <c r="L32" i="4"/>
  <c r="K33" i="4"/>
  <c r="K24" i="4"/>
  <c r="K25" i="4" s="1"/>
  <c r="K26" i="4" s="1"/>
  <c r="L23" i="4" s="1"/>
  <c r="M24" i="8" l="1"/>
  <c r="M25" i="8" s="1"/>
  <c r="M26" i="8" s="1"/>
  <c r="N23" i="8" s="1"/>
  <c r="M40" i="8"/>
  <c r="M41" i="8" s="1"/>
  <c r="M42" i="8" s="1"/>
  <c r="N39" i="8" s="1"/>
  <c r="L33" i="8"/>
  <c r="L34" i="8" s="1"/>
  <c r="M31" i="8" s="1"/>
  <c r="M32" i="8"/>
  <c r="K40" i="4"/>
  <c r="K41" i="4" s="1"/>
  <c r="K42" i="4" s="1"/>
  <c r="L39" i="4" s="1"/>
  <c r="K34" i="4"/>
  <c r="L31" i="4" s="1"/>
  <c r="L33" i="4"/>
  <c r="M32" i="4"/>
  <c r="L24" i="4"/>
  <c r="L25" i="4" s="1"/>
  <c r="L26" i="4" s="1"/>
  <c r="M23" i="4" s="1"/>
  <c r="N40" i="8" l="1"/>
  <c r="N41" i="8" s="1"/>
  <c r="N42" i="8" s="1"/>
  <c r="O39" i="8" s="1"/>
  <c r="N24" i="8"/>
  <c r="N25" i="8" s="1"/>
  <c r="N26" i="8" s="1"/>
  <c r="O23" i="8" s="1"/>
  <c r="M33" i="8"/>
  <c r="M34" i="8" s="1"/>
  <c r="N31" i="8" s="1"/>
  <c r="N32" i="8"/>
  <c r="L40" i="4"/>
  <c r="L41" i="4" s="1"/>
  <c r="L42" i="4" s="1"/>
  <c r="M39" i="4" s="1"/>
  <c r="L34" i="4"/>
  <c r="M31" i="4" s="1"/>
  <c r="M33" i="4"/>
  <c r="N32" i="4"/>
  <c r="M24" i="4"/>
  <c r="M25" i="4" s="1"/>
  <c r="M26" i="4" s="1"/>
  <c r="N23" i="4" s="1"/>
  <c r="O24" i="8" l="1"/>
  <c r="O25" i="8" s="1"/>
  <c r="O26" i="8" s="1"/>
  <c r="P23" i="8" s="1"/>
  <c r="O40" i="8"/>
  <c r="O41" i="8" s="1"/>
  <c r="O42" i="8" s="1"/>
  <c r="P39" i="8" s="1"/>
  <c r="N33" i="8"/>
  <c r="N34" i="8" s="1"/>
  <c r="O31" i="8" s="1"/>
  <c r="O32" i="8"/>
  <c r="M40" i="4"/>
  <c r="M41" i="4" s="1"/>
  <c r="M42" i="4" s="1"/>
  <c r="N39" i="4" s="1"/>
  <c r="M34" i="4"/>
  <c r="N31" i="4" s="1"/>
  <c r="N33" i="4"/>
  <c r="O32" i="4"/>
  <c r="N24" i="4"/>
  <c r="N25" i="4" s="1"/>
  <c r="N26" i="4" s="1"/>
  <c r="O23" i="4" s="1"/>
  <c r="P40" i="8" l="1"/>
  <c r="P41" i="8" s="1"/>
  <c r="P42" i="8" s="1"/>
  <c r="Q39" i="8" s="1"/>
  <c r="P24" i="8"/>
  <c r="P25" i="8" s="1"/>
  <c r="P26" i="8" s="1"/>
  <c r="Q23" i="8" s="1"/>
  <c r="O33" i="8"/>
  <c r="O34" i="8" s="1"/>
  <c r="P31" i="8" s="1"/>
  <c r="P32" i="8"/>
  <c r="N40" i="4"/>
  <c r="N41" i="4" s="1"/>
  <c r="N42" i="4" s="1"/>
  <c r="O39" i="4" s="1"/>
  <c r="N34" i="4"/>
  <c r="O31" i="4" s="1"/>
  <c r="O33" i="4"/>
  <c r="P32" i="4"/>
  <c r="O24" i="4"/>
  <c r="O25" i="4" s="1"/>
  <c r="O26" i="4" s="1"/>
  <c r="P23" i="4" s="1"/>
  <c r="Q24" i="8" l="1"/>
  <c r="Q25" i="8" s="1"/>
  <c r="Q26" i="8" s="1"/>
  <c r="R23" i="8" s="1"/>
  <c r="Q40" i="8"/>
  <c r="Q41" i="8" s="1"/>
  <c r="Q42" i="8" s="1"/>
  <c r="R39" i="8" s="1"/>
  <c r="P33" i="8"/>
  <c r="P34" i="8" s="1"/>
  <c r="Q31" i="8" s="1"/>
  <c r="Q32" i="8"/>
  <c r="O40" i="4"/>
  <c r="O41" i="4" s="1"/>
  <c r="O42" i="4" s="1"/>
  <c r="P39" i="4" s="1"/>
  <c r="O34" i="4"/>
  <c r="P31" i="4" s="1"/>
  <c r="Q32" i="4"/>
  <c r="P33" i="4"/>
  <c r="P24" i="4"/>
  <c r="P25" i="4" s="1"/>
  <c r="P26" i="4" s="1"/>
  <c r="Q23" i="4" s="1"/>
  <c r="R40" i="8" l="1"/>
  <c r="R41" i="8" s="1"/>
  <c r="R42" i="8" s="1"/>
  <c r="S39" i="8" s="1"/>
  <c r="R24" i="8"/>
  <c r="R25" i="8" s="1"/>
  <c r="R26" i="8" s="1"/>
  <c r="S23" i="8" s="1"/>
  <c r="Q33" i="8"/>
  <c r="Q34" i="8" s="1"/>
  <c r="R31" i="8" s="1"/>
  <c r="R32" i="8"/>
  <c r="P40" i="4"/>
  <c r="P41" i="4" s="1"/>
  <c r="P42" i="4" s="1"/>
  <c r="Q39" i="4" s="1"/>
  <c r="P34" i="4"/>
  <c r="Q31" i="4" s="1"/>
  <c r="Q33" i="4"/>
  <c r="R32" i="4"/>
  <c r="Q24" i="4"/>
  <c r="Q25" i="4" s="1"/>
  <c r="Q26" i="4" s="1"/>
  <c r="R23" i="4" s="1"/>
  <c r="S24" i="8" l="1"/>
  <c r="S25" i="8" s="1"/>
  <c r="S26" i="8" s="1"/>
  <c r="T23" i="8" s="1"/>
  <c r="S40" i="8"/>
  <c r="S41" i="8" s="1"/>
  <c r="S42" i="8" s="1"/>
  <c r="T39" i="8" s="1"/>
  <c r="R33" i="8"/>
  <c r="R34" i="8" s="1"/>
  <c r="S31" i="8" s="1"/>
  <c r="S32" i="8"/>
  <c r="Q40" i="4"/>
  <c r="Q41" i="4" s="1"/>
  <c r="Q42" i="4" s="1"/>
  <c r="R39" i="4" s="1"/>
  <c r="Q34" i="4"/>
  <c r="R31" i="4" s="1"/>
  <c r="R33" i="4"/>
  <c r="S32" i="4"/>
  <c r="R24" i="4"/>
  <c r="R25" i="4" s="1"/>
  <c r="R26" i="4" s="1"/>
  <c r="S23" i="4" s="1"/>
  <c r="T40" i="8" l="1"/>
  <c r="T41" i="8" s="1"/>
  <c r="T42" i="8" s="1"/>
  <c r="U39" i="8" s="1"/>
  <c r="T24" i="8"/>
  <c r="T25" i="8" s="1"/>
  <c r="T26" i="8" s="1"/>
  <c r="U23" i="8" s="1"/>
  <c r="S33" i="8"/>
  <c r="S34" i="8" s="1"/>
  <c r="T31" i="8" s="1"/>
  <c r="T32" i="8"/>
  <c r="R40" i="4"/>
  <c r="R41" i="4" s="1"/>
  <c r="R42" i="4" s="1"/>
  <c r="S39" i="4" s="1"/>
  <c r="R34" i="4"/>
  <c r="S31" i="4" s="1"/>
  <c r="T32" i="4"/>
  <c r="S33" i="4"/>
  <c r="S24" i="4"/>
  <c r="S25" i="4" s="1"/>
  <c r="S26" i="4" s="1"/>
  <c r="T23" i="4" s="1"/>
  <c r="U24" i="8" l="1"/>
  <c r="U25" i="8" s="1"/>
  <c r="U26" i="8" s="1"/>
  <c r="V23" i="8" s="1"/>
  <c r="U40" i="8"/>
  <c r="U41" i="8" s="1"/>
  <c r="U42" i="8" s="1"/>
  <c r="V39" i="8" s="1"/>
  <c r="T33" i="8"/>
  <c r="T34" i="8" s="1"/>
  <c r="U31" i="8" s="1"/>
  <c r="U32" i="8"/>
  <c r="S40" i="4"/>
  <c r="S41" i="4" s="1"/>
  <c r="S42" i="4" s="1"/>
  <c r="T39" i="4" s="1"/>
  <c r="S34" i="4"/>
  <c r="T31" i="4" s="1"/>
  <c r="U32" i="4"/>
  <c r="T33" i="4"/>
  <c r="T24" i="4"/>
  <c r="T25" i="4" s="1"/>
  <c r="T26" i="4" s="1"/>
  <c r="U23" i="4" s="1"/>
  <c r="V40" i="8" l="1"/>
  <c r="V41" i="8" s="1"/>
  <c r="V42" i="8" s="1"/>
  <c r="W39" i="8" s="1"/>
  <c r="U33" i="8"/>
  <c r="U34" i="8" s="1"/>
  <c r="V31" i="8" s="1"/>
  <c r="V32" i="8"/>
  <c r="V24" i="8"/>
  <c r="V25" i="8" s="1"/>
  <c r="V26" i="8" s="1"/>
  <c r="W23" i="8" s="1"/>
  <c r="T40" i="4"/>
  <c r="T41" i="4" s="1"/>
  <c r="T42" i="4" s="1"/>
  <c r="U39" i="4" s="1"/>
  <c r="T34" i="4"/>
  <c r="U31" i="4" s="1"/>
  <c r="U33" i="4"/>
  <c r="V32" i="4"/>
  <c r="U24" i="4"/>
  <c r="U25" i="4" s="1"/>
  <c r="U26" i="4" s="1"/>
  <c r="V23" i="4" s="1"/>
  <c r="W24" i="8" l="1"/>
  <c r="W25" i="8" s="1"/>
  <c r="W26" i="8" s="1"/>
  <c r="X23" i="8" s="1"/>
  <c r="W40" i="8"/>
  <c r="W41" i="8" s="1"/>
  <c r="W42" i="8" s="1"/>
  <c r="X39" i="8" s="1"/>
  <c r="W32" i="8"/>
  <c r="V33" i="8"/>
  <c r="V34" i="8" s="1"/>
  <c r="W31" i="8" s="1"/>
  <c r="U40" i="4"/>
  <c r="U41" i="4" s="1"/>
  <c r="U42" i="4" s="1"/>
  <c r="V39" i="4" s="1"/>
  <c r="U34" i="4"/>
  <c r="V31" i="4" s="1"/>
  <c r="V33" i="4"/>
  <c r="W32" i="4"/>
  <c r="V24" i="4"/>
  <c r="V25" i="4" s="1"/>
  <c r="V26" i="4" s="1"/>
  <c r="W23" i="4" s="1"/>
  <c r="X40" i="8" l="1"/>
  <c r="X41" i="8" s="1"/>
  <c r="X42" i="8" s="1"/>
  <c r="Y39" i="8" s="1"/>
  <c r="X32" i="8"/>
  <c r="W33" i="8"/>
  <c r="W34" i="8" s="1"/>
  <c r="X31" i="8" s="1"/>
  <c r="X24" i="8"/>
  <c r="X25" i="8" s="1"/>
  <c r="X26" i="8" s="1"/>
  <c r="Y23" i="8" s="1"/>
  <c r="V40" i="4"/>
  <c r="V41" i="4" s="1"/>
  <c r="V42" i="4" s="1"/>
  <c r="W39" i="4" s="1"/>
  <c r="V34" i="4"/>
  <c r="W31" i="4" s="1"/>
  <c r="X32" i="4"/>
  <c r="W33" i="4"/>
  <c r="W24" i="4"/>
  <c r="W25" i="4" s="1"/>
  <c r="W26" i="4" s="1"/>
  <c r="X23" i="4" s="1"/>
  <c r="Y24" i="8" l="1"/>
  <c r="Y25" i="8" s="1"/>
  <c r="Y26" i="8" s="1"/>
  <c r="Z23" i="8" s="1"/>
  <c r="Y40" i="8"/>
  <c r="Y41" i="8" s="1"/>
  <c r="Y42" i="8" s="1"/>
  <c r="Z39" i="8" s="1"/>
  <c r="Y32" i="8"/>
  <c r="X33" i="8"/>
  <c r="X34" i="8" s="1"/>
  <c r="Y31" i="8" s="1"/>
  <c r="W40" i="4"/>
  <c r="W41" i="4" s="1"/>
  <c r="W42" i="4" s="1"/>
  <c r="X39" i="4" s="1"/>
  <c r="W34" i="4"/>
  <c r="X31" i="4" s="1"/>
  <c r="Y32" i="4"/>
  <c r="X33" i="4"/>
  <c r="X24" i="4"/>
  <c r="X25" i="4" s="1"/>
  <c r="X26" i="4" s="1"/>
  <c r="Y23" i="4" s="1"/>
  <c r="Z40" i="8" l="1"/>
  <c r="Z41" i="8" s="1"/>
  <c r="Z42" i="8" s="1"/>
  <c r="AA39" i="8" s="1"/>
  <c r="Z24" i="8"/>
  <c r="Z25" i="8" s="1"/>
  <c r="Z26" i="8" s="1"/>
  <c r="AA23" i="8" s="1"/>
  <c r="Z32" i="8"/>
  <c r="Y33" i="8"/>
  <c r="Y34" i="8" s="1"/>
  <c r="Z31" i="8" s="1"/>
  <c r="X40" i="4"/>
  <c r="X41" i="4" s="1"/>
  <c r="X42" i="4" s="1"/>
  <c r="Y39" i="4" s="1"/>
  <c r="X34" i="4"/>
  <c r="Y31" i="4" s="1"/>
  <c r="Z32" i="4"/>
  <c r="Y33" i="4"/>
  <c r="Y24" i="4"/>
  <c r="Y25" i="4" s="1"/>
  <c r="Y26" i="4" s="1"/>
  <c r="Z23" i="4" s="1"/>
  <c r="AA24" i="8" l="1"/>
  <c r="AA25" i="8" s="1"/>
  <c r="AA26" i="8" s="1"/>
  <c r="AB23" i="8" s="1"/>
  <c r="AA32" i="8"/>
  <c r="Z33" i="8"/>
  <c r="Z34" i="8" s="1"/>
  <c r="AA31" i="8" s="1"/>
  <c r="AA40" i="8"/>
  <c r="AA41" i="8" s="1"/>
  <c r="AA42" i="8" s="1"/>
  <c r="AB39" i="8" s="1"/>
  <c r="Y40" i="4"/>
  <c r="Y41" i="4" s="1"/>
  <c r="Y42" i="4" s="1"/>
  <c r="Z39" i="4" s="1"/>
  <c r="Y34" i="4"/>
  <c r="Z31" i="4" s="1"/>
  <c r="AA32" i="4"/>
  <c r="Z33" i="4"/>
  <c r="Z24" i="4"/>
  <c r="Z25" i="4" s="1"/>
  <c r="Z26" i="4" s="1"/>
  <c r="AA23" i="4" s="1"/>
  <c r="AB40" i="8" l="1"/>
  <c r="AB41" i="8" s="1"/>
  <c r="AB42" i="8" s="1"/>
  <c r="AC39" i="8" s="1"/>
  <c r="AB24" i="8"/>
  <c r="AB25" i="8" s="1"/>
  <c r="AB26" i="8" s="1"/>
  <c r="AC23" i="8" s="1"/>
  <c r="AB32" i="8"/>
  <c r="AA33" i="8"/>
  <c r="AA34" i="8" s="1"/>
  <c r="AB31" i="8" s="1"/>
  <c r="Z40" i="4"/>
  <c r="Z41" i="4" s="1"/>
  <c r="Z42" i="4" s="1"/>
  <c r="AA39" i="4" s="1"/>
  <c r="Z34" i="4"/>
  <c r="AA31" i="4" s="1"/>
  <c r="AB32" i="4"/>
  <c r="AA33" i="4"/>
  <c r="AA24" i="4"/>
  <c r="AA25" i="4" s="1"/>
  <c r="AA26" i="4" s="1"/>
  <c r="AB23" i="4" s="1"/>
  <c r="AC24" i="8" l="1"/>
  <c r="AC25" i="8" s="1"/>
  <c r="AC26" i="8" s="1"/>
  <c r="AD23" i="8" s="1"/>
  <c r="AC40" i="8"/>
  <c r="AC41" i="8" s="1"/>
  <c r="AC42" i="8" s="1"/>
  <c r="AD39" i="8" s="1"/>
  <c r="AC32" i="8"/>
  <c r="AB33" i="8"/>
  <c r="AB34" i="8" s="1"/>
  <c r="AC31" i="8" s="1"/>
  <c r="AA40" i="4"/>
  <c r="AA41" i="4" s="1"/>
  <c r="AA42" i="4" s="1"/>
  <c r="AB39" i="4" s="1"/>
  <c r="AA34" i="4"/>
  <c r="AB31" i="4" s="1"/>
  <c r="AC32" i="4"/>
  <c r="AB33" i="4"/>
  <c r="AB24" i="4"/>
  <c r="AB25" i="4" s="1"/>
  <c r="AB26" i="4" s="1"/>
  <c r="AC23" i="4" s="1"/>
  <c r="AD40" i="8" l="1"/>
  <c r="AD41" i="8" s="1"/>
  <c r="AD42" i="8" s="1"/>
  <c r="AE39" i="8" s="1"/>
  <c r="AD24" i="8"/>
  <c r="AD25" i="8" s="1"/>
  <c r="AD26" i="8" s="1"/>
  <c r="AE23" i="8" s="1"/>
  <c r="AD32" i="8"/>
  <c r="AC33" i="8"/>
  <c r="AC34" i="8" s="1"/>
  <c r="AD31" i="8" s="1"/>
  <c r="AB40" i="4"/>
  <c r="AB41" i="4" s="1"/>
  <c r="AB42" i="4" s="1"/>
  <c r="AC39" i="4" s="1"/>
  <c r="AB34" i="4"/>
  <c r="AC31" i="4" s="1"/>
  <c r="AD32" i="4"/>
  <c r="AC33" i="4"/>
  <c r="AC24" i="4"/>
  <c r="AC25" i="4" s="1"/>
  <c r="AC26" i="4" s="1"/>
  <c r="AD23" i="4" s="1"/>
  <c r="AE24" i="8" l="1"/>
  <c r="AE25" i="8" s="1"/>
  <c r="AE26" i="8" s="1"/>
  <c r="AF23" i="8" s="1"/>
  <c r="AE40" i="8"/>
  <c r="AE41" i="8" s="1"/>
  <c r="AE42" i="8" s="1"/>
  <c r="AF39" i="8" s="1"/>
  <c r="AE32" i="8"/>
  <c r="AD33" i="8"/>
  <c r="AD34" i="8" s="1"/>
  <c r="AE31" i="8" s="1"/>
  <c r="AC40" i="4"/>
  <c r="AC41" i="4" s="1"/>
  <c r="AC42" i="4" s="1"/>
  <c r="AD39" i="4" s="1"/>
  <c r="AC34" i="4"/>
  <c r="AD31" i="4" s="1"/>
  <c r="AE32" i="4"/>
  <c r="AD33" i="4"/>
  <c r="AD24" i="4"/>
  <c r="AD25" i="4" s="1"/>
  <c r="AD26" i="4" s="1"/>
  <c r="AE23" i="4" s="1"/>
  <c r="AF40" i="8" l="1"/>
  <c r="AF41" i="8" s="1"/>
  <c r="AF42" i="8" s="1"/>
  <c r="AG39" i="8" s="1"/>
  <c r="AF24" i="8"/>
  <c r="AF25" i="8" s="1"/>
  <c r="AF26" i="8" s="1"/>
  <c r="AG23" i="8" s="1"/>
  <c r="AF32" i="8"/>
  <c r="AE33" i="8"/>
  <c r="AE34" i="8" s="1"/>
  <c r="AF31" i="8" s="1"/>
  <c r="AD40" i="4"/>
  <c r="AD41" i="4" s="1"/>
  <c r="AD42" i="4" s="1"/>
  <c r="AE39" i="4" s="1"/>
  <c r="AD34" i="4"/>
  <c r="AE31" i="4" s="1"/>
  <c r="AF32" i="4"/>
  <c r="AE33" i="4"/>
  <c r="AE24" i="4"/>
  <c r="AE25" i="4" s="1"/>
  <c r="AE26" i="4" s="1"/>
  <c r="AF23" i="4" s="1"/>
  <c r="AG24" i="8" l="1"/>
  <c r="AG25" i="8" s="1"/>
  <c r="AG26" i="8" s="1"/>
  <c r="AH23" i="8" s="1"/>
  <c r="AG40" i="8"/>
  <c r="AG41" i="8" s="1"/>
  <c r="AG42" i="8" s="1"/>
  <c r="AH39" i="8" s="1"/>
  <c r="AG32" i="8"/>
  <c r="AF33" i="8"/>
  <c r="AF34" i="8" s="1"/>
  <c r="AG31" i="8" s="1"/>
  <c r="AE40" i="4"/>
  <c r="AE41" i="4" s="1"/>
  <c r="AE42" i="4" s="1"/>
  <c r="AF39" i="4" s="1"/>
  <c r="AE34" i="4"/>
  <c r="AF31" i="4" s="1"/>
  <c r="AG32" i="4"/>
  <c r="AF33" i="4"/>
  <c r="AF24" i="4"/>
  <c r="AF25" i="4" s="1"/>
  <c r="AF26" i="4" s="1"/>
  <c r="AG23" i="4" s="1"/>
  <c r="AH40" i="8" l="1"/>
  <c r="AH41" i="8" s="1"/>
  <c r="AH42" i="8" s="1"/>
  <c r="AI39" i="8" s="1"/>
  <c r="AH24" i="8"/>
  <c r="AH25" i="8" s="1"/>
  <c r="AH26" i="8" s="1"/>
  <c r="AI23" i="8" s="1"/>
  <c r="AH32" i="8"/>
  <c r="AG33" i="8"/>
  <c r="AG34" i="8" s="1"/>
  <c r="AH31" i="8" s="1"/>
  <c r="AF40" i="4"/>
  <c r="AF41" i="4" s="1"/>
  <c r="AF42" i="4" s="1"/>
  <c r="AG39" i="4" s="1"/>
  <c r="AF34" i="4"/>
  <c r="AG31" i="4" s="1"/>
  <c r="AH32" i="4"/>
  <c r="AG33" i="4"/>
  <c r="AG24" i="4"/>
  <c r="AG25" i="4" s="1"/>
  <c r="AG26" i="4" s="1"/>
  <c r="AH23" i="4" s="1"/>
  <c r="AI24" i="8" l="1"/>
  <c r="AI25" i="8" s="1"/>
  <c r="AI26" i="8" s="1"/>
  <c r="AJ23" i="8" s="1"/>
  <c r="AI40" i="8"/>
  <c r="AI41" i="8" s="1"/>
  <c r="AI42" i="8" s="1"/>
  <c r="AJ39" i="8" s="1"/>
  <c r="AI32" i="8"/>
  <c r="AH33" i="8"/>
  <c r="AH34" i="8" s="1"/>
  <c r="AI31" i="8" s="1"/>
  <c r="AG40" i="4"/>
  <c r="AG41" i="4" s="1"/>
  <c r="AG42" i="4" s="1"/>
  <c r="AH39" i="4" s="1"/>
  <c r="AG34" i="4"/>
  <c r="AH31" i="4" s="1"/>
  <c r="AH33" i="4"/>
  <c r="AI32" i="4"/>
  <c r="AH24" i="4"/>
  <c r="AH25" i="4" s="1"/>
  <c r="AH26" i="4" s="1"/>
  <c r="AI23" i="4" s="1"/>
  <c r="AJ40" i="8" l="1"/>
  <c r="AJ41" i="8" s="1"/>
  <c r="AJ42" i="8" s="1"/>
  <c r="AK39" i="8" s="1"/>
  <c r="AJ24" i="8"/>
  <c r="AJ25" i="8" s="1"/>
  <c r="AJ26" i="8" s="1"/>
  <c r="AK23" i="8" s="1"/>
  <c r="AI33" i="8"/>
  <c r="AI34" i="8" s="1"/>
  <c r="AJ31" i="8" s="1"/>
  <c r="AJ32" i="8"/>
  <c r="AH40" i="4"/>
  <c r="AH41" i="4" s="1"/>
  <c r="AH42" i="4" s="1"/>
  <c r="AI39" i="4" s="1"/>
  <c r="AH34" i="4"/>
  <c r="AI31" i="4" s="1"/>
  <c r="AJ32" i="4"/>
  <c r="AI33" i="4"/>
  <c r="AI24" i="4"/>
  <c r="AI25" i="4" s="1"/>
  <c r="AI26" i="4" s="1"/>
  <c r="AJ23" i="4" s="1"/>
  <c r="AK24" i="8" l="1"/>
  <c r="AK25" i="8" s="1"/>
  <c r="AK26" i="8" s="1"/>
  <c r="AL23" i="8" s="1"/>
  <c r="AK40" i="8"/>
  <c r="AK41" i="8" s="1"/>
  <c r="AK42" i="8" s="1"/>
  <c r="AL39" i="8" s="1"/>
  <c r="AJ33" i="8"/>
  <c r="AJ34" i="8" s="1"/>
  <c r="AK31" i="8" s="1"/>
  <c r="AK32" i="8"/>
  <c r="AI40" i="4"/>
  <c r="AI41" i="4" s="1"/>
  <c r="AI42" i="4" s="1"/>
  <c r="AJ39" i="4" s="1"/>
  <c r="AI34" i="4"/>
  <c r="AJ31" i="4" s="1"/>
  <c r="AK32" i="4"/>
  <c r="AJ33" i="4"/>
  <c r="AJ24" i="4"/>
  <c r="AJ25" i="4" s="1"/>
  <c r="AJ26" i="4" s="1"/>
  <c r="AK23" i="4" s="1"/>
  <c r="AL40" i="8" l="1"/>
  <c r="AL41" i="8" s="1"/>
  <c r="AL42" i="8" s="1"/>
  <c r="AM39" i="8" s="1"/>
  <c r="AL24" i="8"/>
  <c r="AL25" i="8" s="1"/>
  <c r="AL26" i="8" s="1"/>
  <c r="AM23" i="8" s="1"/>
  <c r="AK33" i="8"/>
  <c r="AK34" i="8" s="1"/>
  <c r="AL31" i="8" s="1"/>
  <c r="AL32" i="8"/>
  <c r="AJ40" i="4"/>
  <c r="AJ41" i="4" s="1"/>
  <c r="AJ42" i="4" s="1"/>
  <c r="AK39" i="4" s="1"/>
  <c r="AJ34" i="4"/>
  <c r="AK31" i="4" s="1"/>
  <c r="AL32" i="4"/>
  <c r="AK33" i="4"/>
  <c r="AK24" i="4"/>
  <c r="AK25" i="4" s="1"/>
  <c r="AK26" i="4" s="1"/>
  <c r="AL23" i="4" s="1"/>
  <c r="AM24" i="8" l="1"/>
  <c r="AM25" i="8" s="1"/>
  <c r="AM26" i="8" s="1"/>
  <c r="AN23" i="8" s="1"/>
  <c r="AM40" i="8"/>
  <c r="AM41" i="8" s="1"/>
  <c r="AM42" i="8" s="1"/>
  <c r="AN39" i="8" s="1"/>
  <c r="AL33" i="8"/>
  <c r="AL34" i="8" s="1"/>
  <c r="AM31" i="8" s="1"/>
  <c r="AM32" i="8"/>
  <c r="AK40" i="4"/>
  <c r="AK41" i="4" s="1"/>
  <c r="AK42" i="4" s="1"/>
  <c r="AL39" i="4" s="1"/>
  <c r="AK34" i="4"/>
  <c r="AL31" i="4" s="1"/>
  <c r="AL33" i="4"/>
  <c r="AM32" i="4"/>
  <c r="AL24" i="4"/>
  <c r="AL25" i="4" s="1"/>
  <c r="AL26" i="4" s="1"/>
  <c r="AM23" i="4" s="1"/>
  <c r="AN40" i="8" l="1"/>
  <c r="AN41" i="8" s="1"/>
  <c r="AN42" i="8" s="1"/>
  <c r="AO39" i="8" s="1"/>
  <c r="AN24" i="8"/>
  <c r="AN25" i="8" s="1"/>
  <c r="AN26" i="8" s="1"/>
  <c r="AO23" i="8" s="1"/>
  <c r="AM33" i="8"/>
  <c r="AM34" i="8" s="1"/>
  <c r="AN31" i="8" s="1"/>
  <c r="AN32" i="8"/>
  <c r="AL40" i="4"/>
  <c r="AL41" i="4" s="1"/>
  <c r="AL42" i="4" s="1"/>
  <c r="AM39" i="4" s="1"/>
  <c r="AL34" i="4"/>
  <c r="AM31" i="4" s="1"/>
  <c r="AM33" i="4"/>
  <c r="AN32" i="4"/>
  <c r="AM24" i="4"/>
  <c r="AM25" i="4" s="1"/>
  <c r="AM26" i="4" s="1"/>
  <c r="AN23" i="4" s="1"/>
  <c r="AO24" i="8" l="1"/>
  <c r="AO25" i="8" s="1"/>
  <c r="AO26" i="8" s="1"/>
  <c r="AP23" i="8" s="1"/>
  <c r="AO40" i="8"/>
  <c r="AO41" i="8" s="1"/>
  <c r="AO42" i="8" s="1"/>
  <c r="AP39" i="8" s="1"/>
  <c r="AN33" i="8"/>
  <c r="AN34" i="8" s="1"/>
  <c r="AO31" i="8" s="1"/>
  <c r="AO32" i="8"/>
  <c r="AM40" i="4"/>
  <c r="AM41" i="4" s="1"/>
  <c r="AM42" i="4" s="1"/>
  <c r="AN39" i="4" s="1"/>
  <c r="AM34" i="4"/>
  <c r="AN31" i="4" s="1"/>
  <c r="AN33" i="4"/>
  <c r="AO32" i="4"/>
  <c r="AN24" i="4"/>
  <c r="AN25" i="4" s="1"/>
  <c r="AN26" i="4" s="1"/>
  <c r="AO23" i="4" s="1"/>
  <c r="AP40" i="8" l="1"/>
  <c r="AP41" i="8" s="1"/>
  <c r="AP42" i="8" s="1"/>
  <c r="AQ39" i="8" s="1"/>
  <c r="AP24" i="8"/>
  <c r="AP25" i="8" s="1"/>
  <c r="AP26" i="8" s="1"/>
  <c r="AQ23" i="8" s="1"/>
  <c r="AO33" i="8"/>
  <c r="AO34" i="8" s="1"/>
  <c r="AP31" i="8" s="1"/>
  <c r="AP32" i="8"/>
  <c r="AN40" i="4"/>
  <c r="AN41" i="4" s="1"/>
  <c r="AN42" i="4" s="1"/>
  <c r="AO39" i="4" s="1"/>
  <c r="AN34" i="4"/>
  <c r="AO31" i="4" s="1"/>
  <c r="AO33" i="4"/>
  <c r="AP32" i="4"/>
  <c r="AO24" i="4"/>
  <c r="AO25" i="4" s="1"/>
  <c r="AO26" i="4" s="1"/>
  <c r="AP23" i="4" s="1"/>
  <c r="AQ24" i="8" l="1"/>
  <c r="AQ25" i="8" s="1"/>
  <c r="AQ26" i="8" s="1"/>
  <c r="AR23" i="8" s="1"/>
  <c r="AQ40" i="8"/>
  <c r="AQ41" i="8" s="1"/>
  <c r="AQ42" i="8" s="1"/>
  <c r="AR39" i="8" s="1"/>
  <c r="AP33" i="8"/>
  <c r="AP34" i="8" s="1"/>
  <c r="AQ31" i="8" s="1"/>
  <c r="AQ32" i="8"/>
  <c r="AO40" i="4"/>
  <c r="AO41" i="4" s="1"/>
  <c r="AO42" i="4" s="1"/>
  <c r="AP39" i="4" s="1"/>
  <c r="AO34" i="4"/>
  <c r="AP31" i="4" s="1"/>
  <c r="AP33" i="4"/>
  <c r="AQ32" i="4"/>
  <c r="AP24" i="4"/>
  <c r="AP25" i="4" s="1"/>
  <c r="AP26" i="4" s="1"/>
  <c r="AQ23" i="4" s="1"/>
  <c r="AR40" i="8" l="1"/>
  <c r="AR41" i="8" s="1"/>
  <c r="AR42" i="8" s="1"/>
  <c r="AS39" i="8" s="1"/>
  <c r="AR24" i="8"/>
  <c r="AR25" i="8" s="1"/>
  <c r="AR26" i="8" s="1"/>
  <c r="AS23" i="8" s="1"/>
  <c r="AQ33" i="8"/>
  <c r="AQ34" i="8" s="1"/>
  <c r="AR31" i="8" s="1"/>
  <c r="AR32" i="8"/>
  <c r="AP40" i="4"/>
  <c r="AP41" i="4" s="1"/>
  <c r="AP42" i="4" s="1"/>
  <c r="AQ39" i="4" s="1"/>
  <c r="AP34" i="4"/>
  <c r="AQ31" i="4" s="1"/>
  <c r="AR32" i="4"/>
  <c r="AQ33" i="4"/>
  <c r="AQ24" i="4"/>
  <c r="AQ25" i="4" s="1"/>
  <c r="AQ26" i="4" s="1"/>
  <c r="AR23" i="4" s="1"/>
  <c r="AS24" i="8" l="1"/>
  <c r="AS25" i="8" s="1"/>
  <c r="AS26" i="8" s="1"/>
  <c r="AT23" i="8" s="1"/>
  <c r="AS40" i="8"/>
  <c r="AS41" i="8" s="1"/>
  <c r="AS42" i="8" s="1"/>
  <c r="AT39" i="8" s="1"/>
  <c r="AR33" i="8"/>
  <c r="AR34" i="8" s="1"/>
  <c r="AS31" i="8" s="1"/>
  <c r="AS32" i="8"/>
  <c r="AQ40" i="4"/>
  <c r="AQ41" i="4" s="1"/>
  <c r="AQ42" i="4" s="1"/>
  <c r="AR39" i="4" s="1"/>
  <c r="AQ34" i="4"/>
  <c r="AR31" i="4" s="1"/>
  <c r="AS32" i="4"/>
  <c r="AR33" i="4"/>
  <c r="AR24" i="4"/>
  <c r="AR25" i="4" s="1"/>
  <c r="AR26" i="4" s="1"/>
  <c r="AS23" i="4" s="1"/>
  <c r="AT40" i="8" l="1"/>
  <c r="AT41" i="8" s="1"/>
  <c r="AT42" i="8" s="1"/>
  <c r="AU39" i="8" s="1"/>
  <c r="AS33" i="8"/>
  <c r="AS34" i="8" s="1"/>
  <c r="AT31" i="8" s="1"/>
  <c r="AT32" i="8"/>
  <c r="AT24" i="8"/>
  <c r="AT25" i="8" s="1"/>
  <c r="AT26" i="8" s="1"/>
  <c r="AU23" i="8" s="1"/>
  <c r="AR40" i="4"/>
  <c r="AR41" i="4" s="1"/>
  <c r="AR42" i="4" s="1"/>
  <c r="AS39" i="4" s="1"/>
  <c r="AR34" i="4"/>
  <c r="AS31" i="4" s="1"/>
  <c r="AT32" i="4"/>
  <c r="AS33" i="4"/>
  <c r="AS24" i="4"/>
  <c r="AS25" i="4" s="1"/>
  <c r="AS26" i="4" s="1"/>
  <c r="AT23" i="4" s="1"/>
  <c r="AU24" i="8" l="1"/>
  <c r="AU25" i="8" s="1"/>
  <c r="AU26" i="8" s="1"/>
  <c r="AV23" i="8" s="1"/>
  <c r="AU40" i="8"/>
  <c r="AU41" i="8" s="1"/>
  <c r="AU42" i="8" s="1"/>
  <c r="AV39" i="8" s="1"/>
  <c r="AU32" i="8"/>
  <c r="AT33" i="8"/>
  <c r="AT34" i="8" s="1"/>
  <c r="AU31" i="8" s="1"/>
  <c r="AS40" i="4"/>
  <c r="AS41" i="4" s="1"/>
  <c r="AS42" i="4" s="1"/>
  <c r="AT39" i="4" s="1"/>
  <c r="AS34" i="4"/>
  <c r="AT31" i="4" s="1"/>
  <c r="AU32" i="4"/>
  <c r="AT33" i="4"/>
  <c r="AT24" i="4"/>
  <c r="AT25" i="4" s="1"/>
  <c r="AT26" i="4" s="1"/>
  <c r="AU23" i="4" s="1"/>
  <c r="AV40" i="8" l="1"/>
  <c r="AV41" i="8" s="1"/>
  <c r="AV42" i="8" s="1"/>
  <c r="AW39" i="8" s="1"/>
  <c r="AV32" i="8"/>
  <c r="AU33" i="8"/>
  <c r="AU34" i="8" s="1"/>
  <c r="AV31" i="8" s="1"/>
  <c r="AV24" i="8"/>
  <c r="AV25" i="8" s="1"/>
  <c r="AV26" i="8" s="1"/>
  <c r="AW23" i="8" s="1"/>
  <c r="AT40" i="4"/>
  <c r="AT41" i="4" s="1"/>
  <c r="AT42" i="4" s="1"/>
  <c r="AU39" i="4" s="1"/>
  <c r="AT34" i="4"/>
  <c r="AU31" i="4" s="1"/>
  <c r="AV32" i="4"/>
  <c r="AU33" i="4"/>
  <c r="AU24" i="4"/>
  <c r="AU25" i="4" s="1"/>
  <c r="AU26" i="4" s="1"/>
  <c r="AV23" i="4" s="1"/>
  <c r="AW24" i="8" l="1"/>
  <c r="AW25" i="8" s="1"/>
  <c r="AW26" i="8" s="1"/>
  <c r="AX23" i="8" s="1"/>
  <c r="AW32" i="8"/>
  <c r="AV33" i="8"/>
  <c r="AV34" i="8" s="1"/>
  <c r="AW31" i="8" s="1"/>
  <c r="AW40" i="8"/>
  <c r="AW41" i="8" s="1"/>
  <c r="AW42" i="8" s="1"/>
  <c r="AX39" i="8" s="1"/>
  <c r="AU40" i="4"/>
  <c r="AU41" i="4" s="1"/>
  <c r="AU42" i="4" s="1"/>
  <c r="AV39" i="4" s="1"/>
  <c r="AU34" i="4"/>
  <c r="AV31" i="4" s="1"/>
  <c r="AW32" i="4"/>
  <c r="AV33" i="4"/>
  <c r="AV24" i="4"/>
  <c r="AV25" i="4" s="1"/>
  <c r="AV26" i="4" s="1"/>
  <c r="AW23" i="4" s="1"/>
  <c r="AX40" i="8" l="1"/>
  <c r="AX41" i="8" s="1"/>
  <c r="AX42" i="8" s="1"/>
  <c r="AY39" i="8" s="1"/>
  <c r="AX24" i="8"/>
  <c r="AX25" i="8" s="1"/>
  <c r="AX26" i="8" s="1"/>
  <c r="AY23" i="8" s="1"/>
  <c r="AX32" i="8"/>
  <c r="AW33" i="8"/>
  <c r="AW34" i="8" s="1"/>
  <c r="AX31" i="8" s="1"/>
  <c r="AV40" i="4"/>
  <c r="AV41" i="4" s="1"/>
  <c r="AV42" i="4" s="1"/>
  <c r="AW39" i="4" s="1"/>
  <c r="AV34" i="4"/>
  <c r="AW31" i="4" s="1"/>
  <c r="AX32" i="4"/>
  <c r="AW33" i="4"/>
  <c r="AW24" i="4"/>
  <c r="AW25" i="4" s="1"/>
  <c r="AW26" i="4" s="1"/>
  <c r="AX23" i="4" s="1"/>
  <c r="AY24" i="8" l="1"/>
  <c r="AY25" i="8" s="1"/>
  <c r="AY26" i="8" s="1"/>
  <c r="AY32" i="8"/>
  <c r="AX33" i="8"/>
  <c r="AX34" i="8" s="1"/>
  <c r="AY31" i="8" s="1"/>
  <c r="AY40" i="8"/>
  <c r="AY41" i="8" s="1"/>
  <c r="AY42" i="8" s="1"/>
  <c r="AW40" i="4"/>
  <c r="AW41" i="4" s="1"/>
  <c r="AW42" i="4" s="1"/>
  <c r="AX39" i="4" s="1"/>
  <c r="AW34" i="4"/>
  <c r="AX31" i="4" s="1"/>
  <c r="AY32" i="4"/>
  <c r="AX33" i="4"/>
  <c r="AX24" i="4"/>
  <c r="AX25" i="4" s="1"/>
  <c r="AX26" i="4" s="1"/>
  <c r="AY23" i="4" s="1"/>
  <c r="AY43" i="8" l="1"/>
  <c r="AZ39" i="8"/>
  <c r="AY27" i="8"/>
  <c r="AZ23" i="8"/>
  <c r="AZ32" i="8"/>
  <c r="AY33" i="8"/>
  <c r="AY34" i="8" s="1"/>
  <c r="AX40" i="4"/>
  <c r="AX41" i="4" s="1"/>
  <c r="AX42" i="4" s="1"/>
  <c r="AY39" i="4" s="1"/>
  <c r="AX34" i="4"/>
  <c r="AY31" i="4" s="1"/>
  <c r="AZ32" i="4"/>
  <c r="AY33" i="4"/>
  <c r="AY24" i="4"/>
  <c r="AY25" i="4" s="1"/>
  <c r="AY26" i="4" s="1"/>
  <c r="AY35" i="8" l="1"/>
  <c r="AZ31" i="8"/>
  <c r="BA32" i="8"/>
  <c r="AZ33" i="8"/>
  <c r="AZ24" i="8"/>
  <c r="AZ25" i="8" s="1"/>
  <c r="AZ26" i="8" s="1"/>
  <c r="BA23" i="8" s="1"/>
  <c r="AZ40" i="8"/>
  <c r="AZ41" i="8" s="1"/>
  <c r="AZ42" i="8" s="1"/>
  <c r="BA39" i="8" s="1"/>
  <c r="AZ23" i="4"/>
  <c r="AY27" i="4"/>
  <c r="AY40" i="4"/>
  <c r="AY41" i="4" s="1"/>
  <c r="AY42" i="4" s="1"/>
  <c r="AY34" i="4"/>
  <c r="BA32" i="4"/>
  <c r="AZ33" i="4"/>
  <c r="AZ24" i="4"/>
  <c r="AZ25" i="4" s="1"/>
  <c r="AZ26" i="4" s="1"/>
  <c r="BA23" i="4" s="1"/>
  <c r="BA40" i="8" l="1"/>
  <c r="BA41" i="8" s="1"/>
  <c r="BA42" i="8" s="1"/>
  <c r="BB39" i="8" s="1"/>
  <c r="BA24" i="8"/>
  <c r="BA25" i="8" s="1"/>
  <c r="BA26" i="8" s="1"/>
  <c r="BB23" i="8" s="1"/>
  <c r="BB32" i="8"/>
  <c r="BA33" i="8"/>
  <c r="AZ34" i="8"/>
  <c r="BA31" i="8" s="1"/>
  <c r="BA34" i="8" s="1"/>
  <c r="BB31" i="8" s="1"/>
  <c r="AZ39" i="4"/>
  <c r="AY43" i="4"/>
  <c r="AZ31" i="4"/>
  <c r="AY35" i="4"/>
  <c r="AZ40" i="4"/>
  <c r="AZ41" i="4" s="1"/>
  <c r="AZ42" i="4" s="1"/>
  <c r="BA39" i="4" s="1"/>
  <c r="AZ34" i="4"/>
  <c r="BA31" i="4" s="1"/>
  <c r="BB32" i="4"/>
  <c r="BA33" i="4"/>
  <c r="BA24" i="4"/>
  <c r="BA25" i="4" s="1"/>
  <c r="BA26" i="4" s="1"/>
  <c r="BB23" i="4" s="1"/>
  <c r="BB24" i="8" l="1"/>
  <c r="BB25" i="8" s="1"/>
  <c r="BB26" i="8" s="1"/>
  <c r="BC23" i="8" s="1"/>
  <c r="BB40" i="8"/>
  <c r="BB41" i="8" s="1"/>
  <c r="BB42" i="8" s="1"/>
  <c r="BC39" i="8" s="1"/>
  <c r="BC32" i="8"/>
  <c r="BB33" i="8"/>
  <c r="BB34" i="8" s="1"/>
  <c r="BC31" i="8" s="1"/>
  <c r="BA40" i="4"/>
  <c r="BA41" i="4" s="1"/>
  <c r="BA42" i="4" s="1"/>
  <c r="BB39" i="4" s="1"/>
  <c r="BA34" i="4"/>
  <c r="BB31" i="4" s="1"/>
  <c r="BC32" i="4"/>
  <c r="BB33" i="4"/>
  <c r="BB24" i="4"/>
  <c r="BB25" i="4" s="1"/>
  <c r="BB26" i="4" s="1"/>
  <c r="BC23" i="4" s="1"/>
  <c r="BC40" i="8" l="1"/>
  <c r="BC41" i="8" s="1"/>
  <c r="BC42" i="8" s="1"/>
  <c r="BD39" i="8" s="1"/>
  <c r="BC24" i="8"/>
  <c r="BC25" i="8" s="1"/>
  <c r="BC26" i="8" s="1"/>
  <c r="BD23" i="8" s="1"/>
  <c r="BD32" i="8"/>
  <c r="BC33" i="8"/>
  <c r="BC34" i="8" s="1"/>
  <c r="BD31" i="8" s="1"/>
  <c r="BB40" i="4"/>
  <c r="BB41" i="4" s="1"/>
  <c r="BB42" i="4" s="1"/>
  <c r="BC39" i="4" s="1"/>
  <c r="BB34" i="4"/>
  <c r="BC31" i="4" s="1"/>
  <c r="BD32" i="4"/>
  <c r="BC33" i="4"/>
  <c r="BC24" i="4"/>
  <c r="BC25" i="4" s="1"/>
  <c r="BC26" i="4" s="1"/>
  <c r="BD23" i="4" s="1"/>
  <c r="BD24" i="8" l="1"/>
  <c r="BD25" i="8" s="1"/>
  <c r="BD26" i="8" s="1"/>
  <c r="BE23" i="8" s="1"/>
  <c r="BD40" i="8"/>
  <c r="BD41" i="8" s="1"/>
  <c r="BD42" i="8" s="1"/>
  <c r="BE39" i="8" s="1"/>
  <c r="BE32" i="8"/>
  <c r="BD33" i="8"/>
  <c r="BD34" i="8" s="1"/>
  <c r="BE31" i="8" s="1"/>
  <c r="BC40" i="4"/>
  <c r="BC41" i="4" s="1"/>
  <c r="BC42" i="4" s="1"/>
  <c r="BD39" i="4" s="1"/>
  <c r="BC34" i="4"/>
  <c r="BD31" i="4" s="1"/>
  <c r="BD33" i="4"/>
  <c r="BE32" i="4"/>
  <c r="BD24" i="4"/>
  <c r="BD25" i="4" s="1"/>
  <c r="BD26" i="4" s="1"/>
  <c r="BE23" i="4" s="1"/>
  <c r="BE40" i="8" l="1"/>
  <c r="BE41" i="8" s="1"/>
  <c r="BE42" i="8" s="1"/>
  <c r="BF39" i="8" s="1"/>
  <c r="BE24" i="8"/>
  <c r="BE25" i="8" s="1"/>
  <c r="BE26" i="8" s="1"/>
  <c r="BF23" i="8" s="1"/>
  <c r="BF32" i="8"/>
  <c r="BE33" i="8"/>
  <c r="BE34" i="8" s="1"/>
  <c r="BF31" i="8" s="1"/>
  <c r="BD40" i="4"/>
  <c r="BD41" i="4" s="1"/>
  <c r="BD42" i="4" s="1"/>
  <c r="BE39" i="4" s="1"/>
  <c r="BD34" i="4"/>
  <c r="BE31" i="4" s="1"/>
  <c r="BF32" i="4"/>
  <c r="BE33" i="4"/>
  <c r="BE24" i="4"/>
  <c r="BE25" i="4" s="1"/>
  <c r="BE26" i="4" s="1"/>
  <c r="BF23" i="4" s="1"/>
  <c r="BF24" i="8" l="1"/>
  <c r="BF25" i="8" s="1"/>
  <c r="BF26" i="8" s="1"/>
  <c r="BG23" i="8" s="1"/>
  <c r="BF40" i="8"/>
  <c r="BF41" i="8" s="1"/>
  <c r="BF42" i="8" s="1"/>
  <c r="BG39" i="8" s="1"/>
  <c r="BG32" i="8"/>
  <c r="BF33" i="8"/>
  <c r="BF34" i="8" s="1"/>
  <c r="BG31" i="8" s="1"/>
  <c r="BE40" i="4"/>
  <c r="BE41" i="4" s="1"/>
  <c r="BE42" i="4" s="1"/>
  <c r="BF39" i="4" s="1"/>
  <c r="BE34" i="4"/>
  <c r="BF31" i="4" s="1"/>
  <c r="BG32" i="4"/>
  <c r="BF33" i="4"/>
  <c r="BF24" i="4"/>
  <c r="BF25" i="4" s="1"/>
  <c r="BF26" i="4" s="1"/>
  <c r="BG23" i="4" s="1"/>
  <c r="BG40" i="8" l="1"/>
  <c r="BG41" i="8" s="1"/>
  <c r="BG42" i="8" s="1"/>
  <c r="BH39" i="8" s="1"/>
  <c r="BG24" i="8"/>
  <c r="BG25" i="8" s="1"/>
  <c r="BG26" i="8" s="1"/>
  <c r="BH23" i="8" s="1"/>
  <c r="BG33" i="8"/>
  <c r="BG34" i="8" s="1"/>
  <c r="BH31" i="8" s="1"/>
  <c r="BH32" i="8"/>
  <c r="BF40" i="4"/>
  <c r="BF41" i="4" s="1"/>
  <c r="BF42" i="4" s="1"/>
  <c r="BG39" i="4" s="1"/>
  <c r="BF34" i="4"/>
  <c r="BG31" i="4" s="1"/>
  <c r="BG33" i="4"/>
  <c r="BH32" i="4"/>
  <c r="BG24" i="4"/>
  <c r="BG25" i="4" s="1"/>
  <c r="BG26" i="4" s="1"/>
  <c r="BH23" i="4" s="1"/>
  <c r="BH24" i="8" l="1"/>
  <c r="BH25" i="8" s="1"/>
  <c r="BH26" i="8" s="1"/>
  <c r="BI23" i="8" s="1"/>
  <c r="BH40" i="8"/>
  <c r="BH41" i="8" s="1"/>
  <c r="BH42" i="8" s="1"/>
  <c r="BI39" i="8" s="1"/>
  <c r="BH33" i="8"/>
  <c r="BH34" i="8" s="1"/>
  <c r="BI31" i="8" s="1"/>
  <c r="BI32" i="8"/>
  <c r="BG40" i="4"/>
  <c r="BG41" i="4" s="1"/>
  <c r="BG42" i="4" s="1"/>
  <c r="BH39" i="4" s="1"/>
  <c r="BG34" i="4"/>
  <c r="BH31" i="4" s="1"/>
  <c r="BI32" i="4"/>
  <c r="BH33" i="4"/>
  <c r="BH24" i="4"/>
  <c r="BH25" i="4" s="1"/>
  <c r="BH26" i="4" s="1"/>
  <c r="BI23" i="4" s="1"/>
  <c r="BI40" i="8" l="1"/>
  <c r="BI41" i="8" s="1"/>
  <c r="BI42" i="8" s="1"/>
  <c r="BJ39" i="8" s="1"/>
  <c r="BI24" i="8"/>
  <c r="BI25" i="8" s="1"/>
  <c r="BI26" i="8" s="1"/>
  <c r="BJ23" i="8" s="1"/>
  <c r="BI33" i="8"/>
  <c r="BI34" i="8" s="1"/>
  <c r="BJ31" i="8" s="1"/>
  <c r="BJ32" i="8"/>
  <c r="BH40" i="4"/>
  <c r="BH41" i="4" s="1"/>
  <c r="BH42" i="4" s="1"/>
  <c r="BI39" i="4" s="1"/>
  <c r="BH34" i="4"/>
  <c r="BI31" i="4" s="1"/>
  <c r="BJ32" i="4"/>
  <c r="BI33" i="4"/>
  <c r="BI24" i="4"/>
  <c r="BI25" i="4" s="1"/>
  <c r="BI26" i="4" s="1"/>
  <c r="BJ23" i="4" s="1"/>
  <c r="BJ24" i="8" l="1"/>
  <c r="BJ25" i="8" s="1"/>
  <c r="BJ26" i="8" s="1"/>
  <c r="BK23" i="8" s="1"/>
  <c r="BJ40" i="8"/>
  <c r="BJ41" i="8" s="1"/>
  <c r="BJ42" i="8" s="1"/>
  <c r="BK39" i="8" s="1"/>
  <c r="BJ33" i="8"/>
  <c r="BJ34" i="8" s="1"/>
  <c r="BK31" i="8" s="1"/>
  <c r="BK32" i="8"/>
  <c r="BI40" i="4"/>
  <c r="BI41" i="4" s="1"/>
  <c r="BI42" i="4" s="1"/>
  <c r="BJ39" i="4" s="1"/>
  <c r="BI34" i="4"/>
  <c r="BJ31" i="4" s="1"/>
  <c r="BK32" i="4"/>
  <c r="BJ33" i="4"/>
  <c r="BJ24" i="4"/>
  <c r="BJ25" i="4" s="1"/>
  <c r="BJ26" i="4" s="1"/>
  <c r="BK23" i="4" s="1"/>
  <c r="BK40" i="8" l="1"/>
  <c r="BK41" i="8" s="1"/>
  <c r="BK42" i="8" s="1"/>
  <c r="BL39" i="8" s="1"/>
  <c r="BK24" i="8"/>
  <c r="BK25" i="8" s="1"/>
  <c r="BK26" i="8" s="1"/>
  <c r="BL23" i="8" s="1"/>
  <c r="BK33" i="8"/>
  <c r="BK34" i="8" s="1"/>
  <c r="BL31" i="8" s="1"/>
  <c r="BL32" i="8"/>
  <c r="BJ40" i="4"/>
  <c r="BJ41" i="4" s="1"/>
  <c r="BJ42" i="4" s="1"/>
  <c r="BK39" i="4" s="1"/>
  <c r="BJ34" i="4"/>
  <c r="BK31" i="4" s="1"/>
  <c r="BK33" i="4"/>
  <c r="BL32" i="4"/>
  <c r="BK24" i="4"/>
  <c r="BK25" i="4" s="1"/>
  <c r="BK26" i="4" s="1"/>
  <c r="BL23" i="4" s="1"/>
  <c r="BL24" i="8" l="1"/>
  <c r="BL25" i="8" s="1"/>
  <c r="BL26" i="8" s="1"/>
  <c r="BM23" i="8" s="1"/>
  <c r="BL40" i="8"/>
  <c r="BL41" i="8" s="1"/>
  <c r="BL42" i="8" s="1"/>
  <c r="BM39" i="8" s="1"/>
  <c r="BL33" i="8"/>
  <c r="BL34" i="8" s="1"/>
  <c r="BM31" i="8" s="1"/>
  <c r="BM32" i="8"/>
  <c r="BK40" i="4"/>
  <c r="BK41" i="4" s="1"/>
  <c r="BK42" i="4" s="1"/>
  <c r="BL39" i="4" s="1"/>
  <c r="BK34" i="4"/>
  <c r="BL31" i="4" s="1"/>
  <c r="BL33" i="4"/>
  <c r="BM32" i="4"/>
  <c r="BL24" i="4"/>
  <c r="BL25" i="4" s="1"/>
  <c r="BL26" i="4" s="1"/>
  <c r="BM23" i="4" s="1"/>
  <c r="BM40" i="8" l="1"/>
  <c r="BM41" i="8" s="1"/>
  <c r="BM42" i="8" s="1"/>
  <c r="BN39" i="8" s="1"/>
  <c r="BM24" i="8"/>
  <c r="BM25" i="8" s="1"/>
  <c r="BM26" i="8" s="1"/>
  <c r="BN23" i="8" s="1"/>
  <c r="BM33" i="8"/>
  <c r="BM34" i="8" s="1"/>
  <c r="BN31" i="8" s="1"/>
  <c r="BN32" i="8"/>
  <c r="BL40" i="4"/>
  <c r="BL41" i="4" s="1"/>
  <c r="BL42" i="4" s="1"/>
  <c r="BM39" i="4" s="1"/>
  <c r="BL34" i="4"/>
  <c r="BM31" i="4" s="1"/>
  <c r="BM33" i="4"/>
  <c r="BN32" i="4"/>
  <c r="BM24" i="4"/>
  <c r="BM25" i="4" s="1"/>
  <c r="BM26" i="4" s="1"/>
  <c r="BN23" i="4" s="1"/>
  <c r="BN24" i="8" l="1"/>
  <c r="BN25" i="8" s="1"/>
  <c r="BN26" i="8" s="1"/>
  <c r="BO23" i="8" s="1"/>
  <c r="BN40" i="8"/>
  <c r="BN41" i="8" s="1"/>
  <c r="BN42" i="8" s="1"/>
  <c r="BO39" i="8" s="1"/>
  <c r="BN33" i="8"/>
  <c r="BN34" i="8" s="1"/>
  <c r="BO31" i="8" s="1"/>
  <c r="BO32" i="8"/>
  <c r="BM40" i="4"/>
  <c r="BM41" i="4" s="1"/>
  <c r="BM42" i="4" s="1"/>
  <c r="BN39" i="4" s="1"/>
  <c r="BM34" i="4"/>
  <c r="BN31" i="4" s="1"/>
  <c r="BN33" i="4"/>
  <c r="BO32" i="4"/>
  <c r="BN24" i="4"/>
  <c r="BN25" i="4" s="1"/>
  <c r="BN26" i="4" s="1"/>
  <c r="BO23" i="4" s="1"/>
  <c r="BO40" i="8" l="1"/>
  <c r="BO41" i="8" s="1"/>
  <c r="BO42" i="8" s="1"/>
  <c r="BP39" i="8" s="1"/>
  <c r="BO24" i="8"/>
  <c r="BO25" i="8" s="1"/>
  <c r="BO26" i="8" s="1"/>
  <c r="BP23" i="8" s="1"/>
  <c r="BO33" i="8"/>
  <c r="BO34" i="8" s="1"/>
  <c r="BP31" i="8" s="1"/>
  <c r="BP32" i="8"/>
  <c r="BN40" i="4"/>
  <c r="BN41" i="4" s="1"/>
  <c r="BN42" i="4" s="1"/>
  <c r="BO39" i="4" s="1"/>
  <c r="BN34" i="4"/>
  <c r="BO31" i="4" s="1"/>
  <c r="BP32" i="4"/>
  <c r="BO33" i="4"/>
  <c r="BO24" i="4"/>
  <c r="BO25" i="4" s="1"/>
  <c r="BO26" i="4" s="1"/>
  <c r="BP23" i="4" s="1"/>
  <c r="BP24" i="8" l="1"/>
  <c r="BP25" i="8" s="1"/>
  <c r="BP26" i="8" s="1"/>
  <c r="BQ23" i="8" s="1"/>
  <c r="BP40" i="8"/>
  <c r="BP41" i="8" s="1"/>
  <c r="BP42" i="8" s="1"/>
  <c r="BQ39" i="8" s="1"/>
  <c r="BP33" i="8"/>
  <c r="BP34" i="8" s="1"/>
  <c r="BQ31" i="8" s="1"/>
  <c r="BQ32" i="8"/>
  <c r="BO40" i="4"/>
  <c r="BO41" i="4" s="1"/>
  <c r="BO42" i="4" s="1"/>
  <c r="BP39" i="4" s="1"/>
  <c r="BO34" i="4"/>
  <c r="BP31" i="4" s="1"/>
  <c r="BQ32" i="4"/>
  <c r="BP33" i="4"/>
  <c r="BP24" i="4"/>
  <c r="BP25" i="4" s="1"/>
  <c r="BP26" i="4" s="1"/>
  <c r="BQ23" i="4" s="1"/>
  <c r="BQ40" i="8" l="1"/>
  <c r="BQ41" i="8" s="1"/>
  <c r="BQ42" i="8" s="1"/>
  <c r="BR39" i="8" s="1"/>
  <c r="BQ33" i="8"/>
  <c r="BQ34" i="8" s="1"/>
  <c r="BR31" i="8" s="1"/>
  <c r="BR32" i="8"/>
  <c r="BQ24" i="8"/>
  <c r="BQ25" i="8" s="1"/>
  <c r="BQ26" i="8" s="1"/>
  <c r="BR23" i="8" s="1"/>
  <c r="BP40" i="4"/>
  <c r="BP41" i="4" s="1"/>
  <c r="BP42" i="4" s="1"/>
  <c r="BQ39" i="4" s="1"/>
  <c r="BP34" i="4"/>
  <c r="BQ31" i="4" s="1"/>
  <c r="BR32" i="4"/>
  <c r="BQ33" i="4"/>
  <c r="BQ24" i="4"/>
  <c r="BQ25" i="4" s="1"/>
  <c r="BQ26" i="4" s="1"/>
  <c r="BR23" i="4" s="1"/>
  <c r="BR24" i="8" l="1"/>
  <c r="BR25" i="8" s="1"/>
  <c r="BR26" i="8" s="1"/>
  <c r="BS23" i="8" s="1"/>
  <c r="BR40" i="8"/>
  <c r="BR41" i="8" s="1"/>
  <c r="BR42" i="8" s="1"/>
  <c r="BS39" i="8" s="1"/>
  <c r="BS32" i="8"/>
  <c r="BR33" i="8"/>
  <c r="BR34" i="8" s="1"/>
  <c r="BS31" i="8" s="1"/>
  <c r="BQ40" i="4"/>
  <c r="BQ41" i="4" s="1"/>
  <c r="BQ42" i="4" s="1"/>
  <c r="BR39" i="4" s="1"/>
  <c r="BQ34" i="4"/>
  <c r="BR31" i="4" s="1"/>
  <c r="BS32" i="4"/>
  <c r="BR33" i="4"/>
  <c r="BR24" i="4"/>
  <c r="BR25" i="4" s="1"/>
  <c r="BR26" i="4" s="1"/>
  <c r="BS23" i="4" s="1"/>
  <c r="BS40" i="8" l="1"/>
  <c r="BS41" i="8" s="1"/>
  <c r="BS42" i="8" s="1"/>
  <c r="BT39" i="8" s="1"/>
  <c r="BT32" i="8"/>
  <c r="BS33" i="8"/>
  <c r="BS34" i="8" s="1"/>
  <c r="BT31" i="8" s="1"/>
  <c r="BS24" i="8"/>
  <c r="BS25" i="8" s="1"/>
  <c r="BS26" i="8" s="1"/>
  <c r="BT23" i="8" s="1"/>
  <c r="BR40" i="4"/>
  <c r="BR41" i="4" s="1"/>
  <c r="BR42" i="4" s="1"/>
  <c r="BS39" i="4" s="1"/>
  <c r="BR34" i="4"/>
  <c r="BS31" i="4" s="1"/>
  <c r="BT32" i="4"/>
  <c r="BS33" i="4"/>
  <c r="BS24" i="4"/>
  <c r="BS25" i="4" s="1"/>
  <c r="BS26" i="4" s="1"/>
  <c r="BT23" i="4" s="1"/>
  <c r="BT24" i="8" l="1"/>
  <c r="BT25" i="8" s="1"/>
  <c r="BT26" i="8" s="1"/>
  <c r="BU23" i="8" s="1"/>
  <c r="BT40" i="8"/>
  <c r="BT41" i="8" s="1"/>
  <c r="BT42" i="8" s="1"/>
  <c r="BU39" i="8" s="1"/>
  <c r="BU32" i="8"/>
  <c r="BT33" i="8"/>
  <c r="BT34" i="8" s="1"/>
  <c r="BU31" i="8" s="1"/>
  <c r="BS40" i="4"/>
  <c r="BS41" i="4" s="1"/>
  <c r="BS42" i="4" s="1"/>
  <c r="BT39" i="4" s="1"/>
  <c r="BS34" i="4"/>
  <c r="BT31" i="4" s="1"/>
  <c r="BU32" i="4"/>
  <c r="BT33" i="4"/>
  <c r="BT24" i="4"/>
  <c r="BT25" i="4" s="1"/>
  <c r="BT26" i="4" s="1"/>
  <c r="BU23" i="4" s="1"/>
  <c r="BU40" i="8" l="1"/>
  <c r="BU41" i="8" s="1"/>
  <c r="BU42" i="8" s="1"/>
  <c r="BV39" i="8" s="1"/>
  <c r="BU24" i="8"/>
  <c r="BU25" i="8" s="1"/>
  <c r="BU26" i="8" s="1"/>
  <c r="BV23" i="8" s="1"/>
  <c r="BV32" i="8"/>
  <c r="BU33" i="8"/>
  <c r="BU34" i="8" s="1"/>
  <c r="BV31" i="8" s="1"/>
  <c r="BT40" i="4"/>
  <c r="BT41" i="4" s="1"/>
  <c r="BT42" i="4" s="1"/>
  <c r="BU39" i="4" s="1"/>
  <c r="BT34" i="4"/>
  <c r="BU31" i="4" s="1"/>
  <c r="BV32" i="4"/>
  <c r="BU33" i="4"/>
  <c r="BU24" i="4"/>
  <c r="BU25" i="4" s="1"/>
  <c r="BU26" i="4" s="1"/>
  <c r="BV23" i="4" s="1"/>
  <c r="BV24" i="8" l="1"/>
  <c r="BV25" i="8" s="1"/>
  <c r="BV26" i="8" s="1"/>
  <c r="BW23" i="8" s="1"/>
  <c r="BW32" i="8"/>
  <c r="BV33" i="8"/>
  <c r="BV34" i="8" s="1"/>
  <c r="BW31" i="8" s="1"/>
  <c r="BV40" i="8"/>
  <c r="BV41" i="8" s="1"/>
  <c r="BV42" i="8" s="1"/>
  <c r="BW39" i="8" s="1"/>
  <c r="BU40" i="4"/>
  <c r="BU41" i="4" s="1"/>
  <c r="BU42" i="4" s="1"/>
  <c r="BV39" i="4" s="1"/>
  <c r="BU34" i="4"/>
  <c r="BV31" i="4" s="1"/>
  <c r="BW32" i="4"/>
  <c r="BV33" i="4"/>
  <c r="BV24" i="4"/>
  <c r="BV25" i="4" s="1"/>
  <c r="BV26" i="4" s="1"/>
  <c r="BW23" i="4" s="1"/>
  <c r="BW40" i="8" l="1"/>
  <c r="BW41" i="8" s="1"/>
  <c r="BW42" i="8" s="1"/>
  <c r="BX39" i="8" s="1"/>
  <c r="BW24" i="8"/>
  <c r="BW25" i="8" s="1"/>
  <c r="BW26" i="8" s="1"/>
  <c r="BX23" i="8" s="1"/>
  <c r="BX32" i="8"/>
  <c r="BW33" i="8"/>
  <c r="BW34" i="8" s="1"/>
  <c r="BX31" i="8" s="1"/>
  <c r="BV40" i="4"/>
  <c r="BV41" i="4" s="1"/>
  <c r="BV42" i="4" s="1"/>
  <c r="BW39" i="4" s="1"/>
  <c r="BV34" i="4"/>
  <c r="BW31" i="4" s="1"/>
  <c r="BX32" i="4"/>
  <c r="BW33" i="4"/>
  <c r="BW24" i="4"/>
  <c r="BW25" i="4" s="1"/>
  <c r="BW26" i="4" s="1"/>
  <c r="BX23" i="4" s="1"/>
  <c r="BX24" i="8" l="1"/>
  <c r="BX25" i="8" s="1"/>
  <c r="BX26" i="8" s="1"/>
  <c r="BY23" i="8" s="1"/>
  <c r="BY32" i="8"/>
  <c r="BX33" i="8"/>
  <c r="BX34" i="8" s="1"/>
  <c r="BY31" i="8" s="1"/>
  <c r="BX40" i="8"/>
  <c r="BX41" i="8" s="1"/>
  <c r="BX42" i="8" s="1"/>
  <c r="BY39" i="8" s="1"/>
  <c r="BW40" i="4"/>
  <c r="BW41" i="4" s="1"/>
  <c r="BW42" i="4" s="1"/>
  <c r="BX39" i="4" s="1"/>
  <c r="BW34" i="4"/>
  <c r="BX31" i="4" s="1"/>
  <c r="BY32" i="4"/>
  <c r="BX33" i="4"/>
  <c r="BX24" i="4"/>
  <c r="BX25" i="4" s="1"/>
  <c r="BX26" i="4" s="1"/>
  <c r="BY23" i="4" s="1"/>
  <c r="BY40" i="8" l="1"/>
  <c r="BY41" i="8" s="1"/>
  <c r="BY42" i="8" s="1"/>
  <c r="BZ39" i="8" s="1"/>
  <c r="BY24" i="8"/>
  <c r="BY25" i="8" s="1"/>
  <c r="BY26" i="8" s="1"/>
  <c r="BZ23" i="8" s="1"/>
  <c r="BZ32" i="8"/>
  <c r="BY33" i="8"/>
  <c r="BY34" i="8" s="1"/>
  <c r="BZ31" i="8" s="1"/>
  <c r="BX40" i="4"/>
  <c r="BX41" i="4" s="1"/>
  <c r="BX42" i="4" s="1"/>
  <c r="BY39" i="4" s="1"/>
  <c r="BX34" i="4"/>
  <c r="BY31" i="4" s="1"/>
  <c r="BZ32" i="4"/>
  <c r="BY33" i="4"/>
  <c r="BY24" i="4"/>
  <c r="BY25" i="4" s="1"/>
  <c r="BY26" i="4" s="1"/>
  <c r="BZ23" i="4" s="1"/>
  <c r="BZ24" i="8" l="1"/>
  <c r="BZ25" i="8" s="1"/>
  <c r="BZ26" i="8" s="1"/>
  <c r="CA23" i="8" s="1"/>
  <c r="BZ40" i="8"/>
  <c r="BZ41" i="8" s="1"/>
  <c r="BZ42" i="8" s="1"/>
  <c r="CA39" i="8" s="1"/>
  <c r="CA32" i="8"/>
  <c r="BZ33" i="8"/>
  <c r="BZ34" i="8" s="1"/>
  <c r="CA31" i="8" s="1"/>
  <c r="BY40" i="4"/>
  <c r="BY41" i="4" s="1"/>
  <c r="BY42" i="4" s="1"/>
  <c r="BZ39" i="4" s="1"/>
  <c r="BY34" i="4"/>
  <c r="BZ31" i="4" s="1"/>
  <c r="CA32" i="4"/>
  <c r="BZ33" i="4"/>
  <c r="BZ24" i="4"/>
  <c r="BZ25" i="4" s="1"/>
  <c r="BZ26" i="4" s="1"/>
  <c r="CA23" i="4" s="1"/>
  <c r="CA40" i="8" l="1"/>
  <c r="CA41" i="8" s="1"/>
  <c r="CA42" i="8" s="1"/>
  <c r="CB39" i="8" s="1"/>
  <c r="CA24" i="8"/>
  <c r="CA25" i="8" s="1"/>
  <c r="CA26" i="8" s="1"/>
  <c r="CB23" i="8" s="1"/>
  <c r="CB32" i="8"/>
  <c r="CA33" i="8"/>
  <c r="CA34" i="8" s="1"/>
  <c r="CB31" i="8" s="1"/>
  <c r="BZ40" i="4"/>
  <c r="BZ41" i="4" s="1"/>
  <c r="BZ42" i="4" s="1"/>
  <c r="CA39" i="4" s="1"/>
  <c r="BZ34" i="4"/>
  <c r="CA31" i="4" s="1"/>
  <c r="CB32" i="4"/>
  <c r="CA33" i="4"/>
  <c r="CA24" i="4"/>
  <c r="CA25" i="4" s="1"/>
  <c r="CA26" i="4" s="1"/>
  <c r="CB23" i="4" s="1"/>
  <c r="CB24" i="8" l="1"/>
  <c r="CB25" i="8" s="1"/>
  <c r="CB26" i="8" s="1"/>
  <c r="CC23" i="8" s="1"/>
  <c r="CB40" i="8"/>
  <c r="CB41" i="8" s="1"/>
  <c r="CB42" i="8" s="1"/>
  <c r="CC39" i="8" s="1"/>
  <c r="CC32" i="8"/>
  <c r="CB33" i="8"/>
  <c r="CB34" i="8" s="1"/>
  <c r="CC31" i="8" s="1"/>
  <c r="CA40" i="4"/>
  <c r="CA41" i="4" s="1"/>
  <c r="CA42" i="4" s="1"/>
  <c r="CB39" i="4" s="1"/>
  <c r="CA34" i="4"/>
  <c r="CB31" i="4" s="1"/>
  <c r="CC32" i="4"/>
  <c r="CB33" i="4"/>
  <c r="CB24" i="4"/>
  <c r="CB25" i="4" s="1"/>
  <c r="CB26" i="4" s="1"/>
  <c r="CC23" i="4" s="1"/>
  <c r="CC40" i="8" l="1"/>
  <c r="CC41" i="8" s="1"/>
  <c r="CC42" i="8" s="1"/>
  <c r="CD39" i="8" s="1"/>
  <c r="CC24" i="8"/>
  <c r="CC25" i="8" s="1"/>
  <c r="CC26" i="8" s="1"/>
  <c r="CD23" i="8" s="1"/>
  <c r="CD32" i="8"/>
  <c r="CC33" i="8"/>
  <c r="CC34" i="8" s="1"/>
  <c r="CD31" i="8" s="1"/>
  <c r="CB40" i="4"/>
  <c r="CB41" i="4" s="1"/>
  <c r="CB42" i="4" s="1"/>
  <c r="CC39" i="4" s="1"/>
  <c r="CB34" i="4"/>
  <c r="CC31" i="4" s="1"/>
  <c r="CD32" i="4"/>
  <c r="CC33" i="4"/>
  <c r="CC24" i="4"/>
  <c r="CC25" i="4" s="1"/>
  <c r="CC26" i="4" s="1"/>
  <c r="CD23" i="4" s="1"/>
  <c r="CD24" i="8" l="1"/>
  <c r="CD25" i="8" s="1"/>
  <c r="CD26" i="8" s="1"/>
  <c r="CE23" i="8" s="1"/>
  <c r="CD40" i="8"/>
  <c r="CD41" i="8" s="1"/>
  <c r="CD42" i="8" s="1"/>
  <c r="CE39" i="8" s="1"/>
  <c r="CE32" i="8"/>
  <c r="CD33" i="8"/>
  <c r="CD34" i="8" s="1"/>
  <c r="CE31" i="8" s="1"/>
  <c r="CC40" i="4"/>
  <c r="CC41" i="4" s="1"/>
  <c r="CC42" i="4" s="1"/>
  <c r="CD39" i="4" s="1"/>
  <c r="CC34" i="4"/>
  <c r="CD31" i="4" s="1"/>
  <c r="CE32" i="4"/>
  <c r="CD33" i="4"/>
  <c r="CD24" i="4"/>
  <c r="CD25" i="4" s="1"/>
  <c r="CD26" i="4" s="1"/>
  <c r="CE23" i="4" s="1"/>
  <c r="CE40" i="8" l="1"/>
  <c r="CE41" i="8" s="1"/>
  <c r="CE42" i="8" s="1"/>
  <c r="CF39" i="8" s="1"/>
  <c r="CE24" i="8"/>
  <c r="CE25" i="8" s="1"/>
  <c r="CE33" i="8"/>
  <c r="CE34" i="8" s="1"/>
  <c r="CF31" i="8" s="1"/>
  <c r="CF32" i="8"/>
  <c r="CD40" i="4"/>
  <c r="CD41" i="4" s="1"/>
  <c r="CD42" i="4" s="1"/>
  <c r="CE39" i="4" s="1"/>
  <c r="CD34" i="4"/>
  <c r="CE31" i="4" s="1"/>
  <c r="CF32" i="4"/>
  <c r="CE33" i="4"/>
  <c r="CE24" i="4"/>
  <c r="CE25" i="4" s="1"/>
  <c r="CE26" i="4" s="1"/>
  <c r="CF23" i="4" s="1"/>
  <c r="CE26" i="8" l="1"/>
  <c r="CF23" i="8" s="1"/>
  <c r="CF24" i="8" s="1"/>
  <c r="CF25" i="8" s="1"/>
  <c r="CF26" i="8" s="1"/>
  <c r="CG23" i="8" s="1"/>
  <c r="CF40" i="8"/>
  <c r="CF41" i="8" s="1"/>
  <c r="CF42" i="8" s="1"/>
  <c r="CG39" i="8" s="1"/>
  <c r="CF33" i="8"/>
  <c r="CF34" i="8" s="1"/>
  <c r="CG31" i="8" s="1"/>
  <c r="CG32" i="8"/>
  <c r="CE40" i="4"/>
  <c r="CE41" i="4" s="1"/>
  <c r="CE42" i="4" s="1"/>
  <c r="CF39" i="4" s="1"/>
  <c r="CE34" i="4"/>
  <c r="CF31" i="4" s="1"/>
  <c r="CF33" i="4"/>
  <c r="CG32" i="4"/>
  <c r="CF24" i="4"/>
  <c r="CF25" i="4" s="1"/>
  <c r="CF26" i="4" s="1"/>
  <c r="CG23" i="4" s="1"/>
  <c r="CG40" i="8" l="1"/>
  <c r="CG41" i="8" s="1"/>
  <c r="CG42" i="8" s="1"/>
  <c r="CH39" i="8" s="1"/>
  <c r="CG24" i="8"/>
  <c r="CG25" i="8" s="1"/>
  <c r="CG26" i="8" s="1"/>
  <c r="CH23" i="8" s="1"/>
  <c r="CG33" i="8"/>
  <c r="CG34" i="8" s="1"/>
  <c r="CH31" i="8" s="1"/>
  <c r="CH32" i="8"/>
  <c r="CF40" i="4"/>
  <c r="CF41" i="4" s="1"/>
  <c r="CF42" i="4" s="1"/>
  <c r="CG39" i="4" s="1"/>
  <c r="CF34" i="4"/>
  <c r="CG31" i="4" s="1"/>
  <c r="CG33" i="4"/>
  <c r="CH32" i="4"/>
  <c r="CG24" i="4"/>
  <c r="CG25" i="4" s="1"/>
  <c r="CG26" i="4" s="1"/>
  <c r="CH23" i="4" s="1"/>
  <c r="CH24" i="8" l="1"/>
  <c r="CH25" i="8" s="1"/>
  <c r="CH26" i="8" s="1"/>
  <c r="CI23" i="8" s="1"/>
  <c r="CH40" i="8"/>
  <c r="CH41" i="8" s="1"/>
  <c r="CH42" i="8" s="1"/>
  <c r="CI39" i="8" s="1"/>
  <c r="CH33" i="8"/>
  <c r="CH34" i="8" s="1"/>
  <c r="CI31" i="8" s="1"/>
  <c r="CI32" i="8"/>
  <c r="CI33" i="8" s="1"/>
  <c r="CG40" i="4"/>
  <c r="CG41" i="4" s="1"/>
  <c r="CG42" i="4" s="1"/>
  <c r="CH39" i="4" s="1"/>
  <c r="CG34" i="4"/>
  <c r="CH31" i="4" s="1"/>
  <c r="CI32" i="4"/>
  <c r="CI33" i="4" s="1"/>
  <c r="CH33" i="4"/>
  <c r="CH24" i="4"/>
  <c r="CH25" i="4" s="1"/>
  <c r="CH26" i="4" s="1"/>
  <c r="CI23" i="4" s="1"/>
  <c r="CI34" i="8" l="1"/>
  <c r="CI40" i="8"/>
  <c r="CI41" i="8" s="1"/>
  <c r="CI42" i="8" s="1"/>
  <c r="CI24" i="8"/>
  <c r="CI25" i="8" s="1"/>
  <c r="CI26" i="8" s="1"/>
  <c r="CH40" i="4"/>
  <c r="CH41" i="4" s="1"/>
  <c r="CH42" i="4" s="1"/>
  <c r="CI39" i="4" s="1"/>
  <c r="CH34" i="4"/>
  <c r="CI31" i="4" s="1"/>
  <c r="CI34" i="4" s="1"/>
  <c r="CI24" i="4"/>
  <c r="CI25" i="4" s="1"/>
  <c r="CI26" i="4" s="1"/>
  <c r="CI40" i="4" l="1"/>
  <c r="CI41" i="4" s="1"/>
  <c r="CI42" i="4" s="1"/>
  <c r="C2" i="1" l="1"/>
  <c r="G3" i="1" s="1"/>
  <c r="AA22" i="1"/>
  <c r="Z22" i="1"/>
  <c r="AA21" i="1"/>
  <c r="Z21" i="1"/>
  <c r="AA20" i="1"/>
  <c r="Z20" i="1"/>
  <c r="AA19" i="1"/>
  <c r="Z19" i="1"/>
  <c r="AA18" i="1"/>
  <c r="Z18" i="1"/>
  <c r="AA17" i="1"/>
  <c r="Z17" i="1"/>
  <c r="AA16" i="1"/>
  <c r="Z16" i="1"/>
  <c r="AA15" i="1"/>
  <c r="Z15" i="1"/>
  <c r="AA14" i="1"/>
  <c r="Z14" i="1"/>
  <c r="AA13" i="1"/>
  <c r="Z13" i="1"/>
  <c r="AA12" i="1"/>
  <c r="S10" i="1"/>
  <c r="P4" i="1"/>
  <c r="O4" i="1"/>
  <c r="N4" i="1"/>
  <c r="M4" i="1"/>
  <c r="K4" i="1"/>
  <c r="K7" i="1" s="1"/>
  <c r="K3" i="1"/>
  <c r="K6" i="1" s="1"/>
  <c r="G2" i="1"/>
  <c r="F2" i="1"/>
  <c r="E2" i="1"/>
  <c r="E3" i="1" l="1"/>
  <c r="F3" i="1"/>
  <c r="J10" i="1"/>
  <c r="B7" i="1"/>
  <c r="M3" i="1"/>
  <c r="N3" i="1"/>
  <c r="O3" i="1"/>
  <c r="P3" i="1"/>
  <c r="B6" i="1" l="1"/>
  <c r="T6" i="1" s="1"/>
  <c r="T7" i="1"/>
  <c r="Z52" i="1"/>
  <c r="Z48" i="1"/>
  <c r="Z44" i="1"/>
  <c r="Z43" i="1"/>
  <c r="Z46" i="1"/>
  <c r="Z51" i="1"/>
  <c r="Z50" i="1"/>
  <c r="Z47" i="1"/>
  <c r="Z42" i="1"/>
  <c r="Z49" i="1"/>
  <c r="Z45" i="1"/>
</calcChain>
</file>

<file path=xl/sharedStrings.xml><?xml version="1.0" encoding="utf-8"?>
<sst xmlns="http://schemas.openxmlformats.org/spreadsheetml/2006/main" count="164610" uniqueCount="273">
  <si>
    <t>Symbol</t>
  </si>
  <si>
    <t>Day</t>
  </si>
  <si>
    <t>Month</t>
  </si>
  <si>
    <t>Year</t>
  </si>
  <si>
    <t>STD Multiple</t>
  </si>
  <si>
    <t>Short Strangle Premium @ Different time</t>
  </si>
  <si>
    <t>Date</t>
  </si>
  <si>
    <t>Call Strike</t>
  </si>
  <si>
    <t>Indicative Strke for Put</t>
  </si>
  <si>
    <t>Put Strike</t>
  </si>
  <si>
    <t>Indicative Strke for Call</t>
  </si>
  <si>
    <t>Start time</t>
  </si>
  <si>
    <t>Hit Put Strike?</t>
  </si>
  <si>
    <t>End time</t>
  </si>
  <si>
    <t>Hit Call Strike?</t>
  </si>
  <si>
    <t>PX_LAST</t>
  </si>
  <si>
    <t>Trade</t>
  </si>
  <si>
    <t>BarTp</t>
  </si>
  <si>
    <t>Dates</t>
  </si>
  <si>
    <t>Open</t>
  </si>
  <si>
    <t>High</t>
  </si>
  <si>
    <t>Low</t>
  </si>
  <si>
    <t>Volume</t>
  </si>
  <si>
    <t>Delta_LAST</t>
  </si>
  <si>
    <t>GAMMA_LAST</t>
  </si>
  <si>
    <t>IVOL_LAST</t>
  </si>
  <si>
    <t>HIST_PUT_IMP_VOL</t>
  </si>
  <si>
    <t>Stock Cumm.Return %</t>
  </si>
  <si>
    <t>Price_Distance% to Strike</t>
  </si>
  <si>
    <t>#N/A N/A</t>
  </si>
  <si>
    <t>Option</t>
  </si>
  <si>
    <t>SPY</t>
  </si>
  <si>
    <t>Expiry Date</t>
  </si>
  <si>
    <t>Start Date</t>
  </si>
  <si>
    <t>New</t>
  </si>
  <si>
    <t>Strike</t>
  </si>
  <si>
    <t>'20/05/2005'</t>
  </si>
  <si>
    <t>'17/06/2005'</t>
  </si>
  <si>
    <t>'15/07/2005'</t>
  </si>
  <si>
    <t>'19/08/2005'</t>
  </si>
  <si>
    <t>'16/09/2005'</t>
  </si>
  <si>
    <t>'21/10/2005'</t>
  </si>
  <si>
    <t>'18/11/2005'</t>
  </si>
  <si>
    <t>'16/12/2005'</t>
  </si>
  <si>
    <t>'20/01/2006'</t>
  </si>
  <si>
    <t>'17/02/2006'</t>
  </si>
  <si>
    <t>'17/03/2006'</t>
  </si>
  <si>
    <t>'28/04/2006'</t>
  </si>
  <si>
    <t>'19/05/2006'</t>
  </si>
  <si>
    <t>'16/06/2006'</t>
  </si>
  <si>
    <t>'21/07/2006'</t>
  </si>
  <si>
    <t>'18/08/2006'</t>
  </si>
  <si>
    <t>'15/09/2006'</t>
  </si>
  <si>
    <t>'20/10/2006'</t>
  </si>
  <si>
    <t>'17/11/2006'</t>
  </si>
  <si>
    <t>'15/12/2006'</t>
  </si>
  <si>
    <t>'19/01/2007'</t>
  </si>
  <si>
    <t>'16/02/2007'</t>
  </si>
  <si>
    <t>'16/03/2007'</t>
  </si>
  <si>
    <t>'20/04/2007'</t>
  </si>
  <si>
    <t>'18/05/2007'</t>
  </si>
  <si>
    <t>'15/06/2007'</t>
  </si>
  <si>
    <t>'20/07/2007'</t>
  </si>
  <si>
    <t>'17/08/2007'</t>
  </si>
  <si>
    <t>'21/09/2007'</t>
  </si>
  <si>
    <t>'19/10/2007'</t>
  </si>
  <si>
    <t>'16/11/2007'</t>
  </si>
  <si>
    <t>'21/12/2007'</t>
  </si>
  <si>
    <t>'18/01/2008'</t>
  </si>
  <si>
    <t>'15/02/2008'</t>
  </si>
  <si>
    <t>'21/03/2008'</t>
  </si>
  <si>
    <t>'16/05/2008'</t>
  </si>
  <si>
    <t>'20/06/2008'</t>
  </si>
  <si>
    <t>'25/07/2008'</t>
  </si>
  <si>
    <t>'15/08/2008'</t>
  </si>
  <si>
    <t>'19/09/2008'</t>
  </si>
  <si>
    <t>'17/10/2008'</t>
  </si>
  <si>
    <t>'21/11/2008'</t>
  </si>
  <si>
    <t>'19/12/2008'</t>
  </si>
  <si>
    <t>'16/01/2009'</t>
  </si>
  <si>
    <t>'20/02/2009'</t>
  </si>
  <si>
    <t>'20/03/2009'</t>
  </si>
  <si>
    <t>'24/04/2009'</t>
  </si>
  <si>
    <t>'15/05/2009'</t>
  </si>
  <si>
    <t>'19/06/2009'</t>
  </si>
  <si>
    <t>'24/07/2009'</t>
  </si>
  <si>
    <t>'21/08/2009'</t>
  </si>
  <si>
    <t>'18/09/2009'</t>
  </si>
  <si>
    <t>'16/10/2009'</t>
  </si>
  <si>
    <t>'20/11/2009'</t>
  </si>
  <si>
    <t>'18/12/2009'</t>
  </si>
  <si>
    <t>'22/01/2010'</t>
  </si>
  <si>
    <t>'19/02/2010'</t>
  </si>
  <si>
    <t>'19/03/2010'</t>
  </si>
  <si>
    <t>'23/04/2010'</t>
  </si>
  <si>
    <t>'21/05/2010'</t>
  </si>
  <si>
    <t>'18/06/2010'</t>
  </si>
  <si>
    <t>'16/07/2010'</t>
  </si>
  <si>
    <t>'20/08/2010'</t>
  </si>
  <si>
    <t>'17/09/2010'</t>
  </si>
  <si>
    <t>'15/10/2010'</t>
  </si>
  <si>
    <t>'19/11/2010'</t>
  </si>
  <si>
    <t>'17/12/2010'</t>
  </si>
  <si>
    <t>'21/01/2011'</t>
  </si>
  <si>
    <t>'18/02/2011'</t>
  </si>
  <si>
    <t>'18/03/2011'</t>
  </si>
  <si>
    <t>'15/04/2011'</t>
  </si>
  <si>
    <t>'20/05/2011'</t>
  </si>
  <si>
    <t>'17/06/2011'</t>
  </si>
  <si>
    <t>'15/07/2011'</t>
  </si>
  <si>
    <t>'19/08/2011'</t>
  </si>
  <si>
    <t>'16/09/2011'</t>
  </si>
  <si>
    <t>'21/10/2011'</t>
  </si>
  <si>
    <t>'18/11/2011'</t>
  </si>
  <si>
    <t>'16/12/2011'</t>
  </si>
  <si>
    <t>'20/01/2012'</t>
  </si>
  <si>
    <t>'17/02/2012'</t>
  </si>
  <si>
    <t>'16/03/2012'</t>
  </si>
  <si>
    <t>'20/04/2012'</t>
  </si>
  <si>
    <t>'18/05/2012'</t>
  </si>
  <si>
    <t>'15/06/2012'</t>
  </si>
  <si>
    <t>'20/07/2012'</t>
  </si>
  <si>
    <t>'17/08/2012'</t>
  </si>
  <si>
    <t>'21/09/2012'</t>
  </si>
  <si>
    <t>'19/10/2012'</t>
  </si>
  <si>
    <t>'16/11/2012'</t>
  </si>
  <si>
    <t>'21/12/2012'</t>
  </si>
  <si>
    <t>'18/01/2013'</t>
  </si>
  <si>
    <t>'15/02/2013'</t>
  </si>
  <si>
    <t>'15/03/2013'</t>
  </si>
  <si>
    <t>'19/04/2013'</t>
  </si>
  <si>
    <t>'17/05/2013'</t>
  </si>
  <si>
    <t>'21/06/2013'</t>
  </si>
  <si>
    <t>'19/07/2013'</t>
  </si>
  <si>
    <t>'16/08/2013'</t>
  </si>
  <si>
    <t>'20/09/2013'</t>
  </si>
  <si>
    <t>'18/10/2013'</t>
  </si>
  <si>
    <t>'15/11/2013'</t>
  </si>
  <si>
    <t>'20/12/2013'</t>
  </si>
  <si>
    <t>'17/01/2014'</t>
  </si>
  <si>
    <t>'21/02/2014'</t>
  </si>
  <si>
    <t>'21/03/2014'</t>
  </si>
  <si>
    <t>'18/04/2014'</t>
  </si>
  <si>
    <t>'20/06/2014'</t>
  </si>
  <si>
    <t>'18/07/2014'</t>
  </si>
  <si>
    <t>'15/08/2014'</t>
  </si>
  <si>
    <t>'19/09/2014'</t>
  </si>
  <si>
    <t>'17/10/2014'</t>
  </si>
  <si>
    <t>'21/11/2014'</t>
  </si>
  <si>
    <t>'19/12/2014'</t>
  </si>
  <si>
    <t>'16/01/2015'</t>
  </si>
  <si>
    <t>'20/02/2015'</t>
  </si>
  <si>
    <t>'20/03/2015'</t>
  </si>
  <si>
    <t>'17/04/2015'</t>
  </si>
  <si>
    <t>'15/05/2015'</t>
  </si>
  <si>
    <t>'19/06/2015'</t>
  </si>
  <si>
    <t>'17/07/2015'</t>
  </si>
  <si>
    <t>'21/08/2015'</t>
  </si>
  <si>
    <t>'18/09/2015'</t>
  </si>
  <si>
    <t>'16/10/2015'</t>
  </si>
  <si>
    <t>'20/11/2015'</t>
  </si>
  <si>
    <t>'18/12/2015'</t>
  </si>
  <si>
    <t>'22/01/2016'</t>
  </si>
  <si>
    <t>'19/02/2016'</t>
  </si>
  <si>
    <t>'18/03/2016'</t>
  </si>
  <si>
    <t>'15/04/2016'</t>
  </si>
  <si>
    <t>'20/05/2016'</t>
  </si>
  <si>
    <t>'17/06/2016'</t>
  </si>
  <si>
    <t>'15/07/2016'</t>
  </si>
  <si>
    <t>'19/08/2016'</t>
  </si>
  <si>
    <t>'16/09/2016'</t>
  </si>
  <si>
    <t>'21/10/2016'</t>
  </si>
  <si>
    <t>'18/11/2016'</t>
  </si>
  <si>
    <t>'16/12/2016'</t>
  </si>
  <si>
    <t>'20/01/2017'</t>
  </si>
  <si>
    <t>'17/02/2017'</t>
  </si>
  <si>
    <t>'17/03/2017'</t>
  </si>
  <si>
    <t>'21/04/2017'</t>
  </si>
  <si>
    <t>'19/05/2017'</t>
  </si>
  <si>
    <t>'16/06/2017'</t>
  </si>
  <si>
    <t>'21/07/2017'</t>
  </si>
  <si>
    <t>'18/08/2017'</t>
  </si>
  <si>
    <t>'15/09/2017'</t>
  </si>
  <si>
    <t>'20/10/2017'</t>
  </si>
  <si>
    <t>'17/11/2017'</t>
  </si>
  <si>
    <t>'15/12/2017'</t>
  </si>
  <si>
    <t>'19/01/2018'</t>
  </si>
  <si>
    <t>'16/02/2018'</t>
  </si>
  <si>
    <t>'16/03/2018'</t>
  </si>
  <si>
    <t>'20/04/2018'</t>
  </si>
  <si>
    <t>'18/05/2018'</t>
  </si>
  <si>
    <t>'15/06/2018'</t>
  </si>
  <si>
    <t>'20/07/2018'</t>
  </si>
  <si>
    <t>'17/08/2018'</t>
  </si>
  <si>
    <t>'21/09/2018'</t>
  </si>
  <si>
    <t>'19/10/2018'</t>
  </si>
  <si>
    <t>'16/11/2018'</t>
  </si>
  <si>
    <t>'21/12/2018'</t>
  </si>
  <si>
    <t>'18/01/2019'</t>
  </si>
  <si>
    <t>'15/02/2019'</t>
  </si>
  <si>
    <t>'15/03/2019'</t>
  </si>
  <si>
    <t>'19/04/2019'</t>
  </si>
  <si>
    <t>'21/06/2019'</t>
  </si>
  <si>
    <t>'19/07/2019'</t>
  </si>
  <si>
    <t>'16/08/2019'</t>
  </si>
  <si>
    <t>'20/09/2019'</t>
  </si>
  <si>
    <t>'18/10/2019'</t>
  </si>
  <si>
    <t>'15/11/2019'</t>
  </si>
  <si>
    <t>'20/12/2019'</t>
  </si>
  <si>
    <t>'17/01/2020'</t>
  </si>
  <si>
    <t>'21/02/2020'</t>
  </si>
  <si>
    <t>'20/03/2020'</t>
  </si>
  <si>
    <t>'17/04/2020'</t>
  </si>
  <si>
    <t>'15/05/2020'</t>
  </si>
  <si>
    <t>'19/06/2020'</t>
  </si>
  <si>
    <t>'17/07/2020'</t>
  </si>
  <si>
    <t>'21/08/2020'</t>
  </si>
  <si>
    <t>'18/09/2020'</t>
  </si>
  <si>
    <t>'16/10/2020'</t>
  </si>
  <si>
    <t>'20/11/2020'</t>
  </si>
  <si>
    <t>'18/12/2020'</t>
  </si>
  <si>
    <t>'22/01/2021'</t>
  </si>
  <si>
    <t>'19/02/2021'</t>
  </si>
  <si>
    <t>'19/03/2021'</t>
  </si>
  <si>
    <t>'16/04/2021'</t>
  </si>
  <si>
    <t>'21/05/2021'</t>
  </si>
  <si>
    <t>'18/06/2021'</t>
  </si>
  <si>
    <t>'16/07/2021'</t>
  </si>
  <si>
    <t>'20/08/2021'</t>
  </si>
  <si>
    <t>'17/09/2021'</t>
  </si>
  <si>
    <t>'15/10/2021'</t>
  </si>
  <si>
    <t>'19/11/2021'</t>
  </si>
  <si>
    <t>'17/12/2021'</t>
  </si>
  <si>
    <t>'21/01/2022'</t>
  </si>
  <si>
    <t>'18/02/2022'</t>
  </si>
  <si>
    <t>'18/03/2022'</t>
  </si>
  <si>
    <t>'14/04/2022'</t>
  </si>
  <si>
    <t>'20/05/2022'</t>
  </si>
  <si>
    <t>'17/06/2022'</t>
  </si>
  <si>
    <t>'15/07/2022'</t>
  </si>
  <si>
    <t>'19/08/2022'</t>
  </si>
  <si>
    <t>'16/09/2022'</t>
  </si>
  <si>
    <t>'21/10/2022'</t>
  </si>
  <si>
    <t>'18/11/2022'</t>
  </si>
  <si>
    <t>'16/12/2022'</t>
  </si>
  <si>
    <t>'20/01/2023'</t>
  </si>
  <si>
    <t>'17/02/2023'</t>
  </si>
  <si>
    <t>'17/03/2023'</t>
  </si>
  <si>
    <t>Actual Price at purchase date</t>
  </si>
  <si>
    <t>Calculated price</t>
  </si>
  <si>
    <t>Diff</t>
  </si>
  <si>
    <t>AUM (Beginning)</t>
  </si>
  <si>
    <t>No. Contract</t>
  </si>
  <si>
    <t>PNL</t>
  </si>
  <si>
    <t>AUM (End)</t>
  </si>
  <si>
    <t>Actual Price at Exp date</t>
  </si>
  <si>
    <t>BMK</t>
  </si>
  <si>
    <t>SPY US Equity</t>
  </si>
  <si>
    <t>Start Price</t>
  </si>
  <si>
    <t>End Price</t>
  </si>
  <si>
    <t>Startegy (Actual) ATM Put</t>
  </si>
  <si>
    <t>Startegy (Calculated) ATM Put</t>
  </si>
  <si>
    <t xml:space="preserve"> </t>
  </si>
  <si>
    <t>ATM Leverage 1</t>
  </si>
  <si>
    <t>Output From Matlab</t>
  </si>
  <si>
    <t>xx</t>
  </si>
  <si>
    <t>'18/04/2008'</t>
  </si>
  <si>
    <t>'16/05/2014'</t>
  </si>
  <si>
    <t>'18/04/2019'</t>
  </si>
  <si>
    <t>'17/05/2019'</t>
  </si>
  <si>
    <t>'21/04/2023'</t>
  </si>
  <si>
    <t>'19/05/2023'</t>
  </si>
  <si>
    <t>XX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</si>
</sst>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-* #,##0.00_-;\-* #,##0.00_-;_-* &quot;-&quot;??_-;_-@_-"/>
    <numFmt numFmtId="164" formatCode="0.0%"/>
    <numFmt numFmtId="165" formatCode="0.0"/>
    <numFmt numFmtId="166" formatCode="_-* #,##0_-;\-* #,##0_-;_-* &quot;-&quot;??_-;_-@_-"/>
    <numFmt numFmtId="168" formatCode="dd/mm/yyyy"/>
  </numFmts>
  <fonts count="11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rgb="FF00B05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79998168889431442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7">
    <xf numFmtId="0" fontId="0" fillId="0" borderId="0"/>
    <xf numFmtId="43" fontId="2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3" fillId="2" borderId="0" applyNumberFormat="0" applyBorder="0" applyAlignment="0" applyProtection="0"/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</cellStyleXfs>
  <cellXfs count="81">
    <xf numFmtId="0" fontId="0" fillId="0" borderId="0" xfId="0"/>
    <xf numFmtId="0" fontId="2" fillId="0" borderId="0" xfId="5"/>
    <xf numFmtId="0" fontId="5" fillId="3" borderId="0" xfId="5" applyFont="1" applyFill="1"/>
    <xf numFmtId="0" fontId="3" fillId="2" borderId="0" xfId="3" applyAlignment="1">
      <alignment horizontal="center" vertical="center"/>
    </xf>
    <xf numFmtId="14" fontId="0" fillId="0" borderId="0" xfId="0" applyNumberFormat="1"/>
    <xf numFmtId="1" fontId="3" fillId="2" borderId="0" xfId="3" applyNumberFormat="1" applyAlignment="1">
      <alignment horizontal="center" vertical="center"/>
    </xf>
    <xf numFmtId="0" fontId="5" fillId="0" borderId="0" xfId="5" applyFont="1"/>
    <xf numFmtId="0" fontId="5" fillId="4" borderId="0" xfId="0" applyFont="1" applyFill="1"/>
    <xf numFmtId="0" fontId="5" fillId="0" borderId="0" xfId="0" applyFont="1"/>
    <xf numFmtId="2" fontId="2" fillId="0" borderId="0" xfId="5" applyNumberFormat="1"/>
    <xf numFmtId="0" fontId="5" fillId="0" borderId="0" xfId="5" applyFont="1" applyAlignment="1">
      <alignment horizontal="center" vertical="center"/>
    </xf>
    <xf numFmtId="164" fontId="0" fillId="0" borderId="0" xfId="6" applyNumberFormat="1" applyFont="1"/>
    <xf numFmtId="0" fontId="2" fillId="0" borderId="0" xfId="5" applyAlignment="1">
      <alignment horizontal="center" vertical="center"/>
    </xf>
    <xf numFmtId="0" fontId="1" fillId="0" borderId="0" xfId="5" applyFont="1"/>
    <xf numFmtId="14" fontId="2" fillId="0" borderId="0" xfId="5" applyNumberFormat="1"/>
    <xf numFmtId="0" fontId="2" fillId="5" borderId="0" xfId="5" applyFill="1"/>
    <xf numFmtId="165" fontId="2" fillId="0" borderId="0" xfId="5" applyNumberFormat="1"/>
    <xf numFmtId="164" fontId="1" fillId="0" borderId="0" xfId="2" applyNumberFormat="1" applyFont="1"/>
    <xf numFmtId="0" fontId="2" fillId="0" borderId="0" xfId="5" applyFill="1"/>
    <xf numFmtId="0" fontId="4" fillId="0" borderId="1" xfId="4" applyFill="1"/>
    <xf numFmtId="22" fontId="2" fillId="0" borderId="0" xfId="5" applyNumberFormat="1"/>
    <xf numFmtId="0" fontId="2" fillId="0" borderId="3" xfId="5" applyBorder="1"/>
    <xf numFmtId="0" fontId="1" fillId="0" borderId="4" xfId="5" applyFont="1" applyBorder="1"/>
    <xf numFmtId="0" fontId="2" fillId="0" borderId="2" xfId="5" applyBorder="1"/>
    <xf numFmtId="0" fontId="2" fillId="0" borderId="5" xfId="5" applyBorder="1"/>
    <xf numFmtId="164" fontId="7" fillId="0" borderId="7" xfId="2" applyNumberFormat="1" applyFont="1" applyBorder="1"/>
    <xf numFmtId="164" fontId="7" fillId="0" borderId="8" xfId="2" applyNumberFormat="1" applyFont="1" applyBorder="1"/>
    <xf numFmtId="0" fontId="7" fillId="0" borderId="6" xfId="5" applyFont="1" applyBorder="1"/>
    <xf numFmtId="0" fontId="7" fillId="0" borderId="7" xfId="5" applyFont="1" applyBorder="1"/>
    <xf numFmtId="0" fontId="7" fillId="0" borderId="9" xfId="5" applyFont="1" applyBorder="1"/>
    <xf numFmtId="164" fontId="1" fillId="0" borderId="7" xfId="2" applyNumberFormat="1" applyFont="1" applyBorder="1"/>
    <xf numFmtId="164" fontId="1" fillId="0" borderId="8" xfId="2" applyNumberFormat="1" applyFont="1" applyBorder="1"/>
    <xf numFmtId="0" fontId="2" fillId="0" borderId="6" xfId="5" applyBorder="1"/>
    <xf numFmtId="0" fontId="2" fillId="0" borderId="7" xfId="5" applyBorder="1"/>
    <xf numFmtId="0" fontId="2" fillId="0" borderId="9" xfId="5" applyBorder="1"/>
    <xf numFmtId="164" fontId="8" fillId="0" borderId="7" xfId="2" applyNumberFormat="1" applyFont="1" applyBorder="1"/>
    <xf numFmtId="164" fontId="8" fillId="0" borderId="8" xfId="2" applyNumberFormat="1" applyFont="1" applyBorder="1"/>
    <xf numFmtId="0" fontId="8" fillId="0" borderId="6" xfId="5" applyFont="1" applyBorder="1"/>
    <xf numFmtId="0" fontId="8" fillId="0" borderId="7" xfId="5" applyFont="1" applyBorder="1"/>
    <xf numFmtId="0" fontId="8" fillId="0" borderId="9" xfId="5" applyFont="1" applyBorder="1"/>
    <xf numFmtId="164" fontId="1" fillId="7" borderId="11" xfId="2" applyNumberFormat="1" applyFont="1" applyFill="1" applyBorder="1"/>
    <xf numFmtId="164" fontId="1" fillId="7" borderId="12" xfId="2" applyNumberFormat="1" applyFont="1" applyFill="1" applyBorder="1"/>
    <xf numFmtId="0" fontId="2" fillId="7" borderId="10" xfId="5" applyFill="1" applyBorder="1"/>
    <xf numFmtId="0" fontId="2" fillId="7" borderId="11" xfId="5" applyFill="1" applyBorder="1"/>
    <xf numFmtId="0" fontId="2" fillId="7" borderId="13" xfId="5" applyFill="1" applyBorder="1"/>
    <xf numFmtId="0" fontId="5" fillId="0" borderId="7" xfId="5" applyFont="1" applyBorder="1"/>
    <xf numFmtId="164" fontId="2" fillId="0" borderId="7" xfId="5" applyNumberFormat="1" applyBorder="1"/>
    <xf numFmtId="14" fontId="2" fillId="0" borderId="0" xfId="5" applyNumberFormat="1"/>
    <xf numFmtId="14" fontId="2" fillId="0" borderId="2" xfId="5" applyNumberFormat="1" applyBorder="1"/>
    <xf numFmtId="14" fontId="7" fillId="0" borderId="6" xfId="5" applyNumberFormat="1" applyFont="1" applyBorder="1"/>
    <xf numFmtId="14" fontId="2" fillId="0" borderId="6" xfId="5" applyNumberFormat="1" applyBorder="1"/>
    <xf numFmtId="14" fontId="8" fillId="0" borderId="6" xfId="5" applyNumberFormat="1" applyFont="1" applyBorder="1"/>
    <xf numFmtId="14" fontId="2" fillId="7" borderId="10" xfId="5" applyNumberFormat="1" applyFill="1" applyBorder="1"/>
    <xf numFmtId="14" fontId="5" fillId="0" borderId="2" xfId="5" applyNumberFormat="1" applyFont="1" applyBorder="1"/>
    <xf numFmtId="14" fontId="3" fillId="2" borderId="0" xfId="3" applyNumberFormat="1"/>
    <xf numFmtId="14" fontId="0" fillId="0" borderId="0" xfId="0" applyNumberFormat="1"/>
    <xf numFmtId="14" fontId="9" fillId="0" borderId="0" xfId="0" applyNumberFormat="1" applyFont="1"/>
    <xf numFmtId="0" fontId="0" fillId="0" borderId="0" xfId="0" applyAlignment="1">
      <alignment wrapText="1"/>
    </xf>
    <xf numFmtId="0" fontId="2" fillId="0" borderId="0" xfId="5" applyAlignment="1">
      <alignment wrapText="1"/>
    </xf>
    <xf numFmtId="0" fontId="10" fillId="0" borderId="0" xfId="0" applyFont="1"/>
    <xf numFmtId="11" fontId="0" fillId="0" borderId="0" xfId="0" applyNumberFormat="1"/>
    <xf numFmtId="2" fontId="0" fillId="0" borderId="0" xfId="0" applyNumberFormat="1"/>
    <xf numFmtId="166" fontId="0" fillId="0" borderId="0" xfId="1" applyNumberFormat="1" applyFont="1"/>
    <xf numFmtId="166" fontId="0" fillId="0" borderId="0" xfId="0" applyNumberFormat="1"/>
    <xf numFmtId="0" fontId="10" fillId="8" borderId="0" xfId="0" applyFont="1" applyFill="1"/>
    <xf numFmtId="14" fontId="0" fillId="0" borderId="0" xfId="0" applyNumberFormat="1" applyAlignment="1">
      <alignment wrapText="1"/>
    </xf>
    <xf numFmtId="43" fontId="0" fillId="0" borderId="0" xfId="0" applyNumberFormat="1"/>
    <xf numFmtId="0" fontId="9" fillId="9" borderId="0" xfId="0" applyFont="1" applyFill="1"/>
    <xf numFmtId="0" fontId="9" fillId="6" borderId="0" xfId="0" applyFont="1" applyFill="1"/>
    <xf numFmtId="0" fontId="9" fillId="8" borderId="0" xfId="0" applyFont="1" applyFill="1"/>
    <xf numFmtId="0" fontId="10" fillId="9" borderId="0" xfId="0" applyFont="1" applyFill="1"/>
    <xf numFmtId="10" fontId="0" fillId="0" borderId="0" xfId="2" applyNumberFormat="1" applyFont="1"/>
    <xf numFmtId="14" fontId="5" fillId="0" borderId="0" xfId="0" applyNumberFormat="1" applyFont="1"/>
    <xf numFmtId="0" fontId="6" fillId="0" borderId="0" xfId="0" applyFont="1"/>
    <xf numFmtId="0" fontId="5" fillId="6" borderId="0" xfId="5" applyFont="1" applyFill="1" applyAlignment="1">
      <alignment horizontal="center"/>
    </xf>
    <xf numFmtId="0" fontId="5" fillId="7" borderId="0" xfId="5" applyFont="1" applyFill="1" applyAlignment="1">
      <alignment horizontal="center"/>
    </xf>
    <xf numFmtId="0" fontId="0" fillId="10" borderId="0" xfId="0" applyFill="1"/>
    <xf numFmtId="0" fontId="0" fillId="0" borderId="0" xfId="0" applyFill="1"/>
    <xf numFmtId="0" fontId="6" fillId="10" borderId="0" xfId="0" applyFont="1" applyFill="1"/>
    <xf numFmtId="168" fontId="2" fillId="0" borderId="0" xfId="5" applyNumberFormat="1"/>
    <xf numFmtId="168" fontId="0" fillId="0" borderId="0" xfId="0" applyNumberFormat="1"/>
  </cellXfs>
  <cellStyles count="7">
    <cellStyle name="Comma" xfId="1" builtinId="3"/>
    <cellStyle name="Linked Cell" xfId="4" builtinId="24"/>
    <cellStyle name="Neutral" xfId="3" builtinId="28"/>
    <cellStyle name="Normal" xfId="0" builtinId="0"/>
    <cellStyle name="Normal 4" xfId="5"/>
    <cellStyle name="Percent" xfId="2" builtinId="5"/>
    <cellStyle name="Percent 2" xfId="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N/A</v>
        <stp/>
        <stp>BDH|17225468565237771844</stp>
        <tr r="C16" s="2"/>
        <tr r="C16" s="7"/>
      </tp>
      <tp t="s">
        <v>#N/A N/A</v>
        <stp/>
        <stp>BDH|17023894371624249682</stp>
        <tr r="W16" s="2"/>
      </tp>
      <tp t="s">
        <v>#N/A N/A</v>
        <stp/>
        <stp>BDH|10682356891356014655</stp>
        <tr r="AO16" s="7"/>
      </tp>
      <tp t="s">
        <v>#N/A N/A</v>
        <stp/>
        <stp>BDH|10016579222595750850</stp>
        <tr r="AJ16" s="7"/>
      </tp>
      <tp t="s">
        <v>#N/A N/A</v>
        <stp/>
        <stp>BDH|14279235091472416738</stp>
        <tr r="I16" s="7"/>
      </tp>
    </main>
    <main first="bofaddin.rtdserver">
      <tp t="s">
        <v>#N/A N/A</v>
        <stp/>
        <stp>BDH|15248278991673070663</stp>
        <tr r="BG16" s="7"/>
      </tp>
      <tp t="s">
        <v>#N/A N/A</v>
        <stp/>
        <stp>BDH|13201117011480205891</stp>
        <tr r="BJ16" s="2"/>
      </tp>
    </main>
    <main first="bofaddin.rtdserver">
      <tp t="s">
        <v>#N/A N/A</v>
        <stp/>
        <stp>BDH|10224767527328509542</stp>
        <tr r="AU16" s="2"/>
      </tp>
      <tp t="s">
        <v>#N/A N/A</v>
        <stp/>
        <stp>BDH|14932549178277025916</stp>
        <tr r="AV16" s="7"/>
      </tp>
      <tp t="s">
        <v>#N/A N/A</v>
        <stp/>
        <stp>BDH|16016817665663468340</stp>
        <tr r="BZ16" s="2"/>
      </tp>
      <tp t="s">
        <v>#N/A N/A</v>
        <stp/>
        <stp>BDH|14654894108400208428</stp>
        <tr r="AF16" s="2"/>
      </tp>
      <tp t="e">
        <v>#N/A</v>
        <stp/>
        <stp>BDH|17374350288060611443</stp>
        <tr r="J12" s="1"/>
      </tp>
      <tp t="s">
        <v>#N/A N/A</v>
        <stp/>
        <stp>BDH|11904738961720569808</stp>
        <tr r="G16" s="2"/>
      </tp>
    </main>
    <main first="bofaddin.rtdserver">
      <tp t="s">
        <v>#N/A N/A</v>
        <stp/>
        <stp>BDH|11900298869818856439</stp>
        <tr r="Q16" s="2"/>
      </tp>
      <tp t="s">
        <v>#N/A N/A</v>
        <stp/>
        <stp>BDH|11852649970460171994</stp>
        <tr r="CE16" s="7"/>
      </tp>
      <tp t="s">
        <v>#N/A N/A</v>
        <stp/>
        <stp>BDH|17658446680021969322</stp>
        <tr r="K16" s="7"/>
      </tp>
      <tp t="e">
        <v>#N/A</v>
        <stp/>
        <stp>BDH|18231681895497608900</stp>
        <tr r="S12" s="1"/>
      </tp>
      <tp t="s">
        <v>#N/A N/A</v>
        <stp/>
        <stp>BDH|11152877266290804636</stp>
        <tr r="BQ16" s="2"/>
      </tp>
    </main>
    <main first="bofaddin.rtdserver">
      <tp t="s">
        <v>#N/A N/A</v>
        <stp/>
        <stp>BDH|14151609580817925398</stp>
        <tr r="BU16" s="7"/>
      </tp>
      <tp t="s">
        <v>#N/A N/A</v>
        <stp/>
        <stp>BDH|14031415317176781914</stp>
        <tr r="BP16" s="2"/>
      </tp>
      <tp t="s">
        <v>#N/A N/A</v>
        <stp/>
        <stp>BDH|17185864426476943530</stp>
        <tr r="BR16" s="7"/>
      </tp>
      <tp t="s">
        <v>#N/A N/A</v>
        <stp/>
        <stp>BDH|11845783641084863860</stp>
        <tr r="K16" s="2"/>
      </tp>
    </main>
    <main first="bofaddin.rtdserver">
      <tp t="s">
        <v>#N/A N/A</v>
        <stp/>
        <stp>BDH|15912929032892940216</stp>
        <tr r="J16" s="2"/>
      </tp>
      <tp t="s">
        <v>#N/A N/A</v>
        <stp/>
        <stp>BDH|13064534871397854984</stp>
        <tr r="BQ16" s="7"/>
      </tp>
      <tp t="s">
        <v>#N/A N/A</v>
        <stp/>
        <stp>BDH|16069734384210326689</stp>
        <tr r="BB16" s="2"/>
      </tp>
      <tp t="s">
        <v>#N/A N/A</v>
        <stp/>
        <stp>BDH|11127441683134847604</stp>
        <tr r="Y16" s="7"/>
      </tp>
    </main>
    <main first="bofaddin.rtdserver">
      <tp t="s">
        <v>#N/A N/A</v>
        <stp/>
        <stp>BDH|15374945379997573094</stp>
        <tr r="AE16" s="2"/>
      </tp>
      <tp t="s">
        <v>#N/A N/A</v>
        <stp/>
        <stp>BDH|10785431687199459953</stp>
        <tr r="U16" s="2"/>
      </tp>
      <tp t="s">
        <v>#N/A N/A</v>
        <stp/>
        <stp>BDH|14775630696714073377</stp>
        <tr r="AO16" s="2"/>
      </tp>
      <tp t="e">
        <v>#N/A</v>
        <stp/>
        <stp>BDH|14185666825859775523</stp>
        <tr r="A12" s="1"/>
      </tp>
      <tp t="s">
        <v>#N/A N/A</v>
        <stp/>
        <stp>BDH|13150458935578438036</stp>
        <tr r="P16" s="2"/>
      </tp>
      <tp t="s">
        <v>#N/A N/A</v>
        <stp/>
        <stp>BDH|11629541987786296619</stp>
        <tr r="BY16" s="7"/>
      </tp>
      <tp t="s">
        <v>#N/A N/A</v>
        <stp/>
        <stp>BDH|15305991414434412535</stp>
        <tr r="N16" s="7"/>
      </tp>
      <tp t="s">
        <v>#N/A N/A</v>
        <stp/>
        <stp>BDH|14630278581707677584</stp>
        <tr r="BT16" s="2"/>
      </tp>
    </main>
    <main first="bofaddin.rtdserver">
      <tp t="s">
        <v>#N/A N/A</v>
        <stp/>
        <stp>BDH|17092870905187010530</stp>
        <tr r="BP16" s="7"/>
      </tp>
      <tp t="s">
        <v>#N/A N/A</v>
        <stp/>
        <stp>BDH|14397835402068089918</stp>
        <tr r="AT16" s="2"/>
      </tp>
      <tp t="s">
        <v>#N/A N/A</v>
        <stp/>
        <stp>BDH|10448234709629091683</stp>
        <tr r="AA16" s="7"/>
      </tp>
      <tp t="s">
        <v>#N/A N/A</v>
        <stp/>
        <stp>BDH|11124826354065506448</stp>
        <tr r="AB16" s="7"/>
      </tp>
      <tp t="s">
        <v>#N/A N/A</v>
        <stp/>
        <stp>BDH|15834841653131489427</stp>
        <tr r="E16" s="2"/>
      </tp>
      <tp t="s">
        <v>#N/A N/A</v>
        <stp/>
        <stp>BDH|13607924358955427708</stp>
        <tr r="CF16" s="7"/>
      </tp>
      <tp t="s">
        <v>#N/A N/A</v>
        <stp/>
        <stp>BDH|16287918129303879395</stp>
        <tr r="R16" s="7"/>
      </tp>
      <tp t="s">
        <v>#N/A N/A</v>
        <stp/>
        <stp>BDH|14235966360746642093</stp>
        <tr r="AC16" s="7"/>
      </tp>
      <tp t="s">
        <v>#N/A N/A</v>
        <stp/>
        <stp>BDH|14356556394954908153</stp>
        <tr r="CI16" s="7"/>
      </tp>
    </main>
    <main first="bofaddin.rtdserver">
      <tp t="s">
        <v>#N/A N/A</v>
        <stp/>
        <stp>BDH|17413760397503599818</stp>
        <tr r="BX16" s="7"/>
      </tp>
      <tp t="s">
        <v>#N/A N/A</v>
        <stp/>
        <stp>BDH|14124285535423918457</stp>
        <tr r="CD16" s="2"/>
      </tp>
      <tp t="s">
        <v>#N/A N/A</v>
        <stp/>
        <stp>BDH|17411147223580843608</stp>
        <tr r="BW16" s="7"/>
      </tp>
      <tp t="s">
        <v>#N/A N/A</v>
        <stp/>
        <stp>BDH|15892246681245400861</stp>
        <tr r="BO16" s="7"/>
      </tp>
      <tp t="s">
        <v>#N/A N/A</v>
        <stp/>
        <stp>BDH|10341196375792225625</stp>
        <tr r="S16" s="2"/>
      </tp>
    </main>
    <main first="bofaddin.rtdserver">
      <tp t="s">
        <v>#N/A N/A</v>
        <stp/>
        <stp>BDH|15540835176018684160</stp>
        <tr r="BI16" s="7"/>
      </tp>
      <tp t="s">
        <v>#N/A N/A</v>
        <stp/>
        <stp>BDH|14636590199083446821</stp>
        <tr r="BL16" s="7"/>
      </tp>
      <tp t="s">
        <v>#N/A N/A</v>
        <stp/>
        <stp>BDH|10064444031221478541</stp>
        <tr r="G16" s="7"/>
      </tp>
      <tp t="s">
        <v>#N/A N/A</v>
        <stp/>
        <stp>BDH|12748211208822812139</stp>
        <tr r="AL16" s="7"/>
      </tp>
    </main>
    <main first="bofaddin.rtdserver">
      <tp t="s">
        <v>#N/A N/A</v>
        <stp/>
        <stp>BDH|15272454652092195671</stp>
        <tr r="T16" s="2"/>
      </tp>
      <tp t="s">
        <v>#N/A N/A</v>
        <stp/>
        <stp>BDH|16704687200457222793</stp>
        <tr r="AN16" s="2"/>
      </tp>
      <tp t="s">
        <v>#N/A N/A</v>
        <stp/>
        <stp>BDH|13000334102283271344</stp>
        <tr r="BY16" s="2"/>
      </tp>
      <tp t="s">
        <v>#N/A N/A</v>
        <stp/>
        <stp>BDH|14482410302830895098</stp>
        <tr r="BA16" s="2"/>
      </tp>
      <tp t="s">
        <v>#N/A N/A</v>
        <stp/>
        <stp>BDH|12438256759520085531</stp>
        <tr r="CB16" s="7"/>
      </tp>
    </main>
    <main first="bofaddin.rtdserver">
      <tp t="s">
        <v>#N/A N/A</v>
        <stp/>
        <stp>BDH|15913432240196847270</stp>
        <tr r="AV16" s="2"/>
      </tp>
      <tp t="s">
        <v>#N/A N/A</v>
        <stp/>
        <stp>BDH|14318901499304725192</stp>
        <tr r="CF16" s="2"/>
      </tp>
      <tp t="s">
        <v>#N/A N/A</v>
        <stp/>
        <stp>BDH|18301405083167316250</stp>
        <tr r="BW16" s="2"/>
      </tp>
      <tp t="s">
        <v>#N/A N/A</v>
        <stp/>
        <stp>BDH|17616127813936904060</stp>
        <tr r="BK16" s="7"/>
      </tp>
      <tp t="s">
        <v>#N/A N/A</v>
        <stp/>
        <stp>BDH|15895603608230837253</stp>
        <tr r="AZ16" s="2"/>
      </tp>
      <tp t="s">
        <v>#N/A N/A</v>
        <stp/>
        <stp>BDH|15609398662809601877</stp>
        <tr r="CB16" s="2"/>
      </tp>
      <tp t="s">
        <v>#N/A N/A</v>
        <stp/>
        <stp>BDH|11573190004794293541</stp>
        <tr r="BF16" s="7"/>
      </tp>
    </main>
    <main first="bofaddin.rtdserver">
      <tp t="s">
        <v>#N/A N/A</v>
        <stp/>
        <stp>BDH|16606453372422368136</stp>
        <tr r="AX16" s="2"/>
      </tp>
      <tp t="s">
        <v>#N/A N/A</v>
        <stp/>
        <stp>BDH|14404228447513395714</stp>
        <tr r="AW16" s="7"/>
      </tp>
      <tp t="s">
        <v>#N/A N/A</v>
        <stp/>
        <stp>BDH|10467360568590631382</stp>
        <tr r="A16" s="2"/>
      </tp>
      <tp t="s">
        <v>#N/A N/A</v>
        <stp/>
        <stp>BDH|10327671114066761705</stp>
        <tr r="BV16" s="7"/>
      </tp>
      <tp t="s">
        <v>#N/A N/A</v>
        <stp/>
        <stp>BDH|16709382827142758397</stp>
        <tr r="D16" s="2"/>
      </tp>
      <tp t="s">
        <v>#N/A N/A</v>
        <stp/>
        <stp>BDH|11796696110447554729</stp>
        <tr r="AY16" s="7"/>
      </tp>
    </main>
    <main first="bofaddin.rtdserver">
      <tp t="s">
        <v>#N/A N/A</v>
        <stp/>
        <stp>BDH|10309337387754458823</stp>
        <tr r="AK16" s="2"/>
      </tp>
      <tp t="s">
        <v>#N/A N/A</v>
        <stp/>
        <stp>BDH|14472575957515200602</stp>
        <tr r="X16" s="2"/>
      </tp>
      <tp t="s">
        <v>#N/A N/A</v>
        <stp/>
        <stp>BDH|15785604508914542020</stp>
        <tr r="AQ16" s="7"/>
      </tp>
      <tp t="s">
        <v>#N/A N/A</v>
        <stp/>
        <stp>BDH|17262899791583000214</stp>
        <tr r="BB16" s="7"/>
      </tp>
      <tp t="s">
        <v>#N/A N/A</v>
        <stp/>
        <stp>BDH|17934419855448311953</stp>
        <tr r="Z16" s="2"/>
      </tp>
      <tp t="s">
        <v>#N/A N/A</v>
        <stp/>
        <stp>BDH|16178680436884666054</stp>
        <tr r="AB16" s="2"/>
      </tp>
    </main>
    <main first="bofaddin.rtdserver">
      <tp t="s">
        <v>#N/A N/A</v>
        <stp/>
        <stp>BDH|11112032036554085244</stp>
        <tr r="AP16" s="2"/>
      </tp>
      <tp t="s">
        <v>#N/A N/A</v>
        <stp/>
        <stp>BDH|18242445077708615707</stp>
        <tr r="P16" s="7"/>
      </tp>
      <tp t="s">
        <v>#N/A N/A</v>
        <stp/>
        <stp>BDH|18211991285255139877</stp>
        <tr r="CC16" s="2"/>
      </tp>
      <tp t="s">
        <v>#N/A N/A</v>
        <stp/>
        <stp>BDH|12656242898494039978</stp>
        <tr r="M16" s="2"/>
      </tp>
      <tp t="s">
        <v>#N/A N/A</v>
        <stp/>
        <stp>BDH|12697594170071303502</stp>
        <tr r="CG16" s="2"/>
      </tp>
    </main>
    <main first="bofaddin.rtdserver">
      <tp t="s">
        <v>#N/A N/A</v>
        <stp/>
        <stp>BDH|13289873344913216910</stp>
        <tr r="AQ16" s="2"/>
      </tp>
      <tp t="s">
        <v>#N/A N/A</v>
        <stp/>
        <stp>BDH|11235359362976015719</stp>
        <tr r="BC16" s="7"/>
      </tp>
      <tp t="s">
        <v>#N/A N/A</v>
        <stp/>
        <stp>BDH|17300162607077047459</stp>
        <tr r="N16" s="2"/>
      </tp>
      <tp t="s">
        <v>#N/A N/A</v>
        <stp/>
        <stp>BDH|17721634974882389147</stp>
        <tr r="AY16" s="2"/>
      </tp>
    </main>
    <main first="bofaddin.rtdserver">
      <tp t="s">
        <v>#N/A N/A</v>
        <stp/>
        <stp>BDH|4831495808178611456</stp>
        <tr r="AZ16" s="7"/>
      </tp>
      <tp t="s">
        <v>#N/A N/A</v>
        <stp/>
        <stp>BDH|3609367190252862724</stp>
        <tr r="AP16" s="7"/>
      </tp>
      <tp t="s">
        <v>#N/A N/A</v>
        <stp/>
        <stp>BDH|9847875958909608192</stp>
        <tr r="BD16" s="7"/>
      </tp>
      <tp t="s">
        <v>#N/A N/A</v>
        <stp/>
        <stp>BDH|8786555143582796787</stp>
        <tr r="BF16" s="2"/>
      </tp>
      <tp t="s">
        <v>#N/A N/A</v>
        <stp/>
        <stp>BDH|4278036594106331788</stp>
        <tr r="CG16" s="7"/>
      </tp>
      <tp t="s">
        <v>#N/A N/A</v>
        <stp/>
        <stp>BDH|5659518236076733980</stp>
        <tr r="BM16" s="2"/>
      </tp>
      <tp t="s">
        <v>#N/A N/A</v>
        <stp/>
        <stp>BDH|6208359198659077937</stp>
        <tr r="AW16" s="2"/>
      </tp>
      <tp t="s">
        <v>#N/A N/A</v>
        <stp/>
        <stp>BDH|6000346693057807738</stp>
        <tr r="D16" s="7"/>
      </tp>
      <tp t="s">
        <v>#N/A N/A</v>
        <stp/>
        <stp>BDH|4269936725010369346</stp>
        <tr r="AJ16" s="2"/>
      </tp>
      <tp t="s">
        <v>#N/A N/A</v>
        <stp/>
        <stp>BDH|8753982429716768904</stp>
        <tr r="AI16" s="7"/>
      </tp>
      <tp t="s">
        <v>#N/A N/A</v>
        <stp/>
        <stp>BDH|9449784259486496141</stp>
        <tr r="BN16" s="2"/>
      </tp>
      <tp t="s">
        <v>#N/A N/A</v>
        <stp/>
        <stp>BDH|1890985789164695957</stp>
        <tr r="V16" s="2"/>
      </tp>
      <tp t="s">
        <v>#N/A N/A</v>
        <stp/>
        <stp>BDH|7348539510698107639</stp>
        <tr r="BH16" s="2"/>
      </tp>
      <tp t="s">
        <v>#N/A N/A</v>
        <stp/>
        <stp>BDH|9735331103055420214</stp>
        <tr r="AR16" s="2"/>
      </tp>
      <tp t="s">
        <v>#N/A N/A</v>
        <stp/>
        <stp>BDH|2595935273931162071</stp>
        <tr r="A16" s="7"/>
      </tp>
      <tp t="s">
        <v>#N/A N/A</v>
        <stp/>
        <stp>BDH|8797074179175933710</stp>
        <tr r="BA16" s="7"/>
      </tp>
      <tp t="s">
        <v>#N/A N/A</v>
        <stp/>
        <stp>BDH|3203609484817386747</stp>
        <tr r="AF16" s="7"/>
      </tp>
      <tp t="s">
        <v>#N/A N/A</v>
        <stp/>
        <stp>BDH|7639056514842883995</stp>
        <tr r="W16" s="7"/>
      </tp>
      <tp t="s">
        <v>#N/A N/A</v>
        <stp/>
        <stp>BDH|7196808975951127413</stp>
        <tr r="O16" s="7"/>
      </tp>
      <tp t="s">
        <v>#N/A N/A</v>
        <stp/>
        <stp>BDH|3616949722146528308</stp>
        <tr r="T16" s="7"/>
      </tp>
      <tp t="s">
        <v>#N/A N/A</v>
        <stp/>
        <stp>BDH|9674881442542621936</stp>
        <tr r="U16" s="7"/>
      </tp>
      <tp t="s">
        <v>#N/A N/A</v>
        <stp/>
        <stp>BDH|6347848283371414906</stp>
        <tr r="Y16" s="2"/>
      </tp>
      <tp t="s">
        <v>#N/A N/A</v>
        <stp/>
        <stp>BDH|3732822031296229002</stp>
        <tr r="BK16" s="2"/>
      </tp>
      <tp t="s">
        <v>#N/A N/A</v>
        <stp/>
        <stp>BDH|3173192300804988862</stp>
        <tr r="BG16" s="2"/>
      </tp>
      <tp t="s">
        <v>#N/A N/A</v>
        <stp/>
        <stp>BDH|3797335187512285445</stp>
        <tr r="BC16" s="2"/>
      </tp>
      <tp t="s">
        <v>#N/A N/A</v>
        <stp/>
        <stp>BDH|3650814738247082014</stp>
        <tr r="CE16" s="2"/>
      </tp>
      <tp t="s">
        <v>#N/A N/A</v>
        <stp/>
        <stp>BDH|9135389057738447865</stp>
        <tr r="L16" s="7"/>
      </tp>
      <tp t="s">
        <v>#N/A N/A</v>
        <stp/>
        <stp>BDH|8611871954439031377</stp>
        <tr r="BE16" s="7"/>
      </tp>
      <tp t="s">
        <v>#N/A N/A</v>
        <stp/>
        <stp>BDH|8517394728993012562</stp>
        <tr r="Z16" s="7"/>
      </tp>
      <tp t="s">
        <v>#N/A N/A</v>
        <stp/>
        <stp>BDH|5220562223529512424</stp>
        <tr r="CH16" s="7"/>
      </tp>
      <tp t="s">
        <v>#N/A N/A</v>
        <stp/>
        <stp>BDH|9092594182929838256</stp>
        <tr r="AG16" s="2"/>
      </tp>
      <tp t="s">
        <v>#N/A N/A</v>
        <stp/>
        <stp>BDH|7044670990804027301</stp>
        <tr r="AS16" s="2"/>
      </tp>
      <tp t="s">
        <v>#N/A N/A</v>
        <stp/>
        <stp>BDH|8759193110925704518</stp>
        <tr r="CH16" s="2"/>
      </tp>
      <tp t="s">
        <v>#N/A N/A</v>
        <stp/>
        <stp>BDH|9587684633641196565</stp>
        <tr r="AK16" s="7"/>
      </tp>
      <tp t="s">
        <v>#N/A N/A</v>
        <stp/>
        <stp>BDH|9801353954390346739</stp>
        <tr r="CD16" s="7"/>
      </tp>
      <tp t="s">
        <v>#N/A N/A</v>
        <stp/>
        <stp>BDH|1589132893542618311</stp>
        <tr r="BR16" s="2"/>
      </tp>
      <tp t="s">
        <v>#N/A N/A</v>
        <stp/>
        <stp>BDH|8939651044142003092</stp>
        <tr r="Q16" s="7"/>
      </tp>
      <tp t="s">
        <v>#N/A N/A</v>
        <stp/>
        <stp>BDH|2971658696957377336</stp>
        <tr r="A8" s="6"/>
      </tp>
      <tp t="s">
        <v>#N/A N/A</v>
        <stp/>
        <stp>BDH|2783609041593976907</stp>
        <tr r="BV16" s="2"/>
      </tp>
      <tp t="s">
        <v>#N/A N/A</v>
        <stp/>
        <stp>BDH|9037586924691234526</stp>
        <tr r="H16" s="2"/>
      </tp>
      <tp t="s">
        <v>#N/A N/A</v>
        <stp/>
        <stp>BDH|5284488554229585798</stp>
        <tr r="AM16" s="7"/>
      </tp>
      <tp t="s">
        <v>#N/A N/A</v>
        <stp/>
        <stp>BDH|1825615691105670183</stp>
        <tr r="AU16" s="7"/>
      </tp>
      <tp t="s">
        <v>#N/A N/A</v>
        <stp/>
        <stp>BDH|5181270092815612144</stp>
        <tr r="S16" s="7"/>
      </tp>
      <tp t="s">
        <v>#N/A N/A</v>
        <stp/>
        <stp>BDH|4075821467765096533</stp>
        <tr r="BH16" s="7"/>
      </tp>
      <tp t="s">
        <v>#N/A N/A</v>
        <stp/>
        <stp>BDH|4371554001649593246</stp>
        <tr r="AL16" s="2"/>
      </tp>
    </main>
    <main first="bofaddin.rtdserver">
      <tp t="s">
        <v>#N/A N/A</v>
        <stp/>
        <stp>BDH|4076668697961309064</stp>
        <tr r="BX16" s="2"/>
      </tp>
      <tp t="s">
        <v>#N/A N/A</v>
        <stp/>
        <stp>BDH|1822735283380723555</stp>
        <tr r="AS16" s="7"/>
      </tp>
      <tp t="s">
        <v>#N/A N/A</v>
        <stp/>
        <stp>BDH|3909057635858188309</stp>
        <tr r="BO16" s="2"/>
      </tp>
      <tp t="s">
        <v>#N/A N/A</v>
        <stp/>
        <stp>BDH|4512553781796651486</stp>
        <tr r="BN16" s="7"/>
      </tp>
      <tp t="s">
        <v>#N/A N/A</v>
        <stp/>
        <stp>BDH|3379322329688362187</stp>
        <tr r="BS16" s="7"/>
      </tp>
      <tp t="s">
        <v>#N/A N/A</v>
        <stp/>
        <stp>BDH|1927227224692985875</stp>
        <tr r="AR16" s="7"/>
      </tp>
      <tp t="s">
        <v>#N/A N/A</v>
        <stp/>
        <stp>BDH|8007566431902597769</stp>
        <tr r="V16" s="7"/>
      </tp>
      <tp t="s">
        <v>#N/A N/A</v>
        <stp/>
        <stp>BDH|9494793182340722279</stp>
        <tr r="BE16" s="2"/>
      </tp>
      <tp t="s">
        <v>#N/A N/A</v>
        <stp/>
        <stp>BDH|6661741722754603379</stp>
        <tr r="AT16" s="7"/>
      </tp>
      <tp t="s">
        <v>#N/A N/A</v>
        <stp/>
        <stp>BDH|6631844342698294661</stp>
        <tr r="BI16" s="2"/>
      </tp>
      <tp t="s">
        <v>#N/A N/A</v>
        <stp/>
        <stp>BDH|1880527379301529489</stp>
        <tr r="O16" s="2"/>
      </tp>
      <tp t="s">
        <v>#N/A N/A</v>
        <stp/>
        <stp>BDH|7383713953250327362</stp>
        <tr r="AI16" s="2"/>
      </tp>
      <tp t="s">
        <v>#N/A N/A</v>
        <stp/>
        <stp>BDH|4074091885123130864</stp>
        <tr r="R16" s="2"/>
      </tp>
      <tp t="s">
        <v>#N/A N/A</v>
        <stp/>
        <stp>BDH|4117685404063186640</stp>
        <tr r="BZ16" s="7"/>
      </tp>
      <tp t="s">
        <v>#N/A N/A</v>
        <stp/>
        <stp>BDH|2251227679994566441</stp>
        <tr r="AG16" s="7"/>
      </tp>
      <tp t="s">
        <v>#N/A N/A</v>
        <stp/>
        <stp>BDH|1259664112690373180</stp>
        <tr r="BU16" s="2"/>
      </tp>
      <tp t="s">
        <v>#N/A N/A</v>
        <stp/>
        <stp>BDH|5987638909772300665</stp>
        <tr r="AM16" s="2"/>
      </tp>
      <tp t="s">
        <v>#N/A N/A</v>
        <stp/>
        <stp>BDH|2494518322045736746</stp>
        <tr r="AN16" s="7"/>
      </tp>
      <tp t="s">
        <v>#N/A N/A</v>
        <stp/>
        <stp>BDH|8746986666617721006</stp>
        <tr r="CI16" s="2"/>
      </tp>
      <tp t="s">
        <v>#N/A N/A</v>
        <stp/>
        <stp>BDH|4136948439238543656</stp>
        <tr r="AC16" s="2"/>
      </tp>
      <tp t="s">
        <v>#N/A N/A</v>
        <stp/>
        <stp>BDH|6519518679924920096</stp>
        <tr r="AD16" s="7"/>
      </tp>
      <tp t="s">
        <v>#N/A N/A</v>
        <stp/>
        <stp>BDH|7825186412354919361</stp>
        <tr r="BL16" s="2"/>
      </tp>
      <tp t="s">
        <v>#N/A N/A</v>
        <stp/>
        <stp>BDH|7985737354960448574</stp>
        <tr r="E16" s="7"/>
      </tp>
      <tp t="s">
        <v>#N/A N/A</v>
        <stp/>
        <stp>BDH|3892347525764996609</stp>
        <tr r="BS16" s="2"/>
      </tp>
      <tp t="s">
        <v>#N/A N/A</v>
        <stp/>
        <stp>BDH|8223948272295456319</stp>
        <tr r="AH16" s="2"/>
      </tp>
      <tp t="s">
        <v>#N/A N/A</v>
        <stp/>
        <stp>BDH|4005302635356829298</stp>
        <tr r="AE16" s="7"/>
      </tp>
      <tp t="s">
        <v>#N/A N/A</v>
        <stp/>
        <stp>BDH|5987528570681972782</stp>
        <tr r="CA16" s="2"/>
      </tp>
    </main>
    <main first="bofaddin.rtdserver">
      <tp t="s">
        <v>#N/A N/A</v>
        <stp/>
        <stp>BDH|5310751783379463280</stp>
        <tr r="AA16" s="2"/>
      </tp>
      <tp t="s">
        <v>#N/A N/A</v>
        <stp/>
        <stp>BDH|8749087857868437425</stp>
        <tr r="I16" s="2"/>
      </tp>
      <tp t="s">
        <v>#N/A N/A</v>
        <stp/>
        <stp>BDH|3612675846252192263</stp>
        <tr r="AD16" s="2"/>
      </tp>
      <tp t="s">
        <v>#N/A N/A</v>
        <stp/>
        <stp>BDH|8013271392711401318</stp>
        <tr r="L16" s="2"/>
      </tp>
      <tp t="s">
        <v>#N/A N/A</v>
        <stp/>
        <stp>BDH|8286942142824506063</stp>
        <tr r="CA16" s="7"/>
      </tp>
      <tp t="s">
        <v>#N/A N/A</v>
        <stp/>
        <stp>BDH|2980224907373596107</stp>
        <tr r="M16" s="7"/>
      </tp>
      <tp t="s">
        <v>#N/A N/A</v>
        <stp/>
        <stp>BDH|5607966911526907971</stp>
        <tr r="AX16" s="7"/>
      </tp>
      <tp t="s">
        <v>#N/A N/A</v>
        <stp/>
        <stp>BDH|5314887585563193428</stp>
        <tr r="AH16" s="7"/>
      </tp>
      <tp t="s">
        <v>#N/A N/A</v>
        <stp/>
        <stp>BDH|8407305711218606032</stp>
        <tr r="BM16" s="7"/>
      </tp>
      <tp t="s">
        <v>#N/A N/A</v>
        <stp/>
        <stp>BDH|1704612153106167640</stp>
        <tr r="H16" s="7"/>
      </tp>
      <tp t="s">
        <v>#N/A N/A</v>
        <stp/>
        <stp>BDH|5757717030016716434</stp>
        <tr r="F16" s="2"/>
      </tp>
      <tp t="s">
        <v>#N/A N/A</v>
        <stp/>
        <stp>BDH|8200409380704305322</stp>
        <tr r="X16" s="7"/>
      </tp>
      <tp t="s">
        <v>#N/A N/A</v>
        <stp/>
        <stp>BDH|2108541244866150665</stp>
        <tr r="CC16" s="7"/>
      </tp>
      <tp t="s">
        <v>#N/A N/A</v>
        <stp/>
        <stp>BDH|5825789418971710199</stp>
        <tr r="BT16" s="7"/>
      </tp>
      <tp t="s">
        <v>#N/A N/A</v>
        <stp/>
        <stp>BDH|469277453452815072</stp>
        <tr r="J16" s="7"/>
      </tp>
      <tp t="s">
        <v>#N/A N/A</v>
        <stp/>
        <stp>BDH|504398100346252044</stp>
        <tr r="BJ16" s="7"/>
      </tp>
    </main>
    <main first="bofaddin.rtdserver">
      <tp t="s">
        <v>#N/A N/A</v>
        <stp/>
        <stp>BDH|207780825721409926</stp>
        <tr r="F16" s="7"/>
      </tp>
    </main>
    <main first="bofaddin.rtdserver">
      <tp t="s">
        <v>#N/A N/A</v>
        <stp/>
        <stp>BDH|750916162486706137</stp>
        <tr r="BD16" s="2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volatileDependencies" Target="volatileDependenci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TSLA US 07/17/20 P950 Equity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1"/>
          <c:tx>
            <c:strRef>
              <c:f>'LIVE Stress Example'!$G$11</c:f>
              <c:strCache>
                <c:ptCount val="1"/>
                <c:pt idx="0">
                  <c:v>Delta_LAST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'LIVE Stress Example'!$A$12:$A$22</c:f>
              <c:numCache>
                <c:formatCode>m/d/yyyy</c:formatCode>
                <c:ptCount val="11"/>
                <c:pt idx="0">
                  <c:v>42341</c:v>
                </c:pt>
                <c:pt idx="1">
                  <c:v>42342</c:v>
                </c:pt>
                <c:pt idx="2">
                  <c:v>42345</c:v>
                </c:pt>
                <c:pt idx="3">
                  <c:v>42346</c:v>
                </c:pt>
                <c:pt idx="4">
                  <c:v>42347</c:v>
                </c:pt>
                <c:pt idx="5">
                  <c:v>42348</c:v>
                </c:pt>
                <c:pt idx="6">
                  <c:v>42349</c:v>
                </c:pt>
                <c:pt idx="7">
                  <c:v>42352</c:v>
                </c:pt>
                <c:pt idx="8">
                  <c:v>42353</c:v>
                </c:pt>
                <c:pt idx="9">
                  <c:v>42354</c:v>
                </c:pt>
                <c:pt idx="10">
                  <c:v>42355</c:v>
                </c:pt>
              </c:numCache>
            </c:numRef>
          </c:cat>
          <c:val>
            <c:numRef>
              <c:f>'LIVE Stress Example'!$G$12:$G$22</c:f>
              <c:numCache>
                <c:formatCode>General</c:formatCode>
                <c:ptCount val="11"/>
                <c:pt idx="0">
                  <c:v>-0.36799999999999999</c:v>
                </c:pt>
                <c:pt idx="1">
                  <c:v>-0.24</c:v>
                </c:pt>
                <c:pt idx="2">
                  <c:v>-0.26700000000000002</c:v>
                </c:pt>
                <c:pt idx="3">
                  <c:v>-0.30099999999999999</c:v>
                </c:pt>
                <c:pt idx="4">
                  <c:v>-0.36</c:v>
                </c:pt>
                <c:pt idx="5">
                  <c:v>-0.34100000000000003</c:v>
                </c:pt>
                <c:pt idx="6">
                  <c:v>-0.46700000000000003</c:v>
                </c:pt>
                <c:pt idx="7">
                  <c:v>-0.42899999999999999</c:v>
                </c:pt>
                <c:pt idx="8">
                  <c:v>-0.36899999999999999</c:v>
                </c:pt>
                <c:pt idx="9">
                  <c:v>-0.25800000000000001</c:v>
                </c:pt>
                <c:pt idx="10">
                  <c:v>-0.37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1314096"/>
        <c:axId val="841315664"/>
      </c:lineChart>
      <c:lineChart>
        <c:grouping val="standard"/>
        <c:varyColors val="0"/>
        <c:ser>
          <c:idx val="3"/>
          <c:order val="0"/>
          <c:tx>
            <c:strRef>
              <c:f>'LIVE Stress Example'!$H$11</c:f>
              <c:strCache>
                <c:ptCount val="1"/>
                <c:pt idx="0">
                  <c:v>GAMMA_LAST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'LIVE Stress Example'!$A$12:$A$22</c:f>
              <c:numCache>
                <c:formatCode>m/d/yyyy</c:formatCode>
                <c:ptCount val="11"/>
                <c:pt idx="0">
                  <c:v>42341</c:v>
                </c:pt>
                <c:pt idx="1">
                  <c:v>42342</c:v>
                </c:pt>
                <c:pt idx="2">
                  <c:v>42345</c:v>
                </c:pt>
                <c:pt idx="3">
                  <c:v>42346</c:v>
                </c:pt>
                <c:pt idx="4">
                  <c:v>42347</c:v>
                </c:pt>
                <c:pt idx="5">
                  <c:v>42348</c:v>
                </c:pt>
                <c:pt idx="6">
                  <c:v>42349</c:v>
                </c:pt>
                <c:pt idx="7">
                  <c:v>42352</c:v>
                </c:pt>
                <c:pt idx="8">
                  <c:v>42353</c:v>
                </c:pt>
                <c:pt idx="9">
                  <c:v>42354</c:v>
                </c:pt>
                <c:pt idx="10">
                  <c:v>42355</c:v>
                </c:pt>
              </c:numCache>
            </c:numRef>
          </c:cat>
          <c:val>
            <c:numRef>
              <c:f>'LIVE Stress Example'!$H$12:$H$22</c:f>
              <c:numCache>
                <c:formatCode>General</c:formatCode>
                <c:ptCount val="11"/>
                <c:pt idx="0">
                  <c:v>5.5500000000000001E-2</c:v>
                </c:pt>
                <c:pt idx="1">
                  <c:v>5.0299999999999997E-2</c:v>
                </c:pt>
                <c:pt idx="2">
                  <c:v>5.3800000000000001E-2</c:v>
                </c:pt>
                <c:pt idx="3">
                  <c:v>5.5599999999999997E-2</c:v>
                </c:pt>
                <c:pt idx="4">
                  <c:v>5.8700000000000002E-2</c:v>
                </c:pt>
                <c:pt idx="5">
                  <c:v>5.7799999999999997E-2</c:v>
                </c:pt>
                <c:pt idx="6">
                  <c:v>5.8700000000000002E-2</c:v>
                </c:pt>
                <c:pt idx="7">
                  <c:v>6.1199999999999997E-2</c:v>
                </c:pt>
                <c:pt idx="8">
                  <c:v>6.0499999999999998E-2</c:v>
                </c:pt>
                <c:pt idx="9">
                  <c:v>5.6599999999999998E-2</c:v>
                </c:pt>
                <c:pt idx="10">
                  <c:v>6.6500000000000004E-2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1308216"/>
        <c:axId val="841316448"/>
      </c:lineChart>
      <c:catAx>
        <c:axId val="841314096"/>
        <c:scaling>
          <c:orientation val="minMax"/>
        </c:scaling>
        <c:delete val="0"/>
        <c:axPos val="b"/>
        <c:numFmt formatCode="dd/mmm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315664"/>
        <c:crosses val="autoZero"/>
        <c:auto val="0"/>
        <c:lblAlgn val="ctr"/>
        <c:lblOffset val="100"/>
        <c:noMultiLvlLbl val="0"/>
      </c:catAx>
      <c:valAx>
        <c:axId val="841315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314096"/>
        <c:crosses val="autoZero"/>
        <c:crossBetween val="between"/>
      </c:valAx>
      <c:valAx>
        <c:axId val="84131644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308216"/>
        <c:crosses val="max"/>
        <c:crossBetween val="between"/>
      </c:valAx>
      <c:dateAx>
        <c:axId val="84130821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841316448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TSLA US 07/17/20 C1500 Equity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'LIVE Stress Example'!$L$11</c:f>
              <c:strCache>
                <c:ptCount val="1"/>
                <c:pt idx="0">
                  <c:v>PX_LAST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'LIVE Stress Example'!$A$12:$A$22</c:f>
              <c:numCache>
                <c:formatCode>m/d/yyyy</c:formatCode>
                <c:ptCount val="11"/>
                <c:pt idx="0">
                  <c:v>42341</c:v>
                </c:pt>
                <c:pt idx="1">
                  <c:v>42342</c:v>
                </c:pt>
                <c:pt idx="2">
                  <c:v>42345</c:v>
                </c:pt>
                <c:pt idx="3">
                  <c:v>42346</c:v>
                </c:pt>
                <c:pt idx="4">
                  <c:v>42347</c:v>
                </c:pt>
                <c:pt idx="5">
                  <c:v>42348</c:v>
                </c:pt>
                <c:pt idx="6">
                  <c:v>42349</c:v>
                </c:pt>
                <c:pt idx="7">
                  <c:v>42352</c:v>
                </c:pt>
                <c:pt idx="8">
                  <c:v>42353</c:v>
                </c:pt>
                <c:pt idx="9">
                  <c:v>42354</c:v>
                </c:pt>
                <c:pt idx="10">
                  <c:v>42355</c:v>
                </c:pt>
              </c:numCache>
            </c:numRef>
          </c:cat>
          <c:val>
            <c:numRef>
              <c:f>'LIVE Stress Example'!$L$12:$L$22</c:f>
              <c:numCache>
                <c:formatCode>General</c:formatCode>
                <c:ptCount val="1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1098224"/>
        <c:axId val="841097048"/>
      </c:lineChart>
      <c:lineChart>
        <c:grouping val="standard"/>
        <c:varyColors val="0"/>
        <c:ser>
          <c:idx val="0"/>
          <c:order val="1"/>
          <c:tx>
            <c:strRef>
              <c:f>'LIVE Stress Example'!$R$11</c:f>
              <c:strCache>
                <c:ptCount val="1"/>
                <c:pt idx="0">
                  <c:v>IVOL_LAST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'LIVE Stress Example'!$A$12:$A$22</c:f>
              <c:numCache>
                <c:formatCode>m/d/yyyy</c:formatCode>
                <c:ptCount val="11"/>
                <c:pt idx="0">
                  <c:v>42341</c:v>
                </c:pt>
                <c:pt idx="1">
                  <c:v>42342</c:v>
                </c:pt>
                <c:pt idx="2">
                  <c:v>42345</c:v>
                </c:pt>
                <c:pt idx="3">
                  <c:v>42346</c:v>
                </c:pt>
                <c:pt idx="4">
                  <c:v>42347</c:v>
                </c:pt>
                <c:pt idx="5">
                  <c:v>42348</c:v>
                </c:pt>
                <c:pt idx="6">
                  <c:v>42349</c:v>
                </c:pt>
                <c:pt idx="7">
                  <c:v>42352</c:v>
                </c:pt>
                <c:pt idx="8">
                  <c:v>42353</c:v>
                </c:pt>
                <c:pt idx="9">
                  <c:v>42354</c:v>
                </c:pt>
                <c:pt idx="10">
                  <c:v>42355</c:v>
                </c:pt>
              </c:numCache>
            </c:numRef>
          </c:cat>
          <c:val>
            <c:numRef>
              <c:f>'LIVE Stress Example'!$R$12:$R$22</c:f>
              <c:numCache>
                <c:formatCode>General</c:formatCode>
                <c:ptCount val="1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1098616"/>
        <c:axId val="841099400"/>
      </c:lineChart>
      <c:catAx>
        <c:axId val="841098224"/>
        <c:scaling>
          <c:orientation val="minMax"/>
        </c:scaling>
        <c:delete val="0"/>
        <c:axPos val="b"/>
        <c:numFmt formatCode="dd/mmm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097048"/>
        <c:crosses val="autoZero"/>
        <c:auto val="0"/>
        <c:lblAlgn val="ctr"/>
        <c:lblOffset val="100"/>
        <c:noMultiLvlLbl val="0"/>
      </c:catAx>
      <c:valAx>
        <c:axId val="841097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098224"/>
        <c:crosses val="autoZero"/>
        <c:crossBetween val="between"/>
      </c:valAx>
      <c:valAx>
        <c:axId val="84109940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098616"/>
        <c:crosses val="max"/>
        <c:crossBetween val="between"/>
      </c:valAx>
      <c:dateAx>
        <c:axId val="84109861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841099400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TSLA US Equity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'LIVE Stress Example'!$Z$11</c:f>
              <c:strCache>
                <c:ptCount val="1"/>
                <c:pt idx="0">
                  <c:v>Stock Cumm.Return %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'LIVE Stress Example'!$A$12:$A$22</c:f>
              <c:numCache>
                <c:formatCode>m/d/yyyy</c:formatCode>
                <c:ptCount val="11"/>
                <c:pt idx="0">
                  <c:v>42341</c:v>
                </c:pt>
                <c:pt idx="1">
                  <c:v>42342</c:v>
                </c:pt>
                <c:pt idx="2">
                  <c:v>42345</c:v>
                </c:pt>
                <c:pt idx="3">
                  <c:v>42346</c:v>
                </c:pt>
                <c:pt idx="4">
                  <c:v>42347</c:v>
                </c:pt>
                <c:pt idx="5">
                  <c:v>42348</c:v>
                </c:pt>
                <c:pt idx="6">
                  <c:v>42349</c:v>
                </c:pt>
                <c:pt idx="7">
                  <c:v>42352</c:v>
                </c:pt>
                <c:pt idx="8">
                  <c:v>42353</c:v>
                </c:pt>
                <c:pt idx="9">
                  <c:v>42354</c:v>
                </c:pt>
                <c:pt idx="10">
                  <c:v>42355</c:v>
                </c:pt>
              </c:numCache>
            </c:numRef>
          </c:cat>
          <c:val>
            <c:numRef>
              <c:f>'LIVE Stress Example'!$Z$12:$Z$22</c:f>
              <c:numCache>
                <c:formatCode>0.0%</c:formatCode>
                <c:ptCount val="11"/>
                <c:pt idx="0" formatCode="0.0">
                  <c:v>0</c:v>
                </c:pt>
                <c:pt idx="1">
                  <c:v>1.9502942463887951E-2</c:v>
                </c:pt>
                <c:pt idx="2">
                  <c:v>1.332620008754426E-2</c:v>
                </c:pt>
                <c:pt idx="3">
                  <c:v>6.5123291668693906E-3</c:v>
                </c:pt>
                <c:pt idx="4">
                  <c:v>-1.3131657020573062E-3</c:v>
                </c:pt>
                <c:pt idx="5">
                  <c:v>1.2645299353144512E-3</c:v>
                </c:pt>
                <c:pt idx="6">
                  <c:v>-1.8141140995087901E-2</c:v>
                </c:pt>
                <c:pt idx="7">
                  <c:v>-1.3176401925976355E-2</c:v>
                </c:pt>
                <c:pt idx="8">
                  <c:v>-2.8169836097466927E-3</c:v>
                </c:pt>
                <c:pt idx="9">
                  <c:v>1.1769855551772679E-2</c:v>
                </c:pt>
                <c:pt idx="10">
                  <c:v>-3.6476825057146778E-3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3849728"/>
        <c:axId val="884698936"/>
      </c:lineChart>
      <c:lineChart>
        <c:grouping val="standard"/>
        <c:varyColors val="0"/>
        <c:ser>
          <c:idx val="1"/>
          <c:order val="1"/>
          <c:tx>
            <c:strRef>
              <c:f>'LIVE Stress Example'!$AA$11</c:f>
              <c:strCache>
                <c:ptCount val="1"/>
                <c:pt idx="0">
                  <c:v>Price_Distance% to Strike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'LIVE Stress Example'!$A$12:$A$22</c:f>
              <c:numCache>
                <c:formatCode>m/d/yyyy</c:formatCode>
                <c:ptCount val="11"/>
                <c:pt idx="0">
                  <c:v>42341</c:v>
                </c:pt>
                <c:pt idx="1">
                  <c:v>42342</c:v>
                </c:pt>
                <c:pt idx="2">
                  <c:v>42345</c:v>
                </c:pt>
                <c:pt idx="3">
                  <c:v>42346</c:v>
                </c:pt>
                <c:pt idx="4">
                  <c:v>42347</c:v>
                </c:pt>
                <c:pt idx="5">
                  <c:v>42348</c:v>
                </c:pt>
                <c:pt idx="6">
                  <c:v>42349</c:v>
                </c:pt>
                <c:pt idx="7">
                  <c:v>42352</c:v>
                </c:pt>
                <c:pt idx="8">
                  <c:v>42353</c:v>
                </c:pt>
                <c:pt idx="9">
                  <c:v>42354</c:v>
                </c:pt>
                <c:pt idx="10">
                  <c:v>42355</c:v>
                </c:pt>
              </c:numCache>
            </c:numRef>
          </c:cat>
          <c:val>
            <c:numRef>
              <c:f>'LIVE Stress Example'!$AA$12:$AA$22</c:f>
              <c:numCache>
                <c:formatCode>0.0%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702464"/>
        <c:axId val="884701288"/>
      </c:lineChart>
      <c:catAx>
        <c:axId val="873849728"/>
        <c:scaling>
          <c:orientation val="minMax"/>
        </c:scaling>
        <c:delete val="0"/>
        <c:axPos val="b"/>
        <c:numFmt formatCode="dd/mmm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698936"/>
        <c:crosses val="autoZero"/>
        <c:auto val="0"/>
        <c:lblAlgn val="ctr"/>
        <c:lblOffset val="100"/>
        <c:noMultiLvlLbl val="0"/>
      </c:catAx>
      <c:valAx>
        <c:axId val="884698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849728"/>
        <c:crosses val="autoZero"/>
        <c:crossBetween val="between"/>
      </c:valAx>
      <c:valAx>
        <c:axId val="884701288"/>
        <c:scaling>
          <c:orientation val="minMax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702464"/>
        <c:crosses val="max"/>
        <c:crossBetween val="between"/>
      </c:valAx>
      <c:dateAx>
        <c:axId val="88470246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884701288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TSLA US 07/17/20 P950 Equity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1"/>
          <c:tx>
            <c:strRef>
              <c:f>'LIVE Stress Example'!$P$11</c:f>
              <c:strCache>
                <c:ptCount val="1"/>
                <c:pt idx="0">
                  <c:v>Delta_LAST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'LIVE Stress Example'!$A$12:$A$22</c:f>
              <c:numCache>
                <c:formatCode>m/d/yyyy</c:formatCode>
                <c:ptCount val="11"/>
                <c:pt idx="0">
                  <c:v>42341</c:v>
                </c:pt>
                <c:pt idx="1">
                  <c:v>42342</c:v>
                </c:pt>
                <c:pt idx="2">
                  <c:v>42345</c:v>
                </c:pt>
                <c:pt idx="3">
                  <c:v>42346</c:v>
                </c:pt>
                <c:pt idx="4">
                  <c:v>42347</c:v>
                </c:pt>
                <c:pt idx="5">
                  <c:v>42348</c:v>
                </c:pt>
                <c:pt idx="6">
                  <c:v>42349</c:v>
                </c:pt>
                <c:pt idx="7">
                  <c:v>42352</c:v>
                </c:pt>
                <c:pt idx="8">
                  <c:v>42353</c:v>
                </c:pt>
                <c:pt idx="9">
                  <c:v>42354</c:v>
                </c:pt>
                <c:pt idx="10">
                  <c:v>42355</c:v>
                </c:pt>
              </c:numCache>
            </c:numRef>
          </c:cat>
          <c:val>
            <c:numRef>
              <c:f>'LIVE Stress Example'!$P$12:$P$22</c:f>
              <c:numCache>
                <c:formatCode>General</c:formatCode>
                <c:ptCount val="1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695800"/>
        <c:axId val="884701680"/>
      </c:lineChart>
      <c:lineChart>
        <c:grouping val="standard"/>
        <c:varyColors val="0"/>
        <c:ser>
          <c:idx val="3"/>
          <c:order val="0"/>
          <c:tx>
            <c:strRef>
              <c:f>'LIVE Stress Example'!$Q$11</c:f>
              <c:strCache>
                <c:ptCount val="1"/>
                <c:pt idx="0">
                  <c:v>GAMMA_LAST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'LIVE Stress Example'!$A$12:$A$22</c:f>
              <c:numCache>
                <c:formatCode>m/d/yyyy</c:formatCode>
                <c:ptCount val="11"/>
                <c:pt idx="0">
                  <c:v>42341</c:v>
                </c:pt>
                <c:pt idx="1">
                  <c:v>42342</c:v>
                </c:pt>
                <c:pt idx="2">
                  <c:v>42345</c:v>
                </c:pt>
                <c:pt idx="3">
                  <c:v>42346</c:v>
                </c:pt>
                <c:pt idx="4">
                  <c:v>42347</c:v>
                </c:pt>
                <c:pt idx="5">
                  <c:v>42348</c:v>
                </c:pt>
                <c:pt idx="6">
                  <c:v>42349</c:v>
                </c:pt>
                <c:pt idx="7">
                  <c:v>42352</c:v>
                </c:pt>
                <c:pt idx="8">
                  <c:v>42353</c:v>
                </c:pt>
                <c:pt idx="9">
                  <c:v>42354</c:v>
                </c:pt>
                <c:pt idx="10">
                  <c:v>42355</c:v>
                </c:pt>
              </c:numCache>
            </c:numRef>
          </c:cat>
          <c:val>
            <c:numRef>
              <c:f>'LIVE Stress Example'!$Q$12:$Q$22</c:f>
              <c:numCache>
                <c:formatCode>General</c:formatCode>
                <c:ptCount val="11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705600"/>
        <c:axId val="884700112"/>
      </c:lineChart>
      <c:catAx>
        <c:axId val="884695800"/>
        <c:scaling>
          <c:orientation val="minMax"/>
        </c:scaling>
        <c:delete val="0"/>
        <c:axPos val="b"/>
        <c:numFmt formatCode="dd/mmm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701680"/>
        <c:crosses val="autoZero"/>
        <c:auto val="0"/>
        <c:lblAlgn val="ctr"/>
        <c:lblOffset val="100"/>
        <c:noMultiLvlLbl val="0"/>
      </c:catAx>
      <c:valAx>
        <c:axId val="884701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695800"/>
        <c:crosses val="autoZero"/>
        <c:crossBetween val="between"/>
      </c:valAx>
      <c:valAx>
        <c:axId val="88470011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705600"/>
        <c:crosses val="max"/>
        <c:crossBetween val="between"/>
      </c:valAx>
      <c:dateAx>
        <c:axId val="88470560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884700112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850716951056438"/>
          <c:y val="9.3920055075082831E-2"/>
          <c:w val="0.82764063867016624"/>
          <c:h val="0.72088764946048411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'ATM(Check)'!$B$42:$CI$42</c:f>
              <c:numCache>
                <c:formatCode>_-* #,##0_-;\-* #,##0_-;_-* "-"??_-;_-@_-</c:formatCode>
                <c:ptCount val="86"/>
                <c:pt idx="0">
                  <c:v>257213.70784380901</c:v>
                </c:pt>
                <c:pt idx="1">
                  <c:v>261037.10052320969</c:v>
                </c:pt>
                <c:pt idx="2">
                  <c:v>264753.07618382148</c:v>
                </c:pt>
                <c:pt idx="3">
                  <c:v>267075.16905937402</c:v>
                </c:pt>
                <c:pt idx="4">
                  <c:v>267538.24887519272</c:v>
                </c:pt>
                <c:pt idx="5">
                  <c:v>269782.81316979812</c:v>
                </c:pt>
                <c:pt idx="6">
                  <c:v>274153.58630054572</c:v>
                </c:pt>
                <c:pt idx="7">
                  <c:v>276197.62717500562</c:v>
                </c:pt>
                <c:pt idx="8">
                  <c:v>272257.45111535763</c:v>
                </c:pt>
                <c:pt idx="9">
                  <c:v>275037.20347951382</c:v>
                </c:pt>
                <c:pt idx="10">
                  <c:v>277125.78913724283</c:v>
                </c:pt>
                <c:pt idx="11">
                  <c:v>279045.19600188499</c:v>
                </c:pt>
                <c:pt idx="12">
                  <c:v>280801.83232125035</c:v>
                </c:pt>
                <c:pt idx="13">
                  <c:v>282425.19161224988</c:v>
                </c:pt>
                <c:pt idx="14">
                  <c:v>284124.23005725828</c:v>
                </c:pt>
                <c:pt idx="15">
                  <c:v>282939.75799077516</c:v>
                </c:pt>
                <c:pt idx="16">
                  <c:v>285273.59764659806</c:v>
                </c:pt>
                <c:pt idx="17">
                  <c:v>287102.40645753988</c:v>
                </c:pt>
                <c:pt idx="18">
                  <c:v>288629.28607708547</c:v>
                </c:pt>
                <c:pt idx="19">
                  <c:v>286198.27680142829</c:v>
                </c:pt>
                <c:pt idx="20">
                  <c:v>288617.13077424833</c:v>
                </c:pt>
                <c:pt idx="21">
                  <c:v>290191.15181553597</c:v>
                </c:pt>
                <c:pt idx="22">
                  <c:v>291619.17144622363</c:v>
                </c:pt>
                <c:pt idx="23">
                  <c:v>293417.64075221709</c:v>
                </c:pt>
                <c:pt idx="24">
                  <c:v>294757.12869006605</c:v>
                </c:pt>
                <c:pt idx="25">
                  <c:v>289431.6389239984</c:v>
                </c:pt>
                <c:pt idx="26">
                  <c:v>293007.83730191266</c:v>
                </c:pt>
                <c:pt idx="27">
                  <c:v>288139.96867833287</c:v>
                </c:pt>
                <c:pt idx="28">
                  <c:v>290804.76669745427</c:v>
                </c:pt>
                <c:pt idx="29">
                  <c:v>292751.79218736762</c:v>
                </c:pt>
                <c:pt idx="30">
                  <c:v>294484.3531069567</c:v>
                </c:pt>
                <c:pt idx="31">
                  <c:v>296502.35922499234</c:v>
                </c:pt>
                <c:pt idx="32">
                  <c:v>298289.94768203824</c:v>
                </c:pt>
                <c:pt idx="33">
                  <c:v>285200.08387945412</c:v>
                </c:pt>
                <c:pt idx="34">
                  <c:v>287510.94141098275</c:v>
                </c:pt>
                <c:pt idx="35">
                  <c:v>258603.67067402793</c:v>
                </c:pt>
                <c:pt idx="36">
                  <c:v>264713.53843467205</c:v>
                </c:pt>
                <c:pt idx="37">
                  <c:v>267378.7021747487</c:v>
                </c:pt>
                <c:pt idx="38">
                  <c:v>269532.26233669673</c:v>
                </c:pt>
                <c:pt idx="39">
                  <c:v>271311.01592431939</c:v>
                </c:pt>
                <c:pt idx="40">
                  <c:v>273172.108600215</c:v>
                </c:pt>
                <c:pt idx="41">
                  <c:v>275542.60473403259</c:v>
                </c:pt>
                <c:pt idx="42">
                  <c:v>270877.63262586546</c:v>
                </c:pt>
                <c:pt idx="43">
                  <c:v>274695.08406004444</c:v>
                </c:pt>
                <c:pt idx="44">
                  <c:v>277486.88378407963</c:v>
                </c:pt>
                <c:pt idx="45">
                  <c:v>280053.1660074807</c:v>
                </c:pt>
                <c:pt idx="46">
                  <c:v>282081.99375862378</c:v>
                </c:pt>
                <c:pt idx="47">
                  <c:v>284120.99305903091</c:v>
                </c:pt>
                <c:pt idx="48">
                  <c:v>286060.71836717502</c:v>
                </c:pt>
                <c:pt idx="49">
                  <c:v>205705.13417041217</c:v>
                </c:pt>
                <c:pt idx="50">
                  <c:v>221565.48722427886</c:v>
                </c:pt>
                <c:pt idx="51">
                  <c:v>229806.29892921349</c:v>
                </c:pt>
                <c:pt idx="52">
                  <c:v>237375.38715990711</c:v>
                </c:pt>
                <c:pt idx="53">
                  <c:v>245515.07034029733</c:v>
                </c:pt>
                <c:pt idx="54">
                  <c:v>250536.18866262253</c:v>
                </c:pt>
                <c:pt idx="55">
                  <c:v>248445.51666053978</c:v>
                </c:pt>
                <c:pt idx="56">
                  <c:v>253629.98640557216</c:v>
                </c:pt>
                <c:pt idx="57">
                  <c:v>260054.96803626267</c:v>
                </c:pt>
                <c:pt idx="58">
                  <c:v>265277.35418836004</c:v>
                </c:pt>
                <c:pt idx="59">
                  <c:v>269741.64631673304</c:v>
                </c:pt>
                <c:pt idx="60">
                  <c:v>274009.19579135929</c:v>
                </c:pt>
                <c:pt idx="61">
                  <c:v>278317.89015534805</c:v>
                </c:pt>
                <c:pt idx="62">
                  <c:v>282962.32663681335</c:v>
                </c:pt>
                <c:pt idx="63">
                  <c:v>284634.26206119626</c:v>
                </c:pt>
                <c:pt idx="64">
                  <c:v>288215.08439827251</c:v>
                </c:pt>
                <c:pt idx="65">
                  <c:v>292424.60186230676</c:v>
                </c:pt>
                <c:pt idx="66">
                  <c:v>296080.88012059964</c:v>
                </c:pt>
                <c:pt idx="67">
                  <c:v>298495.91999929701</c:v>
                </c:pt>
                <c:pt idx="68">
                  <c:v>303233.5847771744</c:v>
                </c:pt>
                <c:pt idx="69">
                  <c:v>306477.87326911092</c:v>
                </c:pt>
                <c:pt idx="70">
                  <c:v>305328.01439507154</c:v>
                </c:pt>
                <c:pt idx="71">
                  <c:v>297538.95374019135</c:v>
                </c:pt>
                <c:pt idx="72">
                  <c:v>302475.50581942633</c:v>
                </c:pt>
                <c:pt idx="73">
                  <c:v>308648.29054323083</c:v>
                </c:pt>
                <c:pt idx="74">
                  <c:v>310565.63336021564</c:v>
                </c:pt>
                <c:pt idx="75">
                  <c:v>283240.39496397664</c:v>
                </c:pt>
                <c:pt idx="76">
                  <c:v>274080.19497119775</c:v>
                </c:pt>
                <c:pt idx="77">
                  <c:v>281446.88863123354</c:v>
                </c:pt>
                <c:pt idx="78">
                  <c:v>287013.743946684</c:v>
                </c:pt>
                <c:pt idx="79">
                  <c:v>268967.06080045458</c:v>
                </c:pt>
                <c:pt idx="80">
                  <c:v>267584.80605408968</c:v>
                </c:pt>
                <c:pt idx="81">
                  <c:v>273856.17979749903</c:v>
                </c:pt>
                <c:pt idx="82">
                  <c:v>270387.12237958395</c:v>
                </c:pt>
                <c:pt idx="83">
                  <c:v>274819.69874985731</c:v>
                </c:pt>
                <c:pt idx="84">
                  <c:v>277877.22087687615</c:v>
                </c:pt>
                <c:pt idx="85">
                  <c:v>271036.12235518411</c:v>
                </c:pt>
              </c:numCache>
            </c:numRef>
          </c:val>
          <c:smooth val="0"/>
        </c:ser>
        <c:ser>
          <c:idx val="2"/>
          <c:order val="1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'ATM(Check)'!$B$26:$CI$26</c:f>
              <c:numCache>
                <c:formatCode>_-* #,##0_-;\-* #,##0_-;_-* "-"??_-;_-@_-</c:formatCode>
                <c:ptCount val="86"/>
                <c:pt idx="0">
                  <c:v>257213.70784380901</c:v>
                </c:pt>
                <c:pt idx="1">
                  <c:v>262296.70784380904</c:v>
                </c:pt>
                <c:pt idx="2">
                  <c:v>267977.70784380904</c:v>
                </c:pt>
                <c:pt idx="3">
                  <c:v>271474.70784380904</c:v>
                </c:pt>
                <c:pt idx="4">
                  <c:v>273086.70784380904</c:v>
                </c:pt>
                <c:pt idx="5">
                  <c:v>277233.70784380904</c:v>
                </c:pt>
                <c:pt idx="6">
                  <c:v>281978.70784380904</c:v>
                </c:pt>
                <c:pt idx="7">
                  <c:v>285280.70784380904</c:v>
                </c:pt>
                <c:pt idx="8">
                  <c:v>282290.70784380904</c:v>
                </c:pt>
                <c:pt idx="9">
                  <c:v>286606.70784380904</c:v>
                </c:pt>
                <c:pt idx="10">
                  <c:v>289817.70784380904</c:v>
                </c:pt>
                <c:pt idx="11">
                  <c:v>293613.70784380904</c:v>
                </c:pt>
                <c:pt idx="12">
                  <c:v>297019.70784380904</c:v>
                </c:pt>
                <c:pt idx="13">
                  <c:v>299593.70784380904</c:v>
                </c:pt>
                <c:pt idx="14">
                  <c:v>302809.70784380904</c:v>
                </c:pt>
                <c:pt idx="15">
                  <c:v>302893.70784380904</c:v>
                </c:pt>
                <c:pt idx="16">
                  <c:v>306085.70784380904</c:v>
                </c:pt>
                <c:pt idx="17">
                  <c:v>309229.70784380904</c:v>
                </c:pt>
                <c:pt idx="18">
                  <c:v>311725.70784380904</c:v>
                </c:pt>
                <c:pt idx="19">
                  <c:v>309853.70784380904</c:v>
                </c:pt>
                <c:pt idx="20">
                  <c:v>313501.70784380904</c:v>
                </c:pt>
                <c:pt idx="21">
                  <c:v>315937.70784380904</c:v>
                </c:pt>
                <c:pt idx="22">
                  <c:v>318073.70784380904</c:v>
                </c:pt>
                <c:pt idx="23">
                  <c:v>320977.70784380904</c:v>
                </c:pt>
                <c:pt idx="24">
                  <c:v>323029.70784380904</c:v>
                </c:pt>
                <c:pt idx="25">
                  <c:v>318332.70784380904</c:v>
                </c:pt>
                <c:pt idx="26">
                  <c:v>323139.70784380904</c:v>
                </c:pt>
                <c:pt idx="27">
                  <c:v>318530.70784380904</c:v>
                </c:pt>
                <c:pt idx="28">
                  <c:v>322556.70784380904</c:v>
                </c:pt>
                <c:pt idx="29">
                  <c:v>326285.70784380904</c:v>
                </c:pt>
                <c:pt idx="30">
                  <c:v>329442.70784380904</c:v>
                </c:pt>
                <c:pt idx="31">
                  <c:v>332236.70784380904</c:v>
                </c:pt>
                <c:pt idx="32">
                  <c:v>336031.70784380904</c:v>
                </c:pt>
                <c:pt idx="33">
                  <c:v>322732.70784380904</c:v>
                </c:pt>
                <c:pt idx="34">
                  <c:v>326395.70784380904</c:v>
                </c:pt>
                <c:pt idx="35">
                  <c:v>295320.70784380904</c:v>
                </c:pt>
                <c:pt idx="36">
                  <c:v>303348.70784380904</c:v>
                </c:pt>
                <c:pt idx="37">
                  <c:v>307605.70784380904</c:v>
                </c:pt>
                <c:pt idx="38">
                  <c:v>311796.70784380904</c:v>
                </c:pt>
                <c:pt idx="39">
                  <c:v>315283.70784380904</c:v>
                </c:pt>
                <c:pt idx="40">
                  <c:v>319331.70784380904</c:v>
                </c:pt>
                <c:pt idx="41">
                  <c:v>323521.70784380904</c:v>
                </c:pt>
                <c:pt idx="42">
                  <c:v>318891.70784380904</c:v>
                </c:pt>
                <c:pt idx="43">
                  <c:v>325458.70784380904</c:v>
                </c:pt>
                <c:pt idx="44">
                  <c:v>329698.70784380904</c:v>
                </c:pt>
                <c:pt idx="45">
                  <c:v>333493.70784380904</c:v>
                </c:pt>
                <c:pt idx="46">
                  <c:v>337613.70784380904</c:v>
                </c:pt>
                <c:pt idx="47">
                  <c:v>340303.70784380904</c:v>
                </c:pt>
                <c:pt idx="48">
                  <c:v>343833.70784380904</c:v>
                </c:pt>
                <c:pt idx="49">
                  <c:v>249633.70784380904</c:v>
                </c:pt>
                <c:pt idx="50">
                  <c:v>264233.70784380904</c:v>
                </c:pt>
                <c:pt idx="51">
                  <c:v>272378.70784380904</c:v>
                </c:pt>
                <c:pt idx="52">
                  <c:v>281900.70784380904</c:v>
                </c:pt>
                <c:pt idx="53">
                  <c:v>291503.70784380904</c:v>
                </c:pt>
                <c:pt idx="54">
                  <c:v>298730.70784380904</c:v>
                </c:pt>
                <c:pt idx="55">
                  <c:v>298210.70784380904</c:v>
                </c:pt>
                <c:pt idx="56">
                  <c:v>304834.70784380904</c:v>
                </c:pt>
                <c:pt idx="57">
                  <c:v>313266.70784380904</c:v>
                </c:pt>
                <c:pt idx="58">
                  <c:v>320034.70784380904</c:v>
                </c:pt>
                <c:pt idx="59">
                  <c:v>326122.70784380904</c:v>
                </c:pt>
                <c:pt idx="60">
                  <c:v>331458.70784380904</c:v>
                </c:pt>
                <c:pt idx="61">
                  <c:v>337266.70784380904</c:v>
                </c:pt>
                <c:pt idx="62">
                  <c:v>342778.70784380904</c:v>
                </c:pt>
                <c:pt idx="63">
                  <c:v>346802.70784380904</c:v>
                </c:pt>
                <c:pt idx="64">
                  <c:v>352674.70784380904</c:v>
                </c:pt>
                <c:pt idx="65">
                  <c:v>358218.70784380904</c:v>
                </c:pt>
                <c:pt idx="66">
                  <c:v>364290.70784380904</c:v>
                </c:pt>
                <c:pt idx="67">
                  <c:v>368130.70784380904</c:v>
                </c:pt>
                <c:pt idx="68">
                  <c:v>374226.70784380904</c:v>
                </c:pt>
                <c:pt idx="69">
                  <c:v>379602.70784380904</c:v>
                </c:pt>
                <c:pt idx="70">
                  <c:v>379306.70784380904</c:v>
                </c:pt>
                <c:pt idx="71">
                  <c:v>369954.70784380904</c:v>
                </c:pt>
                <c:pt idx="72">
                  <c:v>377402.70784380904</c:v>
                </c:pt>
                <c:pt idx="73">
                  <c:v>387106.70784380904</c:v>
                </c:pt>
                <c:pt idx="74">
                  <c:v>389514.70784380904</c:v>
                </c:pt>
                <c:pt idx="75">
                  <c:v>359226.70784380904</c:v>
                </c:pt>
                <c:pt idx="76">
                  <c:v>350172.70784380904</c:v>
                </c:pt>
                <c:pt idx="77">
                  <c:v>359658.70784380904</c:v>
                </c:pt>
                <c:pt idx="78">
                  <c:v>369000.70784380904</c:v>
                </c:pt>
                <c:pt idx="79">
                  <c:v>347304.70784380904</c:v>
                </c:pt>
                <c:pt idx="80">
                  <c:v>347628.70784380904</c:v>
                </c:pt>
                <c:pt idx="81">
                  <c:v>357537.70784380904</c:v>
                </c:pt>
                <c:pt idx="82">
                  <c:v>354972.70784380904</c:v>
                </c:pt>
                <c:pt idx="83">
                  <c:v>363306.70784380904</c:v>
                </c:pt>
                <c:pt idx="84">
                  <c:v>369840.70784380904</c:v>
                </c:pt>
                <c:pt idx="85">
                  <c:v>362208.70784380904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'ATM(Check)'!$B$44:$CI$44</c:f>
              <c:numCache>
                <c:formatCode>_-* #,##0_-;\-* #,##0_-;_-* "-"??_-;_-@_-</c:formatCode>
                <c:ptCount val="86"/>
                <c:pt idx="0">
                  <c:v>257213.70784380901</c:v>
                </c:pt>
                <c:pt idx="1">
                  <c:v>261175.188317205</c:v>
                </c:pt>
                <c:pt idx="2">
                  <c:v>265907.80988747301</c:v>
                </c:pt>
                <c:pt idx="3">
                  <c:v>269358.21658687101</c:v>
                </c:pt>
                <c:pt idx="4">
                  <c:v>270954.25324248901</c:v>
                </c:pt>
                <c:pt idx="5">
                  <c:v>274204.44032926898</c:v>
                </c:pt>
                <c:pt idx="6">
                  <c:v>278481.17790036299</c:v>
                </c:pt>
                <c:pt idx="7">
                  <c:v>281546.52134866</c:v>
                </c:pt>
                <c:pt idx="8">
                  <c:v>278812.89044383902</c:v>
                </c:pt>
                <c:pt idx="9">
                  <c:v>283146.82126092003</c:v>
                </c:pt>
                <c:pt idx="10">
                  <c:v>286066.52381135302</c:v>
                </c:pt>
                <c:pt idx="11">
                  <c:v>288970.69475543598</c:v>
                </c:pt>
                <c:pt idx="12">
                  <c:v>292149.87045716197</c:v>
                </c:pt>
                <c:pt idx="13">
                  <c:v>294793.617212318</c:v>
                </c:pt>
                <c:pt idx="14">
                  <c:v>297398.91654040199</c:v>
                </c:pt>
                <c:pt idx="15">
                  <c:v>297618.65926776099</c:v>
                </c:pt>
                <c:pt idx="16">
                  <c:v>300036.34576278302</c:v>
                </c:pt>
                <c:pt idx="17">
                  <c:v>302418.86712997901</c:v>
                </c:pt>
                <c:pt idx="18">
                  <c:v>305094.259343146</c:v>
                </c:pt>
                <c:pt idx="19">
                  <c:v>303064.383614516</c:v>
                </c:pt>
                <c:pt idx="20">
                  <c:v>306149.609905708</c:v>
                </c:pt>
                <c:pt idx="21">
                  <c:v>308853.676874222</c:v>
                </c:pt>
                <c:pt idx="22">
                  <c:v>311379.859858446</c:v>
                </c:pt>
                <c:pt idx="23">
                  <c:v>313580.06080867298</c:v>
                </c:pt>
                <c:pt idx="24">
                  <c:v>316077.06519077998</c:v>
                </c:pt>
                <c:pt idx="25">
                  <c:v>307474.40136526001</c:v>
                </c:pt>
                <c:pt idx="26">
                  <c:v>311620.41647413798</c:v>
                </c:pt>
                <c:pt idx="27">
                  <c:v>307647.79321054299</c:v>
                </c:pt>
                <c:pt idx="28">
                  <c:v>311691.38735910202</c:v>
                </c:pt>
                <c:pt idx="29">
                  <c:v>314706.33760416502</c:v>
                </c:pt>
                <c:pt idx="30">
                  <c:v>317989.241425591</c:v>
                </c:pt>
                <c:pt idx="31">
                  <c:v>320781.78725535801</c:v>
                </c:pt>
                <c:pt idx="32">
                  <c:v>324102.44314661599</c:v>
                </c:pt>
                <c:pt idx="33">
                  <c:v>309997.17106853699</c:v>
                </c:pt>
                <c:pt idx="34">
                  <c:v>310971.18627273402</c:v>
                </c:pt>
                <c:pt idx="35">
                  <c:v>284877.52946671302</c:v>
                </c:pt>
                <c:pt idx="36">
                  <c:v>290044.64223212103</c:v>
                </c:pt>
                <c:pt idx="37">
                  <c:v>295197.87148805801</c:v>
                </c:pt>
                <c:pt idx="38">
                  <c:v>298525.98584773799</c:v>
                </c:pt>
                <c:pt idx="39">
                  <c:v>302256.39453925798</c:v>
                </c:pt>
                <c:pt idx="40">
                  <c:v>306991.048773146</c:v>
                </c:pt>
                <c:pt idx="41">
                  <c:v>311152.01779949199</c:v>
                </c:pt>
                <c:pt idx="42">
                  <c:v>306158.829673336</c:v>
                </c:pt>
                <c:pt idx="43">
                  <c:v>311016.41879620601</c:v>
                </c:pt>
                <c:pt idx="44">
                  <c:v>314191.81829618901</c:v>
                </c:pt>
                <c:pt idx="45">
                  <c:v>317718.32195519703</c:v>
                </c:pt>
                <c:pt idx="46">
                  <c:v>321354.711458556</c:v>
                </c:pt>
                <c:pt idx="47">
                  <c:v>324454.95532755798</c:v>
                </c:pt>
                <c:pt idx="48">
                  <c:v>328054.328785024</c:v>
                </c:pt>
                <c:pt idx="49">
                  <c:v>299636.37579533801</c:v>
                </c:pt>
                <c:pt idx="50">
                  <c:v>299974.42417732702</c:v>
                </c:pt>
                <c:pt idx="51">
                  <c:v>303326.60708341101</c:v>
                </c:pt>
                <c:pt idx="52">
                  <c:v>308029.92313147499</c:v>
                </c:pt>
                <c:pt idx="53">
                  <c:v>313029.519394256</c:v>
                </c:pt>
                <c:pt idx="54">
                  <c:v>319098.83609565097</c:v>
                </c:pt>
                <c:pt idx="55">
                  <c:v>317887.60867784597</c:v>
                </c:pt>
                <c:pt idx="56">
                  <c:v>323560.96566719201</c:v>
                </c:pt>
                <c:pt idx="57">
                  <c:v>327551.69127084001</c:v>
                </c:pt>
                <c:pt idx="58">
                  <c:v>333027.78742511699</c:v>
                </c:pt>
                <c:pt idx="59">
                  <c:v>339412.55543340201</c:v>
                </c:pt>
                <c:pt idx="60">
                  <c:v>342464.287942864</c:v>
                </c:pt>
                <c:pt idx="61">
                  <c:v>345424.20911782398</c:v>
                </c:pt>
                <c:pt idx="62">
                  <c:v>350351.44026500703</c:v>
                </c:pt>
                <c:pt idx="63">
                  <c:v>352982.858551229</c:v>
                </c:pt>
                <c:pt idx="64">
                  <c:v>356390.54665578902</c:v>
                </c:pt>
                <c:pt idx="65">
                  <c:v>361038.177693462</c:v>
                </c:pt>
                <c:pt idx="66">
                  <c:v>367986.06966978399</c:v>
                </c:pt>
                <c:pt idx="67">
                  <c:v>370160.585647973</c:v>
                </c:pt>
                <c:pt idx="68">
                  <c:v>377463.82983295299</c:v>
                </c:pt>
                <c:pt idx="69">
                  <c:v>383008.94084857701</c:v>
                </c:pt>
                <c:pt idx="70">
                  <c:v>377625.56629070902</c:v>
                </c:pt>
                <c:pt idx="71">
                  <c:v>371862.47210889199</c:v>
                </c:pt>
                <c:pt idx="72">
                  <c:v>375788.53253985802</c:v>
                </c:pt>
                <c:pt idx="73">
                  <c:v>380352.06968935201</c:v>
                </c:pt>
                <c:pt idx="74">
                  <c:v>381920.71953575098</c:v>
                </c:pt>
                <c:pt idx="75">
                  <c:v>357093.93112228398</c:v>
                </c:pt>
                <c:pt idx="76">
                  <c:v>349197.47489958798</c:v>
                </c:pt>
                <c:pt idx="77">
                  <c:v>355663.53749689198</c:v>
                </c:pt>
                <c:pt idx="78">
                  <c:v>363293.90073451702</c:v>
                </c:pt>
                <c:pt idx="79">
                  <c:v>342184.27085625503</c:v>
                </c:pt>
                <c:pt idx="80">
                  <c:v>342198.985630118</c:v>
                </c:pt>
                <c:pt idx="81">
                  <c:v>349445.45505912602</c:v>
                </c:pt>
                <c:pt idx="82">
                  <c:v>346162.499455137</c:v>
                </c:pt>
                <c:pt idx="83">
                  <c:v>353553.102778078</c:v>
                </c:pt>
                <c:pt idx="84">
                  <c:v>359095.11250695901</c:v>
                </c:pt>
                <c:pt idx="85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4703248"/>
        <c:axId val="884697368"/>
      </c:lineChart>
      <c:catAx>
        <c:axId val="8847032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697368"/>
        <c:crosses val="autoZero"/>
        <c:auto val="1"/>
        <c:lblAlgn val="ctr"/>
        <c:lblOffset val="100"/>
        <c:noMultiLvlLbl val="0"/>
      </c:catAx>
      <c:valAx>
        <c:axId val="884697368"/>
        <c:scaling>
          <c:orientation val="minMax"/>
          <c:min val="2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703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850716951056438"/>
          <c:y val="9.3920055075082831E-2"/>
          <c:w val="0.82764063867016624"/>
          <c:h val="0.72088764946048411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'2ndM95OTM(Check)'!$B$42:$CI$42</c:f>
              <c:numCache>
                <c:formatCode>_-* #,##0_-;\-* #,##0_-;_-* "-"??_-;_-@_-</c:formatCode>
                <c:ptCount val="86"/>
                <c:pt idx="0">
                  <c:v>257213.70784380901</c:v>
                </c:pt>
                <c:pt idx="1">
                  <c:v>256249.8977940341</c:v>
                </c:pt>
                <c:pt idx="2">
                  <c:v>258658.33122810174</c:v>
                </c:pt>
                <c:pt idx="3">
                  <c:v>262452.04905938008</c:v>
                </c:pt>
                <c:pt idx="4">
                  <c:v>264111.53997223405</c:v>
                </c:pt>
                <c:pt idx="5">
                  <c:v>265242.31937875034</c:v>
                </c:pt>
                <c:pt idx="6">
                  <c:v>265826.66846672987</c:v>
                </c:pt>
                <c:pt idx="7">
                  <c:v>269799.25066608965</c:v>
                </c:pt>
                <c:pt idx="8">
                  <c:v>271606.55601133296</c:v>
                </c:pt>
                <c:pt idx="9">
                  <c:v>270597.46102358768</c:v>
                </c:pt>
                <c:pt idx="10">
                  <c:v>272793.90388081892</c:v>
                </c:pt>
                <c:pt idx="11">
                  <c:v>274630.363268018</c:v>
                </c:pt>
                <c:pt idx="12">
                  <c:v>276171.69970612216</c:v>
                </c:pt>
                <c:pt idx="13">
                  <c:v>277389.65748748509</c:v>
                </c:pt>
                <c:pt idx="14">
                  <c:v>278790.10339612834</c:v>
                </c:pt>
                <c:pt idx="15">
                  <c:v>279894.54381128767</c:v>
                </c:pt>
                <c:pt idx="16">
                  <c:v>280227.39980052586</c:v>
                </c:pt>
                <c:pt idx="17">
                  <c:v>281997.72768316319</c:v>
                </c:pt>
                <c:pt idx="18">
                  <c:v>283447.05195395357</c:v>
                </c:pt>
                <c:pt idx="19">
                  <c:v>284819.01282908639</c:v>
                </c:pt>
                <c:pt idx="20">
                  <c:v>284580.54704594205</c:v>
                </c:pt>
                <c:pt idx="21">
                  <c:v>286751.07727399899</c:v>
                </c:pt>
                <c:pt idx="22">
                  <c:v>288206.04888906493</c:v>
                </c:pt>
                <c:pt idx="23">
                  <c:v>289035.04064144712</c:v>
                </c:pt>
                <c:pt idx="24">
                  <c:v>290535.34361310268</c:v>
                </c:pt>
                <c:pt idx="25">
                  <c:v>291630.97589784139</c:v>
                </c:pt>
                <c:pt idx="26">
                  <c:v>290826.71936573408</c:v>
                </c:pt>
                <c:pt idx="27">
                  <c:v>293433.94613885006</c:v>
                </c:pt>
                <c:pt idx="28">
                  <c:v>293832.40724712156</c:v>
                </c:pt>
                <c:pt idx="29">
                  <c:v>296244.5053175108</c:v>
                </c:pt>
                <c:pt idx="30">
                  <c:v>297801.75223762897</c:v>
                </c:pt>
                <c:pt idx="31">
                  <c:v>299062.25729071628</c:v>
                </c:pt>
                <c:pt idx="32">
                  <c:v>300623.88209036016</c:v>
                </c:pt>
                <c:pt idx="33">
                  <c:v>302159.36181098007</c:v>
                </c:pt>
                <c:pt idx="34">
                  <c:v>298314.55296183651</c:v>
                </c:pt>
                <c:pt idx="35">
                  <c:v>300575.17282422393</c:v>
                </c:pt>
                <c:pt idx="36">
                  <c:v>282452.78986329969</c:v>
                </c:pt>
                <c:pt idx="37">
                  <c:v>289513.36645694141</c:v>
                </c:pt>
                <c:pt idx="38">
                  <c:v>292339.67416227178</c:v>
                </c:pt>
                <c:pt idx="39">
                  <c:v>294270.65498660854</c:v>
                </c:pt>
                <c:pt idx="40">
                  <c:v>296029.66061892424</c:v>
                </c:pt>
                <c:pt idx="41">
                  <c:v>297565.9450594224</c:v>
                </c:pt>
                <c:pt idx="42">
                  <c:v>299396.87675110286</c:v>
                </c:pt>
                <c:pt idx="43">
                  <c:v>298056.84614963108</c:v>
                </c:pt>
                <c:pt idx="44">
                  <c:v>301745.74586484657</c:v>
                </c:pt>
                <c:pt idx="45">
                  <c:v>303985.47891783563</c:v>
                </c:pt>
                <c:pt idx="46">
                  <c:v>306428.40408903739</c:v>
                </c:pt>
                <c:pt idx="47">
                  <c:v>308247.60022011795</c:v>
                </c:pt>
                <c:pt idx="48">
                  <c:v>310287.56432309165</c:v>
                </c:pt>
                <c:pt idx="49">
                  <c:v>311243.08182279259</c:v>
                </c:pt>
                <c:pt idx="50">
                  <c:v>236028.4073874536</c:v>
                </c:pt>
                <c:pt idx="51">
                  <c:v>247929.76407027114</c:v>
                </c:pt>
                <c:pt idx="52">
                  <c:v>254524.299204165</c:v>
                </c:pt>
                <c:pt idx="53">
                  <c:v>261064.0376814208</c:v>
                </c:pt>
                <c:pt idx="54">
                  <c:v>268792.76502430812</c:v>
                </c:pt>
                <c:pt idx="55">
                  <c:v>274115.32978774008</c:v>
                </c:pt>
                <c:pt idx="56">
                  <c:v>273735.14935090119</c:v>
                </c:pt>
                <c:pt idx="57">
                  <c:v>277427.72417652799</c:v>
                </c:pt>
                <c:pt idx="58">
                  <c:v>282957.52559109259</c:v>
                </c:pt>
                <c:pt idx="59">
                  <c:v>287039.93608098559</c:v>
                </c:pt>
                <c:pt idx="60">
                  <c:v>290934.20579518558</c:v>
                </c:pt>
                <c:pt idx="61">
                  <c:v>293849.41242326162</c:v>
                </c:pt>
                <c:pt idx="62">
                  <c:v>296874.45986974629</c:v>
                </c:pt>
                <c:pt idx="63">
                  <c:v>301535.19266550749</c:v>
                </c:pt>
                <c:pt idx="64">
                  <c:v>302849.38840988249</c:v>
                </c:pt>
                <c:pt idx="65">
                  <c:v>305173.13788077648</c:v>
                </c:pt>
                <c:pt idx="66">
                  <c:v>308876.38711452013</c:v>
                </c:pt>
                <c:pt idx="67">
                  <c:v>311751.94741504046</c:v>
                </c:pt>
                <c:pt idx="68">
                  <c:v>313362.2187830116</c:v>
                </c:pt>
                <c:pt idx="69">
                  <c:v>317340.58324175922</c:v>
                </c:pt>
                <c:pt idx="70">
                  <c:v>320379.4387463787</c:v>
                </c:pt>
                <c:pt idx="71">
                  <c:v>320494.34158520796</c:v>
                </c:pt>
                <c:pt idx="72">
                  <c:v>318260.64488393778</c:v>
                </c:pt>
                <c:pt idx="73">
                  <c:v>321144.11442363204</c:v>
                </c:pt>
                <c:pt idx="74">
                  <c:v>326188.19124283473</c:v>
                </c:pt>
                <c:pt idx="75">
                  <c:v>328294.43994136387</c:v>
                </c:pt>
                <c:pt idx="76">
                  <c:v>314921.58898301318</c:v>
                </c:pt>
                <c:pt idx="77">
                  <c:v>312185.29325634858</c:v>
                </c:pt>
                <c:pt idx="78">
                  <c:v>318937.51822204608</c:v>
                </c:pt>
                <c:pt idx="79">
                  <c:v>325574.95761116315</c:v>
                </c:pt>
                <c:pt idx="80">
                  <c:v>314816.51557503978</c:v>
                </c:pt>
                <c:pt idx="81">
                  <c:v>315258.64506904408</c:v>
                </c:pt>
                <c:pt idx="82">
                  <c:v>321613.32452736533</c:v>
                </c:pt>
                <c:pt idx="83">
                  <c:v>321707.75429338153</c:v>
                </c:pt>
                <c:pt idx="84">
                  <c:v>325920.1048428815</c:v>
                </c:pt>
                <c:pt idx="85">
                  <c:v>328804.95217696321</c:v>
                </c:pt>
              </c:numCache>
            </c:numRef>
          </c:val>
          <c:smooth val="0"/>
        </c:ser>
        <c:ser>
          <c:idx val="2"/>
          <c:order val="1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'2ndM95OTM(Check)'!$B$26:$CI$26</c:f>
              <c:numCache>
                <c:formatCode>_-* #,##0_-;\-* #,##0_-;_-* "-"??_-;_-@_-</c:formatCode>
                <c:ptCount val="86"/>
                <c:pt idx="0">
                  <c:v>257213.70784380901</c:v>
                </c:pt>
                <c:pt idx="1">
                  <c:v>256212.70784380901</c:v>
                </c:pt>
                <c:pt idx="2">
                  <c:v>258914.70784380901</c:v>
                </c:pt>
                <c:pt idx="3">
                  <c:v>262890.70784380904</c:v>
                </c:pt>
                <c:pt idx="4">
                  <c:v>264801.70784380904</c:v>
                </c:pt>
                <c:pt idx="5">
                  <c:v>266179.70784380904</c:v>
                </c:pt>
                <c:pt idx="6">
                  <c:v>267271.70784380904</c:v>
                </c:pt>
                <c:pt idx="7">
                  <c:v>270560.70784380904</c:v>
                </c:pt>
                <c:pt idx="8">
                  <c:v>272510.70784380904</c:v>
                </c:pt>
                <c:pt idx="9">
                  <c:v>272263.70784380904</c:v>
                </c:pt>
                <c:pt idx="10">
                  <c:v>274512.70784380904</c:v>
                </c:pt>
                <c:pt idx="11">
                  <c:v>276397.70784380904</c:v>
                </c:pt>
                <c:pt idx="12">
                  <c:v>278256.70784380904</c:v>
                </c:pt>
                <c:pt idx="13">
                  <c:v>279764.70784380904</c:v>
                </c:pt>
                <c:pt idx="14">
                  <c:v>281220.70784380904</c:v>
                </c:pt>
                <c:pt idx="15">
                  <c:v>282300.70784380904</c:v>
                </c:pt>
                <c:pt idx="16">
                  <c:v>282708.70784380904</c:v>
                </c:pt>
                <c:pt idx="17">
                  <c:v>284112.70784380904</c:v>
                </c:pt>
                <c:pt idx="18">
                  <c:v>285420.70784380904</c:v>
                </c:pt>
                <c:pt idx="19">
                  <c:v>286512.70784380904</c:v>
                </c:pt>
                <c:pt idx="20">
                  <c:v>286140.70784380904</c:v>
                </c:pt>
                <c:pt idx="21">
                  <c:v>288096.70784380904</c:v>
                </c:pt>
                <c:pt idx="22">
                  <c:v>289284.70784380904</c:v>
                </c:pt>
                <c:pt idx="23">
                  <c:v>289823.70784380904</c:v>
                </c:pt>
                <c:pt idx="24">
                  <c:v>291198.70784380904</c:v>
                </c:pt>
                <c:pt idx="25">
                  <c:v>292067.70784380904</c:v>
                </c:pt>
                <c:pt idx="26">
                  <c:v>290897.70784380904</c:v>
                </c:pt>
                <c:pt idx="27">
                  <c:v>292976.70784380904</c:v>
                </c:pt>
                <c:pt idx="28">
                  <c:v>293317.70784380904</c:v>
                </c:pt>
                <c:pt idx="29">
                  <c:v>295506.70784380904</c:v>
                </c:pt>
                <c:pt idx="30">
                  <c:v>297112.70784380904</c:v>
                </c:pt>
                <c:pt idx="31">
                  <c:v>298267.70784380904</c:v>
                </c:pt>
                <c:pt idx="32">
                  <c:v>299565.70784380904</c:v>
                </c:pt>
                <c:pt idx="33">
                  <c:v>301248.70784380904</c:v>
                </c:pt>
                <c:pt idx="34">
                  <c:v>297238.70784380904</c:v>
                </c:pt>
                <c:pt idx="35">
                  <c:v>298855.70784380904</c:v>
                </c:pt>
                <c:pt idx="36">
                  <c:v>280606.70784380904</c:v>
                </c:pt>
                <c:pt idx="37">
                  <c:v>285790.70784380904</c:v>
                </c:pt>
                <c:pt idx="38">
                  <c:v>288474.70784380904</c:v>
                </c:pt>
                <c:pt idx="39">
                  <c:v>290274.70784380904</c:v>
                </c:pt>
                <c:pt idx="40">
                  <c:v>292294.70784380904</c:v>
                </c:pt>
                <c:pt idx="41">
                  <c:v>294544.70784380904</c:v>
                </c:pt>
                <c:pt idx="42">
                  <c:v>295534.70784380904</c:v>
                </c:pt>
                <c:pt idx="43">
                  <c:v>294164.70784380904</c:v>
                </c:pt>
                <c:pt idx="44">
                  <c:v>299124.70784380904</c:v>
                </c:pt>
                <c:pt idx="45">
                  <c:v>300344.70784380904</c:v>
                </c:pt>
                <c:pt idx="46">
                  <c:v>302974.70784380904</c:v>
                </c:pt>
                <c:pt idx="47">
                  <c:v>304004.70784380904</c:v>
                </c:pt>
                <c:pt idx="48">
                  <c:v>305194.70784380904</c:v>
                </c:pt>
                <c:pt idx="49">
                  <c:v>305774.70784380904</c:v>
                </c:pt>
                <c:pt idx="50">
                  <c:v>231686.70784380904</c:v>
                </c:pt>
                <c:pt idx="51">
                  <c:v>265440.70784380904</c:v>
                </c:pt>
                <c:pt idx="52">
                  <c:v>267432.70784380904</c:v>
                </c:pt>
                <c:pt idx="53">
                  <c:v>273786.70784380904</c:v>
                </c:pt>
                <c:pt idx="54">
                  <c:v>278316.70784380904</c:v>
                </c:pt>
                <c:pt idx="55">
                  <c:v>282177.70784380904</c:v>
                </c:pt>
                <c:pt idx="56">
                  <c:v>283428.70784380904</c:v>
                </c:pt>
                <c:pt idx="57">
                  <c:v>288908.70784380904</c:v>
                </c:pt>
                <c:pt idx="58">
                  <c:v>292850.70784380904</c:v>
                </c:pt>
                <c:pt idx="59">
                  <c:v>292850.70784380904</c:v>
                </c:pt>
                <c:pt idx="60">
                  <c:v>295418.70784380904</c:v>
                </c:pt>
                <c:pt idx="61">
                  <c:v>297546.70784380904</c:v>
                </c:pt>
                <c:pt idx="62">
                  <c:v>300250.70784380904</c:v>
                </c:pt>
                <c:pt idx="63">
                  <c:v>304682.70784380904</c:v>
                </c:pt>
                <c:pt idx="64">
                  <c:v>305602.70784380904</c:v>
                </c:pt>
                <c:pt idx="65">
                  <c:v>307632.70784380904</c:v>
                </c:pt>
                <c:pt idx="66">
                  <c:v>310474.70784380904</c:v>
                </c:pt>
                <c:pt idx="67">
                  <c:v>312581.70784380904</c:v>
                </c:pt>
                <c:pt idx="68">
                  <c:v>313778.70784380904</c:v>
                </c:pt>
                <c:pt idx="69">
                  <c:v>317047.70784380904</c:v>
                </c:pt>
                <c:pt idx="70">
                  <c:v>319756.70784380904</c:v>
                </c:pt>
                <c:pt idx="71">
                  <c:v>320316.70784380904</c:v>
                </c:pt>
                <c:pt idx="72">
                  <c:v>316438.70784380904</c:v>
                </c:pt>
                <c:pt idx="73">
                  <c:v>318272.70784380904</c:v>
                </c:pt>
                <c:pt idx="74">
                  <c:v>323340.70784380904</c:v>
                </c:pt>
                <c:pt idx="75">
                  <c:v>325090.70784380904</c:v>
                </c:pt>
                <c:pt idx="76">
                  <c:v>306827.70784380904</c:v>
                </c:pt>
                <c:pt idx="77">
                  <c:v>294913.70784380904</c:v>
                </c:pt>
                <c:pt idx="78">
                  <c:v>303355.70784380904</c:v>
                </c:pt>
                <c:pt idx="79">
                  <c:v>306755.70784380904</c:v>
                </c:pt>
                <c:pt idx="80">
                  <c:v>304819.70784380904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'2ndM95OTM(Check)'!$B$44:$CI$44</c:f>
              <c:numCache>
                <c:formatCode>_-* #,##0_-;\-* #,##0_-;_-* "-"??_-;_-@_-</c:formatCode>
                <c:ptCount val="86"/>
                <c:pt idx="0">
                  <c:v>257213.70784380901</c:v>
                </c:pt>
                <c:pt idx="1">
                  <c:v>261175.188317205</c:v>
                </c:pt>
                <c:pt idx="2">
                  <c:v>265907.80988747301</c:v>
                </c:pt>
                <c:pt idx="3">
                  <c:v>269358.21658687101</c:v>
                </c:pt>
                <c:pt idx="4">
                  <c:v>270954.25324248901</c:v>
                </c:pt>
                <c:pt idx="5">
                  <c:v>274204.44032926898</c:v>
                </c:pt>
                <c:pt idx="6">
                  <c:v>278481.17790036299</c:v>
                </c:pt>
                <c:pt idx="7">
                  <c:v>281546.52134866</c:v>
                </c:pt>
                <c:pt idx="8">
                  <c:v>278812.89044383902</c:v>
                </c:pt>
                <c:pt idx="9">
                  <c:v>283146.82126092003</c:v>
                </c:pt>
                <c:pt idx="10">
                  <c:v>286066.52381135302</c:v>
                </c:pt>
                <c:pt idx="11">
                  <c:v>288970.69475543598</c:v>
                </c:pt>
                <c:pt idx="12">
                  <c:v>292149.87045716197</c:v>
                </c:pt>
                <c:pt idx="13">
                  <c:v>294793.617212318</c:v>
                </c:pt>
                <c:pt idx="14">
                  <c:v>297398.91654040199</c:v>
                </c:pt>
                <c:pt idx="15">
                  <c:v>297618.65926776099</c:v>
                </c:pt>
                <c:pt idx="16">
                  <c:v>300036.34576278302</c:v>
                </c:pt>
                <c:pt idx="17">
                  <c:v>302418.86712997901</c:v>
                </c:pt>
                <c:pt idx="18">
                  <c:v>305094.259343146</c:v>
                </c:pt>
                <c:pt idx="19">
                  <c:v>303064.383614516</c:v>
                </c:pt>
                <c:pt idx="20">
                  <c:v>306149.609905708</c:v>
                </c:pt>
                <c:pt idx="21">
                  <c:v>308853.676874222</c:v>
                </c:pt>
                <c:pt idx="22">
                  <c:v>311379.859858446</c:v>
                </c:pt>
                <c:pt idx="23">
                  <c:v>313580.06080867298</c:v>
                </c:pt>
                <c:pt idx="24">
                  <c:v>316077.06519077998</c:v>
                </c:pt>
                <c:pt idx="25">
                  <c:v>307474.40136526001</c:v>
                </c:pt>
                <c:pt idx="26">
                  <c:v>311620.41647413798</c:v>
                </c:pt>
                <c:pt idx="27">
                  <c:v>307647.79321054299</c:v>
                </c:pt>
                <c:pt idx="28">
                  <c:v>311691.38735910202</c:v>
                </c:pt>
                <c:pt idx="29">
                  <c:v>314706.33760416502</c:v>
                </c:pt>
                <c:pt idx="30">
                  <c:v>317989.241425591</c:v>
                </c:pt>
                <c:pt idx="31">
                  <c:v>320781.78725535801</c:v>
                </c:pt>
                <c:pt idx="32">
                  <c:v>324102.44314661599</c:v>
                </c:pt>
                <c:pt idx="33">
                  <c:v>309997.17106853699</c:v>
                </c:pt>
                <c:pt idx="34">
                  <c:v>310971.18627273402</c:v>
                </c:pt>
                <c:pt idx="35">
                  <c:v>284877.52946671302</c:v>
                </c:pt>
                <c:pt idx="36">
                  <c:v>290044.64223212103</c:v>
                </c:pt>
                <c:pt idx="37">
                  <c:v>295197.87148805801</c:v>
                </c:pt>
                <c:pt idx="38">
                  <c:v>298525.98584773799</c:v>
                </c:pt>
                <c:pt idx="39">
                  <c:v>302256.39453925798</c:v>
                </c:pt>
                <c:pt idx="40">
                  <c:v>306991.048773146</c:v>
                </c:pt>
                <c:pt idx="41">
                  <c:v>311152.01779949199</c:v>
                </c:pt>
                <c:pt idx="42">
                  <c:v>306158.829673336</c:v>
                </c:pt>
                <c:pt idx="43">
                  <c:v>311016.41879620601</c:v>
                </c:pt>
                <c:pt idx="44">
                  <c:v>314191.81829618901</c:v>
                </c:pt>
                <c:pt idx="45">
                  <c:v>317718.32195519703</c:v>
                </c:pt>
                <c:pt idx="46">
                  <c:v>321354.711458556</c:v>
                </c:pt>
                <c:pt idx="47">
                  <c:v>324454.95532755798</c:v>
                </c:pt>
                <c:pt idx="48">
                  <c:v>328054.328785024</c:v>
                </c:pt>
                <c:pt idx="49">
                  <c:v>299636.37579533801</c:v>
                </c:pt>
                <c:pt idx="50">
                  <c:v>299974.42417732702</c:v>
                </c:pt>
                <c:pt idx="51">
                  <c:v>303326.60708341101</c:v>
                </c:pt>
                <c:pt idx="52">
                  <c:v>308029.92313147499</c:v>
                </c:pt>
                <c:pt idx="53">
                  <c:v>313029.519394256</c:v>
                </c:pt>
                <c:pt idx="54">
                  <c:v>319098.83609565097</c:v>
                </c:pt>
                <c:pt idx="55">
                  <c:v>317887.60867784597</c:v>
                </c:pt>
                <c:pt idx="56">
                  <c:v>323560.96566719201</c:v>
                </c:pt>
                <c:pt idx="57">
                  <c:v>327551.69127084001</c:v>
                </c:pt>
                <c:pt idx="58">
                  <c:v>333027.78742511699</c:v>
                </c:pt>
                <c:pt idx="59">
                  <c:v>339412.55543340201</c:v>
                </c:pt>
                <c:pt idx="60">
                  <c:v>342464.287942864</c:v>
                </c:pt>
                <c:pt idx="61">
                  <c:v>345424.20911782398</c:v>
                </c:pt>
                <c:pt idx="62">
                  <c:v>350351.44026500703</c:v>
                </c:pt>
                <c:pt idx="63">
                  <c:v>352982.858551229</c:v>
                </c:pt>
                <c:pt idx="64">
                  <c:v>356390.54665578902</c:v>
                </c:pt>
                <c:pt idx="65">
                  <c:v>361038.177693462</c:v>
                </c:pt>
                <c:pt idx="66">
                  <c:v>367986.06966978399</c:v>
                </c:pt>
                <c:pt idx="67">
                  <c:v>370160.585647973</c:v>
                </c:pt>
                <c:pt idx="68">
                  <c:v>377463.82983295299</c:v>
                </c:pt>
                <c:pt idx="69">
                  <c:v>383008.94084857701</c:v>
                </c:pt>
                <c:pt idx="70">
                  <c:v>377625.56629070902</c:v>
                </c:pt>
                <c:pt idx="71">
                  <c:v>371862.47210889199</c:v>
                </c:pt>
                <c:pt idx="72">
                  <c:v>375788.53253985802</c:v>
                </c:pt>
                <c:pt idx="73">
                  <c:v>380352.06968935201</c:v>
                </c:pt>
                <c:pt idx="74">
                  <c:v>381920.71953575098</c:v>
                </c:pt>
                <c:pt idx="75">
                  <c:v>357093.93112228398</c:v>
                </c:pt>
                <c:pt idx="76">
                  <c:v>349197.47489958798</c:v>
                </c:pt>
                <c:pt idx="77">
                  <c:v>355663.53749689198</c:v>
                </c:pt>
                <c:pt idx="78">
                  <c:v>363293.90073451702</c:v>
                </c:pt>
                <c:pt idx="79">
                  <c:v>342184.27085625503</c:v>
                </c:pt>
                <c:pt idx="80">
                  <c:v>342198.985630118</c:v>
                </c:pt>
                <c:pt idx="81">
                  <c:v>349445.45505912602</c:v>
                </c:pt>
                <c:pt idx="82">
                  <c:v>346162.499455137</c:v>
                </c:pt>
                <c:pt idx="83">
                  <c:v>353553.102778078</c:v>
                </c:pt>
                <c:pt idx="84">
                  <c:v>359095.11250695901</c:v>
                </c:pt>
                <c:pt idx="85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4700504"/>
        <c:axId val="884702072"/>
      </c:lineChart>
      <c:catAx>
        <c:axId val="8847005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702072"/>
        <c:crosses val="autoZero"/>
        <c:auto val="1"/>
        <c:lblAlgn val="ctr"/>
        <c:lblOffset val="100"/>
        <c:noMultiLvlLbl val="0"/>
      </c:catAx>
      <c:valAx>
        <c:axId val="884702072"/>
        <c:scaling>
          <c:orientation val="minMax"/>
          <c:min val="2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700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57</xdr:row>
      <xdr:rowOff>115964</xdr:rowOff>
    </xdr:from>
    <xdr:to>
      <xdr:col>7</xdr:col>
      <xdr:colOff>422412</xdr:colOff>
      <xdr:row>74</xdr:row>
      <xdr:rowOff>107682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39</xdr:row>
      <xdr:rowOff>107681</xdr:rowOff>
    </xdr:from>
    <xdr:to>
      <xdr:col>15</xdr:col>
      <xdr:colOff>745434</xdr:colOff>
      <xdr:row>57</xdr:row>
      <xdr:rowOff>33966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0</xdr:colOff>
      <xdr:row>22</xdr:row>
      <xdr:rowOff>0</xdr:rowOff>
    </xdr:from>
    <xdr:to>
      <xdr:col>15</xdr:col>
      <xdr:colOff>745434</xdr:colOff>
      <xdr:row>39</xdr:row>
      <xdr:rowOff>116785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16566</xdr:colOff>
      <xdr:row>57</xdr:row>
      <xdr:rowOff>24848</xdr:rowOff>
    </xdr:from>
    <xdr:to>
      <xdr:col>15</xdr:col>
      <xdr:colOff>770282</xdr:colOff>
      <xdr:row>74</xdr:row>
      <xdr:rowOff>16566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76</xdr:col>
      <xdr:colOff>681037</xdr:colOff>
      <xdr:row>17</xdr:row>
      <xdr:rowOff>114300</xdr:rowOff>
    </xdr:from>
    <xdr:to>
      <xdr:col>84</xdr:col>
      <xdr:colOff>504825</xdr:colOff>
      <xdr:row>52</xdr:row>
      <xdr:rowOff>66675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77</xdr:col>
      <xdr:colOff>271462</xdr:colOff>
      <xdr:row>44</xdr:row>
      <xdr:rowOff>104775</xdr:rowOff>
    </xdr:from>
    <xdr:to>
      <xdr:col>85</xdr:col>
      <xdr:colOff>95250</xdr:colOff>
      <xdr:row>80</xdr:row>
      <xdr:rowOff>85725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ny050\eriveradirks$\DBG\DRQS%206549096%20-%20Option%20Portfolio%20P&amp;L%20Analysis\OptionsOnFuturesIssue\xosa5_30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ly19/Dropbox/GU/1.Investment/4.%20Alphas%20(new)/34.%20Sigmaa003/BBG%20XOSA%20Option%20Scanario%20Tool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ly19/Dropbox/GU/1.Investment/4.%20Alphas%20(new)/34.%20Sigmaa003/Sigmaa003%20Live%20MasterShee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INPUT SECURITIES AND POSITIONS"/>
      <sheetName val="Option Risk Analysis Matrix"/>
      <sheetName val="Total Risk by Product"/>
      <sheetName val="Detailed List of Risks"/>
      <sheetName val="Help"/>
    </sheetNames>
    <sheetDataSet>
      <sheetData sheetId="0"/>
      <sheetData sheetId="1">
        <row r="6">
          <cell r="B6" t="str">
            <v>Securities</v>
          </cell>
          <cell r="D6" t="str">
            <v>Cash Position</v>
          </cell>
        </row>
        <row r="8">
          <cell r="B8" t="str">
            <v>BJM6 COMDTY</v>
          </cell>
          <cell r="D8">
            <v>1473</v>
          </cell>
        </row>
        <row r="9">
          <cell r="B9" t="str">
            <v>EDU6 COMDTY</v>
          </cell>
          <cell r="D9">
            <v>70</v>
          </cell>
        </row>
        <row r="10">
          <cell r="B10" t="str">
            <v>EDU6C 95.75 COMDTY</v>
          </cell>
          <cell r="D10">
            <v>-50</v>
          </cell>
        </row>
        <row r="11">
          <cell r="B11" t="str">
            <v>EDU6P 95.75 COMDTY</v>
          </cell>
          <cell r="D11">
            <v>50</v>
          </cell>
        </row>
        <row r="12">
          <cell r="B12" t="str">
            <v>EDZ6 COMDTY</v>
          </cell>
          <cell r="D12">
            <v>-20</v>
          </cell>
        </row>
        <row r="13">
          <cell r="B13" t="str">
            <v>ERM6 COMDTY</v>
          </cell>
          <cell r="D13">
            <v>-18</v>
          </cell>
        </row>
        <row r="14">
          <cell r="B14" t="str">
            <v>EYH7 COMDTY</v>
          </cell>
          <cell r="D14">
            <v>1588</v>
          </cell>
        </row>
        <row r="15">
          <cell r="B15" t="str">
            <v>EYM6 COMDTY</v>
          </cell>
          <cell r="D15">
            <v>-621</v>
          </cell>
        </row>
        <row r="16">
          <cell r="B16" t="str">
            <v>EYM7 COMDTY</v>
          </cell>
          <cell r="D16">
            <v>-1909</v>
          </cell>
        </row>
        <row r="17">
          <cell r="B17" t="str">
            <v>EYU6 COMDTY</v>
          </cell>
          <cell r="D17">
            <v>-718</v>
          </cell>
        </row>
        <row r="18">
          <cell r="B18" t="str">
            <v>EYZ6 COMDTY</v>
          </cell>
          <cell r="D18">
            <v>4127</v>
          </cell>
        </row>
        <row r="19">
          <cell r="B19" t="str">
            <v>FFK6C 95.5 COMDTY</v>
          </cell>
          <cell r="D19">
            <v>175</v>
          </cell>
        </row>
        <row r="20">
          <cell r="B20" t="str">
            <v>FFK6C 95.5625 COMDTY</v>
          </cell>
          <cell r="D20">
            <v>-175</v>
          </cell>
        </row>
        <row r="21">
          <cell r="B21" t="str">
            <v>FFN6 COMDTY</v>
          </cell>
          <cell r="D21">
            <v>-1</v>
          </cell>
        </row>
        <row r="22">
          <cell r="B22" t="str">
            <v>FFN6C 95.625 COMDTY</v>
          </cell>
          <cell r="D22">
            <v>225</v>
          </cell>
        </row>
        <row r="23">
          <cell r="B23" t="str">
            <v>FFN6C 95.75 COMDTY</v>
          </cell>
          <cell r="D23">
            <v>-225</v>
          </cell>
        </row>
        <row r="24">
          <cell r="B24" t="str">
            <v>FFN6P 94.6875 COMDTY</v>
          </cell>
          <cell r="D24">
            <v>600</v>
          </cell>
        </row>
        <row r="25">
          <cell r="B25" t="str">
            <v>FVM6 COMDTY</v>
          </cell>
          <cell r="D25">
            <v>241</v>
          </cell>
        </row>
        <row r="26">
          <cell r="B26" t="str">
            <v>FVM6C 102 COMDTY</v>
          </cell>
          <cell r="D26">
            <v>-100</v>
          </cell>
        </row>
        <row r="27">
          <cell r="B27" t="str">
            <v>FVM6C 103 COMDTY</v>
          </cell>
          <cell r="D27">
            <v>-300</v>
          </cell>
        </row>
        <row r="28">
          <cell r="B28" t="str">
            <v>FVM6C 104 COMDTY</v>
          </cell>
          <cell r="D28">
            <v>333</v>
          </cell>
        </row>
        <row r="29">
          <cell r="B29" t="str">
            <v>FVM6C 104.5 COMDTY</v>
          </cell>
          <cell r="D29">
            <v>-50</v>
          </cell>
        </row>
        <row r="30">
          <cell r="B30" t="str">
            <v>FVM6C 105 COMDTY</v>
          </cell>
          <cell r="D30">
            <v>-300</v>
          </cell>
        </row>
        <row r="31">
          <cell r="B31" t="str">
            <v>FVM6C 105.5 COMDTY</v>
          </cell>
          <cell r="D31">
            <v>-180</v>
          </cell>
        </row>
        <row r="32">
          <cell r="B32" t="str">
            <v>FVM6C 106 COMDTY</v>
          </cell>
          <cell r="D32">
            <v>500</v>
          </cell>
        </row>
        <row r="33">
          <cell r="B33" t="str">
            <v>FVM6C 106.5 COMDTY</v>
          </cell>
          <cell r="D33">
            <v>-50</v>
          </cell>
        </row>
        <row r="34">
          <cell r="B34" t="str">
            <v>FVM6C 107 COMDTY</v>
          </cell>
          <cell r="D34">
            <v>-665</v>
          </cell>
        </row>
        <row r="35">
          <cell r="B35" t="str">
            <v>FVM6P 103 COMDTY</v>
          </cell>
          <cell r="D35">
            <v>230</v>
          </cell>
        </row>
        <row r="36">
          <cell r="B36" t="str">
            <v>FVM6P 103.5 COMDTY</v>
          </cell>
          <cell r="D36">
            <v>-12</v>
          </cell>
        </row>
        <row r="37">
          <cell r="B37" t="str">
            <v>FVM6P 104 COMDTY</v>
          </cell>
          <cell r="D37">
            <v>-74</v>
          </cell>
        </row>
        <row r="38">
          <cell r="B38" t="str">
            <v>FVM6P 104.5 COMDTY</v>
          </cell>
          <cell r="D38">
            <v>-100</v>
          </cell>
        </row>
        <row r="39">
          <cell r="B39" t="str">
            <v>FVM6P 105 COMDTY</v>
          </cell>
          <cell r="D39">
            <v>60</v>
          </cell>
        </row>
        <row r="40">
          <cell r="B40" t="str">
            <v>FVM6P 105.5 COMDTY</v>
          </cell>
          <cell r="D40">
            <v>-75</v>
          </cell>
        </row>
        <row r="41">
          <cell r="B41" t="str">
            <v>FVM6P 106 COMDTY</v>
          </cell>
          <cell r="D41">
            <v>150</v>
          </cell>
        </row>
        <row r="42">
          <cell r="B42" t="str">
            <v>FVM6P 106.5 COMDTY</v>
          </cell>
          <cell r="D42">
            <v>-40</v>
          </cell>
        </row>
        <row r="43">
          <cell r="B43" t="str">
            <v>FVN6C 104 COMDTY</v>
          </cell>
          <cell r="D43">
            <v>-100</v>
          </cell>
        </row>
        <row r="44">
          <cell r="B44" t="str">
            <v>FVN6C 104.5 COMDTY</v>
          </cell>
          <cell r="D44">
            <v>100</v>
          </cell>
        </row>
        <row r="45">
          <cell r="B45" t="str">
            <v>FVN6C 105 COMDTY</v>
          </cell>
          <cell r="D45">
            <v>240</v>
          </cell>
        </row>
        <row r="46">
          <cell r="B46" t="str">
            <v>FVN6P 102 COMDTY</v>
          </cell>
          <cell r="D46">
            <v>-50</v>
          </cell>
        </row>
        <row r="47">
          <cell r="B47" t="str">
            <v>FVN6P 102.5 COMDTY</v>
          </cell>
          <cell r="D47">
            <v>50</v>
          </cell>
        </row>
        <row r="48">
          <cell r="B48" t="str">
            <v>FVN6P 103 COMDTY</v>
          </cell>
          <cell r="D48">
            <v>50</v>
          </cell>
        </row>
        <row r="49">
          <cell r="B49" t="str">
            <v>FVN6P 103.5 COMDTY</v>
          </cell>
          <cell r="D49">
            <v>-50</v>
          </cell>
        </row>
        <row r="50">
          <cell r="B50" t="str">
            <v>FVN6P 104 COMDTY</v>
          </cell>
          <cell r="D50">
            <v>-100</v>
          </cell>
        </row>
        <row r="51">
          <cell r="B51" t="str">
            <v>FVU6 COMDTY</v>
          </cell>
          <cell r="D51">
            <v>218</v>
          </cell>
        </row>
        <row r="52">
          <cell r="B52" t="str">
            <v>FVU6C 104 COMDTY</v>
          </cell>
          <cell r="D52">
            <v>-250</v>
          </cell>
        </row>
        <row r="53">
          <cell r="B53" t="str">
            <v>FVU6C 104.5 COMDTY</v>
          </cell>
          <cell r="D53">
            <v>-75</v>
          </cell>
        </row>
        <row r="54">
          <cell r="B54" t="str">
            <v>FVU6C 105.5 COMDTY</v>
          </cell>
          <cell r="D54">
            <v>-75</v>
          </cell>
        </row>
        <row r="55">
          <cell r="B55" t="str">
            <v>FVU6C 106.5 COMDTY</v>
          </cell>
          <cell r="D55">
            <v>-500</v>
          </cell>
        </row>
        <row r="56">
          <cell r="B56" t="str">
            <v>FVU6C 107 COMDTY</v>
          </cell>
          <cell r="D56">
            <v>-150</v>
          </cell>
        </row>
        <row r="57">
          <cell r="B57" t="str">
            <v>FVU6C 109.5 COMDTY</v>
          </cell>
          <cell r="D57">
            <v>-100</v>
          </cell>
        </row>
        <row r="58">
          <cell r="B58" t="str">
            <v>FVU6P 101.5 COMDTY</v>
          </cell>
          <cell r="D58">
            <v>75</v>
          </cell>
        </row>
        <row r="59">
          <cell r="B59" t="str">
            <v>FVU6P 103 COMDTY</v>
          </cell>
          <cell r="D59">
            <v>500</v>
          </cell>
        </row>
        <row r="60">
          <cell r="B60" t="str">
            <v>FVU6P 103.5 COMDTY</v>
          </cell>
          <cell r="D60">
            <v>200</v>
          </cell>
        </row>
        <row r="61">
          <cell r="B61" t="str">
            <v>FVU6P 104 COMDTY</v>
          </cell>
          <cell r="D61">
            <v>-375</v>
          </cell>
        </row>
        <row r="62">
          <cell r="B62" t="str">
            <v>FVU6P 104.5 COMDTY</v>
          </cell>
          <cell r="D62">
            <v>100</v>
          </cell>
        </row>
        <row r="63">
          <cell r="B63" t="str">
            <v>HIK6C Y 16600 INDEX</v>
          </cell>
          <cell r="D63">
            <v>-7</v>
          </cell>
        </row>
        <row r="64">
          <cell r="B64" t="str">
            <v>HIK6C Y 17000 INDEX</v>
          </cell>
          <cell r="D64">
            <v>1</v>
          </cell>
        </row>
        <row r="65">
          <cell r="B65" t="str">
            <v>HIK6P Y 15400 INDEX</v>
          </cell>
          <cell r="D65">
            <v>-49</v>
          </cell>
        </row>
        <row r="66">
          <cell r="B66" t="str">
            <v>HIK6P Y 16000 INDEX</v>
          </cell>
          <cell r="D66">
            <v>-19</v>
          </cell>
        </row>
        <row r="67">
          <cell r="B67" t="str">
            <v>HIK6P Y 16200 INDEX</v>
          </cell>
          <cell r="D67">
            <v>-12</v>
          </cell>
        </row>
        <row r="68">
          <cell r="B68" t="str">
            <v>HIM6 COMDTY</v>
          </cell>
          <cell r="D68">
            <v>-35</v>
          </cell>
        </row>
        <row r="69">
          <cell r="B69" t="str">
            <v>HIM6C Y 15400 INDEX</v>
          </cell>
          <cell r="D69">
            <v>36</v>
          </cell>
        </row>
        <row r="70">
          <cell r="B70" t="str">
            <v>HIM6C Y 15600 INDEX</v>
          </cell>
          <cell r="D70">
            <v>1</v>
          </cell>
        </row>
        <row r="71">
          <cell r="B71" t="str">
            <v>HIM6C Y 15800 INDEX</v>
          </cell>
          <cell r="D71">
            <v>20</v>
          </cell>
        </row>
        <row r="72">
          <cell r="B72" t="str">
            <v>HIM6C Y 16000 INDEX</v>
          </cell>
          <cell r="D72">
            <v>7</v>
          </cell>
        </row>
        <row r="73">
          <cell r="B73" t="str">
            <v>HIM6C Y 16200 INDEX</v>
          </cell>
          <cell r="D73">
            <v>1</v>
          </cell>
        </row>
        <row r="74">
          <cell r="B74" t="str">
            <v>HIM6C Y 16600 INDEX</v>
          </cell>
          <cell r="D74">
            <v>-20</v>
          </cell>
        </row>
        <row r="75">
          <cell r="B75" t="str">
            <v>HIM6C Y 17000 INDEX</v>
          </cell>
          <cell r="D75">
            <v>85</v>
          </cell>
        </row>
        <row r="76">
          <cell r="B76" t="str">
            <v>HIM6C Y 17200 INDEX</v>
          </cell>
          <cell r="D76">
            <v>61</v>
          </cell>
        </row>
        <row r="77">
          <cell r="B77" t="str">
            <v>HIM6C Y 17400 INDEX</v>
          </cell>
          <cell r="D77">
            <v>-51</v>
          </cell>
        </row>
        <row r="78">
          <cell r="B78" t="str">
            <v>HIM6P Y 13800 INDEX</v>
          </cell>
          <cell r="D78">
            <v>20</v>
          </cell>
        </row>
        <row r="79">
          <cell r="B79" t="str">
            <v>HIM6P Y 14600 INDEX</v>
          </cell>
          <cell r="D79">
            <v>-1</v>
          </cell>
        </row>
        <row r="80">
          <cell r="B80" t="str">
            <v>HIM6P Y 14800 INDEX</v>
          </cell>
          <cell r="D80">
            <v>10</v>
          </cell>
        </row>
        <row r="81">
          <cell r="B81" t="str">
            <v>HIM6P Y 15000 INDEX</v>
          </cell>
          <cell r="D81">
            <v>17</v>
          </cell>
        </row>
        <row r="82">
          <cell r="B82" t="str">
            <v>HIM6P Y 15200 INDEX</v>
          </cell>
          <cell r="D82">
            <v>12</v>
          </cell>
        </row>
        <row r="83">
          <cell r="B83" t="str">
            <v>HIM6P Y 15400 INDEX</v>
          </cell>
          <cell r="D83">
            <v>13</v>
          </cell>
        </row>
        <row r="84">
          <cell r="B84" t="str">
            <v>HIM6P Y 15600 INDEX</v>
          </cell>
          <cell r="D84">
            <v>15</v>
          </cell>
        </row>
        <row r="85">
          <cell r="B85" t="str">
            <v>HIM6P Y 15800 INDEX</v>
          </cell>
          <cell r="D85">
            <v>-2</v>
          </cell>
        </row>
        <row r="86">
          <cell r="B86" t="str">
            <v>HIM6P Y 16000 INDEX</v>
          </cell>
          <cell r="D86">
            <v>-10</v>
          </cell>
        </row>
        <row r="87">
          <cell r="B87" t="str">
            <v>HIM6P Y 16200 INDEX</v>
          </cell>
          <cell r="D87">
            <v>-19</v>
          </cell>
        </row>
        <row r="88">
          <cell r="B88" t="str">
            <v>HIM6P Y 16600 INDEX</v>
          </cell>
          <cell r="D88">
            <v>10</v>
          </cell>
        </row>
        <row r="89">
          <cell r="B89" t="str">
            <v>HIM6P Y 17400 INDEX</v>
          </cell>
          <cell r="D89">
            <v>16</v>
          </cell>
        </row>
        <row r="90">
          <cell r="B90" t="str">
            <v>HIM6P Y 17800 INDEX</v>
          </cell>
          <cell r="D90">
            <v>10</v>
          </cell>
        </row>
        <row r="91">
          <cell r="B91" t="str">
            <v>HIU6 COMDTY</v>
          </cell>
          <cell r="D91">
            <v>-59</v>
          </cell>
        </row>
        <row r="92">
          <cell r="B92" t="str">
            <v>HIU6C Y 15400 INDEX</v>
          </cell>
          <cell r="D92">
            <v>-10</v>
          </cell>
        </row>
        <row r="93">
          <cell r="B93" t="str">
            <v>HIU6C Y 15600 INDEX</v>
          </cell>
          <cell r="D93">
            <v>-5</v>
          </cell>
        </row>
        <row r="94">
          <cell r="B94" t="str">
            <v>HIU6C Y 17200 INDEX</v>
          </cell>
          <cell r="D94">
            <v>1</v>
          </cell>
        </row>
        <row r="95">
          <cell r="B95" t="str">
            <v>HIU6P Y 14200 INDEX</v>
          </cell>
          <cell r="D95">
            <v>1</v>
          </cell>
        </row>
        <row r="96">
          <cell r="B96" t="str">
            <v>HIU6P Y 14600 INDEX</v>
          </cell>
          <cell r="D96">
            <v>162</v>
          </cell>
        </row>
        <row r="97">
          <cell r="B97" t="str">
            <v>HIU6P Y 14800 INDEX</v>
          </cell>
          <cell r="D97">
            <v>5</v>
          </cell>
        </row>
        <row r="98">
          <cell r="B98" t="str">
            <v>HIU6P Y 15000 INDEX</v>
          </cell>
          <cell r="D98">
            <v>1</v>
          </cell>
        </row>
        <row r="99">
          <cell r="B99" t="str">
            <v>HIU6P Y 15200 INDEX</v>
          </cell>
          <cell r="D99">
            <v>10</v>
          </cell>
        </row>
        <row r="100">
          <cell r="B100" t="str">
            <v>HIU6P Y 15400 INDEX</v>
          </cell>
          <cell r="D100">
            <v>36</v>
          </cell>
        </row>
        <row r="101">
          <cell r="B101" t="str">
            <v>HIU6P Y 15600 INDEX</v>
          </cell>
          <cell r="D101">
            <v>-284</v>
          </cell>
        </row>
        <row r="102">
          <cell r="B102" t="str">
            <v>HIU6P Y 15800 INDEX</v>
          </cell>
          <cell r="D102">
            <v>5</v>
          </cell>
        </row>
        <row r="103">
          <cell r="B103" t="str">
            <v>HIZ6P Y 15200 INDEX</v>
          </cell>
          <cell r="D103">
            <v>1</v>
          </cell>
        </row>
        <row r="104">
          <cell r="B104" t="str">
            <v>JBM6 COMDTY</v>
          </cell>
          <cell r="D104">
            <v>-204</v>
          </cell>
        </row>
        <row r="105">
          <cell r="B105" t="str">
            <v>JBM6C 132.5 COMDTY</v>
          </cell>
          <cell r="D105">
            <v>-30</v>
          </cell>
        </row>
        <row r="106">
          <cell r="B106" t="str">
            <v>JBM6C 133.5 COMDTY</v>
          </cell>
          <cell r="D106">
            <v>-30</v>
          </cell>
        </row>
        <row r="107">
          <cell r="B107" t="str">
            <v>JBM6C 134 COMDTY</v>
          </cell>
          <cell r="D107">
            <v>5</v>
          </cell>
        </row>
        <row r="108">
          <cell r="B108" t="str">
            <v>JBM6C 134.5 COMDTY</v>
          </cell>
          <cell r="D108">
            <v>15</v>
          </cell>
        </row>
        <row r="109">
          <cell r="B109" t="str">
            <v>JBM6C 138 COMDTY</v>
          </cell>
          <cell r="D109">
            <v>30</v>
          </cell>
        </row>
        <row r="110">
          <cell r="B110" t="str">
            <v>JBM6P 132 COMDTY</v>
          </cell>
          <cell r="D110">
            <v>149</v>
          </cell>
        </row>
        <row r="111">
          <cell r="B111" t="str">
            <v>JBM6P 133 COMDTY</v>
          </cell>
          <cell r="D111">
            <v>100</v>
          </cell>
        </row>
        <row r="112">
          <cell r="B112" t="str">
            <v>JBM6P 134 COMDTY</v>
          </cell>
          <cell r="D112">
            <v>-150</v>
          </cell>
        </row>
        <row r="113">
          <cell r="B113" t="str">
            <v>JBM6P 135 COMDTY</v>
          </cell>
          <cell r="D113">
            <v>-51</v>
          </cell>
        </row>
        <row r="114">
          <cell r="B114" t="str">
            <v>JYM6 CURNCY</v>
          </cell>
          <cell r="D114">
            <v>-55</v>
          </cell>
        </row>
        <row r="115">
          <cell r="B115" t="str">
            <v>NIM6 INDEX</v>
          </cell>
          <cell r="D115">
            <v>555</v>
          </cell>
        </row>
        <row r="116">
          <cell r="B116" t="str">
            <v>NIM6C 17000.000 INDEX</v>
          </cell>
          <cell r="D116">
            <v>-200</v>
          </cell>
        </row>
        <row r="117">
          <cell r="B117" t="str">
            <v>NIU6P 15250.000 INDEX</v>
          </cell>
          <cell r="D117">
            <v>500</v>
          </cell>
        </row>
        <row r="118">
          <cell r="B118" t="str">
            <v>NIU6P 16500.000 INDEX</v>
          </cell>
          <cell r="D118">
            <v>-500</v>
          </cell>
        </row>
        <row r="119">
          <cell r="B119" t="str">
            <v>NKK6C Y 16000.000 INDEX</v>
          </cell>
          <cell r="D119">
            <v>223</v>
          </cell>
        </row>
        <row r="120">
          <cell r="B120" t="str">
            <v>NKK6C Y 16500.000 INDEX</v>
          </cell>
          <cell r="D120">
            <v>-876</v>
          </cell>
        </row>
        <row r="121">
          <cell r="B121" t="str">
            <v>NKK6C Y 17000.000 INDEX</v>
          </cell>
          <cell r="D121">
            <v>-106</v>
          </cell>
        </row>
        <row r="122">
          <cell r="B122" t="str">
            <v>NKK6C Y 17500.000 INDEX</v>
          </cell>
          <cell r="D122">
            <v>1161</v>
          </cell>
        </row>
        <row r="123">
          <cell r="B123" t="str">
            <v>NKK6C Y 18000.000 INDEX</v>
          </cell>
          <cell r="D123">
            <v>-1119</v>
          </cell>
        </row>
        <row r="124">
          <cell r="B124" t="str">
            <v>NKK6C Y 18500.000 INDEX</v>
          </cell>
          <cell r="D124">
            <v>238</v>
          </cell>
        </row>
        <row r="125">
          <cell r="B125" t="str">
            <v>NKK6P Y 14500.000 INDEX</v>
          </cell>
          <cell r="D125">
            <v>6</v>
          </cell>
        </row>
        <row r="126">
          <cell r="B126" t="str">
            <v>NKK6P Y 15000.000 INDEX</v>
          </cell>
          <cell r="D126">
            <v>-42</v>
          </cell>
        </row>
        <row r="127">
          <cell r="B127" t="str">
            <v>NKK6P Y 15500.000 INDEX</v>
          </cell>
          <cell r="D127">
            <v>360</v>
          </cell>
        </row>
        <row r="128">
          <cell r="B128" t="str">
            <v>NKK6P Y 16000.000 INDEX</v>
          </cell>
          <cell r="D128">
            <v>-40</v>
          </cell>
        </row>
        <row r="129">
          <cell r="B129" t="str">
            <v>NKK6P Y 16500.000 INDEX</v>
          </cell>
          <cell r="D129">
            <v>700</v>
          </cell>
        </row>
        <row r="130">
          <cell r="B130" t="str">
            <v>NKK6P Y 17000.000 INDEX</v>
          </cell>
          <cell r="D130">
            <v>288</v>
          </cell>
        </row>
        <row r="131">
          <cell r="B131" t="str">
            <v>NKK6P Y 17500.000 INDEX</v>
          </cell>
          <cell r="D131">
            <v>-953</v>
          </cell>
        </row>
        <row r="132">
          <cell r="B132" t="str">
            <v>NKK6P Y 18000.000 INDEX</v>
          </cell>
          <cell r="D132">
            <v>-40</v>
          </cell>
        </row>
        <row r="133">
          <cell r="B133" t="str">
            <v>NKM6 INDEX</v>
          </cell>
          <cell r="D133">
            <v>220</v>
          </cell>
        </row>
        <row r="134">
          <cell r="B134" t="str">
            <v>NKM6C Y 13500.000 INDEX</v>
          </cell>
          <cell r="D134">
            <v>-40</v>
          </cell>
        </row>
        <row r="135">
          <cell r="B135" t="str">
            <v>NKM6C Y 14500.000 INDEX</v>
          </cell>
          <cell r="D135">
            <v>-2</v>
          </cell>
        </row>
        <row r="136">
          <cell r="B136" t="str">
            <v>NKM6C Y 16000.000 INDEX</v>
          </cell>
          <cell r="D136">
            <v>76</v>
          </cell>
        </row>
        <row r="137">
          <cell r="B137" t="str">
            <v>NKM6C Y 16500.000 INDEX</v>
          </cell>
          <cell r="D137">
            <v>331</v>
          </cell>
        </row>
        <row r="138">
          <cell r="B138" t="str">
            <v>NKM6C Y 17000.000 INDEX</v>
          </cell>
          <cell r="D138">
            <v>-2101</v>
          </cell>
        </row>
        <row r="139">
          <cell r="B139" t="str">
            <v>NKM6C Y 17500.000 INDEX</v>
          </cell>
          <cell r="D139">
            <v>840</v>
          </cell>
        </row>
        <row r="140">
          <cell r="B140" t="str">
            <v>NKM6C Y 18000.000 INDEX</v>
          </cell>
          <cell r="D140">
            <v>675</v>
          </cell>
        </row>
        <row r="141">
          <cell r="B141" t="str">
            <v>NKM6C Y 18500.000 INDEX</v>
          </cell>
          <cell r="D141">
            <v>-373</v>
          </cell>
        </row>
        <row r="142">
          <cell r="B142" t="str">
            <v>NKM6C Y 19000.000 INDEX</v>
          </cell>
          <cell r="D142">
            <v>-117</v>
          </cell>
        </row>
        <row r="143">
          <cell r="B143" t="str">
            <v>NKM6C Y 19500.000 INDEX</v>
          </cell>
          <cell r="D143">
            <v>17</v>
          </cell>
        </row>
        <row r="144">
          <cell r="B144" t="str">
            <v>NKM6P Y 13500.000 INDEX</v>
          </cell>
          <cell r="D144">
            <v>40</v>
          </cell>
        </row>
        <row r="145">
          <cell r="B145" t="str">
            <v>NKM6P Y 14000.000 INDEX</v>
          </cell>
          <cell r="D145">
            <v>29</v>
          </cell>
        </row>
        <row r="146">
          <cell r="B146" t="str">
            <v>NKM6P Y 15000.000 INDEX</v>
          </cell>
          <cell r="D146">
            <v>62</v>
          </cell>
        </row>
        <row r="147">
          <cell r="B147" t="str">
            <v>NKM6P Y 15500.000 INDEX</v>
          </cell>
          <cell r="D147">
            <v>74</v>
          </cell>
        </row>
        <row r="148">
          <cell r="B148" t="str">
            <v>NKM6P Y 16000.000 INDEX</v>
          </cell>
          <cell r="D148">
            <v>-147</v>
          </cell>
        </row>
        <row r="149">
          <cell r="B149" t="str">
            <v>NKM6P Y 16500.000 INDEX</v>
          </cell>
          <cell r="D149">
            <v>308</v>
          </cell>
        </row>
        <row r="150">
          <cell r="B150" t="str">
            <v>NKM6P Y 17000.000 INDEX</v>
          </cell>
          <cell r="D150">
            <v>280</v>
          </cell>
        </row>
        <row r="151">
          <cell r="B151" t="str">
            <v>NKM6P Y 17500.000 INDEX</v>
          </cell>
          <cell r="D151">
            <v>261</v>
          </cell>
        </row>
        <row r="152">
          <cell r="B152" t="str">
            <v>NKM6P Y 18000.000 INDEX</v>
          </cell>
          <cell r="D152">
            <v>10</v>
          </cell>
        </row>
        <row r="153">
          <cell r="B153" t="str">
            <v>NKN6C Y 18500.000 INDEX</v>
          </cell>
          <cell r="D153">
            <v>-100</v>
          </cell>
        </row>
        <row r="154">
          <cell r="B154" t="str">
            <v>NKU6C Y 13500.000 INDEX</v>
          </cell>
          <cell r="D154">
            <v>2</v>
          </cell>
        </row>
        <row r="155">
          <cell r="B155" t="str">
            <v>NKU6C Y 16000.000 INDEX</v>
          </cell>
          <cell r="D155">
            <v>1</v>
          </cell>
        </row>
        <row r="156">
          <cell r="B156" t="str">
            <v>NKU6C Y 17500.000 INDEX</v>
          </cell>
          <cell r="D156">
            <v>11</v>
          </cell>
        </row>
        <row r="157">
          <cell r="B157" t="str">
            <v>NKU6C Y 18000.000 INDEX</v>
          </cell>
          <cell r="D157">
            <v>-1</v>
          </cell>
        </row>
        <row r="158">
          <cell r="B158" t="str">
            <v>NKZ6C Y 15500.000 INDEX</v>
          </cell>
          <cell r="D158">
            <v>-25</v>
          </cell>
        </row>
        <row r="159">
          <cell r="B159" t="str">
            <v>NKZ6C Y 16000.000 INDEX</v>
          </cell>
          <cell r="D159">
            <v>-39</v>
          </cell>
        </row>
        <row r="160">
          <cell r="B160" t="str">
            <v>NKZ6C Y 18500.000 INDEX</v>
          </cell>
          <cell r="D160">
            <v>681</v>
          </cell>
        </row>
        <row r="161">
          <cell r="B161" t="str">
            <v>NKZ6P Y 14000.000 INDEX</v>
          </cell>
          <cell r="D161">
            <v>-7</v>
          </cell>
        </row>
        <row r="162">
          <cell r="B162" t="str">
            <v>NKZ6P Y 15000.000 INDEX</v>
          </cell>
          <cell r="D162">
            <v>1</v>
          </cell>
        </row>
        <row r="163">
          <cell r="B163" t="str">
            <v>OPM6 INDEX</v>
          </cell>
          <cell r="D163">
            <v>18</v>
          </cell>
        </row>
        <row r="164">
          <cell r="B164" t="str">
            <v>TYM6 COMDTY</v>
          </cell>
          <cell r="D164">
            <v>-676</v>
          </cell>
        </row>
        <row r="165">
          <cell r="B165" t="str">
            <v>TYM6C 105 COMDTY</v>
          </cell>
          <cell r="D165">
            <v>250</v>
          </cell>
        </row>
        <row r="166">
          <cell r="B166" t="str">
            <v>TYM6C 106 COMDTY</v>
          </cell>
          <cell r="D166">
            <v>1536</v>
          </cell>
        </row>
        <row r="167">
          <cell r="B167" t="str">
            <v>TYM6C 107 COMDTY</v>
          </cell>
          <cell r="D167">
            <v>-937</v>
          </cell>
        </row>
        <row r="168">
          <cell r="B168" t="str">
            <v>TYM6C 108 COMDTY</v>
          </cell>
          <cell r="D168">
            <v>1437</v>
          </cell>
        </row>
        <row r="169">
          <cell r="B169" t="str">
            <v>TYM6C 109 COMDTY</v>
          </cell>
          <cell r="D169">
            <v>-930</v>
          </cell>
        </row>
        <row r="170">
          <cell r="B170" t="str">
            <v>TYM6C 110 COMDTY</v>
          </cell>
          <cell r="D170">
            <v>-792</v>
          </cell>
        </row>
        <row r="171">
          <cell r="B171" t="str">
            <v>TYM6C 111 COMDTY</v>
          </cell>
          <cell r="D171">
            <v>453</v>
          </cell>
        </row>
        <row r="172">
          <cell r="B172" t="str">
            <v>TYM6C 112 COMDTY</v>
          </cell>
          <cell r="D172">
            <v>-206</v>
          </cell>
        </row>
        <row r="173">
          <cell r="B173" t="str">
            <v>TYM6C 113 COMDTY</v>
          </cell>
          <cell r="D173">
            <v>-41</v>
          </cell>
        </row>
        <row r="174">
          <cell r="B174" t="str">
            <v>TYM6P 102 COMDTY</v>
          </cell>
          <cell r="D174">
            <v>-1451</v>
          </cell>
        </row>
        <row r="175">
          <cell r="B175" t="str">
            <v>TYM6P 103 COMDTY</v>
          </cell>
          <cell r="D175">
            <v>1109</v>
          </cell>
        </row>
        <row r="176">
          <cell r="B176" t="str">
            <v>TYM6P 104 COMDTY</v>
          </cell>
          <cell r="D176">
            <v>2546</v>
          </cell>
        </row>
        <row r="177">
          <cell r="B177" t="str">
            <v>TYM6P 105 COMDTY</v>
          </cell>
          <cell r="D177">
            <v>-3478</v>
          </cell>
        </row>
        <row r="178">
          <cell r="B178" t="str">
            <v>TYM6P 106 COMDTY</v>
          </cell>
          <cell r="D178">
            <v>1358</v>
          </cell>
        </row>
        <row r="179">
          <cell r="B179" t="str">
            <v>TYM6P 107 COMDTY</v>
          </cell>
          <cell r="D179">
            <v>-678</v>
          </cell>
        </row>
        <row r="180">
          <cell r="B180" t="str">
            <v>TYM6P 108 COMDTY</v>
          </cell>
          <cell r="D180">
            <v>285</v>
          </cell>
        </row>
        <row r="181">
          <cell r="B181" t="str">
            <v>TYM6P 109 COMDTY</v>
          </cell>
          <cell r="D181">
            <v>100</v>
          </cell>
        </row>
        <row r="182">
          <cell r="B182" t="str">
            <v>TYM6P 110 COMDTY</v>
          </cell>
          <cell r="D182">
            <v>150</v>
          </cell>
        </row>
        <row r="183">
          <cell r="B183" t="str">
            <v>TYN6C 105 COMDTY</v>
          </cell>
          <cell r="D183">
            <v>-100</v>
          </cell>
        </row>
        <row r="184">
          <cell r="B184" t="str">
            <v>TYN6C 106 COMDTY</v>
          </cell>
          <cell r="D184">
            <v>-1200</v>
          </cell>
        </row>
        <row r="185">
          <cell r="B185" t="str">
            <v>TYN6C 107 COMDTY</v>
          </cell>
          <cell r="D185">
            <v>650</v>
          </cell>
        </row>
        <row r="186">
          <cell r="B186" t="str">
            <v>TYN6C 108 COMDTY</v>
          </cell>
          <cell r="D186">
            <v>-750</v>
          </cell>
        </row>
        <row r="187">
          <cell r="B187" t="str">
            <v>TYN6P 101 COMDTY</v>
          </cell>
          <cell r="D187">
            <v>-500</v>
          </cell>
        </row>
        <row r="188">
          <cell r="B188" t="str">
            <v>TYN6P 102 COMDTY</v>
          </cell>
          <cell r="D188">
            <v>2100</v>
          </cell>
        </row>
        <row r="189">
          <cell r="B189" t="str">
            <v>TYN6P 103 COMDTY</v>
          </cell>
          <cell r="D189">
            <v>3050</v>
          </cell>
        </row>
        <row r="190">
          <cell r="B190" t="str">
            <v>TYN6P 104 COMDTY</v>
          </cell>
          <cell r="D190">
            <v>-2225</v>
          </cell>
        </row>
        <row r="191">
          <cell r="B191" t="str">
            <v>TYN6P 105 COMDTY</v>
          </cell>
          <cell r="D191">
            <v>-100</v>
          </cell>
        </row>
        <row r="192">
          <cell r="B192" t="str">
            <v>TYN6P 106 COMDTY</v>
          </cell>
          <cell r="D192">
            <v>-400</v>
          </cell>
        </row>
        <row r="193">
          <cell r="B193" t="str">
            <v>TYN6P 107 COMDTY</v>
          </cell>
          <cell r="D193">
            <v>100</v>
          </cell>
        </row>
        <row r="194">
          <cell r="B194" t="str">
            <v>TYQ6C 105 COMDTY</v>
          </cell>
          <cell r="D194">
            <v>200</v>
          </cell>
        </row>
        <row r="195">
          <cell r="B195" t="str">
            <v>TYQ6C 106 COMDTY</v>
          </cell>
          <cell r="D195">
            <v>400</v>
          </cell>
        </row>
        <row r="196">
          <cell r="B196" t="str">
            <v>TYQ6C 107 COMDTY</v>
          </cell>
          <cell r="D196">
            <v>-750</v>
          </cell>
        </row>
        <row r="197">
          <cell r="B197" t="str">
            <v>TYQ6C 110 COMDTY</v>
          </cell>
          <cell r="D197">
            <v>-500</v>
          </cell>
        </row>
        <row r="198">
          <cell r="B198" t="str">
            <v>TYQ6P 105 COMDTY</v>
          </cell>
          <cell r="D198">
            <v>200</v>
          </cell>
        </row>
        <row r="199">
          <cell r="B199" t="str">
            <v>TYQ6P 106 COMDTY</v>
          </cell>
          <cell r="D199">
            <v>200</v>
          </cell>
        </row>
        <row r="200">
          <cell r="B200" t="str">
            <v>TYU6 COMDTY</v>
          </cell>
          <cell r="D200">
            <v>149</v>
          </cell>
        </row>
        <row r="201">
          <cell r="B201" t="str">
            <v>TYU6C 105 COMDTY</v>
          </cell>
          <cell r="D201">
            <v>275</v>
          </cell>
        </row>
        <row r="202">
          <cell r="B202" t="str">
            <v>TYU6C 106 COMDTY</v>
          </cell>
          <cell r="D202">
            <v>400</v>
          </cell>
        </row>
        <row r="203">
          <cell r="B203" t="str">
            <v>TYU6C 107 COMDTY</v>
          </cell>
          <cell r="D203">
            <v>100</v>
          </cell>
        </row>
        <row r="204">
          <cell r="B204" t="str">
            <v>TYU6C 108 COMDTY</v>
          </cell>
          <cell r="D204">
            <v>750</v>
          </cell>
        </row>
        <row r="205">
          <cell r="B205" t="str">
            <v>TYU6C 109 COMDTY</v>
          </cell>
          <cell r="D205">
            <v>-960</v>
          </cell>
        </row>
        <row r="206">
          <cell r="B206" t="str">
            <v>TYU6C 110 COMDTY</v>
          </cell>
          <cell r="D206">
            <v>150</v>
          </cell>
        </row>
        <row r="207">
          <cell r="B207" t="str">
            <v>TYU6C 111 COMDTY</v>
          </cell>
          <cell r="D207">
            <v>-83</v>
          </cell>
        </row>
        <row r="208">
          <cell r="B208" t="str">
            <v>TYU6P 100 COMDTY</v>
          </cell>
          <cell r="D208">
            <v>-583</v>
          </cell>
        </row>
        <row r="209">
          <cell r="B209" t="str">
            <v>TYU6P 102 COMDTY</v>
          </cell>
          <cell r="D209">
            <v>1100</v>
          </cell>
        </row>
        <row r="210">
          <cell r="B210" t="str">
            <v>TYU6P 103 COMDTY</v>
          </cell>
          <cell r="D210">
            <v>-176</v>
          </cell>
        </row>
        <row r="211">
          <cell r="B211" t="str">
            <v>TYU6P 104 COMDTY</v>
          </cell>
          <cell r="D211">
            <v>-324</v>
          </cell>
        </row>
        <row r="212">
          <cell r="B212" t="str">
            <v>TYU6P 105 COMDTY</v>
          </cell>
          <cell r="D212">
            <v>-500</v>
          </cell>
        </row>
        <row r="213">
          <cell r="B213" t="str">
            <v>TYU6P 106 COMDTY</v>
          </cell>
          <cell r="D213">
            <v>650</v>
          </cell>
        </row>
        <row r="214">
          <cell r="B214" t="str">
            <v>TYU6P 107 COMDTY</v>
          </cell>
          <cell r="D214">
            <v>-150</v>
          </cell>
        </row>
        <row r="215">
          <cell r="B215" t="str">
            <v>TYU6P 108 COMDTY</v>
          </cell>
          <cell r="D215">
            <v>350</v>
          </cell>
        </row>
        <row r="216">
          <cell r="B216" t="str">
            <v>TYZ6 COMDTY</v>
          </cell>
          <cell r="D216">
            <v>131</v>
          </cell>
        </row>
        <row r="217">
          <cell r="B217" t="str">
            <v>TYZ6C 106 COMDTY</v>
          </cell>
          <cell r="D217">
            <v>-100</v>
          </cell>
        </row>
        <row r="218">
          <cell r="B218" t="str">
            <v>TYZ6C 108 COMDTY</v>
          </cell>
          <cell r="D218">
            <v>160</v>
          </cell>
        </row>
        <row r="219">
          <cell r="B219" t="str">
            <v>TYZ6C 109 COMDTY</v>
          </cell>
          <cell r="D219">
            <v>-400</v>
          </cell>
        </row>
        <row r="220">
          <cell r="B220" t="str">
            <v>TYZ6P 102 COMDTY</v>
          </cell>
          <cell r="D220">
            <v>200</v>
          </cell>
        </row>
        <row r="221">
          <cell r="B221" t="str">
            <v>TYZ6P 103 COMDTY</v>
          </cell>
          <cell r="D221">
            <v>100</v>
          </cell>
        </row>
        <row r="222">
          <cell r="B222" t="str">
            <v>USM6 COMDTY</v>
          </cell>
          <cell r="D222">
            <v>171</v>
          </cell>
        </row>
        <row r="223">
          <cell r="B223" t="str">
            <v>USM6C 108 COMDTY</v>
          </cell>
          <cell r="D223">
            <v>-75</v>
          </cell>
        </row>
        <row r="224">
          <cell r="B224" t="str">
            <v>USM6C 111 COMDTY</v>
          </cell>
          <cell r="D224">
            <v>-100</v>
          </cell>
        </row>
        <row r="225">
          <cell r="B225" t="str">
            <v>USM6C 114 COMDTY</v>
          </cell>
          <cell r="D225">
            <v>-100</v>
          </cell>
        </row>
        <row r="226">
          <cell r="B226" t="str">
            <v>USM6C 115 COMDTY</v>
          </cell>
          <cell r="D226">
            <v>250</v>
          </cell>
        </row>
        <row r="227">
          <cell r="B227" t="str">
            <v>USM6C 117 COMDTY</v>
          </cell>
          <cell r="D227">
            <v>-250</v>
          </cell>
        </row>
        <row r="228">
          <cell r="B228" t="str">
            <v>USM6P 102 COMDTY</v>
          </cell>
          <cell r="D228">
            <v>50</v>
          </cell>
        </row>
        <row r="229">
          <cell r="B229" t="str">
            <v>USM6P 105 COMDTY</v>
          </cell>
          <cell r="D229">
            <v>-49</v>
          </cell>
        </row>
        <row r="230">
          <cell r="B230" t="str">
            <v>USM6P 106 COMDTY</v>
          </cell>
          <cell r="D230">
            <v>-150</v>
          </cell>
        </row>
        <row r="231">
          <cell r="B231" t="str">
            <v>USM6P 107 COMDTY</v>
          </cell>
          <cell r="D231">
            <v>-200</v>
          </cell>
        </row>
        <row r="232">
          <cell r="B232" t="str">
            <v>USM6P 108 COMDTY</v>
          </cell>
          <cell r="D232">
            <v>475</v>
          </cell>
        </row>
        <row r="233">
          <cell r="B233" t="str">
            <v>USU6 COMDTY</v>
          </cell>
          <cell r="D233">
            <v>-259</v>
          </cell>
        </row>
        <row r="234">
          <cell r="B234" t="str">
            <v>USU6C 107 COMDTY</v>
          </cell>
          <cell r="D234">
            <v>25</v>
          </cell>
        </row>
        <row r="235">
          <cell r="B235" t="str">
            <v>USU6C 108 COMDTY</v>
          </cell>
          <cell r="D235">
            <v>-300</v>
          </cell>
        </row>
        <row r="236">
          <cell r="B236" t="str">
            <v>USU6C 109 COMDTY</v>
          </cell>
          <cell r="D236">
            <v>300</v>
          </cell>
        </row>
        <row r="237">
          <cell r="B237" t="str">
            <v>USU6C 110 COMDTY</v>
          </cell>
          <cell r="D237">
            <v>300</v>
          </cell>
        </row>
        <row r="238">
          <cell r="B238" t="str">
            <v>USU6P 100 COMDTY</v>
          </cell>
          <cell r="D238">
            <v>400</v>
          </cell>
        </row>
        <row r="239">
          <cell r="B239" t="str">
            <v>USU6P 102 COMDTY</v>
          </cell>
          <cell r="D239">
            <v>-50</v>
          </cell>
        </row>
        <row r="240">
          <cell r="B240" t="str">
            <v>USU6P 103 COMDTY</v>
          </cell>
          <cell r="D240">
            <v>100</v>
          </cell>
        </row>
        <row r="241">
          <cell r="B241" t="str">
            <v>USU6P 104 COMDTY</v>
          </cell>
          <cell r="D241">
            <v>-500</v>
          </cell>
        </row>
        <row r="242">
          <cell r="B242" t="str">
            <v>USU6P 105 COMDTY</v>
          </cell>
          <cell r="D242">
            <v>-50</v>
          </cell>
        </row>
        <row r="243">
          <cell r="B243" t="str">
            <v>USU6P 106 COMDTY</v>
          </cell>
          <cell r="D243">
            <v>-300</v>
          </cell>
        </row>
        <row r="244">
          <cell r="B244" t="str">
            <v>USU6P 107 COMDTY</v>
          </cell>
          <cell r="D244">
            <v>25</v>
          </cell>
        </row>
        <row r="245">
          <cell r="B245" t="str">
            <v>YEH7C 98.875 COMDTY</v>
          </cell>
          <cell r="D245">
            <v>-3000</v>
          </cell>
        </row>
        <row r="246">
          <cell r="B246" t="str">
            <v>YEH7C 99.125 COMDTY</v>
          </cell>
          <cell r="D246">
            <v>-2750</v>
          </cell>
        </row>
        <row r="247">
          <cell r="B247" t="str">
            <v>YEH7C 99.25 COMDTY</v>
          </cell>
          <cell r="D247">
            <v>300</v>
          </cell>
        </row>
        <row r="248">
          <cell r="B248" t="str">
            <v>YEH7C 99.5 COMDTY</v>
          </cell>
          <cell r="D248">
            <v>1000</v>
          </cell>
        </row>
        <row r="249">
          <cell r="B249" t="str">
            <v>YEH7C 99.625 COMDTY</v>
          </cell>
          <cell r="D249">
            <v>500</v>
          </cell>
        </row>
        <row r="250">
          <cell r="B250" t="str">
            <v>YEH7P 98.75 COMDTY</v>
          </cell>
          <cell r="D250">
            <v>10000</v>
          </cell>
        </row>
        <row r="251">
          <cell r="B251" t="str">
            <v>YEH7P 99 COMDTY</v>
          </cell>
          <cell r="D251">
            <v>10000</v>
          </cell>
        </row>
        <row r="252">
          <cell r="B252" t="str">
            <v>YEH7P 99.125 COMDTY</v>
          </cell>
          <cell r="D252">
            <v>1000</v>
          </cell>
        </row>
        <row r="253">
          <cell r="B253" t="str">
            <v>YEH7P 99.25 COMDTY</v>
          </cell>
          <cell r="D253">
            <v>-11950</v>
          </cell>
        </row>
        <row r="254">
          <cell r="B254" t="str">
            <v>YEH7P 99.5 COMDTY</v>
          </cell>
          <cell r="D254">
            <v>-1000</v>
          </cell>
        </row>
        <row r="255">
          <cell r="B255" t="str">
            <v>YEM6C 99.75 COMDTY</v>
          </cell>
          <cell r="D255">
            <v>1850</v>
          </cell>
        </row>
        <row r="256">
          <cell r="B256" t="str">
            <v>YEM6P 99.75 COMDTY</v>
          </cell>
          <cell r="D256">
            <v>1000</v>
          </cell>
        </row>
        <row r="257">
          <cell r="B257" t="str">
            <v>YEM7C 98.75 COMDTY</v>
          </cell>
          <cell r="D257">
            <v>-1000</v>
          </cell>
        </row>
        <row r="258">
          <cell r="B258" t="str">
            <v>YEM7C 99 COMDTY</v>
          </cell>
          <cell r="D258">
            <v>-100</v>
          </cell>
        </row>
        <row r="259">
          <cell r="B259" t="str">
            <v>YEM7C 99.125 COMDTY</v>
          </cell>
          <cell r="D259">
            <v>5000</v>
          </cell>
        </row>
        <row r="260">
          <cell r="B260" t="str">
            <v>YEM7C 99.25 COMDTY</v>
          </cell>
          <cell r="D260">
            <v>-3000</v>
          </cell>
        </row>
        <row r="261">
          <cell r="B261" t="str">
            <v>YEM7P 98.625 COMDTY</v>
          </cell>
          <cell r="D261">
            <v>5000</v>
          </cell>
        </row>
        <row r="262">
          <cell r="B262" t="str">
            <v>YEM7P 98.75 COMDTY</v>
          </cell>
          <cell r="D262">
            <v>-1000</v>
          </cell>
        </row>
        <row r="263">
          <cell r="B263" t="str">
            <v>YEM7P 99 COMDTY</v>
          </cell>
          <cell r="D263">
            <v>-5000</v>
          </cell>
        </row>
        <row r="264">
          <cell r="B264" t="str">
            <v>YEU6C 99.5 COMDTY</v>
          </cell>
          <cell r="D264">
            <v>3959</v>
          </cell>
        </row>
        <row r="265">
          <cell r="B265" t="str">
            <v>YEU6C 99.625 COMDTY</v>
          </cell>
          <cell r="D265">
            <v>-1988</v>
          </cell>
        </row>
        <row r="266">
          <cell r="B266" t="str">
            <v>YEU6P 99.25 COMDTY</v>
          </cell>
          <cell r="D266">
            <v>500</v>
          </cell>
        </row>
        <row r="267">
          <cell r="B267" t="str">
            <v>YEU6P 99.375 COMDTY</v>
          </cell>
          <cell r="D267">
            <v>2300</v>
          </cell>
        </row>
        <row r="268">
          <cell r="B268" t="str">
            <v>YEU6P 99.5 COMDTY</v>
          </cell>
          <cell r="D268">
            <v>-3250</v>
          </cell>
        </row>
        <row r="269">
          <cell r="B269" t="str">
            <v>YEU6P 99.625 COMDTY</v>
          </cell>
          <cell r="D269">
            <v>2000</v>
          </cell>
        </row>
        <row r="270">
          <cell r="B270" t="str">
            <v>YEZ6C 99.25 COMDTY</v>
          </cell>
          <cell r="D270">
            <v>2500</v>
          </cell>
        </row>
        <row r="271">
          <cell r="B271" t="str">
            <v>YEZ6C 99.375 COMDTY</v>
          </cell>
          <cell r="D271">
            <v>-7999</v>
          </cell>
        </row>
        <row r="272">
          <cell r="B272" t="str">
            <v>YEZ6C 99.5 COMDTY</v>
          </cell>
          <cell r="D272">
            <v>-6440</v>
          </cell>
        </row>
        <row r="273">
          <cell r="B273" t="str">
            <v>YEZ6C 99.625 COMDTY</v>
          </cell>
          <cell r="D273">
            <v>6303</v>
          </cell>
        </row>
        <row r="274">
          <cell r="B274" t="str">
            <v>YEZ6C 99.75 COMDTY</v>
          </cell>
          <cell r="D274">
            <v>-3000</v>
          </cell>
        </row>
        <row r="275">
          <cell r="B275" t="str">
            <v>YEZ6P 98.625 COMDTY</v>
          </cell>
          <cell r="D275">
            <v>-526</v>
          </cell>
        </row>
        <row r="276">
          <cell r="B276" t="str">
            <v>YEZ6P 98.75 COMDTY</v>
          </cell>
          <cell r="D276">
            <v>-1000</v>
          </cell>
        </row>
        <row r="277">
          <cell r="B277" t="str">
            <v>YEZ6P 99 COMDTY</v>
          </cell>
          <cell r="D277">
            <v>13100</v>
          </cell>
        </row>
        <row r="278">
          <cell r="B278" t="str">
            <v>YEZ6P 99.125 COMDTY</v>
          </cell>
          <cell r="D278">
            <v>-10500</v>
          </cell>
        </row>
        <row r="279">
          <cell r="B279" t="str">
            <v>YEZ6P 99.25 COMDTY</v>
          </cell>
          <cell r="D279">
            <v>19750</v>
          </cell>
        </row>
        <row r="280">
          <cell r="B280" t="str">
            <v>YEZ6P 99.375 COMDTY</v>
          </cell>
          <cell r="D280">
            <v>-6450</v>
          </cell>
        </row>
        <row r="281">
          <cell r="B281" t="str">
            <v>YEZ6P 99.5 COMDTY</v>
          </cell>
          <cell r="D281">
            <v>-3000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 Securities"/>
      <sheetName val="Option Scenario Analysis Matrix"/>
      <sheetName val="Total by Underlying"/>
      <sheetName val="Detailed List of Risks"/>
      <sheetName val="Help"/>
      <sheetName val="LIVE Stress Example"/>
      <sheetName val="Sheet2"/>
      <sheetName val="Sheet1"/>
    </sheetNames>
    <sheetDataSet>
      <sheetData sheetId="0">
        <row r="16">
          <cell r="K16" t="str">
            <v>Default</v>
          </cell>
        </row>
      </sheetData>
      <sheetData sheetId="1" refreshError="1"/>
      <sheetData sheetId="2" refreshError="1"/>
      <sheetData sheetId="3"/>
      <sheetData sheetId="4" refreshError="1"/>
      <sheetData sheetId="5">
        <row r="11">
          <cell r="D11" t="str">
            <v>High</v>
          </cell>
        </row>
      </sheetData>
      <sheetData sheetId="6" refreshError="1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SLA"/>
      <sheetName val="AAPL"/>
      <sheetName val="SPY"/>
      <sheetName val="Valuation ratio"/>
      <sheetName val="Adhoc"/>
      <sheetName val="LIV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11">
          <cell r="R11" t="str">
            <v>HIST_PUT_IMP_VOL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AC2114"/>
  <sheetViews>
    <sheetView zoomScale="85" zoomScaleNormal="85"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D46" sqref="D46"/>
    </sheetView>
  </sheetViews>
  <sheetFormatPr defaultRowHeight="15" x14ac:dyDescent="0.25"/>
  <cols>
    <col min="1" max="1" width="29.140625" style="1" bestFit="1" customWidth="1"/>
    <col min="2" max="2" width="18.28515625" style="1" bestFit="1" customWidth="1"/>
    <col min="3" max="3" width="15.42578125" style="1" bestFit="1" customWidth="1"/>
    <col min="4" max="6" width="9.140625" style="1"/>
    <col min="7" max="7" width="13.140625" style="1" bestFit="1" customWidth="1"/>
    <col min="8" max="9" width="13.5703125" style="1" customWidth="1"/>
    <col min="10" max="10" width="29.140625" style="1" bestFit="1" customWidth="1"/>
    <col min="11" max="11" width="12.28515625" style="1" customWidth="1"/>
    <col min="12" max="12" width="9.140625" style="1"/>
    <col min="13" max="13" width="22.42578125" style="1" bestFit="1" customWidth="1"/>
    <col min="14" max="14" width="9.5703125" style="1" customWidth="1"/>
    <col min="15" max="16" width="18.5703125" style="1" bestFit="1" customWidth="1"/>
    <col min="17" max="17" width="14" style="1" bestFit="1" customWidth="1"/>
    <col min="18" max="18" width="14" style="1" customWidth="1"/>
    <col min="19" max="19" width="17.5703125" style="1" bestFit="1" customWidth="1"/>
    <col min="20" max="20" width="29.42578125" style="1" bestFit="1" customWidth="1"/>
    <col min="21" max="21" width="11.42578125" style="1" customWidth="1"/>
    <col min="22" max="22" width="10.28515625" style="1" bestFit="1" customWidth="1"/>
    <col min="23" max="23" width="10.85546875" style="1" bestFit="1" customWidth="1"/>
    <col min="24" max="24" width="14" style="1" bestFit="1" customWidth="1"/>
    <col min="25" max="25" width="17.85546875" style="1" customWidth="1"/>
    <col min="26" max="26" width="30.28515625" style="1" bestFit="1" customWidth="1"/>
    <col min="27" max="27" width="22.28515625" style="1" bestFit="1" customWidth="1"/>
    <col min="28" max="16384" width="9.140625" style="1"/>
  </cols>
  <sheetData>
    <row r="1" spans="1:29" x14ac:dyDescent="0.25">
      <c r="A1" s="1" t="s">
        <v>0</v>
      </c>
      <c r="B1" s="13" t="s">
        <v>31</v>
      </c>
      <c r="E1" s="2" t="s">
        <v>1</v>
      </c>
      <c r="F1" s="2" t="s">
        <v>2</v>
      </c>
      <c r="G1" s="2" t="s">
        <v>3</v>
      </c>
      <c r="J1" s="2" t="s">
        <v>4</v>
      </c>
      <c r="K1" s="3">
        <v>1.5</v>
      </c>
      <c r="M1" s="2" t="s">
        <v>5</v>
      </c>
    </row>
    <row r="2" spans="1:29" x14ac:dyDescent="0.25">
      <c r="A2" s="1" t="s">
        <v>6</v>
      </c>
      <c r="B2" s="4">
        <v>42391</v>
      </c>
      <c r="C2" s="4">
        <f>B2-50</f>
        <v>42341</v>
      </c>
      <c r="E2" s="5">
        <f>IF(LEN(DAY($B$2))=1,"0"&amp;DAY($B$2),DAY($B$2))</f>
        <v>22</v>
      </c>
      <c r="F2" s="5" t="str">
        <f>IF(LEN(MONTH($B$2))=1,"0"&amp;MONTH($B$2),MONTH($B$2))</f>
        <v>01</v>
      </c>
      <c r="G2" s="5">
        <f>YEAR($B$2)</f>
        <v>2016</v>
      </c>
    </row>
    <row r="3" spans="1:29" x14ac:dyDescent="0.25">
      <c r="A3" s="6" t="s">
        <v>7</v>
      </c>
      <c r="B3" s="7"/>
      <c r="C3"/>
      <c r="E3" s="5" t="str">
        <f>IF(LEN(DAY($C$2))=1,"0"&amp;DAY($C$2),DAY($C$2))</f>
        <v>03</v>
      </c>
      <c r="F3" s="5">
        <f>IF(LEN(MONTH($C$2))=1,"0"&amp;MONTH($C$2),MONTH($C$2))</f>
        <v>12</v>
      </c>
      <c r="G3" s="5">
        <f>YEAR($C$2)</f>
        <v>2015</v>
      </c>
      <c r="J3" s="2" t="s">
        <v>8</v>
      </c>
      <c r="K3" s="1">
        <f>ROUND(U12*(1-Y12/100/SQRT(26)*$K$1),0)</f>
        <v>196</v>
      </c>
      <c r="M3" s="1" t="str">
        <f>$E$2&amp;"/"&amp;$F$2&amp;"/"&amp;$G$2&amp;" 20:59:00"</f>
        <v>22/01/2016 20:59:00</v>
      </c>
      <c r="N3" s="1" t="str">
        <f>$E$2&amp;"/"&amp;$F$2&amp;"/"&amp;$G$2&amp;" 21:05:00"</f>
        <v>22/01/2016 21:05:00</v>
      </c>
      <c r="O3" s="1" t="str">
        <f>$E$2&amp;"/"&amp;$F$2&amp;"/"&amp;$G$2&amp;" 21:10:00"</f>
        <v>22/01/2016 21:10:00</v>
      </c>
      <c r="P3" s="1" t="str">
        <f>$E$2&amp;"/"&amp;$F$2&amp;"/"&amp;$G$2&amp;" 21:13:00"</f>
        <v>22/01/2016 21:13:00</v>
      </c>
    </row>
    <row r="4" spans="1:29" x14ac:dyDescent="0.25">
      <c r="A4" s="6" t="s">
        <v>9</v>
      </c>
      <c r="B4" s="8">
        <v>200</v>
      </c>
      <c r="C4"/>
      <c r="J4" s="2" t="s">
        <v>10</v>
      </c>
      <c r="K4" s="1">
        <f>ROUND(U12*(1+Y12/100/SQRT(26)*$K$1),0)</f>
        <v>215</v>
      </c>
      <c r="M4" s="9">
        <f>$C$13+$L$13-($B$4-$B$3)</f>
        <v>-198.11</v>
      </c>
      <c r="N4" s="9">
        <f>$C$19+$L$19-($B$4-$B$3)</f>
        <v>-195.74</v>
      </c>
      <c r="O4" s="9">
        <f>$C$24+$L$24-($B$4-$B$3)</f>
        <v>-196.77</v>
      </c>
      <c r="P4" s="9" t="e">
        <f>#REF!+#REF!-($B$4-$B$3)</f>
        <v>#REF!</v>
      </c>
    </row>
    <row r="6" spans="1:29" x14ac:dyDescent="0.25">
      <c r="A6" s="1" t="s">
        <v>11</v>
      </c>
      <c r="B6" s="1" t="str">
        <f>$E$3&amp;"/"&amp;$F$3&amp;"/"&amp;$G$3</f>
        <v>03/12/2015</v>
      </c>
      <c r="J6" s="2" t="s">
        <v>12</v>
      </c>
      <c r="K6" s="1" t="b">
        <f>K3&gt;MIN($W$11:$W$24)</f>
        <v>0</v>
      </c>
      <c r="S6" s="1" t="s">
        <v>11</v>
      </c>
      <c r="T6" s="1" t="str">
        <f>B6</f>
        <v>03/12/2015</v>
      </c>
    </row>
    <row r="7" spans="1:29" x14ac:dyDescent="0.25">
      <c r="A7" s="1" t="s">
        <v>13</v>
      </c>
      <c r="B7" s="1" t="str">
        <f>$E$2&amp;"/"&amp;$F$2&amp;"/"&amp;$G$2</f>
        <v>22/01/2016</v>
      </c>
      <c r="J7" s="2" t="s">
        <v>14</v>
      </c>
      <c r="K7" s="1" t="b">
        <f>K4&lt;MAX($V$11:$V$24)</f>
        <v>0</v>
      </c>
      <c r="S7" s="1" t="s">
        <v>13</v>
      </c>
      <c r="T7" s="1" t="str">
        <f>B7</f>
        <v>22/01/2016</v>
      </c>
    </row>
    <row r="8" spans="1:29" x14ac:dyDescent="0.25">
      <c r="Z8" s="10"/>
      <c r="AC8" s="11"/>
    </row>
    <row r="9" spans="1:29" x14ac:dyDescent="0.25">
      <c r="A9" s="1" t="s">
        <v>15</v>
      </c>
      <c r="B9" s="1" t="s">
        <v>16</v>
      </c>
      <c r="J9" s="1" t="s">
        <v>17</v>
      </c>
      <c r="K9" s="1" t="s">
        <v>16</v>
      </c>
      <c r="S9" s="1" t="s">
        <v>17</v>
      </c>
      <c r="T9" s="1" t="s">
        <v>16</v>
      </c>
      <c r="Z9" s="12"/>
    </row>
    <row r="10" spans="1:29" x14ac:dyDescent="0.25">
      <c r="A10" s="1" t="str">
        <f>B1&amp;" US "&amp;$F$2&amp;"/"&amp;$E$2&amp;"/"&amp;$G$2&amp;" P"&amp;$B$4&amp;" Equity"</f>
        <v>SPY US 01/22/2016 P200 Equity</v>
      </c>
      <c r="J10" s="1" t="str">
        <f>$B$1&amp;" US "&amp;$F$2&amp;"/"&amp;$E$2&amp;"/"&amp;$G$2&amp;" C"&amp;$B$3&amp;" Equity"</f>
        <v>SPY US 01/22/2016 C Equity</v>
      </c>
      <c r="S10" s="1" t="str">
        <f>$B$1&amp;" US Equity"</f>
        <v>SPY US Equity</v>
      </c>
    </row>
    <row r="11" spans="1:29" x14ac:dyDescent="0.25">
      <c r="A11" s="1" t="s">
        <v>18</v>
      </c>
      <c r="B11" s="1" t="s">
        <v>19</v>
      </c>
      <c r="C11" s="1" t="s">
        <v>15</v>
      </c>
      <c r="D11" s="1" t="s">
        <v>20</v>
      </c>
      <c r="E11" s="1" t="s">
        <v>21</v>
      </c>
      <c r="F11" s="1" t="s">
        <v>22</v>
      </c>
      <c r="G11" s="1" t="s">
        <v>23</v>
      </c>
      <c r="H11" s="1" t="s">
        <v>24</v>
      </c>
      <c r="I11" s="1" t="s">
        <v>25</v>
      </c>
      <c r="J11" s="1" t="s">
        <v>18</v>
      </c>
      <c r="K11" s="1" t="s">
        <v>19</v>
      </c>
      <c r="L11" s="1" t="s">
        <v>15</v>
      </c>
      <c r="M11" s="1" t="s">
        <v>20</v>
      </c>
      <c r="N11" s="1" t="s">
        <v>21</v>
      </c>
      <c r="O11" s="1" t="s">
        <v>22</v>
      </c>
      <c r="P11" s="1" t="s">
        <v>23</v>
      </c>
      <c r="Q11" s="1" t="s">
        <v>24</v>
      </c>
      <c r="R11" s="1" t="s">
        <v>25</v>
      </c>
      <c r="S11" s="1" t="s">
        <v>18</v>
      </c>
      <c r="T11" s="1" t="s">
        <v>19</v>
      </c>
      <c r="U11" s="1" t="s">
        <v>15</v>
      </c>
      <c r="V11" s="1" t="s">
        <v>20</v>
      </c>
      <c r="W11" s="1" t="s">
        <v>21</v>
      </c>
      <c r="X11" s="1" t="s">
        <v>22</v>
      </c>
      <c r="Y11" s="1" t="s">
        <v>26</v>
      </c>
      <c r="Z11" s="1" t="s">
        <v>27</v>
      </c>
      <c r="AA11" s="13" t="s">
        <v>28</v>
      </c>
    </row>
    <row r="12" spans="1:29" x14ac:dyDescent="0.25">
      <c r="A12" s="47">
        <f>_xll.BDH(A$10,B$11:I$11,$B6,$B7,"Dir=V","Dts=S","cols=9;rows=34")</f>
        <v>42341</v>
      </c>
      <c r="B12" s="1">
        <v>2.71</v>
      </c>
      <c r="C12" s="15">
        <v>3.66</v>
      </c>
      <c r="D12" s="1">
        <v>3.66</v>
      </c>
      <c r="E12" s="1">
        <v>2.71</v>
      </c>
      <c r="F12" s="1">
        <v>17</v>
      </c>
      <c r="G12" s="1">
        <v>-0.36799999999999999</v>
      </c>
      <c r="H12" s="1">
        <v>5.5500000000000001E-2</v>
      </c>
      <c r="I12" s="1">
        <v>18.431000000000001</v>
      </c>
      <c r="J12" s="14" t="str">
        <f>_xll.BDH(J$10,K$11:R$11,$B6,$B7,"Dir=V","Dts=S")</f>
        <v>#N/A Invalid Security</v>
      </c>
      <c r="L12" s="15"/>
      <c r="S12" s="47">
        <f>_xll.BDH($S$10,$T$11:$Y$11,$T$6,$T$7,"Dir=V","Dts=S","cols=7;rows=34")</f>
        <v>42341</v>
      </c>
      <c r="T12" s="1">
        <v>208.83</v>
      </c>
      <c r="U12" s="1">
        <v>205.61</v>
      </c>
      <c r="V12" s="1">
        <v>209.15</v>
      </c>
      <c r="W12" s="1">
        <v>204.75110000000001</v>
      </c>
      <c r="X12" s="1">
        <v>166224154</v>
      </c>
      <c r="Y12" s="1">
        <v>15.355</v>
      </c>
      <c r="Z12" s="16">
        <v>0</v>
      </c>
      <c r="AA12" s="17" t="e">
        <f>U12*5/$B$3-1</f>
        <v>#DIV/0!</v>
      </c>
    </row>
    <row r="13" spans="1:29" x14ac:dyDescent="0.25">
      <c r="A13" s="47">
        <v>42342</v>
      </c>
      <c r="B13" s="1">
        <v>3.15</v>
      </c>
      <c r="C13" s="1">
        <v>1.89</v>
      </c>
      <c r="D13" s="15">
        <v>3.15</v>
      </c>
      <c r="E13" s="1">
        <v>1.89</v>
      </c>
      <c r="F13" s="1">
        <v>96</v>
      </c>
      <c r="G13" s="1">
        <v>-0.24</v>
      </c>
      <c r="H13" s="1">
        <v>5.0299999999999997E-2</v>
      </c>
      <c r="I13" s="1">
        <v>16.957000000000001</v>
      </c>
      <c r="J13" s="14"/>
      <c r="M13" s="15"/>
      <c r="S13" s="47">
        <v>42342</v>
      </c>
      <c r="T13" s="1">
        <v>206.08</v>
      </c>
      <c r="U13" s="1">
        <v>209.62</v>
      </c>
      <c r="V13" s="1">
        <v>209.97</v>
      </c>
      <c r="W13" s="1">
        <v>205.93</v>
      </c>
      <c r="X13" s="1">
        <v>192913879</v>
      </c>
      <c r="Y13" s="1">
        <v>12.964</v>
      </c>
      <c r="Z13" s="17">
        <f>U13/$U$12-1</f>
        <v>1.9502942463887951E-2</v>
      </c>
      <c r="AA13" s="17" t="e">
        <f t="shared" ref="AA13:AA22" si="0">U13*5/$B$3-1</f>
        <v>#DIV/0!</v>
      </c>
    </row>
    <row r="14" spans="1:29" x14ac:dyDescent="0.25">
      <c r="A14" s="47">
        <v>42345</v>
      </c>
      <c r="B14" s="1">
        <v>1.96</v>
      </c>
      <c r="C14" s="1">
        <v>2.14</v>
      </c>
      <c r="D14" s="15">
        <v>2.48</v>
      </c>
      <c r="E14" s="1">
        <v>1.96</v>
      </c>
      <c r="F14" s="1">
        <v>143</v>
      </c>
      <c r="G14" s="1">
        <v>-0.26700000000000002</v>
      </c>
      <c r="H14" s="1">
        <v>5.3800000000000001E-2</v>
      </c>
      <c r="I14" s="1">
        <v>17.318999999999999</v>
      </c>
      <c r="J14" s="14"/>
      <c r="M14" s="15"/>
      <c r="S14" s="47">
        <v>42345</v>
      </c>
      <c r="T14" s="1">
        <v>209.23</v>
      </c>
      <c r="U14" s="1">
        <v>208.35</v>
      </c>
      <c r="V14" s="1">
        <v>209.7295</v>
      </c>
      <c r="W14" s="1">
        <v>207.2</v>
      </c>
      <c r="X14" s="1">
        <v>102027111</v>
      </c>
      <c r="Y14" s="1">
        <v>13.657</v>
      </c>
      <c r="Z14" s="17">
        <f t="shared" ref="Z14:Z22" si="1">U14/$U$12-1</f>
        <v>1.332620008754426E-2</v>
      </c>
      <c r="AA14" s="17" t="e">
        <f t="shared" si="0"/>
        <v>#DIV/0!</v>
      </c>
      <c r="AC14" s="18"/>
    </row>
    <row r="15" spans="1:29" x14ac:dyDescent="0.25">
      <c r="A15" s="47">
        <v>42346</v>
      </c>
      <c r="B15" s="1">
        <v>2.9</v>
      </c>
      <c r="C15" s="1">
        <v>2.57</v>
      </c>
      <c r="D15" s="15">
        <v>3.04</v>
      </c>
      <c r="E15" s="1">
        <v>2.34</v>
      </c>
      <c r="F15" s="1">
        <v>64</v>
      </c>
      <c r="G15" s="1">
        <v>-0.30099999999999999</v>
      </c>
      <c r="H15" s="1">
        <v>5.5599999999999997E-2</v>
      </c>
      <c r="I15" s="1">
        <v>17.925000000000001</v>
      </c>
      <c r="J15" s="14"/>
      <c r="M15" s="15"/>
      <c r="S15" s="47">
        <v>42346</v>
      </c>
      <c r="T15" s="1">
        <v>206.49</v>
      </c>
      <c r="U15" s="1">
        <v>206.94900000000001</v>
      </c>
      <c r="V15" s="1">
        <v>208.28899999999999</v>
      </c>
      <c r="W15" s="1">
        <v>205.78</v>
      </c>
      <c r="X15" s="1">
        <v>103372367</v>
      </c>
      <c r="Y15" s="1">
        <v>15.111000000000001</v>
      </c>
      <c r="Z15" s="17">
        <f t="shared" si="1"/>
        <v>6.5123291668693906E-3</v>
      </c>
      <c r="AA15" s="17" t="e">
        <f t="shared" si="0"/>
        <v>#DIV/0!</v>
      </c>
      <c r="AC15" s="18"/>
    </row>
    <row r="16" spans="1:29" x14ac:dyDescent="0.25">
      <c r="A16" s="47">
        <v>42347</v>
      </c>
      <c r="B16" s="1">
        <v>2.84</v>
      </c>
      <c r="C16" s="1">
        <v>3.32</v>
      </c>
      <c r="D16" s="15">
        <v>3.65</v>
      </c>
      <c r="E16" s="1">
        <v>2.17</v>
      </c>
      <c r="F16" s="1">
        <v>200</v>
      </c>
      <c r="G16" s="1">
        <v>-0.36</v>
      </c>
      <c r="H16" s="1">
        <v>5.8700000000000002E-2</v>
      </c>
      <c r="I16" s="1">
        <v>18.454000000000001</v>
      </c>
      <c r="J16" s="14"/>
      <c r="M16" s="15"/>
      <c r="S16" s="47">
        <v>42347</v>
      </c>
      <c r="T16" s="1">
        <v>206.19</v>
      </c>
      <c r="U16" s="1">
        <v>205.34</v>
      </c>
      <c r="V16" s="1">
        <v>208.68</v>
      </c>
      <c r="W16" s="1">
        <v>204.18</v>
      </c>
      <c r="X16" s="1">
        <v>162401537</v>
      </c>
      <c r="Y16" s="1">
        <v>16.373999999999999</v>
      </c>
      <c r="Z16" s="17">
        <f t="shared" si="1"/>
        <v>-1.3131657020573062E-3</v>
      </c>
      <c r="AA16" s="17" t="e">
        <f t="shared" si="0"/>
        <v>#DIV/0!</v>
      </c>
      <c r="AC16" s="18"/>
    </row>
    <row r="17" spans="1:29" x14ac:dyDescent="0.25">
      <c r="A17" s="54">
        <v>42348</v>
      </c>
      <c r="B17" s="1">
        <v>3</v>
      </c>
      <c r="C17" s="1">
        <v>3.08</v>
      </c>
      <c r="D17" s="15">
        <v>3.15</v>
      </c>
      <c r="E17" s="1">
        <v>2.74</v>
      </c>
      <c r="F17" s="1">
        <v>96</v>
      </c>
      <c r="G17" s="1">
        <v>-0.34100000000000003</v>
      </c>
      <c r="H17" s="1">
        <v>5.7799999999999997E-2</v>
      </c>
      <c r="I17" s="1">
        <v>18.597999999999999</v>
      </c>
      <c r="J17" s="14"/>
      <c r="K17" s="18"/>
      <c r="M17" s="15"/>
      <c r="S17" s="47">
        <v>42348</v>
      </c>
      <c r="T17" s="1">
        <v>205.42</v>
      </c>
      <c r="U17" s="1">
        <v>205.87</v>
      </c>
      <c r="V17" s="1">
        <v>207.43</v>
      </c>
      <c r="W17" s="1">
        <v>205.14</v>
      </c>
      <c r="X17" s="1">
        <v>116128884</v>
      </c>
      <c r="Y17" s="1">
        <v>16.239999999999998</v>
      </c>
      <c r="Z17" s="17">
        <f t="shared" si="1"/>
        <v>1.2645299353144512E-3</v>
      </c>
      <c r="AA17" s="17" t="e">
        <f t="shared" si="0"/>
        <v>#DIV/0!</v>
      </c>
      <c r="AC17" s="18"/>
    </row>
    <row r="18" spans="1:29" ht="15.75" thickBot="1" x14ac:dyDescent="0.3">
      <c r="A18" s="47">
        <v>42349</v>
      </c>
      <c r="B18" s="1">
        <v>4.17</v>
      </c>
      <c r="C18" s="18">
        <v>5.12</v>
      </c>
      <c r="D18" s="15">
        <v>5.33</v>
      </c>
      <c r="E18" s="1">
        <v>3.92</v>
      </c>
      <c r="F18" s="1">
        <v>495</v>
      </c>
      <c r="G18" s="1">
        <v>-0.46700000000000003</v>
      </c>
      <c r="H18" s="1">
        <v>5.8700000000000002E-2</v>
      </c>
      <c r="I18" s="1">
        <v>20.082000000000001</v>
      </c>
      <c r="J18" s="14"/>
      <c r="M18" s="15"/>
      <c r="S18" s="47">
        <v>42349</v>
      </c>
      <c r="T18" s="18">
        <v>203.35</v>
      </c>
      <c r="U18" s="19">
        <v>201.88</v>
      </c>
      <c r="V18" s="18">
        <v>204.14</v>
      </c>
      <c r="W18" s="18">
        <v>201.51</v>
      </c>
      <c r="X18" s="18">
        <v>211173305</v>
      </c>
      <c r="Y18" s="18">
        <v>19.498999999999999</v>
      </c>
      <c r="Z18" s="17">
        <f t="shared" si="1"/>
        <v>-1.8141140995087901E-2</v>
      </c>
      <c r="AA18" s="17" t="e">
        <f t="shared" si="0"/>
        <v>#DIV/0!</v>
      </c>
      <c r="AC18" s="18"/>
    </row>
    <row r="19" spans="1:29" ht="15.75" thickTop="1" x14ac:dyDescent="0.25">
      <c r="A19" s="47">
        <v>42352</v>
      </c>
      <c r="B19" s="1">
        <v>4.93</v>
      </c>
      <c r="C19" s="18">
        <v>4.26</v>
      </c>
      <c r="D19" s="15">
        <v>5.88</v>
      </c>
      <c r="E19" s="1">
        <v>4.25</v>
      </c>
      <c r="F19" s="1">
        <v>562</v>
      </c>
      <c r="G19" s="1">
        <v>-0.42899999999999999</v>
      </c>
      <c r="H19" s="1">
        <v>6.1199999999999997E-2</v>
      </c>
      <c r="I19" s="1">
        <v>19.727</v>
      </c>
      <c r="J19" s="14"/>
      <c r="M19" s="18"/>
      <c r="S19" s="47">
        <v>42352</v>
      </c>
      <c r="T19" s="1">
        <v>202.07</v>
      </c>
      <c r="U19" s="1">
        <v>202.9008</v>
      </c>
      <c r="V19" s="1">
        <v>203.05</v>
      </c>
      <c r="W19" s="1">
        <v>199.95</v>
      </c>
      <c r="X19" s="1">
        <v>182385177</v>
      </c>
      <c r="Y19" s="1">
        <v>18.823</v>
      </c>
      <c r="Z19" s="17">
        <f t="shared" si="1"/>
        <v>-1.3176401925976355E-2</v>
      </c>
      <c r="AA19" s="17" t="e">
        <f t="shared" si="0"/>
        <v>#DIV/0!</v>
      </c>
      <c r="AC19" s="18"/>
    </row>
    <row r="20" spans="1:29" x14ac:dyDescent="0.25">
      <c r="A20" s="47">
        <v>42353</v>
      </c>
      <c r="B20" s="1">
        <v>3.5</v>
      </c>
      <c r="C20" s="18">
        <v>3.35</v>
      </c>
      <c r="D20" s="15">
        <v>3.5</v>
      </c>
      <c r="E20" s="1">
        <v>3</v>
      </c>
      <c r="F20" s="1">
        <v>165</v>
      </c>
      <c r="G20" s="1">
        <v>-0.36899999999999999</v>
      </c>
      <c r="H20" s="1">
        <v>6.0499999999999998E-2</v>
      </c>
      <c r="I20" s="1">
        <v>19.417000000000002</v>
      </c>
      <c r="J20" s="14"/>
      <c r="M20" s="18"/>
      <c r="S20" s="47">
        <v>42353</v>
      </c>
      <c r="T20" s="1">
        <v>204.7</v>
      </c>
      <c r="U20" s="1">
        <v>205.0308</v>
      </c>
      <c r="V20" s="1">
        <v>206.11</v>
      </c>
      <c r="W20" s="1">
        <v>204.54</v>
      </c>
      <c r="X20" s="1">
        <v>153067719</v>
      </c>
      <c r="Y20" s="1">
        <v>17.587</v>
      </c>
      <c r="Z20" s="17">
        <f t="shared" si="1"/>
        <v>-2.8169836097466927E-3</v>
      </c>
      <c r="AA20" s="17" t="e">
        <f t="shared" si="0"/>
        <v>#DIV/0!</v>
      </c>
      <c r="AC20" s="18"/>
    </row>
    <row r="21" spans="1:29" x14ac:dyDescent="0.25">
      <c r="A21" s="47">
        <v>42354</v>
      </c>
      <c r="B21" s="1">
        <v>2.57</v>
      </c>
      <c r="C21" s="18">
        <v>1.91</v>
      </c>
      <c r="D21" s="15">
        <v>3.04</v>
      </c>
      <c r="E21" s="1">
        <v>1.88</v>
      </c>
      <c r="F21" s="1">
        <v>457</v>
      </c>
      <c r="G21" s="1">
        <v>-0.25800000000000001</v>
      </c>
      <c r="H21" s="1">
        <v>5.6599999999999998E-2</v>
      </c>
      <c r="I21" s="1">
        <v>18.055</v>
      </c>
      <c r="J21" s="14"/>
      <c r="M21" s="18"/>
      <c r="S21" s="47">
        <v>42354</v>
      </c>
      <c r="T21" s="1">
        <v>206.36500000000001</v>
      </c>
      <c r="U21" s="1">
        <v>208.03</v>
      </c>
      <c r="V21" s="1">
        <v>208.39</v>
      </c>
      <c r="W21" s="1">
        <v>204.8</v>
      </c>
      <c r="X21" s="1">
        <v>197017008</v>
      </c>
      <c r="Y21" s="1">
        <v>15.195</v>
      </c>
      <c r="Z21" s="17">
        <f t="shared" si="1"/>
        <v>1.1769855551772679E-2</v>
      </c>
      <c r="AA21" s="17" t="e">
        <f t="shared" si="0"/>
        <v>#DIV/0!</v>
      </c>
      <c r="AC21" s="18"/>
    </row>
    <row r="22" spans="1:29" x14ac:dyDescent="0.25">
      <c r="A22" s="47">
        <v>42355</v>
      </c>
      <c r="B22" s="1">
        <v>1.75</v>
      </c>
      <c r="C22" s="18">
        <v>3.06</v>
      </c>
      <c r="D22" s="15">
        <v>3.06</v>
      </c>
      <c r="E22" s="1">
        <v>1.75</v>
      </c>
      <c r="F22" s="1">
        <v>1052</v>
      </c>
      <c r="G22" s="1">
        <v>-0.37</v>
      </c>
      <c r="H22" s="1">
        <v>6.6500000000000004E-2</v>
      </c>
      <c r="I22" s="1">
        <v>18.196999999999999</v>
      </c>
      <c r="J22" s="14"/>
      <c r="M22" s="18"/>
      <c r="S22" s="47">
        <v>42355</v>
      </c>
      <c r="T22" s="1">
        <v>208.4</v>
      </c>
      <c r="U22" s="1">
        <v>204.86</v>
      </c>
      <c r="V22" s="1">
        <v>208.48</v>
      </c>
      <c r="W22" s="1">
        <v>204.84</v>
      </c>
      <c r="X22" s="1">
        <v>173092476</v>
      </c>
      <c r="Y22" s="1">
        <v>16.556000000000001</v>
      </c>
      <c r="Z22" s="17">
        <f t="shared" si="1"/>
        <v>-3.6476825057146778E-3</v>
      </c>
      <c r="AA22" s="17" t="e">
        <f t="shared" si="0"/>
        <v>#DIV/0!</v>
      </c>
      <c r="AC22" s="18"/>
    </row>
    <row r="23" spans="1:29" x14ac:dyDescent="0.25">
      <c r="A23" s="47">
        <v>42356</v>
      </c>
      <c r="B23" s="1">
        <v>3.35</v>
      </c>
      <c r="C23" s="1">
        <v>4.3</v>
      </c>
      <c r="D23" s="1">
        <v>4.45</v>
      </c>
      <c r="E23" s="1">
        <v>3.28</v>
      </c>
      <c r="F23" s="1">
        <v>1666</v>
      </c>
      <c r="G23" s="1">
        <v>-0.48</v>
      </c>
      <c r="H23" s="1">
        <v>7.1800000000000003E-2</v>
      </c>
      <c r="I23" s="1">
        <v>17.943000000000001</v>
      </c>
      <c r="J23" s="14"/>
      <c r="S23" s="47">
        <v>42356</v>
      </c>
      <c r="T23" s="1">
        <v>202.77</v>
      </c>
      <c r="U23" s="1">
        <v>200.02080000000001</v>
      </c>
      <c r="V23" s="1">
        <v>202.93</v>
      </c>
      <c r="W23" s="1">
        <v>199.83</v>
      </c>
      <c r="X23" s="1">
        <v>251393535</v>
      </c>
      <c r="Y23" s="1">
        <v>17.87</v>
      </c>
      <c r="Z23" s="16"/>
      <c r="AC23" s="18"/>
    </row>
    <row r="24" spans="1:29" x14ac:dyDescent="0.25">
      <c r="A24" s="47">
        <v>42359</v>
      </c>
      <c r="B24" s="1">
        <v>3.54</v>
      </c>
      <c r="C24" s="1">
        <v>3.23</v>
      </c>
      <c r="D24" s="1">
        <v>4.1500000000000004</v>
      </c>
      <c r="E24" s="1">
        <v>3.23</v>
      </c>
      <c r="F24" s="1">
        <v>874</v>
      </c>
      <c r="G24" s="1">
        <v>-0.41399999999999998</v>
      </c>
      <c r="H24" s="1">
        <v>7.51E-2</v>
      </c>
      <c r="I24" s="1">
        <v>17.529</v>
      </c>
      <c r="J24" s="20"/>
      <c r="S24" s="47">
        <v>42359</v>
      </c>
      <c r="T24" s="1">
        <v>201.41</v>
      </c>
      <c r="U24" s="1">
        <v>201.67</v>
      </c>
      <c r="V24" s="1">
        <v>201.88</v>
      </c>
      <c r="W24" s="1">
        <v>200.09</v>
      </c>
      <c r="X24" s="1">
        <v>99094290</v>
      </c>
      <c r="Y24" s="1">
        <v>16.972000000000001</v>
      </c>
      <c r="Z24" s="16"/>
      <c r="AC24" s="18"/>
    </row>
    <row r="25" spans="1:29" ht="15.75" thickBot="1" x14ac:dyDescent="0.3">
      <c r="A25" s="47">
        <v>42360</v>
      </c>
      <c r="B25" s="1">
        <v>2.8</v>
      </c>
      <c r="C25" s="1">
        <v>2.1800000000000002</v>
      </c>
      <c r="D25" s="1">
        <v>3.2</v>
      </c>
      <c r="E25" s="1">
        <v>2.1800000000000002</v>
      </c>
      <c r="F25" s="1">
        <v>1255</v>
      </c>
      <c r="G25" s="1">
        <v>-0.32900000000000001</v>
      </c>
      <c r="H25" s="1">
        <v>7.4899999999999994E-2</v>
      </c>
      <c r="I25" s="1">
        <v>16.562999999999999</v>
      </c>
      <c r="S25" s="47">
        <v>42360</v>
      </c>
      <c r="T25" s="74">
        <v>202.715</v>
      </c>
      <c r="U25" s="74"/>
      <c r="V25" s="75">
        <v>203.85</v>
      </c>
      <c r="W25" s="75"/>
      <c r="X25" s="75"/>
      <c r="Y25" s="75"/>
      <c r="Z25" s="75"/>
    </row>
    <row r="26" spans="1:29" x14ac:dyDescent="0.25">
      <c r="A26" s="47">
        <v>42361</v>
      </c>
      <c r="B26" s="1">
        <v>1.92</v>
      </c>
      <c r="C26" s="1">
        <v>1.55</v>
      </c>
      <c r="D26" s="1">
        <v>1.92</v>
      </c>
      <c r="E26" s="1">
        <v>1.49</v>
      </c>
      <c r="F26" s="1">
        <v>695</v>
      </c>
      <c r="G26" s="1">
        <v>-0.26</v>
      </c>
      <c r="H26" s="1">
        <v>6.9400000000000003E-2</v>
      </c>
      <c r="I26" s="1">
        <v>16.305</v>
      </c>
      <c r="S26" s="48">
        <v>42361</v>
      </c>
      <c r="T26" s="21">
        <v>204.69</v>
      </c>
      <c r="U26" s="22">
        <v>206.02</v>
      </c>
      <c r="V26" s="23">
        <v>206.07</v>
      </c>
      <c r="W26" s="21">
        <v>204.58</v>
      </c>
      <c r="X26" s="21">
        <v>110987228</v>
      </c>
      <c r="Y26" s="21">
        <v>15.064</v>
      </c>
      <c r="Z26" s="24" t="s">
        <v>25</v>
      </c>
    </row>
    <row r="27" spans="1:29" x14ac:dyDescent="0.25">
      <c r="A27" s="47">
        <v>42362</v>
      </c>
      <c r="B27" s="1">
        <v>1.5</v>
      </c>
      <c r="C27" s="1">
        <v>1.45</v>
      </c>
      <c r="D27" s="1">
        <v>1.59</v>
      </c>
      <c r="E27" s="1">
        <v>1.36</v>
      </c>
      <c r="F27" s="1">
        <v>305</v>
      </c>
      <c r="G27" s="1">
        <v>-0.25</v>
      </c>
      <c r="H27" s="1">
        <v>6.9199999999999998E-2</v>
      </c>
      <c r="I27" s="1">
        <v>16.292999999999999</v>
      </c>
      <c r="S27" s="49">
        <v>42362</v>
      </c>
      <c r="T27" s="25">
        <v>205.72</v>
      </c>
      <c r="U27" s="26">
        <v>205.68</v>
      </c>
      <c r="V27" s="27">
        <v>206.33</v>
      </c>
      <c r="W27" s="28">
        <v>205.42</v>
      </c>
      <c r="X27" s="28">
        <v>48542150</v>
      </c>
      <c r="Y27" s="28">
        <v>15.215999999999999</v>
      </c>
      <c r="Z27" s="29">
        <v>71.093000000000004</v>
      </c>
    </row>
    <row r="28" spans="1:29" x14ac:dyDescent="0.25">
      <c r="A28" s="47">
        <v>42366</v>
      </c>
      <c r="B28" s="1">
        <v>1.84</v>
      </c>
      <c r="C28" s="1">
        <v>1.58</v>
      </c>
      <c r="D28" s="1">
        <v>1.96</v>
      </c>
      <c r="E28" s="1">
        <v>1.56</v>
      </c>
      <c r="F28" s="1">
        <v>291</v>
      </c>
      <c r="G28" s="1">
        <v>-0.27400000000000002</v>
      </c>
      <c r="H28" s="1">
        <v>7.46E-2</v>
      </c>
      <c r="I28" s="1">
        <v>17.068000000000001</v>
      </c>
      <c r="S28" s="50">
        <v>42366</v>
      </c>
      <c r="T28" s="30">
        <v>204.86</v>
      </c>
      <c r="U28" s="31">
        <v>205.21</v>
      </c>
      <c r="V28" s="32">
        <v>205.26</v>
      </c>
      <c r="W28" s="33">
        <v>203.94</v>
      </c>
      <c r="X28" s="33">
        <v>65899939</v>
      </c>
      <c r="Y28" s="33">
        <v>15.624000000000001</v>
      </c>
      <c r="Z28" s="34">
        <v>95.334999999999994</v>
      </c>
    </row>
    <row r="29" spans="1:29" x14ac:dyDescent="0.25">
      <c r="A29" s="47">
        <v>42367</v>
      </c>
      <c r="B29" s="1">
        <v>1.1100000000000001</v>
      </c>
      <c r="C29" s="1">
        <v>0.99</v>
      </c>
      <c r="D29" s="1">
        <v>1.1399999999999999</v>
      </c>
      <c r="E29" s="1">
        <v>0.95</v>
      </c>
      <c r="F29" s="1">
        <v>1841</v>
      </c>
      <c r="G29" s="1">
        <v>-0.192</v>
      </c>
      <c r="H29" s="1">
        <v>6.1699999999999998E-2</v>
      </c>
      <c r="I29" s="1">
        <v>17.228000000000002</v>
      </c>
      <c r="S29" s="50">
        <v>42367</v>
      </c>
      <c r="T29" s="30">
        <v>206.51</v>
      </c>
      <c r="U29" s="31">
        <v>207.4</v>
      </c>
      <c r="V29" s="32">
        <v>207.79</v>
      </c>
      <c r="W29" s="33">
        <v>206.47</v>
      </c>
      <c r="X29" s="33">
        <v>92640672</v>
      </c>
      <c r="Y29" s="33">
        <v>14.454000000000001</v>
      </c>
      <c r="Z29" s="34">
        <v>93.408000000000001</v>
      </c>
    </row>
    <row r="30" spans="1:29" x14ac:dyDescent="0.25">
      <c r="A30" s="47">
        <v>42368</v>
      </c>
      <c r="B30" s="1">
        <v>1.06</v>
      </c>
      <c r="C30" s="1">
        <v>1.3</v>
      </c>
      <c r="D30" s="1">
        <v>1.3</v>
      </c>
      <c r="E30" s="1">
        <v>1.06</v>
      </c>
      <c r="F30" s="1">
        <v>699</v>
      </c>
      <c r="G30" s="1">
        <v>-0.24199999999999999</v>
      </c>
      <c r="H30" s="1">
        <v>7.22E-2</v>
      </c>
      <c r="I30" s="1">
        <v>17.212</v>
      </c>
      <c r="S30" s="50">
        <v>42368</v>
      </c>
      <c r="T30" s="30">
        <v>207.11</v>
      </c>
      <c r="U30" s="31">
        <v>205.93</v>
      </c>
      <c r="V30" s="32">
        <v>207.21</v>
      </c>
      <c r="W30" s="33">
        <v>205.76</v>
      </c>
      <c r="X30" s="33">
        <v>63317679</v>
      </c>
      <c r="Y30" s="33">
        <v>15.247</v>
      </c>
      <c r="Z30" s="34">
        <v>82.935000000000002</v>
      </c>
    </row>
    <row r="31" spans="1:29" x14ac:dyDescent="0.25">
      <c r="A31" s="47">
        <v>42369</v>
      </c>
      <c r="B31" s="1">
        <v>1.55</v>
      </c>
      <c r="C31" s="1">
        <v>1.85</v>
      </c>
      <c r="D31" s="1">
        <v>1.96</v>
      </c>
      <c r="E31" s="1">
        <v>1.33</v>
      </c>
      <c r="F31" s="1">
        <v>6814</v>
      </c>
      <c r="G31" s="1">
        <v>-0.317</v>
      </c>
      <c r="H31" s="1">
        <v>8.2299999999999998E-2</v>
      </c>
      <c r="I31" s="1">
        <v>17.61</v>
      </c>
      <c r="S31" s="50">
        <v>42369</v>
      </c>
      <c r="T31" s="30">
        <v>205.13</v>
      </c>
      <c r="U31" s="31">
        <v>203.87</v>
      </c>
      <c r="V31" s="32">
        <v>205.89</v>
      </c>
      <c r="W31" s="33">
        <v>203.87</v>
      </c>
      <c r="X31" s="33">
        <v>114877859</v>
      </c>
      <c r="Y31" s="33">
        <v>15.718999999999999</v>
      </c>
      <c r="Z31" s="34">
        <v>79.242999999999995</v>
      </c>
    </row>
    <row r="32" spans="1:29" x14ac:dyDescent="0.25">
      <c r="A32" s="47">
        <v>42373</v>
      </c>
      <c r="B32" s="1">
        <v>3.35</v>
      </c>
      <c r="C32" s="1">
        <v>2.72</v>
      </c>
      <c r="D32" s="1">
        <v>4.25</v>
      </c>
      <c r="E32" s="1">
        <v>2.72</v>
      </c>
      <c r="F32" s="1">
        <v>8204</v>
      </c>
      <c r="G32" s="1">
        <v>-0.42499999999999999</v>
      </c>
      <c r="H32" s="1">
        <v>9.2700000000000005E-2</v>
      </c>
      <c r="I32" s="1">
        <v>19.030999999999999</v>
      </c>
      <c r="S32" s="51">
        <v>42373</v>
      </c>
      <c r="T32" s="35">
        <v>200.49</v>
      </c>
      <c r="U32" s="36">
        <v>201.01920000000001</v>
      </c>
      <c r="V32" s="37">
        <v>201.03</v>
      </c>
      <c r="W32" s="38">
        <v>198.59</v>
      </c>
      <c r="X32" s="38">
        <v>222353534</v>
      </c>
      <c r="Y32" s="38">
        <v>17.751000000000001</v>
      </c>
      <c r="Z32" s="39">
        <v>84.236999999999995</v>
      </c>
    </row>
    <row r="33" spans="1:26" x14ac:dyDescent="0.25">
      <c r="A33" s="47">
        <v>42374</v>
      </c>
      <c r="B33" s="1">
        <v>2.68</v>
      </c>
      <c r="C33" s="1">
        <v>2.35</v>
      </c>
      <c r="D33" s="1">
        <v>3.19</v>
      </c>
      <c r="E33" s="1">
        <v>2.27</v>
      </c>
      <c r="F33" s="1">
        <v>9651</v>
      </c>
      <c r="G33" s="1">
        <v>-0.40799999999999997</v>
      </c>
      <c r="H33" s="1">
        <v>0.1</v>
      </c>
      <c r="I33" s="1">
        <v>17.984000000000002</v>
      </c>
      <c r="S33" s="50">
        <v>42374</v>
      </c>
      <c r="T33" s="30">
        <v>201.4</v>
      </c>
      <c r="U33" s="31">
        <v>201.36</v>
      </c>
      <c r="V33" s="32">
        <v>201.9</v>
      </c>
      <c r="W33" s="33">
        <v>200.05</v>
      </c>
      <c r="X33" s="33">
        <v>110845849</v>
      </c>
      <c r="Y33" s="33">
        <v>17.045000000000002</v>
      </c>
      <c r="Z33" s="34">
        <v>129.73500000000001</v>
      </c>
    </row>
    <row r="34" spans="1:26" x14ac:dyDescent="0.25">
      <c r="A34" s="47">
        <v>42375</v>
      </c>
      <c r="B34" s="1">
        <v>4.04</v>
      </c>
      <c r="C34" s="1">
        <v>3.58</v>
      </c>
      <c r="D34" s="1">
        <v>4.38</v>
      </c>
      <c r="E34" s="1">
        <v>3.02</v>
      </c>
      <c r="F34" s="1">
        <v>5572</v>
      </c>
      <c r="G34" s="1">
        <v>-0.54</v>
      </c>
      <c r="H34" s="1">
        <v>0.1022</v>
      </c>
      <c r="I34" s="1">
        <v>18.57</v>
      </c>
      <c r="S34" s="50">
        <v>42375</v>
      </c>
      <c r="T34" s="30">
        <v>198.34</v>
      </c>
      <c r="U34" s="31">
        <v>198.82</v>
      </c>
      <c r="V34" s="32">
        <v>200.06</v>
      </c>
      <c r="W34" s="33">
        <v>197.6</v>
      </c>
      <c r="X34" s="33">
        <v>152112604</v>
      </c>
      <c r="Y34" s="33">
        <v>18.283000000000001</v>
      </c>
      <c r="Z34" s="34">
        <v>123.749</v>
      </c>
    </row>
    <row r="35" spans="1:26" x14ac:dyDescent="0.25">
      <c r="A35" s="47">
        <v>42376</v>
      </c>
      <c r="B35" s="1">
        <v>5.87</v>
      </c>
      <c r="C35" s="1">
        <v>7.4</v>
      </c>
      <c r="D35" s="1">
        <v>7.4</v>
      </c>
      <c r="E35" s="1">
        <v>4.6399999999999997</v>
      </c>
      <c r="F35" s="1">
        <v>4090</v>
      </c>
      <c r="G35" s="1">
        <v>-0.76600000000000001</v>
      </c>
      <c r="H35" s="1">
        <v>7.1800000000000003E-2</v>
      </c>
      <c r="I35" s="1">
        <v>21.132999999999999</v>
      </c>
      <c r="S35" s="50">
        <v>42376</v>
      </c>
      <c r="T35" s="30">
        <v>195.33</v>
      </c>
      <c r="U35" s="31">
        <v>194.05</v>
      </c>
      <c r="V35" s="32">
        <v>197.44</v>
      </c>
      <c r="W35" s="33">
        <v>193.59</v>
      </c>
      <c r="X35" s="33">
        <v>213436073</v>
      </c>
      <c r="Y35" s="33">
        <v>21.315999999999999</v>
      </c>
      <c r="Z35" s="34">
        <v>95.037000000000006</v>
      </c>
    </row>
    <row r="36" spans="1:26" x14ac:dyDescent="0.25">
      <c r="A36" s="47">
        <v>42377</v>
      </c>
      <c r="B36" s="1">
        <v>5.7</v>
      </c>
      <c r="C36" s="1">
        <v>8.8800000000000008</v>
      </c>
      <c r="D36" s="1">
        <v>8.9</v>
      </c>
      <c r="E36" s="1">
        <v>5.7</v>
      </c>
      <c r="F36" s="1">
        <v>860</v>
      </c>
      <c r="G36" s="1">
        <v>-0.84599999999999997</v>
      </c>
      <c r="H36" s="1">
        <v>5.8799999999999998E-2</v>
      </c>
      <c r="I36" s="1">
        <v>20.827999999999999</v>
      </c>
      <c r="S36" s="50">
        <v>42377</v>
      </c>
      <c r="T36" s="30">
        <v>195.19</v>
      </c>
      <c r="U36" s="31">
        <v>191.923</v>
      </c>
      <c r="V36" s="32">
        <v>195.85</v>
      </c>
      <c r="W36" s="33">
        <v>191.58</v>
      </c>
      <c r="X36" s="33">
        <v>209817228</v>
      </c>
      <c r="Y36" s="33">
        <v>22.193999999999999</v>
      </c>
      <c r="Z36" s="34">
        <v>79.825000000000003</v>
      </c>
    </row>
    <row r="37" spans="1:26" ht="15.75" thickBot="1" x14ac:dyDescent="0.3">
      <c r="A37" s="47">
        <v>42380</v>
      </c>
      <c r="B37" s="1">
        <v>7.3</v>
      </c>
      <c r="C37" s="1">
        <v>7.9</v>
      </c>
      <c r="D37" s="1">
        <v>10.23</v>
      </c>
      <c r="E37" s="1">
        <v>7.3</v>
      </c>
      <c r="F37" s="1">
        <v>1087</v>
      </c>
      <c r="G37" s="1">
        <v>-0.89700000000000002</v>
      </c>
      <c r="H37" s="1">
        <v>5.9799999999999999E-2</v>
      </c>
      <c r="I37" s="1">
        <v>17.565000000000001</v>
      </c>
      <c r="S37" s="52">
        <v>42380</v>
      </c>
      <c r="T37" s="40">
        <v>193.01</v>
      </c>
      <c r="U37" s="41">
        <v>192.11</v>
      </c>
      <c r="V37" s="42">
        <v>193.41</v>
      </c>
      <c r="W37" s="43">
        <v>189.82</v>
      </c>
      <c r="X37" s="43">
        <v>187941323</v>
      </c>
      <c r="Y37" s="43">
        <v>20.440999999999999</v>
      </c>
      <c r="Z37" s="44" t="s">
        <v>29</v>
      </c>
    </row>
    <row r="38" spans="1:26" x14ac:dyDescent="0.25">
      <c r="A38" s="47">
        <v>42381</v>
      </c>
      <c r="B38" s="1">
        <v>6.72</v>
      </c>
      <c r="C38" s="1">
        <v>6.58</v>
      </c>
      <c r="D38" s="1">
        <v>8.3800000000000008</v>
      </c>
      <c r="E38" s="1">
        <v>6.13</v>
      </c>
      <c r="F38" s="1">
        <v>453</v>
      </c>
      <c r="G38" s="1">
        <v>-0.84599999999999997</v>
      </c>
      <c r="H38" s="1">
        <v>7.9399999999999998E-2</v>
      </c>
      <c r="I38" s="1">
        <v>18.225000000000001</v>
      </c>
      <c r="S38" s="47">
        <v>42381</v>
      </c>
      <c r="T38" s="1">
        <v>193.82</v>
      </c>
      <c r="U38" s="1">
        <v>193.66079999999999</v>
      </c>
      <c r="V38" s="1">
        <v>194.55</v>
      </c>
      <c r="W38" s="1">
        <v>191.14</v>
      </c>
      <c r="X38" s="1">
        <v>172330490</v>
      </c>
      <c r="Y38" s="1">
        <v>19.437000000000001</v>
      </c>
    </row>
    <row r="39" spans="1:26" x14ac:dyDescent="0.25">
      <c r="A39" s="47">
        <v>42382</v>
      </c>
      <c r="B39" s="1">
        <v>5.79</v>
      </c>
      <c r="C39" s="1">
        <v>11.3</v>
      </c>
      <c r="D39" s="1">
        <v>11.59</v>
      </c>
      <c r="E39" s="1">
        <v>5.79</v>
      </c>
      <c r="F39" s="1">
        <v>283</v>
      </c>
      <c r="G39" s="1">
        <v>-0.92800000000000005</v>
      </c>
      <c r="H39" s="1">
        <v>3.61E-2</v>
      </c>
      <c r="I39" s="1">
        <v>24.562999999999999</v>
      </c>
      <c r="S39" s="47">
        <v>42382</v>
      </c>
      <c r="T39" s="1">
        <v>194.45</v>
      </c>
      <c r="U39" s="1">
        <v>188.83</v>
      </c>
      <c r="V39" s="1">
        <v>194.86</v>
      </c>
      <c r="W39" s="1">
        <v>188.38</v>
      </c>
      <c r="X39" s="1">
        <v>221168886</v>
      </c>
      <c r="Y39" s="1">
        <v>21.728999999999999</v>
      </c>
    </row>
    <row r="40" spans="1:26" ht="15.75" thickBot="1" x14ac:dyDescent="0.3">
      <c r="A40" s="47">
        <v>42383</v>
      </c>
      <c r="B40" s="1">
        <v>10.75</v>
      </c>
      <c r="C40" s="1">
        <v>8.09</v>
      </c>
      <c r="D40" s="1">
        <v>11.39</v>
      </c>
      <c r="E40" s="1">
        <v>7.01</v>
      </c>
      <c r="F40" s="1">
        <v>480</v>
      </c>
      <c r="G40" s="1">
        <v>-0.91</v>
      </c>
      <c r="H40" s="1">
        <v>5.57E-2</v>
      </c>
      <c r="I40" s="1">
        <v>20.096</v>
      </c>
      <c r="S40" s="47">
        <v>42383</v>
      </c>
      <c r="T40" s="1">
        <v>189.55</v>
      </c>
      <c r="U40" s="1">
        <v>191.93</v>
      </c>
      <c r="V40" s="1">
        <v>193.26</v>
      </c>
      <c r="W40" s="1">
        <v>187.66</v>
      </c>
      <c r="X40" s="1">
        <v>240795609</v>
      </c>
      <c r="Y40" s="1">
        <v>20.504000000000001</v>
      </c>
    </row>
    <row r="41" spans="1:26" x14ac:dyDescent="0.25">
      <c r="A41" s="47">
        <v>42384</v>
      </c>
      <c r="B41" s="1">
        <v>13.29</v>
      </c>
      <c r="C41" s="1">
        <v>12.05</v>
      </c>
      <c r="D41" s="1">
        <v>14.38</v>
      </c>
      <c r="E41" s="1">
        <v>11.66</v>
      </c>
      <c r="F41" s="1">
        <v>1995</v>
      </c>
      <c r="G41" s="1">
        <v>-1</v>
      </c>
      <c r="H41" s="1" t="s">
        <v>29</v>
      </c>
      <c r="I41" s="1">
        <v>24.495999999999999</v>
      </c>
      <c r="S41" s="53">
        <v>42384</v>
      </c>
      <c r="T41" s="45">
        <v>186.77</v>
      </c>
      <c r="U41" s="45">
        <v>187.81</v>
      </c>
      <c r="V41" s="45">
        <v>188.76</v>
      </c>
      <c r="W41" s="45">
        <v>185.52</v>
      </c>
      <c r="X41" s="45">
        <v>324846447</v>
      </c>
      <c r="Y41" s="45">
        <v>22.564</v>
      </c>
      <c r="Z41" s="45" t="s">
        <v>30</v>
      </c>
    </row>
    <row r="42" spans="1:26" x14ac:dyDescent="0.25">
      <c r="A42" s="47">
        <v>42388</v>
      </c>
      <c r="B42" s="1">
        <v>10.08</v>
      </c>
      <c r="C42" s="1">
        <v>12.3</v>
      </c>
      <c r="D42" s="1">
        <v>13.29</v>
      </c>
      <c r="E42" s="1">
        <v>10.08</v>
      </c>
      <c r="F42" s="1">
        <v>5845</v>
      </c>
      <c r="G42" s="1">
        <v>-1</v>
      </c>
      <c r="H42" s="1" t="s">
        <v>29</v>
      </c>
      <c r="I42" s="1">
        <v>30.373000000000001</v>
      </c>
      <c r="S42" s="49">
        <v>42388</v>
      </c>
      <c r="T42" s="46">
        <v>189.96</v>
      </c>
      <c r="U42" s="33">
        <v>188.06</v>
      </c>
      <c r="V42" s="33">
        <v>190.11</v>
      </c>
      <c r="W42" s="33">
        <v>186.2</v>
      </c>
      <c r="X42" s="33">
        <v>195244373</v>
      </c>
      <c r="Y42" s="33">
        <v>22.434000000000001</v>
      </c>
      <c r="Z42" s="33">
        <f>$V$25</f>
        <v>203.85</v>
      </c>
    </row>
    <row r="43" spans="1:26" x14ac:dyDescent="0.25">
      <c r="A43" s="47">
        <v>42389</v>
      </c>
      <c r="B43" s="1">
        <v>14.94</v>
      </c>
      <c r="C43" s="1">
        <v>14.25</v>
      </c>
      <c r="D43" s="1">
        <v>18.510000000000002</v>
      </c>
      <c r="E43" s="1">
        <v>12.93</v>
      </c>
      <c r="F43" s="1">
        <v>112</v>
      </c>
      <c r="G43" s="1">
        <v>-1</v>
      </c>
      <c r="H43" s="1" t="s">
        <v>29</v>
      </c>
      <c r="I43" s="1">
        <v>39.450000000000003</v>
      </c>
      <c r="S43" s="50">
        <v>42389</v>
      </c>
      <c r="T43" s="46">
        <v>185.03</v>
      </c>
      <c r="U43" s="33">
        <v>185.65</v>
      </c>
      <c r="V43" s="33">
        <v>187.495</v>
      </c>
      <c r="W43" s="33">
        <v>181.02</v>
      </c>
      <c r="X43" s="33">
        <v>286547839</v>
      </c>
      <c r="Y43" s="33">
        <v>24.087</v>
      </c>
      <c r="Z43" s="33">
        <f t="shared" ref="Z43:Z52" si="2">$V$25</f>
        <v>203.85</v>
      </c>
    </row>
    <row r="44" spans="1:26" x14ac:dyDescent="0.25">
      <c r="A44" s="47">
        <v>42390</v>
      </c>
      <c r="B44" s="1">
        <v>14.3</v>
      </c>
      <c r="C44" s="1">
        <v>12.48</v>
      </c>
      <c r="D44" s="1">
        <v>14.3</v>
      </c>
      <c r="E44" s="1">
        <v>11.38</v>
      </c>
      <c r="F44" s="1">
        <v>590</v>
      </c>
      <c r="G44" s="1">
        <v>-0.96199999999999997</v>
      </c>
      <c r="H44" s="1">
        <v>2.35E-2</v>
      </c>
      <c r="I44" s="1">
        <v>67.616</v>
      </c>
      <c r="S44" s="50">
        <v>42390</v>
      </c>
      <c r="T44" s="46">
        <v>186.21</v>
      </c>
      <c r="U44" s="33">
        <v>186.69</v>
      </c>
      <c r="V44" s="33">
        <v>188.87</v>
      </c>
      <c r="W44" s="33">
        <v>184.64</v>
      </c>
      <c r="X44" s="33">
        <v>195772941</v>
      </c>
      <c r="Y44" s="33">
        <v>23.462</v>
      </c>
      <c r="Z44" s="33">
        <f t="shared" si="2"/>
        <v>203.85</v>
      </c>
    </row>
    <row r="45" spans="1:26" x14ac:dyDescent="0.25">
      <c r="A45" s="47">
        <v>42391</v>
      </c>
      <c r="B45" s="1">
        <v>10.5</v>
      </c>
      <c r="C45" s="1">
        <v>9.75</v>
      </c>
      <c r="D45" s="1">
        <v>10.9</v>
      </c>
      <c r="E45" s="1">
        <v>9.32</v>
      </c>
      <c r="F45" s="1">
        <v>947</v>
      </c>
      <c r="G45" s="1">
        <v>-1</v>
      </c>
      <c r="H45" s="1" t="s">
        <v>29</v>
      </c>
      <c r="I45" s="1">
        <v>422.45400000000001</v>
      </c>
      <c r="S45" s="50">
        <v>42391</v>
      </c>
      <c r="T45" s="46">
        <v>189.78</v>
      </c>
      <c r="U45" s="33">
        <v>190.52</v>
      </c>
      <c r="V45" s="33">
        <v>190.76</v>
      </c>
      <c r="W45" s="33">
        <v>188.88</v>
      </c>
      <c r="X45" s="33">
        <v>168319598</v>
      </c>
      <c r="Y45" s="33">
        <v>19.399999999999999</v>
      </c>
      <c r="Z45" s="33">
        <f t="shared" si="2"/>
        <v>203.85</v>
      </c>
    </row>
    <row r="46" spans="1:26" x14ac:dyDescent="0.25">
      <c r="A46" s="47"/>
      <c r="S46" s="50"/>
      <c r="T46" s="46"/>
      <c r="U46" s="33"/>
      <c r="V46" s="33"/>
      <c r="W46" s="33"/>
      <c r="X46" s="33"/>
      <c r="Y46" s="33"/>
      <c r="Z46" s="33">
        <f t="shared" si="2"/>
        <v>203.85</v>
      </c>
    </row>
    <row r="47" spans="1:26" x14ac:dyDescent="0.25">
      <c r="A47" s="47"/>
      <c r="S47" s="51"/>
      <c r="T47" s="46"/>
      <c r="U47" s="33"/>
      <c r="V47" s="33"/>
      <c r="W47" s="33"/>
      <c r="X47" s="33"/>
      <c r="Y47" s="33"/>
      <c r="Z47" s="33">
        <f t="shared" si="2"/>
        <v>203.85</v>
      </c>
    </row>
    <row r="48" spans="1:26" x14ac:dyDescent="0.25">
      <c r="A48" s="47"/>
      <c r="S48" s="50"/>
      <c r="T48" s="46"/>
      <c r="U48" s="33"/>
      <c r="V48" s="33"/>
      <c r="W48" s="33"/>
      <c r="X48" s="33"/>
      <c r="Y48" s="33"/>
      <c r="Z48" s="33">
        <f t="shared" si="2"/>
        <v>203.85</v>
      </c>
    </row>
    <row r="49" spans="1:26" x14ac:dyDescent="0.25">
      <c r="A49" s="47"/>
      <c r="S49" s="50"/>
      <c r="T49" s="46"/>
      <c r="U49" s="33"/>
      <c r="V49" s="33"/>
      <c r="W49" s="33"/>
      <c r="X49" s="33"/>
      <c r="Y49" s="33"/>
      <c r="Z49" s="33">
        <f t="shared" si="2"/>
        <v>203.85</v>
      </c>
    </row>
    <row r="50" spans="1:26" x14ac:dyDescent="0.25">
      <c r="A50" s="47"/>
      <c r="S50" s="50"/>
      <c r="T50" s="46"/>
      <c r="U50" s="33"/>
      <c r="V50" s="33"/>
      <c r="W50" s="33"/>
      <c r="X50" s="33"/>
      <c r="Y50" s="33"/>
      <c r="Z50" s="33">
        <f t="shared" si="2"/>
        <v>203.85</v>
      </c>
    </row>
    <row r="51" spans="1:26" x14ac:dyDescent="0.25">
      <c r="A51" s="47"/>
      <c r="S51" s="50"/>
      <c r="T51" s="46"/>
      <c r="U51" s="33"/>
      <c r="V51" s="33"/>
      <c r="W51" s="33"/>
      <c r="X51" s="33"/>
      <c r="Y51" s="33"/>
      <c r="Z51" s="33">
        <f t="shared" si="2"/>
        <v>203.85</v>
      </c>
    </row>
    <row r="52" spans="1:26" ht="15.75" thickBot="1" x14ac:dyDescent="0.3">
      <c r="A52" s="47"/>
      <c r="S52" s="52"/>
      <c r="T52" s="46"/>
      <c r="U52" s="33"/>
      <c r="V52" s="33"/>
      <c r="W52" s="33"/>
      <c r="X52" s="33"/>
      <c r="Y52" s="33"/>
      <c r="Z52" s="33">
        <f t="shared" si="2"/>
        <v>203.85</v>
      </c>
    </row>
    <row r="53" spans="1:26" x14ac:dyDescent="0.25">
      <c r="A53" s="47"/>
      <c r="S53" s="47"/>
    </row>
    <row r="54" spans="1:26" x14ac:dyDescent="0.25">
      <c r="A54" s="47"/>
      <c r="S54" s="47"/>
    </row>
    <row r="55" spans="1:26" x14ac:dyDescent="0.25">
      <c r="A55" s="47"/>
      <c r="S55" s="47"/>
    </row>
    <row r="56" spans="1:26" x14ac:dyDescent="0.25">
      <c r="A56" s="47"/>
      <c r="S56" s="47"/>
    </row>
    <row r="57" spans="1:26" x14ac:dyDescent="0.25">
      <c r="A57" s="47"/>
      <c r="S57" s="47"/>
    </row>
    <row r="58" spans="1:26" x14ac:dyDescent="0.25">
      <c r="A58" s="47"/>
      <c r="S58" s="47"/>
    </row>
    <row r="59" spans="1:26" x14ac:dyDescent="0.25">
      <c r="A59" s="47"/>
      <c r="S59" s="47"/>
    </row>
    <row r="60" spans="1:26" x14ac:dyDescent="0.25">
      <c r="A60" s="47"/>
      <c r="S60" s="47"/>
    </row>
    <row r="61" spans="1:26" x14ac:dyDescent="0.25">
      <c r="A61" s="47"/>
      <c r="S61" s="47"/>
    </row>
    <row r="62" spans="1:26" x14ac:dyDescent="0.25">
      <c r="A62" s="47"/>
      <c r="S62" s="47"/>
    </row>
    <row r="63" spans="1:26" x14ac:dyDescent="0.25">
      <c r="A63" s="47"/>
      <c r="S63" s="47"/>
    </row>
    <row r="64" spans="1:26" x14ac:dyDescent="0.25">
      <c r="A64" s="47"/>
      <c r="S64" s="47"/>
    </row>
    <row r="65" spans="1:19" x14ac:dyDescent="0.25">
      <c r="A65" s="47"/>
      <c r="S65" s="47"/>
    </row>
    <row r="66" spans="1:19" x14ac:dyDescent="0.25">
      <c r="A66" s="47"/>
      <c r="S66" s="47"/>
    </row>
    <row r="67" spans="1:19" x14ac:dyDescent="0.25">
      <c r="A67" s="47"/>
      <c r="S67" s="47"/>
    </row>
    <row r="68" spans="1:19" x14ac:dyDescent="0.25">
      <c r="A68" s="47"/>
      <c r="S68" s="47"/>
    </row>
    <row r="69" spans="1:19" x14ac:dyDescent="0.25">
      <c r="A69" s="47"/>
      <c r="S69" s="47"/>
    </row>
    <row r="70" spans="1:19" x14ac:dyDescent="0.25">
      <c r="A70" s="47"/>
      <c r="S70" s="47"/>
    </row>
    <row r="71" spans="1:19" x14ac:dyDescent="0.25">
      <c r="A71" s="47"/>
      <c r="S71" s="47"/>
    </row>
    <row r="72" spans="1:19" x14ac:dyDescent="0.25">
      <c r="A72" s="47"/>
      <c r="S72" s="47"/>
    </row>
    <row r="73" spans="1:19" x14ac:dyDescent="0.25">
      <c r="A73" s="47"/>
      <c r="S73" s="47"/>
    </row>
    <row r="74" spans="1:19" x14ac:dyDescent="0.25">
      <c r="A74" s="47"/>
      <c r="S74" s="47"/>
    </row>
    <row r="75" spans="1:19" x14ac:dyDescent="0.25">
      <c r="A75" s="47"/>
      <c r="S75" s="47"/>
    </row>
    <row r="76" spans="1:19" x14ac:dyDescent="0.25">
      <c r="A76" s="47"/>
      <c r="S76" s="47"/>
    </row>
    <row r="77" spans="1:19" x14ac:dyDescent="0.25">
      <c r="A77" s="47"/>
      <c r="S77" s="47"/>
    </row>
    <row r="78" spans="1:19" x14ac:dyDescent="0.25">
      <c r="A78" s="47"/>
      <c r="S78" s="47"/>
    </row>
    <row r="79" spans="1:19" x14ac:dyDescent="0.25">
      <c r="A79" s="47"/>
      <c r="S79" s="47"/>
    </row>
    <row r="80" spans="1:19" x14ac:dyDescent="0.25">
      <c r="A80" s="47"/>
      <c r="S80" s="47"/>
    </row>
    <row r="81" spans="1:19" x14ac:dyDescent="0.25">
      <c r="A81" s="47"/>
      <c r="S81" s="47"/>
    </row>
    <row r="82" spans="1:19" x14ac:dyDescent="0.25">
      <c r="A82" s="47"/>
      <c r="S82" s="47"/>
    </row>
    <row r="83" spans="1:19" x14ac:dyDescent="0.25">
      <c r="A83" s="47"/>
      <c r="S83" s="47"/>
    </row>
    <row r="84" spans="1:19" x14ac:dyDescent="0.25">
      <c r="A84" s="47"/>
      <c r="S84" s="47"/>
    </row>
    <row r="85" spans="1:19" x14ac:dyDescent="0.25">
      <c r="A85" s="47"/>
      <c r="S85" s="47"/>
    </row>
    <row r="86" spans="1:19" x14ac:dyDescent="0.25">
      <c r="A86" s="47"/>
      <c r="S86" s="47"/>
    </row>
    <row r="87" spans="1:19" x14ac:dyDescent="0.25">
      <c r="A87" s="47"/>
      <c r="S87" s="47"/>
    </row>
    <row r="88" spans="1:19" x14ac:dyDescent="0.25">
      <c r="A88" s="47"/>
      <c r="S88" s="47"/>
    </row>
    <row r="89" spans="1:19" x14ac:dyDescent="0.25">
      <c r="A89" s="47"/>
      <c r="S89" s="47"/>
    </row>
    <row r="90" spans="1:19" x14ac:dyDescent="0.25">
      <c r="A90" s="47"/>
      <c r="S90" s="47"/>
    </row>
    <row r="91" spans="1:19" x14ac:dyDescent="0.25">
      <c r="A91" s="47"/>
      <c r="S91" s="47"/>
    </row>
    <row r="92" spans="1:19" x14ac:dyDescent="0.25">
      <c r="A92" s="47"/>
      <c r="S92" s="47"/>
    </row>
    <row r="93" spans="1:19" x14ac:dyDescent="0.25">
      <c r="A93" s="47"/>
      <c r="S93" s="47"/>
    </row>
    <row r="94" spans="1:19" x14ac:dyDescent="0.25">
      <c r="A94" s="47"/>
      <c r="S94" s="47"/>
    </row>
    <row r="95" spans="1:19" x14ac:dyDescent="0.25">
      <c r="A95" s="47"/>
      <c r="S95" s="47"/>
    </row>
    <row r="96" spans="1:19" x14ac:dyDescent="0.25">
      <c r="A96" s="47"/>
      <c r="S96" s="47"/>
    </row>
    <row r="97" spans="1:19" x14ac:dyDescent="0.25">
      <c r="A97" s="47"/>
      <c r="S97" s="47"/>
    </row>
    <row r="98" spans="1:19" x14ac:dyDescent="0.25">
      <c r="A98" s="47"/>
      <c r="S98" s="47"/>
    </row>
    <row r="99" spans="1:19" x14ac:dyDescent="0.25">
      <c r="A99" s="47"/>
      <c r="S99" s="47"/>
    </row>
    <row r="100" spans="1:19" x14ac:dyDescent="0.25">
      <c r="A100" s="47"/>
      <c r="S100" s="47"/>
    </row>
    <row r="101" spans="1:19" x14ac:dyDescent="0.25">
      <c r="A101" s="47"/>
      <c r="S101" s="47"/>
    </row>
    <row r="102" spans="1:19" x14ac:dyDescent="0.25">
      <c r="A102" s="47"/>
      <c r="S102" s="47"/>
    </row>
    <row r="103" spans="1:19" x14ac:dyDescent="0.25">
      <c r="S103" s="47"/>
    </row>
    <row r="104" spans="1:19" x14ac:dyDescent="0.25">
      <c r="S104" s="47"/>
    </row>
    <row r="105" spans="1:19" x14ac:dyDescent="0.25">
      <c r="S105" s="47"/>
    </row>
    <row r="106" spans="1:19" x14ac:dyDescent="0.25">
      <c r="S106" s="47"/>
    </row>
    <row r="107" spans="1:19" x14ac:dyDescent="0.25">
      <c r="S107" s="47"/>
    </row>
    <row r="108" spans="1:19" x14ac:dyDescent="0.25">
      <c r="S108" s="47"/>
    </row>
    <row r="109" spans="1:19" x14ac:dyDescent="0.25">
      <c r="S109" s="47"/>
    </row>
    <row r="110" spans="1:19" x14ac:dyDescent="0.25">
      <c r="S110" s="47"/>
    </row>
    <row r="111" spans="1:19" x14ac:dyDescent="0.25">
      <c r="S111" s="47"/>
    </row>
    <row r="112" spans="1:19" x14ac:dyDescent="0.25">
      <c r="S112" s="47"/>
    </row>
    <row r="113" spans="19:19" x14ac:dyDescent="0.25">
      <c r="S113" s="47"/>
    </row>
    <row r="114" spans="19:19" x14ac:dyDescent="0.25">
      <c r="S114" s="47"/>
    </row>
    <row r="115" spans="19:19" x14ac:dyDescent="0.25">
      <c r="S115" s="47"/>
    </row>
    <row r="116" spans="19:19" x14ac:dyDescent="0.25">
      <c r="S116" s="47"/>
    </row>
    <row r="117" spans="19:19" x14ac:dyDescent="0.25">
      <c r="S117" s="47"/>
    </row>
    <row r="118" spans="19:19" x14ac:dyDescent="0.25">
      <c r="S118" s="47"/>
    </row>
    <row r="119" spans="19:19" x14ac:dyDescent="0.25">
      <c r="S119" s="47"/>
    </row>
    <row r="120" spans="19:19" x14ac:dyDescent="0.25">
      <c r="S120" s="47"/>
    </row>
    <row r="121" spans="19:19" x14ac:dyDescent="0.25">
      <c r="S121" s="47"/>
    </row>
    <row r="122" spans="19:19" x14ac:dyDescent="0.25">
      <c r="S122" s="47"/>
    </row>
    <row r="123" spans="19:19" x14ac:dyDescent="0.25">
      <c r="S123" s="47"/>
    </row>
    <row r="124" spans="19:19" x14ac:dyDescent="0.25">
      <c r="S124" s="47"/>
    </row>
    <row r="125" spans="19:19" x14ac:dyDescent="0.25">
      <c r="S125" s="47"/>
    </row>
    <row r="126" spans="19:19" x14ac:dyDescent="0.25">
      <c r="S126" s="47"/>
    </row>
    <row r="127" spans="19:19" x14ac:dyDescent="0.25">
      <c r="S127" s="47"/>
    </row>
    <row r="128" spans="19:19" x14ac:dyDescent="0.25">
      <c r="S128" s="47"/>
    </row>
    <row r="129" spans="19:19" x14ac:dyDescent="0.25">
      <c r="S129" s="47"/>
    </row>
    <row r="130" spans="19:19" x14ac:dyDescent="0.25">
      <c r="S130" s="47"/>
    </row>
    <row r="131" spans="19:19" x14ac:dyDescent="0.25">
      <c r="S131" s="47"/>
    </row>
    <row r="132" spans="19:19" x14ac:dyDescent="0.25">
      <c r="S132" s="47"/>
    </row>
    <row r="133" spans="19:19" x14ac:dyDescent="0.25">
      <c r="S133" s="47"/>
    </row>
    <row r="134" spans="19:19" x14ac:dyDescent="0.25">
      <c r="S134" s="47"/>
    </row>
    <row r="135" spans="19:19" x14ac:dyDescent="0.25">
      <c r="S135" s="47"/>
    </row>
    <row r="136" spans="19:19" x14ac:dyDescent="0.25">
      <c r="S136" s="47"/>
    </row>
    <row r="137" spans="19:19" x14ac:dyDescent="0.25">
      <c r="S137" s="47"/>
    </row>
    <row r="138" spans="19:19" x14ac:dyDescent="0.25">
      <c r="S138" s="47"/>
    </row>
    <row r="139" spans="19:19" x14ac:dyDescent="0.25">
      <c r="S139" s="47"/>
    </row>
    <row r="140" spans="19:19" x14ac:dyDescent="0.25">
      <c r="S140" s="47"/>
    </row>
    <row r="141" spans="19:19" x14ac:dyDescent="0.25">
      <c r="S141" s="47"/>
    </row>
    <row r="142" spans="19:19" x14ac:dyDescent="0.25">
      <c r="S142" s="47"/>
    </row>
    <row r="143" spans="19:19" x14ac:dyDescent="0.25">
      <c r="S143" s="47"/>
    </row>
    <row r="144" spans="19:19" x14ac:dyDescent="0.25">
      <c r="S144" s="47"/>
    </row>
    <row r="145" spans="19:19" x14ac:dyDescent="0.25">
      <c r="S145" s="47"/>
    </row>
    <row r="146" spans="19:19" x14ac:dyDescent="0.25">
      <c r="S146" s="47"/>
    </row>
    <row r="147" spans="19:19" x14ac:dyDescent="0.25">
      <c r="S147" s="47"/>
    </row>
    <row r="148" spans="19:19" x14ac:dyDescent="0.25">
      <c r="S148" s="47"/>
    </row>
    <row r="149" spans="19:19" x14ac:dyDescent="0.25">
      <c r="S149" s="47"/>
    </row>
    <row r="150" spans="19:19" x14ac:dyDescent="0.25">
      <c r="S150" s="47"/>
    </row>
    <row r="151" spans="19:19" x14ac:dyDescent="0.25">
      <c r="S151" s="47"/>
    </row>
    <row r="152" spans="19:19" x14ac:dyDescent="0.25">
      <c r="S152" s="47"/>
    </row>
    <row r="153" spans="19:19" x14ac:dyDescent="0.25">
      <c r="S153" s="47"/>
    </row>
    <row r="154" spans="19:19" x14ac:dyDescent="0.25">
      <c r="S154" s="47"/>
    </row>
    <row r="155" spans="19:19" x14ac:dyDescent="0.25">
      <c r="S155" s="47"/>
    </row>
    <row r="156" spans="19:19" x14ac:dyDescent="0.25">
      <c r="S156" s="47"/>
    </row>
    <row r="157" spans="19:19" x14ac:dyDescent="0.25">
      <c r="S157" s="47"/>
    </row>
    <row r="158" spans="19:19" x14ac:dyDescent="0.25">
      <c r="S158" s="47"/>
    </row>
    <row r="159" spans="19:19" x14ac:dyDescent="0.25">
      <c r="S159" s="47"/>
    </row>
    <row r="160" spans="19:19" x14ac:dyDescent="0.25">
      <c r="S160" s="47"/>
    </row>
    <row r="161" spans="19:19" x14ac:dyDescent="0.25">
      <c r="S161" s="47"/>
    </row>
    <row r="162" spans="19:19" x14ac:dyDescent="0.25">
      <c r="S162" s="47"/>
    </row>
    <row r="163" spans="19:19" x14ac:dyDescent="0.25">
      <c r="S163" s="47"/>
    </row>
    <row r="164" spans="19:19" x14ac:dyDescent="0.25">
      <c r="S164" s="47"/>
    </row>
    <row r="165" spans="19:19" x14ac:dyDescent="0.25">
      <c r="S165" s="47"/>
    </row>
    <row r="166" spans="19:19" x14ac:dyDescent="0.25">
      <c r="S166" s="47"/>
    </row>
    <row r="167" spans="19:19" x14ac:dyDescent="0.25">
      <c r="S167" s="47"/>
    </row>
    <row r="168" spans="19:19" x14ac:dyDescent="0.25">
      <c r="S168" s="47"/>
    </row>
    <row r="169" spans="19:19" x14ac:dyDescent="0.25">
      <c r="S169" s="47"/>
    </row>
    <row r="170" spans="19:19" x14ac:dyDescent="0.25">
      <c r="S170" s="47"/>
    </row>
    <row r="171" spans="19:19" x14ac:dyDescent="0.25">
      <c r="S171" s="47"/>
    </row>
    <row r="172" spans="19:19" x14ac:dyDescent="0.25">
      <c r="S172" s="47"/>
    </row>
    <row r="173" spans="19:19" x14ac:dyDescent="0.25">
      <c r="S173" s="47"/>
    </row>
    <row r="174" spans="19:19" x14ac:dyDescent="0.25">
      <c r="S174" s="47"/>
    </row>
    <row r="175" spans="19:19" x14ac:dyDescent="0.25">
      <c r="S175" s="47"/>
    </row>
    <row r="176" spans="19:19" x14ac:dyDescent="0.25">
      <c r="S176" s="47"/>
    </row>
    <row r="177" spans="19:19" x14ac:dyDescent="0.25">
      <c r="S177" s="47"/>
    </row>
    <row r="178" spans="19:19" x14ac:dyDescent="0.25">
      <c r="S178" s="47"/>
    </row>
    <row r="179" spans="19:19" x14ac:dyDescent="0.25">
      <c r="S179" s="47"/>
    </row>
    <row r="180" spans="19:19" x14ac:dyDescent="0.25">
      <c r="S180" s="47"/>
    </row>
    <row r="181" spans="19:19" x14ac:dyDescent="0.25">
      <c r="S181" s="47"/>
    </row>
    <row r="182" spans="19:19" x14ac:dyDescent="0.25">
      <c r="S182" s="47"/>
    </row>
    <row r="183" spans="19:19" x14ac:dyDescent="0.25">
      <c r="S183" s="47"/>
    </row>
    <row r="184" spans="19:19" x14ac:dyDescent="0.25">
      <c r="S184" s="47"/>
    </row>
    <row r="185" spans="19:19" x14ac:dyDescent="0.25">
      <c r="S185" s="47"/>
    </row>
    <row r="186" spans="19:19" x14ac:dyDescent="0.25">
      <c r="S186" s="47"/>
    </row>
    <row r="187" spans="19:19" x14ac:dyDescent="0.25">
      <c r="S187" s="47"/>
    </row>
    <row r="188" spans="19:19" x14ac:dyDescent="0.25">
      <c r="S188" s="47"/>
    </row>
    <row r="189" spans="19:19" x14ac:dyDescent="0.25">
      <c r="S189" s="47"/>
    </row>
    <row r="190" spans="19:19" x14ac:dyDescent="0.25">
      <c r="S190" s="47"/>
    </row>
    <row r="191" spans="19:19" x14ac:dyDescent="0.25">
      <c r="S191" s="47"/>
    </row>
    <row r="192" spans="19:19" x14ac:dyDescent="0.25">
      <c r="S192" s="47"/>
    </row>
    <row r="193" spans="19:19" x14ac:dyDescent="0.25">
      <c r="S193" s="47"/>
    </row>
    <row r="194" spans="19:19" x14ac:dyDescent="0.25">
      <c r="S194" s="47"/>
    </row>
    <row r="195" spans="19:19" x14ac:dyDescent="0.25">
      <c r="S195" s="47"/>
    </row>
    <row r="196" spans="19:19" x14ac:dyDescent="0.25">
      <c r="S196" s="47"/>
    </row>
    <row r="197" spans="19:19" x14ac:dyDescent="0.25">
      <c r="S197" s="47"/>
    </row>
    <row r="198" spans="19:19" x14ac:dyDescent="0.25">
      <c r="S198" s="47"/>
    </row>
    <row r="199" spans="19:19" x14ac:dyDescent="0.25">
      <c r="S199" s="47"/>
    </row>
    <row r="200" spans="19:19" x14ac:dyDescent="0.25">
      <c r="S200" s="47"/>
    </row>
    <row r="201" spans="19:19" x14ac:dyDescent="0.25">
      <c r="S201" s="47"/>
    </row>
    <row r="202" spans="19:19" x14ac:dyDescent="0.25">
      <c r="S202" s="47"/>
    </row>
    <row r="203" spans="19:19" x14ac:dyDescent="0.25">
      <c r="S203" s="47"/>
    </row>
    <row r="204" spans="19:19" x14ac:dyDescent="0.25">
      <c r="S204" s="47"/>
    </row>
    <row r="205" spans="19:19" x14ac:dyDescent="0.25">
      <c r="S205" s="47"/>
    </row>
    <row r="206" spans="19:19" x14ac:dyDescent="0.25">
      <c r="S206" s="47"/>
    </row>
    <row r="207" spans="19:19" x14ac:dyDescent="0.25">
      <c r="S207" s="47"/>
    </row>
    <row r="208" spans="19:19" x14ac:dyDescent="0.25">
      <c r="S208" s="47"/>
    </row>
    <row r="209" spans="19:19" x14ac:dyDescent="0.25">
      <c r="S209" s="47"/>
    </row>
    <row r="210" spans="19:19" x14ac:dyDescent="0.25">
      <c r="S210" s="47"/>
    </row>
    <row r="211" spans="19:19" x14ac:dyDescent="0.25">
      <c r="S211" s="47"/>
    </row>
    <row r="212" spans="19:19" x14ac:dyDescent="0.25">
      <c r="S212" s="47"/>
    </row>
    <row r="213" spans="19:19" x14ac:dyDescent="0.25">
      <c r="S213" s="47"/>
    </row>
    <row r="214" spans="19:19" x14ac:dyDescent="0.25">
      <c r="S214" s="47"/>
    </row>
    <row r="215" spans="19:19" x14ac:dyDescent="0.25">
      <c r="S215" s="47"/>
    </row>
    <row r="216" spans="19:19" x14ac:dyDescent="0.25">
      <c r="S216" s="47"/>
    </row>
    <row r="217" spans="19:19" x14ac:dyDescent="0.25">
      <c r="S217" s="47"/>
    </row>
    <row r="218" spans="19:19" x14ac:dyDescent="0.25">
      <c r="S218" s="47"/>
    </row>
    <row r="219" spans="19:19" x14ac:dyDescent="0.25">
      <c r="S219" s="47"/>
    </row>
    <row r="220" spans="19:19" x14ac:dyDescent="0.25">
      <c r="S220" s="47"/>
    </row>
    <row r="221" spans="19:19" x14ac:dyDescent="0.25">
      <c r="S221" s="47"/>
    </row>
    <row r="222" spans="19:19" x14ac:dyDescent="0.25">
      <c r="S222" s="47"/>
    </row>
    <row r="223" spans="19:19" x14ac:dyDescent="0.25">
      <c r="S223" s="47"/>
    </row>
    <row r="224" spans="19:19" x14ac:dyDescent="0.25">
      <c r="S224" s="47"/>
    </row>
    <row r="225" spans="19:19" x14ac:dyDescent="0.25">
      <c r="S225" s="47"/>
    </row>
    <row r="226" spans="19:19" x14ac:dyDescent="0.25">
      <c r="S226" s="47"/>
    </row>
    <row r="227" spans="19:19" x14ac:dyDescent="0.25">
      <c r="S227" s="47"/>
    </row>
    <row r="228" spans="19:19" x14ac:dyDescent="0.25">
      <c r="S228" s="47"/>
    </row>
    <row r="229" spans="19:19" x14ac:dyDescent="0.25">
      <c r="S229" s="47"/>
    </row>
    <row r="230" spans="19:19" x14ac:dyDescent="0.25">
      <c r="S230" s="47"/>
    </row>
    <row r="231" spans="19:19" x14ac:dyDescent="0.25">
      <c r="S231" s="47"/>
    </row>
    <row r="232" spans="19:19" x14ac:dyDescent="0.25">
      <c r="S232" s="47"/>
    </row>
    <row r="233" spans="19:19" x14ac:dyDescent="0.25">
      <c r="S233" s="47"/>
    </row>
    <row r="234" spans="19:19" x14ac:dyDescent="0.25">
      <c r="S234" s="47"/>
    </row>
    <row r="235" spans="19:19" x14ac:dyDescent="0.25">
      <c r="S235" s="47"/>
    </row>
    <row r="236" spans="19:19" x14ac:dyDescent="0.25">
      <c r="S236" s="47"/>
    </row>
    <row r="237" spans="19:19" x14ac:dyDescent="0.25">
      <c r="S237" s="47"/>
    </row>
    <row r="238" spans="19:19" x14ac:dyDescent="0.25">
      <c r="S238" s="47"/>
    </row>
    <row r="239" spans="19:19" x14ac:dyDescent="0.25">
      <c r="S239" s="47"/>
    </row>
    <row r="240" spans="19:19" x14ac:dyDescent="0.25">
      <c r="S240" s="47"/>
    </row>
    <row r="241" spans="19:19" x14ac:dyDescent="0.25">
      <c r="S241" s="47"/>
    </row>
    <row r="242" spans="19:19" x14ac:dyDescent="0.25">
      <c r="S242" s="47"/>
    </row>
    <row r="243" spans="19:19" x14ac:dyDescent="0.25">
      <c r="S243" s="47"/>
    </row>
    <row r="244" spans="19:19" x14ac:dyDescent="0.25">
      <c r="S244" s="47"/>
    </row>
    <row r="245" spans="19:19" x14ac:dyDescent="0.25">
      <c r="S245" s="47"/>
    </row>
    <row r="246" spans="19:19" x14ac:dyDescent="0.25">
      <c r="S246" s="47"/>
    </row>
    <row r="247" spans="19:19" x14ac:dyDescent="0.25">
      <c r="S247" s="47"/>
    </row>
    <row r="248" spans="19:19" x14ac:dyDescent="0.25">
      <c r="S248" s="47"/>
    </row>
    <row r="249" spans="19:19" x14ac:dyDescent="0.25">
      <c r="S249" s="47"/>
    </row>
    <row r="250" spans="19:19" x14ac:dyDescent="0.25">
      <c r="S250" s="47"/>
    </row>
    <row r="251" spans="19:19" x14ac:dyDescent="0.25">
      <c r="S251" s="47"/>
    </row>
    <row r="252" spans="19:19" x14ac:dyDescent="0.25">
      <c r="S252" s="47"/>
    </row>
    <row r="253" spans="19:19" x14ac:dyDescent="0.25">
      <c r="S253" s="47"/>
    </row>
    <row r="254" spans="19:19" x14ac:dyDescent="0.25">
      <c r="S254" s="47"/>
    </row>
    <row r="255" spans="19:19" x14ac:dyDescent="0.25">
      <c r="S255" s="47"/>
    </row>
    <row r="256" spans="19:19" x14ac:dyDescent="0.25">
      <c r="S256" s="47"/>
    </row>
    <row r="257" spans="19:19" x14ac:dyDescent="0.25">
      <c r="S257" s="47"/>
    </row>
    <row r="258" spans="19:19" x14ac:dyDescent="0.25">
      <c r="S258" s="47"/>
    </row>
    <row r="259" spans="19:19" x14ac:dyDescent="0.25">
      <c r="S259" s="47"/>
    </row>
    <row r="260" spans="19:19" x14ac:dyDescent="0.25">
      <c r="S260" s="47"/>
    </row>
    <row r="261" spans="19:19" x14ac:dyDescent="0.25">
      <c r="S261" s="47"/>
    </row>
    <row r="262" spans="19:19" x14ac:dyDescent="0.25">
      <c r="S262" s="47"/>
    </row>
    <row r="263" spans="19:19" x14ac:dyDescent="0.25">
      <c r="S263" s="47"/>
    </row>
    <row r="264" spans="19:19" x14ac:dyDescent="0.25">
      <c r="S264" s="47"/>
    </row>
    <row r="265" spans="19:19" x14ac:dyDescent="0.25">
      <c r="S265" s="47"/>
    </row>
    <row r="266" spans="19:19" x14ac:dyDescent="0.25">
      <c r="S266" s="47"/>
    </row>
    <row r="267" spans="19:19" x14ac:dyDescent="0.25">
      <c r="S267" s="47"/>
    </row>
    <row r="268" spans="19:19" x14ac:dyDescent="0.25">
      <c r="S268" s="47"/>
    </row>
    <row r="269" spans="19:19" x14ac:dyDescent="0.25">
      <c r="S269" s="47"/>
    </row>
    <row r="270" spans="19:19" x14ac:dyDescent="0.25">
      <c r="S270" s="47"/>
    </row>
    <row r="271" spans="19:19" x14ac:dyDescent="0.25">
      <c r="S271" s="47"/>
    </row>
    <row r="272" spans="19:19" x14ac:dyDescent="0.25">
      <c r="S272" s="47"/>
    </row>
    <row r="273" spans="19:19" x14ac:dyDescent="0.25">
      <c r="S273" s="47"/>
    </row>
    <row r="274" spans="19:19" x14ac:dyDescent="0.25">
      <c r="S274" s="47"/>
    </row>
    <row r="275" spans="19:19" x14ac:dyDescent="0.25">
      <c r="S275" s="47"/>
    </row>
    <row r="276" spans="19:19" x14ac:dyDescent="0.25">
      <c r="S276" s="47"/>
    </row>
    <row r="277" spans="19:19" x14ac:dyDescent="0.25">
      <c r="S277" s="47"/>
    </row>
    <row r="278" spans="19:19" x14ac:dyDescent="0.25">
      <c r="S278" s="47"/>
    </row>
    <row r="279" spans="19:19" x14ac:dyDescent="0.25">
      <c r="S279" s="47"/>
    </row>
    <row r="280" spans="19:19" x14ac:dyDescent="0.25">
      <c r="S280" s="47"/>
    </row>
    <row r="281" spans="19:19" x14ac:dyDescent="0.25">
      <c r="S281" s="47"/>
    </row>
    <row r="282" spans="19:19" x14ac:dyDescent="0.25">
      <c r="S282" s="47"/>
    </row>
    <row r="283" spans="19:19" x14ac:dyDescent="0.25">
      <c r="S283" s="47"/>
    </row>
    <row r="284" spans="19:19" x14ac:dyDescent="0.25">
      <c r="S284" s="47"/>
    </row>
    <row r="285" spans="19:19" x14ac:dyDescent="0.25">
      <c r="S285" s="47"/>
    </row>
    <row r="286" spans="19:19" x14ac:dyDescent="0.25">
      <c r="S286" s="47"/>
    </row>
    <row r="287" spans="19:19" x14ac:dyDescent="0.25">
      <c r="S287" s="47"/>
    </row>
    <row r="288" spans="19:19" x14ac:dyDescent="0.25">
      <c r="S288" s="47"/>
    </row>
    <row r="289" spans="19:19" x14ac:dyDescent="0.25">
      <c r="S289" s="47"/>
    </row>
    <row r="290" spans="19:19" x14ac:dyDescent="0.25">
      <c r="S290" s="47"/>
    </row>
    <row r="291" spans="19:19" x14ac:dyDescent="0.25">
      <c r="S291" s="47"/>
    </row>
    <row r="292" spans="19:19" x14ac:dyDescent="0.25">
      <c r="S292" s="47"/>
    </row>
    <row r="293" spans="19:19" x14ac:dyDescent="0.25">
      <c r="S293" s="47"/>
    </row>
    <row r="294" spans="19:19" x14ac:dyDescent="0.25">
      <c r="S294" s="47"/>
    </row>
    <row r="295" spans="19:19" x14ac:dyDescent="0.25">
      <c r="S295" s="47"/>
    </row>
    <row r="296" spans="19:19" x14ac:dyDescent="0.25">
      <c r="S296" s="47"/>
    </row>
    <row r="297" spans="19:19" x14ac:dyDescent="0.25">
      <c r="S297" s="47"/>
    </row>
    <row r="298" spans="19:19" x14ac:dyDescent="0.25">
      <c r="S298" s="47"/>
    </row>
    <row r="299" spans="19:19" x14ac:dyDescent="0.25">
      <c r="S299" s="47"/>
    </row>
    <row r="300" spans="19:19" x14ac:dyDescent="0.25">
      <c r="S300" s="47"/>
    </row>
    <row r="301" spans="19:19" x14ac:dyDescent="0.25">
      <c r="S301" s="47"/>
    </row>
    <row r="302" spans="19:19" x14ac:dyDescent="0.25">
      <c r="S302" s="47"/>
    </row>
    <row r="303" spans="19:19" x14ac:dyDescent="0.25">
      <c r="S303" s="47"/>
    </row>
    <row r="304" spans="19:19" x14ac:dyDescent="0.25">
      <c r="S304" s="47"/>
    </row>
    <row r="305" spans="19:19" x14ac:dyDescent="0.25">
      <c r="S305" s="47"/>
    </row>
    <row r="306" spans="19:19" x14ac:dyDescent="0.25">
      <c r="S306" s="47"/>
    </row>
    <row r="307" spans="19:19" x14ac:dyDescent="0.25">
      <c r="S307" s="47"/>
    </row>
    <row r="308" spans="19:19" x14ac:dyDescent="0.25">
      <c r="S308" s="47"/>
    </row>
    <row r="309" spans="19:19" x14ac:dyDescent="0.25">
      <c r="S309" s="47"/>
    </row>
    <row r="310" spans="19:19" x14ac:dyDescent="0.25">
      <c r="S310" s="47"/>
    </row>
    <row r="311" spans="19:19" x14ac:dyDescent="0.25">
      <c r="S311" s="47"/>
    </row>
    <row r="312" spans="19:19" x14ac:dyDescent="0.25">
      <c r="S312" s="47"/>
    </row>
    <row r="313" spans="19:19" x14ac:dyDescent="0.25">
      <c r="S313" s="47"/>
    </row>
    <row r="314" spans="19:19" x14ac:dyDescent="0.25">
      <c r="S314" s="47"/>
    </row>
    <row r="315" spans="19:19" x14ac:dyDescent="0.25">
      <c r="S315" s="47"/>
    </row>
    <row r="316" spans="19:19" x14ac:dyDescent="0.25">
      <c r="S316" s="47"/>
    </row>
    <row r="317" spans="19:19" x14ac:dyDescent="0.25">
      <c r="S317" s="47"/>
    </row>
    <row r="318" spans="19:19" x14ac:dyDescent="0.25">
      <c r="S318" s="47"/>
    </row>
    <row r="319" spans="19:19" x14ac:dyDescent="0.25">
      <c r="S319" s="47"/>
    </row>
    <row r="320" spans="19:19" x14ac:dyDescent="0.25">
      <c r="S320" s="47"/>
    </row>
    <row r="321" spans="19:19" x14ac:dyDescent="0.25">
      <c r="S321" s="47"/>
    </row>
    <row r="322" spans="19:19" x14ac:dyDescent="0.25">
      <c r="S322" s="47"/>
    </row>
    <row r="323" spans="19:19" x14ac:dyDescent="0.25">
      <c r="S323" s="47"/>
    </row>
    <row r="324" spans="19:19" x14ac:dyDescent="0.25">
      <c r="S324" s="47"/>
    </row>
    <row r="325" spans="19:19" x14ac:dyDescent="0.25">
      <c r="S325" s="47"/>
    </row>
    <row r="326" spans="19:19" x14ac:dyDescent="0.25">
      <c r="S326" s="47"/>
    </row>
    <row r="327" spans="19:19" x14ac:dyDescent="0.25">
      <c r="S327" s="47"/>
    </row>
    <row r="328" spans="19:19" x14ac:dyDescent="0.25">
      <c r="S328" s="47"/>
    </row>
    <row r="329" spans="19:19" x14ac:dyDescent="0.25">
      <c r="S329" s="47"/>
    </row>
    <row r="330" spans="19:19" x14ac:dyDescent="0.25">
      <c r="S330" s="47"/>
    </row>
    <row r="331" spans="19:19" x14ac:dyDescent="0.25">
      <c r="S331" s="47"/>
    </row>
    <row r="332" spans="19:19" x14ac:dyDescent="0.25">
      <c r="S332" s="47"/>
    </row>
    <row r="333" spans="19:19" x14ac:dyDescent="0.25">
      <c r="S333" s="47"/>
    </row>
    <row r="334" spans="19:19" x14ac:dyDescent="0.25">
      <c r="S334" s="47"/>
    </row>
    <row r="335" spans="19:19" x14ac:dyDescent="0.25">
      <c r="S335" s="47"/>
    </row>
    <row r="336" spans="19:19" x14ac:dyDescent="0.25">
      <c r="S336" s="47"/>
    </row>
    <row r="337" spans="19:19" x14ac:dyDescent="0.25">
      <c r="S337" s="47"/>
    </row>
    <row r="338" spans="19:19" x14ac:dyDescent="0.25">
      <c r="S338" s="47"/>
    </row>
    <row r="339" spans="19:19" x14ac:dyDescent="0.25">
      <c r="S339" s="47"/>
    </row>
    <row r="340" spans="19:19" x14ac:dyDescent="0.25">
      <c r="S340" s="47"/>
    </row>
    <row r="341" spans="19:19" x14ac:dyDescent="0.25">
      <c r="S341" s="47"/>
    </row>
    <row r="342" spans="19:19" x14ac:dyDescent="0.25">
      <c r="S342" s="47"/>
    </row>
    <row r="343" spans="19:19" x14ac:dyDescent="0.25">
      <c r="S343" s="47"/>
    </row>
    <row r="344" spans="19:19" x14ac:dyDescent="0.25">
      <c r="S344" s="47"/>
    </row>
    <row r="345" spans="19:19" x14ac:dyDescent="0.25">
      <c r="S345" s="47"/>
    </row>
    <row r="346" spans="19:19" x14ac:dyDescent="0.25">
      <c r="S346" s="47"/>
    </row>
    <row r="347" spans="19:19" x14ac:dyDescent="0.25">
      <c r="S347" s="47"/>
    </row>
    <row r="348" spans="19:19" x14ac:dyDescent="0.25">
      <c r="S348" s="47"/>
    </row>
    <row r="349" spans="19:19" x14ac:dyDescent="0.25">
      <c r="S349" s="47"/>
    </row>
    <row r="350" spans="19:19" x14ac:dyDescent="0.25">
      <c r="S350" s="47"/>
    </row>
    <row r="351" spans="19:19" x14ac:dyDescent="0.25">
      <c r="S351" s="47"/>
    </row>
    <row r="352" spans="19:19" x14ac:dyDescent="0.25">
      <c r="S352" s="47"/>
    </row>
    <row r="353" spans="19:19" x14ac:dyDescent="0.25">
      <c r="S353" s="47"/>
    </row>
    <row r="354" spans="19:19" x14ac:dyDescent="0.25">
      <c r="S354" s="47"/>
    </row>
    <row r="355" spans="19:19" x14ac:dyDescent="0.25">
      <c r="S355" s="47"/>
    </row>
    <row r="356" spans="19:19" x14ac:dyDescent="0.25">
      <c r="S356" s="47"/>
    </row>
    <row r="357" spans="19:19" x14ac:dyDescent="0.25">
      <c r="S357" s="47"/>
    </row>
    <row r="358" spans="19:19" x14ac:dyDescent="0.25">
      <c r="S358" s="47"/>
    </row>
    <row r="359" spans="19:19" x14ac:dyDescent="0.25">
      <c r="S359" s="47"/>
    </row>
    <row r="360" spans="19:19" x14ac:dyDescent="0.25">
      <c r="S360" s="47"/>
    </row>
    <row r="361" spans="19:19" x14ac:dyDescent="0.25">
      <c r="S361" s="47"/>
    </row>
    <row r="362" spans="19:19" x14ac:dyDescent="0.25">
      <c r="S362" s="47"/>
    </row>
    <row r="363" spans="19:19" x14ac:dyDescent="0.25">
      <c r="S363" s="47"/>
    </row>
    <row r="364" spans="19:19" x14ac:dyDescent="0.25">
      <c r="S364" s="47"/>
    </row>
    <row r="365" spans="19:19" x14ac:dyDescent="0.25">
      <c r="S365" s="47"/>
    </row>
    <row r="366" spans="19:19" x14ac:dyDescent="0.25">
      <c r="S366" s="47"/>
    </row>
    <row r="367" spans="19:19" x14ac:dyDescent="0.25">
      <c r="S367" s="47"/>
    </row>
    <row r="368" spans="19:19" x14ac:dyDescent="0.25">
      <c r="S368" s="47"/>
    </row>
    <row r="369" spans="19:19" x14ac:dyDescent="0.25">
      <c r="S369" s="47"/>
    </row>
    <row r="370" spans="19:19" x14ac:dyDescent="0.25">
      <c r="S370" s="47"/>
    </row>
    <row r="371" spans="19:19" x14ac:dyDescent="0.25">
      <c r="S371" s="47"/>
    </row>
    <row r="372" spans="19:19" x14ac:dyDescent="0.25">
      <c r="S372" s="47"/>
    </row>
    <row r="373" spans="19:19" x14ac:dyDescent="0.25">
      <c r="S373" s="47"/>
    </row>
    <row r="374" spans="19:19" x14ac:dyDescent="0.25">
      <c r="S374" s="47"/>
    </row>
    <row r="375" spans="19:19" x14ac:dyDescent="0.25">
      <c r="S375" s="47"/>
    </row>
    <row r="376" spans="19:19" x14ac:dyDescent="0.25">
      <c r="S376" s="47"/>
    </row>
    <row r="377" spans="19:19" x14ac:dyDescent="0.25">
      <c r="S377" s="47"/>
    </row>
    <row r="378" spans="19:19" x14ac:dyDescent="0.25">
      <c r="S378" s="47"/>
    </row>
    <row r="379" spans="19:19" x14ac:dyDescent="0.25">
      <c r="S379" s="47"/>
    </row>
    <row r="380" spans="19:19" x14ac:dyDescent="0.25">
      <c r="S380" s="47"/>
    </row>
    <row r="381" spans="19:19" x14ac:dyDescent="0.25">
      <c r="S381" s="47"/>
    </row>
    <row r="382" spans="19:19" x14ac:dyDescent="0.25">
      <c r="S382" s="47"/>
    </row>
    <row r="383" spans="19:19" x14ac:dyDescent="0.25">
      <c r="S383" s="47"/>
    </row>
    <row r="384" spans="19:19" x14ac:dyDescent="0.25">
      <c r="S384" s="47"/>
    </row>
    <row r="385" spans="19:19" x14ac:dyDescent="0.25">
      <c r="S385" s="47"/>
    </row>
    <row r="386" spans="19:19" x14ac:dyDescent="0.25">
      <c r="S386" s="47"/>
    </row>
    <row r="387" spans="19:19" x14ac:dyDescent="0.25">
      <c r="S387" s="47"/>
    </row>
    <row r="388" spans="19:19" x14ac:dyDescent="0.25">
      <c r="S388" s="47"/>
    </row>
    <row r="389" spans="19:19" x14ac:dyDescent="0.25">
      <c r="S389" s="47"/>
    </row>
    <row r="390" spans="19:19" x14ac:dyDescent="0.25">
      <c r="S390" s="47"/>
    </row>
    <row r="391" spans="19:19" x14ac:dyDescent="0.25">
      <c r="S391" s="47"/>
    </row>
    <row r="392" spans="19:19" x14ac:dyDescent="0.25">
      <c r="S392" s="47"/>
    </row>
    <row r="393" spans="19:19" x14ac:dyDescent="0.25">
      <c r="S393" s="47"/>
    </row>
    <row r="394" spans="19:19" x14ac:dyDescent="0.25">
      <c r="S394" s="47"/>
    </row>
    <row r="395" spans="19:19" x14ac:dyDescent="0.25">
      <c r="S395" s="47"/>
    </row>
    <row r="396" spans="19:19" x14ac:dyDescent="0.25">
      <c r="S396" s="47"/>
    </row>
    <row r="397" spans="19:19" x14ac:dyDescent="0.25">
      <c r="S397" s="47"/>
    </row>
    <row r="398" spans="19:19" x14ac:dyDescent="0.25">
      <c r="S398" s="47"/>
    </row>
    <row r="399" spans="19:19" x14ac:dyDescent="0.25">
      <c r="S399" s="47"/>
    </row>
    <row r="400" spans="19:19" x14ac:dyDescent="0.25">
      <c r="S400" s="47"/>
    </row>
    <row r="401" spans="19:19" x14ac:dyDescent="0.25">
      <c r="S401" s="47"/>
    </row>
    <row r="402" spans="19:19" x14ac:dyDescent="0.25">
      <c r="S402" s="47"/>
    </row>
    <row r="403" spans="19:19" x14ac:dyDescent="0.25">
      <c r="S403" s="47"/>
    </row>
    <row r="404" spans="19:19" x14ac:dyDescent="0.25">
      <c r="S404" s="47"/>
    </row>
    <row r="405" spans="19:19" x14ac:dyDescent="0.25">
      <c r="S405" s="47"/>
    </row>
    <row r="406" spans="19:19" x14ac:dyDescent="0.25">
      <c r="S406" s="47"/>
    </row>
    <row r="407" spans="19:19" x14ac:dyDescent="0.25">
      <c r="S407" s="47"/>
    </row>
    <row r="408" spans="19:19" x14ac:dyDescent="0.25">
      <c r="S408" s="47"/>
    </row>
    <row r="409" spans="19:19" x14ac:dyDescent="0.25">
      <c r="S409" s="47"/>
    </row>
    <row r="410" spans="19:19" x14ac:dyDescent="0.25">
      <c r="S410" s="47"/>
    </row>
    <row r="411" spans="19:19" x14ac:dyDescent="0.25">
      <c r="S411" s="47"/>
    </row>
    <row r="412" spans="19:19" x14ac:dyDescent="0.25">
      <c r="S412" s="47"/>
    </row>
    <row r="413" spans="19:19" x14ac:dyDescent="0.25">
      <c r="S413" s="47"/>
    </row>
    <row r="414" spans="19:19" x14ac:dyDescent="0.25">
      <c r="S414" s="47"/>
    </row>
    <row r="415" spans="19:19" x14ac:dyDescent="0.25">
      <c r="S415" s="47"/>
    </row>
    <row r="416" spans="19:19" x14ac:dyDescent="0.25">
      <c r="S416" s="47"/>
    </row>
    <row r="417" spans="19:19" x14ac:dyDescent="0.25">
      <c r="S417" s="47"/>
    </row>
    <row r="418" spans="19:19" x14ac:dyDescent="0.25">
      <c r="S418" s="47"/>
    </row>
    <row r="419" spans="19:19" x14ac:dyDescent="0.25">
      <c r="S419" s="47"/>
    </row>
    <row r="420" spans="19:19" x14ac:dyDescent="0.25">
      <c r="S420" s="47"/>
    </row>
    <row r="421" spans="19:19" x14ac:dyDescent="0.25">
      <c r="S421" s="47"/>
    </row>
    <row r="422" spans="19:19" x14ac:dyDescent="0.25">
      <c r="S422" s="47"/>
    </row>
    <row r="423" spans="19:19" x14ac:dyDescent="0.25">
      <c r="S423" s="47"/>
    </row>
    <row r="424" spans="19:19" x14ac:dyDescent="0.25">
      <c r="S424" s="47"/>
    </row>
    <row r="425" spans="19:19" x14ac:dyDescent="0.25">
      <c r="S425" s="47"/>
    </row>
    <row r="426" spans="19:19" x14ac:dyDescent="0.25">
      <c r="S426" s="47"/>
    </row>
    <row r="427" spans="19:19" x14ac:dyDescent="0.25">
      <c r="S427" s="47"/>
    </row>
    <row r="428" spans="19:19" x14ac:dyDescent="0.25">
      <c r="S428" s="47"/>
    </row>
    <row r="429" spans="19:19" x14ac:dyDescent="0.25">
      <c r="S429" s="47"/>
    </row>
    <row r="430" spans="19:19" x14ac:dyDescent="0.25">
      <c r="S430" s="47"/>
    </row>
    <row r="431" spans="19:19" x14ac:dyDescent="0.25">
      <c r="S431" s="47"/>
    </row>
    <row r="432" spans="19:19" x14ac:dyDescent="0.25">
      <c r="S432" s="47"/>
    </row>
    <row r="433" spans="19:19" x14ac:dyDescent="0.25">
      <c r="S433" s="47"/>
    </row>
    <row r="434" spans="19:19" x14ac:dyDescent="0.25">
      <c r="S434" s="47"/>
    </row>
    <row r="435" spans="19:19" x14ac:dyDescent="0.25">
      <c r="S435" s="47"/>
    </row>
    <row r="436" spans="19:19" x14ac:dyDescent="0.25">
      <c r="S436" s="47"/>
    </row>
    <row r="437" spans="19:19" x14ac:dyDescent="0.25">
      <c r="S437" s="47"/>
    </row>
    <row r="438" spans="19:19" x14ac:dyDescent="0.25">
      <c r="S438" s="47"/>
    </row>
    <row r="439" spans="19:19" x14ac:dyDescent="0.25">
      <c r="S439" s="47"/>
    </row>
    <row r="440" spans="19:19" x14ac:dyDescent="0.25">
      <c r="S440" s="47"/>
    </row>
    <row r="441" spans="19:19" x14ac:dyDescent="0.25">
      <c r="S441" s="47"/>
    </row>
    <row r="442" spans="19:19" x14ac:dyDescent="0.25">
      <c r="S442" s="47"/>
    </row>
    <row r="443" spans="19:19" x14ac:dyDescent="0.25">
      <c r="S443" s="47"/>
    </row>
    <row r="444" spans="19:19" x14ac:dyDescent="0.25">
      <c r="S444" s="47"/>
    </row>
    <row r="445" spans="19:19" x14ac:dyDescent="0.25">
      <c r="S445" s="47"/>
    </row>
    <row r="446" spans="19:19" x14ac:dyDescent="0.25">
      <c r="S446" s="47"/>
    </row>
    <row r="447" spans="19:19" x14ac:dyDescent="0.25">
      <c r="S447" s="47"/>
    </row>
    <row r="448" spans="19:19" x14ac:dyDescent="0.25">
      <c r="S448" s="47"/>
    </row>
    <row r="449" spans="19:19" x14ac:dyDescent="0.25">
      <c r="S449" s="47"/>
    </row>
    <row r="450" spans="19:19" x14ac:dyDescent="0.25">
      <c r="S450" s="47"/>
    </row>
    <row r="451" spans="19:19" x14ac:dyDescent="0.25">
      <c r="S451" s="47"/>
    </row>
    <row r="452" spans="19:19" x14ac:dyDescent="0.25">
      <c r="S452" s="47"/>
    </row>
    <row r="453" spans="19:19" x14ac:dyDescent="0.25">
      <c r="S453" s="47"/>
    </row>
    <row r="454" spans="19:19" x14ac:dyDescent="0.25">
      <c r="S454" s="47"/>
    </row>
    <row r="455" spans="19:19" x14ac:dyDescent="0.25">
      <c r="S455" s="47"/>
    </row>
    <row r="456" spans="19:19" x14ac:dyDescent="0.25">
      <c r="S456" s="47"/>
    </row>
    <row r="457" spans="19:19" x14ac:dyDescent="0.25">
      <c r="S457" s="47"/>
    </row>
    <row r="458" spans="19:19" x14ac:dyDescent="0.25">
      <c r="S458" s="47"/>
    </row>
    <row r="459" spans="19:19" x14ac:dyDescent="0.25">
      <c r="S459" s="47"/>
    </row>
    <row r="460" spans="19:19" x14ac:dyDescent="0.25">
      <c r="S460" s="47"/>
    </row>
    <row r="461" spans="19:19" x14ac:dyDescent="0.25">
      <c r="S461" s="47"/>
    </row>
    <row r="462" spans="19:19" x14ac:dyDescent="0.25">
      <c r="S462" s="47"/>
    </row>
    <row r="463" spans="19:19" x14ac:dyDescent="0.25">
      <c r="S463" s="47"/>
    </row>
    <row r="464" spans="19:19" x14ac:dyDescent="0.25">
      <c r="S464" s="47"/>
    </row>
    <row r="465" spans="19:19" x14ac:dyDescent="0.25">
      <c r="S465" s="47"/>
    </row>
    <row r="466" spans="19:19" x14ac:dyDescent="0.25">
      <c r="S466" s="47"/>
    </row>
    <row r="467" spans="19:19" x14ac:dyDescent="0.25">
      <c r="S467" s="47"/>
    </row>
    <row r="468" spans="19:19" x14ac:dyDescent="0.25">
      <c r="S468" s="47"/>
    </row>
    <row r="469" spans="19:19" x14ac:dyDescent="0.25">
      <c r="S469" s="47"/>
    </row>
    <row r="470" spans="19:19" x14ac:dyDescent="0.25">
      <c r="S470" s="47"/>
    </row>
    <row r="471" spans="19:19" x14ac:dyDescent="0.25">
      <c r="S471" s="47"/>
    </row>
    <row r="472" spans="19:19" x14ac:dyDescent="0.25">
      <c r="S472" s="47"/>
    </row>
    <row r="473" spans="19:19" x14ac:dyDescent="0.25">
      <c r="S473" s="47"/>
    </row>
    <row r="474" spans="19:19" x14ac:dyDescent="0.25">
      <c r="S474" s="47"/>
    </row>
    <row r="475" spans="19:19" x14ac:dyDescent="0.25">
      <c r="S475" s="47"/>
    </row>
    <row r="476" spans="19:19" x14ac:dyDescent="0.25">
      <c r="S476" s="47"/>
    </row>
    <row r="477" spans="19:19" x14ac:dyDescent="0.25">
      <c r="S477" s="47"/>
    </row>
    <row r="478" spans="19:19" x14ac:dyDescent="0.25">
      <c r="S478" s="47"/>
    </row>
    <row r="479" spans="19:19" x14ac:dyDescent="0.25">
      <c r="S479" s="47"/>
    </row>
    <row r="480" spans="19:19" x14ac:dyDescent="0.25">
      <c r="S480" s="47"/>
    </row>
    <row r="481" spans="19:19" x14ac:dyDescent="0.25">
      <c r="S481" s="47"/>
    </row>
    <row r="482" spans="19:19" x14ac:dyDescent="0.25">
      <c r="S482" s="47"/>
    </row>
    <row r="483" spans="19:19" x14ac:dyDescent="0.25">
      <c r="S483" s="47"/>
    </row>
    <row r="484" spans="19:19" x14ac:dyDescent="0.25">
      <c r="S484" s="47"/>
    </row>
    <row r="485" spans="19:19" x14ac:dyDescent="0.25">
      <c r="S485" s="47"/>
    </row>
    <row r="486" spans="19:19" x14ac:dyDescent="0.25">
      <c r="S486" s="47"/>
    </row>
    <row r="487" spans="19:19" x14ac:dyDescent="0.25">
      <c r="S487" s="47"/>
    </row>
    <row r="488" spans="19:19" x14ac:dyDescent="0.25">
      <c r="S488" s="47"/>
    </row>
    <row r="489" spans="19:19" x14ac:dyDescent="0.25">
      <c r="S489" s="47"/>
    </row>
    <row r="490" spans="19:19" x14ac:dyDescent="0.25">
      <c r="S490" s="47"/>
    </row>
    <row r="491" spans="19:19" x14ac:dyDescent="0.25">
      <c r="S491" s="47"/>
    </row>
    <row r="492" spans="19:19" x14ac:dyDescent="0.25">
      <c r="S492" s="47"/>
    </row>
    <row r="493" spans="19:19" x14ac:dyDescent="0.25">
      <c r="S493" s="47"/>
    </row>
    <row r="494" spans="19:19" x14ac:dyDescent="0.25">
      <c r="S494" s="47"/>
    </row>
    <row r="495" spans="19:19" x14ac:dyDescent="0.25">
      <c r="S495" s="47"/>
    </row>
    <row r="496" spans="19:19" x14ac:dyDescent="0.25">
      <c r="S496" s="47"/>
    </row>
    <row r="497" spans="19:19" x14ac:dyDescent="0.25">
      <c r="S497" s="47"/>
    </row>
    <row r="498" spans="19:19" x14ac:dyDescent="0.25">
      <c r="S498" s="47"/>
    </row>
    <row r="499" spans="19:19" x14ac:dyDescent="0.25">
      <c r="S499" s="47"/>
    </row>
    <row r="500" spans="19:19" x14ac:dyDescent="0.25">
      <c r="S500" s="47"/>
    </row>
    <row r="501" spans="19:19" x14ac:dyDescent="0.25">
      <c r="S501" s="47"/>
    </row>
    <row r="502" spans="19:19" x14ac:dyDescent="0.25">
      <c r="S502" s="47"/>
    </row>
    <row r="503" spans="19:19" x14ac:dyDescent="0.25">
      <c r="S503" s="47"/>
    </row>
    <row r="504" spans="19:19" x14ac:dyDescent="0.25">
      <c r="S504" s="47"/>
    </row>
    <row r="505" spans="19:19" x14ac:dyDescent="0.25">
      <c r="S505" s="47"/>
    </row>
    <row r="506" spans="19:19" x14ac:dyDescent="0.25">
      <c r="S506" s="47"/>
    </row>
    <row r="507" spans="19:19" x14ac:dyDescent="0.25">
      <c r="S507" s="47"/>
    </row>
    <row r="508" spans="19:19" x14ac:dyDescent="0.25">
      <c r="S508" s="47"/>
    </row>
    <row r="509" spans="19:19" x14ac:dyDescent="0.25">
      <c r="S509" s="47"/>
    </row>
    <row r="510" spans="19:19" x14ac:dyDescent="0.25">
      <c r="S510" s="47"/>
    </row>
    <row r="511" spans="19:19" x14ac:dyDescent="0.25">
      <c r="S511" s="47"/>
    </row>
    <row r="512" spans="19:19" x14ac:dyDescent="0.25">
      <c r="S512" s="47"/>
    </row>
    <row r="513" spans="19:19" x14ac:dyDescent="0.25">
      <c r="S513" s="47"/>
    </row>
    <row r="514" spans="19:19" x14ac:dyDescent="0.25">
      <c r="S514" s="47"/>
    </row>
    <row r="515" spans="19:19" x14ac:dyDescent="0.25">
      <c r="S515" s="47"/>
    </row>
    <row r="516" spans="19:19" x14ac:dyDescent="0.25">
      <c r="S516" s="47"/>
    </row>
    <row r="517" spans="19:19" x14ac:dyDescent="0.25">
      <c r="S517" s="47"/>
    </row>
    <row r="518" spans="19:19" x14ac:dyDescent="0.25">
      <c r="S518" s="47"/>
    </row>
    <row r="519" spans="19:19" x14ac:dyDescent="0.25">
      <c r="S519" s="47"/>
    </row>
    <row r="520" spans="19:19" x14ac:dyDescent="0.25">
      <c r="S520" s="47"/>
    </row>
    <row r="521" spans="19:19" x14ac:dyDescent="0.25">
      <c r="S521" s="47"/>
    </row>
    <row r="522" spans="19:19" x14ac:dyDescent="0.25">
      <c r="S522" s="47"/>
    </row>
    <row r="523" spans="19:19" x14ac:dyDescent="0.25">
      <c r="S523" s="47"/>
    </row>
    <row r="524" spans="19:19" x14ac:dyDescent="0.25">
      <c r="S524" s="47"/>
    </row>
    <row r="525" spans="19:19" x14ac:dyDescent="0.25">
      <c r="S525" s="47"/>
    </row>
    <row r="526" spans="19:19" x14ac:dyDescent="0.25">
      <c r="S526" s="47"/>
    </row>
    <row r="527" spans="19:19" x14ac:dyDescent="0.25">
      <c r="S527" s="47"/>
    </row>
    <row r="528" spans="19:19" x14ac:dyDescent="0.25">
      <c r="S528" s="47"/>
    </row>
    <row r="529" spans="19:19" x14ac:dyDescent="0.25">
      <c r="S529" s="47"/>
    </row>
    <row r="530" spans="19:19" x14ac:dyDescent="0.25">
      <c r="S530" s="47"/>
    </row>
    <row r="531" spans="19:19" x14ac:dyDescent="0.25">
      <c r="S531" s="47"/>
    </row>
    <row r="532" spans="19:19" x14ac:dyDescent="0.25">
      <c r="S532" s="47"/>
    </row>
    <row r="533" spans="19:19" x14ac:dyDescent="0.25">
      <c r="S533" s="47"/>
    </row>
    <row r="534" spans="19:19" x14ac:dyDescent="0.25">
      <c r="S534" s="47"/>
    </row>
    <row r="535" spans="19:19" x14ac:dyDescent="0.25">
      <c r="S535" s="47"/>
    </row>
    <row r="536" spans="19:19" x14ac:dyDescent="0.25">
      <c r="S536" s="47"/>
    </row>
    <row r="537" spans="19:19" x14ac:dyDescent="0.25">
      <c r="S537" s="47"/>
    </row>
    <row r="538" spans="19:19" x14ac:dyDescent="0.25">
      <c r="S538" s="47"/>
    </row>
    <row r="539" spans="19:19" x14ac:dyDescent="0.25">
      <c r="S539" s="47"/>
    </row>
    <row r="540" spans="19:19" x14ac:dyDescent="0.25">
      <c r="S540" s="47"/>
    </row>
    <row r="541" spans="19:19" x14ac:dyDescent="0.25">
      <c r="S541" s="47"/>
    </row>
    <row r="542" spans="19:19" x14ac:dyDescent="0.25">
      <c r="S542" s="47"/>
    </row>
    <row r="543" spans="19:19" x14ac:dyDescent="0.25">
      <c r="S543" s="47"/>
    </row>
    <row r="544" spans="19:19" x14ac:dyDescent="0.25">
      <c r="S544" s="47"/>
    </row>
    <row r="545" spans="19:19" x14ac:dyDescent="0.25">
      <c r="S545" s="47"/>
    </row>
    <row r="546" spans="19:19" x14ac:dyDescent="0.25">
      <c r="S546" s="47"/>
    </row>
    <row r="547" spans="19:19" x14ac:dyDescent="0.25">
      <c r="S547" s="47"/>
    </row>
    <row r="548" spans="19:19" x14ac:dyDescent="0.25">
      <c r="S548" s="47"/>
    </row>
    <row r="549" spans="19:19" x14ac:dyDescent="0.25">
      <c r="S549" s="47"/>
    </row>
    <row r="550" spans="19:19" x14ac:dyDescent="0.25">
      <c r="S550" s="47"/>
    </row>
    <row r="551" spans="19:19" x14ac:dyDescent="0.25">
      <c r="S551" s="47"/>
    </row>
    <row r="552" spans="19:19" x14ac:dyDescent="0.25">
      <c r="S552" s="47"/>
    </row>
    <row r="553" spans="19:19" x14ac:dyDescent="0.25">
      <c r="S553" s="47"/>
    </row>
    <row r="554" spans="19:19" x14ac:dyDescent="0.25">
      <c r="S554" s="47"/>
    </row>
    <row r="555" spans="19:19" x14ac:dyDescent="0.25">
      <c r="S555" s="47"/>
    </row>
    <row r="556" spans="19:19" x14ac:dyDescent="0.25">
      <c r="S556" s="47"/>
    </row>
    <row r="557" spans="19:19" x14ac:dyDescent="0.25">
      <c r="S557" s="47"/>
    </row>
    <row r="558" spans="19:19" x14ac:dyDescent="0.25">
      <c r="S558" s="47"/>
    </row>
    <row r="559" spans="19:19" x14ac:dyDescent="0.25">
      <c r="S559" s="47"/>
    </row>
    <row r="560" spans="19:19" x14ac:dyDescent="0.25">
      <c r="S560" s="47"/>
    </row>
    <row r="561" spans="19:19" x14ac:dyDescent="0.25">
      <c r="S561" s="47"/>
    </row>
    <row r="562" spans="19:19" x14ac:dyDescent="0.25">
      <c r="S562" s="47"/>
    </row>
    <row r="563" spans="19:19" x14ac:dyDescent="0.25">
      <c r="S563" s="47"/>
    </row>
    <row r="564" spans="19:19" x14ac:dyDescent="0.25">
      <c r="S564" s="47"/>
    </row>
    <row r="565" spans="19:19" x14ac:dyDescent="0.25">
      <c r="S565" s="47"/>
    </row>
    <row r="566" spans="19:19" x14ac:dyDescent="0.25">
      <c r="S566" s="47"/>
    </row>
    <row r="567" spans="19:19" x14ac:dyDescent="0.25">
      <c r="S567" s="47"/>
    </row>
    <row r="568" spans="19:19" x14ac:dyDescent="0.25">
      <c r="S568" s="47"/>
    </row>
    <row r="569" spans="19:19" x14ac:dyDescent="0.25">
      <c r="S569" s="47"/>
    </row>
    <row r="570" spans="19:19" x14ac:dyDescent="0.25">
      <c r="S570" s="47"/>
    </row>
    <row r="571" spans="19:19" x14ac:dyDescent="0.25">
      <c r="S571" s="47"/>
    </row>
    <row r="572" spans="19:19" x14ac:dyDescent="0.25">
      <c r="S572" s="47"/>
    </row>
    <row r="573" spans="19:19" x14ac:dyDescent="0.25">
      <c r="S573" s="47"/>
    </row>
    <row r="574" spans="19:19" x14ac:dyDescent="0.25">
      <c r="S574" s="47"/>
    </row>
    <row r="575" spans="19:19" x14ac:dyDescent="0.25">
      <c r="S575" s="47"/>
    </row>
    <row r="576" spans="19:19" x14ac:dyDescent="0.25">
      <c r="S576" s="47"/>
    </row>
    <row r="577" spans="19:19" x14ac:dyDescent="0.25">
      <c r="S577" s="47"/>
    </row>
    <row r="578" spans="19:19" x14ac:dyDescent="0.25">
      <c r="S578" s="47"/>
    </row>
    <row r="579" spans="19:19" x14ac:dyDescent="0.25">
      <c r="S579" s="47"/>
    </row>
    <row r="580" spans="19:19" x14ac:dyDescent="0.25">
      <c r="S580" s="47"/>
    </row>
    <row r="581" spans="19:19" x14ac:dyDescent="0.25">
      <c r="S581" s="47"/>
    </row>
    <row r="582" spans="19:19" x14ac:dyDescent="0.25">
      <c r="S582" s="47"/>
    </row>
    <row r="583" spans="19:19" x14ac:dyDescent="0.25">
      <c r="S583" s="47"/>
    </row>
    <row r="584" spans="19:19" x14ac:dyDescent="0.25">
      <c r="S584" s="47"/>
    </row>
    <row r="585" spans="19:19" x14ac:dyDescent="0.25">
      <c r="S585" s="47"/>
    </row>
    <row r="586" spans="19:19" x14ac:dyDescent="0.25">
      <c r="S586" s="47"/>
    </row>
    <row r="587" spans="19:19" x14ac:dyDescent="0.25">
      <c r="S587" s="47"/>
    </row>
    <row r="588" spans="19:19" x14ac:dyDescent="0.25">
      <c r="S588" s="47"/>
    </row>
    <row r="589" spans="19:19" x14ac:dyDescent="0.25">
      <c r="S589" s="47"/>
    </row>
    <row r="590" spans="19:19" x14ac:dyDescent="0.25">
      <c r="S590" s="47"/>
    </row>
    <row r="591" spans="19:19" x14ac:dyDescent="0.25">
      <c r="S591" s="47"/>
    </row>
    <row r="592" spans="19:19" x14ac:dyDescent="0.25">
      <c r="S592" s="47"/>
    </row>
    <row r="593" spans="19:19" x14ac:dyDescent="0.25">
      <c r="S593" s="47"/>
    </row>
    <row r="594" spans="19:19" x14ac:dyDescent="0.25">
      <c r="S594" s="47"/>
    </row>
    <row r="595" spans="19:19" x14ac:dyDescent="0.25">
      <c r="S595" s="47"/>
    </row>
    <row r="596" spans="19:19" x14ac:dyDescent="0.25">
      <c r="S596" s="47"/>
    </row>
    <row r="597" spans="19:19" x14ac:dyDescent="0.25">
      <c r="S597" s="47"/>
    </row>
    <row r="598" spans="19:19" x14ac:dyDescent="0.25">
      <c r="S598" s="47"/>
    </row>
    <row r="599" spans="19:19" x14ac:dyDescent="0.25">
      <c r="S599" s="47"/>
    </row>
    <row r="600" spans="19:19" x14ac:dyDescent="0.25">
      <c r="S600" s="47"/>
    </row>
    <row r="601" spans="19:19" x14ac:dyDescent="0.25">
      <c r="S601" s="47"/>
    </row>
    <row r="602" spans="19:19" x14ac:dyDescent="0.25">
      <c r="S602" s="47"/>
    </row>
    <row r="603" spans="19:19" x14ac:dyDescent="0.25">
      <c r="S603" s="47"/>
    </row>
    <row r="604" spans="19:19" x14ac:dyDescent="0.25">
      <c r="S604" s="47"/>
    </row>
    <row r="605" spans="19:19" x14ac:dyDescent="0.25">
      <c r="S605" s="47"/>
    </row>
    <row r="606" spans="19:19" x14ac:dyDescent="0.25">
      <c r="S606" s="47"/>
    </row>
    <row r="607" spans="19:19" x14ac:dyDescent="0.25">
      <c r="S607" s="47"/>
    </row>
    <row r="608" spans="19:19" x14ac:dyDescent="0.25">
      <c r="S608" s="47"/>
    </row>
    <row r="609" spans="19:19" x14ac:dyDescent="0.25">
      <c r="S609" s="47"/>
    </row>
    <row r="610" spans="19:19" x14ac:dyDescent="0.25">
      <c r="S610" s="47"/>
    </row>
    <row r="611" spans="19:19" x14ac:dyDescent="0.25">
      <c r="S611" s="47"/>
    </row>
    <row r="612" spans="19:19" x14ac:dyDescent="0.25">
      <c r="S612" s="47"/>
    </row>
    <row r="613" spans="19:19" x14ac:dyDescent="0.25">
      <c r="S613" s="47"/>
    </row>
    <row r="614" spans="19:19" x14ac:dyDescent="0.25">
      <c r="S614" s="47"/>
    </row>
    <row r="615" spans="19:19" x14ac:dyDescent="0.25">
      <c r="S615" s="47"/>
    </row>
    <row r="616" spans="19:19" x14ac:dyDescent="0.25">
      <c r="S616" s="47"/>
    </row>
    <row r="617" spans="19:19" x14ac:dyDescent="0.25">
      <c r="S617" s="47"/>
    </row>
    <row r="618" spans="19:19" x14ac:dyDescent="0.25">
      <c r="S618" s="47"/>
    </row>
    <row r="619" spans="19:19" x14ac:dyDescent="0.25">
      <c r="S619" s="47"/>
    </row>
    <row r="620" spans="19:19" x14ac:dyDescent="0.25">
      <c r="S620" s="47"/>
    </row>
    <row r="621" spans="19:19" x14ac:dyDescent="0.25">
      <c r="S621" s="47"/>
    </row>
    <row r="622" spans="19:19" x14ac:dyDescent="0.25">
      <c r="S622" s="47"/>
    </row>
    <row r="623" spans="19:19" x14ac:dyDescent="0.25">
      <c r="S623" s="47"/>
    </row>
    <row r="624" spans="19:19" x14ac:dyDescent="0.25">
      <c r="S624" s="47"/>
    </row>
    <row r="625" spans="19:19" x14ac:dyDescent="0.25">
      <c r="S625" s="47"/>
    </row>
    <row r="626" spans="19:19" x14ac:dyDescent="0.25">
      <c r="S626" s="47"/>
    </row>
    <row r="627" spans="19:19" x14ac:dyDescent="0.25">
      <c r="S627" s="47"/>
    </row>
    <row r="628" spans="19:19" x14ac:dyDescent="0.25">
      <c r="S628" s="47"/>
    </row>
    <row r="629" spans="19:19" x14ac:dyDescent="0.25">
      <c r="S629" s="47"/>
    </row>
    <row r="630" spans="19:19" x14ac:dyDescent="0.25">
      <c r="S630" s="47"/>
    </row>
    <row r="631" spans="19:19" x14ac:dyDescent="0.25">
      <c r="S631" s="47"/>
    </row>
    <row r="632" spans="19:19" x14ac:dyDescent="0.25">
      <c r="S632" s="47"/>
    </row>
    <row r="633" spans="19:19" x14ac:dyDescent="0.25">
      <c r="S633" s="47"/>
    </row>
    <row r="634" spans="19:19" x14ac:dyDescent="0.25">
      <c r="S634" s="47"/>
    </row>
    <row r="635" spans="19:19" x14ac:dyDescent="0.25">
      <c r="S635" s="47"/>
    </row>
    <row r="636" spans="19:19" x14ac:dyDescent="0.25">
      <c r="S636" s="47"/>
    </row>
    <row r="637" spans="19:19" x14ac:dyDescent="0.25">
      <c r="S637" s="47"/>
    </row>
    <row r="638" spans="19:19" x14ac:dyDescent="0.25">
      <c r="S638" s="47"/>
    </row>
    <row r="639" spans="19:19" x14ac:dyDescent="0.25">
      <c r="S639" s="47"/>
    </row>
    <row r="640" spans="19:19" x14ac:dyDescent="0.25">
      <c r="S640" s="47"/>
    </row>
    <row r="641" spans="19:19" x14ac:dyDescent="0.25">
      <c r="S641" s="47"/>
    </row>
    <row r="642" spans="19:19" x14ac:dyDescent="0.25">
      <c r="S642" s="47"/>
    </row>
    <row r="643" spans="19:19" x14ac:dyDescent="0.25">
      <c r="S643" s="47"/>
    </row>
    <row r="644" spans="19:19" x14ac:dyDescent="0.25">
      <c r="S644" s="47"/>
    </row>
    <row r="645" spans="19:19" x14ac:dyDescent="0.25">
      <c r="S645" s="47"/>
    </row>
    <row r="646" spans="19:19" x14ac:dyDescent="0.25">
      <c r="S646" s="47"/>
    </row>
    <row r="647" spans="19:19" x14ac:dyDescent="0.25">
      <c r="S647" s="47"/>
    </row>
    <row r="648" spans="19:19" x14ac:dyDescent="0.25">
      <c r="S648" s="47"/>
    </row>
    <row r="649" spans="19:19" x14ac:dyDescent="0.25">
      <c r="S649" s="47"/>
    </row>
    <row r="650" spans="19:19" x14ac:dyDescent="0.25">
      <c r="S650" s="47"/>
    </row>
    <row r="651" spans="19:19" x14ac:dyDescent="0.25">
      <c r="S651" s="47"/>
    </row>
    <row r="652" spans="19:19" x14ac:dyDescent="0.25">
      <c r="S652" s="47"/>
    </row>
    <row r="653" spans="19:19" x14ac:dyDescent="0.25">
      <c r="S653" s="47"/>
    </row>
    <row r="654" spans="19:19" x14ac:dyDescent="0.25">
      <c r="S654" s="47"/>
    </row>
    <row r="655" spans="19:19" x14ac:dyDescent="0.25">
      <c r="S655" s="47"/>
    </row>
    <row r="656" spans="19:19" x14ac:dyDescent="0.25">
      <c r="S656" s="47"/>
    </row>
    <row r="657" spans="19:19" x14ac:dyDescent="0.25">
      <c r="S657" s="47"/>
    </row>
    <row r="658" spans="19:19" x14ac:dyDescent="0.25">
      <c r="S658" s="47"/>
    </row>
    <row r="659" spans="19:19" x14ac:dyDescent="0.25">
      <c r="S659" s="47"/>
    </row>
    <row r="660" spans="19:19" x14ac:dyDescent="0.25">
      <c r="S660" s="47"/>
    </row>
    <row r="661" spans="19:19" x14ac:dyDescent="0.25">
      <c r="S661" s="47"/>
    </row>
    <row r="662" spans="19:19" x14ac:dyDescent="0.25">
      <c r="S662" s="47"/>
    </row>
    <row r="663" spans="19:19" x14ac:dyDescent="0.25">
      <c r="S663" s="47"/>
    </row>
    <row r="664" spans="19:19" x14ac:dyDescent="0.25">
      <c r="S664" s="47"/>
    </row>
    <row r="665" spans="19:19" x14ac:dyDescent="0.25">
      <c r="S665" s="47"/>
    </row>
    <row r="666" spans="19:19" x14ac:dyDescent="0.25">
      <c r="S666" s="47"/>
    </row>
    <row r="667" spans="19:19" x14ac:dyDescent="0.25">
      <c r="S667" s="47"/>
    </row>
    <row r="668" spans="19:19" x14ac:dyDescent="0.25">
      <c r="S668" s="47"/>
    </row>
    <row r="669" spans="19:19" x14ac:dyDescent="0.25">
      <c r="S669" s="47"/>
    </row>
    <row r="670" spans="19:19" x14ac:dyDescent="0.25">
      <c r="S670" s="47"/>
    </row>
    <row r="671" spans="19:19" x14ac:dyDescent="0.25">
      <c r="S671" s="47"/>
    </row>
    <row r="672" spans="19:19" x14ac:dyDescent="0.25">
      <c r="S672" s="47"/>
    </row>
    <row r="673" spans="19:19" x14ac:dyDescent="0.25">
      <c r="S673" s="47"/>
    </row>
    <row r="674" spans="19:19" x14ac:dyDescent="0.25">
      <c r="S674" s="47"/>
    </row>
    <row r="675" spans="19:19" x14ac:dyDescent="0.25">
      <c r="S675" s="47"/>
    </row>
    <row r="676" spans="19:19" x14ac:dyDescent="0.25">
      <c r="S676" s="47"/>
    </row>
    <row r="677" spans="19:19" x14ac:dyDescent="0.25">
      <c r="S677" s="47"/>
    </row>
    <row r="678" spans="19:19" x14ac:dyDescent="0.25">
      <c r="S678" s="47"/>
    </row>
    <row r="679" spans="19:19" x14ac:dyDescent="0.25">
      <c r="S679" s="47"/>
    </row>
    <row r="680" spans="19:19" x14ac:dyDescent="0.25">
      <c r="S680" s="47"/>
    </row>
    <row r="681" spans="19:19" x14ac:dyDescent="0.25">
      <c r="S681" s="47"/>
    </row>
    <row r="682" spans="19:19" x14ac:dyDescent="0.25">
      <c r="S682" s="47"/>
    </row>
    <row r="683" spans="19:19" x14ac:dyDescent="0.25">
      <c r="S683" s="47"/>
    </row>
    <row r="684" spans="19:19" x14ac:dyDescent="0.25">
      <c r="S684" s="47"/>
    </row>
    <row r="685" spans="19:19" x14ac:dyDescent="0.25">
      <c r="S685" s="47"/>
    </row>
    <row r="686" spans="19:19" x14ac:dyDescent="0.25">
      <c r="S686" s="47"/>
    </row>
    <row r="687" spans="19:19" x14ac:dyDescent="0.25">
      <c r="S687" s="47"/>
    </row>
    <row r="688" spans="19:19" x14ac:dyDescent="0.25">
      <c r="S688" s="47"/>
    </row>
    <row r="689" spans="19:19" x14ac:dyDescent="0.25">
      <c r="S689" s="47"/>
    </row>
    <row r="690" spans="19:19" x14ac:dyDescent="0.25">
      <c r="S690" s="47"/>
    </row>
    <row r="691" spans="19:19" x14ac:dyDescent="0.25">
      <c r="S691" s="47"/>
    </row>
    <row r="692" spans="19:19" x14ac:dyDescent="0.25">
      <c r="S692" s="47"/>
    </row>
    <row r="693" spans="19:19" x14ac:dyDescent="0.25">
      <c r="S693" s="47"/>
    </row>
    <row r="694" spans="19:19" x14ac:dyDescent="0.25">
      <c r="S694" s="47"/>
    </row>
    <row r="695" spans="19:19" x14ac:dyDescent="0.25">
      <c r="S695" s="47"/>
    </row>
    <row r="696" spans="19:19" x14ac:dyDescent="0.25">
      <c r="S696" s="47"/>
    </row>
    <row r="697" spans="19:19" x14ac:dyDescent="0.25">
      <c r="S697" s="47"/>
    </row>
    <row r="698" spans="19:19" x14ac:dyDescent="0.25">
      <c r="S698" s="47"/>
    </row>
    <row r="699" spans="19:19" x14ac:dyDescent="0.25">
      <c r="S699" s="47"/>
    </row>
    <row r="700" spans="19:19" x14ac:dyDescent="0.25">
      <c r="S700" s="47"/>
    </row>
    <row r="701" spans="19:19" x14ac:dyDescent="0.25">
      <c r="S701" s="47"/>
    </row>
    <row r="702" spans="19:19" x14ac:dyDescent="0.25">
      <c r="S702" s="47"/>
    </row>
    <row r="703" spans="19:19" x14ac:dyDescent="0.25">
      <c r="S703" s="47"/>
    </row>
    <row r="704" spans="19:19" x14ac:dyDescent="0.25">
      <c r="S704" s="47"/>
    </row>
    <row r="705" spans="19:19" x14ac:dyDescent="0.25">
      <c r="S705" s="47"/>
    </row>
    <row r="706" spans="19:19" x14ac:dyDescent="0.25">
      <c r="S706" s="47"/>
    </row>
    <row r="707" spans="19:19" x14ac:dyDescent="0.25">
      <c r="S707" s="47"/>
    </row>
    <row r="708" spans="19:19" x14ac:dyDescent="0.25">
      <c r="S708" s="47"/>
    </row>
    <row r="709" spans="19:19" x14ac:dyDescent="0.25">
      <c r="S709" s="47"/>
    </row>
    <row r="710" spans="19:19" x14ac:dyDescent="0.25">
      <c r="S710" s="47"/>
    </row>
    <row r="711" spans="19:19" x14ac:dyDescent="0.25">
      <c r="S711" s="47"/>
    </row>
    <row r="712" spans="19:19" x14ac:dyDescent="0.25">
      <c r="S712" s="47"/>
    </row>
    <row r="713" spans="19:19" x14ac:dyDescent="0.25">
      <c r="S713" s="47"/>
    </row>
    <row r="714" spans="19:19" x14ac:dyDescent="0.25">
      <c r="S714" s="47"/>
    </row>
    <row r="715" spans="19:19" x14ac:dyDescent="0.25">
      <c r="S715" s="47"/>
    </row>
    <row r="716" spans="19:19" x14ac:dyDescent="0.25">
      <c r="S716" s="47"/>
    </row>
    <row r="717" spans="19:19" x14ac:dyDescent="0.25">
      <c r="S717" s="47"/>
    </row>
    <row r="718" spans="19:19" x14ac:dyDescent="0.25">
      <c r="S718" s="47"/>
    </row>
    <row r="719" spans="19:19" x14ac:dyDescent="0.25">
      <c r="S719" s="47"/>
    </row>
    <row r="720" spans="19:19" x14ac:dyDescent="0.25">
      <c r="S720" s="47"/>
    </row>
    <row r="721" spans="19:19" x14ac:dyDescent="0.25">
      <c r="S721" s="47"/>
    </row>
    <row r="722" spans="19:19" x14ac:dyDescent="0.25">
      <c r="S722" s="47"/>
    </row>
    <row r="723" spans="19:19" x14ac:dyDescent="0.25">
      <c r="S723" s="47"/>
    </row>
    <row r="724" spans="19:19" x14ac:dyDescent="0.25">
      <c r="S724" s="47"/>
    </row>
    <row r="725" spans="19:19" x14ac:dyDescent="0.25">
      <c r="S725" s="47"/>
    </row>
    <row r="726" spans="19:19" x14ac:dyDescent="0.25">
      <c r="S726" s="47"/>
    </row>
    <row r="727" spans="19:19" x14ac:dyDescent="0.25">
      <c r="S727" s="47"/>
    </row>
    <row r="728" spans="19:19" x14ac:dyDescent="0.25">
      <c r="S728" s="47"/>
    </row>
    <row r="729" spans="19:19" x14ac:dyDescent="0.25">
      <c r="S729" s="47"/>
    </row>
    <row r="730" spans="19:19" x14ac:dyDescent="0.25">
      <c r="S730" s="47"/>
    </row>
    <row r="731" spans="19:19" x14ac:dyDescent="0.25">
      <c r="S731" s="47"/>
    </row>
    <row r="732" spans="19:19" x14ac:dyDescent="0.25">
      <c r="S732" s="47"/>
    </row>
    <row r="733" spans="19:19" x14ac:dyDescent="0.25">
      <c r="S733" s="47"/>
    </row>
    <row r="734" spans="19:19" x14ac:dyDescent="0.25">
      <c r="S734" s="47"/>
    </row>
    <row r="735" spans="19:19" x14ac:dyDescent="0.25">
      <c r="S735" s="47"/>
    </row>
    <row r="736" spans="19:19" x14ac:dyDescent="0.25">
      <c r="S736" s="47"/>
    </row>
    <row r="737" spans="19:19" x14ac:dyDescent="0.25">
      <c r="S737" s="47"/>
    </row>
    <row r="738" spans="19:19" x14ac:dyDescent="0.25">
      <c r="S738" s="47"/>
    </row>
    <row r="739" spans="19:19" x14ac:dyDescent="0.25">
      <c r="S739" s="47"/>
    </row>
    <row r="740" spans="19:19" x14ac:dyDescent="0.25">
      <c r="S740" s="47"/>
    </row>
    <row r="741" spans="19:19" x14ac:dyDescent="0.25">
      <c r="S741" s="47"/>
    </row>
    <row r="742" spans="19:19" x14ac:dyDescent="0.25">
      <c r="S742" s="47"/>
    </row>
    <row r="743" spans="19:19" x14ac:dyDescent="0.25">
      <c r="S743" s="47"/>
    </row>
    <row r="744" spans="19:19" x14ac:dyDescent="0.25">
      <c r="S744" s="47"/>
    </row>
    <row r="745" spans="19:19" x14ac:dyDescent="0.25">
      <c r="S745" s="47"/>
    </row>
    <row r="746" spans="19:19" x14ac:dyDescent="0.25">
      <c r="S746" s="47"/>
    </row>
    <row r="747" spans="19:19" x14ac:dyDescent="0.25">
      <c r="S747" s="47"/>
    </row>
    <row r="748" spans="19:19" x14ac:dyDescent="0.25">
      <c r="S748" s="47"/>
    </row>
    <row r="749" spans="19:19" x14ac:dyDescent="0.25">
      <c r="S749" s="47"/>
    </row>
    <row r="750" spans="19:19" x14ac:dyDescent="0.25">
      <c r="S750" s="47"/>
    </row>
    <row r="751" spans="19:19" x14ac:dyDescent="0.25">
      <c r="S751" s="47"/>
    </row>
    <row r="752" spans="19:19" x14ac:dyDescent="0.25">
      <c r="S752" s="47"/>
    </row>
    <row r="753" spans="19:19" x14ac:dyDescent="0.25">
      <c r="S753" s="47"/>
    </row>
    <row r="754" spans="19:19" x14ac:dyDescent="0.25">
      <c r="S754" s="47"/>
    </row>
    <row r="755" spans="19:19" x14ac:dyDescent="0.25">
      <c r="S755" s="47"/>
    </row>
    <row r="756" spans="19:19" x14ac:dyDescent="0.25">
      <c r="S756" s="47"/>
    </row>
    <row r="757" spans="19:19" x14ac:dyDescent="0.25">
      <c r="S757" s="47"/>
    </row>
    <row r="758" spans="19:19" x14ac:dyDescent="0.25">
      <c r="S758" s="47"/>
    </row>
    <row r="759" spans="19:19" x14ac:dyDescent="0.25">
      <c r="S759" s="47"/>
    </row>
    <row r="760" spans="19:19" x14ac:dyDescent="0.25">
      <c r="S760" s="47"/>
    </row>
    <row r="761" spans="19:19" x14ac:dyDescent="0.25">
      <c r="S761" s="47"/>
    </row>
    <row r="762" spans="19:19" x14ac:dyDescent="0.25">
      <c r="S762" s="47"/>
    </row>
    <row r="763" spans="19:19" x14ac:dyDescent="0.25">
      <c r="S763" s="47"/>
    </row>
    <row r="764" spans="19:19" x14ac:dyDescent="0.25">
      <c r="S764" s="47"/>
    </row>
    <row r="765" spans="19:19" x14ac:dyDescent="0.25">
      <c r="S765" s="47"/>
    </row>
    <row r="766" spans="19:19" x14ac:dyDescent="0.25">
      <c r="S766" s="47"/>
    </row>
    <row r="767" spans="19:19" x14ac:dyDescent="0.25">
      <c r="S767" s="47"/>
    </row>
    <row r="768" spans="19:19" x14ac:dyDescent="0.25">
      <c r="S768" s="47"/>
    </row>
    <row r="769" spans="19:19" x14ac:dyDescent="0.25">
      <c r="S769" s="47"/>
    </row>
    <row r="770" spans="19:19" x14ac:dyDescent="0.25">
      <c r="S770" s="47"/>
    </row>
    <row r="771" spans="19:19" x14ac:dyDescent="0.25">
      <c r="S771" s="47"/>
    </row>
    <row r="772" spans="19:19" x14ac:dyDescent="0.25">
      <c r="S772" s="47"/>
    </row>
    <row r="773" spans="19:19" x14ac:dyDescent="0.25">
      <c r="S773" s="47"/>
    </row>
    <row r="774" spans="19:19" x14ac:dyDescent="0.25">
      <c r="S774" s="47"/>
    </row>
    <row r="775" spans="19:19" x14ac:dyDescent="0.25">
      <c r="S775" s="47"/>
    </row>
    <row r="776" spans="19:19" x14ac:dyDescent="0.25">
      <c r="S776" s="47"/>
    </row>
    <row r="777" spans="19:19" x14ac:dyDescent="0.25">
      <c r="S777" s="47"/>
    </row>
    <row r="778" spans="19:19" x14ac:dyDescent="0.25">
      <c r="S778" s="47"/>
    </row>
    <row r="779" spans="19:19" x14ac:dyDescent="0.25">
      <c r="S779" s="47"/>
    </row>
    <row r="780" spans="19:19" x14ac:dyDescent="0.25">
      <c r="S780" s="47"/>
    </row>
    <row r="781" spans="19:19" x14ac:dyDescent="0.25">
      <c r="S781" s="47"/>
    </row>
    <row r="782" spans="19:19" x14ac:dyDescent="0.25">
      <c r="S782" s="47"/>
    </row>
    <row r="783" spans="19:19" x14ac:dyDescent="0.25">
      <c r="S783" s="47"/>
    </row>
    <row r="784" spans="19:19" x14ac:dyDescent="0.25">
      <c r="S784" s="47"/>
    </row>
    <row r="785" spans="19:19" x14ac:dyDescent="0.25">
      <c r="S785" s="47"/>
    </row>
    <row r="786" spans="19:19" x14ac:dyDescent="0.25">
      <c r="S786" s="47"/>
    </row>
    <row r="787" spans="19:19" x14ac:dyDescent="0.25">
      <c r="S787" s="47"/>
    </row>
    <row r="788" spans="19:19" x14ac:dyDescent="0.25">
      <c r="S788" s="47"/>
    </row>
    <row r="789" spans="19:19" x14ac:dyDescent="0.25">
      <c r="S789" s="47"/>
    </row>
    <row r="790" spans="19:19" x14ac:dyDescent="0.25">
      <c r="S790" s="47"/>
    </row>
    <row r="791" spans="19:19" x14ac:dyDescent="0.25">
      <c r="S791" s="47"/>
    </row>
    <row r="792" spans="19:19" x14ac:dyDescent="0.25">
      <c r="S792" s="47"/>
    </row>
    <row r="793" spans="19:19" x14ac:dyDescent="0.25">
      <c r="S793" s="47"/>
    </row>
    <row r="794" spans="19:19" x14ac:dyDescent="0.25">
      <c r="S794" s="47"/>
    </row>
    <row r="795" spans="19:19" x14ac:dyDescent="0.25">
      <c r="S795" s="47"/>
    </row>
    <row r="796" spans="19:19" x14ac:dyDescent="0.25">
      <c r="S796" s="47"/>
    </row>
    <row r="797" spans="19:19" x14ac:dyDescent="0.25">
      <c r="S797" s="47"/>
    </row>
    <row r="798" spans="19:19" x14ac:dyDescent="0.25">
      <c r="S798" s="47"/>
    </row>
    <row r="799" spans="19:19" x14ac:dyDescent="0.25">
      <c r="S799" s="47"/>
    </row>
    <row r="800" spans="19:19" x14ac:dyDescent="0.25">
      <c r="S800" s="47"/>
    </row>
    <row r="801" spans="19:19" x14ac:dyDescent="0.25">
      <c r="S801" s="47"/>
    </row>
    <row r="802" spans="19:19" x14ac:dyDescent="0.25">
      <c r="S802" s="47"/>
    </row>
    <row r="803" spans="19:19" x14ac:dyDescent="0.25">
      <c r="S803" s="47"/>
    </row>
    <row r="804" spans="19:19" x14ac:dyDescent="0.25">
      <c r="S804" s="47"/>
    </row>
    <row r="805" spans="19:19" x14ac:dyDescent="0.25">
      <c r="S805" s="47"/>
    </row>
    <row r="806" spans="19:19" x14ac:dyDescent="0.25">
      <c r="S806" s="47"/>
    </row>
    <row r="807" spans="19:19" x14ac:dyDescent="0.25">
      <c r="S807" s="47"/>
    </row>
    <row r="808" spans="19:19" x14ac:dyDescent="0.25">
      <c r="S808" s="47"/>
    </row>
    <row r="809" spans="19:19" x14ac:dyDescent="0.25">
      <c r="S809" s="47"/>
    </row>
    <row r="810" spans="19:19" x14ac:dyDescent="0.25">
      <c r="S810" s="47"/>
    </row>
    <row r="811" spans="19:19" x14ac:dyDescent="0.25">
      <c r="S811" s="47"/>
    </row>
    <row r="812" spans="19:19" x14ac:dyDescent="0.25">
      <c r="S812" s="47"/>
    </row>
    <row r="813" spans="19:19" x14ac:dyDescent="0.25">
      <c r="S813" s="47"/>
    </row>
    <row r="814" spans="19:19" x14ac:dyDescent="0.25">
      <c r="S814" s="47"/>
    </row>
    <row r="815" spans="19:19" x14ac:dyDescent="0.25">
      <c r="S815" s="47"/>
    </row>
    <row r="816" spans="19:19" x14ac:dyDescent="0.25">
      <c r="S816" s="47"/>
    </row>
    <row r="817" spans="19:19" x14ac:dyDescent="0.25">
      <c r="S817" s="47"/>
    </row>
    <row r="818" spans="19:19" x14ac:dyDescent="0.25">
      <c r="S818" s="47"/>
    </row>
    <row r="819" spans="19:19" x14ac:dyDescent="0.25">
      <c r="S819" s="47"/>
    </row>
    <row r="820" spans="19:19" x14ac:dyDescent="0.25">
      <c r="S820" s="47"/>
    </row>
    <row r="821" spans="19:19" x14ac:dyDescent="0.25">
      <c r="S821" s="47"/>
    </row>
    <row r="822" spans="19:19" x14ac:dyDescent="0.25">
      <c r="S822" s="47"/>
    </row>
    <row r="823" spans="19:19" x14ac:dyDescent="0.25">
      <c r="S823" s="47"/>
    </row>
    <row r="824" spans="19:19" x14ac:dyDescent="0.25">
      <c r="S824" s="47"/>
    </row>
    <row r="825" spans="19:19" x14ac:dyDescent="0.25">
      <c r="S825" s="47"/>
    </row>
    <row r="826" spans="19:19" x14ac:dyDescent="0.25">
      <c r="S826" s="47"/>
    </row>
    <row r="827" spans="19:19" x14ac:dyDescent="0.25">
      <c r="S827" s="47"/>
    </row>
    <row r="828" spans="19:19" x14ac:dyDescent="0.25">
      <c r="S828" s="47"/>
    </row>
    <row r="829" spans="19:19" x14ac:dyDescent="0.25">
      <c r="S829" s="47"/>
    </row>
    <row r="830" spans="19:19" x14ac:dyDescent="0.25">
      <c r="S830" s="47"/>
    </row>
    <row r="831" spans="19:19" x14ac:dyDescent="0.25">
      <c r="S831" s="47"/>
    </row>
    <row r="832" spans="19:19" x14ac:dyDescent="0.25">
      <c r="S832" s="47"/>
    </row>
    <row r="833" spans="19:19" x14ac:dyDescent="0.25">
      <c r="S833" s="47"/>
    </row>
    <row r="834" spans="19:19" x14ac:dyDescent="0.25">
      <c r="S834" s="47"/>
    </row>
    <row r="835" spans="19:19" x14ac:dyDescent="0.25">
      <c r="S835" s="47"/>
    </row>
    <row r="836" spans="19:19" x14ac:dyDescent="0.25">
      <c r="S836" s="47"/>
    </row>
    <row r="837" spans="19:19" x14ac:dyDescent="0.25">
      <c r="S837" s="47"/>
    </row>
    <row r="838" spans="19:19" x14ac:dyDescent="0.25">
      <c r="S838" s="47"/>
    </row>
    <row r="839" spans="19:19" x14ac:dyDescent="0.25">
      <c r="S839" s="47"/>
    </row>
    <row r="840" spans="19:19" x14ac:dyDescent="0.25">
      <c r="S840" s="47"/>
    </row>
    <row r="841" spans="19:19" x14ac:dyDescent="0.25">
      <c r="S841" s="47"/>
    </row>
    <row r="842" spans="19:19" x14ac:dyDescent="0.25">
      <c r="S842" s="47"/>
    </row>
    <row r="843" spans="19:19" x14ac:dyDescent="0.25">
      <c r="S843" s="47"/>
    </row>
    <row r="844" spans="19:19" x14ac:dyDescent="0.25">
      <c r="S844" s="47"/>
    </row>
    <row r="845" spans="19:19" x14ac:dyDescent="0.25">
      <c r="S845" s="47"/>
    </row>
    <row r="846" spans="19:19" x14ac:dyDescent="0.25">
      <c r="S846" s="47"/>
    </row>
    <row r="847" spans="19:19" x14ac:dyDescent="0.25">
      <c r="S847" s="47"/>
    </row>
    <row r="848" spans="19:19" x14ac:dyDescent="0.25">
      <c r="S848" s="47"/>
    </row>
    <row r="849" spans="19:19" x14ac:dyDescent="0.25">
      <c r="S849" s="47"/>
    </row>
    <row r="850" spans="19:19" x14ac:dyDescent="0.25">
      <c r="S850" s="47"/>
    </row>
    <row r="851" spans="19:19" x14ac:dyDescent="0.25">
      <c r="S851" s="47"/>
    </row>
    <row r="852" spans="19:19" x14ac:dyDescent="0.25">
      <c r="S852" s="47"/>
    </row>
    <row r="853" spans="19:19" x14ac:dyDescent="0.25">
      <c r="S853" s="47"/>
    </row>
    <row r="854" spans="19:19" x14ac:dyDescent="0.25">
      <c r="S854" s="47"/>
    </row>
    <row r="855" spans="19:19" x14ac:dyDescent="0.25">
      <c r="S855" s="47"/>
    </row>
    <row r="856" spans="19:19" x14ac:dyDescent="0.25">
      <c r="S856" s="47"/>
    </row>
    <row r="857" spans="19:19" x14ac:dyDescent="0.25">
      <c r="S857" s="47"/>
    </row>
    <row r="858" spans="19:19" x14ac:dyDescent="0.25">
      <c r="S858" s="47"/>
    </row>
    <row r="859" spans="19:19" x14ac:dyDescent="0.25">
      <c r="S859" s="47"/>
    </row>
    <row r="860" spans="19:19" x14ac:dyDescent="0.25">
      <c r="S860" s="47"/>
    </row>
    <row r="861" spans="19:19" x14ac:dyDescent="0.25">
      <c r="S861" s="47"/>
    </row>
    <row r="862" spans="19:19" x14ac:dyDescent="0.25">
      <c r="S862" s="47"/>
    </row>
    <row r="863" spans="19:19" x14ac:dyDescent="0.25">
      <c r="S863" s="47"/>
    </row>
    <row r="864" spans="19:19" x14ac:dyDescent="0.25">
      <c r="S864" s="47"/>
    </row>
    <row r="865" spans="19:19" x14ac:dyDescent="0.25">
      <c r="S865" s="47"/>
    </row>
    <row r="866" spans="19:19" x14ac:dyDescent="0.25">
      <c r="S866" s="47"/>
    </row>
    <row r="867" spans="19:19" x14ac:dyDescent="0.25">
      <c r="S867" s="47"/>
    </row>
    <row r="868" spans="19:19" x14ac:dyDescent="0.25">
      <c r="S868" s="47"/>
    </row>
    <row r="869" spans="19:19" x14ac:dyDescent="0.25">
      <c r="S869" s="47"/>
    </row>
    <row r="870" spans="19:19" x14ac:dyDescent="0.25">
      <c r="S870" s="47"/>
    </row>
    <row r="871" spans="19:19" x14ac:dyDescent="0.25">
      <c r="S871" s="47"/>
    </row>
    <row r="872" spans="19:19" x14ac:dyDescent="0.25">
      <c r="S872" s="47"/>
    </row>
    <row r="873" spans="19:19" x14ac:dyDescent="0.25">
      <c r="S873" s="47"/>
    </row>
    <row r="874" spans="19:19" x14ac:dyDescent="0.25">
      <c r="S874" s="47"/>
    </row>
    <row r="875" spans="19:19" x14ac:dyDescent="0.25">
      <c r="S875" s="47"/>
    </row>
    <row r="876" spans="19:19" x14ac:dyDescent="0.25">
      <c r="S876" s="47"/>
    </row>
    <row r="877" spans="19:19" x14ac:dyDescent="0.25">
      <c r="S877" s="47"/>
    </row>
    <row r="878" spans="19:19" x14ac:dyDescent="0.25">
      <c r="S878" s="47"/>
    </row>
    <row r="879" spans="19:19" x14ac:dyDescent="0.25">
      <c r="S879" s="47"/>
    </row>
    <row r="880" spans="19:19" x14ac:dyDescent="0.25">
      <c r="S880" s="47"/>
    </row>
    <row r="881" spans="19:19" x14ac:dyDescent="0.25">
      <c r="S881" s="47"/>
    </row>
    <row r="882" spans="19:19" x14ac:dyDescent="0.25">
      <c r="S882" s="47"/>
    </row>
    <row r="883" spans="19:19" x14ac:dyDescent="0.25">
      <c r="S883" s="47"/>
    </row>
    <row r="884" spans="19:19" x14ac:dyDescent="0.25">
      <c r="S884" s="47"/>
    </row>
    <row r="885" spans="19:19" x14ac:dyDescent="0.25">
      <c r="S885" s="47"/>
    </row>
    <row r="886" spans="19:19" x14ac:dyDescent="0.25">
      <c r="S886" s="47"/>
    </row>
    <row r="887" spans="19:19" x14ac:dyDescent="0.25">
      <c r="S887" s="47"/>
    </row>
    <row r="888" spans="19:19" x14ac:dyDescent="0.25">
      <c r="S888" s="47"/>
    </row>
    <row r="889" spans="19:19" x14ac:dyDescent="0.25">
      <c r="S889" s="47"/>
    </row>
    <row r="890" spans="19:19" x14ac:dyDescent="0.25">
      <c r="S890" s="47"/>
    </row>
    <row r="891" spans="19:19" x14ac:dyDescent="0.25">
      <c r="S891" s="47"/>
    </row>
    <row r="892" spans="19:19" x14ac:dyDescent="0.25">
      <c r="S892" s="47"/>
    </row>
    <row r="893" spans="19:19" x14ac:dyDescent="0.25">
      <c r="S893" s="47"/>
    </row>
    <row r="894" spans="19:19" x14ac:dyDescent="0.25">
      <c r="S894" s="47"/>
    </row>
    <row r="895" spans="19:19" x14ac:dyDescent="0.25">
      <c r="S895" s="47"/>
    </row>
    <row r="896" spans="19:19" x14ac:dyDescent="0.25">
      <c r="S896" s="47"/>
    </row>
    <row r="897" spans="19:19" x14ac:dyDescent="0.25">
      <c r="S897" s="47"/>
    </row>
    <row r="898" spans="19:19" x14ac:dyDescent="0.25">
      <c r="S898" s="47"/>
    </row>
    <row r="899" spans="19:19" x14ac:dyDescent="0.25">
      <c r="S899" s="47"/>
    </row>
    <row r="900" spans="19:19" x14ac:dyDescent="0.25">
      <c r="S900" s="47"/>
    </row>
    <row r="901" spans="19:19" x14ac:dyDescent="0.25">
      <c r="S901" s="47"/>
    </row>
    <row r="902" spans="19:19" x14ac:dyDescent="0.25">
      <c r="S902" s="47"/>
    </row>
    <row r="903" spans="19:19" x14ac:dyDescent="0.25">
      <c r="S903" s="47"/>
    </row>
    <row r="904" spans="19:19" x14ac:dyDescent="0.25">
      <c r="S904" s="47"/>
    </row>
    <row r="905" spans="19:19" x14ac:dyDescent="0.25">
      <c r="S905" s="47"/>
    </row>
    <row r="906" spans="19:19" x14ac:dyDescent="0.25">
      <c r="S906" s="47"/>
    </row>
    <row r="907" spans="19:19" x14ac:dyDescent="0.25">
      <c r="S907" s="47"/>
    </row>
    <row r="908" spans="19:19" x14ac:dyDescent="0.25">
      <c r="S908" s="47"/>
    </row>
    <row r="909" spans="19:19" x14ac:dyDescent="0.25">
      <c r="S909" s="47"/>
    </row>
    <row r="910" spans="19:19" x14ac:dyDescent="0.25">
      <c r="S910" s="47"/>
    </row>
    <row r="911" spans="19:19" x14ac:dyDescent="0.25">
      <c r="S911" s="47"/>
    </row>
    <row r="912" spans="19:19" x14ac:dyDescent="0.25">
      <c r="S912" s="47"/>
    </row>
    <row r="913" spans="19:19" x14ac:dyDescent="0.25">
      <c r="S913" s="47"/>
    </row>
    <row r="914" spans="19:19" x14ac:dyDescent="0.25">
      <c r="S914" s="47"/>
    </row>
    <row r="915" spans="19:19" x14ac:dyDescent="0.25">
      <c r="S915" s="47"/>
    </row>
    <row r="916" spans="19:19" x14ac:dyDescent="0.25">
      <c r="S916" s="47"/>
    </row>
    <row r="917" spans="19:19" x14ac:dyDescent="0.25">
      <c r="S917" s="47"/>
    </row>
    <row r="918" spans="19:19" x14ac:dyDescent="0.25">
      <c r="S918" s="47"/>
    </row>
    <row r="919" spans="19:19" x14ac:dyDescent="0.25">
      <c r="S919" s="47"/>
    </row>
    <row r="920" spans="19:19" x14ac:dyDescent="0.25">
      <c r="S920" s="47"/>
    </row>
    <row r="921" spans="19:19" x14ac:dyDescent="0.25">
      <c r="S921" s="47"/>
    </row>
    <row r="922" spans="19:19" x14ac:dyDescent="0.25">
      <c r="S922" s="47"/>
    </row>
    <row r="923" spans="19:19" x14ac:dyDescent="0.25">
      <c r="S923" s="47"/>
    </row>
    <row r="924" spans="19:19" x14ac:dyDescent="0.25">
      <c r="S924" s="47"/>
    </row>
    <row r="925" spans="19:19" x14ac:dyDescent="0.25">
      <c r="S925" s="47"/>
    </row>
    <row r="926" spans="19:19" x14ac:dyDescent="0.25">
      <c r="S926" s="47"/>
    </row>
    <row r="927" spans="19:19" x14ac:dyDescent="0.25">
      <c r="S927" s="47"/>
    </row>
    <row r="928" spans="19:19" x14ac:dyDescent="0.25">
      <c r="S928" s="47"/>
    </row>
    <row r="929" spans="19:19" x14ac:dyDescent="0.25">
      <c r="S929" s="47"/>
    </row>
    <row r="930" spans="19:19" x14ac:dyDescent="0.25">
      <c r="S930" s="47"/>
    </row>
    <row r="931" spans="19:19" x14ac:dyDescent="0.25">
      <c r="S931" s="47"/>
    </row>
    <row r="932" spans="19:19" x14ac:dyDescent="0.25">
      <c r="S932" s="47"/>
    </row>
    <row r="933" spans="19:19" x14ac:dyDescent="0.25">
      <c r="S933" s="47"/>
    </row>
    <row r="934" spans="19:19" x14ac:dyDescent="0.25">
      <c r="S934" s="47"/>
    </row>
    <row r="935" spans="19:19" x14ac:dyDescent="0.25">
      <c r="S935" s="47"/>
    </row>
    <row r="936" spans="19:19" x14ac:dyDescent="0.25">
      <c r="S936" s="47"/>
    </row>
    <row r="937" spans="19:19" x14ac:dyDescent="0.25">
      <c r="S937" s="47"/>
    </row>
    <row r="938" spans="19:19" x14ac:dyDescent="0.25">
      <c r="S938" s="47"/>
    </row>
    <row r="939" spans="19:19" x14ac:dyDescent="0.25">
      <c r="S939" s="47"/>
    </row>
    <row r="940" spans="19:19" x14ac:dyDescent="0.25">
      <c r="S940" s="47"/>
    </row>
    <row r="941" spans="19:19" x14ac:dyDescent="0.25">
      <c r="S941" s="47"/>
    </row>
    <row r="942" spans="19:19" x14ac:dyDescent="0.25">
      <c r="S942" s="47"/>
    </row>
    <row r="943" spans="19:19" x14ac:dyDescent="0.25">
      <c r="S943" s="47"/>
    </row>
    <row r="944" spans="19:19" x14ac:dyDescent="0.25">
      <c r="S944" s="47"/>
    </row>
    <row r="945" spans="19:19" x14ac:dyDescent="0.25">
      <c r="S945" s="47"/>
    </row>
    <row r="946" spans="19:19" x14ac:dyDescent="0.25">
      <c r="S946" s="47"/>
    </row>
    <row r="947" spans="19:19" x14ac:dyDescent="0.25">
      <c r="S947" s="47"/>
    </row>
    <row r="948" spans="19:19" x14ac:dyDescent="0.25">
      <c r="S948" s="47"/>
    </row>
    <row r="949" spans="19:19" x14ac:dyDescent="0.25">
      <c r="S949" s="47"/>
    </row>
    <row r="950" spans="19:19" x14ac:dyDescent="0.25">
      <c r="S950" s="47"/>
    </row>
    <row r="951" spans="19:19" x14ac:dyDescent="0.25">
      <c r="S951" s="47"/>
    </row>
    <row r="952" spans="19:19" x14ac:dyDescent="0.25">
      <c r="S952" s="47"/>
    </row>
    <row r="953" spans="19:19" x14ac:dyDescent="0.25">
      <c r="S953" s="47"/>
    </row>
    <row r="954" spans="19:19" x14ac:dyDescent="0.25">
      <c r="S954" s="47"/>
    </row>
    <row r="955" spans="19:19" x14ac:dyDescent="0.25">
      <c r="S955" s="47"/>
    </row>
    <row r="956" spans="19:19" x14ac:dyDescent="0.25">
      <c r="S956" s="47"/>
    </row>
    <row r="957" spans="19:19" x14ac:dyDescent="0.25">
      <c r="S957" s="47"/>
    </row>
    <row r="958" spans="19:19" x14ac:dyDescent="0.25">
      <c r="S958" s="47"/>
    </row>
    <row r="959" spans="19:19" x14ac:dyDescent="0.25">
      <c r="S959" s="47"/>
    </row>
    <row r="960" spans="19:19" x14ac:dyDescent="0.25">
      <c r="S960" s="47"/>
    </row>
    <row r="961" spans="19:19" x14ac:dyDescent="0.25">
      <c r="S961" s="47"/>
    </row>
    <row r="962" spans="19:19" x14ac:dyDescent="0.25">
      <c r="S962" s="47"/>
    </row>
    <row r="963" spans="19:19" x14ac:dyDescent="0.25">
      <c r="S963" s="47"/>
    </row>
    <row r="964" spans="19:19" x14ac:dyDescent="0.25">
      <c r="S964" s="47"/>
    </row>
    <row r="965" spans="19:19" x14ac:dyDescent="0.25">
      <c r="S965" s="47"/>
    </row>
    <row r="966" spans="19:19" x14ac:dyDescent="0.25">
      <c r="S966" s="47"/>
    </row>
    <row r="967" spans="19:19" x14ac:dyDescent="0.25">
      <c r="S967" s="47"/>
    </row>
    <row r="968" spans="19:19" x14ac:dyDescent="0.25">
      <c r="S968" s="47"/>
    </row>
    <row r="969" spans="19:19" x14ac:dyDescent="0.25">
      <c r="S969" s="47"/>
    </row>
    <row r="970" spans="19:19" x14ac:dyDescent="0.25">
      <c r="S970" s="47"/>
    </row>
    <row r="971" spans="19:19" x14ac:dyDescent="0.25">
      <c r="S971" s="47"/>
    </row>
    <row r="972" spans="19:19" x14ac:dyDescent="0.25">
      <c r="S972" s="47"/>
    </row>
    <row r="973" spans="19:19" x14ac:dyDescent="0.25">
      <c r="S973" s="47"/>
    </row>
    <row r="974" spans="19:19" x14ac:dyDescent="0.25">
      <c r="S974" s="47"/>
    </row>
    <row r="975" spans="19:19" x14ac:dyDescent="0.25">
      <c r="S975" s="47"/>
    </row>
    <row r="976" spans="19:19" x14ac:dyDescent="0.25">
      <c r="S976" s="47"/>
    </row>
    <row r="977" spans="19:19" x14ac:dyDescent="0.25">
      <c r="S977" s="47"/>
    </row>
    <row r="978" spans="19:19" x14ac:dyDescent="0.25">
      <c r="S978" s="47"/>
    </row>
    <row r="979" spans="19:19" x14ac:dyDescent="0.25">
      <c r="S979" s="47"/>
    </row>
    <row r="980" spans="19:19" x14ac:dyDescent="0.25">
      <c r="S980" s="47"/>
    </row>
    <row r="981" spans="19:19" x14ac:dyDescent="0.25">
      <c r="S981" s="47"/>
    </row>
    <row r="982" spans="19:19" x14ac:dyDescent="0.25">
      <c r="S982" s="47"/>
    </row>
    <row r="983" spans="19:19" x14ac:dyDescent="0.25">
      <c r="S983" s="47"/>
    </row>
    <row r="984" spans="19:19" x14ac:dyDescent="0.25">
      <c r="S984" s="47"/>
    </row>
    <row r="985" spans="19:19" x14ac:dyDescent="0.25">
      <c r="S985" s="47"/>
    </row>
    <row r="986" spans="19:19" x14ac:dyDescent="0.25">
      <c r="S986" s="47"/>
    </row>
    <row r="987" spans="19:19" x14ac:dyDescent="0.25">
      <c r="S987" s="47"/>
    </row>
    <row r="988" spans="19:19" x14ac:dyDescent="0.25">
      <c r="S988" s="47"/>
    </row>
    <row r="989" spans="19:19" x14ac:dyDescent="0.25">
      <c r="S989" s="47"/>
    </row>
    <row r="990" spans="19:19" x14ac:dyDescent="0.25">
      <c r="S990" s="47"/>
    </row>
    <row r="991" spans="19:19" x14ac:dyDescent="0.25">
      <c r="S991" s="47"/>
    </row>
    <row r="992" spans="19:19" x14ac:dyDescent="0.25">
      <c r="S992" s="47"/>
    </row>
    <row r="993" spans="19:19" x14ac:dyDescent="0.25">
      <c r="S993" s="47"/>
    </row>
    <row r="994" spans="19:19" x14ac:dyDescent="0.25">
      <c r="S994" s="47"/>
    </row>
    <row r="995" spans="19:19" x14ac:dyDescent="0.25">
      <c r="S995" s="47"/>
    </row>
    <row r="996" spans="19:19" x14ac:dyDescent="0.25">
      <c r="S996" s="47"/>
    </row>
    <row r="997" spans="19:19" x14ac:dyDescent="0.25">
      <c r="S997" s="47"/>
    </row>
    <row r="998" spans="19:19" x14ac:dyDescent="0.25">
      <c r="S998" s="47"/>
    </row>
    <row r="999" spans="19:19" x14ac:dyDescent="0.25">
      <c r="S999" s="47"/>
    </row>
    <row r="1000" spans="19:19" x14ac:dyDescent="0.25">
      <c r="S1000" s="47"/>
    </row>
    <row r="1001" spans="19:19" x14ac:dyDescent="0.25">
      <c r="S1001" s="47"/>
    </row>
    <row r="1002" spans="19:19" x14ac:dyDescent="0.25">
      <c r="S1002" s="47"/>
    </row>
    <row r="1003" spans="19:19" x14ac:dyDescent="0.25">
      <c r="S1003" s="47"/>
    </row>
    <row r="1004" spans="19:19" x14ac:dyDescent="0.25">
      <c r="S1004" s="47"/>
    </row>
    <row r="1005" spans="19:19" x14ac:dyDescent="0.25">
      <c r="S1005" s="47"/>
    </row>
    <row r="1006" spans="19:19" x14ac:dyDescent="0.25">
      <c r="S1006" s="47"/>
    </row>
    <row r="1007" spans="19:19" x14ac:dyDescent="0.25">
      <c r="S1007" s="47"/>
    </row>
    <row r="1008" spans="19:19" x14ac:dyDescent="0.25">
      <c r="S1008" s="47"/>
    </row>
    <row r="1009" spans="19:19" x14ac:dyDescent="0.25">
      <c r="S1009" s="47"/>
    </row>
    <row r="1010" spans="19:19" x14ac:dyDescent="0.25">
      <c r="S1010" s="47"/>
    </row>
    <row r="1011" spans="19:19" x14ac:dyDescent="0.25">
      <c r="S1011" s="47"/>
    </row>
    <row r="1012" spans="19:19" x14ac:dyDescent="0.25">
      <c r="S1012" s="47"/>
    </row>
    <row r="1013" spans="19:19" x14ac:dyDescent="0.25">
      <c r="S1013" s="47"/>
    </row>
    <row r="1014" spans="19:19" x14ac:dyDescent="0.25">
      <c r="S1014" s="47"/>
    </row>
    <row r="1015" spans="19:19" x14ac:dyDescent="0.25">
      <c r="S1015" s="47"/>
    </row>
    <row r="1016" spans="19:19" x14ac:dyDescent="0.25">
      <c r="S1016" s="47"/>
    </row>
    <row r="1017" spans="19:19" x14ac:dyDescent="0.25">
      <c r="S1017" s="47"/>
    </row>
    <row r="1018" spans="19:19" x14ac:dyDescent="0.25">
      <c r="S1018" s="47"/>
    </row>
    <row r="1019" spans="19:19" x14ac:dyDescent="0.25">
      <c r="S1019" s="47"/>
    </row>
    <row r="1020" spans="19:19" x14ac:dyDescent="0.25">
      <c r="S1020" s="47"/>
    </row>
    <row r="1021" spans="19:19" x14ac:dyDescent="0.25">
      <c r="S1021" s="47"/>
    </row>
    <row r="1022" spans="19:19" x14ac:dyDescent="0.25">
      <c r="S1022" s="47"/>
    </row>
    <row r="1023" spans="19:19" x14ac:dyDescent="0.25">
      <c r="S1023" s="47"/>
    </row>
    <row r="1024" spans="19:19" x14ac:dyDescent="0.25">
      <c r="S1024" s="47"/>
    </row>
    <row r="1025" spans="19:19" x14ac:dyDescent="0.25">
      <c r="S1025" s="47"/>
    </row>
    <row r="1026" spans="19:19" x14ac:dyDescent="0.25">
      <c r="S1026" s="47"/>
    </row>
    <row r="1027" spans="19:19" x14ac:dyDescent="0.25">
      <c r="S1027" s="47"/>
    </row>
    <row r="1028" spans="19:19" x14ac:dyDescent="0.25">
      <c r="S1028" s="47"/>
    </row>
    <row r="1029" spans="19:19" x14ac:dyDescent="0.25">
      <c r="S1029" s="47"/>
    </row>
    <row r="1030" spans="19:19" x14ac:dyDescent="0.25">
      <c r="S1030" s="47"/>
    </row>
    <row r="1031" spans="19:19" x14ac:dyDescent="0.25">
      <c r="S1031" s="47"/>
    </row>
    <row r="1032" spans="19:19" x14ac:dyDescent="0.25">
      <c r="S1032" s="47"/>
    </row>
    <row r="1033" spans="19:19" x14ac:dyDescent="0.25">
      <c r="S1033" s="47"/>
    </row>
    <row r="1034" spans="19:19" x14ac:dyDescent="0.25">
      <c r="S1034" s="47"/>
    </row>
    <row r="1035" spans="19:19" x14ac:dyDescent="0.25">
      <c r="S1035" s="47"/>
    </row>
    <row r="1036" spans="19:19" x14ac:dyDescent="0.25">
      <c r="S1036" s="47"/>
    </row>
    <row r="1037" spans="19:19" x14ac:dyDescent="0.25">
      <c r="S1037" s="47"/>
    </row>
    <row r="1038" spans="19:19" x14ac:dyDescent="0.25">
      <c r="S1038" s="47"/>
    </row>
    <row r="1039" spans="19:19" x14ac:dyDescent="0.25">
      <c r="S1039" s="47"/>
    </row>
    <row r="1040" spans="19:19" x14ac:dyDescent="0.25">
      <c r="S1040" s="47"/>
    </row>
    <row r="1041" spans="19:19" x14ac:dyDescent="0.25">
      <c r="S1041" s="47"/>
    </row>
    <row r="1042" spans="19:19" x14ac:dyDescent="0.25">
      <c r="S1042" s="47"/>
    </row>
    <row r="1043" spans="19:19" x14ac:dyDescent="0.25">
      <c r="S1043" s="47"/>
    </row>
    <row r="1044" spans="19:19" x14ac:dyDescent="0.25">
      <c r="S1044" s="47"/>
    </row>
    <row r="1045" spans="19:19" x14ac:dyDescent="0.25">
      <c r="S1045" s="47"/>
    </row>
    <row r="1046" spans="19:19" x14ac:dyDescent="0.25">
      <c r="S1046" s="47"/>
    </row>
    <row r="1047" spans="19:19" x14ac:dyDescent="0.25">
      <c r="S1047" s="47"/>
    </row>
    <row r="1048" spans="19:19" x14ac:dyDescent="0.25">
      <c r="S1048" s="47"/>
    </row>
    <row r="1049" spans="19:19" x14ac:dyDescent="0.25">
      <c r="S1049" s="47"/>
    </row>
    <row r="1050" spans="19:19" x14ac:dyDescent="0.25">
      <c r="S1050" s="47"/>
    </row>
    <row r="1051" spans="19:19" x14ac:dyDescent="0.25">
      <c r="S1051" s="47"/>
    </row>
    <row r="1052" spans="19:19" x14ac:dyDescent="0.25">
      <c r="S1052" s="47"/>
    </row>
    <row r="1053" spans="19:19" x14ac:dyDescent="0.25">
      <c r="S1053" s="47"/>
    </row>
    <row r="1054" spans="19:19" x14ac:dyDescent="0.25">
      <c r="S1054" s="47"/>
    </row>
    <row r="1055" spans="19:19" x14ac:dyDescent="0.25">
      <c r="S1055" s="47"/>
    </row>
    <row r="1056" spans="19:19" x14ac:dyDescent="0.25">
      <c r="S1056" s="47"/>
    </row>
    <row r="1057" spans="19:19" x14ac:dyDescent="0.25">
      <c r="S1057" s="47"/>
    </row>
    <row r="1058" spans="19:19" x14ac:dyDescent="0.25">
      <c r="S1058" s="47"/>
    </row>
    <row r="1059" spans="19:19" x14ac:dyDescent="0.25">
      <c r="S1059" s="47"/>
    </row>
    <row r="1060" spans="19:19" x14ac:dyDescent="0.25">
      <c r="S1060" s="47"/>
    </row>
    <row r="1061" spans="19:19" x14ac:dyDescent="0.25">
      <c r="S1061" s="47"/>
    </row>
    <row r="1062" spans="19:19" x14ac:dyDescent="0.25">
      <c r="S1062" s="47"/>
    </row>
    <row r="1063" spans="19:19" x14ac:dyDescent="0.25">
      <c r="S1063" s="47"/>
    </row>
    <row r="1064" spans="19:19" x14ac:dyDescent="0.25">
      <c r="S1064" s="47"/>
    </row>
    <row r="1065" spans="19:19" x14ac:dyDescent="0.25">
      <c r="S1065" s="47"/>
    </row>
    <row r="1066" spans="19:19" x14ac:dyDescent="0.25">
      <c r="S1066" s="47"/>
    </row>
    <row r="1067" spans="19:19" x14ac:dyDescent="0.25">
      <c r="S1067" s="47"/>
    </row>
    <row r="1068" spans="19:19" x14ac:dyDescent="0.25">
      <c r="S1068" s="47"/>
    </row>
    <row r="1069" spans="19:19" x14ac:dyDescent="0.25">
      <c r="S1069" s="47"/>
    </row>
    <row r="1070" spans="19:19" x14ac:dyDescent="0.25">
      <c r="S1070" s="47"/>
    </row>
    <row r="1071" spans="19:19" x14ac:dyDescent="0.25">
      <c r="S1071" s="47"/>
    </row>
    <row r="1072" spans="19:19" x14ac:dyDescent="0.25">
      <c r="S1072" s="47"/>
    </row>
    <row r="1073" spans="19:19" x14ac:dyDescent="0.25">
      <c r="S1073" s="47"/>
    </row>
    <row r="1074" spans="19:19" x14ac:dyDescent="0.25">
      <c r="S1074" s="47"/>
    </row>
    <row r="1075" spans="19:19" x14ac:dyDescent="0.25">
      <c r="S1075" s="47"/>
    </row>
    <row r="1076" spans="19:19" x14ac:dyDescent="0.25">
      <c r="S1076" s="47"/>
    </row>
    <row r="1077" spans="19:19" x14ac:dyDescent="0.25">
      <c r="S1077" s="47"/>
    </row>
    <row r="1078" spans="19:19" x14ac:dyDescent="0.25">
      <c r="S1078" s="47"/>
    </row>
    <row r="1079" spans="19:19" x14ac:dyDescent="0.25">
      <c r="S1079" s="47"/>
    </row>
    <row r="1080" spans="19:19" x14ac:dyDescent="0.25">
      <c r="S1080" s="47"/>
    </row>
    <row r="1081" spans="19:19" x14ac:dyDescent="0.25">
      <c r="S1081" s="47"/>
    </row>
    <row r="1082" spans="19:19" x14ac:dyDescent="0.25">
      <c r="S1082" s="47"/>
    </row>
    <row r="1083" spans="19:19" x14ac:dyDescent="0.25">
      <c r="S1083" s="47"/>
    </row>
    <row r="1084" spans="19:19" x14ac:dyDescent="0.25">
      <c r="S1084" s="47"/>
    </row>
    <row r="1085" spans="19:19" x14ac:dyDescent="0.25">
      <c r="S1085" s="47"/>
    </row>
    <row r="1086" spans="19:19" x14ac:dyDescent="0.25">
      <c r="S1086" s="47"/>
    </row>
    <row r="1087" spans="19:19" x14ac:dyDescent="0.25">
      <c r="S1087" s="47"/>
    </row>
    <row r="1088" spans="19:19" x14ac:dyDescent="0.25">
      <c r="S1088" s="47"/>
    </row>
    <row r="1089" spans="19:19" x14ac:dyDescent="0.25">
      <c r="S1089" s="47"/>
    </row>
    <row r="1090" spans="19:19" x14ac:dyDescent="0.25">
      <c r="S1090" s="47"/>
    </row>
    <row r="1091" spans="19:19" x14ac:dyDescent="0.25">
      <c r="S1091" s="47"/>
    </row>
    <row r="1092" spans="19:19" x14ac:dyDescent="0.25">
      <c r="S1092" s="47"/>
    </row>
    <row r="1093" spans="19:19" x14ac:dyDescent="0.25">
      <c r="S1093" s="47"/>
    </row>
    <row r="1094" spans="19:19" x14ac:dyDescent="0.25">
      <c r="S1094" s="47"/>
    </row>
    <row r="1095" spans="19:19" x14ac:dyDescent="0.25">
      <c r="S1095" s="47"/>
    </row>
    <row r="1096" spans="19:19" x14ac:dyDescent="0.25">
      <c r="S1096" s="47"/>
    </row>
    <row r="1097" spans="19:19" x14ac:dyDescent="0.25">
      <c r="S1097" s="47"/>
    </row>
    <row r="1098" spans="19:19" x14ac:dyDescent="0.25">
      <c r="S1098" s="47"/>
    </row>
    <row r="1099" spans="19:19" x14ac:dyDescent="0.25">
      <c r="S1099" s="47"/>
    </row>
    <row r="1100" spans="19:19" x14ac:dyDescent="0.25">
      <c r="S1100" s="47"/>
    </row>
    <row r="1101" spans="19:19" x14ac:dyDescent="0.25">
      <c r="S1101" s="47"/>
    </row>
    <row r="1102" spans="19:19" x14ac:dyDescent="0.25">
      <c r="S1102" s="47"/>
    </row>
    <row r="1103" spans="19:19" x14ac:dyDescent="0.25">
      <c r="S1103" s="47"/>
    </row>
    <row r="1104" spans="19:19" x14ac:dyDescent="0.25">
      <c r="S1104" s="47"/>
    </row>
    <row r="1105" spans="19:19" x14ac:dyDescent="0.25">
      <c r="S1105" s="47"/>
    </row>
    <row r="1106" spans="19:19" x14ac:dyDescent="0.25">
      <c r="S1106" s="47"/>
    </row>
    <row r="1107" spans="19:19" x14ac:dyDescent="0.25">
      <c r="S1107" s="47"/>
    </row>
    <row r="1108" spans="19:19" x14ac:dyDescent="0.25">
      <c r="S1108" s="47"/>
    </row>
    <row r="1109" spans="19:19" x14ac:dyDescent="0.25">
      <c r="S1109" s="47"/>
    </row>
    <row r="1110" spans="19:19" x14ac:dyDescent="0.25">
      <c r="S1110" s="47"/>
    </row>
    <row r="1111" spans="19:19" x14ac:dyDescent="0.25">
      <c r="S1111" s="47"/>
    </row>
    <row r="1112" spans="19:19" x14ac:dyDescent="0.25">
      <c r="S1112" s="47"/>
    </row>
    <row r="1113" spans="19:19" x14ac:dyDescent="0.25">
      <c r="S1113" s="47"/>
    </row>
    <row r="1114" spans="19:19" x14ac:dyDescent="0.25">
      <c r="S1114" s="47"/>
    </row>
    <row r="1115" spans="19:19" x14ac:dyDescent="0.25">
      <c r="S1115" s="47"/>
    </row>
    <row r="1116" spans="19:19" x14ac:dyDescent="0.25">
      <c r="S1116" s="47"/>
    </row>
    <row r="1117" spans="19:19" x14ac:dyDescent="0.25">
      <c r="S1117" s="47"/>
    </row>
    <row r="1118" spans="19:19" x14ac:dyDescent="0.25">
      <c r="S1118" s="47"/>
    </row>
    <row r="1119" spans="19:19" x14ac:dyDescent="0.25">
      <c r="S1119" s="47"/>
    </row>
    <row r="1120" spans="19:19" x14ac:dyDescent="0.25">
      <c r="S1120" s="47"/>
    </row>
    <row r="1121" spans="19:19" x14ac:dyDescent="0.25">
      <c r="S1121" s="47"/>
    </row>
    <row r="1122" spans="19:19" x14ac:dyDescent="0.25">
      <c r="S1122" s="47"/>
    </row>
    <row r="1123" spans="19:19" x14ac:dyDescent="0.25">
      <c r="S1123" s="47"/>
    </row>
    <row r="1124" spans="19:19" x14ac:dyDescent="0.25">
      <c r="S1124" s="47"/>
    </row>
    <row r="1125" spans="19:19" x14ac:dyDescent="0.25">
      <c r="S1125" s="47"/>
    </row>
    <row r="1126" spans="19:19" x14ac:dyDescent="0.25">
      <c r="S1126" s="47"/>
    </row>
    <row r="1127" spans="19:19" x14ac:dyDescent="0.25">
      <c r="S1127" s="47"/>
    </row>
    <row r="1128" spans="19:19" x14ac:dyDescent="0.25">
      <c r="S1128" s="47"/>
    </row>
    <row r="1129" spans="19:19" x14ac:dyDescent="0.25">
      <c r="S1129" s="47"/>
    </row>
    <row r="1130" spans="19:19" x14ac:dyDescent="0.25">
      <c r="S1130" s="47"/>
    </row>
    <row r="1131" spans="19:19" x14ac:dyDescent="0.25">
      <c r="S1131" s="47"/>
    </row>
    <row r="1132" spans="19:19" x14ac:dyDescent="0.25">
      <c r="S1132" s="47"/>
    </row>
    <row r="1133" spans="19:19" x14ac:dyDescent="0.25">
      <c r="S1133" s="47"/>
    </row>
    <row r="1134" spans="19:19" x14ac:dyDescent="0.25">
      <c r="S1134" s="47"/>
    </row>
    <row r="1135" spans="19:19" x14ac:dyDescent="0.25">
      <c r="S1135" s="47"/>
    </row>
    <row r="1136" spans="19:19" x14ac:dyDescent="0.25">
      <c r="S1136" s="47"/>
    </row>
    <row r="1137" spans="19:19" x14ac:dyDescent="0.25">
      <c r="S1137" s="47"/>
    </row>
    <row r="1138" spans="19:19" x14ac:dyDescent="0.25">
      <c r="S1138" s="47"/>
    </row>
    <row r="1139" spans="19:19" x14ac:dyDescent="0.25">
      <c r="S1139" s="47"/>
    </row>
    <row r="1140" spans="19:19" x14ac:dyDescent="0.25">
      <c r="S1140" s="47"/>
    </row>
    <row r="1141" spans="19:19" x14ac:dyDescent="0.25">
      <c r="S1141" s="47"/>
    </row>
    <row r="1142" spans="19:19" x14ac:dyDescent="0.25">
      <c r="S1142" s="47"/>
    </row>
    <row r="1143" spans="19:19" x14ac:dyDescent="0.25">
      <c r="S1143" s="47"/>
    </row>
    <row r="1144" spans="19:19" x14ac:dyDescent="0.25">
      <c r="S1144" s="47"/>
    </row>
    <row r="1145" spans="19:19" x14ac:dyDescent="0.25">
      <c r="S1145" s="47"/>
    </row>
    <row r="1146" spans="19:19" x14ac:dyDescent="0.25">
      <c r="S1146" s="47"/>
    </row>
    <row r="1147" spans="19:19" x14ac:dyDescent="0.25">
      <c r="S1147" s="47"/>
    </row>
    <row r="1148" spans="19:19" x14ac:dyDescent="0.25">
      <c r="S1148" s="47"/>
    </row>
    <row r="1149" spans="19:19" x14ac:dyDescent="0.25">
      <c r="S1149" s="47"/>
    </row>
    <row r="1150" spans="19:19" x14ac:dyDescent="0.25">
      <c r="S1150" s="47"/>
    </row>
    <row r="1151" spans="19:19" x14ac:dyDescent="0.25">
      <c r="S1151" s="47"/>
    </row>
    <row r="1152" spans="19:19" x14ac:dyDescent="0.25">
      <c r="S1152" s="47"/>
    </row>
    <row r="1153" spans="19:19" x14ac:dyDescent="0.25">
      <c r="S1153" s="47"/>
    </row>
    <row r="1154" spans="19:19" x14ac:dyDescent="0.25">
      <c r="S1154" s="47"/>
    </row>
    <row r="1155" spans="19:19" x14ac:dyDescent="0.25">
      <c r="S1155" s="47"/>
    </row>
    <row r="1156" spans="19:19" x14ac:dyDescent="0.25">
      <c r="S1156" s="47"/>
    </row>
    <row r="1157" spans="19:19" x14ac:dyDescent="0.25">
      <c r="S1157" s="47"/>
    </row>
    <row r="1158" spans="19:19" x14ac:dyDescent="0.25">
      <c r="S1158" s="47"/>
    </row>
    <row r="1159" spans="19:19" x14ac:dyDescent="0.25">
      <c r="S1159" s="47"/>
    </row>
    <row r="1160" spans="19:19" x14ac:dyDescent="0.25">
      <c r="S1160" s="47"/>
    </row>
    <row r="1161" spans="19:19" x14ac:dyDescent="0.25">
      <c r="S1161" s="47"/>
    </row>
    <row r="1162" spans="19:19" x14ac:dyDescent="0.25">
      <c r="S1162" s="47"/>
    </row>
    <row r="1163" spans="19:19" x14ac:dyDescent="0.25">
      <c r="S1163" s="47"/>
    </row>
    <row r="1164" spans="19:19" x14ac:dyDescent="0.25">
      <c r="S1164" s="47"/>
    </row>
    <row r="1165" spans="19:19" x14ac:dyDescent="0.25">
      <c r="S1165" s="47"/>
    </row>
    <row r="1166" spans="19:19" x14ac:dyDescent="0.25">
      <c r="S1166" s="47"/>
    </row>
    <row r="1167" spans="19:19" x14ac:dyDescent="0.25">
      <c r="S1167" s="47"/>
    </row>
    <row r="1168" spans="19:19" x14ac:dyDescent="0.25">
      <c r="S1168" s="47"/>
    </row>
    <row r="1169" spans="19:19" x14ac:dyDescent="0.25">
      <c r="S1169" s="47"/>
    </row>
    <row r="1170" spans="19:19" x14ac:dyDescent="0.25">
      <c r="S1170" s="47"/>
    </row>
    <row r="1171" spans="19:19" x14ac:dyDescent="0.25">
      <c r="S1171" s="47"/>
    </row>
    <row r="1172" spans="19:19" x14ac:dyDescent="0.25">
      <c r="S1172" s="47"/>
    </row>
    <row r="1173" spans="19:19" x14ac:dyDescent="0.25">
      <c r="S1173" s="47"/>
    </row>
    <row r="1174" spans="19:19" x14ac:dyDescent="0.25">
      <c r="S1174" s="47"/>
    </row>
    <row r="1175" spans="19:19" x14ac:dyDescent="0.25">
      <c r="S1175" s="47"/>
    </row>
    <row r="1176" spans="19:19" x14ac:dyDescent="0.25">
      <c r="S1176" s="47"/>
    </row>
    <row r="1177" spans="19:19" x14ac:dyDescent="0.25">
      <c r="S1177" s="47"/>
    </row>
    <row r="1178" spans="19:19" x14ac:dyDescent="0.25">
      <c r="S1178" s="47"/>
    </row>
    <row r="1179" spans="19:19" x14ac:dyDescent="0.25">
      <c r="S1179" s="47"/>
    </row>
    <row r="1180" spans="19:19" x14ac:dyDescent="0.25">
      <c r="S1180" s="47"/>
    </row>
    <row r="1181" spans="19:19" x14ac:dyDescent="0.25">
      <c r="S1181" s="47"/>
    </row>
    <row r="1182" spans="19:19" x14ac:dyDescent="0.25">
      <c r="S1182" s="47"/>
    </row>
    <row r="1183" spans="19:19" x14ac:dyDescent="0.25">
      <c r="S1183" s="47"/>
    </row>
    <row r="1184" spans="19:19" x14ac:dyDescent="0.25">
      <c r="S1184" s="47"/>
    </row>
    <row r="1185" spans="19:19" x14ac:dyDescent="0.25">
      <c r="S1185" s="47"/>
    </row>
    <row r="1186" spans="19:19" x14ac:dyDescent="0.25">
      <c r="S1186" s="47"/>
    </row>
    <row r="1187" spans="19:19" x14ac:dyDescent="0.25">
      <c r="S1187" s="47"/>
    </row>
    <row r="1188" spans="19:19" x14ac:dyDescent="0.25">
      <c r="S1188" s="47"/>
    </row>
    <row r="1189" spans="19:19" x14ac:dyDescent="0.25">
      <c r="S1189" s="47"/>
    </row>
    <row r="1190" spans="19:19" x14ac:dyDescent="0.25">
      <c r="S1190" s="47"/>
    </row>
    <row r="1191" spans="19:19" x14ac:dyDescent="0.25">
      <c r="S1191" s="47"/>
    </row>
    <row r="1192" spans="19:19" x14ac:dyDescent="0.25">
      <c r="S1192" s="47"/>
    </row>
    <row r="1193" spans="19:19" x14ac:dyDescent="0.25">
      <c r="S1193" s="47"/>
    </row>
    <row r="1194" spans="19:19" x14ac:dyDescent="0.25">
      <c r="S1194" s="47"/>
    </row>
    <row r="1195" spans="19:19" x14ac:dyDescent="0.25">
      <c r="S1195" s="47"/>
    </row>
    <row r="1196" spans="19:19" x14ac:dyDescent="0.25">
      <c r="S1196" s="47"/>
    </row>
    <row r="1197" spans="19:19" x14ac:dyDescent="0.25">
      <c r="S1197" s="47"/>
    </row>
    <row r="1198" spans="19:19" x14ac:dyDescent="0.25">
      <c r="S1198" s="47"/>
    </row>
    <row r="1199" spans="19:19" x14ac:dyDescent="0.25">
      <c r="S1199" s="47"/>
    </row>
    <row r="1200" spans="19:19" x14ac:dyDescent="0.25">
      <c r="S1200" s="47"/>
    </row>
    <row r="1201" spans="19:19" x14ac:dyDescent="0.25">
      <c r="S1201" s="47"/>
    </row>
    <row r="1202" spans="19:19" x14ac:dyDescent="0.25">
      <c r="S1202" s="47"/>
    </row>
    <row r="1203" spans="19:19" x14ac:dyDescent="0.25">
      <c r="S1203" s="47"/>
    </row>
    <row r="1204" spans="19:19" x14ac:dyDescent="0.25">
      <c r="S1204" s="47"/>
    </row>
    <row r="1205" spans="19:19" x14ac:dyDescent="0.25">
      <c r="S1205" s="47"/>
    </row>
    <row r="1206" spans="19:19" x14ac:dyDescent="0.25">
      <c r="S1206" s="47"/>
    </row>
    <row r="1207" spans="19:19" x14ac:dyDescent="0.25">
      <c r="S1207" s="47"/>
    </row>
    <row r="1208" spans="19:19" x14ac:dyDescent="0.25">
      <c r="S1208" s="47"/>
    </row>
    <row r="1209" spans="19:19" x14ac:dyDescent="0.25">
      <c r="S1209" s="47"/>
    </row>
    <row r="1210" spans="19:19" x14ac:dyDescent="0.25">
      <c r="S1210" s="47"/>
    </row>
    <row r="1211" spans="19:19" x14ac:dyDescent="0.25">
      <c r="S1211" s="47"/>
    </row>
    <row r="1212" spans="19:19" x14ac:dyDescent="0.25">
      <c r="S1212" s="47"/>
    </row>
    <row r="1213" spans="19:19" x14ac:dyDescent="0.25">
      <c r="S1213" s="47"/>
    </row>
    <row r="1214" spans="19:19" x14ac:dyDescent="0.25">
      <c r="S1214" s="47"/>
    </row>
    <row r="1215" spans="19:19" x14ac:dyDescent="0.25">
      <c r="S1215" s="47"/>
    </row>
    <row r="1216" spans="19:19" x14ac:dyDescent="0.25">
      <c r="S1216" s="47"/>
    </row>
    <row r="1217" spans="19:19" x14ac:dyDescent="0.25">
      <c r="S1217" s="47"/>
    </row>
    <row r="1218" spans="19:19" x14ac:dyDescent="0.25">
      <c r="S1218" s="47"/>
    </row>
    <row r="1219" spans="19:19" x14ac:dyDescent="0.25">
      <c r="S1219" s="47"/>
    </row>
    <row r="1220" spans="19:19" x14ac:dyDescent="0.25">
      <c r="S1220" s="47"/>
    </row>
    <row r="1221" spans="19:19" x14ac:dyDescent="0.25">
      <c r="S1221" s="47"/>
    </row>
    <row r="1222" spans="19:19" x14ac:dyDescent="0.25">
      <c r="S1222" s="47"/>
    </row>
    <row r="1223" spans="19:19" x14ac:dyDescent="0.25">
      <c r="S1223" s="47"/>
    </row>
    <row r="1224" spans="19:19" x14ac:dyDescent="0.25">
      <c r="S1224" s="47"/>
    </row>
    <row r="1225" spans="19:19" x14ac:dyDescent="0.25">
      <c r="S1225" s="47"/>
    </row>
    <row r="1226" spans="19:19" x14ac:dyDescent="0.25">
      <c r="S1226" s="47"/>
    </row>
    <row r="1227" spans="19:19" x14ac:dyDescent="0.25">
      <c r="S1227" s="47"/>
    </row>
    <row r="1228" spans="19:19" x14ac:dyDescent="0.25">
      <c r="S1228" s="47"/>
    </row>
    <row r="1229" spans="19:19" x14ac:dyDescent="0.25">
      <c r="S1229" s="47"/>
    </row>
    <row r="1230" spans="19:19" x14ac:dyDescent="0.25">
      <c r="S1230" s="47"/>
    </row>
    <row r="1231" spans="19:19" x14ac:dyDescent="0.25">
      <c r="S1231" s="47"/>
    </row>
    <row r="1232" spans="19:19" x14ac:dyDescent="0.25">
      <c r="S1232" s="47"/>
    </row>
    <row r="1233" spans="19:19" x14ac:dyDescent="0.25">
      <c r="S1233" s="47"/>
    </row>
    <row r="1234" spans="19:19" x14ac:dyDescent="0.25">
      <c r="S1234" s="47"/>
    </row>
    <row r="1235" spans="19:19" x14ac:dyDescent="0.25">
      <c r="S1235" s="47"/>
    </row>
    <row r="1236" spans="19:19" x14ac:dyDescent="0.25">
      <c r="S1236" s="47"/>
    </row>
    <row r="1237" spans="19:19" x14ac:dyDescent="0.25">
      <c r="S1237" s="47"/>
    </row>
    <row r="1238" spans="19:19" x14ac:dyDescent="0.25">
      <c r="S1238" s="47"/>
    </row>
    <row r="1239" spans="19:19" x14ac:dyDescent="0.25">
      <c r="S1239" s="47"/>
    </row>
    <row r="1240" spans="19:19" x14ac:dyDescent="0.25">
      <c r="S1240" s="47"/>
    </row>
    <row r="1241" spans="19:19" x14ac:dyDescent="0.25">
      <c r="S1241" s="47"/>
    </row>
    <row r="1242" spans="19:19" x14ac:dyDescent="0.25">
      <c r="S1242" s="47"/>
    </row>
    <row r="1243" spans="19:19" x14ac:dyDescent="0.25">
      <c r="S1243" s="47"/>
    </row>
    <row r="1244" spans="19:19" x14ac:dyDescent="0.25">
      <c r="S1244" s="47"/>
    </row>
    <row r="1245" spans="19:19" x14ac:dyDescent="0.25">
      <c r="S1245" s="47"/>
    </row>
    <row r="1246" spans="19:19" x14ac:dyDescent="0.25">
      <c r="S1246" s="47"/>
    </row>
    <row r="1247" spans="19:19" x14ac:dyDescent="0.25">
      <c r="S1247" s="47"/>
    </row>
    <row r="1248" spans="19:19" x14ac:dyDescent="0.25">
      <c r="S1248" s="47"/>
    </row>
    <row r="1249" spans="19:19" x14ac:dyDescent="0.25">
      <c r="S1249" s="47"/>
    </row>
    <row r="1250" spans="19:19" x14ac:dyDescent="0.25">
      <c r="S1250" s="47"/>
    </row>
    <row r="1251" spans="19:19" x14ac:dyDescent="0.25">
      <c r="S1251" s="47"/>
    </row>
    <row r="1252" spans="19:19" x14ac:dyDescent="0.25">
      <c r="S1252" s="47"/>
    </row>
    <row r="1253" spans="19:19" x14ac:dyDescent="0.25">
      <c r="S1253" s="47"/>
    </row>
    <row r="1254" spans="19:19" x14ac:dyDescent="0.25">
      <c r="S1254" s="47"/>
    </row>
    <row r="1255" spans="19:19" x14ac:dyDescent="0.25">
      <c r="S1255" s="47"/>
    </row>
    <row r="1256" spans="19:19" x14ac:dyDescent="0.25">
      <c r="S1256" s="47"/>
    </row>
    <row r="1257" spans="19:19" x14ac:dyDescent="0.25">
      <c r="S1257" s="47"/>
    </row>
    <row r="1258" spans="19:19" x14ac:dyDescent="0.25">
      <c r="S1258" s="47"/>
    </row>
    <row r="1259" spans="19:19" x14ac:dyDescent="0.25">
      <c r="S1259" s="47"/>
    </row>
    <row r="1260" spans="19:19" x14ac:dyDescent="0.25">
      <c r="S1260" s="47"/>
    </row>
    <row r="1261" spans="19:19" x14ac:dyDescent="0.25">
      <c r="S1261" s="47"/>
    </row>
    <row r="1262" spans="19:19" x14ac:dyDescent="0.25">
      <c r="S1262" s="47"/>
    </row>
    <row r="1263" spans="19:19" x14ac:dyDescent="0.25">
      <c r="S1263" s="47"/>
    </row>
    <row r="1264" spans="19:19" x14ac:dyDescent="0.25">
      <c r="S1264" s="47"/>
    </row>
    <row r="1265" spans="19:19" x14ac:dyDescent="0.25">
      <c r="S1265" s="47"/>
    </row>
    <row r="1266" spans="19:19" x14ac:dyDescent="0.25">
      <c r="S1266" s="47"/>
    </row>
    <row r="1267" spans="19:19" x14ac:dyDescent="0.25">
      <c r="S1267" s="47"/>
    </row>
    <row r="1268" spans="19:19" x14ac:dyDescent="0.25">
      <c r="S1268" s="47"/>
    </row>
    <row r="1269" spans="19:19" x14ac:dyDescent="0.25">
      <c r="S1269" s="47"/>
    </row>
    <row r="1270" spans="19:19" x14ac:dyDescent="0.25">
      <c r="S1270" s="47"/>
    </row>
    <row r="1271" spans="19:19" x14ac:dyDescent="0.25">
      <c r="S1271" s="47"/>
    </row>
    <row r="1272" spans="19:19" x14ac:dyDescent="0.25">
      <c r="S1272" s="47"/>
    </row>
    <row r="1273" spans="19:19" x14ac:dyDescent="0.25">
      <c r="S1273" s="47"/>
    </row>
    <row r="1274" spans="19:19" x14ac:dyDescent="0.25">
      <c r="S1274" s="47"/>
    </row>
    <row r="1275" spans="19:19" x14ac:dyDescent="0.25">
      <c r="S1275" s="47"/>
    </row>
    <row r="1276" spans="19:19" x14ac:dyDescent="0.25">
      <c r="S1276" s="47"/>
    </row>
    <row r="1277" spans="19:19" x14ac:dyDescent="0.25">
      <c r="S1277" s="47"/>
    </row>
    <row r="1278" spans="19:19" x14ac:dyDescent="0.25">
      <c r="S1278" s="47"/>
    </row>
    <row r="1279" spans="19:19" x14ac:dyDescent="0.25">
      <c r="S1279" s="47"/>
    </row>
    <row r="1280" spans="19:19" x14ac:dyDescent="0.25">
      <c r="S1280" s="47"/>
    </row>
    <row r="1281" spans="19:19" x14ac:dyDescent="0.25">
      <c r="S1281" s="47"/>
    </row>
    <row r="1282" spans="19:19" x14ac:dyDescent="0.25">
      <c r="S1282" s="47"/>
    </row>
    <row r="1283" spans="19:19" x14ac:dyDescent="0.25">
      <c r="S1283" s="47"/>
    </row>
    <row r="1284" spans="19:19" x14ac:dyDescent="0.25">
      <c r="S1284" s="47"/>
    </row>
    <row r="1285" spans="19:19" x14ac:dyDescent="0.25">
      <c r="S1285" s="47"/>
    </row>
    <row r="1286" spans="19:19" x14ac:dyDescent="0.25">
      <c r="S1286" s="47"/>
    </row>
    <row r="1287" spans="19:19" x14ac:dyDescent="0.25">
      <c r="S1287" s="47"/>
    </row>
    <row r="1288" spans="19:19" x14ac:dyDescent="0.25">
      <c r="S1288" s="47"/>
    </row>
    <row r="1289" spans="19:19" x14ac:dyDescent="0.25">
      <c r="S1289" s="47"/>
    </row>
    <row r="1290" spans="19:19" x14ac:dyDescent="0.25">
      <c r="S1290" s="47"/>
    </row>
    <row r="1291" spans="19:19" x14ac:dyDescent="0.25">
      <c r="S1291" s="47"/>
    </row>
    <row r="1292" spans="19:19" x14ac:dyDescent="0.25">
      <c r="S1292" s="47"/>
    </row>
    <row r="1293" spans="19:19" x14ac:dyDescent="0.25">
      <c r="S1293" s="47"/>
    </row>
    <row r="1294" spans="19:19" x14ac:dyDescent="0.25">
      <c r="S1294" s="47"/>
    </row>
    <row r="1295" spans="19:19" x14ac:dyDescent="0.25">
      <c r="S1295" s="47"/>
    </row>
    <row r="1296" spans="19:19" x14ac:dyDescent="0.25">
      <c r="S1296" s="47"/>
    </row>
    <row r="1297" spans="19:19" x14ac:dyDescent="0.25">
      <c r="S1297" s="47"/>
    </row>
    <row r="1298" spans="19:19" x14ac:dyDescent="0.25">
      <c r="S1298" s="47"/>
    </row>
    <row r="1299" spans="19:19" x14ac:dyDescent="0.25">
      <c r="S1299" s="47"/>
    </row>
    <row r="1300" spans="19:19" x14ac:dyDescent="0.25">
      <c r="S1300" s="47"/>
    </row>
    <row r="1301" spans="19:19" x14ac:dyDescent="0.25">
      <c r="S1301" s="47"/>
    </row>
    <row r="1302" spans="19:19" x14ac:dyDescent="0.25">
      <c r="S1302" s="47"/>
    </row>
    <row r="1303" spans="19:19" x14ac:dyDescent="0.25">
      <c r="S1303" s="47"/>
    </row>
    <row r="1304" spans="19:19" x14ac:dyDescent="0.25">
      <c r="S1304" s="47"/>
    </row>
    <row r="1305" spans="19:19" x14ac:dyDescent="0.25">
      <c r="S1305" s="47"/>
    </row>
    <row r="1306" spans="19:19" x14ac:dyDescent="0.25">
      <c r="S1306" s="47"/>
    </row>
    <row r="1307" spans="19:19" x14ac:dyDescent="0.25">
      <c r="S1307" s="47"/>
    </row>
    <row r="1308" spans="19:19" x14ac:dyDescent="0.25">
      <c r="S1308" s="47"/>
    </row>
    <row r="1309" spans="19:19" x14ac:dyDescent="0.25">
      <c r="S1309" s="47"/>
    </row>
    <row r="1310" spans="19:19" x14ac:dyDescent="0.25">
      <c r="S1310" s="47"/>
    </row>
    <row r="1311" spans="19:19" x14ac:dyDescent="0.25">
      <c r="S1311" s="47"/>
    </row>
    <row r="1312" spans="19:19" x14ac:dyDescent="0.25">
      <c r="S1312" s="47"/>
    </row>
    <row r="1313" spans="19:19" x14ac:dyDescent="0.25">
      <c r="S1313" s="47"/>
    </row>
    <row r="1314" spans="19:19" x14ac:dyDescent="0.25">
      <c r="S1314" s="47"/>
    </row>
    <row r="1315" spans="19:19" x14ac:dyDescent="0.25">
      <c r="S1315" s="47"/>
    </row>
    <row r="1316" spans="19:19" x14ac:dyDescent="0.25">
      <c r="S1316" s="47"/>
    </row>
    <row r="1317" spans="19:19" x14ac:dyDescent="0.25">
      <c r="S1317" s="47"/>
    </row>
    <row r="1318" spans="19:19" x14ac:dyDescent="0.25">
      <c r="S1318" s="47"/>
    </row>
    <row r="1319" spans="19:19" x14ac:dyDescent="0.25">
      <c r="S1319" s="47"/>
    </row>
    <row r="1320" spans="19:19" x14ac:dyDescent="0.25">
      <c r="S1320" s="47"/>
    </row>
    <row r="1321" spans="19:19" x14ac:dyDescent="0.25">
      <c r="S1321" s="47"/>
    </row>
    <row r="1322" spans="19:19" x14ac:dyDescent="0.25">
      <c r="S1322" s="47"/>
    </row>
    <row r="1323" spans="19:19" x14ac:dyDescent="0.25">
      <c r="S1323" s="47"/>
    </row>
    <row r="1324" spans="19:19" x14ac:dyDescent="0.25">
      <c r="S1324" s="47"/>
    </row>
    <row r="1325" spans="19:19" x14ac:dyDescent="0.25">
      <c r="S1325" s="47"/>
    </row>
    <row r="1326" spans="19:19" x14ac:dyDescent="0.25">
      <c r="S1326" s="47"/>
    </row>
    <row r="1327" spans="19:19" x14ac:dyDescent="0.25">
      <c r="S1327" s="47"/>
    </row>
    <row r="1328" spans="19:19" x14ac:dyDescent="0.25">
      <c r="S1328" s="47"/>
    </row>
    <row r="1329" spans="19:19" x14ac:dyDescent="0.25">
      <c r="S1329" s="47"/>
    </row>
    <row r="1330" spans="19:19" x14ac:dyDescent="0.25">
      <c r="S1330" s="47"/>
    </row>
    <row r="1331" spans="19:19" x14ac:dyDescent="0.25">
      <c r="S1331" s="47"/>
    </row>
    <row r="1332" spans="19:19" x14ac:dyDescent="0.25">
      <c r="S1332" s="47"/>
    </row>
    <row r="1333" spans="19:19" x14ac:dyDescent="0.25">
      <c r="S1333" s="47"/>
    </row>
    <row r="1334" spans="19:19" x14ac:dyDescent="0.25">
      <c r="S1334" s="47"/>
    </row>
    <row r="1335" spans="19:19" x14ac:dyDescent="0.25">
      <c r="S1335" s="47"/>
    </row>
    <row r="1336" spans="19:19" x14ac:dyDescent="0.25">
      <c r="S1336" s="47"/>
    </row>
    <row r="1337" spans="19:19" x14ac:dyDescent="0.25">
      <c r="S1337" s="47"/>
    </row>
    <row r="1338" spans="19:19" x14ac:dyDescent="0.25">
      <c r="S1338" s="47"/>
    </row>
    <row r="1339" spans="19:19" x14ac:dyDescent="0.25">
      <c r="S1339" s="47"/>
    </row>
    <row r="1340" spans="19:19" x14ac:dyDescent="0.25">
      <c r="S1340" s="47"/>
    </row>
    <row r="1341" spans="19:19" x14ac:dyDescent="0.25">
      <c r="S1341" s="47"/>
    </row>
    <row r="1342" spans="19:19" x14ac:dyDescent="0.25">
      <c r="S1342" s="47"/>
    </row>
    <row r="1343" spans="19:19" x14ac:dyDescent="0.25">
      <c r="S1343" s="47"/>
    </row>
    <row r="1344" spans="19:19" x14ac:dyDescent="0.25">
      <c r="S1344" s="47"/>
    </row>
    <row r="1345" spans="19:19" x14ac:dyDescent="0.25">
      <c r="S1345" s="47"/>
    </row>
    <row r="1346" spans="19:19" x14ac:dyDescent="0.25">
      <c r="S1346" s="47"/>
    </row>
    <row r="1347" spans="19:19" x14ac:dyDescent="0.25">
      <c r="S1347" s="47"/>
    </row>
    <row r="1348" spans="19:19" x14ac:dyDescent="0.25">
      <c r="S1348" s="47"/>
    </row>
    <row r="1349" spans="19:19" x14ac:dyDescent="0.25">
      <c r="S1349" s="47"/>
    </row>
    <row r="1350" spans="19:19" x14ac:dyDescent="0.25">
      <c r="S1350" s="47"/>
    </row>
    <row r="1351" spans="19:19" x14ac:dyDescent="0.25">
      <c r="S1351" s="47"/>
    </row>
    <row r="1352" spans="19:19" x14ac:dyDescent="0.25">
      <c r="S1352" s="47"/>
    </row>
    <row r="1353" spans="19:19" x14ac:dyDescent="0.25">
      <c r="S1353" s="47"/>
    </row>
    <row r="1354" spans="19:19" x14ac:dyDescent="0.25">
      <c r="S1354" s="47"/>
    </row>
    <row r="1355" spans="19:19" x14ac:dyDescent="0.25">
      <c r="S1355" s="47"/>
    </row>
    <row r="1356" spans="19:19" x14ac:dyDescent="0.25">
      <c r="S1356" s="47"/>
    </row>
    <row r="1357" spans="19:19" x14ac:dyDescent="0.25">
      <c r="S1357" s="47"/>
    </row>
    <row r="1358" spans="19:19" x14ac:dyDescent="0.25">
      <c r="S1358" s="47"/>
    </row>
    <row r="1359" spans="19:19" x14ac:dyDescent="0.25">
      <c r="S1359" s="47"/>
    </row>
    <row r="1360" spans="19:19" x14ac:dyDescent="0.25">
      <c r="S1360" s="47"/>
    </row>
    <row r="1361" spans="19:19" x14ac:dyDescent="0.25">
      <c r="S1361" s="47"/>
    </row>
    <row r="1362" spans="19:19" x14ac:dyDescent="0.25">
      <c r="S1362" s="47"/>
    </row>
    <row r="1363" spans="19:19" x14ac:dyDescent="0.25">
      <c r="S1363" s="47"/>
    </row>
    <row r="1364" spans="19:19" x14ac:dyDescent="0.25">
      <c r="S1364" s="47"/>
    </row>
    <row r="1365" spans="19:19" x14ac:dyDescent="0.25">
      <c r="S1365" s="47"/>
    </row>
    <row r="1366" spans="19:19" x14ac:dyDescent="0.25">
      <c r="S1366" s="47"/>
    </row>
    <row r="1367" spans="19:19" x14ac:dyDescent="0.25">
      <c r="S1367" s="47"/>
    </row>
    <row r="1368" spans="19:19" x14ac:dyDescent="0.25">
      <c r="S1368" s="47"/>
    </row>
    <row r="1369" spans="19:19" x14ac:dyDescent="0.25">
      <c r="S1369" s="47"/>
    </row>
    <row r="1370" spans="19:19" x14ac:dyDescent="0.25">
      <c r="S1370" s="47"/>
    </row>
    <row r="1371" spans="19:19" x14ac:dyDescent="0.25">
      <c r="S1371" s="47"/>
    </row>
    <row r="1372" spans="19:19" x14ac:dyDescent="0.25">
      <c r="S1372" s="47"/>
    </row>
    <row r="1373" spans="19:19" x14ac:dyDescent="0.25">
      <c r="S1373" s="47"/>
    </row>
    <row r="1374" spans="19:19" x14ac:dyDescent="0.25">
      <c r="S1374" s="47"/>
    </row>
    <row r="1375" spans="19:19" x14ac:dyDescent="0.25">
      <c r="S1375" s="47"/>
    </row>
    <row r="1376" spans="19:19" x14ac:dyDescent="0.25">
      <c r="S1376" s="47"/>
    </row>
    <row r="1377" spans="19:19" x14ac:dyDescent="0.25">
      <c r="S1377" s="47"/>
    </row>
    <row r="1378" spans="19:19" x14ac:dyDescent="0.25">
      <c r="S1378" s="47"/>
    </row>
    <row r="1379" spans="19:19" x14ac:dyDescent="0.25">
      <c r="S1379" s="47"/>
    </row>
    <row r="1380" spans="19:19" x14ac:dyDescent="0.25">
      <c r="S1380" s="47"/>
    </row>
    <row r="1381" spans="19:19" x14ac:dyDescent="0.25">
      <c r="S1381" s="47"/>
    </row>
    <row r="1382" spans="19:19" x14ac:dyDescent="0.25">
      <c r="S1382" s="47"/>
    </row>
    <row r="1383" spans="19:19" x14ac:dyDescent="0.25">
      <c r="S1383" s="47"/>
    </row>
    <row r="1384" spans="19:19" x14ac:dyDescent="0.25">
      <c r="S1384" s="47"/>
    </row>
    <row r="1385" spans="19:19" x14ac:dyDescent="0.25">
      <c r="S1385" s="47"/>
    </row>
    <row r="1386" spans="19:19" x14ac:dyDescent="0.25">
      <c r="S1386" s="47"/>
    </row>
    <row r="1387" spans="19:19" x14ac:dyDescent="0.25">
      <c r="S1387" s="47"/>
    </row>
    <row r="1388" spans="19:19" x14ac:dyDescent="0.25">
      <c r="S1388" s="47"/>
    </row>
    <row r="1389" spans="19:19" x14ac:dyDescent="0.25">
      <c r="S1389" s="47"/>
    </row>
    <row r="1390" spans="19:19" x14ac:dyDescent="0.25">
      <c r="S1390" s="47"/>
    </row>
    <row r="1391" spans="19:19" x14ac:dyDescent="0.25">
      <c r="S1391" s="47"/>
    </row>
    <row r="1392" spans="19:19" x14ac:dyDescent="0.25">
      <c r="S1392" s="47"/>
    </row>
    <row r="1393" spans="19:19" x14ac:dyDescent="0.25">
      <c r="S1393" s="47"/>
    </row>
    <row r="1394" spans="19:19" x14ac:dyDescent="0.25">
      <c r="S1394" s="47"/>
    </row>
    <row r="1395" spans="19:19" x14ac:dyDescent="0.25">
      <c r="S1395" s="47"/>
    </row>
    <row r="1396" spans="19:19" x14ac:dyDescent="0.25">
      <c r="S1396" s="47"/>
    </row>
    <row r="1397" spans="19:19" x14ac:dyDescent="0.25">
      <c r="S1397" s="47"/>
    </row>
    <row r="1398" spans="19:19" x14ac:dyDescent="0.25">
      <c r="S1398" s="47"/>
    </row>
    <row r="1399" spans="19:19" x14ac:dyDescent="0.25">
      <c r="S1399" s="47"/>
    </row>
    <row r="1400" spans="19:19" x14ac:dyDescent="0.25">
      <c r="S1400" s="47"/>
    </row>
    <row r="1401" spans="19:19" x14ac:dyDescent="0.25">
      <c r="S1401" s="47"/>
    </row>
    <row r="1402" spans="19:19" x14ac:dyDescent="0.25">
      <c r="S1402" s="47"/>
    </row>
    <row r="1403" spans="19:19" x14ac:dyDescent="0.25">
      <c r="S1403" s="47"/>
    </row>
    <row r="1404" spans="19:19" x14ac:dyDescent="0.25">
      <c r="S1404" s="47"/>
    </row>
    <row r="1405" spans="19:19" x14ac:dyDescent="0.25">
      <c r="S1405" s="47"/>
    </row>
    <row r="1406" spans="19:19" x14ac:dyDescent="0.25">
      <c r="S1406" s="47"/>
    </row>
    <row r="1407" spans="19:19" x14ac:dyDescent="0.25">
      <c r="S1407" s="47"/>
    </row>
    <row r="1408" spans="19:19" x14ac:dyDescent="0.25">
      <c r="S1408" s="47"/>
    </row>
    <row r="1409" spans="19:19" x14ac:dyDescent="0.25">
      <c r="S1409" s="47"/>
    </row>
    <row r="1410" spans="19:19" x14ac:dyDescent="0.25">
      <c r="S1410" s="47"/>
    </row>
    <row r="1411" spans="19:19" x14ac:dyDescent="0.25">
      <c r="S1411" s="47"/>
    </row>
    <row r="1412" spans="19:19" x14ac:dyDescent="0.25">
      <c r="S1412" s="47"/>
    </row>
    <row r="1413" spans="19:19" x14ac:dyDescent="0.25">
      <c r="S1413" s="47"/>
    </row>
    <row r="1414" spans="19:19" x14ac:dyDescent="0.25">
      <c r="S1414" s="47"/>
    </row>
    <row r="1415" spans="19:19" x14ac:dyDescent="0.25">
      <c r="S1415" s="47"/>
    </row>
    <row r="1416" spans="19:19" x14ac:dyDescent="0.25">
      <c r="S1416" s="47"/>
    </row>
    <row r="1417" spans="19:19" x14ac:dyDescent="0.25">
      <c r="S1417" s="47"/>
    </row>
    <row r="1418" spans="19:19" x14ac:dyDescent="0.25">
      <c r="S1418" s="47"/>
    </row>
    <row r="1419" spans="19:19" x14ac:dyDescent="0.25">
      <c r="S1419" s="47"/>
    </row>
    <row r="1420" spans="19:19" x14ac:dyDescent="0.25">
      <c r="S1420" s="47"/>
    </row>
    <row r="1421" spans="19:19" x14ac:dyDescent="0.25">
      <c r="S1421" s="47"/>
    </row>
    <row r="1422" spans="19:19" x14ac:dyDescent="0.25">
      <c r="S1422" s="47"/>
    </row>
    <row r="1423" spans="19:19" x14ac:dyDescent="0.25">
      <c r="S1423" s="47"/>
    </row>
    <row r="1424" spans="19:19" x14ac:dyDescent="0.25">
      <c r="S1424" s="47"/>
    </row>
    <row r="1425" spans="19:19" x14ac:dyDescent="0.25">
      <c r="S1425" s="47"/>
    </row>
    <row r="1426" spans="19:19" x14ac:dyDescent="0.25">
      <c r="S1426" s="47"/>
    </row>
    <row r="1427" spans="19:19" x14ac:dyDescent="0.25">
      <c r="S1427" s="47"/>
    </row>
    <row r="1428" spans="19:19" x14ac:dyDescent="0.25">
      <c r="S1428" s="47"/>
    </row>
    <row r="1429" spans="19:19" x14ac:dyDescent="0.25">
      <c r="S1429" s="47"/>
    </row>
    <row r="1430" spans="19:19" x14ac:dyDescent="0.25">
      <c r="S1430" s="47"/>
    </row>
    <row r="1431" spans="19:19" x14ac:dyDescent="0.25">
      <c r="S1431" s="47"/>
    </row>
    <row r="1432" spans="19:19" x14ac:dyDescent="0.25">
      <c r="S1432" s="47"/>
    </row>
    <row r="1433" spans="19:19" x14ac:dyDescent="0.25">
      <c r="S1433" s="47"/>
    </row>
    <row r="1434" spans="19:19" x14ac:dyDescent="0.25">
      <c r="S1434" s="47"/>
    </row>
    <row r="1435" spans="19:19" x14ac:dyDescent="0.25">
      <c r="S1435" s="47"/>
    </row>
    <row r="1436" spans="19:19" x14ac:dyDescent="0.25">
      <c r="S1436" s="47"/>
    </row>
    <row r="1437" spans="19:19" x14ac:dyDescent="0.25">
      <c r="S1437" s="47"/>
    </row>
    <row r="1438" spans="19:19" x14ac:dyDescent="0.25">
      <c r="S1438" s="47"/>
    </row>
    <row r="1439" spans="19:19" x14ac:dyDescent="0.25">
      <c r="S1439" s="47"/>
    </row>
    <row r="1440" spans="19:19" x14ac:dyDescent="0.25">
      <c r="S1440" s="47"/>
    </row>
    <row r="1441" spans="19:19" x14ac:dyDescent="0.25">
      <c r="S1441" s="47"/>
    </row>
    <row r="1442" spans="19:19" x14ac:dyDescent="0.25">
      <c r="S1442" s="47"/>
    </row>
    <row r="1443" spans="19:19" x14ac:dyDescent="0.25">
      <c r="S1443" s="47"/>
    </row>
    <row r="1444" spans="19:19" x14ac:dyDescent="0.25">
      <c r="S1444" s="47"/>
    </row>
    <row r="1445" spans="19:19" x14ac:dyDescent="0.25">
      <c r="S1445" s="47"/>
    </row>
    <row r="1446" spans="19:19" x14ac:dyDescent="0.25">
      <c r="S1446" s="47"/>
    </row>
    <row r="1447" spans="19:19" x14ac:dyDescent="0.25">
      <c r="S1447" s="47"/>
    </row>
    <row r="1448" spans="19:19" x14ac:dyDescent="0.25">
      <c r="S1448" s="47"/>
    </row>
    <row r="1449" spans="19:19" x14ac:dyDescent="0.25">
      <c r="S1449" s="47"/>
    </row>
    <row r="1450" spans="19:19" x14ac:dyDescent="0.25">
      <c r="S1450" s="47"/>
    </row>
    <row r="1451" spans="19:19" x14ac:dyDescent="0.25">
      <c r="S1451" s="47"/>
    </row>
    <row r="1452" spans="19:19" x14ac:dyDescent="0.25">
      <c r="S1452" s="47"/>
    </row>
    <row r="1453" spans="19:19" x14ac:dyDescent="0.25">
      <c r="S1453" s="47"/>
    </row>
    <row r="1454" spans="19:19" x14ac:dyDescent="0.25">
      <c r="S1454" s="47"/>
    </row>
    <row r="1455" spans="19:19" x14ac:dyDescent="0.25">
      <c r="S1455" s="47"/>
    </row>
    <row r="1456" spans="19:19" x14ac:dyDescent="0.25">
      <c r="S1456" s="47"/>
    </row>
    <row r="1457" spans="19:19" x14ac:dyDescent="0.25">
      <c r="S1457" s="47"/>
    </row>
    <row r="1458" spans="19:19" x14ac:dyDescent="0.25">
      <c r="S1458" s="47"/>
    </row>
    <row r="1459" spans="19:19" x14ac:dyDescent="0.25">
      <c r="S1459" s="47"/>
    </row>
    <row r="1460" spans="19:19" x14ac:dyDescent="0.25">
      <c r="S1460" s="47"/>
    </row>
    <row r="1461" spans="19:19" x14ac:dyDescent="0.25">
      <c r="S1461" s="47"/>
    </row>
    <row r="1462" spans="19:19" x14ac:dyDescent="0.25">
      <c r="S1462" s="47"/>
    </row>
    <row r="1463" spans="19:19" x14ac:dyDescent="0.25">
      <c r="S1463" s="47"/>
    </row>
    <row r="1464" spans="19:19" x14ac:dyDescent="0.25">
      <c r="S1464" s="47"/>
    </row>
    <row r="1465" spans="19:19" x14ac:dyDescent="0.25">
      <c r="S1465" s="47"/>
    </row>
    <row r="1466" spans="19:19" x14ac:dyDescent="0.25">
      <c r="S1466" s="47"/>
    </row>
    <row r="1467" spans="19:19" x14ac:dyDescent="0.25">
      <c r="S1467" s="47"/>
    </row>
    <row r="1468" spans="19:19" x14ac:dyDescent="0.25">
      <c r="S1468" s="47"/>
    </row>
    <row r="1469" spans="19:19" x14ac:dyDescent="0.25">
      <c r="S1469" s="47"/>
    </row>
    <row r="1470" spans="19:19" x14ac:dyDescent="0.25">
      <c r="S1470" s="47"/>
    </row>
    <row r="1471" spans="19:19" x14ac:dyDescent="0.25">
      <c r="S1471" s="47"/>
    </row>
    <row r="1472" spans="19:19" x14ac:dyDescent="0.25">
      <c r="S1472" s="47"/>
    </row>
    <row r="1473" spans="19:19" x14ac:dyDescent="0.25">
      <c r="S1473" s="47"/>
    </row>
    <row r="1474" spans="19:19" x14ac:dyDescent="0.25">
      <c r="S1474" s="47"/>
    </row>
    <row r="1475" spans="19:19" x14ac:dyDescent="0.25">
      <c r="S1475" s="47"/>
    </row>
    <row r="1476" spans="19:19" x14ac:dyDescent="0.25">
      <c r="S1476" s="47"/>
    </row>
    <row r="1477" spans="19:19" x14ac:dyDescent="0.25">
      <c r="S1477" s="47"/>
    </row>
    <row r="1478" spans="19:19" x14ac:dyDescent="0.25">
      <c r="S1478" s="47"/>
    </row>
    <row r="1479" spans="19:19" x14ac:dyDescent="0.25">
      <c r="S1479" s="47"/>
    </row>
    <row r="1480" spans="19:19" x14ac:dyDescent="0.25">
      <c r="S1480" s="47"/>
    </row>
    <row r="1481" spans="19:19" x14ac:dyDescent="0.25">
      <c r="S1481" s="47"/>
    </row>
    <row r="1482" spans="19:19" x14ac:dyDescent="0.25">
      <c r="S1482" s="47"/>
    </row>
    <row r="1483" spans="19:19" x14ac:dyDescent="0.25">
      <c r="S1483" s="47"/>
    </row>
    <row r="1484" spans="19:19" x14ac:dyDescent="0.25">
      <c r="S1484" s="47"/>
    </row>
    <row r="1485" spans="19:19" x14ac:dyDescent="0.25">
      <c r="S1485" s="47"/>
    </row>
    <row r="1486" spans="19:19" x14ac:dyDescent="0.25">
      <c r="S1486" s="47"/>
    </row>
    <row r="1487" spans="19:19" x14ac:dyDescent="0.25">
      <c r="S1487" s="47"/>
    </row>
    <row r="1488" spans="19:19" x14ac:dyDescent="0.25">
      <c r="S1488" s="47"/>
    </row>
    <row r="1489" spans="19:19" x14ac:dyDescent="0.25">
      <c r="S1489" s="47"/>
    </row>
    <row r="1490" spans="19:19" x14ac:dyDescent="0.25">
      <c r="S1490" s="47"/>
    </row>
    <row r="1491" spans="19:19" x14ac:dyDescent="0.25">
      <c r="S1491" s="47"/>
    </row>
    <row r="1492" spans="19:19" x14ac:dyDescent="0.25">
      <c r="S1492" s="47"/>
    </row>
    <row r="1493" spans="19:19" x14ac:dyDescent="0.25">
      <c r="S1493" s="47"/>
    </row>
    <row r="1494" spans="19:19" x14ac:dyDescent="0.25">
      <c r="S1494" s="47"/>
    </row>
    <row r="1495" spans="19:19" x14ac:dyDescent="0.25">
      <c r="S1495" s="47"/>
    </row>
    <row r="1496" spans="19:19" x14ac:dyDescent="0.25">
      <c r="S1496" s="47"/>
    </row>
    <row r="1497" spans="19:19" x14ac:dyDescent="0.25">
      <c r="S1497" s="47"/>
    </row>
    <row r="1498" spans="19:19" x14ac:dyDescent="0.25">
      <c r="S1498" s="47"/>
    </row>
    <row r="1499" spans="19:19" x14ac:dyDescent="0.25">
      <c r="S1499" s="47"/>
    </row>
    <row r="1500" spans="19:19" x14ac:dyDescent="0.25">
      <c r="S1500" s="47"/>
    </row>
    <row r="1501" spans="19:19" x14ac:dyDescent="0.25">
      <c r="S1501" s="47"/>
    </row>
    <row r="1502" spans="19:19" x14ac:dyDescent="0.25">
      <c r="S1502" s="47"/>
    </row>
    <row r="1503" spans="19:19" x14ac:dyDescent="0.25">
      <c r="S1503" s="47"/>
    </row>
    <row r="1504" spans="19:19" x14ac:dyDescent="0.25">
      <c r="S1504" s="47"/>
    </row>
    <row r="1505" spans="19:19" x14ac:dyDescent="0.25">
      <c r="S1505" s="47"/>
    </row>
    <row r="1506" spans="19:19" x14ac:dyDescent="0.25">
      <c r="S1506" s="47"/>
    </row>
    <row r="1507" spans="19:19" x14ac:dyDescent="0.25">
      <c r="S1507" s="47"/>
    </row>
    <row r="1508" spans="19:19" x14ac:dyDescent="0.25">
      <c r="S1508" s="47"/>
    </row>
    <row r="1509" spans="19:19" x14ac:dyDescent="0.25">
      <c r="S1509" s="47"/>
    </row>
    <row r="1510" spans="19:19" x14ac:dyDescent="0.25">
      <c r="S1510" s="47"/>
    </row>
    <row r="1511" spans="19:19" x14ac:dyDescent="0.25">
      <c r="S1511" s="47"/>
    </row>
    <row r="1512" spans="19:19" x14ac:dyDescent="0.25">
      <c r="S1512" s="47"/>
    </row>
    <row r="1513" spans="19:19" x14ac:dyDescent="0.25">
      <c r="S1513" s="47"/>
    </row>
    <row r="1514" spans="19:19" x14ac:dyDescent="0.25">
      <c r="S1514" s="47"/>
    </row>
    <row r="1515" spans="19:19" x14ac:dyDescent="0.25">
      <c r="S1515" s="47"/>
    </row>
    <row r="1516" spans="19:19" x14ac:dyDescent="0.25">
      <c r="S1516" s="47"/>
    </row>
    <row r="1517" spans="19:19" x14ac:dyDescent="0.25">
      <c r="S1517" s="47"/>
    </row>
    <row r="1518" spans="19:19" x14ac:dyDescent="0.25">
      <c r="S1518" s="47"/>
    </row>
    <row r="1519" spans="19:19" x14ac:dyDescent="0.25">
      <c r="S1519" s="47"/>
    </row>
    <row r="1520" spans="19:19" x14ac:dyDescent="0.25">
      <c r="S1520" s="47"/>
    </row>
    <row r="1521" spans="19:19" x14ac:dyDescent="0.25">
      <c r="S1521" s="47"/>
    </row>
    <row r="1522" spans="19:19" x14ac:dyDescent="0.25">
      <c r="S1522" s="47"/>
    </row>
    <row r="1523" spans="19:19" x14ac:dyDescent="0.25">
      <c r="S1523" s="47"/>
    </row>
    <row r="1524" spans="19:19" x14ac:dyDescent="0.25">
      <c r="S1524" s="47"/>
    </row>
    <row r="1525" spans="19:19" x14ac:dyDescent="0.25">
      <c r="S1525" s="47"/>
    </row>
    <row r="1526" spans="19:19" x14ac:dyDescent="0.25">
      <c r="S1526" s="47"/>
    </row>
    <row r="1527" spans="19:19" x14ac:dyDescent="0.25">
      <c r="S1527" s="47"/>
    </row>
    <row r="1528" spans="19:19" x14ac:dyDescent="0.25">
      <c r="S1528" s="47"/>
    </row>
    <row r="1529" spans="19:19" x14ac:dyDescent="0.25">
      <c r="S1529" s="47"/>
    </row>
    <row r="1530" spans="19:19" x14ac:dyDescent="0.25">
      <c r="S1530" s="47"/>
    </row>
    <row r="1531" spans="19:19" x14ac:dyDescent="0.25">
      <c r="S1531" s="47"/>
    </row>
    <row r="1532" spans="19:19" x14ac:dyDescent="0.25">
      <c r="S1532" s="47"/>
    </row>
    <row r="1533" spans="19:19" x14ac:dyDescent="0.25">
      <c r="S1533" s="47"/>
    </row>
    <row r="1534" spans="19:19" x14ac:dyDescent="0.25">
      <c r="S1534" s="47"/>
    </row>
    <row r="1535" spans="19:19" x14ac:dyDescent="0.25">
      <c r="S1535" s="47"/>
    </row>
    <row r="1536" spans="19:19" x14ac:dyDescent="0.25">
      <c r="S1536" s="47"/>
    </row>
    <row r="1537" spans="19:19" x14ac:dyDescent="0.25">
      <c r="S1537" s="47"/>
    </row>
    <row r="1538" spans="19:19" x14ac:dyDescent="0.25">
      <c r="S1538" s="47"/>
    </row>
    <row r="1539" spans="19:19" x14ac:dyDescent="0.25">
      <c r="S1539" s="47"/>
    </row>
    <row r="1540" spans="19:19" x14ac:dyDescent="0.25">
      <c r="S1540" s="47"/>
    </row>
    <row r="1541" spans="19:19" x14ac:dyDescent="0.25">
      <c r="S1541" s="47"/>
    </row>
    <row r="1542" spans="19:19" x14ac:dyDescent="0.25">
      <c r="S1542" s="47"/>
    </row>
    <row r="1543" spans="19:19" x14ac:dyDescent="0.25">
      <c r="S1543" s="47"/>
    </row>
    <row r="1544" spans="19:19" x14ac:dyDescent="0.25">
      <c r="S1544" s="47"/>
    </row>
    <row r="1545" spans="19:19" x14ac:dyDescent="0.25">
      <c r="S1545" s="47"/>
    </row>
    <row r="1546" spans="19:19" x14ac:dyDescent="0.25">
      <c r="S1546" s="47"/>
    </row>
    <row r="1547" spans="19:19" x14ac:dyDescent="0.25">
      <c r="S1547" s="47"/>
    </row>
    <row r="1548" spans="19:19" x14ac:dyDescent="0.25">
      <c r="S1548" s="47"/>
    </row>
    <row r="1549" spans="19:19" x14ac:dyDescent="0.25">
      <c r="S1549" s="47"/>
    </row>
    <row r="1550" spans="19:19" x14ac:dyDescent="0.25">
      <c r="S1550" s="47"/>
    </row>
    <row r="1551" spans="19:19" x14ac:dyDescent="0.25">
      <c r="S1551" s="47"/>
    </row>
    <row r="1552" spans="19:19" x14ac:dyDescent="0.25">
      <c r="S1552" s="47"/>
    </row>
    <row r="1553" spans="19:19" x14ac:dyDescent="0.25">
      <c r="S1553" s="47"/>
    </row>
    <row r="1554" spans="19:19" x14ac:dyDescent="0.25">
      <c r="S1554" s="47"/>
    </row>
    <row r="1555" spans="19:19" x14ac:dyDescent="0.25">
      <c r="S1555" s="47"/>
    </row>
    <row r="1556" spans="19:19" x14ac:dyDescent="0.25">
      <c r="S1556" s="47"/>
    </row>
    <row r="1557" spans="19:19" x14ac:dyDescent="0.25">
      <c r="S1557" s="47"/>
    </row>
    <row r="1558" spans="19:19" x14ac:dyDescent="0.25">
      <c r="S1558" s="47"/>
    </row>
    <row r="1559" spans="19:19" x14ac:dyDescent="0.25">
      <c r="S1559" s="47"/>
    </row>
    <row r="1560" spans="19:19" x14ac:dyDescent="0.25">
      <c r="S1560" s="47"/>
    </row>
    <row r="1561" spans="19:19" x14ac:dyDescent="0.25">
      <c r="S1561" s="47"/>
    </row>
    <row r="1562" spans="19:19" x14ac:dyDescent="0.25">
      <c r="S1562" s="47"/>
    </row>
    <row r="1563" spans="19:19" x14ac:dyDescent="0.25">
      <c r="S1563" s="47"/>
    </row>
    <row r="1564" spans="19:19" x14ac:dyDescent="0.25">
      <c r="S1564" s="47"/>
    </row>
    <row r="1565" spans="19:19" x14ac:dyDescent="0.25">
      <c r="S1565" s="47"/>
    </row>
    <row r="1566" spans="19:19" x14ac:dyDescent="0.25">
      <c r="S1566" s="47"/>
    </row>
    <row r="1567" spans="19:19" x14ac:dyDescent="0.25">
      <c r="S1567" s="47"/>
    </row>
    <row r="1568" spans="19:19" x14ac:dyDescent="0.25">
      <c r="S1568" s="47"/>
    </row>
    <row r="1569" spans="19:19" x14ac:dyDescent="0.25">
      <c r="S1569" s="47"/>
    </row>
    <row r="1570" spans="19:19" x14ac:dyDescent="0.25">
      <c r="S1570" s="47"/>
    </row>
    <row r="1571" spans="19:19" x14ac:dyDescent="0.25">
      <c r="S1571" s="47"/>
    </row>
    <row r="1572" spans="19:19" x14ac:dyDescent="0.25">
      <c r="S1572" s="47"/>
    </row>
    <row r="1573" spans="19:19" x14ac:dyDescent="0.25">
      <c r="S1573" s="47"/>
    </row>
    <row r="1574" spans="19:19" x14ac:dyDescent="0.25">
      <c r="S1574" s="47"/>
    </row>
    <row r="1575" spans="19:19" x14ac:dyDescent="0.25">
      <c r="S1575" s="47"/>
    </row>
    <row r="1576" spans="19:19" x14ac:dyDescent="0.25">
      <c r="S1576" s="47"/>
    </row>
    <row r="1577" spans="19:19" x14ac:dyDescent="0.25">
      <c r="S1577" s="47"/>
    </row>
    <row r="1578" spans="19:19" x14ac:dyDescent="0.25">
      <c r="S1578" s="47"/>
    </row>
    <row r="1579" spans="19:19" x14ac:dyDescent="0.25">
      <c r="S1579" s="47"/>
    </row>
    <row r="1580" spans="19:19" x14ac:dyDescent="0.25">
      <c r="S1580" s="47"/>
    </row>
    <row r="1581" spans="19:19" x14ac:dyDescent="0.25">
      <c r="S1581" s="47"/>
    </row>
    <row r="1582" spans="19:19" x14ac:dyDescent="0.25">
      <c r="S1582" s="47"/>
    </row>
    <row r="1583" spans="19:19" x14ac:dyDescent="0.25">
      <c r="S1583" s="47"/>
    </row>
    <row r="1584" spans="19:19" x14ac:dyDescent="0.25">
      <c r="S1584" s="47"/>
    </row>
    <row r="1585" spans="19:19" x14ac:dyDescent="0.25">
      <c r="S1585" s="47"/>
    </row>
    <row r="1586" spans="19:19" x14ac:dyDescent="0.25">
      <c r="S1586" s="47"/>
    </row>
    <row r="1587" spans="19:19" x14ac:dyDescent="0.25">
      <c r="S1587" s="47"/>
    </row>
    <row r="1588" spans="19:19" x14ac:dyDescent="0.25">
      <c r="S1588" s="47"/>
    </row>
    <row r="1589" spans="19:19" x14ac:dyDescent="0.25">
      <c r="S1589" s="47"/>
    </row>
    <row r="1590" spans="19:19" x14ac:dyDescent="0.25">
      <c r="S1590" s="47"/>
    </row>
    <row r="1591" spans="19:19" x14ac:dyDescent="0.25">
      <c r="S1591" s="47"/>
    </row>
    <row r="1592" spans="19:19" x14ac:dyDescent="0.25">
      <c r="S1592" s="47"/>
    </row>
    <row r="1593" spans="19:19" x14ac:dyDescent="0.25">
      <c r="S1593" s="47"/>
    </row>
    <row r="1594" spans="19:19" x14ac:dyDescent="0.25">
      <c r="S1594" s="47"/>
    </row>
    <row r="1595" spans="19:19" x14ac:dyDescent="0.25">
      <c r="S1595" s="47"/>
    </row>
    <row r="1596" spans="19:19" x14ac:dyDescent="0.25">
      <c r="S1596" s="47"/>
    </row>
    <row r="1597" spans="19:19" x14ac:dyDescent="0.25">
      <c r="S1597" s="47"/>
    </row>
    <row r="1598" spans="19:19" x14ac:dyDescent="0.25">
      <c r="S1598" s="47"/>
    </row>
    <row r="1599" spans="19:19" x14ac:dyDescent="0.25">
      <c r="S1599" s="47"/>
    </row>
    <row r="1600" spans="19:19" x14ac:dyDescent="0.25">
      <c r="S1600" s="47"/>
    </row>
    <row r="1601" spans="19:19" x14ac:dyDescent="0.25">
      <c r="S1601" s="47"/>
    </row>
    <row r="1602" spans="19:19" x14ac:dyDescent="0.25">
      <c r="S1602" s="47"/>
    </row>
    <row r="1603" spans="19:19" x14ac:dyDescent="0.25">
      <c r="S1603" s="47"/>
    </row>
    <row r="1604" spans="19:19" x14ac:dyDescent="0.25">
      <c r="S1604" s="47"/>
    </row>
    <row r="1605" spans="19:19" x14ac:dyDescent="0.25">
      <c r="S1605" s="47"/>
    </row>
    <row r="1606" spans="19:19" x14ac:dyDescent="0.25">
      <c r="S1606" s="47"/>
    </row>
    <row r="1607" spans="19:19" x14ac:dyDescent="0.25">
      <c r="S1607" s="47"/>
    </row>
    <row r="1608" spans="19:19" x14ac:dyDescent="0.25">
      <c r="S1608" s="47"/>
    </row>
    <row r="1609" spans="19:19" x14ac:dyDescent="0.25">
      <c r="S1609" s="47"/>
    </row>
    <row r="1610" spans="19:19" x14ac:dyDescent="0.25">
      <c r="S1610" s="47"/>
    </row>
    <row r="1611" spans="19:19" x14ac:dyDescent="0.25">
      <c r="S1611" s="47"/>
    </row>
    <row r="1612" spans="19:19" x14ac:dyDescent="0.25">
      <c r="S1612" s="47"/>
    </row>
    <row r="1613" spans="19:19" x14ac:dyDescent="0.25">
      <c r="S1613" s="47"/>
    </row>
    <row r="1614" spans="19:19" x14ac:dyDescent="0.25">
      <c r="S1614" s="47"/>
    </row>
    <row r="1615" spans="19:19" x14ac:dyDescent="0.25">
      <c r="S1615" s="47"/>
    </row>
    <row r="1616" spans="19:19" x14ac:dyDescent="0.25">
      <c r="S1616" s="47"/>
    </row>
    <row r="1617" spans="19:19" x14ac:dyDescent="0.25">
      <c r="S1617" s="47"/>
    </row>
    <row r="1618" spans="19:19" x14ac:dyDescent="0.25">
      <c r="S1618" s="47"/>
    </row>
    <row r="1619" spans="19:19" x14ac:dyDescent="0.25">
      <c r="S1619" s="47"/>
    </row>
    <row r="1620" spans="19:19" x14ac:dyDescent="0.25">
      <c r="S1620" s="47"/>
    </row>
    <row r="1621" spans="19:19" x14ac:dyDescent="0.25">
      <c r="S1621" s="47"/>
    </row>
    <row r="1622" spans="19:19" x14ac:dyDescent="0.25">
      <c r="S1622" s="47"/>
    </row>
    <row r="1623" spans="19:19" x14ac:dyDescent="0.25">
      <c r="S1623" s="47"/>
    </row>
    <row r="1624" spans="19:19" x14ac:dyDescent="0.25">
      <c r="S1624" s="47"/>
    </row>
    <row r="1625" spans="19:19" x14ac:dyDescent="0.25">
      <c r="S1625" s="47"/>
    </row>
    <row r="1626" spans="19:19" x14ac:dyDescent="0.25">
      <c r="S1626" s="47"/>
    </row>
    <row r="1627" spans="19:19" x14ac:dyDescent="0.25">
      <c r="S1627" s="47"/>
    </row>
    <row r="1628" spans="19:19" x14ac:dyDescent="0.25">
      <c r="S1628" s="47"/>
    </row>
    <row r="1629" spans="19:19" x14ac:dyDescent="0.25">
      <c r="S1629" s="47"/>
    </row>
    <row r="1630" spans="19:19" x14ac:dyDescent="0.25">
      <c r="S1630" s="47"/>
    </row>
    <row r="1631" spans="19:19" x14ac:dyDescent="0.25">
      <c r="S1631" s="47"/>
    </row>
    <row r="1632" spans="19:19" x14ac:dyDescent="0.25">
      <c r="S1632" s="47"/>
    </row>
    <row r="1633" spans="19:19" x14ac:dyDescent="0.25">
      <c r="S1633" s="47"/>
    </row>
    <row r="1634" spans="19:19" x14ac:dyDescent="0.25">
      <c r="S1634" s="47"/>
    </row>
    <row r="1635" spans="19:19" x14ac:dyDescent="0.25">
      <c r="S1635" s="47"/>
    </row>
    <row r="1636" spans="19:19" x14ac:dyDescent="0.25">
      <c r="S1636" s="47"/>
    </row>
    <row r="1637" spans="19:19" x14ac:dyDescent="0.25">
      <c r="S1637" s="47"/>
    </row>
    <row r="1638" spans="19:19" x14ac:dyDescent="0.25">
      <c r="S1638" s="47"/>
    </row>
    <row r="1639" spans="19:19" x14ac:dyDescent="0.25">
      <c r="S1639" s="47"/>
    </row>
    <row r="1640" spans="19:19" x14ac:dyDescent="0.25">
      <c r="S1640" s="47"/>
    </row>
    <row r="1641" spans="19:19" x14ac:dyDescent="0.25">
      <c r="S1641" s="47"/>
    </row>
    <row r="1642" spans="19:19" x14ac:dyDescent="0.25">
      <c r="S1642" s="47"/>
    </row>
    <row r="1643" spans="19:19" x14ac:dyDescent="0.25">
      <c r="S1643" s="47"/>
    </row>
    <row r="1644" spans="19:19" x14ac:dyDescent="0.25">
      <c r="S1644" s="47"/>
    </row>
    <row r="1645" spans="19:19" x14ac:dyDescent="0.25">
      <c r="S1645" s="47"/>
    </row>
    <row r="1646" spans="19:19" x14ac:dyDescent="0.25">
      <c r="S1646" s="47"/>
    </row>
    <row r="1647" spans="19:19" x14ac:dyDescent="0.25">
      <c r="S1647" s="47"/>
    </row>
    <row r="1648" spans="19:19" x14ac:dyDescent="0.25">
      <c r="S1648" s="47"/>
    </row>
    <row r="1649" spans="19:19" x14ac:dyDescent="0.25">
      <c r="S1649" s="47"/>
    </row>
    <row r="1650" spans="19:19" x14ac:dyDescent="0.25">
      <c r="S1650" s="47"/>
    </row>
    <row r="1651" spans="19:19" x14ac:dyDescent="0.25">
      <c r="S1651" s="47"/>
    </row>
    <row r="1652" spans="19:19" x14ac:dyDescent="0.25">
      <c r="S1652" s="47"/>
    </row>
    <row r="1653" spans="19:19" x14ac:dyDescent="0.25">
      <c r="S1653" s="47"/>
    </row>
    <row r="1654" spans="19:19" x14ac:dyDescent="0.25">
      <c r="S1654" s="47"/>
    </row>
    <row r="1655" spans="19:19" x14ac:dyDescent="0.25">
      <c r="S1655" s="47"/>
    </row>
    <row r="1656" spans="19:19" x14ac:dyDescent="0.25">
      <c r="S1656" s="47"/>
    </row>
    <row r="1657" spans="19:19" x14ac:dyDescent="0.25">
      <c r="S1657" s="47"/>
    </row>
    <row r="1658" spans="19:19" x14ac:dyDescent="0.25">
      <c r="S1658" s="47"/>
    </row>
    <row r="1659" spans="19:19" x14ac:dyDescent="0.25">
      <c r="S1659" s="47"/>
    </row>
    <row r="1660" spans="19:19" x14ac:dyDescent="0.25">
      <c r="S1660" s="47"/>
    </row>
    <row r="1661" spans="19:19" x14ac:dyDescent="0.25">
      <c r="S1661" s="47"/>
    </row>
    <row r="1662" spans="19:19" x14ac:dyDescent="0.25">
      <c r="S1662" s="47"/>
    </row>
    <row r="1663" spans="19:19" x14ac:dyDescent="0.25">
      <c r="S1663" s="47"/>
    </row>
    <row r="1664" spans="19:19" x14ac:dyDescent="0.25">
      <c r="S1664" s="47"/>
    </row>
    <row r="1665" spans="19:19" x14ac:dyDescent="0.25">
      <c r="S1665" s="47"/>
    </row>
    <row r="1666" spans="19:19" x14ac:dyDescent="0.25">
      <c r="S1666" s="47"/>
    </row>
    <row r="1667" spans="19:19" x14ac:dyDescent="0.25">
      <c r="S1667" s="47"/>
    </row>
    <row r="1668" spans="19:19" x14ac:dyDescent="0.25">
      <c r="S1668" s="47"/>
    </row>
    <row r="1669" spans="19:19" x14ac:dyDescent="0.25">
      <c r="S1669" s="47"/>
    </row>
    <row r="1670" spans="19:19" x14ac:dyDescent="0.25">
      <c r="S1670" s="47"/>
    </row>
    <row r="1671" spans="19:19" x14ac:dyDescent="0.25">
      <c r="S1671" s="47"/>
    </row>
    <row r="1672" spans="19:19" x14ac:dyDescent="0.25">
      <c r="S1672" s="47"/>
    </row>
    <row r="1673" spans="19:19" x14ac:dyDescent="0.25">
      <c r="S1673" s="47"/>
    </row>
    <row r="1674" spans="19:19" x14ac:dyDescent="0.25">
      <c r="S1674" s="47"/>
    </row>
    <row r="1675" spans="19:19" x14ac:dyDescent="0.25">
      <c r="S1675" s="47"/>
    </row>
    <row r="1676" spans="19:19" x14ac:dyDescent="0.25">
      <c r="S1676" s="47"/>
    </row>
    <row r="1677" spans="19:19" x14ac:dyDescent="0.25">
      <c r="S1677" s="47"/>
    </row>
    <row r="1678" spans="19:19" x14ac:dyDescent="0.25">
      <c r="S1678" s="47"/>
    </row>
    <row r="1679" spans="19:19" x14ac:dyDescent="0.25">
      <c r="S1679" s="47"/>
    </row>
    <row r="1680" spans="19:19" x14ac:dyDescent="0.25">
      <c r="S1680" s="47"/>
    </row>
    <row r="1681" spans="19:19" x14ac:dyDescent="0.25">
      <c r="S1681" s="47"/>
    </row>
    <row r="1682" spans="19:19" x14ac:dyDescent="0.25">
      <c r="S1682" s="47"/>
    </row>
    <row r="1683" spans="19:19" x14ac:dyDescent="0.25">
      <c r="S1683" s="47"/>
    </row>
    <row r="1684" spans="19:19" x14ac:dyDescent="0.25">
      <c r="S1684" s="47"/>
    </row>
    <row r="1685" spans="19:19" x14ac:dyDescent="0.25">
      <c r="S1685" s="47"/>
    </row>
    <row r="1686" spans="19:19" x14ac:dyDescent="0.25">
      <c r="S1686" s="47"/>
    </row>
    <row r="1687" spans="19:19" x14ac:dyDescent="0.25">
      <c r="S1687" s="47"/>
    </row>
    <row r="1688" spans="19:19" x14ac:dyDescent="0.25">
      <c r="S1688" s="47"/>
    </row>
    <row r="1689" spans="19:19" x14ac:dyDescent="0.25">
      <c r="S1689" s="47"/>
    </row>
    <row r="1690" spans="19:19" x14ac:dyDescent="0.25">
      <c r="S1690" s="47"/>
    </row>
    <row r="1691" spans="19:19" x14ac:dyDescent="0.25">
      <c r="S1691" s="47"/>
    </row>
    <row r="1692" spans="19:19" x14ac:dyDescent="0.25">
      <c r="S1692" s="47"/>
    </row>
    <row r="1693" spans="19:19" x14ac:dyDescent="0.25">
      <c r="S1693" s="47"/>
    </row>
    <row r="1694" spans="19:19" x14ac:dyDescent="0.25">
      <c r="S1694" s="47"/>
    </row>
    <row r="1695" spans="19:19" x14ac:dyDescent="0.25">
      <c r="S1695" s="47"/>
    </row>
    <row r="1696" spans="19:19" x14ac:dyDescent="0.25">
      <c r="S1696" s="47"/>
    </row>
    <row r="1697" spans="19:19" x14ac:dyDescent="0.25">
      <c r="S1697" s="47"/>
    </row>
    <row r="1698" spans="19:19" x14ac:dyDescent="0.25">
      <c r="S1698" s="47"/>
    </row>
    <row r="1699" spans="19:19" x14ac:dyDescent="0.25">
      <c r="S1699" s="47"/>
    </row>
    <row r="1700" spans="19:19" x14ac:dyDescent="0.25">
      <c r="S1700" s="47"/>
    </row>
    <row r="1701" spans="19:19" x14ac:dyDescent="0.25">
      <c r="S1701" s="47"/>
    </row>
    <row r="1702" spans="19:19" x14ac:dyDescent="0.25">
      <c r="S1702" s="47"/>
    </row>
    <row r="1703" spans="19:19" x14ac:dyDescent="0.25">
      <c r="S1703" s="47"/>
    </row>
    <row r="1704" spans="19:19" x14ac:dyDescent="0.25">
      <c r="S1704" s="47"/>
    </row>
    <row r="1705" spans="19:19" x14ac:dyDescent="0.25">
      <c r="S1705" s="47"/>
    </row>
    <row r="1706" spans="19:19" x14ac:dyDescent="0.25">
      <c r="S1706" s="47"/>
    </row>
    <row r="1707" spans="19:19" x14ac:dyDescent="0.25">
      <c r="S1707" s="47"/>
    </row>
    <row r="1708" spans="19:19" x14ac:dyDescent="0.25">
      <c r="S1708" s="47"/>
    </row>
    <row r="1709" spans="19:19" x14ac:dyDescent="0.25">
      <c r="S1709" s="47"/>
    </row>
    <row r="1710" spans="19:19" x14ac:dyDescent="0.25">
      <c r="S1710" s="47"/>
    </row>
    <row r="1711" spans="19:19" x14ac:dyDescent="0.25">
      <c r="S1711" s="47"/>
    </row>
    <row r="1712" spans="19:19" x14ac:dyDescent="0.25">
      <c r="S1712" s="47"/>
    </row>
    <row r="1713" spans="19:19" x14ac:dyDescent="0.25">
      <c r="S1713" s="47"/>
    </row>
    <row r="1714" spans="19:19" x14ac:dyDescent="0.25">
      <c r="S1714" s="47"/>
    </row>
    <row r="1715" spans="19:19" x14ac:dyDescent="0.25">
      <c r="S1715" s="47"/>
    </row>
    <row r="1716" spans="19:19" x14ac:dyDescent="0.25">
      <c r="S1716" s="47"/>
    </row>
    <row r="1717" spans="19:19" x14ac:dyDescent="0.25">
      <c r="S1717" s="47"/>
    </row>
    <row r="1718" spans="19:19" x14ac:dyDescent="0.25">
      <c r="S1718" s="47"/>
    </row>
    <row r="1719" spans="19:19" x14ac:dyDescent="0.25">
      <c r="S1719" s="47"/>
    </row>
    <row r="1720" spans="19:19" x14ac:dyDescent="0.25">
      <c r="S1720" s="47"/>
    </row>
    <row r="1721" spans="19:19" x14ac:dyDescent="0.25">
      <c r="S1721" s="47"/>
    </row>
    <row r="1722" spans="19:19" x14ac:dyDescent="0.25">
      <c r="S1722" s="47"/>
    </row>
    <row r="1723" spans="19:19" x14ac:dyDescent="0.25">
      <c r="S1723" s="47"/>
    </row>
    <row r="1724" spans="19:19" x14ac:dyDescent="0.25">
      <c r="S1724" s="47"/>
    </row>
    <row r="1725" spans="19:19" x14ac:dyDescent="0.25">
      <c r="S1725" s="47"/>
    </row>
    <row r="1726" spans="19:19" x14ac:dyDescent="0.25">
      <c r="S1726" s="47"/>
    </row>
    <row r="1727" spans="19:19" x14ac:dyDescent="0.25">
      <c r="S1727" s="47"/>
    </row>
    <row r="1728" spans="19:19" x14ac:dyDescent="0.25">
      <c r="S1728" s="47"/>
    </row>
    <row r="1729" spans="19:19" x14ac:dyDescent="0.25">
      <c r="S1729" s="47"/>
    </row>
    <row r="1730" spans="19:19" x14ac:dyDescent="0.25">
      <c r="S1730" s="47"/>
    </row>
    <row r="1731" spans="19:19" x14ac:dyDescent="0.25">
      <c r="S1731" s="47"/>
    </row>
    <row r="1732" spans="19:19" x14ac:dyDescent="0.25">
      <c r="S1732" s="47"/>
    </row>
    <row r="1733" spans="19:19" x14ac:dyDescent="0.25">
      <c r="S1733" s="47"/>
    </row>
    <row r="1734" spans="19:19" x14ac:dyDescent="0.25">
      <c r="S1734" s="47"/>
    </row>
    <row r="1735" spans="19:19" x14ac:dyDescent="0.25">
      <c r="S1735" s="47"/>
    </row>
    <row r="1736" spans="19:19" x14ac:dyDescent="0.25">
      <c r="S1736" s="47"/>
    </row>
    <row r="1737" spans="19:19" x14ac:dyDescent="0.25">
      <c r="S1737" s="47"/>
    </row>
    <row r="1738" spans="19:19" x14ac:dyDescent="0.25">
      <c r="S1738" s="47"/>
    </row>
    <row r="1739" spans="19:19" x14ac:dyDescent="0.25">
      <c r="S1739" s="47"/>
    </row>
    <row r="1740" spans="19:19" x14ac:dyDescent="0.25">
      <c r="S1740" s="47"/>
    </row>
    <row r="1741" spans="19:19" x14ac:dyDescent="0.25">
      <c r="S1741" s="47"/>
    </row>
    <row r="1742" spans="19:19" x14ac:dyDescent="0.25">
      <c r="S1742" s="47"/>
    </row>
    <row r="1743" spans="19:19" x14ac:dyDescent="0.25">
      <c r="S1743" s="47"/>
    </row>
    <row r="1744" spans="19:19" x14ac:dyDescent="0.25">
      <c r="S1744" s="47"/>
    </row>
    <row r="1745" spans="19:19" x14ac:dyDescent="0.25">
      <c r="S1745" s="47"/>
    </row>
    <row r="1746" spans="19:19" x14ac:dyDescent="0.25">
      <c r="S1746" s="47"/>
    </row>
    <row r="1747" spans="19:19" x14ac:dyDescent="0.25">
      <c r="S1747" s="47"/>
    </row>
    <row r="1748" spans="19:19" x14ac:dyDescent="0.25">
      <c r="S1748" s="47"/>
    </row>
    <row r="1749" spans="19:19" x14ac:dyDescent="0.25">
      <c r="S1749" s="47"/>
    </row>
    <row r="1750" spans="19:19" x14ac:dyDescent="0.25">
      <c r="S1750" s="47"/>
    </row>
    <row r="1751" spans="19:19" x14ac:dyDescent="0.25">
      <c r="S1751" s="47"/>
    </row>
    <row r="1752" spans="19:19" x14ac:dyDescent="0.25">
      <c r="S1752" s="47"/>
    </row>
    <row r="1753" spans="19:19" x14ac:dyDescent="0.25">
      <c r="S1753" s="47"/>
    </row>
    <row r="1754" spans="19:19" x14ac:dyDescent="0.25">
      <c r="S1754" s="47"/>
    </row>
    <row r="1755" spans="19:19" x14ac:dyDescent="0.25">
      <c r="S1755" s="47"/>
    </row>
    <row r="1756" spans="19:19" x14ac:dyDescent="0.25">
      <c r="S1756" s="47"/>
    </row>
    <row r="1757" spans="19:19" x14ac:dyDescent="0.25">
      <c r="S1757" s="47"/>
    </row>
    <row r="1758" spans="19:19" x14ac:dyDescent="0.25">
      <c r="S1758" s="47"/>
    </row>
    <row r="1759" spans="19:19" x14ac:dyDescent="0.25">
      <c r="S1759" s="47"/>
    </row>
    <row r="1760" spans="19:19" x14ac:dyDescent="0.25">
      <c r="S1760" s="47"/>
    </row>
    <row r="1761" spans="19:19" x14ac:dyDescent="0.25">
      <c r="S1761" s="47"/>
    </row>
    <row r="1762" spans="19:19" x14ac:dyDescent="0.25">
      <c r="S1762" s="47"/>
    </row>
    <row r="1763" spans="19:19" x14ac:dyDescent="0.25">
      <c r="S1763" s="47"/>
    </row>
    <row r="1764" spans="19:19" x14ac:dyDescent="0.25">
      <c r="S1764" s="47"/>
    </row>
    <row r="1765" spans="19:19" x14ac:dyDescent="0.25">
      <c r="S1765" s="47"/>
    </row>
    <row r="1766" spans="19:19" x14ac:dyDescent="0.25">
      <c r="S1766" s="47"/>
    </row>
    <row r="1767" spans="19:19" x14ac:dyDescent="0.25">
      <c r="S1767" s="47"/>
    </row>
    <row r="1768" spans="19:19" x14ac:dyDescent="0.25">
      <c r="S1768" s="47"/>
    </row>
    <row r="1769" spans="19:19" x14ac:dyDescent="0.25">
      <c r="S1769" s="47"/>
    </row>
    <row r="1770" spans="19:19" x14ac:dyDescent="0.25">
      <c r="S1770" s="47"/>
    </row>
    <row r="1771" spans="19:19" x14ac:dyDescent="0.25">
      <c r="S1771" s="47"/>
    </row>
    <row r="1772" spans="19:19" x14ac:dyDescent="0.25">
      <c r="S1772" s="47"/>
    </row>
    <row r="1773" spans="19:19" x14ac:dyDescent="0.25">
      <c r="S1773" s="47"/>
    </row>
    <row r="1774" spans="19:19" x14ac:dyDescent="0.25">
      <c r="S1774" s="47"/>
    </row>
    <row r="1775" spans="19:19" x14ac:dyDescent="0.25">
      <c r="S1775" s="47"/>
    </row>
    <row r="1776" spans="19:19" x14ac:dyDescent="0.25">
      <c r="S1776" s="47"/>
    </row>
    <row r="1777" spans="19:19" x14ac:dyDescent="0.25">
      <c r="S1777" s="47"/>
    </row>
    <row r="1778" spans="19:19" x14ac:dyDescent="0.25">
      <c r="S1778" s="47"/>
    </row>
    <row r="1779" spans="19:19" x14ac:dyDescent="0.25">
      <c r="S1779" s="47"/>
    </row>
    <row r="1780" spans="19:19" x14ac:dyDescent="0.25">
      <c r="S1780" s="47"/>
    </row>
    <row r="1781" spans="19:19" x14ac:dyDescent="0.25">
      <c r="S1781" s="47"/>
    </row>
    <row r="1782" spans="19:19" x14ac:dyDescent="0.25">
      <c r="S1782" s="47"/>
    </row>
    <row r="1783" spans="19:19" x14ac:dyDescent="0.25">
      <c r="S1783" s="47"/>
    </row>
    <row r="1784" spans="19:19" x14ac:dyDescent="0.25">
      <c r="S1784" s="47"/>
    </row>
    <row r="1785" spans="19:19" x14ac:dyDescent="0.25">
      <c r="S1785" s="47"/>
    </row>
    <row r="1786" spans="19:19" x14ac:dyDescent="0.25">
      <c r="S1786" s="47"/>
    </row>
    <row r="1787" spans="19:19" x14ac:dyDescent="0.25">
      <c r="S1787" s="47"/>
    </row>
    <row r="1788" spans="19:19" x14ac:dyDescent="0.25">
      <c r="S1788" s="47"/>
    </row>
    <row r="1789" spans="19:19" x14ac:dyDescent="0.25">
      <c r="S1789" s="47"/>
    </row>
    <row r="1790" spans="19:19" x14ac:dyDescent="0.25">
      <c r="S1790" s="47"/>
    </row>
    <row r="1791" spans="19:19" x14ac:dyDescent="0.25">
      <c r="S1791" s="47"/>
    </row>
    <row r="1792" spans="19:19" x14ac:dyDescent="0.25">
      <c r="S1792" s="47"/>
    </row>
    <row r="1793" spans="19:19" x14ac:dyDescent="0.25">
      <c r="S1793" s="47"/>
    </row>
    <row r="1794" spans="19:19" x14ac:dyDescent="0.25">
      <c r="S1794" s="47"/>
    </row>
    <row r="1795" spans="19:19" x14ac:dyDescent="0.25">
      <c r="S1795" s="47"/>
    </row>
    <row r="1796" spans="19:19" x14ac:dyDescent="0.25">
      <c r="S1796" s="47"/>
    </row>
    <row r="1797" spans="19:19" x14ac:dyDescent="0.25">
      <c r="S1797" s="47"/>
    </row>
    <row r="1798" spans="19:19" x14ac:dyDescent="0.25">
      <c r="S1798" s="47"/>
    </row>
    <row r="1799" spans="19:19" x14ac:dyDescent="0.25">
      <c r="S1799" s="47"/>
    </row>
    <row r="1800" spans="19:19" x14ac:dyDescent="0.25">
      <c r="S1800" s="47"/>
    </row>
    <row r="1801" spans="19:19" x14ac:dyDescent="0.25">
      <c r="S1801" s="47"/>
    </row>
    <row r="1802" spans="19:19" x14ac:dyDescent="0.25">
      <c r="S1802" s="47"/>
    </row>
    <row r="1803" spans="19:19" x14ac:dyDescent="0.25">
      <c r="S1803" s="47"/>
    </row>
    <row r="1804" spans="19:19" x14ac:dyDescent="0.25">
      <c r="S1804" s="47"/>
    </row>
    <row r="1805" spans="19:19" x14ac:dyDescent="0.25">
      <c r="S1805" s="47"/>
    </row>
    <row r="1806" spans="19:19" x14ac:dyDescent="0.25">
      <c r="S1806" s="47"/>
    </row>
    <row r="1807" spans="19:19" x14ac:dyDescent="0.25">
      <c r="S1807" s="47"/>
    </row>
    <row r="1808" spans="19:19" x14ac:dyDescent="0.25">
      <c r="S1808" s="47"/>
    </row>
    <row r="1809" spans="19:19" x14ac:dyDescent="0.25">
      <c r="S1809" s="47"/>
    </row>
    <row r="1810" spans="19:19" x14ac:dyDescent="0.25">
      <c r="S1810" s="47"/>
    </row>
    <row r="1811" spans="19:19" x14ac:dyDescent="0.25">
      <c r="S1811" s="47"/>
    </row>
    <row r="1812" spans="19:19" x14ac:dyDescent="0.25">
      <c r="S1812" s="47"/>
    </row>
    <row r="1813" spans="19:19" x14ac:dyDescent="0.25">
      <c r="S1813" s="47"/>
    </row>
    <row r="1814" spans="19:19" x14ac:dyDescent="0.25">
      <c r="S1814" s="47"/>
    </row>
    <row r="1815" spans="19:19" x14ac:dyDescent="0.25">
      <c r="S1815" s="47"/>
    </row>
    <row r="1816" spans="19:19" x14ac:dyDescent="0.25">
      <c r="S1816" s="47"/>
    </row>
    <row r="1817" spans="19:19" x14ac:dyDescent="0.25">
      <c r="S1817" s="47"/>
    </row>
    <row r="1818" spans="19:19" x14ac:dyDescent="0.25">
      <c r="S1818" s="47"/>
    </row>
    <row r="1819" spans="19:19" x14ac:dyDescent="0.25">
      <c r="S1819" s="47"/>
    </row>
    <row r="1820" spans="19:19" x14ac:dyDescent="0.25">
      <c r="S1820" s="47"/>
    </row>
    <row r="1821" spans="19:19" x14ac:dyDescent="0.25">
      <c r="S1821" s="47"/>
    </row>
    <row r="1822" spans="19:19" x14ac:dyDescent="0.25">
      <c r="S1822" s="47"/>
    </row>
    <row r="1823" spans="19:19" x14ac:dyDescent="0.25">
      <c r="S1823" s="47"/>
    </row>
    <row r="1824" spans="19:19" x14ac:dyDescent="0.25">
      <c r="S1824" s="47"/>
    </row>
    <row r="1825" spans="19:19" x14ac:dyDescent="0.25">
      <c r="S1825" s="47"/>
    </row>
    <row r="1826" spans="19:19" x14ac:dyDescent="0.25">
      <c r="S1826" s="47"/>
    </row>
    <row r="1827" spans="19:19" x14ac:dyDescent="0.25">
      <c r="S1827" s="47"/>
    </row>
    <row r="1828" spans="19:19" x14ac:dyDescent="0.25">
      <c r="S1828" s="47"/>
    </row>
    <row r="1829" spans="19:19" x14ac:dyDescent="0.25">
      <c r="S1829" s="47"/>
    </row>
    <row r="1830" spans="19:19" x14ac:dyDescent="0.25">
      <c r="S1830" s="47"/>
    </row>
    <row r="1831" spans="19:19" x14ac:dyDescent="0.25">
      <c r="S1831" s="47"/>
    </row>
    <row r="1832" spans="19:19" x14ac:dyDescent="0.25">
      <c r="S1832" s="47"/>
    </row>
    <row r="1833" spans="19:19" x14ac:dyDescent="0.25">
      <c r="S1833" s="47"/>
    </row>
    <row r="1834" spans="19:19" x14ac:dyDescent="0.25">
      <c r="S1834" s="47"/>
    </row>
    <row r="1835" spans="19:19" x14ac:dyDescent="0.25">
      <c r="S1835" s="47"/>
    </row>
    <row r="1836" spans="19:19" x14ac:dyDescent="0.25">
      <c r="S1836" s="47"/>
    </row>
    <row r="1837" spans="19:19" x14ac:dyDescent="0.25">
      <c r="S1837" s="47"/>
    </row>
    <row r="1838" spans="19:19" x14ac:dyDescent="0.25">
      <c r="S1838" s="47"/>
    </row>
    <row r="1839" spans="19:19" x14ac:dyDescent="0.25">
      <c r="S1839" s="47"/>
    </row>
    <row r="1840" spans="19:19" x14ac:dyDescent="0.25">
      <c r="S1840" s="47"/>
    </row>
    <row r="1841" spans="19:19" x14ac:dyDescent="0.25">
      <c r="S1841" s="47"/>
    </row>
    <row r="1842" spans="19:19" x14ac:dyDescent="0.25">
      <c r="S1842" s="47"/>
    </row>
    <row r="1843" spans="19:19" x14ac:dyDescent="0.25">
      <c r="S1843" s="47"/>
    </row>
    <row r="1844" spans="19:19" x14ac:dyDescent="0.25">
      <c r="S1844" s="47"/>
    </row>
    <row r="1845" spans="19:19" x14ac:dyDescent="0.25">
      <c r="S1845" s="47"/>
    </row>
    <row r="1846" spans="19:19" x14ac:dyDescent="0.25">
      <c r="S1846" s="47"/>
    </row>
    <row r="1847" spans="19:19" x14ac:dyDescent="0.25">
      <c r="S1847" s="47"/>
    </row>
    <row r="1848" spans="19:19" x14ac:dyDescent="0.25">
      <c r="S1848" s="47"/>
    </row>
    <row r="1849" spans="19:19" x14ac:dyDescent="0.25">
      <c r="S1849" s="47"/>
    </row>
    <row r="1850" spans="19:19" x14ac:dyDescent="0.25">
      <c r="S1850" s="47"/>
    </row>
    <row r="1851" spans="19:19" x14ac:dyDescent="0.25">
      <c r="S1851" s="47"/>
    </row>
    <row r="1852" spans="19:19" x14ac:dyDescent="0.25">
      <c r="S1852" s="47"/>
    </row>
    <row r="1853" spans="19:19" x14ac:dyDescent="0.25">
      <c r="S1853" s="47"/>
    </row>
    <row r="1854" spans="19:19" x14ac:dyDescent="0.25">
      <c r="S1854" s="47"/>
    </row>
    <row r="1855" spans="19:19" x14ac:dyDescent="0.25">
      <c r="S1855" s="47"/>
    </row>
    <row r="1856" spans="19:19" x14ac:dyDescent="0.25">
      <c r="S1856" s="47"/>
    </row>
    <row r="1857" spans="19:19" x14ac:dyDescent="0.25">
      <c r="S1857" s="47"/>
    </row>
    <row r="1858" spans="19:19" x14ac:dyDescent="0.25">
      <c r="S1858" s="47"/>
    </row>
    <row r="1859" spans="19:19" x14ac:dyDescent="0.25">
      <c r="S1859" s="47"/>
    </row>
    <row r="1860" spans="19:19" x14ac:dyDescent="0.25">
      <c r="S1860" s="47"/>
    </row>
    <row r="1861" spans="19:19" x14ac:dyDescent="0.25">
      <c r="S1861" s="47"/>
    </row>
    <row r="1862" spans="19:19" x14ac:dyDescent="0.25">
      <c r="S1862" s="47"/>
    </row>
    <row r="1863" spans="19:19" x14ac:dyDescent="0.25">
      <c r="S1863" s="47"/>
    </row>
    <row r="1864" spans="19:19" x14ac:dyDescent="0.25">
      <c r="S1864" s="47"/>
    </row>
    <row r="1865" spans="19:19" x14ac:dyDescent="0.25">
      <c r="S1865" s="47"/>
    </row>
    <row r="1866" spans="19:19" x14ac:dyDescent="0.25">
      <c r="S1866" s="47"/>
    </row>
    <row r="1867" spans="19:19" x14ac:dyDescent="0.25">
      <c r="S1867" s="47"/>
    </row>
    <row r="1868" spans="19:19" x14ac:dyDescent="0.25">
      <c r="S1868" s="47"/>
    </row>
    <row r="1869" spans="19:19" x14ac:dyDescent="0.25">
      <c r="S1869" s="47"/>
    </row>
    <row r="1870" spans="19:19" x14ac:dyDescent="0.25">
      <c r="S1870" s="47"/>
    </row>
    <row r="1871" spans="19:19" x14ac:dyDescent="0.25">
      <c r="S1871" s="47"/>
    </row>
    <row r="1872" spans="19:19" x14ac:dyDescent="0.25">
      <c r="S1872" s="47"/>
    </row>
    <row r="1873" spans="19:19" x14ac:dyDescent="0.25">
      <c r="S1873" s="47"/>
    </row>
    <row r="1874" spans="19:19" x14ac:dyDescent="0.25">
      <c r="S1874" s="47"/>
    </row>
    <row r="1875" spans="19:19" x14ac:dyDescent="0.25">
      <c r="S1875" s="47"/>
    </row>
    <row r="1876" spans="19:19" x14ac:dyDescent="0.25">
      <c r="S1876" s="47"/>
    </row>
    <row r="1877" spans="19:19" x14ac:dyDescent="0.25">
      <c r="S1877" s="47"/>
    </row>
    <row r="1878" spans="19:19" x14ac:dyDescent="0.25">
      <c r="S1878" s="47"/>
    </row>
    <row r="1879" spans="19:19" x14ac:dyDescent="0.25">
      <c r="S1879" s="47"/>
    </row>
    <row r="1880" spans="19:19" x14ac:dyDescent="0.25">
      <c r="S1880" s="47"/>
    </row>
    <row r="1881" spans="19:19" x14ac:dyDescent="0.25">
      <c r="S1881" s="47"/>
    </row>
    <row r="1882" spans="19:19" x14ac:dyDescent="0.25">
      <c r="S1882" s="47"/>
    </row>
    <row r="1883" spans="19:19" x14ac:dyDescent="0.25">
      <c r="S1883" s="47"/>
    </row>
    <row r="1884" spans="19:19" x14ac:dyDescent="0.25">
      <c r="S1884" s="47"/>
    </row>
    <row r="1885" spans="19:19" x14ac:dyDescent="0.25">
      <c r="S1885" s="47"/>
    </row>
    <row r="1886" spans="19:19" x14ac:dyDescent="0.25">
      <c r="S1886" s="47"/>
    </row>
    <row r="1887" spans="19:19" x14ac:dyDescent="0.25">
      <c r="S1887" s="47"/>
    </row>
    <row r="1888" spans="19:19" x14ac:dyDescent="0.25">
      <c r="S1888" s="47"/>
    </row>
    <row r="1889" spans="19:19" x14ac:dyDescent="0.25">
      <c r="S1889" s="47"/>
    </row>
    <row r="1890" spans="19:19" x14ac:dyDescent="0.25">
      <c r="S1890" s="47"/>
    </row>
    <row r="1891" spans="19:19" x14ac:dyDescent="0.25">
      <c r="S1891" s="47"/>
    </row>
    <row r="1892" spans="19:19" x14ac:dyDescent="0.25">
      <c r="S1892" s="47"/>
    </row>
    <row r="1893" spans="19:19" x14ac:dyDescent="0.25">
      <c r="S1893" s="47"/>
    </row>
    <row r="1894" spans="19:19" x14ac:dyDescent="0.25">
      <c r="S1894" s="47"/>
    </row>
    <row r="1895" spans="19:19" x14ac:dyDescent="0.25">
      <c r="S1895" s="47"/>
    </row>
    <row r="1896" spans="19:19" x14ac:dyDescent="0.25">
      <c r="S1896" s="47"/>
    </row>
    <row r="1897" spans="19:19" x14ac:dyDescent="0.25">
      <c r="S1897" s="47"/>
    </row>
    <row r="1898" spans="19:19" x14ac:dyDescent="0.25">
      <c r="S1898" s="47"/>
    </row>
    <row r="1899" spans="19:19" x14ac:dyDescent="0.25">
      <c r="S1899" s="47"/>
    </row>
    <row r="1900" spans="19:19" x14ac:dyDescent="0.25">
      <c r="S1900" s="47"/>
    </row>
    <row r="1901" spans="19:19" x14ac:dyDescent="0.25">
      <c r="S1901" s="47"/>
    </row>
    <row r="1902" spans="19:19" x14ac:dyDescent="0.25">
      <c r="S1902" s="47"/>
    </row>
    <row r="1903" spans="19:19" x14ac:dyDescent="0.25">
      <c r="S1903" s="47"/>
    </row>
    <row r="1904" spans="19:19" x14ac:dyDescent="0.25">
      <c r="S1904" s="47"/>
    </row>
    <row r="1905" spans="19:19" x14ac:dyDescent="0.25">
      <c r="S1905" s="47"/>
    </row>
    <row r="1906" spans="19:19" x14ac:dyDescent="0.25">
      <c r="S1906" s="47"/>
    </row>
    <row r="1907" spans="19:19" x14ac:dyDescent="0.25">
      <c r="S1907" s="47"/>
    </row>
    <row r="1908" spans="19:19" x14ac:dyDescent="0.25">
      <c r="S1908" s="47"/>
    </row>
    <row r="1909" spans="19:19" x14ac:dyDescent="0.25">
      <c r="S1909" s="47"/>
    </row>
    <row r="1910" spans="19:19" x14ac:dyDescent="0.25">
      <c r="S1910" s="47"/>
    </row>
    <row r="1911" spans="19:19" x14ac:dyDescent="0.25">
      <c r="S1911" s="47"/>
    </row>
    <row r="1912" spans="19:19" x14ac:dyDescent="0.25">
      <c r="S1912" s="47"/>
    </row>
    <row r="1913" spans="19:19" x14ac:dyDescent="0.25">
      <c r="S1913" s="47"/>
    </row>
    <row r="1914" spans="19:19" x14ac:dyDescent="0.25">
      <c r="S1914" s="47"/>
    </row>
    <row r="1915" spans="19:19" x14ac:dyDescent="0.25">
      <c r="S1915" s="47"/>
    </row>
    <row r="1916" spans="19:19" x14ac:dyDescent="0.25">
      <c r="S1916" s="47"/>
    </row>
    <row r="1917" spans="19:19" x14ac:dyDescent="0.25">
      <c r="S1917" s="47"/>
    </row>
    <row r="1918" spans="19:19" x14ac:dyDescent="0.25">
      <c r="S1918" s="47"/>
    </row>
    <row r="1919" spans="19:19" x14ac:dyDescent="0.25">
      <c r="S1919" s="47"/>
    </row>
    <row r="1920" spans="19:19" x14ac:dyDescent="0.25">
      <c r="S1920" s="47"/>
    </row>
    <row r="1921" spans="19:19" x14ac:dyDescent="0.25">
      <c r="S1921" s="47"/>
    </row>
    <row r="1922" spans="19:19" x14ac:dyDescent="0.25">
      <c r="S1922" s="47"/>
    </row>
    <row r="1923" spans="19:19" x14ac:dyDescent="0.25">
      <c r="S1923" s="47"/>
    </row>
    <row r="1924" spans="19:19" x14ac:dyDescent="0.25">
      <c r="S1924" s="47"/>
    </row>
    <row r="1925" spans="19:19" x14ac:dyDescent="0.25">
      <c r="S1925" s="47"/>
    </row>
    <row r="1926" spans="19:19" x14ac:dyDescent="0.25">
      <c r="S1926" s="47"/>
    </row>
    <row r="1927" spans="19:19" x14ac:dyDescent="0.25">
      <c r="S1927" s="47"/>
    </row>
    <row r="1928" spans="19:19" x14ac:dyDescent="0.25">
      <c r="S1928" s="47"/>
    </row>
    <row r="1929" spans="19:19" x14ac:dyDescent="0.25">
      <c r="S1929" s="47"/>
    </row>
    <row r="1930" spans="19:19" x14ac:dyDescent="0.25">
      <c r="S1930" s="47"/>
    </row>
    <row r="1931" spans="19:19" x14ac:dyDescent="0.25">
      <c r="S1931" s="47"/>
    </row>
    <row r="1932" spans="19:19" x14ac:dyDescent="0.25">
      <c r="S1932" s="47"/>
    </row>
    <row r="1933" spans="19:19" x14ac:dyDescent="0.25">
      <c r="S1933" s="47"/>
    </row>
    <row r="1934" spans="19:19" x14ac:dyDescent="0.25">
      <c r="S1934" s="47"/>
    </row>
    <row r="1935" spans="19:19" x14ac:dyDescent="0.25">
      <c r="S1935" s="47"/>
    </row>
    <row r="1936" spans="19:19" x14ac:dyDescent="0.25">
      <c r="S1936" s="47"/>
    </row>
    <row r="1937" spans="19:19" x14ac:dyDescent="0.25">
      <c r="S1937" s="47"/>
    </row>
    <row r="1938" spans="19:19" x14ac:dyDescent="0.25">
      <c r="S1938" s="47"/>
    </row>
    <row r="1939" spans="19:19" x14ac:dyDescent="0.25">
      <c r="S1939" s="47"/>
    </row>
    <row r="1940" spans="19:19" x14ac:dyDescent="0.25">
      <c r="S1940" s="47"/>
    </row>
    <row r="1941" spans="19:19" x14ac:dyDescent="0.25">
      <c r="S1941" s="47"/>
    </row>
    <row r="1942" spans="19:19" x14ac:dyDescent="0.25">
      <c r="S1942" s="47"/>
    </row>
    <row r="1943" spans="19:19" x14ac:dyDescent="0.25">
      <c r="S1943" s="47"/>
    </row>
    <row r="1944" spans="19:19" x14ac:dyDescent="0.25">
      <c r="S1944" s="47"/>
    </row>
    <row r="1945" spans="19:19" x14ac:dyDescent="0.25">
      <c r="S1945" s="47"/>
    </row>
    <row r="1946" spans="19:19" x14ac:dyDescent="0.25">
      <c r="S1946" s="47"/>
    </row>
    <row r="1947" spans="19:19" x14ac:dyDescent="0.25">
      <c r="S1947" s="47"/>
    </row>
    <row r="1948" spans="19:19" x14ac:dyDescent="0.25">
      <c r="S1948" s="47"/>
    </row>
    <row r="1949" spans="19:19" x14ac:dyDescent="0.25">
      <c r="S1949" s="47"/>
    </row>
    <row r="1950" spans="19:19" x14ac:dyDescent="0.25">
      <c r="S1950" s="47"/>
    </row>
    <row r="1951" spans="19:19" x14ac:dyDescent="0.25">
      <c r="S1951" s="47"/>
    </row>
    <row r="1952" spans="19:19" x14ac:dyDescent="0.25">
      <c r="S1952" s="47"/>
    </row>
    <row r="1953" spans="19:19" x14ac:dyDescent="0.25">
      <c r="S1953" s="47"/>
    </row>
    <row r="1954" spans="19:19" x14ac:dyDescent="0.25">
      <c r="S1954" s="47"/>
    </row>
    <row r="1955" spans="19:19" x14ac:dyDescent="0.25">
      <c r="S1955" s="47"/>
    </row>
    <row r="1956" spans="19:19" x14ac:dyDescent="0.25">
      <c r="S1956" s="47"/>
    </row>
    <row r="1957" spans="19:19" x14ac:dyDescent="0.25">
      <c r="S1957" s="47"/>
    </row>
    <row r="1958" spans="19:19" x14ac:dyDescent="0.25">
      <c r="S1958" s="47"/>
    </row>
    <row r="1959" spans="19:19" x14ac:dyDescent="0.25">
      <c r="S1959" s="47"/>
    </row>
    <row r="1960" spans="19:19" x14ac:dyDescent="0.25">
      <c r="S1960" s="47"/>
    </row>
    <row r="1961" spans="19:19" x14ac:dyDescent="0.25">
      <c r="S1961" s="47"/>
    </row>
    <row r="1962" spans="19:19" x14ac:dyDescent="0.25">
      <c r="S1962" s="47"/>
    </row>
    <row r="1963" spans="19:19" x14ac:dyDescent="0.25">
      <c r="S1963" s="47"/>
    </row>
    <row r="1964" spans="19:19" x14ac:dyDescent="0.25">
      <c r="S1964" s="47"/>
    </row>
    <row r="1965" spans="19:19" x14ac:dyDescent="0.25">
      <c r="S1965" s="47"/>
    </row>
    <row r="1966" spans="19:19" x14ac:dyDescent="0.25">
      <c r="S1966" s="47"/>
    </row>
    <row r="1967" spans="19:19" x14ac:dyDescent="0.25">
      <c r="S1967" s="47"/>
    </row>
    <row r="1968" spans="19:19" x14ac:dyDescent="0.25">
      <c r="S1968" s="47"/>
    </row>
    <row r="1969" spans="19:19" x14ac:dyDescent="0.25">
      <c r="S1969" s="47"/>
    </row>
    <row r="1970" spans="19:19" x14ac:dyDescent="0.25">
      <c r="S1970" s="47"/>
    </row>
    <row r="1971" spans="19:19" x14ac:dyDescent="0.25">
      <c r="S1971" s="47"/>
    </row>
    <row r="1972" spans="19:19" x14ac:dyDescent="0.25">
      <c r="S1972" s="47"/>
    </row>
    <row r="1973" spans="19:19" x14ac:dyDescent="0.25">
      <c r="S1973" s="47"/>
    </row>
    <row r="1974" spans="19:19" x14ac:dyDescent="0.25">
      <c r="S1974" s="47"/>
    </row>
    <row r="1975" spans="19:19" x14ac:dyDescent="0.25">
      <c r="S1975" s="47"/>
    </row>
    <row r="1976" spans="19:19" x14ac:dyDescent="0.25">
      <c r="S1976" s="47"/>
    </row>
    <row r="1977" spans="19:19" x14ac:dyDescent="0.25">
      <c r="S1977" s="47"/>
    </row>
    <row r="1978" spans="19:19" x14ac:dyDescent="0.25">
      <c r="S1978" s="47"/>
    </row>
    <row r="1979" spans="19:19" x14ac:dyDescent="0.25">
      <c r="S1979" s="47"/>
    </row>
    <row r="1980" spans="19:19" x14ac:dyDescent="0.25">
      <c r="S1980" s="47"/>
    </row>
    <row r="1981" spans="19:19" x14ac:dyDescent="0.25">
      <c r="S1981" s="47"/>
    </row>
    <row r="1982" spans="19:19" x14ac:dyDescent="0.25">
      <c r="S1982" s="47"/>
    </row>
    <row r="1983" spans="19:19" x14ac:dyDescent="0.25">
      <c r="S1983" s="47"/>
    </row>
    <row r="1984" spans="19:19" x14ac:dyDescent="0.25">
      <c r="S1984" s="47"/>
    </row>
    <row r="1985" spans="19:19" x14ac:dyDescent="0.25">
      <c r="S1985" s="47"/>
    </row>
    <row r="1986" spans="19:19" x14ac:dyDescent="0.25">
      <c r="S1986" s="47"/>
    </row>
    <row r="1987" spans="19:19" x14ac:dyDescent="0.25">
      <c r="S1987" s="47"/>
    </row>
    <row r="1988" spans="19:19" x14ac:dyDescent="0.25">
      <c r="S1988" s="47"/>
    </row>
    <row r="1989" spans="19:19" x14ac:dyDescent="0.25">
      <c r="S1989" s="47"/>
    </row>
    <row r="1990" spans="19:19" x14ac:dyDescent="0.25">
      <c r="S1990" s="47"/>
    </row>
    <row r="1991" spans="19:19" x14ac:dyDescent="0.25">
      <c r="S1991" s="47"/>
    </row>
    <row r="1992" spans="19:19" x14ac:dyDescent="0.25">
      <c r="S1992" s="47"/>
    </row>
    <row r="1993" spans="19:19" x14ac:dyDescent="0.25">
      <c r="S1993" s="47"/>
    </row>
    <row r="1994" spans="19:19" x14ac:dyDescent="0.25">
      <c r="S1994" s="47"/>
    </row>
    <row r="1995" spans="19:19" x14ac:dyDescent="0.25">
      <c r="S1995" s="47"/>
    </row>
    <row r="1996" spans="19:19" x14ac:dyDescent="0.25">
      <c r="S1996" s="47"/>
    </row>
    <row r="1997" spans="19:19" x14ac:dyDescent="0.25">
      <c r="S1997" s="47"/>
    </row>
    <row r="1998" spans="19:19" x14ac:dyDescent="0.25">
      <c r="S1998" s="47"/>
    </row>
    <row r="1999" spans="19:19" x14ac:dyDescent="0.25">
      <c r="S1999" s="47"/>
    </row>
    <row r="2000" spans="19:19" x14ac:dyDescent="0.25">
      <c r="S2000" s="47"/>
    </row>
    <row r="2001" spans="19:19" x14ac:dyDescent="0.25">
      <c r="S2001" s="47"/>
    </row>
    <row r="2002" spans="19:19" x14ac:dyDescent="0.25">
      <c r="S2002" s="47"/>
    </row>
    <row r="2003" spans="19:19" x14ac:dyDescent="0.25">
      <c r="S2003" s="47"/>
    </row>
    <row r="2004" spans="19:19" x14ac:dyDescent="0.25">
      <c r="S2004" s="47"/>
    </row>
    <row r="2005" spans="19:19" x14ac:dyDescent="0.25">
      <c r="S2005" s="47"/>
    </row>
    <row r="2006" spans="19:19" x14ac:dyDescent="0.25">
      <c r="S2006" s="47"/>
    </row>
    <row r="2007" spans="19:19" x14ac:dyDescent="0.25">
      <c r="S2007" s="47"/>
    </row>
    <row r="2008" spans="19:19" x14ac:dyDescent="0.25">
      <c r="S2008" s="47"/>
    </row>
    <row r="2009" spans="19:19" x14ac:dyDescent="0.25">
      <c r="S2009" s="47"/>
    </row>
    <row r="2010" spans="19:19" x14ac:dyDescent="0.25">
      <c r="S2010" s="47"/>
    </row>
    <row r="2011" spans="19:19" x14ac:dyDescent="0.25">
      <c r="S2011" s="47"/>
    </row>
    <row r="2012" spans="19:19" x14ac:dyDescent="0.25">
      <c r="S2012" s="47"/>
    </row>
    <row r="2013" spans="19:19" x14ac:dyDescent="0.25">
      <c r="S2013" s="47"/>
    </row>
    <row r="2014" spans="19:19" x14ac:dyDescent="0.25">
      <c r="S2014" s="47"/>
    </row>
    <row r="2015" spans="19:19" x14ac:dyDescent="0.25">
      <c r="S2015" s="47"/>
    </row>
    <row r="2016" spans="19:19" x14ac:dyDescent="0.25">
      <c r="S2016" s="47"/>
    </row>
    <row r="2017" spans="19:19" x14ac:dyDescent="0.25">
      <c r="S2017" s="47"/>
    </row>
    <row r="2018" spans="19:19" x14ac:dyDescent="0.25">
      <c r="S2018" s="47"/>
    </row>
    <row r="2019" spans="19:19" x14ac:dyDescent="0.25">
      <c r="S2019" s="47"/>
    </row>
    <row r="2020" spans="19:19" x14ac:dyDescent="0.25">
      <c r="S2020" s="47"/>
    </row>
    <row r="2021" spans="19:19" x14ac:dyDescent="0.25">
      <c r="S2021" s="47"/>
    </row>
    <row r="2022" spans="19:19" x14ac:dyDescent="0.25">
      <c r="S2022" s="47"/>
    </row>
    <row r="2023" spans="19:19" x14ac:dyDescent="0.25">
      <c r="S2023" s="47"/>
    </row>
    <row r="2024" spans="19:19" x14ac:dyDescent="0.25">
      <c r="S2024" s="47"/>
    </row>
    <row r="2025" spans="19:19" x14ac:dyDescent="0.25">
      <c r="S2025" s="47"/>
    </row>
    <row r="2026" spans="19:19" x14ac:dyDescent="0.25">
      <c r="S2026" s="47"/>
    </row>
    <row r="2027" spans="19:19" x14ac:dyDescent="0.25">
      <c r="S2027" s="47"/>
    </row>
    <row r="2028" spans="19:19" x14ac:dyDescent="0.25">
      <c r="S2028" s="47"/>
    </row>
    <row r="2029" spans="19:19" x14ac:dyDescent="0.25">
      <c r="S2029" s="47"/>
    </row>
    <row r="2030" spans="19:19" x14ac:dyDescent="0.25">
      <c r="S2030" s="47"/>
    </row>
    <row r="2031" spans="19:19" x14ac:dyDescent="0.25">
      <c r="S2031" s="47"/>
    </row>
    <row r="2032" spans="19:19" x14ac:dyDescent="0.25">
      <c r="S2032" s="47"/>
    </row>
    <row r="2033" spans="19:19" x14ac:dyDescent="0.25">
      <c r="S2033" s="47"/>
    </row>
    <row r="2034" spans="19:19" x14ac:dyDescent="0.25">
      <c r="S2034" s="47"/>
    </row>
    <row r="2035" spans="19:19" x14ac:dyDescent="0.25">
      <c r="S2035" s="47"/>
    </row>
    <row r="2036" spans="19:19" x14ac:dyDescent="0.25">
      <c r="S2036" s="47"/>
    </row>
    <row r="2037" spans="19:19" x14ac:dyDescent="0.25">
      <c r="S2037" s="47"/>
    </row>
    <row r="2038" spans="19:19" x14ac:dyDescent="0.25">
      <c r="S2038" s="47"/>
    </row>
    <row r="2039" spans="19:19" x14ac:dyDescent="0.25">
      <c r="S2039" s="47"/>
    </row>
    <row r="2040" spans="19:19" x14ac:dyDescent="0.25">
      <c r="S2040" s="47"/>
    </row>
    <row r="2041" spans="19:19" x14ac:dyDescent="0.25">
      <c r="S2041" s="47"/>
    </row>
    <row r="2042" spans="19:19" x14ac:dyDescent="0.25">
      <c r="S2042" s="47"/>
    </row>
    <row r="2043" spans="19:19" x14ac:dyDescent="0.25">
      <c r="S2043" s="47"/>
    </row>
    <row r="2044" spans="19:19" x14ac:dyDescent="0.25">
      <c r="S2044" s="47"/>
    </row>
    <row r="2045" spans="19:19" x14ac:dyDescent="0.25">
      <c r="S2045" s="47"/>
    </row>
    <row r="2046" spans="19:19" x14ac:dyDescent="0.25">
      <c r="S2046" s="47"/>
    </row>
    <row r="2047" spans="19:19" x14ac:dyDescent="0.25">
      <c r="S2047" s="47"/>
    </row>
    <row r="2048" spans="19:19" x14ac:dyDescent="0.25">
      <c r="S2048" s="47"/>
    </row>
    <row r="2049" spans="19:19" x14ac:dyDescent="0.25">
      <c r="S2049" s="47"/>
    </row>
    <row r="2050" spans="19:19" x14ac:dyDescent="0.25">
      <c r="S2050" s="47"/>
    </row>
    <row r="2051" spans="19:19" x14ac:dyDescent="0.25">
      <c r="S2051" s="47"/>
    </row>
    <row r="2052" spans="19:19" x14ac:dyDescent="0.25">
      <c r="S2052" s="47"/>
    </row>
    <row r="2053" spans="19:19" x14ac:dyDescent="0.25">
      <c r="S2053" s="47"/>
    </row>
    <row r="2054" spans="19:19" x14ac:dyDescent="0.25">
      <c r="S2054" s="47"/>
    </row>
    <row r="2055" spans="19:19" x14ac:dyDescent="0.25">
      <c r="S2055" s="47"/>
    </row>
    <row r="2056" spans="19:19" x14ac:dyDescent="0.25">
      <c r="S2056" s="47"/>
    </row>
    <row r="2057" spans="19:19" x14ac:dyDescent="0.25">
      <c r="S2057" s="47"/>
    </row>
    <row r="2058" spans="19:19" x14ac:dyDescent="0.25">
      <c r="S2058" s="47"/>
    </row>
    <row r="2059" spans="19:19" x14ac:dyDescent="0.25">
      <c r="S2059" s="47"/>
    </row>
    <row r="2060" spans="19:19" x14ac:dyDescent="0.25">
      <c r="S2060" s="47"/>
    </row>
    <row r="2061" spans="19:19" x14ac:dyDescent="0.25">
      <c r="S2061" s="47"/>
    </row>
    <row r="2062" spans="19:19" x14ac:dyDescent="0.25">
      <c r="S2062" s="47"/>
    </row>
    <row r="2063" spans="19:19" x14ac:dyDescent="0.25">
      <c r="S2063" s="47"/>
    </row>
    <row r="2064" spans="19:19" x14ac:dyDescent="0.25">
      <c r="S2064" s="47"/>
    </row>
    <row r="2065" spans="19:19" x14ac:dyDescent="0.25">
      <c r="S2065" s="47"/>
    </row>
    <row r="2066" spans="19:19" x14ac:dyDescent="0.25">
      <c r="S2066" s="47"/>
    </row>
    <row r="2067" spans="19:19" x14ac:dyDescent="0.25">
      <c r="S2067" s="47"/>
    </row>
    <row r="2068" spans="19:19" x14ac:dyDescent="0.25">
      <c r="S2068" s="47"/>
    </row>
    <row r="2069" spans="19:19" x14ac:dyDescent="0.25">
      <c r="S2069" s="47"/>
    </row>
    <row r="2070" spans="19:19" x14ac:dyDescent="0.25">
      <c r="S2070" s="47"/>
    </row>
    <row r="2071" spans="19:19" x14ac:dyDescent="0.25">
      <c r="S2071" s="47"/>
    </row>
    <row r="2072" spans="19:19" x14ac:dyDescent="0.25">
      <c r="S2072" s="47"/>
    </row>
    <row r="2073" spans="19:19" x14ac:dyDescent="0.25">
      <c r="S2073" s="47"/>
    </row>
    <row r="2074" spans="19:19" x14ac:dyDescent="0.25">
      <c r="S2074" s="47"/>
    </row>
    <row r="2075" spans="19:19" x14ac:dyDescent="0.25">
      <c r="S2075" s="47"/>
    </row>
    <row r="2076" spans="19:19" x14ac:dyDescent="0.25">
      <c r="S2076" s="47"/>
    </row>
    <row r="2077" spans="19:19" x14ac:dyDescent="0.25">
      <c r="S2077" s="47"/>
    </row>
    <row r="2078" spans="19:19" x14ac:dyDescent="0.25">
      <c r="S2078" s="47"/>
    </row>
    <row r="2079" spans="19:19" x14ac:dyDescent="0.25">
      <c r="S2079" s="47"/>
    </row>
    <row r="2080" spans="19:19" x14ac:dyDescent="0.25">
      <c r="S2080" s="47"/>
    </row>
    <row r="2081" spans="19:19" x14ac:dyDescent="0.25">
      <c r="S2081" s="47"/>
    </row>
    <row r="2082" spans="19:19" x14ac:dyDescent="0.25">
      <c r="S2082" s="47"/>
    </row>
    <row r="2083" spans="19:19" x14ac:dyDescent="0.25">
      <c r="S2083" s="47"/>
    </row>
    <row r="2084" spans="19:19" x14ac:dyDescent="0.25">
      <c r="S2084" s="47"/>
    </row>
    <row r="2085" spans="19:19" x14ac:dyDescent="0.25">
      <c r="S2085" s="47"/>
    </row>
    <row r="2086" spans="19:19" x14ac:dyDescent="0.25">
      <c r="S2086" s="47"/>
    </row>
    <row r="2087" spans="19:19" x14ac:dyDescent="0.25">
      <c r="S2087" s="47"/>
    </row>
    <row r="2088" spans="19:19" x14ac:dyDescent="0.25">
      <c r="S2088" s="47"/>
    </row>
    <row r="2089" spans="19:19" x14ac:dyDescent="0.25">
      <c r="S2089" s="47"/>
    </row>
    <row r="2090" spans="19:19" x14ac:dyDescent="0.25">
      <c r="S2090" s="47"/>
    </row>
    <row r="2091" spans="19:19" x14ac:dyDescent="0.25">
      <c r="S2091" s="47"/>
    </row>
    <row r="2092" spans="19:19" x14ac:dyDescent="0.25">
      <c r="S2092" s="47"/>
    </row>
    <row r="2093" spans="19:19" x14ac:dyDescent="0.25">
      <c r="S2093" s="47"/>
    </row>
    <row r="2094" spans="19:19" x14ac:dyDescent="0.25">
      <c r="S2094" s="47"/>
    </row>
    <row r="2095" spans="19:19" x14ac:dyDescent="0.25">
      <c r="S2095" s="47"/>
    </row>
    <row r="2096" spans="19:19" x14ac:dyDescent="0.25">
      <c r="S2096" s="47"/>
    </row>
    <row r="2097" spans="19:19" x14ac:dyDescent="0.25">
      <c r="S2097" s="47"/>
    </row>
    <row r="2098" spans="19:19" x14ac:dyDescent="0.25">
      <c r="S2098" s="47"/>
    </row>
    <row r="2099" spans="19:19" x14ac:dyDescent="0.25">
      <c r="S2099" s="47"/>
    </row>
    <row r="2100" spans="19:19" x14ac:dyDescent="0.25">
      <c r="S2100" s="47"/>
    </row>
    <row r="2101" spans="19:19" x14ac:dyDescent="0.25">
      <c r="S2101" s="47"/>
    </row>
    <row r="2102" spans="19:19" x14ac:dyDescent="0.25">
      <c r="S2102" s="47"/>
    </row>
    <row r="2103" spans="19:19" x14ac:dyDescent="0.25">
      <c r="S2103" s="47"/>
    </row>
    <row r="2104" spans="19:19" x14ac:dyDescent="0.25">
      <c r="S2104" s="47"/>
    </row>
    <row r="2105" spans="19:19" x14ac:dyDescent="0.25">
      <c r="S2105" s="47"/>
    </row>
    <row r="2106" spans="19:19" x14ac:dyDescent="0.25">
      <c r="S2106" s="47"/>
    </row>
    <row r="2107" spans="19:19" x14ac:dyDescent="0.25">
      <c r="S2107" s="47"/>
    </row>
    <row r="2108" spans="19:19" x14ac:dyDescent="0.25">
      <c r="S2108" s="47"/>
    </row>
    <row r="2109" spans="19:19" x14ac:dyDescent="0.25">
      <c r="S2109" s="47"/>
    </row>
    <row r="2110" spans="19:19" x14ac:dyDescent="0.25">
      <c r="S2110" s="47"/>
    </row>
    <row r="2111" spans="19:19" x14ac:dyDescent="0.25">
      <c r="S2111" s="47"/>
    </row>
    <row r="2112" spans="19:19" x14ac:dyDescent="0.25">
      <c r="S2112" s="47"/>
    </row>
    <row r="2113" spans="19:19" x14ac:dyDescent="0.25">
      <c r="S2113" s="47"/>
    </row>
    <row r="2114" spans="19:19" x14ac:dyDescent="0.25">
      <c r="S2114" s="47"/>
    </row>
  </sheetData>
  <mergeCells count="2">
    <mergeCell ref="T25:U25"/>
    <mergeCell ref="V25:Z25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2048"/>
  <sheetViews>
    <sheetView topLeftCell="A15" workbookViewId="0">
      <selection activeCell="A15" sqref="A15:DA3086"/>
    </sheetView>
  </sheetViews>
  <sheetFormatPr defaultRowHeight="12.75" x14ac:dyDescent="0.2"/>
  <cols>
    <col min="1" max="1" width="17" customWidth="1"/>
    <col min="2" max="4" width="28.140625" bestFit="1" customWidth="1"/>
    <col min="5" max="5" width="11.5703125" bestFit="1" customWidth="1"/>
    <col min="6" max="6" width="10.7109375" bestFit="1" customWidth="1"/>
    <col min="7" max="7" width="16.5703125" customWidth="1"/>
    <col min="8" max="10" width="10.7109375" bestFit="1" customWidth="1"/>
    <col min="11" max="11" width="10.140625" bestFit="1" customWidth="1"/>
    <col min="12" max="12" width="12.28515625" customWidth="1"/>
    <col min="13" max="40" width="10.140625" bestFit="1" customWidth="1"/>
    <col min="41" max="41" width="28.140625" bestFit="1" customWidth="1"/>
    <col min="42" max="87" width="10.140625" bestFit="1" customWidth="1"/>
  </cols>
  <sheetData>
    <row r="1" spans="1:87" ht="15" x14ac:dyDescent="0.25">
      <c r="A1" s="1" t="s">
        <v>0</v>
      </c>
      <c r="B1" s="13" t="s">
        <v>31</v>
      </c>
      <c r="C1" s="13" t="s">
        <v>33</v>
      </c>
      <c r="D1" s="56">
        <f>C3-250</f>
        <v>42169</v>
      </c>
      <c r="E1" s="5">
        <f>IF(LEN(DAY($D$1))=1,"0"&amp;DAY($D$1),DAY($D$1))</f>
        <v>14</v>
      </c>
      <c r="F1" s="5" t="str">
        <f>IF(LEN(MONTH($D$1))=1,"0"&amp;MONTH($D$1),MONTH($D$1))</f>
        <v>06</v>
      </c>
      <c r="G1" s="5">
        <f>YEAR($D$1)</f>
        <v>2015</v>
      </c>
      <c r="H1" s="1"/>
      <c r="I1" s="6" t="s">
        <v>11</v>
      </c>
      <c r="J1" s="1" t="str">
        <f>$E$1&amp;"/"&amp;$F$1&amp;"/"&amp;$G$1</f>
        <v>14/06/2015</v>
      </c>
    </row>
    <row r="2" spans="1:87" ht="15" x14ac:dyDescent="0.25">
      <c r="D2" s="1"/>
      <c r="H2" s="1"/>
      <c r="I2" s="6" t="s">
        <v>13</v>
      </c>
      <c r="J2" s="14">
        <f ca="1">TODAY()</f>
        <v>45014</v>
      </c>
    </row>
    <row r="3" spans="1:87" ht="15" x14ac:dyDescent="0.25">
      <c r="A3" s="13" t="s">
        <v>32</v>
      </c>
      <c r="B3" s="14">
        <v>42391</v>
      </c>
      <c r="C3" s="14">
        <v>42419</v>
      </c>
      <c r="D3" s="14">
        <v>42447</v>
      </c>
      <c r="E3" s="14">
        <v>42475</v>
      </c>
      <c r="F3" s="14">
        <v>42510</v>
      </c>
      <c r="G3" s="14">
        <v>42538</v>
      </c>
      <c r="H3" s="14">
        <v>42566</v>
      </c>
      <c r="I3" s="14">
        <v>42601</v>
      </c>
      <c r="J3" s="14">
        <v>42629</v>
      </c>
      <c r="K3" s="4">
        <v>42664</v>
      </c>
      <c r="L3" s="4">
        <v>42692</v>
      </c>
      <c r="M3" s="4">
        <v>42720</v>
      </c>
      <c r="N3" s="4">
        <v>42755</v>
      </c>
      <c r="O3" s="4">
        <v>42783</v>
      </c>
      <c r="P3" s="4">
        <v>42811</v>
      </c>
      <c r="Q3" s="4">
        <v>42846</v>
      </c>
      <c r="R3" s="4">
        <v>42874</v>
      </c>
      <c r="S3" s="4">
        <v>42902</v>
      </c>
      <c r="T3" s="4">
        <v>42937</v>
      </c>
      <c r="U3" s="4">
        <v>42965</v>
      </c>
      <c r="V3" s="4">
        <v>42993</v>
      </c>
      <c r="W3" s="4">
        <v>43028</v>
      </c>
      <c r="X3" s="4">
        <v>43056</v>
      </c>
      <c r="Y3" s="4">
        <v>43084</v>
      </c>
      <c r="Z3" s="4">
        <v>43119</v>
      </c>
      <c r="AA3" s="4">
        <v>43147</v>
      </c>
      <c r="AB3" s="4">
        <v>43175</v>
      </c>
      <c r="AC3" s="4">
        <v>43210</v>
      </c>
      <c r="AD3" s="4">
        <v>43238</v>
      </c>
      <c r="AE3" s="4">
        <v>43266</v>
      </c>
      <c r="AF3" s="4">
        <v>43301</v>
      </c>
      <c r="AG3" s="4">
        <v>43329</v>
      </c>
      <c r="AH3" s="4">
        <v>43364</v>
      </c>
      <c r="AI3" s="4">
        <v>43392</v>
      </c>
      <c r="AJ3" s="4">
        <v>43420</v>
      </c>
      <c r="AK3" s="4">
        <v>43455</v>
      </c>
      <c r="AL3" s="4">
        <v>43483</v>
      </c>
      <c r="AM3" s="4">
        <v>43511</v>
      </c>
      <c r="AN3" s="4">
        <v>43539</v>
      </c>
      <c r="AO3" s="4">
        <v>43573</v>
      </c>
      <c r="AP3" s="4">
        <v>43637</v>
      </c>
      <c r="AQ3" s="4">
        <v>43665</v>
      </c>
      <c r="AR3" s="4">
        <v>43693</v>
      </c>
      <c r="AS3" s="4">
        <v>43728</v>
      </c>
      <c r="AT3" s="4">
        <v>43756</v>
      </c>
      <c r="AU3" s="4">
        <v>43784</v>
      </c>
      <c r="AV3" s="4">
        <v>43819</v>
      </c>
      <c r="AW3" s="4">
        <v>43847</v>
      </c>
      <c r="AX3" s="4">
        <v>43882</v>
      </c>
      <c r="AY3" s="4">
        <v>43910</v>
      </c>
      <c r="AZ3" s="4">
        <v>43938</v>
      </c>
      <c r="BA3" s="4">
        <v>43966</v>
      </c>
      <c r="BB3" s="4">
        <v>44001</v>
      </c>
      <c r="BC3" s="4">
        <v>44029</v>
      </c>
      <c r="BD3" s="4">
        <v>44064</v>
      </c>
      <c r="BE3" s="4">
        <v>44092</v>
      </c>
      <c r="BF3" s="4">
        <v>44120</v>
      </c>
      <c r="BG3" s="4">
        <v>44155</v>
      </c>
      <c r="BH3" s="4">
        <v>44183</v>
      </c>
      <c r="BI3" s="4">
        <v>44218</v>
      </c>
      <c r="BJ3" s="4">
        <v>44246</v>
      </c>
      <c r="BK3" s="4">
        <v>44274</v>
      </c>
      <c r="BL3" s="4">
        <v>44302</v>
      </c>
      <c r="BM3" s="4">
        <v>44337</v>
      </c>
      <c r="BN3" s="4">
        <v>44365</v>
      </c>
      <c r="BO3" s="4">
        <v>44393</v>
      </c>
      <c r="BP3" s="4">
        <v>44428</v>
      </c>
      <c r="BQ3" s="4">
        <v>44456</v>
      </c>
      <c r="BR3" s="4">
        <v>44484</v>
      </c>
      <c r="BS3" s="4">
        <v>44519</v>
      </c>
      <c r="BT3" s="4">
        <v>44547</v>
      </c>
      <c r="BU3" s="4">
        <v>44582</v>
      </c>
      <c r="BV3" s="4">
        <v>44610</v>
      </c>
      <c r="BW3" s="4">
        <v>44638</v>
      </c>
      <c r="BX3" s="4">
        <v>44665</v>
      </c>
      <c r="BY3" s="4">
        <v>44701</v>
      </c>
      <c r="BZ3" s="4">
        <v>44729</v>
      </c>
      <c r="CA3" s="4">
        <v>44757</v>
      </c>
      <c r="CB3" s="4">
        <v>44792</v>
      </c>
      <c r="CC3" s="4">
        <v>44820</v>
      </c>
      <c r="CD3" s="4">
        <v>44855</v>
      </c>
      <c r="CE3" s="4">
        <v>44883</v>
      </c>
      <c r="CF3" s="4">
        <v>44911</v>
      </c>
      <c r="CG3" s="4">
        <v>44946</v>
      </c>
      <c r="CH3" s="4">
        <v>44974</v>
      </c>
      <c r="CI3" s="4">
        <v>45002</v>
      </c>
    </row>
    <row r="4" spans="1:87" ht="15" x14ac:dyDescent="0.25">
      <c r="A4" s="6" t="s">
        <v>9</v>
      </c>
      <c r="B4" s="1">
        <v>200</v>
      </c>
      <c r="C4" s="1">
        <v>190</v>
      </c>
      <c r="D4" s="1">
        <v>192</v>
      </c>
      <c r="E4" s="1">
        <v>204</v>
      </c>
      <c r="F4" s="1">
        <v>207</v>
      </c>
      <c r="G4" s="1">
        <v>205</v>
      </c>
      <c r="H4" s="1">
        <v>206</v>
      </c>
      <c r="I4" s="1">
        <v>215</v>
      </c>
      <c r="J4" s="1">
        <v>218</v>
      </c>
      <c r="K4">
        <v>213</v>
      </c>
      <c r="L4">
        <v>213</v>
      </c>
      <c r="M4">
        <v>218</v>
      </c>
      <c r="N4">
        <v>225</v>
      </c>
      <c r="O4">
        <v>226</v>
      </c>
      <c r="P4">
        <v>235</v>
      </c>
      <c r="Q4">
        <v>237</v>
      </c>
      <c r="R4">
        <v>234</v>
      </c>
      <c r="S4">
        <v>238</v>
      </c>
      <c r="T4">
        <v>242</v>
      </c>
      <c r="U4">
        <v>246</v>
      </c>
      <c r="V4">
        <v>242</v>
      </c>
      <c r="W4">
        <v>249</v>
      </c>
      <c r="X4">
        <v>257</v>
      </c>
      <c r="Y4">
        <v>257</v>
      </c>
      <c r="Z4">
        <v>266</v>
      </c>
      <c r="AA4">
        <v>280</v>
      </c>
      <c r="AB4">
        <v>273</v>
      </c>
      <c r="AC4">
        <v>274</v>
      </c>
      <c r="AD4">
        <v>266</v>
      </c>
      <c r="AE4">
        <v>271</v>
      </c>
      <c r="AF4">
        <v>277</v>
      </c>
      <c r="AG4">
        <v>279</v>
      </c>
      <c r="AH4">
        <v>285</v>
      </c>
      <c r="AI4">
        <v>291</v>
      </c>
      <c r="AJ4">
        <v>276</v>
      </c>
      <c r="AK4">
        <v>273</v>
      </c>
      <c r="AL4">
        <v>240</v>
      </c>
      <c r="AM4">
        <v>266</v>
      </c>
      <c r="AN4">
        <v>277</v>
      </c>
      <c r="AO4">
        <v>281</v>
      </c>
      <c r="AP4">
        <v>285</v>
      </c>
      <c r="AQ4">
        <v>294</v>
      </c>
      <c r="AR4">
        <v>297</v>
      </c>
      <c r="AS4">
        <v>288</v>
      </c>
      <c r="AT4">
        <v>298</v>
      </c>
      <c r="AU4">
        <v>297</v>
      </c>
      <c r="AV4">
        <v>311</v>
      </c>
      <c r="AW4">
        <v>320</v>
      </c>
      <c r="AX4">
        <v>331</v>
      </c>
      <c r="AY4">
        <v>333</v>
      </c>
      <c r="AZ4">
        <v>228</v>
      </c>
      <c r="BA4">
        <v>286</v>
      </c>
      <c r="BB4">
        <v>286</v>
      </c>
      <c r="BC4">
        <v>308</v>
      </c>
      <c r="BD4">
        <v>321</v>
      </c>
      <c r="BE4">
        <v>339</v>
      </c>
      <c r="BF4">
        <v>330</v>
      </c>
      <c r="BG4">
        <v>347</v>
      </c>
      <c r="BH4">
        <v>355</v>
      </c>
      <c r="BI4">
        <v>369</v>
      </c>
      <c r="BJ4">
        <v>382</v>
      </c>
      <c r="BK4">
        <v>390</v>
      </c>
      <c r="BL4">
        <v>389</v>
      </c>
      <c r="BM4">
        <v>417</v>
      </c>
      <c r="BN4">
        <v>414</v>
      </c>
      <c r="BO4">
        <v>414</v>
      </c>
      <c r="BP4">
        <v>431</v>
      </c>
      <c r="BQ4">
        <v>443</v>
      </c>
      <c r="BR4">
        <v>441</v>
      </c>
      <c r="BS4">
        <v>445</v>
      </c>
      <c r="BT4">
        <v>468</v>
      </c>
      <c r="BU4">
        <v>459</v>
      </c>
      <c r="BV4">
        <v>437</v>
      </c>
      <c r="BW4">
        <v>434</v>
      </c>
      <c r="BX4">
        <v>444</v>
      </c>
      <c r="BY4">
        <v>437</v>
      </c>
      <c r="BZ4">
        <v>389</v>
      </c>
      <c r="CA4">
        <v>365</v>
      </c>
      <c r="CB4">
        <v>385</v>
      </c>
      <c r="CC4">
        <v>422</v>
      </c>
      <c r="CD4">
        <v>385</v>
      </c>
      <c r="CE4">
        <v>374</v>
      </c>
      <c r="CF4">
        <v>396</v>
      </c>
      <c r="CG4">
        <v>383</v>
      </c>
      <c r="CH4">
        <v>395</v>
      </c>
      <c r="CI4">
        <v>407</v>
      </c>
    </row>
    <row r="5" spans="1:87" ht="15" x14ac:dyDescent="0.25">
      <c r="A5" s="2" t="s">
        <v>1</v>
      </c>
      <c r="B5" s="5">
        <f>IF(LEN(DAY(B$3))=1,"0"&amp;DAY(B$3),DAY(B$3))</f>
        <v>22</v>
      </c>
      <c r="C5" s="5">
        <f>IF(LEN(DAY(C$3))=1,"0"&amp;DAY(C$3),DAY(C$3))</f>
        <v>19</v>
      </c>
      <c r="D5" s="5">
        <f>IF(LEN(DAY(D$3))=1,"0"&amp;DAY(D$3),DAY(D$3))</f>
        <v>18</v>
      </c>
      <c r="E5" s="5">
        <f t="shared" ref="E5:BP5" si="0">IF(LEN(DAY(E$3))=1,"0"&amp;DAY(E$3),DAY(E$3))</f>
        <v>15</v>
      </c>
      <c r="F5" s="5">
        <f t="shared" si="0"/>
        <v>20</v>
      </c>
      <c r="G5" s="5">
        <f t="shared" si="0"/>
        <v>17</v>
      </c>
      <c r="H5" s="5">
        <f t="shared" si="0"/>
        <v>15</v>
      </c>
      <c r="I5" s="5">
        <f t="shared" si="0"/>
        <v>19</v>
      </c>
      <c r="J5" s="5">
        <f t="shared" si="0"/>
        <v>16</v>
      </c>
      <c r="K5" s="5">
        <f t="shared" si="0"/>
        <v>21</v>
      </c>
      <c r="L5" s="5">
        <f t="shared" si="0"/>
        <v>18</v>
      </c>
      <c r="M5" s="5">
        <f t="shared" si="0"/>
        <v>16</v>
      </c>
      <c r="N5" s="5">
        <f t="shared" si="0"/>
        <v>20</v>
      </c>
      <c r="O5" s="5">
        <f t="shared" si="0"/>
        <v>17</v>
      </c>
      <c r="P5" s="5">
        <f t="shared" si="0"/>
        <v>17</v>
      </c>
      <c r="Q5" s="5">
        <f t="shared" si="0"/>
        <v>21</v>
      </c>
      <c r="R5" s="5">
        <f t="shared" si="0"/>
        <v>19</v>
      </c>
      <c r="S5" s="5">
        <f t="shared" si="0"/>
        <v>16</v>
      </c>
      <c r="T5" s="5">
        <f t="shared" si="0"/>
        <v>21</v>
      </c>
      <c r="U5" s="5">
        <f t="shared" si="0"/>
        <v>18</v>
      </c>
      <c r="V5" s="5">
        <f t="shared" si="0"/>
        <v>15</v>
      </c>
      <c r="W5" s="5">
        <f t="shared" si="0"/>
        <v>20</v>
      </c>
      <c r="X5" s="5">
        <f t="shared" si="0"/>
        <v>17</v>
      </c>
      <c r="Y5" s="5">
        <f t="shared" si="0"/>
        <v>15</v>
      </c>
      <c r="Z5" s="5">
        <f t="shared" si="0"/>
        <v>19</v>
      </c>
      <c r="AA5" s="5">
        <f t="shared" si="0"/>
        <v>16</v>
      </c>
      <c r="AB5" s="5">
        <f t="shared" si="0"/>
        <v>16</v>
      </c>
      <c r="AC5" s="5">
        <f t="shared" si="0"/>
        <v>20</v>
      </c>
      <c r="AD5" s="5">
        <f t="shared" si="0"/>
        <v>18</v>
      </c>
      <c r="AE5" s="5">
        <f t="shared" si="0"/>
        <v>15</v>
      </c>
      <c r="AF5" s="5">
        <f t="shared" si="0"/>
        <v>20</v>
      </c>
      <c r="AG5" s="5">
        <f t="shared" si="0"/>
        <v>17</v>
      </c>
      <c r="AH5" s="5">
        <f t="shared" si="0"/>
        <v>21</v>
      </c>
      <c r="AI5" s="5">
        <f t="shared" si="0"/>
        <v>19</v>
      </c>
      <c r="AJ5" s="5">
        <f t="shared" si="0"/>
        <v>16</v>
      </c>
      <c r="AK5" s="5">
        <f t="shared" si="0"/>
        <v>21</v>
      </c>
      <c r="AL5" s="5">
        <f t="shared" si="0"/>
        <v>18</v>
      </c>
      <c r="AM5" s="5">
        <f t="shared" si="0"/>
        <v>15</v>
      </c>
      <c r="AN5" s="5">
        <f t="shared" si="0"/>
        <v>15</v>
      </c>
      <c r="AO5" s="5">
        <f t="shared" si="0"/>
        <v>18</v>
      </c>
      <c r="AP5" s="5">
        <f t="shared" si="0"/>
        <v>21</v>
      </c>
      <c r="AQ5" s="5">
        <f t="shared" si="0"/>
        <v>19</v>
      </c>
      <c r="AR5" s="5">
        <f t="shared" si="0"/>
        <v>16</v>
      </c>
      <c r="AS5" s="5">
        <f t="shared" si="0"/>
        <v>20</v>
      </c>
      <c r="AT5" s="5">
        <f t="shared" si="0"/>
        <v>18</v>
      </c>
      <c r="AU5" s="5">
        <f t="shared" si="0"/>
        <v>15</v>
      </c>
      <c r="AV5" s="5">
        <f t="shared" si="0"/>
        <v>20</v>
      </c>
      <c r="AW5" s="5">
        <f t="shared" si="0"/>
        <v>17</v>
      </c>
      <c r="AX5" s="5">
        <f t="shared" si="0"/>
        <v>21</v>
      </c>
      <c r="AY5" s="5">
        <f t="shared" si="0"/>
        <v>20</v>
      </c>
      <c r="AZ5" s="5">
        <f t="shared" si="0"/>
        <v>17</v>
      </c>
      <c r="BA5" s="5">
        <f t="shared" si="0"/>
        <v>15</v>
      </c>
      <c r="BB5" s="5">
        <f t="shared" si="0"/>
        <v>19</v>
      </c>
      <c r="BC5" s="5">
        <f t="shared" si="0"/>
        <v>17</v>
      </c>
      <c r="BD5" s="5">
        <f t="shared" si="0"/>
        <v>21</v>
      </c>
      <c r="BE5" s="5">
        <f t="shared" si="0"/>
        <v>18</v>
      </c>
      <c r="BF5" s="5">
        <f t="shared" si="0"/>
        <v>16</v>
      </c>
      <c r="BG5" s="5">
        <f t="shared" si="0"/>
        <v>20</v>
      </c>
      <c r="BH5" s="5">
        <f t="shared" si="0"/>
        <v>18</v>
      </c>
      <c r="BI5" s="5">
        <f t="shared" si="0"/>
        <v>22</v>
      </c>
      <c r="BJ5" s="5">
        <f t="shared" si="0"/>
        <v>19</v>
      </c>
      <c r="BK5" s="5">
        <f t="shared" si="0"/>
        <v>19</v>
      </c>
      <c r="BL5" s="5">
        <f t="shared" si="0"/>
        <v>16</v>
      </c>
      <c r="BM5" s="5">
        <f t="shared" si="0"/>
        <v>21</v>
      </c>
      <c r="BN5" s="5">
        <f t="shared" si="0"/>
        <v>18</v>
      </c>
      <c r="BO5" s="5">
        <f t="shared" si="0"/>
        <v>16</v>
      </c>
      <c r="BP5" s="5">
        <f t="shared" si="0"/>
        <v>20</v>
      </c>
      <c r="BQ5" s="5">
        <f t="shared" ref="BQ5:CI5" si="1">IF(LEN(DAY(BQ$3))=1,"0"&amp;DAY(BQ$3),DAY(BQ$3))</f>
        <v>17</v>
      </c>
      <c r="BR5" s="5">
        <f t="shared" si="1"/>
        <v>15</v>
      </c>
      <c r="BS5" s="5">
        <f t="shared" si="1"/>
        <v>19</v>
      </c>
      <c r="BT5" s="5">
        <f t="shared" si="1"/>
        <v>17</v>
      </c>
      <c r="BU5" s="5">
        <f t="shared" si="1"/>
        <v>21</v>
      </c>
      <c r="BV5" s="5">
        <f t="shared" si="1"/>
        <v>18</v>
      </c>
      <c r="BW5" s="5">
        <f t="shared" si="1"/>
        <v>18</v>
      </c>
      <c r="BX5" s="5">
        <f t="shared" si="1"/>
        <v>14</v>
      </c>
      <c r="BY5" s="5">
        <f t="shared" si="1"/>
        <v>20</v>
      </c>
      <c r="BZ5" s="5">
        <f t="shared" si="1"/>
        <v>17</v>
      </c>
      <c r="CA5" s="5">
        <f t="shared" si="1"/>
        <v>15</v>
      </c>
      <c r="CB5" s="5">
        <f t="shared" si="1"/>
        <v>19</v>
      </c>
      <c r="CC5" s="5">
        <f t="shared" si="1"/>
        <v>16</v>
      </c>
      <c r="CD5" s="5">
        <f t="shared" si="1"/>
        <v>21</v>
      </c>
      <c r="CE5" s="5">
        <f t="shared" si="1"/>
        <v>18</v>
      </c>
      <c r="CF5" s="5">
        <f t="shared" si="1"/>
        <v>16</v>
      </c>
      <c r="CG5" s="5">
        <f t="shared" si="1"/>
        <v>20</v>
      </c>
      <c r="CH5" s="5">
        <f t="shared" si="1"/>
        <v>17</v>
      </c>
      <c r="CI5" s="5">
        <f t="shared" si="1"/>
        <v>17</v>
      </c>
    </row>
    <row r="6" spans="1:87" ht="15" x14ac:dyDescent="0.25">
      <c r="A6" s="2" t="s">
        <v>2</v>
      </c>
      <c r="B6" s="5" t="str">
        <f>IF(LEN(MONTH(B$3))=1,"0"&amp;MONTH(B$3),MONTH(B$3))</f>
        <v>01</v>
      </c>
      <c r="C6" s="5" t="str">
        <f>IF(LEN(MONTH(C$3))=1,"0"&amp;MONTH(C$3),MONTH(C$3))</f>
        <v>02</v>
      </c>
      <c r="D6" s="5" t="str">
        <f>IF(LEN(MONTH(D$3))=1,"0"&amp;MONTH(D$3),MONTH(D$3))</f>
        <v>03</v>
      </c>
      <c r="E6" s="5" t="str">
        <f t="shared" ref="E6:BP6" si="2">IF(LEN(MONTH(E$3))=1,"0"&amp;MONTH(E$3),MONTH(E$3))</f>
        <v>04</v>
      </c>
      <c r="F6" s="5" t="str">
        <f t="shared" si="2"/>
        <v>05</v>
      </c>
      <c r="G6" s="5" t="str">
        <f t="shared" si="2"/>
        <v>06</v>
      </c>
      <c r="H6" s="5" t="str">
        <f t="shared" si="2"/>
        <v>07</v>
      </c>
      <c r="I6" s="5" t="str">
        <f t="shared" si="2"/>
        <v>08</v>
      </c>
      <c r="J6" s="5" t="str">
        <f t="shared" si="2"/>
        <v>09</v>
      </c>
      <c r="K6" s="5">
        <f t="shared" si="2"/>
        <v>10</v>
      </c>
      <c r="L6" s="5">
        <f t="shared" si="2"/>
        <v>11</v>
      </c>
      <c r="M6" s="5">
        <f t="shared" si="2"/>
        <v>12</v>
      </c>
      <c r="N6" s="5" t="str">
        <f t="shared" si="2"/>
        <v>01</v>
      </c>
      <c r="O6" s="5" t="str">
        <f t="shared" si="2"/>
        <v>02</v>
      </c>
      <c r="P6" s="5" t="str">
        <f t="shared" si="2"/>
        <v>03</v>
      </c>
      <c r="Q6" s="5" t="str">
        <f t="shared" si="2"/>
        <v>04</v>
      </c>
      <c r="R6" s="5" t="str">
        <f t="shared" si="2"/>
        <v>05</v>
      </c>
      <c r="S6" s="5" t="str">
        <f t="shared" si="2"/>
        <v>06</v>
      </c>
      <c r="T6" s="5" t="str">
        <f t="shared" si="2"/>
        <v>07</v>
      </c>
      <c r="U6" s="5" t="str">
        <f t="shared" si="2"/>
        <v>08</v>
      </c>
      <c r="V6" s="5" t="str">
        <f t="shared" si="2"/>
        <v>09</v>
      </c>
      <c r="W6" s="5">
        <f t="shared" si="2"/>
        <v>10</v>
      </c>
      <c r="X6" s="5">
        <f t="shared" si="2"/>
        <v>11</v>
      </c>
      <c r="Y6" s="5">
        <f t="shared" si="2"/>
        <v>12</v>
      </c>
      <c r="Z6" s="5" t="str">
        <f t="shared" si="2"/>
        <v>01</v>
      </c>
      <c r="AA6" s="5" t="str">
        <f t="shared" si="2"/>
        <v>02</v>
      </c>
      <c r="AB6" s="5" t="str">
        <f t="shared" si="2"/>
        <v>03</v>
      </c>
      <c r="AC6" s="5" t="str">
        <f t="shared" si="2"/>
        <v>04</v>
      </c>
      <c r="AD6" s="5" t="str">
        <f t="shared" si="2"/>
        <v>05</v>
      </c>
      <c r="AE6" s="5" t="str">
        <f t="shared" si="2"/>
        <v>06</v>
      </c>
      <c r="AF6" s="5" t="str">
        <f t="shared" si="2"/>
        <v>07</v>
      </c>
      <c r="AG6" s="5" t="str">
        <f t="shared" si="2"/>
        <v>08</v>
      </c>
      <c r="AH6" s="5" t="str">
        <f t="shared" si="2"/>
        <v>09</v>
      </c>
      <c r="AI6" s="5">
        <f t="shared" si="2"/>
        <v>10</v>
      </c>
      <c r="AJ6" s="5">
        <f t="shared" si="2"/>
        <v>11</v>
      </c>
      <c r="AK6" s="5">
        <f t="shared" si="2"/>
        <v>12</v>
      </c>
      <c r="AL6" s="5" t="str">
        <f t="shared" si="2"/>
        <v>01</v>
      </c>
      <c r="AM6" s="5" t="str">
        <f t="shared" si="2"/>
        <v>02</v>
      </c>
      <c r="AN6" s="5" t="str">
        <f t="shared" si="2"/>
        <v>03</v>
      </c>
      <c r="AO6" s="5" t="str">
        <f t="shared" si="2"/>
        <v>04</v>
      </c>
      <c r="AP6" s="5" t="str">
        <f t="shared" si="2"/>
        <v>06</v>
      </c>
      <c r="AQ6" s="5" t="str">
        <f t="shared" si="2"/>
        <v>07</v>
      </c>
      <c r="AR6" s="5" t="str">
        <f t="shared" si="2"/>
        <v>08</v>
      </c>
      <c r="AS6" s="5" t="str">
        <f t="shared" si="2"/>
        <v>09</v>
      </c>
      <c r="AT6" s="5">
        <f t="shared" si="2"/>
        <v>10</v>
      </c>
      <c r="AU6" s="5">
        <f t="shared" si="2"/>
        <v>11</v>
      </c>
      <c r="AV6" s="5">
        <f t="shared" si="2"/>
        <v>12</v>
      </c>
      <c r="AW6" s="5" t="str">
        <f t="shared" si="2"/>
        <v>01</v>
      </c>
      <c r="AX6" s="5" t="str">
        <f t="shared" si="2"/>
        <v>02</v>
      </c>
      <c r="AY6" s="5" t="str">
        <f t="shared" si="2"/>
        <v>03</v>
      </c>
      <c r="AZ6" s="5" t="str">
        <f t="shared" si="2"/>
        <v>04</v>
      </c>
      <c r="BA6" s="5" t="str">
        <f t="shared" si="2"/>
        <v>05</v>
      </c>
      <c r="BB6" s="5" t="str">
        <f t="shared" si="2"/>
        <v>06</v>
      </c>
      <c r="BC6" s="5" t="str">
        <f t="shared" si="2"/>
        <v>07</v>
      </c>
      <c r="BD6" s="5" t="str">
        <f t="shared" si="2"/>
        <v>08</v>
      </c>
      <c r="BE6" s="5" t="str">
        <f t="shared" si="2"/>
        <v>09</v>
      </c>
      <c r="BF6" s="5">
        <f t="shared" si="2"/>
        <v>10</v>
      </c>
      <c r="BG6" s="5">
        <f t="shared" si="2"/>
        <v>11</v>
      </c>
      <c r="BH6" s="5">
        <f t="shared" si="2"/>
        <v>12</v>
      </c>
      <c r="BI6" s="5" t="str">
        <f t="shared" si="2"/>
        <v>01</v>
      </c>
      <c r="BJ6" s="5" t="str">
        <f t="shared" si="2"/>
        <v>02</v>
      </c>
      <c r="BK6" s="5" t="str">
        <f t="shared" si="2"/>
        <v>03</v>
      </c>
      <c r="BL6" s="5" t="str">
        <f t="shared" si="2"/>
        <v>04</v>
      </c>
      <c r="BM6" s="5" t="str">
        <f t="shared" si="2"/>
        <v>05</v>
      </c>
      <c r="BN6" s="5" t="str">
        <f t="shared" si="2"/>
        <v>06</v>
      </c>
      <c r="BO6" s="5" t="str">
        <f t="shared" si="2"/>
        <v>07</v>
      </c>
      <c r="BP6" s="5" t="str">
        <f t="shared" si="2"/>
        <v>08</v>
      </c>
      <c r="BQ6" s="5" t="str">
        <f t="shared" ref="BQ6:CI6" si="3">IF(LEN(MONTH(BQ$3))=1,"0"&amp;MONTH(BQ$3),MONTH(BQ$3))</f>
        <v>09</v>
      </c>
      <c r="BR6" s="5">
        <f t="shared" si="3"/>
        <v>10</v>
      </c>
      <c r="BS6" s="5">
        <f t="shared" si="3"/>
        <v>11</v>
      </c>
      <c r="BT6" s="5">
        <f t="shared" si="3"/>
        <v>12</v>
      </c>
      <c r="BU6" s="5" t="str">
        <f t="shared" si="3"/>
        <v>01</v>
      </c>
      <c r="BV6" s="5" t="str">
        <f t="shared" si="3"/>
        <v>02</v>
      </c>
      <c r="BW6" s="5" t="str">
        <f t="shared" si="3"/>
        <v>03</v>
      </c>
      <c r="BX6" s="5" t="str">
        <f t="shared" si="3"/>
        <v>04</v>
      </c>
      <c r="BY6" s="5" t="str">
        <f t="shared" si="3"/>
        <v>05</v>
      </c>
      <c r="BZ6" s="5" t="str">
        <f t="shared" si="3"/>
        <v>06</v>
      </c>
      <c r="CA6" s="5" t="str">
        <f t="shared" si="3"/>
        <v>07</v>
      </c>
      <c r="CB6" s="5" t="str">
        <f t="shared" si="3"/>
        <v>08</v>
      </c>
      <c r="CC6" s="5" t="str">
        <f t="shared" si="3"/>
        <v>09</v>
      </c>
      <c r="CD6" s="5">
        <f t="shared" si="3"/>
        <v>10</v>
      </c>
      <c r="CE6" s="5">
        <f t="shared" si="3"/>
        <v>11</v>
      </c>
      <c r="CF6" s="5">
        <f t="shared" si="3"/>
        <v>12</v>
      </c>
      <c r="CG6" s="5" t="str">
        <f t="shared" si="3"/>
        <v>01</v>
      </c>
      <c r="CH6" s="5" t="str">
        <f t="shared" si="3"/>
        <v>02</v>
      </c>
      <c r="CI6" s="5" t="str">
        <f t="shared" si="3"/>
        <v>03</v>
      </c>
    </row>
    <row r="7" spans="1:87" ht="15" x14ac:dyDescent="0.25">
      <c r="A7" s="2" t="s">
        <v>3</v>
      </c>
      <c r="B7" s="5">
        <f>YEAR(B$3)</f>
        <v>2016</v>
      </c>
      <c r="C7" s="5">
        <f>YEAR(C$3)</f>
        <v>2016</v>
      </c>
      <c r="D7" s="5">
        <f>YEAR(D$3)</f>
        <v>2016</v>
      </c>
      <c r="E7" s="5">
        <f t="shared" ref="E7:BP7" si="4">YEAR(E$3)</f>
        <v>2016</v>
      </c>
      <c r="F7" s="5">
        <f t="shared" si="4"/>
        <v>2016</v>
      </c>
      <c r="G7" s="5">
        <f t="shared" si="4"/>
        <v>2016</v>
      </c>
      <c r="H7" s="5">
        <f t="shared" si="4"/>
        <v>2016</v>
      </c>
      <c r="I7" s="5">
        <f t="shared" si="4"/>
        <v>2016</v>
      </c>
      <c r="J7" s="5">
        <f t="shared" si="4"/>
        <v>2016</v>
      </c>
      <c r="K7" s="5">
        <f t="shared" si="4"/>
        <v>2016</v>
      </c>
      <c r="L7" s="5">
        <f t="shared" si="4"/>
        <v>2016</v>
      </c>
      <c r="M7" s="5">
        <f t="shared" si="4"/>
        <v>2016</v>
      </c>
      <c r="N7" s="5">
        <f t="shared" si="4"/>
        <v>2017</v>
      </c>
      <c r="O7" s="5">
        <f t="shared" si="4"/>
        <v>2017</v>
      </c>
      <c r="P7" s="5">
        <f t="shared" si="4"/>
        <v>2017</v>
      </c>
      <c r="Q7" s="5">
        <f t="shared" si="4"/>
        <v>2017</v>
      </c>
      <c r="R7" s="5">
        <f t="shared" si="4"/>
        <v>2017</v>
      </c>
      <c r="S7" s="5">
        <f t="shared" si="4"/>
        <v>2017</v>
      </c>
      <c r="T7" s="5">
        <f t="shared" si="4"/>
        <v>2017</v>
      </c>
      <c r="U7" s="5">
        <f t="shared" si="4"/>
        <v>2017</v>
      </c>
      <c r="V7" s="5">
        <f t="shared" si="4"/>
        <v>2017</v>
      </c>
      <c r="W7" s="5">
        <f t="shared" si="4"/>
        <v>2017</v>
      </c>
      <c r="X7" s="5">
        <f t="shared" si="4"/>
        <v>2017</v>
      </c>
      <c r="Y7" s="5">
        <f t="shared" si="4"/>
        <v>2017</v>
      </c>
      <c r="Z7" s="5">
        <f t="shared" si="4"/>
        <v>2018</v>
      </c>
      <c r="AA7" s="5">
        <f t="shared" si="4"/>
        <v>2018</v>
      </c>
      <c r="AB7" s="5">
        <f t="shared" si="4"/>
        <v>2018</v>
      </c>
      <c r="AC7" s="5">
        <f t="shared" si="4"/>
        <v>2018</v>
      </c>
      <c r="AD7" s="5">
        <f t="shared" si="4"/>
        <v>2018</v>
      </c>
      <c r="AE7" s="5">
        <f t="shared" si="4"/>
        <v>2018</v>
      </c>
      <c r="AF7" s="5">
        <f t="shared" si="4"/>
        <v>2018</v>
      </c>
      <c r="AG7" s="5">
        <f t="shared" si="4"/>
        <v>2018</v>
      </c>
      <c r="AH7" s="5">
        <f t="shared" si="4"/>
        <v>2018</v>
      </c>
      <c r="AI7" s="5">
        <f t="shared" si="4"/>
        <v>2018</v>
      </c>
      <c r="AJ7" s="5">
        <f t="shared" si="4"/>
        <v>2018</v>
      </c>
      <c r="AK7" s="5">
        <f t="shared" si="4"/>
        <v>2018</v>
      </c>
      <c r="AL7" s="5">
        <f t="shared" si="4"/>
        <v>2019</v>
      </c>
      <c r="AM7" s="5">
        <f t="shared" si="4"/>
        <v>2019</v>
      </c>
      <c r="AN7" s="5">
        <f t="shared" si="4"/>
        <v>2019</v>
      </c>
      <c r="AO7" s="5">
        <f t="shared" si="4"/>
        <v>2019</v>
      </c>
      <c r="AP7" s="5">
        <f t="shared" si="4"/>
        <v>2019</v>
      </c>
      <c r="AQ7" s="5">
        <f t="shared" si="4"/>
        <v>2019</v>
      </c>
      <c r="AR7" s="5">
        <f t="shared" si="4"/>
        <v>2019</v>
      </c>
      <c r="AS7" s="5">
        <f t="shared" si="4"/>
        <v>2019</v>
      </c>
      <c r="AT7" s="5">
        <f t="shared" si="4"/>
        <v>2019</v>
      </c>
      <c r="AU7" s="5">
        <f t="shared" si="4"/>
        <v>2019</v>
      </c>
      <c r="AV7" s="5">
        <f t="shared" si="4"/>
        <v>2019</v>
      </c>
      <c r="AW7" s="5">
        <f t="shared" si="4"/>
        <v>2020</v>
      </c>
      <c r="AX7" s="5">
        <f t="shared" si="4"/>
        <v>2020</v>
      </c>
      <c r="AY7" s="5">
        <f t="shared" si="4"/>
        <v>2020</v>
      </c>
      <c r="AZ7" s="5">
        <f t="shared" si="4"/>
        <v>2020</v>
      </c>
      <c r="BA7" s="5">
        <f t="shared" si="4"/>
        <v>2020</v>
      </c>
      <c r="BB7" s="5">
        <f t="shared" si="4"/>
        <v>2020</v>
      </c>
      <c r="BC7" s="5">
        <f t="shared" si="4"/>
        <v>2020</v>
      </c>
      <c r="BD7" s="5">
        <f t="shared" si="4"/>
        <v>2020</v>
      </c>
      <c r="BE7" s="5">
        <f t="shared" si="4"/>
        <v>2020</v>
      </c>
      <c r="BF7" s="5">
        <f t="shared" si="4"/>
        <v>2020</v>
      </c>
      <c r="BG7" s="5">
        <f t="shared" si="4"/>
        <v>2020</v>
      </c>
      <c r="BH7" s="5">
        <f t="shared" si="4"/>
        <v>2020</v>
      </c>
      <c r="BI7" s="5">
        <f t="shared" si="4"/>
        <v>2021</v>
      </c>
      <c r="BJ7" s="5">
        <f t="shared" si="4"/>
        <v>2021</v>
      </c>
      <c r="BK7" s="5">
        <f t="shared" si="4"/>
        <v>2021</v>
      </c>
      <c r="BL7" s="5">
        <f t="shared" si="4"/>
        <v>2021</v>
      </c>
      <c r="BM7" s="5">
        <f t="shared" si="4"/>
        <v>2021</v>
      </c>
      <c r="BN7" s="5">
        <f t="shared" si="4"/>
        <v>2021</v>
      </c>
      <c r="BO7" s="5">
        <f t="shared" si="4"/>
        <v>2021</v>
      </c>
      <c r="BP7" s="5">
        <f t="shared" si="4"/>
        <v>2021</v>
      </c>
      <c r="BQ7" s="5">
        <f t="shared" ref="BQ7:CI7" si="5">YEAR(BQ$3)</f>
        <v>2021</v>
      </c>
      <c r="BR7" s="5">
        <f t="shared" si="5"/>
        <v>2021</v>
      </c>
      <c r="BS7" s="5">
        <f t="shared" si="5"/>
        <v>2021</v>
      </c>
      <c r="BT7" s="5">
        <f t="shared" si="5"/>
        <v>2021</v>
      </c>
      <c r="BU7" s="5">
        <f t="shared" si="5"/>
        <v>2022</v>
      </c>
      <c r="BV7" s="5">
        <f t="shared" si="5"/>
        <v>2022</v>
      </c>
      <c r="BW7" s="5">
        <f t="shared" si="5"/>
        <v>2022</v>
      </c>
      <c r="BX7" s="5">
        <f t="shared" si="5"/>
        <v>2022</v>
      </c>
      <c r="BY7" s="5">
        <f t="shared" si="5"/>
        <v>2022</v>
      </c>
      <c r="BZ7" s="5">
        <f t="shared" si="5"/>
        <v>2022</v>
      </c>
      <c r="CA7" s="5">
        <f t="shared" si="5"/>
        <v>2022</v>
      </c>
      <c r="CB7" s="5">
        <f t="shared" si="5"/>
        <v>2022</v>
      </c>
      <c r="CC7" s="5">
        <f t="shared" si="5"/>
        <v>2022</v>
      </c>
      <c r="CD7" s="5">
        <f t="shared" si="5"/>
        <v>2022</v>
      </c>
      <c r="CE7" s="5">
        <f t="shared" si="5"/>
        <v>2022</v>
      </c>
      <c r="CF7" s="5">
        <f t="shared" si="5"/>
        <v>2022</v>
      </c>
      <c r="CG7" s="5">
        <f t="shared" si="5"/>
        <v>2023</v>
      </c>
      <c r="CH7" s="5">
        <f t="shared" si="5"/>
        <v>2023</v>
      </c>
      <c r="CI7" s="5">
        <f t="shared" si="5"/>
        <v>2023</v>
      </c>
    </row>
    <row r="8" spans="1:87" ht="1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</row>
    <row r="9" spans="1:87" ht="15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</row>
    <row r="10" spans="1:87" ht="15" x14ac:dyDescent="0.25"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</row>
    <row r="11" spans="1:87" ht="15" x14ac:dyDescent="0.25"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</row>
    <row r="12" spans="1:87" ht="15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</row>
    <row r="13" spans="1:87" ht="15" x14ac:dyDescent="0.25">
      <c r="A13" s="1" t="s">
        <v>15</v>
      </c>
      <c r="B13" s="1" t="s">
        <v>16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</row>
    <row r="14" spans="1:87" ht="15" x14ac:dyDescent="0.25">
      <c r="B14" s="1" t="str">
        <f>B1&amp;" US "&amp;B$6&amp;"/"&amp;B$5&amp;"/"&amp;B$7&amp;" P"&amp;B$4&amp;" Equity"</f>
        <v>SPY US 01/22/2016 P200 Equity</v>
      </c>
      <c r="C14" s="1" t="str">
        <f>$B$1&amp;" US "&amp;C$6&amp;"/"&amp;C$5&amp;"/"&amp;C$7&amp;" P"&amp;C$4&amp;" Equity"</f>
        <v>SPY US 02/19/2016 P190 Equity</v>
      </c>
      <c r="D14" s="1" t="str">
        <f>$B$1&amp;" US "&amp;D$6&amp;"/"&amp;D$5&amp;"/"&amp;D$7&amp;" P"&amp;D$4&amp;" Equity"</f>
        <v>SPY US 03/18/2016 P192 Equity</v>
      </c>
      <c r="E14" s="1" t="str">
        <f t="shared" ref="E14:BP14" si="6">$B$1&amp;" US "&amp;E$6&amp;"/"&amp;E$5&amp;"/"&amp;E$7&amp;" P"&amp;E$4&amp;" Equity"</f>
        <v>SPY US 04/15/2016 P204 Equity</v>
      </c>
      <c r="F14" s="1" t="str">
        <f t="shared" si="6"/>
        <v>SPY US 05/20/2016 P207 Equity</v>
      </c>
      <c r="G14" s="1" t="str">
        <f t="shared" si="6"/>
        <v>SPY US 06/17/2016 P205 Equity</v>
      </c>
      <c r="H14" s="1" t="str">
        <f t="shared" si="6"/>
        <v>SPY US 07/15/2016 P206 Equity</v>
      </c>
      <c r="I14" s="1" t="str">
        <f t="shared" si="6"/>
        <v>SPY US 08/19/2016 P215 Equity</v>
      </c>
      <c r="J14" s="1" t="str">
        <f t="shared" si="6"/>
        <v>SPY US 09/16/2016 P218 Equity</v>
      </c>
      <c r="K14" s="1" t="str">
        <f t="shared" si="6"/>
        <v>SPY US 10/21/2016 P213 Equity</v>
      </c>
      <c r="L14" s="1" t="str">
        <f t="shared" si="6"/>
        <v>SPY US 11/18/2016 P213 Equity</v>
      </c>
      <c r="M14" s="1" t="str">
        <f t="shared" si="6"/>
        <v>SPY US 12/16/2016 P218 Equity</v>
      </c>
      <c r="N14" s="1" t="str">
        <f t="shared" si="6"/>
        <v>SPY US 01/20/2017 P225 Equity</v>
      </c>
      <c r="O14" s="1" t="str">
        <f t="shared" si="6"/>
        <v>SPY US 02/17/2017 P226 Equity</v>
      </c>
      <c r="P14" s="1" t="str">
        <f t="shared" si="6"/>
        <v>SPY US 03/17/2017 P235 Equity</v>
      </c>
      <c r="Q14" s="1" t="str">
        <f t="shared" si="6"/>
        <v>SPY US 04/21/2017 P237 Equity</v>
      </c>
      <c r="R14" s="1" t="str">
        <f t="shared" si="6"/>
        <v>SPY US 05/19/2017 P234 Equity</v>
      </c>
      <c r="S14" s="1" t="str">
        <f t="shared" si="6"/>
        <v>SPY US 06/16/2017 P238 Equity</v>
      </c>
      <c r="T14" s="1" t="str">
        <f t="shared" si="6"/>
        <v>SPY US 07/21/2017 P242 Equity</v>
      </c>
      <c r="U14" s="1" t="str">
        <f t="shared" si="6"/>
        <v>SPY US 08/18/2017 P246 Equity</v>
      </c>
      <c r="V14" s="1" t="str">
        <f t="shared" si="6"/>
        <v>SPY US 09/15/2017 P242 Equity</v>
      </c>
      <c r="W14" s="1" t="str">
        <f t="shared" si="6"/>
        <v>SPY US 10/20/2017 P249 Equity</v>
      </c>
      <c r="X14" s="1" t="str">
        <f t="shared" si="6"/>
        <v>SPY US 11/17/2017 P257 Equity</v>
      </c>
      <c r="Y14" s="1" t="str">
        <f t="shared" si="6"/>
        <v>SPY US 12/15/2017 P257 Equity</v>
      </c>
      <c r="Z14" s="1" t="str">
        <f t="shared" si="6"/>
        <v>SPY US 01/19/2018 P266 Equity</v>
      </c>
      <c r="AA14" s="1" t="str">
        <f t="shared" si="6"/>
        <v>SPY US 02/16/2018 P280 Equity</v>
      </c>
      <c r="AB14" s="1" t="str">
        <f t="shared" si="6"/>
        <v>SPY US 03/16/2018 P273 Equity</v>
      </c>
      <c r="AC14" s="1" t="str">
        <f t="shared" si="6"/>
        <v>SPY US 04/20/2018 P274 Equity</v>
      </c>
      <c r="AD14" s="1" t="str">
        <f t="shared" si="6"/>
        <v>SPY US 05/18/2018 P266 Equity</v>
      </c>
      <c r="AE14" s="1" t="str">
        <f t="shared" si="6"/>
        <v>SPY US 06/15/2018 P271 Equity</v>
      </c>
      <c r="AF14" s="1" t="str">
        <f t="shared" si="6"/>
        <v>SPY US 07/20/2018 P277 Equity</v>
      </c>
      <c r="AG14" s="1" t="str">
        <f t="shared" si="6"/>
        <v>SPY US 08/17/2018 P279 Equity</v>
      </c>
      <c r="AH14" s="1" t="str">
        <f t="shared" si="6"/>
        <v>SPY US 09/21/2018 P285 Equity</v>
      </c>
      <c r="AI14" s="1" t="str">
        <f t="shared" si="6"/>
        <v>SPY US 10/19/2018 P291 Equity</v>
      </c>
      <c r="AJ14" s="1" t="str">
        <f t="shared" si="6"/>
        <v>SPY US 11/16/2018 P276 Equity</v>
      </c>
      <c r="AK14" s="1" t="str">
        <f t="shared" si="6"/>
        <v>SPY US 12/21/2018 P273 Equity</v>
      </c>
      <c r="AL14" s="1" t="str">
        <f t="shared" si="6"/>
        <v>SPY US 01/18/2019 P240 Equity</v>
      </c>
      <c r="AM14" s="1" t="str">
        <f t="shared" si="6"/>
        <v>SPY US 02/15/2019 P266 Equity</v>
      </c>
      <c r="AN14" s="1" t="str">
        <f t="shared" si="6"/>
        <v>SPY US 03/15/2019 P277 Equity</v>
      </c>
      <c r="AO14" s="1" t="str">
        <f t="shared" si="6"/>
        <v>SPY US 04/18/2019 P281 Equity</v>
      </c>
      <c r="AP14" s="1" t="str">
        <f t="shared" si="6"/>
        <v>SPY US 06/21/2019 P285 Equity</v>
      </c>
      <c r="AQ14" s="1" t="str">
        <f t="shared" si="6"/>
        <v>SPY US 07/19/2019 P294 Equity</v>
      </c>
      <c r="AR14" s="1" t="str">
        <f t="shared" si="6"/>
        <v>SPY US 08/16/2019 P297 Equity</v>
      </c>
      <c r="AS14" s="1" t="str">
        <f t="shared" si="6"/>
        <v>SPY US 09/20/2019 P288 Equity</v>
      </c>
      <c r="AT14" s="1" t="str">
        <f t="shared" si="6"/>
        <v>SPY US 10/18/2019 P298 Equity</v>
      </c>
      <c r="AU14" s="1" t="str">
        <f t="shared" si="6"/>
        <v>SPY US 11/15/2019 P297 Equity</v>
      </c>
      <c r="AV14" s="1" t="str">
        <f t="shared" si="6"/>
        <v>SPY US 12/20/2019 P311 Equity</v>
      </c>
      <c r="AW14" s="1" t="str">
        <f t="shared" si="6"/>
        <v>SPY US 01/17/2020 P320 Equity</v>
      </c>
      <c r="AX14" s="1" t="str">
        <f t="shared" si="6"/>
        <v>SPY US 02/21/2020 P331 Equity</v>
      </c>
      <c r="AY14" s="1" t="str">
        <f t="shared" si="6"/>
        <v>SPY US 03/20/2020 P333 Equity</v>
      </c>
      <c r="AZ14" s="1" t="str">
        <f t="shared" si="6"/>
        <v>SPY US 04/17/2020 P228 Equity</v>
      </c>
      <c r="BA14" s="1" t="str">
        <f t="shared" si="6"/>
        <v>SPY US 05/15/2020 P286 Equity</v>
      </c>
      <c r="BB14" s="1" t="str">
        <f t="shared" si="6"/>
        <v>SPY US 06/19/2020 P286 Equity</v>
      </c>
      <c r="BC14" s="1" t="str">
        <f t="shared" si="6"/>
        <v>SPY US 07/17/2020 P308 Equity</v>
      </c>
      <c r="BD14" s="1" t="str">
        <f t="shared" si="6"/>
        <v>SPY US 08/21/2020 P321 Equity</v>
      </c>
      <c r="BE14" s="1" t="str">
        <f t="shared" si="6"/>
        <v>SPY US 09/18/2020 P339 Equity</v>
      </c>
      <c r="BF14" s="1" t="str">
        <f t="shared" si="6"/>
        <v>SPY US 10/16/2020 P330 Equity</v>
      </c>
      <c r="BG14" s="1" t="str">
        <f t="shared" si="6"/>
        <v>SPY US 11/20/2020 P347 Equity</v>
      </c>
      <c r="BH14" s="1" t="str">
        <f t="shared" si="6"/>
        <v>SPY US 12/18/2020 P355 Equity</v>
      </c>
      <c r="BI14" s="1" t="str">
        <f t="shared" si="6"/>
        <v>SPY US 01/22/2021 P369 Equity</v>
      </c>
      <c r="BJ14" s="1" t="str">
        <f t="shared" si="6"/>
        <v>SPY US 02/19/2021 P382 Equity</v>
      </c>
      <c r="BK14" s="1" t="str">
        <f t="shared" si="6"/>
        <v>SPY US 03/19/2021 P390 Equity</v>
      </c>
      <c r="BL14" s="1" t="str">
        <f t="shared" si="6"/>
        <v>SPY US 04/16/2021 P389 Equity</v>
      </c>
      <c r="BM14" s="1" t="str">
        <f t="shared" si="6"/>
        <v>SPY US 05/21/2021 P417 Equity</v>
      </c>
      <c r="BN14" s="1" t="str">
        <f t="shared" si="6"/>
        <v>SPY US 06/18/2021 P414 Equity</v>
      </c>
      <c r="BO14" s="1" t="str">
        <f t="shared" si="6"/>
        <v>SPY US 07/16/2021 P414 Equity</v>
      </c>
      <c r="BP14" s="1" t="str">
        <f t="shared" si="6"/>
        <v>SPY US 08/20/2021 P431 Equity</v>
      </c>
      <c r="BQ14" s="1" t="str">
        <f t="shared" ref="BQ14:CI14" si="7">$B$1&amp;" US "&amp;BQ$6&amp;"/"&amp;BQ$5&amp;"/"&amp;BQ$7&amp;" P"&amp;BQ$4&amp;" Equity"</f>
        <v>SPY US 09/17/2021 P443 Equity</v>
      </c>
      <c r="BR14" s="1" t="str">
        <f t="shared" si="7"/>
        <v>SPY US 10/15/2021 P441 Equity</v>
      </c>
      <c r="BS14" s="1" t="str">
        <f t="shared" si="7"/>
        <v>SPY US 11/19/2021 P445 Equity</v>
      </c>
      <c r="BT14" s="1" t="str">
        <f t="shared" si="7"/>
        <v>SPY US 12/17/2021 P468 Equity</v>
      </c>
      <c r="BU14" s="1" t="str">
        <f t="shared" si="7"/>
        <v>SPY US 01/21/2022 P459 Equity</v>
      </c>
      <c r="BV14" s="1" t="str">
        <f t="shared" si="7"/>
        <v>SPY US 02/18/2022 P437 Equity</v>
      </c>
      <c r="BW14" s="1" t="str">
        <f t="shared" si="7"/>
        <v>SPY US 03/18/2022 P434 Equity</v>
      </c>
      <c r="BX14" s="1" t="str">
        <f t="shared" si="7"/>
        <v>SPY US 04/14/2022 P444 Equity</v>
      </c>
      <c r="BY14" s="1" t="str">
        <f t="shared" si="7"/>
        <v>SPY US 05/20/2022 P437 Equity</v>
      </c>
      <c r="BZ14" s="1" t="str">
        <f t="shared" si="7"/>
        <v>SPY US 06/17/2022 P389 Equity</v>
      </c>
      <c r="CA14" s="1" t="str">
        <f t="shared" si="7"/>
        <v>SPY US 07/15/2022 P365 Equity</v>
      </c>
      <c r="CB14" s="1" t="str">
        <f t="shared" si="7"/>
        <v>SPY US 08/19/2022 P385 Equity</v>
      </c>
      <c r="CC14" s="1" t="str">
        <f t="shared" si="7"/>
        <v>SPY US 09/16/2022 P422 Equity</v>
      </c>
      <c r="CD14" s="1" t="str">
        <f t="shared" si="7"/>
        <v>SPY US 10/21/2022 P385 Equity</v>
      </c>
      <c r="CE14" s="1" t="str">
        <f t="shared" si="7"/>
        <v>SPY US 11/18/2022 P374 Equity</v>
      </c>
      <c r="CF14" s="1" t="str">
        <f t="shared" si="7"/>
        <v>SPY US 12/16/2022 P396 Equity</v>
      </c>
      <c r="CG14" s="1" t="str">
        <f t="shared" si="7"/>
        <v>SPY US 01/20/2023 P383 Equity</v>
      </c>
      <c r="CH14" s="1" t="str">
        <f t="shared" si="7"/>
        <v>SPY US 02/17/2023 P395 Equity</v>
      </c>
      <c r="CI14" s="1" t="str">
        <f t="shared" si="7"/>
        <v>SPY US 03/17/2023 P407 Equity</v>
      </c>
    </row>
    <row r="15" spans="1:87" ht="15" x14ac:dyDescent="0.25">
      <c r="A15" s="1" t="s">
        <v>18</v>
      </c>
      <c r="B15" s="13" t="s">
        <v>15</v>
      </c>
      <c r="C15" s="13" t="s">
        <v>15</v>
      </c>
      <c r="D15" s="13" t="s">
        <v>15</v>
      </c>
      <c r="E15" s="13" t="s">
        <v>15</v>
      </c>
      <c r="F15" s="13" t="s">
        <v>15</v>
      </c>
      <c r="G15" s="13" t="s">
        <v>15</v>
      </c>
      <c r="H15" s="13" t="s">
        <v>15</v>
      </c>
      <c r="I15" s="13" t="s">
        <v>15</v>
      </c>
      <c r="J15" s="13" t="s">
        <v>15</v>
      </c>
      <c r="K15" s="13" t="s">
        <v>15</v>
      </c>
      <c r="L15" s="13" t="s">
        <v>15</v>
      </c>
      <c r="M15" s="13" t="s">
        <v>15</v>
      </c>
      <c r="N15" s="13" t="s">
        <v>15</v>
      </c>
      <c r="O15" s="13" t="s">
        <v>15</v>
      </c>
      <c r="P15" s="13" t="s">
        <v>15</v>
      </c>
      <c r="Q15" s="13" t="s">
        <v>15</v>
      </c>
      <c r="R15" s="13" t="s">
        <v>15</v>
      </c>
      <c r="S15" s="13" t="s">
        <v>15</v>
      </c>
      <c r="T15" s="13" t="s">
        <v>15</v>
      </c>
      <c r="U15" s="13" t="s">
        <v>15</v>
      </c>
      <c r="V15" s="13" t="s">
        <v>15</v>
      </c>
      <c r="W15" s="13" t="s">
        <v>15</v>
      </c>
      <c r="X15" s="13" t="s">
        <v>15</v>
      </c>
      <c r="Y15" s="13" t="s">
        <v>15</v>
      </c>
      <c r="Z15" s="13" t="s">
        <v>15</v>
      </c>
      <c r="AA15" s="13" t="s">
        <v>15</v>
      </c>
      <c r="AB15" s="13" t="s">
        <v>15</v>
      </c>
      <c r="AC15" s="13" t="s">
        <v>15</v>
      </c>
      <c r="AD15" s="13" t="s">
        <v>15</v>
      </c>
      <c r="AE15" s="13" t="s">
        <v>15</v>
      </c>
      <c r="AF15" s="13" t="s">
        <v>15</v>
      </c>
      <c r="AG15" s="13" t="s">
        <v>15</v>
      </c>
      <c r="AH15" s="13" t="s">
        <v>15</v>
      </c>
      <c r="AI15" s="13" t="s">
        <v>15</v>
      </c>
      <c r="AJ15" s="13" t="s">
        <v>15</v>
      </c>
      <c r="AK15" s="13" t="s">
        <v>15</v>
      </c>
      <c r="AL15" s="13" t="s">
        <v>15</v>
      </c>
      <c r="AM15" s="13" t="s">
        <v>15</v>
      </c>
      <c r="AN15" s="13" t="s">
        <v>15</v>
      </c>
      <c r="AO15" s="13" t="s">
        <v>15</v>
      </c>
      <c r="AP15" s="13" t="s">
        <v>15</v>
      </c>
      <c r="AQ15" s="13" t="s">
        <v>15</v>
      </c>
      <c r="AR15" s="13" t="s">
        <v>15</v>
      </c>
      <c r="AS15" s="13" t="s">
        <v>15</v>
      </c>
      <c r="AT15" s="13" t="s">
        <v>15</v>
      </c>
      <c r="AU15" s="13" t="s">
        <v>15</v>
      </c>
      <c r="AV15" s="13" t="s">
        <v>15</v>
      </c>
      <c r="AW15" s="13" t="s">
        <v>15</v>
      </c>
      <c r="AX15" s="13" t="s">
        <v>15</v>
      </c>
      <c r="AY15" s="13" t="s">
        <v>15</v>
      </c>
      <c r="AZ15" s="13" t="s">
        <v>15</v>
      </c>
      <c r="BA15" s="13" t="s">
        <v>15</v>
      </c>
      <c r="BB15" s="13" t="s">
        <v>15</v>
      </c>
      <c r="BC15" s="13" t="s">
        <v>15</v>
      </c>
      <c r="BD15" s="13" t="s">
        <v>15</v>
      </c>
      <c r="BE15" s="13" t="s">
        <v>15</v>
      </c>
      <c r="BF15" s="13" t="s">
        <v>15</v>
      </c>
      <c r="BG15" s="13" t="s">
        <v>15</v>
      </c>
      <c r="BH15" s="13" t="s">
        <v>15</v>
      </c>
      <c r="BI15" s="13" t="s">
        <v>15</v>
      </c>
      <c r="BJ15" s="13" t="s">
        <v>15</v>
      </c>
      <c r="BK15" s="13" t="s">
        <v>15</v>
      </c>
      <c r="BL15" s="13" t="s">
        <v>15</v>
      </c>
      <c r="BM15" s="13" t="s">
        <v>15</v>
      </c>
      <c r="BN15" s="13" t="s">
        <v>15</v>
      </c>
      <c r="BO15" s="13" t="s">
        <v>15</v>
      </c>
      <c r="BP15" s="13" t="s">
        <v>15</v>
      </c>
      <c r="BQ15" s="13" t="s">
        <v>15</v>
      </c>
      <c r="BR15" s="13" t="s">
        <v>15</v>
      </c>
      <c r="BS15" s="13" t="s">
        <v>15</v>
      </c>
      <c r="BT15" s="13" t="s">
        <v>15</v>
      </c>
      <c r="BU15" s="13" t="s">
        <v>15</v>
      </c>
      <c r="BV15" s="13" t="s">
        <v>15</v>
      </c>
      <c r="BW15" s="13" t="s">
        <v>15</v>
      </c>
      <c r="BX15" s="13" t="s">
        <v>15</v>
      </c>
      <c r="BY15" s="13" t="s">
        <v>15</v>
      </c>
      <c r="BZ15" s="13" t="s">
        <v>15</v>
      </c>
      <c r="CA15" s="13" t="s">
        <v>15</v>
      </c>
      <c r="CB15" s="13" t="s">
        <v>15</v>
      </c>
      <c r="CC15" s="13" t="s">
        <v>15</v>
      </c>
      <c r="CD15" s="13" t="s">
        <v>15</v>
      </c>
      <c r="CE15" s="13" t="s">
        <v>15</v>
      </c>
      <c r="CF15" s="13" t="s">
        <v>15</v>
      </c>
      <c r="CG15" s="13" t="s">
        <v>15</v>
      </c>
      <c r="CH15" s="13" t="s">
        <v>15</v>
      </c>
      <c r="CI15" s="13" t="s">
        <v>15</v>
      </c>
    </row>
    <row r="16" spans="1:87" ht="15" x14ac:dyDescent="0.25">
      <c r="A16" s="47">
        <f ca="1">_xll.BDH(B$14,B$15,$J1,$J2,"Days=W","Fill=P","Dir=V","Dts=S","cols=2;rows=2033")</f>
        <v>42170</v>
      </c>
      <c r="B16" s="1" t="s">
        <v>29</v>
      </c>
      <c r="C16" s="1" t="str">
        <f ca="1">_xll.BDH(C$14,C$15,$J$1,$J$2,"Days=W","Fill=P","Dir=V","Dts=H","cols=1;rows=2033")</f>
        <v>#N/A N/A</v>
      </c>
      <c r="D16" s="1">
        <f ca="1">_xll.BDH(D$14,D$15,$J$1,$J$2,"Days=W","Fill=P","Dir=V","Dts=H","cols=1;rows=2033")</f>
        <v>6.81</v>
      </c>
      <c r="E16" s="1" t="str">
        <f ca="1">_xll.BDH(E$14,E$15,$J$1,$J$2,"Days=W","Fill=P","Dir=V","Dts=H","cols=1;rows=2033")</f>
        <v>#N/A N/A</v>
      </c>
      <c r="F16" s="1" t="str">
        <f ca="1">_xll.BDH(F$14,F$15,$J$1,$J$2,"Days=W","Fill=P","Dir=V","Dts=H","cols=1;rows=2033")</f>
        <v>#N/A N/A</v>
      </c>
      <c r="G16" s="1">
        <f ca="1">_xll.BDH(G$14,G$15,$J$1,$J$2,"Days=W","Fill=P","Dir=V","Dts=H","cols=1;rows=2033")</f>
        <v>13.65</v>
      </c>
      <c r="H16" s="1" t="str">
        <f ca="1">_xll.BDH(H$14,H$15,$J$1,$J$2,"Days=W","Fill=P","Dir=V","Dts=H","cols=1;rows=2033")</f>
        <v>#N/A N/A</v>
      </c>
      <c r="I16" s="1" t="str">
        <f ca="1">_xll.BDH(I$14,I$15,$J$1,$J$2,"Days=W","Fill=P","Dir=V","Dts=H","cols=1;rows=2033")</f>
        <v>#N/A N/A</v>
      </c>
      <c r="J16" s="1" t="str">
        <f ca="1">_xll.BDH(J$14,J$15,$J$1,$J$2,"Days=W","Fill=P","Dir=V","Dts=H","cols=1;rows=2033")</f>
        <v>#N/A N/A</v>
      </c>
      <c r="K16" s="1" t="str">
        <f ca="1">_xll.BDH(K$14,K$15,$J$1,$J$2,"Days=W","Fill=P","Dir=V","Dts=H","cols=1;rows=2033")</f>
        <v>#N/A N/A</v>
      </c>
      <c r="L16" s="1" t="str">
        <f ca="1">_xll.BDH(L$14,L$15,$J$1,$J$2,"Days=W","Fill=P","Dir=V","Dts=H","cols=1;rows=2033")</f>
        <v>#N/A N/A</v>
      </c>
      <c r="M16" s="1" t="str">
        <f ca="1">_xll.BDH(M$14,M$15,$J$1,$J$2,"Days=W","Fill=P","Dir=V","Dts=H","cols=1;rows=2033")</f>
        <v>#N/A N/A</v>
      </c>
      <c r="N16" s="1">
        <f ca="1">_xll.BDH(N$14,N$15,$J$1,$J$2,"Days=W","Fill=P","Dir=V","Dts=H","cols=1;rows=2033")</f>
        <v>27.09</v>
      </c>
      <c r="O16" s="1" t="str">
        <f ca="1">_xll.BDH(O$14,O$15,$J$1,$J$2,"Days=W","Fill=P","Dir=V","Dts=H","cols=1;rows=2033")</f>
        <v>#N/A N/A</v>
      </c>
      <c r="P16" s="1">
        <f ca="1">_xll.BDH(P$14,P$15,$J$1,$J$2,"Days=W","Fill=P","Dir=V","Dts=H","cols=1;rows=2033")</f>
        <v>33.47</v>
      </c>
      <c r="Q16" s="1" t="str">
        <f ca="1">_xll.BDH(Q$14,Q$15,$J$1,$J$2,"Days=W","Fill=P","Dir=V","Dts=H","cols=1;rows=2033")</f>
        <v>#N/A N/A</v>
      </c>
      <c r="R16" s="1" t="str">
        <f ca="1">_xll.BDH(R$14,R$15,$J$1,$J$2,"Days=W","Fill=P","Dir=V","Dts=H","cols=1;rows=2033")</f>
        <v>#N/A N/A</v>
      </c>
      <c r="S16" s="1" t="str">
        <f ca="1">_xll.BDH(S$14,S$15,$J$1,$J$2,"Days=W","Fill=P","Dir=V","Dts=H","cols=1;rows=2033")</f>
        <v>#N/A N/A</v>
      </c>
      <c r="T16" s="1" t="str">
        <f ca="1">_xll.BDH(T$14,T$15,$J$1,$J$2,"Days=W","Fill=P","Dir=V","Dts=H","cols=1;rows=2033")</f>
        <v>#N/A N/A</v>
      </c>
      <c r="U16" s="1" t="str">
        <f ca="1">_xll.BDH(U$14,U$15,$J$1,$J$2,"Days=W","Fill=P","Dir=V","Dts=H","cols=1;rows=2033")</f>
        <v>#N/A N/A</v>
      </c>
      <c r="V16" s="1" t="str">
        <f ca="1">_xll.BDH(V$14,V$15,$J$1,$J$2,"Days=W","Fill=P","Dir=V","Dts=H","cols=1;rows=2033")</f>
        <v>#N/A N/A</v>
      </c>
      <c r="W16" s="1" t="str">
        <f ca="1">_xll.BDH(W$14,W$15,$J$1,$J$2,"Days=W","Fill=P","Dir=V","Dts=H","cols=1;rows=2033")</f>
        <v>#N/A N/A</v>
      </c>
      <c r="X16" s="1" t="str">
        <f ca="1">_xll.BDH(X$14,X$15,$J$1,$J$2,"Days=W","Fill=P","Dir=V","Dts=H","cols=1;rows=2033")</f>
        <v>#N/A N/A</v>
      </c>
      <c r="Y16" s="1" t="str">
        <f ca="1">_xll.BDH(Y$14,Y$15,$J$1,$J$2,"Days=W","Fill=P","Dir=V","Dts=H","cols=1;rows=2033")</f>
        <v>#N/A N/A</v>
      </c>
      <c r="Z16" s="1" t="str">
        <f ca="1">_xll.BDH(Z$14,Z$15,$J$1,$J$2,"Days=W","Fill=P","Dir=V","Dts=H","cols=1;rows=2033")</f>
        <v>#N/A N/A</v>
      </c>
      <c r="AA16" s="1" t="str">
        <f ca="1">_xll.BDH(AA$14,AA$15,$J$1,$J$2,"Days=W","Fill=P","Dir=V","Dts=H","cols=1;rows=2033")</f>
        <v>#N/A N/A</v>
      </c>
      <c r="AB16" s="1" t="str">
        <f ca="1">_xll.BDH(AB$14,AB$15,$J$1,$J$2,"Days=W","Fill=P","Dir=V","Dts=H","cols=1;rows=2033")</f>
        <v>#N/A N/A</v>
      </c>
      <c r="AC16" s="1" t="str">
        <f ca="1">_xll.BDH(AC$14,AC$15,$J$1,$J$2,"Days=W","Fill=P","Dir=V","Dts=H","cols=1;rows=2033")</f>
        <v>#N/A N/A</v>
      </c>
      <c r="AD16" s="1" t="str">
        <f ca="1">_xll.BDH(AD$14,AD$15,$J$1,$J$2,"Days=W","Fill=P","Dir=V","Dts=H","cols=1;rows=2033")</f>
        <v>#N/A N/A</v>
      </c>
      <c r="AE16" s="1" t="str">
        <f ca="1">_xll.BDH(AE$14,AE$15,$J$1,$J$2,"Days=W","Fill=P","Dir=V","Dts=H","cols=1;rows=2033")</f>
        <v>#N/A N/A</v>
      </c>
      <c r="AF16" s="1" t="str">
        <f ca="1">_xll.BDH(AF$14,AF$15,$J$1,$J$2,"Days=W","Fill=P","Dir=V","Dts=H","cols=1;rows=2033")</f>
        <v>#N/A N/A</v>
      </c>
      <c r="AG16" s="1" t="str">
        <f ca="1">_xll.BDH(AG$14,AG$15,$J$1,$J$2,"Days=W","Fill=P","Dir=V","Dts=H","cols=1;rows=2033")</f>
        <v>#N/A N/A</v>
      </c>
      <c r="AH16" s="1" t="str">
        <f ca="1">_xll.BDH(AH$14,AH$15,$J$1,$J$2,"Days=W","Fill=P","Dir=V","Dts=H","cols=1;rows=2033")</f>
        <v>#N/A N/A</v>
      </c>
      <c r="AI16" s="1" t="str">
        <f ca="1">_xll.BDH(AI$14,AI$15,$J$1,$J$2,"Days=W","Fill=P","Dir=V","Dts=H","cols=1;rows=2033")</f>
        <v>#N/A N/A</v>
      </c>
      <c r="AJ16" s="1" t="str">
        <f ca="1">_xll.BDH(AJ$14,AJ$15,$J$1,$J$2,"Days=W","Fill=P","Dir=V","Dts=H","cols=1;rows=2033")</f>
        <v>#N/A N/A</v>
      </c>
      <c r="AK16" s="1" t="str">
        <f ca="1">_xll.BDH(AK$14,AK$15,$J$1,$J$2,"Days=W","Fill=P","Dir=V","Dts=H","cols=1;rows=2033")</f>
        <v>#N/A N/A</v>
      </c>
      <c r="AL16" s="1" t="str">
        <f ca="1">_xll.BDH(AL$14,AL$15,$J$1,$J$2,"Days=W","Fill=P","Dir=V","Dts=H","cols=1;rows=2033")</f>
        <v>#N/A N/A</v>
      </c>
      <c r="AM16" s="1" t="str">
        <f ca="1">_xll.BDH(AM$14,AM$15,$J$1,$J$2,"Days=W","Fill=P","Dir=V","Dts=H","cols=1;rows=2033")</f>
        <v>#N/A N/A</v>
      </c>
      <c r="AN16" s="1" t="str">
        <f ca="1">_xll.BDH(AN$14,AN$15,$J$1,$J$2,"Days=W","Fill=P","Dir=V","Dts=H","cols=1;rows=2033")</f>
        <v>#N/A N/A</v>
      </c>
      <c r="AO16" s="1" t="str">
        <f ca="1">_xll.BDH(AO$14,AO$15,$J$1,$J$2,"Days=W","Fill=P","Dir=V","Dts=H","cols=1;rows=2033")</f>
        <v>#N/A N/A</v>
      </c>
      <c r="AP16" s="1" t="str">
        <f ca="1">_xll.BDH(AP$14,AP$15,$J$1,$J$2,"Days=W","Fill=P","Dir=V","Dts=H","cols=1;rows=2033")</f>
        <v>#N/A N/A</v>
      </c>
      <c r="AQ16" s="1" t="str">
        <f ca="1">_xll.BDH(AQ$14,AQ$15,$J$1,$J$2,"Days=W","Fill=P","Dir=V","Dts=H","cols=1;rows=2033")</f>
        <v>#N/A N/A</v>
      </c>
      <c r="AR16" s="1" t="str">
        <f ca="1">_xll.BDH(AR$14,AR$15,$J$1,$J$2,"Days=W","Fill=P","Dir=V","Dts=H","cols=1;rows=2033")</f>
        <v>#N/A N/A</v>
      </c>
      <c r="AS16" s="1" t="str">
        <f ca="1">_xll.BDH(AS$14,AS$15,$J$1,$J$2,"Days=W","Fill=P","Dir=V","Dts=H","cols=1;rows=2033")</f>
        <v>#N/A N/A</v>
      </c>
      <c r="AT16" s="1" t="str">
        <f ca="1">_xll.BDH(AT$14,AT$15,$J$1,$J$2,"Days=W","Fill=P","Dir=V","Dts=H","cols=1;rows=2033")</f>
        <v>#N/A N/A</v>
      </c>
      <c r="AU16" s="1" t="str">
        <f ca="1">_xll.BDH(AU$14,AU$15,$J$1,$J$2,"Days=W","Fill=P","Dir=V","Dts=H","cols=1;rows=2033")</f>
        <v>#N/A N/A</v>
      </c>
      <c r="AV16" s="1" t="str">
        <f ca="1">_xll.BDH(AV$14,AV$15,$J$1,$J$2,"Days=W","Fill=P","Dir=V","Dts=H","cols=1;rows=2033")</f>
        <v>#N/A N/A</v>
      </c>
      <c r="AW16" s="1" t="str">
        <f ca="1">_xll.BDH(AW$14,AW$15,$J$1,$J$2,"Days=W","Fill=P","Dir=V","Dts=H","cols=1;rows=2033")</f>
        <v>#N/A N/A</v>
      </c>
      <c r="AX16" s="1" t="str">
        <f ca="1">_xll.BDH(AX$14,AX$15,$J$1,$J$2,"Days=W","Fill=P","Dir=V","Dts=H","cols=1;rows=2033")</f>
        <v>#N/A N/A</v>
      </c>
      <c r="AY16" s="1" t="str">
        <f ca="1">_xll.BDH(AY$14,AY$15,$J$1,$J$2,"Days=W","Fill=P","Dir=V","Dts=H","cols=1;rows=2033")</f>
        <v>#N/A N/A</v>
      </c>
      <c r="AZ16" s="1" t="str">
        <f ca="1">_xll.BDH(AZ$14,AZ$15,$J$1,$J$2,"Days=W","Fill=P","Dir=V","Dts=H","cols=1;rows=2033")</f>
        <v>#N/A N/A</v>
      </c>
      <c r="BA16" s="1" t="str">
        <f ca="1">_xll.BDH(BA$14,BA$15,$J$1,$J$2,"Days=W","Fill=P","Dir=V","Dts=H","cols=1;rows=2033")</f>
        <v>#N/A N/A</v>
      </c>
      <c r="BB16" s="1" t="str">
        <f ca="1">_xll.BDH(BB$14,BB$15,$J$1,$J$2,"Days=W","Fill=P","Dir=V","Dts=H","cols=1;rows=2033")</f>
        <v>#N/A N/A</v>
      </c>
      <c r="BC16" s="1" t="str">
        <f ca="1">_xll.BDH(BC$14,BC$15,$J$1,$J$2,"Days=W","Fill=P","Dir=V","Dts=H","cols=1;rows=2033")</f>
        <v>#N/A N/A</v>
      </c>
      <c r="BD16" s="1" t="str">
        <f ca="1">_xll.BDH(BD$14,BD$15,$J$1,$J$2,"Days=W","Fill=P","Dir=V","Dts=H","cols=1;rows=2033")</f>
        <v>#N/A N/A</v>
      </c>
      <c r="BE16" s="1" t="str">
        <f ca="1">_xll.BDH(BE$14,BE$15,$J$1,$J$2,"Days=W","Fill=P","Dir=V","Dts=H","cols=1;rows=2033")</f>
        <v>#N/A N/A</v>
      </c>
      <c r="BF16" s="1" t="str">
        <f ca="1">_xll.BDH(BF$14,BF$15,$J$1,$J$2,"Days=W","Fill=P","Dir=V","Dts=H","cols=1;rows=2033")</f>
        <v>#N/A N/A</v>
      </c>
      <c r="BG16" s="1" t="str">
        <f ca="1">_xll.BDH(BG$14,BG$15,$J$1,$J$2,"Days=W","Fill=P","Dir=V","Dts=H","cols=1;rows=2033")</f>
        <v>#N/A N/A</v>
      </c>
      <c r="BH16" s="1" t="str">
        <f ca="1">_xll.BDH(BH$14,BH$15,$J$1,$J$2,"Days=W","Fill=P","Dir=V","Dts=H","cols=1;rows=2033")</f>
        <v>#N/A N/A</v>
      </c>
      <c r="BI16" s="1" t="str">
        <f ca="1">_xll.BDH(BI$14,BI$15,$J$1,$J$2,"Days=W","Fill=P","Dir=V","Dts=H","cols=1;rows=2033")</f>
        <v>#N/A N/A</v>
      </c>
      <c r="BJ16" s="1" t="str">
        <f ca="1">_xll.BDH(BJ$14,BJ$15,$J$1,$J$2,"Days=W","Fill=P","Dir=V","Dts=H","cols=1;rows=2033")</f>
        <v>#N/A N/A</v>
      </c>
      <c r="BK16" s="1" t="str">
        <f ca="1">_xll.BDH(BK$14,BK$15,$J$1,$J$2,"Days=W","Fill=P","Dir=V","Dts=H","cols=1;rows=2033")</f>
        <v>#N/A N/A</v>
      </c>
      <c r="BL16" s="1" t="str">
        <f ca="1">_xll.BDH(BL$14,BL$15,$J$1,$J$2,"Days=W","Fill=P","Dir=V","Dts=H","cols=1;rows=2033")</f>
        <v>#N/A N/A</v>
      </c>
      <c r="BM16" s="1" t="str">
        <f ca="1">_xll.BDH(BM$14,BM$15,$J$1,$J$2,"Days=W","Fill=P","Dir=V","Dts=H","cols=1;rows=2033")</f>
        <v>#N/A N/A</v>
      </c>
      <c r="BN16" s="1" t="str">
        <f ca="1">_xll.BDH(BN$14,BN$15,$J$1,$J$2,"Days=W","Fill=P","Dir=V","Dts=H","cols=1;rows=2033")</f>
        <v>#N/A N/A</v>
      </c>
      <c r="BO16" s="1" t="str">
        <f ca="1">_xll.BDH(BO$14,BO$15,$J$1,$J$2,"Days=W","Fill=P","Dir=V","Dts=H","cols=1;rows=2033")</f>
        <v>#N/A N/A</v>
      </c>
      <c r="BP16" s="1" t="str">
        <f ca="1">_xll.BDH(BP$14,BP$15,$J$1,$J$2,"Days=W","Fill=P","Dir=V","Dts=H","cols=1;rows=2033")</f>
        <v>#N/A N/A</v>
      </c>
      <c r="BQ16" s="1" t="str">
        <f ca="1">_xll.BDH(BQ$14,BQ$15,$J$1,$J$2,"Days=W","Fill=P","Dir=V","Dts=H","cols=1;rows=2033")</f>
        <v>#N/A N/A</v>
      </c>
      <c r="BR16" s="1" t="str">
        <f ca="1">_xll.BDH(BR$14,BR$15,$J$1,$J$2,"Days=W","Fill=P","Dir=V","Dts=H","cols=1;rows=2033")</f>
        <v>#N/A N/A</v>
      </c>
      <c r="BS16" s="1" t="str">
        <f ca="1">_xll.BDH(BS$14,BS$15,$J$1,$J$2,"Days=W","Fill=P","Dir=V","Dts=H","cols=1;rows=2033")</f>
        <v>#N/A N/A</v>
      </c>
      <c r="BT16" s="1" t="str">
        <f ca="1">_xll.BDH(BT$14,BT$15,$J$1,$J$2,"Days=W","Fill=P","Dir=V","Dts=H","cols=1;rows=2033")</f>
        <v>#N/A N/A</v>
      </c>
      <c r="BU16" s="1" t="str">
        <f ca="1">_xll.BDH(BU$14,BU$15,$J$1,$J$2,"Days=W","Fill=P","Dir=V","Dts=H","cols=1;rows=2033")</f>
        <v>#N/A N/A</v>
      </c>
      <c r="BV16" s="1" t="str">
        <f ca="1">_xll.BDH(BV$14,BV$15,$J$1,$J$2,"Days=W","Fill=P","Dir=V","Dts=H","cols=1;rows=2033")</f>
        <v>#N/A N/A</v>
      </c>
      <c r="BW16" s="1" t="str">
        <f ca="1">_xll.BDH(BW$14,BW$15,$J$1,$J$2,"Days=W","Fill=P","Dir=V","Dts=H","cols=1;rows=2033")</f>
        <v>#N/A N/A</v>
      </c>
      <c r="BX16" s="1" t="str">
        <f ca="1">_xll.BDH(BX$14,BX$15,$J$1,$J$2,"Days=W","Fill=P","Dir=V","Dts=H","cols=1;rows=2033")</f>
        <v>#N/A N/A</v>
      </c>
      <c r="BY16" s="1" t="str">
        <f ca="1">_xll.BDH(BY$14,BY$15,$J$1,$J$2,"Days=W","Fill=P","Dir=V","Dts=H","cols=1;rows=2033")</f>
        <v>#N/A N/A</v>
      </c>
      <c r="BZ16" s="1" t="str">
        <f ca="1">_xll.BDH(BZ$14,BZ$15,$J$1,$J$2,"Days=W","Fill=P","Dir=V","Dts=H","cols=1;rows=2033")</f>
        <v>#N/A N/A</v>
      </c>
      <c r="CA16" s="1" t="str">
        <f ca="1">_xll.BDH(CA$14,CA$15,$J$1,$J$2,"Days=W","Fill=P","Dir=V","Dts=H","cols=1;rows=2033")</f>
        <v>#N/A N/A</v>
      </c>
      <c r="CB16" s="1" t="str">
        <f ca="1">_xll.BDH(CB$14,CB$15,$J$1,$J$2,"Days=W","Fill=P","Dir=V","Dts=H","cols=1;rows=2033")</f>
        <v>#N/A N/A</v>
      </c>
      <c r="CC16" s="1" t="str">
        <f ca="1">_xll.BDH(CC$14,CC$15,$J$1,$J$2,"Days=W","Fill=P","Dir=V","Dts=H","cols=1;rows=2033")</f>
        <v>#N/A N/A</v>
      </c>
      <c r="CD16" s="1" t="str">
        <f ca="1">_xll.BDH(CD$14,CD$15,$J$1,$J$2,"Days=W","Fill=P","Dir=V","Dts=H","cols=1;rows=2033")</f>
        <v>#N/A N/A</v>
      </c>
      <c r="CE16" s="1" t="str">
        <f ca="1">_xll.BDH(CE$14,CE$15,$J$1,$J$2,"Days=W","Fill=P","Dir=V","Dts=H","cols=1;rows=2033")</f>
        <v>#N/A N/A</v>
      </c>
      <c r="CF16" s="1" t="str">
        <f ca="1">_xll.BDH(CF$14,CF$15,$J$1,$J$2,"Days=W","Fill=P","Dir=V","Dts=H","cols=1;rows=2033")</f>
        <v>#N/A N/A</v>
      </c>
      <c r="CG16" s="1" t="str">
        <f ca="1">_xll.BDH(CG$14,CG$15,$J$1,$J$2,"Days=W","Fill=P","Dir=V","Dts=H","cols=1;rows=2033")</f>
        <v>#N/A N/A</v>
      </c>
      <c r="CH16" s="1" t="str">
        <f ca="1">_xll.BDH(CH$14,CH$15,$J$1,$J$2,"Days=W","Fill=P","Dir=V","Dts=H","cols=1;rows=2033")</f>
        <v>#N/A N/A</v>
      </c>
      <c r="CI16" s="1" t="str">
        <f ca="1">_xll.BDH(CI$14,CI$15,$J$1,$J$2,"Days=W","Fill=P","Dir=V","Dts=H","cols=1;rows=2033")</f>
        <v>#N/A N/A</v>
      </c>
    </row>
    <row r="17" spans="1:87" ht="15" x14ac:dyDescent="0.25">
      <c r="A17" s="47">
        <v>42171</v>
      </c>
      <c r="B17" s="1" t="s">
        <v>29</v>
      </c>
      <c r="C17" s="1" t="s">
        <v>29</v>
      </c>
      <c r="D17" s="15">
        <v>6.81</v>
      </c>
      <c r="E17" s="1" t="s">
        <v>29</v>
      </c>
      <c r="F17" s="1" t="s">
        <v>29</v>
      </c>
      <c r="G17" s="1">
        <v>13.52</v>
      </c>
      <c r="H17" s="1" t="s">
        <v>29</v>
      </c>
      <c r="I17" s="1" t="s">
        <v>29</v>
      </c>
      <c r="J17" t="s">
        <v>29</v>
      </c>
      <c r="K17" t="s">
        <v>29</v>
      </c>
      <c r="L17" t="s">
        <v>29</v>
      </c>
      <c r="M17" t="s">
        <v>29</v>
      </c>
      <c r="N17">
        <v>27.09</v>
      </c>
      <c r="O17" t="s">
        <v>29</v>
      </c>
      <c r="P17">
        <v>33.47</v>
      </c>
      <c r="Q17" t="s">
        <v>29</v>
      </c>
      <c r="R17" t="s">
        <v>29</v>
      </c>
      <c r="S17" t="s">
        <v>29</v>
      </c>
      <c r="T17" t="s">
        <v>29</v>
      </c>
      <c r="U17" t="s">
        <v>29</v>
      </c>
      <c r="V17" t="s">
        <v>29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  <c r="AB17" t="s">
        <v>29</v>
      </c>
      <c r="AC17" t="s">
        <v>29</v>
      </c>
      <c r="AD17" t="s">
        <v>29</v>
      </c>
      <c r="AE17" t="s">
        <v>29</v>
      </c>
      <c r="AF17" t="s">
        <v>29</v>
      </c>
      <c r="AG17" t="s">
        <v>29</v>
      </c>
      <c r="AH17" t="s">
        <v>29</v>
      </c>
      <c r="AI17" t="s">
        <v>29</v>
      </c>
      <c r="AJ17" t="s">
        <v>29</v>
      </c>
      <c r="AK17" t="s">
        <v>29</v>
      </c>
      <c r="AL17" t="s">
        <v>29</v>
      </c>
      <c r="AM17" t="s">
        <v>29</v>
      </c>
      <c r="AN17" t="s">
        <v>29</v>
      </c>
      <c r="AO17" t="s">
        <v>29</v>
      </c>
      <c r="AP17" t="s">
        <v>29</v>
      </c>
      <c r="AQ17" t="s">
        <v>29</v>
      </c>
      <c r="AR17" t="s">
        <v>29</v>
      </c>
      <c r="AS17" t="s">
        <v>29</v>
      </c>
      <c r="AT17" t="s">
        <v>29</v>
      </c>
      <c r="AU17" t="s">
        <v>29</v>
      </c>
      <c r="AV17" t="s">
        <v>29</v>
      </c>
      <c r="AW17" t="s">
        <v>29</v>
      </c>
      <c r="AX17" t="s">
        <v>29</v>
      </c>
      <c r="AY17" t="s">
        <v>29</v>
      </c>
      <c r="AZ17" t="s">
        <v>29</v>
      </c>
      <c r="BA17" t="s">
        <v>29</v>
      </c>
      <c r="BB17" t="s">
        <v>29</v>
      </c>
      <c r="BC17" t="s">
        <v>29</v>
      </c>
      <c r="BD17" t="s">
        <v>29</v>
      </c>
      <c r="BE17" t="s">
        <v>29</v>
      </c>
      <c r="BF17" t="s">
        <v>29</v>
      </c>
      <c r="BG17" t="s">
        <v>29</v>
      </c>
      <c r="BH17" t="s">
        <v>29</v>
      </c>
      <c r="BI17" t="s">
        <v>29</v>
      </c>
      <c r="BJ17" t="s">
        <v>29</v>
      </c>
      <c r="BK17" t="s">
        <v>29</v>
      </c>
      <c r="BL17" t="s">
        <v>29</v>
      </c>
      <c r="BM17" t="s">
        <v>29</v>
      </c>
      <c r="BN17" t="s">
        <v>29</v>
      </c>
      <c r="BO17" t="s">
        <v>29</v>
      </c>
      <c r="BP17" t="s">
        <v>29</v>
      </c>
      <c r="BQ17" t="s">
        <v>29</v>
      </c>
      <c r="BR17" t="s">
        <v>29</v>
      </c>
      <c r="BS17" t="s">
        <v>29</v>
      </c>
      <c r="BT17" t="s">
        <v>29</v>
      </c>
      <c r="BU17" t="s">
        <v>29</v>
      </c>
      <c r="BV17" t="s">
        <v>29</v>
      </c>
      <c r="BW17" t="s">
        <v>29</v>
      </c>
      <c r="BX17" t="s">
        <v>29</v>
      </c>
      <c r="BY17" t="s">
        <v>29</v>
      </c>
      <c r="BZ17" t="s">
        <v>29</v>
      </c>
      <c r="CA17" t="s">
        <v>29</v>
      </c>
      <c r="CB17" t="s">
        <v>29</v>
      </c>
      <c r="CC17" t="s">
        <v>29</v>
      </c>
      <c r="CD17" t="s">
        <v>29</v>
      </c>
      <c r="CE17" t="s">
        <v>29</v>
      </c>
      <c r="CF17" t="s">
        <v>29</v>
      </c>
      <c r="CG17" t="s">
        <v>29</v>
      </c>
      <c r="CH17" t="s">
        <v>29</v>
      </c>
      <c r="CI17" t="s">
        <v>29</v>
      </c>
    </row>
    <row r="18" spans="1:87" x14ac:dyDescent="0.2">
      <c r="A18" s="55">
        <v>42172</v>
      </c>
      <c r="B18" t="s">
        <v>29</v>
      </c>
      <c r="C18" t="s">
        <v>29</v>
      </c>
      <c r="D18">
        <v>6.81</v>
      </c>
      <c r="E18" t="s">
        <v>29</v>
      </c>
      <c r="F18" t="s">
        <v>29</v>
      </c>
      <c r="G18">
        <v>13.54</v>
      </c>
      <c r="H18" t="s">
        <v>29</v>
      </c>
      <c r="I18" t="s">
        <v>29</v>
      </c>
      <c r="J18" t="s">
        <v>29</v>
      </c>
      <c r="K18" t="s">
        <v>29</v>
      </c>
      <c r="L18" t="s">
        <v>29</v>
      </c>
      <c r="M18" t="s">
        <v>29</v>
      </c>
      <c r="N18">
        <v>27.69</v>
      </c>
      <c r="O18" t="s">
        <v>29</v>
      </c>
      <c r="P18">
        <v>33.47</v>
      </c>
      <c r="Q18" t="s">
        <v>29</v>
      </c>
      <c r="R18" t="s">
        <v>29</v>
      </c>
      <c r="S18" t="s">
        <v>29</v>
      </c>
      <c r="T18" t="s">
        <v>29</v>
      </c>
      <c r="U18" t="s">
        <v>29</v>
      </c>
      <c r="V18" t="s">
        <v>29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  <c r="AB18" t="s">
        <v>29</v>
      </c>
      <c r="AC18" t="s">
        <v>29</v>
      </c>
      <c r="AD18" t="s">
        <v>29</v>
      </c>
      <c r="AE18" t="s">
        <v>29</v>
      </c>
      <c r="AF18" t="s">
        <v>29</v>
      </c>
      <c r="AG18" t="s">
        <v>29</v>
      </c>
      <c r="AH18" t="s">
        <v>29</v>
      </c>
      <c r="AI18" t="s">
        <v>29</v>
      </c>
      <c r="AJ18" t="s">
        <v>29</v>
      </c>
      <c r="AK18" t="s">
        <v>29</v>
      </c>
      <c r="AL18" t="s">
        <v>29</v>
      </c>
      <c r="AM18" t="s">
        <v>29</v>
      </c>
      <c r="AN18" t="s">
        <v>29</v>
      </c>
      <c r="AO18" t="s">
        <v>29</v>
      </c>
      <c r="AP18" t="s">
        <v>29</v>
      </c>
      <c r="AQ18" t="s">
        <v>29</v>
      </c>
      <c r="AR18" t="s">
        <v>29</v>
      </c>
      <c r="AS18" t="s">
        <v>29</v>
      </c>
      <c r="AT18" t="s">
        <v>29</v>
      </c>
      <c r="AU18" t="s">
        <v>29</v>
      </c>
      <c r="AV18" t="s">
        <v>29</v>
      </c>
      <c r="AW18" t="s">
        <v>29</v>
      </c>
      <c r="AX18" t="s">
        <v>29</v>
      </c>
      <c r="AY18" t="s">
        <v>29</v>
      </c>
      <c r="AZ18" t="s">
        <v>29</v>
      </c>
      <c r="BA18" t="s">
        <v>29</v>
      </c>
      <c r="BB18" t="s">
        <v>29</v>
      </c>
      <c r="BC18" t="s">
        <v>29</v>
      </c>
      <c r="BD18" t="s">
        <v>29</v>
      </c>
      <c r="BE18" t="s">
        <v>29</v>
      </c>
      <c r="BF18" t="s">
        <v>29</v>
      </c>
      <c r="BG18" t="s">
        <v>29</v>
      </c>
      <c r="BH18" t="s">
        <v>29</v>
      </c>
      <c r="BI18" t="s">
        <v>29</v>
      </c>
      <c r="BJ18" t="s">
        <v>29</v>
      </c>
      <c r="BK18" t="s">
        <v>29</v>
      </c>
      <c r="BL18" t="s">
        <v>29</v>
      </c>
      <c r="BM18" t="s">
        <v>29</v>
      </c>
      <c r="BN18" t="s">
        <v>29</v>
      </c>
      <c r="BO18" t="s">
        <v>29</v>
      </c>
      <c r="BP18" t="s">
        <v>29</v>
      </c>
      <c r="BQ18" t="s">
        <v>29</v>
      </c>
      <c r="BR18" t="s">
        <v>29</v>
      </c>
      <c r="BS18" t="s">
        <v>29</v>
      </c>
      <c r="BT18" t="s">
        <v>29</v>
      </c>
      <c r="BU18" t="s">
        <v>29</v>
      </c>
      <c r="BV18" t="s">
        <v>29</v>
      </c>
      <c r="BW18" t="s">
        <v>29</v>
      </c>
      <c r="BX18" t="s">
        <v>29</v>
      </c>
      <c r="BY18" t="s">
        <v>29</v>
      </c>
      <c r="BZ18" t="s">
        <v>29</v>
      </c>
      <c r="CA18" t="s">
        <v>29</v>
      </c>
      <c r="CB18" t="s">
        <v>29</v>
      </c>
      <c r="CC18" t="s">
        <v>29</v>
      </c>
      <c r="CD18" t="s">
        <v>29</v>
      </c>
      <c r="CE18" t="s">
        <v>29</v>
      </c>
      <c r="CF18" t="s">
        <v>29</v>
      </c>
      <c r="CG18" t="s">
        <v>29</v>
      </c>
      <c r="CH18" t="s">
        <v>29</v>
      </c>
      <c r="CI18" t="s">
        <v>29</v>
      </c>
    </row>
    <row r="19" spans="1:87" x14ac:dyDescent="0.2">
      <c r="A19" s="55">
        <v>42173</v>
      </c>
      <c r="B19" t="s">
        <v>29</v>
      </c>
      <c r="C19" t="s">
        <v>29</v>
      </c>
      <c r="D19">
        <v>6.81</v>
      </c>
      <c r="E19" t="s">
        <v>29</v>
      </c>
      <c r="F19" t="s">
        <v>29</v>
      </c>
      <c r="G19">
        <v>12.02</v>
      </c>
      <c r="H19" t="s">
        <v>29</v>
      </c>
      <c r="I19" t="s">
        <v>29</v>
      </c>
      <c r="J19" t="s">
        <v>29</v>
      </c>
      <c r="K19" t="s">
        <v>29</v>
      </c>
      <c r="L19" t="s">
        <v>29</v>
      </c>
      <c r="M19" t="s">
        <v>29</v>
      </c>
      <c r="N19">
        <v>26.29</v>
      </c>
      <c r="O19" t="s">
        <v>29</v>
      </c>
      <c r="P19">
        <v>33.47</v>
      </c>
      <c r="Q19" t="s">
        <v>29</v>
      </c>
      <c r="R19" t="s">
        <v>29</v>
      </c>
      <c r="S19" t="s">
        <v>29</v>
      </c>
      <c r="T19" t="s">
        <v>29</v>
      </c>
      <c r="U19" t="s">
        <v>29</v>
      </c>
      <c r="V19" t="s">
        <v>29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  <c r="AB19" t="s">
        <v>29</v>
      </c>
      <c r="AC19" t="s">
        <v>29</v>
      </c>
      <c r="AD19" t="s">
        <v>29</v>
      </c>
      <c r="AE19" t="s">
        <v>29</v>
      </c>
      <c r="AF19" t="s">
        <v>29</v>
      </c>
      <c r="AG19" t="s">
        <v>29</v>
      </c>
      <c r="AH19" t="s">
        <v>29</v>
      </c>
      <c r="AI19" t="s">
        <v>29</v>
      </c>
      <c r="AJ19" t="s">
        <v>29</v>
      </c>
      <c r="AK19" t="s">
        <v>29</v>
      </c>
      <c r="AL19" t="s">
        <v>29</v>
      </c>
      <c r="AM19" t="s">
        <v>29</v>
      </c>
      <c r="AN19" t="s">
        <v>29</v>
      </c>
      <c r="AO19" t="s">
        <v>29</v>
      </c>
      <c r="AP19" t="s">
        <v>29</v>
      </c>
      <c r="AQ19" t="s">
        <v>29</v>
      </c>
      <c r="AR19" t="s">
        <v>29</v>
      </c>
      <c r="AS19" t="s">
        <v>29</v>
      </c>
      <c r="AT19" t="s">
        <v>29</v>
      </c>
      <c r="AU19" t="s">
        <v>29</v>
      </c>
      <c r="AV19" t="s">
        <v>29</v>
      </c>
      <c r="AW19" t="s">
        <v>29</v>
      </c>
      <c r="AX19" t="s">
        <v>29</v>
      </c>
      <c r="AY19" t="s">
        <v>29</v>
      </c>
      <c r="AZ19" t="s">
        <v>29</v>
      </c>
      <c r="BA19" t="s">
        <v>29</v>
      </c>
      <c r="BB19" t="s">
        <v>29</v>
      </c>
      <c r="BC19" t="s">
        <v>29</v>
      </c>
      <c r="BD19" t="s">
        <v>29</v>
      </c>
      <c r="BE19" t="s">
        <v>29</v>
      </c>
      <c r="BF19" t="s">
        <v>29</v>
      </c>
      <c r="BG19" t="s">
        <v>29</v>
      </c>
      <c r="BH19" t="s">
        <v>29</v>
      </c>
      <c r="BI19" t="s">
        <v>29</v>
      </c>
      <c r="BJ19" t="s">
        <v>29</v>
      </c>
      <c r="BK19" t="s">
        <v>29</v>
      </c>
      <c r="BL19" t="s">
        <v>29</v>
      </c>
      <c r="BM19" t="s">
        <v>29</v>
      </c>
      <c r="BN19" t="s">
        <v>29</v>
      </c>
      <c r="BO19" t="s">
        <v>29</v>
      </c>
      <c r="BP19" t="s">
        <v>29</v>
      </c>
      <c r="BQ19" t="s">
        <v>29</v>
      </c>
      <c r="BR19" t="s">
        <v>29</v>
      </c>
      <c r="BS19" t="s">
        <v>29</v>
      </c>
      <c r="BT19" t="s">
        <v>29</v>
      </c>
      <c r="BU19" t="s">
        <v>29</v>
      </c>
      <c r="BV19" t="s">
        <v>29</v>
      </c>
      <c r="BW19" t="s">
        <v>29</v>
      </c>
      <c r="BX19" t="s">
        <v>29</v>
      </c>
      <c r="BY19" t="s">
        <v>29</v>
      </c>
      <c r="BZ19" t="s">
        <v>29</v>
      </c>
      <c r="CA19" t="s">
        <v>29</v>
      </c>
      <c r="CB19" t="s">
        <v>29</v>
      </c>
      <c r="CC19" t="s">
        <v>29</v>
      </c>
      <c r="CD19" t="s">
        <v>29</v>
      </c>
      <c r="CE19" t="s">
        <v>29</v>
      </c>
      <c r="CF19" t="s">
        <v>29</v>
      </c>
      <c r="CG19" t="s">
        <v>29</v>
      </c>
      <c r="CH19" t="s">
        <v>29</v>
      </c>
      <c r="CI19" t="s">
        <v>29</v>
      </c>
    </row>
    <row r="20" spans="1:87" x14ac:dyDescent="0.2">
      <c r="A20" s="55">
        <v>42174</v>
      </c>
      <c r="B20" t="s">
        <v>29</v>
      </c>
      <c r="C20" t="s">
        <v>29</v>
      </c>
      <c r="D20">
        <v>6.81</v>
      </c>
      <c r="E20" t="s">
        <v>29</v>
      </c>
      <c r="F20" t="s">
        <v>29</v>
      </c>
      <c r="G20">
        <v>12.2</v>
      </c>
      <c r="H20" t="s">
        <v>29</v>
      </c>
      <c r="I20" t="s">
        <v>29</v>
      </c>
      <c r="J20" t="s">
        <v>29</v>
      </c>
      <c r="K20" t="s">
        <v>29</v>
      </c>
      <c r="L20" t="s">
        <v>29</v>
      </c>
      <c r="M20" t="s">
        <v>29</v>
      </c>
      <c r="N20">
        <v>26.55</v>
      </c>
      <c r="O20" t="s">
        <v>29</v>
      </c>
      <c r="P20">
        <v>33.47</v>
      </c>
      <c r="Q20" t="s">
        <v>29</v>
      </c>
      <c r="R20" t="s">
        <v>29</v>
      </c>
      <c r="S20" t="s">
        <v>29</v>
      </c>
      <c r="T20" t="s">
        <v>29</v>
      </c>
      <c r="U20" t="s">
        <v>29</v>
      </c>
      <c r="V20" t="s">
        <v>29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  <c r="AB20" t="s">
        <v>29</v>
      </c>
      <c r="AC20" t="s">
        <v>29</v>
      </c>
      <c r="AD20" t="s">
        <v>29</v>
      </c>
      <c r="AE20" t="s">
        <v>29</v>
      </c>
      <c r="AF20" t="s">
        <v>29</v>
      </c>
      <c r="AG20" t="s">
        <v>29</v>
      </c>
      <c r="AH20" t="s">
        <v>29</v>
      </c>
      <c r="AI20" t="s">
        <v>29</v>
      </c>
      <c r="AJ20" t="s">
        <v>29</v>
      </c>
      <c r="AK20" t="s">
        <v>29</v>
      </c>
      <c r="AL20" t="s">
        <v>29</v>
      </c>
      <c r="AM20" t="s">
        <v>29</v>
      </c>
      <c r="AN20" t="s">
        <v>29</v>
      </c>
      <c r="AO20" t="s">
        <v>29</v>
      </c>
      <c r="AP20" t="s">
        <v>29</v>
      </c>
      <c r="AQ20" t="s">
        <v>29</v>
      </c>
      <c r="AR20" t="s">
        <v>29</v>
      </c>
      <c r="AS20" t="s">
        <v>29</v>
      </c>
      <c r="AT20" t="s">
        <v>29</v>
      </c>
      <c r="AU20" t="s">
        <v>29</v>
      </c>
      <c r="AV20" t="s">
        <v>29</v>
      </c>
      <c r="AW20" t="s">
        <v>29</v>
      </c>
      <c r="AX20" t="s">
        <v>29</v>
      </c>
      <c r="AY20" t="s">
        <v>29</v>
      </c>
      <c r="AZ20" t="s">
        <v>29</v>
      </c>
      <c r="BA20" t="s">
        <v>29</v>
      </c>
      <c r="BB20" t="s">
        <v>29</v>
      </c>
      <c r="BC20" t="s">
        <v>29</v>
      </c>
      <c r="BD20" t="s">
        <v>29</v>
      </c>
      <c r="BE20" t="s">
        <v>29</v>
      </c>
      <c r="BF20" t="s">
        <v>29</v>
      </c>
      <c r="BG20" t="s">
        <v>29</v>
      </c>
      <c r="BH20" t="s">
        <v>29</v>
      </c>
      <c r="BI20" t="s">
        <v>29</v>
      </c>
      <c r="BJ20" t="s">
        <v>29</v>
      </c>
      <c r="BK20" t="s">
        <v>29</v>
      </c>
      <c r="BL20" t="s">
        <v>29</v>
      </c>
      <c r="BM20" t="s">
        <v>29</v>
      </c>
      <c r="BN20" t="s">
        <v>29</v>
      </c>
      <c r="BO20" t="s">
        <v>29</v>
      </c>
      <c r="BP20" t="s">
        <v>29</v>
      </c>
      <c r="BQ20" t="s">
        <v>29</v>
      </c>
      <c r="BR20" t="s">
        <v>29</v>
      </c>
      <c r="BS20" t="s">
        <v>29</v>
      </c>
      <c r="BT20" t="s">
        <v>29</v>
      </c>
      <c r="BU20" t="s">
        <v>29</v>
      </c>
      <c r="BV20" t="s">
        <v>29</v>
      </c>
      <c r="BW20" t="s">
        <v>29</v>
      </c>
      <c r="BX20" t="s">
        <v>29</v>
      </c>
      <c r="BY20" t="s">
        <v>29</v>
      </c>
      <c r="BZ20" t="s">
        <v>29</v>
      </c>
      <c r="CA20" t="s">
        <v>29</v>
      </c>
      <c r="CB20" t="s">
        <v>29</v>
      </c>
      <c r="CC20" t="s">
        <v>29</v>
      </c>
      <c r="CD20" t="s">
        <v>29</v>
      </c>
      <c r="CE20" t="s">
        <v>29</v>
      </c>
      <c r="CF20" t="s">
        <v>29</v>
      </c>
      <c r="CG20" t="s">
        <v>29</v>
      </c>
      <c r="CH20" t="s">
        <v>29</v>
      </c>
      <c r="CI20" t="s">
        <v>29</v>
      </c>
    </row>
    <row r="21" spans="1:87" x14ac:dyDescent="0.2">
      <c r="A21" s="55">
        <v>42177</v>
      </c>
      <c r="B21" t="s">
        <v>29</v>
      </c>
      <c r="C21" t="s">
        <v>29</v>
      </c>
      <c r="D21">
        <v>5.84</v>
      </c>
      <c r="E21" t="s">
        <v>29</v>
      </c>
      <c r="F21" t="s">
        <v>29</v>
      </c>
      <c r="G21">
        <v>11.7</v>
      </c>
      <c r="H21" t="s">
        <v>29</v>
      </c>
      <c r="I21" t="s">
        <v>29</v>
      </c>
      <c r="J21" t="s">
        <v>29</v>
      </c>
      <c r="K21" t="s">
        <v>29</v>
      </c>
      <c r="L21" t="s">
        <v>29</v>
      </c>
      <c r="M21" t="s">
        <v>29</v>
      </c>
      <c r="N21">
        <v>25.68</v>
      </c>
      <c r="O21" t="s">
        <v>29</v>
      </c>
      <c r="P21">
        <v>32.97</v>
      </c>
      <c r="Q21" t="s">
        <v>29</v>
      </c>
      <c r="R21" t="s">
        <v>29</v>
      </c>
      <c r="S21" t="s">
        <v>29</v>
      </c>
      <c r="T21" t="s">
        <v>29</v>
      </c>
      <c r="U21" t="s">
        <v>29</v>
      </c>
      <c r="V21" t="s">
        <v>29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  <c r="AB21" t="s">
        <v>29</v>
      </c>
      <c r="AC21" t="s">
        <v>29</v>
      </c>
      <c r="AD21" t="s">
        <v>29</v>
      </c>
      <c r="AE21" t="s">
        <v>29</v>
      </c>
      <c r="AF21" t="s">
        <v>29</v>
      </c>
      <c r="AG21" t="s">
        <v>29</v>
      </c>
      <c r="AH21" t="s">
        <v>29</v>
      </c>
      <c r="AI21" t="s">
        <v>29</v>
      </c>
      <c r="AJ21" t="s">
        <v>29</v>
      </c>
      <c r="AK21" t="s">
        <v>29</v>
      </c>
      <c r="AL21" t="s">
        <v>29</v>
      </c>
      <c r="AM21" t="s">
        <v>29</v>
      </c>
      <c r="AN21" t="s">
        <v>29</v>
      </c>
      <c r="AO21" t="s">
        <v>29</v>
      </c>
      <c r="AP21" t="s">
        <v>29</v>
      </c>
      <c r="AQ21" t="s">
        <v>29</v>
      </c>
      <c r="AR21" t="s">
        <v>29</v>
      </c>
      <c r="AS21" t="s">
        <v>29</v>
      </c>
      <c r="AT21" t="s">
        <v>29</v>
      </c>
      <c r="AU21" t="s">
        <v>29</v>
      </c>
      <c r="AV21" t="s">
        <v>29</v>
      </c>
      <c r="AW21" t="s">
        <v>29</v>
      </c>
      <c r="AX21" t="s">
        <v>29</v>
      </c>
      <c r="AY21" t="s">
        <v>29</v>
      </c>
      <c r="AZ21" t="s">
        <v>29</v>
      </c>
      <c r="BA21" t="s">
        <v>29</v>
      </c>
      <c r="BB21" t="s">
        <v>29</v>
      </c>
      <c r="BC21" t="s">
        <v>29</v>
      </c>
      <c r="BD21" t="s">
        <v>29</v>
      </c>
      <c r="BE21" t="s">
        <v>29</v>
      </c>
      <c r="BF21" t="s">
        <v>29</v>
      </c>
      <c r="BG21" t="s">
        <v>29</v>
      </c>
      <c r="BH21" t="s">
        <v>29</v>
      </c>
      <c r="BI21" t="s">
        <v>29</v>
      </c>
      <c r="BJ21" t="s">
        <v>29</v>
      </c>
      <c r="BK21" t="s">
        <v>29</v>
      </c>
      <c r="BL21" t="s">
        <v>29</v>
      </c>
      <c r="BM21" t="s">
        <v>29</v>
      </c>
      <c r="BN21" t="s">
        <v>29</v>
      </c>
      <c r="BO21" t="s">
        <v>29</v>
      </c>
      <c r="BP21" t="s">
        <v>29</v>
      </c>
      <c r="BQ21" t="s">
        <v>29</v>
      </c>
      <c r="BR21" t="s">
        <v>29</v>
      </c>
      <c r="BS21" t="s">
        <v>29</v>
      </c>
      <c r="BT21" t="s">
        <v>29</v>
      </c>
      <c r="BU21" t="s">
        <v>29</v>
      </c>
      <c r="BV21" t="s">
        <v>29</v>
      </c>
      <c r="BW21" t="s">
        <v>29</v>
      </c>
      <c r="BX21" t="s">
        <v>29</v>
      </c>
      <c r="BY21" t="s">
        <v>29</v>
      </c>
      <c r="BZ21" t="s">
        <v>29</v>
      </c>
      <c r="CA21" t="s">
        <v>29</v>
      </c>
      <c r="CB21" t="s">
        <v>29</v>
      </c>
      <c r="CC21" t="s">
        <v>29</v>
      </c>
      <c r="CD21" t="s">
        <v>29</v>
      </c>
      <c r="CE21" t="s">
        <v>29</v>
      </c>
      <c r="CF21" t="s">
        <v>29</v>
      </c>
      <c r="CG21" t="s">
        <v>29</v>
      </c>
      <c r="CH21" t="s">
        <v>29</v>
      </c>
      <c r="CI21" t="s">
        <v>29</v>
      </c>
    </row>
    <row r="22" spans="1:87" x14ac:dyDescent="0.2">
      <c r="A22" s="55">
        <v>42178</v>
      </c>
      <c r="B22" t="s">
        <v>29</v>
      </c>
      <c r="C22" t="s">
        <v>29</v>
      </c>
      <c r="D22">
        <v>5.6</v>
      </c>
      <c r="E22" t="s">
        <v>29</v>
      </c>
      <c r="F22" t="s">
        <v>29</v>
      </c>
      <c r="G22">
        <v>11.45</v>
      </c>
      <c r="H22" t="s">
        <v>29</v>
      </c>
      <c r="I22" t="s">
        <v>29</v>
      </c>
      <c r="J22" t="s">
        <v>29</v>
      </c>
      <c r="K22" t="s">
        <v>29</v>
      </c>
      <c r="L22" t="s">
        <v>29</v>
      </c>
      <c r="M22" t="s">
        <v>29</v>
      </c>
      <c r="N22">
        <v>25.75</v>
      </c>
      <c r="O22" t="s">
        <v>29</v>
      </c>
      <c r="P22">
        <v>32.86</v>
      </c>
      <c r="Q22" t="s">
        <v>29</v>
      </c>
      <c r="R22" t="s">
        <v>29</v>
      </c>
      <c r="S22" t="s">
        <v>29</v>
      </c>
      <c r="T22" t="s">
        <v>29</v>
      </c>
      <c r="U22" t="s">
        <v>29</v>
      </c>
      <c r="V22" t="s">
        <v>29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  <c r="AB22" t="s">
        <v>29</v>
      </c>
      <c r="AC22" t="s">
        <v>29</v>
      </c>
      <c r="AD22" t="s">
        <v>29</v>
      </c>
      <c r="AE22" t="s">
        <v>29</v>
      </c>
      <c r="AF22" t="s">
        <v>29</v>
      </c>
      <c r="AG22" t="s">
        <v>29</v>
      </c>
      <c r="AH22" t="s">
        <v>29</v>
      </c>
      <c r="AI22" t="s">
        <v>29</v>
      </c>
      <c r="AJ22" t="s">
        <v>29</v>
      </c>
      <c r="AK22" t="s">
        <v>29</v>
      </c>
      <c r="AL22" t="s">
        <v>29</v>
      </c>
      <c r="AM22" t="s">
        <v>29</v>
      </c>
      <c r="AN22" t="s">
        <v>29</v>
      </c>
      <c r="AO22" t="s">
        <v>29</v>
      </c>
      <c r="AP22" t="s">
        <v>29</v>
      </c>
      <c r="AQ22" t="s">
        <v>29</v>
      </c>
      <c r="AR22" t="s">
        <v>29</v>
      </c>
      <c r="AS22" t="s">
        <v>29</v>
      </c>
      <c r="AT22" t="s">
        <v>29</v>
      </c>
      <c r="AU22" t="s">
        <v>29</v>
      </c>
      <c r="AV22" t="s">
        <v>29</v>
      </c>
      <c r="AW22" t="s">
        <v>29</v>
      </c>
      <c r="AX22" t="s">
        <v>29</v>
      </c>
      <c r="AY22" t="s">
        <v>29</v>
      </c>
      <c r="AZ22" t="s">
        <v>29</v>
      </c>
      <c r="BA22" t="s">
        <v>29</v>
      </c>
      <c r="BB22" t="s">
        <v>29</v>
      </c>
      <c r="BC22" t="s">
        <v>29</v>
      </c>
      <c r="BD22" t="s">
        <v>29</v>
      </c>
      <c r="BE22" t="s">
        <v>29</v>
      </c>
      <c r="BF22" t="s">
        <v>29</v>
      </c>
      <c r="BG22" t="s">
        <v>29</v>
      </c>
      <c r="BH22" t="s">
        <v>29</v>
      </c>
      <c r="BI22" t="s">
        <v>29</v>
      </c>
      <c r="BJ22" t="s">
        <v>29</v>
      </c>
      <c r="BK22" t="s">
        <v>29</v>
      </c>
      <c r="BL22" t="s">
        <v>29</v>
      </c>
      <c r="BM22" t="s">
        <v>29</v>
      </c>
      <c r="BN22" t="s">
        <v>29</v>
      </c>
      <c r="BO22" t="s">
        <v>29</v>
      </c>
      <c r="BP22" t="s">
        <v>29</v>
      </c>
      <c r="BQ22" t="s">
        <v>29</v>
      </c>
      <c r="BR22" t="s">
        <v>29</v>
      </c>
      <c r="BS22" t="s">
        <v>29</v>
      </c>
      <c r="BT22" t="s">
        <v>29</v>
      </c>
      <c r="BU22" t="s">
        <v>29</v>
      </c>
      <c r="BV22" t="s">
        <v>29</v>
      </c>
      <c r="BW22" t="s">
        <v>29</v>
      </c>
      <c r="BX22" t="s">
        <v>29</v>
      </c>
      <c r="BY22" t="s">
        <v>29</v>
      </c>
      <c r="BZ22" t="s">
        <v>29</v>
      </c>
      <c r="CA22" t="s">
        <v>29</v>
      </c>
      <c r="CB22" t="s">
        <v>29</v>
      </c>
      <c r="CC22" t="s">
        <v>29</v>
      </c>
      <c r="CD22" t="s">
        <v>29</v>
      </c>
      <c r="CE22" t="s">
        <v>29</v>
      </c>
      <c r="CF22" t="s">
        <v>29</v>
      </c>
      <c r="CG22" t="s">
        <v>29</v>
      </c>
      <c r="CH22" t="s">
        <v>29</v>
      </c>
      <c r="CI22" t="s">
        <v>29</v>
      </c>
    </row>
    <row r="23" spans="1:87" x14ac:dyDescent="0.2">
      <c r="A23" s="55">
        <v>42179</v>
      </c>
      <c r="B23" t="s">
        <v>29</v>
      </c>
      <c r="C23" t="s">
        <v>29</v>
      </c>
      <c r="D23">
        <v>5.6</v>
      </c>
      <c r="E23" t="s">
        <v>29</v>
      </c>
      <c r="F23" t="s">
        <v>29</v>
      </c>
      <c r="G23">
        <v>11.45</v>
      </c>
      <c r="H23" t="s">
        <v>29</v>
      </c>
      <c r="I23" t="s">
        <v>29</v>
      </c>
      <c r="J23" t="s">
        <v>29</v>
      </c>
      <c r="K23" t="s">
        <v>29</v>
      </c>
      <c r="L23" t="s">
        <v>29</v>
      </c>
      <c r="M23" t="s">
        <v>29</v>
      </c>
      <c r="N23">
        <v>26.67</v>
      </c>
      <c r="O23" t="s">
        <v>29</v>
      </c>
      <c r="P23">
        <v>32.659999999999997</v>
      </c>
      <c r="Q23" t="s">
        <v>29</v>
      </c>
      <c r="R23" t="s">
        <v>29</v>
      </c>
      <c r="S23" t="s">
        <v>29</v>
      </c>
      <c r="T23" t="s">
        <v>29</v>
      </c>
      <c r="U23" t="s">
        <v>29</v>
      </c>
      <c r="V23" t="s">
        <v>29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  <c r="AB23" t="s">
        <v>29</v>
      </c>
      <c r="AC23" t="s">
        <v>29</v>
      </c>
      <c r="AD23" t="s">
        <v>29</v>
      </c>
      <c r="AE23" t="s">
        <v>29</v>
      </c>
      <c r="AF23" t="s">
        <v>29</v>
      </c>
      <c r="AG23" t="s">
        <v>29</v>
      </c>
      <c r="AH23" t="s">
        <v>29</v>
      </c>
      <c r="AI23" t="s">
        <v>29</v>
      </c>
      <c r="AJ23" t="s">
        <v>29</v>
      </c>
      <c r="AK23" t="s">
        <v>29</v>
      </c>
      <c r="AL23" t="s">
        <v>29</v>
      </c>
      <c r="AM23" t="s">
        <v>29</v>
      </c>
      <c r="AN23" t="s">
        <v>29</v>
      </c>
      <c r="AO23" t="s">
        <v>29</v>
      </c>
      <c r="AP23" t="s">
        <v>29</v>
      </c>
      <c r="AQ23" t="s">
        <v>29</v>
      </c>
      <c r="AR23" t="s">
        <v>29</v>
      </c>
      <c r="AS23" t="s">
        <v>29</v>
      </c>
      <c r="AT23" t="s">
        <v>29</v>
      </c>
      <c r="AU23" t="s">
        <v>29</v>
      </c>
      <c r="AV23" t="s">
        <v>29</v>
      </c>
      <c r="AW23" t="s">
        <v>29</v>
      </c>
      <c r="AX23" t="s">
        <v>29</v>
      </c>
      <c r="AY23" t="s">
        <v>29</v>
      </c>
      <c r="AZ23" t="s">
        <v>29</v>
      </c>
      <c r="BA23" t="s">
        <v>29</v>
      </c>
      <c r="BB23" t="s">
        <v>29</v>
      </c>
      <c r="BC23" t="s">
        <v>29</v>
      </c>
      <c r="BD23" t="s">
        <v>29</v>
      </c>
      <c r="BE23" t="s">
        <v>29</v>
      </c>
      <c r="BF23" t="s">
        <v>29</v>
      </c>
      <c r="BG23" t="s">
        <v>29</v>
      </c>
      <c r="BH23" t="s">
        <v>29</v>
      </c>
      <c r="BI23" t="s">
        <v>29</v>
      </c>
      <c r="BJ23" t="s">
        <v>29</v>
      </c>
      <c r="BK23" t="s">
        <v>29</v>
      </c>
      <c r="BL23" t="s">
        <v>29</v>
      </c>
      <c r="BM23" t="s">
        <v>29</v>
      </c>
      <c r="BN23" t="s">
        <v>29</v>
      </c>
      <c r="BO23" t="s">
        <v>29</v>
      </c>
      <c r="BP23" t="s">
        <v>29</v>
      </c>
      <c r="BQ23" t="s">
        <v>29</v>
      </c>
      <c r="BR23" t="s">
        <v>29</v>
      </c>
      <c r="BS23" t="s">
        <v>29</v>
      </c>
      <c r="BT23" t="s">
        <v>29</v>
      </c>
      <c r="BU23" t="s">
        <v>29</v>
      </c>
      <c r="BV23" t="s">
        <v>29</v>
      </c>
      <c r="BW23" t="s">
        <v>29</v>
      </c>
      <c r="BX23" t="s">
        <v>29</v>
      </c>
      <c r="BY23" t="s">
        <v>29</v>
      </c>
      <c r="BZ23" t="s">
        <v>29</v>
      </c>
      <c r="CA23" t="s">
        <v>29</v>
      </c>
      <c r="CB23" t="s">
        <v>29</v>
      </c>
      <c r="CC23" t="s">
        <v>29</v>
      </c>
      <c r="CD23" t="s">
        <v>29</v>
      </c>
      <c r="CE23" t="s">
        <v>29</v>
      </c>
      <c r="CF23" t="s">
        <v>29</v>
      </c>
      <c r="CG23" t="s">
        <v>29</v>
      </c>
      <c r="CH23" t="s">
        <v>29</v>
      </c>
      <c r="CI23" t="s">
        <v>29</v>
      </c>
    </row>
    <row r="24" spans="1:87" x14ac:dyDescent="0.2">
      <c r="A24" s="55">
        <v>42180</v>
      </c>
      <c r="B24" t="s">
        <v>29</v>
      </c>
      <c r="C24" t="s">
        <v>29</v>
      </c>
      <c r="D24">
        <v>5.6</v>
      </c>
      <c r="E24" t="s">
        <v>29</v>
      </c>
      <c r="F24" t="s">
        <v>29</v>
      </c>
      <c r="G24">
        <v>11.45</v>
      </c>
      <c r="H24" t="s">
        <v>29</v>
      </c>
      <c r="I24" t="s">
        <v>29</v>
      </c>
      <c r="J24" t="s">
        <v>29</v>
      </c>
      <c r="K24" t="s">
        <v>29</v>
      </c>
      <c r="L24" t="s">
        <v>29</v>
      </c>
      <c r="M24" t="s">
        <v>29</v>
      </c>
      <c r="N24">
        <v>26.67</v>
      </c>
      <c r="O24" t="s">
        <v>29</v>
      </c>
      <c r="P24">
        <v>33.909999999999997</v>
      </c>
      <c r="Q24" t="s">
        <v>29</v>
      </c>
      <c r="R24" t="s">
        <v>29</v>
      </c>
      <c r="S24" t="s">
        <v>29</v>
      </c>
      <c r="T24" t="s">
        <v>29</v>
      </c>
      <c r="U24" t="s">
        <v>29</v>
      </c>
      <c r="V24" t="s">
        <v>29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  <c r="AB24" t="s">
        <v>29</v>
      </c>
      <c r="AC24" t="s">
        <v>29</v>
      </c>
      <c r="AD24" t="s">
        <v>29</v>
      </c>
      <c r="AE24" t="s">
        <v>29</v>
      </c>
      <c r="AF24" t="s">
        <v>29</v>
      </c>
      <c r="AG24" t="s">
        <v>29</v>
      </c>
      <c r="AH24" t="s">
        <v>29</v>
      </c>
      <c r="AI24" t="s">
        <v>29</v>
      </c>
      <c r="AJ24" t="s">
        <v>29</v>
      </c>
      <c r="AK24" t="s">
        <v>29</v>
      </c>
      <c r="AL24" t="s">
        <v>29</v>
      </c>
      <c r="AM24" t="s">
        <v>29</v>
      </c>
      <c r="AN24" t="s">
        <v>29</v>
      </c>
      <c r="AO24" t="s">
        <v>29</v>
      </c>
      <c r="AP24" t="s">
        <v>29</v>
      </c>
      <c r="AQ24" t="s">
        <v>29</v>
      </c>
      <c r="AR24" t="s">
        <v>29</v>
      </c>
      <c r="AS24" t="s">
        <v>29</v>
      </c>
      <c r="AT24" t="s">
        <v>29</v>
      </c>
      <c r="AU24" t="s">
        <v>29</v>
      </c>
      <c r="AV24" t="s">
        <v>29</v>
      </c>
      <c r="AW24" t="s">
        <v>29</v>
      </c>
      <c r="AX24" t="s">
        <v>29</v>
      </c>
      <c r="AY24" t="s">
        <v>29</v>
      </c>
      <c r="AZ24" t="s">
        <v>29</v>
      </c>
      <c r="BA24" t="s">
        <v>29</v>
      </c>
      <c r="BB24" t="s">
        <v>29</v>
      </c>
      <c r="BC24" t="s">
        <v>29</v>
      </c>
      <c r="BD24" t="s">
        <v>29</v>
      </c>
      <c r="BE24" t="s">
        <v>29</v>
      </c>
      <c r="BF24" t="s">
        <v>29</v>
      </c>
      <c r="BG24" t="s">
        <v>29</v>
      </c>
      <c r="BH24" t="s">
        <v>29</v>
      </c>
      <c r="BI24" t="s">
        <v>29</v>
      </c>
      <c r="BJ24" t="s">
        <v>29</v>
      </c>
      <c r="BK24" t="s">
        <v>29</v>
      </c>
      <c r="BL24" t="s">
        <v>29</v>
      </c>
      <c r="BM24" t="s">
        <v>29</v>
      </c>
      <c r="BN24" t="s">
        <v>29</v>
      </c>
      <c r="BO24" t="s">
        <v>29</v>
      </c>
      <c r="BP24" t="s">
        <v>29</v>
      </c>
      <c r="BQ24" t="s">
        <v>29</v>
      </c>
      <c r="BR24" t="s">
        <v>29</v>
      </c>
      <c r="BS24" t="s">
        <v>29</v>
      </c>
      <c r="BT24" t="s">
        <v>29</v>
      </c>
      <c r="BU24" t="s">
        <v>29</v>
      </c>
      <c r="BV24" t="s">
        <v>29</v>
      </c>
      <c r="BW24" t="s">
        <v>29</v>
      </c>
      <c r="BX24" t="s">
        <v>29</v>
      </c>
      <c r="BY24" t="s">
        <v>29</v>
      </c>
      <c r="BZ24" t="s">
        <v>29</v>
      </c>
      <c r="CA24" t="s">
        <v>29</v>
      </c>
      <c r="CB24" t="s">
        <v>29</v>
      </c>
      <c r="CC24" t="s">
        <v>29</v>
      </c>
      <c r="CD24" t="s">
        <v>29</v>
      </c>
      <c r="CE24" t="s">
        <v>29</v>
      </c>
      <c r="CF24" t="s">
        <v>29</v>
      </c>
      <c r="CG24" t="s">
        <v>29</v>
      </c>
      <c r="CH24" t="s">
        <v>29</v>
      </c>
      <c r="CI24" t="s">
        <v>29</v>
      </c>
    </row>
    <row r="25" spans="1:87" x14ac:dyDescent="0.2">
      <c r="A25" s="55">
        <v>42181</v>
      </c>
      <c r="B25" t="s">
        <v>29</v>
      </c>
      <c r="C25" t="s">
        <v>29</v>
      </c>
      <c r="D25">
        <v>5.6</v>
      </c>
      <c r="E25" t="s">
        <v>29</v>
      </c>
      <c r="F25" t="s">
        <v>29</v>
      </c>
      <c r="G25">
        <v>12.62</v>
      </c>
      <c r="H25" t="s">
        <v>29</v>
      </c>
      <c r="I25" t="s">
        <v>29</v>
      </c>
      <c r="J25" t="s">
        <v>29</v>
      </c>
      <c r="K25" t="s">
        <v>29</v>
      </c>
      <c r="L25" t="s">
        <v>29</v>
      </c>
      <c r="M25" t="s">
        <v>29</v>
      </c>
      <c r="N25">
        <v>27.22</v>
      </c>
      <c r="O25" t="s">
        <v>29</v>
      </c>
      <c r="P25">
        <v>33.909999999999997</v>
      </c>
      <c r="Q25" t="s">
        <v>29</v>
      </c>
      <c r="R25" t="s">
        <v>29</v>
      </c>
      <c r="S25" t="s">
        <v>29</v>
      </c>
      <c r="T25" t="s">
        <v>29</v>
      </c>
      <c r="U25" t="s">
        <v>29</v>
      </c>
      <c r="V25" t="s">
        <v>29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  <c r="AB25" t="s">
        <v>29</v>
      </c>
      <c r="AC25" t="s">
        <v>29</v>
      </c>
      <c r="AD25" t="s">
        <v>29</v>
      </c>
      <c r="AE25" t="s">
        <v>29</v>
      </c>
      <c r="AF25" t="s">
        <v>29</v>
      </c>
      <c r="AG25" t="s">
        <v>29</v>
      </c>
      <c r="AH25" t="s">
        <v>29</v>
      </c>
      <c r="AI25" t="s">
        <v>29</v>
      </c>
      <c r="AJ25" t="s">
        <v>29</v>
      </c>
      <c r="AK25" t="s">
        <v>29</v>
      </c>
      <c r="AL25" t="s">
        <v>29</v>
      </c>
      <c r="AM25" t="s">
        <v>29</v>
      </c>
      <c r="AN25" t="s">
        <v>29</v>
      </c>
      <c r="AO25" t="s">
        <v>29</v>
      </c>
      <c r="AP25" t="s">
        <v>29</v>
      </c>
      <c r="AQ25" t="s">
        <v>29</v>
      </c>
      <c r="AR25" t="s">
        <v>29</v>
      </c>
      <c r="AS25" t="s">
        <v>29</v>
      </c>
      <c r="AT25" t="s">
        <v>29</v>
      </c>
      <c r="AU25" t="s">
        <v>29</v>
      </c>
      <c r="AV25" t="s">
        <v>29</v>
      </c>
      <c r="AW25" t="s">
        <v>29</v>
      </c>
      <c r="AX25" t="s">
        <v>29</v>
      </c>
      <c r="AY25" t="s">
        <v>29</v>
      </c>
      <c r="AZ25" t="s">
        <v>29</v>
      </c>
      <c r="BA25" t="s">
        <v>29</v>
      </c>
      <c r="BB25" t="s">
        <v>29</v>
      </c>
      <c r="BC25" t="s">
        <v>29</v>
      </c>
      <c r="BD25" t="s">
        <v>29</v>
      </c>
      <c r="BE25" t="s">
        <v>29</v>
      </c>
      <c r="BF25" t="s">
        <v>29</v>
      </c>
      <c r="BG25" t="s">
        <v>29</v>
      </c>
      <c r="BH25" t="s">
        <v>29</v>
      </c>
      <c r="BI25" t="s">
        <v>29</v>
      </c>
      <c r="BJ25" t="s">
        <v>29</v>
      </c>
      <c r="BK25" t="s">
        <v>29</v>
      </c>
      <c r="BL25" t="s">
        <v>29</v>
      </c>
      <c r="BM25" t="s">
        <v>29</v>
      </c>
      <c r="BN25" t="s">
        <v>29</v>
      </c>
      <c r="BO25" t="s">
        <v>29</v>
      </c>
      <c r="BP25" t="s">
        <v>29</v>
      </c>
      <c r="BQ25" t="s">
        <v>29</v>
      </c>
      <c r="BR25" t="s">
        <v>29</v>
      </c>
      <c r="BS25" t="s">
        <v>29</v>
      </c>
      <c r="BT25" t="s">
        <v>29</v>
      </c>
      <c r="BU25" t="s">
        <v>29</v>
      </c>
      <c r="BV25" t="s">
        <v>29</v>
      </c>
      <c r="BW25" t="s">
        <v>29</v>
      </c>
      <c r="BX25" t="s">
        <v>29</v>
      </c>
      <c r="BY25" t="s">
        <v>29</v>
      </c>
      <c r="BZ25" t="s">
        <v>29</v>
      </c>
      <c r="CA25" t="s">
        <v>29</v>
      </c>
      <c r="CB25" t="s">
        <v>29</v>
      </c>
      <c r="CC25" t="s">
        <v>29</v>
      </c>
      <c r="CD25" t="s">
        <v>29</v>
      </c>
      <c r="CE25" t="s">
        <v>29</v>
      </c>
      <c r="CF25" t="s">
        <v>29</v>
      </c>
      <c r="CG25" t="s">
        <v>29</v>
      </c>
      <c r="CH25" t="s">
        <v>29</v>
      </c>
      <c r="CI25" t="s">
        <v>29</v>
      </c>
    </row>
    <row r="26" spans="1:87" x14ac:dyDescent="0.2">
      <c r="A26" s="55">
        <v>42184</v>
      </c>
      <c r="B26" t="s">
        <v>29</v>
      </c>
      <c r="C26" t="s">
        <v>29</v>
      </c>
      <c r="D26">
        <v>7.14</v>
      </c>
      <c r="E26" t="s">
        <v>29</v>
      </c>
      <c r="F26" t="s">
        <v>29</v>
      </c>
      <c r="G26">
        <v>14.38</v>
      </c>
      <c r="H26" t="s">
        <v>29</v>
      </c>
      <c r="I26" t="s">
        <v>29</v>
      </c>
      <c r="J26" t="s">
        <v>29</v>
      </c>
      <c r="K26" t="s">
        <v>29</v>
      </c>
      <c r="L26" t="s">
        <v>29</v>
      </c>
      <c r="M26" t="s">
        <v>29</v>
      </c>
      <c r="N26">
        <v>29.24</v>
      </c>
      <c r="O26" t="s">
        <v>29</v>
      </c>
      <c r="P26">
        <v>33.909999999999997</v>
      </c>
      <c r="Q26" t="s">
        <v>29</v>
      </c>
      <c r="R26" t="s">
        <v>29</v>
      </c>
      <c r="S26" t="s">
        <v>29</v>
      </c>
      <c r="T26" t="s">
        <v>29</v>
      </c>
      <c r="U26" t="s">
        <v>29</v>
      </c>
      <c r="V26" t="s">
        <v>29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  <c r="AB26" t="s">
        <v>29</v>
      </c>
      <c r="AC26" t="s">
        <v>29</v>
      </c>
      <c r="AD26" t="s">
        <v>29</v>
      </c>
      <c r="AE26" t="s">
        <v>29</v>
      </c>
      <c r="AF26" t="s">
        <v>29</v>
      </c>
      <c r="AG26" t="s">
        <v>29</v>
      </c>
      <c r="AH26" t="s">
        <v>29</v>
      </c>
      <c r="AI26" t="s">
        <v>29</v>
      </c>
      <c r="AJ26" t="s">
        <v>29</v>
      </c>
      <c r="AK26" t="s">
        <v>29</v>
      </c>
      <c r="AL26" t="s">
        <v>29</v>
      </c>
      <c r="AM26" t="s">
        <v>29</v>
      </c>
      <c r="AN26" t="s">
        <v>29</v>
      </c>
      <c r="AO26" t="s">
        <v>29</v>
      </c>
      <c r="AP26" t="s">
        <v>29</v>
      </c>
      <c r="AQ26" t="s">
        <v>29</v>
      </c>
      <c r="AR26" t="s">
        <v>29</v>
      </c>
      <c r="AS26" t="s">
        <v>29</v>
      </c>
      <c r="AT26" t="s">
        <v>29</v>
      </c>
      <c r="AU26" t="s">
        <v>29</v>
      </c>
      <c r="AV26" t="s">
        <v>29</v>
      </c>
      <c r="AW26" t="s">
        <v>29</v>
      </c>
      <c r="AX26" t="s">
        <v>29</v>
      </c>
      <c r="AY26" t="s">
        <v>29</v>
      </c>
      <c r="AZ26" t="s">
        <v>29</v>
      </c>
      <c r="BA26" t="s">
        <v>29</v>
      </c>
      <c r="BB26" t="s">
        <v>29</v>
      </c>
      <c r="BC26" t="s">
        <v>29</v>
      </c>
      <c r="BD26" t="s">
        <v>29</v>
      </c>
      <c r="BE26" t="s">
        <v>29</v>
      </c>
      <c r="BF26" t="s">
        <v>29</v>
      </c>
      <c r="BG26" t="s">
        <v>29</v>
      </c>
      <c r="BH26" t="s">
        <v>29</v>
      </c>
      <c r="BI26" t="s">
        <v>29</v>
      </c>
      <c r="BJ26" t="s">
        <v>29</v>
      </c>
      <c r="BK26" t="s">
        <v>29</v>
      </c>
      <c r="BL26" t="s">
        <v>29</v>
      </c>
      <c r="BM26" t="s">
        <v>29</v>
      </c>
      <c r="BN26" t="s">
        <v>29</v>
      </c>
      <c r="BO26" t="s">
        <v>29</v>
      </c>
      <c r="BP26" t="s">
        <v>29</v>
      </c>
      <c r="BQ26" t="s">
        <v>29</v>
      </c>
      <c r="BR26" t="s">
        <v>29</v>
      </c>
      <c r="BS26" t="s">
        <v>29</v>
      </c>
      <c r="BT26" t="s">
        <v>29</v>
      </c>
      <c r="BU26" t="s">
        <v>29</v>
      </c>
      <c r="BV26" t="s">
        <v>29</v>
      </c>
      <c r="BW26" t="s">
        <v>29</v>
      </c>
      <c r="BX26" t="s">
        <v>29</v>
      </c>
      <c r="BY26" t="s">
        <v>29</v>
      </c>
      <c r="BZ26" t="s">
        <v>29</v>
      </c>
      <c r="CA26" t="s">
        <v>29</v>
      </c>
      <c r="CB26" t="s">
        <v>29</v>
      </c>
      <c r="CC26" t="s">
        <v>29</v>
      </c>
      <c r="CD26" t="s">
        <v>29</v>
      </c>
      <c r="CE26" t="s">
        <v>29</v>
      </c>
      <c r="CF26" t="s">
        <v>29</v>
      </c>
      <c r="CG26" t="s">
        <v>29</v>
      </c>
      <c r="CH26" t="s">
        <v>29</v>
      </c>
      <c r="CI26" t="s">
        <v>29</v>
      </c>
    </row>
    <row r="27" spans="1:87" x14ac:dyDescent="0.2">
      <c r="A27" s="55">
        <v>42185</v>
      </c>
      <c r="B27" t="s">
        <v>29</v>
      </c>
      <c r="C27" t="s">
        <v>29</v>
      </c>
      <c r="D27">
        <v>7.14</v>
      </c>
      <c r="E27" t="s">
        <v>29</v>
      </c>
      <c r="F27" t="s">
        <v>29</v>
      </c>
      <c r="G27">
        <v>13.95</v>
      </c>
      <c r="H27" t="s">
        <v>29</v>
      </c>
      <c r="I27" t="s">
        <v>29</v>
      </c>
      <c r="J27" t="s">
        <v>29</v>
      </c>
      <c r="K27" t="s">
        <v>29</v>
      </c>
      <c r="L27" t="s">
        <v>29</v>
      </c>
      <c r="M27" t="s">
        <v>29</v>
      </c>
      <c r="N27">
        <v>29.24</v>
      </c>
      <c r="O27" t="s">
        <v>29</v>
      </c>
      <c r="P27">
        <v>33.909999999999997</v>
      </c>
      <c r="Q27" t="s">
        <v>29</v>
      </c>
      <c r="R27" t="s">
        <v>29</v>
      </c>
      <c r="S27" t="s">
        <v>29</v>
      </c>
      <c r="T27" t="s">
        <v>29</v>
      </c>
      <c r="U27" t="s">
        <v>29</v>
      </c>
      <c r="V27" t="s">
        <v>29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  <c r="AB27" t="s">
        <v>29</v>
      </c>
      <c r="AC27" t="s">
        <v>29</v>
      </c>
      <c r="AD27" t="s">
        <v>29</v>
      </c>
      <c r="AE27" t="s">
        <v>29</v>
      </c>
      <c r="AF27" t="s">
        <v>29</v>
      </c>
      <c r="AG27" t="s">
        <v>29</v>
      </c>
      <c r="AH27" t="s">
        <v>29</v>
      </c>
      <c r="AI27" t="s">
        <v>29</v>
      </c>
      <c r="AJ27" t="s">
        <v>29</v>
      </c>
      <c r="AK27" t="s">
        <v>29</v>
      </c>
      <c r="AL27" t="s">
        <v>29</v>
      </c>
      <c r="AM27" t="s">
        <v>29</v>
      </c>
      <c r="AN27" t="s">
        <v>29</v>
      </c>
      <c r="AO27" t="s">
        <v>29</v>
      </c>
      <c r="AP27" t="s">
        <v>29</v>
      </c>
      <c r="AQ27" t="s">
        <v>29</v>
      </c>
      <c r="AR27" t="s">
        <v>29</v>
      </c>
      <c r="AS27" t="s">
        <v>29</v>
      </c>
      <c r="AT27" t="s">
        <v>29</v>
      </c>
      <c r="AU27" t="s">
        <v>29</v>
      </c>
      <c r="AV27" t="s">
        <v>29</v>
      </c>
      <c r="AW27" t="s">
        <v>29</v>
      </c>
      <c r="AX27" t="s">
        <v>29</v>
      </c>
      <c r="AY27" t="s">
        <v>29</v>
      </c>
      <c r="AZ27" t="s">
        <v>29</v>
      </c>
      <c r="BA27" t="s">
        <v>29</v>
      </c>
      <c r="BB27" t="s">
        <v>29</v>
      </c>
      <c r="BC27" t="s">
        <v>29</v>
      </c>
      <c r="BD27" t="s">
        <v>29</v>
      </c>
      <c r="BE27" t="s">
        <v>29</v>
      </c>
      <c r="BF27" t="s">
        <v>29</v>
      </c>
      <c r="BG27" t="s">
        <v>29</v>
      </c>
      <c r="BH27" t="s">
        <v>29</v>
      </c>
      <c r="BI27" t="s">
        <v>29</v>
      </c>
      <c r="BJ27" t="s">
        <v>29</v>
      </c>
      <c r="BK27" t="s">
        <v>29</v>
      </c>
      <c r="BL27" t="s">
        <v>29</v>
      </c>
      <c r="BM27" t="s">
        <v>29</v>
      </c>
      <c r="BN27" t="s">
        <v>29</v>
      </c>
      <c r="BO27" t="s">
        <v>29</v>
      </c>
      <c r="BP27" t="s">
        <v>29</v>
      </c>
      <c r="BQ27" t="s">
        <v>29</v>
      </c>
      <c r="BR27" t="s">
        <v>29</v>
      </c>
      <c r="BS27" t="s">
        <v>29</v>
      </c>
      <c r="BT27" t="s">
        <v>29</v>
      </c>
      <c r="BU27" t="s">
        <v>29</v>
      </c>
      <c r="BV27" t="s">
        <v>29</v>
      </c>
      <c r="BW27" t="s">
        <v>29</v>
      </c>
      <c r="BX27" t="s">
        <v>29</v>
      </c>
      <c r="BY27" t="s">
        <v>29</v>
      </c>
      <c r="BZ27" t="s">
        <v>29</v>
      </c>
      <c r="CA27" t="s">
        <v>29</v>
      </c>
      <c r="CB27" t="s">
        <v>29</v>
      </c>
      <c r="CC27" t="s">
        <v>29</v>
      </c>
      <c r="CD27" t="s">
        <v>29</v>
      </c>
      <c r="CE27" t="s">
        <v>29</v>
      </c>
      <c r="CF27" t="s">
        <v>29</v>
      </c>
      <c r="CG27" t="s">
        <v>29</v>
      </c>
      <c r="CH27" t="s">
        <v>29</v>
      </c>
      <c r="CI27" t="s">
        <v>29</v>
      </c>
    </row>
    <row r="28" spans="1:87" x14ac:dyDescent="0.2">
      <c r="A28" s="55">
        <v>42186</v>
      </c>
      <c r="B28" t="s">
        <v>29</v>
      </c>
      <c r="C28" t="s">
        <v>29</v>
      </c>
      <c r="D28">
        <v>7.15</v>
      </c>
      <c r="E28" t="s">
        <v>29</v>
      </c>
      <c r="F28" t="s">
        <v>29</v>
      </c>
      <c r="G28">
        <v>13.1</v>
      </c>
      <c r="H28" t="s">
        <v>29</v>
      </c>
      <c r="I28" t="s">
        <v>29</v>
      </c>
      <c r="J28" t="s">
        <v>29</v>
      </c>
      <c r="K28" t="s">
        <v>29</v>
      </c>
      <c r="L28" t="s">
        <v>29</v>
      </c>
      <c r="M28" t="s">
        <v>29</v>
      </c>
      <c r="N28">
        <v>29.24</v>
      </c>
      <c r="O28" t="s">
        <v>29</v>
      </c>
      <c r="P28">
        <v>33.909999999999997</v>
      </c>
      <c r="Q28" t="s">
        <v>29</v>
      </c>
      <c r="R28" t="s">
        <v>29</v>
      </c>
      <c r="S28" t="s">
        <v>29</v>
      </c>
      <c r="T28" t="s">
        <v>29</v>
      </c>
      <c r="U28" t="s">
        <v>29</v>
      </c>
      <c r="V28" t="s">
        <v>29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  <c r="AB28" t="s">
        <v>29</v>
      </c>
      <c r="AC28" t="s">
        <v>29</v>
      </c>
      <c r="AD28" t="s">
        <v>29</v>
      </c>
      <c r="AE28" t="s">
        <v>29</v>
      </c>
      <c r="AF28" t="s">
        <v>29</v>
      </c>
      <c r="AG28" t="s">
        <v>29</v>
      </c>
      <c r="AH28" t="s">
        <v>29</v>
      </c>
      <c r="AI28" t="s">
        <v>29</v>
      </c>
      <c r="AJ28" t="s">
        <v>29</v>
      </c>
      <c r="AK28" t="s">
        <v>29</v>
      </c>
      <c r="AL28" t="s">
        <v>29</v>
      </c>
      <c r="AM28" t="s">
        <v>29</v>
      </c>
      <c r="AN28" t="s">
        <v>29</v>
      </c>
      <c r="AO28" t="s">
        <v>29</v>
      </c>
      <c r="AP28" t="s">
        <v>29</v>
      </c>
      <c r="AQ28" t="s">
        <v>29</v>
      </c>
      <c r="AR28" t="s">
        <v>29</v>
      </c>
      <c r="AS28" t="s">
        <v>29</v>
      </c>
      <c r="AT28" t="s">
        <v>29</v>
      </c>
      <c r="AU28" t="s">
        <v>29</v>
      </c>
      <c r="AV28" t="s">
        <v>29</v>
      </c>
      <c r="AW28" t="s">
        <v>29</v>
      </c>
      <c r="AX28" t="s">
        <v>29</v>
      </c>
      <c r="AY28" t="s">
        <v>29</v>
      </c>
      <c r="AZ28" t="s">
        <v>29</v>
      </c>
      <c r="BA28" t="s">
        <v>29</v>
      </c>
      <c r="BB28" t="s">
        <v>29</v>
      </c>
      <c r="BC28" t="s">
        <v>29</v>
      </c>
      <c r="BD28" t="s">
        <v>29</v>
      </c>
      <c r="BE28" t="s">
        <v>29</v>
      </c>
      <c r="BF28" t="s">
        <v>29</v>
      </c>
      <c r="BG28" t="s">
        <v>29</v>
      </c>
      <c r="BH28" t="s">
        <v>29</v>
      </c>
      <c r="BI28" t="s">
        <v>29</v>
      </c>
      <c r="BJ28" t="s">
        <v>29</v>
      </c>
      <c r="BK28" t="s">
        <v>29</v>
      </c>
      <c r="BL28" t="s">
        <v>29</v>
      </c>
      <c r="BM28" t="s">
        <v>29</v>
      </c>
      <c r="BN28" t="s">
        <v>29</v>
      </c>
      <c r="BO28" t="s">
        <v>29</v>
      </c>
      <c r="BP28" t="s">
        <v>29</v>
      </c>
      <c r="BQ28" t="s">
        <v>29</v>
      </c>
      <c r="BR28" t="s">
        <v>29</v>
      </c>
      <c r="BS28" t="s">
        <v>29</v>
      </c>
      <c r="BT28" t="s">
        <v>29</v>
      </c>
      <c r="BU28" t="s">
        <v>29</v>
      </c>
      <c r="BV28" t="s">
        <v>29</v>
      </c>
      <c r="BW28" t="s">
        <v>29</v>
      </c>
      <c r="BX28" t="s">
        <v>29</v>
      </c>
      <c r="BY28" t="s">
        <v>29</v>
      </c>
      <c r="BZ28" t="s">
        <v>29</v>
      </c>
      <c r="CA28" t="s">
        <v>29</v>
      </c>
      <c r="CB28" t="s">
        <v>29</v>
      </c>
      <c r="CC28" t="s">
        <v>29</v>
      </c>
      <c r="CD28" t="s">
        <v>29</v>
      </c>
      <c r="CE28" t="s">
        <v>29</v>
      </c>
      <c r="CF28" t="s">
        <v>29</v>
      </c>
      <c r="CG28" t="s">
        <v>29</v>
      </c>
      <c r="CH28" t="s">
        <v>29</v>
      </c>
      <c r="CI28" t="s">
        <v>29</v>
      </c>
    </row>
    <row r="29" spans="1:87" x14ac:dyDescent="0.2">
      <c r="A29" s="55">
        <v>42187</v>
      </c>
      <c r="B29" t="s">
        <v>29</v>
      </c>
      <c r="C29" t="s">
        <v>29</v>
      </c>
      <c r="D29">
        <v>7.15</v>
      </c>
      <c r="E29" t="s">
        <v>29</v>
      </c>
      <c r="F29" t="s">
        <v>29</v>
      </c>
      <c r="G29">
        <v>13.58</v>
      </c>
      <c r="H29" t="s">
        <v>29</v>
      </c>
      <c r="I29" t="s">
        <v>29</v>
      </c>
      <c r="J29" t="s">
        <v>29</v>
      </c>
      <c r="K29" t="s">
        <v>29</v>
      </c>
      <c r="L29" t="s">
        <v>29</v>
      </c>
      <c r="M29" t="s">
        <v>29</v>
      </c>
      <c r="N29">
        <v>29.24</v>
      </c>
      <c r="O29" t="s">
        <v>29</v>
      </c>
      <c r="P29">
        <v>36.24</v>
      </c>
      <c r="Q29" t="s">
        <v>29</v>
      </c>
      <c r="R29" t="s">
        <v>29</v>
      </c>
      <c r="S29" t="s">
        <v>29</v>
      </c>
      <c r="T29" t="s">
        <v>29</v>
      </c>
      <c r="U29" t="s">
        <v>29</v>
      </c>
      <c r="V29" t="s">
        <v>29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  <c r="AB29" t="s">
        <v>29</v>
      </c>
      <c r="AC29" t="s">
        <v>29</v>
      </c>
      <c r="AD29" t="s">
        <v>29</v>
      </c>
      <c r="AE29" t="s">
        <v>29</v>
      </c>
      <c r="AF29" t="s">
        <v>29</v>
      </c>
      <c r="AG29" t="s">
        <v>29</v>
      </c>
      <c r="AH29" t="s">
        <v>29</v>
      </c>
      <c r="AI29" t="s">
        <v>29</v>
      </c>
      <c r="AJ29" t="s">
        <v>29</v>
      </c>
      <c r="AK29" t="s">
        <v>29</v>
      </c>
      <c r="AL29" t="s">
        <v>29</v>
      </c>
      <c r="AM29" t="s">
        <v>29</v>
      </c>
      <c r="AN29" t="s">
        <v>29</v>
      </c>
      <c r="AO29" t="s">
        <v>29</v>
      </c>
      <c r="AP29" t="s">
        <v>29</v>
      </c>
      <c r="AQ29" t="s">
        <v>29</v>
      </c>
      <c r="AR29" t="s">
        <v>29</v>
      </c>
      <c r="AS29" t="s">
        <v>29</v>
      </c>
      <c r="AT29" t="s">
        <v>29</v>
      </c>
      <c r="AU29" t="s">
        <v>29</v>
      </c>
      <c r="AV29" t="s">
        <v>29</v>
      </c>
      <c r="AW29" t="s">
        <v>29</v>
      </c>
      <c r="AX29" t="s">
        <v>29</v>
      </c>
      <c r="AY29" t="s">
        <v>29</v>
      </c>
      <c r="AZ29" t="s">
        <v>29</v>
      </c>
      <c r="BA29" t="s">
        <v>29</v>
      </c>
      <c r="BB29" t="s">
        <v>29</v>
      </c>
      <c r="BC29" t="s">
        <v>29</v>
      </c>
      <c r="BD29" t="s">
        <v>29</v>
      </c>
      <c r="BE29" t="s">
        <v>29</v>
      </c>
      <c r="BF29" t="s">
        <v>29</v>
      </c>
      <c r="BG29" t="s">
        <v>29</v>
      </c>
      <c r="BH29" t="s">
        <v>29</v>
      </c>
      <c r="BI29" t="s">
        <v>29</v>
      </c>
      <c r="BJ29" t="s">
        <v>29</v>
      </c>
      <c r="BK29" t="s">
        <v>29</v>
      </c>
      <c r="BL29" t="s">
        <v>29</v>
      </c>
      <c r="BM29" t="s">
        <v>29</v>
      </c>
      <c r="BN29" t="s">
        <v>29</v>
      </c>
      <c r="BO29" t="s">
        <v>29</v>
      </c>
      <c r="BP29" t="s">
        <v>29</v>
      </c>
      <c r="BQ29" t="s">
        <v>29</v>
      </c>
      <c r="BR29" t="s">
        <v>29</v>
      </c>
      <c r="BS29" t="s">
        <v>29</v>
      </c>
      <c r="BT29" t="s">
        <v>29</v>
      </c>
      <c r="BU29" t="s">
        <v>29</v>
      </c>
      <c r="BV29" t="s">
        <v>29</v>
      </c>
      <c r="BW29" t="s">
        <v>29</v>
      </c>
      <c r="BX29" t="s">
        <v>29</v>
      </c>
      <c r="BY29" t="s">
        <v>29</v>
      </c>
      <c r="BZ29" t="s">
        <v>29</v>
      </c>
      <c r="CA29" t="s">
        <v>29</v>
      </c>
      <c r="CB29" t="s">
        <v>29</v>
      </c>
      <c r="CC29" t="s">
        <v>29</v>
      </c>
      <c r="CD29" t="s">
        <v>29</v>
      </c>
      <c r="CE29" t="s">
        <v>29</v>
      </c>
      <c r="CF29" t="s">
        <v>29</v>
      </c>
      <c r="CG29" t="s">
        <v>29</v>
      </c>
      <c r="CH29" t="s">
        <v>29</v>
      </c>
      <c r="CI29" t="s">
        <v>29</v>
      </c>
    </row>
    <row r="30" spans="1:87" x14ac:dyDescent="0.2">
      <c r="A30" s="55">
        <v>42188</v>
      </c>
      <c r="B30" t="s">
        <v>29</v>
      </c>
      <c r="C30" t="s">
        <v>29</v>
      </c>
      <c r="D30">
        <v>7.15</v>
      </c>
      <c r="E30" t="s">
        <v>29</v>
      </c>
      <c r="F30" t="s">
        <v>29</v>
      </c>
      <c r="G30">
        <v>13.58</v>
      </c>
      <c r="H30" t="s">
        <v>29</v>
      </c>
      <c r="I30" t="s">
        <v>29</v>
      </c>
      <c r="J30" t="s">
        <v>29</v>
      </c>
      <c r="K30" t="s">
        <v>29</v>
      </c>
      <c r="L30" t="s">
        <v>29</v>
      </c>
      <c r="M30" t="s">
        <v>29</v>
      </c>
      <c r="N30">
        <v>29.24</v>
      </c>
      <c r="O30" t="s">
        <v>29</v>
      </c>
      <c r="P30">
        <v>36.24</v>
      </c>
      <c r="Q30" t="s">
        <v>29</v>
      </c>
      <c r="R30" t="s">
        <v>29</v>
      </c>
      <c r="S30" t="s">
        <v>29</v>
      </c>
      <c r="T30" t="s">
        <v>29</v>
      </c>
      <c r="U30" t="s">
        <v>29</v>
      </c>
      <c r="V30" t="s">
        <v>29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  <c r="AB30" t="s">
        <v>29</v>
      </c>
      <c r="AC30" t="s">
        <v>29</v>
      </c>
      <c r="AD30" t="s">
        <v>29</v>
      </c>
      <c r="AE30" t="s">
        <v>29</v>
      </c>
      <c r="AF30" t="s">
        <v>29</v>
      </c>
      <c r="AG30" t="s">
        <v>29</v>
      </c>
      <c r="AH30" t="s">
        <v>29</v>
      </c>
      <c r="AI30" t="s">
        <v>29</v>
      </c>
      <c r="AJ30" t="s">
        <v>29</v>
      </c>
      <c r="AK30" t="s">
        <v>29</v>
      </c>
      <c r="AL30" t="s">
        <v>29</v>
      </c>
      <c r="AM30" t="s">
        <v>29</v>
      </c>
      <c r="AN30" t="s">
        <v>29</v>
      </c>
      <c r="AO30" t="s">
        <v>29</v>
      </c>
      <c r="AP30" t="s">
        <v>29</v>
      </c>
      <c r="AQ30" t="s">
        <v>29</v>
      </c>
      <c r="AR30" t="s">
        <v>29</v>
      </c>
      <c r="AS30" t="s">
        <v>29</v>
      </c>
      <c r="AT30" t="s">
        <v>29</v>
      </c>
      <c r="AU30" t="s">
        <v>29</v>
      </c>
      <c r="AV30" t="s">
        <v>29</v>
      </c>
      <c r="AW30" t="s">
        <v>29</v>
      </c>
      <c r="AX30" t="s">
        <v>29</v>
      </c>
      <c r="AY30" t="s">
        <v>29</v>
      </c>
      <c r="AZ30" t="s">
        <v>29</v>
      </c>
      <c r="BA30" t="s">
        <v>29</v>
      </c>
      <c r="BB30" t="s">
        <v>29</v>
      </c>
      <c r="BC30" t="s">
        <v>29</v>
      </c>
      <c r="BD30" t="s">
        <v>29</v>
      </c>
      <c r="BE30" t="s">
        <v>29</v>
      </c>
      <c r="BF30" t="s">
        <v>29</v>
      </c>
      <c r="BG30" t="s">
        <v>29</v>
      </c>
      <c r="BH30" t="s">
        <v>29</v>
      </c>
      <c r="BI30" t="s">
        <v>29</v>
      </c>
      <c r="BJ30" t="s">
        <v>29</v>
      </c>
      <c r="BK30" t="s">
        <v>29</v>
      </c>
      <c r="BL30" t="s">
        <v>29</v>
      </c>
      <c r="BM30" t="s">
        <v>29</v>
      </c>
      <c r="BN30" t="s">
        <v>29</v>
      </c>
      <c r="BO30" t="s">
        <v>29</v>
      </c>
      <c r="BP30" t="s">
        <v>29</v>
      </c>
      <c r="BQ30" t="s">
        <v>29</v>
      </c>
      <c r="BR30" t="s">
        <v>29</v>
      </c>
      <c r="BS30" t="s">
        <v>29</v>
      </c>
      <c r="BT30" t="s">
        <v>29</v>
      </c>
      <c r="BU30" t="s">
        <v>29</v>
      </c>
      <c r="BV30" t="s">
        <v>29</v>
      </c>
      <c r="BW30" t="s">
        <v>29</v>
      </c>
      <c r="BX30" t="s">
        <v>29</v>
      </c>
      <c r="BY30" t="s">
        <v>29</v>
      </c>
      <c r="BZ30" t="s">
        <v>29</v>
      </c>
      <c r="CA30" t="s">
        <v>29</v>
      </c>
      <c r="CB30" t="s">
        <v>29</v>
      </c>
      <c r="CC30" t="s">
        <v>29</v>
      </c>
      <c r="CD30" t="s">
        <v>29</v>
      </c>
      <c r="CE30" t="s">
        <v>29</v>
      </c>
      <c r="CF30" t="s">
        <v>29</v>
      </c>
      <c r="CG30" t="s">
        <v>29</v>
      </c>
      <c r="CH30" t="s">
        <v>29</v>
      </c>
      <c r="CI30" t="s">
        <v>29</v>
      </c>
    </row>
    <row r="31" spans="1:87" x14ac:dyDescent="0.2">
      <c r="A31" s="55">
        <v>42191</v>
      </c>
      <c r="B31" t="s">
        <v>29</v>
      </c>
      <c r="C31" t="s">
        <v>29</v>
      </c>
      <c r="D31">
        <v>7.15</v>
      </c>
      <c r="E31" t="s">
        <v>29</v>
      </c>
      <c r="F31" t="s">
        <v>29</v>
      </c>
      <c r="G31">
        <v>14.2</v>
      </c>
      <c r="H31" t="s">
        <v>29</v>
      </c>
      <c r="I31" t="s">
        <v>29</v>
      </c>
      <c r="J31" t="s">
        <v>29</v>
      </c>
      <c r="K31" t="s">
        <v>29</v>
      </c>
      <c r="L31" t="s">
        <v>29</v>
      </c>
      <c r="M31" t="s">
        <v>29</v>
      </c>
      <c r="N31">
        <v>29.24</v>
      </c>
      <c r="O31" t="s">
        <v>29</v>
      </c>
      <c r="P31">
        <v>36.24</v>
      </c>
      <c r="Q31" t="s">
        <v>29</v>
      </c>
      <c r="R31" t="s">
        <v>29</v>
      </c>
      <c r="S31" t="s">
        <v>29</v>
      </c>
      <c r="T31" t="s">
        <v>29</v>
      </c>
      <c r="U31" t="s">
        <v>29</v>
      </c>
      <c r="V31" t="s">
        <v>29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  <c r="AB31" t="s">
        <v>29</v>
      </c>
      <c r="AC31" t="s">
        <v>29</v>
      </c>
      <c r="AD31" t="s">
        <v>29</v>
      </c>
      <c r="AE31" t="s">
        <v>29</v>
      </c>
      <c r="AF31" t="s">
        <v>29</v>
      </c>
      <c r="AG31" t="s">
        <v>29</v>
      </c>
      <c r="AH31" t="s">
        <v>29</v>
      </c>
      <c r="AI31" t="s">
        <v>29</v>
      </c>
      <c r="AJ31" t="s">
        <v>29</v>
      </c>
      <c r="AK31" t="s">
        <v>29</v>
      </c>
      <c r="AL31" t="s">
        <v>29</v>
      </c>
      <c r="AM31" t="s">
        <v>29</v>
      </c>
      <c r="AN31" t="s">
        <v>29</v>
      </c>
      <c r="AO31" t="s">
        <v>29</v>
      </c>
      <c r="AP31" t="s">
        <v>29</v>
      </c>
      <c r="AQ31" t="s">
        <v>29</v>
      </c>
      <c r="AR31" t="s">
        <v>29</v>
      </c>
      <c r="AS31" t="s">
        <v>29</v>
      </c>
      <c r="AT31" t="s">
        <v>29</v>
      </c>
      <c r="AU31" t="s">
        <v>29</v>
      </c>
      <c r="AV31" t="s">
        <v>29</v>
      </c>
      <c r="AW31" t="s">
        <v>29</v>
      </c>
      <c r="AX31" t="s">
        <v>29</v>
      </c>
      <c r="AY31" t="s">
        <v>29</v>
      </c>
      <c r="AZ31" t="s">
        <v>29</v>
      </c>
      <c r="BA31" t="s">
        <v>29</v>
      </c>
      <c r="BB31" t="s">
        <v>29</v>
      </c>
      <c r="BC31" t="s">
        <v>29</v>
      </c>
      <c r="BD31" t="s">
        <v>29</v>
      </c>
      <c r="BE31" t="s">
        <v>29</v>
      </c>
      <c r="BF31" t="s">
        <v>29</v>
      </c>
      <c r="BG31" t="s">
        <v>29</v>
      </c>
      <c r="BH31" t="s">
        <v>29</v>
      </c>
      <c r="BI31" t="s">
        <v>29</v>
      </c>
      <c r="BJ31" t="s">
        <v>29</v>
      </c>
      <c r="BK31" t="s">
        <v>29</v>
      </c>
      <c r="BL31" t="s">
        <v>29</v>
      </c>
      <c r="BM31" t="s">
        <v>29</v>
      </c>
      <c r="BN31" t="s">
        <v>29</v>
      </c>
      <c r="BO31" t="s">
        <v>29</v>
      </c>
      <c r="BP31" t="s">
        <v>29</v>
      </c>
      <c r="BQ31" t="s">
        <v>29</v>
      </c>
      <c r="BR31" t="s">
        <v>29</v>
      </c>
      <c r="BS31" t="s">
        <v>29</v>
      </c>
      <c r="BT31" t="s">
        <v>29</v>
      </c>
      <c r="BU31" t="s">
        <v>29</v>
      </c>
      <c r="BV31" t="s">
        <v>29</v>
      </c>
      <c r="BW31" t="s">
        <v>29</v>
      </c>
      <c r="BX31" t="s">
        <v>29</v>
      </c>
      <c r="BY31" t="s">
        <v>29</v>
      </c>
      <c r="BZ31" t="s">
        <v>29</v>
      </c>
      <c r="CA31" t="s">
        <v>29</v>
      </c>
      <c r="CB31" t="s">
        <v>29</v>
      </c>
      <c r="CC31" t="s">
        <v>29</v>
      </c>
      <c r="CD31" t="s">
        <v>29</v>
      </c>
      <c r="CE31" t="s">
        <v>29</v>
      </c>
      <c r="CF31" t="s">
        <v>29</v>
      </c>
      <c r="CG31" t="s">
        <v>29</v>
      </c>
      <c r="CH31" t="s">
        <v>29</v>
      </c>
      <c r="CI31" t="s">
        <v>29</v>
      </c>
    </row>
    <row r="32" spans="1:87" x14ac:dyDescent="0.2">
      <c r="A32" s="55">
        <v>42192</v>
      </c>
      <c r="B32" t="s">
        <v>29</v>
      </c>
      <c r="C32" t="s">
        <v>29</v>
      </c>
      <c r="D32">
        <v>7.31</v>
      </c>
      <c r="E32" t="s">
        <v>29</v>
      </c>
      <c r="F32" t="s">
        <v>29</v>
      </c>
      <c r="G32">
        <v>14.2</v>
      </c>
      <c r="H32" t="s">
        <v>29</v>
      </c>
      <c r="I32" t="s">
        <v>29</v>
      </c>
      <c r="J32" t="s">
        <v>29</v>
      </c>
      <c r="K32" t="s">
        <v>29</v>
      </c>
      <c r="L32" t="s">
        <v>29</v>
      </c>
      <c r="M32" t="s">
        <v>29</v>
      </c>
      <c r="N32">
        <v>29.24</v>
      </c>
      <c r="O32" t="s">
        <v>29</v>
      </c>
      <c r="P32">
        <v>36.24</v>
      </c>
      <c r="Q32" t="s">
        <v>29</v>
      </c>
      <c r="R32" t="s">
        <v>29</v>
      </c>
      <c r="S32" t="s">
        <v>29</v>
      </c>
      <c r="T32" t="s">
        <v>29</v>
      </c>
      <c r="U32" t="s">
        <v>29</v>
      </c>
      <c r="V32" t="s">
        <v>29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  <c r="AB32" t="s">
        <v>29</v>
      </c>
      <c r="AC32" t="s">
        <v>29</v>
      </c>
      <c r="AD32" t="s">
        <v>29</v>
      </c>
      <c r="AE32" t="s">
        <v>29</v>
      </c>
      <c r="AF32" t="s">
        <v>29</v>
      </c>
      <c r="AG32" t="s">
        <v>29</v>
      </c>
      <c r="AH32" t="s">
        <v>29</v>
      </c>
      <c r="AI32" t="s">
        <v>29</v>
      </c>
      <c r="AJ32" t="s">
        <v>29</v>
      </c>
      <c r="AK32" t="s">
        <v>29</v>
      </c>
      <c r="AL32" t="s">
        <v>29</v>
      </c>
      <c r="AM32" t="s">
        <v>29</v>
      </c>
      <c r="AN32" t="s">
        <v>29</v>
      </c>
      <c r="AO32" t="s">
        <v>29</v>
      </c>
      <c r="AP32" t="s">
        <v>29</v>
      </c>
      <c r="AQ32" t="s">
        <v>29</v>
      </c>
      <c r="AR32" t="s">
        <v>29</v>
      </c>
      <c r="AS32" t="s">
        <v>29</v>
      </c>
      <c r="AT32" t="s">
        <v>29</v>
      </c>
      <c r="AU32" t="s">
        <v>29</v>
      </c>
      <c r="AV32" t="s">
        <v>29</v>
      </c>
      <c r="AW32" t="s">
        <v>29</v>
      </c>
      <c r="AX32" t="s">
        <v>29</v>
      </c>
      <c r="AY32" t="s">
        <v>29</v>
      </c>
      <c r="AZ32" t="s">
        <v>29</v>
      </c>
      <c r="BA32" t="s">
        <v>29</v>
      </c>
      <c r="BB32" t="s">
        <v>29</v>
      </c>
      <c r="BC32" t="s">
        <v>29</v>
      </c>
      <c r="BD32" t="s">
        <v>29</v>
      </c>
      <c r="BE32" t="s">
        <v>29</v>
      </c>
      <c r="BF32" t="s">
        <v>29</v>
      </c>
      <c r="BG32" t="s">
        <v>29</v>
      </c>
      <c r="BH32" t="s">
        <v>29</v>
      </c>
      <c r="BI32" t="s">
        <v>29</v>
      </c>
      <c r="BJ32" t="s">
        <v>29</v>
      </c>
      <c r="BK32" t="s">
        <v>29</v>
      </c>
      <c r="BL32" t="s">
        <v>29</v>
      </c>
      <c r="BM32" t="s">
        <v>29</v>
      </c>
      <c r="BN32" t="s">
        <v>29</v>
      </c>
      <c r="BO32" t="s">
        <v>29</v>
      </c>
      <c r="BP32" t="s">
        <v>29</v>
      </c>
      <c r="BQ32" t="s">
        <v>29</v>
      </c>
      <c r="BR32" t="s">
        <v>29</v>
      </c>
      <c r="BS32" t="s">
        <v>29</v>
      </c>
      <c r="BT32" t="s">
        <v>29</v>
      </c>
      <c r="BU32" t="s">
        <v>29</v>
      </c>
      <c r="BV32" t="s">
        <v>29</v>
      </c>
      <c r="BW32" t="s">
        <v>29</v>
      </c>
      <c r="BX32" t="s">
        <v>29</v>
      </c>
      <c r="BY32" t="s">
        <v>29</v>
      </c>
      <c r="BZ32" t="s">
        <v>29</v>
      </c>
      <c r="CA32" t="s">
        <v>29</v>
      </c>
      <c r="CB32" t="s">
        <v>29</v>
      </c>
      <c r="CC32" t="s">
        <v>29</v>
      </c>
      <c r="CD32" t="s">
        <v>29</v>
      </c>
      <c r="CE32" t="s">
        <v>29</v>
      </c>
      <c r="CF32" t="s">
        <v>29</v>
      </c>
      <c r="CG32" t="s">
        <v>29</v>
      </c>
      <c r="CH32" t="s">
        <v>29</v>
      </c>
      <c r="CI32" t="s">
        <v>29</v>
      </c>
    </row>
    <row r="33" spans="1:87" x14ac:dyDescent="0.2">
      <c r="A33" s="55">
        <v>42193</v>
      </c>
      <c r="B33" t="s">
        <v>29</v>
      </c>
      <c r="C33" t="s">
        <v>29</v>
      </c>
      <c r="D33">
        <v>7.5</v>
      </c>
      <c r="E33" t="s">
        <v>29</v>
      </c>
      <c r="F33" t="s">
        <v>29</v>
      </c>
      <c r="G33">
        <v>14.53</v>
      </c>
      <c r="H33" t="s">
        <v>29</v>
      </c>
      <c r="I33" t="s">
        <v>29</v>
      </c>
      <c r="J33" t="s">
        <v>29</v>
      </c>
      <c r="K33" t="s">
        <v>29</v>
      </c>
      <c r="L33" t="s">
        <v>29</v>
      </c>
      <c r="M33" t="s">
        <v>29</v>
      </c>
      <c r="N33">
        <v>29.24</v>
      </c>
      <c r="O33" t="s">
        <v>29</v>
      </c>
      <c r="P33">
        <v>36.24</v>
      </c>
      <c r="Q33" t="s">
        <v>29</v>
      </c>
      <c r="R33" t="s">
        <v>29</v>
      </c>
      <c r="S33" t="s">
        <v>29</v>
      </c>
      <c r="T33" t="s">
        <v>29</v>
      </c>
      <c r="U33" t="s">
        <v>29</v>
      </c>
      <c r="V33" t="s">
        <v>29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  <c r="AB33" t="s">
        <v>29</v>
      </c>
      <c r="AC33" t="s">
        <v>29</v>
      </c>
      <c r="AD33" t="s">
        <v>29</v>
      </c>
      <c r="AE33" t="s">
        <v>29</v>
      </c>
      <c r="AF33" t="s">
        <v>29</v>
      </c>
      <c r="AG33" t="s">
        <v>29</v>
      </c>
      <c r="AH33" t="s">
        <v>29</v>
      </c>
      <c r="AI33" t="s">
        <v>29</v>
      </c>
      <c r="AJ33" t="s">
        <v>29</v>
      </c>
      <c r="AK33" t="s">
        <v>29</v>
      </c>
      <c r="AL33" t="s">
        <v>29</v>
      </c>
      <c r="AM33" t="s">
        <v>29</v>
      </c>
      <c r="AN33" t="s">
        <v>29</v>
      </c>
      <c r="AO33" t="s">
        <v>29</v>
      </c>
      <c r="AP33" t="s">
        <v>29</v>
      </c>
      <c r="AQ33" t="s">
        <v>29</v>
      </c>
      <c r="AR33" t="s">
        <v>29</v>
      </c>
      <c r="AS33" t="s">
        <v>29</v>
      </c>
      <c r="AT33" t="s">
        <v>29</v>
      </c>
      <c r="AU33" t="s">
        <v>29</v>
      </c>
      <c r="AV33" t="s">
        <v>29</v>
      </c>
      <c r="AW33" t="s">
        <v>29</v>
      </c>
      <c r="AX33" t="s">
        <v>29</v>
      </c>
      <c r="AY33" t="s">
        <v>29</v>
      </c>
      <c r="AZ33" t="s">
        <v>29</v>
      </c>
      <c r="BA33" t="s">
        <v>29</v>
      </c>
      <c r="BB33" t="s">
        <v>29</v>
      </c>
      <c r="BC33" t="s">
        <v>29</v>
      </c>
      <c r="BD33" t="s">
        <v>29</v>
      </c>
      <c r="BE33" t="s">
        <v>29</v>
      </c>
      <c r="BF33" t="s">
        <v>29</v>
      </c>
      <c r="BG33" t="s">
        <v>29</v>
      </c>
      <c r="BH33" t="s">
        <v>29</v>
      </c>
      <c r="BI33" t="s">
        <v>29</v>
      </c>
      <c r="BJ33" t="s">
        <v>29</v>
      </c>
      <c r="BK33" t="s">
        <v>29</v>
      </c>
      <c r="BL33" t="s">
        <v>29</v>
      </c>
      <c r="BM33" t="s">
        <v>29</v>
      </c>
      <c r="BN33" t="s">
        <v>29</v>
      </c>
      <c r="BO33" t="s">
        <v>29</v>
      </c>
      <c r="BP33" t="s">
        <v>29</v>
      </c>
      <c r="BQ33" t="s">
        <v>29</v>
      </c>
      <c r="BR33" t="s">
        <v>29</v>
      </c>
      <c r="BS33" t="s">
        <v>29</v>
      </c>
      <c r="BT33" t="s">
        <v>29</v>
      </c>
      <c r="BU33" t="s">
        <v>29</v>
      </c>
      <c r="BV33" t="s">
        <v>29</v>
      </c>
      <c r="BW33" t="s">
        <v>29</v>
      </c>
      <c r="BX33" t="s">
        <v>29</v>
      </c>
      <c r="BY33" t="s">
        <v>29</v>
      </c>
      <c r="BZ33" t="s">
        <v>29</v>
      </c>
      <c r="CA33" t="s">
        <v>29</v>
      </c>
      <c r="CB33" t="s">
        <v>29</v>
      </c>
      <c r="CC33" t="s">
        <v>29</v>
      </c>
      <c r="CD33" t="s">
        <v>29</v>
      </c>
      <c r="CE33" t="s">
        <v>29</v>
      </c>
      <c r="CF33" t="s">
        <v>29</v>
      </c>
      <c r="CG33" t="s">
        <v>29</v>
      </c>
      <c r="CH33" t="s">
        <v>29</v>
      </c>
      <c r="CI33" t="s">
        <v>29</v>
      </c>
    </row>
    <row r="34" spans="1:87" x14ac:dyDescent="0.2">
      <c r="A34" s="55">
        <v>42194</v>
      </c>
      <c r="B34" t="s">
        <v>29</v>
      </c>
      <c r="C34" t="s">
        <v>29</v>
      </c>
      <c r="D34">
        <v>7.93</v>
      </c>
      <c r="E34" t="s">
        <v>29</v>
      </c>
      <c r="F34" t="s">
        <v>29</v>
      </c>
      <c r="G34">
        <v>14.67</v>
      </c>
      <c r="H34" t="s">
        <v>29</v>
      </c>
      <c r="I34" t="s">
        <v>29</v>
      </c>
      <c r="J34" t="s">
        <v>29</v>
      </c>
      <c r="K34" t="s">
        <v>29</v>
      </c>
      <c r="L34" t="s">
        <v>29</v>
      </c>
      <c r="M34" t="s">
        <v>29</v>
      </c>
      <c r="N34">
        <v>29.24</v>
      </c>
      <c r="O34" t="s">
        <v>29</v>
      </c>
      <c r="P34">
        <v>36.24</v>
      </c>
      <c r="Q34" t="s">
        <v>29</v>
      </c>
      <c r="R34" t="s">
        <v>29</v>
      </c>
      <c r="S34" t="s">
        <v>29</v>
      </c>
      <c r="T34" t="s">
        <v>29</v>
      </c>
      <c r="U34" t="s">
        <v>29</v>
      </c>
      <c r="V34" t="s">
        <v>29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  <c r="AB34" t="s">
        <v>29</v>
      </c>
      <c r="AC34" t="s">
        <v>29</v>
      </c>
      <c r="AD34" t="s">
        <v>29</v>
      </c>
      <c r="AE34" t="s">
        <v>29</v>
      </c>
      <c r="AF34" t="s">
        <v>29</v>
      </c>
      <c r="AG34" t="s">
        <v>29</v>
      </c>
      <c r="AH34" t="s">
        <v>29</v>
      </c>
      <c r="AI34" t="s">
        <v>29</v>
      </c>
      <c r="AJ34" t="s">
        <v>29</v>
      </c>
      <c r="AK34" t="s">
        <v>29</v>
      </c>
      <c r="AL34" t="s">
        <v>29</v>
      </c>
      <c r="AM34" t="s">
        <v>29</v>
      </c>
      <c r="AN34" t="s">
        <v>29</v>
      </c>
      <c r="AO34" t="s">
        <v>29</v>
      </c>
      <c r="AP34" t="s">
        <v>29</v>
      </c>
      <c r="AQ34" t="s">
        <v>29</v>
      </c>
      <c r="AR34" t="s">
        <v>29</v>
      </c>
      <c r="AS34" t="s">
        <v>29</v>
      </c>
      <c r="AT34" t="s">
        <v>29</v>
      </c>
      <c r="AU34" t="s">
        <v>29</v>
      </c>
      <c r="AV34" t="s">
        <v>29</v>
      </c>
      <c r="AW34" t="s">
        <v>29</v>
      </c>
      <c r="AX34" t="s">
        <v>29</v>
      </c>
      <c r="AY34" t="s">
        <v>29</v>
      </c>
      <c r="AZ34" t="s">
        <v>29</v>
      </c>
      <c r="BA34" t="s">
        <v>29</v>
      </c>
      <c r="BB34" t="s">
        <v>29</v>
      </c>
      <c r="BC34" t="s">
        <v>29</v>
      </c>
      <c r="BD34" t="s">
        <v>29</v>
      </c>
      <c r="BE34" t="s">
        <v>29</v>
      </c>
      <c r="BF34" t="s">
        <v>29</v>
      </c>
      <c r="BG34" t="s">
        <v>29</v>
      </c>
      <c r="BH34" t="s">
        <v>29</v>
      </c>
      <c r="BI34" t="s">
        <v>29</v>
      </c>
      <c r="BJ34" t="s">
        <v>29</v>
      </c>
      <c r="BK34" t="s">
        <v>29</v>
      </c>
      <c r="BL34" t="s">
        <v>29</v>
      </c>
      <c r="BM34" t="s">
        <v>29</v>
      </c>
      <c r="BN34" t="s">
        <v>29</v>
      </c>
      <c r="BO34" t="s">
        <v>29</v>
      </c>
      <c r="BP34" t="s">
        <v>29</v>
      </c>
      <c r="BQ34" t="s">
        <v>29</v>
      </c>
      <c r="BR34" t="s">
        <v>29</v>
      </c>
      <c r="BS34" t="s">
        <v>29</v>
      </c>
      <c r="BT34" t="s">
        <v>29</v>
      </c>
      <c r="BU34" t="s">
        <v>29</v>
      </c>
      <c r="BV34" t="s">
        <v>29</v>
      </c>
      <c r="BW34" t="s">
        <v>29</v>
      </c>
      <c r="BX34" t="s">
        <v>29</v>
      </c>
      <c r="BY34" t="s">
        <v>29</v>
      </c>
      <c r="BZ34" t="s">
        <v>29</v>
      </c>
      <c r="CA34" t="s">
        <v>29</v>
      </c>
      <c r="CB34" t="s">
        <v>29</v>
      </c>
      <c r="CC34" t="s">
        <v>29</v>
      </c>
      <c r="CD34" t="s">
        <v>29</v>
      </c>
      <c r="CE34" t="s">
        <v>29</v>
      </c>
      <c r="CF34" t="s">
        <v>29</v>
      </c>
      <c r="CG34" t="s">
        <v>29</v>
      </c>
      <c r="CH34" t="s">
        <v>29</v>
      </c>
      <c r="CI34" t="s">
        <v>29</v>
      </c>
    </row>
    <row r="35" spans="1:87" x14ac:dyDescent="0.2">
      <c r="A35" s="55">
        <v>42195</v>
      </c>
      <c r="B35" t="s">
        <v>29</v>
      </c>
      <c r="C35" t="s">
        <v>29</v>
      </c>
      <c r="D35">
        <v>6.93</v>
      </c>
      <c r="E35" t="s">
        <v>29</v>
      </c>
      <c r="F35" t="s">
        <v>29</v>
      </c>
      <c r="G35">
        <v>13.21</v>
      </c>
      <c r="H35" t="s">
        <v>29</v>
      </c>
      <c r="I35" t="s">
        <v>29</v>
      </c>
      <c r="J35" t="s">
        <v>29</v>
      </c>
      <c r="K35" t="s">
        <v>29</v>
      </c>
      <c r="L35" t="s">
        <v>29</v>
      </c>
      <c r="M35" t="s">
        <v>29</v>
      </c>
      <c r="N35">
        <v>29.24</v>
      </c>
      <c r="O35" t="s">
        <v>29</v>
      </c>
      <c r="P35">
        <v>36.24</v>
      </c>
      <c r="Q35" t="s">
        <v>29</v>
      </c>
      <c r="R35" t="s">
        <v>29</v>
      </c>
      <c r="S35" t="s">
        <v>29</v>
      </c>
      <c r="T35" t="s">
        <v>29</v>
      </c>
      <c r="U35" t="s">
        <v>29</v>
      </c>
      <c r="V35" t="s">
        <v>29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  <c r="AB35" t="s">
        <v>29</v>
      </c>
      <c r="AC35" t="s">
        <v>29</v>
      </c>
      <c r="AD35" t="s">
        <v>29</v>
      </c>
      <c r="AE35" t="s">
        <v>29</v>
      </c>
      <c r="AF35" t="s">
        <v>29</v>
      </c>
      <c r="AG35" t="s">
        <v>29</v>
      </c>
      <c r="AH35" t="s">
        <v>29</v>
      </c>
      <c r="AI35" t="s">
        <v>29</v>
      </c>
      <c r="AJ35" t="s">
        <v>29</v>
      </c>
      <c r="AK35" t="s">
        <v>29</v>
      </c>
      <c r="AL35" t="s">
        <v>29</v>
      </c>
      <c r="AM35" t="s">
        <v>29</v>
      </c>
      <c r="AN35" t="s">
        <v>29</v>
      </c>
      <c r="AO35" t="s">
        <v>29</v>
      </c>
      <c r="AP35" t="s">
        <v>29</v>
      </c>
      <c r="AQ35" t="s">
        <v>29</v>
      </c>
      <c r="AR35" t="s">
        <v>29</v>
      </c>
      <c r="AS35" t="s">
        <v>29</v>
      </c>
      <c r="AT35" t="s">
        <v>29</v>
      </c>
      <c r="AU35" t="s">
        <v>29</v>
      </c>
      <c r="AV35" t="s">
        <v>29</v>
      </c>
      <c r="AW35" t="s">
        <v>29</v>
      </c>
      <c r="AX35" t="s">
        <v>29</v>
      </c>
      <c r="AY35" t="s">
        <v>29</v>
      </c>
      <c r="AZ35" t="s">
        <v>29</v>
      </c>
      <c r="BA35" t="s">
        <v>29</v>
      </c>
      <c r="BB35" t="s">
        <v>29</v>
      </c>
      <c r="BC35" t="s">
        <v>29</v>
      </c>
      <c r="BD35" t="s">
        <v>29</v>
      </c>
      <c r="BE35" t="s">
        <v>29</v>
      </c>
      <c r="BF35" t="s">
        <v>29</v>
      </c>
      <c r="BG35" t="s">
        <v>29</v>
      </c>
      <c r="BH35" t="s">
        <v>29</v>
      </c>
      <c r="BI35" t="s">
        <v>29</v>
      </c>
      <c r="BJ35" t="s">
        <v>29</v>
      </c>
      <c r="BK35" t="s">
        <v>29</v>
      </c>
      <c r="BL35" t="s">
        <v>29</v>
      </c>
      <c r="BM35" t="s">
        <v>29</v>
      </c>
      <c r="BN35" t="s">
        <v>29</v>
      </c>
      <c r="BO35" t="s">
        <v>29</v>
      </c>
      <c r="BP35" t="s">
        <v>29</v>
      </c>
      <c r="BQ35" t="s">
        <v>29</v>
      </c>
      <c r="BR35" t="s">
        <v>29</v>
      </c>
      <c r="BS35" t="s">
        <v>29</v>
      </c>
      <c r="BT35" t="s">
        <v>29</v>
      </c>
      <c r="BU35" t="s">
        <v>29</v>
      </c>
      <c r="BV35" t="s">
        <v>29</v>
      </c>
      <c r="BW35" t="s">
        <v>29</v>
      </c>
      <c r="BX35" t="s">
        <v>29</v>
      </c>
      <c r="BY35" t="s">
        <v>29</v>
      </c>
      <c r="BZ35" t="s">
        <v>29</v>
      </c>
      <c r="CA35" t="s">
        <v>29</v>
      </c>
      <c r="CB35" t="s">
        <v>29</v>
      </c>
      <c r="CC35" t="s">
        <v>29</v>
      </c>
      <c r="CD35" t="s">
        <v>29</v>
      </c>
      <c r="CE35" t="s">
        <v>29</v>
      </c>
      <c r="CF35" t="s">
        <v>29</v>
      </c>
      <c r="CG35" t="s">
        <v>29</v>
      </c>
      <c r="CH35" t="s">
        <v>29</v>
      </c>
      <c r="CI35" t="s">
        <v>29</v>
      </c>
    </row>
    <row r="36" spans="1:87" x14ac:dyDescent="0.2">
      <c r="A36" s="55">
        <v>42198</v>
      </c>
      <c r="B36" t="s">
        <v>29</v>
      </c>
      <c r="C36" t="s">
        <v>29</v>
      </c>
      <c r="D36">
        <v>6.93</v>
      </c>
      <c r="E36" t="s">
        <v>29</v>
      </c>
      <c r="F36" t="s">
        <v>29</v>
      </c>
      <c r="G36">
        <v>11.93</v>
      </c>
      <c r="H36" t="s">
        <v>29</v>
      </c>
      <c r="I36" t="s">
        <v>29</v>
      </c>
      <c r="J36" t="s">
        <v>29</v>
      </c>
      <c r="K36" t="s">
        <v>29</v>
      </c>
      <c r="L36" t="s">
        <v>29</v>
      </c>
      <c r="M36" t="s">
        <v>29</v>
      </c>
      <c r="N36">
        <v>29.24</v>
      </c>
      <c r="O36" t="s">
        <v>29</v>
      </c>
      <c r="P36">
        <v>33.86</v>
      </c>
      <c r="Q36" t="s">
        <v>29</v>
      </c>
      <c r="R36" t="s">
        <v>29</v>
      </c>
      <c r="S36" t="s">
        <v>29</v>
      </c>
      <c r="T36" t="s">
        <v>29</v>
      </c>
      <c r="U36" t="s">
        <v>29</v>
      </c>
      <c r="V36" t="s">
        <v>29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  <c r="AB36" t="s">
        <v>29</v>
      </c>
      <c r="AC36" t="s">
        <v>29</v>
      </c>
      <c r="AD36" t="s">
        <v>29</v>
      </c>
      <c r="AE36" t="s">
        <v>29</v>
      </c>
      <c r="AF36" t="s">
        <v>29</v>
      </c>
      <c r="AG36" t="s">
        <v>29</v>
      </c>
      <c r="AH36" t="s">
        <v>29</v>
      </c>
      <c r="AI36" t="s">
        <v>29</v>
      </c>
      <c r="AJ36" t="s">
        <v>29</v>
      </c>
      <c r="AK36" t="s">
        <v>29</v>
      </c>
      <c r="AL36" t="s">
        <v>29</v>
      </c>
      <c r="AM36" t="s">
        <v>29</v>
      </c>
      <c r="AN36" t="s">
        <v>29</v>
      </c>
      <c r="AO36" t="s">
        <v>29</v>
      </c>
      <c r="AP36" t="s">
        <v>29</v>
      </c>
      <c r="AQ36" t="s">
        <v>29</v>
      </c>
      <c r="AR36" t="s">
        <v>29</v>
      </c>
      <c r="AS36" t="s">
        <v>29</v>
      </c>
      <c r="AT36" t="s">
        <v>29</v>
      </c>
      <c r="AU36" t="s">
        <v>29</v>
      </c>
      <c r="AV36" t="s">
        <v>29</v>
      </c>
      <c r="AW36" t="s">
        <v>29</v>
      </c>
      <c r="AX36" t="s">
        <v>29</v>
      </c>
      <c r="AY36" t="s">
        <v>29</v>
      </c>
      <c r="AZ36" t="s">
        <v>29</v>
      </c>
      <c r="BA36" t="s">
        <v>29</v>
      </c>
      <c r="BB36" t="s">
        <v>29</v>
      </c>
      <c r="BC36" t="s">
        <v>29</v>
      </c>
      <c r="BD36" t="s">
        <v>29</v>
      </c>
      <c r="BE36" t="s">
        <v>29</v>
      </c>
      <c r="BF36" t="s">
        <v>29</v>
      </c>
      <c r="BG36" t="s">
        <v>29</v>
      </c>
      <c r="BH36" t="s">
        <v>29</v>
      </c>
      <c r="BI36" t="s">
        <v>29</v>
      </c>
      <c r="BJ36" t="s">
        <v>29</v>
      </c>
      <c r="BK36" t="s">
        <v>29</v>
      </c>
      <c r="BL36" t="s">
        <v>29</v>
      </c>
      <c r="BM36" t="s">
        <v>29</v>
      </c>
      <c r="BN36" t="s">
        <v>29</v>
      </c>
      <c r="BO36" t="s">
        <v>29</v>
      </c>
      <c r="BP36" t="s">
        <v>29</v>
      </c>
      <c r="BQ36" t="s">
        <v>29</v>
      </c>
      <c r="BR36" t="s">
        <v>29</v>
      </c>
      <c r="BS36" t="s">
        <v>29</v>
      </c>
      <c r="BT36" t="s">
        <v>29</v>
      </c>
      <c r="BU36" t="s">
        <v>29</v>
      </c>
      <c r="BV36" t="s">
        <v>29</v>
      </c>
      <c r="BW36" t="s">
        <v>29</v>
      </c>
      <c r="BX36" t="s">
        <v>29</v>
      </c>
      <c r="BY36" t="s">
        <v>29</v>
      </c>
      <c r="BZ36" t="s">
        <v>29</v>
      </c>
      <c r="CA36" t="s">
        <v>29</v>
      </c>
      <c r="CB36" t="s">
        <v>29</v>
      </c>
      <c r="CC36" t="s">
        <v>29</v>
      </c>
      <c r="CD36" t="s">
        <v>29</v>
      </c>
      <c r="CE36" t="s">
        <v>29</v>
      </c>
      <c r="CF36" t="s">
        <v>29</v>
      </c>
      <c r="CG36" t="s">
        <v>29</v>
      </c>
      <c r="CH36" t="s">
        <v>29</v>
      </c>
      <c r="CI36" t="s">
        <v>29</v>
      </c>
    </row>
    <row r="37" spans="1:87" x14ac:dyDescent="0.2">
      <c r="A37" s="55">
        <v>42199</v>
      </c>
      <c r="B37" t="s">
        <v>29</v>
      </c>
      <c r="C37" t="s">
        <v>29</v>
      </c>
      <c r="D37">
        <v>6.93</v>
      </c>
      <c r="E37" t="s">
        <v>29</v>
      </c>
      <c r="F37" t="s">
        <v>29</v>
      </c>
      <c r="G37">
        <v>11.4</v>
      </c>
      <c r="H37" t="s">
        <v>29</v>
      </c>
      <c r="I37" t="s">
        <v>29</v>
      </c>
      <c r="J37" t="s">
        <v>29</v>
      </c>
      <c r="K37" t="s">
        <v>29</v>
      </c>
      <c r="L37" t="s">
        <v>29</v>
      </c>
      <c r="M37" t="s">
        <v>29</v>
      </c>
      <c r="N37">
        <v>29.24</v>
      </c>
      <c r="O37" t="s">
        <v>29</v>
      </c>
      <c r="P37">
        <v>33.86</v>
      </c>
      <c r="Q37" t="s">
        <v>29</v>
      </c>
      <c r="R37" t="s">
        <v>29</v>
      </c>
      <c r="S37" t="s">
        <v>29</v>
      </c>
      <c r="T37" t="s">
        <v>29</v>
      </c>
      <c r="U37" t="s">
        <v>29</v>
      </c>
      <c r="V37" t="s">
        <v>29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  <c r="AB37" t="s">
        <v>29</v>
      </c>
      <c r="AC37" t="s">
        <v>29</v>
      </c>
      <c r="AD37" t="s">
        <v>29</v>
      </c>
      <c r="AE37" t="s">
        <v>29</v>
      </c>
      <c r="AF37" t="s">
        <v>29</v>
      </c>
      <c r="AG37" t="s">
        <v>29</v>
      </c>
      <c r="AH37" t="s">
        <v>29</v>
      </c>
      <c r="AI37" t="s">
        <v>29</v>
      </c>
      <c r="AJ37" t="s">
        <v>29</v>
      </c>
      <c r="AK37" t="s">
        <v>29</v>
      </c>
      <c r="AL37" t="s">
        <v>29</v>
      </c>
      <c r="AM37" t="s">
        <v>29</v>
      </c>
      <c r="AN37" t="s">
        <v>29</v>
      </c>
      <c r="AO37" t="s">
        <v>29</v>
      </c>
      <c r="AP37" t="s">
        <v>29</v>
      </c>
      <c r="AQ37" t="s">
        <v>29</v>
      </c>
      <c r="AR37" t="s">
        <v>29</v>
      </c>
      <c r="AS37" t="s">
        <v>29</v>
      </c>
      <c r="AT37" t="s">
        <v>29</v>
      </c>
      <c r="AU37" t="s">
        <v>29</v>
      </c>
      <c r="AV37" t="s">
        <v>29</v>
      </c>
      <c r="AW37" t="s">
        <v>29</v>
      </c>
      <c r="AX37" t="s">
        <v>29</v>
      </c>
      <c r="AY37" t="s">
        <v>29</v>
      </c>
      <c r="AZ37" t="s">
        <v>29</v>
      </c>
      <c r="BA37" t="s">
        <v>29</v>
      </c>
      <c r="BB37" t="s">
        <v>29</v>
      </c>
      <c r="BC37" t="s">
        <v>29</v>
      </c>
      <c r="BD37" t="s">
        <v>29</v>
      </c>
      <c r="BE37" t="s">
        <v>29</v>
      </c>
      <c r="BF37" t="s">
        <v>29</v>
      </c>
      <c r="BG37" t="s">
        <v>29</v>
      </c>
      <c r="BH37" t="s">
        <v>29</v>
      </c>
      <c r="BI37" t="s">
        <v>29</v>
      </c>
      <c r="BJ37" t="s">
        <v>29</v>
      </c>
      <c r="BK37" t="s">
        <v>29</v>
      </c>
      <c r="BL37" t="s">
        <v>29</v>
      </c>
      <c r="BM37" t="s">
        <v>29</v>
      </c>
      <c r="BN37" t="s">
        <v>29</v>
      </c>
      <c r="BO37" t="s">
        <v>29</v>
      </c>
      <c r="BP37" t="s">
        <v>29</v>
      </c>
      <c r="BQ37" t="s">
        <v>29</v>
      </c>
      <c r="BR37" t="s">
        <v>29</v>
      </c>
      <c r="BS37" t="s">
        <v>29</v>
      </c>
      <c r="BT37" t="s">
        <v>29</v>
      </c>
      <c r="BU37" t="s">
        <v>29</v>
      </c>
      <c r="BV37" t="s">
        <v>29</v>
      </c>
      <c r="BW37" t="s">
        <v>29</v>
      </c>
      <c r="BX37" t="s">
        <v>29</v>
      </c>
      <c r="BY37" t="s">
        <v>29</v>
      </c>
      <c r="BZ37" t="s">
        <v>29</v>
      </c>
      <c r="CA37" t="s">
        <v>29</v>
      </c>
      <c r="CB37" t="s">
        <v>29</v>
      </c>
      <c r="CC37" t="s">
        <v>29</v>
      </c>
      <c r="CD37" t="s">
        <v>29</v>
      </c>
      <c r="CE37" t="s">
        <v>29</v>
      </c>
      <c r="CF37" t="s">
        <v>29</v>
      </c>
      <c r="CG37" t="s">
        <v>29</v>
      </c>
      <c r="CH37" t="s">
        <v>29</v>
      </c>
      <c r="CI37" t="s">
        <v>29</v>
      </c>
    </row>
    <row r="38" spans="1:87" x14ac:dyDescent="0.2">
      <c r="A38" s="55">
        <v>42200</v>
      </c>
      <c r="B38" t="s">
        <v>29</v>
      </c>
      <c r="C38" t="s">
        <v>29</v>
      </c>
      <c r="D38">
        <v>6.93</v>
      </c>
      <c r="E38" t="s">
        <v>29</v>
      </c>
      <c r="F38" t="s">
        <v>29</v>
      </c>
      <c r="G38">
        <v>11.4</v>
      </c>
      <c r="H38" t="s">
        <v>29</v>
      </c>
      <c r="I38" t="s">
        <v>29</v>
      </c>
      <c r="J38" t="s">
        <v>29</v>
      </c>
      <c r="K38" t="s">
        <v>29</v>
      </c>
      <c r="L38" t="s">
        <v>29</v>
      </c>
      <c r="M38" t="s">
        <v>29</v>
      </c>
      <c r="N38">
        <v>25.49</v>
      </c>
      <c r="O38" t="s">
        <v>29</v>
      </c>
      <c r="P38">
        <v>33.86</v>
      </c>
      <c r="Q38" t="s">
        <v>29</v>
      </c>
      <c r="R38" t="s">
        <v>29</v>
      </c>
      <c r="S38" t="s">
        <v>29</v>
      </c>
      <c r="T38" t="s">
        <v>29</v>
      </c>
      <c r="U38" t="s">
        <v>29</v>
      </c>
      <c r="V38" t="s">
        <v>29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  <c r="AB38" t="s">
        <v>29</v>
      </c>
      <c r="AC38" t="s">
        <v>29</v>
      </c>
      <c r="AD38" t="s">
        <v>29</v>
      </c>
      <c r="AE38" t="s">
        <v>29</v>
      </c>
      <c r="AF38" t="s">
        <v>29</v>
      </c>
      <c r="AG38" t="s">
        <v>29</v>
      </c>
      <c r="AH38" t="s">
        <v>29</v>
      </c>
      <c r="AI38" t="s">
        <v>29</v>
      </c>
      <c r="AJ38" t="s">
        <v>29</v>
      </c>
      <c r="AK38" t="s">
        <v>29</v>
      </c>
      <c r="AL38" t="s">
        <v>29</v>
      </c>
      <c r="AM38" t="s">
        <v>29</v>
      </c>
      <c r="AN38" t="s">
        <v>29</v>
      </c>
      <c r="AO38" t="s">
        <v>29</v>
      </c>
      <c r="AP38" t="s">
        <v>29</v>
      </c>
      <c r="AQ38" t="s">
        <v>29</v>
      </c>
      <c r="AR38" t="s">
        <v>29</v>
      </c>
      <c r="AS38" t="s">
        <v>29</v>
      </c>
      <c r="AT38" t="s">
        <v>29</v>
      </c>
      <c r="AU38" t="s">
        <v>29</v>
      </c>
      <c r="AV38" t="s">
        <v>29</v>
      </c>
      <c r="AW38" t="s">
        <v>29</v>
      </c>
      <c r="AX38" t="s">
        <v>29</v>
      </c>
      <c r="AY38" t="s">
        <v>29</v>
      </c>
      <c r="AZ38" t="s">
        <v>29</v>
      </c>
      <c r="BA38" t="s">
        <v>29</v>
      </c>
      <c r="BB38" t="s">
        <v>29</v>
      </c>
      <c r="BC38" t="s">
        <v>29</v>
      </c>
      <c r="BD38" t="s">
        <v>29</v>
      </c>
      <c r="BE38" t="s">
        <v>29</v>
      </c>
      <c r="BF38" t="s">
        <v>29</v>
      </c>
      <c r="BG38" t="s">
        <v>29</v>
      </c>
      <c r="BH38" t="s">
        <v>29</v>
      </c>
      <c r="BI38" t="s">
        <v>29</v>
      </c>
      <c r="BJ38" t="s">
        <v>29</v>
      </c>
      <c r="BK38" t="s">
        <v>29</v>
      </c>
      <c r="BL38" t="s">
        <v>29</v>
      </c>
      <c r="BM38" t="s">
        <v>29</v>
      </c>
      <c r="BN38" t="s">
        <v>29</v>
      </c>
      <c r="BO38" t="s">
        <v>29</v>
      </c>
      <c r="BP38" t="s">
        <v>29</v>
      </c>
      <c r="BQ38" t="s">
        <v>29</v>
      </c>
      <c r="BR38" t="s">
        <v>29</v>
      </c>
      <c r="BS38" t="s">
        <v>29</v>
      </c>
      <c r="BT38" t="s">
        <v>29</v>
      </c>
      <c r="BU38" t="s">
        <v>29</v>
      </c>
      <c r="BV38" t="s">
        <v>29</v>
      </c>
      <c r="BW38" t="s">
        <v>29</v>
      </c>
      <c r="BX38" t="s">
        <v>29</v>
      </c>
      <c r="BY38" t="s">
        <v>29</v>
      </c>
      <c r="BZ38" t="s">
        <v>29</v>
      </c>
      <c r="CA38" t="s">
        <v>29</v>
      </c>
      <c r="CB38" t="s">
        <v>29</v>
      </c>
      <c r="CC38" t="s">
        <v>29</v>
      </c>
      <c r="CD38" t="s">
        <v>29</v>
      </c>
      <c r="CE38" t="s">
        <v>29</v>
      </c>
      <c r="CF38" t="s">
        <v>29</v>
      </c>
      <c r="CG38" t="s">
        <v>29</v>
      </c>
      <c r="CH38" t="s">
        <v>29</v>
      </c>
      <c r="CI38" t="s">
        <v>29</v>
      </c>
    </row>
    <row r="39" spans="1:87" x14ac:dyDescent="0.2">
      <c r="A39" s="55">
        <v>42201</v>
      </c>
      <c r="B39" t="s">
        <v>29</v>
      </c>
      <c r="C39" t="s">
        <v>29</v>
      </c>
      <c r="D39">
        <v>6.93</v>
      </c>
      <c r="E39" t="s">
        <v>29</v>
      </c>
      <c r="F39" t="s">
        <v>29</v>
      </c>
      <c r="G39">
        <v>10.67</v>
      </c>
      <c r="H39" t="s">
        <v>29</v>
      </c>
      <c r="I39" t="s">
        <v>29</v>
      </c>
      <c r="J39" t="s">
        <v>29</v>
      </c>
      <c r="K39" t="s">
        <v>29</v>
      </c>
      <c r="L39" t="s">
        <v>29</v>
      </c>
      <c r="M39" t="s">
        <v>29</v>
      </c>
      <c r="N39">
        <v>25.49</v>
      </c>
      <c r="O39" t="s">
        <v>29</v>
      </c>
      <c r="P39">
        <v>33.86</v>
      </c>
      <c r="Q39" t="s">
        <v>29</v>
      </c>
      <c r="R39" t="s">
        <v>29</v>
      </c>
      <c r="S39" t="s">
        <v>29</v>
      </c>
      <c r="T39" t="s">
        <v>29</v>
      </c>
      <c r="U39" t="s">
        <v>29</v>
      </c>
      <c r="V39" t="s">
        <v>29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  <c r="AB39" t="s">
        <v>29</v>
      </c>
      <c r="AC39" t="s">
        <v>29</v>
      </c>
      <c r="AD39" t="s">
        <v>29</v>
      </c>
      <c r="AE39" t="s">
        <v>29</v>
      </c>
      <c r="AF39" t="s">
        <v>29</v>
      </c>
      <c r="AG39" t="s">
        <v>29</v>
      </c>
      <c r="AH39" t="s">
        <v>29</v>
      </c>
      <c r="AI39" t="s">
        <v>29</v>
      </c>
      <c r="AJ39" t="s">
        <v>29</v>
      </c>
      <c r="AK39" t="s">
        <v>29</v>
      </c>
      <c r="AL39" t="s">
        <v>29</v>
      </c>
      <c r="AM39" t="s">
        <v>29</v>
      </c>
      <c r="AN39" t="s">
        <v>29</v>
      </c>
      <c r="AO39" t="s">
        <v>29</v>
      </c>
      <c r="AP39" t="s">
        <v>29</v>
      </c>
      <c r="AQ39" t="s">
        <v>29</v>
      </c>
      <c r="AR39" t="s">
        <v>29</v>
      </c>
      <c r="AS39" t="s">
        <v>29</v>
      </c>
      <c r="AT39" t="s">
        <v>29</v>
      </c>
      <c r="AU39" t="s">
        <v>29</v>
      </c>
      <c r="AV39" t="s">
        <v>29</v>
      </c>
      <c r="AW39" t="s">
        <v>29</v>
      </c>
      <c r="AX39" t="s">
        <v>29</v>
      </c>
      <c r="AY39" t="s">
        <v>29</v>
      </c>
      <c r="AZ39" t="s">
        <v>29</v>
      </c>
      <c r="BA39" t="s">
        <v>29</v>
      </c>
      <c r="BB39" t="s">
        <v>29</v>
      </c>
      <c r="BC39" t="s">
        <v>29</v>
      </c>
      <c r="BD39" t="s">
        <v>29</v>
      </c>
      <c r="BE39" t="s">
        <v>29</v>
      </c>
      <c r="BF39" t="s">
        <v>29</v>
      </c>
      <c r="BG39" t="s">
        <v>29</v>
      </c>
      <c r="BH39" t="s">
        <v>29</v>
      </c>
      <c r="BI39" t="s">
        <v>29</v>
      </c>
      <c r="BJ39" t="s">
        <v>29</v>
      </c>
      <c r="BK39" t="s">
        <v>29</v>
      </c>
      <c r="BL39" t="s">
        <v>29</v>
      </c>
      <c r="BM39" t="s">
        <v>29</v>
      </c>
      <c r="BN39" t="s">
        <v>29</v>
      </c>
      <c r="BO39" t="s">
        <v>29</v>
      </c>
      <c r="BP39" t="s">
        <v>29</v>
      </c>
      <c r="BQ39" t="s">
        <v>29</v>
      </c>
      <c r="BR39" t="s">
        <v>29</v>
      </c>
      <c r="BS39" t="s">
        <v>29</v>
      </c>
      <c r="BT39" t="s">
        <v>29</v>
      </c>
      <c r="BU39" t="s">
        <v>29</v>
      </c>
      <c r="BV39" t="s">
        <v>29</v>
      </c>
      <c r="BW39" t="s">
        <v>29</v>
      </c>
      <c r="BX39" t="s">
        <v>29</v>
      </c>
      <c r="BY39" t="s">
        <v>29</v>
      </c>
      <c r="BZ39" t="s">
        <v>29</v>
      </c>
      <c r="CA39" t="s">
        <v>29</v>
      </c>
      <c r="CB39" t="s">
        <v>29</v>
      </c>
      <c r="CC39" t="s">
        <v>29</v>
      </c>
      <c r="CD39" t="s">
        <v>29</v>
      </c>
      <c r="CE39" t="s">
        <v>29</v>
      </c>
      <c r="CF39" t="s">
        <v>29</v>
      </c>
      <c r="CG39" t="s">
        <v>29</v>
      </c>
      <c r="CH39" t="s">
        <v>29</v>
      </c>
      <c r="CI39" t="s">
        <v>29</v>
      </c>
    </row>
    <row r="40" spans="1:87" x14ac:dyDescent="0.2">
      <c r="A40" s="55">
        <v>42202</v>
      </c>
      <c r="B40" t="s">
        <v>29</v>
      </c>
      <c r="C40" t="s">
        <v>29</v>
      </c>
      <c r="D40">
        <v>6.93</v>
      </c>
      <c r="E40" t="s">
        <v>29</v>
      </c>
      <c r="F40" t="s">
        <v>29</v>
      </c>
      <c r="G40">
        <v>10.42</v>
      </c>
      <c r="H40" t="s">
        <v>29</v>
      </c>
      <c r="I40" t="s">
        <v>29</v>
      </c>
      <c r="J40" t="s">
        <v>29</v>
      </c>
      <c r="K40" t="s">
        <v>29</v>
      </c>
      <c r="L40" t="s">
        <v>29</v>
      </c>
      <c r="M40" t="s">
        <v>29</v>
      </c>
      <c r="N40">
        <v>25.49</v>
      </c>
      <c r="O40" t="s">
        <v>29</v>
      </c>
      <c r="P40">
        <v>33.86</v>
      </c>
      <c r="Q40" t="s">
        <v>29</v>
      </c>
      <c r="R40" t="s">
        <v>29</v>
      </c>
      <c r="S40" t="s">
        <v>29</v>
      </c>
      <c r="T40" t="s">
        <v>29</v>
      </c>
      <c r="U40" t="s">
        <v>29</v>
      </c>
      <c r="V40" t="s">
        <v>29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  <c r="AB40" t="s">
        <v>29</v>
      </c>
      <c r="AC40" t="s">
        <v>29</v>
      </c>
      <c r="AD40" t="s">
        <v>29</v>
      </c>
      <c r="AE40" t="s">
        <v>29</v>
      </c>
      <c r="AF40" t="s">
        <v>29</v>
      </c>
      <c r="AG40" t="s">
        <v>29</v>
      </c>
      <c r="AH40" t="s">
        <v>29</v>
      </c>
      <c r="AI40" t="s">
        <v>29</v>
      </c>
      <c r="AJ40" t="s">
        <v>29</v>
      </c>
      <c r="AK40" t="s">
        <v>29</v>
      </c>
      <c r="AL40" t="s">
        <v>29</v>
      </c>
      <c r="AM40" t="s">
        <v>29</v>
      </c>
      <c r="AN40" t="s">
        <v>29</v>
      </c>
      <c r="AO40" t="s">
        <v>29</v>
      </c>
      <c r="AP40" t="s">
        <v>29</v>
      </c>
      <c r="AQ40" t="s">
        <v>29</v>
      </c>
      <c r="AR40" t="s">
        <v>29</v>
      </c>
      <c r="AS40" t="s">
        <v>29</v>
      </c>
      <c r="AT40" t="s">
        <v>29</v>
      </c>
      <c r="AU40" t="s">
        <v>29</v>
      </c>
      <c r="AV40" t="s">
        <v>29</v>
      </c>
      <c r="AW40" t="s">
        <v>29</v>
      </c>
      <c r="AX40" t="s">
        <v>29</v>
      </c>
      <c r="AY40" t="s">
        <v>29</v>
      </c>
      <c r="AZ40" t="s">
        <v>29</v>
      </c>
      <c r="BA40" t="s">
        <v>29</v>
      </c>
      <c r="BB40" t="s">
        <v>29</v>
      </c>
      <c r="BC40" t="s">
        <v>29</v>
      </c>
      <c r="BD40" t="s">
        <v>29</v>
      </c>
      <c r="BE40" t="s">
        <v>29</v>
      </c>
      <c r="BF40" t="s">
        <v>29</v>
      </c>
      <c r="BG40" t="s">
        <v>29</v>
      </c>
      <c r="BH40" t="s">
        <v>29</v>
      </c>
      <c r="BI40" t="s">
        <v>29</v>
      </c>
      <c r="BJ40" t="s">
        <v>29</v>
      </c>
      <c r="BK40" t="s">
        <v>29</v>
      </c>
      <c r="BL40" t="s">
        <v>29</v>
      </c>
      <c r="BM40" t="s">
        <v>29</v>
      </c>
      <c r="BN40" t="s">
        <v>29</v>
      </c>
      <c r="BO40" t="s">
        <v>29</v>
      </c>
      <c r="BP40" t="s">
        <v>29</v>
      </c>
      <c r="BQ40" t="s">
        <v>29</v>
      </c>
      <c r="BR40" t="s">
        <v>29</v>
      </c>
      <c r="BS40" t="s">
        <v>29</v>
      </c>
      <c r="BT40" t="s">
        <v>29</v>
      </c>
      <c r="BU40" t="s">
        <v>29</v>
      </c>
      <c r="BV40" t="s">
        <v>29</v>
      </c>
      <c r="BW40" t="s">
        <v>29</v>
      </c>
      <c r="BX40" t="s">
        <v>29</v>
      </c>
      <c r="BY40" t="s">
        <v>29</v>
      </c>
      <c r="BZ40" t="s">
        <v>29</v>
      </c>
      <c r="CA40" t="s">
        <v>29</v>
      </c>
      <c r="CB40" t="s">
        <v>29</v>
      </c>
      <c r="CC40" t="s">
        <v>29</v>
      </c>
      <c r="CD40" t="s">
        <v>29</v>
      </c>
      <c r="CE40" t="s">
        <v>29</v>
      </c>
      <c r="CF40" t="s">
        <v>29</v>
      </c>
      <c r="CG40" t="s">
        <v>29</v>
      </c>
      <c r="CH40" t="s">
        <v>29</v>
      </c>
      <c r="CI40" t="s">
        <v>29</v>
      </c>
    </row>
    <row r="41" spans="1:87" x14ac:dyDescent="0.2">
      <c r="A41" s="55">
        <v>42205</v>
      </c>
      <c r="B41" t="s">
        <v>29</v>
      </c>
      <c r="C41" t="s">
        <v>29</v>
      </c>
      <c r="D41">
        <v>6.93</v>
      </c>
      <c r="E41" t="s">
        <v>29</v>
      </c>
      <c r="F41" t="s">
        <v>29</v>
      </c>
      <c r="G41">
        <v>10.42</v>
      </c>
      <c r="H41" t="s">
        <v>29</v>
      </c>
      <c r="I41" t="s">
        <v>29</v>
      </c>
      <c r="J41" t="s">
        <v>29</v>
      </c>
      <c r="K41" t="s">
        <v>29</v>
      </c>
      <c r="L41" t="s">
        <v>29</v>
      </c>
      <c r="M41" t="s">
        <v>29</v>
      </c>
      <c r="N41">
        <v>25.49</v>
      </c>
      <c r="O41" t="s">
        <v>29</v>
      </c>
      <c r="P41">
        <v>33.86</v>
      </c>
      <c r="Q41" t="s">
        <v>29</v>
      </c>
      <c r="R41" t="s">
        <v>29</v>
      </c>
      <c r="S41" t="s">
        <v>29</v>
      </c>
      <c r="T41" t="s">
        <v>29</v>
      </c>
      <c r="U41" t="s">
        <v>29</v>
      </c>
      <c r="V41" t="s">
        <v>29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  <c r="AB41" t="s">
        <v>29</v>
      </c>
      <c r="AC41" t="s">
        <v>29</v>
      </c>
      <c r="AD41" t="s">
        <v>29</v>
      </c>
      <c r="AE41" t="s">
        <v>29</v>
      </c>
      <c r="AF41" t="s">
        <v>29</v>
      </c>
      <c r="AG41" t="s">
        <v>29</v>
      </c>
      <c r="AH41" t="s">
        <v>29</v>
      </c>
      <c r="AI41" t="s">
        <v>29</v>
      </c>
      <c r="AJ41" t="s">
        <v>29</v>
      </c>
      <c r="AK41" t="s">
        <v>29</v>
      </c>
      <c r="AL41" t="s">
        <v>29</v>
      </c>
      <c r="AM41" t="s">
        <v>29</v>
      </c>
      <c r="AN41" t="s">
        <v>29</v>
      </c>
      <c r="AO41" t="s">
        <v>29</v>
      </c>
      <c r="AP41" t="s">
        <v>29</v>
      </c>
      <c r="AQ41" t="s">
        <v>29</v>
      </c>
      <c r="AR41" t="s">
        <v>29</v>
      </c>
      <c r="AS41" t="s">
        <v>29</v>
      </c>
      <c r="AT41" t="s">
        <v>29</v>
      </c>
      <c r="AU41" t="s">
        <v>29</v>
      </c>
      <c r="AV41" t="s">
        <v>29</v>
      </c>
      <c r="AW41" t="s">
        <v>29</v>
      </c>
      <c r="AX41" t="s">
        <v>29</v>
      </c>
      <c r="AY41" t="s">
        <v>29</v>
      </c>
      <c r="AZ41" t="s">
        <v>29</v>
      </c>
      <c r="BA41" t="s">
        <v>29</v>
      </c>
      <c r="BB41" t="s">
        <v>29</v>
      </c>
      <c r="BC41" t="s">
        <v>29</v>
      </c>
      <c r="BD41" t="s">
        <v>29</v>
      </c>
      <c r="BE41" t="s">
        <v>29</v>
      </c>
      <c r="BF41" t="s">
        <v>29</v>
      </c>
      <c r="BG41" t="s">
        <v>29</v>
      </c>
      <c r="BH41" t="s">
        <v>29</v>
      </c>
      <c r="BI41" t="s">
        <v>29</v>
      </c>
      <c r="BJ41" t="s">
        <v>29</v>
      </c>
      <c r="BK41" t="s">
        <v>29</v>
      </c>
      <c r="BL41" t="s">
        <v>29</v>
      </c>
      <c r="BM41" t="s">
        <v>29</v>
      </c>
      <c r="BN41" t="s">
        <v>29</v>
      </c>
      <c r="BO41" t="s">
        <v>29</v>
      </c>
      <c r="BP41" t="s">
        <v>29</v>
      </c>
      <c r="BQ41" t="s">
        <v>29</v>
      </c>
      <c r="BR41" t="s">
        <v>29</v>
      </c>
      <c r="BS41" t="s">
        <v>29</v>
      </c>
      <c r="BT41" t="s">
        <v>29</v>
      </c>
      <c r="BU41" t="s">
        <v>29</v>
      </c>
      <c r="BV41" t="s">
        <v>29</v>
      </c>
      <c r="BW41" t="s">
        <v>29</v>
      </c>
      <c r="BX41" t="s">
        <v>29</v>
      </c>
      <c r="BY41" t="s">
        <v>29</v>
      </c>
      <c r="BZ41" t="s">
        <v>29</v>
      </c>
      <c r="CA41" t="s">
        <v>29</v>
      </c>
      <c r="CB41" t="s">
        <v>29</v>
      </c>
      <c r="CC41" t="s">
        <v>29</v>
      </c>
      <c r="CD41" t="s">
        <v>29</v>
      </c>
      <c r="CE41" t="s">
        <v>29</v>
      </c>
      <c r="CF41" t="s">
        <v>29</v>
      </c>
      <c r="CG41" t="s">
        <v>29</v>
      </c>
      <c r="CH41" t="s">
        <v>29</v>
      </c>
      <c r="CI41" t="s">
        <v>29</v>
      </c>
    </row>
    <row r="42" spans="1:87" x14ac:dyDescent="0.2">
      <c r="A42" s="55">
        <v>42206</v>
      </c>
      <c r="B42" t="s">
        <v>29</v>
      </c>
      <c r="C42" t="s">
        <v>29</v>
      </c>
      <c r="D42">
        <v>6.93</v>
      </c>
      <c r="E42" t="s">
        <v>29</v>
      </c>
      <c r="F42" t="s">
        <v>29</v>
      </c>
      <c r="G42">
        <v>10.42</v>
      </c>
      <c r="H42" t="s">
        <v>29</v>
      </c>
      <c r="I42" t="s">
        <v>29</v>
      </c>
      <c r="J42" t="s">
        <v>29</v>
      </c>
      <c r="K42" t="s">
        <v>29</v>
      </c>
      <c r="L42" t="s">
        <v>29</v>
      </c>
      <c r="M42" t="s">
        <v>29</v>
      </c>
      <c r="N42">
        <v>25.49</v>
      </c>
      <c r="O42" t="s">
        <v>29</v>
      </c>
      <c r="P42">
        <v>32.07</v>
      </c>
      <c r="Q42" t="s">
        <v>29</v>
      </c>
      <c r="R42" t="s">
        <v>29</v>
      </c>
      <c r="S42" t="s">
        <v>29</v>
      </c>
      <c r="T42" t="s">
        <v>29</v>
      </c>
      <c r="U42" t="s">
        <v>29</v>
      </c>
      <c r="V42" t="s">
        <v>29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  <c r="AB42" t="s">
        <v>29</v>
      </c>
      <c r="AC42" t="s">
        <v>29</v>
      </c>
      <c r="AD42" t="s">
        <v>29</v>
      </c>
      <c r="AE42" t="s">
        <v>29</v>
      </c>
      <c r="AF42" t="s">
        <v>29</v>
      </c>
      <c r="AG42" t="s">
        <v>29</v>
      </c>
      <c r="AH42" t="s">
        <v>29</v>
      </c>
      <c r="AI42" t="s">
        <v>29</v>
      </c>
      <c r="AJ42" t="s">
        <v>29</v>
      </c>
      <c r="AK42" t="s">
        <v>29</v>
      </c>
      <c r="AL42" t="s">
        <v>29</v>
      </c>
      <c r="AM42" t="s">
        <v>29</v>
      </c>
      <c r="AN42" t="s">
        <v>29</v>
      </c>
      <c r="AO42" t="s">
        <v>29</v>
      </c>
      <c r="AP42" t="s">
        <v>29</v>
      </c>
      <c r="AQ42" t="s">
        <v>29</v>
      </c>
      <c r="AR42" t="s">
        <v>29</v>
      </c>
      <c r="AS42" t="s">
        <v>29</v>
      </c>
      <c r="AT42" t="s">
        <v>29</v>
      </c>
      <c r="AU42" t="s">
        <v>29</v>
      </c>
      <c r="AV42" t="s">
        <v>29</v>
      </c>
      <c r="AW42" t="s">
        <v>29</v>
      </c>
      <c r="AX42" t="s">
        <v>29</v>
      </c>
      <c r="AY42" t="s">
        <v>29</v>
      </c>
      <c r="AZ42" t="s">
        <v>29</v>
      </c>
      <c r="BA42" t="s">
        <v>29</v>
      </c>
      <c r="BB42" t="s">
        <v>29</v>
      </c>
      <c r="BC42" t="s">
        <v>29</v>
      </c>
      <c r="BD42" t="s">
        <v>29</v>
      </c>
      <c r="BE42" t="s">
        <v>29</v>
      </c>
      <c r="BF42" t="s">
        <v>29</v>
      </c>
      <c r="BG42" t="s">
        <v>29</v>
      </c>
      <c r="BH42" t="s">
        <v>29</v>
      </c>
      <c r="BI42" t="s">
        <v>29</v>
      </c>
      <c r="BJ42" t="s">
        <v>29</v>
      </c>
      <c r="BK42" t="s">
        <v>29</v>
      </c>
      <c r="BL42" t="s">
        <v>29</v>
      </c>
      <c r="BM42" t="s">
        <v>29</v>
      </c>
      <c r="BN42" t="s">
        <v>29</v>
      </c>
      <c r="BO42" t="s">
        <v>29</v>
      </c>
      <c r="BP42" t="s">
        <v>29</v>
      </c>
      <c r="BQ42" t="s">
        <v>29</v>
      </c>
      <c r="BR42" t="s">
        <v>29</v>
      </c>
      <c r="BS42" t="s">
        <v>29</v>
      </c>
      <c r="BT42" t="s">
        <v>29</v>
      </c>
      <c r="BU42" t="s">
        <v>29</v>
      </c>
      <c r="BV42" t="s">
        <v>29</v>
      </c>
      <c r="BW42" t="s">
        <v>29</v>
      </c>
      <c r="BX42" t="s">
        <v>29</v>
      </c>
      <c r="BY42" t="s">
        <v>29</v>
      </c>
      <c r="BZ42" t="s">
        <v>29</v>
      </c>
      <c r="CA42" t="s">
        <v>29</v>
      </c>
      <c r="CB42" t="s">
        <v>29</v>
      </c>
      <c r="CC42" t="s">
        <v>29</v>
      </c>
      <c r="CD42" t="s">
        <v>29</v>
      </c>
      <c r="CE42" t="s">
        <v>29</v>
      </c>
      <c r="CF42" t="s">
        <v>29</v>
      </c>
      <c r="CG42" t="s">
        <v>29</v>
      </c>
      <c r="CH42" t="s">
        <v>29</v>
      </c>
      <c r="CI42" t="s">
        <v>29</v>
      </c>
    </row>
    <row r="43" spans="1:87" x14ac:dyDescent="0.2">
      <c r="A43" s="55">
        <v>42207</v>
      </c>
      <c r="B43" t="s">
        <v>29</v>
      </c>
      <c r="C43" t="s">
        <v>29</v>
      </c>
      <c r="D43">
        <v>5.12</v>
      </c>
      <c r="E43" t="s">
        <v>29</v>
      </c>
      <c r="F43" t="s">
        <v>29</v>
      </c>
      <c r="G43">
        <v>10.42</v>
      </c>
      <c r="H43" t="s">
        <v>29</v>
      </c>
      <c r="I43" t="s">
        <v>29</v>
      </c>
      <c r="J43" t="s">
        <v>29</v>
      </c>
      <c r="K43" t="s">
        <v>29</v>
      </c>
      <c r="L43" t="s">
        <v>29</v>
      </c>
      <c r="M43" t="s">
        <v>29</v>
      </c>
      <c r="N43">
        <v>25.25</v>
      </c>
      <c r="O43" t="s">
        <v>29</v>
      </c>
      <c r="P43">
        <v>32.07</v>
      </c>
      <c r="Q43" t="s">
        <v>29</v>
      </c>
      <c r="R43" t="s">
        <v>29</v>
      </c>
      <c r="S43" t="s">
        <v>29</v>
      </c>
      <c r="T43" t="s">
        <v>29</v>
      </c>
      <c r="U43" t="s">
        <v>29</v>
      </c>
      <c r="V43" t="s">
        <v>29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  <c r="AB43" t="s">
        <v>29</v>
      </c>
      <c r="AC43" t="s">
        <v>29</v>
      </c>
      <c r="AD43" t="s">
        <v>29</v>
      </c>
      <c r="AE43" t="s">
        <v>29</v>
      </c>
      <c r="AF43" t="s">
        <v>29</v>
      </c>
      <c r="AG43" t="s">
        <v>29</v>
      </c>
      <c r="AH43" t="s">
        <v>29</v>
      </c>
      <c r="AI43" t="s">
        <v>29</v>
      </c>
      <c r="AJ43" t="s">
        <v>29</v>
      </c>
      <c r="AK43" t="s">
        <v>29</v>
      </c>
      <c r="AL43" t="s">
        <v>29</v>
      </c>
      <c r="AM43" t="s">
        <v>29</v>
      </c>
      <c r="AN43" t="s">
        <v>29</v>
      </c>
      <c r="AO43" t="s">
        <v>29</v>
      </c>
      <c r="AP43" t="s">
        <v>29</v>
      </c>
      <c r="AQ43" t="s">
        <v>29</v>
      </c>
      <c r="AR43" t="s">
        <v>29</v>
      </c>
      <c r="AS43" t="s">
        <v>29</v>
      </c>
      <c r="AT43" t="s">
        <v>29</v>
      </c>
      <c r="AU43" t="s">
        <v>29</v>
      </c>
      <c r="AV43" t="s">
        <v>29</v>
      </c>
      <c r="AW43" t="s">
        <v>29</v>
      </c>
      <c r="AX43" t="s">
        <v>29</v>
      </c>
      <c r="AY43" t="s">
        <v>29</v>
      </c>
      <c r="AZ43" t="s">
        <v>29</v>
      </c>
      <c r="BA43" t="s">
        <v>29</v>
      </c>
      <c r="BB43" t="s">
        <v>29</v>
      </c>
      <c r="BC43" t="s">
        <v>29</v>
      </c>
      <c r="BD43" t="s">
        <v>29</v>
      </c>
      <c r="BE43" t="s">
        <v>29</v>
      </c>
      <c r="BF43" t="s">
        <v>29</v>
      </c>
      <c r="BG43" t="s">
        <v>29</v>
      </c>
      <c r="BH43" t="s">
        <v>29</v>
      </c>
      <c r="BI43" t="s">
        <v>29</v>
      </c>
      <c r="BJ43" t="s">
        <v>29</v>
      </c>
      <c r="BK43" t="s">
        <v>29</v>
      </c>
      <c r="BL43" t="s">
        <v>29</v>
      </c>
      <c r="BM43" t="s">
        <v>29</v>
      </c>
      <c r="BN43" t="s">
        <v>29</v>
      </c>
      <c r="BO43" t="s">
        <v>29</v>
      </c>
      <c r="BP43" t="s">
        <v>29</v>
      </c>
      <c r="BQ43" t="s">
        <v>29</v>
      </c>
      <c r="BR43" t="s">
        <v>29</v>
      </c>
      <c r="BS43" t="s">
        <v>29</v>
      </c>
      <c r="BT43" t="s">
        <v>29</v>
      </c>
      <c r="BU43" t="s">
        <v>29</v>
      </c>
      <c r="BV43" t="s">
        <v>29</v>
      </c>
      <c r="BW43" t="s">
        <v>29</v>
      </c>
      <c r="BX43" t="s">
        <v>29</v>
      </c>
      <c r="BY43" t="s">
        <v>29</v>
      </c>
      <c r="BZ43" t="s">
        <v>29</v>
      </c>
      <c r="CA43" t="s">
        <v>29</v>
      </c>
      <c r="CB43" t="s">
        <v>29</v>
      </c>
      <c r="CC43" t="s">
        <v>29</v>
      </c>
      <c r="CD43" t="s">
        <v>29</v>
      </c>
      <c r="CE43" t="s">
        <v>29</v>
      </c>
      <c r="CF43" t="s">
        <v>29</v>
      </c>
      <c r="CG43" t="s">
        <v>29</v>
      </c>
      <c r="CH43" t="s">
        <v>29</v>
      </c>
      <c r="CI43" t="s">
        <v>29</v>
      </c>
    </row>
    <row r="44" spans="1:87" x14ac:dyDescent="0.2">
      <c r="A44" s="55">
        <v>42208</v>
      </c>
      <c r="B44" t="s">
        <v>29</v>
      </c>
      <c r="C44" t="s">
        <v>29</v>
      </c>
      <c r="D44">
        <v>5.0999999999999996</v>
      </c>
      <c r="E44" t="s">
        <v>29</v>
      </c>
      <c r="F44" t="s">
        <v>29</v>
      </c>
      <c r="G44">
        <v>10.42</v>
      </c>
      <c r="H44" t="s">
        <v>29</v>
      </c>
      <c r="I44" t="s">
        <v>29</v>
      </c>
      <c r="J44" t="s">
        <v>29</v>
      </c>
      <c r="K44" t="s">
        <v>29</v>
      </c>
      <c r="L44" t="s">
        <v>29</v>
      </c>
      <c r="M44" t="s">
        <v>29</v>
      </c>
      <c r="N44">
        <v>25.25</v>
      </c>
      <c r="O44" t="s">
        <v>29</v>
      </c>
      <c r="P44">
        <v>32.07</v>
      </c>
      <c r="Q44" t="s">
        <v>29</v>
      </c>
      <c r="R44" t="s">
        <v>29</v>
      </c>
      <c r="S44" t="s">
        <v>29</v>
      </c>
      <c r="T44" t="s">
        <v>29</v>
      </c>
      <c r="U44" t="s">
        <v>29</v>
      </c>
      <c r="V44" t="s">
        <v>29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  <c r="AB44" t="s">
        <v>29</v>
      </c>
      <c r="AC44" t="s">
        <v>29</v>
      </c>
      <c r="AD44" t="s">
        <v>29</v>
      </c>
      <c r="AE44" t="s">
        <v>29</v>
      </c>
      <c r="AF44" t="s">
        <v>29</v>
      </c>
      <c r="AG44" t="s">
        <v>29</v>
      </c>
      <c r="AH44" t="s">
        <v>29</v>
      </c>
      <c r="AI44" t="s">
        <v>29</v>
      </c>
      <c r="AJ44" t="s">
        <v>29</v>
      </c>
      <c r="AK44" t="s">
        <v>29</v>
      </c>
      <c r="AL44" t="s">
        <v>29</v>
      </c>
      <c r="AM44" t="s">
        <v>29</v>
      </c>
      <c r="AN44" t="s">
        <v>29</v>
      </c>
      <c r="AO44" t="s">
        <v>29</v>
      </c>
      <c r="AP44" t="s">
        <v>29</v>
      </c>
      <c r="AQ44" t="s">
        <v>29</v>
      </c>
      <c r="AR44" t="s">
        <v>29</v>
      </c>
      <c r="AS44" t="s">
        <v>29</v>
      </c>
      <c r="AT44" t="s">
        <v>29</v>
      </c>
      <c r="AU44" t="s">
        <v>29</v>
      </c>
      <c r="AV44" t="s">
        <v>29</v>
      </c>
      <c r="AW44" t="s">
        <v>29</v>
      </c>
      <c r="AX44" t="s">
        <v>29</v>
      </c>
      <c r="AY44" t="s">
        <v>29</v>
      </c>
      <c r="AZ44" t="s">
        <v>29</v>
      </c>
      <c r="BA44" t="s">
        <v>29</v>
      </c>
      <c r="BB44" t="s">
        <v>29</v>
      </c>
      <c r="BC44" t="s">
        <v>29</v>
      </c>
      <c r="BD44" t="s">
        <v>29</v>
      </c>
      <c r="BE44" t="s">
        <v>29</v>
      </c>
      <c r="BF44" t="s">
        <v>29</v>
      </c>
      <c r="BG44" t="s">
        <v>29</v>
      </c>
      <c r="BH44" t="s">
        <v>29</v>
      </c>
      <c r="BI44" t="s">
        <v>29</v>
      </c>
      <c r="BJ44" t="s">
        <v>29</v>
      </c>
      <c r="BK44" t="s">
        <v>29</v>
      </c>
      <c r="BL44" t="s">
        <v>29</v>
      </c>
      <c r="BM44" t="s">
        <v>29</v>
      </c>
      <c r="BN44" t="s">
        <v>29</v>
      </c>
      <c r="BO44" t="s">
        <v>29</v>
      </c>
      <c r="BP44" t="s">
        <v>29</v>
      </c>
      <c r="BQ44" t="s">
        <v>29</v>
      </c>
      <c r="BR44" t="s">
        <v>29</v>
      </c>
      <c r="BS44" t="s">
        <v>29</v>
      </c>
      <c r="BT44" t="s">
        <v>29</v>
      </c>
      <c r="BU44" t="s">
        <v>29</v>
      </c>
      <c r="BV44" t="s">
        <v>29</v>
      </c>
      <c r="BW44" t="s">
        <v>29</v>
      </c>
      <c r="BX44" t="s">
        <v>29</v>
      </c>
      <c r="BY44" t="s">
        <v>29</v>
      </c>
      <c r="BZ44" t="s">
        <v>29</v>
      </c>
      <c r="CA44" t="s">
        <v>29</v>
      </c>
      <c r="CB44" t="s">
        <v>29</v>
      </c>
      <c r="CC44" t="s">
        <v>29</v>
      </c>
      <c r="CD44" t="s">
        <v>29</v>
      </c>
      <c r="CE44" t="s">
        <v>29</v>
      </c>
      <c r="CF44" t="s">
        <v>29</v>
      </c>
      <c r="CG44" t="s">
        <v>29</v>
      </c>
      <c r="CH44" t="s">
        <v>29</v>
      </c>
      <c r="CI44" t="s">
        <v>29</v>
      </c>
    </row>
    <row r="45" spans="1:87" x14ac:dyDescent="0.2">
      <c r="A45" s="55">
        <v>42209</v>
      </c>
      <c r="B45" t="s">
        <v>29</v>
      </c>
      <c r="C45" t="s">
        <v>29</v>
      </c>
      <c r="D45">
        <v>5.82</v>
      </c>
      <c r="E45" t="s">
        <v>29</v>
      </c>
      <c r="F45" t="s">
        <v>29</v>
      </c>
      <c r="G45">
        <v>10.42</v>
      </c>
      <c r="H45" t="s">
        <v>29</v>
      </c>
      <c r="I45" t="s">
        <v>29</v>
      </c>
      <c r="J45" t="s">
        <v>29</v>
      </c>
      <c r="K45" t="s">
        <v>29</v>
      </c>
      <c r="L45" t="s">
        <v>29</v>
      </c>
      <c r="M45" t="s">
        <v>29</v>
      </c>
      <c r="N45">
        <v>27.1</v>
      </c>
      <c r="O45" t="s">
        <v>29</v>
      </c>
      <c r="P45">
        <v>32.07</v>
      </c>
      <c r="Q45" t="s">
        <v>29</v>
      </c>
      <c r="R45" t="s">
        <v>29</v>
      </c>
      <c r="S45" t="s">
        <v>29</v>
      </c>
      <c r="T45" t="s">
        <v>29</v>
      </c>
      <c r="U45" t="s">
        <v>29</v>
      </c>
      <c r="V45" t="s">
        <v>29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  <c r="AB45" t="s">
        <v>29</v>
      </c>
      <c r="AC45" t="s">
        <v>29</v>
      </c>
      <c r="AD45" t="s">
        <v>29</v>
      </c>
      <c r="AE45" t="s">
        <v>29</v>
      </c>
      <c r="AF45" t="s">
        <v>29</v>
      </c>
      <c r="AG45" t="s">
        <v>29</v>
      </c>
      <c r="AH45" t="s">
        <v>29</v>
      </c>
      <c r="AI45" t="s">
        <v>29</v>
      </c>
      <c r="AJ45" t="s">
        <v>29</v>
      </c>
      <c r="AK45" t="s">
        <v>29</v>
      </c>
      <c r="AL45" t="s">
        <v>29</v>
      </c>
      <c r="AM45" t="s">
        <v>29</v>
      </c>
      <c r="AN45" t="s">
        <v>29</v>
      </c>
      <c r="AO45" t="s">
        <v>29</v>
      </c>
      <c r="AP45" t="s">
        <v>29</v>
      </c>
      <c r="AQ45" t="s">
        <v>29</v>
      </c>
      <c r="AR45" t="s">
        <v>29</v>
      </c>
      <c r="AS45" t="s">
        <v>29</v>
      </c>
      <c r="AT45" t="s">
        <v>29</v>
      </c>
      <c r="AU45" t="s">
        <v>29</v>
      </c>
      <c r="AV45" t="s">
        <v>29</v>
      </c>
      <c r="AW45" t="s">
        <v>29</v>
      </c>
      <c r="AX45" t="s">
        <v>29</v>
      </c>
      <c r="AY45" t="s">
        <v>29</v>
      </c>
      <c r="AZ45" t="s">
        <v>29</v>
      </c>
      <c r="BA45" t="s">
        <v>29</v>
      </c>
      <c r="BB45" t="s">
        <v>29</v>
      </c>
      <c r="BC45" t="s">
        <v>29</v>
      </c>
      <c r="BD45" t="s">
        <v>29</v>
      </c>
      <c r="BE45" t="s">
        <v>29</v>
      </c>
      <c r="BF45" t="s">
        <v>29</v>
      </c>
      <c r="BG45" t="s">
        <v>29</v>
      </c>
      <c r="BH45" t="s">
        <v>29</v>
      </c>
      <c r="BI45" t="s">
        <v>29</v>
      </c>
      <c r="BJ45" t="s">
        <v>29</v>
      </c>
      <c r="BK45" t="s">
        <v>29</v>
      </c>
      <c r="BL45" t="s">
        <v>29</v>
      </c>
      <c r="BM45" t="s">
        <v>29</v>
      </c>
      <c r="BN45" t="s">
        <v>29</v>
      </c>
      <c r="BO45" t="s">
        <v>29</v>
      </c>
      <c r="BP45" t="s">
        <v>29</v>
      </c>
      <c r="BQ45" t="s">
        <v>29</v>
      </c>
      <c r="BR45" t="s">
        <v>29</v>
      </c>
      <c r="BS45" t="s">
        <v>29</v>
      </c>
      <c r="BT45" t="s">
        <v>29</v>
      </c>
      <c r="BU45" t="s">
        <v>29</v>
      </c>
      <c r="BV45" t="s">
        <v>29</v>
      </c>
      <c r="BW45" t="s">
        <v>29</v>
      </c>
      <c r="BX45" t="s">
        <v>29</v>
      </c>
      <c r="BY45" t="s">
        <v>29</v>
      </c>
      <c r="BZ45" t="s">
        <v>29</v>
      </c>
      <c r="CA45" t="s">
        <v>29</v>
      </c>
      <c r="CB45" t="s">
        <v>29</v>
      </c>
      <c r="CC45" t="s">
        <v>29</v>
      </c>
      <c r="CD45" t="s">
        <v>29</v>
      </c>
      <c r="CE45" t="s">
        <v>29</v>
      </c>
      <c r="CF45" t="s">
        <v>29</v>
      </c>
      <c r="CG45" t="s">
        <v>29</v>
      </c>
      <c r="CH45" t="s">
        <v>29</v>
      </c>
      <c r="CI45" t="s">
        <v>29</v>
      </c>
    </row>
    <row r="46" spans="1:87" x14ac:dyDescent="0.2">
      <c r="A46" s="55">
        <v>42212</v>
      </c>
      <c r="B46" t="s">
        <v>29</v>
      </c>
      <c r="C46" t="s">
        <v>29</v>
      </c>
      <c r="D46">
        <v>5.82</v>
      </c>
      <c r="E46" t="s">
        <v>29</v>
      </c>
      <c r="F46" t="s">
        <v>29</v>
      </c>
      <c r="G46">
        <v>13.15</v>
      </c>
      <c r="H46" t="s">
        <v>29</v>
      </c>
      <c r="I46" t="s">
        <v>29</v>
      </c>
      <c r="J46" t="s">
        <v>29</v>
      </c>
      <c r="K46" t="s">
        <v>29</v>
      </c>
      <c r="L46" t="s">
        <v>29</v>
      </c>
      <c r="M46" t="s">
        <v>29</v>
      </c>
      <c r="N46">
        <v>27.1</v>
      </c>
      <c r="O46" t="s">
        <v>29</v>
      </c>
      <c r="P46">
        <v>32.07</v>
      </c>
      <c r="Q46" t="s">
        <v>29</v>
      </c>
      <c r="R46" t="s">
        <v>29</v>
      </c>
      <c r="S46" t="s">
        <v>29</v>
      </c>
      <c r="T46" t="s">
        <v>29</v>
      </c>
      <c r="U46" t="s">
        <v>29</v>
      </c>
      <c r="V46" t="s">
        <v>29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  <c r="AB46" t="s">
        <v>29</v>
      </c>
      <c r="AC46" t="s">
        <v>29</v>
      </c>
      <c r="AD46" t="s">
        <v>29</v>
      </c>
      <c r="AE46" t="s">
        <v>29</v>
      </c>
      <c r="AF46" t="s">
        <v>29</v>
      </c>
      <c r="AG46" t="s">
        <v>29</v>
      </c>
      <c r="AH46" t="s">
        <v>29</v>
      </c>
      <c r="AI46" t="s">
        <v>29</v>
      </c>
      <c r="AJ46" t="s">
        <v>29</v>
      </c>
      <c r="AK46" t="s">
        <v>29</v>
      </c>
      <c r="AL46" t="s">
        <v>29</v>
      </c>
      <c r="AM46" t="s">
        <v>29</v>
      </c>
      <c r="AN46" t="s">
        <v>29</v>
      </c>
      <c r="AO46" t="s">
        <v>29</v>
      </c>
      <c r="AP46" t="s">
        <v>29</v>
      </c>
      <c r="AQ46" t="s">
        <v>29</v>
      </c>
      <c r="AR46" t="s">
        <v>29</v>
      </c>
      <c r="AS46" t="s">
        <v>29</v>
      </c>
      <c r="AT46" t="s">
        <v>29</v>
      </c>
      <c r="AU46" t="s">
        <v>29</v>
      </c>
      <c r="AV46" t="s">
        <v>29</v>
      </c>
      <c r="AW46" t="s">
        <v>29</v>
      </c>
      <c r="AX46" t="s">
        <v>29</v>
      </c>
      <c r="AY46" t="s">
        <v>29</v>
      </c>
      <c r="AZ46" t="s">
        <v>29</v>
      </c>
      <c r="BA46" t="s">
        <v>29</v>
      </c>
      <c r="BB46" t="s">
        <v>29</v>
      </c>
      <c r="BC46" t="s">
        <v>29</v>
      </c>
      <c r="BD46" t="s">
        <v>29</v>
      </c>
      <c r="BE46" t="s">
        <v>29</v>
      </c>
      <c r="BF46" t="s">
        <v>29</v>
      </c>
      <c r="BG46" t="s">
        <v>29</v>
      </c>
      <c r="BH46" t="s">
        <v>29</v>
      </c>
      <c r="BI46" t="s">
        <v>29</v>
      </c>
      <c r="BJ46" t="s">
        <v>29</v>
      </c>
      <c r="BK46" t="s">
        <v>29</v>
      </c>
      <c r="BL46" t="s">
        <v>29</v>
      </c>
      <c r="BM46" t="s">
        <v>29</v>
      </c>
      <c r="BN46" t="s">
        <v>29</v>
      </c>
      <c r="BO46" t="s">
        <v>29</v>
      </c>
      <c r="BP46" t="s">
        <v>29</v>
      </c>
      <c r="BQ46" t="s">
        <v>29</v>
      </c>
      <c r="BR46" t="s">
        <v>29</v>
      </c>
      <c r="BS46" t="s">
        <v>29</v>
      </c>
      <c r="BT46" t="s">
        <v>29</v>
      </c>
      <c r="BU46" t="s">
        <v>29</v>
      </c>
      <c r="BV46" t="s">
        <v>29</v>
      </c>
      <c r="BW46" t="s">
        <v>29</v>
      </c>
      <c r="BX46" t="s">
        <v>29</v>
      </c>
      <c r="BY46" t="s">
        <v>29</v>
      </c>
      <c r="BZ46" t="s">
        <v>29</v>
      </c>
      <c r="CA46" t="s">
        <v>29</v>
      </c>
      <c r="CB46" t="s">
        <v>29</v>
      </c>
      <c r="CC46" t="s">
        <v>29</v>
      </c>
      <c r="CD46" t="s">
        <v>29</v>
      </c>
      <c r="CE46" t="s">
        <v>29</v>
      </c>
      <c r="CF46" t="s">
        <v>29</v>
      </c>
      <c r="CG46" t="s">
        <v>29</v>
      </c>
      <c r="CH46" t="s">
        <v>29</v>
      </c>
      <c r="CI46" t="s">
        <v>29</v>
      </c>
    </row>
    <row r="47" spans="1:87" x14ac:dyDescent="0.2">
      <c r="A47" s="55">
        <v>42213</v>
      </c>
      <c r="B47" t="s">
        <v>29</v>
      </c>
      <c r="C47" t="s">
        <v>29</v>
      </c>
      <c r="D47">
        <v>5.49</v>
      </c>
      <c r="E47" t="s">
        <v>29</v>
      </c>
      <c r="F47" t="s">
        <v>29</v>
      </c>
      <c r="G47">
        <v>13.15</v>
      </c>
      <c r="H47" t="s">
        <v>29</v>
      </c>
      <c r="I47" t="s">
        <v>29</v>
      </c>
      <c r="J47" t="s">
        <v>29</v>
      </c>
      <c r="K47" t="s">
        <v>29</v>
      </c>
      <c r="L47" t="s">
        <v>29</v>
      </c>
      <c r="M47" t="s">
        <v>29</v>
      </c>
      <c r="N47">
        <v>27.1</v>
      </c>
      <c r="O47" t="s">
        <v>29</v>
      </c>
      <c r="P47">
        <v>32.07</v>
      </c>
      <c r="Q47" t="s">
        <v>29</v>
      </c>
      <c r="R47" t="s">
        <v>29</v>
      </c>
      <c r="S47" t="s">
        <v>29</v>
      </c>
      <c r="T47" t="s">
        <v>29</v>
      </c>
      <c r="U47" t="s">
        <v>29</v>
      </c>
      <c r="V47" t="s">
        <v>29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  <c r="AB47" t="s">
        <v>29</v>
      </c>
      <c r="AC47" t="s">
        <v>29</v>
      </c>
      <c r="AD47" t="s">
        <v>29</v>
      </c>
      <c r="AE47" t="s">
        <v>29</v>
      </c>
      <c r="AF47" t="s">
        <v>29</v>
      </c>
      <c r="AG47" t="s">
        <v>29</v>
      </c>
      <c r="AH47" t="s">
        <v>29</v>
      </c>
      <c r="AI47" t="s">
        <v>29</v>
      </c>
      <c r="AJ47" t="s">
        <v>29</v>
      </c>
      <c r="AK47" t="s">
        <v>29</v>
      </c>
      <c r="AL47" t="s">
        <v>29</v>
      </c>
      <c r="AM47" t="s">
        <v>29</v>
      </c>
      <c r="AN47" t="s">
        <v>29</v>
      </c>
      <c r="AO47" t="s">
        <v>29</v>
      </c>
      <c r="AP47" t="s">
        <v>29</v>
      </c>
      <c r="AQ47" t="s">
        <v>29</v>
      </c>
      <c r="AR47" t="s">
        <v>29</v>
      </c>
      <c r="AS47" t="s">
        <v>29</v>
      </c>
      <c r="AT47" t="s">
        <v>29</v>
      </c>
      <c r="AU47" t="s">
        <v>29</v>
      </c>
      <c r="AV47" t="s">
        <v>29</v>
      </c>
      <c r="AW47" t="s">
        <v>29</v>
      </c>
      <c r="AX47" t="s">
        <v>29</v>
      </c>
      <c r="AY47" t="s">
        <v>29</v>
      </c>
      <c r="AZ47" t="s">
        <v>29</v>
      </c>
      <c r="BA47" t="s">
        <v>29</v>
      </c>
      <c r="BB47" t="s">
        <v>29</v>
      </c>
      <c r="BC47" t="s">
        <v>29</v>
      </c>
      <c r="BD47" t="s">
        <v>29</v>
      </c>
      <c r="BE47" t="s">
        <v>29</v>
      </c>
      <c r="BF47" t="s">
        <v>29</v>
      </c>
      <c r="BG47" t="s">
        <v>29</v>
      </c>
      <c r="BH47" t="s">
        <v>29</v>
      </c>
      <c r="BI47" t="s">
        <v>29</v>
      </c>
      <c r="BJ47" t="s">
        <v>29</v>
      </c>
      <c r="BK47" t="s">
        <v>29</v>
      </c>
      <c r="BL47" t="s">
        <v>29</v>
      </c>
      <c r="BM47" t="s">
        <v>29</v>
      </c>
      <c r="BN47" t="s">
        <v>29</v>
      </c>
      <c r="BO47" t="s">
        <v>29</v>
      </c>
      <c r="BP47" t="s">
        <v>29</v>
      </c>
      <c r="BQ47" t="s">
        <v>29</v>
      </c>
      <c r="BR47" t="s">
        <v>29</v>
      </c>
      <c r="BS47" t="s">
        <v>29</v>
      </c>
      <c r="BT47" t="s">
        <v>29</v>
      </c>
      <c r="BU47" t="s">
        <v>29</v>
      </c>
      <c r="BV47" t="s">
        <v>29</v>
      </c>
      <c r="BW47" t="s">
        <v>29</v>
      </c>
      <c r="BX47" t="s">
        <v>29</v>
      </c>
      <c r="BY47" t="s">
        <v>29</v>
      </c>
      <c r="BZ47" t="s">
        <v>29</v>
      </c>
      <c r="CA47" t="s">
        <v>29</v>
      </c>
      <c r="CB47" t="s">
        <v>29</v>
      </c>
      <c r="CC47" t="s">
        <v>29</v>
      </c>
      <c r="CD47" t="s">
        <v>29</v>
      </c>
      <c r="CE47" t="s">
        <v>29</v>
      </c>
      <c r="CF47" t="s">
        <v>29</v>
      </c>
      <c r="CG47" t="s">
        <v>29</v>
      </c>
      <c r="CH47" t="s">
        <v>29</v>
      </c>
      <c r="CI47" t="s">
        <v>29</v>
      </c>
    </row>
    <row r="48" spans="1:87" x14ac:dyDescent="0.2">
      <c r="A48" s="55">
        <v>42214</v>
      </c>
      <c r="B48" t="s">
        <v>29</v>
      </c>
      <c r="C48" t="s">
        <v>29</v>
      </c>
      <c r="D48">
        <v>5.0999999999999996</v>
      </c>
      <c r="E48" t="s">
        <v>29</v>
      </c>
      <c r="F48" t="s">
        <v>29</v>
      </c>
      <c r="G48">
        <v>13.15</v>
      </c>
      <c r="H48" t="s">
        <v>29</v>
      </c>
      <c r="I48" t="s">
        <v>29</v>
      </c>
      <c r="J48" t="s">
        <v>29</v>
      </c>
      <c r="K48" t="s">
        <v>29</v>
      </c>
      <c r="L48" t="s">
        <v>29</v>
      </c>
      <c r="M48" t="s">
        <v>29</v>
      </c>
      <c r="N48">
        <v>27.1</v>
      </c>
      <c r="O48" t="s">
        <v>29</v>
      </c>
      <c r="P48">
        <v>32.07</v>
      </c>
      <c r="Q48" t="s">
        <v>29</v>
      </c>
      <c r="R48" t="s">
        <v>29</v>
      </c>
      <c r="S48" t="s">
        <v>29</v>
      </c>
      <c r="T48" t="s">
        <v>29</v>
      </c>
      <c r="U48" t="s">
        <v>29</v>
      </c>
      <c r="V48" t="s">
        <v>29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  <c r="AB48" t="s">
        <v>29</v>
      </c>
      <c r="AC48" t="s">
        <v>29</v>
      </c>
      <c r="AD48" t="s">
        <v>29</v>
      </c>
      <c r="AE48" t="s">
        <v>29</v>
      </c>
      <c r="AF48" t="s">
        <v>29</v>
      </c>
      <c r="AG48" t="s">
        <v>29</v>
      </c>
      <c r="AH48" t="s">
        <v>29</v>
      </c>
      <c r="AI48" t="s">
        <v>29</v>
      </c>
      <c r="AJ48" t="s">
        <v>29</v>
      </c>
      <c r="AK48" t="s">
        <v>29</v>
      </c>
      <c r="AL48" t="s">
        <v>29</v>
      </c>
      <c r="AM48" t="s">
        <v>29</v>
      </c>
      <c r="AN48" t="s">
        <v>29</v>
      </c>
      <c r="AO48" t="s">
        <v>29</v>
      </c>
      <c r="AP48" t="s">
        <v>29</v>
      </c>
      <c r="AQ48" t="s">
        <v>29</v>
      </c>
      <c r="AR48" t="s">
        <v>29</v>
      </c>
      <c r="AS48" t="s">
        <v>29</v>
      </c>
      <c r="AT48" t="s">
        <v>29</v>
      </c>
      <c r="AU48" t="s">
        <v>29</v>
      </c>
      <c r="AV48" t="s">
        <v>29</v>
      </c>
      <c r="AW48" t="s">
        <v>29</v>
      </c>
      <c r="AX48" t="s">
        <v>29</v>
      </c>
      <c r="AY48" t="s">
        <v>29</v>
      </c>
      <c r="AZ48" t="s">
        <v>29</v>
      </c>
      <c r="BA48" t="s">
        <v>29</v>
      </c>
      <c r="BB48" t="s">
        <v>29</v>
      </c>
      <c r="BC48" t="s">
        <v>29</v>
      </c>
      <c r="BD48" t="s">
        <v>29</v>
      </c>
      <c r="BE48" t="s">
        <v>29</v>
      </c>
      <c r="BF48" t="s">
        <v>29</v>
      </c>
      <c r="BG48" t="s">
        <v>29</v>
      </c>
      <c r="BH48" t="s">
        <v>29</v>
      </c>
      <c r="BI48" t="s">
        <v>29</v>
      </c>
      <c r="BJ48" t="s">
        <v>29</v>
      </c>
      <c r="BK48" t="s">
        <v>29</v>
      </c>
      <c r="BL48" t="s">
        <v>29</v>
      </c>
      <c r="BM48" t="s">
        <v>29</v>
      </c>
      <c r="BN48" t="s">
        <v>29</v>
      </c>
      <c r="BO48" t="s">
        <v>29</v>
      </c>
      <c r="BP48" t="s">
        <v>29</v>
      </c>
      <c r="BQ48" t="s">
        <v>29</v>
      </c>
      <c r="BR48" t="s">
        <v>29</v>
      </c>
      <c r="BS48" t="s">
        <v>29</v>
      </c>
      <c r="BT48" t="s">
        <v>29</v>
      </c>
      <c r="BU48" t="s">
        <v>29</v>
      </c>
      <c r="BV48" t="s">
        <v>29</v>
      </c>
      <c r="BW48" t="s">
        <v>29</v>
      </c>
      <c r="BX48" t="s">
        <v>29</v>
      </c>
      <c r="BY48" t="s">
        <v>29</v>
      </c>
      <c r="BZ48" t="s">
        <v>29</v>
      </c>
      <c r="CA48" t="s">
        <v>29</v>
      </c>
      <c r="CB48" t="s">
        <v>29</v>
      </c>
      <c r="CC48" t="s">
        <v>29</v>
      </c>
      <c r="CD48" t="s">
        <v>29</v>
      </c>
      <c r="CE48" t="s">
        <v>29</v>
      </c>
      <c r="CF48" t="s">
        <v>29</v>
      </c>
      <c r="CG48" t="s">
        <v>29</v>
      </c>
      <c r="CH48" t="s">
        <v>29</v>
      </c>
      <c r="CI48" t="s">
        <v>29</v>
      </c>
    </row>
    <row r="49" spans="1:87" x14ac:dyDescent="0.2">
      <c r="A49" s="55">
        <v>42215</v>
      </c>
      <c r="B49" t="s">
        <v>29</v>
      </c>
      <c r="C49" t="s">
        <v>29</v>
      </c>
      <c r="D49">
        <v>5.13</v>
      </c>
      <c r="E49" t="s">
        <v>29</v>
      </c>
      <c r="F49" t="s">
        <v>29</v>
      </c>
      <c r="G49">
        <v>11.59</v>
      </c>
      <c r="H49" t="s">
        <v>29</v>
      </c>
      <c r="I49" t="s">
        <v>29</v>
      </c>
      <c r="J49" t="s">
        <v>29</v>
      </c>
      <c r="K49" t="s">
        <v>29</v>
      </c>
      <c r="L49" t="s">
        <v>29</v>
      </c>
      <c r="M49" t="s">
        <v>29</v>
      </c>
      <c r="N49">
        <v>26.19</v>
      </c>
      <c r="O49" t="s">
        <v>29</v>
      </c>
      <c r="P49">
        <v>33.15</v>
      </c>
      <c r="Q49" t="s">
        <v>29</v>
      </c>
      <c r="R49" t="s">
        <v>29</v>
      </c>
      <c r="S49" t="s">
        <v>29</v>
      </c>
      <c r="T49" t="s">
        <v>29</v>
      </c>
      <c r="U49" t="s">
        <v>29</v>
      </c>
      <c r="V49" t="s">
        <v>29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  <c r="AB49" t="s">
        <v>29</v>
      </c>
      <c r="AC49" t="s">
        <v>29</v>
      </c>
      <c r="AD49" t="s">
        <v>29</v>
      </c>
      <c r="AE49" t="s">
        <v>29</v>
      </c>
      <c r="AF49" t="s">
        <v>29</v>
      </c>
      <c r="AG49" t="s">
        <v>29</v>
      </c>
      <c r="AH49" t="s">
        <v>29</v>
      </c>
      <c r="AI49" t="s">
        <v>29</v>
      </c>
      <c r="AJ49" t="s">
        <v>29</v>
      </c>
      <c r="AK49" t="s">
        <v>29</v>
      </c>
      <c r="AL49" t="s">
        <v>29</v>
      </c>
      <c r="AM49" t="s">
        <v>29</v>
      </c>
      <c r="AN49" t="s">
        <v>29</v>
      </c>
      <c r="AO49" t="s">
        <v>29</v>
      </c>
      <c r="AP49" t="s">
        <v>29</v>
      </c>
      <c r="AQ49" t="s">
        <v>29</v>
      </c>
      <c r="AR49" t="s">
        <v>29</v>
      </c>
      <c r="AS49" t="s">
        <v>29</v>
      </c>
      <c r="AT49" t="s">
        <v>29</v>
      </c>
      <c r="AU49" t="s">
        <v>29</v>
      </c>
      <c r="AV49" t="s">
        <v>29</v>
      </c>
      <c r="AW49" t="s">
        <v>29</v>
      </c>
      <c r="AX49" t="s">
        <v>29</v>
      </c>
      <c r="AY49" t="s">
        <v>29</v>
      </c>
      <c r="AZ49" t="s">
        <v>29</v>
      </c>
      <c r="BA49" t="s">
        <v>29</v>
      </c>
      <c r="BB49" t="s">
        <v>29</v>
      </c>
      <c r="BC49" t="s">
        <v>29</v>
      </c>
      <c r="BD49" t="s">
        <v>29</v>
      </c>
      <c r="BE49" t="s">
        <v>29</v>
      </c>
      <c r="BF49" t="s">
        <v>29</v>
      </c>
      <c r="BG49" t="s">
        <v>29</v>
      </c>
      <c r="BH49" t="s">
        <v>29</v>
      </c>
      <c r="BI49" t="s">
        <v>29</v>
      </c>
      <c r="BJ49" t="s">
        <v>29</v>
      </c>
      <c r="BK49" t="s">
        <v>29</v>
      </c>
      <c r="BL49" t="s">
        <v>29</v>
      </c>
      <c r="BM49" t="s">
        <v>29</v>
      </c>
      <c r="BN49" t="s">
        <v>29</v>
      </c>
      <c r="BO49" t="s">
        <v>29</v>
      </c>
      <c r="BP49" t="s">
        <v>29</v>
      </c>
      <c r="BQ49" t="s">
        <v>29</v>
      </c>
      <c r="BR49" t="s">
        <v>29</v>
      </c>
      <c r="BS49" t="s">
        <v>29</v>
      </c>
      <c r="BT49" t="s">
        <v>29</v>
      </c>
      <c r="BU49" t="s">
        <v>29</v>
      </c>
      <c r="BV49" t="s">
        <v>29</v>
      </c>
      <c r="BW49" t="s">
        <v>29</v>
      </c>
      <c r="BX49" t="s">
        <v>29</v>
      </c>
      <c r="BY49" t="s">
        <v>29</v>
      </c>
      <c r="BZ49" t="s">
        <v>29</v>
      </c>
      <c r="CA49" t="s">
        <v>29</v>
      </c>
      <c r="CB49" t="s">
        <v>29</v>
      </c>
      <c r="CC49" t="s">
        <v>29</v>
      </c>
      <c r="CD49" t="s">
        <v>29</v>
      </c>
      <c r="CE49" t="s">
        <v>29</v>
      </c>
      <c r="CF49" t="s">
        <v>29</v>
      </c>
      <c r="CG49" t="s">
        <v>29</v>
      </c>
      <c r="CH49" t="s">
        <v>29</v>
      </c>
      <c r="CI49" t="s">
        <v>29</v>
      </c>
    </row>
    <row r="50" spans="1:87" x14ac:dyDescent="0.2">
      <c r="A50" s="55">
        <v>42216</v>
      </c>
      <c r="B50" t="s">
        <v>29</v>
      </c>
      <c r="C50" t="s">
        <v>29</v>
      </c>
      <c r="D50">
        <v>5.15</v>
      </c>
      <c r="E50" t="s">
        <v>29</v>
      </c>
      <c r="F50" t="s">
        <v>29</v>
      </c>
      <c r="G50">
        <v>10.98</v>
      </c>
      <c r="H50" t="s">
        <v>29</v>
      </c>
      <c r="I50" t="s">
        <v>29</v>
      </c>
      <c r="J50" t="s">
        <v>29</v>
      </c>
      <c r="K50" t="s">
        <v>29</v>
      </c>
      <c r="L50" t="s">
        <v>29</v>
      </c>
      <c r="M50" t="s">
        <v>29</v>
      </c>
      <c r="N50">
        <v>26.19</v>
      </c>
      <c r="O50" t="s">
        <v>29</v>
      </c>
      <c r="P50">
        <v>33.15</v>
      </c>
      <c r="Q50" t="s">
        <v>29</v>
      </c>
      <c r="R50" t="s">
        <v>29</v>
      </c>
      <c r="S50" t="s">
        <v>29</v>
      </c>
      <c r="T50" t="s">
        <v>29</v>
      </c>
      <c r="U50" t="s">
        <v>29</v>
      </c>
      <c r="V50" t="s">
        <v>29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  <c r="AB50" t="s">
        <v>29</v>
      </c>
      <c r="AC50" t="s">
        <v>29</v>
      </c>
      <c r="AD50" t="s">
        <v>29</v>
      </c>
      <c r="AE50" t="s">
        <v>29</v>
      </c>
      <c r="AF50" t="s">
        <v>29</v>
      </c>
      <c r="AG50" t="s">
        <v>29</v>
      </c>
      <c r="AH50" t="s">
        <v>29</v>
      </c>
      <c r="AI50" t="s">
        <v>29</v>
      </c>
      <c r="AJ50" t="s">
        <v>29</v>
      </c>
      <c r="AK50" t="s">
        <v>29</v>
      </c>
      <c r="AL50" t="s">
        <v>29</v>
      </c>
      <c r="AM50" t="s">
        <v>29</v>
      </c>
      <c r="AN50" t="s">
        <v>29</v>
      </c>
      <c r="AO50" t="s">
        <v>29</v>
      </c>
      <c r="AP50" t="s">
        <v>29</v>
      </c>
      <c r="AQ50" t="s">
        <v>29</v>
      </c>
      <c r="AR50" t="s">
        <v>29</v>
      </c>
      <c r="AS50" t="s">
        <v>29</v>
      </c>
      <c r="AT50" t="s">
        <v>29</v>
      </c>
      <c r="AU50" t="s">
        <v>29</v>
      </c>
      <c r="AV50" t="s">
        <v>29</v>
      </c>
      <c r="AW50" t="s">
        <v>29</v>
      </c>
      <c r="AX50" t="s">
        <v>29</v>
      </c>
      <c r="AY50" t="s">
        <v>29</v>
      </c>
      <c r="AZ50" t="s">
        <v>29</v>
      </c>
      <c r="BA50" t="s">
        <v>29</v>
      </c>
      <c r="BB50" t="s">
        <v>29</v>
      </c>
      <c r="BC50" t="s">
        <v>29</v>
      </c>
      <c r="BD50" t="s">
        <v>29</v>
      </c>
      <c r="BE50" t="s">
        <v>29</v>
      </c>
      <c r="BF50" t="s">
        <v>29</v>
      </c>
      <c r="BG50" t="s">
        <v>29</v>
      </c>
      <c r="BH50" t="s">
        <v>29</v>
      </c>
      <c r="BI50" t="s">
        <v>29</v>
      </c>
      <c r="BJ50" t="s">
        <v>29</v>
      </c>
      <c r="BK50" t="s">
        <v>29</v>
      </c>
      <c r="BL50" t="s">
        <v>29</v>
      </c>
      <c r="BM50" t="s">
        <v>29</v>
      </c>
      <c r="BN50" t="s">
        <v>29</v>
      </c>
      <c r="BO50" t="s">
        <v>29</v>
      </c>
      <c r="BP50" t="s">
        <v>29</v>
      </c>
      <c r="BQ50" t="s">
        <v>29</v>
      </c>
      <c r="BR50" t="s">
        <v>29</v>
      </c>
      <c r="BS50" t="s">
        <v>29</v>
      </c>
      <c r="BT50" t="s">
        <v>29</v>
      </c>
      <c r="BU50" t="s">
        <v>29</v>
      </c>
      <c r="BV50" t="s">
        <v>29</v>
      </c>
      <c r="BW50" t="s">
        <v>29</v>
      </c>
      <c r="BX50" t="s">
        <v>29</v>
      </c>
      <c r="BY50" t="s">
        <v>29</v>
      </c>
      <c r="BZ50" t="s">
        <v>29</v>
      </c>
      <c r="CA50" t="s">
        <v>29</v>
      </c>
      <c r="CB50" t="s">
        <v>29</v>
      </c>
      <c r="CC50" t="s">
        <v>29</v>
      </c>
      <c r="CD50" t="s">
        <v>29</v>
      </c>
      <c r="CE50" t="s">
        <v>29</v>
      </c>
      <c r="CF50" t="s">
        <v>29</v>
      </c>
      <c r="CG50" t="s">
        <v>29</v>
      </c>
      <c r="CH50" t="s">
        <v>29</v>
      </c>
      <c r="CI50" t="s">
        <v>29</v>
      </c>
    </row>
    <row r="51" spans="1:87" x14ac:dyDescent="0.2">
      <c r="A51" s="55">
        <v>42219</v>
      </c>
      <c r="B51" t="s">
        <v>29</v>
      </c>
      <c r="C51" t="s">
        <v>29</v>
      </c>
      <c r="D51">
        <v>5.56</v>
      </c>
      <c r="E51" t="s">
        <v>29</v>
      </c>
      <c r="F51" t="s">
        <v>29</v>
      </c>
      <c r="G51">
        <v>11.34</v>
      </c>
      <c r="H51" t="s">
        <v>29</v>
      </c>
      <c r="I51" t="s">
        <v>29</v>
      </c>
      <c r="J51" t="s">
        <v>29</v>
      </c>
      <c r="K51" t="s">
        <v>29</v>
      </c>
      <c r="L51" t="s">
        <v>29</v>
      </c>
      <c r="M51" t="s">
        <v>29</v>
      </c>
      <c r="N51">
        <v>26</v>
      </c>
      <c r="O51" t="s">
        <v>29</v>
      </c>
      <c r="P51">
        <v>33.15</v>
      </c>
      <c r="Q51" t="s">
        <v>29</v>
      </c>
      <c r="R51" t="s">
        <v>29</v>
      </c>
      <c r="S51" t="s">
        <v>29</v>
      </c>
      <c r="T51" t="s">
        <v>29</v>
      </c>
      <c r="U51" t="s">
        <v>29</v>
      </c>
      <c r="V51" t="s">
        <v>29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  <c r="AB51" t="s">
        <v>29</v>
      </c>
      <c r="AC51" t="s">
        <v>29</v>
      </c>
      <c r="AD51" t="s">
        <v>29</v>
      </c>
      <c r="AE51" t="s">
        <v>29</v>
      </c>
      <c r="AF51" t="s">
        <v>29</v>
      </c>
      <c r="AG51" t="s">
        <v>29</v>
      </c>
      <c r="AH51" t="s">
        <v>29</v>
      </c>
      <c r="AI51" t="s">
        <v>29</v>
      </c>
      <c r="AJ51" t="s">
        <v>29</v>
      </c>
      <c r="AK51" t="s">
        <v>29</v>
      </c>
      <c r="AL51" t="s">
        <v>29</v>
      </c>
      <c r="AM51" t="s">
        <v>29</v>
      </c>
      <c r="AN51" t="s">
        <v>29</v>
      </c>
      <c r="AO51" t="s">
        <v>29</v>
      </c>
      <c r="AP51" t="s">
        <v>29</v>
      </c>
      <c r="AQ51" t="s">
        <v>29</v>
      </c>
      <c r="AR51" t="s">
        <v>29</v>
      </c>
      <c r="AS51" t="s">
        <v>29</v>
      </c>
      <c r="AT51" t="s">
        <v>29</v>
      </c>
      <c r="AU51" t="s">
        <v>29</v>
      </c>
      <c r="AV51" t="s">
        <v>29</v>
      </c>
      <c r="AW51" t="s">
        <v>29</v>
      </c>
      <c r="AX51" t="s">
        <v>29</v>
      </c>
      <c r="AY51" t="s">
        <v>29</v>
      </c>
      <c r="AZ51" t="s">
        <v>29</v>
      </c>
      <c r="BA51" t="s">
        <v>29</v>
      </c>
      <c r="BB51" t="s">
        <v>29</v>
      </c>
      <c r="BC51" t="s">
        <v>29</v>
      </c>
      <c r="BD51" t="s">
        <v>29</v>
      </c>
      <c r="BE51" t="s">
        <v>29</v>
      </c>
      <c r="BF51" t="s">
        <v>29</v>
      </c>
      <c r="BG51" t="s">
        <v>29</v>
      </c>
      <c r="BH51" t="s">
        <v>29</v>
      </c>
      <c r="BI51" t="s">
        <v>29</v>
      </c>
      <c r="BJ51" t="s">
        <v>29</v>
      </c>
      <c r="BK51" t="s">
        <v>29</v>
      </c>
      <c r="BL51" t="s">
        <v>29</v>
      </c>
      <c r="BM51" t="s">
        <v>29</v>
      </c>
      <c r="BN51" t="s">
        <v>29</v>
      </c>
      <c r="BO51" t="s">
        <v>29</v>
      </c>
      <c r="BP51" t="s">
        <v>29</v>
      </c>
      <c r="BQ51" t="s">
        <v>29</v>
      </c>
      <c r="BR51" t="s">
        <v>29</v>
      </c>
      <c r="BS51" t="s">
        <v>29</v>
      </c>
      <c r="BT51" t="s">
        <v>29</v>
      </c>
      <c r="BU51" t="s">
        <v>29</v>
      </c>
      <c r="BV51" t="s">
        <v>29</v>
      </c>
      <c r="BW51" t="s">
        <v>29</v>
      </c>
      <c r="BX51" t="s">
        <v>29</v>
      </c>
      <c r="BY51" t="s">
        <v>29</v>
      </c>
      <c r="BZ51" t="s">
        <v>29</v>
      </c>
      <c r="CA51" t="s">
        <v>29</v>
      </c>
      <c r="CB51" t="s">
        <v>29</v>
      </c>
      <c r="CC51" t="s">
        <v>29</v>
      </c>
      <c r="CD51" t="s">
        <v>29</v>
      </c>
      <c r="CE51" t="s">
        <v>29</v>
      </c>
      <c r="CF51" t="s">
        <v>29</v>
      </c>
      <c r="CG51" t="s">
        <v>29</v>
      </c>
      <c r="CH51" t="s">
        <v>29</v>
      </c>
      <c r="CI51" t="s">
        <v>29</v>
      </c>
    </row>
    <row r="52" spans="1:87" x14ac:dyDescent="0.2">
      <c r="A52" s="55">
        <v>42220</v>
      </c>
      <c r="B52" t="s">
        <v>29</v>
      </c>
      <c r="C52" t="s">
        <v>29</v>
      </c>
      <c r="D52">
        <v>5.56</v>
      </c>
      <c r="E52" t="s">
        <v>29</v>
      </c>
      <c r="F52" t="s">
        <v>29</v>
      </c>
      <c r="G52">
        <v>11.34</v>
      </c>
      <c r="H52" t="s">
        <v>29</v>
      </c>
      <c r="I52" t="s">
        <v>29</v>
      </c>
      <c r="J52" t="s">
        <v>29</v>
      </c>
      <c r="K52" t="s">
        <v>29</v>
      </c>
      <c r="L52" t="s">
        <v>29</v>
      </c>
      <c r="M52" t="s">
        <v>29</v>
      </c>
      <c r="N52">
        <v>26</v>
      </c>
      <c r="O52" t="s">
        <v>29</v>
      </c>
      <c r="P52">
        <v>33.15</v>
      </c>
      <c r="Q52" t="s">
        <v>29</v>
      </c>
      <c r="R52" t="s">
        <v>29</v>
      </c>
      <c r="S52" t="s">
        <v>29</v>
      </c>
      <c r="T52" t="s">
        <v>29</v>
      </c>
      <c r="U52" t="s">
        <v>29</v>
      </c>
      <c r="V52" t="s">
        <v>29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  <c r="AB52" t="s">
        <v>29</v>
      </c>
      <c r="AC52" t="s">
        <v>29</v>
      </c>
      <c r="AD52" t="s">
        <v>29</v>
      </c>
      <c r="AE52" t="s">
        <v>29</v>
      </c>
      <c r="AF52" t="s">
        <v>29</v>
      </c>
      <c r="AG52" t="s">
        <v>29</v>
      </c>
      <c r="AH52" t="s">
        <v>29</v>
      </c>
      <c r="AI52" t="s">
        <v>29</v>
      </c>
      <c r="AJ52" t="s">
        <v>29</v>
      </c>
      <c r="AK52" t="s">
        <v>29</v>
      </c>
      <c r="AL52" t="s">
        <v>29</v>
      </c>
      <c r="AM52" t="s">
        <v>29</v>
      </c>
      <c r="AN52" t="s">
        <v>29</v>
      </c>
      <c r="AO52" t="s">
        <v>29</v>
      </c>
      <c r="AP52" t="s">
        <v>29</v>
      </c>
      <c r="AQ52" t="s">
        <v>29</v>
      </c>
      <c r="AR52" t="s">
        <v>29</v>
      </c>
      <c r="AS52" t="s">
        <v>29</v>
      </c>
      <c r="AT52" t="s">
        <v>29</v>
      </c>
      <c r="AU52" t="s">
        <v>29</v>
      </c>
      <c r="AV52" t="s">
        <v>29</v>
      </c>
      <c r="AW52" t="s">
        <v>29</v>
      </c>
      <c r="AX52" t="s">
        <v>29</v>
      </c>
      <c r="AY52" t="s">
        <v>29</v>
      </c>
      <c r="AZ52" t="s">
        <v>29</v>
      </c>
      <c r="BA52" t="s">
        <v>29</v>
      </c>
      <c r="BB52" t="s">
        <v>29</v>
      </c>
      <c r="BC52" t="s">
        <v>29</v>
      </c>
      <c r="BD52" t="s">
        <v>29</v>
      </c>
      <c r="BE52" t="s">
        <v>29</v>
      </c>
      <c r="BF52" t="s">
        <v>29</v>
      </c>
      <c r="BG52" t="s">
        <v>29</v>
      </c>
      <c r="BH52" t="s">
        <v>29</v>
      </c>
      <c r="BI52" t="s">
        <v>29</v>
      </c>
      <c r="BJ52" t="s">
        <v>29</v>
      </c>
      <c r="BK52" t="s">
        <v>29</v>
      </c>
      <c r="BL52" t="s">
        <v>29</v>
      </c>
      <c r="BM52" t="s">
        <v>29</v>
      </c>
      <c r="BN52" t="s">
        <v>29</v>
      </c>
      <c r="BO52" t="s">
        <v>29</v>
      </c>
      <c r="BP52" t="s">
        <v>29</v>
      </c>
      <c r="BQ52" t="s">
        <v>29</v>
      </c>
      <c r="BR52" t="s">
        <v>29</v>
      </c>
      <c r="BS52" t="s">
        <v>29</v>
      </c>
      <c r="BT52" t="s">
        <v>29</v>
      </c>
      <c r="BU52" t="s">
        <v>29</v>
      </c>
      <c r="BV52" t="s">
        <v>29</v>
      </c>
      <c r="BW52" t="s">
        <v>29</v>
      </c>
      <c r="BX52" t="s">
        <v>29</v>
      </c>
      <c r="BY52" t="s">
        <v>29</v>
      </c>
      <c r="BZ52" t="s">
        <v>29</v>
      </c>
      <c r="CA52" t="s">
        <v>29</v>
      </c>
      <c r="CB52" t="s">
        <v>29</v>
      </c>
      <c r="CC52" t="s">
        <v>29</v>
      </c>
      <c r="CD52" t="s">
        <v>29</v>
      </c>
      <c r="CE52" t="s">
        <v>29</v>
      </c>
      <c r="CF52" t="s">
        <v>29</v>
      </c>
      <c r="CG52" t="s">
        <v>29</v>
      </c>
      <c r="CH52" t="s">
        <v>29</v>
      </c>
      <c r="CI52" t="s">
        <v>29</v>
      </c>
    </row>
    <row r="53" spans="1:87" x14ac:dyDescent="0.2">
      <c r="A53" s="55">
        <v>42221</v>
      </c>
      <c r="B53" t="s">
        <v>29</v>
      </c>
      <c r="C53" t="s">
        <v>29</v>
      </c>
      <c r="D53">
        <v>4.75</v>
      </c>
      <c r="E53" t="s">
        <v>29</v>
      </c>
      <c r="F53" t="s">
        <v>29</v>
      </c>
      <c r="G53">
        <v>10.57</v>
      </c>
      <c r="H53" t="s">
        <v>29</v>
      </c>
      <c r="I53" t="s">
        <v>29</v>
      </c>
      <c r="J53" t="s">
        <v>29</v>
      </c>
      <c r="K53" t="s">
        <v>29</v>
      </c>
      <c r="L53" t="s">
        <v>29</v>
      </c>
      <c r="M53" t="s">
        <v>29</v>
      </c>
      <c r="N53">
        <v>26</v>
      </c>
      <c r="O53" t="s">
        <v>29</v>
      </c>
      <c r="P53">
        <v>33.15</v>
      </c>
      <c r="Q53" t="s">
        <v>29</v>
      </c>
      <c r="R53" t="s">
        <v>29</v>
      </c>
      <c r="S53" t="s">
        <v>29</v>
      </c>
      <c r="T53" t="s">
        <v>29</v>
      </c>
      <c r="U53" t="s">
        <v>29</v>
      </c>
      <c r="V53" t="s">
        <v>29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  <c r="AB53" t="s">
        <v>29</v>
      </c>
      <c r="AC53" t="s">
        <v>29</v>
      </c>
      <c r="AD53" t="s">
        <v>29</v>
      </c>
      <c r="AE53" t="s">
        <v>29</v>
      </c>
      <c r="AF53" t="s">
        <v>29</v>
      </c>
      <c r="AG53" t="s">
        <v>29</v>
      </c>
      <c r="AH53" t="s">
        <v>29</v>
      </c>
      <c r="AI53" t="s">
        <v>29</v>
      </c>
      <c r="AJ53" t="s">
        <v>29</v>
      </c>
      <c r="AK53" t="s">
        <v>29</v>
      </c>
      <c r="AL53" t="s">
        <v>29</v>
      </c>
      <c r="AM53" t="s">
        <v>29</v>
      </c>
      <c r="AN53" t="s">
        <v>29</v>
      </c>
      <c r="AO53" t="s">
        <v>29</v>
      </c>
      <c r="AP53" t="s">
        <v>29</v>
      </c>
      <c r="AQ53" t="s">
        <v>29</v>
      </c>
      <c r="AR53" t="s">
        <v>29</v>
      </c>
      <c r="AS53" t="s">
        <v>29</v>
      </c>
      <c r="AT53" t="s">
        <v>29</v>
      </c>
      <c r="AU53" t="s">
        <v>29</v>
      </c>
      <c r="AV53" t="s">
        <v>29</v>
      </c>
      <c r="AW53" t="s">
        <v>29</v>
      </c>
      <c r="AX53" t="s">
        <v>29</v>
      </c>
      <c r="AY53" t="s">
        <v>29</v>
      </c>
      <c r="AZ53" t="s">
        <v>29</v>
      </c>
      <c r="BA53" t="s">
        <v>29</v>
      </c>
      <c r="BB53" t="s">
        <v>29</v>
      </c>
      <c r="BC53" t="s">
        <v>29</v>
      </c>
      <c r="BD53" t="s">
        <v>29</v>
      </c>
      <c r="BE53" t="s">
        <v>29</v>
      </c>
      <c r="BF53" t="s">
        <v>29</v>
      </c>
      <c r="BG53" t="s">
        <v>29</v>
      </c>
      <c r="BH53" t="s">
        <v>29</v>
      </c>
      <c r="BI53" t="s">
        <v>29</v>
      </c>
      <c r="BJ53" t="s">
        <v>29</v>
      </c>
      <c r="BK53" t="s">
        <v>29</v>
      </c>
      <c r="BL53" t="s">
        <v>29</v>
      </c>
      <c r="BM53" t="s">
        <v>29</v>
      </c>
      <c r="BN53" t="s">
        <v>29</v>
      </c>
      <c r="BO53" t="s">
        <v>29</v>
      </c>
      <c r="BP53" t="s">
        <v>29</v>
      </c>
      <c r="BQ53" t="s">
        <v>29</v>
      </c>
      <c r="BR53" t="s">
        <v>29</v>
      </c>
      <c r="BS53" t="s">
        <v>29</v>
      </c>
      <c r="BT53" t="s">
        <v>29</v>
      </c>
      <c r="BU53" t="s">
        <v>29</v>
      </c>
      <c r="BV53" t="s">
        <v>29</v>
      </c>
      <c r="BW53" t="s">
        <v>29</v>
      </c>
      <c r="BX53" t="s">
        <v>29</v>
      </c>
      <c r="BY53" t="s">
        <v>29</v>
      </c>
      <c r="BZ53" t="s">
        <v>29</v>
      </c>
      <c r="CA53" t="s">
        <v>29</v>
      </c>
      <c r="CB53" t="s">
        <v>29</v>
      </c>
      <c r="CC53" t="s">
        <v>29</v>
      </c>
      <c r="CD53" t="s">
        <v>29</v>
      </c>
      <c r="CE53" t="s">
        <v>29</v>
      </c>
      <c r="CF53" t="s">
        <v>29</v>
      </c>
      <c r="CG53" t="s">
        <v>29</v>
      </c>
      <c r="CH53" t="s">
        <v>29</v>
      </c>
      <c r="CI53" t="s">
        <v>29</v>
      </c>
    </row>
    <row r="54" spans="1:87" x14ac:dyDescent="0.2">
      <c r="A54" s="55">
        <v>42222</v>
      </c>
      <c r="B54" t="s">
        <v>29</v>
      </c>
      <c r="C54" t="s">
        <v>29</v>
      </c>
      <c r="D54">
        <v>5.74</v>
      </c>
      <c r="E54" t="s">
        <v>29</v>
      </c>
      <c r="F54" t="s">
        <v>29</v>
      </c>
      <c r="G54">
        <v>11.75</v>
      </c>
      <c r="H54" t="s">
        <v>29</v>
      </c>
      <c r="I54" t="s">
        <v>29</v>
      </c>
      <c r="J54" t="s">
        <v>29</v>
      </c>
      <c r="K54" t="s">
        <v>29</v>
      </c>
      <c r="L54" t="s">
        <v>29</v>
      </c>
      <c r="M54" t="s">
        <v>29</v>
      </c>
      <c r="N54">
        <v>26</v>
      </c>
      <c r="O54" t="s">
        <v>29</v>
      </c>
      <c r="P54">
        <v>33.15</v>
      </c>
      <c r="Q54" t="s">
        <v>29</v>
      </c>
      <c r="R54" t="s">
        <v>29</v>
      </c>
      <c r="S54" t="s">
        <v>29</v>
      </c>
      <c r="T54" t="s">
        <v>29</v>
      </c>
      <c r="U54" t="s">
        <v>29</v>
      </c>
      <c r="V54" t="s">
        <v>29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  <c r="AB54" t="s">
        <v>29</v>
      </c>
      <c r="AC54" t="s">
        <v>29</v>
      </c>
      <c r="AD54" t="s">
        <v>29</v>
      </c>
      <c r="AE54" t="s">
        <v>29</v>
      </c>
      <c r="AF54" t="s">
        <v>29</v>
      </c>
      <c r="AG54" t="s">
        <v>29</v>
      </c>
      <c r="AH54" t="s">
        <v>29</v>
      </c>
      <c r="AI54" t="s">
        <v>29</v>
      </c>
      <c r="AJ54" t="s">
        <v>29</v>
      </c>
      <c r="AK54" t="s">
        <v>29</v>
      </c>
      <c r="AL54" t="s">
        <v>29</v>
      </c>
      <c r="AM54" t="s">
        <v>29</v>
      </c>
      <c r="AN54" t="s">
        <v>29</v>
      </c>
      <c r="AO54" t="s">
        <v>29</v>
      </c>
      <c r="AP54" t="s">
        <v>29</v>
      </c>
      <c r="AQ54" t="s">
        <v>29</v>
      </c>
      <c r="AR54" t="s">
        <v>29</v>
      </c>
      <c r="AS54" t="s">
        <v>29</v>
      </c>
      <c r="AT54" t="s">
        <v>29</v>
      </c>
      <c r="AU54" t="s">
        <v>29</v>
      </c>
      <c r="AV54" t="s">
        <v>29</v>
      </c>
      <c r="AW54" t="s">
        <v>29</v>
      </c>
      <c r="AX54" t="s">
        <v>29</v>
      </c>
      <c r="AY54" t="s">
        <v>29</v>
      </c>
      <c r="AZ54" t="s">
        <v>29</v>
      </c>
      <c r="BA54" t="s">
        <v>29</v>
      </c>
      <c r="BB54" t="s">
        <v>29</v>
      </c>
      <c r="BC54" t="s">
        <v>29</v>
      </c>
      <c r="BD54" t="s">
        <v>29</v>
      </c>
      <c r="BE54" t="s">
        <v>29</v>
      </c>
      <c r="BF54" t="s">
        <v>29</v>
      </c>
      <c r="BG54" t="s">
        <v>29</v>
      </c>
      <c r="BH54" t="s">
        <v>29</v>
      </c>
      <c r="BI54" t="s">
        <v>29</v>
      </c>
      <c r="BJ54" t="s">
        <v>29</v>
      </c>
      <c r="BK54" t="s">
        <v>29</v>
      </c>
      <c r="BL54" t="s">
        <v>29</v>
      </c>
      <c r="BM54" t="s">
        <v>29</v>
      </c>
      <c r="BN54" t="s">
        <v>29</v>
      </c>
      <c r="BO54" t="s">
        <v>29</v>
      </c>
      <c r="BP54" t="s">
        <v>29</v>
      </c>
      <c r="BQ54" t="s">
        <v>29</v>
      </c>
      <c r="BR54" t="s">
        <v>29</v>
      </c>
      <c r="BS54" t="s">
        <v>29</v>
      </c>
      <c r="BT54" t="s">
        <v>29</v>
      </c>
      <c r="BU54" t="s">
        <v>29</v>
      </c>
      <c r="BV54" t="s">
        <v>29</v>
      </c>
      <c r="BW54" t="s">
        <v>29</v>
      </c>
      <c r="BX54" t="s">
        <v>29</v>
      </c>
      <c r="BY54" t="s">
        <v>29</v>
      </c>
      <c r="BZ54" t="s">
        <v>29</v>
      </c>
      <c r="CA54" t="s">
        <v>29</v>
      </c>
      <c r="CB54" t="s">
        <v>29</v>
      </c>
      <c r="CC54" t="s">
        <v>29</v>
      </c>
      <c r="CD54" t="s">
        <v>29</v>
      </c>
      <c r="CE54" t="s">
        <v>29</v>
      </c>
      <c r="CF54" t="s">
        <v>29</v>
      </c>
      <c r="CG54" t="s">
        <v>29</v>
      </c>
      <c r="CH54" t="s">
        <v>29</v>
      </c>
      <c r="CI54" t="s">
        <v>29</v>
      </c>
    </row>
    <row r="55" spans="1:87" x14ac:dyDescent="0.2">
      <c r="A55" s="55">
        <v>42223</v>
      </c>
      <c r="B55" t="s">
        <v>29</v>
      </c>
      <c r="C55" t="s">
        <v>29</v>
      </c>
      <c r="D55">
        <v>5.89</v>
      </c>
      <c r="E55" t="s">
        <v>29</v>
      </c>
      <c r="F55" t="s">
        <v>29</v>
      </c>
      <c r="G55">
        <v>12.14</v>
      </c>
      <c r="H55" t="s">
        <v>29</v>
      </c>
      <c r="I55" t="s">
        <v>29</v>
      </c>
      <c r="J55" t="s">
        <v>29</v>
      </c>
      <c r="K55" t="s">
        <v>29</v>
      </c>
      <c r="L55" t="s">
        <v>29</v>
      </c>
      <c r="M55" t="s">
        <v>29</v>
      </c>
      <c r="N55">
        <v>27.73</v>
      </c>
      <c r="O55" t="s">
        <v>29</v>
      </c>
      <c r="P55">
        <v>33.15</v>
      </c>
      <c r="Q55" t="s">
        <v>29</v>
      </c>
      <c r="R55" t="s">
        <v>29</v>
      </c>
      <c r="S55" t="s">
        <v>29</v>
      </c>
      <c r="T55" t="s">
        <v>29</v>
      </c>
      <c r="U55" t="s">
        <v>29</v>
      </c>
      <c r="V55" t="s">
        <v>29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  <c r="AB55" t="s">
        <v>29</v>
      </c>
      <c r="AC55" t="s">
        <v>29</v>
      </c>
      <c r="AD55" t="s">
        <v>29</v>
      </c>
      <c r="AE55" t="s">
        <v>29</v>
      </c>
      <c r="AF55" t="s">
        <v>29</v>
      </c>
      <c r="AG55" t="s">
        <v>29</v>
      </c>
      <c r="AH55" t="s">
        <v>29</v>
      </c>
      <c r="AI55" t="s">
        <v>29</v>
      </c>
      <c r="AJ55" t="s">
        <v>29</v>
      </c>
      <c r="AK55" t="s">
        <v>29</v>
      </c>
      <c r="AL55" t="s">
        <v>29</v>
      </c>
      <c r="AM55" t="s">
        <v>29</v>
      </c>
      <c r="AN55" t="s">
        <v>29</v>
      </c>
      <c r="AO55" t="s">
        <v>29</v>
      </c>
      <c r="AP55" t="s">
        <v>29</v>
      </c>
      <c r="AQ55" t="s">
        <v>29</v>
      </c>
      <c r="AR55" t="s">
        <v>29</v>
      </c>
      <c r="AS55" t="s">
        <v>29</v>
      </c>
      <c r="AT55" t="s">
        <v>29</v>
      </c>
      <c r="AU55" t="s">
        <v>29</v>
      </c>
      <c r="AV55" t="s">
        <v>29</v>
      </c>
      <c r="AW55" t="s">
        <v>29</v>
      </c>
      <c r="AX55" t="s">
        <v>29</v>
      </c>
      <c r="AY55" t="s">
        <v>29</v>
      </c>
      <c r="AZ55" t="s">
        <v>29</v>
      </c>
      <c r="BA55" t="s">
        <v>29</v>
      </c>
      <c r="BB55" t="s">
        <v>29</v>
      </c>
      <c r="BC55" t="s">
        <v>29</v>
      </c>
      <c r="BD55" t="s">
        <v>29</v>
      </c>
      <c r="BE55" t="s">
        <v>29</v>
      </c>
      <c r="BF55" t="s">
        <v>29</v>
      </c>
      <c r="BG55" t="s">
        <v>29</v>
      </c>
      <c r="BH55" t="s">
        <v>29</v>
      </c>
      <c r="BI55" t="s">
        <v>29</v>
      </c>
      <c r="BJ55" t="s">
        <v>29</v>
      </c>
      <c r="BK55" t="s">
        <v>29</v>
      </c>
      <c r="BL55" t="s">
        <v>29</v>
      </c>
      <c r="BM55" t="s">
        <v>29</v>
      </c>
      <c r="BN55" t="s">
        <v>29</v>
      </c>
      <c r="BO55" t="s">
        <v>29</v>
      </c>
      <c r="BP55" t="s">
        <v>29</v>
      </c>
      <c r="BQ55" t="s">
        <v>29</v>
      </c>
      <c r="BR55" t="s">
        <v>29</v>
      </c>
      <c r="BS55" t="s">
        <v>29</v>
      </c>
      <c r="BT55" t="s">
        <v>29</v>
      </c>
      <c r="BU55" t="s">
        <v>29</v>
      </c>
      <c r="BV55" t="s">
        <v>29</v>
      </c>
      <c r="BW55" t="s">
        <v>29</v>
      </c>
      <c r="BX55" t="s">
        <v>29</v>
      </c>
      <c r="BY55" t="s">
        <v>29</v>
      </c>
      <c r="BZ55" t="s">
        <v>29</v>
      </c>
      <c r="CA55" t="s">
        <v>29</v>
      </c>
      <c r="CB55" t="s">
        <v>29</v>
      </c>
      <c r="CC55" t="s">
        <v>29</v>
      </c>
      <c r="CD55" t="s">
        <v>29</v>
      </c>
      <c r="CE55" t="s">
        <v>29</v>
      </c>
      <c r="CF55" t="s">
        <v>29</v>
      </c>
      <c r="CG55" t="s">
        <v>29</v>
      </c>
      <c r="CH55" t="s">
        <v>29</v>
      </c>
      <c r="CI55" t="s">
        <v>29</v>
      </c>
    </row>
    <row r="56" spans="1:87" x14ac:dyDescent="0.2">
      <c r="A56" s="55">
        <v>42226</v>
      </c>
      <c r="B56" t="s">
        <v>29</v>
      </c>
      <c r="C56" t="s">
        <v>29</v>
      </c>
      <c r="D56">
        <v>4.8499999999999996</v>
      </c>
      <c r="E56" t="s">
        <v>29</v>
      </c>
      <c r="F56" t="s">
        <v>29</v>
      </c>
      <c r="G56">
        <v>10.72</v>
      </c>
      <c r="H56" t="s">
        <v>29</v>
      </c>
      <c r="I56" t="s">
        <v>29</v>
      </c>
      <c r="J56" t="s">
        <v>29</v>
      </c>
      <c r="K56" t="s">
        <v>29</v>
      </c>
      <c r="L56" t="s">
        <v>29</v>
      </c>
      <c r="M56" t="s">
        <v>29</v>
      </c>
      <c r="N56">
        <v>27.73</v>
      </c>
      <c r="O56" t="s">
        <v>29</v>
      </c>
      <c r="P56">
        <v>33.15</v>
      </c>
      <c r="Q56" t="s">
        <v>29</v>
      </c>
      <c r="R56" t="s">
        <v>29</v>
      </c>
      <c r="S56" t="s">
        <v>29</v>
      </c>
      <c r="T56" t="s">
        <v>29</v>
      </c>
      <c r="U56" t="s">
        <v>29</v>
      </c>
      <c r="V56" t="s">
        <v>29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  <c r="AB56" t="s">
        <v>29</v>
      </c>
      <c r="AC56" t="s">
        <v>29</v>
      </c>
      <c r="AD56" t="s">
        <v>29</v>
      </c>
      <c r="AE56" t="s">
        <v>29</v>
      </c>
      <c r="AF56" t="s">
        <v>29</v>
      </c>
      <c r="AG56" t="s">
        <v>29</v>
      </c>
      <c r="AH56" t="s">
        <v>29</v>
      </c>
      <c r="AI56" t="s">
        <v>29</v>
      </c>
      <c r="AJ56" t="s">
        <v>29</v>
      </c>
      <c r="AK56" t="s">
        <v>29</v>
      </c>
      <c r="AL56" t="s">
        <v>29</v>
      </c>
      <c r="AM56" t="s">
        <v>29</v>
      </c>
      <c r="AN56" t="s">
        <v>29</v>
      </c>
      <c r="AO56" t="s">
        <v>29</v>
      </c>
      <c r="AP56" t="s">
        <v>29</v>
      </c>
      <c r="AQ56" t="s">
        <v>29</v>
      </c>
      <c r="AR56" t="s">
        <v>29</v>
      </c>
      <c r="AS56" t="s">
        <v>29</v>
      </c>
      <c r="AT56" t="s">
        <v>29</v>
      </c>
      <c r="AU56" t="s">
        <v>29</v>
      </c>
      <c r="AV56" t="s">
        <v>29</v>
      </c>
      <c r="AW56" t="s">
        <v>29</v>
      </c>
      <c r="AX56" t="s">
        <v>29</v>
      </c>
      <c r="AY56" t="s">
        <v>29</v>
      </c>
      <c r="AZ56" t="s">
        <v>29</v>
      </c>
      <c r="BA56" t="s">
        <v>29</v>
      </c>
      <c r="BB56" t="s">
        <v>29</v>
      </c>
      <c r="BC56" t="s">
        <v>29</v>
      </c>
      <c r="BD56" t="s">
        <v>29</v>
      </c>
      <c r="BE56" t="s">
        <v>29</v>
      </c>
      <c r="BF56" t="s">
        <v>29</v>
      </c>
      <c r="BG56" t="s">
        <v>29</v>
      </c>
      <c r="BH56" t="s">
        <v>29</v>
      </c>
      <c r="BI56" t="s">
        <v>29</v>
      </c>
      <c r="BJ56" t="s">
        <v>29</v>
      </c>
      <c r="BK56" t="s">
        <v>29</v>
      </c>
      <c r="BL56" t="s">
        <v>29</v>
      </c>
      <c r="BM56" t="s">
        <v>29</v>
      </c>
      <c r="BN56" t="s">
        <v>29</v>
      </c>
      <c r="BO56" t="s">
        <v>29</v>
      </c>
      <c r="BP56" t="s">
        <v>29</v>
      </c>
      <c r="BQ56" t="s">
        <v>29</v>
      </c>
      <c r="BR56" t="s">
        <v>29</v>
      </c>
      <c r="BS56" t="s">
        <v>29</v>
      </c>
      <c r="BT56" t="s">
        <v>29</v>
      </c>
      <c r="BU56" t="s">
        <v>29</v>
      </c>
      <c r="BV56" t="s">
        <v>29</v>
      </c>
      <c r="BW56" t="s">
        <v>29</v>
      </c>
      <c r="BX56" t="s">
        <v>29</v>
      </c>
      <c r="BY56" t="s">
        <v>29</v>
      </c>
      <c r="BZ56" t="s">
        <v>29</v>
      </c>
      <c r="CA56" t="s">
        <v>29</v>
      </c>
      <c r="CB56" t="s">
        <v>29</v>
      </c>
      <c r="CC56" t="s">
        <v>29</v>
      </c>
      <c r="CD56" t="s">
        <v>29</v>
      </c>
      <c r="CE56" t="s">
        <v>29</v>
      </c>
      <c r="CF56" t="s">
        <v>29</v>
      </c>
      <c r="CG56" t="s">
        <v>29</v>
      </c>
      <c r="CH56" t="s">
        <v>29</v>
      </c>
      <c r="CI56" t="s">
        <v>29</v>
      </c>
    </row>
    <row r="57" spans="1:87" x14ac:dyDescent="0.2">
      <c r="A57" s="55">
        <v>42227</v>
      </c>
      <c r="B57" t="s">
        <v>29</v>
      </c>
      <c r="C57" t="s">
        <v>29</v>
      </c>
      <c r="D57">
        <v>5.7</v>
      </c>
      <c r="E57" t="s">
        <v>29</v>
      </c>
      <c r="F57" t="s">
        <v>29</v>
      </c>
      <c r="G57">
        <v>11.88</v>
      </c>
      <c r="H57" t="s">
        <v>29</v>
      </c>
      <c r="I57" t="s">
        <v>29</v>
      </c>
      <c r="J57" t="s">
        <v>29</v>
      </c>
      <c r="K57" t="s">
        <v>29</v>
      </c>
      <c r="L57" t="s">
        <v>29</v>
      </c>
      <c r="M57" t="s">
        <v>29</v>
      </c>
      <c r="N57">
        <v>26.8</v>
      </c>
      <c r="O57" t="s">
        <v>29</v>
      </c>
      <c r="P57">
        <v>34.6</v>
      </c>
      <c r="Q57" t="s">
        <v>29</v>
      </c>
      <c r="R57" t="s">
        <v>29</v>
      </c>
      <c r="S57" t="s">
        <v>29</v>
      </c>
      <c r="T57" t="s">
        <v>29</v>
      </c>
      <c r="U57" t="s">
        <v>29</v>
      </c>
      <c r="V57" t="s">
        <v>29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  <c r="AB57" t="s">
        <v>29</v>
      </c>
      <c r="AC57" t="s">
        <v>29</v>
      </c>
      <c r="AD57" t="s">
        <v>29</v>
      </c>
      <c r="AE57" t="s">
        <v>29</v>
      </c>
      <c r="AF57" t="s">
        <v>29</v>
      </c>
      <c r="AG57" t="s">
        <v>29</v>
      </c>
      <c r="AH57" t="s">
        <v>29</v>
      </c>
      <c r="AI57" t="s">
        <v>29</v>
      </c>
      <c r="AJ57" t="s">
        <v>29</v>
      </c>
      <c r="AK57" t="s">
        <v>29</v>
      </c>
      <c r="AL57" t="s">
        <v>29</v>
      </c>
      <c r="AM57" t="s">
        <v>29</v>
      </c>
      <c r="AN57" t="s">
        <v>29</v>
      </c>
      <c r="AO57" t="s">
        <v>29</v>
      </c>
      <c r="AP57" t="s">
        <v>29</v>
      </c>
      <c r="AQ57" t="s">
        <v>29</v>
      </c>
      <c r="AR57" t="s">
        <v>29</v>
      </c>
      <c r="AS57" t="s">
        <v>29</v>
      </c>
      <c r="AT57" t="s">
        <v>29</v>
      </c>
      <c r="AU57" t="s">
        <v>29</v>
      </c>
      <c r="AV57" t="s">
        <v>29</v>
      </c>
      <c r="AW57" t="s">
        <v>29</v>
      </c>
      <c r="AX57" t="s">
        <v>29</v>
      </c>
      <c r="AY57" t="s">
        <v>29</v>
      </c>
      <c r="AZ57" t="s">
        <v>29</v>
      </c>
      <c r="BA57" t="s">
        <v>29</v>
      </c>
      <c r="BB57" t="s">
        <v>29</v>
      </c>
      <c r="BC57" t="s">
        <v>29</v>
      </c>
      <c r="BD57" t="s">
        <v>29</v>
      </c>
      <c r="BE57" t="s">
        <v>29</v>
      </c>
      <c r="BF57" t="s">
        <v>29</v>
      </c>
      <c r="BG57" t="s">
        <v>29</v>
      </c>
      <c r="BH57" t="s">
        <v>29</v>
      </c>
      <c r="BI57" t="s">
        <v>29</v>
      </c>
      <c r="BJ57" t="s">
        <v>29</v>
      </c>
      <c r="BK57" t="s">
        <v>29</v>
      </c>
      <c r="BL57" t="s">
        <v>29</v>
      </c>
      <c r="BM57" t="s">
        <v>29</v>
      </c>
      <c r="BN57" t="s">
        <v>29</v>
      </c>
      <c r="BO57" t="s">
        <v>29</v>
      </c>
      <c r="BP57" t="s">
        <v>29</v>
      </c>
      <c r="BQ57" t="s">
        <v>29</v>
      </c>
      <c r="BR57" t="s">
        <v>29</v>
      </c>
      <c r="BS57" t="s">
        <v>29</v>
      </c>
      <c r="BT57" t="s">
        <v>29</v>
      </c>
      <c r="BU57" t="s">
        <v>29</v>
      </c>
      <c r="BV57" t="s">
        <v>29</v>
      </c>
      <c r="BW57" t="s">
        <v>29</v>
      </c>
      <c r="BX57" t="s">
        <v>29</v>
      </c>
      <c r="BY57" t="s">
        <v>29</v>
      </c>
      <c r="BZ57" t="s">
        <v>29</v>
      </c>
      <c r="CA57" t="s">
        <v>29</v>
      </c>
      <c r="CB57" t="s">
        <v>29</v>
      </c>
      <c r="CC57" t="s">
        <v>29</v>
      </c>
      <c r="CD57" t="s">
        <v>29</v>
      </c>
      <c r="CE57" t="s">
        <v>29</v>
      </c>
      <c r="CF57" t="s">
        <v>29</v>
      </c>
      <c r="CG57" t="s">
        <v>29</v>
      </c>
      <c r="CH57" t="s">
        <v>29</v>
      </c>
      <c r="CI57" t="s">
        <v>29</v>
      </c>
    </row>
    <row r="58" spans="1:87" x14ac:dyDescent="0.2">
      <c r="A58" s="55">
        <v>42228</v>
      </c>
      <c r="B58" t="s">
        <v>29</v>
      </c>
      <c r="C58" t="s">
        <v>29</v>
      </c>
      <c r="D58">
        <v>5.77</v>
      </c>
      <c r="E58" t="s">
        <v>29</v>
      </c>
      <c r="F58" t="s">
        <v>29</v>
      </c>
      <c r="G58">
        <v>12.27</v>
      </c>
      <c r="H58" t="s">
        <v>29</v>
      </c>
      <c r="I58" t="s">
        <v>29</v>
      </c>
      <c r="J58" t="s">
        <v>29</v>
      </c>
      <c r="K58" t="s">
        <v>29</v>
      </c>
      <c r="L58" t="s">
        <v>29</v>
      </c>
      <c r="M58" t="s">
        <v>29</v>
      </c>
      <c r="N58">
        <v>26.8</v>
      </c>
      <c r="O58" t="s">
        <v>29</v>
      </c>
      <c r="P58">
        <v>34.6</v>
      </c>
      <c r="Q58" t="s">
        <v>29</v>
      </c>
      <c r="R58" t="s">
        <v>29</v>
      </c>
      <c r="S58" t="s">
        <v>29</v>
      </c>
      <c r="T58" t="s">
        <v>29</v>
      </c>
      <c r="U58" t="s">
        <v>29</v>
      </c>
      <c r="V58" t="s">
        <v>29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  <c r="AB58" t="s">
        <v>29</v>
      </c>
      <c r="AC58" t="s">
        <v>29</v>
      </c>
      <c r="AD58" t="s">
        <v>29</v>
      </c>
      <c r="AE58" t="s">
        <v>29</v>
      </c>
      <c r="AF58" t="s">
        <v>29</v>
      </c>
      <c r="AG58" t="s">
        <v>29</v>
      </c>
      <c r="AH58" t="s">
        <v>29</v>
      </c>
      <c r="AI58" t="s">
        <v>29</v>
      </c>
      <c r="AJ58" t="s">
        <v>29</v>
      </c>
      <c r="AK58" t="s">
        <v>29</v>
      </c>
      <c r="AL58" t="s">
        <v>29</v>
      </c>
      <c r="AM58" t="s">
        <v>29</v>
      </c>
      <c r="AN58" t="s">
        <v>29</v>
      </c>
      <c r="AO58" t="s">
        <v>29</v>
      </c>
      <c r="AP58" t="s">
        <v>29</v>
      </c>
      <c r="AQ58" t="s">
        <v>29</v>
      </c>
      <c r="AR58" t="s">
        <v>29</v>
      </c>
      <c r="AS58" t="s">
        <v>29</v>
      </c>
      <c r="AT58" t="s">
        <v>29</v>
      </c>
      <c r="AU58" t="s">
        <v>29</v>
      </c>
      <c r="AV58" t="s">
        <v>29</v>
      </c>
      <c r="AW58" t="s">
        <v>29</v>
      </c>
      <c r="AX58" t="s">
        <v>29</v>
      </c>
      <c r="AY58" t="s">
        <v>29</v>
      </c>
      <c r="AZ58" t="s">
        <v>29</v>
      </c>
      <c r="BA58" t="s">
        <v>29</v>
      </c>
      <c r="BB58" t="s">
        <v>29</v>
      </c>
      <c r="BC58" t="s">
        <v>29</v>
      </c>
      <c r="BD58" t="s">
        <v>29</v>
      </c>
      <c r="BE58" t="s">
        <v>29</v>
      </c>
      <c r="BF58" t="s">
        <v>29</v>
      </c>
      <c r="BG58" t="s">
        <v>29</v>
      </c>
      <c r="BH58" t="s">
        <v>29</v>
      </c>
      <c r="BI58" t="s">
        <v>29</v>
      </c>
      <c r="BJ58" t="s">
        <v>29</v>
      </c>
      <c r="BK58" t="s">
        <v>29</v>
      </c>
      <c r="BL58" t="s">
        <v>29</v>
      </c>
      <c r="BM58" t="s">
        <v>29</v>
      </c>
      <c r="BN58" t="s">
        <v>29</v>
      </c>
      <c r="BO58" t="s">
        <v>29</v>
      </c>
      <c r="BP58" t="s">
        <v>29</v>
      </c>
      <c r="BQ58" t="s">
        <v>29</v>
      </c>
      <c r="BR58" t="s">
        <v>29</v>
      </c>
      <c r="BS58" t="s">
        <v>29</v>
      </c>
      <c r="BT58" t="s">
        <v>29</v>
      </c>
      <c r="BU58" t="s">
        <v>29</v>
      </c>
      <c r="BV58" t="s">
        <v>29</v>
      </c>
      <c r="BW58" t="s">
        <v>29</v>
      </c>
      <c r="BX58" t="s">
        <v>29</v>
      </c>
      <c r="BY58" t="s">
        <v>29</v>
      </c>
      <c r="BZ58" t="s">
        <v>29</v>
      </c>
      <c r="CA58" t="s">
        <v>29</v>
      </c>
      <c r="CB58" t="s">
        <v>29</v>
      </c>
      <c r="CC58" t="s">
        <v>29</v>
      </c>
      <c r="CD58" t="s">
        <v>29</v>
      </c>
      <c r="CE58" t="s">
        <v>29</v>
      </c>
      <c r="CF58" t="s">
        <v>29</v>
      </c>
      <c r="CG58" t="s">
        <v>29</v>
      </c>
      <c r="CH58" t="s">
        <v>29</v>
      </c>
      <c r="CI58" t="s">
        <v>29</v>
      </c>
    </row>
    <row r="59" spans="1:87" x14ac:dyDescent="0.2">
      <c r="A59" s="55">
        <v>42229</v>
      </c>
      <c r="B59" t="s">
        <v>29</v>
      </c>
      <c r="C59" t="s">
        <v>29</v>
      </c>
      <c r="D59">
        <v>5.35</v>
      </c>
      <c r="E59" t="s">
        <v>29</v>
      </c>
      <c r="F59" t="s">
        <v>29</v>
      </c>
      <c r="G59">
        <v>11.75</v>
      </c>
      <c r="H59" t="s">
        <v>29</v>
      </c>
      <c r="I59" t="s">
        <v>29</v>
      </c>
      <c r="J59" t="s">
        <v>29</v>
      </c>
      <c r="K59" t="s">
        <v>29</v>
      </c>
      <c r="L59" t="s">
        <v>29</v>
      </c>
      <c r="M59" t="s">
        <v>29</v>
      </c>
      <c r="N59">
        <v>27.05</v>
      </c>
      <c r="O59" t="s">
        <v>29</v>
      </c>
      <c r="P59">
        <v>34.15</v>
      </c>
      <c r="Q59" t="s">
        <v>29</v>
      </c>
      <c r="R59" t="s">
        <v>29</v>
      </c>
      <c r="S59" t="s">
        <v>29</v>
      </c>
      <c r="T59" t="s">
        <v>29</v>
      </c>
      <c r="U59" t="s">
        <v>29</v>
      </c>
      <c r="V59" t="s">
        <v>29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  <c r="AB59" t="s">
        <v>29</v>
      </c>
      <c r="AC59" t="s">
        <v>29</v>
      </c>
      <c r="AD59" t="s">
        <v>29</v>
      </c>
      <c r="AE59" t="s">
        <v>29</v>
      </c>
      <c r="AF59" t="s">
        <v>29</v>
      </c>
      <c r="AG59" t="s">
        <v>29</v>
      </c>
      <c r="AH59" t="s">
        <v>29</v>
      </c>
      <c r="AI59" t="s">
        <v>29</v>
      </c>
      <c r="AJ59" t="s">
        <v>29</v>
      </c>
      <c r="AK59" t="s">
        <v>29</v>
      </c>
      <c r="AL59" t="s">
        <v>29</v>
      </c>
      <c r="AM59" t="s">
        <v>29</v>
      </c>
      <c r="AN59" t="s">
        <v>29</v>
      </c>
      <c r="AO59" t="s">
        <v>29</v>
      </c>
      <c r="AP59" t="s">
        <v>29</v>
      </c>
      <c r="AQ59" t="s">
        <v>29</v>
      </c>
      <c r="AR59" t="s">
        <v>29</v>
      </c>
      <c r="AS59" t="s">
        <v>29</v>
      </c>
      <c r="AT59" t="s">
        <v>29</v>
      </c>
      <c r="AU59" t="s">
        <v>29</v>
      </c>
      <c r="AV59" t="s">
        <v>29</v>
      </c>
      <c r="AW59" t="s">
        <v>29</v>
      </c>
      <c r="AX59" t="s">
        <v>29</v>
      </c>
      <c r="AY59" t="s">
        <v>29</v>
      </c>
      <c r="AZ59" t="s">
        <v>29</v>
      </c>
      <c r="BA59" t="s">
        <v>29</v>
      </c>
      <c r="BB59" t="s">
        <v>29</v>
      </c>
      <c r="BC59" t="s">
        <v>29</v>
      </c>
      <c r="BD59" t="s">
        <v>29</v>
      </c>
      <c r="BE59" t="s">
        <v>29</v>
      </c>
      <c r="BF59" t="s">
        <v>29</v>
      </c>
      <c r="BG59" t="s">
        <v>29</v>
      </c>
      <c r="BH59" t="s">
        <v>29</v>
      </c>
      <c r="BI59" t="s">
        <v>29</v>
      </c>
      <c r="BJ59" t="s">
        <v>29</v>
      </c>
      <c r="BK59" t="s">
        <v>29</v>
      </c>
      <c r="BL59" t="s">
        <v>29</v>
      </c>
      <c r="BM59" t="s">
        <v>29</v>
      </c>
      <c r="BN59" t="s">
        <v>29</v>
      </c>
      <c r="BO59" t="s">
        <v>29</v>
      </c>
      <c r="BP59" t="s">
        <v>29</v>
      </c>
      <c r="BQ59" t="s">
        <v>29</v>
      </c>
      <c r="BR59" t="s">
        <v>29</v>
      </c>
      <c r="BS59" t="s">
        <v>29</v>
      </c>
      <c r="BT59" t="s">
        <v>29</v>
      </c>
      <c r="BU59" t="s">
        <v>29</v>
      </c>
      <c r="BV59" t="s">
        <v>29</v>
      </c>
      <c r="BW59" t="s">
        <v>29</v>
      </c>
      <c r="BX59" t="s">
        <v>29</v>
      </c>
      <c r="BY59" t="s">
        <v>29</v>
      </c>
      <c r="BZ59" t="s">
        <v>29</v>
      </c>
      <c r="CA59" t="s">
        <v>29</v>
      </c>
      <c r="CB59" t="s">
        <v>29</v>
      </c>
      <c r="CC59" t="s">
        <v>29</v>
      </c>
      <c r="CD59" t="s">
        <v>29</v>
      </c>
      <c r="CE59" t="s">
        <v>29</v>
      </c>
      <c r="CF59" t="s">
        <v>29</v>
      </c>
      <c r="CG59" t="s">
        <v>29</v>
      </c>
      <c r="CH59" t="s">
        <v>29</v>
      </c>
      <c r="CI59" t="s">
        <v>29</v>
      </c>
    </row>
    <row r="60" spans="1:87" x14ac:dyDescent="0.2">
      <c r="A60" s="55">
        <v>42230</v>
      </c>
      <c r="B60" t="s">
        <v>29</v>
      </c>
      <c r="C60" t="s">
        <v>29</v>
      </c>
      <c r="D60">
        <v>5.49</v>
      </c>
      <c r="E60" t="s">
        <v>29</v>
      </c>
      <c r="F60" t="s">
        <v>29</v>
      </c>
      <c r="G60">
        <v>11.43</v>
      </c>
      <c r="H60" t="s">
        <v>29</v>
      </c>
      <c r="I60" t="s">
        <v>29</v>
      </c>
      <c r="J60" t="s">
        <v>29</v>
      </c>
      <c r="K60" t="s">
        <v>29</v>
      </c>
      <c r="L60" t="s">
        <v>29</v>
      </c>
      <c r="M60" t="s">
        <v>29</v>
      </c>
      <c r="N60">
        <v>26.29</v>
      </c>
      <c r="O60" t="s">
        <v>29</v>
      </c>
      <c r="P60">
        <v>34.15</v>
      </c>
      <c r="Q60" t="s">
        <v>29</v>
      </c>
      <c r="R60" t="s">
        <v>29</v>
      </c>
      <c r="S60" t="s">
        <v>29</v>
      </c>
      <c r="T60" t="s">
        <v>29</v>
      </c>
      <c r="U60" t="s">
        <v>29</v>
      </c>
      <c r="V60" t="s">
        <v>29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  <c r="AB60" t="s">
        <v>29</v>
      </c>
      <c r="AC60" t="s">
        <v>29</v>
      </c>
      <c r="AD60" t="s">
        <v>29</v>
      </c>
      <c r="AE60" t="s">
        <v>29</v>
      </c>
      <c r="AF60" t="s">
        <v>29</v>
      </c>
      <c r="AG60" t="s">
        <v>29</v>
      </c>
      <c r="AH60" t="s">
        <v>29</v>
      </c>
      <c r="AI60" t="s">
        <v>29</v>
      </c>
      <c r="AJ60" t="s">
        <v>29</v>
      </c>
      <c r="AK60" t="s">
        <v>29</v>
      </c>
      <c r="AL60" t="s">
        <v>29</v>
      </c>
      <c r="AM60" t="s">
        <v>29</v>
      </c>
      <c r="AN60" t="s">
        <v>29</v>
      </c>
      <c r="AO60" t="s">
        <v>29</v>
      </c>
      <c r="AP60" t="s">
        <v>29</v>
      </c>
      <c r="AQ60" t="s">
        <v>29</v>
      </c>
      <c r="AR60" t="s">
        <v>29</v>
      </c>
      <c r="AS60" t="s">
        <v>29</v>
      </c>
      <c r="AT60" t="s">
        <v>29</v>
      </c>
      <c r="AU60" t="s">
        <v>29</v>
      </c>
      <c r="AV60" t="s">
        <v>29</v>
      </c>
      <c r="AW60" t="s">
        <v>29</v>
      </c>
      <c r="AX60" t="s">
        <v>29</v>
      </c>
      <c r="AY60" t="s">
        <v>29</v>
      </c>
      <c r="AZ60" t="s">
        <v>29</v>
      </c>
      <c r="BA60" t="s">
        <v>29</v>
      </c>
      <c r="BB60" t="s">
        <v>29</v>
      </c>
      <c r="BC60" t="s">
        <v>29</v>
      </c>
      <c r="BD60" t="s">
        <v>29</v>
      </c>
      <c r="BE60" t="s">
        <v>29</v>
      </c>
      <c r="BF60" t="s">
        <v>29</v>
      </c>
      <c r="BG60" t="s">
        <v>29</v>
      </c>
      <c r="BH60" t="s">
        <v>29</v>
      </c>
      <c r="BI60" t="s">
        <v>29</v>
      </c>
      <c r="BJ60" t="s">
        <v>29</v>
      </c>
      <c r="BK60" t="s">
        <v>29</v>
      </c>
      <c r="BL60" t="s">
        <v>29</v>
      </c>
      <c r="BM60" t="s">
        <v>29</v>
      </c>
      <c r="BN60" t="s">
        <v>29</v>
      </c>
      <c r="BO60" t="s">
        <v>29</v>
      </c>
      <c r="BP60" t="s">
        <v>29</v>
      </c>
      <c r="BQ60" t="s">
        <v>29</v>
      </c>
      <c r="BR60" t="s">
        <v>29</v>
      </c>
      <c r="BS60" t="s">
        <v>29</v>
      </c>
      <c r="BT60" t="s">
        <v>29</v>
      </c>
      <c r="BU60" t="s">
        <v>29</v>
      </c>
      <c r="BV60" t="s">
        <v>29</v>
      </c>
      <c r="BW60" t="s">
        <v>29</v>
      </c>
      <c r="BX60" t="s">
        <v>29</v>
      </c>
      <c r="BY60" t="s">
        <v>29</v>
      </c>
      <c r="BZ60" t="s">
        <v>29</v>
      </c>
      <c r="CA60" t="s">
        <v>29</v>
      </c>
      <c r="CB60" t="s">
        <v>29</v>
      </c>
      <c r="CC60" t="s">
        <v>29</v>
      </c>
      <c r="CD60" t="s">
        <v>29</v>
      </c>
      <c r="CE60" t="s">
        <v>29</v>
      </c>
      <c r="CF60" t="s">
        <v>29</v>
      </c>
      <c r="CG60" t="s">
        <v>29</v>
      </c>
      <c r="CH60" t="s">
        <v>29</v>
      </c>
      <c r="CI60" t="s">
        <v>29</v>
      </c>
    </row>
    <row r="61" spans="1:87" x14ac:dyDescent="0.2">
      <c r="A61" s="55">
        <v>42233</v>
      </c>
      <c r="B61" t="s">
        <v>29</v>
      </c>
      <c r="C61" t="s">
        <v>29</v>
      </c>
      <c r="D61">
        <v>5.0599999999999996</v>
      </c>
      <c r="E61" t="s">
        <v>29</v>
      </c>
      <c r="F61" t="s">
        <v>29</v>
      </c>
      <c r="G61">
        <v>11.07</v>
      </c>
      <c r="H61" t="s">
        <v>29</v>
      </c>
      <c r="I61" t="s">
        <v>29</v>
      </c>
      <c r="J61" t="s">
        <v>29</v>
      </c>
      <c r="K61" t="s">
        <v>29</v>
      </c>
      <c r="L61" t="s">
        <v>29</v>
      </c>
      <c r="M61" t="s">
        <v>29</v>
      </c>
      <c r="N61">
        <v>26.29</v>
      </c>
      <c r="O61" t="s">
        <v>29</v>
      </c>
      <c r="P61">
        <v>34.15</v>
      </c>
      <c r="Q61" t="s">
        <v>29</v>
      </c>
      <c r="R61" t="s">
        <v>29</v>
      </c>
      <c r="S61" t="s">
        <v>29</v>
      </c>
      <c r="T61" t="s">
        <v>29</v>
      </c>
      <c r="U61" t="s">
        <v>29</v>
      </c>
      <c r="V61" t="s">
        <v>29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  <c r="AB61" t="s">
        <v>29</v>
      </c>
      <c r="AC61" t="s">
        <v>29</v>
      </c>
      <c r="AD61" t="s">
        <v>29</v>
      </c>
      <c r="AE61" t="s">
        <v>29</v>
      </c>
      <c r="AF61" t="s">
        <v>29</v>
      </c>
      <c r="AG61" t="s">
        <v>29</v>
      </c>
      <c r="AH61" t="s">
        <v>29</v>
      </c>
      <c r="AI61" t="s">
        <v>29</v>
      </c>
      <c r="AJ61" t="s">
        <v>29</v>
      </c>
      <c r="AK61" t="s">
        <v>29</v>
      </c>
      <c r="AL61" t="s">
        <v>29</v>
      </c>
      <c r="AM61" t="s">
        <v>29</v>
      </c>
      <c r="AN61" t="s">
        <v>29</v>
      </c>
      <c r="AO61" t="s">
        <v>29</v>
      </c>
      <c r="AP61" t="s">
        <v>29</v>
      </c>
      <c r="AQ61" t="s">
        <v>29</v>
      </c>
      <c r="AR61" t="s">
        <v>29</v>
      </c>
      <c r="AS61" t="s">
        <v>29</v>
      </c>
      <c r="AT61" t="s">
        <v>29</v>
      </c>
      <c r="AU61" t="s">
        <v>29</v>
      </c>
      <c r="AV61" t="s">
        <v>29</v>
      </c>
      <c r="AW61" t="s">
        <v>29</v>
      </c>
      <c r="AX61" t="s">
        <v>29</v>
      </c>
      <c r="AY61" t="s">
        <v>29</v>
      </c>
      <c r="AZ61" t="s">
        <v>29</v>
      </c>
      <c r="BA61" t="s">
        <v>29</v>
      </c>
      <c r="BB61" t="s">
        <v>29</v>
      </c>
      <c r="BC61" t="s">
        <v>29</v>
      </c>
      <c r="BD61" t="s">
        <v>29</v>
      </c>
      <c r="BE61" t="s">
        <v>29</v>
      </c>
      <c r="BF61" t="s">
        <v>29</v>
      </c>
      <c r="BG61" t="s">
        <v>29</v>
      </c>
      <c r="BH61" t="s">
        <v>29</v>
      </c>
      <c r="BI61" t="s">
        <v>29</v>
      </c>
      <c r="BJ61" t="s">
        <v>29</v>
      </c>
      <c r="BK61" t="s">
        <v>29</v>
      </c>
      <c r="BL61" t="s">
        <v>29</v>
      </c>
      <c r="BM61" t="s">
        <v>29</v>
      </c>
      <c r="BN61" t="s">
        <v>29</v>
      </c>
      <c r="BO61" t="s">
        <v>29</v>
      </c>
      <c r="BP61" t="s">
        <v>29</v>
      </c>
      <c r="BQ61" t="s">
        <v>29</v>
      </c>
      <c r="BR61" t="s">
        <v>29</v>
      </c>
      <c r="BS61" t="s">
        <v>29</v>
      </c>
      <c r="BT61" t="s">
        <v>29</v>
      </c>
      <c r="BU61" t="s">
        <v>29</v>
      </c>
      <c r="BV61" t="s">
        <v>29</v>
      </c>
      <c r="BW61" t="s">
        <v>29</v>
      </c>
      <c r="BX61" t="s">
        <v>29</v>
      </c>
      <c r="BY61" t="s">
        <v>29</v>
      </c>
      <c r="BZ61" t="s">
        <v>29</v>
      </c>
      <c r="CA61" t="s">
        <v>29</v>
      </c>
      <c r="CB61" t="s">
        <v>29</v>
      </c>
      <c r="CC61" t="s">
        <v>29</v>
      </c>
      <c r="CD61" t="s">
        <v>29</v>
      </c>
      <c r="CE61" t="s">
        <v>29</v>
      </c>
      <c r="CF61" t="s">
        <v>29</v>
      </c>
      <c r="CG61" t="s">
        <v>29</v>
      </c>
      <c r="CH61" t="s">
        <v>29</v>
      </c>
      <c r="CI61" t="s">
        <v>29</v>
      </c>
    </row>
    <row r="62" spans="1:87" x14ac:dyDescent="0.2">
      <c r="A62" s="55">
        <v>42234</v>
      </c>
      <c r="B62" t="s">
        <v>29</v>
      </c>
      <c r="C62" t="s">
        <v>29</v>
      </c>
      <c r="D62">
        <v>5.0599999999999996</v>
      </c>
      <c r="E62" t="s">
        <v>29</v>
      </c>
      <c r="F62" t="s">
        <v>29</v>
      </c>
      <c r="G62">
        <v>11.01</v>
      </c>
      <c r="H62" t="s">
        <v>29</v>
      </c>
      <c r="I62" t="s">
        <v>29</v>
      </c>
      <c r="J62" t="s">
        <v>29</v>
      </c>
      <c r="K62" t="s">
        <v>29</v>
      </c>
      <c r="L62" t="s">
        <v>29</v>
      </c>
      <c r="M62" t="s">
        <v>29</v>
      </c>
      <c r="N62">
        <v>26.29</v>
      </c>
      <c r="O62" t="s">
        <v>29</v>
      </c>
      <c r="P62">
        <v>34.15</v>
      </c>
      <c r="Q62" t="s">
        <v>29</v>
      </c>
      <c r="R62" t="s">
        <v>29</v>
      </c>
      <c r="S62" t="s">
        <v>29</v>
      </c>
      <c r="T62" t="s">
        <v>29</v>
      </c>
      <c r="U62" t="s">
        <v>29</v>
      </c>
      <c r="V62" t="s">
        <v>29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  <c r="AB62" t="s">
        <v>29</v>
      </c>
      <c r="AC62" t="s">
        <v>29</v>
      </c>
      <c r="AD62" t="s">
        <v>29</v>
      </c>
      <c r="AE62" t="s">
        <v>29</v>
      </c>
      <c r="AF62" t="s">
        <v>29</v>
      </c>
      <c r="AG62" t="s">
        <v>29</v>
      </c>
      <c r="AH62" t="s">
        <v>29</v>
      </c>
      <c r="AI62" t="s">
        <v>29</v>
      </c>
      <c r="AJ62" t="s">
        <v>29</v>
      </c>
      <c r="AK62" t="s">
        <v>29</v>
      </c>
      <c r="AL62" t="s">
        <v>29</v>
      </c>
      <c r="AM62" t="s">
        <v>29</v>
      </c>
      <c r="AN62" t="s">
        <v>29</v>
      </c>
      <c r="AO62" t="s">
        <v>29</v>
      </c>
      <c r="AP62" t="s">
        <v>29</v>
      </c>
      <c r="AQ62" t="s">
        <v>29</v>
      </c>
      <c r="AR62" t="s">
        <v>29</v>
      </c>
      <c r="AS62" t="s">
        <v>29</v>
      </c>
      <c r="AT62" t="s">
        <v>29</v>
      </c>
      <c r="AU62" t="s">
        <v>29</v>
      </c>
      <c r="AV62" t="s">
        <v>29</v>
      </c>
      <c r="AW62" t="s">
        <v>29</v>
      </c>
      <c r="AX62" t="s">
        <v>29</v>
      </c>
      <c r="AY62" t="s">
        <v>29</v>
      </c>
      <c r="AZ62" t="s">
        <v>29</v>
      </c>
      <c r="BA62" t="s">
        <v>29</v>
      </c>
      <c r="BB62" t="s">
        <v>29</v>
      </c>
      <c r="BC62" t="s">
        <v>29</v>
      </c>
      <c r="BD62" t="s">
        <v>29</v>
      </c>
      <c r="BE62" t="s">
        <v>29</v>
      </c>
      <c r="BF62" t="s">
        <v>29</v>
      </c>
      <c r="BG62" t="s">
        <v>29</v>
      </c>
      <c r="BH62" t="s">
        <v>29</v>
      </c>
      <c r="BI62" t="s">
        <v>29</v>
      </c>
      <c r="BJ62" t="s">
        <v>29</v>
      </c>
      <c r="BK62" t="s">
        <v>29</v>
      </c>
      <c r="BL62" t="s">
        <v>29</v>
      </c>
      <c r="BM62" t="s">
        <v>29</v>
      </c>
      <c r="BN62" t="s">
        <v>29</v>
      </c>
      <c r="BO62" t="s">
        <v>29</v>
      </c>
      <c r="BP62" t="s">
        <v>29</v>
      </c>
      <c r="BQ62" t="s">
        <v>29</v>
      </c>
      <c r="BR62" t="s">
        <v>29</v>
      </c>
      <c r="BS62" t="s">
        <v>29</v>
      </c>
      <c r="BT62" t="s">
        <v>29</v>
      </c>
      <c r="BU62" t="s">
        <v>29</v>
      </c>
      <c r="BV62" t="s">
        <v>29</v>
      </c>
      <c r="BW62" t="s">
        <v>29</v>
      </c>
      <c r="BX62" t="s">
        <v>29</v>
      </c>
      <c r="BY62" t="s">
        <v>29</v>
      </c>
      <c r="BZ62" t="s">
        <v>29</v>
      </c>
      <c r="CA62" t="s">
        <v>29</v>
      </c>
      <c r="CB62" t="s">
        <v>29</v>
      </c>
      <c r="CC62" t="s">
        <v>29</v>
      </c>
      <c r="CD62" t="s">
        <v>29</v>
      </c>
      <c r="CE62" t="s">
        <v>29</v>
      </c>
      <c r="CF62" t="s">
        <v>29</v>
      </c>
      <c r="CG62" t="s">
        <v>29</v>
      </c>
      <c r="CH62" t="s">
        <v>29</v>
      </c>
      <c r="CI62" t="s">
        <v>29</v>
      </c>
    </row>
    <row r="63" spans="1:87" x14ac:dyDescent="0.2">
      <c r="A63" s="55">
        <v>42235</v>
      </c>
      <c r="B63" t="s">
        <v>29</v>
      </c>
      <c r="C63" t="s">
        <v>29</v>
      </c>
      <c r="D63">
        <v>5.67</v>
      </c>
      <c r="E63" t="s">
        <v>29</v>
      </c>
      <c r="F63" t="s">
        <v>29</v>
      </c>
      <c r="G63">
        <v>11.01</v>
      </c>
      <c r="H63" t="s">
        <v>29</v>
      </c>
      <c r="I63" t="s">
        <v>29</v>
      </c>
      <c r="J63" t="s">
        <v>29</v>
      </c>
      <c r="K63" t="s">
        <v>29</v>
      </c>
      <c r="L63" t="s">
        <v>29</v>
      </c>
      <c r="M63" t="s">
        <v>29</v>
      </c>
      <c r="N63">
        <v>26.29</v>
      </c>
      <c r="O63" t="s">
        <v>29</v>
      </c>
      <c r="P63">
        <v>33.94</v>
      </c>
      <c r="Q63" t="s">
        <v>29</v>
      </c>
      <c r="R63" t="s">
        <v>29</v>
      </c>
      <c r="S63" t="s">
        <v>29</v>
      </c>
      <c r="T63" t="s">
        <v>29</v>
      </c>
      <c r="U63" t="s">
        <v>29</v>
      </c>
      <c r="V63" t="s">
        <v>29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  <c r="AB63" t="s">
        <v>29</v>
      </c>
      <c r="AC63" t="s">
        <v>29</v>
      </c>
      <c r="AD63" t="s">
        <v>29</v>
      </c>
      <c r="AE63" t="s">
        <v>29</v>
      </c>
      <c r="AF63" t="s">
        <v>29</v>
      </c>
      <c r="AG63" t="s">
        <v>29</v>
      </c>
      <c r="AH63" t="s">
        <v>29</v>
      </c>
      <c r="AI63" t="s">
        <v>29</v>
      </c>
      <c r="AJ63" t="s">
        <v>29</v>
      </c>
      <c r="AK63" t="s">
        <v>29</v>
      </c>
      <c r="AL63" t="s">
        <v>29</v>
      </c>
      <c r="AM63" t="s">
        <v>29</v>
      </c>
      <c r="AN63" t="s">
        <v>29</v>
      </c>
      <c r="AO63" t="s">
        <v>29</v>
      </c>
      <c r="AP63" t="s">
        <v>29</v>
      </c>
      <c r="AQ63" t="s">
        <v>29</v>
      </c>
      <c r="AR63" t="s">
        <v>29</v>
      </c>
      <c r="AS63" t="s">
        <v>29</v>
      </c>
      <c r="AT63" t="s">
        <v>29</v>
      </c>
      <c r="AU63" t="s">
        <v>29</v>
      </c>
      <c r="AV63" t="s">
        <v>29</v>
      </c>
      <c r="AW63" t="s">
        <v>29</v>
      </c>
      <c r="AX63" t="s">
        <v>29</v>
      </c>
      <c r="AY63" t="s">
        <v>29</v>
      </c>
      <c r="AZ63" t="s">
        <v>29</v>
      </c>
      <c r="BA63" t="s">
        <v>29</v>
      </c>
      <c r="BB63" t="s">
        <v>29</v>
      </c>
      <c r="BC63" t="s">
        <v>29</v>
      </c>
      <c r="BD63" t="s">
        <v>29</v>
      </c>
      <c r="BE63" t="s">
        <v>29</v>
      </c>
      <c r="BF63" t="s">
        <v>29</v>
      </c>
      <c r="BG63" t="s">
        <v>29</v>
      </c>
      <c r="BH63" t="s">
        <v>29</v>
      </c>
      <c r="BI63" t="s">
        <v>29</v>
      </c>
      <c r="BJ63" t="s">
        <v>29</v>
      </c>
      <c r="BK63" t="s">
        <v>29</v>
      </c>
      <c r="BL63" t="s">
        <v>29</v>
      </c>
      <c r="BM63" t="s">
        <v>29</v>
      </c>
      <c r="BN63" t="s">
        <v>29</v>
      </c>
      <c r="BO63" t="s">
        <v>29</v>
      </c>
      <c r="BP63" t="s">
        <v>29</v>
      </c>
      <c r="BQ63" t="s">
        <v>29</v>
      </c>
      <c r="BR63" t="s">
        <v>29</v>
      </c>
      <c r="BS63" t="s">
        <v>29</v>
      </c>
      <c r="BT63" t="s">
        <v>29</v>
      </c>
      <c r="BU63" t="s">
        <v>29</v>
      </c>
      <c r="BV63" t="s">
        <v>29</v>
      </c>
      <c r="BW63" t="s">
        <v>29</v>
      </c>
      <c r="BX63" t="s">
        <v>29</v>
      </c>
      <c r="BY63" t="s">
        <v>29</v>
      </c>
      <c r="BZ63" t="s">
        <v>29</v>
      </c>
      <c r="CA63" t="s">
        <v>29</v>
      </c>
      <c r="CB63" t="s">
        <v>29</v>
      </c>
      <c r="CC63" t="s">
        <v>29</v>
      </c>
      <c r="CD63" t="s">
        <v>29</v>
      </c>
      <c r="CE63" t="s">
        <v>29</v>
      </c>
      <c r="CF63" t="s">
        <v>29</v>
      </c>
      <c r="CG63" t="s">
        <v>29</v>
      </c>
      <c r="CH63" t="s">
        <v>29</v>
      </c>
      <c r="CI63" t="s">
        <v>29</v>
      </c>
    </row>
    <row r="64" spans="1:87" x14ac:dyDescent="0.2">
      <c r="A64" s="55">
        <v>42236</v>
      </c>
      <c r="B64" t="s">
        <v>29</v>
      </c>
      <c r="C64" t="s">
        <v>29</v>
      </c>
      <c r="D64">
        <v>7.06</v>
      </c>
      <c r="E64" t="s">
        <v>29</v>
      </c>
      <c r="F64" t="s">
        <v>29</v>
      </c>
      <c r="G64">
        <v>13.66</v>
      </c>
      <c r="H64" t="s">
        <v>29</v>
      </c>
      <c r="I64" t="s">
        <v>29</v>
      </c>
      <c r="J64" t="s">
        <v>29</v>
      </c>
      <c r="K64" t="s">
        <v>29</v>
      </c>
      <c r="L64" t="s">
        <v>29</v>
      </c>
      <c r="M64" t="s">
        <v>29</v>
      </c>
      <c r="N64">
        <v>28.2</v>
      </c>
      <c r="O64" t="s">
        <v>29</v>
      </c>
      <c r="P64">
        <v>33.94</v>
      </c>
      <c r="Q64" t="s">
        <v>29</v>
      </c>
      <c r="R64" t="s">
        <v>29</v>
      </c>
      <c r="S64" t="s">
        <v>29</v>
      </c>
      <c r="T64" t="s">
        <v>29</v>
      </c>
      <c r="U64" t="s">
        <v>29</v>
      </c>
      <c r="V64" t="s">
        <v>29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  <c r="AB64" t="s">
        <v>29</v>
      </c>
      <c r="AC64" t="s">
        <v>29</v>
      </c>
      <c r="AD64" t="s">
        <v>29</v>
      </c>
      <c r="AE64" t="s">
        <v>29</v>
      </c>
      <c r="AF64" t="s">
        <v>29</v>
      </c>
      <c r="AG64" t="s">
        <v>29</v>
      </c>
      <c r="AH64" t="s">
        <v>29</v>
      </c>
      <c r="AI64" t="s">
        <v>29</v>
      </c>
      <c r="AJ64" t="s">
        <v>29</v>
      </c>
      <c r="AK64" t="s">
        <v>29</v>
      </c>
      <c r="AL64" t="s">
        <v>29</v>
      </c>
      <c r="AM64" t="s">
        <v>29</v>
      </c>
      <c r="AN64" t="s">
        <v>29</v>
      </c>
      <c r="AO64" t="s">
        <v>29</v>
      </c>
      <c r="AP64" t="s">
        <v>29</v>
      </c>
      <c r="AQ64" t="s">
        <v>29</v>
      </c>
      <c r="AR64" t="s">
        <v>29</v>
      </c>
      <c r="AS64" t="s">
        <v>29</v>
      </c>
      <c r="AT64" t="s">
        <v>29</v>
      </c>
      <c r="AU64" t="s">
        <v>29</v>
      </c>
      <c r="AV64" t="s">
        <v>29</v>
      </c>
      <c r="AW64" t="s">
        <v>29</v>
      </c>
      <c r="AX64" t="s">
        <v>29</v>
      </c>
      <c r="AY64" t="s">
        <v>29</v>
      </c>
      <c r="AZ64" t="s">
        <v>29</v>
      </c>
      <c r="BA64" t="s">
        <v>29</v>
      </c>
      <c r="BB64" t="s">
        <v>29</v>
      </c>
      <c r="BC64" t="s">
        <v>29</v>
      </c>
      <c r="BD64" t="s">
        <v>29</v>
      </c>
      <c r="BE64" t="s">
        <v>29</v>
      </c>
      <c r="BF64" t="s">
        <v>29</v>
      </c>
      <c r="BG64" t="s">
        <v>29</v>
      </c>
      <c r="BH64" t="s">
        <v>29</v>
      </c>
      <c r="BI64" t="s">
        <v>29</v>
      </c>
      <c r="BJ64" t="s">
        <v>29</v>
      </c>
      <c r="BK64" t="s">
        <v>29</v>
      </c>
      <c r="BL64" t="s">
        <v>29</v>
      </c>
      <c r="BM64" t="s">
        <v>29</v>
      </c>
      <c r="BN64" t="s">
        <v>29</v>
      </c>
      <c r="BO64" t="s">
        <v>29</v>
      </c>
      <c r="BP64" t="s">
        <v>29</v>
      </c>
      <c r="BQ64" t="s">
        <v>29</v>
      </c>
      <c r="BR64" t="s">
        <v>29</v>
      </c>
      <c r="BS64" t="s">
        <v>29</v>
      </c>
      <c r="BT64" t="s">
        <v>29</v>
      </c>
      <c r="BU64" t="s">
        <v>29</v>
      </c>
      <c r="BV64" t="s">
        <v>29</v>
      </c>
      <c r="BW64" t="s">
        <v>29</v>
      </c>
      <c r="BX64" t="s">
        <v>29</v>
      </c>
      <c r="BY64" t="s">
        <v>29</v>
      </c>
      <c r="BZ64" t="s">
        <v>29</v>
      </c>
      <c r="CA64" t="s">
        <v>29</v>
      </c>
      <c r="CB64" t="s">
        <v>29</v>
      </c>
      <c r="CC64" t="s">
        <v>29</v>
      </c>
      <c r="CD64" t="s">
        <v>29</v>
      </c>
      <c r="CE64" t="s">
        <v>29</v>
      </c>
      <c r="CF64" t="s">
        <v>29</v>
      </c>
      <c r="CG64" t="s">
        <v>29</v>
      </c>
      <c r="CH64" t="s">
        <v>29</v>
      </c>
      <c r="CI64" t="s">
        <v>29</v>
      </c>
    </row>
    <row r="65" spans="1:87" x14ac:dyDescent="0.2">
      <c r="A65" s="55">
        <v>42237</v>
      </c>
      <c r="B65" t="s">
        <v>29</v>
      </c>
      <c r="C65" t="s">
        <v>29</v>
      </c>
      <c r="D65">
        <v>9.67</v>
      </c>
      <c r="E65" t="s">
        <v>29</v>
      </c>
      <c r="F65" t="s">
        <v>29</v>
      </c>
      <c r="G65">
        <v>17.739999999999998</v>
      </c>
      <c r="H65" t="s">
        <v>29</v>
      </c>
      <c r="I65" t="s">
        <v>29</v>
      </c>
      <c r="J65" t="s">
        <v>29</v>
      </c>
      <c r="K65" t="s">
        <v>29</v>
      </c>
      <c r="L65" t="s">
        <v>29</v>
      </c>
      <c r="M65" t="s">
        <v>29</v>
      </c>
      <c r="N65">
        <v>32.85</v>
      </c>
      <c r="O65" t="s">
        <v>29</v>
      </c>
      <c r="P65">
        <v>33.94</v>
      </c>
      <c r="Q65" t="s">
        <v>29</v>
      </c>
      <c r="R65" t="s">
        <v>29</v>
      </c>
      <c r="S65" t="s">
        <v>29</v>
      </c>
      <c r="T65" t="s">
        <v>29</v>
      </c>
      <c r="U65" t="s">
        <v>29</v>
      </c>
      <c r="V65" t="s">
        <v>29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  <c r="AB65" t="s">
        <v>29</v>
      </c>
      <c r="AC65" t="s">
        <v>29</v>
      </c>
      <c r="AD65" t="s">
        <v>29</v>
      </c>
      <c r="AE65" t="s">
        <v>29</v>
      </c>
      <c r="AF65" t="s">
        <v>29</v>
      </c>
      <c r="AG65" t="s">
        <v>29</v>
      </c>
      <c r="AH65" t="s">
        <v>29</v>
      </c>
      <c r="AI65" t="s">
        <v>29</v>
      </c>
      <c r="AJ65" t="s">
        <v>29</v>
      </c>
      <c r="AK65" t="s">
        <v>29</v>
      </c>
      <c r="AL65" t="s">
        <v>29</v>
      </c>
      <c r="AM65" t="s">
        <v>29</v>
      </c>
      <c r="AN65" t="s">
        <v>29</v>
      </c>
      <c r="AO65" t="s">
        <v>29</v>
      </c>
      <c r="AP65" t="s">
        <v>29</v>
      </c>
      <c r="AQ65" t="s">
        <v>29</v>
      </c>
      <c r="AR65" t="s">
        <v>29</v>
      </c>
      <c r="AS65" t="s">
        <v>29</v>
      </c>
      <c r="AT65" t="s">
        <v>29</v>
      </c>
      <c r="AU65" t="s">
        <v>29</v>
      </c>
      <c r="AV65" t="s">
        <v>29</v>
      </c>
      <c r="AW65" t="s">
        <v>29</v>
      </c>
      <c r="AX65" t="s">
        <v>29</v>
      </c>
      <c r="AY65" t="s">
        <v>29</v>
      </c>
      <c r="AZ65" t="s">
        <v>29</v>
      </c>
      <c r="BA65" t="s">
        <v>29</v>
      </c>
      <c r="BB65" t="s">
        <v>29</v>
      </c>
      <c r="BC65" t="s">
        <v>29</v>
      </c>
      <c r="BD65" t="s">
        <v>29</v>
      </c>
      <c r="BE65" t="s">
        <v>29</v>
      </c>
      <c r="BF65" t="s">
        <v>29</v>
      </c>
      <c r="BG65" t="s">
        <v>29</v>
      </c>
      <c r="BH65" t="s">
        <v>29</v>
      </c>
      <c r="BI65" t="s">
        <v>29</v>
      </c>
      <c r="BJ65" t="s">
        <v>29</v>
      </c>
      <c r="BK65" t="s">
        <v>29</v>
      </c>
      <c r="BL65" t="s">
        <v>29</v>
      </c>
      <c r="BM65" t="s">
        <v>29</v>
      </c>
      <c r="BN65" t="s">
        <v>29</v>
      </c>
      <c r="BO65" t="s">
        <v>29</v>
      </c>
      <c r="BP65" t="s">
        <v>29</v>
      </c>
      <c r="BQ65" t="s">
        <v>29</v>
      </c>
      <c r="BR65" t="s">
        <v>29</v>
      </c>
      <c r="BS65" t="s">
        <v>29</v>
      </c>
      <c r="BT65" t="s">
        <v>29</v>
      </c>
      <c r="BU65" t="s">
        <v>29</v>
      </c>
      <c r="BV65" t="s">
        <v>29</v>
      </c>
      <c r="BW65" t="s">
        <v>29</v>
      </c>
      <c r="BX65" t="s">
        <v>29</v>
      </c>
      <c r="BY65" t="s">
        <v>29</v>
      </c>
      <c r="BZ65" t="s">
        <v>29</v>
      </c>
      <c r="CA65" t="s">
        <v>29</v>
      </c>
      <c r="CB65" t="s">
        <v>29</v>
      </c>
      <c r="CC65" t="s">
        <v>29</v>
      </c>
      <c r="CD65" t="s">
        <v>29</v>
      </c>
      <c r="CE65" t="s">
        <v>29</v>
      </c>
      <c r="CF65" t="s">
        <v>29</v>
      </c>
      <c r="CG65" t="s">
        <v>29</v>
      </c>
      <c r="CH65" t="s">
        <v>29</v>
      </c>
      <c r="CI65" t="s">
        <v>29</v>
      </c>
    </row>
    <row r="66" spans="1:87" x14ac:dyDescent="0.2">
      <c r="A66" s="55">
        <v>42240</v>
      </c>
      <c r="B66" t="s">
        <v>29</v>
      </c>
      <c r="C66" t="s">
        <v>29</v>
      </c>
      <c r="D66">
        <v>14.75</v>
      </c>
      <c r="E66" t="s">
        <v>29</v>
      </c>
      <c r="F66" t="s">
        <v>29</v>
      </c>
      <c r="G66">
        <v>22</v>
      </c>
      <c r="H66" t="s">
        <v>29</v>
      </c>
      <c r="I66" t="s">
        <v>29</v>
      </c>
      <c r="J66" t="s">
        <v>29</v>
      </c>
      <c r="K66" t="s">
        <v>29</v>
      </c>
      <c r="L66" t="s">
        <v>29</v>
      </c>
      <c r="M66" t="s">
        <v>29</v>
      </c>
      <c r="N66">
        <v>39.75</v>
      </c>
      <c r="O66" t="s">
        <v>29</v>
      </c>
      <c r="P66">
        <v>33.94</v>
      </c>
      <c r="Q66" t="s">
        <v>29</v>
      </c>
      <c r="R66" t="s">
        <v>29</v>
      </c>
      <c r="S66" t="s">
        <v>29</v>
      </c>
      <c r="T66" t="s">
        <v>29</v>
      </c>
      <c r="U66" t="s">
        <v>29</v>
      </c>
      <c r="V66" t="s">
        <v>29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  <c r="AB66" t="s">
        <v>29</v>
      </c>
      <c r="AC66" t="s">
        <v>29</v>
      </c>
      <c r="AD66" t="s">
        <v>29</v>
      </c>
      <c r="AE66" t="s">
        <v>29</v>
      </c>
      <c r="AF66" t="s">
        <v>29</v>
      </c>
      <c r="AG66" t="s">
        <v>29</v>
      </c>
      <c r="AH66" t="s">
        <v>29</v>
      </c>
      <c r="AI66" t="s">
        <v>29</v>
      </c>
      <c r="AJ66" t="s">
        <v>29</v>
      </c>
      <c r="AK66" t="s">
        <v>29</v>
      </c>
      <c r="AL66" t="s">
        <v>29</v>
      </c>
      <c r="AM66" t="s">
        <v>29</v>
      </c>
      <c r="AN66" t="s">
        <v>29</v>
      </c>
      <c r="AO66" t="s">
        <v>29</v>
      </c>
      <c r="AP66" t="s">
        <v>29</v>
      </c>
      <c r="AQ66" t="s">
        <v>29</v>
      </c>
      <c r="AR66" t="s">
        <v>29</v>
      </c>
      <c r="AS66" t="s">
        <v>29</v>
      </c>
      <c r="AT66" t="s">
        <v>29</v>
      </c>
      <c r="AU66" t="s">
        <v>29</v>
      </c>
      <c r="AV66" t="s">
        <v>29</v>
      </c>
      <c r="AW66" t="s">
        <v>29</v>
      </c>
      <c r="AX66" t="s">
        <v>29</v>
      </c>
      <c r="AY66" t="s">
        <v>29</v>
      </c>
      <c r="AZ66" t="s">
        <v>29</v>
      </c>
      <c r="BA66" t="s">
        <v>29</v>
      </c>
      <c r="BB66" t="s">
        <v>29</v>
      </c>
      <c r="BC66" t="s">
        <v>29</v>
      </c>
      <c r="BD66" t="s">
        <v>29</v>
      </c>
      <c r="BE66" t="s">
        <v>29</v>
      </c>
      <c r="BF66" t="s">
        <v>29</v>
      </c>
      <c r="BG66" t="s">
        <v>29</v>
      </c>
      <c r="BH66" t="s">
        <v>29</v>
      </c>
      <c r="BI66" t="s">
        <v>29</v>
      </c>
      <c r="BJ66" t="s">
        <v>29</v>
      </c>
      <c r="BK66" t="s">
        <v>29</v>
      </c>
      <c r="BL66" t="s">
        <v>29</v>
      </c>
      <c r="BM66" t="s">
        <v>29</v>
      </c>
      <c r="BN66" t="s">
        <v>29</v>
      </c>
      <c r="BO66" t="s">
        <v>29</v>
      </c>
      <c r="BP66" t="s">
        <v>29</v>
      </c>
      <c r="BQ66" t="s">
        <v>29</v>
      </c>
      <c r="BR66" t="s">
        <v>29</v>
      </c>
      <c r="BS66" t="s">
        <v>29</v>
      </c>
      <c r="BT66" t="s">
        <v>29</v>
      </c>
      <c r="BU66" t="s">
        <v>29</v>
      </c>
      <c r="BV66" t="s">
        <v>29</v>
      </c>
      <c r="BW66" t="s">
        <v>29</v>
      </c>
      <c r="BX66" t="s">
        <v>29</v>
      </c>
      <c r="BY66" t="s">
        <v>29</v>
      </c>
      <c r="BZ66" t="s">
        <v>29</v>
      </c>
      <c r="CA66" t="s">
        <v>29</v>
      </c>
      <c r="CB66" t="s">
        <v>29</v>
      </c>
      <c r="CC66" t="s">
        <v>29</v>
      </c>
      <c r="CD66" t="s">
        <v>29</v>
      </c>
      <c r="CE66" t="s">
        <v>29</v>
      </c>
      <c r="CF66" t="s">
        <v>29</v>
      </c>
      <c r="CG66" t="s">
        <v>29</v>
      </c>
      <c r="CH66" t="s">
        <v>29</v>
      </c>
      <c r="CI66" t="s">
        <v>29</v>
      </c>
    </row>
    <row r="67" spans="1:87" x14ac:dyDescent="0.2">
      <c r="A67" s="55">
        <v>42241</v>
      </c>
      <c r="B67" t="s">
        <v>29</v>
      </c>
      <c r="C67" t="s">
        <v>29</v>
      </c>
      <c r="D67">
        <v>12.3</v>
      </c>
      <c r="E67" t="s">
        <v>29</v>
      </c>
      <c r="F67" t="s">
        <v>29</v>
      </c>
      <c r="G67">
        <v>19.86</v>
      </c>
      <c r="H67" t="s">
        <v>29</v>
      </c>
      <c r="I67" t="s">
        <v>29</v>
      </c>
      <c r="J67" t="s">
        <v>29</v>
      </c>
      <c r="K67" t="s">
        <v>29</v>
      </c>
      <c r="L67" t="s">
        <v>29</v>
      </c>
      <c r="M67" t="s">
        <v>29</v>
      </c>
      <c r="N67">
        <v>39.75</v>
      </c>
      <c r="O67" t="s">
        <v>29</v>
      </c>
      <c r="P67">
        <v>33.94</v>
      </c>
      <c r="Q67" t="s">
        <v>29</v>
      </c>
      <c r="R67" t="s">
        <v>29</v>
      </c>
      <c r="S67" t="s">
        <v>29</v>
      </c>
      <c r="T67" t="s">
        <v>29</v>
      </c>
      <c r="U67" t="s">
        <v>29</v>
      </c>
      <c r="V67" t="s">
        <v>29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  <c r="AB67" t="s">
        <v>29</v>
      </c>
      <c r="AC67" t="s">
        <v>29</v>
      </c>
      <c r="AD67" t="s">
        <v>29</v>
      </c>
      <c r="AE67" t="s">
        <v>29</v>
      </c>
      <c r="AF67" t="s">
        <v>29</v>
      </c>
      <c r="AG67" t="s">
        <v>29</v>
      </c>
      <c r="AH67" t="s">
        <v>29</v>
      </c>
      <c r="AI67" t="s">
        <v>29</v>
      </c>
      <c r="AJ67" t="s">
        <v>29</v>
      </c>
      <c r="AK67" t="s">
        <v>29</v>
      </c>
      <c r="AL67" t="s">
        <v>29</v>
      </c>
      <c r="AM67" t="s">
        <v>29</v>
      </c>
      <c r="AN67" t="s">
        <v>29</v>
      </c>
      <c r="AO67" t="s">
        <v>29</v>
      </c>
      <c r="AP67" t="s">
        <v>29</v>
      </c>
      <c r="AQ67" t="s">
        <v>29</v>
      </c>
      <c r="AR67" t="s">
        <v>29</v>
      </c>
      <c r="AS67" t="s">
        <v>29</v>
      </c>
      <c r="AT67" t="s">
        <v>29</v>
      </c>
      <c r="AU67" t="s">
        <v>29</v>
      </c>
      <c r="AV67" t="s">
        <v>29</v>
      </c>
      <c r="AW67" t="s">
        <v>29</v>
      </c>
      <c r="AX67" t="s">
        <v>29</v>
      </c>
      <c r="AY67" t="s">
        <v>29</v>
      </c>
      <c r="AZ67" t="s">
        <v>29</v>
      </c>
      <c r="BA67" t="s">
        <v>29</v>
      </c>
      <c r="BB67" t="s">
        <v>29</v>
      </c>
      <c r="BC67" t="s">
        <v>29</v>
      </c>
      <c r="BD67" t="s">
        <v>29</v>
      </c>
      <c r="BE67" t="s">
        <v>29</v>
      </c>
      <c r="BF67" t="s">
        <v>29</v>
      </c>
      <c r="BG67" t="s">
        <v>29</v>
      </c>
      <c r="BH67" t="s">
        <v>29</v>
      </c>
      <c r="BI67" t="s">
        <v>29</v>
      </c>
      <c r="BJ67" t="s">
        <v>29</v>
      </c>
      <c r="BK67" t="s">
        <v>29</v>
      </c>
      <c r="BL67" t="s">
        <v>29</v>
      </c>
      <c r="BM67" t="s">
        <v>29</v>
      </c>
      <c r="BN67" t="s">
        <v>29</v>
      </c>
      <c r="BO67" t="s">
        <v>29</v>
      </c>
      <c r="BP67" t="s">
        <v>29</v>
      </c>
      <c r="BQ67" t="s">
        <v>29</v>
      </c>
      <c r="BR67" t="s">
        <v>29</v>
      </c>
      <c r="BS67" t="s">
        <v>29</v>
      </c>
      <c r="BT67" t="s">
        <v>29</v>
      </c>
      <c r="BU67" t="s">
        <v>29</v>
      </c>
      <c r="BV67" t="s">
        <v>29</v>
      </c>
      <c r="BW67" t="s">
        <v>29</v>
      </c>
      <c r="BX67" t="s">
        <v>29</v>
      </c>
      <c r="BY67" t="s">
        <v>29</v>
      </c>
      <c r="BZ67" t="s">
        <v>29</v>
      </c>
      <c r="CA67" t="s">
        <v>29</v>
      </c>
      <c r="CB67" t="s">
        <v>29</v>
      </c>
      <c r="CC67" t="s">
        <v>29</v>
      </c>
      <c r="CD67" t="s">
        <v>29</v>
      </c>
      <c r="CE67" t="s">
        <v>29</v>
      </c>
      <c r="CF67" t="s">
        <v>29</v>
      </c>
      <c r="CG67" t="s">
        <v>29</v>
      </c>
      <c r="CH67" t="s">
        <v>29</v>
      </c>
      <c r="CI67" t="s">
        <v>29</v>
      </c>
    </row>
    <row r="68" spans="1:87" x14ac:dyDescent="0.2">
      <c r="A68" s="55">
        <v>42242</v>
      </c>
      <c r="B68" t="s">
        <v>29</v>
      </c>
      <c r="C68" t="s">
        <v>29</v>
      </c>
      <c r="D68">
        <v>11.83</v>
      </c>
      <c r="E68" t="s">
        <v>29</v>
      </c>
      <c r="F68" t="s">
        <v>29</v>
      </c>
      <c r="G68">
        <v>23.11</v>
      </c>
      <c r="H68" t="s">
        <v>29</v>
      </c>
      <c r="I68" t="s">
        <v>29</v>
      </c>
      <c r="J68" t="s">
        <v>29</v>
      </c>
      <c r="K68" t="s">
        <v>29</v>
      </c>
      <c r="L68" t="s">
        <v>29</v>
      </c>
      <c r="M68" t="s">
        <v>29</v>
      </c>
      <c r="N68">
        <v>42.66</v>
      </c>
      <c r="O68" t="s">
        <v>29</v>
      </c>
      <c r="P68">
        <v>33.94</v>
      </c>
      <c r="Q68" t="s">
        <v>29</v>
      </c>
      <c r="R68" t="s">
        <v>29</v>
      </c>
      <c r="S68" t="s">
        <v>29</v>
      </c>
      <c r="T68" t="s">
        <v>29</v>
      </c>
      <c r="U68" t="s">
        <v>29</v>
      </c>
      <c r="V68" t="s">
        <v>29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  <c r="AB68" t="s">
        <v>29</v>
      </c>
      <c r="AC68" t="s">
        <v>29</v>
      </c>
      <c r="AD68" t="s">
        <v>29</v>
      </c>
      <c r="AE68" t="s">
        <v>29</v>
      </c>
      <c r="AF68" t="s">
        <v>29</v>
      </c>
      <c r="AG68" t="s">
        <v>29</v>
      </c>
      <c r="AH68" t="s">
        <v>29</v>
      </c>
      <c r="AI68" t="s">
        <v>29</v>
      </c>
      <c r="AJ68" t="s">
        <v>29</v>
      </c>
      <c r="AK68" t="s">
        <v>29</v>
      </c>
      <c r="AL68" t="s">
        <v>29</v>
      </c>
      <c r="AM68" t="s">
        <v>29</v>
      </c>
      <c r="AN68" t="s">
        <v>29</v>
      </c>
      <c r="AO68" t="s">
        <v>29</v>
      </c>
      <c r="AP68" t="s">
        <v>29</v>
      </c>
      <c r="AQ68" t="s">
        <v>29</v>
      </c>
      <c r="AR68" t="s">
        <v>29</v>
      </c>
      <c r="AS68" t="s">
        <v>29</v>
      </c>
      <c r="AT68" t="s">
        <v>29</v>
      </c>
      <c r="AU68" t="s">
        <v>29</v>
      </c>
      <c r="AV68" t="s">
        <v>29</v>
      </c>
      <c r="AW68" t="s">
        <v>29</v>
      </c>
      <c r="AX68" t="s">
        <v>29</v>
      </c>
      <c r="AY68" t="s">
        <v>29</v>
      </c>
      <c r="AZ68" t="s">
        <v>29</v>
      </c>
      <c r="BA68" t="s">
        <v>29</v>
      </c>
      <c r="BB68" t="s">
        <v>29</v>
      </c>
      <c r="BC68" t="s">
        <v>29</v>
      </c>
      <c r="BD68" t="s">
        <v>29</v>
      </c>
      <c r="BE68" t="s">
        <v>29</v>
      </c>
      <c r="BF68" t="s">
        <v>29</v>
      </c>
      <c r="BG68" t="s">
        <v>29</v>
      </c>
      <c r="BH68" t="s">
        <v>29</v>
      </c>
      <c r="BI68" t="s">
        <v>29</v>
      </c>
      <c r="BJ68" t="s">
        <v>29</v>
      </c>
      <c r="BK68" t="s">
        <v>29</v>
      </c>
      <c r="BL68" t="s">
        <v>29</v>
      </c>
      <c r="BM68" t="s">
        <v>29</v>
      </c>
      <c r="BN68" t="s">
        <v>29</v>
      </c>
      <c r="BO68" t="s">
        <v>29</v>
      </c>
      <c r="BP68" t="s">
        <v>29</v>
      </c>
      <c r="BQ68" t="s">
        <v>29</v>
      </c>
      <c r="BR68" t="s">
        <v>29</v>
      </c>
      <c r="BS68" t="s">
        <v>29</v>
      </c>
      <c r="BT68" t="s">
        <v>29</v>
      </c>
      <c r="BU68" t="s">
        <v>29</v>
      </c>
      <c r="BV68" t="s">
        <v>29</v>
      </c>
      <c r="BW68" t="s">
        <v>29</v>
      </c>
      <c r="BX68" t="s">
        <v>29</v>
      </c>
      <c r="BY68" t="s">
        <v>29</v>
      </c>
      <c r="BZ68" t="s">
        <v>29</v>
      </c>
      <c r="CA68" t="s">
        <v>29</v>
      </c>
      <c r="CB68" t="s">
        <v>29</v>
      </c>
      <c r="CC68" t="s">
        <v>29</v>
      </c>
      <c r="CD68" t="s">
        <v>29</v>
      </c>
      <c r="CE68" t="s">
        <v>29</v>
      </c>
      <c r="CF68" t="s">
        <v>29</v>
      </c>
      <c r="CG68" t="s">
        <v>29</v>
      </c>
      <c r="CH68" t="s">
        <v>29</v>
      </c>
      <c r="CI68" t="s">
        <v>29</v>
      </c>
    </row>
    <row r="69" spans="1:87" x14ac:dyDescent="0.2">
      <c r="A69" s="55">
        <v>42243</v>
      </c>
      <c r="B69" t="s">
        <v>29</v>
      </c>
      <c r="C69" t="s">
        <v>29</v>
      </c>
      <c r="D69">
        <v>9.7799999999999994</v>
      </c>
      <c r="E69" t="s">
        <v>29</v>
      </c>
      <c r="F69" t="s">
        <v>29</v>
      </c>
      <c r="G69">
        <v>17.45</v>
      </c>
      <c r="H69" t="s">
        <v>29</v>
      </c>
      <c r="I69" t="s">
        <v>29</v>
      </c>
      <c r="J69" t="s">
        <v>29</v>
      </c>
      <c r="K69" t="s">
        <v>29</v>
      </c>
      <c r="L69" t="s">
        <v>29</v>
      </c>
      <c r="M69" t="s">
        <v>29</v>
      </c>
      <c r="N69">
        <v>42.66</v>
      </c>
      <c r="O69" t="s">
        <v>29</v>
      </c>
      <c r="P69">
        <v>33.94</v>
      </c>
      <c r="Q69" t="s">
        <v>29</v>
      </c>
      <c r="R69" t="s">
        <v>29</v>
      </c>
      <c r="S69" t="s">
        <v>29</v>
      </c>
      <c r="T69" t="s">
        <v>29</v>
      </c>
      <c r="U69" t="s">
        <v>29</v>
      </c>
      <c r="V69" t="s">
        <v>29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  <c r="AB69" t="s">
        <v>29</v>
      </c>
      <c r="AC69" t="s">
        <v>29</v>
      </c>
      <c r="AD69" t="s">
        <v>29</v>
      </c>
      <c r="AE69" t="s">
        <v>29</v>
      </c>
      <c r="AF69" t="s">
        <v>29</v>
      </c>
      <c r="AG69" t="s">
        <v>29</v>
      </c>
      <c r="AH69" t="s">
        <v>29</v>
      </c>
      <c r="AI69" t="s">
        <v>29</v>
      </c>
      <c r="AJ69" t="s">
        <v>29</v>
      </c>
      <c r="AK69" t="s">
        <v>29</v>
      </c>
      <c r="AL69" t="s">
        <v>29</v>
      </c>
      <c r="AM69" t="s">
        <v>29</v>
      </c>
      <c r="AN69" t="s">
        <v>29</v>
      </c>
      <c r="AO69" t="s">
        <v>29</v>
      </c>
      <c r="AP69" t="s">
        <v>29</v>
      </c>
      <c r="AQ69" t="s">
        <v>29</v>
      </c>
      <c r="AR69" t="s">
        <v>29</v>
      </c>
      <c r="AS69" t="s">
        <v>29</v>
      </c>
      <c r="AT69" t="s">
        <v>29</v>
      </c>
      <c r="AU69" t="s">
        <v>29</v>
      </c>
      <c r="AV69" t="s">
        <v>29</v>
      </c>
      <c r="AW69" t="s">
        <v>29</v>
      </c>
      <c r="AX69" t="s">
        <v>29</v>
      </c>
      <c r="AY69" t="s">
        <v>29</v>
      </c>
      <c r="AZ69" t="s">
        <v>29</v>
      </c>
      <c r="BA69" t="s">
        <v>29</v>
      </c>
      <c r="BB69" t="s">
        <v>29</v>
      </c>
      <c r="BC69" t="s">
        <v>29</v>
      </c>
      <c r="BD69" t="s">
        <v>29</v>
      </c>
      <c r="BE69" t="s">
        <v>29</v>
      </c>
      <c r="BF69" t="s">
        <v>29</v>
      </c>
      <c r="BG69" t="s">
        <v>29</v>
      </c>
      <c r="BH69" t="s">
        <v>29</v>
      </c>
      <c r="BI69" t="s">
        <v>29</v>
      </c>
      <c r="BJ69" t="s">
        <v>29</v>
      </c>
      <c r="BK69" t="s">
        <v>29</v>
      </c>
      <c r="BL69" t="s">
        <v>29</v>
      </c>
      <c r="BM69" t="s">
        <v>29</v>
      </c>
      <c r="BN69" t="s">
        <v>29</v>
      </c>
      <c r="BO69" t="s">
        <v>29</v>
      </c>
      <c r="BP69" t="s">
        <v>29</v>
      </c>
      <c r="BQ69" t="s">
        <v>29</v>
      </c>
      <c r="BR69" t="s">
        <v>29</v>
      </c>
      <c r="BS69" t="s">
        <v>29</v>
      </c>
      <c r="BT69" t="s">
        <v>29</v>
      </c>
      <c r="BU69" t="s">
        <v>29</v>
      </c>
      <c r="BV69" t="s">
        <v>29</v>
      </c>
      <c r="BW69" t="s">
        <v>29</v>
      </c>
      <c r="BX69" t="s">
        <v>29</v>
      </c>
      <c r="BY69" t="s">
        <v>29</v>
      </c>
      <c r="BZ69" t="s">
        <v>29</v>
      </c>
      <c r="CA69" t="s">
        <v>29</v>
      </c>
      <c r="CB69" t="s">
        <v>29</v>
      </c>
      <c r="CC69" t="s">
        <v>29</v>
      </c>
      <c r="CD69" t="s">
        <v>29</v>
      </c>
      <c r="CE69" t="s">
        <v>29</v>
      </c>
      <c r="CF69" t="s">
        <v>29</v>
      </c>
      <c r="CG69" t="s">
        <v>29</v>
      </c>
      <c r="CH69" t="s">
        <v>29</v>
      </c>
      <c r="CI69" t="s">
        <v>29</v>
      </c>
    </row>
    <row r="70" spans="1:87" x14ac:dyDescent="0.2">
      <c r="A70" s="55">
        <v>42244</v>
      </c>
      <c r="B70" t="s">
        <v>29</v>
      </c>
      <c r="C70" t="s">
        <v>29</v>
      </c>
      <c r="D70">
        <v>9.7799999999999994</v>
      </c>
      <c r="E70" t="s">
        <v>29</v>
      </c>
      <c r="F70" t="s">
        <v>29</v>
      </c>
      <c r="G70">
        <v>17.7</v>
      </c>
      <c r="H70" t="s">
        <v>29</v>
      </c>
      <c r="I70" t="s">
        <v>29</v>
      </c>
      <c r="J70" t="s">
        <v>29</v>
      </c>
      <c r="K70" t="s">
        <v>29</v>
      </c>
      <c r="L70" t="s">
        <v>29</v>
      </c>
      <c r="M70" t="s">
        <v>29</v>
      </c>
      <c r="N70">
        <v>42.66</v>
      </c>
      <c r="O70" t="s">
        <v>29</v>
      </c>
      <c r="P70">
        <v>33.94</v>
      </c>
      <c r="Q70" t="s">
        <v>29</v>
      </c>
      <c r="R70" t="s">
        <v>29</v>
      </c>
      <c r="S70" t="s">
        <v>29</v>
      </c>
      <c r="T70" t="s">
        <v>29</v>
      </c>
      <c r="U70" t="s">
        <v>29</v>
      </c>
      <c r="V70" t="s">
        <v>29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  <c r="AB70" t="s">
        <v>29</v>
      </c>
      <c r="AC70" t="s">
        <v>29</v>
      </c>
      <c r="AD70" t="s">
        <v>29</v>
      </c>
      <c r="AE70" t="s">
        <v>29</v>
      </c>
      <c r="AF70" t="s">
        <v>29</v>
      </c>
      <c r="AG70" t="s">
        <v>29</v>
      </c>
      <c r="AH70" t="s">
        <v>29</v>
      </c>
      <c r="AI70" t="s">
        <v>29</v>
      </c>
      <c r="AJ70" t="s">
        <v>29</v>
      </c>
      <c r="AK70" t="s">
        <v>29</v>
      </c>
      <c r="AL70" t="s">
        <v>29</v>
      </c>
      <c r="AM70" t="s">
        <v>29</v>
      </c>
      <c r="AN70" t="s">
        <v>29</v>
      </c>
      <c r="AO70" t="s">
        <v>29</v>
      </c>
      <c r="AP70" t="s">
        <v>29</v>
      </c>
      <c r="AQ70" t="s">
        <v>29</v>
      </c>
      <c r="AR70" t="s">
        <v>29</v>
      </c>
      <c r="AS70" t="s">
        <v>29</v>
      </c>
      <c r="AT70" t="s">
        <v>29</v>
      </c>
      <c r="AU70" t="s">
        <v>29</v>
      </c>
      <c r="AV70" t="s">
        <v>29</v>
      </c>
      <c r="AW70" t="s">
        <v>29</v>
      </c>
      <c r="AX70" t="s">
        <v>29</v>
      </c>
      <c r="AY70" t="s">
        <v>29</v>
      </c>
      <c r="AZ70" t="s">
        <v>29</v>
      </c>
      <c r="BA70" t="s">
        <v>29</v>
      </c>
      <c r="BB70" t="s">
        <v>29</v>
      </c>
      <c r="BC70" t="s">
        <v>29</v>
      </c>
      <c r="BD70" t="s">
        <v>29</v>
      </c>
      <c r="BE70" t="s">
        <v>29</v>
      </c>
      <c r="BF70" t="s">
        <v>29</v>
      </c>
      <c r="BG70" t="s">
        <v>29</v>
      </c>
      <c r="BH70" t="s">
        <v>29</v>
      </c>
      <c r="BI70" t="s">
        <v>29</v>
      </c>
      <c r="BJ70" t="s">
        <v>29</v>
      </c>
      <c r="BK70" t="s">
        <v>29</v>
      </c>
      <c r="BL70" t="s">
        <v>29</v>
      </c>
      <c r="BM70" t="s">
        <v>29</v>
      </c>
      <c r="BN70" t="s">
        <v>29</v>
      </c>
      <c r="BO70" t="s">
        <v>29</v>
      </c>
      <c r="BP70" t="s">
        <v>29</v>
      </c>
      <c r="BQ70" t="s">
        <v>29</v>
      </c>
      <c r="BR70" t="s">
        <v>29</v>
      </c>
      <c r="BS70" t="s">
        <v>29</v>
      </c>
      <c r="BT70" t="s">
        <v>29</v>
      </c>
      <c r="BU70" t="s">
        <v>29</v>
      </c>
      <c r="BV70" t="s">
        <v>29</v>
      </c>
      <c r="BW70" t="s">
        <v>29</v>
      </c>
      <c r="BX70" t="s">
        <v>29</v>
      </c>
      <c r="BY70" t="s">
        <v>29</v>
      </c>
      <c r="BZ70" t="s">
        <v>29</v>
      </c>
      <c r="CA70" t="s">
        <v>29</v>
      </c>
      <c r="CB70" t="s">
        <v>29</v>
      </c>
      <c r="CC70" t="s">
        <v>29</v>
      </c>
      <c r="CD70" t="s">
        <v>29</v>
      </c>
      <c r="CE70" t="s">
        <v>29</v>
      </c>
      <c r="CF70" t="s">
        <v>29</v>
      </c>
      <c r="CG70" t="s">
        <v>29</v>
      </c>
      <c r="CH70" t="s">
        <v>29</v>
      </c>
      <c r="CI70" t="s">
        <v>29</v>
      </c>
    </row>
    <row r="71" spans="1:87" x14ac:dyDescent="0.2">
      <c r="A71" s="55">
        <v>42247</v>
      </c>
      <c r="B71" t="s">
        <v>29</v>
      </c>
      <c r="C71" t="s">
        <v>29</v>
      </c>
      <c r="D71">
        <v>10.51</v>
      </c>
      <c r="E71" t="s">
        <v>29</v>
      </c>
      <c r="F71" t="s">
        <v>29</v>
      </c>
      <c r="G71">
        <v>17.7</v>
      </c>
      <c r="H71" t="s">
        <v>29</v>
      </c>
      <c r="I71" t="s">
        <v>29</v>
      </c>
      <c r="J71" t="s">
        <v>29</v>
      </c>
      <c r="K71" t="s">
        <v>29</v>
      </c>
      <c r="L71" t="s">
        <v>29</v>
      </c>
      <c r="M71" t="s">
        <v>29</v>
      </c>
      <c r="N71">
        <v>36.11</v>
      </c>
      <c r="O71" t="s">
        <v>29</v>
      </c>
      <c r="P71">
        <v>43.98</v>
      </c>
      <c r="Q71" t="s">
        <v>29</v>
      </c>
      <c r="R71" t="s">
        <v>29</v>
      </c>
      <c r="S71" t="s">
        <v>29</v>
      </c>
      <c r="T71" t="s">
        <v>29</v>
      </c>
      <c r="U71" t="s">
        <v>29</v>
      </c>
      <c r="V71" t="s">
        <v>29</v>
      </c>
      <c r="W71" t="s">
        <v>29</v>
      </c>
      <c r="X71" t="s">
        <v>29</v>
      </c>
      <c r="Y71" t="s">
        <v>29</v>
      </c>
      <c r="Z71" t="s">
        <v>29</v>
      </c>
      <c r="AA71" t="s">
        <v>29</v>
      </c>
      <c r="AB71" t="s">
        <v>29</v>
      </c>
      <c r="AC71" t="s">
        <v>29</v>
      </c>
      <c r="AD71" t="s">
        <v>29</v>
      </c>
      <c r="AE71" t="s">
        <v>29</v>
      </c>
      <c r="AF71" t="s">
        <v>29</v>
      </c>
      <c r="AG71" t="s">
        <v>29</v>
      </c>
      <c r="AH71" t="s">
        <v>29</v>
      </c>
      <c r="AI71" t="s">
        <v>29</v>
      </c>
      <c r="AJ71" t="s">
        <v>29</v>
      </c>
      <c r="AK71" t="s">
        <v>29</v>
      </c>
      <c r="AL71" t="s">
        <v>29</v>
      </c>
      <c r="AM71" t="s">
        <v>29</v>
      </c>
      <c r="AN71" t="s">
        <v>29</v>
      </c>
      <c r="AO71" t="s">
        <v>29</v>
      </c>
      <c r="AP71" t="s">
        <v>29</v>
      </c>
      <c r="AQ71" t="s">
        <v>29</v>
      </c>
      <c r="AR71" t="s">
        <v>29</v>
      </c>
      <c r="AS71" t="s">
        <v>29</v>
      </c>
      <c r="AT71" t="s">
        <v>29</v>
      </c>
      <c r="AU71" t="s">
        <v>29</v>
      </c>
      <c r="AV71" t="s">
        <v>29</v>
      </c>
      <c r="AW71" t="s">
        <v>29</v>
      </c>
      <c r="AX71" t="s">
        <v>29</v>
      </c>
      <c r="AY71" t="s">
        <v>29</v>
      </c>
      <c r="AZ71" t="s">
        <v>29</v>
      </c>
      <c r="BA71" t="s">
        <v>29</v>
      </c>
      <c r="BB71" t="s">
        <v>29</v>
      </c>
      <c r="BC71" t="s">
        <v>29</v>
      </c>
      <c r="BD71" t="s">
        <v>29</v>
      </c>
      <c r="BE71" t="s">
        <v>29</v>
      </c>
      <c r="BF71" t="s">
        <v>29</v>
      </c>
      <c r="BG71" t="s">
        <v>29</v>
      </c>
      <c r="BH71" t="s">
        <v>29</v>
      </c>
      <c r="BI71" t="s">
        <v>29</v>
      </c>
      <c r="BJ71" t="s">
        <v>29</v>
      </c>
      <c r="BK71" t="s">
        <v>29</v>
      </c>
      <c r="BL71" t="s">
        <v>29</v>
      </c>
      <c r="BM71" t="s">
        <v>29</v>
      </c>
      <c r="BN71" t="s">
        <v>29</v>
      </c>
      <c r="BO71" t="s">
        <v>29</v>
      </c>
      <c r="BP71" t="s">
        <v>29</v>
      </c>
      <c r="BQ71" t="s">
        <v>29</v>
      </c>
      <c r="BR71" t="s">
        <v>29</v>
      </c>
      <c r="BS71" t="s">
        <v>29</v>
      </c>
      <c r="BT71" t="s">
        <v>29</v>
      </c>
      <c r="BU71" t="s">
        <v>29</v>
      </c>
      <c r="BV71" t="s">
        <v>29</v>
      </c>
      <c r="BW71" t="s">
        <v>29</v>
      </c>
      <c r="BX71" t="s">
        <v>29</v>
      </c>
      <c r="BY71" t="s">
        <v>29</v>
      </c>
      <c r="BZ71" t="s">
        <v>29</v>
      </c>
      <c r="CA71" t="s">
        <v>29</v>
      </c>
      <c r="CB71" t="s">
        <v>29</v>
      </c>
      <c r="CC71" t="s">
        <v>29</v>
      </c>
      <c r="CD71" t="s">
        <v>29</v>
      </c>
      <c r="CE71" t="s">
        <v>29</v>
      </c>
      <c r="CF71" t="s">
        <v>29</v>
      </c>
      <c r="CG71" t="s">
        <v>29</v>
      </c>
      <c r="CH71" t="s">
        <v>29</v>
      </c>
      <c r="CI71" t="s">
        <v>29</v>
      </c>
    </row>
    <row r="72" spans="1:87" x14ac:dyDescent="0.2">
      <c r="A72" s="55">
        <v>42248</v>
      </c>
      <c r="B72" t="s">
        <v>29</v>
      </c>
      <c r="C72" t="s">
        <v>29</v>
      </c>
      <c r="D72">
        <v>13.9</v>
      </c>
      <c r="E72" t="s">
        <v>29</v>
      </c>
      <c r="F72" t="s">
        <v>29</v>
      </c>
      <c r="G72">
        <v>22.18</v>
      </c>
      <c r="H72" t="s">
        <v>29</v>
      </c>
      <c r="I72" t="s">
        <v>29</v>
      </c>
      <c r="J72" t="s">
        <v>29</v>
      </c>
      <c r="K72" t="s">
        <v>29</v>
      </c>
      <c r="L72" t="s">
        <v>29</v>
      </c>
      <c r="M72" t="s">
        <v>29</v>
      </c>
      <c r="N72">
        <v>41.3</v>
      </c>
      <c r="O72" t="s">
        <v>29</v>
      </c>
      <c r="P72">
        <v>43.98</v>
      </c>
      <c r="Q72" t="s">
        <v>29</v>
      </c>
      <c r="R72" t="s">
        <v>29</v>
      </c>
      <c r="S72" t="s">
        <v>29</v>
      </c>
      <c r="T72" t="s">
        <v>29</v>
      </c>
      <c r="U72" t="s">
        <v>29</v>
      </c>
      <c r="V72" t="s">
        <v>29</v>
      </c>
      <c r="W72" t="s">
        <v>29</v>
      </c>
      <c r="X72" t="s">
        <v>29</v>
      </c>
      <c r="Y72" t="s">
        <v>29</v>
      </c>
      <c r="Z72" t="s">
        <v>29</v>
      </c>
      <c r="AA72" t="s">
        <v>29</v>
      </c>
      <c r="AB72" t="s">
        <v>29</v>
      </c>
      <c r="AC72" t="s">
        <v>29</v>
      </c>
      <c r="AD72" t="s">
        <v>29</v>
      </c>
      <c r="AE72" t="s">
        <v>29</v>
      </c>
      <c r="AF72" t="s">
        <v>29</v>
      </c>
      <c r="AG72" t="s">
        <v>29</v>
      </c>
      <c r="AH72" t="s">
        <v>29</v>
      </c>
      <c r="AI72" t="s">
        <v>29</v>
      </c>
      <c r="AJ72" t="s">
        <v>29</v>
      </c>
      <c r="AK72" t="s">
        <v>29</v>
      </c>
      <c r="AL72" t="s">
        <v>29</v>
      </c>
      <c r="AM72" t="s">
        <v>29</v>
      </c>
      <c r="AN72" t="s">
        <v>29</v>
      </c>
      <c r="AO72" t="s">
        <v>29</v>
      </c>
      <c r="AP72" t="s">
        <v>29</v>
      </c>
      <c r="AQ72" t="s">
        <v>29</v>
      </c>
      <c r="AR72" t="s">
        <v>29</v>
      </c>
      <c r="AS72" t="s">
        <v>29</v>
      </c>
      <c r="AT72" t="s">
        <v>29</v>
      </c>
      <c r="AU72" t="s">
        <v>29</v>
      </c>
      <c r="AV72" t="s">
        <v>29</v>
      </c>
      <c r="AW72" t="s">
        <v>29</v>
      </c>
      <c r="AX72" t="s">
        <v>29</v>
      </c>
      <c r="AY72" t="s">
        <v>29</v>
      </c>
      <c r="AZ72" t="s">
        <v>29</v>
      </c>
      <c r="BA72" t="s">
        <v>29</v>
      </c>
      <c r="BB72" t="s">
        <v>29</v>
      </c>
      <c r="BC72" t="s">
        <v>29</v>
      </c>
      <c r="BD72" t="s">
        <v>29</v>
      </c>
      <c r="BE72" t="s">
        <v>29</v>
      </c>
      <c r="BF72" t="s">
        <v>29</v>
      </c>
      <c r="BG72" t="s">
        <v>29</v>
      </c>
      <c r="BH72" t="s">
        <v>29</v>
      </c>
      <c r="BI72" t="s">
        <v>29</v>
      </c>
      <c r="BJ72" t="s">
        <v>29</v>
      </c>
      <c r="BK72" t="s">
        <v>29</v>
      </c>
      <c r="BL72" t="s">
        <v>29</v>
      </c>
      <c r="BM72" t="s">
        <v>29</v>
      </c>
      <c r="BN72" t="s">
        <v>29</v>
      </c>
      <c r="BO72" t="s">
        <v>29</v>
      </c>
      <c r="BP72" t="s">
        <v>29</v>
      </c>
      <c r="BQ72" t="s">
        <v>29</v>
      </c>
      <c r="BR72" t="s">
        <v>29</v>
      </c>
      <c r="BS72" t="s">
        <v>29</v>
      </c>
      <c r="BT72" t="s">
        <v>29</v>
      </c>
      <c r="BU72" t="s">
        <v>29</v>
      </c>
      <c r="BV72" t="s">
        <v>29</v>
      </c>
      <c r="BW72" t="s">
        <v>29</v>
      </c>
      <c r="BX72" t="s">
        <v>29</v>
      </c>
      <c r="BY72" t="s">
        <v>29</v>
      </c>
      <c r="BZ72" t="s">
        <v>29</v>
      </c>
      <c r="CA72" t="s">
        <v>29</v>
      </c>
      <c r="CB72" t="s">
        <v>29</v>
      </c>
      <c r="CC72" t="s">
        <v>29</v>
      </c>
      <c r="CD72" t="s">
        <v>29</v>
      </c>
      <c r="CE72" t="s">
        <v>29</v>
      </c>
      <c r="CF72" t="s">
        <v>29</v>
      </c>
      <c r="CG72" t="s">
        <v>29</v>
      </c>
      <c r="CH72" t="s">
        <v>29</v>
      </c>
      <c r="CI72" t="s">
        <v>29</v>
      </c>
    </row>
    <row r="73" spans="1:87" x14ac:dyDescent="0.2">
      <c r="A73" s="55">
        <v>42249</v>
      </c>
      <c r="B73" t="s">
        <v>29</v>
      </c>
      <c r="C73" t="s">
        <v>29</v>
      </c>
      <c r="D73">
        <v>11.61</v>
      </c>
      <c r="E73" t="s">
        <v>29</v>
      </c>
      <c r="F73" t="s">
        <v>29</v>
      </c>
      <c r="G73">
        <v>21.45</v>
      </c>
      <c r="H73" t="s">
        <v>29</v>
      </c>
      <c r="I73" t="s">
        <v>29</v>
      </c>
      <c r="J73" t="s">
        <v>29</v>
      </c>
      <c r="K73" t="s">
        <v>29</v>
      </c>
      <c r="L73" t="s">
        <v>29</v>
      </c>
      <c r="M73" t="s">
        <v>29</v>
      </c>
      <c r="N73">
        <v>40.21</v>
      </c>
      <c r="O73" t="s">
        <v>29</v>
      </c>
      <c r="P73">
        <v>43.98</v>
      </c>
      <c r="Q73" t="s">
        <v>29</v>
      </c>
      <c r="R73" t="s">
        <v>29</v>
      </c>
      <c r="S73" t="s">
        <v>29</v>
      </c>
      <c r="T73" t="s">
        <v>29</v>
      </c>
      <c r="U73" t="s">
        <v>29</v>
      </c>
      <c r="V73" t="s">
        <v>29</v>
      </c>
      <c r="W73" t="s">
        <v>29</v>
      </c>
      <c r="X73" t="s">
        <v>29</v>
      </c>
      <c r="Y73" t="s">
        <v>29</v>
      </c>
      <c r="Z73" t="s">
        <v>29</v>
      </c>
      <c r="AA73" t="s">
        <v>29</v>
      </c>
      <c r="AB73" t="s">
        <v>29</v>
      </c>
      <c r="AC73" t="s">
        <v>29</v>
      </c>
      <c r="AD73" t="s">
        <v>29</v>
      </c>
      <c r="AE73" t="s">
        <v>29</v>
      </c>
      <c r="AF73" t="s">
        <v>29</v>
      </c>
      <c r="AG73" t="s">
        <v>29</v>
      </c>
      <c r="AH73" t="s">
        <v>29</v>
      </c>
      <c r="AI73" t="s">
        <v>29</v>
      </c>
      <c r="AJ73" t="s">
        <v>29</v>
      </c>
      <c r="AK73" t="s">
        <v>29</v>
      </c>
      <c r="AL73" t="s">
        <v>29</v>
      </c>
      <c r="AM73" t="s">
        <v>29</v>
      </c>
      <c r="AN73" t="s">
        <v>29</v>
      </c>
      <c r="AO73" t="s">
        <v>29</v>
      </c>
      <c r="AP73" t="s">
        <v>29</v>
      </c>
      <c r="AQ73" t="s">
        <v>29</v>
      </c>
      <c r="AR73" t="s">
        <v>29</v>
      </c>
      <c r="AS73" t="s">
        <v>29</v>
      </c>
      <c r="AT73" t="s">
        <v>29</v>
      </c>
      <c r="AU73" t="s">
        <v>29</v>
      </c>
      <c r="AV73" t="s">
        <v>29</v>
      </c>
      <c r="AW73" t="s">
        <v>29</v>
      </c>
      <c r="AX73" t="s">
        <v>29</v>
      </c>
      <c r="AY73" t="s">
        <v>29</v>
      </c>
      <c r="AZ73" t="s">
        <v>29</v>
      </c>
      <c r="BA73" t="s">
        <v>29</v>
      </c>
      <c r="BB73" t="s">
        <v>29</v>
      </c>
      <c r="BC73" t="s">
        <v>29</v>
      </c>
      <c r="BD73" t="s">
        <v>29</v>
      </c>
      <c r="BE73" t="s">
        <v>29</v>
      </c>
      <c r="BF73" t="s">
        <v>29</v>
      </c>
      <c r="BG73" t="s">
        <v>29</v>
      </c>
      <c r="BH73" t="s">
        <v>29</v>
      </c>
      <c r="BI73" t="s">
        <v>29</v>
      </c>
      <c r="BJ73" t="s">
        <v>29</v>
      </c>
      <c r="BK73" t="s">
        <v>29</v>
      </c>
      <c r="BL73" t="s">
        <v>29</v>
      </c>
      <c r="BM73" t="s">
        <v>29</v>
      </c>
      <c r="BN73" t="s">
        <v>29</v>
      </c>
      <c r="BO73" t="s">
        <v>29</v>
      </c>
      <c r="BP73" t="s">
        <v>29</v>
      </c>
      <c r="BQ73" t="s">
        <v>29</v>
      </c>
      <c r="BR73" t="s">
        <v>29</v>
      </c>
      <c r="BS73" t="s">
        <v>29</v>
      </c>
      <c r="BT73" t="s">
        <v>29</v>
      </c>
      <c r="BU73" t="s">
        <v>29</v>
      </c>
      <c r="BV73" t="s">
        <v>29</v>
      </c>
      <c r="BW73" t="s">
        <v>29</v>
      </c>
      <c r="BX73" t="s">
        <v>29</v>
      </c>
      <c r="BY73" t="s">
        <v>29</v>
      </c>
      <c r="BZ73" t="s">
        <v>29</v>
      </c>
      <c r="CA73" t="s">
        <v>29</v>
      </c>
      <c r="CB73" t="s">
        <v>29</v>
      </c>
      <c r="CC73" t="s">
        <v>29</v>
      </c>
      <c r="CD73" t="s">
        <v>29</v>
      </c>
      <c r="CE73" t="s">
        <v>29</v>
      </c>
      <c r="CF73" t="s">
        <v>29</v>
      </c>
      <c r="CG73" t="s">
        <v>29</v>
      </c>
      <c r="CH73" t="s">
        <v>29</v>
      </c>
      <c r="CI73" t="s">
        <v>29</v>
      </c>
    </row>
    <row r="74" spans="1:87" x14ac:dyDescent="0.2">
      <c r="A74" s="55">
        <v>42250</v>
      </c>
      <c r="B74" t="s">
        <v>29</v>
      </c>
      <c r="C74" t="s">
        <v>29</v>
      </c>
      <c r="D74">
        <v>10.61</v>
      </c>
      <c r="E74" t="s">
        <v>29</v>
      </c>
      <c r="F74" t="s">
        <v>29</v>
      </c>
      <c r="G74">
        <v>20.37</v>
      </c>
      <c r="H74" t="s">
        <v>29</v>
      </c>
      <c r="I74" t="s">
        <v>29</v>
      </c>
      <c r="J74" t="s">
        <v>29</v>
      </c>
      <c r="K74" t="s">
        <v>29</v>
      </c>
      <c r="L74" t="s">
        <v>29</v>
      </c>
      <c r="M74" t="s">
        <v>29</v>
      </c>
      <c r="N74">
        <v>40.21</v>
      </c>
      <c r="O74" t="s">
        <v>29</v>
      </c>
      <c r="P74">
        <v>43.98</v>
      </c>
      <c r="Q74" t="s">
        <v>29</v>
      </c>
      <c r="R74" t="s">
        <v>29</v>
      </c>
      <c r="S74" t="s">
        <v>29</v>
      </c>
      <c r="T74" t="s">
        <v>29</v>
      </c>
      <c r="U74" t="s">
        <v>29</v>
      </c>
      <c r="V74" t="s">
        <v>29</v>
      </c>
      <c r="W74" t="s">
        <v>29</v>
      </c>
      <c r="X74" t="s">
        <v>29</v>
      </c>
      <c r="Y74" t="s">
        <v>29</v>
      </c>
      <c r="Z74" t="s">
        <v>29</v>
      </c>
      <c r="AA74" t="s">
        <v>29</v>
      </c>
      <c r="AB74" t="s">
        <v>29</v>
      </c>
      <c r="AC74" t="s">
        <v>29</v>
      </c>
      <c r="AD74" t="s">
        <v>29</v>
      </c>
      <c r="AE74" t="s">
        <v>29</v>
      </c>
      <c r="AF74" t="s">
        <v>29</v>
      </c>
      <c r="AG74" t="s">
        <v>29</v>
      </c>
      <c r="AH74" t="s">
        <v>29</v>
      </c>
      <c r="AI74" t="s">
        <v>29</v>
      </c>
      <c r="AJ74" t="s">
        <v>29</v>
      </c>
      <c r="AK74" t="s">
        <v>29</v>
      </c>
      <c r="AL74" t="s">
        <v>29</v>
      </c>
      <c r="AM74" t="s">
        <v>29</v>
      </c>
      <c r="AN74" t="s">
        <v>29</v>
      </c>
      <c r="AO74" t="s">
        <v>29</v>
      </c>
      <c r="AP74" t="s">
        <v>29</v>
      </c>
      <c r="AQ74" t="s">
        <v>29</v>
      </c>
      <c r="AR74" t="s">
        <v>29</v>
      </c>
      <c r="AS74" t="s">
        <v>29</v>
      </c>
      <c r="AT74" t="s">
        <v>29</v>
      </c>
      <c r="AU74" t="s">
        <v>29</v>
      </c>
      <c r="AV74" t="s">
        <v>29</v>
      </c>
      <c r="AW74" t="s">
        <v>29</v>
      </c>
      <c r="AX74" t="s">
        <v>29</v>
      </c>
      <c r="AY74" t="s">
        <v>29</v>
      </c>
      <c r="AZ74" t="s">
        <v>29</v>
      </c>
      <c r="BA74" t="s">
        <v>29</v>
      </c>
      <c r="BB74" t="s">
        <v>29</v>
      </c>
      <c r="BC74" t="s">
        <v>29</v>
      </c>
      <c r="BD74" t="s">
        <v>29</v>
      </c>
      <c r="BE74" t="s">
        <v>29</v>
      </c>
      <c r="BF74" t="s">
        <v>29</v>
      </c>
      <c r="BG74" t="s">
        <v>29</v>
      </c>
      <c r="BH74" t="s">
        <v>29</v>
      </c>
      <c r="BI74" t="s">
        <v>29</v>
      </c>
      <c r="BJ74" t="s">
        <v>29</v>
      </c>
      <c r="BK74" t="s">
        <v>29</v>
      </c>
      <c r="BL74" t="s">
        <v>29</v>
      </c>
      <c r="BM74" t="s">
        <v>29</v>
      </c>
      <c r="BN74" t="s">
        <v>29</v>
      </c>
      <c r="BO74" t="s">
        <v>29</v>
      </c>
      <c r="BP74" t="s">
        <v>29</v>
      </c>
      <c r="BQ74" t="s">
        <v>29</v>
      </c>
      <c r="BR74" t="s">
        <v>29</v>
      </c>
      <c r="BS74" t="s">
        <v>29</v>
      </c>
      <c r="BT74" t="s">
        <v>29</v>
      </c>
      <c r="BU74" t="s">
        <v>29</v>
      </c>
      <c r="BV74" t="s">
        <v>29</v>
      </c>
      <c r="BW74" t="s">
        <v>29</v>
      </c>
      <c r="BX74" t="s">
        <v>29</v>
      </c>
      <c r="BY74" t="s">
        <v>29</v>
      </c>
      <c r="BZ74" t="s">
        <v>29</v>
      </c>
      <c r="CA74" t="s">
        <v>29</v>
      </c>
      <c r="CB74" t="s">
        <v>29</v>
      </c>
      <c r="CC74" t="s">
        <v>29</v>
      </c>
      <c r="CD74" t="s">
        <v>29</v>
      </c>
      <c r="CE74" t="s">
        <v>29</v>
      </c>
      <c r="CF74" t="s">
        <v>29</v>
      </c>
      <c r="CG74" t="s">
        <v>29</v>
      </c>
      <c r="CH74" t="s">
        <v>29</v>
      </c>
      <c r="CI74" t="s">
        <v>29</v>
      </c>
    </row>
    <row r="75" spans="1:87" x14ac:dyDescent="0.2">
      <c r="A75" s="55">
        <v>42251</v>
      </c>
      <c r="B75" t="s">
        <v>29</v>
      </c>
      <c r="C75" t="s">
        <v>29</v>
      </c>
      <c r="D75">
        <v>13.57</v>
      </c>
      <c r="E75" t="s">
        <v>29</v>
      </c>
      <c r="F75" t="s">
        <v>29</v>
      </c>
      <c r="G75">
        <v>23.03</v>
      </c>
      <c r="H75" t="s">
        <v>29</v>
      </c>
      <c r="I75" t="s">
        <v>29</v>
      </c>
      <c r="J75" t="s">
        <v>29</v>
      </c>
      <c r="K75" t="s">
        <v>29</v>
      </c>
      <c r="L75" t="s">
        <v>29</v>
      </c>
      <c r="M75" t="s">
        <v>29</v>
      </c>
      <c r="N75">
        <v>40.21</v>
      </c>
      <c r="O75" t="s">
        <v>29</v>
      </c>
      <c r="P75">
        <v>43.98</v>
      </c>
      <c r="Q75" t="s">
        <v>29</v>
      </c>
      <c r="R75" t="s">
        <v>29</v>
      </c>
      <c r="S75" t="s">
        <v>29</v>
      </c>
      <c r="T75" t="s">
        <v>29</v>
      </c>
      <c r="U75" t="s">
        <v>29</v>
      </c>
      <c r="V75" t="s">
        <v>29</v>
      </c>
      <c r="W75" t="s">
        <v>29</v>
      </c>
      <c r="X75" t="s">
        <v>29</v>
      </c>
      <c r="Y75" t="s">
        <v>29</v>
      </c>
      <c r="Z75" t="s">
        <v>29</v>
      </c>
      <c r="AA75" t="s">
        <v>29</v>
      </c>
      <c r="AB75" t="s">
        <v>29</v>
      </c>
      <c r="AC75" t="s">
        <v>29</v>
      </c>
      <c r="AD75" t="s">
        <v>29</v>
      </c>
      <c r="AE75" t="s">
        <v>29</v>
      </c>
      <c r="AF75" t="s">
        <v>29</v>
      </c>
      <c r="AG75" t="s">
        <v>29</v>
      </c>
      <c r="AH75" t="s">
        <v>29</v>
      </c>
      <c r="AI75" t="s">
        <v>29</v>
      </c>
      <c r="AJ75" t="s">
        <v>29</v>
      </c>
      <c r="AK75" t="s">
        <v>29</v>
      </c>
      <c r="AL75" t="s">
        <v>29</v>
      </c>
      <c r="AM75" t="s">
        <v>29</v>
      </c>
      <c r="AN75" t="s">
        <v>29</v>
      </c>
      <c r="AO75" t="s">
        <v>29</v>
      </c>
      <c r="AP75" t="s">
        <v>29</v>
      </c>
      <c r="AQ75" t="s">
        <v>29</v>
      </c>
      <c r="AR75" t="s">
        <v>29</v>
      </c>
      <c r="AS75" t="s">
        <v>29</v>
      </c>
      <c r="AT75" t="s">
        <v>29</v>
      </c>
      <c r="AU75" t="s">
        <v>29</v>
      </c>
      <c r="AV75" t="s">
        <v>29</v>
      </c>
      <c r="AW75" t="s">
        <v>29</v>
      </c>
      <c r="AX75" t="s">
        <v>29</v>
      </c>
      <c r="AY75" t="s">
        <v>29</v>
      </c>
      <c r="AZ75" t="s">
        <v>29</v>
      </c>
      <c r="BA75" t="s">
        <v>29</v>
      </c>
      <c r="BB75" t="s">
        <v>29</v>
      </c>
      <c r="BC75" t="s">
        <v>29</v>
      </c>
      <c r="BD75" t="s">
        <v>29</v>
      </c>
      <c r="BE75" t="s">
        <v>29</v>
      </c>
      <c r="BF75" t="s">
        <v>29</v>
      </c>
      <c r="BG75" t="s">
        <v>29</v>
      </c>
      <c r="BH75" t="s">
        <v>29</v>
      </c>
      <c r="BI75" t="s">
        <v>29</v>
      </c>
      <c r="BJ75" t="s">
        <v>29</v>
      </c>
      <c r="BK75" t="s">
        <v>29</v>
      </c>
      <c r="BL75" t="s">
        <v>29</v>
      </c>
      <c r="BM75" t="s">
        <v>29</v>
      </c>
      <c r="BN75" t="s">
        <v>29</v>
      </c>
      <c r="BO75" t="s">
        <v>29</v>
      </c>
      <c r="BP75" t="s">
        <v>29</v>
      </c>
      <c r="BQ75" t="s">
        <v>29</v>
      </c>
      <c r="BR75" t="s">
        <v>29</v>
      </c>
      <c r="BS75" t="s">
        <v>29</v>
      </c>
      <c r="BT75" t="s">
        <v>29</v>
      </c>
      <c r="BU75" t="s">
        <v>29</v>
      </c>
      <c r="BV75" t="s">
        <v>29</v>
      </c>
      <c r="BW75" t="s">
        <v>29</v>
      </c>
      <c r="BX75" t="s">
        <v>29</v>
      </c>
      <c r="BY75" t="s">
        <v>29</v>
      </c>
      <c r="BZ75" t="s">
        <v>29</v>
      </c>
      <c r="CA75" t="s">
        <v>29</v>
      </c>
      <c r="CB75" t="s">
        <v>29</v>
      </c>
      <c r="CC75" t="s">
        <v>29</v>
      </c>
      <c r="CD75" t="s">
        <v>29</v>
      </c>
      <c r="CE75" t="s">
        <v>29</v>
      </c>
      <c r="CF75" t="s">
        <v>29</v>
      </c>
      <c r="CG75" t="s">
        <v>29</v>
      </c>
      <c r="CH75" t="s">
        <v>29</v>
      </c>
      <c r="CI75" t="s">
        <v>29</v>
      </c>
    </row>
    <row r="76" spans="1:87" x14ac:dyDescent="0.2">
      <c r="A76" s="55">
        <v>42254</v>
      </c>
      <c r="B76" t="s">
        <v>29</v>
      </c>
      <c r="C76" t="s">
        <v>29</v>
      </c>
      <c r="D76">
        <v>13.57</v>
      </c>
      <c r="E76" t="s">
        <v>29</v>
      </c>
      <c r="F76" t="s">
        <v>29</v>
      </c>
      <c r="G76">
        <v>23.03</v>
      </c>
      <c r="H76" t="s">
        <v>29</v>
      </c>
      <c r="I76" t="s">
        <v>29</v>
      </c>
      <c r="J76" t="s">
        <v>29</v>
      </c>
      <c r="K76" t="s">
        <v>29</v>
      </c>
      <c r="L76" t="s">
        <v>29</v>
      </c>
      <c r="M76" t="s">
        <v>29</v>
      </c>
      <c r="N76">
        <v>40.21</v>
      </c>
      <c r="O76" t="s">
        <v>29</v>
      </c>
      <c r="P76">
        <v>43.98</v>
      </c>
      <c r="Q76" t="s">
        <v>29</v>
      </c>
      <c r="R76" t="s">
        <v>29</v>
      </c>
      <c r="S76" t="s">
        <v>29</v>
      </c>
      <c r="T76" t="s">
        <v>29</v>
      </c>
      <c r="U76" t="s">
        <v>29</v>
      </c>
      <c r="V76" t="s">
        <v>29</v>
      </c>
      <c r="W76" t="s">
        <v>29</v>
      </c>
      <c r="X76" t="s">
        <v>29</v>
      </c>
      <c r="Y76" t="s">
        <v>29</v>
      </c>
      <c r="Z76" t="s">
        <v>29</v>
      </c>
      <c r="AA76" t="s">
        <v>29</v>
      </c>
      <c r="AB76" t="s">
        <v>29</v>
      </c>
      <c r="AC76" t="s">
        <v>29</v>
      </c>
      <c r="AD76" t="s">
        <v>29</v>
      </c>
      <c r="AE76" t="s">
        <v>29</v>
      </c>
      <c r="AF76" t="s">
        <v>29</v>
      </c>
      <c r="AG76" t="s">
        <v>29</v>
      </c>
      <c r="AH76" t="s">
        <v>29</v>
      </c>
      <c r="AI76" t="s">
        <v>29</v>
      </c>
      <c r="AJ76" t="s">
        <v>29</v>
      </c>
      <c r="AK76" t="s">
        <v>29</v>
      </c>
      <c r="AL76" t="s">
        <v>29</v>
      </c>
      <c r="AM76" t="s">
        <v>29</v>
      </c>
      <c r="AN76" t="s">
        <v>29</v>
      </c>
      <c r="AO76" t="s">
        <v>29</v>
      </c>
      <c r="AP76" t="s">
        <v>29</v>
      </c>
      <c r="AQ76" t="s">
        <v>29</v>
      </c>
      <c r="AR76" t="s">
        <v>29</v>
      </c>
      <c r="AS76" t="s">
        <v>29</v>
      </c>
      <c r="AT76" t="s">
        <v>29</v>
      </c>
      <c r="AU76" t="s">
        <v>29</v>
      </c>
      <c r="AV76" t="s">
        <v>29</v>
      </c>
      <c r="AW76" t="s">
        <v>29</v>
      </c>
      <c r="AX76" t="s">
        <v>29</v>
      </c>
      <c r="AY76" t="s">
        <v>29</v>
      </c>
      <c r="AZ76" t="s">
        <v>29</v>
      </c>
      <c r="BA76" t="s">
        <v>29</v>
      </c>
      <c r="BB76" t="s">
        <v>29</v>
      </c>
      <c r="BC76" t="s">
        <v>29</v>
      </c>
      <c r="BD76" t="s">
        <v>29</v>
      </c>
      <c r="BE76" t="s">
        <v>29</v>
      </c>
      <c r="BF76" t="s">
        <v>29</v>
      </c>
      <c r="BG76" t="s">
        <v>29</v>
      </c>
      <c r="BH76" t="s">
        <v>29</v>
      </c>
      <c r="BI76" t="s">
        <v>29</v>
      </c>
      <c r="BJ76" t="s">
        <v>29</v>
      </c>
      <c r="BK76" t="s">
        <v>29</v>
      </c>
      <c r="BL76" t="s">
        <v>29</v>
      </c>
      <c r="BM76" t="s">
        <v>29</v>
      </c>
      <c r="BN76" t="s">
        <v>29</v>
      </c>
      <c r="BO76" t="s">
        <v>29</v>
      </c>
      <c r="BP76" t="s">
        <v>29</v>
      </c>
      <c r="BQ76" t="s">
        <v>29</v>
      </c>
      <c r="BR76" t="s">
        <v>29</v>
      </c>
      <c r="BS76" t="s">
        <v>29</v>
      </c>
      <c r="BT76" t="s">
        <v>29</v>
      </c>
      <c r="BU76" t="s">
        <v>29</v>
      </c>
      <c r="BV76" t="s">
        <v>29</v>
      </c>
      <c r="BW76" t="s">
        <v>29</v>
      </c>
      <c r="BX76" t="s">
        <v>29</v>
      </c>
      <c r="BY76" t="s">
        <v>29</v>
      </c>
      <c r="BZ76" t="s">
        <v>29</v>
      </c>
      <c r="CA76" t="s">
        <v>29</v>
      </c>
      <c r="CB76" t="s">
        <v>29</v>
      </c>
      <c r="CC76" t="s">
        <v>29</v>
      </c>
      <c r="CD76" t="s">
        <v>29</v>
      </c>
      <c r="CE76" t="s">
        <v>29</v>
      </c>
      <c r="CF76" t="s">
        <v>29</v>
      </c>
      <c r="CG76" t="s">
        <v>29</v>
      </c>
      <c r="CH76" t="s">
        <v>29</v>
      </c>
      <c r="CI76" t="s">
        <v>29</v>
      </c>
    </row>
    <row r="77" spans="1:87" x14ac:dyDescent="0.2">
      <c r="A77" s="55">
        <v>42255</v>
      </c>
      <c r="B77" t="s">
        <v>29</v>
      </c>
      <c r="C77" t="s">
        <v>29</v>
      </c>
      <c r="D77">
        <v>10.87</v>
      </c>
      <c r="E77" t="s">
        <v>29</v>
      </c>
      <c r="F77" t="s">
        <v>29</v>
      </c>
      <c r="G77">
        <v>23.03</v>
      </c>
      <c r="H77" t="s">
        <v>29</v>
      </c>
      <c r="I77" t="s">
        <v>29</v>
      </c>
      <c r="J77" t="s">
        <v>29</v>
      </c>
      <c r="K77" t="s">
        <v>29</v>
      </c>
      <c r="L77" t="s">
        <v>29</v>
      </c>
      <c r="M77" t="s">
        <v>29</v>
      </c>
      <c r="N77">
        <v>37.82</v>
      </c>
      <c r="O77" t="s">
        <v>29</v>
      </c>
      <c r="P77">
        <v>43.98</v>
      </c>
      <c r="Q77" t="s">
        <v>29</v>
      </c>
      <c r="R77" t="s">
        <v>29</v>
      </c>
      <c r="S77" t="s">
        <v>29</v>
      </c>
      <c r="T77" t="s">
        <v>29</v>
      </c>
      <c r="U77" t="s">
        <v>29</v>
      </c>
      <c r="V77" t="s">
        <v>29</v>
      </c>
      <c r="W77" t="s">
        <v>29</v>
      </c>
      <c r="X77" t="s">
        <v>29</v>
      </c>
      <c r="Y77" t="s">
        <v>29</v>
      </c>
      <c r="Z77" t="s">
        <v>29</v>
      </c>
      <c r="AA77" t="s">
        <v>29</v>
      </c>
      <c r="AB77" t="s">
        <v>29</v>
      </c>
      <c r="AC77" t="s">
        <v>29</v>
      </c>
      <c r="AD77" t="s">
        <v>29</v>
      </c>
      <c r="AE77" t="s">
        <v>29</v>
      </c>
      <c r="AF77" t="s">
        <v>29</v>
      </c>
      <c r="AG77" t="s">
        <v>29</v>
      </c>
      <c r="AH77" t="s">
        <v>29</v>
      </c>
      <c r="AI77" t="s">
        <v>29</v>
      </c>
      <c r="AJ77" t="s">
        <v>29</v>
      </c>
      <c r="AK77" t="s">
        <v>29</v>
      </c>
      <c r="AL77" t="s">
        <v>29</v>
      </c>
      <c r="AM77" t="s">
        <v>29</v>
      </c>
      <c r="AN77" t="s">
        <v>29</v>
      </c>
      <c r="AO77" t="s">
        <v>29</v>
      </c>
      <c r="AP77" t="s">
        <v>29</v>
      </c>
      <c r="AQ77" t="s">
        <v>29</v>
      </c>
      <c r="AR77" t="s">
        <v>29</v>
      </c>
      <c r="AS77" t="s">
        <v>29</v>
      </c>
      <c r="AT77" t="s">
        <v>29</v>
      </c>
      <c r="AU77" t="s">
        <v>29</v>
      </c>
      <c r="AV77" t="s">
        <v>29</v>
      </c>
      <c r="AW77" t="s">
        <v>29</v>
      </c>
      <c r="AX77" t="s">
        <v>29</v>
      </c>
      <c r="AY77" t="s">
        <v>29</v>
      </c>
      <c r="AZ77" t="s">
        <v>29</v>
      </c>
      <c r="BA77" t="s">
        <v>29</v>
      </c>
      <c r="BB77" t="s">
        <v>29</v>
      </c>
      <c r="BC77" t="s">
        <v>29</v>
      </c>
      <c r="BD77" t="s">
        <v>29</v>
      </c>
      <c r="BE77" t="s">
        <v>29</v>
      </c>
      <c r="BF77" t="s">
        <v>29</v>
      </c>
      <c r="BG77" t="s">
        <v>29</v>
      </c>
      <c r="BH77" t="s">
        <v>29</v>
      </c>
      <c r="BI77" t="s">
        <v>29</v>
      </c>
      <c r="BJ77" t="s">
        <v>29</v>
      </c>
      <c r="BK77" t="s">
        <v>29</v>
      </c>
      <c r="BL77" t="s">
        <v>29</v>
      </c>
      <c r="BM77" t="s">
        <v>29</v>
      </c>
      <c r="BN77" t="s">
        <v>29</v>
      </c>
      <c r="BO77" t="s">
        <v>29</v>
      </c>
      <c r="BP77" t="s">
        <v>29</v>
      </c>
      <c r="BQ77" t="s">
        <v>29</v>
      </c>
      <c r="BR77" t="s">
        <v>29</v>
      </c>
      <c r="BS77" t="s">
        <v>29</v>
      </c>
      <c r="BT77" t="s">
        <v>29</v>
      </c>
      <c r="BU77" t="s">
        <v>29</v>
      </c>
      <c r="BV77" t="s">
        <v>29</v>
      </c>
      <c r="BW77" t="s">
        <v>29</v>
      </c>
      <c r="BX77" t="s">
        <v>29</v>
      </c>
      <c r="BY77" t="s">
        <v>29</v>
      </c>
      <c r="BZ77" t="s">
        <v>29</v>
      </c>
      <c r="CA77" t="s">
        <v>29</v>
      </c>
      <c r="CB77" t="s">
        <v>29</v>
      </c>
      <c r="CC77" t="s">
        <v>29</v>
      </c>
      <c r="CD77" t="s">
        <v>29</v>
      </c>
      <c r="CE77" t="s">
        <v>29</v>
      </c>
      <c r="CF77" t="s">
        <v>29</v>
      </c>
      <c r="CG77" t="s">
        <v>29</v>
      </c>
      <c r="CH77" t="s">
        <v>29</v>
      </c>
      <c r="CI77" t="s">
        <v>29</v>
      </c>
    </row>
    <row r="78" spans="1:87" x14ac:dyDescent="0.2">
      <c r="A78" s="55">
        <v>42256</v>
      </c>
      <c r="B78" t="s">
        <v>29</v>
      </c>
      <c r="C78" t="s">
        <v>29</v>
      </c>
      <c r="D78">
        <v>10.15</v>
      </c>
      <c r="E78" t="s">
        <v>29</v>
      </c>
      <c r="F78" t="s">
        <v>29</v>
      </c>
      <c r="G78">
        <v>18.62</v>
      </c>
      <c r="H78" t="s">
        <v>29</v>
      </c>
      <c r="I78" t="s">
        <v>29</v>
      </c>
      <c r="J78" t="s">
        <v>29</v>
      </c>
      <c r="K78" t="s">
        <v>29</v>
      </c>
      <c r="L78" t="s">
        <v>29</v>
      </c>
      <c r="M78" t="s">
        <v>29</v>
      </c>
      <c r="N78">
        <v>37.82</v>
      </c>
      <c r="O78" t="s">
        <v>29</v>
      </c>
      <c r="P78">
        <v>43.98</v>
      </c>
      <c r="Q78" t="s">
        <v>29</v>
      </c>
      <c r="R78" t="s">
        <v>29</v>
      </c>
      <c r="S78" t="s">
        <v>29</v>
      </c>
      <c r="T78" t="s">
        <v>29</v>
      </c>
      <c r="U78" t="s">
        <v>29</v>
      </c>
      <c r="V78" t="s">
        <v>29</v>
      </c>
      <c r="W78" t="s">
        <v>29</v>
      </c>
      <c r="X78" t="s">
        <v>29</v>
      </c>
      <c r="Y78" t="s">
        <v>29</v>
      </c>
      <c r="Z78" t="s">
        <v>29</v>
      </c>
      <c r="AA78" t="s">
        <v>29</v>
      </c>
      <c r="AB78" t="s">
        <v>29</v>
      </c>
      <c r="AC78" t="s">
        <v>29</v>
      </c>
      <c r="AD78" t="s">
        <v>29</v>
      </c>
      <c r="AE78" t="s">
        <v>29</v>
      </c>
      <c r="AF78" t="s">
        <v>29</v>
      </c>
      <c r="AG78" t="s">
        <v>29</v>
      </c>
      <c r="AH78" t="s">
        <v>29</v>
      </c>
      <c r="AI78" t="s">
        <v>29</v>
      </c>
      <c r="AJ78" t="s">
        <v>29</v>
      </c>
      <c r="AK78" t="s">
        <v>29</v>
      </c>
      <c r="AL78" t="s">
        <v>29</v>
      </c>
      <c r="AM78" t="s">
        <v>29</v>
      </c>
      <c r="AN78" t="s">
        <v>29</v>
      </c>
      <c r="AO78" t="s">
        <v>29</v>
      </c>
      <c r="AP78" t="s">
        <v>29</v>
      </c>
      <c r="AQ78" t="s">
        <v>29</v>
      </c>
      <c r="AR78" t="s">
        <v>29</v>
      </c>
      <c r="AS78" t="s">
        <v>29</v>
      </c>
      <c r="AT78" t="s">
        <v>29</v>
      </c>
      <c r="AU78" t="s">
        <v>29</v>
      </c>
      <c r="AV78" t="s">
        <v>29</v>
      </c>
      <c r="AW78" t="s">
        <v>29</v>
      </c>
      <c r="AX78" t="s">
        <v>29</v>
      </c>
      <c r="AY78" t="s">
        <v>29</v>
      </c>
      <c r="AZ78" t="s">
        <v>29</v>
      </c>
      <c r="BA78" t="s">
        <v>29</v>
      </c>
      <c r="BB78" t="s">
        <v>29</v>
      </c>
      <c r="BC78" t="s">
        <v>29</v>
      </c>
      <c r="BD78" t="s">
        <v>29</v>
      </c>
      <c r="BE78" t="s">
        <v>29</v>
      </c>
      <c r="BF78" t="s">
        <v>29</v>
      </c>
      <c r="BG78" t="s">
        <v>29</v>
      </c>
      <c r="BH78" t="s">
        <v>29</v>
      </c>
      <c r="BI78" t="s">
        <v>29</v>
      </c>
      <c r="BJ78" t="s">
        <v>29</v>
      </c>
      <c r="BK78" t="s">
        <v>29</v>
      </c>
      <c r="BL78" t="s">
        <v>29</v>
      </c>
      <c r="BM78" t="s">
        <v>29</v>
      </c>
      <c r="BN78" t="s">
        <v>29</v>
      </c>
      <c r="BO78" t="s">
        <v>29</v>
      </c>
      <c r="BP78" t="s">
        <v>29</v>
      </c>
      <c r="BQ78" t="s">
        <v>29</v>
      </c>
      <c r="BR78" t="s">
        <v>29</v>
      </c>
      <c r="BS78" t="s">
        <v>29</v>
      </c>
      <c r="BT78" t="s">
        <v>29</v>
      </c>
      <c r="BU78" t="s">
        <v>29</v>
      </c>
      <c r="BV78" t="s">
        <v>29</v>
      </c>
      <c r="BW78" t="s">
        <v>29</v>
      </c>
      <c r="BX78" t="s">
        <v>29</v>
      </c>
      <c r="BY78" t="s">
        <v>29</v>
      </c>
      <c r="BZ78" t="s">
        <v>29</v>
      </c>
      <c r="CA78" t="s">
        <v>29</v>
      </c>
      <c r="CB78" t="s">
        <v>29</v>
      </c>
      <c r="CC78" t="s">
        <v>29</v>
      </c>
      <c r="CD78" t="s">
        <v>29</v>
      </c>
      <c r="CE78" t="s">
        <v>29</v>
      </c>
      <c r="CF78" t="s">
        <v>29</v>
      </c>
      <c r="CG78" t="s">
        <v>29</v>
      </c>
      <c r="CH78" t="s">
        <v>29</v>
      </c>
      <c r="CI78" t="s">
        <v>29</v>
      </c>
    </row>
    <row r="79" spans="1:87" x14ac:dyDescent="0.2">
      <c r="A79" s="55">
        <v>42257</v>
      </c>
      <c r="B79" t="s">
        <v>29</v>
      </c>
      <c r="C79" t="s">
        <v>29</v>
      </c>
      <c r="D79">
        <v>11.46</v>
      </c>
      <c r="E79" t="s">
        <v>29</v>
      </c>
      <c r="F79" t="s">
        <v>29</v>
      </c>
      <c r="G79">
        <v>18.62</v>
      </c>
      <c r="H79" t="s">
        <v>29</v>
      </c>
      <c r="I79" t="s">
        <v>29</v>
      </c>
      <c r="J79" t="s">
        <v>29</v>
      </c>
      <c r="K79" t="s">
        <v>29</v>
      </c>
      <c r="L79" t="s">
        <v>29</v>
      </c>
      <c r="M79" t="s">
        <v>29</v>
      </c>
      <c r="N79">
        <v>37.880000000000003</v>
      </c>
      <c r="O79" t="s">
        <v>29</v>
      </c>
      <c r="P79">
        <v>43.98</v>
      </c>
      <c r="Q79" t="s">
        <v>29</v>
      </c>
      <c r="R79" t="s">
        <v>29</v>
      </c>
      <c r="S79" t="s">
        <v>29</v>
      </c>
      <c r="T79" t="s">
        <v>29</v>
      </c>
      <c r="U79" t="s">
        <v>29</v>
      </c>
      <c r="V79" t="s">
        <v>29</v>
      </c>
      <c r="W79" t="s">
        <v>29</v>
      </c>
      <c r="X79" t="s">
        <v>29</v>
      </c>
      <c r="Y79" t="s">
        <v>29</v>
      </c>
      <c r="Z79" t="s">
        <v>29</v>
      </c>
      <c r="AA79" t="s">
        <v>29</v>
      </c>
      <c r="AB79" t="s">
        <v>29</v>
      </c>
      <c r="AC79" t="s">
        <v>29</v>
      </c>
      <c r="AD79" t="s">
        <v>29</v>
      </c>
      <c r="AE79" t="s">
        <v>29</v>
      </c>
      <c r="AF79" t="s">
        <v>29</v>
      </c>
      <c r="AG79" t="s">
        <v>29</v>
      </c>
      <c r="AH79" t="s">
        <v>29</v>
      </c>
      <c r="AI79" t="s">
        <v>29</v>
      </c>
      <c r="AJ79" t="s">
        <v>29</v>
      </c>
      <c r="AK79" t="s">
        <v>29</v>
      </c>
      <c r="AL79" t="s">
        <v>29</v>
      </c>
      <c r="AM79" t="s">
        <v>29</v>
      </c>
      <c r="AN79" t="s">
        <v>29</v>
      </c>
      <c r="AO79" t="s">
        <v>29</v>
      </c>
      <c r="AP79" t="s">
        <v>29</v>
      </c>
      <c r="AQ79" t="s">
        <v>29</v>
      </c>
      <c r="AR79" t="s">
        <v>29</v>
      </c>
      <c r="AS79" t="s">
        <v>29</v>
      </c>
      <c r="AT79" t="s">
        <v>29</v>
      </c>
      <c r="AU79" t="s">
        <v>29</v>
      </c>
      <c r="AV79" t="s">
        <v>29</v>
      </c>
      <c r="AW79" t="s">
        <v>29</v>
      </c>
      <c r="AX79" t="s">
        <v>29</v>
      </c>
      <c r="AY79" t="s">
        <v>29</v>
      </c>
      <c r="AZ79" t="s">
        <v>29</v>
      </c>
      <c r="BA79" t="s">
        <v>29</v>
      </c>
      <c r="BB79" t="s">
        <v>29</v>
      </c>
      <c r="BC79" t="s">
        <v>29</v>
      </c>
      <c r="BD79" t="s">
        <v>29</v>
      </c>
      <c r="BE79" t="s">
        <v>29</v>
      </c>
      <c r="BF79" t="s">
        <v>29</v>
      </c>
      <c r="BG79" t="s">
        <v>29</v>
      </c>
      <c r="BH79" t="s">
        <v>29</v>
      </c>
      <c r="BI79" t="s">
        <v>29</v>
      </c>
      <c r="BJ79" t="s">
        <v>29</v>
      </c>
      <c r="BK79" t="s">
        <v>29</v>
      </c>
      <c r="BL79" t="s">
        <v>29</v>
      </c>
      <c r="BM79" t="s">
        <v>29</v>
      </c>
      <c r="BN79" t="s">
        <v>29</v>
      </c>
      <c r="BO79" t="s">
        <v>29</v>
      </c>
      <c r="BP79" t="s">
        <v>29</v>
      </c>
      <c r="BQ79" t="s">
        <v>29</v>
      </c>
      <c r="BR79" t="s">
        <v>29</v>
      </c>
      <c r="BS79" t="s">
        <v>29</v>
      </c>
      <c r="BT79" t="s">
        <v>29</v>
      </c>
      <c r="BU79" t="s">
        <v>29</v>
      </c>
      <c r="BV79" t="s">
        <v>29</v>
      </c>
      <c r="BW79" t="s">
        <v>29</v>
      </c>
      <c r="BX79" t="s">
        <v>29</v>
      </c>
      <c r="BY79" t="s">
        <v>29</v>
      </c>
      <c r="BZ79" t="s">
        <v>29</v>
      </c>
      <c r="CA79" t="s">
        <v>29</v>
      </c>
      <c r="CB79" t="s">
        <v>29</v>
      </c>
      <c r="CC79" t="s">
        <v>29</v>
      </c>
      <c r="CD79" t="s">
        <v>29</v>
      </c>
      <c r="CE79" t="s">
        <v>29</v>
      </c>
      <c r="CF79" t="s">
        <v>29</v>
      </c>
      <c r="CG79" t="s">
        <v>29</v>
      </c>
      <c r="CH79" t="s">
        <v>29</v>
      </c>
      <c r="CI79" t="s">
        <v>29</v>
      </c>
    </row>
    <row r="80" spans="1:87" x14ac:dyDescent="0.2">
      <c r="A80" s="55">
        <v>42258</v>
      </c>
      <c r="B80" t="s">
        <v>29</v>
      </c>
      <c r="C80" t="s">
        <v>29</v>
      </c>
      <c r="D80">
        <v>11.36</v>
      </c>
      <c r="E80" t="s">
        <v>29</v>
      </c>
      <c r="F80" t="s">
        <v>29</v>
      </c>
      <c r="G80">
        <v>20.399999999999999</v>
      </c>
      <c r="H80" t="s">
        <v>29</v>
      </c>
      <c r="I80" t="s">
        <v>29</v>
      </c>
      <c r="J80" t="s">
        <v>29</v>
      </c>
      <c r="K80" t="s">
        <v>29</v>
      </c>
      <c r="L80" t="s">
        <v>29</v>
      </c>
      <c r="M80" t="s">
        <v>29</v>
      </c>
      <c r="N80">
        <v>37.880000000000003</v>
      </c>
      <c r="O80" t="s">
        <v>29</v>
      </c>
      <c r="P80">
        <v>43.98</v>
      </c>
      <c r="Q80" t="s">
        <v>29</v>
      </c>
      <c r="R80" t="s">
        <v>29</v>
      </c>
      <c r="S80" t="s">
        <v>29</v>
      </c>
      <c r="T80" t="s">
        <v>29</v>
      </c>
      <c r="U80" t="s">
        <v>29</v>
      </c>
      <c r="V80" t="s">
        <v>29</v>
      </c>
      <c r="W80" t="s">
        <v>29</v>
      </c>
      <c r="X80" t="s">
        <v>29</v>
      </c>
      <c r="Y80" t="s">
        <v>29</v>
      </c>
      <c r="Z80" t="s">
        <v>29</v>
      </c>
      <c r="AA80" t="s">
        <v>29</v>
      </c>
      <c r="AB80" t="s">
        <v>29</v>
      </c>
      <c r="AC80" t="s">
        <v>29</v>
      </c>
      <c r="AD80" t="s">
        <v>29</v>
      </c>
      <c r="AE80" t="s">
        <v>29</v>
      </c>
      <c r="AF80" t="s">
        <v>29</v>
      </c>
      <c r="AG80" t="s">
        <v>29</v>
      </c>
      <c r="AH80" t="s">
        <v>29</v>
      </c>
      <c r="AI80" t="s">
        <v>29</v>
      </c>
      <c r="AJ80" t="s">
        <v>29</v>
      </c>
      <c r="AK80" t="s">
        <v>29</v>
      </c>
      <c r="AL80" t="s">
        <v>29</v>
      </c>
      <c r="AM80" t="s">
        <v>29</v>
      </c>
      <c r="AN80" t="s">
        <v>29</v>
      </c>
      <c r="AO80" t="s">
        <v>29</v>
      </c>
      <c r="AP80" t="s">
        <v>29</v>
      </c>
      <c r="AQ80" t="s">
        <v>29</v>
      </c>
      <c r="AR80" t="s">
        <v>29</v>
      </c>
      <c r="AS80" t="s">
        <v>29</v>
      </c>
      <c r="AT80" t="s">
        <v>29</v>
      </c>
      <c r="AU80" t="s">
        <v>29</v>
      </c>
      <c r="AV80" t="s">
        <v>29</v>
      </c>
      <c r="AW80" t="s">
        <v>29</v>
      </c>
      <c r="AX80" t="s">
        <v>29</v>
      </c>
      <c r="AY80" t="s">
        <v>29</v>
      </c>
      <c r="AZ80" t="s">
        <v>29</v>
      </c>
      <c r="BA80" t="s">
        <v>29</v>
      </c>
      <c r="BB80" t="s">
        <v>29</v>
      </c>
      <c r="BC80" t="s">
        <v>29</v>
      </c>
      <c r="BD80" t="s">
        <v>29</v>
      </c>
      <c r="BE80" t="s">
        <v>29</v>
      </c>
      <c r="BF80" t="s">
        <v>29</v>
      </c>
      <c r="BG80" t="s">
        <v>29</v>
      </c>
      <c r="BH80" t="s">
        <v>29</v>
      </c>
      <c r="BI80" t="s">
        <v>29</v>
      </c>
      <c r="BJ80" t="s">
        <v>29</v>
      </c>
      <c r="BK80" t="s">
        <v>29</v>
      </c>
      <c r="BL80" t="s">
        <v>29</v>
      </c>
      <c r="BM80" t="s">
        <v>29</v>
      </c>
      <c r="BN80" t="s">
        <v>29</v>
      </c>
      <c r="BO80" t="s">
        <v>29</v>
      </c>
      <c r="BP80" t="s">
        <v>29</v>
      </c>
      <c r="BQ80" t="s">
        <v>29</v>
      </c>
      <c r="BR80" t="s">
        <v>29</v>
      </c>
      <c r="BS80" t="s">
        <v>29</v>
      </c>
      <c r="BT80" t="s">
        <v>29</v>
      </c>
      <c r="BU80" t="s">
        <v>29</v>
      </c>
      <c r="BV80" t="s">
        <v>29</v>
      </c>
      <c r="BW80" t="s">
        <v>29</v>
      </c>
      <c r="BX80" t="s">
        <v>29</v>
      </c>
      <c r="BY80" t="s">
        <v>29</v>
      </c>
      <c r="BZ80" t="s">
        <v>29</v>
      </c>
      <c r="CA80" t="s">
        <v>29</v>
      </c>
      <c r="CB80" t="s">
        <v>29</v>
      </c>
      <c r="CC80" t="s">
        <v>29</v>
      </c>
      <c r="CD80" t="s">
        <v>29</v>
      </c>
      <c r="CE80" t="s">
        <v>29</v>
      </c>
      <c r="CF80" t="s">
        <v>29</v>
      </c>
      <c r="CG80" t="s">
        <v>29</v>
      </c>
      <c r="CH80" t="s">
        <v>29</v>
      </c>
      <c r="CI80" t="s">
        <v>29</v>
      </c>
    </row>
    <row r="81" spans="1:87" x14ac:dyDescent="0.2">
      <c r="A81" s="55">
        <v>42261</v>
      </c>
      <c r="B81" t="s">
        <v>29</v>
      </c>
      <c r="C81" t="s">
        <v>29</v>
      </c>
      <c r="D81">
        <v>10.97</v>
      </c>
      <c r="E81" t="s">
        <v>29</v>
      </c>
      <c r="F81" t="s">
        <v>29</v>
      </c>
      <c r="G81">
        <v>20.399999999999999</v>
      </c>
      <c r="H81" t="s">
        <v>29</v>
      </c>
      <c r="I81" t="s">
        <v>29</v>
      </c>
      <c r="J81" t="s">
        <v>29</v>
      </c>
      <c r="K81" t="s">
        <v>29</v>
      </c>
      <c r="L81" t="s">
        <v>29</v>
      </c>
      <c r="M81" t="s">
        <v>29</v>
      </c>
      <c r="N81">
        <v>37.880000000000003</v>
      </c>
      <c r="O81" t="s">
        <v>29</v>
      </c>
      <c r="P81">
        <v>43.98</v>
      </c>
      <c r="Q81" t="s">
        <v>29</v>
      </c>
      <c r="R81" t="s">
        <v>29</v>
      </c>
      <c r="S81" t="s">
        <v>29</v>
      </c>
      <c r="T81" t="s">
        <v>29</v>
      </c>
      <c r="U81" t="s">
        <v>29</v>
      </c>
      <c r="V81" t="s">
        <v>29</v>
      </c>
      <c r="W81" t="s">
        <v>29</v>
      </c>
      <c r="X81" t="s">
        <v>29</v>
      </c>
      <c r="Y81" t="s">
        <v>29</v>
      </c>
      <c r="Z81" t="s">
        <v>29</v>
      </c>
      <c r="AA81" t="s">
        <v>29</v>
      </c>
      <c r="AB81" t="s">
        <v>29</v>
      </c>
      <c r="AC81" t="s">
        <v>29</v>
      </c>
      <c r="AD81" t="s">
        <v>29</v>
      </c>
      <c r="AE81" t="s">
        <v>29</v>
      </c>
      <c r="AF81" t="s">
        <v>29</v>
      </c>
      <c r="AG81" t="s">
        <v>29</v>
      </c>
      <c r="AH81" t="s">
        <v>29</v>
      </c>
      <c r="AI81" t="s">
        <v>29</v>
      </c>
      <c r="AJ81" t="s">
        <v>29</v>
      </c>
      <c r="AK81" t="s">
        <v>29</v>
      </c>
      <c r="AL81" t="s">
        <v>29</v>
      </c>
      <c r="AM81" t="s">
        <v>29</v>
      </c>
      <c r="AN81" t="s">
        <v>29</v>
      </c>
      <c r="AO81" t="s">
        <v>29</v>
      </c>
      <c r="AP81" t="s">
        <v>29</v>
      </c>
      <c r="AQ81" t="s">
        <v>29</v>
      </c>
      <c r="AR81" t="s">
        <v>29</v>
      </c>
      <c r="AS81" t="s">
        <v>29</v>
      </c>
      <c r="AT81" t="s">
        <v>29</v>
      </c>
      <c r="AU81" t="s">
        <v>29</v>
      </c>
      <c r="AV81" t="s">
        <v>29</v>
      </c>
      <c r="AW81" t="s">
        <v>29</v>
      </c>
      <c r="AX81" t="s">
        <v>29</v>
      </c>
      <c r="AY81" t="s">
        <v>29</v>
      </c>
      <c r="AZ81" t="s">
        <v>29</v>
      </c>
      <c r="BA81" t="s">
        <v>29</v>
      </c>
      <c r="BB81" t="s">
        <v>29</v>
      </c>
      <c r="BC81" t="s">
        <v>29</v>
      </c>
      <c r="BD81" t="s">
        <v>29</v>
      </c>
      <c r="BE81" t="s">
        <v>29</v>
      </c>
      <c r="BF81" t="s">
        <v>29</v>
      </c>
      <c r="BG81" t="s">
        <v>29</v>
      </c>
      <c r="BH81" t="s">
        <v>29</v>
      </c>
      <c r="BI81" t="s">
        <v>29</v>
      </c>
      <c r="BJ81" t="s">
        <v>29</v>
      </c>
      <c r="BK81" t="s">
        <v>29</v>
      </c>
      <c r="BL81" t="s">
        <v>29</v>
      </c>
      <c r="BM81" t="s">
        <v>29</v>
      </c>
      <c r="BN81" t="s">
        <v>29</v>
      </c>
      <c r="BO81" t="s">
        <v>29</v>
      </c>
      <c r="BP81" t="s">
        <v>29</v>
      </c>
      <c r="BQ81" t="s">
        <v>29</v>
      </c>
      <c r="BR81" t="s">
        <v>29</v>
      </c>
      <c r="BS81" t="s">
        <v>29</v>
      </c>
      <c r="BT81" t="s">
        <v>29</v>
      </c>
      <c r="BU81" t="s">
        <v>29</v>
      </c>
      <c r="BV81" t="s">
        <v>29</v>
      </c>
      <c r="BW81" t="s">
        <v>29</v>
      </c>
      <c r="BX81" t="s">
        <v>29</v>
      </c>
      <c r="BY81" t="s">
        <v>29</v>
      </c>
      <c r="BZ81" t="s">
        <v>29</v>
      </c>
      <c r="CA81" t="s">
        <v>29</v>
      </c>
      <c r="CB81" t="s">
        <v>29</v>
      </c>
      <c r="CC81" t="s">
        <v>29</v>
      </c>
      <c r="CD81" t="s">
        <v>29</v>
      </c>
      <c r="CE81" t="s">
        <v>29</v>
      </c>
      <c r="CF81" t="s">
        <v>29</v>
      </c>
      <c r="CG81" t="s">
        <v>29</v>
      </c>
      <c r="CH81" t="s">
        <v>29</v>
      </c>
      <c r="CI81" t="s">
        <v>29</v>
      </c>
    </row>
    <row r="82" spans="1:87" x14ac:dyDescent="0.2">
      <c r="A82" s="55">
        <v>42262</v>
      </c>
      <c r="B82" t="s">
        <v>29</v>
      </c>
      <c r="C82" t="s">
        <v>29</v>
      </c>
      <c r="D82">
        <v>9.76</v>
      </c>
      <c r="E82" t="s">
        <v>29</v>
      </c>
      <c r="F82" t="s">
        <v>29</v>
      </c>
      <c r="G82">
        <v>18.690000000000001</v>
      </c>
      <c r="H82" t="s">
        <v>29</v>
      </c>
      <c r="I82" t="s">
        <v>29</v>
      </c>
      <c r="J82" t="s">
        <v>29</v>
      </c>
      <c r="K82" t="s">
        <v>29</v>
      </c>
      <c r="L82" t="s">
        <v>29</v>
      </c>
      <c r="M82" t="s">
        <v>29</v>
      </c>
      <c r="N82">
        <v>35.03</v>
      </c>
      <c r="O82" t="s">
        <v>29</v>
      </c>
      <c r="P82">
        <v>43.98</v>
      </c>
      <c r="Q82" t="s">
        <v>29</v>
      </c>
      <c r="R82" t="s">
        <v>29</v>
      </c>
      <c r="S82" t="s">
        <v>29</v>
      </c>
      <c r="T82" t="s">
        <v>29</v>
      </c>
      <c r="U82" t="s">
        <v>29</v>
      </c>
      <c r="V82" t="s">
        <v>29</v>
      </c>
      <c r="W82" t="s">
        <v>29</v>
      </c>
      <c r="X82" t="s">
        <v>29</v>
      </c>
      <c r="Y82" t="s">
        <v>29</v>
      </c>
      <c r="Z82" t="s">
        <v>29</v>
      </c>
      <c r="AA82" t="s">
        <v>29</v>
      </c>
      <c r="AB82" t="s">
        <v>29</v>
      </c>
      <c r="AC82" t="s">
        <v>29</v>
      </c>
      <c r="AD82" t="s">
        <v>29</v>
      </c>
      <c r="AE82" t="s">
        <v>29</v>
      </c>
      <c r="AF82" t="s">
        <v>29</v>
      </c>
      <c r="AG82" t="s">
        <v>29</v>
      </c>
      <c r="AH82" t="s">
        <v>29</v>
      </c>
      <c r="AI82" t="s">
        <v>29</v>
      </c>
      <c r="AJ82" t="s">
        <v>29</v>
      </c>
      <c r="AK82" t="s">
        <v>29</v>
      </c>
      <c r="AL82" t="s">
        <v>29</v>
      </c>
      <c r="AM82" t="s">
        <v>29</v>
      </c>
      <c r="AN82" t="s">
        <v>29</v>
      </c>
      <c r="AO82" t="s">
        <v>29</v>
      </c>
      <c r="AP82" t="s">
        <v>29</v>
      </c>
      <c r="AQ82" t="s">
        <v>29</v>
      </c>
      <c r="AR82" t="s">
        <v>29</v>
      </c>
      <c r="AS82" t="s">
        <v>29</v>
      </c>
      <c r="AT82" t="s">
        <v>29</v>
      </c>
      <c r="AU82" t="s">
        <v>29</v>
      </c>
      <c r="AV82" t="s">
        <v>29</v>
      </c>
      <c r="AW82" t="s">
        <v>29</v>
      </c>
      <c r="AX82" t="s">
        <v>29</v>
      </c>
      <c r="AY82" t="s">
        <v>29</v>
      </c>
      <c r="AZ82" t="s">
        <v>29</v>
      </c>
      <c r="BA82" t="s">
        <v>29</v>
      </c>
      <c r="BB82" t="s">
        <v>29</v>
      </c>
      <c r="BC82" t="s">
        <v>29</v>
      </c>
      <c r="BD82" t="s">
        <v>29</v>
      </c>
      <c r="BE82" t="s">
        <v>29</v>
      </c>
      <c r="BF82" t="s">
        <v>29</v>
      </c>
      <c r="BG82" t="s">
        <v>29</v>
      </c>
      <c r="BH82" t="s">
        <v>29</v>
      </c>
      <c r="BI82" t="s">
        <v>29</v>
      </c>
      <c r="BJ82" t="s">
        <v>29</v>
      </c>
      <c r="BK82" t="s">
        <v>29</v>
      </c>
      <c r="BL82" t="s">
        <v>29</v>
      </c>
      <c r="BM82" t="s">
        <v>29</v>
      </c>
      <c r="BN82" t="s">
        <v>29</v>
      </c>
      <c r="BO82" t="s">
        <v>29</v>
      </c>
      <c r="BP82" t="s">
        <v>29</v>
      </c>
      <c r="BQ82" t="s">
        <v>29</v>
      </c>
      <c r="BR82" t="s">
        <v>29</v>
      </c>
      <c r="BS82" t="s">
        <v>29</v>
      </c>
      <c r="BT82" t="s">
        <v>29</v>
      </c>
      <c r="BU82" t="s">
        <v>29</v>
      </c>
      <c r="BV82" t="s">
        <v>29</v>
      </c>
      <c r="BW82" t="s">
        <v>29</v>
      </c>
      <c r="BX82" t="s">
        <v>29</v>
      </c>
      <c r="BY82" t="s">
        <v>29</v>
      </c>
      <c r="BZ82" t="s">
        <v>29</v>
      </c>
      <c r="CA82" t="s">
        <v>29</v>
      </c>
      <c r="CB82" t="s">
        <v>29</v>
      </c>
      <c r="CC82" t="s">
        <v>29</v>
      </c>
      <c r="CD82" t="s">
        <v>29</v>
      </c>
      <c r="CE82" t="s">
        <v>29</v>
      </c>
      <c r="CF82" t="s">
        <v>29</v>
      </c>
      <c r="CG82" t="s">
        <v>29</v>
      </c>
      <c r="CH82" t="s">
        <v>29</v>
      </c>
      <c r="CI82" t="s">
        <v>29</v>
      </c>
    </row>
    <row r="83" spans="1:87" x14ac:dyDescent="0.2">
      <c r="A83" s="55">
        <v>42263</v>
      </c>
      <c r="B83" t="s">
        <v>29</v>
      </c>
      <c r="C83" t="s">
        <v>29</v>
      </c>
      <c r="D83">
        <v>9.76</v>
      </c>
      <c r="E83" t="s">
        <v>29</v>
      </c>
      <c r="F83" t="s">
        <v>29</v>
      </c>
      <c r="G83">
        <v>18.690000000000001</v>
      </c>
      <c r="H83" t="s">
        <v>29</v>
      </c>
      <c r="I83" t="s">
        <v>29</v>
      </c>
      <c r="J83" t="s">
        <v>29</v>
      </c>
      <c r="K83" t="s">
        <v>29</v>
      </c>
      <c r="L83" t="s">
        <v>29</v>
      </c>
      <c r="M83" t="s">
        <v>29</v>
      </c>
      <c r="N83">
        <v>35.03</v>
      </c>
      <c r="O83" t="s">
        <v>29</v>
      </c>
      <c r="P83">
        <v>43.98</v>
      </c>
      <c r="Q83" t="s">
        <v>29</v>
      </c>
      <c r="R83" t="s">
        <v>29</v>
      </c>
      <c r="S83" t="s">
        <v>29</v>
      </c>
      <c r="T83" t="s">
        <v>29</v>
      </c>
      <c r="U83" t="s">
        <v>29</v>
      </c>
      <c r="V83" t="s">
        <v>29</v>
      </c>
      <c r="W83" t="s">
        <v>29</v>
      </c>
      <c r="X83" t="s">
        <v>29</v>
      </c>
      <c r="Y83" t="s">
        <v>29</v>
      </c>
      <c r="Z83" t="s">
        <v>29</v>
      </c>
      <c r="AA83" t="s">
        <v>29</v>
      </c>
      <c r="AB83" t="s">
        <v>29</v>
      </c>
      <c r="AC83" t="s">
        <v>29</v>
      </c>
      <c r="AD83" t="s">
        <v>29</v>
      </c>
      <c r="AE83" t="s">
        <v>29</v>
      </c>
      <c r="AF83" t="s">
        <v>29</v>
      </c>
      <c r="AG83" t="s">
        <v>29</v>
      </c>
      <c r="AH83" t="s">
        <v>29</v>
      </c>
      <c r="AI83" t="s">
        <v>29</v>
      </c>
      <c r="AJ83" t="s">
        <v>29</v>
      </c>
      <c r="AK83" t="s">
        <v>29</v>
      </c>
      <c r="AL83" t="s">
        <v>29</v>
      </c>
      <c r="AM83" t="s">
        <v>29</v>
      </c>
      <c r="AN83" t="s">
        <v>29</v>
      </c>
      <c r="AO83" t="s">
        <v>29</v>
      </c>
      <c r="AP83" t="s">
        <v>29</v>
      </c>
      <c r="AQ83" t="s">
        <v>29</v>
      </c>
      <c r="AR83" t="s">
        <v>29</v>
      </c>
      <c r="AS83" t="s">
        <v>29</v>
      </c>
      <c r="AT83" t="s">
        <v>29</v>
      </c>
      <c r="AU83" t="s">
        <v>29</v>
      </c>
      <c r="AV83" t="s">
        <v>29</v>
      </c>
      <c r="AW83" t="s">
        <v>29</v>
      </c>
      <c r="AX83" t="s">
        <v>29</v>
      </c>
      <c r="AY83" t="s">
        <v>29</v>
      </c>
      <c r="AZ83" t="s">
        <v>29</v>
      </c>
      <c r="BA83" t="s">
        <v>29</v>
      </c>
      <c r="BB83" t="s">
        <v>29</v>
      </c>
      <c r="BC83" t="s">
        <v>29</v>
      </c>
      <c r="BD83" t="s">
        <v>29</v>
      </c>
      <c r="BE83" t="s">
        <v>29</v>
      </c>
      <c r="BF83" t="s">
        <v>29</v>
      </c>
      <c r="BG83" t="s">
        <v>29</v>
      </c>
      <c r="BH83" t="s">
        <v>29</v>
      </c>
      <c r="BI83" t="s">
        <v>29</v>
      </c>
      <c r="BJ83" t="s">
        <v>29</v>
      </c>
      <c r="BK83" t="s">
        <v>29</v>
      </c>
      <c r="BL83" t="s">
        <v>29</v>
      </c>
      <c r="BM83" t="s">
        <v>29</v>
      </c>
      <c r="BN83" t="s">
        <v>29</v>
      </c>
      <c r="BO83" t="s">
        <v>29</v>
      </c>
      <c r="BP83" t="s">
        <v>29</v>
      </c>
      <c r="BQ83" t="s">
        <v>29</v>
      </c>
      <c r="BR83" t="s">
        <v>29</v>
      </c>
      <c r="BS83" t="s">
        <v>29</v>
      </c>
      <c r="BT83" t="s">
        <v>29</v>
      </c>
      <c r="BU83" t="s">
        <v>29</v>
      </c>
      <c r="BV83" t="s">
        <v>29</v>
      </c>
      <c r="BW83" t="s">
        <v>29</v>
      </c>
      <c r="BX83" t="s">
        <v>29</v>
      </c>
      <c r="BY83" t="s">
        <v>29</v>
      </c>
      <c r="BZ83" t="s">
        <v>29</v>
      </c>
      <c r="CA83" t="s">
        <v>29</v>
      </c>
      <c r="CB83" t="s">
        <v>29</v>
      </c>
      <c r="CC83" t="s">
        <v>29</v>
      </c>
      <c r="CD83" t="s">
        <v>29</v>
      </c>
      <c r="CE83" t="s">
        <v>29</v>
      </c>
      <c r="CF83" t="s">
        <v>29</v>
      </c>
      <c r="CG83" t="s">
        <v>29</v>
      </c>
      <c r="CH83" t="s">
        <v>29</v>
      </c>
      <c r="CI83" t="s">
        <v>29</v>
      </c>
    </row>
    <row r="84" spans="1:87" x14ac:dyDescent="0.2">
      <c r="A84" s="55">
        <v>42264</v>
      </c>
      <c r="B84" t="s">
        <v>29</v>
      </c>
      <c r="C84" t="s">
        <v>29</v>
      </c>
      <c r="D84">
        <v>7.83</v>
      </c>
      <c r="E84" t="s">
        <v>29</v>
      </c>
      <c r="F84" t="s">
        <v>29</v>
      </c>
      <c r="G84">
        <v>15.02</v>
      </c>
      <c r="H84" t="s">
        <v>29</v>
      </c>
      <c r="I84" t="s">
        <v>29</v>
      </c>
      <c r="J84" t="s">
        <v>29</v>
      </c>
      <c r="K84" t="s">
        <v>29</v>
      </c>
      <c r="L84" t="s">
        <v>29</v>
      </c>
      <c r="M84" t="s">
        <v>29</v>
      </c>
      <c r="N84">
        <v>35.03</v>
      </c>
      <c r="O84" t="s">
        <v>29</v>
      </c>
      <c r="P84">
        <v>43.98</v>
      </c>
      <c r="Q84" t="s">
        <v>29</v>
      </c>
      <c r="R84" t="s">
        <v>29</v>
      </c>
      <c r="S84" t="s">
        <v>29</v>
      </c>
      <c r="T84" t="s">
        <v>29</v>
      </c>
      <c r="U84" t="s">
        <v>29</v>
      </c>
      <c r="V84" t="s">
        <v>29</v>
      </c>
      <c r="W84" t="s">
        <v>29</v>
      </c>
      <c r="X84" t="s">
        <v>29</v>
      </c>
      <c r="Y84" t="s">
        <v>29</v>
      </c>
      <c r="Z84" t="s">
        <v>29</v>
      </c>
      <c r="AA84" t="s">
        <v>29</v>
      </c>
      <c r="AB84" t="s">
        <v>29</v>
      </c>
      <c r="AC84" t="s">
        <v>29</v>
      </c>
      <c r="AD84" t="s">
        <v>29</v>
      </c>
      <c r="AE84" t="s">
        <v>29</v>
      </c>
      <c r="AF84" t="s">
        <v>29</v>
      </c>
      <c r="AG84" t="s">
        <v>29</v>
      </c>
      <c r="AH84" t="s">
        <v>29</v>
      </c>
      <c r="AI84" t="s">
        <v>29</v>
      </c>
      <c r="AJ84" t="s">
        <v>29</v>
      </c>
      <c r="AK84" t="s">
        <v>29</v>
      </c>
      <c r="AL84" t="s">
        <v>29</v>
      </c>
      <c r="AM84" t="s">
        <v>29</v>
      </c>
      <c r="AN84" t="s">
        <v>29</v>
      </c>
      <c r="AO84" t="s">
        <v>29</v>
      </c>
      <c r="AP84" t="s">
        <v>29</v>
      </c>
      <c r="AQ84" t="s">
        <v>29</v>
      </c>
      <c r="AR84" t="s">
        <v>29</v>
      </c>
      <c r="AS84" t="s">
        <v>29</v>
      </c>
      <c r="AT84" t="s">
        <v>29</v>
      </c>
      <c r="AU84" t="s">
        <v>29</v>
      </c>
      <c r="AV84" t="s">
        <v>29</v>
      </c>
      <c r="AW84" t="s">
        <v>29</v>
      </c>
      <c r="AX84" t="s">
        <v>29</v>
      </c>
      <c r="AY84" t="s">
        <v>29</v>
      </c>
      <c r="AZ84" t="s">
        <v>29</v>
      </c>
      <c r="BA84" t="s">
        <v>29</v>
      </c>
      <c r="BB84" t="s">
        <v>29</v>
      </c>
      <c r="BC84" t="s">
        <v>29</v>
      </c>
      <c r="BD84" t="s">
        <v>29</v>
      </c>
      <c r="BE84" t="s">
        <v>29</v>
      </c>
      <c r="BF84" t="s">
        <v>29</v>
      </c>
      <c r="BG84" t="s">
        <v>29</v>
      </c>
      <c r="BH84" t="s">
        <v>29</v>
      </c>
      <c r="BI84" t="s">
        <v>29</v>
      </c>
      <c r="BJ84" t="s">
        <v>29</v>
      </c>
      <c r="BK84" t="s">
        <v>29</v>
      </c>
      <c r="BL84" t="s">
        <v>29</v>
      </c>
      <c r="BM84" t="s">
        <v>29</v>
      </c>
      <c r="BN84" t="s">
        <v>29</v>
      </c>
      <c r="BO84" t="s">
        <v>29</v>
      </c>
      <c r="BP84" t="s">
        <v>29</v>
      </c>
      <c r="BQ84" t="s">
        <v>29</v>
      </c>
      <c r="BR84" t="s">
        <v>29</v>
      </c>
      <c r="BS84" t="s">
        <v>29</v>
      </c>
      <c r="BT84" t="s">
        <v>29</v>
      </c>
      <c r="BU84" t="s">
        <v>29</v>
      </c>
      <c r="BV84" t="s">
        <v>29</v>
      </c>
      <c r="BW84" t="s">
        <v>29</v>
      </c>
      <c r="BX84" t="s">
        <v>29</v>
      </c>
      <c r="BY84" t="s">
        <v>29</v>
      </c>
      <c r="BZ84" t="s">
        <v>29</v>
      </c>
      <c r="CA84" t="s">
        <v>29</v>
      </c>
      <c r="CB84" t="s">
        <v>29</v>
      </c>
      <c r="CC84" t="s">
        <v>29</v>
      </c>
      <c r="CD84" t="s">
        <v>29</v>
      </c>
      <c r="CE84" t="s">
        <v>29</v>
      </c>
      <c r="CF84" t="s">
        <v>29</v>
      </c>
      <c r="CG84" t="s">
        <v>29</v>
      </c>
      <c r="CH84" t="s">
        <v>29</v>
      </c>
      <c r="CI84" t="s">
        <v>29</v>
      </c>
    </row>
    <row r="85" spans="1:87" x14ac:dyDescent="0.2">
      <c r="A85" s="55">
        <v>42265</v>
      </c>
      <c r="B85" t="s">
        <v>29</v>
      </c>
      <c r="C85" t="s">
        <v>29</v>
      </c>
      <c r="D85">
        <v>10.3</v>
      </c>
      <c r="E85" t="s">
        <v>29</v>
      </c>
      <c r="F85" t="s">
        <v>29</v>
      </c>
      <c r="G85">
        <v>18.27</v>
      </c>
      <c r="H85" t="s">
        <v>29</v>
      </c>
      <c r="I85" t="s">
        <v>29</v>
      </c>
      <c r="J85" t="s">
        <v>29</v>
      </c>
      <c r="K85" t="s">
        <v>29</v>
      </c>
      <c r="L85" t="s">
        <v>29</v>
      </c>
      <c r="M85" t="s">
        <v>29</v>
      </c>
      <c r="N85">
        <v>35.03</v>
      </c>
      <c r="O85" t="s">
        <v>29</v>
      </c>
      <c r="P85">
        <v>43.98</v>
      </c>
      <c r="Q85" t="s">
        <v>29</v>
      </c>
      <c r="R85" t="s">
        <v>29</v>
      </c>
      <c r="S85" t="s">
        <v>29</v>
      </c>
      <c r="T85" t="s">
        <v>29</v>
      </c>
      <c r="U85" t="s">
        <v>29</v>
      </c>
      <c r="V85" t="s">
        <v>29</v>
      </c>
      <c r="W85" t="s">
        <v>29</v>
      </c>
      <c r="X85" t="s">
        <v>29</v>
      </c>
      <c r="Y85" t="s">
        <v>29</v>
      </c>
      <c r="Z85" t="s">
        <v>29</v>
      </c>
      <c r="AA85" t="s">
        <v>29</v>
      </c>
      <c r="AB85" t="s">
        <v>29</v>
      </c>
      <c r="AC85" t="s">
        <v>29</v>
      </c>
      <c r="AD85" t="s">
        <v>29</v>
      </c>
      <c r="AE85" t="s">
        <v>29</v>
      </c>
      <c r="AF85" t="s">
        <v>29</v>
      </c>
      <c r="AG85" t="s">
        <v>29</v>
      </c>
      <c r="AH85" t="s">
        <v>29</v>
      </c>
      <c r="AI85" t="s">
        <v>29</v>
      </c>
      <c r="AJ85" t="s">
        <v>29</v>
      </c>
      <c r="AK85" t="s">
        <v>29</v>
      </c>
      <c r="AL85" t="s">
        <v>29</v>
      </c>
      <c r="AM85" t="s">
        <v>29</v>
      </c>
      <c r="AN85" t="s">
        <v>29</v>
      </c>
      <c r="AO85" t="s">
        <v>29</v>
      </c>
      <c r="AP85" t="s">
        <v>29</v>
      </c>
      <c r="AQ85" t="s">
        <v>29</v>
      </c>
      <c r="AR85" t="s">
        <v>29</v>
      </c>
      <c r="AS85" t="s">
        <v>29</v>
      </c>
      <c r="AT85" t="s">
        <v>29</v>
      </c>
      <c r="AU85" t="s">
        <v>29</v>
      </c>
      <c r="AV85" t="s">
        <v>29</v>
      </c>
      <c r="AW85" t="s">
        <v>29</v>
      </c>
      <c r="AX85" t="s">
        <v>29</v>
      </c>
      <c r="AY85" t="s">
        <v>29</v>
      </c>
      <c r="AZ85" t="s">
        <v>29</v>
      </c>
      <c r="BA85" t="s">
        <v>29</v>
      </c>
      <c r="BB85" t="s">
        <v>29</v>
      </c>
      <c r="BC85" t="s">
        <v>29</v>
      </c>
      <c r="BD85" t="s">
        <v>29</v>
      </c>
      <c r="BE85" t="s">
        <v>29</v>
      </c>
      <c r="BF85" t="s">
        <v>29</v>
      </c>
      <c r="BG85" t="s">
        <v>29</v>
      </c>
      <c r="BH85" t="s">
        <v>29</v>
      </c>
      <c r="BI85" t="s">
        <v>29</v>
      </c>
      <c r="BJ85" t="s">
        <v>29</v>
      </c>
      <c r="BK85" t="s">
        <v>29</v>
      </c>
      <c r="BL85" t="s">
        <v>29</v>
      </c>
      <c r="BM85" t="s">
        <v>29</v>
      </c>
      <c r="BN85" t="s">
        <v>29</v>
      </c>
      <c r="BO85" t="s">
        <v>29</v>
      </c>
      <c r="BP85" t="s">
        <v>29</v>
      </c>
      <c r="BQ85" t="s">
        <v>29</v>
      </c>
      <c r="BR85" t="s">
        <v>29</v>
      </c>
      <c r="BS85" t="s">
        <v>29</v>
      </c>
      <c r="BT85" t="s">
        <v>29</v>
      </c>
      <c r="BU85" t="s">
        <v>29</v>
      </c>
      <c r="BV85" t="s">
        <v>29</v>
      </c>
      <c r="BW85" t="s">
        <v>29</v>
      </c>
      <c r="BX85" t="s">
        <v>29</v>
      </c>
      <c r="BY85" t="s">
        <v>29</v>
      </c>
      <c r="BZ85" t="s">
        <v>29</v>
      </c>
      <c r="CA85" t="s">
        <v>29</v>
      </c>
      <c r="CB85" t="s">
        <v>29</v>
      </c>
      <c r="CC85" t="s">
        <v>29</v>
      </c>
      <c r="CD85" t="s">
        <v>29</v>
      </c>
      <c r="CE85" t="s">
        <v>29</v>
      </c>
      <c r="CF85" t="s">
        <v>29</v>
      </c>
      <c r="CG85" t="s">
        <v>29</v>
      </c>
      <c r="CH85" t="s">
        <v>29</v>
      </c>
      <c r="CI85" t="s">
        <v>29</v>
      </c>
    </row>
    <row r="86" spans="1:87" x14ac:dyDescent="0.2">
      <c r="A86" s="55">
        <v>42268</v>
      </c>
      <c r="B86" t="s">
        <v>29</v>
      </c>
      <c r="C86" t="s">
        <v>29</v>
      </c>
      <c r="D86">
        <v>9.61</v>
      </c>
      <c r="E86" t="s">
        <v>29</v>
      </c>
      <c r="F86" t="s">
        <v>29</v>
      </c>
      <c r="G86">
        <v>17.850000000000001</v>
      </c>
      <c r="H86" t="s">
        <v>29</v>
      </c>
      <c r="I86" t="s">
        <v>29</v>
      </c>
      <c r="J86" t="s">
        <v>29</v>
      </c>
      <c r="K86" t="s">
        <v>29</v>
      </c>
      <c r="L86" t="s">
        <v>29</v>
      </c>
      <c r="M86" t="s">
        <v>29</v>
      </c>
      <c r="N86">
        <v>35.340000000000003</v>
      </c>
      <c r="O86" t="s">
        <v>29</v>
      </c>
      <c r="P86">
        <v>43.98</v>
      </c>
      <c r="Q86" t="s">
        <v>29</v>
      </c>
      <c r="R86" t="s">
        <v>29</v>
      </c>
      <c r="S86" t="s">
        <v>29</v>
      </c>
      <c r="T86" t="s">
        <v>29</v>
      </c>
      <c r="U86" t="s">
        <v>29</v>
      </c>
      <c r="V86" t="s">
        <v>29</v>
      </c>
      <c r="W86" t="s">
        <v>29</v>
      </c>
      <c r="X86" t="s">
        <v>29</v>
      </c>
      <c r="Y86" t="s">
        <v>29</v>
      </c>
      <c r="Z86" t="s">
        <v>29</v>
      </c>
      <c r="AA86" t="s">
        <v>29</v>
      </c>
      <c r="AB86" t="s">
        <v>29</v>
      </c>
      <c r="AC86" t="s">
        <v>29</v>
      </c>
      <c r="AD86" t="s">
        <v>29</v>
      </c>
      <c r="AE86" t="s">
        <v>29</v>
      </c>
      <c r="AF86" t="s">
        <v>29</v>
      </c>
      <c r="AG86" t="s">
        <v>29</v>
      </c>
      <c r="AH86" t="s">
        <v>29</v>
      </c>
      <c r="AI86" t="s">
        <v>29</v>
      </c>
      <c r="AJ86" t="s">
        <v>29</v>
      </c>
      <c r="AK86" t="s">
        <v>29</v>
      </c>
      <c r="AL86" t="s">
        <v>29</v>
      </c>
      <c r="AM86" t="s">
        <v>29</v>
      </c>
      <c r="AN86" t="s">
        <v>29</v>
      </c>
      <c r="AO86" t="s">
        <v>29</v>
      </c>
      <c r="AP86" t="s">
        <v>29</v>
      </c>
      <c r="AQ86" t="s">
        <v>29</v>
      </c>
      <c r="AR86" t="s">
        <v>29</v>
      </c>
      <c r="AS86" t="s">
        <v>29</v>
      </c>
      <c r="AT86" t="s">
        <v>29</v>
      </c>
      <c r="AU86" t="s">
        <v>29</v>
      </c>
      <c r="AV86" t="s">
        <v>29</v>
      </c>
      <c r="AW86" t="s">
        <v>29</v>
      </c>
      <c r="AX86" t="s">
        <v>29</v>
      </c>
      <c r="AY86" t="s">
        <v>29</v>
      </c>
      <c r="AZ86" t="s">
        <v>29</v>
      </c>
      <c r="BA86" t="s">
        <v>29</v>
      </c>
      <c r="BB86" t="s">
        <v>29</v>
      </c>
      <c r="BC86" t="s">
        <v>29</v>
      </c>
      <c r="BD86" t="s">
        <v>29</v>
      </c>
      <c r="BE86" t="s">
        <v>29</v>
      </c>
      <c r="BF86" t="s">
        <v>29</v>
      </c>
      <c r="BG86" t="s">
        <v>29</v>
      </c>
      <c r="BH86" t="s">
        <v>29</v>
      </c>
      <c r="BI86" t="s">
        <v>29</v>
      </c>
      <c r="BJ86" t="s">
        <v>29</v>
      </c>
      <c r="BK86" t="s">
        <v>29</v>
      </c>
      <c r="BL86" t="s">
        <v>29</v>
      </c>
      <c r="BM86" t="s">
        <v>29</v>
      </c>
      <c r="BN86" t="s">
        <v>29</v>
      </c>
      <c r="BO86" t="s">
        <v>29</v>
      </c>
      <c r="BP86" t="s">
        <v>29</v>
      </c>
      <c r="BQ86" t="s">
        <v>29</v>
      </c>
      <c r="BR86" t="s">
        <v>29</v>
      </c>
      <c r="BS86" t="s">
        <v>29</v>
      </c>
      <c r="BT86" t="s">
        <v>29</v>
      </c>
      <c r="BU86" t="s">
        <v>29</v>
      </c>
      <c r="BV86" t="s">
        <v>29</v>
      </c>
      <c r="BW86" t="s">
        <v>29</v>
      </c>
      <c r="BX86" t="s">
        <v>29</v>
      </c>
      <c r="BY86" t="s">
        <v>29</v>
      </c>
      <c r="BZ86" t="s">
        <v>29</v>
      </c>
      <c r="CA86" t="s">
        <v>29</v>
      </c>
      <c r="CB86" t="s">
        <v>29</v>
      </c>
      <c r="CC86" t="s">
        <v>29</v>
      </c>
      <c r="CD86" t="s">
        <v>29</v>
      </c>
      <c r="CE86" t="s">
        <v>29</v>
      </c>
      <c r="CF86" t="s">
        <v>29</v>
      </c>
      <c r="CG86" t="s">
        <v>29</v>
      </c>
      <c r="CH86" t="s">
        <v>29</v>
      </c>
      <c r="CI86" t="s">
        <v>29</v>
      </c>
    </row>
    <row r="87" spans="1:87" x14ac:dyDescent="0.2">
      <c r="A87" s="55">
        <v>42269</v>
      </c>
      <c r="B87" t="s">
        <v>29</v>
      </c>
      <c r="C87" t="s">
        <v>29</v>
      </c>
      <c r="D87">
        <v>11.03</v>
      </c>
      <c r="E87" t="s">
        <v>29</v>
      </c>
      <c r="F87" t="s">
        <v>29</v>
      </c>
      <c r="G87">
        <v>17.850000000000001</v>
      </c>
      <c r="H87" t="s">
        <v>29</v>
      </c>
      <c r="I87" t="s">
        <v>29</v>
      </c>
      <c r="J87" t="s">
        <v>29</v>
      </c>
      <c r="K87" t="s">
        <v>29</v>
      </c>
      <c r="L87" t="s">
        <v>29</v>
      </c>
      <c r="M87" t="s">
        <v>29</v>
      </c>
      <c r="N87">
        <v>38.4</v>
      </c>
      <c r="O87" t="s">
        <v>29</v>
      </c>
      <c r="P87">
        <v>43.98</v>
      </c>
      <c r="Q87" t="s">
        <v>29</v>
      </c>
      <c r="R87" t="s">
        <v>29</v>
      </c>
      <c r="S87" t="s">
        <v>29</v>
      </c>
      <c r="T87" t="s">
        <v>29</v>
      </c>
      <c r="U87" t="s">
        <v>29</v>
      </c>
      <c r="V87" t="s">
        <v>29</v>
      </c>
      <c r="W87" t="s">
        <v>29</v>
      </c>
      <c r="X87" t="s">
        <v>29</v>
      </c>
      <c r="Y87" t="s">
        <v>29</v>
      </c>
      <c r="Z87" t="s">
        <v>29</v>
      </c>
      <c r="AA87" t="s">
        <v>29</v>
      </c>
      <c r="AB87" t="s">
        <v>29</v>
      </c>
      <c r="AC87" t="s">
        <v>29</v>
      </c>
      <c r="AD87" t="s">
        <v>29</v>
      </c>
      <c r="AE87" t="s">
        <v>29</v>
      </c>
      <c r="AF87" t="s">
        <v>29</v>
      </c>
      <c r="AG87" t="s">
        <v>29</v>
      </c>
      <c r="AH87" t="s">
        <v>29</v>
      </c>
      <c r="AI87" t="s">
        <v>29</v>
      </c>
      <c r="AJ87" t="s">
        <v>29</v>
      </c>
      <c r="AK87" t="s">
        <v>29</v>
      </c>
      <c r="AL87" t="s">
        <v>29</v>
      </c>
      <c r="AM87" t="s">
        <v>29</v>
      </c>
      <c r="AN87" t="s">
        <v>29</v>
      </c>
      <c r="AO87" t="s">
        <v>29</v>
      </c>
      <c r="AP87" t="s">
        <v>29</v>
      </c>
      <c r="AQ87" t="s">
        <v>29</v>
      </c>
      <c r="AR87" t="s">
        <v>29</v>
      </c>
      <c r="AS87" t="s">
        <v>29</v>
      </c>
      <c r="AT87" t="s">
        <v>29</v>
      </c>
      <c r="AU87" t="s">
        <v>29</v>
      </c>
      <c r="AV87" t="s">
        <v>29</v>
      </c>
      <c r="AW87" t="s">
        <v>29</v>
      </c>
      <c r="AX87" t="s">
        <v>29</v>
      </c>
      <c r="AY87" t="s">
        <v>29</v>
      </c>
      <c r="AZ87" t="s">
        <v>29</v>
      </c>
      <c r="BA87" t="s">
        <v>29</v>
      </c>
      <c r="BB87" t="s">
        <v>29</v>
      </c>
      <c r="BC87" t="s">
        <v>29</v>
      </c>
      <c r="BD87" t="s">
        <v>29</v>
      </c>
      <c r="BE87" t="s">
        <v>29</v>
      </c>
      <c r="BF87" t="s">
        <v>29</v>
      </c>
      <c r="BG87" t="s">
        <v>29</v>
      </c>
      <c r="BH87" t="s">
        <v>29</v>
      </c>
      <c r="BI87" t="s">
        <v>29</v>
      </c>
      <c r="BJ87" t="s">
        <v>29</v>
      </c>
      <c r="BK87" t="s">
        <v>29</v>
      </c>
      <c r="BL87" t="s">
        <v>29</v>
      </c>
      <c r="BM87" t="s">
        <v>29</v>
      </c>
      <c r="BN87" t="s">
        <v>29</v>
      </c>
      <c r="BO87" t="s">
        <v>29</v>
      </c>
      <c r="BP87" t="s">
        <v>29</v>
      </c>
      <c r="BQ87" t="s">
        <v>29</v>
      </c>
      <c r="BR87" t="s">
        <v>29</v>
      </c>
      <c r="BS87" t="s">
        <v>29</v>
      </c>
      <c r="BT87" t="s">
        <v>29</v>
      </c>
      <c r="BU87" t="s">
        <v>29</v>
      </c>
      <c r="BV87" t="s">
        <v>29</v>
      </c>
      <c r="BW87" t="s">
        <v>29</v>
      </c>
      <c r="BX87" t="s">
        <v>29</v>
      </c>
      <c r="BY87" t="s">
        <v>29</v>
      </c>
      <c r="BZ87" t="s">
        <v>29</v>
      </c>
      <c r="CA87" t="s">
        <v>29</v>
      </c>
      <c r="CB87" t="s">
        <v>29</v>
      </c>
      <c r="CC87" t="s">
        <v>29</v>
      </c>
      <c r="CD87" t="s">
        <v>29</v>
      </c>
      <c r="CE87" t="s">
        <v>29</v>
      </c>
      <c r="CF87" t="s">
        <v>29</v>
      </c>
      <c r="CG87" t="s">
        <v>29</v>
      </c>
      <c r="CH87" t="s">
        <v>29</v>
      </c>
      <c r="CI87" t="s">
        <v>29</v>
      </c>
    </row>
    <row r="88" spans="1:87" x14ac:dyDescent="0.2">
      <c r="A88" s="55">
        <v>42270</v>
      </c>
      <c r="B88" t="s">
        <v>29</v>
      </c>
      <c r="C88" t="s">
        <v>29</v>
      </c>
      <c r="D88">
        <v>10.54</v>
      </c>
      <c r="E88" t="s">
        <v>29</v>
      </c>
      <c r="F88" t="s">
        <v>29</v>
      </c>
      <c r="G88">
        <v>17.850000000000001</v>
      </c>
      <c r="H88" t="s">
        <v>29</v>
      </c>
      <c r="I88" t="s">
        <v>29</v>
      </c>
      <c r="J88" t="s">
        <v>29</v>
      </c>
      <c r="K88" t="s">
        <v>29</v>
      </c>
      <c r="L88" t="s">
        <v>29</v>
      </c>
      <c r="M88" t="s">
        <v>29</v>
      </c>
      <c r="N88">
        <v>38.4</v>
      </c>
      <c r="O88" t="s">
        <v>29</v>
      </c>
      <c r="P88">
        <v>43.98</v>
      </c>
      <c r="Q88" t="s">
        <v>29</v>
      </c>
      <c r="R88" t="s">
        <v>29</v>
      </c>
      <c r="S88" t="s">
        <v>29</v>
      </c>
      <c r="T88" t="s">
        <v>29</v>
      </c>
      <c r="U88" t="s">
        <v>29</v>
      </c>
      <c r="V88" t="s">
        <v>29</v>
      </c>
      <c r="W88" t="s">
        <v>29</v>
      </c>
      <c r="X88" t="s">
        <v>29</v>
      </c>
      <c r="Y88" t="s">
        <v>29</v>
      </c>
      <c r="Z88" t="s">
        <v>29</v>
      </c>
      <c r="AA88" t="s">
        <v>29</v>
      </c>
      <c r="AB88" t="s">
        <v>29</v>
      </c>
      <c r="AC88" t="s">
        <v>29</v>
      </c>
      <c r="AD88" t="s">
        <v>29</v>
      </c>
      <c r="AE88" t="s">
        <v>29</v>
      </c>
      <c r="AF88" t="s">
        <v>29</v>
      </c>
      <c r="AG88" t="s">
        <v>29</v>
      </c>
      <c r="AH88" t="s">
        <v>29</v>
      </c>
      <c r="AI88" t="s">
        <v>29</v>
      </c>
      <c r="AJ88" t="s">
        <v>29</v>
      </c>
      <c r="AK88" t="s">
        <v>29</v>
      </c>
      <c r="AL88" t="s">
        <v>29</v>
      </c>
      <c r="AM88" t="s">
        <v>29</v>
      </c>
      <c r="AN88" t="s">
        <v>29</v>
      </c>
      <c r="AO88" t="s">
        <v>29</v>
      </c>
      <c r="AP88" t="s">
        <v>29</v>
      </c>
      <c r="AQ88" t="s">
        <v>29</v>
      </c>
      <c r="AR88" t="s">
        <v>29</v>
      </c>
      <c r="AS88" t="s">
        <v>29</v>
      </c>
      <c r="AT88" t="s">
        <v>29</v>
      </c>
      <c r="AU88" t="s">
        <v>29</v>
      </c>
      <c r="AV88" t="s">
        <v>29</v>
      </c>
      <c r="AW88" t="s">
        <v>29</v>
      </c>
      <c r="AX88" t="s">
        <v>29</v>
      </c>
      <c r="AY88" t="s">
        <v>29</v>
      </c>
      <c r="AZ88" t="s">
        <v>29</v>
      </c>
      <c r="BA88" t="s">
        <v>29</v>
      </c>
      <c r="BB88" t="s">
        <v>29</v>
      </c>
      <c r="BC88" t="s">
        <v>29</v>
      </c>
      <c r="BD88" t="s">
        <v>29</v>
      </c>
      <c r="BE88" t="s">
        <v>29</v>
      </c>
      <c r="BF88" t="s">
        <v>29</v>
      </c>
      <c r="BG88" t="s">
        <v>29</v>
      </c>
      <c r="BH88" t="s">
        <v>29</v>
      </c>
      <c r="BI88" t="s">
        <v>29</v>
      </c>
      <c r="BJ88" t="s">
        <v>29</v>
      </c>
      <c r="BK88" t="s">
        <v>29</v>
      </c>
      <c r="BL88" t="s">
        <v>29</v>
      </c>
      <c r="BM88" t="s">
        <v>29</v>
      </c>
      <c r="BN88" t="s">
        <v>29</v>
      </c>
      <c r="BO88" t="s">
        <v>29</v>
      </c>
      <c r="BP88" t="s">
        <v>29</v>
      </c>
      <c r="BQ88" t="s">
        <v>29</v>
      </c>
      <c r="BR88" t="s">
        <v>29</v>
      </c>
      <c r="BS88" t="s">
        <v>29</v>
      </c>
      <c r="BT88" t="s">
        <v>29</v>
      </c>
      <c r="BU88" t="s">
        <v>29</v>
      </c>
      <c r="BV88" t="s">
        <v>29</v>
      </c>
      <c r="BW88" t="s">
        <v>29</v>
      </c>
      <c r="BX88" t="s">
        <v>29</v>
      </c>
      <c r="BY88" t="s">
        <v>29</v>
      </c>
      <c r="BZ88" t="s">
        <v>29</v>
      </c>
      <c r="CA88" t="s">
        <v>29</v>
      </c>
      <c r="CB88" t="s">
        <v>29</v>
      </c>
      <c r="CC88" t="s">
        <v>29</v>
      </c>
      <c r="CD88" t="s">
        <v>29</v>
      </c>
      <c r="CE88" t="s">
        <v>29</v>
      </c>
      <c r="CF88" t="s">
        <v>29</v>
      </c>
      <c r="CG88" t="s">
        <v>29</v>
      </c>
      <c r="CH88" t="s">
        <v>29</v>
      </c>
      <c r="CI88" t="s">
        <v>29</v>
      </c>
    </row>
    <row r="89" spans="1:87" x14ac:dyDescent="0.2">
      <c r="A89" s="55">
        <v>42271</v>
      </c>
      <c r="B89" t="s">
        <v>29</v>
      </c>
      <c r="C89" t="s">
        <v>29</v>
      </c>
      <c r="D89">
        <v>11.09</v>
      </c>
      <c r="E89" t="s">
        <v>29</v>
      </c>
      <c r="F89" t="s">
        <v>29</v>
      </c>
      <c r="G89">
        <v>21.87</v>
      </c>
      <c r="H89" t="s">
        <v>29</v>
      </c>
      <c r="I89" t="s">
        <v>29</v>
      </c>
      <c r="J89" t="s">
        <v>29</v>
      </c>
      <c r="K89" t="s">
        <v>29</v>
      </c>
      <c r="L89" t="s">
        <v>29</v>
      </c>
      <c r="M89" t="s">
        <v>29</v>
      </c>
      <c r="N89">
        <v>38.4</v>
      </c>
      <c r="O89" t="s">
        <v>29</v>
      </c>
      <c r="P89">
        <v>43.98</v>
      </c>
      <c r="Q89" t="s">
        <v>29</v>
      </c>
      <c r="R89" t="s">
        <v>29</v>
      </c>
      <c r="S89" t="s">
        <v>29</v>
      </c>
      <c r="T89" t="s">
        <v>29</v>
      </c>
      <c r="U89" t="s">
        <v>29</v>
      </c>
      <c r="V89" t="s">
        <v>29</v>
      </c>
      <c r="W89" t="s">
        <v>29</v>
      </c>
      <c r="X89" t="s">
        <v>29</v>
      </c>
      <c r="Y89" t="s">
        <v>29</v>
      </c>
      <c r="Z89" t="s">
        <v>29</v>
      </c>
      <c r="AA89" t="s">
        <v>29</v>
      </c>
      <c r="AB89" t="s">
        <v>29</v>
      </c>
      <c r="AC89" t="s">
        <v>29</v>
      </c>
      <c r="AD89" t="s">
        <v>29</v>
      </c>
      <c r="AE89" t="s">
        <v>29</v>
      </c>
      <c r="AF89" t="s">
        <v>29</v>
      </c>
      <c r="AG89" t="s">
        <v>29</v>
      </c>
      <c r="AH89" t="s">
        <v>29</v>
      </c>
      <c r="AI89" t="s">
        <v>29</v>
      </c>
      <c r="AJ89" t="s">
        <v>29</v>
      </c>
      <c r="AK89" t="s">
        <v>29</v>
      </c>
      <c r="AL89" t="s">
        <v>29</v>
      </c>
      <c r="AM89" t="s">
        <v>29</v>
      </c>
      <c r="AN89" t="s">
        <v>29</v>
      </c>
      <c r="AO89" t="s">
        <v>29</v>
      </c>
      <c r="AP89" t="s">
        <v>29</v>
      </c>
      <c r="AQ89" t="s">
        <v>29</v>
      </c>
      <c r="AR89" t="s">
        <v>29</v>
      </c>
      <c r="AS89" t="s">
        <v>29</v>
      </c>
      <c r="AT89" t="s">
        <v>29</v>
      </c>
      <c r="AU89" t="s">
        <v>29</v>
      </c>
      <c r="AV89" t="s">
        <v>29</v>
      </c>
      <c r="AW89" t="s">
        <v>29</v>
      </c>
      <c r="AX89" t="s">
        <v>29</v>
      </c>
      <c r="AY89" t="s">
        <v>29</v>
      </c>
      <c r="AZ89" t="s">
        <v>29</v>
      </c>
      <c r="BA89" t="s">
        <v>29</v>
      </c>
      <c r="BB89" t="s">
        <v>29</v>
      </c>
      <c r="BC89" t="s">
        <v>29</v>
      </c>
      <c r="BD89" t="s">
        <v>29</v>
      </c>
      <c r="BE89" t="s">
        <v>29</v>
      </c>
      <c r="BF89" t="s">
        <v>29</v>
      </c>
      <c r="BG89" t="s">
        <v>29</v>
      </c>
      <c r="BH89" t="s">
        <v>29</v>
      </c>
      <c r="BI89" t="s">
        <v>29</v>
      </c>
      <c r="BJ89" t="s">
        <v>29</v>
      </c>
      <c r="BK89" t="s">
        <v>29</v>
      </c>
      <c r="BL89" t="s">
        <v>29</v>
      </c>
      <c r="BM89" t="s">
        <v>29</v>
      </c>
      <c r="BN89" t="s">
        <v>29</v>
      </c>
      <c r="BO89" t="s">
        <v>29</v>
      </c>
      <c r="BP89" t="s">
        <v>29</v>
      </c>
      <c r="BQ89" t="s">
        <v>29</v>
      </c>
      <c r="BR89" t="s">
        <v>29</v>
      </c>
      <c r="BS89" t="s">
        <v>29</v>
      </c>
      <c r="BT89" t="s">
        <v>29</v>
      </c>
      <c r="BU89" t="s">
        <v>29</v>
      </c>
      <c r="BV89" t="s">
        <v>29</v>
      </c>
      <c r="BW89" t="s">
        <v>29</v>
      </c>
      <c r="BX89" t="s">
        <v>29</v>
      </c>
      <c r="BY89" t="s">
        <v>29</v>
      </c>
      <c r="BZ89" t="s">
        <v>29</v>
      </c>
      <c r="CA89" t="s">
        <v>29</v>
      </c>
      <c r="CB89" t="s">
        <v>29</v>
      </c>
      <c r="CC89" t="s">
        <v>29</v>
      </c>
      <c r="CD89" t="s">
        <v>29</v>
      </c>
      <c r="CE89" t="s">
        <v>29</v>
      </c>
      <c r="CF89" t="s">
        <v>29</v>
      </c>
      <c r="CG89" t="s">
        <v>29</v>
      </c>
      <c r="CH89" t="s">
        <v>29</v>
      </c>
      <c r="CI89" t="s">
        <v>29</v>
      </c>
    </row>
    <row r="90" spans="1:87" x14ac:dyDescent="0.2">
      <c r="A90" s="55">
        <v>42272</v>
      </c>
      <c r="B90" t="s">
        <v>29</v>
      </c>
      <c r="C90" t="s">
        <v>29</v>
      </c>
      <c r="D90">
        <v>11.1</v>
      </c>
      <c r="E90" t="s">
        <v>29</v>
      </c>
      <c r="F90" t="s">
        <v>29</v>
      </c>
      <c r="G90">
        <v>21.87</v>
      </c>
      <c r="H90" t="s">
        <v>29</v>
      </c>
      <c r="I90" t="s">
        <v>29</v>
      </c>
      <c r="J90" t="s">
        <v>29</v>
      </c>
      <c r="K90" t="s">
        <v>29</v>
      </c>
      <c r="L90" t="s">
        <v>29</v>
      </c>
      <c r="M90" t="s">
        <v>29</v>
      </c>
      <c r="N90">
        <v>38.4</v>
      </c>
      <c r="O90" t="s">
        <v>29</v>
      </c>
      <c r="P90">
        <v>43.98</v>
      </c>
      <c r="Q90" t="s">
        <v>29</v>
      </c>
      <c r="R90" t="s">
        <v>29</v>
      </c>
      <c r="S90" t="s">
        <v>29</v>
      </c>
      <c r="T90" t="s">
        <v>29</v>
      </c>
      <c r="U90" t="s">
        <v>29</v>
      </c>
      <c r="V90" t="s">
        <v>29</v>
      </c>
      <c r="W90" t="s">
        <v>29</v>
      </c>
      <c r="X90" t="s">
        <v>29</v>
      </c>
      <c r="Y90" t="s">
        <v>29</v>
      </c>
      <c r="Z90" t="s">
        <v>29</v>
      </c>
      <c r="AA90" t="s">
        <v>29</v>
      </c>
      <c r="AB90" t="s">
        <v>29</v>
      </c>
      <c r="AC90" t="s">
        <v>29</v>
      </c>
      <c r="AD90" t="s">
        <v>29</v>
      </c>
      <c r="AE90" t="s">
        <v>29</v>
      </c>
      <c r="AF90" t="s">
        <v>29</v>
      </c>
      <c r="AG90" t="s">
        <v>29</v>
      </c>
      <c r="AH90" t="s">
        <v>29</v>
      </c>
      <c r="AI90" t="s">
        <v>29</v>
      </c>
      <c r="AJ90" t="s">
        <v>29</v>
      </c>
      <c r="AK90" t="s">
        <v>29</v>
      </c>
      <c r="AL90" t="s">
        <v>29</v>
      </c>
      <c r="AM90" t="s">
        <v>29</v>
      </c>
      <c r="AN90" t="s">
        <v>29</v>
      </c>
      <c r="AO90" t="s">
        <v>29</v>
      </c>
      <c r="AP90" t="s">
        <v>29</v>
      </c>
      <c r="AQ90" t="s">
        <v>29</v>
      </c>
      <c r="AR90" t="s">
        <v>29</v>
      </c>
      <c r="AS90" t="s">
        <v>29</v>
      </c>
      <c r="AT90" t="s">
        <v>29</v>
      </c>
      <c r="AU90" t="s">
        <v>29</v>
      </c>
      <c r="AV90" t="s">
        <v>29</v>
      </c>
      <c r="AW90" t="s">
        <v>29</v>
      </c>
      <c r="AX90" t="s">
        <v>29</v>
      </c>
      <c r="AY90" t="s">
        <v>29</v>
      </c>
      <c r="AZ90" t="s">
        <v>29</v>
      </c>
      <c r="BA90" t="s">
        <v>29</v>
      </c>
      <c r="BB90" t="s">
        <v>29</v>
      </c>
      <c r="BC90" t="s">
        <v>29</v>
      </c>
      <c r="BD90" t="s">
        <v>29</v>
      </c>
      <c r="BE90" t="s">
        <v>29</v>
      </c>
      <c r="BF90" t="s">
        <v>29</v>
      </c>
      <c r="BG90" t="s">
        <v>29</v>
      </c>
      <c r="BH90" t="s">
        <v>29</v>
      </c>
      <c r="BI90" t="s">
        <v>29</v>
      </c>
      <c r="BJ90" t="s">
        <v>29</v>
      </c>
      <c r="BK90" t="s">
        <v>29</v>
      </c>
      <c r="BL90" t="s">
        <v>29</v>
      </c>
      <c r="BM90" t="s">
        <v>29</v>
      </c>
      <c r="BN90" t="s">
        <v>29</v>
      </c>
      <c r="BO90" t="s">
        <v>29</v>
      </c>
      <c r="BP90" t="s">
        <v>29</v>
      </c>
      <c r="BQ90" t="s">
        <v>29</v>
      </c>
      <c r="BR90" t="s">
        <v>29</v>
      </c>
      <c r="BS90" t="s">
        <v>29</v>
      </c>
      <c r="BT90" t="s">
        <v>29</v>
      </c>
      <c r="BU90" t="s">
        <v>29</v>
      </c>
      <c r="BV90" t="s">
        <v>29</v>
      </c>
      <c r="BW90" t="s">
        <v>29</v>
      </c>
      <c r="BX90" t="s">
        <v>29</v>
      </c>
      <c r="BY90" t="s">
        <v>29</v>
      </c>
      <c r="BZ90" t="s">
        <v>29</v>
      </c>
      <c r="CA90" t="s">
        <v>29</v>
      </c>
      <c r="CB90" t="s">
        <v>29</v>
      </c>
      <c r="CC90" t="s">
        <v>29</v>
      </c>
      <c r="CD90" t="s">
        <v>29</v>
      </c>
      <c r="CE90" t="s">
        <v>29</v>
      </c>
      <c r="CF90" t="s">
        <v>29</v>
      </c>
      <c r="CG90" t="s">
        <v>29</v>
      </c>
      <c r="CH90" t="s">
        <v>29</v>
      </c>
      <c r="CI90" t="s">
        <v>29</v>
      </c>
    </row>
    <row r="91" spans="1:87" x14ac:dyDescent="0.2">
      <c r="A91" s="55">
        <v>42275</v>
      </c>
      <c r="B91" t="s">
        <v>29</v>
      </c>
      <c r="C91" t="s">
        <v>29</v>
      </c>
      <c r="D91">
        <v>13.54</v>
      </c>
      <c r="E91" t="s">
        <v>29</v>
      </c>
      <c r="F91" t="s">
        <v>29</v>
      </c>
      <c r="G91">
        <v>24</v>
      </c>
      <c r="H91" t="s">
        <v>29</v>
      </c>
      <c r="I91" t="s">
        <v>29</v>
      </c>
      <c r="J91" t="s">
        <v>29</v>
      </c>
      <c r="K91" t="s">
        <v>29</v>
      </c>
      <c r="L91" t="s">
        <v>29</v>
      </c>
      <c r="M91" t="s">
        <v>29</v>
      </c>
      <c r="N91">
        <v>38.4</v>
      </c>
      <c r="O91" t="s">
        <v>29</v>
      </c>
      <c r="P91">
        <v>43.98</v>
      </c>
      <c r="Q91" t="s">
        <v>29</v>
      </c>
      <c r="R91" t="s">
        <v>29</v>
      </c>
      <c r="S91" t="s">
        <v>29</v>
      </c>
      <c r="T91" t="s">
        <v>29</v>
      </c>
      <c r="U91" t="s">
        <v>29</v>
      </c>
      <c r="V91" t="s">
        <v>29</v>
      </c>
      <c r="W91" t="s">
        <v>29</v>
      </c>
      <c r="X91" t="s">
        <v>29</v>
      </c>
      <c r="Y91" t="s">
        <v>29</v>
      </c>
      <c r="Z91" t="s">
        <v>29</v>
      </c>
      <c r="AA91" t="s">
        <v>29</v>
      </c>
      <c r="AB91" t="s">
        <v>29</v>
      </c>
      <c r="AC91" t="s">
        <v>29</v>
      </c>
      <c r="AD91" t="s">
        <v>29</v>
      </c>
      <c r="AE91" t="s">
        <v>29</v>
      </c>
      <c r="AF91" t="s">
        <v>29</v>
      </c>
      <c r="AG91" t="s">
        <v>29</v>
      </c>
      <c r="AH91" t="s">
        <v>29</v>
      </c>
      <c r="AI91" t="s">
        <v>29</v>
      </c>
      <c r="AJ91" t="s">
        <v>29</v>
      </c>
      <c r="AK91" t="s">
        <v>29</v>
      </c>
      <c r="AL91" t="s">
        <v>29</v>
      </c>
      <c r="AM91" t="s">
        <v>29</v>
      </c>
      <c r="AN91" t="s">
        <v>29</v>
      </c>
      <c r="AO91" t="s">
        <v>29</v>
      </c>
      <c r="AP91" t="s">
        <v>29</v>
      </c>
      <c r="AQ91" t="s">
        <v>29</v>
      </c>
      <c r="AR91" t="s">
        <v>29</v>
      </c>
      <c r="AS91" t="s">
        <v>29</v>
      </c>
      <c r="AT91" t="s">
        <v>29</v>
      </c>
      <c r="AU91" t="s">
        <v>29</v>
      </c>
      <c r="AV91" t="s">
        <v>29</v>
      </c>
      <c r="AW91" t="s">
        <v>29</v>
      </c>
      <c r="AX91" t="s">
        <v>29</v>
      </c>
      <c r="AY91" t="s">
        <v>29</v>
      </c>
      <c r="AZ91" t="s">
        <v>29</v>
      </c>
      <c r="BA91" t="s">
        <v>29</v>
      </c>
      <c r="BB91" t="s">
        <v>29</v>
      </c>
      <c r="BC91" t="s">
        <v>29</v>
      </c>
      <c r="BD91" t="s">
        <v>29</v>
      </c>
      <c r="BE91" t="s">
        <v>29</v>
      </c>
      <c r="BF91" t="s">
        <v>29</v>
      </c>
      <c r="BG91" t="s">
        <v>29</v>
      </c>
      <c r="BH91" t="s">
        <v>29</v>
      </c>
      <c r="BI91" t="s">
        <v>29</v>
      </c>
      <c r="BJ91" t="s">
        <v>29</v>
      </c>
      <c r="BK91" t="s">
        <v>29</v>
      </c>
      <c r="BL91" t="s">
        <v>29</v>
      </c>
      <c r="BM91" t="s">
        <v>29</v>
      </c>
      <c r="BN91" t="s">
        <v>29</v>
      </c>
      <c r="BO91" t="s">
        <v>29</v>
      </c>
      <c r="BP91" t="s">
        <v>29</v>
      </c>
      <c r="BQ91" t="s">
        <v>29</v>
      </c>
      <c r="BR91" t="s">
        <v>29</v>
      </c>
      <c r="BS91" t="s">
        <v>29</v>
      </c>
      <c r="BT91" t="s">
        <v>29</v>
      </c>
      <c r="BU91" t="s">
        <v>29</v>
      </c>
      <c r="BV91" t="s">
        <v>29</v>
      </c>
      <c r="BW91" t="s">
        <v>29</v>
      </c>
      <c r="BX91" t="s">
        <v>29</v>
      </c>
      <c r="BY91" t="s">
        <v>29</v>
      </c>
      <c r="BZ91" t="s">
        <v>29</v>
      </c>
      <c r="CA91" t="s">
        <v>29</v>
      </c>
      <c r="CB91" t="s">
        <v>29</v>
      </c>
      <c r="CC91" t="s">
        <v>29</v>
      </c>
      <c r="CD91" t="s">
        <v>29</v>
      </c>
      <c r="CE91" t="s">
        <v>29</v>
      </c>
      <c r="CF91" t="s">
        <v>29</v>
      </c>
      <c r="CG91" t="s">
        <v>29</v>
      </c>
      <c r="CH91" t="s">
        <v>29</v>
      </c>
      <c r="CI91" t="s">
        <v>29</v>
      </c>
    </row>
    <row r="92" spans="1:87" x14ac:dyDescent="0.2">
      <c r="A92" s="55">
        <v>42276</v>
      </c>
      <c r="B92" t="s">
        <v>29</v>
      </c>
      <c r="C92" t="s">
        <v>29</v>
      </c>
      <c r="D92">
        <v>13.84</v>
      </c>
      <c r="E92" t="s">
        <v>29</v>
      </c>
      <c r="F92" t="s">
        <v>29</v>
      </c>
      <c r="G92">
        <v>24</v>
      </c>
      <c r="H92" t="s">
        <v>29</v>
      </c>
      <c r="I92" t="s">
        <v>29</v>
      </c>
      <c r="J92" t="s">
        <v>29</v>
      </c>
      <c r="K92" t="s">
        <v>29</v>
      </c>
      <c r="L92" t="s">
        <v>29</v>
      </c>
      <c r="M92" t="s">
        <v>29</v>
      </c>
      <c r="N92">
        <v>43.56</v>
      </c>
      <c r="O92" t="s">
        <v>29</v>
      </c>
      <c r="P92">
        <v>43.98</v>
      </c>
      <c r="Q92" t="s">
        <v>29</v>
      </c>
      <c r="R92" t="s">
        <v>29</v>
      </c>
      <c r="S92" t="s">
        <v>29</v>
      </c>
      <c r="T92" t="s">
        <v>29</v>
      </c>
      <c r="U92" t="s">
        <v>29</v>
      </c>
      <c r="V92" t="s">
        <v>29</v>
      </c>
      <c r="W92" t="s">
        <v>29</v>
      </c>
      <c r="X92" t="s">
        <v>29</v>
      </c>
      <c r="Y92" t="s">
        <v>29</v>
      </c>
      <c r="Z92" t="s">
        <v>29</v>
      </c>
      <c r="AA92" t="s">
        <v>29</v>
      </c>
      <c r="AB92" t="s">
        <v>29</v>
      </c>
      <c r="AC92" t="s">
        <v>29</v>
      </c>
      <c r="AD92" t="s">
        <v>29</v>
      </c>
      <c r="AE92" t="s">
        <v>29</v>
      </c>
      <c r="AF92" t="s">
        <v>29</v>
      </c>
      <c r="AG92" t="s">
        <v>29</v>
      </c>
      <c r="AH92" t="s">
        <v>29</v>
      </c>
      <c r="AI92" t="s">
        <v>29</v>
      </c>
      <c r="AJ92" t="s">
        <v>29</v>
      </c>
      <c r="AK92" t="s">
        <v>29</v>
      </c>
      <c r="AL92" t="s">
        <v>29</v>
      </c>
      <c r="AM92" t="s">
        <v>29</v>
      </c>
      <c r="AN92" t="s">
        <v>29</v>
      </c>
      <c r="AO92" t="s">
        <v>29</v>
      </c>
      <c r="AP92" t="s">
        <v>29</v>
      </c>
      <c r="AQ92" t="s">
        <v>29</v>
      </c>
      <c r="AR92" t="s">
        <v>29</v>
      </c>
      <c r="AS92" t="s">
        <v>29</v>
      </c>
      <c r="AT92" t="s">
        <v>29</v>
      </c>
      <c r="AU92" t="s">
        <v>29</v>
      </c>
      <c r="AV92" t="s">
        <v>29</v>
      </c>
      <c r="AW92" t="s">
        <v>29</v>
      </c>
      <c r="AX92" t="s">
        <v>29</v>
      </c>
      <c r="AY92" t="s">
        <v>29</v>
      </c>
      <c r="AZ92" t="s">
        <v>29</v>
      </c>
      <c r="BA92" t="s">
        <v>29</v>
      </c>
      <c r="BB92" t="s">
        <v>29</v>
      </c>
      <c r="BC92" t="s">
        <v>29</v>
      </c>
      <c r="BD92" t="s">
        <v>29</v>
      </c>
      <c r="BE92" t="s">
        <v>29</v>
      </c>
      <c r="BF92" t="s">
        <v>29</v>
      </c>
      <c r="BG92" t="s">
        <v>29</v>
      </c>
      <c r="BH92" t="s">
        <v>29</v>
      </c>
      <c r="BI92" t="s">
        <v>29</v>
      </c>
      <c r="BJ92" t="s">
        <v>29</v>
      </c>
      <c r="BK92" t="s">
        <v>29</v>
      </c>
      <c r="BL92" t="s">
        <v>29</v>
      </c>
      <c r="BM92" t="s">
        <v>29</v>
      </c>
      <c r="BN92" t="s">
        <v>29</v>
      </c>
      <c r="BO92" t="s">
        <v>29</v>
      </c>
      <c r="BP92" t="s">
        <v>29</v>
      </c>
      <c r="BQ92" t="s">
        <v>29</v>
      </c>
      <c r="BR92" t="s">
        <v>29</v>
      </c>
      <c r="BS92" t="s">
        <v>29</v>
      </c>
      <c r="BT92" t="s">
        <v>29</v>
      </c>
      <c r="BU92" t="s">
        <v>29</v>
      </c>
      <c r="BV92" t="s">
        <v>29</v>
      </c>
      <c r="BW92" t="s">
        <v>29</v>
      </c>
      <c r="BX92" t="s">
        <v>29</v>
      </c>
      <c r="BY92" t="s">
        <v>29</v>
      </c>
      <c r="BZ92" t="s">
        <v>29</v>
      </c>
      <c r="CA92" t="s">
        <v>29</v>
      </c>
      <c r="CB92" t="s">
        <v>29</v>
      </c>
      <c r="CC92" t="s">
        <v>29</v>
      </c>
      <c r="CD92" t="s">
        <v>29</v>
      </c>
      <c r="CE92" t="s">
        <v>29</v>
      </c>
      <c r="CF92" t="s">
        <v>29</v>
      </c>
      <c r="CG92" t="s">
        <v>29</v>
      </c>
      <c r="CH92" t="s">
        <v>29</v>
      </c>
      <c r="CI92" t="s">
        <v>29</v>
      </c>
    </row>
    <row r="93" spans="1:87" x14ac:dyDescent="0.2">
      <c r="A93" s="55">
        <v>42277</v>
      </c>
      <c r="B93" t="s">
        <v>29</v>
      </c>
      <c r="C93" t="s">
        <v>29</v>
      </c>
      <c r="D93">
        <v>11.56</v>
      </c>
      <c r="E93" t="s">
        <v>29</v>
      </c>
      <c r="F93" t="s">
        <v>29</v>
      </c>
      <c r="G93">
        <v>21.52</v>
      </c>
      <c r="H93" t="s">
        <v>29</v>
      </c>
      <c r="I93" t="s">
        <v>29</v>
      </c>
      <c r="J93" t="s">
        <v>29</v>
      </c>
      <c r="K93" t="s">
        <v>29</v>
      </c>
      <c r="L93" t="s">
        <v>29</v>
      </c>
      <c r="M93" t="s">
        <v>29</v>
      </c>
      <c r="N93">
        <v>43.56</v>
      </c>
      <c r="O93" t="s">
        <v>29</v>
      </c>
      <c r="P93">
        <v>43.98</v>
      </c>
      <c r="Q93" t="s">
        <v>29</v>
      </c>
      <c r="R93" t="s">
        <v>29</v>
      </c>
      <c r="S93" t="s">
        <v>29</v>
      </c>
      <c r="T93" t="s">
        <v>29</v>
      </c>
      <c r="U93" t="s">
        <v>29</v>
      </c>
      <c r="V93" t="s">
        <v>29</v>
      </c>
      <c r="W93" t="s">
        <v>29</v>
      </c>
      <c r="X93" t="s">
        <v>29</v>
      </c>
      <c r="Y93" t="s">
        <v>29</v>
      </c>
      <c r="Z93" t="s">
        <v>29</v>
      </c>
      <c r="AA93" t="s">
        <v>29</v>
      </c>
      <c r="AB93" t="s">
        <v>29</v>
      </c>
      <c r="AC93" t="s">
        <v>29</v>
      </c>
      <c r="AD93" t="s">
        <v>29</v>
      </c>
      <c r="AE93" t="s">
        <v>29</v>
      </c>
      <c r="AF93" t="s">
        <v>29</v>
      </c>
      <c r="AG93" t="s">
        <v>29</v>
      </c>
      <c r="AH93" t="s">
        <v>29</v>
      </c>
      <c r="AI93" t="s">
        <v>29</v>
      </c>
      <c r="AJ93" t="s">
        <v>29</v>
      </c>
      <c r="AK93" t="s">
        <v>29</v>
      </c>
      <c r="AL93" t="s">
        <v>29</v>
      </c>
      <c r="AM93" t="s">
        <v>29</v>
      </c>
      <c r="AN93" t="s">
        <v>29</v>
      </c>
      <c r="AO93" t="s">
        <v>29</v>
      </c>
      <c r="AP93" t="s">
        <v>29</v>
      </c>
      <c r="AQ93" t="s">
        <v>29</v>
      </c>
      <c r="AR93" t="s">
        <v>29</v>
      </c>
      <c r="AS93" t="s">
        <v>29</v>
      </c>
      <c r="AT93" t="s">
        <v>29</v>
      </c>
      <c r="AU93" t="s">
        <v>29</v>
      </c>
      <c r="AV93" t="s">
        <v>29</v>
      </c>
      <c r="AW93" t="s">
        <v>29</v>
      </c>
      <c r="AX93" t="s">
        <v>29</v>
      </c>
      <c r="AY93" t="s">
        <v>29</v>
      </c>
      <c r="AZ93" t="s">
        <v>29</v>
      </c>
      <c r="BA93" t="s">
        <v>29</v>
      </c>
      <c r="BB93" t="s">
        <v>29</v>
      </c>
      <c r="BC93" t="s">
        <v>29</v>
      </c>
      <c r="BD93" t="s">
        <v>29</v>
      </c>
      <c r="BE93" t="s">
        <v>29</v>
      </c>
      <c r="BF93" t="s">
        <v>29</v>
      </c>
      <c r="BG93" t="s">
        <v>29</v>
      </c>
      <c r="BH93" t="s">
        <v>29</v>
      </c>
      <c r="BI93" t="s">
        <v>29</v>
      </c>
      <c r="BJ93" t="s">
        <v>29</v>
      </c>
      <c r="BK93" t="s">
        <v>29</v>
      </c>
      <c r="BL93" t="s">
        <v>29</v>
      </c>
      <c r="BM93" t="s">
        <v>29</v>
      </c>
      <c r="BN93" t="s">
        <v>29</v>
      </c>
      <c r="BO93" t="s">
        <v>29</v>
      </c>
      <c r="BP93" t="s">
        <v>29</v>
      </c>
      <c r="BQ93" t="s">
        <v>29</v>
      </c>
      <c r="BR93" t="s">
        <v>29</v>
      </c>
      <c r="BS93" t="s">
        <v>29</v>
      </c>
      <c r="BT93" t="s">
        <v>29</v>
      </c>
      <c r="BU93" t="s">
        <v>29</v>
      </c>
      <c r="BV93" t="s">
        <v>29</v>
      </c>
      <c r="BW93" t="s">
        <v>29</v>
      </c>
      <c r="BX93" t="s">
        <v>29</v>
      </c>
      <c r="BY93" t="s">
        <v>29</v>
      </c>
      <c r="BZ93" t="s">
        <v>29</v>
      </c>
      <c r="CA93" t="s">
        <v>29</v>
      </c>
      <c r="CB93" t="s">
        <v>29</v>
      </c>
      <c r="CC93" t="s">
        <v>29</v>
      </c>
      <c r="CD93" t="s">
        <v>29</v>
      </c>
      <c r="CE93" t="s">
        <v>29</v>
      </c>
      <c r="CF93" t="s">
        <v>29</v>
      </c>
      <c r="CG93" t="s">
        <v>29</v>
      </c>
      <c r="CH93" t="s">
        <v>29</v>
      </c>
      <c r="CI93" t="s">
        <v>29</v>
      </c>
    </row>
    <row r="94" spans="1:87" x14ac:dyDescent="0.2">
      <c r="A94" s="55">
        <v>42278</v>
      </c>
      <c r="B94" t="s">
        <v>29</v>
      </c>
      <c r="C94" t="s">
        <v>29</v>
      </c>
      <c r="D94">
        <v>11.52</v>
      </c>
      <c r="E94" t="s">
        <v>29</v>
      </c>
      <c r="F94" t="s">
        <v>29</v>
      </c>
      <c r="G94">
        <v>21.52</v>
      </c>
      <c r="H94" t="s">
        <v>29</v>
      </c>
      <c r="I94" t="s">
        <v>29</v>
      </c>
      <c r="J94" t="s">
        <v>29</v>
      </c>
      <c r="K94" t="s">
        <v>29</v>
      </c>
      <c r="L94" t="s">
        <v>29</v>
      </c>
      <c r="M94" t="s">
        <v>29</v>
      </c>
      <c r="N94">
        <v>43.56</v>
      </c>
      <c r="O94" t="s">
        <v>29</v>
      </c>
      <c r="P94">
        <v>43.98</v>
      </c>
      <c r="Q94" t="s">
        <v>29</v>
      </c>
      <c r="R94" t="s">
        <v>29</v>
      </c>
      <c r="S94" t="s">
        <v>29</v>
      </c>
      <c r="T94" t="s">
        <v>29</v>
      </c>
      <c r="U94" t="s">
        <v>29</v>
      </c>
      <c r="V94" t="s">
        <v>29</v>
      </c>
      <c r="W94" t="s">
        <v>29</v>
      </c>
      <c r="X94" t="s">
        <v>29</v>
      </c>
      <c r="Y94" t="s">
        <v>29</v>
      </c>
      <c r="Z94" t="s">
        <v>29</v>
      </c>
      <c r="AA94" t="s">
        <v>29</v>
      </c>
      <c r="AB94" t="s">
        <v>29</v>
      </c>
      <c r="AC94" t="s">
        <v>29</v>
      </c>
      <c r="AD94" t="s">
        <v>29</v>
      </c>
      <c r="AE94" t="s">
        <v>29</v>
      </c>
      <c r="AF94" t="s">
        <v>29</v>
      </c>
      <c r="AG94" t="s">
        <v>29</v>
      </c>
      <c r="AH94" t="s">
        <v>29</v>
      </c>
      <c r="AI94" t="s">
        <v>29</v>
      </c>
      <c r="AJ94" t="s">
        <v>29</v>
      </c>
      <c r="AK94" t="s">
        <v>29</v>
      </c>
      <c r="AL94" t="s">
        <v>29</v>
      </c>
      <c r="AM94" t="s">
        <v>29</v>
      </c>
      <c r="AN94" t="s">
        <v>29</v>
      </c>
      <c r="AO94" t="s">
        <v>29</v>
      </c>
      <c r="AP94" t="s">
        <v>29</v>
      </c>
      <c r="AQ94" t="s">
        <v>29</v>
      </c>
      <c r="AR94" t="s">
        <v>29</v>
      </c>
      <c r="AS94" t="s">
        <v>29</v>
      </c>
      <c r="AT94" t="s">
        <v>29</v>
      </c>
      <c r="AU94" t="s">
        <v>29</v>
      </c>
      <c r="AV94" t="s">
        <v>29</v>
      </c>
      <c r="AW94" t="s">
        <v>29</v>
      </c>
      <c r="AX94" t="s">
        <v>29</v>
      </c>
      <c r="AY94" t="s">
        <v>29</v>
      </c>
      <c r="AZ94" t="s">
        <v>29</v>
      </c>
      <c r="BA94" t="s">
        <v>29</v>
      </c>
      <c r="BB94" t="s">
        <v>29</v>
      </c>
      <c r="BC94" t="s">
        <v>29</v>
      </c>
      <c r="BD94" t="s">
        <v>29</v>
      </c>
      <c r="BE94" t="s">
        <v>29</v>
      </c>
      <c r="BF94" t="s">
        <v>29</v>
      </c>
      <c r="BG94" t="s">
        <v>29</v>
      </c>
      <c r="BH94" t="s">
        <v>29</v>
      </c>
      <c r="BI94" t="s">
        <v>29</v>
      </c>
      <c r="BJ94" t="s">
        <v>29</v>
      </c>
      <c r="BK94" t="s">
        <v>29</v>
      </c>
      <c r="BL94" t="s">
        <v>29</v>
      </c>
      <c r="BM94" t="s">
        <v>29</v>
      </c>
      <c r="BN94" t="s">
        <v>29</v>
      </c>
      <c r="BO94" t="s">
        <v>29</v>
      </c>
      <c r="BP94" t="s">
        <v>29</v>
      </c>
      <c r="BQ94" t="s">
        <v>29</v>
      </c>
      <c r="BR94" t="s">
        <v>29</v>
      </c>
      <c r="BS94" t="s">
        <v>29</v>
      </c>
      <c r="BT94" t="s">
        <v>29</v>
      </c>
      <c r="BU94" t="s">
        <v>29</v>
      </c>
      <c r="BV94" t="s">
        <v>29</v>
      </c>
      <c r="BW94" t="s">
        <v>29</v>
      </c>
      <c r="BX94" t="s">
        <v>29</v>
      </c>
      <c r="BY94" t="s">
        <v>29</v>
      </c>
      <c r="BZ94" t="s">
        <v>29</v>
      </c>
      <c r="CA94" t="s">
        <v>29</v>
      </c>
      <c r="CB94" t="s">
        <v>29</v>
      </c>
      <c r="CC94" t="s">
        <v>29</v>
      </c>
      <c r="CD94" t="s">
        <v>29</v>
      </c>
      <c r="CE94" t="s">
        <v>29</v>
      </c>
      <c r="CF94" t="s">
        <v>29</v>
      </c>
      <c r="CG94" t="s">
        <v>29</v>
      </c>
      <c r="CH94" t="s">
        <v>29</v>
      </c>
      <c r="CI94" t="s">
        <v>29</v>
      </c>
    </row>
    <row r="95" spans="1:87" x14ac:dyDescent="0.2">
      <c r="A95" s="55">
        <v>42279</v>
      </c>
      <c r="B95" t="s">
        <v>29</v>
      </c>
      <c r="C95" t="s">
        <v>29</v>
      </c>
      <c r="D95">
        <v>9.92</v>
      </c>
      <c r="E95" t="s">
        <v>29</v>
      </c>
      <c r="F95" t="s">
        <v>29</v>
      </c>
      <c r="G95">
        <v>21.52</v>
      </c>
      <c r="H95" t="s">
        <v>29</v>
      </c>
      <c r="I95" t="s">
        <v>29</v>
      </c>
      <c r="J95" t="s">
        <v>29</v>
      </c>
      <c r="K95" t="s">
        <v>29</v>
      </c>
      <c r="L95" t="s">
        <v>29</v>
      </c>
      <c r="M95" t="s">
        <v>29</v>
      </c>
      <c r="N95">
        <v>43.56</v>
      </c>
      <c r="O95" t="s">
        <v>29</v>
      </c>
      <c r="P95">
        <v>47.23</v>
      </c>
      <c r="Q95" t="s">
        <v>29</v>
      </c>
      <c r="R95" t="s">
        <v>29</v>
      </c>
      <c r="S95" t="s">
        <v>29</v>
      </c>
      <c r="T95" t="s">
        <v>29</v>
      </c>
      <c r="U95" t="s">
        <v>29</v>
      </c>
      <c r="V95" t="s">
        <v>29</v>
      </c>
      <c r="W95" t="s">
        <v>29</v>
      </c>
      <c r="X95" t="s">
        <v>29</v>
      </c>
      <c r="Y95" t="s">
        <v>29</v>
      </c>
      <c r="Z95" t="s">
        <v>29</v>
      </c>
      <c r="AA95" t="s">
        <v>29</v>
      </c>
      <c r="AB95" t="s">
        <v>29</v>
      </c>
      <c r="AC95" t="s">
        <v>29</v>
      </c>
      <c r="AD95" t="s">
        <v>29</v>
      </c>
      <c r="AE95" t="s">
        <v>29</v>
      </c>
      <c r="AF95" t="s">
        <v>29</v>
      </c>
      <c r="AG95" t="s">
        <v>29</v>
      </c>
      <c r="AH95" t="s">
        <v>29</v>
      </c>
      <c r="AI95" t="s">
        <v>29</v>
      </c>
      <c r="AJ95" t="s">
        <v>29</v>
      </c>
      <c r="AK95" t="s">
        <v>29</v>
      </c>
      <c r="AL95" t="s">
        <v>29</v>
      </c>
      <c r="AM95" t="s">
        <v>29</v>
      </c>
      <c r="AN95" t="s">
        <v>29</v>
      </c>
      <c r="AO95" t="s">
        <v>29</v>
      </c>
      <c r="AP95" t="s">
        <v>29</v>
      </c>
      <c r="AQ95" t="s">
        <v>29</v>
      </c>
      <c r="AR95" t="s">
        <v>29</v>
      </c>
      <c r="AS95" t="s">
        <v>29</v>
      </c>
      <c r="AT95" t="s">
        <v>29</v>
      </c>
      <c r="AU95" t="s">
        <v>29</v>
      </c>
      <c r="AV95" t="s">
        <v>29</v>
      </c>
      <c r="AW95" t="s">
        <v>29</v>
      </c>
      <c r="AX95" t="s">
        <v>29</v>
      </c>
      <c r="AY95" t="s">
        <v>29</v>
      </c>
      <c r="AZ95" t="s">
        <v>29</v>
      </c>
      <c r="BA95" t="s">
        <v>29</v>
      </c>
      <c r="BB95" t="s">
        <v>29</v>
      </c>
      <c r="BC95" t="s">
        <v>29</v>
      </c>
      <c r="BD95" t="s">
        <v>29</v>
      </c>
      <c r="BE95" t="s">
        <v>29</v>
      </c>
      <c r="BF95" t="s">
        <v>29</v>
      </c>
      <c r="BG95" t="s">
        <v>29</v>
      </c>
      <c r="BH95" t="s">
        <v>29</v>
      </c>
      <c r="BI95" t="s">
        <v>29</v>
      </c>
      <c r="BJ95" t="s">
        <v>29</v>
      </c>
      <c r="BK95" t="s">
        <v>29</v>
      </c>
      <c r="BL95" t="s">
        <v>29</v>
      </c>
      <c r="BM95" t="s">
        <v>29</v>
      </c>
      <c r="BN95" t="s">
        <v>29</v>
      </c>
      <c r="BO95" t="s">
        <v>29</v>
      </c>
      <c r="BP95" t="s">
        <v>29</v>
      </c>
      <c r="BQ95" t="s">
        <v>29</v>
      </c>
      <c r="BR95" t="s">
        <v>29</v>
      </c>
      <c r="BS95" t="s">
        <v>29</v>
      </c>
      <c r="BT95" t="s">
        <v>29</v>
      </c>
      <c r="BU95" t="s">
        <v>29</v>
      </c>
      <c r="BV95" t="s">
        <v>29</v>
      </c>
      <c r="BW95" t="s">
        <v>29</v>
      </c>
      <c r="BX95" t="s">
        <v>29</v>
      </c>
      <c r="BY95" t="s">
        <v>29</v>
      </c>
      <c r="BZ95" t="s">
        <v>29</v>
      </c>
      <c r="CA95" t="s">
        <v>29</v>
      </c>
      <c r="CB95" t="s">
        <v>29</v>
      </c>
      <c r="CC95" t="s">
        <v>29</v>
      </c>
      <c r="CD95" t="s">
        <v>29</v>
      </c>
      <c r="CE95" t="s">
        <v>29</v>
      </c>
      <c r="CF95" t="s">
        <v>29</v>
      </c>
      <c r="CG95" t="s">
        <v>29</v>
      </c>
      <c r="CH95" t="s">
        <v>29</v>
      </c>
      <c r="CI95" t="s">
        <v>29</v>
      </c>
    </row>
    <row r="96" spans="1:87" x14ac:dyDescent="0.2">
      <c r="A96" s="55">
        <v>42282</v>
      </c>
      <c r="B96" t="s">
        <v>29</v>
      </c>
      <c r="C96" t="s">
        <v>29</v>
      </c>
      <c r="D96">
        <v>8.42</v>
      </c>
      <c r="E96" t="s">
        <v>29</v>
      </c>
      <c r="F96" t="s">
        <v>29</v>
      </c>
      <c r="G96">
        <v>17.25</v>
      </c>
      <c r="H96" t="s">
        <v>29</v>
      </c>
      <c r="I96" t="s">
        <v>29</v>
      </c>
      <c r="J96" t="s">
        <v>29</v>
      </c>
      <c r="K96" t="s">
        <v>29</v>
      </c>
      <c r="L96" t="s">
        <v>29</v>
      </c>
      <c r="M96" t="s">
        <v>29</v>
      </c>
      <c r="N96">
        <v>43.56</v>
      </c>
      <c r="O96" t="s">
        <v>29</v>
      </c>
      <c r="P96">
        <v>47.23</v>
      </c>
      <c r="Q96" t="s">
        <v>29</v>
      </c>
      <c r="R96" t="s">
        <v>29</v>
      </c>
      <c r="S96" t="s">
        <v>29</v>
      </c>
      <c r="T96" t="s">
        <v>29</v>
      </c>
      <c r="U96" t="s">
        <v>29</v>
      </c>
      <c r="V96" t="s">
        <v>29</v>
      </c>
      <c r="W96" t="s">
        <v>29</v>
      </c>
      <c r="X96" t="s">
        <v>29</v>
      </c>
      <c r="Y96" t="s">
        <v>29</v>
      </c>
      <c r="Z96" t="s">
        <v>29</v>
      </c>
      <c r="AA96" t="s">
        <v>29</v>
      </c>
      <c r="AB96" t="s">
        <v>29</v>
      </c>
      <c r="AC96" t="s">
        <v>29</v>
      </c>
      <c r="AD96" t="s">
        <v>29</v>
      </c>
      <c r="AE96" t="s">
        <v>29</v>
      </c>
      <c r="AF96" t="s">
        <v>29</v>
      </c>
      <c r="AG96" t="s">
        <v>29</v>
      </c>
      <c r="AH96" t="s">
        <v>29</v>
      </c>
      <c r="AI96" t="s">
        <v>29</v>
      </c>
      <c r="AJ96" t="s">
        <v>29</v>
      </c>
      <c r="AK96" t="s">
        <v>29</v>
      </c>
      <c r="AL96" t="s">
        <v>29</v>
      </c>
      <c r="AM96" t="s">
        <v>29</v>
      </c>
      <c r="AN96" t="s">
        <v>29</v>
      </c>
      <c r="AO96" t="s">
        <v>29</v>
      </c>
      <c r="AP96" t="s">
        <v>29</v>
      </c>
      <c r="AQ96" t="s">
        <v>29</v>
      </c>
      <c r="AR96" t="s">
        <v>29</v>
      </c>
      <c r="AS96" t="s">
        <v>29</v>
      </c>
      <c r="AT96" t="s">
        <v>29</v>
      </c>
      <c r="AU96" t="s">
        <v>29</v>
      </c>
      <c r="AV96" t="s">
        <v>29</v>
      </c>
      <c r="AW96" t="s">
        <v>29</v>
      </c>
      <c r="AX96" t="s">
        <v>29</v>
      </c>
      <c r="AY96" t="s">
        <v>29</v>
      </c>
      <c r="AZ96" t="s">
        <v>29</v>
      </c>
      <c r="BA96" t="s">
        <v>29</v>
      </c>
      <c r="BB96" t="s">
        <v>29</v>
      </c>
      <c r="BC96" t="s">
        <v>29</v>
      </c>
      <c r="BD96" t="s">
        <v>29</v>
      </c>
      <c r="BE96" t="s">
        <v>29</v>
      </c>
      <c r="BF96" t="s">
        <v>29</v>
      </c>
      <c r="BG96" t="s">
        <v>29</v>
      </c>
      <c r="BH96" t="s">
        <v>29</v>
      </c>
      <c r="BI96" t="s">
        <v>29</v>
      </c>
      <c r="BJ96" t="s">
        <v>29</v>
      </c>
      <c r="BK96" t="s">
        <v>29</v>
      </c>
      <c r="BL96" t="s">
        <v>29</v>
      </c>
      <c r="BM96" t="s">
        <v>29</v>
      </c>
      <c r="BN96" t="s">
        <v>29</v>
      </c>
      <c r="BO96" t="s">
        <v>29</v>
      </c>
      <c r="BP96" t="s">
        <v>29</v>
      </c>
      <c r="BQ96" t="s">
        <v>29</v>
      </c>
      <c r="BR96" t="s">
        <v>29</v>
      </c>
      <c r="BS96" t="s">
        <v>29</v>
      </c>
      <c r="BT96" t="s">
        <v>29</v>
      </c>
      <c r="BU96" t="s">
        <v>29</v>
      </c>
      <c r="BV96" t="s">
        <v>29</v>
      </c>
      <c r="BW96" t="s">
        <v>29</v>
      </c>
      <c r="BX96" t="s">
        <v>29</v>
      </c>
      <c r="BY96" t="s">
        <v>29</v>
      </c>
      <c r="BZ96" t="s">
        <v>29</v>
      </c>
      <c r="CA96" t="s">
        <v>29</v>
      </c>
      <c r="CB96" t="s">
        <v>29</v>
      </c>
      <c r="CC96" t="s">
        <v>29</v>
      </c>
      <c r="CD96" t="s">
        <v>29</v>
      </c>
      <c r="CE96" t="s">
        <v>29</v>
      </c>
      <c r="CF96" t="s">
        <v>29</v>
      </c>
      <c r="CG96" t="s">
        <v>29</v>
      </c>
      <c r="CH96" t="s">
        <v>29</v>
      </c>
      <c r="CI96" t="s">
        <v>29</v>
      </c>
    </row>
    <row r="97" spans="1:87" x14ac:dyDescent="0.2">
      <c r="A97" s="55">
        <v>42283</v>
      </c>
      <c r="B97" t="s">
        <v>29</v>
      </c>
      <c r="C97" t="s">
        <v>29</v>
      </c>
      <c r="D97">
        <v>8.19</v>
      </c>
      <c r="E97" t="s">
        <v>29</v>
      </c>
      <c r="F97" t="s">
        <v>29</v>
      </c>
      <c r="G97">
        <v>16.78</v>
      </c>
      <c r="H97" t="s">
        <v>29</v>
      </c>
      <c r="I97" t="s">
        <v>29</v>
      </c>
      <c r="J97" t="s">
        <v>29</v>
      </c>
      <c r="K97" t="s">
        <v>29</v>
      </c>
      <c r="L97" t="s">
        <v>29</v>
      </c>
      <c r="M97" t="s">
        <v>29</v>
      </c>
      <c r="N97">
        <v>33.76</v>
      </c>
      <c r="O97" t="s">
        <v>29</v>
      </c>
      <c r="P97">
        <v>47.23</v>
      </c>
      <c r="Q97" t="s">
        <v>29</v>
      </c>
      <c r="R97" t="s">
        <v>29</v>
      </c>
      <c r="S97" t="s">
        <v>29</v>
      </c>
      <c r="T97" t="s">
        <v>29</v>
      </c>
      <c r="U97" t="s">
        <v>29</v>
      </c>
      <c r="V97" t="s">
        <v>29</v>
      </c>
      <c r="W97" t="s">
        <v>29</v>
      </c>
      <c r="X97" t="s">
        <v>29</v>
      </c>
      <c r="Y97" t="s">
        <v>29</v>
      </c>
      <c r="Z97" t="s">
        <v>29</v>
      </c>
      <c r="AA97" t="s">
        <v>29</v>
      </c>
      <c r="AB97" t="s">
        <v>29</v>
      </c>
      <c r="AC97" t="s">
        <v>29</v>
      </c>
      <c r="AD97" t="s">
        <v>29</v>
      </c>
      <c r="AE97" t="s">
        <v>29</v>
      </c>
      <c r="AF97" t="s">
        <v>29</v>
      </c>
      <c r="AG97" t="s">
        <v>29</v>
      </c>
      <c r="AH97" t="s">
        <v>29</v>
      </c>
      <c r="AI97" t="s">
        <v>29</v>
      </c>
      <c r="AJ97" t="s">
        <v>29</v>
      </c>
      <c r="AK97" t="s">
        <v>29</v>
      </c>
      <c r="AL97" t="s">
        <v>29</v>
      </c>
      <c r="AM97" t="s">
        <v>29</v>
      </c>
      <c r="AN97" t="s">
        <v>29</v>
      </c>
      <c r="AO97" t="s">
        <v>29</v>
      </c>
      <c r="AP97" t="s">
        <v>29</v>
      </c>
      <c r="AQ97" t="s">
        <v>29</v>
      </c>
      <c r="AR97" t="s">
        <v>29</v>
      </c>
      <c r="AS97" t="s">
        <v>29</v>
      </c>
      <c r="AT97" t="s">
        <v>29</v>
      </c>
      <c r="AU97" t="s">
        <v>29</v>
      </c>
      <c r="AV97" t="s">
        <v>29</v>
      </c>
      <c r="AW97" t="s">
        <v>29</v>
      </c>
      <c r="AX97" t="s">
        <v>29</v>
      </c>
      <c r="AY97" t="s">
        <v>29</v>
      </c>
      <c r="AZ97" t="s">
        <v>29</v>
      </c>
      <c r="BA97" t="s">
        <v>29</v>
      </c>
      <c r="BB97" t="s">
        <v>29</v>
      </c>
      <c r="BC97" t="s">
        <v>29</v>
      </c>
      <c r="BD97" t="s">
        <v>29</v>
      </c>
      <c r="BE97" t="s">
        <v>29</v>
      </c>
      <c r="BF97" t="s">
        <v>29</v>
      </c>
      <c r="BG97" t="s">
        <v>29</v>
      </c>
      <c r="BH97" t="s">
        <v>29</v>
      </c>
      <c r="BI97" t="s">
        <v>29</v>
      </c>
      <c r="BJ97" t="s">
        <v>29</v>
      </c>
      <c r="BK97" t="s">
        <v>29</v>
      </c>
      <c r="BL97" t="s">
        <v>29</v>
      </c>
      <c r="BM97" t="s">
        <v>29</v>
      </c>
      <c r="BN97" t="s">
        <v>29</v>
      </c>
      <c r="BO97" t="s">
        <v>29</v>
      </c>
      <c r="BP97" t="s">
        <v>29</v>
      </c>
      <c r="BQ97" t="s">
        <v>29</v>
      </c>
      <c r="BR97" t="s">
        <v>29</v>
      </c>
      <c r="BS97" t="s">
        <v>29</v>
      </c>
      <c r="BT97" t="s">
        <v>29</v>
      </c>
      <c r="BU97" t="s">
        <v>29</v>
      </c>
      <c r="BV97" t="s">
        <v>29</v>
      </c>
      <c r="BW97" t="s">
        <v>29</v>
      </c>
      <c r="BX97" t="s">
        <v>29</v>
      </c>
      <c r="BY97" t="s">
        <v>29</v>
      </c>
      <c r="BZ97" t="s">
        <v>29</v>
      </c>
      <c r="CA97" t="s">
        <v>29</v>
      </c>
      <c r="CB97" t="s">
        <v>29</v>
      </c>
      <c r="CC97" t="s">
        <v>29</v>
      </c>
      <c r="CD97" t="s">
        <v>29</v>
      </c>
      <c r="CE97" t="s">
        <v>29</v>
      </c>
      <c r="CF97" t="s">
        <v>29</v>
      </c>
      <c r="CG97" t="s">
        <v>29</v>
      </c>
      <c r="CH97" t="s">
        <v>29</v>
      </c>
      <c r="CI97" t="s">
        <v>29</v>
      </c>
    </row>
    <row r="98" spans="1:87" x14ac:dyDescent="0.2">
      <c r="A98" s="55">
        <v>42284</v>
      </c>
      <c r="B98" t="s">
        <v>29</v>
      </c>
      <c r="C98" t="s">
        <v>29</v>
      </c>
      <c r="D98">
        <v>7.48</v>
      </c>
      <c r="E98" t="s">
        <v>29</v>
      </c>
      <c r="F98" t="s">
        <v>29</v>
      </c>
      <c r="G98">
        <v>16.78</v>
      </c>
      <c r="H98" t="s">
        <v>29</v>
      </c>
      <c r="I98" t="s">
        <v>29</v>
      </c>
      <c r="J98" t="s">
        <v>29</v>
      </c>
      <c r="K98" t="s">
        <v>29</v>
      </c>
      <c r="L98" t="s">
        <v>29</v>
      </c>
      <c r="M98" t="s">
        <v>29</v>
      </c>
      <c r="N98">
        <v>33.76</v>
      </c>
      <c r="O98" t="s">
        <v>29</v>
      </c>
      <c r="P98">
        <v>47.23</v>
      </c>
      <c r="Q98" t="s">
        <v>29</v>
      </c>
      <c r="R98" t="s">
        <v>29</v>
      </c>
      <c r="S98" t="s">
        <v>29</v>
      </c>
      <c r="T98" t="s">
        <v>29</v>
      </c>
      <c r="U98" t="s">
        <v>29</v>
      </c>
      <c r="V98" t="s">
        <v>29</v>
      </c>
      <c r="W98" t="s">
        <v>29</v>
      </c>
      <c r="X98" t="s">
        <v>29</v>
      </c>
      <c r="Y98" t="s">
        <v>29</v>
      </c>
      <c r="Z98" t="s">
        <v>29</v>
      </c>
      <c r="AA98" t="s">
        <v>29</v>
      </c>
      <c r="AB98" t="s">
        <v>29</v>
      </c>
      <c r="AC98" t="s">
        <v>29</v>
      </c>
      <c r="AD98" t="s">
        <v>29</v>
      </c>
      <c r="AE98" t="s">
        <v>29</v>
      </c>
      <c r="AF98" t="s">
        <v>29</v>
      </c>
      <c r="AG98" t="s">
        <v>29</v>
      </c>
      <c r="AH98" t="s">
        <v>29</v>
      </c>
      <c r="AI98" t="s">
        <v>29</v>
      </c>
      <c r="AJ98" t="s">
        <v>29</v>
      </c>
      <c r="AK98" t="s">
        <v>29</v>
      </c>
      <c r="AL98" t="s">
        <v>29</v>
      </c>
      <c r="AM98" t="s">
        <v>29</v>
      </c>
      <c r="AN98" t="s">
        <v>29</v>
      </c>
      <c r="AO98" t="s">
        <v>29</v>
      </c>
      <c r="AP98" t="s">
        <v>29</v>
      </c>
      <c r="AQ98" t="s">
        <v>29</v>
      </c>
      <c r="AR98" t="s">
        <v>29</v>
      </c>
      <c r="AS98" t="s">
        <v>29</v>
      </c>
      <c r="AT98" t="s">
        <v>29</v>
      </c>
      <c r="AU98" t="s">
        <v>29</v>
      </c>
      <c r="AV98" t="s">
        <v>29</v>
      </c>
      <c r="AW98" t="s">
        <v>29</v>
      </c>
      <c r="AX98" t="s">
        <v>29</v>
      </c>
      <c r="AY98" t="s">
        <v>29</v>
      </c>
      <c r="AZ98" t="s">
        <v>29</v>
      </c>
      <c r="BA98" t="s">
        <v>29</v>
      </c>
      <c r="BB98" t="s">
        <v>29</v>
      </c>
      <c r="BC98" t="s">
        <v>29</v>
      </c>
      <c r="BD98" t="s">
        <v>29</v>
      </c>
      <c r="BE98" t="s">
        <v>29</v>
      </c>
      <c r="BF98" t="s">
        <v>29</v>
      </c>
      <c r="BG98" t="s">
        <v>29</v>
      </c>
      <c r="BH98" t="s">
        <v>29</v>
      </c>
      <c r="BI98" t="s">
        <v>29</v>
      </c>
      <c r="BJ98" t="s">
        <v>29</v>
      </c>
      <c r="BK98" t="s">
        <v>29</v>
      </c>
      <c r="BL98" t="s">
        <v>29</v>
      </c>
      <c r="BM98" t="s">
        <v>29</v>
      </c>
      <c r="BN98" t="s">
        <v>29</v>
      </c>
      <c r="BO98" t="s">
        <v>29</v>
      </c>
      <c r="BP98" t="s">
        <v>29</v>
      </c>
      <c r="BQ98" t="s">
        <v>29</v>
      </c>
      <c r="BR98" t="s">
        <v>29</v>
      </c>
      <c r="BS98" t="s">
        <v>29</v>
      </c>
      <c r="BT98" t="s">
        <v>29</v>
      </c>
      <c r="BU98" t="s">
        <v>29</v>
      </c>
      <c r="BV98" t="s">
        <v>29</v>
      </c>
      <c r="BW98" t="s">
        <v>29</v>
      </c>
      <c r="BX98" t="s">
        <v>29</v>
      </c>
      <c r="BY98" t="s">
        <v>29</v>
      </c>
      <c r="BZ98" t="s">
        <v>29</v>
      </c>
      <c r="CA98" t="s">
        <v>29</v>
      </c>
      <c r="CB98" t="s">
        <v>29</v>
      </c>
      <c r="CC98" t="s">
        <v>29</v>
      </c>
      <c r="CD98" t="s">
        <v>29</v>
      </c>
      <c r="CE98" t="s">
        <v>29</v>
      </c>
      <c r="CF98" t="s">
        <v>29</v>
      </c>
      <c r="CG98" t="s">
        <v>29</v>
      </c>
      <c r="CH98" t="s">
        <v>29</v>
      </c>
      <c r="CI98" t="s">
        <v>29</v>
      </c>
    </row>
    <row r="99" spans="1:87" x14ac:dyDescent="0.2">
      <c r="A99" s="55">
        <v>42285</v>
      </c>
      <c r="B99" t="s">
        <v>29</v>
      </c>
      <c r="C99" t="s">
        <v>29</v>
      </c>
      <c r="D99">
        <v>6.54</v>
      </c>
      <c r="E99" t="s">
        <v>29</v>
      </c>
      <c r="F99" t="s">
        <v>29</v>
      </c>
      <c r="G99">
        <v>16.78</v>
      </c>
      <c r="H99" t="s">
        <v>29</v>
      </c>
      <c r="I99" t="s">
        <v>29</v>
      </c>
      <c r="J99" t="s">
        <v>29</v>
      </c>
      <c r="K99" t="s">
        <v>29</v>
      </c>
      <c r="L99" t="s">
        <v>29</v>
      </c>
      <c r="M99" t="s">
        <v>29</v>
      </c>
      <c r="N99">
        <v>33.76</v>
      </c>
      <c r="O99" t="s">
        <v>29</v>
      </c>
      <c r="P99">
        <v>47.23</v>
      </c>
      <c r="Q99" t="s">
        <v>29</v>
      </c>
      <c r="R99" t="s">
        <v>29</v>
      </c>
      <c r="S99" t="s">
        <v>29</v>
      </c>
      <c r="T99" t="s">
        <v>29</v>
      </c>
      <c r="U99" t="s">
        <v>29</v>
      </c>
      <c r="V99" t="s">
        <v>29</v>
      </c>
      <c r="W99" t="s">
        <v>29</v>
      </c>
      <c r="X99" t="s">
        <v>29</v>
      </c>
      <c r="Y99" t="s">
        <v>29</v>
      </c>
      <c r="Z99" t="s">
        <v>29</v>
      </c>
      <c r="AA99" t="s">
        <v>29</v>
      </c>
      <c r="AB99" t="s">
        <v>29</v>
      </c>
      <c r="AC99" t="s">
        <v>29</v>
      </c>
      <c r="AD99" t="s">
        <v>29</v>
      </c>
      <c r="AE99" t="s">
        <v>29</v>
      </c>
      <c r="AF99" t="s">
        <v>29</v>
      </c>
      <c r="AG99" t="s">
        <v>29</v>
      </c>
      <c r="AH99" t="s">
        <v>29</v>
      </c>
      <c r="AI99" t="s">
        <v>29</v>
      </c>
      <c r="AJ99" t="s">
        <v>29</v>
      </c>
      <c r="AK99" t="s">
        <v>29</v>
      </c>
      <c r="AL99" t="s">
        <v>29</v>
      </c>
      <c r="AM99" t="s">
        <v>29</v>
      </c>
      <c r="AN99" t="s">
        <v>29</v>
      </c>
      <c r="AO99" t="s">
        <v>29</v>
      </c>
      <c r="AP99" t="s">
        <v>29</v>
      </c>
      <c r="AQ99" t="s">
        <v>29</v>
      </c>
      <c r="AR99" t="s">
        <v>29</v>
      </c>
      <c r="AS99" t="s">
        <v>29</v>
      </c>
      <c r="AT99" t="s">
        <v>29</v>
      </c>
      <c r="AU99" t="s">
        <v>29</v>
      </c>
      <c r="AV99" t="s">
        <v>29</v>
      </c>
      <c r="AW99" t="s">
        <v>29</v>
      </c>
      <c r="AX99" t="s">
        <v>29</v>
      </c>
      <c r="AY99" t="s">
        <v>29</v>
      </c>
      <c r="AZ99" t="s">
        <v>29</v>
      </c>
      <c r="BA99" t="s">
        <v>29</v>
      </c>
      <c r="BB99" t="s">
        <v>29</v>
      </c>
      <c r="BC99" t="s">
        <v>29</v>
      </c>
      <c r="BD99" t="s">
        <v>29</v>
      </c>
      <c r="BE99" t="s">
        <v>29</v>
      </c>
      <c r="BF99" t="s">
        <v>29</v>
      </c>
      <c r="BG99" t="s">
        <v>29</v>
      </c>
      <c r="BH99" t="s">
        <v>29</v>
      </c>
      <c r="BI99" t="s">
        <v>29</v>
      </c>
      <c r="BJ99" t="s">
        <v>29</v>
      </c>
      <c r="BK99" t="s">
        <v>29</v>
      </c>
      <c r="BL99" t="s">
        <v>29</v>
      </c>
      <c r="BM99" t="s">
        <v>29</v>
      </c>
      <c r="BN99" t="s">
        <v>29</v>
      </c>
      <c r="BO99" t="s">
        <v>29</v>
      </c>
      <c r="BP99" t="s">
        <v>29</v>
      </c>
      <c r="BQ99" t="s">
        <v>29</v>
      </c>
      <c r="BR99" t="s">
        <v>29</v>
      </c>
      <c r="BS99" t="s">
        <v>29</v>
      </c>
      <c r="BT99" t="s">
        <v>29</v>
      </c>
      <c r="BU99" t="s">
        <v>29</v>
      </c>
      <c r="BV99" t="s">
        <v>29</v>
      </c>
      <c r="BW99" t="s">
        <v>29</v>
      </c>
      <c r="BX99" t="s">
        <v>29</v>
      </c>
      <c r="BY99" t="s">
        <v>29</v>
      </c>
      <c r="BZ99" t="s">
        <v>29</v>
      </c>
      <c r="CA99" t="s">
        <v>29</v>
      </c>
      <c r="CB99" t="s">
        <v>29</v>
      </c>
      <c r="CC99" t="s">
        <v>29</v>
      </c>
      <c r="CD99" t="s">
        <v>29</v>
      </c>
      <c r="CE99" t="s">
        <v>29</v>
      </c>
      <c r="CF99" t="s">
        <v>29</v>
      </c>
      <c r="CG99" t="s">
        <v>29</v>
      </c>
      <c r="CH99" t="s">
        <v>29</v>
      </c>
      <c r="CI99" t="s">
        <v>29</v>
      </c>
    </row>
    <row r="100" spans="1:87" x14ac:dyDescent="0.2">
      <c r="A100" s="55">
        <v>42286</v>
      </c>
      <c r="B100" t="s">
        <v>29</v>
      </c>
      <c r="C100" t="s">
        <v>29</v>
      </c>
      <c r="D100">
        <v>6.58</v>
      </c>
      <c r="E100" t="s">
        <v>29</v>
      </c>
      <c r="F100" t="s">
        <v>29</v>
      </c>
      <c r="G100">
        <v>14.6</v>
      </c>
      <c r="H100" t="s">
        <v>29</v>
      </c>
      <c r="I100" t="s">
        <v>29</v>
      </c>
      <c r="J100" t="s">
        <v>29</v>
      </c>
      <c r="K100" t="s">
        <v>29</v>
      </c>
      <c r="L100" t="s">
        <v>29</v>
      </c>
      <c r="M100" t="s">
        <v>29</v>
      </c>
      <c r="N100">
        <v>33.76</v>
      </c>
      <c r="O100" t="s">
        <v>29</v>
      </c>
      <c r="P100">
        <v>47.23</v>
      </c>
      <c r="Q100" t="s">
        <v>29</v>
      </c>
      <c r="R100" t="s">
        <v>29</v>
      </c>
      <c r="S100" t="s">
        <v>29</v>
      </c>
      <c r="T100" t="s">
        <v>29</v>
      </c>
      <c r="U100" t="s">
        <v>29</v>
      </c>
      <c r="V100" t="s">
        <v>29</v>
      </c>
      <c r="W100" t="s">
        <v>29</v>
      </c>
      <c r="X100" t="s">
        <v>29</v>
      </c>
      <c r="Y100" t="s">
        <v>29</v>
      </c>
      <c r="Z100" t="s">
        <v>29</v>
      </c>
      <c r="AA100" t="s">
        <v>29</v>
      </c>
      <c r="AB100" t="s">
        <v>29</v>
      </c>
      <c r="AC100" t="s">
        <v>29</v>
      </c>
      <c r="AD100" t="s">
        <v>29</v>
      </c>
      <c r="AE100" t="s">
        <v>29</v>
      </c>
      <c r="AF100" t="s">
        <v>29</v>
      </c>
      <c r="AG100" t="s">
        <v>29</v>
      </c>
      <c r="AH100" t="s">
        <v>29</v>
      </c>
      <c r="AI100" t="s">
        <v>29</v>
      </c>
      <c r="AJ100" t="s">
        <v>29</v>
      </c>
      <c r="AK100" t="s">
        <v>29</v>
      </c>
      <c r="AL100" t="s">
        <v>29</v>
      </c>
      <c r="AM100" t="s">
        <v>29</v>
      </c>
      <c r="AN100" t="s">
        <v>29</v>
      </c>
      <c r="AO100" t="s">
        <v>29</v>
      </c>
      <c r="AP100" t="s">
        <v>29</v>
      </c>
      <c r="AQ100" t="s">
        <v>29</v>
      </c>
      <c r="AR100" t="s">
        <v>29</v>
      </c>
      <c r="AS100" t="s">
        <v>29</v>
      </c>
      <c r="AT100" t="s">
        <v>29</v>
      </c>
      <c r="AU100" t="s">
        <v>29</v>
      </c>
      <c r="AV100" t="s">
        <v>29</v>
      </c>
      <c r="AW100" t="s">
        <v>29</v>
      </c>
      <c r="AX100" t="s">
        <v>29</v>
      </c>
      <c r="AY100" t="s">
        <v>29</v>
      </c>
      <c r="AZ100" t="s">
        <v>29</v>
      </c>
      <c r="BA100" t="s">
        <v>29</v>
      </c>
      <c r="BB100" t="s">
        <v>29</v>
      </c>
      <c r="BC100" t="s">
        <v>29</v>
      </c>
      <c r="BD100" t="s">
        <v>29</v>
      </c>
      <c r="BE100" t="s">
        <v>29</v>
      </c>
      <c r="BF100" t="s">
        <v>29</v>
      </c>
      <c r="BG100" t="s">
        <v>29</v>
      </c>
      <c r="BH100" t="s">
        <v>29</v>
      </c>
      <c r="BI100" t="s">
        <v>29</v>
      </c>
      <c r="BJ100" t="s">
        <v>29</v>
      </c>
      <c r="BK100" t="s">
        <v>29</v>
      </c>
      <c r="BL100" t="s">
        <v>29</v>
      </c>
      <c r="BM100" t="s">
        <v>29</v>
      </c>
      <c r="BN100" t="s">
        <v>29</v>
      </c>
      <c r="BO100" t="s">
        <v>29</v>
      </c>
      <c r="BP100" t="s">
        <v>29</v>
      </c>
      <c r="BQ100" t="s">
        <v>29</v>
      </c>
      <c r="BR100" t="s">
        <v>29</v>
      </c>
      <c r="BS100" t="s">
        <v>29</v>
      </c>
      <c r="BT100" t="s">
        <v>29</v>
      </c>
      <c r="BU100" t="s">
        <v>29</v>
      </c>
      <c r="BV100" t="s">
        <v>29</v>
      </c>
      <c r="BW100" t="s">
        <v>29</v>
      </c>
      <c r="BX100" t="s">
        <v>29</v>
      </c>
      <c r="BY100" t="s">
        <v>29</v>
      </c>
      <c r="BZ100" t="s">
        <v>29</v>
      </c>
      <c r="CA100" t="s">
        <v>29</v>
      </c>
      <c r="CB100" t="s">
        <v>29</v>
      </c>
      <c r="CC100" t="s">
        <v>29</v>
      </c>
      <c r="CD100" t="s">
        <v>29</v>
      </c>
      <c r="CE100" t="s">
        <v>29</v>
      </c>
      <c r="CF100" t="s">
        <v>29</v>
      </c>
      <c r="CG100" t="s">
        <v>29</v>
      </c>
      <c r="CH100" t="s">
        <v>29</v>
      </c>
      <c r="CI100" t="s">
        <v>29</v>
      </c>
    </row>
    <row r="101" spans="1:87" x14ac:dyDescent="0.2">
      <c r="A101" s="55">
        <v>42289</v>
      </c>
      <c r="B101" t="s">
        <v>29</v>
      </c>
      <c r="C101" t="s">
        <v>29</v>
      </c>
      <c r="D101">
        <v>6.3</v>
      </c>
      <c r="E101" t="s">
        <v>29</v>
      </c>
      <c r="F101" t="s">
        <v>29</v>
      </c>
      <c r="G101">
        <v>14.48</v>
      </c>
      <c r="H101" t="s">
        <v>29</v>
      </c>
      <c r="I101" t="s">
        <v>29</v>
      </c>
      <c r="J101" t="s">
        <v>29</v>
      </c>
      <c r="K101" t="s">
        <v>29</v>
      </c>
      <c r="L101" t="s">
        <v>29</v>
      </c>
      <c r="M101" t="s">
        <v>29</v>
      </c>
      <c r="N101">
        <v>33.76</v>
      </c>
      <c r="O101" t="s">
        <v>29</v>
      </c>
      <c r="P101">
        <v>47.23</v>
      </c>
      <c r="Q101" t="s">
        <v>29</v>
      </c>
      <c r="R101" t="s">
        <v>29</v>
      </c>
      <c r="S101" t="s">
        <v>29</v>
      </c>
      <c r="T101" t="s">
        <v>29</v>
      </c>
      <c r="U101" t="s">
        <v>29</v>
      </c>
      <c r="V101" t="s">
        <v>29</v>
      </c>
      <c r="W101" t="s">
        <v>29</v>
      </c>
      <c r="X101" t="s">
        <v>29</v>
      </c>
      <c r="Y101" t="s">
        <v>29</v>
      </c>
      <c r="Z101" t="s">
        <v>29</v>
      </c>
      <c r="AA101" t="s">
        <v>29</v>
      </c>
      <c r="AB101" t="s">
        <v>29</v>
      </c>
      <c r="AC101" t="s">
        <v>29</v>
      </c>
      <c r="AD101" t="s">
        <v>29</v>
      </c>
      <c r="AE101" t="s">
        <v>29</v>
      </c>
      <c r="AF101" t="s">
        <v>29</v>
      </c>
      <c r="AG101" t="s">
        <v>29</v>
      </c>
      <c r="AH101" t="s">
        <v>29</v>
      </c>
      <c r="AI101" t="s">
        <v>29</v>
      </c>
      <c r="AJ101" t="s">
        <v>29</v>
      </c>
      <c r="AK101" t="s">
        <v>29</v>
      </c>
      <c r="AL101" t="s">
        <v>29</v>
      </c>
      <c r="AM101" t="s">
        <v>29</v>
      </c>
      <c r="AN101" t="s">
        <v>29</v>
      </c>
      <c r="AO101" t="s">
        <v>29</v>
      </c>
      <c r="AP101" t="s">
        <v>29</v>
      </c>
      <c r="AQ101" t="s">
        <v>29</v>
      </c>
      <c r="AR101" t="s">
        <v>29</v>
      </c>
      <c r="AS101" t="s">
        <v>29</v>
      </c>
      <c r="AT101" t="s">
        <v>29</v>
      </c>
      <c r="AU101" t="s">
        <v>29</v>
      </c>
      <c r="AV101" t="s">
        <v>29</v>
      </c>
      <c r="AW101" t="s">
        <v>29</v>
      </c>
      <c r="AX101" t="s">
        <v>29</v>
      </c>
      <c r="AY101" t="s">
        <v>29</v>
      </c>
      <c r="AZ101" t="s">
        <v>29</v>
      </c>
      <c r="BA101" t="s">
        <v>29</v>
      </c>
      <c r="BB101" t="s">
        <v>29</v>
      </c>
      <c r="BC101" t="s">
        <v>29</v>
      </c>
      <c r="BD101" t="s">
        <v>29</v>
      </c>
      <c r="BE101" t="s">
        <v>29</v>
      </c>
      <c r="BF101" t="s">
        <v>29</v>
      </c>
      <c r="BG101" t="s">
        <v>29</v>
      </c>
      <c r="BH101" t="s">
        <v>29</v>
      </c>
      <c r="BI101" t="s">
        <v>29</v>
      </c>
      <c r="BJ101" t="s">
        <v>29</v>
      </c>
      <c r="BK101" t="s">
        <v>29</v>
      </c>
      <c r="BL101" t="s">
        <v>29</v>
      </c>
      <c r="BM101" t="s">
        <v>29</v>
      </c>
      <c r="BN101" t="s">
        <v>29</v>
      </c>
      <c r="BO101" t="s">
        <v>29</v>
      </c>
      <c r="BP101" t="s">
        <v>29</v>
      </c>
      <c r="BQ101" t="s">
        <v>29</v>
      </c>
      <c r="BR101" t="s">
        <v>29</v>
      </c>
      <c r="BS101" t="s">
        <v>29</v>
      </c>
      <c r="BT101" t="s">
        <v>29</v>
      </c>
      <c r="BU101" t="s">
        <v>29</v>
      </c>
      <c r="BV101" t="s">
        <v>29</v>
      </c>
      <c r="BW101" t="s">
        <v>29</v>
      </c>
      <c r="BX101" t="s">
        <v>29</v>
      </c>
      <c r="BY101" t="s">
        <v>29</v>
      </c>
      <c r="BZ101" t="s">
        <v>29</v>
      </c>
      <c r="CA101" t="s">
        <v>29</v>
      </c>
      <c r="CB101" t="s">
        <v>29</v>
      </c>
      <c r="CC101" t="s">
        <v>29</v>
      </c>
      <c r="CD101" t="s">
        <v>29</v>
      </c>
      <c r="CE101" t="s">
        <v>29</v>
      </c>
      <c r="CF101" t="s">
        <v>29</v>
      </c>
      <c r="CG101" t="s">
        <v>29</v>
      </c>
      <c r="CH101" t="s">
        <v>29</v>
      </c>
      <c r="CI101" t="s">
        <v>29</v>
      </c>
    </row>
    <row r="102" spans="1:87" x14ac:dyDescent="0.2">
      <c r="A102" s="55">
        <v>42290</v>
      </c>
      <c r="B102" t="s">
        <v>29</v>
      </c>
      <c r="C102" t="s">
        <v>29</v>
      </c>
      <c r="D102">
        <v>6.82</v>
      </c>
      <c r="E102" t="s">
        <v>29</v>
      </c>
      <c r="F102" t="s">
        <v>29</v>
      </c>
      <c r="G102">
        <v>14.48</v>
      </c>
      <c r="H102" t="s">
        <v>29</v>
      </c>
      <c r="I102" t="s">
        <v>29</v>
      </c>
      <c r="J102" t="s">
        <v>29</v>
      </c>
      <c r="K102" t="s">
        <v>29</v>
      </c>
      <c r="L102" t="s">
        <v>29</v>
      </c>
      <c r="M102" t="s">
        <v>29</v>
      </c>
      <c r="N102">
        <v>33.76</v>
      </c>
      <c r="O102" t="s">
        <v>29</v>
      </c>
      <c r="P102">
        <v>47.23</v>
      </c>
      <c r="Q102" t="s">
        <v>29</v>
      </c>
      <c r="R102" t="s">
        <v>29</v>
      </c>
      <c r="S102" t="s">
        <v>29</v>
      </c>
      <c r="T102" t="s">
        <v>29</v>
      </c>
      <c r="U102" t="s">
        <v>29</v>
      </c>
      <c r="V102" t="s">
        <v>29</v>
      </c>
      <c r="W102" t="s">
        <v>29</v>
      </c>
      <c r="X102" t="s">
        <v>29</v>
      </c>
      <c r="Y102" t="s">
        <v>29</v>
      </c>
      <c r="Z102" t="s">
        <v>29</v>
      </c>
      <c r="AA102" t="s">
        <v>29</v>
      </c>
      <c r="AB102" t="s">
        <v>29</v>
      </c>
      <c r="AC102" t="s">
        <v>29</v>
      </c>
      <c r="AD102" t="s">
        <v>29</v>
      </c>
      <c r="AE102" t="s">
        <v>29</v>
      </c>
      <c r="AF102" t="s">
        <v>29</v>
      </c>
      <c r="AG102" t="s">
        <v>29</v>
      </c>
      <c r="AH102" t="s">
        <v>29</v>
      </c>
      <c r="AI102" t="s">
        <v>29</v>
      </c>
      <c r="AJ102" t="s">
        <v>29</v>
      </c>
      <c r="AK102" t="s">
        <v>29</v>
      </c>
      <c r="AL102" t="s">
        <v>29</v>
      </c>
      <c r="AM102" t="s">
        <v>29</v>
      </c>
      <c r="AN102" t="s">
        <v>29</v>
      </c>
      <c r="AO102" t="s">
        <v>29</v>
      </c>
      <c r="AP102" t="s">
        <v>29</v>
      </c>
      <c r="AQ102" t="s">
        <v>29</v>
      </c>
      <c r="AR102" t="s">
        <v>29</v>
      </c>
      <c r="AS102" t="s">
        <v>29</v>
      </c>
      <c r="AT102" t="s">
        <v>29</v>
      </c>
      <c r="AU102" t="s">
        <v>29</v>
      </c>
      <c r="AV102" t="s">
        <v>29</v>
      </c>
      <c r="AW102" t="s">
        <v>29</v>
      </c>
      <c r="AX102" t="s">
        <v>29</v>
      </c>
      <c r="AY102" t="s">
        <v>29</v>
      </c>
      <c r="AZ102" t="s">
        <v>29</v>
      </c>
      <c r="BA102" t="s">
        <v>29</v>
      </c>
      <c r="BB102" t="s">
        <v>29</v>
      </c>
      <c r="BC102" t="s">
        <v>29</v>
      </c>
      <c r="BD102" t="s">
        <v>29</v>
      </c>
      <c r="BE102" t="s">
        <v>29</v>
      </c>
      <c r="BF102" t="s">
        <v>29</v>
      </c>
      <c r="BG102" t="s">
        <v>29</v>
      </c>
      <c r="BH102" t="s">
        <v>29</v>
      </c>
      <c r="BI102" t="s">
        <v>29</v>
      </c>
      <c r="BJ102" t="s">
        <v>29</v>
      </c>
      <c r="BK102" t="s">
        <v>29</v>
      </c>
      <c r="BL102" t="s">
        <v>29</v>
      </c>
      <c r="BM102" t="s">
        <v>29</v>
      </c>
      <c r="BN102" t="s">
        <v>29</v>
      </c>
      <c r="BO102" t="s">
        <v>29</v>
      </c>
      <c r="BP102" t="s">
        <v>29</v>
      </c>
      <c r="BQ102" t="s">
        <v>29</v>
      </c>
      <c r="BR102" t="s">
        <v>29</v>
      </c>
      <c r="BS102" t="s">
        <v>29</v>
      </c>
      <c r="BT102" t="s">
        <v>29</v>
      </c>
      <c r="BU102" t="s">
        <v>29</v>
      </c>
      <c r="BV102" t="s">
        <v>29</v>
      </c>
      <c r="BW102" t="s">
        <v>29</v>
      </c>
      <c r="BX102" t="s">
        <v>29</v>
      </c>
      <c r="BY102" t="s">
        <v>29</v>
      </c>
      <c r="BZ102" t="s">
        <v>29</v>
      </c>
      <c r="CA102" t="s">
        <v>29</v>
      </c>
      <c r="CB102" t="s">
        <v>29</v>
      </c>
      <c r="CC102" t="s">
        <v>29</v>
      </c>
      <c r="CD102" t="s">
        <v>29</v>
      </c>
      <c r="CE102" t="s">
        <v>29</v>
      </c>
      <c r="CF102" t="s">
        <v>29</v>
      </c>
      <c r="CG102" t="s">
        <v>29</v>
      </c>
      <c r="CH102" t="s">
        <v>29</v>
      </c>
      <c r="CI102" t="s">
        <v>29</v>
      </c>
    </row>
    <row r="103" spans="1:87" x14ac:dyDescent="0.2">
      <c r="A103" s="55">
        <v>42291</v>
      </c>
      <c r="B103" t="s">
        <v>29</v>
      </c>
      <c r="C103" t="s">
        <v>29</v>
      </c>
      <c r="D103">
        <v>7.43</v>
      </c>
      <c r="E103" t="s">
        <v>29</v>
      </c>
      <c r="F103" t="s">
        <v>29</v>
      </c>
      <c r="G103">
        <v>14.91</v>
      </c>
      <c r="H103" t="s">
        <v>29</v>
      </c>
      <c r="I103" t="s">
        <v>29</v>
      </c>
      <c r="J103" t="s">
        <v>29</v>
      </c>
      <c r="K103" t="s">
        <v>29</v>
      </c>
      <c r="L103" t="s">
        <v>29</v>
      </c>
      <c r="M103" t="s">
        <v>29</v>
      </c>
      <c r="N103">
        <v>33.76</v>
      </c>
      <c r="O103" t="s">
        <v>29</v>
      </c>
      <c r="P103">
        <v>47.23</v>
      </c>
      <c r="Q103" t="s">
        <v>29</v>
      </c>
      <c r="R103" t="s">
        <v>29</v>
      </c>
      <c r="S103" t="s">
        <v>29</v>
      </c>
      <c r="T103" t="s">
        <v>29</v>
      </c>
      <c r="U103" t="s">
        <v>29</v>
      </c>
      <c r="V103" t="s">
        <v>29</v>
      </c>
      <c r="W103" t="s">
        <v>29</v>
      </c>
      <c r="X103" t="s">
        <v>29</v>
      </c>
      <c r="Y103" t="s">
        <v>29</v>
      </c>
      <c r="Z103" t="s">
        <v>29</v>
      </c>
      <c r="AA103" t="s">
        <v>29</v>
      </c>
      <c r="AB103" t="s">
        <v>29</v>
      </c>
      <c r="AC103" t="s">
        <v>29</v>
      </c>
      <c r="AD103" t="s">
        <v>29</v>
      </c>
      <c r="AE103" t="s">
        <v>29</v>
      </c>
      <c r="AF103" t="s">
        <v>29</v>
      </c>
      <c r="AG103" t="s">
        <v>29</v>
      </c>
      <c r="AH103" t="s">
        <v>29</v>
      </c>
      <c r="AI103" t="s">
        <v>29</v>
      </c>
      <c r="AJ103" t="s">
        <v>29</v>
      </c>
      <c r="AK103" t="s">
        <v>29</v>
      </c>
      <c r="AL103" t="s">
        <v>29</v>
      </c>
      <c r="AM103" t="s">
        <v>29</v>
      </c>
      <c r="AN103" t="s">
        <v>29</v>
      </c>
      <c r="AO103" t="s">
        <v>29</v>
      </c>
      <c r="AP103" t="s">
        <v>29</v>
      </c>
      <c r="AQ103" t="s">
        <v>29</v>
      </c>
      <c r="AR103" t="s">
        <v>29</v>
      </c>
      <c r="AS103" t="s">
        <v>29</v>
      </c>
      <c r="AT103" t="s">
        <v>29</v>
      </c>
      <c r="AU103" t="s">
        <v>29</v>
      </c>
      <c r="AV103" t="s">
        <v>29</v>
      </c>
      <c r="AW103" t="s">
        <v>29</v>
      </c>
      <c r="AX103" t="s">
        <v>29</v>
      </c>
      <c r="AY103" t="s">
        <v>29</v>
      </c>
      <c r="AZ103" t="s">
        <v>29</v>
      </c>
      <c r="BA103" t="s">
        <v>29</v>
      </c>
      <c r="BB103" t="s">
        <v>29</v>
      </c>
      <c r="BC103" t="s">
        <v>29</v>
      </c>
      <c r="BD103" t="s">
        <v>29</v>
      </c>
      <c r="BE103" t="s">
        <v>29</v>
      </c>
      <c r="BF103" t="s">
        <v>29</v>
      </c>
      <c r="BG103" t="s">
        <v>29</v>
      </c>
      <c r="BH103" t="s">
        <v>29</v>
      </c>
      <c r="BI103" t="s">
        <v>29</v>
      </c>
      <c r="BJ103" t="s">
        <v>29</v>
      </c>
      <c r="BK103" t="s">
        <v>29</v>
      </c>
      <c r="BL103" t="s">
        <v>29</v>
      </c>
      <c r="BM103" t="s">
        <v>29</v>
      </c>
      <c r="BN103" t="s">
        <v>29</v>
      </c>
      <c r="BO103" t="s">
        <v>29</v>
      </c>
      <c r="BP103" t="s">
        <v>29</v>
      </c>
      <c r="BQ103" t="s">
        <v>29</v>
      </c>
      <c r="BR103" t="s">
        <v>29</v>
      </c>
      <c r="BS103" t="s">
        <v>29</v>
      </c>
      <c r="BT103" t="s">
        <v>29</v>
      </c>
      <c r="BU103" t="s">
        <v>29</v>
      </c>
      <c r="BV103" t="s">
        <v>29</v>
      </c>
      <c r="BW103" t="s">
        <v>29</v>
      </c>
      <c r="BX103" t="s">
        <v>29</v>
      </c>
      <c r="BY103" t="s">
        <v>29</v>
      </c>
      <c r="BZ103" t="s">
        <v>29</v>
      </c>
      <c r="CA103" t="s">
        <v>29</v>
      </c>
      <c r="CB103" t="s">
        <v>29</v>
      </c>
      <c r="CC103" t="s">
        <v>29</v>
      </c>
      <c r="CD103" t="s">
        <v>29</v>
      </c>
      <c r="CE103" t="s">
        <v>29</v>
      </c>
      <c r="CF103" t="s">
        <v>29</v>
      </c>
      <c r="CG103" t="s">
        <v>29</v>
      </c>
      <c r="CH103" t="s">
        <v>29</v>
      </c>
      <c r="CI103" t="s">
        <v>29</v>
      </c>
    </row>
    <row r="104" spans="1:87" x14ac:dyDescent="0.2">
      <c r="A104" s="55">
        <v>42292</v>
      </c>
      <c r="B104" t="s">
        <v>29</v>
      </c>
      <c r="C104" t="s">
        <v>29</v>
      </c>
      <c r="D104">
        <v>6.05</v>
      </c>
      <c r="E104" t="s">
        <v>29</v>
      </c>
      <c r="F104" t="s">
        <v>29</v>
      </c>
      <c r="G104">
        <v>14.43</v>
      </c>
      <c r="H104" t="s">
        <v>29</v>
      </c>
      <c r="I104" t="s">
        <v>29</v>
      </c>
      <c r="J104" t="s">
        <v>29</v>
      </c>
      <c r="K104" t="s">
        <v>29</v>
      </c>
      <c r="L104" t="s">
        <v>29</v>
      </c>
      <c r="M104" t="s">
        <v>29</v>
      </c>
      <c r="N104">
        <v>33.76</v>
      </c>
      <c r="O104" t="s">
        <v>29</v>
      </c>
      <c r="P104">
        <v>47.23</v>
      </c>
      <c r="Q104" t="s">
        <v>29</v>
      </c>
      <c r="R104" t="s">
        <v>29</v>
      </c>
      <c r="S104" t="s">
        <v>29</v>
      </c>
      <c r="T104" t="s">
        <v>29</v>
      </c>
      <c r="U104" t="s">
        <v>29</v>
      </c>
      <c r="V104" t="s">
        <v>29</v>
      </c>
      <c r="W104" t="s">
        <v>29</v>
      </c>
      <c r="X104" t="s">
        <v>29</v>
      </c>
      <c r="Y104" t="s">
        <v>29</v>
      </c>
      <c r="Z104" t="s">
        <v>29</v>
      </c>
      <c r="AA104" t="s">
        <v>29</v>
      </c>
      <c r="AB104" t="s">
        <v>29</v>
      </c>
      <c r="AC104" t="s">
        <v>29</v>
      </c>
      <c r="AD104" t="s">
        <v>29</v>
      </c>
      <c r="AE104" t="s">
        <v>29</v>
      </c>
      <c r="AF104" t="s">
        <v>29</v>
      </c>
      <c r="AG104" t="s">
        <v>29</v>
      </c>
      <c r="AH104" t="s">
        <v>29</v>
      </c>
      <c r="AI104" t="s">
        <v>29</v>
      </c>
      <c r="AJ104" t="s">
        <v>29</v>
      </c>
      <c r="AK104" t="s">
        <v>29</v>
      </c>
      <c r="AL104" t="s">
        <v>29</v>
      </c>
      <c r="AM104" t="s">
        <v>29</v>
      </c>
      <c r="AN104" t="s">
        <v>29</v>
      </c>
      <c r="AO104" t="s">
        <v>29</v>
      </c>
      <c r="AP104" t="s">
        <v>29</v>
      </c>
      <c r="AQ104" t="s">
        <v>29</v>
      </c>
      <c r="AR104" t="s">
        <v>29</v>
      </c>
      <c r="AS104" t="s">
        <v>29</v>
      </c>
      <c r="AT104" t="s">
        <v>29</v>
      </c>
      <c r="AU104" t="s">
        <v>29</v>
      </c>
      <c r="AV104" t="s">
        <v>29</v>
      </c>
      <c r="AW104" t="s">
        <v>29</v>
      </c>
      <c r="AX104" t="s">
        <v>29</v>
      </c>
      <c r="AY104" t="s">
        <v>29</v>
      </c>
      <c r="AZ104" t="s">
        <v>29</v>
      </c>
      <c r="BA104" t="s">
        <v>29</v>
      </c>
      <c r="BB104" t="s">
        <v>29</v>
      </c>
      <c r="BC104" t="s">
        <v>29</v>
      </c>
      <c r="BD104" t="s">
        <v>29</v>
      </c>
      <c r="BE104" t="s">
        <v>29</v>
      </c>
      <c r="BF104" t="s">
        <v>29</v>
      </c>
      <c r="BG104" t="s">
        <v>29</v>
      </c>
      <c r="BH104" t="s">
        <v>29</v>
      </c>
      <c r="BI104" t="s">
        <v>29</v>
      </c>
      <c r="BJ104" t="s">
        <v>29</v>
      </c>
      <c r="BK104" t="s">
        <v>29</v>
      </c>
      <c r="BL104" t="s">
        <v>29</v>
      </c>
      <c r="BM104" t="s">
        <v>29</v>
      </c>
      <c r="BN104" t="s">
        <v>29</v>
      </c>
      <c r="BO104" t="s">
        <v>29</v>
      </c>
      <c r="BP104" t="s">
        <v>29</v>
      </c>
      <c r="BQ104" t="s">
        <v>29</v>
      </c>
      <c r="BR104" t="s">
        <v>29</v>
      </c>
      <c r="BS104" t="s">
        <v>29</v>
      </c>
      <c r="BT104" t="s">
        <v>29</v>
      </c>
      <c r="BU104" t="s">
        <v>29</v>
      </c>
      <c r="BV104" t="s">
        <v>29</v>
      </c>
      <c r="BW104" t="s">
        <v>29</v>
      </c>
      <c r="BX104" t="s">
        <v>29</v>
      </c>
      <c r="BY104" t="s">
        <v>29</v>
      </c>
      <c r="BZ104" t="s">
        <v>29</v>
      </c>
      <c r="CA104" t="s">
        <v>29</v>
      </c>
      <c r="CB104" t="s">
        <v>29</v>
      </c>
      <c r="CC104" t="s">
        <v>29</v>
      </c>
      <c r="CD104" t="s">
        <v>29</v>
      </c>
      <c r="CE104" t="s">
        <v>29</v>
      </c>
      <c r="CF104" t="s">
        <v>29</v>
      </c>
      <c r="CG104" t="s">
        <v>29</v>
      </c>
      <c r="CH104" t="s">
        <v>29</v>
      </c>
      <c r="CI104" t="s">
        <v>29</v>
      </c>
    </row>
    <row r="105" spans="1:87" x14ac:dyDescent="0.2">
      <c r="A105" s="55">
        <v>42293</v>
      </c>
      <c r="B105" t="s">
        <v>29</v>
      </c>
      <c r="C105" t="s">
        <v>29</v>
      </c>
      <c r="D105">
        <v>6.05</v>
      </c>
      <c r="E105" t="s">
        <v>29</v>
      </c>
      <c r="F105" t="s">
        <v>29</v>
      </c>
      <c r="G105">
        <v>13.4</v>
      </c>
      <c r="H105" t="s">
        <v>29</v>
      </c>
      <c r="I105" t="s">
        <v>29</v>
      </c>
      <c r="J105" t="s">
        <v>29</v>
      </c>
      <c r="K105" t="s">
        <v>29</v>
      </c>
      <c r="L105" t="s">
        <v>29</v>
      </c>
      <c r="M105" t="s">
        <v>29</v>
      </c>
      <c r="N105">
        <v>33.76</v>
      </c>
      <c r="O105" t="s">
        <v>29</v>
      </c>
      <c r="P105">
        <v>47.23</v>
      </c>
      <c r="Q105" t="s">
        <v>29</v>
      </c>
      <c r="R105" t="s">
        <v>29</v>
      </c>
      <c r="S105" t="s">
        <v>29</v>
      </c>
      <c r="T105" t="s">
        <v>29</v>
      </c>
      <c r="U105" t="s">
        <v>29</v>
      </c>
      <c r="V105" t="s">
        <v>29</v>
      </c>
      <c r="W105" t="s">
        <v>29</v>
      </c>
      <c r="X105" t="s">
        <v>29</v>
      </c>
      <c r="Y105" t="s">
        <v>29</v>
      </c>
      <c r="Z105" t="s">
        <v>29</v>
      </c>
      <c r="AA105" t="s">
        <v>29</v>
      </c>
      <c r="AB105" t="s">
        <v>29</v>
      </c>
      <c r="AC105" t="s">
        <v>29</v>
      </c>
      <c r="AD105" t="s">
        <v>29</v>
      </c>
      <c r="AE105" t="s">
        <v>29</v>
      </c>
      <c r="AF105" t="s">
        <v>29</v>
      </c>
      <c r="AG105" t="s">
        <v>29</v>
      </c>
      <c r="AH105" t="s">
        <v>29</v>
      </c>
      <c r="AI105" t="s">
        <v>29</v>
      </c>
      <c r="AJ105" t="s">
        <v>29</v>
      </c>
      <c r="AK105" t="s">
        <v>29</v>
      </c>
      <c r="AL105" t="s">
        <v>29</v>
      </c>
      <c r="AM105" t="s">
        <v>29</v>
      </c>
      <c r="AN105" t="s">
        <v>29</v>
      </c>
      <c r="AO105" t="s">
        <v>29</v>
      </c>
      <c r="AP105" t="s">
        <v>29</v>
      </c>
      <c r="AQ105" t="s">
        <v>29</v>
      </c>
      <c r="AR105" t="s">
        <v>29</v>
      </c>
      <c r="AS105" t="s">
        <v>29</v>
      </c>
      <c r="AT105" t="s">
        <v>29</v>
      </c>
      <c r="AU105" t="s">
        <v>29</v>
      </c>
      <c r="AV105" t="s">
        <v>29</v>
      </c>
      <c r="AW105" t="s">
        <v>29</v>
      </c>
      <c r="AX105" t="s">
        <v>29</v>
      </c>
      <c r="AY105" t="s">
        <v>29</v>
      </c>
      <c r="AZ105" t="s">
        <v>29</v>
      </c>
      <c r="BA105" t="s">
        <v>29</v>
      </c>
      <c r="BB105" t="s">
        <v>29</v>
      </c>
      <c r="BC105" t="s">
        <v>29</v>
      </c>
      <c r="BD105" t="s">
        <v>29</v>
      </c>
      <c r="BE105" t="s">
        <v>29</v>
      </c>
      <c r="BF105" t="s">
        <v>29</v>
      </c>
      <c r="BG105" t="s">
        <v>29</v>
      </c>
      <c r="BH105" t="s">
        <v>29</v>
      </c>
      <c r="BI105" t="s">
        <v>29</v>
      </c>
      <c r="BJ105" t="s">
        <v>29</v>
      </c>
      <c r="BK105" t="s">
        <v>29</v>
      </c>
      <c r="BL105" t="s">
        <v>29</v>
      </c>
      <c r="BM105" t="s">
        <v>29</v>
      </c>
      <c r="BN105" t="s">
        <v>29</v>
      </c>
      <c r="BO105" t="s">
        <v>29</v>
      </c>
      <c r="BP105" t="s">
        <v>29</v>
      </c>
      <c r="BQ105" t="s">
        <v>29</v>
      </c>
      <c r="BR105" t="s">
        <v>29</v>
      </c>
      <c r="BS105" t="s">
        <v>29</v>
      </c>
      <c r="BT105" t="s">
        <v>29</v>
      </c>
      <c r="BU105" t="s">
        <v>29</v>
      </c>
      <c r="BV105" t="s">
        <v>29</v>
      </c>
      <c r="BW105" t="s">
        <v>29</v>
      </c>
      <c r="BX105" t="s">
        <v>29</v>
      </c>
      <c r="BY105" t="s">
        <v>29</v>
      </c>
      <c r="BZ105" t="s">
        <v>29</v>
      </c>
      <c r="CA105" t="s">
        <v>29</v>
      </c>
      <c r="CB105" t="s">
        <v>29</v>
      </c>
      <c r="CC105" t="s">
        <v>29</v>
      </c>
      <c r="CD105" t="s">
        <v>29</v>
      </c>
      <c r="CE105" t="s">
        <v>29</v>
      </c>
      <c r="CF105" t="s">
        <v>29</v>
      </c>
      <c r="CG105" t="s">
        <v>29</v>
      </c>
      <c r="CH105" t="s">
        <v>29</v>
      </c>
      <c r="CI105" t="s">
        <v>29</v>
      </c>
    </row>
    <row r="106" spans="1:87" x14ac:dyDescent="0.2">
      <c r="A106" s="55">
        <v>42296</v>
      </c>
      <c r="B106" t="s">
        <v>29</v>
      </c>
      <c r="C106">
        <v>3.8</v>
      </c>
      <c r="D106">
        <v>5.37</v>
      </c>
      <c r="E106" t="s">
        <v>29</v>
      </c>
      <c r="F106" t="s">
        <v>29</v>
      </c>
      <c r="G106">
        <v>13.4</v>
      </c>
      <c r="H106" t="s">
        <v>29</v>
      </c>
      <c r="I106" t="s">
        <v>29</v>
      </c>
      <c r="J106" t="s">
        <v>29</v>
      </c>
      <c r="K106" t="s">
        <v>29</v>
      </c>
      <c r="L106" t="s">
        <v>29</v>
      </c>
      <c r="M106" t="s">
        <v>29</v>
      </c>
      <c r="N106">
        <v>33.76</v>
      </c>
      <c r="O106" t="s">
        <v>29</v>
      </c>
      <c r="P106">
        <v>47.23</v>
      </c>
      <c r="Q106" t="s">
        <v>29</v>
      </c>
      <c r="R106" t="s">
        <v>29</v>
      </c>
      <c r="S106" t="s">
        <v>29</v>
      </c>
      <c r="T106" t="s">
        <v>29</v>
      </c>
      <c r="U106" t="s">
        <v>29</v>
      </c>
      <c r="V106" t="s">
        <v>29</v>
      </c>
      <c r="W106" t="s">
        <v>29</v>
      </c>
      <c r="X106" t="s">
        <v>29</v>
      </c>
      <c r="Y106" t="s">
        <v>29</v>
      </c>
      <c r="Z106" t="s">
        <v>29</v>
      </c>
      <c r="AA106" t="s">
        <v>29</v>
      </c>
      <c r="AB106" t="s">
        <v>29</v>
      </c>
      <c r="AC106" t="s">
        <v>29</v>
      </c>
      <c r="AD106" t="s">
        <v>29</v>
      </c>
      <c r="AE106" t="s">
        <v>29</v>
      </c>
      <c r="AF106" t="s">
        <v>29</v>
      </c>
      <c r="AG106" t="s">
        <v>29</v>
      </c>
      <c r="AH106" t="s">
        <v>29</v>
      </c>
      <c r="AI106" t="s">
        <v>29</v>
      </c>
      <c r="AJ106" t="s">
        <v>29</v>
      </c>
      <c r="AK106" t="s">
        <v>29</v>
      </c>
      <c r="AL106" t="s">
        <v>29</v>
      </c>
      <c r="AM106" t="s">
        <v>29</v>
      </c>
      <c r="AN106" t="s">
        <v>29</v>
      </c>
      <c r="AO106" t="s">
        <v>29</v>
      </c>
      <c r="AP106" t="s">
        <v>29</v>
      </c>
      <c r="AQ106" t="s">
        <v>29</v>
      </c>
      <c r="AR106" t="s">
        <v>29</v>
      </c>
      <c r="AS106" t="s">
        <v>29</v>
      </c>
      <c r="AT106" t="s">
        <v>29</v>
      </c>
      <c r="AU106" t="s">
        <v>29</v>
      </c>
      <c r="AV106" t="s">
        <v>29</v>
      </c>
      <c r="AW106" t="s">
        <v>29</v>
      </c>
      <c r="AX106" t="s">
        <v>29</v>
      </c>
      <c r="AY106" t="s">
        <v>29</v>
      </c>
      <c r="AZ106" t="s">
        <v>29</v>
      </c>
      <c r="BA106" t="s">
        <v>29</v>
      </c>
      <c r="BB106" t="s">
        <v>29</v>
      </c>
      <c r="BC106" t="s">
        <v>29</v>
      </c>
      <c r="BD106" t="s">
        <v>29</v>
      </c>
      <c r="BE106" t="s">
        <v>29</v>
      </c>
      <c r="BF106" t="s">
        <v>29</v>
      </c>
      <c r="BG106" t="s">
        <v>29</v>
      </c>
      <c r="BH106" t="s">
        <v>29</v>
      </c>
      <c r="BI106" t="s">
        <v>29</v>
      </c>
      <c r="BJ106" t="s">
        <v>29</v>
      </c>
      <c r="BK106" t="s">
        <v>29</v>
      </c>
      <c r="BL106" t="s">
        <v>29</v>
      </c>
      <c r="BM106" t="s">
        <v>29</v>
      </c>
      <c r="BN106" t="s">
        <v>29</v>
      </c>
      <c r="BO106" t="s">
        <v>29</v>
      </c>
      <c r="BP106" t="s">
        <v>29</v>
      </c>
      <c r="BQ106" t="s">
        <v>29</v>
      </c>
      <c r="BR106" t="s">
        <v>29</v>
      </c>
      <c r="BS106" t="s">
        <v>29</v>
      </c>
      <c r="BT106" t="s">
        <v>29</v>
      </c>
      <c r="BU106" t="s">
        <v>29</v>
      </c>
      <c r="BV106" t="s">
        <v>29</v>
      </c>
      <c r="BW106" t="s">
        <v>29</v>
      </c>
      <c r="BX106" t="s">
        <v>29</v>
      </c>
      <c r="BY106" t="s">
        <v>29</v>
      </c>
      <c r="BZ106" t="s">
        <v>29</v>
      </c>
      <c r="CA106" t="s">
        <v>29</v>
      </c>
      <c r="CB106" t="s">
        <v>29</v>
      </c>
      <c r="CC106" t="s">
        <v>29</v>
      </c>
      <c r="CD106" t="s">
        <v>29</v>
      </c>
      <c r="CE106" t="s">
        <v>29</v>
      </c>
      <c r="CF106" t="s">
        <v>29</v>
      </c>
      <c r="CG106" t="s">
        <v>29</v>
      </c>
      <c r="CH106" t="s">
        <v>29</v>
      </c>
      <c r="CI106" t="s">
        <v>29</v>
      </c>
    </row>
    <row r="107" spans="1:87" x14ac:dyDescent="0.2">
      <c r="A107" s="55">
        <v>42297</v>
      </c>
      <c r="B107" t="s">
        <v>29</v>
      </c>
      <c r="C107">
        <v>3.88</v>
      </c>
      <c r="D107">
        <v>5.33</v>
      </c>
      <c r="E107" t="s">
        <v>29</v>
      </c>
      <c r="F107" t="s">
        <v>29</v>
      </c>
      <c r="G107">
        <v>13.4</v>
      </c>
      <c r="H107" t="s">
        <v>29</v>
      </c>
      <c r="I107" t="s">
        <v>29</v>
      </c>
      <c r="J107" t="s">
        <v>29</v>
      </c>
      <c r="K107" t="s">
        <v>29</v>
      </c>
      <c r="L107" t="s">
        <v>29</v>
      </c>
      <c r="M107" t="s">
        <v>29</v>
      </c>
      <c r="N107">
        <v>33.76</v>
      </c>
      <c r="O107" t="s">
        <v>29</v>
      </c>
      <c r="P107">
        <v>47.23</v>
      </c>
      <c r="Q107" t="s">
        <v>29</v>
      </c>
      <c r="R107" t="s">
        <v>29</v>
      </c>
      <c r="S107" t="s">
        <v>29</v>
      </c>
      <c r="T107" t="s">
        <v>29</v>
      </c>
      <c r="U107" t="s">
        <v>29</v>
      </c>
      <c r="V107" t="s">
        <v>29</v>
      </c>
      <c r="W107" t="s">
        <v>29</v>
      </c>
      <c r="X107" t="s">
        <v>29</v>
      </c>
      <c r="Y107" t="s">
        <v>29</v>
      </c>
      <c r="Z107" t="s">
        <v>29</v>
      </c>
      <c r="AA107" t="s">
        <v>29</v>
      </c>
      <c r="AB107" t="s">
        <v>29</v>
      </c>
      <c r="AC107" t="s">
        <v>29</v>
      </c>
      <c r="AD107" t="s">
        <v>29</v>
      </c>
      <c r="AE107" t="s">
        <v>29</v>
      </c>
      <c r="AF107" t="s">
        <v>29</v>
      </c>
      <c r="AG107" t="s">
        <v>29</v>
      </c>
      <c r="AH107" t="s">
        <v>29</v>
      </c>
      <c r="AI107" t="s">
        <v>29</v>
      </c>
      <c r="AJ107" t="s">
        <v>29</v>
      </c>
      <c r="AK107" t="s">
        <v>29</v>
      </c>
      <c r="AL107" t="s">
        <v>29</v>
      </c>
      <c r="AM107" t="s">
        <v>29</v>
      </c>
      <c r="AN107" t="s">
        <v>29</v>
      </c>
      <c r="AO107" t="s">
        <v>29</v>
      </c>
      <c r="AP107" t="s">
        <v>29</v>
      </c>
      <c r="AQ107" t="s">
        <v>29</v>
      </c>
      <c r="AR107" t="s">
        <v>29</v>
      </c>
      <c r="AS107" t="s">
        <v>29</v>
      </c>
      <c r="AT107" t="s">
        <v>29</v>
      </c>
      <c r="AU107" t="s">
        <v>29</v>
      </c>
      <c r="AV107" t="s">
        <v>29</v>
      </c>
      <c r="AW107" t="s">
        <v>29</v>
      </c>
      <c r="AX107" t="s">
        <v>29</v>
      </c>
      <c r="AY107" t="s">
        <v>29</v>
      </c>
      <c r="AZ107" t="s">
        <v>29</v>
      </c>
      <c r="BA107" t="s">
        <v>29</v>
      </c>
      <c r="BB107" t="s">
        <v>29</v>
      </c>
      <c r="BC107" t="s">
        <v>29</v>
      </c>
      <c r="BD107" t="s">
        <v>29</v>
      </c>
      <c r="BE107" t="s">
        <v>29</v>
      </c>
      <c r="BF107" t="s">
        <v>29</v>
      </c>
      <c r="BG107" t="s">
        <v>29</v>
      </c>
      <c r="BH107" t="s">
        <v>29</v>
      </c>
      <c r="BI107" t="s">
        <v>29</v>
      </c>
      <c r="BJ107" t="s">
        <v>29</v>
      </c>
      <c r="BK107" t="s">
        <v>29</v>
      </c>
      <c r="BL107" t="s">
        <v>29</v>
      </c>
      <c r="BM107" t="s">
        <v>29</v>
      </c>
      <c r="BN107" t="s">
        <v>29</v>
      </c>
      <c r="BO107" t="s">
        <v>29</v>
      </c>
      <c r="BP107" t="s">
        <v>29</v>
      </c>
      <c r="BQ107" t="s">
        <v>29</v>
      </c>
      <c r="BR107" t="s">
        <v>29</v>
      </c>
      <c r="BS107" t="s">
        <v>29</v>
      </c>
      <c r="BT107" t="s">
        <v>29</v>
      </c>
      <c r="BU107" t="s">
        <v>29</v>
      </c>
      <c r="BV107" t="s">
        <v>29</v>
      </c>
      <c r="BW107" t="s">
        <v>29</v>
      </c>
      <c r="BX107" t="s">
        <v>29</v>
      </c>
      <c r="BY107" t="s">
        <v>29</v>
      </c>
      <c r="BZ107" t="s">
        <v>29</v>
      </c>
      <c r="CA107" t="s">
        <v>29</v>
      </c>
      <c r="CB107" t="s">
        <v>29</v>
      </c>
      <c r="CC107" t="s">
        <v>29</v>
      </c>
      <c r="CD107" t="s">
        <v>29</v>
      </c>
      <c r="CE107" t="s">
        <v>29</v>
      </c>
      <c r="CF107" t="s">
        <v>29</v>
      </c>
      <c r="CG107" t="s">
        <v>29</v>
      </c>
      <c r="CH107" t="s">
        <v>29</v>
      </c>
      <c r="CI107" t="s">
        <v>29</v>
      </c>
    </row>
    <row r="108" spans="1:87" x14ac:dyDescent="0.2">
      <c r="A108" s="55">
        <v>42298</v>
      </c>
      <c r="B108" t="s">
        <v>29</v>
      </c>
      <c r="C108">
        <v>4.0199999999999996</v>
      </c>
      <c r="D108">
        <v>5.6</v>
      </c>
      <c r="E108" t="s">
        <v>29</v>
      </c>
      <c r="F108" t="s">
        <v>29</v>
      </c>
      <c r="G108">
        <v>13.37</v>
      </c>
      <c r="H108" t="s">
        <v>29</v>
      </c>
      <c r="I108" t="s">
        <v>29</v>
      </c>
      <c r="J108" t="s">
        <v>29</v>
      </c>
      <c r="K108" t="s">
        <v>29</v>
      </c>
      <c r="L108" t="s">
        <v>29</v>
      </c>
      <c r="M108" t="s">
        <v>29</v>
      </c>
      <c r="N108">
        <v>33.76</v>
      </c>
      <c r="O108" t="s">
        <v>29</v>
      </c>
      <c r="P108">
        <v>47.23</v>
      </c>
      <c r="Q108" t="s">
        <v>29</v>
      </c>
      <c r="R108" t="s">
        <v>29</v>
      </c>
      <c r="S108" t="s">
        <v>29</v>
      </c>
      <c r="T108" t="s">
        <v>29</v>
      </c>
      <c r="U108" t="s">
        <v>29</v>
      </c>
      <c r="V108" t="s">
        <v>29</v>
      </c>
      <c r="W108" t="s">
        <v>29</v>
      </c>
      <c r="X108" t="s">
        <v>29</v>
      </c>
      <c r="Y108" t="s">
        <v>29</v>
      </c>
      <c r="Z108" t="s">
        <v>29</v>
      </c>
      <c r="AA108" t="s">
        <v>29</v>
      </c>
      <c r="AB108" t="s">
        <v>29</v>
      </c>
      <c r="AC108" t="s">
        <v>29</v>
      </c>
      <c r="AD108" t="s">
        <v>29</v>
      </c>
      <c r="AE108" t="s">
        <v>29</v>
      </c>
      <c r="AF108" t="s">
        <v>29</v>
      </c>
      <c r="AG108" t="s">
        <v>29</v>
      </c>
      <c r="AH108" t="s">
        <v>29</v>
      </c>
      <c r="AI108" t="s">
        <v>29</v>
      </c>
      <c r="AJ108" t="s">
        <v>29</v>
      </c>
      <c r="AK108" t="s">
        <v>29</v>
      </c>
      <c r="AL108" t="s">
        <v>29</v>
      </c>
      <c r="AM108" t="s">
        <v>29</v>
      </c>
      <c r="AN108" t="s">
        <v>29</v>
      </c>
      <c r="AO108" t="s">
        <v>29</v>
      </c>
      <c r="AP108" t="s">
        <v>29</v>
      </c>
      <c r="AQ108" t="s">
        <v>29</v>
      </c>
      <c r="AR108" t="s">
        <v>29</v>
      </c>
      <c r="AS108" t="s">
        <v>29</v>
      </c>
      <c r="AT108" t="s">
        <v>29</v>
      </c>
      <c r="AU108" t="s">
        <v>29</v>
      </c>
      <c r="AV108" t="s">
        <v>29</v>
      </c>
      <c r="AW108" t="s">
        <v>29</v>
      </c>
      <c r="AX108" t="s">
        <v>29</v>
      </c>
      <c r="AY108" t="s">
        <v>29</v>
      </c>
      <c r="AZ108" t="s">
        <v>29</v>
      </c>
      <c r="BA108" t="s">
        <v>29</v>
      </c>
      <c r="BB108" t="s">
        <v>29</v>
      </c>
      <c r="BC108" t="s">
        <v>29</v>
      </c>
      <c r="BD108" t="s">
        <v>29</v>
      </c>
      <c r="BE108" t="s">
        <v>29</v>
      </c>
      <c r="BF108" t="s">
        <v>29</v>
      </c>
      <c r="BG108" t="s">
        <v>29</v>
      </c>
      <c r="BH108" t="s">
        <v>29</v>
      </c>
      <c r="BI108" t="s">
        <v>29</v>
      </c>
      <c r="BJ108" t="s">
        <v>29</v>
      </c>
      <c r="BK108" t="s">
        <v>29</v>
      </c>
      <c r="BL108" t="s">
        <v>29</v>
      </c>
      <c r="BM108" t="s">
        <v>29</v>
      </c>
      <c r="BN108" t="s">
        <v>29</v>
      </c>
      <c r="BO108" t="s">
        <v>29</v>
      </c>
      <c r="BP108" t="s">
        <v>29</v>
      </c>
      <c r="BQ108" t="s">
        <v>29</v>
      </c>
      <c r="BR108" t="s">
        <v>29</v>
      </c>
      <c r="BS108" t="s">
        <v>29</v>
      </c>
      <c r="BT108" t="s">
        <v>29</v>
      </c>
      <c r="BU108" t="s">
        <v>29</v>
      </c>
      <c r="BV108" t="s">
        <v>29</v>
      </c>
      <c r="BW108" t="s">
        <v>29</v>
      </c>
      <c r="BX108" t="s">
        <v>29</v>
      </c>
      <c r="BY108" t="s">
        <v>29</v>
      </c>
      <c r="BZ108" t="s">
        <v>29</v>
      </c>
      <c r="CA108" t="s">
        <v>29</v>
      </c>
      <c r="CB108" t="s">
        <v>29</v>
      </c>
      <c r="CC108" t="s">
        <v>29</v>
      </c>
      <c r="CD108" t="s">
        <v>29</v>
      </c>
      <c r="CE108" t="s">
        <v>29</v>
      </c>
      <c r="CF108" t="s">
        <v>29</v>
      </c>
      <c r="CG108" t="s">
        <v>29</v>
      </c>
      <c r="CH108" t="s">
        <v>29</v>
      </c>
      <c r="CI108" t="s">
        <v>29</v>
      </c>
    </row>
    <row r="109" spans="1:87" x14ac:dyDescent="0.2">
      <c r="A109" s="55">
        <v>42299</v>
      </c>
      <c r="B109" t="s">
        <v>29</v>
      </c>
      <c r="C109">
        <v>3.15</v>
      </c>
      <c r="D109">
        <v>4.6900000000000004</v>
      </c>
      <c r="E109" t="s">
        <v>29</v>
      </c>
      <c r="F109" t="s">
        <v>29</v>
      </c>
      <c r="G109">
        <v>11.76</v>
      </c>
      <c r="H109" t="s">
        <v>29</v>
      </c>
      <c r="I109" t="s">
        <v>29</v>
      </c>
      <c r="J109" t="s">
        <v>29</v>
      </c>
      <c r="K109" t="s">
        <v>29</v>
      </c>
      <c r="L109" t="s">
        <v>29</v>
      </c>
      <c r="M109" t="s">
        <v>29</v>
      </c>
      <c r="N109">
        <v>33.76</v>
      </c>
      <c r="O109" t="s">
        <v>29</v>
      </c>
      <c r="P109">
        <v>47.23</v>
      </c>
      <c r="Q109" t="s">
        <v>29</v>
      </c>
      <c r="R109" t="s">
        <v>29</v>
      </c>
      <c r="S109" t="s">
        <v>29</v>
      </c>
      <c r="T109" t="s">
        <v>29</v>
      </c>
      <c r="U109" t="s">
        <v>29</v>
      </c>
      <c r="V109" t="s">
        <v>29</v>
      </c>
      <c r="W109" t="s">
        <v>29</v>
      </c>
      <c r="X109" t="s">
        <v>29</v>
      </c>
      <c r="Y109" t="s">
        <v>29</v>
      </c>
      <c r="Z109" t="s">
        <v>29</v>
      </c>
      <c r="AA109" t="s">
        <v>29</v>
      </c>
      <c r="AB109" t="s">
        <v>29</v>
      </c>
      <c r="AC109" t="s">
        <v>29</v>
      </c>
      <c r="AD109" t="s">
        <v>29</v>
      </c>
      <c r="AE109" t="s">
        <v>29</v>
      </c>
      <c r="AF109" t="s">
        <v>29</v>
      </c>
      <c r="AG109" t="s">
        <v>29</v>
      </c>
      <c r="AH109" t="s">
        <v>29</v>
      </c>
      <c r="AI109" t="s">
        <v>29</v>
      </c>
      <c r="AJ109" t="s">
        <v>29</v>
      </c>
      <c r="AK109" t="s">
        <v>29</v>
      </c>
      <c r="AL109" t="s">
        <v>29</v>
      </c>
      <c r="AM109" t="s">
        <v>29</v>
      </c>
      <c r="AN109" t="s">
        <v>29</v>
      </c>
      <c r="AO109" t="s">
        <v>29</v>
      </c>
      <c r="AP109" t="s">
        <v>29</v>
      </c>
      <c r="AQ109" t="s">
        <v>29</v>
      </c>
      <c r="AR109" t="s">
        <v>29</v>
      </c>
      <c r="AS109" t="s">
        <v>29</v>
      </c>
      <c r="AT109" t="s">
        <v>29</v>
      </c>
      <c r="AU109" t="s">
        <v>29</v>
      </c>
      <c r="AV109" t="s">
        <v>29</v>
      </c>
      <c r="AW109" t="s">
        <v>29</v>
      </c>
      <c r="AX109" t="s">
        <v>29</v>
      </c>
      <c r="AY109" t="s">
        <v>29</v>
      </c>
      <c r="AZ109" t="s">
        <v>29</v>
      </c>
      <c r="BA109" t="s">
        <v>29</v>
      </c>
      <c r="BB109" t="s">
        <v>29</v>
      </c>
      <c r="BC109" t="s">
        <v>29</v>
      </c>
      <c r="BD109" t="s">
        <v>29</v>
      </c>
      <c r="BE109" t="s">
        <v>29</v>
      </c>
      <c r="BF109" t="s">
        <v>29</v>
      </c>
      <c r="BG109" t="s">
        <v>29</v>
      </c>
      <c r="BH109" t="s">
        <v>29</v>
      </c>
      <c r="BI109" t="s">
        <v>29</v>
      </c>
      <c r="BJ109" t="s">
        <v>29</v>
      </c>
      <c r="BK109" t="s">
        <v>29</v>
      </c>
      <c r="BL109" t="s">
        <v>29</v>
      </c>
      <c r="BM109" t="s">
        <v>29</v>
      </c>
      <c r="BN109" t="s">
        <v>29</v>
      </c>
      <c r="BO109" t="s">
        <v>29</v>
      </c>
      <c r="BP109" t="s">
        <v>29</v>
      </c>
      <c r="BQ109" t="s">
        <v>29</v>
      </c>
      <c r="BR109" t="s">
        <v>29</v>
      </c>
      <c r="BS109" t="s">
        <v>29</v>
      </c>
      <c r="BT109" t="s">
        <v>29</v>
      </c>
      <c r="BU109" t="s">
        <v>29</v>
      </c>
      <c r="BV109" t="s">
        <v>29</v>
      </c>
      <c r="BW109" t="s">
        <v>29</v>
      </c>
      <c r="BX109" t="s">
        <v>29</v>
      </c>
      <c r="BY109" t="s">
        <v>29</v>
      </c>
      <c r="BZ109" t="s">
        <v>29</v>
      </c>
      <c r="CA109" t="s">
        <v>29</v>
      </c>
      <c r="CB109" t="s">
        <v>29</v>
      </c>
      <c r="CC109" t="s">
        <v>29</v>
      </c>
      <c r="CD109" t="s">
        <v>29</v>
      </c>
      <c r="CE109" t="s">
        <v>29</v>
      </c>
      <c r="CF109" t="s">
        <v>29</v>
      </c>
      <c r="CG109" t="s">
        <v>29</v>
      </c>
      <c r="CH109" t="s">
        <v>29</v>
      </c>
      <c r="CI109" t="s">
        <v>29</v>
      </c>
    </row>
    <row r="110" spans="1:87" x14ac:dyDescent="0.2">
      <c r="A110" s="55">
        <v>42300</v>
      </c>
      <c r="B110" t="s">
        <v>29</v>
      </c>
      <c r="C110">
        <v>3.02</v>
      </c>
      <c r="D110">
        <v>4.13</v>
      </c>
      <c r="E110" t="s">
        <v>29</v>
      </c>
      <c r="F110" t="s">
        <v>29</v>
      </c>
      <c r="G110">
        <v>10.76</v>
      </c>
      <c r="H110" t="s">
        <v>29</v>
      </c>
      <c r="I110" t="s">
        <v>29</v>
      </c>
      <c r="J110" t="s">
        <v>29</v>
      </c>
      <c r="K110" t="s">
        <v>29</v>
      </c>
      <c r="L110" t="s">
        <v>29</v>
      </c>
      <c r="M110" t="s">
        <v>29</v>
      </c>
      <c r="N110">
        <v>33.76</v>
      </c>
      <c r="O110" t="s">
        <v>29</v>
      </c>
      <c r="P110">
        <v>47.23</v>
      </c>
      <c r="Q110" t="s">
        <v>29</v>
      </c>
      <c r="R110" t="s">
        <v>29</v>
      </c>
      <c r="S110" t="s">
        <v>29</v>
      </c>
      <c r="T110" t="s">
        <v>29</v>
      </c>
      <c r="U110" t="s">
        <v>29</v>
      </c>
      <c r="V110" t="s">
        <v>29</v>
      </c>
      <c r="W110" t="s">
        <v>29</v>
      </c>
      <c r="X110" t="s">
        <v>29</v>
      </c>
      <c r="Y110" t="s">
        <v>29</v>
      </c>
      <c r="Z110" t="s">
        <v>29</v>
      </c>
      <c r="AA110" t="s">
        <v>29</v>
      </c>
      <c r="AB110" t="s">
        <v>29</v>
      </c>
      <c r="AC110" t="s">
        <v>29</v>
      </c>
      <c r="AD110" t="s">
        <v>29</v>
      </c>
      <c r="AE110" t="s">
        <v>29</v>
      </c>
      <c r="AF110" t="s">
        <v>29</v>
      </c>
      <c r="AG110" t="s">
        <v>29</v>
      </c>
      <c r="AH110" t="s">
        <v>29</v>
      </c>
      <c r="AI110" t="s">
        <v>29</v>
      </c>
      <c r="AJ110" t="s">
        <v>29</v>
      </c>
      <c r="AK110" t="s">
        <v>29</v>
      </c>
      <c r="AL110" t="s">
        <v>29</v>
      </c>
      <c r="AM110" t="s">
        <v>29</v>
      </c>
      <c r="AN110" t="s">
        <v>29</v>
      </c>
      <c r="AO110" t="s">
        <v>29</v>
      </c>
      <c r="AP110" t="s">
        <v>29</v>
      </c>
      <c r="AQ110" t="s">
        <v>29</v>
      </c>
      <c r="AR110" t="s">
        <v>29</v>
      </c>
      <c r="AS110" t="s">
        <v>29</v>
      </c>
      <c r="AT110" t="s">
        <v>29</v>
      </c>
      <c r="AU110" t="s">
        <v>29</v>
      </c>
      <c r="AV110" t="s">
        <v>29</v>
      </c>
      <c r="AW110" t="s">
        <v>29</v>
      </c>
      <c r="AX110" t="s">
        <v>29</v>
      </c>
      <c r="AY110" t="s">
        <v>29</v>
      </c>
      <c r="AZ110" t="s">
        <v>29</v>
      </c>
      <c r="BA110" t="s">
        <v>29</v>
      </c>
      <c r="BB110" t="s">
        <v>29</v>
      </c>
      <c r="BC110" t="s">
        <v>29</v>
      </c>
      <c r="BD110" t="s">
        <v>29</v>
      </c>
      <c r="BE110" t="s">
        <v>29</v>
      </c>
      <c r="BF110" t="s">
        <v>29</v>
      </c>
      <c r="BG110" t="s">
        <v>29</v>
      </c>
      <c r="BH110" t="s">
        <v>29</v>
      </c>
      <c r="BI110" t="s">
        <v>29</v>
      </c>
      <c r="BJ110" t="s">
        <v>29</v>
      </c>
      <c r="BK110" t="s">
        <v>29</v>
      </c>
      <c r="BL110" t="s">
        <v>29</v>
      </c>
      <c r="BM110" t="s">
        <v>29</v>
      </c>
      <c r="BN110" t="s">
        <v>29</v>
      </c>
      <c r="BO110" t="s">
        <v>29</v>
      </c>
      <c r="BP110" t="s">
        <v>29</v>
      </c>
      <c r="BQ110" t="s">
        <v>29</v>
      </c>
      <c r="BR110" t="s">
        <v>29</v>
      </c>
      <c r="BS110" t="s">
        <v>29</v>
      </c>
      <c r="BT110" t="s">
        <v>29</v>
      </c>
      <c r="BU110" t="s">
        <v>29</v>
      </c>
      <c r="BV110" t="s">
        <v>29</v>
      </c>
      <c r="BW110" t="s">
        <v>29</v>
      </c>
      <c r="BX110" t="s">
        <v>29</v>
      </c>
      <c r="BY110" t="s">
        <v>29</v>
      </c>
      <c r="BZ110" t="s">
        <v>29</v>
      </c>
      <c r="CA110" t="s">
        <v>29</v>
      </c>
      <c r="CB110" t="s">
        <v>29</v>
      </c>
      <c r="CC110" t="s">
        <v>29</v>
      </c>
      <c r="CD110" t="s">
        <v>29</v>
      </c>
      <c r="CE110" t="s">
        <v>29</v>
      </c>
      <c r="CF110" t="s">
        <v>29</v>
      </c>
      <c r="CG110" t="s">
        <v>29</v>
      </c>
      <c r="CH110" t="s">
        <v>29</v>
      </c>
      <c r="CI110" t="s">
        <v>29</v>
      </c>
    </row>
    <row r="111" spans="1:87" x14ac:dyDescent="0.2">
      <c r="A111" s="55">
        <v>42303</v>
      </c>
      <c r="B111" t="s">
        <v>29</v>
      </c>
      <c r="C111">
        <v>2.96</v>
      </c>
      <c r="D111">
        <v>4.3499999999999996</v>
      </c>
      <c r="E111" t="s">
        <v>29</v>
      </c>
      <c r="F111" t="s">
        <v>29</v>
      </c>
      <c r="G111">
        <v>10.76</v>
      </c>
      <c r="H111" t="s">
        <v>29</v>
      </c>
      <c r="I111" t="s">
        <v>29</v>
      </c>
      <c r="J111" t="s">
        <v>29</v>
      </c>
      <c r="K111" t="s">
        <v>29</v>
      </c>
      <c r="L111" t="s">
        <v>29</v>
      </c>
      <c r="M111" t="s">
        <v>29</v>
      </c>
      <c r="N111">
        <v>33.76</v>
      </c>
      <c r="O111" t="s">
        <v>29</v>
      </c>
      <c r="P111">
        <v>47.23</v>
      </c>
      <c r="Q111" t="s">
        <v>29</v>
      </c>
      <c r="R111" t="s">
        <v>29</v>
      </c>
      <c r="S111" t="s">
        <v>29</v>
      </c>
      <c r="T111" t="s">
        <v>29</v>
      </c>
      <c r="U111" t="s">
        <v>29</v>
      </c>
      <c r="V111" t="s">
        <v>29</v>
      </c>
      <c r="W111" t="s">
        <v>29</v>
      </c>
      <c r="X111" t="s">
        <v>29</v>
      </c>
      <c r="Y111" t="s">
        <v>29</v>
      </c>
      <c r="Z111" t="s">
        <v>29</v>
      </c>
      <c r="AA111" t="s">
        <v>29</v>
      </c>
      <c r="AB111" t="s">
        <v>29</v>
      </c>
      <c r="AC111" t="s">
        <v>29</v>
      </c>
      <c r="AD111" t="s">
        <v>29</v>
      </c>
      <c r="AE111" t="s">
        <v>29</v>
      </c>
      <c r="AF111" t="s">
        <v>29</v>
      </c>
      <c r="AG111" t="s">
        <v>29</v>
      </c>
      <c r="AH111" t="s">
        <v>29</v>
      </c>
      <c r="AI111" t="s">
        <v>29</v>
      </c>
      <c r="AJ111" t="s">
        <v>29</v>
      </c>
      <c r="AK111" t="s">
        <v>29</v>
      </c>
      <c r="AL111" t="s">
        <v>29</v>
      </c>
      <c r="AM111" t="s">
        <v>29</v>
      </c>
      <c r="AN111" t="s">
        <v>29</v>
      </c>
      <c r="AO111" t="s">
        <v>29</v>
      </c>
      <c r="AP111" t="s">
        <v>29</v>
      </c>
      <c r="AQ111" t="s">
        <v>29</v>
      </c>
      <c r="AR111" t="s">
        <v>29</v>
      </c>
      <c r="AS111" t="s">
        <v>29</v>
      </c>
      <c r="AT111" t="s">
        <v>29</v>
      </c>
      <c r="AU111" t="s">
        <v>29</v>
      </c>
      <c r="AV111" t="s">
        <v>29</v>
      </c>
      <c r="AW111" t="s">
        <v>29</v>
      </c>
      <c r="AX111" t="s">
        <v>29</v>
      </c>
      <c r="AY111" t="s">
        <v>29</v>
      </c>
      <c r="AZ111" t="s">
        <v>29</v>
      </c>
      <c r="BA111" t="s">
        <v>29</v>
      </c>
      <c r="BB111" t="s">
        <v>29</v>
      </c>
      <c r="BC111" t="s">
        <v>29</v>
      </c>
      <c r="BD111" t="s">
        <v>29</v>
      </c>
      <c r="BE111" t="s">
        <v>29</v>
      </c>
      <c r="BF111" t="s">
        <v>29</v>
      </c>
      <c r="BG111" t="s">
        <v>29</v>
      </c>
      <c r="BH111" t="s">
        <v>29</v>
      </c>
      <c r="BI111" t="s">
        <v>29</v>
      </c>
      <c r="BJ111" t="s">
        <v>29</v>
      </c>
      <c r="BK111" t="s">
        <v>29</v>
      </c>
      <c r="BL111" t="s">
        <v>29</v>
      </c>
      <c r="BM111" t="s">
        <v>29</v>
      </c>
      <c r="BN111" t="s">
        <v>29</v>
      </c>
      <c r="BO111" t="s">
        <v>29</v>
      </c>
      <c r="BP111" t="s">
        <v>29</v>
      </c>
      <c r="BQ111" t="s">
        <v>29</v>
      </c>
      <c r="BR111" t="s">
        <v>29</v>
      </c>
      <c r="BS111" t="s">
        <v>29</v>
      </c>
      <c r="BT111" t="s">
        <v>29</v>
      </c>
      <c r="BU111" t="s">
        <v>29</v>
      </c>
      <c r="BV111" t="s">
        <v>29</v>
      </c>
      <c r="BW111" t="s">
        <v>29</v>
      </c>
      <c r="BX111" t="s">
        <v>29</v>
      </c>
      <c r="BY111" t="s">
        <v>29</v>
      </c>
      <c r="BZ111" t="s">
        <v>29</v>
      </c>
      <c r="CA111" t="s">
        <v>29</v>
      </c>
      <c r="CB111" t="s">
        <v>29</v>
      </c>
      <c r="CC111" t="s">
        <v>29</v>
      </c>
      <c r="CD111" t="s">
        <v>29</v>
      </c>
      <c r="CE111" t="s">
        <v>29</v>
      </c>
      <c r="CF111" t="s">
        <v>29</v>
      </c>
      <c r="CG111" t="s">
        <v>29</v>
      </c>
      <c r="CH111" t="s">
        <v>29</v>
      </c>
      <c r="CI111" t="s">
        <v>29</v>
      </c>
    </row>
    <row r="112" spans="1:87" x14ac:dyDescent="0.2">
      <c r="A112" s="55">
        <v>42304</v>
      </c>
      <c r="B112" t="s">
        <v>29</v>
      </c>
      <c r="C112">
        <v>3.09</v>
      </c>
      <c r="D112">
        <v>4.53</v>
      </c>
      <c r="E112" t="s">
        <v>29</v>
      </c>
      <c r="F112" t="s">
        <v>29</v>
      </c>
      <c r="G112">
        <v>11.37</v>
      </c>
      <c r="H112" t="s">
        <v>29</v>
      </c>
      <c r="I112" t="s">
        <v>29</v>
      </c>
      <c r="J112" t="s">
        <v>29</v>
      </c>
      <c r="K112" t="s">
        <v>29</v>
      </c>
      <c r="L112" t="s">
        <v>29</v>
      </c>
      <c r="M112" t="s">
        <v>29</v>
      </c>
      <c r="N112">
        <v>27.59</v>
      </c>
      <c r="O112" t="s">
        <v>29</v>
      </c>
      <c r="P112">
        <v>47.23</v>
      </c>
      <c r="Q112" t="s">
        <v>29</v>
      </c>
      <c r="R112" t="s">
        <v>29</v>
      </c>
      <c r="S112" t="s">
        <v>29</v>
      </c>
      <c r="T112" t="s">
        <v>29</v>
      </c>
      <c r="U112" t="s">
        <v>29</v>
      </c>
      <c r="V112" t="s">
        <v>29</v>
      </c>
      <c r="W112" t="s">
        <v>29</v>
      </c>
      <c r="X112" t="s">
        <v>29</v>
      </c>
      <c r="Y112" t="s">
        <v>29</v>
      </c>
      <c r="Z112" t="s">
        <v>29</v>
      </c>
      <c r="AA112" t="s">
        <v>29</v>
      </c>
      <c r="AB112" t="s">
        <v>29</v>
      </c>
      <c r="AC112" t="s">
        <v>29</v>
      </c>
      <c r="AD112" t="s">
        <v>29</v>
      </c>
      <c r="AE112" t="s">
        <v>29</v>
      </c>
      <c r="AF112" t="s">
        <v>29</v>
      </c>
      <c r="AG112" t="s">
        <v>29</v>
      </c>
      <c r="AH112" t="s">
        <v>29</v>
      </c>
      <c r="AI112" t="s">
        <v>29</v>
      </c>
      <c r="AJ112" t="s">
        <v>29</v>
      </c>
      <c r="AK112" t="s">
        <v>29</v>
      </c>
      <c r="AL112" t="s">
        <v>29</v>
      </c>
      <c r="AM112" t="s">
        <v>29</v>
      </c>
      <c r="AN112" t="s">
        <v>29</v>
      </c>
      <c r="AO112" t="s">
        <v>29</v>
      </c>
      <c r="AP112" t="s">
        <v>29</v>
      </c>
      <c r="AQ112" t="s">
        <v>29</v>
      </c>
      <c r="AR112" t="s">
        <v>29</v>
      </c>
      <c r="AS112" t="s">
        <v>29</v>
      </c>
      <c r="AT112" t="s">
        <v>29</v>
      </c>
      <c r="AU112" t="s">
        <v>29</v>
      </c>
      <c r="AV112" t="s">
        <v>29</v>
      </c>
      <c r="AW112" t="s">
        <v>29</v>
      </c>
      <c r="AX112" t="s">
        <v>29</v>
      </c>
      <c r="AY112" t="s">
        <v>29</v>
      </c>
      <c r="AZ112" t="s">
        <v>29</v>
      </c>
      <c r="BA112" t="s">
        <v>29</v>
      </c>
      <c r="BB112" t="s">
        <v>29</v>
      </c>
      <c r="BC112" t="s">
        <v>29</v>
      </c>
      <c r="BD112" t="s">
        <v>29</v>
      </c>
      <c r="BE112" t="s">
        <v>29</v>
      </c>
      <c r="BF112" t="s">
        <v>29</v>
      </c>
      <c r="BG112" t="s">
        <v>29</v>
      </c>
      <c r="BH112" t="s">
        <v>29</v>
      </c>
      <c r="BI112" t="s">
        <v>29</v>
      </c>
      <c r="BJ112" t="s">
        <v>29</v>
      </c>
      <c r="BK112" t="s">
        <v>29</v>
      </c>
      <c r="BL112" t="s">
        <v>29</v>
      </c>
      <c r="BM112" t="s">
        <v>29</v>
      </c>
      <c r="BN112" t="s">
        <v>29</v>
      </c>
      <c r="BO112" t="s">
        <v>29</v>
      </c>
      <c r="BP112" t="s">
        <v>29</v>
      </c>
      <c r="BQ112" t="s">
        <v>29</v>
      </c>
      <c r="BR112" t="s">
        <v>29</v>
      </c>
      <c r="BS112" t="s">
        <v>29</v>
      </c>
      <c r="BT112" t="s">
        <v>29</v>
      </c>
      <c r="BU112" t="s">
        <v>29</v>
      </c>
      <c r="BV112" t="s">
        <v>29</v>
      </c>
      <c r="BW112" t="s">
        <v>29</v>
      </c>
      <c r="BX112" t="s">
        <v>29</v>
      </c>
      <c r="BY112" t="s">
        <v>29</v>
      </c>
      <c r="BZ112" t="s">
        <v>29</v>
      </c>
      <c r="CA112" t="s">
        <v>29</v>
      </c>
      <c r="CB112" t="s">
        <v>29</v>
      </c>
      <c r="CC112" t="s">
        <v>29</v>
      </c>
      <c r="CD112" t="s">
        <v>29</v>
      </c>
      <c r="CE112" t="s">
        <v>29</v>
      </c>
      <c r="CF112" t="s">
        <v>29</v>
      </c>
      <c r="CG112" t="s">
        <v>29</v>
      </c>
      <c r="CH112" t="s">
        <v>29</v>
      </c>
      <c r="CI112" t="s">
        <v>29</v>
      </c>
    </row>
    <row r="113" spans="1:87" x14ac:dyDescent="0.2">
      <c r="A113" s="55">
        <v>42305</v>
      </c>
      <c r="B113" t="s">
        <v>29</v>
      </c>
      <c r="C113">
        <v>2.76</v>
      </c>
      <c r="D113">
        <v>4.0199999999999996</v>
      </c>
      <c r="E113" t="s">
        <v>29</v>
      </c>
      <c r="F113" t="s">
        <v>29</v>
      </c>
      <c r="G113">
        <v>10.57</v>
      </c>
      <c r="H113" t="s">
        <v>29</v>
      </c>
      <c r="I113" t="s">
        <v>29</v>
      </c>
      <c r="J113" t="s">
        <v>29</v>
      </c>
      <c r="K113" t="s">
        <v>29</v>
      </c>
      <c r="L113" t="s">
        <v>29</v>
      </c>
      <c r="M113" t="s">
        <v>29</v>
      </c>
      <c r="N113">
        <v>27.15</v>
      </c>
      <c r="O113" t="s">
        <v>29</v>
      </c>
      <c r="P113">
        <v>47.23</v>
      </c>
      <c r="Q113" t="s">
        <v>29</v>
      </c>
      <c r="R113" t="s">
        <v>29</v>
      </c>
      <c r="S113" t="s">
        <v>29</v>
      </c>
      <c r="T113" t="s">
        <v>29</v>
      </c>
      <c r="U113" t="s">
        <v>29</v>
      </c>
      <c r="V113" t="s">
        <v>29</v>
      </c>
      <c r="W113" t="s">
        <v>29</v>
      </c>
      <c r="X113" t="s">
        <v>29</v>
      </c>
      <c r="Y113" t="s">
        <v>29</v>
      </c>
      <c r="Z113" t="s">
        <v>29</v>
      </c>
      <c r="AA113" t="s">
        <v>29</v>
      </c>
      <c r="AB113" t="s">
        <v>29</v>
      </c>
      <c r="AC113" t="s">
        <v>29</v>
      </c>
      <c r="AD113" t="s">
        <v>29</v>
      </c>
      <c r="AE113" t="s">
        <v>29</v>
      </c>
      <c r="AF113" t="s">
        <v>29</v>
      </c>
      <c r="AG113" t="s">
        <v>29</v>
      </c>
      <c r="AH113" t="s">
        <v>29</v>
      </c>
      <c r="AI113" t="s">
        <v>29</v>
      </c>
      <c r="AJ113" t="s">
        <v>29</v>
      </c>
      <c r="AK113" t="s">
        <v>29</v>
      </c>
      <c r="AL113" t="s">
        <v>29</v>
      </c>
      <c r="AM113" t="s">
        <v>29</v>
      </c>
      <c r="AN113" t="s">
        <v>29</v>
      </c>
      <c r="AO113" t="s">
        <v>29</v>
      </c>
      <c r="AP113" t="s">
        <v>29</v>
      </c>
      <c r="AQ113" t="s">
        <v>29</v>
      </c>
      <c r="AR113" t="s">
        <v>29</v>
      </c>
      <c r="AS113" t="s">
        <v>29</v>
      </c>
      <c r="AT113" t="s">
        <v>29</v>
      </c>
      <c r="AU113" t="s">
        <v>29</v>
      </c>
      <c r="AV113" t="s">
        <v>29</v>
      </c>
      <c r="AW113" t="s">
        <v>29</v>
      </c>
      <c r="AX113" t="s">
        <v>29</v>
      </c>
      <c r="AY113" t="s">
        <v>29</v>
      </c>
      <c r="AZ113" t="s">
        <v>29</v>
      </c>
      <c r="BA113" t="s">
        <v>29</v>
      </c>
      <c r="BB113" t="s">
        <v>29</v>
      </c>
      <c r="BC113" t="s">
        <v>29</v>
      </c>
      <c r="BD113" t="s">
        <v>29</v>
      </c>
      <c r="BE113" t="s">
        <v>29</v>
      </c>
      <c r="BF113" t="s">
        <v>29</v>
      </c>
      <c r="BG113" t="s">
        <v>29</v>
      </c>
      <c r="BH113" t="s">
        <v>29</v>
      </c>
      <c r="BI113" t="s">
        <v>29</v>
      </c>
      <c r="BJ113" t="s">
        <v>29</v>
      </c>
      <c r="BK113" t="s">
        <v>29</v>
      </c>
      <c r="BL113" t="s">
        <v>29</v>
      </c>
      <c r="BM113" t="s">
        <v>29</v>
      </c>
      <c r="BN113" t="s">
        <v>29</v>
      </c>
      <c r="BO113" t="s">
        <v>29</v>
      </c>
      <c r="BP113" t="s">
        <v>29</v>
      </c>
      <c r="BQ113" t="s">
        <v>29</v>
      </c>
      <c r="BR113" t="s">
        <v>29</v>
      </c>
      <c r="BS113" t="s">
        <v>29</v>
      </c>
      <c r="BT113" t="s">
        <v>29</v>
      </c>
      <c r="BU113" t="s">
        <v>29</v>
      </c>
      <c r="BV113" t="s">
        <v>29</v>
      </c>
      <c r="BW113" t="s">
        <v>29</v>
      </c>
      <c r="BX113" t="s">
        <v>29</v>
      </c>
      <c r="BY113" t="s">
        <v>29</v>
      </c>
      <c r="BZ113" t="s">
        <v>29</v>
      </c>
      <c r="CA113" t="s">
        <v>29</v>
      </c>
      <c r="CB113" t="s">
        <v>29</v>
      </c>
      <c r="CC113" t="s">
        <v>29</v>
      </c>
      <c r="CD113" t="s">
        <v>29</v>
      </c>
      <c r="CE113" t="s">
        <v>29</v>
      </c>
      <c r="CF113" t="s">
        <v>29</v>
      </c>
      <c r="CG113" t="s">
        <v>29</v>
      </c>
      <c r="CH113" t="s">
        <v>29</v>
      </c>
      <c r="CI113" t="s">
        <v>29</v>
      </c>
    </row>
    <row r="114" spans="1:87" x14ac:dyDescent="0.2">
      <c r="A114" s="55">
        <v>42306</v>
      </c>
      <c r="B114" t="s">
        <v>29</v>
      </c>
      <c r="C114">
        <v>2.5499999999999998</v>
      </c>
      <c r="D114">
        <v>3.86</v>
      </c>
      <c r="E114" t="s">
        <v>29</v>
      </c>
      <c r="F114" t="s">
        <v>29</v>
      </c>
      <c r="G114">
        <v>10.39</v>
      </c>
      <c r="H114" t="s">
        <v>29</v>
      </c>
      <c r="I114" t="s">
        <v>29</v>
      </c>
      <c r="J114" t="s">
        <v>29</v>
      </c>
      <c r="K114" t="s">
        <v>29</v>
      </c>
      <c r="L114" t="s">
        <v>29</v>
      </c>
      <c r="M114" t="s">
        <v>29</v>
      </c>
      <c r="N114">
        <v>25.79</v>
      </c>
      <c r="O114" t="s">
        <v>29</v>
      </c>
      <c r="P114">
        <v>47.23</v>
      </c>
      <c r="Q114" t="s">
        <v>29</v>
      </c>
      <c r="R114" t="s">
        <v>29</v>
      </c>
      <c r="S114" t="s">
        <v>29</v>
      </c>
      <c r="T114" t="s">
        <v>29</v>
      </c>
      <c r="U114" t="s">
        <v>29</v>
      </c>
      <c r="V114" t="s">
        <v>29</v>
      </c>
      <c r="W114" t="s">
        <v>29</v>
      </c>
      <c r="X114" t="s">
        <v>29</v>
      </c>
      <c r="Y114" t="s">
        <v>29</v>
      </c>
      <c r="Z114" t="s">
        <v>29</v>
      </c>
      <c r="AA114" t="s">
        <v>29</v>
      </c>
      <c r="AB114" t="s">
        <v>29</v>
      </c>
      <c r="AC114" t="s">
        <v>29</v>
      </c>
      <c r="AD114" t="s">
        <v>29</v>
      </c>
      <c r="AE114" t="s">
        <v>29</v>
      </c>
      <c r="AF114" t="s">
        <v>29</v>
      </c>
      <c r="AG114" t="s">
        <v>29</v>
      </c>
      <c r="AH114" t="s">
        <v>29</v>
      </c>
      <c r="AI114" t="s">
        <v>29</v>
      </c>
      <c r="AJ114" t="s">
        <v>29</v>
      </c>
      <c r="AK114" t="s">
        <v>29</v>
      </c>
      <c r="AL114" t="s">
        <v>29</v>
      </c>
      <c r="AM114" t="s">
        <v>29</v>
      </c>
      <c r="AN114" t="s">
        <v>29</v>
      </c>
      <c r="AO114" t="s">
        <v>29</v>
      </c>
      <c r="AP114" t="s">
        <v>29</v>
      </c>
      <c r="AQ114" t="s">
        <v>29</v>
      </c>
      <c r="AR114" t="s">
        <v>29</v>
      </c>
      <c r="AS114" t="s">
        <v>29</v>
      </c>
      <c r="AT114" t="s">
        <v>29</v>
      </c>
      <c r="AU114" t="s">
        <v>29</v>
      </c>
      <c r="AV114" t="s">
        <v>29</v>
      </c>
      <c r="AW114" t="s">
        <v>29</v>
      </c>
      <c r="AX114" t="s">
        <v>29</v>
      </c>
      <c r="AY114" t="s">
        <v>29</v>
      </c>
      <c r="AZ114" t="s">
        <v>29</v>
      </c>
      <c r="BA114" t="s">
        <v>29</v>
      </c>
      <c r="BB114" t="s">
        <v>29</v>
      </c>
      <c r="BC114" t="s">
        <v>29</v>
      </c>
      <c r="BD114" t="s">
        <v>29</v>
      </c>
      <c r="BE114" t="s">
        <v>29</v>
      </c>
      <c r="BF114" t="s">
        <v>29</v>
      </c>
      <c r="BG114" t="s">
        <v>29</v>
      </c>
      <c r="BH114" t="s">
        <v>29</v>
      </c>
      <c r="BI114" t="s">
        <v>29</v>
      </c>
      <c r="BJ114" t="s">
        <v>29</v>
      </c>
      <c r="BK114" t="s">
        <v>29</v>
      </c>
      <c r="BL114" t="s">
        <v>29</v>
      </c>
      <c r="BM114" t="s">
        <v>29</v>
      </c>
      <c r="BN114" t="s">
        <v>29</v>
      </c>
      <c r="BO114" t="s">
        <v>29</v>
      </c>
      <c r="BP114" t="s">
        <v>29</v>
      </c>
      <c r="BQ114" t="s">
        <v>29</v>
      </c>
      <c r="BR114" t="s">
        <v>29</v>
      </c>
      <c r="BS114" t="s">
        <v>29</v>
      </c>
      <c r="BT114" t="s">
        <v>29</v>
      </c>
      <c r="BU114" t="s">
        <v>29</v>
      </c>
      <c r="BV114" t="s">
        <v>29</v>
      </c>
      <c r="BW114" t="s">
        <v>29</v>
      </c>
      <c r="BX114" t="s">
        <v>29</v>
      </c>
      <c r="BY114" t="s">
        <v>29</v>
      </c>
      <c r="BZ114" t="s">
        <v>29</v>
      </c>
      <c r="CA114" t="s">
        <v>29</v>
      </c>
      <c r="CB114" t="s">
        <v>29</v>
      </c>
      <c r="CC114" t="s">
        <v>29</v>
      </c>
      <c r="CD114" t="s">
        <v>29</v>
      </c>
      <c r="CE114" t="s">
        <v>29</v>
      </c>
      <c r="CF114" t="s">
        <v>29</v>
      </c>
      <c r="CG114" t="s">
        <v>29</v>
      </c>
      <c r="CH114" t="s">
        <v>29</v>
      </c>
      <c r="CI114" t="s">
        <v>29</v>
      </c>
    </row>
    <row r="115" spans="1:87" x14ac:dyDescent="0.2">
      <c r="A115" s="55">
        <v>42307</v>
      </c>
      <c r="B115" t="s">
        <v>29</v>
      </c>
      <c r="C115">
        <v>2.74</v>
      </c>
      <c r="D115">
        <v>3.95</v>
      </c>
      <c r="E115" t="s">
        <v>29</v>
      </c>
      <c r="F115" t="s">
        <v>29</v>
      </c>
      <c r="G115">
        <v>10.4</v>
      </c>
      <c r="H115" t="s">
        <v>29</v>
      </c>
      <c r="I115" t="s">
        <v>29</v>
      </c>
      <c r="J115" t="s">
        <v>29</v>
      </c>
      <c r="K115" t="s">
        <v>29</v>
      </c>
      <c r="L115" t="s">
        <v>29</v>
      </c>
      <c r="M115" t="s">
        <v>29</v>
      </c>
      <c r="N115">
        <v>26.5</v>
      </c>
      <c r="O115" t="s">
        <v>29</v>
      </c>
      <c r="P115">
        <v>47.23</v>
      </c>
      <c r="Q115" t="s">
        <v>29</v>
      </c>
      <c r="R115" t="s">
        <v>29</v>
      </c>
      <c r="S115" t="s">
        <v>29</v>
      </c>
      <c r="T115" t="s">
        <v>29</v>
      </c>
      <c r="U115" t="s">
        <v>29</v>
      </c>
      <c r="V115" t="s">
        <v>29</v>
      </c>
      <c r="W115" t="s">
        <v>29</v>
      </c>
      <c r="X115" t="s">
        <v>29</v>
      </c>
      <c r="Y115" t="s">
        <v>29</v>
      </c>
      <c r="Z115" t="s">
        <v>29</v>
      </c>
      <c r="AA115" t="s">
        <v>29</v>
      </c>
      <c r="AB115" t="s">
        <v>29</v>
      </c>
      <c r="AC115" t="s">
        <v>29</v>
      </c>
      <c r="AD115" t="s">
        <v>29</v>
      </c>
      <c r="AE115" t="s">
        <v>29</v>
      </c>
      <c r="AF115" t="s">
        <v>29</v>
      </c>
      <c r="AG115" t="s">
        <v>29</v>
      </c>
      <c r="AH115" t="s">
        <v>29</v>
      </c>
      <c r="AI115" t="s">
        <v>29</v>
      </c>
      <c r="AJ115" t="s">
        <v>29</v>
      </c>
      <c r="AK115" t="s">
        <v>29</v>
      </c>
      <c r="AL115" t="s">
        <v>29</v>
      </c>
      <c r="AM115" t="s">
        <v>29</v>
      </c>
      <c r="AN115" t="s">
        <v>29</v>
      </c>
      <c r="AO115" t="s">
        <v>29</v>
      </c>
      <c r="AP115" t="s">
        <v>29</v>
      </c>
      <c r="AQ115" t="s">
        <v>29</v>
      </c>
      <c r="AR115" t="s">
        <v>29</v>
      </c>
      <c r="AS115" t="s">
        <v>29</v>
      </c>
      <c r="AT115" t="s">
        <v>29</v>
      </c>
      <c r="AU115" t="s">
        <v>29</v>
      </c>
      <c r="AV115" t="s">
        <v>29</v>
      </c>
      <c r="AW115" t="s">
        <v>29</v>
      </c>
      <c r="AX115" t="s">
        <v>29</v>
      </c>
      <c r="AY115" t="s">
        <v>29</v>
      </c>
      <c r="AZ115" t="s">
        <v>29</v>
      </c>
      <c r="BA115" t="s">
        <v>29</v>
      </c>
      <c r="BB115" t="s">
        <v>29</v>
      </c>
      <c r="BC115" t="s">
        <v>29</v>
      </c>
      <c r="BD115" t="s">
        <v>29</v>
      </c>
      <c r="BE115" t="s">
        <v>29</v>
      </c>
      <c r="BF115" t="s">
        <v>29</v>
      </c>
      <c r="BG115" t="s">
        <v>29</v>
      </c>
      <c r="BH115" t="s">
        <v>29</v>
      </c>
      <c r="BI115" t="s">
        <v>29</v>
      </c>
      <c r="BJ115" t="s">
        <v>29</v>
      </c>
      <c r="BK115" t="s">
        <v>29</v>
      </c>
      <c r="BL115" t="s">
        <v>29</v>
      </c>
      <c r="BM115" t="s">
        <v>29</v>
      </c>
      <c r="BN115" t="s">
        <v>29</v>
      </c>
      <c r="BO115" t="s">
        <v>29</v>
      </c>
      <c r="BP115" t="s">
        <v>29</v>
      </c>
      <c r="BQ115" t="s">
        <v>29</v>
      </c>
      <c r="BR115" t="s">
        <v>29</v>
      </c>
      <c r="BS115" t="s">
        <v>29</v>
      </c>
      <c r="BT115" t="s">
        <v>29</v>
      </c>
      <c r="BU115" t="s">
        <v>29</v>
      </c>
      <c r="BV115" t="s">
        <v>29</v>
      </c>
      <c r="BW115" t="s">
        <v>29</v>
      </c>
      <c r="BX115" t="s">
        <v>29</v>
      </c>
      <c r="BY115" t="s">
        <v>29</v>
      </c>
      <c r="BZ115" t="s">
        <v>29</v>
      </c>
      <c r="CA115" t="s">
        <v>29</v>
      </c>
      <c r="CB115" t="s">
        <v>29</v>
      </c>
      <c r="CC115" t="s">
        <v>29</v>
      </c>
      <c r="CD115" t="s">
        <v>29</v>
      </c>
      <c r="CE115" t="s">
        <v>29</v>
      </c>
      <c r="CF115" t="s">
        <v>29</v>
      </c>
      <c r="CG115" t="s">
        <v>29</v>
      </c>
      <c r="CH115" t="s">
        <v>29</v>
      </c>
      <c r="CI115" t="s">
        <v>29</v>
      </c>
    </row>
    <row r="116" spans="1:87" x14ac:dyDescent="0.2">
      <c r="A116" s="55">
        <v>42310</v>
      </c>
      <c r="B116" t="s">
        <v>29</v>
      </c>
      <c r="C116">
        <v>2.15</v>
      </c>
      <c r="D116">
        <v>3.33</v>
      </c>
      <c r="E116" t="s">
        <v>29</v>
      </c>
      <c r="F116" t="s">
        <v>29</v>
      </c>
      <c r="G116">
        <v>9.36</v>
      </c>
      <c r="H116" t="s">
        <v>29</v>
      </c>
      <c r="I116" t="s">
        <v>29</v>
      </c>
      <c r="J116" t="s">
        <v>29</v>
      </c>
      <c r="K116" t="s">
        <v>29</v>
      </c>
      <c r="L116" t="s">
        <v>29</v>
      </c>
      <c r="M116" t="s">
        <v>29</v>
      </c>
      <c r="N116">
        <v>24.94</v>
      </c>
      <c r="O116" t="s">
        <v>29</v>
      </c>
      <c r="P116">
        <v>33.36</v>
      </c>
      <c r="Q116" t="s">
        <v>29</v>
      </c>
      <c r="R116" t="s">
        <v>29</v>
      </c>
      <c r="S116" t="s">
        <v>29</v>
      </c>
      <c r="T116" t="s">
        <v>29</v>
      </c>
      <c r="U116" t="s">
        <v>29</v>
      </c>
      <c r="V116" t="s">
        <v>29</v>
      </c>
      <c r="W116" t="s">
        <v>29</v>
      </c>
      <c r="X116" t="s">
        <v>29</v>
      </c>
      <c r="Y116" t="s">
        <v>29</v>
      </c>
      <c r="Z116" t="s">
        <v>29</v>
      </c>
      <c r="AA116" t="s">
        <v>29</v>
      </c>
      <c r="AB116" t="s">
        <v>29</v>
      </c>
      <c r="AC116" t="s">
        <v>29</v>
      </c>
      <c r="AD116" t="s">
        <v>29</v>
      </c>
      <c r="AE116" t="s">
        <v>29</v>
      </c>
      <c r="AF116" t="s">
        <v>29</v>
      </c>
      <c r="AG116" t="s">
        <v>29</v>
      </c>
      <c r="AH116" t="s">
        <v>29</v>
      </c>
      <c r="AI116" t="s">
        <v>29</v>
      </c>
      <c r="AJ116" t="s">
        <v>29</v>
      </c>
      <c r="AK116" t="s">
        <v>29</v>
      </c>
      <c r="AL116" t="s">
        <v>29</v>
      </c>
      <c r="AM116" t="s">
        <v>29</v>
      </c>
      <c r="AN116" t="s">
        <v>29</v>
      </c>
      <c r="AO116" t="s">
        <v>29</v>
      </c>
      <c r="AP116" t="s">
        <v>29</v>
      </c>
      <c r="AQ116" t="s">
        <v>29</v>
      </c>
      <c r="AR116" t="s">
        <v>29</v>
      </c>
      <c r="AS116" t="s">
        <v>29</v>
      </c>
      <c r="AT116" t="s">
        <v>29</v>
      </c>
      <c r="AU116" t="s">
        <v>29</v>
      </c>
      <c r="AV116" t="s">
        <v>29</v>
      </c>
      <c r="AW116" t="s">
        <v>29</v>
      </c>
      <c r="AX116" t="s">
        <v>29</v>
      </c>
      <c r="AY116" t="s">
        <v>29</v>
      </c>
      <c r="AZ116" t="s">
        <v>29</v>
      </c>
      <c r="BA116" t="s">
        <v>29</v>
      </c>
      <c r="BB116" t="s">
        <v>29</v>
      </c>
      <c r="BC116" t="s">
        <v>29</v>
      </c>
      <c r="BD116" t="s">
        <v>29</v>
      </c>
      <c r="BE116" t="s">
        <v>29</v>
      </c>
      <c r="BF116" t="s">
        <v>29</v>
      </c>
      <c r="BG116" t="s">
        <v>29</v>
      </c>
      <c r="BH116" t="s">
        <v>29</v>
      </c>
      <c r="BI116" t="s">
        <v>29</v>
      </c>
      <c r="BJ116" t="s">
        <v>29</v>
      </c>
      <c r="BK116" t="s">
        <v>29</v>
      </c>
      <c r="BL116" t="s">
        <v>29</v>
      </c>
      <c r="BM116" t="s">
        <v>29</v>
      </c>
      <c r="BN116" t="s">
        <v>29</v>
      </c>
      <c r="BO116" t="s">
        <v>29</v>
      </c>
      <c r="BP116" t="s">
        <v>29</v>
      </c>
      <c r="BQ116" t="s">
        <v>29</v>
      </c>
      <c r="BR116" t="s">
        <v>29</v>
      </c>
      <c r="BS116" t="s">
        <v>29</v>
      </c>
      <c r="BT116" t="s">
        <v>29</v>
      </c>
      <c r="BU116" t="s">
        <v>29</v>
      </c>
      <c r="BV116" t="s">
        <v>29</v>
      </c>
      <c r="BW116" t="s">
        <v>29</v>
      </c>
      <c r="BX116" t="s">
        <v>29</v>
      </c>
      <c r="BY116" t="s">
        <v>29</v>
      </c>
      <c r="BZ116" t="s">
        <v>29</v>
      </c>
      <c r="CA116" t="s">
        <v>29</v>
      </c>
      <c r="CB116" t="s">
        <v>29</v>
      </c>
      <c r="CC116" t="s">
        <v>29</v>
      </c>
      <c r="CD116" t="s">
        <v>29</v>
      </c>
      <c r="CE116" t="s">
        <v>29</v>
      </c>
      <c r="CF116" t="s">
        <v>29</v>
      </c>
      <c r="CG116" t="s">
        <v>29</v>
      </c>
      <c r="CH116" t="s">
        <v>29</v>
      </c>
      <c r="CI116" t="s">
        <v>29</v>
      </c>
    </row>
    <row r="117" spans="1:87" x14ac:dyDescent="0.2">
      <c r="A117" s="55">
        <v>42311</v>
      </c>
      <c r="B117" t="s">
        <v>29</v>
      </c>
      <c r="C117">
        <v>2.0699999999999998</v>
      </c>
      <c r="D117">
        <v>3.3</v>
      </c>
      <c r="E117" t="s">
        <v>29</v>
      </c>
      <c r="F117" t="s">
        <v>29</v>
      </c>
      <c r="G117">
        <v>9.18</v>
      </c>
      <c r="H117" t="s">
        <v>29</v>
      </c>
      <c r="I117" t="s">
        <v>29</v>
      </c>
      <c r="J117" t="s">
        <v>29</v>
      </c>
      <c r="K117" t="s">
        <v>29</v>
      </c>
      <c r="L117" t="s">
        <v>29</v>
      </c>
      <c r="M117" t="s">
        <v>29</v>
      </c>
      <c r="N117">
        <v>24.94</v>
      </c>
      <c r="O117" t="s">
        <v>29</v>
      </c>
      <c r="P117">
        <v>33.36</v>
      </c>
      <c r="Q117" t="s">
        <v>29</v>
      </c>
      <c r="R117" t="s">
        <v>29</v>
      </c>
      <c r="S117" t="s">
        <v>29</v>
      </c>
      <c r="T117" t="s">
        <v>29</v>
      </c>
      <c r="U117" t="s">
        <v>29</v>
      </c>
      <c r="V117" t="s">
        <v>29</v>
      </c>
      <c r="W117" t="s">
        <v>29</v>
      </c>
      <c r="X117" t="s">
        <v>29</v>
      </c>
      <c r="Y117" t="s">
        <v>29</v>
      </c>
      <c r="Z117" t="s">
        <v>29</v>
      </c>
      <c r="AA117" t="s">
        <v>29</v>
      </c>
      <c r="AB117" t="s">
        <v>29</v>
      </c>
      <c r="AC117" t="s">
        <v>29</v>
      </c>
      <c r="AD117" t="s">
        <v>29</v>
      </c>
      <c r="AE117" t="s">
        <v>29</v>
      </c>
      <c r="AF117" t="s">
        <v>29</v>
      </c>
      <c r="AG117" t="s">
        <v>29</v>
      </c>
      <c r="AH117" t="s">
        <v>29</v>
      </c>
      <c r="AI117" t="s">
        <v>29</v>
      </c>
      <c r="AJ117" t="s">
        <v>29</v>
      </c>
      <c r="AK117" t="s">
        <v>29</v>
      </c>
      <c r="AL117" t="s">
        <v>29</v>
      </c>
      <c r="AM117" t="s">
        <v>29</v>
      </c>
      <c r="AN117" t="s">
        <v>29</v>
      </c>
      <c r="AO117" t="s">
        <v>29</v>
      </c>
      <c r="AP117" t="s">
        <v>29</v>
      </c>
      <c r="AQ117" t="s">
        <v>29</v>
      </c>
      <c r="AR117" t="s">
        <v>29</v>
      </c>
      <c r="AS117" t="s">
        <v>29</v>
      </c>
      <c r="AT117" t="s">
        <v>29</v>
      </c>
      <c r="AU117" t="s">
        <v>29</v>
      </c>
      <c r="AV117" t="s">
        <v>29</v>
      </c>
      <c r="AW117" t="s">
        <v>29</v>
      </c>
      <c r="AX117" t="s">
        <v>29</v>
      </c>
      <c r="AY117" t="s">
        <v>29</v>
      </c>
      <c r="AZ117" t="s">
        <v>29</v>
      </c>
      <c r="BA117" t="s">
        <v>29</v>
      </c>
      <c r="BB117" t="s">
        <v>29</v>
      </c>
      <c r="BC117" t="s">
        <v>29</v>
      </c>
      <c r="BD117" t="s">
        <v>29</v>
      </c>
      <c r="BE117" t="s">
        <v>29</v>
      </c>
      <c r="BF117" t="s">
        <v>29</v>
      </c>
      <c r="BG117" t="s">
        <v>29</v>
      </c>
      <c r="BH117" t="s">
        <v>29</v>
      </c>
      <c r="BI117" t="s">
        <v>29</v>
      </c>
      <c r="BJ117" t="s">
        <v>29</v>
      </c>
      <c r="BK117" t="s">
        <v>29</v>
      </c>
      <c r="BL117" t="s">
        <v>29</v>
      </c>
      <c r="BM117" t="s">
        <v>29</v>
      </c>
      <c r="BN117" t="s">
        <v>29</v>
      </c>
      <c r="BO117" t="s">
        <v>29</v>
      </c>
      <c r="BP117" t="s">
        <v>29</v>
      </c>
      <c r="BQ117" t="s">
        <v>29</v>
      </c>
      <c r="BR117" t="s">
        <v>29</v>
      </c>
      <c r="BS117" t="s">
        <v>29</v>
      </c>
      <c r="BT117" t="s">
        <v>29</v>
      </c>
      <c r="BU117" t="s">
        <v>29</v>
      </c>
      <c r="BV117" t="s">
        <v>29</v>
      </c>
      <c r="BW117" t="s">
        <v>29</v>
      </c>
      <c r="BX117" t="s">
        <v>29</v>
      </c>
      <c r="BY117" t="s">
        <v>29</v>
      </c>
      <c r="BZ117" t="s">
        <v>29</v>
      </c>
      <c r="CA117" t="s">
        <v>29</v>
      </c>
      <c r="CB117" t="s">
        <v>29</v>
      </c>
      <c r="CC117" t="s">
        <v>29</v>
      </c>
      <c r="CD117" t="s">
        <v>29</v>
      </c>
      <c r="CE117" t="s">
        <v>29</v>
      </c>
      <c r="CF117" t="s">
        <v>29</v>
      </c>
      <c r="CG117" t="s">
        <v>29</v>
      </c>
      <c r="CH117" t="s">
        <v>29</v>
      </c>
      <c r="CI117" t="s">
        <v>29</v>
      </c>
    </row>
    <row r="118" spans="1:87" x14ac:dyDescent="0.2">
      <c r="A118" s="55">
        <v>42312</v>
      </c>
      <c r="B118" t="s">
        <v>29</v>
      </c>
      <c r="C118">
        <v>2.29</v>
      </c>
      <c r="D118">
        <v>3.41</v>
      </c>
      <c r="E118" t="s">
        <v>29</v>
      </c>
      <c r="F118" t="s">
        <v>29</v>
      </c>
      <c r="G118">
        <v>9.43</v>
      </c>
      <c r="H118" t="s">
        <v>29</v>
      </c>
      <c r="I118" t="s">
        <v>29</v>
      </c>
      <c r="J118" t="s">
        <v>29</v>
      </c>
      <c r="K118" t="s">
        <v>29</v>
      </c>
      <c r="L118" t="s">
        <v>29</v>
      </c>
      <c r="M118" t="s">
        <v>29</v>
      </c>
      <c r="N118">
        <v>24.94</v>
      </c>
      <c r="O118" t="s">
        <v>29</v>
      </c>
      <c r="P118">
        <v>32.36</v>
      </c>
      <c r="Q118" t="s">
        <v>29</v>
      </c>
      <c r="R118" t="s">
        <v>29</v>
      </c>
      <c r="S118" t="s">
        <v>29</v>
      </c>
      <c r="T118" t="s">
        <v>29</v>
      </c>
      <c r="U118" t="s">
        <v>29</v>
      </c>
      <c r="V118" t="s">
        <v>29</v>
      </c>
      <c r="W118" t="s">
        <v>29</v>
      </c>
      <c r="X118" t="s">
        <v>29</v>
      </c>
      <c r="Y118" t="s">
        <v>29</v>
      </c>
      <c r="Z118" t="s">
        <v>29</v>
      </c>
      <c r="AA118" t="s">
        <v>29</v>
      </c>
      <c r="AB118" t="s">
        <v>29</v>
      </c>
      <c r="AC118" t="s">
        <v>29</v>
      </c>
      <c r="AD118" t="s">
        <v>29</v>
      </c>
      <c r="AE118" t="s">
        <v>29</v>
      </c>
      <c r="AF118" t="s">
        <v>29</v>
      </c>
      <c r="AG118" t="s">
        <v>29</v>
      </c>
      <c r="AH118" t="s">
        <v>29</v>
      </c>
      <c r="AI118" t="s">
        <v>29</v>
      </c>
      <c r="AJ118" t="s">
        <v>29</v>
      </c>
      <c r="AK118" t="s">
        <v>29</v>
      </c>
      <c r="AL118" t="s">
        <v>29</v>
      </c>
      <c r="AM118" t="s">
        <v>29</v>
      </c>
      <c r="AN118" t="s">
        <v>29</v>
      </c>
      <c r="AO118" t="s">
        <v>29</v>
      </c>
      <c r="AP118" t="s">
        <v>29</v>
      </c>
      <c r="AQ118" t="s">
        <v>29</v>
      </c>
      <c r="AR118" t="s">
        <v>29</v>
      </c>
      <c r="AS118" t="s">
        <v>29</v>
      </c>
      <c r="AT118" t="s">
        <v>29</v>
      </c>
      <c r="AU118" t="s">
        <v>29</v>
      </c>
      <c r="AV118" t="s">
        <v>29</v>
      </c>
      <c r="AW118" t="s">
        <v>29</v>
      </c>
      <c r="AX118" t="s">
        <v>29</v>
      </c>
      <c r="AY118" t="s">
        <v>29</v>
      </c>
      <c r="AZ118" t="s">
        <v>29</v>
      </c>
      <c r="BA118" t="s">
        <v>29</v>
      </c>
      <c r="BB118" t="s">
        <v>29</v>
      </c>
      <c r="BC118" t="s">
        <v>29</v>
      </c>
      <c r="BD118" t="s">
        <v>29</v>
      </c>
      <c r="BE118" t="s">
        <v>29</v>
      </c>
      <c r="BF118" t="s">
        <v>29</v>
      </c>
      <c r="BG118" t="s">
        <v>29</v>
      </c>
      <c r="BH118" t="s">
        <v>29</v>
      </c>
      <c r="BI118" t="s">
        <v>29</v>
      </c>
      <c r="BJ118" t="s">
        <v>29</v>
      </c>
      <c r="BK118" t="s">
        <v>29</v>
      </c>
      <c r="BL118" t="s">
        <v>29</v>
      </c>
      <c r="BM118" t="s">
        <v>29</v>
      </c>
      <c r="BN118" t="s">
        <v>29</v>
      </c>
      <c r="BO118" t="s">
        <v>29</v>
      </c>
      <c r="BP118" t="s">
        <v>29</v>
      </c>
      <c r="BQ118" t="s">
        <v>29</v>
      </c>
      <c r="BR118" t="s">
        <v>29</v>
      </c>
      <c r="BS118" t="s">
        <v>29</v>
      </c>
      <c r="BT118" t="s">
        <v>29</v>
      </c>
      <c r="BU118" t="s">
        <v>29</v>
      </c>
      <c r="BV118" t="s">
        <v>29</v>
      </c>
      <c r="BW118" t="s">
        <v>29</v>
      </c>
      <c r="BX118" t="s">
        <v>29</v>
      </c>
      <c r="BY118" t="s">
        <v>29</v>
      </c>
      <c r="BZ118" t="s">
        <v>29</v>
      </c>
      <c r="CA118" t="s">
        <v>29</v>
      </c>
      <c r="CB118" t="s">
        <v>29</v>
      </c>
      <c r="CC118" t="s">
        <v>29</v>
      </c>
      <c r="CD118" t="s">
        <v>29</v>
      </c>
      <c r="CE118" t="s">
        <v>29</v>
      </c>
      <c r="CF118" t="s">
        <v>29</v>
      </c>
      <c r="CG118" t="s">
        <v>29</v>
      </c>
      <c r="CH118" t="s">
        <v>29</v>
      </c>
      <c r="CI118" t="s">
        <v>29</v>
      </c>
    </row>
    <row r="119" spans="1:87" x14ac:dyDescent="0.2">
      <c r="A119" s="55">
        <v>42313</v>
      </c>
      <c r="B119" t="s">
        <v>29</v>
      </c>
      <c r="C119">
        <v>2.2999999999999998</v>
      </c>
      <c r="D119">
        <v>3.61</v>
      </c>
      <c r="E119" t="s">
        <v>29</v>
      </c>
      <c r="F119" t="s">
        <v>29</v>
      </c>
      <c r="G119">
        <v>9.6999999999999993</v>
      </c>
      <c r="H119" t="s">
        <v>29</v>
      </c>
      <c r="I119" t="s">
        <v>29</v>
      </c>
      <c r="J119" t="s">
        <v>29</v>
      </c>
      <c r="K119" t="s">
        <v>29</v>
      </c>
      <c r="L119" t="s">
        <v>29</v>
      </c>
      <c r="M119" t="s">
        <v>29</v>
      </c>
      <c r="N119">
        <v>24.94</v>
      </c>
      <c r="O119" t="s">
        <v>29</v>
      </c>
      <c r="P119">
        <v>32.36</v>
      </c>
      <c r="Q119" t="s">
        <v>29</v>
      </c>
      <c r="R119" t="s">
        <v>29</v>
      </c>
      <c r="S119" t="s">
        <v>29</v>
      </c>
      <c r="T119" t="s">
        <v>29</v>
      </c>
      <c r="U119" t="s">
        <v>29</v>
      </c>
      <c r="V119" t="s">
        <v>29</v>
      </c>
      <c r="W119" t="s">
        <v>29</v>
      </c>
      <c r="X119" t="s">
        <v>29</v>
      </c>
      <c r="Y119" t="s">
        <v>29</v>
      </c>
      <c r="Z119" t="s">
        <v>29</v>
      </c>
      <c r="AA119" t="s">
        <v>29</v>
      </c>
      <c r="AB119" t="s">
        <v>29</v>
      </c>
      <c r="AC119" t="s">
        <v>29</v>
      </c>
      <c r="AD119" t="s">
        <v>29</v>
      </c>
      <c r="AE119" t="s">
        <v>29</v>
      </c>
      <c r="AF119" t="s">
        <v>29</v>
      </c>
      <c r="AG119" t="s">
        <v>29</v>
      </c>
      <c r="AH119" t="s">
        <v>29</v>
      </c>
      <c r="AI119" t="s">
        <v>29</v>
      </c>
      <c r="AJ119" t="s">
        <v>29</v>
      </c>
      <c r="AK119" t="s">
        <v>29</v>
      </c>
      <c r="AL119" t="s">
        <v>29</v>
      </c>
      <c r="AM119" t="s">
        <v>29</v>
      </c>
      <c r="AN119" t="s">
        <v>29</v>
      </c>
      <c r="AO119" t="s">
        <v>29</v>
      </c>
      <c r="AP119" t="s">
        <v>29</v>
      </c>
      <c r="AQ119" t="s">
        <v>29</v>
      </c>
      <c r="AR119" t="s">
        <v>29</v>
      </c>
      <c r="AS119" t="s">
        <v>29</v>
      </c>
      <c r="AT119" t="s">
        <v>29</v>
      </c>
      <c r="AU119" t="s">
        <v>29</v>
      </c>
      <c r="AV119" t="s">
        <v>29</v>
      </c>
      <c r="AW119" t="s">
        <v>29</v>
      </c>
      <c r="AX119" t="s">
        <v>29</v>
      </c>
      <c r="AY119" t="s">
        <v>29</v>
      </c>
      <c r="AZ119" t="s">
        <v>29</v>
      </c>
      <c r="BA119" t="s">
        <v>29</v>
      </c>
      <c r="BB119" t="s">
        <v>29</v>
      </c>
      <c r="BC119" t="s">
        <v>29</v>
      </c>
      <c r="BD119" t="s">
        <v>29</v>
      </c>
      <c r="BE119" t="s">
        <v>29</v>
      </c>
      <c r="BF119" t="s">
        <v>29</v>
      </c>
      <c r="BG119" t="s">
        <v>29</v>
      </c>
      <c r="BH119" t="s">
        <v>29</v>
      </c>
      <c r="BI119" t="s">
        <v>29</v>
      </c>
      <c r="BJ119" t="s">
        <v>29</v>
      </c>
      <c r="BK119" t="s">
        <v>29</v>
      </c>
      <c r="BL119" t="s">
        <v>29</v>
      </c>
      <c r="BM119" t="s">
        <v>29</v>
      </c>
      <c r="BN119" t="s">
        <v>29</v>
      </c>
      <c r="BO119" t="s">
        <v>29</v>
      </c>
      <c r="BP119" t="s">
        <v>29</v>
      </c>
      <c r="BQ119" t="s">
        <v>29</v>
      </c>
      <c r="BR119" t="s">
        <v>29</v>
      </c>
      <c r="BS119" t="s">
        <v>29</v>
      </c>
      <c r="BT119" t="s">
        <v>29</v>
      </c>
      <c r="BU119" t="s">
        <v>29</v>
      </c>
      <c r="BV119" t="s">
        <v>29</v>
      </c>
      <c r="BW119" t="s">
        <v>29</v>
      </c>
      <c r="BX119" t="s">
        <v>29</v>
      </c>
      <c r="BY119" t="s">
        <v>29</v>
      </c>
      <c r="BZ119" t="s">
        <v>29</v>
      </c>
      <c r="CA119" t="s">
        <v>29</v>
      </c>
      <c r="CB119" t="s">
        <v>29</v>
      </c>
      <c r="CC119" t="s">
        <v>29</v>
      </c>
      <c r="CD119" t="s">
        <v>29</v>
      </c>
      <c r="CE119" t="s">
        <v>29</v>
      </c>
      <c r="CF119" t="s">
        <v>29</v>
      </c>
      <c r="CG119" t="s">
        <v>29</v>
      </c>
      <c r="CH119" t="s">
        <v>29</v>
      </c>
      <c r="CI119" t="s">
        <v>29</v>
      </c>
    </row>
    <row r="120" spans="1:87" x14ac:dyDescent="0.2">
      <c r="A120" s="55">
        <v>42314</v>
      </c>
      <c r="B120" t="s">
        <v>29</v>
      </c>
      <c r="C120">
        <v>2.23</v>
      </c>
      <c r="D120">
        <v>3.43</v>
      </c>
      <c r="E120" t="s">
        <v>29</v>
      </c>
      <c r="F120" t="s">
        <v>29</v>
      </c>
      <c r="G120">
        <v>9.73</v>
      </c>
      <c r="H120" t="s">
        <v>29</v>
      </c>
      <c r="I120" t="s">
        <v>29</v>
      </c>
      <c r="J120" t="s">
        <v>29</v>
      </c>
      <c r="K120" t="s">
        <v>29</v>
      </c>
      <c r="L120" t="s">
        <v>29</v>
      </c>
      <c r="M120" t="s">
        <v>29</v>
      </c>
      <c r="N120">
        <v>24.94</v>
      </c>
      <c r="O120" t="s">
        <v>29</v>
      </c>
      <c r="P120">
        <v>32.36</v>
      </c>
      <c r="Q120" t="s">
        <v>29</v>
      </c>
      <c r="R120" t="s">
        <v>29</v>
      </c>
      <c r="S120" t="s">
        <v>29</v>
      </c>
      <c r="T120" t="s">
        <v>29</v>
      </c>
      <c r="U120" t="s">
        <v>29</v>
      </c>
      <c r="V120" t="s">
        <v>29</v>
      </c>
      <c r="W120" t="s">
        <v>29</v>
      </c>
      <c r="X120" t="s">
        <v>29</v>
      </c>
      <c r="Y120" t="s">
        <v>29</v>
      </c>
      <c r="Z120" t="s">
        <v>29</v>
      </c>
      <c r="AA120" t="s">
        <v>29</v>
      </c>
      <c r="AB120" t="s">
        <v>29</v>
      </c>
      <c r="AC120" t="s">
        <v>29</v>
      </c>
      <c r="AD120" t="s">
        <v>29</v>
      </c>
      <c r="AE120" t="s">
        <v>29</v>
      </c>
      <c r="AF120" t="s">
        <v>29</v>
      </c>
      <c r="AG120" t="s">
        <v>29</v>
      </c>
      <c r="AH120" t="s">
        <v>29</v>
      </c>
      <c r="AI120" t="s">
        <v>29</v>
      </c>
      <c r="AJ120" t="s">
        <v>29</v>
      </c>
      <c r="AK120" t="s">
        <v>29</v>
      </c>
      <c r="AL120" t="s">
        <v>29</v>
      </c>
      <c r="AM120" t="s">
        <v>29</v>
      </c>
      <c r="AN120" t="s">
        <v>29</v>
      </c>
      <c r="AO120" t="s">
        <v>29</v>
      </c>
      <c r="AP120" t="s">
        <v>29</v>
      </c>
      <c r="AQ120" t="s">
        <v>29</v>
      </c>
      <c r="AR120" t="s">
        <v>29</v>
      </c>
      <c r="AS120" t="s">
        <v>29</v>
      </c>
      <c r="AT120" t="s">
        <v>29</v>
      </c>
      <c r="AU120" t="s">
        <v>29</v>
      </c>
      <c r="AV120" t="s">
        <v>29</v>
      </c>
      <c r="AW120" t="s">
        <v>29</v>
      </c>
      <c r="AX120" t="s">
        <v>29</v>
      </c>
      <c r="AY120" t="s">
        <v>29</v>
      </c>
      <c r="AZ120" t="s">
        <v>29</v>
      </c>
      <c r="BA120" t="s">
        <v>29</v>
      </c>
      <c r="BB120" t="s">
        <v>29</v>
      </c>
      <c r="BC120" t="s">
        <v>29</v>
      </c>
      <c r="BD120" t="s">
        <v>29</v>
      </c>
      <c r="BE120" t="s">
        <v>29</v>
      </c>
      <c r="BF120" t="s">
        <v>29</v>
      </c>
      <c r="BG120" t="s">
        <v>29</v>
      </c>
      <c r="BH120" t="s">
        <v>29</v>
      </c>
      <c r="BI120" t="s">
        <v>29</v>
      </c>
      <c r="BJ120" t="s">
        <v>29</v>
      </c>
      <c r="BK120" t="s">
        <v>29</v>
      </c>
      <c r="BL120" t="s">
        <v>29</v>
      </c>
      <c r="BM120" t="s">
        <v>29</v>
      </c>
      <c r="BN120" t="s">
        <v>29</v>
      </c>
      <c r="BO120" t="s">
        <v>29</v>
      </c>
      <c r="BP120" t="s">
        <v>29</v>
      </c>
      <c r="BQ120" t="s">
        <v>29</v>
      </c>
      <c r="BR120" t="s">
        <v>29</v>
      </c>
      <c r="BS120" t="s">
        <v>29</v>
      </c>
      <c r="BT120" t="s">
        <v>29</v>
      </c>
      <c r="BU120" t="s">
        <v>29</v>
      </c>
      <c r="BV120" t="s">
        <v>29</v>
      </c>
      <c r="BW120" t="s">
        <v>29</v>
      </c>
      <c r="BX120" t="s">
        <v>29</v>
      </c>
      <c r="BY120" t="s">
        <v>29</v>
      </c>
      <c r="BZ120" t="s">
        <v>29</v>
      </c>
      <c r="CA120" t="s">
        <v>29</v>
      </c>
      <c r="CB120" t="s">
        <v>29</v>
      </c>
      <c r="CC120" t="s">
        <v>29</v>
      </c>
      <c r="CD120" t="s">
        <v>29</v>
      </c>
      <c r="CE120" t="s">
        <v>29</v>
      </c>
      <c r="CF120" t="s">
        <v>29</v>
      </c>
      <c r="CG120" t="s">
        <v>29</v>
      </c>
      <c r="CH120" t="s">
        <v>29</v>
      </c>
      <c r="CI120" t="s">
        <v>29</v>
      </c>
    </row>
    <row r="121" spans="1:87" x14ac:dyDescent="0.2">
      <c r="A121" s="55">
        <v>42317</v>
      </c>
      <c r="B121" t="s">
        <v>29</v>
      </c>
      <c r="C121">
        <v>2.57</v>
      </c>
      <c r="D121">
        <v>4.0999999999999996</v>
      </c>
      <c r="E121" t="s">
        <v>29</v>
      </c>
      <c r="F121" t="s">
        <v>29</v>
      </c>
      <c r="G121">
        <v>10.8</v>
      </c>
      <c r="H121" t="s">
        <v>29</v>
      </c>
      <c r="I121" t="s">
        <v>29</v>
      </c>
      <c r="J121" t="s">
        <v>29</v>
      </c>
      <c r="K121" t="s">
        <v>29</v>
      </c>
      <c r="L121" t="s">
        <v>29</v>
      </c>
      <c r="M121" t="s">
        <v>29</v>
      </c>
      <c r="N121">
        <v>24.94</v>
      </c>
      <c r="O121" t="s">
        <v>29</v>
      </c>
      <c r="P121">
        <v>32.36</v>
      </c>
      <c r="Q121" t="s">
        <v>29</v>
      </c>
      <c r="R121" t="s">
        <v>29</v>
      </c>
      <c r="S121" t="s">
        <v>29</v>
      </c>
      <c r="T121" t="s">
        <v>29</v>
      </c>
      <c r="U121" t="s">
        <v>29</v>
      </c>
      <c r="V121" t="s">
        <v>29</v>
      </c>
      <c r="W121" t="s">
        <v>29</v>
      </c>
      <c r="X121" t="s">
        <v>29</v>
      </c>
      <c r="Y121" t="s">
        <v>29</v>
      </c>
      <c r="Z121" t="s">
        <v>29</v>
      </c>
      <c r="AA121" t="s">
        <v>29</v>
      </c>
      <c r="AB121" t="s">
        <v>29</v>
      </c>
      <c r="AC121" t="s">
        <v>29</v>
      </c>
      <c r="AD121" t="s">
        <v>29</v>
      </c>
      <c r="AE121" t="s">
        <v>29</v>
      </c>
      <c r="AF121" t="s">
        <v>29</v>
      </c>
      <c r="AG121" t="s">
        <v>29</v>
      </c>
      <c r="AH121" t="s">
        <v>29</v>
      </c>
      <c r="AI121" t="s">
        <v>29</v>
      </c>
      <c r="AJ121" t="s">
        <v>29</v>
      </c>
      <c r="AK121" t="s">
        <v>29</v>
      </c>
      <c r="AL121" t="s">
        <v>29</v>
      </c>
      <c r="AM121" t="s">
        <v>29</v>
      </c>
      <c r="AN121" t="s">
        <v>29</v>
      </c>
      <c r="AO121" t="s">
        <v>29</v>
      </c>
      <c r="AP121" t="s">
        <v>29</v>
      </c>
      <c r="AQ121" t="s">
        <v>29</v>
      </c>
      <c r="AR121" t="s">
        <v>29</v>
      </c>
      <c r="AS121" t="s">
        <v>29</v>
      </c>
      <c r="AT121" t="s">
        <v>29</v>
      </c>
      <c r="AU121" t="s">
        <v>29</v>
      </c>
      <c r="AV121" t="s">
        <v>29</v>
      </c>
      <c r="AW121" t="s">
        <v>29</v>
      </c>
      <c r="AX121" t="s">
        <v>29</v>
      </c>
      <c r="AY121" t="s">
        <v>29</v>
      </c>
      <c r="AZ121" t="s">
        <v>29</v>
      </c>
      <c r="BA121" t="s">
        <v>29</v>
      </c>
      <c r="BB121" t="s">
        <v>29</v>
      </c>
      <c r="BC121" t="s">
        <v>29</v>
      </c>
      <c r="BD121" t="s">
        <v>29</v>
      </c>
      <c r="BE121" t="s">
        <v>29</v>
      </c>
      <c r="BF121" t="s">
        <v>29</v>
      </c>
      <c r="BG121" t="s">
        <v>29</v>
      </c>
      <c r="BH121" t="s">
        <v>29</v>
      </c>
      <c r="BI121" t="s">
        <v>29</v>
      </c>
      <c r="BJ121" t="s">
        <v>29</v>
      </c>
      <c r="BK121" t="s">
        <v>29</v>
      </c>
      <c r="BL121" t="s">
        <v>29</v>
      </c>
      <c r="BM121" t="s">
        <v>29</v>
      </c>
      <c r="BN121" t="s">
        <v>29</v>
      </c>
      <c r="BO121" t="s">
        <v>29</v>
      </c>
      <c r="BP121" t="s">
        <v>29</v>
      </c>
      <c r="BQ121" t="s">
        <v>29</v>
      </c>
      <c r="BR121" t="s">
        <v>29</v>
      </c>
      <c r="BS121" t="s">
        <v>29</v>
      </c>
      <c r="BT121" t="s">
        <v>29</v>
      </c>
      <c r="BU121" t="s">
        <v>29</v>
      </c>
      <c r="BV121" t="s">
        <v>29</v>
      </c>
      <c r="BW121" t="s">
        <v>29</v>
      </c>
      <c r="BX121" t="s">
        <v>29</v>
      </c>
      <c r="BY121" t="s">
        <v>29</v>
      </c>
      <c r="BZ121" t="s">
        <v>29</v>
      </c>
      <c r="CA121" t="s">
        <v>29</v>
      </c>
      <c r="CB121" t="s">
        <v>29</v>
      </c>
      <c r="CC121" t="s">
        <v>29</v>
      </c>
      <c r="CD121" t="s">
        <v>29</v>
      </c>
      <c r="CE121" t="s">
        <v>29</v>
      </c>
      <c r="CF121" t="s">
        <v>29</v>
      </c>
      <c r="CG121" t="s">
        <v>29</v>
      </c>
      <c r="CH121" t="s">
        <v>29</v>
      </c>
      <c r="CI121" t="s">
        <v>29</v>
      </c>
    </row>
    <row r="122" spans="1:87" x14ac:dyDescent="0.2">
      <c r="A122" s="55">
        <v>42318</v>
      </c>
      <c r="B122" t="s">
        <v>29</v>
      </c>
      <c r="C122">
        <v>2.48</v>
      </c>
      <c r="D122">
        <v>4</v>
      </c>
      <c r="E122" t="s">
        <v>29</v>
      </c>
      <c r="F122" t="s">
        <v>29</v>
      </c>
      <c r="G122">
        <v>10.17</v>
      </c>
      <c r="H122" t="s">
        <v>29</v>
      </c>
      <c r="I122" t="s">
        <v>29</v>
      </c>
      <c r="J122" t="s">
        <v>29</v>
      </c>
      <c r="K122" t="s">
        <v>29</v>
      </c>
      <c r="L122" t="s">
        <v>29</v>
      </c>
      <c r="M122" t="s">
        <v>29</v>
      </c>
      <c r="N122">
        <v>24.94</v>
      </c>
      <c r="O122" t="s">
        <v>29</v>
      </c>
      <c r="P122">
        <v>32.36</v>
      </c>
      <c r="Q122" t="s">
        <v>29</v>
      </c>
      <c r="R122" t="s">
        <v>29</v>
      </c>
      <c r="S122" t="s">
        <v>29</v>
      </c>
      <c r="T122" t="s">
        <v>29</v>
      </c>
      <c r="U122" t="s">
        <v>29</v>
      </c>
      <c r="V122" t="s">
        <v>29</v>
      </c>
      <c r="W122" t="s">
        <v>29</v>
      </c>
      <c r="X122" t="s">
        <v>29</v>
      </c>
      <c r="Y122" t="s">
        <v>29</v>
      </c>
      <c r="Z122" t="s">
        <v>29</v>
      </c>
      <c r="AA122" t="s">
        <v>29</v>
      </c>
      <c r="AB122" t="s">
        <v>29</v>
      </c>
      <c r="AC122" t="s">
        <v>29</v>
      </c>
      <c r="AD122" t="s">
        <v>29</v>
      </c>
      <c r="AE122" t="s">
        <v>29</v>
      </c>
      <c r="AF122" t="s">
        <v>29</v>
      </c>
      <c r="AG122" t="s">
        <v>29</v>
      </c>
      <c r="AH122" t="s">
        <v>29</v>
      </c>
      <c r="AI122" t="s">
        <v>29</v>
      </c>
      <c r="AJ122" t="s">
        <v>29</v>
      </c>
      <c r="AK122" t="s">
        <v>29</v>
      </c>
      <c r="AL122" t="s">
        <v>29</v>
      </c>
      <c r="AM122" t="s">
        <v>29</v>
      </c>
      <c r="AN122" t="s">
        <v>29</v>
      </c>
      <c r="AO122" t="s">
        <v>29</v>
      </c>
      <c r="AP122" t="s">
        <v>29</v>
      </c>
      <c r="AQ122" t="s">
        <v>29</v>
      </c>
      <c r="AR122" t="s">
        <v>29</v>
      </c>
      <c r="AS122" t="s">
        <v>29</v>
      </c>
      <c r="AT122" t="s">
        <v>29</v>
      </c>
      <c r="AU122" t="s">
        <v>29</v>
      </c>
      <c r="AV122" t="s">
        <v>29</v>
      </c>
      <c r="AW122" t="s">
        <v>29</v>
      </c>
      <c r="AX122" t="s">
        <v>29</v>
      </c>
      <c r="AY122" t="s">
        <v>29</v>
      </c>
      <c r="AZ122" t="s">
        <v>29</v>
      </c>
      <c r="BA122" t="s">
        <v>29</v>
      </c>
      <c r="BB122" t="s">
        <v>29</v>
      </c>
      <c r="BC122" t="s">
        <v>29</v>
      </c>
      <c r="BD122" t="s">
        <v>29</v>
      </c>
      <c r="BE122" t="s">
        <v>29</v>
      </c>
      <c r="BF122" t="s">
        <v>29</v>
      </c>
      <c r="BG122" t="s">
        <v>29</v>
      </c>
      <c r="BH122" t="s">
        <v>29</v>
      </c>
      <c r="BI122" t="s">
        <v>29</v>
      </c>
      <c r="BJ122" t="s">
        <v>29</v>
      </c>
      <c r="BK122" t="s">
        <v>29</v>
      </c>
      <c r="BL122" t="s">
        <v>29</v>
      </c>
      <c r="BM122" t="s">
        <v>29</v>
      </c>
      <c r="BN122" t="s">
        <v>29</v>
      </c>
      <c r="BO122" t="s">
        <v>29</v>
      </c>
      <c r="BP122" t="s">
        <v>29</v>
      </c>
      <c r="BQ122" t="s">
        <v>29</v>
      </c>
      <c r="BR122" t="s">
        <v>29</v>
      </c>
      <c r="BS122" t="s">
        <v>29</v>
      </c>
      <c r="BT122" t="s">
        <v>29</v>
      </c>
      <c r="BU122" t="s">
        <v>29</v>
      </c>
      <c r="BV122" t="s">
        <v>29</v>
      </c>
      <c r="BW122" t="s">
        <v>29</v>
      </c>
      <c r="BX122" t="s">
        <v>29</v>
      </c>
      <c r="BY122" t="s">
        <v>29</v>
      </c>
      <c r="BZ122" t="s">
        <v>29</v>
      </c>
      <c r="CA122" t="s">
        <v>29</v>
      </c>
      <c r="CB122" t="s">
        <v>29</v>
      </c>
      <c r="CC122" t="s">
        <v>29</v>
      </c>
      <c r="CD122" t="s">
        <v>29</v>
      </c>
      <c r="CE122" t="s">
        <v>29</v>
      </c>
      <c r="CF122" t="s">
        <v>29</v>
      </c>
      <c r="CG122" t="s">
        <v>29</v>
      </c>
      <c r="CH122" t="s">
        <v>29</v>
      </c>
      <c r="CI122" t="s">
        <v>29</v>
      </c>
    </row>
    <row r="123" spans="1:87" x14ac:dyDescent="0.2">
      <c r="A123" s="55">
        <v>42319</v>
      </c>
      <c r="B123" t="s">
        <v>29</v>
      </c>
      <c r="C123">
        <v>2.52</v>
      </c>
      <c r="D123">
        <v>3.7</v>
      </c>
      <c r="E123" t="s">
        <v>29</v>
      </c>
      <c r="F123" t="s">
        <v>29</v>
      </c>
      <c r="G123">
        <v>9.98</v>
      </c>
      <c r="H123" t="s">
        <v>29</v>
      </c>
      <c r="I123" t="s">
        <v>29</v>
      </c>
      <c r="J123" t="s">
        <v>29</v>
      </c>
      <c r="K123" t="s">
        <v>29</v>
      </c>
      <c r="L123" t="s">
        <v>29</v>
      </c>
      <c r="M123" t="s">
        <v>29</v>
      </c>
      <c r="N123">
        <v>24.94</v>
      </c>
      <c r="O123" t="s">
        <v>29</v>
      </c>
      <c r="P123">
        <v>32.36</v>
      </c>
      <c r="Q123" t="s">
        <v>29</v>
      </c>
      <c r="R123" t="s">
        <v>29</v>
      </c>
      <c r="S123" t="s">
        <v>29</v>
      </c>
      <c r="T123" t="s">
        <v>29</v>
      </c>
      <c r="U123" t="s">
        <v>29</v>
      </c>
      <c r="V123" t="s">
        <v>29</v>
      </c>
      <c r="W123" t="s">
        <v>29</v>
      </c>
      <c r="X123" t="s">
        <v>29</v>
      </c>
      <c r="Y123" t="s">
        <v>29</v>
      </c>
      <c r="Z123" t="s">
        <v>29</v>
      </c>
      <c r="AA123" t="s">
        <v>29</v>
      </c>
      <c r="AB123" t="s">
        <v>29</v>
      </c>
      <c r="AC123" t="s">
        <v>29</v>
      </c>
      <c r="AD123" t="s">
        <v>29</v>
      </c>
      <c r="AE123" t="s">
        <v>29</v>
      </c>
      <c r="AF123" t="s">
        <v>29</v>
      </c>
      <c r="AG123" t="s">
        <v>29</v>
      </c>
      <c r="AH123" t="s">
        <v>29</v>
      </c>
      <c r="AI123" t="s">
        <v>29</v>
      </c>
      <c r="AJ123" t="s">
        <v>29</v>
      </c>
      <c r="AK123" t="s">
        <v>29</v>
      </c>
      <c r="AL123" t="s">
        <v>29</v>
      </c>
      <c r="AM123" t="s">
        <v>29</v>
      </c>
      <c r="AN123" t="s">
        <v>29</v>
      </c>
      <c r="AO123" t="s">
        <v>29</v>
      </c>
      <c r="AP123" t="s">
        <v>29</v>
      </c>
      <c r="AQ123" t="s">
        <v>29</v>
      </c>
      <c r="AR123" t="s">
        <v>29</v>
      </c>
      <c r="AS123" t="s">
        <v>29</v>
      </c>
      <c r="AT123" t="s">
        <v>29</v>
      </c>
      <c r="AU123" t="s">
        <v>29</v>
      </c>
      <c r="AV123" t="s">
        <v>29</v>
      </c>
      <c r="AW123" t="s">
        <v>29</v>
      </c>
      <c r="AX123" t="s">
        <v>29</v>
      </c>
      <c r="AY123" t="s">
        <v>29</v>
      </c>
      <c r="AZ123" t="s">
        <v>29</v>
      </c>
      <c r="BA123" t="s">
        <v>29</v>
      </c>
      <c r="BB123" t="s">
        <v>29</v>
      </c>
      <c r="BC123" t="s">
        <v>29</v>
      </c>
      <c r="BD123" t="s">
        <v>29</v>
      </c>
      <c r="BE123" t="s">
        <v>29</v>
      </c>
      <c r="BF123" t="s">
        <v>29</v>
      </c>
      <c r="BG123" t="s">
        <v>29</v>
      </c>
      <c r="BH123" t="s">
        <v>29</v>
      </c>
      <c r="BI123" t="s">
        <v>29</v>
      </c>
      <c r="BJ123" t="s">
        <v>29</v>
      </c>
      <c r="BK123" t="s">
        <v>29</v>
      </c>
      <c r="BL123" t="s">
        <v>29</v>
      </c>
      <c r="BM123" t="s">
        <v>29</v>
      </c>
      <c r="BN123" t="s">
        <v>29</v>
      </c>
      <c r="BO123" t="s">
        <v>29</v>
      </c>
      <c r="BP123" t="s">
        <v>29</v>
      </c>
      <c r="BQ123" t="s">
        <v>29</v>
      </c>
      <c r="BR123" t="s">
        <v>29</v>
      </c>
      <c r="BS123" t="s">
        <v>29</v>
      </c>
      <c r="BT123" t="s">
        <v>29</v>
      </c>
      <c r="BU123" t="s">
        <v>29</v>
      </c>
      <c r="BV123" t="s">
        <v>29</v>
      </c>
      <c r="BW123" t="s">
        <v>29</v>
      </c>
      <c r="BX123" t="s">
        <v>29</v>
      </c>
      <c r="BY123" t="s">
        <v>29</v>
      </c>
      <c r="BZ123" t="s">
        <v>29</v>
      </c>
      <c r="CA123" t="s">
        <v>29</v>
      </c>
      <c r="CB123" t="s">
        <v>29</v>
      </c>
      <c r="CC123" t="s">
        <v>29</v>
      </c>
      <c r="CD123" t="s">
        <v>29</v>
      </c>
      <c r="CE123" t="s">
        <v>29</v>
      </c>
      <c r="CF123" t="s">
        <v>29</v>
      </c>
      <c r="CG123" t="s">
        <v>29</v>
      </c>
      <c r="CH123" t="s">
        <v>29</v>
      </c>
      <c r="CI123" t="s">
        <v>29</v>
      </c>
    </row>
    <row r="124" spans="1:87" x14ac:dyDescent="0.2">
      <c r="A124" s="55">
        <v>42320</v>
      </c>
      <c r="B124" t="s">
        <v>29</v>
      </c>
      <c r="C124">
        <v>3.34</v>
      </c>
      <c r="D124">
        <v>4.4400000000000004</v>
      </c>
      <c r="E124" t="s">
        <v>29</v>
      </c>
      <c r="F124" t="s">
        <v>29</v>
      </c>
      <c r="G124">
        <v>11.74</v>
      </c>
      <c r="H124" t="s">
        <v>29</v>
      </c>
      <c r="I124" t="s">
        <v>29</v>
      </c>
      <c r="J124" t="s">
        <v>29</v>
      </c>
      <c r="K124" t="s">
        <v>29</v>
      </c>
      <c r="L124" t="s">
        <v>29</v>
      </c>
      <c r="M124" t="s">
        <v>29</v>
      </c>
      <c r="N124">
        <v>24.94</v>
      </c>
      <c r="O124" t="s">
        <v>29</v>
      </c>
      <c r="P124">
        <v>32.36</v>
      </c>
      <c r="Q124" t="s">
        <v>29</v>
      </c>
      <c r="R124" t="s">
        <v>29</v>
      </c>
      <c r="S124" t="s">
        <v>29</v>
      </c>
      <c r="T124" t="s">
        <v>29</v>
      </c>
      <c r="U124" t="s">
        <v>29</v>
      </c>
      <c r="V124" t="s">
        <v>29</v>
      </c>
      <c r="W124" t="s">
        <v>29</v>
      </c>
      <c r="X124" t="s">
        <v>29</v>
      </c>
      <c r="Y124" t="s">
        <v>29</v>
      </c>
      <c r="Z124" t="s">
        <v>29</v>
      </c>
      <c r="AA124" t="s">
        <v>29</v>
      </c>
      <c r="AB124" t="s">
        <v>29</v>
      </c>
      <c r="AC124" t="s">
        <v>29</v>
      </c>
      <c r="AD124" t="s">
        <v>29</v>
      </c>
      <c r="AE124" t="s">
        <v>29</v>
      </c>
      <c r="AF124" t="s">
        <v>29</v>
      </c>
      <c r="AG124" t="s">
        <v>29</v>
      </c>
      <c r="AH124" t="s">
        <v>29</v>
      </c>
      <c r="AI124" t="s">
        <v>29</v>
      </c>
      <c r="AJ124" t="s">
        <v>29</v>
      </c>
      <c r="AK124" t="s">
        <v>29</v>
      </c>
      <c r="AL124" t="s">
        <v>29</v>
      </c>
      <c r="AM124" t="s">
        <v>29</v>
      </c>
      <c r="AN124" t="s">
        <v>29</v>
      </c>
      <c r="AO124" t="s">
        <v>29</v>
      </c>
      <c r="AP124" t="s">
        <v>29</v>
      </c>
      <c r="AQ124" t="s">
        <v>29</v>
      </c>
      <c r="AR124" t="s">
        <v>29</v>
      </c>
      <c r="AS124" t="s">
        <v>29</v>
      </c>
      <c r="AT124" t="s">
        <v>29</v>
      </c>
      <c r="AU124" t="s">
        <v>29</v>
      </c>
      <c r="AV124" t="s">
        <v>29</v>
      </c>
      <c r="AW124" t="s">
        <v>29</v>
      </c>
      <c r="AX124" t="s">
        <v>29</v>
      </c>
      <c r="AY124" t="s">
        <v>29</v>
      </c>
      <c r="AZ124" t="s">
        <v>29</v>
      </c>
      <c r="BA124" t="s">
        <v>29</v>
      </c>
      <c r="BB124" t="s">
        <v>29</v>
      </c>
      <c r="BC124" t="s">
        <v>29</v>
      </c>
      <c r="BD124" t="s">
        <v>29</v>
      </c>
      <c r="BE124" t="s">
        <v>29</v>
      </c>
      <c r="BF124" t="s">
        <v>29</v>
      </c>
      <c r="BG124" t="s">
        <v>29</v>
      </c>
      <c r="BH124" t="s">
        <v>29</v>
      </c>
      <c r="BI124" t="s">
        <v>29</v>
      </c>
      <c r="BJ124" t="s">
        <v>29</v>
      </c>
      <c r="BK124" t="s">
        <v>29</v>
      </c>
      <c r="BL124" t="s">
        <v>29</v>
      </c>
      <c r="BM124" t="s">
        <v>29</v>
      </c>
      <c r="BN124" t="s">
        <v>29</v>
      </c>
      <c r="BO124" t="s">
        <v>29</v>
      </c>
      <c r="BP124" t="s">
        <v>29</v>
      </c>
      <c r="BQ124" t="s">
        <v>29</v>
      </c>
      <c r="BR124" t="s">
        <v>29</v>
      </c>
      <c r="BS124" t="s">
        <v>29</v>
      </c>
      <c r="BT124" t="s">
        <v>29</v>
      </c>
      <c r="BU124" t="s">
        <v>29</v>
      </c>
      <c r="BV124" t="s">
        <v>29</v>
      </c>
      <c r="BW124" t="s">
        <v>29</v>
      </c>
      <c r="BX124" t="s">
        <v>29</v>
      </c>
      <c r="BY124" t="s">
        <v>29</v>
      </c>
      <c r="BZ124" t="s">
        <v>29</v>
      </c>
      <c r="CA124" t="s">
        <v>29</v>
      </c>
      <c r="CB124" t="s">
        <v>29</v>
      </c>
      <c r="CC124" t="s">
        <v>29</v>
      </c>
      <c r="CD124" t="s">
        <v>29</v>
      </c>
      <c r="CE124" t="s">
        <v>29</v>
      </c>
      <c r="CF124" t="s">
        <v>29</v>
      </c>
      <c r="CG124" t="s">
        <v>29</v>
      </c>
      <c r="CH124" t="s">
        <v>29</v>
      </c>
      <c r="CI124" t="s">
        <v>29</v>
      </c>
    </row>
    <row r="125" spans="1:87" x14ac:dyDescent="0.2">
      <c r="A125" s="55">
        <v>42321</v>
      </c>
      <c r="B125" t="s">
        <v>29</v>
      </c>
      <c r="C125">
        <v>4.0599999999999996</v>
      </c>
      <c r="D125">
        <v>5.73</v>
      </c>
      <c r="E125" t="s">
        <v>29</v>
      </c>
      <c r="F125" t="s">
        <v>29</v>
      </c>
      <c r="G125">
        <v>13.46</v>
      </c>
      <c r="H125" t="s">
        <v>29</v>
      </c>
      <c r="I125" t="s">
        <v>29</v>
      </c>
      <c r="J125" t="s">
        <v>29</v>
      </c>
      <c r="K125" t="s">
        <v>29</v>
      </c>
      <c r="L125" t="s">
        <v>29</v>
      </c>
      <c r="M125" t="s">
        <v>29</v>
      </c>
      <c r="N125">
        <v>24.94</v>
      </c>
      <c r="O125" t="s">
        <v>29</v>
      </c>
      <c r="P125">
        <v>38.9</v>
      </c>
      <c r="Q125" t="s">
        <v>29</v>
      </c>
      <c r="R125" t="s">
        <v>29</v>
      </c>
      <c r="S125" t="s">
        <v>29</v>
      </c>
      <c r="T125" t="s">
        <v>29</v>
      </c>
      <c r="U125" t="s">
        <v>29</v>
      </c>
      <c r="V125" t="s">
        <v>29</v>
      </c>
      <c r="W125" t="s">
        <v>29</v>
      </c>
      <c r="X125" t="s">
        <v>29</v>
      </c>
      <c r="Y125" t="s">
        <v>29</v>
      </c>
      <c r="Z125" t="s">
        <v>29</v>
      </c>
      <c r="AA125" t="s">
        <v>29</v>
      </c>
      <c r="AB125" t="s">
        <v>29</v>
      </c>
      <c r="AC125" t="s">
        <v>29</v>
      </c>
      <c r="AD125" t="s">
        <v>29</v>
      </c>
      <c r="AE125" t="s">
        <v>29</v>
      </c>
      <c r="AF125" t="s">
        <v>29</v>
      </c>
      <c r="AG125" t="s">
        <v>29</v>
      </c>
      <c r="AH125" t="s">
        <v>29</v>
      </c>
      <c r="AI125" t="s">
        <v>29</v>
      </c>
      <c r="AJ125" t="s">
        <v>29</v>
      </c>
      <c r="AK125" t="s">
        <v>29</v>
      </c>
      <c r="AL125" t="s">
        <v>29</v>
      </c>
      <c r="AM125" t="s">
        <v>29</v>
      </c>
      <c r="AN125" t="s">
        <v>29</v>
      </c>
      <c r="AO125" t="s">
        <v>29</v>
      </c>
      <c r="AP125" t="s">
        <v>29</v>
      </c>
      <c r="AQ125" t="s">
        <v>29</v>
      </c>
      <c r="AR125" t="s">
        <v>29</v>
      </c>
      <c r="AS125" t="s">
        <v>29</v>
      </c>
      <c r="AT125" t="s">
        <v>29</v>
      </c>
      <c r="AU125" t="s">
        <v>29</v>
      </c>
      <c r="AV125" t="s">
        <v>29</v>
      </c>
      <c r="AW125" t="s">
        <v>29</v>
      </c>
      <c r="AX125" t="s">
        <v>29</v>
      </c>
      <c r="AY125" t="s">
        <v>29</v>
      </c>
      <c r="AZ125" t="s">
        <v>29</v>
      </c>
      <c r="BA125" t="s">
        <v>29</v>
      </c>
      <c r="BB125" t="s">
        <v>29</v>
      </c>
      <c r="BC125" t="s">
        <v>29</v>
      </c>
      <c r="BD125" t="s">
        <v>29</v>
      </c>
      <c r="BE125" t="s">
        <v>29</v>
      </c>
      <c r="BF125" t="s">
        <v>29</v>
      </c>
      <c r="BG125" t="s">
        <v>29</v>
      </c>
      <c r="BH125" t="s">
        <v>29</v>
      </c>
      <c r="BI125" t="s">
        <v>29</v>
      </c>
      <c r="BJ125" t="s">
        <v>29</v>
      </c>
      <c r="BK125" t="s">
        <v>29</v>
      </c>
      <c r="BL125" t="s">
        <v>29</v>
      </c>
      <c r="BM125" t="s">
        <v>29</v>
      </c>
      <c r="BN125" t="s">
        <v>29</v>
      </c>
      <c r="BO125" t="s">
        <v>29</v>
      </c>
      <c r="BP125" t="s">
        <v>29</v>
      </c>
      <c r="BQ125" t="s">
        <v>29</v>
      </c>
      <c r="BR125" t="s">
        <v>29</v>
      </c>
      <c r="BS125" t="s">
        <v>29</v>
      </c>
      <c r="BT125" t="s">
        <v>29</v>
      </c>
      <c r="BU125" t="s">
        <v>29</v>
      </c>
      <c r="BV125" t="s">
        <v>29</v>
      </c>
      <c r="BW125" t="s">
        <v>29</v>
      </c>
      <c r="BX125" t="s">
        <v>29</v>
      </c>
      <c r="BY125" t="s">
        <v>29</v>
      </c>
      <c r="BZ125" t="s">
        <v>29</v>
      </c>
      <c r="CA125" t="s">
        <v>29</v>
      </c>
      <c r="CB125" t="s">
        <v>29</v>
      </c>
      <c r="CC125" t="s">
        <v>29</v>
      </c>
      <c r="CD125" t="s">
        <v>29</v>
      </c>
      <c r="CE125" t="s">
        <v>29</v>
      </c>
      <c r="CF125" t="s">
        <v>29</v>
      </c>
      <c r="CG125" t="s">
        <v>29</v>
      </c>
      <c r="CH125" t="s">
        <v>29</v>
      </c>
      <c r="CI125" t="s">
        <v>29</v>
      </c>
    </row>
    <row r="126" spans="1:87" x14ac:dyDescent="0.2">
      <c r="A126" s="55">
        <v>42324</v>
      </c>
      <c r="B126" t="s">
        <v>29</v>
      </c>
      <c r="C126">
        <v>3</v>
      </c>
      <c r="D126">
        <v>4.5</v>
      </c>
      <c r="E126" t="s">
        <v>29</v>
      </c>
      <c r="F126" t="s">
        <v>29</v>
      </c>
      <c r="G126">
        <v>11.7</v>
      </c>
      <c r="H126" t="s">
        <v>29</v>
      </c>
      <c r="I126" t="s">
        <v>29</v>
      </c>
      <c r="J126" t="s">
        <v>29</v>
      </c>
      <c r="K126" t="s">
        <v>29</v>
      </c>
      <c r="L126" t="s">
        <v>29</v>
      </c>
      <c r="M126" t="s">
        <v>29</v>
      </c>
      <c r="N126">
        <v>29.92</v>
      </c>
      <c r="O126" t="s">
        <v>29</v>
      </c>
      <c r="P126">
        <v>38.9</v>
      </c>
      <c r="Q126" t="s">
        <v>29</v>
      </c>
      <c r="R126" t="s">
        <v>29</v>
      </c>
      <c r="S126" t="s">
        <v>29</v>
      </c>
      <c r="T126" t="s">
        <v>29</v>
      </c>
      <c r="U126" t="s">
        <v>29</v>
      </c>
      <c r="V126" t="s">
        <v>29</v>
      </c>
      <c r="W126" t="s">
        <v>29</v>
      </c>
      <c r="X126" t="s">
        <v>29</v>
      </c>
      <c r="Y126" t="s">
        <v>29</v>
      </c>
      <c r="Z126" t="s">
        <v>29</v>
      </c>
      <c r="AA126" t="s">
        <v>29</v>
      </c>
      <c r="AB126" t="s">
        <v>29</v>
      </c>
      <c r="AC126" t="s">
        <v>29</v>
      </c>
      <c r="AD126" t="s">
        <v>29</v>
      </c>
      <c r="AE126" t="s">
        <v>29</v>
      </c>
      <c r="AF126" t="s">
        <v>29</v>
      </c>
      <c r="AG126" t="s">
        <v>29</v>
      </c>
      <c r="AH126" t="s">
        <v>29</v>
      </c>
      <c r="AI126" t="s">
        <v>29</v>
      </c>
      <c r="AJ126" t="s">
        <v>29</v>
      </c>
      <c r="AK126" t="s">
        <v>29</v>
      </c>
      <c r="AL126" t="s">
        <v>29</v>
      </c>
      <c r="AM126" t="s">
        <v>29</v>
      </c>
      <c r="AN126" t="s">
        <v>29</v>
      </c>
      <c r="AO126" t="s">
        <v>29</v>
      </c>
      <c r="AP126" t="s">
        <v>29</v>
      </c>
      <c r="AQ126" t="s">
        <v>29</v>
      </c>
      <c r="AR126" t="s">
        <v>29</v>
      </c>
      <c r="AS126" t="s">
        <v>29</v>
      </c>
      <c r="AT126" t="s">
        <v>29</v>
      </c>
      <c r="AU126" t="s">
        <v>29</v>
      </c>
      <c r="AV126" t="s">
        <v>29</v>
      </c>
      <c r="AW126" t="s">
        <v>29</v>
      </c>
      <c r="AX126" t="s">
        <v>29</v>
      </c>
      <c r="AY126" t="s">
        <v>29</v>
      </c>
      <c r="AZ126" t="s">
        <v>29</v>
      </c>
      <c r="BA126" t="s">
        <v>29</v>
      </c>
      <c r="BB126" t="s">
        <v>29</v>
      </c>
      <c r="BC126" t="s">
        <v>29</v>
      </c>
      <c r="BD126" t="s">
        <v>29</v>
      </c>
      <c r="BE126" t="s">
        <v>29</v>
      </c>
      <c r="BF126" t="s">
        <v>29</v>
      </c>
      <c r="BG126" t="s">
        <v>29</v>
      </c>
      <c r="BH126" t="s">
        <v>29</v>
      </c>
      <c r="BI126" t="s">
        <v>29</v>
      </c>
      <c r="BJ126" t="s">
        <v>29</v>
      </c>
      <c r="BK126" t="s">
        <v>29</v>
      </c>
      <c r="BL126" t="s">
        <v>29</v>
      </c>
      <c r="BM126" t="s">
        <v>29</v>
      </c>
      <c r="BN126" t="s">
        <v>29</v>
      </c>
      <c r="BO126" t="s">
        <v>29</v>
      </c>
      <c r="BP126" t="s">
        <v>29</v>
      </c>
      <c r="BQ126" t="s">
        <v>29</v>
      </c>
      <c r="BR126" t="s">
        <v>29</v>
      </c>
      <c r="BS126" t="s">
        <v>29</v>
      </c>
      <c r="BT126" t="s">
        <v>29</v>
      </c>
      <c r="BU126" t="s">
        <v>29</v>
      </c>
      <c r="BV126" t="s">
        <v>29</v>
      </c>
      <c r="BW126" t="s">
        <v>29</v>
      </c>
      <c r="BX126" t="s">
        <v>29</v>
      </c>
      <c r="BY126" t="s">
        <v>29</v>
      </c>
      <c r="BZ126" t="s">
        <v>29</v>
      </c>
      <c r="CA126" t="s">
        <v>29</v>
      </c>
      <c r="CB126" t="s">
        <v>29</v>
      </c>
      <c r="CC126" t="s">
        <v>29</v>
      </c>
      <c r="CD126" t="s">
        <v>29</v>
      </c>
      <c r="CE126" t="s">
        <v>29</v>
      </c>
      <c r="CF126" t="s">
        <v>29</v>
      </c>
      <c r="CG126" t="s">
        <v>29</v>
      </c>
      <c r="CH126" t="s">
        <v>29</v>
      </c>
      <c r="CI126" t="s">
        <v>29</v>
      </c>
    </row>
    <row r="127" spans="1:87" x14ac:dyDescent="0.2">
      <c r="A127" s="55">
        <v>42325</v>
      </c>
      <c r="B127" t="s">
        <v>29</v>
      </c>
      <c r="C127">
        <v>3.13</v>
      </c>
      <c r="D127">
        <v>4.6900000000000004</v>
      </c>
      <c r="E127" t="s">
        <v>29</v>
      </c>
      <c r="F127" t="s">
        <v>29</v>
      </c>
      <c r="G127">
        <v>11.85</v>
      </c>
      <c r="H127" t="s">
        <v>29</v>
      </c>
      <c r="I127" t="s">
        <v>29</v>
      </c>
      <c r="J127" t="s">
        <v>29</v>
      </c>
      <c r="K127" t="s">
        <v>29</v>
      </c>
      <c r="L127" t="s">
        <v>29</v>
      </c>
      <c r="M127" t="s">
        <v>29</v>
      </c>
      <c r="N127">
        <v>29.92</v>
      </c>
      <c r="O127" t="s">
        <v>29</v>
      </c>
      <c r="P127">
        <v>36.5</v>
      </c>
      <c r="Q127" t="s">
        <v>29</v>
      </c>
      <c r="R127" t="s">
        <v>29</v>
      </c>
      <c r="S127" t="s">
        <v>29</v>
      </c>
      <c r="T127" t="s">
        <v>29</v>
      </c>
      <c r="U127" t="s">
        <v>29</v>
      </c>
      <c r="V127" t="s">
        <v>29</v>
      </c>
      <c r="W127" t="s">
        <v>29</v>
      </c>
      <c r="X127" t="s">
        <v>29</v>
      </c>
      <c r="Y127" t="s">
        <v>29</v>
      </c>
      <c r="Z127" t="s">
        <v>29</v>
      </c>
      <c r="AA127" t="s">
        <v>29</v>
      </c>
      <c r="AB127" t="s">
        <v>29</v>
      </c>
      <c r="AC127" t="s">
        <v>29</v>
      </c>
      <c r="AD127" t="s">
        <v>29</v>
      </c>
      <c r="AE127" t="s">
        <v>29</v>
      </c>
      <c r="AF127" t="s">
        <v>29</v>
      </c>
      <c r="AG127" t="s">
        <v>29</v>
      </c>
      <c r="AH127" t="s">
        <v>29</v>
      </c>
      <c r="AI127" t="s">
        <v>29</v>
      </c>
      <c r="AJ127" t="s">
        <v>29</v>
      </c>
      <c r="AK127" t="s">
        <v>29</v>
      </c>
      <c r="AL127" t="s">
        <v>29</v>
      </c>
      <c r="AM127" t="s">
        <v>29</v>
      </c>
      <c r="AN127" t="s">
        <v>29</v>
      </c>
      <c r="AO127" t="s">
        <v>29</v>
      </c>
      <c r="AP127" t="s">
        <v>29</v>
      </c>
      <c r="AQ127" t="s">
        <v>29</v>
      </c>
      <c r="AR127" t="s">
        <v>29</v>
      </c>
      <c r="AS127" t="s">
        <v>29</v>
      </c>
      <c r="AT127" t="s">
        <v>29</v>
      </c>
      <c r="AU127" t="s">
        <v>29</v>
      </c>
      <c r="AV127" t="s">
        <v>29</v>
      </c>
      <c r="AW127" t="s">
        <v>29</v>
      </c>
      <c r="AX127" t="s">
        <v>29</v>
      </c>
      <c r="AY127" t="s">
        <v>29</v>
      </c>
      <c r="AZ127" t="s">
        <v>29</v>
      </c>
      <c r="BA127" t="s">
        <v>29</v>
      </c>
      <c r="BB127" t="s">
        <v>29</v>
      </c>
      <c r="BC127" t="s">
        <v>29</v>
      </c>
      <c r="BD127" t="s">
        <v>29</v>
      </c>
      <c r="BE127" t="s">
        <v>29</v>
      </c>
      <c r="BF127" t="s">
        <v>29</v>
      </c>
      <c r="BG127" t="s">
        <v>29</v>
      </c>
      <c r="BH127" t="s">
        <v>29</v>
      </c>
      <c r="BI127" t="s">
        <v>29</v>
      </c>
      <c r="BJ127" t="s">
        <v>29</v>
      </c>
      <c r="BK127" t="s">
        <v>29</v>
      </c>
      <c r="BL127" t="s">
        <v>29</v>
      </c>
      <c r="BM127" t="s">
        <v>29</v>
      </c>
      <c r="BN127" t="s">
        <v>29</v>
      </c>
      <c r="BO127" t="s">
        <v>29</v>
      </c>
      <c r="BP127" t="s">
        <v>29</v>
      </c>
      <c r="BQ127" t="s">
        <v>29</v>
      </c>
      <c r="BR127" t="s">
        <v>29</v>
      </c>
      <c r="BS127" t="s">
        <v>29</v>
      </c>
      <c r="BT127" t="s">
        <v>29</v>
      </c>
      <c r="BU127" t="s">
        <v>29</v>
      </c>
      <c r="BV127" t="s">
        <v>29</v>
      </c>
      <c r="BW127" t="s">
        <v>29</v>
      </c>
      <c r="BX127" t="s">
        <v>29</v>
      </c>
      <c r="BY127" t="s">
        <v>29</v>
      </c>
      <c r="BZ127" t="s">
        <v>29</v>
      </c>
      <c r="CA127" t="s">
        <v>29</v>
      </c>
      <c r="CB127" t="s">
        <v>29</v>
      </c>
      <c r="CC127" t="s">
        <v>29</v>
      </c>
      <c r="CD127" t="s">
        <v>29</v>
      </c>
      <c r="CE127" t="s">
        <v>29</v>
      </c>
      <c r="CF127" t="s">
        <v>29</v>
      </c>
      <c r="CG127" t="s">
        <v>29</v>
      </c>
      <c r="CH127" t="s">
        <v>29</v>
      </c>
      <c r="CI127" t="s">
        <v>29</v>
      </c>
    </row>
    <row r="128" spans="1:87" x14ac:dyDescent="0.2">
      <c r="A128" s="55">
        <v>42326</v>
      </c>
      <c r="B128" t="s">
        <v>29</v>
      </c>
      <c r="C128">
        <v>2.35</v>
      </c>
      <c r="D128">
        <v>3.74</v>
      </c>
      <c r="E128" t="s">
        <v>29</v>
      </c>
      <c r="F128" t="s">
        <v>29</v>
      </c>
      <c r="G128">
        <v>10.14</v>
      </c>
      <c r="H128" t="s">
        <v>29</v>
      </c>
      <c r="I128" t="s">
        <v>29</v>
      </c>
      <c r="J128" t="s">
        <v>29</v>
      </c>
      <c r="K128" t="s">
        <v>29</v>
      </c>
      <c r="L128" t="s">
        <v>29</v>
      </c>
      <c r="M128" t="s">
        <v>29</v>
      </c>
      <c r="N128">
        <v>29.92</v>
      </c>
      <c r="O128" t="s">
        <v>29</v>
      </c>
      <c r="P128">
        <v>36.5</v>
      </c>
      <c r="Q128" t="s">
        <v>29</v>
      </c>
      <c r="R128" t="s">
        <v>29</v>
      </c>
      <c r="S128" t="s">
        <v>29</v>
      </c>
      <c r="T128" t="s">
        <v>29</v>
      </c>
      <c r="U128" t="s">
        <v>29</v>
      </c>
      <c r="V128" t="s">
        <v>29</v>
      </c>
      <c r="W128" t="s">
        <v>29</v>
      </c>
      <c r="X128" t="s">
        <v>29</v>
      </c>
      <c r="Y128" t="s">
        <v>29</v>
      </c>
      <c r="Z128" t="s">
        <v>29</v>
      </c>
      <c r="AA128" t="s">
        <v>29</v>
      </c>
      <c r="AB128" t="s">
        <v>29</v>
      </c>
      <c r="AC128" t="s">
        <v>29</v>
      </c>
      <c r="AD128" t="s">
        <v>29</v>
      </c>
      <c r="AE128" t="s">
        <v>29</v>
      </c>
      <c r="AF128" t="s">
        <v>29</v>
      </c>
      <c r="AG128" t="s">
        <v>29</v>
      </c>
      <c r="AH128" t="s">
        <v>29</v>
      </c>
      <c r="AI128" t="s">
        <v>29</v>
      </c>
      <c r="AJ128" t="s">
        <v>29</v>
      </c>
      <c r="AK128" t="s">
        <v>29</v>
      </c>
      <c r="AL128" t="s">
        <v>29</v>
      </c>
      <c r="AM128" t="s">
        <v>29</v>
      </c>
      <c r="AN128" t="s">
        <v>29</v>
      </c>
      <c r="AO128" t="s">
        <v>29</v>
      </c>
      <c r="AP128" t="s">
        <v>29</v>
      </c>
      <c r="AQ128" t="s">
        <v>29</v>
      </c>
      <c r="AR128" t="s">
        <v>29</v>
      </c>
      <c r="AS128" t="s">
        <v>29</v>
      </c>
      <c r="AT128" t="s">
        <v>29</v>
      </c>
      <c r="AU128" t="s">
        <v>29</v>
      </c>
      <c r="AV128" t="s">
        <v>29</v>
      </c>
      <c r="AW128" t="s">
        <v>29</v>
      </c>
      <c r="AX128" t="s">
        <v>29</v>
      </c>
      <c r="AY128" t="s">
        <v>29</v>
      </c>
      <c r="AZ128" t="s">
        <v>29</v>
      </c>
      <c r="BA128" t="s">
        <v>29</v>
      </c>
      <c r="BB128" t="s">
        <v>29</v>
      </c>
      <c r="BC128" t="s">
        <v>29</v>
      </c>
      <c r="BD128" t="s">
        <v>29</v>
      </c>
      <c r="BE128" t="s">
        <v>29</v>
      </c>
      <c r="BF128" t="s">
        <v>29</v>
      </c>
      <c r="BG128" t="s">
        <v>29</v>
      </c>
      <c r="BH128" t="s">
        <v>29</v>
      </c>
      <c r="BI128" t="s">
        <v>29</v>
      </c>
      <c r="BJ128" t="s">
        <v>29</v>
      </c>
      <c r="BK128" t="s">
        <v>29</v>
      </c>
      <c r="BL128" t="s">
        <v>29</v>
      </c>
      <c r="BM128" t="s">
        <v>29</v>
      </c>
      <c r="BN128" t="s">
        <v>29</v>
      </c>
      <c r="BO128" t="s">
        <v>29</v>
      </c>
      <c r="BP128" t="s">
        <v>29</v>
      </c>
      <c r="BQ128" t="s">
        <v>29</v>
      </c>
      <c r="BR128" t="s">
        <v>29</v>
      </c>
      <c r="BS128" t="s">
        <v>29</v>
      </c>
      <c r="BT128" t="s">
        <v>29</v>
      </c>
      <c r="BU128" t="s">
        <v>29</v>
      </c>
      <c r="BV128" t="s">
        <v>29</v>
      </c>
      <c r="BW128" t="s">
        <v>29</v>
      </c>
      <c r="BX128" t="s">
        <v>29</v>
      </c>
      <c r="BY128" t="s">
        <v>29</v>
      </c>
      <c r="BZ128" t="s">
        <v>29</v>
      </c>
      <c r="CA128" t="s">
        <v>29</v>
      </c>
      <c r="CB128" t="s">
        <v>29</v>
      </c>
      <c r="CC128" t="s">
        <v>29</v>
      </c>
      <c r="CD128" t="s">
        <v>29</v>
      </c>
      <c r="CE128" t="s">
        <v>29</v>
      </c>
      <c r="CF128" t="s">
        <v>29</v>
      </c>
      <c r="CG128" t="s">
        <v>29</v>
      </c>
      <c r="CH128" t="s">
        <v>29</v>
      </c>
      <c r="CI128" t="s">
        <v>29</v>
      </c>
    </row>
    <row r="129" spans="1:87" x14ac:dyDescent="0.2">
      <c r="A129" s="55">
        <v>42327</v>
      </c>
      <c r="B129" t="s">
        <v>29</v>
      </c>
      <c r="C129">
        <v>2.4300000000000002</v>
      </c>
      <c r="D129">
        <v>3.72</v>
      </c>
      <c r="E129" t="s">
        <v>29</v>
      </c>
      <c r="F129" t="s">
        <v>29</v>
      </c>
      <c r="G129">
        <v>10.46</v>
      </c>
      <c r="H129" t="s">
        <v>29</v>
      </c>
      <c r="I129" t="s">
        <v>29</v>
      </c>
      <c r="J129" t="s">
        <v>29</v>
      </c>
      <c r="K129" t="s">
        <v>29</v>
      </c>
      <c r="L129" t="s">
        <v>29</v>
      </c>
      <c r="M129" t="s">
        <v>29</v>
      </c>
      <c r="N129">
        <v>29.92</v>
      </c>
      <c r="O129" t="s">
        <v>29</v>
      </c>
      <c r="P129">
        <v>36.5</v>
      </c>
      <c r="Q129" t="s">
        <v>29</v>
      </c>
      <c r="R129" t="s">
        <v>29</v>
      </c>
      <c r="S129" t="s">
        <v>29</v>
      </c>
      <c r="T129" t="s">
        <v>29</v>
      </c>
      <c r="U129" t="s">
        <v>29</v>
      </c>
      <c r="V129" t="s">
        <v>29</v>
      </c>
      <c r="W129" t="s">
        <v>29</v>
      </c>
      <c r="X129" t="s">
        <v>29</v>
      </c>
      <c r="Y129" t="s">
        <v>29</v>
      </c>
      <c r="Z129" t="s">
        <v>29</v>
      </c>
      <c r="AA129" t="s">
        <v>29</v>
      </c>
      <c r="AB129" t="s">
        <v>29</v>
      </c>
      <c r="AC129" t="s">
        <v>29</v>
      </c>
      <c r="AD129" t="s">
        <v>29</v>
      </c>
      <c r="AE129" t="s">
        <v>29</v>
      </c>
      <c r="AF129" t="s">
        <v>29</v>
      </c>
      <c r="AG129" t="s">
        <v>29</v>
      </c>
      <c r="AH129" t="s">
        <v>29</v>
      </c>
      <c r="AI129" t="s">
        <v>29</v>
      </c>
      <c r="AJ129" t="s">
        <v>29</v>
      </c>
      <c r="AK129" t="s">
        <v>29</v>
      </c>
      <c r="AL129" t="s">
        <v>29</v>
      </c>
      <c r="AM129" t="s">
        <v>29</v>
      </c>
      <c r="AN129" t="s">
        <v>29</v>
      </c>
      <c r="AO129" t="s">
        <v>29</v>
      </c>
      <c r="AP129" t="s">
        <v>29</v>
      </c>
      <c r="AQ129" t="s">
        <v>29</v>
      </c>
      <c r="AR129" t="s">
        <v>29</v>
      </c>
      <c r="AS129" t="s">
        <v>29</v>
      </c>
      <c r="AT129" t="s">
        <v>29</v>
      </c>
      <c r="AU129" t="s">
        <v>29</v>
      </c>
      <c r="AV129" t="s">
        <v>29</v>
      </c>
      <c r="AW129" t="s">
        <v>29</v>
      </c>
      <c r="AX129" t="s">
        <v>29</v>
      </c>
      <c r="AY129" t="s">
        <v>29</v>
      </c>
      <c r="AZ129" t="s">
        <v>29</v>
      </c>
      <c r="BA129" t="s">
        <v>29</v>
      </c>
      <c r="BB129" t="s">
        <v>29</v>
      </c>
      <c r="BC129" t="s">
        <v>29</v>
      </c>
      <c r="BD129" t="s">
        <v>29</v>
      </c>
      <c r="BE129" t="s">
        <v>29</v>
      </c>
      <c r="BF129" t="s">
        <v>29</v>
      </c>
      <c r="BG129" t="s">
        <v>29</v>
      </c>
      <c r="BH129" t="s">
        <v>29</v>
      </c>
      <c r="BI129" t="s">
        <v>29</v>
      </c>
      <c r="BJ129" t="s">
        <v>29</v>
      </c>
      <c r="BK129" t="s">
        <v>29</v>
      </c>
      <c r="BL129" t="s">
        <v>29</v>
      </c>
      <c r="BM129" t="s">
        <v>29</v>
      </c>
      <c r="BN129" t="s">
        <v>29</v>
      </c>
      <c r="BO129" t="s">
        <v>29</v>
      </c>
      <c r="BP129" t="s">
        <v>29</v>
      </c>
      <c r="BQ129" t="s">
        <v>29</v>
      </c>
      <c r="BR129" t="s">
        <v>29</v>
      </c>
      <c r="BS129" t="s">
        <v>29</v>
      </c>
      <c r="BT129" t="s">
        <v>29</v>
      </c>
      <c r="BU129" t="s">
        <v>29</v>
      </c>
      <c r="BV129" t="s">
        <v>29</v>
      </c>
      <c r="BW129" t="s">
        <v>29</v>
      </c>
      <c r="BX129" t="s">
        <v>29</v>
      </c>
      <c r="BY129" t="s">
        <v>29</v>
      </c>
      <c r="BZ129" t="s">
        <v>29</v>
      </c>
      <c r="CA129" t="s">
        <v>29</v>
      </c>
      <c r="CB129" t="s">
        <v>29</v>
      </c>
      <c r="CC129" t="s">
        <v>29</v>
      </c>
      <c r="CD129" t="s">
        <v>29</v>
      </c>
      <c r="CE129" t="s">
        <v>29</v>
      </c>
      <c r="CF129" t="s">
        <v>29</v>
      </c>
      <c r="CG129" t="s">
        <v>29</v>
      </c>
      <c r="CH129" t="s">
        <v>29</v>
      </c>
      <c r="CI129" t="s">
        <v>29</v>
      </c>
    </row>
    <row r="130" spans="1:87" x14ac:dyDescent="0.2">
      <c r="A130" s="55">
        <v>42328</v>
      </c>
      <c r="B130" t="s">
        <v>29</v>
      </c>
      <c r="C130">
        <v>2.23</v>
      </c>
      <c r="D130">
        <v>3.72</v>
      </c>
      <c r="E130" t="s">
        <v>29</v>
      </c>
      <c r="F130" t="s">
        <v>29</v>
      </c>
      <c r="G130">
        <v>9.85</v>
      </c>
      <c r="H130" t="s">
        <v>29</v>
      </c>
      <c r="I130" t="s">
        <v>29</v>
      </c>
      <c r="J130" t="s">
        <v>29</v>
      </c>
      <c r="K130" t="s">
        <v>29</v>
      </c>
      <c r="L130" t="s">
        <v>29</v>
      </c>
      <c r="M130" t="s">
        <v>29</v>
      </c>
      <c r="N130">
        <v>25.16</v>
      </c>
      <c r="O130" t="s">
        <v>29</v>
      </c>
      <c r="P130">
        <v>36.5</v>
      </c>
      <c r="Q130" t="s">
        <v>29</v>
      </c>
      <c r="R130" t="s">
        <v>29</v>
      </c>
      <c r="S130" t="s">
        <v>29</v>
      </c>
      <c r="T130" t="s">
        <v>29</v>
      </c>
      <c r="U130" t="s">
        <v>29</v>
      </c>
      <c r="V130" t="s">
        <v>29</v>
      </c>
      <c r="W130" t="s">
        <v>29</v>
      </c>
      <c r="X130" t="s">
        <v>29</v>
      </c>
      <c r="Y130" t="s">
        <v>29</v>
      </c>
      <c r="Z130" t="s">
        <v>29</v>
      </c>
      <c r="AA130" t="s">
        <v>29</v>
      </c>
      <c r="AB130" t="s">
        <v>29</v>
      </c>
      <c r="AC130" t="s">
        <v>29</v>
      </c>
      <c r="AD130" t="s">
        <v>29</v>
      </c>
      <c r="AE130" t="s">
        <v>29</v>
      </c>
      <c r="AF130" t="s">
        <v>29</v>
      </c>
      <c r="AG130" t="s">
        <v>29</v>
      </c>
      <c r="AH130" t="s">
        <v>29</v>
      </c>
      <c r="AI130" t="s">
        <v>29</v>
      </c>
      <c r="AJ130" t="s">
        <v>29</v>
      </c>
      <c r="AK130" t="s">
        <v>29</v>
      </c>
      <c r="AL130" t="s">
        <v>29</v>
      </c>
      <c r="AM130" t="s">
        <v>29</v>
      </c>
      <c r="AN130" t="s">
        <v>29</v>
      </c>
      <c r="AO130" t="s">
        <v>29</v>
      </c>
      <c r="AP130" t="s">
        <v>29</v>
      </c>
      <c r="AQ130" t="s">
        <v>29</v>
      </c>
      <c r="AR130" t="s">
        <v>29</v>
      </c>
      <c r="AS130" t="s">
        <v>29</v>
      </c>
      <c r="AT130" t="s">
        <v>29</v>
      </c>
      <c r="AU130" t="s">
        <v>29</v>
      </c>
      <c r="AV130" t="s">
        <v>29</v>
      </c>
      <c r="AW130" t="s">
        <v>29</v>
      </c>
      <c r="AX130" t="s">
        <v>29</v>
      </c>
      <c r="AY130" t="s">
        <v>29</v>
      </c>
      <c r="AZ130" t="s">
        <v>29</v>
      </c>
      <c r="BA130" t="s">
        <v>29</v>
      </c>
      <c r="BB130" t="s">
        <v>29</v>
      </c>
      <c r="BC130" t="s">
        <v>29</v>
      </c>
      <c r="BD130" t="s">
        <v>29</v>
      </c>
      <c r="BE130" t="s">
        <v>29</v>
      </c>
      <c r="BF130" t="s">
        <v>29</v>
      </c>
      <c r="BG130" t="s">
        <v>29</v>
      </c>
      <c r="BH130" t="s">
        <v>29</v>
      </c>
      <c r="BI130" t="s">
        <v>29</v>
      </c>
      <c r="BJ130" t="s">
        <v>29</v>
      </c>
      <c r="BK130" t="s">
        <v>29</v>
      </c>
      <c r="BL130" t="s">
        <v>29</v>
      </c>
      <c r="BM130" t="s">
        <v>29</v>
      </c>
      <c r="BN130" t="s">
        <v>29</v>
      </c>
      <c r="BO130" t="s">
        <v>29</v>
      </c>
      <c r="BP130" t="s">
        <v>29</v>
      </c>
      <c r="BQ130" t="s">
        <v>29</v>
      </c>
      <c r="BR130" t="s">
        <v>29</v>
      </c>
      <c r="BS130" t="s">
        <v>29</v>
      </c>
      <c r="BT130" t="s">
        <v>29</v>
      </c>
      <c r="BU130" t="s">
        <v>29</v>
      </c>
      <c r="BV130" t="s">
        <v>29</v>
      </c>
      <c r="BW130" t="s">
        <v>29</v>
      </c>
      <c r="BX130" t="s">
        <v>29</v>
      </c>
      <c r="BY130" t="s">
        <v>29</v>
      </c>
      <c r="BZ130" t="s">
        <v>29</v>
      </c>
      <c r="CA130" t="s">
        <v>29</v>
      </c>
      <c r="CB130" t="s">
        <v>29</v>
      </c>
      <c r="CC130" t="s">
        <v>29</v>
      </c>
      <c r="CD130" t="s">
        <v>29</v>
      </c>
      <c r="CE130" t="s">
        <v>29</v>
      </c>
      <c r="CF130" t="s">
        <v>29</v>
      </c>
      <c r="CG130" t="s">
        <v>29</v>
      </c>
      <c r="CH130" t="s">
        <v>29</v>
      </c>
      <c r="CI130" t="s">
        <v>29</v>
      </c>
    </row>
    <row r="131" spans="1:87" x14ac:dyDescent="0.2">
      <c r="A131" s="55">
        <v>42331</v>
      </c>
      <c r="B131" t="s">
        <v>29</v>
      </c>
      <c r="C131">
        <v>2.08</v>
      </c>
      <c r="D131">
        <v>3.38</v>
      </c>
      <c r="E131" t="s">
        <v>29</v>
      </c>
      <c r="F131" t="s">
        <v>29</v>
      </c>
      <c r="G131">
        <v>9.9</v>
      </c>
      <c r="H131" t="s">
        <v>29</v>
      </c>
      <c r="I131" t="s">
        <v>29</v>
      </c>
      <c r="J131" t="s">
        <v>29</v>
      </c>
      <c r="K131" t="s">
        <v>29</v>
      </c>
      <c r="L131" t="s">
        <v>29</v>
      </c>
      <c r="M131" t="s">
        <v>29</v>
      </c>
      <c r="N131">
        <v>25.16</v>
      </c>
      <c r="O131" t="s">
        <v>29</v>
      </c>
      <c r="P131">
        <v>36.5</v>
      </c>
      <c r="Q131" t="s">
        <v>29</v>
      </c>
      <c r="R131" t="s">
        <v>29</v>
      </c>
      <c r="S131" t="s">
        <v>29</v>
      </c>
      <c r="T131" t="s">
        <v>29</v>
      </c>
      <c r="U131" t="s">
        <v>29</v>
      </c>
      <c r="V131" t="s">
        <v>29</v>
      </c>
      <c r="W131" t="s">
        <v>29</v>
      </c>
      <c r="X131" t="s">
        <v>29</v>
      </c>
      <c r="Y131" t="s">
        <v>29</v>
      </c>
      <c r="Z131" t="s">
        <v>29</v>
      </c>
      <c r="AA131" t="s">
        <v>29</v>
      </c>
      <c r="AB131" t="s">
        <v>29</v>
      </c>
      <c r="AC131" t="s">
        <v>29</v>
      </c>
      <c r="AD131" t="s">
        <v>29</v>
      </c>
      <c r="AE131" t="s">
        <v>29</v>
      </c>
      <c r="AF131" t="s">
        <v>29</v>
      </c>
      <c r="AG131" t="s">
        <v>29</v>
      </c>
      <c r="AH131" t="s">
        <v>29</v>
      </c>
      <c r="AI131" t="s">
        <v>29</v>
      </c>
      <c r="AJ131" t="s">
        <v>29</v>
      </c>
      <c r="AK131" t="s">
        <v>29</v>
      </c>
      <c r="AL131" t="s">
        <v>29</v>
      </c>
      <c r="AM131" t="s">
        <v>29</v>
      </c>
      <c r="AN131" t="s">
        <v>29</v>
      </c>
      <c r="AO131" t="s">
        <v>29</v>
      </c>
      <c r="AP131" t="s">
        <v>29</v>
      </c>
      <c r="AQ131" t="s">
        <v>29</v>
      </c>
      <c r="AR131" t="s">
        <v>29</v>
      </c>
      <c r="AS131" t="s">
        <v>29</v>
      </c>
      <c r="AT131" t="s">
        <v>29</v>
      </c>
      <c r="AU131" t="s">
        <v>29</v>
      </c>
      <c r="AV131" t="s">
        <v>29</v>
      </c>
      <c r="AW131" t="s">
        <v>29</v>
      </c>
      <c r="AX131" t="s">
        <v>29</v>
      </c>
      <c r="AY131" t="s">
        <v>29</v>
      </c>
      <c r="AZ131" t="s">
        <v>29</v>
      </c>
      <c r="BA131" t="s">
        <v>29</v>
      </c>
      <c r="BB131" t="s">
        <v>29</v>
      </c>
      <c r="BC131" t="s">
        <v>29</v>
      </c>
      <c r="BD131" t="s">
        <v>29</v>
      </c>
      <c r="BE131" t="s">
        <v>29</v>
      </c>
      <c r="BF131" t="s">
        <v>29</v>
      </c>
      <c r="BG131" t="s">
        <v>29</v>
      </c>
      <c r="BH131" t="s">
        <v>29</v>
      </c>
      <c r="BI131" t="s">
        <v>29</v>
      </c>
      <c r="BJ131" t="s">
        <v>29</v>
      </c>
      <c r="BK131" t="s">
        <v>29</v>
      </c>
      <c r="BL131" t="s">
        <v>29</v>
      </c>
      <c r="BM131" t="s">
        <v>29</v>
      </c>
      <c r="BN131" t="s">
        <v>29</v>
      </c>
      <c r="BO131" t="s">
        <v>29</v>
      </c>
      <c r="BP131" t="s">
        <v>29</v>
      </c>
      <c r="BQ131" t="s">
        <v>29</v>
      </c>
      <c r="BR131" t="s">
        <v>29</v>
      </c>
      <c r="BS131" t="s">
        <v>29</v>
      </c>
      <c r="BT131" t="s">
        <v>29</v>
      </c>
      <c r="BU131" t="s">
        <v>29</v>
      </c>
      <c r="BV131" t="s">
        <v>29</v>
      </c>
      <c r="BW131" t="s">
        <v>29</v>
      </c>
      <c r="BX131" t="s">
        <v>29</v>
      </c>
      <c r="BY131" t="s">
        <v>29</v>
      </c>
      <c r="BZ131" t="s">
        <v>29</v>
      </c>
      <c r="CA131" t="s">
        <v>29</v>
      </c>
      <c r="CB131" t="s">
        <v>29</v>
      </c>
      <c r="CC131" t="s">
        <v>29</v>
      </c>
      <c r="CD131" t="s">
        <v>29</v>
      </c>
      <c r="CE131" t="s">
        <v>29</v>
      </c>
      <c r="CF131" t="s">
        <v>29</v>
      </c>
      <c r="CG131" t="s">
        <v>29</v>
      </c>
      <c r="CH131" t="s">
        <v>29</v>
      </c>
      <c r="CI131" t="s">
        <v>29</v>
      </c>
    </row>
    <row r="132" spans="1:87" x14ac:dyDescent="0.2">
      <c r="A132" s="55">
        <v>42332</v>
      </c>
      <c r="B132" t="s">
        <v>29</v>
      </c>
      <c r="C132">
        <v>2.0299999999999998</v>
      </c>
      <c r="D132">
        <v>3.59</v>
      </c>
      <c r="E132" t="s">
        <v>29</v>
      </c>
      <c r="F132" t="s">
        <v>29</v>
      </c>
      <c r="G132">
        <v>9.75</v>
      </c>
      <c r="H132" t="s">
        <v>29</v>
      </c>
      <c r="I132" t="s">
        <v>29</v>
      </c>
      <c r="J132" t="s">
        <v>29</v>
      </c>
      <c r="K132" t="s">
        <v>29</v>
      </c>
      <c r="L132" t="s">
        <v>29</v>
      </c>
      <c r="M132" t="s">
        <v>29</v>
      </c>
      <c r="N132">
        <v>25.16</v>
      </c>
      <c r="O132" t="s">
        <v>29</v>
      </c>
      <c r="P132">
        <v>36.5</v>
      </c>
      <c r="Q132" t="s">
        <v>29</v>
      </c>
      <c r="R132" t="s">
        <v>29</v>
      </c>
      <c r="S132" t="s">
        <v>29</v>
      </c>
      <c r="T132" t="s">
        <v>29</v>
      </c>
      <c r="U132" t="s">
        <v>29</v>
      </c>
      <c r="V132" t="s">
        <v>29</v>
      </c>
      <c r="W132" t="s">
        <v>29</v>
      </c>
      <c r="X132" t="s">
        <v>29</v>
      </c>
      <c r="Y132" t="s">
        <v>29</v>
      </c>
      <c r="Z132" t="s">
        <v>29</v>
      </c>
      <c r="AA132" t="s">
        <v>29</v>
      </c>
      <c r="AB132" t="s">
        <v>29</v>
      </c>
      <c r="AC132" t="s">
        <v>29</v>
      </c>
      <c r="AD132" t="s">
        <v>29</v>
      </c>
      <c r="AE132" t="s">
        <v>29</v>
      </c>
      <c r="AF132" t="s">
        <v>29</v>
      </c>
      <c r="AG132" t="s">
        <v>29</v>
      </c>
      <c r="AH132" t="s">
        <v>29</v>
      </c>
      <c r="AI132" t="s">
        <v>29</v>
      </c>
      <c r="AJ132" t="s">
        <v>29</v>
      </c>
      <c r="AK132" t="s">
        <v>29</v>
      </c>
      <c r="AL132" t="s">
        <v>29</v>
      </c>
      <c r="AM132" t="s">
        <v>29</v>
      </c>
      <c r="AN132" t="s">
        <v>29</v>
      </c>
      <c r="AO132" t="s">
        <v>29</v>
      </c>
      <c r="AP132" t="s">
        <v>29</v>
      </c>
      <c r="AQ132" t="s">
        <v>29</v>
      </c>
      <c r="AR132" t="s">
        <v>29</v>
      </c>
      <c r="AS132" t="s">
        <v>29</v>
      </c>
      <c r="AT132" t="s">
        <v>29</v>
      </c>
      <c r="AU132" t="s">
        <v>29</v>
      </c>
      <c r="AV132" t="s">
        <v>29</v>
      </c>
      <c r="AW132" t="s">
        <v>29</v>
      </c>
      <c r="AX132" t="s">
        <v>29</v>
      </c>
      <c r="AY132" t="s">
        <v>29</v>
      </c>
      <c r="AZ132" t="s">
        <v>29</v>
      </c>
      <c r="BA132" t="s">
        <v>29</v>
      </c>
      <c r="BB132" t="s">
        <v>29</v>
      </c>
      <c r="BC132" t="s">
        <v>29</v>
      </c>
      <c r="BD132" t="s">
        <v>29</v>
      </c>
      <c r="BE132" t="s">
        <v>29</v>
      </c>
      <c r="BF132" t="s">
        <v>29</v>
      </c>
      <c r="BG132" t="s">
        <v>29</v>
      </c>
      <c r="BH132" t="s">
        <v>29</v>
      </c>
      <c r="BI132" t="s">
        <v>29</v>
      </c>
      <c r="BJ132" t="s">
        <v>29</v>
      </c>
      <c r="BK132" t="s">
        <v>29</v>
      </c>
      <c r="BL132" t="s">
        <v>29</v>
      </c>
      <c r="BM132" t="s">
        <v>29</v>
      </c>
      <c r="BN132" t="s">
        <v>29</v>
      </c>
      <c r="BO132" t="s">
        <v>29</v>
      </c>
      <c r="BP132" t="s">
        <v>29</v>
      </c>
      <c r="BQ132" t="s">
        <v>29</v>
      </c>
      <c r="BR132" t="s">
        <v>29</v>
      </c>
      <c r="BS132" t="s">
        <v>29</v>
      </c>
      <c r="BT132" t="s">
        <v>29</v>
      </c>
      <c r="BU132" t="s">
        <v>29</v>
      </c>
      <c r="BV132" t="s">
        <v>29</v>
      </c>
      <c r="BW132" t="s">
        <v>29</v>
      </c>
      <c r="BX132" t="s">
        <v>29</v>
      </c>
      <c r="BY132" t="s">
        <v>29</v>
      </c>
      <c r="BZ132" t="s">
        <v>29</v>
      </c>
      <c r="CA132" t="s">
        <v>29</v>
      </c>
      <c r="CB132" t="s">
        <v>29</v>
      </c>
      <c r="CC132" t="s">
        <v>29</v>
      </c>
      <c r="CD132" t="s">
        <v>29</v>
      </c>
      <c r="CE132" t="s">
        <v>29</v>
      </c>
      <c r="CF132" t="s">
        <v>29</v>
      </c>
      <c r="CG132" t="s">
        <v>29</v>
      </c>
      <c r="CH132" t="s">
        <v>29</v>
      </c>
      <c r="CI132" t="s">
        <v>29</v>
      </c>
    </row>
    <row r="133" spans="1:87" x14ac:dyDescent="0.2">
      <c r="A133" s="55">
        <v>42333</v>
      </c>
      <c r="B133" t="s">
        <v>29</v>
      </c>
      <c r="C133">
        <v>1.94</v>
      </c>
      <c r="D133">
        <v>3.21</v>
      </c>
      <c r="E133" t="s">
        <v>29</v>
      </c>
      <c r="F133" t="s">
        <v>29</v>
      </c>
      <c r="G133">
        <v>9.57</v>
      </c>
      <c r="H133" t="s">
        <v>29</v>
      </c>
      <c r="I133" t="s">
        <v>29</v>
      </c>
      <c r="J133" t="s">
        <v>29</v>
      </c>
      <c r="K133" t="s">
        <v>29</v>
      </c>
      <c r="L133" t="s">
        <v>29</v>
      </c>
      <c r="M133" t="s">
        <v>29</v>
      </c>
      <c r="N133">
        <v>25.14</v>
      </c>
      <c r="O133" t="s">
        <v>29</v>
      </c>
      <c r="P133">
        <v>36.5</v>
      </c>
      <c r="Q133" t="s">
        <v>29</v>
      </c>
      <c r="R133" t="s">
        <v>29</v>
      </c>
      <c r="S133" t="s">
        <v>29</v>
      </c>
      <c r="T133" t="s">
        <v>29</v>
      </c>
      <c r="U133" t="s">
        <v>29</v>
      </c>
      <c r="V133" t="s">
        <v>29</v>
      </c>
      <c r="W133" t="s">
        <v>29</v>
      </c>
      <c r="X133" t="s">
        <v>29</v>
      </c>
      <c r="Y133" t="s">
        <v>29</v>
      </c>
      <c r="Z133" t="s">
        <v>29</v>
      </c>
      <c r="AA133" t="s">
        <v>29</v>
      </c>
      <c r="AB133" t="s">
        <v>29</v>
      </c>
      <c r="AC133" t="s">
        <v>29</v>
      </c>
      <c r="AD133" t="s">
        <v>29</v>
      </c>
      <c r="AE133" t="s">
        <v>29</v>
      </c>
      <c r="AF133" t="s">
        <v>29</v>
      </c>
      <c r="AG133" t="s">
        <v>29</v>
      </c>
      <c r="AH133" t="s">
        <v>29</v>
      </c>
      <c r="AI133" t="s">
        <v>29</v>
      </c>
      <c r="AJ133" t="s">
        <v>29</v>
      </c>
      <c r="AK133" t="s">
        <v>29</v>
      </c>
      <c r="AL133" t="s">
        <v>29</v>
      </c>
      <c r="AM133" t="s">
        <v>29</v>
      </c>
      <c r="AN133" t="s">
        <v>29</v>
      </c>
      <c r="AO133" t="s">
        <v>29</v>
      </c>
      <c r="AP133" t="s">
        <v>29</v>
      </c>
      <c r="AQ133" t="s">
        <v>29</v>
      </c>
      <c r="AR133" t="s">
        <v>29</v>
      </c>
      <c r="AS133" t="s">
        <v>29</v>
      </c>
      <c r="AT133" t="s">
        <v>29</v>
      </c>
      <c r="AU133" t="s">
        <v>29</v>
      </c>
      <c r="AV133" t="s">
        <v>29</v>
      </c>
      <c r="AW133" t="s">
        <v>29</v>
      </c>
      <c r="AX133" t="s">
        <v>29</v>
      </c>
      <c r="AY133" t="s">
        <v>29</v>
      </c>
      <c r="AZ133" t="s">
        <v>29</v>
      </c>
      <c r="BA133" t="s">
        <v>29</v>
      </c>
      <c r="BB133" t="s">
        <v>29</v>
      </c>
      <c r="BC133" t="s">
        <v>29</v>
      </c>
      <c r="BD133" t="s">
        <v>29</v>
      </c>
      <c r="BE133" t="s">
        <v>29</v>
      </c>
      <c r="BF133" t="s">
        <v>29</v>
      </c>
      <c r="BG133" t="s">
        <v>29</v>
      </c>
      <c r="BH133" t="s">
        <v>29</v>
      </c>
      <c r="BI133" t="s">
        <v>29</v>
      </c>
      <c r="BJ133" t="s">
        <v>29</v>
      </c>
      <c r="BK133" t="s">
        <v>29</v>
      </c>
      <c r="BL133" t="s">
        <v>29</v>
      </c>
      <c r="BM133" t="s">
        <v>29</v>
      </c>
      <c r="BN133" t="s">
        <v>29</v>
      </c>
      <c r="BO133" t="s">
        <v>29</v>
      </c>
      <c r="BP133" t="s">
        <v>29</v>
      </c>
      <c r="BQ133" t="s">
        <v>29</v>
      </c>
      <c r="BR133" t="s">
        <v>29</v>
      </c>
      <c r="BS133" t="s">
        <v>29</v>
      </c>
      <c r="BT133" t="s">
        <v>29</v>
      </c>
      <c r="BU133" t="s">
        <v>29</v>
      </c>
      <c r="BV133" t="s">
        <v>29</v>
      </c>
      <c r="BW133" t="s">
        <v>29</v>
      </c>
      <c r="BX133" t="s">
        <v>29</v>
      </c>
      <c r="BY133" t="s">
        <v>29</v>
      </c>
      <c r="BZ133" t="s">
        <v>29</v>
      </c>
      <c r="CA133" t="s">
        <v>29</v>
      </c>
      <c r="CB133" t="s">
        <v>29</v>
      </c>
      <c r="CC133" t="s">
        <v>29</v>
      </c>
      <c r="CD133" t="s">
        <v>29</v>
      </c>
      <c r="CE133" t="s">
        <v>29</v>
      </c>
      <c r="CF133" t="s">
        <v>29</v>
      </c>
      <c r="CG133" t="s">
        <v>29</v>
      </c>
      <c r="CH133" t="s">
        <v>29</v>
      </c>
      <c r="CI133" t="s">
        <v>29</v>
      </c>
    </row>
    <row r="134" spans="1:87" x14ac:dyDescent="0.2">
      <c r="A134" s="55">
        <v>42334</v>
      </c>
      <c r="B134" t="s">
        <v>29</v>
      </c>
      <c r="C134">
        <v>1.94</v>
      </c>
      <c r="D134">
        <v>3.21</v>
      </c>
      <c r="E134" t="s">
        <v>29</v>
      </c>
      <c r="F134" t="s">
        <v>29</v>
      </c>
      <c r="G134">
        <v>9.57</v>
      </c>
      <c r="H134" t="s">
        <v>29</v>
      </c>
      <c r="I134" t="s">
        <v>29</v>
      </c>
      <c r="J134" t="s">
        <v>29</v>
      </c>
      <c r="K134" t="s">
        <v>29</v>
      </c>
      <c r="L134" t="s">
        <v>29</v>
      </c>
      <c r="M134" t="s">
        <v>29</v>
      </c>
      <c r="N134">
        <v>25.14</v>
      </c>
      <c r="O134" t="s">
        <v>29</v>
      </c>
      <c r="P134">
        <v>36.5</v>
      </c>
      <c r="Q134" t="s">
        <v>29</v>
      </c>
      <c r="R134" t="s">
        <v>29</v>
      </c>
      <c r="S134" t="s">
        <v>29</v>
      </c>
      <c r="T134" t="s">
        <v>29</v>
      </c>
      <c r="U134" t="s">
        <v>29</v>
      </c>
      <c r="V134" t="s">
        <v>29</v>
      </c>
      <c r="W134" t="s">
        <v>29</v>
      </c>
      <c r="X134" t="s">
        <v>29</v>
      </c>
      <c r="Y134" t="s">
        <v>29</v>
      </c>
      <c r="Z134" t="s">
        <v>29</v>
      </c>
      <c r="AA134" t="s">
        <v>29</v>
      </c>
      <c r="AB134" t="s">
        <v>29</v>
      </c>
      <c r="AC134" t="s">
        <v>29</v>
      </c>
      <c r="AD134" t="s">
        <v>29</v>
      </c>
      <c r="AE134" t="s">
        <v>29</v>
      </c>
      <c r="AF134" t="s">
        <v>29</v>
      </c>
      <c r="AG134" t="s">
        <v>29</v>
      </c>
      <c r="AH134" t="s">
        <v>29</v>
      </c>
      <c r="AI134" t="s">
        <v>29</v>
      </c>
      <c r="AJ134" t="s">
        <v>29</v>
      </c>
      <c r="AK134" t="s">
        <v>29</v>
      </c>
      <c r="AL134" t="s">
        <v>29</v>
      </c>
      <c r="AM134" t="s">
        <v>29</v>
      </c>
      <c r="AN134" t="s">
        <v>29</v>
      </c>
      <c r="AO134" t="s">
        <v>29</v>
      </c>
      <c r="AP134" t="s">
        <v>29</v>
      </c>
      <c r="AQ134" t="s">
        <v>29</v>
      </c>
      <c r="AR134" t="s">
        <v>29</v>
      </c>
      <c r="AS134" t="s">
        <v>29</v>
      </c>
      <c r="AT134" t="s">
        <v>29</v>
      </c>
      <c r="AU134" t="s">
        <v>29</v>
      </c>
      <c r="AV134" t="s">
        <v>29</v>
      </c>
      <c r="AW134" t="s">
        <v>29</v>
      </c>
      <c r="AX134" t="s">
        <v>29</v>
      </c>
      <c r="AY134" t="s">
        <v>29</v>
      </c>
      <c r="AZ134" t="s">
        <v>29</v>
      </c>
      <c r="BA134" t="s">
        <v>29</v>
      </c>
      <c r="BB134" t="s">
        <v>29</v>
      </c>
      <c r="BC134" t="s">
        <v>29</v>
      </c>
      <c r="BD134" t="s">
        <v>29</v>
      </c>
      <c r="BE134" t="s">
        <v>29</v>
      </c>
      <c r="BF134" t="s">
        <v>29</v>
      </c>
      <c r="BG134" t="s">
        <v>29</v>
      </c>
      <c r="BH134" t="s">
        <v>29</v>
      </c>
      <c r="BI134" t="s">
        <v>29</v>
      </c>
      <c r="BJ134" t="s">
        <v>29</v>
      </c>
      <c r="BK134" t="s">
        <v>29</v>
      </c>
      <c r="BL134" t="s">
        <v>29</v>
      </c>
      <c r="BM134" t="s">
        <v>29</v>
      </c>
      <c r="BN134" t="s">
        <v>29</v>
      </c>
      <c r="BO134" t="s">
        <v>29</v>
      </c>
      <c r="BP134" t="s">
        <v>29</v>
      </c>
      <c r="BQ134" t="s">
        <v>29</v>
      </c>
      <c r="BR134" t="s">
        <v>29</v>
      </c>
      <c r="BS134" t="s">
        <v>29</v>
      </c>
      <c r="BT134" t="s">
        <v>29</v>
      </c>
      <c r="BU134" t="s">
        <v>29</v>
      </c>
      <c r="BV134" t="s">
        <v>29</v>
      </c>
      <c r="BW134" t="s">
        <v>29</v>
      </c>
      <c r="BX134" t="s">
        <v>29</v>
      </c>
      <c r="BY134" t="s">
        <v>29</v>
      </c>
      <c r="BZ134" t="s">
        <v>29</v>
      </c>
      <c r="CA134" t="s">
        <v>29</v>
      </c>
      <c r="CB134" t="s">
        <v>29</v>
      </c>
      <c r="CC134" t="s">
        <v>29</v>
      </c>
      <c r="CD134" t="s">
        <v>29</v>
      </c>
      <c r="CE134" t="s">
        <v>29</v>
      </c>
      <c r="CF134" t="s">
        <v>29</v>
      </c>
      <c r="CG134" t="s">
        <v>29</v>
      </c>
      <c r="CH134" t="s">
        <v>29</v>
      </c>
      <c r="CI134" t="s">
        <v>29</v>
      </c>
    </row>
    <row r="135" spans="1:87" x14ac:dyDescent="0.2">
      <c r="A135" s="55">
        <v>42335</v>
      </c>
      <c r="B135" t="s">
        <v>29</v>
      </c>
      <c r="C135">
        <v>1.9</v>
      </c>
      <c r="D135">
        <v>3.19</v>
      </c>
      <c r="E135" t="s">
        <v>29</v>
      </c>
      <c r="F135" t="s">
        <v>29</v>
      </c>
      <c r="G135">
        <v>9.57</v>
      </c>
      <c r="H135" t="s">
        <v>29</v>
      </c>
      <c r="I135" t="s">
        <v>29</v>
      </c>
      <c r="J135" t="s">
        <v>29</v>
      </c>
      <c r="K135" t="s">
        <v>29</v>
      </c>
      <c r="L135" t="s">
        <v>29</v>
      </c>
      <c r="M135" t="s">
        <v>29</v>
      </c>
      <c r="N135">
        <v>25.14</v>
      </c>
      <c r="O135" t="s">
        <v>29</v>
      </c>
      <c r="P135">
        <v>36.5</v>
      </c>
      <c r="Q135" t="s">
        <v>29</v>
      </c>
      <c r="R135" t="s">
        <v>29</v>
      </c>
      <c r="S135" t="s">
        <v>29</v>
      </c>
      <c r="T135" t="s">
        <v>29</v>
      </c>
      <c r="U135" t="s">
        <v>29</v>
      </c>
      <c r="V135" t="s">
        <v>29</v>
      </c>
      <c r="W135" t="s">
        <v>29</v>
      </c>
      <c r="X135" t="s">
        <v>29</v>
      </c>
      <c r="Y135" t="s">
        <v>29</v>
      </c>
      <c r="Z135" t="s">
        <v>29</v>
      </c>
      <c r="AA135" t="s">
        <v>29</v>
      </c>
      <c r="AB135" t="s">
        <v>29</v>
      </c>
      <c r="AC135" t="s">
        <v>29</v>
      </c>
      <c r="AD135" t="s">
        <v>29</v>
      </c>
      <c r="AE135" t="s">
        <v>29</v>
      </c>
      <c r="AF135" t="s">
        <v>29</v>
      </c>
      <c r="AG135" t="s">
        <v>29</v>
      </c>
      <c r="AH135" t="s">
        <v>29</v>
      </c>
      <c r="AI135" t="s">
        <v>29</v>
      </c>
      <c r="AJ135" t="s">
        <v>29</v>
      </c>
      <c r="AK135" t="s">
        <v>29</v>
      </c>
      <c r="AL135" t="s">
        <v>29</v>
      </c>
      <c r="AM135" t="s">
        <v>29</v>
      </c>
      <c r="AN135" t="s">
        <v>29</v>
      </c>
      <c r="AO135" t="s">
        <v>29</v>
      </c>
      <c r="AP135" t="s">
        <v>29</v>
      </c>
      <c r="AQ135" t="s">
        <v>29</v>
      </c>
      <c r="AR135" t="s">
        <v>29</v>
      </c>
      <c r="AS135" t="s">
        <v>29</v>
      </c>
      <c r="AT135" t="s">
        <v>29</v>
      </c>
      <c r="AU135" t="s">
        <v>29</v>
      </c>
      <c r="AV135" t="s">
        <v>29</v>
      </c>
      <c r="AW135" t="s">
        <v>29</v>
      </c>
      <c r="AX135" t="s">
        <v>29</v>
      </c>
      <c r="AY135" t="s">
        <v>29</v>
      </c>
      <c r="AZ135" t="s">
        <v>29</v>
      </c>
      <c r="BA135" t="s">
        <v>29</v>
      </c>
      <c r="BB135" t="s">
        <v>29</v>
      </c>
      <c r="BC135" t="s">
        <v>29</v>
      </c>
      <c r="BD135" t="s">
        <v>29</v>
      </c>
      <c r="BE135" t="s">
        <v>29</v>
      </c>
      <c r="BF135" t="s">
        <v>29</v>
      </c>
      <c r="BG135" t="s">
        <v>29</v>
      </c>
      <c r="BH135" t="s">
        <v>29</v>
      </c>
      <c r="BI135" t="s">
        <v>29</v>
      </c>
      <c r="BJ135" t="s">
        <v>29</v>
      </c>
      <c r="BK135" t="s">
        <v>29</v>
      </c>
      <c r="BL135" t="s">
        <v>29</v>
      </c>
      <c r="BM135" t="s">
        <v>29</v>
      </c>
      <c r="BN135" t="s">
        <v>29</v>
      </c>
      <c r="BO135" t="s">
        <v>29</v>
      </c>
      <c r="BP135" t="s">
        <v>29</v>
      </c>
      <c r="BQ135" t="s">
        <v>29</v>
      </c>
      <c r="BR135" t="s">
        <v>29</v>
      </c>
      <c r="BS135" t="s">
        <v>29</v>
      </c>
      <c r="BT135" t="s">
        <v>29</v>
      </c>
      <c r="BU135" t="s">
        <v>29</v>
      </c>
      <c r="BV135" t="s">
        <v>29</v>
      </c>
      <c r="BW135" t="s">
        <v>29</v>
      </c>
      <c r="BX135" t="s">
        <v>29</v>
      </c>
      <c r="BY135" t="s">
        <v>29</v>
      </c>
      <c r="BZ135" t="s">
        <v>29</v>
      </c>
      <c r="CA135" t="s">
        <v>29</v>
      </c>
      <c r="CB135" t="s">
        <v>29</v>
      </c>
      <c r="CC135" t="s">
        <v>29</v>
      </c>
      <c r="CD135" t="s">
        <v>29</v>
      </c>
      <c r="CE135" t="s">
        <v>29</v>
      </c>
      <c r="CF135" t="s">
        <v>29</v>
      </c>
      <c r="CG135" t="s">
        <v>29</v>
      </c>
      <c r="CH135" t="s">
        <v>29</v>
      </c>
      <c r="CI135" t="s">
        <v>29</v>
      </c>
    </row>
    <row r="136" spans="1:87" x14ac:dyDescent="0.2">
      <c r="A136" s="55">
        <v>42338</v>
      </c>
      <c r="B136" t="s">
        <v>29</v>
      </c>
      <c r="C136">
        <v>1.94</v>
      </c>
      <c r="D136">
        <v>3.27</v>
      </c>
      <c r="E136" t="s">
        <v>29</v>
      </c>
      <c r="F136" t="s">
        <v>29</v>
      </c>
      <c r="G136">
        <v>9.9700000000000006</v>
      </c>
      <c r="H136" t="s">
        <v>29</v>
      </c>
      <c r="I136" t="s">
        <v>29</v>
      </c>
      <c r="J136" t="s">
        <v>29</v>
      </c>
      <c r="K136" t="s">
        <v>29</v>
      </c>
      <c r="L136" t="s">
        <v>29</v>
      </c>
      <c r="M136" t="s">
        <v>29</v>
      </c>
      <c r="N136">
        <v>25.4</v>
      </c>
      <c r="O136" t="s">
        <v>29</v>
      </c>
      <c r="P136">
        <v>36.5</v>
      </c>
      <c r="Q136" t="s">
        <v>29</v>
      </c>
      <c r="R136" t="s">
        <v>29</v>
      </c>
      <c r="S136" t="s">
        <v>29</v>
      </c>
      <c r="T136" t="s">
        <v>29</v>
      </c>
      <c r="U136" t="s">
        <v>29</v>
      </c>
      <c r="V136" t="s">
        <v>29</v>
      </c>
      <c r="W136" t="s">
        <v>29</v>
      </c>
      <c r="X136" t="s">
        <v>29</v>
      </c>
      <c r="Y136" t="s">
        <v>29</v>
      </c>
      <c r="Z136" t="s">
        <v>29</v>
      </c>
      <c r="AA136" t="s">
        <v>29</v>
      </c>
      <c r="AB136" t="s">
        <v>29</v>
      </c>
      <c r="AC136" t="s">
        <v>29</v>
      </c>
      <c r="AD136" t="s">
        <v>29</v>
      </c>
      <c r="AE136" t="s">
        <v>29</v>
      </c>
      <c r="AF136" t="s">
        <v>29</v>
      </c>
      <c r="AG136" t="s">
        <v>29</v>
      </c>
      <c r="AH136" t="s">
        <v>29</v>
      </c>
      <c r="AI136" t="s">
        <v>29</v>
      </c>
      <c r="AJ136" t="s">
        <v>29</v>
      </c>
      <c r="AK136" t="s">
        <v>29</v>
      </c>
      <c r="AL136" t="s">
        <v>29</v>
      </c>
      <c r="AM136" t="s">
        <v>29</v>
      </c>
      <c r="AN136" t="s">
        <v>29</v>
      </c>
      <c r="AO136" t="s">
        <v>29</v>
      </c>
      <c r="AP136" t="s">
        <v>29</v>
      </c>
      <c r="AQ136" t="s">
        <v>29</v>
      </c>
      <c r="AR136" t="s">
        <v>29</v>
      </c>
      <c r="AS136" t="s">
        <v>29</v>
      </c>
      <c r="AT136" t="s">
        <v>29</v>
      </c>
      <c r="AU136" t="s">
        <v>29</v>
      </c>
      <c r="AV136" t="s">
        <v>29</v>
      </c>
      <c r="AW136" t="s">
        <v>29</v>
      </c>
      <c r="AX136" t="s">
        <v>29</v>
      </c>
      <c r="AY136" t="s">
        <v>29</v>
      </c>
      <c r="AZ136" t="s">
        <v>29</v>
      </c>
      <c r="BA136" t="s">
        <v>29</v>
      </c>
      <c r="BB136" t="s">
        <v>29</v>
      </c>
      <c r="BC136" t="s">
        <v>29</v>
      </c>
      <c r="BD136" t="s">
        <v>29</v>
      </c>
      <c r="BE136" t="s">
        <v>29</v>
      </c>
      <c r="BF136" t="s">
        <v>29</v>
      </c>
      <c r="BG136" t="s">
        <v>29</v>
      </c>
      <c r="BH136" t="s">
        <v>29</v>
      </c>
      <c r="BI136" t="s">
        <v>29</v>
      </c>
      <c r="BJ136" t="s">
        <v>29</v>
      </c>
      <c r="BK136" t="s">
        <v>29</v>
      </c>
      <c r="BL136" t="s">
        <v>29</v>
      </c>
      <c r="BM136" t="s">
        <v>29</v>
      </c>
      <c r="BN136" t="s">
        <v>29</v>
      </c>
      <c r="BO136" t="s">
        <v>29</v>
      </c>
      <c r="BP136" t="s">
        <v>29</v>
      </c>
      <c r="BQ136" t="s">
        <v>29</v>
      </c>
      <c r="BR136" t="s">
        <v>29</v>
      </c>
      <c r="BS136" t="s">
        <v>29</v>
      </c>
      <c r="BT136" t="s">
        <v>29</v>
      </c>
      <c r="BU136" t="s">
        <v>29</v>
      </c>
      <c r="BV136" t="s">
        <v>29</v>
      </c>
      <c r="BW136" t="s">
        <v>29</v>
      </c>
      <c r="BX136" t="s">
        <v>29</v>
      </c>
      <c r="BY136" t="s">
        <v>29</v>
      </c>
      <c r="BZ136" t="s">
        <v>29</v>
      </c>
      <c r="CA136" t="s">
        <v>29</v>
      </c>
      <c r="CB136" t="s">
        <v>29</v>
      </c>
      <c r="CC136" t="s">
        <v>29</v>
      </c>
      <c r="CD136" t="s">
        <v>29</v>
      </c>
      <c r="CE136" t="s">
        <v>29</v>
      </c>
      <c r="CF136" t="s">
        <v>29</v>
      </c>
      <c r="CG136" t="s">
        <v>29</v>
      </c>
      <c r="CH136" t="s">
        <v>29</v>
      </c>
      <c r="CI136" t="s">
        <v>29</v>
      </c>
    </row>
    <row r="137" spans="1:87" x14ac:dyDescent="0.2">
      <c r="A137" s="55">
        <v>42339</v>
      </c>
      <c r="B137" t="s">
        <v>29</v>
      </c>
      <c r="C137">
        <v>1.56</v>
      </c>
      <c r="D137">
        <v>2.79</v>
      </c>
      <c r="E137" t="s">
        <v>29</v>
      </c>
      <c r="F137" t="s">
        <v>29</v>
      </c>
      <c r="G137">
        <v>8.85</v>
      </c>
      <c r="H137" t="s">
        <v>29</v>
      </c>
      <c r="I137" t="s">
        <v>29</v>
      </c>
      <c r="J137" t="s">
        <v>29</v>
      </c>
      <c r="K137" t="s">
        <v>29</v>
      </c>
      <c r="L137" t="s">
        <v>29</v>
      </c>
      <c r="M137" t="s">
        <v>29</v>
      </c>
      <c r="N137">
        <v>24.8</v>
      </c>
      <c r="O137" t="s">
        <v>29</v>
      </c>
      <c r="P137">
        <v>36.5</v>
      </c>
      <c r="Q137" t="s">
        <v>29</v>
      </c>
      <c r="R137" t="s">
        <v>29</v>
      </c>
      <c r="S137" t="s">
        <v>29</v>
      </c>
      <c r="T137" t="s">
        <v>29</v>
      </c>
      <c r="U137" t="s">
        <v>29</v>
      </c>
      <c r="V137" t="s">
        <v>29</v>
      </c>
      <c r="W137" t="s">
        <v>29</v>
      </c>
      <c r="X137" t="s">
        <v>29</v>
      </c>
      <c r="Y137" t="s">
        <v>29</v>
      </c>
      <c r="Z137" t="s">
        <v>29</v>
      </c>
      <c r="AA137" t="s">
        <v>29</v>
      </c>
      <c r="AB137" t="s">
        <v>29</v>
      </c>
      <c r="AC137" t="s">
        <v>29</v>
      </c>
      <c r="AD137" t="s">
        <v>29</v>
      </c>
      <c r="AE137" t="s">
        <v>29</v>
      </c>
      <c r="AF137" t="s">
        <v>29</v>
      </c>
      <c r="AG137" t="s">
        <v>29</v>
      </c>
      <c r="AH137" t="s">
        <v>29</v>
      </c>
      <c r="AI137" t="s">
        <v>29</v>
      </c>
      <c r="AJ137" t="s">
        <v>29</v>
      </c>
      <c r="AK137" t="s">
        <v>29</v>
      </c>
      <c r="AL137" t="s">
        <v>29</v>
      </c>
      <c r="AM137" t="s">
        <v>29</v>
      </c>
      <c r="AN137" t="s">
        <v>29</v>
      </c>
      <c r="AO137" t="s">
        <v>29</v>
      </c>
      <c r="AP137" t="s">
        <v>29</v>
      </c>
      <c r="AQ137" t="s">
        <v>29</v>
      </c>
      <c r="AR137" t="s">
        <v>29</v>
      </c>
      <c r="AS137" t="s">
        <v>29</v>
      </c>
      <c r="AT137" t="s">
        <v>29</v>
      </c>
      <c r="AU137" t="s">
        <v>29</v>
      </c>
      <c r="AV137" t="s">
        <v>29</v>
      </c>
      <c r="AW137" t="s">
        <v>29</v>
      </c>
      <c r="AX137" t="s">
        <v>29</v>
      </c>
      <c r="AY137" t="s">
        <v>29</v>
      </c>
      <c r="AZ137" t="s">
        <v>29</v>
      </c>
      <c r="BA137" t="s">
        <v>29</v>
      </c>
      <c r="BB137" t="s">
        <v>29</v>
      </c>
      <c r="BC137" t="s">
        <v>29</v>
      </c>
      <c r="BD137" t="s">
        <v>29</v>
      </c>
      <c r="BE137" t="s">
        <v>29</v>
      </c>
      <c r="BF137" t="s">
        <v>29</v>
      </c>
      <c r="BG137" t="s">
        <v>29</v>
      </c>
      <c r="BH137" t="s">
        <v>29</v>
      </c>
      <c r="BI137" t="s">
        <v>29</v>
      </c>
      <c r="BJ137" t="s">
        <v>29</v>
      </c>
      <c r="BK137" t="s">
        <v>29</v>
      </c>
      <c r="BL137" t="s">
        <v>29</v>
      </c>
      <c r="BM137" t="s">
        <v>29</v>
      </c>
      <c r="BN137" t="s">
        <v>29</v>
      </c>
      <c r="BO137" t="s">
        <v>29</v>
      </c>
      <c r="BP137" t="s">
        <v>29</v>
      </c>
      <c r="BQ137" t="s">
        <v>29</v>
      </c>
      <c r="BR137" t="s">
        <v>29</v>
      </c>
      <c r="BS137" t="s">
        <v>29</v>
      </c>
      <c r="BT137" t="s">
        <v>29</v>
      </c>
      <c r="BU137" t="s">
        <v>29</v>
      </c>
      <c r="BV137" t="s">
        <v>29</v>
      </c>
      <c r="BW137" t="s">
        <v>29</v>
      </c>
      <c r="BX137" t="s">
        <v>29</v>
      </c>
      <c r="BY137" t="s">
        <v>29</v>
      </c>
      <c r="BZ137" t="s">
        <v>29</v>
      </c>
      <c r="CA137" t="s">
        <v>29</v>
      </c>
      <c r="CB137" t="s">
        <v>29</v>
      </c>
      <c r="CC137" t="s">
        <v>29</v>
      </c>
      <c r="CD137" t="s">
        <v>29</v>
      </c>
      <c r="CE137" t="s">
        <v>29</v>
      </c>
      <c r="CF137" t="s">
        <v>29</v>
      </c>
      <c r="CG137" t="s">
        <v>29</v>
      </c>
      <c r="CH137" t="s">
        <v>29</v>
      </c>
      <c r="CI137" t="s">
        <v>29</v>
      </c>
    </row>
    <row r="138" spans="1:87" x14ac:dyDescent="0.2">
      <c r="A138" s="55">
        <v>42340</v>
      </c>
      <c r="B138" t="s">
        <v>29</v>
      </c>
      <c r="C138">
        <v>1.88</v>
      </c>
      <c r="D138">
        <v>3.15</v>
      </c>
      <c r="E138" t="s">
        <v>29</v>
      </c>
      <c r="F138" t="s">
        <v>29</v>
      </c>
      <c r="G138">
        <v>9.6199999999999992</v>
      </c>
      <c r="H138" t="s">
        <v>29</v>
      </c>
      <c r="I138" t="s">
        <v>29</v>
      </c>
      <c r="J138" t="s">
        <v>29</v>
      </c>
      <c r="K138" t="s">
        <v>29</v>
      </c>
      <c r="L138" t="s">
        <v>29</v>
      </c>
      <c r="M138" t="s">
        <v>29</v>
      </c>
      <c r="N138">
        <v>24.55</v>
      </c>
      <c r="O138" t="s">
        <v>29</v>
      </c>
      <c r="P138">
        <v>36.5</v>
      </c>
      <c r="Q138" t="s">
        <v>29</v>
      </c>
      <c r="R138" t="s">
        <v>29</v>
      </c>
      <c r="S138" t="s">
        <v>29</v>
      </c>
      <c r="T138" t="s">
        <v>29</v>
      </c>
      <c r="U138" t="s">
        <v>29</v>
      </c>
      <c r="V138" t="s">
        <v>29</v>
      </c>
      <c r="W138" t="s">
        <v>29</v>
      </c>
      <c r="X138" t="s">
        <v>29</v>
      </c>
      <c r="Y138" t="s">
        <v>29</v>
      </c>
      <c r="Z138" t="s">
        <v>29</v>
      </c>
      <c r="AA138" t="s">
        <v>29</v>
      </c>
      <c r="AB138" t="s">
        <v>29</v>
      </c>
      <c r="AC138" t="s">
        <v>29</v>
      </c>
      <c r="AD138" t="s">
        <v>29</v>
      </c>
      <c r="AE138" t="s">
        <v>29</v>
      </c>
      <c r="AF138" t="s">
        <v>29</v>
      </c>
      <c r="AG138" t="s">
        <v>29</v>
      </c>
      <c r="AH138" t="s">
        <v>29</v>
      </c>
      <c r="AI138" t="s">
        <v>29</v>
      </c>
      <c r="AJ138" t="s">
        <v>29</v>
      </c>
      <c r="AK138" t="s">
        <v>29</v>
      </c>
      <c r="AL138" t="s">
        <v>29</v>
      </c>
      <c r="AM138" t="s">
        <v>29</v>
      </c>
      <c r="AN138" t="s">
        <v>29</v>
      </c>
      <c r="AO138" t="s">
        <v>29</v>
      </c>
      <c r="AP138" t="s">
        <v>29</v>
      </c>
      <c r="AQ138" t="s">
        <v>29</v>
      </c>
      <c r="AR138" t="s">
        <v>29</v>
      </c>
      <c r="AS138" t="s">
        <v>29</v>
      </c>
      <c r="AT138" t="s">
        <v>29</v>
      </c>
      <c r="AU138" t="s">
        <v>29</v>
      </c>
      <c r="AV138" t="s">
        <v>29</v>
      </c>
      <c r="AW138" t="s">
        <v>29</v>
      </c>
      <c r="AX138" t="s">
        <v>29</v>
      </c>
      <c r="AY138" t="s">
        <v>29</v>
      </c>
      <c r="AZ138" t="s">
        <v>29</v>
      </c>
      <c r="BA138" t="s">
        <v>29</v>
      </c>
      <c r="BB138" t="s">
        <v>29</v>
      </c>
      <c r="BC138" t="s">
        <v>29</v>
      </c>
      <c r="BD138" t="s">
        <v>29</v>
      </c>
      <c r="BE138" t="s">
        <v>29</v>
      </c>
      <c r="BF138" t="s">
        <v>29</v>
      </c>
      <c r="BG138" t="s">
        <v>29</v>
      </c>
      <c r="BH138" t="s">
        <v>29</v>
      </c>
      <c r="BI138" t="s">
        <v>29</v>
      </c>
      <c r="BJ138" t="s">
        <v>29</v>
      </c>
      <c r="BK138" t="s">
        <v>29</v>
      </c>
      <c r="BL138" t="s">
        <v>29</v>
      </c>
      <c r="BM138" t="s">
        <v>29</v>
      </c>
      <c r="BN138" t="s">
        <v>29</v>
      </c>
      <c r="BO138" t="s">
        <v>29</v>
      </c>
      <c r="BP138" t="s">
        <v>29</v>
      </c>
      <c r="BQ138" t="s">
        <v>29</v>
      </c>
      <c r="BR138" t="s">
        <v>29</v>
      </c>
      <c r="BS138" t="s">
        <v>29</v>
      </c>
      <c r="BT138" t="s">
        <v>29</v>
      </c>
      <c r="BU138" t="s">
        <v>29</v>
      </c>
      <c r="BV138" t="s">
        <v>29</v>
      </c>
      <c r="BW138" t="s">
        <v>29</v>
      </c>
      <c r="BX138" t="s">
        <v>29</v>
      </c>
      <c r="BY138" t="s">
        <v>29</v>
      </c>
      <c r="BZ138" t="s">
        <v>29</v>
      </c>
      <c r="CA138" t="s">
        <v>29</v>
      </c>
      <c r="CB138" t="s">
        <v>29</v>
      </c>
      <c r="CC138" t="s">
        <v>29</v>
      </c>
      <c r="CD138" t="s">
        <v>29</v>
      </c>
      <c r="CE138" t="s">
        <v>29</v>
      </c>
      <c r="CF138" t="s">
        <v>29</v>
      </c>
      <c r="CG138" t="s">
        <v>29</v>
      </c>
      <c r="CH138" t="s">
        <v>29</v>
      </c>
      <c r="CI138" t="s">
        <v>29</v>
      </c>
    </row>
    <row r="139" spans="1:87" x14ac:dyDescent="0.2">
      <c r="A139" s="55">
        <v>42341</v>
      </c>
      <c r="B139">
        <v>3.66</v>
      </c>
      <c r="C139">
        <v>2.4500000000000002</v>
      </c>
      <c r="D139">
        <v>4.0999999999999996</v>
      </c>
      <c r="E139" t="s">
        <v>29</v>
      </c>
      <c r="F139" t="s">
        <v>29</v>
      </c>
      <c r="G139">
        <v>11</v>
      </c>
      <c r="H139" t="s">
        <v>29</v>
      </c>
      <c r="I139" t="s">
        <v>29</v>
      </c>
      <c r="J139" t="s">
        <v>29</v>
      </c>
      <c r="K139" t="s">
        <v>29</v>
      </c>
      <c r="L139" t="s">
        <v>29</v>
      </c>
      <c r="M139" t="s">
        <v>29</v>
      </c>
      <c r="N139">
        <v>25.61</v>
      </c>
      <c r="O139" t="s">
        <v>29</v>
      </c>
      <c r="P139">
        <v>35.75</v>
      </c>
      <c r="Q139" t="s">
        <v>29</v>
      </c>
      <c r="R139" t="s">
        <v>29</v>
      </c>
      <c r="S139" t="s">
        <v>29</v>
      </c>
      <c r="T139" t="s">
        <v>29</v>
      </c>
      <c r="U139" t="s">
        <v>29</v>
      </c>
      <c r="V139" t="s">
        <v>29</v>
      </c>
      <c r="W139" t="s">
        <v>29</v>
      </c>
      <c r="X139" t="s">
        <v>29</v>
      </c>
      <c r="Y139" t="s">
        <v>29</v>
      </c>
      <c r="Z139" t="s">
        <v>29</v>
      </c>
      <c r="AA139" t="s">
        <v>29</v>
      </c>
      <c r="AB139" t="s">
        <v>29</v>
      </c>
      <c r="AC139" t="s">
        <v>29</v>
      </c>
      <c r="AD139" t="s">
        <v>29</v>
      </c>
      <c r="AE139" t="s">
        <v>29</v>
      </c>
      <c r="AF139" t="s">
        <v>29</v>
      </c>
      <c r="AG139" t="s">
        <v>29</v>
      </c>
      <c r="AH139" t="s">
        <v>29</v>
      </c>
      <c r="AI139" t="s">
        <v>29</v>
      </c>
      <c r="AJ139" t="s">
        <v>29</v>
      </c>
      <c r="AK139" t="s">
        <v>29</v>
      </c>
      <c r="AL139" t="s">
        <v>29</v>
      </c>
      <c r="AM139" t="s">
        <v>29</v>
      </c>
      <c r="AN139" t="s">
        <v>29</v>
      </c>
      <c r="AO139" t="s">
        <v>29</v>
      </c>
      <c r="AP139" t="s">
        <v>29</v>
      </c>
      <c r="AQ139" t="s">
        <v>29</v>
      </c>
      <c r="AR139" t="s">
        <v>29</v>
      </c>
      <c r="AS139" t="s">
        <v>29</v>
      </c>
      <c r="AT139" t="s">
        <v>29</v>
      </c>
      <c r="AU139" t="s">
        <v>29</v>
      </c>
      <c r="AV139" t="s">
        <v>29</v>
      </c>
      <c r="AW139" t="s">
        <v>29</v>
      </c>
      <c r="AX139" t="s">
        <v>29</v>
      </c>
      <c r="AY139" t="s">
        <v>29</v>
      </c>
      <c r="AZ139" t="s">
        <v>29</v>
      </c>
      <c r="BA139" t="s">
        <v>29</v>
      </c>
      <c r="BB139" t="s">
        <v>29</v>
      </c>
      <c r="BC139" t="s">
        <v>29</v>
      </c>
      <c r="BD139" t="s">
        <v>29</v>
      </c>
      <c r="BE139" t="s">
        <v>29</v>
      </c>
      <c r="BF139" t="s">
        <v>29</v>
      </c>
      <c r="BG139" t="s">
        <v>29</v>
      </c>
      <c r="BH139" t="s">
        <v>29</v>
      </c>
      <c r="BI139" t="s">
        <v>29</v>
      </c>
      <c r="BJ139" t="s">
        <v>29</v>
      </c>
      <c r="BK139" t="s">
        <v>29</v>
      </c>
      <c r="BL139" t="s">
        <v>29</v>
      </c>
      <c r="BM139" t="s">
        <v>29</v>
      </c>
      <c r="BN139" t="s">
        <v>29</v>
      </c>
      <c r="BO139" t="s">
        <v>29</v>
      </c>
      <c r="BP139" t="s">
        <v>29</v>
      </c>
      <c r="BQ139" t="s">
        <v>29</v>
      </c>
      <c r="BR139" t="s">
        <v>29</v>
      </c>
      <c r="BS139" t="s">
        <v>29</v>
      </c>
      <c r="BT139" t="s">
        <v>29</v>
      </c>
      <c r="BU139" t="s">
        <v>29</v>
      </c>
      <c r="BV139" t="s">
        <v>29</v>
      </c>
      <c r="BW139" t="s">
        <v>29</v>
      </c>
      <c r="BX139" t="s">
        <v>29</v>
      </c>
      <c r="BY139" t="s">
        <v>29</v>
      </c>
      <c r="BZ139" t="s">
        <v>29</v>
      </c>
      <c r="CA139" t="s">
        <v>29</v>
      </c>
      <c r="CB139" t="s">
        <v>29</v>
      </c>
      <c r="CC139" t="s">
        <v>29</v>
      </c>
      <c r="CD139" t="s">
        <v>29</v>
      </c>
      <c r="CE139" t="s">
        <v>29</v>
      </c>
      <c r="CF139" t="s">
        <v>29</v>
      </c>
      <c r="CG139" t="s">
        <v>29</v>
      </c>
      <c r="CH139" t="s">
        <v>29</v>
      </c>
      <c r="CI139" t="s">
        <v>29</v>
      </c>
    </row>
    <row r="140" spans="1:87" x14ac:dyDescent="0.2">
      <c r="A140" s="55">
        <v>42342</v>
      </c>
      <c r="B140">
        <v>1.89</v>
      </c>
      <c r="C140">
        <v>1.6</v>
      </c>
      <c r="D140">
        <v>3.09</v>
      </c>
      <c r="E140" t="s">
        <v>29</v>
      </c>
      <c r="F140" t="s">
        <v>29</v>
      </c>
      <c r="G140">
        <v>9.1199999999999992</v>
      </c>
      <c r="H140" t="s">
        <v>29</v>
      </c>
      <c r="I140" t="s">
        <v>29</v>
      </c>
      <c r="J140" t="s">
        <v>29</v>
      </c>
      <c r="K140" t="s">
        <v>29</v>
      </c>
      <c r="L140" t="s">
        <v>29</v>
      </c>
      <c r="M140" t="s">
        <v>29</v>
      </c>
      <c r="N140">
        <v>24.98</v>
      </c>
      <c r="O140" t="s">
        <v>29</v>
      </c>
      <c r="P140">
        <v>33.5</v>
      </c>
      <c r="Q140" t="s">
        <v>29</v>
      </c>
      <c r="R140" t="s">
        <v>29</v>
      </c>
      <c r="S140" t="s">
        <v>29</v>
      </c>
      <c r="T140" t="s">
        <v>29</v>
      </c>
      <c r="U140" t="s">
        <v>29</v>
      </c>
      <c r="V140" t="s">
        <v>29</v>
      </c>
      <c r="W140" t="s">
        <v>29</v>
      </c>
      <c r="X140" t="s">
        <v>29</v>
      </c>
      <c r="Y140" t="s">
        <v>29</v>
      </c>
      <c r="Z140" t="s">
        <v>29</v>
      </c>
      <c r="AA140" t="s">
        <v>29</v>
      </c>
      <c r="AB140" t="s">
        <v>29</v>
      </c>
      <c r="AC140" t="s">
        <v>29</v>
      </c>
      <c r="AD140" t="s">
        <v>29</v>
      </c>
      <c r="AE140" t="s">
        <v>29</v>
      </c>
      <c r="AF140" t="s">
        <v>29</v>
      </c>
      <c r="AG140" t="s">
        <v>29</v>
      </c>
      <c r="AH140" t="s">
        <v>29</v>
      </c>
      <c r="AI140" t="s">
        <v>29</v>
      </c>
      <c r="AJ140" t="s">
        <v>29</v>
      </c>
      <c r="AK140" t="s">
        <v>29</v>
      </c>
      <c r="AL140" t="s">
        <v>29</v>
      </c>
      <c r="AM140" t="s">
        <v>29</v>
      </c>
      <c r="AN140" t="s">
        <v>29</v>
      </c>
      <c r="AO140" t="s">
        <v>29</v>
      </c>
      <c r="AP140" t="s">
        <v>29</v>
      </c>
      <c r="AQ140" t="s">
        <v>29</v>
      </c>
      <c r="AR140" t="s">
        <v>29</v>
      </c>
      <c r="AS140" t="s">
        <v>29</v>
      </c>
      <c r="AT140" t="s">
        <v>29</v>
      </c>
      <c r="AU140" t="s">
        <v>29</v>
      </c>
      <c r="AV140" t="s">
        <v>29</v>
      </c>
      <c r="AW140" t="s">
        <v>29</v>
      </c>
      <c r="AX140" t="s">
        <v>29</v>
      </c>
      <c r="AY140" t="s">
        <v>29</v>
      </c>
      <c r="AZ140" t="s">
        <v>29</v>
      </c>
      <c r="BA140" t="s">
        <v>29</v>
      </c>
      <c r="BB140" t="s">
        <v>29</v>
      </c>
      <c r="BC140" t="s">
        <v>29</v>
      </c>
      <c r="BD140" t="s">
        <v>29</v>
      </c>
      <c r="BE140" t="s">
        <v>29</v>
      </c>
      <c r="BF140" t="s">
        <v>29</v>
      </c>
      <c r="BG140" t="s">
        <v>29</v>
      </c>
      <c r="BH140" t="s">
        <v>29</v>
      </c>
      <c r="BI140" t="s">
        <v>29</v>
      </c>
      <c r="BJ140" t="s">
        <v>29</v>
      </c>
      <c r="BK140" t="s">
        <v>29</v>
      </c>
      <c r="BL140" t="s">
        <v>29</v>
      </c>
      <c r="BM140" t="s">
        <v>29</v>
      </c>
      <c r="BN140" t="s">
        <v>29</v>
      </c>
      <c r="BO140" t="s">
        <v>29</v>
      </c>
      <c r="BP140" t="s">
        <v>29</v>
      </c>
      <c r="BQ140" t="s">
        <v>29</v>
      </c>
      <c r="BR140" t="s">
        <v>29</v>
      </c>
      <c r="BS140" t="s">
        <v>29</v>
      </c>
      <c r="BT140" t="s">
        <v>29</v>
      </c>
      <c r="BU140" t="s">
        <v>29</v>
      </c>
      <c r="BV140" t="s">
        <v>29</v>
      </c>
      <c r="BW140" t="s">
        <v>29</v>
      </c>
      <c r="BX140" t="s">
        <v>29</v>
      </c>
      <c r="BY140" t="s">
        <v>29</v>
      </c>
      <c r="BZ140" t="s">
        <v>29</v>
      </c>
      <c r="CA140" t="s">
        <v>29</v>
      </c>
      <c r="CB140" t="s">
        <v>29</v>
      </c>
      <c r="CC140" t="s">
        <v>29</v>
      </c>
      <c r="CD140" t="s">
        <v>29</v>
      </c>
      <c r="CE140" t="s">
        <v>29</v>
      </c>
      <c r="CF140" t="s">
        <v>29</v>
      </c>
      <c r="CG140" t="s">
        <v>29</v>
      </c>
      <c r="CH140" t="s">
        <v>29</v>
      </c>
      <c r="CI140" t="s">
        <v>29</v>
      </c>
    </row>
    <row r="141" spans="1:87" x14ac:dyDescent="0.2">
      <c r="A141" s="55">
        <v>42345</v>
      </c>
      <c r="B141">
        <v>2.14</v>
      </c>
      <c r="C141">
        <v>1.71</v>
      </c>
      <c r="D141">
        <v>3.19</v>
      </c>
      <c r="E141" t="s">
        <v>29</v>
      </c>
      <c r="F141" t="s">
        <v>29</v>
      </c>
      <c r="G141">
        <v>10.07</v>
      </c>
      <c r="H141" t="s">
        <v>29</v>
      </c>
      <c r="I141" t="s">
        <v>29</v>
      </c>
      <c r="J141" t="s">
        <v>29</v>
      </c>
      <c r="K141" t="s">
        <v>29</v>
      </c>
      <c r="L141" t="s">
        <v>29</v>
      </c>
      <c r="M141" t="s">
        <v>29</v>
      </c>
      <c r="N141">
        <v>25.66</v>
      </c>
      <c r="O141" t="s">
        <v>29</v>
      </c>
      <c r="P141">
        <v>33.5</v>
      </c>
      <c r="Q141" t="s">
        <v>29</v>
      </c>
      <c r="R141" t="s">
        <v>29</v>
      </c>
      <c r="S141" t="s">
        <v>29</v>
      </c>
      <c r="T141" t="s">
        <v>29</v>
      </c>
      <c r="U141" t="s">
        <v>29</v>
      </c>
      <c r="V141" t="s">
        <v>29</v>
      </c>
      <c r="W141" t="s">
        <v>29</v>
      </c>
      <c r="X141" t="s">
        <v>29</v>
      </c>
      <c r="Y141" t="s">
        <v>29</v>
      </c>
      <c r="Z141" t="s">
        <v>29</v>
      </c>
      <c r="AA141" t="s">
        <v>29</v>
      </c>
      <c r="AB141" t="s">
        <v>29</v>
      </c>
      <c r="AC141" t="s">
        <v>29</v>
      </c>
      <c r="AD141" t="s">
        <v>29</v>
      </c>
      <c r="AE141" t="s">
        <v>29</v>
      </c>
      <c r="AF141" t="s">
        <v>29</v>
      </c>
      <c r="AG141" t="s">
        <v>29</v>
      </c>
      <c r="AH141" t="s">
        <v>29</v>
      </c>
      <c r="AI141" t="s">
        <v>29</v>
      </c>
      <c r="AJ141" t="s">
        <v>29</v>
      </c>
      <c r="AK141" t="s">
        <v>29</v>
      </c>
      <c r="AL141" t="s">
        <v>29</v>
      </c>
      <c r="AM141" t="s">
        <v>29</v>
      </c>
      <c r="AN141" t="s">
        <v>29</v>
      </c>
      <c r="AO141" t="s">
        <v>29</v>
      </c>
      <c r="AP141" t="s">
        <v>29</v>
      </c>
      <c r="AQ141" t="s">
        <v>29</v>
      </c>
      <c r="AR141" t="s">
        <v>29</v>
      </c>
      <c r="AS141" t="s">
        <v>29</v>
      </c>
      <c r="AT141" t="s">
        <v>29</v>
      </c>
      <c r="AU141" t="s">
        <v>29</v>
      </c>
      <c r="AV141" t="s">
        <v>29</v>
      </c>
      <c r="AW141" t="s">
        <v>29</v>
      </c>
      <c r="AX141" t="s">
        <v>29</v>
      </c>
      <c r="AY141" t="s">
        <v>29</v>
      </c>
      <c r="AZ141" t="s">
        <v>29</v>
      </c>
      <c r="BA141" t="s">
        <v>29</v>
      </c>
      <c r="BB141" t="s">
        <v>29</v>
      </c>
      <c r="BC141" t="s">
        <v>29</v>
      </c>
      <c r="BD141" t="s">
        <v>29</v>
      </c>
      <c r="BE141" t="s">
        <v>29</v>
      </c>
      <c r="BF141" t="s">
        <v>29</v>
      </c>
      <c r="BG141" t="s">
        <v>29</v>
      </c>
      <c r="BH141" t="s">
        <v>29</v>
      </c>
      <c r="BI141" t="s">
        <v>29</v>
      </c>
      <c r="BJ141" t="s">
        <v>29</v>
      </c>
      <c r="BK141" t="s">
        <v>29</v>
      </c>
      <c r="BL141" t="s">
        <v>29</v>
      </c>
      <c r="BM141" t="s">
        <v>29</v>
      </c>
      <c r="BN141" t="s">
        <v>29</v>
      </c>
      <c r="BO141" t="s">
        <v>29</v>
      </c>
      <c r="BP141" t="s">
        <v>29</v>
      </c>
      <c r="BQ141" t="s">
        <v>29</v>
      </c>
      <c r="BR141" t="s">
        <v>29</v>
      </c>
      <c r="BS141" t="s">
        <v>29</v>
      </c>
      <c r="BT141" t="s">
        <v>29</v>
      </c>
      <c r="BU141" t="s">
        <v>29</v>
      </c>
      <c r="BV141" t="s">
        <v>29</v>
      </c>
      <c r="BW141" t="s">
        <v>29</v>
      </c>
      <c r="BX141" t="s">
        <v>29</v>
      </c>
      <c r="BY141" t="s">
        <v>29</v>
      </c>
      <c r="BZ141" t="s">
        <v>29</v>
      </c>
      <c r="CA141" t="s">
        <v>29</v>
      </c>
      <c r="CB141" t="s">
        <v>29</v>
      </c>
      <c r="CC141" t="s">
        <v>29</v>
      </c>
      <c r="CD141" t="s">
        <v>29</v>
      </c>
      <c r="CE141" t="s">
        <v>29</v>
      </c>
      <c r="CF141" t="s">
        <v>29</v>
      </c>
      <c r="CG141" t="s">
        <v>29</v>
      </c>
      <c r="CH141" t="s">
        <v>29</v>
      </c>
      <c r="CI141" t="s">
        <v>29</v>
      </c>
    </row>
    <row r="142" spans="1:87" x14ac:dyDescent="0.2">
      <c r="A142" s="55">
        <v>42346</v>
      </c>
      <c r="B142">
        <v>2.57</v>
      </c>
      <c r="C142">
        <v>2.15</v>
      </c>
      <c r="D142">
        <v>3.55</v>
      </c>
      <c r="E142" t="s">
        <v>29</v>
      </c>
      <c r="F142" t="s">
        <v>29</v>
      </c>
      <c r="G142">
        <v>10.07</v>
      </c>
      <c r="H142" t="s">
        <v>29</v>
      </c>
      <c r="I142" t="s">
        <v>29</v>
      </c>
      <c r="J142" t="s">
        <v>29</v>
      </c>
      <c r="K142" t="s">
        <v>29</v>
      </c>
      <c r="L142" t="s">
        <v>29</v>
      </c>
      <c r="M142" t="s">
        <v>29</v>
      </c>
      <c r="N142">
        <v>26.83</v>
      </c>
      <c r="O142" t="s">
        <v>29</v>
      </c>
      <c r="P142">
        <v>33.5</v>
      </c>
      <c r="Q142" t="s">
        <v>29</v>
      </c>
      <c r="R142" t="s">
        <v>29</v>
      </c>
      <c r="S142" t="s">
        <v>29</v>
      </c>
      <c r="T142" t="s">
        <v>29</v>
      </c>
      <c r="U142" t="s">
        <v>29</v>
      </c>
      <c r="V142" t="s">
        <v>29</v>
      </c>
      <c r="W142" t="s">
        <v>29</v>
      </c>
      <c r="X142" t="s">
        <v>29</v>
      </c>
      <c r="Y142" t="s">
        <v>29</v>
      </c>
      <c r="Z142" t="s">
        <v>29</v>
      </c>
      <c r="AA142" t="s">
        <v>29</v>
      </c>
      <c r="AB142" t="s">
        <v>29</v>
      </c>
      <c r="AC142" t="s">
        <v>29</v>
      </c>
      <c r="AD142" t="s">
        <v>29</v>
      </c>
      <c r="AE142" t="s">
        <v>29</v>
      </c>
      <c r="AF142" t="s">
        <v>29</v>
      </c>
      <c r="AG142" t="s">
        <v>29</v>
      </c>
      <c r="AH142" t="s">
        <v>29</v>
      </c>
      <c r="AI142" t="s">
        <v>29</v>
      </c>
      <c r="AJ142" t="s">
        <v>29</v>
      </c>
      <c r="AK142" t="s">
        <v>29</v>
      </c>
      <c r="AL142" t="s">
        <v>29</v>
      </c>
      <c r="AM142" t="s">
        <v>29</v>
      </c>
      <c r="AN142" t="s">
        <v>29</v>
      </c>
      <c r="AO142" t="s">
        <v>29</v>
      </c>
      <c r="AP142" t="s">
        <v>29</v>
      </c>
      <c r="AQ142" t="s">
        <v>29</v>
      </c>
      <c r="AR142" t="s">
        <v>29</v>
      </c>
      <c r="AS142" t="s">
        <v>29</v>
      </c>
      <c r="AT142" t="s">
        <v>29</v>
      </c>
      <c r="AU142" t="s">
        <v>29</v>
      </c>
      <c r="AV142" t="s">
        <v>29</v>
      </c>
      <c r="AW142" t="s">
        <v>29</v>
      </c>
      <c r="AX142" t="s">
        <v>29</v>
      </c>
      <c r="AY142" t="s">
        <v>29</v>
      </c>
      <c r="AZ142" t="s">
        <v>29</v>
      </c>
      <c r="BA142" t="s">
        <v>29</v>
      </c>
      <c r="BB142" t="s">
        <v>29</v>
      </c>
      <c r="BC142" t="s">
        <v>29</v>
      </c>
      <c r="BD142" t="s">
        <v>29</v>
      </c>
      <c r="BE142" t="s">
        <v>29</v>
      </c>
      <c r="BF142" t="s">
        <v>29</v>
      </c>
      <c r="BG142" t="s">
        <v>29</v>
      </c>
      <c r="BH142" t="s">
        <v>29</v>
      </c>
      <c r="BI142" t="s">
        <v>29</v>
      </c>
      <c r="BJ142" t="s">
        <v>29</v>
      </c>
      <c r="BK142" t="s">
        <v>29</v>
      </c>
      <c r="BL142" t="s">
        <v>29</v>
      </c>
      <c r="BM142" t="s">
        <v>29</v>
      </c>
      <c r="BN142" t="s">
        <v>29</v>
      </c>
      <c r="BO142" t="s">
        <v>29</v>
      </c>
      <c r="BP142" t="s">
        <v>29</v>
      </c>
      <c r="BQ142" t="s">
        <v>29</v>
      </c>
      <c r="BR142" t="s">
        <v>29</v>
      </c>
      <c r="BS142" t="s">
        <v>29</v>
      </c>
      <c r="BT142" t="s">
        <v>29</v>
      </c>
      <c r="BU142" t="s">
        <v>29</v>
      </c>
      <c r="BV142" t="s">
        <v>29</v>
      </c>
      <c r="BW142" t="s">
        <v>29</v>
      </c>
      <c r="BX142" t="s">
        <v>29</v>
      </c>
      <c r="BY142" t="s">
        <v>29</v>
      </c>
      <c r="BZ142" t="s">
        <v>29</v>
      </c>
      <c r="CA142" t="s">
        <v>29</v>
      </c>
      <c r="CB142" t="s">
        <v>29</v>
      </c>
      <c r="CC142" t="s">
        <v>29</v>
      </c>
      <c r="CD142" t="s">
        <v>29</v>
      </c>
      <c r="CE142" t="s">
        <v>29</v>
      </c>
      <c r="CF142" t="s">
        <v>29</v>
      </c>
      <c r="CG142" t="s">
        <v>29</v>
      </c>
      <c r="CH142" t="s">
        <v>29</v>
      </c>
      <c r="CI142" t="s">
        <v>29</v>
      </c>
    </row>
    <row r="143" spans="1:87" x14ac:dyDescent="0.2">
      <c r="A143" s="55">
        <v>42347</v>
      </c>
      <c r="B143">
        <v>3.32</v>
      </c>
      <c r="C143">
        <v>2.4900000000000002</v>
      </c>
      <c r="D143">
        <v>4.0599999999999996</v>
      </c>
      <c r="E143" t="s">
        <v>29</v>
      </c>
      <c r="F143" t="s">
        <v>29</v>
      </c>
      <c r="G143">
        <v>10.97</v>
      </c>
      <c r="H143" t="s">
        <v>29</v>
      </c>
      <c r="I143" t="s">
        <v>29</v>
      </c>
      <c r="J143" t="s">
        <v>29</v>
      </c>
      <c r="K143" t="s">
        <v>29</v>
      </c>
      <c r="L143" t="s">
        <v>29</v>
      </c>
      <c r="M143" t="s">
        <v>29</v>
      </c>
      <c r="N143">
        <v>28.26</v>
      </c>
      <c r="O143" t="s">
        <v>29</v>
      </c>
      <c r="P143">
        <v>33.5</v>
      </c>
      <c r="Q143" t="s">
        <v>29</v>
      </c>
      <c r="R143" t="s">
        <v>29</v>
      </c>
      <c r="S143" t="s">
        <v>29</v>
      </c>
      <c r="T143" t="s">
        <v>29</v>
      </c>
      <c r="U143" t="s">
        <v>29</v>
      </c>
      <c r="V143" t="s">
        <v>29</v>
      </c>
      <c r="W143" t="s">
        <v>29</v>
      </c>
      <c r="X143" t="s">
        <v>29</v>
      </c>
      <c r="Y143" t="s">
        <v>29</v>
      </c>
      <c r="Z143" t="s">
        <v>29</v>
      </c>
      <c r="AA143" t="s">
        <v>29</v>
      </c>
      <c r="AB143" t="s">
        <v>29</v>
      </c>
      <c r="AC143" t="s">
        <v>29</v>
      </c>
      <c r="AD143" t="s">
        <v>29</v>
      </c>
      <c r="AE143" t="s">
        <v>29</v>
      </c>
      <c r="AF143" t="s">
        <v>29</v>
      </c>
      <c r="AG143" t="s">
        <v>29</v>
      </c>
      <c r="AH143" t="s">
        <v>29</v>
      </c>
      <c r="AI143" t="s">
        <v>29</v>
      </c>
      <c r="AJ143" t="s">
        <v>29</v>
      </c>
      <c r="AK143" t="s">
        <v>29</v>
      </c>
      <c r="AL143" t="s">
        <v>29</v>
      </c>
      <c r="AM143" t="s">
        <v>29</v>
      </c>
      <c r="AN143" t="s">
        <v>29</v>
      </c>
      <c r="AO143" t="s">
        <v>29</v>
      </c>
      <c r="AP143" t="s">
        <v>29</v>
      </c>
      <c r="AQ143" t="s">
        <v>29</v>
      </c>
      <c r="AR143" t="s">
        <v>29</v>
      </c>
      <c r="AS143" t="s">
        <v>29</v>
      </c>
      <c r="AT143" t="s">
        <v>29</v>
      </c>
      <c r="AU143" t="s">
        <v>29</v>
      </c>
      <c r="AV143" t="s">
        <v>29</v>
      </c>
      <c r="AW143" t="s">
        <v>29</v>
      </c>
      <c r="AX143" t="s">
        <v>29</v>
      </c>
      <c r="AY143" t="s">
        <v>29</v>
      </c>
      <c r="AZ143" t="s">
        <v>29</v>
      </c>
      <c r="BA143" t="s">
        <v>29</v>
      </c>
      <c r="BB143" t="s">
        <v>29</v>
      </c>
      <c r="BC143" t="s">
        <v>29</v>
      </c>
      <c r="BD143" t="s">
        <v>29</v>
      </c>
      <c r="BE143" t="s">
        <v>29</v>
      </c>
      <c r="BF143" t="s">
        <v>29</v>
      </c>
      <c r="BG143" t="s">
        <v>29</v>
      </c>
      <c r="BH143" t="s">
        <v>29</v>
      </c>
      <c r="BI143" t="s">
        <v>29</v>
      </c>
      <c r="BJ143" t="s">
        <v>29</v>
      </c>
      <c r="BK143" t="s">
        <v>29</v>
      </c>
      <c r="BL143" t="s">
        <v>29</v>
      </c>
      <c r="BM143" t="s">
        <v>29</v>
      </c>
      <c r="BN143" t="s">
        <v>29</v>
      </c>
      <c r="BO143" t="s">
        <v>29</v>
      </c>
      <c r="BP143" t="s">
        <v>29</v>
      </c>
      <c r="BQ143" t="s">
        <v>29</v>
      </c>
      <c r="BR143" t="s">
        <v>29</v>
      </c>
      <c r="BS143" t="s">
        <v>29</v>
      </c>
      <c r="BT143" t="s">
        <v>29</v>
      </c>
      <c r="BU143" t="s">
        <v>29</v>
      </c>
      <c r="BV143" t="s">
        <v>29</v>
      </c>
      <c r="BW143" t="s">
        <v>29</v>
      </c>
      <c r="BX143" t="s">
        <v>29</v>
      </c>
      <c r="BY143" t="s">
        <v>29</v>
      </c>
      <c r="BZ143" t="s">
        <v>29</v>
      </c>
      <c r="CA143" t="s">
        <v>29</v>
      </c>
      <c r="CB143" t="s">
        <v>29</v>
      </c>
      <c r="CC143" t="s">
        <v>29</v>
      </c>
      <c r="CD143" t="s">
        <v>29</v>
      </c>
      <c r="CE143" t="s">
        <v>29</v>
      </c>
      <c r="CF143" t="s">
        <v>29</v>
      </c>
      <c r="CG143" t="s">
        <v>29</v>
      </c>
      <c r="CH143" t="s">
        <v>29</v>
      </c>
      <c r="CI143" t="s">
        <v>29</v>
      </c>
    </row>
    <row r="144" spans="1:87" x14ac:dyDescent="0.2">
      <c r="A144" s="55">
        <v>42348</v>
      </c>
      <c r="B144">
        <v>3.08</v>
      </c>
      <c r="C144">
        <v>2.39</v>
      </c>
      <c r="D144">
        <v>3.74</v>
      </c>
      <c r="E144" t="s">
        <v>29</v>
      </c>
      <c r="F144" t="s">
        <v>29</v>
      </c>
      <c r="G144">
        <v>11.15</v>
      </c>
      <c r="H144" t="s">
        <v>29</v>
      </c>
      <c r="I144" t="s">
        <v>29</v>
      </c>
      <c r="J144" t="s">
        <v>29</v>
      </c>
      <c r="K144" t="s">
        <v>29</v>
      </c>
      <c r="L144" t="s">
        <v>29</v>
      </c>
      <c r="M144" t="s">
        <v>29</v>
      </c>
      <c r="N144">
        <v>28.26</v>
      </c>
      <c r="O144" t="s">
        <v>29</v>
      </c>
      <c r="P144">
        <v>33.5</v>
      </c>
      <c r="Q144" t="s">
        <v>29</v>
      </c>
      <c r="R144" t="s">
        <v>29</v>
      </c>
      <c r="S144" t="s">
        <v>29</v>
      </c>
      <c r="T144" t="s">
        <v>29</v>
      </c>
      <c r="U144" t="s">
        <v>29</v>
      </c>
      <c r="V144" t="s">
        <v>29</v>
      </c>
      <c r="W144" t="s">
        <v>29</v>
      </c>
      <c r="X144" t="s">
        <v>29</v>
      </c>
      <c r="Y144" t="s">
        <v>29</v>
      </c>
      <c r="Z144" t="s">
        <v>29</v>
      </c>
      <c r="AA144" t="s">
        <v>29</v>
      </c>
      <c r="AB144" t="s">
        <v>29</v>
      </c>
      <c r="AC144" t="s">
        <v>29</v>
      </c>
      <c r="AD144" t="s">
        <v>29</v>
      </c>
      <c r="AE144" t="s">
        <v>29</v>
      </c>
      <c r="AF144" t="s">
        <v>29</v>
      </c>
      <c r="AG144" t="s">
        <v>29</v>
      </c>
      <c r="AH144" t="s">
        <v>29</v>
      </c>
      <c r="AI144" t="s">
        <v>29</v>
      </c>
      <c r="AJ144" t="s">
        <v>29</v>
      </c>
      <c r="AK144" t="s">
        <v>29</v>
      </c>
      <c r="AL144" t="s">
        <v>29</v>
      </c>
      <c r="AM144" t="s">
        <v>29</v>
      </c>
      <c r="AN144" t="s">
        <v>29</v>
      </c>
      <c r="AO144" t="s">
        <v>29</v>
      </c>
      <c r="AP144" t="s">
        <v>29</v>
      </c>
      <c r="AQ144" t="s">
        <v>29</v>
      </c>
      <c r="AR144" t="s">
        <v>29</v>
      </c>
      <c r="AS144" t="s">
        <v>29</v>
      </c>
      <c r="AT144" t="s">
        <v>29</v>
      </c>
      <c r="AU144" t="s">
        <v>29</v>
      </c>
      <c r="AV144" t="s">
        <v>29</v>
      </c>
      <c r="AW144" t="s">
        <v>29</v>
      </c>
      <c r="AX144" t="s">
        <v>29</v>
      </c>
      <c r="AY144" t="s">
        <v>29</v>
      </c>
      <c r="AZ144" t="s">
        <v>29</v>
      </c>
      <c r="BA144" t="s">
        <v>29</v>
      </c>
      <c r="BB144" t="s">
        <v>29</v>
      </c>
      <c r="BC144" t="s">
        <v>29</v>
      </c>
      <c r="BD144" t="s">
        <v>29</v>
      </c>
      <c r="BE144" t="s">
        <v>29</v>
      </c>
      <c r="BF144" t="s">
        <v>29</v>
      </c>
      <c r="BG144" t="s">
        <v>29</v>
      </c>
      <c r="BH144" t="s">
        <v>29</v>
      </c>
      <c r="BI144" t="s">
        <v>29</v>
      </c>
      <c r="BJ144" t="s">
        <v>29</v>
      </c>
      <c r="BK144" t="s">
        <v>29</v>
      </c>
      <c r="BL144" t="s">
        <v>29</v>
      </c>
      <c r="BM144" t="s">
        <v>29</v>
      </c>
      <c r="BN144" t="s">
        <v>29</v>
      </c>
      <c r="BO144" t="s">
        <v>29</v>
      </c>
      <c r="BP144" t="s">
        <v>29</v>
      </c>
      <c r="BQ144" t="s">
        <v>29</v>
      </c>
      <c r="BR144" t="s">
        <v>29</v>
      </c>
      <c r="BS144" t="s">
        <v>29</v>
      </c>
      <c r="BT144" t="s">
        <v>29</v>
      </c>
      <c r="BU144" t="s">
        <v>29</v>
      </c>
      <c r="BV144" t="s">
        <v>29</v>
      </c>
      <c r="BW144" t="s">
        <v>29</v>
      </c>
      <c r="BX144" t="s">
        <v>29</v>
      </c>
      <c r="BY144" t="s">
        <v>29</v>
      </c>
      <c r="BZ144" t="s">
        <v>29</v>
      </c>
      <c r="CA144" t="s">
        <v>29</v>
      </c>
      <c r="CB144" t="s">
        <v>29</v>
      </c>
      <c r="CC144" t="s">
        <v>29</v>
      </c>
      <c r="CD144" t="s">
        <v>29</v>
      </c>
      <c r="CE144" t="s">
        <v>29</v>
      </c>
      <c r="CF144" t="s">
        <v>29</v>
      </c>
      <c r="CG144" t="s">
        <v>29</v>
      </c>
      <c r="CH144" t="s">
        <v>29</v>
      </c>
      <c r="CI144" t="s">
        <v>29</v>
      </c>
    </row>
    <row r="145" spans="1:87" x14ac:dyDescent="0.2">
      <c r="A145" s="55">
        <v>42349</v>
      </c>
      <c r="B145">
        <v>5.12</v>
      </c>
      <c r="C145">
        <v>3.76</v>
      </c>
      <c r="D145">
        <v>5.66</v>
      </c>
      <c r="E145" t="s">
        <v>29</v>
      </c>
      <c r="F145" t="s">
        <v>29</v>
      </c>
      <c r="G145">
        <v>13.68</v>
      </c>
      <c r="H145" t="s">
        <v>29</v>
      </c>
      <c r="I145" t="s">
        <v>29</v>
      </c>
      <c r="J145" t="s">
        <v>29</v>
      </c>
      <c r="K145" t="s">
        <v>29</v>
      </c>
      <c r="L145" t="s">
        <v>29</v>
      </c>
      <c r="M145" t="s">
        <v>29</v>
      </c>
      <c r="N145">
        <v>29.42</v>
      </c>
      <c r="O145" t="s">
        <v>29</v>
      </c>
      <c r="P145">
        <v>38.1</v>
      </c>
      <c r="Q145" t="s">
        <v>29</v>
      </c>
      <c r="R145" t="s">
        <v>29</v>
      </c>
      <c r="S145" t="s">
        <v>29</v>
      </c>
      <c r="T145" t="s">
        <v>29</v>
      </c>
      <c r="U145" t="s">
        <v>29</v>
      </c>
      <c r="V145" t="s">
        <v>29</v>
      </c>
      <c r="W145" t="s">
        <v>29</v>
      </c>
      <c r="X145" t="s">
        <v>29</v>
      </c>
      <c r="Y145" t="s">
        <v>29</v>
      </c>
      <c r="Z145" t="s">
        <v>29</v>
      </c>
      <c r="AA145" t="s">
        <v>29</v>
      </c>
      <c r="AB145" t="s">
        <v>29</v>
      </c>
      <c r="AC145" t="s">
        <v>29</v>
      </c>
      <c r="AD145" t="s">
        <v>29</v>
      </c>
      <c r="AE145" t="s">
        <v>29</v>
      </c>
      <c r="AF145" t="s">
        <v>29</v>
      </c>
      <c r="AG145" t="s">
        <v>29</v>
      </c>
      <c r="AH145" t="s">
        <v>29</v>
      </c>
      <c r="AI145" t="s">
        <v>29</v>
      </c>
      <c r="AJ145" t="s">
        <v>29</v>
      </c>
      <c r="AK145" t="s">
        <v>29</v>
      </c>
      <c r="AL145" t="s">
        <v>29</v>
      </c>
      <c r="AM145" t="s">
        <v>29</v>
      </c>
      <c r="AN145" t="s">
        <v>29</v>
      </c>
      <c r="AO145" t="s">
        <v>29</v>
      </c>
      <c r="AP145" t="s">
        <v>29</v>
      </c>
      <c r="AQ145" t="s">
        <v>29</v>
      </c>
      <c r="AR145" t="s">
        <v>29</v>
      </c>
      <c r="AS145" t="s">
        <v>29</v>
      </c>
      <c r="AT145" t="s">
        <v>29</v>
      </c>
      <c r="AU145" t="s">
        <v>29</v>
      </c>
      <c r="AV145" t="s">
        <v>29</v>
      </c>
      <c r="AW145" t="s">
        <v>29</v>
      </c>
      <c r="AX145" t="s">
        <v>29</v>
      </c>
      <c r="AY145" t="s">
        <v>29</v>
      </c>
      <c r="AZ145" t="s">
        <v>29</v>
      </c>
      <c r="BA145" t="s">
        <v>29</v>
      </c>
      <c r="BB145" t="s">
        <v>29</v>
      </c>
      <c r="BC145" t="s">
        <v>29</v>
      </c>
      <c r="BD145" t="s">
        <v>29</v>
      </c>
      <c r="BE145" t="s">
        <v>29</v>
      </c>
      <c r="BF145" t="s">
        <v>29</v>
      </c>
      <c r="BG145" t="s">
        <v>29</v>
      </c>
      <c r="BH145" t="s">
        <v>29</v>
      </c>
      <c r="BI145" t="s">
        <v>29</v>
      </c>
      <c r="BJ145" t="s">
        <v>29</v>
      </c>
      <c r="BK145" t="s">
        <v>29</v>
      </c>
      <c r="BL145" t="s">
        <v>29</v>
      </c>
      <c r="BM145" t="s">
        <v>29</v>
      </c>
      <c r="BN145" t="s">
        <v>29</v>
      </c>
      <c r="BO145" t="s">
        <v>29</v>
      </c>
      <c r="BP145" t="s">
        <v>29</v>
      </c>
      <c r="BQ145" t="s">
        <v>29</v>
      </c>
      <c r="BR145" t="s">
        <v>29</v>
      </c>
      <c r="BS145" t="s">
        <v>29</v>
      </c>
      <c r="BT145" t="s">
        <v>29</v>
      </c>
      <c r="BU145" t="s">
        <v>29</v>
      </c>
      <c r="BV145" t="s">
        <v>29</v>
      </c>
      <c r="BW145" t="s">
        <v>29</v>
      </c>
      <c r="BX145" t="s">
        <v>29</v>
      </c>
      <c r="BY145" t="s">
        <v>29</v>
      </c>
      <c r="BZ145" t="s">
        <v>29</v>
      </c>
      <c r="CA145" t="s">
        <v>29</v>
      </c>
      <c r="CB145" t="s">
        <v>29</v>
      </c>
      <c r="CC145" t="s">
        <v>29</v>
      </c>
      <c r="CD145" t="s">
        <v>29</v>
      </c>
      <c r="CE145" t="s">
        <v>29</v>
      </c>
      <c r="CF145" t="s">
        <v>29</v>
      </c>
      <c r="CG145" t="s">
        <v>29</v>
      </c>
      <c r="CH145" t="s">
        <v>29</v>
      </c>
      <c r="CI145" t="s">
        <v>29</v>
      </c>
    </row>
    <row r="146" spans="1:87" x14ac:dyDescent="0.2">
      <c r="A146" s="55">
        <v>42352</v>
      </c>
      <c r="B146">
        <v>4.26</v>
      </c>
      <c r="C146">
        <v>3.03</v>
      </c>
      <c r="D146">
        <v>4.79</v>
      </c>
      <c r="E146" t="s">
        <v>29</v>
      </c>
      <c r="F146" t="s">
        <v>29</v>
      </c>
      <c r="G146">
        <v>13.15</v>
      </c>
      <c r="H146" t="s">
        <v>29</v>
      </c>
      <c r="I146" t="s">
        <v>29</v>
      </c>
      <c r="J146" t="s">
        <v>29</v>
      </c>
      <c r="K146" t="s">
        <v>29</v>
      </c>
      <c r="L146" t="s">
        <v>29</v>
      </c>
      <c r="M146" t="s">
        <v>29</v>
      </c>
      <c r="N146">
        <v>29.42</v>
      </c>
      <c r="O146" t="s">
        <v>29</v>
      </c>
      <c r="P146">
        <v>38.1</v>
      </c>
      <c r="Q146" t="s">
        <v>29</v>
      </c>
      <c r="R146" t="s">
        <v>29</v>
      </c>
      <c r="S146" t="s">
        <v>29</v>
      </c>
      <c r="T146" t="s">
        <v>29</v>
      </c>
      <c r="U146" t="s">
        <v>29</v>
      </c>
      <c r="V146" t="s">
        <v>29</v>
      </c>
      <c r="W146" t="s">
        <v>29</v>
      </c>
      <c r="X146" t="s">
        <v>29</v>
      </c>
      <c r="Y146" t="s">
        <v>29</v>
      </c>
      <c r="Z146" t="s">
        <v>29</v>
      </c>
      <c r="AA146" t="s">
        <v>29</v>
      </c>
      <c r="AB146" t="s">
        <v>29</v>
      </c>
      <c r="AC146" t="s">
        <v>29</v>
      </c>
      <c r="AD146" t="s">
        <v>29</v>
      </c>
      <c r="AE146" t="s">
        <v>29</v>
      </c>
      <c r="AF146" t="s">
        <v>29</v>
      </c>
      <c r="AG146" t="s">
        <v>29</v>
      </c>
      <c r="AH146" t="s">
        <v>29</v>
      </c>
      <c r="AI146" t="s">
        <v>29</v>
      </c>
      <c r="AJ146" t="s">
        <v>29</v>
      </c>
      <c r="AK146" t="s">
        <v>29</v>
      </c>
      <c r="AL146" t="s">
        <v>29</v>
      </c>
      <c r="AM146" t="s">
        <v>29</v>
      </c>
      <c r="AN146" t="s">
        <v>29</v>
      </c>
      <c r="AO146" t="s">
        <v>29</v>
      </c>
      <c r="AP146" t="s">
        <v>29</v>
      </c>
      <c r="AQ146" t="s">
        <v>29</v>
      </c>
      <c r="AR146" t="s">
        <v>29</v>
      </c>
      <c r="AS146" t="s">
        <v>29</v>
      </c>
      <c r="AT146" t="s">
        <v>29</v>
      </c>
      <c r="AU146" t="s">
        <v>29</v>
      </c>
      <c r="AV146" t="s">
        <v>29</v>
      </c>
      <c r="AW146" t="s">
        <v>29</v>
      </c>
      <c r="AX146" t="s">
        <v>29</v>
      </c>
      <c r="AY146" t="s">
        <v>29</v>
      </c>
      <c r="AZ146" t="s">
        <v>29</v>
      </c>
      <c r="BA146" t="s">
        <v>29</v>
      </c>
      <c r="BB146" t="s">
        <v>29</v>
      </c>
      <c r="BC146" t="s">
        <v>29</v>
      </c>
      <c r="BD146" t="s">
        <v>29</v>
      </c>
      <c r="BE146" t="s">
        <v>29</v>
      </c>
      <c r="BF146" t="s">
        <v>29</v>
      </c>
      <c r="BG146" t="s">
        <v>29</v>
      </c>
      <c r="BH146" t="s">
        <v>29</v>
      </c>
      <c r="BI146" t="s">
        <v>29</v>
      </c>
      <c r="BJ146" t="s">
        <v>29</v>
      </c>
      <c r="BK146" t="s">
        <v>29</v>
      </c>
      <c r="BL146" t="s">
        <v>29</v>
      </c>
      <c r="BM146" t="s">
        <v>29</v>
      </c>
      <c r="BN146" t="s">
        <v>29</v>
      </c>
      <c r="BO146" t="s">
        <v>29</v>
      </c>
      <c r="BP146" t="s">
        <v>29</v>
      </c>
      <c r="BQ146" t="s">
        <v>29</v>
      </c>
      <c r="BR146" t="s">
        <v>29</v>
      </c>
      <c r="BS146" t="s">
        <v>29</v>
      </c>
      <c r="BT146" t="s">
        <v>29</v>
      </c>
      <c r="BU146" t="s">
        <v>29</v>
      </c>
      <c r="BV146" t="s">
        <v>29</v>
      </c>
      <c r="BW146" t="s">
        <v>29</v>
      </c>
      <c r="BX146" t="s">
        <v>29</v>
      </c>
      <c r="BY146" t="s">
        <v>29</v>
      </c>
      <c r="BZ146" t="s">
        <v>29</v>
      </c>
      <c r="CA146" t="s">
        <v>29</v>
      </c>
      <c r="CB146" t="s">
        <v>29</v>
      </c>
      <c r="CC146" t="s">
        <v>29</v>
      </c>
      <c r="CD146" t="s">
        <v>29</v>
      </c>
      <c r="CE146" t="s">
        <v>29</v>
      </c>
      <c r="CF146" t="s">
        <v>29</v>
      </c>
      <c r="CG146" t="s">
        <v>29</v>
      </c>
      <c r="CH146" t="s">
        <v>29</v>
      </c>
      <c r="CI146" t="s">
        <v>29</v>
      </c>
    </row>
    <row r="147" spans="1:87" x14ac:dyDescent="0.2">
      <c r="A147" s="55">
        <v>42353</v>
      </c>
      <c r="B147">
        <v>3.35</v>
      </c>
      <c r="C147">
        <v>2.38</v>
      </c>
      <c r="D147">
        <v>4.0599999999999996</v>
      </c>
      <c r="E147" t="s">
        <v>29</v>
      </c>
      <c r="F147" t="s">
        <v>29</v>
      </c>
      <c r="G147">
        <v>11.56</v>
      </c>
      <c r="H147" t="s">
        <v>29</v>
      </c>
      <c r="I147" t="s">
        <v>29</v>
      </c>
      <c r="J147" t="s">
        <v>29</v>
      </c>
      <c r="K147" t="s">
        <v>29</v>
      </c>
      <c r="L147" t="s">
        <v>29</v>
      </c>
      <c r="M147" t="s">
        <v>29</v>
      </c>
      <c r="N147">
        <v>28</v>
      </c>
      <c r="O147" t="s">
        <v>29</v>
      </c>
      <c r="P147">
        <v>38.1</v>
      </c>
      <c r="Q147" t="s">
        <v>29</v>
      </c>
      <c r="R147" t="s">
        <v>29</v>
      </c>
      <c r="S147" t="s">
        <v>29</v>
      </c>
      <c r="T147" t="s">
        <v>29</v>
      </c>
      <c r="U147" t="s">
        <v>29</v>
      </c>
      <c r="V147" t="s">
        <v>29</v>
      </c>
      <c r="W147" t="s">
        <v>29</v>
      </c>
      <c r="X147" t="s">
        <v>29</v>
      </c>
      <c r="Y147" t="s">
        <v>29</v>
      </c>
      <c r="Z147" t="s">
        <v>29</v>
      </c>
      <c r="AA147" t="s">
        <v>29</v>
      </c>
      <c r="AB147" t="s">
        <v>29</v>
      </c>
      <c r="AC147" t="s">
        <v>29</v>
      </c>
      <c r="AD147" t="s">
        <v>29</v>
      </c>
      <c r="AE147" t="s">
        <v>29</v>
      </c>
      <c r="AF147" t="s">
        <v>29</v>
      </c>
      <c r="AG147" t="s">
        <v>29</v>
      </c>
      <c r="AH147" t="s">
        <v>29</v>
      </c>
      <c r="AI147" t="s">
        <v>29</v>
      </c>
      <c r="AJ147" t="s">
        <v>29</v>
      </c>
      <c r="AK147" t="s">
        <v>29</v>
      </c>
      <c r="AL147" t="s">
        <v>29</v>
      </c>
      <c r="AM147" t="s">
        <v>29</v>
      </c>
      <c r="AN147" t="s">
        <v>29</v>
      </c>
      <c r="AO147" t="s">
        <v>29</v>
      </c>
      <c r="AP147" t="s">
        <v>29</v>
      </c>
      <c r="AQ147" t="s">
        <v>29</v>
      </c>
      <c r="AR147" t="s">
        <v>29</v>
      </c>
      <c r="AS147" t="s">
        <v>29</v>
      </c>
      <c r="AT147" t="s">
        <v>29</v>
      </c>
      <c r="AU147" t="s">
        <v>29</v>
      </c>
      <c r="AV147" t="s">
        <v>29</v>
      </c>
      <c r="AW147" t="s">
        <v>29</v>
      </c>
      <c r="AX147" t="s">
        <v>29</v>
      </c>
      <c r="AY147" t="s">
        <v>29</v>
      </c>
      <c r="AZ147" t="s">
        <v>29</v>
      </c>
      <c r="BA147" t="s">
        <v>29</v>
      </c>
      <c r="BB147" t="s">
        <v>29</v>
      </c>
      <c r="BC147" t="s">
        <v>29</v>
      </c>
      <c r="BD147" t="s">
        <v>29</v>
      </c>
      <c r="BE147" t="s">
        <v>29</v>
      </c>
      <c r="BF147" t="s">
        <v>29</v>
      </c>
      <c r="BG147" t="s">
        <v>29</v>
      </c>
      <c r="BH147" t="s">
        <v>29</v>
      </c>
      <c r="BI147" t="s">
        <v>29</v>
      </c>
      <c r="BJ147" t="s">
        <v>29</v>
      </c>
      <c r="BK147" t="s">
        <v>29</v>
      </c>
      <c r="BL147" t="s">
        <v>29</v>
      </c>
      <c r="BM147" t="s">
        <v>29</v>
      </c>
      <c r="BN147" t="s">
        <v>29</v>
      </c>
      <c r="BO147" t="s">
        <v>29</v>
      </c>
      <c r="BP147" t="s">
        <v>29</v>
      </c>
      <c r="BQ147" t="s">
        <v>29</v>
      </c>
      <c r="BR147" t="s">
        <v>29</v>
      </c>
      <c r="BS147" t="s">
        <v>29</v>
      </c>
      <c r="BT147" t="s">
        <v>29</v>
      </c>
      <c r="BU147" t="s">
        <v>29</v>
      </c>
      <c r="BV147" t="s">
        <v>29</v>
      </c>
      <c r="BW147" t="s">
        <v>29</v>
      </c>
      <c r="BX147" t="s">
        <v>29</v>
      </c>
      <c r="BY147" t="s">
        <v>29</v>
      </c>
      <c r="BZ147" t="s">
        <v>29</v>
      </c>
      <c r="CA147" t="s">
        <v>29</v>
      </c>
      <c r="CB147" t="s">
        <v>29</v>
      </c>
      <c r="CC147" t="s">
        <v>29</v>
      </c>
      <c r="CD147" t="s">
        <v>29</v>
      </c>
      <c r="CE147" t="s">
        <v>29</v>
      </c>
      <c r="CF147" t="s">
        <v>29</v>
      </c>
      <c r="CG147" t="s">
        <v>29</v>
      </c>
      <c r="CH147" t="s">
        <v>29</v>
      </c>
      <c r="CI147" t="s">
        <v>29</v>
      </c>
    </row>
    <row r="148" spans="1:87" x14ac:dyDescent="0.2">
      <c r="A148" s="55">
        <v>42354</v>
      </c>
      <c r="B148">
        <v>1.91</v>
      </c>
      <c r="C148">
        <v>1.67</v>
      </c>
      <c r="D148">
        <v>2.98</v>
      </c>
      <c r="E148" t="s">
        <v>29</v>
      </c>
      <c r="F148" t="s">
        <v>29</v>
      </c>
      <c r="G148">
        <v>9.66</v>
      </c>
      <c r="H148" t="s">
        <v>29</v>
      </c>
      <c r="I148" t="s">
        <v>29</v>
      </c>
      <c r="J148" t="s">
        <v>29</v>
      </c>
      <c r="K148" t="s">
        <v>29</v>
      </c>
      <c r="L148" t="s">
        <v>29</v>
      </c>
      <c r="M148" t="s">
        <v>29</v>
      </c>
      <c r="N148">
        <v>28</v>
      </c>
      <c r="O148" t="s">
        <v>29</v>
      </c>
      <c r="P148">
        <v>38.1</v>
      </c>
      <c r="Q148" t="s">
        <v>29</v>
      </c>
      <c r="R148" t="s">
        <v>29</v>
      </c>
      <c r="S148" t="s">
        <v>29</v>
      </c>
      <c r="T148" t="s">
        <v>29</v>
      </c>
      <c r="U148" t="s">
        <v>29</v>
      </c>
      <c r="V148" t="s">
        <v>29</v>
      </c>
      <c r="W148" t="s">
        <v>29</v>
      </c>
      <c r="X148" t="s">
        <v>29</v>
      </c>
      <c r="Y148" t="s">
        <v>29</v>
      </c>
      <c r="Z148" t="s">
        <v>29</v>
      </c>
      <c r="AA148" t="s">
        <v>29</v>
      </c>
      <c r="AB148" t="s">
        <v>29</v>
      </c>
      <c r="AC148" t="s">
        <v>29</v>
      </c>
      <c r="AD148" t="s">
        <v>29</v>
      </c>
      <c r="AE148" t="s">
        <v>29</v>
      </c>
      <c r="AF148" t="s">
        <v>29</v>
      </c>
      <c r="AG148" t="s">
        <v>29</v>
      </c>
      <c r="AH148" t="s">
        <v>29</v>
      </c>
      <c r="AI148" t="s">
        <v>29</v>
      </c>
      <c r="AJ148" t="s">
        <v>29</v>
      </c>
      <c r="AK148" t="s">
        <v>29</v>
      </c>
      <c r="AL148" t="s">
        <v>29</v>
      </c>
      <c r="AM148" t="s">
        <v>29</v>
      </c>
      <c r="AN148" t="s">
        <v>29</v>
      </c>
      <c r="AO148" t="s">
        <v>29</v>
      </c>
      <c r="AP148" t="s">
        <v>29</v>
      </c>
      <c r="AQ148" t="s">
        <v>29</v>
      </c>
      <c r="AR148" t="s">
        <v>29</v>
      </c>
      <c r="AS148" t="s">
        <v>29</v>
      </c>
      <c r="AT148" t="s">
        <v>29</v>
      </c>
      <c r="AU148" t="s">
        <v>29</v>
      </c>
      <c r="AV148" t="s">
        <v>29</v>
      </c>
      <c r="AW148" t="s">
        <v>29</v>
      </c>
      <c r="AX148" t="s">
        <v>29</v>
      </c>
      <c r="AY148" t="s">
        <v>29</v>
      </c>
      <c r="AZ148" t="s">
        <v>29</v>
      </c>
      <c r="BA148" t="s">
        <v>29</v>
      </c>
      <c r="BB148" t="s">
        <v>29</v>
      </c>
      <c r="BC148" t="s">
        <v>29</v>
      </c>
      <c r="BD148" t="s">
        <v>29</v>
      </c>
      <c r="BE148" t="s">
        <v>29</v>
      </c>
      <c r="BF148" t="s">
        <v>29</v>
      </c>
      <c r="BG148" t="s">
        <v>29</v>
      </c>
      <c r="BH148" t="s">
        <v>29</v>
      </c>
      <c r="BI148" t="s">
        <v>29</v>
      </c>
      <c r="BJ148" t="s">
        <v>29</v>
      </c>
      <c r="BK148" t="s">
        <v>29</v>
      </c>
      <c r="BL148" t="s">
        <v>29</v>
      </c>
      <c r="BM148" t="s">
        <v>29</v>
      </c>
      <c r="BN148" t="s">
        <v>29</v>
      </c>
      <c r="BO148" t="s">
        <v>29</v>
      </c>
      <c r="BP148" t="s">
        <v>29</v>
      </c>
      <c r="BQ148" t="s">
        <v>29</v>
      </c>
      <c r="BR148" t="s">
        <v>29</v>
      </c>
      <c r="BS148" t="s">
        <v>29</v>
      </c>
      <c r="BT148" t="s">
        <v>29</v>
      </c>
      <c r="BU148" t="s">
        <v>29</v>
      </c>
      <c r="BV148" t="s">
        <v>29</v>
      </c>
      <c r="BW148" t="s">
        <v>29</v>
      </c>
      <c r="BX148" t="s">
        <v>29</v>
      </c>
      <c r="BY148" t="s">
        <v>29</v>
      </c>
      <c r="BZ148" t="s">
        <v>29</v>
      </c>
      <c r="CA148" t="s">
        <v>29</v>
      </c>
      <c r="CB148" t="s">
        <v>29</v>
      </c>
      <c r="CC148" t="s">
        <v>29</v>
      </c>
      <c r="CD148" t="s">
        <v>29</v>
      </c>
      <c r="CE148" t="s">
        <v>29</v>
      </c>
      <c r="CF148" t="s">
        <v>29</v>
      </c>
      <c r="CG148" t="s">
        <v>29</v>
      </c>
      <c r="CH148" t="s">
        <v>29</v>
      </c>
      <c r="CI148" t="s">
        <v>29</v>
      </c>
    </row>
    <row r="149" spans="1:87" x14ac:dyDescent="0.2">
      <c r="A149" s="55">
        <v>42355</v>
      </c>
      <c r="B149">
        <v>3.06</v>
      </c>
      <c r="C149">
        <v>2.36</v>
      </c>
      <c r="D149">
        <v>3.76</v>
      </c>
      <c r="E149" t="s">
        <v>29</v>
      </c>
      <c r="F149" t="s">
        <v>29</v>
      </c>
      <c r="G149">
        <v>10.93</v>
      </c>
      <c r="H149" t="s">
        <v>29</v>
      </c>
      <c r="I149" t="s">
        <v>29</v>
      </c>
      <c r="J149" t="s">
        <v>29</v>
      </c>
      <c r="K149" t="s">
        <v>29</v>
      </c>
      <c r="L149" t="s">
        <v>29</v>
      </c>
      <c r="M149" t="s">
        <v>29</v>
      </c>
      <c r="N149">
        <v>28</v>
      </c>
      <c r="O149" t="s">
        <v>29</v>
      </c>
      <c r="P149">
        <v>38.1</v>
      </c>
      <c r="Q149" t="s">
        <v>29</v>
      </c>
      <c r="R149" t="s">
        <v>29</v>
      </c>
      <c r="S149" t="s">
        <v>29</v>
      </c>
      <c r="T149" t="s">
        <v>29</v>
      </c>
      <c r="U149" t="s">
        <v>29</v>
      </c>
      <c r="V149" t="s">
        <v>29</v>
      </c>
      <c r="W149" t="s">
        <v>29</v>
      </c>
      <c r="X149" t="s">
        <v>29</v>
      </c>
      <c r="Y149" t="s">
        <v>29</v>
      </c>
      <c r="Z149" t="s">
        <v>29</v>
      </c>
      <c r="AA149" t="s">
        <v>29</v>
      </c>
      <c r="AB149" t="s">
        <v>29</v>
      </c>
      <c r="AC149" t="s">
        <v>29</v>
      </c>
      <c r="AD149" t="s">
        <v>29</v>
      </c>
      <c r="AE149" t="s">
        <v>29</v>
      </c>
      <c r="AF149" t="s">
        <v>29</v>
      </c>
      <c r="AG149" t="s">
        <v>29</v>
      </c>
      <c r="AH149" t="s">
        <v>29</v>
      </c>
      <c r="AI149" t="s">
        <v>29</v>
      </c>
      <c r="AJ149" t="s">
        <v>29</v>
      </c>
      <c r="AK149" t="s">
        <v>29</v>
      </c>
      <c r="AL149" t="s">
        <v>29</v>
      </c>
      <c r="AM149" t="s">
        <v>29</v>
      </c>
      <c r="AN149" t="s">
        <v>29</v>
      </c>
      <c r="AO149" t="s">
        <v>29</v>
      </c>
      <c r="AP149" t="s">
        <v>29</v>
      </c>
      <c r="AQ149" t="s">
        <v>29</v>
      </c>
      <c r="AR149" t="s">
        <v>29</v>
      </c>
      <c r="AS149" t="s">
        <v>29</v>
      </c>
      <c r="AT149" t="s">
        <v>29</v>
      </c>
      <c r="AU149" t="s">
        <v>29</v>
      </c>
      <c r="AV149" t="s">
        <v>29</v>
      </c>
      <c r="AW149" t="s">
        <v>29</v>
      </c>
      <c r="AX149" t="s">
        <v>29</v>
      </c>
      <c r="AY149" t="s">
        <v>29</v>
      </c>
      <c r="AZ149" t="s">
        <v>29</v>
      </c>
      <c r="BA149" t="s">
        <v>29</v>
      </c>
      <c r="BB149" t="s">
        <v>29</v>
      </c>
      <c r="BC149" t="s">
        <v>29</v>
      </c>
      <c r="BD149" t="s">
        <v>29</v>
      </c>
      <c r="BE149" t="s">
        <v>29</v>
      </c>
      <c r="BF149" t="s">
        <v>29</v>
      </c>
      <c r="BG149" t="s">
        <v>29</v>
      </c>
      <c r="BH149" t="s">
        <v>29</v>
      </c>
      <c r="BI149" t="s">
        <v>29</v>
      </c>
      <c r="BJ149" t="s">
        <v>29</v>
      </c>
      <c r="BK149" t="s">
        <v>29</v>
      </c>
      <c r="BL149" t="s">
        <v>29</v>
      </c>
      <c r="BM149" t="s">
        <v>29</v>
      </c>
      <c r="BN149" t="s">
        <v>29</v>
      </c>
      <c r="BO149" t="s">
        <v>29</v>
      </c>
      <c r="BP149" t="s">
        <v>29</v>
      </c>
      <c r="BQ149" t="s">
        <v>29</v>
      </c>
      <c r="BR149" t="s">
        <v>29</v>
      </c>
      <c r="BS149" t="s">
        <v>29</v>
      </c>
      <c r="BT149" t="s">
        <v>29</v>
      </c>
      <c r="BU149" t="s">
        <v>29</v>
      </c>
      <c r="BV149" t="s">
        <v>29</v>
      </c>
      <c r="BW149" t="s">
        <v>29</v>
      </c>
      <c r="BX149" t="s">
        <v>29</v>
      </c>
      <c r="BY149" t="s">
        <v>29</v>
      </c>
      <c r="BZ149" t="s">
        <v>29</v>
      </c>
      <c r="CA149" t="s">
        <v>29</v>
      </c>
      <c r="CB149" t="s">
        <v>29</v>
      </c>
      <c r="CC149" t="s">
        <v>29</v>
      </c>
      <c r="CD149" t="s">
        <v>29</v>
      </c>
      <c r="CE149" t="s">
        <v>29</v>
      </c>
      <c r="CF149" t="s">
        <v>29</v>
      </c>
      <c r="CG149" t="s">
        <v>29</v>
      </c>
      <c r="CH149" t="s">
        <v>29</v>
      </c>
      <c r="CI149" t="s">
        <v>29</v>
      </c>
    </row>
    <row r="150" spans="1:87" x14ac:dyDescent="0.2">
      <c r="A150" s="55">
        <v>42356</v>
      </c>
      <c r="B150">
        <v>4.3</v>
      </c>
      <c r="C150">
        <v>3.15</v>
      </c>
      <c r="D150">
        <v>4.72</v>
      </c>
      <c r="E150" t="s">
        <v>29</v>
      </c>
      <c r="F150" t="s">
        <v>29</v>
      </c>
      <c r="G150">
        <v>12.96</v>
      </c>
      <c r="H150" t="s">
        <v>29</v>
      </c>
      <c r="I150" t="s">
        <v>29</v>
      </c>
      <c r="J150" t="s">
        <v>29</v>
      </c>
      <c r="K150" t="s">
        <v>29</v>
      </c>
      <c r="L150" t="s">
        <v>29</v>
      </c>
      <c r="M150" t="s">
        <v>29</v>
      </c>
      <c r="N150">
        <v>28</v>
      </c>
      <c r="O150" t="s">
        <v>29</v>
      </c>
      <c r="P150">
        <v>38.1</v>
      </c>
      <c r="Q150" t="s">
        <v>29</v>
      </c>
      <c r="R150" t="s">
        <v>29</v>
      </c>
      <c r="S150" t="s">
        <v>29</v>
      </c>
      <c r="T150" t="s">
        <v>29</v>
      </c>
      <c r="U150" t="s">
        <v>29</v>
      </c>
      <c r="V150" t="s">
        <v>29</v>
      </c>
      <c r="W150" t="s">
        <v>29</v>
      </c>
      <c r="X150" t="s">
        <v>29</v>
      </c>
      <c r="Y150" t="s">
        <v>29</v>
      </c>
      <c r="Z150" t="s">
        <v>29</v>
      </c>
      <c r="AA150" t="s">
        <v>29</v>
      </c>
      <c r="AB150" t="s">
        <v>29</v>
      </c>
      <c r="AC150" t="s">
        <v>29</v>
      </c>
      <c r="AD150" t="s">
        <v>29</v>
      </c>
      <c r="AE150" t="s">
        <v>29</v>
      </c>
      <c r="AF150" t="s">
        <v>29</v>
      </c>
      <c r="AG150" t="s">
        <v>29</v>
      </c>
      <c r="AH150" t="s">
        <v>29</v>
      </c>
      <c r="AI150" t="s">
        <v>29</v>
      </c>
      <c r="AJ150" t="s">
        <v>29</v>
      </c>
      <c r="AK150" t="s">
        <v>29</v>
      </c>
      <c r="AL150" t="s">
        <v>29</v>
      </c>
      <c r="AM150" t="s">
        <v>29</v>
      </c>
      <c r="AN150" t="s">
        <v>29</v>
      </c>
      <c r="AO150" t="s">
        <v>29</v>
      </c>
      <c r="AP150" t="s">
        <v>29</v>
      </c>
      <c r="AQ150" t="s">
        <v>29</v>
      </c>
      <c r="AR150" t="s">
        <v>29</v>
      </c>
      <c r="AS150" t="s">
        <v>29</v>
      </c>
      <c r="AT150" t="s">
        <v>29</v>
      </c>
      <c r="AU150" t="s">
        <v>29</v>
      </c>
      <c r="AV150" t="s">
        <v>29</v>
      </c>
      <c r="AW150" t="s">
        <v>29</v>
      </c>
      <c r="AX150" t="s">
        <v>29</v>
      </c>
      <c r="AY150" t="s">
        <v>29</v>
      </c>
      <c r="AZ150" t="s">
        <v>29</v>
      </c>
      <c r="BA150" t="s">
        <v>29</v>
      </c>
      <c r="BB150" t="s">
        <v>29</v>
      </c>
      <c r="BC150" t="s">
        <v>29</v>
      </c>
      <c r="BD150" t="s">
        <v>29</v>
      </c>
      <c r="BE150" t="s">
        <v>29</v>
      </c>
      <c r="BF150" t="s">
        <v>29</v>
      </c>
      <c r="BG150" t="s">
        <v>29</v>
      </c>
      <c r="BH150" t="s">
        <v>29</v>
      </c>
      <c r="BI150" t="s">
        <v>29</v>
      </c>
      <c r="BJ150" t="s">
        <v>29</v>
      </c>
      <c r="BK150" t="s">
        <v>29</v>
      </c>
      <c r="BL150" t="s">
        <v>29</v>
      </c>
      <c r="BM150" t="s">
        <v>29</v>
      </c>
      <c r="BN150" t="s">
        <v>29</v>
      </c>
      <c r="BO150" t="s">
        <v>29</v>
      </c>
      <c r="BP150" t="s">
        <v>29</v>
      </c>
      <c r="BQ150" t="s">
        <v>29</v>
      </c>
      <c r="BR150" t="s">
        <v>29</v>
      </c>
      <c r="BS150" t="s">
        <v>29</v>
      </c>
      <c r="BT150" t="s">
        <v>29</v>
      </c>
      <c r="BU150" t="s">
        <v>29</v>
      </c>
      <c r="BV150" t="s">
        <v>29</v>
      </c>
      <c r="BW150" t="s">
        <v>29</v>
      </c>
      <c r="BX150" t="s">
        <v>29</v>
      </c>
      <c r="BY150" t="s">
        <v>29</v>
      </c>
      <c r="BZ150" t="s">
        <v>29</v>
      </c>
      <c r="CA150" t="s">
        <v>29</v>
      </c>
      <c r="CB150" t="s">
        <v>29</v>
      </c>
      <c r="CC150" t="s">
        <v>29</v>
      </c>
      <c r="CD150" t="s">
        <v>29</v>
      </c>
      <c r="CE150" t="s">
        <v>29</v>
      </c>
      <c r="CF150" t="s">
        <v>29</v>
      </c>
      <c r="CG150" t="s">
        <v>29</v>
      </c>
      <c r="CH150" t="s">
        <v>29</v>
      </c>
      <c r="CI150" t="s">
        <v>29</v>
      </c>
    </row>
    <row r="151" spans="1:87" x14ac:dyDescent="0.2">
      <c r="A151" s="55">
        <v>42359</v>
      </c>
      <c r="B151">
        <v>3.23</v>
      </c>
      <c r="C151">
        <v>2.35</v>
      </c>
      <c r="D151">
        <v>4.45</v>
      </c>
      <c r="E151">
        <v>10.039999999999999</v>
      </c>
      <c r="F151" t="s">
        <v>29</v>
      </c>
      <c r="G151">
        <v>12.46</v>
      </c>
      <c r="H151" t="s">
        <v>29</v>
      </c>
      <c r="I151" t="s">
        <v>29</v>
      </c>
      <c r="J151" t="s">
        <v>29</v>
      </c>
      <c r="K151" t="s">
        <v>29</v>
      </c>
      <c r="L151" t="s">
        <v>29</v>
      </c>
      <c r="M151" t="s">
        <v>29</v>
      </c>
      <c r="N151">
        <v>30.7</v>
      </c>
      <c r="O151" t="s">
        <v>29</v>
      </c>
      <c r="P151">
        <v>38.1</v>
      </c>
      <c r="Q151" t="s">
        <v>29</v>
      </c>
      <c r="R151" t="s">
        <v>29</v>
      </c>
      <c r="S151" t="s">
        <v>29</v>
      </c>
      <c r="T151" t="s">
        <v>29</v>
      </c>
      <c r="U151" t="s">
        <v>29</v>
      </c>
      <c r="V151" t="s">
        <v>29</v>
      </c>
      <c r="W151" t="s">
        <v>29</v>
      </c>
      <c r="X151" t="s">
        <v>29</v>
      </c>
      <c r="Y151" t="s">
        <v>29</v>
      </c>
      <c r="Z151" t="s">
        <v>29</v>
      </c>
      <c r="AA151" t="s">
        <v>29</v>
      </c>
      <c r="AB151" t="s">
        <v>29</v>
      </c>
      <c r="AC151" t="s">
        <v>29</v>
      </c>
      <c r="AD151" t="s">
        <v>29</v>
      </c>
      <c r="AE151" t="s">
        <v>29</v>
      </c>
      <c r="AF151" t="s">
        <v>29</v>
      </c>
      <c r="AG151" t="s">
        <v>29</v>
      </c>
      <c r="AH151" t="s">
        <v>29</v>
      </c>
      <c r="AI151" t="s">
        <v>29</v>
      </c>
      <c r="AJ151" t="s">
        <v>29</v>
      </c>
      <c r="AK151" t="s">
        <v>29</v>
      </c>
      <c r="AL151" t="s">
        <v>29</v>
      </c>
      <c r="AM151" t="s">
        <v>29</v>
      </c>
      <c r="AN151" t="s">
        <v>29</v>
      </c>
      <c r="AO151" t="s">
        <v>29</v>
      </c>
      <c r="AP151" t="s">
        <v>29</v>
      </c>
      <c r="AQ151" t="s">
        <v>29</v>
      </c>
      <c r="AR151" t="s">
        <v>29</v>
      </c>
      <c r="AS151" t="s">
        <v>29</v>
      </c>
      <c r="AT151" t="s">
        <v>29</v>
      </c>
      <c r="AU151" t="s">
        <v>29</v>
      </c>
      <c r="AV151" t="s">
        <v>29</v>
      </c>
      <c r="AW151" t="s">
        <v>29</v>
      </c>
      <c r="AX151" t="s">
        <v>29</v>
      </c>
      <c r="AY151" t="s">
        <v>29</v>
      </c>
      <c r="AZ151" t="s">
        <v>29</v>
      </c>
      <c r="BA151" t="s">
        <v>29</v>
      </c>
      <c r="BB151" t="s">
        <v>29</v>
      </c>
      <c r="BC151" t="s">
        <v>29</v>
      </c>
      <c r="BD151" t="s">
        <v>29</v>
      </c>
      <c r="BE151" t="s">
        <v>29</v>
      </c>
      <c r="BF151" t="s">
        <v>29</v>
      </c>
      <c r="BG151" t="s">
        <v>29</v>
      </c>
      <c r="BH151" t="s">
        <v>29</v>
      </c>
      <c r="BI151" t="s">
        <v>29</v>
      </c>
      <c r="BJ151" t="s">
        <v>29</v>
      </c>
      <c r="BK151" t="s">
        <v>29</v>
      </c>
      <c r="BL151" t="s">
        <v>29</v>
      </c>
      <c r="BM151" t="s">
        <v>29</v>
      </c>
      <c r="BN151" t="s">
        <v>29</v>
      </c>
      <c r="BO151" t="s">
        <v>29</v>
      </c>
      <c r="BP151" t="s">
        <v>29</v>
      </c>
      <c r="BQ151" t="s">
        <v>29</v>
      </c>
      <c r="BR151" t="s">
        <v>29</v>
      </c>
      <c r="BS151" t="s">
        <v>29</v>
      </c>
      <c r="BT151" t="s">
        <v>29</v>
      </c>
      <c r="BU151" t="s">
        <v>29</v>
      </c>
      <c r="BV151" t="s">
        <v>29</v>
      </c>
      <c r="BW151" t="s">
        <v>29</v>
      </c>
      <c r="BX151" t="s">
        <v>29</v>
      </c>
      <c r="BY151" t="s">
        <v>29</v>
      </c>
      <c r="BZ151" t="s">
        <v>29</v>
      </c>
      <c r="CA151" t="s">
        <v>29</v>
      </c>
      <c r="CB151" t="s">
        <v>29</v>
      </c>
      <c r="CC151" t="s">
        <v>29</v>
      </c>
      <c r="CD151" t="s">
        <v>29</v>
      </c>
      <c r="CE151" t="s">
        <v>29</v>
      </c>
      <c r="CF151" t="s">
        <v>29</v>
      </c>
      <c r="CG151" t="s">
        <v>29</v>
      </c>
      <c r="CH151" t="s">
        <v>29</v>
      </c>
      <c r="CI151" t="s">
        <v>29</v>
      </c>
    </row>
    <row r="152" spans="1:87" x14ac:dyDescent="0.2">
      <c r="A152" s="55">
        <v>42360</v>
      </c>
      <c r="B152">
        <v>2.1800000000000002</v>
      </c>
      <c r="C152">
        <v>1.73</v>
      </c>
      <c r="D152">
        <v>3.52</v>
      </c>
      <c r="E152">
        <v>8.16</v>
      </c>
      <c r="F152" t="s">
        <v>29</v>
      </c>
      <c r="G152">
        <v>11.07</v>
      </c>
      <c r="H152" t="s">
        <v>29</v>
      </c>
      <c r="I152" t="s">
        <v>29</v>
      </c>
      <c r="J152" t="s">
        <v>29</v>
      </c>
      <c r="K152" t="s">
        <v>29</v>
      </c>
      <c r="L152" t="s">
        <v>29</v>
      </c>
      <c r="M152" t="s">
        <v>29</v>
      </c>
      <c r="N152">
        <v>30.7</v>
      </c>
      <c r="O152" t="s">
        <v>29</v>
      </c>
      <c r="P152">
        <v>38.1</v>
      </c>
      <c r="Q152" t="s">
        <v>29</v>
      </c>
      <c r="R152" t="s">
        <v>29</v>
      </c>
      <c r="S152" t="s">
        <v>29</v>
      </c>
      <c r="T152" t="s">
        <v>29</v>
      </c>
      <c r="U152" t="s">
        <v>29</v>
      </c>
      <c r="V152" t="s">
        <v>29</v>
      </c>
      <c r="W152" t="s">
        <v>29</v>
      </c>
      <c r="X152" t="s">
        <v>29</v>
      </c>
      <c r="Y152" t="s">
        <v>29</v>
      </c>
      <c r="Z152" t="s">
        <v>29</v>
      </c>
      <c r="AA152" t="s">
        <v>29</v>
      </c>
      <c r="AB152" t="s">
        <v>29</v>
      </c>
      <c r="AC152" t="s">
        <v>29</v>
      </c>
      <c r="AD152" t="s">
        <v>29</v>
      </c>
      <c r="AE152" t="s">
        <v>29</v>
      </c>
      <c r="AF152" t="s">
        <v>29</v>
      </c>
      <c r="AG152" t="s">
        <v>29</v>
      </c>
      <c r="AH152" t="s">
        <v>29</v>
      </c>
      <c r="AI152" t="s">
        <v>29</v>
      </c>
      <c r="AJ152" t="s">
        <v>29</v>
      </c>
      <c r="AK152" t="s">
        <v>29</v>
      </c>
      <c r="AL152" t="s">
        <v>29</v>
      </c>
      <c r="AM152" t="s">
        <v>29</v>
      </c>
      <c r="AN152" t="s">
        <v>29</v>
      </c>
      <c r="AO152" t="s">
        <v>29</v>
      </c>
      <c r="AP152" t="s">
        <v>29</v>
      </c>
      <c r="AQ152" t="s">
        <v>29</v>
      </c>
      <c r="AR152" t="s">
        <v>29</v>
      </c>
      <c r="AS152" t="s">
        <v>29</v>
      </c>
      <c r="AT152" t="s">
        <v>29</v>
      </c>
      <c r="AU152" t="s">
        <v>29</v>
      </c>
      <c r="AV152" t="s">
        <v>29</v>
      </c>
      <c r="AW152" t="s">
        <v>29</v>
      </c>
      <c r="AX152" t="s">
        <v>29</v>
      </c>
      <c r="AY152" t="s">
        <v>29</v>
      </c>
      <c r="AZ152" t="s">
        <v>29</v>
      </c>
      <c r="BA152" t="s">
        <v>29</v>
      </c>
      <c r="BB152" t="s">
        <v>29</v>
      </c>
      <c r="BC152" t="s">
        <v>29</v>
      </c>
      <c r="BD152" t="s">
        <v>29</v>
      </c>
      <c r="BE152" t="s">
        <v>29</v>
      </c>
      <c r="BF152" t="s">
        <v>29</v>
      </c>
      <c r="BG152" t="s">
        <v>29</v>
      </c>
      <c r="BH152" t="s">
        <v>29</v>
      </c>
      <c r="BI152" t="s">
        <v>29</v>
      </c>
      <c r="BJ152" t="s">
        <v>29</v>
      </c>
      <c r="BK152" t="s">
        <v>29</v>
      </c>
      <c r="BL152" t="s">
        <v>29</v>
      </c>
      <c r="BM152" t="s">
        <v>29</v>
      </c>
      <c r="BN152" t="s">
        <v>29</v>
      </c>
      <c r="BO152" t="s">
        <v>29</v>
      </c>
      <c r="BP152" t="s">
        <v>29</v>
      </c>
      <c r="BQ152" t="s">
        <v>29</v>
      </c>
      <c r="BR152" t="s">
        <v>29</v>
      </c>
      <c r="BS152" t="s">
        <v>29</v>
      </c>
      <c r="BT152" t="s">
        <v>29</v>
      </c>
      <c r="BU152" t="s">
        <v>29</v>
      </c>
      <c r="BV152" t="s">
        <v>29</v>
      </c>
      <c r="BW152" t="s">
        <v>29</v>
      </c>
      <c r="BX152" t="s">
        <v>29</v>
      </c>
      <c r="BY152" t="s">
        <v>29</v>
      </c>
      <c r="BZ152" t="s">
        <v>29</v>
      </c>
      <c r="CA152" t="s">
        <v>29</v>
      </c>
      <c r="CB152" t="s">
        <v>29</v>
      </c>
      <c r="CC152" t="s">
        <v>29</v>
      </c>
      <c r="CD152" t="s">
        <v>29</v>
      </c>
      <c r="CE152" t="s">
        <v>29</v>
      </c>
      <c r="CF152" t="s">
        <v>29</v>
      </c>
      <c r="CG152" t="s">
        <v>29</v>
      </c>
      <c r="CH152" t="s">
        <v>29</v>
      </c>
      <c r="CI152" t="s">
        <v>29</v>
      </c>
    </row>
    <row r="153" spans="1:87" x14ac:dyDescent="0.2">
      <c r="A153" s="55">
        <v>42361</v>
      </c>
      <c r="B153">
        <v>1.55</v>
      </c>
      <c r="C153">
        <v>1.45</v>
      </c>
      <c r="D153">
        <v>2.91</v>
      </c>
      <c r="E153">
        <v>8.16</v>
      </c>
      <c r="F153" t="s">
        <v>29</v>
      </c>
      <c r="G153">
        <v>9.91</v>
      </c>
      <c r="H153" t="s">
        <v>29</v>
      </c>
      <c r="I153" t="s">
        <v>29</v>
      </c>
      <c r="J153" t="s">
        <v>29</v>
      </c>
      <c r="K153" t="s">
        <v>29</v>
      </c>
      <c r="L153" t="s">
        <v>29</v>
      </c>
      <c r="M153" t="s">
        <v>29</v>
      </c>
      <c r="N153">
        <v>26.9</v>
      </c>
      <c r="O153" t="s">
        <v>29</v>
      </c>
      <c r="P153">
        <v>38.1</v>
      </c>
      <c r="Q153" t="s">
        <v>29</v>
      </c>
      <c r="R153" t="s">
        <v>29</v>
      </c>
      <c r="S153" t="s">
        <v>29</v>
      </c>
      <c r="T153" t="s">
        <v>29</v>
      </c>
      <c r="U153" t="s">
        <v>29</v>
      </c>
      <c r="V153" t="s">
        <v>29</v>
      </c>
      <c r="W153" t="s">
        <v>29</v>
      </c>
      <c r="X153" t="s">
        <v>29</v>
      </c>
      <c r="Y153" t="s">
        <v>29</v>
      </c>
      <c r="Z153" t="s">
        <v>29</v>
      </c>
      <c r="AA153" t="s">
        <v>29</v>
      </c>
      <c r="AB153" t="s">
        <v>29</v>
      </c>
      <c r="AC153" t="s">
        <v>29</v>
      </c>
      <c r="AD153" t="s">
        <v>29</v>
      </c>
      <c r="AE153" t="s">
        <v>29</v>
      </c>
      <c r="AF153" t="s">
        <v>29</v>
      </c>
      <c r="AG153" t="s">
        <v>29</v>
      </c>
      <c r="AH153" t="s">
        <v>29</v>
      </c>
      <c r="AI153" t="s">
        <v>29</v>
      </c>
      <c r="AJ153" t="s">
        <v>29</v>
      </c>
      <c r="AK153" t="s">
        <v>29</v>
      </c>
      <c r="AL153" t="s">
        <v>29</v>
      </c>
      <c r="AM153" t="s">
        <v>29</v>
      </c>
      <c r="AN153" t="s">
        <v>29</v>
      </c>
      <c r="AO153" t="s">
        <v>29</v>
      </c>
      <c r="AP153" t="s">
        <v>29</v>
      </c>
      <c r="AQ153" t="s">
        <v>29</v>
      </c>
      <c r="AR153" t="s">
        <v>29</v>
      </c>
      <c r="AS153" t="s">
        <v>29</v>
      </c>
      <c r="AT153" t="s">
        <v>29</v>
      </c>
      <c r="AU153" t="s">
        <v>29</v>
      </c>
      <c r="AV153" t="s">
        <v>29</v>
      </c>
      <c r="AW153" t="s">
        <v>29</v>
      </c>
      <c r="AX153" t="s">
        <v>29</v>
      </c>
      <c r="AY153" t="s">
        <v>29</v>
      </c>
      <c r="AZ153" t="s">
        <v>29</v>
      </c>
      <c r="BA153" t="s">
        <v>29</v>
      </c>
      <c r="BB153" t="s">
        <v>29</v>
      </c>
      <c r="BC153" t="s">
        <v>29</v>
      </c>
      <c r="BD153" t="s">
        <v>29</v>
      </c>
      <c r="BE153" t="s">
        <v>29</v>
      </c>
      <c r="BF153" t="s">
        <v>29</v>
      </c>
      <c r="BG153" t="s">
        <v>29</v>
      </c>
      <c r="BH153" t="s">
        <v>29</v>
      </c>
      <c r="BI153" t="s">
        <v>29</v>
      </c>
      <c r="BJ153" t="s">
        <v>29</v>
      </c>
      <c r="BK153" t="s">
        <v>29</v>
      </c>
      <c r="BL153" t="s">
        <v>29</v>
      </c>
      <c r="BM153" t="s">
        <v>29</v>
      </c>
      <c r="BN153" t="s">
        <v>29</v>
      </c>
      <c r="BO153" t="s">
        <v>29</v>
      </c>
      <c r="BP153" t="s">
        <v>29</v>
      </c>
      <c r="BQ153" t="s">
        <v>29</v>
      </c>
      <c r="BR153" t="s">
        <v>29</v>
      </c>
      <c r="BS153" t="s">
        <v>29</v>
      </c>
      <c r="BT153" t="s">
        <v>29</v>
      </c>
      <c r="BU153" t="s">
        <v>29</v>
      </c>
      <c r="BV153" t="s">
        <v>29</v>
      </c>
      <c r="BW153" t="s">
        <v>29</v>
      </c>
      <c r="BX153" t="s">
        <v>29</v>
      </c>
      <c r="BY153" t="s">
        <v>29</v>
      </c>
      <c r="BZ153" t="s">
        <v>29</v>
      </c>
      <c r="CA153" t="s">
        <v>29</v>
      </c>
      <c r="CB153" t="s">
        <v>29</v>
      </c>
      <c r="CC153" t="s">
        <v>29</v>
      </c>
      <c r="CD153" t="s">
        <v>29</v>
      </c>
      <c r="CE153" t="s">
        <v>29</v>
      </c>
      <c r="CF153" t="s">
        <v>29</v>
      </c>
      <c r="CG153" t="s">
        <v>29</v>
      </c>
      <c r="CH153" t="s">
        <v>29</v>
      </c>
      <c r="CI153" t="s">
        <v>29</v>
      </c>
    </row>
    <row r="154" spans="1:87" x14ac:dyDescent="0.2">
      <c r="A154" s="55">
        <v>42362</v>
      </c>
      <c r="B154">
        <v>1.45</v>
      </c>
      <c r="C154">
        <v>1.46</v>
      </c>
      <c r="D154">
        <v>2.96</v>
      </c>
      <c r="E154">
        <v>7.05</v>
      </c>
      <c r="F154" t="s">
        <v>29</v>
      </c>
      <c r="G154">
        <v>9.6</v>
      </c>
      <c r="H154" t="s">
        <v>29</v>
      </c>
      <c r="I154" t="s">
        <v>29</v>
      </c>
      <c r="J154" t="s">
        <v>29</v>
      </c>
      <c r="K154" t="s">
        <v>29</v>
      </c>
      <c r="L154" t="s">
        <v>29</v>
      </c>
      <c r="M154" t="s">
        <v>29</v>
      </c>
      <c r="N154">
        <v>25.95</v>
      </c>
      <c r="O154" t="s">
        <v>29</v>
      </c>
      <c r="P154">
        <v>38.1</v>
      </c>
      <c r="Q154" t="s">
        <v>29</v>
      </c>
      <c r="R154" t="s">
        <v>29</v>
      </c>
      <c r="S154" t="s">
        <v>29</v>
      </c>
      <c r="T154" t="s">
        <v>29</v>
      </c>
      <c r="U154" t="s">
        <v>29</v>
      </c>
      <c r="V154" t="s">
        <v>29</v>
      </c>
      <c r="W154" t="s">
        <v>29</v>
      </c>
      <c r="X154" t="s">
        <v>29</v>
      </c>
      <c r="Y154" t="s">
        <v>29</v>
      </c>
      <c r="Z154" t="s">
        <v>29</v>
      </c>
      <c r="AA154" t="s">
        <v>29</v>
      </c>
      <c r="AB154" t="s">
        <v>29</v>
      </c>
      <c r="AC154" t="s">
        <v>29</v>
      </c>
      <c r="AD154" t="s">
        <v>29</v>
      </c>
      <c r="AE154" t="s">
        <v>29</v>
      </c>
      <c r="AF154" t="s">
        <v>29</v>
      </c>
      <c r="AG154" t="s">
        <v>29</v>
      </c>
      <c r="AH154" t="s">
        <v>29</v>
      </c>
      <c r="AI154" t="s">
        <v>29</v>
      </c>
      <c r="AJ154" t="s">
        <v>29</v>
      </c>
      <c r="AK154" t="s">
        <v>29</v>
      </c>
      <c r="AL154" t="s">
        <v>29</v>
      </c>
      <c r="AM154" t="s">
        <v>29</v>
      </c>
      <c r="AN154" t="s">
        <v>29</v>
      </c>
      <c r="AO154" t="s">
        <v>29</v>
      </c>
      <c r="AP154" t="s">
        <v>29</v>
      </c>
      <c r="AQ154" t="s">
        <v>29</v>
      </c>
      <c r="AR154" t="s">
        <v>29</v>
      </c>
      <c r="AS154" t="s">
        <v>29</v>
      </c>
      <c r="AT154" t="s">
        <v>29</v>
      </c>
      <c r="AU154" t="s">
        <v>29</v>
      </c>
      <c r="AV154" t="s">
        <v>29</v>
      </c>
      <c r="AW154" t="s">
        <v>29</v>
      </c>
      <c r="AX154" t="s">
        <v>29</v>
      </c>
      <c r="AY154" t="s">
        <v>29</v>
      </c>
      <c r="AZ154" t="s">
        <v>29</v>
      </c>
      <c r="BA154" t="s">
        <v>29</v>
      </c>
      <c r="BB154" t="s">
        <v>29</v>
      </c>
      <c r="BC154" t="s">
        <v>29</v>
      </c>
      <c r="BD154" t="s">
        <v>29</v>
      </c>
      <c r="BE154" t="s">
        <v>29</v>
      </c>
      <c r="BF154" t="s">
        <v>29</v>
      </c>
      <c r="BG154" t="s">
        <v>29</v>
      </c>
      <c r="BH154" t="s">
        <v>29</v>
      </c>
      <c r="BI154" t="s">
        <v>29</v>
      </c>
      <c r="BJ154" t="s">
        <v>29</v>
      </c>
      <c r="BK154" t="s">
        <v>29</v>
      </c>
      <c r="BL154" t="s">
        <v>29</v>
      </c>
      <c r="BM154" t="s">
        <v>29</v>
      </c>
      <c r="BN154" t="s">
        <v>29</v>
      </c>
      <c r="BO154" t="s">
        <v>29</v>
      </c>
      <c r="BP154" t="s">
        <v>29</v>
      </c>
      <c r="BQ154" t="s">
        <v>29</v>
      </c>
      <c r="BR154" t="s">
        <v>29</v>
      </c>
      <c r="BS154" t="s">
        <v>29</v>
      </c>
      <c r="BT154" t="s">
        <v>29</v>
      </c>
      <c r="BU154" t="s">
        <v>29</v>
      </c>
      <c r="BV154" t="s">
        <v>29</v>
      </c>
      <c r="BW154" t="s">
        <v>29</v>
      </c>
      <c r="BX154" t="s">
        <v>29</v>
      </c>
      <c r="BY154" t="s">
        <v>29</v>
      </c>
      <c r="BZ154" t="s">
        <v>29</v>
      </c>
      <c r="CA154" t="s">
        <v>29</v>
      </c>
      <c r="CB154" t="s">
        <v>29</v>
      </c>
      <c r="CC154" t="s">
        <v>29</v>
      </c>
      <c r="CD154" t="s">
        <v>29</v>
      </c>
      <c r="CE154" t="s">
        <v>29</v>
      </c>
      <c r="CF154" t="s">
        <v>29</v>
      </c>
      <c r="CG154" t="s">
        <v>29</v>
      </c>
      <c r="CH154" t="s">
        <v>29</v>
      </c>
      <c r="CI154" t="s">
        <v>29</v>
      </c>
    </row>
    <row r="155" spans="1:87" x14ac:dyDescent="0.2">
      <c r="A155" s="55">
        <v>42363</v>
      </c>
      <c r="B155">
        <v>1.45</v>
      </c>
      <c r="C155">
        <v>1.46</v>
      </c>
      <c r="D155">
        <v>2.96</v>
      </c>
      <c r="E155">
        <v>7.05</v>
      </c>
      <c r="F155" t="s">
        <v>29</v>
      </c>
      <c r="G155">
        <v>9.6</v>
      </c>
      <c r="H155" t="s">
        <v>29</v>
      </c>
      <c r="I155" t="s">
        <v>29</v>
      </c>
      <c r="J155" t="s">
        <v>29</v>
      </c>
      <c r="K155" t="s">
        <v>29</v>
      </c>
      <c r="L155" t="s">
        <v>29</v>
      </c>
      <c r="M155" t="s">
        <v>29</v>
      </c>
      <c r="N155">
        <v>25.95</v>
      </c>
      <c r="O155" t="s">
        <v>29</v>
      </c>
      <c r="P155">
        <v>38.1</v>
      </c>
      <c r="Q155" t="s">
        <v>29</v>
      </c>
      <c r="R155" t="s">
        <v>29</v>
      </c>
      <c r="S155" t="s">
        <v>29</v>
      </c>
      <c r="T155" t="s">
        <v>29</v>
      </c>
      <c r="U155" t="s">
        <v>29</v>
      </c>
      <c r="V155" t="s">
        <v>29</v>
      </c>
      <c r="W155" t="s">
        <v>29</v>
      </c>
      <c r="X155" t="s">
        <v>29</v>
      </c>
      <c r="Y155" t="s">
        <v>29</v>
      </c>
      <c r="Z155" t="s">
        <v>29</v>
      </c>
      <c r="AA155" t="s">
        <v>29</v>
      </c>
      <c r="AB155" t="s">
        <v>29</v>
      </c>
      <c r="AC155" t="s">
        <v>29</v>
      </c>
      <c r="AD155" t="s">
        <v>29</v>
      </c>
      <c r="AE155" t="s">
        <v>29</v>
      </c>
      <c r="AF155" t="s">
        <v>29</v>
      </c>
      <c r="AG155" t="s">
        <v>29</v>
      </c>
      <c r="AH155" t="s">
        <v>29</v>
      </c>
      <c r="AI155" t="s">
        <v>29</v>
      </c>
      <c r="AJ155" t="s">
        <v>29</v>
      </c>
      <c r="AK155" t="s">
        <v>29</v>
      </c>
      <c r="AL155" t="s">
        <v>29</v>
      </c>
      <c r="AM155" t="s">
        <v>29</v>
      </c>
      <c r="AN155" t="s">
        <v>29</v>
      </c>
      <c r="AO155" t="s">
        <v>29</v>
      </c>
      <c r="AP155" t="s">
        <v>29</v>
      </c>
      <c r="AQ155" t="s">
        <v>29</v>
      </c>
      <c r="AR155" t="s">
        <v>29</v>
      </c>
      <c r="AS155" t="s">
        <v>29</v>
      </c>
      <c r="AT155" t="s">
        <v>29</v>
      </c>
      <c r="AU155" t="s">
        <v>29</v>
      </c>
      <c r="AV155" t="s">
        <v>29</v>
      </c>
      <c r="AW155" t="s">
        <v>29</v>
      </c>
      <c r="AX155" t="s">
        <v>29</v>
      </c>
      <c r="AY155" t="s">
        <v>29</v>
      </c>
      <c r="AZ155" t="s">
        <v>29</v>
      </c>
      <c r="BA155" t="s">
        <v>29</v>
      </c>
      <c r="BB155" t="s">
        <v>29</v>
      </c>
      <c r="BC155" t="s">
        <v>29</v>
      </c>
      <c r="BD155" t="s">
        <v>29</v>
      </c>
      <c r="BE155" t="s">
        <v>29</v>
      </c>
      <c r="BF155" t="s">
        <v>29</v>
      </c>
      <c r="BG155" t="s">
        <v>29</v>
      </c>
      <c r="BH155" t="s">
        <v>29</v>
      </c>
      <c r="BI155" t="s">
        <v>29</v>
      </c>
      <c r="BJ155" t="s">
        <v>29</v>
      </c>
      <c r="BK155" t="s">
        <v>29</v>
      </c>
      <c r="BL155" t="s">
        <v>29</v>
      </c>
      <c r="BM155" t="s">
        <v>29</v>
      </c>
      <c r="BN155" t="s">
        <v>29</v>
      </c>
      <c r="BO155" t="s">
        <v>29</v>
      </c>
      <c r="BP155" t="s">
        <v>29</v>
      </c>
      <c r="BQ155" t="s">
        <v>29</v>
      </c>
      <c r="BR155" t="s">
        <v>29</v>
      </c>
      <c r="BS155" t="s">
        <v>29</v>
      </c>
      <c r="BT155" t="s">
        <v>29</v>
      </c>
      <c r="BU155" t="s">
        <v>29</v>
      </c>
      <c r="BV155" t="s">
        <v>29</v>
      </c>
      <c r="BW155" t="s">
        <v>29</v>
      </c>
      <c r="BX155" t="s">
        <v>29</v>
      </c>
      <c r="BY155" t="s">
        <v>29</v>
      </c>
      <c r="BZ155" t="s">
        <v>29</v>
      </c>
      <c r="CA155" t="s">
        <v>29</v>
      </c>
      <c r="CB155" t="s">
        <v>29</v>
      </c>
      <c r="CC155" t="s">
        <v>29</v>
      </c>
      <c r="CD155" t="s">
        <v>29</v>
      </c>
      <c r="CE155" t="s">
        <v>29</v>
      </c>
      <c r="CF155" t="s">
        <v>29</v>
      </c>
      <c r="CG155" t="s">
        <v>29</v>
      </c>
      <c r="CH155" t="s">
        <v>29</v>
      </c>
      <c r="CI155" t="s">
        <v>29</v>
      </c>
    </row>
    <row r="156" spans="1:87" x14ac:dyDescent="0.2">
      <c r="A156" s="55">
        <v>42366</v>
      </c>
      <c r="B156">
        <v>1.58</v>
      </c>
      <c r="C156">
        <v>1.39</v>
      </c>
      <c r="D156">
        <v>2.99</v>
      </c>
      <c r="E156">
        <v>7.28</v>
      </c>
      <c r="F156" t="s">
        <v>29</v>
      </c>
      <c r="G156">
        <v>9.9600000000000009</v>
      </c>
      <c r="H156" t="s">
        <v>29</v>
      </c>
      <c r="I156" t="s">
        <v>29</v>
      </c>
      <c r="J156" t="s">
        <v>29</v>
      </c>
      <c r="K156" t="s">
        <v>29</v>
      </c>
      <c r="L156" t="s">
        <v>29</v>
      </c>
      <c r="M156" t="s">
        <v>29</v>
      </c>
      <c r="N156">
        <v>25.95</v>
      </c>
      <c r="O156" t="s">
        <v>29</v>
      </c>
      <c r="P156">
        <v>38.1</v>
      </c>
      <c r="Q156" t="s">
        <v>29</v>
      </c>
      <c r="R156" t="s">
        <v>29</v>
      </c>
      <c r="S156" t="s">
        <v>29</v>
      </c>
      <c r="T156" t="s">
        <v>29</v>
      </c>
      <c r="U156" t="s">
        <v>29</v>
      </c>
      <c r="V156" t="s">
        <v>29</v>
      </c>
      <c r="W156" t="s">
        <v>29</v>
      </c>
      <c r="X156" t="s">
        <v>29</v>
      </c>
      <c r="Y156" t="s">
        <v>29</v>
      </c>
      <c r="Z156" t="s">
        <v>29</v>
      </c>
      <c r="AA156" t="s">
        <v>29</v>
      </c>
      <c r="AB156" t="s">
        <v>29</v>
      </c>
      <c r="AC156" t="s">
        <v>29</v>
      </c>
      <c r="AD156" t="s">
        <v>29</v>
      </c>
      <c r="AE156" t="s">
        <v>29</v>
      </c>
      <c r="AF156" t="s">
        <v>29</v>
      </c>
      <c r="AG156" t="s">
        <v>29</v>
      </c>
      <c r="AH156" t="s">
        <v>29</v>
      </c>
      <c r="AI156" t="s">
        <v>29</v>
      </c>
      <c r="AJ156" t="s">
        <v>29</v>
      </c>
      <c r="AK156" t="s">
        <v>29</v>
      </c>
      <c r="AL156" t="s">
        <v>29</v>
      </c>
      <c r="AM156" t="s">
        <v>29</v>
      </c>
      <c r="AN156" t="s">
        <v>29</v>
      </c>
      <c r="AO156" t="s">
        <v>29</v>
      </c>
      <c r="AP156" t="s">
        <v>29</v>
      </c>
      <c r="AQ156" t="s">
        <v>29</v>
      </c>
      <c r="AR156" t="s">
        <v>29</v>
      </c>
      <c r="AS156" t="s">
        <v>29</v>
      </c>
      <c r="AT156" t="s">
        <v>29</v>
      </c>
      <c r="AU156" t="s">
        <v>29</v>
      </c>
      <c r="AV156" t="s">
        <v>29</v>
      </c>
      <c r="AW156" t="s">
        <v>29</v>
      </c>
      <c r="AX156" t="s">
        <v>29</v>
      </c>
      <c r="AY156" t="s">
        <v>29</v>
      </c>
      <c r="AZ156" t="s">
        <v>29</v>
      </c>
      <c r="BA156" t="s">
        <v>29</v>
      </c>
      <c r="BB156" t="s">
        <v>29</v>
      </c>
      <c r="BC156" t="s">
        <v>29</v>
      </c>
      <c r="BD156" t="s">
        <v>29</v>
      </c>
      <c r="BE156" t="s">
        <v>29</v>
      </c>
      <c r="BF156" t="s">
        <v>29</v>
      </c>
      <c r="BG156" t="s">
        <v>29</v>
      </c>
      <c r="BH156" t="s">
        <v>29</v>
      </c>
      <c r="BI156" t="s">
        <v>29</v>
      </c>
      <c r="BJ156" t="s">
        <v>29</v>
      </c>
      <c r="BK156" t="s">
        <v>29</v>
      </c>
      <c r="BL156" t="s">
        <v>29</v>
      </c>
      <c r="BM156" t="s">
        <v>29</v>
      </c>
      <c r="BN156" t="s">
        <v>29</v>
      </c>
      <c r="BO156" t="s">
        <v>29</v>
      </c>
      <c r="BP156" t="s">
        <v>29</v>
      </c>
      <c r="BQ156" t="s">
        <v>29</v>
      </c>
      <c r="BR156" t="s">
        <v>29</v>
      </c>
      <c r="BS156" t="s">
        <v>29</v>
      </c>
      <c r="BT156" t="s">
        <v>29</v>
      </c>
      <c r="BU156" t="s">
        <v>29</v>
      </c>
      <c r="BV156" t="s">
        <v>29</v>
      </c>
      <c r="BW156" t="s">
        <v>29</v>
      </c>
      <c r="BX156" t="s">
        <v>29</v>
      </c>
      <c r="BY156" t="s">
        <v>29</v>
      </c>
      <c r="BZ156" t="s">
        <v>29</v>
      </c>
      <c r="CA156" t="s">
        <v>29</v>
      </c>
      <c r="CB156" t="s">
        <v>29</v>
      </c>
      <c r="CC156" t="s">
        <v>29</v>
      </c>
      <c r="CD156" t="s">
        <v>29</v>
      </c>
      <c r="CE156" t="s">
        <v>29</v>
      </c>
      <c r="CF156" t="s">
        <v>29</v>
      </c>
      <c r="CG156" t="s">
        <v>29</v>
      </c>
      <c r="CH156" t="s">
        <v>29</v>
      </c>
      <c r="CI156" t="s">
        <v>29</v>
      </c>
    </row>
    <row r="157" spans="1:87" x14ac:dyDescent="0.2">
      <c r="A157" s="55">
        <v>42367</v>
      </c>
      <c r="B157">
        <v>0.99</v>
      </c>
      <c r="C157">
        <v>1.06</v>
      </c>
      <c r="D157">
        <v>2.38</v>
      </c>
      <c r="E157">
        <v>6.27</v>
      </c>
      <c r="F157" t="s">
        <v>29</v>
      </c>
      <c r="G157">
        <v>8.8699999999999992</v>
      </c>
      <c r="H157" t="s">
        <v>29</v>
      </c>
      <c r="I157" t="s">
        <v>29</v>
      </c>
      <c r="J157" t="s">
        <v>29</v>
      </c>
      <c r="K157" t="s">
        <v>29</v>
      </c>
      <c r="L157" t="s">
        <v>29</v>
      </c>
      <c r="M157" t="s">
        <v>29</v>
      </c>
      <c r="N157">
        <v>24.8</v>
      </c>
      <c r="O157" t="s">
        <v>29</v>
      </c>
      <c r="P157">
        <v>38.1</v>
      </c>
      <c r="Q157" t="s">
        <v>29</v>
      </c>
      <c r="R157" t="s">
        <v>29</v>
      </c>
      <c r="S157" t="s">
        <v>29</v>
      </c>
      <c r="T157" t="s">
        <v>29</v>
      </c>
      <c r="U157" t="s">
        <v>29</v>
      </c>
      <c r="V157" t="s">
        <v>29</v>
      </c>
      <c r="W157" t="s">
        <v>29</v>
      </c>
      <c r="X157" t="s">
        <v>29</v>
      </c>
      <c r="Y157" t="s">
        <v>29</v>
      </c>
      <c r="Z157" t="s">
        <v>29</v>
      </c>
      <c r="AA157" t="s">
        <v>29</v>
      </c>
      <c r="AB157" t="s">
        <v>29</v>
      </c>
      <c r="AC157" t="s">
        <v>29</v>
      </c>
      <c r="AD157" t="s">
        <v>29</v>
      </c>
      <c r="AE157" t="s">
        <v>29</v>
      </c>
      <c r="AF157" t="s">
        <v>29</v>
      </c>
      <c r="AG157" t="s">
        <v>29</v>
      </c>
      <c r="AH157" t="s">
        <v>29</v>
      </c>
      <c r="AI157" t="s">
        <v>29</v>
      </c>
      <c r="AJ157" t="s">
        <v>29</v>
      </c>
      <c r="AK157" t="s">
        <v>29</v>
      </c>
      <c r="AL157" t="s">
        <v>29</v>
      </c>
      <c r="AM157" t="s">
        <v>29</v>
      </c>
      <c r="AN157" t="s">
        <v>29</v>
      </c>
      <c r="AO157" t="s">
        <v>29</v>
      </c>
      <c r="AP157" t="s">
        <v>29</v>
      </c>
      <c r="AQ157" t="s">
        <v>29</v>
      </c>
      <c r="AR157" t="s">
        <v>29</v>
      </c>
      <c r="AS157" t="s">
        <v>29</v>
      </c>
      <c r="AT157" t="s">
        <v>29</v>
      </c>
      <c r="AU157" t="s">
        <v>29</v>
      </c>
      <c r="AV157" t="s">
        <v>29</v>
      </c>
      <c r="AW157" t="s">
        <v>29</v>
      </c>
      <c r="AX157" t="s">
        <v>29</v>
      </c>
      <c r="AY157" t="s">
        <v>29</v>
      </c>
      <c r="AZ157" t="s">
        <v>29</v>
      </c>
      <c r="BA157" t="s">
        <v>29</v>
      </c>
      <c r="BB157" t="s">
        <v>29</v>
      </c>
      <c r="BC157" t="s">
        <v>29</v>
      </c>
      <c r="BD157" t="s">
        <v>29</v>
      </c>
      <c r="BE157" t="s">
        <v>29</v>
      </c>
      <c r="BF157" t="s">
        <v>29</v>
      </c>
      <c r="BG157" t="s">
        <v>29</v>
      </c>
      <c r="BH157" t="s">
        <v>29</v>
      </c>
      <c r="BI157" t="s">
        <v>29</v>
      </c>
      <c r="BJ157" t="s">
        <v>29</v>
      </c>
      <c r="BK157" t="s">
        <v>29</v>
      </c>
      <c r="BL157" t="s">
        <v>29</v>
      </c>
      <c r="BM157" t="s">
        <v>29</v>
      </c>
      <c r="BN157" t="s">
        <v>29</v>
      </c>
      <c r="BO157" t="s">
        <v>29</v>
      </c>
      <c r="BP157" t="s">
        <v>29</v>
      </c>
      <c r="BQ157" t="s">
        <v>29</v>
      </c>
      <c r="BR157" t="s">
        <v>29</v>
      </c>
      <c r="BS157" t="s">
        <v>29</v>
      </c>
      <c r="BT157" t="s">
        <v>29</v>
      </c>
      <c r="BU157" t="s">
        <v>29</v>
      </c>
      <c r="BV157" t="s">
        <v>29</v>
      </c>
      <c r="BW157" t="s">
        <v>29</v>
      </c>
      <c r="BX157" t="s">
        <v>29</v>
      </c>
      <c r="BY157" t="s">
        <v>29</v>
      </c>
      <c r="BZ157" t="s">
        <v>29</v>
      </c>
      <c r="CA157" t="s">
        <v>29</v>
      </c>
      <c r="CB157" t="s">
        <v>29</v>
      </c>
      <c r="CC157" t="s">
        <v>29</v>
      </c>
      <c r="CD157" t="s">
        <v>29</v>
      </c>
      <c r="CE157" t="s">
        <v>29</v>
      </c>
      <c r="CF157" t="s">
        <v>29</v>
      </c>
      <c r="CG157" t="s">
        <v>29</v>
      </c>
      <c r="CH157" t="s">
        <v>29</v>
      </c>
      <c r="CI157" t="s">
        <v>29</v>
      </c>
    </row>
    <row r="158" spans="1:87" x14ac:dyDescent="0.2">
      <c r="A158" s="55">
        <v>42368</v>
      </c>
      <c r="B158">
        <v>1.3</v>
      </c>
      <c r="C158">
        <v>1.3</v>
      </c>
      <c r="D158">
        <v>2.67</v>
      </c>
      <c r="E158">
        <v>6.71</v>
      </c>
      <c r="F158" t="s">
        <v>29</v>
      </c>
      <c r="G158">
        <v>9.5</v>
      </c>
      <c r="H158" t="s">
        <v>29</v>
      </c>
      <c r="I158" t="s">
        <v>29</v>
      </c>
      <c r="J158" t="s">
        <v>29</v>
      </c>
      <c r="K158" t="s">
        <v>29</v>
      </c>
      <c r="L158" t="s">
        <v>29</v>
      </c>
      <c r="M158" t="s">
        <v>29</v>
      </c>
      <c r="N158">
        <v>25.72</v>
      </c>
      <c r="O158" t="s">
        <v>29</v>
      </c>
      <c r="P158">
        <v>38.1</v>
      </c>
      <c r="Q158" t="s">
        <v>29</v>
      </c>
      <c r="R158" t="s">
        <v>29</v>
      </c>
      <c r="S158" t="s">
        <v>29</v>
      </c>
      <c r="T158" t="s">
        <v>29</v>
      </c>
      <c r="U158" t="s">
        <v>29</v>
      </c>
      <c r="V158" t="s">
        <v>29</v>
      </c>
      <c r="W158" t="s">
        <v>29</v>
      </c>
      <c r="X158" t="s">
        <v>29</v>
      </c>
      <c r="Y158" t="s">
        <v>29</v>
      </c>
      <c r="Z158" t="s">
        <v>29</v>
      </c>
      <c r="AA158" t="s">
        <v>29</v>
      </c>
      <c r="AB158" t="s">
        <v>29</v>
      </c>
      <c r="AC158" t="s">
        <v>29</v>
      </c>
      <c r="AD158" t="s">
        <v>29</v>
      </c>
      <c r="AE158" t="s">
        <v>29</v>
      </c>
      <c r="AF158" t="s">
        <v>29</v>
      </c>
      <c r="AG158" t="s">
        <v>29</v>
      </c>
      <c r="AH158" t="s">
        <v>29</v>
      </c>
      <c r="AI158" t="s">
        <v>29</v>
      </c>
      <c r="AJ158" t="s">
        <v>29</v>
      </c>
      <c r="AK158" t="s">
        <v>29</v>
      </c>
      <c r="AL158" t="s">
        <v>29</v>
      </c>
      <c r="AM158" t="s">
        <v>29</v>
      </c>
      <c r="AN158" t="s">
        <v>29</v>
      </c>
      <c r="AO158" t="s">
        <v>29</v>
      </c>
      <c r="AP158" t="s">
        <v>29</v>
      </c>
      <c r="AQ158" t="s">
        <v>29</v>
      </c>
      <c r="AR158" t="s">
        <v>29</v>
      </c>
      <c r="AS158" t="s">
        <v>29</v>
      </c>
      <c r="AT158" t="s">
        <v>29</v>
      </c>
      <c r="AU158" t="s">
        <v>29</v>
      </c>
      <c r="AV158" t="s">
        <v>29</v>
      </c>
      <c r="AW158" t="s">
        <v>29</v>
      </c>
      <c r="AX158" t="s">
        <v>29</v>
      </c>
      <c r="AY158" t="s">
        <v>29</v>
      </c>
      <c r="AZ158" t="s">
        <v>29</v>
      </c>
      <c r="BA158" t="s">
        <v>29</v>
      </c>
      <c r="BB158" t="s">
        <v>29</v>
      </c>
      <c r="BC158" t="s">
        <v>29</v>
      </c>
      <c r="BD158" t="s">
        <v>29</v>
      </c>
      <c r="BE158" t="s">
        <v>29</v>
      </c>
      <c r="BF158" t="s">
        <v>29</v>
      </c>
      <c r="BG158" t="s">
        <v>29</v>
      </c>
      <c r="BH158" t="s">
        <v>29</v>
      </c>
      <c r="BI158" t="s">
        <v>29</v>
      </c>
      <c r="BJ158" t="s">
        <v>29</v>
      </c>
      <c r="BK158" t="s">
        <v>29</v>
      </c>
      <c r="BL158" t="s">
        <v>29</v>
      </c>
      <c r="BM158" t="s">
        <v>29</v>
      </c>
      <c r="BN158" t="s">
        <v>29</v>
      </c>
      <c r="BO158" t="s">
        <v>29</v>
      </c>
      <c r="BP158" t="s">
        <v>29</v>
      </c>
      <c r="BQ158" t="s">
        <v>29</v>
      </c>
      <c r="BR158" t="s">
        <v>29</v>
      </c>
      <c r="BS158" t="s">
        <v>29</v>
      </c>
      <c r="BT158" t="s">
        <v>29</v>
      </c>
      <c r="BU158" t="s">
        <v>29</v>
      </c>
      <c r="BV158" t="s">
        <v>29</v>
      </c>
      <c r="BW158" t="s">
        <v>29</v>
      </c>
      <c r="BX158" t="s">
        <v>29</v>
      </c>
      <c r="BY158" t="s">
        <v>29</v>
      </c>
      <c r="BZ158" t="s">
        <v>29</v>
      </c>
      <c r="CA158" t="s">
        <v>29</v>
      </c>
      <c r="CB158" t="s">
        <v>29</v>
      </c>
      <c r="CC158" t="s">
        <v>29</v>
      </c>
      <c r="CD158" t="s">
        <v>29</v>
      </c>
      <c r="CE158" t="s">
        <v>29</v>
      </c>
      <c r="CF158" t="s">
        <v>29</v>
      </c>
      <c r="CG158" t="s">
        <v>29</v>
      </c>
      <c r="CH158" t="s">
        <v>29</v>
      </c>
      <c r="CI158" t="s">
        <v>29</v>
      </c>
    </row>
    <row r="159" spans="1:87" x14ac:dyDescent="0.2">
      <c r="A159" s="55">
        <v>42369</v>
      </c>
      <c r="B159">
        <v>1.85</v>
      </c>
      <c r="C159">
        <v>1.59</v>
      </c>
      <c r="D159">
        <v>3.01</v>
      </c>
      <c r="E159">
        <v>7.6</v>
      </c>
      <c r="F159" t="s">
        <v>29</v>
      </c>
      <c r="G159">
        <v>10.6</v>
      </c>
      <c r="H159" t="s">
        <v>29</v>
      </c>
      <c r="I159" t="s">
        <v>29</v>
      </c>
      <c r="J159" t="s">
        <v>29</v>
      </c>
      <c r="K159" t="s">
        <v>29</v>
      </c>
      <c r="L159" t="s">
        <v>29</v>
      </c>
      <c r="M159" t="s">
        <v>29</v>
      </c>
      <c r="N159">
        <v>27.35</v>
      </c>
      <c r="O159" t="s">
        <v>29</v>
      </c>
      <c r="P159">
        <v>38.1</v>
      </c>
      <c r="Q159" t="s">
        <v>29</v>
      </c>
      <c r="R159" t="s">
        <v>29</v>
      </c>
      <c r="S159" t="s">
        <v>29</v>
      </c>
      <c r="T159" t="s">
        <v>29</v>
      </c>
      <c r="U159" t="s">
        <v>29</v>
      </c>
      <c r="V159" t="s">
        <v>29</v>
      </c>
      <c r="W159" t="s">
        <v>29</v>
      </c>
      <c r="X159" t="s">
        <v>29</v>
      </c>
      <c r="Y159" t="s">
        <v>29</v>
      </c>
      <c r="Z159" t="s">
        <v>29</v>
      </c>
      <c r="AA159" t="s">
        <v>29</v>
      </c>
      <c r="AB159" t="s">
        <v>29</v>
      </c>
      <c r="AC159" t="s">
        <v>29</v>
      </c>
      <c r="AD159" t="s">
        <v>29</v>
      </c>
      <c r="AE159" t="s">
        <v>29</v>
      </c>
      <c r="AF159" t="s">
        <v>29</v>
      </c>
      <c r="AG159" t="s">
        <v>29</v>
      </c>
      <c r="AH159" t="s">
        <v>29</v>
      </c>
      <c r="AI159" t="s">
        <v>29</v>
      </c>
      <c r="AJ159" t="s">
        <v>29</v>
      </c>
      <c r="AK159" t="s">
        <v>29</v>
      </c>
      <c r="AL159" t="s">
        <v>29</v>
      </c>
      <c r="AM159" t="s">
        <v>29</v>
      </c>
      <c r="AN159" t="s">
        <v>29</v>
      </c>
      <c r="AO159" t="s">
        <v>29</v>
      </c>
      <c r="AP159" t="s">
        <v>29</v>
      </c>
      <c r="AQ159" t="s">
        <v>29</v>
      </c>
      <c r="AR159" t="s">
        <v>29</v>
      </c>
      <c r="AS159" t="s">
        <v>29</v>
      </c>
      <c r="AT159" t="s">
        <v>29</v>
      </c>
      <c r="AU159" t="s">
        <v>29</v>
      </c>
      <c r="AV159" t="s">
        <v>29</v>
      </c>
      <c r="AW159" t="s">
        <v>29</v>
      </c>
      <c r="AX159" t="s">
        <v>29</v>
      </c>
      <c r="AY159" t="s">
        <v>29</v>
      </c>
      <c r="AZ159" t="s">
        <v>29</v>
      </c>
      <c r="BA159" t="s">
        <v>29</v>
      </c>
      <c r="BB159" t="s">
        <v>29</v>
      </c>
      <c r="BC159" t="s">
        <v>29</v>
      </c>
      <c r="BD159" t="s">
        <v>29</v>
      </c>
      <c r="BE159" t="s">
        <v>29</v>
      </c>
      <c r="BF159" t="s">
        <v>29</v>
      </c>
      <c r="BG159" t="s">
        <v>29</v>
      </c>
      <c r="BH159" t="s">
        <v>29</v>
      </c>
      <c r="BI159" t="s">
        <v>29</v>
      </c>
      <c r="BJ159" t="s">
        <v>29</v>
      </c>
      <c r="BK159" t="s">
        <v>29</v>
      </c>
      <c r="BL159" t="s">
        <v>29</v>
      </c>
      <c r="BM159" t="s">
        <v>29</v>
      </c>
      <c r="BN159" t="s">
        <v>29</v>
      </c>
      <c r="BO159" t="s">
        <v>29</v>
      </c>
      <c r="BP159" t="s">
        <v>29</v>
      </c>
      <c r="BQ159" t="s">
        <v>29</v>
      </c>
      <c r="BR159" t="s">
        <v>29</v>
      </c>
      <c r="BS159" t="s">
        <v>29</v>
      </c>
      <c r="BT159" t="s">
        <v>29</v>
      </c>
      <c r="BU159" t="s">
        <v>29</v>
      </c>
      <c r="BV159" t="s">
        <v>29</v>
      </c>
      <c r="BW159" t="s">
        <v>29</v>
      </c>
      <c r="BX159" t="s">
        <v>29</v>
      </c>
      <c r="BY159" t="s">
        <v>29</v>
      </c>
      <c r="BZ159" t="s">
        <v>29</v>
      </c>
      <c r="CA159" t="s">
        <v>29</v>
      </c>
      <c r="CB159" t="s">
        <v>29</v>
      </c>
      <c r="CC159" t="s">
        <v>29</v>
      </c>
      <c r="CD159" t="s">
        <v>29</v>
      </c>
      <c r="CE159" t="s">
        <v>29</v>
      </c>
      <c r="CF159" t="s">
        <v>29</v>
      </c>
      <c r="CG159" t="s">
        <v>29</v>
      </c>
      <c r="CH159" t="s">
        <v>29</v>
      </c>
      <c r="CI159" t="s">
        <v>29</v>
      </c>
    </row>
    <row r="160" spans="1:87" x14ac:dyDescent="0.2">
      <c r="A160" s="55">
        <v>42370</v>
      </c>
      <c r="B160">
        <v>1.85</v>
      </c>
      <c r="C160">
        <v>1.59</v>
      </c>
      <c r="D160">
        <v>3.01</v>
      </c>
      <c r="E160">
        <v>7.6</v>
      </c>
      <c r="F160" t="s">
        <v>29</v>
      </c>
      <c r="G160">
        <v>10.6</v>
      </c>
      <c r="H160" t="s">
        <v>29</v>
      </c>
      <c r="I160" t="s">
        <v>29</v>
      </c>
      <c r="J160" t="s">
        <v>29</v>
      </c>
      <c r="K160" t="s">
        <v>29</v>
      </c>
      <c r="L160" t="s">
        <v>29</v>
      </c>
      <c r="M160" t="s">
        <v>29</v>
      </c>
      <c r="N160">
        <v>27.35</v>
      </c>
      <c r="O160" t="s">
        <v>29</v>
      </c>
      <c r="P160">
        <v>38.1</v>
      </c>
      <c r="Q160" t="s">
        <v>29</v>
      </c>
      <c r="R160" t="s">
        <v>29</v>
      </c>
      <c r="S160" t="s">
        <v>29</v>
      </c>
      <c r="T160" t="s">
        <v>29</v>
      </c>
      <c r="U160" t="s">
        <v>29</v>
      </c>
      <c r="V160" t="s">
        <v>29</v>
      </c>
      <c r="W160" t="s">
        <v>29</v>
      </c>
      <c r="X160" t="s">
        <v>29</v>
      </c>
      <c r="Y160" t="s">
        <v>29</v>
      </c>
      <c r="Z160" t="s">
        <v>29</v>
      </c>
      <c r="AA160" t="s">
        <v>29</v>
      </c>
      <c r="AB160" t="s">
        <v>29</v>
      </c>
      <c r="AC160" t="s">
        <v>29</v>
      </c>
      <c r="AD160" t="s">
        <v>29</v>
      </c>
      <c r="AE160" t="s">
        <v>29</v>
      </c>
      <c r="AF160" t="s">
        <v>29</v>
      </c>
      <c r="AG160" t="s">
        <v>29</v>
      </c>
      <c r="AH160" t="s">
        <v>29</v>
      </c>
      <c r="AI160" t="s">
        <v>29</v>
      </c>
      <c r="AJ160" t="s">
        <v>29</v>
      </c>
      <c r="AK160" t="s">
        <v>29</v>
      </c>
      <c r="AL160" t="s">
        <v>29</v>
      </c>
      <c r="AM160" t="s">
        <v>29</v>
      </c>
      <c r="AN160" t="s">
        <v>29</v>
      </c>
      <c r="AO160" t="s">
        <v>29</v>
      </c>
      <c r="AP160" t="s">
        <v>29</v>
      </c>
      <c r="AQ160" t="s">
        <v>29</v>
      </c>
      <c r="AR160" t="s">
        <v>29</v>
      </c>
      <c r="AS160" t="s">
        <v>29</v>
      </c>
      <c r="AT160" t="s">
        <v>29</v>
      </c>
      <c r="AU160" t="s">
        <v>29</v>
      </c>
      <c r="AV160" t="s">
        <v>29</v>
      </c>
      <c r="AW160" t="s">
        <v>29</v>
      </c>
      <c r="AX160" t="s">
        <v>29</v>
      </c>
      <c r="AY160" t="s">
        <v>29</v>
      </c>
      <c r="AZ160" t="s">
        <v>29</v>
      </c>
      <c r="BA160" t="s">
        <v>29</v>
      </c>
      <c r="BB160" t="s">
        <v>29</v>
      </c>
      <c r="BC160" t="s">
        <v>29</v>
      </c>
      <c r="BD160" t="s">
        <v>29</v>
      </c>
      <c r="BE160" t="s">
        <v>29</v>
      </c>
      <c r="BF160" t="s">
        <v>29</v>
      </c>
      <c r="BG160" t="s">
        <v>29</v>
      </c>
      <c r="BH160" t="s">
        <v>29</v>
      </c>
      <c r="BI160" t="s">
        <v>29</v>
      </c>
      <c r="BJ160" t="s">
        <v>29</v>
      </c>
      <c r="BK160" t="s">
        <v>29</v>
      </c>
      <c r="BL160" t="s">
        <v>29</v>
      </c>
      <c r="BM160" t="s">
        <v>29</v>
      </c>
      <c r="BN160" t="s">
        <v>29</v>
      </c>
      <c r="BO160" t="s">
        <v>29</v>
      </c>
      <c r="BP160" t="s">
        <v>29</v>
      </c>
      <c r="BQ160" t="s">
        <v>29</v>
      </c>
      <c r="BR160" t="s">
        <v>29</v>
      </c>
      <c r="BS160" t="s">
        <v>29</v>
      </c>
      <c r="BT160" t="s">
        <v>29</v>
      </c>
      <c r="BU160" t="s">
        <v>29</v>
      </c>
      <c r="BV160" t="s">
        <v>29</v>
      </c>
      <c r="BW160" t="s">
        <v>29</v>
      </c>
      <c r="BX160" t="s">
        <v>29</v>
      </c>
      <c r="BY160" t="s">
        <v>29</v>
      </c>
      <c r="BZ160" t="s">
        <v>29</v>
      </c>
      <c r="CA160" t="s">
        <v>29</v>
      </c>
      <c r="CB160" t="s">
        <v>29</v>
      </c>
      <c r="CC160" t="s">
        <v>29</v>
      </c>
      <c r="CD160" t="s">
        <v>29</v>
      </c>
      <c r="CE160" t="s">
        <v>29</v>
      </c>
      <c r="CF160" t="s">
        <v>29</v>
      </c>
      <c r="CG160" t="s">
        <v>29</v>
      </c>
      <c r="CH160" t="s">
        <v>29</v>
      </c>
      <c r="CI160" t="s">
        <v>29</v>
      </c>
    </row>
    <row r="161" spans="1:87" x14ac:dyDescent="0.2">
      <c r="A161" s="55">
        <v>42373</v>
      </c>
      <c r="B161">
        <v>2.72</v>
      </c>
      <c r="C161">
        <v>2.0299999999999998</v>
      </c>
      <c r="D161">
        <v>3.89</v>
      </c>
      <c r="E161">
        <v>9.58</v>
      </c>
      <c r="F161" t="s">
        <v>29</v>
      </c>
      <c r="G161">
        <v>12.1</v>
      </c>
      <c r="H161" t="s">
        <v>29</v>
      </c>
      <c r="I161" t="s">
        <v>29</v>
      </c>
      <c r="J161" t="s">
        <v>29</v>
      </c>
      <c r="K161" t="s">
        <v>29</v>
      </c>
      <c r="L161" t="s">
        <v>29</v>
      </c>
      <c r="M161" t="s">
        <v>29</v>
      </c>
      <c r="N161">
        <v>30.91</v>
      </c>
      <c r="O161" t="s">
        <v>29</v>
      </c>
      <c r="P161">
        <v>38.1</v>
      </c>
      <c r="Q161" t="s">
        <v>29</v>
      </c>
      <c r="R161" t="s">
        <v>29</v>
      </c>
      <c r="S161" t="s">
        <v>29</v>
      </c>
      <c r="T161" t="s">
        <v>29</v>
      </c>
      <c r="U161" t="s">
        <v>29</v>
      </c>
      <c r="V161" t="s">
        <v>29</v>
      </c>
      <c r="W161" t="s">
        <v>29</v>
      </c>
      <c r="X161" t="s">
        <v>29</v>
      </c>
      <c r="Y161" t="s">
        <v>29</v>
      </c>
      <c r="Z161" t="s">
        <v>29</v>
      </c>
      <c r="AA161" t="s">
        <v>29</v>
      </c>
      <c r="AB161" t="s">
        <v>29</v>
      </c>
      <c r="AC161" t="s">
        <v>29</v>
      </c>
      <c r="AD161" t="s">
        <v>29</v>
      </c>
      <c r="AE161" t="s">
        <v>29</v>
      </c>
      <c r="AF161" t="s">
        <v>29</v>
      </c>
      <c r="AG161" t="s">
        <v>29</v>
      </c>
      <c r="AH161" t="s">
        <v>29</v>
      </c>
      <c r="AI161" t="s">
        <v>29</v>
      </c>
      <c r="AJ161" t="s">
        <v>29</v>
      </c>
      <c r="AK161" t="s">
        <v>29</v>
      </c>
      <c r="AL161" t="s">
        <v>29</v>
      </c>
      <c r="AM161" t="s">
        <v>29</v>
      </c>
      <c r="AN161" t="s">
        <v>29</v>
      </c>
      <c r="AO161" t="s">
        <v>29</v>
      </c>
      <c r="AP161" t="s">
        <v>29</v>
      </c>
      <c r="AQ161" t="s">
        <v>29</v>
      </c>
      <c r="AR161" t="s">
        <v>29</v>
      </c>
      <c r="AS161" t="s">
        <v>29</v>
      </c>
      <c r="AT161" t="s">
        <v>29</v>
      </c>
      <c r="AU161" t="s">
        <v>29</v>
      </c>
      <c r="AV161" t="s">
        <v>29</v>
      </c>
      <c r="AW161" t="s">
        <v>29</v>
      </c>
      <c r="AX161" t="s">
        <v>29</v>
      </c>
      <c r="AY161" t="s">
        <v>29</v>
      </c>
      <c r="AZ161" t="s">
        <v>29</v>
      </c>
      <c r="BA161" t="s">
        <v>29</v>
      </c>
      <c r="BB161" t="s">
        <v>29</v>
      </c>
      <c r="BC161" t="s">
        <v>29</v>
      </c>
      <c r="BD161" t="s">
        <v>29</v>
      </c>
      <c r="BE161" t="s">
        <v>29</v>
      </c>
      <c r="BF161" t="s">
        <v>29</v>
      </c>
      <c r="BG161" t="s">
        <v>29</v>
      </c>
      <c r="BH161" t="s">
        <v>29</v>
      </c>
      <c r="BI161" t="s">
        <v>29</v>
      </c>
      <c r="BJ161" t="s">
        <v>29</v>
      </c>
      <c r="BK161" t="s">
        <v>29</v>
      </c>
      <c r="BL161" t="s">
        <v>29</v>
      </c>
      <c r="BM161" t="s">
        <v>29</v>
      </c>
      <c r="BN161" t="s">
        <v>29</v>
      </c>
      <c r="BO161" t="s">
        <v>29</v>
      </c>
      <c r="BP161" t="s">
        <v>29</v>
      </c>
      <c r="BQ161" t="s">
        <v>29</v>
      </c>
      <c r="BR161" t="s">
        <v>29</v>
      </c>
      <c r="BS161" t="s">
        <v>29</v>
      </c>
      <c r="BT161" t="s">
        <v>29</v>
      </c>
      <c r="BU161" t="s">
        <v>29</v>
      </c>
      <c r="BV161" t="s">
        <v>29</v>
      </c>
      <c r="BW161" t="s">
        <v>29</v>
      </c>
      <c r="BX161" t="s">
        <v>29</v>
      </c>
      <c r="BY161" t="s">
        <v>29</v>
      </c>
      <c r="BZ161" t="s">
        <v>29</v>
      </c>
      <c r="CA161" t="s">
        <v>29</v>
      </c>
      <c r="CB161" t="s">
        <v>29</v>
      </c>
      <c r="CC161" t="s">
        <v>29</v>
      </c>
      <c r="CD161" t="s">
        <v>29</v>
      </c>
      <c r="CE161" t="s">
        <v>29</v>
      </c>
      <c r="CF161" t="s">
        <v>29</v>
      </c>
      <c r="CG161" t="s">
        <v>29</v>
      </c>
      <c r="CH161" t="s">
        <v>29</v>
      </c>
      <c r="CI161" t="s">
        <v>29</v>
      </c>
    </row>
    <row r="162" spans="1:87" x14ac:dyDescent="0.2">
      <c r="A162" s="55">
        <v>42374</v>
      </c>
      <c r="B162">
        <v>2.35</v>
      </c>
      <c r="C162">
        <v>1.77</v>
      </c>
      <c r="D162">
        <v>3.58</v>
      </c>
      <c r="E162">
        <v>8.81</v>
      </c>
      <c r="F162" t="s">
        <v>29</v>
      </c>
      <c r="G162">
        <v>11.8</v>
      </c>
      <c r="H162" t="s">
        <v>29</v>
      </c>
      <c r="I162" t="s">
        <v>29</v>
      </c>
      <c r="J162" t="s">
        <v>29</v>
      </c>
      <c r="K162" t="s">
        <v>29</v>
      </c>
      <c r="L162" t="s">
        <v>29</v>
      </c>
      <c r="M162" t="s">
        <v>29</v>
      </c>
      <c r="N162">
        <v>30.91</v>
      </c>
      <c r="O162" t="s">
        <v>29</v>
      </c>
      <c r="P162">
        <v>38.1</v>
      </c>
      <c r="Q162" t="s">
        <v>29</v>
      </c>
      <c r="R162" t="s">
        <v>29</v>
      </c>
      <c r="S162" t="s">
        <v>29</v>
      </c>
      <c r="T162" t="s">
        <v>29</v>
      </c>
      <c r="U162" t="s">
        <v>29</v>
      </c>
      <c r="V162" t="s">
        <v>29</v>
      </c>
      <c r="W162" t="s">
        <v>29</v>
      </c>
      <c r="X162" t="s">
        <v>29</v>
      </c>
      <c r="Y162" t="s">
        <v>29</v>
      </c>
      <c r="Z162" t="s">
        <v>29</v>
      </c>
      <c r="AA162" t="s">
        <v>29</v>
      </c>
      <c r="AB162" t="s">
        <v>29</v>
      </c>
      <c r="AC162" t="s">
        <v>29</v>
      </c>
      <c r="AD162" t="s">
        <v>29</v>
      </c>
      <c r="AE162" t="s">
        <v>29</v>
      </c>
      <c r="AF162" t="s">
        <v>29</v>
      </c>
      <c r="AG162" t="s">
        <v>29</v>
      </c>
      <c r="AH162" t="s">
        <v>29</v>
      </c>
      <c r="AI162" t="s">
        <v>29</v>
      </c>
      <c r="AJ162" t="s">
        <v>29</v>
      </c>
      <c r="AK162" t="s">
        <v>29</v>
      </c>
      <c r="AL162" t="s">
        <v>29</v>
      </c>
      <c r="AM162" t="s">
        <v>29</v>
      </c>
      <c r="AN162" t="s">
        <v>29</v>
      </c>
      <c r="AO162" t="s">
        <v>29</v>
      </c>
      <c r="AP162" t="s">
        <v>29</v>
      </c>
      <c r="AQ162" t="s">
        <v>29</v>
      </c>
      <c r="AR162" t="s">
        <v>29</v>
      </c>
      <c r="AS162" t="s">
        <v>29</v>
      </c>
      <c r="AT162" t="s">
        <v>29</v>
      </c>
      <c r="AU162" t="s">
        <v>29</v>
      </c>
      <c r="AV162" t="s">
        <v>29</v>
      </c>
      <c r="AW162" t="s">
        <v>29</v>
      </c>
      <c r="AX162" t="s">
        <v>29</v>
      </c>
      <c r="AY162" t="s">
        <v>29</v>
      </c>
      <c r="AZ162" t="s">
        <v>29</v>
      </c>
      <c r="BA162" t="s">
        <v>29</v>
      </c>
      <c r="BB162" t="s">
        <v>29</v>
      </c>
      <c r="BC162" t="s">
        <v>29</v>
      </c>
      <c r="BD162" t="s">
        <v>29</v>
      </c>
      <c r="BE162" t="s">
        <v>29</v>
      </c>
      <c r="BF162" t="s">
        <v>29</v>
      </c>
      <c r="BG162" t="s">
        <v>29</v>
      </c>
      <c r="BH162" t="s">
        <v>29</v>
      </c>
      <c r="BI162" t="s">
        <v>29</v>
      </c>
      <c r="BJ162" t="s">
        <v>29</v>
      </c>
      <c r="BK162" t="s">
        <v>29</v>
      </c>
      <c r="BL162" t="s">
        <v>29</v>
      </c>
      <c r="BM162" t="s">
        <v>29</v>
      </c>
      <c r="BN162" t="s">
        <v>29</v>
      </c>
      <c r="BO162" t="s">
        <v>29</v>
      </c>
      <c r="BP162" t="s">
        <v>29</v>
      </c>
      <c r="BQ162" t="s">
        <v>29</v>
      </c>
      <c r="BR162" t="s">
        <v>29</v>
      </c>
      <c r="BS162" t="s">
        <v>29</v>
      </c>
      <c r="BT162" t="s">
        <v>29</v>
      </c>
      <c r="BU162" t="s">
        <v>29</v>
      </c>
      <c r="BV162" t="s">
        <v>29</v>
      </c>
      <c r="BW162" t="s">
        <v>29</v>
      </c>
      <c r="BX162" t="s">
        <v>29</v>
      </c>
      <c r="BY162" t="s">
        <v>29</v>
      </c>
      <c r="BZ162" t="s">
        <v>29</v>
      </c>
      <c r="CA162" t="s">
        <v>29</v>
      </c>
      <c r="CB162" t="s">
        <v>29</v>
      </c>
      <c r="CC162" t="s">
        <v>29</v>
      </c>
      <c r="CD162" t="s">
        <v>29</v>
      </c>
      <c r="CE162" t="s">
        <v>29</v>
      </c>
      <c r="CF162" t="s">
        <v>29</v>
      </c>
      <c r="CG162" t="s">
        <v>29</v>
      </c>
      <c r="CH162" t="s">
        <v>29</v>
      </c>
      <c r="CI162" t="s">
        <v>29</v>
      </c>
    </row>
    <row r="163" spans="1:87" x14ac:dyDescent="0.2">
      <c r="A163" s="55">
        <v>42375</v>
      </c>
      <c r="B163">
        <v>3.58</v>
      </c>
      <c r="C163">
        <v>2.31</v>
      </c>
      <c r="D163">
        <v>4.3499999999999996</v>
      </c>
      <c r="E163">
        <v>11.08</v>
      </c>
      <c r="F163" t="s">
        <v>29</v>
      </c>
      <c r="G163">
        <v>13.28</v>
      </c>
      <c r="H163" t="s">
        <v>29</v>
      </c>
      <c r="I163" t="s">
        <v>29</v>
      </c>
      <c r="J163" t="s">
        <v>29</v>
      </c>
      <c r="K163" t="s">
        <v>29</v>
      </c>
      <c r="L163" t="s">
        <v>29</v>
      </c>
      <c r="M163" t="s">
        <v>29</v>
      </c>
      <c r="N163">
        <v>31.23</v>
      </c>
      <c r="O163" t="s">
        <v>29</v>
      </c>
      <c r="P163">
        <v>38.1</v>
      </c>
      <c r="Q163" t="s">
        <v>29</v>
      </c>
      <c r="R163" t="s">
        <v>29</v>
      </c>
      <c r="S163" t="s">
        <v>29</v>
      </c>
      <c r="T163" t="s">
        <v>29</v>
      </c>
      <c r="U163" t="s">
        <v>29</v>
      </c>
      <c r="V163" t="s">
        <v>29</v>
      </c>
      <c r="W163" t="s">
        <v>29</v>
      </c>
      <c r="X163" t="s">
        <v>29</v>
      </c>
      <c r="Y163" t="s">
        <v>29</v>
      </c>
      <c r="Z163" t="s">
        <v>29</v>
      </c>
      <c r="AA163" t="s">
        <v>29</v>
      </c>
      <c r="AB163" t="s">
        <v>29</v>
      </c>
      <c r="AC163" t="s">
        <v>29</v>
      </c>
      <c r="AD163" t="s">
        <v>29</v>
      </c>
      <c r="AE163" t="s">
        <v>29</v>
      </c>
      <c r="AF163" t="s">
        <v>29</v>
      </c>
      <c r="AG163" t="s">
        <v>29</v>
      </c>
      <c r="AH163" t="s">
        <v>29</v>
      </c>
      <c r="AI163" t="s">
        <v>29</v>
      </c>
      <c r="AJ163" t="s">
        <v>29</v>
      </c>
      <c r="AK163" t="s">
        <v>29</v>
      </c>
      <c r="AL163" t="s">
        <v>29</v>
      </c>
      <c r="AM163" t="s">
        <v>29</v>
      </c>
      <c r="AN163" t="s">
        <v>29</v>
      </c>
      <c r="AO163" t="s">
        <v>29</v>
      </c>
      <c r="AP163" t="s">
        <v>29</v>
      </c>
      <c r="AQ163" t="s">
        <v>29</v>
      </c>
      <c r="AR163" t="s">
        <v>29</v>
      </c>
      <c r="AS163" t="s">
        <v>29</v>
      </c>
      <c r="AT163" t="s">
        <v>29</v>
      </c>
      <c r="AU163" t="s">
        <v>29</v>
      </c>
      <c r="AV163" t="s">
        <v>29</v>
      </c>
      <c r="AW163" t="s">
        <v>29</v>
      </c>
      <c r="AX163" t="s">
        <v>29</v>
      </c>
      <c r="AY163" t="s">
        <v>29</v>
      </c>
      <c r="AZ163" t="s">
        <v>29</v>
      </c>
      <c r="BA163" t="s">
        <v>29</v>
      </c>
      <c r="BB163" t="s">
        <v>29</v>
      </c>
      <c r="BC163" t="s">
        <v>29</v>
      </c>
      <c r="BD163" t="s">
        <v>29</v>
      </c>
      <c r="BE163" t="s">
        <v>29</v>
      </c>
      <c r="BF163" t="s">
        <v>29</v>
      </c>
      <c r="BG163" t="s">
        <v>29</v>
      </c>
      <c r="BH163" t="s">
        <v>29</v>
      </c>
      <c r="BI163" t="s">
        <v>29</v>
      </c>
      <c r="BJ163" t="s">
        <v>29</v>
      </c>
      <c r="BK163" t="s">
        <v>29</v>
      </c>
      <c r="BL163" t="s">
        <v>29</v>
      </c>
      <c r="BM163" t="s">
        <v>29</v>
      </c>
      <c r="BN163" t="s">
        <v>29</v>
      </c>
      <c r="BO163" t="s">
        <v>29</v>
      </c>
      <c r="BP163" t="s">
        <v>29</v>
      </c>
      <c r="BQ163" t="s">
        <v>29</v>
      </c>
      <c r="BR163" t="s">
        <v>29</v>
      </c>
      <c r="BS163" t="s">
        <v>29</v>
      </c>
      <c r="BT163" t="s">
        <v>29</v>
      </c>
      <c r="BU163" t="s">
        <v>29</v>
      </c>
      <c r="BV163" t="s">
        <v>29</v>
      </c>
      <c r="BW163" t="s">
        <v>29</v>
      </c>
      <c r="BX163" t="s">
        <v>29</v>
      </c>
      <c r="BY163" t="s">
        <v>29</v>
      </c>
      <c r="BZ163" t="s">
        <v>29</v>
      </c>
      <c r="CA163" t="s">
        <v>29</v>
      </c>
      <c r="CB163" t="s">
        <v>29</v>
      </c>
      <c r="CC163" t="s">
        <v>29</v>
      </c>
      <c r="CD163" t="s">
        <v>29</v>
      </c>
      <c r="CE163" t="s">
        <v>29</v>
      </c>
      <c r="CF163" t="s">
        <v>29</v>
      </c>
      <c r="CG163" t="s">
        <v>29</v>
      </c>
      <c r="CH163" t="s">
        <v>29</v>
      </c>
      <c r="CI163" t="s">
        <v>29</v>
      </c>
    </row>
    <row r="164" spans="1:87" x14ac:dyDescent="0.2">
      <c r="A164" s="55">
        <v>42376</v>
      </c>
      <c r="B164">
        <v>7.4</v>
      </c>
      <c r="C164">
        <v>4.1900000000000004</v>
      </c>
      <c r="D164">
        <v>6.75</v>
      </c>
      <c r="E164">
        <v>13.36</v>
      </c>
      <c r="F164" t="s">
        <v>29</v>
      </c>
      <c r="G164">
        <v>16.399999999999999</v>
      </c>
      <c r="H164" t="s">
        <v>29</v>
      </c>
      <c r="I164" t="s">
        <v>29</v>
      </c>
      <c r="J164" t="s">
        <v>29</v>
      </c>
      <c r="K164" t="s">
        <v>29</v>
      </c>
      <c r="L164" t="s">
        <v>29</v>
      </c>
      <c r="M164" t="s">
        <v>29</v>
      </c>
      <c r="N164">
        <v>35.96</v>
      </c>
      <c r="O164" t="s">
        <v>29</v>
      </c>
      <c r="P164">
        <v>38.1</v>
      </c>
      <c r="Q164" t="s">
        <v>29</v>
      </c>
      <c r="R164" t="s">
        <v>29</v>
      </c>
      <c r="S164" t="s">
        <v>29</v>
      </c>
      <c r="T164" t="s">
        <v>29</v>
      </c>
      <c r="U164" t="s">
        <v>29</v>
      </c>
      <c r="V164" t="s">
        <v>29</v>
      </c>
      <c r="W164" t="s">
        <v>29</v>
      </c>
      <c r="X164" t="s">
        <v>29</v>
      </c>
      <c r="Y164" t="s">
        <v>29</v>
      </c>
      <c r="Z164" t="s">
        <v>29</v>
      </c>
      <c r="AA164" t="s">
        <v>29</v>
      </c>
      <c r="AB164" t="s">
        <v>29</v>
      </c>
      <c r="AC164" t="s">
        <v>29</v>
      </c>
      <c r="AD164" t="s">
        <v>29</v>
      </c>
      <c r="AE164" t="s">
        <v>29</v>
      </c>
      <c r="AF164" t="s">
        <v>29</v>
      </c>
      <c r="AG164" t="s">
        <v>29</v>
      </c>
      <c r="AH164" t="s">
        <v>29</v>
      </c>
      <c r="AI164" t="s">
        <v>29</v>
      </c>
      <c r="AJ164" t="s">
        <v>29</v>
      </c>
      <c r="AK164" t="s">
        <v>29</v>
      </c>
      <c r="AL164" t="s">
        <v>29</v>
      </c>
      <c r="AM164" t="s">
        <v>29</v>
      </c>
      <c r="AN164" t="s">
        <v>29</v>
      </c>
      <c r="AO164" t="s">
        <v>29</v>
      </c>
      <c r="AP164" t="s">
        <v>29</v>
      </c>
      <c r="AQ164" t="s">
        <v>29</v>
      </c>
      <c r="AR164" t="s">
        <v>29</v>
      </c>
      <c r="AS164" t="s">
        <v>29</v>
      </c>
      <c r="AT164" t="s">
        <v>29</v>
      </c>
      <c r="AU164" t="s">
        <v>29</v>
      </c>
      <c r="AV164" t="s">
        <v>29</v>
      </c>
      <c r="AW164" t="s">
        <v>29</v>
      </c>
      <c r="AX164" t="s">
        <v>29</v>
      </c>
      <c r="AY164" t="s">
        <v>29</v>
      </c>
      <c r="AZ164" t="s">
        <v>29</v>
      </c>
      <c r="BA164" t="s">
        <v>29</v>
      </c>
      <c r="BB164" t="s">
        <v>29</v>
      </c>
      <c r="BC164" t="s">
        <v>29</v>
      </c>
      <c r="BD164" t="s">
        <v>29</v>
      </c>
      <c r="BE164" t="s">
        <v>29</v>
      </c>
      <c r="BF164" t="s">
        <v>29</v>
      </c>
      <c r="BG164" t="s">
        <v>29</v>
      </c>
      <c r="BH164" t="s">
        <v>29</v>
      </c>
      <c r="BI164" t="s">
        <v>29</v>
      </c>
      <c r="BJ164" t="s">
        <v>29</v>
      </c>
      <c r="BK164" t="s">
        <v>29</v>
      </c>
      <c r="BL164" t="s">
        <v>29</v>
      </c>
      <c r="BM164" t="s">
        <v>29</v>
      </c>
      <c r="BN164" t="s">
        <v>29</v>
      </c>
      <c r="BO164" t="s">
        <v>29</v>
      </c>
      <c r="BP164" t="s">
        <v>29</v>
      </c>
      <c r="BQ164" t="s">
        <v>29</v>
      </c>
      <c r="BR164" t="s">
        <v>29</v>
      </c>
      <c r="BS164" t="s">
        <v>29</v>
      </c>
      <c r="BT164" t="s">
        <v>29</v>
      </c>
      <c r="BU164" t="s">
        <v>29</v>
      </c>
      <c r="BV164" t="s">
        <v>29</v>
      </c>
      <c r="BW164" t="s">
        <v>29</v>
      </c>
      <c r="BX164" t="s">
        <v>29</v>
      </c>
      <c r="BY164" t="s">
        <v>29</v>
      </c>
      <c r="BZ164" t="s">
        <v>29</v>
      </c>
      <c r="CA164" t="s">
        <v>29</v>
      </c>
      <c r="CB164" t="s">
        <v>29</v>
      </c>
      <c r="CC164" t="s">
        <v>29</v>
      </c>
      <c r="CD164" t="s">
        <v>29</v>
      </c>
      <c r="CE164" t="s">
        <v>29</v>
      </c>
      <c r="CF164" t="s">
        <v>29</v>
      </c>
      <c r="CG164" t="s">
        <v>29</v>
      </c>
      <c r="CH164" t="s">
        <v>29</v>
      </c>
      <c r="CI164" t="s">
        <v>29</v>
      </c>
    </row>
    <row r="165" spans="1:87" x14ac:dyDescent="0.2">
      <c r="A165" s="55">
        <v>42377</v>
      </c>
      <c r="B165">
        <v>8.8800000000000008</v>
      </c>
      <c r="C165">
        <v>5.12</v>
      </c>
      <c r="D165">
        <v>7.68</v>
      </c>
      <c r="E165">
        <v>15.45</v>
      </c>
      <c r="F165" t="s">
        <v>29</v>
      </c>
      <c r="G165">
        <v>17.98</v>
      </c>
      <c r="H165" t="s">
        <v>29</v>
      </c>
      <c r="I165" t="s">
        <v>29</v>
      </c>
      <c r="J165" t="s">
        <v>29</v>
      </c>
      <c r="K165" t="s">
        <v>29</v>
      </c>
      <c r="L165" t="s">
        <v>29</v>
      </c>
      <c r="M165" t="s">
        <v>29</v>
      </c>
      <c r="N165">
        <v>34.15</v>
      </c>
      <c r="O165" t="s">
        <v>29</v>
      </c>
      <c r="P165">
        <v>38.1</v>
      </c>
      <c r="Q165" t="s">
        <v>29</v>
      </c>
      <c r="R165" t="s">
        <v>29</v>
      </c>
      <c r="S165" t="s">
        <v>29</v>
      </c>
      <c r="T165" t="s">
        <v>29</v>
      </c>
      <c r="U165" t="s">
        <v>29</v>
      </c>
      <c r="V165" t="s">
        <v>29</v>
      </c>
      <c r="W165" t="s">
        <v>29</v>
      </c>
      <c r="X165" t="s">
        <v>29</v>
      </c>
      <c r="Y165" t="s">
        <v>29</v>
      </c>
      <c r="Z165" t="s">
        <v>29</v>
      </c>
      <c r="AA165" t="s">
        <v>29</v>
      </c>
      <c r="AB165" t="s">
        <v>29</v>
      </c>
      <c r="AC165" t="s">
        <v>29</v>
      </c>
      <c r="AD165" t="s">
        <v>29</v>
      </c>
      <c r="AE165" t="s">
        <v>29</v>
      </c>
      <c r="AF165" t="s">
        <v>29</v>
      </c>
      <c r="AG165" t="s">
        <v>29</v>
      </c>
      <c r="AH165" t="s">
        <v>29</v>
      </c>
      <c r="AI165" t="s">
        <v>29</v>
      </c>
      <c r="AJ165" t="s">
        <v>29</v>
      </c>
      <c r="AK165" t="s">
        <v>29</v>
      </c>
      <c r="AL165" t="s">
        <v>29</v>
      </c>
      <c r="AM165" t="s">
        <v>29</v>
      </c>
      <c r="AN165" t="s">
        <v>29</v>
      </c>
      <c r="AO165" t="s">
        <v>29</v>
      </c>
      <c r="AP165" t="s">
        <v>29</v>
      </c>
      <c r="AQ165" t="s">
        <v>29</v>
      </c>
      <c r="AR165" t="s">
        <v>29</v>
      </c>
      <c r="AS165" t="s">
        <v>29</v>
      </c>
      <c r="AT165" t="s">
        <v>29</v>
      </c>
      <c r="AU165" t="s">
        <v>29</v>
      </c>
      <c r="AV165" t="s">
        <v>29</v>
      </c>
      <c r="AW165" t="s">
        <v>29</v>
      </c>
      <c r="AX165" t="s">
        <v>29</v>
      </c>
      <c r="AY165" t="s">
        <v>29</v>
      </c>
      <c r="AZ165" t="s">
        <v>29</v>
      </c>
      <c r="BA165" t="s">
        <v>29</v>
      </c>
      <c r="BB165" t="s">
        <v>29</v>
      </c>
      <c r="BC165" t="s">
        <v>29</v>
      </c>
      <c r="BD165" t="s">
        <v>29</v>
      </c>
      <c r="BE165" t="s">
        <v>29</v>
      </c>
      <c r="BF165" t="s">
        <v>29</v>
      </c>
      <c r="BG165" t="s">
        <v>29</v>
      </c>
      <c r="BH165" t="s">
        <v>29</v>
      </c>
      <c r="BI165" t="s">
        <v>29</v>
      </c>
      <c r="BJ165" t="s">
        <v>29</v>
      </c>
      <c r="BK165" t="s">
        <v>29</v>
      </c>
      <c r="BL165" t="s">
        <v>29</v>
      </c>
      <c r="BM165" t="s">
        <v>29</v>
      </c>
      <c r="BN165" t="s">
        <v>29</v>
      </c>
      <c r="BO165" t="s">
        <v>29</v>
      </c>
      <c r="BP165" t="s">
        <v>29</v>
      </c>
      <c r="BQ165" t="s">
        <v>29</v>
      </c>
      <c r="BR165" t="s">
        <v>29</v>
      </c>
      <c r="BS165" t="s">
        <v>29</v>
      </c>
      <c r="BT165" t="s">
        <v>29</v>
      </c>
      <c r="BU165" t="s">
        <v>29</v>
      </c>
      <c r="BV165" t="s">
        <v>29</v>
      </c>
      <c r="BW165" t="s">
        <v>29</v>
      </c>
      <c r="BX165" t="s">
        <v>29</v>
      </c>
      <c r="BY165" t="s">
        <v>29</v>
      </c>
      <c r="BZ165" t="s">
        <v>29</v>
      </c>
      <c r="CA165" t="s">
        <v>29</v>
      </c>
      <c r="CB165" t="s">
        <v>29</v>
      </c>
      <c r="CC165" t="s">
        <v>29</v>
      </c>
      <c r="CD165" t="s">
        <v>29</v>
      </c>
      <c r="CE165" t="s">
        <v>29</v>
      </c>
      <c r="CF165" t="s">
        <v>29</v>
      </c>
      <c r="CG165" t="s">
        <v>29</v>
      </c>
      <c r="CH165" t="s">
        <v>29</v>
      </c>
      <c r="CI165" t="s">
        <v>29</v>
      </c>
    </row>
    <row r="166" spans="1:87" x14ac:dyDescent="0.2">
      <c r="A166" s="55">
        <v>42380</v>
      </c>
      <c r="B166">
        <v>7.9</v>
      </c>
      <c r="C166">
        <v>4.46</v>
      </c>
      <c r="D166">
        <v>7.05</v>
      </c>
      <c r="E166">
        <v>14.99</v>
      </c>
      <c r="F166" t="s">
        <v>29</v>
      </c>
      <c r="G166">
        <v>17.25</v>
      </c>
      <c r="H166" t="s">
        <v>29</v>
      </c>
      <c r="I166" t="s">
        <v>29</v>
      </c>
      <c r="J166" t="s">
        <v>29</v>
      </c>
      <c r="K166" t="s">
        <v>29</v>
      </c>
      <c r="L166" t="s">
        <v>29</v>
      </c>
      <c r="M166" t="s">
        <v>29</v>
      </c>
      <c r="N166">
        <v>34.15</v>
      </c>
      <c r="O166" t="s">
        <v>29</v>
      </c>
      <c r="P166">
        <v>38.1</v>
      </c>
      <c r="Q166" t="s">
        <v>29</v>
      </c>
      <c r="R166" t="s">
        <v>29</v>
      </c>
      <c r="S166" t="s">
        <v>29</v>
      </c>
      <c r="T166" t="s">
        <v>29</v>
      </c>
      <c r="U166" t="s">
        <v>29</v>
      </c>
      <c r="V166" t="s">
        <v>29</v>
      </c>
      <c r="W166" t="s">
        <v>29</v>
      </c>
      <c r="X166" t="s">
        <v>29</v>
      </c>
      <c r="Y166" t="s">
        <v>29</v>
      </c>
      <c r="Z166" t="s">
        <v>29</v>
      </c>
      <c r="AA166" t="s">
        <v>29</v>
      </c>
      <c r="AB166" t="s">
        <v>29</v>
      </c>
      <c r="AC166" t="s">
        <v>29</v>
      </c>
      <c r="AD166" t="s">
        <v>29</v>
      </c>
      <c r="AE166" t="s">
        <v>29</v>
      </c>
      <c r="AF166" t="s">
        <v>29</v>
      </c>
      <c r="AG166" t="s">
        <v>29</v>
      </c>
      <c r="AH166" t="s">
        <v>29</v>
      </c>
      <c r="AI166" t="s">
        <v>29</v>
      </c>
      <c r="AJ166" t="s">
        <v>29</v>
      </c>
      <c r="AK166" t="s">
        <v>29</v>
      </c>
      <c r="AL166" t="s">
        <v>29</v>
      </c>
      <c r="AM166" t="s">
        <v>29</v>
      </c>
      <c r="AN166" t="s">
        <v>29</v>
      </c>
      <c r="AO166" t="s">
        <v>29</v>
      </c>
      <c r="AP166" t="s">
        <v>29</v>
      </c>
      <c r="AQ166" t="s">
        <v>29</v>
      </c>
      <c r="AR166" t="s">
        <v>29</v>
      </c>
      <c r="AS166" t="s">
        <v>29</v>
      </c>
      <c r="AT166" t="s">
        <v>29</v>
      </c>
      <c r="AU166" t="s">
        <v>29</v>
      </c>
      <c r="AV166" t="s">
        <v>29</v>
      </c>
      <c r="AW166" t="s">
        <v>29</v>
      </c>
      <c r="AX166" t="s">
        <v>29</v>
      </c>
      <c r="AY166" t="s">
        <v>29</v>
      </c>
      <c r="AZ166" t="s">
        <v>29</v>
      </c>
      <c r="BA166" t="s">
        <v>29</v>
      </c>
      <c r="BB166" t="s">
        <v>29</v>
      </c>
      <c r="BC166" t="s">
        <v>29</v>
      </c>
      <c r="BD166" t="s">
        <v>29</v>
      </c>
      <c r="BE166" t="s">
        <v>29</v>
      </c>
      <c r="BF166" t="s">
        <v>29</v>
      </c>
      <c r="BG166" t="s">
        <v>29</v>
      </c>
      <c r="BH166" t="s">
        <v>29</v>
      </c>
      <c r="BI166" t="s">
        <v>29</v>
      </c>
      <c r="BJ166" t="s">
        <v>29</v>
      </c>
      <c r="BK166" t="s">
        <v>29</v>
      </c>
      <c r="BL166" t="s">
        <v>29</v>
      </c>
      <c r="BM166" t="s">
        <v>29</v>
      </c>
      <c r="BN166" t="s">
        <v>29</v>
      </c>
      <c r="BO166" t="s">
        <v>29</v>
      </c>
      <c r="BP166" t="s">
        <v>29</v>
      </c>
      <c r="BQ166" t="s">
        <v>29</v>
      </c>
      <c r="BR166" t="s">
        <v>29</v>
      </c>
      <c r="BS166" t="s">
        <v>29</v>
      </c>
      <c r="BT166" t="s">
        <v>29</v>
      </c>
      <c r="BU166" t="s">
        <v>29</v>
      </c>
      <c r="BV166" t="s">
        <v>29</v>
      </c>
      <c r="BW166" t="s">
        <v>29</v>
      </c>
      <c r="BX166" t="s">
        <v>29</v>
      </c>
      <c r="BY166" t="s">
        <v>29</v>
      </c>
      <c r="BZ166" t="s">
        <v>29</v>
      </c>
      <c r="CA166" t="s">
        <v>29</v>
      </c>
      <c r="CB166" t="s">
        <v>29</v>
      </c>
      <c r="CC166" t="s">
        <v>29</v>
      </c>
      <c r="CD166" t="s">
        <v>29</v>
      </c>
      <c r="CE166" t="s">
        <v>29</v>
      </c>
      <c r="CF166" t="s">
        <v>29</v>
      </c>
      <c r="CG166" t="s">
        <v>29</v>
      </c>
      <c r="CH166" t="s">
        <v>29</v>
      </c>
      <c r="CI166" t="s">
        <v>29</v>
      </c>
    </row>
    <row r="167" spans="1:87" x14ac:dyDescent="0.2">
      <c r="A167" s="55">
        <v>42381</v>
      </c>
      <c r="B167">
        <v>6.58</v>
      </c>
      <c r="C167">
        <v>3.63</v>
      </c>
      <c r="D167">
        <v>5.96</v>
      </c>
      <c r="E167">
        <v>13.29</v>
      </c>
      <c r="F167" t="s">
        <v>29</v>
      </c>
      <c r="G167">
        <v>17.399999999999999</v>
      </c>
      <c r="H167" t="s">
        <v>29</v>
      </c>
      <c r="I167" t="s">
        <v>29</v>
      </c>
      <c r="J167" t="s">
        <v>29</v>
      </c>
      <c r="K167" t="s">
        <v>29</v>
      </c>
      <c r="L167" t="s">
        <v>29</v>
      </c>
      <c r="M167" t="s">
        <v>29</v>
      </c>
      <c r="N167">
        <v>37.68</v>
      </c>
      <c r="O167" t="s">
        <v>29</v>
      </c>
      <c r="P167">
        <v>38.1</v>
      </c>
      <c r="Q167" t="s">
        <v>29</v>
      </c>
      <c r="R167" t="s">
        <v>29</v>
      </c>
      <c r="S167" t="s">
        <v>29</v>
      </c>
      <c r="T167" t="s">
        <v>29</v>
      </c>
      <c r="U167" t="s">
        <v>29</v>
      </c>
      <c r="V167" t="s">
        <v>29</v>
      </c>
      <c r="W167" t="s">
        <v>29</v>
      </c>
      <c r="X167" t="s">
        <v>29</v>
      </c>
      <c r="Y167" t="s">
        <v>29</v>
      </c>
      <c r="Z167" t="s">
        <v>29</v>
      </c>
      <c r="AA167" t="s">
        <v>29</v>
      </c>
      <c r="AB167" t="s">
        <v>29</v>
      </c>
      <c r="AC167" t="s">
        <v>29</v>
      </c>
      <c r="AD167" t="s">
        <v>29</v>
      </c>
      <c r="AE167" t="s">
        <v>29</v>
      </c>
      <c r="AF167" t="s">
        <v>29</v>
      </c>
      <c r="AG167" t="s">
        <v>29</v>
      </c>
      <c r="AH167" t="s">
        <v>29</v>
      </c>
      <c r="AI167" t="s">
        <v>29</v>
      </c>
      <c r="AJ167" t="s">
        <v>29</v>
      </c>
      <c r="AK167" t="s">
        <v>29</v>
      </c>
      <c r="AL167" t="s">
        <v>29</v>
      </c>
      <c r="AM167" t="s">
        <v>29</v>
      </c>
      <c r="AN167" t="s">
        <v>29</v>
      </c>
      <c r="AO167" t="s">
        <v>29</v>
      </c>
      <c r="AP167" t="s">
        <v>29</v>
      </c>
      <c r="AQ167" t="s">
        <v>29</v>
      </c>
      <c r="AR167" t="s">
        <v>29</v>
      </c>
      <c r="AS167" t="s">
        <v>29</v>
      </c>
      <c r="AT167" t="s">
        <v>29</v>
      </c>
      <c r="AU167" t="s">
        <v>29</v>
      </c>
      <c r="AV167" t="s">
        <v>29</v>
      </c>
      <c r="AW167" t="s">
        <v>29</v>
      </c>
      <c r="AX167" t="s">
        <v>29</v>
      </c>
      <c r="AY167" t="s">
        <v>29</v>
      </c>
      <c r="AZ167" t="s">
        <v>29</v>
      </c>
      <c r="BA167" t="s">
        <v>29</v>
      </c>
      <c r="BB167" t="s">
        <v>29</v>
      </c>
      <c r="BC167" t="s">
        <v>29</v>
      </c>
      <c r="BD167" t="s">
        <v>29</v>
      </c>
      <c r="BE167" t="s">
        <v>29</v>
      </c>
      <c r="BF167" t="s">
        <v>29</v>
      </c>
      <c r="BG167" t="s">
        <v>29</v>
      </c>
      <c r="BH167" t="s">
        <v>29</v>
      </c>
      <c r="BI167" t="s">
        <v>29</v>
      </c>
      <c r="BJ167" t="s">
        <v>29</v>
      </c>
      <c r="BK167" t="s">
        <v>29</v>
      </c>
      <c r="BL167" t="s">
        <v>29</v>
      </c>
      <c r="BM167" t="s">
        <v>29</v>
      </c>
      <c r="BN167" t="s">
        <v>29</v>
      </c>
      <c r="BO167" t="s">
        <v>29</v>
      </c>
      <c r="BP167" t="s">
        <v>29</v>
      </c>
      <c r="BQ167" t="s">
        <v>29</v>
      </c>
      <c r="BR167" t="s">
        <v>29</v>
      </c>
      <c r="BS167" t="s">
        <v>29</v>
      </c>
      <c r="BT167" t="s">
        <v>29</v>
      </c>
      <c r="BU167" t="s">
        <v>29</v>
      </c>
      <c r="BV167" t="s">
        <v>29</v>
      </c>
      <c r="BW167" t="s">
        <v>29</v>
      </c>
      <c r="BX167" t="s">
        <v>29</v>
      </c>
      <c r="BY167" t="s">
        <v>29</v>
      </c>
      <c r="BZ167" t="s">
        <v>29</v>
      </c>
      <c r="CA167" t="s">
        <v>29</v>
      </c>
      <c r="CB167" t="s">
        <v>29</v>
      </c>
      <c r="CC167" t="s">
        <v>29</v>
      </c>
      <c r="CD167" t="s">
        <v>29</v>
      </c>
      <c r="CE167" t="s">
        <v>29</v>
      </c>
      <c r="CF167" t="s">
        <v>29</v>
      </c>
      <c r="CG167" t="s">
        <v>29</v>
      </c>
      <c r="CH167" t="s">
        <v>29</v>
      </c>
      <c r="CI167" t="s">
        <v>29</v>
      </c>
    </row>
    <row r="168" spans="1:87" x14ac:dyDescent="0.2">
      <c r="A168" s="55">
        <v>42382</v>
      </c>
      <c r="B168">
        <v>11.3</v>
      </c>
      <c r="C168">
        <v>5.59</v>
      </c>
      <c r="D168">
        <v>8.52</v>
      </c>
      <c r="E168">
        <v>16.5</v>
      </c>
      <c r="F168" t="s">
        <v>29</v>
      </c>
      <c r="G168">
        <v>19.77</v>
      </c>
      <c r="H168" t="s">
        <v>29</v>
      </c>
      <c r="I168" t="s">
        <v>29</v>
      </c>
      <c r="J168" t="s">
        <v>29</v>
      </c>
      <c r="K168" t="s">
        <v>29</v>
      </c>
      <c r="L168" t="s">
        <v>29</v>
      </c>
      <c r="M168" t="s">
        <v>29</v>
      </c>
      <c r="N168">
        <v>37.380000000000003</v>
      </c>
      <c r="O168" t="s">
        <v>29</v>
      </c>
      <c r="P168">
        <v>38.1</v>
      </c>
      <c r="Q168" t="s">
        <v>29</v>
      </c>
      <c r="R168" t="s">
        <v>29</v>
      </c>
      <c r="S168" t="s">
        <v>29</v>
      </c>
      <c r="T168" t="s">
        <v>29</v>
      </c>
      <c r="U168" t="s">
        <v>29</v>
      </c>
      <c r="V168" t="s">
        <v>29</v>
      </c>
      <c r="W168" t="s">
        <v>29</v>
      </c>
      <c r="X168" t="s">
        <v>29</v>
      </c>
      <c r="Y168" t="s">
        <v>29</v>
      </c>
      <c r="Z168" t="s">
        <v>29</v>
      </c>
      <c r="AA168" t="s">
        <v>29</v>
      </c>
      <c r="AB168" t="s">
        <v>29</v>
      </c>
      <c r="AC168" t="s">
        <v>29</v>
      </c>
      <c r="AD168" t="s">
        <v>29</v>
      </c>
      <c r="AE168" t="s">
        <v>29</v>
      </c>
      <c r="AF168" t="s">
        <v>29</v>
      </c>
      <c r="AG168" t="s">
        <v>29</v>
      </c>
      <c r="AH168" t="s">
        <v>29</v>
      </c>
      <c r="AI168" t="s">
        <v>29</v>
      </c>
      <c r="AJ168" t="s">
        <v>29</v>
      </c>
      <c r="AK168" t="s">
        <v>29</v>
      </c>
      <c r="AL168" t="s">
        <v>29</v>
      </c>
      <c r="AM168" t="s">
        <v>29</v>
      </c>
      <c r="AN168" t="s">
        <v>29</v>
      </c>
      <c r="AO168" t="s">
        <v>29</v>
      </c>
      <c r="AP168" t="s">
        <v>29</v>
      </c>
      <c r="AQ168" t="s">
        <v>29</v>
      </c>
      <c r="AR168" t="s">
        <v>29</v>
      </c>
      <c r="AS168" t="s">
        <v>29</v>
      </c>
      <c r="AT168" t="s">
        <v>29</v>
      </c>
      <c r="AU168" t="s">
        <v>29</v>
      </c>
      <c r="AV168" t="s">
        <v>29</v>
      </c>
      <c r="AW168" t="s">
        <v>29</v>
      </c>
      <c r="AX168" t="s">
        <v>29</v>
      </c>
      <c r="AY168" t="s">
        <v>29</v>
      </c>
      <c r="AZ168" t="s">
        <v>29</v>
      </c>
      <c r="BA168" t="s">
        <v>29</v>
      </c>
      <c r="BB168" t="s">
        <v>29</v>
      </c>
      <c r="BC168" t="s">
        <v>29</v>
      </c>
      <c r="BD168" t="s">
        <v>29</v>
      </c>
      <c r="BE168" t="s">
        <v>29</v>
      </c>
      <c r="BF168" t="s">
        <v>29</v>
      </c>
      <c r="BG168" t="s">
        <v>29</v>
      </c>
      <c r="BH168" t="s">
        <v>29</v>
      </c>
      <c r="BI168" t="s">
        <v>29</v>
      </c>
      <c r="BJ168" t="s">
        <v>29</v>
      </c>
      <c r="BK168" t="s">
        <v>29</v>
      </c>
      <c r="BL168" t="s">
        <v>29</v>
      </c>
      <c r="BM168" t="s">
        <v>29</v>
      </c>
      <c r="BN168" t="s">
        <v>29</v>
      </c>
      <c r="BO168" t="s">
        <v>29</v>
      </c>
      <c r="BP168" t="s">
        <v>29</v>
      </c>
      <c r="BQ168" t="s">
        <v>29</v>
      </c>
      <c r="BR168" t="s">
        <v>29</v>
      </c>
      <c r="BS168" t="s">
        <v>29</v>
      </c>
      <c r="BT168" t="s">
        <v>29</v>
      </c>
      <c r="BU168" t="s">
        <v>29</v>
      </c>
      <c r="BV168" t="s">
        <v>29</v>
      </c>
      <c r="BW168" t="s">
        <v>29</v>
      </c>
      <c r="BX168" t="s">
        <v>29</v>
      </c>
      <c r="BY168" t="s">
        <v>29</v>
      </c>
      <c r="BZ168" t="s">
        <v>29</v>
      </c>
      <c r="CA168" t="s">
        <v>29</v>
      </c>
      <c r="CB168" t="s">
        <v>29</v>
      </c>
      <c r="CC168" t="s">
        <v>29</v>
      </c>
      <c r="CD168" t="s">
        <v>29</v>
      </c>
      <c r="CE168" t="s">
        <v>29</v>
      </c>
      <c r="CF168" t="s">
        <v>29</v>
      </c>
      <c r="CG168" t="s">
        <v>29</v>
      </c>
      <c r="CH168" t="s">
        <v>29</v>
      </c>
      <c r="CI168" t="s">
        <v>29</v>
      </c>
    </row>
    <row r="169" spans="1:87" x14ac:dyDescent="0.2">
      <c r="A169" s="55">
        <v>42383</v>
      </c>
      <c r="B169">
        <v>8.09</v>
      </c>
      <c r="C169">
        <v>4.18</v>
      </c>
      <c r="D169">
        <v>6.85</v>
      </c>
      <c r="E169">
        <v>14.6</v>
      </c>
      <c r="F169" t="s">
        <v>29</v>
      </c>
      <c r="G169">
        <v>17.48</v>
      </c>
      <c r="H169" t="s">
        <v>29</v>
      </c>
      <c r="I169" t="s">
        <v>29</v>
      </c>
      <c r="J169" t="s">
        <v>29</v>
      </c>
      <c r="K169" t="s">
        <v>29</v>
      </c>
      <c r="L169" t="s">
        <v>29</v>
      </c>
      <c r="M169" t="s">
        <v>29</v>
      </c>
      <c r="N169">
        <v>38.42</v>
      </c>
      <c r="O169" t="s">
        <v>29</v>
      </c>
      <c r="P169">
        <v>38.1</v>
      </c>
      <c r="Q169" t="s">
        <v>29</v>
      </c>
      <c r="R169" t="s">
        <v>29</v>
      </c>
      <c r="S169" t="s">
        <v>29</v>
      </c>
      <c r="T169" t="s">
        <v>29</v>
      </c>
      <c r="U169" t="s">
        <v>29</v>
      </c>
      <c r="V169" t="s">
        <v>29</v>
      </c>
      <c r="W169" t="s">
        <v>29</v>
      </c>
      <c r="X169" t="s">
        <v>29</v>
      </c>
      <c r="Y169" t="s">
        <v>29</v>
      </c>
      <c r="Z169" t="s">
        <v>29</v>
      </c>
      <c r="AA169" t="s">
        <v>29</v>
      </c>
      <c r="AB169" t="s">
        <v>29</v>
      </c>
      <c r="AC169" t="s">
        <v>29</v>
      </c>
      <c r="AD169" t="s">
        <v>29</v>
      </c>
      <c r="AE169" t="s">
        <v>29</v>
      </c>
      <c r="AF169" t="s">
        <v>29</v>
      </c>
      <c r="AG169" t="s">
        <v>29</v>
      </c>
      <c r="AH169" t="s">
        <v>29</v>
      </c>
      <c r="AI169" t="s">
        <v>29</v>
      </c>
      <c r="AJ169" t="s">
        <v>29</v>
      </c>
      <c r="AK169" t="s">
        <v>29</v>
      </c>
      <c r="AL169" t="s">
        <v>29</v>
      </c>
      <c r="AM169" t="s">
        <v>29</v>
      </c>
      <c r="AN169" t="s">
        <v>29</v>
      </c>
      <c r="AO169" t="s">
        <v>29</v>
      </c>
      <c r="AP169" t="s">
        <v>29</v>
      </c>
      <c r="AQ169" t="s">
        <v>29</v>
      </c>
      <c r="AR169" t="s">
        <v>29</v>
      </c>
      <c r="AS169" t="s">
        <v>29</v>
      </c>
      <c r="AT169" t="s">
        <v>29</v>
      </c>
      <c r="AU169" t="s">
        <v>29</v>
      </c>
      <c r="AV169" t="s">
        <v>29</v>
      </c>
      <c r="AW169" t="s">
        <v>29</v>
      </c>
      <c r="AX169" t="s">
        <v>29</v>
      </c>
      <c r="AY169" t="s">
        <v>29</v>
      </c>
      <c r="AZ169" t="s">
        <v>29</v>
      </c>
      <c r="BA169" t="s">
        <v>29</v>
      </c>
      <c r="BB169" t="s">
        <v>29</v>
      </c>
      <c r="BC169" t="s">
        <v>29</v>
      </c>
      <c r="BD169" t="s">
        <v>29</v>
      </c>
      <c r="BE169" t="s">
        <v>29</v>
      </c>
      <c r="BF169" t="s">
        <v>29</v>
      </c>
      <c r="BG169" t="s">
        <v>29</v>
      </c>
      <c r="BH169" t="s">
        <v>29</v>
      </c>
      <c r="BI169" t="s">
        <v>29</v>
      </c>
      <c r="BJ169" t="s">
        <v>29</v>
      </c>
      <c r="BK169" t="s">
        <v>29</v>
      </c>
      <c r="BL169" t="s">
        <v>29</v>
      </c>
      <c r="BM169" t="s">
        <v>29</v>
      </c>
      <c r="BN169" t="s">
        <v>29</v>
      </c>
      <c r="BO169" t="s">
        <v>29</v>
      </c>
      <c r="BP169" t="s">
        <v>29</v>
      </c>
      <c r="BQ169" t="s">
        <v>29</v>
      </c>
      <c r="BR169" t="s">
        <v>29</v>
      </c>
      <c r="BS169" t="s">
        <v>29</v>
      </c>
      <c r="BT169" t="s">
        <v>29</v>
      </c>
      <c r="BU169" t="s">
        <v>29</v>
      </c>
      <c r="BV169" t="s">
        <v>29</v>
      </c>
      <c r="BW169" t="s">
        <v>29</v>
      </c>
      <c r="BX169" t="s">
        <v>29</v>
      </c>
      <c r="BY169" t="s">
        <v>29</v>
      </c>
      <c r="BZ169" t="s">
        <v>29</v>
      </c>
      <c r="CA169" t="s">
        <v>29</v>
      </c>
      <c r="CB169" t="s">
        <v>29</v>
      </c>
      <c r="CC169" t="s">
        <v>29</v>
      </c>
      <c r="CD169" t="s">
        <v>29</v>
      </c>
      <c r="CE169" t="s">
        <v>29</v>
      </c>
      <c r="CF169" t="s">
        <v>29</v>
      </c>
      <c r="CG169" t="s">
        <v>29</v>
      </c>
      <c r="CH169" t="s">
        <v>29</v>
      </c>
      <c r="CI169" t="s">
        <v>29</v>
      </c>
    </row>
    <row r="170" spans="1:87" x14ac:dyDescent="0.2">
      <c r="A170" s="55">
        <v>42384</v>
      </c>
      <c r="B170">
        <v>12.05</v>
      </c>
      <c r="C170">
        <v>6.02</v>
      </c>
      <c r="D170">
        <v>8.93</v>
      </c>
      <c r="E170">
        <v>18.3</v>
      </c>
      <c r="F170" t="s">
        <v>29</v>
      </c>
      <c r="G170">
        <v>20.91</v>
      </c>
      <c r="H170" t="s">
        <v>29</v>
      </c>
      <c r="I170" t="s">
        <v>29</v>
      </c>
      <c r="J170" t="s">
        <v>29</v>
      </c>
      <c r="K170" t="s">
        <v>29</v>
      </c>
      <c r="L170" t="s">
        <v>29</v>
      </c>
      <c r="M170" t="s">
        <v>29</v>
      </c>
      <c r="N170">
        <v>42</v>
      </c>
      <c r="O170" t="s">
        <v>29</v>
      </c>
      <c r="P170">
        <v>38.1</v>
      </c>
      <c r="Q170" t="s">
        <v>29</v>
      </c>
      <c r="R170" t="s">
        <v>29</v>
      </c>
      <c r="S170" t="s">
        <v>29</v>
      </c>
      <c r="T170" t="s">
        <v>29</v>
      </c>
      <c r="U170" t="s">
        <v>29</v>
      </c>
      <c r="V170" t="s">
        <v>29</v>
      </c>
      <c r="W170" t="s">
        <v>29</v>
      </c>
      <c r="X170" t="s">
        <v>29</v>
      </c>
      <c r="Y170" t="s">
        <v>29</v>
      </c>
      <c r="Z170" t="s">
        <v>29</v>
      </c>
      <c r="AA170" t="s">
        <v>29</v>
      </c>
      <c r="AB170" t="s">
        <v>29</v>
      </c>
      <c r="AC170" t="s">
        <v>29</v>
      </c>
      <c r="AD170" t="s">
        <v>29</v>
      </c>
      <c r="AE170" t="s">
        <v>29</v>
      </c>
      <c r="AF170" t="s">
        <v>29</v>
      </c>
      <c r="AG170" t="s">
        <v>29</v>
      </c>
      <c r="AH170" t="s">
        <v>29</v>
      </c>
      <c r="AI170" t="s">
        <v>29</v>
      </c>
      <c r="AJ170" t="s">
        <v>29</v>
      </c>
      <c r="AK170" t="s">
        <v>29</v>
      </c>
      <c r="AL170" t="s">
        <v>29</v>
      </c>
      <c r="AM170" t="s">
        <v>29</v>
      </c>
      <c r="AN170" t="s">
        <v>29</v>
      </c>
      <c r="AO170" t="s">
        <v>29</v>
      </c>
      <c r="AP170" t="s">
        <v>29</v>
      </c>
      <c r="AQ170" t="s">
        <v>29</v>
      </c>
      <c r="AR170" t="s">
        <v>29</v>
      </c>
      <c r="AS170" t="s">
        <v>29</v>
      </c>
      <c r="AT170" t="s">
        <v>29</v>
      </c>
      <c r="AU170" t="s">
        <v>29</v>
      </c>
      <c r="AV170" t="s">
        <v>29</v>
      </c>
      <c r="AW170" t="s">
        <v>29</v>
      </c>
      <c r="AX170" t="s">
        <v>29</v>
      </c>
      <c r="AY170" t="s">
        <v>29</v>
      </c>
      <c r="AZ170" t="s">
        <v>29</v>
      </c>
      <c r="BA170" t="s">
        <v>29</v>
      </c>
      <c r="BB170" t="s">
        <v>29</v>
      </c>
      <c r="BC170" t="s">
        <v>29</v>
      </c>
      <c r="BD170" t="s">
        <v>29</v>
      </c>
      <c r="BE170" t="s">
        <v>29</v>
      </c>
      <c r="BF170" t="s">
        <v>29</v>
      </c>
      <c r="BG170" t="s">
        <v>29</v>
      </c>
      <c r="BH170" t="s">
        <v>29</v>
      </c>
      <c r="BI170" t="s">
        <v>29</v>
      </c>
      <c r="BJ170" t="s">
        <v>29</v>
      </c>
      <c r="BK170" t="s">
        <v>29</v>
      </c>
      <c r="BL170" t="s">
        <v>29</v>
      </c>
      <c r="BM170" t="s">
        <v>29</v>
      </c>
      <c r="BN170" t="s">
        <v>29</v>
      </c>
      <c r="BO170" t="s">
        <v>29</v>
      </c>
      <c r="BP170" t="s">
        <v>29</v>
      </c>
      <c r="BQ170" t="s">
        <v>29</v>
      </c>
      <c r="BR170" t="s">
        <v>29</v>
      </c>
      <c r="BS170" t="s">
        <v>29</v>
      </c>
      <c r="BT170" t="s">
        <v>29</v>
      </c>
      <c r="BU170" t="s">
        <v>29</v>
      </c>
      <c r="BV170" t="s">
        <v>29</v>
      </c>
      <c r="BW170" t="s">
        <v>29</v>
      </c>
      <c r="BX170" t="s">
        <v>29</v>
      </c>
      <c r="BY170" t="s">
        <v>29</v>
      </c>
      <c r="BZ170" t="s">
        <v>29</v>
      </c>
      <c r="CA170" t="s">
        <v>29</v>
      </c>
      <c r="CB170" t="s">
        <v>29</v>
      </c>
      <c r="CC170" t="s">
        <v>29</v>
      </c>
      <c r="CD170" t="s">
        <v>29</v>
      </c>
      <c r="CE170" t="s">
        <v>29</v>
      </c>
      <c r="CF170" t="s">
        <v>29</v>
      </c>
      <c r="CG170" t="s">
        <v>29</v>
      </c>
      <c r="CH170" t="s">
        <v>29</v>
      </c>
      <c r="CI170" t="s">
        <v>29</v>
      </c>
    </row>
    <row r="171" spans="1:87" x14ac:dyDescent="0.2">
      <c r="A171" s="55">
        <v>42387</v>
      </c>
      <c r="B171">
        <v>12.05</v>
      </c>
      <c r="C171">
        <v>6.02</v>
      </c>
      <c r="D171">
        <v>8.93</v>
      </c>
      <c r="E171">
        <v>18.3</v>
      </c>
      <c r="F171" t="s">
        <v>29</v>
      </c>
      <c r="G171">
        <v>20.91</v>
      </c>
      <c r="H171" t="s">
        <v>29</v>
      </c>
      <c r="I171" t="s">
        <v>29</v>
      </c>
      <c r="J171" t="s">
        <v>29</v>
      </c>
      <c r="K171" t="s">
        <v>29</v>
      </c>
      <c r="L171" t="s">
        <v>29</v>
      </c>
      <c r="M171" t="s">
        <v>29</v>
      </c>
      <c r="N171">
        <v>42</v>
      </c>
      <c r="O171" t="s">
        <v>29</v>
      </c>
      <c r="P171">
        <v>38.1</v>
      </c>
      <c r="Q171" t="s">
        <v>29</v>
      </c>
      <c r="R171" t="s">
        <v>29</v>
      </c>
      <c r="S171" t="s">
        <v>29</v>
      </c>
      <c r="T171" t="s">
        <v>29</v>
      </c>
      <c r="U171" t="s">
        <v>29</v>
      </c>
      <c r="V171" t="s">
        <v>29</v>
      </c>
      <c r="W171" t="s">
        <v>29</v>
      </c>
      <c r="X171" t="s">
        <v>29</v>
      </c>
      <c r="Y171" t="s">
        <v>29</v>
      </c>
      <c r="Z171" t="s">
        <v>29</v>
      </c>
      <c r="AA171" t="s">
        <v>29</v>
      </c>
      <c r="AB171" t="s">
        <v>29</v>
      </c>
      <c r="AC171" t="s">
        <v>29</v>
      </c>
      <c r="AD171" t="s">
        <v>29</v>
      </c>
      <c r="AE171" t="s">
        <v>29</v>
      </c>
      <c r="AF171" t="s">
        <v>29</v>
      </c>
      <c r="AG171" t="s">
        <v>29</v>
      </c>
      <c r="AH171" t="s">
        <v>29</v>
      </c>
      <c r="AI171" t="s">
        <v>29</v>
      </c>
      <c r="AJ171" t="s">
        <v>29</v>
      </c>
      <c r="AK171" t="s">
        <v>29</v>
      </c>
      <c r="AL171" t="s">
        <v>29</v>
      </c>
      <c r="AM171" t="s">
        <v>29</v>
      </c>
      <c r="AN171" t="s">
        <v>29</v>
      </c>
      <c r="AO171" t="s">
        <v>29</v>
      </c>
      <c r="AP171" t="s">
        <v>29</v>
      </c>
      <c r="AQ171" t="s">
        <v>29</v>
      </c>
      <c r="AR171" t="s">
        <v>29</v>
      </c>
      <c r="AS171" t="s">
        <v>29</v>
      </c>
      <c r="AT171" t="s">
        <v>29</v>
      </c>
      <c r="AU171" t="s">
        <v>29</v>
      </c>
      <c r="AV171" t="s">
        <v>29</v>
      </c>
      <c r="AW171" t="s">
        <v>29</v>
      </c>
      <c r="AX171" t="s">
        <v>29</v>
      </c>
      <c r="AY171" t="s">
        <v>29</v>
      </c>
      <c r="AZ171" t="s">
        <v>29</v>
      </c>
      <c r="BA171" t="s">
        <v>29</v>
      </c>
      <c r="BB171" t="s">
        <v>29</v>
      </c>
      <c r="BC171" t="s">
        <v>29</v>
      </c>
      <c r="BD171" t="s">
        <v>29</v>
      </c>
      <c r="BE171" t="s">
        <v>29</v>
      </c>
      <c r="BF171" t="s">
        <v>29</v>
      </c>
      <c r="BG171" t="s">
        <v>29</v>
      </c>
      <c r="BH171" t="s">
        <v>29</v>
      </c>
      <c r="BI171" t="s">
        <v>29</v>
      </c>
      <c r="BJ171" t="s">
        <v>29</v>
      </c>
      <c r="BK171" t="s">
        <v>29</v>
      </c>
      <c r="BL171" t="s">
        <v>29</v>
      </c>
      <c r="BM171" t="s">
        <v>29</v>
      </c>
      <c r="BN171" t="s">
        <v>29</v>
      </c>
      <c r="BO171" t="s">
        <v>29</v>
      </c>
      <c r="BP171" t="s">
        <v>29</v>
      </c>
      <c r="BQ171" t="s">
        <v>29</v>
      </c>
      <c r="BR171" t="s">
        <v>29</v>
      </c>
      <c r="BS171" t="s">
        <v>29</v>
      </c>
      <c r="BT171" t="s">
        <v>29</v>
      </c>
      <c r="BU171" t="s">
        <v>29</v>
      </c>
      <c r="BV171" t="s">
        <v>29</v>
      </c>
      <c r="BW171" t="s">
        <v>29</v>
      </c>
      <c r="BX171" t="s">
        <v>29</v>
      </c>
      <c r="BY171" t="s">
        <v>29</v>
      </c>
      <c r="BZ171" t="s">
        <v>29</v>
      </c>
      <c r="CA171" t="s">
        <v>29</v>
      </c>
      <c r="CB171" t="s">
        <v>29</v>
      </c>
      <c r="CC171" t="s">
        <v>29</v>
      </c>
      <c r="CD171" t="s">
        <v>29</v>
      </c>
      <c r="CE171" t="s">
        <v>29</v>
      </c>
      <c r="CF171" t="s">
        <v>29</v>
      </c>
      <c r="CG171" t="s">
        <v>29</v>
      </c>
      <c r="CH171" t="s">
        <v>29</v>
      </c>
      <c r="CI171" t="s">
        <v>29</v>
      </c>
    </row>
    <row r="172" spans="1:87" x14ac:dyDescent="0.2">
      <c r="A172" s="55">
        <v>42388</v>
      </c>
      <c r="B172">
        <v>12.3</v>
      </c>
      <c r="C172">
        <v>5.85</v>
      </c>
      <c r="D172">
        <v>8.6999999999999993</v>
      </c>
      <c r="E172">
        <v>18.3</v>
      </c>
      <c r="F172">
        <v>20.98</v>
      </c>
      <c r="G172">
        <v>20.66</v>
      </c>
      <c r="H172" t="s">
        <v>29</v>
      </c>
      <c r="I172" t="s">
        <v>29</v>
      </c>
      <c r="J172" t="s">
        <v>29</v>
      </c>
      <c r="K172" t="s">
        <v>29</v>
      </c>
      <c r="L172" t="s">
        <v>29</v>
      </c>
      <c r="M172" t="s">
        <v>29</v>
      </c>
      <c r="N172">
        <v>39.770000000000003</v>
      </c>
      <c r="O172" t="s">
        <v>29</v>
      </c>
      <c r="P172">
        <v>38.1</v>
      </c>
      <c r="Q172" t="s">
        <v>29</v>
      </c>
      <c r="R172" t="s">
        <v>29</v>
      </c>
      <c r="S172" t="s">
        <v>29</v>
      </c>
      <c r="T172" t="s">
        <v>29</v>
      </c>
      <c r="U172" t="s">
        <v>29</v>
      </c>
      <c r="V172" t="s">
        <v>29</v>
      </c>
      <c r="W172" t="s">
        <v>29</v>
      </c>
      <c r="X172" t="s">
        <v>29</v>
      </c>
      <c r="Y172" t="s">
        <v>29</v>
      </c>
      <c r="Z172" t="s">
        <v>29</v>
      </c>
      <c r="AA172" t="s">
        <v>29</v>
      </c>
      <c r="AB172" t="s">
        <v>29</v>
      </c>
      <c r="AC172" t="s">
        <v>29</v>
      </c>
      <c r="AD172" t="s">
        <v>29</v>
      </c>
      <c r="AE172" t="s">
        <v>29</v>
      </c>
      <c r="AF172" t="s">
        <v>29</v>
      </c>
      <c r="AG172" t="s">
        <v>29</v>
      </c>
      <c r="AH172" t="s">
        <v>29</v>
      </c>
      <c r="AI172" t="s">
        <v>29</v>
      </c>
      <c r="AJ172" t="s">
        <v>29</v>
      </c>
      <c r="AK172" t="s">
        <v>29</v>
      </c>
      <c r="AL172" t="s">
        <v>29</v>
      </c>
      <c r="AM172" t="s">
        <v>29</v>
      </c>
      <c r="AN172" t="s">
        <v>29</v>
      </c>
      <c r="AO172" t="s">
        <v>29</v>
      </c>
      <c r="AP172" t="s">
        <v>29</v>
      </c>
      <c r="AQ172" t="s">
        <v>29</v>
      </c>
      <c r="AR172" t="s">
        <v>29</v>
      </c>
      <c r="AS172" t="s">
        <v>29</v>
      </c>
      <c r="AT172" t="s">
        <v>29</v>
      </c>
      <c r="AU172" t="s">
        <v>29</v>
      </c>
      <c r="AV172" t="s">
        <v>29</v>
      </c>
      <c r="AW172" t="s">
        <v>29</v>
      </c>
      <c r="AX172" t="s">
        <v>29</v>
      </c>
      <c r="AY172" t="s">
        <v>29</v>
      </c>
      <c r="AZ172" t="s">
        <v>29</v>
      </c>
      <c r="BA172" t="s">
        <v>29</v>
      </c>
      <c r="BB172" t="s">
        <v>29</v>
      </c>
      <c r="BC172" t="s">
        <v>29</v>
      </c>
      <c r="BD172" t="s">
        <v>29</v>
      </c>
      <c r="BE172" t="s">
        <v>29</v>
      </c>
      <c r="BF172" t="s">
        <v>29</v>
      </c>
      <c r="BG172" t="s">
        <v>29</v>
      </c>
      <c r="BH172" t="s">
        <v>29</v>
      </c>
      <c r="BI172" t="s">
        <v>29</v>
      </c>
      <c r="BJ172" t="s">
        <v>29</v>
      </c>
      <c r="BK172" t="s">
        <v>29</v>
      </c>
      <c r="BL172" t="s">
        <v>29</v>
      </c>
      <c r="BM172" t="s">
        <v>29</v>
      </c>
      <c r="BN172" t="s">
        <v>29</v>
      </c>
      <c r="BO172" t="s">
        <v>29</v>
      </c>
      <c r="BP172" t="s">
        <v>29</v>
      </c>
      <c r="BQ172" t="s">
        <v>29</v>
      </c>
      <c r="BR172" t="s">
        <v>29</v>
      </c>
      <c r="BS172" t="s">
        <v>29</v>
      </c>
      <c r="BT172" t="s">
        <v>29</v>
      </c>
      <c r="BU172" t="s">
        <v>29</v>
      </c>
      <c r="BV172" t="s">
        <v>29</v>
      </c>
      <c r="BW172" t="s">
        <v>29</v>
      </c>
      <c r="BX172" t="s">
        <v>29</v>
      </c>
      <c r="BY172" t="s">
        <v>29</v>
      </c>
      <c r="BZ172" t="s">
        <v>29</v>
      </c>
      <c r="CA172" t="s">
        <v>29</v>
      </c>
      <c r="CB172" t="s">
        <v>29</v>
      </c>
      <c r="CC172" t="s">
        <v>29</v>
      </c>
      <c r="CD172" t="s">
        <v>29</v>
      </c>
      <c r="CE172" t="s">
        <v>29</v>
      </c>
      <c r="CF172" t="s">
        <v>29</v>
      </c>
      <c r="CG172" t="s">
        <v>29</v>
      </c>
      <c r="CH172" t="s">
        <v>29</v>
      </c>
      <c r="CI172" t="s">
        <v>29</v>
      </c>
    </row>
    <row r="173" spans="1:87" x14ac:dyDescent="0.2">
      <c r="A173" s="55">
        <v>42389</v>
      </c>
      <c r="B173">
        <v>14.25</v>
      </c>
      <c r="C173">
        <v>6.93</v>
      </c>
      <c r="D173">
        <v>10.210000000000001</v>
      </c>
      <c r="E173">
        <v>21.54</v>
      </c>
      <c r="F173">
        <v>22.94</v>
      </c>
      <c r="G173">
        <v>21.66</v>
      </c>
      <c r="H173" t="s">
        <v>29</v>
      </c>
      <c r="I173" t="s">
        <v>29</v>
      </c>
      <c r="J173" t="s">
        <v>29</v>
      </c>
      <c r="K173" t="s">
        <v>29</v>
      </c>
      <c r="L173" t="s">
        <v>29</v>
      </c>
      <c r="M173" t="s">
        <v>29</v>
      </c>
      <c r="N173">
        <v>43.08</v>
      </c>
      <c r="O173" t="s">
        <v>29</v>
      </c>
      <c r="P173">
        <v>38.1</v>
      </c>
      <c r="Q173" t="s">
        <v>29</v>
      </c>
      <c r="R173" t="s">
        <v>29</v>
      </c>
      <c r="S173" t="s">
        <v>29</v>
      </c>
      <c r="T173" t="s">
        <v>29</v>
      </c>
      <c r="U173" t="s">
        <v>29</v>
      </c>
      <c r="V173" t="s">
        <v>29</v>
      </c>
      <c r="W173" t="s">
        <v>29</v>
      </c>
      <c r="X173" t="s">
        <v>29</v>
      </c>
      <c r="Y173" t="s">
        <v>29</v>
      </c>
      <c r="Z173" t="s">
        <v>29</v>
      </c>
      <c r="AA173" t="s">
        <v>29</v>
      </c>
      <c r="AB173" t="s">
        <v>29</v>
      </c>
      <c r="AC173" t="s">
        <v>29</v>
      </c>
      <c r="AD173" t="s">
        <v>29</v>
      </c>
      <c r="AE173" t="s">
        <v>29</v>
      </c>
      <c r="AF173" t="s">
        <v>29</v>
      </c>
      <c r="AG173" t="s">
        <v>29</v>
      </c>
      <c r="AH173" t="s">
        <v>29</v>
      </c>
      <c r="AI173" t="s">
        <v>29</v>
      </c>
      <c r="AJ173" t="s">
        <v>29</v>
      </c>
      <c r="AK173" t="s">
        <v>29</v>
      </c>
      <c r="AL173" t="s">
        <v>29</v>
      </c>
      <c r="AM173" t="s">
        <v>29</v>
      </c>
      <c r="AN173" t="s">
        <v>29</v>
      </c>
      <c r="AO173" t="s">
        <v>29</v>
      </c>
      <c r="AP173" t="s">
        <v>29</v>
      </c>
      <c r="AQ173" t="s">
        <v>29</v>
      </c>
      <c r="AR173" t="s">
        <v>29</v>
      </c>
      <c r="AS173" t="s">
        <v>29</v>
      </c>
      <c r="AT173" t="s">
        <v>29</v>
      </c>
      <c r="AU173" t="s">
        <v>29</v>
      </c>
      <c r="AV173" t="s">
        <v>29</v>
      </c>
      <c r="AW173" t="s">
        <v>29</v>
      </c>
      <c r="AX173" t="s">
        <v>29</v>
      </c>
      <c r="AY173" t="s">
        <v>29</v>
      </c>
      <c r="AZ173" t="s">
        <v>29</v>
      </c>
      <c r="BA173" t="s">
        <v>29</v>
      </c>
      <c r="BB173" t="s">
        <v>29</v>
      </c>
      <c r="BC173" t="s">
        <v>29</v>
      </c>
      <c r="BD173" t="s">
        <v>29</v>
      </c>
      <c r="BE173" t="s">
        <v>29</v>
      </c>
      <c r="BF173" t="s">
        <v>29</v>
      </c>
      <c r="BG173" t="s">
        <v>29</v>
      </c>
      <c r="BH173" t="s">
        <v>29</v>
      </c>
      <c r="BI173" t="s">
        <v>29</v>
      </c>
      <c r="BJ173" t="s">
        <v>29</v>
      </c>
      <c r="BK173" t="s">
        <v>29</v>
      </c>
      <c r="BL173" t="s">
        <v>29</v>
      </c>
      <c r="BM173" t="s">
        <v>29</v>
      </c>
      <c r="BN173" t="s">
        <v>29</v>
      </c>
      <c r="BO173" t="s">
        <v>29</v>
      </c>
      <c r="BP173" t="s">
        <v>29</v>
      </c>
      <c r="BQ173" t="s">
        <v>29</v>
      </c>
      <c r="BR173" t="s">
        <v>29</v>
      </c>
      <c r="BS173" t="s">
        <v>29</v>
      </c>
      <c r="BT173" t="s">
        <v>29</v>
      </c>
      <c r="BU173" t="s">
        <v>29</v>
      </c>
      <c r="BV173" t="s">
        <v>29</v>
      </c>
      <c r="BW173" t="s">
        <v>29</v>
      </c>
      <c r="BX173" t="s">
        <v>29</v>
      </c>
      <c r="BY173" t="s">
        <v>29</v>
      </c>
      <c r="BZ173" t="s">
        <v>29</v>
      </c>
      <c r="CA173" t="s">
        <v>29</v>
      </c>
      <c r="CB173" t="s">
        <v>29</v>
      </c>
      <c r="CC173" t="s">
        <v>29</v>
      </c>
      <c r="CD173" t="s">
        <v>29</v>
      </c>
      <c r="CE173" t="s">
        <v>29</v>
      </c>
      <c r="CF173" t="s">
        <v>29</v>
      </c>
      <c r="CG173" t="s">
        <v>29</v>
      </c>
      <c r="CH173" t="s">
        <v>29</v>
      </c>
      <c r="CI173" t="s">
        <v>29</v>
      </c>
    </row>
    <row r="174" spans="1:87" x14ac:dyDescent="0.2">
      <c r="A174" s="55">
        <v>42390</v>
      </c>
      <c r="B174">
        <v>12.48</v>
      </c>
      <c r="C174">
        <v>6.34</v>
      </c>
      <c r="D174">
        <v>9.6</v>
      </c>
      <c r="E174">
        <v>21.54</v>
      </c>
      <c r="F174">
        <v>22.18</v>
      </c>
      <c r="G174">
        <v>21.36</v>
      </c>
      <c r="H174" t="s">
        <v>29</v>
      </c>
      <c r="I174" t="s">
        <v>29</v>
      </c>
      <c r="J174" t="s">
        <v>29</v>
      </c>
      <c r="K174" t="s">
        <v>29</v>
      </c>
      <c r="L174" t="s">
        <v>29</v>
      </c>
      <c r="M174" t="s">
        <v>29</v>
      </c>
      <c r="N174">
        <v>43.64</v>
      </c>
      <c r="O174" t="s">
        <v>29</v>
      </c>
      <c r="P174">
        <v>38.1</v>
      </c>
      <c r="Q174" t="s">
        <v>29</v>
      </c>
      <c r="R174" t="s">
        <v>29</v>
      </c>
      <c r="S174" t="s">
        <v>29</v>
      </c>
      <c r="T174" t="s">
        <v>29</v>
      </c>
      <c r="U174" t="s">
        <v>29</v>
      </c>
      <c r="V174" t="s">
        <v>29</v>
      </c>
      <c r="W174" t="s">
        <v>29</v>
      </c>
      <c r="X174" t="s">
        <v>29</v>
      </c>
      <c r="Y174" t="s">
        <v>29</v>
      </c>
      <c r="Z174" t="s">
        <v>29</v>
      </c>
      <c r="AA174" t="s">
        <v>29</v>
      </c>
      <c r="AB174" t="s">
        <v>29</v>
      </c>
      <c r="AC174" t="s">
        <v>29</v>
      </c>
      <c r="AD174" t="s">
        <v>29</v>
      </c>
      <c r="AE174" t="s">
        <v>29</v>
      </c>
      <c r="AF174" t="s">
        <v>29</v>
      </c>
      <c r="AG174" t="s">
        <v>29</v>
      </c>
      <c r="AH174" t="s">
        <v>29</v>
      </c>
      <c r="AI174" t="s">
        <v>29</v>
      </c>
      <c r="AJ174" t="s">
        <v>29</v>
      </c>
      <c r="AK174" t="s">
        <v>29</v>
      </c>
      <c r="AL174" t="s">
        <v>29</v>
      </c>
      <c r="AM174" t="s">
        <v>29</v>
      </c>
      <c r="AN174" t="s">
        <v>29</v>
      </c>
      <c r="AO174" t="s">
        <v>29</v>
      </c>
      <c r="AP174" t="s">
        <v>29</v>
      </c>
      <c r="AQ174" t="s">
        <v>29</v>
      </c>
      <c r="AR174" t="s">
        <v>29</v>
      </c>
      <c r="AS174" t="s">
        <v>29</v>
      </c>
      <c r="AT174" t="s">
        <v>29</v>
      </c>
      <c r="AU174" t="s">
        <v>29</v>
      </c>
      <c r="AV174" t="s">
        <v>29</v>
      </c>
      <c r="AW174" t="s">
        <v>29</v>
      </c>
      <c r="AX174" t="s">
        <v>29</v>
      </c>
      <c r="AY174" t="s">
        <v>29</v>
      </c>
      <c r="AZ174" t="s">
        <v>29</v>
      </c>
      <c r="BA174" t="s">
        <v>29</v>
      </c>
      <c r="BB174" t="s">
        <v>29</v>
      </c>
      <c r="BC174" t="s">
        <v>29</v>
      </c>
      <c r="BD174" t="s">
        <v>29</v>
      </c>
      <c r="BE174" t="s">
        <v>29</v>
      </c>
      <c r="BF174" t="s">
        <v>29</v>
      </c>
      <c r="BG174" t="s">
        <v>29</v>
      </c>
      <c r="BH174" t="s">
        <v>29</v>
      </c>
      <c r="BI174" t="s">
        <v>29</v>
      </c>
      <c r="BJ174" t="s">
        <v>29</v>
      </c>
      <c r="BK174" t="s">
        <v>29</v>
      </c>
      <c r="BL174" t="s">
        <v>29</v>
      </c>
      <c r="BM174" t="s">
        <v>29</v>
      </c>
      <c r="BN174" t="s">
        <v>29</v>
      </c>
      <c r="BO174" t="s">
        <v>29</v>
      </c>
      <c r="BP174" t="s">
        <v>29</v>
      </c>
      <c r="BQ174" t="s">
        <v>29</v>
      </c>
      <c r="BR174" t="s">
        <v>29</v>
      </c>
      <c r="BS174" t="s">
        <v>29</v>
      </c>
      <c r="BT174" t="s">
        <v>29</v>
      </c>
      <c r="BU174" t="s">
        <v>29</v>
      </c>
      <c r="BV174" t="s">
        <v>29</v>
      </c>
      <c r="BW174" t="s">
        <v>29</v>
      </c>
      <c r="BX174" t="s">
        <v>29</v>
      </c>
      <c r="BY174" t="s">
        <v>29</v>
      </c>
      <c r="BZ174" t="s">
        <v>29</v>
      </c>
      <c r="CA174" t="s">
        <v>29</v>
      </c>
      <c r="CB174" t="s">
        <v>29</v>
      </c>
      <c r="CC174" t="s">
        <v>29</v>
      </c>
      <c r="CD174" t="s">
        <v>29</v>
      </c>
      <c r="CE174" t="s">
        <v>29</v>
      </c>
      <c r="CF174" t="s">
        <v>29</v>
      </c>
      <c r="CG174" t="s">
        <v>29</v>
      </c>
      <c r="CH174" t="s">
        <v>29</v>
      </c>
      <c r="CI174" t="s">
        <v>29</v>
      </c>
    </row>
    <row r="175" spans="1:87" x14ac:dyDescent="0.2">
      <c r="A175" s="55">
        <v>42391</v>
      </c>
      <c r="B175">
        <v>9.75</v>
      </c>
      <c r="C175">
        <v>3.92</v>
      </c>
      <c r="D175">
        <v>6.97</v>
      </c>
      <c r="E175">
        <v>15.6</v>
      </c>
      <c r="F175">
        <v>18.920000000000002</v>
      </c>
      <c r="G175">
        <v>18.649999999999999</v>
      </c>
      <c r="H175" t="s">
        <v>29</v>
      </c>
      <c r="I175" t="s">
        <v>29</v>
      </c>
      <c r="J175" t="s">
        <v>29</v>
      </c>
      <c r="K175" t="s">
        <v>29</v>
      </c>
      <c r="L175" t="s">
        <v>29</v>
      </c>
      <c r="M175" t="s">
        <v>29</v>
      </c>
      <c r="N175">
        <v>43.64</v>
      </c>
      <c r="O175" t="s">
        <v>29</v>
      </c>
      <c r="P175">
        <v>38.1</v>
      </c>
      <c r="Q175" t="s">
        <v>29</v>
      </c>
      <c r="R175" t="s">
        <v>29</v>
      </c>
      <c r="S175" t="s">
        <v>29</v>
      </c>
      <c r="T175" t="s">
        <v>29</v>
      </c>
      <c r="U175" t="s">
        <v>29</v>
      </c>
      <c r="V175" t="s">
        <v>29</v>
      </c>
      <c r="W175" t="s">
        <v>29</v>
      </c>
      <c r="X175" t="s">
        <v>29</v>
      </c>
      <c r="Y175" t="s">
        <v>29</v>
      </c>
      <c r="Z175" t="s">
        <v>29</v>
      </c>
      <c r="AA175" t="s">
        <v>29</v>
      </c>
      <c r="AB175" t="s">
        <v>29</v>
      </c>
      <c r="AC175" t="s">
        <v>29</v>
      </c>
      <c r="AD175" t="s">
        <v>29</v>
      </c>
      <c r="AE175" t="s">
        <v>29</v>
      </c>
      <c r="AF175" t="s">
        <v>29</v>
      </c>
      <c r="AG175" t="s">
        <v>29</v>
      </c>
      <c r="AH175" t="s">
        <v>29</v>
      </c>
      <c r="AI175" t="s">
        <v>29</v>
      </c>
      <c r="AJ175" t="s">
        <v>29</v>
      </c>
      <c r="AK175" t="s">
        <v>29</v>
      </c>
      <c r="AL175" t="s">
        <v>29</v>
      </c>
      <c r="AM175" t="s">
        <v>29</v>
      </c>
      <c r="AN175" t="s">
        <v>29</v>
      </c>
      <c r="AO175" t="s">
        <v>29</v>
      </c>
      <c r="AP175" t="s">
        <v>29</v>
      </c>
      <c r="AQ175" t="s">
        <v>29</v>
      </c>
      <c r="AR175" t="s">
        <v>29</v>
      </c>
      <c r="AS175" t="s">
        <v>29</v>
      </c>
      <c r="AT175" t="s">
        <v>29</v>
      </c>
      <c r="AU175" t="s">
        <v>29</v>
      </c>
      <c r="AV175" t="s">
        <v>29</v>
      </c>
      <c r="AW175" t="s">
        <v>29</v>
      </c>
      <c r="AX175" t="s">
        <v>29</v>
      </c>
      <c r="AY175" t="s">
        <v>29</v>
      </c>
      <c r="AZ175" t="s">
        <v>29</v>
      </c>
      <c r="BA175" t="s">
        <v>29</v>
      </c>
      <c r="BB175" t="s">
        <v>29</v>
      </c>
      <c r="BC175" t="s">
        <v>29</v>
      </c>
      <c r="BD175" t="s">
        <v>29</v>
      </c>
      <c r="BE175" t="s">
        <v>29</v>
      </c>
      <c r="BF175" t="s">
        <v>29</v>
      </c>
      <c r="BG175" t="s">
        <v>29</v>
      </c>
      <c r="BH175" t="s">
        <v>29</v>
      </c>
      <c r="BI175" t="s">
        <v>29</v>
      </c>
      <c r="BJ175" t="s">
        <v>29</v>
      </c>
      <c r="BK175" t="s">
        <v>29</v>
      </c>
      <c r="BL175" t="s">
        <v>29</v>
      </c>
      <c r="BM175" t="s">
        <v>29</v>
      </c>
      <c r="BN175" t="s">
        <v>29</v>
      </c>
      <c r="BO175" t="s">
        <v>29</v>
      </c>
      <c r="BP175" t="s">
        <v>29</v>
      </c>
      <c r="BQ175" t="s">
        <v>29</v>
      </c>
      <c r="BR175" t="s">
        <v>29</v>
      </c>
      <c r="BS175" t="s">
        <v>29</v>
      </c>
      <c r="BT175" t="s">
        <v>29</v>
      </c>
      <c r="BU175" t="s">
        <v>29</v>
      </c>
      <c r="BV175" t="s">
        <v>29</v>
      </c>
      <c r="BW175" t="s">
        <v>29</v>
      </c>
      <c r="BX175" t="s">
        <v>29</v>
      </c>
      <c r="BY175" t="s">
        <v>29</v>
      </c>
      <c r="BZ175" t="s">
        <v>29</v>
      </c>
      <c r="CA175" t="s">
        <v>29</v>
      </c>
      <c r="CB175" t="s">
        <v>29</v>
      </c>
      <c r="CC175" t="s">
        <v>29</v>
      </c>
      <c r="CD175" t="s">
        <v>29</v>
      </c>
      <c r="CE175" t="s">
        <v>29</v>
      </c>
      <c r="CF175" t="s">
        <v>29</v>
      </c>
      <c r="CG175" t="s">
        <v>29</v>
      </c>
      <c r="CH175" t="s">
        <v>29</v>
      </c>
      <c r="CI175" t="s">
        <v>29</v>
      </c>
    </row>
    <row r="176" spans="1:87" x14ac:dyDescent="0.2">
      <c r="A176" s="55">
        <v>42394</v>
      </c>
      <c r="B176">
        <v>9.75</v>
      </c>
      <c r="C176">
        <v>5.3</v>
      </c>
      <c r="D176">
        <v>8.64</v>
      </c>
      <c r="E176">
        <v>16.489999999999998</v>
      </c>
      <c r="F176">
        <v>18.920000000000002</v>
      </c>
      <c r="G176">
        <v>20.190000000000001</v>
      </c>
      <c r="H176" t="s">
        <v>29</v>
      </c>
      <c r="I176" t="s">
        <v>29</v>
      </c>
      <c r="J176" t="s">
        <v>29</v>
      </c>
      <c r="K176" t="s">
        <v>29</v>
      </c>
      <c r="L176" t="s">
        <v>29</v>
      </c>
      <c r="M176" t="s">
        <v>29</v>
      </c>
      <c r="N176">
        <v>43.64</v>
      </c>
      <c r="O176" t="s">
        <v>29</v>
      </c>
      <c r="P176">
        <v>38.1</v>
      </c>
      <c r="Q176" t="s">
        <v>29</v>
      </c>
      <c r="R176" t="s">
        <v>29</v>
      </c>
      <c r="S176" t="s">
        <v>29</v>
      </c>
      <c r="T176" t="s">
        <v>29</v>
      </c>
      <c r="U176" t="s">
        <v>29</v>
      </c>
      <c r="V176" t="s">
        <v>29</v>
      </c>
      <c r="W176" t="s">
        <v>29</v>
      </c>
      <c r="X176" t="s">
        <v>29</v>
      </c>
      <c r="Y176" t="s">
        <v>29</v>
      </c>
      <c r="Z176" t="s">
        <v>29</v>
      </c>
      <c r="AA176" t="s">
        <v>29</v>
      </c>
      <c r="AB176" t="s">
        <v>29</v>
      </c>
      <c r="AC176" t="s">
        <v>29</v>
      </c>
      <c r="AD176" t="s">
        <v>29</v>
      </c>
      <c r="AE176" t="s">
        <v>29</v>
      </c>
      <c r="AF176" t="s">
        <v>29</v>
      </c>
      <c r="AG176" t="s">
        <v>29</v>
      </c>
      <c r="AH176" t="s">
        <v>29</v>
      </c>
      <c r="AI176" t="s">
        <v>29</v>
      </c>
      <c r="AJ176" t="s">
        <v>29</v>
      </c>
      <c r="AK176" t="s">
        <v>29</v>
      </c>
      <c r="AL176" t="s">
        <v>29</v>
      </c>
      <c r="AM176" t="s">
        <v>29</v>
      </c>
      <c r="AN176" t="s">
        <v>29</v>
      </c>
      <c r="AO176" t="s">
        <v>29</v>
      </c>
      <c r="AP176" t="s">
        <v>29</v>
      </c>
      <c r="AQ176" t="s">
        <v>29</v>
      </c>
      <c r="AR176" t="s">
        <v>29</v>
      </c>
      <c r="AS176" t="s">
        <v>29</v>
      </c>
      <c r="AT176" t="s">
        <v>29</v>
      </c>
      <c r="AU176" t="s">
        <v>29</v>
      </c>
      <c r="AV176" t="s">
        <v>29</v>
      </c>
      <c r="AW176" t="s">
        <v>29</v>
      </c>
      <c r="AX176" t="s">
        <v>29</v>
      </c>
      <c r="AY176" t="s">
        <v>29</v>
      </c>
      <c r="AZ176" t="s">
        <v>29</v>
      </c>
      <c r="BA176" t="s">
        <v>29</v>
      </c>
      <c r="BB176" t="s">
        <v>29</v>
      </c>
      <c r="BC176" t="s">
        <v>29</v>
      </c>
      <c r="BD176" t="s">
        <v>29</v>
      </c>
      <c r="BE176" t="s">
        <v>29</v>
      </c>
      <c r="BF176" t="s">
        <v>29</v>
      </c>
      <c r="BG176" t="s">
        <v>29</v>
      </c>
      <c r="BH176" t="s">
        <v>29</v>
      </c>
      <c r="BI176" t="s">
        <v>29</v>
      </c>
      <c r="BJ176" t="s">
        <v>29</v>
      </c>
      <c r="BK176" t="s">
        <v>29</v>
      </c>
      <c r="BL176" t="s">
        <v>29</v>
      </c>
      <c r="BM176" t="s">
        <v>29</v>
      </c>
      <c r="BN176" t="s">
        <v>29</v>
      </c>
      <c r="BO176" t="s">
        <v>29</v>
      </c>
      <c r="BP176" t="s">
        <v>29</v>
      </c>
      <c r="BQ176" t="s">
        <v>29</v>
      </c>
      <c r="BR176" t="s">
        <v>29</v>
      </c>
      <c r="BS176" t="s">
        <v>29</v>
      </c>
      <c r="BT176" t="s">
        <v>29</v>
      </c>
      <c r="BU176" t="s">
        <v>29</v>
      </c>
      <c r="BV176" t="s">
        <v>29</v>
      </c>
      <c r="BW176" t="s">
        <v>29</v>
      </c>
      <c r="BX176" t="s">
        <v>29</v>
      </c>
      <c r="BY176" t="s">
        <v>29</v>
      </c>
      <c r="BZ176" t="s">
        <v>29</v>
      </c>
      <c r="CA176" t="s">
        <v>29</v>
      </c>
      <c r="CB176" t="s">
        <v>29</v>
      </c>
      <c r="CC176" t="s">
        <v>29</v>
      </c>
      <c r="CD176" t="s">
        <v>29</v>
      </c>
      <c r="CE176" t="s">
        <v>29</v>
      </c>
      <c r="CF176" t="s">
        <v>29</v>
      </c>
      <c r="CG176" t="s">
        <v>29</v>
      </c>
      <c r="CH176" t="s">
        <v>29</v>
      </c>
      <c r="CI176" t="s">
        <v>29</v>
      </c>
    </row>
    <row r="177" spans="1:87" x14ac:dyDescent="0.2">
      <c r="A177" s="55">
        <v>42395</v>
      </c>
      <c r="B177">
        <v>9.75</v>
      </c>
      <c r="C177">
        <v>3.9</v>
      </c>
      <c r="D177">
        <v>7.13</v>
      </c>
      <c r="E177">
        <v>16.489999999999998</v>
      </c>
      <c r="F177">
        <v>19.47</v>
      </c>
      <c r="G177">
        <v>20.190000000000001</v>
      </c>
      <c r="H177" t="s">
        <v>29</v>
      </c>
      <c r="I177" t="s">
        <v>29</v>
      </c>
      <c r="J177" t="s">
        <v>29</v>
      </c>
      <c r="K177" t="s">
        <v>29</v>
      </c>
      <c r="L177" t="s">
        <v>29</v>
      </c>
      <c r="M177" t="s">
        <v>29</v>
      </c>
      <c r="N177">
        <v>43.64</v>
      </c>
      <c r="O177" t="s">
        <v>29</v>
      </c>
      <c r="P177">
        <v>38.1</v>
      </c>
      <c r="Q177" t="s">
        <v>29</v>
      </c>
      <c r="R177" t="s">
        <v>29</v>
      </c>
      <c r="S177" t="s">
        <v>29</v>
      </c>
      <c r="T177" t="s">
        <v>29</v>
      </c>
      <c r="U177" t="s">
        <v>29</v>
      </c>
      <c r="V177" t="s">
        <v>29</v>
      </c>
      <c r="W177" t="s">
        <v>29</v>
      </c>
      <c r="X177" t="s">
        <v>29</v>
      </c>
      <c r="Y177" t="s">
        <v>29</v>
      </c>
      <c r="Z177" t="s">
        <v>29</v>
      </c>
      <c r="AA177" t="s">
        <v>29</v>
      </c>
      <c r="AB177" t="s">
        <v>29</v>
      </c>
      <c r="AC177" t="s">
        <v>29</v>
      </c>
      <c r="AD177" t="s">
        <v>29</v>
      </c>
      <c r="AE177" t="s">
        <v>29</v>
      </c>
      <c r="AF177" t="s">
        <v>29</v>
      </c>
      <c r="AG177" t="s">
        <v>29</v>
      </c>
      <c r="AH177" t="s">
        <v>29</v>
      </c>
      <c r="AI177" t="s">
        <v>29</v>
      </c>
      <c r="AJ177" t="s">
        <v>29</v>
      </c>
      <c r="AK177" t="s">
        <v>29</v>
      </c>
      <c r="AL177" t="s">
        <v>29</v>
      </c>
      <c r="AM177" t="s">
        <v>29</v>
      </c>
      <c r="AN177" t="s">
        <v>29</v>
      </c>
      <c r="AO177" t="s">
        <v>29</v>
      </c>
      <c r="AP177" t="s">
        <v>29</v>
      </c>
      <c r="AQ177" t="s">
        <v>29</v>
      </c>
      <c r="AR177" t="s">
        <v>29</v>
      </c>
      <c r="AS177" t="s">
        <v>29</v>
      </c>
      <c r="AT177" t="s">
        <v>29</v>
      </c>
      <c r="AU177" t="s">
        <v>29</v>
      </c>
      <c r="AV177" t="s">
        <v>29</v>
      </c>
      <c r="AW177" t="s">
        <v>29</v>
      </c>
      <c r="AX177" t="s">
        <v>29</v>
      </c>
      <c r="AY177" t="s">
        <v>29</v>
      </c>
      <c r="AZ177" t="s">
        <v>29</v>
      </c>
      <c r="BA177" t="s">
        <v>29</v>
      </c>
      <c r="BB177" t="s">
        <v>29</v>
      </c>
      <c r="BC177" t="s">
        <v>29</v>
      </c>
      <c r="BD177" t="s">
        <v>29</v>
      </c>
      <c r="BE177" t="s">
        <v>29</v>
      </c>
      <c r="BF177" t="s">
        <v>29</v>
      </c>
      <c r="BG177" t="s">
        <v>29</v>
      </c>
      <c r="BH177" t="s">
        <v>29</v>
      </c>
      <c r="BI177" t="s">
        <v>29</v>
      </c>
      <c r="BJ177" t="s">
        <v>29</v>
      </c>
      <c r="BK177" t="s">
        <v>29</v>
      </c>
      <c r="BL177" t="s">
        <v>29</v>
      </c>
      <c r="BM177" t="s">
        <v>29</v>
      </c>
      <c r="BN177" t="s">
        <v>29</v>
      </c>
      <c r="BO177" t="s">
        <v>29</v>
      </c>
      <c r="BP177" t="s">
        <v>29</v>
      </c>
      <c r="BQ177" t="s">
        <v>29</v>
      </c>
      <c r="BR177" t="s">
        <v>29</v>
      </c>
      <c r="BS177" t="s">
        <v>29</v>
      </c>
      <c r="BT177" t="s">
        <v>29</v>
      </c>
      <c r="BU177" t="s">
        <v>29</v>
      </c>
      <c r="BV177" t="s">
        <v>29</v>
      </c>
      <c r="BW177" t="s">
        <v>29</v>
      </c>
      <c r="BX177" t="s">
        <v>29</v>
      </c>
      <c r="BY177" t="s">
        <v>29</v>
      </c>
      <c r="BZ177" t="s">
        <v>29</v>
      </c>
      <c r="CA177" t="s">
        <v>29</v>
      </c>
      <c r="CB177" t="s">
        <v>29</v>
      </c>
      <c r="CC177" t="s">
        <v>29</v>
      </c>
      <c r="CD177" t="s">
        <v>29</v>
      </c>
      <c r="CE177" t="s">
        <v>29</v>
      </c>
      <c r="CF177" t="s">
        <v>29</v>
      </c>
      <c r="CG177" t="s">
        <v>29</v>
      </c>
      <c r="CH177" t="s">
        <v>29</v>
      </c>
      <c r="CI177" t="s">
        <v>29</v>
      </c>
    </row>
    <row r="178" spans="1:87" x14ac:dyDescent="0.2">
      <c r="A178" s="55">
        <v>42396</v>
      </c>
      <c r="B178">
        <v>9.75</v>
      </c>
      <c r="C178">
        <v>4.88</v>
      </c>
      <c r="D178">
        <v>8.2799999999999994</v>
      </c>
      <c r="E178">
        <v>16.489999999999998</v>
      </c>
      <c r="F178">
        <v>19.47</v>
      </c>
      <c r="G178">
        <v>18.36</v>
      </c>
      <c r="H178" t="s">
        <v>29</v>
      </c>
      <c r="I178" t="s">
        <v>29</v>
      </c>
      <c r="J178" t="s">
        <v>29</v>
      </c>
      <c r="K178" t="s">
        <v>29</v>
      </c>
      <c r="L178" t="s">
        <v>29</v>
      </c>
      <c r="M178" t="s">
        <v>29</v>
      </c>
      <c r="N178">
        <v>43.64</v>
      </c>
      <c r="O178" t="s">
        <v>29</v>
      </c>
      <c r="P178">
        <v>38.1</v>
      </c>
      <c r="Q178" t="s">
        <v>29</v>
      </c>
      <c r="R178" t="s">
        <v>29</v>
      </c>
      <c r="S178" t="s">
        <v>29</v>
      </c>
      <c r="T178" t="s">
        <v>29</v>
      </c>
      <c r="U178" t="s">
        <v>29</v>
      </c>
      <c r="V178" t="s">
        <v>29</v>
      </c>
      <c r="W178" t="s">
        <v>29</v>
      </c>
      <c r="X178" t="s">
        <v>29</v>
      </c>
      <c r="Y178" t="s">
        <v>29</v>
      </c>
      <c r="Z178" t="s">
        <v>29</v>
      </c>
      <c r="AA178" t="s">
        <v>29</v>
      </c>
      <c r="AB178" t="s">
        <v>29</v>
      </c>
      <c r="AC178" t="s">
        <v>29</v>
      </c>
      <c r="AD178" t="s">
        <v>29</v>
      </c>
      <c r="AE178" t="s">
        <v>29</v>
      </c>
      <c r="AF178" t="s">
        <v>29</v>
      </c>
      <c r="AG178" t="s">
        <v>29</v>
      </c>
      <c r="AH178" t="s">
        <v>29</v>
      </c>
      <c r="AI178" t="s">
        <v>29</v>
      </c>
      <c r="AJ178" t="s">
        <v>29</v>
      </c>
      <c r="AK178" t="s">
        <v>29</v>
      </c>
      <c r="AL178" t="s">
        <v>29</v>
      </c>
      <c r="AM178" t="s">
        <v>29</v>
      </c>
      <c r="AN178" t="s">
        <v>29</v>
      </c>
      <c r="AO178" t="s">
        <v>29</v>
      </c>
      <c r="AP178" t="s">
        <v>29</v>
      </c>
      <c r="AQ178" t="s">
        <v>29</v>
      </c>
      <c r="AR178" t="s">
        <v>29</v>
      </c>
      <c r="AS178" t="s">
        <v>29</v>
      </c>
      <c r="AT178" t="s">
        <v>29</v>
      </c>
      <c r="AU178" t="s">
        <v>29</v>
      </c>
      <c r="AV178" t="s">
        <v>29</v>
      </c>
      <c r="AW178" t="s">
        <v>29</v>
      </c>
      <c r="AX178" t="s">
        <v>29</v>
      </c>
      <c r="AY178" t="s">
        <v>29</v>
      </c>
      <c r="AZ178" t="s">
        <v>29</v>
      </c>
      <c r="BA178" t="s">
        <v>29</v>
      </c>
      <c r="BB178" t="s">
        <v>29</v>
      </c>
      <c r="BC178" t="s">
        <v>29</v>
      </c>
      <c r="BD178" t="s">
        <v>29</v>
      </c>
      <c r="BE178" t="s">
        <v>29</v>
      </c>
      <c r="BF178" t="s">
        <v>29</v>
      </c>
      <c r="BG178" t="s">
        <v>29</v>
      </c>
      <c r="BH178" t="s">
        <v>29</v>
      </c>
      <c r="BI178" t="s">
        <v>29</v>
      </c>
      <c r="BJ178" t="s">
        <v>29</v>
      </c>
      <c r="BK178" t="s">
        <v>29</v>
      </c>
      <c r="BL178" t="s">
        <v>29</v>
      </c>
      <c r="BM178" t="s">
        <v>29</v>
      </c>
      <c r="BN178" t="s">
        <v>29</v>
      </c>
      <c r="BO178" t="s">
        <v>29</v>
      </c>
      <c r="BP178" t="s">
        <v>29</v>
      </c>
      <c r="BQ178" t="s">
        <v>29</v>
      </c>
      <c r="BR178" t="s">
        <v>29</v>
      </c>
      <c r="BS178" t="s">
        <v>29</v>
      </c>
      <c r="BT178" t="s">
        <v>29</v>
      </c>
      <c r="BU178" t="s">
        <v>29</v>
      </c>
      <c r="BV178" t="s">
        <v>29</v>
      </c>
      <c r="BW178" t="s">
        <v>29</v>
      </c>
      <c r="BX178" t="s">
        <v>29</v>
      </c>
      <c r="BY178" t="s">
        <v>29</v>
      </c>
      <c r="BZ178" t="s">
        <v>29</v>
      </c>
      <c r="CA178" t="s">
        <v>29</v>
      </c>
      <c r="CB178" t="s">
        <v>29</v>
      </c>
      <c r="CC178" t="s">
        <v>29</v>
      </c>
      <c r="CD178" t="s">
        <v>29</v>
      </c>
      <c r="CE178" t="s">
        <v>29</v>
      </c>
      <c r="CF178" t="s">
        <v>29</v>
      </c>
      <c r="CG178" t="s">
        <v>29</v>
      </c>
      <c r="CH178" t="s">
        <v>29</v>
      </c>
      <c r="CI178" t="s">
        <v>29</v>
      </c>
    </row>
    <row r="179" spans="1:87" x14ac:dyDescent="0.2">
      <c r="A179" s="55">
        <v>42397</v>
      </c>
      <c r="B179">
        <v>9.75</v>
      </c>
      <c r="C179">
        <v>4.38</v>
      </c>
      <c r="D179">
        <v>7.71</v>
      </c>
      <c r="E179">
        <v>16.489999999999998</v>
      </c>
      <c r="F179">
        <v>19.47</v>
      </c>
      <c r="G179">
        <v>19.239999999999998</v>
      </c>
      <c r="H179" t="s">
        <v>29</v>
      </c>
      <c r="I179" t="s">
        <v>29</v>
      </c>
      <c r="J179" t="s">
        <v>29</v>
      </c>
      <c r="K179" t="s">
        <v>29</v>
      </c>
      <c r="L179" t="s">
        <v>29</v>
      </c>
      <c r="M179" t="s">
        <v>29</v>
      </c>
      <c r="N179">
        <v>43.64</v>
      </c>
      <c r="O179" t="s">
        <v>29</v>
      </c>
      <c r="P179">
        <v>38.1</v>
      </c>
      <c r="Q179" t="s">
        <v>29</v>
      </c>
      <c r="R179" t="s">
        <v>29</v>
      </c>
      <c r="S179" t="s">
        <v>29</v>
      </c>
      <c r="T179" t="s">
        <v>29</v>
      </c>
      <c r="U179" t="s">
        <v>29</v>
      </c>
      <c r="V179" t="s">
        <v>29</v>
      </c>
      <c r="W179" t="s">
        <v>29</v>
      </c>
      <c r="X179" t="s">
        <v>29</v>
      </c>
      <c r="Y179" t="s">
        <v>29</v>
      </c>
      <c r="Z179" t="s">
        <v>29</v>
      </c>
      <c r="AA179" t="s">
        <v>29</v>
      </c>
      <c r="AB179" t="s">
        <v>29</v>
      </c>
      <c r="AC179" t="s">
        <v>29</v>
      </c>
      <c r="AD179" t="s">
        <v>29</v>
      </c>
      <c r="AE179" t="s">
        <v>29</v>
      </c>
      <c r="AF179" t="s">
        <v>29</v>
      </c>
      <c r="AG179" t="s">
        <v>29</v>
      </c>
      <c r="AH179" t="s">
        <v>29</v>
      </c>
      <c r="AI179" t="s">
        <v>29</v>
      </c>
      <c r="AJ179" t="s">
        <v>29</v>
      </c>
      <c r="AK179" t="s">
        <v>29</v>
      </c>
      <c r="AL179" t="s">
        <v>29</v>
      </c>
      <c r="AM179" t="s">
        <v>29</v>
      </c>
      <c r="AN179" t="s">
        <v>29</v>
      </c>
      <c r="AO179" t="s">
        <v>29</v>
      </c>
      <c r="AP179" t="s">
        <v>29</v>
      </c>
      <c r="AQ179" t="s">
        <v>29</v>
      </c>
      <c r="AR179" t="s">
        <v>29</v>
      </c>
      <c r="AS179" t="s">
        <v>29</v>
      </c>
      <c r="AT179" t="s">
        <v>29</v>
      </c>
      <c r="AU179" t="s">
        <v>29</v>
      </c>
      <c r="AV179" t="s">
        <v>29</v>
      </c>
      <c r="AW179" t="s">
        <v>29</v>
      </c>
      <c r="AX179" t="s">
        <v>29</v>
      </c>
      <c r="AY179" t="s">
        <v>29</v>
      </c>
      <c r="AZ179" t="s">
        <v>29</v>
      </c>
      <c r="BA179" t="s">
        <v>29</v>
      </c>
      <c r="BB179" t="s">
        <v>29</v>
      </c>
      <c r="BC179" t="s">
        <v>29</v>
      </c>
      <c r="BD179" t="s">
        <v>29</v>
      </c>
      <c r="BE179" t="s">
        <v>29</v>
      </c>
      <c r="BF179" t="s">
        <v>29</v>
      </c>
      <c r="BG179" t="s">
        <v>29</v>
      </c>
      <c r="BH179" t="s">
        <v>29</v>
      </c>
      <c r="BI179" t="s">
        <v>29</v>
      </c>
      <c r="BJ179" t="s">
        <v>29</v>
      </c>
      <c r="BK179" t="s">
        <v>29</v>
      </c>
      <c r="BL179" t="s">
        <v>29</v>
      </c>
      <c r="BM179" t="s">
        <v>29</v>
      </c>
      <c r="BN179" t="s">
        <v>29</v>
      </c>
      <c r="BO179" t="s">
        <v>29</v>
      </c>
      <c r="BP179" t="s">
        <v>29</v>
      </c>
      <c r="BQ179" t="s">
        <v>29</v>
      </c>
      <c r="BR179" t="s">
        <v>29</v>
      </c>
      <c r="BS179" t="s">
        <v>29</v>
      </c>
      <c r="BT179" t="s">
        <v>29</v>
      </c>
      <c r="BU179" t="s">
        <v>29</v>
      </c>
      <c r="BV179" t="s">
        <v>29</v>
      </c>
      <c r="BW179" t="s">
        <v>29</v>
      </c>
      <c r="BX179" t="s">
        <v>29</v>
      </c>
      <c r="BY179" t="s">
        <v>29</v>
      </c>
      <c r="BZ179" t="s">
        <v>29</v>
      </c>
      <c r="CA179" t="s">
        <v>29</v>
      </c>
      <c r="CB179" t="s">
        <v>29</v>
      </c>
      <c r="CC179" t="s">
        <v>29</v>
      </c>
      <c r="CD179" t="s">
        <v>29</v>
      </c>
      <c r="CE179" t="s">
        <v>29</v>
      </c>
      <c r="CF179" t="s">
        <v>29</v>
      </c>
      <c r="CG179" t="s">
        <v>29</v>
      </c>
      <c r="CH179" t="s">
        <v>29</v>
      </c>
      <c r="CI179" t="s">
        <v>29</v>
      </c>
    </row>
    <row r="180" spans="1:87" x14ac:dyDescent="0.2">
      <c r="A180" s="55">
        <v>42398</v>
      </c>
      <c r="B180">
        <v>9.75</v>
      </c>
      <c r="C180">
        <v>2.12</v>
      </c>
      <c r="D180">
        <v>5.07</v>
      </c>
      <c r="E180">
        <v>13.7</v>
      </c>
      <c r="F180">
        <v>19.47</v>
      </c>
      <c r="G180">
        <v>16.63</v>
      </c>
      <c r="H180" t="s">
        <v>29</v>
      </c>
      <c r="I180" t="s">
        <v>29</v>
      </c>
      <c r="J180" t="s">
        <v>29</v>
      </c>
      <c r="K180" t="s">
        <v>29</v>
      </c>
      <c r="L180" t="s">
        <v>29</v>
      </c>
      <c r="M180" t="s">
        <v>29</v>
      </c>
      <c r="N180">
        <v>43.64</v>
      </c>
      <c r="O180" t="s">
        <v>29</v>
      </c>
      <c r="P180">
        <v>38.1</v>
      </c>
      <c r="Q180" t="s">
        <v>29</v>
      </c>
      <c r="R180" t="s">
        <v>29</v>
      </c>
      <c r="S180" t="s">
        <v>29</v>
      </c>
      <c r="T180" t="s">
        <v>29</v>
      </c>
      <c r="U180" t="s">
        <v>29</v>
      </c>
      <c r="V180" t="s">
        <v>29</v>
      </c>
      <c r="W180" t="s">
        <v>29</v>
      </c>
      <c r="X180" t="s">
        <v>29</v>
      </c>
      <c r="Y180" t="s">
        <v>29</v>
      </c>
      <c r="Z180" t="s">
        <v>29</v>
      </c>
      <c r="AA180" t="s">
        <v>29</v>
      </c>
      <c r="AB180" t="s">
        <v>29</v>
      </c>
      <c r="AC180" t="s">
        <v>29</v>
      </c>
      <c r="AD180" t="s">
        <v>29</v>
      </c>
      <c r="AE180" t="s">
        <v>29</v>
      </c>
      <c r="AF180" t="s">
        <v>29</v>
      </c>
      <c r="AG180" t="s">
        <v>29</v>
      </c>
      <c r="AH180" t="s">
        <v>29</v>
      </c>
      <c r="AI180" t="s">
        <v>29</v>
      </c>
      <c r="AJ180" t="s">
        <v>29</v>
      </c>
      <c r="AK180" t="s">
        <v>29</v>
      </c>
      <c r="AL180" t="s">
        <v>29</v>
      </c>
      <c r="AM180" t="s">
        <v>29</v>
      </c>
      <c r="AN180" t="s">
        <v>29</v>
      </c>
      <c r="AO180" t="s">
        <v>29</v>
      </c>
      <c r="AP180" t="s">
        <v>29</v>
      </c>
      <c r="AQ180" t="s">
        <v>29</v>
      </c>
      <c r="AR180" t="s">
        <v>29</v>
      </c>
      <c r="AS180" t="s">
        <v>29</v>
      </c>
      <c r="AT180" t="s">
        <v>29</v>
      </c>
      <c r="AU180" t="s">
        <v>29</v>
      </c>
      <c r="AV180" t="s">
        <v>29</v>
      </c>
      <c r="AW180" t="s">
        <v>29</v>
      </c>
      <c r="AX180" t="s">
        <v>29</v>
      </c>
      <c r="AY180" t="s">
        <v>29</v>
      </c>
      <c r="AZ180" t="s">
        <v>29</v>
      </c>
      <c r="BA180" t="s">
        <v>29</v>
      </c>
      <c r="BB180" t="s">
        <v>29</v>
      </c>
      <c r="BC180" t="s">
        <v>29</v>
      </c>
      <c r="BD180" t="s">
        <v>29</v>
      </c>
      <c r="BE180" t="s">
        <v>29</v>
      </c>
      <c r="BF180" t="s">
        <v>29</v>
      </c>
      <c r="BG180" t="s">
        <v>29</v>
      </c>
      <c r="BH180" t="s">
        <v>29</v>
      </c>
      <c r="BI180" t="s">
        <v>29</v>
      </c>
      <c r="BJ180" t="s">
        <v>29</v>
      </c>
      <c r="BK180" t="s">
        <v>29</v>
      </c>
      <c r="BL180" t="s">
        <v>29</v>
      </c>
      <c r="BM180" t="s">
        <v>29</v>
      </c>
      <c r="BN180" t="s">
        <v>29</v>
      </c>
      <c r="BO180" t="s">
        <v>29</v>
      </c>
      <c r="BP180" t="s">
        <v>29</v>
      </c>
      <c r="BQ180" t="s">
        <v>29</v>
      </c>
      <c r="BR180" t="s">
        <v>29</v>
      </c>
      <c r="BS180" t="s">
        <v>29</v>
      </c>
      <c r="BT180" t="s">
        <v>29</v>
      </c>
      <c r="BU180" t="s">
        <v>29</v>
      </c>
      <c r="BV180" t="s">
        <v>29</v>
      </c>
      <c r="BW180" t="s">
        <v>29</v>
      </c>
      <c r="BX180" t="s">
        <v>29</v>
      </c>
      <c r="BY180" t="s">
        <v>29</v>
      </c>
      <c r="BZ180" t="s">
        <v>29</v>
      </c>
      <c r="CA180" t="s">
        <v>29</v>
      </c>
      <c r="CB180" t="s">
        <v>29</v>
      </c>
      <c r="CC180" t="s">
        <v>29</v>
      </c>
      <c r="CD180" t="s">
        <v>29</v>
      </c>
      <c r="CE180" t="s">
        <v>29</v>
      </c>
      <c r="CF180" t="s">
        <v>29</v>
      </c>
      <c r="CG180" t="s">
        <v>29</v>
      </c>
      <c r="CH180" t="s">
        <v>29</v>
      </c>
      <c r="CI180" t="s">
        <v>29</v>
      </c>
    </row>
    <row r="181" spans="1:87" x14ac:dyDescent="0.2">
      <c r="A181" s="55">
        <v>42401</v>
      </c>
      <c r="B181">
        <v>9.75</v>
      </c>
      <c r="C181">
        <v>1.83</v>
      </c>
      <c r="D181">
        <v>4.7</v>
      </c>
      <c r="E181">
        <v>13.42</v>
      </c>
      <c r="F181">
        <v>16.920000000000002</v>
      </c>
      <c r="G181">
        <v>15.66</v>
      </c>
      <c r="H181" t="s">
        <v>29</v>
      </c>
      <c r="I181" t="s">
        <v>29</v>
      </c>
      <c r="J181" t="s">
        <v>29</v>
      </c>
      <c r="K181" t="s">
        <v>29</v>
      </c>
      <c r="L181" t="s">
        <v>29</v>
      </c>
      <c r="M181" t="s">
        <v>29</v>
      </c>
      <c r="N181">
        <v>43.64</v>
      </c>
      <c r="O181" t="s">
        <v>29</v>
      </c>
      <c r="P181">
        <v>38.1</v>
      </c>
      <c r="Q181" t="s">
        <v>29</v>
      </c>
      <c r="R181" t="s">
        <v>29</v>
      </c>
      <c r="S181" t="s">
        <v>29</v>
      </c>
      <c r="T181" t="s">
        <v>29</v>
      </c>
      <c r="U181" t="s">
        <v>29</v>
      </c>
      <c r="V181" t="s">
        <v>29</v>
      </c>
      <c r="W181" t="s">
        <v>29</v>
      </c>
      <c r="X181" t="s">
        <v>29</v>
      </c>
      <c r="Y181" t="s">
        <v>29</v>
      </c>
      <c r="Z181" t="s">
        <v>29</v>
      </c>
      <c r="AA181" t="s">
        <v>29</v>
      </c>
      <c r="AB181" t="s">
        <v>29</v>
      </c>
      <c r="AC181" t="s">
        <v>29</v>
      </c>
      <c r="AD181" t="s">
        <v>29</v>
      </c>
      <c r="AE181" t="s">
        <v>29</v>
      </c>
      <c r="AF181" t="s">
        <v>29</v>
      </c>
      <c r="AG181" t="s">
        <v>29</v>
      </c>
      <c r="AH181" t="s">
        <v>29</v>
      </c>
      <c r="AI181" t="s">
        <v>29</v>
      </c>
      <c r="AJ181" t="s">
        <v>29</v>
      </c>
      <c r="AK181" t="s">
        <v>29</v>
      </c>
      <c r="AL181" t="s">
        <v>29</v>
      </c>
      <c r="AM181" t="s">
        <v>29</v>
      </c>
      <c r="AN181" t="s">
        <v>29</v>
      </c>
      <c r="AO181" t="s">
        <v>29</v>
      </c>
      <c r="AP181" t="s">
        <v>29</v>
      </c>
      <c r="AQ181" t="s">
        <v>29</v>
      </c>
      <c r="AR181" t="s">
        <v>29</v>
      </c>
      <c r="AS181" t="s">
        <v>29</v>
      </c>
      <c r="AT181" t="s">
        <v>29</v>
      </c>
      <c r="AU181" t="s">
        <v>29</v>
      </c>
      <c r="AV181" t="s">
        <v>29</v>
      </c>
      <c r="AW181" t="s">
        <v>29</v>
      </c>
      <c r="AX181" t="s">
        <v>29</v>
      </c>
      <c r="AY181" t="s">
        <v>29</v>
      </c>
      <c r="AZ181" t="s">
        <v>29</v>
      </c>
      <c r="BA181" t="s">
        <v>29</v>
      </c>
      <c r="BB181" t="s">
        <v>29</v>
      </c>
      <c r="BC181" t="s">
        <v>29</v>
      </c>
      <c r="BD181" t="s">
        <v>29</v>
      </c>
      <c r="BE181" t="s">
        <v>29</v>
      </c>
      <c r="BF181" t="s">
        <v>29</v>
      </c>
      <c r="BG181" t="s">
        <v>29</v>
      </c>
      <c r="BH181" t="s">
        <v>29</v>
      </c>
      <c r="BI181" t="s">
        <v>29</v>
      </c>
      <c r="BJ181" t="s">
        <v>29</v>
      </c>
      <c r="BK181" t="s">
        <v>29</v>
      </c>
      <c r="BL181" t="s">
        <v>29</v>
      </c>
      <c r="BM181" t="s">
        <v>29</v>
      </c>
      <c r="BN181" t="s">
        <v>29</v>
      </c>
      <c r="BO181" t="s">
        <v>29</v>
      </c>
      <c r="BP181" t="s">
        <v>29</v>
      </c>
      <c r="BQ181" t="s">
        <v>29</v>
      </c>
      <c r="BR181" t="s">
        <v>29</v>
      </c>
      <c r="BS181" t="s">
        <v>29</v>
      </c>
      <c r="BT181" t="s">
        <v>29</v>
      </c>
      <c r="BU181" t="s">
        <v>29</v>
      </c>
      <c r="BV181" t="s">
        <v>29</v>
      </c>
      <c r="BW181" t="s">
        <v>29</v>
      </c>
      <c r="BX181" t="s">
        <v>29</v>
      </c>
      <c r="BY181" t="s">
        <v>29</v>
      </c>
      <c r="BZ181" t="s">
        <v>29</v>
      </c>
      <c r="CA181" t="s">
        <v>29</v>
      </c>
      <c r="CB181" t="s">
        <v>29</v>
      </c>
      <c r="CC181" t="s">
        <v>29</v>
      </c>
      <c r="CD181" t="s">
        <v>29</v>
      </c>
      <c r="CE181" t="s">
        <v>29</v>
      </c>
      <c r="CF181" t="s">
        <v>29</v>
      </c>
      <c r="CG181" t="s">
        <v>29</v>
      </c>
      <c r="CH181" t="s">
        <v>29</v>
      </c>
      <c r="CI181" t="s">
        <v>29</v>
      </c>
    </row>
    <row r="182" spans="1:87" x14ac:dyDescent="0.2">
      <c r="A182" s="55">
        <v>42402</v>
      </c>
      <c r="B182">
        <v>9.75</v>
      </c>
      <c r="C182">
        <v>3.19</v>
      </c>
      <c r="D182">
        <v>6.61</v>
      </c>
      <c r="E182">
        <v>13.42</v>
      </c>
      <c r="F182">
        <v>16.920000000000002</v>
      </c>
      <c r="G182">
        <v>18.7</v>
      </c>
      <c r="H182" t="s">
        <v>29</v>
      </c>
      <c r="I182" t="s">
        <v>29</v>
      </c>
      <c r="J182" t="s">
        <v>29</v>
      </c>
      <c r="K182" t="s">
        <v>29</v>
      </c>
      <c r="L182" t="s">
        <v>29</v>
      </c>
      <c r="M182" t="s">
        <v>29</v>
      </c>
      <c r="N182">
        <v>43.64</v>
      </c>
      <c r="O182" t="s">
        <v>29</v>
      </c>
      <c r="P182">
        <v>38.1</v>
      </c>
      <c r="Q182" t="s">
        <v>29</v>
      </c>
      <c r="R182" t="s">
        <v>29</v>
      </c>
      <c r="S182" t="s">
        <v>29</v>
      </c>
      <c r="T182" t="s">
        <v>29</v>
      </c>
      <c r="U182" t="s">
        <v>29</v>
      </c>
      <c r="V182" t="s">
        <v>29</v>
      </c>
      <c r="W182" t="s">
        <v>29</v>
      </c>
      <c r="X182" t="s">
        <v>29</v>
      </c>
      <c r="Y182" t="s">
        <v>29</v>
      </c>
      <c r="Z182" t="s">
        <v>29</v>
      </c>
      <c r="AA182" t="s">
        <v>29</v>
      </c>
      <c r="AB182" t="s">
        <v>29</v>
      </c>
      <c r="AC182" t="s">
        <v>29</v>
      </c>
      <c r="AD182" t="s">
        <v>29</v>
      </c>
      <c r="AE182" t="s">
        <v>29</v>
      </c>
      <c r="AF182" t="s">
        <v>29</v>
      </c>
      <c r="AG182" t="s">
        <v>29</v>
      </c>
      <c r="AH182" t="s">
        <v>29</v>
      </c>
      <c r="AI182" t="s">
        <v>29</v>
      </c>
      <c r="AJ182" t="s">
        <v>29</v>
      </c>
      <c r="AK182" t="s">
        <v>29</v>
      </c>
      <c r="AL182" t="s">
        <v>29</v>
      </c>
      <c r="AM182" t="s">
        <v>29</v>
      </c>
      <c r="AN182" t="s">
        <v>29</v>
      </c>
      <c r="AO182" t="s">
        <v>29</v>
      </c>
      <c r="AP182" t="s">
        <v>29</v>
      </c>
      <c r="AQ182" t="s">
        <v>29</v>
      </c>
      <c r="AR182" t="s">
        <v>29</v>
      </c>
      <c r="AS182" t="s">
        <v>29</v>
      </c>
      <c r="AT182" t="s">
        <v>29</v>
      </c>
      <c r="AU182" t="s">
        <v>29</v>
      </c>
      <c r="AV182" t="s">
        <v>29</v>
      </c>
      <c r="AW182" t="s">
        <v>29</v>
      </c>
      <c r="AX182" t="s">
        <v>29</v>
      </c>
      <c r="AY182" t="s">
        <v>29</v>
      </c>
      <c r="AZ182" t="s">
        <v>29</v>
      </c>
      <c r="BA182" t="s">
        <v>29</v>
      </c>
      <c r="BB182" t="s">
        <v>29</v>
      </c>
      <c r="BC182" t="s">
        <v>29</v>
      </c>
      <c r="BD182" t="s">
        <v>29</v>
      </c>
      <c r="BE182" t="s">
        <v>29</v>
      </c>
      <c r="BF182" t="s">
        <v>29</v>
      </c>
      <c r="BG182" t="s">
        <v>29</v>
      </c>
      <c r="BH182" t="s">
        <v>29</v>
      </c>
      <c r="BI182" t="s">
        <v>29</v>
      </c>
      <c r="BJ182" t="s">
        <v>29</v>
      </c>
      <c r="BK182" t="s">
        <v>29</v>
      </c>
      <c r="BL182" t="s">
        <v>29</v>
      </c>
      <c r="BM182" t="s">
        <v>29</v>
      </c>
      <c r="BN182" t="s">
        <v>29</v>
      </c>
      <c r="BO182" t="s">
        <v>29</v>
      </c>
      <c r="BP182" t="s">
        <v>29</v>
      </c>
      <c r="BQ182" t="s">
        <v>29</v>
      </c>
      <c r="BR182" t="s">
        <v>29</v>
      </c>
      <c r="BS182" t="s">
        <v>29</v>
      </c>
      <c r="BT182" t="s">
        <v>29</v>
      </c>
      <c r="BU182" t="s">
        <v>29</v>
      </c>
      <c r="BV182" t="s">
        <v>29</v>
      </c>
      <c r="BW182" t="s">
        <v>29</v>
      </c>
      <c r="BX182" t="s">
        <v>29</v>
      </c>
      <c r="BY182" t="s">
        <v>29</v>
      </c>
      <c r="BZ182" t="s">
        <v>29</v>
      </c>
      <c r="CA182" t="s">
        <v>29</v>
      </c>
      <c r="CB182" t="s">
        <v>29</v>
      </c>
      <c r="CC182" t="s">
        <v>29</v>
      </c>
      <c r="CD182" t="s">
        <v>29</v>
      </c>
      <c r="CE182" t="s">
        <v>29</v>
      </c>
      <c r="CF182" t="s">
        <v>29</v>
      </c>
      <c r="CG182" t="s">
        <v>29</v>
      </c>
      <c r="CH182" t="s">
        <v>29</v>
      </c>
      <c r="CI182" t="s">
        <v>29</v>
      </c>
    </row>
    <row r="183" spans="1:87" x14ac:dyDescent="0.2">
      <c r="A183" s="55">
        <v>42403</v>
      </c>
      <c r="B183">
        <v>9.75</v>
      </c>
      <c r="C183">
        <v>2.69</v>
      </c>
      <c r="D183">
        <v>6.1</v>
      </c>
      <c r="E183">
        <v>14.76</v>
      </c>
      <c r="F183">
        <v>16.920000000000002</v>
      </c>
      <c r="G183">
        <v>17.41</v>
      </c>
      <c r="H183" t="s">
        <v>29</v>
      </c>
      <c r="I183" t="s">
        <v>29</v>
      </c>
      <c r="J183" t="s">
        <v>29</v>
      </c>
      <c r="K183" t="s">
        <v>29</v>
      </c>
      <c r="L183" t="s">
        <v>29</v>
      </c>
      <c r="M183" t="s">
        <v>29</v>
      </c>
      <c r="N183">
        <v>43.64</v>
      </c>
      <c r="O183" t="s">
        <v>29</v>
      </c>
      <c r="P183">
        <v>38.1</v>
      </c>
      <c r="Q183" t="s">
        <v>29</v>
      </c>
      <c r="R183" t="s">
        <v>29</v>
      </c>
      <c r="S183" t="s">
        <v>29</v>
      </c>
      <c r="T183" t="s">
        <v>29</v>
      </c>
      <c r="U183" t="s">
        <v>29</v>
      </c>
      <c r="V183" t="s">
        <v>29</v>
      </c>
      <c r="W183" t="s">
        <v>29</v>
      </c>
      <c r="X183" t="s">
        <v>29</v>
      </c>
      <c r="Y183" t="s">
        <v>29</v>
      </c>
      <c r="Z183" t="s">
        <v>29</v>
      </c>
      <c r="AA183" t="s">
        <v>29</v>
      </c>
      <c r="AB183" t="s">
        <v>29</v>
      </c>
      <c r="AC183" t="s">
        <v>29</v>
      </c>
      <c r="AD183" t="s">
        <v>29</v>
      </c>
      <c r="AE183" t="s">
        <v>29</v>
      </c>
      <c r="AF183" t="s">
        <v>29</v>
      </c>
      <c r="AG183" t="s">
        <v>29</v>
      </c>
      <c r="AH183" t="s">
        <v>29</v>
      </c>
      <c r="AI183" t="s">
        <v>29</v>
      </c>
      <c r="AJ183" t="s">
        <v>29</v>
      </c>
      <c r="AK183" t="s">
        <v>29</v>
      </c>
      <c r="AL183" t="s">
        <v>29</v>
      </c>
      <c r="AM183" t="s">
        <v>29</v>
      </c>
      <c r="AN183" t="s">
        <v>29</v>
      </c>
      <c r="AO183" t="s">
        <v>29</v>
      </c>
      <c r="AP183" t="s">
        <v>29</v>
      </c>
      <c r="AQ183" t="s">
        <v>29</v>
      </c>
      <c r="AR183" t="s">
        <v>29</v>
      </c>
      <c r="AS183" t="s">
        <v>29</v>
      </c>
      <c r="AT183" t="s">
        <v>29</v>
      </c>
      <c r="AU183" t="s">
        <v>29</v>
      </c>
      <c r="AV183" t="s">
        <v>29</v>
      </c>
      <c r="AW183" t="s">
        <v>29</v>
      </c>
      <c r="AX183" t="s">
        <v>29</v>
      </c>
      <c r="AY183" t="s">
        <v>29</v>
      </c>
      <c r="AZ183" t="s">
        <v>29</v>
      </c>
      <c r="BA183" t="s">
        <v>29</v>
      </c>
      <c r="BB183" t="s">
        <v>29</v>
      </c>
      <c r="BC183" t="s">
        <v>29</v>
      </c>
      <c r="BD183" t="s">
        <v>29</v>
      </c>
      <c r="BE183" t="s">
        <v>29</v>
      </c>
      <c r="BF183" t="s">
        <v>29</v>
      </c>
      <c r="BG183" t="s">
        <v>29</v>
      </c>
      <c r="BH183" t="s">
        <v>29</v>
      </c>
      <c r="BI183" t="s">
        <v>29</v>
      </c>
      <c r="BJ183" t="s">
        <v>29</v>
      </c>
      <c r="BK183" t="s">
        <v>29</v>
      </c>
      <c r="BL183" t="s">
        <v>29</v>
      </c>
      <c r="BM183" t="s">
        <v>29</v>
      </c>
      <c r="BN183" t="s">
        <v>29</v>
      </c>
      <c r="BO183" t="s">
        <v>29</v>
      </c>
      <c r="BP183" t="s">
        <v>29</v>
      </c>
      <c r="BQ183" t="s">
        <v>29</v>
      </c>
      <c r="BR183" t="s">
        <v>29</v>
      </c>
      <c r="BS183" t="s">
        <v>29</v>
      </c>
      <c r="BT183" t="s">
        <v>29</v>
      </c>
      <c r="BU183" t="s">
        <v>29</v>
      </c>
      <c r="BV183" t="s">
        <v>29</v>
      </c>
      <c r="BW183" t="s">
        <v>29</v>
      </c>
      <c r="BX183" t="s">
        <v>29</v>
      </c>
      <c r="BY183" t="s">
        <v>29</v>
      </c>
      <c r="BZ183" t="s">
        <v>29</v>
      </c>
      <c r="CA183" t="s">
        <v>29</v>
      </c>
      <c r="CB183" t="s">
        <v>29</v>
      </c>
      <c r="CC183" t="s">
        <v>29</v>
      </c>
      <c r="CD183" t="s">
        <v>29</v>
      </c>
      <c r="CE183" t="s">
        <v>29</v>
      </c>
      <c r="CF183" t="s">
        <v>29</v>
      </c>
      <c r="CG183" t="s">
        <v>29</v>
      </c>
      <c r="CH183" t="s">
        <v>29</v>
      </c>
      <c r="CI183" t="s">
        <v>29</v>
      </c>
    </row>
    <row r="184" spans="1:87" x14ac:dyDescent="0.2">
      <c r="A184" s="55">
        <v>42404</v>
      </c>
      <c r="B184">
        <v>9.75</v>
      </c>
      <c r="C184">
        <v>2.5499999999999998</v>
      </c>
      <c r="D184">
        <v>6.03</v>
      </c>
      <c r="E184">
        <v>14.55</v>
      </c>
      <c r="F184">
        <v>18.45</v>
      </c>
      <c r="G184">
        <v>17.670000000000002</v>
      </c>
      <c r="H184" t="s">
        <v>29</v>
      </c>
      <c r="I184" t="s">
        <v>29</v>
      </c>
      <c r="J184" t="s">
        <v>29</v>
      </c>
      <c r="K184" t="s">
        <v>29</v>
      </c>
      <c r="L184" t="s">
        <v>29</v>
      </c>
      <c r="M184" t="s">
        <v>29</v>
      </c>
      <c r="N184">
        <v>43.64</v>
      </c>
      <c r="O184" t="s">
        <v>29</v>
      </c>
      <c r="P184">
        <v>38.1</v>
      </c>
      <c r="Q184" t="s">
        <v>29</v>
      </c>
      <c r="R184" t="s">
        <v>29</v>
      </c>
      <c r="S184" t="s">
        <v>29</v>
      </c>
      <c r="T184" t="s">
        <v>29</v>
      </c>
      <c r="U184" t="s">
        <v>29</v>
      </c>
      <c r="V184" t="s">
        <v>29</v>
      </c>
      <c r="W184" t="s">
        <v>29</v>
      </c>
      <c r="X184" t="s">
        <v>29</v>
      </c>
      <c r="Y184" t="s">
        <v>29</v>
      </c>
      <c r="Z184" t="s">
        <v>29</v>
      </c>
      <c r="AA184" t="s">
        <v>29</v>
      </c>
      <c r="AB184" t="s">
        <v>29</v>
      </c>
      <c r="AC184" t="s">
        <v>29</v>
      </c>
      <c r="AD184" t="s">
        <v>29</v>
      </c>
      <c r="AE184" t="s">
        <v>29</v>
      </c>
      <c r="AF184" t="s">
        <v>29</v>
      </c>
      <c r="AG184" t="s">
        <v>29</v>
      </c>
      <c r="AH184" t="s">
        <v>29</v>
      </c>
      <c r="AI184" t="s">
        <v>29</v>
      </c>
      <c r="AJ184" t="s">
        <v>29</v>
      </c>
      <c r="AK184" t="s">
        <v>29</v>
      </c>
      <c r="AL184" t="s">
        <v>29</v>
      </c>
      <c r="AM184" t="s">
        <v>29</v>
      </c>
      <c r="AN184" t="s">
        <v>29</v>
      </c>
      <c r="AO184" t="s">
        <v>29</v>
      </c>
      <c r="AP184" t="s">
        <v>29</v>
      </c>
      <c r="AQ184" t="s">
        <v>29</v>
      </c>
      <c r="AR184" t="s">
        <v>29</v>
      </c>
      <c r="AS184" t="s">
        <v>29</v>
      </c>
      <c r="AT184" t="s">
        <v>29</v>
      </c>
      <c r="AU184" t="s">
        <v>29</v>
      </c>
      <c r="AV184" t="s">
        <v>29</v>
      </c>
      <c r="AW184" t="s">
        <v>29</v>
      </c>
      <c r="AX184" t="s">
        <v>29</v>
      </c>
      <c r="AY184" t="s">
        <v>29</v>
      </c>
      <c r="AZ184" t="s">
        <v>29</v>
      </c>
      <c r="BA184" t="s">
        <v>29</v>
      </c>
      <c r="BB184" t="s">
        <v>29</v>
      </c>
      <c r="BC184" t="s">
        <v>29</v>
      </c>
      <c r="BD184" t="s">
        <v>29</v>
      </c>
      <c r="BE184" t="s">
        <v>29</v>
      </c>
      <c r="BF184" t="s">
        <v>29</v>
      </c>
      <c r="BG184" t="s">
        <v>29</v>
      </c>
      <c r="BH184" t="s">
        <v>29</v>
      </c>
      <c r="BI184" t="s">
        <v>29</v>
      </c>
      <c r="BJ184" t="s">
        <v>29</v>
      </c>
      <c r="BK184" t="s">
        <v>29</v>
      </c>
      <c r="BL184" t="s">
        <v>29</v>
      </c>
      <c r="BM184" t="s">
        <v>29</v>
      </c>
      <c r="BN184" t="s">
        <v>29</v>
      </c>
      <c r="BO184" t="s">
        <v>29</v>
      </c>
      <c r="BP184" t="s">
        <v>29</v>
      </c>
      <c r="BQ184" t="s">
        <v>29</v>
      </c>
      <c r="BR184" t="s">
        <v>29</v>
      </c>
      <c r="BS184" t="s">
        <v>29</v>
      </c>
      <c r="BT184" t="s">
        <v>29</v>
      </c>
      <c r="BU184" t="s">
        <v>29</v>
      </c>
      <c r="BV184" t="s">
        <v>29</v>
      </c>
      <c r="BW184" t="s">
        <v>29</v>
      </c>
      <c r="BX184" t="s">
        <v>29</v>
      </c>
      <c r="BY184" t="s">
        <v>29</v>
      </c>
      <c r="BZ184" t="s">
        <v>29</v>
      </c>
      <c r="CA184" t="s">
        <v>29</v>
      </c>
      <c r="CB184" t="s">
        <v>29</v>
      </c>
      <c r="CC184" t="s">
        <v>29</v>
      </c>
      <c r="CD184" t="s">
        <v>29</v>
      </c>
      <c r="CE184" t="s">
        <v>29</v>
      </c>
      <c r="CF184" t="s">
        <v>29</v>
      </c>
      <c r="CG184" t="s">
        <v>29</v>
      </c>
      <c r="CH184" t="s">
        <v>29</v>
      </c>
      <c r="CI184" t="s">
        <v>29</v>
      </c>
    </row>
    <row r="185" spans="1:87" x14ac:dyDescent="0.2">
      <c r="A185" s="55">
        <v>42405</v>
      </c>
      <c r="B185">
        <v>9.75</v>
      </c>
      <c r="C185">
        <v>4.2</v>
      </c>
      <c r="D185">
        <v>8.1999999999999993</v>
      </c>
      <c r="E185">
        <v>16.72</v>
      </c>
      <c r="F185">
        <v>21.19</v>
      </c>
      <c r="G185">
        <v>20.83</v>
      </c>
      <c r="H185" t="s">
        <v>29</v>
      </c>
      <c r="I185" t="s">
        <v>29</v>
      </c>
      <c r="J185" t="s">
        <v>29</v>
      </c>
      <c r="K185" t="s">
        <v>29</v>
      </c>
      <c r="L185" t="s">
        <v>29</v>
      </c>
      <c r="M185" t="s">
        <v>29</v>
      </c>
      <c r="N185">
        <v>43.64</v>
      </c>
      <c r="O185" t="s">
        <v>29</v>
      </c>
      <c r="P185">
        <v>38.1</v>
      </c>
      <c r="Q185" t="s">
        <v>29</v>
      </c>
      <c r="R185" t="s">
        <v>29</v>
      </c>
      <c r="S185" t="s">
        <v>29</v>
      </c>
      <c r="T185" t="s">
        <v>29</v>
      </c>
      <c r="U185" t="s">
        <v>29</v>
      </c>
      <c r="V185" t="s">
        <v>29</v>
      </c>
      <c r="W185" t="s">
        <v>29</v>
      </c>
      <c r="X185" t="s">
        <v>29</v>
      </c>
      <c r="Y185" t="s">
        <v>29</v>
      </c>
      <c r="Z185" t="s">
        <v>29</v>
      </c>
      <c r="AA185" t="s">
        <v>29</v>
      </c>
      <c r="AB185" t="s">
        <v>29</v>
      </c>
      <c r="AC185" t="s">
        <v>29</v>
      </c>
      <c r="AD185" t="s">
        <v>29</v>
      </c>
      <c r="AE185" t="s">
        <v>29</v>
      </c>
      <c r="AF185" t="s">
        <v>29</v>
      </c>
      <c r="AG185" t="s">
        <v>29</v>
      </c>
      <c r="AH185" t="s">
        <v>29</v>
      </c>
      <c r="AI185" t="s">
        <v>29</v>
      </c>
      <c r="AJ185" t="s">
        <v>29</v>
      </c>
      <c r="AK185" t="s">
        <v>29</v>
      </c>
      <c r="AL185" t="s">
        <v>29</v>
      </c>
      <c r="AM185" t="s">
        <v>29</v>
      </c>
      <c r="AN185" t="s">
        <v>29</v>
      </c>
      <c r="AO185" t="s">
        <v>29</v>
      </c>
      <c r="AP185" t="s">
        <v>29</v>
      </c>
      <c r="AQ185" t="s">
        <v>29</v>
      </c>
      <c r="AR185" t="s">
        <v>29</v>
      </c>
      <c r="AS185" t="s">
        <v>29</v>
      </c>
      <c r="AT185" t="s">
        <v>29</v>
      </c>
      <c r="AU185" t="s">
        <v>29</v>
      </c>
      <c r="AV185" t="s">
        <v>29</v>
      </c>
      <c r="AW185" t="s">
        <v>29</v>
      </c>
      <c r="AX185" t="s">
        <v>29</v>
      </c>
      <c r="AY185" t="s">
        <v>29</v>
      </c>
      <c r="AZ185" t="s">
        <v>29</v>
      </c>
      <c r="BA185" t="s">
        <v>29</v>
      </c>
      <c r="BB185" t="s">
        <v>29</v>
      </c>
      <c r="BC185" t="s">
        <v>29</v>
      </c>
      <c r="BD185" t="s">
        <v>29</v>
      </c>
      <c r="BE185" t="s">
        <v>29</v>
      </c>
      <c r="BF185" t="s">
        <v>29</v>
      </c>
      <c r="BG185" t="s">
        <v>29</v>
      </c>
      <c r="BH185" t="s">
        <v>29</v>
      </c>
      <c r="BI185" t="s">
        <v>29</v>
      </c>
      <c r="BJ185" t="s">
        <v>29</v>
      </c>
      <c r="BK185" t="s">
        <v>29</v>
      </c>
      <c r="BL185" t="s">
        <v>29</v>
      </c>
      <c r="BM185" t="s">
        <v>29</v>
      </c>
      <c r="BN185" t="s">
        <v>29</v>
      </c>
      <c r="BO185" t="s">
        <v>29</v>
      </c>
      <c r="BP185" t="s">
        <v>29</v>
      </c>
      <c r="BQ185" t="s">
        <v>29</v>
      </c>
      <c r="BR185" t="s">
        <v>29</v>
      </c>
      <c r="BS185" t="s">
        <v>29</v>
      </c>
      <c r="BT185" t="s">
        <v>29</v>
      </c>
      <c r="BU185" t="s">
        <v>29</v>
      </c>
      <c r="BV185" t="s">
        <v>29</v>
      </c>
      <c r="BW185" t="s">
        <v>29</v>
      </c>
      <c r="BX185" t="s">
        <v>29</v>
      </c>
      <c r="BY185" t="s">
        <v>29</v>
      </c>
      <c r="BZ185" t="s">
        <v>29</v>
      </c>
      <c r="CA185" t="s">
        <v>29</v>
      </c>
      <c r="CB185" t="s">
        <v>29</v>
      </c>
      <c r="CC185" t="s">
        <v>29</v>
      </c>
      <c r="CD185" t="s">
        <v>29</v>
      </c>
      <c r="CE185" t="s">
        <v>29</v>
      </c>
      <c r="CF185" t="s">
        <v>29</v>
      </c>
      <c r="CG185" t="s">
        <v>29</v>
      </c>
      <c r="CH185" t="s">
        <v>29</v>
      </c>
      <c r="CI185" t="s">
        <v>29</v>
      </c>
    </row>
    <row r="186" spans="1:87" x14ac:dyDescent="0.2">
      <c r="A186" s="55">
        <v>42408</v>
      </c>
      <c r="B186">
        <v>9.75</v>
      </c>
      <c r="C186">
        <v>5.82</v>
      </c>
      <c r="D186">
        <v>9.5500000000000007</v>
      </c>
      <c r="E186">
        <v>20.93</v>
      </c>
      <c r="F186">
        <v>24.1</v>
      </c>
      <c r="G186">
        <v>23.5</v>
      </c>
      <c r="H186" t="s">
        <v>29</v>
      </c>
      <c r="I186" t="s">
        <v>29</v>
      </c>
      <c r="J186" t="s">
        <v>29</v>
      </c>
      <c r="K186" t="s">
        <v>29</v>
      </c>
      <c r="L186" t="s">
        <v>29</v>
      </c>
      <c r="M186" t="s">
        <v>29</v>
      </c>
      <c r="N186">
        <v>43.64</v>
      </c>
      <c r="O186" t="s">
        <v>29</v>
      </c>
      <c r="P186">
        <v>38.1</v>
      </c>
      <c r="Q186" t="s">
        <v>29</v>
      </c>
      <c r="R186" t="s">
        <v>29</v>
      </c>
      <c r="S186" t="s">
        <v>29</v>
      </c>
      <c r="T186" t="s">
        <v>29</v>
      </c>
      <c r="U186" t="s">
        <v>29</v>
      </c>
      <c r="V186" t="s">
        <v>29</v>
      </c>
      <c r="W186" t="s">
        <v>29</v>
      </c>
      <c r="X186" t="s">
        <v>29</v>
      </c>
      <c r="Y186" t="s">
        <v>29</v>
      </c>
      <c r="Z186" t="s">
        <v>29</v>
      </c>
      <c r="AA186" t="s">
        <v>29</v>
      </c>
      <c r="AB186" t="s">
        <v>29</v>
      </c>
      <c r="AC186" t="s">
        <v>29</v>
      </c>
      <c r="AD186" t="s">
        <v>29</v>
      </c>
      <c r="AE186" t="s">
        <v>29</v>
      </c>
      <c r="AF186" t="s">
        <v>29</v>
      </c>
      <c r="AG186" t="s">
        <v>29</v>
      </c>
      <c r="AH186" t="s">
        <v>29</v>
      </c>
      <c r="AI186" t="s">
        <v>29</v>
      </c>
      <c r="AJ186" t="s">
        <v>29</v>
      </c>
      <c r="AK186" t="s">
        <v>29</v>
      </c>
      <c r="AL186" t="s">
        <v>29</v>
      </c>
      <c r="AM186" t="s">
        <v>29</v>
      </c>
      <c r="AN186" t="s">
        <v>29</v>
      </c>
      <c r="AO186" t="s">
        <v>29</v>
      </c>
      <c r="AP186" t="s">
        <v>29</v>
      </c>
      <c r="AQ186" t="s">
        <v>29</v>
      </c>
      <c r="AR186" t="s">
        <v>29</v>
      </c>
      <c r="AS186" t="s">
        <v>29</v>
      </c>
      <c r="AT186" t="s">
        <v>29</v>
      </c>
      <c r="AU186" t="s">
        <v>29</v>
      </c>
      <c r="AV186" t="s">
        <v>29</v>
      </c>
      <c r="AW186" t="s">
        <v>29</v>
      </c>
      <c r="AX186" t="s">
        <v>29</v>
      </c>
      <c r="AY186" t="s">
        <v>29</v>
      </c>
      <c r="AZ186" t="s">
        <v>29</v>
      </c>
      <c r="BA186" t="s">
        <v>29</v>
      </c>
      <c r="BB186" t="s">
        <v>29</v>
      </c>
      <c r="BC186" t="s">
        <v>29</v>
      </c>
      <c r="BD186" t="s">
        <v>29</v>
      </c>
      <c r="BE186" t="s">
        <v>29</v>
      </c>
      <c r="BF186" t="s">
        <v>29</v>
      </c>
      <c r="BG186" t="s">
        <v>29</v>
      </c>
      <c r="BH186" t="s">
        <v>29</v>
      </c>
      <c r="BI186" t="s">
        <v>29</v>
      </c>
      <c r="BJ186" t="s">
        <v>29</v>
      </c>
      <c r="BK186" t="s">
        <v>29</v>
      </c>
      <c r="BL186" t="s">
        <v>29</v>
      </c>
      <c r="BM186" t="s">
        <v>29</v>
      </c>
      <c r="BN186" t="s">
        <v>29</v>
      </c>
      <c r="BO186" t="s">
        <v>29</v>
      </c>
      <c r="BP186" t="s">
        <v>29</v>
      </c>
      <c r="BQ186" t="s">
        <v>29</v>
      </c>
      <c r="BR186" t="s">
        <v>29</v>
      </c>
      <c r="BS186" t="s">
        <v>29</v>
      </c>
      <c r="BT186" t="s">
        <v>29</v>
      </c>
      <c r="BU186" t="s">
        <v>29</v>
      </c>
      <c r="BV186" t="s">
        <v>29</v>
      </c>
      <c r="BW186" t="s">
        <v>29</v>
      </c>
      <c r="BX186" t="s">
        <v>29</v>
      </c>
      <c r="BY186" t="s">
        <v>29</v>
      </c>
      <c r="BZ186" t="s">
        <v>29</v>
      </c>
      <c r="CA186" t="s">
        <v>29</v>
      </c>
      <c r="CB186" t="s">
        <v>29</v>
      </c>
      <c r="CC186" t="s">
        <v>29</v>
      </c>
      <c r="CD186" t="s">
        <v>29</v>
      </c>
      <c r="CE186" t="s">
        <v>29</v>
      </c>
      <c r="CF186" t="s">
        <v>29</v>
      </c>
      <c r="CG186" t="s">
        <v>29</v>
      </c>
      <c r="CH186" t="s">
        <v>29</v>
      </c>
      <c r="CI186" t="s">
        <v>29</v>
      </c>
    </row>
    <row r="187" spans="1:87" x14ac:dyDescent="0.2">
      <c r="A187" s="55">
        <v>42409</v>
      </c>
      <c r="B187">
        <v>9.75</v>
      </c>
      <c r="C187">
        <v>5.66</v>
      </c>
      <c r="D187">
        <v>9.6999999999999993</v>
      </c>
      <c r="E187">
        <v>20.14</v>
      </c>
      <c r="F187">
        <v>24.1</v>
      </c>
      <c r="G187">
        <v>23.5</v>
      </c>
      <c r="H187" t="s">
        <v>29</v>
      </c>
      <c r="I187" t="s">
        <v>29</v>
      </c>
      <c r="J187" t="s">
        <v>29</v>
      </c>
      <c r="K187" t="s">
        <v>29</v>
      </c>
      <c r="L187" t="s">
        <v>29</v>
      </c>
      <c r="M187" t="s">
        <v>29</v>
      </c>
      <c r="N187">
        <v>43.64</v>
      </c>
      <c r="O187" t="s">
        <v>29</v>
      </c>
      <c r="P187">
        <v>38.1</v>
      </c>
      <c r="Q187" t="s">
        <v>29</v>
      </c>
      <c r="R187" t="s">
        <v>29</v>
      </c>
      <c r="S187" t="s">
        <v>29</v>
      </c>
      <c r="T187" t="s">
        <v>29</v>
      </c>
      <c r="U187" t="s">
        <v>29</v>
      </c>
      <c r="V187" t="s">
        <v>29</v>
      </c>
      <c r="W187" t="s">
        <v>29</v>
      </c>
      <c r="X187" t="s">
        <v>29</v>
      </c>
      <c r="Y187" t="s">
        <v>29</v>
      </c>
      <c r="Z187" t="s">
        <v>29</v>
      </c>
      <c r="AA187" t="s">
        <v>29</v>
      </c>
      <c r="AB187" t="s">
        <v>29</v>
      </c>
      <c r="AC187" t="s">
        <v>29</v>
      </c>
      <c r="AD187" t="s">
        <v>29</v>
      </c>
      <c r="AE187" t="s">
        <v>29</v>
      </c>
      <c r="AF187" t="s">
        <v>29</v>
      </c>
      <c r="AG187" t="s">
        <v>29</v>
      </c>
      <c r="AH187" t="s">
        <v>29</v>
      </c>
      <c r="AI187" t="s">
        <v>29</v>
      </c>
      <c r="AJ187" t="s">
        <v>29</v>
      </c>
      <c r="AK187" t="s">
        <v>29</v>
      </c>
      <c r="AL187" t="s">
        <v>29</v>
      </c>
      <c r="AM187" t="s">
        <v>29</v>
      </c>
      <c r="AN187" t="s">
        <v>29</v>
      </c>
      <c r="AO187" t="s">
        <v>29</v>
      </c>
      <c r="AP187" t="s">
        <v>29</v>
      </c>
      <c r="AQ187" t="s">
        <v>29</v>
      </c>
      <c r="AR187" t="s">
        <v>29</v>
      </c>
      <c r="AS187" t="s">
        <v>29</v>
      </c>
      <c r="AT187" t="s">
        <v>29</v>
      </c>
      <c r="AU187" t="s">
        <v>29</v>
      </c>
      <c r="AV187" t="s">
        <v>29</v>
      </c>
      <c r="AW187" t="s">
        <v>29</v>
      </c>
      <c r="AX187" t="s">
        <v>29</v>
      </c>
      <c r="AY187" t="s">
        <v>29</v>
      </c>
      <c r="AZ187" t="s">
        <v>29</v>
      </c>
      <c r="BA187" t="s">
        <v>29</v>
      </c>
      <c r="BB187" t="s">
        <v>29</v>
      </c>
      <c r="BC187" t="s">
        <v>29</v>
      </c>
      <c r="BD187" t="s">
        <v>29</v>
      </c>
      <c r="BE187" t="s">
        <v>29</v>
      </c>
      <c r="BF187" t="s">
        <v>29</v>
      </c>
      <c r="BG187" t="s">
        <v>29</v>
      </c>
      <c r="BH187" t="s">
        <v>29</v>
      </c>
      <c r="BI187" t="s">
        <v>29</v>
      </c>
      <c r="BJ187" t="s">
        <v>29</v>
      </c>
      <c r="BK187" t="s">
        <v>29</v>
      </c>
      <c r="BL187" t="s">
        <v>29</v>
      </c>
      <c r="BM187" t="s">
        <v>29</v>
      </c>
      <c r="BN187" t="s">
        <v>29</v>
      </c>
      <c r="BO187" t="s">
        <v>29</v>
      </c>
      <c r="BP187" t="s">
        <v>29</v>
      </c>
      <c r="BQ187" t="s">
        <v>29</v>
      </c>
      <c r="BR187" t="s">
        <v>29</v>
      </c>
      <c r="BS187" t="s">
        <v>29</v>
      </c>
      <c r="BT187" t="s">
        <v>29</v>
      </c>
      <c r="BU187" t="s">
        <v>29</v>
      </c>
      <c r="BV187" t="s">
        <v>29</v>
      </c>
      <c r="BW187" t="s">
        <v>29</v>
      </c>
      <c r="BX187" t="s">
        <v>29</v>
      </c>
      <c r="BY187" t="s">
        <v>29</v>
      </c>
      <c r="BZ187" t="s">
        <v>29</v>
      </c>
      <c r="CA187" t="s">
        <v>29</v>
      </c>
      <c r="CB187" t="s">
        <v>29</v>
      </c>
      <c r="CC187" t="s">
        <v>29</v>
      </c>
      <c r="CD187" t="s">
        <v>29</v>
      </c>
      <c r="CE187" t="s">
        <v>29</v>
      </c>
      <c r="CF187" t="s">
        <v>29</v>
      </c>
      <c r="CG187" t="s">
        <v>29</v>
      </c>
      <c r="CH187" t="s">
        <v>29</v>
      </c>
      <c r="CI187" t="s">
        <v>29</v>
      </c>
    </row>
    <row r="188" spans="1:87" x14ac:dyDescent="0.2">
      <c r="A188" s="55">
        <v>42410</v>
      </c>
      <c r="B188">
        <v>9.75</v>
      </c>
      <c r="C188">
        <v>5.92</v>
      </c>
      <c r="D188">
        <v>9.75</v>
      </c>
      <c r="E188">
        <v>18.760000000000002</v>
      </c>
      <c r="F188">
        <v>24.1</v>
      </c>
      <c r="G188">
        <v>21.5</v>
      </c>
      <c r="H188" t="s">
        <v>29</v>
      </c>
      <c r="I188" t="s">
        <v>29</v>
      </c>
      <c r="J188" t="s">
        <v>29</v>
      </c>
      <c r="K188" t="s">
        <v>29</v>
      </c>
      <c r="L188" t="s">
        <v>29</v>
      </c>
      <c r="M188" t="s">
        <v>29</v>
      </c>
      <c r="N188">
        <v>43.64</v>
      </c>
      <c r="O188" t="s">
        <v>29</v>
      </c>
      <c r="P188">
        <v>38.1</v>
      </c>
      <c r="Q188" t="s">
        <v>29</v>
      </c>
      <c r="R188" t="s">
        <v>29</v>
      </c>
      <c r="S188" t="s">
        <v>29</v>
      </c>
      <c r="T188" t="s">
        <v>29</v>
      </c>
      <c r="U188" t="s">
        <v>29</v>
      </c>
      <c r="V188" t="s">
        <v>29</v>
      </c>
      <c r="W188" t="s">
        <v>29</v>
      </c>
      <c r="X188" t="s">
        <v>29</v>
      </c>
      <c r="Y188" t="s">
        <v>29</v>
      </c>
      <c r="Z188" t="s">
        <v>29</v>
      </c>
      <c r="AA188" t="s">
        <v>29</v>
      </c>
      <c r="AB188" t="s">
        <v>29</v>
      </c>
      <c r="AC188" t="s">
        <v>29</v>
      </c>
      <c r="AD188" t="s">
        <v>29</v>
      </c>
      <c r="AE188" t="s">
        <v>29</v>
      </c>
      <c r="AF188" t="s">
        <v>29</v>
      </c>
      <c r="AG188" t="s">
        <v>29</v>
      </c>
      <c r="AH188" t="s">
        <v>29</v>
      </c>
      <c r="AI188" t="s">
        <v>29</v>
      </c>
      <c r="AJ188" t="s">
        <v>29</v>
      </c>
      <c r="AK188" t="s">
        <v>29</v>
      </c>
      <c r="AL188" t="s">
        <v>29</v>
      </c>
      <c r="AM188" t="s">
        <v>29</v>
      </c>
      <c r="AN188" t="s">
        <v>29</v>
      </c>
      <c r="AO188" t="s">
        <v>29</v>
      </c>
      <c r="AP188" t="s">
        <v>29</v>
      </c>
      <c r="AQ188" t="s">
        <v>29</v>
      </c>
      <c r="AR188" t="s">
        <v>29</v>
      </c>
      <c r="AS188" t="s">
        <v>29</v>
      </c>
      <c r="AT188" t="s">
        <v>29</v>
      </c>
      <c r="AU188" t="s">
        <v>29</v>
      </c>
      <c r="AV188" t="s">
        <v>29</v>
      </c>
      <c r="AW188" t="s">
        <v>29</v>
      </c>
      <c r="AX188" t="s">
        <v>29</v>
      </c>
      <c r="AY188" t="s">
        <v>29</v>
      </c>
      <c r="AZ188" t="s">
        <v>29</v>
      </c>
      <c r="BA188" t="s">
        <v>29</v>
      </c>
      <c r="BB188" t="s">
        <v>29</v>
      </c>
      <c r="BC188" t="s">
        <v>29</v>
      </c>
      <c r="BD188" t="s">
        <v>29</v>
      </c>
      <c r="BE188" t="s">
        <v>29</v>
      </c>
      <c r="BF188" t="s">
        <v>29</v>
      </c>
      <c r="BG188" t="s">
        <v>29</v>
      </c>
      <c r="BH188" t="s">
        <v>29</v>
      </c>
      <c r="BI188" t="s">
        <v>29</v>
      </c>
      <c r="BJ188" t="s">
        <v>29</v>
      </c>
      <c r="BK188" t="s">
        <v>29</v>
      </c>
      <c r="BL188" t="s">
        <v>29</v>
      </c>
      <c r="BM188" t="s">
        <v>29</v>
      </c>
      <c r="BN188" t="s">
        <v>29</v>
      </c>
      <c r="BO188" t="s">
        <v>29</v>
      </c>
      <c r="BP188" t="s">
        <v>29</v>
      </c>
      <c r="BQ188" t="s">
        <v>29</v>
      </c>
      <c r="BR188" t="s">
        <v>29</v>
      </c>
      <c r="BS188" t="s">
        <v>29</v>
      </c>
      <c r="BT188" t="s">
        <v>29</v>
      </c>
      <c r="BU188" t="s">
        <v>29</v>
      </c>
      <c r="BV188" t="s">
        <v>29</v>
      </c>
      <c r="BW188" t="s">
        <v>29</v>
      </c>
      <c r="BX188" t="s">
        <v>29</v>
      </c>
      <c r="BY188" t="s">
        <v>29</v>
      </c>
      <c r="BZ188" t="s">
        <v>29</v>
      </c>
      <c r="CA188" t="s">
        <v>29</v>
      </c>
      <c r="CB188" t="s">
        <v>29</v>
      </c>
      <c r="CC188" t="s">
        <v>29</v>
      </c>
      <c r="CD188" t="s">
        <v>29</v>
      </c>
      <c r="CE188" t="s">
        <v>29</v>
      </c>
      <c r="CF188" t="s">
        <v>29</v>
      </c>
      <c r="CG188" t="s">
        <v>29</v>
      </c>
      <c r="CH188" t="s">
        <v>29</v>
      </c>
      <c r="CI188" t="s">
        <v>29</v>
      </c>
    </row>
    <row r="189" spans="1:87" x14ac:dyDescent="0.2">
      <c r="A189" s="55">
        <v>42411</v>
      </c>
      <c r="B189">
        <v>9.75</v>
      </c>
      <c r="C189">
        <v>7.4</v>
      </c>
      <c r="D189">
        <v>11.4</v>
      </c>
      <c r="E189">
        <v>23.3</v>
      </c>
      <c r="F189">
        <v>25.8</v>
      </c>
      <c r="G189">
        <v>26.16</v>
      </c>
      <c r="H189" t="s">
        <v>29</v>
      </c>
      <c r="I189" t="s">
        <v>29</v>
      </c>
      <c r="J189" t="s">
        <v>29</v>
      </c>
      <c r="K189" t="s">
        <v>29</v>
      </c>
      <c r="L189" t="s">
        <v>29</v>
      </c>
      <c r="M189" t="s">
        <v>29</v>
      </c>
      <c r="N189">
        <v>43.64</v>
      </c>
      <c r="O189" t="s">
        <v>29</v>
      </c>
      <c r="P189">
        <v>38.1</v>
      </c>
      <c r="Q189" t="s">
        <v>29</v>
      </c>
      <c r="R189" t="s">
        <v>29</v>
      </c>
      <c r="S189" t="s">
        <v>29</v>
      </c>
      <c r="T189" t="s">
        <v>29</v>
      </c>
      <c r="U189" t="s">
        <v>29</v>
      </c>
      <c r="V189" t="s">
        <v>29</v>
      </c>
      <c r="W189" t="s">
        <v>29</v>
      </c>
      <c r="X189" t="s">
        <v>29</v>
      </c>
      <c r="Y189" t="s">
        <v>29</v>
      </c>
      <c r="Z189" t="s">
        <v>29</v>
      </c>
      <c r="AA189" t="s">
        <v>29</v>
      </c>
      <c r="AB189" t="s">
        <v>29</v>
      </c>
      <c r="AC189" t="s">
        <v>29</v>
      </c>
      <c r="AD189" t="s">
        <v>29</v>
      </c>
      <c r="AE189" t="s">
        <v>29</v>
      </c>
      <c r="AF189" t="s">
        <v>29</v>
      </c>
      <c r="AG189" t="s">
        <v>29</v>
      </c>
      <c r="AH189" t="s">
        <v>29</v>
      </c>
      <c r="AI189" t="s">
        <v>29</v>
      </c>
      <c r="AJ189" t="s">
        <v>29</v>
      </c>
      <c r="AK189" t="s">
        <v>29</v>
      </c>
      <c r="AL189" t="s">
        <v>29</v>
      </c>
      <c r="AM189" t="s">
        <v>29</v>
      </c>
      <c r="AN189" t="s">
        <v>29</v>
      </c>
      <c r="AO189" t="s">
        <v>29</v>
      </c>
      <c r="AP189" t="s">
        <v>29</v>
      </c>
      <c r="AQ189" t="s">
        <v>29</v>
      </c>
      <c r="AR189" t="s">
        <v>29</v>
      </c>
      <c r="AS189" t="s">
        <v>29</v>
      </c>
      <c r="AT189" t="s">
        <v>29</v>
      </c>
      <c r="AU189" t="s">
        <v>29</v>
      </c>
      <c r="AV189" t="s">
        <v>29</v>
      </c>
      <c r="AW189" t="s">
        <v>29</v>
      </c>
      <c r="AX189" t="s">
        <v>29</v>
      </c>
      <c r="AY189" t="s">
        <v>29</v>
      </c>
      <c r="AZ189" t="s">
        <v>29</v>
      </c>
      <c r="BA189" t="s">
        <v>29</v>
      </c>
      <c r="BB189" t="s">
        <v>29</v>
      </c>
      <c r="BC189" t="s">
        <v>29</v>
      </c>
      <c r="BD189" t="s">
        <v>29</v>
      </c>
      <c r="BE189" t="s">
        <v>29</v>
      </c>
      <c r="BF189" t="s">
        <v>29</v>
      </c>
      <c r="BG189" t="s">
        <v>29</v>
      </c>
      <c r="BH189" t="s">
        <v>29</v>
      </c>
      <c r="BI189" t="s">
        <v>29</v>
      </c>
      <c r="BJ189" t="s">
        <v>29</v>
      </c>
      <c r="BK189" t="s">
        <v>29</v>
      </c>
      <c r="BL189" t="s">
        <v>29</v>
      </c>
      <c r="BM189" t="s">
        <v>29</v>
      </c>
      <c r="BN189" t="s">
        <v>29</v>
      </c>
      <c r="BO189" t="s">
        <v>29</v>
      </c>
      <c r="BP189" t="s">
        <v>29</v>
      </c>
      <c r="BQ189" t="s">
        <v>29</v>
      </c>
      <c r="BR189" t="s">
        <v>29</v>
      </c>
      <c r="BS189" t="s">
        <v>29</v>
      </c>
      <c r="BT189" t="s">
        <v>29</v>
      </c>
      <c r="BU189" t="s">
        <v>29</v>
      </c>
      <c r="BV189" t="s">
        <v>29</v>
      </c>
      <c r="BW189" t="s">
        <v>29</v>
      </c>
      <c r="BX189" t="s">
        <v>29</v>
      </c>
      <c r="BY189" t="s">
        <v>29</v>
      </c>
      <c r="BZ189" t="s">
        <v>29</v>
      </c>
      <c r="CA189" t="s">
        <v>29</v>
      </c>
      <c r="CB189" t="s">
        <v>29</v>
      </c>
      <c r="CC189" t="s">
        <v>29</v>
      </c>
      <c r="CD189" t="s">
        <v>29</v>
      </c>
      <c r="CE189" t="s">
        <v>29</v>
      </c>
      <c r="CF189" t="s">
        <v>29</v>
      </c>
      <c r="CG189" t="s">
        <v>29</v>
      </c>
      <c r="CH189" t="s">
        <v>29</v>
      </c>
      <c r="CI189" t="s">
        <v>29</v>
      </c>
    </row>
    <row r="190" spans="1:87" x14ac:dyDescent="0.2">
      <c r="A190" s="55">
        <v>42412</v>
      </c>
      <c r="B190">
        <v>9.75</v>
      </c>
      <c r="C190">
        <v>4.2699999999999996</v>
      </c>
      <c r="D190">
        <v>8.86</v>
      </c>
      <c r="E190">
        <v>23.3</v>
      </c>
      <c r="F190">
        <v>25.8</v>
      </c>
      <c r="G190">
        <v>22.2</v>
      </c>
      <c r="H190" t="s">
        <v>29</v>
      </c>
      <c r="I190" t="s">
        <v>29</v>
      </c>
      <c r="J190" t="s">
        <v>29</v>
      </c>
      <c r="K190" t="s">
        <v>29</v>
      </c>
      <c r="L190" t="s">
        <v>29</v>
      </c>
      <c r="M190" t="s">
        <v>29</v>
      </c>
      <c r="N190">
        <v>43.64</v>
      </c>
      <c r="O190" t="s">
        <v>29</v>
      </c>
      <c r="P190">
        <v>38.1</v>
      </c>
      <c r="Q190" t="s">
        <v>29</v>
      </c>
      <c r="R190" t="s">
        <v>29</v>
      </c>
      <c r="S190" t="s">
        <v>29</v>
      </c>
      <c r="T190" t="s">
        <v>29</v>
      </c>
      <c r="U190" t="s">
        <v>29</v>
      </c>
      <c r="V190" t="s">
        <v>29</v>
      </c>
      <c r="W190" t="s">
        <v>29</v>
      </c>
      <c r="X190" t="s">
        <v>29</v>
      </c>
      <c r="Y190" t="s">
        <v>29</v>
      </c>
      <c r="Z190" t="s">
        <v>29</v>
      </c>
      <c r="AA190" t="s">
        <v>29</v>
      </c>
      <c r="AB190" t="s">
        <v>29</v>
      </c>
      <c r="AC190" t="s">
        <v>29</v>
      </c>
      <c r="AD190" t="s">
        <v>29</v>
      </c>
      <c r="AE190" t="s">
        <v>29</v>
      </c>
      <c r="AF190" t="s">
        <v>29</v>
      </c>
      <c r="AG190" t="s">
        <v>29</v>
      </c>
      <c r="AH190" t="s">
        <v>29</v>
      </c>
      <c r="AI190" t="s">
        <v>29</v>
      </c>
      <c r="AJ190" t="s">
        <v>29</v>
      </c>
      <c r="AK190" t="s">
        <v>29</v>
      </c>
      <c r="AL190" t="s">
        <v>29</v>
      </c>
      <c r="AM190" t="s">
        <v>29</v>
      </c>
      <c r="AN190" t="s">
        <v>29</v>
      </c>
      <c r="AO190" t="s">
        <v>29</v>
      </c>
      <c r="AP190" t="s">
        <v>29</v>
      </c>
      <c r="AQ190" t="s">
        <v>29</v>
      </c>
      <c r="AR190" t="s">
        <v>29</v>
      </c>
      <c r="AS190" t="s">
        <v>29</v>
      </c>
      <c r="AT190" t="s">
        <v>29</v>
      </c>
      <c r="AU190" t="s">
        <v>29</v>
      </c>
      <c r="AV190" t="s">
        <v>29</v>
      </c>
      <c r="AW190" t="s">
        <v>29</v>
      </c>
      <c r="AX190" t="s">
        <v>29</v>
      </c>
      <c r="AY190" t="s">
        <v>29</v>
      </c>
      <c r="AZ190" t="s">
        <v>29</v>
      </c>
      <c r="BA190" t="s">
        <v>29</v>
      </c>
      <c r="BB190" t="s">
        <v>29</v>
      </c>
      <c r="BC190" t="s">
        <v>29</v>
      </c>
      <c r="BD190" t="s">
        <v>29</v>
      </c>
      <c r="BE190" t="s">
        <v>29</v>
      </c>
      <c r="BF190" t="s">
        <v>29</v>
      </c>
      <c r="BG190" t="s">
        <v>29</v>
      </c>
      <c r="BH190" t="s">
        <v>29</v>
      </c>
      <c r="BI190" t="s">
        <v>29</v>
      </c>
      <c r="BJ190" t="s">
        <v>29</v>
      </c>
      <c r="BK190" t="s">
        <v>29</v>
      </c>
      <c r="BL190" t="s">
        <v>29</v>
      </c>
      <c r="BM190" t="s">
        <v>29</v>
      </c>
      <c r="BN190" t="s">
        <v>29</v>
      </c>
      <c r="BO190" t="s">
        <v>29</v>
      </c>
      <c r="BP190" t="s">
        <v>29</v>
      </c>
      <c r="BQ190" t="s">
        <v>29</v>
      </c>
      <c r="BR190" t="s">
        <v>29</v>
      </c>
      <c r="BS190" t="s">
        <v>29</v>
      </c>
      <c r="BT190" t="s">
        <v>29</v>
      </c>
      <c r="BU190" t="s">
        <v>29</v>
      </c>
      <c r="BV190" t="s">
        <v>29</v>
      </c>
      <c r="BW190" t="s">
        <v>29</v>
      </c>
      <c r="BX190" t="s">
        <v>29</v>
      </c>
      <c r="BY190" t="s">
        <v>29</v>
      </c>
      <c r="BZ190" t="s">
        <v>29</v>
      </c>
      <c r="CA190" t="s">
        <v>29</v>
      </c>
      <c r="CB190" t="s">
        <v>29</v>
      </c>
      <c r="CC190" t="s">
        <v>29</v>
      </c>
      <c r="CD190" t="s">
        <v>29</v>
      </c>
      <c r="CE190" t="s">
        <v>29</v>
      </c>
      <c r="CF190" t="s">
        <v>29</v>
      </c>
      <c r="CG190" t="s">
        <v>29</v>
      </c>
      <c r="CH190" t="s">
        <v>29</v>
      </c>
      <c r="CI190" t="s">
        <v>29</v>
      </c>
    </row>
    <row r="191" spans="1:87" x14ac:dyDescent="0.2">
      <c r="A191" s="55">
        <v>42415</v>
      </c>
      <c r="B191">
        <v>9.75</v>
      </c>
      <c r="C191">
        <v>4.2699999999999996</v>
      </c>
      <c r="D191">
        <v>8.86</v>
      </c>
      <c r="E191">
        <v>23.3</v>
      </c>
      <c r="F191">
        <v>25.8</v>
      </c>
      <c r="G191">
        <v>22.2</v>
      </c>
      <c r="H191" t="s">
        <v>29</v>
      </c>
      <c r="I191" t="s">
        <v>29</v>
      </c>
      <c r="J191" t="s">
        <v>29</v>
      </c>
      <c r="K191" t="s">
        <v>29</v>
      </c>
      <c r="L191" t="s">
        <v>29</v>
      </c>
      <c r="M191" t="s">
        <v>29</v>
      </c>
      <c r="N191">
        <v>43.64</v>
      </c>
      <c r="O191" t="s">
        <v>29</v>
      </c>
      <c r="P191">
        <v>38.1</v>
      </c>
      <c r="Q191" t="s">
        <v>29</v>
      </c>
      <c r="R191" t="s">
        <v>29</v>
      </c>
      <c r="S191" t="s">
        <v>29</v>
      </c>
      <c r="T191" t="s">
        <v>29</v>
      </c>
      <c r="U191" t="s">
        <v>29</v>
      </c>
      <c r="V191" t="s">
        <v>29</v>
      </c>
      <c r="W191" t="s">
        <v>29</v>
      </c>
      <c r="X191" t="s">
        <v>29</v>
      </c>
      <c r="Y191" t="s">
        <v>29</v>
      </c>
      <c r="Z191" t="s">
        <v>29</v>
      </c>
      <c r="AA191" t="s">
        <v>29</v>
      </c>
      <c r="AB191" t="s">
        <v>29</v>
      </c>
      <c r="AC191" t="s">
        <v>29</v>
      </c>
      <c r="AD191" t="s">
        <v>29</v>
      </c>
      <c r="AE191" t="s">
        <v>29</v>
      </c>
      <c r="AF191" t="s">
        <v>29</v>
      </c>
      <c r="AG191" t="s">
        <v>29</v>
      </c>
      <c r="AH191" t="s">
        <v>29</v>
      </c>
      <c r="AI191" t="s">
        <v>29</v>
      </c>
      <c r="AJ191" t="s">
        <v>29</v>
      </c>
      <c r="AK191" t="s">
        <v>29</v>
      </c>
      <c r="AL191" t="s">
        <v>29</v>
      </c>
      <c r="AM191" t="s">
        <v>29</v>
      </c>
      <c r="AN191" t="s">
        <v>29</v>
      </c>
      <c r="AO191" t="s">
        <v>29</v>
      </c>
      <c r="AP191" t="s">
        <v>29</v>
      </c>
      <c r="AQ191" t="s">
        <v>29</v>
      </c>
      <c r="AR191" t="s">
        <v>29</v>
      </c>
      <c r="AS191" t="s">
        <v>29</v>
      </c>
      <c r="AT191" t="s">
        <v>29</v>
      </c>
      <c r="AU191" t="s">
        <v>29</v>
      </c>
      <c r="AV191" t="s">
        <v>29</v>
      </c>
      <c r="AW191" t="s">
        <v>29</v>
      </c>
      <c r="AX191" t="s">
        <v>29</v>
      </c>
      <c r="AY191" t="s">
        <v>29</v>
      </c>
      <c r="AZ191" t="s">
        <v>29</v>
      </c>
      <c r="BA191" t="s">
        <v>29</v>
      </c>
      <c r="BB191" t="s">
        <v>29</v>
      </c>
      <c r="BC191" t="s">
        <v>29</v>
      </c>
      <c r="BD191" t="s">
        <v>29</v>
      </c>
      <c r="BE191" t="s">
        <v>29</v>
      </c>
      <c r="BF191" t="s">
        <v>29</v>
      </c>
      <c r="BG191" t="s">
        <v>29</v>
      </c>
      <c r="BH191" t="s">
        <v>29</v>
      </c>
      <c r="BI191" t="s">
        <v>29</v>
      </c>
      <c r="BJ191" t="s">
        <v>29</v>
      </c>
      <c r="BK191" t="s">
        <v>29</v>
      </c>
      <c r="BL191" t="s">
        <v>29</v>
      </c>
      <c r="BM191" t="s">
        <v>29</v>
      </c>
      <c r="BN191" t="s">
        <v>29</v>
      </c>
      <c r="BO191" t="s">
        <v>29</v>
      </c>
      <c r="BP191" t="s">
        <v>29</v>
      </c>
      <c r="BQ191" t="s">
        <v>29</v>
      </c>
      <c r="BR191" t="s">
        <v>29</v>
      </c>
      <c r="BS191" t="s">
        <v>29</v>
      </c>
      <c r="BT191" t="s">
        <v>29</v>
      </c>
      <c r="BU191" t="s">
        <v>29</v>
      </c>
      <c r="BV191" t="s">
        <v>29</v>
      </c>
      <c r="BW191" t="s">
        <v>29</v>
      </c>
      <c r="BX191" t="s">
        <v>29</v>
      </c>
      <c r="BY191" t="s">
        <v>29</v>
      </c>
      <c r="BZ191" t="s">
        <v>29</v>
      </c>
      <c r="CA191" t="s">
        <v>29</v>
      </c>
      <c r="CB191" t="s">
        <v>29</v>
      </c>
      <c r="CC191" t="s">
        <v>29</v>
      </c>
      <c r="CD191" t="s">
        <v>29</v>
      </c>
      <c r="CE191" t="s">
        <v>29</v>
      </c>
      <c r="CF191" t="s">
        <v>29</v>
      </c>
      <c r="CG191" t="s">
        <v>29</v>
      </c>
      <c r="CH191" t="s">
        <v>29</v>
      </c>
      <c r="CI191" t="s">
        <v>29</v>
      </c>
    </row>
    <row r="192" spans="1:87" x14ac:dyDescent="0.2">
      <c r="A192" s="55">
        <v>42416</v>
      </c>
      <c r="B192">
        <v>9.75</v>
      </c>
      <c r="C192">
        <v>1.68</v>
      </c>
      <c r="D192">
        <v>6.3</v>
      </c>
      <c r="E192">
        <v>17.55</v>
      </c>
      <c r="F192">
        <v>20.25</v>
      </c>
      <c r="G192">
        <v>19.7</v>
      </c>
      <c r="H192" t="s">
        <v>29</v>
      </c>
      <c r="I192" t="s">
        <v>29</v>
      </c>
      <c r="J192" t="s">
        <v>29</v>
      </c>
      <c r="K192" t="s">
        <v>29</v>
      </c>
      <c r="L192" t="s">
        <v>29</v>
      </c>
      <c r="M192" t="s">
        <v>29</v>
      </c>
      <c r="N192">
        <v>43.64</v>
      </c>
      <c r="O192" t="s">
        <v>29</v>
      </c>
      <c r="P192">
        <v>38.1</v>
      </c>
      <c r="Q192" t="s">
        <v>29</v>
      </c>
      <c r="R192" t="s">
        <v>29</v>
      </c>
      <c r="S192" t="s">
        <v>29</v>
      </c>
      <c r="T192" t="s">
        <v>29</v>
      </c>
      <c r="U192" t="s">
        <v>29</v>
      </c>
      <c r="V192" t="s">
        <v>29</v>
      </c>
      <c r="W192" t="s">
        <v>29</v>
      </c>
      <c r="X192" t="s">
        <v>29</v>
      </c>
      <c r="Y192" t="s">
        <v>29</v>
      </c>
      <c r="Z192" t="s">
        <v>29</v>
      </c>
      <c r="AA192" t="s">
        <v>29</v>
      </c>
      <c r="AB192" t="s">
        <v>29</v>
      </c>
      <c r="AC192" t="s">
        <v>29</v>
      </c>
      <c r="AD192" t="s">
        <v>29</v>
      </c>
      <c r="AE192" t="s">
        <v>29</v>
      </c>
      <c r="AF192" t="s">
        <v>29</v>
      </c>
      <c r="AG192" t="s">
        <v>29</v>
      </c>
      <c r="AH192" t="s">
        <v>29</v>
      </c>
      <c r="AI192" t="s">
        <v>29</v>
      </c>
      <c r="AJ192" t="s">
        <v>29</v>
      </c>
      <c r="AK192" t="s">
        <v>29</v>
      </c>
      <c r="AL192" t="s">
        <v>29</v>
      </c>
      <c r="AM192" t="s">
        <v>29</v>
      </c>
      <c r="AN192" t="s">
        <v>29</v>
      </c>
      <c r="AO192" t="s">
        <v>29</v>
      </c>
      <c r="AP192" t="s">
        <v>29</v>
      </c>
      <c r="AQ192" t="s">
        <v>29</v>
      </c>
      <c r="AR192" t="s">
        <v>29</v>
      </c>
      <c r="AS192" t="s">
        <v>29</v>
      </c>
      <c r="AT192" t="s">
        <v>29</v>
      </c>
      <c r="AU192" t="s">
        <v>29</v>
      </c>
      <c r="AV192" t="s">
        <v>29</v>
      </c>
      <c r="AW192" t="s">
        <v>29</v>
      </c>
      <c r="AX192" t="s">
        <v>29</v>
      </c>
      <c r="AY192" t="s">
        <v>29</v>
      </c>
      <c r="AZ192" t="s">
        <v>29</v>
      </c>
      <c r="BA192" t="s">
        <v>29</v>
      </c>
      <c r="BB192" t="s">
        <v>29</v>
      </c>
      <c r="BC192" t="s">
        <v>29</v>
      </c>
      <c r="BD192" t="s">
        <v>29</v>
      </c>
      <c r="BE192" t="s">
        <v>29</v>
      </c>
      <c r="BF192" t="s">
        <v>29</v>
      </c>
      <c r="BG192" t="s">
        <v>29</v>
      </c>
      <c r="BH192" t="s">
        <v>29</v>
      </c>
      <c r="BI192" t="s">
        <v>29</v>
      </c>
      <c r="BJ192" t="s">
        <v>29</v>
      </c>
      <c r="BK192" t="s">
        <v>29</v>
      </c>
      <c r="BL192" t="s">
        <v>29</v>
      </c>
      <c r="BM192" t="s">
        <v>29</v>
      </c>
      <c r="BN192" t="s">
        <v>29</v>
      </c>
      <c r="BO192" t="s">
        <v>29</v>
      </c>
      <c r="BP192" t="s">
        <v>29</v>
      </c>
      <c r="BQ192" t="s">
        <v>29</v>
      </c>
      <c r="BR192" t="s">
        <v>29</v>
      </c>
      <c r="BS192" t="s">
        <v>29</v>
      </c>
      <c r="BT192" t="s">
        <v>29</v>
      </c>
      <c r="BU192" t="s">
        <v>29</v>
      </c>
      <c r="BV192" t="s">
        <v>29</v>
      </c>
      <c r="BW192" t="s">
        <v>29</v>
      </c>
      <c r="BX192" t="s">
        <v>29</v>
      </c>
      <c r="BY192" t="s">
        <v>29</v>
      </c>
      <c r="BZ192" t="s">
        <v>29</v>
      </c>
      <c r="CA192" t="s">
        <v>29</v>
      </c>
      <c r="CB192" t="s">
        <v>29</v>
      </c>
      <c r="CC192" t="s">
        <v>29</v>
      </c>
      <c r="CD192" t="s">
        <v>29</v>
      </c>
      <c r="CE192" t="s">
        <v>29</v>
      </c>
      <c r="CF192" t="s">
        <v>29</v>
      </c>
      <c r="CG192" t="s">
        <v>29</v>
      </c>
      <c r="CH192" t="s">
        <v>29</v>
      </c>
      <c r="CI192" t="s">
        <v>29</v>
      </c>
    </row>
    <row r="193" spans="1:87" x14ac:dyDescent="0.2">
      <c r="A193" s="55">
        <v>42417</v>
      </c>
      <c r="B193">
        <v>9.75</v>
      </c>
      <c r="C193">
        <v>0.32</v>
      </c>
      <c r="D193">
        <v>4.5</v>
      </c>
      <c r="E193">
        <v>14.67</v>
      </c>
      <c r="F193">
        <v>16.27</v>
      </c>
      <c r="G193">
        <v>16.79</v>
      </c>
      <c r="H193" t="s">
        <v>29</v>
      </c>
      <c r="I193" t="s">
        <v>29</v>
      </c>
      <c r="J193" t="s">
        <v>29</v>
      </c>
      <c r="K193" t="s">
        <v>29</v>
      </c>
      <c r="L193" t="s">
        <v>29</v>
      </c>
      <c r="M193" t="s">
        <v>29</v>
      </c>
      <c r="N193">
        <v>43.64</v>
      </c>
      <c r="O193" t="s">
        <v>29</v>
      </c>
      <c r="P193">
        <v>38.1</v>
      </c>
      <c r="Q193" t="s">
        <v>29</v>
      </c>
      <c r="R193" t="s">
        <v>29</v>
      </c>
      <c r="S193" t="s">
        <v>29</v>
      </c>
      <c r="T193" t="s">
        <v>29</v>
      </c>
      <c r="U193" t="s">
        <v>29</v>
      </c>
      <c r="V193" t="s">
        <v>29</v>
      </c>
      <c r="W193" t="s">
        <v>29</v>
      </c>
      <c r="X193" t="s">
        <v>29</v>
      </c>
      <c r="Y193" t="s">
        <v>29</v>
      </c>
      <c r="Z193" t="s">
        <v>29</v>
      </c>
      <c r="AA193" t="s">
        <v>29</v>
      </c>
      <c r="AB193" t="s">
        <v>29</v>
      </c>
      <c r="AC193" t="s">
        <v>29</v>
      </c>
      <c r="AD193" t="s">
        <v>29</v>
      </c>
      <c r="AE193" t="s">
        <v>29</v>
      </c>
      <c r="AF193" t="s">
        <v>29</v>
      </c>
      <c r="AG193" t="s">
        <v>29</v>
      </c>
      <c r="AH193" t="s">
        <v>29</v>
      </c>
      <c r="AI193" t="s">
        <v>29</v>
      </c>
      <c r="AJ193" t="s">
        <v>29</v>
      </c>
      <c r="AK193" t="s">
        <v>29</v>
      </c>
      <c r="AL193" t="s">
        <v>29</v>
      </c>
      <c r="AM193" t="s">
        <v>29</v>
      </c>
      <c r="AN193" t="s">
        <v>29</v>
      </c>
      <c r="AO193" t="s">
        <v>29</v>
      </c>
      <c r="AP193" t="s">
        <v>29</v>
      </c>
      <c r="AQ193" t="s">
        <v>29</v>
      </c>
      <c r="AR193" t="s">
        <v>29</v>
      </c>
      <c r="AS193" t="s">
        <v>29</v>
      </c>
      <c r="AT193" t="s">
        <v>29</v>
      </c>
      <c r="AU193" t="s">
        <v>29</v>
      </c>
      <c r="AV193" t="s">
        <v>29</v>
      </c>
      <c r="AW193" t="s">
        <v>29</v>
      </c>
      <c r="AX193" t="s">
        <v>29</v>
      </c>
      <c r="AY193" t="s">
        <v>29</v>
      </c>
      <c r="AZ193" t="s">
        <v>29</v>
      </c>
      <c r="BA193" t="s">
        <v>29</v>
      </c>
      <c r="BB193" t="s">
        <v>29</v>
      </c>
      <c r="BC193" t="s">
        <v>29</v>
      </c>
      <c r="BD193" t="s">
        <v>29</v>
      </c>
      <c r="BE193" t="s">
        <v>29</v>
      </c>
      <c r="BF193" t="s">
        <v>29</v>
      </c>
      <c r="BG193" t="s">
        <v>29</v>
      </c>
      <c r="BH193" t="s">
        <v>29</v>
      </c>
      <c r="BI193" t="s">
        <v>29</v>
      </c>
      <c r="BJ193" t="s">
        <v>29</v>
      </c>
      <c r="BK193" t="s">
        <v>29</v>
      </c>
      <c r="BL193" t="s">
        <v>29</v>
      </c>
      <c r="BM193" t="s">
        <v>29</v>
      </c>
      <c r="BN193" t="s">
        <v>29</v>
      </c>
      <c r="BO193" t="s">
        <v>29</v>
      </c>
      <c r="BP193" t="s">
        <v>29</v>
      </c>
      <c r="BQ193" t="s">
        <v>29</v>
      </c>
      <c r="BR193" t="s">
        <v>29</v>
      </c>
      <c r="BS193" t="s">
        <v>29</v>
      </c>
      <c r="BT193" t="s">
        <v>29</v>
      </c>
      <c r="BU193" t="s">
        <v>29</v>
      </c>
      <c r="BV193" t="s">
        <v>29</v>
      </c>
      <c r="BW193" t="s">
        <v>29</v>
      </c>
      <c r="BX193" t="s">
        <v>29</v>
      </c>
      <c r="BY193" t="s">
        <v>29</v>
      </c>
      <c r="BZ193" t="s">
        <v>29</v>
      </c>
      <c r="CA193" t="s">
        <v>29</v>
      </c>
      <c r="CB193" t="s">
        <v>29</v>
      </c>
      <c r="CC193" t="s">
        <v>29</v>
      </c>
      <c r="CD193" t="s">
        <v>29</v>
      </c>
      <c r="CE193" t="s">
        <v>29</v>
      </c>
      <c r="CF193" t="s">
        <v>29</v>
      </c>
      <c r="CG193" t="s">
        <v>29</v>
      </c>
      <c r="CH193" t="s">
        <v>29</v>
      </c>
      <c r="CI193" t="s">
        <v>29</v>
      </c>
    </row>
    <row r="194" spans="1:87" x14ac:dyDescent="0.2">
      <c r="A194" s="55">
        <v>42418</v>
      </c>
      <c r="B194">
        <v>9.75</v>
      </c>
      <c r="C194">
        <v>0.25</v>
      </c>
      <c r="D194">
        <v>4.6500000000000004</v>
      </c>
      <c r="E194">
        <v>14.67</v>
      </c>
      <c r="F194">
        <v>16.27</v>
      </c>
      <c r="G194">
        <v>16.79</v>
      </c>
      <c r="H194" t="s">
        <v>29</v>
      </c>
      <c r="I194" t="s">
        <v>29</v>
      </c>
      <c r="J194" t="s">
        <v>29</v>
      </c>
      <c r="K194" t="s">
        <v>29</v>
      </c>
      <c r="L194" t="s">
        <v>29</v>
      </c>
      <c r="M194" t="s">
        <v>29</v>
      </c>
      <c r="N194">
        <v>43.64</v>
      </c>
      <c r="O194" t="s">
        <v>29</v>
      </c>
      <c r="P194">
        <v>38.1</v>
      </c>
      <c r="Q194" t="s">
        <v>29</v>
      </c>
      <c r="R194" t="s">
        <v>29</v>
      </c>
      <c r="S194" t="s">
        <v>29</v>
      </c>
      <c r="T194" t="s">
        <v>29</v>
      </c>
      <c r="U194" t="s">
        <v>29</v>
      </c>
      <c r="V194" t="s">
        <v>29</v>
      </c>
      <c r="W194" t="s">
        <v>29</v>
      </c>
      <c r="X194" t="s">
        <v>29</v>
      </c>
      <c r="Y194" t="s">
        <v>29</v>
      </c>
      <c r="Z194" t="s">
        <v>29</v>
      </c>
      <c r="AA194" t="s">
        <v>29</v>
      </c>
      <c r="AB194" t="s">
        <v>29</v>
      </c>
      <c r="AC194" t="s">
        <v>29</v>
      </c>
      <c r="AD194" t="s">
        <v>29</v>
      </c>
      <c r="AE194" t="s">
        <v>29</v>
      </c>
      <c r="AF194" t="s">
        <v>29</v>
      </c>
      <c r="AG194" t="s">
        <v>29</v>
      </c>
      <c r="AH194" t="s">
        <v>29</v>
      </c>
      <c r="AI194" t="s">
        <v>29</v>
      </c>
      <c r="AJ194" t="s">
        <v>29</v>
      </c>
      <c r="AK194" t="s">
        <v>29</v>
      </c>
      <c r="AL194" t="s">
        <v>29</v>
      </c>
      <c r="AM194" t="s">
        <v>29</v>
      </c>
      <c r="AN194" t="s">
        <v>29</v>
      </c>
      <c r="AO194" t="s">
        <v>29</v>
      </c>
      <c r="AP194" t="s">
        <v>29</v>
      </c>
      <c r="AQ194" t="s">
        <v>29</v>
      </c>
      <c r="AR194" t="s">
        <v>29</v>
      </c>
      <c r="AS194" t="s">
        <v>29</v>
      </c>
      <c r="AT194" t="s">
        <v>29</v>
      </c>
      <c r="AU194" t="s">
        <v>29</v>
      </c>
      <c r="AV194" t="s">
        <v>29</v>
      </c>
      <c r="AW194" t="s">
        <v>29</v>
      </c>
      <c r="AX194" t="s">
        <v>29</v>
      </c>
      <c r="AY194" t="s">
        <v>29</v>
      </c>
      <c r="AZ194" t="s">
        <v>29</v>
      </c>
      <c r="BA194" t="s">
        <v>29</v>
      </c>
      <c r="BB194" t="s">
        <v>29</v>
      </c>
      <c r="BC194" t="s">
        <v>29</v>
      </c>
      <c r="BD194" t="s">
        <v>29</v>
      </c>
      <c r="BE194" t="s">
        <v>29</v>
      </c>
      <c r="BF194" t="s">
        <v>29</v>
      </c>
      <c r="BG194" t="s">
        <v>29</v>
      </c>
      <c r="BH194" t="s">
        <v>29</v>
      </c>
      <c r="BI194" t="s">
        <v>29</v>
      </c>
      <c r="BJ194" t="s">
        <v>29</v>
      </c>
      <c r="BK194" t="s">
        <v>29</v>
      </c>
      <c r="BL194" t="s">
        <v>29</v>
      </c>
      <c r="BM194" t="s">
        <v>29</v>
      </c>
      <c r="BN194" t="s">
        <v>29</v>
      </c>
      <c r="BO194" t="s">
        <v>29</v>
      </c>
      <c r="BP194" t="s">
        <v>29</v>
      </c>
      <c r="BQ194" t="s">
        <v>29</v>
      </c>
      <c r="BR194" t="s">
        <v>29</v>
      </c>
      <c r="BS194" t="s">
        <v>29</v>
      </c>
      <c r="BT194" t="s">
        <v>29</v>
      </c>
      <c r="BU194" t="s">
        <v>29</v>
      </c>
      <c r="BV194" t="s">
        <v>29</v>
      </c>
      <c r="BW194" t="s">
        <v>29</v>
      </c>
      <c r="BX194" t="s">
        <v>29</v>
      </c>
      <c r="BY194" t="s">
        <v>29</v>
      </c>
      <c r="BZ194" t="s">
        <v>29</v>
      </c>
      <c r="CA194" t="s">
        <v>29</v>
      </c>
      <c r="CB194" t="s">
        <v>29</v>
      </c>
      <c r="CC194" t="s">
        <v>29</v>
      </c>
      <c r="CD194" t="s">
        <v>29</v>
      </c>
      <c r="CE194" t="s">
        <v>29</v>
      </c>
      <c r="CF194" t="s">
        <v>29</v>
      </c>
      <c r="CG194" t="s">
        <v>29</v>
      </c>
      <c r="CH194" t="s">
        <v>29</v>
      </c>
      <c r="CI194" t="s">
        <v>29</v>
      </c>
    </row>
    <row r="195" spans="1:87" x14ac:dyDescent="0.2">
      <c r="A195" s="55">
        <v>42419</v>
      </c>
      <c r="B195">
        <v>9.75</v>
      </c>
      <c r="C195">
        <v>0.01</v>
      </c>
      <c r="D195">
        <v>4.38</v>
      </c>
      <c r="E195">
        <v>14.67</v>
      </c>
      <c r="F195">
        <v>16.27</v>
      </c>
      <c r="G195">
        <v>16.78</v>
      </c>
      <c r="H195" t="s">
        <v>29</v>
      </c>
      <c r="I195" t="s">
        <v>29</v>
      </c>
      <c r="J195" t="s">
        <v>29</v>
      </c>
      <c r="K195" t="s">
        <v>29</v>
      </c>
      <c r="L195" t="s">
        <v>29</v>
      </c>
      <c r="M195" t="s">
        <v>29</v>
      </c>
      <c r="N195">
        <v>43.64</v>
      </c>
      <c r="O195" t="s">
        <v>29</v>
      </c>
      <c r="P195">
        <v>38.1</v>
      </c>
      <c r="Q195" t="s">
        <v>29</v>
      </c>
      <c r="R195" t="s">
        <v>29</v>
      </c>
      <c r="S195" t="s">
        <v>29</v>
      </c>
      <c r="T195" t="s">
        <v>29</v>
      </c>
      <c r="U195" t="s">
        <v>29</v>
      </c>
      <c r="V195" t="s">
        <v>29</v>
      </c>
      <c r="W195" t="s">
        <v>29</v>
      </c>
      <c r="X195" t="s">
        <v>29</v>
      </c>
      <c r="Y195" t="s">
        <v>29</v>
      </c>
      <c r="Z195" t="s">
        <v>29</v>
      </c>
      <c r="AA195" t="s">
        <v>29</v>
      </c>
      <c r="AB195" t="s">
        <v>29</v>
      </c>
      <c r="AC195" t="s">
        <v>29</v>
      </c>
      <c r="AD195" t="s">
        <v>29</v>
      </c>
      <c r="AE195" t="s">
        <v>29</v>
      </c>
      <c r="AF195" t="s">
        <v>29</v>
      </c>
      <c r="AG195" t="s">
        <v>29</v>
      </c>
      <c r="AH195" t="s">
        <v>29</v>
      </c>
      <c r="AI195" t="s">
        <v>29</v>
      </c>
      <c r="AJ195" t="s">
        <v>29</v>
      </c>
      <c r="AK195" t="s">
        <v>29</v>
      </c>
      <c r="AL195" t="s">
        <v>29</v>
      </c>
      <c r="AM195" t="s">
        <v>29</v>
      </c>
      <c r="AN195" t="s">
        <v>29</v>
      </c>
      <c r="AO195" t="s">
        <v>29</v>
      </c>
      <c r="AP195" t="s">
        <v>29</v>
      </c>
      <c r="AQ195" t="s">
        <v>29</v>
      </c>
      <c r="AR195" t="s">
        <v>29</v>
      </c>
      <c r="AS195" t="s">
        <v>29</v>
      </c>
      <c r="AT195" t="s">
        <v>29</v>
      </c>
      <c r="AU195" t="s">
        <v>29</v>
      </c>
      <c r="AV195" t="s">
        <v>29</v>
      </c>
      <c r="AW195" t="s">
        <v>29</v>
      </c>
      <c r="AX195" t="s">
        <v>29</v>
      </c>
      <c r="AY195" t="s">
        <v>29</v>
      </c>
      <c r="AZ195" t="s">
        <v>29</v>
      </c>
      <c r="BA195" t="s">
        <v>29</v>
      </c>
      <c r="BB195" t="s">
        <v>29</v>
      </c>
      <c r="BC195" t="s">
        <v>29</v>
      </c>
      <c r="BD195" t="s">
        <v>29</v>
      </c>
      <c r="BE195" t="s">
        <v>29</v>
      </c>
      <c r="BF195" t="s">
        <v>29</v>
      </c>
      <c r="BG195" t="s">
        <v>29</v>
      </c>
      <c r="BH195" t="s">
        <v>29</v>
      </c>
      <c r="BI195" t="s">
        <v>29</v>
      </c>
      <c r="BJ195" t="s">
        <v>29</v>
      </c>
      <c r="BK195" t="s">
        <v>29</v>
      </c>
      <c r="BL195" t="s">
        <v>29</v>
      </c>
      <c r="BM195" t="s">
        <v>29</v>
      </c>
      <c r="BN195" t="s">
        <v>29</v>
      </c>
      <c r="BO195" t="s">
        <v>29</v>
      </c>
      <c r="BP195" t="s">
        <v>29</v>
      </c>
      <c r="BQ195" t="s">
        <v>29</v>
      </c>
      <c r="BR195" t="s">
        <v>29</v>
      </c>
      <c r="BS195" t="s">
        <v>29</v>
      </c>
      <c r="BT195" t="s">
        <v>29</v>
      </c>
      <c r="BU195" t="s">
        <v>29</v>
      </c>
      <c r="BV195" t="s">
        <v>29</v>
      </c>
      <c r="BW195" t="s">
        <v>29</v>
      </c>
      <c r="BX195" t="s">
        <v>29</v>
      </c>
      <c r="BY195" t="s">
        <v>29</v>
      </c>
      <c r="BZ195" t="s">
        <v>29</v>
      </c>
      <c r="CA195" t="s">
        <v>29</v>
      </c>
      <c r="CB195" t="s">
        <v>29</v>
      </c>
      <c r="CC195" t="s">
        <v>29</v>
      </c>
      <c r="CD195" t="s">
        <v>29</v>
      </c>
      <c r="CE195" t="s">
        <v>29</v>
      </c>
      <c r="CF195" t="s">
        <v>29</v>
      </c>
      <c r="CG195" t="s">
        <v>29</v>
      </c>
      <c r="CH195" t="s">
        <v>29</v>
      </c>
      <c r="CI195" t="s">
        <v>29</v>
      </c>
    </row>
    <row r="196" spans="1:87" x14ac:dyDescent="0.2">
      <c r="A196" s="55">
        <v>42422</v>
      </c>
      <c r="B196">
        <v>9.75</v>
      </c>
      <c r="C196">
        <v>0.01</v>
      </c>
      <c r="D196">
        <v>3.05</v>
      </c>
      <c r="E196">
        <v>11.1</v>
      </c>
      <c r="F196">
        <v>16.27</v>
      </c>
      <c r="G196">
        <v>14.65</v>
      </c>
      <c r="H196" t="s">
        <v>29</v>
      </c>
      <c r="I196" t="s">
        <v>29</v>
      </c>
      <c r="J196" t="s">
        <v>29</v>
      </c>
      <c r="K196" t="s">
        <v>29</v>
      </c>
      <c r="L196" t="s">
        <v>29</v>
      </c>
      <c r="M196" t="s">
        <v>29</v>
      </c>
      <c r="N196">
        <v>43.64</v>
      </c>
      <c r="O196" t="s">
        <v>29</v>
      </c>
      <c r="P196">
        <v>38.1</v>
      </c>
      <c r="Q196" t="s">
        <v>29</v>
      </c>
      <c r="R196" t="s">
        <v>29</v>
      </c>
      <c r="S196" t="s">
        <v>29</v>
      </c>
      <c r="T196" t="s">
        <v>29</v>
      </c>
      <c r="U196" t="s">
        <v>29</v>
      </c>
      <c r="V196" t="s">
        <v>29</v>
      </c>
      <c r="W196" t="s">
        <v>29</v>
      </c>
      <c r="X196" t="s">
        <v>29</v>
      </c>
      <c r="Y196" t="s">
        <v>29</v>
      </c>
      <c r="Z196" t="s">
        <v>29</v>
      </c>
      <c r="AA196" t="s">
        <v>29</v>
      </c>
      <c r="AB196" t="s">
        <v>29</v>
      </c>
      <c r="AC196" t="s">
        <v>29</v>
      </c>
      <c r="AD196" t="s">
        <v>29</v>
      </c>
      <c r="AE196" t="s">
        <v>29</v>
      </c>
      <c r="AF196" t="s">
        <v>29</v>
      </c>
      <c r="AG196" t="s">
        <v>29</v>
      </c>
      <c r="AH196" t="s">
        <v>29</v>
      </c>
      <c r="AI196" t="s">
        <v>29</v>
      </c>
      <c r="AJ196" t="s">
        <v>29</v>
      </c>
      <c r="AK196" t="s">
        <v>29</v>
      </c>
      <c r="AL196" t="s">
        <v>29</v>
      </c>
      <c r="AM196" t="s">
        <v>29</v>
      </c>
      <c r="AN196" t="s">
        <v>29</v>
      </c>
      <c r="AO196" t="s">
        <v>29</v>
      </c>
      <c r="AP196" t="s">
        <v>29</v>
      </c>
      <c r="AQ196" t="s">
        <v>29</v>
      </c>
      <c r="AR196" t="s">
        <v>29</v>
      </c>
      <c r="AS196" t="s">
        <v>29</v>
      </c>
      <c r="AT196" t="s">
        <v>29</v>
      </c>
      <c r="AU196" t="s">
        <v>29</v>
      </c>
      <c r="AV196" t="s">
        <v>29</v>
      </c>
      <c r="AW196" t="s">
        <v>29</v>
      </c>
      <c r="AX196" t="s">
        <v>29</v>
      </c>
      <c r="AY196" t="s">
        <v>29</v>
      </c>
      <c r="AZ196" t="s">
        <v>29</v>
      </c>
      <c r="BA196" t="s">
        <v>29</v>
      </c>
      <c r="BB196" t="s">
        <v>29</v>
      </c>
      <c r="BC196" t="s">
        <v>29</v>
      </c>
      <c r="BD196" t="s">
        <v>29</v>
      </c>
      <c r="BE196" t="s">
        <v>29</v>
      </c>
      <c r="BF196" t="s">
        <v>29</v>
      </c>
      <c r="BG196" t="s">
        <v>29</v>
      </c>
      <c r="BH196" t="s">
        <v>29</v>
      </c>
      <c r="BI196" t="s">
        <v>29</v>
      </c>
      <c r="BJ196" t="s">
        <v>29</v>
      </c>
      <c r="BK196" t="s">
        <v>29</v>
      </c>
      <c r="BL196" t="s">
        <v>29</v>
      </c>
      <c r="BM196" t="s">
        <v>29</v>
      </c>
      <c r="BN196" t="s">
        <v>29</v>
      </c>
      <c r="BO196" t="s">
        <v>29</v>
      </c>
      <c r="BP196" t="s">
        <v>29</v>
      </c>
      <c r="BQ196" t="s">
        <v>29</v>
      </c>
      <c r="BR196" t="s">
        <v>29</v>
      </c>
      <c r="BS196" t="s">
        <v>29</v>
      </c>
      <c r="BT196" t="s">
        <v>29</v>
      </c>
      <c r="BU196" t="s">
        <v>29</v>
      </c>
      <c r="BV196" t="s">
        <v>29</v>
      </c>
      <c r="BW196" t="s">
        <v>29</v>
      </c>
      <c r="BX196" t="s">
        <v>29</v>
      </c>
      <c r="BY196" t="s">
        <v>29</v>
      </c>
      <c r="BZ196" t="s">
        <v>29</v>
      </c>
      <c r="CA196" t="s">
        <v>29</v>
      </c>
      <c r="CB196" t="s">
        <v>29</v>
      </c>
      <c r="CC196" t="s">
        <v>29</v>
      </c>
      <c r="CD196" t="s">
        <v>29</v>
      </c>
      <c r="CE196" t="s">
        <v>29</v>
      </c>
      <c r="CF196" t="s">
        <v>29</v>
      </c>
      <c r="CG196" t="s">
        <v>29</v>
      </c>
      <c r="CH196" t="s">
        <v>29</v>
      </c>
      <c r="CI196" t="s">
        <v>29</v>
      </c>
    </row>
    <row r="197" spans="1:87" x14ac:dyDescent="0.2">
      <c r="A197" s="55">
        <v>42423</v>
      </c>
      <c r="B197">
        <v>9.75</v>
      </c>
      <c r="C197">
        <v>0.01</v>
      </c>
      <c r="D197">
        <v>4.0999999999999996</v>
      </c>
      <c r="E197">
        <v>12.63</v>
      </c>
      <c r="F197">
        <v>16.27</v>
      </c>
      <c r="G197">
        <v>16.170000000000002</v>
      </c>
      <c r="H197" t="s">
        <v>29</v>
      </c>
      <c r="I197" t="s">
        <v>29</v>
      </c>
      <c r="J197" t="s">
        <v>29</v>
      </c>
      <c r="K197" t="s">
        <v>29</v>
      </c>
      <c r="L197" t="s">
        <v>29</v>
      </c>
      <c r="M197" t="s">
        <v>29</v>
      </c>
      <c r="N197">
        <v>43.64</v>
      </c>
      <c r="O197" t="s">
        <v>29</v>
      </c>
      <c r="P197">
        <v>46.77</v>
      </c>
      <c r="Q197" t="s">
        <v>29</v>
      </c>
      <c r="R197" t="s">
        <v>29</v>
      </c>
      <c r="S197" t="s">
        <v>29</v>
      </c>
      <c r="T197" t="s">
        <v>29</v>
      </c>
      <c r="U197" t="s">
        <v>29</v>
      </c>
      <c r="V197" t="s">
        <v>29</v>
      </c>
      <c r="W197" t="s">
        <v>29</v>
      </c>
      <c r="X197" t="s">
        <v>29</v>
      </c>
      <c r="Y197" t="s">
        <v>29</v>
      </c>
      <c r="Z197" t="s">
        <v>29</v>
      </c>
      <c r="AA197" t="s">
        <v>29</v>
      </c>
      <c r="AB197" t="s">
        <v>29</v>
      </c>
      <c r="AC197" t="s">
        <v>29</v>
      </c>
      <c r="AD197" t="s">
        <v>29</v>
      </c>
      <c r="AE197" t="s">
        <v>29</v>
      </c>
      <c r="AF197" t="s">
        <v>29</v>
      </c>
      <c r="AG197" t="s">
        <v>29</v>
      </c>
      <c r="AH197" t="s">
        <v>29</v>
      </c>
      <c r="AI197" t="s">
        <v>29</v>
      </c>
      <c r="AJ197" t="s">
        <v>29</v>
      </c>
      <c r="AK197" t="s">
        <v>29</v>
      </c>
      <c r="AL197" t="s">
        <v>29</v>
      </c>
      <c r="AM197" t="s">
        <v>29</v>
      </c>
      <c r="AN197" t="s">
        <v>29</v>
      </c>
      <c r="AO197" t="s">
        <v>29</v>
      </c>
      <c r="AP197" t="s">
        <v>29</v>
      </c>
      <c r="AQ197" t="s">
        <v>29</v>
      </c>
      <c r="AR197" t="s">
        <v>29</v>
      </c>
      <c r="AS197" t="s">
        <v>29</v>
      </c>
      <c r="AT197" t="s">
        <v>29</v>
      </c>
      <c r="AU197" t="s">
        <v>29</v>
      </c>
      <c r="AV197" t="s">
        <v>29</v>
      </c>
      <c r="AW197" t="s">
        <v>29</v>
      </c>
      <c r="AX197" t="s">
        <v>29</v>
      </c>
      <c r="AY197" t="s">
        <v>29</v>
      </c>
      <c r="AZ197" t="s">
        <v>29</v>
      </c>
      <c r="BA197" t="s">
        <v>29</v>
      </c>
      <c r="BB197" t="s">
        <v>29</v>
      </c>
      <c r="BC197" t="s">
        <v>29</v>
      </c>
      <c r="BD197" t="s">
        <v>29</v>
      </c>
      <c r="BE197" t="s">
        <v>29</v>
      </c>
      <c r="BF197" t="s">
        <v>29</v>
      </c>
      <c r="BG197" t="s">
        <v>29</v>
      </c>
      <c r="BH197" t="s">
        <v>29</v>
      </c>
      <c r="BI197" t="s">
        <v>29</v>
      </c>
      <c r="BJ197" t="s">
        <v>29</v>
      </c>
      <c r="BK197" t="s">
        <v>29</v>
      </c>
      <c r="BL197" t="s">
        <v>29</v>
      </c>
      <c r="BM197" t="s">
        <v>29</v>
      </c>
      <c r="BN197" t="s">
        <v>29</v>
      </c>
      <c r="BO197" t="s">
        <v>29</v>
      </c>
      <c r="BP197" t="s">
        <v>29</v>
      </c>
      <c r="BQ197" t="s">
        <v>29</v>
      </c>
      <c r="BR197" t="s">
        <v>29</v>
      </c>
      <c r="BS197" t="s">
        <v>29</v>
      </c>
      <c r="BT197" t="s">
        <v>29</v>
      </c>
      <c r="BU197" t="s">
        <v>29</v>
      </c>
      <c r="BV197" t="s">
        <v>29</v>
      </c>
      <c r="BW197" t="s">
        <v>29</v>
      </c>
      <c r="BX197" t="s">
        <v>29</v>
      </c>
      <c r="BY197" t="s">
        <v>29</v>
      </c>
      <c r="BZ197" t="s">
        <v>29</v>
      </c>
      <c r="CA197" t="s">
        <v>29</v>
      </c>
      <c r="CB197" t="s">
        <v>29</v>
      </c>
      <c r="CC197" t="s">
        <v>29</v>
      </c>
      <c r="CD197" t="s">
        <v>29</v>
      </c>
      <c r="CE197" t="s">
        <v>29</v>
      </c>
      <c r="CF197" t="s">
        <v>29</v>
      </c>
      <c r="CG197" t="s">
        <v>29</v>
      </c>
      <c r="CH197" t="s">
        <v>29</v>
      </c>
      <c r="CI197" t="s">
        <v>29</v>
      </c>
    </row>
    <row r="198" spans="1:87" x14ac:dyDescent="0.2">
      <c r="A198" s="55">
        <v>42424</v>
      </c>
      <c r="B198">
        <v>9.75</v>
      </c>
      <c r="C198">
        <v>0.01</v>
      </c>
      <c r="D198">
        <v>3.5</v>
      </c>
      <c r="E198">
        <v>15.36</v>
      </c>
      <c r="F198">
        <v>15.45</v>
      </c>
      <c r="G198">
        <v>17.75</v>
      </c>
      <c r="H198" t="s">
        <v>29</v>
      </c>
      <c r="I198" t="s">
        <v>29</v>
      </c>
      <c r="J198" t="s">
        <v>29</v>
      </c>
      <c r="K198" t="s">
        <v>29</v>
      </c>
      <c r="L198" t="s">
        <v>29</v>
      </c>
      <c r="M198" t="s">
        <v>29</v>
      </c>
      <c r="N198">
        <v>43.64</v>
      </c>
      <c r="O198" t="s">
        <v>29</v>
      </c>
      <c r="P198">
        <v>46.77</v>
      </c>
      <c r="Q198" t="s">
        <v>29</v>
      </c>
      <c r="R198" t="s">
        <v>29</v>
      </c>
      <c r="S198" t="s">
        <v>29</v>
      </c>
      <c r="T198" t="s">
        <v>29</v>
      </c>
      <c r="U198" t="s">
        <v>29</v>
      </c>
      <c r="V198" t="s">
        <v>29</v>
      </c>
      <c r="W198" t="s">
        <v>29</v>
      </c>
      <c r="X198" t="s">
        <v>29</v>
      </c>
      <c r="Y198" t="s">
        <v>29</v>
      </c>
      <c r="Z198" t="s">
        <v>29</v>
      </c>
      <c r="AA198" t="s">
        <v>29</v>
      </c>
      <c r="AB198" t="s">
        <v>29</v>
      </c>
      <c r="AC198" t="s">
        <v>29</v>
      </c>
      <c r="AD198" t="s">
        <v>29</v>
      </c>
      <c r="AE198" t="s">
        <v>29</v>
      </c>
      <c r="AF198" t="s">
        <v>29</v>
      </c>
      <c r="AG198" t="s">
        <v>29</v>
      </c>
      <c r="AH198" t="s">
        <v>29</v>
      </c>
      <c r="AI198" t="s">
        <v>29</v>
      </c>
      <c r="AJ198" t="s">
        <v>29</v>
      </c>
      <c r="AK198" t="s">
        <v>29</v>
      </c>
      <c r="AL198" t="s">
        <v>29</v>
      </c>
      <c r="AM198" t="s">
        <v>29</v>
      </c>
      <c r="AN198" t="s">
        <v>29</v>
      </c>
      <c r="AO198" t="s">
        <v>29</v>
      </c>
      <c r="AP198" t="s">
        <v>29</v>
      </c>
      <c r="AQ198" t="s">
        <v>29</v>
      </c>
      <c r="AR198" t="s">
        <v>29</v>
      </c>
      <c r="AS198" t="s">
        <v>29</v>
      </c>
      <c r="AT198" t="s">
        <v>29</v>
      </c>
      <c r="AU198" t="s">
        <v>29</v>
      </c>
      <c r="AV198" t="s">
        <v>29</v>
      </c>
      <c r="AW198" t="s">
        <v>29</v>
      </c>
      <c r="AX198" t="s">
        <v>29</v>
      </c>
      <c r="AY198" t="s">
        <v>29</v>
      </c>
      <c r="AZ198" t="s">
        <v>29</v>
      </c>
      <c r="BA198" t="s">
        <v>29</v>
      </c>
      <c r="BB198" t="s">
        <v>29</v>
      </c>
      <c r="BC198" t="s">
        <v>29</v>
      </c>
      <c r="BD198" t="s">
        <v>29</v>
      </c>
      <c r="BE198" t="s">
        <v>29</v>
      </c>
      <c r="BF198" t="s">
        <v>29</v>
      </c>
      <c r="BG198" t="s">
        <v>29</v>
      </c>
      <c r="BH198" t="s">
        <v>29</v>
      </c>
      <c r="BI198" t="s">
        <v>29</v>
      </c>
      <c r="BJ198" t="s">
        <v>29</v>
      </c>
      <c r="BK198" t="s">
        <v>29</v>
      </c>
      <c r="BL198" t="s">
        <v>29</v>
      </c>
      <c r="BM198" t="s">
        <v>29</v>
      </c>
      <c r="BN198" t="s">
        <v>29</v>
      </c>
      <c r="BO198" t="s">
        <v>29</v>
      </c>
      <c r="BP198" t="s">
        <v>29</v>
      </c>
      <c r="BQ198" t="s">
        <v>29</v>
      </c>
      <c r="BR198" t="s">
        <v>29</v>
      </c>
      <c r="BS198" t="s">
        <v>29</v>
      </c>
      <c r="BT198" t="s">
        <v>29</v>
      </c>
      <c r="BU198" t="s">
        <v>29</v>
      </c>
      <c r="BV198" t="s">
        <v>29</v>
      </c>
      <c r="BW198" t="s">
        <v>29</v>
      </c>
      <c r="BX198" t="s">
        <v>29</v>
      </c>
      <c r="BY198" t="s">
        <v>29</v>
      </c>
      <c r="BZ198" t="s">
        <v>29</v>
      </c>
      <c r="CA198" t="s">
        <v>29</v>
      </c>
      <c r="CB198" t="s">
        <v>29</v>
      </c>
      <c r="CC198" t="s">
        <v>29</v>
      </c>
      <c r="CD198" t="s">
        <v>29</v>
      </c>
      <c r="CE198" t="s">
        <v>29</v>
      </c>
      <c r="CF198" t="s">
        <v>29</v>
      </c>
      <c r="CG198" t="s">
        <v>29</v>
      </c>
      <c r="CH198" t="s">
        <v>29</v>
      </c>
      <c r="CI198" t="s">
        <v>29</v>
      </c>
    </row>
    <row r="199" spans="1:87" x14ac:dyDescent="0.2">
      <c r="A199" s="55">
        <v>42425</v>
      </c>
      <c r="B199">
        <v>9.75</v>
      </c>
      <c r="C199">
        <v>0.01</v>
      </c>
      <c r="D199">
        <v>2.41</v>
      </c>
      <c r="E199">
        <v>11.01</v>
      </c>
      <c r="F199">
        <v>15.73</v>
      </c>
      <c r="G199">
        <v>14.5</v>
      </c>
      <c r="H199" t="s">
        <v>29</v>
      </c>
      <c r="I199" t="s">
        <v>29</v>
      </c>
      <c r="J199" t="s">
        <v>29</v>
      </c>
      <c r="K199" t="s">
        <v>29</v>
      </c>
      <c r="L199" t="s">
        <v>29</v>
      </c>
      <c r="M199" t="s">
        <v>29</v>
      </c>
      <c r="N199">
        <v>43.64</v>
      </c>
      <c r="O199" t="s">
        <v>29</v>
      </c>
      <c r="P199">
        <v>46.77</v>
      </c>
      <c r="Q199" t="s">
        <v>29</v>
      </c>
      <c r="R199" t="s">
        <v>29</v>
      </c>
      <c r="S199" t="s">
        <v>29</v>
      </c>
      <c r="T199" t="s">
        <v>29</v>
      </c>
      <c r="U199" t="s">
        <v>29</v>
      </c>
      <c r="V199" t="s">
        <v>29</v>
      </c>
      <c r="W199" t="s">
        <v>29</v>
      </c>
      <c r="X199" t="s">
        <v>29</v>
      </c>
      <c r="Y199" t="s">
        <v>29</v>
      </c>
      <c r="Z199" t="s">
        <v>29</v>
      </c>
      <c r="AA199" t="s">
        <v>29</v>
      </c>
      <c r="AB199" t="s">
        <v>29</v>
      </c>
      <c r="AC199" t="s">
        <v>29</v>
      </c>
      <c r="AD199" t="s">
        <v>29</v>
      </c>
      <c r="AE199" t="s">
        <v>29</v>
      </c>
      <c r="AF199" t="s">
        <v>29</v>
      </c>
      <c r="AG199" t="s">
        <v>29</v>
      </c>
      <c r="AH199" t="s">
        <v>29</v>
      </c>
      <c r="AI199" t="s">
        <v>29</v>
      </c>
      <c r="AJ199" t="s">
        <v>29</v>
      </c>
      <c r="AK199" t="s">
        <v>29</v>
      </c>
      <c r="AL199" t="s">
        <v>29</v>
      </c>
      <c r="AM199" t="s">
        <v>29</v>
      </c>
      <c r="AN199" t="s">
        <v>29</v>
      </c>
      <c r="AO199" t="s">
        <v>29</v>
      </c>
      <c r="AP199" t="s">
        <v>29</v>
      </c>
      <c r="AQ199" t="s">
        <v>29</v>
      </c>
      <c r="AR199" t="s">
        <v>29</v>
      </c>
      <c r="AS199" t="s">
        <v>29</v>
      </c>
      <c r="AT199" t="s">
        <v>29</v>
      </c>
      <c r="AU199" t="s">
        <v>29</v>
      </c>
      <c r="AV199" t="s">
        <v>29</v>
      </c>
      <c r="AW199" t="s">
        <v>29</v>
      </c>
      <c r="AX199" t="s">
        <v>29</v>
      </c>
      <c r="AY199" t="s">
        <v>29</v>
      </c>
      <c r="AZ199" t="s">
        <v>29</v>
      </c>
      <c r="BA199" t="s">
        <v>29</v>
      </c>
      <c r="BB199" t="s">
        <v>29</v>
      </c>
      <c r="BC199" t="s">
        <v>29</v>
      </c>
      <c r="BD199" t="s">
        <v>29</v>
      </c>
      <c r="BE199" t="s">
        <v>29</v>
      </c>
      <c r="BF199" t="s">
        <v>29</v>
      </c>
      <c r="BG199" t="s">
        <v>29</v>
      </c>
      <c r="BH199" t="s">
        <v>29</v>
      </c>
      <c r="BI199" t="s">
        <v>29</v>
      </c>
      <c r="BJ199" t="s">
        <v>29</v>
      </c>
      <c r="BK199" t="s">
        <v>29</v>
      </c>
      <c r="BL199" t="s">
        <v>29</v>
      </c>
      <c r="BM199" t="s">
        <v>29</v>
      </c>
      <c r="BN199" t="s">
        <v>29</v>
      </c>
      <c r="BO199" t="s">
        <v>29</v>
      </c>
      <c r="BP199" t="s">
        <v>29</v>
      </c>
      <c r="BQ199" t="s">
        <v>29</v>
      </c>
      <c r="BR199" t="s">
        <v>29</v>
      </c>
      <c r="BS199" t="s">
        <v>29</v>
      </c>
      <c r="BT199" t="s">
        <v>29</v>
      </c>
      <c r="BU199" t="s">
        <v>29</v>
      </c>
      <c r="BV199" t="s">
        <v>29</v>
      </c>
      <c r="BW199" t="s">
        <v>29</v>
      </c>
      <c r="BX199" t="s">
        <v>29</v>
      </c>
      <c r="BY199" t="s">
        <v>29</v>
      </c>
      <c r="BZ199" t="s">
        <v>29</v>
      </c>
      <c r="CA199" t="s">
        <v>29</v>
      </c>
      <c r="CB199" t="s">
        <v>29</v>
      </c>
      <c r="CC199" t="s">
        <v>29</v>
      </c>
      <c r="CD199" t="s">
        <v>29</v>
      </c>
      <c r="CE199" t="s">
        <v>29</v>
      </c>
      <c r="CF199" t="s">
        <v>29</v>
      </c>
      <c r="CG199" t="s">
        <v>29</v>
      </c>
      <c r="CH199" t="s">
        <v>29</v>
      </c>
      <c r="CI199" t="s">
        <v>29</v>
      </c>
    </row>
    <row r="200" spans="1:87" x14ac:dyDescent="0.2">
      <c r="A200" s="55">
        <v>42426</v>
      </c>
      <c r="B200">
        <v>9.75</v>
      </c>
      <c r="C200">
        <v>0.01</v>
      </c>
      <c r="D200">
        <v>2.74</v>
      </c>
      <c r="E200">
        <v>10.36</v>
      </c>
      <c r="F200">
        <v>15.73</v>
      </c>
      <c r="G200">
        <v>13.62</v>
      </c>
      <c r="H200" t="s">
        <v>29</v>
      </c>
      <c r="I200" t="s">
        <v>29</v>
      </c>
      <c r="J200" t="s">
        <v>29</v>
      </c>
      <c r="K200" t="s">
        <v>29</v>
      </c>
      <c r="L200" t="s">
        <v>29</v>
      </c>
      <c r="M200" t="s">
        <v>29</v>
      </c>
      <c r="N200">
        <v>43.64</v>
      </c>
      <c r="O200" t="s">
        <v>29</v>
      </c>
      <c r="P200">
        <v>46.77</v>
      </c>
      <c r="Q200" t="s">
        <v>29</v>
      </c>
      <c r="R200" t="s">
        <v>29</v>
      </c>
      <c r="S200" t="s">
        <v>29</v>
      </c>
      <c r="T200" t="s">
        <v>29</v>
      </c>
      <c r="U200" t="s">
        <v>29</v>
      </c>
      <c r="V200" t="s">
        <v>29</v>
      </c>
      <c r="W200" t="s">
        <v>29</v>
      </c>
      <c r="X200" t="s">
        <v>29</v>
      </c>
      <c r="Y200" t="s">
        <v>29</v>
      </c>
      <c r="Z200" t="s">
        <v>29</v>
      </c>
      <c r="AA200" t="s">
        <v>29</v>
      </c>
      <c r="AB200" t="s">
        <v>29</v>
      </c>
      <c r="AC200" t="s">
        <v>29</v>
      </c>
      <c r="AD200" t="s">
        <v>29</v>
      </c>
      <c r="AE200" t="s">
        <v>29</v>
      </c>
      <c r="AF200" t="s">
        <v>29</v>
      </c>
      <c r="AG200" t="s">
        <v>29</v>
      </c>
      <c r="AH200" t="s">
        <v>29</v>
      </c>
      <c r="AI200" t="s">
        <v>29</v>
      </c>
      <c r="AJ200" t="s">
        <v>29</v>
      </c>
      <c r="AK200" t="s">
        <v>29</v>
      </c>
      <c r="AL200" t="s">
        <v>29</v>
      </c>
      <c r="AM200" t="s">
        <v>29</v>
      </c>
      <c r="AN200" t="s">
        <v>29</v>
      </c>
      <c r="AO200" t="s">
        <v>29</v>
      </c>
      <c r="AP200" t="s">
        <v>29</v>
      </c>
      <c r="AQ200" t="s">
        <v>29</v>
      </c>
      <c r="AR200" t="s">
        <v>29</v>
      </c>
      <c r="AS200" t="s">
        <v>29</v>
      </c>
      <c r="AT200" t="s">
        <v>29</v>
      </c>
      <c r="AU200" t="s">
        <v>29</v>
      </c>
      <c r="AV200" t="s">
        <v>29</v>
      </c>
      <c r="AW200" t="s">
        <v>29</v>
      </c>
      <c r="AX200" t="s">
        <v>29</v>
      </c>
      <c r="AY200" t="s">
        <v>29</v>
      </c>
      <c r="AZ200" t="s">
        <v>29</v>
      </c>
      <c r="BA200" t="s">
        <v>29</v>
      </c>
      <c r="BB200" t="s">
        <v>29</v>
      </c>
      <c r="BC200" t="s">
        <v>29</v>
      </c>
      <c r="BD200" t="s">
        <v>29</v>
      </c>
      <c r="BE200" t="s">
        <v>29</v>
      </c>
      <c r="BF200" t="s">
        <v>29</v>
      </c>
      <c r="BG200" t="s">
        <v>29</v>
      </c>
      <c r="BH200" t="s">
        <v>29</v>
      </c>
      <c r="BI200" t="s">
        <v>29</v>
      </c>
      <c r="BJ200" t="s">
        <v>29</v>
      </c>
      <c r="BK200" t="s">
        <v>29</v>
      </c>
      <c r="BL200" t="s">
        <v>29</v>
      </c>
      <c r="BM200" t="s">
        <v>29</v>
      </c>
      <c r="BN200" t="s">
        <v>29</v>
      </c>
      <c r="BO200" t="s">
        <v>29</v>
      </c>
      <c r="BP200" t="s">
        <v>29</v>
      </c>
      <c r="BQ200" t="s">
        <v>29</v>
      </c>
      <c r="BR200" t="s">
        <v>29</v>
      </c>
      <c r="BS200" t="s">
        <v>29</v>
      </c>
      <c r="BT200" t="s">
        <v>29</v>
      </c>
      <c r="BU200" t="s">
        <v>29</v>
      </c>
      <c r="BV200" t="s">
        <v>29</v>
      </c>
      <c r="BW200" t="s">
        <v>29</v>
      </c>
      <c r="BX200" t="s">
        <v>29</v>
      </c>
      <c r="BY200" t="s">
        <v>29</v>
      </c>
      <c r="BZ200" t="s">
        <v>29</v>
      </c>
      <c r="CA200" t="s">
        <v>29</v>
      </c>
      <c r="CB200" t="s">
        <v>29</v>
      </c>
      <c r="CC200" t="s">
        <v>29</v>
      </c>
      <c r="CD200" t="s">
        <v>29</v>
      </c>
      <c r="CE200" t="s">
        <v>29</v>
      </c>
      <c r="CF200" t="s">
        <v>29</v>
      </c>
      <c r="CG200" t="s">
        <v>29</v>
      </c>
      <c r="CH200" t="s">
        <v>29</v>
      </c>
      <c r="CI200" t="s">
        <v>29</v>
      </c>
    </row>
    <row r="201" spans="1:87" x14ac:dyDescent="0.2">
      <c r="A201" s="55">
        <v>42429</v>
      </c>
      <c r="B201">
        <v>9.75</v>
      </c>
      <c r="C201">
        <v>0.01</v>
      </c>
      <c r="D201">
        <v>3.11</v>
      </c>
      <c r="E201">
        <v>10.6</v>
      </c>
      <c r="F201">
        <v>15.73</v>
      </c>
      <c r="G201">
        <v>14.46</v>
      </c>
      <c r="H201" t="s">
        <v>29</v>
      </c>
      <c r="I201" t="s">
        <v>29</v>
      </c>
      <c r="J201" t="s">
        <v>29</v>
      </c>
      <c r="K201" t="s">
        <v>29</v>
      </c>
      <c r="L201" t="s">
        <v>29</v>
      </c>
      <c r="M201" t="s">
        <v>29</v>
      </c>
      <c r="N201">
        <v>43.64</v>
      </c>
      <c r="O201" t="s">
        <v>29</v>
      </c>
      <c r="P201">
        <v>46.77</v>
      </c>
      <c r="Q201" t="s">
        <v>29</v>
      </c>
      <c r="R201" t="s">
        <v>29</v>
      </c>
      <c r="S201" t="s">
        <v>29</v>
      </c>
      <c r="T201" t="s">
        <v>29</v>
      </c>
      <c r="U201" t="s">
        <v>29</v>
      </c>
      <c r="V201" t="s">
        <v>29</v>
      </c>
      <c r="W201" t="s">
        <v>29</v>
      </c>
      <c r="X201" t="s">
        <v>29</v>
      </c>
      <c r="Y201" t="s">
        <v>29</v>
      </c>
      <c r="Z201" t="s">
        <v>29</v>
      </c>
      <c r="AA201" t="s">
        <v>29</v>
      </c>
      <c r="AB201" t="s">
        <v>29</v>
      </c>
      <c r="AC201" t="s">
        <v>29</v>
      </c>
      <c r="AD201" t="s">
        <v>29</v>
      </c>
      <c r="AE201" t="s">
        <v>29</v>
      </c>
      <c r="AF201" t="s">
        <v>29</v>
      </c>
      <c r="AG201" t="s">
        <v>29</v>
      </c>
      <c r="AH201" t="s">
        <v>29</v>
      </c>
      <c r="AI201" t="s">
        <v>29</v>
      </c>
      <c r="AJ201" t="s">
        <v>29</v>
      </c>
      <c r="AK201" t="s">
        <v>29</v>
      </c>
      <c r="AL201" t="s">
        <v>29</v>
      </c>
      <c r="AM201" t="s">
        <v>29</v>
      </c>
      <c r="AN201" t="s">
        <v>29</v>
      </c>
      <c r="AO201" t="s">
        <v>29</v>
      </c>
      <c r="AP201" t="s">
        <v>29</v>
      </c>
      <c r="AQ201" t="s">
        <v>29</v>
      </c>
      <c r="AR201" t="s">
        <v>29</v>
      </c>
      <c r="AS201" t="s">
        <v>29</v>
      </c>
      <c r="AT201" t="s">
        <v>29</v>
      </c>
      <c r="AU201" t="s">
        <v>29</v>
      </c>
      <c r="AV201" t="s">
        <v>29</v>
      </c>
      <c r="AW201" t="s">
        <v>29</v>
      </c>
      <c r="AX201" t="s">
        <v>29</v>
      </c>
      <c r="AY201" t="s">
        <v>29</v>
      </c>
      <c r="AZ201" t="s">
        <v>29</v>
      </c>
      <c r="BA201" t="s">
        <v>29</v>
      </c>
      <c r="BB201" t="s">
        <v>29</v>
      </c>
      <c r="BC201" t="s">
        <v>29</v>
      </c>
      <c r="BD201" t="s">
        <v>29</v>
      </c>
      <c r="BE201" t="s">
        <v>29</v>
      </c>
      <c r="BF201" t="s">
        <v>29</v>
      </c>
      <c r="BG201" t="s">
        <v>29</v>
      </c>
      <c r="BH201" t="s">
        <v>29</v>
      </c>
      <c r="BI201" t="s">
        <v>29</v>
      </c>
      <c r="BJ201" t="s">
        <v>29</v>
      </c>
      <c r="BK201" t="s">
        <v>29</v>
      </c>
      <c r="BL201" t="s">
        <v>29</v>
      </c>
      <c r="BM201" t="s">
        <v>29</v>
      </c>
      <c r="BN201" t="s">
        <v>29</v>
      </c>
      <c r="BO201" t="s">
        <v>29</v>
      </c>
      <c r="BP201" t="s">
        <v>29</v>
      </c>
      <c r="BQ201" t="s">
        <v>29</v>
      </c>
      <c r="BR201" t="s">
        <v>29</v>
      </c>
      <c r="BS201" t="s">
        <v>29</v>
      </c>
      <c r="BT201" t="s">
        <v>29</v>
      </c>
      <c r="BU201" t="s">
        <v>29</v>
      </c>
      <c r="BV201" t="s">
        <v>29</v>
      </c>
      <c r="BW201" t="s">
        <v>29</v>
      </c>
      <c r="BX201" t="s">
        <v>29</v>
      </c>
      <c r="BY201" t="s">
        <v>29</v>
      </c>
      <c r="BZ201" t="s">
        <v>29</v>
      </c>
      <c r="CA201" t="s">
        <v>29</v>
      </c>
      <c r="CB201" t="s">
        <v>29</v>
      </c>
      <c r="CC201" t="s">
        <v>29</v>
      </c>
      <c r="CD201" t="s">
        <v>29</v>
      </c>
      <c r="CE201" t="s">
        <v>29</v>
      </c>
      <c r="CF201" t="s">
        <v>29</v>
      </c>
      <c r="CG201" t="s">
        <v>29</v>
      </c>
      <c r="CH201" t="s">
        <v>29</v>
      </c>
      <c r="CI201" t="s">
        <v>29</v>
      </c>
    </row>
    <row r="202" spans="1:87" x14ac:dyDescent="0.2">
      <c r="A202" s="55">
        <v>42430</v>
      </c>
      <c r="B202">
        <v>9.75</v>
      </c>
      <c r="C202">
        <v>0.01</v>
      </c>
      <c r="D202">
        <v>1.24</v>
      </c>
      <c r="E202">
        <v>8.6199999999999992</v>
      </c>
      <c r="F202">
        <v>15.73</v>
      </c>
      <c r="G202">
        <v>12.1</v>
      </c>
      <c r="H202" t="s">
        <v>29</v>
      </c>
      <c r="I202" t="s">
        <v>29</v>
      </c>
      <c r="J202" t="s">
        <v>29</v>
      </c>
      <c r="K202" t="s">
        <v>29</v>
      </c>
      <c r="L202" t="s">
        <v>29</v>
      </c>
      <c r="M202" t="s">
        <v>29</v>
      </c>
      <c r="N202">
        <v>43.64</v>
      </c>
      <c r="O202" t="s">
        <v>29</v>
      </c>
      <c r="P202">
        <v>46.77</v>
      </c>
      <c r="Q202" t="s">
        <v>29</v>
      </c>
      <c r="R202" t="s">
        <v>29</v>
      </c>
      <c r="S202" t="s">
        <v>29</v>
      </c>
      <c r="T202" t="s">
        <v>29</v>
      </c>
      <c r="U202" t="s">
        <v>29</v>
      </c>
      <c r="V202" t="s">
        <v>29</v>
      </c>
      <c r="W202" t="s">
        <v>29</v>
      </c>
      <c r="X202" t="s">
        <v>29</v>
      </c>
      <c r="Y202" t="s">
        <v>29</v>
      </c>
      <c r="Z202" t="s">
        <v>29</v>
      </c>
      <c r="AA202" t="s">
        <v>29</v>
      </c>
      <c r="AB202" t="s">
        <v>29</v>
      </c>
      <c r="AC202" t="s">
        <v>29</v>
      </c>
      <c r="AD202" t="s">
        <v>29</v>
      </c>
      <c r="AE202" t="s">
        <v>29</v>
      </c>
      <c r="AF202" t="s">
        <v>29</v>
      </c>
      <c r="AG202" t="s">
        <v>29</v>
      </c>
      <c r="AH202" t="s">
        <v>29</v>
      </c>
      <c r="AI202" t="s">
        <v>29</v>
      </c>
      <c r="AJ202" t="s">
        <v>29</v>
      </c>
      <c r="AK202" t="s">
        <v>29</v>
      </c>
      <c r="AL202" t="s">
        <v>29</v>
      </c>
      <c r="AM202" t="s">
        <v>29</v>
      </c>
      <c r="AN202" t="s">
        <v>29</v>
      </c>
      <c r="AO202" t="s">
        <v>29</v>
      </c>
      <c r="AP202" t="s">
        <v>29</v>
      </c>
      <c r="AQ202" t="s">
        <v>29</v>
      </c>
      <c r="AR202" t="s">
        <v>29</v>
      </c>
      <c r="AS202" t="s">
        <v>29</v>
      </c>
      <c r="AT202" t="s">
        <v>29</v>
      </c>
      <c r="AU202" t="s">
        <v>29</v>
      </c>
      <c r="AV202" t="s">
        <v>29</v>
      </c>
      <c r="AW202" t="s">
        <v>29</v>
      </c>
      <c r="AX202" t="s">
        <v>29</v>
      </c>
      <c r="AY202" t="s">
        <v>29</v>
      </c>
      <c r="AZ202" t="s">
        <v>29</v>
      </c>
      <c r="BA202" t="s">
        <v>29</v>
      </c>
      <c r="BB202" t="s">
        <v>29</v>
      </c>
      <c r="BC202" t="s">
        <v>29</v>
      </c>
      <c r="BD202" t="s">
        <v>29</v>
      </c>
      <c r="BE202" t="s">
        <v>29</v>
      </c>
      <c r="BF202" t="s">
        <v>29</v>
      </c>
      <c r="BG202" t="s">
        <v>29</v>
      </c>
      <c r="BH202" t="s">
        <v>29</v>
      </c>
      <c r="BI202" t="s">
        <v>29</v>
      </c>
      <c r="BJ202" t="s">
        <v>29</v>
      </c>
      <c r="BK202" t="s">
        <v>29</v>
      </c>
      <c r="BL202" t="s">
        <v>29</v>
      </c>
      <c r="BM202" t="s">
        <v>29</v>
      </c>
      <c r="BN202" t="s">
        <v>29</v>
      </c>
      <c r="BO202" t="s">
        <v>29</v>
      </c>
      <c r="BP202" t="s">
        <v>29</v>
      </c>
      <c r="BQ202" t="s">
        <v>29</v>
      </c>
      <c r="BR202" t="s">
        <v>29</v>
      </c>
      <c r="BS202" t="s">
        <v>29</v>
      </c>
      <c r="BT202" t="s">
        <v>29</v>
      </c>
      <c r="BU202" t="s">
        <v>29</v>
      </c>
      <c r="BV202" t="s">
        <v>29</v>
      </c>
      <c r="BW202" t="s">
        <v>29</v>
      </c>
      <c r="BX202" t="s">
        <v>29</v>
      </c>
      <c r="BY202" t="s">
        <v>29</v>
      </c>
      <c r="BZ202" t="s">
        <v>29</v>
      </c>
      <c r="CA202" t="s">
        <v>29</v>
      </c>
      <c r="CB202" t="s">
        <v>29</v>
      </c>
      <c r="CC202" t="s">
        <v>29</v>
      </c>
      <c r="CD202" t="s">
        <v>29</v>
      </c>
      <c r="CE202" t="s">
        <v>29</v>
      </c>
      <c r="CF202" t="s">
        <v>29</v>
      </c>
      <c r="CG202" t="s">
        <v>29</v>
      </c>
      <c r="CH202" t="s">
        <v>29</v>
      </c>
      <c r="CI202" t="s">
        <v>29</v>
      </c>
    </row>
    <row r="203" spans="1:87" x14ac:dyDescent="0.2">
      <c r="A203" s="55">
        <v>42431</v>
      </c>
      <c r="B203">
        <v>9.75</v>
      </c>
      <c r="C203">
        <v>0.01</v>
      </c>
      <c r="D203">
        <v>0.93</v>
      </c>
      <c r="E203">
        <v>8.58</v>
      </c>
      <c r="F203">
        <v>15.73</v>
      </c>
      <c r="G203">
        <v>11.6</v>
      </c>
      <c r="H203" t="s">
        <v>29</v>
      </c>
      <c r="I203" t="s">
        <v>29</v>
      </c>
      <c r="J203" t="s">
        <v>29</v>
      </c>
      <c r="K203" t="s">
        <v>29</v>
      </c>
      <c r="L203" t="s">
        <v>29</v>
      </c>
      <c r="M203" t="s">
        <v>29</v>
      </c>
      <c r="N203">
        <v>43.64</v>
      </c>
      <c r="O203" t="s">
        <v>29</v>
      </c>
      <c r="P203">
        <v>46.77</v>
      </c>
      <c r="Q203" t="s">
        <v>29</v>
      </c>
      <c r="R203" t="s">
        <v>29</v>
      </c>
      <c r="S203" t="s">
        <v>29</v>
      </c>
      <c r="T203" t="s">
        <v>29</v>
      </c>
      <c r="U203" t="s">
        <v>29</v>
      </c>
      <c r="V203" t="s">
        <v>29</v>
      </c>
      <c r="W203" t="s">
        <v>29</v>
      </c>
      <c r="X203" t="s">
        <v>29</v>
      </c>
      <c r="Y203" t="s">
        <v>29</v>
      </c>
      <c r="Z203" t="s">
        <v>29</v>
      </c>
      <c r="AA203" t="s">
        <v>29</v>
      </c>
      <c r="AB203" t="s">
        <v>29</v>
      </c>
      <c r="AC203" t="s">
        <v>29</v>
      </c>
      <c r="AD203" t="s">
        <v>29</v>
      </c>
      <c r="AE203" t="s">
        <v>29</v>
      </c>
      <c r="AF203" t="s">
        <v>29</v>
      </c>
      <c r="AG203" t="s">
        <v>29</v>
      </c>
      <c r="AH203" t="s">
        <v>29</v>
      </c>
      <c r="AI203" t="s">
        <v>29</v>
      </c>
      <c r="AJ203" t="s">
        <v>29</v>
      </c>
      <c r="AK203" t="s">
        <v>29</v>
      </c>
      <c r="AL203" t="s">
        <v>29</v>
      </c>
      <c r="AM203" t="s">
        <v>29</v>
      </c>
      <c r="AN203" t="s">
        <v>29</v>
      </c>
      <c r="AO203" t="s">
        <v>29</v>
      </c>
      <c r="AP203" t="s">
        <v>29</v>
      </c>
      <c r="AQ203" t="s">
        <v>29</v>
      </c>
      <c r="AR203" t="s">
        <v>29</v>
      </c>
      <c r="AS203" t="s">
        <v>29</v>
      </c>
      <c r="AT203" t="s">
        <v>29</v>
      </c>
      <c r="AU203" t="s">
        <v>29</v>
      </c>
      <c r="AV203" t="s">
        <v>29</v>
      </c>
      <c r="AW203" t="s">
        <v>29</v>
      </c>
      <c r="AX203" t="s">
        <v>29</v>
      </c>
      <c r="AY203" t="s">
        <v>29</v>
      </c>
      <c r="AZ203" t="s">
        <v>29</v>
      </c>
      <c r="BA203" t="s">
        <v>29</v>
      </c>
      <c r="BB203" t="s">
        <v>29</v>
      </c>
      <c r="BC203" t="s">
        <v>29</v>
      </c>
      <c r="BD203" t="s">
        <v>29</v>
      </c>
      <c r="BE203" t="s">
        <v>29</v>
      </c>
      <c r="BF203" t="s">
        <v>29</v>
      </c>
      <c r="BG203" t="s">
        <v>29</v>
      </c>
      <c r="BH203" t="s">
        <v>29</v>
      </c>
      <c r="BI203" t="s">
        <v>29</v>
      </c>
      <c r="BJ203" t="s">
        <v>29</v>
      </c>
      <c r="BK203" t="s">
        <v>29</v>
      </c>
      <c r="BL203" t="s">
        <v>29</v>
      </c>
      <c r="BM203" t="s">
        <v>29</v>
      </c>
      <c r="BN203" t="s">
        <v>29</v>
      </c>
      <c r="BO203" t="s">
        <v>29</v>
      </c>
      <c r="BP203" t="s">
        <v>29</v>
      </c>
      <c r="BQ203" t="s">
        <v>29</v>
      </c>
      <c r="BR203" t="s">
        <v>29</v>
      </c>
      <c r="BS203" t="s">
        <v>29</v>
      </c>
      <c r="BT203" t="s">
        <v>29</v>
      </c>
      <c r="BU203" t="s">
        <v>29</v>
      </c>
      <c r="BV203" t="s">
        <v>29</v>
      </c>
      <c r="BW203" t="s">
        <v>29</v>
      </c>
      <c r="BX203" t="s">
        <v>29</v>
      </c>
      <c r="BY203" t="s">
        <v>29</v>
      </c>
      <c r="BZ203" t="s">
        <v>29</v>
      </c>
      <c r="CA203" t="s">
        <v>29</v>
      </c>
      <c r="CB203" t="s">
        <v>29</v>
      </c>
      <c r="CC203" t="s">
        <v>29</v>
      </c>
      <c r="CD203" t="s">
        <v>29</v>
      </c>
      <c r="CE203" t="s">
        <v>29</v>
      </c>
      <c r="CF203" t="s">
        <v>29</v>
      </c>
      <c r="CG203" t="s">
        <v>29</v>
      </c>
      <c r="CH203" t="s">
        <v>29</v>
      </c>
      <c r="CI203" t="s">
        <v>29</v>
      </c>
    </row>
    <row r="204" spans="1:87" x14ac:dyDescent="0.2">
      <c r="A204" s="55">
        <v>42432</v>
      </c>
      <c r="B204">
        <v>9.75</v>
      </c>
      <c r="C204">
        <v>0.01</v>
      </c>
      <c r="D204">
        <v>0.73</v>
      </c>
      <c r="E204">
        <v>6.95</v>
      </c>
      <c r="F204">
        <v>15.73</v>
      </c>
      <c r="G204">
        <v>10.7</v>
      </c>
      <c r="H204" t="s">
        <v>29</v>
      </c>
      <c r="I204" t="s">
        <v>29</v>
      </c>
      <c r="J204" t="s">
        <v>29</v>
      </c>
      <c r="K204" t="s">
        <v>29</v>
      </c>
      <c r="L204" t="s">
        <v>29</v>
      </c>
      <c r="M204" t="s">
        <v>29</v>
      </c>
      <c r="N204">
        <v>43.64</v>
      </c>
      <c r="O204" t="s">
        <v>29</v>
      </c>
      <c r="P204">
        <v>40.6</v>
      </c>
      <c r="Q204" t="s">
        <v>29</v>
      </c>
      <c r="R204" t="s">
        <v>29</v>
      </c>
      <c r="S204" t="s">
        <v>29</v>
      </c>
      <c r="T204" t="s">
        <v>29</v>
      </c>
      <c r="U204" t="s">
        <v>29</v>
      </c>
      <c r="V204" t="s">
        <v>29</v>
      </c>
      <c r="W204" t="s">
        <v>29</v>
      </c>
      <c r="X204" t="s">
        <v>29</v>
      </c>
      <c r="Y204" t="s">
        <v>29</v>
      </c>
      <c r="Z204" t="s">
        <v>29</v>
      </c>
      <c r="AA204" t="s">
        <v>29</v>
      </c>
      <c r="AB204" t="s">
        <v>29</v>
      </c>
      <c r="AC204" t="s">
        <v>29</v>
      </c>
      <c r="AD204" t="s">
        <v>29</v>
      </c>
      <c r="AE204" t="s">
        <v>29</v>
      </c>
      <c r="AF204" t="s">
        <v>29</v>
      </c>
      <c r="AG204" t="s">
        <v>29</v>
      </c>
      <c r="AH204" t="s">
        <v>29</v>
      </c>
      <c r="AI204" t="s">
        <v>29</v>
      </c>
      <c r="AJ204" t="s">
        <v>29</v>
      </c>
      <c r="AK204" t="s">
        <v>29</v>
      </c>
      <c r="AL204" t="s">
        <v>29</v>
      </c>
      <c r="AM204" t="s">
        <v>29</v>
      </c>
      <c r="AN204" t="s">
        <v>29</v>
      </c>
      <c r="AO204" t="s">
        <v>29</v>
      </c>
      <c r="AP204" t="s">
        <v>29</v>
      </c>
      <c r="AQ204" t="s">
        <v>29</v>
      </c>
      <c r="AR204" t="s">
        <v>29</v>
      </c>
      <c r="AS204" t="s">
        <v>29</v>
      </c>
      <c r="AT204" t="s">
        <v>29</v>
      </c>
      <c r="AU204" t="s">
        <v>29</v>
      </c>
      <c r="AV204" t="s">
        <v>29</v>
      </c>
      <c r="AW204" t="s">
        <v>29</v>
      </c>
      <c r="AX204" t="s">
        <v>29</v>
      </c>
      <c r="AY204" t="s">
        <v>29</v>
      </c>
      <c r="AZ204" t="s">
        <v>29</v>
      </c>
      <c r="BA204" t="s">
        <v>29</v>
      </c>
      <c r="BB204" t="s">
        <v>29</v>
      </c>
      <c r="BC204" t="s">
        <v>29</v>
      </c>
      <c r="BD204" t="s">
        <v>29</v>
      </c>
      <c r="BE204" t="s">
        <v>29</v>
      </c>
      <c r="BF204" t="s">
        <v>29</v>
      </c>
      <c r="BG204" t="s">
        <v>29</v>
      </c>
      <c r="BH204" t="s">
        <v>29</v>
      </c>
      <c r="BI204" t="s">
        <v>29</v>
      </c>
      <c r="BJ204" t="s">
        <v>29</v>
      </c>
      <c r="BK204" t="s">
        <v>29</v>
      </c>
      <c r="BL204" t="s">
        <v>29</v>
      </c>
      <c r="BM204" t="s">
        <v>29</v>
      </c>
      <c r="BN204" t="s">
        <v>29</v>
      </c>
      <c r="BO204" t="s">
        <v>29</v>
      </c>
      <c r="BP204" t="s">
        <v>29</v>
      </c>
      <c r="BQ204" t="s">
        <v>29</v>
      </c>
      <c r="BR204" t="s">
        <v>29</v>
      </c>
      <c r="BS204" t="s">
        <v>29</v>
      </c>
      <c r="BT204" t="s">
        <v>29</v>
      </c>
      <c r="BU204" t="s">
        <v>29</v>
      </c>
      <c r="BV204" t="s">
        <v>29</v>
      </c>
      <c r="BW204" t="s">
        <v>29</v>
      </c>
      <c r="BX204" t="s">
        <v>29</v>
      </c>
      <c r="BY204" t="s">
        <v>29</v>
      </c>
      <c r="BZ204" t="s">
        <v>29</v>
      </c>
      <c r="CA204" t="s">
        <v>29</v>
      </c>
      <c r="CB204" t="s">
        <v>29</v>
      </c>
      <c r="CC204" t="s">
        <v>29</v>
      </c>
      <c r="CD204" t="s">
        <v>29</v>
      </c>
      <c r="CE204" t="s">
        <v>29</v>
      </c>
      <c r="CF204" t="s">
        <v>29</v>
      </c>
      <c r="CG204" t="s">
        <v>29</v>
      </c>
      <c r="CH204" t="s">
        <v>29</v>
      </c>
      <c r="CI204" t="s">
        <v>29</v>
      </c>
    </row>
    <row r="205" spans="1:87" x14ac:dyDescent="0.2">
      <c r="A205" s="55">
        <v>42433</v>
      </c>
      <c r="B205">
        <v>9.75</v>
      </c>
      <c r="C205">
        <v>0.01</v>
      </c>
      <c r="D205">
        <v>0.68</v>
      </c>
      <c r="E205">
        <v>6.67</v>
      </c>
      <c r="F205">
        <v>9.17</v>
      </c>
      <c r="G205">
        <v>10.25</v>
      </c>
      <c r="H205" t="s">
        <v>29</v>
      </c>
      <c r="I205" t="s">
        <v>29</v>
      </c>
      <c r="J205" t="s">
        <v>29</v>
      </c>
      <c r="K205" t="s">
        <v>29</v>
      </c>
      <c r="L205" t="s">
        <v>29</v>
      </c>
      <c r="M205" t="s">
        <v>29</v>
      </c>
      <c r="N205">
        <v>28.87</v>
      </c>
      <c r="O205" t="s">
        <v>29</v>
      </c>
      <c r="P205">
        <v>40.6</v>
      </c>
      <c r="Q205" t="s">
        <v>29</v>
      </c>
      <c r="R205" t="s">
        <v>29</v>
      </c>
      <c r="S205" t="s">
        <v>29</v>
      </c>
      <c r="T205" t="s">
        <v>29</v>
      </c>
      <c r="U205" t="s">
        <v>29</v>
      </c>
      <c r="V205" t="s">
        <v>29</v>
      </c>
      <c r="W205" t="s">
        <v>29</v>
      </c>
      <c r="X205" t="s">
        <v>29</v>
      </c>
      <c r="Y205" t="s">
        <v>29</v>
      </c>
      <c r="Z205" t="s">
        <v>29</v>
      </c>
      <c r="AA205" t="s">
        <v>29</v>
      </c>
      <c r="AB205" t="s">
        <v>29</v>
      </c>
      <c r="AC205" t="s">
        <v>29</v>
      </c>
      <c r="AD205" t="s">
        <v>29</v>
      </c>
      <c r="AE205" t="s">
        <v>29</v>
      </c>
      <c r="AF205" t="s">
        <v>29</v>
      </c>
      <c r="AG205" t="s">
        <v>29</v>
      </c>
      <c r="AH205" t="s">
        <v>29</v>
      </c>
      <c r="AI205" t="s">
        <v>29</v>
      </c>
      <c r="AJ205" t="s">
        <v>29</v>
      </c>
      <c r="AK205" t="s">
        <v>29</v>
      </c>
      <c r="AL205" t="s">
        <v>29</v>
      </c>
      <c r="AM205" t="s">
        <v>29</v>
      </c>
      <c r="AN205" t="s">
        <v>29</v>
      </c>
      <c r="AO205" t="s">
        <v>29</v>
      </c>
      <c r="AP205" t="s">
        <v>29</v>
      </c>
      <c r="AQ205" t="s">
        <v>29</v>
      </c>
      <c r="AR205" t="s">
        <v>29</v>
      </c>
      <c r="AS205" t="s">
        <v>29</v>
      </c>
      <c r="AT205" t="s">
        <v>29</v>
      </c>
      <c r="AU205" t="s">
        <v>29</v>
      </c>
      <c r="AV205" t="s">
        <v>29</v>
      </c>
      <c r="AW205" t="s">
        <v>29</v>
      </c>
      <c r="AX205" t="s">
        <v>29</v>
      </c>
      <c r="AY205" t="s">
        <v>29</v>
      </c>
      <c r="AZ205" t="s">
        <v>29</v>
      </c>
      <c r="BA205" t="s">
        <v>29</v>
      </c>
      <c r="BB205" t="s">
        <v>29</v>
      </c>
      <c r="BC205" t="s">
        <v>29</v>
      </c>
      <c r="BD205" t="s">
        <v>29</v>
      </c>
      <c r="BE205" t="s">
        <v>29</v>
      </c>
      <c r="BF205" t="s">
        <v>29</v>
      </c>
      <c r="BG205" t="s">
        <v>29</v>
      </c>
      <c r="BH205" t="s">
        <v>29</v>
      </c>
      <c r="BI205" t="s">
        <v>29</v>
      </c>
      <c r="BJ205" t="s">
        <v>29</v>
      </c>
      <c r="BK205" t="s">
        <v>29</v>
      </c>
      <c r="BL205" t="s">
        <v>29</v>
      </c>
      <c r="BM205" t="s">
        <v>29</v>
      </c>
      <c r="BN205" t="s">
        <v>29</v>
      </c>
      <c r="BO205" t="s">
        <v>29</v>
      </c>
      <c r="BP205" t="s">
        <v>29</v>
      </c>
      <c r="BQ205" t="s">
        <v>29</v>
      </c>
      <c r="BR205" t="s">
        <v>29</v>
      </c>
      <c r="BS205" t="s">
        <v>29</v>
      </c>
      <c r="BT205" t="s">
        <v>29</v>
      </c>
      <c r="BU205" t="s">
        <v>29</v>
      </c>
      <c r="BV205" t="s">
        <v>29</v>
      </c>
      <c r="BW205" t="s">
        <v>29</v>
      </c>
      <c r="BX205" t="s">
        <v>29</v>
      </c>
      <c r="BY205" t="s">
        <v>29</v>
      </c>
      <c r="BZ205" t="s">
        <v>29</v>
      </c>
      <c r="CA205" t="s">
        <v>29</v>
      </c>
      <c r="CB205" t="s">
        <v>29</v>
      </c>
      <c r="CC205" t="s">
        <v>29</v>
      </c>
      <c r="CD205" t="s">
        <v>29</v>
      </c>
      <c r="CE205" t="s">
        <v>29</v>
      </c>
      <c r="CF205" t="s">
        <v>29</v>
      </c>
      <c r="CG205" t="s">
        <v>29</v>
      </c>
      <c r="CH205" t="s">
        <v>29</v>
      </c>
      <c r="CI205" t="s">
        <v>29</v>
      </c>
    </row>
    <row r="206" spans="1:87" x14ac:dyDescent="0.2">
      <c r="A206" s="55">
        <v>42436</v>
      </c>
      <c r="B206">
        <v>9.75</v>
      </c>
      <c r="C206">
        <v>0.01</v>
      </c>
      <c r="D206">
        <v>0.52</v>
      </c>
      <c r="E206">
        <v>6.52</v>
      </c>
      <c r="F206">
        <v>9.17</v>
      </c>
      <c r="G206">
        <v>10.19</v>
      </c>
      <c r="H206" t="s">
        <v>29</v>
      </c>
      <c r="I206" t="s">
        <v>29</v>
      </c>
      <c r="J206" t="s">
        <v>29</v>
      </c>
      <c r="K206" t="s">
        <v>29</v>
      </c>
      <c r="L206" t="s">
        <v>29</v>
      </c>
      <c r="M206" t="s">
        <v>29</v>
      </c>
      <c r="N206">
        <v>28.87</v>
      </c>
      <c r="O206" t="s">
        <v>29</v>
      </c>
      <c r="P206">
        <v>40.6</v>
      </c>
      <c r="Q206" t="s">
        <v>29</v>
      </c>
      <c r="R206" t="s">
        <v>29</v>
      </c>
      <c r="S206" t="s">
        <v>29</v>
      </c>
      <c r="T206" t="s">
        <v>29</v>
      </c>
      <c r="U206" t="s">
        <v>29</v>
      </c>
      <c r="V206" t="s">
        <v>29</v>
      </c>
      <c r="W206" t="s">
        <v>29</v>
      </c>
      <c r="X206" t="s">
        <v>29</v>
      </c>
      <c r="Y206" t="s">
        <v>29</v>
      </c>
      <c r="Z206" t="s">
        <v>29</v>
      </c>
      <c r="AA206" t="s">
        <v>29</v>
      </c>
      <c r="AB206" t="s">
        <v>29</v>
      </c>
      <c r="AC206" t="s">
        <v>29</v>
      </c>
      <c r="AD206" t="s">
        <v>29</v>
      </c>
      <c r="AE206" t="s">
        <v>29</v>
      </c>
      <c r="AF206" t="s">
        <v>29</v>
      </c>
      <c r="AG206" t="s">
        <v>29</v>
      </c>
      <c r="AH206" t="s">
        <v>29</v>
      </c>
      <c r="AI206" t="s">
        <v>29</v>
      </c>
      <c r="AJ206" t="s">
        <v>29</v>
      </c>
      <c r="AK206" t="s">
        <v>29</v>
      </c>
      <c r="AL206" t="s">
        <v>29</v>
      </c>
      <c r="AM206" t="s">
        <v>29</v>
      </c>
      <c r="AN206" t="s">
        <v>29</v>
      </c>
      <c r="AO206" t="s">
        <v>29</v>
      </c>
      <c r="AP206" t="s">
        <v>29</v>
      </c>
      <c r="AQ206" t="s">
        <v>29</v>
      </c>
      <c r="AR206" t="s">
        <v>29</v>
      </c>
      <c r="AS206" t="s">
        <v>29</v>
      </c>
      <c r="AT206" t="s">
        <v>29</v>
      </c>
      <c r="AU206" t="s">
        <v>29</v>
      </c>
      <c r="AV206" t="s">
        <v>29</v>
      </c>
      <c r="AW206" t="s">
        <v>29</v>
      </c>
      <c r="AX206" t="s">
        <v>29</v>
      </c>
      <c r="AY206" t="s">
        <v>29</v>
      </c>
      <c r="AZ206" t="s">
        <v>29</v>
      </c>
      <c r="BA206" t="s">
        <v>29</v>
      </c>
      <c r="BB206" t="s">
        <v>29</v>
      </c>
      <c r="BC206" t="s">
        <v>29</v>
      </c>
      <c r="BD206" t="s">
        <v>29</v>
      </c>
      <c r="BE206" t="s">
        <v>29</v>
      </c>
      <c r="BF206" t="s">
        <v>29</v>
      </c>
      <c r="BG206" t="s">
        <v>29</v>
      </c>
      <c r="BH206" t="s">
        <v>29</v>
      </c>
      <c r="BI206" t="s">
        <v>29</v>
      </c>
      <c r="BJ206" t="s">
        <v>29</v>
      </c>
      <c r="BK206" t="s">
        <v>29</v>
      </c>
      <c r="BL206" t="s">
        <v>29</v>
      </c>
      <c r="BM206" t="s">
        <v>29</v>
      </c>
      <c r="BN206" t="s">
        <v>29</v>
      </c>
      <c r="BO206" t="s">
        <v>29</v>
      </c>
      <c r="BP206" t="s">
        <v>29</v>
      </c>
      <c r="BQ206" t="s">
        <v>29</v>
      </c>
      <c r="BR206" t="s">
        <v>29</v>
      </c>
      <c r="BS206" t="s">
        <v>29</v>
      </c>
      <c r="BT206" t="s">
        <v>29</v>
      </c>
      <c r="BU206" t="s">
        <v>29</v>
      </c>
      <c r="BV206" t="s">
        <v>29</v>
      </c>
      <c r="BW206" t="s">
        <v>29</v>
      </c>
      <c r="BX206" t="s">
        <v>29</v>
      </c>
      <c r="BY206" t="s">
        <v>29</v>
      </c>
      <c r="BZ206" t="s">
        <v>29</v>
      </c>
      <c r="CA206" t="s">
        <v>29</v>
      </c>
      <c r="CB206" t="s">
        <v>29</v>
      </c>
      <c r="CC206" t="s">
        <v>29</v>
      </c>
      <c r="CD206" t="s">
        <v>29</v>
      </c>
      <c r="CE206" t="s">
        <v>29</v>
      </c>
      <c r="CF206" t="s">
        <v>29</v>
      </c>
      <c r="CG206" t="s">
        <v>29</v>
      </c>
      <c r="CH206" t="s">
        <v>29</v>
      </c>
      <c r="CI206" t="s">
        <v>29</v>
      </c>
    </row>
    <row r="207" spans="1:87" x14ac:dyDescent="0.2">
      <c r="A207" s="55">
        <v>42437</v>
      </c>
      <c r="B207">
        <v>9.75</v>
      </c>
      <c r="C207">
        <v>0.01</v>
      </c>
      <c r="D207">
        <v>0.78</v>
      </c>
      <c r="E207">
        <v>8</v>
      </c>
      <c r="F207">
        <v>10.58</v>
      </c>
      <c r="G207">
        <v>11.62</v>
      </c>
      <c r="H207" t="s">
        <v>29</v>
      </c>
      <c r="I207" t="s">
        <v>29</v>
      </c>
      <c r="J207" t="s">
        <v>29</v>
      </c>
      <c r="K207" t="s">
        <v>29</v>
      </c>
      <c r="L207" t="s">
        <v>29</v>
      </c>
      <c r="M207" t="s">
        <v>29</v>
      </c>
      <c r="N207">
        <v>28.87</v>
      </c>
      <c r="O207" t="s">
        <v>29</v>
      </c>
      <c r="P207">
        <v>40.6</v>
      </c>
      <c r="Q207" t="s">
        <v>29</v>
      </c>
      <c r="R207" t="s">
        <v>29</v>
      </c>
      <c r="S207" t="s">
        <v>29</v>
      </c>
      <c r="T207" t="s">
        <v>29</v>
      </c>
      <c r="U207" t="s">
        <v>29</v>
      </c>
      <c r="V207" t="s">
        <v>29</v>
      </c>
      <c r="W207" t="s">
        <v>29</v>
      </c>
      <c r="X207" t="s">
        <v>29</v>
      </c>
      <c r="Y207" t="s">
        <v>29</v>
      </c>
      <c r="Z207" t="s">
        <v>29</v>
      </c>
      <c r="AA207" t="s">
        <v>29</v>
      </c>
      <c r="AB207" t="s">
        <v>29</v>
      </c>
      <c r="AC207" t="s">
        <v>29</v>
      </c>
      <c r="AD207" t="s">
        <v>29</v>
      </c>
      <c r="AE207" t="s">
        <v>29</v>
      </c>
      <c r="AF207" t="s">
        <v>29</v>
      </c>
      <c r="AG207" t="s">
        <v>29</v>
      </c>
      <c r="AH207" t="s">
        <v>29</v>
      </c>
      <c r="AI207" t="s">
        <v>29</v>
      </c>
      <c r="AJ207" t="s">
        <v>29</v>
      </c>
      <c r="AK207" t="s">
        <v>29</v>
      </c>
      <c r="AL207" t="s">
        <v>29</v>
      </c>
      <c r="AM207" t="s">
        <v>29</v>
      </c>
      <c r="AN207" t="s">
        <v>29</v>
      </c>
      <c r="AO207" t="s">
        <v>29</v>
      </c>
      <c r="AP207" t="s">
        <v>29</v>
      </c>
      <c r="AQ207" t="s">
        <v>29</v>
      </c>
      <c r="AR207" t="s">
        <v>29</v>
      </c>
      <c r="AS207" t="s">
        <v>29</v>
      </c>
      <c r="AT207" t="s">
        <v>29</v>
      </c>
      <c r="AU207" t="s">
        <v>29</v>
      </c>
      <c r="AV207" t="s">
        <v>29</v>
      </c>
      <c r="AW207" t="s">
        <v>29</v>
      </c>
      <c r="AX207" t="s">
        <v>29</v>
      </c>
      <c r="AY207" t="s">
        <v>29</v>
      </c>
      <c r="AZ207" t="s">
        <v>29</v>
      </c>
      <c r="BA207" t="s">
        <v>29</v>
      </c>
      <c r="BB207" t="s">
        <v>29</v>
      </c>
      <c r="BC207" t="s">
        <v>29</v>
      </c>
      <c r="BD207" t="s">
        <v>29</v>
      </c>
      <c r="BE207" t="s">
        <v>29</v>
      </c>
      <c r="BF207" t="s">
        <v>29</v>
      </c>
      <c r="BG207" t="s">
        <v>29</v>
      </c>
      <c r="BH207" t="s">
        <v>29</v>
      </c>
      <c r="BI207" t="s">
        <v>29</v>
      </c>
      <c r="BJ207" t="s">
        <v>29</v>
      </c>
      <c r="BK207" t="s">
        <v>29</v>
      </c>
      <c r="BL207" t="s">
        <v>29</v>
      </c>
      <c r="BM207" t="s">
        <v>29</v>
      </c>
      <c r="BN207" t="s">
        <v>29</v>
      </c>
      <c r="BO207" t="s">
        <v>29</v>
      </c>
      <c r="BP207" t="s">
        <v>29</v>
      </c>
      <c r="BQ207" t="s">
        <v>29</v>
      </c>
      <c r="BR207" t="s">
        <v>29</v>
      </c>
      <c r="BS207" t="s">
        <v>29</v>
      </c>
      <c r="BT207" t="s">
        <v>29</v>
      </c>
      <c r="BU207" t="s">
        <v>29</v>
      </c>
      <c r="BV207" t="s">
        <v>29</v>
      </c>
      <c r="BW207" t="s">
        <v>29</v>
      </c>
      <c r="BX207" t="s">
        <v>29</v>
      </c>
      <c r="BY207" t="s">
        <v>29</v>
      </c>
      <c r="BZ207" t="s">
        <v>29</v>
      </c>
      <c r="CA207" t="s">
        <v>29</v>
      </c>
      <c r="CB207" t="s">
        <v>29</v>
      </c>
      <c r="CC207" t="s">
        <v>29</v>
      </c>
      <c r="CD207" t="s">
        <v>29</v>
      </c>
      <c r="CE207" t="s">
        <v>29</v>
      </c>
      <c r="CF207" t="s">
        <v>29</v>
      </c>
      <c r="CG207" t="s">
        <v>29</v>
      </c>
      <c r="CH207" t="s">
        <v>29</v>
      </c>
      <c r="CI207" t="s">
        <v>29</v>
      </c>
    </row>
    <row r="208" spans="1:87" x14ac:dyDescent="0.2">
      <c r="A208" s="55">
        <v>42438</v>
      </c>
      <c r="B208">
        <v>9.75</v>
      </c>
      <c r="C208">
        <v>0.01</v>
      </c>
      <c r="D208">
        <v>0.53</v>
      </c>
      <c r="E208">
        <v>7.34</v>
      </c>
      <c r="F208">
        <v>10.72</v>
      </c>
      <c r="G208">
        <v>11.12</v>
      </c>
      <c r="H208" t="s">
        <v>29</v>
      </c>
      <c r="I208" t="s">
        <v>29</v>
      </c>
      <c r="J208" t="s">
        <v>29</v>
      </c>
      <c r="K208" t="s">
        <v>29</v>
      </c>
      <c r="L208" t="s">
        <v>29</v>
      </c>
      <c r="M208" t="s">
        <v>29</v>
      </c>
      <c r="N208">
        <v>28.87</v>
      </c>
      <c r="O208" t="s">
        <v>29</v>
      </c>
      <c r="P208">
        <v>40.6</v>
      </c>
      <c r="Q208" t="s">
        <v>29</v>
      </c>
      <c r="R208" t="s">
        <v>29</v>
      </c>
      <c r="S208" t="s">
        <v>29</v>
      </c>
      <c r="T208" t="s">
        <v>29</v>
      </c>
      <c r="U208" t="s">
        <v>29</v>
      </c>
      <c r="V208" t="s">
        <v>29</v>
      </c>
      <c r="W208" t="s">
        <v>29</v>
      </c>
      <c r="X208" t="s">
        <v>29</v>
      </c>
      <c r="Y208" t="s">
        <v>29</v>
      </c>
      <c r="Z208" t="s">
        <v>29</v>
      </c>
      <c r="AA208" t="s">
        <v>29</v>
      </c>
      <c r="AB208" t="s">
        <v>29</v>
      </c>
      <c r="AC208" t="s">
        <v>29</v>
      </c>
      <c r="AD208" t="s">
        <v>29</v>
      </c>
      <c r="AE208" t="s">
        <v>29</v>
      </c>
      <c r="AF208" t="s">
        <v>29</v>
      </c>
      <c r="AG208" t="s">
        <v>29</v>
      </c>
      <c r="AH208" t="s">
        <v>29</v>
      </c>
      <c r="AI208" t="s">
        <v>29</v>
      </c>
      <c r="AJ208" t="s">
        <v>29</v>
      </c>
      <c r="AK208" t="s">
        <v>29</v>
      </c>
      <c r="AL208" t="s">
        <v>29</v>
      </c>
      <c r="AM208" t="s">
        <v>29</v>
      </c>
      <c r="AN208" t="s">
        <v>29</v>
      </c>
      <c r="AO208" t="s">
        <v>29</v>
      </c>
      <c r="AP208" t="s">
        <v>29</v>
      </c>
      <c r="AQ208" t="s">
        <v>29</v>
      </c>
      <c r="AR208" t="s">
        <v>29</v>
      </c>
      <c r="AS208" t="s">
        <v>29</v>
      </c>
      <c r="AT208" t="s">
        <v>29</v>
      </c>
      <c r="AU208" t="s">
        <v>29</v>
      </c>
      <c r="AV208" t="s">
        <v>29</v>
      </c>
      <c r="AW208" t="s">
        <v>29</v>
      </c>
      <c r="AX208" t="s">
        <v>29</v>
      </c>
      <c r="AY208" t="s">
        <v>29</v>
      </c>
      <c r="AZ208" t="s">
        <v>29</v>
      </c>
      <c r="BA208" t="s">
        <v>29</v>
      </c>
      <c r="BB208" t="s">
        <v>29</v>
      </c>
      <c r="BC208" t="s">
        <v>29</v>
      </c>
      <c r="BD208" t="s">
        <v>29</v>
      </c>
      <c r="BE208" t="s">
        <v>29</v>
      </c>
      <c r="BF208" t="s">
        <v>29</v>
      </c>
      <c r="BG208" t="s">
        <v>29</v>
      </c>
      <c r="BH208" t="s">
        <v>29</v>
      </c>
      <c r="BI208" t="s">
        <v>29</v>
      </c>
      <c r="BJ208" t="s">
        <v>29</v>
      </c>
      <c r="BK208" t="s">
        <v>29</v>
      </c>
      <c r="BL208" t="s">
        <v>29</v>
      </c>
      <c r="BM208" t="s">
        <v>29</v>
      </c>
      <c r="BN208" t="s">
        <v>29</v>
      </c>
      <c r="BO208" t="s">
        <v>29</v>
      </c>
      <c r="BP208" t="s">
        <v>29</v>
      </c>
      <c r="BQ208" t="s">
        <v>29</v>
      </c>
      <c r="BR208" t="s">
        <v>29</v>
      </c>
      <c r="BS208" t="s">
        <v>29</v>
      </c>
      <c r="BT208" t="s">
        <v>29</v>
      </c>
      <c r="BU208" t="s">
        <v>29</v>
      </c>
      <c r="BV208" t="s">
        <v>29</v>
      </c>
      <c r="BW208" t="s">
        <v>29</v>
      </c>
      <c r="BX208" t="s">
        <v>29</v>
      </c>
      <c r="BY208" t="s">
        <v>29</v>
      </c>
      <c r="BZ208" t="s">
        <v>29</v>
      </c>
      <c r="CA208" t="s">
        <v>29</v>
      </c>
      <c r="CB208" t="s">
        <v>29</v>
      </c>
      <c r="CC208" t="s">
        <v>29</v>
      </c>
      <c r="CD208" t="s">
        <v>29</v>
      </c>
      <c r="CE208" t="s">
        <v>29</v>
      </c>
      <c r="CF208" t="s">
        <v>29</v>
      </c>
      <c r="CG208" t="s">
        <v>29</v>
      </c>
      <c r="CH208" t="s">
        <v>29</v>
      </c>
      <c r="CI208" t="s">
        <v>29</v>
      </c>
    </row>
    <row r="209" spans="1:87" x14ac:dyDescent="0.2">
      <c r="A209" s="55">
        <v>42439</v>
      </c>
      <c r="B209">
        <v>9.75</v>
      </c>
      <c r="C209">
        <v>0.01</v>
      </c>
      <c r="D209">
        <v>0.41</v>
      </c>
      <c r="E209">
        <v>7.15</v>
      </c>
      <c r="F209">
        <v>10.5</v>
      </c>
      <c r="G209">
        <v>11.18</v>
      </c>
      <c r="H209">
        <v>12.58</v>
      </c>
      <c r="I209" t="s">
        <v>29</v>
      </c>
      <c r="J209" t="s">
        <v>29</v>
      </c>
      <c r="K209" t="s">
        <v>29</v>
      </c>
      <c r="L209" t="s">
        <v>29</v>
      </c>
      <c r="M209" t="s">
        <v>29</v>
      </c>
      <c r="N209">
        <v>31.87</v>
      </c>
      <c r="O209" t="s">
        <v>29</v>
      </c>
      <c r="P209">
        <v>40.6</v>
      </c>
      <c r="Q209" t="s">
        <v>29</v>
      </c>
      <c r="R209" t="s">
        <v>29</v>
      </c>
      <c r="S209" t="s">
        <v>29</v>
      </c>
      <c r="T209" t="s">
        <v>29</v>
      </c>
      <c r="U209" t="s">
        <v>29</v>
      </c>
      <c r="V209" t="s">
        <v>29</v>
      </c>
      <c r="W209" t="s">
        <v>29</v>
      </c>
      <c r="X209" t="s">
        <v>29</v>
      </c>
      <c r="Y209" t="s">
        <v>29</v>
      </c>
      <c r="Z209" t="s">
        <v>29</v>
      </c>
      <c r="AA209" t="s">
        <v>29</v>
      </c>
      <c r="AB209" t="s">
        <v>29</v>
      </c>
      <c r="AC209" t="s">
        <v>29</v>
      </c>
      <c r="AD209" t="s">
        <v>29</v>
      </c>
      <c r="AE209" t="s">
        <v>29</v>
      </c>
      <c r="AF209" t="s">
        <v>29</v>
      </c>
      <c r="AG209" t="s">
        <v>29</v>
      </c>
      <c r="AH209" t="s">
        <v>29</v>
      </c>
      <c r="AI209" t="s">
        <v>29</v>
      </c>
      <c r="AJ209" t="s">
        <v>29</v>
      </c>
      <c r="AK209" t="s">
        <v>29</v>
      </c>
      <c r="AL209" t="s">
        <v>29</v>
      </c>
      <c r="AM209" t="s">
        <v>29</v>
      </c>
      <c r="AN209" t="s">
        <v>29</v>
      </c>
      <c r="AO209" t="s">
        <v>29</v>
      </c>
      <c r="AP209" t="s">
        <v>29</v>
      </c>
      <c r="AQ209" t="s">
        <v>29</v>
      </c>
      <c r="AR209" t="s">
        <v>29</v>
      </c>
      <c r="AS209" t="s">
        <v>29</v>
      </c>
      <c r="AT209" t="s">
        <v>29</v>
      </c>
      <c r="AU209" t="s">
        <v>29</v>
      </c>
      <c r="AV209" t="s">
        <v>29</v>
      </c>
      <c r="AW209" t="s">
        <v>29</v>
      </c>
      <c r="AX209" t="s">
        <v>29</v>
      </c>
      <c r="AY209" t="s">
        <v>29</v>
      </c>
      <c r="AZ209" t="s">
        <v>29</v>
      </c>
      <c r="BA209" t="s">
        <v>29</v>
      </c>
      <c r="BB209" t="s">
        <v>29</v>
      </c>
      <c r="BC209" t="s">
        <v>29</v>
      </c>
      <c r="BD209" t="s">
        <v>29</v>
      </c>
      <c r="BE209" t="s">
        <v>29</v>
      </c>
      <c r="BF209" t="s">
        <v>29</v>
      </c>
      <c r="BG209" t="s">
        <v>29</v>
      </c>
      <c r="BH209" t="s">
        <v>29</v>
      </c>
      <c r="BI209" t="s">
        <v>29</v>
      </c>
      <c r="BJ209" t="s">
        <v>29</v>
      </c>
      <c r="BK209" t="s">
        <v>29</v>
      </c>
      <c r="BL209" t="s">
        <v>29</v>
      </c>
      <c r="BM209" t="s">
        <v>29</v>
      </c>
      <c r="BN209" t="s">
        <v>29</v>
      </c>
      <c r="BO209" t="s">
        <v>29</v>
      </c>
      <c r="BP209" t="s">
        <v>29</v>
      </c>
      <c r="BQ209" t="s">
        <v>29</v>
      </c>
      <c r="BR209" t="s">
        <v>29</v>
      </c>
      <c r="BS209" t="s">
        <v>29</v>
      </c>
      <c r="BT209" t="s">
        <v>29</v>
      </c>
      <c r="BU209" t="s">
        <v>29</v>
      </c>
      <c r="BV209" t="s">
        <v>29</v>
      </c>
      <c r="BW209" t="s">
        <v>29</v>
      </c>
      <c r="BX209" t="s">
        <v>29</v>
      </c>
      <c r="BY209" t="s">
        <v>29</v>
      </c>
      <c r="BZ209" t="s">
        <v>29</v>
      </c>
      <c r="CA209" t="s">
        <v>29</v>
      </c>
      <c r="CB209" t="s">
        <v>29</v>
      </c>
      <c r="CC209" t="s">
        <v>29</v>
      </c>
      <c r="CD209" t="s">
        <v>29</v>
      </c>
      <c r="CE209" t="s">
        <v>29</v>
      </c>
      <c r="CF209" t="s">
        <v>29</v>
      </c>
      <c r="CG209" t="s">
        <v>29</v>
      </c>
      <c r="CH209" t="s">
        <v>29</v>
      </c>
      <c r="CI209" t="s">
        <v>29</v>
      </c>
    </row>
    <row r="210" spans="1:87" x14ac:dyDescent="0.2">
      <c r="A210" s="55">
        <v>42440</v>
      </c>
      <c r="B210">
        <v>9.75</v>
      </c>
      <c r="C210">
        <v>0.01</v>
      </c>
      <c r="D210">
        <v>0.1</v>
      </c>
      <c r="E210">
        <v>4.7</v>
      </c>
      <c r="F210">
        <v>8.34</v>
      </c>
      <c r="G210">
        <v>8.86</v>
      </c>
      <c r="H210">
        <v>10.48</v>
      </c>
      <c r="I210" t="s">
        <v>29</v>
      </c>
      <c r="J210" t="s">
        <v>29</v>
      </c>
      <c r="K210" t="s">
        <v>29</v>
      </c>
      <c r="L210" t="s">
        <v>29</v>
      </c>
      <c r="M210" t="s">
        <v>29</v>
      </c>
      <c r="N210">
        <v>27.75</v>
      </c>
      <c r="O210" t="s">
        <v>29</v>
      </c>
      <c r="P210">
        <v>40.6</v>
      </c>
      <c r="Q210" t="s">
        <v>29</v>
      </c>
      <c r="R210" t="s">
        <v>29</v>
      </c>
      <c r="S210" t="s">
        <v>29</v>
      </c>
      <c r="T210" t="s">
        <v>29</v>
      </c>
      <c r="U210" t="s">
        <v>29</v>
      </c>
      <c r="V210" t="s">
        <v>29</v>
      </c>
      <c r="W210" t="s">
        <v>29</v>
      </c>
      <c r="X210" t="s">
        <v>29</v>
      </c>
      <c r="Y210" t="s">
        <v>29</v>
      </c>
      <c r="Z210" t="s">
        <v>29</v>
      </c>
      <c r="AA210" t="s">
        <v>29</v>
      </c>
      <c r="AB210" t="s">
        <v>29</v>
      </c>
      <c r="AC210" t="s">
        <v>29</v>
      </c>
      <c r="AD210" t="s">
        <v>29</v>
      </c>
      <c r="AE210" t="s">
        <v>29</v>
      </c>
      <c r="AF210" t="s">
        <v>29</v>
      </c>
      <c r="AG210" t="s">
        <v>29</v>
      </c>
      <c r="AH210" t="s">
        <v>29</v>
      </c>
      <c r="AI210" t="s">
        <v>29</v>
      </c>
      <c r="AJ210" t="s">
        <v>29</v>
      </c>
      <c r="AK210" t="s">
        <v>29</v>
      </c>
      <c r="AL210" t="s">
        <v>29</v>
      </c>
      <c r="AM210" t="s">
        <v>29</v>
      </c>
      <c r="AN210" t="s">
        <v>29</v>
      </c>
      <c r="AO210" t="s">
        <v>29</v>
      </c>
      <c r="AP210" t="s">
        <v>29</v>
      </c>
      <c r="AQ210" t="s">
        <v>29</v>
      </c>
      <c r="AR210" t="s">
        <v>29</v>
      </c>
      <c r="AS210" t="s">
        <v>29</v>
      </c>
      <c r="AT210" t="s">
        <v>29</v>
      </c>
      <c r="AU210" t="s">
        <v>29</v>
      </c>
      <c r="AV210" t="s">
        <v>29</v>
      </c>
      <c r="AW210" t="s">
        <v>29</v>
      </c>
      <c r="AX210" t="s">
        <v>29</v>
      </c>
      <c r="AY210" t="s">
        <v>29</v>
      </c>
      <c r="AZ210" t="s">
        <v>29</v>
      </c>
      <c r="BA210" t="s">
        <v>29</v>
      </c>
      <c r="BB210" t="s">
        <v>29</v>
      </c>
      <c r="BC210" t="s">
        <v>29</v>
      </c>
      <c r="BD210" t="s">
        <v>29</v>
      </c>
      <c r="BE210" t="s">
        <v>29</v>
      </c>
      <c r="BF210" t="s">
        <v>29</v>
      </c>
      <c r="BG210" t="s">
        <v>29</v>
      </c>
      <c r="BH210" t="s">
        <v>29</v>
      </c>
      <c r="BI210" t="s">
        <v>29</v>
      </c>
      <c r="BJ210" t="s">
        <v>29</v>
      </c>
      <c r="BK210" t="s">
        <v>29</v>
      </c>
      <c r="BL210" t="s">
        <v>29</v>
      </c>
      <c r="BM210" t="s">
        <v>29</v>
      </c>
      <c r="BN210" t="s">
        <v>29</v>
      </c>
      <c r="BO210" t="s">
        <v>29</v>
      </c>
      <c r="BP210" t="s">
        <v>29</v>
      </c>
      <c r="BQ210" t="s">
        <v>29</v>
      </c>
      <c r="BR210" t="s">
        <v>29</v>
      </c>
      <c r="BS210" t="s">
        <v>29</v>
      </c>
      <c r="BT210" t="s">
        <v>29</v>
      </c>
      <c r="BU210" t="s">
        <v>29</v>
      </c>
      <c r="BV210" t="s">
        <v>29</v>
      </c>
      <c r="BW210" t="s">
        <v>29</v>
      </c>
      <c r="BX210" t="s">
        <v>29</v>
      </c>
      <c r="BY210" t="s">
        <v>29</v>
      </c>
      <c r="BZ210" t="s">
        <v>29</v>
      </c>
      <c r="CA210" t="s">
        <v>29</v>
      </c>
      <c r="CB210" t="s">
        <v>29</v>
      </c>
      <c r="CC210" t="s">
        <v>29</v>
      </c>
      <c r="CD210" t="s">
        <v>29</v>
      </c>
      <c r="CE210" t="s">
        <v>29</v>
      </c>
      <c r="CF210" t="s">
        <v>29</v>
      </c>
      <c r="CG210" t="s">
        <v>29</v>
      </c>
      <c r="CH210" t="s">
        <v>29</v>
      </c>
      <c r="CI210" t="s">
        <v>29</v>
      </c>
    </row>
    <row r="211" spans="1:87" x14ac:dyDescent="0.2">
      <c r="A211" s="55">
        <v>42443</v>
      </c>
      <c r="B211">
        <v>9.75</v>
      </c>
      <c r="C211">
        <v>0.01</v>
      </c>
      <c r="D211">
        <v>7.0000000000000007E-2</v>
      </c>
      <c r="E211">
        <v>4.7</v>
      </c>
      <c r="F211">
        <v>8.33</v>
      </c>
      <c r="G211">
        <v>8.4499999999999993</v>
      </c>
      <c r="H211">
        <v>10</v>
      </c>
      <c r="I211" t="s">
        <v>29</v>
      </c>
      <c r="J211" t="s">
        <v>29</v>
      </c>
      <c r="K211" t="s">
        <v>29</v>
      </c>
      <c r="L211" t="s">
        <v>29</v>
      </c>
      <c r="M211" t="s">
        <v>29</v>
      </c>
      <c r="N211">
        <v>27.8</v>
      </c>
      <c r="O211" t="s">
        <v>29</v>
      </c>
      <c r="P211">
        <v>40.6</v>
      </c>
      <c r="Q211" t="s">
        <v>29</v>
      </c>
      <c r="R211" t="s">
        <v>29</v>
      </c>
      <c r="S211" t="s">
        <v>29</v>
      </c>
      <c r="T211" t="s">
        <v>29</v>
      </c>
      <c r="U211" t="s">
        <v>29</v>
      </c>
      <c r="V211" t="s">
        <v>29</v>
      </c>
      <c r="W211" t="s">
        <v>29</v>
      </c>
      <c r="X211" t="s">
        <v>29</v>
      </c>
      <c r="Y211" t="s">
        <v>29</v>
      </c>
      <c r="Z211" t="s">
        <v>29</v>
      </c>
      <c r="AA211" t="s">
        <v>29</v>
      </c>
      <c r="AB211" t="s">
        <v>29</v>
      </c>
      <c r="AC211" t="s">
        <v>29</v>
      </c>
      <c r="AD211" t="s">
        <v>29</v>
      </c>
      <c r="AE211" t="s">
        <v>29</v>
      </c>
      <c r="AF211" t="s">
        <v>29</v>
      </c>
      <c r="AG211" t="s">
        <v>29</v>
      </c>
      <c r="AH211" t="s">
        <v>29</v>
      </c>
      <c r="AI211" t="s">
        <v>29</v>
      </c>
      <c r="AJ211" t="s">
        <v>29</v>
      </c>
      <c r="AK211" t="s">
        <v>29</v>
      </c>
      <c r="AL211" t="s">
        <v>29</v>
      </c>
      <c r="AM211" t="s">
        <v>29</v>
      </c>
      <c r="AN211" t="s">
        <v>29</v>
      </c>
      <c r="AO211" t="s">
        <v>29</v>
      </c>
      <c r="AP211" t="s">
        <v>29</v>
      </c>
      <c r="AQ211" t="s">
        <v>29</v>
      </c>
      <c r="AR211" t="s">
        <v>29</v>
      </c>
      <c r="AS211" t="s">
        <v>29</v>
      </c>
      <c r="AT211" t="s">
        <v>29</v>
      </c>
      <c r="AU211" t="s">
        <v>29</v>
      </c>
      <c r="AV211" t="s">
        <v>29</v>
      </c>
      <c r="AW211" t="s">
        <v>29</v>
      </c>
      <c r="AX211" t="s">
        <v>29</v>
      </c>
      <c r="AY211" t="s">
        <v>29</v>
      </c>
      <c r="AZ211" t="s">
        <v>29</v>
      </c>
      <c r="BA211" t="s">
        <v>29</v>
      </c>
      <c r="BB211" t="s">
        <v>29</v>
      </c>
      <c r="BC211" t="s">
        <v>29</v>
      </c>
      <c r="BD211" t="s">
        <v>29</v>
      </c>
      <c r="BE211" t="s">
        <v>29</v>
      </c>
      <c r="BF211" t="s">
        <v>29</v>
      </c>
      <c r="BG211" t="s">
        <v>29</v>
      </c>
      <c r="BH211" t="s">
        <v>29</v>
      </c>
      <c r="BI211" t="s">
        <v>29</v>
      </c>
      <c r="BJ211" t="s">
        <v>29</v>
      </c>
      <c r="BK211" t="s">
        <v>29</v>
      </c>
      <c r="BL211" t="s">
        <v>29</v>
      </c>
      <c r="BM211" t="s">
        <v>29</v>
      </c>
      <c r="BN211" t="s">
        <v>29</v>
      </c>
      <c r="BO211" t="s">
        <v>29</v>
      </c>
      <c r="BP211" t="s">
        <v>29</v>
      </c>
      <c r="BQ211" t="s">
        <v>29</v>
      </c>
      <c r="BR211" t="s">
        <v>29</v>
      </c>
      <c r="BS211" t="s">
        <v>29</v>
      </c>
      <c r="BT211" t="s">
        <v>29</v>
      </c>
      <c r="BU211" t="s">
        <v>29</v>
      </c>
      <c r="BV211" t="s">
        <v>29</v>
      </c>
      <c r="BW211" t="s">
        <v>29</v>
      </c>
      <c r="BX211" t="s">
        <v>29</v>
      </c>
      <c r="BY211" t="s">
        <v>29</v>
      </c>
      <c r="BZ211" t="s">
        <v>29</v>
      </c>
      <c r="CA211" t="s">
        <v>29</v>
      </c>
      <c r="CB211" t="s">
        <v>29</v>
      </c>
      <c r="CC211" t="s">
        <v>29</v>
      </c>
      <c r="CD211" t="s">
        <v>29</v>
      </c>
      <c r="CE211" t="s">
        <v>29</v>
      </c>
      <c r="CF211" t="s">
        <v>29</v>
      </c>
      <c r="CG211" t="s">
        <v>29</v>
      </c>
      <c r="CH211" t="s">
        <v>29</v>
      </c>
      <c r="CI211" t="s">
        <v>29</v>
      </c>
    </row>
    <row r="212" spans="1:87" x14ac:dyDescent="0.2">
      <c r="A212" s="55">
        <v>42444</v>
      </c>
      <c r="B212">
        <v>9.75</v>
      </c>
      <c r="C212">
        <v>0.01</v>
      </c>
      <c r="D212">
        <v>7.0000000000000007E-2</v>
      </c>
      <c r="E212">
        <v>4.8499999999999996</v>
      </c>
      <c r="F212">
        <v>8.3800000000000008</v>
      </c>
      <c r="G212">
        <v>8.98</v>
      </c>
      <c r="H212">
        <v>10</v>
      </c>
      <c r="I212" t="s">
        <v>29</v>
      </c>
      <c r="J212" t="s">
        <v>29</v>
      </c>
      <c r="K212" t="s">
        <v>29</v>
      </c>
      <c r="L212" t="s">
        <v>29</v>
      </c>
      <c r="M212" t="s">
        <v>29</v>
      </c>
      <c r="N212">
        <v>28.31</v>
      </c>
      <c r="O212" t="s">
        <v>29</v>
      </c>
      <c r="P212">
        <v>40.6</v>
      </c>
      <c r="Q212" t="s">
        <v>29</v>
      </c>
      <c r="R212" t="s">
        <v>29</v>
      </c>
      <c r="S212" t="s">
        <v>29</v>
      </c>
      <c r="T212" t="s">
        <v>29</v>
      </c>
      <c r="U212" t="s">
        <v>29</v>
      </c>
      <c r="V212" t="s">
        <v>29</v>
      </c>
      <c r="W212" t="s">
        <v>29</v>
      </c>
      <c r="X212" t="s">
        <v>29</v>
      </c>
      <c r="Y212" t="s">
        <v>29</v>
      </c>
      <c r="Z212" t="s">
        <v>29</v>
      </c>
      <c r="AA212" t="s">
        <v>29</v>
      </c>
      <c r="AB212" t="s">
        <v>29</v>
      </c>
      <c r="AC212" t="s">
        <v>29</v>
      </c>
      <c r="AD212" t="s">
        <v>29</v>
      </c>
      <c r="AE212" t="s">
        <v>29</v>
      </c>
      <c r="AF212" t="s">
        <v>29</v>
      </c>
      <c r="AG212" t="s">
        <v>29</v>
      </c>
      <c r="AH212" t="s">
        <v>29</v>
      </c>
      <c r="AI212" t="s">
        <v>29</v>
      </c>
      <c r="AJ212" t="s">
        <v>29</v>
      </c>
      <c r="AK212" t="s">
        <v>29</v>
      </c>
      <c r="AL212" t="s">
        <v>29</v>
      </c>
      <c r="AM212" t="s">
        <v>29</v>
      </c>
      <c r="AN212" t="s">
        <v>29</v>
      </c>
      <c r="AO212" t="s">
        <v>29</v>
      </c>
      <c r="AP212" t="s">
        <v>29</v>
      </c>
      <c r="AQ212" t="s">
        <v>29</v>
      </c>
      <c r="AR212" t="s">
        <v>29</v>
      </c>
      <c r="AS212" t="s">
        <v>29</v>
      </c>
      <c r="AT212" t="s">
        <v>29</v>
      </c>
      <c r="AU212" t="s">
        <v>29</v>
      </c>
      <c r="AV212" t="s">
        <v>29</v>
      </c>
      <c r="AW212" t="s">
        <v>29</v>
      </c>
      <c r="AX212" t="s">
        <v>29</v>
      </c>
      <c r="AY212" t="s">
        <v>29</v>
      </c>
      <c r="AZ212" t="s">
        <v>29</v>
      </c>
      <c r="BA212" t="s">
        <v>29</v>
      </c>
      <c r="BB212" t="s">
        <v>29</v>
      </c>
      <c r="BC212" t="s">
        <v>29</v>
      </c>
      <c r="BD212" t="s">
        <v>29</v>
      </c>
      <c r="BE212" t="s">
        <v>29</v>
      </c>
      <c r="BF212" t="s">
        <v>29</v>
      </c>
      <c r="BG212" t="s">
        <v>29</v>
      </c>
      <c r="BH212" t="s">
        <v>29</v>
      </c>
      <c r="BI212" t="s">
        <v>29</v>
      </c>
      <c r="BJ212" t="s">
        <v>29</v>
      </c>
      <c r="BK212" t="s">
        <v>29</v>
      </c>
      <c r="BL212" t="s">
        <v>29</v>
      </c>
      <c r="BM212" t="s">
        <v>29</v>
      </c>
      <c r="BN212" t="s">
        <v>29</v>
      </c>
      <c r="BO212" t="s">
        <v>29</v>
      </c>
      <c r="BP212" t="s">
        <v>29</v>
      </c>
      <c r="BQ212" t="s">
        <v>29</v>
      </c>
      <c r="BR212" t="s">
        <v>29</v>
      </c>
      <c r="BS212" t="s">
        <v>29</v>
      </c>
      <c r="BT212" t="s">
        <v>29</v>
      </c>
      <c r="BU212" t="s">
        <v>29</v>
      </c>
      <c r="BV212" t="s">
        <v>29</v>
      </c>
      <c r="BW212" t="s">
        <v>29</v>
      </c>
      <c r="BX212" t="s">
        <v>29</v>
      </c>
      <c r="BY212" t="s">
        <v>29</v>
      </c>
      <c r="BZ212" t="s">
        <v>29</v>
      </c>
      <c r="CA212" t="s">
        <v>29</v>
      </c>
      <c r="CB212" t="s">
        <v>29</v>
      </c>
      <c r="CC212" t="s">
        <v>29</v>
      </c>
      <c r="CD212" t="s">
        <v>29</v>
      </c>
      <c r="CE212" t="s">
        <v>29</v>
      </c>
      <c r="CF212" t="s">
        <v>29</v>
      </c>
      <c r="CG212" t="s">
        <v>29</v>
      </c>
      <c r="CH212" t="s">
        <v>29</v>
      </c>
      <c r="CI212" t="s">
        <v>29</v>
      </c>
    </row>
    <row r="213" spans="1:87" x14ac:dyDescent="0.2">
      <c r="A213" s="55">
        <v>42445</v>
      </c>
      <c r="B213">
        <v>9.75</v>
      </c>
      <c r="C213">
        <v>0.01</v>
      </c>
      <c r="D213">
        <v>0.03</v>
      </c>
      <c r="E213">
        <v>3.93</v>
      </c>
      <c r="F213">
        <v>7.02</v>
      </c>
      <c r="G213">
        <v>7.82</v>
      </c>
      <c r="H213">
        <v>10</v>
      </c>
      <c r="I213" t="s">
        <v>29</v>
      </c>
      <c r="J213" t="s">
        <v>29</v>
      </c>
      <c r="K213" t="s">
        <v>29</v>
      </c>
      <c r="L213" t="s">
        <v>29</v>
      </c>
      <c r="M213" t="s">
        <v>29</v>
      </c>
      <c r="N213">
        <v>27.1</v>
      </c>
      <c r="O213" t="s">
        <v>29</v>
      </c>
      <c r="P213">
        <v>40.6</v>
      </c>
      <c r="Q213" t="s">
        <v>29</v>
      </c>
      <c r="R213" t="s">
        <v>29</v>
      </c>
      <c r="S213" t="s">
        <v>29</v>
      </c>
      <c r="T213" t="s">
        <v>29</v>
      </c>
      <c r="U213" t="s">
        <v>29</v>
      </c>
      <c r="V213" t="s">
        <v>29</v>
      </c>
      <c r="W213" t="s">
        <v>29</v>
      </c>
      <c r="X213" t="s">
        <v>29</v>
      </c>
      <c r="Y213" t="s">
        <v>29</v>
      </c>
      <c r="Z213" t="s">
        <v>29</v>
      </c>
      <c r="AA213" t="s">
        <v>29</v>
      </c>
      <c r="AB213" t="s">
        <v>29</v>
      </c>
      <c r="AC213" t="s">
        <v>29</v>
      </c>
      <c r="AD213" t="s">
        <v>29</v>
      </c>
      <c r="AE213" t="s">
        <v>29</v>
      </c>
      <c r="AF213" t="s">
        <v>29</v>
      </c>
      <c r="AG213" t="s">
        <v>29</v>
      </c>
      <c r="AH213" t="s">
        <v>29</v>
      </c>
      <c r="AI213" t="s">
        <v>29</v>
      </c>
      <c r="AJ213" t="s">
        <v>29</v>
      </c>
      <c r="AK213" t="s">
        <v>29</v>
      </c>
      <c r="AL213" t="s">
        <v>29</v>
      </c>
      <c r="AM213" t="s">
        <v>29</v>
      </c>
      <c r="AN213" t="s">
        <v>29</v>
      </c>
      <c r="AO213" t="s">
        <v>29</v>
      </c>
      <c r="AP213" t="s">
        <v>29</v>
      </c>
      <c r="AQ213" t="s">
        <v>29</v>
      </c>
      <c r="AR213" t="s">
        <v>29</v>
      </c>
      <c r="AS213" t="s">
        <v>29</v>
      </c>
      <c r="AT213" t="s">
        <v>29</v>
      </c>
      <c r="AU213" t="s">
        <v>29</v>
      </c>
      <c r="AV213" t="s">
        <v>29</v>
      </c>
      <c r="AW213" t="s">
        <v>29</v>
      </c>
      <c r="AX213" t="s">
        <v>29</v>
      </c>
      <c r="AY213" t="s">
        <v>29</v>
      </c>
      <c r="AZ213" t="s">
        <v>29</v>
      </c>
      <c r="BA213" t="s">
        <v>29</v>
      </c>
      <c r="BB213" t="s">
        <v>29</v>
      </c>
      <c r="BC213" t="s">
        <v>29</v>
      </c>
      <c r="BD213" t="s">
        <v>29</v>
      </c>
      <c r="BE213" t="s">
        <v>29</v>
      </c>
      <c r="BF213" t="s">
        <v>29</v>
      </c>
      <c r="BG213" t="s">
        <v>29</v>
      </c>
      <c r="BH213" t="s">
        <v>29</v>
      </c>
      <c r="BI213" t="s">
        <v>29</v>
      </c>
      <c r="BJ213" t="s">
        <v>29</v>
      </c>
      <c r="BK213" t="s">
        <v>29</v>
      </c>
      <c r="BL213" t="s">
        <v>29</v>
      </c>
      <c r="BM213" t="s">
        <v>29</v>
      </c>
      <c r="BN213" t="s">
        <v>29</v>
      </c>
      <c r="BO213" t="s">
        <v>29</v>
      </c>
      <c r="BP213" t="s">
        <v>29</v>
      </c>
      <c r="BQ213" t="s">
        <v>29</v>
      </c>
      <c r="BR213" t="s">
        <v>29</v>
      </c>
      <c r="BS213" t="s">
        <v>29</v>
      </c>
      <c r="BT213" t="s">
        <v>29</v>
      </c>
      <c r="BU213" t="s">
        <v>29</v>
      </c>
      <c r="BV213" t="s">
        <v>29</v>
      </c>
      <c r="BW213" t="s">
        <v>29</v>
      </c>
      <c r="BX213" t="s">
        <v>29</v>
      </c>
      <c r="BY213" t="s">
        <v>29</v>
      </c>
      <c r="BZ213" t="s">
        <v>29</v>
      </c>
      <c r="CA213" t="s">
        <v>29</v>
      </c>
      <c r="CB213" t="s">
        <v>29</v>
      </c>
      <c r="CC213" t="s">
        <v>29</v>
      </c>
      <c r="CD213" t="s">
        <v>29</v>
      </c>
      <c r="CE213" t="s">
        <v>29</v>
      </c>
      <c r="CF213" t="s">
        <v>29</v>
      </c>
      <c r="CG213" t="s">
        <v>29</v>
      </c>
      <c r="CH213" t="s">
        <v>29</v>
      </c>
      <c r="CI213" t="s">
        <v>29</v>
      </c>
    </row>
    <row r="214" spans="1:87" x14ac:dyDescent="0.2">
      <c r="A214" s="55">
        <v>42446</v>
      </c>
      <c r="B214">
        <v>9.75</v>
      </c>
      <c r="C214">
        <v>0.01</v>
      </c>
      <c r="D214">
        <v>0.01</v>
      </c>
      <c r="E214">
        <v>3.18</v>
      </c>
      <c r="F214">
        <v>6.36</v>
      </c>
      <c r="G214">
        <v>7.08</v>
      </c>
      <c r="H214">
        <v>10</v>
      </c>
      <c r="I214" t="s">
        <v>29</v>
      </c>
      <c r="J214" t="s">
        <v>29</v>
      </c>
      <c r="K214" t="s">
        <v>29</v>
      </c>
      <c r="L214" t="s">
        <v>29</v>
      </c>
      <c r="M214" t="s">
        <v>29</v>
      </c>
      <c r="N214">
        <v>26.18</v>
      </c>
      <c r="O214" t="s">
        <v>29</v>
      </c>
      <c r="P214">
        <v>35</v>
      </c>
      <c r="Q214" t="s">
        <v>29</v>
      </c>
      <c r="R214" t="s">
        <v>29</v>
      </c>
      <c r="S214" t="s">
        <v>29</v>
      </c>
      <c r="T214" t="s">
        <v>29</v>
      </c>
      <c r="U214" t="s">
        <v>29</v>
      </c>
      <c r="V214" t="s">
        <v>29</v>
      </c>
      <c r="W214" t="s">
        <v>29</v>
      </c>
      <c r="X214" t="s">
        <v>29</v>
      </c>
      <c r="Y214" t="s">
        <v>29</v>
      </c>
      <c r="Z214" t="s">
        <v>29</v>
      </c>
      <c r="AA214" t="s">
        <v>29</v>
      </c>
      <c r="AB214" t="s">
        <v>29</v>
      </c>
      <c r="AC214" t="s">
        <v>29</v>
      </c>
      <c r="AD214" t="s">
        <v>29</v>
      </c>
      <c r="AE214" t="s">
        <v>29</v>
      </c>
      <c r="AF214" t="s">
        <v>29</v>
      </c>
      <c r="AG214" t="s">
        <v>29</v>
      </c>
      <c r="AH214" t="s">
        <v>29</v>
      </c>
      <c r="AI214" t="s">
        <v>29</v>
      </c>
      <c r="AJ214" t="s">
        <v>29</v>
      </c>
      <c r="AK214" t="s">
        <v>29</v>
      </c>
      <c r="AL214" t="s">
        <v>29</v>
      </c>
      <c r="AM214" t="s">
        <v>29</v>
      </c>
      <c r="AN214" t="s">
        <v>29</v>
      </c>
      <c r="AO214" t="s">
        <v>29</v>
      </c>
      <c r="AP214" t="s">
        <v>29</v>
      </c>
      <c r="AQ214" t="s">
        <v>29</v>
      </c>
      <c r="AR214" t="s">
        <v>29</v>
      </c>
      <c r="AS214" t="s">
        <v>29</v>
      </c>
      <c r="AT214" t="s">
        <v>29</v>
      </c>
      <c r="AU214" t="s">
        <v>29</v>
      </c>
      <c r="AV214" t="s">
        <v>29</v>
      </c>
      <c r="AW214" t="s">
        <v>29</v>
      </c>
      <c r="AX214" t="s">
        <v>29</v>
      </c>
      <c r="AY214" t="s">
        <v>29</v>
      </c>
      <c r="AZ214" t="s">
        <v>29</v>
      </c>
      <c r="BA214" t="s">
        <v>29</v>
      </c>
      <c r="BB214" t="s">
        <v>29</v>
      </c>
      <c r="BC214" t="s">
        <v>29</v>
      </c>
      <c r="BD214" t="s">
        <v>29</v>
      </c>
      <c r="BE214" t="s">
        <v>29</v>
      </c>
      <c r="BF214" t="s">
        <v>29</v>
      </c>
      <c r="BG214" t="s">
        <v>29</v>
      </c>
      <c r="BH214" t="s">
        <v>29</v>
      </c>
      <c r="BI214" t="s">
        <v>29</v>
      </c>
      <c r="BJ214" t="s">
        <v>29</v>
      </c>
      <c r="BK214" t="s">
        <v>29</v>
      </c>
      <c r="BL214" t="s">
        <v>29</v>
      </c>
      <c r="BM214" t="s">
        <v>29</v>
      </c>
      <c r="BN214" t="s">
        <v>29</v>
      </c>
      <c r="BO214" t="s">
        <v>29</v>
      </c>
      <c r="BP214" t="s">
        <v>29</v>
      </c>
      <c r="BQ214" t="s">
        <v>29</v>
      </c>
      <c r="BR214" t="s">
        <v>29</v>
      </c>
      <c r="BS214" t="s">
        <v>29</v>
      </c>
      <c r="BT214" t="s">
        <v>29</v>
      </c>
      <c r="BU214" t="s">
        <v>29</v>
      </c>
      <c r="BV214" t="s">
        <v>29</v>
      </c>
      <c r="BW214" t="s">
        <v>29</v>
      </c>
      <c r="BX214" t="s">
        <v>29</v>
      </c>
      <c r="BY214" t="s">
        <v>29</v>
      </c>
      <c r="BZ214" t="s">
        <v>29</v>
      </c>
      <c r="CA214" t="s">
        <v>29</v>
      </c>
      <c r="CB214" t="s">
        <v>29</v>
      </c>
      <c r="CC214" t="s">
        <v>29</v>
      </c>
      <c r="CD214" t="s">
        <v>29</v>
      </c>
      <c r="CE214" t="s">
        <v>29</v>
      </c>
      <c r="CF214" t="s">
        <v>29</v>
      </c>
      <c r="CG214" t="s">
        <v>29</v>
      </c>
      <c r="CH214" t="s">
        <v>29</v>
      </c>
      <c r="CI214" t="s">
        <v>29</v>
      </c>
    </row>
    <row r="215" spans="1:87" x14ac:dyDescent="0.2">
      <c r="A215" s="55">
        <v>42447</v>
      </c>
      <c r="B215">
        <v>9.75</v>
      </c>
      <c r="C215">
        <v>0.01</v>
      </c>
      <c r="D215">
        <v>0.01</v>
      </c>
      <c r="E215">
        <v>2.7</v>
      </c>
      <c r="F215">
        <v>5.8</v>
      </c>
      <c r="G215">
        <v>6.73</v>
      </c>
      <c r="H215">
        <v>8.06</v>
      </c>
      <c r="I215" t="s">
        <v>29</v>
      </c>
      <c r="J215" t="s">
        <v>29</v>
      </c>
      <c r="K215" t="s">
        <v>29</v>
      </c>
      <c r="L215" t="s">
        <v>29</v>
      </c>
      <c r="M215" t="s">
        <v>29</v>
      </c>
      <c r="N215">
        <v>25</v>
      </c>
      <c r="O215" t="s">
        <v>29</v>
      </c>
      <c r="P215">
        <v>35</v>
      </c>
      <c r="Q215" t="s">
        <v>29</v>
      </c>
      <c r="R215" t="s">
        <v>29</v>
      </c>
      <c r="S215" t="s">
        <v>29</v>
      </c>
      <c r="T215" t="s">
        <v>29</v>
      </c>
      <c r="U215" t="s">
        <v>29</v>
      </c>
      <c r="V215" t="s">
        <v>29</v>
      </c>
      <c r="W215" t="s">
        <v>29</v>
      </c>
      <c r="X215" t="s">
        <v>29</v>
      </c>
      <c r="Y215" t="s">
        <v>29</v>
      </c>
      <c r="Z215" t="s">
        <v>29</v>
      </c>
      <c r="AA215" t="s">
        <v>29</v>
      </c>
      <c r="AB215" t="s">
        <v>29</v>
      </c>
      <c r="AC215" t="s">
        <v>29</v>
      </c>
      <c r="AD215" t="s">
        <v>29</v>
      </c>
      <c r="AE215" t="s">
        <v>29</v>
      </c>
      <c r="AF215" t="s">
        <v>29</v>
      </c>
      <c r="AG215" t="s">
        <v>29</v>
      </c>
      <c r="AH215" t="s">
        <v>29</v>
      </c>
      <c r="AI215" t="s">
        <v>29</v>
      </c>
      <c r="AJ215" t="s">
        <v>29</v>
      </c>
      <c r="AK215" t="s">
        <v>29</v>
      </c>
      <c r="AL215" t="s">
        <v>29</v>
      </c>
      <c r="AM215" t="s">
        <v>29</v>
      </c>
      <c r="AN215" t="s">
        <v>29</v>
      </c>
      <c r="AO215" t="s">
        <v>29</v>
      </c>
      <c r="AP215" t="s">
        <v>29</v>
      </c>
      <c r="AQ215" t="s">
        <v>29</v>
      </c>
      <c r="AR215" t="s">
        <v>29</v>
      </c>
      <c r="AS215" t="s">
        <v>29</v>
      </c>
      <c r="AT215" t="s">
        <v>29</v>
      </c>
      <c r="AU215" t="s">
        <v>29</v>
      </c>
      <c r="AV215" t="s">
        <v>29</v>
      </c>
      <c r="AW215" t="s">
        <v>29</v>
      </c>
      <c r="AX215" t="s">
        <v>29</v>
      </c>
      <c r="AY215" t="s">
        <v>29</v>
      </c>
      <c r="AZ215" t="s">
        <v>29</v>
      </c>
      <c r="BA215" t="s">
        <v>29</v>
      </c>
      <c r="BB215" t="s">
        <v>29</v>
      </c>
      <c r="BC215" t="s">
        <v>29</v>
      </c>
      <c r="BD215" t="s">
        <v>29</v>
      </c>
      <c r="BE215" t="s">
        <v>29</v>
      </c>
      <c r="BF215" t="s">
        <v>29</v>
      </c>
      <c r="BG215" t="s">
        <v>29</v>
      </c>
      <c r="BH215" t="s">
        <v>29</v>
      </c>
      <c r="BI215" t="s">
        <v>29</v>
      </c>
      <c r="BJ215" t="s">
        <v>29</v>
      </c>
      <c r="BK215" t="s">
        <v>29</v>
      </c>
      <c r="BL215" t="s">
        <v>29</v>
      </c>
      <c r="BM215" t="s">
        <v>29</v>
      </c>
      <c r="BN215" t="s">
        <v>29</v>
      </c>
      <c r="BO215" t="s">
        <v>29</v>
      </c>
      <c r="BP215" t="s">
        <v>29</v>
      </c>
      <c r="BQ215" t="s">
        <v>29</v>
      </c>
      <c r="BR215" t="s">
        <v>29</v>
      </c>
      <c r="BS215" t="s">
        <v>29</v>
      </c>
      <c r="BT215" t="s">
        <v>29</v>
      </c>
      <c r="BU215" t="s">
        <v>29</v>
      </c>
      <c r="BV215" t="s">
        <v>29</v>
      </c>
      <c r="BW215" t="s">
        <v>29</v>
      </c>
      <c r="BX215" t="s">
        <v>29</v>
      </c>
      <c r="BY215" t="s">
        <v>29</v>
      </c>
      <c r="BZ215" t="s">
        <v>29</v>
      </c>
      <c r="CA215" t="s">
        <v>29</v>
      </c>
      <c r="CB215" t="s">
        <v>29</v>
      </c>
      <c r="CC215" t="s">
        <v>29</v>
      </c>
      <c r="CD215" t="s">
        <v>29</v>
      </c>
      <c r="CE215" t="s">
        <v>29</v>
      </c>
      <c r="CF215" t="s">
        <v>29</v>
      </c>
      <c r="CG215" t="s">
        <v>29</v>
      </c>
      <c r="CH215" t="s">
        <v>29</v>
      </c>
      <c r="CI215" t="s">
        <v>29</v>
      </c>
    </row>
    <row r="216" spans="1:87" x14ac:dyDescent="0.2">
      <c r="A216" s="55">
        <v>42450</v>
      </c>
      <c r="B216">
        <v>9.75</v>
      </c>
      <c r="C216">
        <v>0.01</v>
      </c>
      <c r="D216">
        <v>0.01</v>
      </c>
      <c r="E216">
        <v>2.23</v>
      </c>
      <c r="F216">
        <v>5.62</v>
      </c>
      <c r="G216">
        <v>6.36</v>
      </c>
      <c r="H216">
        <v>7.97</v>
      </c>
      <c r="I216" t="s">
        <v>29</v>
      </c>
      <c r="J216" t="s">
        <v>29</v>
      </c>
      <c r="K216" t="s">
        <v>29</v>
      </c>
      <c r="L216" t="s">
        <v>29</v>
      </c>
      <c r="M216" t="s">
        <v>29</v>
      </c>
      <c r="N216">
        <v>25</v>
      </c>
      <c r="O216" t="s">
        <v>29</v>
      </c>
      <c r="P216">
        <v>34.72</v>
      </c>
      <c r="Q216" t="s">
        <v>29</v>
      </c>
      <c r="R216" t="s">
        <v>29</v>
      </c>
      <c r="S216" t="s">
        <v>29</v>
      </c>
      <c r="T216" t="s">
        <v>29</v>
      </c>
      <c r="U216" t="s">
        <v>29</v>
      </c>
      <c r="V216" t="s">
        <v>29</v>
      </c>
      <c r="W216" t="s">
        <v>29</v>
      </c>
      <c r="X216" t="s">
        <v>29</v>
      </c>
      <c r="Y216" t="s">
        <v>29</v>
      </c>
      <c r="Z216" t="s">
        <v>29</v>
      </c>
      <c r="AA216" t="s">
        <v>29</v>
      </c>
      <c r="AB216" t="s">
        <v>29</v>
      </c>
      <c r="AC216" t="s">
        <v>29</v>
      </c>
      <c r="AD216" t="s">
        <v>29</v>
      </c>
      <c r="AE216" t="s">
        <v>29</v>
      </c>
      <c r="AF216" t="s">
        <v>29</v>
      </c>
      <c r="AG216" t="s">
        <v>29</v>
      </c>
      <c r="AH216" t="s">
        <v>29</v>
      </c>
      <c r="AI216" t="s">
        <v>29</v>
      </c>
      <c r="AJ216" t="s">
        <v>29</v>
      </c>
      <c r="AK216" t="s">
        <v>29</v>
      </c>
      <c r="AL216" t="s">
        <v>29</v>
      </c>
      <c r="AM216" t="s">
        <v>29</v>
      </c>
      <c r="AN216" t="s">
        <v>29</v>
      </c>
      <c r="AO216" t="s">
        <v>29</v>
      </c>
      <c r="AP216" t="s">
        <v>29</v>
      </c>
      <c r="AQ216" t="s">
        <v>29</v>
      </c>
      <c r="AR216" t="s">
        <v>29</v>
      </c>
      <c r="AS216" t="s">
        <v>29</v>
      </c>
      <c r="AT216" t="s">
        <v>29</v>
      </c>
      <c r="AU216" t="s">
        <v>29</v>
      </c>
      <c r="AV216" t="s">
        <v>29</v>
      </c>
      <c r="AW216" t="s">
        <v>29</v>
      </c>
      <c r="AX216" t="s">
        <v>29</v>
      </c>
      <c r="AY216" t="s">
        <v>29</v>
      </c>
      <c r="AZ216" t="s">
        <v>29</v>
      </c>
      <c r="BA216" t="s">
        <v>29</v>
      </c>
      <c r="BB216" t="s">
        <v>29</v>
      </c>
      <c r="BC216" t="s">
        <v>29</v>
      </c>
      <c r="BD216" t="s">
        <v>29</v>
      </c>
      <c r="BE216" t="s">
        <v>29</v>
      </c>
      <c r="BF216" t="s">
        <v>29</v>
      </c>
      <c r="BG216" t="s">
        <v>29</v>
      </c>
      <c r="BH216" t="s">
        <v>29</v>
      </c>
      <c r="BI216" t="s">
        <v>29</v>
      </c>
      <c r="BJ216" t="s">
        <v>29</v>
      </c>
      <c r="BK216" t="s">
        <v>29</v>
      </c>
      <c r="BL216" t="s">
        <v>29</v>
      </c>
      <c r="BM216" t="s">
        <v>29</v>
      </c>
      <c r="BN216" t="s">
        <v>29</v>
      </c>
      <c r="BO216" t="s">
        <v>29</v>
      </c>
      <c r="BP216" t="s">
        <v>29</v>
      </c>
      <c r="BQ216" t="s">
        <v>29</v>
      </c>
      <c r="BR216" t="s">
        <v>29</v>
      </c>
      <c r="BS216" t="s">
        <v>29</v>
      </c>
      <c r="BT216" t="s">
        <v>29</v>
      </c>
      <c r="BU216" t="s">
        <v>29</v>
      </c>
      <c r="BV216" t="s">
        <v>29</v>
      </c>
      <c r="BW216" t="s">
        <v>29</v>
      </c>
      <c r="BX216" t="s">
        <v>29</v>
      </c>
      <c r="BY216" t="s">
        <v>29</v>
      </c>
      <c r="BZ216" t="s">
        <v>29</v>
      </c>
      <c r="CA216" t="s">
        <v>29</v>
      </c>
      <c r="CB216" t="s">
        <v>29</v>
      </c>
      <c r="CC216" t="s">
        <v>29</v>
      </c>
      <c r="CD216" t="s">
        <v>29</v>
      </c>
      <c r="CE216" t="s">
        <v>29</v>
      </c>
      <c r="CF216" t="s">
        <v>29</v>
      </c>
      <c r="CG216" t="s">
        <v>29</v>
      </c>
      <c r="CH216" t="s">
        <v>29</v>
      </c>
      <c r="CI216" t="s">
        <v>29</v>
      </c>
    </row>
    <row r="217" spans="1:87" x14ac:dyDescent="0.2">
      <c r="A217" s="55">
        <v>42451</v>
      </c>
      <c r="B217">
        <v>9.75</v>
      </c>
      <c r="C217">
        <v>0.01</v>
      </c>
      <c r="D217">
        <v>0.01</v>
      </c>
      <c r="E217">
        <v>2.29</v>
      </c>
      <c r="F217">
        <v>5.47</v>
      </c>
      <c r="G217">
        <v>6.33</v>
      </c>
      <c r="H217">
        <v>7.92</v>
      </c>
      <c r="I217" t="s">
        <v>29</v>
      </c>
      <c r="J217" t="s">
        <v>29</v>
      </c>
      <c r="K217" t="s">
        <v>29</v>
      </c>
      <c r="L217" t="s">
        <v>29</v>
      </c>
      <c r="M217" t="s">
        <v>29</v>
      </c>
      <c r="N217">
        <v>24.7</v>
      </c>
      <c r="O217" t="s">
        <v>29</v>
      </c>
      <c r="P217">
        <v>34.72</v>
      </c>
      <c r="Q217" t="s">
        <v>29</v>
      </c>
      <c r="R217" t="s">
        <v>29</v>
      </c>
      <c r="S217" t="s">
        <v>29</v>
      </c>
      <c r="T217" t="s">
        <v>29</v>
      </c>
      <c r="U217" t="s">
        <v>29</v>
      </c>
      <c r="V217" t="s">
        <v>29</v>
      </c>
      <c r="W217" t="s">
        <v>29</v>
      </c>
      <c r="X217" t="s">
        <v>29</v>
      </c>
      <c r="Y217" t="s">
        <v>29</v>
      </c>
      <c r="Z217" t="s">
        <v>29</v>
      </c>
      <c r="AA217" t="s">
        <v>29</v>
      </c>
      <c r="AB217" t="s">
        <v>29</v>
      </c>
      <c r="AC217" t="s">
        <v>29</v>
      </c>
      <c r="AD217" t="s">
        <v>29</v>
      </c>
      <c r="AE217" t="s">
        <v>29</v>
      </c>
      <c r="AF217" t="s">
        <v>29</v>
      </c>
      <c r="AG217" t="s">
        <v>29</v>
      </c>
      <c r="AH217" t="s">
        <v>29</v>
      </c>
      <c r="AI217" t="s">
        <v>29</v>
      </c>
      <c r="AJ217" t="s">
        <v>29</v>
      </c>
      <c r="AK217" t="s">
        <v>29</v>
      </c>
      <c r="AL217" t="s">
        <v>29</v>
      </c>
      <c r="AM217" t="s">
        <v>29</v>
      </c>
      <c r="AN217" t="s">
        <v>29</v>
      </c>
      <c r="AO217" t="s">
        <v>29</v>
      </c>
      <c r="AP217" t="s">
        <v>29</v>
      </c>
      <c r="AQ217" t="s">
        <v>29</v>
      </c>
      <c r="AR217" t="s">
        <v>29</v>
      </c>
      <c r="AS217" t="s">
        <v>29</v>
      </c>
      <c r="AT217" t="s">
        <v>29</v>
      </c>
      <c r="AU217" t="s">
        <v>29</v>
      </c>
      <c r="AV217" t="s">
        <v>29</v>
      </c>
      <c r="AW217" t="s">
        <v>29</v>
      </c>
      <c r="AX217" t="s">
        <v>29</v>
      </c>
      <c r="AY217" t="s">
        <v>29</v>
      </c>
      <c r="AZ217" t="s">
        <v>29</v>
      </c>
      <c r="BA217" t="s">
        <v>29</v>
      </c>
      <c r="BB217" t="s">
        <v>29</v>
      </c>
      <c r="BC217" t="s">
        <v>29</v>
      </c>
      <c r="BD217" t="s">
        <v>29</v>
      </c>
      <c r="BE217" t="s">
        <v>29</v>
      </c>
      <c r="BF217" t="s">
        <v>29</v>
      </c>
      <c r="BG217" t="s">
        <v>29</v>
      </c>
      <c r="BH217" t="s">
        <v>29</v>
      </c>
      <c r="BI217" t="s">
        <v>29</v>
      </c>
      <c r="BJ217" t="s">
        <v>29</v>
      </c>
      <c r="BK217" t="s">
        <v>29</v>
      </c>
      <c r="BL217" t="s">
        <v>29</v>
      </c>
      <c r="BM217" t="s">
        <v>29</v>
      </c>
      <c r="BN217" t="s">
        <v>29</v>
      </c>
      <c r="BO217" t="s">
        <v>29</v>
      </c>
      <c r="BP217" t="s">
        <v>29</v>
      </c>
      <c r="BQ217" t="s">
        <v>29</v>
      </c>
      <c r="BR217" t="s">
        <v>29</v>
      </c>
      <c r="BS217" t="s">
        <v>29</v>
      </c>
      <c r="BT217" t="s">
        <v>29</v>
      </c>
      <c r="BU217" t="s">
        <v>29</v>
      </c>
      <c r="BV217" t="s">
        <v>29</v>
      </c>
      <c r="BW217" t="s">
        <v>29</v>
      </c>
      <c r="BX217" t="s">
        <v>29</v>
      </c>
      <c r="BY217" t="s">
        <v>29</v>
      </c>
      <c r="BZ217" t="s">
        <v>29</v>
      </c>
      <c r="CA217" t="s">
        <v>29</v>
      </c>
      <c r="CB217" t="s">
        <v>29</v>
      </c>
      <c r="CC217" t="s">
        <v>29</v>
      </c>
      <c r="CD217" t="s">
        <v>29</v>
      </c>
      <c r="CE217" t="s">
        <v>29</v>
      </c>
      <c r="CF217" t="s">
        <v>29</v>
      </c>
      <c r="CG217" t="s">
        <v>29</v>
      </c>
      <c r="CH217" t="s">
        <v>29</v>
      </c>
      <c r="CI217" t="s">
        <v>29</v>
      </c>
    </row>
    <row r="218" spans="1:87" x14ac:dyDescent="0.2">
      <c r="A218" s="55">
        <v>42452</v>
      </c>
      <c r="B218">
        <v>9.75</v>
      </c>
      <c r="C218">
        <v>0.01</v>
      </c>
      <c r="D218">
        <v>0.01</v>
      </c>
      <c r="E218">
        <v>2.92</v>
      </c>
      <c r="F218">
        <v>6.3</v>
      </c>
      <c r="G218">
        <v>7.04</v>
      </c>
      <c r="H218">
        <v>8.6999999999999993</v>
      </c>
      <c r="I218" t="s">
        <v>29</v>
      </c>
      <c r="J218" t="s">
        <v>29</v>
      </c>
      <c r="K218" t="s">
        <v>29</v>
      </c>
      <c r="L218" t="s">
        <v>29</v>
      </c>
      <c r="M218" t="s">
        <v>29</v>
      </c>
      <c r="N218">
        <v>24.7</v>
      </c>
      <c r="O218" t="s">
        <v>29</v>
      </c>
      <c r="P218">
        <v>34.72</v>
      </c>
      <c r="Q218" t="s">
        <v>29</v>
      </c>
      <c r="R218" t="s">
        <v>29</v>
      </c>
      <c r="S218" t="s">
        <v>29</v>
      </c>
      <c r="T218" t="s">
        <v>29</v>
      </c>
      <c r="U218" t="s">
        <v>29</v>
      </c>
      <c r="V218" t="s">
        <v>29</v>
      </c>
      <c r="W218" t="s">
        <v>29</v>
      </c>
      <c r="X218" t="s">
        <v>29</v>
      </c>
      <c r="Y218" t="s">
        <v>29</v>
      </c>
      <c r="Z218" t="s">
        <v>29</v>
      </c>
      <c r="AA218" t="s">
        <v>29</v>
      </c>
      <c r="AB218" t="s">
        <v>29</v>
      </c>
      <c r="AC218" t="s">
        <v>29</v>
      </c>
      <c r="AD218" t="s">
        <v>29</v>
      </c>
      <c r="AE218" t="s">
        <v>29</v>
      </c>
      <c r="AF218" t="s">
        <v>29</v>
      </c>
      <c r="AG218" t="s">
        <v>29</v>
      </c>
      <c r="AH218" t="s">
        <v>29</v>
      </c>
      <c r="AI218" t="s">
        <v>29</v>
      </c>
      <c r="AJ218" t="s">
        <v>29</v>
      </c>
      <c r="AK218" t="s">
        <v>29</v>
      </c>
      <c r="AL218" t="s">
        <v>29</v>
      </c>
      <c r="AM218" t="s">
        <v>29</v>
      </c>
      <c r="AN218" t="s">
        <v>29</v>
      </c>
      <c r="AO218" t="s">
        <v>29</v>
      </c>
      <c r="AP218" t="s">
        <v>29</v>
      </c>
      <c r="AQ218" t="s">
        <v>29</v>
      </c>
      <c r="AR218" t="s">
        <v>29</v>
      </c>
      <c r="AS218" t="s">
        <v>29</v>
      </c>
      <c r="AT218" t="s">
        <v>29</v>
      </c>
      <c r="AU218" t="s">
        <v>29</v>
      </c>
      <c r="AV218" t="s">
        <v>29</v>
      </c>
      <c r="AW218" t="s">
        <v>29</v>
      </c>
      <c r="AX218" t="s">
        <v>29</v>
      </c>
      <c r="AY218" t="s">
        <v>29</v>
      </c>
      <c r="AZ218" t="s">
        <v>29</v>
      </c>
      <c r="BA218" t="s">
        <v>29</v>
      </c>
      <c r="BB218" t="s">
        <v>29</v>
      </c>
      <c r="BC218" t="s">
        <v>29</v>
      </c>
      <c r="BD218" t="s">
        <v>29</v>
      </c>
      <c r="BE218" t="s">
        <v>29</v>
      </c>
      <c r="BF218" t="s">
        <v>29</v>
      </c>
      <c r="BG218" t="s">
        <v>29</v>
      </c>
      <c r="BH218" t="s">
        <v>29</v>
      </c>
      <c r="BI218" t="s">
        <v>29</v>
      </c>
      <c r="BJ218" t="s">
        <v>29</v>
      </c>
      <c r="BK218" t="s">
        <v>29</v>
      </c>
      <c r="BL218" t="s">
        <v>29</v>
      </c>
      <c r="BM218" t="s">
        <v>29</v>
      </c>
      <c r="BN218" t="s">
        <v>29</v>
      </c>
      <c r="BO218" t="s">
        <v>29</v>
      </c>
      <c r="BP218" t="s">
        <v>29</v>
      </c>
      <c r="BQ218" t="s">
        <v>29</v>
      </c>
      <c r="BR218" t="s">
        <v>29</v>
      </c>
      <c r="BS218" t="s">
        <v>29</v>
      </c>
      <c r="BT218" t="s">
        <v>29</v>
      </c>
      <c r="BU218" t="s">
        <v>29</v>
      </c>
      <c r="BV218" t="s">
        <v>29</v>
      </c>
      <c r="BW218" t="s">
        <v>29</v>
      </c>
      <c r="BX218" t="s">
        <v>29</v>
      </c>
      <c r="BY218" t="s">
        <v>29</v>
      </c>
      <c r="BZ218" t="s">
        <v>29</v>
      </c>
      <c r="CA218" t="s">
        <v>29</v>
      </c>
      <c r="CB218" t="s">
        <v>29</v>
      </c>
      <c r="CC218" t="s">
        <v>29</v>
      </c>
      <c r="CD218" t="s">
        <v>29</v>
      </c>
      <c r="CE218" t="s">
        <v>29</v>
      </c>
      <c r="CF218" t="s">
        <v>29</v>
      </c>
      <c r="CG218" t="s">
        <v>29</v>
      </c>
      <c r="CH218" t="s">
        <v>29</v>
      </c>
      <c r="CI218" t="s">
        <v>29</v>
      </c>
    </row>
    <row r="219" spans="1:87" x14ac:dyDescent="0.2">
      <c r="A219" s="55">
        <v>42453</v>
      </c>
      <c r="B219">
        <v>9.75</v>
      </c>
      <c r="C219">
        <v>0.01</v>
      </c>
      <c r="D219">
        <v>0.01</v>
      </c>
      <c r="E219">
        <v>2.8</v>
      </c>
      <c r="F219">
        <v>6.42</v>
      </c>
      <c r="G219">
        <v>7.05</v>
      </c>
      <c r="H219">
        <v>8.9700000000000006</v>
      </c>
      <c r="I219" t="s">
        <v>29</v>
      </c>
      <c r="J219" t="s">
        <v>29</v>
      </c>
      <c r="K219" t="s">
        <v>29</v>
      </c>
      <c r="L219" t="s">
        <v>29</v>
      </c>
      <c r="M219" t="s">
        <v>29</v>
      </c>
      <c r="N219">
        <v>26.95</v>
      </c>
      <c r="O219" t="s">
        <v>29</v>
      </c>
      <c r="P219">
        <v>34.72</v>
      </c>
      <c r="Q219" t="s">
        <v>29</v>
      </c>
      <c r="R219" t="s">
        <v>29</v>
      </c>
      <c r="S219" t="s">
        <v>29</v>
      </c>
      <c r="T219" t="s">
        <v>29</v>
      </c>
      <c r="U219" t="s">
        <v>29</v>
      </c>
      <c r="V219" t="s">
        <v>29</v>
      </c>
      <c r="W219" t="s">
        <v>29</v>
      </c>
      <c r="X219" t="s">
        <v>29</v>
      </c>
      <c r="Y219" t="s">
        <v>29</v>
      </c>
      <c r="Z219" t="s">
        <v>29</v>
      </c>
      <c r="AA219" t="s">
        <v>29</v>
      </c>
      <c r="AB219" t="s">
        <v>29</v>
      </c>
      <c r="AC219" t="s">
        <v>29</v>
      </c>
      <c r="AD219" t="s">
        <v>29</v>
      </c>
      <c r="AE219" t="s">
        <v>29</v>
      </c>
      <c r="AF219" t="s">
        <v>29</v>
      </c>
      <c r="AG219" t="s">
        <v>29</v>
      </c>
      <c r="AH219" t="s">
        <v>29</v>
      </c>
      <c r="AI219" t="s">
        <v>29</v>
      </c>
      <c r="AJ219" t="s">
        <v>29</v>
      </c>
      <c r="AK219" t="s">
        <v>29</v>
      </c>
      <c r="AL219" t="s">
        <v>29</v>
      </c>
      <c r="AM219" t="s">
        <v>29</v>
      </c>
      <c r="AN219" t="s">
        <v>29</v>
      </c>
      <c r="AO219" t="s">
        <v>29</v>
      </c>
      <c r="AP219" t="s">
        <v>29</v>
      </c>
      <c r="AQ219" t="s">
        <v>29</v>
      </c>
      <c r="AR219" t="s">
        <v>29</v>
      </c>
      <c r="AS219" t="s">
        <v>29</v>
      </c>
      <c r="AT219" t="s">
        <v>29</v>
      </c>
      <c r="AU219" t="s">
        <v>29</v>
      </c>
      <c r="AV219" t="s">
        <v>29</v>
      </c>
      <c r="AW219" t="s">
        <v>29</v>
      </c>
      <c r="AX219" t="s">
        <v>29</v>
      </c>
      <c r="AY219" t="s">
        <v>29</v>
      </c>
      <c r="AZ219" t="s">
        <v>29</v>
      </c>
      <c r="BA219" t="s">
        <v>29</v>
      </c>
      <c r="BB219" t="s">
        <v>29</v>
      </c>
      <c r="BC219" t="s">
        <v>29</v>
      </c>
      <c r="BD219" t="s">
        <v>29</v>
      </c>
      <c r="BE219" t="s">
        <v>29</v>
      </c>
      <c r="BF219" t="s">
        <v>29</v>
      </c>
      <c r="BG219" t="s">
        <v>29</v>
      </c>
      <c r="BH219" t="s">
        <v>29</v>
      </c>
      <c r="BI219" t="s">
        <v>29</v>
      </c>
      <c r="BJ219" t="s">
        <v>29</v>
      </c>
      <c r="BK219" t="s">
        <v>29</v>
      </c>
      <c r="BL219" t="s">
        <v>29</v>
      </c>
      <c r="BM219" t="s">
        <v>29</v>
      </c>
      <c r="BN219" t="s">
        <v>29</v>
      </c>
      <c r="BO219" t="s">
        <v>29</v>
      </c>
      <c r="BP219" t="s">
        <v>29</v>
      </c>
      <c r="BQ219" t="s">
        <v>29</v>
      </c>
      <c r="BR219" t="s">
        <v>29</v>
      </c>
      <c r="BS219" t="s">
        <v>29</v>
      </c>
      <c r="BT219" t="s">
        <v>29</v>
      </c>
      <c r="BU219" t="s">
        <v>29</v>
      </c>
      <c r="BV219" t="s">
        <v>29</v>
      </c>
      <c r="BW219" t="s">
        <v>29</v>
      </c>
      <c r="BX219" t="s">
        <v>29</v>
      </c>
      <c r="BY219" t="s">
        <v>29</v>
      </c>
      <c r="BZ219" t="s">
        <v>29</v>
      </c>
      <c r="CA219" t="s">
        <v>29</v>
      </c>
      <c r="CB219" t="s">
        <v>29</v>
      </c>
      <c r="CC219" t="s">
        <v>29</v>
      </c>
      <c r="CD219" t="s">
        <v>29</v>
      </c>
      <c r="CE219" t="s">
        <v>29</v>
      </c>
      <c r="CF219" t="s">
        <v>29</v>
      </c>
      <c r="CG219" t="s">
        <v>29</v>
      </c>
      <c r="CH219" t="s">
        <v>29</v>
      </c>
      <c r="CI219" t="s">
        <v>29</v>
      </c>
    </row>
    <row r="220" spans="1:87" x14ac:dyDescent="0.2">
      <c r="A220" s="55">
        <v>42454</v>
      </c>
      <c r="B220">
        <v>9.75</v>
      </c>
      <c r="C220">
        <v>0.01</v>
      </c>
      <c r="D220">
        <v>0.01</v>
      </c>
      <c r="E220">
        <v>2.8</v>
      </c>
      <c r="F220">
        <v>6.42</v>
      </c>
      <c r="G220">
        <v>7.05</v>
      </c>
      <c r="H220">
        <v>8.9700000000000006</v>
      </c>
      <c r="I220" t="s">
        <v>29</v>
      </c>
      <c r="J220" t="s">
        <v>29</v>
      </c>
      <c r="K220" t="s">
        <v>29</v>
      </c>
      <c r="L220" t="s">
        <v>29</v>
      </c>
      <c r="M220" t="s">
        <v>29</v>
      </c>
      <c r="N220">
        <v>26.95</v>
      </c>
      <c r="O220" t="s">
        <v>29</v>
      </c>
      <c r="P220">
        <v>34.72</v>
      </c>
      <c r="Q220" t="s">
        <v>29</v>
      </c>
      <c r="R220" t="s">
        <v>29</v>
      </c>
      <c r="S220" t="s">
        <v>29</v>
      </c>
      <c r="T220" t="s">
        <v>29</v>
      </c>
      <c r="U220" t="s">
        <v>29</v>
      </c>
      <c r="V220" t="s">
        <v>29</v>
      </c>
      <c r="W220" t="s">
        <v>29</v>
      </c>
      <c r="X220" t="s">
        <v>29</v>
      </c>
      <c r="Y220" t="s">
        <v>29</v>
      </c>
      <c r="Z220" t="s">
        <v>29</v>
      </c>
      <c r="AA220" t="s">
        <v>29</v>
      </c>
      <c r="AB220" t="s">
        <v>29</v>
      </c>
      <c r="AC220" t="s">
        <v>29</v>
      </c>
      <c r="AD220" t="s">
        <v>29</v>
      </c>
      <c r="AE220" t="s">
        <v>29</v>
      </c>
      <c r="AF220" t="s">
        <v>29</v>
      </c>
      <c r="AG220" t="s">
        <v>29</v>
      </c>
      <c r="AH220" t="s">
        <v>29</v>
      </c>
      <c r="AI220" t="s">
        <v>29</v>
      </c>
      <c r="AJ220" t="s">
        <v>29</v>
      </c>
      <c r="AK220" t="s">
        <v>29</v>
      </c>
      <c r="AL220" t="s">
        <v>29</v>
      </c>
      <c r="AM220" t="s">
        <v>29</v>
      </c>
      <c r="AN220" t="s">
        <v>29</v>
      </c>
      <c r="AO220" t="s">
        <v>29</v>
      </c>
      <c r="AP220" t="s">
        <v>29</v>
      </c>
      <c r="AQ220" t="s">
        <v>29</v>
      </c>
      <c r="AR220" t="s">
        <v>29</v>
      </c>
      <c r="AS220" t="s">
        <v>29</v>
      </c>
      <c r="AT220" t="s">
        <v>29</v>
      </c>
      <c r="AU220" t="s">
        <v>29</v>
      </c>
      <c r="AV220" t="s">
        <v>29</v>
      </c>
      <c r="AW220" t="s">
        <v>29</v>
      </c>
      <c r="AX220" t="s">
        <v>29</v>
      </c>
      <c r="AY220" t="s">
        <v>29</v>
      </c>
      <c r="AZ220" t="s">
        <v>29</v>
      </c>
      <c r="BA220" t="s">
        <v>29</v>
      </c>
      <c r="BB220" t="s">
        <v>29</v>
      </c>
      <c r="BC220" t="s">
        <v>29</v>
      </c>
      <c r="BD220" t="s">
        <v>29</v>
      </c>
      <c r="BE220" t="s">
        <v>29</v>
      </c>
      <c r="BF220" t="s">
        <v>29</v>
      </c>
      <c r="BG220" t="s">
        <v>29</v>
      </c>
      <c r="BH220" t="s">
        <v>29</v>
      </c>
      <c r="BI220" t="s">
        <v>29</v>
      </c>
      <c r="BJ220" t="s">
        <v>29</v>
      </c>
      <c r="BK220" t="s">
        <v>29</v>
      </c>
      <c r="BL220" t="s">
        <v>29</v>
      </c>
      <c r="BM220" t="s">
        <v>29</v>
      </c>
      <c r="BN220" t="s">
        <v>29</v>
      </c>
      <c r="BO220" t="s">
        <v>29</v>
      </c>
      <c r="BP220" t="s">
        <v>29</v>
      </c>
      <c r="BQ220" t="s">
        <v>29</v>
      </c>
      <c r="BR220" t="s">
        <v>29</v>
      </c>
      <c r="BS220" t="s">
        <v>29</v>
      </c>
      <c r="BT220" t="s">
        <v>29</v>
      </c>
      <c r="BU220" t="s">
        <v>29</v>
      </c>
      <c r="BV220" t="s">
        <v>29</v>
      </c>
      <c r="BW220" t="s">
        <v>29</v>
      </c>
      <c r="BX220" t="s">
        <v>29</v>
      </c>
      <c r="BY220" t="s">
        <v>29</v>
      </c>
      <c r="BZ220" t="s">
        <v>29</v>
      </c>
      <c r="CA220" t="s">
        <v>29</v>
      </c>
      <c r="CB220" t="s">
        <v>29</v>
      </c>
      <c r="CC220" t="s">
        <v>29</v>
      </c>
      <c r="CD220" t="s">
        <v>29</v>
      </c>
      <c r="CE220" t="s">
        <v>29</v>
      </c>
      <c r="CF220" t="s">
        <v>29</v>
      </c>
      <c r="CG220" t="s">
        <v>29</v>
      </c>
      <c r="CH220" t="s">
        <v>29</v>
      </c>
      <c r="CI220" t="s">
        <v>29</v>
      </c>
    </row>
    <row r="221" spans="1:87" x14ac:dyDescent="0.2">
      <c r="A221" s="55">
        <v>42457</v>
      </c>
      <c r="B221">
        <v>9.75</v>
      </c>
      <c r="C221">
        <v>0.01</v>
      </c>
      <c r="D221">
        <v>0.01</v>
      </c>
      <c r="E221">
        <v>2.63</v>
      </c>
      <c r="F221">
        <v>6.1</v>
      </c>
      <c r="G221">
        <v>6.95</v>
      </c>
      <c r="H221">
        <v>8.5299999999999994</v>
      </c>
      <c r="I221" t="s">
        <v>29</v>
      </c>
      <c r="J221" t="s">
        <v>29</v>
      </c>
      <c r="K221" t="s">
        <v>29</v>
      </c>
      <c r="L221" t="s">
        <v>29</v>
      </c>
      <c r="M221" t="s">
        <v>29</v>
      </c>
      <c r="N221">
        <v>26.08</v>
      </c>
      <c r="O221" t="s">
        <v>29</v>
      </c>
      <c r="P221">
        <v>34.72</v>
      </c>
      <c r="Q221" t="s">
        <v>29</v>
      </c>
      <c r="R221" t="s">
        <v>29</v>
      </c>
      <c r="S221" t="s">
        <v>29</v>
      </c>
      <c r="T221" t="s">
        <v>29</v>
      </c>
      <c r="U221" t="s">
        <v>29</v>
      </c>
      <c r="V221" t="s">
        <v>29</v>
      </c>
      <c r="W221" t="s">
        <v>29</v>
      </c>
      <c r="X221" t="s">
        <v>29</v>
      </c>
      <c r="Y221" t="s">
        <v>29</v>
      </c>
      <c r="Z221" t="s">
        <v>29</v>
      </c>
      <c r="AA221" t="s">
        <v>29</v>
      </c>
      <c r="AB221" t="s">
        <v>29</v>
      </c>
      <c r="AC221" t="s">
        <v>29</v>
      </c>
      <c r="AD221" t="s">
        <v>29</v>
      </c>
      <c r="AE221" t="s">
        <v>29</v>
      </c>
      <c r="AF221" t="s">
        <v>29</v>
      </c>
      <c r="AG221" t="s">
        <v>29</v>
      </c>
      <c r="AH221" t="s">
        <v>29</v>
      </c>
      <c r="AI221" t="s">
        <v>29</v>
      </c>
      <c r="AJ221" t="s">
        <v>29</v>
      </c>
      <c r="AK221" t="s">
        <v>29</v>
      </c>
      <c r="AL221" t="s">
        <v>29</v>
      </c>
      <c r="AM221" t="s">
        <v>29</v>
      </c>
      <c r="AN221" t="s">
        <v>29</v>
      </c>
      <c r="AO221" t="s">
        <v>29</v>
      </c>
      <c r="AP221" t="s">
        <v>29</v>
      </c>
      <c r="AQ221" t="s">
        <v>29</v>
      </c>
      <c r="AR221" t="s">
        <v>29</v>
      </c>
      <c r="AS221" t="s">
        <v>29</v>
      </c>
      <c r="AT221" t="s">
        <v>29</v>
      </c>
      <c r="AU221" t="s">
        <v>29</v>
      </c>
      <c r="AV221" t="s">
        <v>29</v>
      </c>
      <c r="AW221" t="s">
        <v>29</v>
      </c>
      <c r="AX221" t="s">
        <v>29</v>
      </c>
      <c r="AY221" t="s">
        <v>29</v>
      </c>
      <c r="AZ221" t="s">
        <v>29</v>
      </c>
      <c r="BA221" t="s">
        <v>29</v>
      </c>
      <c r="BB221" t="s">
        <v>29</v>
      </c>
      <c r="BC221" t="s">
        <v>29</v>
      </c>
      <c r="BD221" t="s">
        <v>29</v>
      </c>
      <c r="BE221" t="s">
        <v>29</v>
      </c>
      <c r="BF221" t="s">
        <v>29</v>
      </c>
      <c r="BG221" t="s">
        <v>29</v>
      </c>
      <c r="BH221" t="s">
        <v>29</v>
      </c>
      <c r="BI221" t="s">
        <v>29</v>
      </c>
      <c r="BJ221" t="s">
        <v>29</v>
      </c>
      <c r="BK221" t="s">
        <v>29</v>
      </c>
      <c r="BL221" t="s">
        <v>29</v>
      </c>
      <c r="BM221" t="s">
        <v>29</v>
      </c>
      <c r="BN221" t="s">
        <v>29</v>
      </c>
      <c r="BO221" t="s">
        <v>29</v>
      </c>
      <c r="BP221" t="s">
        <v>29</v>
      </c>
      <c r="BQ221" t="s">
        <v>29</v>
      </c>
      <c r="BR221" t="s">
        <v>29</v>
      </c>
      <c r="BS221" t="s">
        <v>29</v>
      </c>
      <c r="BT221" t="s">
        <v>29</v>
      </c>
      <c r="BU221" t="s">
        <v>29</v>
      </c>
      <c r="BV221" t="s">
        <v>29</v>
      </c>
      <c r="BW221" t="s">
        <v>29</v>
      </c>
      <c r="BX221" t="s">
        <v>29</v>
      </c>
      <c r="BY221" t="s">
        <v>29</v>
      </c>
      <c r="BZ221" t="s">
        <v>29</v>
      </c>
      <c r="CA221" t="s">
        <v>29</v>
      </c>
      <c r="CB221" t="s">
        <v>29</v>
      </c>
      <c r="CC221" t="s">
        <v>29</v>
      </c>
      <c r="CD221" t="s">
        <v>29</v>
      </c>
      <c r="CE221" t="s">
        <v>29</v>
      </c>
      <c r="CF221" t="s">
        <v>29</v>
      </c>
      <c r="CG221" t="s">
        <v>29</v>
      </c>
      <c r="CH221" t="s">
        <v>29</v>
      </c>
      <c r="CI221" t="s">
        <v>29</v>
      </c>
    </row>
    <row r="222" spans="1:87" x14ac:dyDescent="0.2">
      <c r="A222" s="55">
        <v>42458</v>
      </c>
      <c r="B222">
        <v>9.75</v>
      </c>
      <c r="C222">
        <v>0.01</v>
      </c>
      <c r="D222">
        <v>0.01</v>
      </c>
      <c r="E222">
        <v>1.57</v>
      </c>
      <c r="F222">
        <v>4.8</v>
      </c>
      <c r="G222">
        <v>5.78</v>
      </c>
      <c r="H222">
        <v>7.29</v>
      </c>
      <c r="I222" t="s">
        <v>29</v>
      </c>
      <c r="J222">
        <v>16.690000000000001</v>
      </c>
      <c r="K222" t="s">
        <v>29</v>
      </c>
      <c r="L222" t="s">
        <v>29</v>
      </c>
      <c r="M222" t="s">
        <v>29</v>
      </c>
      <c r="N222">
        <v>24.5</v>
      </c>
      <c r="O222" t="s">
        <v>29</v>
      </c>
      <c r="P222">
        <v>34.72</v>
      </c>
      <c r="Q222" t="s">
        <v>29</v>
      </c>
      <c r="R222" t="s">
        <v>29</v>
      </c>
      <c r="S222" t="s">
        <v>29</v>
      </c>
      <c r="T222" t="s">
        <v>29</v>
      </c>
      <c r="U222" t="s">
        <v>29</v>
      </c>
      <c r="V222" t="s">
        <v>29</v>
      </c>
      <c r="W222" t="s">
        <v>29</v>
      </c>
      <c r="X222" t="s">
        <v>29</v>
      </c>
      <c r="Y222" t="s">
        <v>29</v>
      </c>
      <c r="Z222" t="s">
        <v>29</v>
      </c>
      <c r="AA222" t="s">
        <v>29</v>
      </c>
      <c r="AB222" t="s">
        <v>29</v>
      </c>
      <c r="AC222" t="s">
        <v>29</v>
      </c>
      <c r="AD222" t="s">
        <v>29</v>
      </c>
      <c r="AE222" t="s">
        <v>29</v>
      </c>
      <c r="AF222" t="s">
        <v>29</v>
      </c>
      <c r="AG222" t="s">
        <v>29</v>
      </c>
      <c r="AH222" t="s">
        <v>29</v>
      </c>
      <c r="AI222" t="s">
        <v>29</v>
      </c>
      <c r="AJ222" t="s">
        <v>29</v>
      </c>
      <c r="AK222" t="s">
        <v>29</v>
      </c>
      <c r="AL222" t="s">
        <v>29</v>
      </c>
      <c r="AM222" t="s">
        <v>29</v>
      </c>
      <c r="AN222" t="s">
        <v>29</v>
      </c>
      <c r="AO222" t="s">
        <v>29</v>
      </c>
      <c r="AP222" t="s">
        <v>29</v>
      </c>
      <c r="AQ222" t="s">
        <v>29</v>
      </c>
      <c r="AR222" t="s">
        <v>29</v>
      </c>
      <c r="AS222" t="s">
        <v>29</v>
      </c>
      <c r="AT222" t="s">
        <v>29</v>
      </c>
      <c r="AU222" t="s">
        <v>29</v>
      </c>
      <c r="AV222" t="s">
        <v>29</v>
      </c>
      <c r="AW222" t="s">
        <v>29</v>
      </c>
      <c r="AX222" t="s">
        <v>29</v>
      </c>
      <c r="AY222" t="s">
        <v>29</v>
      </c>
      <c r="AZ222" t="s">
        <v>29</v>
      </c>
      <c r="BA222" t="s">
        <v>29</v>
      </c>
      <c r="BB222" t="s">
        <v>29</v>
      </c>
      <c r="BC222" t="s">
        <v>29</v>
      </c>
      <c r="BD222" t="s">
        <v>29</v>
      </c>
      <c r="BE222" t="s">
        <v>29</v>
      </c>
      <c r="BF222" t="s">
        <v>29</v>
      </c>
      <c r="BG222" t="s">
        <v>29</v>
      </c>
      <c r="BH222" t="s">
        <v>29</v>
      </c>
      <c r="BI222" t="s">
        <v>29</v>
      </c>
      <c r="BJ222" t="s">
        <v>29</v>
      </c>
      <c r="BK222" t="s">
        <v>29</v>
      </c>
      <c r="BL222" t="s">
        <v>29</v>
      </c>
      <c r="BM222" t="s">
        <v>29</v>
      </c>
      <c r="BN222" t="s">
        <v>29</v>
      </c>
      <c r="BO222" t="s">
        <v>29</v>
      </c>
      <c r="BP222" t="s">
        <v>29</v>
      </c>
      <c r="BQ222" t="s">
        <v>29</v>
      </c>
      <c r="BR222" t="s">
        <v>29</v>
      </c>
      <c r="BS222" t="s">
        <v>29</v>
      </c>
      <c r="BT222" t="s">
        <v>29</v>
      </c>
      <c r="BU222" t="s">
        <v>29</v>
      </c>
      <c r="BV222" t="s">
        <v>29</v>
      </c>
      <c r="BW222" t="s">
        <v>29</v>
      </c>
      <c r="BX222" t="s">
        <v>29</v>
      </c>
      <c r="BY222" t="s">
        <v>29</v>
      </c>
      <c r="BZ222" t="s">
        <v>29</v>
      </c>
      <c r="CA222" t="s">
        <v>29</v>
      </c>
      <c r="CB222" t="s">
        <v>29</v>
      </c>
      <c r="CC222" t="s">
        <v>29</v>
      </c>
      <c r="CD222" t="s">
        <v>29</v>
      </c>
      <c r="CE222" t="s">
        <v>29</v>
      </c>
      <c r="CF222" t="s">
        <v>29</v>
      </c>
      <c r="CG222" t="s">
        <v>29</v>
      </c>
      <c r="CH222" t="s">
        <v>29</v>
      </c>
      <c r="CI222" t="s">
        <v>29</v>
      </c>
    </row>
    <row r="223" spans="1:87" x14ac:dyDescent="0.2">
      <c r="A223" s="55">
        <v>42459</v>
      </c>
      <c r="B223">
        <v>9.75</v>
      </c>
      <c r="C223">
        <v>0.01</v>
      </c>
      <c r="D223">
        <v>0.01</v>
      </c>
      <c r="E223">
        <v>1.22</v>
      </c>
      <c r="F223">
        <v>4.28</v>
      </c>
      <c r="G223">
        <v>5.25</v>
      </c>
      <c r="H223">
        <v>6.59</v>
      </c>
      <c r="I223" t="s">
        <v>29</v>
      </c>
      <c r="J223">
        <v>15.74</v>
      </c>
      <c r="K223" t="s">
        <v>29</v>
      </c>
      <c r="L223" t="s">
        <v>29</v>
      </c>
      <c r="M223" t="s">
        <v>29</v>
      </c>
      <c r="N223">
        <v>23.5</v>
      </c>
      <c r="O223" t="s">
        <v>29</v>
      </c>
      <c r="P223">
        <v>34.72</v>
      </c>
      <c r="Q223" t="s">
        <v>29</v>
      </c>
      <c r="R223" t="s">
        <v>29</v>
      </c>
      <c r="S223" t="s">
        <v>29</v>
      </c>
      <c r="T223" t="s">
        <v>29</v>
      </c>
      <c r="U223" t="s">
        <v>29</v>
      </c>
      <c r="V223" t="s">
        <v>29</v>
      </c>
      <c r="W223" t="s">
        <v>29</v>
      </c>
      <c r="X223" t="s">
        <v>29</v>
      </c>
      <c r="Y223" t="s">
        <v>29</v>
      </c>
      <c r="Z223" t="s">
        <v>29</v>
      </c>
      <c r="AA223" t="s">
        <v>29</v>
      </c>
      <c r="AB223" t="s">
        <v>29</v>
      </c>
      <c r="AC223" t="s">
        <v>29</v>
      </c>
      <c r="AD223" t="s">
        <v>29</v>
      </c>
      <c r="AE223" t="s">
        <v>29</v>
      </c>
      <c r="AF223" t="s">
        <v>29</v>
      </c>
      <c r="AG223" t="s">
        <v>29</v>
      </c>
      <c r="AH223" t="s">
        <v>29</v>
      </c>
      <c r="AI223" t="s">
        <v>29</v>
      </c>
      <c r="AJ223" t="s">
        <v>29</v>
      </c>
      <c r="AK223" t="s">
        <v>29</v>
      </c>
      <c r="AL223" t="s">
        <v>29</v>
      </c>
      <c r="AM223" t="s">
        <v>29</v>
      </c>
      <c r="AN223" t="s">
        <v>29</v>
      </c>
      <c r="AO223" t="s">
        <v>29</v>
      </c>
      <c r="AP223" t="s">
        <v>29</v>
      </c>
      <c r="AQ223" t="s">
        <v>29</v>
      </c>
      <c r="AR223" t="s">
        <v>29</v>
      </c>
      <c r="AS223" t="s">
        <v>29</v>
      </c>
      <c r="AT223" t="s">
        <v>29</v>
      </c>
      <c r="AU223" t="s">
        <v>29</v>
      </c>
      <c r="AV223" t="s">
        <v>29</v>
      </c>
      <c r="AW223" t="s">
        <v>29</v>
      </c>
      <c r="AX223" t="s">
        <v>29</v>
      </c>
      <c r="AY223" t="s">
        <v>29</v>
      </c>
      <c r="AZ223" t="s">
        <v>29</v>
      </c>
      <c r="BA223" t="s">
        <v>29</v>
      </c>
      <c r="BB223" t="s">
        <v>29</v>
      </c>
      <c r="BC223" t="s">
        <v>29</v>
      </c>
      <c r="BD223" t="s">
        <v>29</v>
      </c>
      <c r="BE223" t="s">
        <v>29</v>
      </c>
      <c r="BF223" t="s">
        <v>29</v>
      </c>
      <c r="BG223" t="s">
        <v>29</v>
      </c>
      <c r="BH223" t="s">
        <v>29</v>
      </c>
      <c r="BI223" t="s">
        <v>29</v>
      </c>
      <c r="BJ223" t="s">
        <v>29</v>
      </c>
      <c r="BK223" t="s">
        <v>29</v>
      </c>
      <c r="BL223" t="s">
        <v>29</v>
      </c>
      <c r="BM223" t="s">
        <v>29</v>
      </c>
      <c r="BN223" t="s">
        <v>29</v>
      </c>
      <c r="BO223" t="s">
        <v>29</v>
      </c>
      <c r="BP223" t="s">
        <v>29</v>
      </c>
      <c r="BQ223" t="s">
        <v>29</v>
      </c>
      <c r="BR223" t="s">
        <v>29</v>
      </c>
      <c r="BS223" t="s">
        <v>29</v>
      </c>
      <c r="BT223" t="s">
        <v>29</v>
      </c>
      <c r="BU223" t="s">
        <v>29</v>
      </c>
      <c r="BV223" t="s">
        <v>29</v>
      </c>
      <c r="BW223" t="s">
        <v>29</v>
      </c>
      <c r="BX223" t="s">
        <v>29</v>
      </c>
      <c r="BY223" t="s">
        <v>29</v>
      </c>
      <c r="BZ223" t="s">
        <v>29</v>
      </c>
      <c r="CA223" t="s">
        <v>29</v>
      </c>
      <c r="CB223" t="s">
        <v>29</v>
      </c>
      <c r="CC223" t="s">
        <v>29</v>
      </c>
      <c r="CD223" t="s">
        <v>29</v>
      </c>
      <c r="CE223" t="s">
        <v>29</v>
      </c>
      <c r="CF223" t="s">
        <v>29</v>
      </c>
      <c r="CG223" t="s">
        <v>29</v>
      </c>
      <c r="CH223" t="s">
        <v>29</v>
      </c>
      <c r="CI223" t="s">
        <v>29</v>
      </c>
    </row>
    <row r="224" spans="1:87" x14ac:dyDescent="0.2">
      <c r="A224" s="55">
        <v>42460</v>
      </c>
      <c r="B224">
        <v>9.75</v>
      </c>
      <c r="C224">
        <v>0.01</v>
      </c>
      <c r="D224">
        <v>0.01</v>
      </c>
      <c r="E224">
        <v>1.29</v>
      </c>
      <c r="F224">
        <v>4.43</v>
      </c>
      <c r="G224">
        <v>5.38</v>
      </c>
      <c r="H224">
        <v>6.88</v>
      </c>
      <c r="I224" t="s">
        <v>29</v>
      </c>
      <c r="J224">
        <v>15.5</v>
      </c>
      <c r="K224" t="s">
        <v>29</v>
      </c>
      <c r="L224" t="s">
        <v>29</v>
      </c>
      <c r="M224" t="s">
        <v>29</v>
      </c>
      <c r="N224">
        <v>23.5</v>
      </c>
      <c r="O224" t="s">
        <v>29</v>
      </c>
      <c r="P224">
        <v>34.72</v>
      </c>
      <c r="Q224" t="s">
        <v>29</v>
      </c>
      <c r="R224" t="s">
        <v>29</v>
      </c>
      <c r="S224" t="s">
        <v>29</v>
      </c>
      <c r="T224" t="s">
        <v>29</v>
      </c>
      <c r="U224" t="s">
        <v>29</v>
      </c>
      <c r="V224" t="s">
        <v>29</v>
      </c>
      <c r="W224" t="s">
        <v>29</v>
      </c>
      <c r="X224" t="s">
        <v>29</v>
      </c>
      <c r="Y224" t="s">
        <v>29</v>
      </c>
      <c r="Z224" t="s">
        <v>29</v>
      </c>
      <c r="AA224" t="s">
        <v>29</v>
      </c>
      <c r="AB224" t="s">
        <v>29</v>
      </c>
      <c r="AC224" t="s">
        <v>29</v>
      </c>
      <c r="AD224" t="s">
        <v>29</v>
      </c>
      <c r="AE224" t="s">
        <v>29</v>
      </c>
      <c r="AF224" t="s">
        <v>29</v>
      </c>
      <c r="AG224" t="s">
        <v>29</v>
      </c>
      <c r="AH224" t="s">
        <v>29</v>
      </c>
      <c r="AI224" t="s">
        <v>29</v>
      </c>
      <c r="AJ224" t="s">
        <v>29</v>
      </c>
      <c r="AK224" t="s">
        <v>29</v>
      </c>
      <c r="AL224" t="s">
        <v>29</v>
      </c>
      <c r="AM224" t="s">
        <v>29</v>
      </c>
      <c r="AN224" t="s">
        <v>29</v>
      </c>
      <c r="AO224" t="s">
        <v>29</v>
      </c>
      <c r="AP224" t="s">
        <v>29</v>
      </c>
      <c r="AQ224" t="s">
        <v>29</v>
      </c>
      <c r="AR224" t="s">
        <v>29</v>
      </c>
      <c r="AS224" t="s">
        <v>29</v>
      </c>
      <c r="AT224" t="s">
        <v>29</v>
      </c>
      <c r="AU224" t="s">
        <v>29</v>
      </c>
      <c r="AV224" t="s">
        <v>29</v>
      </c>
      <c r="AW224" t="s">
        <v>29</v>
      </c>
      <c r="AX224" t="s">
        <v>29</v>
      </c>
      <c r="AY224" t="s">
        <v>29</v>
      </c>
      <c r="AZ224" t="s">
        <v>29</v>
      </c>
      <c r="BA224" t="s">
        <v>29</v>
      </c>
      <c r="BB224" t="s">
        <v>29</v>
      </c>
      <c r="BC224" t="s">
        <v>29</v>
      </c>
      <c r="BD224" t="s">
        <v>29</v>
      </c>
      <c r="BE224" t="s">
        <v>29</v>
      </c>
      <c r="BF224" t="s">
        <v>29</v>
      </c>
      <c r="BG224" t="s">
        <v>29</v>
      </c>
      <c r="BH224" t="s">
        <v>29</v>
      </c>
      <c r="BI224" t="s">
        <v>29</v>
      </c>
      <c r="BJ224" t="s">
        <v>29</v>
      </c>
      <c r="BK224" t="s">
        <v>29</v>
      </c>
      <c r="BL224" t="s">
        <v>29</v>
      </c>
      <c r="BM224" t="s">
        <v>29</v>
      </c>
      <c r="BN224" t="s">
        <v>29</v>
      </c>
      <c r="BO224" t="s">
        <v>29</v>
      </c>
      <c r="BP224" t="s">
        <v>29</v>
      </c>
      <c r="BQ224" t="s">
        <v>29</v>
      </c>
      <c r="BR224" t="s">
        <v>29</v>
      </c>
      <c r="BS224" t="s">
        <v>29</v>
      </c>
      <c r="BT224" t="s">
        <v>29</v>
      </c>
      <c r="BU224" t="s">
        <v>29</v>
      </c>
      <c r="BV224" t="s">
        <v>29</v>
      </c>
      <c r="BW224" t="s">
        <v>29</v>
      </c>
      <c r="BX224" t="s">
        <v>29</v>
      </c>
      <c r="BY224" t="s">
        <v>29</v>
      </c>
      <c r="BZ224" t="s">
        <v>29</v>
      </c>
      <c r="CA224" t="s">
        <v>29</v>
      </c>
      <c r="CB224" t="s">
        <v>29</v>
      </c>
      <c r="CC224" t="s">
        <v>29</v>
      </c>
      <c r="CD224" t="s">
        <v>29</v>
      </c>
      <c r="CE224" t="s">
        <v>29</v>
      </c>
      <c r="CF224" t="s">
        <v>29</v>
      </c>
      <c r="CG224" t="s">
        <v>29</v>
      </c>
      <c r="CH224" t="s">
        <v>29</v>
      </c>
      <c r="CI224" t="s">
        <v>29</v>
      </c>
    </row>
    <row r="225" spans="1:87" x14ac:dyDescent="0.2">
      <c r="A225" s="55">
        <v>42461</v>
      </c>
      <c r="B225">
        <v>9.75</v>
      </c>
      <c r="C225">
        <v>0.01</v>
      </c>
      <c r="D225">
        <v>0.01</v>
      </c>
      <c r="E225">
        <v>0.81</v>
      </c>
      <c r="F225">
        <v>3.78</v>
      </c>
      <c r="G225">
        <v>4.75</v>
      </c>
      <c r="H225">
        <v>6.28</v>
      </c>
      <c r="I225" t="s">
        <v>29</v>
      </c>
      <c r="J225">
        <v>15.15</v>
      </c>
      <c r="K225" t="s">
        <v>29</v>
      </c>
      <c r="L225" t="s">
        <v>29</v>
      </c>
      <c r="M225" t="s">
        <v>29</v>
      </c>
      <c r="N225">
        <v>22.9</v>
      </c>
      <c r="O225" t="s">
        <v>29</v>
      </c>
      <c r="P225">
        <v>34.72</v>
      </c>
      <c r="Q225" t="s">
        <v>29</v>
      </c>
      <c r="R225" t="s">
        <v>29</v>
      </c>
      <c r="S225" t="s">
        <v>29</v>
      </c>
      <c r="T225" t="s">
        <v>29</v>
      </c>
      <c r="U225" t="s">
        <v>29</v>
      </c>
      <c r="V225" t="s">
        <v>29</v>
      </c>
      <c r="W225" t="s">
        <v>29</v>
      </c>
      <c r="X225" t="s">
        <v>29</v>
      </c>
      <c r="Y225" t="s">
        <v>29</v>
      </c>
      <c r="Z225" t="s">
        <v>29</v>
      </c>
      <c r="AA225" t="s">
        <v>29</v>
      </c>
      <c r="AB225" t="s">
        <v>29</v>
      </c>
      <c r="AC225" t="s">
        <v>29</v>
      </c>
      <c r="AD225" t="s">
        <v>29</v>
      </c>
      <c r="AE225" t="s">
        <v>29</v>
      </c>
      <c r="AF225" t="s">
        <v>29</v>
      </c>
      <c r="AG225" t="s">
        <v>29</v>
      </c>
      <c r="AH225" t="s">
        <v>29</v>
      </c>
      <c r="AI225" t="s">
        <v>29</v>
      </c>
      <c r="AJ225" t="s">
        <v>29</v>
      </c>
      <c r="AK225" t="s">
        <v>29</v>
      </c>
      <c r="AL225" t="s">
        <v>29</v>
      </c>
      <c r="AM225" t="s">
        <v>29</v>
      </c>
      <c r="AN225" t="s">
        <v>29</v>
      </c>
      <c r="AO225" t="s">
        <v>29</v>
      </c>
      <c r="AP225" t="s">
        <v>29</v>
      </c>
      <c r="AQ225" t="s">
        <v>29</v>
      </c>
      <c r="AR225" t="s">
        <v>29</v>
      </c>
      <c r="AS225" t="s">
        <v>29</v>
      </c>
      <c r="AT225" t="s">
        <v>29</v>
      </c>
      <c r="AU225" t="s">
        <v>29</v>
      </c>
      <c r="AV225" t="s">
        <v>29</v>
      </c>
      <c r="AW225" t="s">
        <v>29</v>
      </c>
      <c r="AX225" t="s">
        <v>29</v>
      </c>
      <c r="AY225" t="s">
        <v>29</v>
      </c>
      <c r="AZ225" t="s">
        <v>29</v>
      </c>
      <c r="BA225" t="s">
        <v>29</v>
      </c>
      <c r="BB225" t="s">
        <v>29</v>
      </c>
      <c r="BC225" t="s">
        <v>29</v>
      </c>
      <c r="BD225" t="s">
        <v>29</v>
      </c>
      <c r="BE225" t="s">
        <v>29</v>
      </c>
      <c r="BF225" t="s">
        <v>29</v>
      </c>
      <c r="BG225" t="s">
        <v>29</v>
      </c>
      <c r="BH225" t="s">
        <v>29</v>
      </c>
      <c r="BI225" t="s">
        <v>29</v>
      </c>
      <c r="BJ225" t="s">
        <v>29</v>
      </c>
      <c r="BK225" t="s">
        <v>29</v>
      </c>
      <c r="BL225" t="s">
        <v>29</v>
      </c>
      <c r="BM225" t="s">
        <v>29</v>
      </c>
      <c r="BN225" t="s">
        <v>29</v>
      </c>
      <c r="BO225" t="s">
        <v>29</v>
      </c>
      <c r="BP225" t="s">
        <v>29</v>
      </c>
      <c r="BQ225" t="s">
        <v>29</v>
      </c>
      <c r="BR225" t="s">
        <v>29</v>
      </c>
      <c r="BS225" t="s">
        <v>29</v>
      </c>
      <c r="BT225" t="s">
        <v>29</v>
      </c>
      <c r="BU225" t="s">
        <v>29</v>
      </c>
      <c r="BV225" t="s">
        <v>29</v>
      </c>
      <c r="BW225" t="s">
        <v>29</v>
      </c>
      <c r="BX225" t="s">
        <v>29</v>
      </c>
      <c r="BY225" t="s">
        <v>29</v>
      </c>
      <c r="BZ225" t="s">
        <v>29</v>
      </c>
      <c r="CA225" t="s">
        <v>29</v>
      </c>
      <c r="CB225" t="s">
        <v>29</v>
      </c>
      <c r="CC225" t="s">
        <v>29</v>
      </c>
      <c r="CD225" t="s">
        <v>29</v>
      </c>
      <c r="CE225" t="s">
        <v>29</v>
      </c>
      <c r="CF225" t="s">
        <v>29</v>
      </c>
      <c r="CG225" t="s">
        <v>29</v>
      </c>
      <c r="CH225" t="s">
        <v>29</v>
      </c>
      <c r="CI225" t="s">
        <v>29</v>
      </c>
    </row>
    <row r="226" spans="1:87" x14ac:dyDescent="0.2">
      <c r="A226" s="55">
        <v>42464</v>
      </c>
      <c r="B226">
        <v>9.75</v>
      </c>
      <c r="C226">
        <v>0.01</v>
      </c>
      <c r="D226">
        <v>0.01</v>
      </c>
      <c r="E226">
        <v>0.9</v>
      </c>
      <c r="F226">
        <v>4.0999999999999996</v>
      </c>
      <c r="G226">
        <v>5.13</v>
      </c>
      <c r="H226">
        <v>6.66</v>
      </c>
      <c r="I226" t="s">
        <v>29</v>
      </c>
      <c r="J226">
        <v>15.82</v>
      </c>
      <c r="K226" t="s">
        <v>29</v>
      </c>
      <c r="L226" t="s">
        <v>29</v>
      </c>
      <c r="M226" t="s">
        <v>29</v>
      </c>
      <c r="N226">
        <v>22.9</v>
      </c>
      <c r="O226" t="s">
        <v>29</v>
      </c>
      <c r="P226">
        <v>34.72</v>
      </c>
      <c r="Q226" t="s">
        <v>29</v>
      </c>
      <c r="R226" t="s">
        <v>29</v>
      </c>
      <c r="S226" t="s">
        <v>29</v>
      </c>
      <c r="T226" t="s">
        <v>29</v>
      </c>
      <c r="U226" t="s">
        <v>29</v>
      </c>
      <c r="V226" t="s">
        <v>29</v>
      </c>
      <c r="W226" t="s">
        <v>29</v>
      </c>
      <c r="X226" t="s">
        <v>29</v>
      </c>
      <c r="Y226" t="s">
        <v>29</v>
      </c>
      <c r="Z226" t="s">
        <v>29</v>
      </c>
      <c r="AA226" t="s">
        <v>29</v>
      </c>
      <c r="AB226" t="s">
        <v>29</v>
      </c>
      <c r="AC226" t="s">
        <v>29</v>
      </c>
      <c r="AD226" t="s">
        <v>29</v>
      </c>
      <c r="AE226" t="s">
        <v>29</v>
      </c>
      <c r="AF226" t="s">
        <v>29</v>
      </c>
      <c r="AG226" t="s">
        <v>29</v>
      </c>
      <c r="AH226" t="s">
        <v>29</v>
      </c>
      <c r="AI226" t="s">
        <v>29</v>
      </c>
      <c r="AJ226" t="s">
        <v>29</v>
      </c>
      <c r="AK226" t="s">
        <v>29</v>
      </c>
      <c r="AL226" t="s">
        <v>29</v>
      </c>
      <c r="AM226" t="s">
        <v>29</v>
      </c>
      <c r="AN226" t="s">
        <v>29</v>
      </c>
      <c r="AO226" t="s">
        <v>29</v>
      </c>
      <c r="AP226" t="s">
        <v>29</v>
      </c>
      <c r="AQ226" t="s">
        <v>29</v>
      </c>
      <c r="AR226" t="s">
        <v>29</v>
      </c>
      <c r="AS226" t="s">
        <v>29</v>
      </c>
      <c r="AT226" t="s">
        <v>29</v>
      </c>
      <c r="AU226" t="s">
        <v>29</v>
      </c>
      <c r="AV226" t="s">
        <v>29</v>
      </c>
      <c r="AW226" t="s">
        <v>29</v>
      </c>
      <c r="AX226" t="s">
        <v>29</v>
      </c>
      <c r="AY226" t="s">
        <v>29</v>
      </c>
      <c r="AZ226" t="s">
        <v>29</v>
      </c>
      <c r="BA226" t="s">
        <v>29</v>
      </c>
      <c r="BB226" t="s">
        <v>29</v>
      </c>
      <c r="BC226" t="s">
        <v>29</v>
      </c>
      <c r="BD226" t="s">
        <v>29</v>
      </c>
      <c r="BE226" t="s">
        <v>29</v>
      </c>
      <c r="BF226" t="s">
        <v>29</v>
      </c>
      <c r="BG226" t="s">
        <v>29</v>
      </c>
      <c r="BH226" t="s">
        <v>29</v>
      </c>
      <c r="BI226" t="s">
        <v>29</v>
      </c>
      <c r="BJ226" t="s">
        <v>29</v>
      </c>
      <c r="BK226" t="s">
        <v>29</v>
      </c>
      <c r="BL226" t="s">
        <v>29</v>
      </c>
      <c r="BM226" t="s">
        <v>29</v>
      </c>
      <c r="BN226" t="s">
        <v>29</v>
      </c>
      <c r="BO226" t="s">
        <v>29</v>
      </c>
      <c r="BP226" t="s">
        <v>29</v>
      </c>
      <c r="BQ226" t="s">
        <v>29</v>
      </c>
      <c r="BR226" t="s">
        <v>29</v>
      </c>
      <c r="BS226" t="s">
        <v>29</v>
      </c>
      <c r="BT226" t="s">
        <v>29</v>
      </c>
      <c r="BU226" t="s">
        <v>29</v>
      </c>
      <c r="BV226" t="s">
        <v>29</v>
      </c>
      <c r="BW226" t="s">
        <v>29</v>
      </c>
      <c r="BX226" t="s">
        <v>29</v>
      </c>
      <c r="BY226" t="s">
        <v>29</v>
      </c>
      <c r="BZ226" t="s">
        <v>29</v>
      </c>
      <c r="CA226" t="s">
        <v>29</v>
      </c>
      <c r="CB226" t="s">
        <v>29</v>
      </c>
      <c r="CC226" t="s">
        <v>29</v>
      </c>
      <c r="CD226" t="s">
        <v>29</v>
      </c>
      <c r="CE226" t="s">
        <v>29</v>
      </c>
      <c r="CF226" t="s">
        <v>29</v>
      </c>
      <c r="CG226" t="s">
        <v>29</v>
      </c>
      <c r="CH226" t="s">
        <v>29</v>
      </c>
      <c r="CI226" t="s">
        <v>29</v>
      </c>
    </row>
    <row r="227" spans="1:87" x14ac:dyDescent="0.2">
      <c r="A227" s="55">
        <v>42465</v>
      </c>
      <c r="B227">
        <v>9.75</v>
      </c>
      <c r="C227">
        <v>0.01</v>
      </c>
      <c r="D227">
        <v>0.01</v>
      </c>
      <c r="E227">
        <v>1.66</v>
      </c>
      <c r="F227">
        <v>5.29</v>
      </c>
      <c r="G227">
        <v>6.19</v>
      </c>
      <c r="H227">
        <v>7.68</v>
      </c>
      <c r="I227" t="s">
        <v>29</v>
      </c>
      <c r="J227">
        <v>17.05</v>
      </c>
      <c r="K227" t="s">
        <v>29</v>
      </c>
      <c r="L227" t="s">
        <v>29</v>
      </c>
      <c r="M227" t="s">
        <v>29</v>
      </c>
      <c r="N227">
        <v>25.31</v>
      </c>
      <c r="O227" t="s">
        <v>29</v>
      </c>
      <c r="P227">
        <v>34.72</v>
      </c>
      <c r="Q227" t="s">
        <v>29</v>
      </c>
      <c r="R227" t="s">
        <v>29</v>
      </c>
      <c r="S227" t="s">
        <v>29</v>
      </c>
      <c r="T227" t="s">
        <v>29</v>
      </c>
      <c r="U227" t="s">
        <v>29</v>
      </c>
      <c r="V227" t="s">
        <v>29</v>
      </c>
      <c r="W227" t="s">
        <v>29</v>
      </c>
      <c r="X227" t="s">
        <v>29</v>
      </c>
      <c r="Y227" t="s">
        <v>29</v>
      </c>
      <c r="Z227" t="s">
        <v>29</v>
      </c>
      <c r="AA227" t="s">
        <v>29</v>
      </c>
      <c r="AB227" t="s">
        <v>29</v>
      </c>
      <c r="AC227" t="s">
        <v>29</v>
      </c>
      <c r="AD227" t="s">
        <v>29</v>
      </c>
      <c r="AE227" t="s">
        <v>29</v>
      </c>
      <c r="AF227" t="s">
        <v>29</v>
      </c>
      <c r="AG227" t="s">
        <v>29</v>
      </c>
      <c r="AH227" t="s">
        <v>29</v>
      </c>
      <c r="AI227" t="s">
        <v>29</v>
      </c>
      <c r="AJ227" t="s">
        <v>29</v>
      </c>
      <c r="AK227" t="s">
        <v>29</v>
      </c>
      <c r="AL227" t="s">
        <v>29</v>
      </c>
      <c r="AM227" t="s">
        <v>29</v>
      </c>
      <c r="AN227" t="s">
        <v>29</v>
      </c>
      <c r="AO227" t="s">
        <v>29</v>
      </c>
      <c r="AP227" t="s">
        <v>29</v>
      </c>
      <c r="AQ227" t="s">
        <v>29</v>
      </c>
      <c r="AR227" t="s">
        <v>29</v>
      </c>
      <c r="AS227" t="s">
        <v>29</v>
      </c>
      <c r="AT227" t="s">
        <v>29</v>
      </c>
      <c r="AU227" t="s">
        <v>29</v>
      </c>
      <c r="AV227" t="s">
        <v>29</v>
      </c>
      <c r="AW227" t="s">
        <v>29</v>
      </c>
      <c r="AX227" t="s">
        <v>29</v>
      </c>
      <c r="AY227" t="s">
        <v>29</v>
      </c>
      <c r="AZ227" t="s">
        <v>29</v>
      </c>
      <c r="BA227" t="s">
        <v>29</v>
      </c>
      <c r="BB227" t="s">
        <v>29</v>
      </c>
      <c r="BC227" t="s">
        <v>29</v>
      </c>
      <c r="BD227" t="s">
        <v>29</v>
      </c>
      <c r="BE227" t="s">
        <v>29</v>
      </c>
      <c r="BF227" t="s">
        <v>29</v>
      </c>
      <c r="BG227" t="s">
        <v>29</v>
      </c>
      <c r="BH227" t="s">
        <v>29</v>
      </c>
      <c r="BI227" t="s">
        <v>29</v>
      </c>
      <c r="BJ227" t="s">
        <v>29</v>
      </c>
      <c r="BK227" t="s">
        <v>29</v>
      </c>
      <c r="BL227" t="s">
        <v>29</v>
      </c>
      <c r="BM227" t="s">
        <v>29</v>
      </c>
      <c r="BN227" t="s">
        <v>29</v>
      </c>
      <c r="BO227" t="s">
        <v>29</v>
      </c>
      <c r="BP227" t="s">
        <v>29</v>
      </c>
      <c r="BQ227" t="s">
        <v>29</v>
      </c>
      <c r="BR227" t="s">
        <v>29</v>
      </c>
      <c r="BS227" t="s">
        <v>29</v>
      </c>
      <c r="BT227" t="s">
        <v>29</v>
      </c>
      <c r="BU227" t="s">
        <v>29</v>
      </c>
      <c r="BV227" t="s">
        <v>29</v>
      </c>
      <c r="BW227" t="s">
        <v>29</v>
      </c>
      <c r="BX227" t="s">
        <v>29</v>
      </c>
      <c r="BY227" t="s">
        <v>29</v>
      </c>
      <c r="BZ227" t="s">
        <v>29</v>
      </c>
      <c r="CA227" t="s">
        <v>29</v>
      </c>
      <c r="CB227" t="s">
        <v>29</v>
      </c>
      <c r="CC227" t="s">
        <v>29</v>
      </c>
      <c r="CD227" t="s">
        <v>29</v>
      </c>
      <c r="CE227" t="s">
        <v>29</v>
      </c>
      <c r="CF227" t="s">
        <v>29</v>
      </c>
      <c r="CG227" t="s">
        <v>29</v>
      </c>
      <c r="CH227" t="s">
        <v>29</v>
      </c>
      <c r="CI227" t="s">
        <v>29</v>
      </c>
    </row>
    <row r="228" spans="1:87" x14ac:dyDescent="0.2">
      <c r="A228" s="55">
        <v>42466</v>
      </c>
      <c r="B228">
        <v>9.75</v>
      </c>
      <c r="C228">
        <v>0.01</v>
      </c>
      <c r="D228">
        <v>0.01</v>
      </c>
      <c r="E228">
        <v>0.75</v>
      </c>
      <c r="F228">
        <v>3.9</v>
      </c>
      <c r="G228">
        <v>5.04</v>
      </c>
      <c r="H228">
        <v>6.54</v>
      </c>
      <c r="I228" t="s">
        <v>29</v>
      </c>
      <c r="J228">
        <v>16.79</v>
      </c>
      <c r="K228" t="s">
        <v>29</v>
      </c>
      <c r="L228" t="s">
        <v>29</v>
      </c>
      <c r="M228" t="s">
        <v>29</v>
      </c>
      <c r="N228">
        <v>23.67</v>
      </c>
      <c r="O228" t="s">
        <v>29</v>
      </c>
      <c r="P228">
        <v>34.72</v>
      </c>
      <c r="Q228" t="s">
        <v>29</v>
      </c>
      <c r="R228" t="s">
        <v>29</v>
      </c>
      <c r="S228" t="s">
        <v>29</v>
      </c>
      <c r="T228" t="s">
        <v>29</v>
      </c>
      <c r="U228" t="s">
        <v>29</v>
      </c>
      <c r="V228" t="s">
        <v>29</v>
      </c>
      <c r="W228" t="s">
        <v>29</v>
      </c>
      <c r="X228" t="s">
        <v>29</v>
      </c>
      <c r="Y228" t="s">
        <v>29</v>
      </c>
      <c r="Z228" t="s">
        <v>29</v>
      </c>
      <c r="AA228" t="s">
        <v>29</v>
      </c>
      <c r="AB228" t="s">
        <v>29</v>
      </c>
      <c r="AC228" t="s">
        <v>29</v>
      </c>
      <c r="AD228" t="s">
        <v>29</v>
      </c>
      <c r="AE228" t="s">
        <v>29</v>
      </c>
      <c r="AF228" t="s">
        <v>29</v>
      </c>
      <c r="AG228" t="s">
        <v>29</v>
      </c>
      <c r="AH228" t="s">
        <v>29</v>
      </c>
      <c r="AI228" t="s">
        <v>29</v>
      </c>
      <c r="AJ228" t="s">
        <v>29</v>
      </c>
      <c r="AK228" t="s">
        <v>29</v>
      </c>
      <c r="AL228" t="s">
        <v>29</v>
      </c>
      <c r="AM228" t="s">
        <v>29</v>
      </c>
      <c r="AN228" t="s">
        <v>29</v>
      </c>
      <c r="AO228" t="s">
        <v>29</v>
      </c>
      <c r="AP228" t="s">
        <v>29</v>
      </c>
      <c r="AQ228" t="s">
        <v>29</v>
      </c>
      <c r="AR228" t="s">
        <v>29</v>
      </c>
      <c r="AS228" t="s">
        <v>29</v>
      </c>
      <c r="AT228" t="s">
        <v>29</v>
      </c>
      <c r="AU228" t="s">
        <v>29</v>
      </c>
      <c r="AV228" t="s">
        <v>29</v>
      </c>
      <c r="AW228" t="s">
        <v>29</v>
      </c>
      <c r="AX228" t="s">
        <v>29</v>
      </c>
      <c r="AY228" t="s">
        <v>29</v>
      </c>
      <c r="AZ228" t="s">
        <v>29</v>
      </c>
      <c r="BA228" t="s">
        <v>29</v>
      </c>
      <c r="BB228" t="s">
        <v>29</v>
      </c>
      <c r="BC228" t="s">
        <v>29</v>
      </c>
      <c r="BD228" t="s">
        <v>29</v>
      </c>
      <c r="BE228" t="s">
        <v>29</v>
      </c>
      <c r="BF228" t="s">
        <v>29</v>
      </c>
      <c r="BG228" t="s">
        <v>29</v>
      </c>
      <c r="BH228" t="s">
        <v>29</v>
      </c>
      <c r="BI228" t="s">
        <v>29</v>
      </c>
      <c r="BJ228" t="s">
        <v>29</v>
      </c>
      <c r="BK228" t="s">
        <v>29</v>
      </c>
      <c r="BL228" t="s">
        <v>29</v>
      </c>
      <c r="BM228" t="s">
        <v>29</v>
      </c>
      <c r="BN228" t="s">
        <v>29</v>
      </c>
      <c r="BO228" t="s">
        <v>29</v>
      </c>
      <c r="BP228" t="s">
        <v>29</v>
      </c>
      <c r="BQ228" t="s">
        <v>29</v>
      </c>
      <c r="BR228" t="s">
        <v>29</v>
      </c>
      <c r="BS228" t="s">
        <v>29</v>
      </c>
      <c r="BT228" t="s">
        <v>29</v>
      </c>
      <c r="BU228" t="s">
        <v>29</v>
      </c>
      <c r="BV228" t="s">
        <v>29</v>
      </c>
      <c r="BW228" t="s">
        <v>29</v>
      </c>
      <c r="BX228" t="s">
        <v>29</v>
      </c>
      <c r="BY228" t="s">
        <v>29</v>
      </c>
      <c r="BZ228" t="s">
        <v>29</v>
      </c>
      <c r="CA228" t="s">
        <v>29</v>
      </c>
      <c r="CB228" t="s">
        <v>29</v>
      </c>
      <c r="CC228" t="s">
        <v>29</v>
      </c>
      <c r="CD228" t="s">
        <v>29</v>
      </c>
      <c r="CE228" t="s">
        <v>29</v>
      </c>
      <c r="CF228" t="s">
        <v>29</v>
      </c>
      <c r="CG228" t="s">
        <v>29</v>
      </c>
      <c r="CH228" t="s">
        <v>29</v>
      </c>
      <c r="CI228" t="s">
        <v>29</v>
      </c>
    </row>
    <row r="229" spans="1:87" x14ac:dyDescent="0.2">
      <c r="A229" s="55">
        <v>42467</v>
      </c>
      <c r="B229">
        <v>9.75</v>
      </c>
      <c r="C229">
        <v>0.01</v>
      </c>
      <c r="D229">
        <v>0.01</v>
      </c>
      <c r="E229">
        <v>1.71</v>
      </c>
      <c r="F229">
        <v>5.41</v>
      </c>
      <c r="G229">
        <v>6.55</v>
      </c>
      <c r="H229">
        <v>8.11</v>
      </c>
      <c r="I229" t="s">
        <v>29</v>
      </c>
      <c r="J229">
        <v>16.79</v>
      </c>
      <c r="K229" t="s">
        <v>29</v>
      </c>
      <c r="L229" t="s">
        <v>29</v>
      </c>
      <c r="M229" t="s">
        <v>29</v>
      </c>
      <c r="N229">
        <v>26</v>
      </c>
      <c r="O229" t="s">
        <v>29</v>
      </c>
      <c r="P229">
        <v>34.72</v>
      </c>
      <c r="Q229" t="s">
        <v>29</v>
      </c>
      <c r="R229" t="s">
        <v>29</v>
      </c>
      <c r="S229" t="s">
        <v>29</v>
      </c>
      <c r="T229" t="s">
        <v>29</v>
      </c>
      <c r="U229" t="s">
        <v>29</v>
      </c>
      <c r="V229" t="s">
        <v>29</v>
      </c>
      <c r="W229" t="s">
        <v>29</v>
      </c>
      <c r="X229" t="s">
        <v>29</v>
      </c>
      <c r="Y229" t="s">
        <v>29</v>
      </c>
      <c r="Z229" t="s">
        <v>29</v>
      </c>
      <c r="AA229" t="s">
        <v>29</v>
      </c>
      <c r="AB229" t="s">
        <v>29</v>
      </c>
      <c r="AC229" t="s">
        <v>29</v>
      </c>
      <c r="AD229" t="s">
        <v>29</v>
      </c>
      <c r="AE229" t="s">
        <v>29</v>
      </c>
      <c r="AF229" t="s">
        <v>29</v>
      </c>
      <c r="AG229" t="s">
        <v>29</v>
      </c>
      <c r="AH229" t="s">
        <v>29</v>
      </c>
      <c r="AI229" t="s">
        <v>29</v>
      </c>
      <c r="AJ229" t="s">
        <v>29</v>
      </c>
      <c r="AK229" t="s">
        <v>29</v>
      </c>
      <c r="AL229" t="s">
        <v>29</v>
      </c>
      <c r="AM229" t="s">
        <v>29</v>
      </c>
      <c r="AN229" t="s">
        <v>29</v>
      </c>
      <c r="AO229" t="s">
        <v>29</v>
      </c>
      <c r="AP229" t="s">
        <v>29</v>
      </c>
      <c r="AQ229" t="s">
        <v>29</v>
      </c>
      <c r="AR229" t="s">
        <v>29</v>
      </c>
      <c r="AS229" t="s">
        <v>29</v>
      </c>
      <c r="AT229" t="s">
        <v>29</v>
      </c>
      <c r="AU229" t="s">
        <v>29</v>
      </c>
      <c r="AV229" t="s">
        <v>29</v>
      </c>
      <c r="AW229" t="s">
        <v>29</v>
      </c>
      <c r="AX229" t="s">
        <v>29</v>
      </c>
      <c r="AY229" t="s">
        <v>29</v>
      </c>
      <c r="AZ229" t="s">
        <v>29</v>
      </c>
      <c r="BA229" t="s">
        <v>29</v>
      </c>
      <c r="BB229" t="s">
        <v>29</v>
      </c>
      <c r="BC229" t="s">
        <v>29</v>
      </c>
      <c r="BD229" t="s">
        <v>29</v>
      </c>
      <c r="BE229" t="s">
        <v>29</v>
      </c>
      <c r="BF229" t="s">
        <v>29</v>
      </c>
      <c r="BG229" t="s">
        <v>29</v>
      </c>
      <c r="BH229" t="s">
        <v>29</v>
      </c>
      <c r="BI229" t="s">
        <v>29</v>
      </c>
      <c r="BJ229" t="s">
        <v>29</v>
      </c>
      <c r="BK229" t="s">
        <v>29</v>
      </c>
      <c r="BL229" t="s">
        <v>29</v>
      </c>
      <c r="BM229" t="s">
        <v>29</v>
      </c>
      <c r="BN229" t="s">
        <v>29</v>
      </c>
      <c r="BO229" t="s">
        <v>29</v>
      </c>
      <c r="BP229" t="s">
        <v>29</v>
      </c>
      <c r="BQ229" t="s">
        <v>29</v>
      </c>
      <c r="BR229" t="s">
        <v>29</v>
      </c>
      <c r="BS229" t="s">
        <v>29</v>
      </c>
      <c r="BT229" t="s">
        <v>29</v>
      </c>
      <c r="BU229" t="s">
        <v>29</v>
      </c>
      <c r="BV229" t="s">
        <v>29</v>
      </c>
      <c r="BW229" t="s">
        <v>29</v>
      </c>
      <c r="BX229" t="s">
        <v>29</v>
      </c>
      <c r="BY229" t="s">
        <v>29</v>
      </c>
      <c r="BZ229" t="s">
        <v>29</v>
      </c>
      <c r="CA229" t="s">
        <v>29</v>
      </c>
      <c r="CB229" t="s">
        <v>29</v>
      </c>
      <c r="CC229" t="s">
        <v>29</v>
      </c>
      <c r="CD229" t="s">
        <v>29</v>
      </c>
      <c r="CE229" t="s">
        <v>29</v>
      </c>
      <c r="CF229" t="s">
        <v>29</v>
      </c>
      <c r="CG229" t="s">
        <v>29</v>
      </c>
      <c r="CH229" t="s">
        <v>29</v>
      </c>
      <c r="CI229" t="s">
        <v>29</v>
      </c>
    </row>
    <row r="230" spans="1:87" x14ac:dyDescent="0.2">
      <c r="A230" s="55">
        <v>42468</v>
      </c>
      <c r="B230">
        <v>9.75</v>
      </c>
      <c r="C230">
        <v>0.01</v>
      </c>
      <c r="D230">
        <v>0.01</v>
      </c>
      <c r="E230">
        <v>1.1599999999999999</v>
      </c>
      <c r="F230">
        <v>5.03</v>
      </c>
      <c r="G230">
        <v>5.94</v>
      </c>
      <c r="H230">
        <v>7.77</v>
      </c>
      <c r="I230" t="s">
        <v>29</v>
      </c>
      <c r="J230">
        <v>16.79</v>
      </c>
      <c r="K230" t="s">
        <v>29</v>
      </c>
      <c r="L230" t="s">
        <v>29</v>
      </c>
      <c r="M230" t="s">
        <v>29</v>
      </c>
      <c r="N230">
        <v>26</v>
      </c>
      <c r="O230" t="s">
        <v>29</v>
      </c>
      <c r="P230">
        <v>34.72</v>
      </c>
      <c r="Q230" t="s">
        <v>29</v>
      </c>
      <c r="R230" t="s">
        <v>29</v>
      </c>
      <c r="S230" t="s">
        <v>29</v>
      </c>
      <c r="T230" t="s">
        <v>29</v>
      </c>
      <c r="U230" t="s">
        <v>29</v>
      </c>
      <c r="V230" t="s">
        <v>29</v>
      </c>
      <c r="W230" t="s">
        <v>29</v>
      </c>
      <c r="X230" t="s">
        <v>29</v>
      </c>
      <c r="Y230" t="s">
        <v>29</v>
      </c>
      <c r="Z230" t="s">
        <v>29</v>
      </c>
      <c r="AA230" t="s">
        <v>29</v>
      </c>
      <c r="AB230" t="s">
        <v>29</v>
      </c>
      <c r="AC230" t="s">
        <v>29</v>
      </c>
      <c r="AD230" t="s">
        <v>29</v>
      </c>
      <c r="AE230" t="s">
        <v>29</v>
      </c>
      <c r="AF230" t="s">
        <v>29</v>
      </c>
      <c r="AG230" t="s">
        <v>29</v>
      </c>
      <c r="AH230" t="s">
        <v>29</v>
      </c>
      <c r="AI230" t="s">
        <v>29</v>
      </c>
      <c r="AJ230" t="s">
        <v>29</v>
      </c>
      <c r="AK230" t="s">
        <v>29</v>
      </c>
      <c r="AL230" t="s">
        <v>29</v>
      </c>
      <c r="AM230" t="s">
        <v>29</v>
      </c>
      <c r="AN230" t="s">
        <v>29</v>
      </c>
      <c r="AO230" t="s">
        <v>29</v>
      </c>
      <c r="AP230" t="s">
        <v>29</v>
      </c>
      <c r="AQ230" t="s">
        <v>29</v>
      </c>
      <c r="AR230" t="s">
        <v>29</v>
      </c>
      <c r="AS230" t="s">
        <v>29</v>
      </c>
      <c r="AT230" t="s">
        <v>29</v>
      </c>
      <c r="AU230" t="s">
        <v>29</v>
      </c>
      <c r="AV230" t="s">
        <v>29</v>
      </c>
      <c r="AW230" t="s">
        <v>29</v>
      </c>
      <c r="AX230" t="s">
        <v>29</v>
      </c>
      <c r="AY230" t="s">
        <v>29</v>
      </c>
      <c r="AZ230" t="s">
        <v>29</v>
      </c>
      <c r="BA230" t="s">
        <v>29</v>
      </c>
      <c r="BB230" t="s">
        <v>29</v>
      </c>
      <c r="BC230" t="s">
        <v>29</v>
      </c>
      <c r="BD230" t="s">
        <v>29</v>
      </c>
      <c r="BE230" t="s">
        <v>29</v>
      </c>
      <c r="BF230" t="s">
        <v>29</v>
      </c>
      <c r="BG230" t="s">
        <v>29</v>
      </c>
      <c r="BH230" t="s">
        <v>29</v>
      </c>
      <c r="BI230" t="s">
        <v>29</v>
      </c>
      <c r="BJ230" t="s">
        <v>29</v>
      </c>
      <c r="BK230" t="s">
        <v>29</v>
      </c>
      <c r="BL230" t="s">
        <v>29</v>
      </c>
      <c r="BM230" t="s">
        <v>29</v>
      </c>
      <c r="BN230" t="s">
        <v>29</v>
      </c>
      <c r="BO230" t="s">
        <v>29</v>
      </c>
      <c r="BP230" t="s">
        <v>29</v>
      </c>
      <c r="BQ230" t="s">
        <v>29</v>
      </c>
      <c r="BR230" t="s">
        <v>29</v>
      </c>
      <c r="BS230" t="s">
        <v>29</v>
      </c>
      <c r="BT230" t="s">
        <v>29</v>
      </c>
      <c r="BU230" t="s">
        <v>29</v>
      </c>
      <c r="BV230" t="s">
        <v>29</v>
      </c>
      <c r="BW230" t="s">
        <v>29</v>
      </c>
      <c r="BX230" t="s">
        <v>29</v>
      </c>
      <c r="BY230" t="s">
        <v>29</v>
      </c>
      <c r="BZ230" t="s">
        <v>29</v>
      </c>
      <c r="CA230" t="s">
        <v>29</v>
      </c>
      <c r="CB230" t="s">
        <v>29</v>
      </c>
      <c r="CC230" t="s">
        <v>29</v>
      </c>
      <c r="CD230" t="s">
        <v>29</v>
      </c>
      <c r="CE230" t="s">
        <v>29</v>
      </c>
      <c r="CF230" t="s">
        <v>29</v>
      </c>
      <c r="CG230" t="s">
        <v>29</v>
      </c>
      <c r="CH230" t="s">
        <v>29</v>
      </c>
      <c r="CI230" t="s">
        <v>29</v>
      </c>
    </row>
    <row r="231" spans="1:87" x14ac:dyDescent="0.2">
      <c r="A231" s="55">
        <v>42471</v>
      </c>
      <c r="B231">
        <v>9.75</v>
      </c>
      <c r="C231">
        <v>0.01</v>
      </c>
      <c r="D231">
        <v>0.01</v>
      </c>
      <c r="E231">
        <v>1.38</v>
      </c>
      <c r="F231">
        <v>5.25</v>
      </c>
      <c r="G231">
        <v>6.24</v>
      </c>
      <c r="H231">
        <v>7.72</v>
      </c>
      <c r="I231" t="s">
        <v>29</v>
      </c>
      <c r="J231">
        <v>17.14</v>
      </c>
      <c r="K231" t="s">
        <v>29</v>
      </c>
      <c r="L231" t="s">
        <v>29</v>
      </c>
      <c r="M231" t="s">
        <v>29</v>
      </c>
      <c r="N231">
        <v>24.61</v>
      </c>
      <c r="O231" t="s">
        <v>29</v>
      </c>
      <c r="P231">
        <v>34.72</v>
      </c>
      <c r="Q231" t="s">
        <v>29</v>
      </c>
      <c r="R231" t="s">
        <v>29</v>
      </c>
      <c r="S231" t="s">
        <v>29</v>
      </c>
      <c r="T231" t="s">
        <v>29</v>
      </c>
      <c r="U231" t="s">
        <v>29</v>
      </c>
      <c r="V231" t="s">
        <v>29</v>
      </c>
      <c r="W231" t="s">
        <v>29</v>
      </c>
      <c r="X231" t="s">
        <v>29</v>
      </c>
      <c r="Y231" t="s">
        <v>29</v>
      </c>
      <c r="Z231" t="s">
        <v>29</v>
      </c>
      <c r="AA231" t="s">
        <v>29</v>
      </c>
      <c r="AB231" t="s">
        <v>29</v>
      </c>
      <c r="AC231" t="s">
        <v>29</v>
      </c>
      <c r="AD231" t="s">
        <v>29</v>
      </c>
      <c r="AE231" t="s">
        <v>29</v>
      </c>
      <c r="AF231" t="s">
        <v>29</v>
      </c>
      <c r="AG231" t="s">
        <v>29</v>
      </c>
      <c r="AH231" t="s">
        <v>29</v>
      </c>
      <c r="AI231" t="s">
        <v>29</v>
      </c>
      <c r="AJ231" t="s">
        <v>29</v>
      </c>
      <c r="AK231" t="s">
        <v>29</v>
      </c>
      <c r="AL231" t="s">
        <v>29</v>
      </c>
      <c r="AM231" t="s">
        <v>29</v>
      </c>
      <c r="AN231" t="s">
        <v>29</v>
      </c>
      <c r="AO231" t="s">
        <v>29</v>
      </c>
      <c r="AP231" t="s">
        <v>29</v>
      </c>
      <c r="AQ231" t="s">
        <v>29</v>
      </c>
      <c r="AR231" t="s">
        <v>29</v>
      </c>
      <c r="AS231" t="s">
        <v>29</v>
      </c>
      <c r="AT231" t="s">
        <v>29</v>
      </c>
      <c r="AU231" t="s">
        <v>29</v>
      </c>
      <c r="AV231" t="s">
        <v>29</v>
      </c>
      <c r="AW231" t="s">
        <v>29</v>
      </c>
      <c r="AX231" t="s">
        <v>29</v>
      </c>
      <c r="AY231" t="s">
        <v>29</v>
      </c>
      <c r="AZ231" t="s">
        <v>29</v>
      </c>
      <c r="BA231" t="s">
        <v>29</v>
      </c>
      <c r="BB231" t="s">
        <v>29</v>
      </c>
      <c r="BC231" t="s">
        <v>29</v>
      </c>
      <c r="BD231" t="s">
        <v>29</v>
      </c>
      <c r="BE231" t="s">
        <v>29</v>
      </c>
      <c r="BF231" t="s">
        <v>29</v>
      </c>
      <c r="BG231" t="s">
        <v>29</v>
      </c>
      <c r="BH231" t="s">
        <v>29</v>
      </c>
      <c r="BI231" t="s">
        <v>29</v>
      </c>
      <c r="BJ231" t="s">
        <v>29</v>
      </c>
      <c r="BK231" t="s">
        <v>29</v>
      </c>
      <c r="BL231" t="s">
        <v>29</v>
      </c>
      <c r="BM231" t="s">
        <v>29</v>
      </c>
      <c r="BN231" t="s">
        <v>29</v>
      </c>
      <c r="BO231" t="s">
        <v>29</v>
      </c>
      <c r="BP231" t="s">
        <v>29</v>
      </c>
      <c r="BQ231" t="s">
        <v>29</v>
      </c>
      <c r="BR231" t="s">
        <v>29</v>
      </c>
      <c r="BS231" t="s">
        <v>29</v>
      </c>
      <c r="BT231" t="s">
        <v>29</v>
      </c>
      <c r="BU231" t="s">
        <v>29</v>
      </c>
      <c r="BV231" t="s">
        <v>29</v>
      </c>
      <c r="BW231" t="s">
        <v>29</v>
      </c>
      <c r="BX231" t="s">
        <v>29</v>
      </c>
      <c r="BY231" t="s">
        <v>29</v>
      </c>
      <c r="BZ231" t="s">
        <v>29</v>
      </c>
      <c r="CA231" t="s">
        <v>29</v>
      </c>
      <c r="CB231" t="s">
        <v>29</v>
      </c>
      <c r="CC231" t="s">
        <v>29</v>
      </c>
      <c r="CD231" t="s">
        <v>29</v>
      </c>
      <c r="CE231" t="s">
        <v>29</v>
      </c>
      <c r="CF231" t="s">
        <v>29</v>
      </c>
      <c r="CG231" t="s">
        <v>29</v>
      </c>
      <c r="CH231" t="s">
        <v>29</v>
      </c>
      <c r="CI231" t="s">
        <v>29</v>
      </c>
    </row>
    <row r="232" spans="1:87" x14ac:dyDescent="0.2">
      <c r="A232" s="55">
        <v>42472</v>
      </c>
      <c r="B232">
        <v>9.75</v>
      </c>
      <c r="C232">
        <v>0.01</v>
      </c>
      <c r="D232">
        <v>0.01</v>
      </c>
      <c r="E232">
        <v>0.38</v>
      </c>
      <c r="F232">
        <v>3.95</v>
      </c>
      <c r="G232">
        <v>5.14</v>
      </c>
      <c r="H232">
        <v>6.64</v>
      </c>
      <c r="I232" t="s">
        <v>29</v>
      </c>
      <c r="J232">
        <v>17.14</v>
      </c>
      <c r="K232" t="s">
        <v>29</v>
      </c>
      <c r="L232" t="s">
        <v>29</v>
      </c>
      <c r="M232" t="s">
        <v>29</v>
      </c>
      <c r="N232">
        <v>23.85</v>
      </c>
      <c r="O232" t="s">
        <v>29</v>
      </c>
      <c r="P232">
        <v>34.72</v>
      </c>
      <c r="Q232" t="s">
        <v>29</v>
      </c>
      <c r="R232" t="s">
        <v>29</v>
      </c>
      <c r="S232" t="s">
        <v>29</v>
      </c>
      <c r="T232" t="s">
        <v>29</v>
      </c>
      <c r="U232" t="s">
        <v>29</v>
      </c>
      <c r="V232" t="s">
        <v>29</v>
      </c>
      <c r="W232" t="s">
        <v>29</v>
      </c>
      <c r="X232" t="s">
        <v>29</v>
      </c>
      <c r="Y232" t="s">
        <v>29</v>
      </c>
      <c r="Z232" t="s">
        <v>29</v>
      </c>
      <c r="AA232" t="s">
        <v>29</v>
      </c>
      <c r="AB232" t="s">
        <v>29</v>
      </c>
      <c r="AC232" t="s">
        <v>29</v>
      </c>
      <c r="AD232" t="s">
        <v>29</v>
      </c>
      <c r="AE232" t="s">
        <v>29</v>
      </c>
      <c r="AF232" t="s">
        <v>29</v>
      </c>
      <c r="AG232" t="s">
        <v>29</v>
      </c>
      <c r="AH232" t="s">
        <v>29</v>
      </c>
      <c r="AI232" t="s">
        <v>29</v>
      </c>
      <c r="AJ232" t="s">
        <v>29</v>
      </c>
      <c r="AK232" t="s">
        <v>29</v>
      </c>
      <c r="AL232" t="s">
        <v>29</v>
      </c>
      <c r="AM232" t="s">
        <v>29</v>
      </c>
      <c r="AN232" t="s">
        <v>29</v>
      </c>
      <c r="AO232" t="s">
        <v>29</v>
      </c>
      <c r="AP232" t="s">
        <v>29</v>
      </c>
      <c r="AQ232" t="s">
        <v>29</v>
      </c>
      <c r="AR232" t="s">
        <v>29</v>
      </c>
      <c r="AS232" t="s">
        <v>29</v>
      </c>
      <c r="AT232" t="s">
        <v>29</v>
      </c>
      <c r="AU232" t="s">
        <v>29</v>
      </c>
      <c r="AV232" t="s">
        <v>29</v>
      </c>
      <c r="AW232" t="s">
        <v>29</v>
      </c>
      <c r="AX232" t="s">
        <v>29</v>
      </c>
      <c r="AY232" t="s">
        <v>29</v>
      </c>
      <c r="AZ232" t="s">
        <v>29</v>
      </c>
      <c r="BA232" t="s">
        <v>29</v>
      </c>
      <c r="BB232" t="s">
        <v>29</v>
      </c>
      <c r="BC232" t="s">
        <v>29</v>
      </c>
      <c r="BD232" t="s">
        <v>29</v>
      </c>
      <c r="BE232" t="s">
        <v>29</v>
      </c>
      <c r="BF232" t="s">
        <v>29</v>
      </c>
      <c r="BG232" t="s">
        <v>29</v>
      </c>
      <c r="BH232" t="s">
        <v>29</v>
      </c>
      <c r="BI232" t="s">
        <v>29</v>
      </c>
      <c r="BJ232" t="s">
        <v>29</v>
      </c>
      <c r="BK232" t="s">
        <v>29</v>
      </c>
      <c r="BL232" t="s">
        <v>29</v>
      </c>
      <c r="BM232" t="s">
        <v>29</v>
      </c>
      <c r="BN232" t="s">
        <v>29</v>
      </c>
      <c r="BO232" t="s">
        <v>29</v>
      </c>
      <c r="BP232" t="s">
        <v>29</v>
      </c>
      <c r="BQ232" t="s">
        <v>29</v>
      </c>
      <c r="BR232" t="s">
        <v>29</v>
      </c>
      <c r="BS232" t="s">
        <v>29</v>
      </c>
      <c r="BT232" t="s">
        <v>29</v>
      </c>
      <c r="BU232" t="s">
        <v>29</v>
      </c>
      <c r="BV232" t="s">
        <v>29</v>
      </c>
      <c r="BW232" t="s">
        <v>29</v>
      </c>
      <c r="BX232" t="s">
        <v>29</v>
      </c>
      <c r="BY232" t="s">
        <v>29</v>
      </c>
      <c r="BZ232" t="s">
        <v>29</v>
      </c>
      <c r="CA232" t="s">
        <v>29</v>
      </c>
      <c r="CB232" t="s">
        <v>29</v>
      </c>
      <c r="CC232" t="s">
        <v>29</v>
      </c>
      <c r="CD232" t="s">
        <v>29</v>
      </c>
      <c r="CE232" t="s">
        <v>29</v>
      </c>
      <c r="CF232" t="s">
        <v>29</v>
      </c>
      <c r="CG232" t="s">
        <v>29</v>
      </c>
      <c r="CH232" t="s">
        <v>29</v>
      </c>
      <c r="CI232" t="s">
        <v>29</v>
      </c>
    </row>
    <row r="233" spans="1:87" x14ac:dyDescent="0.2">
      <c r="A233" s="55">
        <v>42473</v>
      </c>
      <c r="B233">
        <v>9.75</v>
      </c>
      <c r="C233">
        <v>0.01</v>
      </c>
      <c r="D233">
        <v>0.01</v>
      </c>
      <c r="E233">
        <v>7.0000000000000007E-2</v>
      </c>
      <c r="F233">
        <v>2.87</v>
      </c>
      <c r="G233">
        <v>4.04</v>
      </c>
      <c r="H233">
        <v>5.62</v>
      </c>
      <c r="I233" t="s">
        <v>29</v>
      </c>
      <c r="J233">
        <v>14.23</v>
      </c>
      <c r="K233" t="s">
        <v>29</v>
      </c>
      <c r="L233" t="s">
        <v>29</v>
      </c>
      <c r="M233" t="s">
        <v>29</v>
      </c>
      <c r="N233">
        <v>22.12</v>
      </c>
      <c r="O233" t="s">
        <v>29</v>
      </c>
      <c r="P233">
        <v>34.72</v>
      </c>
      <c r="Q233" t="s">
        <v>29</v>
      </c>
      <c r="R233" t="s">
        <v>29</v>
      </c>
      <c r="S233" t="s">
        <v>29</v>
      </c>
      <c r="T233" t="s">
        <v>29</v>
      </c>
      <c r="U233" t="s">
        <v>29</v>
      </c>
      <c r="V233" t="s">
        <v>29</v>
      </c>
      <c r="W233" t="s">
        <v>29</v>
      </c>
      <c r="X233" t="s">
        <v>29</v>
      </c>
      <c r="Y233" t="s">
        <v>29</v>
      </c>
      <c r="Z233" t="s">
        <v>29</v>
      </c>
      <c r="AA233" t="s">
        <v>29</v>
      </c>
      <c r="AB233" t="s">
        <v>29</v>
      </c>
      <c r="AC233" t="s">
        <v>29</v>
      </c>
      <c r="AD233" t="s">
        <v>29</v>
      </c>
      <c r="AE233" t="s">
        <v>29</v>
      </c>
      <c r="AF233" t="s">
        <v>29</v>
      </c>
      <c r="AG233" t="s">
        <v>29</v>
      </c>
      <c r="AH233" t="s">
        <v>29</v>
      </c>
      <c r="AI233" t="s">
        <v>29</v>
      </c>
      <c r="AJ233" t="s">
        <v>29</v>
      </c>
      <c r="AK233" t="s">
        <v>29</v>
      </c>
      <c r="AL233" t="s">
        <v>29</v>
      </c>
      <c r="AM233" t="s">
        <v>29</v>
      </c>
      <c r="AN233" t="s">
        <v>29</v>
      </c>
      <c r="AO233" t="s">
        <v>29</v>
      </c>
      <c r="AP233" t="s">
        <v>29</v>
      </c>
      <c r="AQ233" t="s">
        <v>29</v>
      </c>
      <c r="AR233" t="s">
        <v>29</v>
      </c>
      <c r="AS233" t="s">
        <v>29</v>
      </c>
      <c r="AT233" t="s">
        <v>29</v>
      </c>
      <c r="AU233" t="s">
        <v>29</v>
      </c>
      <c r="AV233" t="s">
        <v>29</v>
      </c>
      <c r="AW233" t="s">
        <v>29</v>
      </c>
      <c r="AX233" t="s">
        <v>29</v>
      </c>
      <c r="AY233" t="s">
        <v>29</v>
      </c>
      <c r="AZ233" t="s">
        <v>29</v>
      </c>
      <c r="BA233" t="s">
        <v>29</v>
      </c>
      <c r="BB233" t="s">
        <v>29</v>
      </c>
      <c r="BC233" t="s">
        <v>29</v>
      </c>
      <c r="BD233" t="s">
        <v>29</v>
      </c>
      <c r="BE233" t="s">
        <v>29</v>
      </c>
      <c r="BF233" t="s">
        <v>29</v>
      </c>
      <c r="BG233" t="s">
        <v>29</v>
      </c>
      <c r="BH233" t="s">
        <v>29</v>
      </c>
      <c r="BI233" t="s">
        <v>29</v>
      </c>
      <c r="BJ233" t="s">
        <v>29</v>
      </c>
      <c r="BK233" t="s">
        <v>29</v>
      </c>
      <c r="BL233" t="s">
        <v>29</v>
      </c>
      <c r="BM233" t="s">
        <v>29</v>
      </c>
      <c r="BN233" t="s">
        <v>29</v>
      </c>
      <c r="BO233" t="s">
        <v>29</v>
      </c>
      <c r="BP233" t="s">
        <v>29</v>
      </c>
      <c r="BQ233" t="s">
        <v>29</v>
      </c>
      <c r="BR233" t="s">
        <v>29</v>
      </c>
      <c r="BS233" t="s">
        <v>29</v>
      </c>
      <c r="BT233" t="s">
        <v>29</v>
      </c>
      <c r="BU233" t="s">
        <v>29</v>
      </c>
      <c r="BV233" t="s">
        <v>29</v>
      </c>
      <c r="BW233" t="s">
        <v>29</v>
      </c>
      <c r="BX233" t="s">
        <v>29</v>
      </c>
      <c r="BY233" t="s">
        <v>29</v>
      </c>
      <c r="BZ233" t="s">
        <v>29</v>
      </c>
      <c r="CA233" t="s">
        <v>29</v>
      </c>
      <c r="CB233" t="s">
        <v>29</v>
      </c>
      <c r="CC233" t="s">
        <v>29</v>
      </c>
      <c r="CD233" t="s">
        <v>29</v>
      </c>
      <c r="CE233" t="s">
        <v>29</v>
      </c>
      <c r="CF233" t="s">
        <v>29</v>
      </c>
      <c r="CG233" t="s">
        <v>29</v>
      </c>
      <c r="CH233" t="s">
        <v>29</v>
      </c>
      <c r="CI233" t="s">
        <v>29</v>
      </c>
    </row>
    <row r="234" spans="1:87" x14ac:dyDescent="0.2">
      <c r="A234" s="55">
        <v>42474</v>
      </c>
      <c r="B234">
        <v>9.75</v>
      </c>
      <c r="C234">
        <v>0.01</v>
      </c>
      <c r="D234">
        <v>0.01</v>
      </c>
      <c r="E234">
        <v>0.02</v>
      </c>
      <c r="F234">
        <v>2.73</v>
      </c>
      <c r="G234">
        <v>3.95</v>
      </c>
      <c r="H234">
        <v>5.48</v>
      </c>
      <c r="I234" t="s">
        <v>29</v>
      </c>
      <c r="J234">
        <v>13.92</v>
      </c>
      <c r="K234" t="s">
        <v>29</v>
      </c>
      <c r="L234" t="s">
        <v>29</v>
      </c>
      <c r="M234" t="s">
        <v>29</v>
      </c>
      <c r="N234">
        <v>22</v>
      </c>
      <c r="O234" t="s">
        <v>29</v>
      </c>
      <c r="P234">
        <v>34.72</v>
      </c>
      <c r="Q234" t="s">
        <v>29</v>
      </c>
      <c r="R234" t="s">
        <v>29</v>
      </c>
      <c r="S234" t="s">
        <v>29</v>
      </c>
      <c r="T234" t="s">
        <v>29</v>
      </c>
      <c r="U234" t="s">
        <v>29</v>
      </c>
      <c r="V234" t="s">
        <v>29</v>
      </c>
      <c r="W234" t="s">
        <v>29</v>
      </c>
      <c r="X234" t="s">
        <v>29</v>
      </c>
      <c r="Y234" t="s">
        <v>29</v>
      </c>
      <c r="Z234" t="s">
        <v>29</v>
      </c>
      <c r="AA234" t="s">
        <v>29</v>
      </c>
      <c r="AB234" t="s">
        <v>29</v>
      </c>
      <c r="AC234" t="s">
        <v>29</v>
      </c>
      <c r="AD234" t="s">
        <v>29</v>
      </c>
      <c r="AE234" t="s">
        <v>29</v>
      </c>
      <c r="AF234" t="s">
        <v>29</v>
      </c>
      <c r="AG234" t="s">
        <v>29</v>
      </c>
      <c r="AH234" t="s">
        <v>29</v>
      </c>
      <c r="AI234" t="s">
        <v>29</v>
      </c>
      <c r="AJ234" t="s">
        <v>29</v>
      </c>
      <c r="AK234" t="s">
        <v>29</v>
      </c>
      <c r="AL234" t="s">
        <v>29</v>
      </c>
      <c r="AM234" t="s">
        <v>29</v>
      </c>
      <c r="AN234" t="s">
        <v>29</v>
      </c>
      <c r="AO234" t="s">
        <v>29</v>
      </c>
      <c r="AP234" t="s">
        <v>29</v>
      </c>
      <c r="AQ234" t="s">
        <v>29</v>
      </c>
      <c r="AR234" t="s">
        <v>29</v>
      </c>
      <c r="AS234" t="s">
        <v>29</v>
      </c>
      <c r="AT234" t="s">
        <v>29</v>
      </c>
      <c r="AU234" t="s">
        <v>29</v>
      </c>
      <c r="AV234" t="s">
        <v>29</v>
      </c>
      <c r="AW234" t="s">
        <v>29</v>
      </c>
      <c r="AX234" t="s">
        <v>29</v>
      </c>
      <c r="AY234" t="s">
        <v>29</v>
      </c>
      <c r="AZ234" t="s">
        <v>29</v>
      </c>
      <c r="BA234" t="s">
        <v>29</v>
      </c>
      <c r="BB234" t="s">
        <v>29</v>
      </c>
      <c r="BC234" t="s">
        <v>29</v>
      </c>
      <c r="BD234" t="s">
        <v>29</v>
      </c>
      <c r="BE234" t="s">
        <v>29</v>
      </c>
      <c r="BF234" t="s">
        <v>29</v>
      </c>
      <c r="BG234" t="s">
        <v>29</v>
      </c>
      <c r="BH234" t="s">
        <v>29</v>
      </c>
      <c r="BI234" t="s">
        <v>29</v>
      </c>
      <c r="BJ234" t="s">
        <v>29</v>
      </c>
      <c r="BK234" t="s">
        <v>29</v>
      </c>
      <c r="BL234" t="s">
        <v>29</v>
      </c>
      <c r="BM234" t="s">
        <v>29</v>
      </c>
      <c r="BN234" t="s">
        <v>29</v>
      </c>
      <c r="BO234" t="s">
        <v>29</v>
      </c>
      <c r="BP234" t="s">
        <v>29</v>
      </c>
      <c r="BQ234" t="s">
        <v>29</v>
      </c>
      <c r="BR234" t="s">
        <v>29</v>
      </c>
      <c r="BS234" t="s">
        <v>29</v>
      </c>
      <c r="BT234" t="s">
        <v>29</v>
      </c>
      <c r="BU234" t="s">
        <v>29</v>
      </c>
      <c r="BV234" t="s">
        <v>29</v>
      </c>
      <c r="BW234" t="s">
        <v>29</v>
      </c>
      <c r="BX234" t="s">
        <v>29</v>
      </c>
      <c r="BY234" t="s">
        <v>29</v>
      </c>
      <c r="BZ234" t="s">
        <v>29</v>
      </c>
      <c r="CA234" t="s">
        <v>29</v>
      </c>
      <c r="CB234" t="s">
        <v>29</v>
      </c>
      <c r="CC234" t="s">
        <v>29</v>
      </c>
      <c r="CD234" t="s">
        <v>29</v>
      </c>
      <c r="CE234" t="s">
        <v>29</v>
      </c>
      <c r="CF234" t="s">
        <v>29</v>
      </c>
      <c r="CG234" t="s">
        <v>29</v>
      </c>
      <c r="CH234" t="s">
        <v>29</v>
      </c>
      <c r="CI234" t="s">
        <v>29</v>
      </c>
    </row>
    <row r="235" spans="1:87" x14ac:dyDescent="0.2">
      <c r="A235" s="55">
        <v>42475</v>
      </c>
      <c r="B235">
        <v>9.75</v>
      </c>
      <c r="C235">
        <v>0.01</v>
      </c>
      <c r="D235">
        <v>0.01</v>
      </c>
      <c r="E235">
        <v>0.01</v>
      </c>
      <c r="F235">
        <v>2.69</v>
      </c>
      <c r="G235">
        <v>3.92</v>
      </c>
      <c r="H235">
        <v>5.56</v>
      </c>
      <c r="I235" t="s">
        <v>29</v>
      </c>
      <c r="J235">
        <v>13.92</v>
      </c>
      <c r="K235" t="s">
        <v>29</v>
      </c>
      <c r="L235" t="s">
        <v>29</v>
      </c>
      <c r="M235" t="s">
        <v>29</v>
      </c>
      <c r="N235">
        <v>22.27</v>
      </c>
      <c r="O235" t="s">
        <v>29</v>
      </c>
      <c r="P235">
        <v>34.72</v>
      </c>
      <c r="Q235" t="s">
        <v>29</v>
      </c>
      <c r="R235" t="s">
        <v>29</v>
      </c>
      <c r="S235" t="s">
        <v>29</v>
      </c>
      <c r="T235" t="s">
        <v>29</v>
      </c>
      <c r="U235" t="s">
        <v>29</v>
      </c>
      <c r="V235" t="s">
        <v>29</v>
      </c>
      <c r="W235" t="s">
        <v>29</v>
      </c>
      <c r="X235" t="s">
        <v>29</v>
      </c>
      <c r="Y235" t="s">
        <v>29</v>
      </c>
      <c r="Z235" t="s">
        <v>29</v>
      </c>
      <c r="AA235" t="s">
        <v>29</v>
      </c>
      <c r="AB235" t="s">
        <v>29</v>
      </c>
      <c r="AC235" t="s">
        <v>29</v>
      </c>
      <c r="AD235" t="s">
        <v>29</v>
      </c>
      <c r="AE235" t="s">
        <v>29</v>
      </c>
      <c r="AF235" t="s">
        <v>29</v>
      </c>
      <c r="AG235" t="s">
        <v>29</v>
      </c>
      <c r="AH235" t="s">
        <v>29</v>
      </c>
      <c r="AI235" t="s">
        <v>29</v>
      </c>
      <c r="AJ235" t="s">
        <v>29</v>
      </c>
      <c r="AK235" t="s">
        <v>29</v>
      </c>
      <c r="AL235" t="s">
        <v>29</v>
      </c>
      <c r="AM235" t="s">
        <v>29</v>
      </c>
      <c r="AN235" t="s">
        <v>29</v>
      </c>
      <c r="AO235" t="s">
        <v>29</v>
      </c>
      <c r="AP235" t="s">
        <v>29</v>
      </c>
      <c r="AQ235" t="s">
        <v>29</v>
      </c>
      <c r="AR235" t="s">
        <v>29</v>
      </c>
      <c r="AS235" t="s">
        <v>29</v>
      </c>
      <c r="AT235" t="s">
        <v>29</v>
      </c>
      <c r="AU235" t="s">
        <v>29</v>
      </c>
      <c r="AV235" t="s">
        <v>29</v>
      </c>
      <c r="AW235" t="s">
        <v>29</v>
      </c>
      <c r="AX235" t="s">
        <v>29</v>
      </c>
      <c r="AY235" t="s">
        <v>29</v>
      </c>
      <c r="AZ235" t="s">
        <v>29</v>
      </c>
      <c r="BA235" t="s">
        <v>29</v>
      </c>
      <c r="BB235" t="s">
        <v>29</v>
      </c>
      <c r="BC235" t="s">
        <v>29</v>
      </c>
      <c r="BD235" t="s">
        <v>29</v>
      </c>
      <c r="BE235" t="s">
        <v>29</v>
      </c>
      <c r="BF235" t="s">
        <v>29</v>
      </c>
      <c r="BG235" t="s">
        <v>29</v>
      </c>
      <c r="BH235" t="s">
        <v>29</v>
      </c>
      <c r="BI235" t="s">
        <v>29</v>
      </c>
      <c r="BJ235" t="s">
        <v>29</v>
      </c>
      <c r="BK235" t="s">
        <v>29</v>
      </c>
      <c r="BL235" t="s">
        <v>29</v>
      </c>
      <c r="BM235" t="s">
        <v>29</v>
      </c>
      <c r="BN235" t="s">
        <v>29</v>
      </c>
      <c r="BO235" t="s">
        <v>29</v>
      </c>
      <c r="BP235" t="s">
        <v>29</v>
      </c>
      <c r="BQ235" t="s">
        <v>29</v>
      </c>
      <c r="BR235" t="s">
        <v>29</v>
      </c>
      <c r="BS235" t="s">
        <v>29</v>
      </c>
      <c r="BT235" t="s">
        <v>29</v>
      </c>
      <c r="BU235" t="s">
        <v>29</v>
      </c>
      <c r="BV235" t="s">
        <v>29</v>
      </c>
      <c r="BW235" t="s">
        <v>29</v>
      </c>
      <c r="BX235" t="s">
        <v>29</v>
      </c>
      <c r="BY235" t="s">
        <v>29</v>
      </c>
      <c r="BZ235" t="s">
        <v>29</v>
      </c>
      <c r="CA235" t="s">
        <v>29</v>
      </c>
      <c r="CB235" t="s">
        <v>29</v>
      </c>
      <c r="CC235" t="s">
        <v>29</v>
      </c>
      <c r="CD235" t="s">
        <v>29</v>
      </c>
      <c r="CE235" t="s">
        <v>29</v>
      </c>
      <c r="CF235" t="s">
        <v>29</v>
      </c>
      <c r="CG235" t="s">
        <v>29</v>
      </c>
      <c r="CH235" t="s">
        <v>29</v>
      </c>
      <c r="CI235" t="s">
        <v>29</v>
      </c>
    </row>
    <row r="236" spans="1:87" x14ac:dyDescent="0.2">
      <c r="A236" s="55">
        <v>42478</v>
      </c>
      <c r="B236">
        <v>9.75</v>
      </c>
      <c r="C236">
        <v>0.01</v>
      </c>
      <c r="D236">
        <v>0.01</v>
      </c>
      <c r="E236">
        <v>0.01</v>
      </c>
      <c r="F236">
        <v>2.17</v>
      </c>
      <c r="G236">
        <v>3.31</v>
      </c>
      <c r="H236">
        <v>4.75</v>
      </c>
      <c r="I236">
        <v>9.94</v>
      </c>
      <c r="J236">
        <v>13.18</v>
      </c>
      <c r="K236" t="s">
        <v>29</v>
      </c>
      <c r="L236" t="s">
        <v>29</v>
      </c>
      <c r="M236" t="s">
        <v>29</v>
      </c>
      <c r="N236">
        <v>21.25</v>
      </c>
      <c r="O236" t="s">
        <v>29</v>
      </c>
      <c r="P236">
        <v>34.72</v>
      </c>
      <c r="Q236" t="s">
        <v>29</v>
      </c>
      <c r="R236" t="s">
        <v>29</v>
      </c>
      <c r="S236" t="s">
        <v>29</v>
      </c>
      <c r="T236" t="s">
        <v>29</v>
      </c>
      <c r="U236" t="s">
        <v>29</v>
      </c>
      <c r="V236" t="s">
        <v>29</v>
      </c>
      <c r="W236" t="s">
        <v>29</v>
      </c>
      <c r="X236" t="s">
        <v>29</v>
      </c>
      <c r="Y236" t="s">
        <v>29</v>
      </c>
      <c r="Z236" t="s">
        <v>29</v>
      </c>
      <c r="AA236" t="s">
        <v>29</v>
      </c>
      <c r="AB236" t="s">
        <v>29</v>
      </c>
      <c r="AC236" t="s">
        <v>29</v>
      </c>
      <c r="AD236" t="s">
        <v>29</v>
      </c>
      <c r="AE236" t="s">
        <v>29</v>
      </c>
      <c r="AF236" t="s">
        <v>29</v>
      </c>
      <c r="AG236" t="s">
        <v>29</v>
      </c>
      <c r="AH236" t="s">
        <v>29</v>
      </c>
      <c r="AI236" t="s">
        <v>29</v>
      </c>
      <c r="AJ236" t="s">
        <v>29</v>
      </c>
      <c r="AK236" t="s">
        <v>29</v>
      </c>
      <c r="AL236" t="s">
        <v>29</v>
      </c>
      <c r="AM236" t="s">
        <v>29</v>
      </c>
      <c r="AN236" t="s">
        <v>29</v>
      </c>
      <c r="AO236" t="s">
        <v>29</v>
      </c>
      <c r="AP236" t="s">
        <v>29</v>
      </c>
      <c r="AQ236" t="s">
        <v>29</v>
      </c>
      <c r="AR236" t="s">
        <v>29</v>
      </c>
      <c r="AS236" t="s">
        <v>29</v>
      </c>
      <c r="AT236" t="s">
        <v>29</v>
      </c>
      <c r="AU236" t="s">
        <v>29</v>
      </c>
      <c r="AV236" t="s">
        <v>29</v>
      </c>
      <c r="AW236" t="s">
        <v>29</v>
      </c>
      <c r="AX236" t="s">
        <v>29</v>
      </c>
      <c r="AY236" t="s">
        <v>29</v>
      </c>
      <c r="AZ236" t="s">
        <v>29</v>
      </c>
      <c r="BA236" t="s">
        <v>29</v>
      </c>
      <c r="BB236" t="s">
        <v>29</v>
      </c>
      <c r="BC236" t="s">
        <v>29</v>
      </c>
      <c r="BD236" t="s">
        <v>29</v>
      </c>
      <c r="BE236" t="s">
        <v>29</v>
      </c>
      <c r="BF236" t="s">
        <v>29</v>
      </c>
      <c r="BG236" t="s">
        <v>29</v>
      </c>
      <c r="BH236" t="s">
        <v>29</v>
      </c>
      <c r="BI236" t="s">
        <v>29</v>
      </c>
      <c r="BJ236" t="s">
        <v>29</v>
      </c>
      <c r="BK236" t="s">
        <v>29</v>
      </c>
      <c r="BL236" t="s">
        <v>29</v>
      </c>
      <c r="BM236" t="s">
        <v>29</v>
      </c>
      <c r="BN236" t="s">
        <v>29</v>
      </c>
      <c r="BO236" t="s">
        <v>29</v>
      </c>
      <c r="BP236" t="s">
        <v>29</v>
      </c>
      <c r="BQ236" t="s">
        <v>29</v>
      </c>
      <c r="BR236" t="s">
        <v>29</v>
      </c>
      <c r="BS236" t="s">
        <v>29</v>
      </c>
      <c r="BT236" t="s">
        <v>29</v>
      </c>
      <c r="BU236" t="s">
        <v>29</v>
      </c>
      <c r="BV236" t="s">
        <v>29</v>
      </c>
      <c r="BW236" t="s">
        <v>29</v>
      </c>
      <c r="BX236" t="s">
        <v>29</v>
      </c>
      <c r="BY236" t="s">
        <v>29</v>
      </c>
      <c r="BZ236" t="s">
        <v>29</v>
      </c>
      <c r="CA236" t="s">
        <v>29</v>
      </c>
      <c r="CB236" t="s">
        <v>29</v>
      </c>
      <c r="CC236" t="s">
        <v>29</v>
      </c>
      <c r="CD236" t="s">
        <v>29</v>
      </c>
      <c r="CE236" t="s">
        <v>29</v>
      </c>
      <c r="CF236" t="s">
        <v>29</v>
      </c>
      <c r="CG236" t="s">
        <v>29</v>
      </c>
      <c r="CH236" t="s">
        <v>29</v>
      </c>
      <c r="CI236" t="s">
        <v>29</v>
      </c>
    </row>
    <row r="237" spans="1:87" x14ac:dyDescent="0.2">
      <c r="A237" s="55">
        <v>42479</v>
      </c>
      <c r="B237">
        <v>9.75</v>
      </c>
      <c r="C237">
        <v>0.01</v>
      </c>
      <c r="D237">
        <v>0.01</v>
      </c>
      <c r="E237">
        <v>0.01</v>
      </c>
      <c r="F237">
        <v>1.84</v>
      </c>
      <c r="G237">
        <v>3</v>
      </c>
      <c r="H237">
        <v>4.5199999999999996</v>
      </c>
      <c r="I237">
        <v>9.68</v>
      </c>
      <c r="J237">
        <v>12.6</v>
      </c>
      <c r="K237" t="s">
        <v>29</v>
      </c>
      <c r="L237" t="s">
        <v>29</v>
      </c>
      <c r="M237" t="s">
        <v>29</v>
      </c>
      <c r="N237">
        <v>20.53</v>
      </c>
      <c r="O237" t="s">
        <v>29</v>
      </c>
      <c r="P237">
        <v>34.72</v>
      </c>
      <c r="Q237" t="s">
        <v>29</v>
      </c>
      <c r="R237" t="s">
        <v>29</v>
      </c>
      <c r="S237" t="s">
        <v>29</v>
      </c>
      <c r="T237" t="s">
        <v>29</v>
      </c>
      <c r="U237" t="s">
        <v>29</v>
      </c>
      <c r="V237" t="s">
        <v>29</v>
      </c>
      <c r="W237" t="s">
        <v>29</v>
      </c>
      <c r="X237" t="s">
        <v>29</v>
      </c>
      <c r="Y237" t="s">
        <v>29</v>
      </c>
      <c r="Z237" t="s">
        <v>29</v>
      </c>
      <c r="AA237" t="s">
        <v>29</v>
      </c>
      <c r="AB237" t="s">
        <v>29</v>
      </c>
      <c r="AC237" t="s">
        <v>29</v>
      </c>
      <c r="AD237" t="s">
        <v>29</v>
      </c>
      <c r="AE237" t="s">
        <v>29</v>
      </c>
      <c r="AF237" t="s">
        <v>29</v>
      </c>
      <c r="AG237" t="s">
        <v>29</v>
      </c>
      <c r="AH237" t="s">
        <v>29</v>
      </c>
      <c r="AI237" t="s">
        <v>29</v>
      </c>
      <c r="AJ237" t="s">
        <v>29</v>
      </c>
      <c r="AK237" t="s">
        <v>29</v>
      </c>
      <c r="AL237" t="s">
        <v>29</v>
      </c>
      <c r="AM237" t="s">
        <v>29</v>
      </c>
      <c r="AN237" t="s">
        <v>29</v>
      </c>
      <c r="AO237" t="s">
        <v>29</v>
      </c>
      <c r="AP237" t="s">
        <v>29</v>
      </c>
      <c r="AQ237" t="s">
        <v>29</v>
      </c>
      <c r="AR237" t="s">
        <v>29</v>
      </c>
      <c r="AS237" t="s">
        <v>29</v>
      </c>
      <c r="AT237" t="s">
        <v>29</v>
      </c>
      <c r="AU237" t="s">
        <v>29</v>
      </c>
      <c r="AV237" t="s">
        <v>29</v>
      </c>
      <c r="AW237" t="s">
        <v>29</v>
      </c>
      <c r="AX237" t="s">
        <v>29</v>
      </c>
      <c r="AY237" t="s">
        <v>29</v>
      </c>
      <c r="AZ237" t="s">
        <v>29</v>
      </c>
      <c r="BA237" t="s">
        <v>29</v>
      </c>
      <c r="BB237" t="s">
        <v>29</v>
      </c>
      <c r="BC237" t="s">
        <v>29</v>
      </c>
      <c r="BD237" t="s">
        <v>29</v>
      </c>
      <c r="BE237" t="s">
        <v>29</v>
      </c>
      <c r="BF237" t="s">
        <v>29</v>
      </c>
      <c r="BG237" t="s">
        <v>29</v>
      </c>
      <c r="BH237" t="s">
        <v>29</v>
      </c>
      <c r="BI237" t="s">
        <v>29</v>
      </c>
      <c r="BJ237" t="s">
        <v>29</v>
      </c>
      <c r="BK237" t="s">
        <v>29</v>
      </c>
      <c r="BL237" t="s">
        <v>29</v>
      </c>
      <c r="BM237" t="s">
        <v>29</v>
      </c>
      <c r="BN237" t="s">
        <v>29</v>
      </c>
      <c r="BO237" t="s">
        <v>29</v>
      </c>
      <c r="BP237" t="s">
        <v>29</v>
      </c>
      <c r="BQ237" t="s">
        <v>29</v>
      </c>
      <c r="BR237" t="s">
        <v>29</v>
      </c>
      <c r="BS237" t="s">
        <v>29</v>
      </c>
      <c r="BT237" t="s">
        <v>29</v>
      </c>
      <c r="BU237" t="s">
        <v>29</v>
      </c>
      <c r="BV237" t="s">
        <v>29</v>
      </c>
      <c r="BW237" t="s">
        <v>29</v>
      </c>
      <c r="BX237" t="s">
        <v>29</v>
      </c>
      <c r="BY237" t="s">
        <v>29</v>
      </c>
      <c r="BZ237" t="s">
        <v>29</v>
      </c>
      <c r="CA237" t="s">
        <v>29</v>
      </c>
      <c r="CB237" t="s">
        <v>29</v>
      </c>
      <c r="CC237" t="s">
        <v>29</v>
      </c>
      <c r="CD237" t="s">
        <v>29</v>
      </c>
      <c r="CE237" t="s">
        <v>29</v>
      </c>
      <c r="CF237" t="s">
        <v>29</v>
      </c>
      <c r="CG237" t="s">
        <v>29</v>
      </c>
      <c r="CH237" t="s">
        <v>29</v>
      </c>
      <c r="CI237" t="s">
        <v>29</v>
      </c>
    </row>
    <row r="238" spans="1:87" x14ac:dyDescent="0.2">
      <c r="A238" s="55">
        <v>42480</v>
      </c>
      <c r="B238">
        <v>9.75</v>
      </c>
      <c r="C238">
        <v>0.01</v>
      </c>
      <c r="D238">
        <v>0.01</v>
      </c>
      <c r="E238">
        <v>0.01</v>
      </c>
      <c r="F238">
        <v>1.75</v>
      </c>
      <c r="G238">
        <v>2.91</v>
      </c>
      <c r="H238">
        <v>4.4400000000000004</v>
      </c>
      <c r="I238">
        <v>9.4600000000000009</v>
      </c>
      <c r="J238">
        <v>12.6</v>
      </c>
      <c r="K238" t="s">
        <v>29</v>
      </c>
      <c r="L238" t="s">
        <v>29</v>
      </c>
      <c r="M238">
        <v>15</v>
      </c>
      <c r="N238">
        <v>20</v>
      </c>
      <c r="O238" t="s">
        <v>29</v>
      </c>
      <c r="P238">
        <v>34.72</v>
      </c>
      <c r="Q238" t="s">
        <v>29</v>
      </c>
      <c r="R238" t="s">
        <v>29</v>
      </c>
      <c r="S238" t="s">
        <v>29</v>
      </c>
      <c r="T238" t="s">
        <v>29</v>
      </c>
      <c r="U238" t="s">
        <v>29</v>
      </c>
      <c r="V238" t="s">
        <v>29</v>
      </c>
      <c r="W238" t="s">
        <v>29</v>
      </c>
      <c r="X238" t="s">
        <v>29</v>
      </c>
      <c r="Y238" t="s">
        <v>29</v>
      </c>
      <c r="Z238" t="s">
        <v>29</v>
      </c>
      <c r="AA238" t="s">
        <v>29</v>
      </c>
      <c r="AB238" t="s">
        <v>29</v>
      </c>
      <c r="AC238" t="s">
        <v>29</v>
      </c>
      <c r="AD238" t="s">
        <v>29</v>
      </c>
      <c r="AE238" t="s">
        <v>29</v>
      </c>
      <c r="AF238" t="s">
        <v>29</v>
      </c>
      <c r="AG238" t="s">
        <v>29</v>
      </c>
      <c r="AH238" t="s">
        <v>29</v>
      </c>
      <c r="AI238" t="s">
        <v>29</v>
      </c>
      <c r="AJ238" t="s">
        <v>29</v>
      </c>
      <c r="AK238" t="s">
        <v>29</v>
      </c>
      <c r="AL238" t="s">
        <v>29</v>
      </c>
      <c r="AM238" t="s">
        <v>29</v>
      </c>
      <c r="AN238" t="s">
        <v>29</v>
      </c>
      <c r="AO238" t="s">
        <v>29</v>
      </c>
      <c r="AP238" t="s">
        <v>29</v>
      </c>
      <c r="AQ238" t="s">
        <v>29</v>
      </c>
      <c r="AR238" t="s">
        <v>29</v>
      </c>
      <c r="AS238" t="s">
        <v>29</v>
      </c>
      <c r="AT238" t="s">
        <v>29</v>
      </c>
      <c r="AU238" t="s">
        <v>29</v>
      </c>
      <c r="AV238" t="s">
        <v>29</v>
      </c>
      <c r="AW238" t="s">
        <v>29</v>
      </c>
      <c r="AX238" t="s">
        <v>29</v>
      </c>
      <c r="AY238" t="s">
        <v>29</v>
      </c>
      <c r="AZ238" t="s">
        <v>29</v>
      </c>
      <c r="BA238" t="s">
        <v>29</v>
      </c>
      <c r="BB238" t="s">
        <v>29</v>
      </c>
      <c r="BC238" t="s">
        <v>29</v>
      </c>
      <c r="BD238" t="s">
        <v>29</v>
      </c>
      <c r="BE238" t="s">
        <v>29</v>
      </c>
      <c r="BF238" t="s">
        <v>29</v>
      </c>
      <c r="BG238" t="s">
        <v>29</v>
      </c>
      <c r="BH238" t="s">
        <v>29</v>
      </c>
      <c r="BI238" t="s">
        <v>29</v>
      </c>
      <c r="BJ238" t="s">
        <v>29</v>
      </c>
      <c r="BK238" t="s">
        <v>29</v>
      </c>
      <c r="BL238" t="s">
        <v>29</v>
      </c>
      <c r="BM238" t="s">
        <v>29</v>
      </c>
      <c r="BN238" t="s">
        <v>29</v>
      </c>
      <c r="BO238" t="s">
        <v>29</v>
      </c>
      <c r="BP238" t="s">
        <v>29</v>
      </c>
      <c r="BQ238" t="s">
        <v>29</v>
      </c>
      <c r="BR238" t="s">
        <v>29</v>
      </c>
      <c r="BS238" t="s">
        <v>29</v>
      </c>
      <c r="BT238" t="s">
        <v>29</v>
      </c>
      <c r="BU238" t="s">
        <v>29</v>
      </c>
      <c r="BV238" t="s">
        <v>29</v>
      </c>
      <c r="BW238" t="s">
        <v>29</v>
      </c>
      <c r="BX238" t="s">
        <v>29</v>
      </c>
      <c r="BY238" t="s">
        <v>29</v>
      </c>
      <c r="BZ238" t="s">
        <v>29</v>
      </c>
      <c r="CA238" t="s">
        <v>29</v>
      </c>
      <c r="CB238" t="s">
        <v>29</v>
      </c>
      <c r="CC238" t="s">
        <v>29</v>
      </c>
      <c r="CD238" t="s">
        <v>29</v>
      </c>
      <c r="CE238" t="s">
        <v>29</v>
      </c>
      <c r="CF238" t="s">
        <v>29</v>
      </c>
      <c r="CG238" t="s">
        <v>29</v>
      </c>
      <c r="CH238" t="s">
        <v>29</v>
      </c>
      <c r="CI238" t="s">
        <v>29</v>
      </c>
    </row>
    <row r="239" spans="1:87" x14ac:dyDescent="0.2">
      <c r="A239" s="55">
        <v>42481</v>
      </c>
      <c r="B239">
        <v>9.75</v>
      </c>
      <c r="C239">
        <v>0.01</v>
      </c>
      <c r="D239">
        <v>0.01</v>
      </c>
      <c r="E239">
        <v>0.01</v>
      </c>
      <c r="F239">
        <v>2.23</v>
      </c>
      <c r="G239">
        <v>3.47</v>
      </c>
      <c r="H239">
        <v>4.82</v>
      </c>
      <c r="I239">
        <v>9.4</v>
      </c>
      <c r="J239">
        <v>12.9</v>
      </c>
      <c r="K239" t="s">
        <v>29</v>
      </c>
      <c r="L239" t="s">
        <v>29</v>
      </c>
      <c r="M239">
        <v>15</v>
      </c>
      <c r="N239">
        <v>20.73</v>
      </c>
      <c r="O239" t="s">
        <v>29</v>
      </c>
      <c r="P239">
        <v>34.72</v>
      </c>
      <c r="Q239" t="s">
        <v>29</v>
      </c>
      <c r="R239" t="s">
        <v>29</v>
      </c>
      <c r="S239" t="s">
        <v>29</v>
      </c>
      <c r="T239" t="s">
        <v>29</v>
      </c>
      <c r="U239" t="s">
        <v>29</v>
      </c>
      <c r="V239" t="s">
        <v>29</v>
      </c>
      <c r="W239" t="s">
        <v>29</v>
      </c>
      <c r="X239" t="s">
        <v>29</v>
      </c>
      <c r="Y239" t="s">
        <v>29</v>
      </c>
      <c r="Z239" t="s">
        <v>29</v>
      </c>
      <c r="AA239" t="s">
        <v>29</v>
      </c>
      <c r="AB239" t="s">
        <v>29</v>
      </c>
      <c r="AC239" t="s">
        <v>29</v>
      </c>
      <c r="AD239" t="s">
        <v>29</v>
      </c>
      <c r="AE239" t="s">
        <v>29</v>
      </c>
      <c r="AF239" t="s">
        <v>29</v>
      </c>
      <c r="AG239" t="s">
        <v>29</v>
      </c>
      <c r="AH239" t="s">
        <v>29</v>
      </c>
      <c r="AI239" t="s">
        <v>29</v>
      </c>
      <c r="AJ239" t="s">
        <v>29</v>
      </c>
      <c r="AK239" t="s">
        <v>29</v>
      </c>
      <c r="AL239" t="s">
        <v>29</v>
      </c>
      <c r="AM239" t="s">
        <v>29</v>
      </c>
      <c r="AN239" t="s">
        <v>29</v>
      </c>
      <c r="AO239" t="s">
        <v>29</v>
      </c>
      <c r="AP239" t="s">
        <v>29</v>
      </c>
      <c r="AQ239" t="s">
        <v>29</v>
      </c>
      <c r="AR239" t="s">
        <v>29</v>
      </c>
      <c r="AS239" t="s">
        <v>29</v>
      </c>
      <c r="AT239" t="s">
        <v>29</v>
      </c>
      <c r="AU239" t="s">
        <v>29</v>
      </c>
      <c r="AV239" t="s">
        <v>29</v>
      </c>
      <c r="AW239" t="s">
        <v>29</v>
      </c>
      <c r="AX239" t="s">
        <v>29</v>
      </c>
      <c r="AY239" t="s">
        <v>29</v>
      </c>
      <c r="AZ239" t="s">
        <v>29</v>
      </c>
      <c r="BA239" t="s">
        <v>29</v>
      </c>
      <c r="BB239" t="s">
        <v>29</v>
      </c>
      <c r="BC239" t="s">
        <v>29</v>
      </c>
      <c r="BD239" t="s">
        <v>29</v>
      </c>
      <c r="BE239" t="s">
        <v>29</v>
      </c>
      <c r="BF239" t="s">
        <v>29</v>
      </c>
      <c r="BG239" t="s">
        <v>29</v>
      </c>
      <c r="BH239" t="s">
        <v>29</v>
      </c>
      <c r="BI239" t="s">
        <v>29</v>
      </c>
      <c r="BJ239" t="s">
        <v>29</v>
      </c>
      <c r="BK239" t="s">
        <v>29</v>
      </c>
      <c r="BL239" t="s">
        <v>29</v>
      </c>
      <c r="BM239" t="s">
        <v>29</v>
      </c>
      <c r="BN239" t="s">
        <v>29</v>
      </c>
      <c r="BO239" t="s">
        <v>29</v>
      </c>
      <c r="BP239" t="s">
        <v>29</v>
      </c>
      <c r="BQ239" t="s">
        <v>29</v>
      </c>
      <c r="BR239" t="s">
        <v>29</v>
      </c>
      <c r="BS239" t="s">
        <v>29</v>
      </c>
      <c r="BT239" t="s">
        <v>29</v>
      </c>
      <c r="BU239" t="s">
        <v>29</v>
      </c>
      <c r="BV239" t="s">
        <v>29</v>
      </c>
      <c r="BW239" t="s">
        <v>29</v>
      </c>
      <c r="BX239" t="s">
        <v>29</v>
      </c>
      <c r="BY239" t="s">
        <v>29</v>
      </c>
      <c r="BZ239" t="s">
        <v>29</v>
      </c>
      <c r="CA239" t="s">
        <v>29</v>
      </c>
      <c r="CB239" t="s">
        <v>29</v>
      </c>
      <c r="CC239" t="s">
        <v>29</v>
      </c>
      <c r="CD239" t="s">
        <v>29</v>
      </c>
      <c r="CE239" t="s">
        <v>29</v>
      </c>
      <c r="CF239" t="s">
        <v>29</v>
      </c>
      <c r="CG239" t="s">
        <v>29</v>
      </c>
      <c r="CH239" t="s">
        <v>29</v>
      </c>
      <c r="CI239" t="s">
        <v>29</v>
      </c>
    </row>
    <row r="240" spans="1:87" x14ac:dyDescent="0.2">
      <c r="A240" s="55">
        <v>42482</v>
      </c>
      <c r="B240">
        <v>9.75</v>
      </c>
      <c r="C240">
        <v>0.01</v>
      </c>
      <c r="D240">
        <v>0.01</v>
      </c>
      <c r="E240">
        <v>0.01</v>
      </c>
      <c r="F240">
        <v>1.95</v>
      </c>
      <c r="G240">
        <v>3.19</v>
      </c>
      <c r="H240">
        <v>4.75</v>
      </c>
      <c r="I240">
        <v>10.1</v>
      </c>
      <c r="J240">
        <v>12.9</v>
      </c>
      <c r="K240" t="s">
        <v>29</v>
      </c>
      <c r="L240" t="s">
        <v>29</v>
      </c>
      <c r="M240">
        <v>16.399999999999999</v>
      </c>
      <c r="N240">
        <v>22</v>
      </c>
      <c r="O240" t="s">
        <v>29</v>
      </c>
      <c r="P240">
        <v>34.72</v>
      </c>
      <c r="Q240" t="s">
        <v>29</v>
      </c>
      <c r="R240" t="s">
        <v>29</v>
      </c>
      <c r="S240" t="s">
        <v>29</v>
      </c>
      <c r="T240" t="s">
        <v>29</v>
      </c>
      <c r="U240" t="s">
        <v>29</v>
      </c>
      <c r="V240" t="s">
        <v>29</v>
      </c>
      <c r="W240" t="s">
        <v>29</v>
      </c>
      <c r="X240" t="s">
        <v>29</v>
      </c>
      <c r="Y240" t="s">
        <v>29</v>
      </c>
      <c r="Z240" t="s">
        <v>29</v>
      </c>
      <c r="AA240" t="s">
        <v>29</v>
      </c>
      <c r="AB240" t="s">
        <v>29</v>
      </c>
      <c r="AC240" t="s">
        <v>29</v>
      </c>
      <c r="AD240" t="s">
        <v>29</v>
      </c>
      <c r="AE240" t="s">
        <v>29</v>
      </c>
      <c r="AF240" t="s">
        <v>29</v>
      </c>
      <c r="AG240" t="s">
        <v>29</v>
      </c>
      <c r="AH240" t="s">
        <v>29</v>
      </c>
      <c r="AI240" t="s">
        <v>29</v>
      </c>
      <c r="AJ240" t="s">
        <v>29</v>
      </c>
      <c r="AK240" t="s">
        <v>29</v>
      </c>
      <c r="AL240" t="s">
        <v>29</v>
      </c>
      <c r="AM240" t="s">
        <v>29</v>
      </c>
      <c r="AN240" t="s">
        <v>29</v>
      </c>
      <c r="AO240" t="s">
        <v>29</v>
      </c>
      <c r="AP240" t="s">
        <v>29</v>
      </c>
      <c r="AQ240" t="s">
        <v>29</v>
      </c>
      <c r="AR240" t="s">
        <v>29</v>
      </c>
      <c r="AS240" t="s">
        <v>29</v>
      </c>
      <c r="AT240" t="s">
        <v>29</v>
      </c>
      <c r="AU240" t="s">
        <v>29</v>
      </c>
      <c r="AV240" t="s">
        <v>29</v>
      </c>
      <c r="AW240" t="s">
        <v>29</v>
      </c>
      <c r="AX240" t="s">
        <v>29</v>
      </c>
      <c r="AY240" t="s">
        <v>29</v>
      </c>
      <c r="AZ240" t="s">
        <v>29</v>
      </c>
      <c r="BA240" t="s">
        <v>29</v>
      </c>
      <c r="BB240" t="s">
        <v>29</v>
      </c>
      <c r="BC240" t="s">
        <v>29</v>
      </c>
      <c r="BD240" t="s">
        <v>29</v>
      </c>
      <c r="BE240" t="s">
        <v>29</v>
      </c>
      <c r="BF240" t="s">
        <v>29</v>
      </c>
      <c r="BG240" t="s">
        <v>29</v>
      </c>
      <c r="BH240" t="s">
        <v>29</v>
      </c>
      <c r="BI240" t="s">
        <v>29</v>
      </c>
      <c r="BJ240" t="s">
        <v>29</v>
      </c>
      <c r="BK240" t="s">
        <v>29</v>
      </c>
      <c r="BL240" t="s">
        <v>29</v>
      </c>
      <c r="BM240" t="s">
        <v>29</v>
      </c>
      <c r="BN240" t="s">
        <v>29</v>
      </c>
      <c r="BO240" t="s">
        <v>29</v>
      </c>
      <c r="BP240" t="s">
        <v>29</v>
      </c>
      <c r="BQ240" t="s">
        <v>29</v>
      </c>
      <c r="BR240" t="s">
        <v>29</v>
      </c>
      <c r="BS240" t="s">
        <v>29</v>
      </c>
      <c r="BT240" t="s">
        <v>29</v>
      </c>
      <c r="BU240" t="s">
        <v>29</v>
      </c>
      <c r="BV240" t="s">
        <v>29</v>
      </c>
      <c r="BW240" t="s">
        <v>29</v>
      </c>
      <c r="BX240" t="s">
        <v>29</v>
      </c>
      <c r="BY240" t="s">
        <v>29</v>
      </c>
      <c r="BZ240" t="s">
        <v>29</v>
      </c>
      <c r="CA240" t="s">
        <v>29</v>
      </c>
      <c r="CB240" t="s">
        <v>29</v>
      </c>
      <c r="CC240" t="s">
        <v>29</v>
      </c>
      <c r="CD240" t="s">
        <v>29</v>
      </c>
      <c r="CE240" t="s">
        <v>29</v>
      </c>
      <c r="CF240" t="s">
        <v>29</v>
      </c>
      <c r="CG240" t="s">
        <v>29</v>
      </c>
      <c r="CH240" t="s">
        <v>29</v>
      </c>
      <c r="CI240" t="s">
        <v>29</v>
      </c>
    </row>
    <row r="241" spans="1:87" x14ac:dyDescent="0.2">
      <c r="A241" s="55">
        <v>42485</v>
      </c>
      <c r="B241">
        <v>9.75</v>
      </c>
      <c r="C241">
        <v>0.01</v>
      </c>
      <c r="D241">
        <v>0.01</v>
      </c>
      <c r="E241">
        <v>0.01</v>
      </c>
      <c r="F241">
        <v>2.0299999999999998</v>
      </c>
      <c r="G241">
        <v>3.22</v>
      </c>
      <c r="H241">
        <v>4.84</v>
      </c>
      <c r="I241">
        <v>10.42</v>
      </c>
      <c r="J241">
        <v>12.9</v>
      </c>
      <c r="K241" t="s">
        <v>29</v>
      </c>
      <c r="L241" t="s">
        <v>29</v>
      </c>
      <c r="M241">
        <v>17.149999999999999</v>
      </c>
      <c r="N241">
        <v>22</v>
      </c>
      <c r="O241" t="s">
        <v>29</v>
      </c>
      <c r="P241">
        <v>34.72</v>
      </c>
      <c r="Q241" t="s">
        <v>29</v>
      </c>
      <c r="R241" t="s">
        <v>29</v>
      </c>
      <c r="S241" t="s">
        <v>29</v>
      </c>
      <c r="T241" t="s">
        <v>29</v>
      </c>
      <c r="U241" t="s">
        <v>29</v>
      </c>
      <c r="V241" t="s">
        <v>29</v>
      </c>
      <c r="W241" t="s">
        <v>29</v>
      </c>
      <c r="X241" t="s">
        <v>29</v>
      </c>
      <c r="Y241" t="s">
        <v>29</v>
      </c>
      <c r="Z241" t="s">
        <v>29</v>
      </c>
      <c r="AA241" t="s">
        <v>29</v>
      </c>
      <c r="AB241" t="s">
        <v>29</v>
      </c>
      <c r="AC241" t="s">
        <v>29</v>
      </c>
      <c r="AD241" t="s">
        <v>29</v>
      </c>
      <c r="AE241" t="s">
        <v>29</v>
      </c>
      <c r="AF241" t="s">
        <v>29</v>
      </c>
      <c r="AG241" t="s">
        <v>29</v>
      </c>
      <c r="AH241" t="s">
        <v>29</v>
      </c>
      <c r="AI241" t="s">
        <v>29</v>
      </c>
      <c r="AJ241" t="s">
        <v>29</v>
      </c>
      <c r="AK241" t="s">
        <v>29</v>
      </c>
      <c r="AL241" t="s">
        <v>29</v>
      </c>
      <c r="AM241" t="s">
        <v>29</v>
      </c>
      <c r="AN241" t="s">
        <v>29</v>
      </c>
      <c r="AO241" t="s">
        <v>29</v>
      </c>
      <c r="AP241" t="s">
        <v>29</v>
      </c>
      <c r="AQ241" t="s">
        <v>29</v>
      </c>
      <c r="AR241" t="s">
        <v>29</v>
      </c>
      <c r="AS241" t="s">
        <v>29</v>
      </c>
      <c r="AT241" t="s">
        <v>29</v>
      </c>
      <c r="AU241" t="s">
        <v>29</v>
      </c>
      <c r="AV241" t="s">
        <v>29</v>
      </c>
      <c r="AW241" t="s">
        <v>29</v>
      </c>
      <c r="AX241" t="s">
        <v>29</v>
      </c>
      <c r="AY241" t="s">
        <v>29</v>
      </c>
      <c r="AZ241" t="s">
        <v>29</v>
      </c>
      <c r="BA241" t="s">
        <v>29</v>
      </c>
      <c r="BB241" t="s">
        <v>29</v>
      </c>
      <c r="BC241" t="s">
        <v>29</v>
      </c>
      <c r="BD241" t="s">
        <v>29</v>
      </c>
      <c r="BE241" t="s">
        <v>29</v>
      </c>
      <c r="BF241" t="s">
        <v>29</v>
      </c>
      <c r="BG241" t="s">
        <v>29</v>
      </c>
      <c r="BH241" t="s">
        <v>29</v>
      </c>
      <c r="BI241" t="s">
        <v>29</v>
      </c>
      <c r="BJ241" t="s">
        <v>29</v>
      </c>
      <c r="BK241" t="s">
        <v>29</v>
      </c>
      <c r="BL241" t="s">
        <v>29</v>
      </c>
      <c r="BM241" t="s">
        <v>29</v>
      </c>
      <c r="BN241" t="s">
        <v>29</v>
      </c>
      <c r="BO241" t="s">
        <v>29</v>
      </c>
      <c r="BP241" t="s">
        <v>29</v>
      </c>
      <c r="BQ241" t="s">
        <v>29</v>
      </c>
      <c r="BR241" t="s">
        <v>29</v>
      </c>
      <c r="BS241" t="s">
        <v>29</v>
      </c>
      <c r="BT241" t="s">
        <v>29</v>
      </c>
      <c r="BU241" t="s">
        <v>29</v>
      </c>
      <c r="BV241" t="s">
        <v>29</v>
      </c>
      <c r="BW241" t="s">
        <v>29</v>
      </c>
      <c r="BX241" t="s">
        <v>29</v>
      </c>
      <c r="BY241" t="s">
        <v>29</v>
      </c>
      <c r="BZ241" t="s">
        <v>29</v>
      </c>
      <c r="CA241" t="s">
        <v>29</v>
      </c>
      <c r="CB241" t="s">
        <v>29</v>
      </c>
      <c r="CC241" t="s">
        <v>29</v>
      </c>
      <c r="CD241" t="s">
        <v>29</v>
      </c>
      <c r="CE241" t="s">
        <v>29</v>
      </c>
      <c r="CF241" t="s">
        <v>29</v>
      </c>
      <c r="CG241" t="s">
        <v>29</v>
      </c>
      <c r="CH241" t="s">
        <v>29</v>
      </c>
      <c r="CI241" t="s">
        <v>29</v>
      </c>
    </row>
    <row r="242" spans="1:87" x14ac:dyDescent="0.2">
      <c r="A242" s="55">
        <v>42486</v>
      </c>
      <c r="B242">
        <v>9.75</v>
      </c>
      <c r="C242">
        <v>0.01</v>
      </c>
      <c r="D242">
        <v>0.01</v>
      </c>
      <c r="E242">
        <v>0.01</v>
      </c>
      <c r="F242">
        <v>1.76</v>
      </c>
      <c r="G242">
        <v>2.95</v>
      </c>
      <c r="H242">
        <v>4.72</v>
      </c>
      <c r="I242">
        <v>10</v>
      </c>
      <c r="J242">
        <v>12.9</v>
      </c>
      <c r="K242" t="s">
        <v>29</v>
      </c>
      <c r="L242" t="s">
        <v>29</v>
      </c>
      <c r="M242">
        <v>17.149999999999999</v>
      </c>
      <c r="N242">
        <v>22</v>
      </c>
      <c r="O242" t="s">
        <v>29</v>
      </c>
      <c r="P242">
        <v>34.72</v>
      </c>
      <c r="Q242" t="s">
        <v>29</v>
      </c>
      <c r="R242" t="s">
        <v>29</v>
      </c>
      <c r="S242" t="s">
        <v>29</v>
      </c>
      <c r="T242" t="s">
        <v>29</v>
      </c>
      <c r="U242" t="s">
        <v>29</v>
      </c>
      <c r="V242" t="s">
        <v>29</v>
      </c>
      <c r="W242" t="s">
        <v>29</v>
      </c>
      <c r="X242" t="s">
        <v>29</v>
      </c>
      <c r="Y242" t="s">
        <v>29</v>
      </c>
      <c r="Z242" t="s">
        <v>29</v>
      </c>
      <c r="AA242" t="s">
        <v>29</v>
      </c>
      <c r="AB242" t="s">
        <v>29</v>
      </c>
      <c r="AC242" t="s">
        <v>29</v>
      </c>
      <c r="AD242" t="s">
        <v>29</v>
      </c>
      <c r="AE242" t="s">
        <v>29</v>
      </c>
      <c r="AF242" t="s">
        <v>29</v>
      </c>
      <c r="AG242" t="s">
        <v>29</v>
      </c>
      <c r="AH242" t="s">
        <v>29</v>
      </c>
      <c r="AI242" t="s">
        <v>29</v>
      </c>
      <c r="AJ242" t="s">
        <v>29</v>
      </c>
      <c r="AK242" t="s">
        <v>29</v>
      </c>
      <c r="AL242" t="s">
        <v>29</v>
      </c>
      <c r="AM242" t="s">
        <v>29</v>
      </c>
      <c r="AN242" t="s">
        <v>29</v>
      </c>
      <c r="AO242" t="s">
        <v>29</v>
      </c>
      <c r="AP242" t="s">
        <v>29</v>
      </c>
      <c r="AQ242" t="s">
        <v>29</v>
      </c>
      <c r="AR242" t="s">
        <v>29</v>
      </c>
      <c r="AS242" t="s">
        <v>29</v>
      </c>
      <c r="AT242" t="s">
        <v>29</v>
      </c>
      <c r="AU242" t="s">
        <v>29</v>
      </c>
      <c r="AV242" t="s">
        <v>29</v>
      </c>
      <c r="AW242" t="s">
        <v>29</v>
      </c>
      <c r="AX242" t="s">
        <v>29</v>
      </c>
      <c r="AY242" t="s">
        <v>29</v>
      </c>
      <c r="AZ242" t="s">
        <v>29</v>
      </c>
      <c r="BA242" t="s">
        <v>29</v>
      </c>
      <c r="BB242" t="s">
        <v>29</v>
      </c>
      <c r="BC242" t="s">
        <v>29</v>
      </c>
      <c r="BD242" t="s">
        <v>29</v>
      </c>
      <c r="BE242" t="s">
        <v>29</v>
      </c>
      <c r="BF242" t="s">
        <v>29</v>
      </c>
      <c r="BG242" t="s">
        <v>29</v>
      </c>
      <c r="BH242" t="s">
        <v>29</v>
      </c>
      <c r="BI242" t="s">
        <v>29</v>
      </c>
      <c r="BJ242" t="s">
        <v>29</v>
      </c>
      <c r="BK242" t="s">
        <v>29</v>
      </c>
      <c r="BL242" t="s">
        <v>29</v>
      </c>
      <c r="BM242" t="s">
        <v>29</v>
      </c>
      <c r="BN242" t="s">
        <v>29</v>
      </c>
      <c r="BO242" t="s">
        <v>29</v>
      </c>
      <c r="BP242" t="s">
        <v>29</v>
      </c>
      <c r="BQ242" t="s">
        <v>29</v>
      </c>
      <c r="BR242" t="s">
        <v>29</v>
      </c>
      <c r="BS242" t="s">
        <v>29</v>
      </c>
      <c r="BT242" t="s">
        <v>29</v>
      </c>
      <c r="BU242" t="s">
        <v>29</v>
      </c>
      <c r="BV242" t="s">
        <v>29</v>
      </c>
      <c r="BW242" t="s">
        <v>29</v>
      </c>
      <c r="BX242" t="s">
        <v>29</v>
      </c>
      <c r="BY242" t="s">
        <v>29</v>
      </c>
      <c r="BZ242" t="s">
        <v>29</v>
      </c>
      <c r="CA242" t="s">
        <v>29</v>
      </c>
      <c r="CB242" t="s">
        <v>29</v>
      </c>
      <c r="CC242" t="s">
        <v>29</v>
      </c>
      <c r="CD242" t="s">
        <v>29</v>
      </c>
      <c r="CE242" t="s">
        <v>29</v>
      </c>
      <c r="CF242" t="s">
        <v>29</v>
      </c>
      <c r="CG242" t="s">
        <v>29</v>
      </c>
      <c r="CH242" t="s">
        <v>29</v>
      </c>
      <c r="CI242" t="s">
        <v>29</v>
      </c>
    </row>
    <row r="243" spans="1:87" x14ac:dyDescent="0.2">
      <c r="A243" s="55">
        <v>42487</v>
      </c>
      <c r="B243">
        <v>9.75</v>
      </c>
      <c r="C243">
        <v>0.01</v>
      </c>
      <c r="D243">
        <v>0.01</v>
      </c>
      <c r="E243">
        <v>0.01</v>
      </c>
      <c r="F243">
        <v>1.63</v>
      </c>
      <c r="G243">
        <v>2.8</v>
      </c>
      <c r="H243">
        <v>4.41</v>
      </c>
      <c r="I243">
        <v>9.43</v>
      </c>
      <c r="J243">
        <v>12.9</v>
      </c>
      <c r="K243" t="s">
        <v>29</v>
      </c>
      <c r="L243" t="s">
        <v>29</v>
      </c>
      <c r="M243">
        <v>17.149999999999999</v>
      </c>
      <c r="N243">
        <v>22</v>
      </c>
      <c r="O243" t="s">
        <v>29</v>
      </c>
      <c r="P243">
        <v>34.72</v>
      </c>
      <c r="Q243" t="s">
        <v>29</v>
      </c>
      <c r="R243" t="s">
        <v>29</v>
      </c>
      <c r="S243" t="s">
        <v>29</v>
      </c>
      <c r="T243" t="s">
        <v>29</v>
      </c>
      <c r="U243" t="s">
        <v>29</v>
      </c>
      <c r="V243" t="s">
        <v>29</v>
      </c>
      <c r="W243" t="s">
        <v>29</v>
      </c>
      <c r="X243" t="s">
        <v>29</v>
      </c>
      <c r="Y243" t="s">
        <v>29</v>
      </c>
      <c r="Z243" t="s">
        <v>29</v>
      </c>
      <c r="AA243" t="s">
        <v>29</v>
      </c>
      <c r="AB243" t="s">
        <v>29</v>
      </c>
      <c r="AC243" t="s">
        <v>29</v>
      </c>
      <c r="AD243" t="s">
        <v>29</v>
      </c>
      <c r="AE243" t="s">
        <v>29</v>
      </c>
      <c r="AF243" t="s">
        <v>29</v>
      </c>
      <c r="AG243" t="s">
        <v>29</v>
      </c>
      <c r="AH243" t="s">
        <v>29</v>
      </c>
      <c r="AI243" t="s">
        <v>29</v>
      </c>
      <c r="AJ243" t="s">
        <v>29</v>
      </c>
      <c r="AK243" t="s">
        <v>29</v>
      </c>
      <c r="AL243" t="s">
        <v>29</v>
      </c>
      <c r="AM243" t="s">
        <v>29</v>
      </c>
      <c r="AN243" t="s">
        <v>29</v>
      </c>
      <c r="AO243" t="s">
        <v>29</v>
      </c>
      <c r="AP243" t="s">
        <v>29</v>
      </c>
      <c r="AQ243" t="s">
        <v>29</v>
      </c>
      <c r="AR243" t="s">
        <v>29</v>
      </c>
      <c r="AS243" t="s">
        <v>29</v>
      </c>
      <c r="AT243" t="s">
        <v>29</v>
      </c>
      <c r="AU243" t="s">
        <v>29</v>
      </c>
      <c r="AV243" t="s">
        <v>29</v>
      </c>
      <c r="AW243" t="s">
        <v>29</v>
      </c>
      <c r="AX243" t="s">
        <v>29</v>
      </c>
      <c r="AY243" t="s">
        <v>29</v>
      </c>
      <c r="AZ243" t="s">
        <v>29</v>
      </c>
      <c r="BA243" t="s">
        <v>29</v>
      </c>
      <c r="BB243" t="s">
        <v>29</v>
      </c>
      <c r="BC243" t="s">
        <v>29</v>
      </c>
      <c r="BD243" t="s">
        <v>29</v>
      </c>
      <c r="BE243" t="s">
        <v>29</v>
      </c>
      <c r="BF243" t="s">
        <v>29</v>
      </c>
      <c r="BG243" t="s">
        <v>29</v>
      </c>
      <c r="BH243" t="s">
        <v>29</v>
      </c>
      <c r="BI243" t="s">
        <v>29</v>
      </c>
      <c r="BJ243" t="s">
        <v>29</v>
      </c>
      <c r="BK243" t="s">
        <v>29</v>
      </c>
      <c r="BL243" t="s">
        <v>29</v>
      </c>
      <c r="BM243" t="s">
        <v>29</v>
      </c>
      <c r="BN243" t="s">
        <v>29</v>
      </c>
      <c r="BO243" t="s">
        <v>29</v>
      </c>
      <c r="BP243" t="s">
        <v>29</v>
      </c>
      <c r="BQ243" t="s">
        <v>29</v>
      </c>
      <c r="BR243" t="s">
        <v>29</v>
      </c>
      <c r="BS243" t="s">
        <v>29</v>
      </c>
      <c r="BT243" t="s">
        <v>29</v>
      </c>
      <c r="BU243" t="s">
        <v>29</v>
      </c>
      <c r="BV243" t="s">
        <v>29</v>
      </c>
      <c r="BW243" t="s">
        <v>29</v>
      </c>
      <c r="BX243" t="s">
        <v>29</v>
      </c>
      <c r="BY243" t="s">
        <v>29</v>
      </c>
      <c r="BZ243" t="s">
        <v>29</v>
      </c>
      <c r="CA243" t="s">
        <v>29</v>
      </c>
      <c r="CB243" t="s">
        <v>29</v>
      </c>
      <c r="CC243" t="s">
        <v>29</v>
      </c>
      <c r="CD243" t="s">
        <v>29</v>
      </c>
      <c r="CE243" t="s">
        <v>29</v>
      </c>
      <c r="CF243" t="s">
        <v>29</v>
      </c>
      <c r="CG243" t="s">
        <v>29</v>
      </c>
      <c r="CH243" t="s">
        <v>29</v>
      </c>
      <c r="CI243" t="s">
        <v>29</v>
      </c>
    </row>
    <row r="244" spans="1:87" x14ac:dyDescent="0.2">
      <c r="A244" s="55">
        <v>42488</v>
      </c>
      <c r="B244">
        <v>9.75</v>
      </c>
      <c r="C244">
        <v>0.01</v>
      </c>
      <c r="D244">
        <v>0.01</v>
      </c>
      <c r="E244">
        <v>0.01</v>
      </c>
      <c r="F244">
        <v>2.4</v>
      </c>
      <c r="G244">
        <v>3.58</v>
      </c>
      <c r="H244">
        <v>5.35</v>
      </c>
      <c r="I244">
        <v>11.05</v>
      </c>
      <c r="J244">
        <v>14.43</v>
      </c>
      <c r="K244" t="s">
        <v>29</v>
      </c>
      <c r="L244" t="s">
        <v>29</v>
      </c>
      <c r="M244">
        <v>17.149999999999999</v>
      </c>
      <c r="N244">
        <v>22.72</v>
      </c>
      <c r="O244" t="s">
        <v>29</v>
      </c>
      <c r="P244">
        <v>34.72</v>
      </c>
      <c r="Q244" t="s">
        <v>29</v>
      </c>
      <c r="R244" t="s">
        <v>29</v>
      </c>
      <c r="S244" t="s">
        <v>29</v>
      </c>
      <c r="T244" t="s">
        <v>29</v>
      </c>
      <c r="U244" t="s">
        <v>29</v>
      </c>
      <c r="V244" t="s">
        <v>29</v>
      </c>
      <c r="W244" t="s">
        <v>29</v>
      </c>
      <c r="X244" t="s">
        <v>29</v>
      </c>
      <c r="Y244" t="s">
        <v>29</v>
      </c>
      <c r="Z244" t="s">
        <v>29</v>
      </c>
      <c r="AA244" t="s">
        <v>29</v>
      </c>
      <c r="AB244" t="s">
        <v>29</v>
      </c>
      <c r="AC244" t="s">
        <v>29</v>
      </c>
      <c r="AD244" t="s">
        <v>29</v>
      </c>
      <c r="AE244" t="s">
        <v>29</v>
      </c>
      <c r="AF244" t="s">
        <v>29</v>
      </c>
      <c r="AG244" t="s">
        <v>29</v>
      </c>
      <c r="AH244" t="s">
        <v>29</v>
      </c>
      <c r="AI244" t="s">
        <v>29</v>
      </c>
      <c r="AJ244" t="s">
        <v>29</v>
      </c>
      <c r="AK244" t="s">
        <v>29</v>
      </c>
      <c r="AL244" t="s">
        <v>29</v>
      </c>
      <c r="AM244" t="s">
        <v>29</v>
      </c>
      <c r="AN244" t="s">
        <v>29</v>
      </c>
      <c r="AO244" t="s">
        <v>29</v>
      </c>
      <c r="AP244" t="s">
        <v>29</v>
      </c>
      <c r="AQ244" t="s">
        <v>29</v>
      </c>
      <c r="AR244" t="s">
        <v>29</v>
      </c>
      <c r="AS244" t="s">
        <v>29</v>
      </c>
      <c r="AT244" t="s">
        <v>29</v>
      </c>
      <c r="AU244" t="s">
        <v>29</v>
      </c>
      <c r="AV244" t="s">
        <v>29</v>
      </c>
      <c r="AW244" t="s">
        <v>29</v>
      </c>
      <c r="AX244" t="s">
        <v>29</v>
      </c>
      <c r="AY244" t="s">
        <v>29</v>
      </c>
      <c r="AZ244" t="s">
        <v>29</v>
      </c>
      <c r="BA244" t="s">
        <v>29</v>
      </c>
      <c r="BB244" t="s">
        <v>29</v>
      </c>
      <c r="BC244" t="s">
        <v>29</v>
      </c>
      <c r="BD244" t="s">
        <v>29</v>
      </c>
      <c r="BE244" t="s">
        <v>29</v>
      </c>
      <c r="BF244" t="s">
        <v>29</v>
      </c>
      <c r="BG244" t="s">
        <v>29</v>
      </c>
      <c r="BH244" t="s">
        <v>29</v>
      </c>
      <c r="BI244" t="s">
        <v>29</v>
      </c>
      <c r="BJ244" t="s">
        <v>29</v>
      </c>
      <c r="BK244" t="s">
        <v>29</v>
      </c>
      <c r="BL244" t="s">
        <v>29</v>
      </c>
      <c r="BM244" t="s">
        <v>29</v>
      </c>
      <c r="BN244" t="s">
        <v>29</v>
      </c>
      <c r="BO244" t="s">
        <v>29</v>
      </c>
      <c r="BP244" t="s">
        <v>29</v>
      </c>
      <c r="BQ244" t="s">
        <v>29</v>
      </c>
      <c r="BR244" t="s">
        <v>29</v>
      </c>
      <c r="BS244" t="s">
        <v>29</v>
      </c>
      <c r="BT244" t="s">
        <v>29</v>
      </c>
      <c r="BU244" t="s">
        <v>29</v>
      </c>
      <c r="BV244" t="s">
        <v>29</v>
      </c>
      <c r="BW244" t="s">
        <v>29</v>
      </c>
      <c r="BX244" t="s">
        <v>29</v>
      </c>
      <c r="BY244" t="s">
        <v>29</v>
      </c>
      <c r="BZ244" t="s">
        <v>29</v>
      </c>
      <c r="CA244" t="s">
        <v>29</v>
      </c>
      <c r="CB244" t="s">
        <v>29</v>
      </c>
      <c r="CC244" t="s">
        <v>29</v>
      </c>
      <c r="CD244" t="s">
        <v>29</v>
      </c>
      <c r="CE244" t="s">
        <v>29</v>
      </c>
      <c r="CF244" t="s">
        <v>29</v>
      </c>
      <c r="CG244" t="s">
        <v>29</v>
      </c>
      <c r="CH244" t="s">
        <v>29</v>
      </c>
      <c r="CI244" t="s">
        <v>29</v>
      </c>
    </row>
    <row r="245" spans="1:87" x14ac:dyDescent="0.2">
      <c r="A245" s="55">
        <v>42489</v>
      </c>
      <c r="B245">
        <v>9.75</v>
      </c>
      <c r="C245">
        <v>0.01</v>
      </c>
      <c r="D245">
        <v>0.01</v>
      </c>
      <c r="E245">
        <v>0.01</v>
      </c>
      <c r="F245">
        <v>2.9</v>
      </c>
      <c r="G245">
        <v>4.1900000000000004</v>
      </c>
      <c r="H245">
        <v>5.92</v>
      </c>
      <c r="I245">
        <v>12.59</v>
      </c>
      <c r="J245">
        <v>15.11</v>
      </c>
      <c r="K245" t="s">
        <v>29</v>
      </c>
      <c r="L245" t="s">
        <v>29</v>
      </c>
      <c r="M245">
        <v>18.3</v>
      </c>
      <c r="N245">
        <v>22.72</v>
      </c>
      <c r="O245" t="s">
        <v>29</v>
      </c>
      <c r="P245">
        <v>34.72</v>
      </c>
      <c r="Q245" t="s">
        <v>29</v>
      </c>
      <c r="R245" t="s">
        <v>29</v>
      </c>
      <c r="S245" t="s">
        <v>29</v>
      </c>
      <c r="T245" t="s">
        <v>29</v>
      </c>
      <c r="U245" t="s">
        <v>29</v>
      </c>
      <c r="V245" t="s">
        <v>29</v>
      </c>
      <c r="W245" t="s">
        <v>29</v>
      </c>
      <c r="X245" t="s">
        <v>29</v>
      </c>
      <c r="Y245" t="s">
        <v>29</v>
      </c>
      <c r="Z245" t="s">
        <v>29</v>
      </c>
      <c r="AA245" t="s">
        <v>29</v>
      </c>
      <c r="AB245" t="s">
        <v>29</v>
      </c>
      <c r="AC245" t="s">
        <v>29</v>
      </c>
      <c r="AD245" t="s">
        <v>29</v>
      </c>
      <c r="AE245" t="s">
        <v>29</v>
      </c>
      <c r="AF245" t="s">
        <v>29</v>
      </c>
      <c r="AG245" t="s">
        <v>29</v>
      </c>
      <c r="AH245" t="s">
        <v>29</v>
      </c>
      <c r="AI245" t="s">
        <v>29</v>
      </c>
      <c r="AJ245" t="s">
        <v>29</v>
      </c>
      <c r="AK245" t="s">
        <v>29</v>
      </c>
      <c r="AL245" t="s">
        <v>29</v>
      </c>
      <c r="AM245" t="s">
        <v>29</v>
      </c>
      <c r="AN245" t="s">
        <v>29</v>
      </c>
      <c r="AO245" t="s">
        <v>29</v>
      </c>
      <c r="AP245" t="s">
        <v>29</v>
      </c>
      <c r="AQ245" t="s">
        <v>29</v>
      </c>
      <c r="AR245" t="s">
        <v>29</v>
      </c>
      <c r="AS245" t="s">
        <v>29</v>
      </c>
      <c r="AT245" t="s">
        <v>29</v>
      </c>
      <c r="AU245" t="s">
        <v>29</v>
      </c>
      <c r="AV245" t="s">
        <v>29</v>
      </c>
      <c r="AW245" t="s">
        <v>29</v>
      </c>
      <c r="AX245" t="s">
        <v>29</v>
      </c>
      <c r="AY245" t="s">
        <v>29</v>
      </c>
      <c r="AZ245" t="s">
        <v>29</v>
      </c>
      <c r="BA245" t="s">
        <v>29</v>
      </c>
      <c r="BB245" t="s">
        <v>29</v>
      </c>
      <c r="BC245" t="s">
        <v>29</v>
      </c>
      <c r="BD245" t="s">
        <v>29</v>
      </c>
      <c r="BE245" t="s">
        <v>29</v>
      </c>
      <c r="BF245" t="s">
        <v>29</v>
      </c>
      <c r="BG245" t="s">
        <v>29</v>
      </c>
      <c r="BH245" t="s">
        <v>29</v>
      </c>
      <c r="BI245" t="s">
        <v>29</v>
      </c>
      <c r="BJ245" t="s">
        <v>29</v>
      </c>
      <c r="BK245" t="s">
        <v>29</v>
      </c>
      <c r="BL245" t="s">
        <v>29</v>
      </c>
      <c r="BM245" t="s">
        <v>29</v>
      </c>
      <c r="BN245" t="s">
        <v>29</v>
      </c>
      <c r="BO245" t="s">
        <v>29</v>
      </c>
      <c r="BP245" t="s">
        <v>29</v>
      </c>
      <c r="BQ245" t="s">
        <v>29</v>
      </c>
      <c r="BR245" t="s">
        <v>29</v>
      </c>
      <c r="BS245" t="s">
        <v>29</v>
      </c>
      <c r="BT245" t="s">
        <v>29</v>
      </c>
      <c r="BU245" t="s">
        <v>29</v>
      </c>
      <c r="BV245" t="s">
        <v>29</v>
      </c>
      <c r="BW245" t="s">
        <v>29</v>
      </c>
      <c r="BX245" t="s">
        <v>29</v>
      </c>
      <c r="BY245" t="s">
        <v>29</v>
      </c>
      <c r="BZ245" t="s">
        <v>29</v>
      </c>
      <c r="CA245" t="s">
        <v>29</v>
      </c>
      <c r="CB245" t="s">
        <v>29</v>
      </c>
      <c r="CC245" t="s">
        <v>29</v>
      </c>
      <c r="CD245" t="s">
        <v>29</v>
      </c>
      <c r="CE245" t="s">
        <v>29</v>
      </c>
      <c r="CF245" t="s">
        <v>29</v>
      </c>
      <c r="CG245" t="s">
        <v>29</v>
      </c>
      <c r="CH245" t="s">
        <v>29</v>
      </c>
      <c r="CI245" t="s">
        <v>29</v>
      </c>
    </row>
    <row r="246" spans="1:87" x14ac:dyDescent="0.2">
      <c r="A246" s="55">
        <v>42492</v>
      </c>
      <c r="B246">
        <v>9.75</v>
      </c>
      <c r="C246">
        <v>0.01</v>
      </c>
      <c r="D246">
        <v>0.01</v>
      </c>
      <c r="E246">
        <v>0.01</v>
      </c>
      <c r="F246">
        <v>2.0099999999999998</v>
      </c>
      <c r="G246">
        <v>3.24</v>
      </c>
      <c r="H246">
        <v>4.91</v>
      </c>
      <c r="I246">
        <v>10.46</v>
      </c>
      <c r="J246">
        <v>15.11</v>
      </c>
      <c r="K246" t="s">
        <v>29</v>
      </c>
      <c r="L246" t="s">
        <v>29</v>
      </c>
      <c r="M246">
        <v>16.7</v>
      </c>
      <c r="N246">
        <v>23.08</v>
      </c>
      <c r="O246" t="s">
        <v>29</v>
      </c>
      <c r="P246">
        <v>34.72</v>
      </c>
      <c r="Q246" t="s">
        <v>29</v>
      </c>
      <c r="R246" t="s">
        <v>29</v>
      </c>
      <c r="S246" t="s">
        <v>29</v>
      </c>
      <c r="T246" t="s">
        <v>29</v>
      </c>
      <c r="U246" t="s">
        <v>29</v>
      </c>
      <c r="V246" t="s">
        <v>29</v>
      </c>
      <c r="W246" t="s">
        <v>29</v>
      </c>
      <c r="X246" t="s">
        <v>29</v>
      </c>
      <c r="Y246" t="s">
        <v>29</v>
      </c>
      <c r="Z246" t="s">
        <v>29</v>
      </c>
      <c r="AA246" t="s">
        <v>29</v>
      </c>
      <c r="AB246" t="s">
        <v>29</v>
      </c>
      <c r="AC246" t="s">
        <v>29</v>
      </c>
      <c r="AD246" t="s">
        <v>29</v>
      </c>
      <c r="AE246" t="s">
        <v>29</v>
      </c>
      <c r="AF246" t="s">
        <v>29</v>
      </c>
      <c r="AG246" t="s">
        <v>29</v>
      </c>
      <c r="AH246" t="s">
        <v>29</v>
      </c>
      <c r="AI246" t="s">
        <v>29</v>
      </c>
      <c r="AJ246" t="s">
        <v>29</v>
      </c>
      <c r="AK246" t="s">
        <v>29</v>
      </c>
      <c r="AL246" t="s">
        <v>29</v>
      </c>
      <c r="AM246" t="s">
        <v>29</v>
      </c>
      <c r="AN246" t="s">
        <v>29</v>
      </c>
      <c r="AO246" t="s">
        <v>29</v>
      </c>
      <c r="AP246" t="s">
        <v>29</v>
      </c>
      <c r="AQ246" t="s">
        <v>29</v>
      </c>
      <c r="AR246" t="s">
        <v>29</v>
      </c>
      <c r="AS246" t="s">
        <v>29</v>
      </c>
      <c r="AT246" t="s">
        <v>29</v>
      </c>
      <c r="AU246" t="s">
        <v>29</v>
      </c>
      <c r="AV246" t="s">
        <v>29</v>
      </c>
      <c r="AW246" t="s">
        <v>29</v>
      </c>
      <c r="AX246" t="s">
        <v>29</v>
      </c>
      <c r="AY246" t="s">
        <v>29</v>
      </c>
      <c r="AZ246" t="s">
        <v>29</v>
      </c>
      <c r="BA246" t="s">
        <v>29</v>
      </c>
      <c r="BB246" t="s">
        <v>29</v>
      </c>
      <c r="BC246" t="s">
        <v>29</v>
      </c>
      <c r="BD246" t="s">
        <v>29</v>
      </c>
      <c r="BE246" t="s">
        <v>29</v>
      </c>
      <c r="BF246" t="s">
        <v>29</v>
      </c>
      <c r="BG246" t="s">
        <v>29</v>
      </c>
      <c r="BH246" t="s">
        <v>29</v>
      </c>
      <c r="BI246" t="s">
        <v>29</v>
      </c>
      <c r="BJ246" t="s">
        <v>29</v>
      </c>
      <c r="BK246" t="s">
        <v>29</v>
      </c>
      <c r="BL246" t="s">
        <v>29</v>
      </c>
      <c r="BM246" t="s">
        <v>29</v>
      </c>
      <c r="BN246" t="s">
        <v>29</v>
      </c>
      <c r="BO246" t="s">
        <v>29</v>
      </c>
      <c r="BP246" t="s">
        <v>29</v>
      </c>
      <c r="BQ246" t="s">
        <v>29</v>
      </c>
      <c r="BR246" t="s">
        <v>29</v>
      </c>
      <c r="BS246" t="s">
        <v>29</v>
      </c>
      <c r="BT246" t="s">
        <v>29</v>
      </c>
      <c r="BU246" t="s">
        <v>29</v>
      </c>
      <c r="BV246" t="s">
        <v>29</v>
      </c>
      <c r="BW246" t="s">
        <v>29</v>
      </c>
      <c r="BX246" t="s">
        <v>29</v>
      </c>
      <c r="BY246" t="s">
        <v>29</v>
      </c>
      <c r="BZ246" t="s">
        <v>29</v>
      </c>
      <c r="CA246" t="s">
        <v>29</v>
      </c>
      <c r="CB246" t="s">
        <v>29</v>
      </c>
      <c r="CC246" t="s">
        <v>29</v>
      </c>
      <c r="CD246" t="s">
        <v>29</v>
      </c>
      <c r="CE246" t="s">
        <v>29</v>
      </c>
      <c r="CF246" t="s">
        <v>29</v>
      </c>
      <c r="CG246" t="s">
        <v>29</v>
      </c>
      <c r="CH246" t="s">
        <v>29</v>
      </c>
      <c r="CI246" t="s">
        <v>29</v>
      </c>
    </row>
    <row r="247" spans="1:87" x14ac:dyDescent="0.2">
      <c r="A247" s="55">
        <v>42493</v>
      </c>
      <c r="B247">
        <v>9.75</v>
      </c>
      <c r="C247">
        <v>0.01</v>
      </c>
      <c r="D247">
        <v>0.01</v>
      </c>
      <c r="E247">
        <v>0.01</v>
      </c>
      <c r="F247">
        <v>2.78</v>
      </c>
      <c r="G247">
        <v>4.0199999999999996</v>
      </c>
      <c r="H247">
        <v>5.76</v>
      </c>
      <c r="I247">
        <v>11.9</v>
      </c>
      <c r="J247">
        <v>15.11</v>
      </c>
      <c r="K247" t="s">
        <v>29</v>
      </c>
      <c r="L247" t="s">
        <v>29</v>
      </c>
      <c r="M247">
        <v>16.7</v>
      </c>
      <c r="N247">
        <v>23.5</v>
      </c>
      <c r="O247" t="s">
        <v>29</v>
      </c>
      <c r="P247">
        <v>34.72</v>
      </c>
      <c r="Q247" t="s">
        <v>29</v>
      </c>
      <c r="R247" t="s">
        <v>29</v>
      </c>
      <c r="S247" t="s">
        <v>29</v>
      </c>
      <c r="T247" t="s">
        <v>29</v>
      </c>
      <c r="U247" t="s">
        <v>29</v>
      </c>
      <c r="V247" t="s">
        <v>29</v>
      </c>
      <c r="W247" t="s">
        <v>29</v>
      </c>
      <c r="X247" t="s">
        <v>29</v>
      </c>
      <c r="Y247" t="s">
        <v>29</v>
      </c>
      <c r="Z247" t="s">
        <v>29</v>
      </c>
      <c r="AA247" t="s">
        <v>29</v>
      </c>
      <c r="AB247" t="s">
        <v>29</v>
      </c>
      <c r="AC247" t="s">
        <v>29</v>
      </c>
      <c r="AD247" t="s">
        <v>29</v>
      </c>
      <c r="AE247" t="s">
        <v>29</v>
      </c>
      <c r="AF247" t="s">
        <v>29</v>
      </c>
      <c r="AG247" t="s">
        <v>29</v>
      </c>
      <c r="AH247" t="s">
        <v>29</v>
      </c>
      <c r="AI247" t="s">
        <v>29</v>
      </c>
      <c r="AJ247" t="s">
        <v>29</v>
      </c>
      <c r="AK247" t="s">
        <v>29</v>
      </c>
      <c r="AL247" t="s">
        <v>29</v>
      </c>
      <c r="AM247" t="s">
        <v>29</v>
      </c>
      <c r="AN247" t="s">
        <v>29</v>
      </c>
      <c r="AO247" t="s">
        <v>29</v>
      </c>
      <c r="AP247" t="s">
        <v>29</v>
      </c>
      <c r="AQ247" t="s">
        <v>29</v>
      </c>
      <c r="AR247" t="s">
        <v>29</v>
      </c>
      <c r="AS247" t="s">
        <v>29</v>
      </c>
      <c r="AT247" t="s">
        <v>29</v>
      </c>
      <c r="AU247" t="s">
        <v>29</v>
      </c>
      <c r="AV247" t="s">
        <v>29</v>
      </c>
      <c r="AW247" t="s">
        <v>29</v>
      </c>
      <c r="AX247" t="s">
        <v>29</v>
      </c>
      <c r="AY247" t="s">
        <v>29</v>
      </c>
      <c r="AZ247" t="s">
        <v>29</v>
      </c>
      <c r="BA247" t="s">
        <v>29</v>
      </c>
      <c r="BB247" t="s">
        <v>29</v>
      </c>
      <c r="BC247" t="s">
        <v>29</v>
      </c>
      <c r="BD247" t="s">
        <v>29</v>
      </c>
      <c r="BE247" t="s">
        <v>29</v>
      </c>
      <c r="BF247" t="s">
        <v>29</v>
      </c>
      <c r="BG247" t="s">
        <v>29</v>
      </c>
      <c r="BH247" t="s">
        <v>29</v>
      </c>
      <c r="BI247" t="s">
        <v>29</v>
      </c>
      <c r="BJ247" t="s">
        <v>29</v>
      </c>
      <c r="BK247" t="s">
        <v>29</v>
      </c>
      <c r="BL247" t="s">
        <v>29</v>
      </c>
      <c r="BM247" t="s">
        <v>29</v>
      </c>
      <c r="BN247" t="s">
        <v>29</v>
      </c>
      <c r="BO247" t="s">
        <v>29</v>
      </c>
      <c r="BP247" t="s">
        <v>29</v>
      </c>
      <c r="BQ247" t="s">
        <v>29</v>
      </c>
      <c r="BR247" t="s">
        <v>29</v>
      </c>
      <c r="BS247" t="s">
        <v>29</v>
      </c>
      <c r="BT247" t="s">
        <v>29</v>
      </c>
      <c r="BU247" t="s">
        <v>29</v>
      </c>
      <c r="BV247" t="s">
        <v>29</v>
      </c>
      <c r="BW247" t="s">
        <v>29</v>
      </c>
      <c r="BX247" t="s">
        <v>29</v>
      </c>
      <c r="BY247" t="s">
        <v>29</v>
      </c>
      <c r="BZ247" t="s">
        <v>29</v>
      </c>
      <c r="CA247" t="s">
        <v>29</v>
      </c>
      <c r="CB247" t="s">
        <v>29</v>
      </c>
      <c r="CC247" t="s">
        <v>29</v>
      </c>
      <c r="CD247" t="s">
        <v>29</v>
      </c>
      <c r="CE247" t="s">
        <v>29</v>
      </c>
      <c r="CF247" t="s">
        <v>29</v>
      </c>
      <c r="CG247" t="s">
        <v>29</v>
      </c>
      <c r="CH247" t="s">
        <v>29</v>
      </c>
      <c r="CI247" t="s">
        <v>29</v>
      </c>
    </row>
    <row r="248" spans="1:87" x14ac:dyDescent="0.2">
      <c r="A248" s="55">
        <v>42494</v>
      </c>
      <c r="B248">
        <v>9.75</v>
      </c>
      <c r="C248">
        <v>0.01</v>
      </c>
      <c r="D248">
        <v>0.01</v>
      </c>
      <c r="E248">
        <v>0.01</v>
      </c>
      <c r="F248">
        <v>3.32</v>
      </c>
      <c r="G248">
        <v>4.54</v>
      </c>
      <c r="H248">
        <v>6.41</v>
      </c>
      <c r="I248">
        <v>12.81</v>
      </c>
      <c r="J248">
        <v>15.96</v>
      </c>
      <c r="K248" t="s">
        <v>29</v>
      </c>
      <c r="L248" t="s">
        <v>29</v>
      </c>
      <c r="M248">
        <v>16.7</v>
      </c>
      <c r="N248">
        <v>24.6</v>
      </c>
      <c r="O248" t="s">
        <v>29</v>
      </c>
      <c r="P248">
        <v>34.72</v>
      </c>
      <c r="Q248" t="s">
        <v>29</v>
      </c>
      <c r="R248" t="s">
        <v>29</v>
      </c>
      <c r="S248" t="s">
        <v>29</v>
      </c>
      <c r="T248" t="s">
        <v>29</v>
      </c>
      <c r="U248" t="s">
        <v>29</v>
      </c>
      <c r="V248" t="s">
        <v>29</v>
      </c>
      <c r="W248" t="s">
        <v>29</v>
      </c>
      <c r="X248" t="s">
        <v>29</v>
      </c>
      <c r="Y248" t="s">
        <v>29</v>
      </c>
      <c r="Z248" t="s">
        <v>29</v>
      </c>
      <c r="AA248" t="s">
        <v>29</v>
      </c>
      <c r="AB248" t="s">
        <v>29</v>
      </c>
      <c r="AC248" t="s">
        <v>29</v>
      </c>
      <c r="AD248" t="s">
        <v>29</v>
      </c>
      <c r="AE248" t="s">
        <v>29</v>
      </c>
      <c r="AF248" t="s">
        <v>29</v>
      </c>
      <c r="AG248" t="s">
        <v>29</v>
      </c>
      <c r="AH248" t="s">
        <v>29</v>
      </c>
      <c r="AI248" t="s">
        <v>29</v>
      </c>
      <c r="AJ248" t="s">
        <v>29</v>
      </c>
      <c r="AK248" t="s">
        <v>29</v>
      </c>
      <c r="AL248" t="s">
        <v>29</v>
      </c>
      <c r="AM248" t="s">
        <v>29</v>
      </c>
      <c r="AN248" t="s">
        <v>29</v>
      </c>
      <c r="AO248" t="s">
        <v>29</v>
      </c>
      <c r="AP248" t="s">
        <v>29</v>
      </c>
      <c r="AQ248" t="s">
        <v>29</v>
      </c>
      <c r="AR248" t="s">
        <v>29</v>
      </c>
      <c r="AS248" t="s">
        <v>29</v>
      </c>
      <c r="AT248" t="s">
        <v>29</v>
      </c>
      <c r="AU248" t="s">
        <v>29</v>
      </c>
      <c r="AV248" t="s">
        <v>29</v>
      </c>
      <c r="AW248" t="s">
        <v>29</v>
      </c>
      <c r="AX248" t="s">
        <v>29</v>
      </c>
      <c r="AY248" t="s">
        <v>29</v>
      </c>
      <c r="AZ248" t="s">
        <v>29</v>
      </c>
      <c r="BA248" t="s">
        <v>29</v>
      </c>
      <c r="BB248" t="s">
        <v>29</v>
      </c>
      <c r="BC248" t="s">
        <v>29</v>
      </c>
      <c r="BD248" t="s">
        <v>29</v>
      </c>
      <c r="BE248" t="s">
        <v>29</v>
      </c>
      <c r="BF248" t="s">
        <v>29</v>
      </c>
      <c r="BG248" t="s">
        <v>29</v>
      </c>
      <c r="BH248" t="s">
        <v>29</v>
      </c>
      <c r="BI248" t="s">
        <v>29</v>
      </c>
      <c r="BJ248" t="s">
        <v>29</v>
      </c>
      <c r="BK248" t="s">
        <v>29</v>
      </c>
      <c r="BL248" t="s">
        <v>29</v>
      </c>
      <c r="BM248" t="s">
        <v>29</v>
      </c>
      <c r="BN248" t="s">
        <v>29</v>
      </c>
      <c r="BO248" t="s">
        <v>29</v>
      </c>
      <c r="BP248" t="s">
        <v>29</v>
      </c>
      <c r="BQ248" t="s">
        <v>29</v>
      </c>
      <c r="BR248" t="s">
        <v>29</v>
      </c>
      <c r="BS248" t="s">
        <v>29</v>
      </c>
      <c r="BT248" t="s">
        <v>29</v>
      </c>
      <c r="BU248" t="s">
        <v>29</v>
      </c>
      <c r="BV248" t="s">
        <v>29</v>
      </c>
      <c r="BW248" t="s">
        <v>29</v>
      </c>
      <c r="BX248" t="s">
        <v>29</v>
      </c>
      <c r="BY248" t="s">
        <v>29</v>
      </c>
      <c r="BZ248" t="s">
        <v>29</v>
      </c>
      <c r="CA248" t="s">
        <v>29</v>
      </c>
      <c r="CB248" t="s">
        <v>29</v>
      </c>
      <c r="CC248" t="s">
        <v>29</v>
      </c>
      <c r="CD248" t="s">
        <v>29</v>
      </c>
      <c r="CE248" t="s">
        <v>29</v>
      </c>
      <c r="CF248" t="s">
        <v>29</v>
      </c>
      <c r="CG248" t="s">
        <v>29</v>
      </c>
      <c r="CH248" t="s">
        <v>29</v>
      </c>
      <c r="CI248" t="s">
        <v>29</v>
      </c>
    </row>
    <row r="249" spans="1:87" x14ac:dyDescent="0.2">
      <c r="A249" s="55">
        <v>42495</v>
      </c>
      <c r="B249">
        <v>9.75</v>
      </c>
      <c r="C249">
        <v>0.01</v>
      </c>
      <c r="D249">
        <v>0.01</v>
      </c>
      <c r="E249">
        <v>0.01</v>
      </c>
      <c r="F249">
        <v>3.4</v>
      </c>
      <c r="G249">
        <v>4.58</v>
      </c>
      <c r="H249">
        <v>6.47</v>
      </c>
      <c r="I249">
        <v>12.5</v>
      </c>
      <c r="J249">
        <v>16.55</v>
      </c>
      <c r="K249" t="s">
        <v>29</v>
      </c>
      <c r="L249" t="s">
        <v>29</v>
      </c>
      <c r="M249">
        <v>16.7</v>
      </c>
      <c r="N249">
        <v>24.6</v>
      </c>
      <c r="O249" t="s">
        <v>29</v>
      </c>
      <c r="P249">
        <v>34.72</v>
      </c>
      <c r="Q249" t="s">
        <v>29</v>
      </c>
      <c r="R249" t="s">
        <v>29</v>
      </c>
      <c r="S249" t="s">
        <v>29</v>
      </c>
      <c r="T249" t="s">
        <v>29</v>
      </c>
      <c r="U249" t="s">
        <v>29</v>
      </c>
      <c r="V249" t="s">
        <v>29</v>
      </c>
      <c r="W249" t="s">
        <v>29</v>
      </c>
      <c r="X249" t="s">
        <v>29</v>
      </c>
      <c r="Y249" t="s">
        <v>29</v>
      </c>
      <c r="Z249" t="s">
        <v>29</v>
      </c>
      <c r="AA249" t="s">
        <v>29</v>
      </c>
      <c r="AB249" t="s">
        <v>29</v>
      </c>
      <c r="AC249" t="s">
        <v>29</v>
      </c>
      <c r="AD249" t="s">
        <v>29</v>
      </c>
      <c r="AE249" t="s">
        <v>29</v>
      </c>
      <c r="AF249" t="s">
        <v>29</v>
      </c>
      <c r="AG249" t="s">
        <v>29</v>
      </c>
      <c r="AH249" t="s">
        <v>29</v>
      </c>
      <c r="AI249" t="s">
        <v>29</v>
      </c>
      <c r="AJ249" t="s">
        <v>29</v>
      </c>
      <c r="AK249" t="s">
        <v>29</v>
      </c>
      <c r="AL249" t="s">
        <v>29</v>
      </c>
      <c r="AM249" t="s">
        <v>29</v>
      </c>
      <c r="AN249" t="s">
        <v>29</v>
      </c>
      <c r="AO249" t="s">
        <v>29</v>
      </c>
      <c r="AP249" t="s">
        <v>29</v>
      </c>
      <c r="AQ249" t="s">
        <v>29</v>
      </c>
      <c r="AR249" t="s">
        <v>29</v>
      </c>
      <c r="AS249" t="s">
        <v>29</v>
      </c>
      <c r="AT249" t="s">
        <v>29</v>
      </c>
      <c r="AU249" t="s">
        <v>29</v>
      </c>
      <c r="AV249" t="s">
        <v>29</v>
      </c>
      <c r="AW249" t="s">
        <v>29</v>
      </c>
      <c r="AX249" t="s">
        <v>29</v>
      </c>
      <c r="AY249" t="s">
        <v>29</v>
      </c>
      <c r="AZ249" t="s">
        <v>29</v>
      </c>
      <c r="BA249" t="s">
        <v>29</v>
      </c>
      <c r="BB249" t="s">
        <v>29</v>
      </c>
      <c r="BC249" t="s">
        <v>29</v>
      </c>
      <c r="BD249" t="s">
        <v>29</v>
      </c>
      <c r="BE249" t="s">
        <v>29</v>
      </c>
      <c r="BF249" t="s">
        <v>29</v>
      </c>
      <c r="BG249" t="s">
        <v>29</v>
      </c>
      <c r="BH249" t="s">
        <v>29</v>
      </c>
      <c r="BI249" t="s">
        <v>29</v>
      </c>
      <c r="BJ249" t="s">
        <v>29</v>
      </c>
      <c r="BK249" t="s">
        <v>29</v>
      </c>
      <c r="BL249" t="s">
        <v>29</v>
      </c>
      <c r="BM249" t="s">
        <v>29</v>
      </c>
      <c r="BN249" t="s">
        <v>29</v>
      </c>
      <c r="BO249" t="s">
        <v>29</v>
      </c>
      <c r="BP249" t="s">
        <v>29</v>
      </c>
      <c r="BQ249" t="s">
        <v>29</v>
      </c>
      <c r="BR249" t="s">
        <v>29</v>
      </c>
      <c r="BS249" t="s">
        <v>29</v>
      </c>
      <c r="BT249" t="s">
        <v>29</v>
      </c>
      <c r="BU249" t="s">
        <v>29</v>
      </c>
      <c r="BV249" t="s">
        <v>29</v>
      </c>
      <c r="BW249" t="s">
        <v>29</v>
      </c>
      <c r="BX249" t="s">
        <v>29</v>
      </c>
      <c r="BY249" t="s">
        <v>29</v>
      </c>
      <c r="BZ249" t="s">
        <v>29</v>
      </c>
      <c r="CA249" t="s">
        <v>29</v>
      </c>
      <c r="CB249" t="s">
        <v>29</v>
      </c>
      <c r="CC249" t="s">
        <v>29</v>
      </c>
      <c r="CD249" t="s">
        <v>29</v>
      </c>
      <c r="CE249" t="s">
        <v>29</v>
      </c>
      <c r="CF249" t="s">
        <v>29</v>
      </c>
      <c r="CG249" t="s">
        <v>29</v>
      </c>
      <c r="CH249" t="s">
        <v>29</v>
      </c>
      <c r="CI249" t="s">
        <v>29</v>
      </c>
    </row>
    <row r="250" spans="1:87" x14ac:dyDescent="0.2">
      <c r="A250" s="55">
        <v>42496</v>
      </c>
      <c r="B250">
        <v>9.75</v>
      </c>
      <c r="C250">
        <v>0.01</v>
      </c>
      <c r="D250">
        <v>0.01</v>
      </c>
      <c r="E250">
        <v>0.01</v>
      </c>
      <c r="F250">
        <v>2.65</v>
      </c>
      <c r="G250">
        <v>3.95</v>
      </c>
      <c r="H250">
        <v>5.81</v>
      </c>
      <c r="I250">
        <v>12.13</v>
      </c>
      <c r="J250">
        <v>16.55</v>
      </c>
      <c r="K250" t="s">
        <v>29</v>
      </c>
      <c r="L250" t="s">
        <v>29</v>
      </c>
      <c r="M250">
        <v>16.7</v>
      </c>
      <c r="N250">
        <v>25.03</v>
      </c>
      <c r="O250" t="s">
        <v>29</v>
      </c>
      <c r="P250">
        <v>34.72</v>
      </c>
      <c r="Q250" t="s">
        <v>29</v>
      </c>
      <c r="R250" t="s">
        <v>29</v>
      </c>
      <c r="S250" t="s">
        <v>29</v>
      </c>
      <c r="T250" t="s">
        <v>29</v>
      </c>
      <c r="U250" t="s">
        <v>29</v>
      </c>
      <c r="V250" t="s">
        <v>29</v>
      </c>
      <c r="W250" t="s">
        <v>29</v>
      </c>
      <c r="X250" t="s">
        <v>29</v>
      </c>
      <c r="Y250" t="s">
        <v>29</v>
      </c>
      <c r="Z250" t="s">
        <v>29</v>
      </c>
      <c r="AA250" t="s">
        <v>29</v>
      </c>
      <c r="AB250" t="s">
        <v>29</v>
      </c>
      <c r="AC250" t="s">
        <v>29</v>
      </c>
      <c r="AD250" t="s">
        <v>29</v>
      </c>
      <c r="AE250" t="s">
        <v>29</v>
      </c>
      <c r="AF250" t="s">
        <v>29</v>
      </c>
      <c r="AG250" t="s">
        <v>29</v>
      </c>
      <c r="AH250" t="s">
        <v>29</v>
      </c>
      <c r="AI250" t="s">
        <v>29</v>
      </c>
      <c r="AJ250" t="s">
        <v>29</v>
      </c>
      <c r="AK250" t="s">
        <v>29</v>
      </c>
      <c r="AL250" t="s">
        <v>29</v>
      </c>
      <c r="AM250" t="s">
        <v>29</v>
      </c>
      <c r="AN250" t="s">
        <v>29</v>
      </c>
      <c r="AO250" t="s">
        <v>29</v>
      </c>
      <c r="AP250" t="s">
        <v>29</v>
      </c>
      <c r="AQ250" t="s">
        <v>29</v>
      </c>
      <c r="AR250" t="s">
        <v>29</v>
      </c>
      <c r="AS250" t="s">
        <v>29</v>
      </c>
      <c r="AT250" t="s">
        <v>29</v>
      </c>
      <c r="AU250" t="s">
        <v>29</v>
      </c>
      <c r="AV250" t="s">
        <v>29</v>
      </c>
      <c r="AW250" t="s">
        <v>29</v>
      </c>
      <c r="AX250" t="s">
        <v>29</v>
      </c>
      <c r="AY250" t="s">
        <v>29</v>
      </c>
      <c r="AZ250" t="s">
        <v>29</v>
      </c>
      <c r="BA250" t="s">
        <v>29</v>
      </c>
      <c r="BB250" t="s">
        <v>29</v>
      </c>
      <c r="BC250" t="s">
        <v>29</v>
      </c>
      <c r="BD250" t="s">
        <v>29</v>
      </c>
      <c r="BE250" t="s">
        <v>29</v>
      </c>
      <c r="BF250" t="s">
        <v>29</v>
      </c>
      <c r="BG250" t="s">
        <v>29</v>
      </c>
      <c r="BH250" t="s">
        <v>29</v>
      </c>
      <c r="BI250" t="s">
        <v>29</v>
      </c>
      <c r="BJ250" t="s">
        <v>29</v>
      </c>
      <c r="BK250" t="s">
        <v>29</v>
      </c>
      <c r="BL250" t="s">
        <v>29</v>
      </c>
      <c r="BM250" t="s">
        <v>29</v>
      </c>
      <c r="BN250" t="s">
        <v>29</v>
      </c>
      <c r="BO250" t="s">
        <v>29</v>
      </c>
      <c r="BP250" t="s">
        <v>29</v>
      </c>
      <c r="BQ250" t="s">
        <v>29</v>
      </c>
      <c r="BR250" t="s">
        <v>29</v>
      </c>
      <c r="BS250" t="s">
        <v>29</v>
      </c>
      <c r="BT250" t="s">
        <v>29</v>
      </c>
      <c r="BU250" t="s">
        <v>29</v>
      </c>
      <c r="BV250" t="s">
        <v>29</v>
      </c>
      <c r="BW250" t="s">
        <v>29</v>
      </c>
      <c r="BX250" t="s">
        <v>29</v>
      </c>
      <c r="BY250" t="s">
        <v>29</v>
      </c>
      <c r="BZ250" t="s">
        <v>29</v>
      </c>
      <c r="CA250" t="s">
        <v>29</v>
      </c>
      <c r="CB250" t="s">
        <v>29</v>
      </c>
      <c r="CC250" t="s">
        <v>29</v>
      </c>
      <c r="CD250" t="s">
        <v>29</v>
      </c>
      <c r="CE250" t="s">
        <v>29</v>
      </c>
      <c r="CF250" t="s">
        <v>29</v>
      </c>
      <c r="CG250" t="s">
        <v>29</v>
      </c>
      <c r="CH250" t="s">
        <v>29</v>
      </c>
      <c r="CI250" t="s">
        <v>29</v>
      </c>
    </row>
    <row r="251" spans="1:87" x14ac:dyDescent="0.2">
      <c r="A251" s="55">
        <v>42499</v>
      </c>
      <c r="B251">
        <v>9.75</v>
      </c>
      <c r="C251">
        <v>0.01</v>
      </c>
      <c r="D251">
        <v>0.01</v>
      </c>
      <c r="E251">
        <v>0.01</v>
      </c>
      <c r="F251">
        <v>2.35</v>
      </c>
      <c r="G251">
        <v>3.64</v>
      </c>
      <c r="H251">
        <v>5.52</v>
      </c>
      <c r="I251">
        <v>12.13</v>
      </c>
      <c r="J251">
        <v>16.55</v>
      </c>
      <c r="K251" t="s">
        <v>29</v>
      </c>
      <c r="L251" t="s">
        <v>29</v>
      </c>
      <c r="M251">
        <v>16.7</v>
      </c>
      <c r="N251">
        <v>25.03</v>
      </c>
      <c r="O251" t="s">
        <v>29</v>
      </c>
      <c r="P251">
        <v>34.72</v>
      </c>
      <c r="Q251" t="s">
        <v>29</v>
      </c>
      <c r="R251" t="s">
        <v>29</v>
      </c>
      <c r="S251" t="s">
        <v>29</v>
      </c>
      <c r="T251" t="s">
        <v>29</v>
      </c>
      <c r="U251" t="s">
        <v>29</v>
      </c>
      <c r="V251" t="s">
        <v>29</v>
      </c>
      <c r="W251" t="s">
        <v>29</v>
      </c>
      <c r="X251" t="s">
        <v>29</v>
      </c>
      <c r="Y251" t="s">
        <v>29</v>
      </c>
      <c r="Z251" t="s">
        <v>29</v>
      </c>
      <c r="AA251" t="s">
        <v>29</v>
      </c>
      <c r="AB251" t="s">
        <v>29</v>
      </c>
      <c r="AC251" t="s">
        <v>29</v>
      </c>
      <c r="AD251" t="s">
        <v>29</v>
      </c>
      <c r="AE251" t="s">
        <v>29</v>
      </c>
      <c r="AF251" t="s">
        <v>29</v>
      </c>
      <c r="AG251" t="s">
        <v>29</v>
      </c>
      <c r="AH251" t="s">
        <v>29</v>
      </c>
      <c r="AI251" t="s">
        <v>29</v>
      </c>
      <c r="AJ251" t="s">
        <v>29</v>
      </c>
      <c r="AK251" t="s">
        <v>29</v>
      </c>
      <c r="AL251" t="s">
        <v>29</v>
      </c>
      <c r="AM251" t="s">
        <v>29</v>
      </c>
      <c r="AN251" t="s">
        <v>29</v>
      </c>
      <c r="AO251" t="s">
        <v>29</v>
      </c>
      <c r="AP251" t="s">
        <v>29</v>
      </c>
      <c r="AQ251" t="s">
        <v>29</v>
      </c>
      <c r="AR251" t="s">
        <v>29</v>
      </c>
      <c r="AS251" t="s">
        <v>29</v>
      </c>
      <c r="AT251" t="s">
        <v>29</v>
      </c>
      <c r="AU251" t="s">
        <v>29</v>
      </c>
      <c r="AV251" t="s">
        <v>29</v>
      </c>
      <c r="AW251" t="s">
        <v>29</v>
      </c>
      <c r="AX251" t="s">
        <v>29</v>
      </c>
      <c r="AY251" t="s">
        <v>29</v>
      </c>
      <c r="AZ251" t="s">
        <v>29</v>
      </c>
      <c r="BA251" t="s">
        <v>29</v>
      </c>
      <c r="BB251" t="s">
        <v>29</v>
      </c>
      <c r="BC251" t="s">
        <v>29</v>
      </c>
      <c r="BD251" t="s">
        <v>29</v>
      </c>
      <c r="BE251" t="s">
        <v>29</v>
      </c>
      <c r="BF251" t="s">
        <v>29</v>
      </c>
      <c r="BG251" t="s">
        <v>29</v>
      </c>
      <c r="BH251" t="s">
        <v>29</v>
      </c>
      <c r="BI251" t="s">
        <v>29</v>
      </c>
      <c r="BJ251" t="s">
        <v>29</v>
      </c>
      <c r="BK251" t="s">
        <v>29</v>
      </c>
      <c r="BL251" t="s">
        <v>29</v>
      </c>
      <c r="BM251" t="s">
        <v>29</v>
      </c>
      <c r="BN251" t="s">
        <v>29</v>
      </c>
      <c r="BO251" t="s">
        <v>29</v>
      </c>
      <c r="BP251" t="s">
        <v>29</v>
      </c>
      <c r="BQ251" t="s">
        <v>29</v>
      </c>
      <c r="BR251" t="s">
        <v>29</v>
      </c>
      <c r="BS251" t="s">
        <v>29</v>
      </c>
      <c r="BT251" t="s">
        <v>29</v>
      </c>
      <c r="BU251" t="s">
        <v>29</v>
      </c>
      <c r="BV251" t="s">
        <v>29</v>
      </c>
      <c r="BW251" t="s">
        <v>29</v>
      </c>
      <c r="BX251" t="s">
        <v>29</v>
      </c>
      <c r="BY251" t="s">
        <v>29</v>
      </c>
      <c r="BZ251" t="s">
        <v>29</v>
      </c>
      <c r="CA251" t="s">
        <v>29</v>
      </c>
      <c r="CB251" t="s">
        <v>29</v>
      </c>
      <c r="CC251" t="s">
        <v>29</v>
      </c>
      <c r="CD251" t="s">
        <v>29</v>
      </c>
      <c r="CE251" t="s">
        <v>29</v>
      </c>
      <c r="CF251" t="s">
        <v>29</v>
      </c>
      <c r="CG251" t="s">
        <v>29</v>
      </c>
      <c r="CH251" t="s">
        <v>29</v>
      </c>
      <c r="CI251" t="s">
        <v>29</v>
      </c>
    </row>
    <row r="252" spans="1:87" x14ac:dyDescent="0.2">
      <c r="A252" s="55">
        <v>42500</v>
      </c>
      <c r="B252">
        <v>9.75</v>
      </c>
      <c r="C252">
        <v>0.01</v>
      </c>
      <c r="D252">
        <v>0.01</v>
      </c>
      <c r="E252">
        <v>0.01</v>
      </c>
      <c r="F252">
        <v>1.1499999999999999</v>
      </c>
      <c r="G252">
        <v>2.6</v>
      </c>
      <c r="H252">
        <v>4.32</v>
      </c>
      <c r="I252">
        <v>10.029999999999999</v>
      </c>
      <c r="J252">
        <v>14.55</v>
      </c>
      <c r="K252" t="s">
        <v>29</v>
      </c>
      <c r="L252" t="s">
        <v>29</v>
      </c>
      <c r="M252">
        <v>16.7</v>
      </c>
      <c r="N252">
        <v>21.7</v>
      </c>
      <c r="O252" t="s">
        <v>29</v>
      </c>
      <c r="P252">
        <v>34.72</v>
      </c>
      <c r="Q252" t="s">
        <v>29</v>
      </c>
      <c r="R252" t="s">
        <v>29</v>
      </c>
      <c r="S252" t="s">
        <v>29</v>
      </c>
      <c r="T252" t="s">
        <v>29</v>
      </c>
      <c r="U252" t="s">
        <v>29</v>
      </c>
      <c r="V252" t="s">
        <v>29</v>
      </c>
      <c r="W252" t="s">
        <v>29</v>
      </c>
      <c r="X252" t="s">
        <v>29</v>
      </c>
      <c r="Y252" t="s">
        <v>29</v>
      </c>
      <c r="Z252" t="s">
        <v>29</v>
      </c>
      <c r="AA252" t="s">
        <v>29</v>
      </c>
      <c r="AB252" t="s">
        <v>29</v>
      </c>
      <c r="AC252" t="s">
        <v>29</v>
      </c>
      <c r="AD252" t="s">
        <v>29</v>
      </c>
      <c r="AE252" t="s">
        <v>29</v>
      </c>
      <c r="AF252" t="s">
        <v>29</v>
      </c>
      <c r="AG252" t="s">
        <v>29</v>
      </c>
      <c r="AH252" t="s">
        <v>29</v>
      </c>
      <c r="AI252" t="s">
        <v>29</v>
      </c>
      <c r="AJ252" t="s">
        <v>29</v>
      </c>
      <c r="AK252" t="s">
        <v>29</v>
      </c>
      <c r="AL252" t="s">
        <v>29</v>
      </c>
      <c r="AM252" t="s">
        <v>29</v>
      </c>
      <c r="AN252" t="s">
        <v>29</v>
      </c>
      <c r="AO252" t="s">
        <v>29</v>
      </c>
      <c r="AP252" t="s">
        <v>29</v>
      </c>
      <c r="AQ252" t="s">
        <v>29</v>
      </c>
      <c r="AR252" t="s">
        <v>29</v>
      </c>
      <c r="AS252" t="s">
        <v>29</v>
      </c>
      <c r="AT252" t="s">
        <v>29</v>
      </c>
      <c r="AU252" t="s">
        <v>29</v>
      </c>
      <c r="AV252" t="s">
        <v>29</v>
      </c>
      <c r="AW252" t="s">
        <v>29</v>
      </c>
      <c r="AX252" t="s">
        <v>29</v>
      </c>
      <c r="AY252" t="s">
        <v>29</v>
      </c>
      <c r="AZ252" t="s">
        <v>29</v>
      </c>
      <c r="BA252" t="s">
        <v>29</v>
      </c>
      <c r="BB252" t="s">
        <v>29</v>
      </c>
      <c r="BC252" t="s">
        <v>29</v>
      </c>
      <c r="BD252" t="s">
        <v>29</v>
      </c>
      <c r="BE252" t="s">
        <v>29</v>
      </c>
      <c r="BF252" t="s">
        <v>29</v>
      </c>
      <c r="BG252" t="s">
        <v>29</v>
      </c>
      <c r="BH252" t="s">
        <v>29</v>
      </c>
      <c r="BI252" t="s">
        <v>29</v>
      </c>
      <c r="BJ252" t="s">
        <v>29</v>
      </c>
      <c r="BK252" t="s">
        <v>29</v>
      </c>
      <c r="BL252" t="s">
        <v>29</v>
      </c>
      <c r="BM252" t="s">
        <v>29</v>
      </c>
      <c r="BN252" t="s">
        <v>29</v>
      </c>
      <c r="BO252" t="s">
        <v>29</v>
      </c>
      <c r="BP252" t="s">
        <v>29</v>
      </c>
      <c r="BQ252" t="s">
        <v>29</v>
      </c>
      <c r="BR252" t="s">
        <v>29</v>
      </c>
      <c r="BS252" t="s">
        <v>29</v>
      </c>
      <c r="BT252" t="s">
        <v>29</v>
      </c>
      <c r="BU252" t="s">
        <v>29</v>
      </c>
      <c r="BV252" t="s">
        <v>29</v>
      </c>
      <c r="BW252" t="s">
        <v>29</v>
      </c>
      <c r="BX252" t="s">
        <v>29</v>
      </c>
      <c r="BY252" t="s">
        <v>29</v>
      </c>
      <c r="BZ252" t="s">
        <v>29</v>
      </c>
      <c r="CA252" t="s">
        <v>29</v>
      </c>
      <c r="CB252" t="s">
        <v>29</v>
      </c>
      <c r="CC252" t="s">
        <v>29</v>
      </c>
      <c r="CD252" t="s">
        <v>29</v>
      </c>
      <c r="CE252" t="s">
        <v>29</v>
      </c>
      <c r="CF252" t="s">
        <v>29</v>
      </c>
      <c r="CG252" t="s">
        <v>29</v>
      </c>
      <c r="CH252" t="s">
        <v>29</v>
      </c>
      <c r="CI252" t="s">
        <v>29</v>
      </c>
    </row>
    <row r="253" spans="1:87" x14ac:dyDescent="0.2">
      <c r="A253" s="55">
        <v>42501</v>
      </c>
      <c r="B253">
        <v>9.75</v>
      </c>
      <c r="C253">
        <v>0.01</v>
      </c>
      <c r="D253">
        <v>0.01</v>
      </c>
      <c r="E253">
        <v>0.01</v>
      </c>
      <c r="F253">
        <v>1.91</v>
      </c>
      <c r="G253">
        <v>3.45</v>
      </c>
      <c r="H253">
        <v>5.35</v>
      </c>
      <c r="I253">
        <v>11.31</v>
      </c>
      <c r="J253">
        <v>14.55</v>
      </c>
      <c r="K253" t="s">
        <v>29</v>
      </c>
      <c r="L253" t="s">
        <v>29</v>
      </c>
      <c r="M253">
        <v>16.88</v>
      </c>
      <c r="N253">
        <v>23.25</v>
      </c>
      <c r="O253" t="s">
        <v>29</v>
      </c>
      <c r="P253">
        <v>34.72</v>
      </c>
      <c r="Q253" t="s">
        <v>29</v>
      </c>
      <c r="R253" t="s">
        <v>29</v>
      </c>
      <c r="S253" t="s">
        <v>29</v>
      </c>
      <c r="T253" t="s">
        <v>29</v>
      </c>
      <c r="U253" t="s">
        <v>29</v>
      </c>
      <c r="V253" t="s">
        <v>29</v>
      </c>
      <c r="W253" t="s">
        <v>29</v>
      </c>
      <c r="X253" t="s">
        <v>29</v>
      </c>
      <c r="Y253" t="s">
        <v>29</v>
      </c>
      <c r="Z253" t="s">
        <v>29</v>
      </c>
      <c r="AA253" t="s">
        <v>29</v>
      </c>
      <c r="AB253" t="s">
        <v>29</v>
      </c>
      <c r="AC253" t="s">
        <v>29</v>
      </c>
      <c r="AD253" t="s">
        <v>29</v>
      </c>
      <c r="AE253" t="s">
        <v>29</v>
      </c>
      <c r="AF253" t="s">
        <v>29</v>
      </c>
      <c r="AG253" t="s">
        <v>29</v>
      </c>
      <c r="AH253" t="s">
        <v>29</v>
      </c>
      <c r="AI253" t="s">
        <v>29</v>
      </c>
      <c r="AJ253" t="s">
        <v>29</v>
      </c>
      <c r="AK253" t="s">
        <v>29</v>
      </c>
      <c r="AL253" t="s">
        <v>29</v>
      </c>
      <c r="AM253" t="s">
        <v>29</v>
      </c>
      <c r="AN253" t="s">
        <v>29</v>
      </c>
      <c r="AO253" t="s">
        <v>29</v>
      </c>
      <c r="AP253" t="s">
        <v>29</v>
      </c>
      <c r="AQ253" t="s">
        <v>29</v>
      </c>
      <c r="AR253" t="s">
        <v>29</v>
      </c>
      <c r="AS253" t="s">
        <v>29</v>
      </c>
      <c r="AT253" t="s">
        <v>29</v>
      </c>
      <c r="AU253" t="s">
        <v>29</v>
      </c>
      <c r="AV253" t="s">
        <v>29</v>
      </c>
      <c r="AW253" t="s">
        <v>29</v>
      </c>
      <c r="AX253" t="s">
        <v>29</v>
      </c>
      <c r="AY253" t="s">
        <v>29</v>
      </c>
      <c r="AZ253" t="s">
        <v>29</v>
      </c>
      <c r="BA253" t="s">
        <v>29</v>
      </c>
      <c r="BB253" t="s">
        <v>29</v>
      </c>
      <c r="BC253" t="s">
        <v>29</v>
      </c>
      <c r="BD253" t="s">
        <v>29</v>
      </c>
      <c r="BE253" t="s">
        <v>29</v>
      </c>
      <c r="BF253" t="s">
        <v>29</v>
      </c>
      <c r="BG253" t="s">
        <v>29</v>
      </c>
      <c r="BH253" t="s">
        <v>29</v>
      </c>
      <c r="BI253" t="s">
        <v>29</v>
      </c>
      <c r="BJ253" t="s">
        <v>29</v>
      </c>
      <c r="BK253" t="s">
        <v>29</v>
      </c>
      <c r="BL253" t="s">
        <v>29</v>
      </c>
      <c r="BM253" t="s">
        <v>29</v>
      </c>
      <c r="BN253" t="s">
        <v>29</v>
      </c>
      <c r="BO253" t="s">
        <v>29</v>
      </c>
      <c r="BP253" t="s">
        <v>29</v>
      </c>
      <c r="BQ253" t="s">
        <v>29</v>
      </c>
      <c r="BR253" t="s">
        <v>29</v>
      </c>
      <c r="BS253" t="s">
        <v>29</v>
      </c>
      <c r="BT253" t="s">
        <v>29</v>
      </c>
      <c r="BU253" t="s">
        <v>29</v>
      </c>
      <c r="BV253" t="s">
        <v>29</v>
      </c>
      <c r="BW253" t="s">
        <v>29</v>
      </c>
      <c r="BX253" t="s">
        <v>29</v>
      </c>
      <c r="BY253" t="s">
        <v>29</v>
      </c>
      <c r="BZ253" t="s">
        <v>29</v>
      </c>
      <c r="CA253" t="s">
        <v>29</v>
      </c>
      <c r="CB253" t="s">
        <v>29</v>
      </c>
      <c r="CC253" t="s">
        <v>29</v>
      </c>
      <c r="CD253" t="s">
        <v>29</v>
      </c>
      <c r="CE253" t="s">
        <v>29</v>
      </c>
      <c r="CF253" t="s">
        <v>29</v>
      </c>
      <c r="CG253" t="s">
        <v>29</v>
      </c>
      <c r="CH253" t="s">
        <v>29</v>
      </c>
      <c r="CI253" t="s">
        <v>29</v>
      </c>
    </row>
    <row r="254" spans="1:87" x14ac:dyDescent="0.2">
      <c r="A254" s="55">
        <v>42502</v>
      </c>
      <c r="B254">
        <v>9.75</v>
      </c>
      <c r="C254">
        <v>0.01</v>
      </c>
      <c r="D254">
        <v>0.01</v>
      </c>
      <c r="E254">
        <v>0.01</v>
      </c>
      <c r="F254">
        <v>1.82</v>
      </c>
      <c r="G254">
        <v>3.23</v>
      </c>
      <c r="H254">
        <v>5.16</v>
      </c>
      <c r="I254">
        <v>11.31</v>
      </c>
      <c r="J254">
        <v>14.53</v>
      </c>
      <c r="K254" t="s">
        <v>29</v>
      </c>
      <c r="L254" t="s">
        <v>29</v>
      </c>
      <c r="M254">
        <v>17.93</v>
      </c>
      <c r="N254">
        <v>23.45</v>
      </c>
      <c r="O254" t="s">
        <v>29</v>
      </c>
      <c r="P254">
        <v>34.72</v>
      </c>
      <c r="Q254" t="s">
        <v>29</v>
      </c>
      <c r="R254" t="s">
        <v>29</v>
      </c>
      <c r="S254" t="s">
        <v>29</v>
      </c>
      <c r="T254" t="s">
        <v>29</v>
      </c>
      <c r="U254" t="s">
        <v>29</v>
      </c>
      <c r="V254" t="s">
        <v>29</v>
      </c>
      <c r="W254" t="s">
        <v>29</v>
      </c>
      <c r="X254" t="s">
        <v>29</v>
      </c>
      <c r="Y254" t="s">
        <v>29</v>
      </c>
      <c r="Z254" t="s">
        <v>29</v>
      </c>
      <c r="AA254" t="s">
        <v>29</v>
      </c>
      <c r="AB254" t="s">
        <v>29</v>
      </c>
      <c r="AC254" t="s">
        <v>29</v>
      </c>
      <c r="AD254" t="s">
        <v>29</v>
      </c>
      <c r="AE254" t="s">
        <v>29</v>
      </c>
      <c r="AF254" t="s">
        <v>29</v>
      </c>
      <c r="AG254" t="s">
        <v>29</v>
      </c>
      <c r="AH254" t="s">
        <v>29</v>
      </c>
      <c r="AI254" t="s">
        <v>29</v>
      </c>
      <c r="AJ254" t="s">
        <v>29</v>
      </c>
      <c r="AK254" t="s">
        <v>29</v>
      </c>
      <c r="AL254" t="s">
        <v>29</v>
      </c>
      <c r="AM254" t="s">
        <v>29</v>
      </c>
      <c r="AN254" t="s">
        <v>29</v>
      </c>
      <c r="AO254" t="s">
        <v>29</v>
      </c>
      <c r="AP254" t="s">
        <v>29</v>
      </c>
      <c r="AQ254" t="s">
        <v>29</v>
      </c>
      <c r="AR254" t="s">
        <v>29</v>
      </c>
      <c r="AS254" t="s">
        <v>29</v>
      </c>
      <c r="AT254" t="s">
        <v>29</v>
      </c>
      <c r="AU254" t="s">
        <v>29</v>
      </c>
      <c r="AV254" t="s">
        <v>29</v>
      </c>
      <c r="AW254" t="s">
        <v>29</v>
      </c>
      <c r="AX254" t="s">
        <v>29</v>
      </c>
      <c r="AY254" t="s">
        <v>29</v>
      </c>
      <c r="AZ254" t="s">
        <v>29</v>
      </c>
      <c r="BA254" t="s">
        <v>29</v>
      </c>
      <c r="BB254" t="s">
        <v>29</v>
      </c>
      <c r="BC254" t="s">
        <v>29</v>
      </c>
      <c r="BD254" t="s">
        <v>29</v>
      </c>
      <c r="BE254" t="s">
        <v>29</v>
      </c>
      <c r="BF254" t="s">
        <v>29</v>
      </c>
      <c r="BG254" t="s">
        <v>29</v>
      </c>
      <c r="BH254" t="s">
        <v>29</v>
      </c>
      <c r="BI254" t="s">
        <v>29</v>
      </c>
      <c r="BJ254" t="s">
        <v>29</v>
      </c>
      <c r="BK254" t="s">
        <v>29</v>
      </c>
      <c r="BL254" t="s">
        <v>29</v>
      </c>
      <c r="BM254" t="s">
        <v>29</v>
      </c>
      <c r="BN254" t="s">
        <v>29</v>
      </c>
      <c r="BO254" t="s">
        <v>29</v>
      </c>
      <c r="BP254" t="s">
        <v>29</v>
      </c>
      <c r="BQ254" t="s">
        <v>29</v>
      </c>
      <c r="BR254" t="s">
        <v>29</v>
      </c>
      <c r="BS254" t="s">
        <v>29</v>
      </c>
      <c r="BT254" t="s">
        <v>29</v>
      </c>
      <c r="BU254" t="s">
        <v>29</v>
      </c>
      <c r="BV254" t="s">
        <v>29</v>
      </c>
      <c r="BW254" t="s">
        <v>29</v>
      </c>
      <c r="BX254" t="s">
        <v>29</v>
      </c>
      <c r="BY254" t="s">
        <v>29</v>
      </c>
      <c r="BZ254" t="s">
        <v>29</v>
      </c>
      <c r="CA254" t="s">
        <v>29</v>
      </c>
      <c r="CB254" t="s">
        <v>29</v>
      </c>
      <c r="CC254" t="s">
        <v>29</v>
      </c>
      <c r="CD254" t="s">
        <v>29</v>
      </c>
      <c r="CE254" t="s">
        <v>29</v>
      </c>
      <c r="CF254" t="s">
        <v>29</v>
      </c>
      <c r="CG254" t="s">
        <v>29</v>
      </c>
      <c r="CH254" t="s">
        <v>29</v>
      </c>
      <c r="CI254" t="s">
        <v>29</v>
      </c>
    </row>
    <row r="255" spans="1:87" x14ac:dyDescent="0.2">
      <c r="A255" s="55">
        <v>42503</v>
      </c>
      <c r="B255">
        <v>9.75</v>
      </c>
      <c r="C255">
        <v>0.01</v>
      </c>
      <c r="D255">
        <v>0.01</v>
      </c>
      <c r="E255">
        <v>0.01</v>
      </c>
      <c r="F255">
        <v>2.63</v>
      </c>
      <c r="G255">
        <v>4</v>
      </c>
      <c r="H255">
        <v>5.96</v>
      </c>
      <c r="I255">
        <v>11.31</v>
      </c>
      <c r="J255">
        <v>16</v>
      </c>
      <c r="K255" t="s">
        <v>29</v>
      </c>
      <c r="L255" t="s">
        <v>29</v>
      </c>
      <c r="M255">
        <v>17.690000000000001</v>
      </c>
      <c r="N255">
        <v>22.88</v>
      </c>
      <c r="O255" t="s">
        <v>29</v>
      </c>
      <c r="P255">
        <v>34.72</v>
      </c>
      <c r="Q255" t="s">
        <v>29</v>
      </c>
      <c r="R255" t="s">
        <v>29</v>
      </c>
      <c r="S255" t="s">
        <v>29</v>
      </c>
      <c r="T255" t="s">
        <v>29</v>
      </c>
      <c r="U255" t="s">
        <v>29</v>
      </c>
      <c r="V255" t="s">
        <v>29</v>
      </c>
      <c r="W255" t="s">
        <v>29</v>
      </c>
      <c r="X255" t="s">
        <v>29</v>
      </c>
      <c r="Y255" t="s">
        <v>29</v>
      </c>
      <c r="Z255" t="s">
        <v>29</v>
      </c>
      <c r="AA255" t="s">
        <v>29</v>
      </c>
      <c r="AB255" t="s">
        <v>29</v>
      </c>
      <c r="AC255" t="s">
        <v>29</v>
      </c>
      <c r="AD255" t="s">
        <v>29</v>
      </c>
      <c r="AE255" t="s">
        <v>29</v>
      </c>
      <c r="AF255" t="s">
        <v>29</v>
      </c>
      <c r="AG255" t="s">
        <v>29</v>
      </c>
      <c r="AH255" t="s">
        <v>29</v>
      </c>
      <c r="AI255" t="s">
        <v>29</v>
      </c>
      <c r="AJ255" t="s">
        <v>29</v>
      </c>
      <c r="AK255" t="s">
        <v>29</v>
      </c>
      <c r="AL255" t="s">
        <v>29</v>
      </c>
      <c r="AM255" t="s">
        <v>29</v>
      </c>
      <c r="AN255" t="s">
        <v>29</v>
      </c>
      <c r="AO255" t="s">
        <v>29</v>
      </c>
      <c r="AP255" t="s">
        <v>29</v>
      </c>
      <c r="AQ255" t="s">
        <v>29</v>
      </c>
      <c r="AR255" t="s">
        <v>29</v>
      </c>
      <c r="AS255" t="s">
        <v>29</v>
      </c>
      <c r="AT255" t="s">
        <v>29</v>
      </c>
      <c r="AU255" t="s">
        <v>29</v>
      </c>
      <c r="AV255" t="s">
        <v>29</v>
      </c>
      <c r="AW255" t="s">
        <v>29</v>
      </c>
      <c r="AX255" t="s">
        <v>29</v>
      </c>
      <c r="AY255" t="s">
        <v>29</v>
      </c>
      <c r="AZ255" t="s">
        <v>29</v>
      </c>
      <c r="BA255" t="s">
        <v>29</v>
      </c>
      <c r="BB255" t="s">
        <v>29</v>
      </c>
      <c r="BC255" t="s">
        <v>29</v>
      </c>
      <c r="BD255" t="s">
        <v>29</v>
      </c>
      <c r="BE255" t="s">
        <v>29</v>
      </c>
      <c r="BF255" t="s">
        <v>29</v>
      </c>
      <c r="BG255" t="s">
        <v>29</v>
      </c>
      <c r="BH255" t="s">
        <v>29</v>
      </c>
      <c r="BI255" t="s">
        <v>29</v>
      </c>
      <c r="BJ255" t="s">
        <v>29</v>
      </c>
      <c r="BK255" t="s">
        <v>29</v>
      </c>
      <c r="BL255" t="s">
        <v>29</v>
      </c>
      <c r="BM255" t="s">
        <v>29</v>
      </c>
      <c r="BN255" t="s">
        <v>29</v>
      </c>
      <c r="BO255" t="s">
        <v>29</v>
      </c>
      <c r="BP255" t="s">
        <v>29</v>
      </c>
      <c r="BQ255" t="s">
        <v>29</v>
      </c>
      <c r="BR255" t="s">
        <v>29</v>
      </c>
      <c r="BS255" t="s">
        <v>29</v>
      </c>
      <c r="BT255" t="s">
        <v>29</v>
      </c>
      <c r="BU255" t="s">
        <v>29</v>
      </c>
      <c r="BV255" t="s">
        <v>29</v>
      </c>
      <c r="BW255" t="s">
        <v>29</v>
      </c>
      <c r="BX255" t="s">
        <v>29</v>
      </c>
      <c r="BY255" t="s">
        <v>29</v>
      </c>
      <c r="BZ255" t="s">
        <v>29</v>
      </c>
      <c r="CA255" t="s">
        <v>29</v>
      </c>
      <c r="CB255" t="s">
        <v>29</v>
      </c>
      <c r="CC255" t="s">
        <v>29</v>
      </c>
      <c r="CD255" t="s">
        <v>29</v>
      </c>
      <c r="CE255" t="s">
        <v>29</v>
      </c>
      <c r="CF255" t="s">
        <v>29</v>
      </c>
      <c r="CG255" t="s">
        <v>29</v>
      </c>
      <c r="CH255" t="s">
        <v>29</v>
      </c>
      <c r="CI255" t="s">
        <v>29</v>
      </c>
    </row>
    <row r="256" spans="1:87" x14ac:dyDescent="0.2">
      <c r="A256" s="55">
        <v>42506</v>
      </c>
      <c r="B256">
        <v>9.75</v>
      </c>
      <c r="C256">
        <v>0.01</v>
      </c>
      <c r="D256">
        <v>0.01</v>
      </c>
      <c r="E256">
        <v>0.01</v>
      </c>
      <c r="F256">
        <v>1.24</v>
      </c>
      <c r="G256">
        <v>2.93</v>
      </c>
      <c r="H256">
        <v>4.88</v>
      </c>
      <c r="I256">
        <v>11.08</v>
      </c>
      <c r="J256">
        <v>15.8</v>
      </c>
      <c r="K256" t="s">
        <v>29</v>
      </c>
      <c r="L256" t="s">
        <v>29</v>
      </c>
      <c r="M256">
        <v>17.690000000000001</v>
      </c>
      <c r="N256">
        <v>22.74</v>
      </c>
      <c r="O256" t="s">
        <v>29</v>
      </c>
      <c r="P256">
        <v>34.72</v>
      </c>
      <c r="Q256" t="s">
        <v>29</v>
      </c>
      <c r="R256" t="s">
        <v>29</v>
      </c>
      <c r="S256" t="s">
        <v>29</v>
      </c>
      <c r="T256" t="s">
        <v>29</v>
      </c>
      <c r="U256" t="s">
        <v>29</v>
      </c>
      <c r="V256" t="s">
        <v>29</v>
      </c>
      <c r="W256" t="s">
        <v>29</v>
      </c>
      <c r="X256" t="s">
        <v>29</v>
      </c>
      <c r="Y256" t="s">
        <v>29</v>
      </c>
      <c r="Z256" t="s">
        <v>29</v>
      </c>
      <c r="AA256" t="s">
        <v>29</v>
      </c>
      <c r="AB256" t="s">
        <v>29</v>
      </c>
      <c r="AC256" t="s">
        <v>29</v>
      </c>
      <c r="AD256" t="s">
        <v>29</v>
      </c>
      <c r="AE256" t="s">
        <v>29</v>
      </c>
      <c r="AF256" t="s">
        <v>29</v>
      </c>
      <c r="AG256" t="s">
        <v>29</v>
      </c>
      <c r="AH256" t="s">
        <v>29</v>
      </c>
      <c r="AI256" t="s">
        <v>29</v>
      </c>
      <c r="AJ256" t="s">
        <v>29</v>
      </c>
      <c r="AK256" t="s">
        <v>29</v>
      </c>
      <c r="AL256" t="s">
        <v>29</v>
      </c>
      <c r="AM256" t="s">
        <v>29</v>
      </c>
      <c r="AN256" t="s">
        <v>29</v>
      </c>
      <c r="AO256" t="s">
        <v>29</v>
      </c>
      <c r="AP256" t="s">
        <v>29</v>
      </c>
      <c r="AQ256" t="s">
        <v>29</v>
      </c>
      <c r="AR256" t="s">
        <v>29</v>
      </c>
      <c r="AS256" t="s">
        <v>29</v>
      </c>
      <c r="AT256" t="s">
        <v>29</v>
      </c>
      <c r="AU256" t="s">
        <v>29</v>
      </c>
      <c r="AV256" t="s">
        <v>29</v>
      </c>
      <c r="AW256" t="s">
        <v>29</v>
      </c>
      <c r="AX256" t="s">
        <v>29</v>
      </c>
      <c r="AY256" t="s">
        <v>29</v>
      </c>
      <c r="AZ256" t="s">
        <v>29</v>
      </c>
      <c r="BA256" t="s">
        <v>29</v>
      </c>
      <c r="BB256" t="s">
        <v>29</v>
      </c>
      <c r="BC256" t="s">
        <v>29</v>
      </c>
      <c r="BD256" t="s">
        <v>29</v>
      </c>
      <c r="BE256" t="s">
        <v>29</v>
      </c>
      <c r="BF256" t="s">
        <v>29</v>
      </c>
      <c r="BG256" t="s">
        <v>29</v>
      </c>
      <c r="BH256" t="s">
        <v>29</v>
      </c>
      <c r="BI256" t="s">
        <v>29</v>
      </c>
      <c r="BJ256" t="s">
        <v>29</v>
      </c>
      <c r="BK256" t="s">
        <v>29</v>
      </c>
      <c r="BL256" t="s">
        <v>29</v>
      </c>
      <c r="BM256" t="s">
        <v>29</v>
      </c>
      <c r="BN256" t="s">
        <v>29</v>
      </c>
      <c r="BO256" t="s">
        <v>29</v>
      </c>
      <c r="BP256" t="s">
        <v>29</v>
      </c>
      <c r="BQ256" t="s">
        <v>29</v>
      </c>
      <c r="BR256" t="s">
        <v>29</v>
      </c>
      <c r="BS256" t="s">
        <v>29</v>
      </c>
      <c r="BT256" t="s">
        <v>29</v>
      </c>
      <c r="BU256" t="s">
        <v>29</v>
      </c>
      <c r="BV256" t="s">
        <v>29</v>
      </c>
      <c r="BW256" t="s">
        <v>29</v>
      </c>
      <c r="BX256" t="s">
        <v>29</v>
      </c>
      <c r="BY256" t="s">
        <v>29</v>
      </c>
      <c r="BZ256" t="s">
        <v>29</v>
      </c>
      <c r="CA256" t="s">
        <v>29</v>
      </c>
      <c r="CB256" t="s">
        <v>29</v>
      </c>
      <c r="CC256" t="s">
        <v>29</v>
      </c>
      <c r="CD256" t="s">
        <v>29</v>
      </c>
      <c r="CE256" t="s">
        <v>29</v>
      </c>
      <c r="CF256" t="s">
        <v>29</v>
      </c>
      <c r="CG256" t="s">
        <v>29</v>
      </c>
      <c r="CH256" t="s">
        <v>29</v>
      </c>
      <c r="CI256" t="s">
        <v>29</v>
      </c>
    </row>
    <row r="257" spans="1:87" x14ac:dyDescent="0.2">
      <c r="A257" s="55">
        <v>42507</v>
      </c>
      <c r="B257">
        <v>9.75</v>
      </c>
      <c r="C257">
        <v>0.01</v>
      </c>
      <c r="D257">
        <v>0.01</v>
      </c>
      <c r="E257">
        <v>0.01</v>
      </c>
      <c r="F257">
        <v>2.38</v>
      </c>
      <c r="G257">
        <v>3.8</v>
      </c>
      <c r="H257">
        <v>5.84</v>
      </c>
      <c r="I257">
        <v>11.7</v>
      </c>
      <c r="J257">
        <v>16.3</v>
      </c>
      <c r="K257" t="s">
        <v>29</v>
      </c>
      <c r="L257" t="s">
        <v>29</v>
      </c>
      <c r="M257">
        <v>17.690000000000001</v>
      </c>
      <c r="N257">
        <v>23.31</v>
      </c>
      <c r="O257" t="s">
        <v>29</v>
      </c>
      <c r="P257">
        <v>34.72</v>
      </c>
      <c r="Q257" t="s">
        <v>29</v>
      </c>
      <c r="R257" t="s">
        <v>29</v>
      </c>
      <c r="S257" t="s">
        <v>29</v>
      </c>
      <c r="T257" t="s">
        <v>29</v>
      </c>
      <c r="U257" t="s">
        <v>29</v>
      </c>
      <c r="V257" t="s">
        <v>29</v>
      </c>
      <c r="W257" t="s">
        <v>29</v>
      </c>
      <c r="X257" t="s">
        <v>29</v>
      </c>
      <c r="Y257" t="s">
        <v>29</v>
      </c>
      <c r="Z257" t="s">
        <v>29</v>
      </c>
      <c r="AA257" t="s">
        <v>29</v>
      </c>
      <c r="AB257" t="s">
        <v>29</v>
      </c>
      <c r="AC257" t="s">
        <v>29</v>
      </c>
      <c r="AD257" t="s">
        <v>29</v>
      </c>
      <c r="AE257" t="s">
        <v>29</v>
      </c>
      <c r="AF257" t="s">
        <v>29</v>
      </c>
      <c r="AG257" t="s">
        <v>29</v>
      </c>
      <c r="AH257" t="s">
        <v>29</v>
      </c>
      <c r="AI257" t="s">
        <v>29</v>
      </c>
      <c r="AJ257" t="s">
        <v>29</v>
      </c>
      <c r="AK257" t="s">
        <v>29</v>
      </c>
      <c r="AL257" t="s">
        <v>29</v>
      </c>
      <c r="AM257" t="s">
        <v>29</v>
      </c>
      <c r="AN257" t="s">
        <v>29</v>
      </c>
      <c r="AO257" t="s">
        <v>29</v>
      </c>
      <c r="AP257" t="s">
        <v>29</v>
      </c>
      <c r="AQ257" t="s">
        <v>29</v>
      </c>
      <c r="AR257" t="s">
        <v>29</v>
      </c>
      <c r="AS257" t="s">
        <v>29</v>
      </c>
      <c r="AT257" t="s">
        <v>29</v>
      </c>
      <c r="AU257" t="s">
        <v>29</v>
      </c>
      <c r="AV257" t="s">
        <v>29</v>
      </c>
      <c r="AW257" t="s">
        <v>29</v>
      </c>
      <c r="AX257" t="s">
        <v>29</v>
      </c>
      <c r="AY257" t="s">
        <v>29</v>
      </c>
      <c r="AZ257" t="s">
        <v>29</v>
      </c>
      <c r="BA257" t="s">
        <v>29</v>
      </c>
      <c r="BB257" t="s">
        <v>29</v>
      </c>
      <c r="BC257" t="s">
        <v>29</v>
      </c>
      <c r="BD257" t="s">
        <v>29</v>
      </c>
      <c r="BE257" t="s">
        <v>29</v>
      </c>
      <c r="BF257" t="s">
        <v>29</v>
      </c>
      <c r="BG257" t="s">
        <v>29</v>
      </c>
      <c r="BH257" t="s">
        <v>29</v>
      </c>
      <c r="BI257" t="s">
        <v>29</v>
      </c>
      <c r="BJ257" t="s">
        <v>29</v>
      </c>
      <c r="BK257" t="s">
        <v>29</v>
      </c>
      <c r="BL257" t="s">
        <v>29</v>
      </c>
      <c r="BM257" t="s">
        <v>29</v>
      </c>
      <c r="BN257" t="s">
        <v>29</v>
      </c>
      <c r="BO257" t="s">
        <v>29</v>
      </c>
      <c r="BP257" t="s">
        <v>29</v>
      </c>
      <c r="BQ257" t="s">
        <v>29</v>
      </c>
      <c r="BR257" t="s">
        <v>29</v>
      </c>
      <c r="BS257" t="s">
        <v>29</v>
      </c>
      <c r="BT257" t="s">
        <v>29</v>
      </c>
      <c r="BU257" t="s">
        <v>29</v>
      </c>
      <c r="BV257" t="s">
        <v>29</v>
      </c>
      <c r="BW257" t="s">
        <v>29</v>
      </c>
      <c r="BX257" t="s">
        <v>29</v>
      </c>
      <c r="BY257" t="s">
        <v>29</v>
      </c>
      <c r="BZ257" t="s">
        <v>29</v>
      </c>
      <c r="CA257" t="s">
        <v>29</v>
      </c>
      <c r="CB257" t="s">
        <v>29</v>
      </c>
      <c r="CC257" t="s">
        <v>29</v>
      </c>
      <c r="CD257" t="s">
        <v>29</v>
      </c>
      <c r="CE257" t="s">
        <v>29</v>
      </c>
      <c r="CF257" t="s">
        <v>29</v>
      </c>
      <c r="CG257" t="s">
        <v>29</v>
      </c>
      <c r="CH257" t="s">
        <v>29</v>
      </c>
      <c r="CI257" t="s">
        <v>29</v>
      </c>
    </row>
    <row r="258" spans="1:87" x14ac:dyDescent="0.2">
      <c r="A258" s="55">
        <v>42508</v>
      </c>
      <c r="B258">
        <v>9.75</v>
      </c>
      <c r="C258">
        <v>0.01</v>
      </c>
      <c r="D258">
        <v>0.01</v>
      </c>
      <c r="E258">
        <v>0.01</v>
      </c>
      <c r="F258">
        <v>2.4500000000000002</v>
      </c>
      <c r="G258">
        <v>3.91</v>
      </c>
      <c r="H258">
        <v>5.84</v>
      </c>
      <c r="I258">
        <v>11.33</v>
      </c>
      <c r="J258">
        <v>15.46</v>
      </c>
      <c r="K258" t="s">
        <v>29</v>
      </c>
      <c r="L258" t="s">
        <v>29</v>
      </c>
      <c r="M258">
        <v>17.82</v>
      </c>
      <c r="N258">
        <v>23.31</v>
      </c>
      <c r="O258" t="s">
        <v>29</v>
      </c>
      <c r="P258">
        <v>34.72</v>
      </c>
      <c r="Q258" t="s">
        <v>29</v>
      </c>
      <c r="R258" t="s">
        <v>29</v>
      </c>
      <c r="S258" t="s">
        <v>29</v>
      </c>
      <c r="T258" t="s">
        <v>29</v>
      </c>
      <c r="U258" t="s">
        <v>29</v>
      </c>
      <c r="V258" t="s">
        <v>29</v>
      </c>
      <c r="W258" t="s">
        <v>29</v>
      </c>
      <c r="X258" t="s">
        <v>29</v>
      </c>
      <c r="Y258" t="s">
        <v>29</v>
      </c>
      <c r="Z258" t="s">
        <v>29</v>
      </c>
      <c r="AA258" t="s">
        <v>29</v>
      </c>
      <c r="AB258" t="s">
        <v>29</v>
      </c>
      <c r="AC258" t="s">
        <v>29</v>
      </c>
      <c r="AD258" t="s">
        <v>29</v>
      </c>
      <c r="AE258" t="s">
        <v>29</v>
      </c>
      <c r="AF258" t="s">
        <v>29</v>
      </c>
      <c r="AG258" t="s">
        <v>29</v>
      </c>
      <c r="AH258" t="s">
        <v>29</v>
      </c>
      <c r="AI258" t="s">
        <v>29</v>
      </c>
      <c r="AJ258" t="s">
        <v>29</v>
      </c>
      <c r="AK258" t="s">
        <v>29</v>
      </c>
      <c r="AL258" t="s">
        <v>29</v>
      </c>
      <c r="AM258" t="s">
        <v>29</v>
      </c>
      <c r="AN258" t="s">
        <v>29</v>
      </c>
      <c r="AO258" t="s">
        <v>29</v>
      </c>
      <c r="AP258" t="s">
        <v>29</v>
      </c>
      <c r="AQ258" t="s">
        <v>29</v>
      </c>
      <c r="AR258" t="s">
        <v>29</v>
      </c>
      <c r="AS258" t="s">
        <v>29</v>
      </c>
      <c r="AT258" t="s">
        <v>29</v>
      </c>
      <c r="AU258" t="s">
        <v>29</v>
      </c>
      <c r="AV258" t="s">
        <v>29</v>
      </c>
      <c r="AW258" t="s">
        <v>29</v>
      </c>
      <c r="AX258" t="s">
        <v>29</v>
      </c>
      <c r="AY258" t="s">
        <v>29</v>
      </c>
      <c r="AZ258" t="s">
        <v>29</v>
      </c>
      <c r="BA258" t="s">
        <v>29</v>
      </c>
      <c r="BB258" t="s">
        <v>29</v>
      </c>
      <c r="BC258" t="s">
        <v>29</v>
      </c>
      <c r="BD258" t="s">
        <v>29</v>
      </c>
      <c r="BE258" t="s">
        <v>29</v>
      </c>
      <c r="BF258" t="s">
        <v>29</v>
      </c>
      <c r="BG258" t="s">
        <v>29</v>
      </c>
      <c r="BH258" t="s">
        <v>29</v>
      </c>
      <c r="BI258" t="s">
        <v>29</v>
      </c>
      <c r="BJ258" t="s">
        <v>29</v>
      </c>
      <c r="BK258" t="s">
        <v>29</v>
      </c>
      <c r="BL258" t="s">
        <v>29</v>
      </c>
      <c r="BM258" t="s">
        <v>29</v>
      </c>
      <c r="BN258" t="s">
        <v>29</v>
      </c>
      <c r="BO258" t="s">
        <v>29</v>
      </c>
      <c r="BP258" t="s">
        <v>29</v>
      </c>
      <c r="BQ258" t="s">
        <v>29</v>
      </c>
      <c r="BR258" t="s">
        <v>29</v>
      </c>
      <c r="BS258" t="s">
        <v>29</v>
      </c>
      <c r="BT258" t="s">
        <v>29</v>
      </c>
      <c r="BU258" t="s">
        <v>29</v>
      </c>
      <c r="BV258" t="s">
        <v>29</v>
      </c>
      <c r="BW258" t="s">
        <v>29</v>
      </c>
      <c r="BX258" t="s">
        <v>29</v>
      </c>
      <c r="BY258" t="s">
        <v>29</v>
      </c>
      <c r="BZ258" t="s">
        <v>29</v>
      </c>
      <c r="CA258" t="s">
        <v>29</v>
      </c>
      <c r="CB258" t="s">
        <v>29</v>
      </c>
      <c r="CC258" t="s">
        <v>29</v>
      </c>
      <c r="CD258" t="s">
        <v>29</v>
      </c>
      <c r="CE258" t="s">
        <v>29</v>
      </c>
      <c r="CF258" t="s">
        <v>29</v>
      </c>
      <c r="CG258" t="s">
        <v>29</v>
      </c>
      <c r="CH258" t="s">
        <v>29</v>
      </c>
      <c r="CI258" t="s">
        <v>29</v>
      </c>
    </row>
    <row r="259" spans="1:87" x14ac:dyDescent="0.2">
      <c r="A259" s="55">
        <v>42509</v>
      </c>
      <c r="B259">
        <v>9.75</v>
      </c>
      <c r="C259">
        <v>0.01</v>
      </c>
      <c r="D259">
        <v>0.01</v>
      </c>
      <c r="E259">
        <v>0.01</v>
      </c>
      <c r="F259">
        <v>2.6</v>
      </c>
      <c r="G259">
        <v>4.04</v>
      </c>
      <c r="H259">
        <v>6.17</v>
      </c>
      <c r="I259">
        <v>13.8</v>
      </c>
      <c r="J259">
        <v>17.05</v>
      </c>
      <c r="K259" t="s">
        <v>29</v>
      </c>
      <c r="L259" t="s">
        <v>29</v>
      </c>
      <c r="M259">
        <v>19.55</v>
      </c>
      <c r="N259">
        <v>24.75</v>
      </c>
      <c r="O259" t="s">
        <v>29</v>
      </c>
      <c r="P259">
        <v>34.72</v>
      </c>
      <c r="Q259" t="s">
        <v>29</v>
      </c>
      <c r="R259" t="s">
        <v>29</v>
      </c>
      <c r="S259" t="s">
        <v>29</v>
      </c>
      <c r="T259" t="s">
        <v>29</v>
      </c>
      <c r="U259" t="s">
        <v>29</v>
      </c>
      <c r="V259" t="s">
        <v>29</v>
      </c>
      <c r="W259" t="s">
        <v>29</v>
      </c>
      <c r="X259" t="s">
        <v>29</v>
      </c>
      <c r="Y259" t="s">
        <v>29</v>
      </c>
      <c r="Z259" t="s">
        <v>29</v>
      </c>
      <c r="AA259" t="s">
        <v>29</v>
      </c>
      <c r="AB259" t="s">
        <v>29</v>
      </c>
      <c r="AC259" t="s">
        <v>29</v>
      </c>
      <c r="AD259" t="s">
        <v>29</v>
      </c>
      <c r="AE259" t="s">
        <v>29</v>
      </c>
      <c r="AF259" t="s">
        <v>29</v>
      </c>
      <c r="AG259" t="s">
        <v>29</v>
      </c>
      <c r="AH259" t="s">
        <v>29</v>
      </c>
      <c r="AI259" t="s">
        <v>29</v>
      </c>
      <c r="AJ259" t="s">
        <v>29</v>
      </c>
      <c r="AK259" t="s">
        <v>29</v>
      </c>
      <c r="AL259" t="s">
        <v>29</v>
      </c>
      <c r="AM259" t="s">
        <v>29</v>
      </c>
      <c r="AN259" t="s">
        <v>29</v>
      </c>
      <c r="AO259" t="s">
        <v>29</v>
      </c>
      <c r="AP259" t="s">
        <v>29</v>
      </c>
      <c r="AQ259" t="s">
        <v>29</v>
      </c>
      <c r="AR259" t="s">
        <v>29</v>
      </c>
      <c r="AS259" t="s">
        <v>29</v>
      </c>
      <c r="AT259" t="s">
        <v>29</v>
      </c>
      <c r="AU259" t="s">
        <v>29</v>
      </c>
      <c r="AV259" t="s">
        <v>29</v>
      </c>
      <c r="AW259" t="s">
        <v>29</v>
      </c>
      <c r="AX259" t="s">
        <v>29</v>
      </c>
      <c r="AY259" t="s">
        <v>29</v>
      </c>
      <c r="AZ259" t="s">
        <v>29</v>
      </c>
      <c r="BA259" t="s">
        <v>29</v>
      </c>
      <c r="BB259" t="s">
        <v>29</v>
      </c>
      <c r="BC259" t="s">
        <v>29</v>
      </c>
      <c r="BD259" t="s">
        <v>29</v>
      </c>
      <c r="BE259" t="s">
        <v>29</v>
      </c>
      <c r="BF259" t="s">
        <v>29</v>
      </c>
      <c r="BG259" t="s">
        <v>29</v>
      </c>
      <c r="BH259" t="s">
        <v>29</v>
      </c>
      <c r="BI259" t="s">
        <v>29</v>
      </c>
      <c r="BJ259" t="s">
        <v>29</v>
      </c>
      <c r="BK259" t="s">
        <v>29</v>
      </c>
      <c r="BL259" t="s">
        <v>29</v>
      </c>
      <c r="BM259" t="s">
        <v>29</v>
      </c>
      <c r="BN259" t="s">
        <v>29</v>
      </c>
      <c r="BO259" t="s">
        <v>29</v>
      </c>
      <c r="BP259" t="s">
        <v>29</v>
      </c>
      <c r="BQ259" t="s">
        <v>29</v>
      </c>
      <c r="BR259" t="s">
        <v>29</v>
      </c>
      <c r="BS259" t="s">
        <v>29</v>
      </c>
      <c r="BT259" t="s">
        <v>29</v>
      </c>
      <c r="BU259" t="s">
        <v>29</v>
      </c>
      <c r="BV259" t="s">
        <v>29</v>
      </c>
      <c r="BW259" t="s">
        <v>29</v>
      </c>
      <c r="BX259" t="s">
        <v>29</v>
      </c>
      <c r="BY259" t="s">
        <v>29</v>
      </c>
      <c r="BZ259" t="s">
        <v>29</v>
      </c>
      <c r="CA259" t="s">
        <v>29</v>
      </c>
      <c r="CB259" t="s">
        <v>29</v>
      </c>
      <c r="CC259" t="s">
        <v>29</v>
      </c>
      <c r="CD259" t="s">
        <v>29</v>
      </c>
      <c r="CE259" t="s">
        <v>29</v>
      </c>
      <c r="CF259" t="s">
        <v>29</v>
      </c>
      <c r="CG259" t="s">
        <v>29</v>
      </c>
      <c r="CH259" t="s">
        <v>29</v>
      </c>
      <c r="CI259" t="s">
        <v>29</v>
      </c>
    </row>
    <row r="260" spans="1:87" x14ac:dyDescent="0.2">
      <c r="A260" s="55">
        <v>42510</v>
      </c>
      <c r="B260">
        <v>9.75</v>
      </c>
      <c r="C260">
        <v>0.01</v>
      </c>
      <c r="D260">
        <v>0.01</v>
      </c>
      <c r="E260">
        <v>0.01</v>
      </c>
      <c r="F260">
        <v>1.45</v>
      </c>
      <c r="G260">
        <v>3.2</v>
      </c>
      <c r="H260">
        <v>5.24</v>
      </c>
      <c r="I260">
        <v>11.72</v>
      </c>
      <c r="J260">
        <v>15.6</v>
      </c>
      <c r="K260" t="s">
        <v>29</v>
      </c>
      <c r="L260" t="s">
        <v>29</v>
      </c>
      <c r="M260">
        <v>19.55</v>
      </c>
      <c r="N260">
        <v>23.3</v>
      </c>
      <c r="O260" t="s">
        <v>29</v>
      </c>
      <c r="P260">
        <v>34.72</v>
      </c>
      <c r="Q260" t="s">
        <v>29</v>
      </c>
      <c r="R260" t="s">
        <v>29</v>
      </c>
      <c r="S260" t="s">
        <v>29</v>
      </c>
      <c r="T260" t="s">
        <v>29</v>
      </c>
      <c r="U260" t="s">
        <v>29</v>
      </c>
      <c r="V260" t="s">
        <v>29</v>
      </c>
      <c r="W260" t="s">
        <v>29</v>
      </c>
      <c r="X260" t="s">
        <v>29</v>
      </c>
      <c r="Y260" t="s">
        <v>29</v>
      </c>
      <c r="Z260" t="s">
        <v>29</v>
      </c>
      <c r="AA260" t="s">
        <v>29</v>
      </c>
      <c r="AB260" t="s">
        <v>29</v>
      </c>
      <c r="AC260" t="s">
        <v>29</v>
      </c>
      <c r="AD260" t="s">
        <v>29</v>
      </c>
      <c r="AE260" t="s">
        <v>29</v>
      </c>
      <c r="AF260" t="s">
        <v>29</v>
      </c>
      <c r="AG260" t="s">
        <v>29</v>
      </c>
      <c r="AH260" t="s">
        <v>29</v>
      </c>
      <c r="AI260" t="s">
        <v>29</v>
      </c>
      <c r="AJ260" t="s">
        <v>29</v>
      </c>
      <c r="AK260" t="s">
        <v>29</v>
      </c>
      <c r="AL260" t="s">
        <v>29</v>
      </c>
      <c r="AM260" t="s">
        <v>29</v>
      </c>
      <c r="AN260" t="s">
        <v>29</v>
      </c>
      <c r="AO260" t="s">
        <v>29</v>
      </c>
      <c r="AP260" t="s">
        <v>29</v>
      </c>
      <c r="AQ260" t="s">
        <v>29</v>
      </c>
      <c r="AR260" t="s">
        <v>29</v>
      </c>
      <c r="AS260" t="s">
        <v>29</v>
      </c>
      <c r="AT260" t="s">
        <v>29</v>
      </c>
      <c r="AU260" t="s">
        <v>29</v>
      </c>
      <c r="AV260" t="s">
        <v>29</v>
      </c>
      <c r="AW260" t="s">
        <v>29</v>
      </c>
      <c r="AX260" t="s">
        <v>29</v>
      </c>
      <c r="AY260" t="s">
        <v>29</v>
      </c>
      <c r="AZ260" t="s">
        <v>29</v>
      </c>
      <c r="BA260" t="s">
        <v>29</v>
      </c>
      <c r="BB260" t="s">
        <v>29</v>
      </c>
      <c r="BC260" t="s">
        <v>29</v>
      </c>
      <c r="BD260" t="s">
        <v>29</v>
      </c>
      <c r="BE260" t="s">
        <v>29</v>
      </c>
      <c r="BF260" t="s">
        <v>29</v>
      </c>
      <c r="BG260" t="s">
        <v>29</v>
      </c>
      <c r="BH260" t="s">
        <v>29</v>
      </c>
      <c r="BI260" t="s">
        <v>29</v>
      </c>
      <c r="BJ260" t="s">
        <v>29</v>
      </c>
      <c r="BK260" t="s">
        <v>29</v>
      </c>
      <c r="BL260" t="s">
        <v>29</v>
      </c>
      <c r="BM260" t="s">
        <v>29</v>
      </c>
      <c r="BN260" t="s">
        <v>29</v>
      </c>
      <c r="BO260" t="s">
        <v>29</v>
      </c>
      <c r="BP260" t="s">
        <v>29</v>
      </c>
      <c r="BQ260" t="s">
        <v>29</v>
      </c>
      <c r="BR260" t="s">
        <v>29</v>
      </c>
      <c r="BS260" t="s">
        <v>29</v>
      </c>
      <c r="BT260" t="s">
        <v>29</v>
      </c>
      <c r="BU260" t="s">
        <v>29</v>
      </c>
      <c r="BV260" t="s">
        <v>29</v>
      </c>
      <c r="BW260" t="s">
        <v>29</v>
      </c>
      <c r="BX260" t="s">
        <v>29</v>
      </c>
      <c r="BY260" t="s">
        <v>29</v>
      </c>
      <c r="BZ260" t="s">
        <v>29</v>
      </c>
      <c r="CA260" t="s">
        <v>29</v>
      </c>
      <c r="CB260" t="s">
        <v>29</v>
      </c>
      <c r="CC260" t="s">
        <v>29</v>
      </c>
      <c r="CD260" t="s">
        <v>29</v>
      </c>
      <c r="CE260" t="s">
        <v>29</v>
      </c>
      <c r="CF260" t="s">
        <v>29</v>
      </c>
      <c r="CG260" t="s">
        <v>29</v>
      </c>
      <c r="CH260" t="s">
        <v>29</v>
      </c>
      <c r="CI260" t="s">
        <v>29</v>
      </c>
    </row>
    <row r="261" spans="1:87" x14ac:dyDescent="0.2">
      <c r="A261" s="55">
        <v>42513</v>
      </c>
      <c r="B261">
        <v>9.75</v>
      </c>
      <c r="C261">
        <v>0.01</v>
      </c>
      <c r="D261">
        <v>0.01</v>
      </c>
      <c r="E261">
        <v>0.01</v>
      </c>
      <c r="F261">
        <v>1.45</v>
      </c>
      <c r="G261">
        <v>3.31</v>
      </c>
      <c r="H261">
        <v>5.36</v>
      </c>
      <c r="I261">
        <v>11.8</v>
      </c>
      <c r="J261">
        <v>15.48</v>
      </c>
      <c r="K261" t="s">
        <v>29</v>
      </c>
      <c r="L261" t="s">
        <v>29</v>
      </c>
      <c r="M261">
        <v>19.55</v>
      </c>
      <c r="N261">
        <v>23.3</v>
      </c>
      <c r="O261" t="s">
        <v>29</v>
      </c>
      <c r="P261">
        <v>34.72</v>
      </c>
      <c r="Q261" t="s">
        <v>29</v>
      </c>
      <c r="R261" t="s">
        <v>29</v>
      </c>
      <c r="S261" t="s">
        <v>29</v>
      </c>
      <c r="T261" t="s">
        <v>29</v>
      </c>
      <c r="U261" t="s">
        <v>29</v>
      </c>
      <c r="V261" t="s">
        <v>29</v>
      </c>
      <c r="W261" t="s">
        <v>29</v>
      </c>
      <c r="X261" t="s">
        <v>29</v>
      </c>
      <c r="Y261" t="s">
        <v>29</v>
      </c>
      <c r="Z261" t="s">
        <v>29</v>
      </c>
      <c r="AA261" t="s">
        <v>29</v>
      </c>
      <c r="AB261" t="s">
        <v>29</v>
      </c>
      <c r="AC261" t="s">
        <v>29</v>
      </c>
      <c r="AD261" t="s">
        <v>29</v>
      </c>
      <c r="AE261" t="s">
        <v>29</v>
      </c>
      <c r="AF261" t="s">
        <v>29</v>
      </c>
      <c r="AG261" t="s">
        <v>29</v>
      </c>
      <c r="AH261" t="s">
        <v>29</v>
      </c>
      <c r="AI261" t="s">
        <v>29</v>
      </c>
      <c r="AJ261" t="s">
        <v>29</v>
      </c>
      <c r="AK261" t="s">
        <v>29</v>
      </c>
      <c r="AL261" t="s">
        <v>29</v>
      </c>
      <c r="AM261" t="s">
        <v>29</v>
      </c>
      <c r="AN261" t="s">
        <v>29</v>
      </c>
      <c r="AO261" t="s">
        <v>29</v>
      </c>
      <c r="AP261" t="s">
        <v>29</v>
      </c>
      <c r="AQ261" t="s">
        <v>29</v>
      </c>
      <c r="AR261" t="s">
        <v>29</v>
      </c>
      <c r="AS261" t="s">
        <v>29</v>
      </c>
      <c r="AT261" t="s">
        <v>29</v>
      </c>
      <c r="AU261" t="s">
        <v>29</v>
      </c>
      <c r="AV261" t="s">
        <v>29</v>
      </c>
      <c r="AW261" t="s">
        <v>29</v>
      </c>
      <c r="AX261" t="s">
        <v>29</v>
      </c>
      <c r="AY261" t="s">
        <v>29</v>
      </c>
      <c r="AZ261" t="s">
        <v>29</v>
      </c>
      <c r="BA261" t="s">
        <v>29</v>
      </c>
      <c r="BB261" t="s">
        <v>29</v>
      </c>
      <c r="BC261" t="s">
        <v>29</v>
      </c>
      <c r="BD261" t="s">
        <v>29</v>
      </c>
      <c r="BE261" t="s">
        <v>29</v>
      </c>
      <c r="BF261" t="s">
        <v>29</v>
      </c>
      <c r="BG261" t="s">
        <v>29</v>
      </c>
      <c r="BH261" t="s">
        <v>29</v>
      </c>
      <c r="BI261" t="s">
        <v>29</v>
      </c>
      <c r="BJ261" t="s">
        <v>29</v>
      </c>
      <c r="BK261" t="s">
        <v>29</v>
      </c>
      <c r="BL261" t="s">
        <v>29</v>
      </c>
      <c r="BM261" t="s">
        <v>29</v>
      </c>
      <c r="BN261" t="s">
        <v>29</v>
      </c>
      <c r="BO261" t="s">
        <v>29</v>
      </c>
      <c r="BP261" t="s">
        <v>29</v>
      </c>
      <c r="BQ261" t="s">
        <v>29</v>
      </c>
      <c r="BR261" t="s">
        <v>29</v>
      </c>
      <c r="BS261" t="s">
        <v>29</v>
      </c>
      <c r="BT261" t="s">
        <v>29</v>
      </c>
      <c r="BU261" t="s">
        <v>29</v>
      </c>
      <c r="BV261" t="s">
        <v>29</v>
      </c>
      <c r="BW261" t="s">
        <v>29</v>
      </c>
      <c r="BX261" t="s">
        <v>29</v>
      </c>
      <c r="BY261" t="s">
        <v>29</v>
      </c>
      <c r="BZ261" t="s">
        <v>29</v>
      </c>
      <c r="CA261" t="s">
        <v>29</v>
      </c>
      <c r="CB261" t="s">
        <v>29</v>
      </c>
      <c r="CC261" t="s">
        <v>29</v>
      </c>
      <c r="CD261" t="s">
        <v>29</v>
      </c>
      <c r="CE261" t="s">
        <v>29</v>
      </c>
      <c r="CF261" t="s">
        <v>29</v>
      </c>
      <c r="CG261" t="s">
        <v>29</v>
      </c>
      <c r="CH261" t="s">
        <v>29</v>
      </c>
      <c r="CI261" t="s">
        <v>29</v>
      </c>
    </row>
    <row r="262" spans="1:87" x14ac:dyDescent="0.2">
      <c r="A262" s="55">
        <v>42514</v>
      </c>
      <c r="B262">
        <v>9.75</v>
      </c>
      <c r="C262">
        <v>0.01</v>
      </c>
      <c r="D262">
        <v>0.01</v>
      </c>
      <c r="E262">
        <v>0.01</v>
      </c>
      <c r="F262">
        <v>1.45</v>
      </c>
      <c r="G262">
        <v>1.8</v>
      </c>
      <c r="H262">
        <v>3.7</v>
      </c>
      <c r="I262">
        <v>9.91</v>
      </c>
      <c r="J262">
        <v>13.17</v>
      </c>
      <c r="K262" t="s">
        <v>29</v>
      </c>
      <c r="L262" t="s">
        <v>29</v>
      </c>
      <c r="M262">
        <v>19.55</v>
      </c>
      <c r="N262">
        <v>21.5</v>
      </c>
      <c r="O262" t="s">
        <v>29</v>
      </c>
      <c r="P262">
        <v>34.72</v>
      </c>
      <c r="Q262" t="s">
        <v>29</v>
      </c>
      <c r="R262" t="s">
        <v>29</v>
      </c>
      <c r="S262" t="s">
        <v>29</v>
      </c>
      <c r="T262" t="s">
        <v>29</v>
      </c>
      <c r="U262" t="s">
        <v>29</v>
      </c>
      <c r="V262" t="s">
        <v>29</v>
      </c>
      <c r="W262" t="s">
        <v>29</v>
      </c>
      <c r="X262" t="s">
        <v>29</v>
      </c>
      <c r="Y262" t="s">
        <v>29</v>
      </c>
      <c r="Z262" t="s">
        <v>29</v>
      </c>
      <c r="AA262" t="s">
        <v>29</v>
      </c>
      <c r="AB262" t="s">
        <v>29</v>
      </c>
      <c r="AC262" t="s">
        <v>29</v>
      </c>
      <c r="AD262" t="s">
        <v>29</v>
      </c>
      <c r="AE262" t="s">
        <v>29</v>
      </c>
      <c r="AF262" t="s">
        <v>29</v>
      </c>
      <c r="AG262" t="s">
        <v>29</v>
      </c>
      <c r="AH262" t="s">
        <v>29</v>
      </c>
      <c r="AI262" t="s">
        <v>29</v>
      </c>
      <c r="AJ262" t="s">
        <v>29</v>
      </c>
      <c r="AK262" t="s">
        <v>29</v>
      </c>
      <c r="AL262" t="s">
        <v>29</v>
      </c>
      <c r="AM262" t="s">
        <v>29</v>
      </c>
      <c r="AN262" t="s">
        <v>29</v>
      </c>
      <c r="AO262" t="s">
        <v>29</v>
      </c>
      <c r="AP262" t="s">
        <v>29</v>
      </c>
      <c r="AQ262" t="s">
        <v>29</v>
      </c>
      <c r="AR262" t="s">
        <v>29</v>
      </c>
      <c r="AS262" t="s">
        <v>29</v>
      </c>
      <c r="AT262" t="s">
        <v>29</v>
      </c>
      <c r="AU262" t="s">
        <v>29</v>
      </c>
      <c r="AV262" t="s">
        <v>29</v>
      </c>
      <c r="AW262" t="s">
        <v>29</v>
      </c>
      <c r="AX262" t="s">
        <v>29</v>
      </c>
      <c r="AY262" t="s">
        <v>29</v>
      </c>
      <c r="AZ262" t="s">
        <v>29</v>
      </c>
      <c r="BA262" t="s">
        <v>29</v>
      </c>
      <c r="BB262" t="s">
        <v>29</v>
      </c>
      <c r="BC262" t="s">
        <v>29</v>
      </c>
      <c r="BD262" t="s">
        <v>29</v>
      </c>
      <c r="BE262" t="s">
        <v>29</v>
      </c>
      <c r="BF262" t="s">
        <v>29</v>
      </c>
      <c r="BG262" t="s">
        <v>29</v>
      </c>
      <c r="BH262" t="s">
        <v>29</v>
      </c>
      <c r="BI262" t="s">
        <v>29</v>
      </c>
      <c r="BJ262" t="s">
        <v>29</v>
      </c>
      <c r="BK262" t="s">
        <v>29</v>
      </c>
      <c r="BL262" t="s">
        <v>29</v>
      </c>
      <c r="BM262" t="s">
        <v>29</v>
      </c>
      <c r="BN262" t="s">
        <v>29</v>
      </c>
      <c r="BO262" t="s">
        <v>29</v>
      </c>
      <c r="BP262" t="s">
        <v>29</v>
      </c>
      <c r="BQ262" t="s">
        <v>29</v>
      </c>
      <c r="BR262" t="s">
        <v>29</v>
      </c>
      <c r="BS262" t="s">
        <v>29</v>
      </c>
      <c r="BT262" t="s">
        <v>29</v>
      </c>
      <c r="BU262" t="s">
        <v>29</v>
      </c>
      <c r="BV262" t="s">
        <v>29</v>
      </c>
      <c r="BW262" t="s">
        <v>29</v>
      </c>
      <c r="BX262" t="s">
        <v>29</v>
      </c>
      <c r="BY262" t="s">
        <v>29</v>
      </c>
      <c r="BZ262" t="s">
        <v>29</v>
      </c>
      <c r="CA262" t="s">
        <v>29</v>
      </c>
      <c r="CB262" t="s">
        <v>29</v>
      </c>
      <c r="CC262" t="s">
        <v>29</v>
      </c>
      <c r="CD262" t="s">
        <v>29</v>
      </c>
      <c r="CE262" t="s">
        <v>29</v>
      </c>
      <c r="CF262" t="s">
        <v>29</v>
      </c>
      <c r="CG262" t="s">
        <v>29</v>
      </c>
      <c r="CH262" t="s">
        <v>29</v>
      </c>
      <c r="CI262" t="s">
        <v>29</v>
      </c>
    </row>
    <row r="263" spans="1:87" x14ac:dyDescent="0.2">
      <c r="A263" s="55">
        <v>42515</v>
      </c>
      <c r="B263">
        <v>9.75</v>
      </c>
      <c r="C263">
        <v>0.01</v>
      </c>
      <c r="D263">
        <v>0.01</v>
      </c>
      <c r="E263">
        <v>0.01</v>
      </c>
      <c r="F263">
        <v>1.45</v>
      </c>
      <c r="G263">
        <v>1.35</v>
      </c>
      <c r="H263">
        <v>3.12</v>
      </c>
      <c r="I263">
        <v>8.69</v>
      </c>
      <c r="J263">
        <v>11.94</v>
      </c>
      <c r="K263" t="s">
        <v>29</v>
      </c>
      <c r="L263" t="s">
        <v>29</v>
      </c>
      <c r="M263">
        <v>15.13</v>
      </c>
      <c r="N263">
        <v>20.6</v>
      </c>
      <c r="O263" t="s">
        <v>29</v>
      </c>
      <c r="P263">
        <v>34.72</v>
      </c>
      <c r="Q263" t="s">
        <v>29</v>
      </c>
      <c r="R263" t="s">
        <v>29</v>
      </c>
      <c r="S263" t="s">
        <v>29</v>
      </c>
      <c r="T263" t="s">
        <v>29</v>
      </c>
      <c r="U263" t="s">
        <v>29</v>
      </c>
      <c r="V263" t="s">
        <v>29</v>
      </c>
      <c r="W263" t="s">
        <v>29</v>
      </c>
      <c r="X263" t="s">
        <v>29</v>
      </c>
      <c r="Y263" t="s">
        <v>29</v>
      </c>
      <c r="Z263" t="s">
        <v>29</v>
      </c>
      <c r="AA263" t="s">
        <v>29</v>
      </c>
      <c r="AB263" t="s">
        <v>29</v>
      </c>
      <c r="AC263" t="s">
        <v>29</v>
      </c>
      <c r="AD263" t="s">
        <v>29</v>
      </c>
      <c r="AE263" t="s">
        <v>29</v>
      </c>
      <c r="AF263" t="s">
        <v>29</v>
      </c>
      <c r="AG263" t="s">
        <v>29</v>
      </c>
      <c r="AH263" t="s">
        <v>29</v>
      </c>
      <c r="AI263" t="s">
        <v>29</v>
      </c>
      <c r="AJ263" t="s">
        <v>29</v>
      </c>
      <c r="AK263" t="s">
        <v>29</v>
      </c>
      <c r="AL263" t="s">
        <v>29</v>
      </c>
      <c r="AM263" t="s">
        <v>29</v>
      </c>
      <c r="AN263" t="s">
        <v>29</v>
      </c>
      <c r="AO263" t="s">
        <v>29</v>
      </c>
      <c r="AP263" t="s">
        <v>29</v>
      </c>
      <c r="AQ263" t="s">
        <v>29</v>
      </c>
      <c r="AR263" t="s">
        <v>29</v>
      </c>
      <c r="AS263" t="s">
        <v>29</v>
      </c>
      <c r="AT263" t="s">
        <v>29</v>
      </c>
      <c r="AU263" t="s">
        <v>29</v>
      </c>
      <c r="AV263" t="s">
        <v>29</v>
      </c>
      <c r="AW263" t="s">
        <v>29</v>
      </c>
      <c r="AX263" t="s">
        <v>29</v>
      </c>
      <c r="AY263" t="s">
        <v>29</v>
      </c>
      <c r="AZ263" t="s">
        <v>29</v>
      </c>
      <c r="BA263" t="s">
        <v>29</v>
      </c>
      <c r="BB263" t="s">
        <v>29</v>
      </c>
      <c r="BC263" t="s">
        <v>29</v>
      </c>
      <c r="BD263" t="s">
        <v>29</v>
      </c>
      <c r="BE263" t="s">
        <v>29</v>
      </c>
      <c r="BF263" t="s">
        <v>29</v>
      </c>
      <c r="BG263" t="s">
        <v>29</v>
      </c>
      <c r="BH263" t="s">
        <v>29</v>
      </c>
      <c r="BI263" t="s">
        <v>29</v>
      </c>
      <c r="BJ263" t="s">
        <v>29</v>
      </c>
      <c r="BK263" t="s">
        <v>29</v>
      </c>
      <c r="BL263" t="s">
        <v>29</v>
      </c>
      <c r="BM263" t="s">
        <v>29</v>
      </c>
      <c r="BN263" t="s">
        <v>29</v>
      </c>
      <c r="BO263" t="s">
        <v>29</v>
      </c>
      <c r="BP263" t="s">
        <v>29</v>
      </c>
      <c r="BQ263" t="s">
        <v>29</v>
      </c>
      <c r="BR263" t="s">
        <v>29</v>
      </c>
      <c r="BS263" t="s">
        <v>29</v>
      </c>
      <c r="BT263" t="s">
        <v>29</v>
      </c>
      <c r="BU263" t="s">
        <v>29</v>
      </c>
      <c r="BV263" t="s">
        <v>29</v>
      </c>
      <c r="BW263" t="s">
        <v>29</v>
      </c>
      <c r="BX263" t="s">
        <v>29</v>
      </c>
      <c r="BY263" t="s">
        <v>29</v>
      </c>
      <c r="BZ263" t="s">
        <v>29</v>
      </c>
      <c r="CA263" t="s">
        <v>29</v>
      </c>
      <c r="CB263" t="s">
        <v>29</v>
      </c>
      <c r="CC263" t="s">
        <v>29</v>
      </c>
      <c r="CD263" t="s">
        <v>29</v>
      </c>
      <c r="CE263" t="s">
        <v>29</v>
      </c>
      <c r="CF263" t="s">
        <v>29</v>
      </c>
      <c r="CG263" t="s">
        <v>29</v>
      </c>
      <c r="CH263" t="s">
        <v>29</v>
      </c>
      <c r="CI263" t="s">
        <v>29</v>
      </c>
    </row>
    <row r="264" spans="1:87" x14ac:dyDescent="0.2">
      <c r="A264" s="55">
        <v>42516</v>
      </c>
      <c r="B264">
        <v>9.75</v>
      </c>
      <c r="C264">
        <v>0.01</v>
      </c>
      <c r="D264">
        <v>0.01</v>
      </c>
      <c r="E264">
        <v>0.01</v>
      </c>
      <c r="F264">
        <v>1.45</v>
      </c>
      <c r="G264">
        <v>1.1599999999999999</v>
      </c>
      <c r="H264">
        <v>2.9</v>
      </c>
      <c r="I264">
        <v>8.66</v>
      </c>
      <c r="J264">
        <v>11.94</v>
      </c>
      <c r="K264" t="s">
        <v>29</v>
      </c>
      <c r="L264" t="s">
        <v>29</v>
      </c>
      <c r="M264">
        <v>15.13</v>
      </c>
      <c r="N264">
        <v>20.53</v>
      </c>
      <c r="O264" t="s">
        <v>29</v>
      </c>
      <c r="P264">
        <v>34.72</v>
      </c>
      <c r="Q264" t="s">
        <v>29</v>
      </c>
      <c r="R264" t="s">
        <v>29</v>
      </c>
      <c r="S264" t="s">
        <v>29</v>
      </c>
      <c r="T264" t="s">
        <v>29</v>
      </c>
      <c r="U264" t="s">
        <v>29</v>
      </c>
      <c r="V264" t="s">
        <v>29</v>
      </c>
      <c r="W264" t="s">
        <v>29</v>
      </c>
      <c r="X264" t="s">
        <v>29</v>
      </c>
      <c r="Y264" t="s">
        <v>29</v>
      </c>
      <c r="Z264" t="s">
        <v>29</v>
      </c>
      <c r="AA264" t="s">
        <v>29</v>
      </c>
      <c r="AB264" t="s">
        <v>29</v>
      </c>
      <c r="AC264" t="s">
        <v>29</v>
      </c>
      <c r="AD264" t="s">
        <v>29</v>
      </c>
      <c r="AE264" t="s">
        <v>29</v>
      </c>
      <c r="AF264" t="s">
        <v>29</v>
      </c>
      <c r="AG264" t="s">
        <v>29</v>
      </c>
      <c r="AH264" t="s">
        <v>29</v>
      </c>
      <c r="AI264" t="s">
        <v>29</v>
      </c>
      <c r="AJ264" t="s">
        <v>29</v>
      </c>
      <c r="AK264" t="s">
        <v>29</v>
      </c>
      <c r="AL264" t="s">
        <v>29</v>
      </c>
      <c r="AM264" t="s">
        <v>29</v>
      </c>
      <c r="AN264" t="s">
        <v>29</v>
      </c>
      <c r="AO264" t="s">
        <v>29</v>
      </c>
      <c r="AP264" t="s">
        <v>29</v>
      </c>
      <c r="AQ264" t="s">
        <v>29</v>
      </c>
      <c r="AR264" t="s">
        <v>29</v>
      </c>
      <c r="AS264" t="s">
        <v>29</v>
      </c>
      <c r="AT264" t="s">
        <v>29</v>
      </c>
      <c r="AU264" t="s">
        <v>29</v>
      </c>
      <c r="AV264" t="s">
        <v>29</v>
      </c>
      <c r="AW264" t="s">
        <v>29</v>
      </c>
      <c r="AX264" t="s">
        <v>29</v>
      </c>
      <c r="AY264" t="s">
        <v>29</v>
      </c>
      <c r="AZ264" t="s">
        <v>29</v>
      </c>
      <c r="BA264" t="s">
        <v>29</v>
      </c>
      <c r="BB264" t="s">
        <v>29</v>
      </c>
      <c r="BC264" t="s">
        <v>29</v>
      </c>
      <c r="BD264" t="s">
        <v>29</v>
      </c>
      <c r="BE264" t="s">
        <v>29</v>
      </c>
      <c r="BF264" t="s">
        <v>29</v>
      </c>
      <c r="BG264" t="s">
        <v>29</v>
      </c>
      <c r="BH264" t="s">
        <v>29</v>
      </c>
      <c r="BI264" t="s">
        <v>29</v>
      </c>
      <c r="BJ264" t="s">
        <v>29</v>
      </c>
      <c r="BK264" t="s">
        <v>29</v>
      </c>
      <c r="BL264" t="s">
        <v>29</v>
      </c>
      <c r="BM264" t="s">
        <v>29</v>
      </c>
      <c r="BN264" t="s">
        <v>29</v>
      </c>
      <c r="BO264" t="s">
        <v>29</v>
      </c>
      <c r="BP264" t="s">
        <v>29</v>
      </c>
      <c r="BQ264" t="s">
        <v>29</v>
      </c>
      <c r="BR264" t="s">
        <v>29</v>
      </c>
      <c r="BS264" t="s">
        <v>29</v>
      </c>
      <c r="BT264" t="s">
        <v>29</v>
      </c>
      <c r="BU264" t="s">
        <v>29</v>
      </c>
      <c r="BV264" t="s">
        <v>29</v>
      </c>
      <c r="BW264" t="s">
        <v>29</v>
      </c>
      <c r="BX264" t="s">
        <v>29</v>
      </c>
      <c r="BY264" t="s">
        <v>29</v>
      </c>
      <c r="BZ264" t="s">
        <v>29</v>
      </c>
      <c r="CA264" t="s">
        <v>29</v>
      </c>
      <c r="CB264" t="s">
        <v>29</v>
      </c>
      <c r="CC264" t="s">
        <v>29</v>
      </c>
      <c r="CD264" t="s">
        <v>29</v>
      </c>
      <c r="CE264" t="s">
        <v>29</v>
      </c>
      <c r="CF264" t="s">
        <v>29</v>
      </c>
      <c r="CG264" t="s">
        <v>29</v>
      </c>
      <c r="CH264" t="s">
        <v>29</v>
      </c>
      <c r="CI264" t="s">
        <v>29</v>
      </c>
    </row>
    <row r="265" spans="1:87" x14ac:dyDescent="0.2">
      <c r="A265" s="55">
        <v>42517</v>
      </c>
      <c r="B265">
        <v>9.75</v>
      </c>
      <c r="C265">
        <v>0.01</v>
      </c>
      <c r="D265">
        <v>0.01</v>
      </c>
      <c r="E265">
        <v>0.01</v>
      </c>
      <c r="F265">
        <v>1.45</v>
      </c>
      <c r="G265">
        <v>0.88</v>
      </c>
      <c r="H265">
        <v>2.5299999999999998</v>
      </c>
      <c r="I265">
        <v>7.93</v>
      </c>
      <c r="J265">
        <v>11.8</v>
      </c>
      <c r="K265" t="s">
        <v>29</v>
      </c>
      <c r="L265" t="s">
        <v>29</v>
      </c>
      <c r="M265">
        <v>15.13</v>
      </c>
      <c r="N265">
        <v>19.87</v>
      </c>
      <c r="O265" t="s">
        <v>29</v>
      </c>
      <c r="P265">
        <v>34.72</v>
      </c>
      <c r="Q265" t="s">
        <v>29</v>
      </c>
      <c r="R265" t="s">
        <v>29</v>
      </c>
      <c r="S265" t="s">
        <v>29</v>
      </c>
      <c r="T265" t="s">
        <v>29</v>
      </c>
      <c r="U265" t="s">
        <v>29</v>
      </c>
      <c r="V265" t="s">
        <v>29</v>
      </c>
      <c r="W265" t="s">
        <v>29</v>
      </c>
      <c r="X265" t="s">
        <v>29</v>
      </c>
      <c r="Y265" t="s">
        <v>29</v>
      </c>
      <c r="Z265" t="s">
        <v>29</v>
      </c>
      <c r="AA265" t="s">
        <v>29</v>
      </c>
      <c r="AB265" t="s">
        <v>29</v>
      </c>
      <c r="AC265" t="s">
        <v>29</v>
      </c>
      <c r="AD265" t="s">
        <v>29</v>
      </c>
      <c r="AE265" t="s">
        <v>29</v>
      </c>
      <c r="AF265" t="s">
        <v>29</v>
      </c>
      <c r="AG265" t="s">
        <v>29</v>
      </c>
      <c r="AH265" t="s">
        <v>29</v>
      </c>
      <c r="AI265" t="s">
        <v>29</v>
      </c>
      <c r="AJ265" t="s">
        <v>29</v>
      </c>
      <c r="AK265" t="s">
        <v>29</v>
      </c>
      <c r="AL265" t="s">
        <v>29</v>
      </c>
      <c r="AM265" t="s">
        <v>29</v>
      </c>
      <c r="AN265" t="s">
        <v>29</v>
      </c>
      <c r="AO265" t="s">
        <v>29</v>
      </c>
      <c r="AP265" t="s">
        <v>29</v>
      </c>
      <c r="AQ265" t="s">
        <v>29</v>
      </c>
      <c r="AR265" t="s">
        <v>29</v>
      </c>
      <c r="AS265" t="s">
        <v>29</v>
      </c>
      <c r="AT265" t="s">
        <v>29</v>
      </c>
      <c r="AU265" t="s">
        <v>29</v>
      </c>
      <c r="AV265" t="s">
        <v>29</v>
      </c>
      <c r="AW265" t="s">
        <v>29</v>
      </c>
      <c r="AX265" t="s">
        <v>29</v>
      </c>
      <c r="AY265" t="s">
        <v>29</v>
      </c>
      <c r="AZ265" t="s">
        <v>29</v>
      </c>
      <c r="BA265" t="s">
        <v>29</v>
      </c>
      <c r="BB265" t="s">
        <v>29</v>
      </c>
      <c r="BC265" t="s">
        <v>29</v>
      </c>
      <c r="BD265" t="s">
        <v>29</v>
      </c>
      <c r="BE265" t="s">
        <v>29</v>
      </c>
      <c r="BF265" t="s">
        <v>29</v>
      </c>
      <c r="BG265" t="s">
        <v>29</v>
      </c>
      <c r="BH265" t="s">
        <v>29</v>
      </c>
      <c r="BI265" t="s">
        <v>29</v>
      </c>
      <c r="BJ265" t="s">
        <v>29</v>
      </c>
      <c r="BK265" t="s">
        <v>29</v>
      </c>
      <c r="BL265" t="s">
        <v>29</v>
      </c>
      <c r="BM265" t="s">
        <v>29</v>
      </c>
      <c r="BN265" t="s">
        <v>29</v>
      </c>
      <c r="BO265" t="s">
        <v>29</v>
      </c>
      <c r="BP265" t="s">
        <v>29</v>
      </c>
      <c r="BQ265" t="s">
        <v>29</v>
      </c>
      <c r="BR265" t="s">
        <v>29</v>
      </c>
      <c r="BS265" t="s">
        <v>29</v>
      </c>
      <c r="BT265" t="s">
        <v>29</v>
      </c>
      <c r="BU265" t="s">
        <v>29</v>
      </c>
      <c r="BV265" t="s">
        <v>29</v>
      </c>
      <c r="BW265" t="s">
        <v>29</v>
      </c>
      <c r="BX265" t="s">
        <v>29</v>
      </c>
      <c r="BY265" t="s">
        <v>29</v>
      </c>
      <c r="BZ265" t="s">
        <v>29</v>
      </c>
      <c r="CA265" t="s">
        <v>29</v>
      </c>
      <c r="CB265" t="s">
        <v>29</v>
      </c>
      <c r="CC265" t="s">
        <v>29</v>
      </c>
      <c r="CD265" t="s">
        <v>29</v>
      </c>
      <c r="CE265" t="s">
        <v>29</v>
      </c>
      <c r="CF265" t="s">
        <v>29</v>
      </c>
      <c r="CG265" t="s">
        <v>29</v>
      </c>
      <c r="CH265" t="s">
        <v>29</v>
      </c>
      <c r="CI265" t="s">
        <v>29</v>
      </c>
    </row>
    <row r="266" spans="1:87" x14ac:dyDescent="0.2">
      <c r="A266" s="55">
        <v>42520</v>
      </c>
      <c r="B266">
        <v>9.75</v>
      </c>
      <c r="C266">
        <v>0.01</v>
      </c>
      <c r="D266">
        <v>0.01</v>
      </c>
      <c r="E266">
        <v>0.01</v>
      </c>
      <c r="F266">
        <v>1.45</v>
      </c>
      <c r="G266">
        <v>0.88</v>
      </c>
      <c r="H266">
        <v>2.5299999999999998</v>
      </c>
      <c r="I266">
        <v>7.93</v>
      </c>
      <c r="J266">
        <v>11.8</v>
      </c>
      <c r="K266" t="s">
        <v>29</v>
      </c>
      <c r="L266" t="s">
        <v>29</v>
      </c>
      <c r="M266">
        <v>15.13</v>
      </c>
      <c r="N266">
        <v>19.87</v>
      </c>
      <c r="O266" t="s">
        <v>29</v>
      </c>
      <c r="P266">
        <v>34.72</v>
      </c>
      <c r="Q266" t="s">
        <v>29</v>
      </c>
      <c r="R266" t="s">
        <v>29</v>
      </c>
      <c r="S266" t="s">
        <v>29</v>
      </c>
      <c r="T266" t="s">
        <v>29</v>
      </c>
      <c r="U266" t="s">
        <v>29</v>
      </c>
      <c r="V266" t="s">
        <v>29</v>
      </c>
      <c r="W266" t="s">
        <v>29</v>
      </c>
      <c r="X266" t="s">
        <v>29</v>
      </c>
      <c r="Y266" t="s">
        <v>29</v>
      </c>
      <c r="Z266" t="s">
        <v>29</v>
      </c>
      <c r="AA266" t="s">
        <v>29</v>
      </c>
      <c r="AB266" t="s">
        <v>29</v>
      </c>
      <c r="AC266" t="s">
        <v>29</v>
      </c>
      <c r="AD266" t="s">
        <v>29</v>
      </c>
      <c r="AE266" t="s">
        <v>29</v>
      </c>
      <c r="AF266" t="s">
        <v>29</v>
      </c>
      <c r="AG266" t="s">
        <v>29</v>
      </c>
      <c r="AH266" t="s">
        <v>29</v>
      </c>
      <c r="AI266" t="s">
        <v>29</v>
      </c>
      <c r="AJ266" t="s">
        <v>29</v>
      </c>
      <c r="AK266" t="s">
        <v>29</v>
      </c>
      <c r="AL266" t="s">
        <v>29</v>
      </c>
      <c r="AM266" t="s">
        <v>29</v>
      </c>
      <c r="AN266" t="s">
        <v>29</v>
      </c>
      <c r="AO266" t="s">
        <v>29</v>
      </c>
      <c r="AP266" t="s">
        <v>29</v>
      </c>
      <c r="AQ266" t="s">
        <v>29</v>
      </c>
      <c r="AR266" t="s">
        <v>29</v>
      </c>
      <c r="AS266" t="s">
        <v>29</v>
      </c>
      <c r="AT266" t="s">
        <v>29</v>
      </c>
      <c r="AU266" t="s">
        <v>29</v>
      </c>
      <c r="AV266" t="s">
        <v>29</v>
      </c>
      <c r="AW266" t="s">
        <v>29</v>
      </c>
      <c r="AX266" t="s">
        <v>29</v>
      </c>
      <c r="AY266" t="s">
        <v>29</v>
      </c>
      <c r="AZ266" t="s">
        <v>29</v>
      </c>
      <c r="BA266" t="s">
        <v>29</v>
      </c>
      <c r="BB266" t="s">
        <v>29</v>
      </c>
      <c r="BC266" t="s">
        <v>29</v>
      </c>
      <c r="BD266" t="s">
        <v>29</v>
      </c>
      <c r="BE266" t="s">
        <v>29</v>
      </c>
      <c r="BF266" t="s">
        <v>29</v>
      </c>
      <c r="BG266" t="s">
        <v>29</v>
      </c>
      <c r="BH266" t="s">
        <v>29</v>
      </c>
      <c r="BI266" t="s">
        <v>29</v>
      </c>
      <c r="BJ266" t="s">
        <v>29</v>
      </c>
      <c r="BK266" t="s">
        <v>29</v>
      </c>
      <c r="BL266" t="s">
        <v>29</v>
      </c>
      <c r="BM266" t="s">
        <v>29</v>
      </c>
      <c r="BN266" t="s">
        <v>29</v>
      </c>
      <c r="BO266" t="s">
        <v>29</v>
      </c>
      <c r="BP266" t="s">
        <v>29</v>
      </c>
      <c r="BQ266" t="s">
        <v>29</v>
      </c>
      <c r="BR266" t="s">
        <v>29</v>
      </c>
      <c r="BS266" t="s">
        <v>29</v>
      </c>
      <c r="BT266" t="s">
        <v>29</v>
      </c>
      <c r="BU266" t="s">
        <v>29</v>
      </c>
      <c r="BV266" t="s">
        <v>29</v>
      </c>
      <c r="BW266" t="s">
        <v>29</v>
      </c>
      <c r="BX266" t="s">
        <v>29</v>
      </c>
      <c r="BY266" t="s">
        <v>29</v>
      </c>
      <c r="BZ266" t="s">
        <v>29</v>
      </c>
      <c r="CA266" t="s">
        <v>29</v>
      </c>
      <c r="CB266" t="s">
        <v>29</v>
      </c>
      <c r="CC266" t="s">
        <v>29</v>
      </c>
      <c r="CD266" t="s">
        <v>29</v>
      </c>
      <c r="CE266" t="s">
        <v>29</v>
      </c>
      <c r="CF266" t="s">
        <v>29</v>
      </c>
      <c r="CG266" t="s">
        <v>29</v>
      </c>
      <c r="CH266" t="s">
        <v>29</v>
      </c>
      <c r="CI266" t="s">
        <v>29</v>
      </c>
    </row>
    <row r="267" spans="1:87" x14ac:dyDescent="0.2">
      <c r="A267" s="55">
        <v>42521</v>
      </c>
      <c r="B267">
        <v>9.75</v>
      </c>
      <c r="C267">
        <v>0.01</v>
      </c>
      <c r="D267">
        <v>0.01</v>
      </c>
      <c r="E267">
        <v>0.01</v>
      </c>
      <c r="F267">
        <v>1.45</v>
      </c>
      <c r="G267">
        <v>0.93</v>
      </c>
      <c r="H267">
        <v>2.65</v>
      </c>
      <c r="I267">
        <v>8.2799999999999994</v>
      </c>
      <c r="J267">
        <v>11.73</v>
      </c>
      <c r="K267" t="s">
        <v>29</v>
      </c>
      <c r="L267" t="s">
        <v>29</v>
      </c>
      <c r="M267">
        <v>14.55</v>
      </c>
      <c r="N267">
        <v>19.68</v>
      </c>
      <c r="O267" t="s">
        <v>29</v>
      </c>
      <c r="P267">
        <v>34.72</v>
      </c>
      <c r="Q267" t="s">
        <v>29</v>
      </c>
      <c r="R267" t="s">
        <v>29</v>
      </c>
      <c r="S267" t="s">
        <v>29</v>
      </c>
      <c r="T267" t="s">
        <v>29</v>
      </c>
      <c r="U267" t="s">
        <v>29</v>
      </c>
      <c r="V267" t="s">
        <v>29</v>
      </c>
      <c r="W267" t="s">
        <v>29</v>
      </c>
      <c r="X267" t="s">
        <v>29</v>
      </c>
      <c r="Y267" t="s">
        <v>29</v>
      </c>
      <c r="Z267" t="s">
        <v>29</v>
      </c>
      <c r="AA267" t="s">
        <v>29</v>
      </c>
      <c r="AB267" t="s">
        <v>29</v>
      </c>
      <c r="AC267" t="s">
        <v>29</v>
      </c>
      <c r="AD267" t="s">
        <v>29</v>
      </c>
      <c r="AE267" t="s">
        <v>29</v>
      </c>
      <c r="AF267" t="s">
        <v>29</v>
      </c>
      <c r="AG267" t="s">
        <v>29</v>
      </c>
      <c r="AH267" t="s">
        <v>29</v>
      </c>
      <c r="AI267" t="s">
        <v>29</v>
      </c>
      <c r="AJ267" t="s">
        <v>29</v>
      </c>
      <c r="AK267" t="s">
        <v>29</v>
      </c>
      <c r="AL267" t="s">
        <v>29</v>
      </c>
      <c r="AM267" t="s">
        <v>29</v>
      </c>
      <c r="AN267" t="s">
        <v>29</v>
      </c>
      <c r="AO267" t="s">
        <v>29</v>
      </c>
      <c r="AP267" t="s">
        <v>29</v>
      </c>
      <c r="AQ267" t="s">
        <v>29</v>
      </c>
      <c r="AR267" t="s">
        <v>29</v>
      </c>
      <c r="AS267" t="s">
        <v>29</v>
      </c>
      <c r="AT267" t="s">
        <v>29</v>
      </c>
      <c r="AU267" t="s">
        <v>29</v>
      </c>
      <c r="AV267" t="s">
        <v>29</v>
      </c>
      <c r="AW267" t="s">
        <v>29</v>
      </c>
      <c r="AX267" t="s">
        <v>29</v>
      </c>
      <c r="AY267" t="s">
        <v>29</v>
      </c>
      <c r="AZ267" t="s">
        <v>29</v>
      </c>
      <c r="BA267" t="s">
        <v>29</v>
      </c>
      <c r="BB267" t="s">
        <v>29</v>
      </c>
      <c r="BC267" t="s">
        <v>29</v>
      </c>
      <c r="BD267" t="s">
        <v>29</v>
      </c>
      <c r="BE267" t="s">
        <v>29</v>
      </c>
      <c r="BF267" t="s">
        <v>29</v>
      </c>
      <c r="BG267" t="s">
        <v>29</v>
      </c>
      <c r="BH267" t="s">
        <v>29</v>
      </c>
      <c r="BI267" t="s">
        <v>29</v>
      </c>
      <c r="BJ267" t="s">
        <v>29</v>
      </c>
      <c r="BK267" t="s">
        <v>29</v>
      </c>
      <c r="BL267" t="s">
        <v>29</v>
      </c>
      <c r="BM267" t="s">
        <v>29</v>
      </c>
      <c r="BN267" t="s">
        <v>29</v>
      </c>
      <c r="BO267" t="s">
        <v>29</v>
      </c>
      <c r="BP267" t="s">
        <v>29</v>
      </c>
      <c r="BQ267" t="s">
        <v>29</v>
      </c>
      <c r="BR267" t="s">
        <v>29</v>
      </c>
      <c r="BS267" t="s">
        <v>29</v>
      </c>
      <c r="BT267" t="s">
        <v>29</v>
      </c>
      <c r="BU267" t="s">
        <v>29</v>
      </c>
      <c r="BV267" t="s">
        <v>29</v>
      </c>
      <c r="BW267" t="s">
        <v>29</v>
      </c>
      <c r="BX267" t="s">
        <v>29</v>
      </c>
      <c r="BY267" t="s">
        <v>29</v>
      </c>
      <c r="BZ267" t="s">
        <v>29</v>
      </c>
      <c r="CA267" t="s">
        <v>29</v>
      </c>
      <c r="CB267" t="s">
        <v>29</v>
      </c>
      <c r="CC267" t="s">
        <v>29</v>
      </c>
      <c r="CD267" t="s">
        <v>29</v>
      </c>
      <c r="CE267" t="s">
        <v>29</v>
      </c>
      <c r="CF267" t="s">
        <v>29</v>
      </c>
      <c r="CG267" t="s">
        <v>29</v>
      </c>
      <c r="CH267" t="s">
        <v>29</v>
      </c>
      <c r="CI267" t="s">
        <v>29</v>
      </c>
    </row>
    <row r="268" spans="1:87" x14ac:dyDescent="0.2">
      <c r="A268" s="55">
        <v>42522</v>
      </c>
      <c r="B268">
        <v>9.75</v>
      </c>
      <c r="C268">
        <v>0.01</v>
      </c>
      <c r="D268">
        <v>0.01</v>
      </c>
      <c r="E268">
        <v>0.01</v>
      </c>
      <c r="F268">
        <v>1.45</v>
      </c>
      <c r="G268">
        <v>0.8</v>
      </c>
      <c r="H268">
        <v>2.4300000000000002</v>
      </c>
      <c r="I268">
        <v>7.8</v>
      </c>
      <c r="J268">
        <v>11.33</v>
      </c>
      <c r="K268" t="s">
        <v>29</v>
      </c>
      <c r="L268" t="s">
        <v>29</v>
      </c>
      <c r="M268">
        <v>14.55</v>
      </c>
      <c r="N268">
        <v>20</v>
      </c>
      <c r="O268" t="s">
        <v>29</v>
      </c>
      <c r="P268">
        <v>34.72</v>
      </c>
      <c r="Q268" t="s">
        <v>29</v>
      </c>
      <c r="R268" t="s">
        <v>29</v>
      </c>
      <c r="S268" t="s">
        <v>29</v>
      </c>
      <c r="T268" t="s">
        <v>29</v>
      </c>
      <c r="U268" t="s">
        <v>29</v>
      </c>
      <c r="V268" t="s">
        <v>29</v>
      </c>
      <c r="W268" t="s">
        <v>29</v>
      </c>
      <c r="X268" t="s">
        <v>29</v>
      </c>
      <c r="Y268" t="s">
        <v>29</v>
      </c>
      <c r="Z268" t="s">
        <v>29</v>
      </c>
      <c r="AA268" t="s">
        <v>29</v>
      </c>
      <c r="AB268" t="s">
        <v>29</v>
      </c>
      <c r="AC268" t="s">
        <v>29</v>
      </c>
      <c r="AD268" t="s">
        <v>29</v>
      </c>
      <c r="AE268" t="s">
        <v>29</v>
      </c>
      <c r="AF268" t="s">
        <v>29</v>
      </c>
      <c r="AG268" t="s">
        <v>29</v>
      </c>
      <c r="AH268" t="s">
        <v>29</v>
      </c>
      <c r="AI268" t="s">
        <v>29</v>
      </c>
      <c r="AJ268" t="s">
        <v>29</v>
      </c>
      <c r="AK268" t="s">
        <v>29</v>
      </c>
      <c r="AL268" t="s">
        <v>29</v>
      </c>
      <c r="AM268" t="s">
        <v>29</v>
      </c>
      <c r="AN268" t="s">
        <v>29</v>
      </c>
      <c r="AO268" t="s">
        <v>29</v>
      </c>
      <c r="AP268" t="s">
        <v>29</v>
      </c>
      <c r="AQ268" t="s">
        <v>29</v>
      </c>
      <c r="AR268" t="s">
        <v>29</v>
      </c>
      <c r="AS268" t="s">
        <v>29</v>
      </c>
      <c r="AT268" t="s">
        <v>29</v>
      </c>
      <c r="AU268" t="s">
        <v>29</v>
      </c>
      <c r="AV268" t="s">
        <v>29</v>
      </c>
      <c r="AW268" t="s">
        <v>29</v>
      </c>
      <c r="AX268" t="s">
        <v>29</v>
      </c>
      <c r="AY268" t="s">
        <v>29</v>
      </c>
      <c r="AZ268" t="s">
        <v>29</v>
      </c>
      <c r="BA268" t="s">
        <v>29</v>
      </c>
      <c r="BB268" t="s">
        <v>29</v>
      </c>
      <c r="BC268" t="s">
        <v>29</v>
      </c>
      <c r="BD268" t="s">
        <v>29</v>
      </c>
      <c r="BE268" t="s">
        <v>29</v>
      </c>
      <c r="BF268" t="s">
        <v>29</v>
      </c>
      <c r="BG268" t="s">
        <v>29</v>
      </c>
      <c r="BH268" t="s">
        <v>29</v>
      </c>
      <c r="BI268" t="s">
        <v>29</v>
      </c>
      <c r="BJ268" t="s">
        <v>29</v>
      </c>
      <c r="BK268" t="s">
        <v>29</v>
      </c>
      <c r="BL268" t="s">
        <v>29</v>
      </c>
      <c r="BM268" t="s">
        <v>29</v>
      </c>
      <c r="BN268" t="s">
        <v>29</v>
      </c>
      <c r="BO268" t="s">
        <v>29</v>
      </c>
      <c r="BP268" t="s">
        <v>29</v>
      </c>
      <c r="BQ268" t="s">
        <v>29</v>
      </c>
      <c r="BR268" t="s">
        <v>29</v>
      </c>
      <c r="BS268" t="s">
        <v>29</v>
      </c>
      <c r="BT268" t="s">
        <v>29</v>
      </c>
      <c r="BU268" t="s">
        <v>29</v>
      </c>
      <c r="BV268" t="s">
        <v>29</v>
      </c>
      <c r="BW268" t="s">
        <v>29</v>
      </c>
      <c r="BX268" t="s">
        <v>29</v>
      </c>
      <c r="BY268" t="s">
        <v>29</v>
      </c>
      <c r="BZ268" t="s">
        <v>29</v>
      </c>
      <c r="CA268" t="s">
        <v>29</v>
      </c>
      <c r="CB268" t="s">
        <v>29</v>
      </c>
      <c r="CC268" t="s">
        <v>29</v>
      </c>
      <c r="CD268" t="s">
        <v>29</v>
      </c>
      <c r="CE268" t="s">
        <v>29</v>
      </c>
      <c r="CF268" t="s">
        <v>29</v>
      </c>
      <c r="CG268" t="s">
        <v>29</v>
      </c>
      <c r="CH268" t="s">
        <v>29</v>
      </c>
      <c r="CI268" t="s">
        <v>29</v>
      </c>
    </row>
    <row r="269" spans="1:87" x14ac:dyDescent="0.2">
      <c r="A269" s="55">
        <v>42523</v>
      </c>
      <c r="B269">
        <v>9.75</v>
      </c>
      <c r="C269">
        <v>0.01</v>
      </c>
      <c r="D269">
        <v>0.01</v>
      </c>
      <c r="E269">
        <v>0.01</v>
      </c>
      <c r="F269">
        <v>1.45</v>
      </c>
      <c r="G269">
        <v>0.56999999999999995</v>
      </c>
      <c r="H269">
        <v>2.17</v>
      </c>
      <c r="I269">
        <v>7.55</v>
      </c>
      <c r="J269">
        <v>11.67</v>
      </c>
      <c r="K269" t="s">
        <v>29</v>
      </c>
      <c r="L269" t="s">
        <v>29</v>
      </c>
      <c r="M269">
        <v>14.55</v>
      </c>
      <c r="N269">
        <v>19.73</v>
      </c>
      <c r="O269" t="s">
        <v>29</v>
      </c>
      <c r="P269">
        <v>34.72</v>
      </c>
      <c r="Q269" t="s">
        <v>29</v>
      </c>
      <c r="R269" t="s">
        <v>29</v>
      </c>
      <c r="S269" t="s">
        <v>29</v>
      </c>
      <c r="T269" t="s">
        <v>29</v>
      </c>
      <c r="U269" t="s">
        <v>29</v>
      </c>
      <c r="V269" t="s">
        <v>29</v>
      </c>
      <c r="W269" t="s">
        <v>29</v>
      </c>
      <c r="X269" t="s">
        <v>29</v>
      </c>
      <c r="Y269" t="s">
        <v>29</v>
      </c>
      <c r="Z269" t="s">
        <v>29</v>
      </c>
      <c r="AA269" t="s">
        <v>29</v>
      </c>
      <c r="AB269" t="s">
        <v>29</v>
      </c>
      <c r="AC269" t="s">
        <v>29</v>
      </c>
      <c r="AD269" t="s">
        <v>29</v>
      </c>
      <c r="AE269" t="s">
        <v>29</v>
      </c>
      <c r="AF269" t="s">
        <v>29</v>
      </c>
      <c r="AG269" t="s">
        <v>29</v>
      </c>
      <c r="AH269" t="s">
        <v>29</v>
      </c>
      <c r="AI269" t="s">
        <v>29</v>
      </c>
      <c r="AJ269" t="s">
        <v>29</v>
      </c>
      <c r="AK269" t="s">
        <v>29</v>
      </c>
      <c r="AL269" t="s">
        <v>29</v>
      </c>
      <c r="AM269" t="s">
        <v>29</v>
      </c>
      <c r="AN269" t="s">
        <v>29</v>
      </c>
      <c r="AO269" t="s">
        <v>29</v>
      </c>
      <c r="AP269" t="s">
        <v>29</v>
      </c>
      <c r="AQ269" t="s">
        <v>29</v>
      </c>
      <c r="AR269" t="s">
        <v>29</v>
      </c>
      <c r="AS269" t="s">
        <v>29</v>
      </c>
      <c r="AT269" t="s">
        <v>29</v>
      </c>
      <c r="AU269" t="s">
        <v>29</v>
      </c>
      <c r="AV269" t="s">
        <v>29</v>
      </c>
      <c r="AW269" t="s">
        <v>29</v>
      </c>
      <c r="AX269" t="s">
        <v>29</v>
      </c>
      <c r="AY269" t="s">
        <v>29</v>
      </c>
      <c r="AZ269" t="s">
        <v>29</v>
      </c>
      <c r="BA269" t="s">
        <v>29</v>
      </c>
      <c r="BB269" t="s">
        <v>29</v>
      </c>
      <c r="BC269" t="s">
        <v>29</v>
      </c>
      <c r="BD269" t="s">
        <v>29</v>
      </c>
      <c r="BE269" t="s">
        <v>29</v>
      </c>
      <c r="BF269" t="s">
        <v>29</v>
      </c>
      <c r="BG269" t="s">
        <v>29</v>
      </c>
      <c r="BH269" t="s">
        <v>29</v>
      </c>
      <c r="BI269" t="s">
        <v>29</v>
      </c>
      <c r="BJ269" t="s">
        <v>29</v>
      </c>
      <c r="BK269" t="s">
        <v>29</v>
      </c>
      <c r="BL269" t="s">
        <v>29</v>
      </c>
      <c r="BM269" t="s">
        <v>29</v>
      </c>
      <c r="BN269" t="s">
        <v>29</v>
      </c>
      <c r="BO269" t="s">
        <v>29</v>
      </c>
      <c r="BP269" t="s">
        <v>29</v>
      </c>
      <c r="BQ269" t="s">
        <v>29</v>
      </c>
      <c r="BR269" t="s">
        <v>29</v>
      </c>
      <c r="BS269" t="s">
        <v>29</v>
      </c>
      <c r="BT269" t="s">
        <v>29</v>
      </c>
      <c r="BU269" t="s">
        <v>29</v>
      </c>
      <c r="BV269" t="s">
        <v>29</v>
      </c>
      <c r="BW269" t="s">
        <v>29</v>
      </c>
      <c r="BX269" t="s">
        <v>29</v>
      </c>
      <c r="BY269" t="s">
        <v>29</v>
      </c>
      <c r="BZ269" t="s">
        <v>29</v>
      </c>
      <c r="CA269" t="s">
        <v>29</v>
      </c>
      <c r="CB269" t="s">
        <v>29</v>
      </c>
      <c r="CC269" t="s">
        <v>29</v>
      </c>
      <c r="CD269" t="s">
        <v>29</v>
      </c>
      <c r="CE269" t="s">
        <v>29</v>
      </c>
      <c r="CF269" t="s">
        <v>29</v>
      </c>
      <c r="CG269" t="s">
        <v>29</v>
      </c>
      <c r="CH269" t="s">
        <v>29</v>
      </c>
      <c r="CI269" t="s">
        <v>29</v>
      </c>
    </row>
    <row r="270" spans="1:87" x14ac:dyDescent="0.2">
      <c r="A270" s="55">
        <v>42524</v>
      </c>
      <c r="B270">
        <v>9.75</v>
      </c>
      <c r="C270">
        <v>0.01</v>
      </c>
      <c r="D270">
        <v>0.01</v>
      </c>
      <c r="E270">
        <v>0.01</v>
      </c>
      <c r="F270">
        <v>1.45</v>
      </c>
      <c r="G270">
        <v>0.53</v>
      </c>
      <c r="H270">
        <v>2.25</v>
      </c>
      <c r="I270">
        <v>7.69</v>
      </c>
      <c r="J270">
        <v>11.05</v>
      </c>
      <c r="K270" t="s">
        <v>29</v>
      </c>
      <c r="L270" t="s">
        <v>29</v>
      </c>
      <c r="M270">
        <v>14.71</v>
      </c>
      <c r="N270">
        <v>20.25</v>
      </c>
      <c r="O270" t="s">
        <v>29</v>
      </c>
      <c r="P270">
        <v>34.72</v>
      </c>
      <c r="Q270" t="s">
        <v>29</v>
      </c>
      <c r="R270" t="s">
        <v>29</v>
      </c>
      <c r="S270" t="s">
        <v>29</v>
      </c>
      <c r="T270" t="s">
        <v>29</v>
      </c>
      <c r="U270" t="s">
        <v>29</v>
      </c>
      <c r="V270" t="s">
        <v>29</v>
      </c>
      <c r="W270" t="s">
        <v>29</v>
      </c>
      <c r="X270" t="s">
        <v>29</v>
      </c>
      <c r="Y270" t="s">
        <v>29</v>
      </c>
      <c r="Z270" t="s">
        <v>29</v>
      </c>
      <c r="AA270" t="s">
        <v>29</v>
      </c>
      <c r="AB270" t="s">
        <v>29</v>
      </c>
      <c r="AC270" t="s">
        <v>29</v>
      </c>
      <c r="AD270" t="s">
        <v>29</v>
      </c>
      <c r="AE270" t="s">
        <v>29</v>
      </c>
      <c r="AF270" t="s">
        <v>29</v>
      </c>
      <c r="AG270" t="s">
        <v>29</v>
      </c>
      <c r="AH270" t="s">
        <v>29</v>
      </c>
      <c r="AI270" t="s">
        <v>29</v>
      </c>
      <c r="AJ270" t="s">
        <v>29</v>
      </c>
      <c r="AK270" t="s">
        <v>29</v>
      </c>
      <c r="AL270" t="s">
        <v>29</v>
      </c>
      <c r="AM270" t="s">
        <v>29</v>
      </c>
      <c r="AN270" t="s">
        <v>29</v>
      </c>
      <c r="AO270" t="s">
        <v>29</v>
      </c>
      <c r="AP270" t="s">
        <v>29</v>
      </c>
      <c r="AQ270" t="s">
        <v>29</v>
      </c>
      <c r="AR270" t="s">
        <v>29</v>
      </c>
      <c r="AS270" t="s">
        <v>29</v>
      </c>
      <c r="AT270" t="s">
        <v>29</v>
      </c>
      <c r="AU270" t="s">
        <v>29</v>
      </c>
      <c r="AV270" t="s">
        <v>29</v>
      </c>
      <c r="AW270" t="s">
        <v>29</v>
      </c>
      <c r="AX270" t="s">
        <v>29</v>
      </c>
      <c r="AY270" t="s">
        <v>29</v>
      </c>
      <c r="AZ270" t="s">
        <v>29</v>
      </c>
      <c r="BA270" t="s">
        <v>29</v>
      </c>
      <c r="BB270" t="s">
        <v>29</v>
      </c>
      <c r="BC270" t="s">
        <v>29</v>
      </c>
      <c r="BD270" t="s">
        <v>29</v>
      </c>
      <c r="BE270" t="s">
        <v>29</v>
      </c>
      <c r="BF270" t="s">
        <v>29</v>
      </c>
      <c r="BG270" t="s">
        <v>29</v>
      </c>
      <c r="BH270" t="s">
        <v>29</v>
      </c>
      <c r="BI270" t="s">
        <v>29</v>
      </c>
      <c r="BJ270" t="s">
        <v>29</v>
      </c>
      <c r="BK270" t="s">
        <v>29</v>
      </c>
      <c r="BL270" t="s">
        <v>29</v>
      </c>
      <c r="BM270" t="s">
        <v>29</v>
      </c>
      <c r="BN270" t="s">
        <v>29</v>
      </c>
      <c r="BO270" t="s">
        <v>29</v>
      </c>
      <c r="BP270" t="s">
        <v>29</v>
      </c>
      <c r="BQ270" t="s">
        <v>29</v>
      </c>
      <c r="BR270" t="s">
        <v>29</v>
      </c>
      <c r="BS270" t="s">
        <v>29</v>
      </c>
      <c r="BT270" t="s">
        <v>29</v>
      </c>
      <c r="BU270" t="s">
        <v>29</v>
      </c>
      <c r="BV270" t="s">
        <v>29</v>
      </c>
      <c r="BW270" t="s">
        <v>29</v>
      </c>
      <c r="BX270" t="s">
        <v>29</v>
      </c>
      <c r="BY270" t="s">
        <v>29</v>
      </c>
      <c r="BZ270" t="s">
        <v>29</v>
      </c>
      <c r="CA270" t="s">
        <v>29</v>
      </c>
      <c r="CB270" t="s">
        <v>29</v>
      </c>
      <c r="CC270" t="s">
        <v>29</v>
      </c>
      <c r="CD270" t="s">
        <v>29</v>
      </c>
      <c r="CE270" t="s">
        <v>29</v>
      </c>
      <c r="CF270" t="s">
        <v>29</v>
      </c>
      <c r="CG270" t="s">
        <v>29</v>
      </c>
      <c r="CH270" t="s">
        <v>29</v>
      </c>
      <c r="CI270" t="s">
        <v>29</v>
      </c>
    </row>
    <row r="271" spans="1:87" x14ac:dyDescent="0.2">
      <c r="A271" s="55">
        <v>42527</v>
      </c>
      <c r="B271">
        <v>9.75</v>
      </c>
      <c r="C271">
        <v>0.01</v>
      </c>
      <c r="D271">
        <v>0.01</v>
      </c>
      <c r="E271">
        <v>0.01</v>
      </c>
      <c r="F271">
        <v>1.45</v>
      </c>
      <c r="G271">
        <v>0.32</v>
      </c>
      <c r="H271">
        <v>1.89</v>
      </c>
      <c r="I271">
        <v>7</v>
      </c>
      <c r="J271">
        <v>10.4</v>
      </c>
      <c r="K271" t="s">
        <v>29</v>
      </c>
      <c r="L271" t="s">
        <v>29</v>
      </c>
      <c r="M271">
        <v>14.71</v>
      </c>
      <c r="N271">
        <v>18.649999999999999</v>
      </c>
      <c r="O271" t="s">
        <v>29</v>
      </c>
      <c r="P271">
        <v>34.72</v>
      </c>
      <c r="Q271" t="s">
        <v>29</v>
      </c>
      <c r="R271" t="s">
        <v>29</v>
      </c>
      <c r="S271" t="s">
        <v>29</v>
      </c>
      <c r="T271" t="s">
        <v>29</v>
      </c>
      <c r="U271" t="s">
        <v>29</v>
      </c>
      <c r="V271" t="s">
        <v>29</v>
      </c>
      <c r="W271" t="s">
        <v>29</v>
      </c>
      <c r="X271" t="s">
        <v>29</v>
      </c>
      <c r="Y271" t="s">
        <v>29</v>
      </c>
      <c r="Z271" t="s">
        <v>29</v>
      </c>
      <c r="AA271" t="s">
        <v>29</v>
      </c>
      <c r="AB271" t="s">
        <v>29</v>
      </c>
      <c r="AC271" t="s">
        <v>29</v>
      </c>
      <c r="AD271" t="s">
        <v>29</v>
      </c>
      <c r="AE271" t="s">
        <v>29</v>
      </c>
      <c r="AF271" t="s">
        <v>29</v>
      </c>
      <c r="AG271" t="s">
        <v>29</v>
      </c>
      <c r="AH271" t="s">
        <v>29</v>
      </c>
      <c r="AI271" t="s">
        <v>29</v>
      </c>
      <c r="AJ271" t="s">
        <v>29</v>
      </c>
      <c r="AK271" t="s">
        <v>29</v>
      </c>
      <c r="AL271" t="s">
        <v>29</v>
      </c>
      <c r="AM271" t="s">
        <v>29</v>
      </c>
      <c r="AN271" t="s">
        <v>29</v>
      </c>
      <c r="AO271" t="s">
        <v>29</v>
      </c>
      <c r="AP271" t="s">
        <v>29</v>
      </c>
      <c r="AQ271" t="s">
        <v>29</v>
      </c>
      <c r="AR271" t="s">
        <v>29</v>
      </c>
      <c r="AS271" t="s">
        <v>29</v>
      </c>
      <c r="AT271" t="s">
        <v>29</v>
      </c>
      <c r="AU271" t="s">
        <v>29</v>
      </c>
      <c r="AV271" t="s">
        <v>29</v>
      </c>
      <c r="AW271" t="s">
        <v>29</v>
      </c>
      <c r="AX271" t="s">
        <v>29</v>
      </c>
      <c r="AY271" t="s">
        <v>29</v>
      </c>
      <c r="AZ271" t="s">
        <v>29</v>
      </c>
      <c r="BA271" t="s">
        <v>29</v>
      </c>
      <c r="BB271" t="s">
        <v>29</v>
      </c>
      <c r="BC271" t="s">
        <v>29</v>
      </c>
      <c r="BD271" t="s">
        <v>29</v>
      </c>
      <c r="BE271" t="s">
        <v>29</v>
      </c>
      <c r="BF271" t="s">
        <v>29</v>
      </c>
      <c r="BG271" t="s">
        <v>29</v>
      </c>
      <c r="BH271" t="s">
        <v>29</v>
      </c>
      <c r="BI271" t="s">
        <v>29</v>
      </c>
      <c r="BJ271" t="s">
        <v>29</v>
      </c>
      <c r="BK271" t="s">
        <v>29</v>
      </c>
      <c r="BL271" t="s">
        <v>29</v>
      </c>
      <c r="BM271" t="s">
        <v>29</v>
      </c>
      <c r="BN271" t="s">
        <v>29</v>
      </c>
      <c r="BO271" t="s">
        <v>29</v>
      </c>
      <c r="BP271" t="s">
        <v>29</v>
      </c>
      <c r="BQ271" t="s">
        <v>29</v>
      </c>
      <c r="BR271" t="s">
        <v>29</v>
      </c>
      <c r="BS271" t="s">
        <v>29</v>
      </c>
      <c r="BT271" t="s">
        <v>29</v>
      </c>
      <c r="BU271" t="s">
        <v>29</v>
      </c>
      <c r="BV271" t="s">
        <v>29</v>
      </c>
      <c r="BW271" t="s">
        <v>29</v>
      </c>
      <c r="BX271" t="s">
        <v>29</v>
      </c>
      <c r="BY271" t="s">
        <v>29</v>
      </c>
      <c r="BZ271" t="s">
        <v>29</v>
      </c>
      <c r="CA271" t="s">
        <v>29</v>
      </c>
      <c r="CB271" t="s">
        <v>29</v>
      </c>
      <c r="CC271" t="s">
        <v>29</v>
      </c>
      <c r="CD271" t="s">
        <v>29</v>
      </c>
      <c r="CE271" t="s">
        <v>29</v>
      </c>
      <c r="CF271" t="s">
        <v>29</v>
      </c>
      <c r="CG271" t="s">
        <v>29</v>
      </c>
      <c r="CH271" t="s">
        <v>29</v>
      </c>
      <c r="CI271" t="s">
        <v>29</v>
      </c>
    </row>
    <row r="272" spans="1:87" x14ac:dyDescent="0.2">
      <c r="A272" s="55">
        <v>42528</v>
      </c>
      <c r="B272">
        <v>9.75</v>
      </c>
      <c r="C272">
        <v>0.01</v>
      </c>
      <c r="D272">
        <v>0.01</v>
      </c>
      <c r="E272">
        <v>0.01</v>
      </c>
      <c r="F272">
        <v>1.45</v>
      </c>
      <c r="G272">
        <v>0.28000000000000003</v>
      </c>
      <c r="H272">
        <v>1.84</v>
      </c>
      <c r="I272">
        <v>6.85</v>
      </c>
      <c r="J272">
        <v>10.4</v>
      </c>
      <c r="K272" t="s">
        <v>29</v>
      </c>
      <c r="L272" t="s">
        <v>29</v>
      </c>
      <c r="M272">
        <v>13.21</v>
      </c>
      <c r="N272">
        <v>18.45</v>
      </c>
      <c r="O272" t="s">
        <v>29</v>
      </c>
      <c r="P272">
        <v>27.15</v>
      </c>
      <c r="Q272" t="s">
        <v>29</v>
      </c>
      <c r="R272" t="s">
        <v>29</v>
      </c>
      <c r="S272" t="s">
        <v>29</v>
      </c>
      <c r="T272" t="s">
        <v>29</v>
      </c>
      <c r="U272" t="s">
        <v>29</v>
      </c>
      <c r="V272" t="s">
        <v>29</v>
      </c>
      <c r="W272" t="s">
        <v>29</v>
      </c>
      <c r="X272" t="s">
        <v>29</v>
      </c>
      <c r="Y272" t="s">
        <v>29</v>
      </c>
      <c r="Z272" t="s">
        <v>29</v>
      </c>
      <c r="AA272" t="s">
        <v>29</v>
      </c>
      <c r="AB272" t="s">
        <v>29</v>
      </c>
      <c r="AC272" t="s">
        <v>29</v>
      </c>
      <c r="AD272" t="s">
        <v>29</v>
      </c>
      <c r="AE272" t="s">
        <v>29</v>
      </c>
      <c r="AF272" t="s">
        <v>29</v>
      </c>
      <c r="AG272" t="s">
        <v>29</v>
      </c>
      <c r="AH272" t="s">
        <v>29</v>
      </c>
      <c r="AI272" t="s">
        <v>29</v>
      </c>
      <c r="AJ272" t="s">
        <v>29</v>
      </c>
      <c r="AK272" t="s">
        <v>29</v>
      </c>
      <c r="AL272" t="s">
        <v>29</v>
      </c>
      <c r="AM272" t="s">
        <v>29</v>
      </c>
      <c r="AN272" t="s">
        <v>29</v>
      </c>
      <c r="AO272" t="s">
        <v>29</v>
      </c>
      <c r="AP272" t="s">
        <v>29</v>
      </c>
      <c r="AQ272" t="s">
        <v>29</v>
      </c>
      <c r="AR272" t="s">
        <v>29</v>
      </c>
      <c r="AS272" t="s">
        <v>29</v>
      </c>
      <c r="AT272" t="s">
        <v>29</v>
      </c>
      <c r="AU272" t="s">
        <v>29</v>
      </c>
      <c r="AV272" t="s">
        <v>29</v>
      </c>
      <c r="AW272" t="s">
        <v>29</v>
      </c>
      <c r="AX272" t="s">
        <v>29</v>
      </c>
      <c r="AY272" t="s">
        <v>29</v>
      </c>
      <c r="AZ272" t="s">
        <v>29</v>
      </c>
      <c r="BA272" t="s">
        <v>29</v>
      </c>
      <c r="BB272" t="s">
        <v>29</v>
      </c>
      <c r="BC272" t="s">
        <v>29</v>
      </c>
      <c r="BD272" t="s">
        <v>29</v>
      </c>
      <c r="BE272" t="s">
        <v>29</v>
      </c>
      <c r="BF272" t="s">
        <v>29</v>
      </c>
      <c r="BG272" t="s">
        <v>29</v>
      </c>
      <c r="BH272" t="s">
        <v>29</v>
      </c>
      <c r="BI272" t="s">
        <v>29</v>
      </c>
      <c r="BJ272" t="s">
        <v>29</v>
      </c>
      <c r="BK272" t="s">
        <v>29</v>
      </c>
      <c r="BL272" t="s">
        <v>29</v>
      </c>
      <c r="BM272" t="s">
        <v>29</v>
      </c>
      <c r="BN272" t="s">
        <v>29</v>
      </c>
      <c r="BO272" t="s">
        <v>29</v>
      </c>
      <c r="BP272" t="s">
        <v>29</v>
      </c>
      <c r="BQ272" t="s">
        <v>29</v>
      </c>
      <c r="BR272" t="s">
        <v>29</v>
      </c>
      <c r="BS272" t="s">
        <v>29</v>
      </c>
      <c r="BT272" t="s">
        <v>29</v>
      </c>
      <c r="BU272" t="s">
        <v>29</v>
      </c>
      <c r="BV272" t="s">
        <v>29</v>
      </c>
      <c r="BW272" t="s">
        <v>29</v>
      </c>
      <c r="BX272" t="s">
        <v>29</v>
      </c>
      <c r="BY272" t="s">
        <v>29</v>
      </c>
      <c r="BZ272" t="s">
        <v>29</v>
      </c>
      <c r="CA272" t="s">
        <v>29</v>
      </c>
      <c r="CB272" t="s">
        <v>29</v>
      </c>
      <c r="CC272" t="s">
        <v>29</v>
      </c>
      <c r="CD272" t="s">
        <v>29</v>
      </c>
      <c r="CE272" t="s">
        <v>29</v>
      </c>
      <c r="CF272" t="s">
        <v>29</v>
      </c>
      <c r="CG272" t="s">
        <v>29</v>
      </c>
      <c r="CH272" t="s">
        <v>29</v>
      </c>
      <c r="CI272" t="s">
        <v>29</v>
      </c>
    </row>
    <row r="273" spans="1:87" x14ac:dyDescent="0.2">
      <c r="A273" s="55">
        <v>42529</v>
      </c>
      <c r="B273">
        <v>9.75</v>
      </c>
      <c r="C273">
        <v>0.01</v>
      </c>
      <c r="D273">
        <v>0.01</v>
      </c>
      <c r="E273">
        <v>0.01</v>
      </c>
      <c r="F273">
        <v>1.45</v>
      </c>
      <c r="G273">
        <v>0.16</v>
      </c>
      <c r="H273">
        <v>1.69</v>
      </c>
      <c r="I273">
        <v>6.5</v>
      </c>
      <c r="J273">
        <v>9.74</v>
      </c>
      <c r="K273" t="s">
        <v>29</v>
      </c>
      <c r="L273" t="s">
        <v>29</v>
      </c>
      <c r="M273">
        <v>13.21</v>
      </c>
      <c r="N273">
        <v>18.23</v>
      </c>
      <c r="O273" t="s">
        <v>29</v>
      </c>
      <c r="P273">
        <v>27.84</v>
      </c>
      <c r="Q273" t="s">
        <v>29</v>
      </c>
      <c r="R273" t="s">
        <v>29</v>
      </c>
      <c r="S273" t="s">
        <v>29</v>
      </c>
      <c r="T273" t="s">
        <v>29</v>
      </c>
      <c r="U273" t="s">
        <v>29</v>
      </c>
      <c r="V273" t="s">
        <v>29</v>
      </c>
      <c r="W273" t="s">
        <v>29</v>
      </c>
      <c r="X273" t="s">
        <v>29</v>
      </c>
      <c r="Y273" t="s">
        <v>29</v>
      </c>
      <c r="Z273" t="s">
        <v>29</v>
      </c>
      <c r="AA273" t="s">
        <v>29</v>
      </c>
      <c r="AB273" t="s">
        <v>29</v>
      </c>
      <c r="AC273" t="s">
        <v>29</v>
      </c>
      <c r="AD273" t="s">
        <v>29</v>
      </c>
      <c r="AE273" t="s">
        <v>29</v>
      </c>
      <c r="AF273" t="s">
        <v>29</v>
      </c>
      <c r="AG273" t="s">
        <v>29</v>
      </c>
      <c r="AH273" t="s">
        <v>29</v>
      </c>
      <c r="AI273" t="s">
        <v>29</v>
      </c>
      <c r="AJ273" t="s">
        <v>29</v>
      </c>
      <c r="AK273" t="s">
        <v>29</v>
      </c>
      <c r="AL273" t="s">
        <v>29</v>
      </c>
      <c r="AM273" t="s">
        <v>29</v>
      </c>
      <c r="AN273" t="s">
        <v>29</v>
      </c>
      <c r="AO273" t="s">
        <v>29</v>
      </c>
      <c r="AP273" t="s">
        <v>29</v>
      </c>
      <c r="AQ273" t="s">
        <v>29</v>
      </c>
      <c r="AR273" t="s">
        <v>29</v>
      </c>
      <c r="AS273" t="s">
        <v>29</v>
      </c>
      <c r="AT273" t="s">
        <v>29</v>
      </c>
      <c r="AU273" t="s">
        <v>29</v>
      </c>
      <c r="AV273" t="s">
        <v>29</v>
      </c>
      <c r="AW273" t="s">
        <v>29</v>
      </c>
      <c r="AX273" t="s">
        <v>29</v>
      </c>
      <c r="AY273" t="s">
        <v>29</v>
      </c>
      <c r="AZ273" t="s">
        <v>29</v>
      </c>
      <c r="BA273" t="s">
        <v>29</v>
      </c>
      <c r="BB273" t="s">
        <v>29</v>
      </c>
      <c r="BC273" t="s">
        <v>29</v>
      </c>
      <c r="BD273" t="s">
        <v>29</v>
      </c>
      <c r="BE273" t="s">
        <v>29</v>
      </c>
      <c r="BF273" t="s">
        <v>29</v>
      </c>
      <c r="BG273" t="s">
        <v>29</v>
      </c>
      <c r="BH273" t="s">
        <v>29</v>
      </c>
      <c r="BI273" t="s">
        <v>29</v>
      </c>
      <c r="BJ273" t="s">
        <v>29</v>
      </c>
      <c r="BK273" t="s">
        <v>29</v>
      </c>
      <c r="BL273" t="s">
        <v>29</v>
      </c>
      <c r="BM273" t="s">
        <v>29</v>
      </c>
      <c r="BN273" t="s">
        <v>29</v>
      </c>
      <c r="BO273" t="s">
        <v>29</v>
      </c>
      <c r="BP273" t="s">
        <v>29</v>
      </c>
      <c r="BQ273" t="s">
        <v>29</v>
      </c>
      <c r="BR273" t="s">
        <v>29</v>
      </c>
      <c r="BS273" t="s">
        <v>29</v>
      </c>
      <c r="BT273" t="s">
        <v>29</v>
      </c>
      <c r="BU273" t="s">
        <v>29</v>
      </c>
      <c r="BV273" t="s">
        <v>29</v>
      </c>
      <c r="BW273" t="s">
        <v>29</v>
      </c>
      <c r="BX273" t="s">
        <v>29</v>
      </c>
      <c r="BY273" t="s">
        <v>29</v>
      </c>
      <c r="BZ273" t="s">
        <v>29</v>
      </c>
      <c r="CA273" t="s">
        <v>29</v>
      </c>
      <c r="CB273" t="s">
        <v>29</v>
      </c>
      <c r="CC273" t="s">
        <v>29</v>
      </c>
      <c r="CD273" t="s">
        <v>29</v>
      </c>
      <c r="CE273" t="s">
        <v>29</v>
      </c>
      <c r="CF273" t="s">
        <v>29</v>
      </c>
      <c r="CG273" t="s">
        <v>29</v>
      </c>
      <c r="CH273" t="s">
        <v>29</v>
      </c>
      <c r="CI273" t="s">
        <v>29</v>
      </c>
    </row>
    <row r="274" spans="1:87" x14ac:dyDescent="0.2">
      <c r="A274" s="55">
        <v>42530</v>
      </c>
      <c r="B274">
        <v>9.75</v>
      </c>
      <c r="C274">
        <v>0.01</v>
      </c>
      <c r="D274">
        <v>0.01</v>
      </c>
      <c r="E274">
        <v>0.01</v>
      </c>
      <c r="F274">
        <v>1.45</v>
      </c>
      <c r="G274">
        <v>0.16</v>
      </c>
      <c r="H274">
        <v>1.82</v>
      </c>
      <c r="I274">
        <v>6.58</v>
      </c>
      <c r="J274">
        <v>10.23</v>
      </c>
      <c r="K274" t="s">
        <v>29</v>
      </c>
      <c r="L274" t="s">
        <v>29</v>
      </c>
      <c r="M274">
        <v>13.21</v>
      </c>
      <c r="N274">
        <v>18.45</v>
      </c>
      <c r="O274" t="s">
        <v>29</v>
      </c>
      <c r="P274">
        <v>27.84</v>
      </c>
      <c r="Q274" t="s">
        <v>29</v>
      </c>
      <c r="R274" t="s">
        <v>29</v>
      </c>
      <c r="S274" t="s">
        <v>29</v>
      </c>
      <c r="T274" t="s">
        <v>29</v>
      </c>
      <c r="U274" t="s">
        <v>29</v>
      </c>
      <c r="V274" t="s">
        <v>29</v>
      </c>
      <c r="W274" t="s">
        <v>29</v>
      </c>
      <c r="X274" t="s">
        <v>29</v>
      </c>
      <c r="Y274" t="s">
        <v>29</v>
      </c>
      <c r="Z274" t="s">
        <v>29</v>
      </c>
      <c r="AA274" t="s">
        <v>29</v>
      </c>
      <c r="AB274" t="s">
        <v>29</v>
      </c>
      <c r="AC274" t="s">
        <v>29</v>
      </c>
      <c r="AD274" t="s">
        <v>29</v>
      </c>
      <c r="AE274" t="s">
        <v>29</v>
      </c>
      <c r="AF274" t="s">
        <v>29</v>
      </c>
      <c r="AG274" t="s">
        <v>29</v>
      </c>
      <c r="AH274" t="s">
        <v>29</v>
      </c>
      <c r="AI274" t="s">
        <v>29</v>
      </c>
      <c r="AJ274" t="s">
        <v>29</v>
      </c>
      <c r="AK274" t="s">
        <v>29</v>
      </c>
      <c r="AL274" t="s">
        <v>29</v>
      </c>
      <c r="AM274" t="s">
        <v>29</v>
      </c>
      <c r="AN274" t="s">
        <v>29</v>
      </c>
      <c r="AO274" t="s">
        <v>29</v>
      </c>
      <c r="AP274" t="s">
        <v>29</v>
      </c>
      <c r="AQ274" t="s">
        <v>29</v>
      </c>
      <c r="AR274" t="s">
        <v>29</v>
      </c>
      <c r="AS274" t="s">
        <v>29</v>
      </c>
      <c r="AT274" t="s">
        <v>29</v>
      </c>
      <c r="AU274" t="s">
        <v>29</v>
      </c>
      <c r="AV274" t="s">
        <v>29</v>
      </c>
      <c r="AW274" t="s">
        <v>29</v>
      </c>
      <c r="AX274" t="s">
        <v>29</v>
      </c>
      <c r="AY274" t="s">
        <v>29</v>
      </c>
      <c r="AZ274" t="s">
        <v>29</v>
      </c>
      <c r="BA274" t="s">
        <v>29</v>
      </c>
      <c r="BB274" t="s">
        <v>29</v>
      </c>
      <c r="BC274" t="s">
        <v>29</v>
      </c>
      <c r="BD274" t="s">
        <v>29</v>
      </c>
      <c r="BE274" t="s">
        <v>29</v>
      </c>
      <c r="BF274" t="s">
        <v>29</v>
      </c>
      <c r="BG274" t="s">
        <v>29</v>
      </c>
      <c r="BH274" t="s">
        <v>29</v>
      </c>
      <c r="BI274" t="s">
        <v>29</v>
      </c>
      <c r="BJ274" t="s">
        <v>29</v>
      </c>
      <c r="BK274" t="s">
        <v>29</v>
      </c>
      <c r="BL274" t="s">
        <v>29</v>
      </c>
      <c r="BM274" t="s">
        <v>29</v>
      </c>
      <c r="BN274" t="s">
        <v>29</v>
      </c>
      <c r="BO274" t="s">
        <v>29</v>
      </c>
      <c r="BP274" t="s">
        <v>29</v>
      </c>
      <c r="BQ274" t="s">
        <v>29</v>
      </c>
      <c r="BR274" t="s">
        <v>29</v>
      </c>
      <c r="BS274" t="s">
        <v>29</v>
      </c>
      <c r="BT274" t="s">
        <v>29</v>
      </c>
      <c r="BU274" t="s">
        <v>29</v>
      </c>
      <c r="BV274" t="s">
        <v>29</v>
      </c>
      <c r="BW274" t="s">
        <v>29</v>
      </c>
      <c r="BX274" t="s">
        <v>29</v>
      </c>
      <c r="BY274" t="s">
        <v>29</v>
      </c>
      <c r="BZ274" t="s">
        <v>29</v>
      </c>
      <c r="CA274" t="s">
        <v>29</v>
      </c>
      <c r="CB274" t="s">
        <v>29</v>
      </c>
      <c r="CC274" t="s">
        <v>29</v>
      </c>
      <c r="CD274" t="s">
        <v>29</v>
      </c>
      <c r="CE274" t="s">
        <v>29</v>
      </c>
      <c r="CF274" t="s">
        <v>29</v>
      </c>
      <c r="CG274" t="s">
        <v>29</v>
      </c>
      <c r="CH274" t="s">
        <v>29</v>
      </c>
      <c r="CI274" t="s">
        <v>29</v>
      </c>
    </row>
    <row r="275" spans="1:87" x14ac:dyDescent="0.2">
      <c r="A275" s="55">
        <v>42531</v>
      </c>
      <c r="B275">
        <v>9.75</v>
      </c>
      <c r="C275">
        <v>0.01</v>
      </c>
      <c r="D275">
        <v>0.01</v>
      </c>
      <c r="E275">
        <v>0.01</v>
      </c>
      <c r="F275">
        <v>1.45</v>
      </c>
      <c r="G275">
        <v>0.44</v>
      </c>
      <c r="H275">
        <v>2.64</v>
      </c>
      <c r="I275">
        <v>8.5299999999999994</v>
      </c>
      <c r="J275">
        <v>11.78</v>
      </c>
      <c r="K275" t="s">
        <v>29</v>
      </c>
      <c r="L275" t="s">
        <v>29</v>
      </c>
      <c r="M275">
        <v>13.21</v>
      </c>
      <c r="N275">
        <v>20.399999999999999</v>
      </c>
      <c r="O275" t="s">
        <v>29</v>
      </c>
      <c r="P275">
        <v>29.13</v>
      </c>
      <c r="Q275" t="s">
        <v>29</v>
      </c>
      <c r="R275" t="s">
        <v>29</v>
      </c>
      <c r="S275" t="s">
        <v>29</v>
      </c>
      <c r="T275" t="s">
        <v>29</v>
      </c>
      <c r="U275" t="s">
        <v>29</v>
      </c>
      <c r="V275" t="s">
        <v>29</v>
      </c>
      <c r="W275" t="s">
        <v>29</v>
      </c>
      <c r="X275" t="s">
        <v>29</v>
      </c>
      <c r="Y275" t="s">
        <v>29</v>
      </c>
      <c r="Z275" t="s">
        <v>29</v>
      </c>
      <c r="AA275" t="s">
        <v>29</v>
      </c>
      <c r="AB275" t="s">
        <v>29</v>
      </c>
      <c r="AC275" t="s">
        <v>29</v>
      </c>
      <c r="AD275" t="s">
        <v>29</v>
      </c>
      <c r="AE275" t="s">
        <v>29</v>
      </c>
      <c r="AF275" t="s">
        <v>29</v>
      </c>
      <c r="AG275" t="s">
        <v>29</v>
      </c>
      <c r="AH275" t="s">
        <v>29</v>
      </c>
      <c r="AI275" t="s">
        <v>29</v>
      </c>
      <c r="AJ275" t="s">
        <v>29</v>
      </c>
      <c r="AK275" t="s">
        <v>29</v>
      </c>
      <c r="AL275" t="s">
        <v>29</v>
      </c>
      <c r="AM275" t="s">
        <v>29</v>
      </c>
      <c r="AN275" t="s">
        <v>29</v>
      </c>
      <c r="AO275" t="s">
        <v>29</v>
      </c>
      <c r="AP275" t="s">
        <v>29</v>
      </c>
      <c r="AQ275" t="s">
        <v>29</v>
      </c>
      <c r="AR275" t="s">
        <v>29</v>
      </c>
      <c r="AS275" t="s">
        <v>29</v>
      </c>
      <c r="AT275" t="s">
        <v>29</v>
      </c>
      <c r="AU275" t="s">
        <v>29</v>
      </c>
      <c r="AV275" t="s">
        <v>29</v>
      </c>
      <c r="AW275" t="s">
        <v>29</v>
      </c>
      <c r="AX275" t="s">
        <v>29</v>
      </c>
      <c r="AY275" t="s">
        <v>29</v>
      </c>
      <c r="AZ275" t="s">
        <v>29</v>
      </c>
      <c r="BA275" t="s">
        <v>29</v>
      </c>
      <c r="BB275" t="s">
        <v>29</v>
      </c>
      <c r="BC275" t="s">
        <v>29</v>
      </c>
      <c r="BD275" t="s">
        <v>29</v>
      </c>
      <c r="BE275" t="s">
        <v>29</v>
      </c>
      <c r="BF275" t="s">
        <v>29</v>
      </c>
      <c r="BG275" t="s">
        <v>29</v>
      </c>
      <c r="BH275" t="s">
        <v>29</v>
      </c>
      <c r="BI275" t="s">
        <v>29</v>
      </c>
      <c r="BJ275" t="s">
        <v>29</v>
      </c>
      <c r="BK275" t="s">
        <v>29</v>
      </c>
      <c r="BL275" t="s">
        <v>29</v>
      </c>
      <c r="BM275" t="s">
        <v>29</v>
      </c>
      <c r="BN275" t="s">
        <v>29</v>
      </c>
      <c r="BO275" t="s">
        <v>29</v>
      </c>
      <c r="BP275" t="s">
        <v>29</v>
      </c>
      <c r="BQ275" t="s">
        <v>29</v>
      </c>
      <c r="BR275" t="s">
        <v>29</v>
      </c>
      <c r="BS275" t="s">
        <v>29</v>
      </c>
      <c r="BT275" t="s">
        <v>29</v>
      </c>
      <c r="BU275" t="s">
        <v>29</v>
      </c>
      <c r="BV275" t="s">
        <v>29</v>
      </c>
      <c r="BW275" t="s">
        <v>29</v>
      </c>
      <c r="BX275" t="s">
        <v>29</v>
      </c>
      <c r="BY275" t="s">
        <v>29</v>
      </c>
      <c r="BZ275" t="s">
        <v>29</v>
      </c>
      <c r="CA275" t="s">
        <v>29</v>
      </c>
      <c r="CB275" t="s">
        <v>29</v>
      </c>
      <c r="CC275" t="s">
        <v>29</v>
      </c>
      <c r="CD275" t="s">
        <v>29</v>
      </c>
      <c r="CE275" t="s">
        <v>29</v>
      </c>
      <c r="CF275" t="s">
        <v>29</v>
      </c>
      <c r="CG275" t="s">
        <v>29</v>
      </c>
      <c r="CH275" t="s">
        <v>29</v>
      </c>
      <c r="CI275" t="s">
        <v>29</v>
      </c>
    </row>
    <row r="276" spans="1:87" x14ac:dyDescent="0.2">
      <c r="A276" s="55">
        <v>42534</v>
      </c>
      <c r="B276">
        <v>9.75</v>
      </c>
      <c r="C276">
        <v>0.01</v>
      </c>
      <c r="D276">
        <v>0.01</v>
      </c>
      <c r="E276">
        <v>0.01</v>
      </c>
      <c r="F276">
        <v>1.45</v>
      </c>
      <c r="G276">
        <v>0.69</v>
      </c>
      <c r="H276">
        <v>3.68</v>
      </c>
      <c r="I276">
        <v>9.3000000000000007</v>
      </c>
      <c r="J276">
        <v>12.26</v>
      </c>
      <c r="K276" t="s">
        <v>29</v>
      </c>
      <c r="L276" t="s">
        <v>29</v>
      </c>
      <c r="M276">
        <v>13.21</v>
      </c>
      <c r="N276">
        <v>21.8</v>
      </c>
      <c r="O276" t="s">
        <v>29</v>
      </c>
      <c r="P276">
        <v>29.13</v>
      </c>
      <c r="Q276" t="s">
        <v>29</v>
      </c>
      <c r="R276" t="s">
        <v>29</v>
      </c>
      <c r="S276" t="s">
        <v>29</v>
      </c>
      <c r="T276" t="s">
        <v>29</v>
      </c>
      <c r="U276" t="s">
        <v>29</v>
      </c>
      <c r="V276" t="s">
        <v>29</v>
      </c>
      <c r="W276" t="s">
        <v>29</v>
      </c>
      <c r="X276" t="s">
        <v>29</v>
      </c>
      <c r="Y276" t="s">
        <v>29</v>
      </c>
      <c r="Z276" t="s">
        <v>29</v>
      </c>
      <c r="AA276" t="s">
        <v>29</v>
      </c>
      <c r="AB276" t="s">
        <v>29</v>
      </c>
      <c r="AC276" t="s">
        <v>29</v>
      </c>
      <c r="AD276" t="s">
        <v>29</v>
      </c>
      <c r="AE276" t="s">
        <v>29</v>
      </c>
      <c r="AF276" t="s">
        <v>29</v>
      </c>
      <c r="AG276" t="s">
        <v>29</v>
      </c>
      <c r="AH276" t="s">
        <v>29</v>
      </c>
      <c r="AI276" t="s">
        <v>29</v>
      </c>
      <c r="AJ276" t="s">
        <v>29</v>
      </c>
      <c r="AK276" t="s">
        <v>29</v>
      </c>
      <c r="AL276" t="s">
        <v>29</v>
      </c>
      <c r="AM276" t="s">
        <v>29</v>
      </c>
      <c r="AN276" t="s">
        <v>29</v>
      </c>
      <c r="AO276" t="s">
        <v>29</v>
      </c>
      <c r="AP276" t="s">
        <v>29</v>
      </c>
      <c r="AQ276" t="s">
        <v>29</v>
      </c>
      <c r="AR276" t="s">
        <v>29</v>
      </c>
      <c r="AS276" t="s">
        <v>29</v>
      </c>
      <c r="AT276" t="s">
        <v>29</v>
      </c>
      <c r="AU276" t="s">
        <v>29</v>
      </c>
      <c r="AV276" t="s">
        <v>29</v>
      </c>
      <c r="AW276" t="s">
        <v>29</v>
      </c>
      <c r="AX276" t="s">
        <v>29</v>
      </c>
      <c r="AY276" t="s">
        <v>29</v>
      </c>
      <c r="AZ276" t="s">
        <v>29</v>
      </c>
      <c r="BA276" t="s">
        <v>29</v>
      </c>
      <c r="BB276" t="s">
        <v>29</v>
      </c>
      <c r="BC276" t="s">
        <v>29</v>
      </c>
      <c r="BD276" t="s">
        <v>29</v>
      </c>
      <c r="BE276" t="s">
        <v>29</v>
      </c>
      <c r="BF276" t="s">
        <v>29</v>
      </c>
      <c r="BG276" t="s">
        <v>29</v>
      </c>
      <c r="BH276" t="s">
        <v>29</v>
      </c>
      <c r="BI276" t="s">
        <v>29</v>
      </c>
      <c r="BJ276" t="s">
        <v>29</v>
      </c>
      <c r="BK276" t="s">
        <v>29</v>
      </c>
      <c r="BL276" t="s">
        <v>29</v>
      </c>
      <c r="BM276" t="s">
        <v>29</v>
      </c>
      <c r="BN276" t="s">
        <v>29</v>
      </c>
      <c r="BO276" t="s">
        <v>29</v>
      </c>
      <c r="BP276" t="s">
        <v>29</v>
      </c>
      <c r="BQ276" t="s">
        <v>29</v>
      </c>
      <c r="BR276" t="s">
        <v>29</v>
      </c>
      <c r="BS276" t="s">
        <v>29</v>
      </c>
      <c r="BT276" t="s">
        <v>29</v>
      </c>
      <c r="BU276" t="s">
        <v>29</v>
      </c>
      <c r="BV276" t="s">
        <v>29</v>
      </c>
      <c r="BW276" t="s">
        <v>29</v>
      </c>
      <c r="BX276" t="s">
        <v>29</v>
      </c>
      <c r="BY276" t="s">
        <v>29</v>
      </c>
      <c r="BZ276" t="s">
        <v>29</v>
      </c>
      <c r="CA276" t="s">
        <v>29</v>
      </c>
      <c r="CB276" t="s">
        <v>29</v>
      </c>
      <c r="CC276" t="s">
        <v>29</v>
      </c>
      <c r="CD276" t="s">
        <v>29</v>
      </c>
      <c r="CE276" t="s">
        <v>29</v>
      </c>
      <c r="CF276" t="s">
        <v>29</v>
      </c>
      <c r="CG276" t="s">
        <v>29</v>
      </c>
      <c r="CH276" t="s">
        <v>29</v>
      </c>
      <c r="CI276" t="s">
        <v>29</v>
      </c>
    </row>
    <row r="277" spans="1:87" x14ac:dyDescent="0.2">
      <c r="A277" s="55">
        <v>42535</v>
      </c>
      <c r="B277">
        <v>9.75</v>
      </c>
      <c r="C277">
        <v>0.01</v>
      </c>
      <c r="D277">
        <v>0.01</v>
      </c>
      <c r="E277">
        <v>0.01</v>
      </c>
      <c r="F277">
        <v>1.45</v>
      </c>
      <c r="G277">
        <v>0.56000000000000005</v>
      </c>
      <c r="H277">
        <v>3.81</v>
      </c>
      <c r="I277">
        <v>9.9499999999999993</v>
      </c>
      <c r="J277">
        <v>13.4</v>
      </c>
      <c r="K277" t="s">
        <v>29</v>
      </c>
      <c r="L277" t="s">
        <v>29</v>
      </c>
      <c r="M277">
        <v>13.21</v>
      </c>
      <c r="N277">
        <v>22.2</v>
      </c>
      <c r="O277" t="s">
        <v>29</v>
      </c>
      <c r="P277">
        <v>29.13</v>
      </c>
      <c r="Q277" t="s">
        <v>29</v>
      </c>
      <c r="R277" t="s">
        <v>29</v>
      </c>
      <c r="S277" t="s">
        <v>29</v>
      </c>
      <c r="T277" t="s">
        <v>29</v>
      </c>
      <c r="U277" t="s">
        <v>29</v>
      </c>
      <c r="V277" t="s">
        <v>29</v>
      </c>
      <c r="W277" t="s">
        <v>29</v>
      </c>
      <c r="X277" t="s">
        <v>29</v>
      </c>
      <c r="Y277" t="s">
        <v>29</v>
      </c>
      <c r="Z277" t="s">
        <v>29</v>
      </c>
      <c r="AA277" t="s">
        <v>29</v>
      </c>
      <c r="AB277" t="s">
        <v>29</v>
      </c>
      <c r="AC277" t="s">
        <v>29</v>
      </c>
      <c r="AD277" t="s">
        <v>29</v>
      </c>
      <c r="AE277" t="s">
        <v>29</v>
      </c>
      <c r="AF277" t="s">
        <v>29</v>
      </c>
      <c r="AG277" t="s">
        <v>29</v>
      </c>
      <c r="AH277" t="s">
        <v>29</v>
      </c>
      <c r="AI277" t="s">
        <v>29</v>
      </c>
      <c r="AJ277" t="s">
        <v>29</v>
      </c>
      <c r="AK277" t="s">
        <v>29</v>
      </c>
      <c r="AL277" t="s">
        <v>29</v>
      </c>
      <c r="AM277" t="s">
        <v>29</v>
      </c>
      <c r="AN277" t="s">
        <v>29</v>
      </c>
      <c r="AO277" t="s">
        <v>29</v>
      </c>
      <c r="AP277" t="s">
        <v>29</v>
      </c>
      <c r="AQ277" t="s">
        <v>29</v>
      </c>
      <c r="AR277" t="s">
        <v>29</v>
      </c>
      <c r="AS277" t="s">
        <v>29</v>
      </c>
      <c r="AT277" t="s">
        <v>29</v>
      </c>
      <c r="AU277" t="s">
        <v>29</v>
      </c>
      <c r="AV277" t="s">
        <v>29</v>
      </c>
      <c r="AW277" t="s">
        <v>29</v>
      </c>
      <c r="AX277" t="s">
        <v>29</v>
      </c>
      <c r="AY277" t="s">
        <v>29</v>
      </c>
      <c r="AZ277" t="s">
        <v>29</v>
      </c>
      <c r="BA277" t="s">
        <v>29</v>
      </c>
      <c r="BB277" t="s">
        <v>29</v>
      </c>
      <c r="BC277" t="s">
        <v>29</v>
      </c>
      <c r="BD277" t="s">
        <v>29</v>
      </c>
      <c r="BE277" t="s">
        <v>29</v>
      </c>
      <c r="BF277" t="s">
        <v>29</v>
      </c>
      <c r="BG277" t="s">
        <v>29</v>
      </c>
      <c r="BH277" t="s">
        <v>29</v>
      </c>
      <c r="BI277" t="s">
        <v>29</v>
      </c>
      <c r="BJ277" t="s">
        <v>29</v>
      </c>
      <c r="BK277" t="s">
        <v>29</v>
      </c>
      <c r="BL277" t="s">
        <v>29</v>
      </c>
      <c r="BM277" t="s">
        <v>29</v>
      </c>
      <c r="BN277" t="s">
        <v>29</v>
      </c>
      <c r="BO277" t="s">
        <v>29</v>
      </c>
      <c r="BP277" t="s">
        <v>29</v>
      </c>
      <c r="BQ277" t="s">
        <v>29</v>
      </c>
      <c r="BR277" t="s">
        <v>29</v>
      </c>
      <c r="BS277" t="s">
        <v>29</v>
      </c>
      <c r="BT277" t="s">
        <v>29</v>
      </c>
      <c r="BU277" t="s">
        <v>29</v>
      </c>
      <c r="BV277" t="s">
        <v>29</v>
      </c>
      <c r="BW277" t="s">
        <v>29</v>
      </c>
      <c r="BX277" t="s">
        <v>29</v>
      </c>
      <c r="BY277" t="s">
        <v>29</v>
      </c>
      <c r="BZ277" t="s">
        <v>29</v>
      </c>
      <c r="CA277" t="s">
        <v>29</v>
      </c>
      <c r="CB277" t="s">
        <v>29</v>
      </c>
      <c r="CC277" t="s">
        <v>29</v>
      </c>
      <c r="CD277" t="s">
        <v>29</v>
      </c>
      <c r="CE277" t="s">
        <v>29</v>
      </c>
      <c r="CF277" t="s">
        <v>29</v>
      </c>
      <c r="CG277" t="s">
        <v>29</v>
      </c>
      <c r="CH277" t="s">
        <v>29</v>
      </c>
      <c r="CI277" t="s">
        <v>29</v>
      </c>
    </row>
    <row r="278" spans="1:87" x14ac:dyDescent="0.2">
      <c r="A278" s="55">
        <v>42536</v>
      </c>
      <c r="B278">
        <v>9.75</v>
      </c>
      <c r="C278">
        <v>0.01</v>
      </c>
      <c r="D278">
        <v>0.01</v>
      </c>
      <c r="E278">
        <v>0.01</v>
      </c>
      <c r="F278">
        <v>1.45</v>
      </c>
      <c r="G278">
        <v>0.41</v>
      </c>
      <c r="H278">
        <v>3.7</v>
      </c>
      <c r="I278">
        <v>10</v>
      </c>
      <c r="J278">
        <v>13.45</v>
      </c>
      <c r="K278" t="s">
        <v>29</v>
      </c>
      <c r="L278" t="s">
        <v>29</v>
      </c>
      <c r="M278">
        <v>13.21</v>
      </c>
      <c r="N278">
        <v>22.2</v>
      </c>
      <c r="O278" t="s">
        <v>29</v>
      </c>
      <c r="P278">
        <v>29.13</v>
      </c>
      <c r="Q278" t="s">
        <v>29</v>
      </c>
      <c r="R278" t="s">
        <v>29</v>
      </c>
      <c r="S278" t="s">
        <v>29</v>
      </c>
      <c r="T278" t="s">
        <v>29</v>
      </c>
      <c r="U278" t="s">
        <v>29</v>
      </c>
      <c r="V278" t="s">
        <v>29</v>
      </c>
      <c r="W278" t="s">
        <v>29</v>
      </c>
      <c r="X278" t="s">
        <v>29</v>
      </c>
      <c r="Y278" t="s">
        <v>29</v>
      </c>
      <c r="Z278" t="s">
        <v>29</v>
      </c>
      <c r="AA278" t="s">
        <v>29</v>
      </c>
      <c r="AB278" t="s">
        <v>29</v>
      </c>
      <c r="AC278" t="s">
        <v>29</v>
      </c>
      <c r="AD278" t="s">
        <v>29</v>
      </c>
      <c r="AE278" t="s">
        <v>29</v>
      </c>
      <c r="AF278" t="s">
        <v>29</v>
      </c>
      <c r="AG278" t="s">
        <v>29</v>
      </c>
      <c r="AH278" t="s">
        <v>29</v>
      </c>
      <c r="AI278" t="s">
        <v>29</v>
      </c>
      <c r="AJ278" t="s">
        <v>29</v>
      </c>
      <c r="AK278" t="s">
        <v>29</v>
      </c>
      <c r="AL278" t="s">
        <v>29</v>
      </c>
      <c r="AM278" t="s">
        <v>29</v>
      </c>
      <c r="AN278" t="s">
        <v>29</v>
      </c>
      <c r="AO278" t="s">
        <v>29</v>
      </c>
      <c r="AP278" t="s">
        <v>29</v>
      </c>
      <c r="AQ278" t="s">
        <v>29</v>
      </c>
      <c r="AR278" t="s">
        <v>29</v>
      </c>
      <c r="AS278" t="s">
        <v>29</v>
      </c>
      <c r="AT278" t="s">
        <v>29</v>
      </c>
      <c r="AU278" t="s">
        <v>29</v>
      </c>
      <c r="AV278" t="s">
        <v>29</v>
      </c>
      <c r="AW278" t="s">
        <v>29</v>
      </c>
      <c r="AX278" t="s">
        <v>29</v>
      </c>
      <c r="AY278" t="s">
        <v>29</v>
      </c>
      <c r="AZ278" t="s">
        <v>29</v>
      </c>
      <c r="BA278" t="s">
        <v>29</v>
      </c>
      <c r="BB278" t="s">
        <v>29</v>
      </c>
      <c r="BC278" t="s">
        <v>29</v>
      </c>
      <c r="BD278" t="s">
        <v>29</v>
      </c>
      <c r="BE278" t="s">
        <v>29</v>
      </c>
      <c r="BF278" t="s">
        <v>29</v>
      </c>
      <c r="BG278" t="s">
        <v>29</v>
      </c>
      <c r="BH278" t="s">
        <v>29</v>
      </c>
      <c r="BI278" t="s">
        <v>29</v>
      </c>
      <c r="BJ278" t="s">
        <v>29</v>
      </c>
      <c r="BK278" t="s">
        <v>29</v>
      </c>
      <c r="BL278" t="s">
        <v>29</v>
      </c>
      <c r="BM278" t="s">
        <v>29</v>
      </c>
      <c r="BN278" t="s">
        <v>29</v>
      </c>
      <c r="BO278" t="s">
        <v>29</v>
      </c>
      <c r="BP278" t="s">
        <v>29</v>
      </c>
      <c r="BQ278" t="s">
        <v>29</v>
      </c>
      <c r="BR278" t="s">
        <v>29</v>
      </c>
      <c r="BS278" t="s">
        <v>29</v>
      </c>
      <c r="BT278" t="s">
        <v>29</v>
      </c>
      <c r="BU278" t="s">
        <v>29</v>
      </c>
      <c r="BV278" t="s">
        <v>29</v>
      </c>
      <c r="BW278" t="s">
        <v>29</v>
      </c>
      <c r="BX278" t="s">
        <v>29</v>
      </c>
      <c r="BY278" t="s">
        <v>29</v>
      </c>
      <c r="BZ278" t="s">
        <v>29</v>
      </c>
      <c r="CA278" t="s">
        <v>29</v>
      </c>
      <c r="CB278" t="s">
        <v>29</v>
      </c>
      <c r="CC278" t="s">
        <v>29</v>
      </c>
      <c r="CD278" t="s">
        <v>29</v>
      </c>
      <c r="CE278" t="s">
        <v>29</v>
      </c>
      <c r="CF278" t="s">
        <v>29</v>
      </c>
      <c r="CG278" t="s">
        <v>29</v>
      </c>
      <c r="CH278" t="s">
        <v>29</v>
      </c>
      <c r="CI278" t="s">
        <v>29</v>
      </c>
    </row>
    <row r="279" spans="1:87" x14ac:dyDescent="0.2">
      <c r="A279" s="55">
        <v>42537</v>
      </c>
      <c r="B279">
        <v>9.75</v>
      </c>
      <c r="C279">
        <v>0.01</v>
      </c>
      <c r="D279">
        <v>0.01</v>
      </c>
      <c r="E279">
        <v>0.01</v>
      </c>
      <c r="F279">
        <v>1.45</v>
      </c>
      <c r="G279">
        <v>0.15</v>
      </c>
      <c r="H279">
        <v>3.29</v>
      </c>
      <c r="I279">
        <v>9.3000000000000007</v>
      </c>
      <c r="J279">
        <v>13.59</v>
      </c>
      <c r="K279" t="s">
        <v>29</v>
      </c>
      <c r="L279" t="s">
        <v>29</v>
      </c>
      <c r="M279">
        <v>13.21</v>
      </c>
      <c r="N279">
        <v>22.75</v>
      </c>
      <c r="O279" t="s">
        <v>29</v>
      </c>
      <c r="P279">
        <v>29.13</v>
      </c>
      <c r="Q279" t="s">
        <v>29</v>
      </c>
      <c r="R279" t="s">
        <v>29</v>
      </c>
      <c r="S279" t="s">
        <v>29</v>
      </c>
      <c r="T279" t="s">
        <v>29</v>
      </c>
      <c r="U279" t="s">
        <v>29</v>
      </c>
      <c r="V279" t="s">
        <v>29</v>
      </c>
      <c r="W279" t="s">
        <v>29</v>
      </c>
      <c r="X279" t="s">
        <v>29</v>
      </c>
      <c r="Y279" t="s">
        <v>29</v>
      </c>
      <c r="Z279" t="s">
        <v>29</v>
      </c>
      <c r="AA279" t="s">
        <v>29</v>
      </c>
      <c r="AB279" t="s">
        <v>29</v>
      </c>
      <c r="AC279" t="s">
        <v>29</v>
      </c>
      <c r="AD279" t="s">
        <v>29</v>
      </c>
      <c r="AE279" t="s">
        <v>29</v>
      </c>
      <c r="AF279" t="s">
        <v>29</v>
      </c>
      <c r="AG279" t="s">
        <v>29</v>
      </c>
      <c r="AH279" t="s">
        <v>29</v>
      </c>
      <c r="AI279" t="s">
        <v>29</v>
      </c>
      <c r="AJ279" t="s">
        <v>29</v>
      </c>
      <c r="AK279" t="s">
        <v>29</v>
      </c>
      <c r="AL279" t="s">
        <v>29</v>
      </c>
      <c r="AM279" t="s">
        <v>29</v>
      </c>
      <c r="AN279" t="s">
        <v>29</v>
      </c>
      <c r="AO279" t="s">
        <v>29</v>
      </c>
      <c r="AP279" t="s">
        <v>29</v>
      </c>
      <c r="AQ279" t="s">
        <v>29</v>
      </c>
      <c r="AR279" t="s">
        <v>29</v>
      </c>
      <c r="AS279" t="s">
        <v>29</v>
      </c>
      <c r="AT279" t="s">
        <v>29</v>
      </c>
      <c r="AU279" t="s">
        <v>29</v>
      </c>
      <c r="AV279" t="s">
        <v>29</v>
      </c>
      <c r="AW279" t="s">
        <v>29</v>
      </c>
      <c r="AX279" t="s">
        <v>29</v>
      </c>
      <c r="AY279" t="s">
        <v>29</v>
      </c>
      <c r="AZ279" t="s">
        <v>29</v>
      </c>
      <c r="BA279" t="s">
        <v>29</v>
      </c>
      <c r="BB279" t="s">
        <v>29</v>
      </c>
      <c r="BC279" t="s">
        <v>29</v>
      </c>
      <c r="BD279" t="s">
        <v>29</v>
      </c>
      <c r="BE279" t="s">
        <v>29</v>
      </c>
      <c r="BF279" t="s">
        <v>29</v>
      </c>
      <c r="BG279" t="s">
        <v>29</v>
      </c>
      <c r="BH279" t="s">
        <v>29</v>
      </c>
      <c r="BI279" t="s">
        <v>29</v>
      </c>
      <c r="BJ279" t="s">
        <v>29</v>
      </c>
      <c r="BK279" t="s">
        <v>29</v>
      </c>
      <c r="BL279" t="s">
        <v>29</v>
      </c>
      <c r="BM279" t="s">
        <v>29</v>
      </c>
      <c r="BN279" t="s">
        <v>29</v>
      </c>
      <c r="BO279" t="s">
        <v>29</v>
      </c>
      <c r="BP279" t="s">
        <v>29</v>
      </c>
      <c r="BQ279" t="s">
        <v>29</v>
      </c>
      <c r="BR279" t="s">
        <v>29</v>
      </c>
      <c r="BS279" t="s">
        <v>29</v>
      </c>
      <c r="BT279" t="s">
        <v>29</v>
      </c>
      <c r="BU279" t="s">
        <v>29</v>
      </c>
      <c r="BV279" t="s">
        <v>29</v>
      </c>
      <c r="BW279" t="s">
        <v>29</v>
      </c>
      <c r="BX279" t="s">
        <v>29</v>
      </c>
      <c r="BY279" t="s">
        <v>29</v>
      </c>
      <c r="BZ279" t="s">
        <v>29</v>
      </c>
      <c r="CA279" t="s">
        <v>29</v>
      </c>
      <c r="CB279" t="s">
        <v>29</v>
      </c>
      <c r="CC279" t="s">
        <v>29</v>
      </c>
      <c r="CD279" t="s">
        <v>29</v>
      </c>
      <c r="CE279" t="s">
        <v>29</v>
      </c>
      <c r="CF279" t="s">
        <v>29</v>
      </c>
      <c r="CG279" t="s">
        <v>29</v>
      </c>
      <c r="CH279" t="s">
        <v>29</v>
      </c>
      <c r="CI279" t="s">
        <v>29</v>
      </c>
    </row>
    <row r="280" spans="1:87" x14ac:dyDescent="0.2">
      <c r="A280" s="55">
        <v>42538</v>
      </c>
      <c r="B280">
        <v>9.75</v>
      </c>
      <c r="C280">
        <v>0.01</v>
      </c>
      <c r="D280">
        <v>0.01</v>
      </c>
      <c r="E280">
        <v>0.01</v>
      </c>
      <c r="F280">
        <v>1.45</v>
      </c>
      <c r="G280">
        <v>0.01</v>
      </c>
      <c r="H280">
        <v>3.66</v>
      </c>
      <c r="I280">
        <v>9.75</v>
      </c>
      <c r="J280">
        <v>13.47</v>
      </c>
      <c r="K280" t="s">
        <v>29</v>
      </c>
      <c r="L280" t="s">
        <v>29</v>
      </c>
      <c r="M280">
        <v>13.21</v>
      </c>
      <c r="N280">
        <v>22.75</v>
      </c>
      <c r="O280" t="s">
        <v>29</v>
      </c>
      <c r="P280">
        <v>29.13</v>
      </c>
      <c r="Q280" t="s">
        <v>29</v>
      </c>
      <c r="R280" t="s">
        <v>29</v>
      </c>
      <c r="S280" t="s">
        <v>29</v>
      </c>
      <c r="T280" t="s">
        <v>29</v>
      </c>
      <c r="U280" t="s">
        <v>29</v>
      </c>
      <c r="V280" t="s">
        <v>29</v>
      </c>
      <c r="W280" t="s">
        <v>29</v>
      </c>
      <c r="X280" t="s">
        <v>29</v>
      </c>
      <c r="Y280" t="s">
        <v>29</v>
      </c>
      <c r="Z280" t="s">
        <v>29</v>
      </c>
      <c r="AA280" t="s">
        <v>29</v>
      </c>
      <c r="AB280" t="s">
        <v>29</v>
      </c>
      <c r="AC280" t="s">
        <v>29</v>
      </c>
      <c r="AD280" t="s">
        <v>29</v>
      </c>
      <c r="AE280" t="s">
        <v>29</v>
      </c>
      <c r="AF280" t="s">
        <v>29</v>
      </c>
      <c r="AG280" t="s">
        <v>29</v>
      </c>
      <c r="AH280" t="s">
        <v>29</v>
      </c>
      <c r="AI280" t="s">
        <v>29</v>
      </c>
      <c r="AJ280" t="s">
        <v>29</v>
      </c>
      <c r="AK280" t="s">
        <v>29</v>
      </c>
      <c r="AL280" t="s">
        <v>29</v>
      </c>
      <c r="AM280" t="s">
        <v>29</v>
      </c>
      <c r="AN280" t="s">
        <v>29</v>
      </c>
      <c r="AO280" t="s">
        <v>29</v>
      </c>
      <c r="AP280" t="s">
        <v>29</v>
      </c>
      <c r="AQ280" t="s">
        <v>29</v>
      </c>
      <c r="AR280" t="s">
        <v>29</v>
      </c>
      <c r="AS280" t="s">
        <v>29</v>
      </c>
      <c r="AT280" t="s">
        <v>29</v>
      </c>
      <c r="AU280" t="s">
        <v>29</v>
      </c>
      <c r="AV280" t="s">
        <v>29</v>
      </c>
      <c r="AW280" t="s">
        <v>29</v>
      </c>
      <c r="AX280" t="s">
        <v>29</v>
      </c>
      <c r="AY280" t="s">
        <v>29</v>
      </c>
      <c r="AZ280" t="s">
        <v>29</v>
      </c>
      <c r="BA280" t="s">
        <v>29</v>
      </c>
      <c r="BB280" t="s">
        <v>29</v>
      </c>
      <c r="BC280" t="s">
        <v>29</v>
      </c>
      <c r="BD280" t="s">
        <v>29</v>
      </c>
      <c r="BE280" t="s">
        <v>29</v>
      </c>
      <c r="BF280" t="s">
        <v>29</v>
      </c>
      <c r="BG280" t="s">
        <v>29</v>
      </c>
      <c r="BH280" t="s">
        <v>29</v>
      </c>
      <c r="BI280" t="s">
        <v>29</v>
      </c>
      <c r="BJ280" t="s">
        <v>29</v>
      </c>
      <c r="BK280" t="s">
        <v>29</v>
      </c>
      <c r="BL280" t="s">
        <v>29</v>
      </c>
      <c r="BM280" t="s">
        <v>29</v>
      </c>
      <c r="BN280" t="s">
        <v>29</v>
      </c>
      <c r="BO280" t="s">
        <v>29</v>
      </c>
      <c r="BP280" t="s">
        <v>29</v>
      </c>
      <c r="BQ280" t="s">
        <v>29</v>
      </c>
      <c r="BR280" t="s">
        <v>29</v>
      </c>
      <c r="BS280" t="s">
        <v>29</v>
      </c>
      <c r="BT280" t="s">
        <v>29</v>
      </c>
      <c r="BU280" t="s">
        <v>29</v>
      </c>
      <c r="BV280" t="s">
        <v>29</v>
      </c>
      <c r="BW280" t="s">
        <v>29</v>
      </c>
      <c r="BX280" t="s">
        <v>29</v>
      </c>
      <c r="BY280" t="s">
        <v>29</v>
      </c>
      <c r="BZ280" t="s">
        <v>29</v>
      </c>
      <c r="CA280" t="s">
        <v>29</v>
      </c>
      <c r="CB280" t="s">
        <v>29</v>
      </c>
      <c r="CC280" t="s">
        <v>29</v>
      </c>
      <c r="CD280" t="s">
        <v>29</v>
      </c>
      <c r="CE280" t="s">
        <v>29</v>
      </c>
      <c r="CF280" t="s">
        <v>29</v>
      </c>
      <c r="CG280" t="s">
        <v>29</v>
      </c>
      <c r="CH280" t="s">
        <v>29</v>
      </c>
      <c r="CI280" t="s">
        <v>29</v>
      </c>
    </row>
    <row r="281" spans="1:87" x14ac:dyDescent="0.2">
      <c r="A281" s="55">
        <v>42541</v>
      </c>
      <c r="B281">
        <v>9.75</v>
      </c>
      <c r="C281">
        <v>0.01</v>
      </c>
      <c r="D281">
        <v>0.01</v>
      </c>
      <c r="E281">
        <v>0.01</v>
      </c>
      <c r="F281">
        <v>1.45</v>
      </c>
      <c r="G281">
        <v>0.01</v>
      </c>
      <c r="H281">
        <v>2.78</v>
      </c>
      <c r="I281">
        <v>8.52</v>
      </c>
      <c r="J281">
        <v>11.36</v>
      </c>
      <c r="K281">
        <v>9.68</v>
      </c>
      <c r="L281" t="s">
        <v>29</v>
      </c>
      <c r="M281">
        <v>13.21</v>
      </c>
      <c r="N281">
        <v>19.649999999999999</v>
      </c>
      <c r="O281" t="s">
        <v>29</v>
      </c>
      <c r="P281">
        <v>29.13</v>
      </c>
      <c r="Q281" t="s">
        <v>29</v>
      </c>
      <c r="R281" t="s">
        <v>29</v>
      </c>
      <c r="S281" t="s">
        <v>29</v>
      </c>
      <c r="T281" t="s">
        <v>29</v>
      </c>
      <c r="U281" t="s">
        <v>29</v>
      </c>
      <c r="V281" t="s">
        <v>29</v>
      </c>
      <c r="W281" t="s">
        <v>29</v>
      </c>
      <c r="X281" t="s">
        <v>29</v>
      </c>
      <c r="Y281" t="s">
        <v>29</v>
      </c>
      <c r="Z281" t="s">
        <v>29</v>
      </c>
      <c r="AA281" t="s">
        <v>29</v>
      </c>
      <c r="AB281" t="s">
        <v>29</v>
      </c>
      <c r="AC281" t="s">
        <v>29</v>
      </c>
      <c r="AD281" t="s">
        <v>29</v>
      </c>
      <c r="AE281" t="s">
        <v>29</v>
      </c>
      <c r="AF281" t="s">
        <v>29</v>
      </c>
      <c r="AG281" t="s">
        <v>29</v>
      </c>
      <c r="AH281" t="s">
        <v>29</v>
      </c>
      <c r="AI281" t="s">
        <v>29</v>
      </c>
      <c r="AJ281" t="s">
        <v>29</v>
      </c>
      <c r="AK281" t="s">
        <v>29</v>
      </c>
      <c r="AL281" t="s">
        <v>29</v>
      </c>
      <c r="AM281" t="s">
        <v>29</v>
      </c>
      <c r="AN281" t="s">
        <v>29</v>
      </c>
      <c r="AO281" t="s">
        <v>29</v>
      </c>
      <c r="AP281" t="s">
        <v>29</v>
      </c>
      <c r="AQ281" t="s">
        <v>29</v>
      </c>
      <c r="AR281" t="s">
        <v>29</v>
      </c>
      <c r="AS281" t="s">
        <v>29</v>
      </c>
      <c r="AT281" t="s">
        <v>29</v>
      </c>
      <c r="AU281" t="s">
        <v>29</v>
      </c>
      <c r="AV281" t="s">
        <v>29</v>
      </c>
      <c r="AW281" t="s">
        <v>29</v>
      </c>
      <c r="AX281" t="s">
        <v>29</v>
      </c>
      <c r="AY281" t="s">
        <v>29</v>
      </c>
      <c r="AZ281" t="s">
        <v>29</v>
      </c>
      <c r="BA281" t="s">
        <v>29</v>
      </c>
      <c r="BB281" t="s">
        <v>29</v>
      </c>
      <c r="BC281" t="s">
        <v>29</v>
      </c>
      <c r="BD281" t="s">
        <v>29</v>
      </c>
      <c r="BE281" t="s">
        <v>29</v>
      </c>
      <c r="BF281" t="s">
        <v>29</v>
      </c>
      <c r="BG281" t="s">
        <v>29</v>
      </c>
      <c r="BH281" t="s">
        <v>29</v>
      </c>
      <c r="BI281" t="s">
        <v>29</v>
      </c>
      <c r="BJ281" t="s">
        <v>29</v>
      </c>
      <c r="BK281" t="s">
        <v>29</v>
      </c>
      <c r="BL281" t="s">
        <v>29</v>
      </c>
      <c r="BM281" t="s">
        <v>29</v>
      </c>
      <c r="BN281" t="s">
        <v>29</v>
      </c>
      <c r="BO281" t="s">
        <v>29</v>
      </c>
      <c r="BP281" t="s">
        <v>29</v>
      </c>
      <c r="BQ281" t="s">
        <v>29</v>
      </c>
      <c r="BR281" t="s">
        <v>29</v>
      </c>
      <c r="BS281" t="s">
        <v>29</v>
      </c>
      <c r="BT281" t="s">
        <v>29</v>
      </c>
      <c r="BU281" t="s">
        <v>29</v>
      </c>
      <c r="BV281" t="s">
        <v>29</v>
      </c>
      <c r="BW281" t="s">
        <v>29</v>
      </c>
      <c r="BX281" t="s">
        <v>29</v>
      </c>
      <c r="BY281" t="s">
        <v>29</v>
      </c>
      <c r="BZ281" t="s">
        <v>29</v>
      </c>
      <c r="CA281" t="s">
        <v>29</v>
      </c>
      <c r="CB281" t="s">
        <v>29</v>
      </c>
      <c r="CC281" t="s">
        <v>29</v>
      </c>
      <c r="CD281" t="s">
        <v>29</v>
      </c>
      <c r="CE281" t="s">
        <v>29</v>
      </c>
      <c r="CF281" t="s">
        <v>29</v>
      </c>
      <c r="CG281" t="s">
        <v>29</v>
      </c>
      <c r="CH281" t="s">
        <v>29</v>
      </c>
      <c r="CI281" t="s">
        <v>29</v>
      </c>
    </row>
    <row r="282" spans="1:87" x14ac:dyDescent="0.2">
      <c r="A282" s="55">
        <v>42542</v>
      </c>
      <c r="B282">
        <v>9.75</v>
      </c>
      <c r="C282">
        <v>0.01</v>
      </c>
      <c r="D282">
        <v>0.01</v>
      </c>
      <c r="E282">
        <v>0.01</v>
      </c>
      <c r="F282">
        <v>1.45</v>
      </c>
      <c r="G282">
        <v>0.01</v>
      </c>
      <c r="H282">
        <v>2.62</v>
      </c>
      <c r="I282">
        <v>8.2200000000000006</v>
      </c>
      <c r="J282">
        <v>11.65</v>
      </c>
      <c r="K282">
        <v>9.68</v>
      </c>
      <c r="L282" t="s">
        <v>29</v>
      </c>
      <c r="M282">
        <v>13.21</v>
      </c>
      <c r="N282">
        <v>20.399999999999999</v>
      </c>
      <c r="O282" t="s">
        <v>29</v>
      </c>
      <c r="P282">
        <v>29.13</v>
      </c>
      <c r="Q282" t="s">
        <v>29</v>
      </c>
      <c r="R282" t="s">
        <v>29</v>
      </c>
      <c r="S282" t="s">
        <v>29</v>
      </c>
      <c r="T282" t="s">
        <v>29</v>
      </c>
      <c r="U282" t="s">
        <v>29</v>
      </c>
      <c r="V282" t="s">
        <v>29</v>
      </c>
      <c r="W282" t="s">
        <v>29</v>
      </c>
      <c r="X282" t="s">
        <v>29</v>
      </c>
      <c r="Y282" t="s">
        <v>29</v>
      </c>
      <c r="Z282" t="s">
        <v>29</v>
      </c>
      <c r="AA282" t="s">
        <v>29</v>
      </c>
      <c r="AB282" t="s">
        <v>29</v>
      </c>
      <c r="AC282" t="s">
        <v>29</v>
      </c>
      <c r="AD282" t="s">
        <v>29</v>
      </c>
      <c r="AE282" t="s">
        <v>29</v>
      </c>
      <c r="AF282" t="s">
        <v>29</v>
      </c>
      <c r="AG282" t="s">
        <v>29</v>
      </c>
      <c r="AH282" t="s">
        <v>29</v>
      </c>
      <c r="AI282" t="s">
        <v>29</v>
      </c>
      <c r="AJ282" t="s">
        <v>29</v>
      </c>
      <c r="AK282" t="s">
        <v>29</v>
      </c>
      <c r="AL282" t="s">
        <v>29</v>
      </c>
      <c r="AM282" t="s">
        <v>29</v>
      </c>
      <c r="AN282" t="s">
        <v>29</v>
      </c>
      <c r="AO282" t="s">
        <v>29</v>
      </c>
      <c r="AP282" t="s">
        <v>29</v>
      </c>
      <c r="AQ282" t="s">
        <v>29</v>
      </c>
      <c r="AR282" t="s">
        <v>29</v>
      </c>
      <c r="AS282" t="s">
        <v>29</v>
      </c>
      <c r="AT282" t="s">
        <v>29</v>
      </c>
      <c r="AU282" t="s">
        <v>29</v>
      </c>
      <c r="AV282" t="s">
        <v>29</v>
      </c>
      <c r="AW282" t="s">
        <v>29</v>
      </c>
      <c r="AX282" t="s">
        <v>29</v>
      </c>
      <c r="AY282" t="s">
        <v>29</v>
      </c>
      <c r="AZ282" t="s">
        <v>29</v>
      </c>
      <c r="BA282" t="s">
        <v>29</v>
      </c>
      <c r="BB282" t="s">
        <v>29</v>
      </c>
      <c r="BC282" t="s">
        <v>29</v>
      </c>
      <c r="BD282" t="s">
        <v>29</v>
      </c>
      <c r="BE282" t="s">
        <v>29</v>
      </c>
      <c r="BF282" t="s">
        <v>29</v>
      </c>
      <c r="BG282" t="s">
        <v>29</v>
      </c>
      <c r="BH282" t="s">
        <v>29</v>
      </c>
      <c r="BI282" t="s">
        <v>29</v>
      </c>
      <c r="BJ282" t="s">
        <v>29</v>
      </c>
      <c r="BK282" t="s">
        <v>29</v>
      </c>
      <c r="BL282" t="s">
        <v>29</v>
      </c>
      <c r="BM282" t="s">
        <v>29</v>
      </c>
      <c r="BN282" t="s">
        <v>29</v>
      </c>
      <c r="BO282" t="s">
        <v>29</v>
      </c>
      <c r="BP282" t="s">
        <v>29</v>
      </c>
      <c r="BQ282" t="s">
        <v>29</v>
      </c>
      <c r="BR282" t="s">
        <v>29</v>
      </c>
      <c r="BS282" t="s">
        <v>29</v>
      </c>
      <c r="BT282" t="s">
        <v>29</v>
      </c>
      <c r="BU282" t="s">
        <v>29</v>
      </c>
      <c r="BV282" t="s">
        <v>29</v>
      </c>
      <c r="BW282" t="s">
        <v>29</v>
      </c>
      <c r="BX282" t="s">
        <v>29</v>
      </c>
      <c r="BY282" t="s">
        <v>29</v>
      </c>
      <c r="BZ282" t="s">
        <v>29</v>
      </c>
      <c r="CA282" t="s">
        <v>29</v>
      </c>
      <c r="CB282" t="s">
        <v>29</v>
      </c>
      <c r="CC282" t="s">
        <v>29</v>
      </c>
      <c r="CD282" t="s">
        <v>29</v>
      </c>
      <c r="CE282" t="s">
        <v>29</v>
      </c>
      <c r="CF282" t="s">
        <v>29</v>
      </c>
      <c r="CG282" t="s">
        <v>29</v>
      </c>
      <c r="CH282" t="s">
        <v>29</v>
      </c>
      <c r="CI282" t="s">
        <v>29</v>
      </c>
    </row>
    <row r="283" spans="1:87" x14ac:dyDescent="0.2">
      <c r="A283" s="55">
        <v>42543</v>
      </c>
      <c r="B283">
        <v>9.75</v>
      </c>
      <c r="C283">
        <v>0.01</v>
      </c>
      <c r="D283">
        <v>0.01</v>
      </c>
      <c r="E283">
        <v>0.01</v>
      </c>
      <c r="F283">
        <v>1.45</v>
      </c>
      <c r="G283">
        <v>0.01</v>
      </c>
      <c r="H283">
        <v>3.13</v>
      </c>
      <c r="I283">
        <v>8.77</v>
      </c>
      <c r="J283">
        <v>12.18</v>
      </c>
      <c r="K283">
        <v>9.68</v>
      </c>
      <c r="L283" t="s">
        <v>29</v>
      </c>
      <c r="M283">
        <v>13.21</v>
      </c>
      <c r="N283">
        <v>20.75</v>
      </c>
      <c r="O283" t="s">
        <v>29</v>
      </c>
      <c r="P283">
        <v>29.13</v>
      </c>
      <c r="Q283" t="s">
        <v>29</v>
      </c>
      <c r="R283" t="s">
        <v>29</v>
      </c>
      <c r="S283" t="s">
        <v>29</v>
      </c>
      <c r="T283" t="s">
        <v>29</v>
      </c>
      <c r="U283" t="s">
        <v>29</v>
      </c>
      <c r="V283" t="s">
        <v>29</v>
      </c>
      <c r="W283" t="s">
        <v>29</v>
      </c>
      <c r="X283" t="s">
        <v>29</v>
      </c>
      <c r="Y283" t="s">
        <v>29</v>
      </c>
      <c r="Z283" t="s">
        <v>29</v>
      </c>
      <c r="AA283" t="s">
        <v>29</v>
      </c>
      <c r="AB283" t="s">
        <v>29</v>
      </c>
      <c r="AC283" t="s">
        <v>29</v>
      </c>
      <c r="AD283" t="s">
        <v>29</v>
      </c>
      <c r="AE283" t="s">
        <v>29</v>
      </c>
      <c r="AF283" t="s">
        <v>29</v>
      </c>
      <c r="AG283" t="s">
        <v>29</v>
      </c>
      <c r="AH283" t="s">
        <v>29</v>
      </c>
      <c r="AI283" t="s">
        <v>29</v>
      </c>
      <c r="AJ283" t="s">
        <v>29</v>
      </c>
      <c r="AK283" t="s">
        <v>29</v>
      </c>
      <c r="AL283" t="s">
        <v>29</v>
      </c>
      <c r="AM283" t="s">
        <v>29</v>
      </c>
      <c r="AN283" t="s">
        <v>29</v>
      </c>
      <c r="AO283" t="s">
        <v>29</v>
      </c>
      <c r="AP283" t="s">
        <v>29</v>
      </c>
      <c r="AQ283" t="s">
        <v>29</v>
      </c>
      <c r="AR283" t="s">
        <v>29</v>
      </c>
      <c r="AS283" t="s">
        <v>29</v>
      </c>
      <c r="AT283" t="s">
        <v>29</v>
      </c>
      <c r="AU283" t="s">
        <v>29</v>
      </c>
      <c r="AV283" t="s">
        <v>29</v>
      </c>
      <c r="AW283" t="s">
        <v>29</v>
      </c>
      <c r="AX283" t="s">
        <v>29</v>
      </c>
      <c r="AY283" t="s">
        <v>29</v>
      </c>
      <c r="AZ283" t="s">
        <v>29</v>
      </c>
      <c r="BA283" t="s">
        <v>29</v>
      </c>
      <c r="BB283" t="s">
        <v>29</v>
      </c>
      <c r="BC283" t="s">
        <v>29</v>
      </c>
      <c r="BD283" t="s">
        <v>29</v>
      </c>
      <c r="BE283" t="s">
        <v>29</v>
      </c>
      <c r="BF283" t="s">
        <v>29</v>
      </c>
      <c r="BG283" t="s">
        <v>29</v>
      </c>
      <c r="BH283" t="s">
        <v>29</v>
      </c>
      <c r="BI283" t="s">
        <v>29</v>
      </c>
      <c r="BJ283" t="s">
        <v>29</v>
      </c>
      <c r="BK283" t="s">
        <v>29</v>
      </c>
      <c r="BL283" t="s">
        <v>29</v>
      </c>
      <c r="BM283" t="s">
        <v>29</v>
      </c>
      <c r="BN283" t="s">
        <v>29</v>
      </c>
      <c r="BO283" t="s">
        <v>29</v>
      </c>
      <c r="BP283" t="s">
        <v>29</v>
      </c>
      <c r="BQ283" t="s">
        <v>29</v>
      </c>
      <c r="BR283" t="s">
        <v>29</v>
      </c>
      <c r="BS283" t="s">
        <v>29</v>
      </c>
      <c r="BT283" t="s">
        <v>29</v>
      </c>
      <c r="BU283" t="s">
        <v>29</v>
      </c>
      <c r="BV283" t="s">
        <v>29</v>
      </c>
      <c r="BW283" t="s">
        <v>29</v>
      </c>
      <c r="BX283" t="s">
        <v>29</v>
      </c>
      <c r="BY283" t="s">
        <v>29</v>
      </c>
      <c r="BZ283" t="s">
        <v>29</v>
      </c>
      <c r="CA283" t="s">
        <v>29</v>
      </c>
      <c r="CB283" t="s">
        <v>29</v>
      </c>
      <c r="CC283" t="s">
        <v>29</v>
      </c>
      <c r="CD283" t="s">
        <v>29</v>
      </c>
      <c r="CE283" t="s">
        <v>29</v>
      </c>
      <c r="CF283" t="s">
        <v>29</v>
      </c>
      <c r="CG283" t="s">
        <v>29</v>
      </c>
      <c r="CH283" t="s">
        <v>29</v>
      </c>
      <c r="CI283" t="s">
        <v>29</v>
      </c>
    </row>
    <row r="284" spans="1:87" x14ac:dyDescent="0.2">
      <c r="A284" s="55">
        <v>42544</v>
      </c>
      <c r="B284">
        <v>9.75</v>
      </c>
      <c r="C284">
        <v>0.01</v>
      </c>
      <c r="D284">
        <v>0.01</v>
      </c>
      <c r="E284">
        <v>0.01</v>
      </c>
      <c r="F284">
        <v>1.45</v>
      </c>
      <c r="G284">
        <v>0.01</v>
      </c>
      <c r="H284">
        <v>1.69</v>
      </c>
      <c r="I284">
        <v>6.42</v>
      </c>
      <c r="J284">
        <v>9.9</v>
      </c>
      <c r="K284">
        <v>9.68</v>
      </c>
      <c r="L284" t="s">
        <v>29</v>
      </c>
      <c r="M284">
        <v>13.21</v>
      </c>
      <c r="N284">
        <v>18.75</v>
      </c>
      <c r="O284" t="s">
        <v>29</v>
      </c>
      <c r="P284">
        <v>29.13</v>
      </c>
      <c r="Q284" t="s">
        <v>29</v>
      </c>
      <c r="R284" t="s">
        <v>29</v>
      </c>
      <c r="S284" t="s">
        <v>29</v>
      </c>
      <c r="T284" t="s">
        <v>29</v>
      </c>
      <c r="U284" t="s">
        <v>29</v>
      </c>
      <c r="V284" t="s">
        <v>29</v>
      </c>
      <c r="W284" t="s">
        <v>29</v>
      </c>
      <c r="X284" t="s">
        <v>29</v>
      </c>
      <c r="Y284" t="s">
        <v>29</v>
      </c>
      <c r="Z284" t="s">
        <v>29</v>
      </c>
      <c r="AA284" t="s">
        <v>29</v>
      </c>
      <c r="AB284" t="s">
        <v>29</v>
      </c>
      <c r="AC284" t="s">
        <v>29</v>
      </c>
      <c r="AD284" t="s">
        <v>29</v>
      </c>
      <c r="AE284" t="s">
        <v>29</v>
      </c>
      <c r="AF284" t="s">
        <v>29</v>
      </c>
      <c r="AG284" t="s">
        <v>29</v>
      </c>
      <c r="AH284" t="s">
        <v>29</v>
      </c>
      <c r="AI284" t="s">
        <v>29</v>
      </c>
      <c r="AJ284" t="s">
        <v>29</v>
      </c>
      <c r="AK284" t="s">
        <v>29</v>
      </c>
      <c r="AL284" t="s">
        <v>29</v>
      </c>
      <c r="AM284" t="s">
        <v>29</v>
      </c>
      <c r="AN284" t="s">
        <v>29</v>
      </c>
      <c r="AO284" t="s">
        <v>29</v>
      </c>
      <c r="AP284" t="s">
        <v>29</v>
      </c>
      <c r="AQ284" t="s">
        <v>29</v>
      </c>
      <c r="AR284" t="s">
        <v>29</v>
      </c>
      <c r="AS284" t="s">
        <v>29</v>
      </c>
      <c r="AT284" t="s">
        <v>29</v>
      </c>
      <c r="AU284" t="s">
        <v>29</v>
      </c>
      <c r="AV284" t="s">
        <v>29</v>
      </c>
      <c r="AW284" t="s">
        <v>29</v>
      </c>
      <c r="AX284" t="s">
        <v>29</v>
      </c>
      <c r="AY284" t="s">
        <v>29</v>
      </c>
      <c r="AZ284" t="s">
        <v>29</v>
      </c>
      <c r="BA284" t="s">
        <v>29</v>
      </c>
      <c r="BB284" t="s">
        <v>29</v>
      </c>
      <c r="BC284" t="s">
        <v>29</v>
      </c>
      <c r="BD284" t="s">
        <v>29</v>
      </c>
      <c r="BE284" t="s">
        <v>29</v>
      </c>
      <c r="BF284" t="s">
        <v>29</v>
      </c>
      <c r="BG284" t="s">
        <v>29</v>
      </c>
      <c r="BH284" t="s">
        <v>29</v>
      </c>
      <c r="BI284" t="s">
        <v>29</v>
      </c>
      <c r="BJ284" t="s">
        <v>29</v>
      </c>
      <c r="BK284" t="s">
        <v>29</v>
      </c>
      <c r="BL284" t="s">
        <v>29</v>
      </c>
      <c r="BM284" t="s">
        <v>29</v>
      </c>
      <c r="BN284" t="s">
        <v>29</v>
      </c>
      <c r="BO284" t="s">
        <v>29</v>
      </c>
      <c r="BP284" t="s">
        <v>29</v>
      </c>
      <c r="BQ284" t="s">
        <v>29</v>
      </c>
      <c r="BR284" t="s">
        <v>29</v>
      </c>
      <c r="BS284" t="s">
        <v>29</v>
      </c>
      <c r="BT284" t="s">
        <v>29</v>
      </c>
      <c r="BU284" t="s">
        <v>29</v>
      </c>
      <c r="BV284" t="s">
        <v>29</v>
      </c>
      <c r="BW284" t="s">
        <v>29</v>
      </c>
      <c r="BX284" t="s">
        <v>29</v>
      </c>
      <c r="BY284" t="s">
        <v>29</v>
      </c>
      <c r="BZ284" t="s">
        <v>29</v>
      </c>
      <c r="CA284" t="s">
        <v>29</v>
      </c>
      <c r="CB284" t="s">
        <v>29</v>
      </c>
      <c r="CC284" t="s">
        <v>29</v>
      </c>
      <c r="CD284" t="s">
        <v>29</v>
      </c>
      <c r="CE284" t="s">
        <v>29</v>
      </c>
      <c r="CF284" t="s">
        <v>29</v>
      </c>
      <c r="CG284" t="s">
        <v>29</v>
      </c>
      <c r="CH284" t="s">
        <v>29</v>
      </c>
      <c r="CI284" t="s">
        <v>29</v>
      </c>
    </row>
    <row r="285" spans="1:87" x14ac:dyDescent="0.2">
      <c r="A285" s="55">
        <v>42545</v>
      </c>
      <c r="B285">
        <v>9.75</v>
      </c>
      <c r="C285">
        <v>0.01</v>
      </c>
      <c r="D285">
        <v>0.01</v>
      </c>
      <c r="E285">
        <v>0.01</v>
      </c>
      <c r="F285">
        <v>1.45</v>
      </c>
      <c r="G285">
        <v>0.01</v>
      </c>
      <c r="H285">
        <v>5.92</v>
      </c>
      <c r="I285">
        <v>13.17</v>
      </c>
      <c r="J285">
        <v>15.6</v>
      </c>
      <c r="K285">
        <v>9.68</v>
      </c>
      <c r="L285" t="s">
        <v>29</v>
      </c>
      <c r="M285">
        <v>13.21</v>
      </c>
      <c r="N285">
        <v>25.1</v>
      </c>
      <c r="O285" t="s">
        <v>29</v>
      </c>
      <c r="P285">
        <v>29.13</v>
      </c>
      <c r="Q285" t="s">
        <v>29</v>
      </c>
      <c r="R285" t="s">
        <v>29</v>
      </c>
      <c r="S285" t="s">
        <v>29</v>
      </c>
      <c r="T285" t="s">
        <v>29</v>
      </c>
      <c r="U285" t="s">
        <v>29</v>
      </c>
      <c r="V285" t="s">
        <v>29</v>
      </c>
      <c r="W285" t="s">
        <v>29</v>
      </c>
      <c r="X285" t="s">
        <v>29</v>
      </c>
      <c r="Y285" t="s">
        <v>29</v>
      </c>
      <c r="Z285" t="s">
        <v>29</v>
      </c>
      <c r="AA285" t="s">
        <v>29</v>
      </c>
      <c r="AB285" t="s">
        <v>29</v>
      </c>
      <c r="AC285" t="s">
        <v>29</v>
      </c>
      <c r="AD285" t="s">
        <v>29</v>
      </c>
      <c r="AE285" t="s">
        <v>29</v>
      </c>
      <c r="AF285" t="s">
        <v>29</v>
      </c>
      <c r="AG285" t="s">
        <v>29</v>
      </c>
      <c r="AH285" t="s">
        <v>29</v>
      </c>
      <c r="AI285" t="s">
        <v>29</v>
      </c>
      <c r="AJ285" t="s">
        <v>29</v>
      </c>
      <c r="AK285" t="s">
        <v>29</v>
      </c>
      <c r="AL285" t="s">
        <v>29</v>
      </c>
      <c r="AM285" t="s">
        <v>29</v>
      </c>
      <c r="AN285" t="s">
        <v>29</v>
      </c>
      <c r="AO285" t="s">
        <v>29</v>
      </c>
      <c r="AP285" t="s">
        <v>29</v>
      </c>
      <c r="AQ285" t="s">
        <v>29</v>
      </c>
      <c r="AR285" t="s">
        <v>29</v>
      </c>
      <c r="AS285" t="s">
        <v>29</v>
      </c>
      <c r="AT285" t="s">
        <v>29</v>
      </c>
      <c r="AU285" t="s">
        <v>29</v>
      </c>
      <c r="AV285" t="s">
        <v>29</v>
      </c>
      <c r="AW285" t="s">
        <v>29</v>
      </c>
      <c r="AX285" t="s">
        <v>29</v>
      </c>
      <c r="AY285" t="s">
        <v>29</v>
      </c>
      <c r="AZ285" t="s">
        <v>29</v>
      </c>
      <c r="BA285" t="s">
        <v>29</v>
      </c>
      <c r="BB285" t="s">
        <v>29</v>
      </c>
      <c r="BC285" t="s">
        <v>29</v>
      </c>
      <c r="BD285" t="s">
        <v>29</v>
      </c>
      <c r="BE285" t="s">
        <v>29</v>
      </c>
      <c r="BF285" t="s">
        <v>29</v>
      </c>
      <c r="BG285" t="s">
        <v>29</v>
      </c>
      <c r="BH285" t="s">
        <v>29</v>
      </c>
      <c r="BI285" t="s">
        <v>29</v>
      </c>
      <c r="BJ285" t="s">
        <v>29</v>
      </c>
      <c r="BK285" t="s">
        <v>29</v>
      </c>
      <c r="BL285" t="s">
        <v>29</v>
      </c>
      <c r="BM285" t="s">
        <v>29</v>
      </c>
      <c r="BN285" t="s">
        <v>29</v>
      </c>
      <c r="BO285" t="s">
        <v>29</v>
      </c>
      <c r="BP285" t="s">
        <v>29</v>
      </c>
      <c r="BQ285" t="s">
        <v>29</v>
      </c>
      <c r="BR285" t="s">
        <v>29</v>
      </c>
      <c r="BS285" t="s">
        <v>29</v>
      </c>
      <c r="BT285" t="s">
        <v>29</v>
      </c>
      <c r="BU285" t="s">
        <v>29</v>
      </c>
      <c r="BV285" t="s">
        <v>29</v>
      </c>
      <c r="BW285" t="s">
        <v>29</v>
      </c>
      <c r="BX285" t="s">
        <v>29</v>
      </c>
      <c r="BY285" t="s">
        <v>29</v>
      </c>
      <c r="BZ285" t="s">
        <v>29</v>
      </c>
      <c r="CA285" t="s">
        <v>29</v>
      </c>
      <c r="CB285" t="s">
        <v>29</v>
      </c>
      <c r="CC285" t="s">
        <v>29</v>
      </c>
      <c r="CD285" t="s">
        <v>29</v>
      </c>
      <c r="CE285" t="s">
        <v>29</v>
      </c>
      <c r="CF285" t="s">
        <v>29</v>
      </c>
      <c r="CG285" t="s">
        <v>29</v>
      </c>
      <c r="CH285" t="s">
        <v>29</v>
      </c>
      <c r="CI285" t="s">
        <v>29</v>
      </c>
    </row>
    <row r="286" spans="1:87" x14ac:dyDescent="0.2">
      <c r="A286" s="55">
        <v>42548</v>
      </c>
      <c r="B286">
        <v>9.75</v>
      </c>
      <c r="C286">
        <v>0.01</v>
      </c>
      <c r="D286">
        <v>0.01</v>
      </c>
      <c r="E286">
        <v>0.01</v>
      </c>
      <c r="F286">
        <v>1.45</v>
      </c>
      <c r="G286">
        <v>0.01</v>
      </c>
      <c r="H286">
        <v>7.61</v>
      </c>
      <c r="I286">
        <v>15.49</v>
      </c>
      <c r="J286">
        <v>19.5</v>
      </c>
      <c r="K286">
        <v>15.45</v>
      </c>
      <c r="L286" t="s">
        <v>29</v>
      </c>
      <c r="M286">
        <v>22.78</v>
      </c>
      <c r="N286">
        <v>28</v>
      </c>
      <c r="O286" t="s">
        <v>29</v>
      </c>
      <c r="P286">
        <v>38.21</v>
      </c>
      <c r="Q286" t="s">
        <v>29</v>
      </c>
      <c r="R286" t="s">
        <v>29</v>
      </c>
      <c r="S286" t="s">
        <v>29</v>
      </c>
      <c r="T286" t="s">
        <v>29</v>
      </c>
      <c r="U286" t="s">
        <v>29</v>
      </c>
      <c r="V286" t="s">
        <v>29</v>
      </c>
      <c r="W286" t="s">
        <v>29</v>
      </c>
      <c r="X286" t="s">
        <v>29</v>
      </c>
      <c r="Y286" t="s">
        <v>29</v>
      </c>
      <c r="Z286" t="s">
        <v>29</v>
      </c>
      <c r="AA286" t="s">
        <v>29</v>
      </c>
      <c r="AB286" t="s">
        <v>29</v>
      </c>
      <c r="AC286" t="s">
        <v>29</v>
      </c>
      <c r="AD286" t="s">
        <v>29</v>
      </c>
      <c r="AE286" t="s">
        <v>29</v>
      </c>
      <c r="AF286" t="s">
        <v>29</v>
      </c>
      <c r="AG286" t="s">
        <v>29</v>
      </c>
      <c r="AH286" t="s">
        <v>29</v>
      </c>
      <c r="AI286" t="s">
        <v>29</v>
      </c>
      <c r="AJ286" t="s">
        <v>29</v>
      </c>
      <c r="AK286" t="s">
        <v>29</v>
      </c>
      <c r="AL286" t="s">
        <v>29</v>
      </c>
      <c r="AM286" t="s">
        <v>29</v>
      </c>
      <c r="AN286" t="s">
        <v>29</v>
      </c>
      <c r="AO286" t="s">
        <v>29</v>
      </c>
      <c r="AP286" t="s">
        <v>29</v>
      </c>
      <c r="AQ286" t="s">
        <v>29</v>
      </c>
      <c r="AR286" t="s">
        <v>29</v>
      </c>
      <c r="AS286" t="s">
        <v>29</v>
      </c>
      <c r="AT286" t="s">
        <v>29</v>
      </c>
      <c r="AU286" t="s">
        <v>29</v>
      </c>
      <c r="AV286" t="s">
        <v>29</v>
      </c>
      <c r="AW286" t="s">
        <v>29</v>
      </c>
      <c r="AX286" t="s">
        <v>29</v>
      </c>
      <c r="AY286" t="s">
        <v>29</v>
      </c>
      <c r="AZ286" t="s">
        <v>29</v>
      </c>
      <c r="BA286" t="s">
        <v>29</v>
      </c>
      <c r="BB286" t="s">
        <v>29</v>
      </c>
      <c r="BC286" t="s">
        <v>29</v>
      </c>
      <c r="BD286" t="s">
        <v>29</v>
      </c>
      <c r="BE286" t="s">
        <v>29</v>
      </c>
      <c r="BF286" t="s">
        <v>29</v>
      </c>
      <c r="BG286" t="s">
        <v>29</v>
      </c>
      <c r="BH286" t="s">
        <v>29</v>
      </c>
      <c r="BI286" t="s">
        <v>29</v>
      </c>
      <c r="BJ286" t="s">
        <v>29</v>
      </c>
      <c r="BK286" t="s">
        <v>29</v>
      </c>
      <c r="BL286" t="s">
        <v>29</v>
      </c>
      <c r="BM286" t="s">
        <v>29</v>
      </c>
      <c r="BN286" t="s">
        <v>29</v>
      </c>
      <c r="BO286" t="s">
        <v>29</v>
      </c>
      <c r="BP286" t="s">
        <v>29</v>
      </c>
      <c r="BQ286" t="s">
        <v>29</v>
      </c>
      <c r="BR286" t="s">
        <v>29</v>
      </c>
      <c r="BS286" t="s">
        <v>29</v>
      </c>
      <c r="BT286" t="s">
        <v>29</v>
      </c>
      <c r="BU286" t="s">
        <v>29</v>
      </c>
      <c r="BV286" t="s">
        <v>29</v>
      </c>
      <c r="BW286" t="s">
        <v>29</v>
      </c>
      <c r="BX286" t="s">
        <v>29</v>
      </c>
      <c r="BY286" t="s">
        <v>29</v>
      </c>
      <c r="BZ286" t="s">
        <v>29</v>
      </c>
      <c r="CA286" t="s">
        <v>29</v>
      </c>
      <c r="CB286" t="s">
        <v>29</v>
      </c>
      <c r="CC286" t="s">
        <v>29</v>
      </c>
      <c r="CD286" t="s">
        <v>29</v>
      </c>
      <c r="CE286" t="s">
        <v>29</v>
      </c>
      <c r="CF286" t="s">
        <v>29</v>
      </c>
      <c r="CG286" t="s">
        <v>29</v>
      </c>
      <c r="CH286" t="s">
        <v>29</v>
      </c>
      <c r="CI286" t="s">
        <v>29</v>
      </c>
    </row>
    <row r="287" spans="1:87" x14ac:dyDescent="0.2">
      <c r="A287" s="55">
        <v>42549</v>
      </c>
      <c r="B287">
        <v>9.75</v>
      </c>
      <c r="C287">
        <v>0.01</v>
      </c>
      <c r="D287">
        <v>0.01</v>
      </c>
      <c r="E287">
        <v>0.01</v>
      </c>
      <c r="F287">
        <v>1.45</v>
      </c>
      <c r="G287">
        <v>0.01</v>
      </c>
      <c r="H287">
        <v>4.2699999999999996</v>
      </c>
      <c r="I287">
        <v>12.03</v>
      </c>
      <c r="J287">
        <v>17.8</v>
      </c>
      <c r="K287">
        <v>15.45</v>
      </c>
      <c r="L287" t="s">
        <v>29</v>
      </c>
      <c r="M287">
        <v>22.78</v>
      </c>
      <c r="N287">
        <v>24.65</v>
      </c>
      <c r="O287" t="s">
        <v>29</v>
      </c>
      <c r="P287">
        <v>38.21</v>
      </c>
      <c r="Q287" t="s">
        <v>29</v>
      </c>
      <c r="R287" t="s">
        <v>29</v>
      </c>
      <c r="S287" t="s">
        <v>29</v>
      </c>
      <c r="T287" t="s">
        <v>29</v>
      </c>
      <c r="U287" t="s">
        <v>29</v>
      </c>
      <c r="V287" t="s">
        <v>29</v>
      </c>
      <c r="W287" t="s">
        <v>29</v>
      </c>
      <c r="X287" t="s">
        <v>29</v>
      </c>
      <c r="Y287" t="s">
        <v>29</v>
      </c>
      <c r="Z287" t="s">
        <v>29</v>
      </c>
      <c r="AA287" t="s">
        <v>29</v>
      </c>
      <c r="AB287" t="s">
        <v>29</v>
      </c>
      <c r="AC287" t="s">
        <v>29</v>
      </c>
      <c r="AD287" t="s">
        <v>29</v>
      </c>
      <c r="AE287" t="s">
        <v>29</v>
      </c>
      <c r="AF287" t="s">
        <v>29</v>
      </c>
      <c r="AG287" t="s">
        <v>29</v>
      </c>
      <c r="AH287" t="s">
        <v>29</v>
      </c>
      <c r="AI287" t="s">
        <v>29</v>
      </c>
      <c r="AJ287" t="s">
        <v>29</v>
      </c>
      <c r="AK287" t="s">
        <v>29</v>
      </c>
      <c r="AL287" t="s">
        <v>29</v>
      </c>
      <c r="AM287" t="s">
        <v>29</v>
      </c>
      <c r="AN287" t="s">
        <v>29</v>
      </c>
      <c r="AO287" t="s">
        <v>29</v>
      </c>
      <c r="AP287" t="s">
        <v>29</v>
      </c>
      <c r="AQ287" t="s">
        <v>29</v>
      </c>
      <c r="AR287" t="s">
        <v>29</v>
      </c>
      <c r="AS287" t="s">
        <v>29</v>
      </c>
      <c r="AT287" t="s">
        <v>29</v>
      </c>
      <c r="AU287" t="s">
        <v>29</v>
      </c>
      <c r="AV287" t="s">
        <v>29</v>
      </c>
      <c r="AW287" t="s">
        <v>29</v>
      </c>
      <c r="AX287" t="s">
        <v>29</v>
      </c>
      <c r="AY287" t="s">
        <v>29</v>
      </c>
      <c r="AZ287" t="s">
        <v>29</v>
      </c>
      <c r="BA287" t="s">
        <v>29</v>
      </c>
      <c r="BB287" t="s">
        <v>29</v>
      </c>
      <c r="BC287" t="s">
        <v>29</v>
      </c>
      <c r="BD287" t="s">
        <v>29</v>
      </c>
      <c r="BE287" t="s">
        <v>29</v>
      </c>
      <c r="BF287" t="s">
        <v>29</v>
      </c>
      <c r="BG287" t="s">
        <v>29</v>
      </c>
      <c r="BH287" t="s">
        <v>29</v>
      </c>
      <c r="BI287" t="s">
        <v>29</v>
      </c>
      <c r="BJ287" t="s">
        <v>29</v>
      </c>
      <c r="BK287" t="s">
        <v>29</v>
      </c>
      <c r="BL287" t="s">
        <v>29</v>
      </c>
      <c r="BM287" t="s">
        <v>29</v>
      </c>
      <c r="BN287" t="s">
        <v>29</v>
      </c>
      <c r="BO287" t="s">
        <v>29</v>
      </c>
      <c r="BP287" t="s">
        <v>29</v>
      </c>
      <c r="BQ287" t="s">
        <v>29</v>
      </c>
      <c r="BR287" t="s">
        <v>29</v>
      </c>
      <c r="BS287" t="s">
        <v>29</v>
      </c>
      <c r="BT287" t="s">
        <v>29</v>
      </c>
      <c r="BU287" t="s">
        <v>29</v>
      </c>
      <c r="BV287" t="s">
        <v>29</v>
      </c>
      <c r="BW287" t="s">
        <v>29</v>
      </c>
      <c r="BX287" t="s">
        <v>29</v>
      </c>
      <c r="BY287" t="s">
        <v>29</v>
      </c>
      <c r="BZ287" t="s">
        <v>29</v>
      </c>
      <c r="CA287" t="s">
        <v>29</v>
      </c>
      <c r="CB287" t="s">
        <v>29</v>
      </c>
      <c r="CC287" t="s">
        <v>29</v>
      </c>
      <c r="CD287" t="s">
        <v>29</v>
      </c>
      <c r="CE287" t="s">
        <v>29</v>
      </c>
      <c r="CF287" t="s">
        <v>29</v>
      </c>
      <c r="CG287" t="s">
        <v>29</v>
      </c>
      <c r="CH287" t="s">
        <v>29</v>
      </c>
      <c r="CI287" t="s">
        <v>29</v>
      </c>
    </row>
    <row r="288" spans="1:87" x14ac:dyDescent="0.2">
      <c r="A288" s="55">
        <v>42550</v>
      </c>
      <c r="B288">
        <v>9.75</v>
      </c>
      <c r="C288">
        <v>0.01</v>
      </c>
      <c r="D288">
        <v>0.01</v>
      </c>
      <c r="E288">
        <v>0.01</v>
      </c>
      <c r="F288">
        <v>1.45</v>
      </c>
      <c r="G288">
        <v>0.01</v>
      </c>
      <c r="H288">
        <v>1.99</v>
      </c>
      <c r="I288">
        <v>8.7100000000000009</v>
      </c>
      <c r="J288">
        <v>17.8</v>
      </c>
      <c r="K288">
        <v>10.61</v>
      </c>
      <c r="L288">
        <v>11.41</v>
      </c>
      <c r="M288">
        <v>22.78</v>
      </c>
      <c r="N288">
        <v>21.75</v>
      </c>
      <c r="O288" t="s">
        <v>29</v>
      </c>
      <c r="P288">
        <v>31.05</v>
      </c>
      <c r="Q288" t="s">
        <v>29</v>
      </c>
      <c r="R288" t="s">
        <v>29</v>
      </c>
      <c r="S288" t="s">
        <v>29</v>
      </c>
      <c r="T288" t="s">
        <v>29</v>
      </c>
      <c r="U288" t="s">
        <v>29</v>
      </c>
      <c r="V288" t="s">
        <v>29</v>
      </c>
      <c r="W288" t="s">
        <v>29</v>
      </c>
      <c r="X288" t="s">
        <v>29</v>
      </c>
      <c r="Y288" t="s">
        <v>29</v>
      </c>
      <c r="Z288" t="s">
        <v>29</v>
      </c>
      <c r="AA288" t="s">
        <v>29</v>
      </c>
      <c r="AB288" t="s">
        <v>29</v>
      </c>
      <c r="AC288" t="s">
        <v>29</v>
      </c>
      <c r="AD288" t="s">
        <v>29</v>
      </c>
      <c r="AE288" t="s">
        <v>29</v>
      </c>
      <c r="AF288" t="s">
        <v>29</v>
      </c>
      <c r="AG288" t="s">
        <v>29</v>
      </c>
      <c r="AH288" t="s">
        <v>29</v>
      </c>
      <c r="AI288" t="s">
        <v>29</v>
      </c>
      <c r="AJ288" t="s">
        <v>29</v>
      </c>
      <c r="AK288" t="s">
        <v>29</v>
      </c>
      <c r="AL288" t="s">
        <v>29</v>
      </c>
      <c r="AM288" t="s">
        <v>29</v>
      </c>
      <c r="AN288" t="s">
        <v>29</v>
      </c>
      <c r="AO288" t="s">
        <v>29</v>
      </c>
      <c r="AP288" t="s">
        <v>29</v>
      </c>
      <c r="AQ288" t="s">
        <v>29</v>
      </c>
      <c r="AR288" t="s">
        <v>29</v>
      </c>
      <c r="AS288" t="s">
        <v>29</v>
      </c>
      <c r="AT288" t="s">
        <v>29</v>
      </c>
      <c r="AU288" t="s">
        <v>29</v>
      </c>
      <c r="AV288" t="s">
        <v>29</v>
      </c>
      <c r="AW288" t="s">
        <v>29</v>
      </c>
      <c r="AX288" t="s">
        <v>29</v>
      </c>
      <c r="AY288" t="s">
        <v>29</v>
      </c>
      <c r="AZ288" t="s">
        <v>29</v>
      </c>
      <c r="BA288" t="s">
        <v>29</v>
      </c>
      <c r="BB288" t="s">
        <v>29</v>
      </c>
      <c r="BC288" t="s">
        <v>29</v>
      </c>
      <c r="BD288" t="s">
        <v>29</v>
      </c>
      <c r="BE288" t="s">
        <v>29</v>
      </c>
      <c r="BF288" t="s">
        <v>29</v>
      </c>
      <c r="BG288" t="s">
        <v>29</v>
      </c>
      <c r="BH288" t="s">
        <v>29</v>
      </c>
      <c r="BI288" t="s">
        <v>29</v>
      </c>
      <c r="BJ288" t="s">
        <v>29</v>
      </c>
      <c r="BK288" t="s">
        <v>29</v>
      </c>
      <c r="BL288" t="s">
        <v>29</v>
      </c>
      <c r="BM288" t="s">
        <v>29</v>
      </c>
      <c r="BN288" t="s">
        <v>29</v>
      </c>
      <c r="BO288" t="s">
        <v>29</v>
      </c>
      <c r="BP288" t="s">
        <v>29</v>
      </c>
      <c r="BQ288" t="s">
        <v>29</v>
      </c>
      <c r="BR288" t="s">
        <v>29</v>
      </c>
      <c r="BS288" t="s">
        <v>29</v>
      </c>
      <c r="BT288" t="s">
        <v>29</v>
      </c>
      <c r="BU288" t="s">
        <v>29</v>
      </c>
      <c r="BV288" t="s">
        <v>29</v>
      </c>
      <c r="BW288" t="s">
        <v>29</v>
      </c>
      <c r="BX288" t="s">
        <v>29</v>
      </c>
      <c r="BY288" t="s">
        <v>29</v>
      </c>
      <c r="BZ288" t="s">
        <v>29</v>
      </c>
      <c r="CA288" t="s">
        <v>29</v>
      </c>
      <c r="CB288" t="s">
        <v>29</v>
      </c>
      <c r="CC288" t="s">
        <v>29</v>
      </c>
      <c r="CD288" t="s">
        <v>29</v>
      </c>
      <c r="CE288" t="s">
        <v>29</v>
      </c>
      <c r="CF288" t="s">
        <v>29</v>
      </c>
      <c r="CG288" t="s">
        <v>29</v>
      </c>
      <c r="CH288" t="s">
        <v>29</v>
      </c>
      <c r="CI288" t="s">
        <v>29</v>
      </c>
    </row>
    <row r="289" spans="1:87" x14ac:dyDescent="0.2">
      <c r="A289" s="55">
        <v>42551</v>
      </c>
      <c r="B289">
        <v>9.75</v>
      </c>
      <c r="C289">
        <v>0.01</v>
      </c>
      <c r="D289">
        <v>0.01</v>
      </c>
      <c r="E289">
        <v>0.01</v>
      </c>
      <c r="F289">
        <v>1.45</v>
      </c>
      <c r="G289">
        <v>0.01</v>
      </c>
      <c r="H289">
        <v>1.1599999999999999</v>
      </c>
      <c r="I289">
        <v>7.15</v>
      </c>
      <c r="J289">
        <v>10.87</v>
      </c>
      <c r="K289">
        <v>9.16</v>
      </c>
      <c r="L289">
        <v>10.24</v>
      </c>
      <c r="M289">
        <v>22.78</v>
      </c>
      <c r="N289">
        <v>19.63</v>
      </c>
      <c r="O289" t="s">
        <v>29</v>
      </c>
      <c r="P289">
        <v>31.05</v>
      </c>
      <c r="Q289" t="s">
        <v>29</v>
      </c>
      <c r="R289" t="s">
        <v>29</v>
      </c>
      <c r="S289" t="s">
        <v>29</v>
      </c>
      <c r="T289" t="s">
        <v>29</v>
      </c>
      <c r="U289" t="s">
        <v>29</v>
      </c>
      <c r="V289" t="s">
        <v>29</v>
      </c>
      <c r="W289" t="s">
        <v>29</v>
      </c>
      <c r="X289" t="s">
        <v>29</v>
      </c>
      <c r="Y289" t="s">
        <v>29</v>
      </c>
      <c r="Z289" t="s">
        <v>29</v>
      </c>
      <c r="AA289" t="s">
        <v>29</v>
      </c>
      <c r="AB289" t="s">
        <v>29</v>
      </c>
      <c r="AC289" t="s">
        <v>29</v>
      </c>
      <c r="AD289" t="s">
        <v>29</v>
      </c>
      <c r="AE289" t="s">
        <v>29</v>
      </c>
      <c r="AF289" t="s">
        <v>29</v>
      </c>
      <c r="AG289" t="s">
        <v>29</v>
      </c>
      <c r="AH289" t="s">
        <v>29</v>
      </c>
      <c r="AI289" t="s">
        <v>29</v>
      </c>
      <c r="AJ289" t="s">
        <v>29</v>
      </c>
      <c r="AK289" t="s">
        <v>29</v>
      </c>
      <c r="AL289" t="s">
        <v>29</v>
      </c>
      <c r="AM289" t="s">
        <v>29</v>
      </c>
      <c r="AN289" t="s">
        <v>29</v>
      </c>
      <c r="AO289" t="s">
        <v>29</v>
      </c>
      <c r="AP289" t="s">
        <v>29</v>
      </c>
      <c r="AQ289" t="s">
        <v>29</v>
      </c>
      <c r="AR289" t="s">
        <v>29</v>
      </c>
      <c r="AS289" t="s">
        <v>29</v>
      </c>
      <c r="AT289" t="s">
        <v>29</v>
      </c>
      <c r="AU289" t="s">
        <v>29</v>
      </c>
      <c r="AV289" t="s">
        <v>29</v>
      </c>
      <c r="AW289" t="s">
        <v>29</v>
      </c>
      <c r="AX289" t="s">
        <v>29</v>
      </c>
      <c r="AY289" t="s">
        <v>29</v>
      </c>
      <c r="AZ289" t="s">
        <v>29</v>
      </c>
      <c r="BA289" t="s">
        <v>29</v>
      </c>
      <c r="BB289" t="s">
        <v>29</v>
      </c>
      <c r="BC289" t="s">
        <v>29</v>
      </c>
      <c r="BD289" t="s">
        <v>29</v>
      </c>
      <c r="BE289" t="s">
        <v>29</v>
      </c>
      <c r="BF289" t="s">
        <v>29</v>
      </c>
      <c r="BG289" t="s">
        <v>29</v>
      </c>
      <c r="BH289" t="s">
        <v>29</v>
      </c>
      <c r="BI289" t="s">
        <v>29</v>
      </c>
      <c r="BJ289" t="s">
        <v>29</v>
      </c>
      <c r="BK289" t="s">
        <v>29</v>
      </c>
      <c r="BL289" t="s">
        <v>29</v>
      </c>
      <c r="BM289" t="s">
        <v>29</v>
      </c>
      <c r="BN289" t="s">
        <v>29</v>
      </c>
      <c r="BO289" t="s">
        <v>29</v>
      </c>
      <c r="BP289" t="s">
        <v>29</v>
      </c>
      <c r="BQ289" t="s">
        <v>29</v>
      </c>
      <c r="BR289" t="s">
        <v>29</v>
      </c>
      <c r="BS289" t="s">
        <v>29</v>
      </c>
      <c r="BT289" t="s">
        <v>29</v>
      </c>
      <c r="BU289" t="s">
        <v>29</v>
      </c>
      <c r="BV289" t="s">
        <v>29</v>
      </c>
      <c r="BW289" t="s">
        <v>29</v>
      </c>
      <c r="BX289" t="s">
        <v>29</v>
      </c>
      <c r="BY289" t="s">
        <v>29</v>
      </c>
      <c r="BZ289" t="s">
        <v>29</v>
      </c>
      <c r="CA289" t="s">
        <v>29</v>
      </c>
      <c r="CB289" t="s">
        <v>29</v>
      </c>
      <c r="CC289" t="s">
        <v>29</v>
      </c>
      <c r="CD289" t="s">
        <v>29</v>
      </c>
      <c r="CE289" t="s">
        <v>29</v>
      </c>
      <c r="CF289" t="s">
        <v>29</v>
      </c>
      <c r="CG289" t="s">
        <v>29</v>
      </c>
      <c r="CH289" t="s">
        <v>29</v>
      </c>
      <c r="CI289" t="s">
        <v>29</v>
      </c>
    </row>
    <row r="290" spans="1:87" x14ac:dyDescent="0.2">
      <c r="A290" s="55">
        <v>42552</v>
      </c>
      <c r="B290">
        <v>9.75</v>
      </c>
      <c r="C290">
        <v>0.01</v>
      </c>
      <c r="D290">
        <v>0.01</v>
      </c>
      <c r="E290">
        <v>0.01</v>
      </c>
      <c r="F290">
        <v>1.45</v>
      </c>
      <c r="G290">
        <v>0.01</v>
      </c>
      <c r="H290">
        <v>0.75</v>
      </c>
      <c r="I290">
        <v>6.38</v>
      </c>
      <c r="J290">
        <v>10</v>
      </c>
      <c r="K290">
        <v>8.43</v>
      </c>
      <c r="L290">
        <v>9.42</v>
      </c>
      <c r="M290">
        <v>22.78</v>
      </c>
      <c r="N290">
        <v>18.600000000000001</v>
      </c>
      <c r="O290" t="s">
        <v>29</v>
      </c>
      <c r="P290">
        <v>31.05</v>
      </c>
      <c r="Q290" t="s">
        <v>29</v>
      </c>
      <c r="R290" t="s">
        <v>29</v>
      </c>
      <c r="S290" t="s">
        <v>29</v>
      </c>
      <c r="T290" t="s">
        <v>29</v>
      </c>
      <c r="U290" t="s">
        <v>29</v>
      </c>
      <c r="V290" t="s">
        <v>29</v>
      </c>
      <c r="W290" t="s">
        <v>29</v>
      </c>
      <c r="X290" t="s">
        <v>29</v>
      </c>
      <c r="Y290" t="s">
        <v>29</v>
      </c>
      <c r="Z290" t="s">
        <v>29</v>
      </c>
      <c r="AA290" t="s">
        <v>29</v>
      </c>
      <c r="AB290" t="s">
        <v>29</v>
      </c>
      <c r="AC290" t="s">
        <v>29</v>
      </c>
      <c r="AD290" t="s">
        <v>29</v>
      </c>
      <c r="AE290" t="s">
        <v>29</v>
      </c>
      <c r="AF290" t="s">
        <v>29</v>
      </c>
      <c r="AG290" t="s">
        <v>29</v>
      </c>
      <c r="AH290" t="s">
        <v>29</v>
      </c>
      <c r="AI290" t="s">
        <v>29</v>
      </c>
      <c r="AJ290" t="s">
        <v>29</v>
      </c>
      <c r="AK290" t="s">
        <v>29</v>
      </c>
      <c r="AL290" t="s">
        <v>29</v>
      </c>
      <c r="AM290" t="s">
        <v>29</v>
      </c>
      <c r="AN290" t="s">
        <v>29</v>
      </c>
      <c r="AO290" t="s">
        <v>29</v>
      </c>
      <c r="AP290" t="s">
        <v>29</v>
      </c>
      <c r="AQ290" t="s">
        <v>29</v>
      </c>
      <c r="AR290" t="s">
        <v>29</v>
      </c>
      <c r="AS290" t="s">
        <v>29</v>
      </c>
      <c r="AT290" t="s">
        <v>29</v>
      </c>
      <c r="AU290" t="s">
        <v>29</v>
      </c>
      <c r="AV290" t="s">
        <v>29</v>
      </c>
      <c r="AW290" t="s">
        <v>29</v>
      </c>
      <c r="AX290" t="s">
        <v>29</v>
      </c>
      <c r="AY290" t="s">
        <v>29</v>
      </c>
      <c r="AZ290" t="s">
        <v>29</v>
      </c>
      <c r="BA290" t="s">
        <v>29</v>
      </c>
      <c r="BB290" t="s">
        <v>29</v>
      </c>
      <c r="BC290" t="s">
        <v>29</v>
      </c>
      <c r="BD290" t="s">
        <v>29</v>
      </c>
      <c r="BE290" t="s">
        <v>29</v>
      </c>
      <c r="BF290" t="s">
        <v>29</v>
      </c>
      <c r="BG290" t="s">
        <v>29</v>
      </c>
      <c r="BH290" t="s">
        <v>29</v>
      </c>
      <c r="BI290" t="s">
        <v>29</v>
      </c>
      <c r="BJ290" t="s">
        <v>29</v>
      </c>
      <c r="BK290" t="s">
        <v>29</v>
      </c>
      <c r="BL290" t="s">
        <v>29</v>
      </c>
      <c r="BM290" t="s">
        <v>29</v>
      </c>
      <c r="BN290" t="s">
        <v>29</v>
      </c>
      <c r="BO290" t="s">
        <v>29</v>
      </c>
      <c r="BP290" t="s">
        <v>29</v>
      </c>
      <c r="BQ290" t="s">
        <v>29</v>
      </c>
      <c r="BR290" t="s">
        <v>29</v>
      </c>
      <c r="BS290" t="s">
        <v>29</v>
      </c>
      <c r="BT290" t="s">
        <v>29</v>
      </c>
      <c r="BU290" t="s">
        <v>29</v>
      </c>
      <c r="BV290" t="s">
        <v>29</v>
      </c>
      <c r="BW290" t="s">
        <v>29</v>
      </c>
      <c r="BX290" t="s">
        <v>29</v>
      </c>
      <c r="BY290" t="s">
        <v>29</v>
      </c>
      <c r="BZ290" t="s">
        <v>29</v>
      </c>
      <c r="CA290" t="s">
        <v>29</v>
      </c>
      <c r="CB290" t="s">
        <v>29</v>
      </c>
      <c r="CC290" t="s">
        <v>29</v>
      </c>
      <c r="CD290" t="s">
        <v>29</v>
      </c>
      <c r="CE290" t="s">
        <v>29</v>
      </c>
      <c r="CF290" t="s">
        <v>29</v>
      </c>
      <c r="CG290" t="s">
        <v>29</v>
      </c>
      <c r="CH290" t="s">
        <v>29</v>
      </c>
      <c r="CI290" t="s">
        <v>29</v>
      </c>
    </row>
    <row r="291" spans="1:87" x14ac:dyDescent="0.2">
      <c r="A291" s="55">
        <v>42555</v>
      </c>
      <c r="B291">
        <v>9.75</v>
      </c>
      <c r="C291">
        <v>0.01</v>
      </c>
      <c r="D291">
        <v>0.01</v>
      </c>
      <c r="E291">
        <v>0.01</v>
      </c>
      <c r="F291">
        <v>1.45</v>
      </c>
      <c r="G291">
        <v>0.01</v>
      </c>
      <c r="H291">
        <v>0.75</v>
      </c>
      <c r="I291">
        <v>6.38</v>
      </c>
      <c r="J291">
        <v>10</v>
      </c>
      <c r="K291">
        <v>8.43</v>
      </c>
      <c r="L291">
        <v>9.42</v>
      </c>
      <c r="M291">
        <v>22.78</v>
      </c>
      <c r="N291">
        <v>18.600000000000001</v>
      </c>
      <c r="O291" t="s">
        <v>29</v>
      </c>
      <c r="P291">
        <v>31.05</v>
      </c>
      <c r="Q291" t="s">
        <v>29</v>
      </c>
      <c r="R291" t="s">
        <v>29</v>
      </c>
      <c r="S291" t="s">
        <v>29</v>
      </c>
      <c r="T291" t="s">
        <v>29</v>
      </c>
      <c r="U291" t="s">
        <v>29</v>
      </c>
      <c r="V291" t="s">
        <v>29</v>
      </c>
      <c r="W291" t="s">
        <v>29</v>
      </c>
      <c r="X291" t="s">
        <v>29</v>
      </c>
      <c r="Y291" t="s">
        <v>29</v>
      </c>
      <c r="Z291" t="s">
        <v>29</v>
      </c>
      <c r="AA291" t="s">
        <v>29</v>
      </c>
      <c r="AB291" t="s">
        <v>29</v>
      </c>
      <c r="AC291" t="s">
        <v>29</v>
      </c>
      <c r="AD291" t="s">
        <v>29</v>
      </c>
      <c r="AE291" t="s">
        <v>29</v>
      </c>
      <c r="AF291" t="s">
        <v>29</v>
      </c>
      <c r="AG291" t="s">
        <v>29</v>
      </c>
      <c r="AH291" t="s">
        <v>29</v>
      </c>
      <c r="AI291" t="s">
        <v>29</v>
      </c>
      <c r="AJ291" t="s">
        <v>29</v>
      </c>
      <c r="AK291" t="s">
        <v>29</v>
      </c>
      <c r="AL291" t="s">
        <v>29</v>
      </c>
      <c r="AM291" t="s">
        <v>29</v>
      </c>
      <c r="AN291" t="s">
        <v>29</v>
      </c>
      <c r="AO291" t="s">
        <v>29</v>
      </c>
      <c r="AP291" t="s">
        <v>29</v>
      </c>
      <c r="AQ291" t="s">
        <v>29</v>
      </c>
      <c r="AR291" t="s">
        <v>29</v>
      </c>
      <c r="AS291" t="s">
        <v>29</v>
      </c>
      <c r="AT291" t="s">
        <v>29</v>
      </c>
      <c r="AU291" t="s">
        <v>29</v>
      </c>
      <c r="AV291" t="s">
        <v>29</v>
      </c>
      <c r="AW291" t="s">
        <v>29</v>
      </c>
      <c r="AX291" t="s">
        <v>29</v>
      </c>
      <c r="AY291" t="s">
        <v>29</v>
      </c>
      <c r="AZ291" t="s">
        <v>29</v>
      </c>
      <c r="BA291" t="s">
        <v>29</v>
      </c>
      <c r="BB291" t="s">
        <v>29</v>
      </c>
      <c r="BC291" t="s">
        <v>29</v>
      </c>
      <c r="BD291" t="s">
        <v>29</v>
      </c>
      <c r="BE291" t="s">
        <v>29</v>
      </c>
      <c r="BF291" t="s">
        <v>29</v>
      </c>
      <c r="BG291" t="s">
        <v>29</v>
      </c>
      <c r="BH291" t="s">
        <v>29</v>
      </c>
      <c r="BI291" t="s">
        <v>29</v>
      </c>
      <c r="BJ291" t="s">
        <v>29</v>
      </c>
      <c r="BK291" t="s">
        <v>29</v>
      </c>
      <c r="BL291" t="s">
        <v>29</v>
      </c>
      <c r="BM291" t="s">
        <v>29</v>
      </c>
      <c r="BN291" t="s">
        <v>29</v>
      </c>
      <c r="BO291" t="s">
        <v>29</v>
      </c>
      <c r="BP291" t="s">
        <v>29</v>
      </c>
      <c r="BQ291" t="s">
        <v>29</v>
      </c>
      <c r="BR291" t="s">
        <v>29</v>
      </c>
      <c r="BS291" t="s">
        <v>29</v>
      </c>
      <c r="BT291" t="s">
        <v>29</v>
      </c>
      <c r="BU291" t="s">
        <v>29</v>
      </c>
      <c r="BV291" t="s">
        <v>29</v>
      </c>
      <c r="BW291" t="s">
        <v>29</v>
      </c>
      <c r="BX291" t="s">
        <v>29</v>
      </c>
      <c r="BY291" t="s">
        <v>29</v>
      </c>
      <c r="BZ291" t="s">
        <v>29</v>
      </c>
      <c r="CA291" t="s">
        <v>29</v>
      </c>
      <c r="CB291" t="s">
        <v>29</v>
      </c>
      <c r="CC291" t="s">
        <v>29</v>
      </c>
      <c r="CD291" t="s">
        <v>29</v>
      </c>
      <c r="CE291" t="s">
        <v>29</v>
      </c>
      <c r="CF291" t="s">
        <v>29</v>
      </c>
      <c r="CG291" t="s">
        <v>29</v>
      </c>
      <c r="CH291" t="s">
        <v>29</v>
      </c>
      <c r="CI291" t="s">
        <v>29</v>
      </c>
    </row>
    <row r="292" spans="1:87" x14ac:dyDescent="0.2">
      <c r="A292" s="55">
        <v>42556</v>
      </c>
      <c r="B292">
        <v>9.75</v>
      </c>
      <c r="C292">
        <v>0.01</v>
      </c>
      <c r="D292">
        <v>0.01</v>
      </c>
      <c r="E292">
        <v>0.01</v>
      </c>
      <c r="F292">
        <v>1.45</v>
      </c>
      <c r="G292">
        <v>0.01</v>
      </c>
      <c r="H292">
        <v>0.96</v>
      </c>
      <c r="I292">
        <v>7.26</v>
      </c>
      <c r="J292">
        <v>11.5</v>
      </c>
      <c r="K292">
        <v>9.06</v>
      </c>
      <c r="L292">
        <v>9.42</v>
      </c>
      <c r="M292">
        <v>22.78</v>
      </c>
      <c r="N292">
        <v>20.25</v>
      </c>
      <c r="O292" t="s">
        <v>29</v>
      </c>
      <c r="P292">
        <v>31.05</v>
      </c>
      <c r="Q292" t="s">
        <v>29</v>
      </c>
      <c r="R292" t="s">
        <v>29</v>
      </c>
      <c r="S292" t="s">
        <v>29</v>
      </c>
      <c r="T292" t="s">
        <v>29</v>
      </c>
      <c r="U292" t="s">
        <v>29</v>
      </c>
      <c r="V292" t="s">
        <v>29</v>
      </c>
      <c r="W292" t="s">
        <v>29</v>
      </c>
      <c r="X292" t="s">
        <v>29</v>
      </c>
      <c r="Y292" t="s">
        <v>29</v>
      </c>
      <c r="Z292" t="s">
        <v>29</v>
      </c>
      <c r="AA292" t="s">
        <v>29</v>
      </c>
      <c r="AB292" t="s">
        <v>29</v>
      </c>
      <c r="AC292" t="s">
        <v>29</v>
      </c>
      <c r="AD292" t="s">
        <v>29</v>
      </c>
      <c r="AE292" t="s">
        <v>29</v>
      </c>
      <c r="AF292" t="s">
        <v>29</v>
      </c>
      <c r="AG292" t="s">
        <v>29</v>
      </c>
      <c r="AH292" t="s">
        <v>29</v>
      </c>
      <c r="AI292" t="s">
        <v>29</v>
      </c>
      <c r="AJ292" t="s">
        <v>29</v>
      </c>
      <c r="AK292" t="s">
        <v>29</v>
      </c>
      <c r="AL292" t="s">
        <v>29</v>
      </c>
      <c r="AM292" t="s">
        <v>29</v>
      </c>
      <c r="AN292" t="s">
        <v>29</v>
      </c>
      <c r="AO292" t="s">
        <v>29</v>
      </c>
      <c r="AP292" t="s">
        <v>29</v>
      </c>
      <c r="AQ292" t="s">
        <v>29</v>
      </c>
      <c r="AR292" t="s">
        <v>29</v>
      </c>
      <c r="AS292" t="s">
        <v>29</v>
      </c>
      <c r="AT292" t="s">
        <v>29</v>
      </c>
      <c r="AU292" t="s">
        <v>29</v>
      </c>
      <c r="AV292" t="s">
        <v>29</v>
      </c>
      <c r="AW292" t="s">
        <v>29</v>
      </c>
      <c r="AX292" t="s">
        <v>29</v>
      </c>
      <c r="AY292" t="s">
        <v>29</v>
      </c>
      <c r="AZ292" t="s">
        <v>29</v>
      </c>
      <c r="BA292" t="s">
        <v>29</v>
      </c>
      <c r="BB292" t="s">
        <v>29</v>
      </c>
      <c r="BC292" t="s">
        <v>29</v>
      </c>
      <c r="BD292" t="s">
        <v>29</v>
      </c>
      <c r="BE292" t="s">
        <v>29</v>
      </c>
      <c r="BF292" t="s">
        <v>29</v>
      </c>
      <c r="BG292" t="s">
        <v>29</v>
      </c>
      <c r="BH292" t="s">
        <v>29</v>
      </c>
      <c r="BI292" t="s">
        <v>29</v>
      </c>
      <c r="BJ292" t="s">
        <v>29</v>
      </c>
      <c r="BK292" t="s">
        <v>29</v>
      </c>
      <c r="BL292" t="s">
        <v>29</v>
      </c>
      <c r="BM292" t="s">
        <v>29</v>
      </c>
      <c r="BN292" t="s">
        <v>29</v>
      </c>
      <c r="BO292" t="s">
        <v>29</v>
      </c>
      <c r="BP292" t="s">
        <v>29</v>
      </c>
      <c r="BQ292" t="s">
        <v>29</v>
      </c>
      <c r="BR292" t="s">
        <v>29</v>
      </c>
      <c r="BS292" t="s">
        <v>29</v>
      </c>
      <c r="BT292" t="s">
        <v>29</v>
      </c>
      <c r="BU292" t="s">
        <v>29</v>
      </c>
      <c r="BV292" t="s">
        <v>29</v>
      </c>
      <c r="BW292" t="s">
        <v>29</v>
      </c>
      <c r="BX292" t="s">
        <v>29</v>
      </c>
      <c r="BY292" t="s">
        <v>29</v>
      </c>
      <c r="BZ292" t="s">
        <v>29</v>
      </c>
      <c r="CA292" t="s">
        <v>29</v>
      </c>
      <c r="CB292" t="s">
        <v>29</v>
      </c>
      <c r="CC292" t="s">
        <v>29</v>
      </c>
      <c r="CD292" t="s">
        <v>29</v>
      </c>
      <c r="CE292" t="s">
        <v>29</v>
      </c>
      <c r="CF292" t="s">
        <v>29</v>
      </c>
      <c r="CG292" t="s">
        <v>29</v>
      </c>
      <c r="CH292" t="s">
        <v>29</v>
      </c>
      <c r="CI292" t="s">
        <v>29</v>
      </c>
    </row>
    <row r="293" spans="1:87" x14ac:dyDescent="0.2">
      <c r="A293" s="55">
        <v>42557</v>
      </c>
      <c r="B293">
        <v>9.75</v>
      </c>
      <c r="C293">
        <v>0.01</v>
      </c>
      <c r="D293">
        <v>0.01</v>
      </c>
      <c r="E293">
        <v>0.01</v>
      </c>
      <c r="F293">
        <v>1.45</v>
      </c>
      <c r="G293">
        <v>0.01</v>
      </c>
      <c r="H293">
        <v>0.57999999999999996</v>
      </c>
      <c r="I293">
        <v>6.38</v>
      </c>
      <c r="J293">
        <v>11</v>
      </c>
      <c r="K293">
        <v>8.8699999999999992</v>
      </c>
      <c r="L293">
        <v>9.9</v>
      </c>
      <c r="M293">
        <v>22.78</v>
      </c>
      <c r="N293">
        <v>19.55</v>
      </c>
      <c r="O293" t="s">
        <v>29</v>
      </c>
      <c r="P293">
        <v>31.05</v>
      </c>
      <c r="Q293" t="s">
        <v>29</v>
      </c>
      <c r="R293" t="s">
        <v>29</v>
      </c>
      <c r="S293" t="s">
        <v>29</v>
      </c>
      <c r="T293" t="s">
        <v>29</v>
      </c>
      <c r="U293" t="s">
        <v>29</v>
      </c>
      <c r="V293" t="s">
        <v>29</v>
      </c>
      <c r="W293" t="s">
        <v>29</v>
      </c>
      <c r="X293" t="s">
        <v>29</v>
      </c>
      <c r="Y293" t="s">
        <v>29</v>
      </c>
      <c r="Z293" t="s">
        <v>29</v>
      </c>
      <c r="AA293" t="s">
        <v>29</v>
      </c>
      <c r="AB293" t="s">
        <v>29</v>
      </c>
      <c r="AC293" t="s">
        <v>29</v>
      </c>
      <c r="AD293" t="s">
        <v>29</v>
      </c>
      <c r="AE293" t="s">
        <v>29</v>
      </c>
      <c r="AF293" t="s">
        <v>29</v>
      </c>
      <c r="AG293" t="s">
        <v>29</v>
      </c>
      <c r="AH293" t="s">
        <v>29</v>
      </c>
      <c r="AI293" t="s">
        <v>29</v>
      </c>
      <c r="AJ293" t="s">
        <v>29</v>
      </c>
      <c r="AK293" t="s">
        <v>29</v>
      </c>
      <c r="AL293" t="s">
        <v>29</v>
      </c>
      <c r="AM293" t="s">
        <v>29</v>
      </c>
      <c r="AN293" t="s">
        <v>29</v>
      </c>
      <c r="AO293" t="s">
        <v>29</v>
      </c>
      <c r="AP293" t="s">
        <v>29</v>
      </c>
      <c r="AQ293" t="s">
        <v>29</v>
      </c>
      <c r="AR293" t="s">
        <v>29</v>
      </c>
      <c r="AS293" t="s">
        <v>29</v>
      </c>
      <c r="AT293" t="s">
        <v>29</v>
      </c>
      <c r="AU293" t="s">
        <v>29</v>
      </c>
      <c r="AV293" t="s">
        <v>29</v>
      </c>
      <c r="AW293" t="s">
        <v>29</v>
      </c>
      <c r="AX293" t="s">
        <v>29</v>
      </c>
      <c r="AY293" t="s">
        <v>29</v>
      </c>
      <c r="AZ293" t="s">
        <v>29</v>
      </c>
      <c r="BA293" t="s">
        <v>29</v>
      </c>
      <c r="BB293" t="s">
        <v>29</v>
      </c>
      <c r="BC293" t="s">
        <v>29</v>
      </c>
      <c r="BD293" t="s">
        <v>29</v>
      </c>
      <c r="BE293" t="s">
        <v>29</v>
      </c>
      <c r="BF293" t="s">
        <v>29</v>
      </c>
      <c r="BG293" t="s">
        <v>29</v>
      </c>
      <c r="BH293" t="s">
        <v>29</v>
      </c>
      <c r="BI293" t="s">
        <v>29</v>
      </c>
      <c r="BJ293" t="s">
        <v>29</v>
      </c>
      <c r="BK293" t="s">
        <v>29</v>
      </c>
      <c r="BL293" t="s">
        <v>29</v>
      </c>
      <c r="BM293" t="s">
        <v>29</v>
      </c>
      <c r="BN293" t="s">
        <v>29</v>
      </c>
      <c r="BO293" t="s">
        <v>29</v>
      </c>
      <c r="BP293" t="s">
        <v>29</v>
      </c>
      <c r="BQ293" t="s">
        <v>29</v>
      </c>
      <c r="BR293" t="s">
        <v>29</v>
      </c>
      <c r="BS293" t="s">
        <v>29</v>
      </c>
      <c r="BT293" t="s">
        <v>29</v>
      </c>
      <c r="BU293" t="s">
        <v>29</v>
      </c>
      <c r="BV293" t="s">
        <v>29</v>
      </c>
      <c r="BW293" t="s">
        <v>29</v>
      </c>
      <c r="BX293" t="s">
        <v>29</v>
      </c>
      <c r="BY293" t="s">
        <v>29</v>
      </c>
      <c r="BZ293" t="s">
        <v>29</v>
      </c>
      <c r="CA293" t="s">
        <v>29</v>
      </c>
      <c r="CB293" t="s">
        <v>29</v>
      </c>
      <c r="CC293" t="s">
        <v>29</v>
      </c>
      <c r="CD293" t="s">
        <v>29</v>
      </c>
      <c r="CE293" t="s">
        <v>29</v>
      </c>
      <c r="CF293" t="s">
        <v>29</v>
      </c>
      <c r="CG293" t="s">
        <v>29</v>
      </c>
      <c r="CH293" t="s">
        <v>29</v>
      </c>
      <c r="CI293" t="s">
        <v>29</v>
      </c>
    </row>
    <row r="294" spans="1:87" x14ac:dyDescent="0.2">
      <c r="A294" s="55">
        <v>42558</v>
      </c>
      <c r="B294">
        <v>9.75</v>
      </c>
      <c r="C294">
        <v>0.01</v>
      </c>
      <c r="D294">
        <v>0.01</v>
      </c>
      <c r="E294">
        <v>0.01</v>
      </c>
      <c r="F294">
        <v>1.45</v>
      </c>
      <c r="G294">
        <v>0.01</v>
      </c>
      <c r="H294">
        <v>0.54</v>
      </c>
      <c r="I294">
        <v>6.4</v>
      </c>
      <c r="J294">
        <v>10.37</v>
      </c>
      <c r="K294">
        <v>8.91</v>
      </c>
      <c r="L294">
        <v>10.050000000000001</v>
      </c>
      <c r="M294">
        <v>22.78</v>
      </c>
      <c r="N294">
        <v>18.399999999999999</v>
      </c>
      <c r="O294" t="s">
        <v>29</v>
      </c>
      <c r="P294">
        <v>31.05</v>
      </c>
      <c r="Q294" t="s">
        <v>29</v>
      </c>
      <c r="R294" t="s">
        <v>29</v>
      </c>
      <c r="S294" t="s">
        <v>29</v>
      </c>
      <c r="T294" t="s">
        <v>29</v>
      </c>
      <c r="U294" t="s">
        <v>29</v>
      </c>
      <c r="V294" t="s">
        <v>29</v>
      </c>
      <c r="W294" t="s">
        <v>29</v>
      </c>
      <c r="X294" t="s">
        <v>29</v>
      </c>
      <c r="Y294" t="s">
        <v>29</v>
      </c>
      <c r="Z294" t="s">
        <v>29</v>
      </c>
      <c r="AA294" t="s">
        <v>29</v>
      </c>
      <c r="AB294" t="s">
        <v>29</v>
      </c>
      <c r="AC294" t="s">
        <v>29</v>
      </c>
      <c r="AD294" t="s">
        <v>29</v>
      </c>
      <c r="AE294" t="s">
        <v>29</v>
      </c>
      <c r="AF294" t="s">
        <v>29</v>
      </c>
      <c r="AG294" t="s">
        <v>29</v>
      </c>
      <c r="AH294" t="s">
        <v>29</v>
      </c>
      <c r="AI294" t="s">
        <v>29</v>
      </c>
      <c r="AJ294" t="s">
        <v>29</v>
      </c>
      <c r="AK294" t="s">
        <v>29</v>
      </c>
      <c r="AL294" t="s">
        <v>29</v>
      </c>
      <c r="AM294" t="s">
        <v>29</v>
      </c>
      <c r="AN294" t="s">
        <v>29</v>
      </c>
      <c r="AO294" t="s">
        <v>29</v>
      </c>
      <c r="AP294" t="s">
        <v>29</v>
      </c>
      <c r="AQ294" t="s">
        <v>29</v>
      </c>
      <c r="AR294" t="s">
        <v>29</v>
      </c>
      <c r="AS294" t="s">
        <v>29</v>
      </c>
      <c r="AT294" t="s">
        <v>29</v>
      </c>
      <c r="AU294" t="s">
        <v>29</v>
      </c>
      <c r="AV294" t="s">
        <v>29</v>
      </c>
      <c r="AW294" t="s">
        <v>29</v>
      </c>
      <c r="AX294" t="s">
        <v>29</v>
      </c>
      <c r="AY294" t="s">
        <v>29</v>
      </c>
      <c r="AZ294" t="s">
        <v>29</v>
      </c>
      <c r="BA294" t="s">
        <v>29</v>
      </c>
      <c r="BB294" t="s">
        <v>29</v>
      </c>
      <c r="BC294" t="s">
        <v>29</v>
      </c>
      <c r="BD294" t="s">
        <v>29</v>
      </c>
      <c r="BE294" t="s">
        <v>29</v>
      </c>
      <c r="BF294" t="s">
        <v>29</v>
      </c>
      <c r="BG294" t="s">
        <v>29</v>
      </c>
      <c r="BH294" t="s">
        <v>29</v>
      </c>
      <c r="BI294" t="s">
        <v>29</v>
      </c>
      <c r="BJ294" t="s">
        <v>29</v>
      </c>
      <c r="BK294" t="s">
        <v>29</v>
      </c>
      <c r="BL294" t="s">
        <v>29</v>
      </c>
      <c r="BM294" t="s">
        <v>29</v>
      </c>
      <c r="BN294" t="s">
        <v>29</v>
      </c>
      <c r="BO294" t="s">
        <v>29</v>
      </c>
      <c r="BP294" t="s">
        <v>29</v>
      </c>
      <c r="BQ294" t="s">
        <v>29</v>
      </c>
      <c r="BR294" t="s">
        <v>29</v>
      </c>
      <c r="BS294" t="s">
        <v>29</v>
      </c>
      <c r="BT294" t="s">
        <v>29</v>
      </c>
      <c r="BU294" t="s">
        <v>29</v>
      </c>
      <c r="BV294" t="s">
        <v>29</v>
      </c>
      <c r="BW294" t="s">
        <v>29</v>
      </c>
      <c r="BX294" t="s">
        <v>29</v>
      </c>
      <c r="BY294" t="s">
        <v>29</v>
      </c>
      <c r="BZ294" t="s">
        <v>29</v>
      </c>
      <c r="CA294" t="s">
        <v>29</v>
      </c>
      <c r="CB294" t="s">
        <v>29</v>
      </c>
      <c r="CC294" t="s">
        <v>29</v>
      </c>
      <c r="CD294" t="s">
        <v>29</v>
      </c>
      <c r="CE294" t="s">
        <v>29</v>
      </c>
      <c r="CF294" t="s">
        <v>29</v>
      </c>
      <c r="CG294" t="s">
        <v>29</v>
      </c>
      <c r="CH294" t="s">
        <v>29</v>
      </c>
      <c r="CI294" t="s">
        <v>29</v>
      </c>
    </row>
    <row r="295" spans="1:87" x14ac:dyDescent="0.2">
      <c r="A295" s="55">
        <v>42559</v>
      </c>
      <c r="B295">
        <v>9.75</v>
      </c>
      <c r="C295">
        <v>0.01</v>
      </c>
      <c r="D295">
        <v>0.01</v>
      </c>
      <c r="E295">
        <v>0.01</v>
      </c>
      <c r="F295">
        <v>1.45</v>
      </c>
      <c r="G295">
        <v>0.01</v>
      </c>
      <c r="H295">
        <v>0.1</v>
      </c>
      <c r="I295">
        <v>4.3499999999999996</v>
      </c>
      <c r="J295">
        <v>7.88</v>
      </c>
      <c r="K295">
        <v>6.62</v>
      </c>
      <c r="L295">
        <v>7.62</v>
      </c>
      <c r="M295">
        <v>11.52</v>
      </c>
      <c r="N295">
        <v>16.55</v>
      </c>
      <c r="O295" t="s">
        <v>29</v>
      </c>
      <c r="P295">
        <v>31.05</v>
      </c>
      <c r="Q295" t="s">
        <v>29</v>
      </c>
      <c r="R295" t="s">
        <v>29</v>
      </c>
      <c r="S295" t="s">
        <v>29</v>
      </c>
      <c r="T295" t="s">
        <v>29</v>
      </c>
      <c r="U295" t="s">
        <v>29</v>
      </c>
      <c r="V295" t="s">
        <v>29</v>
      </c>
      <c r="W295" t="s">
        <v>29</v>
      </c>
      <c r="X295" t="s">
        <v>29</v>
      </c>
      <c r="Y295" t="s">
        <v>29</v>
      </c>
      <c r="Z295" t="s">
        <v>29</v>
      </c>
      <c r="AA295" t="s">
        <v>29</v>
      </c>
      <c r="AB295" t="s">
        <v>29</v>
      </c>
      <c r="AC295" t="s">
        <v>29</v>
      </c>
      <c r="AD295" t="s">
        <v>29</v>
      </c>
      <c r="AE295" t="s">
        <v>29</v>
      </c>
      <c r="AF295" t="s">
        <v>29</v>
      </c>
      <c r="AG295" t="s">
        <v>29</v>
      </c>
      <c r="AH295" t="s">
        <v>29</v>
      </c>
      <c r="AI295" t="s">
        <v>29</v>
      </c>
      <c r="AJ295" t="s">
        <v>29</v>
      </c>
      <c r="AK295" t="s">
        <v>29</v>
      </c>
      <c r="AL295" t="s">
        <v>29</v>
      </c>
      <c r="AM295" t="s">
        <v>29</v>
      </c>
      <c r="AN295" t="s">
        <v>29</v>
      </c>
      <c r="AO295" t="s">
        <v>29</v>
      </c>
      <c r="AP295" t="s">
        <v>29</v>
      </c>
      <c r="AQ295" t="s">
        <v>29</v>
      </c>
      <c r="AR295" t="s">
        <v>29</v>
      </c>
      <c r="AS295" t="s">
        <v>29</v>
      </c>
      <c r="AT295" t="s">
        <v>29</v>
      </c>
      <c r="AU295" t="s">
        <v>29</v>
      </c>
      <c r="AV295" t="s">
        <v>29</v>
      </c>
      <c r="AW295" t="s">
        <v>29</v>
      </c>
      <c r="AX295" t="s">
        <v>29</v>
      </c>
      <c r="AY295" t="s">
        <v>29</v>
      </c>
      <c r="AZ295" t="s">
        <v>29</v>
      </c>
      <c r="BA295" t="s">
        <v>29</v>
      </c>
      <c r="BB295" t="s">
        <v>29</v>
      </c>
      <c r="BC295" t="s">
        <v>29</v>
      </c>
      <c r="BD295" t="s">
        <v>29</v>
      </c>
      <c r="BE295" t="s">
        <v>29</v>
      </c>
      <c r="BF295" t="s">
        <v>29</v>
      </c>
      <c r="BG295" t="s">
        <v>29</v>
      </c>
      <c r="BH295" t="s">
        <v>29</v>
      </c>
      <c r="BI295" t="s">
        <v>29</v>
      </c>
      <c r="BJ295" t="s">
        <v>29</v>
      </c>
      <c r="BK295" t="s">
        <v>29</v>
      </c>
      <c r="BL295" t="s">
        <v>29</v>
      </c>
      <c r="BM295" t="s">
        <v>29</v>
      </c>
      <c r="BN295" t="s">
        <v>29</v>
      </c>
      <c r="BO295" t="s">
        <v>29</v>
      </c>
      <c r="BP295" t="s">
        <v>29</v>
      </c>
      <c r="BQ295" t="s">
        <v>29</v>
      </c>
      <c r="BR295" t="s">
        <v>29</v>
      </c>
      <c r="BS295" t="s">
        <v>29</v>
      </c>
      <c r="BT295" t="s">
        <v>29</v>
      </c>
      <c r="BU295" t="s">
        <v>29</v>
      </c>
      <c r="BV295" t="s">
        <v>29</v>
      </c>
      <c r="BW295" t="s">
        <v>29</v>
      </c>
      <c r="BX295" t="s">
        <v>29</v>
      </c>
      <c r="BY295" t="s">
        <v>29</v>
      </c>
      <c r="BZ295" t="s">
        <v>29</v>
      </c>
      <c r="CA295" t="s">
        <v>29</v>
      </c>
      <c r="CB295" t="s">
        <v>29</v>
      </c>
      <c r="CC295" t="s">
        <v>29</v>
      </c>
      <c r="CD295" t="s">
        <v>29</v>
      </c>
      <c r="CE295" t="s">
        <v>29</v>
      </c>
      <c r="CF295" t="s">
        <v>29</v>
      </c>
      <c r="CG295" t="s">
        <v>29</v>
      </c>
      <c r="CH295" t="s">
        <v>29</v>
      </c>
      <c r="CI295" t="s">
        <v>29</v>
      </c>
    </row>
    <row r="296" spans="1:87" x14ac:dyDescent="0.2">
      <c r="A296" s="55">
        <v>42562</v>
      </c>
      <c r="B296">
        <v>9.75</v>
      </c>
      <c r="C296">
        <v>0.01</v>
      </c>
      <c r="D296">
        <v>0.01</v>
      </c>
      <c r="E296">
        <v>0.01</v>
      </c>
      <c r="F296">
        <v>1.45</v>
      </c>
      <c r="G296">
        <v>0.01</v>
      </c>
      <c r="H296">
        <v>0.05</v>
      </c>
      <c r="I296">
        <v>3.85</v>
      </c>
      <c r="J296">
        <v>7.26</v>
      </c>
      <c r="K296">
        <v>6.22</v>
      </c>
      <c r="L296">
        <v>7.22</v>
      </c>
      <c r="M296">
        <v>10.69</v>
      </c>
      <c r="N296">
        <v>15.75</v>
      </c>
      <c r="O296" t="s">
        <v>29</v>
      </c>
      <c r="P296">
        <v>31.05</v>
      </c>
      <c r="Q296" t="s">
        <v>29</v>
      </c>
      <c r="R296" t="s">
        <v>29</v>
      </c>
      <c r="S296" t="s">
        <v>29</v>
      </c>
      <c r="T296" t="s">
        <v>29</v>
      </c>
      <c r="U296" t="s">
        <v>29</v>
      </c>
      <c r="V296" t="s">
        <v>29</v>
      </c>
      <c r="W296" t="s">
        <v>29</v>
      </c>
      <c r="X296" t="s">
        <v>29</v>
      </c>
      <c r="Y296" t="s">
        <v>29</v>
      </c>
      <c r="Z296" t="s">
        <v>29</v>
      </c>
      <c r="AA296" t="s">
        <v>29</v>
      </c>
      <c r="AB296" t="s">
        <v>29</v>
      </c>
      <c r="AC296" t="s">
        <v>29</v>
      </c>
      <c r="AD296" t="s">
        <v>29</v>
      </c>
      <c r="AE296" t="s">
        <v>29</v>
      </c>
      <c r="AF296" t="s">
        <v>29</v>
      </c>
      <c r="AG296" t="s">
        <v>29</v>
      </c>
      <c r="AH296" t="s">
        <v>29</v>
      </c>
      <c r="AI296" t="s">
        <v>29</v>
      </c>
      <c r="AJ296" t="s">
        <v>29</v>
      </c>
      <c r="AK296" t="s">
        <v>29</v>
      </c>
      <c r="AL296" t="s">
        <v>29</v>
      </c>
      <c r="AM296" t="s">
        <v>29</v>
      </c>
      <c r="AN296" t="s">
        <v>29</v>
      </c>
      <c r="AO296" t="s">
        <v>29</v>
      </c>
      <c r="AP296" t="s">
        <v>29</v>
      </c>
      <c r="AQ296" t="s">
        <v>29</v>
      </c>
      <c r="AR296" t="s">
        <v>29</v>
      </c>
      <c r="AS296" t="s">
        <v>29</v>
      </c>
      <c r="AT296" t="s">
        <v>29</v>
      </c>
      <c r="AU296" t="s">
        <v>29</v>
      </c>
      <c r="AV296" t="s">
        <v>29</v>
      </c>
      <c r="AW296" t="s">
        <v>29</v>
      </c>
      <c r="AX296" t="s">
        <v>29</v>
      </c>
      <c r="AY296" t="s">
        <v>29</v>
      </c>
      <c r="AZ296" t="s">
        <v>29</v>
      </c>
      <c r="BA296" t="s">
        <v>29</v>
      </c>
      <c r="BB296" t="s">
        <v>29</v>
      </c>
      <c r="BC296" t="s">
        <v>29</v>
      </c>
      <c r="BD296" t="s">
        <v>29</v>
      </c>
      <c r="BE296" t="s">
        <v>29</v>
      </c>
      <c r="BF296" t="s">
        <v>29</v>
      </c>
      <c r="BG296" t="s">
        <v>29</v>
      </c>
      <c r="BH296" t="s">
        <v>29</v>
      </c>
      <c r="BI296" t="s">
        <v>29</v>
      </c>
      <c r="BJ296" t="s">
        <v>29</v>
      </c>
      <c r="BK296" t="s">
        <v>29</v>
      </c>
      <c r="BL296" t="s">
        <v>29</v>
      </c>
      <c r="BM296" t="s">
        <v>29</v>
      </c>
      <c r="BN296" t="s">
        <v>29</v>
      </c>
      <c r="BO296" t="s">
        <v>29</v>
      </c>
      <c r="BP296" t="s">
        <v>29</v>
      </c>
      <c r="BQ296" t="s">
        <v>29</v>
      </c>
      <c r="BR296" t="s">
        <v>29</v>
      </c>
      <c r="BS296" t="s">
        <v>29</v>
      </c>
      <c r="BT296" t="s">
        <v>29</v>
      </c>
      <c r="BU296" t="s">
        <v>29</v>
      </c>
      <c r="BV296" t="s">
        <v>29</v>
      </c>
      <c r="BW296" t="s">
        <v>29</v>
      </c>
      <c r="BX296" t="s">
        <v>29</v>
      </c>
      <c r="BY296" t="s">
        <v>29</v>
      </c>
      <c r="BZ296" t="s">
        <v>29</v>
      </c>
      <c r="CA296" t="s">
        <v>29</v>
      </c>
      <c r="CB296" t="s">
        <v>29</v>
      </c>
      <c r="CC296" t="s">
        <v>29</v>
      </c>
      <c r="CD296" t="s">
        <v>29</v>
      </c>
      <c r="CE296" t="s">
        <v>29</v>
      </c>
      <c r="CF296" t="s">
        <v>29</v>
      </c>
      <c r="CG296" t="s">
        <v>29</v>
      </c>
      <c r="CH296" t="s">
        <v>29</v>
      </c>
      <c r="CI296" t="s">
        <v>29</v>
      </c>
    </row>
    <row r="297" spans="1:87" x14ac:dyDescent="0.2">
      <c r="A297" s="55">
        <v>42563</v>
      </c>
      <c r="B297">
        <v>9.75</v>
      </c>
      <c r="C297">
        <v>0.01</v>
      </c>
      <c r="D297">
        <v>0.01</v>
      </c>
      <c r="E297">
        <v>0.01</v>
      </c>
      <c r="F297">
        <v>1.45</v>
      </c>
      <c r="G297">
        <v>0.01</v>
      </c>
      <c r="H297">
        <v>0.04</v>
      </c>
      <c r="I297">
        <v>3.09</v>
      </c>
      <c r="J297">
        <v>6.2</v>
      </c>
      <c r="K297">
        <v>5.45</v>
      </c>
      <c r="L297">
        <v>6.45</v>
      </c>
      <c r="M297">
        <v>10.69</v>
      </c>
      <c r="N297">
        <v>14.77</v>
      </c>
      <c r="O297" t="s">
        <v>29</v>
      </c>
      <c r="P297">
        <v>31.05</v>
      </c>
      <c r="Q297" t="s">
        <v>29</v>
      </c>
      <c r="R297" t="s">
        <v>29</v>
      </c>
      <c r="S297" t="s">
        <v>29</v>
      </c>
      <c r="T297" t="s">
        <v>29</v>
      </c>
      <c r="U297" t="s">
        <v>29</v>
      </c>
      <c r="V297" t="s">
        <v>29</v>
      </c>
      <c r="W297" t="s">
        <v>29</v>
      </c>
      <c r="X297" t="s">
        <v>29</v>
      </c>
      <c r="Y297" t="s">
        <v>29</v>
      </c>
      <c r="Z297" t="s">
        <v>29</v>
      </c>
      <c r="AA297" t="s">
        <v>29</v>
      </c>
      <c r="AB297" t="s">
        <v>29</v>
      </c>
      <c r="AC297" t="s">
        <v>29</v>
      </c>
      <c r="AD297" t="s">
        <v>29</v>
      </c>
      <c r="AE297" t="s">
        <v>29</v>
      </c>
      <c r="AF297" t="s">
        <v>29</v>
      </c>
      <c r="AG297" t="s">
        <v>29</v>
      </c>
      <c r="AH297" t="s">
        <v>29</v>
      </c>
      <c r="AI297" t="s">
        <v>29</v>
      </c>
      <c r="AJ297" t="s">
        <v>29</v>
      </c>
      <c r="AK297" t="s">
        <v>29</v>
      </c>
      <c r="AL297" t="s">
        <v>29</v>
      </c>
      <c r="AM297" t="s">
        <v>29</v>
      </c>
      <c r="AN297" t="s">
        <v>29</v>
      </c>
      <c r="AO297" t="s">
        <v>29</v>
      </c>
      <c r="AP297" t="s">
        <v>29</v>
      </c>
      <c r="AQ297" t="s">
        <v>29</v>
      </c>
      <c r="AR297" t="s">
        <v>29</v>
      </c>
      <c r="AS297" t="s">
        <v>29</v>
      </c>
      <c r="AT297" t="s">
        <v>29</v>
      </c>
      <c r="AU297" t="s">
        <v>29</v>
      </c>
      <c r="AV297" t="s">
        <v>29</v>
      </c>
      <c r="AW297" t="s">
        <v>29</v>
      </c>
      <c r="AX297" t="s">
        <v>29</v>
      </c>
      <c r="AY297" t="s">
        <v>29</v>
      </c>
      <c r="AZ297" t="s">
        <v>29</v>
      </c>
      <c r="BA297" t="s">
        <v>29</v>
      </c>
      <c r="BB297" t="s">
        <v>29</v>
      </c>
      <c r="BC297" t="s">
        <v>29</v>
      </c>
      <c r="BD297" t="s">
        <v>29</v>
      </c>
      <c r="BE297" t="s">
        <v>29</v>
      </c>
      <c r="BF297" t="s">
        <v>29</v>
      </c>
      <c r="BG297" t="s">
        <v>29</v>
      </c>
      <c r="BH297" t="s">
        <v>29</v>
      </c>
      <c r="BI297" t="s">
        <v>29</v>
      </c>
      <c r="BJ297" t="s">
        <v>29</v>
      </c>
      <c r="BK297" t="s">
        <v>29</v>
      </c>
      <c r="BL297" t="s">
        <v>29</v>
      </c>
      <c r="BM297" t="s">
        <v>29</v>
      </c>
      <c r="BN297" t="s">
        <v>29</v>
      </c>
      <c r="BO297" t="s">
        <v>29</v>
      </c>
      <c r="BP297" t="s">
        <v>29</v>
      </c>
      <c r="BQ297" t="s">
        <v>29</v>
      </c>
      <c r="BR297" t="s">
        <v>29</v>
      </c>
      <c r="BS297" t="s">
        <v>29</v>
      </c>
      <c r="BT297" t="s">
        <v>29</v>
      </c>
      <c r="BU297" t="s">
        <v>29</v>
      </c>
      <c r="BV297" t="s">
        <v>29</v>
      </c>
      <c r="BW297" t="s">
        <v>29</v>
      </c>
      <c r="BX297" t="s">
        <v>29</v>
      </c>
      <c r="BY297" t="s">
        <v>29</v>
      </c>
      <c r="BZ297" t="s">
        <v>29</v>
      </c>
      <c r="CA297" t="s">
        <v>29</v>
      </c>
      <c r="CB297" t="s">
        <v>29</v>
      </c>
      <c r="CC297" t="s">
        <v>29</v>
      </c>
      <c r="CD297" t="s">
        <v>29</v>
      </c>
      <c r="CE297" t="s">
        <v>29</v>
      </c>
      <c r="CF297" t="s">
        <v>29</v>
      </c>
      <c r="CG297" t="s">
        <v>29</v>
      </c>
      <c r="CH297" t="s">
        <v>29</v>
      </c>
      <c r="CI297" t="s">
        <v>29</v>
      </c>
    </row>
    <row r="298" spans="1:87" x14ac:dyDescent="0.2">
      <c r="A298" s="55">
        <v>42564</v>
      </c>
      <c r="B298">
        <v>9.75</v>
      </c>
      <c r="C298">
        <v>0.01</v>
      </c>
      <c r="D298">
        <v>0.01</v>
      </c>
      <c r="E298">
        <v>0.01</v>
      </c>
      <c r="F298">
        <v>1.45</v>
      </c>
      <c r="G298">
        <v>0.01</v>
      </c>
      <c r="H298">
        <v>0.02</v>
      </c>
      <c r="I298">
        <v>2.94</v>
      </c>
      <c r="J298">
        <v>6.11</v>
      </c>
      <c r="K298">
        <v>5.36</v>
      </c>
      <c r="L298">
        <v>6.39</v>
      </c>
      <c r="M298">
        <v>10.69</v>
      </c>
      <c r="N298">
        <v>14.79</v>
      </c>
      <c r="O298" t="s">
        <v>29</v>
      </c>
      <c r="P298">
        <v>31.05</v>
      </c>
      <c r="Q298" t="s">
        <v>29</v>
      </c>
      <c r="R298" t="s">
        <v>29</v>
      </c>
      <c r="S298" t="s">
        <v>29</v>
      </c>
      <c r="T298" t="s">
        <v>29</v>
      </c>
      <c r="U298" t="s">
        <v>29</v>
      </c>
      <c r="V298" t="s">
        <v>29</v>
      </c>
      <c r="W298" t="s">
        <v>29</v>
      </c>
      <c r="X298" t="s">
        <v>29</v>
      </c>
      <c r="Y298" t="s">
        <v>29</v>
      </c>
      <c r="Z298" t="s">
        <v>29</v>
      </c>
      <c r="AA298" t="s">
        <v>29</v>
      </c>
      <c r="AB298" t="s">
        <v>29</v>
      </c>
      <c r="AC298" t="s">
        <v>29</v>
      </c>
      <c r="AD298" t="s">
        <v>29</v>
      </c>
      <c r="AE298" t="s">
        <v>29</v>
      </c>
      <c r="AF298" t="s">
        <v>29</v>
      </c>
      <c r="AG298" t="s">
        <v>29</v>
      </c>
      <c r="AH298" t="s">
        <v>29</v>
      </c>
      <c r="AI298" t="s">
        <v>29</v>
      </c>
      <c r="AJ298" t="s">
        <v>29</v>
      </c>
      <c r="AK298" t="s">
        <v>29</v>
      </c>
      <c r="AL298" t="s">
        <v>29</v>
      </c>
      <c r="AM298" t="s">
        <v>29</v>
      </c>
      <c r="AN298" t="s">
        <v>29</v>
      </c>
      <c r="AO298" t="s">
        <v>29</v>
      </c>
      <c r="AP298" t="s">
        <v>29</v>
      </c>
      <c r="AQ298" t="s">
        <v>29</v>
      </c>
      <c r="AR298" t="s">
        <v>29</v>
      </c>
      <c r="AS298" t="s">
        <v>29</v>
      </c>
      <c r="AT298" t="s">
        <v>29</v>
      </c>
      <c r="AU298" t="s">
        <v>29</v>
      </c>
      <c r="AV298" t="s">
        <v>29</v>
      </c>
      <c r="AW298" t="s">
        <v>29</v>
      </c>
      <c r="AX298" t="s">
        <v>29</v>
      </c>
      <c r="AY298" t="s">
        <v>29</v>
      </c>
      <c r="AZ298" t="s">
        <v>29</v>
      </c>
      <c r="BA298" t="s">
        <v>29</v>
      </c>
      <c r="BB298" t="s">
        <v>29</v>
      </c>
      <c r="BC298" t="s">
        <v>29</v>
      </c>
      <c r="BD298" t="s">
        <v>29</v>
      </c>
      <c r="BE298" t="s">
        <v>29</v>
      </c>
      <c r="BF298" t="s">
        <v>29</v>
      </c>
      <c r="BG298" t="s">
        <v>29</v>
      </c>
      <c r="BH298" t="s">
        <v>29</v>
      </c>
      <c r="BI298" t="s">
        <v>29</v>
      </c>
      <c r="BJ298" t="s">
        <v>29</v>
      </c>
      <c r="BK298" t="s">
        <v>29</v>
      </c>
      <c r="BL298" t="s">
        <v>29</v>
      </c>
      <c r="BM298" t="s">
        <v>29</v>
      </c>
      <c r="BN298" t="s">
        <v>29</v>
      </c>
      <c r="BO298" t="s">
        <v>29</v>
      </c>
      <c r="BP298" t="s">
        <v>29</v>
      </c>
      <c r="BQ298" t="s">
        <v>29</v>
      </c>
      <c r="BR298" t="s">
        <v>29</v>
      </c>
      <c r="BS298" t="s">
        <v>29</v>
      </c>
      <c r="BT298" t="s">
        <v>29</v>
      </c>
      <c r="BU298" t="s">
        <v>29</v>
      </c>
      <c r="BV298" t="s">
        <v>29</v>
      </c>
      <c r="BW298" t="s">
        <v>29</v>
      </c>
      <c r="BX298" t="s">
        <v>29</v>
      </c>
      <c r="BY298" t="s">
        <v>29</v>
      </c>
      <c r="BZ298" t="s">
        <v>29</v>
      </c>
      <c r="CA298" t="s">
        <v>29</v>
      </c>
      <c r="CB298" t="s">
        <v>29</v>
      </c>
      <c r="CC298" t="s">
        <v>29</v>
      </c>
      <c r="CD298" t="s">
        <v>29</v>
      </c>
      <c r="CE298" t="s">
        <v>29</v>
      </c>
      <c r="CF298" t="s">
        <v>29</v>
      </c>
      <c r="CG298" t="s">
        <v>29</v>
      </c>
      <c r="CH298" t="s">
        <v>29</v>
      </c>
      <c r="CI298" t="s">
        <v>29</v>
      </c>
    </row>
    <row r="299" spans="1:87" x14ac:dyDescent="0.2">
      <c r="A299" s="55">
        <v>42565</v>
      </c>
      <c r="B299">
        <v>9.75</v>
      </c>
      <c r="C299">
        <v>0.01</v>
      </c>
      <c r="D299">
        <v>0.01</v>
      </c>
      <c r="E299">
        <v>0.01</v>
      </c>
      <c r="F299">
        <v>1.45</v>
      </c>
      <c r="G299">
        <v>0.01</v>
      </c>
      <c r="H299">
        <v>0.01</v>
      </c>
      <c r="I299">
        <v>2.5</v>
      </c>
      <c r="J299">
        <v>5.35</v>
      </c>
      <c r="K299">
        <v>4.9400000000000004</v>
      </c>
      <c r="L299">
        <v>5.97</v>
      </c>
      <c r="M299">
        <v>10.69</v>
      </c>
      <c r="N299">
        <v>13.96</v>
      </c>
      <c r="O299" t="s">
        <v>29</v>
      </c>
      <c r="P299">
        <v>31.05</v>
      </c>
      <c r="Q299" t="s">
        <v>29</v>
      </c>
      <c r="R299" t="s">
        <v>29</v>
      </c>
      <c r="S299" t="s">
        <v>29</v>
      </c>
      <c r="T299" t="s">
        <v>29</v>
      </c>
      <c r="U299" t="s">
        <v>29</v>
      </c>
      <c r="V299" t="s">
        <v>29</v>
      </c>
      <c r="W299" t="s">
        <v>29</v>
      </c>
      <c r="X299" t="s">
        <v>29</v>
      </c>
      <c r="Y299" t="s">
        <v>29</v>
      </c>
      <c r="Z299" t="s">
        <v>29</v>
      </c>
      <c r="AA299" t="s">
        <v>29</v>
      </c>
      <c r="AB299" t="s">
        <v>29</v>
      </c>
      <c r="AC299" t="s">
        <v>29</v>
      </c>
      <c r="AD299" t="s">
        <v>29</v>
      </c>
      <c r="AE299" t="s">
        <v>29</v>
      </c>
      <c r="AF299" t="s">
        <v>29</v>
      </c>
      <c r="AG299" t="s">
        <v>29</v>
      </c>
      <c r="AH299" t="s">
        <v>29</v>
      </c>
      <c r="AI299" t="s">
        <v>29</v>
      </c>
      <c r="AJ299" t="s">
        <v>29</v>
      </c>
      <c r="AK299" t="s">
        <v>29</v>
      </c>
      <c r="AL299" t="s">
        <v>29</v>
      </c>
      <c r="AM299" t="s">
        <v>29</v>
      </c>
      <c r="AN299" t="s">
        <v>29</v>
      </c>
      <c r="AO299" t="s">
        <v>29</v>
      </c>
      <c r="AP299" t="s">
        <v>29</v>
      </c>
      <c r="AQ299" t="s">
        <v>29</v>
      </c>
      <c r="AR299" t="s">
        <v>29</v>
      </c>
      <c r="AS299" t="s">
        <v>29</v>
      </c>
      <c r="AT299" t="s">
        <v>29</v>
      </c>
      <c r="AU299" t="s">
        <v>29</v>
      </c>
      <c r="AV299" t="s">
        <v>29</v>
      </c>
      <c r="AW299" t="s">
        <v>29</v>
      </c>
      <c r="AX299" t="s">
        <v>29</v>
      </c>
      <c r="AY299" t="s">
        <v>29</v>
      </c>
      <c r="AZ299" t="s">
        <v>29</v>
      </c>
      <c r="BA299" t="s">
        <v>29</v>
      </c>
      <c r="BB299" t="s">
        <v>29</v>
      </c>
      <c r="BC299" t="s">
        <v>29</v>
      </c>
      <c r="BD299" t="s">
        <v>29</v>
      </c>
      <c r="BE299" t="s">
        <v>29</v>
      </c>
      <c r="BF299" t="s">
        <v>29</v>
      </c>
      <c r="BG299" t="s">
        <v>29</v>
      </c>
      <c r="BH299" t="s">
        <v>29</v>
      </c>
      <c r="BI299" t="s">
        <v>29</v>
      </c>
      <c r="BJ299" t="s">
        <v>29</v>
      </c>
      <c r="BK299" t="s">
        <v>29</v>
      </c>
      <c r="BL299" t="s">
        <v>29</v>
      </c>
      <c r="BM299" t="s">
        <v>29</v>
      </c>
      <c r="BN299" t="s">
        <v>29</v>
      </c>
      <c r="BO299" t="s">
        <v>29</v>
      </c>
      <c r="BP299" t="s">
        <v>29</v>
      </c>
      <c r="BQ299" t="s">
        <v>29</v>
      </c>
      <c r="BR299" t="s">
        <v>29</v>
      </c>
      <c r="BS299" t="s">
        <v>29</v>
      </c>
      <c r="BT299" t="s">
        <v>29</v>
      </c>
      <c r="BU299" t="s">
        <v>29</v>
      </c>
      <c r="BV299" t="s">
        <v>29</v>
      </c>
      <c r="BW299" t="s">
        <v>29</v>
      </c>
      <c r="BX299" t="s">
        <v>29</v>
      </c>
      <c r="BY299" t="s">
        <v>29</v>
      </c>
      <c r="BZ299" t="s">
        <v>29</v>
      </c>
      <c r="CA299" t="s">
        <v>29</v>
      </c>
      <c r="CB299" t="s">
        <v>29</v>
      </c>
      <c r="CC299" t="s">
        <v>29</v>
      </c>
      <c r="CD299" t="s">
        <v>29</v>
      </c>
      <c r="CE299" t="s">
        <v>29</v>
      </c>
      <c r="CF299" t="s">
        <v>29</v>
      </c>
      <c r="CG299" t="s">
        <v>29</v>
      </c>
      <c r="CH299" t="s">
        <v>29</v>
      </c>
      <c r="CI299" t="s">
        <v>29</v>
      </c>
    </row>
    <row r="300" spans="1:87" x14ac:dyDescent="0.2">
      <c r="A300" s="55">
        <v>42566</v>
      </c>
      <c r="B300">
        <v>9.75</v>
      </c>
      <c r="C300">
        <v>0.01</v>
      </c>
      <c r="D300">
        <v>0.01</v>
      </c>
      <c r="E300">
        <v>0.01</v>
      </c>
      <c r="F300">
        <v>1.45</v>
      </c>
      <c r="G300">
        <v>0.01</v>
      </c>
      <c r="H300">
        <v>0.01</v>
      </c>
      <c r="I300">
        <v>2.5499999999999998</v>
      </c>
      <c r="J300">
        <v>5.6</v>
      </c>
      <c r="K300">
        <v>4.95</v>
      </c>
      <c r="L300">
        <v>6.05</v>
      </c>
      <c r="M300">
        <v>9.7899999999999991</v>
      </c>
      <c r="N300">
        <v>14.4</v>
      </c>
      <c r="O300" t="s">
        <v>29</v>
      </c>
      <c r="P300">
        <v>22.9</v>
      </c>
      <c r="Q300" t="s">
        <v>29</v>
      </c>
      <c r="R300" t="s">
        <v>29</v>
      </c>
      <c r="S300" t="s">
        <v>29</v>
      </c>
      <c r="T300" t="s">
        <v>29</v>
      </c>
      <c r="U300" t="s">
        <v>29</v>
      </c>
      <c r="V300" t="s">
        <v>29</v>
      </c>
      <c r="W300" t="s">
        <v>29</v>
      </c>
      <c r="X300" t="s">
        <v>29</v>
      </c>
      <c r="Y300" t="s">
        <v>29</v>
      </c>
      <c r="Z300" t="s">
        <v>29</v>
      </c>
      <c r="AA300" t="s">
        <v>29</v>
      </c>
      <c r="AB300" t="s">
        <v>29</v>
      </c>
      <c r="AC300" t="s">
        <v>29</v>
      </c>
      <c r="AD300" t="s">
        <v>29</v>
      </c>
      <c r="AE300" t="s">
        <v>29</v>
      </c>
      <c r="AF300" t="s">
        <v>29</v>
      </c>
      <c r="AG300" t="s">
        <v>29</v>
      </c>
      <c r="AH300" t="s">
        <v>29</v>
      </c>
      <c r="AI300" t="s">
        <v>29</v>
      </c>
      <c r="AJ300" t="s">
        <v>29</v>
      </c>
      <c r="AK300" t="s">
        <v>29</v>
      </c>
      <c r="AL300" t="s">
        <v>29</v>
      </c>
      <c r="AM300" t="s">
        <v>29</v>
      </c>
      <c r="AN300" t="s">
        <v>29</v>
      </c>
      <c r="AO300" t="s">
        <v>29</v>
      </c>
      <c r="AP300" t="s">
        <v>29</v>
      </c>
      <c r="AQ300" t="s">
        <v>29</v>
      </c>
      <c r="AR300" t="s">
        <v>29</v>
      </c>
      <c r="AS300" t="s">
        <v>29</v>
      </c>
      <c r="AT300" t="s">
        <v>29</v>
      </c>
      <c r="AU300" t="s">
        <v>29</v>
      </c>
      <c r="AV300" t="s">
        <v>29</v>
      </c>
      <c r="AW300" t="s">
        <v>29</v>
      </c>
      <c r="AX300" t="s">
        <v>29</v>
      </c>
      <c r="AY300" t="s">
        <v>29</v>
      </c>
      <c r="AZ300" t="s">
        <v>29</v>
      </c>
      <c r="BA300" t="s">
        <v>29</v>
      </c>
      <c r="BB300" t="s">
        <v>29</v>
      </c>
      <c r="BC300" t="s">
        <v>29</v>
      </c>
      <c r="BD300" t="s">
        <v>29</v>
      </c>
      <c r="BE300" t="s">
        <v>29</v>
      </c>
      <c r="BF300" t="s">
        <v>29</v>
      </c>
      <c r="BG300" t="s">
        <v>29</v>
      </c>
      <c r="BH300" t="s">
        <v>29</v>
      </c>
      <c r="BI300" t="s">
        <v>29</v>
      </c>
      <c r="BJ300" t="s">
        <v>29</v>
      </c>
      <c r="BK300" t="s">
        <v>29</v>
      </c>
      <c r="BL300" t="s">
        <v>29</v>
      </c>
      <c r="BM300" t="s">
        <v>29</v>
      </c>
      <c r="BN300" t="s">
        <v>29</v>
      </c>
      <c r="BO300" t="s">
        <v>29</v>
      </c>
      <c r="BP300" t="s">
        <v>29</v>
      </c>
      <c r="BQ300" t="s">
        <v>29</v>
      </c>
      <c r="BR300" t="s">
        <v>29</v>
      </c>
      <c r="BS300" t="s">
        <v>29</v>
      </c>
      <c r="BT300" t="s">
        <v>29</v>
      </c>
      <c r="BU300" t="s">
        <v>29</v>
      </c>
      <c r="BV300" t="s">
        <v>29</v>
      </c>
      <c r="BW300" t="s">
        <v>29</v>
      </c>
      <c r="BX300" t="s">
        <v>29</v>
      </c>
      <c r="BY300" t="s">
        <v>29</v>
      </c>
      <c r="BZ300" t="s">
        <v>29</v>
      </c>
      <c r="CA300" t="s">
        <v>29</v>
      </c>
      <c r="CB300" t="s">
        <v>29</v>
      </c>
      <c r="CC300" t="s">
        <v>29</v>
      </c>
      <c r="CD300" t="s">
        <v>29</v>
      </c>
      <c r="CE300" t="s">
        <v>29</v>
      </c>
      <c r="CF300" t="s">
        <v>29</v>
      </c>
      <c r="CG300" t="s">
        <v>29</v>
      </c>
      <c r="CH300" t="s">
        <v>29</v>
      </c>
      <c r="CI300" t="s">
        <v>29</v>
      </c>
    </row>
    <row r="301" spans="1:87" x14ac:dyDescent="0.2">
      <c r="A301" s="55">
        <v>42569</v>
      </c>
      <c r="B301">
        <v>9.75</v>
      </c>
      <c r="C301">
        <v>0.01</v>
      </c>
      <c r="D301">
        <v>0.01</v>
      </c>
      <c r="E301">
        <v>0.01</v>
      </c>
      <c r="F301">
        <v>1.45</v>
      </c>
      <c r="G301">
        <v>0.01</v>
      </c>
      <c r="H301">
        <v>0.01</v>
      </c>
      <c r="I301">
        <v>2.2000000000000002</v>
      </c>
      <c r="J301">
        <v>5.22</v>
      </c>
      <c r="K301">
        <v>4.6100000000000003</v>
      </c>
      <c r="L301">
        <v>5.7</v>
      </c>
      <c r="M301">
        <v>9.06</v>
      </c>
      <c r="N301">
        <v>13.87</v>
      </c>
      <c r="O301" t="s">
        <v>29</v>
      </c>
      <c r="P301">
        <v>22.73</v>
      </c>
      <c r="Q301" t="s">
        <v>29</v>
      </c>
      <c r="R301" t="s">
        <v>29</v>
      </c>
      <c r="S301" t="s">
        <v>29</v>
      </c>
      <c r="T301" t="s">
        <v>29</v>
      </c>
      <c r="U301" t="s">
        <v>29</v>
      </c>
      <c r="V301" t="s">
        <v>29</v>
      </c>
      <c r="W301" t="s">
        <v>29</v>
      </c>
      <c r="X301" t="s">
        <v>29</v>
      </c>
      <c r="Y301" t="s">
        <v>29</v>
      </c>
      <c r="Z301" t="s">
        <v>29</v>
      </c>
      <c r="AA301" t="s">
        <v>29</v>
      </c>
      <c r="AB301" t="s">
        <v>29</v>
      </c>
      <c r="AC301" t="s">
        <v>29</v>
      </c>
      <c r="AD301" t="s">
        <v>29</v>
      </c>
      <c r="AE301" t="s">
        <v>29</v>
      </c>
      <c r="AF301" t="s">
        <v>29</v>
      </c>
      <c r="AG301" t="s">
        <v>29</v>
      </c>
      <c r="AH301" t="s">
        <v>29</v>
      </c>
      <c r="AI301" t="s">
        <v>29</v>
      </c>
      <c r="AJ301" t="s">
        <v>29</v>
      </c>
      <c r="AK301" t="s">
        <v>29</v>
      </c>
      <c r="AL301" t="s">
        <v>29</v>
      </c>
      <c r="AM301" t="s">
        <v>29</v>
      </c>
      <c r="AN301" t="s">
        <v>29</v>
      </c>
      <c r="AO301" t="s">
        <v>29</v>
      </c>
      <c r="AP301" t="s">
        <v>29</v>
      </c>
      <c r="AQ301" t="s">
        <v>29</v>
      </c>
      <c r="AR301" t="s">
        <v>29</v>
      </c>
      <c r="AS301" t="s">
        <v>29</v>
      </c>
      <c r="AT301" t="s">
        <v>29</v>
      </c>
      <c r="AU301" t="s">
        <v>29</v>
      </c>
      <c r="AV301" t="s">
        <v>29</v>
      </c>
      <c r="AW301" t="s">
        <v>29</v>
      </c>
      <c r="AX301" t="s">
        <v>29</v>
      </c>
      <c r="AY301" t="s">
        <v>29</v>
      </c>
      <c r="AZ301" t="s">
        <v>29</v>
      </c>
      <c r="BA301" t="s">
        <v>29</v>
      </c>
      <c r="BB301" t="s">
        <v>29</v>
      </c>
      <c r="BC301" t="s">
        <v>29</v>
      </c>
      <c r="BD301" t="s">
        <v>29</v>
      </c>
      <c r="BE301" t="s">
        <v>29</v>
      </c>
      <c r="BF301" t="s">
        <v>29</v>
      </c>
      <c r="BG301" t="s">
        <v>29</v>
      </c>
      <c r="BH301" t="s">
        <v>29</v>
      </c>
      <c r="BI301" t="s">
        <v>29</v>
      </c>
      <c r="BJ301" t="s">
        <v>29</v>
      </c>
      <c r="BK301" t="s">
        <v>29</v>
      </c>
      <c r="BL301" t="s">
        <v>29</v>
      </c>
      <c r="BM301" t="s">
        <v>29</v>
      </c>
      <c r="BN301" t="s">
        <v>29</v>
      </c>
      <c r="BO301" t="s">
        <v>29</v>
      </c>
      <c r="BP301" t="s">
        <v>29</v>
      </c>
      <c r="BQ301" t="s">
        <v>29</v>
      </c>
      <c r="BR301" t="s">
        <v>29</v>
      </c>
      <c r="BS301" t="s">
        <v>29</v>
      </c>
      <c r="BT301" t="s">
        <v>29</v>
      </c>
      <c r="BU301" t="s">
        <v>29</v>
      </c>
      <c r="BV301" t="s">
        <v>29</v>
      </c>
      <c r="BW301" t="s">
        <v>29</v>
      </c>
      <c r="BX301" t="s">
        <v>29</v>
      </c>
      <c r="BY301" t="s">
        <v>29</v>
      </c>
      <c r="BZ301" t="s">
        <v>29</v>
      </c>
      <c r="CA301" t="s">
        <v>29</v>
      </c>
      <c r="CB301" t="s">
        <v>29</v>
      </c>
      <c r="CC301" t="s">
        <v>29</v>
      </c>
      <c r="CD301" t="s">
        <v>29</v>
      </c>
      <c r="CE301" t="s">
        <v>29</v>
      </c>
      <c r="CF301" t="s">
        <v>29</v>
      </c>
      <c r="CG301" t="s">
        <v>29</v>
      </c>
      <c r="CH301" t="s">
        <v>29</v>
      </c>
      <c r="CI301" t="s">
        <v>29</v>
      </c>
    </row>
    <row r="302" spans="1:87" x14ac:dyDescent="0.2">
      <c r="A302" s="55">
        <v>42570</v>
      </c>
      <c r="B302">
        <v>9.75</v>
      </c>
      <c r="C302">
        <v>0.01</v>
      </c>
      <c r="D302">
        <v>0.01</v>
      </c>
      <c r="E302">
        <v>0.01</v>
      </c>
      <c r="F302">
        <v>1.45</v>
      </c>
      <c r="G302">
        <v>0.01</v>
      </c>
      <c r="H302">
        <v>0.01</v>
      </c>
      <c r="I302">
        <v>2.02</v>
      </c>
      <c r="J302">
        <v>5.46</v>
      </c>
      <c r="K302">
        <v>4.7699999999999996</v>
      </c>
      <c r="L302">
        <v>5.92</v>
      </c>
      <c r="M302">
        <v>9.06</v>
      </c>
      <c r="N302">
        <v>13.87</v>
      </c>
      <c r="O302" t="s">
        <v>29</v>
      </c>
      <c r="P302">
        <v>22.73</v>
      </c>
      <c r="Q302" t="s">
        <v>29</v>
      </c>
      <c r="R302" t="s">
        <v>29</v>
      </c>
      <c r="S302" t="s">
        <v>29</v>
      </c>
      <c r="T302" t="s">
        <v>29</v>
      </c>
      <c r="U302" t="s">
        <v>29</v>
      </c>
      <c r="V302" t="s">
        <v>29</v>
      </c>
      <c r="W302" t="s">
        <v>29</v>
      </c>
      <c r="X302" t="s">
        <v>29</v>
      </c>
      <c r="Y302" t="s">
        <v>29</v>
      </c>
      <c r="Z302" t="s">
        <v>29</v>
      </c>
      <c r="AA302" t="s">
        <v>29</v>
      </c>
      <c r="AB302" t="s">
        <v>29</v>
      </c>
      <c r="AC302" t="s">
        <v>29</v>
      </c>
      <c r="AD302" t="s">
        <v>29</v>
      </c>
      <c r="AE302" t="s">
        <v>29</v>
      </c>
      <c r="AF302" t="s">
        <v>29</v>
      </c>
      <c r="AG302" t="s">
        <v>29</v>
      </c>
      <c r="AH302" t="s">
        <v>29</v>
      </c>
      <c r="AI302" t="s">
        <v>29</v>
      </c>
      <c r="AJ302" t="s">
        <v>29</v>
      </c>
      <c r="AK302" t="s">
        <v>29</v>
      </c>
      <c r="AL302" t="s">
        <v>29</v>
      </c>
      <c r="AM302" t="s">
        <v>29</v>
      </c>
      <c r="AN302" t="s">
        <v>29</v>
      </c>
      <c r="AO302" t="s">
        <v>29</v>
      </c>
      <c r="AP302" t="s">
        <v>29</v>
      </c>
      <c r="AQ302" t="s">
        <v>29</v>
      </c>
      <c r="AR302" t="s">
        <v>29</v>
      </c>
      <c r="AS302" t="s">
        <v>29</v>
      </c>
      <c r="AT302" t="s">
        <v>29</v>
      </c>
      <c r="AU302" t="s">
        <v>29</v>
      </c>
      <c r="AV302" t="s">
        <v>29</v>
      </c>
      <c r="AW302" t="s">
        <v>29</v>
      </c>
      <c r="AX302" t="s">
        <v>29</v>
      </c>
      <c r="AY302" t="s">
        <v>29</v>
      </c>
      <c r="AZ302" t="s">
        <v>29</v>
      </c>
      <c r="BA302" t="s">
        <v>29</v>
      </c>
      <c r="BB302" t="s">
        <v>29</v>
      </c>
      <c r="BC302" t="s">
        <v>29</v>
      </c>
      <c r="BD302" t="s">
        <v>29</v>
      </c>
      <c r="BE302" t="s">
        <v>29</v>
      </c>
      <c r="BF302" t="s">
        <v>29</v>
      </c>
      <c r="BG302" t="s">
        <v>29</v>
      </c>
      <c r="BH302" t="s">
        <v>29</v>
      </c>
      <c r="BI302" t="s">
        <v>29</v>
      </c>
      <c r="BJ302" t="s">
        <v>29</v>
      </c>
      <c r="BK302" t="s">
        <v>29</v>
      </c>
      <c r="BL302" t="s">
        <v>29</v>
      </c>
      <c r="BM302" t="s">
        <v>29</v>
      </c>
      <c r="BN302" t="s">
        <v>29</v>
      </c>
      <c r="BO302" t="s">
        <v>29</v>
      </c>
      <c r="BP302" t="s">
        <v>29</v>
      </c>
      <c r="BQ302" t="s">
        <v>29</v>
      </c>
      <c r="BR302" t="s">
        <v>29</v>
      </c>
      <c r="BS302" t="s">
        <v>29</v>
      </c>
      <c r="BT302" t="s">
        <v>29</v>
      </c>
      <c r="BU302" t="s">
        <v>29</v>
      </c>
      <c r="BV302" t="s">
        <v>29</v>
      </c>
      <c r="BW302" t="s">
        <v>29</v>
      </c>
      <c r="BX302" t="s">
        <v>29</v>
      </c>
      <c r="BY302" t="s">
        <v>29</v>
      </c>
      <c r="BZ302" t="s">
        <v>29</v>
      </c>
      <c r="CA302" t="s">
        <v>29</v>
      </c>
      <c r="CB302" t="s">
        <v>29</v>
      </c>
      <c r="CC302" t="s">
        <v>29</v>
      </c>
      <c r="CD302" t="s">
        <v>29</v>
      </c>
      <c r="CE302" t="s">
        <v>29</v>
      </c>
      <c r="CF302" t="s">
        <v>29</v>
      </c>
      <c r="CG302" t="s">
        <v>29</v>
      </c>
      <c r="CH302" t="s">
        <v>29</v>
      </c>
      <c r="CI302" t="s">
        <v>29</v>
      </c>
    </row>
    <row r="303" spans="1:87" x14ac:dyDescent="0.2">
      <c r="A303" s="55">
        <v>42571</v>
      </c>
      <c r="B303">
        <v>9.75</v>
      </c>
      <c r="C303">
        <v>0.01</v>
      </c>
      <c r="D303">
        <v>0.01</v>
      </c>
      <c r="E303">
        <v>0.01</v>
      </c>
      <c r="F303">
        <v>1.45</v>
      </c>
      <c r="G303">
        <v>0.01</v>
      </c>
      <c r="H303">
        <v>0.01</v>
      </c>
      <c r="I303">
        <v>1.73</v>
      </c>
      <c r="J303">
        <v>4.67</v>
      </c>
      <c r="K303">
        <v>4.34</v>
      </c>
      <c r="L303">
        <v>5.44</v>
      </c>
      <c r="M303">
        <v>8.6</v>
      </c>
      <c r="N303">
        <v>13.16</v>
      </c>
      <c r="O303" t="s">
        <v>29</v>
      </c>
      <c r="P303">
        <v>22.73</v>
      </c>
      <c r="Q303" t="s">
        <v>29</v>
      </c>
      <c r="R303" t="s">
        <v>29</v>
      </c>
      <c r="S303" t="s">
        <v>29</v>
      </c>
      <c r="T303" t="s">
        <v>29</v>
      </c>
      <c r="U303" t="s">
        <v>29</v>
      </c>
      <c r="V303" t="s">
        <v>29</v>
      </c>
      <c r="W303" t="s">
        <v>29</v>
      </c>
      <c r="X303" t="s">
        <v>29</v>
      </c>
      <c r="Y303" t="s">
        <v>29</v>
      </c>
      <c r="Z303" t="s">
        <v>29</v>
      </c>
      <c r="AA303" t="s">
        <v>29</v>
      </c>
      <c r="AB303" t="s">
        <v>29</v>
      </c>
      <c r="AC303" t="s">
        <v>29</v>
      </c>
      <c r="AD303" t="s">
        <v>29</v>
      </c>
      <c r="AE303" t="s">
        <v>29</v>
      </c>
      <c r="AF303" t="s">
        <v>29</v>
      </c>
      <c r="AG303" t="s">
        <v>29</v>
      </c>
      <c r="AH303" t="s">
        <v>29</v>
      </c>
      <c r="AI303" t="s">
        <v>29</v>
      </c>
      <c r="AJ303" t="s">
        <v>29</v>
      </c>
      <c r="AK303" t="s">
        <v>29</v>
      </c>
      <c r="AL303" t="s">
        <v>29</v>
      </c>
      <c r="AM303" t="s">
        <v>29</v>
      </c>
      <c r="AN303" t="s">
        <v>29</v>
      </c>
      <c r="AO303" t="s">
        <v>29</v>
      </c>
      <c r="AP303" t="s">
        <v>29</v>
      </c>
      <c r="AQ303" t="s">
        <v>29</v>
      </c>
      <c r="AR303" t="s">
        <v>29</v>
      </c>
      <c r="AS303" t="s">
        <v>29</v>
      </c>
      <c r="AT303" t="s">
        <v>29</v>
      </c>
      <c r="AU303" t="s">
        <v>29</v>
      </c>
      <c r="AV303" t="s">
        <v>29</v>
      </c>
      <c r="AW303" t="s">
        <v>29</v>
      </c>
      <c r="AX303" t="s">
        <v>29</v>
      </c>
      <c r="AY303" t="s">
        <v>29</v>
      </c>
      <c r="AZ303" t="s">
        <v>29</v>
      </c>
      <c r="BA303" t="s">
        <v>29</v>
      </c>
      <c r="BB303" t="s">
        <v>29</v>
      </c>
      <c r="BC303" t="s">
        <v>29</v>
      </c>
      <c r="BD303" t="s">
        <v>29</v>
      </c>
      <c r="BE303" t="s">
        <v>29</v>
      </c>
      <c r="BF303" t="s">
        <v>29</v>
      </c>
      <c r="BG303" t="s">
        <v>29</v>
      </c>
      <c r="BH303" t="s">
        <v>29</v>
      </c>
      <c r="BI303" t="s">
        <v>29</v>
      </c>
      <c r="BJ303" t="s">
        <v>29</v>
      </c>
      <c r="BK303" t="s">
        <v>29</v>
      </c>
      <c r="BL303" t="s">
        <v>29</v>
      </c>
      <c r="BM303" t="s">
        <v>29</v>
      </c>
      <c r="BN303" t="s">
        <v>29</v>
      </c>
      <c r="BO303" t="s">
        <v>29</v>
      </c>
      <c r="BP303" t="s">
        <v>29</v>
      </c>
      <c r="BQ303" t="s">
        <v>29</v>
      </c>
      <c r="BR303" t="s">
        <v>29</v>
      </c>
      <c r="BS303" t="s">
        <v>29</v>
      </c>
      <c r="BT303" t="s">
        <v>29</v>
      </c>
      <c r="BU303" t="s">
        <v>29</v>
      </c>
      <c r="BV303" t="s">
        <v>29</v>
      </c>
      <c r="BW303" t="s">
        <v>29</v>
      </c>
      <c r="BX303" t="s">
        <v>29</v>
      </c>
      <c r="BY303" t="s">
        <v>29</v>
      </c>
      <c r="BZ303" t="s">
        <v>29</v>
      </c>
      <c r="CA303" t="s">
        <v>29</v>
      </c>
      <c r="CB303" t="s">
        <v>29</v>
      </c>
      <c r="CC303" t="s">
        <v>29</v>
      </c>
      <c r="CD303" t="s">
        <v>29</v>
      </c>
      <c r="CE303" t="s">
        <v>29</v>
      </c>
      <c r="CF303" t="s">
        <v>29</v>
      </c>
      <c r="CG303" t="s">
        <v>29</v>
      </c>
      <c r="CH303" t="s">
        <v>29</v>
      </c>
      <c r="CI303" t="s">
        <v>29</v>
      </c>
    </row>
    <row r="304" spans="1:87" x14ac:dyDescent="0.2">
      <c r="A304" s="55">
        <v>42572</v>
      </c>
      <c r="B304">
        <v>9.75</v>
      </c>
      <c r="C304">
        <v>0.01</v>
      </c>
      <c r="D304">
        <v>0.01</v>
      </c>
      <c r="E304">
        <v>0.01</v>
      </c>
      <c r="F304">
        <v>1.45</v>
      </c>
      <c r="G304">
        <v>0.01</v>
      </c>
      <c r="H304">
        <v>0.01</v>
      </c>
      <c r="I304">
        <v>2.16</v>
      </c>
      <c r="J304">
        <v>5.27</v>
      </c>
      <c r="K304">
        <v>4.74</v>
      </c>
      <c r="L304">
        <v>6.01</v>
      </c>
      <c r="M304">
        <v>8.6</v>
      </c>
      <c r="N304">
        <v>14.06</v>
      </c>
      <c r="O304" t="s">
        <v>29</v>
      </c>
      <c r="P304">
        <v>22.73</v>
      </c>
      <c r="Q304" t="s">
        <v>29</v>
      </c>
      <c r="R304" t="s">
        <v>29</v>
      </c>
      <c r="S304" t="s">
        <v>29</v>
      </c>
      <c r="T304" t="s">
        <v>29</v>
      </c>
      <c r="U304" t="s">
        <v>29</v>
      </c>
      <c r="V304" t="s">
        <v>29</v>
      </c>
      <c r="W304" t="s">
        <v>29</v>
      </c>
      <c r="X304" t="s">
        <v>29</v>
      </c>
      <c r="Y304" t="s">
        <v>29</v>
      </c>
      <c r="Z304" t="s">
        <v>29</v>
      </c>
      <c r="AA304" t="s">
        <v>29</v>
      </c>
      <c r="AB304" t="s">
        <v>29</v>
      </c>
      <c r="AC304" t="s">
        <v>29</v>
      </c>
      <c r="AD304" t="s">
        <v>29</v>
      </c>
      <c r="AE304" t="s">
        <v>29</v>
      </c>
      <c r="AF304" t="s">
        <v>29</v>
      </c>
      <c r="AG304" t="s">
        <v>29</v>
      </c>
      <c r="AH304" t="s">
        <v>29</v>
      </c>
      <c r="AI304" t="s">
        <v>29</v>
      </c>
      <c r="AJ304" t="s">
        <v>29</v>
      </c>
      <c r="AK304" t="s">
        <v>29</v>
      </c>
      <c r="AL304" t="s">
        <v>29</v>
      </c>
      <c r="AM304" t="s">
        <v>29</v>
      </c>
      <c r="AN304" t="s">
        <v>29</v>
      </c>
      <c r="AO304" t="s">
        <v>29</v>
      </c>
      <c r="AP304" t="s">
        <v>29</v>
      </c>
      <c r="AQ304" t="s">
        <v>29</v>
      </c>
      <c r="AR304" t="s">
        <v>29</v>
      </c>
      <c r="AS304" t="s">
        <v>29</v>
      </c>
      <c r="AT304" t="s">
        <v>29</v>
      </c>
      <c r="AU304" t="s">
        <v>29</v>
      </c>
      <c r="AV304" t="s">
        <v>29</v>
      </c>
      <c r="AW304" t="s">
        <v>29</v>
      </c>
      <c r="AX304" t="s">
        <v>29</v>
      </c>
      <c r="AY304" t="s">
        <v>29</v>
      </c>
      <c r="AZ304" t="s">
        <v>29</v>
      </c>
      <c r="BA304" t="s">
        <v>29</v>
      </c>
      <c r="BB304" t="s">
        <v>29</v>
      </c>
      <c r="BC304" t="s">
        <v>29</v>
      </c>
      <c r="BD304" t="s">
        <v>29</v>
      </c>
      <c r="BE304" t="s">
        <v>29</v>
      </c>
      <c r="BF304" t="s">
        <v>29</v>
      </c>
      <c r="BG304" t="s">
        <v>29</v>
      </c>
      <c r="BH304" t="s">
        <v>29</v>
      </c>
      <c r="BI304" t="s">
        <v>29</v>
      </c>
      <c r="BJ304" t="s">
        <v>29</v>
      </c>
      <c r="BK304" t="s">
        <v>29</v>
      </c>
      <c r="BL304" t="s">
        <v>29</v>
      </c>
      <c r="BM304" t="s">
        <v>29</v>
      </c>
      <c r="BN304" t="s">
        <v>29</v>
      </c>
      <c r="BO304" t="s">
        <v>29</v>
      </c>
      <c r="BP304" t="s">
        <v>29</v>
      </c>
      <c r="BQ304" t="s">
        <v>29</v>
      </c>
      <c r="BR304" t="s">
        <v>29</v>
      </c>
      <c r="BS304" t="s">
        <v>29</v>
      </c>
      <c r="BT304" t="s">
        <v>29</v>
      </c>
      <c r="BU304" t="s">
        <v>29</v>
      </c>
      <c r="BV304" t="s">
        <v>29</v>
      </c>
      <c r="BW304" t="s">
        <v>29</v>
      </c>
      <c r="BX304" t="s">
        <v>29</v>
      </c>
      <c r="BY304" t="s">
        <v>29</v>
      </c>
      <c r="BZ304" t="s">
        <v>29</v>
      </c>
      <c r="CA304" t="s">
        <v>29</v>
      </c>
      <c r="CB304" t="s">
        <v>29</v>
      </c>
      <c r="CC304" t="s">
        <v>29</v>
      </c>
      <c r="CD304" t="s">
        <v>29</v>
      </c>
      <c r="CE304" t="s">
        <v>29</v>
      </c>
      <c r="CF304" t="s">
        <v>29</v>
      </c>
      <c r="CG304" t="s">
        <v>29</v>
      </c>
      <c r="CH304" t="s">
        <v>29</v>
      </c>
      <c r="CI304" t="s">
        <v>29</v>
      </c>
    </row>
    <row r="305" spans="1:87" x14ac:dyDescent="0.2">
      <c r="A305" s="55">
        <v>42573</v>
      </c>
      <c r="B305">
        <v>9.75</v>
      </c>
      <c r="C305">
        <v>0.01</v>
      </c>
      <c r="D305">
        <v>0.01</v>
      </c>
      <c r="E305">
        <v>0.01</v>
      </c>
      <c r="F305">
        <v>1.45</v>
      </c>
      <c r="G305">
        <v>0.01</v>
      </c>
      <c r="H305">
        <v>0.01</v>
      </c>
      <c r="I305">
        <v>1.64</v>
      </c>
      <c r="J305">
        <v>4.6100000000000003</v>
      </c>
      <c r="K305">
        <v>4.3899999999999997</v>
      </c>
      <c r="L305">
        <v>5.52</v>
      </c>
      <c r="M305">
        <v>8.8000000000000007</v>
      </c>
      <c r="N305">
        <v>13.25</v>
      </c>
      <c r="O305" t="s">
        <v>29</v>
      </c>
      <c r="P305">
        <v>22.73</v>
      </c>
      <c r="Q305" t="s">
        <v>29</v>
      </c>
      <c r="R305" t="s">
        <v>29</v>
      </c>
      <c r="S305" t="s">
        <v>29</v>
      </c>
      <c r="T305" t="s">
        <v>29</v>
      </c>
      <c r="U305" t="s">
        <v>29</v>
      </c>
      <c r="V305" t="s">
        <v>29</v>
      </c>
      <c r="W305" t="s">
        <v>29</v>
      </c>
      <c r="X305" t="s">
        <v>29</v>
      </c>
      <c r="Y305" t="s">
        <v>29</v>
      </c>
      <c r="Z305" t="s">
        <v>29</v>
      </c>
      <c r="AA305" t="s">
        <v>29</v>
      </c>
      <c r="AB305" t="s">
        <v>29</v>
      </c>
      <c r="AC305" t="s">
        <v>29</v>
      </c>
      <c r="AD305" t="s">
        <v>29</v>
      </c>
      <c r="AE305" t="s">
        <v>29</v>
      </c>
      <c r="AF305" t="s">
        <v>29</v>
      </c>
      <c r="AG305" t="s">
        <v>29</v>
      </c>
      <c r="AH305" t="s">
        <v>29</v>
      </c>
      <c r="AI305" t="s">
        <v>29</v>
      </c>
      <c r="AJ305" t="s">
        <v>29</v>
      </c>
      <c r="AK305" t="s">
        <v>29</v>
      </c>
      <c r="AL305" t="s">
        <v>29</v>
      </c>
      <c r="AM305" t="s">
        <v>29</v>
      </c>
      <c r="AN305" t="s">
        <v>29</v>
      </c>
      <c r="AO305" t="s">
        <v>29</v>
      </c>
      <c r="AP305" t="s">
        <v>29</v>
      </c>
      <c r="AQ305" t="s">
        <v>29</v>
      </c>
      <c r="AR305" t="s">
        <v>29</v>
      </c>
      <c r="AS305" t="s">
        <v>29</v>
      </c>
      <c r="AT305" t="s">
        <v>29</v>
      </c>
      <c r="AU305" t="s">
        <v>29</v>
      </c>
      <c r="AV305" t="s">
        <v>29</v>
      </c>
      <c r="AW305" t="s">
        <v>29</v>
      </c>
      <c r="AX305" t="s">
        <v>29</v>
      </c>
      <c r="AY305" t="s">
        <v>29</v>
      </c>
      <c r="AZ305" t="s">
        <v>29</v>
      </c>
      <c r="BA305" t="s">
        <v>29</v>
      </c>
      <c r="BB305" t="s">
        <v>29</v>
      </c>
      <c r="BC305" t="s">
        <v>29</v>
      </c>
      <c r="BD305" t="s">
        <v>29</v>
      </c>
      <c r="BE305" t="s">
        <v>29</v>
      </c>
      <c r="BF305" t="s">
        <v>29</v>
      </c>
      <c r="BG305" t="s">
        <v>29</v>
      </c>
      <c r="BH305" t="s">
        <v>29</v>
      </c>
      <c r="BI305" t="s">
        <v>29</v>
      </c>
      <c r="BJ305" t="s">
        <v>29</v>
      </c>
      <c r="BK305" t="s">
        <v>29</v>
      </c>
      <c r="BL305" t="s">
        <v>29</v>
      </c>
      <c r="BM305" t="s">
        <v>29</v>
      </c>
      <c r="BN305" t="s">
        <v>29</v>
      </c>
      <c r="BO305" t="s">
        <v>29</v>
      </c>
      <c r="BP305" t="s">
        <v>29</v>
      </c>
      <c r="BQ305" t="s">
        <v>29</v>
      </c>
      <c r="BR305" t="s">
        <v>29</v>
      </c>
      <c r="BS305" t="s">
        <v>29</v>
      </c>
      <c r="BT305" t="s">
        <v>29</v>
      </c>
      <c r="BU305" t="s">
        <v>29</v>
      </c>
      <c r="BV305" t="s">
        <v>29</v>
      </c>
      <c r="BW305" t="s">
        <v>29</v>
      </c>
      <c r="BX305" t="s">
        <v>29</v>
      </c>
      <c r="BY305" t="s">
        <v>29</v>
      </c>
      <c r="BZ305" t="s">
        <v>29</v>
      </c>
      <c r="CA305" t="s">
        <v>29</v>
      </c>
      <c r="CB305" t="s">
        <v>29</v>
      </c>
      <c r="CC305" t="s">
        <v>29</v>
      </c>
      <c r="CD305" t="s">
        <v>29</v>
      </c>
      <c r="CE305" t="s">
        <v>29</v>
      </c>
      <c r="CF305" t="s">
        <v>29</v>
      </c>
      <c r="CG305" t="s">
        <v>29</v>
      </c>
      <c r="CH305" t="s">
        <v>29</v>
      </c>
      <c r="CI305" t="s">
        <v>29</v>
      </c>
    </row>
    <row r="306" spans="1:87" x14ac:dyDescent="0.2">
      <c r="A306" s="55">
        <v>42576</v>
      </c>
      <c r="B306">
        <v>9.75</v>
      </c>
      <c r="C306">
        <v>0.01</v>
      </c>
      <c r="D306">
        <v>0.01</v>
      </c>
      <c r="E306">
        <v>0.01</v>
      </c>
      <c r="F306">
        <v>1.45</v>
      </c>
      <c r="G306">
        <v>0.01</v>
      </c>
      <c r="H306">
        <v>0.01</v>
      </c>
      <c r="I306">
        <v>1.81</v>
      </c>
      <c r="J306">
        <v>4.8600000000000003</v>
      </c>
      <c r="K306">
        <v>4.55</v>
      </c>
      <c r="L306">
        <v>5.83</v>
      </c>
      <c r="M306">
        <v>9.1999999999999993</v>
      </c>
      <c r="N306">
        <v>13.79</v>
      </c>
      <c r="O306" t="s">
        <v>29</v>
      </c>
      <c r="P306">
        <v>22.73</v>
      </c>
      <c r="Q306" t="s">
        <v>29</v>
      </c>
      <c r="R306" t="s">
        <v>29</v>
      </c>
      <c r="S306" t="s">
        <v>29</v>
      </c>
      <c r="T306" t="s">
        <v>29</v>
      </c>
      <c r="U306" t="s">
        <v>29</v>
      </c>
      <c r="V306" t="s">
        <v>29</v>
      </c>
      <c r="W306" t="s">
        <v>29</v>
      </c>
      <c r="X306" t="s">
        <v>29</v>
      </c>
      <c r="Y306" t="s">
        <v>29</v>
      </c>
      <c r="Z306" t="s">
        <v>29</v>
      </c>
      <c r="AA306" t="s">
        <v>29</v>
      </c>
      <c r="AB306" t="s">
        <v>29</v>
      </c>
      <c r="AC306" t="s">
        <v>29</v>
      </c>
      <c r="AD306" t="s">
        <v>29</v>
      </c>
      <c r="AE306" t="s">
        <v>29</v>
      </c>
      <c r="AF306" t="s">
        <v>29</v>
      </c>
      <c r="AG306" t="s">
        <v>29</v>
      </c>
      <c r="AH306" t="s">
        <v>29</v>
      </c>
      <c r="AI306" t="s">
        <v>29</v>
      </c>
      <c r="AJ306" t="s">
        <v>29</v>
      </c>
      <c r="AK306" t="s">
        <v>29</v>
      </c>
      <c r="AL306" t="s">
        <v>29</v>
      </c>
      <c r="AM306" t="s">
        <v>29</v>
      </c>
      <c r="AN306" t="s">
        <v>29</v>
      </c>
      <c r="AO306" t="s">
        <v>29</v>
      </c>
      <c r="AP306" t="s">
        <v>29</v>
      </c>
      <c r="AQ306" t="s">
        <v>29</v>
      </c>
      <c r="AR306" t="s">
        <v>29</v>
      </c>
      <c r="AS306" t="s">
        <v>29</v>
      </c>
      <c r="AT306" t="s">
        <v>29</v>
      </c>
      <c r="AU306" t="s">
        <v>29</v>
      </c>
      <c r="AV306" t="s">
        <v>29</v>
      </c>
      <c r="AW306" t="s">
        <v>29</v>
      </c>
      <c r="AX306" t="s">
        <v>29</v>
      </c>
      <c r="AY306" t="s">
        <v>29</v>
      </c>
      <c r="AZ306" t="s">
        <v>29</v>
      </c>
      <c r="BA306" t="s">
        <v>29</v>
      </c>
      <c r="BB306" t="s">
        <v>29</v>
      </c>
      <c r="BC306" t="s">
        <v>29</v>
      </c>
      <c r="BD306" t="s">
        <v>29</v>
      </c>
      <c r="BE306" t="s">
        <v>29</v>
      </c>
      <c r="BF306" t="s">
        <v>29</v>
      </c>
      <c r="BG306" t="s">
        <v>29</v>
      </c>
      <c r="BH306" t="s">
        <v>29</v>
      </c>
      <c r="BI306" t="s">
        <v>29</v>
      </c>
      <c r="BJ306" t="s">
        <v>29</v>
      </c>
      <c r="BK306" t="s">
        <v>29</v>
      </c>
      <c r="BL306" t="s">
        <v>29</v>
      </c>
      <c r="BM306" t="s">
        <v>29</v>
      </c>
      <c r="BN306" t="s">
        <v>29</v>
      </c>
      <c r="BO306" t="s">
        <v>29</v>
      </c>
      <c r="BP306" t="s">
        <v>29</v>
      </c>
      <c r="BQ306" t="s">
        <v>29</v>
      </c>
      <c r="BR306" t="s">
        <v>29</v>
      </c>
      <c r="BS306" t="s">
        <v>29</v>
      </c>
      <c r="BT306" t="s">
        <v>29</v>
      </c>
      <c r="BU306" t="s">
        <v>29</v>
      </c>
      <c r="BV306" t="s">
        <v>29</v>
      </c>
      <c r="BW306" t="s">
        <v>29</v>
      </c>
      <c r="BX306" t="s">
        <v>29</v>
      </c>
      <c r="BY306" t="s">
        <v>29</v>
      </c>
      <c r="BZ306" t="s">
        <v>29</v>
      </c>
      <c r="CA306" t="s">
        <v>29</v>
      </c>
      <c r="CB306" t="s">
        <v>29</v>
      </c>
      <c r="CC306" t="s">
        <v>29</v>
      </c>
      <c r="CD306" t="s">
        <v>29</v>
      </c>
      <c r="CE306" t="s">
        <v>29</v>
      </c>
      <c r="CF306" t="s">
        <v>29</v>
      </c>
      <c r="CG306" t="s">
        <v>29</v>
      </c>
      <c r="CH306" t="s">
        <v>29</v>
      </c>
      <c r="CI306" t="s">
        <v>29</v>
      </c>
    </row>
    <row r="307" spans="1:87" x14ac:dyDescent="0.2">
      <c r="A307" s="55">
        <v>42577</v>
      </c>
      <c r="B307">
        <v>9.75</v>
      </c>
      <c r="C307">
        <v>0.01</v>
      </c>
      <c r="D307">
        <v>0.01</v>
      </c>
      <c r="E307">
        <v>0.01</v>
      </c>
      <c r="F307">
        <v>1.45</v>
      </c>
      <c r="G307">
        <v>0.01</v>
      </c>
      <c r="H307">
        <v>0.01</v>
      </c>
      <c r="I307">
        <v>1.76</v>
      </c>
      <c r="J307">
        <v>4.76</v>
      </c>
      <c r="K307">
        <v>4.47</v>
      </c>
      <c r="L307">
        <v>5.84</v>
      </c>
      <c r="M307">
        <v>9.33</v>
      </c>
      <c r="N307">
        <v>13.79</v>
      </c>
      <c r="O307" t="s">
        <v>29</v>
      </c>
      <c r="P307">
        <v>22.73</v>
      </c>
      <c r="Q307" t="s">
        <v>29</v>
      </c>
      <c r="R307" t="s">
        <v>29</v>
      </c>
      <c r="S307" t="s">
        <v>29</v>
      </c>
      <c r="T307" t="s">
        <v>29</v>
      </c>
      <c r="U307" t="s">
        <v>29</v>
      </c>
      <c r="V307" t="s">
        <v>29</v>
      </c>
      <c r="W307" t="s">
        <v>29</v>
      </c>
      <c r="X307" t="s">
        <v>29</v>
      </c>
      <c r="Y307" t="s">
        <v>29</v>
      </c>
      <c r="Z307" t="s">
        <v>29</v>
      </c>
      <c r="AA307" t="s">
        <v>29</v>
      </c>
      <c r="AB307" t="s">
        <v>29</v>
      </c>
      <c r="AC307" t="s">
        <v>29</v>
      </c>
      <c r="AD307" t="s">
        <v>29</v>
      </c>
      <c r="AE307" t="s">
        <v>29</v>
      </c>
      <c r="AF307" t="s">
        <v>29</v>
      </c>
      <c r="AG307" t="s">
        <v>29</v>
      </c>
      <c r="AH307" t="s">
        <v>29</v>
      </c>
      <c r="AI307" t="s">
        <v>29</v>
      </c>
      <c r="AJ307" t="s">
        <v>29</v>
      </c>
      <c r="AK307" t="s">
        <v>29</v>
      </c>
      <c r="AL307" t="s">
        <v>29</v>
      </c>
      <c r="AM307" t="s">
        <v>29</v>
      </c>
      <c r="AN307" t="s">
        <v>29</v>
      </c>
      <c r="AO307" t="s">
        <v>29</v>
      </c>
      <c r="AP307" t="s">
        <v>29</v>
      </c>
      <c r="AQ307" t="s">
        <v>29</v>
      </c>
      <c r="AR307" t="s">
        <v>29</v>
      </c>
      <c r="AS307" t="s">
        <v>29</v>
      </c>
      <c r="AT307" t="s">
        <v>29</v>
      </c>
      <c r="AU307" t="s">
        <v>29</v>
      </c>
      <c r="AV307" t="s">
        <v>29</v>
      </c>
      <c r="AW307" t="s">
        <v>29</v>
      </c>
      <c r="AX307" t="s">
        <v>29</v>
      </c>
      <c r="AY307" t="s">
        <v>29</v>
      </c>
      <c r="AZ307" t="s">
        <v>29</v>
      </c>
      <c r="BA307" t="s">
        <v>29</v>
      </c>
      <c r="BB307" t="s">
        <v>29</v>
      </c>
      <c r="BC307" t="s">
        <v>29</v>
      </c>
      <c r="BD307" t="s">
        <v>29</v>
      </c>
      <c r="BE307" t="s">
        <v>29</v>
      </c>
      <c r="BF307" t="s">
        <v>29</v>
      </c>
      <c r="BG307" t="s">
        <v>29</v>
      </c>
      <c r="BH307" t="s">
        <v>29</v>
      </c>
      <c r="BI307" t="s">
        <v>29</v>
      </c>
      <c r="BJ307" t="s">
        <v>29</v>
      </c>
      <c r="BK307" t="s">
        <v>29</v>
      </c>
      <c r="BL307" t="s">
        <v>29</v>
      </c>
      <c r="BM307" t="s">
        <v>29</v>
      </c>
      <c r="BN307" t="s">
        <v>29</v>
      </c>
      <c r="BO307" t="s">
        <v>29</v>
      </c>
      <c r="BP307" t="s">
        <v>29</v>
      </c>
      <c r="BQ307" t="s">
        <v>29</v>
      </c>
      <c r="BR307" t="s">
        <v>29</v>
      </c>
      <c r="BS307" t="s">
        <v>29</v>
      </c>
      <c r="BT307" t="s">
        <v>29</v>
      </c>
      <c r="BU307" t="s">
        <v>29</v>
      </c>
      <c r="BV307" t="s">
        <v>29</v>
      </c>
      <c r="BW307" t="s">
        <v>29</v>
      </c>
      <c r="BX307" t="s">
        <v>29</v>
      </c>
      <c r="BY307" t="s">
        <v>29</v>
      </c>
      <c r="BZ307" t="s">
        <v>29</v>
      </c>
      <c r="CA307" t="s">
        <v>29</v>
      </c>
      <c r="CB307" t="s">
        <v>29</v>
      </c>
      <c r="CC307" t="s">
        <v>29</v>
      </c>
      <c r="CD307" t="s">
        <v>29</v>
      </c>
      <c r="CE307" t="s">
        <v>29</v>
      </c>
      <c r="CF307" t="s">
        <v>29</v>
      </c>
      <c r="CG307" t="s">
        <v>29</v>
      </c>
      <c r="CH307" t="s">
        <v>29</v>
      </c>
      <c r="CI307" t="s">
        <v>29</v>
      </c>
    </row>
    <row r="308" spans="1:87" x14ac:dyDescent="0.2">
      <c r="A308" s="55">
        <v>42578</v>
      </c>
      <c r="B308">
        <v>9.75</v>
      </c>
      <c r="C308">
        <v>0.01</v>
      </c>
      <c r="D308">
        <v>0.01</v>
      </c>
      <c r="E308">
        <v>0.01</v>
      </c>
      <c r="F308">
        <v>1.45</v>
      </c>
      <c r="G308">
        <v>0.01</v>
      </c>
      <c r="H308">
        <v>0.01</v>
      </c>
      <c r="I308">
        <v>1.7</v>
      </c>
      <c r="J308">
        <v>4.82</v>
      </c>
      <c r="K308">
        <v>4.45</v>
      </c>
      <c r="L308">
        <v>5.68</v>
      </c>
      <c r="M308">
        <v>9.08</v>
      </c>
      <c r="N308">
        <v>13.55</v>
      </c>
      <c r="O308" t="s">
        <v>29</v>
      </c>
      <c r="P308">
        <v>22.73</v>
      </c>
      <c r="Q308" t="s">
        <v>29</v>
      </c>
      <c r="R308" t="s">
        <v>29</v>
      </c>
      <c r="S308" t="s">
        <v>29</v>
      </c>
      <c r="T308" t="s">
        <v>29</v>
      </c>
      <c r="U308" t="s">
        <v>29</v>
      </c>
      <c r="V308" t="s">
        <v>29</v>
      </c>
      <c r="W308" t="s">
        <v>29</v>
      </c>
      <c r="X308" t="s">
        <v>29</v>
      </c>
      <c r="Y308" t="s">
        <v>29</v>
      </c>
      <c r="Z308" t="s">
        <v>29</v>
      </c>
      <c r="AA308" t="s">
        <v>29</v>
      </c>
      <c r="AB308" t="s">
        <v>29</v>
      </c>
      <c r="AC308" t="s">
        <v>29</v>
      </c>
      <c r="AD308" t="s">
        <v>29</v>
      </c>
      <c r="AE308" t="s">
        <v>29</v>
      </c>
      <c r="AF308" t="s">
        <v>29</v>
      </c>
      <c r="AG308" t="s">
        <v>29</v>
      </c>
      <c r="AH308" t="s">
        <v>29</v>
      </c>
      <c r="AI308" t="s">
        <v>29</v>
      </c>
      <c r="AJ308" t="s">
        <v>29</v>
      </c>
      <c r="AK308" t="s">
        <v>29</v>
      </c>
      <c r="AL308" t="s">
        <v>29</v>
      </c>
      <c r="AM308" t="s">
        <v>29</v>
      </c>
      <c r="AN308" t="s">
        <v>29</v>
      </c>
      <c r="AO308" t="s">
        <v>29</v>
      </c>
      <c r="AP308" t="s">
        <v>29</v>
      </c>
      <c r="AQ308" t="s">
        <v>29</v>
      </c>
      <c r="AR308" t="s">
        <v>29</v>
      </c>
      <c r="AS308" t="s">
        <v>29</v>
      </c>
      <c r="AT308" t="s">
        <v>29</v>
      </c>
      <c r="AU308" t="s">
        <v>29</v>
      </c>
      <c r="AV308" t="s">
        <v>29</v>
      </c>
      <c r="AW308" t="s">
        <v>29</v>
      </c>
      <c r="AX308" t="s">
        <v>29</v>
      </c>
      <c r="AY308" t="s">
        <v>29</v>
      </c>
      <c r="AZ308" t="s">
        <v>29</v>
      </c>
      <c r="BA308" t="s">
        <v>29</v>
      </c>
      <c r="BB308" t="s">
        <v>29</v>
      </c>
      <c r="BC308" t="s">
        <v>29</v>
      </c>
      <c r="BD308" t="s">
        <v>29</v>
      </c>
      <c r="BE308" t="s">
        <v>29</v>
      </c>
      <c r="BF308" t="s">
        <v>29</v>
      </c>
      <c r="BG308" t="s">
        <v>29</v>
      </c>
      <c r="BH308" t="s">
        <v>29</v>
      </c>
      <c r="BI308" t="s">
        <v>29</v>
      </c>
      <c r="BJ308" t="s">
        <v>29</v>
      </c>
      <c r="BK308" t="s">
        <v>29</v>
      </c>
      <c r="BL308" t="s">
        <v>29</v>
      </c>
      <c r="BM308" t="s">
        <v>29</v>
      </c>
      <c r="BN308" t="s">
        <v>29</v>
      </c>
      <c r="BO308" t="s">
        <v>29</v>
      </c>
      <c r="BP308" t="s">
        <v>29</v>
      </c>
      <c r="BQ308" t="s">
        <v>29</v>
      </c>
      <c r="BR308" t="s">
        <v>29</v>
      </c>
      <c r="BS308" t="s">
        <v>29</v>
      </c>
      <c r="BT308" t="s">
        <v>29</v>
      </c>
      <c r="BU308" t="s">
        <v>29</v>
      </c>
      <c r="BV308" t="s">
        <v>29</v>
      </c>
      <c r="BW308" t="s">
        <v>29</v>
      </c>
      <c r="BX308" t="s">
        <v>29</v>
      </c>
      <c r="BY308" t="s">
        <v>29</v>
      </c>
      <c r="BZ308" t="s">
        <v>29</v>
      </c>
      <c r="CA308" t="s">
        <v>29</v>
      </c>
      <c r="CB308" t="s">
        <v>29</v>
      </c>
      <c r="CC308" t="s">
        <v>29</v>
      </c>
      <c r="CD308" t="s">
        <v>29</v>
      </c>
      <c r="CE308" t="s">
        <v>29</v>
      </c>
      <c r="CF308" t="s">
        <v>29</v>
      </c>
      <c r="CG308" t="s">
        <v>29</v>
      </c>
      <c r="CH308" t="s">
        <v>29</v>
      </c>
      <c r="CI308" t="s">
        <v>29</v>
      </c>
    </row>
    <row r="309" spans="1:87" x14ac:dyDescent="0.2">
      <c r="A309" s="55">
        <v>42579</v>
      </c>
      <c r="B309">
        <v>9.75</v>
      </c>
      <c r="C309">
        <v>0.01</v>
      </c>
      <c r="D309">
        <v>0.01</v>
      </c>
      <c r="E309">
        <v>0.01</v>
      </c>
      <c r="F309">
        <v>1.45</v>
      </c>
      <c r="G309">
        <v>0.01</v>
      </c>
      <c r="H309">
        <v>0.01</v>
      </c>
      <c r="I309">
        <v>1.58</v>
      </c>
      <c r="J309">
        <v>4.4800000000000004</v>
      </c>
      <c r="K309">
        <v>4.29</v>
      </c>
      <c r="L309">
        <v>5.46</v>
      </c>
      <c r="M309">
        <v>8.73</v>
      </c>
      <c r="N309">
        <v>13.55</v>
      </c>
      <c r="O309" t="s">
        <v>29</v>
      </c>
      <c r="P309">
        <v>22.73</v>
      </c>
      <c r="Q309" t="s">
        <v>29</v>
      </c>
      <c r="R309" t="s">
        <v>29</v>
      </c>
      <c r="S309" t="s">
        <v>29</v>
      </c>
      <c r="T309" t="s">
        <v>29</v>
      </c>
      <c r="U309" t="s">
        <v>29</v>
      </c>
      <c r="V309" t="s">
        <v>29</v>
      </c>
      <c r="W309" t="s">
        <v>29</v>
      </c>
      <c r="X309" t="s">
        <v>29</v>
      </c>
      <c r="Y309" t="s">
        <v>29</v>
      </c>
      <c r="Z309" t="s">
        <v>29</v>
      </c>
      <c r="AA309" t="s">
        <v>29</v>
      </c>
      <c r="AB309" t="s">
        <v>29</v>
      </c>
      <c r="AC309" t="s">
        <v>29</v>
      </c>
      <c r="AD309" t="s">
        <v>29</v>
      </c>
      <c r="AE309" t="s">
        <v>29</v>
      </c>
      <c r="AF309" t="s">
        <v>29</v>
      </c>
      <c r="AG309" t="s">
        <v>29</v>
      </c>
      <c r="AH309" t="s">
        <v>29</v>
      </c>
      <c r="AI309" t="s">
        <v>29</v>
      </c>
      <c r="AJ309" t="s">
        <v>29</v>
      </c>
      <c r="AK309" t="s">
        <v>29</v>
      </c>
      <c r="AL309" t="s">
        <v>29</v>
      </c>
      <c r="AM309" t="s">
        <v>29</v>
      </c>
      <c r="AN309" t="s">
        <v>29</v>
      </c>
      <c r="AO309" t="s">
        <v>29</v>
      </c>
      <c r="AP309" t="s">
        <v>29</v>
      </c>
      <c r="AQ309" t="s">
        <v>29</v>
      </c>
      <c r="AR309" t="s">
        <v>29</v>
      </c>
      <c r="AS309" t="s">
        <v>29</v>
      </c>
      <c r="AT309" t="s">
        <v>29</v>
      </c>
      <c r="AU309" t="s">
        <v>29</v>
      </c>
      <c r="AV309" t="s">
        <v>29</v>
      </c>
      <c r="AW309" t="s">
        <v>29</v>
      </c>
      <c r="AX309" t="s">
        <v>29</v>
      </c>
      <c r="AY309" t="s">
        <v>29</v>
      </c>
      <c r="AZ309" t="s">
        <v>29</v>
      </c>
      <c r="BA309" t="s">
        <v>29</v>
      </c>
      <c r="BB309" t="s">
        <v>29</v>
      </c>
      <c r="BC309" t="s">
        <v>29</v>
      </c>
      <c r="BD309" t="s">
        <v>29</v>
      </c>
      <c r="BE309" t="s">
        <v>29</v>
      </c>
      <c r="BF309" t="s">
        <v>29</v>
      </c>
      <c r="BG309" t="s">
        <v>29</v>
      </c>
      <c r="BH309" t="s">
        <v>29</v>
      </c>
      <c r="BI309" t="s">
        <v>29</v>
      </c>
      <c r="BJ309" t="s">
        <v>29</v>
      </c>
      <c r="BK309" t="s">
        <v>29</v>
      </c>
      <c r="BL309" t="s">
        <v>29</v>
      </c>
      <c r="BM309" t="s">
        <v>29</v>
      </c>
      <c r="BN309" t="s">
        <v>29</v>
      </c>
      <c r="BO309" t="s">
        <v>29</v>
      </c>
      <c r="BP309" t="s">
        <v>29</v>
      </c>
      <c r="BQ309" t="s">
        <v>29</v>
      </c>
      <c r="BR309" t="s">
        <v>29</v>
      </c>
      <c r="BS309" t="s">
        <v>29</v>
      </c>
      <c r="BT309" t="s">
        <v>29</v>
      </c>
      <c r="BU309" t="s">
        <v>29</v>
      </c>
      <c r="BV309" t="s">
        <v>29</v>
      </c>
      <c r="BW309" t="s">
        <v>29</v>
      </c>
      <c r="BX309" t="s">
        <v>29</v>
      </c>
      <c r="BY309" t="s">
        <v>29</v>
      </c>
      <c r="BZ309" t="s">
        <v>29</v>
      </c>
      <c r="CA309" t="s">
        <v>29</v>
      </c>
      <c r="CB309" t="s">
        <v>29</v>
      </c>
      <c r="CC309" t="s">
        <v>29</v>
      </c>
      <c r="CD309" t="s">
        <v>29</v>
      </c>
      <c r="CE309" t="s">
        <v>29</v>
      </c>
      <c r="CF309" t="s">
        <v>29</v>
      </c>
      <c r="CG309" t="s">
        <v>29</v>
      </c>
      <c r="CH309" t="s">
        <v>29</v>
      </c>
      <c r="CI309" t="s">
        <v>29</v>
      </c>
    </row>
    <row r="310" spans="1:87" x14ac:dyDescent="0.2">
      <c r="A310" s="55">
        <v>42580</v>
      </c>
      <c r="B310">
        <v>9.75</v>
      </c>
      <c r="C310">
        <v>0.01</v>
      </c>
      <c r="D310">
        <v>0.01</v>
      </c>
      <c r="E310">
        <v>0.01</v>
      </c>
      <c r="F310">
        <v>1.45</v>
      </c>
      <c r="G310">
        <v>0.01</v>
      </c>
      <c r="H310">
        <v>0.01</v>
      </c>
      <c r="I310">
        <v>1.2</v>
      </c>
      <c r="J310">
        <v>4</v>
      </c>
      <c r="K310">
        <v>3.88</v>
      </c>
      <c r="L310">
        <v>5.15</v>
      </c>
      <c r="M310">
        <v>8.5</v>
      </c>
      <c r="N310">
        <v>13.16</v>
      </c>
      <c r="O310" t="s">
        <v>29</v>
      </c>
      <c r="P310">
        <v>22.73</v>
      </c>
      <c r="Q310" t="s">
        <v>29</v>
      </c>
      <c r="R310" t="s">
        <v>29</v>
      </c>
      <c r="S310" t="s">
        <v>29</v>
      </c>
      <c r="T310" t="s">
        <v>29</v>
      </c>
      <c r="U310" t="s">
        <v>29</v>
      </c>
      <c r="V310" t="s">
        <v>29</v>
      </c>
      <c r="W310" t="s">
        <v>29</v>
      </c>
      <c r="X310" t="s">
        <v>29</v>
      </c>
      <c r="Y310" t="s">
        <v>29</v>
      </c>
      <c r="Z310" t="s">
        <v>29</v>
      </c>
      <c r="AA310" t="s">
        <v>29</v>
      </c>
      <c r="AB310" t="s">
        <v>29</v>
      </c>
      <c r="AC310" t="s">
        <v>29</v>
      </c>
      <c r="AD310" t="s">
        <v>29</v>
      </c>
      <c r="AE310" t="s">
        <v>29</v>
      </c>
      <c r="AF310" t="s">
        <v>29</v>
      </c>
      <c r="AG310" t="s">
        <v>29</v>
      </c>
      <c r="AH310" t="s">
        <v>29</v>
      </c>
      <c r="AI310" t="s">
        <v>29</v>
      </c>
      <c r="AJ310" t="s">
        <v>29</v>
      </c>
      <c r="AK310" t="s">
        <v>29</v>
      </c>
      <c r="AL310" t="s">
        <v>29</v>
      </c>
      <c r="AM310" t="s">
        <v>29</v>
      </c>
      <c r="AN310" t="s">
        <v>29</v>
      </c>
      <c r="AO310" t="s">
        <v>29</v>
      </c>
      <c r="AP310" t="s">
        <v>29</v>
      </c>
      <c r="AQ310" t="s">
        <v>29</v>
      </c>
      <c r="AR310" t="s">
        <v>29</v>
      </c>
      <c r="AS310" t="s">
        <v>29</v>
      </c>
      <c r="AT310" t="s">
        <v>29</v>
      </c>
      <c r="AU310" t="s">
        <v>29</v>
      </c>
      <c r="AV310" t="s">
        <v>29</v>
      </c>
      <c r="AW310" t="s">
        <v>29</v>
      </c>
      <c r="AX310" t="s">
        <v>29</v>
      </c>
      <c r="AY310" t="s">
        <v>29</v>
      </c>
      <c r="AZ310" t="s">
        <v>29</v>
      </c>
      <c r="BA310" t="s">
        <v>29</v>
      </c>
      <c r="BB310" t="s">
        <v>29</v>
      </c>
      <c r="BC310" t="s">
        <v>29</v>
      </c>
      <c r="BD310" t="s">
        <v>29</v>
      </c>
      <c r="BE310" t="s">
        <v>29</v>
      </c>
      <c r="BF310" t="s">
        <v>29</v>
      </c>
      <c r="BG310" t="s">
        <v>29</v>
      </c>
      <c r="BH310" t="s">
        <v>29</v>
      </c>
      <c r="BI310" t="s">
        <v>29</v>
      </c>
      <c r="BJ310" t="s">
        <v>29</v>
      </c>
      <c r="BK310" t="s">
        <v>29</v>
      </c>
      <c r="BL310" t="s">
        <v>29</v>
      </c>
      <c r="BM310" t="s">
        <v>29</v>
      </c>
      <c r="BN310" t="s">
        <v>29</v>
      </c>
      <c r="BO310" t="s">
        <v>29</v>
      </c>
      <c r="BP310" t="s">
        <v>29</v>
      </c>
      <c r="BQ310" t="s">
        <v>29</v>
      </c>
      <c r="BR310" t="s">
        <v>29</v>
      </c>
      <c r="BS310" t="s">
        <v>29</v>
      </c>
      <c r="BT310" t="s">
        <v>29</v>
      </c>
      <c r="BU310" t="s">
        <v>29</v>
      </c>
      <c r="BV310" t="s">
        <v>29</v>
      </c>
      <c r="BW310" t="s">
        <v>29</v>
      </c>
      <c r="BX310" t="s">
        <v>29</v>
      </c>
      <c r="BY310" t="s">
        <v>29</v>
      </c>
      <c r="BZ310" t="s">
        <v>29</v>
      </c>
      <c r="CA310" t="s">
        <v>29</v>
      </c>
      <c r="CB310" t="s">
        <v>29</v>
      </c>
      <c r="CC310" t="s">
        <v>29</v>
      </c>
      <c r="CD310" t="s">
        <v>29</v>
      </c>
      <c r="CE310" t="s">
        <v>29</v>
      </c>
      <c r="CF310" t="s">
        <v>29</v>
      </c>
      <c r="CG310" t="s">
        <v>29</v>
      </c>
      <c r="CH310" t="s">
        <v>29</v>
      </c>
      <c r="CI310" t="s">
        <v>29</v>
      </c>
    </row>
    <row r="311" spans="1:87" x14ac:dyDescent="0.2">
      <c r="A311" s="55">
        <v>42583</v>
      </c>
      <c r="B311">
        <v>9.75</v>
      </c>
      <c r="C311">
        <v>0.01</v>
      </c>
      <c r="D311">
        <v>0.01</v>
      </c>
      <c r="E311">
        <v>0.01</v>
      </c>
      <c r="F311">
        <v>1.45</v>
      </c>
      <c r="G311">
        <v>0.01</v>
      </c>
      <c r="H311">
        <v>0.01</v>
      </c>
      <c r="I311">
        <v>1.26</v>
      </c>
      <c r="J311">
        <v>4.28</v>
      </c>
      <c r="K311">
        <v>4.05</v>
      </c>
      <c r="L311">
        <v>5.38</v>
      </c>
      <c r="M311">
        <v>8.5500000000000007</v>
      </c>
      <c r="N311">
        <v>13.13</v>
      </c>
      <c r="O311" t="s">
        <v>29</v>
      </c>
      <c r="P311">
        <v>22.73</v>
      </c>
      <c r="Q311" t="s">
        <v>29</v>
      </c>
      <c r="R311" t="s">
        <v>29</v>
      </c>
      <c r="S311" t="s">
        <v>29</v>
      </c>
      <c r="T311" t="s">
        <v>29</v>
      </c>
      <c r="U311" t="s">
        <v>29</v>
      </c>
      <c r="V311" t="s">
        <v>29</v>
      </c>
      <c r="W311" t="s">
        <v>29</v>
      </c>
      <c r="X311" t="s">
        <v>29</v>
      </c>
      <c r="Y311" t="s">
        <v>29</v>
      </c>
      <c r="Z311" t="s">
        <v>29</v>
      </c>
      <c r="AA311" t="s">
        <v>29</v>
      </c>
      <c r="AB311" t="s">
        <v>29</v>
      </c>
      <c r="AC311" t="s">
        <v>29</v>
      </c>
      <c r="AD311" t="s">
        <v>29</v>
      </c>
      <c r="AE311" t="s">
        <v>29</v>
      </c>
      <c r="AF311" t="s">
        <v>29</v>
      </c>
      <c r="AG311" t="s">
        <v>29</v>
      </c>
      <c r="AH311" t="s">
        <v>29</v>
      </c>
      <c r="AI311" t="s">
        <v>29</v>
      </c>
      <c r="AJ311" t="s">
        <v>29</v>
      </c>
      <c r="AK311" t="s">
        <v>29</v>
      </c>
      <c r="AL311" t="s">
        <v>29</v>
      </c>
      <c r="AM311" t="s">
        <v>29</v>
      </c>
      <c r="AN311" t="s">
        <v>29</v>
      </c>
      <c r="AO311" t="s">
        <v>29</v>
      </c>
      <c r="AP311" t="s">
        <v>29</v>
      </c>
      <c r="AQ311" t="s">
        <v>29</v>
      </c>
      <c r="AR311" t="s">
        <v>29</v>
      </c>
      <c r="AS311" t="s">
        <v>29</v>
      </c>
      <c r="AT311" t="s">
        <v>29</v>
      </c>
      <c r="AU311" t="s">
        <v>29</v>
      </c>
      <c r="AV311" t="s">
        <v>29</v>
      </c>
      <c r="AW311" t="s">
        <v>29</v>
      </c>
      <c r="AX311" t="s">
        <v>29</v>
      </c>
      <c r="AY311" t="s">
        <v>29</v>
      </c>
      <c r="AZ311" t="s">
        <v>29</v>
      </c>
      <c r="BA311" t="s">
        <v>29</v>
      </c>
      <c r="BB311" t="s">
        <v>29</v>
      </c>
      <c r="BC311" t="s">
        <v>29</v>
      </c>
      <c r="BD311" t="s">
        <v>29</v>
      </c>
      <c r="BE311" t="s">
        <v>29</v>
      </c>
      <c r="BF311" t="s">
        <v>29</v>
      </c>
      <c r="BG311" t="s">
        <v>29</v>
      </c>
      <c r="BH311" t="s">
        <v>29</v>
      </c>
      <c r="BI311" t="s">
        <v>29</v>
      </c>
      <c r="BJ311" t="s">
        <v>29</v>
      </c>
      <c r="BK311" t="s">
        <v>29</v>
      </c>
      <c r="BL311" t="s">
        <v>29</v>
      </c>
      <c r="BM311" t="s">
        <v>29</v>
      </c>
      <c r="BN311" t="s">
        <v>29</v>
      </c>
      <c r="BO311" t="s">
        <v>29</v>
      </c>
      <c r="BP311" t="s">
        <v>29</v>
      </c>
      <c r="BQ311" t="s">
        <v>29</v>
      </c>
      <c r="BR311" t="s">
        <v>29</v>
      </c>
      <c r="BS311" t="s">
        <v>29</v>
      </c>
      <c r="BT311" t="s">
        <v>29</v>
      </c>
      <c r="BU311" t="s">
        <v>29</v>
      </c>
      <c r="BV311" t="s">
        <v>29</v>
      </c>
      <c r="BW311" t="s">
        <v>29</v>
      </c>
      <c r="BX311" t="s">
        <v>29</v>
      </c>
      <c r="BY311" t="s">
        <v>29</v>
      </c>
      <c r="BZ311" t="s">
        <v>29</v>
      </c>
      <c r="CA311" t="s">
        <v>29</v>
      </c>
      <c r="CB311" t="s">
        <v>29</v>
      </c>
      <c r="CC311" t="s">
        <v>29</v>
      </c>
      <c r="CD311" t="s">
        <v>29</v>
      </c>
      <c r="CE311" t="s">
        <v>29</v>
      </c>
      <c r="CF311" t="s">
        <v>29</v>
      </c>
      <c r="CG311" t="s">
        <v>29</v>
      </c>
      <c r="CH311" t="s">
        <v>29</v>
      </c>
      <c r="CI311" t="s">
        <v>29</v>
      </c>
    </row>
    <row r="312" spans="1:87" x14ac:dyDescent="0.2">
      <c r="A312" s="55">
        <v>42584</v>
      </c>
      <c r="B312">
        <v>9.75</v>
      </c>
      <c r="C312">
        <v>0.01</v>
      </c>
      <c r="D312">
        <v>0.01</v>
      </c>
      <c r="E312">
        <v>0.01</v>
      </c>
      <c r="F312">
        <v>1.45</v>
      </c>
      <c r="G312">
        <v>0.01</v>
      </c>
      <c r="H312">
        <v>0.01</v>
      </c>
      <c r="I312">
        <v>1.78</v>
      </c>
      <c r="J312">
        <v>5.15</v>
      </c>
      <c r="K312">
        <v>4.59</v>
      </c>
      <c r="L312">
        <v>5.95</v>
      </c>
      <c r="M312">
        <v>9.6</v>
      </c>
      <c r="N312">
        <v>14.27</v>
      </c>
      <c r="O312" t="s">
        <v>29</v>
      </c>
      <c r="P312">
        <v>22.73</v>
      </c>
      <c r="Q312" t="s">
        <v>29</v>
      </c>
      <c r="R312" t="s">
        <v>29</v>
      </c>
      <c r="S312" t="s">
        <v>29</v>
      </c>
      <c r="T312" t="s">
        <v>29</v>
      </c>
      <c r="U312" t="s">
        <v>29</v>
      </c>
      <c r="V312" t="s">
        <v>29</v>
      </c>
      <c r="W312" t="s">
        <v>29</v>
      </c>
      <c r="X312" t="s">
        <v>29</v>
      </c>
      <c r="Y312" t="s">
        <v>29</v>
      </c>
      <c r="Z312" t="s">
        <v>29</v>
      </c>
      <c r="AA312" t="s">
        <v>29</v>
      </c>
      <c r="AB312" t="s">
        <v>29</v>
      </c>
      <c r="AC312" t="s">
        <v>29</v>
      </c>
      <c r="AD312" t="s">
        <v>29</v>
      </c>
      <c r="AE312" t="s">
        <v>29</v>
      </c>
      <c r="AF312" t="s">
        <v>29</v>
      </c>
      <c r="AG312" t="s">
        <v>29</v>
      </c>
      <c r="AH312" t="s">
        <v>29</v>
      </c>
      <c r="AI312" t="s">
        <v>29</v>
      </c>
      <c r="AJ312" t="s">
        <v>29</v>
      </c>
      <c r="AK312" t="s">
        <v>29</v>
      </c>
      <c r="AL312" t="s">
        <v>29</v>
      </c>
      <c r="AM312" t="s">
        <v>29</v>
      </c>
      <c r="AN312" t="s">
        <v>29</v>
      </c>
      <c r="AO312" t="s">
        <v>29</v>
      </c>
      <c r="AP312" t="s">
        <v>29</v>
      </c>
      <c r="AQ312" t="s">
        <v>29</v>
      </c>
      <c r="AR312" t="s">
        <v>29</v>
      </c>
      <c r="AS312" t="s">
        <v>29</v>
      </c>
      <c r="AT312" t="s">
        <v>29</v>
      </c>
      <c r="AU312" t="s">
        <v>29</v>
      </c>
      <c r="AV312" t="s">
        <v>29</v>
      </c>
      <c r="AW312" t="s">
        <v>29</v>
      </c>
      <c r="AX312" t="s">
        <v>29</v>
      </c>
      <c r="AY312" t="s">
        <v>29</v>
      </c>
      <c r="AZ312" t="s">
        <v>29</v>
      </c>
      <c r="BA312" t="s">
        <v>29</v>
      </c>
      <c r="BB312" t="s">
        <v>29</v>
      </c>
      <c r="BC312" t="s">
        <v>29</v>
      </c>
      <c r="BD312" t="s">
        <v>29</v>
      </c>
      <c r="BE312" t="s">
        <v>29</v>
      </c>
      <c r="BF312" t="s">
        <v>29</v>
      </c>
      <c r="BG312" t="s">
        <v>29</v>
      </c>
      <c r="BH312" t="s">
        <v>29</v>
      </c>
      <c r="BI312" t="s">
        <v>29</v>
      </c>
      <c r="BJ312" t="s">
        <v>29</v>
      </c>
      <c r="BK312" t="s">
        <v>29</v>
      </c>
      <c r="BL312" t="s">
        <v>29</v>
      </c>
      <c r="BM312" t="s">
        <v>29</v>
      </c>
      <c r="BN312" t="s">
        <v>29</v>
      </c>
      <c r="BO312" t="s">
        <v>29</v>
      </c>
      <c r="BP312" t="s">
        <v>29</v>
      </c>
      <c r="BQ312" t="s">
        <v>29</v>
      </c>
      <c r="BR312" t="s">
        <v>29</v>
      </c>
      <c r="BS312" t="s">
        <v>29</v>
      </c>
      <c r="BT312" t="s">
        <v>29</v>
      </c>
      <c r="BU312" t="s">
        <v>29</v>
      </c>
      <c r="BV312" t="s">
        <v>29</v>
      </c>
      <c r="BW312" t="s">
        <v>29</v>
      </c>
      <c r="BX312" t="s">
        <v>29</v>
      </c>
      <c r="BY312" t="s">
        <v>29</v>
      </c>
      <c r="BZ312" t="s">
        <v>29</v>
      </c>
      <c r="CA312" t="s">
        <v>29</v>
      </c>
      <c r="CB312" t="s">
        <v>29</v>
      </c>
      <c r="CC312" t="s">
        <v>29</v>
      </c>
      <c r="CD312" t="s">
        <v>29</v>
      </c>
      <c r="CE312" t="s">
        <v>29</v>
      </c>
      <c r="CF312" t="s">
        <v>29</v>
      </c>
      <c r="CG312" t="s">
        <v>29</v>
      </c>
      <c r="CH312" t="s">
        <v>29</v>
      </c>
      <c r="CI312" t="s">
        <v>29</v>
      </c>
    </row>
    <row r="313" spans="1:87" x14ac:dyDescent="0.2">
      <c r="A313" s="55">
        <v>42585</v>
      </c>
      <c r="B313">
        <v>9.75</v>
      </c>
      <c r="C313">
        <v>0.01</v>
      </c>
      <c r="D313">
        <v>0.01</v>
      </c>
      <c r="E313">
        <v>0.01</v>
      </c>
      <c r="F313">
        <v>1.45</v>
      </c>
      <c r="G313">
        <v>0.01</v>
      </c>
      <c r="H313">
        <v>0.01</v>
      </c>
      <c r="I313">
        <v>1.46</v>
      </c>
      <c r="J313">
        <v>4.75</v>
      </c>
      <c r="K313">
        <v>4.24</v>
      </c>
      <c r="L313">
        <v>5.55</v>
      </c>
      <c r="M313">
        <v>9.02</v>
      </c>
      <c r="N313">
        <v>14</v>
      </c>
      <c r="O313" t="s">
        <v>29</v>
      </c>
      <c r="P313">
        <v>22.73</v>
      </c>
      <c r="Q313" t="s">
        <v>29</v>
      </c>
      <c r="R313" t="s">
        <v>29</v>
      </c>
      <c r="S313" t="s">
        <v>29</v>
      </c>
      <c r="T313" t="s">
        <v>29</v>
      </c>
      <c r="U313" t="s">
        <v>29</v>
      </c>
      <c r="V313" t="s">
        <v>29</v>
      </c>
      <c r="W313" t="s">
        <v>29</v>
      </c>
      <c r="X313" t="s">
        <v>29</v>
      </c>
      <c r="Y313" t="s">
        <v>29</v>
      </c>
      <c r="Z313" t="s">
        <v>29</v>
      </c>
      <c r="AA313" t="s">
        <v>29</v>
      </c>
      <c r="AB313" t="s">
        <v>29</v>
      </c>
      <c r="AC313" t="s">
        <v>29</v>
      </c>
      <c r="AD313" t="s">
        <v>29</v>
      </c>
      <c r="AE313" t="s">
        <v>29</v>
      </c>
      <c r="AF313" t="s">
        <v>29</v>
      </c>
      <c r="AG313" t="s">
        <v>29</v>
      </c>
      <c r="AH313" t="s">
        <v>29</v>
      </c>
      <c r="AI313" t="s">
        <v>29</v>
      </c>
      <c r="AJ313" t="s">
        <v>29</v>
      </c>
      <c r="AK313" t="s">
        <v>29</v>
      </c>
      <c r="AL313" t="s">
        <v>29</v>
      </c>
      <c r="AM313" t="s">
        <v>29</v>
      </c>
      <c r="AN313" t="s">
        <v>29</v>
      </c>
      <c r="AO313" t="s">
        <v>29</v>
      </c>
      <c r="AP313" t="s">
        <v>29</v>
      </c>
      <c r="AQ313" t="s">
        <v>29</v>
      </c>
      <c r="AR313" t="s">
        <v>29</v>
      </c>
      <c r="AS313" t="s">
        <v>29</v>
      </c>
      <c r="AT313" t="s">
        <v>29</v>
      </c>
      <c r="AU313" t="s">
        <v>29</v>
      </c>
      <c r="AV313" t="s">
        <v>29</v>
      </c>
      <c r="AW313" t="s">
        <v>29</v>
      </c>
      <c r="AX313" t="s">
        <v>29</v>
      </c>
      <c r="AY313" t="s">
        <v>29</v>
      </c>
      <c r="AZ313" t="s">
        <v>29</v>
      </c>
      <c r="BA313" t="s">
        <v>29</v>
      </c>
      <c r="BB313" t="s">
        <v>29</v>
      </c>
      <c r="BC313" t="s">
        <v>29</v>
      </c>
      <c r="BD313" t="s">
        <v>29</v>
      </c>
      <c r="BE313" t="s">
        <v>29</v>
      </c>
      <c r="BF313" t="s">
        <v>29</v>
      </c>
      <c r="BG313" t="s">
        <v>29</v>
      </c>
      <c r="BH313" t="s">
        <v>29</v>
      </c>
      <c r="BI313" t="s">
        <v>29</v>
      </c>
      <c r="BJ313" t="s">
        <v>29</v>
      </c>
      <c r="BK313" t="s">
        <v>29</v>
      </c>
      <c r="BL313" t="s">
        <v>29</v>
      </c>
      <c r="BM313" t="s">
        <v>29</v>
      </c>
      <c r="BN313" t="s">
        <v>29</v>
      </c>
      <c r="BO313" t="s">
        <v>29</v>
      </c>
      <c r="BP313" t="s">
        <v>29</v>
      </c>
      <c r="BQ313" t="s">
        <v>29</v>
      </c>
      <c r="BR313" t="s">
        <v>29</v>
      </c>
      <c r="BS313" t="s">
        <v>29</v>
      </c>
      <c r="BT313" t="s">
        <v>29</v>
      </c>
      <c r="BU313" t="s">
        <v>29</v>
      </c>
      <c r="BV313" t="s">
        <v>29</v>
      </c>
      <c r="BW313" t="s">
        <v>29</v>
      </c>
      <c r="BX313" t="s">
        <v>29</v>
      </c>
      <c r="BY313" t="s">
        <v>29</v>
      </c>
      <c r="BZ313" t="s">
        <v>29</v>
      </c>
      <c r="CA313" t="s">
        <v>29</v>
      </c>
      <c r="CB313" t="s">
        <v>29</v>
      </c>
      <c r="CC313" t="s">
        <v>29</v>
      </c>
      <c r="CD313" t="s">
        <v>29</v>
      </c>
      <c r="CE313" t="s">
        <v>29</v>
      </c>
      <c r="CF313" t="s">
        <v>29</v>
      </c>
      <c r="CG313" t="s">
        <v>29</v>
      </c>
      <c r="CH313" t="s">
        <v>29</v>
      </c>
      <c r="CI313" t="s">
        <v>29</v>
      </c>
    </row>
    <row r="314" spans="1:87" x14ac:dyDescent="0.2">
      <c r="A314" s="55">
        <v>42586</v>
      </c>
      <c r="B314">
        <v>9.75</v>
      </c>
      <c r="C314">
        <v>0.01</v>
      </c>
      <c r="D314">
        <v>0.01</v>
      </c>
      <c r="E314">
        <v>0.01</v>
      </c>
      <c r="F314">
        <v>1.45</v>
      </c>
      <c r="G314">
        <v>0.01</v>
      </c>
      <c r="H314">
        <v>0.01</v>
      </c>
      <c r="I314">
        <v>1.26</v>
      </c>
      <c r="J314">
        <v>4.41</v>
      </c>
      <c r="K314">
        <v>4.0599999999999996</v>
      </c>
      <c r="L314">
        <v>5.38</v>
      </c>
      <c r="M314">
        <v>8.69</v>
      </c>
      <c r="N314">
        <v>13.37</v>
      </c>
      <c r="O314" t="s">
        <v>29</v>
      </c>
      <c r="P314">
        <v>22.73</v>
      </c>
      <c r="Q314" t="s">
        <v>29</v>
      </c>
      <c r="R314" t="s">
        <v>29</v>
      </c>
      <c r="S314" t="s">
        <v>29</v>
      </c>
      <c r="T314" t="s">
        <v>29</v>
      </c>
      <c r="U314" t="s">
        <v>29</v>
      </c>
      <c r="V314" t="s">
        <v>29</v>
      </c>
      <c r="W314" t="s">
        <v>29</v>
      </c>
      <c r="X314" t="s">
        <v>29</v>
      </c>
      <c r="Y314" t="s">
        <v>29</v>
      </c>
      <c r="Z314" t="s">
        <v>29</v>
      </c>
      <c r="AA314" t="s">
        <v>29</v>
      </c>
      <c r="AB314" t="s">
        <v>29</v>
      </c>
      <c r="AC314" t="s">
        <v>29</v>
      </c>
      <c r="AD314" t="s">
        <v>29</v>
      </c>
      <c r="AE314" t="s">
        <v>29</v>
      </c>
      <c r="AF314" t="s">
        <v>29</v>
      </c>
      <c r="AG314" t="s">
        <v>29</v>
      </c>
      <c r="AH314" t="s">
        <v>29</v>
      </c>
      <c r="AI314" t="s">
        <v>29</v>
      </c>
      <c r="AJ314" t="s">
        <v>29</v>
      </c>
      <c r="AK314" t="s">
        <v>29</v>
      </c>
      <c r="AL314" t="s">
        <v>29</v>
      </c>
      <c r="AM314" t="s">
        <v>29</v>
      </c>
      <c r="AN314" t="s">
        <v>29</v>
      </c>
      <c r="AO314" t="s">
        <v>29</v>
      </c>
      <c r="AP314" t="s">
        <v>29</v>
      </c>
      <c r="AQ314" t="s">
        <v>29</v>
      </c>
      <c r="AR314" t="s">
        <v>29</v>
      </c>
      <c r="AS314" t="s">
        <v>29</v>
      </c>
      <c r="AT314" t="s">
        <v>29</v>
      </c>
      <c r="AU314" t="s">
        <v>29</v>
      </c>
      <c r="AV314" t="s">
        <v>29</v>
      </c>
      <c r="AW314" t="s">
        <v>29</v>
      </c>
      <c r="AX314" t="s">
        <v>29</v>
      </c>
      <c r="AY314" t="s">
        <v>29</v>
      </c>
      <c r="AZ314" t="s">
        <v>29</v>
      </c>
      <c r="BA314" t="s">
        <v>29</v>
      </c>
      <c r="BB314" t="s">
        <v>29</v>
      </c>
      <c r="BC314" t="s">
        <v>29</v>
      </c>
      <c r="BD314" t="s">
        <v>29</v>
      </c>
      <c r="BE314" t="s">
        <v>29</v>
      </c>
      <c r="BF314" t="s">
        <v>29</v>
      </c>
      <c r="BG314" t="s">
        <v>29</v>
      </c>
      <c r="BH314" t="s">
        <v>29</v>
      </c>
      <c r="BI314" t="s">
        <v>29</v>
      </c>
      <c r="BJ314" t="s">
        <v>29</v>
      </c>
      <c r="BK314" t="s">
        <v>29</v>
      </c>
      <c r="BL314" t="s">
        <v>29</v>
      </c>
      <c r="BM314" t="s">
        <v>29</v>
      </c>
      <c r="BN314" t="s">
        <v>29</v>
      </c>
      <c r="BO314" t="s">
        <v>29</v>
      </c>
      <c r="BP314" t="s">
        <v>29</v>
      </c>
      <c r="BQ314" t="s">
        <v>29</v>
      </c>
      <c r="BR314" t="s">
        <v>29</v>
      </c>
      <c r="BS314" t="s">
        <v>29</v>
      </c>
      <c r="BT314" t="s">
        <v>29</v>
      </c>
      <c r="BU314" t="s">
        <v>29</v>
      </c>
      <c r="BV314" t="s">
        <v>29</v>
      </c>
      <c r="BW314" t="s">
        <v>29</v>
      </c>
      <c r="BX314" t="s">
        <v>29</v>
      </c>
      <c r="BY314" t="s">
        <v>29</v>
      </c>
      <c r="BZ314" t="s">
        <v>29</v>
      </c>
      <c r="CA314" t="s">
        <v>29</v>
      </c>
      <c r="CB314" t="s">
        <v>29</v>
      </c>
      <c r="CC314" t="s">
        <v>29</v>
      </c>
      <c r="CD314" t="s">
        <v>29</v>
      </c>
      <c r="CE314" t="s">
        <v>29</v>
      </c>
      <c r="CF314" t="s">
        <v>29</v>
      </c>
      <c r="CG314" t="s">
        <v>29</v>
      </c>
      <c r="CH314" t="s">
        <v>29</v>
      </c>
      <c r="CI314" t="s">
        <v>29</v>
      </c>
    </row>
    <row r="315" spans="1:87" x14ac:dyDescent="0.2">
      <c r="A315" s="55">
        <v>42587</v>
      </c>
      <c r="B315">
        <v>9.75</v>
      </c>
      <c r="C315">
        <v>0.01</v>
      </c>
      <c r="D315">
        <v>0.01</v>
      </c>
      <c r="E315">
        <v>0.01</v>
      </c>
      <c r="F315">
        <v>1.45</v>
      </c>
      <c r="G315">
        <v>0.01</v>
      </c>
      <c r="H315">
        <v>0.01</v>
      </c>
      <c r="I315">
        <v>0.61</v>
      </c>
      <c r="J315">
        <v>3.28</v>
      </c>
      <c r="K315">
        <v>3.32</v>
      </c>
      <c r="L315">
        <v>4.55</v>
      </c>
      <c r="M315">
        <v>7.65</v>
      </c>
      <c r="N315">
        <v>12.12</v>
      </c>
      <c r="O315" t="s">
        <v>29</v>
      </c>
      <c r="P315">
        <v>21</v>
      </c>
      <c r="Q315" t="s">
        <v>29</v>
      </c>
      <c r="R315" t="s">
        <v>29</v>
      </c>
      <c r="S315" t="s">
        <v>29</v>
      </c>
      <c r="T315" t="s">
        <v>29</v>
      </c>
      <c r="U315" t="s">
        <v>29</v>
      </c>
      <c r="V315" t="s">
        <v>29</v>
      </c>
      <c r="W315" t="s">
        <v>29</v>
      </c>
      <c r="X315" t="s">
        <v>29</v>
      </c>
      <c r="Y315" t="s">
        <v>29</v>
      </c>
      <c r="Z315" t="s">
        <v>29</v>
      </c>
      <c r="AA315" t="s">
        <v>29</v>
      </c>
      <c r="AB315" t="s">
        <v>29</v>
      </c>
      <c r="AC315" t="s">
        <v>29</v>
      </c>
      <c r="AD315" t="s">
        <v>29</v>
      </c>
      <c r="AE315" t="s">
        <v>29</v>
      </c>
      <c r="AF315" t="s">
        <v>29</v>
      </c>
      <c r="AG315" t="s">
        <v>29</v>
      </c>
      <c r="AH315" t="s">
        <v>29</v>
      </c>
      <c r="AI315" t="s">
        <v>29</v>
      </c>
      <c r="AJ315" t="s">
        <v>29</v>
      </c>
      <c r="AK315" t="s">
        <v>29</v>
      </c>
      <c r="AL315" t="s">
        <v>29</v>
      </c>
      <c r="AM315" t="s">
        <v>29</v>
      </c>
      <c r="AN315" t="s">
        <v>29</v>
      </c>
      <c r="AO315" t="s">
        <v>29</v>
      </c>
      <c r="AP315" t="s">
        <v>29</v>
      </c>
      <c r="AQ315" t="s">
        <v>29</v>
      </c>
      <c r="AR315" t="s">
        <v>29</v>
      </c>
      <c r="AS315" t="s">
        <v>29</v>
      </c>
      <c r="AT315" t="s">
        <v>29</v>
      </c>
      <c r="AU315" t="s">
        <v>29</v>
      </c>
      <c r="AV315" t="s">
        <v>29</v>
      </c>
      <c r="AW315" t="s">
        <v>29</v>
      </c>
      <c r="AX315" t="s">
        <v>29</v>
      </c>
      <c r="AY315" t="s">
        <v>29</v>
      </c>
      <c r="AZ315" t="s">
        <v>29</v>
      </c>
      <c r="BA315" t="s">
        <v>29</v>
      </c>
      <c r="BB315" t="s">
        <v>29</v>
      </c>
      <c r="BC315" t="s">
        <v>29</v>
      </c>
      <c r="BD315" t="s">
        <v>29</v>
      </c>
      <c r="BE315" t="s">
        <v>29</v>
      </c>
      <c r="BF315" t="s">
        <v>29</v>
      </c>
      <c r="BG315" t="s">
        <v>29</v>
      </c>
      <c r="BH315" t="s">
        <v>29</v>
      </c>
      <c r="BI315" t="s">
        <v>29</v>
      </c>
      <c r="BJ315" t="s">
        <v>29</v>
      </c>
      <c r="BK315" t="s">
        <v>29</v>
      </c>
      <c r="BL315" t="s">
        <v>29</v>
      </c>
      <c r="BM315" t="s">
        <v>29</v>
      </c>
      <c r="BN315" t="s">
        <v>29</v>
      </c>
      <c r="BO315" t="s">
        <v>29</v>
      </c>
      <c r="BP315" t="s">
        <v>29</v>
      </c>
      <c r="BQ315" t="s">
        <v>29</v>
      </c>
      <c r="BR315" t="s">
        <v>29</v>
      </c>
      <c r="BS315" t="s">
        <v>29</v>
      </c>
      <c r="BT315" t="s">
        <v>29</v>
      </c>
      <c r="BU315" t="s">
        <v>29</v>
      </c>
      <c r="BV315" t="s">
        <v>29</v>
      </c>
      <c r="BW315" t="s">
        <v>29</v>
      </c>
      <c r="BX315" t="s">
        <v>29</v>
      </c>
      <c r="BY315" t="s">
        <v>29</v>
      </c>
      <c r="BZ315" t="s">
        <v>29</v>
      </c>
      <c r="CA315" t="s">
        <v>29</v>
      </c>
      <c r="CB315" t="s">
        <v>29</v>
      </c>
      <c r="CC315" t="s">
        <v>29</v>
      </c>
      <c r="CD315" t="s">
        <v>29</v>
      </c>
      <c r="CE315" t="s">
        <v>29</v>
      </c>
      <c r="CF315" t="s">
        <v>29</v>
      </c>
      <c r="CG315" t="s">
        <v>29</v>
      </c>
      <c r="CH315" t="s">
        <v>29</v>
      </c>
      <c r="CI315" t="s">
        <v>29</v>
      </c>
    </row>
    <row r="316" spans="1:87" x14ac:dyDescent="0.2">
      <c r="A316" s="55">
        <v>42590</v>
      </c>
      <c r="B316">
        <v>9.75</v>
      </c>
      <c r="C316">
        <v>0.01</v>
      </c>
      <c r="D316">
        <v>0.01</v>
      </c>
      <c r="E316">
        <v>0.01</v>
      </c>
      <c r="F316">
        <v>1.45</v>
      </c>
      <c r="G316">
        <v>0.01</v>
      </c>
      <c r="H316">
        <v>0.01</v>
      </c>
      <c r="I316">
        <v>0.52</v>
      </c>
      <c r="J316">
        <v>3.23</v>
      </c>
      <c r="K316">
        <v>3.22</v>
      </c>
      <c r="L316">
        <v>4.4800000000000004</v>
      </c>
      <c r="M316">
        <v>7.55</v>
      </c>
      <c r="N316">
        <v>12.11</v>
      </c>
      <c r="O316" t="s">
        <v>29</v>
      </c>
      <c r="P316">
        <v>21.01</v>
      </c>
      <c r="Q316" t="s">
        <v>29</v>
      </c>
      <c r="R316" t="s">
        <v>29</v>
      </c>
      <c r="S316" t="s">
        <v>29</v>
      </c>
      <c r="T316" t="s">
        <v>29</v>
      </c>
      <c r="U316" t="s">
        <v>29</v>
      </c>
      <c r="V316" t="s">
        <v>29</v>
      </c>
      <c r="W316" t="s">
        <v>29</v>
      </c>
      <c r="X316" t="s">
        <v>29</v>
      </c>
      <c r="Y316" t="s">
        <v>29</v>
      </c>
      <c r="Z316" t="s">
        <v>29</v>
      </c>
      <c r="AA316" t="s">
        <v>29</v>
      </c>
      <c r="AB316" t="s">
        <v>29</v>
      </c>
      <c r="AC316" t="s">
        <v>29</v>
      </c>
      <c r="AD316" t="s">
        <v>29</v>
      </c>
      <c r="AE316" t="s">
        <v>29</v>
      </c>
      <c r="AF316" t="s">
        <v>29</v>
      </c>
      <c r="AG316" t="s">
        <v>29</v>
      </c>
      <c r="AH316" t="s">
        <v>29</v>
      </c>
      <c r="AI316" t="s">
        <v>29</v>
      </c>
      <c r="AJ316" t="s">
        <v>29</v>
      </c>
      <c r="AK316" t="s">
        <v>29</v>
      </c>
      <c r="AL316" t="s">
        <v>29</v>
      </c>
      <c r="AM316" t="s">
        <v>29</v>
      </c>
      <c r="AN316" t="s">
        <v>29</v>
      </c>
      <c r="AO316" t="s">
        <v>29</v>
      </c>
      <c r="AP316" t="s">
        <v>29</v>
      </c>
      <c r="AQ316" t="s">
        <v>29</v>
      </c>
      <c r="AR316" t="s">
        <v>29</v>
      </c>
      <c r="AS316" t="s">
        <v>29</v>
      </c>
      <c r="AT316" t="s">
        <v>29</v>
      </c>
      <c r="AU316" t="s">
        <v>29</v>
      </c>
      <c r="AV316" t="s">
        <v>29</v>
      </c>
      <c r="AW316" t="s">
        <v>29</v>
      </c>
      <c r="AX316" t="s">
        <v>29</v>
      </c>
      <c r="AY316" t="s">
        <v>29</v>
      </c>
      <c r="AZ316" t="s">
        <v>29</v>
      </c>
      <c r="BA316" t="s">
        <v>29</v>
      </c>
      <c r="BB316" t="s">
        <v>29</v>
      </c>
      <c r="BC316" t="s">
        <v>29</v>
      </c>
      <c r="BD316" t="s">
        <v>29</v>
      </c>
      <c r="BE316" t="s">
        <v>29</v>
      </c>
      <c r="BF316" t="s">
        <v>29</v>
      </c>
      <c r="BG316" t="s">
        <v>29</v>
      </c>
      <c r="BH316" t="s">
        <v>29</v>
      </c>
      <c r="BI316" t="s">
        <v>29</v>
      </c>
      <c r="BJ316" t="s">
        <v>29</v>
      </c>
      <c r="BK316" t="s">
        <v>29</v>
      </c>
      <c r="BL316" t="s">
        <v>29</v>
      </c>
      <c r="BM316" t="s">
        <v>29</v>
      </c>
      <c r="BN316" t="s">
        <v>29</v>
      </c>
      <c r="BO316" t="s">
        <v>29</v>
      </c>
      <c r="BP316" t="s">
        <v>29</v>
      </c>
      <c r="BQ316" t="s">
        <v>29</v>
      </c>
      <c r="BR316" t="s">
        <v>29</v>
      </c>
      <c r="BS316" t="s">
        <v>29</v>
      </c>
      <c r="BT316" t="s">
        <v>29</v>
      </c>
      <c r="BU316" t="s">
        <v>29</v>
      </c>
      <c r="BV316" t="s">
        <v>29</v>
      </c>
      <c r="BW316" t="s">
        <v>29</v>
      </c>
      <c r="BX316" t="s">
        <v>29</v>
      </c>
      <c r="BY316" t="s">
        <v>29</v>
      </c>
      <c r="BZ316" t="s">
        <v>29</v>
      </c>
      <c r="CA316" t="s">
        <v>29</v>
      </c>
      <c r="CB316" t="s">
        <v>29</v>
      </c>
      <c r="CC316" t="s">
        <v>29</v>
      </c>
      <c r="CD316" t="s">
        <v>29</v>
      </c>
      <c r="CE316" t="s">
        <v>29</v>
      </c>
      <c r="CF316" t="s">
        <v>29</v>
      </c>
      <c r="CG316" t="s">
        <v>29</v>
      </c>
      <c r="CH316" t="s">
        <v>29</v>
      </c>
      <c r="CI316" t="s">
        <v>29</v>
      </c>
    </row>
    <row r="317" spans="1:87" x14ac:dyDescent="0.2">
      <c r="A317" s="55">
        <v>42591</v>
      </c>
      <c r="B317">
        <v>9.75</v>
      </c>
      <c r="C317">
        <v>0.01</v>
      </c>
      <c r="D317">
        <v>0.01</v>
      </c>
      <c r="E317">
        <v>0.01</v>
      </c>
      <c r="F317">
        <v>1.45</v>
      </c>
      <c r="G317">
        <v>0.01</v>
      </c>
      <c r="H317">
        <v>0.01</v>
      </c>
      <c r="I317">
        <v>0.48</v>
      </c>
      <c r="J317">
        <v>3.07</v>
      </c>
      <c r="K317">
        <v>3.13</v>
      </c>
      <c r="L317">
        <v>4.3600000000000003</v>
      </c>
      <c r="M317">
        <v>7.46</v>
      </c>
      <c r="N317">
        <v>11.94</v>
      </c>
      <c r="O317" t="s">
        <v>29</v>
      </c>
      <c r="P317">
        <v>20.22</v>
      </c>
      <c r="Q317" t="s">
        <v>29</v>
      </c>
      <c r="R317" t="s">
        <v>29</v>
      </c>
      <c r="S317" t="s">
        <v>29</v>
      </c>
      <c r="T317" t="s">
        <v>29</v>
      </c>
      <c r="U317" t="s">
        <v>29</v>
      </c>
      <c r="V317" t="s">
        <v>29</v>
      </c>
      <c r="W317" t="s">
        <v>29</v>
      </c>
      <c r="X317" t="s">
        <v>29</v>
      </c>
      <c r="Y317" t="s">
        <v>29</v>
      </c>
      <c r="Z317" t="s">
        <v>29</v>
      </c>
      <c r="AA317" t="s">
        <v>29</v>
      </c>
      <c r="AB317" t="s">
        <v>29</v>
      </c>
      <c r="AC317" t="s">
        <v>29</v>
      </c>
      <c r="AD317" t="s">
        <v>29</v>
      </c>
      <c r="AE317" t="s">
        <v>29</v>
      </c>
      <c r="AF317" t="s">
        <v>29</v>
      </c>
      <c r="AG317" t="s">
        <v>29</v>
      </c>
      <c r="AH317" t="s">
        <v>29</v>
      </c>
      <c r="AI317" t="s">
        <v>29</v>
      </c>
      <c r="AJ317" t="s">
        <v>29</v>
      </c>
      <c r="AK317" t="s">
        <v>29</v>
      </c>
      <c r="AL317" t="s">
        <v>29</v>
      </c>
      <c r="AM317" t="s">
        <v>29</v>
      </c>
      <c r="AN317" t="s">
        <v>29</v>
      </c>
      <c r="AO317" t="s">
        <v>29</v>
      </c>
      <c r="AP317" t="s">
        <v>29</v>
      </c>
      <c r="AQ317" t="s">
        <v>29</v>
      </c>
      <c r="AR317" t="s">
        <v>29</v>
      </c>
      <c r="AS317" t="s">
        <v>29</v>
      </c>
      <c r="AT317" t="s">
        <v>29</v>
      </c>
      <c r="AU317" t="s">
        <v>29</v>
      </c>
      <c r="AV317" t="s">
        <v>29</v>
      </c>
      <c r="AW317" t="s">
        <v>29</v>
      </c>
      <c r="AX317" t="s">
        <v>29</v>
      </c>
      <c r="AY317" t="s">
        <v>29</v>
      </c>
      <c r="AZ317" t="s">
        <v>29</v>
      </c>
      <c r="BA317" t="s">
        <v>29</v>
      </c>
      <c r="BB317" t="s">
        <v>29</v>
      </c>
      <c r="BC317" t="s">
        <v>29</v>
      </c>
      <c r="BD317" t="s">
        <v>29</v>
      </c>
      <c r="BE317" t="s">
        <v>29</v>
      </c>
      <c r="BF317" t="s">
        <v>29</v>
      </c>
      <c r="BG317" t="s">
        <v>29</v>
      </c>
      <c r="BH317" t="s">
        <v>29</v>
      </c>
      <c r="BI317" t="s">
        <v>29</v>
      </c>
      <c r="BJ317" t="s">
        <v>29</v>
      </c>
      <c r="BK317" t="s">
        <v>29</v>
      </c>
      <c r="BL317" t="s">
        <v>29</v>
      </c>
      <c r="BM317" t="s">
        <v>29</v>
      </c>
      <c r="BN317" t="s">
        <v>29</v>
      </c>
      <c r="BO317" t="s">
        <v>29</v>
      </c>
      <c r="BP317" t="s">
        <v>29</v>
      </c>
      <c r="BQ317" t="s">
        <v>29</v>
      </c>
      <c r="BR317" t="s">
        <v>29</v>
      </c>
      <c r="BS317" t="s">
        <v>29</v>
      </c>
      <c r="BT317" t="s">
        <v>29</v>
      </c>
      <c r="BU317" t="s">
        <v>29</v>
      </c>
      <c r="BV317" t="s">
        <v>29</v>
      </c>
      <c r="BW317" t="s">
        <v>29</v>
      </c>
      <c r="BX317" t="s">
        <v>29</v>
      </c>
      <c r="BY317" t="s">
        <v>29</v>
      </c>
      <c r="BZ317" t="s">
        <v>29</v>
      </c>
      <c r="CA317" t="s">
        <v>29</v>
      </c>
      <c r="CB317" t="s">
        <v>29</v>
      </c>
      <c r="CC317" t="s">
        <v>29</v>
      </c>
      <c r="CD317" t="s">
        <v>29</v>
      </c>
      <c r="CE317" t="s">
        <v>29</v>
      </c>
      <c r="CF317" t="s">
        <v>29</v>
      </c>
      <c r="CG317" t="s">
        <v>29</v>
      </c>
      <c r="CH317" t="s">
        <v>29</v>
      </c>
      <c r="CI317" t="s">
        <v>29</v>
      </c>
    </row>
    <row r="318" spans="1:87" x14ac:dyDescent="0.2">
      <c r="A318" s="55">
        <v>42592</v>
      </c>
      <c r="B318">
        <v>9.75</v>
      </c>
      <c r="C318">
        <v>0.01</v>
      </c>
      <c r="D318">
        <v>0.01</v>
      </c>
      <c r="E318">
        <v>0.01</v>
      </c>
      <c r="F318">
        <v>1.45</v>
      </c>
      <c r="G318">
        <v>0.01</v>
      </c>
      <c r="H318">
        <v>0.01</v>
      </c>
      <c r="I318">
        <v>0.55000000000000004</v>
      </c>
      <c r="J318">
        <v>3.35</v>
      </c>
      <c r="K318">
        <v>3.41</v>
      </c>
      <c r="L318">
        <v>4.62</v>
      </c>
      <c r="M318">
        <v>7.85</v>
      </c>
      <c r="N318">
        <v>12.17</v>
      </c>
      <c r="O318" t="s">
        <v>29</v>
      </c>
      <c r="P318">
        <v>20.22</v>
      </c>
      <c r="Q318" t="s">
        <v>29</v>
      </c>
      <c r="R318" t="s">
        <v>29</v>
      </c>
      <c r="S318" t="s">
        <v>29</v>
      </c>
      <c r="T318" t="s">
        <v>29</v>
      </c>
      <c r="U318" t="s">
        <v>29</v>
      </c>
      <c r="V318" t="s">
        <v>29</v>
      </c>
      <c r="W318" t="s">
        <v>29</v>
      </c>
      <c r="X318" t="s">
        <v>29</v>
      </c>
      <c r="Y318" t="s">
        <v>29</v>
      </c>
      <c r="Z318" t="s">
        <v>29</v>
      </c>
      <c r="AA318" t="s">
        <v>29</v>
      </c>
      <c r="AB318" t="s">
        <v>29</v>
      </c>
      <c r="AC318" t="s">
        <v>29</v>
      </c>
      <c r="AD318" t="s">
        <v>29</v>
      </c>
      <c r="AE318" t="s">
        <v>29</v>
      </c>
      <c r="AF318" t="s">
        <v>29</v>
      </c>
      <c r="AG318" t="s">
        <v>29</v>
      </c>
      <c r="AH318" t="s">
        <v>29</v>
      </c>
      <c r="AI318" t="s">
        <v>29</v>
      </c>
      <c r="AJ318" t="s">
        <v>29</v>
      </c>
      <c r="AK318" t="s">
        <v>29</v>
      </c>
      <c r="AL318" t="s">
        <v>29</v>
      </c>
      <c r="AM318" t="s">
        <v>29</v>
      </c>
      <c r="AN318" t="s">
        <v>29</v>
      </c>
      <c r="AO318" t="s">
        <v>29</v>
      </c>
      <c r="AP318" t="s">
        <v>29</v>
      </c>
      <c r="AQ318" t="s">
        <v>29</v>
      </c>
      <c r="AR318" t="s">
        <v>29</v>
      </c>
      <c r="AS318" t="s">
        <v>29</v>
      </c>
      <c r="AT318" t="s">
        <v>29</v>
      </c>
      <c r="AU318" t="s">
        <v>29</v>
      </c>
      <c r="AV318" t="s">
        <v>29</v>
      </c>
      <c r="AW318" t="s">
        <v>29</v>
      </c>
      <c r="AX318" t="s">
        <v>29</v>
      </c>
      <c r="AY318" t="s">
        <v>29</v>
      </c>
      <c r="AZ318" t="s">
        <v>29</v>
      </c>
      <c r="BA318" t="s">
        <v>29</v>
      </c>
      <c r="BB318" t="s">
        <v>29</v>
      </c>
      <c r="BC318" t="s">
        <v>29</v>
      </c>
      <c r="BD318" t="s">
        <v>29</v>
      </c>
      <c r="BE318" t="s">
        <v>29</v>
      </c>
      <c r="BF318" t="s">
        <v>29</v>
      </c>
      <c r="BG318" t="s">
        <v>29</v>
      </c>
      <c r="BH318" t="s">
        <v>29</v>
      </c>
      <c r="BI318" t="s">
        <v>29</v>
      </c>
      <c r="BJ318" t="s">
        <v>29</v>
      </c>
      <c r="BK318" t="s">
        <v>29</v>
      </c>
      <c r="BL318" t="s">
        <v>29</v>
      </c>
      <c r="BM318" t="s">
        <v>29</v>
      </c>
      <c r="BN318" t="s">
        <v>29</v>
      </c>
      <c r="BO318" t="s">
        <v>29</v>
      </c>
      <c r="BP318" t="s">
        <v>29</v>
      </c>
      <c r="BQ318" t="s">
        <v>29</v>
      </c>
      <c r="BR318" t="s">
        <v>29</v>
      </c>
      <c r="BS318" t="s">
        <v>29</v>
      </c>
      <c r="BT318" t="s">
        <v>29</v>
      </c>
      <c r="BU318" t="s">
        <v>29</v>
      </c>
      <c r="BV318" t="s">
        <v>29</v>
      </c>
      <c r="BW318" t="s">
        <v>29</v>
      </c>
      <c r="BX318" t="s">
        <v>29</v>
      </c>
      <c r="BY318" t="s">
        <v>29</v>
      </c>
      <c r="BZ318" t="s">
        <v>29</v>
      </c>
      <c r="CA318" t="s">
        <v>29</v>
      </c>
      <c r="CB318" t="s">
        <v>29</v>
      </c>
      <c r="CC318" t="s">
        <v>29</v>
      </c>
      <c r="CD318" t="s">
        <v>29</v>
      </c>
      <c r="CE318" t="s">
        <v>29</v>
      </c>
      <c r="CF318" t="s">
        <v>29</v>
      </c>
      <c r="CG318" t="s">
        <v>29</v>
      </c>
      <c r="CH318" t="s">
        <v>29</v>
      </c>
      <c r="CI318" t="s">
        <v>29</v>
      </c>
    </row>
    <row r="319" spans="1:87" x14ac:dyDescent="0.2">
      <c r="A319" s="55">
        <v>42593</v>
      </c>
      <c r="B319">
        <v>9.75</v>
      </c>
      <c r="C319">
        <v>0.01</v>
      </c>
      <c r="D319">
        <v>0.01</v>
      </c>
      <c r="E319">
        <v>0.01</v>
      </c>
      <c r="F319">
        <v>1.45</v>
      </c>
      <c r="G319">
        <v>0.01</v>
      </c>
      <c r="H319">
        <v>0.01</v>
      </c>
      <c r="I319">
        <v>0.3</v>
      </c>
      <c r="J319">
        <v>2.87</v>
      </c>
      <c r="K319">
        <v>3.03</v>
      </c>
      <c r="L319">
        <v>4.17</v>
      </c>
      <c r="M319">
        <v>7.2</v>
      </c>
      <c r="N319">
        <v>11.61</v>
      </c>
      <c r="O319" t="s">
        <v>29</v>
      </c>
      <c r="P319">
        <v>20.22</v>
      </c>
      <c r="Q319" t="s">
        <v>29</v>
      </c>
      <c r="R319" t="s">
        <v>29</v>
      </c>
      <c r="S319" t="s">
        <v>29</v>
      </c>
      <c r="T319" t="s">
        <v>29</v>
      </c>
      <c r="U319" t="s">
        <v>29</v>
      </c>
      <c r="V319" t="s">
        <v>29</v>
      </c>
      <c r="W319" t="s">
        <v>29</v>
      </c>
      <c r="X319" t="s">
        <v>29</v>
      </c>
      <c r="Y319" t="s">
        <v>29</v>
      </c>
      <c r="Z319" t="s">
        <v>29</v>
      </c>
      <c r="AA319" t="s">
        <v>29</v>
      </c>
      <c r="AB319" t="s">
        <v>29</v>
      </c>
      <c r="AC319" t="s">
        <v>29</v>
      </c>
      <c r="AD319" t="s">
        <v>29</v>
      </c>
      <c r="AE319" t="s">
        <v>29</v>
      </c>
      <c r="AF319" t="s">
        <v>29</v>
      </c>
      <c r="AG319" t="s">
        <v>29</v>
      </c>
      <c r="AH319" t="s">
        <v>29</v>
      </c>
      <c r="AI319" t="s">
        <v>29</v>
      </c>
      <c r="AJ319" t="s">
        <v>29</v>
      </c>
      <c r="AK319" t="s">
        <v>29</v>
      </c>
      <c r="AL319" t="s">
        <v>29</v>
      </c>
      <c r="AM319" t="s">
        <v>29</v>
      </c>
      <c r="AN319" t="s">
        <v>29</v>
      </c>
      <c r="AO319" t="s">
        <v>29</v>
      </c>
      <c r="AP319" t="s">
        <v>29</v>
      </c>
      <c r="AQ319" t="s">
        <v>29</v>
      </c>
      <c r="AR319" t="s">
        <v>29</v>
      </c>
      <c r="AS319" t="s">
        <v>29</v>
      </c>
      <c r="AT319" t="s">
        <v>29</v>
      </c>
      <c r="AU319" t="s">
        <v>29</v>
      </c>
      <c r="AV319" t="s">
        <v>29</v>
      </c>
      <c r="AW319" t="s">
        <v>29</v>
      </c>
      <c r="AX319" t="s">
        <v>29</v>
      </c>
      <c r="AY319" t="s">
        <v>29</v>
      </c>
      <c r="AZ319" t="s">
        <v>29</v>
      </c>
      <c r="BA319" t="s">
        <v>29</v>
      </c>
      <c r="BB319" t="s">
        <v>29</v>
      </c>
      <c r="BC319" t="s">
        <v>29</v>
      </c>
      <c r="BD319" t="s">
        <v>29</v>
      </c>
      <c r="BE319" t="s">
        <v>29</v>
      </c>
      <c r="BF319" t="s">
        <v>29</v>
      </c>
      <c r="BG319" t="s">
        <v>29</v>
      </c>
      <c r="BH319" t="s">
        <v>29</v>
      </c>
      <c r="BI319" t="s">
        <v>29</v>
      </c>
      <c r="BJ319" t="s">
        <v>29</v>
      </c>
      <c r="BK319" t="s">
        <v>29</v>
      </c>
      <c r="BL319" t="s">
        <v>29</v>
      </c>
      <c r="BM319" t="s">
        <v>29</v>
      </c>
      <c r="BN319" t="s">
        <v>29</v>
      </c>
      <c r="BO319" t="s">
        <v>29</v>
      </c>
      <c r="BP319" t="s">
        <v>29</v>
      </c>
      <c r="BQ319" t="s">
        <v>29</v>
      </c>
      <c r="BR319" t="s">
        <v>29</v>
      </c>
      <c r="BS319" t="s">
        <v>29</v>
      </c>
      <c r="BT319" t="s">
        <v>29</v>
      </c>
      <c r="BU319" t="s">
        <v>29</v>
      </c>
      <c r="BV319" t="s">
        <v>29</v>
      </c>
      <c r="BW319" t="s">
        <v>29</v>
      </c>
      <c r="BX319" t="s">
        <v>29</v>
      </c>
      <c r="BY319" t="s">
        <v>29</v>
      </c>
      <c r="BZ319" t="s">
        <v>29</v>
      </c>
      <c r="CA319" t="s">
        <v>29</v>
      </c>
      <c r="CB319" t="s">
        <v>29</v>
      </c>
      <c r="CC319" t="s">
        <v>29</v>
      </c>
      <c r="CD319" t="s">
        <v>29</v>
      </c>
      <c r="CE319" t="s">
        <v>29</v>
      </c>
      <c r="CF319" t="s">
        <v>29</v>
      </c>
      <c r="CG319" t="s">
        <v>29</v>
      </c>
      <c r="CH319" t="s">
        <v>29</v>
      </c>
      <c r="CI319" t="s">
        <v>29</v>
      </c>
    </row>
    <row r="320" spans="1:87" x14ac:dyDescent="0.2">
      <c r="A320" s="55">
        <v>42594</v>
      </c>
      <c r="B320">
        <v>9.75</v>
      </c>
      <c r="C320">
        <v>0.01</v>
      </c>
      <c r="D320">
        <v>0.01</v>
      </c>
      <c r="E320">
        <v>0.01</v>
      </c>
      <c r="F320">
        <v>1.45</v>
      </c>
      <c r="G320">
        <v>0.01</v>
      </c>
      <c r="H320">
        <v>0.01</v>
      </c>
      <c r="I320">
        <v>0.25</v>
      </c>
      <c r="J320">
        <v>2.8</v>
      </c>
      <c r="K320">
        <v>2.99</v>
      </c>
      <c r="L320">
        <v>4.1900000000000004</v>
      </c>
      <c r="M320">
        <v>7.25</v>
      </c>
      <c r="N320">
        <v>11.6</v>
      </c>
      <c r="O320" t="s">
        <v>29</v>
      </c>
      <c r="P320">
        <v>20.22</v>
      </c>
      <c r="Q320" t="s">
        <v>29</v>
      </c>
      <c r="R320" t="s">
        <v>29</v>
      </c>
      <c r="S320" t="s">
        <v>29</v>
      </c>
      <c r="T320" t="s">
        <v>29</v>
      </c>
      <c r="U320" t="s">
        <v>29</v>
      </c>
      <c r="V320" t="s">
        <v>29</v>
      </c>
      <c r="W320" t="s">
        <v>29</v>
      </c>
      <c r="X320" t="s">
        <v>29</v>
      </c>
      <c r="Y320" t="s">
        <v>29</v>
      </c>
      <c r="Z320" t="s">
        <v>29</v>
      </c>
      <c r="AA320" t="s">
        <v>29</v>
      </c>
      <c r="AB320" t="s">
        <v>29</v>
      </c>
      <c r="AC320" t="s">
        <v>29</v>
      </c>
      <c r="AD320" t="s">
        <v>29</v>
      </c>
      <c r="AE320" t="s">
        <v>29</v>
      </c>
      <c r="AF320" t="s">
        <v>29</v>
      </c>
      <c r="AG320" t="s">
        <v>29</v>
      </c>
      <c r="AH320" t="s">
        <v>29</v>
      </c>
      <c r="AI320" t="s">
        <v>29</v>
      </c>
      <c r="AJ320" t="s">
        <v>29</v>
      </c>
      <c r="AK320" t="s">
        <v>29</v>
      </c>
      <c r="AL320" t="s">
        <v>29</v>
      </c>
      <c r="AM320" t="s">
        <v>29</v>
      </c>
      <c r="AN320" t="s">
        <v>29</v>
      </c>
      <c r="AO320" t="s">
        <v>29</v>
      </c>
      <c r="AP320" t="s">
        <v>29</v>
      </c>
      <c r="AQ320" t="s">
        <v>29</v>
      </c>
      <c r="AR320" t="s">
        <v>29</v>
      </c>
      <c r="AS320" t="s">
        <v>29</v>
      </c>
      <c r="AT320" t="s">
        <v>29</v>
      </c>
      <c r="AU320" t="s">
        <v>29</v>
      </c>
      <c r="AV320" t="s">
        <v>29</v>
      </c>
      <c r="AW320" t="s">
        <v>29</v>
      </c>
      <c r="AX320" t="s">
        <v>29</v>
      </c>
      <c r="AY320" t="s">
        <v>29</v>
      </c>
      <c r="AZ320" t="s">
        <v>29</v>
      </c>
      <c r="BA320" t="s">
        <v>29</v>
      </c>
      <c r="BB320" t="s">
        <v>29</v>
      </c>
      <c r="BC320" t="s">
        <v>29</v>
      </c>
      <c r="BD320" t="s">
        <v>29</v>
      </c>
      <c r="BE320" t="s">
        <v>29</v>
      </c>
      <c r="BF320" t="s">
        <v>29</v>
      </c>
      <c r="BG320" t="s">
        <v>29</v>
      </c>
      <c r="BH320" t="s">
        <v>29</v>
      </c>
      <c r="BI320" t="s">
        <v>29</v>
      </c>
      <c r="BJ320" t="s">
        <v>29</v>
      </c>
      <c r="BK320" t="s">
        <v>29</v>
      </c>
      <c r="BL320" t="s">
        <v>29</v>
      </c>
      <c r="BM320" t="s">
        <v>29</v>
      </c>
      <c r="BN320" t="s">
        <v>29</v>
      </c>
      <c r="BO320" t="s">
        <v>29</v>
      </c>
      <c r="BP320" t="s">
        <v>29</v>
      </c>
      <c r="BQ320" t="s">
        <v>29</v>
      </c>
      <c r="BR320" t="s">
        <v>29</v>
      </c>
      <c r="BS320" t="s">
        <v>29</v>
      </c>
      <c r="BT320" t="s">
        <v>29</v>
      </c>
      <c r="BU320" t="s">
        <v>29</v>
      </c>
      <c r="BV320" t="s">
        <v>29</v>
      </c>
      <c r="BW320" t="s">
        <v>29</v>
      </c>
      <c r="BX320" t="s">
        <v>29</v>
      </c>
      <c r="BY320" t="s">
        <v>29</v>
      </c>
      <c r="BZ320" t="s">
        <v>29</v>
      </c>
      <c r="CA320" t="s">
        <v>29</v>
      </c>
      <c r="CB320" t="s">
        <v>29</v>
      </c>
      <c r="CC320" t="s">
        <v>29</v>
      </c>
      <c r="CD320" t="s">
        <v>29</v>
      </c>
      <c r="CE320" t="s">
        <v>29</v>
      </c>
      <c r="CF320" t="s">
        <v>29</v>
      </c>
      <c r="CG320" t="s">
        <v>29</v>
      </c>
      <c r="CH320" t="s">
        <v>29</v>
      </c>
      <c r="CI320" t="s">
        <v>29</v>
      </c>
    </row>
    <row r="321" spans="1:87" x14ac:dyDescent="0.2">
      <c r="A321" s="55">
        <v>42597</v>
      </c>
      <c r="B321">
        <v>9.75</v>
      </c>
      <c r="C321">
        <v>0.01</v>
      </c>
      <c r="D321">
        <v>0.01</v>
      </c>
      <c r="E321">
        <v>0.01</v>
      </c>
      <c r="F321">
        <v>1.45</v>
      </c>
      <c r="G321">
        <v>0.01</v>
      </c>
      <c r="H321">
        <v>0.01</v>
      </c>
      <c r="I321">
        <v>0.11</v>
      </c>
      <c r="J321">
        <v>2.4500000000000002</v>
      </c>
      <c r="K321">
        <v>2.69</v>
      </c>
      <c r="L321">
        <v>3.95</v>
      </c>
      <c r="M321">
        <v>6.92</v>
      </c>
      <c r="N321">
        <v>11.08</v>
      </c>
      <c r="O321" t="s">
        <v>29</v>
      </c>
      <c r="P321">
        <v>20.22</v>
      </c>
      <c r="Q321" t="s">
        <v>29</v>
      </c>
      <c r="R321" t="s">
        <v>29</v>
      </c>
      <c r="S321" t="s">
        <v>29</v>
      </c>
      <c r="T321" t="s">
        <v>29</v>
      </c>
      <c r="U321" t="s">
        <v>29</v>
      </c>
      <c r="V321" t="s">
        <v>29</v>
      </c>
      <c r="W321" t="s">
        <v>29</v>
      </c>
      <c r="X321" t="s">
        <v>29</v>
      </c>
      <c r="Y321" t="s">
        <v>29</v>
      </c>
      <c r="Z321" t="s">
        <v>29</v>
      </c>
      <c r="AA321" t="s">
        <v>29</v>
      </c>
      <c r="AB321" t="s">
        <v>29</v>
      </c>
      <c r="AC321" t="s">
        <v>29</v>
      </c>
      <c r="AD321" t="s">
        <v>29</v>
      </c>
      <c r="AE321" t="s">
        <v>29</v>
      </c>
      <c r="AF321" t="s">
        <v>29</v>
      </c>
      <c r="AG321" t="s">
        <v>29</v>
      </c>
      <c r="AH321" t="s">
        <v>29</v>
      </c>
      <c r="AI321" t="s">
        <v>29</v>
      </c>
      <c r="AJ321" t="s">
        <v>29</v>
      </c>
      <c r="AK321" t="s">
        <v>29</v>
      </c>
      <c r="AL321" t="s">
        <v>29</v>
      </c>
      <c r="AM321" t="s">
        <v>29</v>
      </c>
      <c r="AN321" t="s">
        <v>29</v>
      </c>
      <c r="AO321" t="s">
        <v>29</v>
      </c>
      <c r="AP321" t="s">
        <v>29</v>
      </c>
      <c r="AQ321" t="s">
        <v>29</v>
      </c>
      <c r="AR321" t="s">
        <v>29</v>
      </c>
      <c r="AS321" t="s">
        <v>29</v>
      </c>
      <c r="AT321" t="s">
        <v>29</v>
      </c>
      <c r="AU321" t="s">
        <v>29</v>
      </c>
      <c r="AV321" t="s">
        <v>29</v>
      </c>
      <c r="AW321" t="s">
        <v>29</v>
      </c>
      <c r="AX321" t="s">
        <v>29</v>
      </c>
      <c r="AY321" t="s">
        <v>29</v>
      </c>
      <c r="AZ321" t="s">
        <v>29</v>
      </c>
      <c r="BA321" t="s">
        <v>29</v>
      </c>
      <c r="BB321" t="s">
        <v>29</v>
      </c>
      <c r="BC321" t="s">
        <v>29</v>
      </c>
      <c r="BD321" t="s">
        <v>29</v>
      </c>
      <c r="BE321" t="s">
        <v>29</v>
      </c>
      <c r="BF321" t="s">
        <v>29</v>
      </c>
      <c r="BG321" t="s">
        <v>29</v>
      </c>
      <c r="BH321" t="s">
        <v>29</v>
      </c>
      <c r="BI321" t="s">
        <v>29</v>
      </c>
      <c r="BJ321" t="s">
        <v>29</v>
      </c>
      <c r="BK321" t="s">
        <v>29</v>
      </c>
      <c r="BL321" t="s">
        <v>29</v>
      </c>
      <c r="BM321" t="s">
        <v>29</v>
      </c>
      <c r="BN321" t="s">
        <v>29</v>
      </c>
      <c r="BO321" t="s">
        <v>29</v>
      </c>
      <c r="BP321" t="s">
        <v>29</v>
      </c>
      <c r="BQ321" t="s">
        <v>29</v>
      </c>
      <c r="BR321" t="s">
        <v>29</v>
      </c>
      <c r="BS321" t="s">
        <v>29</v>
      </c>
      <c r="BT321" t="s">
        <v>29</v>
      </c>
      <c r="BU321" t="s">
        <v>29</v>
      </c>
      <c r="BV321" t="s">
        <v>29</v>
      </c>
      <c r="BW321" t="s">
        <v>29</v>
      </c>
      <c r="BX321" t="s">
        <v>29</v>
      </c>
      <c r="BY321" t="s">
        <v>29</v>
      </c>
      <c r="BZ321" t="s">
        <v>29</v>
      </c>
      <c r="CA321" t="s">
        <v>29</v>
      </c>
      <c r="CB321" t="s">
        <v>29</v>
      </c>
      <c r="CC321" t="s">
        <v>29</v>
      </c>
      <c r="CD321" t="s">
        <v>29</v>
      </c>
      <c r="CE321" t="s">
        <v>29</v>
      </c>
      <c r="CF321" t="s">
        <v>29</v>
      </c>
      <c r="CG321" t="s">
        <v>29</v>
      </c>
      <c r="CH321" t="s">
        <v>29</v>
      </c>
      <c r="CI321" t="s">
        <v>29</v>
      </c>
    </row>
    <row r="322" spans="1:87" x14ac:dyDescent="0.2">
      <c r="A322" s="55">
        <v>42598</v>
      </c>
      <c r="B322">
        <v>9.75</v>
      </c>
      <c r="C322">
        <v>0.01</v>
      </c>
      <c r="D322">
        <v>0.01</v>
      </c>
      <c r="E322">
        <v>0.01</v>
      </c>
      <c r="F322">
        <v>1.45</v>
      </c>
      <c r="G322">
        <v>0.01</v>
      </c>
      <c r="H322">
        <v>0.01</v>
      </c>
      <c r="I322">
        <v>0.17</v>
      </c>
      <c r="J322">
        <v>2.99</v>
      </c>
      <c r="K322">
        <v>3.14</v>
      </c>
      <c r="L322">
        <v>4.3899999999999997</v>
      </c>
      <c r="M322">
        <v>7.5</v>
      </c>
      <c r="N322">
        <v>11.89</v>
      </c>
      <c r="O322" t="s">
        <v>29</v>
      </c>
      <c r="P322">
        <v>20.77</v>
      </c>
      <c r="Q322" t="s">
        <v>29</v>
      </c>
      <c r="R322" t="s">
        <v>29</v>
      </c>
      <c r="S322" t="s">
        <v>29</v>
      </c>
      <c r="T322" t="s">
        <v>29</v>
      </c>
      <c r="U322" t="s">
        <v>29</v>
      </c>
      <c r="V322" t="s">
        <v>29</v>
      </c>
      <c r="W322" t="s">
        <v>29</v>
      </c>
      <c r="X322" t="s">
        <v>29</v>
      </c>
      <c r="Y322" t="s">
        <v>29</v>
      </c>
      <c r="Z322" t="s">
        <v>29</v>
      </c>
      <c r="AA322" t="s">
        <v>29</v>
      </c>
      <c r="AB322" t="s">
        <v>29</v>
      </c>
      <c r="AC322" t="s">
        <v>29</v>
      </c>
      <c r="AD322" t="s">
        <v>29</v>
      </c>
      <c r="AE322" t="s">
        <v>29</v>
      </c>
      <c r="AF322" t="s">
        <v>29</v>
      </c>
      <c r="AG322" t="s">
        <v>29</v>
      </c>
      <c r="AH322" t="s">
        <v>29</v>
      </c>
      <c r="AI322" t="s">
        <v>29</v>
      </c>
      <c r="AJ322" t="s">
        <v>29</v>
      </c>
      <c r="AK322" t="s">
        <v>29</v>
      </c>
      <c r="AL322" t="s">
        <v>29</v>
      </c>
      <c r="AM322" t="s">
        <v>29</v>
      </c>
      <c r="AN322" t="s">
        <v>29</v>
      </c>
      <c r="AO322" t="s">
        <v>29</v>
      </c>
      <c r="AP322" t="s">
        <v>29</v>
      </c>
      <c r="AQ322" t="s">
        <v>29</v>
      </c>
      <c r="AR322" t="s">
        <v>29</v>
      </c>
      <c r="AS322" t="s">
        <v>29</v>
      </c>
      <c r="AT322" t="s">
        <v>29</v>
      </c>
      <c r="AU322" t="s">
        <v>29</v>
      </c>
      <c r="AV322" t="s">
        <v>29</v>
      </c>
      <c r="AW322" t="s">
        <v>29</v>
      </c>
      <c r="AX322" t="s">
        <v>29</v>
      </c>
      <c r="AY322" t="s">
        <v>29</v>
      </c>
      <c r="AZ322" t="s">
        <v>29</v>
      </c>
      <c r="BA322" t="s">
        <v>29</v>
      </c>
      <c r="BB322" t="s">
        <v>29</v>
      </c>
      <c r="BC322" t="s">
        <v>29</v>
      </c>
      <c r="BD322" t="s">
        <v>29</v>
      </c>
      <c r="BE322" t="s">
        <v>29</v>
      </c>
      <c r="BF322" t="s">
        <v>29</v>
      </c>
      <c r="BG322" t="s">
        <v>29</v>
      </c>
      <c r="BH322" t="s">
        <v>29</v>
      </c>
      <c r="BI322" t="s">
        <v>29</v>
      </c>
      <c r="BJ322" t="s">
        <v>29</v>
      </c>
      <c r="BK322" t="s">
        <v>29</v>
      </c>
      <c r="BL322" t="s">
        <v>29</v>
      </c>
      <c r="BM322" t="s">
        <v>29</v>
      </c>
      <c r="BN322" t="s">
        <v>29</v>
      </c>
      <c r="BO322" t="s">
        <v>29</v>
      </c>
      <c r="BP322" t="s">
        <v>29</v>
      </c>
      <c r="BQ322" t="s">
        <v>29</v>
      </c>
      <c r="BR322" t="s">
        <v>29</v>
      </c>
      <c r="BS322" t="s">
        <v>29</v>
      </c>
      <c r="BT322" t="s">
        <v>29</v>
      </c>
      <c r="BU322" t="s">
        <v>29</v>
      </c>
      <c r="BV322" t="s">
        <v>29</v>
      </c>
      <c r="BW322" t="s">
        <v>29</v>
      </c>
      <c r="BX322" t="s">
        <v>29</v>
      </c>
      <c r="BY322" t="s">
        <v>29</v>
      </c>
      <c r="BZ322" t="s">
        <v>29</v>
      </c>
      <c r="CA322" t="s">
        <v>29</v>
      </c>
      <c r="CB322" t="s">
        <v>29</v>
      </c>
      <c r="CC322" t="s">
        <v>29</v>
      </c>
      <c r="CD322" t="s">
        <v>29</v>
      </c>
      <c r="CE322" t="s">
        <v>29</v>
      </c>
      <c r="CF322" t="s">
        <v>29</v>
      </c>
      <c r="CG322" t="s">
        <v>29</v>
      </c>
      <c r="CH322" t="s">
        <v>29</v>
      </c>
      <c r="CI322" t="s">
        <v>29</v>
      </c>
    </row>
    <row r="323" spans="1:87" x14ac:dyDescent="0.2">
      <c r="A323" s="55">
        <v>42599</v>
      </c>
      <c r="B323">
        <v>9.75</v>
      </c>
      <c r="C323">
        <v>0.01</v>
      </c>
      <c r="D323">
        <v>0.01</v>
      </c>
      <c r="E323">
        <v>0.01</v>
      </c>
      <c r="F323">
        <v>1.45</v>
      </c>
      <c r="G323">
        <v>0.01</v>
      </c>
      <c r="H323">
        <v>0.01</v>
      </c>
      <c r="I323">
        <v>0.11</v>
      </c>
      <c r="J323">
        <v>2.69</v>
      </c>
      <c r="K323">
        <v>2.89</v>
      </c>
      <c r="L323">
        <v>4.18</v>
      </c>
      <c r="M323">
        <v>7.24</v>
      </c>
      <c r="N323">
        <v>12.85</v>
      </c>
      <c r="O323" t="s">
        <v>29</v>
      </c>
      <c r="P323">
        <v>20.77</v>
      </c>
      <c r="Q323" t="s">
        <v>29</v>
      </c>
      <c r="R323" t="s">
        <v>29</v>
      </c>
      <c r="S323" t="s">
        <v>29</v>
      </c>
      <c r="T323" t="s">
        <v>29</v>
      </c>
      <c r="U323" t="s">
        <v>29</v>
      </c>
      <c r="V323" t="s">
        <v>29</v>
      </c>
      <c r="W323" t="s">
        <v>29</v>
      </c>
      <c r="X323" t="s">
        <v>29</v>
      </c>
      <c r="Y323" t="s">
        <v>29</v>
      </c>
      <c r="Z323" t="s">
        <v>29</v>
      </c>
      <c r="AA323" t="s">
        <v>29</v>
      </c>
      <c r="AB323" t="s">
        <v>29</v>
      </c>
      <c r="AC323" t="s">
        <v>29</v>
      </c>
      <c r="AD323" t="s">
        <v>29</v>
      </c>
      <c r="AE323" t="s">
        <v>29</v>
      </c>
      <c r="AF323" t="s">
        <v>29</v>
      </c>
      <c r="AG323" t="s">
        <v>29</v>
      </c>
      <c r="AH323" t="s">
        <v>29</v>
      </c>
      <c r="AI323" t="s">
        <v>29</v>
      </c>
      <c r="AJ323" t="s">
        <v>29</v>
      </c>
      <c r="AK323" t="s">
        <v>29</v>
      </c>
      <c r="AL323" t="s">
        <v>29</v>
      </c>
      <c r="AM323" t="s">
        <v>29</v>
      </c>
      <c r="AN323" t="s">
        <v>29</v>
      </c>
      <c r="AO323" t="s">
        <v>29</v>
      </c>
      <c r="AP323" t="s">
        <v>29</v>
      </c>
      <c r="AQ323" t="s">
        <v>29</v>
      </c>
      <c r="AR323" t="s">
        <v>29</v>
      </c>
      <c r="AS323" t="s">
        <v>29</v>
      </c>
      <c r="AT323" t="s">
        <v>29</v>
      </c>
      <c r="AU323" t="s">
        <v>29</v>
      </c>
      <c r="AV323" t="s">
        <v>29</v>
      </c>
      <c r="AW323" t="s">
        <v>29</v>
      </c>
      <c r="AX323" t="s">
        <v>29</v>
      </c>
      <c r="AY323" t="s">
        <v>29</v>
      </c>
      <c r="AZ323" t="s">
        <v>29</v>
      </c>
      <c r="BA323" t="s">
        <v>29</v>
      </c>
      <c r="BB323" t="s">
        <v>29</v>
      </c>
      <c r="BC323" t="s">
        <v>29</v>
      </c>
      <c r="BD323" t="s">
        <v>29</v>
      </c>
      <c r="BE323" t="s">
        <v>29</v>
      </c>
      <c r="BF323" t="s">
        <v>29</v>
      </c>
      <c r="BG323" t="s">
        <v>29</v>
      </c>
      <c r="BH323" t="s">
        <v>29</v>
      </c>
      <c r="BI323" t="s">
        <v>29</v>
      </c>
      <c r="BJ323" t="s">
        <v>29</v>
      </c>
      <c r="BK323" t="s">
        <v>29</v>
      </c>
      <c r="BL323" t="s">
        <v>29</v>
      </c>
      <c r="BM323" t="s">
        <v>29</v>
      </c>
      <c r="BN323" t="s">
        <v>29</v>
      </c>
      <c r="BO323" t="s">
        <v>29</v>
      </c>
      <c r="BP323" t="s">
        <v>29</v>
      </c>
      <c r="BQ323" t="s">
        <v>29</v>
      </c>
      <c r="BR323" t="s">
        <v>29</v>
      </c>
      <c r="BS323" t="s">
        <v>29</v>
      </c>
      <c r="BT323" t="s">
        <v>29</v>
      </c>
      <c r="BU323" t="s">
        <v>29</v>
      </c>
      <c r="BV323" t="s">
        <v>29</v>
      </c>
      <c r="BW323" t="s">
        <v>29</v>
      </c>
      <c r="BX323" t="s">
        <v>29</v>
      </c>
      <c r="BY323" t="s">
        <v>29</v>
      </c>
      <c r="BZ323" t="s">
        <v>29</v>
      </c>
      <c r="CA323" t="s">
        <v>29</v>
      </c>
      <c r="CB323" t="s">
        <v>29</v>
      </c>
      <c r="CC323" t="s">
        <v>29</v>
      </c>
      <c r="CD323" t="s">
        <v>29</v>
      </c>
      <c r="CE323" t="s">
        <v>29</v>
      </c>
      <c r="CF323" t="s">
        <v>29</v>
      </c>
      <c r="CG323" t="s">
        <v>29</v>
      </c>
      <c r="CH323" t="s">
        <v>29</v>
      </c>
      <c r="CI323" t="s">
        <v>29</v>
      </c>
    </row>
    <row r="324" spans="1:87" x14ac:dyDescent="0.2">
      <c r="A324" s="55">
        <v>42600</v>
      </c>
      <c r="B324">
        <v>9.75</v>
      </c>
      <c r="C324">
        <v>0.01</v>
      </c>
      <c r="D324">
        <v>0.01</v>
      </c>
      <c r="E324">
        <v>0.01</v>
      </c>
      <c r="F324">
        <v>1.45</v>
      </c>
      <c r="G324">
        <v>0.01</v>
      </c>
      <c r="H324">
        <v>0.01</v>
      </c>
      <c r="I324">
        <v>0.03</v>
      </c>
      <c r="J324">
        <v>2.33</v>
      </c>
      <c r="K324">
        <v>2.65</v>
      </c>
      <c r="L324">
        <v>3.93</v>
      </c>
      <c r="M324">
        <v>6.89</v>
      </c>
      <c r="N324">
        <v>11.67</v>
      </c>
      <c r="O324" t="s">
        <v>29</v>
      </c>
      <c r="P324">
        <v>20.77</v>
      </c>
      <c r="Q324" t="s">
        <v>29</v>
      </c>
      <c r="R324" t="s">
        <v>29</v>
      </c>
      <c r="S324" t="s">
        <v>29</v>
      </c>
      <c r="T324" t="s">
        <v>29</v>
      </c>
      <c r="U324" t="s">
        <v>29</v>
      </c>
      <c r="V324" t="s">
        <v>29</v>
      </c>
      <c r="W324" t="s">
        <v>29</v>
      </c>
      <c r="X324" t="s">
        <v>29</v>
      </c>
      <c r="Y324" t="s">
        <v>29</v>
      </c>
      <c r="Z324" t="s">
        <v>29</v>
      </c>
      <c r="AA324" t="s">
        <v>29</v>
      </c>
      <c r="AB324" t="s">
        <v>29</v>
      </c>
      <c r="AC324" t="s">
        <v>29</v>
      </c>
      <c r="AD324" t="s">
        <v>29</v>
      </c>
      <c r="AE324" t="s">
        <v>29</v>
      </c>
      <c r="AF324" t="s">
        <v>29</v>
      </c>
      <c r="AG324" t="s">
        <v>29</v>
      </c>
      <c r="AH324" t="s">
        <v>29</v>
      </c>
      <c r="AI324" t="s">
        <v>29</v>
      </c>
      <c r="AJ324" t="s">
        <v>29</v>
      </c>
      <c r="AK324" t="s">
        <v>29</v>
      </c>
      <c r="AL324" t="s">
        <v>29</v>
      </c>
      <c r="AM324" t="s">
        <v>29</v>
      </c>
      <c r="AN324" t="s">
        <v>29</v>
      </c>
      <c r="AO324" t="s">
        <v>29</v>
      </c>
      <c r="AP324" t="s">
        <v>29</v>
      </c>
      <c r="AQ324" t="s">
        <v>29</v>
      </c>
      <c r="AR324" t="s">
        <v>29</v>
      </c>
      <c r="AS324" t="s">
        <v>29</v>
      </c>
      <c r="AT324" t="s">
        <v>29</v>
      </c>
      <c r="AU324" t="s">
        <v>29</v>
      </c>
      <c r="AV324" t="s">
        <v>29</v>
      </c>
      <c r="AW324" t="s">
        <v>29</v>
      </c>
      <c r="AX324" t="s">
        <v>29</v>
      </c>
      <c r="AY324" t="s">
        <v>29</v>
      </c>
      <c r="AZ324" t="s">
        <v>29</v>
      </c>
      <c r="BA324" t="s">
        <v>29</v>
      </c>
      <c r="BB324" t="s">
        <v>29</v>
      </c>
      <c r="BC324" t="s">
        <v>29</v>
      </c>
      <c r="BD324" t="s">
        <v>29</v>
      </c>
      <c r="BE324" t="s">
        <v>29</v>
      </c>
      <c r="BF324" t="s">
        <v>29</v>
      </c>
      <c r="BG324" t="s">
        <v>29</v>
      </c>
      <c r="BH324" t="s">
        <v>29</v>
      </c>
      <c r="BI324" t="s">
        <v>29</v>
      </c>
      <c r="BJ324" t="s">
        <v>29</v>
      </c>
      <c r="BK324" t="s">
        <v>29</v>
      </c>
      <c r="BL324" t="s">
        <v>29</v>
      </c>
      <c r="BM324" t="s">
        <v>29</v>
      </c>
      <c r="BN324" t="s">
        <v>29</v>
      </c>
      <c r="BO324" t="s">
        <v>29</v>
      </c>
      <c r="BP324" t="s">
        <v>29</v>
      </c>
      <c r="BQ324" t="s">
        <v>29</v>
      </c>
      <c r="BR324" t="s">
        <v>29</v>
      </c>
      <c r="BS324" t="s">
        <v>29</v>
      </c>
      <c r="BT324" t="s">
        <v>29</v>
      </c>
      <c r="BU324" t="s">
        <v>29</v>
      </c>
      <c r="BV324" t="s">
        <v>29</v>
      </c>
      <c r="BW324" t="s">
        <v>29</v>
      </c>
      <c r="BX324" t="s">
        <v>29</v>
      </c>
      <c r="BY324" t="s">
        <v>29</v>
      </c>
      <c r="BZ324" t="s">
        <v>29</v>
      </c>
      <c r="CA324" t="s">
        <v>29</v>
      </c>
      <c r="CB324" t="s">
        <v>29</v>
      </c>
      <c r="CC324" t="s">
        <v>29</v>
      </c>
      <c r="CD324" t="s">
        <v>29</v>
      </c>
      <c r="CE324" t="s">
        <v>29</v>
      </c>
      <c r="CF324" t="s">
        <v>29</v>
      </c>
      <c r="CG324" t="s">
        <v>29</v>
      </c>
      <c r="CH324" t="s">
        <v>29</v>
      </c>
      <c r="CI324" t="s">
        <v>29</v>
      </c>
    </row>
    <row r="325" spans="1:87" x14ac:dyDescent="0.2">
      <c r="A325" s="55">
        <v>42601</v>
      </c>
      <c r="B325">
        <v>9.75</v>
      </c>
      <c r="C325">
        <v>0.01</v>
      </c>
      <c r="D325">
        <v>0.01</v>
      </c>
      <c r="E325">
        <v>0.01</v>
      </c>
      <c r="F325">
        <v>1.45</v>
      </c>
      <c r="G325">
        <v>0.01</v>
      </c>
      <c r="H325">
        <v>0.01</v>
      </c>
      <c r="I325">
        <v>0.01</v>
      </c>
      <c r="J325">
        <v>2.25</v>
      </c>
      <c r="K325">
        <v>2.62</v>
      </c>
      <c r="L325">
        <v>3.89</v>
      </c>
      <c r="M325">
        <v>6.94</v>
      </c>
      <c r="N325">
        <v>11.35</v>
      </c>
      <c r="O325" t="s">
        <v>29</v>
      </c>
      <c r="P325">
        <v>20.77</v>
      </c>
      <c r="Q325" t="s">
        <v>29</v>
      </c>
      <c r="R325" t="s">
        <v>29</v>
      </c>
      <c r="S325" t="s">
        <v>29</v>
      </c>
      <c r="T325" t="s">
        <v>29</v>
      </c>
      <c r="U325" t="s">
        <v>29</v>
      </c>
      <c r="V325" t="s">
        <v>29</v>
      </c>
      <c r="W325" t="s">
        <v>29</v>
      </c>
      <c r="X325" t="s">
        <v>29</v>
      </c>
      <c r="Y325" t="s">
        <v>29</v>
      </c>
      <c r="Z325" t="s">
        <v>29</v>
      </c>
      <c r="AA325" t="s">
        <v>29</v>
      </c>
      <c r="AB325" t="s">
        <v>29</v>
      </c>
      <c r="AC325" t="s">
        <v>29</v>
      </c>
      <c r="AD325" t="s">
        <v>29</v>
      </c>
      <c r="AE325" t="s">
        <v>29</v>
      </c>
      <c r="AF325" t="s">
        <v>29</v>
      </c>
      <c r="AG325" t="s">
        <v>29</v>
      </c>
      <c r="AH325" t="s">
        <v>29</v>
      </c>
      <c r="AI325" t="s">
        <v>29</v>
      </c>
      <c r="AJ325" t="s">
        <v>29</v>
      </c>
      <c r="AK325" t="s">
        <v>29</v>
      </c>
      <c r="AL325" t="s">
        <v>29</v>
      </c>
      <c r="AM325" t="s">
        <v>29</v>
      </c>
      <c r="AN325" t="s">
        <v>29</v>
      </c>
      <c r="AO325" t="s">
        <v>29</v>
      </c>
      <c r="AP325" t="s">
        <v>29</v>
      </c>
      <c r="AQ325" t="s">
        <v>29</v>
      </c>
      <c r="AR325" t="s">
        <v>29</v>
      </c>
      <c r="AS325" t="s">
        <v>29</v>
      </c>
      <c r="AT325" t="s">
        <v>29</v>
      </c>
      <c r="AU325" t="s">
        <v>29</v>
      </c>
      <c r="AV325" t="s">
        <v>29</v>
      </c>
      <c r="AW325" t="s">
        <v>29</v>
      </c>
      <c r="AX325" t="s">
        <v>29</v>
      </c>
      <c r="AY325" t="s">
        <v>29</v>
      </c>
      <c r="AZ325" t="s">
        <v>29</v>
      </c>
      <c r="BA325" t="s">
        <v>29</v>
      </c>
      <c r="BB325" t="s">
        <v>29</v>
      </c>
      <c r="BC325" t="s">
        <v>29</v>
      </c>
      <c r="BD325" t="s">
        <v>29</v>
      </c>
      <c r="BE325" t="s">
        <v>29</v>
      </c>
      <c r="BF325" t="s">
        <v>29</v>
      </c>
      <c r="BG325" t="s">
        <v>29</v>
      </c>
      <c r="BH325" t="s">
        <v>29</v>
      </c>
      <c r="BI325" t="s">
        <v>29</v>
      </c>
      <c r="BJ325" t="s">
        <v>29</v>
      </c>
      <c r="BK325" t="s">
        <v>29</v>
      </c>
      <c r="BL325" t="s">
        <v>29</v>
      </c>
      <c r="BM325" t="s">
        <v>29</v>
      </c>
      <c r="BN325" t="s">
        <v>29</v>
      </c>
      <c r="BO325" t="s">
        <v>29</v>
      </c>
      <c r="BP325" t="s">
        <v>29</v>
      </c>
      <c r="BQ325" t="s">
        <v>29</v>
      </c>
      <c r="BR325" t="s">
        <v>29</v>
      </c>
      <c r="BS325" t="s">
        <v>29</v>
      </c>
      <c r="BT325" t="s">
        <v>29</v>
      </c>
      <c r="BU325" t="s">
        <v>29</v>
      </c>
      <c r="BV325" t="s">
        <v>29</v>
      </c>
      <c r="BW325" t="s">
        <v>29</v>
      </c>
      <c r="BX325" t="s">
        <v>29</v>
      </c>
      <c r="BY325" t="s">
        <v>29</v>
      </c>
      <c r="BZ325" t="s">
        <v>29</v>
      </c>
      <c r="CA325" t="s">
        <v>29</v>
      </c>
      <c r="CB325" t="s">
        <v>29</v>
      </c>
      <c r="CC325" t="s">
        <v>29</v>
      </c>
      <c r="CD325" t="s">
        <v>29</v>
      </c>
      <c r="CE325" t="s">
        <v>29</v>
      </c>
      <c r="CF325" t="s">
        <v>29</v>
      </c>
      <c r="CG325" t="s">
        <v>29</v>
      </c>
      <c r="CH325" t="s">
        <v>29</v>
      </c>
      <c r="CI325" t="s">
        <v>29</v>
      </c>
    </row>
    <row r="326" spans="1:87" x14ac:dyDescent="0.2">
      <c r="A326" s="55">
        <v>42604</v>
      </c>
      <c r="B326">
        <v>9.75</v>
      </c>
      <c r="C326">
        <v>0.01</v>
      </c>
      <c r="D326">
        <v>0.01</v>
      </c>
      <c r="E326">
        <v>0.01</v>
      </c>
      <c r="F326">
        <v>1.45</v>
      </c>
      <c r="G326">
        <v>0.01</v>
      </c>
      <c r="H326">
        <v>0.01</v>
      </c>
      <c r="I326">
        <v>0.01</v>
      </c>
      <c r="J326">
        <v>2.27</v>
      </c>
      <c r="K326">
        <v>2.59</v>
      </c>
      <c r="L326">
        <v>3.92</v>
      </c>
      <c r="M326">
        <v>6.98</v>
      </c>
      <c r="N326">
        <v>11.5</v>
      </c>
      <c r="O326" t="s">
        <v>29</v>
      </c>
      <c r="P326">
        <v>20.77</v>
      </c>
      <c r="Q326" t="s">
        <v>29</v>
      </c>
      <c r="R326" t="s">
        <v>29</v>
      </c>
      <c r="S326" t="s">
        <v>29</v>
      </c>
      <c r="T326" t="s">
        <v>29</v>
      </c>
      <c r="U326" t="s">
        <v>29</v>
      </c>
      <c r="V326" t="s">
        <v>29</v>
      </c>
      <c r="W326" t="s">
        <v>29</v>
      </c>
      <c r="X326" t="s">
        <v>29</v>
      </c>
      <c r="Y326" t="s">
        <v>29</v>
      </c>
      <c r="Z326" t="s">
        <v>29</v>
      </c>
      <c r="AA326" t="s">
        <v>29</v>
      </c>
      <c r="AB326" t="s">
        <v>29</v>
      </c>
      <c r="AC326" t="s">
        <v>29</v>
      </c>
      <c r="AD326" t="s">
        <v>29</v>
      </c>
      <c r="AE326" t="s">
        <v>29</v>
      </c>
      <c r="AF326" t="s">
        <v>29</v>
      </c>
      <c r="AG326" t="s">
        <v>29</v>
      </c>
      <c r="AH326" t="s">
        <v>29</v>
      </c>
      <c r="AI326" t="s">
        <v>29</v>
      </c>
      <c r="AJ326" t="s">
        <v>29</v>
      </c>
      <c r="AK326" t="s">
        <v>29</v>
      </c>
      <c r="AL326" t="s">
        <v>29</v>
      </c>
      <c r="AM326" t="s">
        <v>29</v>
      </c>
      <c r="AN326" t="s">
        <v>29</v>
      </c>
      <c r="AO326" t="s">
        <v>29</v>
      </c>
      <c r="AP326" t="s">
        <v>29</v>
      </c>
      <c r="AQ326" t="s">
        <v>29</v>
      </c>
      <c r="AR326" t="s">
        <v>29</v>
      </c>
      <c r="AS326" t="s">
        <v>29</v>
      </c>
      <c r="AT326" t="s">
        <v>29</v>
      </c>
      <c r="AU326" t="s">
        <v>29</v>
      </c>
      <c r="AV326" t="s">
        <v>29</v>
      </c>
      <c r="AW326" t="s">
        <v>29</v>
      </c>
      <c r="AX326" t="s">
        <v>29</v>
      </c>
      <c r="AY326" t="s">
        <v>29</v>
      </c>
      <c r="AZ326" t="s">
        <v>29</v>
      </c>
      <c r="BA326" t="s">
        <v>29</v>
      </c>
      <c r="BB326" t="s">
        <v>29</v>
      </c>
      <c r="BC326" t="s">
        <v>29</v>
      </c>
      <c r="BD326" t="s">
        <v>29</v>
      </c>
      <c r="BE326" t="s">
        <v>29</v>
      </c>
      <c r="BF326" t="s">
        <v>29</v>
      </c>
      <c r="BG326" t="s">
        <v>29</v>
      </c>
      <c r="BH326" t="s">
        <v>29</v>
      </c>
      <c r="BI326" t="s">
        <v>29</v>
      </c>
      <c r="BJ326" t="s">
        <v>29</v>
      </c>
      <c r="BK326" t="s">
        <v>29</v>
      </c>
      <c r="BL326" t="s">
        <v>29</v>
      </c>
      <c r="BM326" t="s">
        <v>29</v>
      </c>
      <c r="BN326" t="s">
        <v>29</v>
      </c>
      <c r="BO326" t="s">
        <v>29</v>
      </c>
      <c r="BP326" t="s">
        <v>29</v>
      </c>
      <c r="BQ326" t="s">
        <v>29</v>
      </c>
      <c r="BR326" t="s">
        <v>29</v>
      </c>
      <c r="BS326" t="s">
        <v>29</v>
      </c>
      <c r="BT326" t="s">
        <v>29</v>
      </c>
      <c r="BU326" t="s">
        <v>29</v>
      </c>
      <c r="BV326" t="s">
        <v>29</v>
      </c>
      <c r="BW326" t="s">
        <v>29</v>
      </c>
      <c r="BX326" t="s">
        <v>29</v>
      </c>
      <c r="BY326" t="s">
        <v>29</v>
      </c>
      <c r="BZ326" t="s">
        <v>29</v>
      </c>
      <c r="CA326" t="s">
        <v>29</v>
      </c>
      <c r="CB326" t="s">
        <v>29</v>
      </c>
      <c r="CC326" t="s">
        <v>29</v>
      </c>
      <c r="CD326" t="s">
        <v>29</v>
      </c>
      <c r="CE326" t="s">
        <v>29</v>
      </c>
      <c r="CF326" t="s">
        <v>29</v>
      </c>
      <c r="CG326" t="s">
        <v>29</v>
      </c>
      <c r="CH326" t="s">
        <v>29</v>
      </c>
      <c r="CI326" t="s">
        <v>29</v>
      </c>
    </row>
    <row r="327" spans="1:87" x14ac:dyDescent="0.2">
      <c r="A327" s="55">
        <v>42605</v>
      </c>
      <c r="B327">
        <v>9.75</v>
      </c>
      <c r="C327">
        <v>0.01</v>
      </c>
      <c r="D327">
        <v>0.01</v>
      </c>
      <c r="E327">
        <v>0.01</v>
      </c>
      <c r="F327">
        <v>1.45</v>
      </c>
      <c r="G327">
        <v>0.01</v>
      </c>
      <c r="H327">
        <v>0.01</v>
      </c>
      <c r="I327">
        <v>0.01</v>
      </c>
      <c r="J327">
        <v>2.11</v>
      </c>
      <c r="K327">
        <v>2.4700000000000002</v>
      </c>
      <c r="L327">
        <v>3.68</v>
      </c>
      <c r="M327">
        <v>6.68</v>
      </c>
      <c r="N327">
        <v>11</v>
      </c>
      <c r="O327" t="s">
        <v>29</v>
      </c>
      <c r="P327">
        <v>20.77</v>
      </c>
      <c r="Q327" t="s">
        <v>29</v>
      </c>
      <c r="R327" t="s">
        <v>29</v>
      </c>
      <c r="S327" t="s">
        <v>29</v>
      </c>
      <c r="T327" t="s">
        <v>29</v>
      </c>
      <c r="U327" t="s">
        <v>29</v>
      </c>
      <c r="V327" t="s">
        <v>29</v>
      </c>
      <c r="W327" t="s">
        <v>29</v>
      </c>
      <c r="X327" t="s">
        <v>29</v>
      </c>
      <c r="Y327" t="s">
        <v>29</v>
      </c>
      <c r="Z327" t="s">
        <v>29</v>
      </c>
      <c r="AA327" t="s">
        <v>29</v>
      </c>
      <c r="AB327" t="s">
        <v>29</v>
      </c>
      <c r="AC327" t="s">
        <v>29</v>
      </c>
      <c r="AD327" t="s">
        <v>29</v>
      </c>
      <c r="AE327" t="s">
        <v>29</v>
      </c>
      <c r="AF327" t="s">
        <v>29</v>
      </c>
      <c r="AG327" t="s">
        <v>29</v>
      </c>
      <c r="AH327" t="s">
        <v>29</v>
      </c>
      <c r="AI327" t="s">
        <v>29</v>
      </c>
      <c r="AJ327" t="s">
        <v>29</v>
      </c>
      <c r="AK327" t="s">
        <v>29</v>
      </c>
      <c r="AL327" t="s">
        <v>29</v>
      </c>
      <c r="AM327" t="s">
        <v>29</v>
      </c>
      <c r="AN327" t="s">
        <v>29</v>
      </c>
      <c r="AO327" t="s">
        <v>29</v>
      </c>
      <c r="AP327" t="s">
        <v>29</v>
      </c>
      <c r="AQ327" t="s">
        <v>29</v>
      </c>
      <c r="AR327" t="s">
        <v>29</v>
      </c>
      <c r="AS327" t="s">
        <v>29</v>
      </c>
      <c r="AT327" t="s">
        <v>29</v>
      </c>
      <c r="AU327" t="s">
        <v>29</v>
      </c>
      <c r="AV327" t="s">
        <v>29</v>
      </c>
      <c r="AW327" t="s">
        <v>29</v>
      </c>
      <c r="AX327" t="s">
        <v>29</v>
      </c>
      <c r="AY327" t="s">
        <v>29</v>
      </c>
      <c r="AZ327" t="s">
        <v>29</v>
      </c>
      <c r="BA327" t="s">
        <v>29</v>
      </c>
      <c r="BB327" t="s">
        <v>29</v>
      </c>
      <c r="BC327" t="s">
        <v>29</v>
      </c>
      <c r="BD327" t="s">
        <v>29</v>
      </c>
      <c r="BE327" t="s">
        <v>29</v>
      </c>
      <c r="BF327" t="s">
        <v>29</v>
      </c>
      <c r="BG327" t="s">
        <v>29</v>
      </c>
      <c r="BH327" t="s">
        <v>29</v>
      </c>
      <c r="BI327" t="s">
        <v>29</v>
      </c>
      <c r="BJ327" t="s">
        <v>29</v>
      </c>
      <c r="BK327" t="s">
        <v>29</v>
      </c>
      <c r="BL327" t="s">
        <v>29</v>
      </c>
      <c r="BM327" t="s">
        <v>29</v>
      </c>
      <c r="BN327" t="s">
        <v>29</v>
      </c>
      <c r="BO327" t="s">
        <v>29</v>
      </c>
      <c r="BP327" t="s">
        <v>29</v>
      </c>
      <c r="BQ327" t="s">
        <v>29</v>
      </c>
      <c r="BR327" t="s">
        <v>29</v>
      </c>
      <c r="BS327" t="s">
        <v>29</v>
      </c>
      <c r="BT327" t="s">
        <v>29</v>
      </c>
      <c r="BU327" t="s">
        <v>29</v>
      </c>
      <c r="BV327" t="s">
        <v>29</v>
      </c>
      <c r="BW327" t="s">
        <v>29</v>
      </c>
      <c r="BX327" t="s">
        <v>29</v>
      </c>
      <c r="BY327" t="s">
        <v>29</v>
      </c>
      <c r="BZ327" t="s">
        <v>29</v>
      </c>
      <c r="CA327" t="s">
        <v>29</v>
      </c>
      <c r="CB327" t="s">
        <v>29</v>
      </c>
      <c r="CC327" t="s">
        <v>29</v>
      </c>
      <c r="CD327" t="s">
        <v>29</v>
      </c>
      <c r="CE327" t="s">
        <v>29</v>
      </c>
      <c r="CF327" t="s">
        <v>29</v>
      </c>
      <c r="CG327" t="s">
        <v>29</v>
      </c>
      <c r="CH327" t="s">
        <v>29</v>
      </c>
      <c r="CI327" t="s">
        <v>29</v>
      </c>
    </row>
    <row r="328" spans="1:87" x14ac:dyDescent="0.2">
      <c r="A328" s="55">
        <v>42606</v>
      </c>
      <c r="B328">
        <v>9.75</v>
      </c>
      <c r="C328">
        <v>0.01</v>
      </c>
      <c r="D328">
        <v>0.01</v>
      </c>
      <c r="E328">
        <v>0.01</v>
      </c>
      <c r="F328">
        <v>1.45</v>
      </c>
      <c r="G328">
        <v>0.01</v>
      </c>
      <c r="H328">
        <v>0.01</v>
      </c>
      <c r="I328">
        <v>0.01</v>
      </c>
      <c r="J328">
        <v>2.69</v>
      </c>
      <c r="K328">
        <v>2.88</v>
      </c>
      <c r="L328">
        <v>4.1500000000000004</v>
      </c>
      <c r="M328">
        <v>7.43</v>
      </c>
      <c r="N328">
        <v>12</v>
      </c>
      <c r="O328" t="s">
        <v>29</v>
      </c>
      <c r="P328">
        <v>20.77</v>
      </c>
      <c r="Q328" t="s">
        <v>29</v>
      </c>
      <c r="R328" t="s">
        <v>29</v>
      </c>
      <c r="S328" t="s">
        <v>29</v>
      </c>
      <c r="T328" t="s">
        <v>29</v>
      </c>
      <c r="U328" t="s">
        <v>29</v>
      </c>
      <c r="V328" t="s">
        <v>29</v>
      </c>
      <c r="W328" t="s">
        <v>29</v>
      </c>
      <c r="X328" t="s">
        <v>29</v>
      </c>
      <c r="Y328" t="s">
        <v>29</v>
      </c>
      <c r="Z328" t="s">
        <v>29</v>
      </c>
      <c r="AA328" t="s">
        <v>29</v>
      </c>
      <c r="AB328" t="s">
        <v>29</v>
      </c>
      <c r="AC328" t="s">
        <v>29</v>
      </c>
      <c r="AD328" t="s">
        <v>29</v>
      </c>
      <c r="AE328" t="s">
        <v>29</v>
      </c>
      <c r="AF328" t="s">
        <v>29</v>
      </c>
      <c r="AG328" t="s">
        <v>29</v>
      </c>
      <c r="AH328" t="s">
        <v>29</v>
      </c>
      <c r="AI328" t="s">
        <v>29</v>
      </c>
      <c r="AJ328" t="s">
        <v>29</v>
      </c>
      <c r="AK328" t="s">
        <v>29</v>
      </c>
      <c r="AL328" t="s">
        <v>29</v>
      </c>
      <c r="AM328" t="s">
        <v>29</v>
      </c>
      <c r="AN328" t="s">
        <v>29</v>
      </c>
      <c r="AO328" t="s">
        <v>29</v>
      </c>
      <c r="AP328" t="s">
        <v>29</v>
      </c>
      <c r="AQ328" t="s">
        <v>29</v>
      </c>
      <c r="AR328" t="s">
        <v>29</v>
      </c>
      <c r="AS328" t="s">
        <v>29</v>
      </c>
      <c r="AT328" t="s">
        <v>29</v>
      </c>
      <c r="AU328" t="s">
        <v>29</v>
      </c>
      <c r="AV328" t="s">
        <v>29</v>
      </c>
      <c r="AW328" t="s">
        <v>29</v>
      </c>
      <c r="AX328" t="s">
        <v>29</v>
      </c>
      <c r="AY328" t="s">
        <v>29</v>
      </c>
      <c r="AZ328" t="s">
        <v>29</v>
      </c>
      <c r="BA328" t="s">
        <v>29</v>
      </c>
      <c r="BB328" t="s">
        <v>29</v>
      </c>
      <c r="BC328" t="s">
        <v>29</v>
      </c>
      <c r="BD328" t="s">
        <v>29</v>
      </c>
      <c r="BE328" t="s">
        <v>29</v>
      </c>
      <c r="BF328" t="s">
        <v>29</v>
      </c>
      <c r="BG328" t="s">
        <v>29</v>
      </c>
      <c r="BH328" t="s">
        <v>29</v>
      </c>
      <c r="BI328" t="s">
        <v>29</v>
      </c>
      <c r="BJ328" t="s">
        <v>29</v>
      </c>
      <c r="BK328" t="s">
        <v>29</v>
      </c>
      <c r="BL328" t="s">
        <v>29</v>
      </c>
      <c r="BM328" t="s">
        <v>29</v>
      </c>
      <c r="BN328" t="s">
        <v>29</v>
      </c>
      <c r="BO328" t="s">
        <v>29</v>
      </c>
      <c r="BP328" t="s">
        <v>29</v>
      </c>
      <c r="BQ328" t="s">
        <v>29</v>
      </c>
      <c r="BR328" t="s">
        <v>29</v>
      </c>
      <c r="BS328" t="s">
        <v>29</v>
      </c>
      <c r="BT328" t="s">
        <v>29</v>
      </c>
      <c r="BU328" t="s">
        <v>29</v>
      </c>
      <c r="BV328" t="s">
        <v>29</v>
      </c>
      <c r="BW328" t="s">
        <v>29</v>
      </c>
      <c r="BX328" t="s">
        <v>29</v>
      </c>
      <c r="BY328" t="s">
        <v>29</v>
      </c>
      <c r="BZ328" t="s">
        <v>29</v>
      </c>
      <c r="CA328" t="s">
        <v>29</v>
      </c>
      <c r="CB328" t="s">
        <v>29</v>
      </c>
      <c r="CC328" t="s">
        <v>29</v>
      </c>
      <c r="CD328" t="s">
        <v>29</v>
      </c>
      <c r="CE328" t="s">
        <v>29</v>
      </c>
      <c r="CF328" t="s">
        <v>29</v>
      </c>
      <c r="CG328" t="s">
        <v>29</v>
      </c>
      <c r="CH328" t="s">
        <v>29</v>
      </c>
      <c r="CI328" t="s">
        <v>29</v>
      </c>
    </row>
    <row r="329" spans="1:87" x14ac:dyDescent="0.2">
      <c r="A329" s="55">
        <v>42607</v>
      </c>
      <c r="B329">
        <v>9.75</v>
      </c>
      <c r="C329">
        <v>0.01</v>
      </c>
      <c r="D329">
        <v>0.01</v>
      </c>
      <c r="E329">
        <v>0.01</v>
      </c>
      <c r="F329">
        <v>1.45</v>
      </c>
      <c r="G329">
        <v>0.01</v>
      </c>
      <c r="H329">
        <v>0.01</v>
      </c>
      <c r="I329">
        <v>0.01</v>
      </c>
      <c r="J329">
        <v>2.73</v>
      </c>
      <c r="K329">
        <v>2.91</v>
      </c>
      <c r="L329">
        <v>4.21</v>
      </c>
      <c r="M329">
        <v>7.51</v>
      </c>
      <c r="N329">
        <v>12.2</v>
      </c>
      <c r="O329" t="s">
        <v>29</v>
      </c>
      <c r="P329">
        <v>20.77</v>
      </c>
      <c r="Q329" t="s">
        <v>29</v>
      </c>
      <c r="R329" t="s">
        <v>29</v>
      </c>
      <c r="S329" t="s">
        <v>29</v>
      </c>
      <c r="T329" t="s">
        <v>29</v>
      </c>
      <c r="U329" t="s">
        <v>29</v>
      </c>
      <c r="V329" t="s">
        <v>29</v>
      </c>
      <c r="W329" t="s">
        <v>29</v>
      </c>
      <c r="X329" t="s">
        <v>29</v>
      </c>
      <c r="Y329" t="s">
        <v>29</v>
      </c>
      <c r="Z329" t="s">
        <v>29</v>
      </c>
      <c r="AA329" t="s">
        <v>29</v>
      </c>
      <c r="AB329" t="s">
        <v>29</v>
      </c>
      <c r="AC329" t="s">
        <v>29</v>
      </c>
      <c r="AD329" t="s">
        <v>29</v>
      </c>
      <c r="AE329" t="s">
        <v>29</v>
      </c>
      <c r="AF329" t="s">
        <v>29</v>
      </c>
      <c r="AG329" t="s">
        <v>29</v>
      </c>
      <c r="AH329" t="s">
        <v>29</v>
      </c>
      <c r="AI329" t="s">
        <v>29</v>
      </c>
      <c r="AJ329" t="s">
        <v>29</v>
      </c>
      <c r="AK329" t="s">
        <v>29</v>
      </c>
      <c r="AL329" t="s">
        <v>29</v>
      </c>
      <c r="AM329" t="s">
        <v>29</v>
      </c>
      <c r="AN329" t="s">
        <v>29</v>
      </c>
      <c r="AO329" t="s">
        <v>29</v>
      </c>
      <c r="AP329" t="s">
        <v>29</v>
      </c>
      <c r="AQ329" t="s">
        <v>29</v>
      </c>
      <c r="AR329" t="s">
        <v>29</v>
      </c>
      <c r="AS329" t="s">
        <v>29</v>
      </c>
      <c r="AT329" t="s">
        <v>29</v>
      </c>
      <c r="AU329" t="s">
        <v>29</v>
      </c>
      <c r="AV329" t="s">
        <v>29</v>
      </c>
      <c r="AW329" t="s">
        <v>29</v>
      </c>
      <c r="AX329" t="s">
        <v>29</v>
      </c>
      <c r="AY329" t="s">
        <v>29</v>
      </c>
      <c r="AZ329" t="s">
        <v>29</v>
      </c>
      <c r="BA329" t="s">
        <v>29</v>
      </c>
      <c r="BB329" t="s">
        <v>29</v>
      </c>
      <c r="BC329" t="s">
        <v>29</v>
      </c>
      <c r="BD329" t="s">
        <v>29</v>
      </c>
      <c r="BE329" t="s">
        <v>29</v>
      </c>
      <c r="BF329" t="s">
        <v>29</v>
      </c>
      <c r="BG329" t="s">
        <v>29</v>
      </c>
      <c r="BH329" t="s">
        <v>29</v>
      </c>
      <c r="BI329" t="s">
        <v>29</v>
      </c>
      <c r="BJ329" t="s">
        <v>29</v>
      </c>
      <c r="BK329" t="s">
        <v>29</v>
      </c>
      <c r="BL329" t="s">
        <v>29</v>
      </c>
      <c r="BM329" t="s">
        <v>29</v>
      </c>
      <c r="BN329" t="s">
        <v>29</v>
      </c>
      <c r="BO329" t="s">
        <v>29</v>
      </c>
      <c r="BP329" t="s">
        <v>29</v>
      </c>
      <c r="BQ329" t="s">
        <v>29</v>
      </c>
      <c r="BR329" t="s">
        <v>29</v>
      </c>
      <c r="BS329" t="s">
        <v>29</v>
      </c>
      <c r="BT329" t="s">
        <v>29</v>
      </c>
      <c r="BU329" t="s">
        <v>29</v>
      </c>
      <c r="BV329" t="s">
        <v>29</v>
      </c>
      <c r="BW329" t="s">
        <v>29</v>
      </c>
      <c r="BX329" t="s">
        <v>29</v>
      </c>
      <c r="BY329" t="s">
        <v>29</v>
      </c>
      <c r="BZ329" t="s">
        <v>29</v>
      </c>
      <c r="CA329" t="s">
        <v>29</v>
      </c>
      <c r="CB329" t="s">
        <v>29</v>
      </c>
      <c r="CC329" t="s">
        <v>29</v>
      </c>
      <c r="CD329" t="s">
        <v>29</v>
      </c>
      <c r="CE329" t="s">
        <v>29</v>
      </c>
      <c r="CF329" t="s">
        <v>29</v>
      </c>
      <c r="CG329" t="s">
        <v>29</v>
      </c>
      <c r="CH329" t="s">
        <v>29</v>
      </c>
      <c r="CI329" t="s">
        <v>29</v>
      </c>
    </row>
    <row r="330" spans="1:87" x14ac:dyDescent="0.2">
      <c r="A330" s="55">
        <v>42608</v>
      </c>
      <c r="B330">
        <v>9.75</v>
      </c>
      <c r="C330">
        <v>0.01</v>
      </c>
      <c r="D330">
        <v>0.01</v>
      </c>
      <c r="E330">
        <v>0.01</v>
      </c>
      <c r="F330">
        <v>1.45</v>
      </c>
      <c r="G330">
        <v>0.01</v>
      </c>
      <c r="H330">
        <v>0.01</v>
      </c>
      <c r="I330">
        <v>0.01</v>
      </c>
      <c r="J330">
        <v>3</v>
      </c>
      <c r="K330">
        <v>3.02</v>
      </c>
      <c r="L330">
        <v>4.38</v>
      </c>
      <c r="M330">
        <v>7.55</v>
      </c>
      <c r="N330">
        <v>12.2</v>
      </c>
      <c r="O330" t="s">
        <v>29</v>
      </c>
      <c r="P330">
        <v>20.77</v>
      </c>
      <c r="Q330" t="s">
        <v>29</v>
      </c>
      <c r="R330" t="s">
        <v>29</v>
      </c>
      <c r="S330" t="s">
        <v>29</v>
      </c>
      <c r="T330" t="s">
        <v>29</v>
      </c>
      <c r="U330" t="s">
        <v>29</v>
      </c>
      <c r="V330" t="s">
        <v>29</v>
      </c>
      <c r="W330" t="s">
        <v>29</v>
      </c>
      <c r="X330" t="s">
        <v>29</v>
      </c>
      <c r="Y330" t="s">
        <v>29</v>
      </c>
      <c r="Z330" t="s">
        <v>29</v>
      </c>
      <c r="AA330" t="s">
        <v>29</v>
      </c>
      <c r="AB330" t="s">
        <v>29</v>
      </c>
      <c r="AC330" t="s">
        <v>29</v>
      </c>
      <c r="AD330" t="s">
        <v>29</v>
      </c>
      <c r="AE330" t="s">
        <v>29</v>
      </c>
      <c r="AF330" t="s">
        <v>29</v>
      </c>
      <c r="AG330" t="s">
        <v>29</v>
      </c>
      <c r="AH330" t="s">
        <v>29</v>
      </c>
      <c r="AI330" t="s">
        <v>29</v>
      </c>
      <c r="AJ330" t="s">
        <v>29</v>
      </c>
      <c r="AK330" t="s">
        <v>29</v>
      </c>
      <c r="AL330" t="s">
        <v>29</v>
      </c>
      <c r="AM330" t="s">
        <v>29</v>
      </c>
      <c r="AN330" t="s">
        <v>29</v>
      </c>
      <c r="AO330" t="s">
        <v>29</v>
      </c>
      <c r="AP330" t="s">
        <v>29</v>
      </c>
      <c r="AQ330" t="s">
        <v>29</v>
      </c>
      <c r="AR330" t="s">
        <v>29</v>
      </c>
      <c r="AS330" t="s">
        <v>29</v>
      </c>
      <c r="AT330" t="s">
        <v>29</v>
      </c>
      <c r="AU330" t="s">
        <v>29</v>
      </c>
      <c r="AV330" t="s">
        <v>29</v>
      </c>
      <c r="AW330" t="s">
        <v>29</v>
      </c>
      <c r="AX330" t="s">
        <v>29</v>
      </c>
      <c r="AY330" t="s">
        <v>29</v>
      </c>
      <c r="AZ330" t="s">
        <v>29</v>
      </c>
      <c r="BA330" t="s">
        <v>29</v>
      </c>
      <c r="BB330" t="s">
        <v>29</v>
      </c>
      <c r="BC330" t="s">
        <v>29</v>
      </c>
      <c r="BD330" t="s">
        <v>29</v>
      </c>
      <c r="BE330" t="s">
        <v>29</v>
      </c>
      <c r="BF330" t="s">
        <v>29</v>
      </c>
      <c r="BG330" t="s">
        <v>29</v>
      </c>
      <c r="BH330" t="s">
        <v>29</v>
      </c>
      <c r="BI330" t="s">
        <v>29</v>
      </c>
      <c r="BJ330" t="s">
        <v>29</v>
      </c>
      <c r="BK330" t="s">
        <v>29</v>
      </c>
      <c r="BL330" t="s">
        <v>29</v>
      </c>
      <c r="BM330" t="s">
        <v>29</v>
      </c>
      <c r="BN330" t="s">
        <v>29</v>
      </c>
      <c r="BO330" t="s">
        <v>29</v>
      </c>
      <c r="BP330" t="s">
        <v>29</v>
      </c>
      <c r="BQ330" t="s">
        <v>29</v>
      </c>
      <c r="BR330" t="s">
        <v>29</v>
      </c>
      <c r="BS330" t="s">
        <v>29</v>
      </c>
      <c r="BT330" t="s">
        <v>29</v>
      </c>
      <c r="BU330" t="s">
        <v>29</v>
      </c>
      <c r="BV330" t="s">
        <v>29</v>
      </c>
      <c r="BW330" t="s">
        <v>29</v>
      </c>
      <c r="BX330" t="s">
        <v>29</v>
      </c>
      <c r="BY330" t="s">
        <v>29</v>
      </c>
      <c r="BZ330" t="s">
        <v>29</v>
      </c>
      <c r="CA330" t="s">
        <v>29</v>
      </c>
      <c r="CB330" t="s">
        <v>29</v>
      </c>
      <c r="CC330" t="s">
        <v>29</v>
      </c>
      <c r="CD330" t="s">
        <v>29</v>
      </c>
      <c r="CE330" t="s">
        <v>29</v>
      </c>
      <c r="CF330" t="s">
        <v>29</v>
      </c>
      <c r="CG330" t="s">
        <v>29</v>
      </c>
      <c r="CH330" t="s">
        <v>29</v>
      </c>
      <c r="CI330" t="s">
        <v>29</v>
      </c>
    </row>
    <row r="331" spans="1:87" x14ac:dyDescent="0.2">
      <c r="A331" s="55">
        <v>42611</v>
      </c>
      <c r="B331">
        <v>9.75</v>
      </c>
      <c r="C331">
        <v>0.01</v>
      </c>
      <c r="D331">
        <v>0.01</v>
      </c>
      <c r="E331">
        <v>0.01</v>
      </c>
      <c r="F331">
        <v>1.45</v>
      </c>
      <c r="G331">
        <v>0.01</v>
      </c>
      <c r="H331">
        <v>0.01</v>
      </c>
      <c r="I331">
        <v>0.01</v>
      </c>
      <c r="J331">
        <v>2.09</v>
      </c>
      <c r="K331">
        <v>2.5099999999999998</v>
      </c>
      <c r="L331">
        <v>3.79</v>
      </c>
      <c r="M331">
        <v>6.9</v>
      </c>
      <c r="N331">
        <v>11.38</v>
      </c>
      <c r="O331" t="s">
        <v>29</v>
      </c>
      <c r="P331">
        <v>20.77</v>
      </c>
      <c r="Q331" t="s">
        <v>29</v>
      </c>
      <c r="R331" t="s">
        <v>29</v>
      </c>
      <c r="S331" t="s">
        <v>29</v>
      </c>
      <c r="T331" t="s">
        <v>29</v>
      </c>
      <c r="U331" t="s">
        <v>29</v>
      </c>
      <c r="V331" t="s">
        <v>29</v>
      </c>
      <c r="W331" t="s">
        <v>29</v>
      </c>
      <c r="X331" t="s">
        <v>29</v>
      </c>
      <c r="Y331" t="s">
        <v>29</v>
      </c>
      <c r="Z331" t="s">
        <v>29</v>
      </c>
      <c r="AA331" t="s">
        <v>29</v>
      </c>
      <c r="AB331" t="s">
        <v>29</v>
      </c>
      <c r="AC331" t="s">
        <v>29</v>
      </c>
      <c r="AD331" t="s">
        <v>29</v>
      </c>
      <c r="AE331" t="s">
        <v>29</v>
      </c>
      <c r="AF331" t="s">
        <v>29</v>
      </c>
      <c r="AG331" t="s">
        <v>29</v>
      </c>
      <c r="AH331" t="s">
        <v>29</v>
      </c>
      <c r="AI331" t="s">
        <v>29</v>
      </c>
      <c r="AJ331" t="s">
        <v>29</v>
      </c>
      <c r="AK331" t="s">
        <v>29</v>
      </c>
      <c r="AL331" t="s">
        <v>29</v>
      </c>
      <c r="AM331" t="s">
        <v>29</v>
      </c>
      <c r="AN331" t="s">
        <v>29</v>
      </c>
      <c r="AO331" t="s">
        <v>29</v>
      </c>
      <c r="AP331" t="s">
        <v>29</v>
      </c>
      <c r="AQ331" t="s">
        <v>29</v>
      </c>
      <c r="AR331" t="s">
        <v>29</v>
      </c>
      <c r="AS331" t="s">
        <v>29</v>
      </c>
      <c r="AT331" t="s">
        <v>29</v>
      </c>
      <c r="AU331" t="s">
        <v>29</v>
      </c>
      <c r="AV331" t="s">
        <v>29</v>
      </c>
      <c r="AW331" t="s">
        <v>29</v>
      </c>
      <c r="AX331" t="s">
        <v>29</v>
      </c>
      <c r="AY331" t="s">
        <v>29</v>
      </c>
      <c r="AZ331" t="s">
        <v>29</v>
      </c>
      <c r="BA331" t="s">
        <v>29</v>
      </c>
      <c r="BB331" t="s">
        <v>29</v>
      </c>
      <c r="BC331" t="s">
        <v>29</v>
      </c>
      <c r="BD331" t="s">
        <v>29</v>
      </c>
      <c r="BE331" t="s">
        <v>29</v>
      </c>
      <c r="BF331" t="s">
        <v>29</v>
      </c>
      <c r="BG331" t="s">
        <v>29</v>
      </c>
      <c r="BH331" t="s">
        <v>29</v>
      </c>
      <c r="BI331" t="s">
        <v>29</v>
      </c>
      <c r="BJ331" t="s">
        <v>29</v>
      </c>
      <c r="BK331" t="s">
        <v>29</v>
      </c>
      <c r="BL331" t="s">
        <v>29</v>
      </c>
      <c r="BM331" t="s">
        <v>29</v>
      </c>
      <c r="BN331" t="s">
        <v>29</v>
      </c>
      <c r="BO331" t="s">
        <v>29</v>
      </c>
      <c r="BP331" t="s">
        <v>29</v>
      </c>
      <c r="BQ331" t="s">
        <v>29</v>
      </c>
      <c r="BR331" t="s">
        <v>29</v>
      </c>
      <c r="BS331" t="s">
        <v>29</v>
      </c>
      <c r="BT331" t="s">
        <v>29</v>
      </c>
      <c r="BU331" t="s">
        <v>29</v>
      </c>
      <c r="BV331" t="s">
        <v>29</v>
      </c>
      <c r="BW331" t="s">
        <v>29</v>
      </c>
      <c r="BX331" t="s">
        <v>29</v>
      </c>
      <c r="BY331" t="s">
        <v>29</v>
      </c>
      <c r="BZ331" t="s">
        <v>29</v>
      </c>
      <c r="CA331" t="s">
        <v>29</v>
      </c>
      <c r="CB331" t="s">
        <v>29</v>
      </c>
      <c r="CC331" t="s">
        <v>29</v>
      </c>
      <c r="CD331" t="s">
        <v>29</v>
      </c>
      <c r="CE331" t="s">
        <v>29</v>
      </c>
      <c r="CF331" t="s">
        <v>29</v>
      </c>
      <c r="CG331" t="s">
        <v>29</v>
      </c>
      <c r="CH331" t="s">
        <v>29</v>
      </c>
      <c r="CI331" t="s">
        <v>29</v>
      </c>
    </row>
    <row r="332" spans="1:87" x14ac:dyDescent="0.2">
      <c r="A332" s="55">
        <v>42612</v>
      </c>
      <c r="B332">
        <v>9.75</v>
      </c>
      <c r="C332">
        <v>0.01</v>
      </c>
      <c r="D332">
        <v>0.01</v>
      </c>
      <c r="E332">
        <v>0.01</v>
      </c>
      <c r="F332">
        <v>1.45</v>
      </c>
      <c r="G332">
        <v>0.01</v>
      </c>
      <c r="H332">
        <v>0.01</v>
      </c>
      <c r="I332">
        <v>0.01</v>
      </c>
      <c r="J332">
        <v>2.2400000000000002</v>
      </c>
      <c r="K332">
        <v>2.58</v>
      </c>
      <c r="L332">
        <v>3.97</v>
      </c>
      <c r="M332">
        <v>7.08</v>
      </c>
      <c r="N332">
        <v>11.79</v>
      </c>
      <c r="O332" t="s">
        <v>29</v>
      </c>
      <c r="P332">
        <v>20.77</v>
      </c>
      <c r="Q332" t="s">
        <v>29</v>
      </c>
      <c r="R332" t="s">
        <v>29</v>
      </c>
      <c r="S332" t="s">
        <v>29</v>
      </c>
      <c r="T332" t="s">
        <v>29</v>
      </c>
      <c r="U332" t="s">
        <v>29</v>
      </c>
      <c r="V332" t="s">
        <v>29</v>
      </c>
      <c r="W332" t="s">
        <v>29</v>
      </c>
      <c r="X332" t="s">
        <v>29</v>
      </c>
      <c r="Y332" t="s">
        <v>29</v>
      </c>
      <c r="Z332" t="s">
        <v>29</v>
      </c>
      <c r="AA332" t="s">
        <v>29</v>
      </c>
      <c r="AB332" t="s">
        <v>29</v>
      </c>
      <c r="AC332" t="s">
        <v>29</v>
      </c>
      <c r="AD332" t="s">
        <v>29</v>
      </c>
      <c r="AE332" t="s">
        <v>29</v>
      </c>
      <c r="AF332" t="s">
        <v>29</v>
      </c>
      <c r="AG332" t="s">
        <v>29</v>
      </c>
      <c r="AH332" t="s">
        <v>29</v>
      </c>
      <c r="AI332" t="s">
        <v>29</v>
      </c>
      <c r="AJ332" t="s">
        <v>29</v>
      </c>
      <c r="AK332" t="s">
        <v>29</v>
      </c>
      <c r="AL332" t="s">
        <v>29</v>
      </c>
      <c r="AM332" t="s">
        <v>29</v>
      </c>
      <c r="AN332" t="s">
        <v>29</v>
      </c>
      <c r="AO332" t="s">
        <v>29</v>
      </c>
      <c r="AP332" t="s">
        <v>29</v>
      </c>
      <c r="AQ332" t="s">
        <v>29</v>
      </c>
      <c r="AR332" t="s">
        <v>29</v>
      </c>
      <c r="AS332" t="s">
        <v>29</v>
      </c>
      <c r="AT332" t="s">
        <v>29</v>
      </c>
      <c r="AU332" t="s">
        <v>29</v>
      </c>
      <c r="AV332" t="s">
        <v>29</v>
      </c>
      <c r="AW332" t="s">
        <v>29</v>
      </c>
      <c r="AX332" t="s">
        <v>29</v>
      </c>
      <c r="AY332" t="s">
        <v>29</v>
      </c>
      <c r="AZ332" t="s">
        <v>29</v>
      </c>
      <c r="BA332" t="s">
        <v>29</v>
      </c>
      <c r="BB332" t="s">
        <v>29</v>
      </c>
      <c r="BC332" t="s">
        <v>29</v>
      </c>
      <c r="BD332" t="s">
        <v>29</v>
      </c>
      <c r="BE332" t="s">
        <v>29</v>
      </c>
      <c r="BF332" t="s">
        <v>29</v>
      </c>
      <c r="BG332" t="s">
        <v>29</v>
      </c>
      <c r="BH332" t="s">
        <v>29</v>
      </c>
      <c r="BI332" t="s">
        <v>29</v>
      </c>
      <c r="BJ332" t="s">
        <v>29</v>
      </c>
      <c r="BK332" t="s">
        <v>29</v>
      </c>
      <c r="BL332" t="s">
        <v>29</v>
      </c>
      <c r="BM332" t="s">
        <v>29</v>
      </c>
      <c r="BN332" t="s">
        <v>29</v>
      </c>
      <c r="BO332" t="s">
        <v>29</v>
      </c>
      <c r="BP332" t="s">
        <v>29</v>
      </c>
      <c r="BQ332" t="s">
        <v>29</v>
      </c>
      <c r="BR332" t="s">
        <v>29</v>
      </c>
      <c r="BS332" t="s">
        <v>29</v>
      </c>
      <c r="BT332" t="s">
        <v>29</v>
      </c>
      <c r="BU332" t="s">
        <v>29</v>
      </c>
      <c r="BV332" t="s">
        <v>29</v>
      </c>
      <c r="BW332" t="s">
        <v>29</v>
      </c>
      <c r="BX332" t="s">
        <v>29</v>
      </c>
      <c r="BY332" t="s">
        <v>29</v>
      </c>
      <c r="BZ332" t="s">
        <v>29</v>
      </c>
      <c r="CA332" t="s">
        <v>29</v>
      </c>
      <c r="CB332" t="s">
        <v>29</v>
      </c>
      <c r="CC332" t="s">
        <v>29</v>
      </c>
      <c r="CD332" t="s">
        <v>29</v>
      </c>
      <c r="CE332" t="s">
        <v>29</v>
      </c>
      <c r="CF332" t="s">
        <v>29</v>
      </c>
      <c r="CG332" t="s">
        <v>29</v>
      </c>
      <c r="CH332" t="s">
        <v>29</v>
      </c>
      <c r="CI332" t="s">
        <v>29</v>
      </c>
    </row>
    <row r="333" spans="1:87" x14ac:dyDescent="0.2">
      <c r="A333" s="55">
        <v>42613</v>
      </c>
      <c r="B333">
        <v>9.75</v>
      </c>
      <c r="C333">
        <v>0.01</v>
      </c>
      <c r="D333">
        <v>0.01</v>
      </c>
      <c r="E333">
        <v>0.01</v>
      </c>
      <c r="F333">
        <v>1.45</v>
      </c>
      <c r="G333">
        <v>0.01</v>
      </c>
      <c r="H333">
        <v>0.01</v>
      </c>
      <c r="I333">
        <v>0.01</v>
      </c>
      <c r="J333">
        <v>2.5499999999999998</v>
      </c>
      <c r="K333">
        <v>2.71</v>
      </c>
      <c r="L333">
        <v>4.12</v>
      </c>
      <c r="M333">
        <v>7.43</v>
      </c>
      <c r="N333">
        <v>12.37</v>
      </c>
      <c r="O333" t="s">
        <v>29</v>
      </c>
      <c r="P333">
        <v>20.77</v>
      </c>
      <c r="Q333" t="s">
        <v>29</v>
      </c>
      <c r="R333" t="s">
        <v>29</v>
      </c>
      <c r="S333" t="s">
        <v>29</v>
      </c>
      <c r="T333" t="s">
        <v>29</v>
      </c>
      <c r="U333" t="s">
        <v>29</v>
      </c>
      <c r="V333" t="s">
        <v>29</v>
      </c>
      <c r="W333" t="s">
        <v>29</v>
      </c>
      <c r="X333" t="s">
        <v>29</v>
      </c>
      <c r="Y333" t="s">
        <v>29</v>
      </c>
      <c r="Z333" t="s">
        <v>29</v>
      </c>
      <c r="AA333" t="s">
        <v>29</v>
      </c>
      <c r="AB333" t="s">
        <v>29</v>
      </c>
      <c r="AC333" t="s">
        <v>29</v>
      </c>
      <c r="AD333" t="s">
        <v>29</v>
      </c>
      <c r="AE333" t="s">
        <v>29</v>
      </c>
      <c r="AF333" t="s">
        <v>29</v>
      </c>
      <c r="AG333" t="s">
        <v>29</v>
      </c>
      <c r="AH333" t="s">
        <v>29</v>
      </c>
      <c r="AI333" t="s">
        <v>29</v>
      </c>
      <c r="AJ333" t="s">
        <v>29</v>
      </c>
      <c r="AK333" t="s">
        <v>29</v>
      </c>
      <c r="AL333" t="s">
        <v>29</v>
      </c>
      <c r="AM333" t="s">
        <v>29</v>
      </c>
      <c r="AN333" t="s">
        <v>29</v>
      </c>
      <c r="AO333" t="s">
        <v>29</v>
      </c>
      <c r="AP333" t="s">
        <v>29</v>
      </c>
      <c r="AQ333" t="s">
        <v>29</v>
      </c>
      <c r="AR333" t="s">
        <v>29</v>
      </c>
      <c r="AS333" t="s">
        <v>29</v>
      </c>
      <c r="AT333" t="s">
        <v>29</v>
      </c>
      <c r="AU333" t="s">
        <v>29</v>
      </c>
      <c r="AV333" t="s">
        <v>29</v>
      </c>
      <c r="AW333" t="s">
        <v>29</v>
      </c>
      <c r="AX333" t="s">
        <v>29</v>
      </c>
      <c r="AY333" t="s">
        <v>29</v>
      </c>
      <c r="AZ333" t="s">
        <v>29</v>
      </c>
      <c r="BA333" t="s">
        <v>29</v>
      </c>
      <c r="BB333" t="s">
        <v>29</v>
      </c>
      <c r="BC333" t="s">
        <v>29</v>
      </c>
      <c r="BD333" t="s">
        <v>29</v>
      </c>
      <c r="BE333" t="s">
        <v>29</v>
      </c>
      <c r="BF333" t="s">
        <v>29</v>
      </c>
      <c r="BG333" t="s">
        <v>29</v>
      </c>
      <c r="BH333" t="s">
        <v>29</v>
      </c>
      <c r="BI333" t="s">
        <v>29</v>
      </c>
      <c r="BJ333" t="s">
        <v>29</v>
      </c>
      <c r="BK333" t="s">
        <v>29</v>
      </c>
      <c r="BL333" t="s">
        <v>29</v>
      </c>
      <c r="BM333" t="s">
        <v>29</v>
      </c>
      <c r="BN333" t="s">
        <v>29</v>
      </c>
      <c r="BO333" t="s">
        <v>29</v>
      </c>
      <c r="BP333" t="s">
        <v>29</v>
      </c>
      <c r="BQ333" t="s">
        <v>29</v>
      </c>
      <c r="BR333" t="s">
        <v>29</v>
      </c>
      <c r="BS333" t="s">
        <v>29</v>
      </c>
      <c r="BT333" t="s">
        <v>29</v>
      </c>
      <c r="BU333" t="s">
        <v>29</v>
      </c>
      <c r="BV333" t="s">
        <v>29</v>
      </c>
      <c r="BW333" t="s">
        <v>29</v>
      </c>
      <c r="BX333" t="s">
        <v>29</v>
      </c>
      <c r="BY333" t="s">
        <v>29</v>
      </c>
      <c r="BZ333" t="s">
        <v>29</v>
      </c>
      <c r="CA333" t="s">
        <v>29</v>
      </c>
      <c r="CB333" t="s">
        <v>29</v>
      </c>
      <c r="CC333" t="s">
        <v>29</v>
      </c>
      <c r="CD333" t="s">
        <v>29</v>
      </c>
      <c r="CE333" t="s">
        <v>29</v>
      </c>
      <c r="CF333" t="s">
        <v>29</v>
      </c>
      <c r="CG333" t="s">
        <v>29</v>
      </c>
      <c r="CH333" t="s">
        <v>29</v>
      </c>
      <c r="CI333" t="s">
        <v>29</v>
      </c>
    </row>
    <row r="334" spans="1:87" x14ac:dyDescent="0.2">
      <c r="A334" s="55">
        <v>42614</v>
      </c>
      <c r="B334">
        <v>9.75</v>
      </c>
      <c r="C334">
        <v>0.01</v>
      </c>
      <c r="D334">
        <v>0.01</v>
      </c>
      <c r="E334">
        <v>0.01</v>
      </c>
      <c r="F334">
        <v>1.45</v>
      </c>
      <c r="G334">
        <v>0.01</v>
      </c>
      <c r="H334">
        <v>0.01</v>
      </c>
      <c r="I334">
        <v>0.01</v>
      </c>
      <c r="J334">
        <v>2.63</v>
      </c>
      <c r="K334">
        <v>2.74</v>
      </c>
      <c r="L334">
        <v>4.12</v>
      </c>
      <c r="M334">
        <v>7.42</v>
      </c>
      <c r="N334">
        <v>12.2</v>
      </c>
      <c r="O334" t="s">
        <v>29</v>
      </c>
      <c r="P334">
        <v>20.77</v>
      </c>
      <c r="Q334" t="s">
        <v>29</v>
      </c>
      <c r="R334" t="s">
        <v>29</v>
      </c>
      <c r="S334" t="s">
        <v>29</v>
      </c>
      <c r="T334" t="s">
        <v>29</v>
      </c>
      <c r="U334" t="s">
        <v>29</v>
      </c>
      <c r="V334" t="s">
        <v>29</v>
      </c>
      <c r="W334" t="s">
        <v>29</v>
      </c>
      <c r="X334" t="s">
        <v>29</v>
      </c>
      <c r="Y334" t="s">
        <v>29</v>
      </c>
      <c r="Z334" t="s">
        <v>29</v>
      </c>
      <c r="AA334" t="s">
        <v>29</v>
      </c>
      <c r="AB334" t="s">
        <v>29</v>
      </c>
      <c r="AC334" t="s">
        <v>29</v>
      </c>
      <c r="AD334" t="s">
        <v>29</v>
      </c>
      <c r="AE334" t="s">
        <v>29</v>
      </c>
      <c r="AF334" t="s">
        <v>29</v>
      </c>
      <c r="AG334" t="s">
        <v>29</v>
      </c>
      <c r="AH334" t="s">
        <v>29</v>
      </c>
      <c r="AI334" t="s">
        <v>29</v>
      </c>
      <c r="AJ334" t="s">
        <v>29</v>
      </c>
      <c r="AK334" t="s">
        <v>29</v>
      </c>
      <c r="AL334" t="s">
        <v>29</v>
      </c>
      <c r="AM334" t="s">
        <v>29</v>
      </c>
      <c r="AN334" t="s">
        <v>29</v>
      </c>
      <c r="AO334" t="s">
        <v>29</v>
      </c>
      <c r="AP334" t="s">
        <v>29</v>
      </c>
      <c r="AQ334" t="s">
        <v>29</v>
      </c>
      <c r="AR334" t="s">
        <v>29</v>
      </c>
      <c r="AS334" t="s">
        <v>29</v>
      </c>
      <c r="AT334" t="s">
        <v>29</v>
      </c>
      <c r="AU334" t="s">
        <v>29</v>
      </c>
      <c r="AV334" t="s">
        <v>29</v>
      </c>
      <c r="AW334" t="s">
        <v>29</v>
      </c>
      <c r="AX334" t="s">
        <v>29</v>
      </c>
      <c r="AY334" t="s">
        <v>29</v>
      </c>
      <c r="AZ334" t="s">
        <v>29</v>
      </c>
      <c r="BA334" t="s">
        <v>29</v>
      </c>
      <c r="BB334" t="s">
        <v>29</v>
      </c>
      <c r="BC334" t="s">
        <v>29</v>
      </c>
      <c r="BD334" t="s">
        <v>29</v>
      </c>
      <c r="BE334" t="s">
        <v>29</v>
      </c>
      <c r="BF334" t="s">
        <v>29</v>
      </c>
      <c r="BG334" t="s">
        <v>29</v>
      </c>
      <c r="BH334" t="s">
        <v>29</v>
      </c>
      <c r="BI334" t="s">
        <v>29</v>
      </c>
      <c r="BJ334" t="s">
        <v>29</v>
      </c>
      <c r="BK334" t="s">
        <v>29</v>
      </c>
      <c r="BL334" t="s">
        <v>29</v>
      </c>
      <c r="BM334" t="s">
        <v>29</v>
      </c>
      <c r="BN334" t="s">
        <v>29</v>
      </c>
      <c r="BO334" t="s">
        <v>29</v>
      </c>
      <c r="BP334" t="s">
        <v>29</v>
      </c>
      <c r="BQ334" t="s">
        <v>29</v>
      </c>
      <c r="BR334" t="s">
        <v>29</v>
      </c>
      <c r="BS334" t="s">
        <v>29</v>
      </c>
      <c r="BT334" t="s">
        <v>29</v>
      </c>
      <c r="BU334" t="s">
        <v>29</v>
      </c>
      <c r="BV334" t="s">
        <v>29</v>
      </c>
      <c r="BW334" t="s">
        <v>29</v>
      </c>
      <c r="BX334" t="s">
        <v>29</v>
      </c>
      <c r="BY334" t="s">
        <v>29</v>
      </c>
      <c r="BZ334" t="s">
        <v>29</v>
      </c>
      <c r="CA334" t="s">
        <v>29</v>
      </c>
      <c r="CB334" t="s">
        <v>29</v>
      </c>
      <c r="CC334" t="s">
        <v>29</v>
      </c>
      <c r="CD334" t="s">
        <v>29</v>
      </c>
      <c r="CE334" t="s">
        <v>29</v>
      </c>
      <c r="CF334" t="s">
        <v>29</v>
      </c>
      <c r="CG334" t="s">
        <v>29</v>
      </c>
      <c r="CH334" t="s">
        <v>29</v>
      </c>
      <c r="CI334" t="s">
        <v>29</v>
      </c>
    </row>
    <row r="335" spans="1:87" x14ac:dyDescent="0.2">
      <c r="A335" s="55">
        <v>42615</v>
      </c>
      <c r="B335">
        <v>9.75</v>
      </c>
      <c r="C335">
        <v>0.01</v>
      </c>
      <c r="D335">
        <v>0.01</v>
      </c>
      <c r="E335">
        <v>0.01</v>
      </c>
      <c r="F335">
        <v>1.45</v>
      </c>
      <c r="G335">
        <v>0.01</v>
      </c>
      <c r="H335">
        <v>0.01</v>
      </c>
      <c r="I335">
        <v>0.01</v>
      </c>
      <c r="J335">
        <v>1.76</v>
      </c>
      <c r="K335">
        <v>2.1800000000000002</v>
      </c>
      <c r="L335">
        <v>3.56</v>
      </c>
      <c r="M335">
        <v>6.68</v>
      </c>
      <c r="N335">
        <v>11.34</v>
      </c>
      <c r="O335" t="s">
        <v>29</v>
      </c>
      <c r="P335">
        <v>20.64</v>
      </c>
      <c r="Q335" t="s">
        <v>29</v>
      </c>
      <c r="R335" t="s">
        <v>29</v>
      </c>
      <c r="S335" t="s">
        <v>29</v>
      </c>
      <c r="T335" t="s">
        <v>29</v>
      </c>
      <c r="U335" t="s">
        <v>29</v>
      </c>
      <c r="V335" t="s">
        <v>29</v>
      </c>
      <c r="W335" t="s">
        <v>29</v>
      </c>
      <c r="X335" t="s">
        <v>29</v>
      </c>
      <c r="Y335" t="s">
        <v>29</v>
      </c>
      <c r="Z335" t="s">
        <v>29</v>
      </c>
      <c r="AA335" t="s">
        <v>29</v>
      </c>
      <c r="AB335" t="s">
        <v>29</v>
      </c>
      <c r="AC335" t="s">
        <v>29</v>
      </c>
      <c r="AD335" t="s">
        <v>29</v>
      </c>
      <c r="AE335" t="s">
        <v>29</v>
      </c>
      <c r="AF335" t="s">
        <v>29</v>
      </c>
      <c r="AG335" t="s">
        <v>29</v>
      </c>
      <c r="AH335" t="s">
        <v>29</v>
      </c>
      <c r="AI335" t="s">
        <v>29</v>
      </c>
      <c r="AJ335" t="s">
        <v>29</v>
      </c>
      <c r="AK335" t="s">
        <v>29</v>
      </c>
      <c r="AL335" t="s">
        <v>29</v>
      </c>
      <c r="AM335" t="s">
        <v>29</v>
      </c>
      <c r="AN335" t="s">
        <v>29</v>
      </c>
      <c r="AO335" t="s">
        <v>29</v>
      </c>
      <c r="AP335" t="s">
        <v>29</v>
      </c>
      <c r="AQ335" t="s">
        <v>29</v>
      </c>
      <c r="AR335" t="s">
        <v>29</v>
      </c>
      <c r="AS335" t="s">
        <v>29</v>
      </c>
      <c r="AT335" t="s">
        <v>29</v>
      </c>
      <c r="AU335" t="s">
        <v>29</v>
      </c>
      <c r="AV335" t="s">
        <v>29</v>
      </c>
      <c r="AW335" t="s">
        <v>29</v>
      </c>
      <c r="AX335" t="s">
        <v>29</v>
      </c>
      <c r="AY335" t="s">
        <v>29</v>
      </c>
      <c r="AZ335" t="s">
        <v>29</v>
      </c>
      <c r="BA335" t="s">
        <v>29</v>
      </c>
      <c r="BB335" t="s">
        <v>29</v>
      </c>
      <c r="BC335" t="s">
        <v>29</v>
      </c>
      <c r="BD335" t="s">
        <v>29</v>
      </c>
      <c r="BE335" t="s">
        <v>29</v>
      </c>
      <c r="BF335" t="s">
        <v>29</v>
      </c>
      <c r="BG335" t="s">
        <v>29</v>
      </c>
      <c r="BH335" t="s">
        <v>29</v>
      </c>
      <c r="BI335" t="s">
        <v>29</v>
      </c>
      <c r="BJ335" t="s">
        <v>29</v>
      </c>
      <c r="BK335" t="s">
        <v>29</v>
      </c>
      <c r="BL335" t="s">
        <v>29</v>
      </c>
      <c r="BM335" t="s">
        <v>29</v>
      </c>
      <c r="BN335" t="s">
        <v>29</v>
      </c>
      <c r="BO335" t="s">
        <v>29</v>
      </c>
      <c r="BP335" t="s">
        <v>29</v>
      </c>
      <c r="BQ335" t="s">
        <v>29</v>
      </c>
      <c r="BR335" t="s">
        <v>29</v>
      </c>
      <c r="BS335" t="s">
        <v>29</v>
      </c>
      <c r="BT335" t="s">
        <v>29</v>
      </c>
      <c r="BU335" t="s">
        <v>29</v>
      </c>
      <c r="BV335" t="s">
        <v>29</v>
      </c>
      <c r="BW335" t="s">
        <v>29</v>
      </c>
      <c r="BX335" t="s">
        <v>29</v>
      </c>
      <c r="BY335" t="s">
        <v>29</v>
      </c>
      <c r="BZ335" t="s">
        <v>29</v>
      </c>
      <c r="CA335" t="s">
        <v>29</v>
      </c>
      <c r="CB335" t="s">
        <v>29</v>
      </c>
      <c r="CC335" t="s">
        <v>29</v>
      </c>
      <c r="CD335" t="s">
        <v>29</v>
      </c>
      <c r="CE335" t="s">
        <v>29</v>
      </c>
      <c r="CF335" t="s">
        <v>29</v>
      </c>
      <c r="CG335" t="s">
        <v>29</v>
      </c>
      <c r="CH335" t="s">
        <v>29</v>
      </c>
      <c r="CI335" t="s">
        <v>29</v>
      </c>
    </row>
    <row r="336" spans="1:87" x14ac:dyDescent="0.2">
      <c r="A336" s="55">
        <v>42618</v>
      </c>
      <c r="B336">
        <v>9.75</v>
      </c>
      <c r="C336">
        <v>0.01</v>
      </c>
      <c r="D336">
        <v>0.01</v>
      </c>
      <c r="E336">
        <v>0.01</v>
      </c>
      <c r="F336">
        <v>1.45</v>
      </c>
      <c r="G336">
        <v>0.01</v>
      </c>
      <c r="H336">
        <v>0.01</v>
      </c>
      <c r="I336">
        <v>0.01</v>
      </c>
      <c r="J336">
        <v>1.76</v>
      </c>
      <c r="K336">
        <v>2.1800000000000002</v>
      </c>
      <c r="L336">
        <v>3.56</v>
      </c>
      <c r="M336">
        <v>6.68</v>
      </c>
      <c r="N336">
        <v>11.34</v>
      </c>
      <c r="O336" t="s">
        <v>29</v>
      </c>
      <c r="P336">
        <v>20.64</v>
      </c>
      <c r="Q336" t="s">
        <v>29</v>
      </c>
      <c r="R336" t="s">
        <v>29</v>
      </c>
      <c r="S336" t="s">
        <v>29</v>
      </c>
      <c r="T336" t="s">
        <v>29</v>
      </c>
      <c r="U336" t="s">
        <v>29</v>
      </c>
      <c r="V336" t="s">
        <v>29</v>
      </c>
      <c r="W336" t="s">
        <v>29</v>
      </c>
      <c r="X336" t="s">
        <v>29</v>
      </c>
      <c r="Y336" t="s">
        <v>29</v>
      </c>
      <c r="Z336" t="s">
        <v>29</v>
      </c>
      <c r="AA336" t="s">
        <v>29</v>
      </c>
      <c r="AB336" t="s">
        <v>29</v>
      </c>
      <c r="AC336" t="s">
        <v>29</v>
      </c>
      <c r="AD336" t="s">
        <v>29</v>
      </c>
      <c r="AE336" t="s">
        <v>29</v>
      </c>
      <c r="AF336" t="s">
        <v>29</v>
      </c>
      <c r="AG336" t="s">
        <v>29</v>
      </c>
      <c r="AH336" t="s">
        <v>29</v>
      </c>
      <c r="AI336" t="s">
        <v>29</v>
      </c>
      <c r="AJ336" t="s">
        <v>29</v>
      </c>
      <c r="AK336" t="s">
        <v>29</v>
      </c>
      <c r="AL336" t="s">
        <v>29</v>
      </c>
      <c r="AM336" t="s">
        <v>29</v>
      </c>
      <c r="AN336" t="s">
        <v>29</v>
      </c>
      <c r="AO336" t="s">
        <v>29</v>
      </c>
      <c r="AP336" t="s">
        <v>29</v>
      </c>
      <c r="AQ336" t="s">
        <v>29</v>
      </c>
      <c r="AR336" t="s">
        <v>29</v>
      </c>
      <c r="AS336" t="s">
        <v>29</v>
      </c>
      <c r="AT336" t="s">
        <v>29</v>
      </c>
      <c r="AU336" t="s">
        <v>29</v>
      </c>
      <c r="AV336" t="s">
        <v>29</v>
      </c>
      <c r="AW336" t="s">
        <v>29</v>
      </c>
      <c r="AX336" t="s">
        <v>29</v>
      </c>
      <c r="AY336" t="s">
        <v>29</v>
      </c>
      <c r="AZ336" t="s">
        <v>29</v>
      </c>
      <c r="BA336" t="s">
        <v>29</v>
      </c>
      <c r="BB336" t="s">
        <v>29</v>
      </c>
      <c r="BC336" t="s">
        <v>29</v>
      </c>
      <c r="BD336" t="s">
        <v>29</v>
      </c>
      <c r="BE336" t="s">
        <v>29</v>
      </c>
      <c r="BF336" t="s">
        <v>29</v>
      </c>
      <c r="BG336" t="s">
        <v>29</v>
      </c>
      <c r="BH336" t="s">
        <v>29</v>
      </c>
      <c r="BI336" t="s">
        <v>29</v>
      </c>
      <c r="BJ336" t="s">
        <v>29</v>
      </c>
      <c r="BK336" t="s">
        <v>29</v>
      </c>
      <c r="BL336" t="s">
        <v>29</v>
      </c>
      <c r="BM336" t="s">
        <v>29</v>
      </c>
      <c r="BN336" t="s">
        <v>29</v>
      </c>
      <c r="BO336" t="s">
        <v>29</v>
      </c>
      <c r="BP336" t="s">
        <v>29</v>
      </c>
      <c r="BQ336" t="s">
        <v>29</v>
      </c>
      <c r="BR336" t="s">
        <v>29</v>
      </c>
      <c r="BS336" t="s">
        <v>29</v>
      </c>
      <c r="BT336" t="s">
        <v>29</v>
      </c>
      <c r="BU336" t="s">
        <v>29</v>
      </c>
      <c r="BV336" t="s">
        <v>29</v>
      </c>
      <c r="BW336" t="s">
        <v>29</v>
      </c>
      <c r="BX336" t="s">
        <v>29</v>
      </c>
      <c r="BY336" t="s">
        <v>29</v>
      </c>
      <c r="BZ336" t="s">
        <v>29</v>
      </c>
      <c r="CA336" t="s">
        <v>29</v>
      </c>
      <c r="CB336" t="s">
        <v>29</v>
      </c>
      <c r="CC336" t="s">
        <v>29</v>
      </c>
      <c r="CD336" t="s">
        <v>29</v>
      </c>
      <c r="CE336" t="s">
        <v>29</v>
      </c>
      <c r="CF336" t="s">
        <v>29</v>
      </c>
      <c r="CG336" t="s">
        <v>29</v>
      </c>
      <c r="CH336" t="s">
        <v>29</v>
      </c>
      <c r="CI336" t="s">
        <v>29</v>
      </c>
    </row>
    <row r="337" spans="1:87" x14ac:dyDescent="0.2">
      <c r="A337" s="55">
        <v>42619</v>
      </c>
      <c r="B337">
        <v>9.75</v>
      </c>
      <c r="C337">
        <v>0.01</v>
      </c>
      <c r="D337">
        <v>0.01</v>
      </c>
      <c r="E337">
        <v>0.01</v>
      </c>
      <c r="F337">
        <v>1.45</v>
      </c>
      <c r="G337">
        <v>0.01</v>
      </c>
      <c r="H337">
        <v>0.01</v>
      </c>
      <c r="I337">
        <v>0.01</v>
      </c>
      <c r="J337">
        <v>1.22</v>
      </c>
      <c r="K337">
        <v>1.84</v>
      </c>
      <c r="L337">
        <v>3.14</v>
      </c>
      <c r="M337">
        <v>6.18</v>
      </c>
      <c r="N337">
        <v>10.74</v>
      </c>
      <c r="O337" t="s">
        <v>29</v>
      </c>
      <c r="P337">
        <v>20.64</v>
      </c>
      <c r="Q337" t="s">
        <v>29</v>
      </c>
      <c r="R337" t="s">
        <v>29</v>
      </c>
      <c r="S337" t="s">
        <v>29</v>
      </c>
      <c r="T337" t="s">
        <v>29</v>
      </c>
      <c r="U337" t="s">
        <v>29</v>
      </c>
      <c r="V337" t="s">
        <v>29</v>
      </c>
      <c r="W337" t="s">
        <v>29</v>
      </c>
      <c r="X337" t="s">
        <v>29</v>
      </c>
      <c r="Y337" t="s">
        <v>29</v>
      </c>
      <c r="Z337" t="s">
        <v>29</v>
      </c>
      <c r="AA337" t="s">
        <v>29</v>
      </c>
      <c r="AB337" t="s">
        <v>29</v>
      </c>
      <c r="AC337" t="s">
        <v>29</v>
      </c>
      <c r="AD337" t="s">
        <v>29</v>
      </c>
      <c r="AE337" t="s">
        <v>29</v>
      </c>
      <c r="AF337" t="s">
        <v>29</v>
      </c>
      <c r="AG337" t="s">
        <v>29</v>
      </c>
      <c r="AH337" t="s">
        <v>29</v>
      </c>
      <c r="AI337" t="s">
        <v>29</v>
      </c>
      <c r="AJ337" t="s">
        <v>29</v>
      </c>
      <c r="AK337" t="s">
        <v>29</v>
      </c>
      <c r="AL337" t="s">
        <v>29</v>
      </c>
      <c r="AM337" t="s">
        <v>29</v>
      </c>
      <c r="AN337" t="s">
        <v>29</v>
      </c>
      <c r="AO337" t="s">
        <v>29</v>
      </c>
      <c r="AP337" t="s">
        <v>29</v>
      </c>
      <c r="AQ337" t="s">
        <v>29</v>
      </c>
      <c r="AR337" t="s">
        <v>29</v>
      </c>
      <c r="AS337" t="s">
        <v>29</v>
      </c>
      <c r="AT337" t="s">
        <v>29</v>
      </c>
      <c r="AU337" t="s">
        <v>29</v>
      </c>
      <c r="AV337" t="s">
        <v>29</v>
      </c>
      <c r="AW337" t="s">
        <v>29</v>
      </c>
      <c r="AX337" t="s">
        <v>29</v>
      </c>
      <c r="AY337" t="s">
        <v>29</v>
      </c>
      <c r="AZ337" t="s">
        <v>29</v>
      </c>
      <c r="BA337" t="s">
        <v>29</v>
      </c>
      <c r="BB337" t="s">
        <v>29</v>
      </c>
      <c r="BC337" t="s">
        <v>29</v>
      </c>
      <c r="BD337" t="s">
        <v>29</v>
      </c>
      <c r="BE337" t="s">
        <v>29</v>
      </c>
      <c r="BF337" t="s">
        <v>29</v>
      </c>
      <c r="BG337" t="s">
        <v>29</v>
      </c>
      <c r="BH337" t="s">
        <v>29</v>
      </c>
      <c r="BI337" t="s">
        <v>29</v>
      </c>
      <c r="BJ337" t="s">
        <v>29</v>
      </c>
      <c r="BK337" t="s">
        <v>29</v>
      </c>
      <c r="BL337" t="s">
        <v>29</v>
      </c>
      <c r="BM337" t="s">
        <v>29</v>
      </c>
      <c r="BN337" t="s">
        <v>29</v>
      </c>
      <c r="BO337" t="s">
        <v>29</v>
      </c>
      <c r="BP337" t="s">
        <v>29</v>
      </c>
      <c r="BQ337" t="s">
        <v>29</v>
      </c>
      <c r="BR337" t="s">
        <v>29</v>
      </c>
      <c r="BS337" t="s">
        <v>29</v>
      </c>
      <c r="BT337" t="s">
        <v>29</v>
      </c>
      <c r="BU337" t="s">
        <v>29</v>
      </c>
      <c r="BV337" t="s">
        <v>29</v>
      </c>
      <c r="BW337" t="s">
        <v>29</v>
      </c>
      <c r="BX337" t="s">
        <v>29</v>
      </c>
      <c r="BY337" t="s">
        <v>29</v>
      </c>
      <c r="BZ337" t="s">
        <v>29</v>
      </c>
      <c r="CA337" t="s">
        <v>29</v>
      </c>
      <c r="CB337" t="s">
        <v>29</v>
      </c>
      <c r="CC337" t="s">
        <v>29</v>
      </c>
      <c r="CD337" t="s">
        <v>29</v>
      </c>
      <c r="CE337" t="s">
        <v>29</v>
      </c>
      <c r="CF337" t="s">
        <v>29</v>
      </c>
      <c r="CG337" t="s">
        <v>29</v>
      </c>
      <c r="CH337" t="s">
        <v>29</v>
      </c>
      <c r="CI337" t="s">
        <v>29</v>
      </c>
    </row>
    <row r="338" spans="1:87" x14ac:dyDescent="0.2">
      <c r="A338" s="55">
        <v>42620</v>
      </c>
      <c r="B338">
        <v>9.75</v>
      </c>
      <c r="C338">
        <v>0.01</v>
      </c>
      <c r="D338">
        <v>0.01</v>
      </c>
      <c r="E338">
        <v>0.01</v>
      </c>
      <c r="F338">
        <v>1.45</v>
      </c>
      <c r="G338">
        <v>0.01</v>
      </c>
      <c r="H338">
        <v>0.01</v>
      </c>
      <c r="I338">
        <v>0.01</v>
      </c>
      <c r="J338">
        <v>1.1499999999999999</v>
      </c>
      <c r="K338">
        <v>1.77</v>
      </c>
      <c r="L338">
        <v>3.1</v>
      </c>
      <c r="M338">
        <v>6.1</v>
      </c>
      <c r="N338">
        <v>10.67</v>
      </c>
      <c r="O338" t="s">
        <v>29</v>
      </c>
      <c r="P338">
        <v>19.97</v>
      </c>
      <c r="Q338" t="s">
        <v>29</v>
      </c>
      <c r="R338" t="s">
        <v>29</v>
      </c>
      <c r="S338" t="s">
        <v>29</v>
      </c>
      <c r="T338" t="s">
        <v>29</v>
      </c>
      <c r="U338" t="s">
        <v>29</v>
      </c>
      <c r="V338" t="s">
        <v>29</v>
      </c>
      <c r="W338" t="s">
        <v>29</v>
      </c>
      <c r="X338" t="s">
        <v>29</v>
      </c>
      <c r="Y338" t="s">
        <v>29</v>
      </c>
      <c r="Z338" t="s">
        <v>29</v>
      </c>
      <c r="AA338" t="s">
        <v>29</v>
      </c>
      <c r="AB338" t="s">
        <v>29</v>
      </c>
      <c r="AC338" t="s">
        <v>29</v>
      </c>
      <c r="AD338" t="s">
        <v>29</v>
      </c>
      <c r="AE338" t="s">
        <v>29</v>
      </c>
      <c r="AF338" t="s">
        <v>29</v>
      </c>
      <c r="AG338" t="s">
        <v>29</v>
      </c>
      <c r="AH338" t="s">
        <v>29</v>
      </c>
      <c r="AI338" t="s">
        <v>29</v>
      </c>
      <c r="AJ338" t="s">
        <v>29</v>
      </c>
      <c r="AK338" t="s">
        <v>29</v>
      </c>
      <c r="AL338" t="s">
        <v>29</v>
      </c>
      <c r="AM338" t="s">
        <v>29</v>
      </c>
      <c r="AN338" t="s">
        <v>29</v>
      </c>
      <c r="AO338" t="s">
        <v>29</v>
      </c>
      <c r="AP338" t="s">
        <v>29</v>
      </c>
      <c r="AQ338" t="s">
        <v>29</v>
      </c>
      <c r="AR338" t="s">
        <v>29</v>
      </c>
      <c r="AS338" t="s">
        <v>29</v>
      </c>
      <c r="AT338" t="s">
        <v>29</v>
      </c>
      <c r="AU338" t="s">
        <v>29</v>
      </c>
      <c r="AV338" t="s">
        <v>29</v>
      </c>
      <c r="AW338" t="s">
        <v>29</v>
      </c>
      <c r="AX338" t="s">
        <v>29</v>
      </c>
      <c r="AY338" t="s">
        <v>29</v>
      </c>
      <c r="AZ338" t="s">
        <v>29</v>
      </c>
      <c r="BA338" t="s">
        <v>29</v>
      </c>
      <c r="BB338" t="s">
        <v>29</v>
      </c>
      <c r="BC338" t="s">
        <v>29</v>
      </c>
      <c r="BD338" t="s">
        <v>29</v>
      </c>
      <c r="BE338" t="s">
        <v>29</v>
      </c>
      <c r="BF338" t="s">
        <v>29</v>
      </c>
      <c r="BG338" t="s">
        <v>29</v>
      </c>
      <c r="BH338" t="s">
        <v>29</v>
      </c>
      <c r="BI338" t="s">
        <v>29</v>
      </c>
      <c r="BJ338" t="s">
        <v>29</v>
      </c>
      <c r="BK338" t="s">
        <v>29</v>
      </c>
      <c r="BL338" t="s">
        <v>29</v>
      </c>
      <c r="BM338" t="s">
        <v>29</v>
      </c>
      <c r="BN338" t="s">
        <v>29</v>
      </c>
      <c r="BO338" t="s">
        <v>29</v>
      </c>
      <c r="BP338" t="s">
        <v>29</v>
      </c>
      <c r="BQ338" t="s">
        <v>29</v>
      </c>
      <c r="BR338" t="s">
        <v>29</v>
      </c>
      <c r="BS338" t="s">
        <v>29</v>
      </c>
      <c r="BT338" t="s">
        <v>29</v>
      </c>
      <c r="BU338" t="s">
        <v>29</v>
      </c>
      <c r="BV338" t="s">
        <v>29</v>
      </c>
      <c r="BW338" t="s">
        <v>29</v>
      </c>
      <c r="BX338" t="s">
        <v>29</v>
      </c>
      <c r="BY338" t="s">
        <v>29</v>
      </c>
      <c r="BZ338" t="s">
        <v>29</v>
      </c>
      <c r="CA338" t="s">
        <v>29</v>
      </c>
      <c r="CB338" t="s">
        <v>29</v>
      </c>
      <c r="CC338" t="s">
        <v>29</v>
      </c>
      <c r="CD338" t="s">
        <v>29</v>
      </c>
      <c r="CE338" t="s">
        <v>29</v>
      </c>
      <c r="CF338" t="s">
        <v>29</v>
      </c>
      <c r="CG338" t="s">
        <v>29</v>
      </c>
      <c r="CH338" t="s">
        <v>29</v>
      </c>
      <c r="CI338" t="s">
        <v>29</v>
      </c>
    </row>
    <row r="339" spans="1:87" x14ac:dyDescent="0.2">
      <c r="A339" s="55">
        <v>42621</v>
      </c>
      <c r="B339">
        <v>9.75</v>
      </c>
      <c r="C339">
        <v>0.01</v>
      </c>
      <c r="D339">
        <v>0.01</v>
      </c>
      <c r="E339">
        <v>0.01</v>
      </c>
      <c r="F339">
        <v>1.45</v>
      </c>
      <c r="G339">
        <v>0.01</v>
      </c>
      <c r="H339">
        <v>0.01</v>
      </c>
      <c r="I339">
        <v>0.01</v>
      </c>
      <c r="J339">
        <v>1.48</v>
      </c>
      <c r="K339">
        <v>1.89</v>
      </c>
      <c r="L339">
        <v>3.2</v>
      </c>
      <c r="M339">
        <v>6.45</v>
      </c>
      <c r="N339">
        <v>10.82</v>
      </c>
      <c r="O339" t="s">
        <v>29</v>
      </c>
      <c r="P339">
        <v>20.03</v>
      </c>
      <c r="Q339" t="s">
        <v>29</v>
      </c>
      <c r="R339" t="s">
        <v>29</v>
      </c>
      <c r="S339" t="s">
        <v>29</v>
      </c>
      <c r="T339" t="s">
        <v>29</v>
      </c>
      <c r="U339" t="s">
        <v>29</v>
      </c>
      <c r="V339" t="s">
        <v>29</v>
      </c>
      <c r="W339" t="s">
        <v>29</v>
      </c>
      <c r="X339" t="s">
        <v>29</v>
      </c>
      <c r="Y339" t="s">
        <v>29</v>
      </c>
      <c r="Z339" t="s">
        <v>29</v>
      </c>
      <c r="AA339" t="s">
        <v>29</v>
      </c>
      <c r="AB339" t="s">
        <v>29</v>
      </c>
      <c r="AC339" t="s">
        <v>29</v>
      </c>
      <c r="AD339" t="s">
        <v>29</v>
      </c>
      <c r="AE339" t="s">
        <v>29</v>
      </c>
      <c r="AF339" t="s">
        <v>29</v>
      </c>
      <c r="AG339" t="s">
        <v>29</v>
      </c>
      <c r="AH339" t="s">
        <v>29</v>
      </c>
      <c r="AI339" t="s">
        <v>29</v>
      </c>
      <c r="AJ339" t="s">
        <v>29</v>
      </c>
      <c r="AK339" t="s">
        <v>29</v>
      </c>
      <c r="AL339" t="s">
        <v>29</v>
      </c>
      <c r="AM339" t="s">
        <v>29</v>
      </c>
      <c r="AN339" t="s">
        <v>29</v>
      </c>
      <c r="AO339" t="s">
        <v>29</v>
      </c>
      <c r="AP339" t="s">
        <v>29</v>
      </c>
      <c r="AQ339" t="s">
        <v>29</v>
      </c>
      <c r="AR339" t="s">
        <v>29</v>
      </c>
      <c r="AS339" t="s">
        <v>29</v>
      </c>
      <c r="AT339" t="s">
        <v>29</v>
      </c>
      <c r="AU339" t="s">
        <v>29</v>
      </c>
      <c r="AV339" t="s">
        <v>29</v>
      </c>
      <c r="AW339" t="s">
        <v>29</v>
      </c>
      <c r="AX339" t="s">
        <v>29</v>
      </c>
      <c r="AY339" t="s">
        <v>29</v>
      </c>
      <c r="AZ339" t="s">
        <v>29</v>
      </c>
      <c r="BA339" t="s">
        <v>29</v>
      </c>
      <c r="BB339" t="s">
        <v>29</v>
      </c>
      <c r="BC339" t="s">
        <v>29</v>
      </c>
      <c r="BD339" t="s">
        <v>29</v>
      </c>
      <c r="BE339" t="s">
        <v>29</v>
      </c>
      <c r="BF339" t="s">
        <v>29</v>
      </c>
      <c r="BG339" t="s">
        <v>29</v>
      </c>
      <c r="BH339" t="s">
        <v>29</v>
      </c>
      <c r="BI339" t="s">
        <v>29</v>
      </c>
      <c r="BJ339" t="s">
        <v>29</v>
      </c>
      <c r="BK339" t="s">
        <v>29</v>
      </c>
      <c r="BL339" t="s">
        <v>29</v>
      </c>
      <c r="BM339" t="s">
        <v>29</v>
      </c>
      <c r="BN339" t="s">
        <v>29</v>
      </c>
      <c r="BO339" t="s">
        <v>29</v>
      </c>
      <c r="BP339" t="s">
        <v>29</v>
      </c>
      <c r="BQ339" t="s">
        <v>29</v>
      </c>
      <c r="BR339" t="s">
        <v>29</v>
      </c>
      <c r="BS339" t="s">
        <v>29</v>
      </c>
      <c r="BT339" t="s">
        <v>29</v>
      </c>
      <c r="BU339" t="s">
        <v>29</v>
      </c>
      <c r="BV339" t="s">
        <v>29</v>
      </c>
      <c r="BW339" t="s">
        <v>29</v>
      </c>
      <c r="BX339" t="s">
        <v>29</v>
      </c>
      <c r="BY339" t="s">
        <v>29</v>
      </c>
      <c r="BZ339" t="s">
        <v>29</v>
      </c>
      <c r="CA339" t="s">
        <v>29</v>
      </c>
      <c r="CB339" t="s">
        <v>29</v>
      </c>
      <c r="CC339" t="s">
        <v>29</v>
      </c>
      <c r="CD339" t="s">
        <v>29</v>
      </c>
      <c r="CE339" t="s">
        <v>29</v>
      </c>
      <c r="CF339" t="s">
        <v>29</v>
      </c>
      <c r="CG339" t="s">
        <v>29</v>
      </c>
      <c r="CH339" t="s">
        <v>29</v>
      </c>
      <c r="CI339" t="s">
        <v>29</v>
      </c>
    </row>
    <row r="340" spans="1:87" x14ac:dyDescent="0.2">
      <c r="A340" s="55">
        <v>42622</v>
      </c>
      <c r="B340">
        <v>9.75</v>
      </c>
      <c r="C340">
        <v>0.01</v>
      </c>
      <c r="D340">
        <v>0.01</v>
      </c>
      <c r="E340">
        <v>0.01</v>
      </c>
      <c r="F340">
        <v>1.45</v>
      </c>
      <c r="G340">
        <v>0.01</v>
      </c>
      <c r="H340">
        <v>0.01</v>
      </c>
      <c r="I340">
        <v>0.01</v>
      </c>
      <c r="J340">
        <v>6.3</v>
      </c>
      <c r="K340">
        <v>4.74</v>
      </c>
      <c r="L340">
        <v>6.04</v>
      </c>
      <c r="M340">
        <v>9.9700000000000006</v>
      </c>
      <c r="N340">
        <v>14.74</v>
      </c>
      <c r="O340" t="s">
        <v>29</v>
      </c>
      <c r="P340">
        <v>20.03</v>
      </c>
      <c r="Q340" t="s">
        <v>29</v>
      </c>
      <c r="R340" t="s">
        <v>29</v>
      </c>
      <c r="S340" t="s">
        <v>29</v>
      </c>
      <c r="T340" t="s">
        <v>29</v>
      </c>
      <c r="U340" t="s">
        <v>29</v>
      </c>
      <c r="V340" t="s">
        <v>29</v>
      </c>
      <c r="W340" t="s">
        <v>29</v>
      </c>
      <c r="X340" t="s">
        <v>29</v>
      </c>
      <c r="Y340" t="s">
        <v>29</v>
      </c>
      <c r="Z340" t="s">
        <v>29</v>
      </c>
      <c r="AA340" t="s">
        <v>29</v>
      </c>
      <c r="AB340" t="s">
        <v>29</v>
      </c>
      <c r="AC340" t="s">
        <v>29</v>
      </c>
      <c r="AD340" t="s">
        <v>29</v>
      </c>
      <c r="AE340" t="s">
        <v>29</v>
      </c>
      <c r="AF340" t="s">
        <v>29</v>
      </c>
      <c r="AG340" t="s">
        <v>29</v>
      </c>
      <c r="AH340" t="s">
        <v>29</v>
      </c>
      <c r="AI340" t="s">
        <v>29</v>
      </c>
      <c r="AJ340" t="s">
        <v>29</v>
      </c>
      <c r="AK340" t="s">
        <v>29</v>
      </c>
      <c r="AL340" t="s">
        <v>29</v>
      </c>
      <c r="AM340" t="s">
        <v>29</v>
      </c>
      <c r="AN340" t="s">
        <v>29</v>
      </c>
      <c r="AO340" t="s">
        <v>29</v>
      </c>
      <c r="AP340" t="s">
        <v>29</v>
      </c>
      <c r="AQ340" t="s">
        <v>29</v>
      </c>
      <c r="AR340" t="s">
        <v>29</v>
      </c>
      <c r="AS340" t="s">
        <v>29</v>
      </c>
      <c r="AT340" t="s">
        <v>29</v>
      </c>
      <c r="AU340" t="s">
        <v>29</v>
      </c>
      <c r="AV340" t="s">
        <v>29</v>
      </c>
      <c r="AW340" t="s">
        <v>29</v>
      </c>
      <c r="AX340" t="s">
        <v>29</v>
      </c>
      <c r="AY340" t="s">
        <v>29</v>
      </c>
      <c r="AZ340" t="s">
        <v>29</v>
      </c>
      <c r="BA340" t="s">
        <v>29</v>
      </c>
      <c r="BB340" t="s">
        <v>29</v>
      </c>
      <c r="BC340" t="s">
        <v>29</v>
      </c>
      <c r="BD340" t="s">
        <v>29</v>
      </c>
      <c r="BE340" t="s">
        <v>29</v>
      </c>
      <c r="BF340" t="s">
        <v>29</v>
      </c>
      <c r="BG340" t="s">
        <v>29</v>
      </c>
      <c r="BH340" t="s">
        <v>29</v>
      </c>
      <c r="BI340" t="s">
        <v>29</v>
      </c>
      <c r="BJ340" t="s">
        <v>29</v>
      </c>
      <c r="BK340" t="s">
        <v>29</v>
      </c>
      <c r="BL340" t="s">
        <v>29</v>
      </c>
      <c r="BM340" t="s">
        <v>29</v>
      </c>
      <c r="BN340" t="s">
        <v>29</v>
      </c>
      <c r="BO340" t="s">
        <v>29</v>
      </c>
      <c r="BP340" t="s">
        <v>29</v>
      </c>
      <c r="BQ340" t="s">
        <v>29</v>
      </c>
      <c r="BR340" t="s">
        <v>29</v>
      </c>
      <c r="BS340" t="s">
        <v>29</v>
      </c>
      <c r="BT340" t="s">
        <v>29</v>
      </c>
      <c r="BU340" t="s">
        <v>29</v>
      </c>
      <c r="BV340" t="s">
        <v>29</v>
      </c>
      <c r="BW340" t="s">
        <v>29</v>
      </c>
      <c r="BX340" t="s">
        <v>29</v>
      </c>
      <c r="BY340" t="s">
        <v>29</v>
      </c>
      <c r="BZ340" t="s">
        <v>29</v>
      </c>
      <c r="CA340" t="s">
        <v>29</v>
      </c>
      <c r="CB340" t="s">
        <v>29</v>
      </c>
      <c r="CC340" t="s">
        <v>29</v>
      </c>
      <c r="CD340" t="s">
        <v>29</v>
      </c>
      <c r="CE340" t="s">
        <v>29</v>
      </c>
      <c r="CF340" t="s">
        <v>29</v>
      </c>
      <c r="CG340" t="s">
        <v>29</v>
      </c>
      <c r="CH340" t="s">
        <v>29</v>
      </c>
      <c r="CI340" t="s">
        <v>29</v>
      </c>
    </row>
    <row r="341" spans="1:87" x14ac:dyDescent="0.2">
      <c r="A341" s="55">
        <v>42625</v>
      </c>
      <c r="B341">
        <v>9.75</v>
      </c>
      <c r="C341">
        <v>0.01</v>
      </c>
      <c r="D341">
        <v>0.01</v>
      </c>
      <c r="E341">
        <v>0.01</v>
      </c>
      <c r="F341">
        <v>1.45</v>
      </c>
      <c r="G341">
        <v>0.01</v>
      </c>
      <c r="H341">
        <v>0.01</v>
      </c>
      <c r="I341">
        <v>0.01</v>
      </c>
      <c r="J341">
        <v>2.84</v>
      </c>
      <c r="K341">
        <v>2.81</v>
      </c>
      <c r="L341">
        <v>4.12</v>
      </c>
      <c r="M341">
        <v>7.6</v>
      </c>
      <c r="N341">
        <v>12.58</v>
      </c>
      <c r="O341" t="s">
        <v>29</v>
      </c>
      <c r="P341">
        <v>20.03</v>
      </c>
      <c r="Q341" t="s">
        <v>29</v>
      </c>
      <c r="R341" t="s">
        <v>29</v>
      </c>
      <c r="S341" t="s">
        <v>29</v>
      </c>
      <c r="T341" t="s">
        <v>29</v>
      </c>
      <c r="U341" t="s">
        <v>29</v>
      </c>
      <c r="V341" t="s">
        <v>29</v>
      </c>
      <c r="W341" t="s">
        <v>29</v>
      </c>
      <c r="X341" t="s">
        <v>29</v>
      </c>
      <c r="Y341" t="s">
        <v>29</v>
      </c>
      <c r="Z341" t="s">
        <v>29</v>
      </c>
      <c r="AA341" t="s">
        <v>29</v>
      </c>
      <c r="AB341" t="s">
        <v>29</v>
      </c>
      <c r="AC341" t="s">
        <v>29</v>
      </c>
      <c r="AD341" t="s">
        <v>29</v>
      </c>
      <c r="AE341" t="s">
        <v>29</v>
      </c>
      <c r="AF341" t="s">
        <v>29</v>
      </c>
      <c r="AG341" t="s">
        <v>29</v>
      </c>
      <c r="AH341" t="s">
        <v>29</v>
      </c>
      <c r="AI341" t="s">
        <v>29</v>
      </c>
      <c r="AJ341" t="s">
        <v>29</v>
      </c>
      <c r="AK341" t="s">
        <v>29</v>
      </c>
      <c r="AL341" t="s">
        <v>29</v>
      </c>
      <c r="AM341" t="s">
        <v>29</v>
      </c>
      <c r="AN341" t="s">
        <v>29</v>
      </c>
      <c r="AO341" t="s">
        <v>29</v>
      </c>
      <c r="AP341" t="s">
        <v>29</v>
      </c>
      <c r="AQ341" t="s">
        <v>29</v>
      </c>
      <c r="AR341" t="s">
        <v>29</v>
      </c>
      <c r="AS341" t="s">
        <v>29</v>
      </c>
      <c r="AT341" t="s">
        <v>29</v>
      </c>
      <c r="AU341" t="s">
        <v>29</v>
      </c>
      <c r="AV341" t="s">
        <v>29</v>
      </c>
      <c r="AW341" t="s">
        <v>29</v>
      </c>
      <c r="AX341" t="s">
        <v>29</v>
      </c>
      <c r="AY341" t="s">
        <v>29</v>
      </c>
      <c r="AZ341" t="s">
        <v>29</v>
      </c>
      <c r="BA341" t="s">
        <v>29</v>
      </c>
      <c r="BB341" t="s">
        <v>29</v>
      </c>
      <c r="BC341" t="s">
        <v>29</v>
      </c>
      <c r="BD341" t="s">
        <v>29</v>
      </c>
      <c r="BE341" t="s">
        <v>29</v>
      </c>
      <c r="BF341" t="s">
        <v>29</v>
      </c>
      <c r="BG341" t="s">
        <v>29</v>
      </c>
      <c r="BH341" t="s">
        <v>29</v>
      </c>
      <c r="BI341" t="s">
        <v>29</v>
      </c>
      <c r="BJ341" t="s">
        <v>29</v>
      </c>
      <c r="BK341" t="s">
        <v>29</v>
      </c>
      <c r="BL341" t="s">
        <v>29</v>
      </c>
      <c r="BM341" t="s">
        <v>29</v>
      </c>
      <c r="BN341" t="s">
        <v>29</v>
      </c>
      <c r="BO341" t="s">
        <v>29</v>
      </c>
      <c r="BP341" t="s">
        <v>29</v>
      </c>
      <c r="BQ341" t="s">
        <v>29</v>
      </c>
      <c r="BR341" t="s">
        <v>29</v>
      </c>
      <c r="BS341" t="s">
        <v>29</v>
      </c>
      <c r="BT341" t="s">
        <v>29</v>
      </c>
      <c r="BU341" t="s">
        <v>29</v>
      </c>
      <c r="BV341" t="s">
        <v>29</v>
      </c>
      <c r="BW341" t="s">
        <v>29</v>
      </c>
      <c r="BX341" t="s">
        <v>29</v>
      </c>
      <c r="BY341" t="s">
        <v>29</v>
      </c>
      <c r="BZ341" t="s">
        <v>29</v>
      </c>
      <c r="CA341" t="s">
        <v>29</v>
      </c>
      <c r="CB341" t="s">
        <v>29</v>
      </c>
      <c r="CC341" t="s">
        <v>29</v>
      </c>
      <c r="CD341" t="s">
        <v>29</v>
      </c>
      <c r="CE341" t="s">
        <v>29</v>
      </c>
      <c r="CF341" t="s">
        <v>29</v>
      </c>
      <c r="CG341" t="s">
        <v>29</v>
      </c>
      <c r="CH341" t="s">
        <v>29</v>
      </c>
      <c r="CI341" t="s">
        <v>29</v>
      </c>
    </row>
    <row r="342" spans="1:87" x14ac:dyDescent="0.2">
      <c r="A342" s="55">
        <v>42626</v>
      </c>
      <c r="B342">
        <v>9.75</v>
      </c>
      <c r="C342">
        <v>0.01</v>
      </c>
      <c r="D342">
        <v>0.01</v>
      </c>
      <c r="E342">
        <v>0.01</v>
      </c>
      <c r="F342">
        <v>1.45</v>
      </c>
      <c r="G342">
        <v>0.01</v>
      </c>
      <c r="H342">
        <v>0.01</v>
      </c>
      <c r="I342">
        <v>0.01</v>
      </c>
      <c r="J342">
        <v>5.88</v>
      </c>
      <c r="K342">
        <v>4.3499999999999996</v>
      </c>
      <c r="L342">
        <v>5.81</v>
      </c>
      <c r="M342">
        <v>9.73</v>
      </c>
      <c r="N342">
        <v>14.97</v>
      </c>
      <c r="O342" t="s">
        <v>29</v>
      </c>
      <c r="P342">
        <v>24.78</v>
      </c>
      <c r="Q342" t="s">
        <v>29</v>
      </c>
      <c r="R342" t="s">
        <v>29</v>
      </c>
      <c r="S342" t="s">
        <v>29</v>
      </c>
      <c r="T342" t="s">
        <v>29</v>
      </c>
      <c r="U342" t="s">
        <v>29</v>
      </c>
      <c r="V342" t="s">
        <v>29</v>
      </c>
      <c r="W342" t="s">
        <v>29</v>
      </c>
      <c r="X342" t="s">
        <v>29</v>
      </c>
      <c r="Y342" t="s">
        <v>29</v>
      </c>
      <c r="Z342" t="s">
        <v>29</v>
      </c>
      <c r="AA342" t="s">
        <v>29</v>
      </c>
      <c r="AB342" t="s">
        <v>29</v>
      </c>
      <c r="AC342" t="s">
        <v>29</v>
      </c>
      <c r="AD342" t="s">
        <v>29</v>
      </c>
      <c r="AE342" t="s">
        <v>29</v>
      </c>
      <c r="AF342" t="s">
        <v>29</v>
      </c>
      <c r="AG342" t="s">
        <v>29</v>
      </c>
      <c r="AH342" t="s">
        <v>29</v>
      </c>
      <c r="AI342" t="s">
        <v>29</v>
      </c>
      <c r="AJ342" t="s">
        <v>29</v>
      </c>
      <c r="AK342" t="s">
        <v>29</v>
      </c>
      <c r="AL342" t="s">
        <v>29</v>
      </c>
      <c r="AM342" t="s">
        <v>29</v>
      </c>
      <c r="AN342" t="s">
        <v>29</v>
      </c>
      <c r="AO342" t="s">
        <v>29</v>
      </c>
      <c r="AP342" t="s">
        <v>29</v>
      </c>
      <c r="AQ342" t="s">
        <v>29</v>
      </c>
      <c r="AR342" t="s">
        <v>29</v>
      </c>
      <c r="AS342" t="s">
        <v>29</v>
      </c>
      <c r="AT342" t="s">
        <v>29</v>
      </c>
      <c r="AU342" t="s">
        <v>29</v>
      </c>
      <c r="AV342" t="s">
        <v>29</v>
      </c>
      <c r="AW342" t="s">
        <v>29</v>
      </c>
      <c r="AX342" t="s">
        <v>29</v>
      </c>
      <c r="AY342" t="s">
        <v>29</v>
      </c>
      <c r="AZ342" t="s">
        <v>29</v>
      </c>
      <c r="BA342" t="s">
        <v>29</v>
      </c>
      <c r="BB342" t="s">
        <v>29</v>
      </c>
      <c r="BC342" t="s">
        <v>29</v>
      </c>
      <c r="BD342" t="s">
        <v>29</v>
      </c>
      <c r="BE342" t="s">
        <v>29</v>
      </c>
      <c r="BF342" t="s">
        <v>29</v>
      </c>
      <c r="BG342" t="s">
        <v>29</v>
      </c>
      <c r="BH342" t="s">
        <v>29</v>
      </c>
      <c r="BI342" t="s">
        <v>29</v>
      </c>
      <c r="BJ342" t="s">
        <v>29</v>
      </c>
      <c r="BK342" t="s">
        <v>29</v>
      </c>
      <c r="BL342" t="s">
        <v>29</v>
      </c>
      <c r="BM342" t="s">
        <v>29</v>
      </c>
      <c r="BN342" t="s">
        <v>29</v>
      </c>
      <c r="BO342" t="s">
        <v>29</v>
      </c>
      <c r="BP342" t="s">
        <v>29</v>
      </c>
      <c r="BQ342" t="s">
        <v>29</v>
      </c>
      <c r="BR342" t="s">
        <v>29</v>
      </c>
      <c r="BS342" t="s">
        <v>29</v>
      </c>
      <c r="BT342" t="s">
        <v>29</v>
      </c>
      <c r="BU342" t="s">
        <v>29</v>
      </c>
      <c r="BV342" t="s">
        <v>29</v>
      </c>
      <c r="BW342" t="s">
        <v>29</v>
      </c>
      <c r="BX342" t="s">
        <v>29</v>
      </c>
      <c r="BY342" t="s">
        <v>29</v>
      </c>
      <c r="BZ342" t="s">
        <v>29</v>
      </c>
      <c r="CA342" t="s">
        <v>29</v>
      </c>
      <c r="CB342" t="s">
        <v>29</v>
      </c>
      <c r="CC342" t="s">
        <v>29</v>
      </c>
      <c r="CD342" t="s">
        <v>29</v>
      </c>
      <c r="CE342" t="s">
        <v>29</v>
      </c>
      <c r="CF342" t="s">
        <v>29</v>
      </c>
      <c r="CG342" t="s">
        <v>29</v>
      </c>
      <c r="CH342" t="s">
        <v>29</v>
      </c>
      <c r="CI342" t="s">
        <v>29</v>
      </c>
    </row>
    <row r="343" spans="1:87" x14ac:dyDescent="0.2">
      <c r="A343" s="55">
        <v>42627</v>
      </c>
      <c r="B343">
        <v>9.75</v>
      </c>
      <c r="C343">
        <v>0.01</v>
      </c>
      <c r="D343">
        <v>0.01</v>
      </c>
      <c r="E343">
        <v>0.01</v>
      </c>
      <c r="F343">
        <v>1.45</v>
      </c>
      <c r="G343">
        <v>0.01</v>
      </c>
      <c r="H343">
        <v>0.01</v>
      </c>
      <c r="I343">
        <v>0.01</v>
      </c>
      <c r="J343">
        <v>5.99</v>
      </c>
      <c r="K343">
        <v>4.75</v>
      </c>
      <c r="L343">
        <v>5.95</v>
      </c>
      <c r="M343">
        <v>9.85</v>
      </c>
      <c r="N343">
        <v>15.53</v>
      </c>
      <c r="O343" t="s">
        <v>29</v>
      </c>
      <c r="P343">
        <v>24.78</v>
      </c>
      <c r="Q343" t="s">
        <v>29</v>
      </c>
      <c r="R343" t="s">
        <v>29</v>
      </c>
      <c r="S343" t="s">
        <v>29</v>
      </c>
      <c r="T343" t="s">
        <v>29</v>
      </c>
      <c r="U343" t="s">
        <v>29</v>
      </c>
      <c r="V343" t="s">
        <v>29</v>
      </c>
      <c r="W343" t="s">
        <v>29</v>
      </c>
      <c r="X343" t="s">
        <v>29</v>
      </c>
      <c r="Y343" t="s">
        <v>29</v>
      </c>
      <c r="Z343" t="s">
        <v>29</v>
      </c>
      <c r="AA343" t="s">
        <v>29</v>
      </c>
      <c r="AB343" t="s">
        <v>29</v>
      </c>
      <c r="AC343" t="s">
        <v>29</v>
      </c>
      <c r="AD343" t="s">
        <v>29</v>
      </c>
      <c r="AE343" t="s">
        <v>29</v>
      </c>
      <c r="AF343" t="s">
        <v>29</v>
      </c>
      <c r="AG343" t="s">
        <v>29</v>
      </c>
      <c r="AH343" t="s">
        <v>29</v>
      </c>
      <c r="AI343" t="s">
        <v>29</v>
      </c>
      <c r="AJ343" t="s">
        <v>29</v>
      </c>
      <c r="AK343" t="s">
        <v>29</v>
      </c>
      <c r="AL343" t="s">
        <v>29</v>
      </c>
      <c r="AM343" t="s">
        <v>29</v>
      </c>
      <c r="AN343" t="s">
        <v>29</v>
      </c>
      <c r="AO343" t="s">
        <v>29</v>
      </c>
      <c r="AP343" t="s">
        <v>29</v>
      </c>
      <c r="AQ343" t="s">
        <v>29</v>
      </c>
      <c r="AR343" t="s">
        <v>29</v>
      </c>
      <c r="AS343" t="s">
        <v>29</v>
      </c>
      <c r="AT343" t="s">
        <v>29</v>
      </c>
      <c r="AU343" t="s">
        <v>29</v>
      </c>
      <c r="AV343" t="s">
        <v>29</v>
      </c>
      <c r="AW343" t="s">
        <v>29</v>
      </c>
      <c r="AX343" t="s">
        <v>29</v>
      </c>
      <c r="AY343" t="s">
        <v>29</v>
      </c>
      <c r="AZ343" t="s">
        <v>29</v>
      </c>
      <c r="BA343" t="s">
        <v>29</v>
      </c>
      <c r="BB343" t="s">
        <v>29</v>
      </c>
      <c r="BC343" t="s">
        <v>29</v>
      </c>
      <c r="BD343" t="s">
        <v>29</v>
      </c>
      <c r="BE343" t="s">
        <v>29</v>
      </c>
      <c r="BF343" t="s">
        <v>29</v>
      </c>
      <c r="BG343" t="s">
        <v>29</v>
      </c>
      <c r="BH343" t="s">
        <v>29</v>
      </c>
      <c r="BI343" t="s">
        <v>29</v>
      </c>
      <c r="BJ343" t="s">
        <v>29</v>
      </c>
      <c r="BK343" t="s">
        <v>29</v>
      </c>
      <c r="BL343" t="s">
        <v>29</v>
      </c>
      <c r="BM343" t="s">
        <v>29</v>
      </c>
      <c r="BN343" t="s">
        <v>29</v>
      </c>
      <c r="BO343" t="s">
        <v>29</v>
      </c>
      <c r="BP343" t="s">
        <v>29</v>
      </c>
      <c r="BQ343" t="s">
        <v>29</v>
      </c>
      <c r="BR343" t="s">
        <v>29</v>
      </c>
      <c r="BS343" t="s">
        <v>29</v>
      </c>
      <c r="BT343" t="s">
        <v>29</v>
      </c>
      <c r="BU343" t="s">
        <v>29</v>
      </c>
      <c r="BV343" t="s">
        <v>29</v>
      </c>
      <c r="BW343" t="s">
        <v>29</v>
      </c>
      <c r="BX343" t="s">
        <v>29</v>
      </c>
      <c r="BY343" t="s">
        <v>29</v>
      </c>
      <c r="BZ343" t="s">
        <v>29</v>
      </c>
      <c r="CA343" t="s">
        <v>29</v>
      </c>
      <c r="CB343" t="s">
        <v>29</v>
      </c>
      <c r="CC343" t="s">
        <v>29</v>
      </c>
      <c r="CD343" t="s">
        <v>29</v>
      </c>
      <c r="CE343" t="s">
        <v>29</v>
      </c>
      <c r="CF343" t="s">
        <v>29</v>
      </c>
      <c r="CG343" t="s">
        <v>29</v>
      </c>
      <c r="CH343" t="s">
        <v>29</v>
      </c>
      <c r="CI343" t="s">
        <v>29</v>
      </c>
    </row>
    <row r="344" spans="1:87" x14ac:dyDescent="0.2">
      <c r="A344" s="55">
        <v>42628</v>
      </c>
      <c r="B344">
        <v>9.75</v>
      </c>
      <c r="C344">
        <v>0.01</v>
      </c>
      <c r="D344">
        <v>0.01</v>
      </c>
      <c r="E344">
        <v>0.01</v>
      </c>
      <c r="F344">
        <v>1.45</v>
      </c>
      <c r="G344">
        <v>0.01</v>
      </c>
      <c r="H344">
        <v>0.01</v>
      </c>
      <c r="I344">
        <v>0.01</v>
      </c>
      <c r="J344">
        <v>3.94</v>
      </c>
      <c r="K344">
        <v>3.31</v>
      </c>
      <c r="L344">
        <v>4.88</v>
      </c>
      <c r="M344">
        <v>8.4</v>
      </c>
      <c r="N344">
        <v>13.51</v>
      </c>
      <c r="O344" t="s">
        <v>29</v>
      </c>
      <c r="P344">
        <v>25.15</v>
      </c>
      <c r="Q344" t="s">
        <v>29</v>
      </c>
      <c r="R344" t="s">
        <v>29</v>
      </c>
      <c r="S344" t="s">
        <v>29</v>
      </c>
      <c r="T344" t="s">
        <v>29</v>
      </c>
      <c r="U344" t="s">
        <v>29</v>
      </c>
      <c r="V344" t="s">
        <v>29</v>
      </c>
      <c r="W344" t="s">
        <v>29</v>
      </c>
      <c r="X344" t="s">
        <v>29</v>
      </c>
      <c r="Y344" t="s">
        <v>29</v>
      </c>
      <c r="Z344" t="s">
        <v>29</v>
      </c>
      <c r="AA344" t="s">
        <v>29</v>
      </c>
      <c r="AB344" t="s">
        <v>29</v>
      </c>
      <c r="AC344" t="s">
        <v>29</v>
      </c>
      <c r="AD344" t="s">
        <v>29</v>
      </c>
      <c r="AE344" t="s">
        <v>29</v>
      </c>
      <c r="AF344" t="s">
        <v>29</v>
      </c>
      <c r="AG344" t="s">
        <v>29</v>
      </c>
      <c r="AH344" t="s">
        <v>29</v>
      </c>
      <c r="AI344" t="s">
        <v>29</v>
      </c>
      <c r="AJ344" t="s">
        <v>29</v>
      </c>
      <c r="AK344" t="s">
        <v>29</v>
      </c>
      <c r="AL344" t="s">
        <v>29</v>
      </c>
      <c r="AM344" t="s">
        <v>29</v>
      </c>
      <c r="AN344" t="s">
        <v>29</v>
      </c>
      <c r="AO344" t="s">
        <v>29</v>
      </c>
      <c r="AP344" t="s">
        <v>29</v>
      </c>
      <c r="AQ344" t="s">
        <v>29</v>
      </c>
      <c r="AR344" t="s">
        <v>29</v>
      </c>
      <c r="AS344" t="s">
        <v>29</v>
      </c>
      <c r="AT344" t="s">
        <v>29</v>
      </c>
      <c r="AU344" t="s">
        <v>29</v>
      </c>
      <c r="AV344" t="s">
        <v>29</v>
      </c>
      <c r="AW344" t="s">
        <v>29</v>
      </c>
      <c r="AX344" t="s">
        <v>29</v>
      </c>
      <c r="AY344" t="s">
        <v>29</v>
      </c>
      <c r="AZ344" t="s">
        <v>29</v>
      </c>
      <c r="BA344" t="s">
        <v>29</v>
      </c>
      <c r="BB344" t="s">
        <v>29</v>
      </c>
      <c r="BC344" t="s">
        <v>29</v>
      </c>
      <c r="BD344" t="s">
        <v>29</v>
      </c>
      <c r="BE344" t="s">
        <v>29</v>
      </c>
      <c r="BF344" t="s">
        <v>29</v>
      </c>
      <c r="BG344" t="s">
        <v>29</v>
      </c>
      <c r="BH344" t="s">
        <v>29</v>
      </c>
      <c r="BI344" t="s">
        <v>29</v>
      </c>
      <c r="BJ344" t="s">
        <v>29</v>
      </c>
      <c r="BK344" t="s">
        <v>29</v>
      </c>
      <c r="BL344" t="s">
        <v>29</v>
      </c>
      <c r="BM344" t="s">
        <v>29</v>
      </c>
      <c r="BN344" t="s">
        <v>29</v>
      </c>
      <c r="BO344" t="s">
        <v>29</v>
      </c>
      <c r="BP344" t="s">
        <v>29</v>
      </c>
      <c r="BQ344" t="s">
        <v>29</v>
      </c>
      <c r="BR344" t="s">
        <v>29</v>
      </c>
      <c r="BS344" t="s">
        <v>29</v>
      </c>
      <c r="BT344" t="s">
        <v>29</v>
      </c>
      <c r="BU344" t="s">
        <v>29</v>
      </c>
      <c r="BV344" t="s">
        <v>29</v>
      </c>
      <c r="BW344" t="s">
        <v>29</v>
      </c>
      <c r="BX344" t="s">
        <v>29</v>
      </c>
      <c r="BY344" t="s">
        <v>29</v>
      </c>
      <c r="BZ344" t="s">
        <v>29</v>
      </c>
      <c r="CA344" t="s">
        <v>29</v>
      </c>
      <c r="CB344" t="s">
        <v>29</v>
      </c>
      <c r="CC344" t="s">
        <v>29</v>
      </c>
      <c r="CD344" t="s">
        <v>29</v>
      </c>
      <c r="CE344" t="s">
        <v>29</v>
      </c>
      <c r="CF344" t="s">
        <v>29</v>
      </c>
      <c r="CG344" t="s">
        <v>29</v>
      </c>
      <c r="CH344" t="s">
        <v>29</v>
      </c>
      <c r="CI344" t="s">
        <v>29</v>
      </c>
    </row>
    <row r="345" spans="1:87" x14ac:dyDescent="0.2">
      <c r="A345" s="55">
        <v>42629</v>
      </c>
      <c r="B345">
        <v>9.75</v>
      </c>
      <c r="C345">
        <v>0.01</v>
      </c>
      <c r="D345">
        <v>0.01</v>
      </c>
      <c r="E345">
        <v>0.01</v>
      </c>
      <c r="F345">
        <v>1.45</v>
      </c>
      <c r="G345">
        <v>0.01</v>
      </c>
      <c r="H345">
        <v>0.01</v>
      </c>
      <c r="I345">
        <v>0.01</v>
      </c>
      <c r="J345">
        <v>4.55</v>
      </c>
      <c r="K345">
        <v>3.33</v>
      </c>
      <c r="L345">
        <v>4.87</v>
      </c>
      <c r="M345">
        <v>8.69</v>
      </c>
      <c r="N345">
        <v>14.57</v>
      </c>
      <c r="O345" t="s">
        <v>29</v>
      </c>
      <c r="P345">
        <v>23.85</v>
      </c>
      <c r="Q345" t="s">
        <v>29</v>
      </c>
      <c r="R345" t="s">
        <v>29</v>
      </c>
      <c r="S345" t="s">
        <v>29</v>
      </c>
      <c r="T345" t="s">
        <v>29</v>
      </c>
      <c r="U345" t="s">
        <v>29</v>
      </c>
      <c r="V345" t="s">
        <v>29</v>
      </c>
      <c r="W345" t="s">
        <v>29</v>
      </c>
      <c r="X345" t="s">
        <v>29</v>
      </c>
      <c r="Y345" t="s">
        <v>29</v>
      </c>
      <c r="Z345" t="s">
        <v>29</v>
      </c>
      <c r="AA345" t="s">
        <v>29</v>
      </c>
      <c r="AB345" t="s">
        <v>29</v>
      </c>
      <c r="AC345" t="s">
        <v>29</v>
      </c>
      <c r="AD345" t="s">
        <v>29</v>
      </c>
      <c r="AE345" t="s">
        <v>29</v>
      </c>
      <c r="AF345" t="s">
        <v>29</v>
      </c>
      <c r="AG345" t="s">
        <v>29</v>
      </c>
      <c r="AH345" t="s">
        <v>29</v>
      </c>
      <c r="AI345" t="s">
        <v>29</v>
      </c>
      <c r="AJ345" t="s">
        <v>29</v>
      </c>
      <c r="AK345" t="s">
        <v>29</v>
      </c>
      <c r="AL345" t="s">
        <v>29</v>
      </c>
      <c r="AM345" t="s">
        <v>29</v>
      </c>
      <c r="AN345" t="s">
        <v>29</v>
      </c>
      <c r="AO345" t="s">
        <v>29</v>
      </c>
      <c r="AP345" t="s">
        <v>29</v>
      </c>
      <c r="AQ345" t="s">
        <v>29</v>
      </c>
      <c r="AR345" t="s">
        <v>29</v>
      </c>
      <c r="AS345" t="s">
        <v>29</v>
      </c>
      <c r="AT345" t="s">
        <v>29</v>
      </c>
      <c r="AU345" t="s">
        <v>29</v>
      </c>
      <c r="AV345" t="s">
        <v>29</v>
      </c>
      <c r="AW345" t="s">
        <v>29</v>
      </c>
      <c r="AX345" t="s">
        <v>29</v>
      </c>
      <c r="AY345" t="s">
        <v>29</v>
      </c>
      <c r="AZ345" t="s">
        <v>29</v>
      </c>
      <c r="BA345" t="s">
        <v>29</v>
      </c>
      <c r="BB345" t="s">
        <v>29</v>
      </c>
      <c r="BC345" t="s">
        <v>29</v>
      </c>
      <c r="BD345" t="s">
        <v>29</v>
      </c>
      <c r="BE345" t="s">
        <v>29</v>
      </c>
      <c r="BF345" t="s">
        <v>29</v>
      </c>
      <c r="BG345" t="s">
        <v>29</v>
      </c>
      <c r="BH345" t="s">
        <v>29</v>
      </c>
      <c r="BI345" t="s">
        <v>29</v>
      </c>
      <c r="BJ345" t="s">
        <v>29</v>
      </c>
      <c r="BK345" t="s">
        <v>29</v>
      </c>
      <c r="BL345" t="s">
        <v>29</v>
      </c>
      <c r="BM345" t="s">
        <v>29</v>
      </c>
      <c r="BN345" t="s">
        <v>29</v>
      </c>
      <c r="BO345" t="s">
        <v>29</v>
      </c>
      <c r="BP345" t="s">
        <v>29</v>
      </c>
      <c r="BQ345" t="s">
        <v>29</v>
      </c>
      <c r="BR345" t="s">
        <v>29</v>
      </c>
      <c r="BS345" t="s">
        <v>29</v>
      </c>
      <c r="BT345" t="s">
        <v>29</v>
      </c>
      <c r="BU345" t="s">
        <v>29</v>
      </c>
      <c r="BV345" t="s">
        <v>29</v>
      </c>
      <c r="BW345" t="s">
        <v>29</v>
      </c>
      <c r="BX345" t="s">
        <v>29</v>
      </c>
      <c r="BY345" t="s">
        <v>29</v>
      </c>
      <c r="BZ345" t="s">
        <v>29</v>
      </c>
      <c r="CA345" t="s">
        <v>29</v>
      </c>
      <c r="CB345" t="s">
        <v>29</v>
      </c>
      <c r="CC345" t="s">
        <v>29</v>
      </c>
      <c r="CD345" t="s">
        <v>29</v>
      </c>
      <c r="CE345" t="s">
        <v>29</v>
      </c>
      <c r="CF345" t="s">
        <v>29</v>
      </c>
      <c r="CG345" t="s">
        <v>29</v>
      </c>
      <c r="CH345" t="s">
        <v>29</v>
      </c>
      <c r="CI345" t="s">
        <v>29</v>
      </c>
    </row>
    <row r="346" spans="1:87" x14ac:dyDescent="0.2">
      <c r="A346" s="55">
        <v>42632</v>
      </c>
      <c r="B346">
        <v>9.75</v>
      </c>
      <c r="C346">
        <v>0.01</v>
      </c>
      <c r="D346">
        <v>0.01</v>
      </c>
      <c r="E346">
        <v>0.01</v>
      </c>
      <c r="F346">
        <v>1.45</v>
      </c>
      <c r="G346">
        <v>0.01</v>
      </c>
      <c r="H346">
        <v>0.01</v>
      </c>
      <c r="I346">
        <v>0.01</v>
      </c>
      <c r="J346">
        <v>4.55</v>
      </c>
      <c r="K346">
        <v>3.19</v>
      </c>
      <c r="L346">
        <v>4.79</v>
      </c>
      <c r="M346">
        <v>8.49</v>
      </c>
      <c r="N346">
        <v>13.53</v>
      </c>
      <c r="O346" t="s">
        <v>29</v>
      </c>
      <c r="P346">
        <v>22.87</v>
      </c>
      <c r="Q346" t="s">
        <v>29</v>
      </c>
      <c r="R346" t="s">
        <v>29</v>
      </c>
      <c r="S346" t="s">
        <v>29</v>
      </c>
      <c r="T346" t="s">
        <v>29</v>
      </c>
      <c r="U346" t="s">
        <v>29</v>
      </c>
      <c r="V346" t="s">
        <v>29</v>
      </c>
      <c r="W346" t="s">
        <v>29</v>
      </c>
      <c r="X346" t="s">
        <v>29</v>
      </c>
      <c r="Y346" t="s">
        <v>29</v>
      </c>
      <c r="Z346" t="s">
        <v>29</v>
      </c>
      <c r="AA346" t="s">
        <v>29</v>
      </c>
      <c r="AB346" t="s">
        <v>29</v>
      </c>
      <c r="AC346" t="s">
        <v>29</v>
      </c>
      <c r="AD346" t="s">
        <v>29</v>
      </c>
      <c r="AE346" t="s">
        <v>29</v>
      </c>
      <c r="AF346" t="s">
        <v>29</v>
      </c>
      <c r="AG346" t="s">
        <v>29</v>
      </c>
      <c r="AH346" t="s">
        <v>29</v>
      </c>
      <c r="AI346" t="s">
        <v>29</v>
      </c>
      <c r="AJ346" t="s">
        <v>29</v>
      </c>
      <c r="AK346" t="s">
        <v>29</v>
      </c>
      <c r="AL346" t="s">
        <v>29</v>
      </c>
      <c r="AM346" t="s">
        <v>29</v>
      </c>
      <c r="AN346" t="s">
        <v>29</v>
      </c>
      <c r="AO346" t="s">
        <v>29</v>
      </c>
      <c r="AP346" t="s">
        <v>29</v>
      </c>
      <c r="AQ346" t="s">
        <v>29</v>
      </c>
      <c r="AR346" t="s">
        <v>29</v>
      </c>
      <c r="AS346" t="s">
        <v>29</v>
      </c>
      <c r="AT346" t="s">
        <v>29</v>
      </c>
      <c r="AU346" t="s">
        <v>29</v>
      </c>
      <c r="AV346" t="s">
        <v>29</v>
      </c>
      <c r="AW346" t="s">
        <v>29</v>
      </c>
      <c r="AX346" t="s">
        <v>29</v>
      </c>
      <c r="AY346" t="s">
        <v>29</v>
      </c>
      <c r="AZ346" t="s">
        <v>29</v>
      </c>
      <c r="BA346" t="s">
        <v>29</v>
      </c>
      <c r="BB346" t="s">
        <v>29</v>
      </c>
      <c r="BC346" t="s">
        <v>29</v>
      </c>
      <c r="BD346" t="s">
        <v>29</v>
      </c>
      <c r="BE346" t="s">
        <v>29</v>
      </c>
      <c r="BF346" t="s">
        <v>29</v>
      </c>
      <c r="BG346" t="s">
        <v>29</v>
      </c>
      <c r="BH346" t="s">
        <v>29</v>
      </c>
      <c r="BI346" t="s">
        <v>29</v>
      </c>
      <c r="BJ346" t="s">
        <v>29</v>
      </c>
      <c r="BK346" t="s">
        <v>29</v>
      </c>
      <c r="BL346" t="s">
        <v>29</v>
      </c>
      <c r="BM346" t="s">
        <v>29</v>
      </c>
      <c r="BN346" t="s">
        <v>29</v>
      </c>
      <c r="BO346" t="s">
        <v>29</v>
      </c>
      <c r="BP346" t="s">
        <v>29</v>
      </c>
      <c r="BQ346" t="s">
        <v>29</v>
      </c>
      <c r="BR346" t="s">
        <v>29</v>
      </c>
      <c r="BS346" t="s">
        <v>29</v>
      </c>
      <c r="BT346" t="s">
        <v>29</v>
      </c>
      <c r="BU346" t="s">
        <v>29</v>
      </c>
      <c r="BV346" t="s">
        <v>29</v>
      </c>
      <c r="BW346" t="s">
        <v>29</v>
      </c>
      <c r="BX346" t="s">
        <v>29</v>
      </c>
      <c r="BY346" t="s">
        <v>29</v>
      </c>
      <c r="BZ346" t="s">
        <v>29</v>
      </c>
      <c r="CA346" t="s">
        <v>29</v>
      </c>
      <c r="CB346" t="s">
        <v>29</v>
      </c>
      <c r="CC346" t="s">
        <v>29</v>
      </c>
      <c r="CD346" t="s">
        <v>29</v>
      </c>
      <c r="CE346" t="s">
        <v>29</v>
      </c>
      <c r="CF346" t="s">
        <v>29</v>
      </c>
      <c r="CG346" t="s">
        <v>29</v>
      </c>
      <c r="CH346" t="s">
        <v>29</v>
      </c>
      <c r="CI346" t="s">
        <v>29</v>
      </c>
    </row>
    <row r="347" spans="1:87" x14ac:dyDescent="0.2">
      <c r="A347" s="55">
        <v>42633</v>
      </c>
      <c r="B347">
        <v>9.75</v>
      </c>
      <c r="C347">
        <v>0.01</v>
      </c>
      <c r="D347">
        <v>0.01</v>
      </c>
      <c r="E347">
        <v>0.01</v>
      </c>
      <c r="F347">
        <v>1.45</v>
      </c>
      <c r="G347">
        <v>0.01</v>
      </c>
      <c r="H347">
        <v>0.01</v>
      </c>
      <c r="I347">
        <v>0.01</v>
      </c>
      <c r="J347">
        <v>4.55</v>
      </c>
      <c r="K347">
        <v>3.3</v>
      </c>
      <c r="L347">
        <v>4.8600000000000003</v>
      </c>
      <c r="M347">
        <v>8.2799999999999994</v>
      </c>
      <c r="N347">
        <v>13.41</v>
      </c>
      <c r="O347" t="s">
        <v>29</v>
      </c>
      <c r="P347">
        <v>23.04</v>
      </c>
      <c r="Q347" t="s">
        <v>29</v>
      </c>
      <c r="R347" t="s">
        <v>29</v>
      </c>
      <c r="S347" t="s">
        <v>29</v>
      </c>
      <c r="T347" t="s">
        <v>29</v>
      </c>
      <c r="U347" t="s">
        <v>29</v>
      </c>
      <c r="V347" t="s">
        <v>29</v>
      </c>
      <c r="W347" t="s">
        <v>29</v>
      </c>
      <c r="X347" t="s">
        <v>29</v>
      </c>
      <c r="Y347" t="s">
        <v>29</v>
      </c>
      <c r="Z347" t="s">
        <v>29</v>
      </c>
      <c r="AA347" t="s">
        <v>29</v>
      </c>
      <c r="AB347" t="s">
        <v>29</v>
      </c>
      <c r="AC347" t="s">
        <v>29</v>
      </c>
      <c r="AD347" t="s">
        <v>29</v>
      </c>
      <c r="AE347" t="s">
        <v>29</v>
      </c>
      <c r="AF347" t="s">
        <v>29</v>
      </c>
      <c r="AG347" t="s">
        <v>29</v>
      </c>
      <c r="AH347" t="s">
        <v>29</v>
      </c>
      <c r="AI347" t="s">
        <v>29</v>
      </c>
      <c r="AJ347" t="s">
        <v>29</v>
      </c>
      <c r="AK347" t="s">
        <v>29</v>
      </c>
      <c r="AL347" t="s">
        <v>29</v>
      </c>
      <c r="AM347" t="s">
        <v>29</v>
      </c>
      <c r="AN347" t="s">
        <v>29</v>
      </c>
      <c r="AO347" t="s">
        <v>29</v>
      </c>
      <c r="AP347" t="s">
        <v>29</v>
      </c>
      <c r="AQ347" t="s">
        <v>29</v>
      </c>
      <c r="AR347" t="s">
        <v>29</v>
      </c>
      <c r="AS347" t="s">
        <v>29</v>
      </c>
      <c r="AT347" t="s">
        <v>29</v>
      </c>
      <c r="AU347" t="s">
        <v>29</v>
      </c>
      <c r="AV347" t="s">
        <v>29</v>
      </c>
      <c r="AW347" t="s">
        <v>29</v>
      </c>
      <c r="AX347" t="s">
        <v>29</v>
      </c>
      <c r="AY347" t="s">
        <v>29</v>
      </c>
      <c r="AZ347" t="s">
        <v>29</v>
      </c>
      <c r="BA347" t="s">
        <v>29</v>
      </c>
      <c r="BB347" t="s">
        <v>29</v>
      </c>
      <c r="BC347" t="s">
        <v>29</v>
      </c>
      <c r="BD347" t="s">
        <v>29</v>
      </c>
      <c r="BE347" t="s">
        <v>29</v>
      </c>
      <c r="BF347" t="s">
        <v>29</v>
      </c>
      <c r="BG347" t="s">
        <v>29</v>
      </c>
      <c r="BH347" t="s">
        <v>29</v>
      </c>
      <c r="BI347" t="s">
        <v>29</v>
      </c>
      <c r="BJ347" t="s">
        <v>29</v>
      </c>
      <c r="BK347" t="s">
        <v>29</v>
      </c>
      <c r="BL347" t="s">
        <v>29</v>
      </c>
      <c r="BM347" t="s">
        <v>29</v>
      </c>
      <c r="BN347" t="s">
        <v>29</v>
      </c>
      <c r="BO347" t="s">
        <v>29</v>
      </c>
      <c r="BP347" t="s">
        <v>29</v>
      </c>
      <c r="BQ347" t="s">
        <v>29</v>
      </c>
      <c r="BR347" t="s">
        <v>29</v>
      </c>
      <c r="BS347" t="s">
        <v>29</v>
      </c>
      <c r="BT347" t="s">
        <v>29</v>
      </c>
      <c r="BU347" t="s">
        <v>29</v>
      </c>
      <c r="BV347" t="s">
        <v>29</v>
      </c>
      <c r="BW347" t="s">
        <v>29</v>
      </c>
      <c r="BX347" t="s">
        <v>29</v>
      </c>
      <c r="BY347" t="s">
        <v>29</v>
      </c>
      <c r="BZ347" t="s">
        <v>29</v>
      </c>
      <c r="CA347" t="s">
        <v>29</v>
      </c>
      <c r="CB347" t="s">
        <v>29</v>
      </c>
      <c r="CC347" t="s">
        <v>29</v>
      </c>
      <c r="CD347" t="s">
        <v>29</v>
      </c>
      <c r="CE347" t="s">
        <v>29</v>
      </c>
      <c r="CF347" t="s">
        <v>29</v>
      </c>
      <c r="CG347" t="s">
        <v>29</v>
      </c>
      <c r="CH347" t="s">
        <v>29</v>
      </c>
      <c r="CI347" t="s">
        <v>29</v>
      </c>
    </row>
    <row r="348" spans="1:87" x14ac:dyDescent="0.2">
      <c r="A348" s="55">
        <v>42634</v>
      </c>
      <c r="B348">
        <v>9.75</v>
      </c>
      <c r="C348">
        <v>0.01</v>
      </c>
      <c r="D348">
        <v>0.01</v>
      </c>
      <c r="E348">
        <v>0.01</v>
      </c>
      <c r="F348">
        <v>1.45</v>
      </c>
      <c r="G348">
        <v>0.01</v>
      </c>
      <c r="H348">
        <v>0.01</v>
      </c>
      <c r="I348">
        <v>0.01</v>
      </c>
      <c r="J348">
        <v>4.55</v>
      </c>
      <c r="K348">
        <v>2.0099999999999998</v>
      </c>
      <c r="L348">
        <v>3.54</v>
      </c>
      <c r="M348">
        <v>6.92</v>
      </c>
      <c r="N348">
        <v>11.86</v>
      </c>
      <c r="O348" t="s">
        <v>29</v>
      </c>
      <c r="P348">
        <v>22.62</v>
      </c>
      <c r="Q348" t="s">
        <v>29</v>
      </c>
      <c r="R348" t="s">
        <v>29</v>
      </c>
      <c r="S348" t="s">
        <v>29</v>
      </c>
      <c r="T348" t="s">
        <v>29</v>
      </c>
      <c r="U348" t="s">
        <v>29</v>
      </c>
      <c r="V348" t="s">
        <v>29</v>
      </c>
      <c r="W348" t="s">
        <v>29</v>
      </c>
      <c r="X348" t="s">
        <v>29</v>
      </c>
      <c r="Y348" t="s">
        <v>29</v>
      </c>
      <c r="Z348" t="s">
        <v>29</v>
      </c>
      <c r="AA348" t="s">
        <v>29</v>
      </c>
      <c r="AB348" t="s">
        <v>29</v>
      </c>
      <c r="AC348" t="s">
        <v>29</v>
      </c>
      <c r="AD348" t="s">
        <v>29</v>
      </c>
      <c r="AE348" t="s">
        <v>29</v>
      </c>
      <c r="AF348" t="s">
        <v>29</v>
      </c>
      <c r="AG348" t="s">
        <v>29</v>
      </c>
      <c r="AH348" t="s">
        <v>29</v>
      </c>
      <c r="AI348" t="s">
        <v>29</v>
      </c>
      <c r="AJ348" t="s">
        <v>29</v>
      </c>
      <c r="AK348" t="s">
        <v>29</v>
      </c>
      <c r="AL348" t="s">
        <v>29</v>
      </c>
      <c r="AM348" t="s">
        <v>29</v>
      </c>
      <c r="AN348" t="s">
        <v>29</v>
      </c>
      <c r="AO348" t="s">
        <v>29</v>
      </c>
      <c r="AP348" t="s">
        <v>29</v>
      </c>
      <c r="AQ348" t="s">
        <v>29</v>
      </c>
      <c r="AR348" t="s">
        <v>29</v>
      </c>
      <c r="AS348" t="s">
        <v>29</v>
      </c>
      <c r="AT348" t="s">
        <v>29</v>
      </c>
      <c r="AU348" t="s">
        <v>29</v>
      </c>
      <c r="AV348" t="s">
        <v>29</v>
      </c>
      <c r="AW348" t="s">
        <v>29</v>
      </c>
      <c r="AX348" t="s">
        <v>29</v>
      </c>
      <c r="AY348" t="s">
        <v>29</v>
      </c>
      <c r="AZ348" t="s">
        <v>29</v>
      </c>
      <c r="BA348" t="s">
        <v>29</v>
      </c>
      <c r="BB348" t="s">
        <v>29</v>
      </c>
      <c r="BC348" t="s">
        <v>29</v>
      </c>
      <c r="BD348" t="s">
        <v>29</v>
      </c>
      <c r="BE348" t="s">
        <v>29</v>
      </c>
      <c r="BF348" t="s">
        <v>29</v>
      </c>
      <c r="BG348" t="s">
        <v>29</v>
      </c>
      <c r="BH348" t="s">
        <v>29</v>
      </c>
      <c r="BI348" t="s">
        <v>29</v>
      </c>
      <c r="BJ348" t="s">
        <v>29</v>
      </c>
      <c r="BK348" t="s">
        <v>29</v>
      </c>
      <c r="BL348" t="s">
        <v>29</v>
      </c>
      <c r="BM348" t="s">
        <v>29</v>
      </c>
      <c r="BN348" t="s">
        <v>29</v>
      </c>
      <c r="BO348" t="s">
        <v>29</v>
      </c>
      <c r="BP348" t="s">
        <v>29</v>
      </c>
      <c r="BQ348" t="s">
        <v>29</v>
      </c>
      <c r="BR348" t="s">
        <v>29</v>
      </c>
      <c r="BS348" t="s">
        <v>29</v>
      </c>
      <c r="BT348" t="s">
        <v>29</v>
      </c>
      <c r="BU348" t="s">
        <v>29</v>
      </c>
      <c r="BV348" t="s">
        <v>29</v>
      </c>
      <c r="BW348" t="s">
        <v>29</v>
      </c>
      <c r="BX348" t="s">
        <v>29</v>
      </c>
      <c r="BY348" t="s">
        <v>29</v>
      </c>
      <c r="BZ348" t="s">
        <v>29</v>
      </c>
      <c r="CA348" t="s">
        <v>29</v>
      </c>
      <c r="CB348" t="s">
        <v>29</v>
      </c>
      <c r="CC348" t="s">
        <v>29</v>
      </c>
      <c r="CD348" t="s">
        <v>29</v>
      </c>
      <c r="CE348" t="s">
        <v>29</v>
      </c>
      <c r="CF348" t="s">
        <v>29</v>
      </c>
      <c r="CG348" t="s">
        <v>29</v>
      </c>
      <c r="CH348" t="s">
        <v>29</v>
      </c>
      <c r="CI348" t="s">
        <v>29</v>
      </c>
    </row>
    <row r="349" spans="1:87" x14ac:dyDescent="0.2">
      <c r="A349" s="55">
        <v>42635</v>
      </c>
      <c r="B349">
        <v>9.75</v>
      </c>
      <c r="C349">
        <v>0.01</v>
      </c>
      <c r="D349">
        <v>0.01</v>
      </c>
      <c r="E349">
        <v>0.01</v>
      </c>
      <c r="F349">
        <v>1.45</v>
      </c>
      <c r="G349">
        <v>0.01</v>
      </c>
      <c r="H349">
        <v>0.01</v>
      </c>
      <c r="I349">
        <v>0.01</v>
      </c>
      <c r="J349">
        <v>4.55</v>
      </c>
      <c r="K349">
        <v>1.38</v>
      </c>
      <c r="L349">
        <v>2.98</v>
      </c>
      <c r="M349">
        <v>6.09</v>
      </c>
      <c r="N349">
        <v>10.67</v>
      </c>
      <c r="O349" t="s">
        <v>29</v>
      </c>
      <c r="P349">
        <v>20.46</v>
      </c>
      <c r="Q349" t="s">
        <v>29</v>
      </c>
      <c r="R349" t="s">
        <v>29</v>
      </c>
      <c r="S349" t="s">
        <v>29</v>
      </c>
      <c r="T349" t="s">
        <v>29</v>
      </c>
      <c r="U349" t="s">
        <v>29</v>
      </c>
      <c r="V349" t="s">
        <v>29</v>
      </c>
      <c r="W349" t="s">
        <v>29</v>
      </c>
      <c r="X349" t="s">
        <v>29</v>
      </c>
      <c r="Y349" t="s">
        <v>29</v>
      </c>
      <c r="Z349" t="s">
        <v>29</v>
      </c>
      <c r="AA349" t="s">
        <v>29</v>
      </c>
      <c r="AB349" t="s">
        <v>29</v>
      </c>
      <c r="AC349" t="s">
        <v>29</v>
      </c>
      <c r="AD349" t="s">
        <v>29</v>
      </c>
      <c r="AE349" t="s">
        <v>29</v>
      </c>
      <c r="AF349" t="s">
        <v>29</v>
      </c>
      <c r="AG349" t="s">
        <v>29</v>
      </c>
      <c r="AH349" t="s">
        <v>29</v>
      </c>
      <c r="AI349" t="s">
        <v>29</v>
      </c>
      <c r="AJ349" t="s">
        <v>29</v>
      </c>
      <c r="AK349" t="s">
        <v>29</v>
      </c>
      <c r="AL349" t="s">
        <v>29</v>
      </c>
      <c r="AM349" t="s">
        <v>29</v>
      </c>
      <c r="AN349" t="s">
        <v>29</v>
      </c>
      <c r="AO349" t="s">
        <v>29</v>
      </c>
      <c r="AP349" t="s">
        <v>29</v>
      </c>
      <c r="AQ349" t="s">
        <v>29</v>
      </c>
      <c r="AR349" t="s">
        <v>29</v>
      </c>
      <c r="AS349" t="s">
        <v>29</v>
      </c>
      <c r="AT349" t="s">
        <v>29</v>
      </c>
      <c r="AU349" t="s">
        <v>29</v>
      </c>
      <c r="AV349" t="s">
        <v>29</v>
      </c>
      <c r="AW349" t="s">
        <v>29</v>
      </c>
      <c r="AX349" t="s">
        <v>29</v>
      </c>
      <c r="AY349" t="s">
        <v>29</v>
      </c>
      <c r="AZ349" t="s">
        <v>29</v>
      </c>
      <c r="BA349" t="s">
        <v>29</v>
      </c>
      <c r="BB349" t="s">
        <v>29</v>
      </c>
      <c r="BC349" t="s">
        <v>29</v>
      </c>
      <c r="BD349" t="s">
        <v>29</v>
      </c>
      <c r="BE349" t="s">
        <v>29</v>
      </c>
      <c r="BF349" t="s">
        <v>29</v>
      </c>
      <c r="BG349" t="s">
        <v>29</v>
      </c>
      <c r="BH349" t="s">
        <v>29</v>
      </c>
      <c r="BI349" t="s">
        <v>29</v>
      </c>
      <c r="BJ349" t="s">
        <v>29</v>
      </c>
      <c r="BK349" t="s">
        <v>29</v>
      </c>
      <c r="BL349" t="s">
        <v>29</v>
      </c>
      <c r="BM349" t="s">
        <v>29</v>
      </c>
      <c r="BN349" t="s">
        <v>29</v>
      </c>
      <c r="BO349" t="s">
        <v>29</v>
      </c>
      <c r="BP349" t="s">
        <v>29</v>
      </c>
      <c r="BQ349" t="s">
        <v>29</v>
      </c>
      <c r="BR349" t="s">
        <v>29</v>
      </c>
      <c r="BS349" t="s">
        <v>29</v>
      </c>
      <c r="BT349" t="s">
        <v>29</v>
      </c>
      <c r="BU349" t="s">
        <v>29</v>
      </c>
      <c r="BV349" t="s">
        <v>29</v>
      </c>
      <c r="BW349" t="s">
        <v>29</v>
      </c>
      <c r="BX349" t="s">
        <v>29</v>
      </c>
      <c r="BY349" t="s">
        <v>29</v>
      </c>
      <c r="BZ349" t="s">
        <v>29</v>
      </c>
      <c r="CA349" t="s">
        <v>29</v>
      </c>
      <c r="CB349" t="s">
        <v>29</v>
      </c>
      <c r="CC349" t="s">
        <v>29</v>
      </c>
      <c r="CD349" t="s">
        <v>29</v>
      </c>
      <c r="CE349" t="s">
        <v>29</v>
      </c>
      <c r="CF349" t="s">
        <v>29</v>
      </c>
      <c r="CG349" t="s">
        <v>29</v>
      </c>
      <c r="CH349" t="s">
        <v>29</v>
      </c>
      <c r="CI349" t="s">
        <v>29</v>
      </c>
    </row>
    <row r="350" spans="1:87" x14ac:dyDescent="0.2">
      <c r="A350" s="55">
        <v>42636</v>
      </c>
      <c r="B350">
        <v>9.75</v>
      </c>
      <c r="C350">
        <v>0.01</v>
      </c>
      <c r="D350">
        <v>0.01</v>
      </c>
      <c r="E350">
        <v>0.01</v>
      </c>
      <c r="F350">
        <v>1.45</v>
      </c>
      <c r="G350">
        <v>0.01</v>
      </c>
      <c r="H350">
        <v>0.01</v>
      </c>
      <c r="I350">
        <v>0.01</v>
      </c>
      <c r="J350">
        <v>4.55</v>
      </c>
      <c r="K350">
        <v>1.58</v>
      </c>
      <c r="L350">
        <v>3.18</v>
      </c>
      <c r="M350">
        <v>6.55</v>
      </c>
      <c r="N350">
        <v>11.4</v>
      </c>
      <c r="O350" t="s">
        <v>29</v>
      </c>
      <c r="P350">
        <v>20.46</v>
      </c>
      <c r="Q350" t="s">
        <v>29</v>
      </c>
      <c r="R350" t="s">
        <v>29</v>
      </c>
      <c r="S350" t="s">
        <v>29</v>
      </c>
      <c r="T350" t="s">
        <v>29</v>
      </c>
      <c r="U350" t="s">
        <v>29</v>
      </c>
      <c r="V350" t="s">
        <v>29</v>
      </c>
      <c r="W350" t="s">
        <v>29</v>
      </c>
      <c r="X350" t="s">
        <v>29</v>
      </c>
      <c r="Y350" t="s">
        <v>29</v>
      </c>
      <c r="Z350" t="s">
        <v>29</v>
      </c>
      <c r="AA350" t="s">
        <v>29</v>
      </c>
      <c r="AB350" t="s">
        <v>29</v>
      </c>
      <c r="AC350" t="s">
        <v>29</v>
      </c>
      <c r="AD350" t="s">
        <v>29</v>
      </c>
      <c r="AE350" t="s">
        <v>29</v>
      </c>
      <c r="AF350" t="s">
        <v>29</v>
      </c>
      <c r="AG350" t="s">
        <v>29</v>
      </c>
      <c r="AH350" t="s">
        <v>29</v>
      </c>
      <c r="AI350" t="s">
        <v>29</v>
      </c>
      <c r="AJ350" t="s">
        <v>29</v>
      </c>
      <c r="AK350" t="s">
        <v>29</v>
      </c>
      <c r="AL350" t="s">
        <v>29</v>
      </c>
      <c r="AM350" t="s">
        <v>29</v>
      </c>
      <c r="AN350" t="s">
        <v>29</v>
      </c>
      <c r="AO350" t="s">
        <v>29</v>
      </c>
      <c r="AP350" t="s">
        <v>29</v>
      </c>
      <c r="AQ350" t="s">
        <v>29</v>
      </c>
      <c r="AR350" t="s">
        <v>29</v>
      </c>
      <c r="AS350" t="s">
        <v>29</v>
      </c>
      <c r="AT350" t="s">
        <v>29</v>
      </c>
      <c r="AU350" t="s">
        <v>29</v>
      </c>
      <c r="AV350" t="s">
        <v>29</v>
      </c>
      <c r="AW350" t="s">
        <v>29</v>
      </c>
      <c r="AX350" t="s">
        <v>29</v>
      </c>
      <c r="AY350" t="s">
        <v>29</v>
      </c>
      <c r="AZ350" t="s">
        <v>29</v>
      </c>
      <c r="BA350" t="s">
        <v>29</v>
      </c>
      <c r="BB350" t="s">
        <v>29</v>
      </c>
      <c r="BC350" t="s">
        <v>29</v>
      </c>
      <c r="BD350" t="s">
        <v>29</v>
      </c>
      <c r="BE350" t="s">
        <v>29</v>
      </c>
      <c r="BF350" t="s">
        <v>29</v>
      </c>
      <c r="BG350" t="s">
        <v>29</v>
      </c>
      <c r="BH350" t="s">
        <v>29</v>
      </c>
      <c r="BI350" t="s">
        <v>29</v>
      </c>
      <c r="BJ350" t="s">
        <v>29</v>
      </c>
      <c r="BK350" t="s">
        <v>29</v>
      </c>
      <c r="BL350" t="s">
        <v>29</v>
      </c>
      <c r="BM350" t="s">
        <v>29</v>
      </c>
      <c r="BN350" t="s">
        <v>29</v>
      </c>
      <c r="BO350" t="s">
        <v>29</v>
      </c>
      <c r="BP350" t="s">
        <v>29</v>
      </c>
      <c r="BQ350" t="s">
        <v>29</v>
      </c>
      <c r="BR350" t="s">
        <v>29</v>
      </c>
      <c r="BS350" t="s">
        <v>29</v>
      </c>
      <c r="BT350" t="s">
        <v>29</v>
      </c>
      <c r="BU350" t="s">
        <v>29</v>
      </c>
      <c r="BV350" t="s">
        <v>29</v>
      </c>
      <c r="BW350" t="s">
        <v>29</v>
      </c>
      <c r="BX350" t="s">
        <v>29</v>
      </c>
      <c r="BY350" t="s">
        <v>29</v>
      </c>
      <c r="BZ350" t="s">
        <v>29</v>
      </c>
      <c r="CA350" t="s">
        <v>29</v>
      </c>
      <c r="CB350" t="s">
        <v>29</v>
      </c>
      <c r="CC350" t="s">
        <v>29</v>
      </c>
      <c r="CD350" t="s">
        <v>29</v>
      </c>
      <c r="CE350" t="s">
        <v>29</v>
      </c>
      <c r="CF350" t="s">
        <v>29</v>
      </c>
      <c r="CG350" t="s">
        <v>29</v>
      </c>
      <c r="CH350" t="s">
        <v>29</v>
      </c>
      <c r="CI350" t="s">
        <v>29</v>
      </c>
    </row>
    <row r="351" spans="1:87" x14ac:dyDescent="0.2">
      <c r="A351" s="55">
        <v>42639</v>
      </c>
      <c r="B351">
        <v>9.75</v>
      </c>
      <c r="C351">
        <v>0.01</v>
      </c>
      <c r="D351">
        <v>0.01</v>
      </c>
      <c r="E351">
        <v>0.01</v>
      </c>
      <c r="F351">
        <v>1.45</v>
      </c>
      <c r="G351">
        <v>0.01</v>
      </c>
      <c r="H351">
        <v>0.01</v>
      </c>
      <c r="I351">
        <v>0.01</v>
      </c>
      <c r="J351">
        <v>4.55</v>
      </c>
      <c r="K351">
        <v>2.4</v>
      </c>
      <c r="L351">
        <v>4.13</v>
      </c>
      <c r="M351">
        <v>7.78</v>
      </c>
      <c r="N351">
        <v>13.2</v>
      </c>
      <c r="O351" t="s">
        <v>29</v>
      </c>
      <c r="P351">
        <v>20.46</v>
      </c>
      <c r="Q351" t="s">
        <v>29</v>
      </c>
      <c r="R351" t="s">
        <v>29</v>
      </c>
      <c r="S351" t="s">
        <v>29</v>
      </c>
      <c r="T351" t="s">
        <v>29</v>
      </c>
      <c r="U351" t="s">
        <v>29</v>
      </c>
      <c r="V351" t="s">
        <v>29</v>
      </c>
      <c r="W351" t="s">
        <v>29</v>
      </c>
      <c r="X351" t="s">
        <v>29</v>
      </c>
      <c r="Y351" t="s">
        <v>29</v>
      </c>
      <c r="Z351" t="s">
        <v>29</v>
      </c>
      <c r="AA351" t="s">
        <v>29</v>
      </c>
      <c r="AB351" t="s">
        <v>29</v>
      </c>
      <c r="AC351" t="s">
        <v>29</v>
      </c>
      <c r="AD351" t="s">
        <v>29</v>
      </c>
      <c r="AE351" t="s">
        <v>29</v>
      </c>
      <c r="AF351" t="s">
        <v>29</v>
      </c>
      <c r="AG351" t="s">
        <v>29</v>
      </c>
      <c r="AH351" t="s">
        <v>29</v>
      </c>
      <c r="AI351" t="s">
        <v>29</v>
      </c>
      <c r="AJ351" t="s">
        <v>29</v>
      </c>
      <c r="AK351" t="s">
        <v>29</v>
      </c>
      <c r="AL351" t="s">
        <v>29</v>
      </c>
      <c r="AM351" t="s">
        <v>29</v>
      </c>
      <c r="AN351" t="s">
        <v>29</v>
      </c>
      <c r="AO351" t="s">
        <v>29</v>
      </c>
      <c r="AP351" t="s">
        <v>29</v>
      </c>
      <c r="AQ351" t="s">
        <v>29</v>
      </c>
      <c r="AR351" t="s">
        <v>29</v>
      </c>
      <c r="AS351" t="s">
        <v>29</v>
      </c>
      <c r="AT351" t="s">
        <v>29</v>
      </c>
      <c r="AU351" t="s">
        <v>29</v>
      </c>
      <c r="AV351" t="s">
        <v>29</v>
      </c>
      <c r="AW351" t="s">
        <v>29</v>
      </c>
      <c r="AX351" t="s">
        <v>29</v>
      </c>
      <c r="AY351" t="s">
        <v>29</v>
      </c>
      <c r="AZ351" t="s">
        <v>29</v>
      </c>
      <c r="BA351" t="s">
        <v>29</v>
      </c>
      <c r="BB351" t="s">
        <v>29</v>
      </c>
      <c r="BC351" t="s">
        <v>29</v>
      </c>
      <c r="BD351" t="s">
        <v>29</v>
      </c>
      <c r="BE351" t="s">
        <v>29</v>
      </c>
      <c r="BF351" t="s">
        <v>29</v>
      </c>
      <c r="BG351" t="s">
        <v>29</v>
      </c>
      <c r="BH351" t="s">
        <v>29</v>
      </c>
      <c r="BI351" t="s">
        <v>29</v>
      </c>
      <c r="BJ351" t="s">
        <v>29</v>
      </c>
      <c r="BK351" t="s">
        <v>29</v>
      </c>
      <c r="BL351" t="s">
        <v>29</v>
      </c>
      <c r="BM351" t="s">
        <v>29</v>
      </c>
      <c r="BN351" t="s">
        <v>29</v>
      </c>
      <c r="BO351" t="s">
        <v>29</v>
      </c>
      <c r="BP351" t="s">
        <v>29</v>
      </c>
      <c r="BQ351" t="s">
        <v>29</v>
      </c>
      <c r="BR351" t="s">
        <v>29</v>
      </c>
      <c r="BS351" t="s">
        <v>29</v>
      </c>
      <c r="BT351" t="s">
        <v>29</v>
      </c>
      <c r="BU351" t="s">
        <v>29</v>
      </c>
      <c r="BV351" t="s">
        <v>29</v>
      </c>
      <c r="BW351" t="s">
        <v>29</v>
      </c>
      <c r="BX351" t="s">
        <v>29</v>
      </c>
      <c r="BY351" t="s">
        <v>29</v>
      </c>
      <c r="BZ351" t="s">
        <v>29</v>
      </c>
      <c r="CA351" t="s">
        <v>29</v>
      </c>
      <c r="CB351" t="s">
        <v>29</v>
      </c>
      <c r="CC351" t="s">
        <v>29</v>
      </c>
      <c r="CD351" t="s">
        <v>29</v>
      </c>
      <c r="CE351" t="s">
        <v>29</v>
      </c>
      <c r="CF351" t="s">
        <v>29</v>
      </c>
      <c r="CG351" t="s">
        <v>29</v>
      </c>
      <c r="CH351" t="s">
        <v>29</v>
      </c>
      <c r="CI351" t="s">
        <v>29</v>
      </c>
    </row>
    <row r="352" spans="1:87" x14ac:dyDescent="0.2">
      <c r="A352" s="55">
        <v>42640</v>
      </c>
      <c r="B352">
        <v>9.75</v>
      </c>
      <c r="C352">
        <v>0.01</v>
      </c>
      <c r="D352">
        <v>0.01</v>
      </c>
      <c r="E352">
        <v>0.01</v>
      </c>
      <c r="F352">
        <v>1.45</v>
      </c>
      <c r="G352">
        <v>0.01</v>
      </c>
      <c r="H352">
        <v>0.01</v>
      </c>
      <c r="I352">
        <v>0.01</v>
      </c>
      <c r="J352">
        <v>4.55</v>
      </c>
      <c r="K352">
        <v>1.67</v>
      </c>
      <c r="L352">
        <v>3.37</v>
      </c>
      <c r="M352">
        <v>6.86</v>
      </c>
      <c r="N352">
        <v>12.02</v>
      </c>
      <c r="O352" t="s">
        <v>29</v>
      </c>
      <c r="P352">
        <v>20.46</v>
      </c>
      <c r="Q352" t="s">
        <v>29</v>
      </c>
      <c r="R352" t="s">
        <v>29</v>
      </c>
      <c r="S352" t="s">
        <v>29</v>
      </c>
      <c r="T352" t="s">
        <v>29</v>
      </c>
      <c r="U352" t="s">
        <v>29</v>
      </c>
      <c r="V352" t="s">
        <v>29</v>
      </c>
      <c r="W352" t="s">
        <v>29</v>
      </c>
      <c r="X352" t="s">
        <v>29</v>
      </c>
      <c r="Y352" t="s">
        <v>29</v>
      </c>
      <c r="Z352" t="s">
        <v>29</v>
      </c>
      <c r="AA352" t="s">
        <v>29</v>
      </c>
      <c r="AB352" t="s">
        <v>29</v>
      </c>
      <c r="AC352" t="s">
        <v>29</v>
      </c>
      <c r="AD352" t="s">
        <v>29</v>
      </c>
      <c r="AE352" t="s">
        <v>29</v>
      </c>
      <c r="AF352" t="s">
        <v>29</v>
      </c>
      <c r="AG352" t="s">
        <v>29</v>
      </c>
      <c r="AH352" t="s">
        <v>29</v>
      </c>
      <c r="AI352" t="s">
        <v>29</v>
      </c>
      <c r="AJ352" t="s">
        <v>29</v>
      </c>
      <c r="AK352" t="s">
        <v>29</v>
      </c>
      <c r="AL352" t="s">
        <v>29</v>
      </c>
      <c r="AM352" t="s">
        <v>29</v>
      </c>
      <c r="AN352" t="s">
        <v>29</v>
      </c>
      <c r="AO352" t="s">
        <v>29</v>
      </c>
      <c r="AP352" t="s">
        <v>29</v>
      </c>
      <c r="AQ352" t="s">
        <v>29</v>
      </c>
      <c r="AR352" t="s">
        <v>29</v>
      </c>
      <c r="AS352" t="s">
        <v>29</v>
      </c>
      <c r="AT352" t="s">
        <v>29</v>
      </c>
      <c r="AU352" t="s">
        <v>29</v>
      </c>
      <c r="AV352" t="s">
        <v>29</v>
      </c>
      <c r="AW352" t="s">
        <v>29</v>
      </c>
      <c r="AX352" t="s">
        <v>29</v>
      </c>
      <c r="AY352" t="s">
        <v>29</v>
      </c>
      <c r="AZ352" t="s">
        <v>29</v>
      </c>
      <c r="BA352" t="s">
        <v>29</v>
      </c>
      <c r="BB352" t="s">
        <v>29</v>
      </c>
      <c r="BC352" t="s">
        <v>29</v>
      </c>
      <c r="BD352" t="s">
        <v>29</v>
      </c>
      <c r="BE352" t="s">
        <v>29</v>
      </c>
      <c r="BF352" t="s">
        <v>29</v>
      </c>
      <c r="BG352" t="s">
        <v>29</v>
      </c>
      <c r="BH352" t="s">
        <v>29</v>
      </c>
      <c r="BI352" t="s">
        <v>29</v>
      </c>
      <c r="BJ352" t="s">
        <v>29</v>
      </c>
      <c r="BK352" t="s">
        <v>29</v>
      </c>
      <c r="BL352" t="s">
        <v>29</v>
      </c>
      <c r="BM352" t="s">
        <v>29</v>
      </c>
      <c r="BN352" t="s">
        <v>29</v>
      </c>
      <c r="BO352" t="s">
        <v>29</v>
      </c>
      <c r="BP352" t="s">
        <v>29</v>
      </c>
      <c r="BQ352" t="s">
        <v>29</v>
      </c>
      <c r="BR352" t="s">
        <v>29</v>
      </c>
      <c r="BS352" t="s">
        <v>29</v>
      </c>
      <c r="BT352" t="s">
        <v>29</v>
      </c>
      <c r="BU352" t="s">
        <v>29</v>
      </c>
      <c r="BV352" t="s">
        <v>29</v>
      </c>
      <c r="BW352" t="s">
        <v>29</v>
      </c>
      <c r="BX352" t="s">
        <v>29</v>
      </c>
      <c r="BY352" t="s">
        <v>29</v>
      </c>
      <c r="BZ352" t="s">
        <v>29</v>
      </c>
      <c r="CA352" t="s">
        <v>29</v>
      </c>
      <c r="CB352" t="s">
        <v>29</v>
      </c>
      <c r="CC352" t="s">
        <v>29</v>
      </c>
      <c r="CD352" t="s">
        <v>29</v>
      </c>
      <c r="CE352" t="s">
        <v>29</v>
      </c>
      <c r="CF352" t="s">
        <v>29</v>
      </c>
      <c r="CG352" t="s">
        <v>29</v>
      </c>
      <c r="CH352" t="s">
        <v>29</v>
      </c>
      <c r="CI352" t="s">
        <v>29</v>
      </c>
    </row>
    <row r="353" spans="1:87" x14ac:dyDescent="0.2">
      <c r="A353" s="55">
        <v>42641</v>
      </c>
      <c r="B353">
        <v>9.75</v>
      </c>
      <c r="C353">
        <v>0.01</v>
      </c>
      <c r="D353">
        <v>0.01</v>
      </c>
      <c r="E353">
        <v>0.01</v>
      </c>
      <c r="F353">
        <v>1.45</v>
      </c>
      <c r="G353">
        <v>0.01</v>
      </c>
      <c r="H353">
        <v>0.01</v>
      </c>
      <c r="I353">
        <v>0.01</v>
      </c>
      <c r="J353">
        <v>4.55</v>
      </c>
      <c r="K353">
        <v>1.31</v>
      </c>
      <c r="L353">
        <v>2.86</v>
      </c>
      <c r="M353">
        <v>6.1</v>
      </c>
      <c r="N353">
        <v>10.85</v>
      </c>
      <c r="O353" t="s">
        <v>29</v>
      </c>
      <c r="P353">
        <v>20.46</v>
      </c>
      <c r="Q353" t="s">
        <v>29</v>
      </c>
      <c r="R353" t="s">
        <v>29</v>
      </c>
      <c r="S353" t="s">
        <v>29</v>
      </c>
      <c r="T353" t="s">
        <v>29</v>
      </c>
      <c r="U353" t="s">
        <v>29</v>
      </c>
      <c r="V353" t="s">
        <v>29</v>
      </c>
      <c r="W353" t="s">
        <v>29</v>
      </c>
      <c r="X353" t="s">
        <v>29</v>
      </c>
      <c r="Y353" t="s">
        <v>29</v>
      </c>
      <c r="Z353" t="s">
        <v>29</v>
      </c>
      <c r="AA353" t="s">
        <v>29</v>
      </c>
      <c r="AB353" t="s">
        <v>29</v>
      </c>
      <c r="AC353" t="s">
        <v>29</v>
      </c>
      <c r="AD353" t="s">
        <v>29</v>
      </c>
      <c r="AE353" t="s">
        <v>29</v>
      </c>
      <c r="AF353" t="s">
        <v>29</v>
      </c>
      <c r="AG353" t="s">
        <v>29</v>
      </c>
      <c r="AH353" t="s">
        <v>29</v>
      </c>
      <c r="AI353" t="s">
        <v>29</v>
      </c>
      <c r="AJ353" t="s">
        <v>29</v>
      </c>
      <c r="AK353" t="s">
        <v>29</v>
      </c>
      <c r="AL353" t="s">
        <v>29</v>
      </c>
      <c r="AM353" t="s">
        <v>29</v>
      </c>
      <c r="AN353" t="s">
        <v>29</v>
      </c>
      <c r="AO353" t="s">
        <v>29</v>
      </c>
      <c r="AP353" t="s">
        <v>29</v>
      </c>
      <c r="AQ353" t="s">
        <v>29</v>
      </c>
      <c r="AR353" t="s">
        <v>29</v>
      </c>
      <c r="AS353" t="s">
        <v>29</v>
      </c>
      <c r="AT353" t="s">
        <v>29</v>
      </c>
      <c r="AU353" t="s">
        <v>29</v>
      </c>
      <c r="AV353" t="s">
        <v>29</v>
      </c>
      <c r="AW353" t="s">
        <v>29</v>
      </c>
      <c r="AX353" t="s">
        <v>29</v>
      </c>
      <c r="AY353" t="s">
        <v>29</v>
      </c>
      <c r="AZ353" t="s">
        <v>29</v>
      </c>
      <c r="BA353" t="s">
        <v>29</v>
      </c>
      <c r="BB353" t="s">
        <v>29</v>
      </c>
      <c r="BC353" t="s">
        <v>29</v>
      </c>
      <c r="BD353" t="s">
        <v>29</v>
      </c>
      <c r="BE353" t="s">
        <v>29</v>
      </c>
      <c r="BF353" t="s">
        <v>29</v>
      </c>
      <c r="BG353" t="s">
        <v>29</v>
      </c>
      <c r="BH353" t="s">
        <v>29</v>
      </c>
      <c r="BI353" t="s">
        <v>29</v>
      </c>
      <c r="BJ353" t="s">
        <v>29</v>
      </c>
      <c r="BK353" t="s">
        <v>29</v>
      </c>
      <c r="BL353" t="s">
        <v>29</v>
      </c>
      <c r="BM353" t="s">
        <v>29</v>
      </c>
      <c r="BN353" t="s">
        <v>29</v>
      </c>
      <c r="BO353" t="s">
        <v>29</v>
      </c>
      <c r="BP353" t="s">
        <v>29</v>
      </c>
      <c r="BQ353" t="s">
        <v>29</v>
      </c>
      <c r="BR353" t="s">
        <v>29</v>
      </c>
      <c r="BS353" t="s">
        <v>29</v>
      </c>
      <c r="BT353" t="s">
        <v>29</v>
      </c>
      <c r="BU353" t="s">
        <v>29</v>
      </c>
      <c r="BV353" t="s">
        <v>29</v>
      </c>
      <c r="BW353" t="s">
        <v>29</v>
      </c>
      <c r="BX353" t="s">
        <v>29</v>
      </c>
      <c r="BY353" t="s">
        <v>29</v>
      </c>
      <c r="BZ353" t="s">
        <v>29</v>
      </c>
      <c r="CA353" t="s">
        <v>29</v>
      </c>
      <c r="CB353" t="s">
        <v>29</v>
      </c>
      <c r="CC353" t="s">
        <v>29</v>
      </c>
      <c r="CD353" t="s">
        <v>29</v>
      </c>
      <c r="CE353" t="s">
        <v>29</v>
      </c>
      <c r="CF353" t="s">
        <v>29</v>
      </c>
      <c r="CG353" t="s">
        <v>29</v>
      </c>
      <c r="CH353" t="s">
        <v>29</v>
      </c>
      <c r="CI353" t="s">
        <v>29</v>
      </c>
    </row>
    <row r="354" spans="1:87" x14ac:dyDescent="0.2">
      <c r="A354" s="55">
        <v>42642</v>
      </c>
      <c r="B354">
        <v>9.75</v>
      </c>
      <c r="C354">
        <v>0.01</v>
      </c>
      <c r="D354">
        <v>0.01</v>
      </c>
      <c r="E354">
        <v>0.01</v>
      </c>
      <c r="F354">
        <v>1.45</v>
      </c>
      <c r="G354">
        <v>0.01</v>
      </c>
      <c r="H354">
        <v>0.01</v>
      </c>
      <c r="I354">
        <v>0.01</v>
      </c>
      <c r="J354">
        <v>4.55</v>
      </c>
      <c r="K354">
        <v>1.95</v>
      </c>
      <c r="L354">
        <v>3.61</v>
      </c>
      <c r="M354">
        <v>7.16</v>
      </c>
      <c r="N354">
        <v>12.32</v>
      </c>
      <c r="O354" t="s">
        <v>29</v>
      </c>
      <c r="P354">
        <v>20.46</v>
      </c>
      <c r="Q354" t="s">
        <v>29</v>
      </c>
      <c r="R354" t="s">
        <v>29</v>
      </c>
      <c r="S354" t="s">
        <v>29</v>
      </c>
      <c r="T354" t="s">
        <v>29</v>
      </c>
      <c r="U354" t="s">
        <v>29</v>
      </c>
      <c r="V354" t="s">
        <v>29</v>
      </c>
      <c r="W354" t="s">
        <v>29</v>
      </c>
      <c r="X354" t="s">
        <v>29</v>
      </c>
      <c r="Y354" t="s">
        <v>29</v>
      </c>
      <c r="Z354" t="s">
        <v>29</v>
      </c>
      <c r="AA354" t="s">
        <v>29</v>
      </c>
      <c r="AB354" t="s">
        <v>29</v>
      </c>
      <c r="AC354" t="s">
        <v>29</v>
      </c>
      <c r="AD354" t="s">
        <v>29</v>
      </c>
      <c r="AE354" t="s">
        <v>29</v>
      </c>
      <c r="AF354" t="s">
        <v>29</v>
      </c>
      <c r="AG354" t="s">
        <v>29</v>
      </c>
      <c r="AH354" t="s">
        <v>29</v>
      </c>
      <c r="AI354" t="s">
        <v>29</v>
      </c>
      <c r="AJ354" t="s">
        <v>29</v>
      </c>
      <c r="AK354" t="s">
        <v>29</v>
      </c>
      <c r="AL354" t="s">
        <v>29</v>
      </c>
      <c r="AM354" t="s">
        <v>29</v>
      </c>
      <c r="AN354" t="s">
        <v>29</v>
      </c>
      <c r="AO354" t="s">
        <v>29</v>
      </c>
      <c r="AP354" t="s">
        <v>29</v>
      </c>
      <c r="AQ354" t="s">
        <v>29</v>
      </c>
      <c r="AR354" t="s">
        <v>29</v>
      </c>
      <c r="AS354" t="s">
        <v>29</v>
      </c>
      <c r="AT354" t="s">
        <v>29</v>
      </c>
      <c r="AU354" t="s">
        <v>29</v>
      </c>
      <c r="AV354" t="s">
        <v>29</v>
      </c>
      <c r="AW354" t="s">
        <v>29</v>
      </c>
      <c r="AX354" t="s">
        <v>29</v>
      </c>
      <c r="AY354" t="s">
        <v>29</v>
      </c>
      <c r="AZ354" t="s">
        <v>29</v>
      </c>
      <c r="BA354" t="s">
        <v>29</v>
      </c>
      <c r="BB354" t="s">
        <v>29</v>
      </c>
      <c r="BC354" t="s">
        <v>29</v>
      </c>
      <c r="BD354" t="s">
        <v>29</v>
      </c>
      <c r="BE354" t="s">
        <v>29</v>
      </c>
      <c r="BF354" t="s">
        <v>29</v>
      </c>
      <c r="BG354" t="s">
        <v>29</v>
      </c>
      <c r="BH354" t="s">
        <v>29</v>
      </c>
      <c r="BI354" t="s">
        <v>29</v>
      </c>
      <c r="BJ354" t="s">
        <v>29</v>
      </c>
      <c r="BK354" t="s">
        <v>29</v>
      </c>
      <c r="BL354" t="s">
        <v>29</v>
      </c>
      <c r="BM354" t="s">
        <v>29</v>
      </c>
      <c r="BN354" t="s">
        <v>29</v>
      </c>
      <c r="BO354" t="s">
        <v>29</v>
      </c>
      <c r="BP354" t="s">
        <v>29</v>
      </c>
      <c r="BQ354" t="s">
        <v>29</v>
      </c>
      <c r="BR354" t="s">
        <v>29</v>
      </c>
      <c r="BS354" t="s">
        <v>29</v>
      </c>
      <c r="BT354" t="s">
        <v>29</v>
      </c>
      <c r="BU354" t="s">
        <v>29</v>
      </c>
      <c r="BV354" t="s">
        <v>29</v>
      </c>
      <c r="BW354" t="s">
        <v>29</v>
      </c>
      <c r="BX354" t="s">
        <v>29</v>
      </c>
      <c r="BY354" t="s">
        <v>29</v>
      </c>
      <c r="BZ354" t="s">
        <v>29</v>
      </c>
      <c r="CA354" t="s">
        <v>29</v>
      </c>
      <c r="CB354" t="s">
        <v>29</v>
      </c>
      <c r="CC354" t="s">
        <v>29</v>
      </c>
      <c r="CD354" t="s">
        <v>29</v>
      </c>
      <c r="CE354" t="s">
        <v>29</v>
      </c>
      <c r="CF354" t="s">
        <v>29</v>
      </c>
      <c r="CG354" t="s">
        <v>29</v>
      </c>
      <c r="CH354" t="s">
        <v>29</v>
      </c>
      <c r="CI354" t="s">
        <v>29</v>
      </c>
    </row>
    <row r="355" spans="1:87" x14ac:dyDescent="0.2">
      <c r="A355" s="55">
        <v>42643</v>
      </c>
      <c r="B355">
        <v>9.75</v>
      </c>
      <c r="C355">
        <v>0.01</v>
      </c>
      <c r="D355">
        <v>0.01</v>
      </c>
      <c r="E355">
        <v>0.01</v>
      </c>
      <c r="F355">
        <v>1.45</v>
      </c>
      <c r="G355">
        <v>0.01</v>
      </c>
      <c r="H355">
        <v>0.01</v>
      </c>
      <c r="I355">
        <v>0.01</v>
      </c>
      <c r="J355">
        <v>4.55</v>
      </c>
      <c r="K355">
        <v>1.36</v>
      </c>
      <c r="L355">
        <v>2.98</v>
      </c>
      <c r="M355">
        <v>5.95</v>
      </c>
      <c r="N355">
        <v>11.12</v>
      </c>
      <c r="O355" t="s">
        <v>29</v>
      </c>
      <c r="P355">
        <v>20.46</v>
      </c>
      <c r="Q355" t="s">
        <v>29</v>
      </c>
      <c r="R355" t="s">
        <v>29</v>
      </c>
      <c r="S355" t="s">
        <v>29</v>
      </c>
      <c r="T355" t="s">
        <v>29</v>
      </c>
      <c r="U355" t="s">
        <v>29</v>
      </c>
      <c r="V355" t="s">
        <v>29</v>
      </c>
      <c r="W355" t="s">
        <v>29</v>
      </c>
      <c r="X355" t="s">
        <v>29</v>
      </c>
      <c r="Y355" t="s">
        <v>29</v>
      </c>
      <c r="Z355" t="s">
        <v>29</v>
      </c>
      <c r="AA355" t="s">
        <v>29</v>
      </c>
      <c r="AB355" t="s">
        <v>29</v>
      </c>
      <c r="AC355" t="s">
        <v>29</v>
      </c>
      <c r="AD355" t="s">
        <v>29</v>
      </c>
      <c r="AE355" t="s">
        <v>29</v>
      </c>
      <c r="AF355" t="s">
        <v>29</v>
      </c>
      <c r="AG355" t="s">
        <v>29</v>
      </c>
      <c r="AH355" t="s">
        <v>29</v>
      </c>
      <c r="AI355" t="s">
        <v>29</v>
      </c>
      <c r="AJ355" t="s">
        <v>29</v>
      </c>
      <c r="AK355" t="s">
        <v>29</v>
      </c>
      <c r="AL355" t="s">
        <v>29</v>
      </c>
      <c r="AM355" t="s">
        <v>29</v>
      </c>
      <c r="AN355" t="s">
        <v>29</v>
      </c>
      <c r="AO355" t="s">
        <v>29</v>
      </c>
      <c r="AP355" t="s">
        <v>29</v>
      </c>
      <c r="AQ355" t="s">
        <v>29</v>
      </c>
      <c r="AR355" t="s">
        <v>29</v>
      </c>
      <c r="AS355" t="s">
        <v>29</v>
      </c>
      <c r="AT355" t="s">
        <v>29</v>
      </c>
      <c r="AU355" t="s">
        <v>29</v>
      </c>
      <c r="AV355" t="s">
        <v>29</v>
      </c>
      <c r="AW355" t="s">
        <v>29</v>
      </c>
      <c r="AX355" t="s">
        <v>29</v>
      </c>
      <c r="AY355" t="s">
        <v>29</v>
      </c>
      <c r="AZ355" t="s">
        <v>29</v>
      </c>
      <c r="BA355" t="s">
        <v>29</v>
      </c>
      <c r="BB355" t="s">
        <v>29</v>
      </c>
      <c r="BC355" t="s">
        <v>29</v>
      </c>
      <c r="BD355" t="s">
        <v>29</v>
      </c>
      <c r="BE355" t="s">
        <v>29</v>
      </c>
      <c r="BF355" t="s">
        <v>29</v>
      </c>
      <c r="BG355" t="s">
        <v>29</v>
      </c>
      <c r="BH355" t="s">
        <v>29</v>
      </c>
      <c r="BI355" t="s">
        <v>29</v>
      </c>
      <c r="BJ355" t="s">
        <v>29</v>
      </c>
      <c r="BK355" t="s">
        <v>29</v>
      </c>
      <c r="BL355" t="s">
        <v>29</v>
      </c>
      <c r="BM355" t="s">
        <v>29</v>
      </c>
      <c r="BN355" t="s">
        <v>29</v>
      </c>
      <c r="BO355" t="s">
        <v>29</v>
      </c>
      <c r="BP355" t="s">
        <v>29</v>
      </c>
      <c r="BQ355" t="s">
        <v>29</v>
      </c>
      <c r="BR355" t="s">
        <v>29</v>
      </c>
      <c r="BS355" t="s">
        <v>29</v>
      </c>
      <c r="BT355" t="s">
        <v>29</v>
      </c>
      <c r="BU355" t="s">
        <v>29</v>
      </c>
      <c r="BV355" t="s">
        <v>29</v>
      </c>
      <c r="BW355" t="s">
        <v>29</v>
      </c>
      <c r="BX355" t="s">
        <v>29</v>
      </c>
      <c r="BY355" t="s">
        <v>29</v>
      </c>
      <c r="BZ355" t="s">
        <v>29</v>
      </c>
      <c r="CA355" t="s">
        <v>29</v>
      </c>
      <c r="CB355" t="s">
        <v>29</v>
      </c>
      <c r="CC355" t="s">
        <v>29</v>
      </c>
      <c r="CD355" t="s">
        <v>29</v>
      </c>
      <c r="CE355" t="s">
        <v>29</v>
      </c>
      <c r="CF355" t="s">
        <v>29</v>
      </c>
      <c r="CG355" t="s">
        <v>29</v>
      </c>
      <c r="CH355" t="s">
        <v>29</v>
      </c>
      <c r="CI355" t="s">
        <v>29</v>
      </c>
    </row>
    <row r="356" spans="1:87" x14ac:dyDescent="0.2">
      <c r="A356" s="55">
        <v>42646</v>
      </c>
      <c r="B356">
        <v>9.75</v>
      </c>
      <c r="C356">
        <v>0.01</v>
      </c>
      <c r="D356">
        <v>0.01</v>
      </c>
      <c r="E356">
        <v>0.01</v>
      </c>
      <c r="F356">
        <v>1.45</v>
      </c>
      <c r="G356">
        <v>0.01</v>
      </c>
      <c r="H356">
        <v>0.01</v>
      </c>
      <c r="I356">
        <v>0.01</v>
      </c>
      <c r="J356">
        <v>4.55</v>
      </c>
      <c r="K356">
        <v>1.44</v>
      </c>
      <c r="L356">
        <v>3.1</v>
      </c>
      <c r="M356">
        <v>6.49</v>
      </c>
      <c r="N356">
        <v>11.62</v>
      </c>
      <c r="O356" t="s">
        <v>29</v>
      </c>
      <c r="P356">
        <v>20.46</v>
      </c>
      <c r="Q356" t="s">
        <v>29</v>
      </c>
      <c r="R356" t="s">
        <v>29</v>
      </c>
      <c r="S356" t="s">
        <v>29</v>
      </c>
      <c r="T356" t="s">
        <v>29</v>
      </c>
      <c r="U356" t="s">
        <v>29</v>
      </c>
      <c r="V356" t="s">
        <v>29</v>
      </c>
      <c r="W356" t="s">
        <v>29</v>
      </c>
      <c r="X356" t="s">
        <v>29</v>
      </c>
      <c r="Y356" t="s">
        <v>29</v>
      </c>
      <c r="Z356" t="s">
        <v>29</v>
      </c>
      <c r="AA356" t="s">
        <v>29</v>
      </c>
      <c r="AB356" t="s">
        <v>29</v>
      </c>
      <c r="AC356" t="s">
        <v>29</v>
      </c>
      <c r="AD356" t="s">
        <v>29</v>
      </c>
      <c r="AE356" t="s">
        <v>29</v>
      </c>
      <c r="AF356" t="s">
        <v>29</v>
      </c>
      <c r="AG356" t="s">
        <v>29</v>
      </c>
      <c r="AH356" t="s">
        <v>29</v>
      </c>
      <c r="AI356" t="s">
        <v>29</v>
      </c>
      <c r="AJ356" t="s">
        <v>29</v>
      </c>
      <c r="AK356" t="s">
        <v>29</v>
      </c>
      <c r="AL356" t="s">
        <v>29</v>
      </c>
      <c r="AM356" t="s">
        <v>29</v>
      </c>
      <c r="AN356" t="s">
        <v>29</v>
      </c>
      <c r="AO356" t="s">
        <v>29</v>
      </c>
      <c r="AP356" t="s">
        <v>29</v>
      </c>
      <c r="AQ356" t="s">
        <v>29</v>
      </c>
      <c r="AR356" t="s">
        <v>29</v>
      </c>
      <c r="AS356" t="s">
        <v>29</v>
      </c>
      <c r="AT356" t="s">
        <v>29</v>
      </c>
      <c r="AU356" t="s">
        <v>29</v>
      </c>
      <c r="AV356" t="s">
        <v>29</v>
      </c>
      <c r="AW356" t="s">
        <v>29</v>
      </c>
      <c r="AX356" t="s">
        <v>29</v>
      </c>
      <c r="AY356" t="s">
        <v>29</v>
      </c>
      <c r="AZ356" t="s">
        <v>29</v>
      </c>
      <c r="BA356" t="s">
        <v>29</v>
      </c>
      <c r="BB356" t="s">
        <v>29</v>
      </c>
      <c r="BC356" t="s">
        <v>29</v>
      </c>
      <c r="BD356" t="s">
        <v>29</v>
      </c>
      <c r="BE356" t="s">
        <v>29</v>
      </c>
      <c r="BF356" t="s">
        <v>29</v>
      </c>
      <c r="BG356" t="s">
        <v>29</v>
      </c>
      <c r="BH356" t="s">
        <v>29</v>
      </c>
      <c r="BI356" t="s">
        <v>29</v>
      </c>
      <c r="BJ356" t="s">
        <v>29</v>
      </c>
      <c r="BK356" t="s">
        <v>29</v>
      </c>
      <c r="BL356" t="s">
        <v>29</v>
      </c>
      <c r="BM356" t="s">
        <v>29</v>
      </c>
      <c r="BN356" t="s">
        <v>29</v>
      </c>
      <c r="BO356" t="s">
        <v>29</v>
      </c>
      <c r="BP356" t="s">
        <v>29</v>
      </c>
      <c r="BQ356" t="s">
        <v>29</v>
      </c>
      <c r="BR356" t="s">
        <v>29</v>
      </c>
      <c r="BS356" t="s">
        <v>29</v>
      </c>
      <c r="BT356" t="s">
        <v>29</v>
      </c>
      <c r="BU356" t="s">
        <v>29</v>
      </c>
      <c r="BV356" t="s">
        <v>29</v>
      </c>
      <c r="BW356" t="s">
        <v>29</v>
      </c>
      <c r="BX356" t="s">
        <v>29</v>
      </c>
      <c r="BY356" t="s">
        <v>29</v>
      </c>
      <c r="BZ356" t="s">
        <v>29</v>
      </c>
      <c r="CA356" t="s">
        <v>29</v>
      </c>
      <c r="CB356" t="s">
        <v>29</v>
      </c>
      <c r="CC356" t="s">
        <v>29</v>
      </c>
      <c r="CD356" t="s">
        <v>29</v>
      </c>
      <c r="CE356" t="s">
        <v>29</v>
      </c>
      <c r="CF356" t="s">
        <v>29</v>
      </c>
      <c r="CG356" t="s">
        <v>29</v>
      </c>
      <c r="CH356" t="s">
        <v>29</v>
      </c>
      <c r="CI356" t="s">
        <v>29</v>
      </c>
    </row>
    <row r="357" spans="1:87" x14ac:dyDescent="0.2">
      <c r="A357" s="55">
        <v>42647</v>
      </c>
      <c r="B357">
        <v>9.75</v>
      </c>
      <c r="C357">
        <v>0.01</v>
      </c>
      <c r="D357">
        <v>0.01</v>
      </c>
      <c r="E357">
        <v>0.01</v>
      </c>
      <c r="F357">
        <v>1.45</v>
      </c>
      <c r="G357">
        <v>0.01</v>
      </c>
      <c r="H357">
        <v>0.01</v>
      </c>
      <c r="I357">
        <v>0.01</v>
      </c>
      <c r="J357">
        <v>4.55</v>
      </c>
      <c r="K357">
        <v>1.77</v>
      </c>
      <c r="L357">
        <v>3.45</v>
      </c>
      <c r="M357">
        <v>7.1</v>
      </c>
      <c r="N357">
        <v>12.37</v>
      </c>
      <c r="O357" t="s">
        <v>29</v>
      </c>
      <c r="P357">
        <v>21.97</v>
      </c>
      <c r="Q357" t="s">
        <v>29</v>
      </c>
      <c r="R357" t="s">
        <v>29</v>
      </c>
      <c r="S357" t="s">
        <v>29</v>
      </c>
      <c r="T357" t="s">
        <v>29</v>
      </c>
      <c r="U357" t="s">
        <v>29</v>
      </c>
      <c r="V357" t="s">
        <v>29</v>
      </c>
      <c r="W357" t="s">
        <v>29</v>
      </c>
      <c r="X357" t="s">
        <v>29</v>
      </c>
      <c r="Y357" t="s">
        <v>29</v>
      </c>
      <c r="Z357" t="s">
        <v>29</v>
      </c>
      <c r="AA357" t="s">
        <v>29</v>
      </c>
      <c r="AB357" t="s">
        <v>29</v>
      </c>
      <c r="AC357" t="s">
        <v>29</v>
      </c>
      <c r="AD357" t="s">
        <v>29</v>
      </c>
      <c r="AE357" t="s">
        <v>29</v>
      </c>
      <c r="AF357" t="s">
        <v>29</v>
      </c>
      <c r="AG357" t="s">
        <v>29</v>
      </c>
      <c r="AH357" t="s">
        <v>29</v>
      </c>
      <c r="AI357" t="s">
        <v>29</v>
      </c>
      <c r="AJ357" t="s">
        <v>29</v>
      </c>
      <c r="AK357" t="s">
        <v>29</v>
      </c>
      <c r="AL357" t="s">
        <v>29</v>
      </c>
      <c r="AM357" t="s">
        <v>29</v>
      </c>
      <c r="AN357" t="s">
        <v>29</v>
      </c>
      <c r="AO357" t="s">
        <v>29</v>
      </c>
      <c r="AP357" t="s">
        <v>29</v>
      </c>
      <c r="AQ357" t="s">
        <v>29</v>
      </c>
      <c r="AR357" t="s">
        <v>29</v>
      </c>
      <c r="AS357" t="s">
        <v>29</v>
      </c>
      <c r="AT357" t="s">
        <v>29</v>
      </c>
      <c r="AU357" t="s">
        <v>29</v>
      </c>
      <c r="AV357" t="s">
        <v>29</v>
      </c>
      <c r="AW357" t="s">
        <v>29</v>
      </c>
      <c r="AX357" t="s">
        <v>29</v>
      </c>
      <c r="AY357" t="s">
        <v>29</v>
      </c>
      <c r="AZ357" t="s">
        <v>29</v>
      </c>
      <c r="BA357" t="s">
        <v>29</v>
      </c>
      <c r="BB357" t="s">
        <v>29</v>
      </c>
      <c r="BC357" t="s">
        <v>29</v>
      </c>
      <c r="BD357" t="s">
        <v>29</v>
      </c>
      <c r="BE357" t="s">
        <v>29</v>
      </c>
      <c r="BF357" t="s">
        <v>29</v>
      </c>
      <c r="BG357" t="s">
        <v>29</v>
      </c>
      <c r="BH357" t="s">
        <v>29</v>
      </c>
      <c r="BI357" t="s">
        <v>29</v>
      </c>
      <c r="BJ357" t="s">
        <v>29</v>
      </c>
      <c r="BK357" t="s">
        <v>29</v>
      </c>
      <c r="BL357" t="s">
        <v>29</v>
      </c>
      <c r="BM357" t="s">
        <v>29</v>
      </c>
      <c r="BN357" t="s">
        <v>29</v>
      </c>
      <c r="BO357" t="s">
        <v>29</v>
      </c>
      <c r="BP357" t="s">
        <v>29</v>
      </c>
      <c r="BQ357" t="s">
        <v>29</v>
      </c>
      <c r="BR357" t="s">
        <v>29</v>
      </c>
      <c r="BS357" t="s">
        <v>29</v>
      </c>
      <c r="BT357" t="s">
        <v>29</v>
      </c>
      <c r="BU357" t="s">
        <v>29</v>
      </c>
      <c r="BV357" t="s">
        <v>29</v>
      </c>
      <c r="BW357" t="s">
        <v>29</v>
      </c>
      <c r="BX357" t="s">
        <v>29</v>
      </c>
      <c r="BY357" t="s">
        <v>29</v>
      </c>
      <c r="BZ357" t="s">
        <v>29</v>
      </c>
      <c r="CA357" t="s">
        <v>29</v>
      </c>
      <c r="CB357" t="s">
        <v>29</v>
      </c>
      <c r="CC357" t="s">
        <v>29</v>
      </c>
      <c r="CD357" t="s">
        <v>29</v>
      </c>
      <c r="CE357" t="s">
        <v>29</v>
      </c>
      <c r="CF357" t="s">
        <v>29</v>
      </c>
      <c r="CG357" t="s">
        <v>29</v>
      </c>
      <c r="CH357" t="s">
        <v>29</v>
      </c>
      <c r="CI357" t="s">
        <v>29</v>
      </c>
    </row>
    <row r="358" spans="1:87" x14ac:dyDescent="0.2">
      <c r="A358" s="55">
        <v>42648</v>
      </c>
      <c r="B358">
        <v>9.75</v>
      </c>
      <c r="C358">
        <v>0.01</v>
      </c>
      <c r="D358">
        <v>0.01</v>
      </c>
      <c r="E358">
        <v>0.01</v>
      </c>
      <c r="F358">
        <v>1.45</v>
      </c>
      <c r="G358">
        <v>0.01</v>
      </c>
      <c r="H358">
        <v>0.01</v>
      </c>
      <c r="I358">
        <v>0.01</v>
      </c>
      <c r="J358">
        <v>4.55</v>
      </c>
      <c r="K358">
        <v>1.22</v>
      </c>
      <c r="L358">
        <v>3</v>
      </c>
      <c r="M358">
        <v>6.38</v>
      </c>
      <c r="N358">
        <v>11.52</v>
      </c>
      <c r="O358" t="s">
        <v>29</v>
      </c>
      <c r="P358">
        <v>21.97</v>
      </c>
      <c r="Q358" t="s">
        <v>29</v>
      </c>
      <c r="R358" t="s">
        <v>29</v>
      </c>
      <c r="S358" t="s">
        <v>29</v>
      </c>
      <c r="T358" t="s">
        <v>29</v>
      </c>
      <c r="U358" t="s">
        <v>29</v>
      </c>
      <c r="V358" t="s">
        <v>29</v>
      </c>
      <c r="W358" t="s">
        <v>29</v>
      </c>
      <c r="X358" t="s">
        <v>29</v>
      </c>
      <c r="Y358" t="s">
        <v>29</v>
      </c>
      <c r="Z358" t="s">
        <v>29</v>
      </c>
      <c r="AA358" t="s">
        <v>29</v>
      </c>
      <c r="AB358" t="s">
        <v>29</v>
      </c>
      <c r="AC358" t="s">
        <v>29</v>
      </c>
      <c r="AD358" t="s">
        <v>29</v>
      </c>
      <c r="AE358" t="s">
        <v>29</v>
      </c>
      <c r="AF358" t="s">
        <v>29</v>
      </c>
      <c r="AG358" t="s">
        <v>29</v>
      </c>
      <c r="AH358" t="s">
        <v>29</v>
      </c>
      <c r="AI358" t="s">
        <v>29</v>
      </c>
      <c r="AJ358" t="s">
        <v>29</v>
      </c>
      <c r="AK358" t="s">
        <v>29</v>
      </c>
      <c r="AL358" t="s">
        <v>29</v>
      </c>
      <c r="AM358" t="s">
        <v>29</v>
      </c>
      <c r="AN358" t="s">
        <v>29</v>
      </c>
      <c r="AO358" t="s">
        <v>29</v>
      </c>
      <c r="AP358" t="s">
        <v>29</v>
      </c>
      <c r="AQ358" t="s">
        <v>29</v>
      </c>
      <c r="AR358" t="s">
        <v>29</v>
      </c>
      <c r="AS358" t="s">
        <v>29</v>
      </c>
      <c r="AT358" t="s">
        <v>29</v>
      </c>
      <c r="AU358" t="s">
        <v>29</v>
      </c>
      <c r="AV358" t="s">
        <v>29</v>
      </c>
      <c r="AW358" t="s">
        <v>29</v>
      </c>
      <c r="AX358" t="s">
        <v>29</v>
      </c>
      <c r="AY358" t="s">
        <v>29</v>
      </c>
      <c r="AZ358" t="s">
        <v>29</v>
      </c>
      <c r="BA358" t="s">
        <v>29</v>
      </c>
      <c r="BB358" t="s">
        <v>29</v>
      </c>
      <c r="BC358" t="s">
        <v>29</v>
      </c>
      <c r="BD358" t="s">
        <v>29</v>
      </c>
      <c r="BE358" t="s">
        <v>29</v>
      </c>
      <c r="BF358" t="s">
        <v>29</v>
      </c>
      <c r="BG358" t="s">
        <v>29</v>
      </c>
      <c r="BH358" t="s">
        <v>29</v>
      </c>
      <c r="BI358" t="s">
        <v>29</v>
      </c>
      <c r="BJ358" t="s">
        <v>29</v>
      </c>
      <c r="BK358" t="s">
        <v>29</v>
      </c>
      <c r="BL358" t="s">
        <v>29</v>
      </c>
      <c r="BM358" t="s">
        <v>29</v>
      </c>
      <c r="BN358" t="s">
        <v>29</v>
      </c>
      <c r="BO358" t="s">
        <v>29</v>
      </c>
      <c r="BP358" t="s">
        <v>29</v>
      </c>
      <c r="BQ358" t="s">
        <v>29</v>
      </c>
      <c r="BR358" t="s">
        <v>29</v>
      </c>
      <c r="BS358" t="s">
        <v>29</v>
      </c>
      <c r="BT358" t="s">
        <v>29</v>
      </c>
      <c r="BU358" t="s">
        <v>29</v>
      </c>
      <c r="BV358" t="s">
        <v>29</v>
      </c>
      <c r="BW358" t="s">
        <v>29</v>
      </c>
      <c r="BX358" t="s">
        <v>29</v>
      </c>
      <c r="BY358" t="s">
        <v>29</v>
      </c>
      <c r="BZ358" t="s">
        <v>29</v>
      </c>
      <c r="CA358" t="s">
        <v>29</v>
      </c>
      <c r="CB358" t="s">
        <v>29</v>
      </c>
      <c r="CC358" t="s">
        <v>29</v>
      </c>
      <c r="CD358" t="s">
        <v>29</v>
      </c>
      <c r="CE358" t="s">
        <v>29</v>
      </c>
      <c r="CF358" t="s">
        <v>29</v>
      </c>
      <c r="CG358" t="s">
        <v>29</v>
      </c>
      <c r="CH358" t="s">
        <v>29</v>
      </c>
      <c r="CI358" t="s">
        <v>29</v>
      </c>
    </row>
    <row r="359" spans="1:87" x14ac:dyDescent="0.2">
      <c r="A359" s="55">
        <v>42649</v>
      </c>
      <c r="B359">
        <v>9.75</v>
      </c>
      <c r="C359">
        <v>0.01</v>
      </c>
      <c r="D359">
        <v>0.01</v>
      </c>
      <c r="E359">
        <v>0.01</v>
      </c>
      <c r="F359">
        <v>1.45</v>
      </c>
      <c r="G359">
        <v>0.01</v>
      </c>
      <c r="H359">
        <v>0.01</v>
      </c>
      <c r="I359">
        <v>0.01</v>
      </c>
      <c r="J359">
        <v>4.55</v>
      </c>
      <c r="K359">
        <v>1</v>
      </c>
      <c r="L359">
        <v>2.8</v>
      </c>
      <c r="M359">
        <v>6.2</v>
      </c>
      <c r="N359">
        <v>11.4</v>
      </c>
      <c r="O359" t="s">
        <v>29</v>
      </c>
      <c r="P359">
        <v>21.97</v>
      </c>
      <c r="Q359" t="s">
        <v>29</v>
      </c>
      <c r="R359" t="s">
        <v>29</v>
      </c>
      <c r="S359" t="s">
        <v>29</v>
      </c>
      <c r="T359" t="s">
        <v>29</v>
      </c>
      <c r="U359" t="s">
        <v>29</v>
      </c>
      <c r="V359" t="s">
        <v>29</v>
      </c>
      <c r="W359" t="s">
        <v>29</v>
      </c>
      <c r="X359" t="s">
        <v>29</v>
      </c>
      <c r="Y359" t="s">
        <v>29</v>
      </c>
      <c r="Z359" t="s">
        <v>29</v>
      </c>
      <c r="AA359" t="s">
        <v>29</v>
      </c>
      <c r="AB359" t="s">
        <v>29</v>
      </c>
      <c r="AC359" t="s">
        <v>29</v>
      </c>
      <c r="AD359" t="s">
        <v>29</v>
      </c>
      <c r="AE359" t="s">
        <v>29</v>
      </c>
      <c r="AF359" t="s">
        <v>29</v>
      </c>
      <c r="AG359" t="s">
        <v>29</v>
      </c>
      <c r="AH359" t="s">
        <v>29</v>
      </c>
      <c r="AI359" t="s">
        <v>29</v>
      </c>
      <c r="AJ359" t="s">
        <v>29</v>
      </c>
      <c r="AK359" t="s">
        <v>29</v>
      </c>
      <c r="AL359" t="s">
        <v>29</v>
      </c>
      <c r="AM359" t="s">
        <v>29</v>
      </c>
      <c r="AN359" t="s">
        <v>29</v>
      </c>
      <c r="AO359" t="s">
        <v>29</v>
      </c>
      <c r="AP359" t="s">
        <v>29</v>
      </c>
      <c r="AQ359" t="s">
        <v>29</v>
      </c>
      <c r="AR359" t="s">
        <v>29</v>
      </c>
      <c r="AS359" t="s">
        <v>29</v>
      </c>
      <c r="AT359" t="s">
        <v>29</v>
      </c>
      <c r="AU359" t="s">
        <v>29</v>
      </c>
      <c r="AV359" t="s">
        <v>29</v>
      </c>
      <c r="AW359" t="s">
        <v>29</v>
      </c>
      <c r="AX359" t="s">
        <v>29</v>
      </c>
      <c r="AY359" t="s">
        <v>29</v>
      </c>
      <c r="AZ359" t="s">
        <v>29</v>
      </c>
      <c r="BA359" t="s">
        <v>29</v>
      </c>
      <c r="BB359" t="s">
        <v>29</v>
      </c>
      <c r="BC359" t="s">
        <v>29</v>
      </c>
      <c r="BD359" t="s">
        <v>29</v>
      </c>
      <c r="BE359" t="s">
        <v>29</v>
      </c>
      <c r="BF359" t="s">
        <v>29</v>
      </c>
      <c r="BG359" t="s">
        <v>29</v>
      </c>
      <c r="BH359" t="s">
        <v>29</v>
      </c>
      <c r="BI359" t="s">
        <v>29</v>
      </c>
      <c r="BJ359" t="s">
        <v>29</v>
      </c>
      <c r="BK359" t="s">
        <v>29</v>
      </c>
      <c r="BL359" t="s">
        <v>29</v>
      </c>
      <c r="BM359" t="s">
        <v>29</v>
      </c>
      <c r="BN359" t="s">
        <v>29</v>
      </c>
      <c r="BO359" t="s">
        <v>29</v>
      </c>
      <c r="BP359" t="s">
        <v>29</v>
      </c>
      <c r="BQ359" t="s">
        <v>29</v>
      </c>
      <c r="BR359" t="s">
        <v>29</v>
      </c>
      <c r="BS359" t="s">
        <v>29</v>
      </c>
      <c r="BT359" t="s">
        <v>29</v>
      </c>
      <c r="BU359" t="s">
        <v>29</v>
      </c>
      <c r="BV359" t="s">
        <v>29</v>
      </c>
      <c r="BW359" t="s">
        <v>29</v>
      </c>
      <c r="BX359" t="s">
        <v>29</v>
      </c>
      <c r="BY359" t="s">
        <v>29</v>
      </c>
      <c r="BZ359" t="s">
        <v>29</v>
      </c>
      <c r="CA359" t="s">
        <v>29</v>
      </c>
      <c r="CB359" t="s">
        <v>29</v>
      </c>
      <c r="CC359" t="s">
        <v>29</v>
      </c>
      <c r="CD359" t="s">
        <v>29</v>
      </c>
      <c r="CE359" t="s">
        <v>29</v>
      </c>
      <c r="CF359" t="s">
        <v>29</v>
      </c>
      <c r="CG359" t="s">
        <v>29</v>
      </c>
      <c r="CH359" t="s">
        <v>29</v>
      </c>
      <c r="CI359" t="s">
        <v>29</v>
      </c>
    </row>
    <row r="360" spans="1:87" x14ac:dyDescent="0.2">
      <c r="A360" s="55">
        <v>42650</v>
      </c>
      <c r="B360">
        <v>9.75</v>
      </c>
      <c r="C360">
        <v>0.01</v>
      </c>
      <c r="D360">
        <v>0.01</v>
      </c>
      <c r="E360">
        <v>0.01</v>
      </c>
      <c r="F360">
        <v>1.45</v>
      </c>
      <c r="G360">
        <v>0.01</v>
      </c>
      <c r="H360">
        <v>0.01</v>
      </c>
      <c r="I360">
        <v>0.01</v>
      </c>
      <c r="J360">
        <v>4.55</v>
      </c>
      <c r="K360">
        <v>1.19</v>
      </c>
      <c r="L360">
        <v>3.08</v>
      </c>
      <c r="M360">
        <v>6.76</v>
      </c>
      <c r="N360">
        <v>11.89</v>
      </c>
      <c r="O360" t="s">
        <v>29</v>
      </c>
      <c r="P360">
        <v>21.97</v>
      </c>
      <c r="Q360" t="s">
        <v>29</v>
      </c>
      <c r="R360" t="s">
        <v>29</v>
      </c>
      <c r="S360" t="s">
        <v>29</v>
      </c>
      <c r="T360" t="s">
        <v>29</v>
      </c>
      <c r="U360" t="s">
        <v>29</v>
      </c>
      <c r="V360" t="s">
        <v>29</v>
      </c>
      <c r="W360" t="s">
        <v>29</v>
      </c>
      <c r="X360" t="s">
        <v>29</v>
      </c>
      <c r="Y360" t="s">
        <v>29</v>
      </c>
      <c r="Z360" t="s">
        <v>29</v>
      </c>
      <c r="AA360" t="s">
        <v>29</v>
      </c>
      <c r="AB360" t="s">
        <v>29</v>
      </c>
      <c r="AC360" t="s">
        <v>29</v>
      </c>
      <c r="AD360" t="s">
        <v>29</v>
      </c>
      <c r="AE360" t="s">
        <v>29</v>
      </c>
      <c r="AF360" t="s">
        <v>29</v>
      </c>
      <c r="AG360" t="s">
        <v>29</v>
      </c>
      <c r="AH360" t="s">
        <v>29</v>
      </c>
      <c r="AI360" t="s">
        <v>29</v>
      </c>
      <c r="AJ360" t="s">
        <v>29</v>
      </c>
      <c r="AK360" t="s">
        <v>29</v>
      </c>
      <c r="AL360" t="s">
        <v>29</v>
      </c>
      <c r="AM360" t="s">
        <v>29</v>
      </c>
      <c r="AN360" t="s">
        <v>29</v>
      </c>
      <c r="AO360" t="s">
        <v>29</v>
      </c>
      <c r="AP360" t="s">
        <v>29</v>
      </c>
      <c r="AQ360" t="s">
        <v>29</v>
      </c>
      <c r="AR360" t="s">
        <v>29</v>
      </c>
      <c r="AS360" t="s">
        <v>29</v>
      </c>
      <c r="AT360" t="s">
        <v>29</v>
      </c>
      <c r="AU360" t="s">
        <v>29</v>
      </c>
      <c r="AV360" t="s">
        <v>29</v>
      </c>
      <c r="AW360" t="s">
        <v>29</v>
      </c>
      <c r="AX360" t="s">
        <v>29</v>
      </c>
      <c r="AY360" t="s">
        <v>29</v>
      </c>
      <c r="AZ360" t="s">
        <v>29</v>
      </c>
      <c r="BA360" t="s">
        <v>29</v>
      </c>
      <c r="BB360" t="s">
        <v>29</v>
      </c>
      <c r="BC360" t="s">
        <v>29</v>
      </c>
      <c r="BD360" t="s">
        <v>29</v>
      </c>
      <c r="BE360" t="s">
        <v>29</v>
      </c>
      <c r="BF360" t="s">
        <v>29</v>
      </c>
      <c r="BG360" t="s">
        <v>29</v>
      </c>
      <c r="BH360" t="s">
        <v>29</v>
      </c>
      <c r="BI360" t="s">
        <v>29</v>
      </c>
      <c r="BJ360" t="s">
        <v>29</v>
      </c>
      <c r="BK360" t="s">
        <v>29</v>
      </c>
      <c r="BL360" t="s">
        <v>29</v>
      </c>
      <c r="BM360" t="s">
        <v>29</v>
      </c>
      <c r="BN360" t="s">
        <v>29</v>
      </c>
      <c r="BO360" t="s">
        <v>29</v>
      </c>
      <c r="BP360" t="s">
        <v>29</v>
      </c>
      <c r="BQ360" t="s">
        <v>29</v>
      </c>
      <c r="BR360" t="s">
        <v>29</v>
      </c>
      <c r="BS360" t="s">
        <v>29</v>
      </c>
      <c r="BT360" t="s">
        <v>29</v>
      </c>
      <c r="BU360" t="s">
        <v>29</v>
      </c>
      <c r="BV360" t="s">
        <v>29</v>
      </c>
      <c r="BW360" t="s">
        <v>29</v>
      </c>
      <c r="BX360" t="s">
        <v>29</v>
      </c>
      <c r="BY360" t="s">
        <v>29</v>
      </c>
      <c r="BZ360" t="s">
        <v>29</v>
      </c>
      <c r="CA360" t="s">
        <v>29</v>
      </c>
      <c r="CB360" t="s">
        <v>29</v>
      </c>
      <c r="CC360" t="s">
        <v>29</v>
      </c>
      <c r="CD360" t="s">
        <v>29</v>
      </c>
      <c r="CE360" t="s">
        <v>29</v>
      </c>
      <c r="CF360" t="s">
        <v>29</v>
      </c>
      <c r="CG360" t="s">
        <v>29</v>
      </c>
      <c r="CH360" t="s">
        <v>29</v>
      </c>
      <c r="CI360" t="s">
        <v>29</v>
      </c>
    </row>
    <row r="361" spans="1:87" x14ac:dyDescent="0.2">
      <c r="A361" s="55">
        <v>42653</v>
      </c>
      <c r="B361">
        <v>9.75</v>
      </c>
      <c r="C361">
        <v>0.01</v>
      </c>
      <c r="D361">
        <v>0.01</v>
      </c>
      <c r="E361">
        <v>0.01</v>
      </c>
      <c r="F361">
        <v>1.45</v>
      </c>
      <c r="G361">
        <v>0.01</v>
      </c>
      <c r="H361">
        <v>0.01</v>
      </c>
      <c r="I361">
        <v>0.01</v>
      </c>
      <c r="J361">
        <v>4.55</v>
      </c>
      <c r="K361">
        <v>0.63</v>
      </c>
      <c r="L361">
        <v>2.5099999999999998</v>
      </c>
      <c r="M361">
        <v>5.93</v>
      </c>
      <c r="N361">
        <v>11.02</v>
      </c>
      <c r="O361" t="s">
        <v>29</v>
      </c>
      <c r="P361">
        <v>21.97</v>
      </c>
      <c r="Q361" t="s">
        <v>29</v>
      </c>
      <c r="R361" t="s">
        <v>29</v>
      </c>
      <c r="S361" t="s">
        <v>29</v>
      </c>
      <c r="T361" t="s">
        <v>29</v>
      </c>
      <c r="U361" t="s">
        <v>29</v>
      </c>
      <c r="V361" t="s">
        <v>29</v>
      </c>
      <c r="W361" t="s">
        <v>29</v>
      </c>
      <c r="X361" t="s">
        <v>29</v>
      </c>
      <c r="Y361" t="s">
        <v>29</v>
      </c>
      <c r="Z361" t="s">
        <v>29</v>
      </c>
      <c r="AA361" t="s">
        <v>29</v>
      </c>
      <c r="AB361" t="s">
        <v>29</v>
      </c>
      <c r="AC361" t="s">
        <v>29</v>
      </c>
      <c r="AD361" t="s">
        <v>29</v>
      </c>
      <c r="AE361" t="s">
        <v>29</v>
      </c>
      <c r="AF361" t="s">
        <v>29</v>
      </c>
      <c r="AG361" t="s">
        <v>29</v>
      </c>
      <c r="AH361" t="s">
        <v>29</v>
      </c>
      <c r="AI361" t="s">
        <v>29</v>
      </c>
      <c r="AJ361" t="s">
        <v>29</v>
      </c>
      <c r="AK361" t="s">
        <v>29</v>
      </c>
      <c r="AL361" t="s">
        <v>29</v>
      </c>
      <c r="AM361" t="s">
        <v>29</v>
      </c>
      <c r="AN361" t="s">
        <v>29</v>
      </c>
      <c r="AO361" t="s">
        <v>29</v>
      </c>
      <c r="AP361" t="s">
        <v>29</v>
      </c>
      <c r="AQ361" t="s">
        <v>29</v>
      </c>
      <c r="AR361" t="s">
        <v>29</v>
      </c>
      <c r="AS361" t="s">
        <v>29</v>
      </c>
      <c r="AT361" t="s">
        <v>29</v>
      </c>
      <c r="AU361" t="s">
        <v>29</v>
      </c>
      <c r="AV361" t="s">
        <v>29</v>
      </c>
      <c r="AW361" t="s">
        <v>29</v>
      </c>
      <c r="AX361" t="s">
        <v>29</v>
      </c>
      <c r="AY361" t="s">
        <v>29</v>
      </c>
      <c r="AZ361" t="s">
        <v>29</v>
      </c>
      <c r="BA361" t="s">
        <v>29</v>
      </c>
      <c r="BB361" t="s">
        <v>29</v>
      </c>
      <c r="BC361" t="s">
        <v>29</v>
      </c>
      <c r="BD361" t="s">
        <v>29</v>
      </c>
      <c r="BE361" t="s">
        <v>29</v>
      </c>
      <c r="BF361" t="s">
        <v>29</v>
      </c>
      <c r="BG361" t="s">
        <v>29</v>
      </c>
      <c r="BH361" t="s">
        <v>29</v>
      </c>
      <c r="BI361" t="s">
        <v>29</v>
      </c>
      <c r="BJ361" t="s">
        <v>29</v>
      </c>
      <c r="BK361" t="s">
        <v>29</v>
      </c>
      <c r="BL361" t="s">
        <v>29</v>
      </c>
      <c r="BM361" t="s">
        <v>29</v>
      </c>
      <c r="BN361" t="s">
        <v>29</v>
      </c>
      <c r="BO361" t="s">
        <v>29</v>
      </c>
      <c r="BP361" t="s">
        <v>29</v>
      </c>
      <c r="BQ361" t="s">
        <v>29</v>
      </c>
      <c r="BR361" t="s">
        <v>29</v>
      </c>
      <c r="BS361" t="s">
        <v>29</v>
      </c>
      <c r="BT361" t="s">
        <v>29</v>
      </c>
      <c r="BU361" t="s">
        <v>29</v>
      </c>
      <c r="BV361" t="s">
        <v>29</v>
      </c>
      <c r="BW361" t="s">
        <v>29</v>
      </c>
      <c r="BX361" t="s">
        <v>29</v>
      </c>
      <c r="BY361" t="s">
        <v>29</v>
      </c>
      <c r="BZ361" t="s">
        <v>29</v>
      </c>
      <c r="CA361" t="s">
        <v>29</v>
      </c>
      <c r="CB361" t="s">
        <v>29</v>
      </c>
      <c r="CC361" t="s">
        <v>29</v>
      </c>
      <c r="CD361" t="s">
        <v>29</v>
      </c>
      <c r="CE361" t="s">
        <v>29</v>
      </c>
      <c r="CF361" t="s">
        <v>29</v>
      </c>
      <c r="CG361" t="s">
        <v>29</v>
      </c>
      <c r="CH361" t="s">
        <v>29</v>
      </c>
      <c r="CI361" t="s">
        <v>29</v>
      </c>
    </row>
    <row r="362" spans="1:87" x14ac:dyDescent="0.2">
      <c r="A362" s="55">
        <v>42654</v>
      </c>
      <c r="B362">
        <v>9.75</v>
      </c>
      <c r="C362">
        <v>0.01</v>
      </c>
      <c r="D362">
        <v>0.01</v>
      </c>
      <c r="E362">
        <v>0.01</v>
      </c>
      <c r="F362">
        <v>1.45</v>
      </c>
      <c r="G362">
        <v>0.01</v>
      </c>
      <c r="H362">
        <v>0.01</v>
      </c>
      <c r="I362">
        <v>0.01</v>
      </c>
      <c r="J362">
        <v>4.55</v>
      </c>
      <c r="K362">
        <v>1.49</v>
      </c>
      <c r="L362">
        <v>3.49</v>
      </c>
      <c r="M362">
        <v>7.47</v>
      </c>
      <c r="N362">
        <v>13.33</v>
      </c>
      <c r="O362" t="s">
        <v>29</v>
      </c>
      <c r="P362">
        <v>21.97</v>
      </c>
      <c r="Q362" t="s">
        <v>29</v>
      </c>
      <c r="R362" t="s">
        <v>29</v>
      </c>
      <c r="S362" t="s">
        <v>29</v>
      </c>
      <c r="T362" t="s">
        <v>29</v>
      </c>
      <c r="U362" t="s">
        <v>29</v>
      </c>
      <c r="V362" t="s">
        <v>29</v>
      </c>
      <c r="W362" t="s">
        <v>29</v>
      </c>
      <c r="X362" t="s">
        <v>29</v>
      </c>
      <c r="Y362" t="s">
        <v>29</v>
      </c>
      <c r="Z362" t="s">
        <v>29</v>
      </c>
      <c r="AA362" t="s">
        <v>29</v>
      </c>
      <c r="AB362" t="s">
        <v>29</v>
      </c>
      <c r="AC362" t="s">
        <v>29</v>
      </c>
      <c r="AD362" t="s">
        <v>29</v>
      </c>
      <c r="AE362" t="s">
        <v>29</v>
      </c>
      <c r="AF362" t="s">
        <v>29</v>
      </c>
      <c r="AG362" t="s">
        <v>29</v>
      </c>
      <c r="AH362" t="s">
        <v>29</v>
      </c>
      <c r="AI362" t="s">
        <v>29</v>
      </c>
      <c r="AJ362" t="s">
        <v>29</v>
      </c>
      <c r="AK362" t="s">
        <v>29</v>
      </c>
      <c r="AL362" t="s">
        <v>29</v>
      </c>
      <c r="AM362" t="s">
        <v>29</v>
      </c>
      <c r="AN362" t="s">
        <v>29</v>
      </c>
      <c r="AO362" t="s">
        <v>29</v>
      </c>
      <c r="AP362" t="s">
        <v>29</v>
      </c>
      <c r="AQ362" t="s">
        <v>29</v>
      </c>
      <c r="AR362" t="s">
        <v>29</v>
      </c>
      <c r="AS362" t="s">
        <v>29</v>
      </c>
      <c r="AT362" t="s">
        <v>29</v>
      </c>
      <c r="AU362" t="s">
        <v>29</v>
      </c>
      <c r="AV362" t="s">
        <v>29</v>
      </c>
      <c r="AW362" t="s">
        <v>29</v>
      </c>
      <c r="AX362" t="s">
        <v>29</v>
      </c>
      <c r="AY362" t="s">
        <v>29</v>
      </c>
      <c r="AZ362" t="s">
        <v>29</v>
      </c>
      <c r="BA362" t="s">
        <v>29</v>
      </c>
      <c r="BB362" t="s">
        <v>29</v>
      </c>
      <c r="BC362" t="s">
        <v>29</v>
      </c>
      <c r="BD362" t="s">
        <v>29</v>
      </c>
      <c r="BE362" t="s">
        <v>29</v>
      </c>
      <c r="BF362" t="s">
        <v>29</v>
      </c>
      <c r="BG362" t="s">
        <v>29</v>
      </c>
      <c r="BH362" t="s">
        <v>29</v>
      </c>
      <c r="BI362" t="s">
        <v>29</v>
      </c>
      <c r="BJ362" t="s">
        <v>29</v>
      </c>
      <c r="BK362" t="s">
        <v>29</v>
      </c>
      <c r="BL362" t="s">
        <v>29</v>
      </c>
      <c r="BM362" t="s">
        <v>29</v>
      </c>
      <c r="BN362" t="s">
        <v>29</v>
      </c>
      <c r="BO362" t="s">
        <v>29</v>
      </c>
      <c r="BP362" t="s">
        <v>29</v>
      </c>
      <c r="BQ362" t="s">
        <v>29</v>
      </c>
      <c r="BR362" t="s">
        <v>29</v>
      </c>
      <c r="BS362" t="s">
        <v>29</v>
      </c>
      <c r="BT362" t="s">
        <v>29</v>
      </c>
      <c r="BU362" t="s">
        <v>29</v>
      </c>
      <c r="BV362" t="s">
        <v>29</v>
      </c>
      <c r="BW362" t="s">
        <v>29</v>
      </c>
      <c r="BX362" t="s">
        <v>29</v>
      </c>
      <c r="BY362" t="s">
        <v>29</v>
      </c>
      <c r="BZ362" t="s">
        <v>29</v>
      </c>
      <c r="CA362" t="s">
        <v>29</v>
      </c>
      <c r="CB362" t="s">
        <v>29</v>
      </c>
      <c r="CC362" t="s">
        <v>29</v>
      </c>
      <c r="CD362" t="s">
        <v>29</v>
      </c>
      <c r="CE362" t="s">
        <v>29</v>
      </c>
      <c r="CF362" t="s">
        <v>29</v>
      </c>
      <c r="CG362" t="s">
        <v>29</v>
      </c>
      <c r="CH362" t="s">
        <v>29</v>
      </c>
      <c r="CI362" t="s">
        <v>29</v>
      </c>
    </row>
    <row r="363" spans="1:87" x14ac:dyDescent="0.2">
      <c r="A363" s="55">
        <v>42655</v>
      </c>
      <c r="B363">
        <v>9.75</v>
      </c>
      <c r="C363">
        <v>0.01</v>
      </c>
      <c r="D363">
        <v>0.01</v>
      </c>
      <c r="E363">
        <v>0.01</v>
      </c>
      <c r="F363">
        <v>1.45</v>
      </c>
      <c r="G363">
        <v>0.01</v>
      </c>
      <c r="H363">
        <v>0.01</v>
      </c>
      <c r="I363">
        <v>0.01</v>
      </c>
      <c r="J363">
        <v>4.55</v>
      </c>
      <c r="K363">
        <v>1.53</v>
      </c>
      <c r="L363">
        <v>3.6</v>
      </c>
      <c r="M363">
        <v>7.46</v>
      </c>
      <c r="N363">
        <v>13.15</v>
      </c>
      <c r="O363" t="s">
        <v>29</v>
      </c>
      <c r="P363">
        <v>21.97</v>
      </c>
      <c r="Q363" t="s">
        <v>29</v>
      </c>
      <c r="R363" t="s">
        <v>29</v>
      </c>
      <c r="S363" t="s">
        <v>29</v>
      </c>
      <c r="T363" t="s">
        <v>29</v>
      </c>
      <c r="U363" t="s">
        <v>29</v>
      </c>
      <c r="V363" t="s">
        <v>29</v>
      </c>
      <c r="W363" t="s">
        <v>29</v>
      </c>
      <c r="X363" t="s">
        <v>29</v>
      </c>
      <c r="Y363" t="s">
        <v>29</v>
      </c>
      <c r="Z363" t="s">
        <v>29</v>
      </c>
      <c r="AA363" t="s">
        <v>29</v>
      </c>
      <c r="AB363" t="s">
        <v>29</v>
      </c>
      <c r="AC363" t="s">
        <v>29</v>
      </c>
      <c r="AD363" t="s">
        <v>29</v>
      </c>
      <c r="AE363" t="s">
        <v>29</v>
      </c>
      <c r="AF363" t="s">
        <v>29</v>
      </c>
      <c r="AG363" t="s">
        <v>29</v>
      </c>
      <c r="AH363" t="s">
        <v>29</v>
      </c>
      <c r="AI363" t="s">
        <v>29</v>
      </c>
      <c r="AJ363" t="s">
        <v>29</v>
      </c>
      <c r="AK363" t="s">
        <v>29</v>
      </c>
      <c r="AL363" t="s">
        <v>29</v>
      </c>
      <c r="AM363" t="s">
        <v>29</v>
      </c>
      <c r="AN363" t="s">
        <v>29</v>
      </c>
      <c r="AO363" t="s">
        <v>29</v>
      </c>
      <c r="AP363" t="s">
        <v>29</v>
      </c>
      <c r="AQ363" t="s">
        <v>29</v>
      </c>
      <c r="AR363" t="s">
        <v>29</v>
      </c>
      <c r="AS363" t="s">
        <v>29</v>
      </c>
      <c r="AT363" t="s">
        <v>29</v>
      </c>
      <c r="AU363" t="s">
        <v>29</v>
      </c>
      <c r="AV363" t="s">
        <v>29</v>
      </c>
      <c r="AW363" t="s">
        <v>29</v>
      </c>
      <c r="AX363" t="s">
        <v>29</v>
      </c>
      <c r="AY363" t="s">
        <v>29</v>
      </c>
      <c r="AZ363" t="s">
        <v>29</v>
      </c>
      <c r="BA363" t="s">
        <v>29</v>
      </c>
      <c r="BB363" t="s">
        <v>29</v>
      </c>
      <c r="BC363" t="s">
        <v>29</v>
      </c>
      <c r="BD363" t="s">
        <v>29</v>
      </c>
      <c r="BE363" t="s">
        <v>29</v>
      </c>
      <c r="BF363" t="s">
        <v>29</v>
      </c>
      <c r="BG363" t="s">
        <v>29</v>
      </c>
      <c r="BH363" t="s">
        <v>29</v>
      </c>
      <c r="BI363" t="s">
        <v>29</v>
      </c>
      <c r="BJ363" t="s">
        <v>29</v>
      </c>
      <c r="BK363" t="s">
        <v>29</v>
      </c>
      <c r="BL363" t="s">
        <v>29</v>
      </c>
      <c r="BM363" t="s">
        <v>29</v>
      </c>
      <c r="BN363" t="s">
        <v>29</v>
      </c>
      <c r="BO363" t="s">
        <v>29</v>
      </c>
      <c r="BP363" t="s">
        <v>29</v>
      </c>
      <c r="BQ363" t="s">
        <v>29</v>
      </c>
      <c r="BR363" t="s">
        <v>29</v>
      </c>
      <c r="BS363" t="s">
        <v>29</v>
      </c>
      <c r="BT363" t="s">
        <v>29</v>
      </c>
      <c r="BU363" t="s">
        <v>29</v>
      </c>
      <c r="BV363" t="s">
        <v>29</v>
      </c>
      <c r="BW363" t="s">
        <v>29</v>
      </c>
      <c r="BX363" t="s">
        <v>29</v>
      </c>
      <c r="BY363" t="s">
        <v>29</v>
      </c>
      <c r="BZ363" t="s">
        <v>29</v>
      </c>
      <c r="CA363" t="s">
        <v>29</v>
      </c>
      <c r="CB363" t="s">
        <v>29</v>
      </c>
      <c r="CC363" t="s">
        <v>29</v>
      </c>
      <c r="CD363" t="s">
        <v>29</v>
      </c>
      <c r="CE363" t="s">
        <v>29</v>
      </c>
      <c r="CF363" t="s">
        <v>29</v>
      </c>
      <c r="CG363" t="s">
        <v>29</v>
      </c>
      <c r="CH363" t="s">
        <v>29</v>
      </c>
      <c r="CI363" t="s">
        <v>29</v>
      </c>
    </row>
    <row r="364" spans="1:87" x14ac:dyDescent="0.2">
      <c r="A364" s="55">
        <v>42656</v>
      </c>
      <c r="B364">
        <v>9.75</v>
      </c>
      <c r="C364">
        <v>0.01</v>
      </c>
      <c r="D364">
        <v>0.01</v>
      </c>
      <c r="E364">
        <v>0.01</v>
      </c>
      <c r="F364">
        <v>1.45</v>
      </c>
      <c r="G364">
        <v>0.01</v>
      </c>
      <c r="H364">
        <v>0.01</v>
      </c>
      <c r="I364">
        <v>0.01</v>
      </c>
      <c r="J364">
        <v>4.55</v>
      </c>
      <c r="K364">
        <v>1.68</v>
      </c>
      <c r="L364">
        <v>3.91</v>
      </c>
      <c r="M364">
        <v>7.91</v>
      </c>
      <c r="N364">
        <v>13.87</v>
      </c>
      <c r="O364" t="s">
        <v>29</v>
      </c>
      <c r="P364">
        <v>21.97</v>
      </c>
      <c r="Q364" t="s">
        <v>29</v>
      </c>
      <c r="R364" t="s">
        <v>29</v>
      </c>
      <c r="S364" t="s">
        <v>29</v>
      </c>
      <c r="T364" t="s">
        <v>29</v>
      </c>
      <c r="U364" t="s">
        <v>29</v>
      </c>
      <c r="V364" t="s">
        <v>29</v>
      </c>
      <c r="W364" t="s">
        <v>29</v>
      </c>
      <c r="X364" t="s">
        <v>29</v>
      </c>
      <c r="Y364" t="s">
        <v>29</v>
      </c>
      <c r="Z364" t="s">
        <v>29</v>
      </c>
      <c r="AA364" t="s">
        <v>29</v>
      </c>
      <c r="AB364" t="s">
        <v>29</v>
      </c>
      <c r="AC364" t="s">
        <v>29</v>
      </c>
      <c r="AD364" t="s">
        <v>29</v>
      </c>
      <c r="AE364" t="s">
        <v>29</v>
      </c>
      <c r="AF364" t="s">
        <v>29</v>
      </c>
      <c r="AG364" t="s">
        <v>29</v>
      </c>
      <c r="AH364" t="s">
        <v>29</v>
      </c>
      <c r="AI364" t="s">
        <v>29</v>
      </c>
      <c r="AJ364" t="s">
        <v>29</v>
      </c>
      <c r="AK364" t="s">
        <v>29</v>
      </c>
      <c r="AL364" t="s">
        <v>29</v>
      </c>
      <c r="AM364" t="s">
        <v>29</v>
      </c>
      <c r="AN364" t="s">
        <v>29</v>
      </c>
      <c r="AO364" t="s">
        <v>29</v>
      </c>
      <c r="AP364" t="s">
        <v>29</v>
      </c>
      <c r="AQ364" t="s">
        <v>29</v>
      </c>
      <c r="AR364" t="s">
        <v>29</v>
      </c>
      <c r="AS364" t="s">
        <v>29</v>
      </c>
      <c r="AT364" t="s">
        <v>29</v>
      </c>
      <c r="AU364" t="s">
        <v>29</v>
      </c>
      <c r="AV364" t="s">
        <v>29</v>
      </c>
      <c r="AW364" t="s">
        <v>29</v>
      </c>
      <c r="AX364" t="s">
        <v>29</v>
      </c>
      <c r="AY364" t="s">
        <v>29</v>
      </c>
      <c r="AZ364" t="s">
        <v>29</v>
      </c>
      <c r="BA364" t="s">
        <v>29</v>
      </c>
      <c r="BB364" t="s">
        <v>29</v>
      </c>
      <c r="BC364" t="s">
        <v>29</v>
      </c>
      <c r="BD364" t="s">
        <v>29</v>
      </c>
      <c r="BE364" t="s">
        <v>29</v>
      </c>
      <c r="BF364" t="s">
        <v>29</v>
      </c>
      <c r="BG364" t="s">
        <v>29</v>
      </c>
      <c r="BH364" t="s">
        <v>29</v>
      </c>
      <c r="BI364" t="s">
        <v>29</v>
      </c>
      <c r="BJ364" t="s">
        <v>29</v>
      </c>
      <c r="BK364" t="s">
        <v>29</v>
      </c>
      <c r="BL364" t="s">
        <v>29</v>
      </c>
      <c r="BM364" t="s">
        <v>29</v>
      </c>
      <c r="BN364" t="s">
        <v>29</v>
      </c>
      <c r="BO364" t="s">
        <v>29</v>
      </c>
      <c r="BP364" t="s">
        <v>29</v>
      </c>
      <c r="BQ364" t="s">
        <v>29</v>
      </c>
      <c r="BR364" t="s">
        <v>29</v>
      </c>
      <c r="BS364" t="s">
        <v>29</v>
      </c>
      <c r="BT364" t="s">
        <v>29</v>
      </c>
      <c r="BU364" t="s">
        <v>29</v>
      </c>
      <c r="BV364" t="s">
        <v>29</v>
      </c>
      <c r="BW364" t="s">
        <v>29</v>
      </c>
      <c r="BX364" t="s">
        <v>29</v>
      </c>
      <c r="BY364" t="s">
        <v>29</v>
      </c>
      <c r="BZ364" t="s">
        <v>29</v>
      </c>
      <c r="CA364" t="s">
        <v>29</v>
      </c>
      <c r="CB364" t="s">
        <v>29</v>
      </c>
      <c r="CC364" t="s">
        <v>29</v>
      </c>
      <c r="CD364" t="s">
        <v>29</v>
      </c>
      <c r="CE364" t="s">
        <v>29</v>
      </c>
      <c r="CF364" t="s">
        <v>29</v>
      </c>
      <c r="CG364" t="s">
        <v>29</v>
      </c>
      <c r="CH364" t="s">
        <v>29</v>
      </c>
      <c r="CI364" t="s">
        <v>29</v>
      </c>
    </row>
    <row r="365" spans="1:87" x14ac:dyDescent="0.2">
      <c r="A365" s="55">
        <v>42657</v>
      </c>
      <c r="B365">
        <v>9.75</v>
      </c>
      <c r="C365">
        <v>0.01</v>
      </c>
      <c r="D365">
        <v>0.01</v>
      </c>
      <c r="E365">
        <v>0.01</v>
      </c>
      <c r="F365">
        <v>1.45</v>
      </c>
      <c r="G365">
        <v>0.01</v>
      </c>
      <c r="H365">
        <v>0.01</v>
      </c>
      <c r="I365">
        <v>0.01</v>
      </c>
      <c r="J365">
        <v>4.55</v>
      </c>
      <c r="K365">
        <v>1.48</v>
      </c>
      <c r="L365">
        <v>3.74</v>
      </c>
      <c r="M365">
        <v>7.68</v>
      </c>
      <c r="N365">
        <v>12.97</v>
      </c>
      <c r="O365" t="s">
        <v>29</v>
      </c>
      <c r="P365">
        <v>21.97</v>
      </c>
      <c r="Q365" t="s">
        <v>29</v>
      </c>
      <c r="R365" t="s">
        <v>29</v>
      </c>
      <c r="S365" t="s">
        <v>29</v>
      </c>
      <c r="T365" t="s">
        <v>29</v>
      </c>
      <c r="U365" t="s">
        <v>29</v>
      </c>
      <c r="V365" t="s">
        <v>29</v>
      </c>
      <c r="W365" t="s">
        <v>29</v>
      </c>
      <c r="X365" t="s">
        <v>29</v>
      </c>
      <c r="Y365" t="s">
        <v>29</v>
      </c>
      <c r="Z365" t="s">
        <v>29</v>
      </c>
      <c r="AA365" t="s">
        <v>29</v>
      </c>
      <c r="AB365" t="s">
        <v>29</v>
      </c>
      <c r="AC365" t="s">
        <v>29</v>
      </c>
      <c r="AD365" t="s">
        <v>29</v>
      </c>
      <c r="AE365" t="s">
        <v>29</v>
      </c>
      <c r="AF365" t="s">
        <v>29</v>
      </c>
      <c r="AG365" t="s">
        <v>29</v>
      </c>
      <c r="AH365" t="s">
        <v>29</v>
      </c>
      <c r="AI365" t="s">
        <v>29</v>
      </c>
      <c r="AJ365" t="s">
        <v>29</v>
      </c>
      <c r="AK365" t="s">
        <v>29</v>
      </c>
      <c r="AL365" t="s">
        <v>29</v>
      </c>
      <c r="AM365" t="s">
        <v>29</v>
      </c>
      <c r="AN365" t="s">
        <v>29</v>
      </c>
      <c r="AO365" t="s">
        <v>29</v>
      </c>
      <c r="AP365" t="s">
        <v>29</v>
      </c>
      <c r="AQ365" t="s">
        <v>29</v>
      </c>
      <c r="AR365" t="s">
        <v>29</v>
      </c>
      <c r="AS365" t="s">
        <v>29</v>
      </c>
      <c r="AT365" t="s">
        <v>29</v>
      </c>
      <c r="AU365" t="s">
        <v>29</v>
      </c>
      <c r="AV365" t="s">
        <v>29</v>
      </c>
      <c r="AW365" t="s">
        <v>29</v>
      </c>
      <c r="AX365" t="s">
        <v>29</v>
      </c>
      <c r="AY365" t="s">
        <v>29</v>
      </c>
      <c r="AZ365" t="s">
        <v>29</v>
      </c>
      <c r="BA365" t="s">
        <v>29</v>
      </c>
      <c r="BB365" t="s">
        <v>29</v>
      </c>
      <c r="BC365" t="s">
        <v>29</v>
      </c>
      <c r="BD365" t="s">
        <v>29</v>
      </c>
      <c r="BE365" t="s">
        <v>29</v>
      </c>
      <c r="BF365" t="s">
        <v>29</v>
      </c>
      <c r="BG365" t="s">
        <v>29</v>
      </c>
      <c r="BH365" t="s">
        <v>29</v>
      </c>
      <c r="BI365" t="s">
        <v>29</v>
      </c>
      <c r="BJ365" t="s">
        <v>29</v>
      </c>
      <c r="BK365" t="s">
        <v>29</v>
      </c>
      <c r="BL365" t="s">
        <v>29</v>
      </c>
      <c r="BM365" t="s">
        <v>29</v>
      </c>
      <c r="BN365" t="s">
        <v>29</v>
      </c>
      <c r="BO365" t="s">
        <v>29</v>
      </c>
      <c r="BP365" t="s">
        <v>29</v>
      </c>
      <c r="BQ365" t="s">
        <v>29</v>
      </c>
      <c r="BR365" t="s">
        <v>29</v>
      </c>
      <c r="BS365" t="s">
        <v>29</v>
      </c>
      <c r="BT365" t="s">
        <v>29</v>
      </c>
      <c r="BU365" t="s">
        <v>29</v>
      </c>
      <c r="BV365" t="s">
        <v>29</v>
      </c>
      <c r="BW365" t="s">
        <v>29</v>
      </c>
      <c r="BX365" t="s">
        <v>29</v>
      </c>
      <c r="BY365" t="s">
        <v>29</v>
      </c>
      <c r="BZ365" t="s">
        <v>29</v>
      </c>
      <c r="CA365" t="s">
        <v>29</v>
      </c>
      <c r="CB365" t="s">
        <v>29</v>
      </c>
      <c r="CC365" t="s">
        <v>29</v>
      </c>
      <c r="CD365" t="s">
        <v>29</v>
      </c>
      <c r="CE365" t="s">
        <v>29</v>
      </c>
      <c r="CF365" t="s">
        <v>29</v>
      </c>
      <c r="CG365" t="s">
        <v>29</v>
      </c>
      <c r="CH365" t="s">
        <v>29</v>
      </c>
      <c r="CI365" t="s">
        <v>29</v>
      </c>
    </row>
    <row r="366" spans="1:87" x14ac:dyDescent="0.2">
      <c r="A366" s="55">
        <v>42660</v>
      </c>
      <c r="B366">
        <v>9.75</v>
      </c>
      <c r="C366">
        <v>0.01</v>
      </c>
      <c r="D366">
        <v>0.01</v>
      </c>
      <c r="E366">
        <v>0.01</v>
      </c>
      <c r="F366">
        <v>1.45</v>
      </c>
      <c r="G366">
        <v>0.01</v>
      </c>
      <c r="H366">
        <v>0.01</v>
      </c>
      <c r="I366">
        <v>0.01</v>
      </c>
      <c r="J366">
        <v>4.55</v>
      </c>
      <c r="K366">
        <v>1.4</v>
      </c>
      <c r="L366">
        <v>3.71</v>
      </c>
      <c r="M366">
        <v>8.27</v>
      </c>
      <c r="N366">
        <v>14.16</v>
      </c>
      <c r="O366" t="s">
        <v>29</v>
      </c>
      <c r="P366">
        <v>21.97</v>
      </c>
      <c r="Q366" t="s">
        <v>29</v>
      </c>
      <c r="R366" t="s">
        <v>29</v>
      </c>
      <c r="S366" t="s">
        <v>29</v>
      </c>
      <c r="T366" t="s">
        <v>29</v>
      </c>
      <c r="U366" t="s">
        <v>29</v>
      </c>
      <c r="V366" t="s">
        <v>29</v>
      </c>
      <c r="W366" t="s">
        <v>29</v>
      </c>
      <c r="X366" t="s">
        <v>29</v>
      </c>
      <c r="Y366" t="s">
        <v>29</v>
      </c>
      <c r="Z366" t="s">
        <v>29</v>
      </c>
      <c r="AA366" t="s">
        <v>29</v>
      </c>
      <c r="AB366" t="s">
        <v>29</v>
      </c>
      <c r="AC366" t="s">
        <v>29</v>
      </c>
      <c r="AD366" t="s">
        <v>29</v>
      </c>
      <c r="AE366" t="s">
        <v>29</v>
      </c>
      <c r="AF366" t="s">
        <v>29</v>
      </c>
      <c r="AG366" t="s">
        <v>29</v>
      </c>
      <c r="AH366" t="s">
        <v>29</v>
      </c>
      <c r="AI366" t="s">
        <v>29</v>
      </c>
      <c r="AJ366" t="s">
        <v>29</v>
      </c>
      <c r="AK366" t="s">
        <v>29</v>
      </c>
      <c r="AL366" t="s">
        <v>29</v>
      </c>
      <c r="AM366" t="s">
        <v>29</v>
      </c>
      <c r="AN366" t="s">
        <v>29</v>
      </c>
      <c r="AO366" t="s">
        <v>29</v>
      </c>
      <c r="AP366" t="s">
        <v>29</v>
      </c>
      <c r="AQ366" t="s">
        <v>29</v>
      </c>
      <c r="AR366" t="s">
        <v>29</v>
      </c>
      <c r="AS366" t="s">
        <v>29</v>
      </c>
      <c r="AT366" t="s">
        <v>29</v>
      </c>
      <c r="AU366" t="s">
        <v>29</v>
      </c>
      <c r="AV366" t="s">
        <v>29</v>
      </c>
      <c r="AW366" t="s">
        <v>29</v>
      </c>
      <c r="AX366" t="s">
        <v>29</v>
      </c>
      <c r="AY366" t="s">
        <v>29</v>
      </c>
      <c r="AZ366" t="s">
        <v>29</v>
      </c>
      <c r="BA366" t="s">
        <v>29</v>
      </c>
      <c r="BB366" t="s">
        <v>29</v>
      </c>
      <c r="BC366" t="s">
        <v>29</v>
      </c>
      <c r="BD366" t="s">
        <v>29</v>
      </c>
      <c r="BE366" t="s">
        <v>29</v>
      </c>
      <c r="BF366" t="s">
        <v>29</v>
      </c>
      <c r="BG366" t="s">
        <v>29</v>
      </c>
      <c r="BH366" t="s">
        <v>29</v>
      </c>
      <c r="BI366" t="s">
        <v>29</v>
      </c>
      <c r="BJ366" t="s">
        <v>29</v>
      </c>
      <c r="BK366" t="s">
        <v>29</v>
      </c>
      <c r="BL366" t="s">
        <v>29</v>
      </c>
      <c r="BM366" t="s">
        <v>29</v>
      </c>
      <c r="BN366" t="s">
        <v>29</v>
      </c>
      <c r="BO366" t="s">
        <v>29</v>
      </c>
      <c r="BP366" t="s">
        <v>29</v>
      </c>
      <c r="BQ366" t="s">
        <v>29</v>
      </c>
      <c r="BR366" t="s">
        <v>29</v>
      </c>
      <c r="BS366" t="s">
        <v>29</v>
      </c>
      <c r="BT366" t="s">
        <v>29</v>
      </c>
      <c r="BU366" t="s">
        <v>29</v>
      </c>
      <c r="BV366" t="s">
        <v>29</v>
      </c>
      <c r="BW366" t="s">
        <v>29</v>
      </c>
      <c r="BX366" t="s">
        <v>29</v>
      </c>
      <c r="BY366" t="s">
        <v>29</v>
      </c>
      <c r="BZ366" t="s">
        <v>29</v>
      </c>
      <c r="CA366" t="s">
        <v>29</v>
      </c>
      <c r="CB366" t="s">
        <v>29</v>
      </c>
      <c r="CC366" t="s">
        <v>29</v>
      </c>
      <c r="CD366" t="s">
        <v>29</v>
      </c>
      <c r="CE366" t="s">
        <v>29</v>
      </c>
      <c r="CF366" t="s">
        <v>29</v>
      </c>
      <c r="CG366" t="s">
        <v>29</v>
      </c>
      <c r="CH366" t="s">
        <v>29</v>
      </c>
      <c r="CI366" t="s">
        <v>29</v>
      </c>
    </row>
    <row r="367" spans="1:87" x14ac:dyDescent="0.2">
      <c r="A367" s="55">
        <v>42661</v>
      </c>
      <c r="B367">
        <v>9.75</v>
      </c>
      <c r="C367">
        <v>0.01</v>
      </c>
      <c r="D367">
        <v>0.01</v>
      </c>
      <c r="E367">
        <v>0.01</v>
      </c>
      <c r="F367">
        <v>1.45</v>
      </c>
      <c r="G367">
        <v>0.01</v>
      </c>
      <c r="H367">
        <v>0.01</v>
      </c>
      <c r="I367">
        <v>0.01</v>
      </c>
      <c r="J367">
        <v>4.55</v>
      </c>
      <c r="K367">
        <v>0.73</v>
      </c>
      <c r="L367">
        <v>3.21</v>
      </c>
      <c r="M367">
        <v>7.13</v>
      </c>
      <c r="N367">
        <v>13.25</v>
      </c>
      <c r="O367" t="s">
        <v>29</v>
      </c>
      <c r="P367">
        <v>21.97</v>
      </c>
      <c r="Q367" t="s">
        <v>29</v>
      </c>
      <c r="R367" t="s">
        <v>29</v>
      </c>
      <c r="S367" t="s">
        <v>29</v>
      </c>
      <c r="T367" t="s">
        <v>29</v>
      </c>
      <c r="U367" t="s">
        <v>29</v>
      </c>
      <c r="V367" t="s">
        <v>29</v>
      </c>
      <c r="W367" t="s">
        <v>29</v>
      </c>
      <c r="X367" t="s">
        <v>29</v>
      </c>
      <c r="Y367" t="s">
        <v>29</v>
      </c>
      <c r="Z367" t="s">
        <v>29</v>
      </c>
      <c r="AA367" t="s">
        <v>29</v>
      </c>
      <c r="AB367" t="s">
        <v>29</v>
      </c>
      <c r="AC367" t="s">
        <v>29</v>
      </c>
      <c r="AD367" t="s">
        <v>29</v>
      </c>
      <c r="AE367" t="s">
        <v>29</v>
      </c>
      <c r="AF367" t="s">
        <v>29</v>
      </c>
      <c r="AG367" t="s">
        <v>29</v>
      </c>
      <c r="AH367" t="s">
        <v>29</v>
      </c>
      <c r="AI367" t="s">
        <v>29</v>
      </c>
      <c r="AJ367" t="s">
        <v>29</v>
      </c>
      <c r="AK367" t="s">
        <v>29</v>
      </c>
      <c r="AL367" t="s">
        <v>29</v>
      </c>
      <c r="AM367" t="s">
        <v>29</v>
      </c>
      <c r="AN367" t="s">
        <v>29</v>
      </c>
      <c r="AO367" t="s">
        <v>29</v>
      </c>
      <c r="AP367" t="s">
        <v>29</v>
      </c>
      <c r="AQ367" t="s">
        <v>29</v>
      </c>
      <c r="AR367" t="s">
        <v>29</v>
      </c>
      <c r="AS367" t="s">
        <v>29</v>
      </c>
      <c r="AT367" t="s">
        <v>29</v>
      </c>
      <c r="AU367" t="s">
        <v>29</v>
      </c>
      <c r="AV367" t="s">
        <v>29</v>
      </c>
      <c r="AW367" t="s">
        <v>29</v>
      </c>
      <c r="AX367" t="s">
        <v>29</v>
      </c>
      <c r="AY367" t="s">
        <v>29</v>
      </c>
      <c r="AZ367" t="s">
        <v>29</v>
      </c>
      <c r="BA367" t="s">
        <v>29</v>
      </c>
      <c r="BB367" t="s">
        <v>29</v>
      </c>
      <c r="BC367" t="s">
        <v>29</v>
      </c>
      <c r="BD367" t="s">
        <v>29</v>
      </c>
      <c r="BE367" t="s">
        <v>29</v>
      </c>
      <c r="BF367" t="s">
        <v>29</v>
      </c>
      <c r="BG367" t="s">
        <v>29</v>
      </c>
      <c r="BH367" t="s">
        <v>29</v>
      </c>
      <c r="BI367" t="s">
        <v>29</v>
      </c>
      <c r="BJ367" t="s">
        <v>29</v>
      </c>
      <c r="BK367" t="s">
        <v>29</v>
      </c>
      <c r="BL367" t="s">
        <v>29</v>
      </c>
      <c r="BM367" t="s">
        <v>29</v>
      </c>
      <c r="BN367" t="s">
        <v>29</v>
      </c>
      <c r="BO367" t="s">
        <v>29</v>
      </c>
      <c r="BP367" t="s">
        <v>29</v>
      </c>
      <c r="BQ367" t="s">
        <v>29</v>
      </c>
      <c r="BR367" t="s">
        <v>29</v>
      </c>
      <c r="BS367" t="s">
        <v>29</v>
      </c>
      <c r="BT367" t="s">
        <v>29</v>
      </c>
      <c r="BU367" t="s">
        <v>29</v>
      </c>
      <c r="BV367" t="s">
        <v>29</v>
      </c>
      <c r="BW367" t="s">
        <v>29</v>
      </c>
      <c r="BX367" t="s">
        <v>29</v>
      </c>
      <c r="BY367" t="s">
        <v>29</v>
      </c>
      <c r="BZ367" t="s">
        <v>29</v>
      </c>
      <c r="CA367" t="s">
        <v>29</v>
      </c>
      <c r="CB367" t="s">
        <v>29</v>
      </c>
      <c r="CC367" t="s">
        <v>29</v>
      </c>
      <c r="CD367" t="s">
        <v>29</v>
      </c>
      <c r="CE367" t="s">
        <v>29</v>
      </c>
      <c r="CF367" t="s">
        <v>29</v>
      </c>
      <c r="CG367" t="s">
        <v>29</v>
      </c>
      <c r="CH367" t="s">
        <v>29</v>
      </c>
      <c r="CI367" t="s">
        <v>29</v>
      </c>
    </row>
    <row r="368" spans="1:87" x14ac:dyDescent="0.2">
      <c r="A368" s="55">
        <v>42662</v>
      </c>
      <c r="B368">
        <v>9.75</v>
      </c>
      <c r="C368">
        <v>0.01</v>
      </c>
      <c r="D368">
        <v>0.01</v>
      </c>
      <c r="E368">
        <v>0.01</v>
      </c>
      <c r="F368">
        <v>1.45</v>
      </c>
      <c r="G368">
        <v>0.01</v>
      </c>
      <c r="H368">
        <v>0.01</v>
      </c>
      <c r="I368">
        <v>0.01</v>
      </c>
      <c r="J368">
        <v>4.55</v>
      </c>
      <c r="K368">
        <v>0.38</v>
      </c>
      <c r="L368">
        <v>2.73</v>
      </c>
      <c r="M368">
        <v>6.77</v>
      </c>
      <c r="N368">
        <v>12.3</v>
      </c>
      <c r="O368" t="s">
        <v>29</v>
      </c>
      <c r="P368">
        <v>22.3</v>
      </c>
      <c r="Q368" t="s">
        <v>29</v>
      </c>
      <c r="R368" t="s">
        <v>29</v>
      </c>
      <c r="S368" t="s">
        <v>29</v>
      </c>
      <c r="T368" t="s">
        <v>29</v>
      </c>
      <c r="U368" t="s">
        <v>29</v>
      </c>
      <c r="V368" t="s">
        <v>29</v>
      </c>
      <c r="W368" t="s">
        <v>29</v>
      </c>
      <c r="X368" t="s">
        <v>29</v>
      </c>
      <c r="Y368" t="s">
        <v>29</v>
      </c>
      <c r="Z368" t="s">
        <v>29</v>
      </c>
      <c r="AA368" t="s">
        <v>29</v>
      </c>
      <c r="AB368" t="s">
        <v>29</v>
      </c>
      <c r="AC368" t="s">
        <v>29</v>
      </c>
      <c r="AD368" t="s">
        <v>29</v>
      </c>
      <c r="AE368" t="s">
        <v>29</v>
      </c>
      <c r="AF368" t="s">
        <v>29</v>
      </c>
      <c r="AG368" t="s">
        <v>29</v>
      </c>
      <c r="AH368" t="s">
        <v>29</v>
      </c>
      <c r="AI368" t="s">
        <v>29</v>
      </c>
      <c r="AJ368" t="s">
        <v>29</v>
      </c>
      <c r="AK368" t="s">
        <v>29</v>
      </c>
      <c r="AL368" t="s">
        <v>29</v>
      </c>
      <c r="AM368" t="s">
        <v>29</v>
      </c>
      <c r="AN368" t="s">
        <v>29</v>
      </c>
      <c r="AO368" t="s">
        <v>29</v>
      </c>
      <c r="AP368" t="s">
        <v>29</v>
      </c>
      <c r="AQ368" t="s">
        <v>29</v>
      </c>
      <c r="AR368" t="s">
        <v>29</v>
      </c>
      <c r="AS368" t="s">
        <v>29</v>
      </c>
      <c r="AT368" t="s">
        <v>29</v>
      </c>
      <c r="AU368" t="s">
        <v>29</v>
      </c>
      <c r="AV368" t="s">
        <v>29</v>
      </c>
      <c r="AW368" t="s">
        <v>29</v>
      </c>
      <c r="AX368" t="s">
        <v>29</v>
      </c>
      <c r="AY368" t="s">
        <v>29</v>
      </c>
      <c r="AZ368" t="s">
        <v>29</v>
      </c>
      <c r="BA368" t="s">
        <v>29</v>
      </c>
      <c r="BB368" t="s">
        <v>29</v>
      </c>
      <c r="BC368" t="s">
        <v>29</v>
      </c>
      <c r="BD368" t="s">
        <v>29</v>
      </c>
      <c r="BE368" t="s">
        <v>29</v>
      </c>
      <c r="BF368" t="s">
        <v>29</v>
      </c>
      <c r="BG368" t="s">
        <v>29</v>
      </c>
      <c r="BH368" t="s">
        <v>29</v>
      </c>
      <c r="BI368" t="s">
        <v>29</v>
      </c>
      <c r="BJ368" t="s">
        <v>29</v>
      </c>
      <c r="BK368" t="s">
        <v>29</v>
      </c>
      <c r="BL368" t="s">
        <v>29</v>
      </c>
      <c r="BM368" t="s">
        <v>29</v>
      </c>
      <c r="BN368" t="s">
        <v>29</v>
      </c>
      <c r="BO368" t="s">
        <v>29</v>
      </c>
      <c r="BP368" t="s">
        <v>29</v>
      </c>
      <c r="BQ368" t="s">
        <v>29</v>
      </c>
      <c r="BR368" t="s">
        <v>29</v>
      </c>
      <c r="BS368" t="s">
        <v>29</v>
      </c>
      <c r="BT368" t="s">
        <v>29</v>
      </c>
      <c r="BU368" t="s">
        <v>29</v>
      </c>
      <c r="BV368" t="s">
        <v>29</v>
      </c>
      <c r="BW368" t="s">
        <v>29</v>
      </c>
      <c r="BX368" t="s">
        <v>29</v>
      </c>
      <c r="BY368" t="s">
        <v>29</v>
      </c>
      <c r="BZ368" t="s">
        <v>29</v>
      </c>
      <c r="CA368" t="s">
        <v>29</v>
      </c>
      <c r="CB368" t="s">
        <v>29</v>
      </c>
      <c r="CC368" t="s">
        <v>29</v>
      </c>
      <c r="CD368" t="s">
        <v>29</v>
      </c>
      <c r="CE368" t="s">
        <v>29</v>
      </c>
      <c r="CF368" t="s">
        <v>29</v>
      </c>
      <c r="CG368" t="s">
        <v>29</v>
      </c>
      <c r="CH368" t="s">
        <v>29</v>
      </c>
      <c r="CI368" t="s">
        <v>29</v>
      </c>
    </row>
    <row r="369" spans="1:87" x14ac:dyDescent="0.2">
      <c r="A369" s="55">
        <v>42663</v>
      </c>
      <c r="B369">
        <v>9.75</v>
      </c>
      <c r="C369">
        <v>0.01</v>
      </c>
      <c r="D369">
        <v>0.01</v>
      </c>
      <c r="E369">
        <v>0.01</v>
      </c>
      <c r="F369">
        <v>1.45</v>
      </c>
      <c r="G369">
        <v>0.01</v>
      </c>
      <c r="H369">
        <v>0.01</v>
      </c>
      <c r="I369">
        <v>0.01</v>
      </c>
      <c r="J369">
        <v>4.55</v>
      </c>
      <c r="K369">
        <v>0.19</v>
      </c>
      <c r="L369">
        <v>2.56</v>
      </c>
      <c r="M369">
        <v>6.79</v>
      </c>
      <c r="N369">
        <v>12.56</v>
      </c>
      <c r="O369" t="s">
        <v>29</v>
      </c>
      <c r="P369">
        <v>22.3</v>
      </c>
      <c r="Q369" t="s">
        <v>29</v>
      </c>
      <c r="R369" t="s">
        <v>29</v>
      </c>
      <c r="S369" t="s">
        <v>29</v>
      </c>
      <c r="T369" t="s">
        <v>29</v>
      </c>
      <c r="U369" t="s">
        <v>29</v>
      </c>
      <c r="V369" t="s">
        <v>29</v>
      </c>
      <c r="W369" t="s">
        <v>29</v>
      </c>
      <c r="X369" t="s">
        <v>29</v>
      </c>
      <c r="Y369" t="s">
        <v>29</v>
      </c>
      <c r="Z369" t="s">
        <v>29</v>
      </c>
      <c r="AA369" t="s">
        <v>29</v>
      </c>
      <c r="AB369" t="s">
        <v>29</v>
      </c>
      <c r="AC369" t="s">
        <v>29</v>
      </c>
      <c r="AD369" t="s">
        <v>29</v>
      </c>
      <c r="AE369" t="s">
        <v>29</v>
      </c>
      <c r="AF369" t="s">
        <v>29</v>
      </c>
      <c r="AG369" t="s">
        <v>29</v>
      </c>
      <c r="AH369" t="s">
        <v>29</v>
      </c>
      <c r="AI369" t="s">
        <v>29</v>
      </c>
      <c r="AJ369" t="s">
        <v>29</v>
      </c>
      <c r="AK369" t="s">
        <v>29</v>
      </c>
      <c r="AL369" t="s">
        <v>29</v>
      </c>
      <c r="AM369" t="s">
        <v>29</v>
      </c>
      <c r="AN369" t="s">
        <v>29</v>
      </c>
      <c r="AO369" t="s">
        <v>29</v>
      </c>
      <c r="AP369" t="s">
        <v>29</v>
      </c>
      <c r="AQ369" t="s">
        <v>29</v>
      </c>
      <c r="AR369" t="s">
        <v>29</v>
      </c>
      <c r="AS369" t="s">
        <v>29</v>
      </c>
      <c r="AT369" t="s">
        <v>29</v>
      </c>
      <c r="AU369" t="s">
        <v>29</v>
      </c>
      <c r="AV369" t="s">
        <v>29</v>
      </c>
      <c r="AW369" t="s">
        <v>29</v>
      </c>
      <c r="AX369" t="s">
        <v>29</v>
      </c>
      <c r="AY369" t="s">
        <v>29</v>
      </c>
      <c r="AZ369" t="s">
        <v>29</v>
      </c>
      <c r="BA369" t="s">
        <v>29</v>
      </c>
      <c r="BB369" t="s">
        <v>29</v>
      </c>
      <c r="BC369" t="s">
        <v>29</v>
      </c>
      <c r="BD369" t="s">
        <v>29</v>
      </c>
      <c r="BE369" t="s">
        <v>29</v>
      </c>
      <c r="BF369" t="s">
        <v>29</v>
      </c>
      <c r="BG369" t="s">
        <v>29</v>
      </c>
      <c r="BH369" t="s">
        <v>29</v>
      </c>
      <c r="BI369" t="s">
        <v>29</v>
      </c>
      <c r="BJ369" t="s">
        <v>29</v>
      </c>
      <c r="BK369" t="s">
        <v>29</v>
      </c>
      <c r="BL369" t="s">
        <v>29</v>
      </c>
      <c r="BM369" t="s">
        <v>29</v>
      </c>
      <c r="BN369" t="s">
        <v>29</v>
      </c>
      <c r="BO369" t="s">
        <v>29</v>
      </c>
      <c r="BP369" t="s">
        <v>29</v>
      </c>
      <c r="BQ369" t="s">
        <v>29</v>
      </c>
      <c r="BR369" t="s">
        <v>29</v>
      </c>
      <c r="BS369" t="s">
        <v>29</v>
      </c>
      <c r="BT369" t="s">
        <v>29</v>
      </c>
      <c r="BU369" t="s">
        <v>29</v>
      </c>
      <c r="BV369" t="s">
        <v>29</v>
      </c>
      <c r="BW369" t="s">
        <v>29</v>
      </c>
      <c r="BX369" t="s">
        <v>29</v>
      </c>
      <c r="BY369" t="s">
        <v>29</v>
      </c>
      <c r="BZ369" t="s">
        <v>29</v>
      </c>
      <c r="CA369" t="s">
        <v>29</v>
      </c>
      <c r="CB369" t="s">
        <v>29</v>
      </c>
      <c r="CC369" t="s">
        <v>29</v>
      </c>
      <c r="CD369" t="s">
        <v>29</v>
      </c>
      <c r="CE369" t="s">
        <v>29</v>
      </c>
      <c r="CF369" t="s">
        <v>29</v>
      </c>
      <c r="CG369" t="s">
        <v>29</v>
      </c>
      <c r="CH369" t="s">
        <v>29</v>
      </c>
      <c r="CI369" t="s">
        <v>29</v>
      </c>
    </row>
    <row r="370" spans="1:87" x14ac:dyDescent="0.2">
      <c r="A370" s="55">
        <v>42664</v>
      </c>
      <c r="B370">
        <v>9.75</v>
      </c>
      <c r="C370">
        <v>0.01</v>
      </c>
      <c r="D370">
        <v>0.01</v>
      </c>
      <c r="E370">
        <v>0.01</v>
      </c>
      <c r="F370">
        <v>1.45</v>
      </c>
      <c r="G370">
        <v>0.01</v>
      </c>
      <c r="H370">
        <v>0.01</v>
      </c>
      <c r="I370">
        <v>0.01</v>
      </c>
      <c r="J370">
        <v>4.55</v>
      </c>
      <c r="K370">
        <v>0.01</v>
      </c>
      <c r="L370">
        <v>2.48</v>
      </c>
      <c r="M370">
        <v>6.75</v>
      </c>
      <c r="N370">
        <v>12.76</v>
      </c>
      <c r="O370" t="s">
        <v>29</v>
      </c>
      <c r="P370">
        <v>22.3</v>
      </c>
      <c r="Q370" t="s">
        <v>29</v>
      </c>
      <c r="R370" t="s">
        <v>29</v>
      </c>
      <c r="S370" t="s">
        <v>29</v>
      </c>
      <c r="T370" t="s">
        <v>29</v>
      </c>
      <c r="U370" t="s">
        <v>29</v>
      </c>
      <c r="V370" t="s">
        <v>29</v>
      </c>
      <c r="W370" t="s">
        <v>29</v>
      </c>
      <c r="X370" t="s">
        <v>29</v>
      </c>
      <c r="Y370" t="s">
        <v>29</v>
      </c>
      <c r="Z370" t="s">
        <v>29</v>
      </c>
      <c r="AA370" t="s">
        <v>29</v>
      </c>
      <c r="AB370" t="s">
        <v>29</v>
      </c>
      <c r="AC370" t="s">
        <v>29</v>
      </c>
      <c r="AD370" t="s">
        <v>29</v>
      </c>
      <c r="AE370" t="s">
        <v>29</v>
      </c>
      <c r="AF370" t="s">
        <v>29</v>
      </c>
      <c r="AG370" t="s">
        <v>29</v>
      </c>
      <c r="AH370" t="s">
        <v>29</v>
      </c>
      <c r="AI370" t="s">
        <v>29</v>
      </c>
      <c r="AJ370" t="s">
        <v>29</v>
      </c>
      <c r="AK370" t="s">
        <v>29</v>
      </c>
      <c r="AL370" t="s">
        <v>29</v>
      </c>
      <c r="AM370" t="s">
        <v>29</v>
      </c>
      <c r="AN370" t="s">
        <v>29</v>
      </c>
      <c r="AO370" t="s">
        <v>29</v>
      </c>
      <c r="AP370" t="s">
        <v>29</v>
      </c>
      <c r="AQ370" t="s">
        <v>29</v>
      </c>
      <c r="AR370" t="s">
        <v>29</v>
      </c>
      <c r="AS370" t="s">
        <v>29</v>
      </c>
      <c r="AT370" t="s">
        <v>29</v>
      </c>
      <c r="AU370" t="s">
        <v>29</v>
      </c>
      <c r="AV370" t="s">
        <v>29</v>
      </c>
      <c r="AW370" t="s">
        <v>29</v>
      </c>
      <c r="AX370" t="s">
        <v>29</v>
      </c>
      <c r="AY370" t="s">
        <v>29</v>
      </c>
      <c r="AZ370" t="s">
        <v>29</v>
      </c>
      <c r="BA370" t="s">
        <v>29</v>
      </c>
      <c r="BB370" t="s">
        <v>29</v>
      </c>
      <c r="BC370" t="s">
        <v>29</v>
      </c>
      <c r="BD370" t="s">
        <v>29</v>
      </c>
      <c r="BE370" t="s">
        <v>29</v>
      </c>
      <c r="BF370" t="s">
        <v>29</v>
      </c>
      <c r="BG370" t="s">
        <v>29</v>
      </c>
      <c r="BH370" t="s">
        <v>29</v>
      </c>
      <c r="BI370" t="s">
        <v>29</v>
      </c>
      <c r="BJ370" t="s">
        <v>29</v>
      </c>
      <c r="BK370" t="s">
        <v>29</v>
      </c>
      <c r="BL370" t="s">
        <v>29</v>
      </c>
      <c r="BM370" t="s">
        <v>29</v>
      </c>
      <c r="BN370" t="s">
        <v>29</v>
      </c>
      <c r="BO370" t="s">
        <v>29</v>
      </c>
      <c r="BP370" t="s">
        <v>29</v>
      </c>
      <c r="BQ370" t="s">
        <v>29</v>
      </c>
      <c r="BR370" t="s">
        <v>29</v>
      </c>
      <c r="BS370" t="s">
        <v>29</v>
      </c>
      <c r="BT370" t="s">
        <v>29</v>
      </c>
      <c r="BU370" t="s">
        <v>29</v>
      </c>
      <c r="BV370" t="s">
        <v>29</v>
      </c>
      <c r="BW370" t="s">
        <v>29</v>
      </c>
      <c r="BX370" t="s">
        <v>29</v>
      </c>
      <c r="BY370" t="s">
        <v>29</v>
      </c>
      <c r="BZ370" t="s">
        <v>29</v>
      </c>
      <c r="CA370" t="s">
        <v>29</v>
      </c>
      <c r="CB370" t="s">
        <v>29</v>
      </c>
      <c r="CC370" t="s">
        <v>29</v>
      </c>
      <c r="CD370" t="s">
        <v>29</v>
      </c>
      <c r="CE370" t="s">
        <v>29</v>
      </c>
      <c r="CF370" t="s">
        <v>29</v>
      </c>
      <c r="CG370" t="s">
        <v>29</v>
      </c>
      <c r="CH370" t="s">
        <v>29</v>
      </c>
      <c r="CI370" t="s">
        <v>29</v>
      </c>
    </row>
    <row r="371" spans="1:87" x14ac:dyDescent="0.2">
      <c r="A371" s="55">
        <v>42667</v>
      </c>
      <c r="B371">
        <v>9.75</v>
      </c>
      <c r="C371">
        <v>0.01</v>
      </c>
      <c r="D371">
        <v>0.01</v>
      </c>
      <c r="E371">
        <v>0.01</v>
      </c>
      <c r="F371">
        <v>1.45</v>
      </c>
      <c r="G371">
        <v>0.01</v>
      </c>
      <c r="H371">
        <v>0.01</v>
      </c>
      <c r="I371">
        <v>0.01</v>
      </c>
      <c r="J371">
        <v>4.55</v>
      </c>
      <c r="K371">
        <v>0.01</v>
      </c>
      <c r="L371">
        <v>1.98</v>
      </c>
      <c r="M371">
        <v>5.92</v>
      </c>
      <c r="N371">
        <v>11.73</v>
      </c>
      <c r="O371" t="s">
        <v>29</v>
      </c>
      <c r="P371">
        <v>22.3</v>
      </c>
      <c r="Q371" t="s">
        <v>29</v>
      </c>
      <c r="R371" t="s">
        <v>29</v>
      </c>
      <c r="S371" t="s">
        <v>29</v>
      </c>
      <c r="T371" t="s">
        <v>29</v>
      </c>
      <c r="U371" t="s">
        <v>29</v>
      </c>
      <c r="V371" t="s">
        <v>29</v>
      </c>
      <c r="W371" t="s">
        <v>29</v>
      </c>
      <c r="X371" t="s">
        <v>29</v>
      </c>
      <c r="Y371" t="s">
        <v>29</v>
      </c>
      <c r="Z371" t="s">
        <v>29</v>
      </c>
      <c r="AA371" t="s">
        <v>29</v>
      </c>
      <c r="AB371" t="s">
        <v>29</v>
      </c>
      <c r="AC371" t="s">
        <v>29</v>
      </c>
      <c r="AD371" t="s">
        <v>29</v>
      </c>
      <c r="AE371" t="s">
        <v>29</v>
      </c>
      <c r="AF371" t="s">
        <v>29</v>
      </c>
      <c r="AG371" t="s">
        <v>29</v>
      </c>
      <c r="AH371" t="s">
        <v>29</v>
      </c>
      <c r="AI371" t="s">
        <v>29</v>
      </c>
      <c r="AJ371" t="s">
        <v>29</v>
      </c>
      <c r="AK371" t="s">
        <v>29</v>
      </c>
      <c r="AL371" t="s">
        <v>29</v>
      </c>
      <c r="AM371" t="s">
        <v>29</v>
      </c>
      <c r="AN371" t="s">
        <v>29</v>
      </c>
      <c r="AO371" t="s">
        <v>29</v>
      </c>
      <c r="AP371" t="s">
        <v>29</v>
      </c>
      <c r="AQ371" t="s">
        <v>29</v>
      </c>
      <c r="AR371" t="s">
        <v>29</v>
      </c>
      <c r="AS371" t="s">
        <v>29</v>
      </c>
      <c r="AT371" t="s">
        <v>29</v>
      </c>
      <c r="AU371" t="s">
        <v>29</v>
      </c>
      <c r="AV371" t="s">
        <v>29</v>
      </c>
      <c r="AW371" t="s">
        <v>29</v>
      </c>
      <c r="AX371" t="s">
        <v>29</v>
      </c>
      <c r="AY371" t="s">
        <v>29</v>
      </c>
      <c r="AZ371" t="s">
        <v>29</v>
      </c>
      <c r="BA371" t="s">
        <v>29</v>
      </c>
      <c r="BB371" t="s">
        <v>29</v>
      </c>
      <c r="BC371" t="s">
        <v>29</v>
      </c>
      <c r="BD371" t="s">
        <v>29</v>
      </c>
      <c r="BE371" t="s">
        <v>29</v>
      </c>
      <c r="BF371" t="s">
        <v>29</v>
      </c>
      <c r="BG371" t="s">
        <v>29</v>
      </c>
      <c r="BH371" t="s">
        <v>29</v>
      </c>
      <c r="BI371" t="s">
        <v>29</v>
      </c>
      <c r="BJ371" t="s">
        <v>29</v>
      </c>
      <c r="BK371" t="s">
        <v>29</v>
      </c>
      <c r="BL371" t="s">
        <v>29</v>
      </c>
      <c r="BM371" t="s">
        <v>29</v>
      </c>
      <c r="BN371" t="s">
        <v>29</v>
      </c>
      <c r="BO371" t="s">
        <v>29</v>
      </c>
      <c r="BP371" t="s">
        <v>29</v>
      </c>
      <c r="BQ371" t="s">
        <v>29</v>
      </c>
      <c r="BR371" t="s">
        <v>29</v>
      </c>
      <c r="BS371" t="s">
        <v>29</v>
      </c>
      <c r="BT371" t="s">
        <v>29</v>
      </c>
      <c r="BU371" t="s">
        <v>29</v>
      </c>
      <c r="BV371" t="s">
        <v>29</v>
      </c>
      <c r="BW371" t="s">
        <v>29</v>
      </c>
      <c r="BX371" t="s">
        <v>29</v>
      </c>
      <c r="BY371" t="s">
        <v>29</v>
      </c>
      <c r="BZ371" t="s">
        <v>29</v>
      </c>
      <c r="CA371" t="s">
        <v>29</v>
      </c>
      <c r="CB371" t="s">
        <v>29</v>
      </c>
      <c r="CC371" t="s">
        <v>29</v>
      </c>
      <c r="CD371" t="s">
        <v>29</v>
      </c>
      <c r="CE371" t="s">
        <v>29</v>
      </c>
      <c r="CF371" t="s">
        <v>29</v>
      </c>
      <c r="CG371" t="s">
        <v>29</v>
      </c>
      <c r="CH371" t="s">
        <v>29</v>
      </c>
      <c r="CI371" t="s">
        <v>29</v>
      </c>
    </row>
    <row r="372" spans="1:87" x14ac:dyDescent="0.2">
      <c r="A372" s="55">
        <v>42668</v>
      </c>
      <c r="B372">
        <v>9.75</v>
      </c>
      <c r="C372">
        <v>0.01</v>
      </c>
      <c r="D372">
        <v>0.01</v>
      </c>
      <c r="E372">
        <v>0.01</v>
      </c>
      <c r="F372">
        <v>1.45</v>
      </c>
      <c r="G372">
        <v>0.01</v>
      </c>
      <c r="H372">
        <v>0.01</v>
      </c>
      <c r="I372">
        <v>0.01</v>
      </c>
      <c r="J372">
        <v>4.55</v>
      </c>
      <c r="K372">
        <v>0.01</v>
      </c>
      <c r="L372">
        <v>2.2799999999999998</v>
      </c>
      <c r="M372">
        <v>6.48</v>
      </c>
      <c r="N372">
        <v>12.4</v>
      </c>
      <c r="O372">
        <v>13.67</v>
      </c>
      <c r="P372">
        <v>22.69</v>
      </c>
      <c r="Q372" t="s">
        <v>29</v>
      </c>
      <c r="R372" t="s">
        <v>29</v>
      </c>
      <c r="S372" t="s">
        <v>29</v>
      </c>
      <c r="T372" t="s">
        <v>29</v>
      </c>
      <c r="U372" t="s">
        <v>29</v>
      </c>
      <c r="V372" t="s">
        <v>29</v>
      </c>
      <c r="W372" t="s">
        <v>29</v>
      </c>
      <c r="X372" t="s">
        <v>29</v>
      </c>
      <c r="Y372" t="s">
        <v>29</v>
      </c>
      <c r="Z372" t="s">
        <v>29</v>
      </c>
      <c r="AA372" t="s">
        <v>29</v>
      </c>
      <c r="AB372" t="s">
        <v>29</v>
      </c>
      <c r="AC372" t="s">
        <v>29</v>
      </c>
      <c r="AD372" t="s">
        <v>29</v>
      </c>
      <c r="AE372" t="s">
        <v>29</v>
      </c>
      <c r="AF372" t="s">
        <v>29</v>
      </c>
      <c r="AG372" t="s">
        <v>29</v>
      </c>
      <c r="AH372" t="s">
        <v>29</v>
      </c>
      <c r="AI372" t="s">
        <v>29</v>
      </c>
      <c r="AJ372" t="s">
        <v>29</v>
      </c>
      <c r="AK372" t="s">
        <v>29</v>
      </c>
      <c r="AL372" t="s">
        <v>29</v>
      </c>
      <c r="AM372" t="s">
        <v>29</v>
      </c>
      <c r="AN372" t="s">
        <v>29</v>
      </c>
      <c r="AO372" t="s">
        <v>29</v>
      </c>
      <c r="AP372" t="s">
        <v>29</v>
      </c>
      <c r="AQ372" t="s">
        <v>29</v>
      </c>
      <c r="AR372" t="s">
        <v>29</v>
      </c>
      <c r="AS372" t="s">
        <v>29</v>
      </c>
      <c r="AT372" t="s">
        <v>29</v>
      </c>
      <c r="AU372" t="s">
        <v>29</v>
      </c>
      <c r="AV372" t="s">
        <v>29</v>
      </c>
      <c r="AW372" t="s">
        <v>29</v>
      </c>
      <c r="AX372" t="s">
        <v>29</v>
      </c>
      <c r="AY372" t="s">
        <v>29</v>
      </c>
      <c r="AZ372" t="s">
        <v>29</v>
      </c>
      <c r="BA372" t="s">
        <v>29</v>
      </c>
      <c r="BB372" t="s">
        <v>29</v>
      </c>
      <c r="BC372" t="s">
        <v>29</v>
      </c>
      <c r="BD372" t="s">
        <v>29</v>
      </c>
      <c r="BE372" t="s">
        <v>29</v>
      </c>
      <c r="BF372" t="s">
        <v>29</v>
      </c>
      <c r="BG372" t="s">
        <v>29</v>
      </c>
      <c r="BH372" t="s">
        <v>29</v>
      </c>
      <c r="BI372" t="s">
        <v>29</v>
      </c>
      <c r="BJ372" t="s">
        <v>29</v>
      </c>
      <c r="BK372" t="s">
        <v>29</v>
      </c>
      <c r="BL372" t="s">
        <v>29</v>
      </c>
      <c r="BM372" t="s">
        <v>29</v>
      </c>
      <c r="BN372" t="s">
        <v>29</v>
      </c>
      <c r="BO372" t="s">
        <v>29</v>
      </c>
      <c r="BP372" t="s">
        <v>29</v>
      </c>
      <c r="BQ372" t="s">
        <v>29</v>
      </c>
      <c r="BR372" t="s">
        <v>29</v>
      </c>
      <c r="BS372" t="s">
        <v>29</v>
      </c>
      <c r="BT372" t="s">
        <v>29</v>
      </c>
      <c r="BU372" t="s">
        <v>29</v>
      </c>
      <c r="BV372" t="s">
        <v>29</v>
      </c>
      <c r="BW372" t="s">
        <v>29</v>
      </c>
      <c r="BX372" t="s">
        <v>29</v>
      </c>
      <c r="BY372" t="s">
        <v>29</v>
      </c>
      <c r="BZ372" t="s">
        <v>29</v>
      </c>
      <c r="CA372" t="s">
        <v>29</v>
      </c>
      <c r="CB372" t="s">
        <v>29</v>
      </c>
      <c r="CC372" t="s">
        <v>29</v>
      </c>
      <c r="CD372" t="s">
        <v>29</v>
      </c>
      <c r="CE372" t="s">
        <v>29</v>
      </c>
      <c r="CF372" t="s">
        <v>29</v>
      </c>
      <c r="CG372" t="s">
        <v>29</v>
      </c>
      <c r="CH372" t="s">
        <v>29</v>
      </c>
      <c r="CI372" t="s">
        <v>29</v>
      </c>
    </row>
    <row r="373" spans="1:87" x14ac:dyDescent="0.2">
      <c r="A373" s="55">
        <v>42669</v>
      </c>
      <c r="B373">
        <v>9.75</v>
      </c>
      <c r="C373">
        <v>0.01</v>
      </c>
      <c r="D373">
        <v>0.01</v>
      </c>
      <c r="E373">
        <v>0.01</v>
      </c>
      <c r="F373">
        <v>1.45</v>
      </c>
      <c r="G373">
        <v>0.01</v>
      </c>
      <c r="H373">
        <v>0.01</v>
      </c>
      <c r="I373">
        <v>0.01</v>
      </c>
      <c r="J373">
        <v>4.55</v>
      </c>
      <c r="K373">
        <v>0.01</v>
      </c>
      <c r="L373">
        <v>2.5499999999999998</v>
      </c>
      <c r="M373">
        <v>6.86</v>
      </c>
      <c r="N373">
        <v>12.77</v>
      </c>
      <c r="O373">
        <v>13.95</v>
      </c>
      <c r="P373">
        <v>22.69</v>
      </c>
      <c r="Q373" t="s">
        <v>29</v>
      </c>
      <c r="R373" t="s">
        <v>29</v>
      </c>
      <c r="S373" t="s">
        <v>29</v>
      </c>
      <c r="T373" t="s">
        <v>29</v>
      </c>
      <c r="U373" t="s">
        <v>29</v>
      </c>
      <c r="V373" t="s">
        <v>29</v>
      </c>
      <c r="W373" t="s">
        <v>29</v>
      </c>
      <c r="X373" t="s">
        <v>29</v>
      </c>
      <c r="Y373" t="s">
        <v>29</v>
      </c>
      <c r="Z373" t="s">
        <v>29</v>
      </c>
      <c r="AA373" t="s">
        <v>29</v>
      </c>
      <c r="AB373" t="s">
        <v>29</v>
      </c>
      <c r="AC373" t="s">
        <v>29</v>
      </c>
      <c r="AD373" t="s">
        <v>29</v>
      </c>
      <c r="AE373" t="s">
        <v>29</v>
      </c>
      <c r="AF373" t="s">
        <v>29</v>
      </c>
      <c r="AG373" t="s">
        <v>29</v>
      </c>
      <c r="AH373" t="s">
        <v>29</v>
      </c>
      <c r="AI373" t="s">
        <v>29</v>
      </c>
      <c r="AJ373" t="s">
        <v>29</v>
      </c>
      <c r="AK373" t="s">
        <v>29</v>
      </c>
      <c r="AL373" t="s">
        <v>29</v>
      </c>
      <c r="AM373" t="s">
        <v>29</v>
      </c>
      <c r="AN373" t="s">
        <v>29</v>
      </c>
      <c r="AO373" t="s">
        <v>29</v>
      </c>
      <c r="AP373" t="s">
        <v>29</v>
      </c>
      <c r="AQ373" t="s">
        <v>29</v>
      </c>
      <c r="AR373" t="s">
        <v>29</v>
      </c>
      <c r="AS373" t="s">
        <v>29</v>
      </c>
      <c r="AT373" t="s">
        <v>29</v>
      </c>
      <c r="AU373" t="s">
        <v>29</v>
      </c>
      <c r="AV373" t="s">
        <v>29</v>
      </c>
      <c r="AW373" t="s">
        <v>29</v>
      </c>
      <c r="AX373" t="s">
        <v>29</v>
      </c>
      <c r="AY373" t="s">
        <v>29</v>
      </c>
      <c r="AZ373" t="s">
        <v>29</v>
      </c>
      <c r="BA373" t="s">
        <v>29</v>
      </c>
      <c r="BB373" t="s">
        <v>29</v>
      </c>
      <c r="BC373" t="s">
        <v>29</v>
      </c>
      <c r="BD373" t="s">
        <v>29</v>
      </c>
      <c r="BE373" t="s">
        <v>29</v>
      </c>
      <c r="BF373" t="s">
        <v>29</v>
      </c>
      <c r="BG373" t="s">
        <v>29</v>
      </c>
      <c r="BH373" t="s">
        <v>29</v>
      </c>
      <c r="BI373" t="s">
        <v>29</v>
      </c>
      <c r="BJ373" t="s">
        <v>29</v>
      </c>
      <c r="BK373" t="s">
        <v>29</v>
      </c>
      <c r="BL373" t="s">
        <v>29</v>
      </c>
      <c r="BM373" t="s">
        <v>29</v>
      </c>
      <c r="BN373" t="s">
        <v>29</v>
      </c>
      <c r="BO373" t="s">
        <v>29</v>
      </c>
      <c r="BP373" t="s">
        <v>29</v>
      </c>
      <c r="BQ373" t="s">
        <v>29</v>
      </c>
      <c r="BR373" t="s">
        <v>29</v>
      </c>
      <c r="BS373" t="s">
        <v>29</v>
      </c>
      <c r="BT373" t="s">
        <v>29</v>
      </c>
      <c r="BU373" t="s">
        <v>29</v>
      </c>
      <c r="BV373" t="s">
        <v>29</v>
      </c>
      <c r="BW373" t="s">
        <v>29</v>
      </c>
      <c r="BX373" t="s">
        <v>29</v>
      </c>
      <c r="BY373" t="s">
        <v>29</v>
      </c>
      <c r="BZ373" t="s">
        <v>29</v>
      </c>
      <c r="CA373" t="s">
        <v>29</v>
      </c>
      <c r="CB373" t="s">
        <v>29</v>
      </c>
      <c r="CC373" t="s">
        <v>29</v>
      </c>
      <c r="CD373" t="s">
        <v>29</v>
      </c>
      <c r="CE373" t="s">
        <v>29</v>
      </c>
      <c r="CF373" t="s">
        <v>29</v>
      </c>
      <c r="CG373" t="s">
        <v>29</v>
      </c>
      <c r="CH373" t="s">
        <v>29</v>
      </c>
      <c r="CI373" t="s">
        <v>29</v>
      </c>
    </row>
    <row r="374" spans="1:87" x14ac:dyDescent="0.2">
      <c r="A374" s="55">
        <v>42670</v>
      </c>
      <c r="B374">
        <v>9.75</v>
      </c>
      <c r="C374">
        <v>0.01</v>
      </c>
      <c r="D374">
        <v>0.01</v>
      </c>
      <c r="E374">
        <v>0.01</v>
      </c>
      <c r="F374">
        <v>1.45</v>
      </c>
      <c r="G374">
        <v>0.01</v>
      </c>
      <c r="H374">
        <v>0.01</v>
      </c>
      <c r="I374">
        <v>0.01</v>
      </c>
      <c r="J374">
        <v>4.55</v>
      </c>
      <c r="K374">
        <v>0.01</v>
      </c>
      <c r="L374">
        <v>3.13</v>
      </c>
      <c r="M374">
        <v>7.46</v>
      </c>
      <c r="N374">
        <v>13.59</v>
      </c>
      <c r="O374">
        <v>14.25</v>
      </c>
      <c r="P374">
        <v>22.69</v>
      </c>
      <c r="Q374" t="s">
        <v>29</v>
      </c>
      <c r="R374" t="s">
        <v>29</v>
      </c>
      <c r="S374" t="s">
        <v>29</v>
      </c>
      <c r="T374" t="s">
        <v>29</v>
      </c>
      <c r="U374" t="s">
        <v>29</v>
      </c>
      <c r="V374" t="s">
        <v>29</v>
      </c>
      <c r="W374" t="s">
        <v>29</v>
      </c>
      <c r="X374" t="s">
        <v>29</v>
      </c>
      <c r="Y374" t="s">
        <v>29</v>
      </c>
      <c r="Z374" t="s">
        <v>29</v>
      </c>
      <c r="AA374" t="s">
        <v>29</v>
      </c>
      <c r="AB374" t="s">
        <v>29</v>
      </c>
      <c r="AC374" t="s">
        <v>29</v>
      </c>
      <c r="AD374" t="s">
        <v>29</v>
      </c>
      <c r="AE374" t="s">
        <v>29</v>
      </c>
      <c r="AF374" t="s">
        <v>29</v>
      </c>
      <c r="AG374" t="s">
        <v>29</v>
      </c>
      <c r="AH374" t="s">
        <v>29</v>
      </c>
      <c r="AI374" t="s">
        <v>29</v>
      </c>
      <c r="AJ374" t="s">
        <v>29</v>
      </c>
      <c r="AK374" t="s">
        <v>29</v>
      </c>
      <c r="AL374" t="s">
        <v>29</v>
      </c>
      <c r="AM374" t="s">
        <v>29</v>
      </c>
      <c r="AN374" t="s">
        <v>29</v>
      </c>
      <c r="AO374" t="s">
        <v>29</v>
      </c>
      <c r="AP374" t="s">
        <v>29</v>
      </c>
      <c r="AQ374" t="s">
        <v>29</v>
      </c>
      <c r="AR374" t="s">
        <v>29</v>
      </c>
      <c r="AS374" t="s">
        <v>29</v>
      </c>
      <c r="AT374" t="s">
        <v>29</v>
      </c>
      <c r="AU374" t="s">
        <v>29</v>
      </c>
      <c r="AV374" t="s">
        <v>29</v>
      </c>
      <c r="AW374" t="s">
        <v>29</v>
      </c>
      <c r="AX374" t="s">
        <v>29</v>
      </c>
      <c r="AY374" t="s">
        <v>29</v>
      </c>
      <c r="AZ374" t="s">
        <v>29</v>
      </c>
      <c r="BA374" t="s">
        <v>29</v>
      </c>
      <c r="BB374" t="s">
        <v>29</v>
      </c>
      <c r="BC374" t="s">
        <v>29</v>
      </c>
      <c r="BD374" t="s">
        <v>29</v>
      </c>
      <c r="BE374" t="s">
        <v>29</v>
      </c>
      <c r="BF374" t="s">
        <v>29</v>
      </c>
      <c r="BG374" t="s">
        <v>29</v>
      </c>
      <c r="BH374" t="s">
        <v>29</v>
      </c>
      <c r="BI374" t="s">
        <v>29</v>
      </c>
      <c r="BJ374" t="s">
        <v>29</v>
      </c>
      <c r="BK374" t="s">
        <v>29</v>
      </c>
      <c r="BL374" t="s">
        <v>29</v>
      </c>
      <c r="BM374" t="s">
        <v>29</v>
      </c>
      <c r="BN374" t="s">
        <v>29</v>
      </c>
      <c r="BO374" t="s">
        <v>29</v>
      </c>
      <c r="BP374" t="s">
        <v>29</v>
      </c>
      <c r="BQ374" t="s">
        <v>29</v>
      </c>
      <c r="BR374" t="s">
        <v>29</v>
      </c>
      <c r="BS374" t="s">
        <v>29</v>
      </c>
      <c r="BT374" t="s">
        <v>29</v>
      </c>
      <c r="BU374" t="s">
        <v>29</v>
      </c>
      <c r="BV374" t="s">
        <v>29</v>
      </c>
      <c r="BW374" t="s">
        <v>29</v>
      </c>
      <c r="BX374" t="s">
        <v>29</v>
      </c>
      <c r="BY374" t="s">
        <v>29</v>
      </c>
      <c r="BZ374" t="s">
        <v>29</v>
      </c>
      <c r="CA374" t="s">
        <v>29</v>
      </c>
      <c r="CB374" t="s">
        <v>29</v>
      </c>
      <c r="CC374" t="s">
        <v>29</v>
      </c>
      <c r="CD374" t="s">
        <v>29</v>
      </c>
      <c r="CE374" t="s">
        <v>29</v>
      </c>
      <c r="CF374" t="s">
        <v>29</v>
      </c>
      <c r="CG374" t="s">
        <v>29</v>
      </c>
      <c r="CH374" t="s">
        <v>29</v>
      </c>
      <c r="CI374" t="s">
        <v>29</v>
      </c>
    </row>
    <row r="375" spans="1:87" x14ac:dyDescent="0.2">
      <c r="A375" s="55">
        <v>42671</v>
      </c>
      <c r="B375">
        <v>9.75</v>
      </c>
      <c r="C375">
        <v>0.01</v>
      </c>
      <c r="D375">
        <v>0.01</v>
      </c>
      <c r="E375">
        <v>0.01</v>
      </c>
      <c r="F375">
        <v>1.45</v>
      </c>
      <c r="G375">
        <v>0.01</v>
      </c>
      <c r="H375">
        <v>0.01</v>
      </c>
      <c r="I375">
        <v>0.01</v>
      </c>
      <c r="J375">
        <v>4.55</v>
      </c>
      <c r="K375">
        <v>0.01</v>
      </c>
      <c r="L375">
        <v>3.17</v>
      </c>
      <c r="M375">
        <v>7.88</v>
      </c>
      <c r="N375">
        <v>14.04</v>
      </c>
      <c r="O375">
        <v>14.25</v>
      </c>
      <c r="P375">
        <v>22.69</v>
      </c>
      <c r="Q375" t="s">
        <v>29</v>
      </c>
      <c r="R375" t="s">
        <v>29</v>
      </c>
      <c r="S375" t="s">
        <v>29</v>
      </c>
      <c r="T375" t="s">
        <v>29</v>
      </c>
      <c r="U375" t="s">
        <v>29</v>
      </c>
      <c r="V375" t="s">
        <v>29</v>
      </c>
      <c r="W375" t="s">
        <v>29</v>
      </c>
      <c r="X375" t="s">
        <v>29</v>
      </c>
      <c r="Y375" t="s">
        <v>29</v>
      </c>
      <c r="Z375" t="s">
        <v>29</v>
      </c>
      <c r="AA375" t="s">
        <v>29</v>
      </c>
      <c r="AB375" t="s">
        <v>29</v>
      </c>
      <c r="AC375" t="s">
        <v>29</v>
      </c>
      <c r="AD375" t="s">
        <v>29</v>
      </c>
      <c r="AE375" t="s">
        <v>29</v>
      </c>
      <c r="AF375" t="s">
        <v>29</v>
      </c>
      <c r="AG375" t="s">
        <v>29</v>
      </c>
      <c r="AH375" t="s">
        <v>29</v>
      </c>
      <c r="AI375" t="s">
        <v>29</v>
      </c>
      <c r="AJ375" t="s">
        <v>29</v>
      </c>
      <c r="AK375" t="s">
        <v>29</v>
      </c>
      <c r="AL375" t="s">
        <v>29</v>
      </c>
      <c r="AM375" t="s">
        <v>29</v>
      </c>
      <c r="AN375" t="s">
        <v>29</v>
      </c>
      <c r="AO375" t="s">
        <v>29</v>
      </c>
      <c r="AP375" t="s">
        <v>29</v>
      </c>
      <c r="AQ375" t="s">
        <v>29</v>
      </c>
      <c r="AR375" t="s">
        <v>29</v>
      </c>
      <c r="AS375" t="s">
        <v>29</v>
      </c>
      <c r="AT375" t="s">
        <v>29</v>
      </c>
      <c r="AU375" t="s">
        <v>29</v>
      </c>
      <c r="AV375" t="s">
        <v>29</v>
      </c>
      <c r="AW375" t="s">
        <v>29</v>
      </c>
      <c r="AX375" t="s">
        <v>29</v>
      </c>
      <c r="AY375" t="s">
        <v>29</v>
      </c>
      <c r="AZ375" t="s">
        <v>29</v>
      </c>
      <c r="BA375" t="s">
        <v>29</v>
      </c>
      <c r="BB375" t="s">
        <v>29</v>
      </c>
      <c r="BC375" t="s">
        <v>29</v>
      </c>
      <c r="BD375" t="s">
        <v>29</v>
      </c>
      <c r="BE375" t="s">
        <v>29</v>
      </c>
      <c r="BF375" t="s">
        <v>29</v>
      </c>
      <c r="BG375" t="s">
        <v>29</v>
      </c>
      <c r="BH375" t="s">
        <v>29</v>
      </c>
      <c r="BI375" t="s">
        <v>29</v>
      </c>
      <c r="BJ375" t="s">
        <v>29</v>
      </c>
      <c r="BK375" t="s">
        <v>29</v>
      </c>
      <c r="BL375" t="s">
        <v>29</v>
      </c>
      <c r="BM375" t="s">
        <v>29</v>
      </c>
      <c r="BN375" t="s">
        <v>29</v>
      </c>
      <c r="BO375" t="s">
        <v>29</v>
      </c>
      <c r="BP375" t="s">
        <v>29</v>
      </c>
      <c r="BQ375" t="s">
        <v>29</v>
      </c>
      <c r="BR375" t="s">
        <v>29</v>
      </c>
      <c r="BS375" t="s">
        <v>29</v>
      </c>
      <c r="BT375" t="s">
        <v>29</v>
      </c>
      <c r="BU375" t="s">
        <v>29</v>
      </c>
      <c r="BV375" t="s">
        <v>29</v>
      </c>
      <c r="BW375" t="s">
        <v>29</v>
      </c>
      <c r="BX375" t="s">
        <v>29</v>
      </c>
      <c r="BY375" t="s">
        <v>29</v>
      </c>
      <c r="BZ375" t="s">
        <v>29</v>
      </c>
      <c r="CA375" t="s">
        <v>29</v>
      </c>
      <c r="CB375" t="s">
        <v>29</v>
      </c>
      <c r="CC375" t="s">
        <v>29</v>
      </c>
      <c r="CD375" t="s">
        <v>29</v>
      </c>
      <c r="CE375" t="s">
        <v>29</v>
      </c>
      <c r="CF375" t="s">
        <v>29</v>
      </c>
      <c r="CG375" t="s">
        <v>29</v>
      </c>
      <c r="CH375" t="s">
        <v>29</v>
      </c>
      <c r="CI375" t="s">
        <v>29</v>
      </c>
    </row>
    <row r="376" spans="1:87" x14ac:dyDescent="0.2">
      <c r="A376" s="55">
        <v>42674</v>
      </c>
      <c r="B376">
        <v>9.75</v>
      </c>
      <c r="C376">
        <v>0.01</v>
      </c>
      <c r="D376">
        <v>0.01</v>
      </c>
      <c r="E376">
        <v>0.01</v>
      </c>
      <c r="F376">
        <v>1.45</v>
      </c>
      <c r="G376">
        <v>0.01</v>
      </c>
      <c r="H376">
        <v>0.01</v>
      </c>
      <c r="I376">
        <v>0.01</v>
      </c>
      <c r="J376">
        <v>4.55</v>
      </c>
      <c r="K376">
        <v>0.01</v>
      </c>
      <c r="L376">
        <v>3.24</v>
      </c>
      <c r="M376">
        <v>7.92</v>
      </c>
      <c r="N376">
        <v>13.93</v>
      </c>
      <c r="O376">
        <v>14.25</v>
      </c>
      <c r="P376">
        <v>24.25</v>
      </c>
      <c r="Q376" t="s">
        <v>29</v>
      </c>
      <c r="R376" t="s">
        <v>29</v>
      </c>
      <c r="S376" t="s">
        <v>29</v>
      </c>
      <c r="T376" t="s">
        <v>29</v>
      </c>
      <c r="U376" t="s">
        <v>29</v>
      </c>
      <c r="V376" t="s">
        <v>29</v>
      </c>
      <c r="W376" t="s">
        <v>29</v>
      </c>
      <c r="X376" t="s">
        <v>29</v>
      </c>
      <c r="Y376" t="s">
        <v>29</v>
      </c>
      <c r="Z376" t="s">
        <v>29</v>
      </c>
      <c r="AA376" t="s">
        <v>29</v>
      </c>
      <c r="AB376" t="s">
        <v>29</v>
      </c>
      <c r="AC376" t="s">
        <v>29</v>
      </c>
      <c r="AD376" t="s">
        <v>29</v>
      </c>
      <c r="AE376" t="s">
        <v>29</v>
      </c>
      <c r="AF376" t="s">
        <v>29</v>
      </c>
      <c r="AG376" t="s">
        <v>29</v>
      </c>
      <c r="AH376" t="s">
        <v>29</v>
      </c>
      <c r="AI376" t="s">
        <v>29</v>
      </c>
      <c r="AJ376" t="s">
        <v>29</v>
      </c>
      <c r="AK376" t="s">
        <v>29</v>
      </c>
      <c r="AL376" t="s">
        <v>29</v>
      </c>
      <c r="AM376" t="s">
        <v>29</v>
      </c>
      <c r="AN376" t="s">
        <v>29</v>
      </c>
      <c r="AO376" t="s">
        <v>29</v>
      </c>
      <c r="AP376" t="s">
        <v>29</v>
      </c>
      <c r="AQ376" t="s">
        <v>29</v>
      </c>
      <c r="AR376" t="s">
        <v>29</v>
      </c>
      <c r="AS376" t="s">
        <v>29</v>
      </c>
      <c r="AT376" t="s">
        <v>29</v>
      </c>
      <c r="AU376" t="s">
        <v>29</v>
      </c>
      <c r="AV376" t="s">
        <v>29</v>
      </c>
      <c r="AW376" t="s">
        <v>29</v>
      </c>
      <c r="AX376" t="s">
        <v>29</v>
      </c>
      <c r="AY376" t="s">
        <v>29</v>
      </c>
      <c r="AZ376" t="s">
        <v>29</v>
      </c>
      <c r="BA376" t="s">
        <v>29</v>
      </c>
      <c r="BB376" t="s">
        <v>29</v>
      </c>
      <c r="BC376" t="s">
        <v>29</v>
      </c>
      <c r="BD376" t="s">
        <v>29</v>
      </c>
      <c r="BE376" t="s">
        <v>29</v>
      </c>
      <c r="BF376" t="s">
        <v>29</v>
      </c>
      <c r="BG376" t="s">
        <v>29</v>
      </c>
      <c r="BH376" t="s">
        <v>29</v>
      </c>
      <c r="BI376" t="s">
        <v>29</v>
      </c>
      <c r="BJ376" t="s">
        <v>29</v>
      </c>
      <c r="BK376" t="s">
        <v>29</v>
      </c>
      <c r="BL376" t="s">
        <v>29</v>
      </c>
      <c r="BM376" t="s">
        <v>29</v>
      </c>
      <c r="BN376" t="s">
        <v>29</v>
      </c>
      <c r="BO376" t="s">
        <v>29</v>
      </c>
      <c r="BP376" t="s">
        <v>29</v>
      </c>
      <c r="BQ376" t="s">
        <v>29</v>
      </c>
      <c r="BR376" t="s">
        <v>29</v>
      </c>
      <c r="BS376" t="s">
        <v>29</v>
      </c>
      <c r="BT376" t="s">
        <v>29</v>
      </c>
      <c r="BU376" t="s">
        <v>29</v>
      </c>
      <c r="BV376" t="s">
        <v>29</v>
      </c>
      <c r="BW376" t="s">
        <v>29</v>
      </c>
      <c r="BX376" t="s">
        <v>29</v>
      </c>
      <c r="BY376" t="s">
        <v>29</v>
      </c>
      <c r="BZ376" t="s">
        <v>29</v>
      </c>
      <c r="CA376" t="s">
        <v>29</v>
      </c>
      <c r="CB376" t="s">
        <v>29</v>
      </c>
      <c r="CC376" t="s">
        <v>29</v>
      </c>
      <c r="CD376" t="s">
        <v>29</v>
      </c>
      <c r="CE376" t="s">
        <v>29</v>
      </c>
      <c r="CF376" t="s">
        <v>29</v>
      </c>
      <c r="CG376" t="s">
        <v>29</v>
      </c>
      <c r="CH376" t="s">
        <v>29</v>
      </c>
      <c r="CI376" t="s">
        <v>29</v>
      </c>
    </row>
    <row r="377" spans="1:87" x14ac:dyDescent="0.2">
      <c r="A377" s="55">
        <v>42675</v>
      </c>
      <c r="B377">
        <v>9.75</v>
      </c>
      <c r="C377">
        <v>0.01</v>
      </c>
      <c r="D377">
        <v>0.01</v>
      </c>
      <c r="E377">
        <v>0.01</v>
      </c>
      <c r="F377">
        <v>1.45</v>
      </c>
      <c r="G377">
        <v>0.01</v>
      </c>
      <c r="H377">
        <v>0.01</v>
      </c>
      <c r="I377">
        <v>0.01</v>
      </c>
      <c r="J377">
        <v>4.55</v>
      </c>
      <c r="K377">
        <v>0.01</v>
      </c>
      <c r="L377">
        <v>4.21</v>
      </c>
      <c r="M377">
        <v>9.51</v>
      </c>
      <c r="N377">
        <v>15.3</v>
      </c>
      <c r="O377">
        <v>14.25</v>
      </c>
      <c r="P377">
        <v>26.44</v>
      </c>
      <c r="Q377" t="s">
        <v>29</v>
      </c>
      <c r="R377" t="s">
        <v>29</v>
      </c>
      <c r="S377" t="s">
        <v>29</v>
      </c>
      <c r="T377" t="s">
        <v>29</v>
      </c>
      <c r="U377" t="s">
        <v>29</v>
      </c>
      <c r="V377" t="s">
        <v>29</v>
      </c>
      <c r="W377" t="s">
        <v>29</v>
      </c>
      <c r="X377" t="s">
        <v>29</v>
      </c>
      <c r="Y377" t="s">
        <v>29</v>
      </c>
      <c r="Z377" t="s">
        <v>29</v>
      </c>
      <c r="AA377" t="s">
        <v>29</v>
      </c>
      <c r="AB377" t="s">
        <v>29</v>
      </c>
      <c r="AC377" t="s">
        <v>29</v>
      </c>
      <c r="AD377" t="s">
        <v>29</v>
      </c>
      <c r="AE377" t="s">
        <v>29</v>
      </c>
      <c r="AF377" t="s">
        <v>29</v>
      </c>
      <c r="AG377" t="s">
        <v>29</v>
      </c>
      <c r="AH377" t="s">
        <v>29</v>
      </c>
      <c r="AI377" t="s">
        <v>29</v>
      </c>
      <c r="AJ377" t="s">
        <v>29</v>
      </c>
      <c r="AK377" t="s">
        <v>29</v>
      </c>
      <c r="AL377" t="s">
        <v>29</v>
      </c>
      <c r="AM377" t="s">
        <v>29</v>
      </c>
      <c r="AN377" t="s">
        <v>29</v>
      </c>
      <c r="AO377" t="s">
        <v>29</v>
      </c>
      <c r="AP377" t="s">
        <v>29</v>
      </c>
      <c r="AQ377" t="s">
        <v>29</v>
      </c>
      <c r="AR377" t="s">
        <v>29</v>
      </c>
      <c r="AS377" t="s">
        <v>29</v>
      </c>
      <c r="AT377" t="s">
        <v>29</v>
      </c>
      <c r="AU377" t="s">
        <v>29</v>
      </c>
      <c r="AV377" t="s">
        <v>29</v>
      </c>
      <c r="AW377" t="s">
        <v>29</v>
      </c>
      <c r="AX377" t="s">
        <v>29</v>
      </c>
      <c r="AY377" t="s">
        <v>29</v>
      </c>
      <c r="AZ377" t="s">
        <v>29</v>
      </c>
      <c r="BA377" t="s">
        <v>29</v>
      </c>
      <c r="BB377" t="s">
        <v>29</v>
      </c>
      <c r="BC377" t="s">
        <v>29</v>
      </c>
      <c r="BD377" t="s">
        <v>29</v>
      </c>
      <c r="BE377" t="s">
        <v>29</v>
      </c>
      <c r="BF377" t="s">
        <v>29</v>
      </c>
      <c r="BG377" t="s">
        <v>29</v>
      </c>
      <c r="BH377" t="s">
        <v>29</v>
      </c>
      <c r="BI377" t="s">
        <v>29</v>
      </c>
      <c r="BJ377" t="s">
        <v>29</v>
      </c>
      <c r="BK377" t="s">
        <v>29</v>
      </c>
      <c r="BL377" t="s">
        <v>29</v>
      </c>
      <c r="BM377" t="s">
        <v>29</v>
      </c>
      <c r="BN377" t="s">
        <v>29</v>
      </c>
      <c r="BO377" t="s">
        <v>29</v>
      </c>
      <c r="BP377" t="s">
        <v>29</v>
      </c>
      <c r="BQ377" t="s">
        <v>29</v>
      </c>
      <c r="BR377" t="s">
        <v>29</v>
      </c>
      <c r="BS377" t="s">
        <v>29</v>
      </c>
      <c r="BT377" t="s">
        <v>29</v>
      </c>
      <c r="BU377" t="s">
        <v>29</v>
      </c>
      <c r="BV377" t="s">
        <v>29</v>
      </c>
      <c r="BW377" t="s">
        <v>29</v>
      </c>
      <c r="BX377" t="s">
        <v>29</v>
      </c>
      <c r="BY377" t="s">
        <v>29</v>
      </c>
      <c r="BZ377" t="s">
        <v>29</v>
      </c>
      <c r="CA377" t="s">
        <v>29</v>
      </c>
      <c r="CB377" t="s">
        <v>29</v>
      </c>
      <c r="CC377" t="s">
        <v>29</v>
      </c>
      <c r="CD377" t="s">
        <v>29</v>
      </c>
      <c r="CE377" t="s">
        <v>29</v>
      </c>
      <c r="CF377" t="s">
        <v>29</v>
      </c>
      <c r="CG377" t="s">
        <v>29</v>
      </c>
      <c r="CH377" t="s">
        <v>29</v>
      </c>
      <c r="CI377" t="s">
        <v>29</v>
      </c>
    </row>
    <row r="378" spans="1:87" x14ac:dyDescent="0.2">
      <c r="A378" s="55">
        <v>42676</v>
      </c>
      <c r="B378">
        <v>9.75</v>
      </c>
      <c r="C378">
        <v>0.01</v>
      </c>
      <c r="D378">
        <v>0.01</v>
      </c>
      <c r="E378">
        <v>0.01</v>
      </c>
      <c r="F378">
        <v>1.45</v>
      </c>
      <c r="G378">
        <v>0.01</v>
      </c>
      <c r="H378">
        <v>0.01</v>
      </c>
      <c r="I378">
        <v>0.01</v>
      </c>
      <c r="J378">
        <v>4.55</v>
      </c>
      <c r="K378">
        <v>0.01</v>
      </c>
      <c r="L378">
        <v>5.1100000000000003</v>
      </c>
      <c r="M378">
        <v>9.7100000000000009</v>
      </c>
      <c r="N378">
        <v>16.04</v>
      </c>
      <c r="O378">
        <v>14.25</v>
      </c>
      <c r="P378">
        <v>26.44</v>
      </c>
      <c r="Q378" t="s">
        <v>29</v>
      </c>
      <c r="R378" t="s">
        <v>29</v>
      </c>
      <c r="S378" t="s">
        <v>29</v>
      </c>
      <c r="T378" t="s">
        <v>29</v>
      </c>
      <c r="U378" t="s">
        <v>29</v>
      </c>
      <c r="V378" t="s">
        <v>29</v>
      </c>
      <c r="W378" t="s">
        <v>29</v>
      </c>
      <c r="X378" t="s">
        <v>29</v>
      </c>
      <c r="Y378" t="s">
        <v>29</v>
      </c>
      <c r="Z378" t="s">
        <v>29</v>
      </c>
      <c r="AA378" t="s">
        <v>29</v>
      </c>
      <c r="AB378" t="s">
        <v>29</v>
      </c>
      <c r="AC378" t="s">
        <v>29</v>
      </c>
      <c r="AD378" t="s">
        <v>29</v>
      </c>
      <c r="AE378" t="s">
        <v>29</v>
      </c>
      <c r="AF378" t="s">
        <v>29</v>
      </c>
      <c r="AG378" t="s">
        <v>29</v>
      </c>
      <c r="AH378" t="s">
        <v>29</v>
      </c>
      <c r="AI378" t="s">
        <v>29</v>
      </c>
      <c r="AJ378" t="s">
        <v>29</v>
      </c>
      <c r="AK378" t="s">
        <v>29</v>
      </c>
      <c r="AL378" t="s">
        <v>29</v>
      </c>
      <c r="AM378" t="s">
        <v>29</v>
      </c>
      <c r="AN378" t="s">
        <v>29</v>
      </c>
      <c r="AO378" t="s">
        <v>29</v>
      </c>
      <c r="AP378" t="s">
        <v>29</v>
      </c>
      <c r="AQ378" t="s">
        <v>29</v>
      </c>
      <c r="AR378" t="s">
        <v>29</v>
      </c>
      <c r="AS378" t="s">
        <v>29</v>
      </c>
      <c r="AT378" t="s">
        <v>29</v>
      </c>
      <c r="AU378" t="s">
        <v>29</v>
      </c>
      <c r="AV378" t="s">
        <v>29</v>
      </c>
      <c r="AW378" t="s">
        <v>29</v>
      </c>
      <c r="AX378" t="s">
        <v>29</v>
      </c>
      <c r="AY378" t="s">
        <v>29</v>
      </c>
      <c r="AZ378" t="s">
        <v>29</v>
      </c>
      <c r="BA378" t="s">
        <v>29</v>
      </c>
      <c r="BB378" t="s">
        <v>29</v>
      </c>
      <c r="BC378" t="s">
        <v>29</v>
      </c>
      <c r="BD378" t="s">
        <v>29</v>
      </c>
      <c r="BE378" t="s">
        <v>29</v>
      </c>
      <c r="BF378" t="s">
        <v>29</v>
      </c>
      <c r="BG378" t="s">
        <v>29</v>
      </c>
      <c r="BH378" t="s">
        <v>29</v>
      </c>
      <c r="BI378" t="s">
        <v>29</v>
      </c>
      <c r="BJ378" t="s">
        <v>29</v>
      </c>
      <c r="BK378" t="s">
        <v>29</v>
      </c>
      <c r="BL378" t="s">
        <v>29</v>
      </c>
      <c r="BM378" t="s">
        <v>29</v>
      </c>
      <c r="BN378" t="s">
        <v>29</v>
      </c>
      <c r="BO378" t="s">
        <v>29</v>
      </c>
      <c r="BP378" t="s">
        <v>29</v>
      </c>
      <c r="BQ378" t="s">
        <v>29</v>
      </c>
      <c r="BR378" t="s">
        <v>29</v>
      </c>
      <c r="BS378" t="s">
        <v>29</v>
      </c>
      <c r="BT378" t="s">
        <v>29</v>
      </c>
      <c r="BU378" t="s">
        <v>29</v>
      </c>
      <c r="BV378" t="s">
        <v>29</v>
      </c>
      <c r="BW378" t="s">
        <v>29</v>
      </c>
      <c r="BX378" t="s">
        <v>29</v>
      </c>
      <c r="BY378" t="s">
        <v>29</v>
      </c>
      <c r="BZ378" t="s">
        <v>29</v>
      </c>
      <c r="CA378" t="s">
        <v>29</v>
      </c>
      <c r="CB378" t="s">
        <v>29</v>
      </c>
      <c r="CC378" t="s">
        <v>29</v>
      </c>
      <c r="CD378" t="s">
        <v>29</v>
      </c>
      <c r="CE378" t="s">
        <v>29</v>
      </c>
      <c r="CF378" t="s">
        <v>29</v>
      </c>
      <c r="CG378" t="s">
        <v>29</v>
      </c>
      <c r="CH378" t="s">
        <v>29</v>
      </c>
      <c r="CI378" t="s">
        <v>29</v>
      </c>
    </row>
    <row r="379" spans="1:87" x14ac:dyDescent="0.2">
      <c r="A379" s="55">
        <v>42677</v>
      </c>
      <c r="B379">
        <v>9.75</v>
      </c>
      <c r="C379">
        <v>0.01</v>
      </c>
      <c r="D379">
        <v>0.01</v>
      </c>
      <c r="E379">
        <v>0.01</v>
      </c>
      <c r="F379">
        <v>1.45</v>
      </c>
      <c r="G379">
        <v>0.01</v>
      </c>
      <c r="H379">
        <v>0.01</v>
      </c>
      <c r="I379">
        <v>0.01</v>
      </c>
      <c r="J379">
        <v>4.55</v>
      </c>
      <c r="K379">
        <v>0.01</v>
      </c>
      <c r="L379">
        <v>5.77</v>
      </c>
      <c r="M379">
        <v>11.25</v>
      </c>
      <c r="N379">
        <v>17.7</v>
      </c>
      <c r="O379">
        <v>14.25</v>
      </c>
      <c r="P379">
        <v>26.44</v>
      </c>
      <c r="Q379" t="s">
        <v>29</v>
      </c>
      <c r="R379" t="s">
        <v>29</v>
      </c>
      <c r="S379" t="s">
        <v>29</v>
      </c>
      <c r="T379" t="s">
        <v>29</v>
      </c>
      <c r="U379" t="s">
        <v>29</v>
      </c>
      <c r="V379" t="s">
        <v>29</v>
      </c>
      <c r="W379" t="s">
        <v>29</v>
      </c>
      <c r="X379" t="s">
        <v>29</v>
      </c>
      <c r="Y379" t="s">
        <v>29</v>
      </c>
      <c r="Z379" t="s">
        <v>29</v>
      </c>
      <c r="AA379" t="s">
        <v>29</v>
      </c>
      <c r="AB379" t="s">
        <v>29</v>
      </c>
      <c r="AC379" t="s">
        <v>29</v>
      </c>
      <c r="AD379" t="s">
        <v>29</v>
      </c>
      <c r="AE379" t="s">
        <v>29</v>
      </c>
      <c r="AF379" t="s">
        <v>29</v>
      </c>
      <c r="AG379" t="s">
        <v>29</v>
      </c>
      <c r="AH379" t="s">
        <v>29</v>
      </c>
      <c r="AI379" t="s">
        <v>29</v>
      </c>
      <c r="AJ379" t="s">
        <v>29</v>
      </c>
      <c r="AK379" t="s">
        <v>29</v>
      </c>
      <c r="AL379" t="s">
        <v>29</v>
      </c>
      <c r="AM379" t="s">
        <v>29</v>
      </c>
      <c r="AN379" t="s">
        <v>29</v>
      </c>
      <c r="AO379" t="s">
        <v>29</v>
      </c>
      <c r="AP379" t="s">
        <v>29</v>
      </c>
      <c r="AQ379" t="s">
        <v>29</v>
      </c>
      <c r="AR379" t="s">
        <v>29</v>
      </c>
      <c r="AS379" t="s">
        <v>29</v>
      </c>
      <c r="AT379" t="s">
        <v>29</v>
      </c>
      <c r="AU379" t="s">
        <v>29</v>
      </c>
      <c r="AV379" t="s">
        <v>29</v>
      </c>
      <c r="AW379" t="s">
        <v>29</v>
      </c>
      <c r="AX379" t="s">
        <v>29</v>
      </c>
      <c r="AY379" t="s">
        <v>29</v>
      </c>
      <c r="AZ379" t="s">
        <v>29</v>
      </c>
      <c r="BA379" t="s">
        <v>29</v>
      </c>
      <c r="BB379" t="s">
        <v>29</v>
      </c>
      <c r="BC379" t="s">
        <v>29</v>
      </c>
      <c r="BD379" t="s">
        <v>29</v>
      </c>
      <c r="BE379" t="s">
        <v>29</v>
      </c>
      <c r="BF379" t="s">
        <v>29</v>
      </c>
      <c r="BG379" t="s">
        <v>29</v>
      </c>
      <c r="BH379" t="s">
        <v>29</v>
      </c>
      <c r="BI379" t="s">
        <v>29</v>
      </c>
      <c r="BJ379" t="s">
        <v>29</v>
      </c>
      <c r="BK379" t="s">
        <v>29</v>
      </c>
      <c r="BL379" t="s">
        <v>29</v>
      </c>
      <c r="BM379" t="s">
        <v>29</v>
      </c>
      <c r="BN379" t="s">
        <v>29</v>
      </c>
      <c r="BO379" t="s">
        <v>29</v>
      </c>
      <c r="BP379" t="s">
        <v>29</v>
      </c>
      <c r="BQ379" t="s">
        <v>29</v>
      </c>
      <c r="BR379" t="s">
        <v>29</v>
      </c>
      <c r="BS379" t="s">
        <v>29</v>
      </c>
      <c r="BT379" t="s">
        <v>29</v>
      </c>
      <c r="BU379" t="s">
        <v>29</v>
      </c>
      <c r="BV379" t="s">
        <v>29</v>
      </c>
      <c r="BW379" t="s">
        <v>29</v>
      </c>
      <c r="BX379" t="s">
        <v>29</v>
      </c>
      <c r="BY379" t="s">
        <v>29</v>
      </c>
      <c r="BZ379" t="s">
        <v>29</v>
      </c>
      <c r="CA379" t="s">
        <v>29</v>
      </c>
      <c r="CB379" t="s">
        <v>29</v>
      </c>
      <c r="CC379" t="s">
        <v>29</v>
      </c>
      <c r="CD379" t="s">
        <v>29</v>
      </c>
      <c r="CE379" t="s">
        <v>29</v>
      </c>
      <c r="CF379" t="s">
        <v>29</v>
      </c>
      <c r="CG379" t="s">
        <v>29</v>
      </c>
      <c r="CH379" t="s">
        <v>29</v>
      </c>
      <c r="CI379" t="s">
        <v>29</v>
      </c>
    </row>
    <row r="380" spans="1:87" x14ac:dyDescent="0.2">
      <c r="A380" s="55">
        <v>42678</v>
      </c>
      <c r="B380">
        <v>9.75</v>
      </c>
      <c r="C380">
        <v>0.01</v>
      </c>
      <c r="D380">
        <v>0.01</v>
      </c>
      <c r="E380">
        <v>0.01</v>
      </c>
      <c r="F380">
        <v>1.45</v>
      </c>
      <c r="G380">
        <v>0.01</v>
      </c>
      <c r="H380">
        <v>0.01</v>
      </c>
      <c r="I380">
        <v>0.01</v>
      </c>
      <c r="J380">
        <v>4.55</v>
      </c>
      <c r="K380">
        <v>0.01</v>
      </c>
      <c r="L380">
        <v>5.94</v>
      </c>
      <c r="M380">
        <v>11.32</v>
      </c>
      <c r="N380">
        <v>17.75</v>
      </c>
      <c r="O380">
        <v>14.25</v>
      </c>
      <c r="P380">
        <v>27.22</v>
      </c>
      <c r="Q380" t="s">
        <v>29</v>
      </c>
      <c r="R380" t="s">
        <v>29</v>
      </c>
      <c r="S380" t="s">
        <v>29</v>
      </c>
      <c r="T380" t="s">
        <v>29</v>
      </c>
      <c r="U380" t="s">
        <v>29</v>
      </c>
      <c r="V380" t="s">
        <v>29</v>
      </c>
      <c r="W380" t="s">
        <v>29</v>
      </c>
      <c r="X380" t="s">
        <v>29</v>
      </c>
      <c r="Y380" t="s">
        <v>29</v>
      </c>
      <c r="Z380" t="s">
        <v>29</v>
      </c>
      <c r="AA380" t="s">
        <v>29</v>
      </c>
      <c r="AB380" t="s">
        <v>29</v>
      </c>
      <c r="AC380" t="s">
        <v>29</v>
      </c>
      <c r="AD380" t="s">
        <v>29</v>
      </c>
      <c r="AE380" t="s">
        <v>29</v>
      </c>
      <c r="AF380" t="s">
        <v>29</v>
      </c>
      <c r="AG380" t="s">
        <v>29</v>
      </c>
      <c r="AH380" t="s">
        <v>29</v>
      </c>
      <c r="AI380" t="s">
        <v>29</v>
      </c>
      <c r="AJ380" t="s">
        <v>29</v>
      </c>
      <c r="AK380" t="s">
        <v>29</v>
      </c>
      <c r="AL380" t="s">
        <v>29</v>
      </c>
      <c r="AM380" t="s">
        <v>29</v>
      </c>
      <c r="AN380" t="s">
        <v>29</v>
      </c>
      <c r="AO380" t="s">
        <v>29</v>
      </c>
      <c r="AP380" t="s">
        <v>29</v>
      </c>
      <c r="AQ380" t="s">
        <v>29</v>
      </c>
      <c r="AR380" t="s">
        <v>29</v>
      </c>
      <c r="AS380" t="s">
        <v>29</v>
      </c>
      <c r="AT380" t="s">
        <v>29</v>
      </c>
      <c r="AU380" t="s">
        <v>29</v>
      </c>
      <c r="AV380" t="s">
        <v>29</v>
      </c>
      <c r="AW380" t="s">
        <v>29</v>
      </c>
      <c r="AX380" t="s">
        <v>29</v>
      </c>
      <c r="AY380" t="s">
        <v>29</v>
      </c>
      <c r="AZ380" t="s">
        <v>29</v>
      </c>
      <c r="BA380" t="s">
        <v>29</v>
      </c>
      <c r="BB380" t="s">
        <v>29</v>
      </c>
      <c r="BC380" t="s">
        <v>29</v>
      </c>
      <c r="BD380" t="s">
        <v>29</v>
      </c>
      <c r="BE380" t="s">
        <v>29</v>
      </c>
      <c r="BF380" t="s">
        <v>29</v>
      </c>
      <c r="BG380" t="s">
        <v>29</v>
      </c>
      <c r="BH380" t="s">
        <v>29</v>
      </c>
      <c r="BI380" t="s">
        <v>29</v>
      </c>
      <c r="BJ380" t="s">
        <v>29</v>
      </c>
      <c r="BK380" t="s">
        <v>29</v>
      </c>
      <c r="BL380" t="s">
        <v>29</v>
      </c>
      <c r="BM380" t="s">
        <v>29</v>
      </c>
      <c r="BN380" t="s">
        <v>29</v>
      </c>
      <c r="BO380" t="s">
        <v>29</v>
      </c>
      <c r="BP380" t="s">
        <v>29</v>
      </c>
      <c r="BQ380" t="s">
        <v>29</v>
      </c>
      <c r="BR380" t="s">
        <v>29</v>
      </c>
      <c r="BS380" t="s">
        <v>29</v>
      </c>
      <c r="BT380" t="s">
        <v>29</v>
      </c>
      <c r="BU380" t="s">
        <v>29</v>
      </c>
      <c r="BV380" t="s">
        <v>29</v>
      </c>
      <c r="BW380" t="s">
        <v>29</v>
      </c>
      <c r="BX380" t="s">
        <v>29</v>
      </c>
      <c r="BY380" t="s">
        <v>29</v>
      </c>
      <c r="BZ380" t="s">
        <v>29</v>
      </c>
      <c r="CA380" t="s">
        <v>29</v>
      </c>
      <c r="CB380" t="s">
        <v>29</v>
      </c>
      <c r="CC380" t="s">
        <v>29</v>
      </c>
      <c r="CD380" t="s">
        <v>29</v>
      </c>
      <c r="CE380" t="s">
        <v>29</v>
      </c>
      <c r="CF380" t="s">
        <v>29</v>
      </c>
      <c r="CG380" t="s">
        <v>29</v>
      </c>
      <c r="CH380" t="s">
        <v>29</v>
      </c>
      <c r="CI380" t="s">
        <v>29</v>
      </c>
    </row>
    <row r="381" spans="1:87" x14ac:dyDescent="0.2">
      <c r="A381" s="55">
        <v>42681</v>
      </c>
      <c r="B381">
        <v>9.75</v>
      </c>
      <c r="C381">
        <v>0.01</v>
      </c>
      <c r="D381">
        <v>0.01</v>
      </c>
      <c r="E381">
        <v>0.01</v>
      </c>
      <c r="F381">
        <v>1.45</v>
      </c>
      <c r="G381">
        <v>0.01</v>
      </c>
      <c r="H381">
        <v>0.01</v>
      </c>
      <c r="I381">
        <v>0.01</v>
      </c>
      <c r="J381">
        <v>4.55</v>
      </c>
      <c r="K381">
        <v>0.01</v>
      </c>
      <c r="L381">
        <v>2.96</v>
      </c>
      <c r="M381">
        <v>7.23</v>
      </c>
      <c r="N381">
        <v>13.2</v>
      </c>
      <c r="O381">
        <v>15.27</v>
      </c>
      <c r="P381">
        <v>27.22</v>
      </c>
      <c r="Q381" t="s">
        <v>29</v>
      </c>
      <c r="R381" t="s">
        <v>29</v>
      </c>
      <c r="S381" t="s">
        <v>29</v>
      </c>
      <c r="T381" t="s">
        <v>29</v>
      </c>
      <c r="U381" t="s">
        <v>29</v>
      </c>
      <c r="V381" t="s">
        <v>29</v>
      </c>
      <c r="W381" t="s">
        <v>29</v>
      </c>
      <c r="X381" t="s">
        <v>29</v>
      </c>
      <c r="Y381" t="s">
        <v>29</v>
      </c>
      <c r="Z381" t="s">
        <v>29</v>
      </c>
      <c r="AA381" t="s">
        <v>29</v>
      </c>
      <c r="AB381" t="s">
        <v>29</v>
      </c>
      <c r="AC381" t="s">
        <v>29</v>
      </c>
      <c r="AD381" t="s">
        <v>29</v>
      </c>
      <c r="AE381" t="s">
        <v>29</v>
      </c>
      <c r="AF381" t="s">
        <v>29</v>
      </c>
      <c r="AG381" t="s">
        <v>29</v>
      </c>
      <c r="AH381" t="s">
        <v>29</v>
      </c>
      <c r="AI381" t="s">
        <v>29</v>
      </c>
      <c r="AJ381" t="s">
        <v>29</v>
      </c>
      <c r="AK381" t="s">
        <v>29</v>
      </c>
      <c r="AL381" t="s">
        <v>29</v>
      </c>
      <c r="AM381" t="s">
        <v>29</v>
      </c>
      <c r="AN381" t="s">
        <v>29</v>
      </c>
      <c r="AO381" t="s">
        <v>29</v>
      </c>
      <c r="AP381" t="s">
        <v>29</v>
      </c>
      <c r="AQ381" t="s">
        <v>29</v>
      </c>
      <c r="AR381" t="s">
        <v>29</v>
      </c>
      <c r="AS381" t="s">
        <v>29</v>
      </c>
      <c r="AT381" t="s">
        <v>29</v>
      </c>
      <c r="AU381" t="s">
        <v>29</v>
      </c>
      <c r="AV381" t="s">
        <v>29</v>
      </c>
      <c r="AW381" t="s">
        <v>29</v>
      </c>
      <c r="AX381" t="s">
        <v>29</v>
      </c>
      <c r="AY381" t="s">
        <v>29</v>
      </c>
      <c r="AZ381" t="s">
        <v>29</v>
      </c>
      <c r="BA381" t="s">
        <v>29</v>
      </c>
      <c r="BB381" t="s">
        <v>29</v>
      </c>
      <c r="BC381" t="s">
        <v>29</v>
      </c>
      <c r="BD381" t="s">
        <v>29</v>
      </c>
      <c r="BE381" t="s">
        <v>29</v>
      </c>
      <c r="BF381" t="s">
        <v>29</v>
      </c>
      <c r="BG381" t="s">
        <v>29</v>
      </c>
      <c r="BH381" t="s">
        <v>29</v>
      </c>
      <c r="BI381" t="s">
        <v>29</v>
      </c>
      <c r="BJ381" t="s">
        <v>29</v>
      </c>
      <c r="BK381" t="s">
        <v>29</v>
      </c>
      <c r="BL381" t="s">
        <v>29</v>
      </c>
      <c r="BM381" t="s">
        <v>29</v>
      </c>
      <c r="BN381" t="s">
        <v>29</v>
      </c>
      <c r="BO381" t="s">
        <v>29</v>
      </c>
      <c r="BP381" t="s">
        <v>29</v>
      </c>
      <c r="BQ381" t="s">
        <v>29</v>
      </c>
      <c r="BR381" t="s">
        <v>29</v>
      </c>
      <c r="BS381" t="s">
        <v>29</v>
      </c>
      <c r="BT381" t="s">
        <v>29</v>
      </c>
      <c r="BU381" t="s">
        <v>29</v>
      </c>
      <c r="BV381" t="s">
        <v>29</v>
      </c>
      <c r="BW381" t="s">
        <v>29</v>
      </c>
      <c r="BX381" t="s">
        <v>29</v>
      </c>
      <c r="BY381" t="s">
        <v>29</v>
      </c>
      <c r="BZ381" t="s">
        <v>29</v>
      </c>
      <c r="CA381" t="s">
        <v>29</v>
      </c>
      <c r="CB381" t="s">
        <v>29</v>
      </c>
      <c r="CC381" t="s">
        <v>29</v>
      </c>
      <c r="CD381" t="s">
        <v>29</v>
      </c>
      <c r="CE381" t="s">
        <v>29</v>
      </c>
      <c r="CF381" t="s">
        <v>29</v>
      </c>
      <c r="CG381" t="s">
        <v>29</v>
      </c>
      <c r="CH381" t="s">
        <v>29</v>
      </c>
      <c r="CI381" t="s">
        <v>29</v>
      </c>
    </row>
    <row r="382" spans="1:87" x14ac:dyDescent="0.2">
      <c r="A382" s="55">
        <v>42682</v>
      </c>
      <c r="B382">
        <v>9.75</v>
      </c>
      <c r="C382">
        <v>0.01</v>
      </c>
      <c r="D382">
        <v>0.01</v>
      </c>
      <c r="E382">
        <v>0.01</v>
      </c>
      <c r="F382">
        <v>1.45</v>
      </c>
      <c r="G382">
        <v>0.01</v>
      </c>
      <c r="H382">
        <v>0.01</v>
      </c>
      <c r="I382">
        <v>0.01</v>
      </c>
      <c r="J382">
        <v>4.55</v>
      </c>
      <c r="K382">
        <v>0.01</v>
      </c>
      <c r="L382">
        <v>2.59</v>
      </c>
      <c r="M382">
        <v>6.4</v>
      </c>
      <c r="N382">
        <v>12.15</v>
      </c>
      <c r="O382">
        <v>14.35</v>
      </c>
      <c r="P382">
        <v>27.22</v>
      </c>
      <c r="Q382" t="s">
        <v>29</v>
      </c>
      <c r="R382" t="s">
        <v>29</v>
      </c>
      <c r="S382" t="s">
        <v>29</v>
      </c>
      <c r="T382" t="s">
        <v>29</v>
      </c>
      <c r="U382" t="s">
        <v>29</v>
      </c>
      <c r="V382" t="s">
        <v>29</v>
      </c>
      <c r="W382" t="s">
        <v>29</v>
      </c>
      <c r="X382" t="s">
        <v>29</v>
      </c>
      <c r="Y382" t="s">
        <v>29</v>
      </c>
      <c r="Z382" t="s">
        <v>29</v>
      </c>
      <c r="AA382" t="s">
        <v>29</v>
      </c>
      <c r="AB382" t="s">
        <v>29</v>
      </c>
      <c r="AC382" t="s">
        <v>29</v>
      </c>
      <c r="AD382" t="s">
        <v>29</v>
      </c>
      <c r="AE382" t="s">
        <v>29</v>
      </c>
      <c r="AF382" t="s">
        <v>29</v>
      </c>
      <c r="AG382" t="s">
        <v>29</v>
      </c>
      <c r="AH382" t="s">
        <v>29</v>
      </c>
      <c r="AI382" t="s">
        <v>29</v>
      </c>
      <c r="AJ382" t="s">
        <v>29</v>
      </c>
      <c r="AK382" t="s">
        <v>29</v>
      </c>
      <c r="AL382" t="s">
        <v>29</v>
      </c>
      <c r="AM382" t="s">
        <v>29</v>
      </c>
      <c r="AN382" t="s">
        <v>29</v>
      </c>
      <c r="AO382" t="s">
        <v>29</v>
      </c>
      <c r="AP382" t="s">
        <v>29</v>
      </c>
      <c r="AQ382" t="s">
        <v>29</v>
      </c>
      <c r="AR382" t="s">
        <v>29</v>
      </c>
      <c r="AS382" t="s">
        <v>29</v>
      </c>
      <c r="AT382" t="s">
        <v>29</v>
      </c>
      <c r="AU382" t="s">
        <v>29</v>
      </c>
      <c r="AV382" t="s">
        <v>29</v>
      </c>
      <c r="AW382" t="s">
        <v>29</v>
      </c>
      <c r="AX382" t="s">
        <v>29</v>
      </c>
      <c r="AY382" t="s">
        <v>29</v>
      </c>
      <c r="AZ382" t="s">
        <v>29</v>
      </c>
      <c r="BA382" t="s">
        <v>29</v>
      </c>
      <c r="BB382" t="s">
        <v>29</v>
      </c>
      <c r="BC382" t="s">
        <v>29</v>
      </c>
      <c r="BD382" t="s">
        <v>29</v>
      </c>
      <c r="BE382" t="s">
        <v>29</v>
      </c>
      <c r="BF382" t="s">
        <v>29</v>
      </c>
      <c r="BG382" t="s">
        <v>29</v>
      </c>
      <c r="BH382" t="s">
        <v>29</v>
      </c>
      <c r="BI382" t="s">
        <v>29</v>
      </c>
      <c r="BJ382" t="s">
        <v>29</v>
      </c>
      <c r="BK382" t="s">
        <v>29</v>
      </c>
      <c r="BL382" t="s">
        <v>29</v>
      </c>
      <c r="BM382" t="s">
        <v>29</v>
      </c>
      <c r="BN382" t="s">
        <v>29</v>
      </c>
      <c r="BO382" t="s">
        <v>29</v>
      </c>
      <c r="BP382" t="s">
        <v>29</v>
      </c>
      <c r="BQ382" t="s">
        <v>29</v>
      </c>
      <c r="BR382" t="s">
        <v>29</v>
      </c>
      <c r="BS382" t="s">
        <v>29</v>
      </c>
      <c r="BT382" t="s">
        <v>29</v>
      </c>
      <c r="BU382" t="s">
        <v>29</v>
      </c>
      <c r="BV382" t="s">
        <v>29</v>
      </c>
      <c r="BW382" t="s">
        <v>29</v>
      </c>
      <c r="BX382" t="s">
        <v>29</v>
      </c>
      <c r="BY382" t="s">
        <v>29</v>
      </c>
      <c r="BZ382" t="s">
        <v>29</v>
      </c>
      <c r="CA382" t="s">
        <v>29</v>
      </c>
      <c r="CB382" t="s">
        <v>29</v>
      </c>
      <c r="CC382" t="s">
        <v>29</v>
      </c>
      <c r="CD382" t="s">
        <v>29</v>
      </c>
      <c r="CE382" t="s">
        <v>29</v>
      </c>
      <c r="CF382" t="s">
        <v>29</v>
      </c>
      <c r="CG382" t="s">
        <v>29</v>
      </c>
      <c r="CH382" t="s">
        <v>29</v>
      </c>
      <c r="CI382" t="s">
        <v>29</v>
      </c>
    </row>
    <row r="383" spans="1:87" x14ac:dyDescent="0.2">
      <c r="A383" s="55">
        <v>42683</v>
      </c>
      <c r="B383">
        <v>9.75</v>
      </c>
      <c r="C383">
        <v>0.01</v>
      </c>
      <c r="D383">
        <v>0.01</v>
      </c>
      <c r="E383">
        <v>0.01</v>
      </c>
      <c r="F383">
        <v>1.45</v>
      </c>
      <c r="G383">
        <v>0.01</v>
      </c>
      <c r="H383">
        <v>0.01</v>
      </c>
      <c r="I383">
        <v>0.01</v>
      </c>
      <c r="J383">
        <v>4.55</v>
      </c>
      <c r="K383">
        <v>0.01</v>
      </c>
      <c r="L383">
        <v>0.82</v>
      </c>
      <c r="M383">
        <v>4.6500000000000004</v>
      </c>
      <c r="N383">
        <v>10.45</v>
      </c>
      <c r="O383">
        <v>14.3</v>
      </c>
      <c r="P383">
        <v>20.350000000000001</v>
      </c>
      <c r="Q383" t="s">
        <v>29</v>
      </c>
      <c r="R383" t="s">
        <v>29</v>
      </c>
      <c r="S383" t="s">
        <v>29</v>
      </c>
      <c r="T383" t="s">
        <v>29</v>
      </c>
      <c r="U383" t="s">
        <v>29</v>
      </c>
      <c r="V383" t="s">
        <v>29</v>
      </c>
      <c r="W383" t="s">
        <v>29</v>
      </c>
      <c r="X383" t="s">
        <v>29</v>
      </c>
      <c r="Y383" t="s">
        <v>29</v>
      </c>
      <c r="Z383" t="s">
        <v>29</v>
      </c>
      <c r="AA383" t="s">
        <v>29</v>
      </c>
      <c r="AB383" t="s">
        <v>29</v>
      </c>
      <c r="AC383" t="s">
        <v>29</v>
      </c>
      <c r="AD383" t="s">
        <v>29</v>
      </c>
      <c r="AE383" t="s">
        <v>29</v>
      </c>
      <c r="AF383" t="s">
        <v>29</v>
      </c>
      <c r="AG383" t="s">
        <v>29</v>
      </c>
      <c r="AH383" t="s">
        <v>29</v>
      </c>
      <c r="AI383" t="s">
        <v>29</v>
      </c>
      <c r="AJ383" t="s">
        <v>29</v>
      </c>
      <c r="AK383" t="s">
        <v>29</v>
      </c>
      <c r="AL383" t="s">
        <v>29</v>
      </c>
      <c r="AM383" t="s">
        <v>29</v>
      </c>
      <c r="AN383" t="s">
        <v>29</v>
      </c>
      <c r="AO383" t="s">
        <v>29</v>
      </c>
      <c r="AP383" t="s">
        <v>29</v>
      </c>
      <c r="AQ383" t="s">
        <v>29</v>
      </c>
      <c r="AR383" t="s">
        <v>29</v>
      </c>
      <c r="AS383" t="s">
        <v>29</v>
      </c>
      <c r="AT383" t="s">
        <v>29</v>
      </c>
      <c r="AU383" t="s">
        <v>29</v>
      </c>
      <c r="AV383" t="s">
        <v>29</v>
      </c>
      <c r="AW383" t="s">
        <v>29</v>
      </c>
      <c r="AX383" t="s">
        <v>29</v>
      </c>
      <c r="AY383" t="s">
        <v>29</v>
      </c>
      <c r="AZ383" t="s">
        <v>29</v>
      </c>
      <c r="BA383" t="s">
        <v>29</v>
      </c>
      <c r="BB383" t="s">
        <v>29</v>
      </c>
      <c r="BC383" t="s">
        <v>29</v>
      </c>
      <c r="BD383" t="s">
        <v>29</v>
      </c>
      <c r="BE383" t="s">
        <v>29</v>
      </c>
      <c r="BF383" t="s">
        <v>29</v>
      </c>
      <c r="BG383" t="s">
        <v>29</v>
      </c>
      <c r="BH383" t="s">
        <v>29</v>
      </c>
      <c r="BI383" t="s">
        <v>29</v>
      </c>
      <c r="BJ383" t="s">
        <v>29</v>
      </c>
      <c r="BK383" t="s">
        <v>29</v>
      </c>
      <c r="BL383" t="s">
        <v>29</v>
      </c>
      <c r="BM383" t="s">
        <v>29</v>
      </c>
      <c r="BN383" t="s">
        <v>29</v>
      </c>
      <c r="BO383" t="s">
        <v>29</v>
      </c>
      <c r="BP383" t="s">
        <v>29</v>
      </c>
      <c r="BQ383" t="s">
        <v>29</v>
      </c>
      <c r="BR383" t="s">
        <v>29</v>
      </c>
      <c r="BS383" t="s">
        <v>29</v>
      </c>
      <c r="BT383" t="s">
        <v>29</v>
      </c>
      <c r="BU383" t="s">
        <v>29</v>
      </c>
      <c r="BV383" t="s">
        <v>29</v>
      </c>
      <c r="BW383" t="s">
        <v>29</v>
      </c>
      <c r="BX383" t="s">
        <v>29</v>
      </c>
      <c r="BY383" t="s">
        <v>29</v>
      </c>
      <c r="BZ383" t="s">
        <v>29</v>
      </c>
      <c r="CA383" t="s">
        <v>29</v>
      </c>
      <c r="CB383" t="s">
        <v>29</v>
      </c>
      <c r="CC383" t="s">
        <v>29</v>
      </c>
      <c r="CD383" t="s">
        <v>29</v>
      </c>
      <c r="CE383" t="s">
        <v>29</v>
      </c>
      <c r="CF383" t="s">
        <v>29</v>
      </c>
      <c r="CG383" t="s">
        <v>29</v>
      </c>
      <c r="CH383" t="s">
        <v>29</v>
      </c>
      <c r="CI383" t="s">
        <v>29</v>
      </c>
    </row>
    <row r="384" spans="1:87" x14ac:dyDescent="0.2">
      <c r="A384" s="55">
        <v>42684</v>
      </c>
      <c r="B384">
        <v>9.75</v>
      </c>
      <c r="C384">
        <v>0.01</v>
      </c>
      <c r="D384">
        <v>0.01</v>
      </c>
      <c r="E384">
        <v>0.01</v>
      </c>
      <c r="F384">
        <v>1.45</v>
      </c>
      <c r="G384">
        <v>0.01</v>
      </c>
      <c r="H384">
        <v>0.01</v>
      </c>
      <c r="I384">
        <v>0.01</v>
      </c>
      <c r="J384">
        <v>4.55</v>
      </c>
      <c r="K384">
        <v>0.01</v>
      </c>
      <c r="L384">
        <v>0.61</v>
      </c>
      <c r="M384">
        <v>4.6100000000000003</v>
      </c>
      <c r="N384">
        <v>9.94</v>
      </c>
      <c r="O384">
        <v>14.3</v>
      </c>
      <c r="P384">
        <v>20.3</v>
      </c>
      <c r="Q384" t="s">
        <v>29</v>
      </c>
      <c r="R384" t="s">
        <v>29</v>
      </c>
      <c r="S384" t="s">
        <v>29</v>
      </c>
      <c r="T384" t="s">
        <v>29</v>
      </c>
      <c r="U384" t="s">
        <v>29</v>
      </c>
      <c r="V384" t="s">
        <v>29</v>
      </c>
      <c r="W384" t="s">
        <v>29</v>
      </c>
      <c r="X384" t="s">
        <v>29</v>
      </c>
      <c r="Y384" t="s">
        <v>29</v>
      </c>
      <c r="Z384" t="s">
        <v>29</v>
      </c>
      <c r="AA384" t="s">
        <v>29</v>
      </c>
      <c r="AB384" t="s">
        <v>29</v>
      </c>
      <c r="AC384" t="s">
        <v>29</v>
      </c>
      <c r="AD384" t="s">
        <v>29</v>
      </c>
      <c r="AE384" t="s">
        <v>29</v>
      </c>
      <c r="AF384" t="s">
        <v>29</v>
      </c>
      <c r="AG384" t="s">
        <v>29</v>
      </c>
      <c r="AH384" t="s">
        <v>29</v>
      </c>
      <c r="AI384" t="s">
        <v>29</v>
      </c>
      <c r="AJ384" t="s">
        <v>29</v>
      </c>
      <c r="AK384" t="s">
        <v>29</v>
      </c>
      <c r="AL384" t="s">
        <v>29</v>
      </c>
      <c r="AM384" t="s">
        <v>29</v>
      </c>
      <c r="AN384" t="s">
        <v>29</v>
      </c>
      <c r="AO384" t="s">
        <v>29</v>
      </c>
      <c r="AP384" t="s">
        <v>29</v>
      </c>
      <c r="AQ384" t="s">
        <v>29</v>
      </c>
      <c r="AR384" t="s">
        <v>29</v>
      </c>
      <c r="AS384" t="s">
        <v>29</v>
      </c>
      <c r="AT384" t="s">
        <v>29</v>
      </c>
      <c r="AU384" t="s">
        <v>29</v>
      </c>
      <c r="AV384" t="s">
        <v>29</v>
      </c>
      <c r="AW384" t="s">
        <v>29</v>
      </c>
      <c r="AX384" t="s">
        <v>29</v>
      </c>
      <c r="AY384" t="s">
        <v>29</v>
      </c>
      <c r="AZ384" t="s">
        <v>29</v>
      </c>
      <c r="BA384" t="s">
        <v>29</v>
      </c>
      <c r="BB384" t="s">
        <v>29</v>
      </c>
      <c r="BC384" t="s">
        <v>29</v>
      </c>
      <c r="BD384" t="s">
        <v>29</v>
      </c>
      <c r="BE384" t="s">
        <v>29</v>
      </c>
      <c r="BF384" t="s">
        <v>29</v>
      </c>
      <c r="BG384" t="s">
        <v>29</v>
      </c>
      <c r="BH384" t="s">
        <v>29</v>
      </c>
      <c r="BI384" t="s">
        <v>29</v>
      </c>
      <c r="BJ384" t="s">
        <v>29</v>
      </c>
      <c r="BK384" t="s">
        <v>29</v>
      </c>
      <c r="BL384" t="s">
        <v>29</v>
      </c>
      <c r="BM384" t="s">
        <v>29</v>
      </c>
      <c r="BN384" t="s">
        <v>29</v>
      </c>
      <c r="BO384" t="s">
        <v>29</v>
      </c>
      <c r="BP384" t="s">
        <v>29</v>
      </c>
      <c r="BQ384" t="s">
        <v>29</v>
      </c>
      <c r="BR384" t="s">
        <v>29</v>
      </c>
      <c r="BS384" t="s">
        <v>29</v>
      </c>
      <c r="BT384" t="s">
        <v>29</v>
      </c>
      <c r="BU384" t="s">
        <v>29</v>
      </c>
      <c r="BV384" t="s">
        <v>29</v>
      </c>
      <c r="BW384" t="s">
        <v>29</v>
      </c>
      <c r="BX384" t="s">
        <v>29</v>
      </c>
      <c r="BY384" t="s">
        <v>29</v>
      </c>
      <c r="BZ384" t="s">
        <v>29</v>
      </c>
      <c r="CA384" t="s">
        <v>29</v>
      </c>
      <c r="CB384" t="s">
        <v>29</v>
      </c>
      <c r="CC384" t="s">
        <v>29</v>
      </c>
      <c r="CD384" t="s">
        <v>29</v>
      </c>
      <c r="CE384" t="s">
        <v>29</v>
      </c>
      <c r="CF384" t="s">
        <v>29</v>
      </c>
      <c r="CG384" t="s">
        <v>29</v>
      </c>
      <c r="CH384" t="s">
        <v>29</v>
      </c>
      <c r="CI384" t="s">
        <v>29</v>
      </c>
    </row>
    <row r="385" spans="1:87" x14ac:dyDescent="0.2">
      <c r="A385" s="55">
        <v>42685</v>
      </c>
      <c r="B385">
        <v>9.75</v>
      </c>
      <c r="C385">
        <v>0.01</v>
      </c>
      <c r="D385">
        <v>0.01</v>
      </c>
      <c r="E385">
        <v>0.01</v>
      </c>
      <c r="F385">
        <v>1.45</v>
      </c>
      <c r="G385">
        <v>0.01</v>
      </c>
      <c r="H385">
        <v>0.01</v>
      </c>
      <c r="I385">
        <v>0.01</v>
      </c>
      <c r="J385">
        <v>4.55</v>
      </c>
      <c r="K385">
        <v>0.01</v>
      </c>
      <c r="L385">
        <v>0.5</v>
      </c>
      <c r="M385">
        <v>4.67</v>
      </c>
      <c r="N385">
        <v>10.77</v>
      </c>
      <c r="O385">
        <v>11.99</v>
      </c>
      <c r="P385">
        <v>20.25</v>
      </c>
      <c r="Q385" t="s">
        <v>29</v>
      </c>
      <c r="R385" t="s">
        <v>29</v>
      </c>
      <c r="S385" t="s">
        <v>29</v>
      </c>
      <c r="T385" t="s">
        <v>29</v>
      </c>
      <c r="U385" t="s">
        <v>29</v>
      </c>
      <c r="V385" t="s">
        <v>29</v>
      </c>
      <c r="W385" t="s">
        <v>29</v>
      </c>
      <c r="X385" t="s">
        <v>29</v>
      </c>
      <c r="Y385" t="s">
        <v>29</v>
      </c>
      <c r="Z385" t="s">
        <v>29</v>
      </c>
      <c r="AA385" t="s">
        <v>29</v>
      </c>
      <c r="AB385" t="s">
        <v>29</v>
      </c>
      <c r="AC385" t="s">
        <v>29</v>
      </c>
      <c r="AD385" t="s">
        <v>29</v>
      </c>
      <c r="AE385" t="s">
        <v>29</v>
      </c>
      <c r="AF385" t="s">
        <v>29</v>
      </c>
      <c r="AG385" t="s">
        <v>29</v>
      </c>
      <c r="AH385" t="s">
        <v>29</v>
      </c>
      <c r="AI385" t="s">
        <v>29</v>
      </c>
      <c r="AJ385" t="s">
        <v>29</v>
      </c>
      <c r="AK385" t="s">
        <v>29</v>
      </c>
      <c r="AL385" t="s">
        <v>29</v>
      </c>
      <c r="AM385" t="s">
        <v>29</v>
      </c>
      <c r="AN385" t="s">
        <v>29</v>
      </c>
      <c r="AO385" t="s">
        <v>29</v>
      </c>
      <c r="AP385" t="s">
        <v>29</v>
      </c>
      <c r="AQ385" t="s">
        <v>29</v>
      </c>
      <c r="AR385" t="s">
        <v>29</v>
      </c>
      <c r="AS385" t="s">
        <v>29</v>
      </c>
      <c r="AT385" t="s">
        <v>29</v>
      </c>
      <c r="AU385" t="s">
        <v>29</v>
      </c>
      <c r="AV385" t="s">
        <v>29</v>
      </c>
      <c r="AW385" t="s">
        <v>29</v>
      </c>
      <c r="AX385" t="s">
        <v>29</v>
      </c>
      <c r="AY385" t="s">
        <v>29</v>
      </c>
      <c r="AZ385" t="s">
        <v>29</v>
      </c>
      <c r="BA385" t="s">
        <v>29</v>
      </c>
      <c r="BB385" t="s">
        <v>29</v>
      </c>
      <c r="BC385" t="s">
        <v>29</v>
      </c>
      <c r="BD385" t="s">
        <v>29</v>
      </c>
      <c r="BE385" t="s">
        <v>29</v>
      </c>
      <c r="BF385" t="s">
        <v>29</v>
      </c>
      <c r="BG385" t="s">
        <v>29</v>
      </c>
      <c r="BH385" t="s">
        <v>29</v>
      </c>
      <c r="BI385" t="s">
        <v>29</v>
      </c>
      <c r="BJ385" t="s">
        <v>29</v>
      </c>
      <c r="BK385" t="s">
        <v>29</v>
      </c>
      <c r="BL385" t="s">
        <v>29</v>
      </c>
      <c r="BM385" t="s">
        <v>29</v>
      </c>
      <c r="BN385" t="s">
        <v>29</v>
      </c>
      <c r="BO385" t="s">
        <v>29</v>
      </c>
      <c r="BP385" t="s">
        <v>29</v>
      </c>
      <c r="BQ385" t="s">
        <v>29</v>
      </c>
      <c r="BR385" t="s">
        <v>29</v>
      </c>
      <c r="BS385" t="s">
        <v>29</v>
      </c>
      <c r="BT385" t="s">
        <v>29</v>
      </c>
      <c r="BU385" t="s">
        <v>29</v>
      </c>
      <c r="BV385" t="s">
        <v>29</v>
      </c>
      <c r="BW385" t="s">
        <v>29</v>
      </c>
      <c r="BX385" t="s">
        <v>29</v>
      </c>
      <c r="BY385" t="s">
        <v>29</v>
      </c>
      <c r="BZ385" t="s">
        <v>29</v>
      </c>
      <c r="CA385" t="s">
        <v>29</v>
      </c>
      <c r="CB385" t="s">
        <v>29</v>
      </c>
      <c r="CC385" t="s">
        <v>29</v>
      </c>
      <c r="CD385" t="s">
        <v>29</v>
      </c>
      <c r="CE385" t="s">
        <v>29</v>
      </c>
      <c r="CF385" t="s">
        <v>29</v>
      </c>
      <c r="CG385" t="s">
        <v>29</v>
      </c>
      <c r="CH385" t="s">
        <v>29</v>
      </c>
      <c r="CI385" t="s">
        <v>29</v>
      </c>
    </row>
    <row r="386" spans="1:87" x14ac:dyDescent="0.2">
      <c r="A386" s="55">
        <v>42688</v>
      </c>
      <c r="B386">
        <v>9.75</v>
      </c>
      <c r="C386">
        <v>0.01</v>
      </c>
      <c r="D386">
        <v>0.01</v>
      </c>
      <c r="E386">
        <v>0.01</v>
      </c>
      <c r="F386">
        <v>1.45</v>
      </c>
      <c r="G386">
        <v>0.01</v>
      </c>
      <c r="H386">
        <v>0.01</v>
      </c>
      <c r="I386">
        <v>0.01</v>
      </c>
      <c r="J386">
        <v>4.55</v>
      </c>
      <c r="K386">
        <v>0.01</v>
      </c>
      <c r="L386">
        <v>0.34</v>
      </c>
      <c r="M386">
        <v>4.47</v>
      </c>
      <c r="N386">
        <v>10.56</v>
      </c>
      <c r="O386">
        <v>11.99</v>
      </c>
      <c r="P386">
        <v>20.25</v>
      </c>
      <c r="Q386" t="s">
        <v>29</v>
      </c>
      <c r="R386" t="s">
        <v>29</v>
      </c>
      <c r="S386" t="s">
        <v>29</v>
      </c>
      <c r="T386" t="s">
        <v>29</v>
      </c>
      <c r="U386" t="s">
        <v>29</v>
      </c>
      <c r="V386" t="s">
        <v>29</v>
      </c>
      <c r="W386" t="s">
        <v>29</v>
      </c>
      <c r="X386" t="s">
        <v>29</v>
      </c>
      <c r="Y386" t="s">
        <v>29</v>
      </c>
      <c r="Z386" t="s">
        <v>29</v>
      </c>
      <c r="AA386" t="s">
        <v>29</v>
      </c>
      <c r="AB386" t="s">
        <v>29</v>
      </c>
      <c r="AC386" t="s">
        <v>29</v>
      </c>
      <c r="AD386" t="s">
        <v>29</v>
      </c>
      <c r="AE386" t="s">
        <v>29</v>
      </c>
      <c r="AF386" t="s">
        <v>29</v>
      </c>
      <c r="AG386" t="s">
        <v>29</v>
      </c>
      <c r="AH386" t="s">
        <v>29</v>
      </c>
      <c r="AI386" t="s">
        <v>29</v>
      </c>
      <c r="AJ386" t="s">
        <v>29</v>
      </c>
      <c r="AK386" t="s">
        <v>29</v>
      </c>
      <c r="AL386">
        <v>36.65</v>
      </c>
      <c r="AM386" t="s">
        <v>29</v>
      </c>
      <c r="AN386" t="s">
        <v>29</v>
      </c>
      <c r="AO386" t="s">
        <v>29</v>
      </c>
      <c r="AP386" t="s">
        <v>29</v>
      </c>
      <c r="AQ386" t="s">
        <v>29</v>
      </c>
      <c r="AR386" t="s">
        <v>29</v>
      </c>
      <c r="AS386" t="s">
        <v>29</v>
      </c>
      <c r="AT386" t="s">
        <v>29</v>
      </c>
      <c r="AU386" t="s">
        <v>29</v>
      </c>
      <c r="AV386" t="s">
        <v>29</v>
      </c>
      <c r="AW386" t="s">
        <v>29</v>
      </c>
      <c r="AX386" t="s">
        <v>29</v>
      </c>
      <c r="AY386" t="s">
        <v>29</v>
      </c>
      <c r="AZ386" t="s">
        <v>29</v>
      </c>
      <c r="BA386" t="s">
        <v>29</v>
      </c>
      <c r="BB386" t="s">
        <v>29</v>
      </c>
      <c r="BC386" t="s">
        <v>29</v>
      </c>
      <c r="BD386" t="s">
        <v>29</v>
      </c>
      <c r="BE386" t="s">
        <v>29</v>
      </c>
      <c r="BF386" t="s">
        <v>29</v>
      </c>
      <c r="BG386" t="s">
        <v>29</v>
      </c>
      <c r="BH386" t="s">
        <v>29</v>
      </c>
      <c r="BI386" t="s">
        <v>29</v>
      </c>
      <c r="BJ386" t="s">
        <v>29</v>
      </c>
      <c r="BK386" t="s">
        <v>29</v>
      </c>
      <c r="BL386" t="s">
        <v>29</v>
      </c>
      <c r="BM386" t="s">
        <v>29</v>
      </c>
      <c r="BN386" t="s">
        <v>29</v>
      </c>
      <c r="BO386" t="s">
        <v>29</v>
      </c>
      <c r="BP386" t="s">
        <v>29</v>
      </c>
      <c r="BQ386" t="s">
        <v>29</v>
      </c>
      <c r="BR386" t="s">
        <v>29</v>
      </c>
      <c r="BS386" t="s">
        <v>29</v>
      </c>
      <c r="BT386" t="s">
        <v>29</v>
      </c>
      <c r="BU386" t="s">
        <v>29</v>
      </c>
      <c r="BV386" t="s">
        <v>29</v>
      </c>
      <c r="BW386" t="s">
        <v>29</v>
      </c>
      <c r="BX386" t="s">
        <v>29</v>
      </c>
      <c r="BY386" t="s">
        <v>29</v>
      </c>
      <c r="BZ386" t="s">
        <v>29</v>
      </c>
      <c r="CA386" t="s">
        <v>29</v>
      </c>
      <c r="CB386" t="s">
        <v>29</v>
      </c>
      <c r="CC386" t="s">
        <v>29</v>
      </c>
      <c r="CD386" t="s">
        <v>29</v>
      </c>
      <c r="CE386" t="s">
        <v>29</v>
      </c>
      <c r="CF386" t="s">
        <v>29</v>
      </c>
      <c r="CG386" t="s">
        <v>29</v>
      </c>
      <c r="CH386" t="s">
        <v>29</v>
      </c>
      <c r="CI386" t="s">
        <v>29</v>
      </c>
    </row>
    <row r="387" spans="1:87" x14ac:dyDescent="0.2">
      <c r="A387" s="55">
        <v>42689</v>
      </c>
      <c r="B387">
        <v>9.75</v>
      </c>
      <c r="C387">
        <v>0.01</v>
      </c>
      <c r="D387">
        <v>0.01</v>
      </c>
      <c r="E387">
        <v>0.01</v>
      </c>
      <c r="F387">
        <v>1.45</v>
      </c>
      <c r="G387">
        <v>0.01</v>
      </c>
      <c r="H387">
        <v>0.01</v>
      </c>
      <c r="I387">
        <v>0.01</v>
      </c>
      <c r="J387">
        <v>4.55</v>
      </c>
      <c r="K387">
        <v>0.01</v>
      </c>
      <c r="L387">
        <v>7.0000000000000007E-2</v>
      </c>
      <c r="M387">
        <v>3.32</v>
      </c>
      <c r="N387">
        <v>8.75</v>
      </c>
      <c r="O387">
        <v>10.56</v>
      </c>
      <c r="P387">
        <v>20.25</v>
      </c>
      <c r="Q387" t="s">
        <v>29</v>
      </c>
      <c r="R387" t="s">
        <v>29</v>
      </c>
      <c r="S387" t="s">
        <v>29</v>
      </c>
      <c r="T387" t="s">
        <v>29</v>
      </c>
      <c r="U387" t="s">
        <v>29</v>
      </c>
      <c r="V387" t="s">
        <v>29</v>
      </c>
      <c r="W387" t="s">
        <v>29</v>
      </c>
      <c r="X387" t="s">
        <v>29</v>
      </c>
      <c r="Y387" t="s">
        <v>29</v>
      </c>
      <c r="Z387" t="s">
        <v>29</v>
      </c>
      <c r="AA387" t="s">
        <v>29</v>
      </c>
      <c r="AB387" t="s">
        <v>29</v>
      </c>
      <c r="AC387" t="s">
        <v>29</v>
      </c>
      <c r="AD387" t="s">
        <v>29</v>
      </c>
      <c r="AE387" t="s">
        <v>29</v>
      </c>
      <c r="AF387" t="s">
        <v>29</v>
      </c>
      <c r="AG387" t="s">
        <v>29</v>
      </c>
      <c r="AH387" t="s">
        <v>29</v>
      </c>
      <c r="AI387" t="s">
        <v>29</v>
      </c>
      <c r="AJ387" t="s">
        <v>29</v>
      </c>
      <c r="AK387" t="s">
        <v>29</v>
      </c>
      <c r="AL387">
        <v>35.700000000000003</v>
      </c>
      <c r="AM387" t="s">
        <v>29</v>
      </c>
      <c r="AN387" t="s">
        <v>29</v>
      </c>
      <c r="AO387" t="s">
        <v>29</v>
      </c>
      <c r="AP387" t="s">
        <v>29</v>
      </c>
      <c r="AQ387" t="s">
        <v>29</v>
      </c>
      <c r="AR387" t="s">
        <v>29</v>
      </c>
      <c r="AS387" t="s">
        <v>29</v>
      </c>
      <c r="AT387" t="s">
        <v>29</v>
      </c>
      <c r="AU387" t="s">
        <v>29</v>
      </c>
      <c r="AV387" t="s">
        <v>29</v>
      </c>
      <c r="AW387" t="s">
        <v>29</v>
      </c>
      <c r="AX387" t="s">
        <v>29</v>
      </c>
      <c r="AY387" t="s">
        <v>29</v>
      </c>
      <c r="AZ387" t="s">
        <v>29</v>
      </c>
      <c r="BA387" t="s">
        <v>29</v>
      </c>
      <c r="BB387" t="s">
        <v>29</v>
      </c>
      <c r="BC387" t="s">
        <v>29</v>
      </c>
      <c r="BD387" t="s">
        <v>29</v>
      </c>
      <c r="BE387" t="s">
        <v>29</v>
      </c>
      <c r="BF387" t="s">
        <v>29</v>
      </c>
      <c r="BG387" t="s">
        <v>29</v>
      </c>
      <c r="BH387" t="s">
        <v>29</v>
      </c>
      <c r="BI387" t="s">
        <v>29</v>
      </c>
      <c r="BJ387" t="s">
        <v>29</v>
      </c>
      <c r="BK387" t="s">
        <v>29</v>
      </c>
      <c r="BL387" t="s">
        <v>29</v>
      </c>
      <c r="BM387" t="s">
        <v>29</v>
      </c>
      <c r="BN387" t="s">
        <v>29</v>
      </c>
      <c r="BO387" t="s">
        <v>29</v>
      </c>
      <c r="BP387" t="s">
        <v>29</v>
      </c>
      <c r="BQ387" t="s">
        <v>29</v>
      </c>
      <c r="BR387" t="s">
        <v>29</v>
      </c>
      <c r="BS387" t="s">
        <v>29</v>
      </c>
      <c r="BT387" t="s">
        <v>29</v>
      </c>
      <c r="BU387" t="s">
        <v>29</v>
      </c>
      <c r="BV387" t="s">
        <v>29</v>
      </c>
      <c r="BW387" t="s">
        <v>29</v>
      </c>
      <c r="BX387" t="s">
        <v>29</v>
      </c>
      <c r="BY387" t="s">
        <v>29</v>
      </c>
      <c r="BZ387" t="s">
        <v>29</v>
      </c>
      <c r="CA387" t="s">
        <v>29</v>
      </c>
      <c r="CB387" t="s">
        <v>29</v>
      </c>
      <c r="CC387" t="s">
        <v>29</v>
      </c>
      <c r="CD387" t="s">
        <v>29</v>
      </c>
      <c r="CE387" t="s">
        <v>29</v>
      </c>
      <c r="CF387" t="s">
        <v>29</v>
      </c>
      <c r="CG387" t="s">
        <v>29</v>
      </c>
      <c r="CH387" t="s">
        <v>29</v>
      </c>
      <c r="CI387" t="s">
        <v>29</v>
      </c>
    </row>
    <row r="388" spans="1:87" x14ac:dyDescent="0.2">
      <c r="A388" s="55">
        <v>42690</v>
      </c>
      <c r="B388">
        <v>9.75</v>
      </c>
      <c r="C388">
        <v>0.01</v>
      </c>
      <c r="D388">
        <v>0.01</v>
      </c>
      <c r="E388">
        <v>0.01</v>
      </c>
      <c r="F388">
        <v>1.45</v>
      </c>
      <c r="G388">
        <v>0.01</v>
      </c>
      <c r="H388">
        <v>0.01</v>
      </c>
      <c r="I388">
        <v>0.01</v>
      </c>
      <c r="J388">
        <v>4.55</v>
      </c>
      <c r="K388">
        <v>0.01</v>
      </c>
      <c r="L388">
        <v>0.05</v>
      </c>
      <c r="M388">
        <v>3.56</v>
      </c>
      <c r="N388">
        <v>8.9</v>
      </c>
      <c r="O388">
        <v>10.56</v>
      </c>
      <c r="P388">
        <v>20.25</v>
      </c>
      <c r="Q388" t="s">
        <v>29</v>
      </c>
      <c r="R388" t="s">
        <v>29</v>
      </c>
      <c r="S388" t="s">
        <v>29</v>
      </c>
      <c r="T388" t="s">
        <v>29</v>
      </c>
      <c r="U388" t="s">
        <v>29</v>
      </c>
      <c r="V388" t="s">
        <v>29</v>
      </c>
      <c r="W388" t="s">
        <v>29</v>
      </c>
      <c r="X388" t="s">
        <v>29</v>
      </c>
      <c r="Y388" t="s">
        <v>29</v>
      </c>
      <c r="Z388" t="s">
        <v>29</v>
      </c>
      <c r="AA388" t="s">
        <v>29</v>
      </c>
      <c r="AB388" t="s">
        <v>29</v>
      </c>
      <c r="AC388" t="s">
        <v>29</v>
      </c>
      <c r="AD388" t="s">
        <v>29</v>
      </c>
      <c r="AE388" t="s">
        <v>29</v>
      </c>
      <c r="AF388" t="s">
        <v>29</v>
      </c>
      <c r="AG388" t="s">
        <v>29</v>
      </c>
      <c r="AH388" t="s">
        <v>29</v>
      </c>
      <c r="AI388" t="s">
        <v>29</v>
      </c>
      <c r="AJ388" t="s">
        <v>29</v>
      </c>
      <c r="AK388" t="s">
        <v>29</v>
      </c>
      <c r="AL388">
        <v>35.799999999999997</v>
      </c>
      <c r="AM388" t="s">
        <v>29</v>
      </c>
      <c r="AN388" t="s">
        <v>29</v>
      </c>
      <c r="AO388" t="s">
        <v>29</v>
      </c>
      <c r="AP388" t="s">
        <v>29</v>
      </c>
      <c r="AQ388" t="s">
        <v>29</v>
      </c>
      <c r="AR388" t="s">
        <v>29</v>
      </c>
      <c r="AS388" t="s">
        <v>29</v>
      </c>
      <c r="AT388" t="s">
        <v>29</v>
      </c>
      <c r="AU388" t="s">
        <v>29</v>
      </c>
      <c r="AV388" t="s">
        <v>29</v>
      </c>
      <c r="AW388" t="s">
        <v>29</v>
      </c>
      <c r="AX388" t="s">
        <v>29</v>
      </c>
      <c r="AY388" t="s">
        <v>29</v>
      </c>
      <c r="AZ388" t="s">
        <v>29</v>
      </c>
      <c r="BA388" t="s">
        <v>29</v>
      </c>
      <c r="BB388" t="s">
        <v>29</v>
      </c>
      <c r="BC388" t="s">
        <v>29</v>
      </c>
      <c r="BD388" t="s">
        <v>29</v>
      </c>
      <c r="BE388" t="s">
        <v>29</v>
      </c>
      <c r="BF388" t="s">
        <v>29</v>
      </c>
      <c r="BG388" t="s">
        <v>29</v>
      </c>
      <c r="BH388" t="s">
        <v>29</v>
      </c>
      <c r="BI388" t="s">
        <v>29</v>
      </c>
      <c r="BJ388" t="s">
        <v>29</v>
      </c>
      <c r="BK388" t="s">
        <v>29</v>
      </c>
      <c r="BL388" t="s">
        <v>29</v>
      </c>
      <c r="BM388" t="s">
        <v>29</v>
      </c>
      <c r="BN388" t="s">
        <v>29</v>
      </c>
      <c r="BO388" t="s">
        <v>29</v>
      </c>
      <c r="BP388" t="s">
        <v>29</v>
      </c>
      <c r="BQ388" t="s">
        <v>29</v>
      </c>
      <c r="BR388" t="s">
        <v>29</v>
      </c>
      <c r="BS388" t="s">
        <v>29</v>
      </c>
      <c r="BT388" t="s">
        <v>29</v>
      </c>
      <c r="BU388" t="s">
        <v>29</v>
      </c>
      <c r="BV388" t="s">
        <v>29</v>
      </c>
      <c r="BW388" t="s">
        <v>29</v>
      </c>
      <c r="BX388" t="s">
        <v>29</v>
      </c>
      <c r="BY388" t="s">
        <v>29</v>
      </c>
      <c r="BZ388" t="s">
        <v>29</v>
      </c>
      <c r="CA388" t="s">
        <v>29</v>
      </c>
      <c r="CB388" t="s">
        <v>29</v>
      </c>
      <c r="CC388" t="s">
        <v>29</v>
      </c>
      <c r="CD388" t="s">
        <v>29</v>
      </c>
      <c r="CE388" t="s">
        <v>29</v>
      </c>
      <c r="CF388" t="s">
        <v>29</v>
      </c>
      <c r="CG388" t="s">
        <v>29</v>
      </c>
      <c r="CH388" t="s">
        <v>29</v>
      </c>
      <c r="CI388" t="s">
        <v>29</v>
      </c>
    </row>
    <row r="389" spans="1:87" x14ac:dyDescent="0.2">
      <c r="A389" s="55">
        <v>42691</v>
      </c>
      <c r="B389">
        <v>9.75</v>
      </c>
      <c r="C389">
        <v>0.01</v>
      </c>
      <c r="D389">
        <v>0.01</v>
      </c>
      <c r="E389">
        <v>0.01</v>
      </c>
      <c r="F389">
        <v>1.45</v>
      </c>
      <c r="G389">
        <v>0.01</v>
      </c>
      <c r="H389">
        <v>0.01</v>
      </c>
      <c r="I389">
        <v>0.01</v>
      </c>
      <c r="J389">
        <v>4.55</v>
      </c>
      <c r="K389">
        <v>0.01</v>
      </c>
      <c r="L389">
        <v>0.03</v>
      </c>
      <c r="M389">
        <v>2.94</v>
      </c>
      <c r="N389">
        <v>8.2799999999999994</v>
      </c>
      <c r="O389">
        <v>10.56</v>
      </c>
      <c r="P389">
        <v>18.2</v>
      </c>
      <c r="Q389" t="s">
        <v>29</v>
      </c>
      <c r="R389" t="s">
        <v>29</v>
      </c>
      <c r="S389" t="s">
        <v>29</v>
      </c>
      <c r="T389" t="s">
        <v>29</v>
      </c>
      <c r="U389" t="s">
        <v>29</v>
      </c>
      <c r="V389" t="s">
        <v>29</v>
      </c>
      <c r="W389" t="s">
        <v>29</v>
      </c>
      <c r="X389" t="s">
        <v>29</v>
      </c>
      <c r="Y389" t="s">
        <v>29</v>
      </c>
      <c r="Z389" t="s">
        <v>29</v>
      </c>
      <c r="AA389" t="s">
        <v>29</v>
      </c>
      <c r="AB389" t="s">
        <v>29</v>
      </c>
      <c r="AC389" t="s">
        <v>29</v>
      </c>
      <c r="AD389" t="s">
        <v>29</v>
      </c>
      <c r="AE389" t="s">
        <v>29</v>
      </c>
      <c r="AF389" t="s">
        <v>29</v>
      </c>
      <c r="AG389" t="s">
        <v>29</v>
      </c>
      <c r="AH389" t="s">
        <v>29</v>
      </c>
      <c r="AI389" t="s">
        <v>29</v>
      </c>
      <c r="AJ389" t="s">
        <v>29</v>
      </c>
      <c r="AK389" t="s">
        <v>29</v>
      </c>
      <c r="AL389">
        <v>35.11</v>
      </c>
      <c r="AM389" t="s">
        <v>29</v>
      </c>
      <c r="AN389" t="s">
        <v>29</v>
      </c>
      <c r="AO389" t="s">
        <v>29</v>
      </c>
      <c r="AP389" t="s">
        <v>29</v>
      </c>
      <c r="AQ389" t="s">
        <v>29</v>
      </c>
      <c r="AR389" t="s">
        <v>29</v>
      </c>
      <c r="AS389" t="s">
        <v>29</v>
      </c>
      <c r="AT389" t="s">
        <v>29</v>
      </c>
      <c r="AU389" t="s">
        <v>29</v>
      </c>
      <c r="AV389" t="s">
        <v>29</v>
      </c>
      <c r="AW389" t="s">
        <v>29</v>
      </c>
      <c r="AX389" t="s">
        <v>29</v>
      </c>
      <c r="AY389" t="s">
        <v>29</v>
      </c>
      <c r="AZ389" t="s">
        <v>29</v>
      </c>
      <c r="BA389" t="s">
        <v>29</v>
      </c>
      <c r="BB389" t="s">
        <v>29</v>
      </c>
      <c r="BC389" t="s">
        <v>29</v>
      </c>
      <c r="BD389" t="s">
        <v>29</v>
      </c>
      <c r="BE389" t="s">
        <v>29</v>
      </c>
      <c r="BF389" t="s">
        <v>29</v>
      </c>
      <c r="BG389" t="s">
        <v>29</v>
      </c>
      <c r="BH389" t="s">
        <v>29</v>
      </c>
      <c r="BI389" t="s">
        <v>29</v>
      </c>
      <c r="BJ389" t="s">
        <v>29</v>
      </c>
      <c r="BK389" t="s">
        <v>29</v>
      </c>
      <c r="BL389" t="s">
        <v>29</v>
      </c>
      <c r="BM389" t="s">
        <v>29</v>
      </c>
      <c r="BN389" t="s">
        <v>29</v>
      </c>
      <c r="BO389" t="s">
        <v>29</v>
      </c>
      <c r="BP389" t="s">
        <v>29</v>
      </c>
      <c r="BQ389" t="s">
        <v>29</v>
      </c>
      <c r="BR389" t="s">
        <v>29</v>
      </c>
      <c r="BS389" t="s">
        <v>29</v>
      </c>
      <c r="BT389" t="s">
        <v>29</v>
      </c>
      <c r="BU389" t="s">
        <v>29</v>
      </c>
      <c r="BV389" t="s">
        <v>29</v>
      </c>
      <c r="BW389" t="s">
        <v>29</v>
      </c>
      <c r="BX389" t="s">
        <v>29</v>
      </c>
      <c r="BY389" t="s">
        <v>29</v>
      </c>
      <c r="BZ389" t="s">
        <v>29</v>
      </c>
      <c r="CA389" t="s">
        <v>29</v>
      </c>
      <c r="CB389" t="s">
        <v>29</v>
      </c>
      <c r="CC389" t="s">
        <v>29</v>
      </c>
      <c r="CD389" t="s">
        <v>29</v>
      </c>
      <c r="CE389" t="s">
        <v>29</v>
      </c>
      <c r="CF389" t="s">
        <v>29</v>
      </c>
      <c r="CG389" t="s">
        <v>29</v>
      </c>
      <c r="CH389" t="s">
        <v>29</v>
      </c>
      <c r="CI389" t="s">
        <v>29</v>
      </c>
    </row>
    <row r="390" spans="1:87" x14ac:dyDescent="0.2">
      <c r="A390" s="55">
        <v>42692</v>
      </c>
      <c r="B390">
        <v>9.75</v>
      </c>
      <c r="C390">
        <v>0.01</v>
      </c>
      <c r="D390">
        <v>0.01</v>
      </c>
      <c r="E390">
        <v>0.01</v>
      </c>
      <c r="F390">
        <v>1.45</v>
      </c>
      <c r="G390">
        <v>0.01</v>
      </c>
      <c r="H390">
        <v>0.01</v>
      </c>
      <c r="I390">
        <v>0.01</v>
      </c>
      <c r="J390">
        <v>4.55</v>
      </c>
      <c r="K390">
        <v>0.01</v>
      </c>
      <c r="L390">
        <v>0.01</v>
      </c>
      <c r="M390">
        <v>2.93</v>
      </c>
      <c r="N390">
        <v>8.42</v>
      </c>
      <c r="O390">
        <v>9.99</v>
      </c>
      <c r="P390">
        <v>18.649999999999999</v>
      </c>
      <c r="Q390" t="s">
        <v>29</v>
      </c>
      <c r="R390" t="s">
        <v>29</v>
      </c>
      <c r="S390" t="s">
        <v>29</v>
      </c>
      <c r="T390" t="s">
        <v>29</v>
      </c>
      <c r="U390" t="s">
        <v>29</v>
      </c>
      <c r="V390" t="s">
        <v>29</v>
      </c>
      <c r="W390" t="s">
        <v>29</v>
      </c>
      <c r="X390" t="s">
        <v>29</v>
      </c>
      <c r="Y390" t="s">
        <v>29</v>
      </c>
      <c r="Z390" t="s">
        <v>29</v>
      </c>
      <c r="AA390" t="s">
        <v>29</v>
      </c>
      <c r="AB390" t="s">
        <v>29</v>
      </c>
      <c r="AC390" t="s">
        <v>29</v>
      </c>
      <c r="AD390" t="s">
        <v>29</v>
      </c>
      <c r="AE390" t="s">
        <v>29</v>
      </c>
      <c r="AF390" t="s">
        <v>29</v>
      </c>
      <c r="AG390" t="s">
        <v>29</v>
      </c>
      <c r="AH390" t="s">
        <v>29</v>
      </c>
      <c r="AI390" t="s">
        <v>29</v>
      </c>
      <c r="AJ390" t="s">
        <v>29</v>
      </c>
      <c r="AK390" t="s">
        <v>29</v>
      </c>
      <c r="AL390">
        <v>35.14</v>
      </c>
      <c r="AM390" t="s">
        <v>29</v>
      </c>
      <c r="AN390" t="s">
        <v>29</v>
      </c>
      <c r="AO390" t="s">
        <v>29</v>
      </c>
      <c r="AP390" t="s">
        <v>29</v>
      </c>
      <c r="AQ390" t="s">
        <v>29</v>
      </c>
      <c r="AR390" t="s">
        <v>29</v>
      </c>
      <c r="AS390" t="s">
        <v>29</v>
      </c>
      <c r="AT390" t="s">
        <v>29</v>
      </c>
      <c r="AU390" t="s">
        <v>29</v>
      </c>
      <c r="AV390" t="s">
        <v>29</v>
      </c>
      <c r="AW390" t="s">
        <v>29</v>
      </c>
      <c r="AX390" t="s">
        <v>29</v>
      </c>
      <c r="AY390" t="s">
        <v>29</v>
      </c>
      <c r="AZ390" t="s">
        <v>29</v>
      </c>
      <c r="BA390" t="s">
        <v>29</v>
      </c>
      <c r="BB390" t="s">
        <v>29</v>
      </c>
      <c r="BC390" t="s">
        <v>29</v>
      </c>
      <c r="BD390" t="s">
        <v>29</v>
      </c>
      <c r="BE390" t="s">
        <v>29</v>
      </c>
      <c r="BF390" t="s">
        <v>29</v>
      </c>
      <c r="BG390" t="s">
        <v>29</v>
      </c>
      <c r="BH390" t="s">
        <v>29</v>
      </c>
      <c r="BI390" t="s">
        <v>29</v>
      </c>
      <c r="BJ390" t="s">
        <v>29</v>
      </c>
      <c r="BK390" t="s">
        <v>29</v>
      </c>
      <c r="BL390" t="s">
        <v>29</v>
      </c>
      <c r="BM390" t="s">
        <v>29</v>
      </c>
      <c r="BN390" t="s">
        <v>29</v>
      </c>
      <c r="BO390" t="s">
        <v>29</v>
      </c>
      <c r="BP390" t="s">
        <v>29</v>
      </c>
      <c r="BQ390" t="s">
        <v>29</v>
      </c>
      <c r="BR390" t="s">
        <v>29</v>
      </c>
      <c r="BS390" t="s">
        <v>29</v>
      </c>
      <c r="BT390" t="s">
        <v>29</v>
      </c>
      <c r="BU390" t="s">
        <v>29</v>
      </c>
      <c r="BV390" t="s">
        <v>29</v>
      </c>
      <c r="BW390" t="s">
        <v>29</v>
      </c>
      <c r="BX390" t="s">
        <v>29</v>
      </c>
      <c r="BY390" t="s">
        <v>29</v>
      </c>
      <c r="BZ390" t="s">
        <v>29</v>
      </c>
      <c r="CA390" t="s">
        <v>29</v>
      </c>
      <c r="CB390" t="s">
        <v>29</v>
      </c>
      <c r="CC390" t="s">
        <v>29</v>
      </c>
      <c r="CD390" t="s">
        <v>29</v>
      </c>
      <c r="CE390" t="s">
        <v>29</v>
      </c>
      <c r="CF390" t="s">
        <v>29</v>
      </c>
      <c r="CG390" t="s">
        <v>29</v>
      </c>
      <c r="CH390" t="s">
        <v>29</v>
      </c>
      <c r="CI390" t="s">
        <v>29</v>
      </c>
    </row>
    <row r="391" spans="1:87" x14ac:dyDescent="0.2">
      <c r="A391" s="55">
        <v>42695</v>
      </c>
      <c r="B391">
        <v>9.75</v>
      </c>
      <c r="C391">
        <v>0.01</v>
      </c>
      <c r="D391">
        <v>0.01</v>
      </c>
      <c r="E391">
        <v>0.01</v>
      </c>
      <c r="F391">
        <v>1.45</v>
      </c>
      <c r="G391">
        <v>0.01</v>
      </c>
      <c r="H391">
        <v>0.01</v>
      </c>
      <c r="I391">
        <v>0.01</v>
      </c>
      <c r="J391">
        <v>4.55</v>
      </c>
      <c r="K391">
        <v>0.01</v>
      </c>
      <c r="L391">
        <v>0.01</v>
      </c>
      <c r="M391">
        <v>2.2200000000000002</v>
      </c>
      <c r="N391">
        <v>7.12</v>
      </c>
      <c r="O391">
        <v>8.8699999999999992</v>
      </c>
      <c r="P391">
        <v>17.149999999999999</v>
      </c>
      <c r="Q391" t="s">
        <v>29</v>
      </c>
      <c r="R391" t="s">
        <v>29</v>
      </c>
      <c r="S391" t="s">
        <v>29</v>
      </c>
      <c r="T391" t="s">
        <v>29</v>
      </c>
      <c r="U391" t="s">
        <v>29</v>
      </c>
      <c r="V391" t="s">
        <v>29</v>
      </c>
      <c r="W391" t="s">
        <v>29</v>
      </c>
      <c r="X391" t="s">
        <v>29</v>
      </c>
      <c r="Y391" t="s">
        <v>29</v>
      </c>
      <c r="Z391" t="s">
        <v>29</v>
      </c>
      <c r="AA391" t="s">
        <v>29</v>
      </c>
      <c r="AB391" t="s">
        <v>29</v>
      </c>
      <c r="AC391" t="s">
        <v>29</v>
      </c>
      <c r="AD391" t="s">
        <v>29</v>
      </c>
      <c r="AE391" t="s">
        <v>29</v>
      </c>
      <c r="AF391" t="s">
        <v>29</v>
      </c>
      <c r="AG391" t="s">
        <v>29</v>
      </c>
      <c r="AH391" t="s">
        <v>29</v>
      </c>
      <c r="AI391" t="s">
        <v>29</v>
      </c>
      <c r="AJ391" t="s">
        <v>29</v>
      </c>
      <c r="AK391" t="s">
        <v>29</v>
      </c>
      <c r="AL391">
        <v>34.49</v>
      </c>
      <c r="AM391" t="s">
        <v>29</v>
      </c>
      <c r="AN391" t="s">
        <v>29</v>
      </c>
      <c r="AO391" t="s">
        <v>29</v>
      </c>
      <c r="AP391" t="s">
        <v>29</v>
      </c>
      <c r="AQ391" t="s">
        <v>29</v>
      </c>
      <c r="AR391" t="s">
        <v>29</v>
      </c>
      <c r="AS391" t="s">
        <v>29</v>
      </c>
      <c r="AT391" t="s">
        <v>29</v>
      </c>
      <c r="AU391" t="s">
        <v>29</v>
      </c>
      <c r="AV391" t="s">
        <v>29</v>
      </c>
      <c r="AW391" t="s">
        <v>29</v>
      </c>
      <c r="AX391" t="s">
        <v>29</v>
      </c>
      <c r="AY391" t="s">
        <v>29</v>
      </c>
      <c r="AZ391" t="s">
        <v>29</v>
      </c>
      <c r="BA391" t="s">
        <v>29</v>
      </c>
      <c r="BB391" t="s">
        <v>29</v>
      </c>
      <c r="BC391" t="s">
        <v>29</v>
      </c>
      <c r="BD391" t="s">
        <v>29</v>
      </c>
      <c r="BE391" t="s">
        <v>29</v>
      </c>
      <c r="BF391" t="s">
        <v>29</v>
      </c>
      <c r="BG391" t="s">
        <v>29</v>
      </c>
      <c r="BH391" t="s">
        <v>29</v>
      </c>
      <c r="BI391" t="s">
        <v>29</v>
      </c>
      <c r="BJ391" t="s">
        <v>29</v>
      </c>
      <c r="BK391" t="s">
        <v>29</v>
      </c>
      <c r="BL391" t="s">
        <v>29</v>
      </c>
      <c r="BM391" t="s">
        <v>29</v>
      </c>
      <c r="BN391" t="s">
        <v>29</v>
      </c>
      <c r="BO391" t="s">
        <v>29</v>
      </c>
      <c r="BP391" t="s">
        <v>29</v>
      </c>
      <c r="BQ391" t="s">
        <v>29</v>
      </c>
      <c r="BR391" t="s">
        <v>29</v>
      </c>
      <c r="BS391" t="s">
        <v>29</v>
      </c>
      <c r="BT391" t="s">
        <v>29</v>
      </c>
      <c r="BU391" t="s">
        <v>29</v>
      </c>
      <c r="BV391" t="s">
        <v>29</v>
      </c>
      <c r="BW391" t="s">
        <v>29</v>
      </c>
      <c r="BX391" t="s">
        <v>29</v>
      </c>
      <c r="BY391" t="s">
        <v>29</v>
      </c>
      <c r="BZ391" t="s">
        <v>29</v>
      </c>
      <c r="CA391" t="s">
        <v>29</v>
      </c>
      <c r="CB391" t="s">
        <v>29</v>
      </c>
      <c r="CC391" t="s">
        <v>29</v>
      </c>
      <c r="CD391" t="s">
        <v>29</v>
      </c>
      <c r="CE391" t="s">
        <v>29</v>
      </c>
      <c r="CF391" t="s">
        <v>29</v>
      </c>
      <c r="CG391" t="s">
        <v>29</v>
      </c>
      <c r="CH391" t="s">
        <v>29</v>
      </c>
      <c r="CI391" t="s">
        <v>29</v>
      </c>
    </row>
    <row r="392" spans="1:87" x14ac:dyDescent="0.2">
      <c r="A392" s="55">
        <v>42696</v>
      </c>
      <c r="B392">
        <v>9.75</v>
      </c>
      <c r="C392">
        <v>0.01</v>
      </c>
      <c r="D392">
        <v>0.01</v>
      </c>
      <c r="E392">
        <v>0.01</v>
      </c>
      <c r="F392">
        <v>1.45</v>
      </c>
      <c r="G392">
        <v>0.01</v>
      </c>
      <c r="H392">
        <v>0.01</v>
      </c>
      <c r="I392">
        <v>0.01</v>
      </c>
      <c r="J392">
        <v>4.55</v>
      </c>
      <c r="K392">
        <v>0.01</v>
      </c>
      <c r="L392">
        <v>0.01</v>
      </c>
      <c r="M392">
        <v>1.83</v>
      </c>
      <c r="N392">
        <v>6.71</v>
      </c>
      <c r="O392">
        <v>8.23</v>
      </c>
      <c r="P392">
        <v>17.18</v>
      </c>
      <c r="Q392" t="s">
        <v>29</v>
      </c>
      <c r="R392" t="s">
        <v>29</v>
      </c>
      <c r="S392" t="s">
        <v>29</v>
      </c>
      <c r="T392" t="s">
        <v>29</v>
      </c>
      <c r="U392" t="s">
        <v>29</v>
      </c>
      <c r="V392" t="s">
        <v>29</v>
      </c>
      <c r="W392" t="s">
        <v>29</v>
      </c>
      <c r="X392" t="s">
        <v>29</v>
      </c>
      <c r="Y392" t="s">
        <v>29</v>
      </c>
      <c r="Z392" t="s">
        <v>29</v>
      </c>
      <c r="AA392" t="s">
        <v>29</v>
      </c>
      <c r="AB392" t="s">
        <v>29</v>
      </c>
      <c r="AC392" t="s">
        <v>29</v>
      </c>
      <c r="AD392" t="s">
        <v>29</v>
      </c>
      <c r="AE392" t="s">
        <v>29</v>
      </c>
      <c r="AF392" t="s">
        <v>29</v>
      </c>
      <c r="AG392" t="s">
        <v>29</v>
      </c>
      <c r="AH392" t="s">
        <v>29</v>
      </c>
      <c r="AI392" t="s">
        <v>29</v>
      </c>
      <c r="AJ392" t="s">
        <v>29</v>
      </c>
      <c r="AK392" t="s">
        <v>29</v>
      </c>
      <c r="AL392">
        <v>34.020000000000003</v>
      </c>
      <c r="AM392" t="s">
        <v>29</v>
      </c>
      <c r="AN392" t="s">
        <v>29</v>
      </c>
      <c r="AO392" t="s">
        <v>29</v>
      </c>
      <c r="AP392" t="s">
        <v>29</v>
      </c>
      <c r="AQ392" t="s">
        <v>29</v>
      </c>
      <c r="AR392" t="s">
        <v>29</v>
      </c>
      <c r="AS392" t="s">
        <v>29</v>
      </c>
      <c r="AT392" t="s">
        <v>29</v>
      </c>
      <c r="AU392" t="s">
        <v>29</v>
      </c>
      <c r="AV392" t="s">
        <v>29</v>
      </c>
      <c r="AW392" t="s">
        <v>29</v>
      </c>
      <c r="AX392" t="s">
        <v>29</v>
      </c>
      <c r="AY392" t="s">
        <v>29</v>
      </c>
      <c r="AZ392" t="s">
        <v>29</v>
      </c>
      <c r="BA392" t="s">
        <v>29</v>
      </c>
      <c r="BB392" t="s">
        <v>29</v>
      </c>
      <c r="BC392" t="s">
        <v>29</v>
      </c>
      <c r="BD392" t="s">
        <v>29</v>
      </c>
      <c r="BE392" t="s">
        <v>29</v>
      </c>
      <c r="BF392" t="s">
        <v>29</v>
      </c>
      <c r="BG392" t="s">
        <v>29</v>
      </c>
      <c r="BH392" t="s">
        <v>29</v>
      </c>
      <c r="BI392" t="s">
        <v>29</v>
      </c>
      <c r="BJ392" t="s">
        <v>29</v>
      </c>
      <c r="BK392" t="s">
        <v>29</v>
      </c>
      <c r="BL392" t="s">
        <v>29</v>
      </c>
      <c r="BM392" t="s">
        <v>29</v>
      </c>
      <c r="BN392" t="s">
        <v>29</v>
      </c>
      <c r="BO392" t="s">
        <v>29</v>
      </c>
      <c r="BP392" t="s">
        <v>29</v>
      </c>
      <c r="BQ392" t="s">
        <v>29</v>
      </c>
      <c r="BR392" t="s">
        <v>29</v>
      </c>
      <c r="BS392" t="s">
        <v>29</v>
      </c>
      <c r="BT392" t="s">
        <v>29</v>
      </c>
      <c r="BU392" t="s">
        <v>29</v>
      </c>
      <c r="BV392" t="s">
        <v>29</v>
      </c>
      <c r="BW392" t="s">
        <v>29</v>
      </c>
      <c r="BX392" t="s">
        <v>29</v>
      </c>
      <c r="BY392" t="s">
        <v>29</v>
      </c>
      <c r="BZ392" t="s">
        <v>29</v>
      </c>
      <c r="CA392" t="s">
        <v>29</v>
      </c>
      <c r="CB392" t="s">
        <v>29</v>
      </c>
      <c r="CC392" t="s">
        <v>29</v>
      </c>
      <c r="CD392" t="s">
        <v>29</v>
      </c>
      <c r="CE392" t="s">
        <v>29</v>
      </c>
      <c r="CF392" t="s">
        <v>29</v>
      </c>
      <c r="CG392" t="s">
        <v>29</v>
      </c>
      <c r="CH392" t="s">
        <v>29</v>
      </c>
      <c r="CI392" t="s">
        <v>29</v>
      </c>
    </row>
    <row r="393" spans="1:87" x14ac:dyDescent="0.2">
      <c r="A393" s="55">
        <v>42697</v>
      </c>
      <c r="B393">
        <v>9.75</v>
      </c>
      <c r="C393">
        <v>0.01</v>
      </c>
      <c r="D393">
        <v>0.01</v>
      </c>
      <c r="E393">
        <v>0.01</v>
      </c>
      <c r="F393">
        <v>1.45</v>
      </c>
      <c r="G393">
        <v>0.01</v>
      </c>
      <c r="H393">
        <v>0.01</v>
      </c>
      <c r="I393">
        <v>0.01</v>
      </c>
      <c r="J393">
        <v>4.55</v>
      </c>
      <c r="K393">
        <v>0.01</v>
      </c>
      <c r="L393">
        <v>0.01</v>
      </c>
      <c r="M393">
        <v>1.8</v>
      </c>
      <c r="N393">
        <v>6.75</v>
      </c>
      <c r="O393">
        <v>8.3000000000000007</v>
      </c>
      <c r="P393">
        <v>17.18</v>
      </c>
      <c r="Q393" t="s">
        <v>29</v>
      </c>
      <c r="R393" t="s">
        <v>29</v>
      </c>
      <c r="S393" t="s">
        <v>29</v>
      </c>
      <c r="T393" t="s">
        <v>29</v>
      </c>
      <c r="U393" t="s">
        <v>29</v>
      </c>
      <c r="V393" t="s">
        <v>29</v>
      </c>
      <c r="W393" t="s">
        <v>29</v>
      </c>
      <c r="X393" t="s">
        <v>29</v>
      </c>
      <c r="Y393" t="s">
        <v>29</v>
      </c>
      <c r="Z393" t="s">
        <v>29</v>
      </c>
      <c r="AA393" t="s">
        <v>29</v>
      </c>
      <c r="AB393" t="s">
        <v>29</v>
      </c>
      <c r="AC393" t="s">
        <v>29</v>
      </c>
      <c r="AD393" t="s">
        <v>29</v>
      </c>
      <c r="AE393" t="s">
        <v>29</v>
      </c>
      <c r="AF393" t="s">
        <v>29</v>
      </c>
      <c r="AG393" t="s">
        <v>29</v>
      </c>
      <c r="AH393" t="s">
        <v>29</v>
      </c>
      <c r="AI393" t="s">
        <v>29</v>
      </c>
      <c r="AJ393" t="s">
        <v>29</v>
      </c>
      <c r="AK393" t="s">
        <v>29</v>
      </c>
      <c r="AL393">
        <v>34.020000000000003</v>
      </c>
      <c r="AM393" t="s">
        <v>29</v>
      </c>
      <c r="AN393" t="s">
        <v>29</v>
      </c>
      <c r="AO393" t="s">
        <v>29</v>
      </c>
      <c r="AP393" t="s">
        <v>29</v>
      </c>
      <c r="AQ393" t="s">
        <v>29</v>
      </c>
      <c r="AR393" t="s">
        <v>29</v>
      </c>
      <c r="AS393" t="s">
        <v>29</v>
      </c>
      <c r="AT393" t="s">
        <v>29</v>
      </c>
      <c r="AU393" t="s">
        <v>29</v>
      </c>
      <c r="AV393" t="s">
        <v>29</v>
      </c>
      <c r="AW393" t="s">
        <v>29</v>
      </c>
      <c r="AX393" t="s">
        <v>29</v>
      </c>
      <c r="AY393" t="s">
        <v>29</v>
      </c>
      <c r="AZ393" t="s">
        <v>29</v>
      </c>
      <c r="BA393" t="s">
        <v>29</v>
      </c>
      <c r="BB393" t="s">
        <v>29</v>
      </c>
      <c r="BC393" t="s">
        <v>29</v>
      </c>
      <c r="BD393" t="s">
        <v>29</v>
      </c>
      <c r="BE393" t="s">
        <v>29</v>
      </c>
      <c r="BF393" t="s">
        <v>29</v>
      </c>
      <c r="BG393" t="s">
        <v>29</v>
      </c>
      <c r="BH393" t="s">
        <v>29</v>
      </c>
      <c r="BI393" t="s">
        <v>29</v>
      </c>
      <c r="BJ393" t="s">
        <v>29</v>
      </c>
      <c r="BK393" t="s">
        <v>29</v>
      </c>
      <c r="BL393" t="s">
        <v>29</v>
      </c>
      <c r="BM393" t="s">
        <v>29</v>
      </c>
      <c r="BN393" t="s">
        <v>29</v>
      </c>
      <c r="BO393" t="s">
        <v>29</v>
      </c>
      <c r="BP393" t="s">
        <v>29</v>
      </c>
      <c r="BQ393" t="s">
        <v>29</v>
      </c>
      <c r="BR393" t="s">
        <v>29</v>
      </c>
      <c r="BS393" t="s">
        <v>29</v>
      </c>
      <c r="BT393" t="s">
        <v>29</v>
      </c>
      <c r="BU393" t="s">
        <v>29</v>
      </c>
      <c r="BV393" t="s">
        <v>29</v>
      </c>
      <c r="BW393" t="s">
        <v>29</v>
      </c>
      <c r="BX393" t="s">
        <v>29</v>
      </c>
      <c r="BY393" t="s">
        <v>29</v>
      </c>
      <c r="BZ393" t="s">
        <v>29</v>
      </c>
      <c r="CA393" t="s">
        <v>29</v>
      </c>
      <c r="CB393" t="s">
        <v>29</v>
      </c>
      <c r="CC393" t="s">
        <v>29</v>
      </c>
      <c r="CD393" t="s">
        <v>29</v>
      </c>
      <c r="CE393" t="s">
        <v>29</v>
      </c>
      <c r="CF393" t="s">
        <v>29</v>
      </c>
      <c r="CG393" t="s">
        <v>29</v>
      </c>
      <c r="CH393" t="s">
        <v>29</v>
      </c>
      <c r="CI393" t="s">
        <v>29</v>
      </c>
    </row>
    <row r="394" spans="1:87" x14ac:dyDescent="0.2">
      <c r="A394" s="55">
        <v>42698</v>
      </c>
      <c r="B394">
        <v>9.75</v>
      </c>
      <c r="C394">
        <v>0.01</v>
      </c>
      <c r="D394">
        <v>0.01</v>
      </c>
      <c r="E394">
        <v>0.01</v>
      </c>
      <c r="F394">
        <v>1.45</v>
      </c>
      <c r="G394">
        <v>0.01</v>
      </c>
      <c r="H394">
        <v>0.01</v>
      </c>
      <c r="I394">
        <v>0.01</v>
      </c>
      <c r="J394">
        <v>4.55</v>
      </c>
      <c r="K394">
        <v>0.01</v>
      </c>
      <c r="L394">
        <v>0.01</v>
      </c>
      <c r="M394">
        <v>1.8</v>
      </c>
      <c r="N394">
        <v>6.75</v>
      </c>
      <c r="O394">
        <v>8.3000000000000007</v>
      </c>
      <c r="P394">
        <v>17.18</v>
      </c>
      <c r="Q394" t="s">
        <v>29</v>
      </c>
      <c r="R394" t="s">
        <v>29</v>
      </c>
      <c r="S394" t="s">
        <v>29</v>
      </c>
      <c r="T394" t="s">
        <v>29</v>
      </c>
      <c r="U394" t="s">
        <v>29</v>
      </c>
      <c r="V394" t="s">
        <v>29</v>
      </c>
      <c r="W394" t="s">
        <v>29</v>
      </c>
      <c r="X394" t="s">
        <v>29</v>
      </c>
      <c r="Y394" t="s">
        <v>29</v>
      </c>
      <c r="Z394" t="s">
        <v>29</v>
      </c>
      <c r="AA394" t="s">
        <v>29</v>
      </c>
      <c r="AB394" t="s">
        <v>29</v>
      </c>
      <c r="AC394" t="s">
        <v>29</v>
      </c>
      <c r="AD394" t="s">
        <v>29</v>
      </c>
      <c r="AE394" t="s">
        <v>29</v>
      </c>
      <c r="AF394" t="s">
        <v>29</v>
      </c>
      <c r="AG394" t="s">
        <v>29</v>
      </c>
      <c r="AH394" t="s">
        <v>29</v>
      </c>
      <c r="AI394" t="s">
        <v>29</v>
      </c>
      <c r="AJ394" t="s">
        <v>29</v>
      </c>
      <c r="AK394" t="s">
        <v>29</v>
      </c>
      <c r="AL394">
        <v>34.020000000000003</v>
      </c>
      <c r="AM394" t="s">
        <v>29</v>
      </c>
      <c r="AN394" t="s">
        <v>29</v>
      </c>
      <c r="AO394" t="s">
        <v>29</v>
      </c>
      <c r="AP394" t="s">
        <v>29</v>
      </c>
      <c r="AQ394" t="s">
        <v>29</v>
      </c>
      <c r="AR394" t="s">
        <v>29</v>
      </c>
      <c r="AS394" t="s">
        <v>29</v>
      </c>
      <c r="AT394" t="s">
        <v>29</v>
      </c>
      <c r="AU394" t="s">
        <v>29</v>
      </c>
      <c r="AV394" t="s">
        <v>29</v>
      </c>
      <c r="AW394" t="s">
        <v>29</v>
      </c>
      <c r="AX394" t="s">
        <v>29</v>
      </c>
      <c r="AY394" t="s">
        <v>29</v>
      </c>
      <c r="AZ394" t="s">
        <v>29</v>
      </c>
      <c r="BA394" t="s">
        <v>29</v>
      </c>
      <c r="BB394" t="s">
        <v>29</v>
      </c>
      <c r="BC394" t="s">
        <v>29</v>
      </c>
      <c r="BD394" t="s">
        <v>29</v>
      </c>
      <c r="BE394" t="s">
        <v>29</v>
      </c>
      <c r="BF394" t="s">
        <v>29</v>
      </c>
      <c r="BG394" t="s">
        <v>29</v>
      </c>
      <c r="BH394" t="s">
        <v>29</v>
      </c>
      <c r="BI394" t="s">
        <v>29</v>
      </c>
      <c r="BJ394" t="s">
        <v>29</v>
      </c>
      <c r="BK394" t="s">
        <v>29</v>
      </c>
      <c r="BL394" t="s">
        <v>29</v>
      </c>
      <c r="BM394" t="s">
        <v>29</v>
      </c>
      <c r="BN394" t="s">
        <v>29</v>
      </c>
      <c r="BO394" t="s">
        <v>29</v>
      </c>
      <c r="BP394" t="s">
        <v>29</v>
      </c>
      <c r="BQ394" t="s">
        <v>29</v>
      </c>
      <c r="BR394" t="s">
        <v>29</v>
      </c>
      <c r="BS394" t="s">
        <v>29</v>
      </c>
      <c r="BT394" t="s">
        <v>29</v>
      </c>
      <c r="BU394" t="s">
        <v>29</v>
      </c>
      <c r="BV394" t="s">
        <v>29</v>
      </c>
      <c r="BW394" t="s">
        <v>29</v>
      </c>
      <c r="BX394" t="s">
        <v>29</v>
      </c>
      <c r="BY394" t="s">
        <v>29</v>
      </c>
      <c r="BZ394" t="s">
        <v>29</v>
      </c>
      <c r="CA394" t="s">
        <v>29</v>
      </c>
      <c r="CB394" t="s">
        <v>29</v>
      </c>
      <c r="CC394" t="s">
        <v>29</v>
      </c>
      <c r="CD394" t="s">
        <v>29</v>
      </c>
      <c r="CE394" t="s">
        <v>29</v>
      </c>
      <c r="CF394" t="s">
        <v>29</v>
      </c>
      <c r="CG394" t="s">
        <v>29</v>
      </c>
      <c r="CH394" t="s">
        <v>29</v>
      </c>
      <c r="CI394" t="s">
        <v>29</v>
      </c>
    </row>
    <row r="395" spans="1:87" x14ac:dyDescent="0.2">
      <c r="A395" s="55">
        <v>42699</v>
      </c>
      <c r="B395">
        <v>9.75</v>
      </c>
      <c r="C395">
        <v>0.01</v>
      </c>
      <c r="D395">
        <v>0.01</v>
      </c>
      <c r="E395">
        <v>0.01</v>
      </c>
      <c r="F395">
        <v>1.45</v>
      </c>
      <c r="G395">
        <v>0.01</v>
      </c>
      <c r="H395">
        <v>0.01</v>
      </c>
      <c r="I395">
        <v>0.01</v>
      </c>
      <c r="J395">
        <v>4.55</v>
      </c>
      <c r="K395">
        <v>0.01</v>
      </c>
      <c r="L395">
        <v>0.01</v>
      </c>
      <c r="M395">
        <v>1.41</v>
      </c>
      <c r="N395">
        <v>6.01</v>
      </c>
      <c r="O395">
        <v>7.73</v>
      </c>
      <c r="P395">
        <v>15.89</v>
      </c>
      <c r="Q395" t="s">
        <v>29</v>
      </c>
      <c r="R395" t="s">
        <v>29</v>
      </c>
      <c r="S395">
        <v>20.51</v>
      </c>
      <c r="T395" t="s">
        <v>29</v>
      </c>
      <c r="U395" t="s">
        <v>29</v>
      </c>
      <c r="V395" t="s">
        <v>29</v>
      </c>
      <c r="W395" t="s">
        <v>29</v>
      </c>
      <c r="X395" t="s">
        <v>29</v>
      </c>
      <c r="Y395" t="s">
        <v>29</v>
      </c>
      <c r="Z395" t="s">
        <v>29</v>
      </c>
      <c r="AA395" t="s">
        <v>29</v>
      </c>
      <c r="AB395" t="s">
        <v>29</v>
      </c>
      <c r="AC395" t="s">
        <v>29</v>
      </c>
      <c r="AD395" t="s">
        <v>29</v>
      </c>
      <c r="AE395" t="s">
        <v>29</v>
      </c>
      <c r="AF395" t="s">
        <v>29</v>
      </c>
      <c r="AG395" t="s">
        <v>29</v>
      </c>
      <c r="AH395" t="s">
        <v>29</v>
      </c>
      <c r="AI395" t="s">
        <v>29</v>
      </c>
      <c r="AJ395" t="s">
        <v>29</v>
      </c>
      <c r="AK395" t="s">
        <v>29</v>
      </c>
      <c r="AL395">
        <v>34.020000000000003</v>
      </c>
      <c r="AM395" t="s">
        <v>29</v>
      </c>
      <c r="AN395" t="s">
        <v>29</v>
      </c>
      <c r="AO395" t="s">
        <v>29</v>
      </c>
      <c r="AP395" t="s">
        <v>29</v>
      </c>
      <c r="AQ395" t="s">
        <v>29</v>
      </c>
      <c r="AR395" t="s">
        <v>29</v>
      </c>
      <c r="AS395" t="s">
        <v>29</v>
      </c>
      <c r="AT395" t="s">
        <v>29</v>
      </c>
      <c r="AU395" t="s">
        <v>29</v>
      </c>
      <c r="AV395" t="s">
        <v>29</v>
      </c>
      <c r="AW395" t="s">
        <v>29</v>
      </c>
      <c r="AX395" t="s">
        <v>29</v>
      </c>
      <c r="AY395" t="s">
        <v>29</v>
      </c>
      <c r="AZ395" t="s">
        <v>29</v>
      </c>
      <c r="BA395" t="s">
        <v>29</v>
      </c>
      <c r="BB395" t="s">
        <v>29</v>
      </c>
      <c r="BC395" t="s">
        <v>29</v>
      </c>
      <c r="BD395" t="s">
        <v>29</v>
      </c>
      <c r="BE395" t="s">
        <v>29</v>
      </c>
      <c r="BF395" t="s">
        <v>29</v>
      </c>
      <c r="BG395" t="s">
        <v>29</v>
      </c>
      <c r="BH395" t="s">
        <v>29</v>
      </c>
      <c r="BI395" t="s">
        <v>29</v>
      </c>
      <c r="BJ395" t="s">
        <v>29</v>
      </c>
      <c r="BK395" t="s">
        <v>29</v>
      </c>
      <c r="BL395" t="s">
        <v>29</v>
      </c>
      <c r="BM395" t="s">
        <v>29</v>
      </c>
      <c r="BN395" t="s">
        <v>29</v>
      </c>
      <c r="BO395" t="s">
        <v>29</v>
      </c>
      <c r="BP395" t="s">
        <v>29</v>
      </c>
      <c r="BQ395" t="s">
        <v>29</v>
      </c>
      <c r="BR395" t="s">
        <v>29</v>
      </c>
      <c r="BS395" t="s">
        <v>29</v>
      </c>
      <c r="BT395" t="s">
        <v>29</v>
      </c>
      <c r="BU395" t="s">
        <v>29</v>
      </c>
      <c r="BV395" t="s">
        <v>29</v>
      </c>
      <c r="BW395" t="s">
        <v>29</v>
      </c>
      <c r="BX395" t="s">
        <v>29</v>
      </c>
      <c r="BY395" t="s">
        <v>29</v>
      </c>
      <c r="BZ395" t="s">
        <v>29</v>
      </c>
      <c r="CA395" t="s">
        <v>29</v>
      </c>
      <c r="CB395" t="s">
        <v>29</v>
      </c>
      <c r="CC395" t="s">
        <v>29</v>
      </c>
      <c r="CD395" t="s">
        <v>29</v>
      </c>
      <c r="CE395" t="s">
        <v>29</v>
      </c>
      <c r="CF395" t="s">
        <v>29</v>
      </c>
      <c r="CG395" t="s">
        <v>29</v>
      </c>
      <c r="CH395" t="s">
        <v>29</v>
      </c>
      <c r="CI395" t="s">
        <v>29</v>
      </c>
    </row>
    <row r="396" spans="1:87" x14ac:dyDescent="0.2">
      <c r="A396" s="55">
        <v>42702</v>
      </c>
      <c r="B396">
        <v>9.75</v>
      </c>
      <c r="C396">
        <v>0.01</v>
      </c>
      <c r="D396">
        <v>0.01</v>
      </c>
      <c r="E396">
        <v>0.01</v>
      </c>
      <c r="F396">
        <v>1.45</v>
      </c>
      <c r="G396">
        <v>0.01</v>
      </c>
      <c r="H396">
        <v>0.01</v>
      </c>
      <c r="I396">
        <v>0.01</v>
      </c>
      <c r="J396">
        <v>4.55</v>
      </c>
      <c r="K396">
        <v>0.01</v>
      </c>
      <c r="L396">
        <v>0.01</v>
      </c>
      <c r="M396">
        <v>1.72</v>
      </c>
      <c r="N396">
        <v>6.74</v>
      </c>
      <c r="O396">
        <v>8.41</v>
      </c>
      <c r="P396">
        <v>15.89</v>
      </c>
      <c r="Q396" t="s">
        <v>29</v>
      </c>
      <c r="R396" t="s">
        <v>29</v>
      </c>
      <c r="S396">
        <v>20.51</v>
      </c>
      <c r="T396" t="s">
        <v>29</v>
      </c>
      <c r="U396" t="s">
        <v>29</v>
      </c>
      <c r="V396" t="s">
        <v>29</v>
      </c>
      <c r="W396" t="s">
        <v>29</v>
      </c>
      <c r="X396" t="s">
        <v>29</v>
      </c>
      <c r="Y396" t="s">
        <v>29</v>
      </c>
      <c r="Z396" t="s">
        <v>29</v>
      </c>
      <c r="AA396" t="s">
        <v>29</v>
      </c>
      <c r="AB396" t="s">
        <v>29</v>
      </c>
      <c r="AC396" t="s">
        <v>29</v>
      </c>
      <c r="AD396" t="s">
        <v>29</v>
      </c>
      <c r="AE396" t="s">
        <v>29</v>
      </c>
      <c r="AF396" t="s">
        <v>29</v>
      </c>
      <c r="AG396" t="s">
        <v>29</v>
      </c>
      <c r="AH396" t="s">
        <v>29</v>
      </c>
      <c r="AI396" t="s">
        <v>29</v>
      </c>
      <c r="AJ396" t="s">
        <v>29</v>
      </c>
      <c r="AK396" t="s">
        <v>29</v>
      </c>
      <c r="AL396">
        <v>34.01</v>
      </c>
      <c r="AM396" t="s">
        <v>29</v>
      </c>
      <c r="AN396" t="s">
        <v>29</v>
      </c>
      <c r="AO396" t="s">
        <v>29</v>
      </c>
      <c r="AP396" t="s">
        <v>29</v>
      </c>
      <c r="AQ396" t="s">
        <v>29</v>
      </c>
      <c r="AR396" t="s">
        <v>29</v>
      </c>
      <c r="AS396" t="s">
        <v>29</v>
      </c>
      <c r="AT396" t="s">
        <v>29</v>
      </c>
      <c r="AU396" t="s">
        <v>29</v>
      </c>
      <c r="AV396" t="s">
        <v>29</v>
      </c>
      <c r="AW396" t="s">
        <v>29</v>
      </c>
      <c r="AX396" t="s">
        <v>29</v>
      </c>
      <c r="AY396" t="s">
        <v>29</v>
      </c>
      <c r="AZ396" t="s">
        <v>29</v>
      </c>
      <c r="BA396" t="s">
        <v>29</v>
      </c>
      <c r="BB396" t="s">
        <v>29</v>
      </c>
      <c r="BC396" t="s">
        <v>29</v>
      </c>
      <c r="BD396" t="s">
        <v>29</v>
      </c>
      <c r="BE396" t="s">
        <v>29</v>
      </c>
      <c r="BF396" t="s">
        <v>29</v>
      </c>
      <c r="BG396" t="s">
        <v>29</v>
      </c>
      <c r="BH396" t="s">
        <v>29</v>
      </c>
      <c r="BI396" t="s">
        <v>29</v>
      </c>
      <c r="BJ396" t="s">
        <v>29</v>
      </c>
      <c r="BK396" t="s">
        <v>29</v>
      </c>
      <c r="BL396" t="s">
        <v>29</v>
      </c>
      <c r="BM396" t="s">
        <v>29</v>
      </c>
      <c r="BN396" t="s">
        <v>29</v>
      </c>
      <c r="BO396" t="s">
        <v>29</v>
      </c>
      <c r="BP396" t="s">
        <v>29</v>
      </c>
      <c r="BQ396" t="s">
        <v>29</v>
      </c>
      <c r="BR396" t="s">
        <v>29</v>
      </c>
      <c r="BS396" t="s">
        <v>29</v>
      </c>
      <c r="BT396" t="s">
        <v>29</v>
      </c>
      <c r="BU396" t="s">
        <v>29</v>
      </c>
      <c r="BV396" t="s">
        <v>29</v>
      </c>
      <c r="BW396" t="s">
        <v>29</v>
      </c>
      <c r="BX396" t="s">
        <v>29</v>
      </c>
      <c r="BY396" t="s">
        <v>29</v>
      </c>
      <c r="BZ396" t="s">
        <v>29</v>
      </c>
      <c r="CA396" t="s">
        <v>29</v>
      </c>
      <c r="CB396" t="s">
        <v>29</v>
      </c>
      <c r="CC396" t="s">
        <v>29</v>
      </c>
      <c r="CD396" t="s">
        <v>29</v>
      </c>
      <c r="CE396" t="s">
        <v>29</v>
      </c>
      <c r="CF396" t="s">
        <v>29</v>
      </c>
      <c r="CG396" t="s">
        <v>29</v>
      </c>
      <c r="CH396" t="s">
        <v>29</v>
      </c>
      <c r="CI396" t="s">
        <v>29</v>
      </c>
    </row>
    <row r="397" spans="1:87" x14ac:dyDescent="0.2">
      <c r="A397" s="55">
        <v>42703</v>
      </c>
      <c r="B397">
        <v>9.75</v>
      </c>
      <c r="C397">
        <v>0.01</v>
      </c>
      <c r="D397">
        <v>0.01</v>
      </c>
      <c r="E397">
        <v>0.01</v>
      </c>
      <c r="F397">
        <v>1.45</v>
      </c>
      <c r="G397">
        <v>0.01</v>
      </c>
      <c r="H397">
        <v>0.01</v>
      </c>
      <c r="I397">
        <v>0.01</v>
      </c>
      <c r="J397">
        <v>4.55</v>
      </c>
      <c r="K397">
        <v>0.01</v>
      </c>
      <c r="L397">
        <v>0.01</v>
      </c>
      <c r="M397">
        <v>1.52</v>
      </c>
      <c r="N397">
        <v>6.43</v>
      </c>
      <c r="O397">
        <v>7.79</v>
      </c>
      <c r="P397">
        <v>15.89</v>
      </c>
      <c r="Q397" t="s">
        <v>29</v>
      </c>
      <c r="R397" t="s">
        <v>29</v>
      </c>
      <c r="S397">
        <v>20.51</v>
      </c>
      <c r="T397" t="s">
        <v>29</v>
      </c>
      <c r="U397" t="s">
        <v>29</v>
      </c>
      <c r="V397" t="s">
        <v>29</v>
      </c>
      <c r="W397" t="s">
        <v>29</v>
      </c>
      <c r="X397" t="s">
        <v>29</v>
      </c>
      <c r="Y397" t="s">
        <v>29</v>
      </c>
      <c r="Z397" t="s">
        <v>29</v>
      </c>
      <c r="AA397" t="s">
        <v>29</v>
      </c>
      <c r="AB397" t="s">
        <v>29</v>
      </c>
      <c r="AC397" t="s">
        <v>29</v>
      </c>
      <c r="AD397" t="s">
        <v>29</v>
      </c>
      <c r="AE397" t="s">
        <v>29</v>
      </c>
      <c r="AF397" t="s">
        <v>29</v>
      </c>
      <c r="AG397" t="s">
        <v>29</v>
      </c>
      <c r="AH397" t="s">
        <v>29</v>
      </c>
      <c r="AI397" t="s">
        <v>29</v>
      </c>
      <c r="AJ397" t="s">
        <v>29</v>
      </c>
      <c r="AK397" t="s">
        <v>29</v>
      </c>
      <c r="AL397">
        <v>33.67</v>
      </c>
      <c r="AM397" t="s">
        <v>29</v>
      </c>
      <c r="AN397" t="s">
        <v>29</v>
      </c>
      <c r="AO397" t="s">
        <v>29</v>
      </c>
      <c r="AP397" t="s">
        <v>29</v>
      </c>
      <c r="AQ397" t="s">
        <v>29</v>
      </c>
      <c r="AR397" t="s">
        <v>29</v>
      </c>
      <c r="AS397" t="s">
        <v>29</v>
      </c>
      <c r="AT397" t="s">
        <v>29</v>
      </c>
      <c r="AU397" t="s">
        <v>29</v>
      </c>
      <c r="AV397" t="s">
        <v>29</v>
      </c>
      <c r="AW397" t="s">
        <v>29</v>
      </c>
      <c r="AX397" t="s">
        <v>29</v>
      </c>
      <c r="AY397" t="s">
        <v>29</v>
      </c>
      <c r="AZ397" t="s">
        <v>29</v>
      </c>
      <c r="BA397" t="s">
        <v>29</v>
      </c>
      <c r="BB397" t="s">
        <v>29</v>
      </c>
      <c r="BC397" t="s">
        <v>29</v>
      </c>
      <c r="BD397" t="s">
        <v>29</v>
      </c>
      <c r="BE397" t="s">
        <v>29</v>
      </c>
      <c r="BF397" t="s">
        <v>29</v>
      </c>
      <c r="BG397" t="s">
        <v>29</v>
      </c>
      <c r="BH397" t="s">
        <v>29</v>
      </c>
      <c r="BI397" t="s">
        <v>29</v>
      </c>
      <c r="BJ397" t="s">
        <v>29</v>
      </c>
      <c r="BK397" t="s">
        <v>29</v>
      </c>
      <c r="BL397" t="s">
        <v>29</v>
      </c>
      <c r="BM397" t="s">
        <v>29</v>
      </c>
      <c r="BN397" t="s">
        <v>29</v>
      </c>
      <c r="BO397" t="s">
        <v>29</v>
      </c>
      <c r="BP397" t="s">
        <v>29</v>
      </c>
      <c r="BQ397" t="s">
        <v>29</v>
      </c>
      <c r="BR397" t="s">
        <v>29</v>
      </c>
      <c r="BS397" t="s">
        <v>29</v>
      </c>
      <c r="BT397" t="s">
        <v>29</v>
      </c>
      <c r="BU397" t="s">
        <v>29</v>
      </c>
      <c r="BV397" t="s">
        <v>29</v>
      </c>
      <c r="BW397" t="s">
        <v>29</v>
      </c>
      <c r="BX397" t="s">
        <v>29</v>
      </c>
      <c r="BY397" t="s">
        <v>29</v>
      </c>
      <c r="BZ397" t="s">
        <v>29</v>
      </c>
      <c r="CA397" t="s">
        <v>29</v>
      </c>
      <c r="CB397" t="s">
        <v>29</v>
      </c>
      <c r="CC397" t="s">
        <v>29</v>
      </c>
      <c r="CD397" t="s">
        <v>29</v>
      </c>
      <c r="CE397" t="s">
        <v>29</v>
      </c>
      <c r="CF397" t="s">
        <v>29</v>
      </c>
      <c r="CG397" t="s">
        <v>29</v>
      </c>
      <c r="CH397" t="s">
        <v>29</v>
      </c>
      <c r="CI397" t="s">
        <v>29</v>
      </c>
    </row>
    <row r="398" spans="1:87" x14ac:dyDescent="0.2">
      <c r="A398" s="55">
        <v>42704</v>
      </c>
      <c r="B398">
        <v>9.75</v>
      </c>
      <c r="C398">
        <v>0.01</v>
      </c>
      <c r="D398">
        <v>0.01</v>
      </c>
      <c r="E398">
        <v>0.01</v>
      </c>
      <c r="F398">
        <v>1.45</v>
      </c>
      <c r="G398">
        <v>0.01</v>
      </c>
      <c r="H398">
        <v>0.01</v>
      </c>
      <c r="I398">
        <v>0.01</v>
      </c>
      <c r="J398">
        <v>4.55</v>
      </c>
      <c r="K398">
        <v>0.01</v>
      </c>
      <c r="L398">
        <v>0.01</v>
      </c>
      <c r="M398">
        <v>1.72</v>
      </c>
      <c r="N398">
        <v>6.75</v>
      </c>
      <c r="O398">
        <v>8.0500000000000007</v>
      </c>
      <c r="P398">
        <v>15.89</v>
      </c>
      <c r="Q398" t="s">
        <v>29</v>
      </c>
      <c r="R398" t="s">
        <v>29</v>
      </c>
      <c r="S398">
        <v>20.51</v>
      </c>
      <c r="T398" t="s">
        <v>29</v>
      </c>
      <c r="U398" t="s">
        <v>29</v>
      </c>
      <c r="V398" t="s">
        <v>29</v>
      </c>
      <c r="W398" t="s">
        <v>29</v>
      </c>
      <c r="X398" t="s">
        <v>29</v>
      </c>
      <c r="Y398" t="s">
        <v>29</v>
      </c>
      <c r="Z398" t="s">
        <v>29</v>
      </c>
      <c r="AA398" t="s">
        <v>29</v>
      </c>
      <c r="AB398" t="s">
        <v>29</v>
      </c>
      <c r="AC398" t="s">
        <v>29</v>
      </c>
      <c r="AD398" t="s">
        <v>29</v>
      </c>
      <c r="AE398" t="s">
        <v>29</v>
      </c>
      <c r="AF398" t="s">
        <v>29</v>
      </c>
      <c r="AG398" t="s">
        <v>29</v>
      </c>
      <c r="AH398" t="s">
        <v>29</v>
      </c>
      <c r="AI398" t="s">
        <v>29</v>
      </c>
      <c r="AJ398" t="s">
        <v>29</v>
      </c>
      <c r="AK398" t="s">
        <v>29</v>
      </c>
      <c r="AL398">
        <v>33.67</v>
      </c>
      <c r="AM398" t="s">
        <v>29</v>
      </c>
      <c r="AN398" t="s">
        <v>29</v>
      </c>
      <c r="AO398" t="s">
        <v>29</v>
      </c>
      <c r="AP398" t="s">
        <v>29</v>
      </c>
      <c r="AQ398" t="s">
        <v>29</v>
      </c>
      <c r="AR398" t="s">
        <v>29</v>
      </c>
      <c r="AS398" t="s">
        <v>29</v>
      </c>
      <c r="AT398" t="s">
        <v>29</v>
      </c>
      <c r="AU398" t="s">
        <v>29</v>
      </c>
      <c r="AV398" t="s">
        <v>29</v>
      </c>
      <c r="AW398" t="s">
        <v>29</v>
      </c>
      <c r="AX398" t="s">
        <v>29</v>
      </c>
      <c r="AY398" t="s">
        <v>29</v>
      </c>
      <c r="AZ398" t="s">
        <v>29</v>
      </c>
      <c r="BA398" t="s">
        <v>29</v>
      </c>
      <c r="BB398" t="s">
        <v>29</v>
      </c>
      <c r="BC398" t="s">
        <v>29</v>
      </c>
      <c r="BD398" t="s">
        <v>29</v>
      </c>
      <c r="BE398" t="s">
        <v>29</v>
      </c>
      <c r="BF398" t="s">
        <v>29</v>
      </c>
      <c r="BG398" t="s">
        <v>29</v>
      </c>
      <c r="BH398" t="s">
        <v>29</v>
      </c>
      <c r="BI398" t="s">
        <v>29</v>
      </c>
      <c r="BJ398" t="s">
        <v>29</v>
      </c>
      <c r="BK398" t="s">
        <v>29</v>
      </c>
      <c r="BL398" t="s">
        <v>29</v>
      </c>
      <c r="BM398" t="s">
        <v>29</v>
      </c>
      <c r="BN398" t="s">
        <v>29</v>
      </c>
      <c r="BO398" t="s">
        <v>29</v>
      </c>
      <c r="BP398" t="s">
        <v>29</v>
      </c>
      <c r="BQ398" t="s">
        <v>29</v>
      </c>
      <c r="BR398" t="s">
        <v>29</v>
      </c>
      <c r="BS398" t="s">
        <v>29</v>
      </c>
      <c r="BT398" t="s">
        <v>29</v>
      </c>
      <c r="BU398" t="s">
        <v>29</v>
      </c>
      <c r="BV398" t="s">
        <v>29</v>
      </c>
      <c r="BW398" t="s">
        <v>29</v>
      </c>
      <c r="BX398" t="s">
        <v>29</v>
      </c>
      <c r="BY398" t="s">
        <v>29</v>
      </c>
      <c r="BZ398" t="s">
        <v>29</v>
      </c>
      <c r="CA398" t="s">
        <v>29</v>
      </c>
      <c r="CB398" t="s">
        <v>29</v>
      </c>
      <c r="CC398" t="s">
        <v>29</v>
      </c>
      <c r="CD398" t="s">
        <v>29</v>
      </c>
      <c r="CE398" t="s">
        <v>29</v>
      </c>
      <c r="CF398" t="s">
        <v>29</v>
      </c>
      <c r="CG398" t="s">
        <v>29</v>
      </c>
      <c r="CH398" t="s">
        <v>29</v>
      </c>
      <c r="CI398" t="s">
        <v>29</v>
      </c>
    </row>
    <row r="399" spans="1:87" x14ac:dyDescent="0.2">
      <c r="A399" s="55">
        <v>42705</v>
      </c>
      <c r="B399">
        <v>9.75</v>
      </c>
      <c r="C399">
        <v>0.01</v>
      </c>
      <c r="D399">
        <v>0.01</v>
      </c>
      <c r="E399">
        <v>0.01</v>
      </c>
      <c r="F399">
        <v>1.45</v>
      </c>
      <c r="G399">
        <v>0.01</v>
      </c>
      <c r="H399">
        <v>0.01</v>
      </c>
      <c r="I399">
        <v>0.01</v>
      </c>
      <c r="J399">
        <v>4.55</v>
      </c>
      <c r="K399">
        <v>0.01</v>
      </c>
      <c r="L399">
        <v>0.01</v>
      </c>
      <c r="M399">
        <v>2</v>
      </c>
      <c r="N399">
        <v>7.65</v>
      </c>
      <c r="O399">
        <v>8.9499999999999993</v>
      </c>
      <c r="P399">
        <v>15.89</v>
      </c>
      <c r="Q399" t="s">
        <v>29</v>
      </c>
      <c r="R399" t="s">
        <v>29</v>
      </c>
      <c r="S399">
        <v>20.51</v>
      </c>
      <c r="T399" t="s">
        <v>29</v>
      </c>
      <c r="U399" t="s">
        <v>29</v>
      </c>
      <c r="V399" t="s">
        <v>29</v>
      </c>
      <c r="W399" t="s">
        <v>29</v>
      </c>
      <c r="X399" t="s">
        <v>29</v>
      </c>
      <c r="Y399" t="s">
        <v>29</v>
      </c>
      <c r="Z399" t="s">
        <v>29</v>
      </c>
      <c r="AA399" t="s">
        <v>29</v>
      </c>
      <c r="AB399" t="s">
        <v>29</v>
      </c>
      <c r="AC399" t="s">
        <v>29</v>
      </c>
      <c r="AD399" t="s">
        <v>29</v>
      </c>
      <c r="AE399" t="s">
        <v>29</v>
      </c>
      <c r="AF399" t="s">
        <v>29</v>
      </c>
      <c r="AG399" t="s">
        <v>29</v>
      </c>
      <c r="AH399" t="s">
        <v>29</v>
      </c>
      <c r="AI399" t="s">
        <v>29</v>
      </c>
      <c r="AJ399" t="s">
        <v>29</v>
      </c>
      <c r="AK399" t="s">
        <v>29</v>
      </c>
      <c r="AL399">
        <v>33.67</v>
      </c>
      <c r="AM399" t="s">
        <v>29</v>
      </c>
      <c r="AN399" t="s">
        <v>29</v>
      </c>
      <c r="AO399" t="s">
        <v>29</v>
      </c>
      <c r="AP399" t="s">
        <v>29</v>
      </c>
      <c r="AQ399" t="s">
        <v>29</v>
      </c>
      <c r="AR399" t="s">
        <v>29</v>
      </c>
      <c r="AS399" t="s">
        <v>29</v>
      </c>
      <c r="AT399" t="s">
        <v>29</v>
      </c>
      <c r="AU399" t="s">
        <v>29</v>
      </c>
      <c r="AV399" t="s">
        <v>29</v>
      </c>
      <c r="AW399" t="s">
        <v>29</v>
      </c>
      <c r="AX399" t="s">
        <v>29</v>
      </c>
      <c r="AY399" t="s">
        <v>29</v>
      </c>
      <c r="AZ399" t="s">
        <v>29</v>
      </c>
      <c r="BA399" t="s">
        <v>29</v>
      </c>
      <c r="BB399" t="s">
        <v>29</v>
      </c>
      <c r="BC399" t="s">
        <v>29</v>
      </c>
      <c r="BD399" t="s">
        <v>29</v>
      </c>
      <c r="BE399" t="s">
        <v>29</v>
      </c>
      <c r="BF399" t="s">
        <v>29</v>
      </c>
      <c r="BG399" t="s">
        <v>29</v>
      </c>
      <c r="BH399" t="s">
        <v>29</v>
      </c>
      <c r="BI399" t="s">
        <v>29</v>
      </c>
      <c r="BJ399" t="s">
        <v>29</v>
      </c>
      <c r="BK399" t="s">
        <v>29</v>
      </c>
      <c r="BL399" t="s">
        <v>29</v>
      </c>
      <c r="BM399" t="s">
        <v>29</v>
      </c>
      <c r="BN399" t="s">
        <v>29</v>
      </c>
      <c r="BO399" t="s">
        <v>29</v>
      </c>
      <c r="BP399" t="s">
        <v>29</v>
      </c>
      <c r="BQ399" t="s">
        <v>29</v>
      </c>
      <c r="BR399" t="s">
        <v>29</v>
      </c>
      <c r="BS399" t="s">
        <v>29</v>
      </c>
      <c r="BT399" t="s">
        <v>29</v>
      </c>
      <c r="BU399" t="s">
        <v>29</v>
      </c>
      <c r="BV399" t="s">
        <v>29</v>
      </c>
      <c r="BW399" t="s">
        <v>29</v>
      </c>
      <c r="BX399" t="s">
        <v>29</v>
      </c>
      <c r="BY399" t="s">
        <v>29</v>
      </c>
      <c r="BZ399" t="s">
        <v>29</v>
      </c>
      <c r="CA399" t="s">
        <v>29</v>
      </c>
      <c r="CB399" t="s">
        <v>29</v>
      </c>
      <c r="CC399" t="s">
        <v>29</v>
      </c>
      <c r="CD399" t="s">
        <v>29</v>
      </c>
      <c r="CE399" t="s">
        <v>29</v>
      </c>
      <c r="CF399" t="s">
        <v>29</v>
      </c>
      <c r="CG399" t="s">
        <v>29</v>
      </c>
      <c r="CH399" t="s">
        <v>29</v>
      </c>
      <c r="CI399" t="s">
        <v>29</v>
      </c>
    </row>
    <row r="400" spans="1:87" x14ac:dyDescent="0.2">
      <c r="A400" s="55">
        <v>42706</v>
      </c>
      <c r="B400">
        <v>9.75</v>
      </c>
      <c r="C400">
        <v>0.01</v>
      </c>
      <c r="D400">
        <v>0.01</v>
      </c>
      <c r="E400">
        <v>0.01</v>
      </c>
      <c r="F400">
        <v>1.45</v>
      </c>
      <c r="G400">
        <v>0.01</v>
      </c>
      <c r="H400">
        <v>0.01</v>
      </c>
      <c r="I400">
        <v>0.01</v>
      </c>
      <c r="J400">
        <v>4.55</v>
      </c>
      <c r="K400">
        <v>0.01</v>
      </c>
      <c r="L400">
        <v>0.01</v>
      </c>
      <c r="M400">
        <v>1.85</v>
      </c>
      <c r="N400">
        <v>7.47</v>
      </c>
      <c r="O400">
        <v>8.9499999999999993</v>
      </c>
      <c r="P400">
        <v>15.89</v>
      </c>
      <c r="Q400" t="s">
        <v>29</v>
      </c>
      <c r="R400" t="s">
        <v>29</v>
      </c>
      <c r="S400">
        <v>20.51</v>
      </c>
      <c r="T400" t="s">
        <v>29</v>
      </c>
      <c r="U400" t="s">
        <v>29</v>
      </c>
      <c r="V400" t="s">
        <v>29</v>
      </c>
      <c r="W400" t="s">
        <v>29</v>
      </c>
      <c r="X400" t="s">
        <v>29</v>
      </c>
      <c r="Y400" t="s">
        <v>29</v>
      </c>
      <c r="Z400" t="s">
        <v>29</v>
      </c>
      <c r="AA400" t="s">
        <v>29</v>
      </c>
      <c r="AB400" t="s">
        <v>29</v>
      </c>
      <c r="AC400" t="s">
        <v>29</v>
      </c>
      <c r="AD400" t="s">
        <v>29</v>
      </c>
      <c r="AE400" t="s">
        <v>29</v>
      </c>
      <c r="AF400" t="s">
        <v>29</v>
      </c>
      <c r="AG400" t="s">
        <v>29</v>
      </c>
      <c r="AH400" t="s">
        <v>29</v>
      </c>
      <c r="AI400" t="s">
        <v>29</v>
      </c>
      <c r="AJ400" t="s">
        <v>29</v>
      </c>
      <c r="AK400" t="s">
        <v>29</v>
      </c>
      <c r="AL400">
        <v>33.67</v>
      </c>
      <c r="AM400" t="s">
        <v>29</v>
      </c>
      <c r="AN400" t="s">
        <v>29</v>
      </c>
      <c r="AO400" t="s">
        <v>29</v>
      </c>
      <c r="AP400" t="s">
        <v>29</v>
      </c>
      <c r="AQ400" t="s">
        <v>29</v>
      </c>
      <c r="AR400" t="s">
        <v>29</v>
      </c>
      <c r="AS400" t="s">
        <v>29</v>
      </c>
      <c r="AT400" t="s">
        <v>29</v>
      </c>
      <c r="AU400" t="s">
        <v>29</v>
      </c>
      <c r="AV400" t="s">
        <v>29</v>
      </c>
      <c r="AW400" t="s">
        <v>29</v>
      </c>
      <c r="AX400" t="s">
        <v>29</v>
      </c>
      <c r="AY400" t="s">
        <v>29</v>
      </c>
      <c r="AZ400" t="s">
        <v>29</v>
      </c>
      <c r="BA400" t="s">
        <v>29</v>
      </c>
      <c r="BB400" t="s">
        <v>29</v>
      </c>
      <c r="BC400" t="s">
        <v>29</v>
      </c>
      <c r="BD400" t="s">
        <v>29</v>
      </c>
      <c r="BE400" t="s">
        <v>29</v>
      </c>
      <c r="BF400" t="s">
        <v>29</v>
      </c>
      <c r="BG400" t="s">
        <v>29</v>
      </c>
      <c r="BH400" t="s">
        <v>29</v>
      </c>
      <c r="BI400" t="s">
        <v>29</v>
      </c>
      <c r="BJ400" t="s">
        <v>29</v>
      </c>
      <c r="BK400" t="s">
        <v>29</v>
      </c>
      <c r="BL400" t="s">
        <v>29</v>
      </c>
      <c r="BM400" t="s">
        <v>29</v>
      </c>
      <c r="BN400" t="s">
        <v>29</v>
      </c>
      <c r="BO400" t="s">
        <v>29</v>
      </c>
      <c r="BP400" t="s">
        <v>29</v>
      </c>
      <c r="BQ400" t="s">
        <v>29</v>
      </c>
      <c r="BR400" t="s">
        <v>29</v>
      </c>
      <c r="BS400" t="s">
        <v>29</v>
      </c>
      <c r="BT400" t="s">
        <v>29</v>
      </c>
      <c r="BU400" t="s">
        <v>29</v>
      </c>
      <c r="BV400" t="s">
        <v>29</v>
      </c>
      <c r="BW400" t="s">
        <v>29</v>
      </c>
      <c r="BX400" t="s">
        <v>29</v>
      </c>
      <c r="BY400" t="s">
        <v>29</v>
      </c>
      <c r="BZ400" t="s">
        <v>29</v>
      </c>
      <c r="CA400" t="s">
        <v>29</v>
      </c>
      <c r="CB400" t="s">
        <v>29</v>
      </c>
      <c r="CC400" t="s">
        <v>29</v>
      </c>
      <c r="CD400" t="s">
        <v>29</v>
      </c>
      <c r="CE400" t="s">
        <v>29</v>
      </c>
      <c r="CF400" t="s">
        <v>29</v>
      </c>
      <c r="CG400" t="s">
        <v>29</v>
      </c>
      <c r="CH400" t="s">
        <v>29</v>
      </c>
      <c r="CI400" t="s">
        <v>29</v>
      </c>
    </row>
    <row r="401" spans="1:87" x14ac:dyDescent="0.2">
      <c r="A401" s="55">
        <v>42709</v>
      </c>
      <c r="B401">
        <v>9.75</v>
      </c>
      <c r="C401">
        <v>0.01</v>
      </c>
      <c r="D401">
        <v>0.01</v>
      </c>
      <c r="E401">
        <v>0.01</v>
      </c>
      <c r="F401">
        <v>1.45</v>
      </c>
      <c r="G401">
        <v>0.01</v>
      </c>
      <c r="H401">
        <v>0.01</v>
      </c>
      <c r="I401">
        <v>0.01</v>
      </c>
      <c r="J401">
        <v>4.55</v>
      </c>
      <c r="K401">
        <v>0.01</v>
      </c>
      <c r="L401">
        <v>0.01</v>
      </c>
      <c r="M401">
        <v>0.94</v>
      </c>
      <c r="N401">
        <v>6.24</v>
      </c>
      <c r="O401">
        <v>8.01</v>
      </c>
      <c r="P401">
        <v>16.55</v>
      </c>
      <c r="Q401" t="s">
        <v>29</v>
      </c>
      <c r="R401" t="s">
        <v>29</v>
      </c>
      <c r="S401">
        <v>20.51</v>
      </c>
      <c r="T401" t="s">
        <v>29</v>
      </c>
      <c r="U401" t="s">
        <v>29</v>
      </c>
      <c r="V401" t="s">
        <v>29</v>
      </c>
      <c r="W401" t="s">
        <v>29</v>
      </c>
      <c r="X401" t="s">
        <v>29</v>
      </c>
      <c r="Y401" t="s">
        <v>29</v>
      </c>
      <c r="Z401" t="s">
        <v>29</v>
      </c>
      <c r="AA401" t="s">
        <v>29</v>
      </c>
      <c r="AB401" t="s">
        <v>29</v>
      </c>
      <c r="AC401" t="s">
        <v>29</v>
      </c>
      <c r="AD401" t="s">
        <v>29</v>
      </c>
      <c r="AE401" t="s">
        <v>29</v>
      </c>
      <c r="AF401" t="s">
        <v>29</v>
      </c>
      <c r="AG401" t="s">
        <v>29</v>
      </c>
      <c r="AH401" t="s">
        <v>29</v>
      </c>
      <c r="AI401" t="s">
        <v>29</v>
      </c>
      <c r="AJ401" t="s">
        <v>29</v>
      </c>
      <c r="AK401" t="s">
        <v>29</v>
      </c>
      <c r="AL401">
        <v>34.01</v>
      </c>
      <c r="AM401" t="s">
        <v>29</v>
      </c>
      <c r="AN401" t="s">
        <v>29</v>
      </c>
      <c r="AO401" t="s">
        <v>29</v>
      </c>
      <c r="AP401" t="s">
        <v>29</v>
      </c>
      <c r="AQ401" t="s">
        <v>29</v>
      </c>
      <c r="AR401" t="s">
        <v>29</v>
      </c>
      <c r="AS401" t="s">
        <v>29</v>
      </c>
      <c r="AT401" t="s">
        <v>29</v>
      </c>
      <c r="AU401" t="s">
        <v>29</v>
      </c>
      <c r="AV401" t="s">
        <v>29</v>
      </c>
      <c r="AW401" t="s">
        <v>29</v>
      </c>
      <c r="AX401" t="s">
        <v>29</v>
      </c>
      <c r="AY401" t="s">
        <v>29</v>
      </c>
      <c r="AZ401" t="s">
        <v>29</v>
      </c>
      <c r="BA401" t="s">
        <v>29</v>
      </c>
      <c r="BB401" t="s">
        <v>29</v>
      </c>
      <c r="BC401" t="s">
        <v>29</v>
      </c>
      <c r="BD401" t="s">
        <v>29</v>
      </c>
      <c r="BE401" t="s">
        <v>29</v>
      </c>
      <c r="BF401" t="s">
        <v>29</v>
      </c>
      <c r="BG401" t="s">
        <v>29</v>
      </c>
      <c r="BH401" t="s">
        <v>29</v>
      </c>
      <c r="BI401" t="s">
        <v>29</v>
      </c>
      <c r="BJ401" t="s">
        <v>29</v>
      </c>
      <c r="BK401" t="s">
        <v>29</v>
      </c>
      <c r="BL401" t="s">
        <v>29</v>
      </c>
      <c r="BM401" t="s">
        <v>29</v>
      </c>
      <c r="BN401" t="s">
        <v>29</v>
      </c>
      <c r="BO401" t="s">
        <v>29</v>
      </c>
      <c r="BP401" t="s">
        <v>29</v>
      </c>
      <c r="BQ401" t="s">
        <v>29</v>
      </c>
      <c r="BR401" t="s">
        <v>29</v>
      </c>
      <c r="BS401" t="s">
        <v>29</v>
      </c>
      <c r="BT401" t="s">
        <v>29</v>
      </c>
      <c r="BU401" t="s">
        <v>29</v>
      </c>
      <c r="BV401" t="s">
        <v>29</v>
      </c>
      <c r="BW401" t="s">
        <v>29</v>
      </c>
      <c r="BX401" t="s">
        <v>29</v>
      </c>
      <c r="BY401" t="s">
        <v>29</v>
      </c>
      <c r="BZ401" t="s">
        <v>29</v>
      </c>
      <c r="CA401" t="s">
        <v>29</v>
      </c>
      <c r="CB401" t="s">
        <v>29</v>
      </c>
      <c r="CC401" t="s">
        <v>29</v>
      </c>
      <c r="CD401" t="s">
        <v>29</v>
      </c>
      <c r="CE401" t="s">
        <v>29</v>
      </c>
      <c r="CF401" t="s">
        <v>29</v>
      </c>
      <c r="CG401" t="s">
        <v>29</v>
      </c>
      <c r="CH401" t="s">
        <v>29</v>
      </c>
      <c r="CI401" t="s">
        <v>29</v>
      </c>
    </row>
    <row r="402" spans="1:87" x14ac:dyDescent="0.2">
      <c r="A402" s="55">
        <v>42710</v>
      </c>
      <c r="B402">
        <v>9.75</v>
      </c>
      <c r="C402">
        <v>0.01</v>
      </c>
      <c r="D402">
        <v>0.01</v>
      </c>
      <c r="E402">
        <v>0.01</v>
      </c>
      <c r="F402">
        <v>1.45</v>
      </c>
      <c r="G402">
        <v>0.01</v>
      </c>
      <c r="H402">
        <v>0.01</v>
      </c>
      <c r="I402">
        <v>0.01</v>
      </c>
      <c r="J402">
        <v>4.55</v>
      </c>
      <c r="K402">
        <v>0.01</v>
      </c>
      <c r="L402">
        <v>0.01</v>
      </c>
      <c r="M402">
        <v>0.63</v>
      </c>
      <c r="N402">
        <v>5.58</v>
      </c>
      <c r="O402">
        <v>7.21</v>
      </c>
      <c r="P402">
        <v>15.95</v>
      </c>
      <c r="Q402" t="s">
        <v>29</v>
      </c>
      <c r="R402" t="s">
        <v>29</v>
      </c>
      <c r="S402">
        <v>20.51</v>
      </c>
      <c r="T402" t="s">
        <v>29</v>
      </c>
      <c r="U402" t="s">
        <v>29</v>
      </c>
      <c r="V402" t="s">
        <v>29</v>
      </c>
      <c r="W402" t="s">
        <v>29</v>
      </c>
      <c r="X402" t="s">
        <v>29</v>
      </c>
      <c r="Y402" t="s">
        <v>29</v>
      </c>
      <c r="Z402" t="s">
        <v>29</v>
      </c>
      <c r="AA402" t="s">
        <v>29</v>
      </c>
      <c r="AB402" t="s">
        <v>29</v>
      </c>
      <c r="AC402" t="s">
        <v>29</v>
      </c>
      <c r="AD402" t="s">
        <v>29</v>
      </c>
      <c r="AE402" t="s">
        <v>29</v>
      </c>
      <c r="AF402" t="s">
        <v>29</v>
      </c>
      <c r="AG402" t="s">
        <v>29</v>
      </c>
      <c r="AH402" t="s">
        <v>29</v>
      </c>
      <c r="AI402" t="s">
        <v>29</v>
      </c>
      <c r="AJ402" t="s">
        <v>29</v>
      </c>
      <c r="AK402" t="s">
        <v>29</v>
      </c>
      <c r="AL402">
        <v>33.5</v>
      </c>
      <c r="AM402" t="s">
        <v>29</v>
      </c>
      <c r="AN402" t="s">
        <v>29</v>
      </c>
      <c r="AO402" t="s">
        <v>29</v>
      </c>
      <c r="AP402" t="s">
        <v>29</v>
      </c>
      <c r="AQ402" t="s">
        <v>29</v>
      </c>
      <c r="AR402" t="s">
        <v>29</v>
      </c>
      <c r="AS402" t="s">
        <v>29</v>
      </c>
      <c r="AT402" t="s">
        <v>29</v>
      </c>
      <c r="AU402" t="s">
        <v>29</v>
      </c>
      <c r="AV402" t="s">
        <v>29</v>
      </c>
      <c r="AW402" t="s">
        <v>29</v>
      </c>
      <c r="AX402" t="s">
        <v>29</v>
      </c>
      <c r="AY402" t="s">
        <v>29</v>
      </c>
      <c r="AZ402" t="s">
        <v>29</v>
      </c>
      <c r="BA402" t="s">
        <v>29</v>
      </c>
      <c r="BB402" t="s">
        <v>29</v>
      </c>
      <c r="BC402" t="s">
        <v>29</v>
      </c>
      <c r="BD402" t="s">
        <v>29</v>
      </c>
      <c r="BE402" t="s">
        <v>29</v>
      </c>
      <c r="BF402" t="s">
        <v>29</v>
      </c>
      <c r="BG402" t="s">
        <v>29</v>
      </c>
      <c r="BH402" t="s">
        <v>29</v>
      </c>
      <c r="BI402" t="s">
        <v>29</v>
      </c>
      <c r="BJ402" t="s">
        <v>29</v>
      </c>
      <c r="BK402" t="s">
        <v>29</v>
      </c>
      <c r="BL402" t="s">
        <v>29</v>
      </c>
      <c r="BM402" t="s">
        <v>29</v>
      </c>
      <c r="BN402" t="s">
        <v>29</v>
      </c>
      <c r="BO402" t="s">
        <v>29</v>
      </c>
      <c r="BP402" t="s">
        <v>29</v>
      </c>
      <c r="BQ402" t="s">
        <v>29</v>
      </c>
      <c r="BR402" t="s">
        <v>29</v>
      </c>
      <c r="BS402" t="s">
        <v>29</v>
      </c>
      <c r="BT402" t="s">
        <v>29</v>
      </c>
      <c r="BU402" t="s">
        <v>29</v>
      </c>
      <c r="BV402" t="s">
        <v>29</v>
      </c>
      <c r="BW402" t="s">
        <v>29</v>
      </c>
      <c r="BX402" t="s">
        <v>29</v>
      </c>
      <c r="BY402" t="s">
        <v>29</v>
      </c>
      <c r="BZ402" t="s">
        <v>29</v>
      </c>
      <c r="CA402" t="s">
        <v>29</v>
      </c>
      <c r="CB402" t="s">
        <v>29</v>
      </c>
      <c r="CC402" t="s">
        <v>29</v>
      </c>
      <c r="CD402" t="s">
        <v>29</v>
      </c>
      <c r="CE402" t="s">
        <v>29</v>
      </c>
      <c r="CF402" t="s">
        <v>29</v>
      </c>
      <c r="CG402" t="s">
        <v>29</v>
      </c>
      <c r="CH402" t="s">
        <v>29</v>
      </c>
      <c r="CI402" t="s">
        <v>29</v>
      </c>
    </row>
    <row r="403" spans="1:87" x14ac:dyDescent="0.2">
      <c r="A403" s="55">
        <v>42711</v>
      </c>
      <c r="B403">
        <v>9.75</v>
      </c>
      <c r="C403">
        <v>0.01</v>
      </c>
      <c r="D403">
        <v>0.01</v>
      </c>
      <c r="E403">
        <v>0.01</v>
      </c>
      <c r="F403">
        <v>1.45</v>
      </c>
      <c r="G403">
        <v>0.01</v>
      </c>
      <c r="H403">
        <v>0.01</v>
      </c>
      <c r="I403">
        <v>0.01</v>
      </c>
      <c r="J403">
        <v>4.55</v>
      </c>
      <c r="K403">
        <v>0.01</v>
      </c>
      <c r="L403">
        <v>0.01</v>
      </c>
      <c r="M403">
        <v>0.31</v>
      </c>
      <c r="N403">
        <v>4.12</v>
      </c>
      <c r="O403">
        <v>5.71</v>
      </c>
      <c r="P403">
        <v>13.45</v>
      </c>
      <c r="Q403" t="s">
        <v>29</v>
      </c>
      <c r="R403" t="s">
        <v>29</v>
      </c>
      <c r="S403">
        <v>20.51</v>
      </c>
      <c r="T403" t="s">
        <v>29</v>
      </c>
      <c r="U403" t="s">
        <v>29</v>
      </c>
      <c r="V403" t="s">
        <v>29</v>
      </c>
      <c r="W403" t="s">
        <v>29</v>
      </c>
      <c r="X403" t="s">
        <v>29</v>
      </c>
      <c r="Y403" t="s">
        <v>29</v>
      </c>
      <c r="Z403" t="s">
        <v>29</v>
      </c>
      <c r="AA403" t="s">
        <v>29</v>
      </c>
      <c r="AB403" t="s">
        <v>29</v>
      </c>
      <c r="AC403" t="s">
        <v>29</v>
      </c>
      <c r="AD403" t="s">
        <v>29</v>
      </c>
      <c r="AE403" t="s">
        <v>29</v>
      </c>
      <c r="AF403" t="s">
        <v>29</v>
      </c>
      <c r="AG403" t="s">
        <v>29</v>
      </c>
      <c r="AH403" t="s">
        <v>29</v>
      </c>
      <c r="AI403" t="s">
        <v>29</v>
      </c>
      <c r="AJ403" t="s">
        <v>29</v>
      </c>
      <c r="AK403" t="s">
        <v>29</v>
      </c>
      <c r="AL403">
        <v>32.1</v>
      </c>
      <c r="AM403" t="s">
        <v>29</v>
      </c>
      <c r="AN403" t="s">
        <v>29</v>
      </c>
      <c r="AO403" t="s">
        <v>29</v>
      </c>
      <c r="AP403" t="s">
        <v>29</v>
      </c>
      <c r="AQ403" t="s">
        <v>29</v>
      </c>
      <c r="AR403" t="s">
        <v>29</v>
      </c>
      <c r="AS403" t="s">
        <v>29</v>
      </c>
      <c r="AT403" t="s">
        <v>29</v>
      </c>
      <c r="AU403" t="s">
        <v>29</v>
      </c>
      <c r="AV403" t="s">
        <v>29</v>
      </c>
      <c r="AW403" t="s">
        <v>29</v>
      </c>
      <c r="AX403" t="s">
        <v>29</v>
      </c>
      <c r="AY403" t="s">
        <v>29</v>
      </c>
      <c r="AZ403" t="s">
        <v>29</v>
      </c>
      <c r="BA403" t="s">
        <v>29</v>
      </c>
      <c r="BB403" t="s">
        <v>29</v>
      </c>
      <c r="BC403" t="s">
        <v>29</v>
      </c>
      <c r="BD403" t="s">
        <v>29</v>
      </c>
      <c r="BE403" t="s">
        <v>29</v>
      </c>
      <c r="BF403" t="s">
        <v>29</v>
      </c>
      <c r="BG403" t="s">
        <v>29</v>
      </c>
      <c r="BH403" t="s">
        <v>29</v>
      </c>
      <c r="BI403" t="s">
        <v>29</v>
      </c>
      <c r="BJ403" t="s">
        <v>29</v>
      </c>
      <c r="BK403" t="s">
        <v>29</v>
      </c>
      <c r="BL403" t="s">
        <v>29</v>
      </c>
      <c r="BM403" t="s">
        <v>29</v>
      </c>
      <c r="BN403" t="s">
        <v>29</v>
      </c>
      <c r="BO403" t="s">
        <v>29</v>
      </c>
      <c r="BP403" t="s">
        <v>29</v>
      </c>
      <c r="BQ403" t="s">
        <v>29</v>
      </c>
      <c r="BR403" t="s">
        <v>29</v>
      </c>
      <c r="BS403" t="s">
        <v>29</v>
      </c>
      <c r="BT403" t="s">
        <v>29</v>
      </c>
      <c r="BU403" t="s">
        <v>29</v>
      </c>
      <c r="BV403" t="s">
        <v>29</v>
      </c>
      <c r="BW403" t="s">
        <v>29</v>
      </c>
      <c r="BX403" t="s">
        <v>29</v>
      </c>
      <c r="BY403" t="s">
        <v>29</v>
      </c>
      <c r="BZ403" t="s">
        <v>29</v>
      </c>
      <c r="CA403" t="s">
        <v>29</v>
      </c>
      <c r="CB403" t="s">
        <v>29</v>
      </c>
      <c r="CC403" t="s">
        <v>29</v>
      </c>
      <c r="CD403" t="s">
        <v>29</v>
      </c>
      <c r="CE403" t="s">
        <v>29</v>
      </c>
      <c r="CF403" t="s">
        <v>29</v>
      </c>
      <c r="CG403" t="s">
        <v>29</v>
      </c>
      <c r="CH403" t="s">
        <v>29</v>
      </c>
      <c r="CI403" t="s">
        <v>29</v>
      </c>
    </row>
    <row r="404" spans="1:87" x14ac:dyDescent="0.2">
      <c r="A404" s="55">
        <v>42712</v>
      </c>
      <c r="B404">
        <v>9.75</v>
      </c>
      <c r="C404">
        <v>0.01</v>
      </c>
      <c r="D404">
        <v>0.01</v>
      </c>
      <c r="E404">
        <v>0.01</v>
      </c>
      <c r="F404">
        <v>1.45</v>
      </c>
      <c r="G404">
        <v>0.01</v>
      </c>
      <c r="H404">
        <v>0.01</v>
      </c>
      <c r="I404">
        <v>0.01</v>
      </c>
      <c r="J404">
        <v>4.55</v>
      </c>
      <c r="K404">
        <v>0.01</v>
      </c>
      <c r="L404">
        <v>0.01</v>
      </c>
      <c r="M404">
        <v>0.25</v>
      </c>
      <c r="N404">
        <v>3.75</v>
      </c>
      <c r="O404">
        <v>5.47</v>
      </c>
      <c r="P404">
        <v>12.91</v>
      </c>
      <c r="Q404" t="s">
        <v>29</v>
      </c>
      <c r="R404" t="s">
        <v>29</v>
      </c>
      <c r="S404">
        <v>17.8</v>
      </c>
      <c r="T404" t="s">
        <v>29</v>
      </c>
      <c r="U404" t="s">
        <v>29</v>
      </c>
      <c r="V404" t="s">
        <v>29</v>
      </c>
      <c r="W404" t="s">
        <v>29</v>
      </c>
      <c r="X404" t="s">
        <v>29</v>
      </c>
      <c r="Y404" t="s">
        <v>29</v>
      </c>
      <c r="Z404" t="s">
        <v>29</v>
      </c>
      <c r="AA404" t="s">
        <v>29</v>
      </c>
      <c r="AB404" t="s">
        <v>29</v>
      </c>
      <c r="AC404" t="s">
        <v>29</v>
      </c>
      <c r="AD404" t="s">
        <v>29</v>
      </c>
      <c r="AE404" t="s">
        <v>29</v>
      </c>
      <c r="AF404" t="s">
        <v>29</v>
      </c>
      <c r="AG404" t="s">
        <v>29</v>
      </c>
      <c r="AH404" t="s">
        <v>29</v>
      </c>
      <c r="AI404" t="s">
        <v>29</v>
      </c>
      <c r="AJ404" t="s">
        <v>29</v>
      </c>
      <c r="AK404" t="s">
        <v>29</v>
      </c>
      <c r="AL404">
        <v>32.1</v>
      </c>
      <c r="AM404" t="s">
        <v>29</v>
      </c>
      <c r="AN404" t="s">
        <v>29</v>
      </c>
      <c r="AO404" t="s">
        <v>29</v>
      </c>
      <c r="AP404" t="s">
        <v>29</v>
      </c>
      <c r="AQ404" t="s">
        <v>29</v>
      </c>
      <c r="AR404" t="s">
        <v>29</v>
      </c>
      <c r="AS404" t="s">
        <v>29</v>
      </c>
      <c r="AT404" t="s">
        <v>29</v>
      </c>
      <c r="AU404" t="s">
        <v>29</v>
      </c>
      <c r="AV404" t="s">
        <v>29</v>
      </c>
      <c r="AW404" t="s">
        <v>29</v>
      </c>
      <c r="AX404" t="s">
        <v>29</v>
      </c>
      <c r="AY404" t="s">
        <v>29</v>
      </c>
      <c r="AZ404" t="s">
        <v>29</v>
      </c>
      <c r="BA404" t="s">
        <v>29</v>
      </c>
      <c r="BB404" t="s">
        <v>29</v>
      </c>
      <c r="BC404" t="s">
        <v>29</v>
      </c>
      <c r="BD404" t="s">
        <v>29</v>
      </c>
      <c r="BE404" t="s">
        <v>29</v>
      </c>
      <c r="BF404" t="s">
        <v>29</v>
      </c>
      <c r="BG404" t="s">
        <v>29</v>
      </c>
      <c r="BH404" t="s">
        <v>29</v>
      </c>
      <c r="BI404" t="s">
        <v>29</v>
      </c>
      <c r="BJ404" t="s">
        <v>29</v>
      </c>
      <c r="BK404" t="s">
        <v>29</v>
      </c>
      <c r="BL404" t="s">
        <v>29</v>
      </c>
      <c r="BM404" t="s">
        <v>29</v>
      </c>
      <c r="BN404" t="s">
        <v>29</v>
      </c>
      <c r="BO404" t="s">
        <v>29</v>
      </c>
      <c r="BP404" t="s">
        <v>29</v>
      </c>
      <c r="BQ404" t="s">
        <v>29</v>
      </c>
      <c r="BR404" t="s">
        <v>29</v>
      </c>
      <c r="BS404" t="s">
        <v>29</v>
      </c>
      <c r="BT404" t="s">
        <v>29</v>
      </c>
      <c r="BU404" t="s">
        <v>29</v>
      </c>
      <c r="BV404" t="s">
        <v>29</v>
      </c>
      <c r="BW404" t="s">
        <v>29</v>
      </c>
      <c r="BX404" t="s">
        <v>29</v>
      </c>
      <c r="BY404" t="s">
        <v>29</v>
      </c>
      <c r="BZ404" t="s">
        <v>29</v>
      </c>
      <c r="CA404" t="s">
        <v>29</v>
      </c>
      <c r="CB404" t="s">
        <v>29</v>
      </c>
      <c r="CC404" t="s">
        <v>29</v>
      </c>
      <c r="CD404" t="s">
        <v>29</v>
      </c>
      <c r="CE404" t="s">
        <v>29</v>
      </c>
      <c r="CF404" t="s">
        <v>29</v>
      </c>
      <c r="CG404" t="s">
        <v>29</v>
      </c>
      <c r="CH404" t="s">
        <v>29</v>
      </c>
      <c r="CI404" t="s">
        <v>29</v>
      </c>
    </row>
    <row r="405" spans="1:87" x14ac:dyDescent="0.2">
      <c r="A405" s="55">
        <v>42713</v>
      </c>
      <c r="B405">
        <v>9.75</v>
      </c>
      <c r="C405">
        <v>0.01</v>
      </c>
      <c r="D405">
        <v>0.01</v>
      </c>
      <c r="E405">
        <v>0.01</v>
      </c>
      <c r="F405">
        <v>1.45</v>
      </c>
      <c r="G405">
        <v>0.01</v>
      </c>
      <c r="H405">
        <v>0.01</v>
      </c>
      <c r="I405">
        <v>0.01</v>
      </c>
      <c r="J405">
        <v>4.55</v>
      </c>
      <c r="K405">
        <v>0.01</v>
      </c>
      <c r="L405">
        <v>0.01</v>
      </c>
      <c r="M405">
        <v>0.12</v>
      </c>
      <c r="N405">
        <v>3.01</v>
      </c>
      <c r="O405">
        <v>4.74</v>
      </c>
      <c r="P405">
        <v>11.7</v>
      </c>
      <c r="Q405" t="s">
        <v>29</v>
      </c>
      <c r="R405" t="s">
        <v>29</v>
      </c>
      <c r="S405">
        <v>17.8</v>
      </c>
      <c r="T405" t="s">
        <v>29</v>
      </c>
      <c r="U405" t="s">
        <v>29</v>
      </c>
      <c r="V405" t="s">
        <v>29</v>
      </c>
      <c r="W405" t="s">
        <v>29</v>
      </c>
      <c r="X405" t="s">
        <v>29</v>
      </c>
      <c r="Y405" t="s">
        <v>29</v>
      </c>
      <c r="Z405" t="s">
        <v>29</v>
      </c>
      <c r="AA405" t="s">
        <v>29</v>
      </c>
      <c r="AB405" t="s">
        <v>29</v>
      </c>
      <c r="AC405" t="s">
        <v>29</v>
      </c>
      <c r="AD405" t="s">
        <v>29</v>
      </c>
      <c r="AE405" t="s">
        <v>29</v>
      </c>
      <c r="AF405" t="s">
        <v>29</v>
      </c>
      <c r="AG405" t="s">
        <v>29</v>
      </c>
      <c r="AH405" t="s">
        <v>29</v>
      </c>
      <c r="AI405" t="s">
        <v>29</v>
      </c>
      <c r="AJ405" t="s">
        <v>29</v>
      </c>
      <c r="AK405" t="s">
        <v>29</v>
      </c>
      <c r="AL405">
        <v>32.1</v>
      </c>
      <c r="AM405" t="s">
        <v>29</v>
      </c>
      <c r="AN405" t="s">
        <v>29</v>
      </c>
      <c r="AO405" t="s">
        <v>29</v>
      </c>
      <c r="AP405" t="s">
        <v>29</v>
      </c>
      <c r="AQ405" t="s">
        <v>29</v>
      </c>
      <c r="AR405" t="s">
        <v>29</v>
      </c>
      <c r="AS405" t="s">
        <v>29</v>
      </c>
      <c r="AT405" t="s">
        <v>29</v>
      </c>
      <c r="AU405" t="s">
        <v>29</v>
      </c>
      <c r="AV405" t="s">
        <v>29</v>
      </c>
      <c r="AW405" t="s">
        <v>29</v>
      </c>
      <c r="AX405" t="s">
        <v>29</v>
      </c>
      <c r="AY405" t="s">
        <v>29</v>
      </c>
      <c r="AZ405" t="s">
        <v>29</v>
      </c>
      <c r="BA405" t="s">
        <v>29</v>
      </c>
      <c r="BB405" t="s">
        <v>29</v>
      </c>
      <c r="BC405" t="s">
        <v>29</v>
      </c>
      <c r="BD405" t="s">
        <v>29</v>
      </c>
      <c r="BE405" t="s">
        <v>29</v>
      </c>
      <c r="BF405" t="s">
        <v>29</v>
      </c>
      <c r="BG405" t="s">
        <v>29</v>
      </c>
      <c r="BH405" t="s">
        <v>29</v>
      </c>
      <c r="BI405" t="s">
        <v>29</v>
      </c>
      <c r="BJ405" t="s">
        <v>29</v>
      </c>
      <c r="BK405" t="s">
        <v>29</v>
      </c>
      <c r="BL405" t="s">
        <v>29</v>
      </c>
      <c r="BM405" t="s">
        <v>29</v>
      </c>
      <c r="BN405" t="s">
        <v>29</v>
      </c>
      <c r="BO405" t="s">
        <v>29</v>
      </c>
      <c r="BP405" t="s">
        <v>29</v>
      </c>
      <c r="BQ405" t="s">
        <v>29</v>
      </c>
      <c r="BR405" t="s">
        <v>29</v>
      </c>
      <c r="BS405" t="s">
        <v>29</v>
      </c>
      <c r="BT405" t="s">
        <v>29</v>
      </c>
      <c r="BU405" t="s">
        <v>29</v>
      </c>
      <c r="BV405" t="s">
        <v>29</v>
      </c>
      <c r="BW405" t="s">
        <v>29</v>
      </c>
      <c r="BX405" t="s">
        <v>29</v>
      </c>
      <c r="BY405" t="s">
        <v>29</v>
      </c>
      <c r="BZ405" t="s">
        <v>29</v>
      </c>
      <c r="CA405" t="s">
        <v>29</v>
      </c>
      <c r="CB405" t="s">
        <v>29</v>
      </c>
      <c r="CC405" t="s">
        <v>29</v>
      </c>
      <c r="CD405" t="s">
        <v>29</v>
      </c>
      <c r="CE405" t="s">
        <v>29</v>
      </c>
      <c r="CF405" t="s">
        <v>29</v>
      </c>
      <c r="CG405" t="s">
        <v>29</v>
      </c>
      <c r="CH405" t="s">
        <v>29</v>
      </c>
      <c r="CI405" t="s">
        <v>29</v>
      </c>
    </row>
    <row r="406" spans="1:87" x14ac:dyDescent="0.2">
      <c r="A406" s="55">
        <v>42716</v>
      </c>
      <c r="B406">
        <v>9.75</v>
      </c>
      <c r="C406">
        <v>0.01</v>
      </c>
      <c r="D406">
        <v>0.01</v>
      </c>
      <c r="E406">
        <v>0.01</v>
      </c>
      <c r="F406">
        <v>1.45</v>
      </c>
      <c r="G406">
        <v>0.01</v>
      </c>
      <c r="H406">
        <v>0.01</v>
      </c>
      <c r="I406">
        <v>0.01</v>
      </c>
      <c r="J406">
        <v>4.55</v>
      </c>
      <c r="K406">
        <v>0.01</v>
      </c>
      <c r="L406">
        <v>0.01</v>
      </c>
      <c r="M406">
        <v>0.09</v>
      </c>
      <c r="N406">
        <v>3.12</v>
      </c>
      <c r="O406">
        <v>4.9400000000000004</v>
      </c>
      <c r="P406">
        <v>11.86</v>
      </c>
      <c r="Q406" t="s">
        <v>29</v>
      </c>
      <c r="R406" t="s">
        <v>29</v>
      </c>
      <c r="S406">
        <v>17.8</v>
      </c>
      <c r="T406" t="s">
        <v>29</v>
      </c>
      <c r="U406" t="s">
        <v>29</v>
      </c>
      <c r="V406" t="s">
        <v>29</v>
      </c>
      <c r="W406" t="s">
        <v>29</v>
      </c>
      <c r="X406" t="s">
        <v>29</v>
      </c>
      <c r="Y406" t="s">
        <v>29</v>
      </c>
      <c r="Z406" t="s">
        <v>29</v>
      </c>
      <c r="AA406" t="s">
        <v>29</v>
      </c>
      <c r="AB406" t="s">
        <v>29</v>
      </c>
      <c r="AC406" t="s">
        <v>29</v>
      </c>
      <c r="AD406" t="s">
        <v>29</v>
      </c>
      <c r="AE406" t="s">
        <v>29</v>
      </c>
      <c r="AF406" t="s">
        <v>29</v>
      </c>
      <c r="AG406" t="s">
        <v>29</v>
      </c>
      <c r="AH406" t="s">
        <v>29</v>
      </c>
      <c r="AI406" t="s">
        <v>29</v>
      </c>
      <c r="AJ406" t="s">
        <v>29</v>
      </c>
      <c r="AK406" t="s">
        <v>29</v>
      </c>
      <c r="AL406">
        <v>32.1</v>
      </c>
      <c r="AM406" t="s">
        <v>29</v>
      </c>
      <c r="AN406" t="s">
        <v>29</v>
      </c>
      <c r="AO406" t="s">
        <v>29</v>
      </c>
      <c r="AP406" t="s">
        <v>29</v>
      </c>
      <c r="AQ406" t="s">
        <v>29</v>
      </c>
      <c r="AR406" t="s">
        <v>29</v>
      </c>
      <c r="AS406" t="s">
        <v>29</v>
      </c>
      <c r="AT406" t="s">
        <v>29</v>
      </c>
      <c r="AU406" t="s">
        <v>29</v>
      </c>
      <c r="AV406" t="s">
        <v>29</v>
      </c>
      <c r="AW406" t="s">
        <v>29</v>
      </c>
      <c r="AX406" t="s">
        <v>29</v>
      </c>
      <c r="AY406" t="s">
        <v>29</v>
      </c>
      <c r="AZ406" t="s">
        <v>29</v>
      </c>
      <c r="BA406" t="s">
        <v>29</v>
      </c>
      <c r="BB406" t="s">
        <v>29</v>
      </c>
      <c r="BC406" t="s">
        <v>29</v>
      </c>
      <c r="BD406" t="s">
        <v>29</v>
      </c>
      <c r="BE406" t="s">
        <v>29</v>
      </c>
      <c r="BF406" t="s">
        <v>29</v>
      </c>
      <c r="BG406" t="s">
        <v>29</v>
      </c>
      <c r="BH406" t="s">
        <v>29</v>
      </c>
      <c r="BI406" t="s">
        <v>29</v>
      </c>
      <c r="BJ406" t="s">
        <v>29</v>
      </c>
      <c r="BK406" t="s">
        <v>29</v>
      </c>
      <c r="BL406" t="s">
        <v>29</v>
      </c>
      <c r="BM406" t="s">
        <v>29</v>
      </c>
      <c r="BN406" t="s">
        <v>29</v>
      </c>
      <c r="BO406" t="s">
        <v>29</v>
      </c>
      <c r="BP406" t="s">
        <v>29</v>
      </c>
      <c r="BQ406" t="s">
        <v>29</v>
      </c>
      <c r="BR406" t="s">
        <v>29</v>
      </c>
      <c r="BS406" t="s">
        <v>29</v>
      </c>
      <c r="BT406" t="s">
        <v>29</v>
      </c>
      <c r="BU406" t="s">
        <v>29</v>
      </c>
      <c r="BV406" t="s">
        <v>29</v>
      </c>
      <c r="BW406" t="s">
        <v>29</v>
      </c>
      <c r="BX406" t="s">
        <v>29</v>
      </c>
      <c r="BY406" t="s">
        <v>29</v>
      </c>
      <c r="BZ406" t="s">
        <v>29</v>
      </c>
      <c r="CA406" t="s">
        <v>29</v>
      </c>
      <c r="CB406" t="s">
        <v>29</v>
      </c>
      <c r="CC406" t="s">
        <v>29</v>
      </c>
      <c r="CD406" t="s">
        <v>29</v>
      </c>
      <c r="CE406" t="s">
        <v>29</v>
      </c>
      <c r="CF406" t="s">
        <v>29</v>
      </c>
      <c r="CG406" t="s">
        <v>29</v>
      </c>
      <c r="CH406" t="s">
        <v>29</v>
      </c>
      <c r="CI406" t="s">
        <v>29</v>
      </c>
    </row>
    <row r="407" spans="1:87" x14ac:dyDescent="0.2">
      <c r="A407" s="55">
        <v>42717</v>
      </c>
      <c r="B407">
        <v>9.75</v>
      </c>
      <c r="C407">
        <v>0.01</v>
      </c>
      <c r="D407">
        <v>0.01</v>
      </c>
      <c r="E407">
        <v>0.01</v>
      </c>
      <c r="F407">
        <v>1.45</v>
      </c>
      <c r="G407">
        <v>0.01</v>
      </c>
      <c r="H407">
        <v>0.01</v>
      </c>
      <c r="I407">
        <v>0.01</v>
      </c>
      <c r="J407">
        <v>4.55</v>
      </c>
      <c r="K407">
        <v>0.01</v>
      </c>
      <c r="L407">
        <v>0.01</v>
      </c>
      <c r="M407">
        <v>0.05</v>
      </c>
      <c r="N407">
        <v>2.5499999999999998</v>
      </c>
      <c r="O407">
        <v>4.32</v>
      </c>
      <c r="P407">
        <v>10.88</v>
      </c>
      <c r="Q407" t="s">
        <v>29</v>
      </c>
      <c r="R407" t="s">
        <v>29</v>
      </c>
      <c r="S407">
        <v>17.8</v>
      </c>
      <c r="T407" t="s">
        <v>29</v>
      </c>
      <c r="U407" t="s">
        <v>29</v>
      </c>
      <c r="V407" t="s">
        <v>29</v>
      </c>
      <c r="W407" t="s">
        <v>29</v>
      </c>
      <c r="X407" t="s">
        <v>29</v>
      </c>
      <c r="Y407" t="s">
        <v>29</v>
      </c>
      <c r="Z407" t="s">
        <v>29</v>
      </c>
      <c r="AA407" t="s">
        <v>29</v>
      </c>
      <c r="AB407" t="s">
        <v>29</v>
      </c>
      <c r="AC407" t="s">
        <v>29</v>
      </c>
      <c r="AD407" t="s">
        <v>29</v>
      </c>
      <c r="AE407" t="s">
        <v>29</v>
      </c>
      <c r="AF407" t="s">
        <v>29</v>
      </c>
      <c r="AG407" t="s">
        <v>29</v>
      </c>
      <c r="AH407" t="s">
        <v>29</v>
      </c>
      <c r="AI407" t="s">
        <v>29</v>
      </c>
      <c r="AJ407" t="s">
        <v>29</v>
      </c>
      <c r="AK407" t="s">
        <v>29</v>
      </c>
      <c r="AL407">
        <v>30.75</v>
      </c>
      <c r="AM407" t="s">
        <v>29</v>
      </c>
      <c r="AN407" t="s">
        <v>29</v>
      </c>
      <c r="AO407" t="s">
        <v>29</v>
      </c>
      <c r="AP407" t="s">
        <v>29</v>
      </c>
      <c r="AQ407" t="s">
        <v>29</v>
      </c>
      <c r="AR407" t="s">
        <v>29</v>
      </c>
      <c r="AS407" t="s">
        <v>29</v>
      </c>
      <c r="AT407" t="s">
        <v>29</v>
      </c>
      <c r="AU407" t="s">
        <v>29</v>
      </c>
      <c r="AV407" t="s">
        <v>29</v>
      </c>
      <c r="AW407" t="s">
        <v>29</v>
      </c>
      <c r="AX407" t="s">
        <v>29</v>
      </c>
      <c r="AY407" t="s">
        <v>29</v>
      </c>
      <c r="AZ407" t="s">
        <v>29</v>
      </c>
      <c r="BA407" t="s">
        <v>29</v>
      </c>
      <c r="BB407" t="s">
        <v>29</v>
      </c>
      <c r="BC407" t="s">
        <v>29</v>
      </c>
      <c r="BD407" t="s">
        <v>29</v>
      </c>
      <c r="BE407" t="s">
        <v>29</v>
      </c>
      <c r="BF407" t="s">
        <v>29</v>
      </c>
      <c r="BG407" t="s">
        <v>29</v>
      </c>
      <c r="BH407" t="s">
        <v>29</v>
      </c>
      <c r="BI407" t="s">
        <v>29</v>
      </c>
      <c r="BJ407" t="s">
        <v>29</v>
      </c>
      <c r="BK407" t="s">
        <v>29</v>
      </c>
      <c r="BL407" t="s">
        <v>29</v>
      </c>
      <c r="BM407" t="s">
        <v>29</v>
      </c>
      <c r="BN407" t="s">
        <v>29</v>
      </c>
      <c r="BO407" t="s">
        <v>29</v>
      </c>
      <c r="BP407" t="s">
        <v>29</v>
      </c>
      <c r="BQ407" t="s">
        <v>29</v>
      </c>
      <c r="BR407" t="s">
        <v>29</v>
      </c>
      <c r="BS407" t="s">
        <v>29</v>
      </c>
      <c r="BT407" t="s">
        <v>29</v>
      </c>
      <c r="BU407" t="s">
        <v>29</v>
      </c>
      <c r="BV407" t="s">
        <v>29</v>
      </c>
      <c r="BW407" t="s">
        <v>29</v>
      </c>
      <c r="BX407" t="s">
        <v>29</v>
      </c>
      <c r="BY407" t="s">
        <v>29</v>
      </c>
      <c r="BZ407" t="s">
        <v>29</v>
      </c>
      <c r="CA407" t="s">
        <v>29</v>
      </c>
      <c r="CB407" t="s">
        <v>29</v>
      </c>
      <c r="CC407" t="s">
        <v>29</v>
      </c>
      <c r="CD407" t="s">
        <v>29</v>
      </c>
      <c r="CE407" t="s">
        <v>29</v>
      </c>
      <c r="CF407" t="s">
        <v>29</v>
      </c>
      <c r="CG407" t="s">
        <v>29</v>
      </c>
      <c r="CH407" t="s">
        <v>29</v>
      </c>
      <c r="CI407" t="s">
        <v>29</v>
      </c>
    </row>
    <row r="408" spans="1:87" x14ac:dyDescent="0.2">
      <c r="A408" s="55">
        <v>42718</v>
      </c>
      <c r="B408">
        <v>9.75</v>
      </c>
      <c r="C408">
        <v>0.01</v>
      </c>
      <c r="D408">
        <v>0.01</v>
      </c>
      <c r="E408">
        <v>0.01</v>
      </c>
      <c r="F408">
        <v>1.45</v>
      </c>
      <c r="G408">
        <v>0.01</v>
      </c>
      <c r="H408">
        <v>0.01</v>
      </c>
      <c r="I408">
        <v>0.01</v>
      </c>
      <c r="J408">
        <v>4.55</v>
      </c>
      <c r="K408">
        <v>0.01</v>
      </c>
      <c r="L408">
        <v>0.01</v>
      </c>
      <c r="M408">
        <v>0.1</v>
      </c>
      <c r="N408">
        <v>3.1</v>
      </c>
      <c r="O408">
        <v>4.88</v>
      </c>
      <c r="P408">
        <v>12</v>
      </c>
      <c r="Q408" t="s">
        <v>29</v>
      </c>
      <c r="R408" t="s">
        <v>29</v>
      </c>
      <c r="S408">
        <v>17.8</v>
      </c>
      <c r="T408" t="s">
        <v>29</v>
      </c>
      <c r="U408" t="s">
        <v>29</v>
      </c>
      <c r="V408" t="s">
        <v>29</v>
      </c>
      <c r="W408" t="s">
        <v>29</v>
      </c>
      <c r="X408" t="s">
        <v>29</v>
      </c>
      <c r="Y408" t="s">
        <v>29</v>
      </c>
      <c r="Z408" t="s">
        <v>29</v>
      </c>
      <c r="AA408" t="s">
        <v>29</v>
      </c>
      <c r="AB408" t="s">
        <v>29</v>
      </c>
      <c r="AC408" t="s">
        <v>29</v>
      </c>
      <c r="AD408" t="s">
        <v>29</v>
      </c>
      <c r="AE408" t="s">
        <v>29</v>
      </c>
      <c r="AF408" t="s">
        <v>29</v>
      </c>
      <c r="AG408" t="s">
        <v>29</v>
      </c>
      <c r="AH408" t="s">
        <v>29</v>
      </c>
      <c r="AI408" t="s">
        <v>29</v>
      </c>
      <c r="AJ408" t="s">
        <v>29</v>
      </c>
      <c r="AK408" t="s">
        <v>29</v>
      </c>
      <c r="AL408">
        <v>30.75</v>
      </c>
      <c r="AM408" t="s">
        <v>29</v>
      </c>
      <c r="AN408" t="s">
        <v>29</v>
      </c>
      <c r="AO408" t="s">
        <v>29</v>
      </c>
      <c r="AP408" t="s">
        <v>29</v>
      </c>
      <c r="AQ408" t="s">
        <v>29</v>
      </c>
      <c r="AR408" t="s">
        <v>29</v>
      </c>
      <c r="AS408" t="s">
        <v>29</v>
      </c>
      <c r="AT408" t="s">
        <v>29</v>
      </c>
      <c r="AU408" t="s">
        <v>29</v>
      </c>
      <c r="AV408" t="s">
        <v>29</v>
      </c>
      <c r="AW408" t="s">
        <v>29</v>
      </c>
      <c r="AX408" t="s">
        <v>29</v>
      </c>
      <c r="AY408" t="s">
        <v>29</v>
      </c>
      <c r="AZ408" t="s">
        <v>29</v>
      </c>
      <c r="BA408" t="s">
        <v>29</v>
      </c>
      <c r="BB408" t="s">
        <v>29</v>
      </c>
      <c r="BC408" t="s">
        <v>29</v>
      </c>
      <c r="BD408" t="s">
        <v>29</v>
      </c>
      <c r="BE408" t="s">
        <v>29</v>
      </c>
      <c r="BF408" t="s">
        <v>29</v>
      </c>
      <c r="BG408" t="s">
        <v>29</v>
      </c>
      <c r="BH408" t="s">
        <v>29</v>
      </c>
      <c r="BI408" t="s">
        <v>29</v>
      </c>
      <c r="BJ408" t="s">
        <v>29</v>
      </c>
      <c r="BK408" t="s">
        <v>29</v>
      </c>
      <c r="BL408" t="s">
        <v>29</v>
      </c>
      <c r="BM408" t="s">
        <v>29</v>
      </c>
      <c r="BN408" t="s">
        <v>29</v>
      </c>
      <c r="BO408" t="s">
        <v>29</v>
      </c>
      <c r="BP408" t="s">
        <v>29</v>
      </c>
      <c r="BQ408" t="s">
        <v>29</v>
      </c>
      <c r="BR408" t="s">
        <v>29</v>
      </c>
      <c r="BS408" t="s">
        <v>29</v>
      </c>
      <c r="BT408" t="s">
        <v>29</v>
      </c>
      <c r="BU408" t="s">
        <v>29</v>
      </c>
      <c r="BV408" t="s">
        <v>29</v>
      </c>
      <c r="BW408" t="s">
        <v>29</v>
      </c>
      <c r="BX408" t="s">
        <v>29</v>
      </c>
      <c r="BY408" t="s">
        <v>29</v>
      </c>
      <c r="BZ408" t="s">
        <v>29</v>
      </c>
      <c r="CA408" t="s">
        <v>29</v>
      </c>
      <c r="CB408" t="s">
        <v>29</v>
      </c>
      <c r="CC408" t="s">
        <v>29</v>
      </c>
      <c r="CD408" t="s">
        <v>29</v>
      </c>
      <c r="CE408" t="s">
        <v>29</v>
      </c>
      <c r="CF408" t="s">
        <v>29</v>
      </c>
      <c r="CG408" t="s">
        <v>29</v>
      </c>
      <c r="CH408" t="s">
        <v>29</v>
      </c>
      <c r="CI408" t="s">
        <v>29</v>
      </c>
    </row>
    <row r="409" spans="1:87" x14ac:dyDescent="0.2">
      <c r="A409" s="55">
        <v>42719</v>
      </c>
      <c r="B409">
        <v>9.75</v>
      </c>
      <c r="C409">
        <v>0.01</v>
      </c>
      <c r="D409">
        <v>0.01</v>
      </c>
      <c r="E409">
        <v>0.01</v>
      </c>
      <c r="F409">
        <v>1.45</v>
      </c>
      <c r="G409">
        <v>0.01</v>
      </c>
      <c r="H409">
        <v>0.01</v>
      </c>
      <c r="I409">
        <v>0.01</v>
      </c>
      <c r="J409">
        <v>4.55</v>
      </c>
      <c r="K409">
        <v>0.01</v>
      </c>
      <c r="L409">
        <v>0.01</v>
      </c>
      <c r="M409">
        <v>0.03</v>
      </c>
      <c r="N409">
        <v>2.64</v>
      </c>
      <c r="O409">
        <v>4.4400000000000004</v>
      </c>
      <c r="P409">
        <v>12</v>
      </c>
      <c r="Q409" t="s">
        <v>29</v>
      </c>
      <c r="R409" t="s">
        <v>29</v>
      </c>
      <c r="S409">
        <v>17.8</v>
      </c>
      <c r="T409" t="s">
        <v>29</v>
      </c>
      <c r="U409" t="s">
        <v>29</v>
      </c>
      <c r="V409" t="s">
        <v>29</v>
      </c>
      <c r="W409" t="s">
        <v>29</v>
      </c>
      <c r="X409" t="s">
        <v>29</v>
      </c>
      <c r="Y409" t="s">
        <v>29</v>
      </c>
      <c r="Z409" t="s">
        <v>29</v>
      </c>
      <c r="AA409" t="s">
        <v>29</v>
      </c>
      <c r="AB409" t="s">
        <v>29</v>
      </c>
      <c r="AC409" t="s">
        <v>29</v>
      </c>
      <c r="AD409" t="s">
        <v>29</v>
      </c>
      <c r="AE409" t="s">
        <v>29</v>
      </c>
      <c r="AF409" t="s">
        <v>29</v>
      </c>
      <c r="AG409" t="s">
        <v>29</v>
      </c>
      <c r="AH409" t="s">
        <v>29</v>
      </c>
      <c r="AI409" t="s">
        <v>29</v>
      </c>
      <c r="AJ409" t="s">
        <v>29</v>
      </c>
      <c r="AK409" t="s">
        <v>29</v>
      </c>
      <c r="AL409">
        <v>30.75</v>
      </c>
      <c r="AM409" t="s">
        <v>29</v>
      </c>
      <c r="AN409" t="s">
        <v>29</v>
      </c>
      <c r="AO409" t="s">
        <v>29</v>
      </c>
      <c r="AP409" t="s">
        <v>29</v>
      </c>
      <c r="AQ409" t="s">
        <v>29</v>
      </c>
      <c r="AR409" t="s">
        <v>29</v>
      </c>
      <c r="AS409" t="s">
        <v>29</v>
      </c>
      <c r="AT409" t="s">
        <v>29</v>
      </c>
      <c r="AU409" t="s">
        <v>29</v>
      </c>
      <c r="AV409" t="s">
        <v>29</v>
      </c>
      <c r="AW409" t="s">
        <v>29</v>
      </c>
      <c r="AX409" t="s">
        <v>29</v>
      </c>
      <c r="AY409" t="s">
        <v>29</v>
      </c>
      <c r="AZ409" t="s">
        <v>29</v>
      </c>
      <c r="BA409" t="s">
        <v>29</v>
      </c>
      <c r="BB409" t="s">
        <v>29</v>
      </c>
      <c r="BC409" t="s">
        <v>29</v>
      </c>
      <c r="BD409" t="s">
        <v>29</v>
      </c>
      <c r="BE409" t="s">
        <v>29</v>
      </c>
      <c r="BF409" t="s">
        <v>29</v>
      </c>
      <c r="BG409" t="s">
        <v>29</v>
      </c>
      <c r="BH409" t="s">
        <v>29</v>
      </c>
      <c r="BI409" t="s">
        <v>29</v>
      </c>
      <c r="BJ409" t="s">
        <v>29</v>
      </c>
      <c r="BK409" t="s">
        <v>29</v>
      </c>
      <c r="BL409" t="s">
        <v>29</v>
      </c>
      <c r="BM409" t="s">
        <v>29</v>
      </c>
      <c r="BN409" t="s">
        <v>29</v>
      </c>
      <c r="BO409" t="s">
        <v>29</v>
      </c>
      <c r="BP409" t="s">
        <v>29</v>
      </c>
      <c r="BQ409" t="s">
        <v>29</v>
      </c>
      <c r="BR409" t="s">
        <v>29</v>
      </c>
      <c r="BS409" t="s">
        <v>29</v>
      </c>
      <c r="BT409" t="s">
        <v>29</v>
      </c>
      <c r="BU409" t="s">
        <v>29</v>
      </c>
      <c r="BV409" t="s">
        <v>29</v>
      </c>
      <c r="BW409" t="s">
        <v>29</v>
      </c>
      <c r="BX409" t="s">
        <v>29</v>
      </c>
      <c r="BY409" t="s">
        <v>29</v>
      </c>
      <c r="BZ409" t="s">
        <v>29</v>
      </c>
      <c r="CA409" t="s">
        <v>29</v>
      </c>
      <c r="CB409" t="s">
        <v>29</v>
      </c>
      <c r="CC409" t="s">
        <v>29</v>
      </c>
      <c r="CD409" t="s">
        <v>29</v>
      </c>
      <c r="CE409" t="s">
        <v>29</v>
      </c>
      <c r="CF409" t="s">
        <v>29</v>
      </c>
      <c r="CG409" t="s">
        <v>29</v>
      </c>
      <c r="CH409" t="s">
        <v>29</v>
      </c>
      <c r="CI409" t="s">
        <v>29</v>
      </c>
    </row>
    <row r="410" spans="1:87" x14ac:dyDescent="0.2">
      <c r="A410" s="55">
        <v>42720</v>
      </c>
      <c r="B410">
        <v>9.75</v>
      </c>
      <c r="C410">
        <v>0.01</v>
      </c>
      <c r="D410">
        <v>0.01</v>
      </c>
      <c r="E410">
        <v>0.01</v>
      </c>
      <c r="F410">
        <v>1.45</v>
      </c>
      <c r="G410">
        <v>0.01</v>
      </c>
      <c r="H410">
        <v>0.01</v>
      </c>
      <c r="I410">
        <v>0.01</v>
      </c>
      <c r="J410">
        <v>4.55</v>
      </c>
      <c r="K410">
        <v>0.01</v>
      </c>
      <c r="L410">
        <v>0.01</v>
      </c>
      <c r="M410">
        <v>0.01</v>
      </c>
      <c r="N410">
        <v>2.63</v>
      </c>
      <c r="O410">
        <v>4.42</v>
      </c>
      <c r="P410">
        <v>11.35</v>
      </c>
      <c r="Q410" t="s">
        <v>29</v>
      </c>
      <c r="R410" t="s">
        <v>29</v>
      </c>
      <c r="S410">
        <v>17.8</v>
      </c>
      <c r="T410" t="s">
        <v>29</v>
      </c>
      <c r="U410" t="s">
        <v>29</v>
      </c>
      <c r="V410" t="s">
        <v>29</v>
      </c>
      <c r="W410" t="s">
        <v>29</v>
      </c>
      <c r="X410" t="s">
        <v>29</v>
      </c>
      <c r="Y410" t="s">
        <v>29</v>
      </c>
      <c r="Z410" t="s">
        <v>29</v>
      </c>
      <c r="AA410" t="s">
        <v>29</v>
      </c>
      <c r="AB410" t="s">
        <v>29</v>
      </c>
      <c r="AC410" t="s">
        <v>29</v>
      </c>
      <c r="AD410" t="s">
        <v>29</v>
      </c>
      <c r="AE410" t="s">
        <v>29</v>
      </c>
      <c r="AF410" t="s">
        <v>29</v>
      </c>
      <c r="AG410" t="s">
        <v>29</v>
      </c>
      <c r="AH410" t="s">
        <v>29</v>
      </c>
      <c r="AI410" t="s">
        <v>29</v>
      </c>
      <c r="AJ410" t="s">
        <v>29</v>
      </c>
      <c r="AK410" t="s">
        <v>29</v>
      </c>
      <c r="AL410">
        <v>30.75</v>
      </c>
      <c r="AM410" t="s">
        <v>29</v>
      </c>
      <c r="AN410" t="s">
        <v>29</v>
      </c>
      <c r="AO410" t="s">
        <v>29</v>
      </c>
      <c r="AP410" t="s">
        <v>29</v>
      </c>
      <c r="AQ410" t="s">
        <v>29</v>
      </c>
      <c r="AR410" t="s">
        <v>29</v>
      </c>
      <c r="AS410" t="s">
        <v>29</v>
      </c>
      <c r="AT410" t="s">
        <v>29</v>
      </c>
      <c r="AU410" t="s">
        <v>29</v>
      </c>
      <c r="AV410" t="s">
        <v>29</v>
      </c>
      <c r="AW410" t="s">
        <v>29</v>
      </c>
      <c r="AX410" t="s">
        <v>29</v>
      </c>
      <c r="AY410" t="s">
        <v>29</v>
      </c>
      <c r="AZ410" t="s">
        <v>29</v>
      </c>
      <c r="BA410" t="s">
        <v>29</v>
      </c>
      <c r="BB410" t="s">
        <v>29</v>
      </c>
      <c r="BC410" t="s">
        <v>29</v>
      </c>
      <c r="BD410" t="s">
        <v>29</v>
      </c>
      <c r="BE410" t="s">
        <v>29</v>
      </c>
      <c r="BF410" t="s">
        <v>29</v>
      </c>
      <c r="BG410" t="s">
        <v>29</v>
      </c>
      <c r="BH410" t="s">
        <v>29</v>
      </c>
      <c r="BI410" t="s">
        <v>29</v>
      </c>
      <c r="BJ410" t="s">
        <v>29</v>
      </c>
      <c r="BK410" t="s">
        <v>29</v>
      </c>
      <c r="BL410" t="s">
        <v>29</v>
      </c>
      <c r="BM410" t="s">
        <v>29</v>
      </c>
      <c r="BN410" t="s">
        <v>29</v>
      </c>
      <c r="BO410" t="s">
        <v>29</v>
      </c>
      <c r="BP410" t="s">
        <v>29</v>
      </c>
      <c r="BQ410" t="s">
        <v>29</v>
      </c>
      <c r="BR410" t="s">
        <v>29</v>
      </c>
      <c r="BS410" t="s">
        <v>29</v>
      </c>
      <c r="BT410" t="s">
        <v>29</v>
      </c>
      <c r="BU410" t="s">
        <v>29</v>
      </c>
      <c r="BV410" t="s">
        <v>29</v>
      </c>
      <c r="BW410" t="s">
        <v>29</v>
      </c>
      <c r="BX410" t="s">
        <v>29</v>
      </c>
      <c r="BY410" t="s">
        <v>29</v>
      </c>
      <c r="BZ410" t="s">
        <v>29</v>
      </c>
      <c r="CA410" t="s">
        <v>29</v>
      </c>
      <c r="CB410" t="s">
        <v>29</v>
      </c>
      <c r="CC410" t="s">
        <v>29</v>
      </c>
      <c r="CD410" t="s">
        <v>29</v>
      </c>
      <c r="CE410" t="s">
        <v>29</v>
      </c>
      <c r="CF410" t="s">
        <v>29</v>
      </c>
      <c r="CG410" t="s">
        <v>29</v>
      </c>
      <c r="CH410" t="s">
        <v>29</v>
      </c>
      <c r="CI410" t="s">
        <v>29</v>
      </c>
    </row>
    <row r="411" spans="1:87" x14ac:dyDescent="0.2">
      <c r="A411" s="55">
        <v>42723</v>
      </c>
      <c r="B411">
        <v>9.75</v>
      </c>
      <c r="C411">
        <v>0.01</v>
      </c>
      <c r="D411">
        <v>0.01</v>
      </c>
      <c r="E411">
        <v>0.01</v>
      </c>
      <c r="F411">
        <v>1.45</v>
      </c>
      <c r="G411">
        <v>0.01</v>
      </c>
      <c r="H411">
        <v>0.01</v>
      </c>
      <c r="I411">
        <v>0.01</v>
      </c>
      <c r="J411">
        <v>4.55</v>
      </c>
      <c r="K411">
        <v>0.01</v>
      </c>
      <c r="L411">
        <v>0.01</v>
      </c>
      <c r="M411">
        <v>0.01</v>
      </c>
      <c r="N411">
        <v>2.27</v>
      </c>
      <c r="O411">
        <v>4.01</v>
      </c>
      <c r="P411">
        <v>11.05</v>
      </c>
      <c r="Q411" t="s">
        <v>29</v>
      </c>
      <c r="R411" t="s">
        <v>29</v>
      </c>
      <c r="S411">
        <v>17.8</v>
      </c>
      <c r="T411" t="s">
        <v>29</v>
      </c>
      <c r="U411" t="s">
        <v>29</v>
      </c>
      <c r="V411" t="s">
        <v>29</v>
      </c>
      <c r="W411" t="s">
        <v>29</v>
      </c>
      <c r="X411" t="s">
        <v>29</v>
      </c>
      <c r="Y411" t="s">
        <v>29</v>
      </c>
      <c r="Z411" t="s">
        <v>29</v>
      </c>
      <c r="AA411" t="s">
        <v>29</v>
      </c>
      <c r="AB411" t="s">
        <v>29</v>
      </c>
      <c r="AC411" t="s">
        <v>29</v>
      </c>
      <c r="AD411" t="s">
        <v>29</v>
      </c>
      <c r="AE411" t="s">
        <v>29</v>
      </c>
      <c r="AF411" t="s">
        <v>29</v>
      </c>
      <c r="AG411" t="s">
        <v>29</v>
      </c>
      <c r="AH411" t="s">
        <v>29</v>
      </c>
      <c r="AI411" t="s">
        <v>29</v>
      </c>
      <c r="AJ411" t="s">
        <v>29</v>
      </c>
      <c r="AK411" t="s">
        <v>29</v>
      </c>
      <c r="AL411">
        <v>30.75</v>
      </c>
      <c r="AM411" t="s">
        <v>29</v>
      </c>
      <c r="AN411" t="s">
        <v>29</v>
      </c>
      <c r="AO411" t="s">
        <v>29</v>
      </c>
      <c r="AP411" t="s">
        <v>29</v>
      </c>
      <c r="AQ411" t="s">
        <v>29</v>
      </c>
      <c r="AR411" t="s">
        <v>29</v>
      </c>
      <c r="AS411" t="s">
        <v>29</v>
      </c>
      <c r="AT411" t="s">
        <v>29</v>
      </c>
      <c r="AU411" t="s">
        <v>29</v>
      </c>
      <c r="AV411" t="s">
        <v>29</v>
      </c>
      <c r="AW411" t="s">
        <v>29</v>
      </c>
      <c r="AX411" t="s">
        <v>29</v>
      </c>
      <c r="AY411" t="s">
        <v>29</v>
      </c>
      <c r="AZ411" t="s">
        <v>29</v>
      </c>
      <c r="BA411" t="s">
        <v>29</v>
      </c>
      <c r="BB411" t="s">
        <v>29</v>
      </c>
      <c r="BC411" t="s">
        <v>29</v>
      </c>
      <c r="BD411" t="s">
        <v>29</v>
      </c>
      <c r="BE411" t="s">
        <v>29</v>
      </c>
      <c r="BF411" t="s">
        <v>29</v>
      </c>
      <c r="BG411" t="s">
        <v>29</v>
      </c>
      <c r="BH411" t="s">
        <v>29</v>
      </c>
      <c r="BI411" t="s">
        <v>29</v>
      </c>
      <c r="BJ411" t="s">
        <v>29</v>
      </c>
      <c r="BK411" t="s">
        <v>29</v>
      </c>
      <c r="BL411" t="s">
        <v>29</v>
      </c>
      <c r="BM411" t="s">
        <v>29</v>
      </c>
      <c r="BN411" t="s">
        <v>29</v>
      </c>
      <c r="BO411" t="s">
        <v>29</v>
      </c>
      <c r="BP411" t="s">
        <v>29</v>
      </c>
      <c r="BQ411" t="s">
        <v>29</v>
      </c>
      <c r="BR411" t="s">
        <v>29</v>
      </c>
      <c r="BS411" t="s">
        <v>29</v>
      </c>
      <c r="BT411" t="s">
        <v>29</v>
      </c>
      <c r="BU411" t="s">
        <v>29</v>
      </c>
      <c r="BV411" t="s">
        <v>29</v>
      </c>
      <c r="BW411" t="s">
        <v>29</v>
      </c>
      <c r="BX411" t="s">
        <v>29</v>
      </c>
      <c r="BY411" t="s">
        <v>29</v>
      </c>
      <c r="BZ411" t="s">
        <v>29</v>
      </c>
      <c r="CA411" t="s">
        <v>29</v>
      </c>
      <c r="CB411" t="s">
        <v>29</v>
      </c>
      <c r="CC411" t="s">
        <v>29</v>
      </c>
      <c r="CD411" t="s">
        <v>29</v>
      </c>
      <c r="CE411" t="s">
        <v>29</v>
      </c>
      <c r="CF411" t="s">
        <v>29</v>
      </c>
      <c r="CG411" t="s">
        <v>29</v>
      </c>
      <c r="CH411" t="s">
        <v>29</v>
      </c>
      <c r="CI411" t="s">
        <v>29</v>
      </c>
    </row>
    <row r="412" spans="1:87" x14ac:dyDescent="0.2">
      <c r="A412" s="55">
        <v>42724</v>
      </c>
      <c r="B412">
        <v>9.75</v>
      </c>
      <c r="C412">
        <v>0.01</v>
      </c>
      <c r="D412">
        <v>0.01</v>
      </c>
      <c r="E412">
        <v>0.01</v>
      </c>
      <c r="F412">
        <v>1.45</v>
      </c>
      <c r="G412">
        <v>0.01</v>
      </c>
      <c r="H412">
        <v>0.01</v>
      </c>
      <c r="I412">
        <v>0.01</v>
      </c>
      <c r="J412">
        <v>4.55</v>
      </c>
      <c r="K412">
        <v>0.01</v>
      </c>
      <c r="L412">
        <v>0.01</v>
      </c>
      <c r="M412">
        <v>0.01</v>
      </c>
      <c r="N412">
        <v>1.95</v>
      </c>
      <c r="O412">
        <v>3.66</v>
      </c>
      <c r="P412">
        <v>10.61</v>
      </c>
      <c r="Q412" t="s">
        <v>29</v>
      </c>
      <c r="R412" t="s">
        <v>29</v>
      </c>
      <c r="S412">
        <v>15.15</v>
      </c>
      <c r="T412" t="s">
        <v>29</v>
      </c>
      <c r="U412" t="s">
        <v>29</v>
      </c>
      <c r="V412" t="s">
        <v>29</v>
      </c>
      <c r="W412" t="s">
        <v>29</v>
      </c>
      <c r="X412" t="s">
        <v>29</v>
      </c>
      <c r="Y412" t="s">
        <v>29</v>
      </c>
      <c r="Z412" t="s">
        <v>29</v>
      </c>
      <c r="AA412" t="s">
        <v>29</v>
      </c>
      <c r="AB412" t="s">
        <v>29</v>
      </c>
      <c r="AC412" t="s">
        <v>29</v>
      </c>
      <c r="AD412" t="s">
        <v>29</v>
      </c>
      <c r="AE412" t="s">
        <v>29</v>
      </c>
      <c r="AF412" t="s">
        <v>29</v>
      </c>
      <c r="AG412" t="s">
        <v>29</v>
      </c>
      <c r="AH412" t="s">
        <v>29</v>
      </c>
      <c r="AI412" t="s">
        <v>29</v>
      </c>
      <c r="AJ412" t="s">
        <v>29</v>
      </c>
      <c r="AK412" t="s">
        <v>29</v>
      </c>
      <c r="AL412">
        <v>30.75</v>
      </c>
      <c r="AM412" t="s">
        <v>29</v>
      </c>
      <c r="AN412" t="s">
        <v>29</v>
      </c>
      <c r="AO412" t="s">
        <v>29</v>
      </c>
      <c r="AP412" t="s">
        <v>29</v>
      </c>
      <c r="AQ412" t="s">
        <v>29</v>
      </c>
      <c r="AR412" t="s">
        <v>29</v>
      </c>
      <c r="AS412" t="s">
        <v>29</v>
      </c>
      <c r="AT412" t="s">
        <v>29</v>
      </c>
      <c r="AU412" t="s">
        <v>29</v>
      </c>
      <c r="AV412" t="s">
        <v>29</v>
      </c>
      <c r="AW412" t="s">
        <v>29</v>
      </c>
      <c r="AX412" t="s">
        <v>29</v>
      </c>
      <c r="AY412" t="s">
        <v>29</v>
      </c>
      <c r="AZ412" t="s">
        <v>29</v>
      </c>
      <c r="BA412" t="s">
        <v>29</v>
      </c>
      <c r="BB412" t="s">
        <v>29</v>
      </c>
      <c r="BC412" t="s">
        <v>29</v>
      </c>
      <c r="BD412" t="s">
        <v>29</v>
      </c>
      <c r="BE412" t="s">
        <v>29</v>
      </c>
      <c r="BF412" t="s">
        <v>29</v>
      </c>
      <c r="BG412" t="s">
        <v>29</v>
      </c>
      <c r="BH412" t="s">
        <v>29</v>
      </c>
      <c r="BI412" t="s">
        <v>29</v>
      </c>
      <c r="BJ412" t="s">
        <v>29</v>
      </c>
      <c r="BK412" t="s">
        <v>29</v>
      </c>
      <c r="BL412" t="s">
        <v>29</v>
      </c>
      <c r="BM412" t="s">
        <v>29</v>
      </c>
      <c r="BN412" t="s">
        <v>29</v>
      </c>
      <c r="BO412" t="s">
        <v>29</v>
      </c>
      <c r="BP412" t="s">
        <v>29</v>
      </c>
      <c r="BQ412" t="s">
        <v>29</v>
      </c>
      <c r="BR412" t="s">
        <v>29</v>
      </c>
      <c r="BS412" t="s">
        <v>29</v>
      </c>
      <c r="BT412" t="s">
        <v>29</v>
      </c>
      <c r="BU412" t="s">
        <v>29</v>
      </c>
      <c r="BV412" t="s">
        <v>29</v>
      </c>
      <c r="BW412" t="s">
        <v>29</v>
      </c>
      <c r="BX412" t="s">
        <v>29</v>
      </c>
      <c r="BY412" t="s">
        <v>29</v>
      </c>
      <c r="BZ412" t="s">
        <v>29</v>
      </c>
      <c r="CA412" t="s">
        <v>29</v>
      </c>
      <c r="CB412" t="s">
        <v>29</v>
      </c>
      <c r="CC412" t="s">
        <v>29</v>
      </c>
      <c r="CD412" t="s">
        <v>29</v>
      </c>
      <c r="CE412" t="s">
        <v>29</v>
      </c>
      <c r="CF412" t="s">
        <v>29</v>
      </c>
      <c r="CG412" t="s">
        <v>29</v>
      </c>
      <c r="CH412" t="s">
        <v>29</v>
      </c>
      <c r="CI412" t="s">
        <v>29</v>
      </c>
    </row>
    <row r="413" spans="1:87" x14ac:dyDescent="0.2">
      <c r="A413" s="55">
        <v>42725</v>
      </c>
      <c r="B413">
        <v>9.75</v>
      </c>
      <c r="C413">
        <v>0.01</v>
      </c>
      <c r="D413">
        <v>0.01</v>
      </c>
      <c r="E413">
        <v>0.01</v>
      </c>
      <c r="F413">
        <v>1.45</v>
      </c>
      <c r="G413">
        <v>0.01</v>
      </c>
      <c r="H413">
        <v>0.01</v>
      </c>
      <c r="I413">
        <v>0.01</v>
      </c>
      <c r="J413">
        <v>4.55</v>
      </c>
      <c r="K413">
        <v>0.01</v>
      </c>
      <c r="L413">
        <v>0.01</v>
      </c>
      <c r="M413">
        <v>0.01</v>
      </c>
      <c r="N413">
        <v>2.11</v>
      </c>
      <c r="O413">
        <v>3.85</v>
      </c>
      <c r="P413">
        <v>10.61</v>
      </c>
      <c r="Q413" t="s">
        <v>29</v>
      </c>
      <c r="R413" t="s">
        <v>29</v>
      </c>
      <c r="S413">
        <v>15.15</v>
      </c>
      <c r="T413" t="s">
        <v>29</v>
      </c>
      <c r="U413" t="s">
        <v>29</v>
      </c>
      <c r="V413" t="s">
        <v>29</v>
      </c>
      <c r="W413" t="s">
        <v>29</v>
      </c>
      <c r="X413" t="s">
        <v>29</v>
      </c>
      <c r="Y413" t="s">
        <v>29</v>
      </c>
      <c r="Z413" t="s">
        <v>29</v>
      </c>
      <c r="AA413" t="s">
        <v>29</v>
      </c>
      <c r="AB413" t="s">
        <v>29</v>
      </c>
      <c r="AC413" t="s">
        <v>29</v>
      </c>
      <c r="AD413" t="s">
        <v>29</v>
      </c>
      <c r="AE413" t="s">
        <v>29</v>
      </c>
      <c r="AF413" t="s">
        <v>29</v>
      </c>
      <c r="AG413" t="s">
        <v>29</v>
      </c>
      <c r="AH413">
        <v>61.33</v>
      </c>
      <c r="AI413" t="s">
        <v>29</v>
      </c>
      <c r="AJ413" t="s">
        <v>29</v>
      </c>
      <c r="AK413" t="s">
        <v>29</v>
      </c>
      <c r="AL413">
        <v>30.01</v>
      </c>
      <c r="AM413" t="s">
        <v>29</v>
      </c>
      <c r="AN413" t="s">
        <v>29</v>
      </c>
      <c r="AO413" t="s">
        <v>29</v>
      </c>
      <c r="AP413" t="s">
        <v>29</v>
      </c>
      <c r="AQ413" t="s">
        <v>29</v>
      </c>
      <c r="AR413" t="s">
        <v>29</v>
      </c>
      <c r="AS413" t="s">
        <v>29</v>
      </c>
      <c r="AT413" t="s">
        <v>29</v>
      </c>
      <c r="AU413" t="s">
        <v>29</v>
      </c>
      <c r="AV413" t="s">
        <v>29</v>
      </c>
      <c r="AW413" t="s">
        <v>29</v>
      </c>
      <c r="AX413" t="s">
        <v>29</v>
      </c>
      <c r="AY413" t="s">
        <v>29</v>
      </c>
      <c r="AZ413" t="s">
        <v>29</v>
      </c>
      <c r="BA413" t="s">
        <v>29</v>
      </c>
      <c r="BB413" t="s">
        <v>29</v>
      </c>
      <c r="BC413" t="s">
        <v>29</v>
      </c>
      <c r="BD413" t="s">
        <v>29</v>
      </c>
      <c r="BE413" t="s">
        <v>29</v>
      </c>
      <c r="BF413" t="s">
        <v>29</v>
      </c>
      <c r="BG413" t="s">
        <v>29</v>
      </c>
      <c r="BH413" t="s">
        <v>29</v>
      </c>
      <c r="BI413" t="s">
        <v>29</v>
      </c>
      <c r="BJ413" t="s">
        <v>29</v>
      </c>
      <c r="BK413" t="s">
        <v>29</v>
      </c>
      <c r="BL413" t="s">
        <v>29</v>
      </c>
      <c r="BM413" t="s">
        <v>29</v>
      </c>
      <c r="BN413" t="s">
        <v>29</v>
      </c>
      <c r="BO413" t="s">
        <v>29</v>
      </c>
      <c r="BP413" t="s">
        <v>29</v>
      </c>
      <c r="BQ413" t="s">
        <v>29</v>
      </c>
      <c r="BR413" t="s">
        <v>29</v>
      </c>
      <c r="BS413" t="s">
        <v>29</v>
      </c>
      <c r="BT413" t="s">
        <v>29</v>
      </c>
      <c r="BU413" t="s">
        <v>29</v>
      </c>
      <c r="BV413" t="s">
        <v>29</v>
      </c>
      <c r="BW413" t="s">
        <v>29</v>
      </c>
      <c r="BX413" t="s">
        <v>29</v>
      </c>
      <c r="BY413" t="s">
        <v>29</v>
      </c>
      <c r="BZ413" t="s">
        <v>29</v>
      </c>
      <c r="CA413" t="s">
        <v>29</v>
      </c>
      <c r="CB413" t="s">
        <v>29</v>
      </c>
      <c r="CC413" t="s">
        <v>29</v>
      </c>
      <c r="CD413" t="s">
        <v>29</v>
      </c>
      <c r="CE413" t="s">
        <v>29</v>
      </c>
      <c r="CF413" t="s">
        <v>29</v>
      </c>
      <c r="CG413" t="s">
        <v>29</v>
      </c>
      <c r="CH413" t="s">
        <v>29</v>
      </c>
      <c r="CI413" t="s">
        <v>29</v>
      </c>
    </row>
    <row r="414" spans="1:87" x14ac:dyDescent="0.2">
      <c r="A414" s="55">
        <v>42726</v>
      </c>
      <c r="B414">
        <v>9.75</v>
      </c>
      <c r="C414">
        <v>0.01</v>
      </c>
      <c r="D414">
        <v>0.01</v>
      </c>
      <c r="E414">
        <v>0.01</v>
      </c>
      <c r="F414">
        <v>1.45</v>
      </c>
      <c r="G414">
        <v>0.01</v>
      </c>
      <c r="H414">
        <v>0.01</v>
      </c>
      <c r="I414">
        <v>0.01</v>
      </c>
      <c r="J414">
        <v>4.55</v>
      </c>
      <c r="K414">
        <v>0.01</v>
      </c>
      <c r="L414">
        <v>0.01</v>
      </c>
      <c r="M414">
        <v>0.01</v>
      </c>
      <c r="N414">
        <v>2.13</v>
      </c>
      <c r="O414">
        <v>3.97</v>
      </c>
      <c r="P414">
        <v>11.16</v>
      </c>
      <c r="Q414" t="s">
        <v>29</v>
      </c>
      <c r="R414" t="s">
        <v>29</v>
      </c>
      <c r="S414">
        <v>15.15</v>
      </c>
      <c r="T414" t="s">
        <v>29</v>
      </c>
      <c r="U414" t="s">
        <v>29</v>
      </c>
      <c r="V414" t="s">
        <v>29</v>
      </c>
      <c r="W414" t="s">
        <v>29</v>
      </c>
      <c r="X414" t="s">
        <v>29</v>
      </c>
      <c r="Y414" t="s">
        <v>29</v>
      </c>
      <c r="Z414" t="s">
        <v>29</v>
      </c>
      <c r="AA414" t="s">
        <v>29</v>
      </c>
      <c r="AB414" t="s">
        <v>29</v>
      </c>
      <c r="AC414" t="s">
        <v>29</v>
      </c>
      <c r="AD414" t="s">
        <v>29</v>
      </c>
      <c r="AE414" t="s">
        <v>29</v>
      </c>
      <c r="AF414" t="s">
        <v>29</v>
      </c>
      <c r="AG414" t="s">
        <v>29</v>
      </c>
      <c r="AH414">
        <v>61.33</v>
      </c>
      <c r="AI414" t="s">
        <v>29</v>
      </c>
      <c r="AJ414" t="s">
        <v>29</v>
      </c>
      <c r="AK414" t="s">
        <v>29</v>
      </c>
      <c r="AL414">
        <v>30.65</v>
      </c>
      <c r="AM414" t="s">
        <v>29</v>
      </c>
      <c r="AN414" t="s">
        <v>29</v>
      </c>
      <c r="AO414" t="s">
        <v>29</v>
      </c>
      <c r="AP414" t="s">
        <v>29</v>
      </c>
      <c r="AQ414" t="s">
        <v>29</v>
      </c>
      <c r="AR414" t="s">
        <v>29</v>
      </c>
      <c r="AS414" t="s">
        <v>29</v>
      </c>
      <c r="AT414" t="s">
        <v>29</v>
      </c>
      <c r="AU414" t="s">
        <v>29</v>
      </c>
      <c r="AV414" t="s">
        <v>29</v>
      </c>
      <c r="AW414" t="s">
        <v>29</v>
      </c>
      <c r="AX414" t="s">
        <v>29</v>
      </c>
      <c r="AY414" t="s">
        <v>29</v>
      </c>
      <c r="AZ414" t="s">
        <v>29</v>
      </c>
      <c r="BA414" t="s">
        <v>29</v>
      </c>
      <c r="BB414" t="s">
        <v>29</v>
      </c>
      <c r="BC414" t="s">
        <v>29</v>
      </c>
      <c r="BD414" t="s">
        <v>29</v>
      </c>
      <c r="BE414" t="s">
        <v>29</v>
      </c>
      <c r="BF414" t="s">
        <v>29</v>
      </c>
      <c r="BG414" t="s">
        <v>29</v>
      </c>
      <c r="BH414" t="s">
        <v>29</v>
      </c>
      <c r="BI414" t="s">
        <v>29</v>
      </c>
      <c r="BJ414" t="s">
        <v>29</v>
      </c>
      <c r="BK414" t="s">
        <v>29</v>
      </c>
      <c r="BL414" t="s">
        <v>29</v>
      </c>
      <c r="BM414" t="s">
        <v>29</v>
      </c>
      <c r="BN414" t="s">
        <v>29</v>
      </c>
      <c r="BO414" t="s">
        <v>29</v>
      </c>
      <c r="BP414" t="s">
        <v>29</v>
      </c>
      <c r="BQ414" t="s">
        <v>29</v>
      </c>
      <c r="BR414" t="s">
        <v>29</v>
      </c>
      <c r="BS414" t="s">
        <v>29</v>
      </c>
      <c r="BT414" t="s">
        <v>29</v>
      </c>
      <c r="BU414" t="s">
        <v>29</v>
      </c>
      <c r="BV414" t="s">
        <v>29</v>
      </c>
      <c r="BW414" t="s">
        <v>29</v>
      </c>
      <c r="BX414" t="s">
        <v>29</v>
      </c>
      <c r="BY414" t="s">
        <v>29</v>
      </c>
      <c r="BZ414" t="s">
        <v>29</v>
      </c>
      <c r="CA414" t="s">
        <v>29</v>
      </c>
      <c r="CB414" t="s">
        <v>29</v>
      </c>
      <c r="CC414" t="s">
        <v>29</v>
      </c>
      <c r="CD414" t="s">
        <v>29</v>
      </c>
      <c r="CE414" t="s">
        <v>29</v>
      </c>
      <c r="CF414" t="s">
        <v>29</v>
      </c>
      <c r="CG414" t="s">
        <v>29</v>
      </c>
      <c r="CH414" t="s">
        <v>29</v>
      </c>
      <c r="CI414" t="s">
        <v>29</v>
      </c>
    </row>
    <row r="415" spans="1:87" x14ac:dyDescent="0.2">
      <c r="A415" s="55">
        <v>42727</v>
      </c>
      <c r="B415">
        <v>9.75</v>
      </c>
      <c r="C415">
        <v>0.01</v>
      </c>
      <c r="D415">
        <v>0.01</v>
      </c>
      <c r="E415">
        <v>0.01</v>
      </c>
      <c r="F415">
        <v>1.45</v>
      </c>
      <c r="G415">
        <v>0.01</v>
      </c>
      <c r="H415">
        <v>0.01</v>
      </c>
      <c r="I415">
        <v>0.01</v>
      </c>
      <c r="J415">
        <v>4.55</v>
      </c>
      <c r="K415">
        <v>0.01</v>
      </c>
      <c r="L415">
        <v>0.01</v>
      </c>
      <c r="M415">
        <v>0.01</v>
      </c>
      <c r="N415">
        <v>2.02</v>
      </c>
      <c r="O415">
        <v>3.79</v>
      </c>
      <c r="P415">
        <v>11</v>
      </c>
      <c r="Q415" t="s">
        <v>29</v>
      </c>
      <c r="R415" t="s">
        <v>29</v>
      </c>
      <c r="S415">
        <v>15.15</v>
      </c>
      <c r="T415" t="s">
        <v>29</v>
      </c>
      <c r="U415" t="s">
        <v>29</v>
      </c>
      <c r="V415" t="s">
        <v>29</v>
      </c>
      <c r="W415" t="s">
        <v>29</v>
      </c>
      <c r="X415" t="s">
        <v>29</v>
      </c>
      <c r="Y415" t="s">
        <v>29</v>
      </c>
      <c r="Z415" t="s">
        <v>29</v>
      </c>
      <c r="AA415" t="s">
        <v>29</v>
      </c>
      <c r="AB415" t="s">
        <v>29</v>
      </c>
      <c r="AC415" t="s">
        <v>29</v>
      </c>
      <c r="AD415" t="s">
        <v>29</v>
      </c>
      <c r="AE415" t="s">
        <v>29</v>
      </c>
      <c r="AF415" t="s">
        <v>29</v>
      </c>
      <c r="AG415" t="s">
        <v>29</v>
      </c>
      <c r="AH415">
        <v>61.33</v>
      </c>
      <c r="AI415" t="s">
        <v>29</v>
      </c>
      <c r="AJ415" t="s">
        <v>29</v>
      </c>
      <c r="AK415" t="s">
        <v>29</v>
      </c>
      <c r="AL415">
        <v>30.65</v>
      </c>
      <c r="AM415" t="s">
        <v>29</v>
      </c>
      <c r="AN415" t="s">
        <v>29</v>
      </c>
      <c r="AO415" t="s">
        <v>29</v>
      </c>
      <c r="AP415" t="s">
        <v>29</v>
      </c>
      <c r="AQ415" t="s">
        <v>29</v>
      </c>
      <c r="AR415" t="s">
        <v>29</v>
      </c>
      <c r="AS415" t="s">
        <v>29</v>
      </c>
      <c r="AT415" t="s">
        <v>29</v>
      </c>
      <c r="AU415" t="s">
        <v>29</v>
      </c>
      <c r="AV415" t="s">
        <v>29</v>
      </c>
      <c r="AW415" t="s">
        <v>29</v>
      </c>
      <c r="AX415" t="s">
        <v>29</v>
      </c>
      <c r="AY415" t="s">
        <v>29</v>
      </c>
      <c r="AZ415" t="s">
        <v>29</v>
      </c>
      <c r="BA415" t="s">
        <v>29</v>
      </c>
      <c r="BB415" t="s">
        <v>29</v>
      </c>
      <c r="BC415" t="s">
        <v>29</v>
      </c>
      <c r="BD415" t="s">
        <v>29</v>
      </c>
      <c r="BE415" t="s">
        <v>29</v>
      </c>
      <c r="BF415" t="s">
        <v>29</v>
      </c>
      <c r="BG415" t="s">
        <v>29</v>
      </c>
      <c r="BH415" t="s">
        <v>29</v>
      </c>
      <c r="BI415" t="s">
        <v>29</v>
      </c>
      <c r="BJ415" t="s">
        <v>29</v>
      </c>
      <c r="BK415" t="s">
        <v>29</v>
      </c>
      <c r="BL415" t="s">
        <v>29</v>
      </c>
      <c r="BM415" t="s">
        <v>29</v>
      </c>
      <c r="BN415" t="s">
        <v>29</v>
      </c>
      <c r="BO415" t="s">
        <v>29</v>
      </c>
      <c r="BP415" t="s">
        <v>29</v>
      </c>
      <c r="BQ415" t="s">
        <v>29</v>
      </c>
      <c r="BR415" t="s">
        <v>29</v>
      </c>
      <c r="BS415" t="s">
        <v>29</v>
      </c>
      <c r="BT415" t="s">
        <v>29</v>
      </c>
      <c r="BU415" t="s">
        <v>29</v>
      </c>
      <c r="BV415" t="s">
        <v>29</v>
      </c>
      <c r="BW415" t="s">
        <v>29</v>
      </c>
      <c r="BX415" t="s">
        <v>29</v>
      </c>
      <c r="BY415" t="s">
        <v>29</v>
      </c>
      <c r="BZ415" t="s">
        <v>29</v>
      </c>
      <c r="CA415" t="s">
        <v>29</v>
      </c>
      <c r="CB415" t="s">
        <v>29</v>
      </c>
      <c r="CC415" t="s">
        <v>29</v>
      </c>
      <c r="CD415" t="s">
        <v>29</v>
      </c>
      <c r="CE415" t="s">
        <v>29</v>
      </c>
      <c r="CF415" t="s">
        <v>29</v>
      </c>
      <c r="CG415" t="s">
        <v>29</v>
      </c>
      <c r="CH415" t="s">
        <v>29</v>
      </c>
      <c r="CI415" t="s">
        <v>29</v>
      </c>
    </row>
    <row r="416" spans="1:87" x14ac:dyDescent="0.2">
      <c r="A416" s="55">
        <v>42730</v>
      </c>
      <c r="B416">
        <v>9.75</v>
      </c>
      <c r="C416">
        <v>0.01</v>
      </c>
      <c r="D416">
        <v>0.01</v>
      </c>
      <c r="E416">
        <v>0.01</v>
      </c>
      <c r="F416">
        <v>1.45</v>
      </c>
      <c r="G416">
        <v>0.01</v>
      </c>
      <c r="H416">
        <v>0.01</v>
      </c>
      <c r="I416">
        <v>0.01</v>
      </c>
      <c r="J416">
        <v>4.55</v>
      </c>
      <c r="K416">
        <v>0.01</v>
      </c>
      <c r="L416">
        <v>0.01</v>
      </c>
      <c r="M416">
        <v>0.01</v>
      </c>
      <c r="N416">
        <v>2.02</v>
      </c>
      <c r="O416">
        <v>3.79</v>
      </c>
      <c r="P416">
        <v>11</v>
      </c>
      <c r="Q416" t="s">
        <v>29</v>
      </c>
      <c r="R416" t="s">
        <v>29</v>
      </c>
      <c r="S416">
        <v>15.15</v>
      </c>
      <c r="T416" t="s">
        <v>29</v>
      </c>
      <c r="U416" t="s">
        <v>29</v>
      </c>
      <c r="V416" t="s">
        <v>29</v>
      </c>
      <c r="W416" t="s">
        <v>29</v>
      </c>
      <c r="X416" t="s">
        <v>29</v>
      </c>
      <c r="Y416" t="s">
        <v>29</v>
      </c>
      <c r="Z416" t="s">
        <v>29</v>
      </c>
      <c r="AA416" t="s">
        <v>29</v>
      </c>
      <c r="AB416" t="s">
        <v>29</v>
      </c>
      <c r="AC416" t="s">
        <v>29</v>
      </c>
      <c r="AD416" t="s">
        <v>29</v>
      </c>
      <c r="AE416" t="s">
        <v>29</v>
      </c>
      <c r="AF416" t="s">
        <v>29</v>
      </c>
      <c r="AG416" t="s">
        <v>29</v>
      </c>
      <c r="AH416">
        <v>61.33</v>
      </c>
      <c r="AI416" t="s">
        <v>29</v>
      </c>
      <c r="AJ416" t="s">
        <v>29</v>
      </c>
      <c r="AK416" t="s">
        <v>29</v>
      </c>
      <c r="AL416">
        <v>30.65</v>
      </c>
      <c r="AM416" t="s">
        <v>29</v>
      </c>
      <c r="AN416" t="s">
        <v>29</v>
      </c>
      <c r="AO416" t="s">
        <v>29</v>
      </c>
      <c r="AP416" t="s">
        <v>29</v>
      </c>
      <c r="AQ416" t="s">
        <v>29</v>
      </c>
      <c r="AR416" t="s">
        <v>29</v>
      </c>
      <c r="AS416" t="s">
        <v>29</v>
      </c>
      <c r="AT416" t="s">
        <v>29</v>
      </c>
      <c r="AU416" t="s">
        <v>29</v>
      </c>
      <c r="AV416" t="s">
        <v>29</v>
      </c>
      <c r="AW416" t="s">
        <v>29</v>
      </c>
      <c r="AX416" t="s">
        <v>29</v>
      </c>
      <c r="AY416" t="s">
        <v>29</v>
      </c>
      <c r="AZ416" t="s">
        <v>29</v>
      </c>
      <c r="BA416" t="s">
        <v>29</v>
      </c>
      <c r="BB416" t="s">
        <v>29</v>
      </c>
      <c r="BC416" t="s">
        <v>29</v>
      </c>
      <c r="BD416" t="s">
        <v>29</v>
      </c>
      <c r="BE416" t="s">
        <v>29</v>
      </c>
      <c r="BF416" t="s">
        <v>29</v>
      </c>
      <c r="BG416" t="s">
        <v>29</v>
      </c>
      <c r="BH416" t="s">
        <v>29</v>
      </c>
      <c r="BI416" t="s">
        <v>29</v>
      </c>
      <c r="BJ416" t="s">
        <v>29</v>
      </c>
      <c r="BK416" t="s">
        <v>29</v>
      </c>
      <c r="BL416" t="s">
        <v>29</v>
      </c>
      <c r="BM416" t="s">
        <v>29</v>
      </c>
      <c r="BN416" t="s">
        <v>29</v>
      </c>
      <c r="BO416" t="s">
        <v>29</v>
      </c>
      <c r="BP416" t="s">
        <v>29</v>
      </c>
      <c r="BQ416" t="s">
        <v>29</v>
      </c>
      <c r="BR416" t="s">
        <v>29</v>
      </c>
      <c r="BS416" t="s">
        <v>29</v>
      </c>
      <c r="BT416" t="s">
        <v>29</v>
      </c>
      <c r="BU416" t="s">
        <v>29</v>
      </c>
      <c r="BV416" t="s">
        <v>29</v>
      </c>
      <c r="BW416" t="s">
        <v>29</v>
      </c>
      <c r="BX416" t="s">
        <v>29</v>
      </c>
      <c r="BY416" t="s">
        <v>29</v>
      </c>
      <c r="BZ416" t="s">
        <v>29</v>
      </c>
      <c r="CA416" t="s">
        <v>29</v>
      </c>
      <c r="CB416" t="s">
        <v>29</v>
      </c>
      <c r="CC416" t="s">
        <v>29</v>
      </c>
      <c r="CD416" t="s">
        <v>29</v>
      </c>
      <c r="CE416" t="s">
        <v>29</v>
      </c>
      <c r="CF416" t="s">
        <v>29</v>
      </c>
      <c r="CG416" t="s">
        <v>29</v>
      </c>
      <c r="CH416" t="s">
        <v>29</v>
      </c>
      <c r="CI416" t="s">
        <v>29</v>
      </c>
    </row>
    <row r="417" spans="1:87" x14ac:dyDescent="0.2">
      <c r="A417" s="55">
        <v>42731</v>
      </c>
      <c r="B417">
        <v>9.75</v>
      </c>
      <c r="C417">
        <v>0.01</v>
      </c>
      <c r="D417">
        <v>0.01</v>
      </c>
      <c r="E417">
        <v>0.01</v>
      </c>
      <c r="F417">
        <v>1.45</v>
      </c>
      <c r="G417">
        <v>0.01</v>
      </c>
      <c r="H417">
        <v>0.01</v>
      </c>
      <c r="I417">
        <v>0.01</v>
      </c>
      <c r="J417">
        <v>4.55</v>
      </c>
      <c r="K417">
        <v>0.01</v>
      </c>
      <c r="L417">
        <v>0.01</v>
      </c>
      <c r="M417">
        <v>0.01</v>
      </c>
      <c r="N417">
        <v>1.82</v>
      </c>
      <c r="O417">
        <v>3.6</v>
      </c>
      <c r="P417">
        <v>10.23</v>
      </c>
      <c r="Q417" t="s">
        <v>29</v>
      </c>
      <c r="R417" t="s">
        <v>29</v>
      </c>
      <c r="S417">
        <v>15.15</v>
      </c>
      <c r="T417" t="s">
        <v>29</v>
      </c>
      <c r="U417" t="s">
        <v>29</v>
      </c>
      <c r="V417" t="s">
        <v>29</v>
      </c>
      <c r="W417" t="s">
        <v>29</v>
      </c>
      <c r="X417" t="s">
        <v>29</v>
      </c>
      <c r="Y417" t="s">
        <v>29</v>
      </c>
      <c r="Z417" t="s">
        <v>29</v>
      </c>
      <c r="AA417" t="s">
        <v>29</v>
      </c>
      <c r="AB417" t="s">
        <v>29</v>
      </c>
      <c r="AC417" t="s">
        <v>29</v>
      </c>
      <c r="AD417" t="s">
        <v>29</v>
      </c>
      <c r="AE417" t="s">
        <v>29</v>
      </c>
      <c r="AF417" t="s">
        <v>29</v>
      </c>
      <c r="AG417" t="s">
        <v>29</v>
      </c>
      <c r="AH417">
        <v>61.33</v>
      </c>
      <c r="AI417" t="s">
        <v>29</v>
      </c>
      <c r="AJ417" t="s">
        <v>29</v>
      </c>
      <c r="AK417" t="s">
        <v>29</v>
      </c>
      <c r="AL417">
        <v>29.6</v>
      </c>
      <c r="AM417" t="s">
        <v>29</v>
      </c>
      <c r="AN417" t="s">
        <v>29</v>
      </c>
      <c r="AO417" t="s">
        <v>29</v>
      </c>
      <c r="AP417" t="s">
        <v>29</v>
      </c>
      <c r="AQ417" t="s">
        <v>29</v>
      </c>
      <c r="AR417" t="s">
        <v>29</v>
      </c>
      <c r="AS417" t="s">
        <v>29</v>
      </c>
      <c r="AT417" t="s">
        <v>29</v>
      </c>
      <c r="AU417" t="s">
        <v>29</v>
      </c>
      <c r="AV417" t="s">
        <v>29</v>
      </c>
      <c r="AW417" t="s">
        <v>29</v>
      </c>
      <c r="AX417" t="s">
        <v>29</v>
      </c>
      <c r="AY417" t="s">
        <v>29</v>
      </c>
      <c r="AZ417" t="s">
        <v>29</v>
      </c>
      <c r="BA417" t="s">
        <v>29</v>
      </c>
      <c r="BB417" t="s">
        <v>29</v>
      </c>
      <c r="BC417" t="s">
        <v>29</v>
      </c>
      <c r="BD417" t="s">
        <v>29</v>
      </c>
      <c r="BE417" t="s">
        <v>29</v>
      </c>
      <c r="BF417" t="s">
        <v>29</v>
      </c>
      <c r="BG417" t="s">
        <v>29</v>
      </c>
      <c r="BH417" t="s">
        <v>29</v>
      </c>
      <c r="BI417" t="s">
        <v>29</v>
      </c>
      <c r="BJ417" t="s">
        <v>29</v>
      </c>
      <c r="BK417" t="s">
        <v>29</v>
      </c>
      <c r="BL417" t="s">
        <v>29</v>
      </c>
      <c r="BM417" t="s">
        <v>29</v>
      </c>
      <c r="BN417" t="s">
        <v>29</v>
      </c>
      <c r="BO417" t="s">
        <v>29</v>
      </c>
      <c r="BP417" t="s">
        <v>29</v>
      </c>
      <c r="BQ417" t="s">
        <v>29</v>
      </c>
      <c r="BR417" t="s">
        <v>29</v>
      </c>
      <c r="BS417" t="s">
        <v>29</v>
      </c>
      <c r="BT417" t="s">
        <v>29</v>
      </c>
      <c r="BU417" t="s">
        <v>29</v>
      </c>
      <c r="BV417" t="s">
        <v>29</v>
      </c>
      <c r="BW417" t="s">
        <v>29</v>
      </c>
      <c r="BX417" t="s">
        <v>29</v>
      </c>
      <c r="BY417" t="s">
        <v>29</v>
      </c>
      <c r="BZ417" t="s">
        <v>29</v>
      </c>
      <c r="CA417" t="s">
        <v>29</v>
      </c>
      <c r="CB417" t="s">
        <v>29</v>
      </c>
      <c r="CC417" t="s">
        <v>29</v>
      </c>
      <c r="CD417" t="s">
        <v>29</v>
      </c>
      <c r="CE417" t="s">
        <v>29</v>
      </c>
      <c r="CF417" t="s">
        <v>29</v>
      </c>
      <c r="CG417" t="s">
        <v>29</v>
      </c>
      <c r="CH417" t="s">
        <v>29</v>
      </c>
      <c r="CI417" t="s">
        <v>29</v>
      </c>
    </row>
    <row r="418" spans="1:87" x14ac:dyDescent="0.2">
      <c r="A418" s="55">
        <v>42732</v>
      </c>
      <c r="B418">
        <v>9.75</v>
      </c>
      <c r="C418">
        <v>0.01</v>
      </c>
      <c r="D418">
        <v>0.01</v>
      </c>
      <c r="E418">
        <v>0.01</v>
      </c>
      <c r="F418">
        <v>1.45</v>
      </c>
      <c r="G418">
        <v>0.01</v>
      </c>
      <c r="H418">
        <v>0.01</v>
      </c>
      <c r="I418">
        <v>0.01</v>
      </c>
      <c r="J418">
        <v>4.55</v>
      </c>
      <c r="K418">
        <v>0.01</v>
      </c>
      <c r="L418">
        <v>0.01</v>
      </c>
      <c r="M418">
        <v>0.01</v>
      </c>
      <c r="N418">
        <v>2.59</v>
      </c>
      <c r="O418">
        <v>4.46</v>
      </c>
      <c r="P418">
        <v>11.6</v>
      </c>
      <c r="Q418" t="s">
        <v>29</v>
      </c>
      <c r="R418" t="s">
        <v>29</v>
      </c>
      <c r="S418">
        <v>15.15</v>
      </c>
      <c r="T418" t="s">
        <v>29</v>
      </c>
      <c r="U418" t="s">
        <v>29</v>
      </c>
      <c r="V418" t="s">
        <v>29</v>
      </c>
      <c r="W418" t="s">
        <v>29</v>
      </c>
      <c r="X418" t="s">
        <v>29</v>
      </c>
      <c r="Y418" t="s">
        <v>29</v>
      </c>
      <c r="Z418" t="s">
        <v>29</v>
      </c>
      <c r="AA418" t="s">
        <v>29</v>
      </c>
      <c r="AB418" t="s">
        <v>29</v>
      </c>
      <c r="AC418" t="s">
        <v>29</v>
      </c>
      <c r="AD418" t="s">
        <v>29</v>
      </c>
      <c r="AE418" t="s">
        <v>29</v>
      </c>
      <c r="AF418" t="s">
        <v>29</v>
      </c>
      <c r="AG418" t="s">
        <v>29</v>
      </c>
      <c r="AH418">
        <v>61.33</v>
      </c>
      <c r="AI418" t="s">
        <v>29</v>
      </c>
      <c r="AJ418" t="s">
        <v>29</v>
      </c>
      <c r="AK418" t="s">
        <v>29</v>
      </c>
      <c r="AL418">
        <v>29.6</v>
      </c>
      <c r="AM418" t="s">
        <v>29</v>
      </c>
      <c r="AN418" t="s">
        <v>29</v>
      </c>
      <c r="AO418" t="s">
        <v>29</v>
      </c>
      <c r="AP418" t="s">
        <v>29</v>
      </c>
      <c r="AQ418" t="s">
        <v>29</v>
      </c>
      <c r="AR418" t="s">
        <v>29</v>
      </c>
      <c r="AS418" t="s">
        <v>29</v>
      </c>
      <c r="AT418" t="s">
        <v>29</v>
      </c>
      <c r="AU418" t="s">
        <v>29</v>
      </c>
      <c r="AV418" t="s">
        <v>29</v>
      </c>
      <c r="AW418" t="s">
        <v>29</v>
      </c>
      <c r="AX418" t="s">
        <v>29</v>
      </c>
      <c r="AY418" t="s">
        <v>29</v>
      </c>
      <c r="AZ418" t="s">
        <v>29</v>
      </c>
      <c r="BA418" t="s">
        <v>29</v>
      </c>
      <c r="BB418" t="s">
        <v>29</v>
      </c>
      <c r="BC418" t="s">
        <v>29</v>
      </c>
      <c r="BD418" t="s">
        <v>29</v>
      </c>
      <c r="BE418" t="s">
        <v>29</v>
      </c>
      <c r="BF418" t="s">
        <v>29</v>
      </c>
      <c r="BG418" t="s">
        <v>29</v>
      </c>
      <c r="BH418" t="s">
        <v>29</v>
      </c>
      <c r="BI418" t="s">
        <v>29</v>
      </c>
      <c r="BJ418" t="s">
        <v>29</v>
      </c>
      <c r="BK418" t="s">
        <v>29</v>
      </c>
      <c r="BL418" t="s">
        <v>29</v>
      </c>
      <c r="BM418" t="s">
        <v>29</v>
      </c>
      <c r="BN418" t="s">
        <v>29</v>
      </c>
      <c r="BO418" t="s">
        <v>29</v>
      </c>
      <c r="BP418" t="s">
        <v>29</v>
      </c>
      <c r="BQ418" t="s">
        <v>29</v>
      </c>
      <c r="BR418" t="s">
        <v>29</v>
      </c>
      <c r="BS418" t="s">
        <v>29</v>
      </c>
      <c r="BT418" t="s">
        <v>29</v>
      </c>
      <c r="BU418" t="s">
        <v>29</v>
      </c>
      <c r="BV418" t="s">
        <v>29</v>
      </c>
      <c r="BW418" t="s">
        <v>29</v>
      </c>
      <c r="BX418" t="s">
        <v>29</v>
      </c>
      <c r="BY418" t="s">
        <v>29</v>
      </c>
      <c r="BZ418" t="s">
        <v>29</v>
      </c>
      <c r="CA418" t="s">
        <v>29</v>
      </c>
      <c r="CB418" t="s">
        <v>29</v>
      </c>
      <c r="CC418" t="s">
        <v>29</v>
      </c>
      <c r="CD418" t="s">
        <v>29</v>
      </c>
      <c r="CE418" t="s">
        <v>29</v>
      </c>
      <c r="CF418" t="s">
        <v>29</v>
      </c>
      <c r="CG418" t="s">
        <v>29</v>
      </c>
      <c r="CH418" t="s">
        <v>29</v>
      </c>
      <c r="CI418" t="s">
        <v>29</v>
      </c>
    </row>
    <row r="419" spans="1:87" x14ac:dyDescent="0.2">
      <c r="A419" s="55">
        <v>42733</v>
      </c>
      <c r="B419">
        <v>9.75</v>
      </c>
      <c r="C419">
        <v>0.01</v>
      </c>
      <c r="D419">
        <v>0.01</v>
      </c>
      <c r="E419">
        <v>0.01</v>
      </c>
      <c r="F419">
        <v>1.45</v>
      </c>
      <c r="G419">
        <v>0.01</v>
      </c>
      <c r="H419">
        <v>0.01</v>
      </c>
      <c r="I419">
        <v>0.01</v>
      </c>
      <c r="J419">
        <v>4.55</v>
      </c>
      <c r="K419">
        <v>0.01</v>
      </c>
      <c r="L419">
        <v>0.01</v>
      </c>
      <c r="M419">
        <v>0.01</v>
      </c>
      <c r="N419">
        <v>2.6</v>
      </c>
      <c r="O419">
        <v>4.57</v>
      </c>
      <c r="P419">
        <v>12.01</v>
      </c>
      <c r="Q419" t="s">
        <v>29</v>
      </c>
      <c r="R419" t="s">
        <v>29</v>
      </c>
      <c r="S419">
        <v>15.15</v>
      </c>
      <c r="T419" t="s">
        <v>29</v>
      </c>
      <c r="U419" t="s">
        <v>29</v>
      </c>
      <c r="V419" t="s">
        <v>29</v>
      </c>
      <c r="W419" t="s">
        <v>29</v>
      </c>
      <c r="X419" t="s">
        <v>29</v>
      </c>
      <c r="Y419" t="s">
        <v>29</v>
      </c>
      <c r="Z419" t="s">
        <v>29</v>
      </c>
      <c r="AA419" t="s">
        <v>29</v>
      </c>
      <c r="AB419" t="s">
        <v>29</v>
      </c>
      <c r="AC419" t="s">
        <v>29</v>
      </c>
      <c r="AD419" t="s">
        <v>29</v>
      </c>
      <c r="AE419" t="s">
        <v>29</v>
      </c>
      <c r="AF419" t="s">
        <v>29</v>
      </c>
      <c r="AG419" t="s">
        <v>29</v>
      </c>
      <c r="AH419">
        <v>61.33</v>
      </c>
      <c r="AI419" t="s">
        <v>29</v>
      </c>
      <c r="AJ419" t="s">
        <v>29</v>
      </c>
      <c r="AK419" t="s">
        <v>29</v>
      </c>
      <c r="AL419">
        <v>29.6</v>
      </c>
      <c r="AM419" t="s">
        <v>29</v>
      </c>
      <c r="AN419" t="s">
        <v>29</v>
      </c>
      <c r="AO419" t="s">
        <v>29</v>
      </c>
      <c r="AP419" t="s">
        <v>29</v>
      </c>
      <c r="AQ419" t="s">
        <v>29</v>
      </c>
      <c r="AR419" t="s">
        <v>29</v>
      </c>
      <c r="AS419" t="s">
        <v>29</v>
      </c>
      <c r="AT419" t="s">
        <v>29</v>
      </c>
      <c r="AU419" t="s">
        <v>29</v>
      </c>
      <c r="AV419" t="s">
        <v>29</v>
      </c>
      <c r="AW419" t="s">
        <v>29</v>
      </c>
      <c r="AX419" t="s">
        <v>29</v>
      </c>
      <c r="AY419" t="s">
        <v>29</v>
      </c>
      <c r="AZ419" t="s">
        <v>29</v>
      </c>
      <c r="BA419" t="s">
        <v>29</v>
      </c>
      <c r="BB419" t="s">
        <v>29</v>
      </c>
      <c r="BC419" t="s">
        <v>29</v>
      </c>
      <c r="BD419" t="s">
        <v>29</v>
      </c>
      <c r="BE419" t="s">
        <v>29</v>
      </c>
      <c r="BF419" t="s">
        <v>29</v>
      </c>
      <c r="BG419" t="s">
        <v>29</v>
      </c>
      <c r="BH419" t="s">
        <v>29</v>
      </c>
      <c r="BI419" t="s">
        <v>29</v>
      </c>
      <c r="BJ419" t="s">
        <v>29</v>
      </c>
      <c r="BK419" t="s">
        <v>29</v>
      </c>
      <c r="BL419" t="s">
        <v>29</v>
      </c>
      <c r="BM419" t="s">
        <v>29</v>
      </c>
      <c r="BN419" t="s">
        <v>29</v>
      </c>
      <c r="BO419" t="s">
        <v>29</v>
      </c>
      <c r="BP419" t="s">
        <v>29</v>
      </c>
      <c r="BQ419" t="s">
        <v>29</v>
      </c>
      <c r="BR419" t="s">
        <v>29</v>
      </c>
      <c r="BS419" t="s">
        <v>29</v>
      </c>
      <c r="BT419" t="s">
        <v>29</v>
      </c>
      <c r="BU419" t="s">
        <v>29</v>
      </c>
      <c r="BV419" t="s">
        <v>29</v>
      </c>
      <c r="BW419" t="s">
        <v>29</v>
      </c>
      <c r="BX419" t="s">
        <v>29</v>
      </c>
      <c r="BY419" t="s">
        <v>29</v>
      </c>
      <c r="BZ419" t="s">
        <v>29</v>
      </c>
      <c r="CA419" t="s">
        <v>29</v>
      </c>
      <c r="CB419" t="s">
        <v>29</v>
      </c>
      <c r="CC419" t="s">
        <v>29</v>
      </c>
      <c r="CD419" t="s">
        <v>29</v>
      </c>
      <c r="CE419" t="s">
        <v>29</v>
      </c>
      <c r="CF419" t="s">
        <v>29</v>
      </c>
      <c r="CG419" t="s">
        <v>29</v>
      </c>
      <c r="CH419" t="s">
        <v>29</v>
      </c>
      <c r="CI419" t="s">
        <v>29</v>
      </c>
    </row>
    <row r="420" spans="1:87" x14ac:dyDescent="0.2">
      <c r="A420" s="55">
        <v>42734</v>
      </c>
      <c r="B420">
        <v>9.75</v>
      </c>
      <c r="C420">
        <v>0.01</v>
      </c>
      <c r="D420">
        <v>0.01</v>
      </c>
      <c r="E420">
        <v>0.01</v>
      </c>
      <c r="F420">
        <v>1.45</v>
      </c>
      <c r="G420">
        <v>0.01</v>
      </c>
      <c r="H420">
        <v>0.01</v>
      </c>
      <c r="I420">
        <v>0.01</v>
      </c>
      <c r="J420">
        <v>4.55</v>
      </c>
      <c r="K420">
        <v>0.01</v>
      </c>
      <c r="L420">
        <v>0.01</v>
      </c>
      <c r="M420">
        <v>0.01</v>
      </c>
      <c r="N420">
        <v>3.13</v>
      </c>
      <c r="O420">
        <v>5.05</v>
      </c>
      <c r="P420">
        <v>12.45</v>
      </c>
      <c r="Q420" t="s">
        <v>29</v>
      </c>
      <c r="R420" t="s">
        <v>29</v>
      </c>
      <c r="S420">
        <v>17.63</v>
      </c>
      <c r="T420" t="s">
        <v>29</v>
      </c>
      <c r="U420" t="s">
        <v>29</v>
      </c>
      <c r="V420" t="s">
        <v>29</v>
      </c>
      <c r="W420" t="s">
        <v>29</v>
      </c>
      <c r="X420" t="s">
        <v>29</v>
      </c>
      <c r="Y420" t="s">
        <v>29</v>
      </c>
      <c r="Z420" t="s">
        <v>29</v>
      </c>
      <c r="AA420" t="s">
        <v>29</v>
      </c>
      <c r="AB420" t="s">
        <v>29</v>
      </c>
      <c r="AC420" t="s">
        <v>29</v>
      </c>
      <c r="AD420" t="s">
        <v>29</v>
      </c>
      <c r="AE420" t="s">
        <v>29</v>
      </c>
      <c r="AF420" t="s">
        <v>29</v>
      </c>
      <c r="AG420" t="s">
        <v>29</v>
      </c>
      <c r="AH420">
        <v>61.33</v>
      </c>
      <c r="AI420" t="s">
        <v>29</v>
      </c>
      <c r="AJ420" t="s">
        <v>29</v>
      </c>
      <c r="AK420" t="s">
        <v>29</v>
      </c>
      <c r="AL420">
        <v>29.6</v>
      </c>
      <c r="AM420" t="s">
        <v>29</v>
      </c>
      <c r="AN420" t="s">
        <v>29</v>
      </c>
      <c r="AO420" t="s">
        <v>29</v>
      </c>
      <c r="AP420" t="s">
        <v>29</v>
      </c>
      <c r="AQ420" t="s">
        <v>29</v>
      </c>
      <c r="AR420" t="s">
        <v>29</v>
      </c>
      <c r="AS420" t="s">
        <v>29</v>
      </c>
      <c r="AT420" t="s">
        <v>29</v>
      </c>
      <c r="AU420" t="s">
        <v>29</v>
      </c>
      <c r="AV420" t="s">
        <v>29</v>
      </c>
      <c r="AW420" t="s">
        <v>29</v>
      </c>
      <c r="AX420" t="s">
        <v>29</v>
      </c>
      <c r="AY420" t="s">
        <v>29</v>
      </c>
      <c r="AZ420" t="s">
        <v>29</v>
      </c>
      <c r="BA420" t="s">
        <v>29</v>
      </c>
      <c r="BB420" t="s">
        <v>29</v>
      </c>
      <c r="BC420" t="s">
        <v>29</v>
      </c>
      <c r="BD420" t="s">
        <v>29</v>
      </c>
      <c r="BE420" t="s">
        <v>29</v>
      </c>
      <c r="BF420" t="s">
        <v>29</v>
      </c>
      <c r="BG420" t="s">
        <v>29</v>
      </c>
      <c r="BH420" t="s">
        <v>29</v>
      </c>
      <c r="BI420" t="s">
        <v>29</v>
      </c>
      <c r="BJ420" t="s">
        <v>29</v>
      </c>
      <c r="BK420" t="s">
        <v>29</v>
      </c>
      <c r="BL420" t="s">
        <v>29</v>
      </c>
      <c r="BM420" t="s">
        <v>29</v>
      </c>
      <c r="BN420" t="s">
        <v>29</v>
      </c>
      <c r="BO420" t="s">
        <v>29</v>
      </c>
      <c r="BP420" t="s">
        <v>29</v>
      </c>
      <c r="BQ420" t="s">
        <v>29</v>
      </c>
      <c r="BR420" t="s">
        <v>29</v>
      </c>
      <c r="BS420" t="s">
        <v>29</v>
      </c>
      <c r="BT420" t="s">
        <v>29</v>
      </c>
      <c r="BU420" t="s">
        <v>29</v>
      </c>
      <c r="BV420" t="s">
        <v>29</v>
      </c>
      <c r="BW420" t="s">
        <v>29</v>
      </c>
      <c r="BX420" t="s">
        <v>29</v>
      </c>
      <c r="BY420" t="s">
        <v>29</v>
      </c>
      <c r="BZ420" t="s">
        <v>29</v>
      </c>
      <c r="CA420" t="s">
        <v>29</v>
      </c>
      <c r="CB420" t="s">
        <v>29</v>
      </c>
      <c r="CC420" t="s">
        <v>29</v>
      </c>
      <c r="CD420" t="s">
        <v>29</v>
      </c>
      <c r="CE420" t="s">
        <v>29</v>
      </c>
      <c r="CF420" t="s">
        <v>29</v>
      </c>
      <c r="CG420" t="s">
        <v>29</v>
      </c>
      <c r="CH420" t="s">
        <v>29</v>
      </c>
      <c r="CI420" t="s">
        <v>29</v>
      </c>
    </row>
    <row r="421" spans="1:87" x14ac:dyDescent="0.2">
      <c r="A421" s="55">
        <v>42737</v>
      </c>
      <c r="B421">
        <v>9.75</v>
      </c>
      <c r="C421">
        <v>0.01</v>
      </c>
      <c r="D421">
        <v>0.01</v>
      </c>
      <c r="E421">
        <v>0.01</v>
      </c>
      <c r="F421">
        <v>1.45</v>
      </c>
      <c r="G421">
        <v>0.01</v>
      </c>
      <c r="H421">
        <v>0.01</v>
      </c>
      <c r="I421">
        <v>0.01</v>
      </c>
      <c r="J421">
        <v>4.55</v>
      </c>
      <c r="K421">
        <v>0.01</v>
      </c>
      <c r="L421">
        <v>0.01</v>
      </c>
      <c r="M421">
        <v>0.01</v>
      </c>
      <c r="N421">
        <v>3.13</v>
      </c>
      <c r="O421">
        <v>5.05</v>
      </c>
      <c r="P421">
        <v>12.45</v>
      </c>
      <c r="Q421" t="s">
        <v>29</v>
      </c>
      <c r="R421" t="s">
        <v>29</v>
      </c>
      <c r="S421">
        <v>17.63</v>
      </c>
      <c r="T421" t="s">
        <v>29</v>
      </c>
      <c r="U421" t="s">
        <v>29</v>
      </c>
      <c r="V421" t="s">
        <v>29</v>
      </c>
      <c r="W421" t="s">
        <v>29</v>
      </c>
      <c r="X421" t="s">
        <v>29</v>
      </c>
      <c r="Y421" t="s">
        <v>29</v>
      </c>
      <c r="Z421" t="s">
        <v>29</v>
      </c>
      <c r="AA421" t="s">
        <v>29</v>
      </c>
      <c r="AB421" t="s">
        <v>29</v>
      </c>
      <c r="AC421" t="s">
        <v>29</v>
      </c>
      <c r="AD421" t="s">
        <v>29</v>
      </c>
      <c r="AE421" t="s">
        <v>29</v>
      </c>
      <c r="AF421" t="s">
        <v>29</v>
      </c>
      <c r="AG421" t="s">
        <v>29</v>
      </c>
      <c r="AH421">
        <v>61.33</v>
      </c>
      <c r="AI421" t="s">
        <v>29</v>
      </c>
      <c r="AJ421" t="s">
        <v>29</v>
      </c>
      <c r="AK421" t="s">
        <v>29</v>
      </c>
      <c r="AL421">
        <v>29.6</v>
      </c>
      <c r="AM421" t="s">
        <v>29</v>
      </c>
      <c r="AN421" t="s">
        <v>29</v>
      </c>
      <c r="AO421" t="s">
        <v>29</v>
      </c>
      <c r="AP421" t="s">
        <v>29</v>
      </c>
      <c r="AQ421" t="s">
        <v>29</v>
      </c>
      <c r="AR421" t="s">
        <v>29</v>
      </c>
      <c r="AS421" t="s">
        <v>29</v>
      </c>
      <c r="AT421" t="s">
        <v>29</v>
      </c>
      <c r="AU421" t="s">
        <v>29</v>
      </c>
      <c r="AV421" t="s">
        <v>29</v>
      </c>
      <c r="AW421" t="s">
        <v>29</v>
      </c>
      <c r="AX421" t="s">
        <v>29</v>
      </c>
      <c r="AY421" t="s">
        <v>29</v>
      </c>
      <c r="AZ421" t="s">
        <v>29</v>
      </c>
      <c r="BA421" t="s">
        <v>29</v>
      </c>
      <c r="BB421" t="s">
        <v>29</v>
      </c>
      <c r="BC421" t="s">
        <v>29</v>
      </c>
      <c r="BD421" t="s">
        <v>29</v>
      </c>
      <c r="BE421" t="s">
        <v>29</v>
      </c>
      <c r="BF421" t="s">
        <v>29</v>
      </c>
      <c r="BG421" t="s">
        <v>29</v>
      </c>
      <c r="BH421" t="s">
        <v>29</v>
      </c>
      <c r="BI421" t="s">
        <v>29</v>
      </c>
      <c r="BJ421" t="s">
        <v>29</v>
      </c>
      <c r="BK421" t="s">
        <v>29</v>
      </c>
      <c r="BL421" t="s">
        <v>29</v>
      </c>
      <c r="BM421" t="s">
        <v>29</v>
      </c>
      <c r="BN421" t="s">
        <v>29</v>
      </c>
      <c r="BO421" t="s">
        <v>29</v>
      </c>
      <c r="BP421" t="s">
        <v>29</v>
      </c>
      <c r="BQ421" t="s">
        <v>29</v>
      </c>
      <c r="BR421" t="s">
        <v>29</v>
      </c>
      <c r="BS421" t="s">
        <v>29</v>
      </c>
      <c r="BT421" t="s">
        <v>29</v>
      </c>
      <c r="BU421" t="s">
        <v>29</v>
      </c>
      <c r="BV421" t="s">
        <v>29</v>
      </c>
      <c r="BW421" t="s">
        <v>29</v>
      </c>
      <c r="BX421" t="s">
        <v>29</v>
      </c>
      <c r="BY421" t="s">
        <v>29</v>
      </c>
      <c r="BZ421" t="s">
        <v>29</v>
      </c>
      <c r="CA421" t="s">
        <v>29</v>
      </c>
      <c r="CB421" t="s">
        <v>29</v>
      </c>
      <c r="CC421" t="s">
        <v>29</v>
      </c>
      <c r="CD421" t="s">
        <v>29</v>
      </c>
      <c r="CE421" t="s">
        <v>29</v>
      </c>
      <c r="CF421" t="s">
        <v>29</v>
      </c>
      <c r="CG421" t="s">
        <v>29</v>
      </c>
      <c r="CH421" t="s">
        <v>29</v>
      </c>
      <c r="CI421" t="s">
        <v>29</v>
      </c>
    </row>
    <row r="422" spans="1:87" x14ac:dyDescent="0.2">
      <c r="A422" s="55">
        <v>42738</v>
      </c>
      <c r="B422">
        <v>9.75</v>
      </c>
      <c r="C422">
        <v>0.01</v>
      </c>
      <c r="D422">
        <v>0.01</v>
      </c>
      <c r="E422">
        <v>0.01</v>
      </c>
      <c r="F422">
        <v>1.45</v>
      </c>
      <c r="G422">
        <v>0.01</v>
      </c>
      <c r="H422">
        <v>0.01</v>
      </c>
      <c r="I422">
        <v>0.01</v>
      </c>
      <c r="J422">
        <v>4.55</v>
      </c>
      <c r="K422">
        <v>0.01</v>
      </c>
      <c r="L422">
        <v>0.01</v>
      </c>
      <c r="M422">
        <v>0.01</v>
      </c>
      <c r="N422">
        <v>1.88</v>
      </c>
      <c r="O422">
        <v>3.74</v>
      </c>
      <c r="P422">
        <v>11.16</v>
      </c>
      <c r="Q422" t="s">
        <v>29</v>
      </c>
      <c r="R422" t="s">
        <v>29</v>
      </c>
      <c r="S422">
        <v>17.63</v>
      </c>
      <c r="T422" t="s">
        <v>29</v>
      </c>
      <c r="U422" t="s">
        <v>29</v>
      </c>
      <c r="V422" t="s">
        <v>29</v>
      </c>
      <c r="W422" t="s">
        <v>29</v>
      </c>
      <c r="X422" t="s">
        <v>29</v>
      </c>
      <c r="Y422" t="s">
        <v>29</v>
      </c>
      <c r="Z422" t="s">
        <v>29</v>
      </c>
      <c r="AA422" t="s">
        <v>29</v>
      </c>
      <c r="AB422" t="s">
        <v>29</v>
      </c>
      <c r="AC422" t="s">
        <v>29</v>
      </c>
      <c r="AD422" t="s">
        <v>29</v>
      </c>
      <c r="AE422" t="s">
        <v>29</v>
      </c>
      <c r="AF422" t="s">
        <v>29</v>
      </c>
      <c r="AG422" t="s">
        <v>29</v>
      </c>
      <c r="AH422">
        <v>61.33</v>
      </c>
      <c r="AI422" t="s">
        <v>29</v>
      </c>
      <c r="AJ422" t="s">
        <v>29</v>
      </c>
      <c r="AK422" t="s">
        <v>29</v>
      </c>
      <c r="AL422">
        <v>29.6</v>
      </c>
      <c r="AM422" t="s">
        <v>29</v>
      </c>
      <c r="AN422" t="s">
        <v>29</v>
      </c>
      <c r="AO422" t="s">
        <v>29</v>
      </c>
      <c r="AP422" t="s">
        <v>29</v>
      </c>
      <c r="AQ422" t="s">
        <v>29</v>
      </c>
      <c r="AR422" t="s">
        <v>29</v>
      </c>
      <c r="AS422" t="s">
        <v>29</v>
      </c>
      <c r="AT422" t="s">
        <v>29</v>
      </c>
      <c r="AU422" t="s">
        <v>29</v>
      </c>
      <c r="AV422" t="s">
        <v>29</v>
      </c>
      <c r="AW422" t="s">
        <v>29</v>
      </c>
      <c r="AX422" t="s">
        <v>29</v>
      </c>
      <c r="AY422" t="s">
        <v>29</v>
      </c>
      <c r="AZ422" t="s">
        <v>29</v>
      </c>
      <c r="BA422" t="s">
        <v>29</v>
      </c>
      <c r="BB422" t="s">
        <v>29</v>
      </c>
      <c r="BC422" t="s">
        <v>29</v>
      </c>
      <c r="BD422" t="s">
        <v>29</v>
      </c>
      <c r="BE422" t="s">
        <v>29</v>
      </c>
      <c r="BF422" t="s">
        <v>29</v>
      </c>
      <c r="BG422" t="s">
        <v>29</v>
      </c>
      <c r="BH422" t="s">
        <v>29</v>
      </c>
      <c r="BI422" t="s">
        <v>29</v>
      </c>
      <c r="BJ422" t="s">
        <v>29</v>
      </c>
      <c r="BK422" t="s">
        <v>29</v>
      </c>
      <c r="BL422" t="s">
        <v>29</v>
      </c>
      <c r="BM422" t="s">
        <v>29</v>
      </c>
      <c r="BN422" t="s">
        <v>29</v>
      </c>
      <c r="BO422" t="s">
        <v>29</v>
      </c>
      <c r="BP422" t="s">
        <v>29</v>
      </c>
      <c r="BQ422" t="s">
        <v>29</v>
      </c>
      <c r="BR422" t="s">
        <v>29</v>
      </c>
      <c r="BS422" t="s">
        <v>29</v>
      </c>
      <c r="BT422" t="s">
        <v>29</v>
      </c>
      <c r="BU422" t="s">
        <v>29</v>
      </c>
      <c r="BV422" t="s">
        <v>29</v>
      </c>
      <c r="BW422" t="s">
        <v>29</v>
      </c>
      <c r="BX422" t="s">
        <v>29</v>
      </c>
      <c r="BY422" t="s">
        <v>29</v>
      </c>
      <c r="BZ422" t="s">
        <v>29</v>
      </c>
      <c r="CA422" t="s">
        <v>29</v>
      </c>
      <c r="CB422" t="s">
        <v>29</v>
      </c>
      <c r="CC422" t="s">
        <v>29</v>
      </c>
      <c r="CD422" t="s">
        <v>29</v>
      </c>
      <c r="CE422" t="s">
        <v>29</v>
      </c>
      <c r="CF422" t="s">
        <v>29</v>
      </c>
      <c r="CG422" t="s">
        <v>29</v>
      </c>
      <c r="CH422" t="s">
        <v>29</v>
      </c>
      <c r="CI422" t="s">
        <v>29</v>
      </c>
    </row>
    <row r="423" spans="1:87" x14ac:dyDescent="0.2">
      <c r="A423" s="55">
        <v>42739</v>
      </c>
      <c r="B423">
        <v>9.75</v>
      </c>
      <c r="C423">
        <v>0.01</v>
      </c>
      <c r="D423">
        <v>0.01</v>
      </c>
      <c r="E423">
        <v>0.01</v>
      </c>
      <c r="F423">
        <v>1.45</v>
      </c>
      <c r="G423">
        <v>0.01</v>
      </c>
      <c r="H423">
        <v>0.01</v>
      </c>
      <c r="I423">
        <v>0.01</v>
      </c>
      <c r="J423">
        <v>4.55</v>
      </c>
      <c r="K423">
        <v>0.01</v>
      </c>
      <c r="L423">
        <v>0.01</v>
      </c>
      <c r="M423">
        <v>0.01</v>
      </c>
      <c r="N423">
        <v>1.21</v>
      </c>
      <c r="O423">
        <v>3.03</v>
      </c>
      <c r="P423">
        <v>10</v>
      </c>
      <c r="Q423" t="s">
        <v>29</v>
      </c>
      <c r="R423" t="s">
        <v>29</v>
      </c>
      <c r="S423">
        <v>17.63</v>
      </c>
      <c r="T423" t="s">
        <v>29</v>
      </c>
      <c r="U423" t="s">
        <v>29</v>
      </c>
      <c r="V423" t="s">
        <v>29</v>
      </c>
      <c r="W423" t="s">
        <v>29</v>
      </c>
      <c r="X423" t="s">
        <v>29</v>
      </c>
      <c r="Y423" t="s">
        <v>29</v>
      </c>
      <c r="Z423" t="s">
        <v>29</v>
      </c>
      <c r="AA423" t="s">
        <v>29</v>
      </c>
      <c r="AB423" t="s">
        <v>29</v>
      </c>
      <c r="AC423" t="s">
        <v>29</v>
      </c>
      <c r="AD423" t="s">
        <v>29</v>
      </c>
      <c r="AE423" t="s">
        <v>29</v>
      </c>
      <c r="AF423" t="s">
        <v>29</v>
      </c>
      <c r="AG423" t="s">
        <v>29</v>
      </c>
      <c r="AH423">
        <v>61.33</v>
      </c>
      <c r="AI423" t="s">
        <v>29</v>
      </c>
      <c r="AJ423" t="s">
        <v>29</v>
      </c>
      <c r="AK423" t="s">
        <v>29</v>
      </c>
      <c r="AL423">
        <v>29.96</v>
      </c>
      <c r="AM423" t="s">
        <v>29</v>
      </c>
      <c r="AN423" t="s">
        <v>29</v>
      </c>
      <c r="AO423" t="s">
        <v>29</v>
      </c>
      <c r="AP423" t="s">
        <v>29</v>
      </c>
      <c r="AQ423" t="s">
        <v>29</v>
      </c>
      <c r="AR423" t="s">
        <v>29</v>
      </c>
      <c r="AS423" t="s">
        <v>29</v>
      </c>
      <c r="AT423" t="s">
        <v>29</v>
      </c>
      <c r="AU423" t="s">
        <v>29</v>
      </c>
      <c r="AV423" t="s">
        <v>29</v>
      </c>
      <c r="AW423" t="s">
        <v>29</v>
      </c>
      <c r="AX423" t="s">
        <v>29</v>
      </c>
      <c r="AY423" t="s">
        <v>29</v>
      </c>
      <c r="AZ423" t="s">
        <v>29</v>
      </c>
      <c r="BA423" t="s">
        <v>29</v>
      </c>
      <c r="BB423" t="s">
        <v>29</v>
      </c>
      <c r="BC423" t="s">
        <v>29</v>
      </c>
      <c r="BD423" t="s">
        <v>29</v>
      </c>
      <c r="BE423" t="s">
        <v>29</v>
      </c>
      <c r="BF423" t="s">
        <v>29</v>
      </c>
      <c r="BG423" t="s">
        <v>29</v>
      </c>
      <c r="BH423" t="s">
        <v>29</v>
      </c>
      <c r="BI423" t="s">
        <v>29</v>
      </c>
      <c r="BJ423" t="s">
        <v>29</v>
      </c>
      <c r="BK423" t="s">
        <v>29</v>
      </c>
      <c r="BL423" t="s">
        <v>29</v>
      </c>
      <c r="BM423" t="s">
        <v>29</v>
      </c>
      <c r="BN423" t="s">
        <v>29</v>
      </c>
      <c r="BO423" t="s">
        <v>29</v>
      </c>
      <c r="BP423" t="s">
        <v>29</v>
      </c>
      <c r="BQ423" t="s">
        <v>29</v>
      </c>
      <c r="BR423" t="s">
        <v>29</v>
      </c>
      <c r="BS423" t="s">
        <v>29</v>
      </c>
      <c r="BT423" t="s">
        <v>29</v>
      </c>
      <c r="BU423" t="s">
        <v>29</v>
      </c>
      <c r="BV423" t="s">
        <v>29</v>
      </c>
      <c r="BW423" t="s">
        <v>29</v>
      </c>
      <c r="BX423" t="s">
        <v>29</v>
      </c>
      <c r="BY423" t="s">
        <v>29</v>
      </c>
      <c r="BZ423" t="s">
        <v>29</v>
      </c>
      <c r="CA423" t="s">
        <v>29</v>
      </c>
      <c r="CB423" t="s">
        <v>29</v>
      </c>
      <c r="CC423" t="s">
        <v>29</v>
      </c>
      <c r="CD423" t="s">
        <v>29</v>
      </c>
      <c r="CE423" t="s">
        <v>29</v>
      </c>
      <c r="CF423" t="s">
        <v>29</v>
      </c>
      <c r="CG423" t="s">
        <v>29</v>
      </c>
      <c r="CH423" t="s">
        <v>29</v>
      </c>
      <c r="CI423" t="s">
        <v>29</v>
      </c>
    </row>
    <row r="424" spans="1:87" x14ac:dyDescent="0.2">
      <c r="A424" s="55">
        <v>42740</v>
      </c>
      <c r="B424">
        <v>9.75</v>
      </c>
      <c r="C424">
        <v>0.01</v>
      </c>
      <c r="D424">
        <v>0.01</v>
      </c>
      <c r="E424">
        <v>0.01</v>
      </c>
      <c r="F424">
        <v>1.45</v>
      </c>
      <c r="G424">
        <v>0.01</v>
      </c>
      <c r="H424">
        <v>0.01</v>
      </c>
      <c r="I424">
        <v>0.01</v>
      </c>
      <c r="J424">
        <v>4.55</v>
      </c>
      <c r="K424">
        <v>0.01</v>
      </c>
      <c r="L424">
        <v>0.01</v>
      </c>
      <c r="M424">
        <v>0.01</v>
      </c>
      <c r="N424">
        <v>1.08</v>
      </c>
      <c r="O424">
        <v>2.94</v>
      </c>
      <c r="P424">
        <v>10</v>
      </c>
      <c r="Q424" t="s">
        <v>29</v>
      </c>
      <c r="R424" t="s">
        <v>29</v>
      </c>
      <c r="S424">
        <v>17.63</v>
      </c>
      <c r="T424" t="s">
        <v>29</v>
      </c>
      <c r="U424" t="s">
        <v>29</v>
      </c>
      <c r="V424" t="s">
        <v>29</v>
      </c>
      <c r="W424" t="s">
        <v>29</v>
      </c>
      <c r="X424" t="s">
        <v>29</v>
      </c>
      <c r="Y424" t="s">
        <v>29</v>
      </c>
      <c r="Z424" t="s">
        <v>29</v>
      </c>
      <c r="AA424" t="s">
        <v>29</v>
      </c>
      <c r="AB424" t="s">
        <v>29</v>
      </c>
      <c r="AC424" t="s">
        <v>29</v>
      </c>
      <c r="AD424" t="s">
        <v>29</v>
      </c>
      <c r="AE424" t="s">
        <v>29</v>
      </c>
      <c r="AF424" t="s">
        <v>29</v>
      </c>
      <c r="AG424" t="s">
        <v>29</v>
      </c>
      <c r="AH424">
        <v>61.33</v>
      </c>
      <c r="AI424" t="s">
        <v>29</v>
      </c>
      <c r="AJ424" t="s">
        <v>29</v>
      </c>
      <c r="AK424" t="s">
        <v>29</v>
      </c>
      <c r="AL424">
        <v>29.96</v>
      </c>
      <c r="AM424" t="s">
        <v>29</v>
      </c>
      <c r="AN424" t="s">
        <v>29</v>
      </c>
      <c r="AO424" t="s">
        <v>29</v>
      </c>
      <c r="AP424" t="s">
        <v>29</v>
      </c>
      <c r="AQ424" t="s">
        <v>29</v>
      </c>
      <c r="AR424" t="s">
        <v>29</v>
      </c>
      <c r="AS424" t="s">
        <v>29</v>
      </c>
      <c r="AT424" t="s">
        <v>29</v>
      </c>
      <c r="AU424" t="s">
        <v>29</v>
      </c>
      <c r="AV424" t="s">
        <v>29</v>
      </c>
      <c r="AW424" t="s">
        <v>29</v>
      </c>
      <c r="AX424" t="s">
        <v>29</v>
      </c>
      <c r="AY424" t="s">
        <v>29</v>
      </c>
      <c r="AZ424" t="s">
        <v>29</v>
      </c>
      <c r="BA424" t="s">
        <v>29</v>
      </c>
      <c r="BB424" t="s">
        <v>29</v>
      </c>
      <c r="BC424" t="s">
        <v>29</v>
      </c>
      <c r="BD424" t="s">
        <v>29</v>
      </c>
      <c r="BE424" t="s">
        <v>29</v>
      </c>
      <c r="BF424" t="s">
        <v>29</v>
      </c>
      <c r="BG424" t="s">
        <v>29</v>
      </c>
      <c r="BH424" t="s">
        <v>29</v>
      </c>
      <c r="BI424" t="s">
        <v>29</v>
      </c>
      <c r="BJ424" t="s">
        <v>29</v>
      </c>
      <c r="BK424" t="s">
        <v>29</v>
      </c>
      <c r="BL424" t="s">
        <v>29</v>
      </c>
      <c r="BM424" t="s">
        <v>29</v>
      </c>
      <c r="BN424" t="s">
        <v>29</v>
      </c>
      <c r="BO424" t="s">
        <v>29</v>
      </c>
      <c r="BP424" t="s">
        <v>29</v>
      </c>
      <c r="BQ424" t="s">
        <v>29</v>
      </c>
      <c r="BR424" t="s">
        <v>29</v>
      </c>
      <c r="BS424" t="s">
        <v>29</v>
      </c>
      <c r="BT424" t="s">
        <v>29</v>
      </c>
      <c r="BU424" t="s">
        <v>29</v>
      </c>
      <c r="BV424" t="s">
        <v>29</v>
      </c>
      <c r="BW424" t="s">
        <v>29</v>
      </c>
      <c r="BX424" t="s">
        <v>29</v>
      </c>
      <c r="BY424" t="s">
        <v>29</v>
      </c>
      <c r="BZ424" t="s">
        <v>29</v>
      </c>
      <c r="CA424" t="s">
        <v>29</v>
      </c>
      <c r="CB424" t="s">
        <v>29</v>
      </c>
      <c r="CC424" t="s">
        <v>29</v>
      </c>
      <c r="CD424" t="s">
        <v>29</v>
      </c>
      <c r="CE424" t="s">
        <v>29</v>
      </c>
      <c r="CF424" t="s">
        <v>29</v>
      </c>
      <c r="CG424" t="s">
        <v>29</v>
      </c>
      <c r="CH424" t="s">
        <v>29</v>
      </c>
      <c r="CI424" t="s">
        <v>29</v>
      </c>
    </row>
    <row r="425" spans="1:87" x14ac:dyDescent="0.2">
      <c r="A425" s="55">
        <v>42741</v>
      </c>
      <c r="B425">
        <v>9.75</v>
      </c>
      <c r="C425">
        <v>0.01</v>
      </c>
      <c r="D425">
        <v>0.01</v>
      </c>
      <c r="E425">
        <v>0.01</v>
      </c>
      <c r="F425">
        <v>1.45</v>
      </c>
      <c r="G425">
        <v>0.01</v>
      </c>
      <c r="H425">
        <v>0.01</v>
      </c>
      <c r="I425">
        <v>0.01</v>
      </c>
      <c r="J425">
        <v>4.55</v>
      </c>
      <c r="K425">
        <v>0.01</v>
      </c>
      <c r="L425">
        <v>0.01</v>
      </c>
      <c r="M425">
        <v>0.01</v>
      </c>
      <c r="N425">
        <v>0.78</v>
      </c>
      <c r="O425">
        <v>2.58</v>
      </c>
      <c r="P425">
        <v>9.31</v>
      </c>
      <c r="Q425" t="s">
        <v>29</v>
      </c>
      <c r="R425" t="s">
        <v>29</v>
      </c>
      <c r="S425">
        <v>13.89</v>
      </c>
      <c r="T425" t="s">
        <v>29</v>
      </c>
      <c r="U425" t="s">
        <v>29</v>
      </c>
      <c r="V425" t="s">
        <v>29</v>
      </c>
      <c r="W425" t="s">
        <v>29</v>
      </c>
      <c r="X425" t="s">
        <v>29</v>
      </c>
      <c r="Y425" t="s">
        <v>29</v>
      </c>
      <c r="Z425" t="s">
        <v>29</v>
      </c>
      <c r="AA425" t="s">
        <v>29</v>
      </c>
      <c r="AB425" t="s">
        <v>29</v>
      </c>
      <c r="AC425" t="s">
        <v>29</v>
      </c>
      <c r="AD425" t="s">
        <v>29</v>
      </c>
      <c r="AE425" t="s">
        <v>29</v>
      </c>
      <c r="AF425" t="s">
        <v>29</v>
      </c>
      <c r="AG425" t="s">
        <v>29</v>
      </c>
      <c r="AH425">
        <v>61.33</v>
      </c>
      <c r="AI425" t="s">
        <v>29</v>
      </c>
      <c r="AJ425" t="s">
        <v>29</v>
      </c>
      <c r="AK425" t="s">
        <v>29</v>
      </c>
      <c r="AL425">
        <v>28.89</v>
      </c>
      <c r="AM425" t="s">
        <v>29</v>
      </c>
      <c r="AN425" t="s">
        <v>29</v>
      </c>
      <c r="AO425" t="s">
        <v>29</v>
      </c>
      <c r="AP425" t="s">
        <v>29</v>
      </c>
      <c r="AQ425" t="s">
        <v>29</v>
      </c>
      <c r="AR425" t="s">
        <v>29</v>
      </c>
      <c r="AS425" t="s">
        <v>29</v>
      </c>
      <c r="AT425" t="s">
        <v>29</v>
      </c>
      <c r="AU425" t="s">
        <v>29</v>
      </c>
      <c r="AV425" t="s">
        <v>29</v>
      </c>
      <c r="AW425" t="s">
        <v>29</v>
      </c>
      <c r="AX425" t="s">
        <v>29</v>
      </c>
      <c r="AY425" t="s">
        <v>29</v>
      </c>
      <c r="AZ425" t="s">
        <v>29</v>
      </c>
      <c r="BA425" t="s">
        <v>29</v>
      </c>
      <c r="BB425" t="s">
        <v>29</v>
      </c>
      <c r="BC425" t="s">
        <v>29</v>
      </c>
      <c r="BD425" t="s">
        <v>29</v>
      </c>
      <c r="BE425" t="s">
        <v>29</v>
      </c>
      <c r="BF425" t="s">
        <v>29</v>
      </c>
      <c r="BG425" t="s">
        <v>29</v>
      </c>
      <c r="BH425" t="s">
        <v>29</v>
      </c>
      <c r="BI425" t="s">
        <v>29</v>
      </c>
      <c r="BJ425" t="s">
        <v>29</v>
      </c>
      <c r="BK425" t="s">
        <v>29</v>
      </c>
      <c r="BL425" t="s">
        <v>29</v>
      </c>
      <c r="BM425" t="s">
        <v>29</v>
      </c>
      <c r="BN425" t="s">
        <v>29</v>
      </c>
      <c r="BO425" t="s">
        <v>29</v>
      </c>
      <c r="BP425" t="s">
        <v>29</v>
      </c>
      <c r="BQ425" t="s">
        <v>29</v>
      </c>
      <c r="BR425" t="s">
        <v>29</v>
      </c>
      <c r="BS425" t="s">
        <v>29</v>
      </c>
      <c r="BT425" t="s">
        <v>29</v>
      </c>
      <c r="BU425" t="s">
        <v>29</v>
      </c>
      <c r="BV425" t="s">
        <v>29</v>
      </c>
      <c r="BW425" t="s">
        <v>29</v>
      </c>
      <c r="BX425" t="s">
        <v>29</v>
      </c>
      <c r="BY425" t="s">
        <v>29</v>
      </c>
      <c r="BZ425" t="s">
        <v>29</v>
      </c>
      <c r="CA425" t="s">
        <v>29</v>
      </c>
      <c r="CB425" t="s">
        <v>29</v>
      </c>
      <c r="CC425" t="s">
        <v>29</v>
      </c>
      <c r="CD425" t="s">
        <v>29</v>
      </c>
      <c r="CE425" t="s">
        <v>29</v>
      </c>
      <c r="CF425" t="s">
        <v>29</v>
      </c>
      <c r="CG425" t="s">
        <v>29</v>
      </c>
      <c r="CH425" t="s">
        <v>29</v>
      </c>
      <c r="CI425" t="s">
        <v>29</v>
      </c>
    </row>
    <row r="426" spans="1:87" x14ac:dyDescent="0.2">
      <c r="A426" s="55">
        <v>42744</v>
      </c>
      <c r="B426">
        <v>9.75</v>
      </c>
      <c r="C426">
        <v>0.01</v>
      </c>
      <c r="D426">
        <v>0.01</v>
      </c>
      <c r="E426">
        <v>0.01</v>
      </c>
      <c r="F426">
        <v>1.45</v>
      </c>
      <c r="G426">
        <v>0.01</v>
      </c>
      <c r="H426">
        <v>0.01</v>
      </c>
      <c r="I426">
        <v>0.01</v>
      </c>
      <c r="J426">
        <v>4.55</v>
      </c>
      <c r="K426">
        <v>0.01</v>
      </c>
      <c r="L426">
        <v>0.01</v>
      </c>
      <c r="M426">
        <v>0.01</v>
      </c>
      <c r="N426">
        <v>0.77</v>
      </c>
      <c r="O426">
        <v>2.72</v>
      </c>
      <c r="P426">
        <v>9.8800000000000008</v>
      </c>
      <c r="Q426" t="s">
        <v>29</v>
      </c>
      <c r="R426" t="s">
        <v>29</v>
      </c>
      <c r="S426">
        <v>14.4</v>
      </c>
      <c r="T426" t="s">
        <v>29</v>
      </c>
      <c r="U426" t="s">
        <v>29</v>
      </c>
      <c r="V426" t="s">
        <v>29</v>
      </c>
      <c r="W426" t="s">
        <v>29</v>
      </c>
      <c r="X426" t="s">
        <v>29</v>
      </c>
      <c r="Y426" t="s">
        <v>29</v>
      </c>
      <c r="Z426" t="s">
        <v>29</v>
      </c>
      <c r="AA426" t="s">
        <v>29</v>
      </c>
      <c r="AB426" t="s">
        <v>29</v>
      </c>
      <c r="AC426" t="s">
        <v>29</v>
      </c>
      <c r="AD426" t="s">
        <v>29</v>
      </c>
      <c r="AE426" t="s">
        <v>29</v>
      </c>
      <c r="AF426" t="s">
        <v>29</v>
      </c>
      <c r="AG426" t="s">
        <v>29</v>
      </c>
      <c r="AH426">
        <v>61.33</v>
      </c>
      <c r="AI426" t="s">
        <v>29</v>
      </c>
      <c r="AJ426" t="s">
        <v>29</v>
      </c>
      <c r="AK426" t="s">
        <v>29</v>
      </c>
      <c r="AL426">
        <v>28.89</v>
      </c>
      <c r="AM426" t="s">
        <v>29</v>
      </c>
      <c r="AN426" t="s">
        <v>29</v>
      </c>
      <c r="AO426" t="s">
        <v>29</v>
      </c>
      <c r="AP426" t="s">
        <v>29</v>
      </c>
      <c r="AQ426" t="s">
        <v>29</v>
      </c>
      <c r="AR426" t="s">
        <v>29</v>
      </c>
      <c r="AS426" t="s">
        <v>29</v>
      </c>
      <c r="AT426" t="s">
        <v>29</v>
      </c>
      <c r="AU426" t="s">
        <v>29</v>
      </c>
      <c r="AV426" t="s">
        <v>29</v>
      </c>
      <c r="AW426" t="s">
        <v>29</v>
      </c>
      <c r="AX426" t="s">
        <v>29</v>
      </c>
      <c r="AY426" t="s">
        <v>29</v>
      </c>
      <c r="AZ426" t="s">
        <v>29</v>
      </c>
      <c r="BA426" t="s">
        <v>29</v>
      </c>
      <c r="BB426" t="s">
        <v>29</v>
      </c>
      <c r="BC426" t="s">
        <v>29</v>
      </c>
      <c r="BD426" t="s">
        <v>29</v>
      </c>
      <c r="BE426" t="s">
        <v>29</v>
      </c>
      <c r="BF426" t="s">
        <v>29</v>
      </c>
      <c r="BG426" t="s">
        <v>29</v>
      </c>
      <c r="BH426" t="s">
        <v>29</v>
      </c>
      <c r="BI426" t="s">
        <v>29</v>
      </c>
      <c r="BJ426" t="s">
        <v>29</v>
      </c>
      <c r="BK426" t="s">
        <v>29</v>
      </c>
      <c r="BL426" t="s">
        <v>29</v>
      </c>
      <c r="BM426" t="s">
        <v>29</v>
      </c>
      <c r="BN426" t="s">
        <v>29</v>
      </c>
      <c r="BO426" t="s">
        <v>29</v>
      </c>
      <c r="BP426" t="s">
        <v>29</v>
      </c>
      <c r="BQ426" t="s">
        <v>29</v>
      </c>
      <c r="BR426" t="s">
        <v>29</v>
      </c>
      <c r="BS426" t="s">
        <v>29</v>
      </c>
      <c r="BT426" t="s">
        <v>29</v>
      </c>
      <c r="BU426" t="s">
        <v>29</v>
      </c>
      <c r="BV426" t="s">
        <v>29</v>
      </c>
      <c r="BW426" t="s">
        <v>29</v>
      </c>
      <c r="BX426" t="s">
        <v>29</v>
      </c>
      <c r="BY426" t="s">
        <v>29</v>
      </c>
      <c r="BZ426" t="s">
        <v>29</v>
      </c>
      <c r="CA426" t="s">
        <v>29</v>
      </c>
      <c r="CB426" t="s">
        <v>29</v>
      </c>
      <c r="CC426" t="s">
        <v>29</v>
      </c>
      <c r="CD426" t="s">
        <v>29</v>
      </c>
      <c r="CE426" t="s">
        <v>29</v>
      </c>
      <c r="CF426" t="s">
        <v>29</v>
      </c>
      <c r="CG426" t="s">
        <v>29</v>
      </c>
      <c r="CH426" t="s">
        <v>29</v>
      </c>
      <c r="CI426" t="s">
        <v>29</v>
      </c>
    </row>
    <row r="427" spans="1:87" x14ac:dyDescent="0.2">
      <c r="A427" s="55">
        <v>42745</v>
      </c>
      <c r="B427">
        <v>9.75</v>
      </c>
      <c r="C427">
        <v>0.01</v>
      </c>
      <c r="D427">
        <v>0.01</v>
      </c>
      <c r="E427">
        <v>0.01</v>
      </c>
      <c r="F427">
        <v>1.45</v>
      </c>
      <c r="G427">
        <v>0.01</v>
      </c>
      <c r="H427">
        <v>0.01</v>
      </c>
      <c r="I427">
        <v>0.01</v>
      </c>
      <c r="J427">
        <v>4.55</v>
      </c>
      <c r="K427">
        <v>0.01</v>
      </c>
      <c r="L427">
        <v>0.01</v>
      </c>
      <c r="M427">
        <v>0.01</v>
      </c>
      <c r="N427">
        <v>0.66</v>
      </c>
      <c r="O427">
        <v>2.73</v>
      </c>
      <c r="P427">
        <v>10.039999999999999</v>
      </c>
      <c r="Q427" t="s">
        <v>29</v>
      </c>
      <c r="R427" t="s">
        <v>29</v>
      </c>
      <c r="S427">
        <v>14.4</v>
      </c>
      <c r="T427" t="s">
        <v>29</v>
      </c>
      <c r="U427" t="s">
        <v>29</v>
      </c>
      <c r="V427" t="s">
        <v>29</v>
      </c>
      <c r="W427" t="s">
        <v>29</v>
      </c>
      <c r="X427" t="s">
        <v>29</v>
      </c>
      <c r="Y427" t="s">
        <v>29</v>
      </c>
      <c r="Z427" t="s">
        <v>29</v>
      </c>
      <c r="AA427" t="s">
        <v>29</v>
      </c>
      <c r="AB427" t="s">
        <v>29</v>
      </c>
      <c r="AC427" t="s">
        <v>29</v>
      </c>
      <c r="AD427" t="s">
        <v>29</v>
      </c>
      <c r="AE427" t="s">
        <v>29</v>
      </c>
      <c r="AF427" t="s">
        <v>29</v>
      </c>
      <c r="AG427" t="s">
        <v>29</v>
      </c>
      <c r="AH427">
        <v>61.33</v>
      </c>
      <c r="AI427" t="s">
        <v>29</v>
      </c>
      <c r="AJ427" t="s">
        <v>29</v>
      </c>
      <c r="AK427" t="s">
        <v>29</v>
      </c>
      <c r="AL427">
        <v>28.89</v>
      </c>
      <c r="AM427" t="s">
        <v>29</v>
      </c>
      <c r="AN427" t="s">
        <v>29</v>
      </c>
      <c r="AO427" t="s">
        <v>29</v>
      </c>
      <c r="AP427" t="s">
        <v>29</v>
      </c>
      <c r="AQ427" t="s">
        <v>29</v>
      </c>
      <c r="AR427" t="s">
        <v>29</v>
      </c>
      <c r="AS427" t="s">
        <v>29</v>
      </c>
      <c r="AT427" t="s">
        <v>29</v>
      </c>
      <c r="AU427" t="s">
        <v>29</v>
      </c>
      <c r="AV427" t="s">
        <v>29</v>
      </c>
      <c r="AW427" t="s">
        <v>29</v>
      </c>
      <c r="AX427" t="s">
        <v>29</v>
      </c>
      <c r="AY427" t="s">
        <v>29</v>
      </c>
      <c r="AZ427" t="s">
        <v>29</v>
      </c>
      <c r="BA427" t="s">
        <v>29</v>
      </c>
      <c r="BB427" t="s">
        <v>29</v>
      </c>
      <c r="BC427" t="s">
        <v>29</v>
      </c>
      <c r="BD427" t="s">
        <v>29</v>
      </c>
      <c r="BE427" t="s">
        <v>29</v>
      </c>
      <c r="BF427" t="s">
        <v>29</v>
      </c>
      <c r="BG427" t="s">
        <v>29</v>
      </c>
      <c r="BH427" t="s">
        <v>29</v>
      </c>
      <c r="BI427" t="s">
        <v>29</v>
      </c>
      <c r="BJ427" t="s">
        <v>29</v>
      </c>
      <c r="BK427" t="s">
        <v>29</v>
      </c>
      <c r="BL427" t="s">
        <v>29</v>
      </c>
      <c r="BM427" t="s">
        <v>29</v>
      </c>
      <c r="BN427" t="s">
        <v>29</v>
      </c>
      <c r="BO427" t="s">
        <v>29</v>
      </c>
      <c r="BP427" t="s">
        <v>29</v>
      </c>
      <c r="BQ427" t="s">
        <v>29</v>
      </c>
      <c r="BR427" t="s">
        <v>29</v>
      </c>
      <c r="BS427" t="s">
        <v>29</v>
      </c>
      <c r="BT427" t="s">
        <v>29</v>
      </c>
      <c r="BU427" t="s">
        <v>29</v>
      </c>
      <c r="BV427" t="s">
        <v>29</v>
      </c>
      <c r="BW427" t="s">
        <v>29</v>
      </c>
      <c r="BX427" t="s">
        <v>29</v>
      </c>
      <c r="BY427" t="s">
        <v>29</v>
      </c>
      <c r="BZ427" t="s">
        <v>29</v>
      </c>
      <c r="CA427" t="s">
        <v>29</v>
      </c>
      <c r="CB427" t="s">
        <v>29</v>
      </c>
      <c r="CC427" t="s">
        <v>29</v>
      </c>
      <c r="CD427" t="s">
        <v>29</v>
      </c>
      <c r="CE427" t="s">
        <v>29</v>
      </c>
      <c r="CF427" t="s">
        <v>29</v>
      </c>
      <c r="CG427" t="s">
        <v>29</v>
      </c>
      <c r="CH427" t="s">
        <v>29</v>
      </c>
      <c r="CI427" t="s">
        <v>29</v>
      </c>
    </row>
    <row r="428" spans="1:87" x14ac:dyDescent="0.2">
      <c r="A428" s="55">
        <v>42746</v>
      </c>
      <c r="B428">
        <v>9.75</v>
      </c>
      <c r="C428">
        <v>0.01</v>
      </c>
      <c r="D428">
        <v>0.01</v>
      </c>
      <c r="E428">
        <v>0.01</v>
      </c>
      <c r="F428">
        <v>1.45</v>
      </c>
      <c r="G428">
        <v>0.01</v>
      </c>
      <c r="H428">
        <v>0.01</v>
      </c>
      <c r="I428">
        <v>0.01</v>
      </c>
      <c r="J428">
        <v>4.55</v>
      </c>
      <c r="K428">
        <v>0.01</v>
      </c>
      <c r="L428">
        <v>0.01</v>
      </c>
      <c r="M428">
        <v>0.01</v>
      </c>
      <c r="N428">
        <v>0.47</v>
      </c>
      <c r="O428">
        <v>2.38</v>
      </c>
      <c r="P428">
        <v>9.48</v>
      </c>
      <c r="Q428" t="s">
        <v>29</v>
      </c>
      <c r="R428" t="s">
        <v>29</v>
      </c>
      <c r="S428">
        <v>14.56</v>
      </c>
      <c r="T428" t="s">
        <v>29</v>
      </c>
      <c r="U428" t="s">
        <v>29</v>
      </c>
      <c r="V428" t="s">
        <v>29</v>
      </c>
      <c r="W428" t="s">
        <v>29</v>
      </c>
      <c r="X428" t="s">
        <v>29</v>
      </c>
      <c r="Y428" t="s">
        <v>29</v>
      </c>
      <c r="Z428" t="s">
        <v>29</v>
      </c>
      <c r="AA428" t="s">
        <v>29</v>
      </c>
      <c r="AB428" t="s">
        <v>29</v>
      </c>
      <c r="AC428" t="s">
        <v>29</v>
      </c>
      <c r="AD428" t="s">
        <v>29</v>
      </c>
      <c r="AE428" t="s">
        <v>29</v>
      </c>
      <c r="AF428" t="s">
        <v>29</v>
      </c>
      <c r="AG428" t="s">
        <v>29</v>
      </c>
      <c r="AH428">
        <v>61.33</v>
      </c>
      <c r="AI428" t="s">
        <v>29</v>
      </c>
      <c r="AJ428" t="s">
        <v>29</v>
      </c>
      <c r="AK428" t="s">
        <v>29</v>
      </c>
      <c r="AL428">
        <v>28.89</v>
      </c>
      <c r="AM428" t="s">
        <v>29</v>
      </c>
      <c r="AN428" t="s">
        <v>29</v>
      </c>
      <c r="AO428" t="s">
        <v>29</v>
      </c>
      <c r="AP428" t="s">
        <v>29</v>
      </c>
      <c r="AQ428" t="s">
        <v>29</v>
      </c>
      <c r="AR428" t="s">
        <v>29</v>
      </c>
      <c r="AS428" t="s">
        <v>29</v>
      </c>
      <c r="AT428" t="s">
        <v>29</v>
      </c>
      <c r="AU428" t="s">
        <v>29</v>
      </c>
      <c r="AV428" t="s">
        <v>29</v>
      </c>
      <c r="AW428" t="s">
        <v>29</v>
      </c>
      <c r="AX428" t="s">
        <v>29</v>
      </c>
      <c r="AY428" t="s">
        <v>29</v>
      </c>
      <c r="AZ428" t="s">
        <v>29</v>
      </c>
      <c r="BA428" t="s">
        <v>29</v>
      </c>
      <c r="BB428" t="s">
        <v>29</v>
      </c>
      <c r="BC428" t="s">
        <v>29</v>
      </c>
      <c r="BD428" t="s">
        <v>29</v>
      </c>
      <c r="BE428" t="s">
        <v>29</v>
      </c>
      <c r="BF428" t="s">
        <v>29</v>
      </c>
      <c r="BG428" t="s">
        <v>29</v>
      </c>
      <c r="BH428" t="s">
        <v>29</v>
      </c>
      <c r="BI428" t="s">
        <v>29</v>
      </c>
      <c r="BJ428" t="s">
        <v>29</v>
      </c>
      <c r="BK428" t="s">
        <v>29</v>
      </c>
      <c r="BL428" t="s">
        <v>29</v>
      </c>
      <c r="BM428" t="s">
        <v>29</v>
      </c>
      <c r="BN428" t="s">
        <v>29</v>
      </c>
      <c r="BO428" t="s">
        <v>29</v>
      </c>
      <c r="BP428" t="s">
        <v>29</v>
      </c>
      <c r="BQ428" t="s">
        <v>29</v>
      </c>
      <c r="BR428" t="s">
        <v>29</v>
      </c>
      <c r="BS428" t="s">
        <v>29</v>
      </c>
      <c r="BT428" t="s">
        <v>29</v>
      </c>
      <c r="BU428" t="s">
        <v>29</v>
      </c>
      <c r="BV428" t="s">
        <v>29</v>
      </c>
      <c r="BW428" t="s">
        <v>29</v>
      </c>
      <c r="BX428" t="s">
        <v>29</v>
      </c>
      <c r="BY428" t="s">
        <v>29</v>
      </c>
      <c r="BZ428" t="s">
        <v>29</v>
      </c>
      <c r="CA428" t="s">
        <v>29</v>
      </c>
      <c r="CB428" t="s">
        <v>29</v>
      </c>
      <c r="CC428" t="s">
        <v>29</v>
      </c>
      <c r="CD428" t="s">
        <v>29</v>
      </c>
      <c r="CE428" t="s">
        <v>29</v>
      </c>
      <c r="CF428" t="s">
        <v>29</v>
      </c>
      <c r="CG428" t="s">
        <v>29</v>
      </c>
      <c r="CH428" t="s">
        <v>29</v>
      </c>
      <c r="CI428" t="s">
        <v>29</v>
      </c>
    </row>
    <row r="429" spans="1:87" x14ac:dyDescent="0.2">
      <c r="A429" s="55">
        <v>42747</v>
      </c>
      <c r="B429">
        <v>9.75</v>
      </c>
      <c r="C429">
        <v>0.01</v>
      </c>
      <c r="D429">
        <v>0.01</v>
      </c>
      <c r="E429">
        <v>0.01</v>
      </c>
      <c r="F429">
        <v>1.45</v>
      </c>
      <c r="G429">
        <v>0.01</v>
      </c>
      <c r="H429">
        <v>0.01</v>
      </c>
      <c r="I429">
        <v>0.01</v>
      </c>
      <c r="J429">
        <v>4.55</v>
      </c>
      <c r="K429">
        <v>0.01</v>
      </c>
      <c r="L429">
        <v>0.01</v>
      </c>
      <c r="M429">
        <v>0.01</v>
      </c>
      <c r="N429">
        <v>0.56000000000000005</v>
      </c>
      <c r="O429">
        <v>2.6</v>
      </c>
      <c r="P429">
        <v>9.8000000000000007</v>
      </c>
      <c r="Q429" t="s">
        <v>29</v>
      </c>
      <c r="R429" t="s">
        <v>29</v>
      </c>
      <c r="S429">
        <v>14.56</v>
      </c>
      <c r="T429" t="s">
        <v>29</v>
      </c>
      <c r="U429" t="s">
        <v>29</v>
      </c>
      <c r="V429" t="s">
        <v>29</v>
      </c>
      <c r="W429" t="s">
        <v>29</v>
      </c>
      <c r="X429" t="s">
        <v>29</v>
      </c>
      <c r="Y429" t="s">
        <v>29</v>
      </c>
      <c r="Z429" t="s">
        <v>29</v>
      </c>
      <c r="AA429" t="s">
        <v>29</v>
      </c>
      <c r="AB429" t="s">
        <v>29</v>
      </c>
      <c r="AC429" t="s">
        <v>29</v>
      </c>
      <c r="AD429" t="s">
        <v>29</v>
      </c>
      <c r="AE429" t="s">
        <v>29</v>
      </c>
      <c r="AF429" t="s">
        <v>29</v>
      </c>
      <c r="AG429" t="s">
        <v>29</v>
      </c>
      <c r="AH429">
        <v>61.33</v>
      </c>
      <c r="AI429" t="s">
        <v>29</v>
      </c>
      <c r="AJ429" t="s">
        <v>29</v>
      </c>
      <c r="AK429" t="s">
        <v>29</v>
      </c>
      <c r="AL429">
        <v>28.89</v>
      </c>
      <c r="AM429" t="s">
        <v>29</v>
      </c>
      <c r="AN429" t="s">
        <v>29</v>
      </c>
      <c r="AO429" t="s">
        <v>29</v>
      </c>
      <c r="AP429" t="s">
        <v>29</v>
      </c>
      <c r="AQ429" t="s">
        <v>29</v>
      </c>
      <c r="AR429" t="s">
        <v>29</v>
      </c>
      <c r="AS429" t="s">
        <v>29</v>
      </c>
      <c r="AT429" t="s">
        <v>29</v>
      </c>
      <c r="AU429" t="s">
        <v>29</v>
      </c>
      <c r="AV429" t="s">
        <v>29</v>
      </c>
      <c r="AW429" t="s">
        <v>29</v>
      </c>
      <c r="AX429" t="s">
        <v>29</v>
      </c>
      <c r="AY429" t="s">
        <v>29</v>
      </c>
      <c r="AZ429" t="s">
        <v>29</v>
      </c>
      <c r="BA429" t="s">
        <v>29</v>
      </c>
      <c r="BB429" t="s">
        <v>29</v>
      </c>
      <c r="BC429" t="s">
        <v>29</v>
      </c>
      <c r="BD429" t="s">
        <v>29</v>
      </c>
      <c r="BE429" t="s">
        <v>29</v>
      </c>
      <c r="BF429" t="s">
        <v>29</v>
      </c>
      <c r="BG429" t="s">
        <v>29</v>
      </c>
      <c r="BH429" t="s">
        <v>29</v>
      </c>
      <c r="BI429" t="s">
        <v>29</v>
      </c>
      <c r="BJ429" t="s">
        <v>29</v>
      </c>
      <c r="BK429" t="s">
        <v>29</v>
      </c>
      <c r="BL429" t="s">
        <v>29</v>
      </c>
      <c r="BM429" t="s">
        <v>29</v>
      </c>
      <c r="BN429" t="s">
        <v>29</v>
      </c>
      <c r="BO429" t="s">
        <v>29</v>
      </c>
      <c r="BP429" t="s">
        <v>29</v>
      </c>
      <c r="BQ429" t="s">
        <v>29</v>
      </c>
      <c r="BR429" t="s">
        <v>29</v>
      </c>
      <c r="BS429" t="s">
        <v>29</v>
      </c>
      <c r="BT429" t="s">
        <v>29</v>
      </c>
      <c r="BU429" t="s">
        <v>29</v>
      </c>
      <c r="BV429" t="s">
        <v>29</v>
      </c>
      <c r="BW429" t="s">
        <v>29</v>
      </c>
      <c r="BX429" t="s">
        <v>29</v>
      </c>
      <c r="BY429" t="s">
        <v>29</v>
      </c>
      <c r="BZ429" t="s">
        <v>29</v>
      </c>
      <c r="CA429" t="s">
        <v>29</v>
      </c>
      <c r="CB429" t="s">
        <v>29</v>
      </c>
      <c r="CC429" t="s">
        <v>29</v>
      </c>
      <c r="CD429" t="s">
        <v>29</v>
      </c>
      <c r="CE429" t="s">
        <v>29</v>
      </c>
      <c r="CF429" t="s">
        <v>29</v>
      </c>
      <c r="CG429" t="s">
        <v>29</v>
      </c>
      <c r="CH429" t="s">
        <v>29</v>
      </c>
      <c r="CI429" t="s">
        <v>29</v>
      </c>
    </row>
    <row r="430" spans="1:87" x14ac:dyDescent="0.2">
      <c r="A430" s="55">
        <v>42748</v>
      </c>
      <c r="B430">
        <v>9.75</v>
      </c>
      <c r="C430">
        <v>0.01</v>
      </c>
      <c r="D430">
        <v>0.01</v>
      </c>
      <c r="E430">
        <v>0.01</v>
      </c>
      <c r="F430">
        <v>1.45</v>
      </c>
      <c r="G430">
        <v>0.01</v>
      </c>
      <c r="H430">
        <v>0.01</v>
      </c>
      <c r="I430">
        <v>0.01</v>
      </c>
      <c r="J430">
        <v>4.55</v>
      </c>
      <c r="K430">
        <v>0.01</v>
      </c>
      <c r="L430">
        <v>0.01</v>
      </c>
      <c r="M430">
        <v>0.01</v>
      </c>
      <c r="N430">
        <v>0.25</v>
      </c>
      <c r="O430">
        <v>2.17</v>
      </c>
      <c r="P430">
        <v>9.25</v>
      </c>
      <c r="Q430" t="s">
        <v>29</v>
      </c>
      <c r="R430" t="s">
        <v>29</v>
      </c>
      <c r="S430">
        <v>14.56</v>
      </c>
      <c r="T430" t="s">
        <v>29</v>
      </c>
      <c r="U430" t="s">
        <v>29</v>
      </c>
      <c r="V430" t="s">
        <v>29</v>
      </c>
      <c r="W430" t="s">
        <v>29</v>
      </c>
      <c r="X430" t="s">
        <v>29</v>
      </c>
      <c r="Y430" t="s">
        <v>29</v>
      </c>
      <c r="Z430" t="s">
        <v>29</v>
      </c>
      <c r="AA430" t="s">
        <v>29</v>
      </c>
      <c r="AB430" t="s">
        <v>29</v>
      </c>
      <c r="AC430" t="s">
        <v>29</v>
      </c>
      <c r="AD430" t="s">
        <v>29</v>
      </c>
      <c r="AE430" t="s">
        <v>29</v>
      </c>
      <c r="AF430" t="s">
        <v>29</v>
      </c>
      <c r="AG430" t="s">
        <v>29</v>
      </c>
      <c r="AH430">
        <v>61.33</v>
      </c>
      <c r="AI430" t="s">
        <v>29</v>
      </c>
      <c r="AJ430" t="s">
        <v>29</v>
      </c>
      <c r="AK430" t="s">
        <v>29</v>
      </c>
      <c r="AL430">
        <v>29.31</v>
      </c>
      <c r="AM430" t="s">
        <v>29</v>
      </c>
      <c r="AN430" t="s">
        <v>29</v>
      </c>
      <c r="AO430" t="s">
        <v>29</v>
      </c>
      <c r="AP430" t="s">
        <v>29</v>
      </c>
      <c r="AQ430" t="s">
        <v>29</v>
      </c>
      <c r="AR430" t="s">
        <v>29</v>
      </c>
      <c r="AS430" t="s">
        <v>29</v>
      </c>
      <c r="AT430" t="s">
        <v>29</v>
      </c>
      <c r="AU430" t="s">
        <v>29</v>
      </c>
      <c r="AV430" t="s">
        <v>29</v>
      </c>
      <c r="AW430" t="s">
        <v>29</v>
      </c>
      <c r="AX430" t="s">
        <v>29</v>
      </c>
      <c r="AY430" t="s">
        <v>29</v>
      </c>
      <c r="AZ430" t="s">
        <v>29</v>
      </c>
      <c r="BA430" t="s">
        <v>29</v>
      </c>
      <c r="BB430" t="s">
        <v>29</v>
      </c>
      <c r="BC430" t="s">
        <v>29</v>
      </c>
      <c r="BD430" t="s">
        <v>29</v>
      </c>
      <c r="BE430" t="s">
        <v>29</v>
      </c>
      <c r="BF430" t="s">
        <v>29</v>
      </c>
      <c r="BG430" t="s">
        <v>29</v>
      </c>
      <c r="BH430" t="s">
        <v>29</v>
      </c>
      <c r="BI430" t="s">
        <v>29</v>
      </c>
      <c r="BJ430" t="s">
        <v>29</v>
      </c>
      <c r="BK430" t="s">
        <v>29</v>
      </c>
      <c r="BL430" t="s">
        <v>29</v>
      </c>
      <c r="BM430" t="s">
        <v>29</v>
      </c>
      <c r="BN430" t="s">
        <v>29</v>
      </c>
      <c r="BO430" t="s">
        <v>29</v>
      </c>
      <c r="BP430" t="s">
        <v>29</v>
      </c>
      <c r="BQ430" t="s">
        <v>29</v>
      </c>
      <c r="BR430" t="s">
        <v>29</v>
      </c>
      <c r="BS430" t="s">
        <v>29</v>
      </c>
      <c r="BT430" t="s">
        <v>29</v>
      </c>
      <c r="BU430" t="s">
        <v>29</v>
      </c>
      <c r="BV430" t="s">
        <v>29</v>
      </c>
      <c r="BW430" t="s">
        <v>29</v>
      </c>
      <c r="BX430" t="s">
        <v>29</v>
      </c>
      <c r="BY430" t="s">
        <v>29</v>
      </c>
      <c r="BZ430" t="s">
        <v>29</v>
      </c>
      <c r="CA430" t="s">
        <v>29</v>
      </c>
      <c r="CB430" t="s">
        <v>29</v>
      </c>
      <c r="CC430" t="s">
        <v>29</v>
      </c>
      <c r="CD430" t="s">
        <v>29</v>
      </c>
      <c r="CE430" t="s">
        <v>29</v>
      </c>
      <c r="CF430" t="s">
        <v>29</v>
      </c>
      <c r="CG430" t="s">
        <v>29</v>
      </c>
      <c r="CH430" t="s">
        <v>29</v>
      </c>
      <c r="CI430" t="s">
        <v>29</v>
      </c>
    </row>
    <row r="431" spans="1:87" x14ac:dyDescent="0.2">
      <c r="A431" s="55">
        <v>42751</v>
      </c>
      <c r="B431">
        <v>9.75</v>
      </c>
      <c r="C431">
        <v>0.01</v>
      </c>
      <c r="D431">
        <v>0.01</v>
      </c>
      <c r="E431">
        <v>0.01</v>
      </c>
      <c r="F431">
        <v>1.45</v>
      </c>
      <c r="G431">
        <v>0.01</v>
      </c>
      <c r="H431">
        <v>0.01</v>
      </c>
      <c r="I431">
        <v>0.01</v>
      </c>
      <c r="J431">
        <v>4.55</v>
      </c>
      <c r="K431">
        <v>0.01</v>
      </c>
      <c r="L431">
        <v>0.01</v>
      </c>
      <c r="M431">
        <v>0.01</v>
      </c>
      <c r="N431">
        <v>0.25</v>
      </c>
      <c r="O431">
        <v>2.17</v>
      </c>
      <c r="P431">
        <v>9.25</v>
      </c>
      <c r="Q431" t="s">
        <v>29</v>
      </c>
      <c r="R431" t="s">
        <v>29</v>
      </c>
      <c r="S431">
        <v>14.56</v>
      </c>
      <c r="T431" t="s">
        <v>29</v>
      </c>
      <c r="U431" t="s">
        <v>29</v>
      </c>
      <c r="V431" t="s">
        <v>29</v>
      </c>
      <c r="W431" t="s">
        <v>29</v>
      </c>
      <c r="X431" t="s">
        <v>29</v>
      </c>
      <c r="Y431" t="s">
        <v>29</v>
      </c>
      <c r="Z431" t="s">
        <v>29</v>
      </c>
      <c r="AA431" t="s">
        <v>29</v>
      </c>
      <c r="AB431" t="s">
        <v>29</v>
      </c>
      <c r="AC431" t="s">
        <v>29</v>
      </c>
      <c r="AD431" t="s">
        <v>29</v>
      </c>
      <c r="AE431" t="s">
        <v>29</v>
      </c>
      <c r="AF431" t="s">
        <v>29</v>
      </c>
      <c r="AG431" t="s">
        <v>29</v>
      </c>
      <c r="AH431">
        <v>61.33</v>
      </c>
      <c r="AI431" t="s">
        <v>29</v>
      </c>
      <c r="AJ431" t="s">
        <v>29</v>
      </c>
      <c r="AK431" t="s">
        <v>29</v>
      </c>
      <c r="AL431">
        <v>29.31</v>
      </c>
      <c r="AM431" t="s">
        <v>29</v>
      </c>
      <c r="AN431" t="s">
        <v>29</v>
      </c>
      <c r="AO431" t="s">
        <v>29</v>
      </c>
      <c r="AP431" t="s">
        <v>29</v>
      </c>
      <c r="AQ431" t="s">
        <v>29</v>
      </c>
      <c r="AR431" t="s">
        <v>29</v>
      </c>
      <c r="AS431" t="s">
        <v>29</v>
      </c>
      <c r="AT431" t="s">
        <v>29</v>
      </c>
      <c r="AU431" t="s">
        <v>29</v>
      </c>
      <c r="AV431" t="s">
        <v>29</v>
      </c>
      <c r="AW431" t="s">
        <v>29</v>
      </c>
      <c r="AX431" t="s">
        <v>29</v>
      </c>
      <c r="AY431" t="s">
        <v>29</v>
      </c>
      <c r="AZ431" t="s">
        <v>29</v>
      </c>
      <c r="BA431" t="s">
        <v>29</v>
      </c>
      <c r="BB431" t="s">
        <v>29</v>
      </c>
      <c r="BC431" t="s">
        <v>29</v>
      </c>
      <c r="BD431" t="s">
        <v>29</v>
      </c>
      <c r="BE431" t="s">
        <v>29</v>
      </c>
      <c r="BF431" t="s">
        <v>29</v>
      </c>
      <c r="BG431" t="s">
        <v>29</v>
      </c>
      <c r="BH431" t="s">
        <v>29</v>
      </c>
      <c r="BI431" t="s">
        <v>29</v>
      </c>
      <c r="BJ431" t="s">
        <v>29</v>
      </c>
      <c r="BK431" t="s">
        <v>29</v>
      </c>
      <c r="BL431" t="s">
        <v>29</v>
      </c>
      <c r="BM431" t="s">
        <v>29</v>
      </c>
      <c r="BN431" t="s">
        <v>29</v>
      </c>
      <c r="BO431" t="s">
        <v>29</v>
      </c>
      <c r="BP431" t="s">
        <v>29</v>
      </c>
      <c r="BQ431" t="s">
        <v>29</v>
      </c>
      <c r="BR431" t="s">
        <v>29</v>
      </c>
      <c r="BS431" t="s">
        <v>29</v>
      </c>
      <c r="BT431" t="s">
        <v>29</v>
      </c>
      <c r="BU431" t="s">
        <v>29</v>
      </c>
      <c r="BV431" t="s">
        <v>29</v>
      </c>
      <c r="BW431" t="s">
        <v>29</v>
      </c>
      <c r="BX431" t="s">
        <v>29</v>
      </c>
      <c r="BY431" t="s">
        <v>29</v>
      </c>
      <c r="BZ431" t="s">
        <v>29</v>
      </c>
      <c r="CA431" t="s">
        <v>29</v>
      </c>
      <c r="CB431" t="s">
        <v>29</v>
      </c>
      <c r="CC431" t="s">
        <v>29</v>
      </c>
      <c r="CD431" t="s">
        <v>29</v>
      </c>
      <c r="CE431" t="s">
        <v>29</v>
      </c>
      <c r="CF431" t="s">
        <v>29</v>
      </c>
      <c r="CG431" t="s">
        <v>29</v>
      </c>
      <c r="CH431" t="s">
        <v>29</v>
      </c>
      <c r="CI431" t="s">
        <v>29</v>
      </c>
    </row>
    <row r="432" spans="1:87" x14ac:dyDescent="0.2">
      <c r="A432" s="55">
        <v>42752</v>
      </c>
      <c r="B432">
        <v>9.75</v>
      </c>
      <c r="C432">
        <v>0.01</v>
      </c>
      <c r="D432">
        <v>0.01</v>
      </c>
      <c r="E432">
        <v>0.01</v>
      </c>
      <c r="F432">
        <v>1.45</v>
      </c>
      <c r="G432">
        <v>0.01</v>
      </c>
      <c r="H432">
        <v>0.01</v>
      </c>
      <c r="I432">
        <v>0.01</v>
      </c>
      <c r="J432">
        <v>4.55</v>
      </c>
      <c r="K432">
        <v>0.01</v>
      </c>
      <c r="L432">
        <v>0.01</v>
      </c>
      <c r="M432">
        <v>0.01</v>
      </c>
      <c r="N432">
        <v>0.33</v>
      </c>
      <c r="O432">
        <v>2.4</v>
      </c>
      <c r="P432">
        <v>10.029999999999999</v>
      </c>
      <c r="Q432" t="s">
        <v>29</v>
      </c>
      <c r="R432" t="s">
        <v>29</v>
      </c>
      <c r="S432">
        <v>14.62</v>
      </c>
      <c r="T432" t="s">
        <v>29</v>
      </c>
      <c r="U432" t="s">
        <v>29</v>
      </c>
      <c r="V432" t="s">
        <v>29</v>
      </c>
      <c r="W432" t="s">
        <v>29</v>
      </c>
      <c r="X432" t="s">
        <v>29</v>
      </c>
      <c r="Y432" t="s">
        <v>29</v>
      </c>
      <c r="Z432" t="s">
        <v>29</v>
      </c>
      <c r="AA432" t="s">
        <v>29</v>
      </c>
      <c r="AB432" t="s">
        <v>29</v>
      </c>
      <c r="AC432" t="s">
        <v>29</v>
      </c>
      <c r="AD432" t="s">
        <v>29</v>
      </c>
      <c r="AE432" t="s">
        <v>29</v>
      </c>
      <c r="AF432" t="s">
        <v>29</v>
      </c>
      <c r="AG432" t="s">
        <v>29</v>
      </c>
      <c r="AH432">
        <v>61.33</v>
      </c>
      <c r="AI432" t="s">
        <v>29</v>
      </c>
      <c r="AJ432" t="s">
        <v>29</v>
      </c>
      <c r="AK432" t="s">
        <v>29</v>
      </c>
      <c r="AL432">
        <v>29.59</v>
      </c>
      <c r="AM432" t="s">
        <v>29</v>
      </c>
      <c r="AN432" t="s">
        <v>29</v>
      </c>
      <c r="AO432" t="s">
        <v>29</v>
      </c>
      <c r="AP432" t="s">
        <v>29</v>
      </c>
      <c r="AQ432" t="s">
        <v>29</v>
      </c>
      <c r="AR432" t="s">
        <v>29</v>
      </c>
      <c r="AS432" t="s">
        <v>29</v>
      </c>
      <c r="AT432" t="s">
        <v>29</v>
      </c>
      <c r="AU432" t="s">
        <v>29</v>
      </c>
      <c r="AV432" t="s">
        <v>29</v>
      </c>
      <c r="AW432" t="s">
        <v>29</v>
      </c>
      <c r="AX432" t="s">
        <v>29</v>
      </c>
      <c r="AY432" t="s">
        <v>29</v>
      </c>
      <c r="AZ432" t="s">
        <v>29</v>
      </c>
      <c r="BA432" t="s">
        <v>29</v>
      </c>
      <c r="BB432" t="s">
        <v>29</v>
      </c>
      <c r="BC432" t="s">
        <v>29</v>
      </c>
      <c r="BD432" t="s">
        <v>29</v>
      </c>
      <c r="BE432" t="s">
        <v>29</v>
      </c>
      <c r="BF432" t="s">
        <v>29</v>
      </c>
      <c r="BG432" t="s">
        <v>29</v>
      </c>
      <c r="BH432" t="s">
        <v>29</v>
      </c>
      <c r="BI432" t="s">
        <v>29</v>
      </c>
      <c r="BJ432" t="s">
        <v>29</v>
      </c>
      <c r="BK432" t="s">
        <v>29</v>
      </c>
      <c r="BL432" t="s">
        <v>29</v>
      </c>
      <c r="BM432" t="s">
        <v>29</v>
      </c>
      <c r="BN432" t="s">
        <v>29</v>
      </c>
      <c r="BO432" t="s">
        <v>29</v>
      </c>
      <c r="BP432" t="s">
        <v>29</v>
      </c>
      <c r="BQ432" t="s">
        <v>29</v>
      </c>
      <c r="BR432" t="s">
        <v>29</v>
      </c>
      <c r="BS432" t="s">
        <v>29</v>
      </c>
      <c r="BT432" t="s">
        <v>29</v>
      </c>
      <c r="BU432" t="s">
        <v>29</v>
      </c>
      <c r="BV432" t="s">
        <v>29</v>
      </c>
      <c r="BW432" t="s">
        <v>29</v>
      </c>
      <c r="BX432" t="s">
        <v>29</v>
      </c>
      <c r="BY432" t="s">
        <v>29</v>
      </c>
      <c r="BZ432" t="s">
        <v>29</v>
      </c>
      <c r="CA432" t="s">
        <v>29</v>
      </c>
      <c r="CB432" t="s">
        <v>29</v>
      </c>
      <c r="CC432" t="s">
        <v>29</v>
      </c>
      <c r="CD432" t="s">
        <v>29</v>
      </c>
      <c r="CE432" t="s">
        <v>29</v>
      </c>
      <c r="CF432" t="s">
        <v>29</v>
      </c>
      <c r="CG432" t="s">
        <v>29</v>
      </c>
      <c r="CH432" t="s">
        <v>29</v>
      </c>
      <c r="CI432" t="s">
        <v>29</v>
      </c>
    </row>
    <row r="433" spans="1:87" x14ac:dyDescent="0.2">
      <c r="A433" s="55">
        <v>42753</v>
      </c>
      <c r="B433">
        <v>9.75</v>
      </c>
      <c r="C433">
        <v>0.01</v>
      </c>
      <c r="D433">
        <v>0.01</v>
      </c>
      <c r="E433">
        <v>0.01</v>
      </c>
      <c r="F433">
        <v>1.45</v>
      </c>
      <c r="G433">
        <v>0.01</v>
      </c>
      <c r="H433">
        <v>0.01</v>
      </c>
      <c r="I433">
        <v>0.01</v>
      </c>
      <c r="J433">
        <v>4.55</v>
      </c>
      <c r="K433">
        <v>0.01</v>
      </c>
      <c r="L433">
        <v>0.01</v>
      </c>
      <c r="M433">
        <v>0.01</v>
      </c>
      <c r="N433">
        <v>0.23</v>
      </c>
      <c r="O433">
        <v>2.2000000000000002</v>
      </c>
      <c r="P433">
        <v>9.57</v>
      </c>
      <c r="Q433" t="s">
        <v>29</v>
      </c>
      <c r="R433" t="s">
        <v>29</v>
      </c>
      <c r="S433">
        <v>14.62</v>
      </c>
      <c r="T433" t="s">
        <v>29</v>
      </c>
      <c r="U433" t="s">
        <v>29</v>
      </c>
      <c r="V433" t="s">
        <v>29</v>
      </c>
      <c r="W433" t="s">
        <v>29</v>
      </c>
      <c r="X433" t="s">
        <v>29</v>
      </c>
      <c r="Y433" t="s">
        <v>29</v>
      </c>
      <c r="Z433" t="s">
        <v>29</v>
      </c>
      <c r="AA433" t="s">
        <v>29</v>
      </c>
      <c r="AB433" t="s">
        <v>29</v>
      </c>
      <c r="AC433" t="s">
        <v>29</v>
      </c>
      <c r="AD433" t="s">
        <v>29</v>
      </c>
      <c r="AE433" t="s">
        <v>29</v>
      </c>
      <c r="AF433" t="s">
        <v>29</v>
      </c>
      <c r="AG433" t="s">
        <v>29</v>
      </c>
      <c r="AH433">
        <v>61.33</v>
      </c>
      <c r="AI433" t="s">
        <v>29</v>
      </c>
      <c r="AJ433" t="s">
        <v>29</v>
      </c>
      <c r="AK433" t="s">
        <v>29</v>
      </c>
      <c r="AL433">
        <v>29.31</v>
      </c>
      <c r="AM433" t="s">
        <v>29</v>
      </c>
      <c r="AN433" t="s">
        <v>29</v>
      </c>
      <c r="AO433" t="s">
        <v>29</v>
      </c>
      <c r="AP433" t="s">
        <v>29</v>
      </c>
      <c r="AQ433" t="s">
        <v>29</v>
      </c>
      <c r="AR433" t="s">
        <v>29</v>
      </c>
      <c r="AS433" t="s">
        <v>29</v>
      </c>
      <c r="AT433" t="s">
        <v>29</v>
      </c>
      <c r="AU433" t="s">
        <v>29</v>
      </c>
      <c r="AV433" t="s">
        <v>29</v>
      </c>
      <c r="AW433" t="s">
        <v>29</v>
      </c>
      <c r="AX433" t="s">
        <v>29</v>
      </c>
      <c r="AY433" t="s">
        <v>29</v>
      </c>
      <c r="AZ433" t="s">
        <v>29</v>
      </c>
      <c r="BA433" t="s">
        <v>29</v>
      </c>
      <c r="BB433" t="s">
        <v>29</v>
      </c>
      <c r="BC433" t="s">
        <v>29</v>
      </c>
      <c r="BD433" t="s">
        <v>29</v>
      </c>
      <c r="BE433" t="s">
        <v>29</v>
      </c>
      <c r="BF433" t="s">
        <v>29</v>
      </c>
      <c r="BG433" t="s">
        <v>29</v>
      </c>
      <c r="BH433" t="s">
        <v>29</v>
      </c>
      <c r="BI433" t="s">
        <v>29</v>
      </c>
      <c r="BJ433" t="s">
        <v>29</v>
      </c>
      <c r="BK433" t="s">
        <v>29</v>
      </c>
      <c r="BL433" t="s">
        <v>29</v>
      </c>
      <c r="BM433" t="s">
        <v>29</v>
      </c>
      <c r="BN433" t="s">
        <v>29</v>
      </c>
      <c r="BO433" t="s">
        <v>29</v>
      </c>
      <c r="BP433" t="s">
        <v>29</v>
      </c>
      <c r="BQ433" t="s">
        <v>29</v>
      </c>
      <c r="BR433" t="s">
        <v>29</v>
      </c>
      <c r="BS433" t="s">
        <v>29</v>
      </c>
      <c r="BT433" t="s">
        <v>29</v>
      </c>
      <c r="BU433" t="s">
        <v>29</v>
      </c>
      <c r="BV433" t="s">
        <v>29</v>
      </c>
      <c r="BW433" t="s">
        <v>29</v>
      </c>
      <c r="BX433" t="s">
        <v>29</v>
      </c>
      <c r="BY433" t="s">
        <v>29</v>
      </c>
      <c r="BZ433" t="s">
        <v>29</v>
      </c>
      <c r="CA433" t="s">
        <v>29</v>
      </c>
      <c r="CB433" t="s">
        <v>29</v>
      </c>
      <c r="CC433" t="s">
        <v>29</v>
      </c>
      <c r="CD433" t="s">
        <v>29</v>
      </c>
      <c r="CE433" t="s">
        <v>29</v>
      </c>
      <c r="CF433" t="s">
        <v>29</v>
      </c>
      <c r="CG433" t="s">
        <v>29</v>
      </c>
      <c r="CH433" t="s">
        <v>29</v>
      </c>
      <c r="CI433" t="s">
        <v>29</v>
      </c>
    </row>
    <row r="434" spans="1:87" x14ac:dyDescent="0.2">
      <c r="A434" s="55">
        <v>42754</v>
      </c>
      <c r="B434">
        <v>9.75</v>
      </c>
      <c r="C434">
        <v>0.01</v>
      </c>
      <c r="D434">
        <v>0.01</v>
      </c>
      <c r="E434">
        <v>0.01</v>
      </c>
      <c r="F434">
        <v>1.45</v>
      </c>
      <c r="G434">
        <v>0.01</v>
      </c>
      <c r="H434">
        <v>0.01</v>
      </c>
      <c r="I434">
        <v>0.01</v>
      </c>
      <c r="J434">
        <v>4.55</v>
      </c>
      <c r="K434">
        <v>0.01</v>
      </c>
      <c r="L434">
        <v>0.01</v>
      </c>
      <c r="M434">
        <v>0.01</v>
      </c>
      <c r="N434">
        <v>0.25</v>
      </c>
      <c r="O434">
        <v>2.39</v>
      </c>
      <c r="P434">
        <v>10.3</v>
      </c>
      <c r="Q434" t="s">
        <v>29</v>
      </c>
      <c r="R434" t="s">
        <v>29</v>
      </c>
      <c r="S434">
        <v>14.62</v>
      </c>
      <c r="T434" t="s">
        <v>29</v>
      </c>
      <c r="U434" t="s">
        <v>29</v>
      </c>
      <c r="V434" t="s">
        <v>29</v>
      </c>
      <c r="W434" t="s">
        <v>29</v>
      </c>
      <c r="X434" t="s">
        <v>29</v>
      </c>
      <c r="Y434" t="s">
        <v>29</v>
      </c>
      <c r="Z434" t="s">
        <v>29</v>
      </c>
      <c r="AA434" t="s">
        <v>29</v>
      </c>
      <c r="AB434" t="s">
        <v>29</v>
      </c>
      <c r="AC434" t="s">
        <v>29</v>
      </c>
      <c r="AD434" t="s">
        <v>29</v>
      </c>
      <c r="AE434" t="s">
        <v>29</v>
      </c>
      <c r="AF434" t="s">
        <v>29</v>
      </c>
      <c r="AG434" t="s">
        <v>29</v>
      </c>
      <c r="AH434">
        <v>61.33</v>
      </c>
      <c r="AI434" t="s">
        <v>29</v>
      </c>
      <c r="AJ434" t="s">
        <v>29</v>
      </c>
      <c r="AK434" t="s">
        <v>29</v>
      </c>
      <c r="AL434">
        <v>28.85</v>
      </c>
      <c r="AM434" t="s">
        <v>29</v>
      </c>
      <c r="AN434" t="s">
        <v>29</v>
      </c>
      <c r="AO434" t="s">
        <v>29</v>
      </c>
      <c r="AP434" t="s">
        <v>29</v>
      </c>
      <c r="AQ434" t="s">
        <v>29</v>
      </c>
      <c r="AR434" t="s">
        <v>29</v>
      </c>
      <c r="AS434" t="s">
        <v>29</v>
      </c>
      <c r="AT434" t="s">
        <v>29</v>
      </c>
      <c r="AU434" t="s">
        <v>29</v>
      </c>
      <c r="AV434" t="s">
        <v>29</v>
      </c>
      <c r="AW434" t="s">
        <v>29</v>
      </c>
      <c r="AX434" t="s">
        <v>29</v>
      </c>
      <c r="AY434" t="s">
        <v>29</v>
      </c>
      <c r="AZ434" t="s">
        <v>29</v>
      </c>
      <c r="BA434" t="s">
        <v>29</v>
      </c>
      <c r="BB434" t="s">
        <v>29</v>
      </c>
      <c r="BC434" t="s">
        <v>29</v>
      </c>
      <c r="BD434" t="s">
        <v>29</v>
      </c>
      <c r="BE434" t="s">
        <v>29</v>
      </c>
      <c r="BF434" t="s">
        <v>29</v>
      </c>
      <c r="BG434" t="s">
        <v>29</v>
      </c>
      <c r="BH434" t="s">
        <v>29</v>
      </c>
      <c r="BI434" t="s">
        <v>29</v>
      </c>
      <c r="BJ434" t="s">
        <v>29</v>
      </c>
      <c r="BK434" t="s">
        <v>29</v>
      </c>
      <c r="BL434" t="s">
        <v>29</v>
      </c>
      <c r="BM434" t="s">
        <v>29</v>
      </c>
      <c r="BN434" t="s">
        <v>29</v>
      </c>
      <c r="BO434" t="s">
        <v>29</v>
      </c>
      <c r="BP434" t="s">
        <v>29</v>
      </c>
      <c r="BQ434" t="s">
        <v>29</v>
      </c>
      <c r="BR434" t="s">
        <v>29</v>
      </c>
      <c r="BS434" t="s">
        <v>29</v>
      </c>
      <c r="BT434" t="s">
        <v>29</v>
      </c>
      <c r="BU434" t="s">
        <v>29</v>
      </c>
      <c r="BV434" t="s">
        <v>29</v>
      </c>
      <c r="BW434" t="s">
        <v>29</v>
      </c>
      <c r="BX434" t="s">
        <v>29</v>
      </c>
      <c r="BY434" t="s">
        <v>29</v>
      </c>
      <c r="BZ434" t="s">
        <v>29</v>
      </c>
      <c r="CA434" t="s">
        <v>29</v>
      </c>
      <c r="CB434" t="s">
        <v>29</v>
      </c>
      <c r="CC434" t="s">
        <v>29</v>
      </c>
      <c r="CD434" t="s">
        <v>29</v>
      </c>
      <c r="CE434" t="s">
        <v>29</v>
      </c>
      <c r="CF434" t="s">
        <v>29</v>
      </c>
      <c r="CG434" t="s">
        <v>29</v>
      </c>
      <c r="CH434" t="s">
        <v>29</v>
      </c>
      <c r="CI434" t="s">
        <v>29</v>
      </c>
    </row>
    <row r="435" spans="1:87" x14ac:dyDescent="0.2">
      <c r="A435" s="55">
        <v>42755</v>
      </c>
      <c r="B435">
        <v>9.75</v>
      </c>
      <c r="C435">
        <v>0.01</v>
      </c>
      <c r="D435">
        <v>0.01</v>
      </c>
      <c r="E435">
        <v>0.01</v>
      </c>
      <c r="F435">
        <v>1.45</v>
      </c>
      <c r="G435">
        <v>0.01</v>
      </c>
      <c r="H435">
        <v>0.01</v>
      </c>
      <c r="I435">
        <v>0.01</v>
      </c>
      <c r="J435">
        <v>4.55</v>
      </c>
      <c r="K435">
        <v>0.01</v>
      </c>
      <c r="L435">
        <v>0.01</v>
      </c>
      <c r="M435">
        <v>0.01</v>
      </c>
      <c r="N435">
        <v>0.01</v>
      </c>
      <c r="O435">
        <v>1.99</v>
      </c>
      <c r="P435">
        <v>9.85</v>
      </c>
      <c r="Q435">
        <v>11.97</v>
      </c>
      <c r="R435" t="s">
        <v>29</v>
      </c>
      <c r="S435">
        <v>14.28</v>
      </c>
      <c r="T435" t="s">
        <v>29</v>
      </c>
      <c r="U435" t="s">
        <v>29</v>
      </c>
      <c r="V435" t="s">
        <v>29</v>
      </c>
      <c r="W435" t="s">
        <v>29</v>
      </c>
      <c r="X435" t="s">
        <v>29</v>
      </c>
      <c r="Y435" t="s">
        <v>29</v>
      </c>
      <c r="Z435" t="s">
        <v>29</v>
      </c>
      <c r="AA435" t="s">
        <v>29</v>
      </c>
      <c r="AB435" t="s">
        <v>29</v>
      </c>
      <c r="AC435" t="s">
        <v>29</v>
      </c>
      <c r="AD435" t="s">
        <v>29</v>
      </c>
      <c r="AE435" t="s">
        <v>29</v>
      </c>
      <c r="AF435" t="s">
        <v>29</v>
      </c>
      <c r="AG435" t="s">
        <v>29</v>
      </c>
      <c r="AH435">
        <v>61.33</v>
      </c>
      <c r="AI435" t="s">
        <v>29</v>
      </c>
      <c r="AJ435" t="s">
        <v>29</v>
      </c>
      <c r="AK435" t="s">
        <v>29</v>
      </c>
      <c r="AL435">
        <v>28.9</v>
      </c>
      <c r="AM435" t="s">
        <v>29</v>
      </c>
      <c r="AN435" t="s">
        <v>29</v>
      </c>
      <c r="AO435" t="s">
        <v>29</v>
      </c>
      <c r="AP435" t="s">
        <v>29</v>
      </c>
      <c r="AQ435" t="s">
        <v>29</v>
      </c>
      <c r="AR435" t="s">
        <v>29</v>
      </c>
      <c r="AS435" t="s">
        <v>29</v>
      </c>
      <c r="AT435" t="s">
        <v>29</v>
      </c>
      <c r="AU435" t="s">
        <v>29</v>
      </c>
      <c r="AV435" t="s">
        <v>29</v>
      </c>
      <c r="AW435" t="s">
        <v>29</v>
      </c>
      <c r="AX435" t="s">
        <v>29</v>
      </c>
      <c r="AY435" t="s">
        <v>29</v>
      </c>
      <c r="AZ435" t="s">
        <v>29</v>
      </c>
      <c r="BA435" t="s">
        <v>29</v>
      </c>
      <c r="BB435" t="s">
        <v>29</v>
      </c>
      <c r="BC435" t="s">
        <v>29</v>
      </c>
      <c r="BD435" t="s">
        <v>29</v>
      </c>
      <c r="BE435" t="s">
        <v>29</v>
      </c>
      <c r="BF435" t="s">
        <v>29</v>
      </c>
      <c r="BG435" t="s">
        <v>29</v>
      </c>
      <c r="BH435" t="s">
        <v>29</v>
      </c>
      <c r="BI435" t="s">
        <v>29</v>
      </c>
      <c r="BJ435" t="s">
        <v>29</v>
      </c>
      <c r="BK435" t="s">
        <v>29</v>
      </c>
      <c r="BL435" t="s">
        <v>29</v>
      </c>
      <c r="BM435" t="s">
        <v>29</v>
      </c>
      <c r="BN435" t="s">
        <v>29</v>
      </c>
      <c r="BO435" t="s">
        <v>29</v>
      </c>
      <c r="BP435" t="s">
        <v>29</v>
      </c>
      <c r="BQ435" t="s">
        <v>29</v>
      </c>
      <c r="BR435" t="s">
        <v>29</v>
      </c>
      <c r="BS435" t="s">
        <v>29</v>
      </c>
      <c r="BT435" t="s">
        <v>29</v>
      </c>
      <c r="BU435" t="s">
        <v>29</v>
      </c>
      <c r="BV435" t="s">
        <v>29</v>
      </c>
      <c r="BW435" t="s">
        <v>29</v>
      </c>
      <c r="BX435" t="s">
        <v>29</v>
      </c>
      <c r="BY435" t="s">
        <v>29</v>
      </c>
      <c r="BZ435" t="s">
        <v>29</v>
      </c>
      <c r="CA435" t="s">
        <v>29</v>
      </c>
      <c r="CB435" t="s">
        <v>29</v>
      </c>
      <c r="CC435" t="s">
        <v>29</v>
      </c>
      <c r="CD435" t="s">
        <v>29</v>
      </c>
      <c r="CE435" t="s">
        <v>29</v>
      </c>
      <c r="CF435" t="s">
        <v>29</v>
      </c>
      <c r="CG435" t="s">
        <v>29</v>
      </c>
      <c r="CH435" t="s">
        <v>29</v>
      </c>
      <c r="CI435" t="s">
        <v>29</v>
      </c>
    </row>
    <row r="436" spans="1:87" x14ac:dyDescent="0.2">
      <c r="A436" s="55">
        <v>42758</v>
      </c>
      <c r="B436">
        <v>9.75</v>
      </c>
      <c r="C436">
        <v>0.01</v>
      </c>
      <c r="D436">
        <v>0.01</v>
      </c>
      <c r="E436">
        <v>0.01</v>
      </c>
      <c r="F436">
        <v>1.45</v>
      </c>
      <c r="G436">
        <v>0.01</v>
      </c>
      <c r="H436">
        <v>0.01</v>
      </c>
      <c r="I436">
        <v>0.01</v>
      </c>
      <c r="J436">
        <v>4.55</v>
      </c>
      <c r="K436">
        <v>0.01</v>
      </c>
      <c r="L436">
        <v>0.01</v>
      </c>
      <c r="M436">
        <v>0.01</v>
      </c>
      <c r="N436">
        <v>0.01</v>
      </c>
      <c r="O436">
        <v>2.1</v>
      </c>
      <c r="P436">
        <v>10.24</v>
      </c>
      <c r="Q436">
        <v>11.97</v>
      </c>
      <c r="R436" t="s">
        <v>29</v>
      </c>
      <c r="S436">
        <v>14.45</v>
      </c>
      <c r="T436" t="s">
        <v>29</v>
      </c>
      <c r="U436" t="s">
        <v>29</v>
      </c>
      <c r="V436" t="s">
        <v>29</v>
      </c>
      <c r="W436" t="s">
        <v>29</v>
      </c>
      <c r="X436" t="s">
        <v>29</v>
      </c>
      <c r="Y436" t="s">
        <v>29</v>
      </c>
      <c r="Z436" t="s">
        <v>29</v>
      </c>
      <c r="AA436" t="s">
        <v>29</v>
      </c>
      <c r="AB436" t="s">
        <v>29</v>
      </c>
      <c r="AC436" t="s">
        <v>29</v>
      </c>
      <c r="AD436" t="s">
        <v>29</v>
      </c>
      <c r="AE436" t="s">
        <v>29</v>
      </c>
      <c r="AF436" t="s">
        <v>29</v>
      </c>
      <c r="AG436" t="s">
        <v>29</v>
      </c>
      <c r="AH436">
        <v>61.33</v>
      </c>
      <c r="AI436" t="s">
        <v>29</v>
      </c>
      <c r="AJ436" t="s">
        <v>29</v>
      </c>
      <c r="AK436" t="s">
        <v>29</v>
      </c>
      <c r="AL436">
        <v>29.5</v>
      </c>
      <c r="AM436" t="s">
        <v>29</v>
      </c>
      <c r="AN436" t="s">
        <v>29</v>
      </c>
      <c r="AO436" t="s">
        <v>29</v>
      </c>
      <c r="AP436" t="s">
        <v>29</v>
      </c>
      <c r="AQ436" t="s">
        <v>29</v>
      </c>
      <c r="AR436" t="s">
        <v>29</v>
      </c>
      <c r="AS436" t="s">
        <v>29</v>
      </c>
      <c r="AT436" t="s">
        <v>29</v>
      </c>
      <c r="AU436" t="s">
        <v>29</v>
      </c>
      <c r="AV436" t="s">
        <v>29</v>
      </c>
      <c r="AW436" t="s">
        <v>29</v>
      </c>
      <c r="AX436" t="s">
        <v>29</v>
      </c>
      <c r="AY436" t="s">
        <v>29</v>
      </c>
      <c r="AZ436" t="s">
        <v>29</v>
      </c>
      <c r="BA436" t="s">
        <v>29</v>
      </c>
      <c r="BB436" t="s">
        <v>29</v>
      </c>
      <c r="BC436" t="s">
        <v>29</v>
      </c>
      <c r="BD436" t="s">
        <v>29</v>
      </c>
      <c r="BE436" t="s">
        <v>29</v>
      </c>
      <c r="BF436" t="s">
        <v>29</v>
      </c>
      <c r="BG436" t="s">
        <v>29</v>
      </c>
      <c r="BH436" t="s">
        <v>29</v>
      </c>
      <c r="BI436" t="s">
        <v>29</v>
      </c>
      <c r="BJ436" t="s">
        <v>29</v>
      </c>
      <c r="BK436" t="s">
        <v>29</v>
      </c>
      <c r="BL436" t="s">
        <v>29</v>
      </c>
      <c r="BM436" t="s">
        <v>29</v>
      </c>
      <c r="BN436" t="s">
        <v>29</v>
      </c>
      <c r="BO436" t="s">
        <v>29</v>
      </c>
      <c r="BP436" t="s">
        <v>29</v>
      </c>
      <c r="BQ436" t="s">
        <v>29</v>
      </c>
      <c r="BR436" t="s">
        <v>29</v>
      </c>
      <c r="BS436" t="s">
        <v>29</v>
      </c>
      <c r="BT436" t="s">
        <v>29</v>
      </c>
      <c r="BU436" t="s">
        <v>29</v>
      </c>
      <c r="BV436" t="s">
        <v>29</v>
      </c>
      <c r="BW436" t="s">
        <v>29</v>
      </c>
      <c r="BX436" t="s">
        <v>29</v>
      </c>
      <c r="BY436" t="s">
        <v>29</v>
      </c>
      <c r="BZ436" t="s">
        <v>29</v>
      </c>
      <c r="CA436" t="s">
        <v>29</v>
      </c>
      <c r="CB436" t="s">
        <v>29</v>
      </c>
      <c r="CC436" t="s">
        <v>29</v>
      </c>
      <c r="CD436" t="s">
        <v>29</v>
      </c>
      <c r="CE436" t="s">
        <v>29</v>
      </c>
      <c r="CF436" t="s">
        <v>29</v>
      </c>
      <c r="CG436" t="s">
        <v>29</v>
      </c>
      <c r="CH436" t="s">
        <v>29</v>
      </c>
      <c r="CI436" t="s">
        <v>29</v>
      </c>
    </row>
    <row r="437" spans="1:87" x14ac:dyDescent="0.2">
      <c r="A437" s="55">
        <v>42759</v>
      </c>
      <c r="B437">
        <v>9.75</v>
      </c>
      <c r="C437">
        <v>0.01</v>
      </c>
      <c r="D437">
        <v>0.01</v>
      </c>
      <c r="E437">
        <v>0.01</v>
      </c>
      <c r="F437">
        <v>1.45</v>
      </c>
      <c r="G437">
        <v>0.01</v>
      </c>
      <c r="H437">
        <v>0.01</v>
      </c>
      <c r="I437">
        <v>0.01</v>
      </c>
      <c r="J437">
        <v>4.55</v>
      </c>
      <c r="K437">
        <v>0.01</v>
      </c>
      <c r="L437">
        <v>0.01</v>
      </c>
      <c r="M437">
        <v>0.01</v>
      </c>
      <c r="N437">
        <v>0.01</v>
      </c>
      <c r="O437">
        <v>1.47</v>
      </c>
      <c r="P437">
        <v>8.4499999999999993</v>
      </c>
      <c r="Q437">
        <v>11.97</v>
      </c>
      <c r="R437">
        <v>9.92</v>
      </c>
      <c r="S437">
        <v>12.92</v>
      </c>
      <c r="T437" t="s">
        <v>29</v>
      </c>
      <c r="U437" t="s">
        <v>29</v>
      </c>
      <c r="V437" t="s">
        <v>29</v>
      </c>
      <c r="W437" t="s">
        <v>29</v>
      </c>
      <c r="X437" t="s">
        <v>29</v>
      </c>
      <c r="Y437" t="s">
        <v>29</v>
      </c>
      <c r="Z437" t="s">
        <v>29</v>
      </c>
      <c r="AA437" t="s">
        <v>29</v>
      </c>
      <c r="AB437" t="s">
        <v>29</v>
      </c>
      <c r="AC437" t="s">
        <v>29</v>
      </c>
      <c r="AD437" t="s">
        <v>29</v>
      </c>
      <c r="AE437" t="s">
        <v>29</v>
      </c>
      <c r="AF437" t="s">
        <v>29</v>
      </c>
      <c r="AG437" t="s">
        <v>29</v>
      </c>
      <c r="AH437">
        <v>61.33</v>
      </c>
      <c r="AI437" t="s">
        <v>29</v>
      </c>
      <c r="AJ437" t="s">
        <v>29</v>
      </c>
      <c r="AK437" t="s">
        <v>29</v>
      </c>
      <c r="AL437">
        <v>28.42</v>
      </c>
      <c r="AM437" t="s">
        <v>29</v>
      </c>
      <c r="AN437" t="s">
        <v>29</v>
      </c>
      <c r="AO437" t="s">
        <v>29</v>
      </c>
      <c r="AP437" t="s">
        <v>29</v>
      </c>
      <c r="AQ437" t="s">
        <v>29</v>
      </c>
      <c r="AR437" t="s">
        <v>29</v>
      </c>
      <c r="AS437" t="s">
        <v>29</v>
      </c>
      <c r="AT437" t="s">
        <v>29</v>
      </c>
      <c r="AU437" t="s">
        <v>29</v>
      </c>
      <c r="AV437" t="s">
        <v>29</v>
      </c>
      <c r="AW437" t="s">
        <v>29</v>
      </c>
      <c r="AX437" t="s">
        <v>29</v>
      </c>
      <c r="AY437" t="s">
        <v>29</v>
      </c>
      <c r="AZ437" t="s">
        <v>29</v>
      </c>
      <c r="BA437" t="s">
        <v>29</v>
      </c>
      <c r="BB437" t="s">
        <v>29</v>
      </c>
      <c r="BC437" t="s">
        <v>29</v>
      </c>
      <c r="BD437" t="s">
        <v>29</v>
      </c>
      <c r="BE437" t="s">
        <v>29</v>
      </c>
      <c r="BF437" t="s">
        <v>29</v>
      </c>
      <c r="BG437" t="s">
        <v>29</v>
      </c>
      <c r="BH437" t="s">
        <v>29</v>
      </c>
      <c r="BI437" t="s">
        <v>29</v>
      </c>
      <c r="BJ437" t="s">
        <v>29</v>
      </c>
      <c r="BK437" t="s">
        <v>29</v>
      </c>
      <c r="BL437" t="s">
        <v>29</v>
      </c>
      <c r="BM437" t="s">
        <v>29</v>
      </c>
      <c r="BN437" t="s">
        <v>29</v>
      </c>
      <c r="BO437" t="s">
        <v>29</v>
      </c>
      <c r="BP437" t="s">
        <v>29</v>
      </c>
      <c r="BQ437" t="s">
        <v>29</v>
      </c>
      <c r="BR437" t="s">
        <v>29</v>
      </c>
      <c r="BS437" t="s">
        <v>29</v>
      </c>
      <c r="BT437" t="s">
        <v>29</v>
      </c>
      <c r="BU437" t="s">
        <v>29</v>
      </c>
      <c r="BV437" t="s">
        <v>29</v>
      </c>
      <c r="BW437" t="s">
        <v>29</v>
      </c>
      <c r="BX437" t="s">
        <v>29</v>
      </c>
      <c r="BY437" t="s">
        <v>29</v>
      </c>
      <c r="BZ437" t="s">
        <v>29</v>
      </c>
      <c r="CA437" t="s">
        <v>29</v>
      </c>
      <c r="CB437" t="s">
        <v>29</v>
      </c>
      <c r="CC437" t="s">
        <v>29</v>
      </c>
      <c r="CD437" t="s">
        <v>29</v>
      </c>
      <c r="CE437" t="s">
        <v>29</v>
      </c>
      <c r="CF437" t="s">
        <v>29</v>
      </c>
      <c r="CG437" t="s">
        <v>29</v>
      </c>
      <c r="CH437" t="s">
        <v>29</v>
      </c>
      <c r="CI437" t="s">
        <v>29</v>
      </c>
    </row>
    <row r="438" spans="1:87" x14ac:dyDescent="0.2">
      <c r="A438" s="55">
        <v>42760</v>
      </c>
      <c r="B438">
        <v>9.75</v>
      </c>
      <c r="C438">
        <v>0.01</v>
      </c>
      <c r="D438">
        <v>0.01</v>
      </c>
      <c r="E438">
        <v>0.01</v>
      </c>
      <c r="F438">
        <v>1.45</v>
      </c>
      <c r="G438">
        <v>0.01</v>
      </c>
      <c r="H438">
        <v>0.01</v>
      </c>
      <c r="I438">
        <v>0.01</v>
      </c>
      <c r="J438">
        <v>4.55</v>
      </c>
      <c r="K438">
        <v>0.01</v>
      </c>
      <c r="L438">
        <v>0.01</v>
      </c>
      <c r="M438">
        <v>0.01</v>
      </c>
      <c r="N438">
        <v>0.01</v>
      </c>
      <c r="O438">
        <v>0.96</v>
      </c>
      <c r="P438">
        <v>7.05</v>
      </c>
      <c r="Q438">
        <v>9.6300000000000008</v>
      </c>
      <c r="R438">
        <v>8.1999999999999993</v>
      </c>
      <c r="S438">
        <v>12.92</v>
      </c>
      <c r="T438" t="s">
        <v>29</v>
      </c>
      <c r="U438" t="s">
        <v>29</v>
      </c>
      <c r="V438" t="s">
        <v>29</v>
      </c>
      <c r="W438" t="s">
        <v>29</v>
      </c>
      <c r="X438" t="s">
        <v>29</v>
      </c>
      <c r="Y438" t="s">
        <v>29</v>
      </c>
      <c r="Z438" t="s">
        <v>29</v>
      </c>
      <c r="AA438" t="s">
        <v>29</v>
      </c>
      <c r="AB438" t="s">
        <v>29</v>
      </c>
      <c r="AC438" t="s">
        <v>29</v>
      </c>
      <c r="AD438" t="s">
        <v>29</v>
      </c>
      <c r="AE438" t="s">
        <v>29</v>
      </c>
      <c r="AF438" t="s">
        <v>29</v>
      </c>
      <c r="AG438" t="s">
        <v>29</v>
      </c>
      <c r="AH438">
        <v>61.33</v>
      </c>
      <c r="AI438" t="s">
        <v>29</v>
      </c>
      <c r="AJ438" t="s">
        <v>29</v>
      </c>
      <c r="AK438" t="s">
        <v>29</v>
      </c>
      <c r="AL438">
        <v>27.03</v>
      </c>
      <c r="AM438" t="s">
        <v>29</v>
      </c>
      <c r="AN438" t="s">
        <v>29</v>
      </c>
      <c r="AO438" t="s">
        <v>29</v>
      </c>
      <c r="AP438" t="s">
        <v>29</v>
      </c>
      <c r="AQ438" t="s">
        <v>29</v>
      </c>
      <c r="AR438" t="s">
        <v>29</v>
      </c>
      <c r="AS438" t="s">
        <v>29</v>
      </c>
      <c r="AT438" t="s">
        <v>29</v>
      </c>
      <c r="AU438" t="s">
        <v>29</v>
      </c>
      <c r="AV438" t="s">
        <v>29</v>
      </c>
      <c r="AW438" t="s">
        <v>29</v>
      </c>
      <c r="AX438" t="s">
        <v>29</v>
      </c>
      <c r="AY438" t="s">
        <v>29</v>
      </c>
      <c r="AZ438" t="s">
        <v>29</v>
      </c>
      <c r="BA438" t="s">
        <v>29</v>
      </c>
      <c r="BB438" t="s">
        <v>29</v>
      </c>
      <c r="BC438" t="s">
        <v>29</v>
      </c>
      <c r="BD438" t="s">
        <v>29</v>
      </c>
      <c r="BE438" t="s">
        <v>29</v>
      </c>
      <c r="BF438" t="s">
        <v>29</v>
      </c>
      <c r="BG438" t="s">
        <v>29</v>
      </c>
      <c r="BH438" t="s">
        <v>29</v>
      </c>
      <c r="BI438" t="s">
        <v>29</v>
      </c>
      <c r="BJ438" t="s">
        <v>29</v>
      </c>
      <c r="BK438" t="s">
        <v>29</v>
      </c>
      <c r="BL438" t="s">
        <v>29</v>
      </c>
      <c r="BM438" t="s">
        <v>29</v>
      </c>
      <c r="BN438" t="s">
        <v>29</v>
      </c>
      <c r="BO438" t="s">
        <v>29</v>
      </c>
      <c r="BP438" t="s">
        <v>29</v>
      </c>
      <c r="BQ438" t="s">
        <v>29</v>
      </c>
      <c r="BR438" t="s">
        <v>29</v>
      </c>
      <c r="BS438" t="s">
        <v>29</v>
      </c>
      <c r="BT438" t="s">
        <v>29</v>
      </c>
      <c r="BU438" t="s">
        <v>29</v>
      </c>
      <c r="BV438" t="s">
        <v>29</v>
      </c>
      <c r="BW438" t="s">
        <v>29</v>
      </c>
      <c r="BX438" t="s">
        <v>29</v>
      </c>
      <c r="BY438" t="s">
        <v>29</v>
      </c>
      <c r="BZ438" t="s">
        <v>29</v>
      </c>
      <c r="CA438" t="s">
        <v>29</v>
      </c>
      <c r="CB438" t="s">
        <v>29</v>
      </c>
      <c r="CC438" t="s">
        <v>29</v>
      </c>
      <c r="CD438" t="s">
        <v>29</v>
      </c>
      <c r="CE438" t="s">
        <v>29</v>
      </c>
      <c r="CF438" t="s">
        <v>29</v>
      </c>
      <c r="CG438" t="s">
        <v>29</v>
      </c>
      <c r="CH438" t="s">
        <v>29</v>
      </c>
      <c r="CI438" t="s">
        <v>29</v>
      </c>
    </row>
    <row r="439" spans="1:87" x14ac:dyDescent="0.2">
      <c r="A439" s="55">
        <v>42761</v>
      </c>
      <c r="B439">
        <v>9.75</v>
      </c>
      <c r="C439">
        <v>0.01</v>
      </c>
      <c r="D439">
        <v>0.01</v>
      </c>
      <c r="E439">
        <v>0.01</v>
      </c>
      <c r="F439">
        <v>1.45</v>
      </c>
      <c r="G439">
        <v>0.01</v>
      </c>
      <c r="H439">
        <v>0.01</v>
      </c>
      <c r="I439">
        <v>0.01</v>
      </c>
      <c r="J439">
        <v>4.55</v>
      </c>
      <c r="K439">
        <v>0.01</v>
      </c>
      <c r="L439">
        <v>0.01</v>
      </c>
      <c r="M439">
        <v>0.01</v>
      </c>
      <c r="N439">
        <v>0.01</v>
      </c>
      <c r="O439">
        <v>0.87</v>
      </c>
      <c r="P439">
        <v>7.17</v>
      </c>
      <c r="Q439">
        <v>9.49</v>
      </c>
      <c r="R439">
        <v>8.3000000000000007</v>
      </c>
      <c r="S439">
        <v>12.92</v>
      </c>
      <c r="T439" t="s">
        <v>29</v>
      </c>
      <c r="U439" t="s">
        <v>29</v>
      </c>
      <c r="V439" t="s">
        <v>29</v>
      </c>
      <c r="W439" t="s">
        <v>29</v>
      </c>
      <c r="X439" t="s">
        <v>29</v>
      </c>
      <c r="Y439" t="s">
        <v>29</v>
      </c>
      <c r="Z439" t="s">
        <v>29</v>
      </c>
      <c r="AA439" t="s">
        <v>29</v>
      </c>
      <c r="AB439" t="s">
        <v>29</v>
      </c>
      <c r="AC439" t="s">
        <v>29</v>
      </c>
      <c r="AD439" t="s">
        <v>29</v>
      </c>
      <c r="AE439" t="s">
        <v>29</v>
      </c>
      <c r="AF439" t="s">
        <v>29</v>
      </c>
      <c r="AG439" t="s">
        <v>29</v>
      </c>
      <c r="AH439">
        <v>61.33</v>
      </c>
      <c r="AI439" t="s">
        <v>29</v>
      </c>
      <c r="AJ439" t="s">
        <v>29</v>
      </c>
      <c r="AK439" t="s">
        <v>29</v>
      </c>
      <c r="AL439">
        <v>27.03</v>
      </c>
      <c r="AM439" t="s">
        <v>29</v>
      </c>
      <c r="AN439" t="s">
        <v>29</v>
      </c>
      <c r="AO439" t="s">
        <v>29</v>
      </c>
      <c r="AP439" t="s">
        <v>29</v>
      </c>
      <c r="AQ439" t="s">
        <v>29</v>
      </c>
      <c r="AR439" t="s">
        <v>29</v>
      </c>
      <c r="AS439" t="s">
        <v>29</v>
      </c>
      <c r="AT439" t="s">
        <v>29</v>
      </c>
      <c r="AU439" t="s">
        <v>29</v>
      </c>
      <c r="AV439" t="s">
        <v>29</v>
      </c>
      <c r="AW439" t="s">
        <v>29</v>
      </c>
      <c r="AX439" t="s">
        <v>29</v>
      </c>
      <c r="AY439" t="s">
        <v>29</v>
      </c>
      <c r="AZ439" t="s">
        <v>29</v>
      </c>
      <c r="BA439" t="s">
        <v>29</v>
      </c>
      <c r="BB439" t="s">
        <v>29</v>
      </c>
      <c r="BC439" t="s">
        <v>29</v>
      </c>
      <c r="BD439" t="s">
        <v>29</v>
      </c>
      <c r="BE439" t="s">
        <v>29</v>
      </c>
      <c r="BF439" t="s">
        <v>29</v>
      </c>
      <c r="BG439" t="s">
        <v>29</v>
      </c>
      <c r="BH439" t="s">
        <v>29</v>
      </c>
      <c r="BI439" t="s">
        <v>29</v>
      </c>
      <c r="BJ439" t="s">
        <v>29</v>
      </c>
      <c r="BK439" t="s">
        <v>29</v>
      </c>
      <c r="BL439" t="s">
        <v>29</v>
      </c>
      <c r="BM439" t="s">
        <v>29</v>
      </c>
      <c r="BN439" t="s">
        <v>29</v>
      </c>
      <c r="BO439" t="s">
        <v>29</v>
      </c>
      <c r="BP439" t="s">
        <v>29</v>
      </c>
      <c r="BQ439" t="s">
        <v>29</v>
      </c>
      <c r="BR439" t="s">
        <v>29</v>
      </c>
      <c r="BS439" t="s">
        <v>29</v>
      </c>
      <c r="BT439" t="s">
        <v>29</v>
      </c>
      <c r="BU439" t="s">
        <v>29</v>
      </c>
      <c r="BV439" t="s">
        <v>29</v>
      </c>
      <c r="BW439" t="s">
        <v>29</v>
      </c>
      <c r="BX439" t="s">
        <v>29</v>
      </c>
      <c r="BY439" t="s">
        <v>29</v>
      </c>
      <c r="BZ439" t="s">
        <v>29</v>
      </c>
      <c r="CA439" t="s">
        <v>29</v>
      </c>
      <c r="CB439" t="s">
        <v>29</v>
      </c>
      <c r="CC439" t="s">
        <v>29</v>
      </c>
      <c r="CD439" t="s">
        <v>29</v>
      </c>
      <c r="CE439" t="s">
        <v>29</v>
      </c>
      <c r="CF439" t="s">
        <v>29</v>
      </c>
      <c r="CG439" t="s">
        <v>29</v>
      </c>
      <c r="CH439" t="s">
        <v>29</v>
      </c>
      <c r="CI439" t="s">
        <v>29</v>
      </c>
    </row>
    <row r="440" spans="1:87" x14ac:dyDescent="0.2">
      <c r="A440" s="55">
        <v>42762</v>
      </c>
      <c r="B440">
        <v>9.75</v>
      </c>
      <c r="C440">
        <v>0.01</v>
      </c>
      <c r="D440">
        <v>0.01</v>
      </c>
      <c r="E440">
        <v>0.01</v>
      </c>
      <c r="F440">
        <v>1.45</v>
      </c>
      <c r="G440">
        <v>0.01</v>
      </c>
      <c r="H440">
        <v>0.01</v>
      </c>
      <c r="I440">
        <v>0.01</v>
      </c>
      <c r="J440">
        <v>4.55</v>
      </c>
      <c r="K440">
        <v>0.01</v>
      </c>
      <c r="L440">
        <v>0.01</v>
      </c>
      <c r="M440">
        <v>0.01</v>
      </c>
      <c r="N440">
        <v>0.01</v>
      </c>
      <c r="O440">
        <v>0.91</v>
      </c>
      <c r="P440">
        <v>7.41</v>
      </c>
      <c r="Q440">
        <v>9.7100000000000009</v>
      </c>
      <c r="R440">
        <v>8.44</v>
      </c>
      <c r="S440">
        <v>12.21</v>
      </c>
      <c r="T440" t="s">
        <v>29</v>
      </c>
      <c r="U440" t="s">
        <v>29</v>
      </c>
      <c r="V440" t="s">
        <v>29</v>
      </c>
      <c r="W440" t="s">
        <v>29</v>
      </c>
      <c r="X440" t="s">
        <v>29</v>
      </c>
      <c r="Y440" t="s">
        <v>29</v>
      </c>
      <c r="Z440" t="s">
        <v>29</v>
      </c>
      <c r="AA440" t="s">
        <v>29</v>
      </c>
      <c r="AB440" t="s">
        <v>29</v>
      </c>
      <c r="AC440" t="s">
        <v>29</v>
      </c>
      <c r="AD440" t="s">
        <v>29</v>
      </c>
      <c r="AE440" t="s">
        <v>29</v>
      </c>
      <c r="AF440" t="s">
        <v>29</v>
      </c>
      <c r="AG440" t="s">
        <v>29</v>
      </c>
      <c r="AH440">
        <v>61.33</v>
      </c>
      <c r="AI440" t="s">
        <v>29</v>
      </c>
      <c r="AJ440" t="s">
        <v>29</v>
      </c>
      <c r="AK440" t="s">
        <v>29</v>
      </c>
      <c r="AL440">
        <v>27.03</v>
      </c>
      <c r="AM440" t="s">
        <v>29</v>
      </c>
      <c r="AN440" t="s">
        <v>29</v>
      </c>
      <c r="AO440" t="s">
        <v>29</v>
      </c>
      <c r="AP440" t="s">
        <v>29</v>
      </c>
      <c r="AQ440" t="s">
        <v>29</v>
      </c>
      <c r="AR440" t="s">
        <v>29</v>
      </c>
      <c r="AS440" t="s">
        <v>29</v>
      </c>
      <c r="AT440" t="s">
        <v>29</v>
      </c>
      <c r="AU440" t="s">
        <v>29</v>
      </c>
      <c r="AV440" t="s">
        <v>29</v>
      </c>
      <c r="AW440" t="s">
        <v>29</v>
      </c>
      <c r="AX440" t="s">
        <v>29</v>
      </c>
      <c r="AY440" t="s">
        <v>29</v>
      </c>
      <c r="AZ440" t="s">
        <v>29</v>
      </c>
      <c r="BA440" t="s">
        <v>29</v>
      </c>
      <c r="BB440" t="s">
        <v>29</v>
      </c>
      <c r="BC440" t="s">
        <v>29</v>
      </c>
      <c r="BD440" t="s">
        <v>29</v>
      </c>
      <c r="BE440" t="s">
        <v>29</v>
      </c>
      <c r="BF440" t="s">
        <v>29</v>
      </c>
      <c r="BG440" t="s">
        <v>29</v>
      </c>
      <c r="BH440" t="s">
        <v>29</v>
      </c>
      <c r="BI440" t="s">
        <v>29</v>
      </c>
      <c r="BJ440" t="s">
        <v>29</v>
      </c>
      <c r="BK440" t="s">
        <v>29</v>
      </c>
      <c r="BL440" t="s">
        <v>29</v>
      </c>
      <c r="BM440" t="s">
        <v>29</v>
      </c>
      <c r="BN440" t="s">
        <v>29</v>
      </c>
      <c r="BO440" t="s">
        <v>29</v>
      </c>
      <c r="BP440" t="s">
        <v>29</v>
      </c>
      <c r="BQ440" t="s">
        <v>29</v>
      </c>
      <c r="BR440" t="s">
        <v>29</v>
      </c>
      <c r="BS440" t="s">
        <v>29</v>
      </c>
      <c r="BT440" t="s">
        <v>29</v>
      </c>
      <c r="BU440" t="s">
        <v>29</v>
      </c>
      <c r="BV440" t="s">
        <v>29</v>
      </c>
      <c r="BW440" t="s">
        <v>29</v>
      </c>
      <c r="BX440" t="s">
        <v>29</v>
      </c>
      <c r="BY440" t="s">
        <v>29</v>
      </c>
      <c r="BZ440" t="s">
        <v>29</v>
      </c>
      <c r="CA440" t="s">
        <v>29</v>
      </c>
      <c r="CB440" t="s">
        <v>29</v>
      </c>
      <c r="CC440" t="s">
        <v>29</v>
      </c>
      <c r="CD440" t="s">
        <v>29</v>
      </c>
      <c r="CE440" t="s">
        <v>29</v>
      </c>
      <c r="CF440" t="s">
        <v>29</v>
      </c>
      <c r="CG440" t="s">
        <v>29</v>
      </c>
      <c r="CH440" t="s">
        <v>29</v>
      </c>
      <c r="CI440" t="s">
        <v>29</v>
      </c>
    </row>
    <row r="441" spans="1:87" x14ac:dyDescent="0.2">
      <c r="A441" s="55">
        <v>42765</v>
      </c>
      <c r="B441">
        <v>9.75</v>
      </c>
      <c r="C441">
        <v>0.01</v>
      </c>
      <c r="D441">
        <v>0.01</v>
      </c>
      <c r="E441">
        <v>0.01</v>
      </c>
      <c r="F441">
        <v>1.45</v>
      </c>
      <c r="G441">
        <v>0.01</v>
      </c>
      <c r="H441">
        <v>0.01</v>
      </c>
      <c r="I441">
        <v>0.01</v>
      </c>
      <c r="J441">
        <v>4.55</v>
      </c>
      <c r="K441">
        <v>0.01</v>
      </c>
      <c r="L441">
        <v>0.01</v>
      </c>
      <c r="M441">
        <v>0.01</v>
      </c>
      <c r="N441">
        <v>0.01</v>
      </c>
      <c r="O441">
        <v>1.35</v>
      </c>
      <c r="P441">
        <v>9.0299999999999994</v>
      </c>
      <c r="Q441">
        <v>11.18</v>
      </c>
      <c r="R441">
        <v>10</v>
      </c>
      <c r="S441">
        <v>12.21</v>
      </c>
      <c r="T441" t="s">
        <v>29</v>
      </c>
      <c r="U441" t="s">
        <v>29</v>
      </c>
      <c r="V441" t="s">
        <v>29</v>
      </c>
      <c r="W441" t="s">
        <v>29</v>
      </c>
      <c r="X441" t="s">
        <v>29</v>
      </c>
      <c r="Y441" t="s">
        <v>29</v>
      </c>
      <c r="Z441" t="s">
        <v>29</v>
      </c>
      <c r="AA441" t="s">
        <v>29</v>
      </c>
      <c r="AB441" t="s">
        <v>29</v>
      </c>
      <c r="AC441" t="s">
        <v>29</v>
      </c>
      <c r="AD441" t="s">
        <v>29</v>
      </c>
      <c r="AE441" t="s">
        <v>29</v>
      </c>
      <c r="AF441" t="s">
        <v>29</v>
      </c>
      <c r="AG441" t="s">
        <v>29</v>
      </c>
      <c r="AH441">
        <v>61.33</v>
      </c>
      <c r="AI441" t="s">
        <v>29</v>
      </c>
      <c r="AJ441" t="s">
        <v>29</v>
      </c>
      <c r="AK441" t="s">
        <v>29</v>
      </c>
      <c r="AL441">
        <v>27.03</v>
      </c>
      <c r="AM441" t="s">
        <v>29</v>
      </c>
      <c r="AN441" t="s">
        <v>29</v>
      </c>
      <c r="AO441" t="s">
        <v>29</v>
      </c>
      <c r="AP441" t="s">
        <v>29</v>
      </c>
      <c r="AQ441" t="s">
        <v>29</v>
      </c>
      <c r="AR441" t="s">
        <v>29</v>
      </c>
      <c r="AS441" t="s">
        <v>29</v>
      </c>
      <c r="AT441" t="s">
        <v>29</v>
      </c>
      <c r="AU441" t="s">
        <v>29</v>
      </c>
      <c r="AV441" t="s">
        <v>29</v>
      </c>
      <c r="AW441" t="s">
        <v>29</v>
      </c>
      <c r="AX441" t="s">
        <v>29</v>
      </c>
      <c r="AY441" t="s">
        <v>29</v>
      </c>
      <c r="AZ441" t="s">
        <v>29</v>
      </c>
      <c r="BA441" t="s">
        <v>29</v>
      </c>
      <c r="BB441" t="s">
        <v>29</v>
      </c>
      <c r="BC441" t="s">
        <v>29</v>
      </c>
      <c r="BD441" t="s">
        <v>29</v>
      </c>
      <c r="BE441" t="s">
        <v>29</v>
      </c>
      <c r="BF441" t="s">
        <v>29</v>
      </c>
      <c r="BG441" t="s">
        <v>29</v>
      </c>
      <c r="BH441" t="s">
        <v>29</v>
      </c>
      <c r="BI441" t="s">
        <v>29</v>
      </c>
      <c r="BJ441" t="s">
        <v>29</v>
      </c>
      <c r="BK441" t="s">
        <v>29</v>
      </c>
      <c r="BL441" t="s">
        <v>29</v>
      </c>
      <c r="BM441" t="s">
        <v>29</v>
      </c>
      <c r="BN441" t="s">
        <v>29</v>
      </c>
      <c r="BO441" t="s">
        <v>29</v>
      </c>
      <c r="BP441" t="s">
        <v>29</v>
      </c>
      <c r="BQ441" t="s">
        <v>29</v>
      </c>
      <c r="BR441" t="s">
        <v>29</v>
      </c>
      <c r="BS441" t="s">
        <v>29</v>
      </c>
      <c r="BT441" t="s">
        <v>29</v>
      </c>
      <c r="BU441" t="s">
        <v>29</v>
      </c>
      <c r="BV441" t="s">
        <v>29</v>
      </c>
      <c r="BW441" t="s">
        <v>29</v>
      </c>
      <c r="BX441" t="s">
        <v>29</v>
      </c>
      <c r="BY441" t="s">
        <v>29</v>
      </c>
      <c r="BZ441" t="s">
        <v>29</v>
      </c>
      <c r="CA441" t="s">
        <v>29</v>
      </c>
      <c r="CB441" t="s">
        <v>29</v>
      </c>
      <c r="CC441" t="s">
        <v>29</v>
      </c>
      <c r="CD441" t="s">
        <v>29</v>
      </c>
      <c r="CE441" t="s">
        <v>29</v>
      </c>
      <c r="CF441" t="s">
        <v>29</v>
      </c>
      <c r="CG441" t="s">
        <v>29</v>
      </c>
      <c r="CH441" t="s">
        <v>29</v>
      </c>
      <c r="CI441" t="s">
        <v>29</v>
      </c>
    </row>
    <row r="442" spans="1:87" x14ac:dyDescent="0.2">
      <c r="A442" s="55">
        <v>42766</v>
      </c>
      <c r="B442">
        <v>9.75</v>
      </c>
      <c r="C442">
        <v>0.01</v>
      </c>
      <c r="D442">
        <v>0.01</v>
      </c>
      <c r="E442">
        <v>0.01</v>
      </c>
      <c r="F442">
        <v>1.45</v>
      </c>
      <c r="G442">
        <v>0.01</v>
      </c>
      <c r="H442">
        <v>0.01</v>
      </c>
      <c r="I442">
        <v>0.01</v>
      </c>
      <c r="J442">
        <v>4.55</v>
      </c>
      <c r="K442">
        <v>0.01</v>
      </c>
      <c r="L442">
        <v>0.01</v>
      </c>
      <c r="M442">
        <v>0.01</v>
      </c>
      <c r="N442">
        <v>0.01</v>
      </c>
      <c r="O442">
        <v>1.29</v>
      </c>
      <c r="P442">
        <v>8.5299999999999994</v>
      </c>
      <c r="Q442">
        <v>11.18</v>
      </c>
      <c r="R442">
        <v>9.8000000000000007</v>
      </c>
      <c r="S442">
        <v>12.21</v>
      </c>
      <c r="T442" t="s">
        <v>29</v>
      </c>
      <c r="U442" t="s">
        <v>29</v>
      </c>
      <c r="V442" t="s">
        <v>29</v>
      </c>
      <c r="W442" t="s">
        <v>29</v>
      </c>
      <c r="X442" t="s">
        <v>29</v>
      </c>
      <c r="Y442" t="s">
        <v>29</v>
      </c>
      <c r="Z442" t="s">
        <v>29</v>
      </c>
      <c r="AA442" t="s">
        <v>29</v>
      </c>
      <c r="AB442" t="s">
        <v>29</v>
      </c>
      <c r="AC442" t="s">
        <v>29</v>
      </c>
      <c r="AD442" t="s">
        <v>29</v>
      </c>
      <c r="AE442" t="s">
        <v>29</v>
      </c>
      <c r="AF442" t="s">
        <v>29</v>
      </c>
      <c r="AG442" t="s">
        <v>29</v>
      </c>
      <c r="AH442">
        <v>61.33</v>
      </c>
      <c r="AI442" t="s">
        <v>29</v>
      </c>
      <c r="AJ442" t="s">
        <v>29</v>
      </c>
      <c r="AK442" t="s">
        <v>29</v>
      </c>
      <c r="AL442">
        <v>27.03</v>
      </c>
      <c r="AM442" t="s">
        <v>29</v>
      </c>
      <c r="AN442" t="s">
        <v>29</v>
      </c>
      <c r="AO442" t="s">
        <v>29</v>
      </c>
      <c r="AP442" t="s">
        <v>29</v>
      </c>
      <c r="AQ442" t="s">
        <v>29</v>
      </c>
      <c r="AR442" t="s">
        <v>29</v>
      </c>
      <c r="AS442" t="s">
        <v>29</v>
      </c>
      <c r="AT442" t="s">
        <v>29</v>
      </c>
      <c r="AU442" t="s">
        <v>29</v>
      </c>
      <c r="AV442" t="s">
        <v>29</v>
      </c>
      <c r="AW442" t="s">
        <v>29</v>
      </c>
      <c r="AX442" t="s">
        <v>29</v>
      </c>
      <c r="AY442" t="s">
        <v>29</v>
      </c>
      <c r="AZ442" t="s">
        <v>29</v>
      </c>
      <c r="BA442" t="s">
        <v>29</v>
      </c>
      <c r="BB442" t="s">
        <v>29</v>
      </c>
      <c r="BC442" t="s">
        <v>29</v>
      </c>
      <c r="BD442" t="s">
        <v>29</v>
      </c>
      <c r="BE442" t="s">
        <v>29</v>
      </c>
      <c r="BF442" t="s">
        <v>29</v>
      </c>
      <c r="BG442" t="s">
        <v>29</v>
      </c>
      <c r="BH442" t="s">
        <v>29</v>
      </c>
      <c r="BI442" t="s">
        <v>29</v>
      </c>
      <c r="BJ442" t="s">
        <v>29</v>
      </c>
      <c r="BK442" t="s">
        <v>29</v>
      </c>
      <c r="BL442" t="s">
        <v>29</v>
      </c>
      <c r="BM442" t="s">
        <v>29</v>
      </c>
      <c r="BN442" t="s">
        <v>29</v>
      </c>
      <c r="BO442" t="s">
        <v>29</v>
      </c>
      <c r="BP442" t="s">
        <v>29</v>
      </c>
      <c r="BQ442" t="s">
        <v>29</v>
      </c>
      <c r="BR442" t="s">
        <v>29</v>
      </c>
      <c r="BS442" t="s">
        <v>29</v>
      </c>
      <c r="BT442" t="s">
        <v>29</v>
      </c>
      <c r="BU442" t="s">
        <v>29</v>
      </c>
      <c r="BV442" t="s">
        <v>29</v>
      </c>
      <c r="BW442" t="s">
        <v>29</v>
      </c>
      <c r="BX442" t="s">
        <v>29</v>
      </c>
      <c r="BY442" t="s">
        <v>29</v>
      </c>
      <c r="BZ442" t="s">
        <v>29</v>
      </c>
      <c r="CA442" t="s">
        <v>29</v>
      </c>
      <c r="CB442" t="s">
        <v>29</v>
      </c>
      <c r="CC442" t="s">
        <v>29</v>
      </c>
      <c r="CD442" t="s">
        <v>29</v>
      </c>
      <c r="CE442" t="s">
        <v>29</v>
      </c>
      <c r="CF442" t="s">
        <v>29</v>
      </c>
      <c r="CG442" t="s">
        <v>29</v>
      </c>
      <c r="CH442" t="s">
        <v>29</v>
      </c>
      <c r="CI442" t="s">
        <v>29</v>
      </c>
    </row>
    <row r="443" spans="1:87" x14ac:dyDescent="0.2">
      <c r="A443" s="55">
        <v>42767</v>
      </c>
      <c r="B443">
        <v>9.75</v>
      </c>
      <c r="C443">
        <v>0.01</v>
      </c>
      <c r="D443">
        <v>0.01</v>
      </c>
      <c r="E443">
        <v>0.01</v>
      </c>
      <c r="F443">
        <v>1.45</v>
      </c>
      <c r="G443">
        <v>0.01</v>
      </c>
      <c r="H443">
        <v>0.01</v>
      </c>
      <c r="I443">
        <v>0.01</v>
      </c>
      <c r="J443">
        <v>4.55</v>
      </c>
      <c r="K443">
        <v>0.01</v>
      </c>
      <c r="L443">
        <v>0.01</v>
      </c>
      <c r="M443">
        <v>0.01</v>
      </c>
      <c r="N443">
        <v>0.01</v>
      </c>
      <c r="O443">
        <v>1.1399999999999999</v>
      </c>
      <c r="P443">
        <v>8.44</v>
      </c>
      <c r="Q443">
        <v>11.18</v>
      </c>
      <c r="R443">
        <v>8.75</v>
      </c>
      <c r="S443">
        <v>12.21</v>
      </c>
      <c r="T443" t="s">
        <v>29</v>
      </c>
      <c r="U443" t="s">
        <v>29</v>
      </c>
      <c r="V443" t="s">
        <v>29</v>
      </c>
      <c r="W443" t="s">
        <v>29</v>
      </c>
      <c r="X443" t="s">
        <v>29</v>
      </c>
      <c r="Y443" t="s">
        <v>29</v>
      </c>
      <c r="Z443" t="s">
        <v>29</v>
      </c>
      <c r="AA443" t="s">
        <v>29</v>
      </c>
      <c r="AB443" t="s">
        <v>29</v>
      </c>
      <c r="AC443" t="s">
        <v>29</v>
      </c>
      <c r="AD443" t="s">
        <v>29</v>
      </c>
      <c r="AE443" t="s">
        <v>29</v>
      </c>
      <c r="AF443" t="s">
        <v>29</v>
      </c>
      <c r="AG443" t="s">
        <v>29</v>
      </c>
      <c r="AH443">
        <v>61.33</v>
      </c>
      <c r="AI443" t="s">
        <v>29</v>
      </c>
      <c r="AJ443" t="s">
        <v>29</v>
      </c>
      <c r="AK443" t="s">
        <v>29</v>
      </c>
      <c r="AL443">
        <v>28.19</v>
      </c>
      <c r="AM443" t="s">
        <v>29</v>
      </c>
      <c r="AN443" t="s">
        <v>29</v>
      </c>
      <c r="AO443" t="s">
        <v>29</v>
      </c>
      <c r="AP443" t="s">
        <v>29</v>
      </c>
      <c r="AQ443" t="s">
        <v>29</v>
      </c>
      <c r="AR443" t="s">
        <v>29</v>
      </c>
      <c r="AS443" t="s">
        <v>29</v>
      </c>
      <c r="AT443" t="s">
        <v>29</v>
      </c>
      <c r="AU443" t="s">
        <v>29</v>
      </c>
      <c r="AV443" t="s">
        <v>29</v>
      </c>
      <c r="AW443" t="s">
        <v>29</v>
      </c>
      <c r="AX443" t="s">
        <v>29</v>
      </c>
      <c r="AY443" t="s">
        <v>29</v>
      </c>
      <c r="AZ443" t="s">
        <v>29</v>
      </c>
      <c r="BA443" t="s">
        <v>29</v>
      </c>
      <c r="BB443" t="s">
        <v>29</v>
      </c>
      <c r="BC443" t="s">
        <v>29</v>
      </c>
      <c r="BD443" t="s">
        <v>29</v>
      </c>
      <c r="BE443" t="s">
        <v>29</v>
      </c>
      <c r="BF443" t="s">
        <v>29</v>
      </c>
      <c r="BG443" t="s">
        <v>29</v>
      </c>
      <c r="BH443" t="s">
        <v>29</v>
      </c>
      <c r="BI443" t="s">
        <v>29</v>
      </c>
      <c r="BJ443" t="s">
        <v>29</v>
      </c>
      <c r="BK443" t="s">
        <v>29</v>
      </c>
      <c r="BL443" t="s">
        <v>29</v>
      </c>
      <c r="BM443" t="s">
        <v>29</v>
      </c>
      <c r="BN443" t="s">
        <v>29</v>
      </c>
      <c r="BO443" t="s">
        <v>29</v>
      </c>
      <c r="BP443" t="s">
        <v>29</v>
      </c>
      <c r="BQ443" t="s">
        <v>29</v>
      </c>
      <c r="BR443" t="s">
        <v>29</v>
      </c>
      <c r="BS443" t="s">
        <v>29</v>
      </c>
      <c r="BT443" t="s">
        <v>29</v>
      </c>
      <c r="BU443" t="s">
        <v>29</v>
      </c>
      <c r="BV443" t="s">
        <v>29</v>
      </c>
      <c r="BW443" t="s">
        <v>29</v>
      </c>
      <c r="BX443" t="s">
        <v>29</v>
      </c>
      <c r="BY443" t="s">
        <v>29</v>
      </c>
      <c r="BZ443" t="s">
        <v>29</v>
      </c>
      <c r="CA443" t="s">
        <v>29</v>
      </c>
      <c r="CB443" t="s">
        <v>29</v>
      </c>
      <c r="CC443" t="s">
        <v>29</v>
      </c>
      <c r="CD443" t="s">
        <v>29</v>
      </c>
      <c r="CE443" t="s">
        <v>29</v>
      </c>
      <c r="CF443" t="s">
        <v>29</v>
      </c>
      <c r="CG443" t="s">
        <v>29</v>
      </c>
      <c r="CH443" t="s">
        <v>29</v>
      </c>
      <c r="CI443" t="s">
        <v>29</v>
      </c>
    </row>
    <row r="444" spans="1:87" x14ac:dyDescent="0.2">
      <c r="A444" s="55">
        <v>42768</v>
      </c>
      <c r="B444">
        <v>9.75</v>
      </c>
      <c r="C444">
        <v>0.01</v>
      </c>
      <c r="D444">
        <v>0.01</v>
      </c>
      <c r="E444">
        <v>0.01</v>
      </c>
      <c r="F444">
        <v>1.45</v>
      </c>
      <c r="G444">
        <v>0.01</v>
      </c>
      <c r="H444">
        <v>0.01</v>
      </c>
      <c r="I444">
        <v>0.01</v>
      </c>
      <c r="J444">
        <v>4.55</v>
      </c>
      <c r="K444">
        <v>0.01</v>
      </c>
      <c r="L444">
        <v>0.01</v>
      </c>
      <c r="M444">
        <v>0.01</v>
      </c>
      <c r="N444">
        <v>0.01</v>
      </c>
      <c r="O444">
        <v>1.1000000000000001</v>
      </c>
      <c r="P444">
        <v>8.36</v>
      </c>
      <c r="Q444">
        <v>11.18</v>
      </c>
      <c r="R444">
        <v>9.31</v>
      </c>
      <c r="S444">
        <v>13.41</v>
      </c>
      <c r="T444" t="s">
        <v>29</v>
      </c>
      <c r="U444" t="s">
        <v>29</v>
      </c>
      <c r="V444" t="s">
        <v>29</v>
      </c>
      <c r="W444" t="s">
        <v>29</v>
      </c>
      <c r="X444" t="s">
        <v>29</v>
      </c>
      <c r="Y444" t="s">
        <v>29</v>
      </c>
      <c r="Z444" t="s">
        <v>29</v>
      </c>
      <c r="AA444" t="s">
        <v>29</v>
      </c>
      <c r="AB444" t="s">
        <v>29</v>
      </c>
      <c r="AC444" t="s">
        <v>29</v>
      </c>
      <c r="AD444" t="s">
        <v>29</v>
      </c>
      <c r="AE444" t="s">
        <v>29</v>
      </c>
      <c r="AF444" t="s">
        <v>29</v>
      </c>
      <c r="AG444" t="s">
        <v>29</v>
      </c>
      <c r="AH444">
        <v>61.33</v>
      </c>
      <c r="AI444" t="s">
        <v>29</v>
      </c>
      <c r="AJ444" t="s">
        <v>29</v>
      </c>
      <c r="AK444" t="s">
        <v>29</v>
      </c>
      <c r="AL444">
        <v>28.18</v>
      </c>
      <c r="AM444" t="s">
        <v>29</v>
      </c>
      <c r="AN444" t="s">
        <v>29</v>
      </c>
      <c r="AO444" t="s">
        <v>29</v>
      </c>
      <c r="AP444" t="s">
        <v>29</v>
      </c>
      <c r="AQ444" t="s">
        <v>29</v>
      </c>
      <c r="AR444" t="s">
        <v>29</v>
      </c>
      <c r="AS444" t="s">
        <v>29</v>
      </c>
      <c r="AT444" t="s">
        <v>29</v>
      </c>
      <c r="AU444" t="s">
        <v>29</v>
      </c>
      <c r="AV444" t="s">
        <v>29</v>
      </c>
      <c r="AW444" t="s">
        <v>29</v>
      </c>
      <c r="AX444" t="s">
        <v>29</v>
      </c>
      <c r="AY444" t="s">
        <v>29</v>
      </c>
      <c r="AZ444" t="s">
        <v>29</v>
      </c>
      <c r="BA444" t="s">
        <v>29</v>
      </c>
      <c r="BB444" t="s">
        <v>29</v>
      </c>
      <c r="BC444" t="s">
        <v>29</v>
      </c>
      <c r="BD444" t="s">
        <v>29</v>
      </c>
      <c r="BE444" t="s">
        <v>29</v>
      </c>
      <c r="BF444" t="s">
        <v>29</v>
      </c>
      <c r="BG444" t="s">
        <v>29</v>
      </c>
      <c r="BH444" t="s">
        <v>29</v>
      </c>
      <c r="BI444" t="s">
        <v>29</v>
      </c>
      <c r="BJ444" t="s">
        <v>29</v>
      </c>
      <c r="BK444" t="s">
        <v>29</v>
      </c>
      <c r="BL444" t="s">
        <v>29</v>
      </c>
      <c r="BM444" t="s">
        <v>29</v>
      </c>
      <c r="BN444" t="s">
        <v>29</v>
      </c>
      <c r="BO444" t="s">
        <v>29</v>
      </c>
      <c r="BP444" t="s">
        <v>29</v>
      </c>
      <c r="BQ444" t="s">
        <v>29</v>
      </c>
      <c r="BR444" t="s">
        <v>29</v>
      </c>
      <c r="BS444" t="s">
        <v>29</v>
      </c>
      <c r="BT444" t="s">
        <v>29</v>
      </c>
      <c r="BU444" t="s">
        <v>29</v>
      </c>
      <c r="BV444" t="s">
        <v>29</v>
      </c>
      <c r="BW444" t="s">
        <v>29</v>
      </c>
      <c r="BX444" t="s">
        <v>29</v>
      </c>
      <c r="BY444" t="s">
        <v>29</v>
      </c>
      <c r="BZ444" t="s">
        <v>29</v>
      </c>
      <c r="CA444" t="s">
        <v>29</v>
      </c>
      <c r="CB444" t="s">
        <v>29</v>
      </c>
      <c r="CC444" t="s">
        <v>29</v>
      </c>
      <c r="CD444" t="s">
        <v>29</v>
      </c>
      <c r="CE444" t="s">
        <v>29</v>
      </c>
      <c r="CF444" t="s">
        <v>29</v>
      </c>
      <c r="CG444" t="s">
        <v>29</v>
      </c>
      <c r="CH444" t="s">
        <v>29</v>
      </c>
      <c r="CI444" t="s">
        <v>29</v>
      </c>
    </row>
    <row r="445" spans="1:87" x14ac:dyDescent="0.2">
      <c r="A445" s="55">
        <v>42769</v>
      </c>
      <c r="B445">
        <v>9.75</v>
      </c>
      <c r="C445">
        <v>0.01</v>
      </c>
      <c r="D445">
        <v>0.01</v>
      </c>
      <c r="E445">
        <v>0.01</v>
      </c>
      <c r="F445">
        <v>1.45</v>
      </c>
      <c r="G445">
        <v>0.01</v>
      </c>
      <c r="H445">
        <v>0.01</v>
      </c>
      <c r="I445">
        <v>0.01</v>
      </c>
      <c r="J445">
        <v>4.55</v>
      </c>
      <c r="K445">
        <v>0.01</v>
      </c>
      <c r="L445">
        <v>0.01</v>
      </c>
      <c r="M445">
        <v>0.01</v>
      </c>
      <c r="N445">
        <v>0.01</v>
      </c>
      <c r="O445">
        <v>0.53</v>
      </c>
      <c r="P445">
        <v>6.94</v>
      </c>
      <c r="Q445">
        <v>9.34</v>
      </c>
      <c r="R445">
        <v>8.1</v>
      </c>
      <c r="S445">
        <v>12.05</v>
      </c>
      <c r="T445" t="s">
        <v>29</v>
      </c>
      <c r="U445" t="s">
        <v>29</v>
      </c>
      <c r="V445" t="s">
        <v>29</v>
      </c>
      <c r="W445" t="s">
        <v>29</v>
      </c>
      <c r="X445" t="s">
        <v>29</v>
      </c>
      <c r="Y445" t="s">
        <v>29</v>
      </c>
      <c r="Z445" t="s">
        <v>29</v>
      </c>
      <c r="AA445" t="s">
        <v>29</v>
      </c>
      <c r="AB445" t="s">
        <v>29</v>
      </c>
      <c r="AC445" t="s">
        <v>29</v>
      </c>
      <c r="AD445" t="s">
        <v>29</v>
      </c>
      <c r="AE445" t="s">
        <v>29</v>
      </c>
      <c r="AF445" t="s">
        <v>29</v>
      </c>
      <c r="AG445" t="s">
        <v>29</v>
      </c>
      <c r="AH445">
        <v>61.33</v>
      </c>
      <c r="AI445" t="s">
        <v>29</v>
      </c>
      <c r="AJ445" t="s">
        <v>29</v>
      </c>
      <c r="AK445" t="s">
        <v>29</v>
      </c>
      <c r="AL445">
        <v>28.18</v>
      </c>
      <c r="AM445" t="s">
        <v>29</v>
      </c>
      <c r="AN445" t="s">
        <v>29</v>
      </c>
      <c r="AO445" t="s">
        <v>29</v>
      </c>
      <c r="AP445" t="s">
        <v>29</v>
      </c>
      <c r="AQ445" t="s">
        <v>29</v>
      </c>
      <c r="AR445" t="s">
        <v>29</v>
      </c>
      <c r="AS445" t="s">
        <v>29</v>
      </c>
      <c r="AT445" t="s">
        <v>29</v>
      </c>
      <c r="AU445" t="s">
        <v>29</v>
      </c>
      <c r="AV445" t="s">
        <v>29</v>
      </c>
      <c r="AW445" t="s">
        <v>29</v>
      </c>
      <c r="AX445" t="s">
        <v>29</v>
      </c>
      <c r="AY445" t="s">
        <v>29</v>
      </c>
      <c r="AZ445" t="s">
        <v>29</v>
      </c>
      <c r="BA445" t="s">
        <v>29</v>
      </c>
      <c r="BB445" t="s">
        <v>29</v>
      </c>
      <c r="BC445" t="s">
        <v>29</v>
      </c>
      <c r="BD445" t="s">
        <v>29</v>
      </c>
      <c r="BE445" t="s">
        <v>29</v>
      </c>
      <c r="BF445" t="s">
        <v>29</v>
      </c>
      <c r="BG445" t="s">
        <v>29</v>
      </c>
      <c r="BH445" t="s">
        <v>29</v>
      </c>
      <c r="BI445" t="s">
        <v>29</v>
      </c>
      <c r="BJ445" t="s">
        <v>29</v>
      </c>
      <c r="BK445" t="s">
        <v>29</v>
      </c>
      <c r="BL445" t="s">
        <v>29</v>
      </c>
      <c r="BM445" t="s">
        <v>29</v>
      </c>
      <c r="BN445" t="s">
        <v>29</v>
      </c>
      <c r="BO445" t="s">
        <v>29</v>
      </c>
      <c r="BP445" t="s">
        <v>29</v>
      </c>
      <c r="BQ445" t="s">
        <v>29</v>
      </c>
      <c r="BR445" t="s">
        <v>29</v>
      </c>
      <c r="BS445" t="s">
        <v>29</v>
      </c>
      <c r="BT445" t="s">
        <v>29</v>
      </c>
      <c r="BU445" t="s">
        <v>29</v>
      </c>
      <c r="BV445" t="s">
        <v>29</v>
      </c>
      <c r="BW445" t="s">
        <v>29</v>
      </c>
      <c r="BX445" t="s">
        <v>29</v>
      </c>
      <c r="BY445" t="s">
        <v>29</v>
      </c>
      <c r="BZ445" t="s">
        <v>29</v>
      </c>
      <c r="CA445" t="s">
        <v>29</v>
      </c>
      <c r="CB445" t="s">
        <v>29</v>
      </c>
      <c r="CC445" t="s">
        <v>29</v>
      </c>
      <c r="CD445" t="s">
        <v>29</v>
      </c>
      <c r="CE445" t="s">
        <v>29</v>
      </c>
      <c r="CF445" t="s">
        <v>29</v>
      </c>
      <c r="CG445" t="s">
        <v>29</v>
      </c>
      <c r="CH445" t="s">
        <v>29</v>
      </c>
      <c r="CI445" t="s">
        <v>29</v>
      </c>
    </row>
    <row r="446" spans="1:87" x14ac:dyDescent="0.2">
      <c r="A446" s="55">
        <v>42772</v>
      </c>
      <c r="B446">
        <v>9.75</v>
      </c>
      <c r="C446">
        <v>0.01</v>
      </c>
      <c r="D446">
        <v>0.01</v>
      </c>
      <c r="E446">
        <v>0.01</v>
      </c>
      <c r="F446">
        <v>1.45</v>
      </c>
      <c r="G446">
        <v>0.01</v>
      </c>
      <c r="H446">
        <v>0.01</v>
      </c>
      <c r="I446">
        <v>0.01</v>
      </c>
      <c r="J446">
        <v>4.55</v>
      </c>
      <c r="K446">
        <v>0.01</v>
      </c>
      <c r="L446">
        <v>0.01</v>
      </c>
      <c r="M446">
        <v>0.01</v>
      </c>
      <c r="N446">
        <v>0.01</v>
      </c>
      <c r="O446">
        <v>0.53</v>
      </c>
      <c r="P446">
        <v>7.29</v>
      </c>
      <c r="Q446">
        <v>9.32</v>
      </c>
      <c r="R446">
        <v>8.44</v>
      </c>
      <c r="S446">
        <v>12.05</v>
      </c>
      <c r="T446" t="s">
        <v>29</v>
      </c>
      <c r="U446" t="s">
        <v>29</v>
      </c>
      <c r="V446" t="s">
        <v>29</v>
      </c>
      <c r="W446" t="s">
        <v>29</v>
      </c>
      <c r="X446" t="s">
        <v>29</v>
      </c>
      <c r="Y446" t="s">
        <v>29</v>
      </c>
      <c r="Z446" t="s">
        <v>29</v>
      </c>
      <c r="AA446" t="s">
        <v>29</v>
      </c>
      <c r="AB446" t="s">
        <v>29</v>
      </c>
      <c r="AC446" t="s">
        <v>29</v>
      </c>
      <c r="AD446" t="s">
        <v>29</v>
      </c>
      <c r="AE446" t="s">
        <v>29</v>
      </c>
      <c r="AF446" t="s">
        <v>29</v>
      </c>
      <c r="AG446" t="s">
        <v>29</v>
      </c>
      <c r="AH446">
        <v>61.33</v>
      </c>
      <c r="AI446" t="s">
        <v>29</v>
      </c>
      <c r="AJ446" t="s">
        <v>29</v>
      </c>
      <c r="AK446" t="s">
        <v>29</v>
      </c>
      <c r="AL446">
        <v>28.18</v>
      </c>
      <c r="AM446" t="s">
        <v>29</v>
      </c>
      <c r="AN446" t="s">
        <v>29</v>
      </c>
      <c r="AO446" t="s">
        <v>29</v>
      </c>
      <c r="AP446" t="s">
        <v>29</v>
      </c>
      <c r="AQ446" t="s">
        <v>29</v>
      </c>
      <c r="AR446" t="s">
        <v>29</v>
      </c>
      <c r="AS446" t="s">
        <v>29</v>
      </c>
      <c r="AT446" t="s">
        <v>29</v>
      </c>
      <c r="AU446" t="s">
        <v>29</v>
      </c>
      <c r="AV446" t="s">
        <v>29</v>
      </c>
      <c r="AW446" t="s">
        <v>29</v>
      </c>
      <c r="AX446" t="s">
        <v>29</v>
      </c>
      <c r="AY446" t="s">
        <v>29</v>
      </c>
      <c r="AZ446" t="s">
        <v>29</v>
      </c>
      <c r="BA446" t="s">
        <v>29</v>
      </c>
      <c r="BB446" t="s">
        <v>29</v>
      </c>
      <c r="BC446" t="s">
        <v>29</v>
      </c>
      <c r="BD446" t="s">
        <v>29</v>
      </c>
      <c r="BE446" t="s">
        <v>29</v>
      </c>
      <c r="BF446" t="s">
        <v>29</v>
      </c>
      <c r="BG446" t="s">
        <v>29</v>
      </c>
      <c r="BH446" t="s">
        <v>29</v>
      </c>
      <c r="BI446" t="s">
        <v>29</v>
      </c>
      <c r="BJ446" t="s">
        <v>29</v>
      </c>
      <c r="BK446" t="s">
        <v>29</v>
      </c>
      <c r="BL446" t="s">
        <v>29</v>
      </c>
      <c r="BM446" t="s">
        <v>29</v>
      </c>
      <c r="BN446" t="s">
        <v>29</v>
      </c>
      <c r="BO446" t="s">
        <v>29</v>
      </c>
      <c r="BP446" t="s">
        <v>29</v>
      </c>
      <c r="BQ446" t="s">
        <v>29</v>
      </c>
      <c r="BR446" t="s">
        <v>29</v>
      </c>
      <c r="BS446" t="s">
        <v>29</v>
      </c>
      <c r="BT446" t="s">
        <v>29</v>
      </c>
      <c r="BU446" t="s">
        <v>29</v>
      </c>
      <c r="BV446" t="s">
        <v>29</v>
      </c>
      <c r="BW446" t="s">
        <v>29</v>
      </c>
      <c r="BX446" t="s">
        <v>29</v>
      </c>
      <c r="BY446" t="s">
        <v>29</v>
      </c>
      <c r="BZ446" t="s">
        <v>29</v>
      </c>
      <c r="CA446" t="s">
        <v>29</v>
      </c>
      <c r="CB446" t="s">
        <v>29</v>
      </c>
      <c r="CC446" t="s">
        <v>29</v>
      </c>
      <c r="CD446" t="s">
        <v>29</v>
      </c>
      <c r="CE446" t="s">
        <v>29</v>
      </c>
      <c r="CF446" t="s">
        <v>29</v>
      </c>
      <c r="CG446" t="s">
        <v>29</v>
      </c>
      <c r="CH446" t="s">
        <v>29</v>
      </c>
      <c r="CI446" t="s">
        <v>29</v>
      </c>
    </row>
    <row r="447" spans="1:87" x14ac:dyDescent="0.2">
      <c r="A447" s="55">
        <v>42773</v>
      </c>
      <c r="B447">
        <v>9.75</v>
      </c>
      <c r="C447">
        <v>0.01</v>
      </c>
      <c r="D447">
        <v>0.01</v>
      </c>
      <c r="E447">
        <v>0.01</v>
      </c>
      <c r="F447">
        <v>1.45</v>
      </c>
      <c r="G447">
        <v>0.01</v>
      </c>
      <c r="H447">
        <v>0.01</v>
      </c>
      <c r="I447">
        <v>0.01</v>
      </c>
      <c r="J447">
        <v>4.55</v>
      </c>
      <c r="K447">
        <v>0.01</v>
      </c>
      <c r="L447">
        <v>0.01</v>
      </c>
      <c r="M447">
        <v>0.01</v>
      </c>
      <c r="N447">
        <v>0.01</v>
      </c>
      <c r="O447">
        <v>0.42</v>
      </c>
      <c r="P447">
        <v>7.32</v>
      </c>
      <c r="Q447">
        <v>9</v>
      </c>
      <c r="R447">
        <v>8.39</v>
      </c>
      <c r="S447">
        <v>12.2</v>
      </c>
      <c r="T447" t="s">
        <v>29</v>
      </c>
      <c r="U447" t="s">
        <v>29</v>
      </c>
      <c r="V447" t="s">
        <v>29</v>
      </c>
      <c r="W447" t="s">
        <v>29</v>
      </c>
      <c r="X447" t="s">
        <v>29</v>
      </c>
      <c r="Y447" t="s">
        <v>29</v>
      </c>
      <c r="Z447" t="s">
        <v>29</v>
      </c>
      <c r="AA447" t="s">
        <v>29</v>
      </c>
      <c r="AB447" t="s">
        <v>29</v>
      </c>
      <c r="AC447" t="s">
        <v>29</v>
      </c>
      <c r="AD447" t="s">
        <v>29</v>
      </c>
      <c r="AE447" t="s">
        <v>29</v>
      </c>
      <c r="AF447" t="s">
        <v>29</v>
      </c>
      <c r="AG447" t="s">
        <v>29</v>
      </c>
      <c r="AH447">
        <v>61.33</v>
      </c>
      <c r="AI447" t="s">
        <v>29</v>
      </c>
      <c r="AJ447" t="s">
        <v>29</v>
      </c>
      <c r="AK447" t="s">
        <v>29</v>
      </c>
      <c r="AL447">
        <v>28.18</v>
      </c>
      <c r="AM447" t="s">
        <v>29</v>
      </c>
      <c r="AN447" t="s">
        <v>29</v>
      </c>
      <c r="AO447" t="s">
        <v>29</v>
      </c>
      <c r="AP447" t="s">
        <v>29</v>
      </c>
      <c r="AQ447" t="s">
        <v>29</v>
      </c>
      <c r="AR447" t="s">
        <v>29</v>
      </c>
      <c r="AS447" t="s">
        <v>29</v>
      </c>
      <c r="AT447" t="s">
        <v>29</v>
      </c>
      <c r="AU447" t="s">
        <v>29</v>
      </c>
      <c r="AV447" t="s">
        <v>29</v>
      </c>
      <c r="AW447" t="s">
        <v>29</v>
      </c>
      <c r="AX447" t="s">
        <v>29</v>
      </c>
      <c r="AY447" t="s">
        <v>29</v>
      </c>
      <c r="AZ447" t="s">
        <v>29</v>
      </c>
      <c r="BA447" t="s">
        <v>29</v>
      </c>
      <c r="BB447" t="s">
        <v>29</v>
      </c>
      <c r="BC447" t="s">
        <v>29</v>
      </c>
      <c r="BD447" t="s">
        <v>29</v>
      </c>
      <c r="BE447" t="s">
        <v>29</v>
      </c>
      <c r="BF447" t="s">
        <v>29</v>
      </c>
      <c r="BG447" t="s">
        <v>29</v>
      </c>
      <c r="BH447" t="s">
        <v>29</v>
      </c>
      <c r="BI447" t="s">
        <v>29</v>
      </c>
      <c r="BJ447" t="s">
        <v>29</v>
      </c>
      <c r="BK447" t="s">
        <v>29</v>
      </c>
      <c r="BL447" t="s">
        <v>29</v>
      </c>
      <c r="BM447" t="s">
        <v>29</v>
      </c>
      <c r="BN447" t="s">
        <v>29</v>
      </c>
      <c r="BO447" t="s">
        <v>29</v>
      </c>
      <c r="BP447" t="s">
        <v>29</v>
      </c>
      <c r="BQ447" t="s">
        <v>29</v>
      </c>
      <c r="BR447" t="s">
        <v>29</v>
      </c>
      <c r="BS447" t="s">
        <v>29</v>
      </c>
      <c r="BT447" t="s">
        <v>29</v>
      </c>
      <c r="BU447" t="s">
        <v>29</v>
      </c>
      <c r="BV447" t="s">
        <v>29</v>
      </c>
      <c r="BW447" t="s">
        <v>29</v>
      </c>
      <c r="BX447" t="s">
        <v>29</v>
      </c>
      <c r="BY447" t="s">
        <v>29</v>
      </c>
      <c r="BZ447" t="s">
        <v>29</v>
      </c>
      <c r="CA447" t="s">
        <v>29</v>
      </c>
      <c r="CB447" t="s">
        <v>29</v>
      </c>
      <c r="CC447" t="s">
        <v>29</v>
      </c>
      <c r="CD447" t="s">
        <v>29</v>
      </c>
      <c r="CE447" t="s">
        <v>29</v>
      </c>
      <c r="CF447" t="s">
        <v>29</v>
      </c>
      <c r="CG447" t="s">
        <v>29</v>
      </c>
      <c r="CH447" t="s">
        <v>29</v>
      </c>
      <c r="CI447" t="s">
        <v>29</v>
      </c>
    </row>
    <row r="448" spans="1:87" x14ac:dyDescent="0.2">
      <c r="A448" s="55">
        <v>42774</v>
      </c>
      <c r="B448">
        <v>9.75</v>
      </c>
      <c r="C448">
        <v>0.01</v>
      </c>
      <c r="D448">
        <v>0.01</v>
      </c>
      <c r="E448">
        <v>0.01</v>
      </c>
      <c r="F448">
        <v>1.45</v>
      </c>
      <c r="G448">
        <v>0.01</v>
      </c>
      <c r="H448">
        <v>0.01</v>
      </c>
      <c r="I448">
        <v>0.01</v>
      </c>
      <c r="J448">
        <v>4.55</v>
      </c>
      <c r="K448">
        <v>0.01</v>
      </c>
      <c r="L448">
        <v>0.01</v>
      </c>
      <c r="M448">
        <v>0.01</v>
      </c>
      <c r="N448">
        <v>0.01</v>
      </c>
      <c r="O448">
        <v>0.34</v>
      </c>
      <c r="P448">
        <v>6.99</v>
      </c>
      <c r="Q448">
        <v>9</v>
      </c>
      <c r="R448">
        <v>8.35</v>
      </c>
      <c r="S448">
        <v>12.33</v>
      </c>
      <c r="T448" t="s">
        <v>29</v>
      </c>
      <c r="U448" t="s">
        <v>29</v>
      </c>
      <c r="V448" t="s">
        <v>29</v>
      </c>
      <c r="W448" t="s">
        <v>29</v>
      </c>
      <c r="X448" t="s">
        <v>29</v>
      </c>
      <c r="Y448" t="s">
        <v>29</v>
      </c>
      <c r="Z448" t="s">
        <v>29</v>
      </c>
      <c r="AA448" t="s">
        <v>29</v>
      </c>
      <c r="AB448" t="s">
        <v>29</v>
      </c>
      <c r="AC448" t="s">
        <v>29</v>
      </c>
      <c r="AD448" t="s">
        <v>29</v>
      </c>
      <c r="AE448" t="s">
        <v>29</v>
      </c>
      <c r="AF448" t="s">
        <v>29</v>
      </c>
      <c r="AG448" t="s">
        <v>29</v>
      </c>
      <c r="AH448">
        <v>61.33</v>
      </c>
      <c r="AI448" t="s">
        <v>29</v>
      </c>
      <c r="AJ448" t="s">
        <v>29</v>
      </c>
      <c r="AK448" t="s">
        <v>29</v>
      </c>
      <c r="AL448">
        <v>28.18</v>
      </c>
      <c r="AM448" t="s">
        <v>29</v>
      </c>
      <c r="AN448" t="s">
        <v>29</v>
      </c>
      <c r="AO448" t="s">
        <v>29</v>
      </c>
      <c r="AP448" t="s">
        <v>29</v>
      </c>
      <c r="AQ448" t="s">
        <v>29</v>
      </c>
      <c r="AR448" t="s">
        <v>29</v>
      </c>
      <c r="AS448" t="s">
        <v>29</v>
      </c>
      <c r="AT448" t="s">
        <v>29</v>
      </c>
      <c r="AU448" t="s">
        <v>29</v>
      </c>
      <c r="AV448" t="s">
        <v>29</v>
      </c>
      <c r="AW448" t="s">
        <v>29</v>
      </c>
      <c r="AX448" t="s">
        <v>29</v>
      </c>
      <c r="AY448" t="s">
        <v>29</v>
      </c>
      <c r="AZ448" t="s">
        <v>29</v>
      </c>
      <c r="BA448" t="s">
        <v>29</v>
      </c>
      <c r="BB448" t="s">
        <v>29</v>
      </c>
      <c r="BC448" t="s">
        <v>29</v>
      </c>
      <c r="BD448" t="s">
        <v>29</v>
      </c>
      <c r="BE448" t="s">
        <v>29</v>
      </c>
      <c r="BF448" t="s">
        <v>29</v>
      </c>
      <c r="BG448" t="s">
        <v>29</v>
      </c>
      <c r="BH448" t="s">
        <v>29</v>
      </c>
      <c r="BI448" t="s">
        <v>29</v>
      </c>
      <c r="BJ448" t="s">
        <v>29</v>
      </c>
      <c r="BK448" t="s">
        <v>29</v>
      </c>
      <c r="BL448" t="s">
        <v>29</v>
      </c>
      <c r="BM448" t="s">
        <v>29</v>
      </c>
      <c r="BN448" t="s">
        <v>29</v>
      </c>
      <c r="BO448" t="s">
        <v>29</v>
      </c>
      <c r="BP448" t="s">
        <v>29</v>
      </c>
      <c r="BQ448" t="s">
        <v>29</v>
      </c>
      <c r="BR448" t="s">
        <v>29</v>
      </c>
      <c r="BS448" t="s">
        <v>29</v>
      </c>
      <c r="BT448" t="s">
        <v>29</v>
      </c>
      <c r="BU448" t="s">
        <v>29</v>
      </c>
      <c r="BV448" t="s">
        <v>29</v>
      </c>
      <c r="BW448" t="s">
        <v>29</v>
      </c>
      <c r="BX448" t="s">
        <v>29</v>
      </c>
      <c r="BY448" t="s">
        <v>29</v>
      </c>
      <c r="BZ448" t="s">
        <v>29</v>
      </c>
      <c r="CA448" t="s">
        <v>29</v>
      </c>
      <c r="CB448" t="s">
        <v>29</v>
      </c>
      <c r="CC448" t="s">
        <v>29</v>
      </c>
      <c r="CD448" t="s">
        <v>29</v>
      </c>
      <c r="CE448" t="s">
        <v>29</v>
      </c>
      <c r="CF448" t="s">
        <v>29</v>
      </c>
      <c r="CG448" t="s">
        <v>29</v>
      </c>
      <c r="CH448" t="s">
        <v>29</v>
      </c>
      <c r="CI448" t="s">
        <v>29</v>
      </c>
    </row>
    <row r="449" spans="1:87" x14ac:dyDescent="0.2">
      <c r="A449" s="55">
        <v>42775</v>
      </c>
      <c r="B449">
        <v>9.75</v>
      </c>
      <c r="C449">
        <v>0.01</v>
      </c>
      <c r="D449">
        <v>0.01</v>
      </c>
      <c r="E449">
        <v>0.01</v>
      </c>
      <c r="F449">
        <v>1.45</v>
      </c>
      <c r="G449">
        <v>0.01</v>
      </c>
      <c r="H449">
        <v>0.01</v>
      </c>
      <c r="I449">
        <v>0.01</v>
      </c>
      <c r="J449">
        <v>4.55</v>
      </c>
      <c r="K449">
        <v>0.01</v>
      </c>
      <c r="L449">
        <v>0.01</v>
      </c>
      <c r="M449">
        <v>0.01</v>
      </c>
      <c r="N449">
        <v>0.01</v>
      </c>
      <c r="O449">
        <v>0.15</v>
      </c>
      <c r="P449">
        <v>5.89</v>
      </c>
      <c r="Q449">
        <v>8.2799999999999994</v>
      </c>
      <c r="R449">
        <v>7.35</v>
      </c>
      <c r="S449">
        <v>12.33</v>
      </c>
      <c r="T449" t="s">
        <v>29</v>
      </c>
      <c r="U449" t="s">
        <v>29</v>
      </c>
      <c r="V449" t="s">
        <v>29</v>
      </c>
      <c r="W449" t="s">
        <v>29</v>
      </c>
      <c r="X449" t="s">
        <v>29</v>
      </c>
      <c r="Y449" t="s">
        <v>29</v>
      </c>
      <c r="Z449" t="s">
        <v>29</v>
      </c>
      <c r="AA449" t="s">
        <v>29</v>
      </c>
      <c r="AB449" t="s">
        <v>29</v>
      </c>
      <c r="AC449" t="s">
        <v>29</v>
      </c>
      <c r="AD449" t="s">
        <v>29</v>
      </c>
      <c r="AE449" t="s">
        <v>29</v>
      </c>
      <c r="AF449" t="s">
        <v>29</v>
      </c>
      <c r="AG449" t="s">
        <v>29</v>
      </c>
      <c r="AH449">
        <v>61.33</v>
      </c>
      <c r="AI449" t="s">
        <v>29</v>
      </c>
      <c r="AJ449" t="s">
        <v>29</v>
      </c>
      <c r="AK449" t="s">
        <v>29</v>
      </c>
      <c r="AL449">
        <v>26.44</v>
      </c>
      <c r="AM449" t="s">
        <v>29</v>
      </c>
      <c r="AN449" t="s">
        <v>29</v>
      </c>
      <c r="AO449" t="s">
        <v>29</v>
      </c>
      <c r="AP449" t="s">
        <v>29</v>
      </c>
      <c r="AQ449" t="s">
        <v>29</v>
      </c>
      <c r="AR449" t="s">
        <v>29</v>
      </c>
      <c r="AS449" t="s">
        <v>29</v>
      </c>
      <c r="AT449" t="s">
        <v>29</v>
      </c>
      <c r="AU449" t="s">
        <v>29</v>
      </c>
      <c r="AV449" t="s">
        <v>29</v>
      </c>
      <c r="AW449" t="s">
        <v>29</v>
      </c>
      <c r="AX449" t="s">
        <v>29</v>
      </c>
      <c r="AY449" t="s">
        <v>29</v>
      </c>
      <c r="AZ449" t="s">
        <v>29</v>
      </c>
      <c r="BA449" t="s">
        <v>29</v>
      </c>
      <c r="BB449" t="s">
        <v>29</v>
      </c>
      <c r="BC449" t="s">
        <v>29</v>
      </c>
      <c r="BD449" t="s">
        <v>29</v>
      </c>
      <c r="BE449" t="s">
        <v>29</v>
      </c>
      <c r="BF449" t="s">
        <v>29</v>
      </c>
      <c r="BG449" t="s">
        <v>29</v>
      </c>
      <c r="BH449" t="s">
        <v>29</v>
      </c>
      <c r="BI449" t="s">
        <v>29</v>
      </c>
      <c r="BJ449" t="s">
        <v>29</v>
      </c>
      <c r="BK449" t="s">
        <v>29</v>
      </c>
      <c r="BL449" t="s">
        <v>29</v>
      </c>
      <c r="BM449" t="s">
        <v>29</v>
      </c>
      <c r="BN449" t="s">
        <v>29</v>
      </c>
      <c r="BO449" t="s">
        <v>29</v>
      </c>
      <c r="BP449" t="s">
        <v>29</v>
      </c>
      <c r="BQ449" t="s">
        <v>29</v>
      </c>
      <c r="BR449" t="s">
        <v>29</v>
      </c>
      <c r="BS449" t="s">
        <v>29</v>
      </c>
      <c r="BT449" t="s">
        <v>29</v>
      </c>
      <c r="BU449" t="s">
        <v>29</v>
      </c>
      <c r="BV449" t="s">
        <v>29</v>
      </c>
      <c r="BW449" t="s">
        <v>29</v>
      </c>
      <c r="BX449" t="s">
        <v>29</v>
      </c>
      <c r="BY449" t="s">
        <v>29</v>
      </c>
      <c r="BZ449" t="s">
        <v>29</v>
      </c>
      <c r="CA449" t="s">
        <v>29</v>
      </c>
      <c r="CB449" t="s">
        <v>29</v>
      </c>
      <c r="CC449" t="s">
        <v>29</v>
      </c>
      <c r="CD449" t="s">
        <v>29</v>
      </c>
      <c r="CE449" t="s">
        <v>29</v>
      </c>
      <c r="CF449" t="s">
        <v>29</v>
      </c>
      <c r="CG449" t="s">
        <v>29</v>
      </c>
      <c r="CH449" t="s">
        <v>29</v>
      </c>
      <c r="CI449" t="s">
        <v>29</v>
      </c>
    </row>
    <row r="450" spans="1:87" x14ac:dyDescent="0.2">
      <c r="A450" s="55">
        <v>42776</v>
      </c>
      <c r="B450">
        <v>9.75</v>
      </c>
      <c r="C450">
        <v>0.01</v>
      </c>
      <c r="D450">
        <v>0.01</v>
      </c>
      <c r="E450">
        <v>0.01</v>
      </c>
      <c r="F450">
        <v>1.45</v>
      </c>
      <c r="G450">
        <v>0.01</v>
      </c>
      <c r="H450">
        <v>0.01</v>
      </c>
      <c r="I450">
        <v>0.01</v>
      </c>
      <c r="J450">
        <v>4.55</v>
      </c>
      <c r="K450">
        <v>0.01</v>
      </c>
      <c r="L450">
        <v>0.01</v>
      </c>
      <c r="M450">
        <v>0.01</v>
      </c>
      <c r="N450">
        <v>0.01</v>
      </c>
      <c r="O450">
        <v>0.1</v>
      </c>
      <c r="P450">
        <v>5.15</v>
      </c>
      <c r="Q450">
        <v>7.55</v>
      </c>
      <c r="R450">
        <v>6.89</v>
      </c>
      <c r="S450">
        <v>12.33</v>
      </c>
      <c r="T450" t="s">
        <v>29</v>
      </c>
      <c r="U450" t="s">
        <v>29</v>
      </c>
      <c r="V450" t="s">
        <v>29</v>
      </c>
      <c r="W450" t="s">
        <v>29</v>
      </c>
      <c r="X450" t="s">
        <v>29</v>
      </c>
      <c r="Y450" t="s">
        <v>29</v>
      </c>
      <c r="Z450" t="s">
        <v>29</v>
      </c>
      <c r="AA450" t="s">
        <v>29</v>
      </c>
      <c r="AB450" t="s">
        <v>29</v>
      </c>
      <c r="AC450" t="s">
        <v>29</v>
      </c>
      <c r="AD450" t="s">
        <v>29</v>
      </c>
      <c r="AE450" t="s">
        <v>29</v>
      </c>
      <c r="AF450" t="s">
        <v>29</v>
      </c>
      <c r="AG450" t="s">
        <v>29</v>
      </c>
      <c r="AH450">
        <v>61.33</v>
      </c>
      <c r="AI450" t="s">
        <v>29</v>
      </c>
      <c r="AJ450" t="s">
        <v>29</v>
      </c>
      <c r="AK450" t="s">
        <v>29</v>
      </c>
      <c r="AL450">
        <v>25.91</v>
      </c>
      <c r="AM450" t="s">
        <v>29</v>
      </c>
      <c r="AN450" t="s">
        <v>29</v>
      </c>
      <c r="AO450" t="s">
        <v>29</v>
      </c>
      <c r="AP450" t="s">
        <v>29</v>
      </c>
      <c r="AQ450" t="s">
        <v>29</v>
      </c>
      <c r="AR450" t="s">
        <v>29</v>
      </c>
      <c r="AS450" t="s">
        <v>29</v>
      </c>
      <c r="AT450" t="s">
        <v>29</v>
      </c>
      <c r="AU450" t="s">
        <v>29</v>
      </c>
      <c r="AV450" t="s">
        <v>29</v>
      </c>
      <c r="AW450" t="s">
        <v>29</v>
      </c>
      <c r="AX450" t="s">
        <v>29</v>
      </c>
      <c r="AY450" t="s">
        <v>29</v>
      </c>
      <c r="AZ450" t="s">
        <v>29</v>
      </c>
      <c r="BA450" t="s">
        <v>29</v>
      </c>
      <c r="BB450" t="s">
        <v>29</v>
      </c>
      <c r="BC450" t="s">
        <v>29</v>
      </c>
      <c r="BD450" t="s">
        <v>29</v>
      </c>
      <c r="BE450" t="s">
        <v>29</v>
      </c>
      <c r="BF450" t="s">
        <v>29</v>
      </c>
      <c r="BG450" t="s">
        <v>29</v>
      </c>
      <c r="BH450" t="s">
        <v>29</v>
      </c>
      <c r="BI450" t="s">
        <v>29</v>
      </c>
      <c r="BJ450" t="s">
        <v>29</v>
      </c>
      <c r="BK450" t="s">
        <v>29</v>
      </c>
      <c r="BL450" t="s">
        <v>29</v>
      </c>
      <c r="BM450" t="s">
        <v>29</v>
      </c>
      <c r="BN450" t="s">
        <v>29</v>
      </c>
      <c r="BO450" t="s">
        <v>29</v>
      </c>
      <c r="BP450" t="s">
        <v>29</v>
      </c>
      <c r="BQ450" t="s">
        <v>29</v>
      </c>
      <c r="BR450" t="s">
        <v>29</v>
      </c>
      <c r="BS450" t="s">
        <v>29</v>
      </c>
      <c r="BT450" t="s">
        <v>29</v>
      </c>
      <c r="BU450" t="s">
        <v>29</v>
      </c>
      <c r="BV450" t="s">
        <v>29</v>
      </c>
      <c r="BW450" t="s">
        <v>29</v>
      </c>
      <c r="BX450" t="s">
        <v>29</v>
      </c>
      <c r="BY450" t="s">
        <v>29</v>
      </c>
      <c r="BZ450" t="s">
        <v>29</v>
      </c>
      <c r="CA450" t="s">
        <v>29</v>
      </c>
      <c r="CB450" t="s">
        <v>29</v>
      </c>
      <c r="CC450" t="s">
        <v>29</v>
      </c>
      <c r="CD450" t="s">
        <v>29</v>
      </c>
      <c r="CE450" t="s">
        <v>29</v>
      </c>
      <c r="CF450" t="s">
        <v>29</v>
      </c>
      <c r="CG450" t="s">
        <v>29</v>
      </c>
      <c r="CH450" t="s">
        <v>29</v>
      </c>
      <c r="CI450" t="s">
        <v>29</v>
      </c>
    </row>
    <row r="451" spans="1:87" x14ac:dyDescent="0.2">
      <c r="A451" s="55">
        <v>42779</v>
      </c>
      <c r="B451">
        <v>9.75</v>
      </c>
      <c r="C451">
        <v>0.01</v>
      </c>
      <c r="D451">
        <v>0.01</v>
      </c>
      <c r="E451">
        <v>0.01</v>
      </c>
      <c r="F451">
        <v>1.45</v>
      </c>
      <c r="G451">
        <v>0.01</v>
      </c>
      <c r="H451">
        <v>0.01</v>
      </c>
      <c r="I451">
        <v>0.01</v>
      </c>
      <c r="J451">
        <v>4.55</v>
      </c>
      <c r="K451">
        <v>0.01</v>
      </c>
      <c r="L451">
        <v>0.01</v>
      </c>
      <c r="M451">
        <v>0.01</v>
      </c>
      <c r="N451">
        <v>0.01</v>
      </c>
      <c r="O451">
        <v>0.06</v>
      </c>
      <c r="P451">
        <v>4.1900000000000004</v>
      </c>
      <c r="Q451">
        <v>6.61</v>
      </c>
      <c r="R451">
        <v>6.06</v>
      </c>
      <c r="S451">
        <v>9.84</v>
      </c>
      <c r="T451" t="s">
        <v>29</v>
      </c>
      <c r="U451" t="s">
        <v>29</v>
      </c>
      <c r="V451" t="s">
        <v>29</v>
      </c>
      <c r="W451" t="s">
        <v>29</v>
      </c>
      <c r="X451" t="s">
        <v>29</v>
      </c>
      <c r="Y451" t="s">
        <v>29</v>
      </c>
      <c r="Z451" t="s">
        <v>29</v>
      </c>
      <c r="AA451" t="s">
        <v>29</v>
      </c>
      <c r="AB451" t="s">
        <v>29</v>
      </c>
      <c r="AC451" t="s">
        <v>29</v>
      </c>
      <c r="AD451" t="s">
        <v>29</v>
      </c>
      <c r="AE451" t="s">
        <v>29</v>
      </c>
      <c r="AF451" t="s">
        <v>29</v>
      </c>
      <c r="AG451" t="s">
        <v>29</v>
      </c>
      <c r="AH451">
        <v>61.33</v>
      </c>
      <c r="AI451" t="s">
        <v>29</v>
      </c>
      <c r="AJ451" t="s">
        <v>29</v>
      </c>
      <c r="AK451" t="s">
        <v>29</v>
      </c>
      <c r="AL451">
        <v>25.05</v>
      </c>
      <c r="AM451" t="s">
        <v>29</v>
      </c>
      <c r="AN451" t="s">
        <v>29</v>
      </c>
      <c r="AO451" t="s">
        <v>29</v>
      </c>
      <c r="AP451" t="s">
        <v>29</v>
      </c>
      <c r="AQ451" t="s">
        <v>29</v>
      </c>
      <c r="AR451" t="s">
        <v>29</v>
      </c>
      <c r="AS451" t="s">
        <v>29</v>
      </c>
      <c r="AT451" t="s">
        <v>29</v>
      </c>
      <c r="AU451" t="s">
        <v>29</v>
      </c>
      <c r="AV451" t="s">
        <v>29</v>
      </c>
      <c r="AW451" t="s">
        <v>29</v>
      </c>
      <c r="AX451" t="s">
        <v>29</v>
      </c>
      <c r="AY451" t="s">
        <v>29</v>
      </c>
      <c r="AZ451" t="s">
        <v>29</v>
      </c>
      <c r="BA451" t="s">
        <v>29</v>
      </c>
      <c r="BB451" t="s">
        <v>29</v>
      </c>
      <c r="BC451" t="s">
        <v>29</v>
      </c>
      <c r="BD451" t="s">
        <v>29</v>
      </c>
      <c r="BE451" t="s">
        <v>29</v>
      </c>
      <c r="BF451" t="s">
        <v>29</v>
      </c>
      <c r="BG451" t="s">
        <v>29</v>
      </c>
      <c r="BH451" t="s">
        <v>29</v>
      </c>
      <c r="BI451" t="s">
        <v>29</v>
      </c>
      <c r="BJ451" t="s">
        <v>29</v>
      </c>
      <c r="BK451" t="s">
        <v>29</v>
      </c>
      <c r="BL451" t="s">
        <v>29</v>
      </c>
      <c r="BM451" t="s">
        <v>29</v>
      </c>
      <c r="BN451" t="s">
        <v>29</v>
      </c>
      <c r="BO451" t="s">
        <v>29</v>
      </c>
      <c r="BP451" t="s">
        <v>29</v>
      </c>
      <c r="BQ451" t="s">
        <v>29</v>
      </c>
      <c r="BR451" t="s">
        <v>29</v>
      </c>
      <c r="BS451" t="s">
        <v>29</v>
      </c>
      <c r="BT451" t="s">
        <v>29</v>
      </c>
      <c r="BU451" t="s">
        <v>29</v>
      </c>
      <c r="BV451" t="s">
        <v>29</v>
      </c>
      <c r="BW451" t="s">
        <v>29</v>
      </c>
      <c r="BX451" t="s">
        <v>29</v>
      </c>
      <c r="BY451" t="s">
        <v>29</v>
      </c>
      <c r="BZ451" t="s">
        <v>29</v>
      </c>
      <c r="CA451" t="s">
        <v>29</v>
      </c>
      <c r="CB451" t="s">
        <v>29</v>
      </c>
      <c r="CC451" t="s">
        <v>29</v>
      </c>
      <c r="CD451" t="s">
        <v>29</v>
      </c>
      <c r="CE451" t="s">
        <v>29</v>
      </c>
      <c r="CF451" t="s">
        <v>29</v>
      </c>
      <c r="CG451" t="s">
        <v>29</v>
      </c>
      <c r="CH451" t="s">
        <v>29</v>
      </c>
      <c r="CI451" t="s">
        <v>29</v>
      </c>
    </row>
    <row r="452" spans="1:87" x14ac:dyDescent="0.2">
      <c r="A452" s="55">
        <v>42780</v>
      </c>
      <c r="B452">
        <v>9.75</v>
      </c>
      <c r="C452">
        <v>0.01</v>
      </c>
      <c r="D452">
        <v>0.01</v>
      </c>
      <c r="E452">
        <v>0.01</v>
      </c>
      <c r="F452">
        <v>1.45</v>
      </c>
      <c r="G452">
        <v>0.01</v>
      </c>
      <c r="H452">
        <v>0.01</v>
      </c>
      <c r="I452">
        <v>0.01</v>
      </c>
      <c r="J452">
        <v>4.55</v>
      </c>
      <c r="K452">
        <v>0.01</v>
      </c>
      <c r="L452">
        <v>0.01</v>
      </c>
      <c r="M452">
        <v>0.01</v>
      </c>
      <c r="N452">
        <v>0.01</v>
      </c>
      <c r="O452">
        <v>0.05</v>
      </c>
      <c r="P452">
        <v>3.36</v>
      </c>
      <c r="Q452">
        <v>6.01</v>
      </c>
      <c r="R452">
        <v>5.45</v>
      </c>
      <c r="S452">
        <v>8.84</v>
      </c>
      <c r="T452" t="s">
        <v>29</v>
      </c>
      <c r="U452" t="s">
        <v>29</v>
      </c>
      <c r="V452" t="s">
        <v>29</v>
      </c>
      <c r="W452" t="s">
        <v>29</v>
      </c>
      <c r="X452" t="s">
        <v>29</v>
      </c>
      <c r="Y452" t="s">
        <v>29</v>
      </c>
      <c r="Z452" t="s">
        <v>29</v>
      </c>
      <c r="AA452" t="s">
        <v>29</v>
      </c>
      <c r="AB452" t="s">
        <v>29</v>
      </c>
      <c r="AC452" t="s">
        <v>29</v>
      </c>
      <c r="AD452" t="s">
        <v>29</v>
      </c>
      <c r="AE452" t="s">
        <v>29</v>
      </c>
      <c r="AF452" t="s">
        <v>29</v>
      </c>
      <c r="AG452" t="s">
        <v>29</v>
      </c>
      <c r="AH452">
        <v>61.33</v>
      </c>
      <c r="AI452" t="s">
        <v>29</v>
      </c>
      <c r="AJ452" t="s">
        <v>29</v>
      </c>
      <c r="AK452" t="s">
        <v>29</v>
      </c>
      <c r="AL452">
        <v>25.05</v>
      </c>
      <c r="AM452" t="s">
        <v>29</v>
      </c>
      <c r="AN452" t="s">
        <v>29</v>
      </c>
      <c r="AO452" t="s">
        <v>29</v>
      </c>
      <c r="AP452" t="s">
        <v>29</v>
      </c>
      <c r="AQ452" t="s">
        <v>29</v>
      </c>
      <c r="AR452" t="s">
        <v>29</v>
      </c>
      <c r="AS452" t="s">
        <v>29</v>
      </c>
      <c r="AT452" t="s">
        <v>29</v>
      </c>
      <c r="AU452" t="s">
        <v>29</v>
      </c>
      <c r="AV452" t="s">
        <v>29</v>
      </c>
      <c r="AW452" t="s">
        <v>29</v>
      </c>
      <c r="AX452" t="s">
        <v>29</v>
      </c>
      <c r="AY452" t="s">
        <v>29</v>
      </c>
      <c r="AZ452" t="s">
        <v>29</v>
      </c>
      <c r="BA452" t="s">
        <v>29</v>
      </c>
      <c r="BB452" t="s">
        <v>29</v>
      </c>
      <c r="BC452" t="s">
        <v>29</v>
      </c>
      <c r="BD452" t="s">
        <v>29</v>
      </c>
      <c r="BE452" t="s">
        <v>29</v>
      </c>
      <c r="BF452" t="s">
        <v>29</v>
      </c>
      <c r="BG452" t="s">
        <v>29</v>
      </c>
      <c r="BH452" t="s">
        <v>29</v>
      </c>
      <c r="BI452" t="s">
        <v>29</v>
      </c>
      <c r="BJ452" t="s">
        <v>29</v>
      </c>
      <c r="BK452" t="s">
        <v>29</v>
      </c>
      <c r="BL452" t="s">
        <v>29</v>
      </c>
      <c r="BM452" t="s">
        <v>29</v>
      </c>
      <c r="BN452" t="s">
        <v>29</v>
      </c>
      <c r="BO452" t="s">
        <v>29</v>
      </c>
      <c r="BP452" t="s">
        <v>29</v>
      </c>
      <c r="BQ452" t="s">
        <v>29</v>
      </c>
      <c r="BR452" t="s">
        <v>29</v>
      </c>
      <c r="BS452" t="s">
        <v>29</v>
      </c>
      <c r="BT452" t="s">
        <v>29</v>
      </c>
      <c r="BU452" t="s">
        <v>29</v>
      </c>
      <c r="BV452" t="s">
        <v>29</v>
      </c>
      <c r="BW452" t="s">
        <v>29</v>
      </c>
      <c r="BX452" t="s">
        <v>29</v>
      </c>
      <c r="BY452" t="s">
        <v>29</v>
      </c>
      <c r="BZ452" t="s">
        <v>29</v>
      </c>
      <c r="CA452" t="s">
        <v>29</v>
      </c>
      <c r="CB452" t="s">
        <v>29</v>
      </c>
      <c r="CC452" t="s">
        <v>29</v>
      </c>
      <c r="CD452" t="s">
        <v>29</v>
      </c>
      <c r="CE452" t="s">
        <v>29</v>
      </c>
      <c r="CF452" t="s">
        <v>29</v>
      </c>
      <c r="CG452" t="s">
        <v>29</v>
      </c>
      <c r="CH452" t="s">
        <v>29</v>
      </c>
      <c r="CI452" t="s">
        <v>29</v>
      </c>
    </row>
    <row r="453" spans="1:87" x14ac:dyDescent="0.2">
      <c r="A453" s="55">
        <v>42781</v>
      </c>
      <c r="B453">
        <v>9.75</v>
      </c>
      <c r="C453">
        <v>0.01</v>
      </c>
      <c r="D453">
        <v>0.01</v>
      </c>
      <c r="E453">
        <v>0.01</v>
      </c>
      <c r="F453">
        <v>1.45</v>
      </c>
      <c r="G453">
        <v>0.01</v>
      </c>
      <c r="H453">
        <v>0.01</v>
      </c>
      <c r="I453">
        <v>0.01</v>
      </c>
      <c r="J453">
        <v>4.55</v>
      </c>
      <c r="K453">
        <v>0.01</v>
      </c>
      <c r="L453">
        <v>0.01</v>
      </c>
      <c r="M453">
        <v>0.01</v>
      </c>
      <c r="N453">
        <v>0.01</v>
      </c>
      <c r="O453">
        <v>0.04</v>
      </c>
      <c r="P453">
        <v>2.78</v>
      </c>
      <c r="Q453">
        <v>5.14</v>
      </c>
      <c r="R453">
        <v>4.8600000000000003</v>
      </c>
      <c r="S453">
        <v>8.15</v>
      </c>
      <c r="T453" t="s">
        <v>29</v>
      </c>
      <c r="U453" t="s">
        <v>29</v>
      </c>
      <c r="V453" t="s">
        <v>29</v>
      </c>
      <c r="W453" t="s">
        <v>29</v>
      </c>
      <c r="X453" t="s">
        <v>29</v>
      </c>
      <c r="Y453" t="s">
        <v>29</v>
      </c>
      <c r="Z453" t="s">
        <v>29</v>
      </c>
      <c r="AA453" t="s">
        <v>29</v>
      </c>
      <c r="AB453" t="s">
        <v>29</v>
      </c>
      <c r="AC453" t="s">
        <v>29</v>
      </c>
      <c r="AD453" t="s">
        <v>29</v>
      </c>
      <c r="AE453" t="s">
        <v>29</v>
      </c>
      <c r="AF453" t="s">
        <v>29</v>
      </c>
      <c r="AG453" t="s">
        <v>29</v>
      </c>
      <c r="AH453">
        <v>61.33</v>
      </c>
      <c r="AI453" t="s">
        <v>29</v>
      </c>
      <c r="AJ453" t="s">
        <v>29</v>
      </c>
      <c r="AK453" t="s">
        <v>29</v>
      </c>
      <c r="AL453">
        <v>23.8</v>
      </c>
      <c r="AM453" t="s">
        <v>29</v>
      </c>
      <c r="AN453" t="s">
        <v>29</v>
      </c>
      <c r="AO453" t="s">
        <v>29</v>
      </c>
      <c r="AP453" t="s">
        <v>29</v>
      </c>
      <c r="AQ453" t="s">
        <v>29</v>
      </c>
      <c r="AR453" t="s">
        <v>29</v>
      </c>
      <c r="AS453" t="s">
        <v>29</v>
      </c>
      <c r="AT453" t="s">
        <v>29</v>
      </c>
      <c r="AU453" t="s">
        <v>29</v>
      </c>
      <c r="AV453" t="s">
        <v>29</v>
      </c>
      <c r="AW453" t="s">
        <v>29</v>
      </c>
      <c r="AX453" t="s">
        <v>29</v>
      </c>
      <c r="AY453" t="s">
        <v>29</v>
      </c>
      <c r="AZ453" t="s">
        <v>29</v>
      </c>
      <c r="BA453" t="s">
        <v>29</v>
      </c>
      <c r="BB453" t="s">
        <v>29</v>
      </c>
      <c r="BC453" t="s">
        <v>29</v>
      </c>
      <c r="BD453" t="s">
        <v>29</v>
      </c>
      <c r="BE453" t="s">
        <v>29</v>
      </c>
      <c r="BF453" t="s">
        <v>29</v>
      </c>
      <c r="BG453" t="s">
        <v>29</v>
      </c>
      <c r="BH453" t="s">
        <v>29</v>
      </c>
      <c r="BI453" t="s">
        <v>29</v>
      </c>
      <c r="BJ453" t="s">
        <v>29</v>
      </c>
      <c r="BK453" t="s">
        <v>29</v>
      </c>
      <c r="BL453" t="s">
        <v>29</v>
      </c>
      <c r="BM453" t="s">
        <v>29</v>
      </c>
      <c r="BN453" t="s">
        <v>29</v>
      </c>
      <c r="BO453" t="s">
        <v>29</v>
      </c>
      <c r="BP453" t="s">
        <v>29</v>
      </c>
      <c r="BQ453" t="s">
        <v>29</v>
      </c>
      <c r="BR453" t="s">
        <v>29</v>
      </c>
      <c r="BS453" t="s">
        <v>29</v>
      </c>
      <c r="BT453" t="s">
        <v>29</v>
      </c>
      <c r="BU453" t="s">
        <v>29</v>
      </c>
      <c r="BV453" t="s">
        <v>29</v>
      </c>
      <c r="BW453" t="s">
        <v>29</v>
      </c>
      <c r="BX453" t="s">
        <v>29</v>
      </c>
      <c r="BY453" t="s">
        <v>29</v>
      </c>
      <c r="BZ453" t="s">
        <v>29</v>
      </c>
      <c r="CA453" t="s">
        <v>29</v>
      </c>
      <c r="CB453" t="s">
        <v>29</v>
      </c>
      <c r="CC453" t="s">
        <v>29</v>
      </c>
      <c r="CD453" t="s">
        <v>29</v>
      </c>
      <c r="CE453" t="s">
        <v>29</v>
      </c>
      <c r="CF453" t="s">
        <v>29</v>
      </c>
      <c r="CG453" t="s">
        <v>29</v>
      </c>
      <c r="CH453" t="s">
        <v>29</v>
      </c>
      <c r="CI453" t="s">
        <v>29</v>
      </c>
    </row>
    <row r="454" spans="1:87" x14ac:dyDescent="0.2">
      <c r="A454" s="55">
        <v>42782</v>
      </c>
      <c r="B454">
        <v>9.75</v>
      </c>
      <c r="C454">
        <v>0.01</v>
      </c>
      <c r="D454">
        <v>0.01</v>
      </c>
      <c r="E454">
        <v>0.01</v>
      </c>
      <c r="F454">
        <v>1.45</v>
      </c>
      <c r="G454">
        <v>0.01</v>
      </c>
      <c r="H454">
        <v>0.01</v>
      </c>
      <c r="I454">
        <v>0.01</v>
      </c>
      <c r="J454">
        <v>4.55</v>
      </c>
      <c r="K454">
        <v>0.01</v>
      </c>
      <c r="L454">
        <v>0.01</v>
      </c>
      <c r="M454">
        <v>0.01</v>
      </c>
      <c r="N454">
        <v>0.01</v>
      </c>
      <c r="O454">
        <v>0.03</v>
      </c>
      <c r="P454">
        <v>2.97</v>
      </c>
      <c r="Q454">
        <v>5.25</v>
      </c>
      <c r="R454">
        <v>5.0599999999999996</v>
      </c>
      <c r="S454">
        <v>8.3000000000000007</v>
      </c>
      <c r="T454" t="s">
        <v>29</v>
      </c>
      <c r="U454" t="s">
        <v>29</v>
      </c>
      <c r="V454" t="s">
        <v>29</v>
      </c>
      <c r="W454" t="s">
        <v>29</v>
      </c>
      <c r="X454" t="s">
        <v>29</v>
      </c>
      <c r="Y454" t="s">
        <v>29</v>
      </c>
      <c r="Z454" t="s">
        <v>29</v>
      </c>
      <c r="AA454" t="s">
        <v>29</v>
      </c>
      <c r="AB454" t="s">
        <v>29</v>
      </c>
      <c r="AC454" t="s">
        <v>29</v>
      </c>
      <c r="AD454" t="s">
        <v>29</v>
      </c>
      <c r="AE454" t="s">
        <v>29</v>
      </c>
      <c r="AF454" t="s">
        <v>29</v>
      </c>
      <c r="AG454" t="s">
        <v>29</v>
      </c>
      <c r="AH454">
        <v>61.33</v>
      </c>
      <c r="AI454" t="s">
        <v>29</v>
      </c>
      <c r="AJ454" t="s">
        <v>29</v>
      </c>
      <c r="AK454" t="s">
        <v>29</v>
      </c>
      <c r="AL454">
        <v>24</v>
      </c>
      <c r="AM454" t="s">
        <v>29</v>
      </c>
      <c r="AN454" t="s">
        <v>29</v>
      </c>
      <c r="AO454" t="s">
        <v>29</v>
      </c>
      <c r="AP454" t="s">
        <v>29</v>
      </c>
      <c r="AQ454" t="s">
        <v>29</v>
      </c>
      <c r="AR454" t="s">
        <v>29</v>
      </c>
      <c r="AS454" t="s">
        <v>29</v>
      </c>
      <c r="AT454" t="s">
        <v>29</v>
      </c>
      <c r="AU454" t="s">
        <v>29</v>
      </c>
      <c r="AV454" t="s">
        <v>29</v>
      </c>
      <c r="AW454" t="s">
        <v>29</v>
      </c>
      <c r="AX454" t="s">
        <v>29</v>
      </c>
      <c r="AY454" t="s">
        <v>29</v>
      </c>
      <c r="AZ454" t="s">
        <v>29</v>
      </c>
      <c r="BA454" t="s">
        <v>29</v>
      </c>
      <c r="BB454" t="s">
        <v>29</v>
      </c>
      <c r="BC454" t="s">
        <v>29</v>
      </c>
      <c r="BD454" t="s">
        <v>29</v>
      </c>
      <c r="BE454" t="s">
        <v>29</v>
      </c>
      <c r="BF454" t="s">
        <v>29</v>
      </c>
      <c r="BG454" t="s">
        <v>29</v>
      </c>
      <c r="BH454" t="s">
        <v>29</v>
      </c>
      <c r="BI454" t="s">
        <v>29</v>
      </c>
      <c r="BJ454" t="s">
        <v>29</v>
      </c>
      <c r="BK454" t="s">
        <v>29</v>
      </c>
      <c r="BL454" t="s">
        <v>29</v>
      </c>
      <c r="BM454" t="s">
        <v>29</v>
      </c>
      <c r="BN454" t="s">
        <v>29</v>
      </c>
      <c r="BO454" t="s">
        <v>29</v>
      </c>
      <c r="BP454" t="s">
        <v>29</v>
      </c>
      <c r="BQ454" t="s">
        <v>29</v>
      </c>
      <c r="BR454" t="s">
        <v>29</v>
      </c>
      <c r="BS454" t="s">
        <v>29</v>
      </c>
      <c r="BT454" t="s">
        <v>29</v>
      </c>
      <c r="BU454" t="s">
        <v>29</v>
      </c>
      <c r="BV454" t="s">
        <v>29</v>
      </c>
      <c r="BW454" t="s">
        <v>29</v>
      </c>
      <c r="BX454" t="s">
        <v>29</v>
      </c>
      <c r="BY454" t="s">
        <v>29</v>
      </c>
      <c r="BZ454" t="s">
        <v>29</v>
      </c>
      <c r="CA454" t="s">
        <v>29</v>
      </c>
      <c r="CB454" t="s">
        <v>29</v>
      </c>
      <c r="CC454" t="s">
        <v>29</v>
      </c>
      <c r="CD454" t="s">
        <v>29</v>
      </c>
      <c r="CE454" t="s">
        <v>29</v>
      </c>
      <c r="CF454" t="s">
        <v>29</v>
      </c>
      <c r="CG454" t="s">
        <v>29</v>
      </c>
      <c r="CH454" t="s">
        <v>29</v>
      </c>
      <c r="CI454" t="s">
        <v>29</v>
      </c>
    </row>
    <row r="455" spans="1:87" x14ac:dyDescent="0.2">
      <c r="A455" s="55">
        <v>42783</v>
      </c>
      <c r="B455">
        <v>9.75</v>
      </c>
      <c r="C455">
        <v>0.01</v>
      </c>
      <c r="D455">
        <v>0.01</v>
      </c>
      <c r="E455">
        <v>0.01</v>
      </c>
      <c r="F455">
        <v>1.45</v>
      </c>
      <c r="G455">
        <v>0.01</v>
      </c>
      <c r="H455">
        <v>0.01</v>
      </c>
      <c r="I455">
        <v>0.01</v>
      </c>
      <c r="J455">
        <v>4.55</v>
      </c>
      <c r="K455">
        <v>0.01</v>
      </c>
      <c r="L455">
        <v>0.01</v>
      </c>
      <c r="M455">
        <v>0.01</v>
      </c>
      <c r="N455">
        <v>0.01</v>
      </c>
      <c r="O455">
        <v>0.01</v>
      </c>
      <c r="P455">
        <v>2.7</v>
      </c>
      <c r="Q455">
        <v>5.1100000000000003</v>
      </c>
      <c r="R455">
        <v>5.04</v>
      </c>
      <c r="S455">
        <v>8.61</v>
      </c>
      <c r="T455" t="s">
        <v>29</v>
      </c>
      <c r="U455" t="s">
        <v>29</v>
      </c>
      <c r="V455" t="s">
        <v>29</v>
      </c>
      <c r="W455" t="s">
        <v>29</v>
      </c>
      <c r="X455" t="s">
        <v>29</v>
      </c>
      <c r="Y455" t="s">
        <v>29</v>
      </c>
      <c r="Z455" t="s">
        <v>29</v>
      </c>
      <c r="AA455" t="s">
        <v>29</v>
      </c>
      <c r="AB455" t="s">
        <v>29</v>
      </c>
      <c r="AC455" t="s">
        <v>29</v>
      </c>
      <c r="AD455" t="s">
        <v>29</v>
      </c>
      <c r="AE455" t="s">
        <v>29</v>
      </c>
      <c r="AF455" t="s">
        <v>29</v>
      </c>
      <c r="AG455" t="s">
        <v>29</v>
      </c>
      <c r="AH455">
        <v>61.33</v>
      </c>
      <c r="AI455" t="s">
        <v>29</v>
      </c>
      <c r="AJ455" t="s">
        <v>29</v>
      </c>
      <c r="AK455" t="s">
        <v>29</v>
      </c>
      <c r="AL455">
        <v>24.28</v>
      </c>
      <c r="AM455" t="s">
        <v>29</v>
      </c>
      <c r="AN455" t="s">
        <v>29</v>
      </c>
      <c r="AO455" t="s">
        <v>29</v>
      </c>
      <c r="AP455" t="s">
        <v>29</v>
      </c>
      <c r="AQ455" t="s">
        <v>29</v>
      </c>
      <c r="AR455" t="s">
        <v>29</v>
      </c>
      <c r="AS455" t="s">
        <v>29</v>
      </c>
      <c r="AT455" t="s">
        <v>29</v>
      </c>
      <c r="AU455" t="s">
        <v>29</v>
      </c>
      <c r="AV455" t="s">
        <v>29</v>
      </c>
      <c r="AW455" t="s">
        <v>29</v>
      </c>
      <c r="AX455" t="s">
        <v>29</v>
      </c>
      <c r="AY455" t="s">
        <v>29</v>
      </c>
      <c r="AZ455" t="s">
        <v>29</v>
      </c>
      <c r="BA455" t="s">
        <v>29</v>
      </c>
      <c r="BB455" t="s">
        <v>29</v>
      </c>
      <c r="BC455" t="s">
        <v>29</v>
      </c>
      <c r="BD455" t="s">
        <v>29</v>
      </c>
      <c r="BE455" t="s">
        <v>29</v>
      </c>
      <c r="BF455" t="s">
        <v>29</v>
      </c>
      <c r="BG455" t="s">
        <v>29</v>
      </c>
      <c r="BH455" t="s">
        <v>29</v>
      </c>
      <c r="BI455" t="s">
        <v>29</v>
      </c>
      <c r="BJ455" t="s">
        <v>29</v>
      </c>
      <c r="BK455" t="s">
        <v>29</v>
      </c>
      <c r="BL455" t="s">
        <v>29</v>
      </c>
      <c r="BM455" t="s">
        <v>29</v>
      </c>
      <c r="BN455" t="s">
        <v>29</v>
      </c>
      <c r="BO455" t="s">
        <v>29</v>
      </c>
      <c r="BP455" t="s">
        <v>29</v>
      </c>
      <c r="BQ455" t="s">
        <v>29</v>
      </c>
      <c r="BR455" t="s">
        <v>29</v>
      </c>
      <c r="BS455" t="s">
        <v>29</v>
      </c>
      <c r="BT455" t="s">
        <v>29</v>
      </c>
      <c r="BU455" t="s">
        <v>29</v>
      </c>
      <c r="BV455" t="s">
        <v>29</v>
      </c>
      <c r="BW455" t="s">
        <v>29</v>
      </c>
      <c r="BX455" t="s">
        <v>29</v>
      </c>
      <c r="BY455" t="s">
        <v>29</v>
      </c>
      <c r="BZ455" t="s">
        <v>29</v>
      </c>
      <c r="CA455" t="s">
        <v>29</v>
      </c>
      <c r="CB455" t="s">
        <v>29</v>
      </c>
      <c r="CC455" t="s">
        <v>29</v>
      </c>
      <c r="CD455" t="s">
        <v>29</v>
      </c>
      <c r="CE455" t="s">
        <v>29</v>
      </c>
      <c r="CF455" t="s">
        <v>29</v>
      </c>
      <c r="CG455" t="s">
        <v>29</v>
      </c>
      <c r="CH455" t="s">
        <v>29</v>
      </c>
      <c r="CI455" t="s">
        <v>29</v>
      </c>
    </row>
    <row r="456" spans="1:87" x14ac:dyDescent="0.2">
      <c r="A456" s="55">
        <v>42786</v>
      </c>
      <c r="B456">
        <v>9.75</v>
      </c>
      <c r="C456">
        <v>0.01</v>
      </c>
      <c r="D456">
        <v>0.01</v>
      </c>
      <c r="E456">
        <v>0.01</v>
      </c>
      <c r="F456">
        <v>1.45</v>
      </c>
      <c r="G456">
        <v>0.01</v>
      </c>
      <c r="H456">
        <v>0.01</v>
      </c>
      <c r="I456">
        <v>0.01</v>
      </c>
      <c r="J456">
        <v>4.55</v>
      </c>
      <c r="K456">
        <v>0.01</v>
      </c>
      <c r="L456">
        <v>0.01</v>
      </c>
      <c r="M456">
        <v>0.01</v>
      </c>
      <c r="N456">
        <v>0.01</v>
      </c>
      <c r="O456">
        <v>0.01</v>
      </c>
      <c r="P456">
        <v>2.7</v>
      </c>
      <c r="Q456">
        <v>5.1100000000000003</v>
      </c>
      <c r="R456">
        <v>5.04</v>
      </c>
      <c r="S456">
        <v>8.61</v>
      </c>
      <c r="T456" t="s">
        <v>29</v>
      </c>
      <c r="U456" t="s">
        <v>29</v>
      </c>
      <c r="V456" t="s">
        <v>29</v>
      </c>
      <c r="W456" t="s">
        <v>29</v>
      </c>
      <c r="X456" t="s">
        <v>29</v>
      </c>
      <c r="Y456" t="s">
        <v>29</v>
      </c>
      <c r="Z456" t="s">
        <v>29</v>
      </c>
      <c r="AA456" t="s">
        <v>29</v>
      </c>
      <c r="AB456" t="s">
        <v>29</v>
      </c>
      <c r="AC456" t="s">
        <v>29</v>
      </c>
      <c r="AD456" t="s">
        <v>29</v>
      </c>
      <c r="AE456" t="s">
        <v>29</v>
      </c>
      <c r="AF456" t="s">
        <v>29</v>
      </c>
      <c r="AG456" t="s">
        <v>29</v>
      </c>
      <c r="AH456">
        <v>61.33</v>
      </c>
      <c r="AI456" t="s">
        <v>29</v>
      </c>
      <c r="AJ456" t="s">
        <v>29</v>
      </c>
      <c r="AK456" t="s">
        <v>29</v>
      </c>
      <c r="AL456">
        <v>24.28</v>
      </c>
      <c r="AM456" t="s">
        <v>29</v>
      </c>
      <c r="AN456" t="s">
        <v>29</v>
      </c>
      <c r="AO456" t="s">
        <v>29</v>
      </c>
      <c r="AP456" t="s">
        <v>29</v>
      </c>
      <c r="AQ456" t="s">
        <v>29</v>
      </c>
      <c r="AR456" t="s">
        <v>29</v>
      </c>
      <c r="AS456" t="s">
        <v>29</v>
      </c>
      <c r="AT456" t="s">
        <v>29</v>
      </c>
      <c r="AU456" t="s">
        <v>29</v>
      </c>
      <c r="AV456" t="s">
        <v>29</v>
      </c>
      <c r="AW456" t="s">
        <v>29</v>
      </c>
      <c r="AX456" t="s">
        <v>29</v>
      </c>
      <c r="AY456" t="s">
        <v>29</v>
      </c>
      <c r="AZ456" t="s">
        <v>29</v>
      </c>
      <c r="BA456" t="s">
        <v>29</v>
      </c>
      <c r="BB456" t="s">
        <v>29</v>
      </c>
      <c r="BC456" t="s">
        <v>29</v>
      </c>
      <c r="BD456" t="s">
        <v>29</v>
      </c>
      <c r="BE456" t="s">
        <v>29</v>
      </c>
      <c r="BF456" t="s">
        <v>29</v>
      </c>
      <c r="BG456" t="s">
        <v>29</v>
      </c>
      <c r="BH456" t="s">
        <v>29</v>
      </c>
      <c r="BI456" t="s">
        <v>29</v>
      </c>
      <c r="BJ456" t="s">
        <v>29</v>
      </c>
      <c r="BK456" t="s">
        <v>29</v>
      </c>
      <c r="BL456" t="s">
        <v>29</v>
      </c>
      <c r="BM456" t="s">
        <v>29</v>
      </c>
      <c r="BN456" t="s">
        <v>29</v>
      </c>
      <c r="BO456" t="s">
        <v>29</v>
      </c>
      <c r="BP456" t="s">
        <v>29</v>
      </c>
      <c r="BQ456" t="s">
        <v>29</v>
      </c>
      <c r="BR456" t="s">
        <v>29</v>
      </c>
      <c r="BS456" t="s">
        <v>29</v>
      </c>
      <c r="BT456" t="s">
        <v>29</v>
      </c>
      <c r="BU456" t="s">
        <v>29</v>
      </c>
      <c r="BV456" t="s">
        <v>29</v>
      </c>
      <c r="BW456" t="s">
        <v>29</v>
      </c>
      <c r="BX456" t="s">
        <v>29</v>
      </c>
      <c r="BY456" t="s">
        <v>29</v>
      </c>
      <c r="BZ456" t="s">
        <v>29</v>
      </c>
      <c r="CA456" t="s">
        <v>29</v>
      </c>
      <c r="CB456" t="s">
        <v>29</v>
      </c>
      <c r="CC456" t="s">
        <v>29</v>
      </c>
      <c r="CD456" t="s">
        <v>29</v>
      </c>
      <c r="CE456" t="s">
        <v>29</v>
      </c>
      <c r="CF456" t="s">
        <v>29</v>
      </c>
      <c r="CG456" t="s">
        <v>29</v>
      </c>
      <c r="CH456" t="s">
        <v>29</v>
      </c>
      <c r="CI456" t="s">
        <v>29</v>
      </c>
    </row>
    <row r="457" spans="1:87" x14ac:dyDescent="0.2">
      <c r="A457" s="55">
        <v>42787</v>
      </c>
      <c r="B457">
        <v>9.75</v>
      </c>
      <c r="C457">
        <v>0.01</v>
      </c>
      <c r="D457">
        <v>0.01</v>
      </c>
      <c r="E457">
        <v>0.01</v>
      </c>
      <c r="F457">
        <v>1.45</v>
      </c>
      <c r="G457">
        <v>0.01</v>
      </c>
      <c r="H457">
        <v>0.01</v>
      </c>
      <c r="I457">
        <v>0.01</v>
      </c>
      <c r="J457">
        <v>4.55</v>
      </c>
      <c r="K457">
        <v>0.01</v>
      </c>
      <c r="L457">
        <v>0.01</v>
      </c>
      <c r="M457">
        <v>0.01</v>
      </c>
      <c r="N457">
        <v>0.01</v>
      </c>
      <c r="O457">
        <v>0.01</v>
      </c>
      <c r="P457">
        <v>2.15</v>
      </c>
      <c r="Q457">
        <v>4.51</v>
      </c>
      <c r="R457">
        <v>4.51</v>
      </c>
      <c r="S457">
        <v>7.5</v>
      </c>
      <c r="T457" t="s">
        <v>29</v>
      </c>
      <c r="U457" t="s">
        <v>29</v>
      </c>
      <c r="V457" t="s">
        <v>29</v>
      </c>
      <c r="W457" t="s">
        <v>29</v>
      </c>
      <c r="X457" t="s">
        <v>29</v>
      </c>
      <c r="Y457" t="s">
        <v>29</v>
      </c>
      <c r="Z457" t="s">
        <v>29</v>
      </c>
      <c r="AA457" t="s">
        <v>29</v>
      </c>
      <c r="AB457" t="s">
        <v>29</v>
      </c>
      <c r="AC457" t="s">
        <v>29</v>
      </c>
      <c r="AD457" t="s">
        <v>29</v>
      </c>
      <c r="AE457" t="s">
        <v>29</v>
      </c>
      <c r="AF457" t="s">
        <v>29</v>
      </c>
      <c r="AG457" t="s">
        <v>29</v>
      </c>
      <c r="AH457">
        <v>61.33</v>
      </c>
      <c r="AI457" t="s">
        <v>29</v>
      </c>
      <c r="AJ457" t="s">
        <v>29</v>
      </c>
      <c r="AK457" t="s">
        <v>29</v>
      </c>
      <c r="AL457">
        <v>24.28</v>
      </c>
      <c r="AM457" t="s">
        <v>29</v>
      </c>
      <c r="AN457" t="s">
        <v>29</v>
      </c>
      <c r="AO457" t="s">
        <v>29</v>
      </c>
      <c r="AP457" t="s">
        <v>29</v>
      </c>
      <c r="AQ457" t="s">
        <v>29</v>
      </c>
      <c r="AR457" t="s">
        <v>29</v>
      </c>
      <c r="AS457" t="s">
        <v>29</v>
      </c>
      <c r="AT457" t="s">
        <v>29</v>
      </c>
      <c r="AU457" t="s">
        <v>29</v>
      </c>
      <c r="AV457" t="s">
        <v>29</v>
      </c>
      <c r="AW457" t="s">
        <v>29</v>
      </c>
      <c r="AX457" t="s">
        <v>29</v>
      </c>
      <c r="AY457" t="s">
        <v>29</v>
      </c>
      <c r="AZ457" t="s">
        <v>29</v>
      </c>
      <c r="BA457" t="s">
        <v>29</v>
      </c>
      <c r="BB457" t="s">
        <v>29</v>
      </c>
      <c r="BC457" t="s">
        <v>29</v>
      </c>
      <c r="BD457" t="s">
        <v>29</v>
      </c>
      <c r="BE457" t="s">
        <v>29</v>
      </c>
      <c r="BF457" t="s">
        <v>29</v>
      </c>
      <c r="BG457" t="s">
        <v>29</v>
      </c>
      <c r="BH457" t="s">
        <v>29</v>
      </c>
      <c r="BI457" t="s">
        <v>29</v>
      </c>
      <c r="BJ457" t="s">
        <v>29</v>
      </c>
      <c r="BK457" t="s">
        <v>29</v>
      </c>
      <c r="BL457" t="s">
        <v>29</v>
      </c>
      <c r="BM457" t="s">
        <v>29</v>
      </c>
      <c r="BN457" t="s">
        <v>29</v>
      </c>
      <c r="BO457" t="s">
        <v>29</v>
      </c>
      <c r="BP457" t="s">
        <v>29</v>
      </c>
      <c r="BQ457" t="s">
        <v>29</v>
      </c>
      <c r="BR457" t="s">
        <v>29</v>
      </c>
      <c r="BS457" t="s">
        <v>29</v>
      </c>
      <c r="BT457" t="s">
        <v>29</v>
      </c>
      <c r="BU457" t="s">
        <v>29</v>
      </c>
      <c r="BV457" t="s">
        <v>29</v>
      </c>
      <c r="BW457" t="s">
        <v>29</v>
      </c>
      <c r="BX457" t="s">
        <v>29</v>
      </c>
      <c r="BY457" t="s">
        <v>29</v>
      </c>
      <c r="BZ457" t="s">
        <v>29</v>
      </c>
      <c r="CA457" t="s">
        <v>29</v>
      </c>
      <c r="CB457" t="s">
        <v>29</v>
      </c>
      <c r="CC457" t="s">
        <v>29</v>
      </c>
      <c r="CD457" t="s">
        <v>29</v>
      </c>
      <c r="CE457" t="s">
        <v>29</v>
      </c>
      <c r="CF457" t="s">
        <v>29</v>
      </c>
      <c r="CG457" t="s">
        <v>29</v>
      </c>
      <c r="CH457" t="s">
        <v>29</v>
      </c>
      <c r="CI457" t="s">
        <v>29</v>
      </c>
    </row>
    <row r="458" spans="1:87" x14ac:dyDescent="0.2">
      <c r="A458" s="55">
        <v>42788</v>
      </c>
      <c r="B458">
        <v>9.75</v>
      </c>
      <c r="C458">
        <v>0.01</v>
      </c>
      <c r="D458">
        <v>0.01</v>
      </c>
      <c r="E458">
        <v>0.01</v>
      </c>
      <c r="F458">
        <v>1.45</v>
      </c>
      <c r="G458">
        <v>0.01</v>
      </c>
      <c r="H458">
        <v>0.01</v>
      </c>
      <c r="I458">
        <v>0.01</v>
      </c>
      <c r="J458">
        <v>4.55</v>
      </c>
      <c r="K458">
        <v>0.01</v>
      </c>
      <c r="L458">
        <v>0.01</v>
      </c>
      <c r="M458">
        <v>0.01</v>
      </c>
      <c r="N458">
        <v>0.01</v>
      </c>
      <c r="O458">
        <v>0.01</v>
      </c>
      <c r="P458">
        <v>2.06</v>
      </c>
      <c r="Q458">
        <v>4.47</v>
      </c>
      <c r="R458">
        <v>4.68</v>
      </c>
      <c r="S458">
        <v>7.6</v>
      </c>
      <c r="T458" t="s">
        <v>29</v>
      </c>
      <c r="U458" t="s">
        <v>29</v>
      </c>
      <c r="V458" t="s">
        <v>29</v>
      </c>
      <c r="W458" t="s">
        <v>29</v>
      </c>
      <c r="X458" t="s">
        <v>29</v>
      </c>
      <c r="Y458" t="s">
        <v>29</v>
      </c>
      <c r="Z458" t="s">
        <v>29</v>
      </c>
      <c r="AA458" t="s">
        <v>29</v>
      </c>
      <c r="AB458" t="s">
        <v>29</v>
      </c>
      <c r="AC458" t="s">
        <v>29</v>
      </c>
      <c r="AD458" t="s">
        <v>29</v>
      </c>
      <c r="AE458" t="s">
        <v>29</v>
      </c>
      <c r="AF458" t="s">
        <v>29</v>
      </c>
      <c r="AG458" t="s">
        <v>29</v>
      </c>
      <c r="AH458">
        <v>61.33</v>
      </c>
      <c r="AI458" t="s">
        <v>29</v>
      </c>
      <c r="AJ458" t="s">
        <v>29</v>
      </c>
      <c r="AK458" t="s">
        <v>29</v>
      </c>
      <c r="AL458">
        <v>23.2</v>
      </c>
      <c r="AM458" t="s">
        <v>29</v>
      </c>
      <c r="AN458" t="s">
        <v>29</v>
      </c>
      <c r="AO458" t="s">
        <v>29</v>
      </c>
      <c r="AP458" t="s">
        <v>29</v>
      </c>
      <c r="AQ458" t="s">
        <v>29</v>
      </c>
      <c r="AR458" t="s">
        <v>29</v>
      </c>
      <c r="AS458" t="s">
        <v>29</v>
      </c>
      <c r="AT458" t="s">
        <v>29</v>
      </c>
      <c r="AU458" t="s">
        <v>29</v>
      </c>
      <c r="AV458" t="s">
        <v>29</v>
      </c>
      <c r="AW458" t="s">
        <v>29</v>
      </c>
      <c r="AX458" t="s">
        <v>29</v>
      </c>
      <c r="AY458" t="s">
        <v>29</v>
      </c>
      <c r="AZ458" t="s">
        <v>29</v>
      </c>
      <c r="BA458" t="s">
        <v>29</v>
      </c>
      <c r="BB458" t="s">
        <v>29</v>
      </c>
      <c r="BC458" t="s">
        <v>29</v>
      </c>
      <c r="BD458" t="s">
        <v>29</v>
      </c>
      <c r="BE458" t="s">
        <v>29</v>
      </c>
      <c r="BF458" t="s">
        <v>29</v>
      </c>
      <c r="BG458" t="s">
        <v>29</v>
      </c>
      <c r="BH458" t="s">
        <v>29</v>
      </c>
      <c r="BI458" t="s">
        <v>29</v>
      </c>
      <c r="BJ458" t="s">
        <v>29</v>
      </c>
      <c r="BK458" t="s">
        <v>29</v>
      </c>
      <c r="BL458" t="s">
        <v>29</v>
      </c>
      <c r="BM458" t="s">
        <v>29</v>
      </c>
      <c r="BN458" t="s">
        <v>29</v>
      </c>
      <c r="BO458" t="s">
        <v>29</v>
      </c>
      <c r="BP458" t="s">
        <v>29</v>
      </c>
      <c r="BQ458" t="s">
        <v>29</v>
      </c>
      <c r="BR458" t="s">
        <v>29</v>
      </c>
      <c r="BS458" t="s">
        <v>29</v>
      </c>
      <c r="BT458" t="s">
        <v>29</v>
      </c>
      <c r="BU458" t="s">
        <v>29</v>
      </c>
      <c r="BV458" t="s">
        <v>29</v>
      </c>
      <c r="BW458" t="s">
        <v>29</v>
      </c>
      <c r="BX458" t="s">
        <v>29</v>
      </c>
      <c r="BY458" t="s">
        <v>29</v>
      </c>
      <c r="BZ458" t="s">
        <v>29</v>
      </c>
      <c r="CA458" t="s">
        <v>29</v>
      </c>
      <c r="CB458" t="s">
        <v>29</v>
      </c>
      <c r="CC458" t="s">
        <v>29</v>
      </c>
      <c r="CD458" t="s">
        <v>29</v>
      </c>
      <c r="CE458" t="s">
        <v>29</v>
      </c>
      <c r="CF458" t="s">
        <v>29</v>
      </c>
      <c r="CG458" t="s">
        <v>29</v>
      </c>
      <c r="CH458" t="s">
        <v>29</v>
      </c>
      <c r="CI458" t="s">
        <v>29</v>
      </c>
    </row>
    <row r="459" spans="1:87" x14ac:dyDescent="0.2">
      <c r="A459" s="55">
        <v>42789</v>
      </c>
      <c r="B459">
        <v>9.75</v>
      </c>
      <c r="C459">
        <v>0.01</v>
      </c>
      <c r="D459">
        <v>0.01</v>
      </c>
      <c r="E459">
        <v>0.01</v>
      </c>
      <c r="F459">
        <v>1.45</v>
      </c>
      <c r="G459">
        <v>0.01</v>
      </c>
      <c r="H459">
        <v>0.01</v>
      </c>
      <c r="I459">
        <v>0.01</v>
      </c>
      <c r="J459">
        <v>4.55</v>
      </c>
      <c r="K459">
        <v>0.01</v>
      </c>
      <c r="L459">
        <v>0.01</v>
      </c>
      <c r="M459">
        <v>0.01</v>
      </c>
      <c r="N459">
        <v>0.01</v>
      </c>
      <c r="O459">
        <v>0.01</v>
      </c>
      <c r="P459">
        <v>1.89</v>
      </c>
      <c r="Q459">
        <v>4.2699999999999996</v>
      </c>
      <c r="R459">
        <v>4.76</v>
      </c>
      <c r="S459">
        <v>7.77</v>
      </c>
      <c r="T459" t="s">
        <v>29</v>
      </c>
      <c r="U459" t="s">
        <v>29</v>
      </c>
      <c r="V459" t="s">
        <v>29</v>
      </c>
      <c r="W459" t="s">
        <v>29</v>
      </c>
      <c r="X459" t="s">
        <v>29</v>
      </c>
      <c r="Y459" t="s">
        <v>29</v>
      </c>
      <c r="Z459" t="s">
        <v>29</v>
      </c>
      <c r="AA459" t="s">
        <v>29</v>
      </c>
      <c r="AB459" t="s">
        <v>29</v>
      </c>
      <c r="AC459" t="s">
        <v>29</v>
      </c>
      <c r="AD459" t="s">
        <v>29</v>
      </c>
      <c r="AE459" t="s">
        <v>29</v>
      </c>
      <c r="AF459" t="s">
        <v>29</v>
      </c>
      <c r="AG459" t="s">
        <v>29</v>
      </c>
      <c r="AH459">
        <v>61.33</v>
      </c>
      <c r="AI459" t="s">
        <v>29</v>
      </c>
      <c r="AJ459" t="s">
        <v>29</v>
      </c>
      <c r="AK459" t="s">
        <v>29</v>
      </c>
      <c r="AL459">
        <v>23.2</v>
      </c>
      <c r="AM459" t="s">
        <v>29</v>
      </c>
      <c r="AN459" t="s">
        <v>29</v>
      </c>
      <c r="AO459" t="s">
        <v>29</v>
      </c>
      <c r="AP459" t="s">
        <v>29</v>
      </c>
      <c r="AQ459" t="s">
        <v>29</v>
      </c>
      <c r="AR459" t="s">
        <v>29</v>
      </c>
      <c r="AS459" t="s">
        <v>29</v>
      </c>
      <c r="AT459" t="s">
        <v>29</v>
      </c>
      <c r="AU459" t="s">
        <v>29</v>
      </c>
      <c r="AV459" t="s">
        <v>29</v>
      </c>
      <c r="AW459" t="s">
        <v>29</v>
      </c>
      <c r="AX459" t="s">
        <v>29</v>
      </c>
      <c r="AY459" t="s">
        <v>29</v>
      </c>
      <c r="AZ459" t="s">
        <v>29</v>
      </c>
      <c r="BA459" t="s">
        <v>29</v>
      </c>
      <c r="BB459" t="s">
        <v>29</v>
      </c>
      <c r="BC459" t="s">
        <v>29</v>
      </c>
      <c r="BD459" t="s">
        <v>29</v>
      </c>
      <c r="BE459" t="s">
        <v>29</v>
      </c>
      <c r="BF459" t="s">
        <v>29</v>
      </c>
      <c r="BG459" t="s">
        <v>29</v>
      </c>
      <c r="BH459" t="s">
        <v>29</v>
      </c>
      <c r="BI459" t="s">
        <v>29</v>
      </c>
      <c r="BJ459" t="s">
        <v>29</v>
      </c>
      <c r="BK459" t="s">
        <v>29</v>
      </c>
      <c r="BL459" t="s">
        <v>29</v>
      </c>
      <c r="BM459" t="s">
        <v>29</v>
      </c>
      <c r="BN459" t="s">
        <v>29</v>
      </c>
      <c r="BO459" t="s">
        <v>29</v>
      </c>
      <c r="BP459" t="s">
        <v>29</v>
      </c>
      <c r="BQ459" t="s">
        <v>29</v>
      </c>
      <c r="BR459" t="s">
        <v>29</v>
      </c>
      <c r="BS459" t="s">
        <v>29</v>
      </c>
      <c r="BT459" t="s">
        <v>29</v>
      </c>
      <c r="BU459" t="s">
        <v>29</v>
      </c>
      <c r="BV459" t="s">
        <v>29</v>
      </c>
      <c r="BW459" t="s">
        <v>29</v>
      </c>
      <c r="BX459" t="s">
        <v>29</v>
      </c>
      <c r="BY459" t="s">
        <v>29</v>
      </c>
      <c r="BZ459" t="s">
        <v>29</v>
      </c>
      <c r="CA459" t="s">
        <v>29</v>
      </c>
      <c r="CB459" t="s">
        <v>29</v>
      </c>
      <c r="CC459" t="s">
        <v>29</v>
      </c>
      <c r="CD459" t="s">
        <v>29</v>
      </c>
      <c r="CE459" t="s">
        <v>29</v>
      </c>
      <c r="CF459" t="s">
        <v>29</v>
      </c>
      <c r="CG459" t="s">
        <v>29</v>
      </c>
      <c r="CH459" t="s">
        <v>29</v>
      </c>
      <c r="CI459" t="s">
        <v>29</v>
      </c>
    </row>
    <row r="460" spans="1:87" x14ac:dyDescent="0.2">
      <c r="A460" s="55">
        <v>42790</v>
      </c>
      <c r="B460">
        <v>9.75</v>
      </c>
      <c r="C460">
        <v>0.01</v>
      </c>
      <c r="D460">
        <v>0.01</v>
      </c>
      <c r="E460">
        <v>0.01</v>
      </c>
      <c r="F460">
        <v>1.45</v>
      </c>
      <c r="G460">
        <v>0.01</v>
      </c>
      <c r="H460">
        <v>0.01</v>
      </c>
      <c r="I460">
        <v>0.01</v>
      </c>
      <c r="J460">
        <v>4.55</v>
      </c>
      <c r="K460">
        <v>0.01</v>
      </c>
      <c r="L460">
        <v>0.01</v>
      </c>
      <c r="M460">
        <v>0.01</v>
      </c>
      <c r="N460">
        <v>0.01</v>
      </c>
      <c r="O460">
        <v>0.01</v>
      </c>
      <c r="P460">
        <v>1.72</v>
      </c>
      <c r="Q460">
        <v>4.08</v>
      </c>
      <c r="R460">
        <v>4.71</v>
      </c>
      <c r="S460">
        <v>7.7</v>
      </c>
      <c r="T460" t="s">
        <v>29</v>
      </c>
      <c r="U460" t="s">
        <v>29</v>
      </c>
      <c r="V460" t="s">
        <v>29</v>
      </c>
      <c r="W460" t="s">
        <v>29</v>
      </c>
      <c r="X460" t="s">
        <v>29</v>
      </c>
      <c r="Y460" t="s">
        <v>29</v>
      </c>
      <c r="Z460" t="s">
        <v>29</v>
      </c>
      <c r="AA460" t="s">
        <v>29</v>
      </c>
      <c r="AB460" t="s">
        <v>29</v>
      </c>
      <c r="AC460" t="s">
        <v>29</v>
      </c>
      <c r="AD460" t="s">
        <v>29</v>
      </c>
      <c r="AE460" t="s">
        <v>29</v>
      </c>
      <c r="AF460" t="s">
        <v>29</v>
      </c>
      <c r="AG460" t="s">
        <v>29</v>
      </c>
      <c r="AH460">
        <v>61.33</v>
      </c>
      <c r="AI460" t="s">
        <v>29</v>
      </c>
      <c r="AJ460" t="s">
        <v>29</v>
      </c>
      <c r="AK460" t="s">
        <v>29</v>
      </c>
      <c r="AL460">
        <v>23.2</v>
      </c>
      <c r="AM460" t="s">
        <v>29</v>
      </c>
      <c r="AN460" t="s">
        <v>29</v>
      </c>
      <c r="AO460" t="s">
        <v>29</v>
      </c>
      <c r="AP460" t="s">
        <v>29</v>
      </c>
      <c r="AQ460" t="s">
        <v>29</v>
      </c>
      <c r="AR460" t="s">
        <v>29</v>
      </c>
      <c r="AS460" t="s">
        <v>29</v>
      </c>
      <c r="AT460" t="s">
        <v>29</v>
      </c>
      <c r="AU460" t="s">
        <v>29</v>
      </c>
      <c r="AV460" t="s">
        <v>29</v>
      </c>
      <c r="AW460" t="s">
        <v>29</v>
      </c>
      <c r="AX460" t="s">
        <v>29</v>
      </c>
      <c r="AY460" t="s">
        <v>29</v>
      </c>
      <c r="AZ460" t="s">
        <v>29</v>
      </c>
      <c r="BA460" t="s">
        <v>29</v>
      </c>
      <c r="BB460" t="s">
        <v>29</v>
      </c>
      <c r="BC460" t="s">
        <v>29</v>
      </c>
      <c r="BD460" t="s">
        <v>29</v>
      </c>
      <c r="BE460" t="s">
        <v>29</v>
      </c>
      <c r="BF460" t="s">
        <v>29</v>
      </c>
      <c r="BG460" t="s">
        <v>29</v>
      </c>
      <c r="BH460" t="s">
        <v>29</v>
      </c>
      <c r="BI460" t="s">
        <v>29</v>
      </c>
      <c r="BJ460" t="s">
        <v>29</v>
      </c>
      <c r="BK460" t="s">
        <v>29</v>
      </c>
      <c r="BL460" t="s">
        <v>29</v>
      </c>
      <c r="BM460" t="s">
        <v>29</v>
      </c>
      <c r="BN460" t="s">
        <v>29</v>
      </c>
      <c r="BO460" t="s">
        <v>29</v>
      </c>
      <c r="BP460" t="s">
        <v>29</v>
      </c>
      <c r="BQ460" t="s">
        <v>29</v>
      </c>
      <c r="BR460" t="s">
        <v>29</v>
      </c>
      <c r="BS460" t="s">
        <v>29</v>
      </c>
      <c r="BT460" t="s">
        <v>29</v>
      </c>
      <c r="BU460" t="s">
        <v>29</v>
      </c>
      <c r="BV460" t="s">
        <v>29</v>
      </c>
      <c r="BW460" t="s">
        <v>29</v>
      </c>
      <c r="BX460" t="s">
        <v>29</v>
      </c>
      <c r="BY460" t="s">
        <v>29</v>
      </c>
      <c r="BZ460" t="s">
        <v>29</v>
      </c>
      <c r="CA460" t="s">
        <v>29</v>
      </c>
      <c r="CB460" t="s">
        <v>29</v>
      </c>
      <c r="CC460" t="s">
        <v>29</v>
      </c>
      <c r="CD460" t="s">
        <v>29</v>
      </c>
      <c r="CE460" t="s">
        <v>29</v>
      </c>
      <c r="CF460" t="s">
        <v>29</v>
      </c>
      <c r="CG460" t="s">
        <v>29</v>
      </c>
      <c r="CH460" t="s">
        <v>29</v>
      </c>
      <c r="CI460" t="s">
        <v>29</v>
      </c>
    </row>
    <row r="461" spans="1:87" x14ac:dyDescent="0.2">
      <c r="A461" s="55">
        <v>42793</v>
      </c>
      <c r="B461">
        <v>9.75</v>
      </c>
      <c r="C461">
        <v>0.01</v>
      </c>
      <c r="D461">
        <v>0.01</v>
      </c>
      <c r="E461">
        <v>0.01</v>
      </c>
      <c r="F461">
        <v>1.45</v>
      </c>
      <c r="G461">
        <v>0.01</v>
      </c>
      <c r="H461">
        <v>0.01</v>
      </c>
      <c r="I461">
        <v>0.01</v>
      </c>
      <c r="J461">
        <v>4.55</v>
      </c>
      <c r="K461">
        <v>0.01</v>
      </c>
      <c r="L461">
        <v>0.01</v>
      </c>
      <c r="M461">
        <v>0.01</v>
      </c>
      <c r="N461">
        <v>0.01</v>
      </c>
      <c r="O461">
        <v>0.01</v>
      </c>
      <c r="P461">
        <v>1.6</v>
      </c>
      <c r="Q461">
        <v>3.96</v>
      </c>
      <c r="R461">
        <v>4.51</v>
      </c>
      <c r="S461">
        <v>7.41</v>
      </c>
      <c r="T461" t="s">
        <v>29</v>
      </c>
      <c r="U461" t="s">
        <v>29</v>
      </c>
      <c r="V461" t="s">
        <v>29</v>
      </c>
      <c r="W461" t="s">
        <v>29</v>
      </c>
      <c r="X461" t="s">
        <v>29</v>
      </c>
      <c r="Y461" t="s">
        <v>29</v>
      </c>
      <c r="Z461" t="s">
        <v>29</v>
      </c>
      <c r="AA461" t="s">
        <v>29</v>
      </c>
      <c r="AB461" t="s">
        <v>29</v>
      </c>
      <c r="AC461" t="s">
        <v>29</v>
      </c>
      <c r="AD461" t="s">
        <v>29</v>
      </c>
      <c r="AE461" t="s">
        <v>29</v>
      </c>
      <c r="AF461" t="s">
        <v>29</v>
      </c>
      <c r="AG461" t="s">
        <v>29</v>
      </c>
      <c r="AH461">
        <v>61.33</v>
      </c>
      <c r="AI461" t="s">
        <v>29</v>
      </c>
      <c r="AJ461" t="s">
        <v>29</v>
      </c>
      <c r="AK461" t="s">
        <v>29</v>
      </c>
      <c r="AL461">
        <v>23.2</v>
      </c>
      <c r="AM461" t="s">
        <v>29</v>
      </c>
      <c r="AN461" t="s">
        <v>29</v>
      </c>
      <c r="AO461" t="s">
        <v>29</v>
      </c>
      <c r="AP461" t="s">
        <v>29</v>
      </c>
      <c r="AQ461" t="s">
        <v>29</v>
      </c>
      <c r="AR461" t="s">
        <v>29</v>
      </c>
      <c r="AS461" t="s">
        <v>29</v>
      </c>
      <c r="AT461" t="s">
        <v>29</v>
      </c>
      <c r="AU461" t="s">
        <v>29</v>
      </c>
      <c r="AV461" t="s">
        <v>29</v>
      </c>
      <c r="AW461" t="s">
        <v>29</v>
      </c>
      <c r="AX461" t="s">
        <v>29</v>
      </c>
      <c r="AY461" t="s">
        <v>29</v>
      </c>
      <c r="AZ461" t="s">
        <v>29</v>
      </c>
      <c r="BA461" t="s">
        <v>29</v>
      </c>
      <c r="BB461" t="s">
        <v>29</v>
      </c>
      <c r="BC461" t="s">
        <v>29</v>
      </c>
      <c r="BD461" t="s">
        <v>29</v>
      </c>
      <c r="BE461" t="s">
        <v>29</v>
      </c>
      <c r="BF461" t="s">
        <v>29</v>
      </c>
      <c r="BG461" t="s">
        <v>29</v>
      </c>
      <c r="BH461" t="s">
        <v>29</v>
      </c>
      <c r="BI461" t="s">
        <v>29</v>
      </c>
      <c r="BJ461" t="s">
        <v>29</v>
      </c>
      <c r="BK461" t="s">
        <v>29</v>
      </c>
      <c r="BL461" t="s">
        <v>29</v>
      </c>
      <c r="BM461" t="s">
        <v>29</v>
      </c>
      <c r="BN461" t="s">
        <v>29</v>
      </c>
      <c r="BO461" t="s">
        <v>29</v>
      </c>
      <c r="BP461" t="s">
        <v>29</v>
      </c>
      <c r="BQ461" t="s">
        <v>29</v>
      </c>
      <c r="BR461" t="s">
        <v>29</v>
      </c>
      <c r="BS461" t="s">
        <v>29</v>
      </c>
      <c r="BT461" t="s">
        <v>29</v>
      </c>
      <c r="BU461" t="s">
        <v>29</v>
      </c>
      <c r="BV461" t="s">
        <v>29</v>
      </c>
      <c r="BW461" t="s">
        <v>29</v>
      </c>
      <c r="BX461" t="s">
        <v>29</v>
      </c>
      <c r="BY461" t="s">
        <v>29</v>
      </c>
      <c r="BZ461" t="s">
        <v>29</v>
      </c>
      <c r="CA461" t="s">
        <v>29</v>
      </c>
      <c r="CB461" t="s">
        <v>29</v>
      </c>
      <c r="CC461" t="s">
        <v>29</v>
      </c>
      <c r="CD461" t="s">
        <v>29</v>
      </c>
      <c r="CE461" t="s">
        <v>29</v>
      </c>
      <c r="CF461" t="s">
        <v>29</v>
      </c>
      <c r="CG461" t="s">
        <v>29</v>
      </c>
      <c r="CH461" t="s">
        <v>29</v>
      </c>
      <c r="CI461" t="s">
        <v>29</v>
      </c>
    </row>
    <row r="462" spans="1:87" x14ac:dyDescent="0.2">
      <c r="A462" s="55">
        <v>42794</v>
      </c>
      <c r="B462">
        <v>9.75</v>
      </c>
      <c r="C462">
        <v>0.01</v>
      </c>
      <c r="D462">
        <v>0.01</v>
      </c>
      <c r="E462">
        <v>0.01</v>
      </c>
      <c r="F462">
        <v>1.45</v>
      </c>
      <c r="G462">
        <v>0.01</v>
      </c>
      <c r="H462">
        <v>0.01</v>
      </c>
      <c r="I462">
        <v>0.01</v>
      </c>
      <c r="J462">
        <v>4.55</v>
      </c>
      <c r="K462">
        <v>0.01</v>
      </c>
      <c r="L462">
        <v>0.01</v>
      </c>
      <c r="M462">
        <v>0.01</v>
      </c>
      <c r="N462">
        <v>0.01</v>
      </c>
      <c r="O462">
        <v>0.01</v>
      </c>
      <c r="P462">
        <v>1.97</v>
      </c>
      <c r="Q462">
        <v>4.38</v>
      </c>
      <c r="R462">
        <v>4.8</v>
      </c>
      <c r="S462">
        <v>7.76</v>
      </c>
      <c r="T462" t="s">
        <v>29</v>
      </c>
      <c r="U462" t="s">
        <v>29</v>
      </c>
      <c r="V462" t="s">
        <v>29</v>
      </c>
      <c r="W462" t="s">
        <v>29</v>
      </c>
      <c r="X462" t="s">
        <v>29</v>
      </c>
      <c r="Y462" t="s">
        <v>29</v>
      </c>
      <c r="Z462" t="s">
        <v>29</v>
      </c>
      <c r="AA462" t="s">
        <v>29</v>
      </c>
      <c r="AB462" t="s">
        <v>29</v>
      </c>
      <c r="AC462" t="s">
        <v>29</v>
      </c>
      <c r="AD462" t="s">
        <v>29</v>
      </c>
      <c r="AE462" t="s">
        <v>29</v>
      </c>
      <c r="AF462" t="s">
        <v>29</v>
      </c>
      <c r="AG462" t="s">
        <v>29</v>
      </c>
      <c r="AH462">
        <v>61.33</v>
      </c>
      <c r="AI462" t="s">
        <v>29</v>
      </c>
      <c r="AJ462" t="s">
        <v>29</v>
      </c>
      <c r="AK462" t="s">
        <v>29</v>
      </c>
      <c r="AL462">
        <v>23.2</v>
      </c>
      <c r="AM462" t="s">
        <v>29</v>
      </c>
      <c r="AN462" t="s">
        <v>29</v>
      </c>
      <c r="AO462" t="s">
        <v>29</v>
      </c>
      <c r="AP462" t="s">
        <v>29</v>
      </c>
      <c r="AQ462" t="s">
        <v>29</v>
      </c>
      <c r="AR462" t="s">
        <v>29</v>
      </c>
      <c r="AS462" t="s">
        <v>29</v>
      </c>
      <c r="AT462" t="s">
        <v>29</v>
      </c>
      <c r="AU462" t="s">
        <v>29</v>
      </c>
      <c r="AV462" t="s">
        <v>29</v>
      </c>
      <c r="AW462" t="s">
        <v>29</v>
      </c>
      <c r="AX462" t="s">
        <v>29</v>
      </c>
      <c r="AY462" t="s">
        <v>29</v>
      </c>
      <c r="AZ462" t="s">
        <v>29</v>
      </c>
      <c r="BA462" t="s">
        <v>29</v>
      </c>
      <c r="BB462" t="s">
        <v>29</v>
      </c>
      <c r="BC462" t="s">
        <v>29</v>
      </c>
      <c r="BD462" t="s">
        <v>29</v>
      </c>
      <c r="BE462" t="s">
        <v>29</v>
      </c>
      <c r="BF462" t="s">
        <v>29</v>
      </c>
      <c r="BG462" t="s">
        <v>29</v>
      </c>
      <c r="BH462" t="s">
        <v>29</v>
      </c>
      <c r="BI462" t="s">
        <v>29</v>
      </c>
      <c r="BJ462" t="s">
        <v>29</v>
      </c>
      <c r="BK462" t="s">
        <v>29</v>
      </c>
      <c r="BL462" t="s">
        <v>29</v>
      </c>
      <c r="BM462" t="s">
        <v>29</v>
      </c>
      <c r="BN462" t="s">
        <v>29</v>
      </c>
      <c r="BO462" t="s">
        <v>29</v>
      </c>
      <c r="BP462" t="s">
        <v>29</v>
      </c>
      <c r="BQ462" t="s">
        <v>29</v>
      </c>
      <c r="BR462" t="s">
        <v>29</v>
      </c>
      <c r="BS462" t="s">
        <v>29</v>
      </c>
      <c r="BT462" t="s">
        <v>29</v>
      </c>
      <c r="BU462" t="s">
        <v>29</v>
      </c>
      <c r="BV462" t="s">
        <v>29</v>
      </c>
      <c r="BW462" t="s">
        <v>29</v>
      </c>
      <c r="BX462" t="s">
        <v>29</v>
      </c>
      <c r="BY462" t="s">
        <v>29</v>
      </c>
      <c r="BZ462" t="s">
        <v>29</v>
      </c>
      <c r="CA462" t="s">
        <v>29</v>
      </c>
      <c r="CB462" t="s">
        <v>29</v>
      </c>
      <c r="CC462" t="s">
        <v>29</v>
      </c>
      <c r="CD462" t="s">
        <v>29</v>
      </c>
      <c r="CE462" t="s">
        <v>29</v>
      </c>
      <c r="CF462" t="s">
        <v>29</v>
      </c>
      <c r="CG462" t="s">
        <v>29</v>
      </c>
      <c r="CH462" t="s">
        <v>29</v>
      </c>
      <c r="CI462" t="s">
        <v>29</v>
      </c>
    </row>
    <row r="463" spans="1:87" x14ac:dyDescent="0.2">
      <c r="A463" s="55">
        <v>42795</v>
      </c>
      <c r="B463">
        <v>9.75</v>
      </c>
      <c r="C463">
        <v>0.01</v>
      </c>
      <c r="D463">
        <v>0.01</v>
      </c>
      <c r="E463">
        <v>0.01</v>
      </c>
      <c r="F463">
        <v>1.45</v>
      </c>
      <c r="G463">
        <v>0.01</v>
      </c>
      <c r="H463">
        <v>0.01</v>
      </c>
      <c r="I463">
        <v>0.01</v>
      </c>
      <c r="J463">
        <v>4.55</v>
      </c>
      <c r="K463">
        <v>0.01</v>
      </c>
      <c r="L463">
        <v>0.01</v>
      </c>
      <c r="M463">
        <v>0.01</v>
      </c>
      <c r="N463">
        <v>0.01</v>
      </c>
      <c r="O463">
        <v>0.01</v>
      </c>
      <c r="P463">
        <v>0.88</v>
      </c>
      <c r="Q463">
        <v>2.98</v>
      </c>
      <c r="R463">
        <v>3.69</v>
      </c>
      <c r="S463">
        <v>6.35</v>
      </c>
      <c r="T463" t="s">
        <v>29</v>
      </c>
      <c r="U463" t="s">
        <v>29</v>
      </c>
      <c r="V463" t="s">
        <v>29</v>
      </c>
      <c r="W463" t="s">
        <v>29</v>
      </c>
      <c r="X463" t="s">
        <v>29</v>
      </c>
      <c r="Y463" t="s">
        <v>29</v>
      </c>
      <c r="Z463" t="s">
        <v>29</v>
      </c>
      <c r="AA463" t="s">
        <v>29</v>
      </c>
      <c r="AB463" t="s">
        <v>29</v>
      </c>
      <c r="AC463" t="s">
        <v>29</v>
      </c>
      <c r="AD463" t="s">
        <v>29</v>
      </c>
      <c r="AE463" t="s">
        <v>29</v>
      </c>
      <c r="AF463" t="s">
        <v>29</v>
      </c>
      <c r="AG463" t="s">
        <v>29</v>
      </c>
      <c r="AH463">
        <v>61.33</v>
      </c>
      <c r="AI463" t="s">
        <v>29</v>
      </c>
      <c r="AJ463" t="s">
        <v>29</v>
      </c>
      <c r="AK463" t="s">
        <v>29</v>
      </c>
      <c r="AL463">
        <v>21.7</v>
      </c>
      <c r="AM463" t="s">
        <v>29</v>
      </c>
      <c r="AN463" t="s">
        <v>29</v>
      </c>
      <c r="AO463" t="s">
        <v>29</v>
      </c>
      <c r="AP463" t="s">
        <v>29</v>
      </c>
      <c r="AQ463" t="s">
        <v>29</v>
      </c>
      <c r="AR463" t="s">
        <v>29</v>
      </c>
      <c r="AS463" t="s">
        <v>29</v>
      </c>
      <c r="AT463" t="s">
        <v>29</v>
      </c>
      <c r="AU463" t="s">
        <v>29</v>
      </c>
      <c r="AV463" t="s">
        <v>29</v>
      </c>
      <c r="AW463" t="s">
        <v>29</v>
      </c>
      <c r="AX463" t="s">
        <v>29</v>
      </c>
      <c r="AY463" t="s">
        <v>29</v>
      </c>
      <c r="AZ463" t="s">
        <v>29</v>
      </c>
      <c r="BA463" t="s">
        <v>29</v>
      </c>
      <c r="BB463" t="s">
        <v>29</v>
      </c>
      <c r="BC463" t="s">
        <v>29</v>
      </c>
      <c r="BD463" t="s">
        <v>29</v>
      </c>
      <c r="BE463" t="s">
        <v>29</v>
      </c>
      <c r="BF463" t="s">
        <v>29</v>
      </c>
      <c r="BG463" t="s">
        <v>29</v>
      </c>
      <c r="BH463" t="s">
        <v>29</v>
      </c>
      <c r="BI463" t="s">
        <v>29</v>
      </c>
      <c r="BJ463" t="s">
        <v>29</v>
      </c>
      <c r="BK463" t="s">
        <v>29</v>
      </c>
      <c r="BL463" t="s">
        <v>29</v>
      </c>
      <c r="BM463" t="s">
        <v>29</v>
      </c>
      <c r="BN463" t="s">
        <v>29</v>
      </c>
      <c r="BO463" t="s">
        <v>29</v>
      </c>
      <c r="BP463" t="s">
        <v>29</v>
      </c>
      <c r="BQ463" t="s">
        <v>29</v>
      </c>
      <c r="BR463" t="s">
        <v>29</v>
      </c>
      <c r="BS463" t="s">
        <v>29</v>
      </c>
      <c r="BT463" t="s">
        <v>29</v>
      </c>
      <c r="BU463" t="s">
        <v>29</v>
      </c>
      <c r="BV463" t="s">
        <v>29</v>
      </c>
      <c r="BW463" t="s">
        <v>29</v>
      </c>
      <c r="BX463" t="s">
        <v>29</v>
      </c>
      <c r="BY463" t="s">
        <v>29</v>
      </c>
      <c r="BZ463" t="s">
        <v>29</v>
      </c>
      <c r="CA463" t="s">
        <v>29</v>
      </c>
      <c r="CB463" t="s">
        <v>29</v>
      </c>
      <c r="CC463" t="s">
        <v>29</v>
      </c>
      <c r="CD463" t="s">
        <v>29</v>
      </c>
      <c r="CE463" t="s">
        <v>29</v>
      </c>
      <c r="CF463" t="s">
        <v>29</v>
      </c>
      <c r="CG463" t="s">
        <v>29</v>
      </c>
      <c r="CH463" t="s">
        <v>29</v>
      </c>
      <c r="CI463" t="s">
        <v>29</v>
      </c>
    </row>
    <row r="464" spans="1:87" x14ac:dyDescent="0.2">
      <c r="A464" s="55">
        <v>42796</v>
      </c>
      <c r="B464">
        <v>9.75</v>
      </c>
      <c r="C464">
        <v>0.01</v>
      </c>
      <c r="D464">
        <v>0.01</v>
      </c>
      <c r="E464">
        <v>0.01</v>
      </c>
      <c r="F464">
        <v>1.45</v>
      </c>
      <c r="G464">
        <v>0.01</v>
      </c>
      <c r="H464">
        <v>0.01</v>
      </c>
      <c r="I464">
        <v>0.01</v>
      </c>
      <c r="J464">
        <v>4.55</v>
      </c>
      <c r="K464">
        <v>0.01</v>
      </c>
      <c r="L464">
        <v>0.01</v>
      </c>
      <c r="M464">
        <v>0.01</v>
      </c>
      <c r="N464">
        <v>0.01</v>
      </c>
      <c r="O464">
        <v>0.01</v>
      </c>
      <c r="P464">
        <v>0.95</v>
      </c>
      <c r="Q464">
        <v>3.25</v>
      </c>
      <c r="R464">
        <v>3.93</v>
      </c>
      <c r="S464">
        <v>6.85</v>
      </c>
      <c r="T464" t="s">
        <v>29</v>
      </c>
      <c r="U464" t="s">
        <v>29</v>
      </c>
      <c r="V464" t="s">
        <v>29</v>
      </c>
      <c r="W464" t="s">
        <v>29</v>
      </c>
      <c r="X464" t="s">
        <v>29</v>
      </c>
      <c r="Y464" t="s">
        <v>29</v>
      </c>
      <c r="Z464" t="s">
        <v>29</v>
      </c>
      <c r="AA464" t="s">
        <v>29</v>
      </c>
      <c r="AB464" t="s">
        <v>29</v>
      </c>
      <c r="AC464" t="s">
        <v>29</v>
      </c>
      <c r="AD464" t="s">
        <v>29</v>
      </c>
      <c r="AE464" t="s">
        <v>29</v>
      </c>
      <c r="AF464" t="s">
        <v>29</v>
      </c>
      <c r="AG464" t="s">
        <v>29</v>
      </c>
      <c r="AH464">
        <v>61.33</v>
      </c>
      <c r="AI464" t="s">
        <v>29</v>
      </c>
      <c r="AJ464" t="s">
        <v>29</v>
      </c>
      <c r="AK464" t="s">
        <v>29</v>
      </c>
      <c r="AL464">
        <v>22.11</v>
      </c>
      <c r="AM464" t="s">
        <v>29</v>
      </c>
      <c r="AN464" t="s">
        <v>29</v>
      </c>
      <c r="AO464" t="s">
        <v>29</v>
      </c>
      <c r="AP464" t="s">
        <v>29</v>
      </c>
      <c r="AQ464" t="s">
        <v>29</v>
      </c>
      <c r="AR464" t="s">
        <v>29</v>
      </c>
      <c r="AS464" t="s">
        <v>29</v>
      </c>
      <c r="AT464" t="s">
        <v>29</v>
      </c>
      <c r="AU464" t="s">
        <v>29</v>
      </c>
      <c r="AV464" t="s">
        <v>29</v>
      </c>
      <c r="AW464" t="s">
        <v>29</v>
      </c>
      <c r="AX464" t="s">
        <v>29</v>
      </c>
      <c r="AY464" t="s">
        <v>29</v>
      </c>
      <c r="AZ464" t="s">
        <v>29</v>
      </c>
      <c r="BA464" t="s">
        <v>29</v>
      </c>
      <c r="BB464" t="s">
        <v>29</v>
      </c>
      <c r="BC464" t="s">
        <v>29</v>
      </c>
      <c r="BD464" t="s">
        <v>29</v>
      </c>
      <c r="BE464" t="s">
        <v>29</v>
      </c>
      <c r="BF464" t="s">
        <v>29</v>
      </c>
      <c r="BG464" t="s">
        <v>29</v>
      </c>
      <c r="BH464" t="s">
        <v>29</v>
      </c>
      <c r="BI464" t="s">
        <v>29</v>
      </c>
      <c r="BJ464" t="s">
        <v>29</v>
      </c>
      <c r="BK464" t="s">
        <v>29</v>
      </c>
      <c r="BL464" t="s">
        <v>29</v>
      </c>
      <c r="BM464" t="s">
        <v>29</v>
      </c>
      <c r="BN464" t="s">
        <v>29</v>
      </c>
      <c r="BO464" t="s">
        <v>29</v>
      </c>
      <c r="BP464" t="s">
        <v>29</v>
      </c>
      <c r="BQ464" t="s">
        <v>29</v>
      </c>
      <c r="BR464" t="s">
        <v>29</v>
      </c>
      <c r="BS464" t="s">
        <v>29</v>
      </c>
      <c r="BT464" t="s">
        <v>29</v>
      </c>
      <c r="BU464" t="s">
        <v>29</v>
      </c>
      <c r="BV464" t="s">
        <v>29</v>
      </c>
      <c r="BW464" t="s">
        <v>29</v>
      </c>
      <c r="BX464" t="s">
        <v>29</v>
      </c>
      <c r="BY464" t="s">
        <v>29</v>
      </c>
      <c r="BZ464" t="s">
        <v>29</v>
      </c>
      <c r="CA464" t="s">
        <v>29</v>
      </c>
      <c r="CB464" t="s">
        <v>29</v>
      </c>
      <c r="CC464" t="s">
        <v>29</v>
      </c>
      <c r="CD464" t="s">
        <v>29</v>
      </c>
      <c r="CE464" t="s">
        <v>29</v>
      </c>
      <c r="CF464" t="s">
        <v>29</v>
      </c>
      <c r="CG464" t="s">
        <v>29</v>
      </c>
      <c r="CH464" t="s">
        <v>29</v>
      </c>
      <c r="CI464" t="s">
        <v>29</v>
      </c>
    </row>
    <row r="465" spans="1:87" x14ac:dyDescent="0.2">
      <c r="A465" s="55">
        <v>42797</v>
      </c>
      <c r="B465">
        <v>9.75</v>
      </c>
      <c r="C465">
        <v>0.01</v>
      </c>
      <c r="D465">
        <v>0.01</v>
      </c>
      <c r="E465">
        <v>0.01</v>
      </c>
      <c r="F465">
        <v>1.45</v>
      </c>
      <c r="G465">
        <v>0.01</v>
      </c>
      <c r="H465">
        <v>0.01</v>
      </c>
      <c r="I465">
        <v>0.01</v>
      </c>
      <c r="J465">
        <v>4.55</v>
      </c>
      <c r="K465">
        <v>0.01</v>
      </c>
      <c r="L465">
        <v>0.01</v>
      </c>
      <c r="M465">
        <v>0.01</v>
      </c>
      <c r="N465">
        <v>0.01</v>
      </c>
      <c r="O465">
        <v>0.01</v>
      </c>
      <c r="P465">
        <v>0.69</v>
      </c>
      <c r="Q465">
        <v>3.07</v>
      </c>
      <c r="R465">
        <v>3.63</v>
      </c>
      <c r="S465">
        <v>6.6</v>
      </c>
      <c r="T465" t="s">
        <v>29</v>
      </c>
      <c r="U465" t="s">
        <v>29</v>
      </c>
      <c r="V465" t="s">
        <v>29</v>
      </c>
      <c r="W465" t="s">
        <v>29</v>
      </c>
      <c r="X465" t="s">
        <v>29</v>
      </c>
      <c r="Y465" t="s">
        <v>29</v>
      </c>
      <c r="Z465" t="s">
        <v>29</v>
      </c>
      <c r="AA465" t="s">
        <v>29</v>
      </c>
      <c r="AB465" t="s">
        <v>29</v>
      </c>
      <c r="AC465" t="s">
        <v>29</v>
      </c>
      <c r="AD465" t="s">
        <v>29</v>
      </c>
      <c r="AE465" t="s">
        <v>29</v>
      </c>
      <c r="AF465" t="s">
        <v>29</v>
      </c>
      <c r="AG465" t="s">
        <v>29</v>
      </c>
      <c r="AH465">
        <v>61.33</v>
      </c>
      <c r="AI465" t="s">
        <v>29</v>
      </c>
      <c r="AJ465" t="s">
        <v>29</v>
      </c>
      <c r="AK465" t="s">
        <v>29</v>
      </c>
      <c r="AL465">
        <v>22.11</v>
      </c>
      <c r="AM465" t="s">
        <v>29</v>
      </c>
      <c r="AN465" t="s">
        <v>29</v>
      </c>
      <c r="AO465" t="s">
        <v>29</v>
      </c>
      <c r="AP465" t="s">
        <v>29</v>
      </c>
      <c r="AQ465" t="s">
        <v>29</v>
      </c>
      <c r="AR465" t="s">
        <v>29</v>
      </c>
      <c r="AS465" t="s">
        <v>29</v>
      </c>
      <c r="AT465" t="s">
        <v>29</v>
      </c>
      <c r="AU465" t="s">
        <v>29</v>
      </c>
      <c r="AV465" t="s">
        <v>29</v>
      </c>
      <c r="AW465" t="s">
        <v>29</v>
      </c>
      <c r="AX465" t="s">
        <v>29</v>
      </c>
      <c r="AY465" t="s">
        <v>29</v>
      </c>
      <c r="AZ465" t="s">
        <v>29</v>
      </c>
      <c r="BA465" t="s">
        <v>29</v>
      </c>
      <c r="BB465" t="s">
        <v>29</v>
      </c>
      <c r="BC465" t="s">
        <v>29</v>
      </c>
      <c r="BD465" t="s">
        <v>29</v>
      </c>
      <c r="BE465" t="s">
        <v>29</v>
      </c>
      <c r="BF465" t="s">
        <v>29</v>
      </c>
      <c r="BG465" t="s">
        <v>29</v>
      </c>
      <c r="BH465" t="s">
        <v>29</v>
      </c>
      <c r="BI465" t="s">
        <v>29</v>
      </c>
      <c r="BJ465" t="s">
        <v>29</v>
      </c>
      <c r="BK465" t="s">
        <v>29</v>
      </c>
      <c r="BL465" t="s">
        <v>29</v>
      </c>
      <c r="BM465" t="s">
        <v>29</v>
      </c>
      <c r="BN465" t="s">
        <v>29</v>
      </c>
      <c r="BO465" t="s">
        <v>29</v>
      </c>
      <c r="BP465" t="s">
        <v>29</v>
      </c>
      <c r="BQ465" t="s">
        <v>29</v>
      </c>
      <c r="BR465" t="s">
        <v>29</v>
      </c>
      <c r="BS465" t="s">
        <v>29</v>
      </c>
      <c r="BT465" t="s">
        <v>29</v>
      </c>
      <c r="BU465" t="s">
        <v>29</v>
      </c>
      <c r="BV465" t="s">
        <v>29</v>
      </c>
      <c r="BW465" t="s">
        <v>29</v>
      </c>
      <c r="BX465" t="s">
        <v>29</v>
      </c>
      <c r="BY465" t="s">
        <v>29</v>
      </c>
      <c r="BZ465" t="s">
        <v>29</v>
      </c>
      <c r="CA465" t="s">
        <v>29</v>
      </c>
      <c r="CB465" t="s">
        <v>29</v>
      </c>
      <c r="CC465" t="s">
        <v>29</v>
      </c>
      <c r="CD465" t="s">
        <v>29</v>
      </c>
      <c r="CE465" t="s">
        <v>29</v>
      </c>
      <c r="CF465" t="s">
        <v>29</v>
      </c>
      <c r="CG465" t="s">
        <v>29</v>
      </c>
      <c r="CH465" t="s">
        <v>29</v>
      </c>
      <c r="CI465" t="s">
        <v>29</v>
      </c>
    </row>
    <row r="466" spans="1:87" x14ac:dyDescent="0.2">
      <c r="A466" s="55">
        <v>42800</v>
      </c>
      <c r="B466">
        <v>9.75</v>
      </c>
      <c r="C466">
        <v>0.01</v>
      </c>
      <c r="D466">
        <v>0.01</v>
      </c>
      <c r="E466">
        <v>0.01</v>
      </c>
      <c r="F466">
        <v>1.45</v>
      </c>
      <c r="G466">
        <v>0.01</v>
      </c>
      <c r="H466">
        <v>0.01</v>
      </c>
      <c r="I466">
        <v>0.01</v>
      </c>
      <c r="J466">
        <v>4.55</v>
      </c>
      <c r="K466">
        <v>0.01</v>
      </c>
      <c r="L466">
        <v>0.01</v>
      </c>
      <c r="M466">
        <v>0.01</v>
      </c>
      <c r="N466">
        <v>0.01</v>
      </c>
      <c r="O466">
        <v>0.01</v>
      </c>
      <c r="P466">
        <v>0.74</v>
      </c>
      <c r="Q466">
        <v>3.21</v>
      </c>
      <c r="R466">
        <v>3.66</v>
      </c>
      <c r="S466">
        <v>6.78</v>
      </c>
      <c r="T466" t="s">
        <v>29</v>
      </c>
      <c r="U466" t="s">
        <v>29</v>
      </c>
      <c r="V466" t="s">
        <v>29</v>
      </c>
      <c r="W466" t="s">
        <v>29</v>
      </c>
      <c r="X466" t="s">
        <v>29</v>
      </c>
      <c r="Y466" t="s">
        <v>29</v>
      </c>
      <c r="Z466" t="s">
        <v>29</v>
      </c>
      <c r="AA466" t="s">
        <v>29</v>
      </c>
      <c r="AB466" t="s">
        <v>29</v>
      </c>
      <c r="AC466" t="s">
        <v>29</v>
      </c>
      <c r="AD466" t="s">
        <v>29</v>
      </c>
      <c r="AE466" t="s">
        <v>29</v>
      </c>
      <c r="AF466" t="s">
        <v>29</v>
      </c>
      <c r="AG466" t="s">
        <v>29</v>
      </c>
      <c r="AH466">
        <v>61.33</v>
      </c>
      <c r="AI466" t="s">
        <v>29</v>
      </c>
      <c r="AJ466" t="s">
        <v>29</v>
      </c>
      <c r="AK466" t="s">
        <v>29</v>
      </c>
      <c r="AL466">
        <v>22.83</v>
      </c>
      <c r="AM466" t="s">
        <v>29</v>
      </c>
      <c r="AN466" t="s">
        <v>29</v>
      </c>
      <c r="AO466" t="s">
        <v>29</v>
      </c>
      <c r="AP466" t="s">
        <v>29</v>
      </c>
      <c r="AQ466" t="s">
        <v>29</v>
      </c>
      <c r="AR466" t="s">
        <v>29</v>
      </c>
      <c r="AS466" t="s">
        <v>29</v>
      </c>
      <c r="AT466" t="s">
        <v>29</v>
      </c>
      <c r="AU466" t="s">
        <v>29</v>
      </c>
      <c r="AV466" t="s">
        <v>29</v>
      </c>
      <c r="AW466" t="s">
        <v>29</v>
      </c>
      <c r="AX466" t="s">
        <v>29</v>
      </c>
      <c r="AY466" t="s">
        <v>29</v>
      </c>
      <c r="AZ466" t="s">
        <v>29</v>
      </c>
      <c r="BA466" t="s">
        <v>29</v>
      </c>
      <c r="BB466" t="s">
        <v>29</v>
      </c>
      <c r="BC466" t="s">
        <v>29</v>
      </c>
      <c r="BD466" t="s">
        <v>29</v>
      </c>
      <c r="BE466" t="s">
        <v>29</v>
      </c>
      <c r="BF466" t="s">
        <v>29</v>
      </c>
      <c r="BG466" t="s">
        <v>29</v>
      </c>
      <c r="BH466" t="s">
        <v>29</v>
      </c>
      <c r="BI466" t="s">
        <v>29</v>
      </c>
      <c r="BJ466" t="s">
        <v>29</v>
      </c>
      <c r="BK466" t="s">
        <v>29</v>
      </c>
      <c r="BL466" t="s">
        <v>29</v>
      </c>
      <c r="BM466" t="s">
        <v>29</v>
      </c>
      <c r="BN466" t="s">
        <v>29</v>
      </c>
      <c r="BO466" t="s">
        <v>29</v>
      </c>
      <c r="BP466" t="s">
        <v>29</v>
      </c>
      <c r="BQ466" t="s">
        <v>29</v>
      </c>
      <c r="BR466" t="s">
        <v>29</v>
      </c>
      <c r="BS466" t="s">
        <v>29</v>
      </c>
      <c r="BT466" t="s">
        <v>29</v>
      </c>
      <c r="BU466" t="s">
        <v>29</v>
      </c>
      <c r="BV466" t="s">
        <v>29</v>
      </c>
      <c r="BW466" t="s">
        <v>29</v>
      </c>
      <c r="BX466" t="s">
        <v>29</v>
      </c>
      <c r="BY466" t="s">
        <v>29</v>
      </c>
      <c r="BZ466" t="s">
        <v>29</v>
      </c>
      <c r="CA466" t="s">
        <v>29</v>
      </c>
      <c r="CB466" t="s">
        <v>29</v>
      </c>
      <c r="CC466" t="s">
        <v>29</v>
      </c>
      <c r="CD466" t="s">
        <v>29</v>
      </c>
      <c r="CE466" t="s">
        <v>29</v>
      </c>
      <c r="CF466" t="s">
        <v>29</v>
      </c>
      <c r="CG466" t="s">
        <v>29</v>
      </c>
      <c r="CH466" t="s">
        <v>29</v>
      </c>
      <c r="CI466" t="s">
        <v>29</v>
      </c>
    </row>
    <row r="467" spans="1:87" x14ac:dyDescent="0.2">
      <c r="A467" s="55">
        <v>42801</v>
      </c>
      <c r="B467">
        <v>9.75</v>
      </c>
      <c r="C467">
        <v>0.01</v>
      </c>
      <c r="D467">
        <v>0.01</v>
      </c>
      <c r="E467">
        <v>0.01</v>
      </c>
      <c r="F467">
        <v>1.45</v>
      </c>
      <c r="G467">
        <v>0.01</v>
      </c>
      <c r="H467">
        <v>0.01</v>
      </c>
      <c r="I467">
        <v>0.01</v>
      </c>
      <c r="J467">
        <v>4.55</v>
      </c>
      <c r="K467">
        <v>0.01</v>
      </c>
      <c r="L467">
        <v>0.01</v>
      </c>
      <c r="M467">
        <v>0.01</v>
      </c>
      <c r="N467">
        <v>0.01</v>
      </c>
      <c r="O467">
        <v>0.01</v>
      </c>
      <c r="P467">
        <v>0.99</v>
      </c>
      <c r="Q467">
        <v>3.48</v>
      </c>
      <c r="R467">
        <v>3.97</v>
      </c>
      <c r="S467">
        <v>7.02</v>
      </c>
      <c r="T467" t="s">
        <v>29</v>
      </c>
      <c r="U467" t="s">
        <v>29</v>
      </c>
      <c r="V467" t="s">
        <v>29</v>
      </c>
      <c r="W467" t="s">
        <v>29</v>
      </c>
      <c r="X467" t="s">
        <v>29</v>
      </c>
      <c r="Y467" t="s">
        <v>29</v>
      </c>
      <c r="Z467" t="s">
        <v>29</v>
      </c>
      <c r="AA467" t="s">
        <v>29</v>
      </c>
      <c r="AB467" t="s">
        <v>29</v>
      </c>
      <c r="AC467" t="s">
        <v>29</v>
      </c>
      <c r="AD467" t="s">
        <v>29</v>
      </c>
      <c r="AE467" t="s">
        <v>29</v>
      </c>
      <c r="AF467" t="s">
        <v>29</v>
      </c>
      <c r="AG467" t="s">
        <v>29</v>
      </c>
      <c r="AH467">
        <v>61.33</v>
      </c>
      <c r="AI467" t="s">
        <v>29</v>
      </c>
      <c r="AJ467" t="s">
        <v>29</v>
      </c>
      <c r="AK467" t="s">
        <v>29</v>
      </c>
      <c r="AL467">
        <v>22.83</v>
      </c>
      <c r="AM467" t="s">
        <v>29</v>
      </c>
      <c r="AN467" t="s">
        <v>29</v>
      </c>
      <c r="AO467" t="s">
        <v>29</v>
      </c>
      <c r="AP467" t="s">
        <v>29</v>
      </c>
      <c r="AQ467" t="s">
        <v>29</v>
      </c>
      <c r="AR467" t="s">
        <v>29</v>
      </c>
      <c r="AS467" t="s">
        <v>29</v>
      </c>
      <c r="AT467" t="s">
        <v>29</v>
      </c>
      <c r="AU467" t="s">
        <v>29</v>
      </c>
      <c r="AV467" t="s">
        <v>29</v>
      </c>
      <c r="AW467" t="s">
        <v>29</v>
      </c>
      <c r="AX467" t="s">
        <v>29</v>
      </c>
      <c r="AY467" t="s">
        <v>29</v>
      </c>
      <c r="AZ467" t="s">
        <v>29</v>
      </c>
      <c r="BA467" t="s">
        <v>29</v>
      </c>
      <c r="BB467" t="s">
        <v>29</v>
      </c>
      <c r="BC467" t="s">
        <v>29</v>
      </c>
      <c r="BD467" t="s">
        <v>29</v>
      </c>
      <c r="BE467" t="s">
        <v>29</v>
      </c>
      <c r="BF467" t="s">
        <v>29</v>
      </c>
      <c r="BG467" t="s">
        <v>29</v>
      </c>
      <c r="BH467" t="s">
        <v>29</v>
      </c>
      <c r="BI467" t="s">
        <v>29</v>
      </c>
      <c r="BJ467" t="s">
        <v>29</v>
      </c>
      <c r="BK467" t="s">
        <v>29</v>
      </c>
      <c r="BL467" t="s">
        <v>29</v>
      </c>
      <c r="BM467" t="s">
        <v>29</v>
      </c>
      <c r="BN467" t="s">
        <v>29</v>
      </c>
      <c r="BO467" t="s">
        <v>29</v>
      </c>
      <c r="BP467" t="s">
        <v>29</v>
      </c>
      <c r="BQ467" t="s">
        <v>29</v>
      </c>
      <c r="BR467" t="s">
        <v>29</v>
      </c>
      <c r="BS467" t="s">
        <v>29</v>
      </c>
      <c r="BT467" t="s">
        <v>29</v>
      </c>
      <c r="BU467" t="s">
        <v>29</v>
      </c>
      <c r="BV467" t="s">
        <v>29</v>
      </c>
      <c r="BW467" t="s">
        <v>29</v>
      </c>
      <c r="BX467" t="s">
        <v>29</v>
      </c>
      <c r="BY467" t="s">
        <v>29</v>
      </c>
      <c r="BZ467" t="s">
        <v>29</v>
      </c>
      <c r="CA467" t="s">
        <v>29</v>
      </c>
      <c r="CB467" t="s">
        <v>29</v>
      </c>
      <c r="CC467" t="s">
        <v>29</v>
      </c>
      <c r="CD467" t="s">
        <v>29</v>
      </c>
      <c r="CE467" t="s">
        <v>29</v>
      </c>
      <c r="CF467" t="s">
        <v>29</v>
      </c>
      <c r="CG467" t="s">
        <v>29</v>
      </c>
      <c r="CH467" t="s">
        <v>29</v>
      </c>
      <c r="CI467" t="s">
        <v>29</v>
      </c>
    </row>
    <row r="468" spans="1:87" x14ac:dyDescent="0.2">
      <c r="A468" s="55">
        <v>42802</v>
      </c>
      <c r="B468">
        <v>9.75</v>
      </c>
      <c r="C468">
        <v>0.01</v>
      </c>
      <c r="D468">
        <v>0.01</v>
      </c>
      <c r="E468">
        <v>0.01</v>
      </c>
      <c r="F468">
        <v>1.45</v>
      </c>
      <c r="G468">
        <v>0.01</v>
      </c>
      <c r="H468">
        <v>0.01</v>
      </c>
      <c r="I468">
        <v>0.01</v>
      </c>
      <c r="J468">
        <v>4.55</v>
      </c>
      <c r="K468">
        <v>0.01</v>
      </c>
      <c r="L468">
        <v>0.01</v>
      </c>
      <c r="M468">
        <v>0.01</v>
      </c>
      <c r="N468">
        <v>0.01</v>
      </c>
      <c r="O468">
        <v>0.01</v>
      </c>
      <c r="P468">
        <v>1.07</v>
      </c>
      <c r="Q468">
        <v>3.71</v>
      </c>
      <c r="R468">
        <v>4.0199999999999996</v>
      </c>
      <c r="S468">
        <v>7.24</v>
      </c>
      <c r="T468" t="s">
        <v>29</v>
      </c>
      <c r="U468" t="s">
        <v>29</v>
      </c>
      <c r="V468" t="s">
        <v>29</v>
      </c>
      <c r="W468" t="s">
        <v>29</v>
      </c>
      <c r="X468" t="s">
        <v>29</v>
      </c>
      <c r="Y468" t="s">
        <v>29</v>
      </c>
      <c r="Z468" t="s">
        <v>29</v>
      </c>
      <c r="AA468" t="s">
        <v>29</v>
      </c>
      <c r="AB468" t="s">
        <v>29</v>
      </c>
      <c r="AC468" t="s">
        <v>29</v>
      </c>
      <c r="AD468" t="s">
        <v>29</v>
      </c>
      <c r="AE468" t="s">
        <v>29</v>
      </c>
      <c r="AF468" t="s">
        <v>29</v>
      </c>
      <c r="AG468" t="s">
        <v>29</v>
      </c>
      <c r="AH468">
        <v>61.33</v>
      </c>
      <c r="AI468" t="s">
        <v>29</v>
      </c>
      <c r="AJ468" t="s">
        <v>29</v>
      </c>
      <c r="AK468" t="s">
        <v>29</v>
      </c>
      <c r="AL468">
        <v>22.31</v>
      </c>
      <c r="AM468" t="s">
        <v>29</v>
      </c>
      <c r="AN468" t="s">
        <v>29</v>
      </c>
      <c r="AO468" t="s">
        <v>29</v>
      </c>
      <c r="AP468" t="s">
        <v>29</v>
      </c>
      <c r="AQ468" t="s">
        <v>29</v>
      </c>
      <c r="AR468" t="s">
        <v>29</v>
      </c>
      <c r="AS468" t="s">
        <v>29</v>
      </c>
      <c r="AT468" t="s">
        <v>29</v>
      </c>
      <c r="AU468" t="s">
        <v>29</v>
      </c>
      <c r="AV468" t="s">
        <v>29</v>
      </c>
      <c r="AW468" t="s">
        <v>29</v>
      </c>
      <c r="AX468" t="s">
        <v>29</v>
      </c>
      <c r="AY468" t="s">
        <v>29</v>
      </c>
      <c r="AZ468" t="s">
        <v>29</v>
      </c>
      <c r="BA468" t="s">
        <v>29</v>
      </c>
      <c r="BB468" t="s">
        <v>29</v>
      </c>
      <c r="BC468" t="s">
        <v>29</v>
      </c>
      <c r="BD468" t="s">
        <v>29</v>
      </c>
      <c r="BE468" t="s">
        <v>29</v>
      </c>
      <c r="BF468" t="s">
        <v>29</v>
      </c>
      <c r="BG468" t="s">
        <v>29</v>
      </c>
      <c r="BH468" t="s">
        <v>29</v>
      </c>
      <c r="BI468" t="s">
        <v>29</v>
      </c>
      <c r="BJ468" t="s">
        <v>29</v>
      </c>
      <c r="BK468" t="s">
        <v>29</v>
      </c>
      <c r="BL468" t="s">
        <v>29</v>
      </c>
      <c r="BM468" t="s">
        <v>29</v>
      </c>
      <c r="BN468" t="s">
        <v>29</v>
      </c>
      <c r="BO468" t="s">
        <v>29</v>
      </c>
      <c r="BP468" t="s">
        <v>29</v>
      </c>
      <c r="BQ468" t="s">
        <v>29</v>
      </c>
      <c r="BR468" t="s">
        <v>29</v>
      </c>
      <c r="BS468" t="s">
        <v>29</v>
      </c>
      <c r="BT468" t="s">
        <v>29</v>
      </c>
      <c r="BU468" t="s">
        <v>29</v>
      </c>
      <c r="BV468" t="s">
        <v>29</v>
      </c>
      <c r="BW468" t="s">
        <v>29</v>
      </c>
      <c r="BX468" t="s">
        <v>29</v>
      </c>
      <c r="BY468" t="s">
        <v>29</v>
      </c>
      <c r="BZ468" t="s">
        <v>29</v>
      </c>
      <c r="CA468" t="s">
        <v>29</v>
      </c>
      <c r="CB468" t="s">
        <v>29</v>
      </c>
      <c r="CC468" t="s">
        <v>29</v>
      </c>
      <c r="CD468" t="s">
        <v>29</v>
      </c>
      <c r="CE468" t="s">
        <v>29</v>
      </c>
      <c r="CF468" t="s">
        <v>29</v>
      </c>
      <c r="CG468" t="s">
        <v>29</v>
      </c>
      <c r="CH468" t="s">
        <v>29</v>
      </c>
      <c r="CI468" t="s">
        <v>29</v>
      </c>
    </row>
    <row r="469" spans="1:87" x14ac:dyDescent="0.2">
      <c r="A469" s="55">
        <v>42803</v>
      </c>
      <c r="B469">
        <v>9.75</v>
      </c>
      <c r="C469">
        <v>0.01</v>
      </c>
      <c r="D469">
        <v>0.01</v>
      </c>
      <c r="E469">
        <v>0.01</v>
      </c>
      <c r="F469">
        <v>1.45</v>
      </c>
      <c r="G469">
        <v>0.01</v>
      </c>
      <c r="H469">
        <v>0.01</v>
      </c>
      <c r="I469">
        <v>0.01</v>
      </c>
      <c r="J469">
        <v>4.55</v>
      </c>
      <c r="K469">
        <v>0.01</v>
      </c>
      <c r="L469">
        <v>0.01</v>
      </c>
      <c r="M469">
        <v>0.01</v>
      </c>
      <c r="N469">
        <v>0.01</v>
      </c>
      <c r="O469">
        <v>0.01</v>
      </c>
      <c r="P469">
        <v>1.01</v>
      </c>
      <c r="Q469">
        <v>3.6</v>
      </c>
      <c r="R469">
        <v>4.04</v>
      </c>
      <c r="S469">
        <v>7.51</v>
      </c>
      <c r="T469" t="s">
        <v>29</v>
      </c>
      <c r="U469" t="s">
        <v>29</v>
      </c>
      <c r="V469" t="s">
        <v>29</v>
      </c>
      <c r="W469" t="s">
        <v>29</v>
      </c>
      <c r="X469" t="s">
        <v>29</v>
      </c>
      <c r="Y469" t="s">
        <v>29</v>
      </c>
      <c r="Z469" t="s">
        <v>29</v>
      </c>
      <c r="AA469" t="s">
        <v>29</v>
      </c>
      <c r="AB469" t="s">
        <v>29</v>
      </c>
      <c r="AC469" t="s">
        <v>29</v>
      </c>
      <c r="AD469" t="s">
        <v>29</v>
      </c>
      <c r="AE469" t="s">
        <v>29</v>
      </c>
      <c r="AF469" t="s">
        <v>29</v>
      </c>
      <c r="AG469" t="s">
        <v>29</v>
      </c>
      <c r="AH469">
        <v>61.33</v>
      </c>
      <c r="AI469" t="s">
        <v>29</v>
      </c>
      <c r="AJ469" t="s">
        <v>29</v>
      </c>
      <c r="AK469" t="s">
        <v>29</v>
      </c>
      <c r="AL469">
        <v>22.61</v>
      </c>
      <c r="AM469" t="s">
        <v>29</v>
      </c>
      <c r="AN469" t="s">
        <v>29</v>
      </c>
      <c r="AO469" t="s">
        <v>29</v>
      </c>
      <c r="AP469" t="s">
        <v>29</v>
      </c>
      <c r="AQ469" t="s">
        <v>29</v>
      </c>
      <c r="AR469" t="s">
        <v>29</v>
      </c>
      <c r="AS469" t="s">
        <v>29</v>
      </c>
      <c r="AT469" t="s">
        <v>29</v>
      </c>
      <c r="AU469" t="s">
        <v>29</v>
      </c>
      <c r="AV469" t="s">
        <v>29</v>
      </c>
      <c r="AW469" t="s">
        <v>29</v>
      </c>
      <c r="AX469" t="s">
        <v>29</v>
      </c>
      <c r="AY469" t="s">
        <v>29</v>
      </c>
      <c r="AZ469" t="s">
        <v>29</v>
      </c>
      <c r="BA469" t="s">
        <v>29</v>
      </c>
      <c r="BB469" t="s">
        <v>29</v>
      </c>
      <c r="BC469" t="s">
        <v>29</v>
      </c>
      <c r="BD469" t="s">
        <v>29</v>
      </c>
      <c r="BE469" t="s">
        <v>29</v>
      </c>
      <c r="BF469" t="s">
        <v>29</v>
      </c>
      <c r="BG469" t="s">
        <v>29</v>
      </c>
      <c r="BH469" t="s">
        <v>29</v>
      </c>
      <c r="BI469" t="s">
        <v>29</v>
      </c>
      <c r="BJ469" t="s">
        <v>29</v>
      </c>
      <c r="BK469" t="s">
        <v>29</v>
      </c>
      <c r="BL469" t="s">
        <v>29</v>
      </c>
      <c r="BM469" t="s">
        <v>29</v>
      </c>
      <c r="BN469" t="s">
        <v>29</v>
      </c>
      <c r="BO469" t="s">
        <v>29</v>
      </c>
      <c r="BP469" t="s">
        <v>29</v>
      </c>
      <c r="BQ469" t="s">
        <v>29</v>
      </c>
      <c r="BR469" t="s">
        <v>29</v>
      </c>
      <c r="BS469" t="s">
        <v>29</v>
      </c>
      <c r="BT469" t="s">
        <v>29</v>
      </c>
      <c r="BU469" t="s">
        <v>29</v>
      </c>
      <c r="BV469" t="s">
        <v>29</v>
      </c>
      <c r="BW469" t="s">
        <v>29</v>
      </c>
      <c r="BX469" t="s">
        <v>29</v>
      </c>
      <c r="BY469" t="s">
        <v>29</v>
      </c>
      <c r="BZ469" t="s">
        <v>29</v>
      </c>
      <c r="CA469" t="s">
        <v>29</v>
      </c>
      <c r="CB469" t="s">
        <v>29</v>
      </c>
      <c r="CC469" t="s">
        <v>29</v>
      </c>
      <c r="CD469" t="s">
        <v>29</v>
      </c>
      <c r="CE469" t="s">
        <v>29</v>
      </c>
      <c r="CF469" t="s">
        <v>29</v>
      </c>
      <c r="CG469" t="s">
        <v>29</v>
      </c>
      <c r="CH469" t="s">
        <v>29</v>
      </c>
      <c r="CI469" t="s">
        <v>29</v>
      </c>
    </row>
    <row r="470" spans="1:87" x14ac:dyDescent="0.2">
      <c r="A470" s="55">
        <v>42804</v>
      </c>
      <c r="B470">
        <v>9.75</v>
      </c>
      <c r="C470">
        <v>0.01</v>
      </c>
      <c r="D470">
        <v>0.01</v>
      </c>
      <c r="E470">
        <v>0.01</v>
      </c>
      <c r="F470">
        <v>1.45</v>
      </c>
      <c r="G470">
        <v>0.01</v>
      </c>
      <c r="H470">
        <v>0.01</v>
      </c>
      <c r="I470">
        <v>0.01</v>
      </c>
      <c r="J470">
        <v>4.55</v>
      </c>
      <c r="K470">
        <v>0.01</v>
      </c>
      <c r="L470">
        <v>0.01</v>
      </c>
      <c r="M470">
        <v>0.01</v>
      </c>
      <c r="N470">
        <v>0.01</v>
      </c>
      <c r="O470">
        <v>0.01</v>
      </c>
      <c r="P470">
        <v>0.67</v>
      </c>
      <c r="Q470">
        <v>3.17</v>
      </c>
      <c r="R470">
        <v>3.62</v>
      </c>
      <c r="S470">
        <v>6.56</v>
      </c>
      <c r="T470" t="s">
        <v>29</v>
      </c>
      <c r="U470" t="s">
        <v>29</v>
      </c>
      <c r="V470" t="s">
        <v>29</v>
      </c>
      <c r="W470" t="s">
        <v>29</v>
      </c>
      <c r="X470" t="s">
        <v>29</v>
      </c>
      <c r="Y470" t="s">
        <v>29</v>
      </c>
      <c r="Z470" t="s">
        <v>29</v>
      </c>
      <c r="AA470" t="s">
        <v>29</v>
      </c>
      <c r="AB470" t="s">
        <v>29</v>
      </c>
      <c r="AC470" t="s">
        <v>29</v>
      </c>
      <c r="AD470" t="s">
        <v>29</v>
      </c>
      <c r="AE470" t="s">
        <v>29</v>
      </c>
      <c r="AF470" t="s">
        <v>29</v>
      </c>
      <c r="AG470" t="s">
        <v>29</v>
      </c>
      <c r="AH470">
        <v>61.33</v>
      </c>
      <c r="AI470" t="s">
        <v>29</v>
      </c>
      <c r="AJ470" t="s">
        <v>29</v>
      </c>
      <c r="AK470" t="s">
        <v>29</v>
      </c>
      <c r="AL470">
        <v>22.4</v>
      </c>
      <c r="AM470" t="s">
        <v>29</v>
      </c>
      <c r="AN470" t="s">
        <v>29</v>
      </c>
      <c r="AO470" t="s">
        <v>29</v>
      </c>
      <c r="AP470" t="s">
        <v>29</v>
      </c>
      <c r="AQ470" t="s">
        <v>29</v>
      </c>
      <c r="AR470" t="s">
        <v>29</v>
      </c>
      <c r="AS470" t="s">
        <v>29</v>
      </c>
      <c r="AT470" t="s">
        <v>29</v>
      </c>
      <c r="AU470" t="s">
        <v>29</v>
      </c>
      <c r="AV470" t="s">
        <v>29</v>
      </c>
      <c r="AW470" t="s">
        <v>29</v>
      </c>
      <c r="AX470" t="s">
        <v>29</v>
      </c>
      <c r="AY470" t="s">
        <v>29</v>
      </c>
      <c r="AZ470" t="s">
        <v>29</v>
      </c>
      <c r="BA470" t="s">
        <v>29</v>
      </c>
      <c r="BB470" t="s">
        <v>29</v>
      </c>
      <c r="BC470" t="s">
        <v>29</v>
      </c>
      <c r="BD470" t="s">
        <v>29</v>
      </c>
      <c r="BE470" t="s">
        <v>29</v>
      </c>
      <c r="BF470" t="s">
        <v>29</v>
      </c>
      <c r="BG470" t="s">
        <v>29</v>
      </c>
      <c r="BH470" t="s">
        <v>29</v>
      </c>
      <c r="BI470" t="s">
        <v>29</v>
      </c>
      <c r="BJ470" t="s">
        <v>29</v>
      </c>
      <c r="BK470" t="s">
        <v>29</v>
      </c>
      <c r="BL470" t="s">
        <v>29</v>
      </c>
      <c r="BM470" t="s">
        <v>29</v>
      </c>
      <c r="BN470" t="s">
        <v>29</v>
      </c>
      <c r="BO470" t="s">
        <v>29</v>
      </c>
      <c r="BP470" t="s">
        <v>29</v>
      </c>
      <c r="BQ470" t="s">
        <v>29</v>
      </c>
      <c r="BR470" t="s">
        <v>29</v>
      </c>
      <c r="BS470" t="s">
        <v>29</v>
      </c>
      <c r="BT470" t="s">
        <v>29</v>
      </c>
      <c r="BU470" t="s">
        <v>29</v>
      </c>
      <c r="BV470" t="s">
        <v>29</v>
      </c>
      <c r="BW470" t="s">
        <v>29</v>
      </c>
      <c r="BX470" t="s">
        <v>29</v>
      </c>
      <c r="BY470" t="s">
        <v>29</v>
      </c>
      <c r="BZ470" t="s">
        <v>29</v>
      </c>
      <c r="CA470" t="s">
        <v>29</v>
      </c>
      <c r="CB470" t="s">
        <v>29</v>
      </c>
      <c r="CC470" t="s">
        <v>29</v>
      </c>
      <c r="CD470" t="s">
        <v>29</v>
      </c>
      <c r="CE470" t="s">
        <v>29</v>
      </c>
      <c r="CF470" t="s">
        <v>29</v>
      </c>
      <c r="CG470" t="s">
        <v>29</v>
      </c>
      <c r="CH470" t="s">
        <v>29</v>
      </c>
      <c r="CI470" t="s">
        <v>29</v>
      </c>
    </row>
    <row r="471" spans="1:87" x14ac:dyDescent="0.2">
      <c r="A471" s="55">
        <v>42807</v>
      </c>
      <c r="B471">
        <v>9.75</v>
      </c>
      <c r="C471">
        <v>0.01</v>
      </c>
      <c r="D471">
        <v>0.01</v>
      </c>
      <c r="E471">
        <v>0.01</v>
      </c>
      <c r="F471">
        <v>1.45</v>
      </c>
      <c r="G471">
        <v>0.01</v>
      </c>
      <c r="H471">
        <v>0.01</v>
      </c>
      <c r="I471">
        <v>0.01</v>
      </c>
      <c r="J471">
        <v>4.55</v>
      </c>
      <c r="K471">
        <v>0.01</v>
      </c>
      <c r="L471">
        <v>0.01</v>
      </c>
      <c r="M471">
        <v>0.01</v>
      </c>
      <c r="N471">
        <v>0.01</v>
      </c>
      <c r="O471">
        <v>0.01</v>
      </c>
      <c r="P471">
        <v>0.46</v>
      </c>
      <c r="Q471">
        <v>2.88</v>
      </c>
      <c r="R471">
        <v>3.4</v>
      </c>
      <c r="S471">
        <v>6.47</v>
      </c>
      <c r="T471" t="s">
        <v>29</v>
      </c>
      <c r="U471" t="s">
        <v>29</v>
      </c>
      <c r="V471" t="s">
        <v>29</v>
      </c>
      <c r="W471" t="s">
        <v>29</v>
      </c>
      <c r="X471" t="s">
        <v>29</v>
      </c>
      <c r="Y471" t="s">
        <v>29</v>
      </c>
      <c r="Z471" t="s">
        <v>29</v>
      </c>
      <c r="AA471" t="s">
        <v>29</v>
      </c>
      <c r="AB471" t="s">
        <v>29</v>
      </c>
      <c r="AC471" t="s">
        <v>29</v>
      </c>
      <c r="AD471" t="s">
        <v>29</v>
      </c>
      <c r="AE471" t="s">
        <v>29</v>
      </c>
      <c r="AF471" t="s">
        <v>29</v>
      </c>
      <c r="AG471" t="s">
        <v>29</v>
      </c>
      <c r="AH471">
        <v>61.33</v>
      </c>
      <c r="AI471" t="s">
        <v>29</v>
      </c>
      <c r="AJ471" t="s">
        <v>29</v>
      </c>
      <c r="AK471" t="s">
        <v>29</v>
      </c>
      <c r="AL471">
        <v>22.2</v>
      </c>
      <c r="AM471" t="s">
        <v>29</v>
      </c>
      <c r="AN471" t="s">
        <v>29</v>
      </c>
      <c r="AO471" t="s">
        <v>29</v>
      </c>
      <c r="AP471" t="s">
        <v>29</v>
      </c>
      <c r="AQ471" t="s">
        <v>29</v>
      </c>
      <c r="AR471" t="s">
        <v>29</v>
      </c>
      <c r="AS471" t="s">
        <v>29</v>
      </c>
      <c r="AT471" t="s">
        <v>29</v>
      </c>
      <c r="AU471" t="s">
        <v>29</v>
      </c>
      <c r="AV471" t="s">
        <v>29</v>
      </c>
      <c r="AW471" t="s">
        <v>29</v>
      </c>
      <c r="AX471" t="s">
        <v>29</v>
      </c>
      <c r="AY471" t="s">
        <v>29</v>
      </c>
      <c r="AZ471" t="s">
        <v>29</v>
      </c>
      <c r="BA471" t="s">
        <v>29</v>
      </c>
      <c r="BB471" t="s">
        <v>29</v>
      </c>
      <c r="BC471" t="s">
        <v>29</v>
      </c>
      <c r="BD471" t="s">
        <v>29</v>
      </c>
      <c r="BE471" t="s">
        <v>29</v>
      </c>
      <c r="BF471" t="s">
        <v>29</v>
      </c>
      <c r="BG471" t="s">
        <v>29</v>
      </c>
      <c r="BH471" t="s">
        <v>29</v>
      </c>
      <c r="BI471" t="s">
        <v>29</v>
      </c>
      <c r="BJ471" t="s">
        <v>29</v>
      </c>
      <c r="BK471" t="s">
        <v>29</v>
      </c>
      <c r="BL471" t="s">
        <v>29</v>
      </c>
      <c r="BM471" t="s">
        <v>29</v>
      </c>
      <c r="BN471" t="s">
        <v>29</v>
      </c>
      <c r="BO471" t="s">
        <v>29</v>
      </c>
      <c r="BP471" t="s">
        <v>29</v>
      </c>
      <c r="BQ471" t="s">
        <v>29</v>
      </c>
      <c r="BR471" t="s">
        <v>29</v>
      </c>
      <c r="BS471" t="s">
        <v>29</v>
      </c>
      <c r="BT471" t="s">
        <v>29</v>
      </c>
      <c r="BU471" t="s">
        <v>29</v>
      </c>
      <c r="BV471" t="s">
        <v>29</v>
      </c>
      <c r="BW471" t="s">
        <v>29</v>
      </c>
      <c r="BX471" t="s">
        <v>29</v>
      </c>
      <c r="BY471" t="s">
        <v>29</v>
      </c>
      <c r="BZ471" t="s">
        <v>29</v>
      </c>
      <c r="CA471" t="s">
        <v>29</v>
      </c>
      <c r="CB471" t="s">
        <v>29</v>
      </c>
      <c r="CC471" t="s">
        <v>29</v>
      </c>
      <c r="CD471" t="s">
        <v>29</v>
      </c>
      <c r="CE471" t="s">
        <v>29</v>
      </c>
      <c r="CF471" t="s">
        <v>29</v>
      </c>
      <c r="CG471" t="s">
        <v>29</v>
      </c>
      <c r="CH471" t="s">
        <v>29</v>
      </c>
      <c r="CI471" t="s">
        <v>29</v>
      </c>
    </row>
    <row r="472" spans="1:87" x14ac:dyDescent="0.2">
      <c r="A472" s="55">
        <v>42808</v>
      </c>
      <c r="B472">
        <v>9.75</v>
      </c>
      <c r="C472">
        <v>0.01</v>
      </c>
      <c r="D472">
        <v>0.01</v>
      </c>
      <c r="E472">
        <v>0.01</v>
      </c>
      <c r="F472">
        <v>1.45</v>
      </c>
      <c r="G472">
        <v>0.01</v>
      </c>
      <c r="H472">
        <v>0.01</v>
      </c>
      <c r="I472">
        <v>0.01</v>
      </c>
      <c r="J472">
        <v>4.55</v>
      </c>
      <c r="K472">
        <v>0.01</v>
      </c>
      <c r="L472">
        <v>0.01</v>
      </c>
      <c r="M472">
        <v>0.01</v>
      </c>
      <c r="N472">
        <v>0.01</v>
      </c>
      <c r="O472">
        <v>0.01</v>
      </c>
      <c r="P472">
        <v>0.64</v>
      </c>
      <c r="Q472">
        <v>3.27</v>
      </c>
      <c r="R472">
        <v>3.7</v>
      </c>
      <c r="S472">
        <v>6.91</v>
      </c>
      <c r="T472" t="s">
        <v>29</v>
      </c>
      <c r="U472" t="s">
        <v>29</v>
      </c>
      <c r="V472" t="s">
        <v>29</v>
      </c>
      <c r="W472" t="s">
        <v>29</v>
      </c>
      <c r="X472" t="s">
        <v>29</v>
      </c>
      <c r="Y472" t="s">
        <v>29</v>
      </c>
      <c r="Z472" t="s">
        <v>29</v>
      </c>
      <c r="AA472" t="s">
        <v>29</v>
      </c>
      <c r="AB472" t="s">
        <v>29</v>
      </c>
      <c r="AC472" t="s">
        <v>29</v>
      </c>
      <c r="AD472" t="s">
        <v>29</v>
      </c>
      <c r="AE472" t="s">
        <v>29</v>
      </c>
      <c r="AF472" t="s">
        <v>29</v>
      </c>
      <c r="AG472" t="s">
        <v>29</v>
      </c>
      <c r="AH472">
        <v>61.33</v>
      </c>
      <c r="AI472" t="s">
        <v>29</v>
      </c>
      <c r="AJ472" t="s">
        <v>29</v>
      </c>
      <c r="AK472" t="s">
        <v>29</v>
      </c>
      <c r="AL472">
        <v>22.2</v>
      </c>
      <c r="AM472" t="s">
        <v>29</v>
      </c>
      <c r="AN472" t="s">
        <v>29</v>
      </c>
      <c r="AO472" t="s">
        <v>29</v>
      </c>
      <c r="AP472" t="s">
        <v>29</v>
      </c>
      <c r="AQ472" t="s">
        <v>29</v>
      </c>
      <c r="AR472" t="s">
        <v>29</v>
      </c>
      <c r="AS472" t="s">
        <v>29</v>
      </c>
      <c r="AT472" t="s">
        <v>29</v>
      </c>
      <c r="AU472" t="s">
        <v>29</v>
      </c>
      <c r="AV472" t="s">
        <v>29</v>
      </c>
      <c r="AW472" t="s">
        <v>29</v>
      </c>
      <c r="AX472" t="s">
        <v>29</v>
      </c>
      <c r="AY472" t="s">
        <v>29</v>
      </c>
      <c r="AZ472" t="s">
        <v>29</v>
      </c>
      <c r="BA472" t="s">
        <v>29</v>
      </c>
      <c r="BB472" t="s">
        <v>29</v>
      </c>
      <c r="BC472" t="s">
        <v>29</v>
      </c>
      <c r="BD472" t="s">
        <v>29</v>
      </c>
      <c r="BE472" t="s">
        <v>29</v>
      </c>
      <c r="BF472" t="s">
        <v>29</v>
      </c>
      <c r="BG472" t="s">
        <v>29</v>
      </c>
      <c r="BH472" t="s">
        <v>29</v>
      </c>
      <c r="BI472" t="s">
        <v>29</v>
      </c>
      <c r="BJ472" t="s">
        <v>29</v>
      </c>
      <c r="BK472" t="s">
        <v>29</v>
      </c>
      <c r="BL472" t="s">
        <v>29</v>
      </c>
      <c r="BM472" t="s">
        <v>29</v>
      </c>
      <c r="BN472" t="s">
        <v>29</v>
      </c>
      <c r="BO472" t="s">
        <v>29</v>
      </c>
      <c r="BP472" t="s">
        <v>29</v>
      </c>
      <c r="BQ472" t="s">
        <v>29</v>
      </c>
      <c r="BR472" t="s">
        <v>29</v>
      </c>
      <c r="BS472" t="s">
        <v>29</v>
      </c>
      <c r="BT472" t="s">
        <v>29</v>
      </c>
      <c r="BU472" t="s">
        <v>29</v>
      </c>
      <c r="BV472" t="s">
        <v>29</v>
      </c>
      <c r="BW472" t="s">
        <v>29</v>
      </c>
      <c r="BX472" t="s">
        <v>29</v>
      </c>
      <c r="BY472" t="s">
        <v>29</v>
      </c>
      <c r="BZ472" t="s">
        <v>29</v>
      </c>
      <c r="CA472" t="s">
        <v>29</v>
      </c>
      <c r="CB472" t="s">
        <v>29</v>
      </c>
      <c r="CC472" t="s">
        <v>29</v>
      </c>
      <c r="CD472" t="s">
        <v>29</v>
      </c>
      <c r="CE472" t="s">
        <v>29</v>
      </c>
      <c r="CF472" t="s">
        <v>29</v>
      </c>
      <c r="CG472" t="s">
        <v>29</v>
      </c>
      <c r="CH472" t="s">
        <v>29</v>
      </c>
      <c r="CI472" t="s">
        <v>29</v>
      </c>
    </row>
    <row r="473" spans="1:87" x14ac:dyDescent="0.2">
      <c r="A473" s="55">
        <v>42809</v>
      </c>
      <c r="B473">
        <v>9.75</v>
      </c>
      <c r="C473">
        <v>0.01</v>
      </c>
      <c r="D473">
        <v>0.01</v>
      </c>
      <c r="E473">
        <v>0.01</v>
      </c>
      <c r="F473">
        <v>1.45</v>
      </c>
      <c r="G473">
        <v>0.01</v>
      </c>
      <c r="H473">
        <v>0.01</v>
      </c>
      <c r="I473">
        <v>0.01</v>
      </c>
      <c r="J473">
        <v>4.55</v>
      </c>
      <c r="K473">
        <v>0.01</v>
      </c>
      <c r="L473">
        <v>0.01</v>
      </c>
      <c r="M473">
        <v>0.01</v>
      </c>
      <c r="N473">
        <v>0.01</v>
      </c>
      <c r="O473">
        <v>0.01</v>
      </c>
      <c r="P473">
        <v>0.19</v>
      </c>
      <c r="Q473">
        <v>2.38</v>
      </c>
      <c r="R473">
        <v>2.93</v>
      </c>
      <c r="S473">
        <v>5.78</v>
      </c>
      <c r="T473" t="s">
        <v>29</v>
      </c>
      <c r="U473" t="s">
        <v>29</v>
      </c>
      <c r="V473" t="s">
        <v>29</v>
      </c>
      <c r="W473" t="s">
        <v>29</v>
      </c>
      <c r="X473" t="s">
        <v>29</v>
      </c>
      <c r="Y473" t="s">
        <v>29</v>
      </c>
      <c r="Z473" t="s">
        <v>29</v>
      </c>
      <c r="AA473" t="s">
        <v>29</v>
      </c>
      <c r="AB473" t="s">
        <v>29</v>
      </c>
      <c r="AC473" t="s">
        <v>29</v>
      </c>
      <c r="AD473" t="s">
        <v>29</v>
      </c>
      <c r="AE473" t="s">
        <v>29</v>
      </c>
      <c r="AF473" t="s">
        <v>29</v>
      </c>
      <c r="AG473" t="s">
        <v>29</v>
      </c>
      <c r="AH473">
        <v>61.33</v>
      </c>
      <c r="AI473" t="s">
        <v>29</v>
      </c>
      <c r="AJ473" t="s">
        <v>29</v>
      </c>
      <c r="AK473" t="s">
        <v>29</v>
      </c>
      <c r="AL473">
        <v>21.7</v>
      </c>
      <c r="AM473" t="s">
        <v>29</v>
      </c>
      <c r="AN473" t="s">
        <v>29</v>
      </c>
      <c r="AO473" t="s">
        <v>29</v>
      </c>
      <c r="AP473" t="s">
        <v>29</v>
      </c>
      <c r="AQ473" t="s">
        <v>29</v>
      </c>
      <c r="AR473" t="s">
        <v>29</v>
      </c>
      <c r="AS473" t="s">
        <v>29</v>
      </c>
      <c r="AT473" t="s">
        <v>29</v>
      </c>
      <c r="AU473" t="s">
        <v>29</v>
      </c>
      <c r="AV473" t="s">
        <v>29</v>
      </c>
      <c r="AW473" t="s">
        <v>29</v>
      </c>
      <c r="AX473" t="s">
        <v>29</v>
      </c>
      <c r="AY473" t="s">
        <v>29</v>
      </c>
      <c r="AZ473" t="s">
        <v>29</v>
      </c>
      <c r="BA473" t="s">
        <v>29</v>
      </c>
      <c r="BB473" t="s">
        <v>29</v>
      </c>
      <c r="BC473" t="s">
        <v>29</v>
      </c>
      <c r="BD473" t="s">
        <v>29</v>
      </c>
      <c r="BE473" t="s">
        <v>29</v>
      </c>
      <c r="BF473" t="s">
        <v>29</v>
      </c>
      <c r="BG473" t="s">
        <v>29</v>
      </c>
      <c r="BH473" t="s">
        <v>29</v>
      </c>
      <c r="BI473" t="s">
        <v>29</v>
      </c>
      <c r="BJ473" t="s">
        <v>29</v>
      </c>
      <c r="BK473" t="s">
        <v>29</v>
      </c>
      <c r="BL473" t="s">
        <v>29</v>
      </c>
      <c r="BM473" t="s">
        <v>29</v>
      </c>
      <c r="BN473" t="s">
        <v>29</v>
      </c>
      <c r="BO473" t="s">
        <v>29</v>
      </c>
      <c r="BP473" t="s">
        <v>29</v>
      </c>
      <c r="BQ473" t="s">
        <v>29</v>
      </c>
      <c r="BR473" t="s">
        <v>29</v>
      </c>
      <c r="BS473" t="s">
        <v>29</v>
      </c>
      <c r="BT473" t="s">
        <v>29</v>
      </c>
      <c r="BU473" t="s">
        <v>29</v>
      </c>
      <c r="BV473" t="s">
        <v>29</v>
      </c>
      <c r="BW473" t="s">
        <v>29</v>
      </c>
      <c r="BX473" t="s">
        <v>29</v>
      </c>
      <c r="BY473" t="s">
        <v>29</v>
      </c>
      <c r="BZ473" t="s">
        <v>29</v>
      </c>
      <c r="CA473" t="s">
        <v>29</v>
      </c>
      <c r="CB473" t="s">
        <v>29</v>
      </c>
      <c r="CC473" t="s">
        <v>29</v>
      </c>
      <c r="CD473" t="s">
        <v>29</v>
      </c>
      <c r="CE473" t="s">
        <v>29</v>
      </c>
      <c r="CF473" t="s">
        <v>29</v>
      </c>
      <c r="CG473" t="s">
        <v>29</v>
      </c>
      <c r="CH473" t="s">
        <v>29</v>
      </c>
      <c r="CI473" t="s">
        <v>29</v>
      </c>
    </row>
    <row r="474" spans="1:87" x14ac:dyDescent="0.2">
      <c r="A474" s="55">
        <v>42810</v>
      </c>
      <c r="B474">
        <v>9.75</v>
      </c>
      <c r="C474">
        <v>0.01</v>
      </c>
      <c r="D474">
        <v>0.01</v>
      </c>
      <c r="E474">
        <v>0.01</v>
      </c>
      <c r="F474">
        <v>1.45</v>
      </c>
      <c r="G474">
        <v>0.01</v>
      </c>
      <c r="H474">
        <v>0.01</v>
      </c>
      <c r="I474">
        <v>0.01</v>
      </c>
      <c r="J474">
        <v>4.55</v>
      </c>
      <c r="K474">
        <v>0.01</v>
      </c>
      <c r="L474">
        <v>0.01</v>
      </c>
      <c r="M474">
        <v>0.01</v>
      </c>
      <c r="N474">
        <v>0.01</v>
      </c>
      <c r="O474">
        <v>0.01</v>
      </c>
      <c r="P474">
        <v>0.09</v>
      </c>
      <c r="Q474">
        <v>2.25</v>
      </c>
      <c r="R474">
        <v>2.83</v>
      </c>
      <c r="S474">
        <v>5.65</v>
      </c>
      <c r="T474" t="s">
        <v>29</v>
      </c>
      <c r="U474" t="s">
        <v>29</v>
      </c>
      <c r="V474" t="s">
        <v>29</v>
      </c>
      <c r="W474" t="s">
        <v>29</v>
      </c>
      <c r="X474" t="s">
        <v>29</v>
      </c>
      <c r="Y474" t="s">
        <v>29</v>
      </c>
      <c r="Z474" t="s">
        <v>29</v>
      </c>
      <c r="AA474" t="s">
        <v>29</v>
      </c>
      <c r="AB474" t="s">
        <v>29</v>
      </c>
      <c r="AC474" t="s">
        <v>29</v>
      </c>
      <c r="AD474" t="s">
        <v>29</v>
      </c>
      <c r="AE474" t="s">
        <v>29</v>
      </c>
      <c r="AF474" t="s">
        <v>29</v>
      </c>
      <c r="AG474" t="s">
        <v>29</v>
      </c>
      <c r="AH474">
        <v>61.33</v>
      </c>
      <c r="AI474" t="s">
        <v>29</v>
      </c>
      <c r="AJ474" t="s">
        <v>29</v>
      </c>
      <c r="AK474" t="s">
        <v>29</v>
      </c>
      <c r="AL474">
        <v>21.7</v>
      </c>
      <c r="AM474" t="s">
        <v>29</v>
      </c>
      <c r="AN474" t="s">
        <v>29</v>
      </c>
      <c r="AO474" t="s">
        <v>29</v>
      </c>
      <c r="AP474" t="s">
        <v>29</v>
      </c>
      <c r="AQ474" t="s">
        <v>29</v>
      </c>
      <c r="AR474" t="s">
        <v>29</v>
      </c>
      <c r="AS474" t="s">
        <v>29</v>
      </c>
      <c r="AT474" t="s">
        <v>29</v>
      </c>
      <c r="AU474" t="s">
        <v>29</v>
      </c>
      <c r="AV474" t="s">
        <v>29</v>
      </c>
      <c r="AW474" t="s">
        <v>29</v>
      </c>
      <c r="AX474" t="s">
        <v>29</v>
      </c>
      <c r="AY474" t="s">
        <v>29</v>
      </c>
      <c r="AZ474" t="s">
        <v>29</v>
      </c>
      <c r="BA474" t="s">
        <v>29</v>
      </c>
      <c r="BB474" t="s">
        <v>29</v>
      </c>
      <c r="BC474" t="s">
        <v>29</v>
      </c>
      <c r="BD474" t="s">
        <v>29</v>
      </c>
      <c r="BE474" t="s">
        <v>29</v>
      </c>
      <c r="BF474" t="s">
        <v>29</v>
      </c>
      <c r="BG474" t="s">
        <v>29</v>
      </c>
      <c r="BH474" t="s">
        <v>29</v>
      </c>
      <c r="BI474" t="s">
        <v>29</v>
      </c>
      <c r="BJ474" t="s">
        <v>29</v>
      </c>
      <c r="BK474" t="s">
        <v>29</v>
      </c>
      <c r="BL474" t="s">
        <v>29</v>
      </c>
      <c r="BM474" t="s">
        <v>29</v>
      </c>
      <c r="BN474" t="s">
        <v>29</v>
      </c>
      <c r="BO474" t="s">
        <v>29</v>
      </c>
      <c r="BP474" t="s">
        <v>29</v>
      </c>
      <c r="BQ474" t="s">
        <v>29</v>
      </c>
      <c r="BR474" t="s">
        <v>29</v>
      </c>
      <c r="BS474" t="s">
        <v>29</v>
      </c>
      <c r="BT474" t="s">
        <v>29</v>
      </c>
      <c r="BU474" t="s">
        <v>29</v>
      </c>
      <c r="BV474" t="s">
        <v>29</v>
      </c>
      <c r="BW474" t="s">
        <v>29</v>
      </c>
      <c r="BX474" t="s">
        <v>29</v>
      </c>
      <c r="BY474" t="s">
        <v>29</v>
      </c>
      <c r="BZ474" t="s">
        <v>29</v>
      </c>
      <c r="CA474" t="s">
        <v>29</v>
      </c>
      <c r="CB474" t="s">
        <v>29</v>
      </c>
      <c r="CC474" t="s">
        <v>29</v>
      </c>
      <c r="CD474" t="s">
        <v>29</v>
      </c>
      <c r="CE474" t="s">
        <v>29</v>
      </c>
      <c r="CF474" t="s">
        <v>29</v>
      </c>
      <c r="CG474" t="s">
        <v>29</v>
      </c>
      <c r="CH474" t="s">
        <v>29</v>
      </c>
      <c r="CI474" t="s">
        <v>29</v>
      </c>
    </row>
    <row r="475" spans="1:87" x14ac:dyDescent="0.2">
      <c r="A475" s="55">
        <v>42811</v>
      </c>
      <c r="B475">
        <v>9.75</v>
      </c>
      <c r="C475">
        <v>0.01</v>
      </c>
      <c r="D475">
        <v>0.01</v>
      </c>
      <c r="E475">
        <v>0.01</v>
      </c>
      <c r="F475">
        <v>1.45</v>
      </c>
      <c r="G475">
        <v>0.01</v>
      </c>
      <c r="H475">
        <v>0.01</v>
      </c>
      <c r="I475">
        <v>0.01</v>
      </c>
      <c r="J475">
        <v>4.55</v>
      </c>
      <c r="K475">
        <v>0.01</v>
      </c>
      <c r="L475">
        <v>0.01</v>
      </c>
      <c r="M475">
        <v>0.01</v>
      </c>
      <c r="N475">
        <v>0.01</v>
      </c>
      <c r="O475">
        <v>0.01</v>
      </c>
      <c r="P475">
        <v>0.02</v>
      </c>
      <c r="Q475">
        <v>2.27</v>
      </c>
      <c r="R475">
        <v>2.87</v>
      </c>
      <c r="S475">
        <v>5.72</v>
      </c>
      <c r="T475" t="s">
        <v>29</v>
      </c>
      <c r="U475" t="s">
        <v>29</v>
      </c>
      <c r="V475" t="s">
        <v>29</v>
      </c>
      <c r="W475" t="s">
        <v>29</v>
      </c>
      <c r="X475" t="s">
        <v>29</v>
      </c>
      <c r="Y475" t="s">
        <v>29</v>
      </c>
      <c r="Z475" t="s">
        <v>29</v>
      </c>
      <c r="AA475" t="s">
        <v>29</v>
      </c>
      <c r="AB475" t="s">
        <v>29</v>
      </c>
      <c r="AC475" t="s">
        <v>29</v>
      </c>
      <c r="AD475" t="s">
        <v>29</v>
      </c>
      <c r="AE475" t="s">
        <v>29</v>
      </c>
      <c r="AF475" t="s">
        <v>29</v>
      </c>
      <c r="AG475" t="s">
        <v>29</v>
      </c>
      <c r="AH475">
        <v>61.33</v>
      </c>
      <c r="AI475" t="s">
        <v>29</v>
      </c>
      <c r="AJ475" t="s">
        <v>29</v>
      </c>
      <c r="AK475" t="s">
        <v>29</v>
      </c>
      <c r="AL475">
        <v>21.7</v>
      </c>
      <c r="AM475" t="s">
        <v>29</v>
      </c>
      <c r="AN475" t="s">
        <v>29</v>
      </c>
      <c r="AO475" t="s">
        <v>29</v>
      </c>
      <c r="AP475" t="s">
        <v>29</v>
      </c>
      <c r="AQ475" t="s">
        <v>29</v>
      </c>
      <c r="AR475" t="s">
        <v>29</v>
      </c>
      <c r="AS475" t="s">
        <v>29</v>
      </c>
      <c r="AT475" t="s">
        <v>29</v>
      </c>
      <c r="AU475" t="s">
        <v>29</v>
      </c>
      <c r="AV475" t="s">
        <v>29</v>
      </c>
      <c r="AW475" t="s">
        <v>29</v>
      </c>
      <c r="AX475" t="s">
        <v>29</v>
      </c>
      <c r="AY475" t="s">
        <v>29</v>
      </c>
      <c r="AZ475" t="s">
        <v>29</v>
      </c>
      <c r="BA475" t="s">
        <v>29</v>
      </c>
      <c r="BB475" t="s">
        <v>29</v>
      </c>
      <c r="BC475" t="s">
        <v>29</v>
      </c>
      <c r="BD475" t="s">
        <v>29</v>
      </c>
      <c r="BE475" t="s">
        <v>29</v>
      </c>
      <c r="BF475" t="s">
        <v>29</v>
      </c>
      <c r="BG475" t="s">
        <v>29</v>
      </c>
      <c r="BH475" t="s">
        <v>29</v>
      </c>
      <c r="BI475" t="s">
        <v>29</v>
      </c>
      <c r="BJ475" t="s">
        <v>29</v>
      </c>
      <c r="BK475" t="s">
        <v>29</v>
      </c>
      <c r="BL475" t="s">
        <v>29</v>
      </c>
      <c r="BM475" t="s">
        <v>29</v>
      </c>
      <c r="BN475" t="s">
        <v>29</v>
      </c>
      <c r="BO475" t="s">
        <v>29</v>
      </c>
      <c r="BP475" t="s">
        <v>29</v>
      </c>
      <c r="BQ475" t="s">
        <v>29</v>
      </c>
      <c r="BR475" t="s">
        <v>29</v>
      </c>
      <c r="BS475" t="s">
        <v>29</v>
      </c>
      <c r="BT475" t="s">
        <v>29</v>
      </c>
      <c r="BU475" t="s">
        <v>29</v>
      </c>
      <c r="BV475" t="s">
        <v>29</v>
      </c>
      <c r="BW475" t="s">
        <v>29</v>
      </c>
      <c r="BX475" t="s">
        <v>29</v>
      </c>
      <c r="BY475" t="s">
        <v>29</v>
      </c>
      <c r="BZ475" t="s">
        <v>29</v>
      </c>
      <c r="CA475" t="s">
        <v>29</v>
      </c>
      <c r="CB475" t="s">
        <v>29</v>
      </c>
      <c r="CC475" t="s">
        <v>29</v>
      </c>
      <c r="CD475" t="s">
        <v>29</v>
      </c>
      <c r="CE475" t="s">
        <v>29</v>
      </c>
      <c r="CF475" t="s">
        <v>29</v>
      </c>
      <c r="CG475" t="s">
        <v>29</v>
      </c>
      <c r="CH475" t="s">
        <v>29</v>
      </c>
      <c r="CI475" t="s">
        <v>29</v>
      </c>
    </row>
    <row r="476" spans="1:87" x14ac:dyDescent="0.2">
      <c r="A476" s="55">
        <v>42814</v>
      </c>
      <c r="B476">
        <v>9.75</v>
      </c>
      <c r="C476">
        <v>0.01</v>
      </c>
      <c r="D476">
        <v>0.01</v>
      </c>
      <c r="E476">
        <v>0.01</v>
      </c>
      <c r="F476">
        <v>1.45</v>
      </c>
      <c r="G476">
        <v>0.01</v>
      </c>
      <c r="H476">
        <v>0.01</v>
      </c>
      <c r="I476">
        <v>0.01</v>
      </c>
      <c r="J476">
        <v>4.55</v>
      </c>
      <c r="K476">
        <v>0.01</v>
      </c>
      <c r="L476">
        <v>0.01</v>
      </c>
      <c r="M476">
        <v>0.01</v>
      </c>
      <c r="N476">
        <v>0.01</v>
      </c>
      <c r="O476">
        <v>0.01</v>
      </c>
      <c r="P476">
        <v>0.02</v>
      </c>
      <c r="Q476">
        <v>2.42</v>
      </c>
      <c r="R476">
        <v>2.88</v>
      </c>
      <c r="S476">
        <v>5.75</v>
      </c>
      <c r="T476" t="s">
        <v>29</v>
      </c>
      <c r="U476" t="s">
        <v>29</v>
      </c>
      <c r="V476" t="s">
        <v>29</v>
      </c>
      <c r="W476" t="s">
        <v>29</v>
      </c>
      <c r="X476" t="s">
        <v>29</v>
      </c>
      <c r="Y476" t="s">
        <v>29</v>
      </c>
      <c r="Z476" t="s">
        <v>29</v>
      </c>
      <c r="AA476" t="s">
        <v>29</v>
      </c>
      <c r="AB476" t="s">
        <v>29</v>
      </c>
      <c r="AC476" t="s">
        <v>29</v>
      </c>
      <c r="AD476" t="s">
        <v>29</v>
      </c>
      <c r="AE476" t="s">
        <v>29</v>
      </c>
      <c r="AF476" t="s">
        <v>29</v>
      </c>
      <c r="AG476" t="s">
        <v>29</v>
      </c>
      <c r="AH476">
        <v>61.33</v>
      </c>
      <c r="AI476" t="s">
        <v>29</v>
      </c>
      <c r="AJ476" t="s">
        <v>29</v>
      </c>
      <c r="AK476" t="s">
        <v>29</v>
      </c>
      <c r="AL476">
        <v>21.72</v>
      </c>
      <c r="AM476" t="s">
        <v>29</v>
      </c>
      <c r="AN476" t="s">
        <v>29</v>
      </c>
      <c r="AO476" t="s">
        <v>29</v>
      </c>
      <c r="AP476" t="s">
        <v>29</v>
      </c>
      <c r="AQ476" t="s">
        <v>29</v>
      </c>
      <c r="AR476" t="s">
        <v>29</v>
      </c>
      <c r="AS476" t="s">
        <v>29</v>
      </c>
      <c r="AT476" t="s">
        <v>29</v>
      </c>
      <c r="AU476" t="s">
        <v>29</v>
      </c>
      <c r="AV476" t="s">
        <v>29</v>
      </c>
      <c r="AW476" t="s">
        <v>29</v>
      </c>
      <c r="AX476" t="s">
        <v>29</v>
      </c>
      <c r="AY476" t="s">
        <v>29</v>
      </c>
      <c r="AZ476" t="s">
        <v>29</v>
      </c>
      <c r="BA476" t="s">
        <v>29</v>
      </c>
      <c r="BB476" t="s">
        <v>29</v>
      </c>
      <c r="BC476" t="s">
        <v>29</v>
      </c>
      <c r="BD476" t="s">
        <v>29</v>
      </c>
      <c r="BE476" t="s">
        <v>29</v>
      </c>
      <c r="BF476" t="s">
        <v>29</v>
      </c>
      <c r="BG476" t="s">
        <v>29</v>
      </c>
      <c r="BH476" t="s">
        <v>29</v>
      </c>
      <c r="BI476" t="s">
        <v>29</v>
      </c>
      <c r="BJ476" t="s">
        <v>29</v>
      </c>
      <c r="BK476" t="s">
        <v>29</v>
      </c>
      <c r="BL476" t="s">
        <v>29</v>
      </c>
      <c r="BM476" t="s">
        <v>29</v>
      </c>
      <c r="BN476" t="s">
        <v>29</v>
      </c>
      <c r="BO476" t="s">
        <v>29</v>
      </c>
      <c r="BP476" t="s">
        <v>29</v>
      </c>
      <c r="BQ476" t="s">
        <v>29</v>
      </c>
      <c r="BR476" t="s">
        <v>29</v>
      </c>
      <c r="BS476" t="s">
        <v>29</v>
      </c>
      <c r="BT476" t="s">
        <v>29</v>
      </c>
      <c r="BU476" t="s">
        <v>29</v>
      </c>
      <c r="BV476" t="s">
        <v>29</v>
      </c>
      <c r="BW476" t="s">
        <v>29</v>
      </c>
      <c r="BX476" t="s">
        <v>29</v>
      </c>
      <c r="BY476" t="s">
        <v>29</v>
      </c>
      <c r="BZ476" t="s">
        <v>29</v>
      </c>
      <c r="CA476" t="s">
        <v>29</v>
      </c>
      <c r="CB476" t="s">
        <v>29</v>
      </c>
      <c r="CC476" t="s">
        <v>29</v>
      </c>
      <c r="CD476" t="s">
        <v>29</v>
      </c>
      <c r="CE476" t="s">
        <v>29</v>
      </c>
      <c r="CF476" t="s">
        <v>29</v>
      </c>
      <c r="CG476" t="s">
        <v>29</v>
      </c>
      <c r="CH476" t="s">
        <v>29</v>
      </c>
      <c r="CI476" t="s">
        <v>29</v>
      </c>
    </row>
    <row r="477" spans="1:87" x14ac:dyDescent="0.2">
      <c r="A477" s="55">
        <v>42815</v>
      </c>
      <c r="B477">
        <v>9.75</v>
      </c>
      <c r="C477">
        <v>0.01</v>
      </c>
      <c r="D477">
        <v>0.01</v>
      </c>
      <c r="E477">
        <v>0.01</v>
      </c>
      <c r="F477">
        <v>1.45</v>
      </c>
      <c r="G477">
        <v>0.01</v>
      </c>
      <c r="H477">
        <v>0.01</v>
      </c>
      <c r="I477">
        <v>0.01</v>
      </c>
      <c r="J477">
        <v>4.55</v>
      </c>
      <c r="K477">
        <v>0.01</v>
      </c>
      <c r="L477">
        <v>0.01</v>
      </c>
      <c r="M477">
        <v>0.01</v>
      </c>
      <c r="N477">
        <v>0.01</v>
      </c>
      <c r="O477">
        <v>0.01</v>
      </c>
      <c r="P477">
        <v>0.02</v>
      </c>
      <c r="Q477">
        <v>4.05</v>
      </c>
      <c r="R477">
        <v>4.05</v>
      </c>
      <c r="S477">
        <v>7.58</v>
      </c>
      <c r="T477" t="s">
        <v>29</v>
      </c>
      <c r="U477" t="s">
        <v>29</v>
      </c>
      <c r="V477" t="s">
        <v>29</v>
      </c>
      <c r="W477" t="s">
        <v>29</v>
      </c>
      <c r="X477" t="s">
        <v>29</v>
      </c>
      <c r="Y477" t="s">
        <v>29</v>
      </c>
      <c r="Z477" t="s">
        <v>29</v>
      </c>
      <c r="AA477" t="s">
        <v>29</v>
      </c>
      <c r="AB477" t="s">
        <v>29</v>
      </c>
      <c r="AC477" t="s">
        <v>29</v>
      </c>
      <c r="AD477" t="s">
        <v>29</v>
      </c>
      <c r="AE477" t="s">
        <v>29</v>
      </c>
      <c r="AF477" t="s">
        <v>29</v>
      </c>
      <c r="AG477" t="s">
        <v>29</v>
      </c>
      <c r="AH477">
        <v>61.33</v>
      </c>
      <c r="AI477" t="s">
        <v>29</v>
      </c>
      <c r="AJ477" t="s">
        <v>29</v>
      </c>
      <c r="AK477" t="s">
        <v>29</v>
      </c>
      <c r="AL477">
        <v>23.25</v>
      </c>
      <c r="AM477" t="s">
        <v>29</v>
      </c>
      <c r="AN477" t="s">
        <v>29</v>
      </c>
      <c r="AO477" t="s">
        <v>29</v>
      </c>
      <c r="AP477" t="s">
        <v>29</v>
      </c>
      <c r="AQ477" t="s">
        <v>29</v>
      </c>
      <c r="AR477" t="s">
        <v>29</v>
      </c>
      <c r="AS477" t="s">
        <v>29</v>
      </c>
      <c r="AT477" t="s">
        <v>29</v>
      </c>
      <c r="AU477" t="s">
        <v>29</v>
      </c>
      <c r="AV477" t="s">
        <v>29</v>
      </c>
      <c r="AW477" t="s">
        <v>29</v>
      </c>
      <c r="AX477" t="s">
        <v>29</v>
      </c>
      <c r="AY477" t="s">
        <v>29</v>
      </c>
      <c r="AZ477" t="s">
        <v>29</v>
      </c>
      <c r="BA477" t="s">
        <v>29</v>
      </c>
      <c r="BB477" t="s">
        <v>29</v>
      </c>
      <c r="BC477" t="s">
        <v>29</v>
      </c>
      <c r="BD477" t="s">
        <v>29</v>
      </c>
      <c r="BE477" t="s">
        <v>29</v>
      </c>
      <c r="BF477" t="s">
        <v>29</v>
      </c>
      <c r="BG477" t="s">
        <v>29</v>
      </c>
      <c r="BH477" t="s">
        <v>29</v>
      </c>
      <c r="BI477" t="s">
        <v>29</v>
      </c>
      <c r="BJ477" t="s">
        <v>29</v>
      </c>
      <c r="BK477" t="s">
        <v>29</v>
      </c>
      <c r="BL477" t="s">
        <v>29</v>
      </c>
      <c r="BM477" t="s">
        <v>29</v>
      </c>
      <c r="BN477" t="s">
        <v>29</v>
      </c>
      <c r="BO477" t="s">
        <v>29</v>
      </c>
      <c r="BP477" t="s">
        <v>29</v>
      </c>
      <c r="BQ477" t="s">
        <v>29</v>
      </c>
      <c r="BR477" t="s">
        <v>29</v>
      </c>
      <c r="BS477" t="s">
        <v>29</v>
      </c>
      <c r="BT477" t="s">
        <v>29</v>
      </c>
      <c r="BU477" t="s">
        <v>29</v>
      </c>
      <c r="BV477" t="s">
        <v>29</v>
      </c>
      <c r="BW477" t="s">
        <v>29</v>
      </c>
      <c r="BX477" t="s">
        <v>29</v>
      </c>
      <c r="BY477" t="s">
        <v>29</v>
      </c>
      <c r="BZ477" t="s">
        <v>29</v>
      </c>
      <c r="CA477" t="s">
        <v>29</v>
      </c>
      <c r="CB477" t="s">
        <v>29</v>
      </c>
      <c r="CC477" t="s">
        <v>29</v>
      </c>
      <c r="CD477" t="s">
        <v>29</v>
      </c>
      <c r="CE477" t="s">
        <v>29</v>
      </c>
      <c r="CF477" t="s">
        <v>29</v>
      </c>
      <c r="CG477" t="s">
        <v>29</v>
      </c>
      <c r="CH477" t="s">
        <v>29</v>
      </c>
      <c r="CI477" t="s">
        <v>29</v>
      </c>
    </row>
    <row r="478" spans="1:87" x14ac:dyDescent="0.2">
      <c r="A478" s="55">
        <v>42816</v>
      </c>
      <c r="B478">
        <v>9.75</v>
      </c>
      <c r="C478">
        <v>0.01</v>
      </c>
      <c r="D478">
        <v>0.01</v>
      </c>
      <c r="E478">
        <v>0.01</v>
      </c>
      <c r="F478">
        <v>1.45</v>
      </c>
      <c r="G478">
        <v>0.01</v>
      </c>
      <c r="H478">
        <v>0.01</v>
      </c>
      <c r="I478">
        <v>0.01</v>
      </c>
      <c r="J478">
        <v>4.55</v>
      </c>
      <c r="K478">
        <v>0.01</v>
      </c>
      <c r="L478">
        <v>0.01</v>
      </c>
      <c r="M478">
        <v>0.01</v>
      </c>
      <c r="N478">
        <v>0.01</v>
      </c>
      <c r="O478">
        <v>0.01</v>
      </c>
      <c r="P478">
        <v>0.02</v>
      </c>
      <c r="Q478">
        <v>4.1100000000000003</v>
      </c>
      <c r="R478">
        <v>4</v>
      </c>
      <c r="S478">
        <v>7.23</v>
      </c>
      <c r="T478" t="s">
        <v>29</v>
      </c>
      <c r="U478" t="s">
        <v>29</v>
      </c>
      <c r="V478" t="s">
        <v>29</v>
      </c>
      <c r="W478" t="s">
        <v>29</v>
      </c>
      <c r="X478" t="s">
        <v>29</v>
      </c>
      <c r="Y478" t="s">
        <v>29</v>
      </c>
      <c r="Z478" t="s">
        <v>29</v>
      </c>
      <c r="AA478" t="s">
        <v>29</v>
      </c>
      <c r="AB478" t="s">
        <v>29</v>
      </c>
      <c r="AC478" t="s">
        <v>29</v>
      </c>
      <c r="AD478" t="s">
        <v>29</v>
      </c>
      <c r="AE478" t="s">
        <v>29</v>
      </c>
      <c r="AF478" t="s">
        <v>29</v>
      </c>
      <c r="AG478" t="s">
        <v>29</v>
      </c>
      <c r="AH478">
        <v>61.33</v>
      </c>
      <c r="AI478" t="s">
        <v>29</v>
      </c>
      <c r="AJ478" t="s">
        <v>29</v>
      </c>
      <c r="AK478" t="s">
        <v>29</v>
      </c>
      <c r="AL478">
        <v>23.25</v>
      </c>
      <c r="AM478" t="s">
        <v>29</v>
      </c>
      <c r="AN478" t="s">
        <v>29</v>
      </c>
      <c r="AO478" t="s">
        <v>29</v>
      </c>
      <c r="AP478" t="s">
        <v>29</v>
      </c>
      <c r="AQ478" t="s">
        <v>29</v>
      </c>
      <c r="AR478" t="s">
        <v>29</v>
      </c>
      <c r="AS478" t="s">
        <v>29</v>
      </c>
      <c r="AT478" t="s">
        <v>29</v>
      </c>
      <c r="AU478" t="s">
        <v>29</v>
      </c>
      <c r="AV478" t="s">
        <v>29</v>
      </c>
      <c r="AW478" t="s">
        <v>29</v>
      </c>
      <c r="AX478" t="s">
        <v>29</v>
      </c>
      <c r="AY478" t="s">
        <v>29</v>
      </c>
      <c r="AZ478" t="s">
        <v>29</v>
      </c>
      <c r="BA478" t="s">
        <v>29</v>
      </c>
      <c r="BB478" t="s">
        <v>29</v>
      </c>
      <c r="BC478" t="s">
        <v>29</v>
      </c>
      <c r="BD478" t="s">
        <v>29</v>
      </c>
      <c r="BE478" t="s">
        <v>29</v>
      </c>
      <c r="BF478" t="s">
        <v>29</v>
      </c>
      <c r="BG478" t="s">
        <v>29</v>
      </c>
      <c r="BH478" t="s">
        <v>29</v>
      </c>
      <c r="BI478" t="s">
        <v>29</v>
      </c>
      <c r="BJ478" t="s">
        <v>29</v>
      </c>
      <c r="BK478" t="s">
        <v>29</v>
      </c>
      <c r="BL478" t="s">
        <v>29</v>
      </c>
      <c r="BM478" t="s">
        <v>29</v>
      </c>
      <c r="BN478" t="s">
        <v>29</v>
      </c>
      <c r="BO478" t="s">
        <v>29</v>
      </c>
      <c r="BP478" t="s">
        <v>29</v>
      </c>
      <c r="BQ478" t="s">
        <v>29</v>
      </c>
      <c r="BR478" t="s">
        <v>29</v>
      </c>
      <c r="BS478" t="s">
        <v>29</v>
      </c>
      <c r="BT478" t="s">
        <v>29</v>
      </c>
      <c r="BU478" t="s">
        <v>29</v>
      </c>
      <c r="BV478" t="s">
        <v>29</v>
      </c>
      <c r="BW478" t="s">
        <v>29</v>
      </c>
      <c r="BX478" t="s">
        <v>29</v>
      </c>
      <c r="BY478" t="s">
        <v>29</v>
      </c>
      <c r="BZ478" t="s">
        <v>29</v>
      </c>
      <c r="CA478" t="s">
        <v>29</v>
      </c>
      <c r="CB478" t="s">
        <v>29</v>
      </c>
      <c r="CC478" t="s">
        <v>29</v>
      </c>
      <c r="CD478" t="s">
        <v>29</v>
      </c>
      <c r="CE478" t="s">
        <v>29</v>
      </c>
      <c r="CF478" t="s">
        <v>29</v>
      </c>
      <c r="CG478" t="s">
        <v>29</v>
      </c>
      <c r="CH478" t="s">
        <v>29</v>
      </c>
      <c r="CI478" t="s">
        <v>29</v>
      </c>
    </row>
    <row r="479" spans="1:87" x14ac:dyDescent="0.2">
      <c r="A479" s="55">
        <v>42817</v>
      </c>
      <c r="B479">
        <v>9.75</v>
      </c>
      <c r="C479">
        <v>0.01</v>
      </c>
      <c r="D479">
        <v>0.01</v>
      </c>
      <c r="E479">
        <v>0.01</v>
      </c>
      <c r="F479">
        <v>1.45</v>
      </c>
      <c r="G479">
        <v>0.01</v>
      </c>
      <c r="H479">
        <v>0.01</v>
      </c>
      <c r="I479">
        <v>0.01</v>
      </c>
      <c r="J479">
        <v>4.55</v>
      </c>
      <c r="K479">
        <v>0.01</v>
      </c>
      <c r="L479">
        <v>0.01</v>
      </c>
      <c r="M479">
        <v>0.01</v>
      </c>
      <c r="N479">
        <v>0.01</v>
      </c>
      <c r="O479">
        <v>0.01</v>
      </c>
      <c r="P479">
        <v>0.02</v>
      </c>
      <c r="Q479">
        <v>4.29</v>
      </c>
      <c r="R479">
        <v>4.1500000000000004</v>
      </c>
      <c r="S479">
        <v>7.62</v>
      </c>
      <c r="T479" t="s">
        <v>29</v>
      </c>
      <c r="U479" t="s">
        <v>29</v>
      </c>
      <c r="V479" t="s">
        <v>29</v>
      </c>
      <c r="W479" t="s">
        <v>29</v>
      </c>
      <c r="X479" t="s">
        <v>29</v>
      </c>
      <c r="Y479" t="s">
        <v>29</v>
      </c>
      <c r="Z479" t="s">
        <v>29</v>
      </c>
      <c r="AA479" t="s">
        <v>29</v>
      </c>
      <c r="AB479" t="s">
        <v>29</v>
      </c>
      <c r="AC479" t="s">
        <v>29</v>
      </c>
      <c r="AD479" t="s">
        <v>29</v>
      </c>
      <c r="AE479" t="s">
        <v>29</v>
      </c>
      <c r="AF479" t="s">
        <v>29</v>
      </c>
      <c r="AG479" t="s">
        <v>29</v>
      </c>
      <c r="AH479">
        <v>61.33</v>
      </c>
      <c r="AI479" t="s">
        <v>29</v>
      </c>
      <c r="AJ479" t="s">
        <v>29</v>
      </c>
      <c r="AK479" t="s">
        <v>29</v>
      </c>
      <c r="AL479">
        <v>22.83</v>
      </c>
      <c r="AM479" t="s">
        <v>29</v>
      </c>
      <c r="AN479" t="s">
        <v>29</v>
      </c>
      <c r="AO479" t="s">
        <v>29</v>
      </c>
      <c r="AP479" t="s">
        <v>29</v>
      </c>
      <c r="AQ479" t="s">
        <v>29</v>
      </c>
      <c r="AR479" t="s">
        <v>29</v>
      </c>
      <c r="AS479" t="s">
        <v>29</v>
      </c>
      <c r="AT479" t="s">
        <v>29</v>
      </c>
      <c r="AU479" t="s">
        <v>29</v>
      </c>
      <c r="AV479" t="s">
        <v>29</v>
      </c>
      <c r="AW479" t="s">
        <v>29</v>
      </c>
      <c r="AX479" t="s">
        <v>29</v>
      </c>
      <c r="AY479" t="s">
        <v>29</v>
      </c>
      <c r="AZ479" t="s">
        <v>29</v>
      </c>
      <c r="BA479" t="s">
        <v>29</v>
      </c>
      <c r="BB479" t="s">
        <v>29</v>
      </c>
      <c r="BC479" t="s">
        <v>29</v>
      </c>
      <c r="BD479" t="s">
        <v>29</v>
      </c>
      <c r="BE479" t="s">
        <v>29</v>
      </c>
      <c r="BF479" t="s">
        <v>29</v>
      </c>
      <c r="BG479" t="s">
        <v>29</v>
      </c>
      <c r="BH479" t="s">
        <v>29</v>
      </c>
      <c r="BI479" t="s">
        <v>29</v>
      </c>
      <c r="BJ479" t="s">
        <v>29</v>
      </c>
      <c r="BK479" t="s">
        <v>29</v>
      </c>
      <c r="BL479" t="s">
        <v>29</v>
      </c>
      <c r="BM479" t="s">
        <v>29</v>
      </c>
      <c r="BN479" t="s">
        <v>29</v>
      </c>
      <c r="BO479" t="s">
        <v>29</v>
      </c>
      <c r="BP479" t="s">
        <v>29</v>
      </c>
      <c r="BQ479" t="s">
        <v>29</v>
      </c>
      <c r="BR479" t="s">
        <v>29</v>
      </c>
      <c r="BS479" t="s">
        <v>29</v>
      </c>
      <c r="BT479" t="s">
        <v>29</v>
      </c>
      <c r="BU479" t="s">
        <v>29</v>
      </c>
      <c r="BV479" t="s">
        <v>29</v>
      </c>
      <c r="BW479" t="s">
        <v>29</v>
      </c>
      <c r="BX479" t="s">
        <v>29</v>
      </c>
      <c r="BY479" t="s">
        <v>29</v>
      </c>
      <c r="BZ479" t="s">
        <v>29</v>
      </c>
      <c r="CA479" t="s">
        <v>29</v>
      </c>
      <c r="CB479" t="s">
        <v>29</v>
      </c>
      <c r="CC479" t="s">
        <v>29</v>
      </c>
      <c r="CD479" t="s">
        <v>29</v>
      </c>
      <c r="CE479" t="s">
        <v>29</v>
      </c>
      <c r="CF479" t="s">
        <v>29</v>
      </c>
      <c r="CG479" t="s">
        <v>29</v>
      </c>
      <c r="CH479" t="s">
        <v>29</v>
      </c>
      <c r="CI479" t="s">
        <v>29</v>
      </c>
    </row>
    <row r="480" spans="1:87" x14ac:dyDescent="0.2">
      <c r="A480" s="55">
        <v>42818</v>
      </c>
      <c r="B480">
        <v>9.75</v>
      </c>
      <c r="C480">
        <v>0.01</v>
      </c>
      <c r="D480">
        <v>0.01</v>
      </c>
      <c r="E480">
        <v>0.01</v>
      </c>
      <c r="F480">
        <v>1.45</v>
      </c>
      <c r="G480">
        <v>0.01</v>
      </c>
      <c r="H480">
        <v>0.01</v>
      </c>
      <c r="I480">
        <v>0.01</v>
      </c>
      <c r="J480">
        <v>4.55</v>
      </c>
      <c r="K480">
        <v>0.01</v>
      </c>
      <c r="L480">
        <v>0.01</v>
      </c>
      <c r="M480">
        <v>0.01</v>
      </c>
      <c r="N480">
        <v>0.01</v>
      </c>
      <c r="O480">
        <v>0.01</v>
      </c>
      <c r="P480">
        <v>0.02</v>
      </c>
      <c r="Q480">
        <v>4.16</v>
      </c>
      <c r="R480">
        <v>3.93</v>
      </c>
      <c r="S480">
        <v>7.1</v>
      </c>
      <c r="T480" t="s">
        <v>29</v>
      </c>
      <c r="U480" t="s">
        <v>29</v>
      </c>
      <c r="V480" t="s">
        <v>29</v>
      </c>
      <c r="W480" t="s">
        <v>29</v>
      </c>
      <c r="X480" t="s">
        <v>29</v>
      </c>
      <c r="Y480" t="s">
        <v>29</v>
      </c>
      <c r="Z480" t="s">
        <v>29</v>
      </c>
      <c r="AA480" t="s">
        <v>29</v>
      </c>
      <c r="AB480" t="s">
        <v>29</v>
      </c>
      <c r="AC480" t="s">
        <v>29</v>
      </c>
      <c r="AD480" t="s">
        <v>29</v>
      </c>
      <c r="AE480" t="s">
        <v>29</v>
      </c>
      <c r="AF480" t="s">
        <v>29</v>
      </c>
      <c r="AG480" t="s">
        <v>29</v>
      </c>
      <c r="AH480">
        <v>61.33</v>
      </c>
      <c r="AI480" t="s">
        <v>29</v>
      </c>
      <c r="AJ480" t="s">
        <v>29</v>
      </c>
      <c r="AK480" t="s">
        <v>29</v>
      </c>
      <c r="AL480">
        <v>22.64</v>
      </c>
      <c r="AM480" t="s">
        <v>29</v>
      </c>
      <c r="AN480" t="s">
        <v>29</v>
      </c>
      <c r="AO480" t="s">
        <v>29</v>
      </c>
      <c r="AP480" t="s">
        <v>29</v>
      </c>
      <c r="AQ480" t="s">
        <v>29</v>
      </c>
      <c r="AR480" t="s">
        <v>29</v>
      </c>
      <c r="AS480" t="s">
        <v>29</v>
      </c>
      <c r="AT480" t="s">
        <v>29</v>
      </c>
      <c r="AU480" t="s">
        <v>29</v>
      </c>
      <c r="AV480" t="s">
        <v>29</v>
      </c>
      <c r="AW480" t="s">
        <v>29</v>
      </c>
      <c r="AX480" t="s">
        <v>29</v>
      </c>
      <c r="AY480" t="s">
        <v>29</v>
      </c>
      <c r="AZ480" t="s">
        <v>29</v>
      </c>
      <c r="BA480" t="s">
        <v>29</v>
      </c>
      <c r="BB480" t="s">
        <v>29</v>
      </c>
      <c r="BC480" t="s">
        <v>29</v>
      </c>
      <c r="BD480" t="s">
        <v>29</v>
      </c>
      <c r="BE480" t="s">
        <v>29</v>
      </c>
      <c r="BF480" t="s">
        <v>29</v>
      </c>
      <c r="BG480" t="s">
        <v>29</v>
      </c>
      <c r="BH480" t="s">
        <v>29</v>
      </c>
      <c r="BI480" t="s">
        <v>29</v>
      </c>
      <c r="BJ480" t="s">
        <v>29</v>
      </c>
      <c r="BK480" t="s">
        <v>29</v>
      </c>
      <c r="BL480" t="s">
        <v>29</v>
      </c>
      <c r="BM480" t="s">
        <v>29</v>
      </c>
      <c r="BN480" t="s">
        <v>29</v>
      </c>
      <c r="BO480" t="s">
        <v>29</v>
      </c>
      <c r="BP480" t="s">
        <v>29</v>
      </c>
      <c r="BQ480" t="s">
        <v>29</v>
      </c>
      <c r="BR480" t="s">
        <v>29</v>
      </c>
      <c r="BS480" t="s">
        <v>29</v>
      </c>
      <c r="BT480" t="s">
        <v>29</v>
      </c>
      <c r="BU480" t="s">
        <v>29</v>
      </c>
      <c r="BV480" t="s">
        <v>29</v>
      </c>
      <c r="BW480" t="s">
        <v>29</v>
      </c>
      <c r="BX480" t="s">
        <v>29</v>
      </c>
      <c r="BY480" t="s">
        <v>29</v>
      </c>
      <c r="BZ480" t="s">
        <v>29</v>
      </c>
      <c r="CA480" t="s">
        <v>29</v>
      </c>
      <c r="CB480" t="s">
        <v>29</v>
      </c>
      <c r="CC480" t="s">
        <v>29</v>
      </c>
      <c r="CD480" t="s">
        <v>29</v>
      </c>
      <c r="CE480" t="s">
        <v>29</v>
      </c>
      <c r="CF480" t="s">
        <v>29</v>
      </c>
      <c r="CG480" t="s">
        <v>29</v>
      </c>
      <c r="CH480" t="s">
        <v>29</v>
      </c>
      <c r="CI480" t="s">
        <v>29</v>
      </c>
    </row>
    <row r="481" spans="1:87" x14ac:dyDescent="0.2">
      <c r="A481" s="55">
        <v>42821</v>
      </c>
      <c r="B481">
        <v>9.75</v>
      </c>
      <c r="C481">
        <v>0.01</v>
      </c>
      <c r="D481">
        <v>0.01</v>
      </c>
      <c r="E481">
        <v>0.01</v>
      </c>
      <c r="F481">
        <v>1.45</v>
      </c>
      <c r="G481">
        <v>0.01</v>
      </c>
      <c r="H481">
        <v>0.01</v>
      </c>
      <c r="I481">
        <v>0.01</v>
      </c>
      <c r="J481">
        <v>4.55</v>
      </c>
      <c r="K481">
        <v>0.01</v>
      </c>
      <c r="L481">
        <v>0.01</v>
      </c>
      <c r="M481">
        <v>0.01</v>
      </c>
      <c r="N481">
        <v>0.01</v>
      </c>
      <c r="O481">
        <v>0.01</v>
      </c>
      <c r="P481">
        <v>0.02</v>
      </c>
      <c r="Q481">
        <v>4</v>
      </c>
      <c r="R481">
        <v>3.8</v>
      </c>
      <c r="S481">
        <v>7.15</v>
      </c>
      <c r="T481" t="s">
        <v>29</v>
      </c>
      <c r="U481" t="s">
        <v>29</v>
      </c>
      <c r="V481" t="s">
        <v>29</v>
      </c>
      <c r="W481" t="s">
        <v>29</v>
      </c>
      <c r="X481" t="s">
        <v>29</v>
      </c>
      <c r="Y481" t="s">
        <v>29</v>
      </c>
      <c r="Z481" t="s">
        <v>29</v>
      </c>
      <c r="AA481" t="s">
        <v>29</v>
      </c>
      <c r="AB481" t="s">
        <v>29</v>
      </c>
      <c r="AC481" t="s">
        <v>29</v>
      </c>
      <c r="AD481" t="s">
        <v>29</v>
      </c>
      <c r="AE481" t="s">
        <v>29</v>
      </c>
      <c r="AF481" t="s">
        <v>29</v>
      </c>
      <c r="AG481" t="s">
        <v>29</v>
      </c>
      <c r="AH481">
        <v>61.33</v>
      </c>
      <c r="AI481" t="s">
        <v>29</v>
      </c>
      <c r="AJ481" t="s">
        <v>29</v>
      </c>
      <c r="AK481" t="s">
        <v>29</v>
      </c>
      <c r="AL481">
        <v>22.64</v>
      </c>
      <c r="AM481" t="s">
        <v>29</v>
      </c>
      <c r="AN481" t="s">
        <v>29</v>
      </c>
      <c r="AO481" t="s">
        <v>29</v>
      </c>
      <c r="AP481" t="s">
        <v>29</v>
      </c>
      <c r="AQ481" t="s">
        <v>29</v>
      </c>
      <c r="AR481" t="s">
        <v>29</v>
      </c>
      <c r="AS481" t="s">
        <v>29</v>
      </c>
      <c r="AT481" t="s">
        <v>29</v>
      </c>
      <c r="AU481" t="s">
        <v>29</v>
      </c>
      <c r="AV481" t="s">
        <v>29</v>
      </c>
      <c r="AW481" t="s">
        <v>29</v>
      </c>
      <c r="AX481" t="s">
        <v>29</v>
      </c>
      <c r="AY481" t="s">
        <v>29</v>
      </c>
      <c r="AZ481" t="s">
        <v>29</v>
      </c>
      <c r="BA481" t="s">
        <v>29</v>
      </c>
      <c r="BB481" t="s">
        <v>29</v>
      </c>
      <c r="BC481" t="s">
        <v>29</v>
      </c>
      <c r="BD481" t="s">
        <v>29</v>
      </c>
      <c r="BE481" t="s">
        <v>29</v>
      </c>
      <c r="BF481" t="s">
        <v>29</v>
      </c>
      <c r="BG481" t="s">
        <v>29</v>
      </c>
      <c r="BH481" t="s">
        <v>29</v>
      </c>
      <c r="BI481" t="s">
        <v>29</v>
      </c>
      <c r="BJ481" t="s">
        <v>29</v>
      </c>
      <c r="BK481" t="s">
        <v>29</v>
      </c>
      <c r="BL481" t="s">
        <v>29</v>
      </c>
      <c r="BM481" t="s">
        <v>29</v>
      </c>
      <c r="BN481" t="s">
        <v>29</v>
      </c>
      <c r="BO481" t="s">
        <v>29</v>
      </c>
      <c r="BP481" t="s">
        <v>29</v>
      </c>
      <c r="BQ481" t="s">
        <v>29</v>
      </c>
      <c r="BR481" t="s">
        <v>29</v>
      </c>
      <c r="BS481" t="s">
        <v>29</v>
      </c>
      <c r="BT481" t="s">
        <v>29</v>
      </c>
      <c r="BU481" t="s">
        <v>29</v>
      </c>
      <c r="BV481" t="s">
        <v>29</v>
      </c>
      <c r="BW481" t="s">
        <v>29</v>
      </c>
      <c r="BX481" t="s">
        <v>29</v>
      </c>
      <c r="BY481" t="s">
        <v>29</v>
      </c>
      <c r="BZ481" t="s">
        <v>29</v>
      </c>
      <c r="CA481" t="s">
        <v>29</v>
      </c>
      <c r="CB481" t="s">
        <v>29</v>
      </c>
      <c r="CC481" t="s">
        <v>29</v>
      </c>
      <c r="CD481" t="s">
        <v>29</v>
      </c>
      <c r="CE481" t="s">
        <v>29</v>
      </c>
      <c r="CF481" t="s">
        <v>29</v>
      </c>
      <c r="CG481" t="s">
        <v>29</v>
      </c>
      <c r="CH481" t="s">
        <v>29</v>
      </c>
      <c r="CI481" t="s">
        <v>29</v>
      </c>
    </row>
    <row r="482" spans="1:87" x14ac:dyDescent="0.2">
      <c r="A482" s="55">
        <v>42822</v>
      </c>
      <c r="B482">
        <v>9.75</v>
      </c>
      <c r="C482">
        <v>0.01</v>
      </c>
      <c r="D482">
        <v>0.01</v>
      </c>
      <c r="E482">
        <v>0.01</v>
      </c>
      <c r="F482">
        <v>1.45</v>
      </c>
      <c r="G482">
        <v>0.01</v>
      </c>
      <c r="H482">
        <v>0.01</v>
      </c>
      <c r="I482">
        <v>0.01</v>
      </c>
      <c r="J482">
        <v>4.55</v>
      </c>
      <c r="K482">
        <v>0.01</v>
      </c>
      <c r="L482">
        <v>0.01</v>
      </c>
      <c r="M482">
        <v>0.01</v>
      </c>
      <c r="N482">
        <v>0.01</v>
      </c>
      <c r="O482">
        <v>0.01</v>
      </c>
      <c r="P482">
        <v>0.02</v>
      </c>
      <c r="Q482">
        <v>3.09</v>
      </c>
      <c r="R482">
        <v>3.08</v>
      </c>
      <c r="S482">
        <v>6.24</v>
      </c>
      <c r="T482" t="s">
        <v>29</v>
      </c>
      <c r="U482" t="s">
        <v>29</v>
      </c>
      <c r="V482" t="s">
        <v>29</v>
      </c>
      <c r="W482" t="s">
        <v>29</v>
      </c>
      <c r="X482" t="s">
        <v>29</v>
      </c>
      <c r="Y482" t="s">
        <v>29</v>
      </c>
      <c r="Z482" t="s">
        <v>29</v>
      </c>
      <c r="AA482" t="s">
        <v>29</v>
      </c>
      <c r="AB482" t="s">
        <v>29</v>
      </c>
      <c r="AC482" t="s">
        <v>29</v>
      </c>
      <c r="AD482" t="s">
        <v>29</v>
      </c>
      <c r="AE482" t="s">
        <v>29</v>
      </c>
      <c r="AF482" t="s">
        <v>29</v>
      </c>
      <c r="AG482" t="s">
        <v>29</v>
      </c>
      <c r="AH482">
        <v>61.33</v>
      </c>
      <c r="AI482" t="s">
        <v>29</v>
      </c>
      <c r="AJ482" t="s">
        <v>29</v>
      </c>
      <c r="AK482" t="s">
        <v>29</v>
      </c>
      <c r="AL482">
        <v>22.37</v>
      </c>
      <c r="AM482" t="s">
        <v>29</v>
      </c>
      <c r="AN482" t="s">
        <v>29</v>
      </c>
      <c r="AO482" t="s">
        <v>29</v>
      </c>
      <c r="AP482" t="s">
        <v>29</v>
      </c>
      <c r="AQ482" t="s">
        <v>29</v>
      </c>
      <c r="AR482" t="s">
        <v>29</v>
      </c>
      <c r="AS482" t="s">
        <v>29</v>
      </c>
      <c r="AT482" t="s">
        <v>29</v>
      </c>
      <c r="AU482" t="s">
        <v>29</v>
      </c>
      <c r="AV482" t="s">
        <v>29</v>
      </c>
      <c r="AW482" t="s">
        <v>29</v>
      </c>
      <c r="AX482" t="s">
        <v>29</v>
      </c>
      <c r="AY482" t="s">
        <v>29</v>
      </c>
      <c r="AZ482" t="s">
        <v>29</v>
      </c>
      <c r="BA482" t="s">
        <v>29</v>
      </c>
      <c r="BB482" t="s">
        <v>29</v>
      </c>
      <c r="BC482" t="s">
        <v>29</v>
      </c>
      <c r="BD482" t="s">
        <v>29</v>
      </c>
      <c r="BE482" t="s">
        <v>29</v>
      </c>
      <c r="BF482" t="s">
        <v>29</v>
      </c>
      <c r="BG482" t="s">
        <v>29</v>
      </c>
      <c r="BH482" t="s">
        <v>29</v>
      </c>
      <c r="BI482" t="s">
        <v>29</v>
      </c>
      <c r="BJ482" t="s">
        <v>29</v>
      </c>
      <c r="BK482" t="s">
        <v>29</v>
      </c>
      <c r="BL482" t="s">
        <v>29</v>
      </c>
      <c r="BM482" t="s">
        <v>29</v>
      </c>
      <c r="BN482" t="s">
        <v>29</v>
      </c>
      <c r="BO482" t="s">
        <v>29</v>
      </c>
      <c r="BP482" t="s">
        <v>29</v>
      </c>
      <c r="BQ482" t="s">
        <v>29</v>
      </c>
      <c r="BR482" t="s">
        <v>29</v>
      </c>
      <c r="BS482" t="s">
        <v>29</v>
      </c>
      <c r="BT482" t="s">
        <v>29</v>
      </c>
      <c r="BU482" t="s">
        <v>29</v>
      </c>
      <c r="BV482" t="s">
        <v>29</v>
      </c>
      <c r="BW482" t="s">
        <v>29</v>
      </c>
      <c r="BX482" t="s">
        <v>29</v>
      </c>
      <c r="BY482" t="s">
        <v>29</v>
      </c>
      <c r="BZ482" t="s">
        <v>29</v>
      </c>
      <c r="CA482" t="s">
        <v>29</v>
      </c>
      <c r="CB482" t="s">
        <v>29</v>
      </c>
      <c r="CC482" t="s">
        <v>29</v>
      </c>
      <c r="CD482" t="s">
        <v>29</v>
      </c>
      <c r="CE482" t="s">
        <v>29</v>
      </c>
      <c r="CF482" t="s">
        <v>29</v>
      </c>
      <c r="CG482" t="s">
        <v>29</v>
      </c>
      <c r="CH482" t="s">
        <v>29</v>
      </c>
      <c r="CI482" t="s">
        <v>29</v>
      </c>
    </row>
    <row r="483" spans="1:87" x14ac:dyDescent="0.2">
      <c r="A483" s="55">
        <v>42823</v>
      </c>
      <c r="B483">
        <v>9.75</v>
      </c>
      <c r="C483">
        <v>0.01</v>
      </c>
      <c r="D483">
        <v>0.01</v>
      </c>
      <c r="E483">
        <v>0.01</v>
      </c>
      <c r="F483">
        <v>1.45</v>
      </c>
      <c r="G483">
        <v>0.01</v>
      </c>
      <c r="H483">
        <v>0.01</v>
      </c>
      <c r="I483">
        <v>0.01</v>
      </c>
      <c r="J483">
        <v>4.55</v>
      </c>
      <c r="K483">
        <v>0.01</v>
      </c>
      <c r="L483">
        <v>0.01</v>
      </c>
      <c r="M483">
        <v>0.01</v>
      </c>
      <c r="N483">
        <v>0.01</v>
      </c>
      <c r="O483">
        <v>0.01</v>
      </c>
      <c r="P483">
        <v>0.02</v>
      </c>
      <c r="Q483">
        <v>2.64</v>
      </c>
      <c r="R483">
        <v>2.82</v>
      </c>
      <c r="S483">
        <v>6.02</v>
      </c>
      <c r="T483" t="s">
        <v>29</v>
      </c>
      <c r="U483" t="s">
        <v>29</v>
      </c>
      <c r="V483" t="s">
        <v>29</v>
      </c>
      <c r="W483" t="s">
        <v>29</v>
      </c>
      <c r="X483" t="s">
        <v>29</v>
      </c>
      <c r="Y483" t="s">
        <v>29</v>
      </c>
      <c r="Z483" t="s">
        <v>29</v>
      </c>
      <c r="AA483" t="s">
        <v>29</v>
      </c>
      <c r="AB483" t="s">
        <v>29</v>
      </c>
      <c r="AC483" t="s">
        <v>29</v>
      </c>
      <c r="AD483" t="s">
        <v>29</v>
      </c>
      <c r="AE483" t="s">
        <v>29</v>
      </c>
      <c r="AF483" t="s">
        <v>29</v>
      </c>
      <c r="AG483" t="s">
        <v>29</v>
      </c>
      <c r="AH483">
        <v>61.33</v>
      </c>
      <c r="AI483" t="s">
        <v>29</v>
      </c>
      <c r="AJ483" t="s">
        <v>29</v>
      </c>
      <c r="AK483" t="s">
        <v>29</v>
      </c>
      <c r="AL483">
        <v>22.37</v>
      </c>
      <c r="AM483" t="s">
        <v>29</v>
      </c>
      <c r="AN483" t="s">
        <v>29</v>
      </c>
      <c r="AO483" t="s">
        <v>29</v>
      </c>
      <c r="AP483" t="s">
        <v>29</v>
      </c>
      <c r="AQ483" t="s">
        <v>29</v>
      </c>
      <c r="AR483" t="s">
        <v>29</v>
      </c>
      <c r="AS483" t="s">
        <v>29</v>
      </c>
      <c r="AT483" t="s">
        <v>29</v>
      </c>
      <c r="AU483" t="s">
        <v>29</v>
      </c>
      <c r="AV483" t="s">
        <v>29</v>
      </c>
      <c r="AW483" t="s">
        <v>29</v>
      </c>
      <c r="AX483" t="s">
        <v>29</v>
      </c>
      <c r="AY483" t="s">
        <v>29</v>
      </c>
      <c r="AZ483" t="s">
        <v>29</v>
      </c>
      <c r="BA483" t="s">
        <v>29</v>
      </c>
      <c r="BB483" t="s">
        <v>29</v>
      </c>
      <c r="BC483" t="s">
        <v>29</v>
      </c>
      <c r="BD483" t="s">
        <v>29</v>
      </c>
      <c r="BE483" t="s">
        <v>29</v>
      </c>
      <c r="BF483" t="s">
        <v>29</v>
      </c>
      <c r="BG483" t="s">
        <v>29</v>
      </c>
      <c r="BH483" t="s">
        <v>29</v>
      </c>
      <c r="BI483" t="s">
        <v>29</v>
      </c>
      <c r="BJ483" t="s">
        <v>29</v>
      </c>
      <c r="BK483" t="s">
        <v>29</v>
      </c>
      <c r="BL483" t="s">
        <v>29</v>
      </c>
      <c r="BM483" t="s">
        <v>29</v>
      </c>
      <c r="BN483" t="s">
        <v>29</v>
      </c>
      <c r="BO483" t="s">
        <v>29</v>
      </c>
      <c r="BP483" t="s">
        <v>29</v>
      </c>
      <c r="BQ483" t="s">
        <v>29</v>
      </c>
      <c r="BR483" t="s">
        <v>29</v>
      </c>
      <c r="BS483" t="s">
        <v>29</v>
      </c>
      <c r="BT483" t="s">
        <v>29</v>
      </c>
      <c r="BU483" t="s">
        <v>29</v>
      </c>
      <c r="BV483" t="s">
        <v>29</v>
      </c>
      <c r="BW483" t="s">
        <v>29</v>
      </c>
      <c r="BX483" t="s">
        <v>29</v>
      </c>
      <c r="BY483" t="s">
        <v>29</v>
      </c>
      <c r="BZ483" t="s">
        <v>29</v>
      </c>
      <c r="CA483" t="s">
        <v>29</v>
      </c>
      <c r="CB483" t="s">
        <v>29</v>
      </c>
      <c r="CC483" t="s">
        <v>29</v>
      </c>
      <c r="CD483" t="s">
        <v>29</v>
      </c>
      <c r="CE483" t="s">
        <v>29</v>
      </c>
      <c r="CF483" t="s">
        <v>29</v>
      </c>
      <c r="CG483" t="s">
        <v>29</v>
      </c>
      <c r="CH483" t="s">
        <v>29</v>
      </c>
      <c r="CI483" t="s">
        <v>29</v>
      </c>
    </row>
    <row r="484" spans="1:87" x14ac:dyDescent="0.2">
      <c r="A484" s="55">
        <v>42824</v>
      </c>
      <c r="B484">
        <v>9.75</v>
      </c>
      <c r="C484">
        <v>0.01</v>
      </c>
      <c r="D484">
        <v>0.01</v>
      </c>
      <c r="E484">
        <v>0.01</v>
      </c>
      <c r="F484">
        <v>1.45</v>
      </c>
      <c r="G484">
        <v>0.01</v>
      </c>
      <c r="H484">
        <v>0.01</v>
      </c>
      <c r="I484">
        <v>0.01</v>
      </c>
      <c r="J484">
        <v>4.55</v>
      </c>
      <c r="K484">
        <v>0.01</v>
      </c>
      <c r="L484">
        <v>0.01</v>
      </c>
      <c r="M484">
        <v>0.01</v>
      </c>
      <c r="N484">
        <v>0.01</v>
      </c>
      <c r="O484">
        <v>0.01</v>
      </c>
      <c r="P484">
        <v>0.02</v>
      </c>
      <c r="Q484">
        <v>2.19</v>
      </c>
      <c r="R484">
        <v>2.54</v>
      </c>
      <c r="S484">
        <v>5.56</v>
      </c>
      <c r="T484" t="s">
        <v>29</v>
      </c>
      <c r="U484" t="s">
        <v>29</v>
      </c>
      <c r="V484" t="s">
        <v>29</v>
      </c>
      <c r="W484" t="s">
        <v>29</v>
      </c>
      <c r="X484" t="s">
        <v>29</v>
      </c>
      <c r="Y484" t="s">
        <v>29</v>
      </c>
      <c r="Z484" t="s">
        <v>29</v>
      </c>
      <c r="AA484" t="s">
        <v>29</v>
      </c>
      <c r="AB484" t="s">
        <v>29</v>
      </c>
      <c r="AC484" t="s">
        <v>29</v>
      </c>
      <c r="AD484" t="s">
        <v>29</v>
      </c>
      <c r="AE484" t="s">
        <v>29</v>
      </c>
      <c r="AF484" t="s">
        <v>29</v>
      </c>
      <c r="AG484" t="s">
        <v>29</v>
      </c>
      <c r="AH484">
        <v>61.33</v>
      </c>
      <c r="AI484" t="s">
        <v>29</v>
      </c>
      <c r="AJ484" t="s">
        <v>29</v>
      </c>
      <c r="AK484" t="s">
        <v>29</v>
      </c>
      <c r="AL484">
        <v>21.45</v>
      </c>
      <c r="AM484" t="s">
        <v>29</v>
      </c>
      <c r="AN484" t="s">
        <v>29</v>
      </c>
      <c r="AO484" t="s">
        <v>29</v>
      </c>
      <c r="AP484" t="s">
        <v>29</v>
      </c>
      <c r="AQ484" t="s">
        <v>29</v>
      </c>
      <c r="AR484" t="s">
        <v>29</v>
      </c>
      <c r="AS484" t="s">
        <v>29</v>
      </c>
      <c r="AT484" t="s">
        <v>29</v>
      </c>
      <c r="AU484" t="s">
        <v>29</v>
      </c>
      <c r="AV484" t="s">
        <v>29</v>
      </c>
      <c r="AW484" t="s">
        <v>29</v>
      </c>
      <c r="AX484" t="s">
        <v>29</v>
      </c>
      <c r="AY484" t="s">
        <v>29</v>
      </c>
      <c r="AZ484" t="s">
        <v>29</v>
      </c>
      <c r="BA484" t="s">
        <v>29</v>
      </c>
      <c r="BB484" t="s">
        <v>29</v>
      </c>
      <c r="BC484" t="s">
        <v>29</v>
      </c>
      <c r="BD484" t="s">
        <v>29</v>
      </c>
      <c r="BE484" t="s">
        <v>29</v>
      </c>
      <c r="BF484" t="s">
        <v>29</v>
      </c>
      <c r="BG484" t="s">
        <v>29</v>
      </c>
      <c r="BH484" t="s">
        <v>29</v>
      </c>
      <c r="BI484" t="s">
        <v>29</v>
      </c>
      <c r="BJ484" t="s">
        <v>29</v>
      </c>
      <c r="BK484" t="s">
        <v>29</v>
      </c>
      <c r="BL484" t="s">
        <v>29</v>
      </c>
      <c r="BM484" t="s">
        <v>29</v>
      </c>
      <c r="BN484" t="s">
        <v>29</v>
      </c>
      <c r="BO484" t="s">
        <v>29</v>
      </c>
      <c r="BP484" t="s">
        <v>29</v>
      </c>
      <c r="BQ484" t="s">
        <v>29</v>
      </c>
      <c r="BR484" t="s">
        <v>29</v>
      </c>
      <c r="BS484" t="s">
        <v>29</v>
      </c>
      <c r="BT484" t="s">
        <v>29</v>
      </c>
      <c r="BU484" t="s">
        <v>29</v>
      </c>
      <c r="BV484" t="s">
        <v>29</v>
      </c>
      <c r="BW484" t="s">
        <v>29</v>
      </c>
      <c r="BX484" t="s">
        <v>29</v>
      </c>
      <c r="BY484" t="s">
        <v>29</v>
      </c>
      <c r="BZ484" t="s">
        <v>29</v>
      </c>
      <c r="CA484" t="s">
        <v>29</v>
      </c>
      <c r="CB484" t="s">
        <v>29</v>
      </c>
      <c r="CC484" t="s">
        <v>29</v>
      </c>
      <c r="CD484" t="s">
        <v>29</v>
      </c>
      <c r="CE484" t="s">
        <v>29</v>
      </c>
      <c r="CF484" t="s">
        <v>29</v>
      </c>
      <c r="CG484" t="s">
        <v>29</v>
      </c>
      <c r="CH484" t="s">
        <v>29</v>
      </c>
      <c r="CI484" t="s">
        <v>29</v>
      </c>
    </row>
    <row r="485" spans="1:87" x14ac:dyDescent="0.2">
      <c r="A485" s="55">
        <v>42825</v>
      </c>
      <c r="B485">
        <v>9.75</v>
      </c>
      <c r="C485">
        <v>0.01</v>
      </c>
      <c r="D485">
        <v>0.01</v>
      </c>
      <c r="E485">
        <v>0.01</v>
      </c>
      <c r="F485">
        <v>1.45</v>
      </c>
      <c r="G485">
        <v>0.01</v>
      </c>
      <c r="H485">
        <v>0.01</v>
      </c>
      <c r="I485">
        <v>0.01</v>
      </c>
      <c r="J485">
        <v>4.55</v>
      </c>
      <c r="K485">
        <v>0.01</v>
      </c>
      <c r="L485">
        <v>0.01</v>
      </c>
      <c r="M485">
        <v>0.01</v>
      </c>
      <c r="N485">
        <v>0.01</v>
      </c>
      <c r="O485">
        <v>0.01</v>
      </c>
      <c r="P485">
        <v>0.02</v>
      </c>
      <c r="Q485">
        <v>2.44</v>
      </c>
      <c r="R485">
        <v>2.72</v>
      </c>
      <c r="S485">
        <v>5.76</v>
      </c>
      <c r="T485" t="s">
        <v>29</v>
      </c>
      <c r="U485" t="s">
        <v>29</v>
      </c>
      <c r="V485" t="s">
        <v>29</v>
      </c>
      <c r="W485" t="s">
        <v>29</v>
      </c>
      <c r="X485" t="s">
        <v>29</v>
      </c>
      <c r="Y485" t="s">
        <v>29</v>
      </c>
      <c r="Z485" t="s">
        <v>29</v>
      </c>
      <c r="AA485" t="s">
        <v>29</v>
      </c>
      <c r="AB485" t="s">
        <v>29</v>
      </c>
      <c r="AC485" t="s">
        <v>29</v>
      </c>
      <c r="AD485" t="s">
        <v>29</v>
      </c>
      <c r="AE485" t="s">
        <v>29</v>
      </c>
      <c r="AF485" t="s">
        <v>29</v>
      </c>
      <c r="AG485" t="s">
        <v>29</v>
      </c>
      <c r="AH485">
        <v>61.33</v>
      </c>
      <c r="AI485" t="s">
        <v>29</v>
      </c>
      <c r="AJ485" t="s">
        <v>29</v>
      </c>
      <c r="AK485" t="s">
        <v>29</v>
      </c>
      <c r="AL485">
        <v>21.45</v>
      </c>
      <c r="AM485" t="s">
        <v>29</v>
      </c>
      <c r="AN485" t="s">
        <v>29</v>
      </c>
      <c r="AO485" t="s">
        <v>29</v>
      </c>
      <c r="AP485" t="s">
        <v>29</v>
      </c>
      <c r="AQ485" t="s">
        <v>29</v>
      </c>
      <c r="AR485" t="s">
        <v>29</v>
      </c>
      <c r="AS485" t="s">
        <v>29</v>
      </c>
      <c r="AT485" t="s">
        <v>29</v>
      </c>
      <c r="AU485" t="s">
        <v>29</v>
      </c>
      <c r="AV485" t="s">
        <v>29</v>
      </c>
      <c r="AW485" t="s">
        <v>29</v>
      </c>
      <c r="AX485" t="s">
        <v>29</v>
      </c>
      <c r="AY485" t="s">
        <v>29</v>
      </c>
      <c r="AZ485" t="s">
        <v>29</v>
      </c>
      <c r="BA485" t="s">
        <v>29</v>
      </c>
      <c r="BB485" t="s">
        <v>29</v>
      </c>
      <c r="BC485" t="s">
        <v>29</v>
      </c>
      <c r="BD485" t="s">
        <v>29</v>
      </c>
      <c r="BE485" t="s">
        <v>29</v>
      </c>
      <c r="BF485" t="s">
        <v>29</v>
      </c>
      <c r="BG485" t="s">
        <v>29</v>
      </c>
      <c r="BH485" t="s">
        <v>29</v>
      </c>
      <c r="BI485" t="s">
        <v>29</v>
      </c>
      <c r="BJ485" t="s">
        <v>29</v>
      </c>
      <c r="BK485" t="s">
        <v>29</v>
      </c>
      <c r="BL485" t="s">
        <v>29</v>
      </c>
      <c r="BM485" t="s">
        <v>29</v>
      </c>
      <c r="BN485" t="s">
        <v>29</v>
      </c>
      <c r="BO485" t="s">
        <v>29</v>
      </c>
      <c r="BP485" t="s">
        <v>29</v>
      </c>
      <c r="BQ485" t="s">
        <v>29</v>
      </c>
      <c r="BR485" t="s">
        <v>29</v>
      </c>
      <c r="BS485" t="s">
        <v>29</v>
      </c>
      <c r="BT485" t="s">
        <v>29</v>
      </c>
      <c r="BU485" t="s">
        <v>29</v>
      </c>
      <c r="BV485" t="s">
        <v>29</v>
      </c>
      <c r="BW485" t="s">
        <v>29</v>
      </c>
      <c r="BX485" t="s">
        <v>29</v>
      </c>
      <c r="BY485" t="s">
        <v>29</v>
      </c>
      <c r="BZ485" t="s">
        <v>29</v>
      </c>
      <c r="CA485" t="s">
        <v>29</v>
      </c>
      <c r="CB485" t="s">
        <v>29</v>
      </c>
      <c r="CC485" t="s">
        <v>29</v>
      </c>
      <c r="CD485" t="s">
        <v>29</v>
      </c>
      <c r="CE485" t="s">
        <v>29</v>
      </c>
      <c r="CF485" t="s">
        <v>29</v>
      </c>
      <c r="CG485" t="s">
        <v>29</v>
      </c>
      <c r="CH485" t="s">
        <v>29</v>
      </c>
      <c r="CI485" t="s">
        <v>29</v>
      </c>
    </row>
    <row r="486" spans="1:87" x14ac:dyDescent="0.2">
      <c r="A486" s="55">
        <v>42828</v>
      </c>
      <c r="B486">
        <v>9.75</v>
      </c>
      <c r="C486">
        <v>0.01</v>
      </c>
      <c r="D486">
        <v>0.01</v>
      </c>
      <c r="E486">
        <v>0.01</v>
      </c>
      <c r="F486">
        <v>1.45</v>
      </c>
      <c r="G486">
        <v>0.01</v>
      </c>
      <c r="H486">
        <v>0.01</v>
      </c>
      <c r="I486">
        <v>0.01</v>
      </c>
      <c r="J486">
        <v>4.55</v>
      </c>
      <c r="K486">
        <v>0.01</v>
      </c>
      <c r="L486">
        <v>0.01</v>
      </c>
      <c r="M486">
        <v>0.01</v>
      </c>
      <c r="N486">
        <v>0.01</v>
      </c>
      <c r="O486">
        <v>0.01</v>
      </c>
      <c r="P486">
        <v>0.02</v>
      </c>
      <c r="Q486">
        <v>2.42</v>
      </c>
      <c r="R486">
        <v>2.72</v>
      </c>
      <c r="S486">
        <v>6.12</v>
      </c>
      <c r="T486" t="s">
        <v>29</v>
      </c>
      <c r="U486" t="s">
        <v>29</v>
      </c>
      <c r="V486" t="s">
        <v>29</v>
      </c>
      <c r="W486" t="s">
        <v>29</v>
      </c>
      <c r="X486" t="s">
        <v>29</v>
      </c>
      <c r="Y486" t="s">
        <v>29</v>
      </c>
      <c r="Z486" t="s">
        <v>29</v>
      </c>
      <c r="AA486" t="s">
        <v>29</v>
      </c>
      <c r="AB486" t="s">
        <v>29</v>
      </c>
      <c r="AC486" t="s">
        <v>29</v>
      </c>
      <c r="AD486" t="s">
        <v>29</v>
      </c>
      <c r="AE486" t="s">
        <v>29</v>
      </c>
      <c r="AF486" t="s">
        <v>29</v>
      </c>
      <c r="AG486" t="s">
        <v>29</v>
      </c>
      <c r="AH486">
        <v>61.33</v>
      </c>
      <c r="AI486" t="s">
        <v>29</v>
      </c>
      <c r="AJ486" t="s">
        <v>29</v>
      </c>
      <c r="AK486" t="s">
        <v>29</v>
      </c>
      <c r="AL486">
        <v>21.45</v>
      </c>
      <c r="AM486" t="s">
        <v>29</v>
      </c>
      <c r="AN486" t="s">
        <v>29</v>
      </c>
      <c r="AO486" t="s">
        <v>29</v>
      </c>
      <c r="AP486" t="s">
        <v>29</v>
      </c>
      <c r="AQ486" t="s">
        <v>29</v>
      </c>
      <c r="AR486" t="s">
        <v>29</v>
      </c>
      <c r="AS486" t="s">
        <v>29</v>
      </c>
      <c r="AT486" t="s">
        <v>29</v>
      </c>
      <c r="AU486" t="s">
        <v>29</v>
      </c>
      <c r="AV486" t="s">
        <v>29</v>
      </c>
      <c r="AW486" t="s">
        <v>29</v>
      </c>
      <c r="AX486" t="s">
        <v>29</v>
      </c>
      <c r="AY486" t="s">
        <v>29</v>
      </c>
      <c r="AZ486" t="s">
        <v>29</v>
      </c>
      <c r="BA486" t="s">
        <v>29</v>
      </c>
      <c r="BB486" t="s">
        <v>29</v>
      </c>
      <c r="BC486" t="s">
        <v>29</v>
      </c>
      <c r="BD486" t="s">
        <v>29</v>
      </c>
      <c r="BE486" t="s">
        <v>29</v>
      </c>
      <c r="BF486" t="s">
        <v>29</v>
      </c>
      <c r="BG486" t="s">
        <v>29</v>
      </c>
      <c r="BH486" t="s">
        <v>29</v>
      </c>
      <c r="BI486" t="s">
        <v>29</v>
      </c>
      <c r="BJ486" t="s">
        <v>29</v>
      </c>
      <c r="BK486" t="s">
        <v>29</v>
      </c>
      <c r="BL486" t="s">
        <v>29</v>
      </c>
      <c r="BM486" t="s">
        <v>29</v>
      </c>
      <c r="BN486" t="s">
        <v>29</v>
      </c>
      <c r="BO486" t="s">
        <v>29</v>
      </c>
      <c r="BP486" t="s">
        <v>29</v>
      </c>
      <c r="BQ486" t="s">
        <v>29</v>
      </c>
      <c r="BR486" t="s">
        <v>29</v>
      </c>
      <c r="BS486" t="s">
        <v>29</v>
      </c>
      <c r="BT486" t="s">
        <v>29</v>
      </c>
      <c r="BU486" t="s">
        <v>29</v>
      </c>
      <c r="BV486" t="s">
        <v>29</v>
      </c>
      <c r="BW486" t="s">
        <v>29</v>
      </c>
      <c r="BX486" t="s">
        <v>29</v>
      </c>
      <c r="BY486" t="s">
        <v>29</v>
      </c>
      <c r="BZ486" t="s">
        <v>29</v>
      </c>
      <c r="CA486" t="s">
        <v>29</v>
      </c>
      <c r="CB486" t="s">
        <v>29</v>
      </c>
      <c r="CC486" t="s">
        <v>29</v>
      </c>
      <c r="CD486" t="s">
        <v>29</v>
      </c>
      <c r="CE486" t="s">
        <v>29</v>
      </c>
      <c r="CF486" t="s">
        <v>29</v>
      </c>
      <c r="CG486" t="s">
        <v>29</v>
      </c>
      <c r="CH486" t="s">
        <v>29</v>
      </c>
      <c r="CI486" t="s">
        <v>29</v>
      </c>
    </row>
    <row r="487" spans="1:87" x14ac:dyDescent="0.2">
      <c r="A487" s="55">
        <v>42829</v>
      </c>
      <c r="B487">
        <v>9.75</v>
      </c>
      <c r="C487">
        <v>0.01</v>
      </c>
      <c r="D487">
        <v>0.01</v>
      </c>
      <c r="E487">
        <v>0.01</v>
      </c>
      <c r="F487">
        <v>1.45</v>
      </c>
      <c r="G487">
        <v>0.01</v>
      </c>
      <c r="H487">
        <v>0.01</v>
      </c>
      <c r="I487">
        <v>0.01</v>
      </c>
      <c r="J487">
        <v>4.55</v>
      </c>
      <c r="K487">
        <v>0.01</v>
      </c>
      <c r="L487">
        <v>0.01</v>
      </c>
      <c r="M487">
        <v>0.01</v>
      </c>
      <c r="N487">
        <v>0.01</v>
      </c>
      <c r="O487">
        <v>0.01</v>
      </c>
      <c r="P487">
        <v>0.02</v>
      </c>
      <c r="Q487">
        <v>2.23</v>
      </c>
      <c r="R487">
        <v>2.5499999999999998</v>
      </c>
      <c r="S487">
        <v>5.93</v>
      </c>
      <c r="T487" t="s">
        <v>29</v>
      </c>
      <c r="U487" t="s">
        <v>29</v>
      </c>
      <c r="V487" t="s">
        <v>29</v>
      </c>
      <c r="W487" t="s">
        <v>29</v>
      </c>
      <c r="X487" t="s">
        <v>29</v>
      </c>
      <c r="Y487" t="s">
        <v>29</v>
      </c>
      <c r="Z487" t="s">
        <v>29</v>
      </c>
      <c r="AA487" t="s">
        <v>29</v>
      </c>
      <c r="AB487" t="s">
        <v>29</v>
      </c>
      <c r="AC487" t="s">
        <v>29</v>
      </c>
      <c r="AD487" t="s">
        <v>29</v>
      </c>
      <c r="AE487" t="s">
        <v>29</v>
      </c>
      <c r="AF487" t="s">
        <v>29</v>
      </c>
      <c r="AG487" t="s">
        <v>29</v>
      </c>
      <c r="AH487">
        <v>61.33</v>
      </c>
      <c r="AI487" t="s">
        <v>29</v>
      </c>
      <c r="AJ487" t="s">
        <v>29</v>
      </c>
      <c r="AK487" t="s">
        <v>29</v>
      </c>
      <c r="AL487">
        <v>21.56</v>
      </c>
      <c r="AM487" t="s">
        <v>29</v>
      </c>
      <c r="AN487" t="s">
        <v>29</v>
      </c>
      <c r="AO487" t="s">
        <v>29</v>
      </c>
      <c r="AP487" t="s">
        <v>29</v>
      </c>
      <c r="AQ487" t="s">
        <v>29</v>
      </c>
      <c r="AR487" t="s">
        <v>29</v>
      </c>
      <c r="AS487" t="s">
        <v>29</v>
      </c>
      <c r="AT487" t="s">
        <v>29</v>
      </c>
      <c r="AU487" t="s">
        <v>29</v>
      </c>
      <c r="AV487" t="s">
        <v>29</v>
      </c>
      <c r="AW487" t="s">
        <v>29</v>
      </c>
      <c r="AX487" t="s">
        <v>29</v>
      </c>
      <c r="AY487" t="s">
        <v>29</v>
      </c>
      <c r="AZ487" t="s">
        <v>29</v>
      </c>
      <c r="BA487" t="s">
        <v>29</v>
      </c>
      <c r="BB487" t="s">
        <v>29</v>
      </c>
      <c r="BC487" t="s">
        <v>29</v>
      </c>
      <c r="BD487" t="s">
        <v>29</v>
      </c>
      <c r="BE487" t="s">
        <v>29</v>
      </c>
      <c r="BF487" t="s">
        <v>29</v>
      </c>
      <c r="BG487" t="s">
        <v>29</v>
      </c>
      <c r="BH487" t="s">
        <v>29</v>
      </c>
      <c r="BI487" t="s">
        <v>29</v>
      </c>
      <c r="BJ487" t="s">
        <v>29</v>
      </c>
      <c r="BK487" t="s">
        <v>29</v>
      </c>
      <c r="BL487" t="s">
        <v>29</v>
      </c>
      <c r="BM487" t="s">
        <v>29</v>
      </c>
      <c r="BN487" t="s">
        <v>29</v>
      </c>
      <c r="BO487" t="s">
        <v>29</v>
      </c>
      <c r="BP487" t="s">
        <v>29</v>
      </c>
      <c r="BQ487" t="s">
        <v>29</v>
      </c>
      <c r="BR487" t="s">
        <v>29</v>
      </c>
      <c r="BS487" t="s">
        <v>29</v>
      </c>
      <c r="BT487" t="s">
        <v>29</v>
      </c>
      <c r="BU487" t="s">
        <v>29</v>
      </c>
      <c r="BV487" t="s">
        <v>29</v>
      </c>
      <c r="BW487" t="s">
        <v>29</v>
      </c>
      <c r="BX487" t="s">
        <v>29</v>
      </c>
      <c r="BY487" t="s">
        <v>29</v>
      </c>
      <c r="BZ487" t="s">
        <v>29</v>
      </c>
      <c r="CA487" t="s">
        <v>29</v>
      </c>
      <c r="CB487" t="s">
        <v>29</v>
      </c>
      <c r="CC487" t="s">
        <v>29</v>
      </c>
      <c r="CD487" t="s">
        <v>29</v>
      </c>
      <c r="CE487" t="s">
        <v>29</v>
      </c>
      <c r="CF487" t="s">
        <v>29</v>
      </c>
      <c r="CG487" t="s">
        <v>29</v>
      </c>
      <c r="CH487" t="s">
        <v>29</v>
      </c>
      <c r="CI487" t="s">
        <v>29</v>
      </c>
    </row>
    <row r="488" spans="1:87" x14ac:dyDescent="0.2">
      <c r="A488" s="55">
        <v>42830</v>
      </c>
      <c r="B488">
        <v>9.75</v>
      </c>
      <c r="C488">
        <v>0.01</v>
      </c>
      <c r="D488">
        <v>0.01</v>
      </c>
      <c r="E488">
        <v>0.01</v>
      </c>
      <c r="F488">
        <v>1.45</v>
      </c>
      <c r="G488">
        <v>0.01</v>
      </c>
      <c r="H488">
        <v>0.01</v>
      </c>
      <c r="I488">
        <v>0.01</v>
      </c>
      <c r="J488">
        <v>4.55</v>
      </c>
      <c r="K488">
        <v>0.01</v>
      </c>
      <c r="L488">
        <v>0.01</v>
      </c>
      <c r="M488">
        <v>0.01</v>
      </c>
      <c r="N488">
        <v>0.01</v>
      </c>
      <c r="O488">
        <v>0.01</v>
      </c>
      <c r="P488">
        <v>0.02</v>
      </c>
      <c r="Q488">
        <v>3.12</v>
      </c>
      <c r="R488">
        <v>3.15</v>
      </c>
      <c r="S488">
        <v>6.06</v>
      </c>
      <c r="T488" t="s">
        <v>29</v>
      </c>
      <c r="U488" t="s">
        <v>29</v>
      </c>
      <c r="V488" t="s">
        <v>29</v>
      </c>
      <c r="W488" t="s">
        <v>29</v>
      </c>
      <c r="X488" t="s">
        <v>29</v>
      </c>
      <c r="Y488" t="s">
        <v>29</v>
      </c>
      <c r="Z488" t="s">
        <v>29</v>
      </c>
      <c r="AA488" t="s">
        <v>29</v>
      </c>
      <c r="AB488" t="s">
        <v>29</v>
      </c>
      <c r="AC488" t="s">
        <v>29</v>
      </c>
      <c r="AD488" t="s">
        <v>29</v>
      </c>
      <c r="AE488" t="s">
        <v>29</v>
      </c>
      <c r="AF488" t="s">
        <v>29</v>
      </c>
      <c r="AG488" t="s">
        <v>29</v>
      </c>
      <c r="AH488">
        <v>61.33</v>
      </c>
      <c r="AI488" t="s">
        <v>29</v>
      </c>
      <c r="AJ488" t="s">
        <v>29</v>
      </c>
      <c r="AK488" t="s">
        <v>29</v>
      </c>
      <c r="AL488">
        <v>20.76</v>
      </c>
      <c r="AM488" t="s">
        <v>29</v>
      </c>
      <c r="AN488" t="s">
        <v>29</v>
      </c>
      <c r="AO488" t="s">
        <v>29</v>
      </c>
      <c r="AP488" t="s">
        <v>29</v>
      </c>
      <c r="AQ488" t="s">
        <v>29</v>
      </c>
      <c r="AR488" t="s">
        <v>29</v>
      </c>
      <c r="AS488" t="s">
        <v>29</v>
      </c>
      <c r="AT488" t="s">
        <v>29</v>
      </c>
      <c r="AU488" t="s">
        <v>29</v>
      </c>
      <c r="AV488" t="s">
        <v>29</v>
      </c>
      <c r="AW488" t="s">
        <v>29</v>
      </c>
      <c r="AX488" t="s">
        <v>29</v>
      </c>
      <c r="AY488" t="s">
        <v>29</v>
      </c>
      <c r="AZ488" t="s">
        <v>29</v>
      </c>
      <c r="BA488" t="s">
        <v>29</v>
      </c>
      <c r="BB488" t="s">
        <v>29</v>
      </c>
      <c r="BC488" t="s">
        <v>29</v>
      </c>
      <c r="BD488" t="s">
        <v>29</v>
      </c>
      <c r="BE488" t="s">
        <v>29</v>
      </c>
      <c r="BF488" t="s">
        <v>29</v>
      </c>
      <c r="BG488" t="s">
        <v>29</v>
      </c>
      <c r="BH488" t="s">
        <v>29</v>
      </c>
      <c r="BI488" t="s">
        <v>29</v>
      </c>
      <c r="BJ488" t="s">
        <v>29</v>
      </c>
      <c r="BK488" t="s">
        <v>29</v>
      </c>
      <c r="BL488" t="s">
        <v>29</v>
      </c>
      <c r="BM488" t="s">
        <v>29</v>
      </c>
      <c r="BN488" t="s">
        <v>29</v>
      </c>
      <c r="BO488" t="s">
        <v>29</v>
      </c>
      <c r="BP488" t="s">
        <v>29</v>
      </c>
      <c r="BQ488" t="s">
        <v>29</v>
      </c>
      <c r="BR488" t="s">
        <v>29</v>
      </c>
      <c r="BS488" t="s">
        <v>29</v>
      </c>
      <c r="BT488" t="s">
        <v>29</v>
      </c>
      <c r="BU488" t="s">
        <v>29</v>
      </c>
      <c r="BV488" t="s">
        <v>29</v>
      </c>
      <c r="BW488" t="s">
        <v>29</v>
      </c>
      <c r="BX488" t="s">
        <v>29</v>
      </c>
      <c r="BY488" t="s">
        <v>29</v>
      </c>
      <c r="BZ488" t="s">
        <v>29</v>
      </c>
      <c r="CA488" t="s">
        <v>29</v>
      </c>
      <c r="CB488" t="s">
        <v>29</v>
      </c>
      <c r="CC488" t="s">
        <v>29</v>
      </c>
      <c r="CD488" t="s">
        <v>29</v>
      </c>
      <c r="CE488" t="s">
        <v>29</v>
      </c>
      <c r="CF488" t="s">
        <v>29</v>
      </c>
      <c r="CG488" t="s">
        <v>29</v>
      </c>
      <c r="CH488" t="s">
        <v>29</v>
      </c>
      <c r="CI488" t="s">
        <v>29</v>
      </c>
    </row>
    <row r="489" spans="1:87" x14ac:dyDescent="0.2">
      <c r="A489" s="55">
        <v>42831</v>
      </c>
      <c r="B489">
        <v>9.75</v>
      </c>
      <c r="C489">
        <v>0.01</v>
      </c>
      <c r="D489">
        <v>0.01</v>
      </c>
      <c r="E489">
        <v>0.01</v>
      </c>
      <c r="F489">
        <v>1.45</v>
      </c>
      <c r="G489">
        <v>0.01</v>
      </c>
      <c r="H489">
        <v>0.01</v>
      </c>
      <c r="I489">
        <v>0.01</v>
      </c>
      <c r="J489">
        <v>4.55</v>
      </c>
      <c r="K489">
        <v>0.01</v>
      </c>
      <c r="L489">
        <v>0.01</v>
      </c>
      <c r="M489">
        <v>0.01</v>
      </c>
      <c r="N489">
        <v>0.01</v>
      </c>
      <c r="O489">
        <v>0.01</v>
      </c>
      <c r="P489">
        <v>0.02</v>
      </c>
      <c r="Q489">
        <v>2.4700000000000002</v>
      </c>
      <c r="R489">
        <v>2.8</v>
      </c>
      <c r="S489">
        <v>5.93</v>
      </c>
      <c r="T489" t="s">
        <v>29</v>
      </c>
      <c r="U489" t="s">
        <v>29</v>
      </c>
      <c r="V489" t="s">
        <v>29</v>
      </c>
      <c r="W489" t="s">
        <v>29</v>
      </c>
      <c r="X489" t="s">
        <v>29</v>
      </c>
      <c r="Y489" t="s">
        <v>29</v>
      </c>
      <c r="Z489" t="s">
        <v>29</v>
      </c>
      <c r="AA489" t="s">
        <v>29</v>
      </c>
      <c r="AB489" t="s">
        <v>29</v>
      </c>
      <c r="AC489" t="s">
        <v>29</v>
      </c>
      <c r="AD489" t="s">
        <v>29</v>
      </c>
      <c r="AE489" t="s">
        <v>29</v>
      </c>
      <c r="AF489" t="s">
        <v>29</v>
      </c>
      <c r="AG489" t="s">
        <v>29</v>
      </c>
      <c r="AH489">
        <v>61.33</v>
      </c>
      <c r="AI489" t="s">
        <v>29</v>
      </c>
      <c r="AJ489" t="s">
        <v>29</v>
      </c>
      <c r="AK489" t="s">
        <v>29</v>
      </c>
      <c r="AL489">
        <v>20.76</v>
      </c>
      <c r="AM489" t="s">
        <v>29</v>
      </c>
      <c r="AN489" t="s">
        <v>29</v>
      </c>
      <c r="AO489" t="s">
        <v>29</v>
      </c>
      <c r="AP489" t="s">
        <v>29</v>
      </c>
      <c r="AQ489" t="s">
        <v>29</v>
      </c>
      <c r="AR489" t="s">
        <v>29</v>
      </c>
      <c r="AS489" t="s">
        <v>29</v>
      </c>
      <c r="AT489" t="s">
        <v>29</v>
      </c>
      <c r="AU489" t="s">
        <v>29</v>
      </c>
      <c r="AV489" t="s">
        <v>29</v>
      </c>
      <c r="AW489" t="s">
        <v>29</v>
      </c>
      <c r="AX489" t="s">
        <v>29</v>
      </c>
      <c r="AY489" t="s">
        <v>29</v>
      </c>
      <c r="AZ489" t="s">
        <v>29</v>
      </c>
      <c r="BA489" t="s">
        <v>29</v>
      </c>
      <c r="BB489" t="s">
        <v>29</v>
      </c>
      <c r="BC489" t="s">
        <v>29</v>
      </c>
      <c r="BD489" t="s">
        <v>29</v>
      </c>
      <c r="BE489" t="s">
        <v>29</v>
      </c>
      <c r="BF489" t="s">
        <v>29</v>
      </c>
      <c r="BG489" t="s">
        <v>29</v>
      </c>
      <c r="BH489" t="s">
        <v>29</v>
      </c>
      <c r="BI489" t="s">
        <v>29</v>
      </c>
      <c r="BJ489" t="s">
        <v>29</v>
      </c>
      <c r="BK489" t="s">
        <v>29</v>
      </c>
      <c r="BL489" t="s">
        <v>29</v>
      </c>
      <c r="BM489" t="s">
        <v>29</v>
      </c>
      <c r="BN489" t="s">
        <v>29</v>
      </c>
      <c r="BO489" t="s">
        <v>29</v>
      </c>
      <c r="BP489" t="s">
        <v>29</v>
      </c>
      <c r="BQ489" t="s">
        <v>29</v>
      </c>
      <c r="BR489" t="s">
        <v>29</v>
      </c>
      <c r="BS489" t="s">
        <v>29</v>
      </c>
      <c r="BT489" t="s">
        <v>29</v>
      </c>
      <c r="BU489" t="s">
        <v>29</v>
      </c>
      <c r="BV489" t="s">
        <v>29</v>
      </c>
      <c r="BW489" t="s">
        <v>29</v>
      </c>
      <c r="BX489" t="s">
        <v>29</v>
      </c>
      <c r="BY489" t="s">
        <v>29</v>
      </c>
      <c r="BZ489" t="s">
        <v>29</v>
      </c>
      <c r="CA489" t="s">
        <v>29</v>
      </c>
      <c r="CB489" t="s">
        <v>29</v>
      </c>
      <c r="CC489" t="s">
        <v>29</v>
      </c>
      <c r="CD489" t="s">
        <v>29</v>
      </c>
      <c r="CE489" t="s">
        <v>29</v>
      </c>
      <c r="CF489" t="s">
        <v>29</v>
      </c>
      <c r="CG489" t="s">
        <v>29</v>
      </c>
      <c r="CH489" t="s">
        <v>29</v>
      </c>
      <c r="CI489" t="s">
        <v>29</v>
      </c>
    </row>
    <row r="490" spans="1:87" x14ac:dyDescent="0.2">
      <c r="A490" s="55">
        <v>42832</v>
      </c>
      <c r="B490">
        <v>9.75</v>
      </c>
      <c r="C490">
        <v>0.01</v>
      </c>
      <c r="D490">
        <v>0.01</v>
      </c>
      <c r="E490">
        <v>0.01</v>
      </c>
      <c r="F490">
        <v>1.45</v>
      </c>
      <c r="G490">
        <v>0.01</v>
      </c>
      <c r="H490">
        <v>0.01</v>
      </c>
      <c r="I490">
        <v>0.01</v>
      </c>
      <c r="J490">
        <v>4.55</v>
      </c>
      <c r="K490">
        <v>0.01</v>
      </c>
      <c r="L490">
        <v>0.01</v>
      </c>
      <c r="M490">
        <v>0.01</v>
      </c>
      <c r="N490">
        <v>0.01</v>
      </c>
      <c r="O490">
        <v>0.01</v>
      </c>
      <c r="P490">
        <v>0.02</v>
      </c>
      <c r="Q490">
        <v>2.48</v>
      </c>
      <c r="R490">
        <v>2.91</v>
      </c>
      <c r="S490">
        <v>5.86</v>
      </c>
      <c r="T490" t="s">
        <v>29</v>
      </c>
      <c r="U490" t="s">
        <v>29</v>
      </c>
      <c r="V490" t="s">
        <v>29</v>
      </c>
      <c r="W490" t="s">
        <v>29</v>
      </c>
      <c r="X490" t="s">
        <v>29</v>
      </c>
      <c r="Y490" t="s">
        <v>29</v>
      </c>
      <c r="Z490" t="s">
        <v>29</v>
      </c>
      <c r="AA490" t="s">
        <v>29</v>
      </c>
      <c r="AB490" t="s">
        <v>29</v>
      </c>
      <c r="AC490" t="s">
        <v>29</v>
      </c>
      <c r="AD490" t="s">
        <v>29</v>
      </c>
      <c r="AE490" t="s">
        <v>29</v>
      </c>
      <c r="AF490" t="s">
        <v>29</v>
      </c>
      <c r="AG490" t="s">
        <v>29</v>
      </c>
      <c r="AH490">
        <v>61.33</v>
      </c>
      <c r="AI490" t="s">
        <v>29</v>
      </c>
      <c r="AJ490" t="s">
        <v>29</v>
      </c>
      <c r="AK490" t="s">
        <v>29</v>
      </c>
      <c r="AL490">
        <v>20.76</v>
      </c>
      <c r="AM490" t="s">
        <v>29</v>
      </c>
      <c r="AN490" t="s">
        <v>29</v>
      </c>
      <c r="AO490" t="s">
        <v>29</v>
      </c>
      <c r="AP490" t="s">
        <v>29</v>
      </c>
      <c r="AQ490" t="s">
        <v>29</v>
      </c>
      <c r="AR490" t="s">
        <v>29</v>
      </c>
      <c r="AS490" t="s">
        <v>29</v>
      </c>
      <c r="AT490" t="s">
        <v>29</v>
      </c>
      <c r="AU490" t="s">
        <v>29</v>
      </c>
      <c r="AV490" t="s">
        <v>29</v>
      </c>
      <c r="AW490" t="s">
        <v>29</v>
      </c>
      <c r="AX490" t="s">
        <v>29</v>
      </c>
      <c r="AY490" t="s">
        <v>29</v>
      </c>
      <c r="AZ490" t="s">
        <v>29</v>
      </c>
      <c r="BA490" t="s">
        <v>29</v>
      </c>
      <c r="BB490" t="s">
        <v>29</v>
      </c>
      <c r="BC490" t="s">
        <v>29</v>
      </c>
      <c r="BD490" t="s">
        <v>29</v>
      </c>
      <c r="BE490" t="s">
        <v>29</v>
      </c>
      <c r="BF490" t="s">
        <v>29</v>
      </c>
      <c r="BG490" t="s">
        <v>29</v>
      </c>
      <c r="BH490" t="s">
        <v>29</v>
      </c>
      <c r="BI490" t="s">
        <v>29</v>
      </c>
      <c r="BJ490" t="s">
        <v>29</v>
      </c>
      <c r="BK490" t="s">
        <v>29</v>
      </c>
      <c r="BL490" t="s">
        <v>29</v>
      </c>
      <c r="BM490" t="s">
        <v>29</v>
      </c>
      <c r="BN490" t="s">
        <v>29</v>
      </c>
      <c r="BO490" t="s">
        <v>29</v>
      </c>
      <c r="BP490" t="s">
        <v>29</v>
      </c>
      <c r="BQ490" t="s">
        <v>29</v>
      </c>
      <c r="BR490" t="s">
        <v>29</v>
      </c>
      <c r="BS490" t="s">
        <v>29</v>
      </c>
      <c r="BT490" t="s">
        <v>29</v>
      </c>
      <c r="BU490" t="s">
        <v>29</v>
      </c>
      <c r="BV490" t="s">
        <v>29</v>
      </c>
      <c r="BW490" t="s">
        <v>29</v>
      </c>
      <c r="BX490" t="s">
        <v>29</v>
      </c>
      <c r="BY490" t="s">
        <v>29</v>
      </c>
      <c r="BZ490" t="s">
        <v>29</v>
      </c>
      <c r="CA490" t="s">
        <v>29</v>
      </c>
      <c r="CB490" t="s">
        <v>29</v>
      </c>
      <c r="CC490" t="s">
        <v>29</v>
      </c>
      <c r="CD490" t="s">
        <v>29</v>
      </c>
      <c r="CE490" t="s">
        <v>29</v>
      </c>
      <c r="CF490" t="s">
        <v>29</v>
      </c>
      <c r="CG490" t="s">
        <v>29</v>
      </c>
      <c r="CH490" t="s">
        <v>29</v>
      </c>
      <c r="CI490" t="s">
        <v>29</v>
      </c>
    </row>
    <row r="491" spans="1:87" x14ac:dyDescent="0.2">
      <c r="A491" s="55">
        <v>42835</v>
      </c>
      <c r="B491">
        <v>9.75</v>
      </c>
      <c r="C491">
        <v>0.01</v>
      </c>
      <c r="D491">
        <v>0.01</v>
      </c>
      <c r="E491">
        <v>0.01</v>
      </c>
      <c r="F491">
        <v>1.45</v>
      </c>
      <c r="G491">
        <v>0.01</v>
      </c>
      <c r="H491">
        <v>0.01</v>
      </c>
      <c r="I491">
        <v>0.01</v>
      </c>
      <c r="J491">
        <v>4.55</v>
      </c>
      <c r="K491">
        <v>0.01</v>
      </c>
      <c r="L491">
        <v>0.01</v>
      </c>
      <c r="M491">
        <v>0.01</v>
      </c>
      <c r="N491">
        <v>0.01</v>
      </c>
      <c r="O491">
        <v>0.01</v>
      </c>
      <c r="P491">
        <v>0.02</v>
      </c>
      <c r="Q491">
        <v>2.38</v>
      </c>
      <c r="R491">
        <v>2.97</v>
      </c>
      <c r="S491">
        <v>6.16</v>
      </c>
      <c r="T491" t="s">
        <v>29</v>
      </c>
      <c r="U491" t="s">
        <v>29</v>
      </c>
      <c r="V491" t="s">
        <v>29</v>
      </c>
      <c r="W491" t="s">
        <v>29</v>
      </c>
      <c r="X491" t="s">
        <v>29</v>
      </c>
      <c r="Y491" t="s">
        <v>29</v>
      </c>
      <c r="Z491" t="s">
        <v>29</v>
      </c>
      <c r="AA491" t="s">
        <v>29</v>
      </c>
      <c r="AB491" t="s">
        <v>29</v>
      </c>
      <c r="AC491" t="s">
        <v>29</v>
      </c>
      <c r="AD491" t="s">
        <v>29</v>
      </c>
      <c r="AE491" t="s">
        <v>29</v>
      </c>
      <c r="AF491" t="s">
        <v>29</v>
      </c>
      <c r="AG491" t="s">
        <v>29</v>
      </c>
      <c r="AH491">
        <v>61.33</v>
      </c>
      <c r="AI491" t="s">
        <v>29</v>
      </c>
      <c r="AJ491" t="s">
        <v>29</v>
      </c>
      <c r="AK491" t="s">
        <v>29</v>
      </c>
      <c r="AL491">
        <v>20.76</v>
      </c>
      <c r="AM491" t="s">
        <v>29</v>
      </c>
      <c r="AN491" t="s">
        <v>29</v>
      </c>
      <c r="AO491" t="s">
        <v>29</v>
      </c>
      <c r="AP491" t="s">
        <v>29</v>
      </c>
      <c r="AQ491" t="s">
        <v>29</v>
      </c>
      <c r="AR491" t="s">
        <v>29</v>
      </c>
      <c r="AS491" t="s">
        <v>29</v>
      </c>
      <c r="AT491" t="s">
        <v>29</v>
      </c>
      <c r="AU491" t="s">
        <v>29</v>
      </c>
      <c r="AV491" t="s">
        <v>29</v>
      </c>
      <c r="AW491" t="s">
        <v>29</v>
      </c>
      <c r="AX491" t="s">
        <v>29</v>
      </c>
      <c r="AY491" t="s">
        <v>29</v>
      </c>
      <c r="AZ491" t="s">
        <v>29</v>
      </c>
      <c r="BA491" t="s">
        <v>29</v>
      </c>
      <c r="BB491" t="s">
        <v>29</v>
      </c>
      <c r="BC491" t="s">
        <v>29</v>
      </c>
      <c r="BD491" t="s">
        <v>29</v>
      </c>
      <c r="BE491" t="s">
        <v>29</v>
      </c>
      <c r="BF491" t="s">
        <v>29</v>
      </c>
      <c r="BG491" t="s">
        <v>29</v>
      </c>
      <c r="BH491" t="s">
        <v>29</v>
      </c>
      <c r="BI491" t="s">
        <v>29</v>
      </c>
      <c r="BJ491" t="s">
        <v>29</v>
      </c>
      <c r="BK491" t="s">
        <v>29</v>
      </c>
      <c r="BL491" t="s">
        <v>29</v>
      </c>
      <c r="BM491" t="s">
        <v>29</v>
      </c>
      <c r="BN491" t="s">
        <v>29</v>
      </c>
      <c r="BO491" t="s">
        <v>29</v>
      </c>
      <c r="BP491" t="s">
        <v>29</v>
      </c>
      <c r="BQ491" t="s">
        <v>29</v>
      </c>
      <c r="BR491" t="s">
        <v>29</v>
      </c>
      <c r="BS491" t="s">
        <v>29</v>
      </c>
      <c r="BT491" t="s">
        <v>29</v>
      </c>
      <c r="BU491" t="s">
        <v>29</v>
      </c>
      <c r="BV491" t="s">
        <v>29</v>
      </c>
      <c r="BW491" t="s">
        <v>29</v>
      </c>
      <c r="BX491" t="s">
        <v>29</v>
      </c>
      <c r="BY491" t="s">
        <v>29</v>
      </c>
      <c r="BZ491" t="s">
        <v>29</v>
      </c>
      <c r="CA491" t="s">
        <v>29</v>
      </c>
      <c r="CB491" t="s">
        <v>29</v>
      </c>
      <c r="CC491" t="s">
        <v>29</v>
      </c>
      <c r="CD491" t="s">
        <v>29</v>
      </c>
      <c r="CE491" t="s">
        <v>29</v>
      </c>
      <c r="CF491" t="s">
        <v>29</v>
      </c>
      <c r="CG491" t="s">
        <v>29</v>
      </c>
      <c r="CH491" t="s">
        <v>29</v>
      </c>
      <c r="CI491" t="s">
        <v>29</v>
      </c>
    </row>
    <row r="492" spans="1:87" x14ac:dyDescent="0.2">
      <c r="A492" s="55">
        <v>42836</v>
      </c>
      <c r="B492">
        <v>9.75</v>
      </c>
      <c r="C492">
        <v>0.01</v>
      </c>
      <c r="D492">
        <v>0.01</v>
      </c>
      <c r="E492">
        <v>0.01</v>
      </c>
      <c r="F492">
        <v>1.45</v>
      </c>
      <c r="G492">
        <v>0.01</v>
      </c>
      <c r="H492">
        <v>0.01</v>
      </c>
      <c r="I492">
        <v>0.01</v>
      </c>
      <c r="J492">
        <v>4.55</v>
      </c>
      <c r="K492">
        <v>0.01</v>
      </c>
      <c r="L492">
        <v>0.01</v>
      </c>
      <c r="M492">
        <v>0.01</v>
      </c>
      <c r="N492">
        <v>0.01</v>
      </c>
      <c r="O492">
        <v>0.01</v>
      </c>
      <c r="P492">
        <v>0.02</v>
      </c>
      <c r="Q492">
        <v>2.4900000000000002</v>
      </c>
      <c r="R492">
        <v>3.18</v>
      </c>
      <c r="S492">
        <v>6.53</v>
      </c>
      <c r="T492" t="s">
        <v>29</v>
      </c>
      <c r="U492" t="s">
        <v>29</v>
      </c>
      <c r="V492" t="s">
        <v>29</v>
      </c>
      <c r="W492" t="s">
        <v>29</v>
      </c>
      <c r="X492" t="s">
        <v>29</v>
      </c>
      <c r="Y492" t="s">
        <v>29</v>
      </c>
      <c r="Z492" t="s">
        <v>29</v>
      </c>
      <c r="AA492" t="s">
        <v>29</v>
      </c>
      <c r="AB492" t="s">
        <v>29</v>
      </c>
      <c r="AC492" t="s">
        <v>29</v>
      </c>
      <c r="AD492" t="s">
        <v>29</v>
      </c>
      <c r="AE492" t="s">
        <v>29</v>
      </c>
      <c r="AF492" t="s">
        <v>29</v>
      </c>
      <c r="AG492" t="s">
        <v>29</v>
      </c>
      <c r="AH492">
        <v>61.33</v>
      </c>
      <c r="AI492" t="s">
        <v>29</v>
      </c>
      <c r="AJ492" t="s">
        <v>29</v>
      </c>
      <c r="AK492" t="s">
        <v>29</v>
      </c>
      <c r="AL492">
        <v>21.92</v>
      </c>
      <c r="AM492" t="s">
        <v>29</v>
      </c>
      <c r="AN492" t="s">
        <v>29</v>
      </c>
      <c r="AO492" t="s">
        <v>29</v>
      </c>
      <c r="AP492" t="s">
        <v>29</v>
      </c>
      <c r="AQ492" t="s">
        <v>29</v>
      </c>
      <c r="AR492" t="s">
        <v>29</v>
      </c>
      <c r="AS492" t="s">
        <v>29</v>
      </c>
      <c r="AT492" t="s">
        <v>29</v>
      </c>
      <c r="AU492" t="s">
        <v>29</v>
      </c>
      <c r="AV492" t="s">
        <v>29</v>
      </c>
      <c r="AW492" t="s">
        <v>29</v>
      </c>
      <c r="AX492" t="s">
        <v>29</v>
      </c>
      <c r="AY492" t="s">
        <v>29</v>
      </c>
      <c r="AZ492" t="s">
        <v>29</v>
      </c>
      <c r="BA492" t="s">
        <v>29</v>
      </c>
      <c r="BB492" t="s">
        <v>29</v>
      </c>
      <c r="BC492" t="s">
        <v>29</v>
      </c>
      <c r="BD492" t="s">
        <v>29</v>
      </c>
      <c r="BE492" t="s">
        <v>29</v>
      </c>
      <c r="BF492" t="s">
        <v>29</v>
      </c>
      <c r="BG492" t="s">
        <v>29</v>
      </c>
      <c r="BH492" t="s">
        <v>29</v>
      </c>
      <c r="BI492" t="s">
        <v>29</v>
      </c>
      <c r="BJ492" t="s">
        <v>29</v>
      </c>
      <c r="BK492" t="s">
        <v>29</v>
      </c>
      <c r="BL492" t="s">
        <v>29</v>
      </c>
      <c r="BM492" t="s">
        <v>29</v>
      </c>
      <c r="BN492" t="s">
        <v>29</v>
      </c>
      <c r="BO492" t="s">
        <v>29</v>
      </c>
      <c r="BP492" t="s">
        <v>29</v>
      </c>
      <c r="BQ492" t="s">
        <v>29</v>
      </c>
      <c r="BR492" t="s">
        <v>29</v>
      </c>
      <c r="BS492" t="s">
        <v>29</v>
      </c>
      <c r="BT492" t="s">
        <v>29</v>
      </c>
      <c r="BU492" t="s">
        <v>29</v>
      </c>
      <c r="BV492" t="s">
        <v>29</v>
      </c>
      <c r="BW492" t="s">
        <v>29</v>
      </c>
      <c r="BX492" t="s">
        <v>29</v>
      </c>
      <c r="BY492" t="s">
        <v>29</v>
      </c>
      <c r="BZ492" t="s">
        <v>29</v>
      </c>
      <c r="CA492" t="s">
        <v>29</v>
      </c>
      <c r="CB492" t="s">
        <v>29</v>
      </c>
      <c r="CC492" t="s">
        <v>29</v>
      </c>
      <c r="CD492" t="s">
        <v>29</v>
      </c>
      <c r="CE492" t="s">
        <v>29</v>
      </c>
      <c r="CF492" t="s">
        <v>29</v>
      </c>
      <c r="CG492" t="s">
        <v>29</v>
      </c>
      <c r="CH492" t="s">
        <v>29</v>
      </c>
      <c r="CI492" t="s">
        <v>29</v>
      </c>
    </row>
    <row r="493" spans="1:87" x14ac:dyDescent="0.2">
      <c r="A493" s="55">
        <v>42837</v>
      </c>
      <c r="B493">
        <v>9.75</v>
      </c>
      <c r="C493">
        <v>0.01</v>
      </c>
      <c r="D493">
        <v>0.01</v>
      </c>
      <c r="E493">
        <v>0.01</v>
      </c>
      <c r="F493">
        <v>1.45</v>
      </c>
      <c r="G493">
        <v>0.01</v>
      </c>
      <c r="H493">
        <v>0.01</v>
      </c>
      <c r="I493">
        <v>0.01</v>
      </c>
      <c r="J493">
        <v>4.55</v>
      </c>
      <c r="K493">
        <v>0.01</v>
      </c>
      <c r="L493">
        <v>0.01</v>
      </c>
      <c r="M493">
        <v>0.01</v>
      </c>
      <c r="N493">
        <v>0.01</v>
      </c>
      <c r="O493">
        <v>0.01</v>
      </c>
      <c r="P493">
        <v>0.02</v>
      </c>
      <c r="Q493">
        <v>2.93</v>
      </c>
      <c r="R493">
        <v>3.43</v>
      </c>
      <c r="S493">
        <v>6.89</v>
      </c>
      <c r="T493" t="s">
        <v>29</v>
      </c>
      <c r="U493" t="s">
        <v>29</v>
      </c>
      <c r="V493" t="s">
        <v>29</v>
      </c>
      <c r="W493" t="s">
        <v>29</v>
      </c>
      <c r="X493" t="s">
        <v>29</v>
      </c>
      <c r="Y493" t="s">
        <v>29</v>
      </c>
      <c r="Z493" t="s">
        <v>29</v>
      </c>
      <c r="AA493" t="s">
        <v>29</v>
      </c>
      <c r="AB493" t="s">
        <v>29</v>
      </c>
      <c r="AC493" t="s">
        <v>29</v>
      </c>
      <c r="AD493" t="s">
        <v>29</v>
      </c>
      <c r="AE493" t="s">
        <v>29</v>
      </c>
      <c r="AF493" t="s">
        <v>29</v>
      </c>
      <c r="AG493" t="s">
        <v>29</v>
      </c>
      <c r="AH493">
        <v>61.33</v>
      </c>
      <c r="AI493" t="s">
        <v>29</v>
      </c>
      <c r="AJ493" t="s">
        <v>29</v>
      </c>
      <c r="AK493" t="s">
        <v>29</v>
      </c>
      <c r="AL493">
        <v>22.4</v>
      </c>
      <c r="AM493" t="s">
        <v>29</v>
      </c>
      <c r="AN493" t="s">
        <v>29</v>
      </c>
      <c r="AO493" t="s">
        <v>29</v>
      </c>
      <c r="AP493" t="s">
        <v>29</v>
      </c>
      <c r="AQ493" t="s">
        <v>29</v>
      </c>
      <c r="AR493" t="s">
        <v>29</v>
      </c>
      <c r="AS493" t="s">
        <v>29</v>
      </c>
      <c r="AT493" t="s">
        <v>29</v>
      </c>
      <c r="AU493" t="s">
        <v>29</v>
      </c>
      <c r="AV493" t="s">
        <v>29</v>
      </c>
      <c r="AW493" t="s">
        <v>29</v>
      </c>
      <c r="AX493" t="s">
        <v>29</v>
      </c>
      <c r="AY493" t="s">
        <v>29</v>
      </c>
      <c r="AZ493" t="s">
        <v>29</v>
      </c>
      <c r="BA493" t="s">
        <v>29</v>
      </c>
      <c r="BB493" t="s">
        <v>29</v>
      </c>
      <c r="BC493" t="s">
        <v>29</v>
      </c>
      <c r="BD493" t="s">
        <v>29</v>
      </c>
      <c r="BE493" t="s">
        <v>29</v>
      </c>
      <c r="BF493" t="s">
        <v>29</v>
      </c>
      <c r="BG493" t="s">
        <v>29</v>
      </c>
      <c r="BH493" t="s">
        <v>29</v>
      </c>
      <c r="BI493" t="s">
        <v>29</v>
      </c>
      <c r="BJ493" t="s">
        <v>29</v>
      </c>
      <c r="BK493" t="s">
        <v>29</v>
      </c>
      <c r="BL493" t="s">
        <v>29</v>
      </c>
      <c r="BM493" t="s">
        <v>29</v>
      </c>
      <c r="BN493" t="s">
        <v>29</v>
      </c>
      <c r="BO493" t="s">
        <v>29</v>
      </c>
      <c r="BP493" t="s">
        <v>29</v>
      </c>
      <c r="BQ493" t="s">
        <v>29</v>
      </c>
      <c r="BR493" t="s">
        <v>29</v>
      </c>
      <c r="BS493" t="s">
        <v>29</v>
      </c>
      <c r="BT493" t="s">
        <v>29</v>
      </c>
      <c r="BU493" t="s">
        <v>29</v>
      </c>
      <c r="BV493" t="s">
        <v>29</v>
      </c>
      <c r="BW493" t="s">
        <v>29</v>
      </c>
      <c r="BX493" t="s">
        <v>29</v>
      </c>
      <c r="BY493" t="s">
        <v>29</v>
      </c>
      <c r="BZ493" t="s">
        <v>29</v>
      </c>
      <c r="CA493" t="s">
        <v>29</v>
      </c>
      <c r="CB493" t="s">
        <v>29</v>
      </c>
      <c r="CC493" t="s">
        <v>29</v>
      </c>
      <c r="CD493" t="s">
        <v>29</v>
      </c>
      <c r="CE493" t="s">
        <v>29</v>
      </c>
      <c r="CF493" t="s">
        <v>29</v>
      </c>
      <c r="CG493" t="s">
        <v>29</v>
      </c>
      <c r="CH493" t="s">
        <v>29</v>
      </c>
      <c r="CI493" t="s">
        <v>29</v>
      </c>
    </row>
    <row r="494" spans="1:87" x14ac:dyDescent="0.2">
      <c r="A494" s="55">
        <v>42838</v>
      </c>
      <c r="B494">
        <v>9.75</v>
      </c>
      <c r="C494">
        <v>0.01</v>
      </c>
      <c r="D494">
        <v>0.01</v>
      </c>
      <c r="E494">
        <v>0.01</v>
      </c>
      <c r="F494">
        <v>1.45</v>
      </c>
      <c r="G494">
        <v>0.01</v>
      </c>
      <c r="H494">
        <v>0.01</v>
      </c>
      <c r="I494">
        <v>0.01</v>
      </c>
      <c r="J494">
        <v>4.55</v>
      </c>
      <c r="K494">
        <v>0.01</v>
      </c>
      <c r="L494">
        <v>0.01</v>
      </c>
      <c r="M494">
        <v>0.01</v>
      </c>
      <c r="N494">
        <v>0.01</v>
      </c>
      <c r="O494">
        <v>0.01</v>
      </c>
      <c r="P494">
        <v>0.02</v>
      </c>
      <c r="Q494">
        <v>4.3899999999999997</v>
      </c>
      <c r="R494">
        <v>4.1399999999999997</v>
      </c>
      <c r="S494">
        <v>7.75</v>
      </c>
      <c r="T494" t="s">
        <v>29</v>
      </c>
      <c r="U494" t="s">
        <v>29</v>
      </c>
      <c r="V494" t="s">
        <v>29</v>
      </c>
      <c r="W494" t="s">
        <v>29</v>
      </c>
      <c r="X494" t="s">
        <v>29</v>
      </c>
      <c r="Y494" t="s">
        <v>29</v>
      </c>
      <c r="Z494" t="s">
        <v>29</v>
      </c>
      <c r="AA494" t="s">
        <v>29</v>
      </c>
      <c r="AB494" t="s">
        <v>29</v>
      </c>
      <c r="AC494" t="s">
        <v>29</v>
      </c>
      <c r="AD494" t="s">
        <v>29</v>
      </c>
      <c r="AE494" t="s">
        <v>29</v>
      </c>
      <c r="AF494" t="s">
        <v>29</v>
      </c>
      <c r="AG494" t="s">
        <v>29</v>
      </c>
      <c r="AH494">
        <v>61.33</v>
      </c>
      <c r="AI494" t="s">
        <v>29</v>
      </c>
      <c r="AJ494" t="s">
        <v>29</v>
      </c>
      <c r="AK494" t="s">
        <v>29</v>
      </c>
      <c r="AL494">
        <v>22.31</v>
      </c>
      <c r="AM494" t="s">
        <v>29</v>
      </c>
      <c r="AN494" t="s">
        <v>29</v>
      </c>
      <c r="AO494" t="s">
        <v>29</v>
      </c>
      <c r="AP494" t="s">
        <v>29</v>
      </c>
      <c r="AQ494" t="s">
        <v>29</v>
      </c>
      <c r="AR494" t="s">
        <v>29</v>
      </c>
      <c r="AS494" t="s">
        <v>29</v>
      </c>
      <c r="AT494" t="s">
        <v>29</v>
      </c>
      <c r="AU494" t="s">
        <v>29</v>
      </c>
      <c r="AV494" t="s">
        <v>29</v>
      </c>
      <c r="AW494" t="s">
        <v>29</v>
      </c>
      <c r="AX494" t="s">
        <v>29</v>
      </c>
      <c r="AY494" t="s">
        <v>29</v>
      </c>
      <c r="AZ494" t="s">
        <v>29</v>
      </c>
      <c r="BA494" t="s">
        <v>29</v>
      </c>
      <c r="BB494" t="s">
        <v>29</v>
      </c>
      <c r="BC494" t="s">
        <v>29</v>
      </c>
      <c r="BD494" t="s">
        <v>29</v>
      </c>
      <c r="BE494" t="s">
        <v>29</v>
      </c>
      <c r="BF494" t="s">
        <v>29</v>
      </c>
      <c r="BG494" t="s">
        <v>29</v>
      </c>
      <c r="BH494" t="s">
        <v>29</v>
      </c>
      <c r="BI494" t="s">
        <v>29</v>
      </c>
      <c r="BJ494" t="s">
        <v>29</v>
      </c>
      <c r="BK494" t="s">
        <v>29</v>
      </c>
      <c r="BL494" t="s">
        <v>29</v>
      </c>
      <c r="BM494" t="s">
        <v>29</v>
      </c>
      <c r="BN494" t="s">
        <v>29</v>
      </c>
      <c r="BO494" t="s">
        <v>29</v>
      </c>
      <c r="BP494" t="s">
        <v>29</v>
      </c>
      <c r="BQ494" t="s">
        <v>29</v>
      </c>
      <c r="BR494" t="s">
        <v>29</v>
      </c>
      <c r="BS494" t="s">
        <v>29</v>
      </c>
      <c r="BT494" t="s">
        <v>29</v>
      </c>
      <c r="BU494" t="s">
        <v>29</v>
      </c>
      <c r="BV494" t="s">
        <v>29</v>
      </c>
      <c r="BW494" t="s">
        <v>29</v>
      </c>
      <c r="BX494" t="s">
        <v>29</v>
      </c>
      <c r="BY494" t="s">
        <v>29</v>
      </c>
      <c r="BZ494" t="s">
        <v>29</v>
      </c>
      <c r="CA494" t="s">
        <v>29</v>
      </c>
      <c r="CB494" t="s">
        <v>29</v>
      </c>
      <c r="CC494" t="s">
        <v>29</v>
      </c>
      <c r="CD494" t="s">
        <v>29</v>
      </c>
      <c r="CE494" t="s">
        <v>29</v>
      </c>
      <c r="CF494" t="s">
        <v>29</v>
      </c>
      <c r="CG494" t="s">
        <v>29</v>
      </c>
      <c r="CH494" t="s">
        <v>29</v>
      </c>
      <c r="CI494" t="s">
        <v>29</v>
      </c>
    </row>
    <row r="495" spans="1:87" x14ac:dyDescent="0.2">
      <c r="A495" s="55">
        <v>42839</v>
      </c>
      <c r="B495">
        <v>9.75</v>
      </c>
      <c r="C495">
        <v>0.01</v>
      </c>
      <c r="D495">
        <v>0.01</v>
      </c>
      <c r="E495">
        <v>0.01</v>
      </c>
      <c r="F495">
        <v>1.45</v>
      </c>
      <c r="G495">
        <v>0.01</v>
      </c>
      <c r="H495">
        <v>0.01</v>
      </c>
      <c r="I495">
        <v>0.01</v>
      </c>
      <c r="J495">
        <v>4.55</v>
      </c>
      <c r="K495">
        <v>0.01</v>
      </c>
      <c r="L495">
        <v>0.01</v>
      </c>
      <c r="M495">
        <v>0.01</v>
      </c>
      <c r="N495">
        <v>0.01</v>
      </c>
      <c r="O495">
        <v>0.01</v>
      </c>
      <c r="P495">
        <v>0.02</v>
      </c>
      <c r="Q495">
        <v>4.3899999999999997</v>
      </c>
      <c r="R495">
        <v>4.1399999999999997</v>
      </c>
      <c r="S495">
        <v>7.75</v>
      </c>
      <c r="T495" t="s">
        <v>29</v>
      </c>
      <c r="U495" t="s">
        <v>29</v>
      </c>
      <c r="V495" t="s">
        <v>29</v>
      </c>
      <c r="W495" t="s">
        <v>29</v>
      </c>
      <c r="X495" t="s">
        <v>29</v>
      </c>
      <c r="Y495" t="s">
        <v>29</v>
      </c>
      <c r="Z495" t="s">
        <v>29</v>
      </c>
      <c r="AA495" t="s">
        <v>29</v>
      </c>
      <c r="AB495" t="s">
        <v>29</v>
      </c>
      <c r="AC495" t="s">
        <v>29</v>
      </c>
      <c r="AD495" t="s">
        <v>29</v>
      </c>
      <c r="AE495" t="s">
        <v>29</v>
      </c>
      <c r="AF495" t="s">
        <v>29</v>
      </c>
      <c r="AG495" t="s">
        <v>29</v>
      </c>
      <c r="AH495">
        <v>61.33</v>
      </c>
      <c r="AI495" t="s">
        <v>29</v>
      </c>
      <c r="AJ495" t="s">
        <v>29</v>
      </c>
      <c r="AK495" t="s">
        <v>29</v>
      </c>
      <c r="AL495">
        <v>22.31</v>
      </c>
      <c r="AM495" t="s">
        <v>29</v>
      </c>
      <c r="AN495" t="s">
        <v>29</v>
      </c>
      <c r="AO495" t="s">
        <v>29</v>
      </c>
      <c r="AP495" t="s">
        <v>29</v>
      </c>
      <c r="AQ495" t="s">
        <v>29</v>
      </c>
      <c r="AR495" t="s">
        <v>29</v>
      </c>
      <c r="AS495" t="s">
        <v>29</v>
      </c>
      <c r="AT495" t="s">
        <v>29</v>
      </c>
      <c r="AU495" t="s">
        <v>29</v>
      </c>
      <c r="AV495" t="s">
        <v>29</v>
      </c>
      <c r="AW495" t="s">
        <v>29</v>
      </c>
      <c r="AX495" t="s">
        <v>29</v>
      </c>
      <c r="AY495" t="s">
        <v>29</v>
      </c>
      <c r="AZ495" t="s">
        <v>29</v>
      </c>
      <c r="BA495" t="s">
        <v>29</v>
      </c>
      <c r="BB495" t="s">
        <v>29</v>
      </c>
      <c r="BC495" t="s">
        <v>29</v>
      </c>
      <c r="BD495" t="s">
        <v>29</v>
      </c>
      <c r="BE495" t="s">
        <v>29</v>
      </c>
      <c r="BF495" t="s">
        <v>29</v>
      </c>
      <c r="BG495" t="s">
        <v>29</v>
      </c>
      <c r="BH495" t="s">
        <v>29</v>
      </c>
      <c r="BI495" t="s">
        <v>29</v>
      </c>
      <c r="BJ495" t="s">
        <v>29</v>
      </c>
      <c r="BK495" t="s">
        <v>29</v>
      </c>
      <c r="BL495" t="s">
        <v>29</v>
      </c>
      <c r="BM495" t="s">
        <v>29</v>
      </c>
      <c r="BN495" t="s">
        <v>29</v>
      </c>
      <c r="BO495" t="s">
        <v>29</v>
      </c>
      <c r="BP495" t="s">
        <v>29</v>
      </c>
      <c r="BQ495" t="s">
        <v>29</v>
      </c>
      <c r="BR495" t="s">
        <v>29</v>
      </c>
      <c r="BS495" t="s">
        <v>29</v>
      </c>
      <c r="BT495" t="s">
        <v>29</v>
      </c>
      <c r="BU495" t="s">
        <v>29</v>
      </c>
      <c r="BV495" t="s">
        <v>29</v>
      </c>
      <c r="BW495" t="s">
        <v>29</v>
      </c>
      <c r="BX495" t="s">
        <v>29</v>
      </c>
      <c r="BY495" t="s">
        <v>29</v>
      </c>
      <c r="BZ495" t="s">
        <v>29</v>
      </c>
      <c r="CA495" t="s">
        <v>29</v>
      </c>
      <c r="CB495" t="s">
        <v>29</v>
      </c>
      <c r="CC495" t="s">
        <v>29</v>
      </c>
      <c r="CD495" t="s">
        <v>29</v>
      </c>
      <c r="CE495" t="s">
        <v>29</v>
      </c>
      <c r="CF495" t="s">
        <v>29</v>
      </c>
      <c r="CG495" t="s">
        <v>29</v>
      </c>
      <c r="CH495" t="s">
        <v>29</v>
      </c>
      <c r="CI495" t="s">
        <v>29</v>
      </c>
    </row>
    <row r="496" spans="1:87" x14ac:dyDescent="0.2">
      <c r="A496" s="55">
        <v>42842</v>
      </c>
      <c r="B496">
        <v>9.75</v>
      </c>
      <c r="C496">
        <v>0.01</v>
      </c>
      <c r="D496">
        <v>0.01</v>
      </c>
      <c r="E496">
        <v>0.01</v>
      </c>
      <c r="F496">
        <v>1.45</v>
      </c>
      <c r="G496">
        <v>0.01</v>
      </c>
      <c r="H496">
        <v>0.01</v>
      </c>
      <c r="I496">
        <v>0.01</v>
      </c>
      <c r="J496">
        <v>4.55</v>
      </c>
      <c r="K496">
        <v>0.01</v>
      </c>
      <c r="L496">
        <v>0.01</v>
      </c>
      <c r="M496">
        <v>0.01</v>
      </c>
      <c r="N496">
        <v>0.01</v>
      </c>
      <c r="O496">
        <v>0.01</v>
      </c>
      <c r="P496">
        <v>0.02</v>
      </c>
      <c r="Q496">
        <v>2.63</v>
      </c>
      <c r="R496">
        <v>3.09</v>
      </c>
      <c r="S496">
        <v>6.22</v>
      </c>
      <c r="T496" t="s">
        <v>29</v>
      </c>
      <c r="U496" t="s">
        <v>29</v>
      </c>
      <c r="V496" t="s">
        <v>29</v>
      </c>
      <c r="W496" t="s">
        <v>29</v>
      </c>
      <c r="X496" t="s">
        <v>29</v>
      </c>
      <c r="Y496" t="s">
        <v>29</v>
      </c>
      <c r="Z496" t="s">
        <v>29</v>
      </c>
      <c r="AA496" t="s">
        <v>29</v>
      </c>
      <c r="AB496" t="s">
        <v>29</v>
      </c>
      <c r="AC496" t="s">
        <v>29</v>
      </c>
      <c r="AD496" t="s">
        <v>29</v>
      </c>
      <c r="AE496" t="s">
        <v>29</v>
      </c>
      <c r="AF496" t="s">
        <v>29</v>
      </c>
      <c r="AG496" t="s">
        <v>29</v>
      </c>
      <c r="AH496">
        <v>61.33</v>
      </c>
      <c r="AI496" t="s">
        <v>29</v>
      </c>
      <c r="AJ496" t="s">
        <v>29</v>
      </c>
      <c r="AK496" t="s">
        <v>29</v>
      </c>
      <c r="AL496">
        <v>22.78</v>
      </c>
      <c r="AM496" t="s">
        <v>29</v>
      </c>
      <c r="AN496" t="s">
        <v>29</v>
      </c>
      <c r="AO496" t="s">
        <v>29</v>
      </c>
      <c r="AP496" t="s">
        <v>29</v>
      </c>
      <c r="AQ496" t="s">
        <v>29</v>
      </c>
      <c r="AR496" t="s">
        <v>29</v>
      </c>
      <c r="AS496" t="s">
        <v>29</v>
      </c>
      <c r="AT496" t="s">
        <v>29</v>
      </c>
      <c r="AU496" t="s">
        <v>29</v>
      </c>
      <c r="AV496" t="s">
        <v>29</v>
      </c>
      <c r="AW496" t="s">
        <v>29</v>
      </c>
      <c r="AX496" t="s">
        <v>29</v>
      </c>
      <c r="AY496" t="s">
        <v>29</v>
      </c>
      <c r="AZ496" t="s">
        <v>29</v>
      </c>
      <c r="BA496" t="s">
        <v>29</v>
      </c>
      <c r="BB496" t="s">
        <v>29</v>
      </c>
      <c r="BC496" t="s">
        <v>29</v>
      </c>
      <c r="BD496" t="s">
        <v>29</v>
      </c>
      <c r="BE496" t="s">
        <v>29</v>
      </c>
      <c r="BF496" t="s">
        <v>29</v>
      </c>
      <c r="BG496" t="s">
        <v>29</v>
      </c>
      <c r="BH496" t="s">
        <v>29</v>
      </c>
      <c r="BI496" t="s">
        <v>29</v>
      </c>
      <c r="BJ496" t="s">
        <v>29</v>
      </c>
      <c r="BK496" t="s">
        <v>29</v>
      </c>
      <c r="BL496" t="s">
        <v>29</v>
      </c>
      <c r="BM496" t="s">
        <v>29</v>
      </c>
      <c r="BN496" t="s">
        <v>29</v>
      </c>
      <c r="BO496" t="s">
        <v>29</v>
      </c>
      <c r="BP496" t="s">
        <v>29</v>
      </c>
      <c r="BQ496" t="s">
        <v>29</v>
      </c>
      <c r="BR496" t="s">
        <v>29</v>
      </c>
      <c r="BS496" t="s">
        <v>29</v>
      </c>
      <c r="BT496" t="s">
        <v>29</v>
      </c>
      <c r="BU496" t="s">
        <v>29</v>
      </c>
      <c r="BV496" t="s">
        <v>29</v>
      </c>
      <c r="BW496" t="s">
        <v>29</v>
      </c>
      <c r="BX496" t="s">
        <v>29</v>
      </c>
      <c r="BY496" t="s">
        <v>29</v>
      </c>
      <c r="BZ496" t="s">
        <v>29</v>
      </c>
      <c r="CA496" t="s">
        <v>29</v>
      </c>
      <c r="CB496" t="s">
        <v>29</v>
      </c>
      <c r="CC496" t="s">
        <v>29</v>
      </c>
      <c r="CD496" t="s">
        <v>29</v>
      </c>
      <c r="CE496" t="s">
        <v>29</v>
      </c>
      <c r="CF496" t="s">
        <v>29</v>
      </c>
      <c r="CG496" t="s">
        <v>29</v>
      </c>
      <c r="CH496" t="s">
        <v>29</v>
      </c>
      <c r="CI496" t="s">
        <v>29</v>
      </c>
    </row>
    <row r="497" spans="1:87" x14ac:dyDescent="0.2">
      <c r="A497" s="55">
        <v>42843</v>
      </c>
      <c r="B497">
        <v>9.75</v>
      </c>
      <c r="C497">
        <v>0.01</v>
      </c>
      <c r="D497">
        <v>0.01</v>
      </c>
      <c r="E497">
        <v>0.01</v>
      </c>
      <c r="F497">
        <v>1.45</v>
      </c>
      <c r="G497">
        <v>0.01</v>
      </c>
      <c r="H497">
        <v>0.01</v>
      </c>
      <c r="I497">
        <v>0.01</v>
      </c>
      <c r="J497">
        <v>4.55</v>
      </c>
      <c r="K497">
        <v>0.01</v>
      </c>
      <c r="L497">
        <v>0.01</v>
      </c>
      <c r="M497">
        <v>0.01</v>
      </c>
      <c r="N497">
        <v>0.01</v>
      </c>
      <c r="O497">
        <v>0.01</v>
      </c>
      <c r="P497">
        <v>0.02</v>
      </c>
      <c r="Q497">
        <v>3.16</v>
      </c>
      <c r="R497">
        <v>3.26</v>
      </c>
      <c r="S497">
        <v>6.61</v>
      </c>
      <c r="T497" t="s">
        <v>29</v>
      </c>
      <c r="U497" t="s">
        <v>29</v>
      </c>
      <c r="V497" t="s">
        <v>29</v>
      </c>
      <c r="W497" t="s">
        <v>29</v>
      </c>
      <c r="X497" t="s">
        <v>29</v>
      </c>
      <c r="Y497" t="s">
        <v>29</v>
      </c>
      <c r="Z497" t="s">
        <v>29</v>
      </c>
      <c r="AA497" t="s">
        <v>29</v>
      </c>
      <c r="AB497" t="s">
        <v>29</v>
      </c>
      <c r="AC497" t="s">
        <v>29</v>
      </c>
      <c r="AD497" t="s">
        <v>29</v>
      </c>
      <c r="AE497" t="s">
        <v>29</v>
      </c>
      <c r="AF497" t="s">
        <v>29</v>
      </c>
      <c r="AG497" t="s">
        <v>29</v>
      </c>
      <c r="AH497">
        <v>61.33</v>
      </c>
      <c r="AI497" t="s">
        <v>29</v>
      </c>
      <c r="AJ497" t="s">
        <v>29</v>
      </c>
      <c r="AK497" t="s">
        <v>29</v>
      </c>
      <c r="AL497">
        <v>22.49</v>
      </c>
      <c r="AM497" t="s">
        <v>29</v>
      </c>
      <c r="AN497" t="s">
        <v>29</v>
      </c>
      <c r="AO497" t="s">
        <v>29</v>
      </c>
      <c r="AP497" t="s">
        <v>29</v>
      </c>
      <c r="AQ497" t="s">
        <v>29</v>
      </c>
      <c r="AR497" t="s">
        <v>29</v>
      </c>
      <c r="AS497" t="s">
        <v>29</v>
      </c>
      <c r="AT497" t="s">
        <v>29</v>
      </c>
      <c r="AU497" t="s">
        <v>29</v>
      </c>
      <c r="AV497" t="s">
        <v>29</v>
      </c>
      <c r="AW497" t="s">
        <v>29</v>
      </c>
      <c r="AX497" t="s">
        <v>29</v>
      </c>
      <c r="AY497" t="s">
        <v>29</v>
      </c>
      <c r="AZ497" t="s">
        <v>29</v>
      </c>
      <c r="BA497" t="s">
        <v>29</v>
      </c>
      <c r="BB497" t="s">
        <v>29</v>
      </c>
      <c r="BC497" t="s">
        <v>29</v>
      </c>
      <c r="BD497" t="s">
        <v>29</v>
      </c>
      <c r="BE497" t="s">
        <v>29</v>
      </c>
      <c r="BF497" t="s">
        <v>29</v>
      </c>
      <c r="BG497" t="s">
        <v>29</v>
      </c>
      <c r="BH497" t="s">
        <v>29</v>
      </c>
      <c r="BI497" t="s">
        <v>29</v>
      </c>
      <c r="BJ497" t="s">
        <v>29</v>
      </c>
      <c r="BK497" t="s">
        <v>29</v>
      </c>
      <c r="BL497" t="s">
        <v>29</v>
      </c>
      <c r="BM497" t="s">
        <v>29</v>
      </c>
      <c r="BN497" t="s">
        <v>29</v>
      </c>
      <c r="BO497" t="s">
        <v>29</v>
      </c>
      <c r="BP497" t="s">
        <v>29</v>
      </c>
      <c r="BQ497" t="s">
        <v>29</v>
      </c>
      <c r="BR497" t="s">
        <v>29</v>
      </c>
      <c r="BS497" t="s">
        <v>29</v>
      </c>
      <c r="BT497" t="s">
        <v>29</v>
      </c>
      <c r="BU497" t="s">
        <v>29</v>
      </c>
      <c r="BV497" t="s">
        <v>29</v>
      </c>
      <c r="BW497" t="s">
        <v>29</v>
      </c>
      <c r="BX497" t="s">
        <v>29</v>
      </c>
      <c r="BY497" t="s">
        <v>29</v>
      </c>
      <c r="BZ497" t="s">
        <v>29</v>
      </c>
      <c r="CA497" t="s">
        <v>29</v>
      </c>
      <c r="CB497" t="s">
        <v>29</v>
      </c>
      <c r="CC497" t="s">
        <v>29</v>
      </c>
      <c r="CD497" t="s">
        <v>29</v>
      </c>
      <c r="CE497" t="s">
        <v>29</v>
      </c>
      <c r="CF497" t="s">
        <v>29</v>
      </c>
      <c r="CG497" t="s">
        <v>29</v>
      </c>
      <c r="CH497" t="s">
        <v>29</v>
      </c>
      <c r="CI497" t="s">
        <v>29</v>
      </c>
    </row>
    <row r="498" spans="1:87" x14ac:dyDescent="0.2">
      <c r="A498" s="55">
        <v>42844</v>
      </c>
      <c r="B498">
        <v>9.75</v>
      </c>
      <c r="C498">
        <v>0.01</v>
      </c>
      <c r="D498">
        <v>0.01</v>
      </c>
      <c r="E498">
        <v>0.01</v>
      </c>
      <c r="F498">
        <v>1.45</v>
      </c>
      <c r="G498">
        <v>0.01</v>
      </c>
      <c r="H498">
        <v>0.01</v>
      </c>
      <c r="I498">
        <v>0.01</v>
      </c>
      <c r="J498">
        <v>4.55</v>
      </c>
      <c r="K498">
        <v>0.01</v>
      </c>
      <c r="L498">
        <v>0.01</v>
      </c>
      <c r="M498">
        <v>0.01</v>
      </c>
      <c r="N498">
        <v>0.01</v>
      </c>
      <c r="O498">
        <v>0.01</v>
      </c>
      <c r="P498">
        <v>0.02</v>
      </c>
      <c r="Q498">
        <v>3.45</v>
      </c>
      <c r="R498">
        <v>3.37</v>
      </c>
      <c r="S498">
        <v>7.25</v>
      </c>
      <c r="T498" t="s">
        <v>29</v>
      </c>
      <c r="U498" t="s">
        <v>29</v>
      </c>
      <c r="V498" t="s">
        <v>29</v>
      </c>
      <c r="W498" t="s">
        <v>29</v>
      </c>
      <c r="X498" t="s">
        <v>29</v>
      </c>
      <c r="Y498" t="s">
        <v>29</v>
      </c>
      <c r="Z498" t="s">
        <v>29</v>
      </c>
      <c r="AA498" t="s">
        <v>29</v>
      </c>
      <c r="AB498" t="s">
        <v>29</v>
      </c>
      <c r="AC498" t="s">
        <v>29</v>
      </c>
      <c r="AD498" t="s">
        <v>29</v>
      </c>
      <c r="AE498" t="s">
        <v>29</v>
      </c>
      <c r="AF498" t="s">
        <v>29</v>
      </c>
      <c r="AG498" t="s">
        <v>29</v>
      </c>
      <c r="AH498">
        <v>61.33</v>
      </c>
      <c r="AI498" t="s">
        <v>29</v>
      </c>
      <c r="AJ498" t="s">
        <v>29</v>
      </c>
      <c r="AK498" t="s">
        <v>29</v>
      </c>
      <c r="AL498">
        <v>22.35</v>
      </c>
      <c r="AM498" t="s">
        <v>29</v>
      </c>
      <c r="AN498" t="s">
        <v>29</v>
      </c>
      <c r="AO498" t="s">
        <v>29</v>
      </c>
      <c r="AP498" t="s">
        <v>29</v>
      </c>
      <c r="AQ498" t="s">
        <v>29</v>
      </c>
      <c r="AR498" t="s">
        <v>29</v>
      </c>
      <c r="AS498" t="s">
        <v>29</v>
      </c>
      <c r="AT498" t="s">
        <v>29</v>
      </c>
      <c r="AU498" t="s">
        <v>29</v>
      </c>
      <c r="AV498" t="s">
        <v>29</v>
      </c>
      <c r="AW498" t="s">
        <v>29</v>
      </c>
      <c r="AX498" t="s">
        <v>29</v>
      </c>
      <c r="AY498" t="s">
        <v>29</v>
      </c>
      <c r="AZ498" t="s">
        <v>29</v>
      </c>
      <c r="BA498" t="s">
        <v>29</v>
      </c>
      <c r="BB498" t="s">
        <v>29</v>
      </c>
      <c r="BC498" t="s">
        <v>29</v>
      </c>
      <c r="BD498" t="s">
        <v>29</v>
      </c>
      <c r="BE498" t="s">
        <v>29</v>
      </c>
      <c r="BF498" t="s">
        <v>29</v>
      </c>
      <c r="BG498" t="s">
        <v>29</v>
      </c>
      <c r="BH498" t="s">
        <v>29</v>
      </c>
      <c r="BI498" t="s">
        <v>29</v>
      </c>
      <c r="BJ498" t="s">
        <v>29</v>
      </c>
      <c r="BK498" t="s">
        <v>29</v>
      </c>
      <c r="BL498" t="s">
        <v>29</v>
      </c>
      <c r="BM498" t="s">
        <v>29</v>
      </c>
      <c r="BN498" t="s">
        <v>29</v>
      </c>
      <c r="BO498" t="s">
        <v>29</v>
      </c>
      <c r="BP498" t="s">
        <v>29</v>
      </c>
      <c r="BQ498" t="s">
        <v>29</v>
      </c>
      <c r="BR498" t="s">
        <v>29</v>
      </c>
      <c r="BS498" t="s">
        <v>29</v>
      </c>
      <c r="BT498" t="s">
        <v>29</v>
      </c>
      <c r="BU498" t="s">
        <v>29</v>
      </c>
      <c r="BV498" t="s">
        <v>29</v>
      </c>
      <c r="BW498" t="s">
        <v>29</v>
      </c>
      <c r="BX498" t="s">
        <v>29</v>
      </c>
      <c r="BY498" t="s">
        <v>29</v>
      </c>
      <c r="BZ498" t="s">
        <v>29</v>
      </c>
      <c r="CA498" t="s">
        <v>29</v>
      </c>
      <c r="CB498" t="s">
        <v>29</v>
      </c>
      <c r="CC498" t="s">
        <v>29</v>
      </c>
      <c r="CD498" t="s">
        <v>29</v>
      </c>
      <c r="CE498" t="s">
        <v>29</v>
      </c>
      <c r="CF498" t="s">
        <v>29</v>
      </c>
      <c r="CG498" t="s">
        <v>29</v>
      </c>
      <c r="CH498" t="s">
        <v>29</v>
      </c>
      <c r="CI498" t="s">
        <v>29</v>
      </c>
    </row>
    <row r="499" spans="1:87" x14ac:dyDescent="0.2">
      <c r="A499" s="55">
        <v>42845</v>
      </c>
      <c r="B499">
        <v>9.75</v>
      </c>
      <c r="C499">
        <v>0.01</v>
      </c>
      <c r="D499">
        <v>0.01</v>
      </c>
      <c r="E499">
        <v>0.01</v>
      </c>
      <c r="F499">
        <v>1.45</v>
      </c>
      <c r="G499">
        <v>0.01</v>
      </c>
      <c r="H499">
        <v>0.01</v>
      </c>
      <c r="I499">
        <v>0.01</v>
      </c>
      <c r="J499">
        <v>4.55</v>
      </c>
      <c r="K499">
        <v>0.01</v>
      </c>
      <c r="L499">
        <v>0.01</v>
      </c>
      <c r="M499">
        <v>0.01</v>
      </c>
      <c r="N499">
        <v>0.01</v>
      </c>
      <c r="O499">
        <v>0.01</v>
      </c>
      <c r="P499">
        <v>0.02</v>
      </c>
      <c r="Q499">
        <v>1.82</v>
      </c>
      <c r="R499">
        <v>2.44</v>
      </c>
      <c r="S499">
        <v>5.62</v>
      </c>
      <c r="T499" t="s">
        <v>29</v>
      </c>
      <c r="U499" t="s">
        <v>29</v>
      </c>
      <c r="V499" t="s">
        <v>29</v>
      </c>
      <c r="W499" t="s">
        <v>29</v>
      </c>
      <c r="X499" t="s">
        <v>29</v>
      </c>
      <c r="Y499" t="s">
        <v>29</v>
      </c>
      <c r="Z499" t="s">
        <v>29</v>
      </c>
      <c r="AA499" t="s">
        <v>29</v>
      </c>
      <c r="AB499" t="s">
        <v>29</v>
      </c>
      <c r="AC499" t="s">
        <v>29</v>
      </c>
      <c r="AD499" t="s">
        <v>29</v>
      </c>
      <c r="AE499" t="s">
        <v>29</v>
      </c>
      <c r="AF499" t="s">
        <v>29</v>
      </c>
      <c r="AG499" t="s">
        <v>29</v>
      </c>
      <c r="AH499">
        <v>61.33</v>
      </c>
      <c r="AI499" t="s">
        <v>29</v>
      </c>
      <c r="AJ499" t="s">
        <v>29</v>
      </c>
      <c r="AK499" t="s">
        <v>29</v>
      </c>
      <c r="AL499">
        <v>21.3</v>
      </c>
      <c r="AM499" t="s">
        <v>29</v>
      </c>
      <c r="AN499" t="s">
        <v>29</v>
      </c>
      <c r="AO499" t="s">
        <v>29</v>
      </c>
      <c r="AP499" t="s">
        <v>29</v>
      </c>
      <c r="AQ499" t="s">
        <v>29</v>
      </c>
      <c r="AR499" t="s">
        <v>29</v>
      </c>
      <c r="AS499" t="s">
        <v>29</v>
      </c>
      <c r="AT499" t="s">
        <v>29</v>
      </c>
      <c r="AU499" t="s">
        <v>29</v>
      </c>
      <c r="AV499" t="s">
        <v>29</v>
      </c>
      <c r="AW499" t="s">
        <v>29</v>
      </c>
      <c r="AX499" t="s">
        <v>29</v>
      </c>
      <c r="AY499" t="s">
        <v>29</v>
      </c>
      <c r="AZ499" t="s">
        <v>29</v>
      </c>
      <c r="BA499" t="s">
        <v>29</v>
      </c>
      <c r="BB499" t="s">
        <v>29</v>
      </c>
      <c r="BC499" t="s">
        <v>29</v>
      </c>
      <c r="BD499" t="s">
        <v>29</v>
      </c>
      <c r="BE499" t="s">
        <v>29</v>
      </c>
      <c r="BF499" t="s">
        <v>29</v>
      </c>
      <c r="BG499" t="s">
        <v>29</v>
      </c>
      <c r="BH499" t="s">
        <v>29</v>
      </c>
      <c r="BI499" t="s">
        <v>29</v>
      </c>
      <c r="BJ499" t="s">
        <v>29</v>
      </c>
      <c r="BK499" t="s">
        <v>29</v>
      </c>
      <c r="BL499" t="s">
        <v>29</v>
      </c>
      <c r="BM499" t="s">
        <v>29</v>
      </c>
      <c r="BN499" t="s">
        <v>29</v>
      </c>
      <c r="BO499" t="s">
        <v>29</v>
      </c>
      <c r="BP499" t="s">
        <v>29</v>
      </c>
      <c r="BQ499" t="s">
        <v>29</v>
      </c>
      <c r="BR499" t="s">
        <v>29</v>
      </c>
      <c r="BS499" t="s">
        <v>29</v>
      </c>
      <c r="BT499" t="s">
        <v>29</v>
      </c>
      <c r="BU499" t="s">
        <v>29</v>
      </c>
      <c r="BV499" t="s">
        <v>29</v>
      </c>
      <c r="BW499" t="s">
        <v>29</v>
      </c>
      <c r="BX499" t="s">
        <v>29</v>
      </c>
      <c r="BY499" t="s">
        <v>29</v>
      </c>
      <c r="BZ499" t="s">
        <v>29</v>
      </c>
      <c r="CA499" t="s">
        <v>29</v>
      </c>
      <c r="CB499" t="s">
        <v>29</v>
      </c>
      <c r="CC499" t="s">
        <v>29</v>
      </c>
      <c r="CD499" t="s">
        <v>29</v>
      </c>
      <c r="CE499" t="s">
        <v>29</v>
      </c>
      <c r="CF499" t="s">
        <v>29</v>
      </c>
      <c r="CG499" t="s">
        <v>29</v>
      </c>
      <c r="CH499" t="s">
        <v>29</v>
      </c>
      <c r="CI499" t="s">
        <v>29</v>
      </c>
    </row>
    <row r="500" spans="1:87" x14ac:dyDescent="0.2">
      <c r="A500" s="55">
        <v>42846</v>
      </c>
      <c r="B500">
        <v>9.75</v>
      </c>
      <c r="C500">
        <v>0.01</v>
      </c>
      <c r="D500">
        <v>0.01</v>
      </c>
      <c r="E500">
        <v>0.01</v>
      </c>
      <c r="F500">
        <v>1.45</v>
      </c>
      <c r="G500">
        <v>0.01</v>
      </c>
      <c r="H500">
        <v>0.01</v>
      </c>
      <c r="I500">
        <v>0.01</v>
      </c>
      <c r="J500">
        <v>4.55</v>
      </c>
      <c r="K500">
        <v>0.01</v>
      </c>
      <c r="L500">
        <v>0.01</v>
      </c>
      <c r="M500">
        <v>0.01</v>
      </c>
      <c r="N500">
        <v>0.01</v>
      </c>
      <c r="O500">
        <v>0.01</v>
      </c>
      <c r="P500">
        <v>0.02</v>
      </c>
      <c r="Q500">
        <v>2.2000000000000002</v>
      </c>
      <c r="R500">
        <v>2.67</v>
      </c>
      <c r="S500">
        <v>6.04</v>
      </c>
      <c r="T500">
        <v>9.5299999999999994</v>
      </c>
      <c r="U500" t="s">
        <v>29</v>
      </c>
      <c r="V500" t="s">
        <v>29</v>
      </c>
      <c r="W500" t="s">
        <v>29</v>
      </c>
      <c r="X500" t="s">
        <v>29</v>
      </c>
      <c r="Y500" t="s">
        <v>29</v>
      </c>
      <c r="Z500" t="s">
        <v>29</v>
      </c>
      <c r="AA500" t="s">
        <v>29</v>
      </c>
      <c r="AB500" t="s">
        <v>29</v>
      </c>
      <c r="AC500" t="s">
        <v>29</v>
      </c>
      <c r="AD500" t="s">
        <v>29</v>
      </c>
      <c r="AE500" t="s">
        <v>29</v>
      </c>
      <c r="AF500" t="s">
        <v>29</v>
      </c>
      <c r="AG500" t="s">
        <v>29</v>
      </c>
      <c r="AH500">
        <v>61.33</v>
      </c>
      <c r="AI500" t="s">
        <v>29</v>
      </c>
      <c r="AJ500" t="s">
        <v>29</v>
      </c>
      <c r="AK500" t="s">
        <v>29</v>
      </c>
      <c r="AL500">
        <v>21.3</v>
      </c>
      <c r="AM500" t="s">
        <v>29</v>
      </c>
      <c r="AN500" t="s">
        <v>29</v>
      </c>
      <c r="AO500" t="s">
        <v>29</v>
      </c>
      <c r="AP500" t="s">
        <v>29</v>
      </c>
      <c r="AQ500" t="s">
        <v>29</v>
      </c>
      <c r="AR500" t="s">
        <v>29</v>
      </c>
      <c r="AS500" t="s">
        <v>29</v>
      </c>
      <c r="AT500" t="s">
        <v>29</v>
      </c>
      <c r="AU500" t="s">
        <v>29</v>
      </c>
      <c r="AV500" t="s">
        <v>29</v>
      </c>
      <c r="AW500" t="s">
        <v>29</v>
      </c>
      <c r="AX500" t="s">
        <v>29</v>
      </c>
      <c r="AY500" t="s">
        <v>29</v>
      </c>
      <c r="AZ500" t="s">
        <v>29</v>
      </c>
      <c r="BA500" t="s">
        <v>29</v>
      </c>
      <c r="BB500" t="s">
        <v>29</v>
      </c>
      <c r="BC500" t="s">
        <v>29</v>
      </c>
      <c r="BD500" t="s">
        <v>29</v>
      </c>
      <c r="BE500" t="s">
        <v>29</v>
      </c>
      <c r="BF500" t="s">
        <v>29</v>
      </c>
      <c r="BG500" t="s">
        <v>29</v>
      </c>
      <c r="BH500" t="s">
        <v>29</v>
      </c>
      <c r="BI500" t="s">
        <v>29</v>
      </c>
      <c r="BJ500" t="s">
        <v>29</v>
      </c>
      <c r="BK500" t="s">
        <v>29</v>
      </c>
      <c r="BL500" t="s">
        <v>29</v>
      </c>
      <c r="BM500" t="s">
        <v>29</v>
      </c>
      <c r="BN500" t="s">
        <v>29</v>
      </c>
      <c r="BO500" t="s">
        <v>29</v>
      </c>
      <c r="BP500" t="s">
        <v>29</v>
      </c>
      <c r="BQ500" t="s">
        <v>29</v>
      </c>
      <c r="BR500" t="s">
        <v>29</v>
      </c>
      <c r="BS500" t="s">
        <v>29</v>
      </c>
      <c r="BT500" t="s">
        <v>29</v>
      </c>
      <c r="BU500" t="s">
        <v>29</v>
      </c>
      <c r="BV500" t="s">
        <v>29</v>
      </c>
      <c r="BW500" t="s">
        <v>29</v>
      </c>
      <c r="BX500" t="s">
        <v>29</v>
      </c>
      <c r="BY500" t="s">
        <v>29</v>
      </c>
      <c r="BZ500" t="s">
        <v>29</v>
      </c>
      <c r="CA500" t="s">
        <v>29</v>
      </c>
      <c r="CB500" t="s">
        <v>29</v>
      </c>
      <c r="CC500" t="s">
        <v>29</v>
      </c>
      <c r="CD500" t="s">
        <v>29</v>
      </c>
      <c r="CE500" t="s">
        <v>29</v>
      </c>
      <c r="CF500" t="s">
        <v>29</v>
      </c>
      <c r="CG500" t="s">
        <v>29</v>
      </c>
      <c r="CH500" t="s">
        <v>29</v>
      </c>
      <c r="CI500" t="s">
        <v>29</v>
      </c>
    </row>
    <row r="501" spans="1:87" x14ac:dyDescent="0.2">
      <c r="A501" s="55">
        <v>42849</v>
      </c>
      <c r="B501">
        <v>9.75</v>
      </c>
      <c r="C501">
        <v>0.01</v>
      </c>
      <c r="D501">
        <v>0.01</v>
      </c>
      <c r="E501">
        <v>0.01</v>
      </c>
      <c r="F501">
        <v>1.45</v>
      </c>
      <c r="G501">
        <v>0.01</v>
      </c>
      <c r="H501">
        <v>0.01</v>
      </c>
      <c r="I501">
        <v>0.01</v>
      </c>
      <c r="J501">
        <v>4.55</v>
      </c>
      <c r="K501">
        <v>0.01</v>
      </c>
      <c r="L501">
        <v>0.01</v>
      </c>
      <c r="M501">
        <v>0.01</v>
      </c>
      <c r="N501">
        <v>0.01</v>
      </c>
      <c r="O501">
        <v>0.01</v>
      </c>
      <c r="P501">
        <v>0.02</v>
      </c>
      <c r="Q501">
        <v>2.2000000000000002</v>
      </c>
      <c r="R501">
        <v>1.17</v>
      </c>
      <c r="S501">
        <v>4.09</v>
      </c>
      <c r="T501">
        <v>7.4</v>
      </c>
      <c r="U501" t="s">
        <v>29</v>
      </c>
      <c r="V501" t="s">
        <v>29</v>
      </c>
      <c r="W501" t="s">
        <v>29</v>
      </c>
      <c r="X501" t="s">
        <v>29</v>
      </c>
      <c r="Y501" t="s">
        <v>29</v>
      </c>
      <c r="Z501" t="s">
        <v>29</v>
      </c>
      <c r="AA501" t="s">
        <v>29</v>
      </c>
      <c r="AB501" t="s">
        <v>29</v>
      </c>
      <c r="AC501" t="s">
        <v>29</v>
      </c>
      <c r="AD501" t="s">
        <v>29</v>
      </c>
      <c r="AE501" t="s">
        <v>29</v>
      </c>
      <c r="AF501" t="s">
        <v>29</v>
      </c>
      <c r="AG501" t="s">
        <v>29</v>
      </c>
      <c r="AH501">
        <v>61.33</v>
      </c>
      <c r="AI501" t="s">
        <v>29</v>
      </c>
      <c r="AJ501" t="s">
        <v>29</v>
      </c>
      <c r="AK501" t="s">
        <v>29</v>
      </c>
      <c r="AL501">
        <v>20.420000000000002</v>
      </c>
      <c r="AM501" t="s">
        <v>29</v>
      </c>
      <c r="AN501" t="s">
        <v>29</v>
      </c>
      <c r="AO501" t="s">
        <v>29</v>
      </c>
      <c r="AP501" t="s">
        <v>29</v>
      </c>
      <c r="AQ501" t="s">
        <v>29</v>
      </c>
      <c r="AR501" t="s">
        <v>29</v>
      </c>
      <c r="AS501" t="s">
        <v>29</v>
      </c>
      <c r="AT501" t="s">
        <v>29</v>
      </c>
      <c r="AU501" t="s">
        <v>29</v>
      </c>
      <c r="AV501" t="s">
        <v>29</v>
      </c>
      <c r="AW501" t="s">
        <v>29</v>
      </c>
      <c r="AX501" t="s">
        <v>29</v>
      </c>
      <c r="AY501" t="s">
        <v>29</v>
      </c>
      <c r="AZ501" t="s">
        <v>29</v>
      </c>
      <c r="BA501" t="s">
        <v>29</v>
      </c>
      <c r="BB501" t="s">
        <v>29</v>
      </c>
      <c r="BC501" t="s">
        <v>29</v>
      </c>
      <c r="BD501" t="s">
        <v>29</v>
      </c>
      <c r="BE501" t="s">
        <v>29</v>
      </c>
      <c r="BF501" t="s">
        <v>29</v>
      </c>
      <c r="BG501" t="s">
        <v>29</v>
      </c>
      <c r="BH501" t="s">
        <v>29</v>
      </c>
      <c r="BI501" t="s">
        <v>29</v>
      </c>
      <c r="BJ501" t="s">
        <v>29</v>
      </c>
      <c r="BK501" t="s">
        <v>29</v>
      </c>
      <c r="BL501" t="s">
        <v>29</v>
      </c>
      <c r="BM501" t="s">
        <v>29</v>
      </c>
      <c r="BN501" t="s">
        <v>29</v>
      </c>
      <c r="BO501" t="s">
        <v>29</v>
      </c>
      <c r="BP501" t="s">
        <v>29</v>
      </c>
      <c r="BQ501" t="s">
        <v>29</v>
      </c>
      <c r="BR501" t="s">
        <v>29</v>
      </c>
      <c r="BS501" t="s">
        <v>29</v>
      </c>
      <c r="BT501" t="s">
        <v>29</v>
      </c>
      <c r="BU501" t="s">
        <v>29</v>
      </c>
      <c r="BV501" t="s">
        <v>29</v>
      </c>
      <c r="BW501" t="s">
        <v>29</v>
      </c>
      <c r="BX501" t="s">
        <v>29</v>
      </c>
      <c r="BY501" t="s">
        <v>29</v>
      </c>
      <c r="BZ501" t="s">
        <v>29</v>
      </c>
      <c r="CA501" t="s">
        <v>29</v>
      </c>
      <c r="CB501" t="s">
        <v>29</v>
      </c>
      <c r="CC501" t="s">
        <v>29</v>
      </c>
      <c r="CD501" t="s">
        <v>29</v>
      </c>
      <c r="CE501" t="s">
        <v>29</v>
      </c>
      <c r="CF501" t="s">
        <v>29</v>
      </c>
      <c r="CG501" t="s">
        <v>29</v>
      </c>
      <c r="CH501" t="s">
        <v>29</v>
      </c>
      <c r="CI501" t="s">
        <v>29</v>
      </c>
    </row>
    <row r="502" spans="1:87" x14ac:dyDescent="0.2">
      <c r="A502" s="55">
        <v>42850</v>
      </c>
      <c r="B502">
        <v>9.75</v>
      </c>
      <c r="C502">
        <v>0.01</v>
      </c>
      <c r="D502">
        <v>0.01</v>
      </c>
      <c r="E502">
        <v>0.01</v>
      </c>
      <c r="F502">
        <v>1.45</v>
      </c>
      <c r="G502">
        <v>0.01</v>
      </c>
      <c r="H502">
        <v>0.01</v>
      </c>
      <c r="I502">
        <v>0.01</v>
      </c>
      <c r="J502">
        <v>4.55</v>
      </c>
      <c r="K502">
        <v>0.01</v>
      </c>
      <c r="L502">
        <v>0.01</v>
      </c>
      <c r="M502">
        <v>0.01</v>
      </c>
      <c r="N502">
        <v>0.01</v>
      </c>
      <c r="O502">
        <v>0.01</v>
      </c>
      <c r="P502">
        <v>0.02</v>
      </c>
      <c r="Q502">
        <v>2.2000000000000002</v>
      </c>
      <c r="R502">
        <v>0.79</v>
      </c>
      <c r="S502">
        <v>3.39</v>
      </c>
      <c r="T502">
        <v>6.42</v>
      </c>
      <c r="U502" t="s">
        <v>29</v>
      </c>
      <c r="V502" t="s">
        <v>29</v>
      </c>
      <c r="W502" t="s">
        <v>29</v>
      </c>
      <c r="X502" t="s">
        <v>29</v>
      </c>
      <c r="Y502" t="s">
        <v>29</v>
      </c>
      <c r="Z502" t="s">
        <v>29</v>
      </c>
      <c r="AA502" t="s">
        <v>29</v>
      </c>
      <c r="AB502" t="s">
        <v>29</v>
      </c>
      <c r="AC502" t="s">
        <v>29</v>
      </c>
      <c r="AD502" t="s">
        <v>29</v>
      </c>
      <c r="AE502" t="s">
        <v>29</v>
      </c>
      <c r="AF502" t="s">
        <v>29</v>
      </c>
      <c r="AG502" t="s">
        <v>29</v>
      </c>
      <c r="AH502">
        <v>61.33</v>
      </c>
      <c r="AI502" t="s">
        <v>29</v>
      </c>
      <c r="AJ502" t="s">
        <v>29</v>
      </c>
      <c r="AK502" t="s">
        <v>29</v>
      </c>
      <c r="AL502">
        <v>19.5</v>
      </c>
      <c r="AM502" t="s">
        <v>29</v>
      </c>
      <c r="AN502" t="s">
        <v>29</v>
      </c>
      <c r="AO502" t="s">
        <v>29</v>
      </c>
      <c r="AP502" t="s">
        <v>29</v>
      </c>
      <c r="AQ502" t="s">
        <v>29</v>
      </c>
      <c r="AR502" t="s">
        <v>29</v>
      </c>
      <c r="AS502" t="s">
        <v>29</v>
      </c>
      <c r="AT502" t="s">
        <v>29</v>
      </c>
      <c r="AU502" t="s">
        <v>29</v>
      </c>
      <c r="AV502" t="s">
        <v>29</v>
      </c>
      <c r="AW502" t="s">
        <v>29</v>
      </c>
      <c r="AX502" t="s">
        <v>29</v>
      </c>
      <c r="AY502" t="s">
        <v>29</v>
      </c>
      <c r="AZ502" t="s">
        <v>29</v>
      </c>
      <c r="BA502" t="s">
        <v>29</v>
      </c>
      <c r="BB502" t="s">
        <v>29</v>
      </c>
      <c r="BC502" t="s">
        <v>29</v>
      </c>
      <c r="BD502" t="s">
        <v>29</v>
      </c>
      <c r="BE502" t="s">
        <v>29</v>
      </c>
      <c r="BF502" t="s">
        <v>29</v>
      </c>
      <c r="BG502" t="s">
        <v>29</v>
      </c>
      <c r="BH502" t="s">
        <v>29</v>
      </c>
      <c r="BI502" t="s">
        <v>29</v>
      </c>
      <c r="BJ502" t="s">
        <v>29</v>
      </c>
      <c r="BK502" t="s">
        <v>29</v>
      </c>
      <c r="BL502" t="s">
        <v>29</v>
      </c>
      <c r="BM502" t="s">
        <v>29</v>
      </c>
      <c r="BN502" t="s">
        <v>29</v>
      </c>
      <c r="BO502" t="s">
        <v>29</v>
      </c>
      <c r="BP502" t="s">
        <v>29</v>
      </c>
      <c r="BQ502" t="s">
        <v>29</v>
      </c>
      <c r="BR502" t="s">
        <v>29</v>
      </c>
      <c r="BS502" t="s">
        <v>29</v>
      </c>
      <c r="BT502" t="s">
        <v>29</v>
      </c>
      <c r="BU502" t="s">
        <v>29</v>
      </c>
      <c r="BV502" t="s">
        <v>29</v>
      </c>
      <c r="BW502" t="s">
        <v>29</v>
      </c>
      <c r="BX502" t="s">
        <v>29</v>
      </c>
      <c r="BY502" t="s">
        <v>29</v>
      </c>
      <c r="BZ502" t="s">
        <v>29</v>
      </c>
      <c r="CA502" t="s">
        <v>29</v>
      </c>
      <c r="CB502" t="s">
        <v>29</v>
      </c>
      <c r="CC502" t="s">
        <v>29</v>
      </c>
      <c r="CD502" t="s">
        <v>29</v>
      </c>
      <c r="CE502" t="s">
        <v>29</v>
      </c>
      <c r="CF502" t="s">
        <v>29</v>
      </c>
      <c r="CG502" t="s">
        <v>29</v>
      </c>
      <c r="CH502" t="s">
        <v>29</v>
      </c>
      <c r="CI502" t="s">
        <v>29</v>
      </c>
    </row>
    <row r="503" spans="1:87" x14ac:dyDescent="0.2">
      <c r="A503" s="55">
        <v>42851</v>
      </c>
      <c r="B503">
        <v>9.75</v>
      </c>
      <c r="C503">
        <v>0.01</v>
      </c>
      <c r="D503">
        <v>0.01</v>
      </c>
      <c r="E503">
        <v>0.01</v>
      </c>
      <c r="F503">
        <v>1.45</v>
      </c>
      <c r="G503">
        <v>0.01</v>
      </c>
      <c r="H503">
        <v>0.01</v>
      </c>
      <c r="I503">
        <v>0.01</v>
      </c>
      <c r="J503">
        <v>4.55</v>
      </c>
      <c r="K503">
        <v>0.01</v>
      </c>
      <c r="L503">
        <v>0.01</v>
      </c>
      <c r="M503">
        <v>0.01</v>
      </c>
      <c r="N503">
        <v>0.01</v>
      </c>
      <c r="O503">
        <v>0.01</v>
      </c>
      <c r="P503">
        <v>0.02</v>
      </c>
      <c r="Q503">
        <v>2.2000000000000002</v>
      </c>
      <c r="R503">
        <v>0.8</v>
      </c>
      <c r="S503">
        <v>3.49</v>
      </c>
      <c r="T503">
        <v>6.65</v>
      </c>
      <c r="U503" t="s">
        <v>29</v>
      </c>
      <c r="V503" t="s">
        <v>29</v>
      </c>
      <c r="W503" t="s">
        <v>29</v>
      </c>
      <c r="X503" t="s">
        <v>29</v>
      </c>
      <c r="Y503" t="s">
        <v>29</v>
      </c>
      <c r="Z503" t="s">
        <v>29</v>
      </c>
      <c r="AA503" t="s">
        <v>29</v>
      </c>
      <c r="AB503" t="s">
        <v>29</v>
      </c>
      <c r="AC503" t="s">
        <v>29</v>
      </c>
      <c r="AD503" t="s">
        <v>29</v>
      </c>
      <c r="AE503" t="s">
        <v>29</v>
      </c>
      <c r="AF503" t="s">
        <v>29</v>
      </c>
      <c r="AG503" t="s">
        <v>29</v>
      </c>
      <c r="AH503">
        <v>61.33</v>
      </c>
      <c r="AI503" t="s">
        <v>29</v>
      </c>
      <c r="AJ503" t="s">
        <v>29</v>
      </c>
      <c r="AK503" t="s">
        <v>29</v>
      </c>
      <c r="AL503">
        <v>19.34</v>
      </c>
      <c r="AM503" t="s">
        <v>29</v>
      </c>
      <c r="AN503" t="s">
        <v>29</v>
      </c>
      <c r="AO503" t="s">
        <v>29</v>
      </c>
      <c r="AP503" t="s">
        <v>29</v>
      </c>
      <c r="AQ503" t="s">
        <v>29</v>
      </c>
      <c r="AR503" t="s">
        <v>29</v>
      </c>
      <c r="AS503" t="s">
        <v>29</v>
      </c>
      <c r="AT503" t="s">
        <v>29</v>
      </c>
      <c r="AU503" t="s">
        <v>29</v>
      </c>
      <c r="AV503" t="s">
        <v>29</v>
      </c>
      <c r="AW503" t="s">
        <v>29</v>
      </c>
      <c r="AX503" t="s">
        <v>29</v>
      </c>
      <c r="AY503" t="s">
        <v>29</v>
      </c>
      <c r="AZ503" t="s">
        <v>29</v>
      </c>
      <c r="BA503" t="s">
        <v>29</v>
      </c>
      <c r="BB503" t="s">
        <v>29</v>
      </c>
      <c r="BC503" t="s">
        <v>29</v>
      </c>
      <c r="BD503" t="s">
        <v>29</v>
      </c>
      <c r="BE503" t="s">
        <v>29</v>
      </c>
      <c r="BF503" t="s">
        <v>29</v>
      </c>
      <c r="BG503" t="s">
        <v>29</v>
      </c>
      <c r="BH503" t="s">
        <v>29</v>
      </c>
      <c r="BI503" t="s">
        <v>29</v>
      </c>
      <c r="BJ503" t="s">
        <v>29</v>
      </c>
      <c r="BK503" t="s">
        <v>29</v>
      </c>
      <c r="BL503" t="s">
        <v>29</v>
      </c>
      <c r="BM503" t="s">
        <v>29</v>
      </c>
      <c r="BN503" t="s">
        <v>29</v>
      </c>
      <c r="BO503" t="s">
        <v>29</v>
      </c>
      <c r="BP503" t="s">
        <v>29</v>
      </c>
      <c r="BQ503" t="s">
        <v>29</v>
      </c>
      <c r="BR503" t="s">
        <v>29</v>
      </c>
      <c r="BS503" t="s">
        <v>29</v>
      </c>
      <c r="BT503" t="s">
        <v>29</v>
      </c>
      <c r="BU503" t="s">
        <v>29</v>
      </c>
      <c r="BV503" t="s">
        <v>29</v>
      </c>
      <c r="BW503" t="s">
        <v>29</v>
      </c>
      <c r="BX503" t="s">
        <v>29</v>
      </c>
      <c r="BY503" t="s">
        <v>29</v>
      </c>
      <c r="BZ503" t="s">
        <v>29</v>
      </c>
      <c r="CA503" t="s">
        <v>29</v>
      </c>
      <c r="CB503" t="s">
        <v>29</v>
      </c>
      <c r="CC503" t="s">
        <v>29</v>
      </c>
      <c r="CD503" t="s">
        <v>29</v>
      </c>
      <c r="CE503" t="s">
        <v>29</v>
      </c>
      <c r="CF503" t="s">
        <v>29</v>
      </c>
      <c r="CG503" t="s">
        <v>29</v>
      </c>
      <c r="CH503" t="s">
        <v>29</v>
      </c>
      <c r="CI503" t="s">
        <v>29</v>
      </c>
    </row>
    <row r="504" spans="1:87" x14ac:dyDescent="0.2">
      <c r="A504" s="55">
        <v>42852</v>
      </c>
      <c r="B504">
        <v>9.75</v>
      </c>
      <c r="C504">
        <v>0.01</v>
      </c>
      <c r="D504">
        <v>0.01</v>
      </c>
      <c r="E504">
        <v>0.01</v>
      </c>
      <c r="F504">
        <v>1.45</v>
      </c>
      <c r="G504">
        <v>0.01</v>
      </c>
      <c r="H504">
        <v>0.01</v>
      </c>
      <c r="I504">
        <v>0.01</v>
      </c>
      <c r="J504">
        <v>4.55</v>
      </c>
      <c r="K504">
        <v>0.01</v>
      </c>
      <c r="L504">
        <v>0.01</v>
      </c>
      <c r="M504">
        <v>0.01</v>
      </c>
      <c r="N504">
        <v>0.01</v>
      </c>
      <c r="O504">
        <v>0.01</v>
      </c>
      <c r="P504">
        <v>0.02</v>
      </c>
      <c r="Q504">
        <v>2.2000000000000002</v>
      </c>
      <c r="R504">
        <v>0.71</v>
      </c>
      <c r="S504">
        <v>3.27</v>
      </c>
      <c r="T504">
        <v>6.53</v>
      </c>
      <c r="U504" t="s">
        <v>29</v>
      </c>
      <c r="V504" t="s">
        <v>29</v>
      </c>
      <c r="W504" t="s">
        <v>29</v>
      </c>
      <c r="X504" t="s">
        <v>29</v>
      </c>
      <c r="Y504" t="s">
        <v>29</v>
      </c>
      <c r="Z504" t="s">
        <v>29</v>
      </c>
      <c r="AA504" t="s">
        <v>29</v>
      </c>
      <c r="AB504" t="s">
        <v>29</v>
      </c>
      <c r="AC504" t="s">
        <v>29</v>
      </c>
      <c r="AD504" t="s">
        <v>29</v>
      </c>
      <c r="AE504" t="s">
        <v>29</v>
      </c>
      <c r="AF504" t="s">
        <v>29</v>
      </c>
      <c r="AG504" t="s">
        <v>29</v>
      </c>
      <c r="AH504">
        <v>61.33</v>
      </c>
      <c r="AI504" t="s">
        <v>29</v>
      </c>
      <c r="AJ504" t="s">
        <v>29</v>
      </c>
      <c r="AK504" t="s">
        <v>29</v>
      </c>
      <c r="AL504">
        <v>19.64</v>
      </c>
      <c r="AM504" t="s">
        <v>29</v>
      </c>
      <c r="AN504" t="s">
        <v>29</v>
      </c>
      <c r="AO504" t="s">
        <v>29</v>
      </c>
      <c r="AP504" t="s">
        <v>29</v>
      </c>
      <c r="AQ504" t="s">
        <v>29</v>
      </c>
      <c r="AR504" t="s">
        <v>29</v>
      </c>
      <c r="AS504" t="s">
        <v>29</v>
      </c>
      <c r="AT504" t="s">
        <v>29</v>
      </c>
      <c r="AU504" t="s">
        <v>29</v>
      </c>
      <c r="AV504" t="s">
        <v>29</v>
      </c>
      <c r="AW504" t="s">
        <v>29</v>
      </c>
      <c r="AX504" t="s">
        <v>29</v>
      </c>
      <c r="AY504" t="s">
        <v>29</v>
      </c>
      <c r="AZ504" t="s">
        <v>29</v>
      </c>
      <c r="BA504" t="s">
        <v>29</v>
      </c>
      <c r="BB504" t="s">
        <v>29</v>
      </c>
      <c r="BC504" t="s">
        <v>29</v>
      </c>
      <c r="BD504" t="s">
        <v>29</v>
      </c>
      <c r="BE504" t="s">
        <v>29</v>
      </c>
      <c r="BF504" t="s">
        <v>29</v>
      </c>
      <c r="BG504" t="s">
        <v>29</v>
      </c>
      <c r="BH504" t="s">
        <v>29</v>
      </c>
      <c r="BI504" t="s">
        <v>29</v>
      </c>
      <c r="BJ504" t="s">
        <v>29</v>
      </c>
      <c r="BK504" t="s">
        <v>29</v>
      </c>
      <c r="BL504" t="s">
        <v>29</v>
      </c>
      <c r="BM504" t="s">
        <v>29</v>
      </c>
      <c r="BN504" t="s">
        <v>29</v>
      </c>
      <c r="BO504" t="s">
        <v>29</v>
      </c>
      <c r="BP504" t="s">
        <v>29</v>
      </c>
      <c r="BQ504" t="s">
        <v>29</v>
      </c>
      <c r="BR504" t="s">
        <v>29</v>
      </c>
      <c r="BS504" t="s">
        <v>29</v>
      </c>
      <c r="BT504" t="s">
        <v>29</v>
      </c>
      <c r="BU504" t="s">
        <v>29</v>
      </c>
      <c r="BV504" t="s">
        <v>29</v>
      </c>
      <c r="BW504" t="s">
        <v>29</v>
      </c>
      <c r="BX504" t="s">
        <v>29</v>
      </c>
      <c r="BY504" t="s">
        <v>29</v>
      </c>
      <c r="BZ504" t="s">
        <v>29</v>
      </c>
      <c r="CA504" t="s">
        <v>29</v>
      </c>
      <c r="CB504" t="s">
        <v>29</v>
      </c>
      <c r="CC504" t="s">
        <v>29</v>
      </c>
      <c r="CD504" t="s">
        <v>29</v>
      </c>
      <c r="CE504" t="s">
        <v>29</v>
      </c>
      <c r="CF504" t="s">
        <v>29</v>
      </c>
      <c r="CG504" t="s">
        <v>29</v>
      </c>
      <c r="CH504" t="s">
        <v>29</v>
      </c>
      <c r="CI504" t="s">
        <v>29</v>
      </c>
    </row>
    <row r="505" spans="1:87" x14ac:dyDescent="0.2">
      <c r="A505" s="55">
        <v>42853</v>
      </c>
      <c r="B505">
        <v>9.75</v>
      </c>
      <c r="C505">
        <v>0.01</v>
      </c>
      <c r="D505">
        <v>0.01</v>
      </c>
      <c r="E505">
        <v>0.01</v>
      </c>
      <c r="F505">
        <v>1.45</v>
      </c>
      <c r="G505">
        <v>0.01</v>
      </c>
      <c r="H505">
        <v>0.01</v>
      </c>
      <c r="I505">
        <v>0.01</v>
      </c>
      <c r="J505">
        <v>4.55</v>
      </c>
      <c r="K505">
        <v>0.01</v>
      </c>
      <c r="L505">
        <v>0.01</v>
      </c>
      <c r="M505">
        <v>0.01</v>
      </c>
      <c r="N505">
        <v>0.01</v>
      </c>
      <c r="O505">
        <v>0.01</v>
      </c>
      <c r="P505">
        <v>0.02</v>
      </c>
      <c r="Q505">
        <v>2.2000000000000002</v>
      </c>
      <c r="R505">
        <v>0.78</v>
      </c>
      <c r="S505">
        <v>3.38</v>
      </c>
      <c r="T505">
        <v>6.84</v>
      </c>
      <c r="U505" t="s">
        <v>29</v>
      </c>
      <c r="V505" t="s">
        <v>29</v>
      </c>
      <c r="W505" t="s">
        <v>29</v>
      </c>
      <c r="X505" t="s">
        <v>29</v>
      </c>
      <c r="Y505" t="s">
        <v>29</v>
      </c>
      <c r="Z505" t="s">
        <v>29</v>
      </c>
      <c r="AA505" t="s">
        <v>29</v>
      </c>
      <c r="AB505" t="s">
        <v>29</v>
      </c>
      <c r="AC505" t="s">
        <v>29</v>
      </c>
      <c r="AD505" t="s">
        <v>29</v>
      </c>
      <c r="AE505" t="s">
        <v>29</v>
      </c>
      <c r="AF505" t="s">
        <v>29</v>
      </c>
      <c r="AG505" t="s">
        <v>29</v>
      </c>
      <c r="AH505">
        <v>61.33</v>
      </c>
      <c r="AI505" t="s">
        <v>29</v>
      </c>
      <c r="AJ505" t="s">
        <v>29</v>
      </c>
      <c r="AK505" t="s">
        <v>29</v>
      </c>
      <c r="AL505">
        <v>19.79</v>
      </c>
      <c r="AM505" t="s">
        <v>29</v>
      </c>
      <c r="AN505" t="s">
        <v>29</v>
      </c>
      <c r="AO505" t="s">
        <v>29</v>
      </c>
      <c r="AP505" t="s">
        <v>29</v>
      </c>
      <c r="AQ505" t="s">
        <v>29</v>
      </c>
      <c r="AR505" t="s">
        <v>29</v>
      </c>
      <c r="AS505" t="s">
        <v>29</v>
      </c>
      <c r="AT505" t="s">
        <v>29</v>
      </c>
      <c r="AU505" t="s">
        <v>29</v>
      </c>
      <c r="AV505" t="s">
        <v>29</v>
      </c>
      <c r="AW505" t="s">
        <v>29</v>
      </c>
      <c r="AX505" t="s">
        <v>29</v>
      </c>
      <c r="AY505" t="s">
        <v>29</v>
      </c>
      <c r="AZ505" t="s">
        <v>29</v>
      </c>
      <c r="BA505" t="s">
        <v>29</v>
      </c>
      <c r="BB505" t="s">
        <v>29</v>
      </c>
      <c r="BC505" t="s">
        <v>29</v>
      </c>
      <c r="BD505" t="s">
        <v>29</v>
      </c>
      <c r="BE505" t="s">
        <v>29</v>
      </c>
      <c r="BF505" t="s">
        <v>29</v>
      </c>
      <c r="BG505" t="s">
        <v>29</v>
      </c>
      <c r="BH505" t="s">
        <v>29</v>
      </c>
      <c r="BI505" t="s">
        <v>29</v>
      </c>
      <c r="BJ505" t="s">
        <v>29</v>
      </c>
      <c r="BK505" t="s">
        <v>29</v>
      </c>
      <c r="BL505" t="s">
        <v>29</v>
      </c>
      <c r="BM505" t="s">
        <v>29</v>
      </c>
      <c r="BN505" t="s">
        <v>29</v>
      </c>
      <c r="BO505" t="s">
        <v>29</v>
      </c>
      <c r="BP505" t="s">
        <v>29</v>
      </c>
      <c r="BQ505" t="s">
        <v>29</v>
      </c>
      <c r="BR505" t="s">
        <v>29</v>
      </c>
      <c r="BS505" t="s">
        <v>29</v>
      </c>
      <c r="BT505" t="s">
        <v>29</v>
      </c>
      <c r="BU505" t="s">
        <v>29</v>
      </c>
      <c r="BV505" t="s">
        <v>29</v>
      </c>
      <c r="BW505" t="s">
        <v>29</v>
      </c>
      <c r="BX505" t="s">
        <v>29</v>
      </c>
      <c r="BY505" t="s">
        <v>29</v>
      </c>
      <c r="BZ505" t="s">
        <v>29</v>
      </c>
      <c r="CA505" t="s">
        <v>29</v>
      </c>
      <c r="CB505" t="s">
        <v>29</v>
      </c>
      <c r="CC505" t="s">
        <v>29</v>
      </c>
      <c r="CD505" t="s">
        <v>29</v>
      </c>
      <c r="CE505" t="s">
        <v>29</v>
      </c>
      <c r="CF505" t="s">
        <v>29</v>
      </c>
      <c r="CG505" t="s">
        <v>29</v>
      </c>
      <c r="CH505" t="s">
        <v>29</v>
      </c>
      <c r="CI505" t="s">
        <v>29</v>
      </c>
    </row>
    <row r="506" spans="1:87" x14ac:dyDescent="0.2">
      <c r="A506" s="55">
        <v>42856</v>
      </c>
      <c r="B506">
        <v>9.75</v>
      </c>
      <c r="C506">
        <v>0.01</v>
      </c>
      <c r="D506">
        <v>0.01</v>
      </c>
      <c r="E506">
        <v>0.01</v>
      </c>
      <c r="F506">
        <v>1.45</v>
      </c>
      <c r="G506">
        <v>0.01</v>
      </c>
      <c r="H506">
        <v>0.01</v>
      </c>
      <c r="I506">
        <v>0.01</v>
      </c>
      <c r="J506">
        <v>4.55</v>
      </c>
      <c r="K506">
        <v>0.01</v>
      </c>
      <c r="L506">
        <v>0.01</v>
      </c>
      <c r="M506">
        <v>0.01</v>
      </c>
      <c r="N506">
        <v>0.01</v>
      </c>
      <c r="O506">
        <v>0.01</v>
      </c>
      <c r="P506">
        <v>0.02</v>
      </c>
      <c r="Q506">
        <v>2.2000000000000002</v>
      </c>
      <c r="R506">
        <v>0.56000000000000005</v>
      </c>
      <c r="S506">
        <v>3.05</v>
      </c>
      <c r="T506">
        <v>6.31</v>
      </c>
      <c r="U506" t="s">
        <v>29</v>
      </c>
      <c r="V506" t="s">
        <v>29</v>
      </c>
      <c r="W506" t="s">
        <v>29</v>
      </c>
      <c r="X506" t="s">
        <v>29</v>
      </c>
      <c r="Y506" t="s">
        <v>29</v>
      </c>
      <c r="Z506" t="s">
        <v>29</v>
      </c>
      <c r="AA506" t="s">
        <v>29</v>
      </c>
      <c r="AB506" t="s">
        <v>29</v>
      </c>
      <c r="AC506" t="s">
        <v>29</v>
      </c>
      <c r="AD506" t="s">
        <v>29</v>
      </c>
      <c r="AE506" t="s">
        <v>29</v>
      </c>
      <c r="AF506" t="s">
        <v>29</v>
      </c>
      <c r="AG506" t="s">
        <v>29</v>
      </c>
      <c r="AH506">
        <v>61.33</v>
      </c>
      <c r="AI506" t="s">
        <v>29</v>
      </c>
      <c r="AJ506" t="s">
        <v>29</v>
      </c>
      <c r="AK506" t="s">
        <v>29</v>
      </c>
      <c r="AL506">
        <v>19.79</v>
      </c>
      <c r="AM506" t="s">
        <v>29</v>
      </c>
      <c r="AN506" t="s">
        <v>29</v>
      </c>
      <c r="AO506" t="s">
        <v>29</v>
      </c>
      <c r="AP506" t="s">
        <v>29</v>
      </c>
      <c r="AQ506" t="s">
        <v>29</v>
      </c>
      <c r="AR506" t="s">
        <v>29</v>
      </c>
      <c r="AS506" t="s">
        <v>29</v>
      </c>
      <c r="AT506" t="s">
        <v>29</v>
      </c>
      <c r="AU506" t="s">
        <v>29</v>
      </c>
      <c r="AV506" t="s">
        <v>29</v>
      </c>
      <c r="AW506" t="s">
        <v>29</v>
      </c>
      <c r="AX506" t="s">
        <v>29</v>
      </c>
      <c r="AY506" t="s">
        <v>29</v>
      </c>
      <c r="AZ506" t="s">
        <v>29</v>
      </c>
      <c r="BA506" t="s">
        <v>29</v>
      </c>
      <c r="BB506" t="s">
        <v>29</v>
      </c>
      <c r="BC506" t="s">
        <v>29</v>
      </c>
      <c r="BD506" t="s">
        <v>29</v>
      </c>
      <c r="BE506" t="s">
        <v>29</v>
      </c>
      <c r="BF506" t="s">
        <v>29</v>
      </c>
      <c r="BG506" t="s">
        <v>29</v>
      </c>
      <c r="BH506" t="s">
        <v>29</v>
      </c>
      <c r="BI506" t="s">
        <v>29</v>
      </c>
      <c r="BJ506" t="s">
        <v>29</v>
      </c>
      <c r="BK506" t="s">
        <v>29</v>
      </c>
      <c r="BL506" t="s">
        <v>29</v>
      </c>
      <c r="BM506" t="s">
        <v>29</v>
      </c>
      <c r="BN506" t="s">
        <v>29</v>
      </c>
      <c r="BO506" t="s">
        <v>29</v>
      </c>
      <c r="BP506" t="s">
        <v>29</v>
      </c>
      <c r="BQ506" t="s">
        <v>29</v>
      </c>
      <c r="BR506" t="s">
        <v>29</v>
      </c>
      <c r="BS506" t="s">
        <v>29</v>
      </c>
      <c r="BT506" t="s">
        <v>29</v>
      </c>
      <c r="BU506" t="s">
        <v>29</v>
      </c>
      <c r="BV506" t="s">
        <v>29</v>
      </c>
      <c r="BW506" t="s">
        <v>29</v>
      </c>
      <c r="BX506" t="s">
        <v>29</v>
      </c>
      <c r="BY506" t="s">
        <v>29</v>
      </c>
      <c r="BZ506" t="s">
        <v>29</v>
      </c>
      <c r="CA506" t="s">
        <v>29</v>
      </c>
      <c r="CB506" t="s">
        <v>29</v>
      </c>
      <c r="CC506" t="s">
        <v>29</v>
      </c>
      <c r="CD506" t="s">
        <v>29</v>
      </c>
      <c r="CE506" t="s">
        <v>29</v>
      </c>
      <c r="CF506" t="s">
        <v>29</v>
      </c>
      <c r="CG506" t="s">
        <v>29</v>
      </c>
      <c r="CH506" t="s">
        <v>29</v>
      </c>
      <c r="CI506" t="s">
        <v>29</v>
      </c>
    </row>
    <row r="507" spans="1:87" x14ac:dyDescent="0.2">
      <c r="A507" s="55">
        <v>42857</v>
      </c>
      <c r="B507">
        <v>9.75</v>
      </c>
      <c r="C507">
        <v>0.01</v>
      </c>
      <c r="D507">
        <v>0.01</v>
      </c>
      <c r="E507">
        <v>0.01</v>
      </c>
      <c r="F507">
        <v>1.45</v>
      </c>
      <c r="G507">
        <v>0.01</v>
      </c>
      <c r="H507">
        <v>0.01</v>
      </c>
      <c r="I507">
        <v>0.01</v>
      </c>
      <c r="J507">
        <v>4.55</v>
      </c>
      <c r="K507">
        <v>0.01</v>
      </c>
      <c r="L507">
        <v>0.01</v>
      </c>
      <c r="M507">
        <v>0.01</v>
      </c>
      <c r="N507">
        <v>0.01</v>
      </c>
      <c r="O507">
        <v>0.01</v>
      </c>
      <c r="P507">
        <v>0.02</v>
      </c>
      <c r="Q507">
        <v>2.2000000000000002</v>
      </c>
      <c r="R507">
        <v>0.59</v>
      </c>
      <c r="S507">
        <v>3.05</v>
      </c>
      <c r="T507">
        <v>6.3</v>
      </c>
      <c r="U507" t="s">
        <v>29</v>
      </c>
      <c r="V507" t="s">
        <v>29</v>
      </c>
      <c r="W507" t="s">
        <v>29</v>
      </c>
      <c r="X507" t="s">
        <v>29</v>
      </c>
      <c r="Y507" t="s">
        <v>29</v>
      </c>
      <c r="Z507" t="s">
        <v>29</v>
      </c>
      <c r="AA507" t="s">
        <v>29</v>
      </c>
      <c r="AB507" t="s">
        <v>29</v>
      </c>
      <c r="AC507" t="s">
        <v>29</v>
      </c>
      <c r="AD507" t="s">
        <v>29</v>
      </c>
      <c r="AE507" t="s">
        <v>29</v>
      </c>
      <c r="AF507" t="s">
        <v>29</v>
      </c>
      <c r="AG507" t="s">
        <v>29</v>
      </c>
      <c r="AH507">
        <v>61.33</v>
      </c>
      <c r="AI507" t="s">
        <v>29</v>
      </c>
      <c r="AJ507" t="s">
        <v>29</v>
      </c>
      <c r="AK507" t="s">
        <v>29</v>
      </c>
      <c r="AL507">
        <v>19.53</v>
      </c>
      <c r="AM507" t="s">
        <v>29</v>
      </c>
      <c r="AN507" t="s">
        <v>29</v>
      </c>
      <c r="AO507" t="s">
        <v>29</v>
      </c>
      <c r="AP507" t="s">
        <v>29</v>
      </c>
      <c r="AQ507" t="s">
        <v>29</v>
      </c>
      <c r="AR507" t="s">
        <v>29</v>
      </c>
      <c r="AS507" t="s">
        <v>29</v>
      </c>
      <c r="AT507" t="s">
        <v>29</v>
      </c>
      <c r="AU507" t="s">
        <v>29</v>
      </c>
      <c r="AV507" t="s">
        <v>29</v>
      </c>
      <c r="AW507" t="s">
        <v>29</v>
      </c>
      <c r="AX507" t="s">
        <v>29</v>
      </c>
      <c r="AY507" t="s">
        <v>29</v>
      </c>
      <c r="AZ507" t="s">
        <v>29</v>
      </c>
      <c r="BA507" t="s">
        <v>29</v>
      </c>
      <c r="BB507" t="s">
        <v>29</v>
      </c>
      <c r="BC507" t="s">
        <v>29</v>
      </c>
      <c r="BD507" t="s">
        <v>29</v>
      </c>
      <c r="BE507" t="s">
        <v>29</v>
      </c>
      <c r="BF507" t="s">
        <v>29</v>
      </c>
      <c r="BG507" t="s">
        <v>29</v>
      </c>
      <c r="BH507" t="s">
        <v>29</v>
      </c>
      <c r="BI507" t="s">
        <v>29</v>
      </c>
      <c r="BJ507" t="s">
        <v>29</v>
      </c>
      <c r="BK507" t="s">
        <v>29</v>
      </c>
      <c r="BL507" t="s">
        <v>29</v>
      </c>
      <c r="BM507" t="s">
        <v>29</v>
      </c>
      <c r="BN507" t="s">
        <v>29</v>
      </c>
      <c r="BO507" t="s">
        <v>29</v>
      </c>
      <c r="BP507" t="s">
        <v>29</v>
      </c>
      <c r="BQ507" t="s">
        <v>29</v>
      </c>
      <c r="BR507" t="s">
        <v>29</v>
      </c>
      <c r="BS507" t="s">
        <v>29</v>
      </c>
      <c r="BT507" t="s">
        <v>29</v>
      </c>
      <c r="BU507" t="s">
        <v>29</v>
      </c>
      <c r="BV507" t="s">
        <v>29</v>
      </c>
      <c r="BW507" t="s">
        <v>29</v>
      </c>
      <c r="BX507" t="s">
        <v>29</v>
      </c>
      <c r="BY507" t="s">
        <v>29</v>
      </c>
      <c r="BZ507" t="s">
        <v>29</v>
      </c>
      <c r="CA507" t="s">
        <v>29</v>
      </c>
      <c r="CB507" t="s">
        <v>29</v>
      </c>
      <c r="CC507" t="s">
        <v>29</v>
      </c>
      <c r="CD507" t="s">
        <v>29</v>
      </c>
      <c r="CE507" t="s">
        <v>29</v>
      </c>
      <c r="CF507" t="s">
        <v>29</v>
      </c>
      <c r="CG507" t="s">
        <v>29</v>
      </c>
      <c r="CH507" t="s">
        <v>29</v>
      </c>
      <c r="CI507" t="s">
        <v>29</v>
      </c>
    </row>
    <row r="508" spans="1:87" x14ac:dyDescent="0.2">
      <c r="A508" s="55">
        <v>42858</v>
      </c>
      <c r="B508">
        <v>9.75</v>
      </c>
      <c r="C508">
        <v>0.01</v>
      </c>
      <c r="D508">
        <v>0.01</v>
      </c>
      <c r="E508">
        <v>0.01</v>
      </c>
      <c r="F508">
        <v>1.45</v>
      </c>
      <c r="G508">
        <v>0.01</v>
      </c>
      <c r="H508">
        <v>0.01</v>
      </c>
      <c r="I508">
        <v>0.01</v>
      </c>
      <c r="J508">
        <v>4.55</v>
      </c>
      <c r="K508">
        <v>0.01</v>
      </c>
      <c r="L508">
        <v>0.01</v>
      </c>
      <c r="M508">
        <v>0.01</v>
      </c>
      <c r="N508">
        <v>0.01</v>
      </c>
      <c r="O508">
        <v>0.01</v>
      </c>
      <c r="P508">
        <v>0.02</v>
      </c>
      <c r="Q508">
        <v>2.2000000000000002</v>
      </c>
      <c r="R508">
        <v>0.6</v>
      </c>
      <c r="S508">
        <v>3.18</v>
      </c>
      <c r="T508">
        <v>6.54</v>
      </c>
      <c r="U508" t="s">
        <v>29</v>
      </c>
      <c r="V508" t="s">
        <v>29</v>
      </c>
      <c r="W508" t="s">
        <v>29</v>
      </c>
      <c r="X508" t="s">
        <v>29</v>
      </c>
      <c r="Y508" t="s">
        <v>29</v>
      </c>
      <c r="Z508" t="s">
        <v>29</v>
      </c>
      <c r="AA508" t="s">
        <v>29</v>
      </c>
      <c r="AB508" t="s">
        <v>29</v>
      </c>
      <c r="AC508" t="s">
        <v>29</v>
      </c>
      <c r="AD508" t="s">
        <v>29</v>
      </c>
      <c r="AE508" t="s">
        <v>29</v>
      </c>
      <c r="AF508" t="s">
        <v>29</v>
      </c>
      <c r="AG508" t="s">
        <v>29</v>
      </c>
      <c r="AH508">
        <v>61.33</v>
      </c>
      <c r="AI508" t="s">
        <v>29</v>
      </c>
      <c r="AJ508" t="s">
        <v>29</v>
      </c>
      <c r="AK508" t="s">
        <v>29</v>
      </c>
      <c r="AL508">
        <v>20</v>
      </c>
      <c r="AM508" t="s">
        <v>29</v>
      </c>
      <c r="AN508" t="s">
        <v>29</v>
      </c>
      <c r="AO508" t="s">
        <v>29</v>
      </c>
      <c r="AP508" t="s">
        <v>29</v>
      </c>
      <c r="AQ508" t="s">
        <v>29</v>
      </c>
      <c r="AR508" t="s">
        <v>29</v>
      </c>
      <c r="AS508" t="s">
        <v>29</v>
      </c>
      <c r="AT508" t="s">
        <v>29</v>
      </c>
      <c r="AU508" t="s">
        <v>29</v>
      </c>
      <c r="AV508" t="s">
        <v>29</v>
      </c>
      <c r="AW508" t="s">
        <v>29</v>
      </c>
      <c r="AX508" t="s">
        <v>29</v>
      </c>
      <c r="AY508" t="s">
        <v>29</v>
      </c>
      <c r="AZ508" t="s">
        <v>29</v>
      </c>
      <c r="BA508" t="s">
        <v>29</v>
      </c>
      <c r="BB508" t="s">
        <v>29</v>
      </c>
      <c r="BC508" t="s">
        <v>29</v>
      </c>
      <c r="BD508" t="s">
        <v>29</v>
      </c>
      <c r="BE508" t="s">
        <v>29</v>
      </c>
      <c r="BF508" t="s">
        <v>29</v>
      </c>
      <c r="BG508" t="s">
        <v>29</v>
      </c>
      <c r="BH508" t="s">
        <v>29</v>
      </c>
      <c r="BI508" t="s">
        <v>29</v>
      </c>
      <c r="BJ508" t="s">
        <v>29</v>
      </c>
      <c r="BK508" t="s">
        <v>29</v>
      </c>
      <c r="BL508" t="s">
        <v>29</v>
      </c>
      <c r="BM508" t="s">
        <v>29</v>
      </c>
      <c r="BN508" t="s">
        <v>29</v>
      </c>
      <c r="BO508" t="s">
        <v>29</v>
      </c>
      <c r="BP508" t="s">
        <v>29</v>
      </c>
      <c r="BQ508" t="s">
        <v>29</v>
      </c>
      <c r="BR508" t="s">
        <v>29</v>
      </c>
      <c r="BS508" t="s">
        <v>29</v>
      </c>
      <c r="BT508" t="s">
        <v>29</v>
      </c>
      <c r="BU508" t="s">
        <v>29</v>
      </c>
      <c r="BV508" t="s">
        <v>29</v>
      </c>
      <c r="BW508" t="s">
        <v>29</v>
      </c>
      <c r="BX508" t="s">
        <v>29</v>
      </c>
      <c r="BY508" t="s">
        <v>29</v>
      </c>
      <c r="BZ508" t="s">
        <v>29</v>
      </c>
      <c r="CA508" t="s">
        <v>29</v>
      </c>
      <c r="CB508" t="s">
        <v>29</v>
      </c>
      <c r="CC508" t="s">
        <v>29</v>
      </c>
      <c r="CD508" t="s">
        <v>29</v>
      </c>
      <c r="CE508" t="s">
        <v>29</v>
      </c>
      <c r="CF508" t="s">
        <v>29</v>
      </c>
      <c r="CG508" t="s">
        <v>29</v>
      </c>
      <c r="CH508" t="s">
        <v>29</v>
      </c>
      <c r="CI508" t="s">
        <v>29</v>
      </c>
    </row>
    <row r="509" spans="1:87" x14ac:dyDescent="0.2">
      <c r="A509" s="55">
        <v>42859</v>
      </c>
      <c r="B509">
        <v>9.75</v>
      </c>
      <c r="C509">
        <v>0.01</v>
      </c>
      <c r="D509">
        <v>0.01</v>
      </c>
      <c r="E509">
        <v>0.01</v>
      </c>
      <c r="F509">
        <v>1.45</v>
      </c>
      <c r="G509">
        <v>0.01</v>
      </c>
      <c r="H509">
        <v>0.01</v>
      </c>
      <c r="I509">
        <v>0.01</v>
      </c>
      <c r="J509">
        <v>4.55</v>
      </c>
      <c r="K509">
        <v>0.01</v>
      </c>
      <c r="L509">
        <v>0.01</v>
      </c>
      <c r="M509">
        <v>0.01</v>
      </c>
      <c r="N509">
        <v>0.01</v>
      </c>
      <c r="O509">
        <v>0.01</v>
      </c>
      <c r="P509">
        <v>0.02</v>
      </c>
      <c r="Q509">
        <v>2.2000000000000002</v>
      </c>
      <c r="R509">
        <v>0.56000000000000005</v>
      </c>
      <c r="S509">
        <v>3.01</v>
      </c>
      <c r="T509">
        <v>6.22</v>
      </c>
      <c r="U509" t="s">
        <v>29</v>
      </c>
      <c r="V509" t="s">
        <v>29</v>
      </c>
      <c r="W509" t="s">
        <v>29</v>
      </c>
      <c r="X509" t="s">
        <v>29</v>
      </c>
      <c r="Y509" t="s">
        <v>29</v>
      </c>
      <c r="Z509" t="s">
        <v>29</v>
      </c>
      <c r="AA509" t="s">
        <v>29</v>
      </c>
      <c r="AB509" t="s">
        <v>29</v>
      </c>
      <c r="AC509" t="s">
        <v>29</v>
      </c>
      <c r="AD509" t="s">
        <v>29</v>
      </c>
      <c r="AE509" t="s">
        <v>29</v>
      </c>
      <c r="AF509" t="s">
        <v>29</v>
      </c>
      <c r="AG509" t="s">
        <v>29</v>
      </c>
      <c r="AH509">
        <v>61.33</v>
      </c>
      <c r="AI509" t="s">
        <v>29</v>
      </c>
      <c r="AJ509" t="s">
        <v>29</v>
      </c>
      <c r="AK509" t="s">
        <v>29</v>
      </c>
      <c r="AL509">
        <v>19.920000000000002</v>
      </c>
      <c r="AM509" t="s">
        <v>29</v>
      </c>
      <c r="AN509" t="s">
        <v>29</v>
      </c>
      <c r="AO509" t="s">
        <v>29</v>
      </c>
      <c r="AP509" t="s">
        <v>29</v>
      </c>
      <c r="AQ509" t="s">
        <v>29</v>
      </c>
      <c r="AR509" t="s">
        <v>29</v>
      </c>
      <c r="AS509" t="s">
        <v>29</v>
      </c>
      <c r="AT509" t="s">
        <v>29</v>
      </c>
      <c r="AU509" t="s">
        <v>29</v>
      </c>
      <c r="AV509" t="s">
        <v>29</v>
      </c>
      <c r="AW509" t="s">
        <v>29</v>
      </c>
      <c r="AX509" t="s">
        <v>29</v>
      </c>
      <c r="AY509" t="s">
        <v>29</v>
      </c>
      <c r="AZ509" t="s">
        <v>29</v>
      </c>
      <c r="BA509" t="s">
        <v>29</v>
      </c>
      <c r="BB509" t="s">
        <v>29</v>
      </c>
      <c r="BC509" t="s">
        <v>29</v>
      </c>
      <c r="BD509" t="s">
        <v>29</v>
      </c>
      <c r="BE509" t="s">
        <v>29</v>
      </c>
      <c r="BF509" t="s">
        <v>29</v>
      </c>
      <c r="BG509" t="s">
        <v>29</v>
      </c>
      <c r="BH509" t="s">
        <v>29</v>
      </c>
      <c r="BI509" t="s">
        <v>29</v>
      </c>
      <c r="BJ509" t="s">
        <v>29</v>
      </c>
      <c r="BK509" t="s">
        <v>29</v>
      </c>
      <c r="BL509" t="s">
        <v>29</v>
      </c>
      <c r="BM509" t="s">
        <v>29</v>
      </c>
      <c r="BN509" t="s">
        <v>29</v>
      </c>
      <c r="BO509" t="s">
        <v>29</v>
      </c>
      <c r="BP509" t="s">
        <v>29</v>
      </c>
      <c r="BQ509" t="s">
        <v>29</v>
      </c>
      <c r="BR509" t="s">
        <v>29</v>
      </c>
      <c r="BS509" t="s">
        <v>29</v>
      </c>
      <c r="BT509" t="s">
        <v>29</v>
      </c>
      <c r="BU509" t="s">
        <v>29</v>
      </c>
      <c r="BV509" t="s">
        <v>29</v>
      </c>
      <c r="BW509" t="s">
        <v>29</v>
      </c>
      <c r="BX509" t="s">
        <v>29</v>
      </c>
      <c r="BY509" t="s">
        <v>29</v>
      </c>
      <c r="BZ509" t="s">
        <v>29</v>
      </c>
      <c r="CA509" t="s">
        <v>29</v>
      </c>
      <c r="CB509" t="s">
        <v>29</v>
      </c>
      <c r="CC509" t="s">
        <v>29</v>
      </c>
      <c r="CD509" t="s">
        <v>29</v>
      </c>
      <c r="CE509" t="s">
        <v>29</v>
      </c>
      <c r="CF509" t="s">
        <v>29</v>
      </c>
      <c r="CG509" t="s">
        <v>29</v>
      </c>
      <c r="CH509" t="s">
        <v>29</v>
      </c>
      <c r="CI509" t="s">
        <v>29</v>
      </c>
    </row>
    <row r="510" spans="1:87" x14ac:dyDescent="0.2">
      <c r="A510" s="55">
        <v>42860</v>
      </c>
      <c r="B510">
        <v>9.75</v>
      </c>
      <c r="C510">
        <v>0.01</v>
      </c>
      <c r="D510">
        <v>0.01</v>
      </c>
      <c r="E510">
        <v>0.01</v>
      </c>
      <c r="F510">
        <v>1.45</v>
      </c>
      <c r="G510">
        <v>0.01</v>
      </c>
      <c r="H510">
        <v>0.01</v>
      </c>
      <c r="I510">
        <v>0.01</v>
      </c>
      <c r="J510">
        <v>4.55</v>
      </c>
      <c r="K510">
        <v>0.01</v>
      </c>
      <c r="L510">
        <v>0.01</v>
      </c>
      <c r="M510">
        <v>0.01</v>
      </c>
      <c r="N510">
        <v>0.01</v>
      </c>
      <c r="O510">
        <v>0.01</v>
      </c>
      <c r="P510">
        <v>0.02</v>
      </c>
      <c r="Q510">
        <v>2.2000000000000002</v>
      </c>
      <c r="R510">
        <v>0.43</v>
      </c>
      <c r="S510">
        <v>2.57</v>
      </c>
      <c r="T510">
        <v>5.65</v>
      </c>
      <c r="U510" t="s">
        <v>29</v>
      </c>
      <c r="V510" t="s">
        <v>29</v>
      </c>
      <c r="W510" t="s">
        <v>29</v>
      </c>
      <c r="X510" t="s">
        <v>29</v>
      </c>
      <c r="Y510" t="s">
        <v>29</v>
      </c>
      <c r="Z510" t="s">
        <v>29</v>
      </c>
      <c r="AA510" t="s">
        <v>29</v>
      </c>
      <c r="AB510" t="s">
        <v>29</v>
      </c>
      <c r="AC510" t="s">
        <v>29</v>
      </c>
      <c r="AD510" t="s">
        <v>29</v>
      </c>
      <c r="AE510" t="s">
        <v>29</v>
      </c>
      <c r="AF510" t="s">
        <v>29</v>
      </c>
      <c r="AG510" t="s">
        <v>29</v>
      </c>
      <c r="AH510">
        <v>61.33</v>
      </c>
      <c r="AI510" t="s">
        <v>29</v>
      </c>
      <c r="AJ510" t="s">
        <v>29</v>
      </c>
      <c r="AK510" t="s">
        <v>29</v>
      </c>
      <c r="AL510">
        <v>19.25</v>
      </c>
      <c r="AM510" t="s">
        <v>29</v>
      </c>
      <c r="AN510" t="s">
        <v>29</v>
      </c>
      <c r="AO510" t="s">
        <v>29</v>
      </c>
      <c r="AP510" t="s">
        <v>29</v>
      </c>
      <c r="AQ510" t="s">
        <v>29</v>
      </c>
      <c r="AR510" t="s">
        <v>29</v>
      </c>
      <c r="AS510" t="s">
        <v>29</v>
      </c>
      <c r="AT510" t="s">
        <v>29</v>
      </c>
      <c r="AU510" t="s">
        <v>29</v>
      </c>
      <c r="AV510" t="s">
        <v>29</v>
      </c>
      <c r="AW510" t="s">
        <v>29</v>
      </c>
      <c r="AX510" t="s">
        <v>29</v>
      </c>
      <c r="AY510" t="s">
        <v>29</v>
      </c>
      <c r="AZ510" t="s">
        <v>29</v>
      </c>
      <c r="BA510" t="s">
        <v>29</v>
      </c>
      <c r="BB510" t="s">
        <v>29</v>
      </c>
      <c r="BC510" t="s">
        <v>29</v>
      </c>
      <c r="BD510" t="s">
        <v>29</v>
      </c>
      <c r="BE510" t="s">
        <v>29</v>
      </c>
      <c r="BF510" t="s">
        <v>29</v>
      </c>
      <c r="BG510" t="s">
        <v>29</v>
      </c>
      <c r="BH510" t="s">
        <v>29</v>
      </c>
      <c r="BI510" t="s">
        <v>29</v>
      </c>
      <c r="BJ510" t="s">
        <v>29</v>
      </c>
      <c r="BK510" t="s">
        <v>29</v>
      </c>
      <c r="BL510" t="s">
        <v>29</v>
      </c>
      <c r="BM510" t="s">
        <v>29</v>
      </c>
      <c r="BN510" t="s">
        <v>29</v>
      </c>
      <c r="BO510" t="s">
        <v>29</v>
      </c>
      <c r="BP510" t="s">
        <v>29</v>
      </c>
      <c r="BQ510" t="s">
        <v>29</v>
      </c>
      <c r="BR510" t="s">
        <v>29</v>
      </c>
      <c r="BS510" t="s">
        <v>29</v>
      </c>
      <c r="BT510" t="s">
        <v>29</v>
      </c>
      <c r="BU510" t="s">
        <v>29</v>
      </c>
      <c r="BV510" t="s">
        <v>29</v>
      </c>
      <c r="BW510" t="s">
        <v>29</v>
      </c>
      <c r="BX510" t="s">
        <v>29</v>
      </c>
      <c r="BY510" t="s">
        <v>29</v>
      </c>
      <c r="BZ510" t="s">
        <v>29</v>
      </c>
      <c r="CA510" t="s">
        <v>29</v>
      </c>
      <c r="CB510" t="s">
        <v>29</v>
      </c>
      <c r="CC510" t="s">
        <v>29</v>
      </c>
      <c r="CD510" t="s">
        <v>29</v>
      </c>
      <c r="CE510" t="s">
        <v>29</v>
      </c>
      <c r="CF510" t="s">
        <v>29</v>
      </c>
      <c r="CG510" t="s">
        <v>29</v>
      </c>
      <c r="CH510" t="s">
        <v>29</v>
      </c>
      <c r="CI510" t="s">
        <v>29</v>
      </c>
    </row>
    <row r="511" spans="1:87" x14ac:dyDescent="0.2">
      <c r="A511" s="55">
        <v>42863</v>
      </c>
      <c r="B511">
        <v>9.75</v>
      </c>
      <c r="C511">
        <v>0.01</v>
      </c>
      <c r="D511">
        <v>0.01</v>
      </c>
      <c r="E511">
        <v>0.01</v>
      </c>
      <c r="F511">
        <v>1.45</v>
      </c>
      <c r="G511">
        <v>0.01</v>
      </c>
      <c r="H511">
        <v>0.01</v>
      </c>
      <c r="I511">
        <v>0.01</v>
      </c>
      <c r="J511">
        <v>4.55</v>
      </c>
      <c r="K511">
        <v>0.01</v>
      </c>
      <c r="L511">
        <v>0.01</v>
      </c>
      <c r="M511">
        <v>0.01</v>
      </c>
      <c r="N511">
        <v>0.01</v>
      </c>
      <c r="O511">
        <v>0.01</v>
      </c>
      <c r="P511">
        <v>0.02</v>
      </c>
      <c r="Q511">
        <v>2.2000000000000002</v>
      </c>
      <c r="R511">
        <v>0.23</v>
      </c>
      <c r="S511">
        <v>2.35</v>
      </c>
      <c r="T511">
        <v>5.46</v>
      </c>
      <c r="U511" t="s">
        <v>29</v>
      </c>
      <c r="V511" t="s">
        <v>29</v>
      </c>
      <c r="W511" t="s">
        <v>29</v>
      </c>
      <c r="X511" t="s">
        <v>29</v>
      </c>
      <c r="Y511" t="s">
        <v>29</v>
      </c>
      <c r="Z511" t="s">
        <v>29</v>
      </c>
      <c r="AA511" t="s">
        <v>29</v>
      </c>
      <c r="AB511" t="s">
        <v>29</v>
      </c>
      <c r="AC511" t="s">
        <v>29</v>
      </c>
      <c r="AD511" t="s">
        <v>29</v>
      </c>
      <c r="AE511" t="s">
        <v>29</v>
      </c>
      <c r="AF511" t="s">
        <v>29</v>
      </c>
      <c r="AG511" t="s">
        <v>29</v>
      </c>
      <c r="AH511">
        <v>61.33</v>
      </c>
      <c r="AI511" t="s">
        <v>29</v>
      </c>
      <c r="AJ511" t="s">
        <v>29</v>
      </c>
      <c r="AK511" t="s">
        <v>29</v>
      </c>
      <c r="AL511">
        <v>19.03</v>
      </c>
      <c r="AM511" t="s">
        <v>29</v>
      </c>
      <c r="AN511" t="s">
        <v>29</v>
      </c>
      <c r="AO511" t="s">
        <v>29</v>
      </c>
      <c r="AP511" t="s">
        <v>29</v>
      </c>
      <c r="AQ511" t="s">
        <v>29</v>
      </c>
      <c r="AR511" t="s">
        <v>29</v>
      </c>
      <c r="AS511" t="s">
        <v>29</v>
      </c>
      <c r="AT511" t="s">
        <v>29</v>
      </c>
      <c r="AU511" t="s">
        <v>29</v>
      </c>
      <c r="AV511" t="s">
        <v>29</v>
      </c>
      <c r="AW511" t="s">
        <v>29</v>
      </c>
      <c r="AX511" t="s">
        <v>29</v>
      </c>
      <c r="AY511" t="s">
        <v>29</v>
      </c>
      <c r="AZ511" t="s">
        <v>29</v>
      </c>
      <c r="BA511" t="s">
        <v>29</v>
      </c>
      <c r="BB511" t="s">
        <v>29</v>
      </c>
      <c r="BC511" t="s">
        <v>29</v>
      </c>
      <c r="BD511" t="s">
        <v>29</v>
      </c>
      <c r="BE511" t="s">
        <v>29</v>
      </c>
      <c r="BF511" t="s">
        <v>29</v>
      </c>
      <c r="BG511" t="s">
        <v>29</v>
      </c>
      <c r="BH511" t="s">
        <v>29</v>
      </c>
      <c r="BI511" t="s">
        <v>29</v>
      </c>
      <c r="BJ511" t="s">
        <v>29</v>
      </c>
      <c r="BK511" t="s">
        <v>29</v>
      </c>
      <c r="BL511" t="s">
        <v>29</v>
      </c>
      <c r="BM511" t="s">
        <v>29</v>
      </c>
      <c r="BN511" t="s">
        <v>29</v>
      </c>
      <c r="BO511" t="s">
        <v>29</v>
      </c>
      <c r="BP511" t="s">
        <v>29</v>
      </c>
      <c r="BQ511" t="s">
        <v>29</v>
      </c>
      <c r="BR511" t="s">
        <v>29</v>
      </c>
      <c r="BS511" t="s">
        <v>29</v>
      </c>
      <c r="BT511" t="s">
        <v>29</v>
      </c>
      <c r="BU511" t="s">
        <v>29</v>
      </c>
      <c r="BV511" t="s">
        <v>29</v>
      </c>
      <c r="BW511" t="s">
        <v>29</v>
      </c>
      <c r="BX511" t="s">
        <v>29</v>
      </c>
      <c r="BY511" t="s">
        <v>29</v>
      </c>
      <c r="BZ511" t="s">
        <v>29</v>
      </c>
      <c r="CA511" t="s">
        <v>29</v>
      </c>
      <c r="CB511" t="s">
        <v>29</v>
      </c>
      <c r="CC511" t="s">
        <v>29</v>
      </c>
      <c r="CD511" t="s">
        <v>29</v>
      </c>
      <c r="CE511" t="s">
        <v>29</v>
      </c>
      <c r="CF511" t="s">
        <v>29</v>
      </c>
      <c r="CG511" t="s">
        <v>29</v>
      </c>
      <c r="CH511" t="s">
        <v>29</v>
      </c>
      <c r="CI511" t="s">
        <v>29</v>
      </c>
    </row>
    <row r="512" spans="1:87" x14ac:dyDescent="0.2">
      <c r="A512" s="55">
        <v>42864</v>
      </c>
      <c r="B512">
        <v>9.75</v>
      </c>
      <c r="C512">
        <v>0.01</v>
      </c>
      <c r="D512">
        <v>0.01</v>
      </c>
      <c r="E512">
        <v>0.01</v>
      </c>
      <c r="F512">
        <v>1.45</v>
      </c>
      <c r="G512">
        <v>0.01</v>
      </c>
      <c r="H512">
        <v>0.01</v>
      </c>
      <c r="I512">
        <v>0.01</v>
      </c>
      <c r="J512">
        <v>4.55</v>
      </c>
      <c r="K512">
        <v>0.01</v>
      </c>
      <c r="L512">
        <v>0.01</v>
      </c>
      <c r="M512">
        <v>0.01</v>
      </c>
      <c r="N512">
        <v>0.01</v>
      </c>
      <c r="O512">
        <v>0.01</v>
      </c>
      <c r="P512">
        <v>0.02</v>
      </c>
      <c r="Q512">
        <v>2.2000000000000002</v>
      </c>
      <c r="R512">
        <v>0.23</v>
      </c>
      <c r="S512">
        <v>2.4300000000000002</v>
      </c>
      <c r="T512">
        <v>5.57</v>
      </c>
      <c r="U512" t="s">
        <v>29</v>
      </c>
      <c r="V512" t="s">
        <v>29</v>
      </c>
      <c r="W512" t="s">
        <v>29</v>
      </c>
      <c r="X512" t="s">
        <v>29</v>
      </c>
      <c r="Y512" t="s">
        <v>29</v>
      </c>
      <c r="Z512" t="s">
        <v>29</v>
      </c>
      <c r="AA512" t="s">
        <v>29</v>
      </c>
      <c r="AB512" t="s">
        <v>29</v>
      </c>
      <c r="AC512" t="s">
        <v>29</v>
      </c>
      <c r="AD512" t="s">
        <v>29</v>
      </c>
      <c r="AE512" t="s">
        <v>29</v>
      </c>
      <c r="AF512" t="s">
        <v>29</v>
      </c>
      <c r="AG512" t="s">
        <v>29</v>
      </c>
      <c r="AH512">
        <v>61.33</v>
      </c>
      <c r="AI512" t="s">
        <v>29</v>
      </c>
      <c r="AJ512" t="s">
        <v>29</v>
      </c>
      <c r="AK512" t="s">
        <v>29</v>
      </c>
      <c r="AL512">
        <v>19.2</v>
      </c>
      <c r="AM512" t="s">
        <v>29</v>
      </c>
      <c r="AN512" t="s">
        <v>29</v>
      </c>
      <c r="AO512" t="s">
        <v>29</v>
      </c>
      <c r="AP512" t="s">
        <v>29</v>
      </c>
      <c r="AQ512" t="s">
        <v>29</v>
      </c>
      <c r="AR512" t="s">
        <v>29</v>
      </c>
      <c r="AS512" t="s">
        <v>29</v>
      </c>
      <c r="AT512" t="s">
        <v>29</v>
      </c>
      <c r="AU512" t="s">
        <v>29</v>
      </c>
      <c r="AV512" t="s">
        <v>29</v>
      </c>
      <c r="AW512" t="s">
        <v>29</v>
      </c>
      <c r="AX512" t="s">
        <v>29</v>
      </c>
      <c r="AY512" t="s">
        <v>29</v>
      </c>
      <c r="AZ512" t="s">
        <v>29</v>
      </c>
      <c r="BA512" t="s">
        <v>29</v>
      </c>
      <c r="BB512" t="s">
        <v>29</v>
      </c>
      <c r="BC512" t="s">
        <v>29</v>
      </c>
      <c r="BD512" t="s">
        <v>29</v>
      </c>
      <c r="BE512" t="s">
        <v>29</v>
      </c>
      <c r="BF512" t="s">
        <v>29</v>
      </c>
      <c r="BG512" t="s">
        <v>29</v>
      </c>
      <c r="BH512" t="s">
        <v>29</v>
      </c>
      <c r="BI512" t="s">
        <v>29</v>
      </c>
      <c r="BJ512" t="s">
        <v>29</v>
      </c>
      <c r="BK512" t="s">
        <v>29</v>
      </c>
      <c r="BL512" t="s">
        <v>29</v>
      </c>
      <c r="BM512" t="s">
        <v>29</v>
      </c>
      <c r="BN512" t="s">
        <v>29</v>
      </c>
      <c r="BO512" t="s">
        <v>29</v>
      </c>
      <c r="BP512" t="s">
        <v>29</v>
      </c>
      <c r="BQ512" t="s">
        <v>29</v>
      </c>
      <c r="BR512" t="s">
        <v>29</v>
      </c>
      <c r="BS512" t="s">
        <v>29</v>
      </c>
      <c r="BT512" t="s">
        <v>29</v>
      </c>
      <c r="BU512" t="s">
        <v>29</v>
      </c>
      <c r="BV512" t="s">
        <v>29</v>
      </c>
      <c r="BW512" t="s">
        <v>29</v>
      </c>
      <c r="BX512" t="s">
        <v>29</v>
      </c>
      <c r="BY512" t="s">
        <v>29</v>
      </c>
      <c r="BZ512" t="s">
        <v>29</v>
      </c>
      <c r="CA512" t="s">
        <v>29</v>
      </c>
      <c r="CB512" t="s">
        <v>29</v>
      </c>
      <c r="CC512" t="s">
        <v>29</v>
      </c>
      <c r="CD512" t="s">
        <v>29</v>
      </c>
      <c r="CE512" t="s">
        <v>29</v>
      </c>
      <c r="CF512" t="s">
        <v>29</v>
      </c>
      <c r="CG512" t="s">
        <v>29</v>
      </c>
      <c r="CH512" t="s">
        <v>29</v>
      </c>
      <c r="CI512" t="s">
        <v>29</v>
      </c>
    </row>
    <row r="513" spans="1:87" x14ac:dyDescent="0.2">
      <c r="A513" s="55">
        <v>42865</v>
      </c>
      <c r="B513">
        <v>9.75</v>
      </c>
      <c r="C513">
        <v>0.01</v>
      </c>
      <c r="D513">
        <v>0.01</v>
      </c>
      <c r="E513">
        <v>0.01</v>
      </c>
      <c r="F513">
        <v>1.45</v>
      </c>
      <c r="G513">
        <v>0.01</v>
      </c>
      <c r="H513">
        <v>0.01</v>
      </c>
      <c r="I513">
        <v>0.01</v>
      </c>
      <c r="J513">
        <v>4.55</v>
      </c>
      <c r="K513">
        <v>0.01</v>
      </c>
      <c r="L513">
        <v>0.01</v>
      </c>
      <c r="M513">
        <v>0.01</v>
      </c>
      <c r="N513">
        <v>0.01</v>
      </c>
      <c r="O513">
        <v>0.01</v>
      </c>
      <c r="P513">
        <v>0.02</v>
      </c>
      <c r="Q513">
        <v>2.2000000000000002</v>
      </c>
      <c r="R513">
        <v>0.19</v>
      </c>
      <c r="S513">
        <v>2.29</v>
      </c>
      <c r="T513">
        <v>5.38</v>
      </c>
      <c r="U513" t="s">
        <v>29</v>
      </c>
      <c r="V513" t="s">
        <v>29</v>
      </c>
      <c r="W513" t="s">
        <v>29</v>
      </c>
      <c r="X513" t="s">
        <v>29</v>
      </c>
      <c r="Y513" t="s">
        <v>29</v>
      </c>
      <c r="Z513" t="s">
        <v>29</v>
      </c>
      <c r="AA513" t="s">
        <v>29</v>
      </c>
      <c r="AB513" t="s">
        <v>29</v>
      </c>
      <c r="AC513" t="s">
        <v>29</v>
      </c>
      <c r="AD513" t="s">
        <v>29</v>
      </c>
      <c r="AE513" t="s">
        <v>29</v>
      </c>
      <c r="AF513" t="s">
        <v>29</v>
      </c>
      <c r="AG513" t="s">
        <v>29</v>
      </c>
      <c r="AH513">
        <v>61.33</v>
      </c>
      <c r="AI513" t="s">
        <v>29</v>
      </c>
      <c r="AJ513" t="s">
        <v>29</v>
      </c>
      <c r="AK513" t="s">
        <v>29</v>
      </c>
      <c r="AL513">
        <v>19.2</v>
      </c>
      <c r="AM513" t="s">
        <v>29</v>
      </c>
      <c r="AN513" t="s">
        <v>29</v>
      </c>
      <c r="AO513" t="s">
        <v>29</v>
      </c>
      <c r="AP513" t="s">
        <v>29</v>
      </c>
      <c r="AQ513" t="s">
        <v>29</v>
      </c>
      <c r="AR513" t="s">
        <v>29</v>
      </c>
      <c r="AS513" t="s">
        <v>29</v>
      </c>
      <c r="AT513" t="s">
        <v>29</v>
      </c>
      <c r="AU513" t="s">
        <v>29</v>
      </c>
      <c r="AV513" t="s">
        <v>29</v>
      </c>
      <c r="AW513" t="s">
        <v>29</v>
      </c>
      <c r="AX513" t="s">
        <v>29</v>
      </c>
      <c r="AY513" t="s">
        <v>29</v>
      </c>
      <c r="AZ513" t="s">
        <v>29</v>
      </c>
      <c r="BA513" t="s">
        <v>29</v>
      </c>
      <c r="BB513" t="s">
        <v>29</v>
      </c>
      <c r="BC513" t="s">
        <v>29</v>
      </c>
      <c r="BD513" t="s">
        <v>29</v>
      </c>
      <c r="BE513" t="s">
        <v>29</v>
      </c>
      <c r="BF513" t="s">
        <v>29</v>
      </c>
      <c r="BG513" t="s">
        <v>29</v>
      </c>
      <c r="BH513" t="s">
        <v>29</v>
      </c>
      <c r="BI513" t="s">
        <v>29</v>
      </c>
      <c r="BJ513" t="s">
        <v>29</v>
      </c>
      <c r="BK513" t="s">
        <v>29</v>
      </c>
      <c r="BL513" t="s">
        <v>29</v>
      </c>
      <c r="BM513" t="s">
        <v>29</v>
      </c>
      <c r="BN513" t="s">
        <v>29</v>
      </c>
      <c r="BO513" t="s">
        <v>29</v>
      </c>
      <c r="BP513" t="s">
        <v>29</v>
      </c>
      <c r="BQ513" t="s">
        <v>29</v>
      </c>
      <c r="BR513" t="s">
        <v>29</v>
      </c>
      <c r="BS513" t="s">
        <v>29</v>
      </c>
      <c r="BT513" t="s">
        <v>29</v>
      </c>
      <c r="BU513" t="s">
        <v>29</v>
      </c>
      <c r="BV513" t="s">
        <v>29</v>
      </c>
      <c r="BW513" t="s">
        <v>29</v>
      </c>
      <c r="BX513" t="s">
        <v>29</v>
      </c>
      <c r="BY513" t="s">
        <v>29</v>
      </c>
      <c r="BZ513" t="s">
        <v>29</v>
      </c>
      <c r="CA513" t="s">
        <v>29</v>
      </c>
      <c r="CB513" t="s">
        <v>29</v>
      </c>
      <c r="CC513" t="s">
        <v>29</v>
      </c>
      <c r="CD513" t="s">
        <v>29</v>
      </c>
      <c r="CE513" t="s">
        <v>29</v>
      </c>
      <c r="CF513" t="s">
        <v>29</v>
      </c>
      <c r="CG513" t="s">
        <v>29</v>
      </c>
      <c r="CH513" t="s">
        <v>29</v>
      </c>
      <c r="CI513" t="s">
        <v>29</v>
      </c>
    </row>
    <row r="514" spans="1:87" x14ac:dyDescent="0.2">
      <c r="A514" s="55">
        <v>42866</v>
      </c>
      <c r="B514">
        <v>9.75</v>
      </c>
      <c r="C514">
        <v>0.01</v>
      </c>
      <c r="D514">
        <v>0.01</v>
      </c>
      <c r="E514">
        <v>0.01</v>
      </c>
      <c r="F514">
        <v>1.45</v>
      </c>
      <c r="G514">
        <v>0.01</v>
      </c>
      <c r="H514">
        <v>0.01</v>
      </c>
      <c r="I514">
        <v>0.01</v>
      </c>
      <c r="J514">
        <v>4.55</v>
      </c>
      <c r="K514">
        <v>0.01</v>
      </c>
      <c r="L514">
        <v>0.01</v>
      </c>
      <c r="M514">
        <v>0.01</v>
      </c>
      <c r="N514">
        <v>0.01</v>
      </c>
      <c r="O514">
        <v>0.01</v>
      </c>
      <c r="P514">
        <v>0.02</v>
      </c>
      <c r="Q514">
        <v>2.2000000000000002</v>
      </c>
      <c r="R514">
        <v>0.25</v>
      </c>
      <c r="S514">
        <v>2.4700000000000002</v>
      </c>
      <c r="T514">
        <v>5.63</v>
      </c>
      <c r="U514" t="s">
        <v>29</v>
      </c>
      <c r="V514" t="s">
        <v>29</v>
      </c>
      <c r="W514" t="s">
        <v>29</v>
      </c>
      <c r="X514" t="s">
        <v>29</v>
      </c>
      <c r="Y514" t="s">
        <v>29</v>
      </c>
      <c r="Z514" t="s">
        <v>29</v>
      </c>
      <c r="AA514" t="s">
        <v>29</v>
      </c>
      <c r="AB514" t="s">
        <v>29</v>
      </c>
      <c r="AC514" t="s">
        <v>29</v>
      </c>
      <c r="AD514" t="s">
        <v>29</v>
      </c>
      <c r="AE514" t="s">
        <v>29</v>
      </c>
      <c r="AF514" t="s">
        <v>29</v>
      </c>
      <c r="AG514" t="s">
        <v>29</v>
      </c>
      <c r="AH514">
        <v>61.33</v>
      </c>
      <c r="AI514" t="s">
        <v>29</v>
      </c>
      <c r="AJ514" t="s">
        <v>29</v>
      </c>
      <c r="AK514" t="s">
        <v>29</v>
      </c>
      <c r="AL514">
        <v>19.420000000000002</v>
      </c>
      <c r="AM514" t="s">
        <v>29</v>
      </c>
      <c r="AN514" t="s">
        <v>29</v>
      </c>
      <c r="AO514" t="s">
        <v>29</v>
      </c>
      <c r="AP514" t="s">
        <v>29</v>
      </c>
      <c r="AQ514" t="s">
        <v>29</v>
      </c>
      <c r="AR514" t="s">
        <v>29</v>
      </c>
      <c r="AS514" t="s">
        <v>29</v>
      </c>
      <c r="AT514" t="s">
        <v>29</v>
      </c>
      <c r="AU514" t="s">
        <v>29</v>
      </c>
      <c r="AV514" t="s">
        <v>29</v>
      </c>
      <c r="AW514" t="s">
        <v>29</v>
      </c>
      <c r="AX514" t="s">
        <v>29</v>
      </c>
      <c r="AY514" t="s">
        <v>29</v>
      </c>
      <c r="AZ514" t="s">
        <v>29</v>
      </c>
      <c r="BA514" t="s">
        <v>29</v>
      </c>
      <c r="BB514" t="s">
        <v>29</v>
      </c>
      <c r="BC514" t="s">
        <v>29</v>
      </c>
      <c r="BD514" t="s">
        <v>29</v>
      </c>
      <c r="BE514" t="s">
        <v>29</v>
      </c>
      <c r="BF514" t="s">
        <v>29</v>
      </c>
      <c r="BG514" t="s">
        <v>29</v>
      </c>
      <c r="BH514" t="s">
        <v>29</v>
      </c>
      <c r="BI514" t="s">
        <v>29</v>
      </c>
      <c r="BJ514" t="s">
        <v>29</v>
      </c>
      <c r="BK514" t="s">
        <v>29</v>
      </c>
      <c r="BL514" t="s">
        <v>29</v>
      </c>
      <c r="BM514" t="s">
        <v>29</v>
      </c>
      <c r="BN514" t="s">
        <v>29</v>
      </c>
      <c r="BO514" t="s">
        <v>29</v>
      </c>
      <c r="BP514" t="s">
        <v>29</v>
      </c>
      <c r="BQ514" t="s">
        <v>29</v>
      </c>
      <c r="BR514" t="s">
        <v>29</v>
      </c>
      <c r="BS514" t="s">
        <v>29</v>
      </c>
      <c r="BT514" t="s">
        <v>29</v>
      </c>
      <c r="BU514" t="s">
        <v>29</v>
      </c>
      <c r="BV514" t="s">
        <v>29</v>
      </c>
      <c r="BW514" t="s">
        <v>29</v>
      </c>
      <c r="BX514" t="s">
        <v>29</v>
      </c>
      <c r="BY514" t="s">
        <v>29</v>
      </c>
      <c r="BZ514" t="s">
        <v>29</v>
      </c>
      <c r="CA514" t="s">
        <v>29</v>
      </c>
      <c r="CB514" t="s">
        <v>29</v>
      </c>
      <c r="CC514" t="s">
        <v>29</v>
      </c>
      <c r="CD514" t="s">
        <v>29</v>
      </c>
      <c r="CE514" t="s">
        <v>29</v>
      </c>
      <c r="CF514" t="s">
        <v>29</v>
      </c>
      <c r="CG514" t="s">
        <v>29</v>
      </c>
      <c r="CH514" t="s">
        <v>29</v>
      </c>
      <c r="CI514" t="s">
        <v>29</v>
      </c>
    </row>
    <row r="515" spans="1:87" x14ac:dyDescent="0.2">
      <c r="A515" s="55">
        <v>42867</v>
      </c>
      <c r="B515">
        <v>9.75</v>
      </c>
      <c r="C515">
        <v>0.01</v>
      </c>
      <c r="D515">
        <v>0.01</v>
      </c>
      <c r="E515">
        <v>0.01</v>
      </c>
      <c r="F515">
        <v>1.45</v>
      </c>
      <c r="G515">
        <v>0.01</v>
      </c>
      <c r="H515">
        <v>0.01</v>
      </c>
      <c r="I515">
        <v>0.01</v>
      </c>
      <c r="J515">
        <v>4.55</v>
      </c>
      <c r="K515">
        <v>0.01</v>
      </c>
      <c r="L515">
        <v>0.01</v>
      </c>
      <c r="M515">
        <v>0.01</v>
      </c>
      <c r="N515">
        <v>0.01</v>
      </c>
      <c r="O515">
        <v>0.01</v>
      </c>
      <c r="P515">
        <v>0.02</v>
      </c>
      <c r="Q515">
        <v>2.2000000000000002</v>
      </c>
      <c r="R515">
        <v>0.14000000000000001</v>
      </c>
      <c r="S515">
        <v>2.52</v>
      </c>
      <c r="T515">
        <v>5.75</v>
      </c>
      <c r="U515" t="s">
        <v>29</v>
      </c>
      <c r="V515" t="s">
        <v>29</v>
      </c>
      <c r="W515" t="s">
        <v>29</v>
      </c>
      <c r="X515" t="s">
        <v>29</v>
      </c>
      <c r="Y515" t="s">
        <v>29</v>
      </c>
      <c r="Z515" t="s">
        <v>29</v>
      </c>
      <c r="AA515" t="s">
        <v>29</v>
      </c>
      <c r="AB515" t="s">
        <v>29</v>
      </c>
      <c r="AC515" t="s">
        <v>29</v>
      </c>
      <c r="AD515" t="s">
        <v>29</v>
      </c>
      <c r="AE515" t="s">
        <v>29</v>
      </c>
      <c r="AF515" t="s">
        <v>29</v>
      </c>
      <c r="AG515" t="s">
        <v>29</v>
      </c>
      <c r="AH515">
        <v>61.33</v>
      </c>
      <c r="AI515" t="s">
        <v>29</v>
      </c>
      <c r="AJ515" t="s">
        <v>29</v>
      </c>
      <c r="AK515" t="s">
        <v>29</v>
      </c>
      <c r="AL515">
        <v>19.420000000000002</v>
      </c>
      <c r="AM515" t="s">
        <v>29</v>
      </c>
      <c r="AN515" t="s">
        <v>29</v>
      </c>
      <c r="AO515" t="s">
        <v>29</v>
      </c>
      <c r="AP515" t="s">
        <v>29</v>
      </c>
      <c r="AQ515" t="s">
        <v>29</v>
      </c>
      <c r="AR515" t="s">
        <v>29</v>
      </c>
      <c r="AS515" t="s">
        <v>29</v>
      </c>
      <c r="AT515" t="s">
        <v>29</v>
      </c>
      <c r="AU515" t="s">
        <v>29</v>
      </c>
      <c r="AV515" t="s">
        <v>29</v>
      </c>
      <c r="AW515" t="s">
        <v>29</v>
      </c>
      <c r="AX515" t="s">
        <v>29</v>
      </c>
      <c r="AY515" t="s">
        <v>29</v>
      </c>
      <c r="AZ515" t="s">
        <v>29</v>
      </c>
      <c r="BA515" t="s">
        <v>29</v>
      </c>
      <c r="BB515" t="s">
        <v>29</v>
      </c>
      <c r="BC515" t="s">
        <v>29</v>
      </c>
      <c r="BD515" t="s">
        <v>29</v>
      </c>
      <c r="BE515" t="s">
        <v>29</v>
      </c>
      <c r="BF515" t="s">
        <v>29</v>
      </c>
      <c r="BG515" t="s">
        <v>29</v>
      </c>
      <c r="BH515" t="s">
        <v>29</v>
      </c>
      <c r="BI515" t="s">
        <v>29</v>
      </c>
      <c r="BJ515" t="s">
        <v>29</v>
      </c>
      <c r="BK515" t="s">
        <v>29</v>
      </c>
      <c r="BL515" t="s">
        <v>29</v>
      </c>
      <c r="BM515" t="s">
        <v>29</v>
      </c>
      <c r="BN515" t="s">
        <v>29</v>
      </c>
      <c r="BO515" t="s">
        <v>29</v>
      </c>
      <c r="BP515" t="s">
        <v>29</v>
      </c>
      <c r="BQ515" t="s">
        <v>29</v>
      </c>
      <c r="BR515" t="s">
        <v>29</v>
      </c>
      <c r="BS515" t="s">
        <v>29</v>
      </c>
      <c r="BT515" t="s">
        <v>29</v>
      </c>
      <c r="BU515" t="s">
        <v>29</v>
      </c>
      <c r="BV515" t="s">
        <v>29</v>
      </c>
      <c r="BW515" t="s">
        <v>29</v>
      </c>
      <c r="BX515" t="s">
        <v>29</v>
      </c>
      <c r="BY515" t="s">
        <v>29</v>
      </c>
      <c r="BZ515" t="s">
        <v>29</v>
      </c>
      <c r="CA515" t="s">
        <v>29</v>
      </c>
      <c r="CB515" t="s">
        <v>29</v>
      </c>
      <c r="CC515" t="s">
        <v>29</v>
      </c>
      <c r="CD515" t="s">
        <v>29</v>
      </c>
      <c r="CE515" t="s">
        <v>29</v>
      </c>
      <c r="CF515" t="s">
        <v>29</v>
      </c>
      <c r="CG515" t="s">
        <v>29</v>
      </c>
      <c r="CH515" t="s">
        <v>29</v>
      </c>
      <c r="CI515" t="s">
        <v>29</v>
      </c>
    </row>
    <row r="516" spans="1:87" x14ac:dyDescent="0.2">
      <c r="A516" s="55">
        <v>42870</v>
      </c>
      <c r="B516">
        <v>9.75</v>
      </c>
      <c r="C516">
        <v>0.01</v>
      </c>
      <c r="D516">
        <v>0.01</v>
      </c>
      <c r="E516">
        <v>0.01</v>
      </c>
      <c r="F516">
        <v>1.45</v>
      </c>
      <c r="G516">
        <v>0.01</v>
      </c>
      <c r="H516">
        <v>0.01</v>
      </c>
      <c r="I516">
        <v>0.01</v>
      </c>
      <c r="J516">
        <v>4.55</v>
      </c>
      <c r="K516">
        <v>0.01</v>
      </c>
      <c r="L516">
        <v>0.01</v>
      </c>
      <c r="M516">
        <v>0.01</v>
      </c>
      <c r="N516">
        <v>0.01</v>
      </c>
      <c r="O516">
        <v>0.01</v>
      </c>
      <c r="P516">
        <v>0.02</v>
      </c>
      <c r="Q516">
        <v>2.2000000000000002</v>
      </c>
      <c r="R516">
        <v>0.09</v>
      </c>
      <c r="S516">
        <v>1.98</v>
      </c>
      <c r="T516">
        <v>5.07</v>
      </c>
      <c r="U516">
        <v>8.3699999999999992</v>
      </c>
      <c r="V516" t="s">
        <v>29</v>
      </c>
      <c r="W516" t="s">
        <v>29</v>
      </c>
      <c r="X516" t="s">
        <v>29</v>
      </c>
      <c r="Y516" t="s">
        <v>29</v>
      </c>
      <c r="Z516" t="s">
        <v>29</v>
      </c>
      <c r="AA516" t="s">
        <v>29</v>
      </c>
      <c r="AB516" t="s">
        <v>29</v>
      </c>
      <c r="AC516" t="s">
        <v>29</v>
      </c>
      <c r="AD516" t="s">
        <v>29</v>
      </c>
      <c r="AE516" t="s">
        <v>29</v>
      </c>
      <c r="AF516" t="s">
        <v>29</v>
      </c>
      <c r="AG516" t="s">
        <v>29</v>
      </c>
      <c r="AH516">
        <v>47.45</v>
      </c>
      <c r="AI516" t="s">
        <v>29</v>
      </c>
      <c r="AJ516" t="s">
        <v>29</v>
      </c>
      <c r="AK516" t="s">
        <v>29</v>
      </c>
      <c r="AL516">
        <v>19.420000000000002</v>
      </c>
      <c r="AM516" t="s">
        <v>29</v>
      </c>
      <c r="AN516" t="s">
        <v>29</v>
      </c>
      <c r="AO516" t="s">
        <v>29</v>
      </c>
      <c r="AP516" t="s">
        <v>29</v>
      </c>
      <c r="AQ516" t="s">
        <v>29</v>
      </c>
      <c r="AR516" t="s">
        <v>29</v>
      </c>
      <c r="AS516" t="s">
        <v>29</v>
      </c>
      <c r="AT516" t="s">
        <v>29</v>
      </c>
      <c r="AU516" t="s">
        <v>29</v>
      </c>
      <c r="AV516" t="s">
        <v>29</v>
      </c>
      <c r="AW516" t="s">
        <v>29</v>
      </c>
      <c r="AX516" t="s">
        <v>29</v>
      </c>
      <c r="AY516" t="s">
        <v>29</v>
      </c>
      <c r="AZ516" t="s">
        <v>29</v>
      </c>
      <c r="BA516" t="s">
        <v>29</v>
      </c>
      <c r="BB516" t="s">
        <v>29</v>
      </c>
      <c r="BC516" t="s">
        <v>29</v>
      </c>
      <c r="BD516" t="s">
        <v>29</v>
      </c>
      <c r="BE516" t="s">
        <v>29</v>
      </c>
      <c r="BF516" t="s">
        <v>29</v>
      </c>
      <c r="BG516" t="s">
        <v>29</v>
      </c>
      <c r="BH516" t="s">
        <v>29</v>
      </c>
      <c r="BI516" t="s">
        <v>29</v>
      </c>
      <c r="BJ516" t="s">
        <v>29</v>
      </c>
      <c r="BK516" t="s">
        <v>29</v>
      </c>
      <c r="BL516" t="s">
        <v>29</v>
      </c>
      <c r="BM516" t="s">
        <v>29</v>
      </c>
      <c r="BN516" t="s">
        <v>29</v>
      </c>
      <c r="BO516" t="s">
        <v>29</v>
      </c>
      <c r="BP516" t="s">
        <v>29</v>
      </c>
      <c r="BQ516" t="s">
        <v>29</v>
      </c>
      <c r="BR516" t="s">
        <v>29</v>
      </c>
      <c r="BS516" t="s">
        <v>29</v>
      </c>
      <c r="BT516" t="s">
        <v>29</v>
      </c>
      <c r="BU516" t="s">
        <v>29</v>
      </c>
      <c r="BV516" t="s">
        <v>29</v>
      </c>
      <c r="BW516" t="s">
        <v>29</v>
      </c>
      <c r="BX516" t="s">
        <v>29</v>
      </c>
      <c r="BY516" t="s">
        <v>29</v>
      </c>
      <c r="BZ516" t="s">
        <v>29</v>
      </c>
      <c r="CA516" t="s">
        <v>29</v>
      </c>
      <c r="CB516" t="s">
        <v>29</v>
      </c>
      <c r="CC516" t="s">
        <v>29</v>
      </c>
      <c r="CD516" t="s">
        <v>29</v>
      </c>
      <c r="CE516" t="s">
        <v>29</v>
      </c>
      <c r="CF516" t="s">
        <v>29</v>
      </c>
      <c r="CG516" t="s">
        <v>29</v>
      </c>
      <c r="CH516" t="s">
        <v>29</v>
      </c>
      <c r="CI516" t="s">
        <v>29</v>
      </c>
    </row>
    <row r="517" spans="1:87" x14ac:dyDescent="0.2">
      <c r="A517" s="55">
        <v>42871</v>
      </c>
      <c r="B517">
        <v>9.75</v>
      </c>
      <c r="C517">
        <v>0.01</v>
      </c>
      <c r="D517">
        <v>0.01</v>
      </c>
      <c r="E517">
        <v>0.01</v>
      </c>
      <c r="F517">
        <v>1.45</v>
      </c>
      <c r="G517">
        <v>0.01</v>
      </c>
      <c r="H517">
        <v>0.01</v>
      </c>
      <c r="I517">
        <v>0.01</v>
      </c>
      <c r="J517">
        <v>4.55</v>
      </c>
      <c r="K517">
        <v>0.01</v>
      </c>
      <c r="L517">
        <v>0.01</v>
      </c>
      <c r="M517">
        <v>0.01</v>
      </c>
      <c r="N517">
        <v>0.01</v>
      </c>
      <c r="O517">
        <v>0.01</v>
      </c>
      <c r="P517">
        <v>0.02</v>
      </c>
      <c r="Q517">
        <v>2.2000000000000002</v>
      </c>
      <c r="R517">
        <v>7.0000000000000007E-2</v>
      </c>
      <c r="S517">
        <v>1.93</v>
      </c>
      <c r="T517">
        <v>4.96</v>
      </c>
      <c r="U517">
        <v>8.41</v>
      </c>
      <c r="V517" t="s">
        <v>29</v>
      </c>
      <c r="W517" t="s">
        <v>29</v>
      </c>
      <c r="X517" t="s">
        <v>29</v>
      </c>
      <c r="Y517" t="s">
        <v>29</v>
      </c>
      <c r="Z517" t="s">
        <v>29</v>
      </c>
      <c r="AA517" t="s">
        <v>29</v>
      </c>
      <c r="AB517" t="s">
        <v>29</v>
      </c>
      <c r="AC517" t="s">
        <v>29</v>
      </c>
      <c r="AD517" t="s">
        <v>29</v>
      </c>
      <c r="AE517" t="s">
        <v>29</v>
      </c>
      <c r="AF517" t="s">
        <v>29</v>
      </c>
      <c r="AG517" t="s">
        <v>29</v>
      </c>
      <c r="AH517">
        <v>47.43</v>
      </c>
      <c r="AI517" t="s">
        <v>29</v>
      </c>
      <c r="AJ517" t="s">
        <v>29</v>
      </c>
      <c r="AK517" t="s">
        <v>29</v>
      </c>
      <c r="AL517">
        <v>19.25</v>
      </c>
      <c r="AM517" t="s">
        <v>29</v>
      </c>
      <c r="AN517" t="s">
        <v>29</v>
      </c>
      <c r="AO517" t="s">
        <v>29</v>
      </c>
      <c r="AP517" t="s">
        <v>29</v>
      </c>
      <c r="AQ517" t="s">
        <v>29</v>
      </c>
      <c r="AR517" t="s">
        <v>29</v>
      </c>
      <c r="AS517" t="s">
        <v>29</v>
      </c>
      <c r="AT517" t="s">
        <v>29</v>
      </c>
      <c r="AU517" t="s">
        <v>29</v>
      </c>
      <c r="AV517" t="s">
        <v>29</v>
      </c>
      <c r="AW517" t="s">
        <v>29</v>
      </c>
      <c r="AX517" t="s">
        <v>29</v>
      </c>
      <c r="AY517" t="s">
        <v>29</v>
      </c>
      <c r="AZ517" t="s">
        <v>29</v>
      </c>
      <c r="BA517" t="s">
        <v>29</v>
      </c>
      <c r="BB517" t="s">
        <v>29</v>
      </c>
      <c r="BC517" t="s">
        <v>29</v>
      </c>
      <c r="BD517" t="s">
        <v>29</v>
      </c>
      <c r="BE517" t="s">
        <v>29</v>
      </c>
      <c r="BF517" t="s">
        <v>29</v>
      </c>
      <c r="BG517" t="s">
        <v>29</v>
      </c>
      <c r="BH517" t="s">
        <v>29</v>
      </c>
      <c r="BI517" t="s">
        <v>29</v>
      </c>
      <c r="BJ517" t="s">
        <v>29</v>
      </c>
      <c r="BK517" t="s">
        <v>29</v>
      </c>
      <c r="BL517" t="s">
        <v>29</v>
      </c>
      <c r="BM517" t="s">
        <v>29</v>
      </c>
      <c r="BN517" t="s">
        <v>29</v>
      </c>
      <c r="BO517" t="s">
        <v>29</v>
      </c>
      <c r="BP517" t="s">
        <v>29</v>
      </c>
      <c r="BQ517" t="s">
        <v>29</v>
      </c>
      <c r="BR517" t="s">
        <v>29</v>
      </c>
      <c r="BS517" t="s">
        <v>29</v>
      </c>
      <c r="BT517" t="s">
        <v>29</v>
      </c>
      <c r="BU517" t="s">
        <v>29</v>
      </c>
      <c r="BV517" t="s">
        <v>29</v>
      </c>
      <c r="BW517" t="s">
        <v>29</v>
      </c>
      <c r="BX517" t="s">
        <v>29</v>
      </c>
      <c r="BY517" t="s">
        <v>29</v>
      </c>
      <c r="BZ517" t="s">
        <v>29</v>
      </c>
      <c r="CA517" t="s">
        <v>29</v>
      </c>
      <c r="CB517" t="s">
        <v>29</v>
      </c>
      <c r="CC517" t="s">
        <v>29</v>
      </c>
      <c r="CD517" t="s">
        <v>29</v>
      </c>
      <c r="CE517" t="s">
        <v>29</v>
      </c>
      <c r="CF517" t="s">
        <v>29</v>
      </c>
      <c r="CG517" t="s">
        <v>29</v>
      </c>
      <c r="CH517" t="s">
        <v>29</v>
      </c>
      <c r="CI517" t="s">
        <v>29</v>
      </c>
    </row>
    <row r="518" spans="1:87" x14ac:dyDescent="0.2">
      <c r="A518" s="55">
        <v>42872</v>
      </c>
      <c r="B518">
        <v>9.75</v>
      </c>
      <c r="C518">
        <v>0.01</v>
      </c>
      <c r="D518">
        <v>0.01</v>
      </c>
      <c r="E518">
        <v>0.01</v>
      </c>
      <c r="F518">
        <v>1.45</v>
      </c>
      <c r="G518">
        <v>0.01</v>
      </c>
      <c r="H518">
        <v>0.01</v>
      </c>
      <c r="I518">
        <v>0.01</v>
      </c>
      <c r="J518">
        <v>4.55</v>
      </c>
      <c r="K518">
        <v>0.01</v>
      </c>
      <c r="L518">
        <v>0.01</v>
      </c>
      <c r="M518">
        <v>0.01</v>
      </c>
      <c r="N518">
        <v>0.01</v>
      </c>
      <c r="O518">
        <v>0.01</v>
      </c>
      <c r="P518">
        <v>0.02</v>
      </c>
      <c r="Q518">
        <v>2.2000000000000002</v>
      </c>
      <c r="R518">
        <v>0.64</v>
      </c>
      <c r="S518">
        <v>4.5999999999999996</v>
      </c>
      <c r="T518">
        <v>8.11</v>
      </c>
      <c r="U518">
        <v>10.77</v>
      </c>
      <c r="V518" t="s">
        <v>29</v>
      </c>
      <c r="W518" t="s">
        <v>29</v>
      </c>
      <c r="X518" t="s">
        <v>29</v>
      </c>
      <c r="Y518" t="s">
        <v>29</v>
      </c>
      <c r="Z518" t="s">
        <v>29</v>
      </c>
      <c r="AA518" t="s">
        <v>29</v>
      </c>
      <c r="AB518" t="s">
        <v>29</v>
      </c>
      <c r="AC518" t="s">
        <v>29</v>
      </c>
      <c r="AD518" t="s">
        <v>29</v>
      </c>
      <c r="AE518" t="s">
        <v>29</v>
      </c>
      <c r="AF518" t="s">
        <v>29</v>
      </c>
      <c r="AG518" t="s">
        <v>29</v>
      </c>
      <c r="AH518">
        <v>47.43</v>
      </c>
      <c r="AI518" t="s">
        <v>29</v>
      </c>
      <c r="AJ518" t="s">
        <v>29</v>
      </c>
      <c r="AK518" t="s">
        <v>29</v>
      </c>
      <c r="AL518">
        <v>21.6</v>
      </c>
      <c r="AM518" t="s">
        <v>29</v>
      </c>
      <c r="AN518" t="s">
        <v>29</v>
      </c>
      <c r="AO518" t="s">
        <v>29</v>
      </c>
      <c r="AP518" t="s">
        <v>29</v>
      </c>
      <c r="AQ518" t="s">
        <v>29</v>
      </c>
      <c r="AR518" t="s">
        <v>29</v>
      </c>
      <c r="AS518" t="s">
        <v>29</v>
      </c>
      <c r="AT518" t="s">
        <v>29</v>
      </c>
      <c r="AU518" t="s">
        <v>29</v>
      </c>
      <c r="AV518" t="s">
        <v>29</v>
      </c>
      <c r="AW518" t="s">
        <v>29</v>
      </c>
      <c r="AX518" t="s">
        <v>29</v>
      </c>
      <c r="AY518" t="s">
        <v>29</v>
      </c>
      <c r="AZ518" t="s">
        <v>29</v>
      </c>
      <c r="BA518" t="s">
        <v>29</v>
      </c>
      <c r="BB518" t="s">
        <v>29</v>
      </c>
      <c r="BC518" t="s">
        <v>29</v>
      </c>
      <c r="BD518" t="s">
        <v>29</v>
      </c>
      <c r="BE518" t="s">
        <v>29</v>
      </c>
      <c r="BF518" t="s">
        <v>29</v>
      </c>
      <c r="BG518" t="s">
        <v>29</v>
      </c>
      <c r="BH518" t="s">
        <v>29</v>
      </c>
      <c r="BI518" t="s">
        <v>29</v>
      </c>
      <c r="BJ518" t="s">
        <v>29</v>
      </c>
      <c r="BK518" t="s">
        <v>29</v>
      </c>
      <c r="BL518" t="s">
        <v>29</v>
      </c>
      <c r="BM518" t="s">
        <v>29</v>
      </c>
      <c r="BN518" t="s">
        <v>29</v>
      </c>
      <c r="BO518" t="s">
        <v>29</v>
      </c>
      <c r="BP518" t="s">
        <v>29</v>
      </c>
      <c r="BQ518" t="s">
        <v>29</v>
      </c>
      <c r="BR518" t="s">
        <v>29</v>
      </c>
      <c r="BS518" t="s">
        <v>29</v>
      </c>
      <c r="BT518" t="s">
        <v>29</v>
      </c>
      <c r="BU518" t="s">
        <v>29</v>
      </c>
      <c r="BV518" t="s">
        <v>29</v>
      </c>
      <c r="BW518" t="s">
        <v>29</v>
      </c>
      <c r="BX518" t="s">
        <v>29</v>
      </c>
      <c r="BY518" t="s">
        <v>29</v>
      </c>
      <c r="BZ518" t="s">
        <v>29</v>
      </c>
      <c r="CA518" t="s">
        <v>29</v>
      </c>
      <c r="CB518" t="s">
        <v>29</v>
      </c>
      <c r="CC518" t="s">
        <v>29</v>
      </c>
      <c r="CD518" t="s">
        <v>29</v>
      </c>
      <c r="CE518" t="s">
        <v>29</v>
      </c>
      <c r="CF518" t="s">
        <v>29</v>
      </c>
      <c r="CG518" t="s">
        <v>29</v>
      </c>
      <c r="CH518" t="s">
        <v>29</v>
      </c>
      <c r="CI518" t="s">
        <v>29</v>
      </c>
    </row>
    <row r="519" spans="1:87" x14ac:dyDescent="0.2">
      <c r="A519" s="55">
        <v>42873</v>
      </c>
      <c r="B519">
        <v>9.75</v>
      </c>
      <c r="C519">
        <v>0.01</v>
      </c>
      <c r="D519">
        <v>0.01</v>
      </c>
      <c r="E519">
        <v>0.01</v>
      </c>
      <c r="F519">
        <v>1.45</v>
      </c>
      <c r="G519">
        <v>0.01</v>
      </c>
      <c r="H519">
        <v>0.01</v>
      </c>
      <c r="I519">
        <v>0.01</v>
      </c>
      <c r="J519">
        <v>4.55</v>
      </c>
      <c r="K519">
        <v>0.01</v>
      </c>
      <c r="L519">
        <v>0.01</v>
      </c>
      <c r="M519">
        <v>0.01</v>
      </c>
      <c r="N519">
        <v>0.01</v>
      </c>
      <c r="O519">
        <v>0.01</v>
      </c>
      <c r="P519">
        <v>0.02</v>
      </c>
      <c r="Q519">
        <v>2.2000000000000002</v>
      </c>
      <c r="R519">
        <v>0.14000000000000001</v>
      </c>
      <c r="S519">
        <v>3.9</v>
      </c>
      <c r="T519">
        <v>7.1</v>
      </c>
      <c r="U519">
        <v>10.56</v>
      </c>
      <c r="V519" t="s">
        <v>29</v>
      </c>
      <c r="W519" t="s">
        <v>29</v>
      </c>
      <c r="X519" t="s">
        <v>29</v>
      </c>
      <c r="Y519" t="s">
        <v>29</v>
      </c>
      <c r="Z519" t="s">
        <v>29</v>
      </c>
      <c r="AA519" t="s">
        <v>29</v>
      </c>
      <c r="AB519" t="s">
        <v>29</v>
      </c>
      <c r="AC519" t="s">
        <v>29</v>
      </c>
      <c r="AD519" t="s">
        <v>29</v>
      </c>
      <c r="AE519" t="s">
        <v>29</v>
      </c>
      <c r="AF519" t="s">
        <v>29</v>
      </c>
      <c r="AG519" t="s">
        <v>29</v>
      </c>
      <c r="AH519">
        <v>47.43</v>
      </c>
      <c r="AI519" t="s">
        <v>29</v>
      </c>
      <c r="AJ519" t="s">
        <v>29</v>
      </c>
      <c r="AK519" t="s">
        <v>29</v>
      </c>
      <c r="AL519">
        <v>21.75</v>
      </c>
      <c r="AM519" t="s">
        <v>29</v>
      </c>
      <c r="AN519" t="s">
        <v>29</v>
      </c>
      <c r="AO519" t="s">
        <v>29</v>
      </c>
      <c r="AP519" t="s">
        <v>29</v>
      </c>
      <c r="AQ519" t="s">
        <v>29</v>
      </c>
      <c r="AR519" t="s">
        <v>29</v>
      </c>
      <c r="AS519" t="s">
        <v>29</v>
      </c>
      <c r="AT519" t="s">
        <v>29</v>
      </c>
      <c r="AU519" t="s">
        <v>29</v>
      </c>
      <c r="AV519" t="s">
        <v>29</v>
      </c>
      <c r="AW519" t="s">
        <v>29</v>
      </c>
      <c r="AX519" t="s">
        <v>29</v>
      </c>
      <c r="AY519" t="s">
        <v>29</v>
      </c>
      <c r="AZ519" t="s">
        <v>29</v>
      </c>
      <c r="BA519" t="s">
        <v>29</v>
      </c>
      <c r="BB519" t="s">
        <v>29</v>
      </c>
      <c r="BC519" t="s">
        <v>29</v>
      </c>
      <c r="BD519" t="s">
        <v>29</v>
      </c>
      <c r="BE519" t="s">
        <v>29</v>
      </c>
      <c r="BF519" t="s">
        <v>29</v>
      </c>
      <c r="BG519" t="s">
        <v>29</v>
      </c>
      <c r="BH519" t="s">
        <v>29</v>
      </c>
      <c r="BI519" t="s">
        <v>29</v>
      </c>
      <c r="BJ519" t="s">
        <v>29</v>
      </c>
      <c r="BK519" t="s">
        <v>29</v>
      </c>
      <c r="BL519" t="s">
        <v>29</v>
      </c>
      <c r="BM519" t="s">
        <v>29</v>
      </c>
      <c r="BN519" t="s">
        <v>29</v>
      </c>
      <c r="BO519" t="s">
        <v>29</v>
      </c>
      <c r="BP519" t="s">
        <v>29</v>
      </c>
      <c r="BQ519" t="s">
        <v>29</v>
      </c>
      <c r="BR519" t="s">
        <v>29</v>
      </c>
      <c r="BS519" t="s">
        <v>29</v>
      </c>
      <c r="BT519" t="s">
        <v>29</v>
      </c>
      <c r="BU519" t="s">
        <v>29</v>
      </c>
      <c r="BV519" t="s">
        <v>29</v>
      </c>
      <c r="BW519" t="s">
        <v>29</v>
      </c>
      <c r="BX519" t="s">
        <v>29</v>
      </c>
      <c r="BY519" t="s">
        <v>29</v>
      </c>
      <c r="BZ519" t="s">
        <v>29</v>
      </c>
      <c r="CA519" t="s">
        <v>29</v>
      </c>
      <c r="CB519" t="s">
        <v>29</v>
      </c>
      <c r="CC519" t="s">
        <v>29</v>
      </c>
      <c r="CD519" t="s">
        <v>29</v>
      </c>
      <c r="CE519" t="s">
        <v>29</v>
      </c>
      <c r="CF519" t="s">
        <v>29</v>
      </c>
      <c r="CG519" t="s">
        <v>29</v>
      </c>
      <c r="CH519" t="s">
        <v>29</v>
      </c>
      <c r="CI519" t="s">
        <v>29</v>
      </c>
    </row>
    <row r="520" spans="1:87" x14ac:dyDescent="0.2">
      <c r="A520" s="55">
        <v>42874</v>
      </c>
      <c r="B520">
        <v>9.75</v>
      </c>
      <c r="C520">
        <v>0.01</v>
      </c>
      <c r="D520">
        <v>0.01</v>
      </c>
      <c r="E520">
        <v>0.01</v>
      </c>
      <c r="F520">
        <v>1.45</v>
      </c>
      <c r="G520">
        <v>0.01</v>
      </c>
      <c r="H520">
        <v>0.01</v>
      </c>
      <c r="I520">
        <v>0.01</v>
      </c>
      <c r="J520">
        <v>4.55</v>
      </c>
      <c r="K520">
        <v>0.01</v>
      </c>
      <c r="L520">
        <v>0.01</v>
      </c>
      <c r="M520">
        <v>0.01</v>
      </c>
      <c r="N520">
        <v>0.01</v>
      </c>
      <c r="O520">
        <v>0.01</v>
      </c>
      <c r="P520">
        <v>0.02</v>
      </c>
      <c r="Q520">
        <v>2.2000000000000002</v>
      </c>
      <c r="R520">
        <v>0.01</v>
      </c>
      <c r="S520">
        <v>2.63</v>
      </c>
      <c r="T520">
        <v>6</v>
      </c>
      <c r="U520">
        <v>9.59</v>
      </c>
      <c r="V520" t="s">
        <v>29</v>
      </c>
      <c r="W520" t="s">
        <v>29</v>
      </c>
      <c r="X520" t="s">
        <v>29</v>
      </c>
      <c r="Y520" t="s">
        <v>29</v>
      </c>
      <c r="Z520" t="s">
        <v>29</v>
      </c>
      <c r="AA520" t="s">
        <v>29</v>
      </c>
      <c r="AB520" t="s">
        <v>29</v>
      </c>
      <c r="AC520" t="s">
        <v>29</v>
      </c>
      <c r="AD520" t="s">
        <v>29</v>
      </c>
      <c r="AE520" t="s">
        <v>29</v>
      </c>
      <c r="AF520" t="s">
        <v>29</v>
      </c>
      <c r="AG520" t="s">
        <v>29</v>
      </c>
      <c r="AH520">
        <v>47.43</v>
      </c>
      <c r="AI520" t="s">
        <v>29</v>
      </c>
      <c r="AJ520" t="s">
        <v>29</v>
      </c>
      <c r="AK520" t="s">
        <v>29</v>
      </c>
      <c r="AL520">
        <v>20.3</v>
      </c>
      <c r="AM520" t="s">
        <v>29</v>
      </c>
      <c r="AN520" t="s">
        <v>29</v>
      </c>
      <c r="AO520" t="s">
        <v>29</v>
      </c>
      <c r="AP520" t="s">
        <v>29</v>
      </c>
      <c r="AQ520" t="s">
        <v>29</v>
      </c>
      <c r="AR520" t="s">
        <v>29</v>
      </c>
      <c r="AS520" t="s">
        <v>29</v>
      </c>
      <c r="AT520" t="s">
        <v>29</v>
      </c>
      <c r="AU520" t="s">
        <v>29</v>
      </c>
      <c r="AV520" t="s">
        <v>29</v>
      </c>
      <c r="AW520" t="s">
        <v>29</v>
      </c>
      <c r="AX520" t="s">
        <v>29</v>
      </c>
      <c r="AY520" t="s">
        <v>29</v>
      </c>
      <c r="AZ520" t="s">
        <v>29</v>
      </c>
      <c r="BA520" t="s">
        <v>29</v>
      </c>
      <c r="BB520" t="s">
        <v>29</v>
      </c>
      <c r="BC520" t="s">
        <v>29</v>
      </c>
      <c r="BD520" t="s">
        <v>29</v>
      </c>
      <c r="BE520" t="s">
        <v>29</v>
      </c>
      <c r="BF520" t="s">
        <v>29</v>
      </c>
      <c r="BG520" t="s">
        <v>29</v>
      </c>
      <c r="BH520" t="s">
        <v>29</v>
      </c>
      <c r="BI520" t="s">
        <v>29</v>
      </c>
      <c r="BJ520" t="s">
        <v>29</v>
      </c>
      <c r="BK520" t="s">
        <v>29</v>
      </c>
      <c r="BL520" t="s">
        <v>29</v>
      </c>
      <c r="BM520" t="s">
        <v>29</v>
      </c>
      <c r="BN520" t="s">
        <v>29</v>
      </c>
      <c r="BO520" t="s">
        <v>29</v>
      </c>
      <c r="BP520" t="s">
        <v>29</v>
      </c>
      <c r="BQ520" t="s">
        <v>29</v>
      </c>
      <c r="BR520" t="s">
        <v>29</v>
      </c>
      <c r="BS520" t="s">
        <v>29</v>
      </c>
      <c r="BT520" t="s">
        <v>29</v>
      </c>
      <c r="BU520" t="s">
        <v>29</v>
      </c>
      <c r="BV520" t="s">
        <v>29</v>
      </c>
      <c r="BW520" t="s">
        <v>29</v>
      </c>
      <c r="BX520" t="s">
        <v>29</v>
      </c>
      <c r="BY520" t="s">
        <v>29</v>
      </c>
      <c r="BZ520" t="s">
        <v>29</v>
      </c>
      <c r="CA520" t="s">
        <v>29</v>
      </c>
      <c r="CB520" t="s">
        <v>29</v>
      </c>
      <c r="CC520" t="s">
        <v>29</v>
      </c>
      <c r="CD520" t="s">
        <v>29</v>
      </c>
      <c r="CE520" t="s">
        <v>29</v>
      </c>
      <c r="CF520" t="s">
        <v>29</v>
      </c>
      <c r="CG520" t="s">
        <v>29</v>
      </c>
      <c r="CH520" t="s">
        <v>29</v>
      </c>
      <c r="CI520" t="s">
        <v>29</v>
      </c>
    </row>
    <row r="521" spans="1:87" x14ac:dyDescent="0.2">
      <c r="A521" s="55">
        <v>42877</v>
      </c>
      <c r="B521">
        <v>9.75</v>
      </c>
      <c r="C521">
        <v>0.01</v>
      </c>
      <c r="D521">
        <v>0.01</v>
      </c>
      <c r="E521">
        <v>0.01</v>
      </c>
      <c r="F521">
        <v>1.45</v>
      </c>
      <c r="G521">
        <v>0.01</v>
      </c>
      <c r="H521">
        <v>0.01</v>
      </c>
      <c r="I521">
        <v>0.01</v>
      </c>
      <c r="J521">
        <v>4.55</v>
      </c>
      <c r="K521">
        <v>0.01</v>
      </c>
      <c r="L521">
        <v>0.01</v>
      </c>
      <c r="M521">
        <v>0.01</v>
      </c>
      <c r="N521">
        <v>0.01</v>
      </c>
      <c r="O521">
        <v>0.01</v>
      </c>
      <c r="P521">
        <v>0.02</v>
      </c>
      <c r="Q521">
        <v>2.2000000000000002</v>
      </c>
      <c r="R521">
        <v>0.01</v>
      </c>
      <c r="S521">
        <v>1.89</v>
      </c>
      <c r="T521">
        <v>5.1100000000000003</v>
      </c>
      <c r="U521">
        <v>8.51</v>
      </c>
      <c r="V521" t="s">
        <v>29</v>
      </c>
      <c r="W521" t="s">
        <v>29</v>
      </c>
      <c r="X521" t="s">
        <v>29</v>
      </c>
      <c r="Y521" t="s">
        <v>29</v>
      </c>
      <c r="Z521" t="s">
        <v>29</v>
      </c>
      <c r="AA521" t="s">
        <v>29</v>
      </c>
      <c r="AB521" t="s">
        <v>29</v>
      </c>
      <c r="AC521" t="s">
        <v>29</v>
      </c>
      <c r="AD521" t="s">
        <v>29</v>
      </c>
      <c r="AE521" t="s">
        <v>29</v>
      </c>
      <c r="AF521" t="s">
        <v>29</v>
      </c>
      <c r="AG521" t="s">
        <v>29</v>
      </c>
      <c r="AH521">
        <v>47.43</v>
      </c>
      <c r="AI521" t="s">
        <v>29</v>
      </c>
      <c r="AJ521" t="s">
        <v>29</v>
      </c>
      <c r="AK521" t="s">
        <v>29</v>
      </c>
      <c r="AL521">
        <v>20.05</v>
      </c>
      <c r="AM521" t="s">
        <v>29</v>
      </c>
      <c r="AN521" t="s">
        <v>29</v>
      </c>
      <c r="AO521" t="s">
        <v>29</v>
      </c>
      <c r="AP521" t="s">
        <v>29</v>
      </c>
      <c r="AQ521" t="s">
        <v>29</v>
      </c>
      <c r="AR521" t="s">
        <v>29</v>
      </c>
      <c r="AS521" t="s">
        <v>29</v>
      </c>
      <c r="AT521" t="s">
        <v>29</v>
      </c>
      <c r="AU521" t="s">
        <v>29</v>
      </c>
      <c r="AV521" t="s">
        <v>29</v>
      </c>
      <c r="AW521" t="s">
        <v>29</v>
      </c>
      <c r="AX521" t="s">
        <v>29</v>
      </c>
      <c r="AY521" t="s">
        <v>29</v>
      </c>
      <c r="AZ521" t="s">
        <v>29</v>
      </c>
      <c r="BA521" t="s">
        <v>29</v>
      </c>
      <c r="BB521" t="s">
        <v>29</v>
      </c>
      <c r="BC521" t="s">
        <v>29</v>
      </c>
      <c r="BD521" t="s">
        <v>29</v>
      </c>
      <c r="BE521" t="s">
        <v>29</v>
      </c>
      <c r="BF521" t="s">
        <v>29</v>
      </c>
      <c r="BG521" t="s">
        <v>29</v>
      </c>
      <c r="BH521" t="s">
        <v>29</v>
      </c>
      <c r="BI521" t="s">
        <v>29</v>
      </c>
      <c r="BJ521" t="s">
        <v>29</v>
      </c>
      <c r="BK521" t="s">
        <v>29</v>
      </c>
      <c r="BL521" t="s">
        <v>29</v>
      </c>
      <c r="BM521" t="s">
        <v>29</v>
      </c>
      <c r="BN521" t="s">
        <v>29</v>
      </c>
      <c r="BO521" t="s">
        <v>29</v>
      </c>
      <c r="BP521" t="s">
        <v>29</v>
      </c>
      <c r="BQ521" t="s">
        <v>29</v>
      </c>
      <c r="BR521" t="s">
        <v>29</v>
      </c>
      <c r="BS521" t="s">
        <v>29</v>
      </c>
      <c r="BT521" t="s">
        <v>29</v>
      </c>
      <c r="BU521" t="s">
        <v>29</v>
      </c>
      <c r="BV521" t="s">
        <v>29</v>
      </c>
      <c r="BW521" t="s">
        <v>29</v>
      </c>
      <c r="BX521" t="s">
        <v>29</v>
      </c>
      <c r="BY521" t="s">
        <v>29</v>
      </c>
      <c r="BZ521" t="s">
        <v>29</v>
      </c>
      <c r="CA521" t="s">
        <v>29</v>
      </c>
      <c r="CB521" t="s">
        <v>29</v>
      </c>
      <c r="CC521" t="s">
        <v>29</v>
      </c>
      <c r="CD521" t="s">
        <v>29</v>
      </c>
      <c r="CE521" t="s">
        <v>29</v>
      </c>
      <c r="CF521" t="s">
        <v>29</v>
      </c>
      <c r="CG521" t="s">
        <v>29</v>
      </c>
      <c r="CH521" t="s">
        <v>29</v>
      </c>
      <c r="CI521" t="s">
        <v>29</v>
      </c>
    </row>
    <row r="522" spans="1:87" x14ac:dyDescent="0.2">
      <c r="A522" s="55">
        <v>42878</v>
      </c>
      <c r="B522">
        <v>9.75</v>
      </c>
      <c r="C522">
        <v>0.01</v>
      </c>
      <c r="D522">
        <v>0.01</v>
      </c>
      <c r="E522">
        <v>0.01</v>
      </c>
      <c r="F522">
        <v>1.45</v>
      </c>
      <c r="G522">
        <v>0.01</v>
      </c>
      <c r="H522">
        <v>0.01</v>
      </c>
      <c r="I522">
        <v>0.01</v>
      </c>
      <c r="J522">
        <v>4.55</v>
      </c>
      <c r="K522">
        <v>0.01</v>
      </c>
      <c r="L522">
        <v>0.01</v>
      </c>
      <c r="M522">
        <v>0.01</v>
      </c>
      <c r="N522">
        <v>0.01</v>
      </c>
      <c r="O522">
        <v>0.01</v>
      </c>
      <c r="P522">
        <v>0.02</v>
      </c>
      <c r="Q522">
        <v>2.2000000000000002</v>
      </c>
      <c r="R522">
        <v>0.01</v>
      </c>
      <c r="S522">
        <v>1.65</v>
      </c>
      <c r="T522">
        <v>4.76</v>
      </c>
      <c r="U522">
        <v>8.18</v>
      </c>
      <c r="V522" t="s">
        <v>29</v>
      </c>
      <c r="W522" t="s">
        <v>29</v>
      </c>
      <c r="X522" t="s">
        <v>29</v>
      </c>
      <c r="Y522" t="s">
        <v>29</v>
      </c>
      <c r="Z522" t="s">
        <v>29</v>
      </c>
      <c r="AA522" t="s">
        <v>29</v>
      </c>
      <c r="AB522" t="s">
        <v>29</v>
      </c>
      <c r="AC522" t="s">
        <v>29</v>
      </c>
      <c r="AD522" t="s">
        <v>29</v>
      </c>
      <c r="AE522" t="s">
        <v>29</v>
      </c>
      <c r="AF522" t="s">
        <v>29</v>
      </c>
      <c r="AG522" t="s">
        <v>29</v>
      </c>
      <c r="AH522">
        <v>47.43</v>
      </c>
      <c r="AI522" t="s">
        <v>29</v>
      </c>
      <c r="AJ522" t="s">
        <v>29</v>
      </c>
      <c r="AK522" t="s">
        <v>29</v>
      </c>
      <c r="AL522">
        <v>19.54</v>
      </c>
      <c r="AM522" t="s">
        <v>29</v>
      </c>
      <c r="AN522" t="s">
        <v>29</v>
      </c>
      <c r="AO522" t="s">
        <v>29</v>
      </c>
      <c r="AP522" t="s">
        <v>29</v>
      </c>
      <c r="AQ522" t="s">
        <v>29</v>
      </c>
      <c r="AR522" t="s">
        <v>29</v>
      </c>
      <c r="AS522" t="s">
        <v>29</v>
      </c>
      <c r="AT522" t="s">
        <v>29</v>
      </c>
      <c r="AU522" t="s">
        <v>29</v>
      </c>
      <c r="AV522" t="s">
        <v>29</v>
      </c>
      <c r="AW522" t="s">
        <v>29</v>
      </c>
      <c r="AX522" t="s">
        <v>29</v>
      </c>
      <c r="AY522" t="s">
        <v>29</v>
      </c>
      <c r="AZ522" t="s">
        <v>29</v>
      </c>
      <c r="BA522" t="s">
        <v>29</v>
      </c>
      <c r="BB522" t="s">
        <v>29</v>
      </c>
      <c r="BC522" t="s">
        <v>29</v>
      </c>
      <c r="BD522" t="s">
        <v>29</v>
      </c>
      <c r="BE522" t="s">
        <v>29</v>
      </c>
      <c r="BF522" t="s">
        <v>29</v>
      </c>
      <c r="BG522" t="s">
        <v>29</v>
      </c>
      <c r="BH522" t="s">
        <v>29</v>
      </c>
      <c r="BI522" t="s">
        <v>29</v>
      </c>
      <c r="BJ522" t="s">
        <v>29</v>
      </c>
      <c r="BK522" t="s">
        <v>29</v>
      </c>
      <c r="BL522" t="s">
        <v>29</v>
      </c>
      <c r="BM522" t="s">
        <v>29</v>
      </c>
      <c r="BN522" t="s">
        <v>29</v>
      </c>
      <c r="BO522" t="s">
        <v>29</v>
      </c>
      <c r="BP522" t="s">
        <v>29</v>
      </c>
      <c r="BQ522" t="s">
        <v>29</v>
      </c>
      <c r="BR522" t="s">
        <v>29</v>
      </c>
      <c r="BS522" t="s">
        <v>29</v>
      </c>
      <c r="BT522" t="s">
        <v>29</v>
      </c>
      <c r="BU522" t="s">
        <v>29</v>
      </c>
      <c r="BV522" t="s">
        <v>29</v>
      </c>
      <c r="BW522" t="s">
        <v>29</v>
      </c>
      <c r="BX522" t="s">
        <v>29</v>
      </c>
      <c r="BY522" t="s">
        <v>29</v>
      </c>
      <c r="BZ522" t="s">
        <v>29</v>
      </c>
      <c r="CA522" t="s">
        <v>29</v>
      </c>
      <c r="CB522" t="s">
        <v>29</v>
      </c>
      <c r="CC522" t="s">
        <v>29</v>
      </c>
      <c r="CD522" t="s">
        <v>29</v>
      </c>
      <c r="CE522" t="s">
        <v>29</v>
      </c>
      <c r="CF522" t="s">
        <v>29</v>
      </c>
      <c r="CG522" t="s">
        <v>29</v>
      </c>
      <c r="CH522" t="s">
        <v>29</v>
      </c>
      <c r="CI522" t="s">
        <v>29</v>
      </c>
    </row>
    <row r="523" spans="1:87" x14ac:dyDescent="0.2">
      <c r="A523" s="55">
        <v>42879</v>
      </c>
      <c r="B523">
        <v>9.75</v>
      </c>
      <c r="C523">
        <v>0.01</v>
      </c>
      <c r="D523">
        <v>0.01</v>
      </c>
      <c r="E523">
        <v>0.01</v>
      </c>
      <c r="F523">
        <v>1.45</v>
      </c>
      <c r="G523">
        <v>0.01</v>
      </c>
      <c r="H523">
        <v>0.01</v>
      </c>
      <c r="I523">
        <v>0.01</v>
      </c>
      <c r="J523">
        <v>4.55</v>
      </c>
      <c r="K523">
        <v>0.01</v>
      </c>
      <c r="L523">
        <v>0.01</v>
      </c>
      <c r="M523">
        <v>0.01</v>
      </c>
      <c r="N523">
        <v>0.01</v>
      </c>
      <c r="O523">
        <v>0.01</v>
      </c>
      <c r="P523">
        <v>0.02</v>
      </c>
      <c r="Q523">
        <v>2.2000000000000002</v>
      </c>
      <c r="R523">
        <v>0.01</v>
      </c>
      <c r="S523">
        <v>1.38</v>
      </c>
      <c r="T523">
        <v>4.34</v>
      </c>
      <c r="U523">
        <v>7.75</v>
      </c>
      <c r="V523" t="s">
        <v>29</v>
      </c>
      <c r="W523" t="s">
        <v>29</v>
      </c>
      <c r="X523" t="s">
        <v>29</v>
      </c>
      <c r="Y523" t="s">
        <v>29</v>
      </c>
      <c r="Z523" t="s">
        <v>29</v>
      </c>
      <c r="AA523" t="s">
        <v>29</v>
      </c>
      <c r="AB523" t="s">
        <v>29</v>
      </c>
      <c r="AC523" t="s">
        <v>29</v>
      </c>
      <c r="AD523" t="s">
        <v>29</v>
      </c>
      <c r="AE523" t="s">
        <v>29</v>
      </c>
      <c r="AF523" t="s">
        <v>29</v>
      </c>
      <c r="AG523" t="s">
        <v>29</v>
      </c>
      <c r="AH523">
        <v>47.43</v>
      </c>
      <c r="AI523" t="s">
        <v>29</v>
      </c>
      <c r="AJ523" t="s">
        <v>29</v>
      </c>
      <c r="AK523" t="s">
        <v>29</v>
      </c>
      <c r="AL523">
        <v>19.100000000000001</v>
      </c>
      <c r="AM523" t="s">
        <v>29</v>
      </c>
      <c r="AN523" t="s">
        <v>29</v>
      </c>
      <c r="AO523" t="s">
        <v>29</v>
      </c>
      <c r="AP523" t="s">
        <v>29</v>
      </c>
      <c r="AQ523" t="s">
        <v>29</v>
      </c>
      <c r="AR523" t="s">
        <v>29</v>
      </c>
      <c r="AS523" t="s">
        <v>29</v>
      </c>
      <c r="AT523" t="s">
        <v>29</v>
      </c>
      <c r="AU523" t="s">
        <v>29</v>
      </c>
      <c r="AV523" t="s">
        <v>29</v>
      </c>
      <c r="AW523" t="s">
        <v>29</v>
      </c>
      <c r="AX523" t="s">
        <v>29</v>
      </c>
      <c r="AY523" t="s">
        <v>29</v>
      </c>
      <c r="AZ523" t="s">
        <v>29</v>
      </c>
      <c r="BA523" t="s">
        <v>29</v>
      </c>
      <c r="BB523" t="s">
        <v>29</v>
      </c>
      <c r="BC523" t="s">
        <v>29</v>
      </c>
      <c r="BD523" t="s">
        <v>29</v>
      </c>
      <c r="BE523" t="s">
        <v>29</v>
      </c>
      <c r="BF523" t="s">
        <v>29</v>
      </c>
      <c r="BG523" t="s">
        <v>29</v>
      </c>
      <c r="BH523" t="s">
        <v>29</v>
      </c>
      <c r="BI523" t="s">
        <v>29</v>
      </c>
      <c r="BJ523" t="s">
        <v>29</v>
      </c>
      <c r="BK523" t="s">
        <v>29</v>
      </c>
      <c r="BL523" t="s">
        <v>29</v>
      </c>
      <c r="BM523" t="s">
        <v>29</v>
      </c>
      <c r="BN523" t="s">
        <v>29</v>
      </c>
      <c r="BO523" t="s">
        <v>29</v>
      </c>
      <c r="BP523" t="s">
        <v>29</v>
      </c>
      <c r="BQ523" t="s">
        <v>29</v>
      </c>
      <c r="BR523" t="s">
        <v>29</v>
      </c>
      <c r="BS523" t="s">
        <v>29</v>
      </c>
      <c r="BT523" t="s">
        <v>29</v>
      </c>
      <c r="BU523" t="s">
        <v>29</v>
      </c>
      <c r="BV523" t="s">
        <v>29</v>
      </c>
      <c r="BW523" t="s">
        <v>29</v>
      </c>
      <c r="BX523" t="s">
        <v>29</v>
      </c>
      <c r="BY523" t="s">
        <v>29</v>
      </c>
      <c r="BZ523" t="s">
        <v>29</v>
      </c>
      <c r="CA523" t="s">
        <v>29</v>
      </c>
      <c r="CB523" t="s">
        <v>29</v>
      </c>
      <c r="CC523" t="s">
        <v>29</v>
      </c>
      <c r="CD523" t="s">
        <v>29</v>
      </c>
      <c r="CE523" t="s">
        <v>29</v>
      </c>
      <c r="CF523" t="s">
        <v>29</v>
      </c>
      <c r="CG523" t="s">
        <v>29</v>
      </c>
      <c r="CH523" t="s">
        <v>29</v>
      </c>
      <c r="CI523" t="s">
        <v>29</v>
      </c>
    </row>
    <row r="524" spans="1:87" x14ac:dyDescent="0.2">
      <c r="A524" s="55">
        <v>42880</v>
      </c>
      <c r="B524">
        <v>9.75</v>
      </c>
      <c r="C524">
        <v>0.01</v>
      </c>
      <c r="D524">
        <v>0.01</v>
      </c>
      <c r="E524">
        <v>0.01</v>
      </c>
      <c r="F524">
        <v>1.45</v>
      </c>
      <c r="G524">
        <v>0.01</v>
      </c>
      <c r="H524">
        <v>0.01</v>
      </c>
      <c r="I524">
        <v>0.01</v>
      </c>
      <c r="J524">
        <v>4.55</v>
      </c>
      <c r="K524">
        <v>0.01</v>
      </c>
      <c r="L524">
        <v>0.01</v>
      </c>
      <c r="M524">
        <v>0.01</v>
      </c>
      <c r="N524">
        <v>0.01</v>
      </c>
      <c r="O524">
        <v>0.01</v>
      </c>
      <c r="P524">
        <v>0.02</v>
      </c>
      <c r="Q524">
        <v>2.2000000000000002</v>
      </c>
      <c r="R524">
        <v>0.01</v>
      </c>
      <c r="S524">
        <v>1.04</v>
      </c>
      <c r="T524">
        <v>3.78</v>
      </c>
      <c r="U524">
        <v>6.74</v>
      </c>
      <c r="V524" t="s">
        <v>29</v>
      </c>
      <c r="W524" t="s">
        <v>29</v>
      </c>
      <c r="X524" t="s">
        <v>29</v>
      </c>
      <c r="Y524" t="s">
        <v>29</v>
      </c>
      <c r="Z524" t="s">
        <v>29</v>
      </c>
      <c r="AA524" t="s">
        <v>29</v>
      </c>
      <c r="AB524" t="s">
        <v>29</v>
      </c>
      <c r="AC524" t="s">
        <v>29</v>
      </c>
      <c r="AD524" t="s">
        <v>29</v>
      </c>
      <c r="AE524" t="s">
        <v>29</v>
      </c>
      <c r="AF524" t="s">
        <v>29</v>
      </c>
      <c r="AG524" t="s">
        <v>29</v>
      </c>
      <c r="AH524">
        <v>45.95</v>
      </c>
      <c r="AI524" t="s">
        <v>29</v>
      </c>
      <c r="AJ524" t="s">
        <v>29</v>
      </c>
      <c r="AK524" t="s">
        <v>29</v>
      </c>
      <c r="AL524">
        <v>18.46</v>
      </c>
      <c r="AM524" t="s">
        <v>29</v>
      </c>
      <c r="AN524" t="s">
        <v>29</v>
      </c>
      <c r="AO524" t="s">
        <v>29</v>
      </c>
      <c r="AP524" t="s">
        <v>29</v>
      </c>
      <c r="AQ524" t="s">
        <v>29</v>
      </c>
      <c r="AR524" t="s">
        <v>29</v>
      </c>
      <c r="AS524" t="s">
        <v>29</v>
      </c>
      <c r="AT524" t="s">
        <v>29</v>
      </c>
      <c r="AU524" t="s">
        <v>29</v>
      </c>
      <c r="AV524" t="s">
        <v>29</v>
      </c>
      <c r="AW524" t="s">
        <v>29</v>
      </c>
      <c r="AX524" t="s">
        <v>29</v>
      </c>
      <c r="AY524" t="s">
        <v>29</v>
      </c>
      <c r="AZ524" t="s">
        <v>29</v>
      </c>
      <c r="BA524" t="s">
        <v>29</v>
      </c>
      <c r="BB524" t="s">
        <v>29</v>
      </c>
      <c r="BC524" t="s">
        <v>29</v>
      </c>
      <c r="BD524" t="s">
        <v>29</v>
      </c>
      <c r="BE524" t="s">
        <v>29</v>
      </c>
      <c r="BF524" t="s">
        <v>29</v>
      </c>
      <c r="BG524" t="s">
        <v>29</v>
      </c>
      <c r="BH524" t="s">
        <v>29</v>
      </c>
      <c r="BI524" t="s">
        <v>29</v>
      </c>
      <c r="BJ524" t="s">
        <v>29</v>
      </c>
      <c r="BK524" t="s">
        <v>29</v>
      </c>
      <c r="BL524" t="s">
        <v>29</v>
      </c>
      <c r="BM524" t="s">
        <v>29</v>
      </c>
      <c r="BN524" t="s">
        <v>29</v>
      </c>
      <c r="BO524" t="s">
        <v>29</v>
      </c>
      <c r="BP524" t="s">
        <v>29</v>
      </c>
      <c r="BQ524" t="s">
        <v>29</v>
      </c>
      <c r="BR524" t="s">
        <v>29</v>
      </c>
      <c r="BS524" t="s">
        <v>29</v>
      </c>
      <c r="BT524" t="s">
        <v>29</v>
      </c>
      <c r="BU524" t="s">
        <v>29</v>
      </c>
      <c r="BV524" t="s">
        <v>29</v>
      </c>
      <c r="BW524" t="s">
        <v>29</v>
      </c>
      <c r="BX524" t="s">
        <v>29</v>
      </c>
      <c r="BY524" t="s">
        <v>29</v>
      </c>
      <c r="BZ524" t="s">
        <v>29</v>
      </c>
      <c r="CA524" t="s">
        <v>29</v>
      </c>
      <c r="CB524" t="s">
        <v>29</v>
      </c>
      <c r="CC524" t="s">
        <v>29</v>
      </c>
      <c r="CD524" t="s">
        <v>29</v>
      </c>
      <c r="CE524" t="s">
        <v>29</v>
      </c>
      <c r="CF524" t="s">
        <v>29</v>
      </c>
      <c r="CG524" t="s">
        <v>29</v>
      </c>
      <c r="CH524" t="s">
        <v>29</v>
      </c>
      <c r="CI524" t="s">
        <v>29</v>
      </c>
    </row>
    <row r="525" spans="1:87" x14ac:dyDescent="0.2">
      <c r="A525" s="55">
        <v>42881</v>
      </c>
      <c r="B525">
        <v>9.75</v>
      </c>
      <c r="C525">
        <v>0.01</v>
      </c>
      <c r="D525">
        <v>0.01</v>
      </c>
      <c r="E525">
        <v>0.01</v>
      </c>
      <c r="F525">
        <v>1.45</v>
      </c>
      <c r="G525">
        <v>0.01</v>
      </c>
      <c r="H525">
        <v>0.01</v>
      </c>
      <c r="I525">
        <v>0.01</v>
      </c>
      <c r="J525">
        <v>4.55</v>
      </c>
      <c r="K525">
        <v>0.01</v>
      </c>
      <c r="L525">
        <v>0.01</v>
      </c>
      <c r="M525">
        <v>0.01</v>
      </c>
      <c r="N525">
        <v>0.01</v>
      </c>
      <c r="O525">
        <v>0.01</v>
      </c>
      <c r="P525">
        <v>0.02</v>
      </c>
      <c r="Q525">
        <v>2.2000000000000002</v>
      </c>
      <c r="R525">
        <v>0.01</v>
      </c>
      <c r="S525">
        <v>0.98</v>
      </c>
      <c r="T525">
        <v>3.69</v>
      </c>
      <c r="U525">
        <v>6.72</v>
      </c>
      <c r="V525">
        <v>6.17</v>
      </c>
      <c r="W525" t="s">
        <v>29</v>
      </c>
      <c r="X525" t="s">
        <v>29</v>
      </c>
      <c r="Y525" t="s">
        <v>29</v>
      </c>
      <c r="Z525" t="s">
        <v>29</v>
      </c>
      <c r="AA525" t="s">
        <v>29</v>
      </c>
      <c r="AB525" t="s">
        <v>29</v>
      </c>
      <c r="AC525" t="s">
        <v>29</v>
      </c>
      <c r="AD525" t="s">
        <v>29</v>
      </c>
      <c r="AE525" t="s">
        <v>29</v>
      </c>
      <c r="AF525" t="s">
        <v>29</v>
      </c>
      <c r="AG525" t="s">
        <v>29</v>
      </c>
      <c r="AH525">
        <v>45.95</v>
      </c>
      <c r="AI525" t="s">
        <v>29</v>
      </c>
      <c r="AJ525" t="s">
        <v>29</v>
      </c>
      <c r="AK525" t="s">
        <v>29</v>
      </c>
      <c r="AL525">
        <v>18.52</v>
      </c>
      <c r="AM525" t="s">
        <v>29</v>
      </c>
      <c r="AN525" t="s">
        <v>29</v>
      </c>
      <c r="AO525" t="s">
        <v>29</v>
      </c>
      <c r="AP525" t="s">
        <v>29</v>
      </c>
      <c r="AQ525" t="s">
        <v>29</v>
      </c>
      <c r="AR525" t="s">
        <v>29</v>
      </c>
      <c r="AS525" t="s">
        <v>29</v>
      </c>
      <c r="AT525" t="s">
        <v>29</v>
      </c>
      <c r="AU525" t="s">
        <v>29</v>
      </c>
      <c r="AV525" t="s">
        <v>29</v>
      </c>
      <c r="AW525" t="s">
        <v>29</v>
      </c>
      <c r="AX525" t="s">
        <v>29</v>
      </c>
      <c r="AY525" t="s">
        <v>29</v>
      </c>
      <c r="AZ525" t="s">
        <v>29</v>
      </c>
      <c r="BA525" t="s">
        <v>29</v>
      </c>
      <c r="BB525" t="s">
        <v>29</v>
      </c>
      <c r="BC525" t="s">
        <v>29</v>
      </c>
      <c r="BD525" t="s">
        <v>29</v>
      </c>
      <c r="BE525" t="s">
        <v>29</v>
      </c>
      <c r="BF525" t="s">
        <v>29</v>
      </c>
      <c r="BG525" t="s">
        <v>29</v>
      </c>
      <c r="BH525" t="s">
        <v>29</v>
      </c>
      <c r="BI525" t="s">
        <v>29</v>
      </c>
      <c r="BJ525" t="s">
        <v>29</v>
      </c>
      <c r="BK525" t="s">
        <v>29</v>
      </c>
      <c r="BL525" t="s">
        <v>29</v>
      </c>
      <c r="BM525" t="s">
        <v>29</v>
      </c>
      <c r="BN525" t="s">
        <v>29</v>
      </c>
      <c r="BO525" t="s">
        <v>29</v>
      </c>
      <c r="BP525" t="s">
        <v>29</v>
      </c>
      <c r="BQ525" t="s">
        <v>29</v>
      </c>
      <c r="BR525" t="s">
        <v>29</v>
      </c>
      <c r="BS525" t="s">
        <v>29</v>
      </c>
      <c r="BT525" t="s">
        <v>29</v>
      </c>
      <c r="BU525" t="s">
        <v>29</v>
      </c>
      <c r="BV525" t="s">
        <v>29</v>
      </c>
      <c r="BW525" t="s">
        <v>29</v>
      </c>
      <c r="BX525" t="s">
        <v>29</v>
      </c>
      <c r="BY525" t="s">
        <v>29</v>
      </c>
      <c r="BZ525" t="s">
        <v>29</v>
      </c>
      <c r="CA525" t="s">
        <v>29</v>
      </c>
      <c r="CB525" t="s">
        <v>29</v>
      </c>
      <c r="CC525" t="s">
        <v>29</v>
      </c>
      <c r="CD525" t="s">
        <v>29</v>
      </c>
      <c r="CE525" t="s">
        <v>29</v>
      </c>
      <c r="CF525" t="s">
        <v>29</v>
      </c>
      <c r="CG525" t="s">
        <v>29</v>
      </c>
      <c r="CH525" t="s">
        <v>29</v>
      </c>
      <c r="CI525" t="s">
        <v>29</v>
      </c>
    </row>
    <row r="526" spans="1:87" x14ac:dyDescent="0.2">
      <c r="A526" s="55">
        <v>42884</v>
      </c>
      <c r="B526">
        <v>9.75</v>
      </c>
      <c r="C526">
        <v>0.01</v>
      </c>
      <c r="D526">
        <v>0.01</v>
      </c>
      <c r="E526">
        <v>0.01</v>
      </c>
      <c r="F526">
        <v>1.45</v>
      </c>
      <c r="G526">
        <v>0.01</v>
      </c>
      <c r="H526">
        <v>0.01</v>
      </c>
      <c r="I526">
        <v>0.01</v>
      </c>
      <c r="J526">
        <v>4.55</v>
      </c>
      <c r="K526">
        <v>0.01</v>
      </c>
      <c r="L526">
        <v>0.01</v>
      </c>
      <c r="M526">
        <v>0.01</v>
      </c>
      <c r="N526">
        <v>0.01</v>
      </c>
      <c r="O526">
        <v>0.01</v>
      </c>
      <c r="P526">
        <v>0.02</v>
      </c>
      <c r="Q526">
        <v>2.2000000000000002</v>
      </c>
      <c r="R526">
        <v>0.01</v>
      </c>
      <c r="S526">
        <v>0.98</v>
      </c>
      <c r="T526">
        <v>3.69</v>
      </c>
      <c r="U526">
        <v>6.72</v>
      </c>
      <c r="V526">
        <v>6.17</v>
      </c>
      <c r="W526" t="s">
        <v>29</v>
      </c>
      <c r="X526" t="s">
        <v>29</v>
      </c>
      <c r="Y526" t="s">
        <v>29</v>
      </c>
      <c r="Z526" t="s">
        <v>29</v>
      </c>
      <c r="AA526" t="s">
        <v>29</v>
      </c>
      <c r="AB526" t="s">
        <v>29</v>
      </c>
      <c r="AC526" t="s">
        <v>29</v>
      </c>
      <c r="AD526" t="s">
        <v>29</v>
      </c>
      <c r="AE526" t="s">
        <v>29</v>
      </c>
      <c r="AF526" t="s">
        <v>29</v>
      </c>
      <c r="AG526" t="s">
        <v>29</v>
      </c>
      <c r="AH526">
        <v>45.95</v>
      </c>
      <c r="AI526" t="s">
        <v>29</v>
      </c>
      <c r="AJ526" t="s">
        <v>29</v>
      </c>
      <c r="AK526" t="s">
        <v>29</v>
      </c>
      <c r="AL526">
        <v>18.52</v>
      </c>
      <c r="AM526" t="s">
        <v>29</v>
      </c>
      <c r="AN526" t="s">
        <v>29</v>
      </c>
      <c r="AO526" t="s">
        <v>29</v>
      </c>
      <c r="AP526" t="s">
        <v>29</v>
      </c>
      <c r="AQ526" t="s">
        <v>29</v>
      </c>
      <c r="AR526" t="s">
        <v>29</v>
      </c>
      <c r="AS526" t="s">
        <v>29</v>
      </c>
      <c r="AT526" t="s">
        <v>29</v>
      </c>
      <c r="AU526" t="s">
        <v>29</v>
      </c>
      <c r="AV526" t="s">
        <v>29</v>
      </c>
      <c r="AW526" t="s">
        <v>29</v>
      </c>
      <c r="AX526" t="s">
        <v>29</v>
      </c>
      <c r="AY526" t="s">
        <v>29</v>
      </c>
      <c r="AZ526" t="s">
        <v>29</v>
      </c>
      <c r="BA526" t="s">
        <v>29</v>
      </c>
      <c r="BB526" t="s">
        <v>29</v>
      </c>
      <c r="BC526" t="s">
        <v>29</v>
      </c>
      <c r="BD526" t="s">
        <v>29</v>
      </c>
      <c r="BE526" t="s">
        <v>29</v>
      </c>
      <c r="BF526" t="s">
        <v>29</v>
      </c>
      <c r="BG526" t="s">
        <v>29</v>
      </c>
      <c r="BH526" t="s">
        <v>29</v>
      </c>
      <c r="BI526" t="s">
        <v>29</v>
      </c>
      <c r="BJ526" t="s">
        <v>29</v>
      </c>
      <c r="BK526" t="s">
        <v>29</v>
      </c>
      <c r="BL526" t="s">
        <v>29</v>
      </c>
      <c r="BM526" t="s">
        <v>29</v>
      </c>
      <c r="BN526" t="s">
        <v>29</v>
      </c>
      <c r="BO526" t="s">
        <v>29</v>
      </c>
      <c r="BP526" t="s">
        <v>29</v>
      </c>
      <c r="BQ526" t="s">
        <v>29</v>
      </c>
      <c r="BR526" t="s">
        <v>29</v>
      </c>
      <c r="BS526" t="s">
        <v>29</v>
      </c>
      <c r="BT526" t="s">
        <v>29</v>
      </c>
      <c r="BU526" t="s">
        <v>29</v>
      </c>
      <c r="BV526" t="s">
        <v>29</v>
      </c>
      <c r="BW526" t="s">
        <v>29</v>
      </c>
      <c r="BX526" t="s">
        <v>29</v>
      </c>
      <c r="BY526" t="s">
        <v>29</v>
      </c>
      <c r="BZ526" t="s">
        <v>29</v>
      </c>
      <c r="CA526" t="s">
        <v>29</v>
      </c>
      <c r="CB526" t="s">
        <v>29</v>
      </c>
      <c r="CC526" t="s">
        <v>29</v>
      </c>
      <c r="CD526" t="s">
        <v>29</v>
      </c>
      <c r="CE526" t="s">
        <v>29</v>
      </c>
      <c r="CF526" t="s">
        <v>29</v>
      </c>
      <c r="CG526" t="s">
        <v>29</v>
      </c>
      <c r="CH526" t="s">
        <v>29</v>
      </c>
      <c r="CI526" t="s">
        <v>29</v>
      </c>
    </row>
    <row r="527" spans="1:87" x14ac:dyDescent="0.2">
      <c r="A527" s="55">
        <v>42885</v>
      </c>
      <c r="B527">
        <v>9.75</v>
      </c>
      <c r="C527">
        <v>0.01</v>
      </c>
      <c r="D527">
        <v>0.01</v>
      </c>
      <c r="E527">
        <v>0.01</v>
      </c>
      <c r="F527">
        <v>1.45</v>
      </c>
      <c r="G527">
        <v>0.01</v>
      </c>
      <c r="H527">
        <v>0.01</v>
      </c>
      <c r="I527">
        <v>0.01</v>
      </c>
      <c r="J527">
        <v>4.55</v>
      </c>
      <c r="K527">
        <v>0.01</v>
      </c>
      <c r="L527">
        <v>0.01</v>
      </c>
      <c r="M527">
        <v>0.01</v>
      </c>
      <c r="N527">
        <v>0.01</v>
      </c>
      <c r="O527">
        <v>0.01</v>
      </c>
      <c r="P527">
        <v>0.02</v>
      </c>
      <c r="Q527">
        <v>2.2000000000000002</v>
      </c>
      <c r="R527">
        <v>0.01</v>
      </c>
      <c r="S527">
        <v>0.94</v>
      </c>
      <c r="T527">
        <v>3.79</v>
      </c>
      <c r="U527">
        <v>6.81</v>
      </c>
      <c r="V527">
        <v>6.19</v>
      </c>
      <c r="W527" t="s">
        <v>29</v>
      </c>
      <c r="X527" t="s">
        <v>29</v>
      </c>
      <c r="Y527" t="s">
        <v>29</v>
      </c>
      <c r="Z527" t="s">
        <v>29</v>
      </c>
      <c r="AA527" t="s">
        <v>29</v>
      </c>
      <c r="AB527" t="s">
        <v>29</v>
      </c>
      <c r="AC527" t="s">
        <v>29</v>
      </c>
      <c r="AD527" t="s">
        <v>29</v>
      </c>
      <c r="AE527" t="s">
        <v>29</v>
      </c>
      <c r="AF527" t="s">
        <v>29</v>
      </c>
      <c r="AG527" t="s">
        <v>29</v>
      </c>
      <c r="AH527">
        <v>45.95</v>
      </c>
      <c r="AI527" t="s">
        <v>29</v>
      </c>
      <c r="AJ527" t="s">
        <v>29</v>
      </c>
      <c r="AK527" t="s">
        <v>29</v>
      </c>
      <c r="AL527">
        <v>18.899999999999999</v>
      </c>
      <c r="AM527" t="s">
        <v>29</v>
      </c>
      <c r="AN527" t="s">
        <v>29</v>
      </c>
      <c r="AO527" t="s">
        <v>29</v>
      </c>
      <c r="AP527" t="s">
        <v>29</v>
      </c>
      <c r="AQ527" t="s">
        <v>29</v>
      </c>
      <c r="AR527" t="s">
        <v>29</v>
      </c>
      <c r="AS527" t="s">
        <v>29</v>
      </c>
      <c r="AT527" t="s">
        <v>29</v>
      </c>
      <c r="AU527" t="s">
        <v>29</v>
      </c>
      <c r="AV527" t="s">
        <v>29</v>
      </c>
      <c r="AW527" t="s">
        <v>29</v>
      </c>
      <c r="AX527" t="s">
        <v>29</v>
      </c>
      <c r="AY527" t="s">
        <v>29</v>
      </c>
      <c r="AZ527" t="s">
        <v>29</v>
      </c>
      <c r="BA527" t="s">
        <v>29</v>
      </c>
      <c r="BB527" t="s">
        <v>29</v>
      </c>
      <c r="BC527" t="s">
        <v>29</v>
      </c>
      <c r="BD527" t="s">
        <v>29</v>
      </c>
      <c r="BE527" t="s">
        <v>29</v>
      </c>
      <c r="BF527" t="s">
        <v>29</v>
      </c>
      <c r="BG527" t="s">
        <v>29</v>
      </c>
      <c r="BH527" t="s">
        <v>29</v>
      </c>
      <c r="BI527" t="s">
        <v>29</v>
      </c>
      <c r="BJ527" t="s">
        <v>29</v>
      </c>
      <c r="BK527" t="s">
        <v>29</v>
      </c>
      <c r="BL527" t="s">
        <v>29</v>
      </c>
      <c r="BM527" t="s">
        <v>29</v>
      </c>
      <c r="BN527" t="s">
        <v>29</v>
      </c>
      <c r="BO527" t="s">
        <v>29</v>
      </c>
      <c r="BP527" t="s">
        <v>29</v>
      </c>
      <c r="BQ527" t="s">
        <v>29</v>
      </c>
      <c r="BR527" t="s">
        <v>29</v>
      </c>
      <c r="BS527" t="s">
        <v>29</v>
      </c>
      <c r="BT527" t="s">
        <v>29</v>
      </c>
      <c r="BU527" t="s">
        <v>29</v>
      </c>
      <c r="BV527" t="s">
        <v>29</v>
      </c>
      <c r="BW527" t="s">
        <v>29</v>
      </c>
      <c r="BX527" t="s">
        <v>29</v>
      </c>
      <c r="BY527" t="s">
        <v>29</v>
      </c>
      <c r="BZ527" t="s">
        <v>29</v>
      </c>
      <c r="CA527" t="s">
        <v>29</v>
      </c>
      <c r="CB527" t="s">
        <v>29</v>
      </c>
      <c r="CC527" t="s">
        <v>29</v>
      </c>
      <c r="CD527" t="s">
        <v>29</v>
      </c>
      <c r="CE527" t="s">
        <v>29</v>
      </c>
      <c r="CF527" t="s">
        <v>29</v>
      </c>
      <c r="CG527" t="s">
        <v>29</v>
      </c>
      <c r="CH527" t="s">
        <v>29</v>
      </c>
      <c r="CI527" t="s">
        <v>29</v>
      </c>
    </row>
    <row r="528" spans="1:87" x14ac:dyDescent="0.2">
      <c r="A528" s="55">
        <v>42886</v>
      </c>
      <c r="B528">
        <v>9.75</v>
      </c>
      <c r="C528">
        <v>0.01</v>
      </c>
      <c r="D528">
        <v>0.01</v>
      </c>
      <c r="E528">
        <v>0.01</v>
      </c>
      <c r="F528">
        <v>1.45</v>
      </c>
      <c r="G528">
        <v>0.01</v>
      </c>
      <c r="H528">
        <v>0.01</v>
      </c>
      <c r="I528">
        <v>0.01</v>
      </c>
      <c r="J528">
        <v>4.55</v>
      </c>
      <c r="K528">
        <v>0.01</v>
      </c>
      <c r="L528">
        <v>0.01</v>
      </c>
      <c r="M528">
        <v>0.01</v>
      </c>
      <c r="N528">
        <v>0.01</v>
      </c>
      <c r="O528">
        <v>0.01</v>
      </c>
      <c r="P528">
        <v>0.02</v>
      </c>
      <c r="Q528">
        <v>2.2000000000000002</v>
      </c>
      <c r="R528">
        <v>0.01</v>
      </c>
      <c r="S528">
        <v>0.86</v>
      </c>
      <c r="T528">
        <v>3.53</v>
      </c>
      <c r="U528">
        <v>6.92</v>
      </c>
      <c r="V528">
        <v>6.16</v>
      </c>
      <c r="W528" t="s">
        <v>29</v>
      </c>
      <c r="X528" t="s">
        <v>29</v>
      </c>
      <c r="Y528" t="s">
        <v>29</v>
      </c>
      <c r="Z528" t="s">
        <v>29</v>
      </c>
      <c r="AA528" t="s">
        <v>29</v>
      </c>
      <c r="AB528" t="s">
        <v>29</v>
      </c>
      <c r="AC528" t="s">
        <v>29</v>
      </c>
      <c r="AD528" t="s">
        <v>29</v>
      </c>
      <c r="AE528" t="s">
        <v>29</v>
      </c>
      <c r="AF528" t="s">
        <v>29</v>
      </c>
      <c r="AG528" t="s">
        <v>29</v>
      </c>
      <c r="AH528">
        <v>45.95</v>
      </c>
      <c r="AI528" t="s">
        <v>29</v>
      </c>
      <c r="AJ528" t="s">
        <v>29</v>
      </c>
      <c r="AK528" t="s">
        <v>29</v>
      </c>
      <c r="AL528">
        <v>18.899999999999999</v>
      </c>
      <c r="AM528" t="s">
        <v>29</v>
      </c>
      <c r="AN528" t="s">
        <v>29</v>
      </c>
      <c r="AO528" t="s">
        <v>29</v>
      </c>
      <c r="AP528" t="s">
        <v>29</v>
      </c>
      <c r="AQ528" t="s">
        <v>29</v>
      </c>
      <c r="AR528" t="s">
        <v>29</v>
      </c>
      <c r="AS528" t="s">
        <v>29</v>
      </c>
      <c r="AT528" t="s">
        <v>29</v>
      </c>
      <c r="AU528" t="s">
        <v>29</v>
      </c>
      <c r="AV528" t="s">
        <v>29</v>
      </c>
      <c r="AW528" t="s">
        <v>29</v>
      </c>
      <c r="AX528" t="s">
        <v>29</v>
      </c>
      <c r="AY528" t="s">
        <v>29</v>
      </c>
      <c r="AZ528" t="s">
        <v>29</v>
      </c>
      <c r="BA528" t="s">
        <v>29</v>
      </c>
      <c r="BB528" t="s">
        <v>29</v>
      </c>
      <c r="BC528" t="s">
        <v>29</v>
      </c>
      <c r="BD528" t="s">
        <v>29</v>
      </c>
      <c r="BE528" t="s">
        <v>29</v>
      </c>
      <c r="BF528" t="s">
        <v>29</v>
      </c>
      <c r="BG528" t="s">
        <v>29</v>
      </c>
      <c r="BH528" t="s">
        <v>29</v>
      </c>
      <c r="BI528" t="s">
        <v>29</v>
      </c>
      <c r="BJ528" t="s">
        <v>29</v>
      </c>
      <c r="BK528" t="s">
        <v>29</v>
      </c>
      <c r="BL528" t="s">
        <v>29</v>
      </c>
      <c r="BM528" t="s">
        <v>29</v>
      </c>
      <c r="BN528" t="s">
        <v>29</v>
      </c>
      <c r="BO528" t="s">
        <v>29</v>
      </c>
      <c r="BP528" t="s">
        <v>29</v>
      </c>
      <c r="BQ528" t="s">
        <v>29</v>
      </c>
      <c r="BR528" t="s">
        <v>29</v>
      </c>
      <c r="BS528" t="s">
        <v>29</v>
      </c>
      <c r="BT528" t="s">
        <v>29</v>
      </c>
      <c r="BU528" t="s">
        <v>29</v>
      </c>
      <c r="BV528" t="s">
        <v>29</v>
      </c>
      <c r="BW528" t="s">
        <v>29</v>
      </c>
      <c r="BX528" t="s">
        <v>29</v>
      </c>
      <c r="BY528" t="s">
        <v>29</v>
      </c>
      <c r="BZ528" t="s">
        <v>29</v>
      </c>
      <c r="CA528" t="s">
        <v>29</v>
      </c>
      <c r="CB528" t="s">
        <v>29</v>
      </c>
      <c r="CC528" t="s">
        <v>29</v>
      </c>
      <c r="CD528" t="s">
        <v>29</v>
      </c>
      <c r="CE528" t="s">
        <v>29</v>
      </c>
      <c r="CF528" t="s">
        <v>29</v>
      </c>
      <c r="CG528" t="s">
        <v>29</v>
      </c>
      <c r="CH528" t="s">
        <v>29</v>
      </c>
      <c r="CI528" t="s">
        <v>29</v>
      </c>
    </row>
    <row r="529" spans="1:87" x14ac:dyDescent="0.2">
      <c r="A529" s="55">
        <v>42887</v>
      </c>
      <c r="B529">
        <v>9.75</v>
      </c>
      <c r="C529">
        <v>0.01</v>
      </c>
      <c r="D529">
        <v>0.01</v>
      </c>
      <c r="E529">
        <v>0.01</v>
      </c>
      <c r="F529">
        <v>1.45</v>
      </c>
      <c r="G529">
        <v>0.01</v>
      </c>
      <c r="H529">
        <v>0.01</v>
      </c>
      <c r="I529">
        <v>0.01</v>
      </c>
      <c r="J529">
        <v>4.55</v>
      </c>
      <c r="K529">
        <v>0.01</v>
      </c>
      <c r="L529">
        <v>0.01</v>
      </c>
      <c r="M529">
        <v>0.01</v>
      </c>
      <c r="N529">
        <v>0.01</v>
      </c>
      <c r="O529">
        <v>0.01</v>
      </c>
      <c r="P529">
        <v>0.02</v>
      </c>
      <c r="Q529">
        <v>2.2000000000000002</v>
      </c>
      <c r="R529">
        <v>0.01</v>
      </c>
      <c r="S529">
        <v>0.56000000000000005</v>
      </c>
      <c r="T529">
        <v>2.79</v>
      </c>
      <c r="U529">
        <v>5.72</v>
      </c>
      <c r="V529">
        <v>5.36</v>
      </c>
      <c r="W529" t="s">
        <v>29</v>
      </c>
      <c r="X529" t="s">
        <v>29</v>
      </c>
      <c r="Y529" t="s">
        <v>29</v>
      </c>
      <c r="Z529" t="s">
        <v>29</v>
      </c>
      <c r="AA529" t="s">
        <v>29</v>
      </c>
      <c r="AB529" t="s">
        <v>29</v>
      </c>
      <c r="AC529" t="s">
        <v>29</v>
      </c>
      <c r="AD529" t="s">
        <v>29</v>
      </c>
      <c r="AE529" t="s">
        <v>29</v>
      </c>
      <c r="AF529" t="s">
        <v>29</v>
      </c>
      <c r="AG529" t="s">
        <v>29</v>
      </c>
      <c r="AH529">
        <v>45.95</v>
      </c>
      <c r="AI529" t="s">
        <v>29</v>
      </c>
      <c r="AJ529" t="s">
        <v>29</v>
      </c>
      <c r="AK529" t="s">
        <v>29</v>
      </c>
      <c r="AL529">
        <v>18.43</v>
      </c>
      <c r="AM529" t="s">
        <v>29</v>
      </c>
      <c r="AN529" t="s">
        <v>29</v>
      </c>
      <c r="AO529" t="s">
        <v>29</v>
      </c>
      <c r="AP529" t="s">
        <v>29</v>
      </c>
      <c r="AQ529" t="s">
        <v>29</v>
      </c>
      <c r="AR529" t="s">
        <v>29</v>
      </c>
      <c r="AS529" t="s">
        <v>29</v>
      </c>
      <c r="AT529" t="s">
        <v>29</v>
      </c>
      <c r="AU529" t="s">
        <v>29</v>
      </c>
      <c r="AV529" t="s">
        <v>29</v>
      </c>
      <c r="AW529" t="s">
        <v>29</v>
      </c>
      <c r="AX529" t="s">
        <v>29</v>
      </c>
      <c r="AY529" t="s">
        <v>29</v>
      </c>
      <c r="AZ529" t="s">
        <v>29</v>
      </c>
      <c r="BA529" t="s">
        <v>29</v>
      </c>
      <c r="BB529" t="s">
        <v>29</v>
      </c>
      <c r="BC529" t="s">
        <v>29</v>
      </c>
      <c r="BD529" t="s">
        <v>29</v>
      </c>
      <c r="BE529" t="s">
        <v>29</v>
      </c>
      <c r="BF529" t="s">
        <v>29</v>
      </c>
      <c r="BG529" t="s">
        <v>29</v>
      </c>
      <c r="BH529" t="s">
        <v>29</v>
      </c>
      <c r="BI529" t="s">
        <v>29</v>
      </c>
      <c r="BJ529" t="s">
        <v>29</v>
      </c>
      <c r="BK529" t="s">
        <v>29</v>
      </c>
      <c r="BL529" t="s">
        <v>29</v>
      </c>
      <c r="BM529" t="s">
        <v>29</v>
      </c>
      <c r="BN529" t="s">
        <v>29</v>
      </c>
      <c r="BO529" t="s">
        <v>29</v>
      </c>
      <c r="BP529" t="s">
        <v>29</v>
      </c>
      <c r="BQ529" t="s">
        <v>29</v>
      </c>
      <c r="BR529" t="s">
        <v>29</v>
      </c>
      <c r="BS529" t="s">
        <v>29</v>
      </c>
      <c r="BT529" t="s">
        <v>29</v>
      </c>
      <c r="BU529" t="s">
        <v>29</v>
      </c>
      <c r="BV529" t="s">
        <v>29</v>
      </c>
      <c r="BW529" t="s">
        <v>29</v>
      </c>
      <c r="BX529" t="s">
        <v>29</v>
      </c>
      <c r="BY529" t="s">
        <v>29</v>
      </c>
      <c r="BZ529" t="s">
        <v>29</v>
      </c>
      <c r="CA529" t="s">
        <v>29</v>
      </c>
      <c r="CB529" t="s">
        <v>29</v>
      </c>
      <c r="CC529" t="s">
        <v>29</v>
      </c>
      <c r="CD529" t="s">
        <v>29</v>
      </c>
      <c r="CE529" t="s">
        <v>29</v>
      </c>
      <c r="CF529" t="s">
        <v>29</v>
      </c>
      <c r="CG529" t="s">
        <v>29</v>
      </c>
      <c r="CH529" t="s">
        <v>29</v>
      </c>
      <c r="CI529" t="s">
        <v>29</v>
      </c>
    </row>
    <row r="530" spans="1:87" x14ac:dyDescent="0.2">
      <c r="A530" s="55">
        <v>42888</v>
      </c>
      <c r="B530">
        <v>9.75</v>
      </c>
      <c r="C530">
        <v>0.01</v>
      </c>
      <c r="D530">
        <v>0.01</v>
      </c>
      <c r="E530">
        <v>0.01</v>
      </c>
      <c r="F530">
        <v>1.45</v>
      </c>
      <c r="G530">
        <v>0.01</v>
      </c>
      <c r="H530">
        <v>0.01</v>
      </c>
      <c r="I530">
        <v>0.01</v>
      </c>
      <c r="J530">
        <v>4.55</v>
      </c>
      <c r="K530">
        <v>0.01</v>
      </c>
      <c r="L530">
        <v>0.01</v>
      </c>
      <c r="M530">
        <v>0.01</v>
      </c>
      <c r="N530">
        <v>0.01</v>
      </c>
      <c r="O530">
        <v>0.01</v>
      </c>
      <c r="P530">
        <v>0.02</v>
      </c>
      <c r="Q530">
        <v>2.2000000000000002</v>
      </c>
      <c r="R530">
        <v>0.01</v>
      </c>
      <c r="S530">
        <v>0.39</v>
      </c>
      <c r="T530">
        <v>2.41</v>
      </c>
      <c r="U530">
        <v>5.16</v>
      </c>
      <c r="V530">
        <v>4.9800000000000004</v>
      </c>
      <c r="W530" t="s">
        <v>29</v>
      </c>
      <c r="X530" t="s">
        <v>29</v>
      </c>
      <c r="Y530" t="s">
        <v>29</v>
      </c>
      <c r="Z530" t="s">
        <v>29</v>
      </c>
      <c r="AA530" t="s">
        <v>29</v>
      </c>
      <c r="AB530" t="s">
        <v>29</v>
      </c>
      <c r="AC530" t="s">
        <v>29</v>
      </c>
      <c r="AD530" t="s">
        <v>29</v>
      </c>
      <c r="AE530" t="s">
        <v>29</v>
      </c>
      <c r="AF530" t="s">
        <v>29</v>
      </c>
      <c r="AG530" t="s">
        <v>29</v>
      </c>
      <c r="AH530">
        <v>45.95</v>
      </c>
      <c r="AI530" t="s">
        <v>29</v>
      </c>
      <c r="AJ530" t="s">
        <v>29</v>
      </c>
      <c r="AK530" t="s">
        <v>29</v>
      </c>
      <c r="AL530">
        <v>17.8</v>
      </c>
      <c r="AM530" t="s">
        <v>29</v>
      </c>
      <c r="AN530" t="s">
        <v>29</v>
      </c>
      <c r="AO530" t="s">
        <v>29</v>
      </c>
      <c r="AP530" t="s">
        <v>29</v>
      </c>
      <c r="AQ530" t="s">
        <v>29</v>
      </c>
      <c r="AR530" t="s">
        <v>29</v>
      </c>
      <c r="AS530" t="s">
        <v>29</v>
      </c>
      <c r="AT530" t="s">
        <v>29</v>
      </c>
      <c r="AU530" t="s">
        <v>29</v>
      </c>
      <c r="AV530" t="s">
        <v>29</v>
      </c>
      <c r="AW530" t="s">
        <v>29</v>
      </c>
      <c r="AX530" t="s">
        <v>29</v>
      </c>
      <c r="AY530" t="s">
        <v>29</v>
      </c>
      <c r="AZ530" t="s">
        <v>29</v>
      </c>
      <c r="BA530" t="s">
        <v>29</v>
      </c>
      <c r="BB530" t="s">
        <v>29</v>
      </c>
      <c r="BC530" t="s">
        <v>29</v>
      </c>
      <c r="BD530" t="s">
        <v>29</v>
      </c>
      <c r="BE530" t="s">
        <v>29</v>
      </c>
      <c r="BF530" t="s">
        <v>29</v>
      </c>
      <c r="BG530" t="s">
        <v>29</v>
      </c>
      <c r="BH530" t="s">
        <v>29</v>
      </c>
      <c r="BI530" t="s">
        <v>29</v>
      </c>
      <c r="BJ530" t="s">
        <v>29</v>
      </c>
      <c r="BK530" t="s">
        <v>29</v>
      </c>
      <c r="BL530" t="s">
        <v>29</v>
      </c>
      <c r="BM530" t="s">
        <v>29</v>
      </c>
      <c r="BN530" t="s">
        <v>29</v>
      </c>
      <c r="BO530" t="s">
        <v>29</v>
      </c>
      <c r="BP530" t="s">
        <v>29</v>
      </c>
      <c r="BQ530" t="s">
        <v>29</v>
      </c>
      <c r="BR530" t="s">
        <v>29</v>
      </c>
      <c r="BS530" t="s">
        <v>29</v>
      </c>
      <c r="BT530" t="s">
        <v>29</v>
      </c>
      <c r="BU530" t="s">
        <v>29</v>
      </c>
      <c r="BV530" t="s">
        <v>29</v>
      </c>
      <c r="BW530" t="s">
        <v>29</v>
      </c>
      <c r="BX530" t="s">
        <v>29</v>
      </c>
      <c r="BY530" t="s">
        <v>29</v>
      </c>
      <c r="BZ530" t="s">
        <v>29</v>
      </c>
      <c r="CA530" t="s">
        <v>29</v>
      </c>
      <c r="CB530" t="s">
        <v>29</v>
      </c>
      <c r="CC530" t="s">
        <v>29</v>
      </c>
      <c r="CD530" t="s">
        <v>29</v>
      </c>
      <c r="CE530" t="s">
        <v>29</v>
      </c>
      <c r="CF530" t="s">
        <v>29</v>
      </c>
      <c r="CG530" t="s">
        <v>29</v>
      </c>
      <c r="CH530" t="s">
        <v>29</v>
      </c>
      <c r="CI530" t="s">
        <v>29</v>
      </c>
    </row>
    <row r="531" spans="1:87" x14ac:dyDescent="0.2">
      <c r="A531" s="55">
        <v>42891</v>
      </c>
      <c r="B531">
        <v>9.75</v>
      </c>
      <c r="C531">
        <v>0.01</v>
      </c>
      <c r="D531">
        <v>0.01</v>
      </c>
      <c r="E531">
        <v>0.01</v>
      </c>
      <c r="F531">
        <v>1.45</v>
      </c>
      <c r="G531">
        <v>0.01</v>
      </c>
      <c r="H531">
        <v>0.01</v>
      </c>
      <c r="I531">
        <v>0.01</v>
      </c>
      <c r="J531">
        <v>4.55</v>
      </c>
      <c r="K531">
        <v>0.01</v>
      </c>
      <c r="L531">
        <v>0.01</v>
      </c>
      <c r="M531">
        <v>0.01</v>
      </c>
      <c r="N531">
        <v>0.01</v>
      </c>
      <c r="O531">
        <v>0.01</v>
      </c>
      <c r="P531">
        <v>0.02</v>
      </c>
      <c r="Q531">
        <v>2.2000000000000002</v>
      </c>
      <c r="R531">
        <v>0.01</v>
      </c>
      <c r="S531">
        <v>0.38</v>
      </c>
      <c r="T531">
        <v>2.52</v>
      </c>
      <c r="U531">
        <v>5.05</v>
      </c>
      <c r="V531">
        <v>4.99</v>
      </c>
      <c r="W531" t="s">
        <v>29</v>
      </c>
      <c r="X531" t="s">
        <v>29</v>
      </c>
      <c r="Y531" t="s">
        <v>29</v>
      </c>
      <c r="Z531" t="s">
        <v>29</v>
      </c>
      <c r="AA531" t="s">
        <v>29</v>
      </c>
      <c r="AB531" t="s">
        <v>29</v>
      </c>
      <c r="AC531" t="s">
        <v>29</v>
      </c>
      <c r="AD531" t="s">
        <v>29</v>
      </c>
      <c r="AE531" t="s">
        <v>29</v>
      </c>
      <c r="AF531" t="s">
        <v>29</v>
      </c>
      <c r="AG531" t="s">
        <v>29</v>
      </c>
      <c r="AH531">
        <v>45.95</v>
      </c>
      <c r="AI531" t="s">
        <v>29</v>
      </c>
      <c r="AJ531" t="s">
        <v>29</v>
      </c>
      <c r="AK531" t="s">
        <v>29</v>
      </c>
      <c r="AL531">
        <v>17.77</v>
      </c>
      <c r="AM531" t="s">
        <v>29</v>
      </c>
      <c r="AN531" t="s">
        <v>29</v>
      </c>
      <c r="AO531" t="s">
        <v>29</v>
      </c>
      <c r="AP531" t="s">
        <v>29</v>
      </c>
      <c r="AQ531" t="s">
        <v>29</v>
      </c>
      <c r="AR531" t="s">
        <v>29</v>
      </c>
      <c r="AS531" t="s">
        <v>29</v>
      </c>
      <c r="AT531" t="s">
        <v>29</v>
      </c>
      <c r="AU531" t="s">
        <v>29</v>
      </c>
      <c r="AV531" t="s">
        <v>29</v>
      </c>
      <c r="AW531" t="s">
        <v>29</v>
      </c>
      <c r="AX531" t="s">
        <v>29</v>
      </c>
      <c r="AY531" t="s">
        <v>29</v>
      </c>
      <c r="AZ531" t="s">
        <v>29</v>
      </c>
      <c r="BA531" t="s">
        <v>29</v>
      </c>
      <c r="BB531" t="s">
        <v>29</v>
      </c>
      <c r="BC531" t="s">
        <v>29</v>
      </c>
      <c r="BD531" t="s">
        <v>29</v>
      </c>
      <c r="BE531" t="s">
        <v>29</v>
      </c>
      <c r="BF531" t="s">
        <v>29</v>
      </c>
      <c r="BG531" t="s">
        <v>29</v>
      </c>
      <c r="BH531" t="s">
        <v>29</v>
      </c>
      <c r="BI531" t="s">
        <v>29</v>
      </c>
      <c r="BJ531" t="s">
        <v>29</v>
      </c>
      <c r="BK531" t="s">
        <v>29</v>
      </c>
      <c r="BL531" t="s">
        <v>29</v>
      </c>
      <c r="BM531" t="s">
        <v>29</v>
      </c>
      <c r="BN531" t="s">
        <v>29</v>
      </c>
      <c r="BO531" t="s">
        <v>29</v>
      </c>
      <c r="BP531" t="s">
        <v>29</v>
      </c>
      <c r="BQ531" t="s">
        <v>29</v>
      </c>
      <c r="BR531" t="s">
        <v>29</v>
      </c>
      <c r="BS531" t="s">
        <v>29</v>
      </c>
      <c r="BT531" t="s">
        <v>29</v>
      </c>
      <c r="BU531" t="s">
        <v>29</v>
      </c>
      <c r="BV531" t="s">
        <v>29</v>
      </c>
      <c r="BW531" t="s">
        <v>29</v>
      </c>
      <c r="BX531" t="s">
        <v>29</v>
      </c>
      <c r="BY531" t="s">
        <v>29</v>
      </c>
      <c r="BZ531" t="s">
        <v>29</v>
      </c>
      <c r="CA531" t="s">
        <v>29</v>
      </c>
      <c r="CB531" t="s">
        <v>29</v>
      </c>
      <c r="CC531" t="s">
        <v>29</v>
      </c>
      <c r="CD531" t="s">
        <v>29</v>
      </c>
      <c r="CE531" t="s">
        <v>29</v>
      </c>
      <c r="CF531" t="s">
        <v>29</v>
      </c>
      <c r="CG531" t="s">
        <v>29</v>
      </c>
      <c r="CH531" t="s">
        <v>29</v>
      </c>
      <c r="CI531" t="s">
        <v>29</v>
      </c>
    </row>
    <row r="532" spans="1:87" x14ac:dyDescent="0.2">
      <c r="A532" s="55">
        <v>42892</v>
      </c>
      <c r="B532">
        <v>9.75</v>
      </c>
      <c r="C532">
        <v>0.01</v>
      </c>
      <c r="D532">
        <v>0.01</v>
      </c>
      <c r="E532">
        <v>0.01</v>
      </c>
      <c r="F532">
        <v>1.45</v>
      </c>
      <c r="G532">
        <v>0.01</v>
      </c>
      <c r="H532">
        <v>0.01</v>
      </c>
      <c r="I532">
        <v>0.01</v>
      </c>
      <c r="J532">
        <v>4.55</v>
      </c>
      <c r="K532">
        <v>0.01</v>
      </c>
      <c r="L532">
        <v>0.01</v>
      </c>
      <c r="M532">
        <v>0.01</v>
      </c>
      <c r="N532">
        <v>0.01</v>
      </c>
      <c r="O532">
        <v>0.01</v>
      </c>
      <c r="P532">
        <v>0.02</v>
      </c>
      <c r="Q532">
        <v>2.2000000000000002</v>
      </c>
      <c r="R532">
        <v>0.01</v>
      </c>
      <c r="S532">
        <v>0.4</v>
      </c>
      <c r="T532">
        <v>2.72</v>
      </c>
      <c r="U532">
        <v>5.71</v>
      </c>
      <c r="V532">
        <v>5.46</v>
      </c>
      <c r="W532" t="s">
        <v>29</v>
      </c>
      <c r="X532" t="s">
        <v>29</v>
      </c>
      <c r="Y532" t="s">
        <v>29</v>
      </c>
      <c r="Z532" t="s">
        <v>29</v>
      </c>
      <c r="AA532" t="s">
        <v>29</v>
      </c>
      <c r="AB532" t="s">
        <v>29</v>
      </c>
      <c r="AC532" t="s">
        <v>29</v>
      </c>
      <c r="AD532" t="s">
        <v>29</v>
      </c>
      <c r="AE532" t="s">
        <v>29</v>
      </c>
      <c r="AF532" t="s">
        <v>29</v>
      </c>
      <c r="AG532" t="s">
        <v>29</v>
      </c>
      <c r="AH532">
        <v>45.95</v>
      </c>
      <c r="AI532" t="s">
        <v>29</v>
      </c>
      <c r="AJ532" t="s">
        <v>29</v>
      </c>
      <c r="AK532" t="s">
        <v>29</v>
      </c>
      <c r="AL532">
        <v>18.149999999999999</v>
      </c>
      <c r="AM532" t="s">
        <v>29</v>
      </c>
      <c r="AN532" t="s">
        <v>29</v>
      </c>
      <c r="AO532" t="s">
        <v>29</v>
      </c>
      <c r="AP532" t="s">
        <v>29</v>
      </c>
      <c r="AQ532" t="s">
        <v>29</v>
      </c>
      <c r="AR532" t="s">
        <v>29</v>
      </c>
      <c r="AS532" t="s">
        <v>29</v>
      </c>
      <c r="AT532" t="s">
        <v>29</v>
      </c>
      <c r="AU532" t="s">
        <v>29</v>
      </c>
      <c r="AV532" t="s">
        <v>29</v>
      </c>
      <c r="AW532" t="s">
        <v>29</v>
      </c>
      <c r="AX532" t="s">
        <v>29</v>
      </c>
      <c r="AY532" t="s">
        <v>29</v>
      </c>
      <c r="AZ532" t="s">
        <v>29</v>
      </c>
      <c r="BA532" t="s">
        <v>29</v>
      </c>
      <c r="BB532" t="s">
        <v>29</v>
      </c>
      <c r="BC532" t="s">
        <v>29</v>
      </c>
      <c r="BD532" t="s">
        <v>29</v>
      </c>
      <c r="BE532" t="s">
        <v>29</v>
      </c>
      <c r="BF532" t="s">
        <v>29</v>
      </c>
      <c r="BG532" t="s">
        <v>29</v>
      </c>
      <c r="BH532" t="s">
        <v>29</v>
      </c>
      <c r="BI532" t="s">
        <v>29</v>
      </c>
      <c r="BJ532" t="s">
        <v>29</v>
      </c>
      <c r="BK532" t="s">
        <v>29</v>
      </c>
      <c r="BL532" t="s">
        <v>29</v>
      </c>
      <c r="BM532" t="s">
        <v>29</v>
      </c>
      <c r="BN532" t="s">
        <v>29</v>
      </c>
      <c r="BO532" t="s">
        <v>29</v>
      </c>
      <c r="BP532" t="s">
        <v>29</v>
      </c>
      <c r="BQ532" t="s">
        <v>29</v>
      </c>
      <c r="BR532" t="s">
        <v>29</v>
      </c>
      <c r="BS532" t="s">
        <v>29</v>
      </c>
      <c r="BT532" t="s">
        <v>29</v>
      </c>
      <c r="BU532" t="s">
        <v>29</v>
      </c>
      <c r="BV532" t="s">
        <v>29</v>
      </c>
      <c r="BW532" t="s">
        <v>29</v>
      </c>
      <c r="BX532" t="s">
        <v>29</v>
      </c>
      <c r="BY532" t="s">
        <v>29</v>
      </c>
      <c r="BZ532" t="s">
        <v>29</v>
      </c>
      <c r="CA532" t="s">
        <v>29</v>
      </c>
      <c r="CB532" t="s">
        <v>29</v>
      </c>
      <c r="CC532" t="s">
        <v>29</v>
      </c>
      <c r="CD532" t="s">
        <v>29</v>
      </c>
      <c r="CE532" t="s">
        <v>29</v>
      </c>
      <c r="CF532" t="s">
        <v>29</v>
      </c>
      <c r="CG532" t="s">
        <v>29</v>
      </c>
      <c r="CH532" t="s">
        <v>29</v>
      </c>
      <c r="CI532" t="s">
        <v>29</v>
      </c>
    </row>
    <row r="533" spans="1:87" x14ac:dyDescent="0.2">
      <c r="A533" s="55">
        <v>42893</v>
      </c>
      <c r="B533">
        <v>9.75</v>
      </c>
      <c r="C533">
        <v>0.01</v>
      </c>
      <c r="D533">
        <v>0.01</v>
      </c>
      <c r="E533">
        <v>0.01</v>
      </c>
      <c r="F533">
        <v>1.45</v>
      </c>
      <c r="G533">
        <v>0.01</v>
      </c>
      <c r="H533">
        <v>0.01</v>
      </c>
      <c r="I533">
        <v>0.01</v>
      </c>
      <c r="J533">
        <v>4.55</v>
      </c>
      <c r="K533">
        <v>0.01</v>
      </c>
      <c r="L533">
        <v>0.01</v>
      </c>
      <c r="M533">
        <v>0.01</v>
      </c>
      <c r="N533">
        <v>0.01</v>
      </c>
      <c r="O533">
        <v>0.01</v>
      </c>
      <c r="P533">
        <v>0.02</v>
      </c>
      <c r="Q533">
        <v>2.2000000000000002</v>
      </c>
      <c r="R533">
        <v>0.01</v>
      </c>
      <c r="S533">
        <v>0.35</v>
      </c>
      <c r="T533">
        <v>2.64</v>
      </c>
      <c r="U533">
        <v>5.49</v>
      </c>
      <c r="V533">
        <v>5.25</v>
      </c>
      <c r="W533" t="s">
        <v>29</v>
      </c>
      <c r="X533" t="s">
        <v>29</v>
      </c>
      <c r="Y533" t="s">
        <v>29</v>
      </c>
      <c r="Z533" t="s">
        <v>29</v>
      </c>
      <c r="AA533" t="s">
        <v>29</v>
      </c>
      <c r="AB533" t="s">
        <v>29</v>
      </c>
      <c r="AC533" t="s">
        <v>29</v>
      </c>
      <c r="AD533" t="s">
        <v>29</v>
      </c>
      <c r="AE533" t="s">
        <v>29</v>
      </c>
      <c r="AF533" t="s">
        <v>29</v>
      </c>
      <c r="AG533" t="s">
        <v>29</v>
      </c>
      <c r="AH533">
        <v>45.95</v>
      </c>
      <c r="AI533" t="s">
        <v>29</v>
      </c>
      <c r="AJ533" t="s">
        <v>29</v>
      </c>
      <c r="AK533" t="s">
        <v>29</v>
      </c>
      <c r="AL533">
        <v>18</v>
      </c>
      <c r="AM533" t="s">
        <v>29</v>
      </c>
      <c r="AN533" t="s">
        <v>29</v>
      </c>
      <c r="AO533" t="s">
        <v>29</v>
      </c>
      <c r="AP533" t="s">
        <v>29</v>
      </c>
      <c r="AQ533" t="s">
        <v>29</v>
      </c>
      <c r="AR533" t="s">
        <v>29</v>
      </c>
      <c r="AS533" t="s">
        <v>29</v>
      </c>
      <c r="AT533" t="s">
        <v>29</v>
      </c>
      <c r="AU533" t="s">
        <v>29</v>
      </c>
      <c r="AV533" t="s">
        <v>29</v>
      </c>
      <c r="AW533" t="s">
        <v>29</v>
      </c>
      <c r="AX533" t="s">
        <v>29</v>
      </c>
      <c r="AY533" t="s">
        <v>29</v>
      </c>
      <c r="AZ533" t="s">
        <v>29</v>
      </c>
      <c r="BA533" t="s">
        <v>29</v>
      </c>
      <c r="BB533" t="s">
        <v>29</v>
      </c>
      <c r="BC533" t="s">
        <v>29</v>
      </c>
      <c r="BD533" t="s">
        <v>29</v>
      </c>
      <c r="BE533" t="s">
        <v>29</v>
      </c>
      <c r="BF533" t="s">
        <v>29</v>
      </c>
      <c r="BG533" t="s">
        <v>29</v>
      </c>
      <c r="BH533" t="s">
        <v>29</v>
      </c>
      <c r="BI533" t="s">
        <v>29</v>
      </c>
      <c r="BJ533" t="s">
        <v>29</v>
      </c>
      <c r="BK533" t="s">
        <v>29</v>
      </c>
      <c r="BL533" t="s">
        <v>29</v>
      </c>
      <c r="BM533" t="s">
        <v>29</v>
      </c>
      <c r="BN533" t="s">
        <v>29</v>
      </c>
      <c r="BO533" t="s">
        <v>29</v>
      </c>
      <c r="BP533" t="s">
        <v>29</v>
      </c>
      <c r="BQ533" t="s">
        <v>29</v>
      </c>
      <c r="BR533" t="s">
        <v>29</v>
      </c>
      <c r="BS533" t="s">
        <v>29</v>
      </c>
      <c r="BT533" t="s">
        <v>29</v>
      </c>
      <c r="BU533" t="s">
        <v>29</v>
      </c>
      <c r="BV533" t="s">
        <v>29</v>
      </c>
      <c r="BW533" t="s">
        <v>29</v>
      </c>
      <c r="BX533" t="s">
        <v>29</v>
      </c>
      <c r="BY533" t="s">
        <v>29</v>
      </c>
      <c r="BZ533" t="s">
        <v>29</v>
      </c>
      <c r="CA533" t="s">
        <v>29</v>
      </c>
      <c r="CB533" t="s">
        <v>29</v>
      </c>
      <c r="CC533" t="s">
        <v>29</v>
      </c>
      <c r="CD533" t="s">
        <v>29</v>
      </c>
      <c r="CE533" t="s">
        <v>29</v>
      </c>
      <c r="CF533" t="s">
        <v>29</v>
      </c>
      <c r="CG533" t="s">
        <v>29</v>
      </c>
      <c r="CH533" t="s">
        <v>29</v>
      </c>
      <c r="CI533" t="s">
        <v>29</v>
      </c>
    </row>
    <row r="534" spans="1:87" x14ac:dyDescent="0.2">
      <c r="A534" s="55">
        <v>42894</v>
      </c>
      <c r="B534">
        <v>9.75</v>
      </c>
      <c r="C534">
        <v>0.01</v>
      </c>
      <c r="D534">
        <v>0.01</v>
      </c>
      <c r="E534">
        <v>0.01</v>
      </c>
      <c r="F534">
        <v>1.45</v>
      </c>
      <c r="G534">
        <v>0.01</v>
      </c>
      <c r="H534">
        <v>0.01</v>
      </c>
      <c r="I534">
        <v>0.01</v>
      </c>
      <c r="J534">
        <v>4.55</v>
      </c>
      <c r="K534">
        <v>0.01</v>
      </c>
      <c r="L534">
        <v>0.01</v>
      </c>
      <c r="M534">
        <v>0.01</v>
      </c>
      <c r="N534">
        <v>0.01</v>
      </c>
      <c r="O534">
        <v>0.01</v>
      </c>
      <c r="P534">
        <v>0.02</v>
      </c>
      <c r="Q534">
        <v>2.2000000000000002</v>
      </c>
      <c r="R534">
        <v>0.01</v>
      </c>
      <c r="S534">
        <v>0.24</v>
      </c>
      <c r="T534">
        <v>2.48</v>
      </c>
      <c r="U534">
        <v>5.3</v>
      </c>
      <c r="V534">
        <v>5.05</v>
      </c>
      <c r="W534" t="s">
        <v>29</v>
      </c>
      <c r="X534" t="s">
        <v>29</v>
      </c>
      <c r="Y534" t="s">
        <v>29</v>
      </c>
      <c r="Z534" t="s">
        <v>29</v>
      </c>
      <c r="AA534" t="s">
        <v>29</v>
      </c>
      <c r="AB534" t="s">
        <v>29</v>
      </c>
      <c r="AC534" t="s">
        <v>29</v>
      </c>
      <c r="AD534" t="s">
        <v>29</v>
      </c>
      <c r="AE534" t="s">
        <v>29</v>
      </c>
      <c r="AF534" t="s">
        <v>29</v>
      </c>
      <c r="AG534" t="s">
        <v>29</v>
      </c>
      <c r="AH534">
        <v>45.95</v>
      </c>
      <c r="AI534" t="s">
        <v>29</v>
      </c>
      <c r="AJ534" t="s">
        <v>29</v>
      </c>
      <c r="AK534" t="s">
        <v>29</v>
      </c>
      <c r="AL534">
        <v>18</v>
      </c>
      <c r="AM534" t="s">
        <v>29</v>
      </c>
      <c r="AN534" t="s">
        <v>29</v>
      </c>
      <c r="AO534" t="s">
        <v>29</v>
      </c>
      <c r="AP534" t="s">
        <v>29</v>
      </c>
      <c r="AQ534" t="s">
        <v>29</v>
      </c>
      <c r="AR534" t="s">
        <v>29</v>
      </c>
      <c r="AS534" t="s">
        <v>29</v>
      </c>
      <c r="AT534" t="s">
        <v>29</v>
      </c>
      <c r="AU534" t="s">
        <v>29</v>
      </c>
      <c r="AV534" t="s">
        <v>29</v>
      </c>
      <c r="AW534" t="s">
        <v>29</v>
      </c>
      <c r="AX534" t="s">
        <v>29</v>
      </c>
      <c r="AY534" t="s">
        <v>29</v>
      </c>
      <c r="AZ534" t="s">
        <v>29</v>
      </c>
      <c r="BA534" t="s">
        <v>29</v>
      </c>
      <c r="BB534" t="s">
        <v>29</v>
      </c>
      <c r="BC534" t="s">
        <v>29</v>
      </c>
      <c r="BD534" t="s">
        <v>29</v>
      </c>
      <c r="BE534" t="s">
        <v>29</v>
      </c>
      <c r="BF534" t="s">
        <v>29</v>
      </c>
      <c r="BG534" t="s">
        <v>29</v>
      </c>
      <c r="BH534" t="s">
        <v>29</v>
      </c>
      <c r="BI534" t="s">
        <v>29</v>
      </c>
      <c r="BJ534" t="s">
        <v>29</v>
      </c>
      <c r="BK534" t="s">
        <v>29</v>
      </c>
      <c r="BL534" t="s">
        <v>29</v>
      </c>
      <c r="BM534" t="s">
        <v>29</v>
      </c>
      <c r="BN534" t="s">
        <v>29</v>
      </c>
      <c r="BO534" t="s">
        <v>29</v>
      </c>
      <c r="BP534" t="s">
        <v>29</v>
      </c>
      <c r="BQ534" t="s">
        <v>29</v>
      </c>
      <c r="BR534" t="s">
        <v>29</v>
      </c>
      <c r="BS534" t="s">
        <v>29</v>
      </c>
      <c r="BT534" t="s">
        <v>29</v>
      </c>
      <c r="BU534" t="s">
        <v>29</v>
      </c>
      <c r="BV534" t="s">
        <v>29</v>
      </c>
      <c r="BW534" t="s">
        <v>29</v>
      </c>
      <c r="BX534" t="s">
        <v>29</v>
      </c>
      <c r="BY534" t="s">
        <v>29</v>
      </c>
      <c r="BZ534" t="s">
        <v>29</v>
      </c>
      <c r="CA534" t="s">
        <v>29</v>
      </c>
      <c r="CB534" t="s">
        <v>29</v>
      </c>
      <c r="CC534" t="s">
        <v>29</v>
      </c>
      <c r="CD534" t="s">
        <v>29</v>
      </c>
      <c r="CE534" t="s">
        <v>29</v>
      </c>
      <c r="CF534" t="s">
        <v>29</v>
      </c>
      <c r="CG534" t="s">
        <v>29</v>
      </c>
      <c r="CH534" t="s">
        <v>29</v>
      </c>
      <c r="CI534" t="s">
        <v>29</v>
      </c>
    </row>
    <row r="535" spans="1:87" x14ac:dyDescent="0.2">
      <c r="A535" s="55">
        <v>42895</v>
      </c>
      <c r="B535">
        <v>9.75</v>
      </c>
      <c r="C535">
        <v>0.01</v>
      </c>
      <c r="D535">
        <v>0.01</v>
      </c>
      <c r="E535">
        <v>0.01</v>
      </c>
      <c r="F535">
        <v>1.45</v>
      </c>
      <c r="G535">
        <v>0.01</v>
      </c>
      <c r="H535">
        <v>0.01</v>
      </c>
      <c r="I535">
        <v>0.01</v>
      </c>
      <c r="J535">
        <v>4.55</v>
      </c>
      <c r="K535">
        <v>0.01</v>
      </c>
      <c r="L535">
        <v>0.01</v>
      </c>
      <c r="M535">
        <v>0.01</v>
      </c>
      <c r="N535">
        <v>0.01</v>
      </c>
      <c r="O535">
        <v>0.01</v>
      </c>
      <c r="P535">
        <v>0.02</v>
      </c>
      <c r="Q535">
        <v>2.2000000000000002</v>
      </c>
      <c r="R535">
        <v>0.01</v>
      </c>
      <c r="S535">
        <v>0.3</v>
      </c>
      <c r="T535">
        <v>2.5499999999999998</v>
      </c>
      <c r="U535">
        <v>5.54</v>
      </c>
      <c r="V535">
        <v>5.15</v>
      </c>
      <c r="W535" t="s">
        <v>29</v>
      </c>
      <c r="X535" t="s">
        <v>29</v>
      </c>
      <c r="Y535" t="s">
        <v>29</v>
      </c>
      <c r="Z535" t="s">
        <v>29</v>
      </c>
      <c r="AA535" t="s">
        <v>29</v>
      </c>
      <c r="AB535" t="s">
        <v>29</v>
      </c>
      <c r="AC535" t="s">
        <v>29</v>
      </c>
      <c r="AD535" t="s">
        <v>29</v>
      </c>
      <c r="AE535" t="s">
        <v>29</v>
      </c>
      <c r="AF535" t="s">
        <v>29</v>
      </c>
      <c r="AG535" t="s">
        <v>29</v>
      </c>
      <c r="AH535">
        <v>43.45</v>
      </c>
      <c r="AI535" t="s">
        <v>29</v>
      </c>
      <c r="AJ535" t="s">
        <v>29</v>
      </c>
      <c r="AK535" t="s">
        <v>29</v>
      </c>
      <c r="AL535">
        <v>18.059999999999999</v>
      </c>
      <c r="AM535" t="s">
        <v>29</v>
      </c>
      <c r="AN535" t="s">
        <v>29</v>
      </c>
      <c r="AO535" t="s">
        <v>29</v>
      </c>
      <c r="AP535" t="s">
        <v>29</v>
      </c>
      <c r="AQ535" t="s">
        <v>29</v>
      </c>
      <c r="AR535" t="s">
        <v>29</v>
      </c>
      <c r="AS535" t="s">
        <v>29</v>
      </c>
      <c r="AT535" t="s">
        <v>29</v>
      </c>
      <c r="AU535" t="s">
        <v>29</v>
      </c>
      <c r="AV535" t="s">
        <v>29</v>
      </c>
      <c r="AW535" t="s">
        <v>29</v>
      </c>
      <c r="AX535" t="s">
        <v>29</v>
      </c>
      <c r="AY535" t="s">
        <v>29</v>
      </c>
      <c r="AZ535" t="s">
        <v>29</v>
      </c>
      <c r="BA535" t="s">
        <v>29</v>
      </c>
      <c r="BB535" t="s">
        <v>29</v>
      </c>
      <c r="BC535" t="s">
        <v>29</v>
      </c>
      <c r="BD535" t="s">
        <v>29</v>
      </c>
      <c r="BE535" t="s">
        <v>29</v>
      </c>
      <c r="BF535" t="s">
        <v>29</v>
      </c>
      <c r="BG535" t="s">
        <v>29</v>
      </c>
      <c r="BH535" t="s">
        <v>29</v>
      </c>
      <c r="BI535" t="s">
        <v>29</v>
      </c>
      <c r="BJ535" t="s">
        <v>29</v>
      </c>
      <c r="BK535" t="s">
        <v>29</v>
      </c>
      <c r="BL535" t="s">
        <v>29</v>
      </c>
      <c r="BM535" t="s">
        <v>29</v>
      </c>
      <c r="BN535" t="s">
        <v>29</v>
      </c>
      <c r="BO535" t="s">
        <v>29</v>
      </c>
      <c r="BP535" t="s">
        <v>29</v>
      </c>
      <c r="BQ535" t="s">
        <v>29</v>
      </c>
      <c r="BR535" t="s">
        <v>29</v>
      </c>
      <c r="BS535" t="s">
        <v>29</v>
      </c>
      <c r="BT535" t="s">
        <v>29</v>
      </c>
      <c r="BU535" t="s">
        <v>29</v>
      </c>
      <c r="BV535" t="s">
        <v>29</v>
      </c>
      <c r="BW535" t="s">
        <v>29</v>
      </c>
      <c r="BX535" t="s">
        <v>29</v>
      </c>
      <c r="BY535" t="s">
        <v>29</v>
      </c>
      <c r="BZ535" t="s">
        <v>29</v>
      </c>
      <c r="CA535" t="s">
        <v>29</v>
      </c>
      <c r="CB535" t="s">
        <v>29</v>
      </c>
      <c r="CC535" t="s">
        <v>29</v>
      </c>
      <c r="CD535" t="s">
        <v>29</v>
      </c>
      <c r="CE535" t="s">
        <v>29</v>
      </c>
      <c r="CF535" t="s">
        <v>29</v>
      </c>
      <c r="CG535" t="s">
        <v>29</v>
      </c>
      <c r="CH535" t="s">
        <v>29</v>
      </c>
      <c r="CI535" t="s">
        <v>29</v>
      </c>
    </row>
    <row r="536" spans="1:87" x14ac:dyDescent="0.2">
      <c r="A536" s="55">
        <v>42898</v>
      </c>
      <c r="B536">
        <v>9.75</v>
      </c>
      <c r="C536">
        <v>0.01</v>
      </c>
      <c r="D536">
        <v>0.01</v>
      </c>
      <c r="E536">
        <v>0.01</v>
      </c>
      <c r="F536">
        <v>1.45</v>
      </c>
      <c r="G536">
        <v>0.01</v>
      </c>
      <c r="H536">
        <v>0.01</v>
      </c>
      <c r="I536">
        <v>0.01</v>
      </c>
      <c r="J536">
        <v>4.55</v>
      </c>
      <c r="K536">
        <v>0.01</v>
      </c>
      <c r="L536">
        <v>0.01</v>
      </c>
      <c r="M536">
        <v>0.01</v>
      </c>
      <c r="N536">
        <v>0.01</v>
      </c>
      <c r="O536">
        <v>0.01</v>
      </c>
      <c r="P536">
        <v>0.02</v>
      </c>
      <c r="Q536">
        <v>2.2000000000000002</v>
      </c>
      <c r="R536">
        <v>0.01</v>
      </c>
      <c r="S536">
        <v>0.23</v>
      </c>
      <c r="T536">
        <v>2.6</v>
      </c>
      <c r="U536">
        <v>5.43</v>
      </c>
      <c r="V536">
        <v>5.1100000000000003</v>
      </c>
      <c r="W536" t="s">
        <v>29</v>
      </c>
      <c r="X536" t="s">
        <v>29</v>
      </c>
      <c r="Y536" t="s">
        <v>29</v>
      </c>
      <c r="Z536" t="s">
        <v>29</v>
      </c>
      <c r="AA536" t="s">
        <v>29</v>
      </c>
      <c r="AB536" t="s">
        <v>29</v>
      </c>
      <c r="AC536" t="s">
        <v>29</v>
      </c>
      <c r="AD536" t="s">
        <v>29</v>
      </c>
      <c r="AE536" t="s">
        <v>29</v>
      </c>
      <c r="AF536" t="s">
        <v>29</v>
      </c>
      <c r="AG536" t="s">
        <v>29</v>
      </c>
      <c r="AH536">
        <v>44.87</v>
      </c>
      <c r="AI536" t="s">
        <v>29</v>
      </c>
      <c r="AJ536" t="s">
        <v>29</v>
      </c>
      <c r="AK536" t="s">
        <v>29</v>
      </c>
      <c r="AL536">
        <v>18.32</v>
      </c>
      <c r="AM536" t="s">
        <v>29</v>
      </c>
      <c r="AN536" t="s">
        <v>29</v>
      </c>
      <c r="AO536" t="s">
        <v>29</v>
      </c>
      <c r="AP536" t="s">
        <v>29</v>
      </c>
      <c r="AQ536" t="s">
        <v>29</v>
      </c>
      <c r="AR536" t="s">
        <v>29</v>
      </c>
      <c r="AS536" t="s">
        <v>29</v>
      </c>
      <c r="AT536" t="s">
        <v>29</v>
      </c>
      <c r="AU536" t="s">
        <v>29</v>
      </c>
      <c r="AV536" t="s">
        <v>29</v>
      </c>
      <c r="AW536" t="s">
        <v>29</v>
      </c>
      <c r="AX536" t="s">
        <v>29</v>
      </c>
      <c r="AY536" t="s">
        <v>29</v>
      </c>
      <c r="AZ536" t="s">
        <v>29</v>
      </c>
      <c r="BA536" t="s">
        <v>29</v>
      </c>
      <c r="BB536" t="s">
        <v>29</v>
      </c>
      <c r="BC536" t="s">
        <v>29</v>
      </c>
      <c r="BD536" t="s">
        <v>29</v>
      </c>
      <c r="BE536" t="s">
        <v>29</v>
      </c>
      <c r="BF536" t="s">
        <v>29</v>
      </c>
      <c r="BG536" t="s">
        <v>29</v>
      </c>
      <c r="BH536" t="s">
        <v>29</v>
      </c>
      <c r="BI536" t="s">
        <v>29</v>
      </c>
      <c r="BJ536" t="s">
        <v>29</v>
      </c>
      <c r="BK536" t="s">
        <v>29</v>
      </c>
      <c r="BL536" t="s">
        <v>29</v>
      </c>
      <c r="BM536" t="s">
        <v>29</v>
      </c>
      <c r="BN536" t="s">
        <v>29</v>
      </c>
      <c r="BO536" t="s">
        <v>29</v>
      </c>
      <c r="BP536" t="s">
        <v>29</v>
      </c>
      <c r="BQ536" t="s">
        <v>29</v>
      </c>
      <c r="BR536" t="s">
        <v>29</v>
      </c>
      <c r="BS536" t="s">
        <v>29</v>
      </c>
      <c r="BT536" t="s">
        <v>29</v>
      </c>
      <c r="BU536" t="s">
        <v>29</v>
      </c>
      <c r="BV536" t="s">
        <v>29</v>
      </c>
      <c r="BW536" t="s">
        <v>29</v>
      </c>
      <c r="BX536" t="s">
        <v>29</v>
      </c>
      <c r="BY536" t="s">
        <v>29</v>
      </c>
      <c r="BZ536" t="s">
        <v>29</v>
      </c>
      <c r="CA536" t="s">
        <v>29</v>
      </c>
      <c r="CB536" t="s">
        <v>29</v>
      </c>
      <c r="CC536" t="s">
        <v>29</v>
      </c>
      <c r="CD536" t="s">
        <v>29</v>
      </c>
      <c r="CE536" t="s">
        <v>29</v>
      </c>
      <c r="CF536" t="s">
        <v>29</v>
      </c>
      <c r="CG536" t="s">
        <v>29</v>
      </c>
      <c r="CH536" t="s">
        <v>29</v>
      </c>
      <c r="CI536" t="s">
        <v>29</v>
      </c>
    </row>
    <row r="537" spans="1:87" x14ac:dyDescent="0.2">
      <c r="A537" s="55">
        <v>42899</v>
      </c>
      <c r="B537">
        <v>9.75</v>
      </c>
      <c r="C537">
        <v>0.01</v>
      </c>
      <c r="D537">
        <v>0.01</v>
      </c>
      <c r="E537">
        <v>0.01</v>
      </c>
      <c r="F537">
        <v>1.45</v>
      </c>
      <c r="G537">
        <v>0.01</v>
      </c>
      <c r="H537">
        <v>0.01</v>
      </c>
      <c r="I537">
        <v>0.01</v>
      </c>
      <c r="J537">
        <v>4.55</v>
      </c>
      <c r="K537">
        <v>0.01</v>
      </c>
      <c r="L537">
        <v>0.01</v>
      </c>
      <c r="M537">
        <v>0.01</v>
      </c>
      <c r="N537">
        <v>0.01</v>
      </c>
      <c r="O537">
        <v>0.01</v>
      </c>
      <c r="P537">
        <v>0.02</v>
      </c>
      <c r="Q537">
        <v>2.2000000000000002</v>
      </c>
      <c r="R537">
        <v>0.01</v>
      </c>
      <c r="S537">
        <v>7.0000000000000007E-2</v>
      </c>
      <c r="T537">
        <v>2.0299999999999998</v>
      </c>
      <c r="U537">
        <v>4.6100000000000003</v>
      </c>
      <c r="V537">
        <v>4.55</v>
      </c>
      <c r="W537" t="s">
        <v>29</v>
      </c>
      <c r="X537" t="s">
        <v>29</v>
      </c>
      <c r="Y537" t="s">
        <v>29</v>
      </c>
      <c r="Z537" t="s">
        <v>29</v>
      </c>
      <c r="AA537" t="s">
        <v>29</v>
      </c>
      <c r="AB537" t="s">
        <v>29</v>
      </c>
      <c r="AC537" t="s">
        <v>29</v>
      </c>
      <c r="AD537" t="s">
        <v>29</v>
      </c>
      <c r="AE537" t="s">
        <v>29</v>
      </c>
      <c r="AF537" t="s">
        <v>29</v>
      </c>
      <c r="AG537" t="s">
        <v>29</v>
      </c>
      <c r="AH537">
        <v>44.87</v>
      </c>
      <c r="AI537" t="s">
        <v>29</v>
      </c>
      <c r="AJ537" t="s">
        <v>29</v>
      </c>
      <c r="AK537" t="s">
        <v>29</v>
      </c>
      <c r="AL537">
        <v>17.489999999999998</v>
      </c>
      <c r="AM537" t="s">
        <v>29</v>
      </c>
      <c r="AN537" t="s">
        <v>29</v>
      </c>
      <c r="AO537" t="s">
        <v>29</v>
      </c>
      <c r="AP537" t="s">
        <v>29</v>
      </c>
      <c r="AQ537" t="s">
        <v>29</v>
      </c>
      <c r="AR537" t="s">
        <v>29</v>
      </c>
      <c r="AS537" t="s">
        <v>29</v>
      </c>
      <c r="AT537" t="s">
        <v>29</v>
      </c>
      <c r="AU537" t="s">
        <v>29</v>
      </c>
      <c r="AV537" t="s">
        <v>29</v>
      </c>
      <c r="AW537" t="s">
        <v>29</v>
      </c>
      <c r="AX537" t="s">
        <v>29</v>
      </c>
      <c r="AY537" t="s">
        <v>29</v>
      </c>
      <c r="AZ537" t="s">
        <v>29</v>
      </c>
      <c r="BA537" t="s">
        <v>29</v>
      </c>
      <c r="BB537" t="s">
        <v>29</v>
      </c>
      <c r="BC537" t="s">
        <v>29</v>
      </c>
      <c r="BD537" t="s">
        <v>29</v>
      </c>
      <c r="BE537" t="s">
        <v>29</v>
      </c>
      <c r="BF537" t="s">
        <v>29</v>
      </c>
      <c r="BG537" t="s">
        <v>29</v>
      </c>
      <c r="BH537" t="s">
        <v>29</v>
      </c>
      <c r="BI537" t="s">
        <v>29</v>
      </c>
      <c r="BJ537" t="s">
        <v>29</v>
      </c>
      <c r="BK537" t="s">
        <v>29</v>
      </c>
      <c r="BL537" t="s">
        <v>29</v>
      </c>
      <c r="BM537" t="s">
        <v>29</v>
      </c>
      <c r="BN537" t="s">
        <v>29</v>
      </c>
      <c r="BO537" t="s">
        <v>29</v>
      </c>
      <c r="BP537" t="s">
        <v>29</v>
      </c>
      <c r="BQ537" t="s">
        <v>29</v>
      </c>
      <c r="BR537" t="s">
        <v>29</v>
      </c>
      <c r="BS537" t="s">
        <v>29</v>
      </c>
      <c r="BT537" t="s">
        <v>29</v>
      </c>
      <c r="BU537" t="s">
        <v>29</v>
      </c>
      <c r="BV537" t="s">
        <v>29</v>
      </c>
      <c r="BW537" t="s">
        <v>29</v>
      </c>
      <c r="BX537" t="s">
        <v>29</v>
      </c>
      <c r="BY537" t="s">
        <v>29</v>
      </c>
      <c r="BZ537" t="s">
        <v>29</v>
      </c>
      <c r="CA537" t="s">
        <v>29</v>
      </c>
      <c r="CB537" t="s">
        <v>29</v>
      </c>
      <c r="CC537" t="s">
        <v>29</v>
      </c>
      <c r="CD537" t="s">
        <v>29</v>
      </c>
      <c r="CE537" t="s">
        <v>29</v>
      </c>
      <c r="CF537" t="s">
        <v>29</v>
      </c>
      <c r="CG537" t="s">
        <v>29</v>
      </c>
      <c r="CH537" t="s">
        <v>29</v>
      </c>
      <c r="CI537" t="s">
        <v>29</v>
      </c>
    </row>
    <row r="538" spans="1:87" x14ac:dyDescent="0.2">
      <c r="A538" s="55">
        <v>42900</v>
      </c>
      <c r="B538">
        <v>9.75</v>
      </c>
      <c r="C538">
        <v>0.01</v>
      </c>
      <c r="D538">
        <v>0.01</v>
      </c>
      <c r="E538">
        <v>0.01</v>
      </c>
      <c r="F538">
        <v>1.45</v>
      </c>
      <c r="G538">
        <v>0.01</v>
      </c>
      <c r="H538">
        <v>0.01</v>
      </c>
      <c r="I538">
        <v>0.01</v>
      </c>
      <c r="J538">
        <v>4.55</v>
      </c>
      <c r="K538">
        <v>0.01</v>
      </c>
      <c r="L538">
        <v>0.01</v>
      </c>
      <c r="M538">
        <v>0.01</v>
      </c>
      <c r="N538">
        <v>0.01</v>
      </c>
      <c r="O538">
        <v>0.01</v>
      </c>
      <c r="P538">
        <v>0.02</v>
      </c>
      <c r="Q538">
        <v>2.2000000000000002</v>
      </c>
      <c r="R538">
        <v>0.01</v>
      </c>
      <c r="S538">
        <v>0.08</v>
      </c>
      <c r="T538">
        <v>2.08</v>
      </c>
      <c r="U538">
        <v>4.92</v>
      </c>
      <c r="V538">
        <v>4.6500000000000004</v>
      </c>
      <c r="W538" t="s">
        <v>29</v>
      </c>
      <c r="X538" t="s">
        <v>29</v>
      </c>
      <c r="Y538" t="s">
        <v>29</v>
      </c>
      <c r="Z538" t="s">
        <v>29</v>
      </c>
      <c r="AA538" t="s">
        <v>29</v>
      </c>
      <c r="AB538" t="s">
        <v>29</v>
      </c>
      <c r="AC538" t="s">
        <v>29</v>
      </c>
      <c r="AD538" t="s">
        <v>29</v>
      </c>
      <c r="AE538" t="s">
        <v>29</v>
      </c>
      <c r="AF538" t="s">
        <v>29</v>
      </c>
      <c r="AG538" t="s">
        <v>29</v>
      </c>
      <c r="AH538">
        <v>44.87</v>
      </c>
      <c r="AI538" t="s">
        <v>29</v>
      </c>
      <c r="AJ538" t="s">
        <v>29</v>
      </c>
      <c r="AK538" t="s">
        <v>29</v>
      </c>
      <c r="AL538">
        <v>17.75</v>
      </c>
      <c r="AM538" t="s">
        <v>29</v>
      </c>
      <c r="AN538" t="s">
        <v>29</v>
      </c>
      <c r="AO538" t="s">
        <v>29</v>
      </c>
      <c r="AP538" t="s">
        <v>29</v>
      </c>
      <c r="AQ538" t="s">
        <v>29</v>
      </c>
      <c r="AR538" t="s">
        <v>29</v>
      </c>
      <c r="AS538" t="s">
        <v>29</v>
      </c>
      <c r="AT538" t="s">
        <v>29</v>
      </c>
      <c r="AU538" t="s">
        <v>29</v>
      </c>
      <c r="AV538" t="s">
        <v>29</v>
      </c>
      <c r="AW538" t="s">
        <v>29</v>
      </c>
      <c r="AX538" t="s">
        <v>29</v>
      </c>
      <c r="AY538" t="s">
        <v>29</v>
      </c>
      <c r="AZ538" t="s">
        <v>29</v>
      </c>
      <c r="BA538" t="s">
        <v>29</v>
      </c>
      <c r="BB538" t="s">
        <v>29</v>
      </c>
      <c r="BC538" t="s">
        <v>29</v>
      </c>
      <c r="BD538" t="s">
        <v>29</v>
      </c>
      <c r="BE538" t="s">
        <v>29</v>
      </c>
      <c r="BF538" t="s">
        <v>29</v>
      </c>
      <c r="BG538" t="s">
        <v>29</v>
      </c>
      <c r="BH538" t="s">
        <v>29</v>
      </c>
      <c r="BI538" t="s">
        <v>29</v>
      </c>
      <c r="BJ538" t="s">
        <v>29</v>
      </c>
      <c r="BK538" t="s">
        <v>29</v>
      </c>
      <c r="BL538" t="s">
        <v>29</v>
      </c>
      <c r="BM538" t="s">
        <v>29</v>
      </c>
      <c r="BN538" t="s">
        <v>29</v>
      </c>
      <c r="BO538" t="s">
        <v>29</v>
      </c>
      <c r="BP538" t="s">
        <v>29</v>
      </c>
      <c r="BQ538" t="s">
        <v>29</v>
      </c>
      <c r="BR538" t="s">
        <v>29</v>
      </c>
      <c r="BS538" t="s">
        <v>29</v>
      </c>
      <c r="BT538" t="s">
        <v>29</v>
      </c>
      <c r="BU538" t="s">
        <v>29</v>
      </c>
      <c r="BV538" t="s">
        <v>29</v>
      </c>
      <c r="BW538" t="s">
        <v>29</v>
      </c>
      <c r="BX538" t="s">
        <v>29</v>
      </c>
      <c r="BY538" t="s">
        <v>29</v>
      </c>
      <c r="BZ538" t="s">
        <v>29</v>
      </c>
      <c r="CA538" t="s">
        <v>29</v>
      </c>
      <c r="CB538" t="s">
        <v>29</v>
      </c>
      <c r="CC538" t="s">
        <v>29</v>
      </c>
      <c r="CD538" t="s">
        <v>29</v>
      </c>
      <c r="CE538" t="s">
        <v>29</v>
      </c>
      <c r="CF538" t="s">
        <v>29</v>
      </c>
      <c r="CG538" t="s">
        <v>29</v>
      </c>
      <c r="CH538" t="s">
        <v>29</v>
      </c>
      <c r="CI538" t="s">
        <v>29</v>
      </c>
    </row>
    <row r="539" spans="1:87" x14ac:dyDescent="0.2">
      <c r="A539" s="55">
        <v>42901</v>
      </c>
      <c r="B539">
        <v>9.75</v>
      </c>
      <c r="C539">
        <v>0.01</v>
      </c>
      <c r="D539">
        <v>0.01</v>
      </c>
      <c r="E539">
        <v>0.01</v>
      </c>
      <c r="F539">
        <v>1.45</v>
      </c>
      <c r="G539">
        <v>0.01</v>
      </c>
      <c r="H539">
        <v>0.01</v>
      </c>
      <c r="I539">
        <v>0.01</v>
      </c>
      <c r="J539">
        <v>4.55</v>
      </c>
      <c r="K539">
        <v>0.01</v>
      </c>
      <c r="L539">
        <v>0.01</v>
      </c>
      <c r="M539">
        <v>0.01</v>
      </c>
      <c r="N539">
        <v>0.01</v>
      </c>
      <c r="O539">
        <v>0.01</v>
      </c>
      <c r="P539">
        <v>0.02</v>
      </c>
      <c r="Q539">
        <v>2.2000000000000002</v>
      </c>
      <c r="R539">
        <v>0.01</v>
      </c>
      <c r="S539">
        <v>0.06</v>
      </c>
      <c r="T539">
        <v>2.21</v>
      </c>
      <c r="U539">
        <v>5.34</v>
      </c>
      <c r="V539">
        <v>4.72</v>
      </c>
      <c r="W539" t="s">
        <v>29</v>
      </c>
      <c r="X539" t="s">
        <v>29</v>
      </c>
      <c r="Y539" t="s">
        <v>29</v>
      </c>
      <c r="Z539" t="s">
        <v>29</v>
      </c>
      <c r="AA539" t="s">
        <v>29</v>
      </c>
      <c r="AB539" t="s">
        <v>29</v>
      </c>
      <c r="AC539" t="s">
        <v>29</v>
      </c>
      <c r="AD539" t="s">
        <v>29</v>
      </c>
      <c r="AE539" t="s">
        <v>29</v>
      </c>
      <c r="AF539" t="s">
        <v>29</v>
      </c>
      <c r="AG539" t="s">
        <v>29</v>
      </c>
      <c r="AH539">
        <v>44.87</v>
      </c>
      <c r="AI539" t="s">
        <v>29</v>
      </c>
      <c r="AJ539" t="s">
        <v>29</v>
      </c>
      <c r="AK539" t="s">
        <v>29</v>
      </c>
      <c r="AL539">
        <v>17.75</v>
      </c>
      <c r="AM539" t="s">
        <v>29</v>
      </c>
      <c r="AN539" t="s">
        <v>29</v>
      </c>
      <c r="AO539" t="s">
        <v>29</v>
      </c>
      <c r="AP539" t="s">
        <v>29</v>
      </c>
      <c r="AQ539" t="s">
        <v>29</v>
      </c>
      <c r="AR539" t="s">
        <v>29</v>
      </c>
      <c r="AS539" t="s">
        <v>29</v>
      </c>
      <c r="AT539" t="s">
        <v>29</v>
      </c>
      <c r="AU539" t="s">
        <v>29</v>
      </c>
      <c r="AV539" t="s">
        <v>29</v>
      </c>
      <c r="AW539" t="s">
        <v>29</v>
      </c>
      <c r="AX539" t="s">
        <v>29</v>
      </c>
      <c r="AY539" t="s">
        <v>29</v>
      </c>
      <c r="AZ539" t="s">
        <v>29</v>
      </c>
      <c r="BA539" t="s">
        <v>29</v>
      </c>
      <c r="BB539" t="s">
        <v>29</v>
      </c>
      <c r="BC539" t="s">
        <v>29</v>
      </c>
      <c r="BD539" t="s">
        <v>29</v>
      </c>
      <c r="BE539" t="s">
        <v>29</v>
      </c>
      <c r="BF539" t="s">
        <v>29</v>
      </c>
      <c r="BG539" t="s">
        <v>29</v>
      </c>
      <c r="BH539" t="s">
        <v>29</v>
      </c>
      <c r="BI539" t="s">
        <v>29</v>
      </c>
      <c r="BJ539" t="s">
        <v>29</v>
      </c>
      <c r="BK539" t="s">
        <v>29</v>
      </c>
      <c r="BL539" t="s">
        <v>29</v>
      </c>
      <c r="BM539" t="s">
        <v>29</v>
      </c>
      <c r="BN539" t="s">
        <v>29</v>
      </c>
      <c r="BO539" t="s">
        <v>29</v>
      </c>
      <c r="BP539" t="s">
        <v>29</v>
      </c>
      <c r="BQ539" t="s">
        <v>29</v>
      </c>
      <c r="BR539" t="s">
        <v>29</v>
      </c>
      <c r="BS539" t="s">
        <v>29</v>
      </c>
      <c r="BT539" t="s">
        <v>29</v>
      </c>
      <c r="BU539" t="s">
        <v>29</v>
      </c>
      <c r="BV539" t="s">
        <v>29</v>
      </c>
      <c r="BW539" t="s">
        <v>29</v>
      </c>
      <c r="BX539" t="s">
        <v>29</v>
      </c>
      <c r="BY539" t="s">
        <v>29</v>
      </c>
      <c r="BZ539" t="s">
        <v>29</v>
      </c>
      <c r="CA539" t="s">
        <v>29</v>
      </c>
      <c r="CB539" t="s">
        <v>29</v>
      </c>
      <c r="CC539" t="s">
        <v>29</v>
      </c>
      <c r="CD539" t="s">
        <v>29</v>
      </c>
      <c r="CE539" t="s">
        <v>29</v>
      </c>
      <c r="CF539" t="s">
        <v>29</v>
      </c>
      <c r="CG539" t="s">
        <v>29</v>
      </c>
      <c r="CH539" t="s">
        <v>29</v>
      </c>
      <c r="CI539" t="s">
        <v>29</v>
      </c>
    </row>
    <row r="540" spans="1:87" x14ac:dyDescent="0.2">
      <c r="A540" s="55">
        <v>42902</v>
      </c>
      <c r="B540">
        <v>9.75</v>
      </c>
      <c r="C540">
        <v>0.01</v>
      </c>
      <c r="D540">
        <v>0.01</v>
      </c>
      <c r="E540">
        <v>0.01</v>
      </c>
      <c r="F540">
        <v>1.45</v>
      </c>
      <c r="G540">
        <v>0.01</v>
      </c>
      <c r="H540">
        <v>0.01</v>
      </c>
      <c r="I540">
        <v>0.01</v>
      </c>
      <c r="J540">
        <v>4.55</v>
      </c>
      <c r="K540">
        <v>0.01</v>
      </c>
      <c r="L540">
        <v>0.01</v>
      </c>
      <c r="M540">
        <v>0.01</v>
      </c>
      <c r="N540">
        <v>0.01</v>
      </c>
      <c r="O540">
        <v>0.01</v>
      </c>
      <c r="P540">
        <v>0.02</v>
      </c>
      <c r="Q540">
        <v>2.2000000000000002</v>
      </c>
      <c r="R540">
        <v>0.01</v>
      </c>
      <c r="S540">
        <v>0.01</v>
      </c>
      <c r="T540">
        <v>2.09</v>
      </c>
      <c r="U540">
        <v>5.12</v>
      </c>
      <c r="V540">
        <v>4.57</v>
      </c>
      <c r="W540" t="s">
        <v>29</v>
      </c>
      <c r="X540" t="s">
        <v>29</v>
      </c>
      <c r="Y540" t="s">
        <v>29</v>
      </c>
      <c r="Z540" t="s">
        <v>29</v>
      </c>
      <c r="AA540" t="s">
        <v>29</v>
      </c>
      <c r="AB540" t="s">
        <v>29</v>
      </c>
      <c r="AC540" t="s">
        <v>29</v>
      </c>
      <c r="AD540" t="s">
        <v>29</v>
      </c>
      <c r="AE540" t="s">
        <v>29</v>
      </c>
      <c r="AF540" t="s">
        <v>29</v>
      </c>
      <c r="AG540" t="s">
        <v>29</v>
      </c>
      <c r="AH540">
        <v>44.87</v>
      </c>
      <c r="AI540" t="s">
        <v>29</v>
      </c>
      <c r="AJ540" t="s">
        <v>29</v>
      </c>
      <c r="AK540" t="s">
        <v>29</v>
      </c>
      <c r="AL540">
        <v>17.940000000000001</v>
      </c>
      <c r="AM540" t="s">
        <v>29</v>
      </c>
      <c r="AN540" t="s">
        <v>29</v>
      </c>
      <c r="AO540" t="s">
        <v>29</v>
      </c>
      <c r="AP540" t="s">
        <v>29</v>
      </c>
      <c r="AQ540" t="s">
        <v>29</v>
      </c>
      <c r="AR540" t="s">
        <v>29</v>
      </c>
      <c r="AS540" t="s">
        <v>29</v>
      </c>
      <c r="AT540" t="s">
        <v>29</v>
      </c>
      <c r="AU540" t="s">
        <v>29</v>
      </c>
      <c r="AV540" t="s">
        <v>29</v>
      </c>
      <c r="AW540" t="s">
        <v>29</v>
      </c>
      <c r="AX540" t="s">
        <v>29</v>
      </c>
      <c r="AY540" t="s">
        <v>29</v>
      </c>
      <c r="AZ540" t="s">
        <v>29</v>
      </c>
      <c r="BA540" t="s">
        <v>29</v>
      </c>
      <c r="BB540" t="s">
        <v>29</v>
      </c>
      <c r="BC540" t="s">
        <v>29</v>
      </c>
      <c r="BD540" t="s">
        <v>29</v>
      </c>
      <c r="BE540" t="s">
        <v>29</v>
      </c>
      <c r="BF540" t="s">
        <v>29</v>
      </c>
      <c r="BG540" t="s">
        <v>29</v>
      </c>
      <c r="BH540" t="s">
        <v>29</v>
      </c>
      <c r="BI540" t="s">
        <v>29</v>
      </c>
      <c r="BJ540" t="s">
        <v>29</v>
      </c>
      <c r="BK540" t="s">
        <v>29</v>
      </c>
      <c r="BL540" t="s">
        <v>29</v>
      </c>
      <c r="BM540" t="s">
        <v>29</v>
      </c>
      <c r="BN540" t="s">
        <v>29</v>
      </c>
      <c r="BO540" t="s">
        <v>29</v>
      </c>
      <c r="BP540" t="s">
        <v>29</v>
      </c>
      <c r="BQ540" t="s">
        <v>29</v>
      </c>
      <c r="BR540" t="s">
        <v>29</v>
      </c>
      <c r="BS540" t="s">
        <v>29</v>
      </c>
      <c r="BT540" t="s">
        <v>29</v>
      </c>
      <c r="BU540" t="s">
        <v>29</v>
      </c>
      <c r="BV540" t="s">
        <v>29</v>
      </c>
      <c r="BW540" t="s">
        <v>29</v>
      </c>
      <c r="BX540" t="s">
        <v>29</v>
      </c>
      <c r="BY540" t="s">
        <v>29</v>
      </c>
      <c r="BZ540" t="s">
        <v>29</v>
      </c>
      <c r="CA540" t="s">
        <v>29</v>
      </c>
      <c r="CB540" t="s">
        <v>29</v>
      </c>
      <c r="CC540" t="s">
        <v>29</v>
      </c>
      <c r="CD540" t="s">
        <v>29</v>
      </c>
      <c r="CE540" t="s">
        <v>29</v>
      </c>
      <c r="CF540" t="s">
        <v>29</v>
      </c>
      <c r="CG540" t="s">
        <v>29</v>
      </c>
      <c r="CH540" t="s">
        <v>29</v>
      </c>
      <c r="CI540" t="s">
        <v>29</v>
      </c>
    </row>
    <row r="541" spans="1:87" x14ac:dyDescent="0.2">
      <c r="A541" s="55">
        <v>42905</v>
      </c>
      <c r="B541">
        <v>9.75</v>
      </c>
      <c r="C541">
        <v>0.01</v>
      </c>
      <c r="D541">
        <v>0.01</v>
      </c>
      <c r="E541">
        <v>0.01</v>
      </c>
      <c r="F541">
        <v>1.45</v>
      </c>
      <c r="G541">
        <v>0.01</v>
      </c>
      <c r="H541">
        <v>0.01</v>
      </c>
      <c r="I541">
        <v>0.01</v>
      </c>
      <c r="J541">
        <v>4.55</v>
      </c>
      <c r="K541">
        <v>0.01</v>
      </c>
      <c r="L541">
        <v>0.01</v>
      </c>
      <c r="M541">
        <v>0.01</v>
      </c>
      <c r="N541">
        <v>0.01</v>
      </c>
      <c r="O541">
        <v>0.01</v>
      </c>
      <c r="P541">
        <v>0.02</v>
      </c>
      <c r="Q541">
        <v>2.2000000000000002</v>
      </c>
      <c r="R541">
        <v>0.01</v>
      </c>
      <c r="S541">
        <v>0.01</v>
      </c>
      <c r="T541">
        <v>1.46</v>
      </c>
      <c r="U541">
        <v>3.72</v>
      </c>
      <c r="V541">
        <v>3.71</v>
      </c>
      <c r="W541">
        <v>8.11</v>
      </c>
      <c r="X541" t="s">
        <v>29</v>
      </c>
      <c r="Y541" t="s">
        <v>29</v>
      </c>
      <c r="Z541" t="s">
        <v>29</v>
      </c>
      <c r="AA541" t="s">
        <v>29</v>
      </c>
      <c r="AB541" t="s">
        <v>29</v>
      </c>
      <c r="AC541" t="s">
        <v>29</v>
      </c>
      <c r="AD541" t="s">
        <v>29</v>
      </c>
      <c r="AE541" t="s">
        <v>29</v>
      </c>
      <c r="AF541" t="s">
        <v>29</v>
      </c>
      <c r="AG541" t="s">
        <v>29</v>
      </c>
      <c r="AH541">
        <v>44.87</v>
      </c>
      <c r="AI541" t="s">
        <v>29</v>
      </c>
      <c r="AJ541" t="s">
        <v>29</v>
      </c>
      <c r="AK541" t="s">
        <v>29</v>
      </c>
      <c r="AL541">
        <v>16.79</v>
      </c>
      <c r="AM541" t="s">
        <v>29</v>
      </c>
      <c r="AN541" t="s">
        <v>29</v>
      </c>
      <c r="AO541" t="s">
        <v>29</v>
      </c>
      <c r="AP541" t="s">
        <v>29</v>
      </c>
      <c r="AQ541" t="s">
        <v>29</v>
      </c>
      <c r="AR541" t="s">
        <v>29</v>
      </c>
      <c r="AS541" t="s">
        <v>29</v>
      </c>
      <c r="AT541" t="s">
        <v>29</v>
      </c>
      <c r="AU541" t="s">
        <v>29</v>
      </c>
      <c r="AV541" t="s">
        <v>29</v>
      </c>
      <c r="AW541" t="s">
        <v>29</v>
      </c>
      <c r="AX541" t="s">
        <v>29</v>
      </c>
      <c r="AY541" t="s">
        <v>29</v>
      </c>
      <c r="AZ541" t="s">
        <v>29</v>
      </c>
      <c r="BA541" t="s">
        <v>29</v>
      </c>
      <c r="BB541" t="s">
        <v>29</v>
      </c>
      <c r="BC541" t="s">
        <v>29</v>
      </c>
      <c r="BD541" t="s">
        <v>29</v>
      </c>
      <c r="BE541" t="s">
        <v>29</v>
      </c>
      <c r="BF541" t="s">
        <v>29</v>
      </c>
      <c r="BG541" t="s">
        <v>29</v>
      </c>
      <c r="BH541" t="s">
        <v>29</v>
      </c>
      <c r="BI541" t="s">
        <v>29</v>
      </c>
      <c r="BJ541" t="s">
        <v>29</v>
      </c>
      <c r="BK541" t="s">
        <v>29</v>
      </c>
      <c r="BL541" t="s">
        <v>29</v>
      </c>
      <c r="BM541" t="s">
        <v>29</v>
      </c>
      <c r="BN541" t="s">
        <v>29</v>
      </c>
      <c r="BO541" t="s">
        <v>29</v>
      </c>
      <c r="BP541" t="s">
        <v>29</v>
      </c>
      <c r="BQ541" t="s">
        <v>29</v>
      </c>
      <c r="BR541" t="s">
        <v>29</v>
      </c>
      <c r="BS541" t="s">
        <v>29</v>
      </c>
      <c r="BT541" t="s">
        <v>29</v>
      </c>
      <c r="BU541" t="s">
        <v>29</v>
      </c>
      <c r="BV541" t="s">
        <v>29</v>
      </c>
      <c r="BW541" t="s">
        <v>29</v>
      </c>
      <c r="BX541" t="s">
        <v>29</v>
      </c>
      <c r="BY541" t="s">
        <v>29</v>
      </c>
      <c r="BZ541" t="s">
        <v>29</v>
      </c>
      <c r="CA541" t="s">
        <v>29</v>
      </c>
      <c r="CB541" t="s">
        <v>29</v>
      </c>
      <c r="CC541" t="s">
        <v>29</v>
      </c>
      <c r="CD541" t="s">
        <v>29</v>
      </c>
      <c r="CE541" t="s">
        <v>29</v>
      </c>
      <c r="CF541" t="s">
        <v>29</v>
      </c>
      <c r="CG541" t="s">
        <v>29</v>
      </c>
      <c r="CH541" t="s">
        <v>29</v>
      </c>
      <c r="CI541" t="s">
        <v>29</v>
      </c>
    </row>
    <row r="542" spans="1:87" x14ac:dyDescent="0.2">
      <c r="A542" s="55">
        <v>42906</v>
      </c>
      <c r="B542">
        <v>9.75</v>
      </c>
      <c r="C542">
        <v>0.01</v>
      </c>
      <c r="D542">
        <v>0.01</v>
      </c>
      <c r="E542">
        <v>0.01</v>
      </c>
      <c r="F542">
        <v>1.45</v>
      </c>
      <c r="G542">
        <v>0.01</v>
      </c>
      <c r="H542">
        <v>0.01</v>
      </c>
      <c r="I542">
        <v>0.01</v>
      </c>
      <c r="J542">
        <v>4.55</v>
      </c>
      <c r="K542">
        <v>0.01</v>
      </c>
      <c r="L542">
        <v>0.01</v>
      </c>
      <c r="M542">
        <v>0.01</v>
      </c>
      <c r="N542">
        <v>0.01</v>
      </c>
      <c r="O542">
        <v>0.01</v>
      </c>
      <c r="P542">
        <v>0.02</v>
      </c>
      <c r="Q542">
        <v>2.2000000000000002</v>
      </c>
      <c r="R542">
        <v>0.01</v>
      </c>
      <c r="S542">
        <v>0.01</v>
      </c>
      <c r="T542">
        <v>1.85</v>
      </c>
      <c r="U542">
        <v>4.58</v>
      </c>
      <c r="V542">
        <v>4.24</v>
      </c>
      <c r="W542">
        <v>8.66</v>
      </c>
      <c r="X542" t="s">
        <v>29</v>
      </c>
      <c r="Y542" t="s">
        <v>29</v>
      </c>
      <c r="Z542" t="s">
        <v>29</v>
      </c>
      <c r="AA542" t="s">
        <v>29</v>
      </c>
      <c r="AB542" t="s">
        <v>29</v>
      </c>
      <c r="AC542" t="s">
        <v>29</v>
      </c>
      <c r="AD542" t="s">
        <v>29</v>
      </c>
      <c r="AE542" t="s">
        <v>29</v>
      </c>
      <c r="AF542" t="s">
        <v>29</v>
      </c>
      <c r="AG542" t="s">
        <v>29</v>
      </c>
      <c r="AH542">
        <v>44.87</v>
      </c>
      <c r="AI542" t="s">
        <v>29</v>
      </c>
      <c r="AJ542" t="s">
        <v>29</v>
      </c>
      <c r="AK542" t="s">
        <v>29</v>
      </c>
      <c r="AL542">
        <v>17.149999999999999</v>
      </c>
      <c r="AM542" t="s">
        <v>29</v>
      </c>
      <c r="AN542" t="s">
        <v>29</v>
      </c>
      <c r="AO542" t="s">
        <v>29</v>
      </c>
      <c r="AP542" t="s">
        <v>29</v>
      </c>
      <c r="AQ542" t="s">
        <v>29</v>
      </c>
      <c r="AR542" t="s">
        <v>29</v>
      </c>
      <c r="AS542" t="s">
        <v>29</v>
      </c>
      <c r="AT542" t="s">
        <v>29</v>
      </c>
      <c r="AU542" t="s">
        <v>29</v>
      </c>
      <c r="AV542" t="s">
        <v>29</v>
      </c>
      <c r="AW542" t="s">
        <v>29</v>
      </c>
      <c r="AX542" t="s">
        <v>29</v>
      </c>
      <c r="AY542" t="s">
        <v>29</v>
      </c>
      <c r="AZ542" t="s">
        <v>29</v>
      </c>
      <c r="BA542" t="s">
        <v>29</v>
      </c>
      <c r="BB542" t="s">
        <v>29</v>
      </c>
      <c r="BC542" t="s">
        <v>29</v>
      </c>
      <c r="BD542" t="s">
        <v>29</v>
      </c>
      <c r="BE542" t="s">
        <v>29</v>
      </c>
      <c r="BF542" t="s">
        <v>29</v>
      </c>
      <c r="BG542" t="s">
        <v>29</v>
      </c>
      <c r="BH542" t="s">
        <v>29</v>
      </c>
      <c r="BI542" t="s">
        <v>29</v>
      </c>
      <c r="BJ542" t="s">
        <v>29</v>
      </c>
      <c r="BK542" t="s">
        <v>29</v>
      </c>
      <c r="BL542" t="s">
        <v>29</v>
      </c>
      <c r="BM542" t="s">
        <v>29</v>
      </c>
      <c r="BN542" t="s">
        <v>29</v>
      </c>
      <c r="BO542" t="s">
        <v>29</v>
      </c>
      <c r="BP542" t="s">
        <v>29</v>
      </c>
      <c r="BQ542" t="s">
        <v>29</v>
      </c>
      <c r="BR542" t="s">
        <v>29</v>
      </c>
      <c r="BS542" t="s">
        <v>29</v>
      </c>
      <c r="BT542" t="s">
        <v>29</v>
      </c>
      <c r="BU542" t="s">
        <v>29</v>
      </c>
      <c r="BV542" t="s">
        <v>29</v>
      </c>
      <c r="BW542" t="s">
        <v>29</v>
      </c>
      <c r="BX542" t="s">
        <v>29</v>
      </c>
      <c r="BY542" t="s">
        <v>29</v>
      </c>
      <c r="BZ542" t="s">
        <v>29</v>
      </c>
      <c r="CA542" t="s">
        <v>29</v>
      </c>
      <c r="CB542" t="s">
        <v>29</v>
      </c>
      <c r="CC542" t="s">
        <v>29</v>
      </c>
      <c r="CD542" t="s">
        <v>29</v>
      </c>
      <c r="CE542" t="s">
        <v>29</v>
      </c>
      <c r="CF542" t="s">
        <v>29</v>
      </c>
      <c r="CG542" t="s">
        <v>29</v>
      </c>
      <c r="CH542" t="s">
        <v>29</v>
      </c>
      <c r="CI542" t="s">
        <v>29</v>
      </c>
    </row>
    <row r="543" spans="1:87" x14ac:dyDescent="0.2">
      <c r="A543" s="55">
        <v>42907</v>
      </c>
      <c r="B543">
        <v>9.75</v>
      </c>
      <c r="C543">
        <v>0.01</v>
      </c>
      <c r="D543">
        <v>0.01</v>
      </c>
      <c r="E543">
        <v>0.01</v>
      </c>
      <c r="F543">
        <v>1.45</v>
      </c>
      <c r="G543">
        <v>0.01</v>
      </c>
      <c r="H543">
        <v>0.01</v>
      </c>
      <c r="I543">
        <v>0.01</v>
      </c>
      <c r="J543">
        <v>4.55</v>
      </c>
      <c r="K543">
        <v>0.01</v>
      </c>
      <c r="L543">
        <v>0.01</v>
      </c>
      <c r="M543">
        <v>0.01</v>
      </c>
      <c r="N543">
        <v>0.01</v>
      </c>
      <c r="O543">
        <v>0.01</v>
      </c>
      <c r="P543">
        <v>0.02</v>
      </c>
      <c r="Q543">
        <v>2.2000000000000002</v>
      </c>
      <c r="R543">
        <v>0.01</v>
      </c>
      <c r="S543">
        <v>0.01</v>
      </c>
      <c r="T543">
        <v>1.97</v>
      </c>
      <c r="U543">
        <v>4.63</v>
      </c>
      <c r="V543">
        <v>4.3600000000000003</v>
      </c>
      <c r="W543">
        <v>8.9</v>
      </c>
      <c r="X543" t="s">
        <v>29</v>
      </c>
      <c r="Y543" t="s">
        <v>29</v>
      </c>
      <c r="Z543" t="s">
        <v>29</v>
      </c>
      <c r="AA543" t="s">
        <v>29</v>
      </c>
      <c r="AB543" t="s">
        <v>29</v>
      </c>
      <c r="AC543" t="s">
        <v>29</v>
      </c>
      <c r="AD543" t="s">
        <v>29</v>
      </c>
      <c r="AE543" t="s">
        <v>29</v>
      </c>
      <c r="AF543" t="s">
        <v>29</v>
      </c>
      <c r="AG543" t="s">
        <v>29</v>
      </c>
      <c r="AH543">
        <v>44.87</v>
      </c>
      <c r="AI543" t="s">
        <v>29</v>
      </c>
      <c r="AJ543" t="s">
        <v>29</v>
      </c>
      <c r="AK543" t="s">
        <v>29</v>
      </c>
      <c r="AL543">
        <v>17.350000000000001</v>
      </c>
      <c r="AM543" t="s">
        <v>29</v>
      </c>
      <c r="AN543" t="s">
        <v>29</v>
      </c>
      <c r="AO543" t="s">
        <v>29</v>
      </c>
      <c r="AP543" t="s">
        <v>29</v>
      </c>
      <c r="AQ543" t="s">
        <v>29</v>
      </c>
      <c r="AR543" t="s">
        <v>29</v>
      </c>
      <c r="AS543" t="s">
        <v>29</v>
      </c>
      <c r="AT543" t="s">
        <v>29</v>
      </c>
      <c r="AU543" t="s">
        <v>29</v>
      </c>
      <c r="AV543" t="s">
        <v>29</v>
      </c>
      <c r="AW543" t="s">
        <v>29</v>
      </c>
      <c r="AX543" t="s">
        <v>29</v>
      </c>
      <c r="AY543" t="s">
        <v>29</v>
      </c>
      <c r="AZ543" t="s">
        <v>29</v>
      </c>
      <c r="BA543" t="s">
        <v>29</v>
      </c>
      <c r="BB543" t="s">
        <v>29</v>
      </c>
      <c r="BC543" t="s">
        <v>29</v>
      </c>
      <c r="BD543" t="s">
        <v>29</v>
      </c>
      <c r="BE543" t="s">
        <v>29</v>
      </c>
      <c r="BF543" t="s">
        <v>29</v>
      </c>
      <c r="BG543" t="s">
        <v>29</v>
      </c>
      <c r="BH543" t="s">
        <v>29</v>
      </c>
      <c r="BI543" t="s">
        <v>29</v>
      </c>
      <c r="BJ543" t="s">
        <v>29</v>
      </c>
      <c r="BK543" t="s">
        <v>29</v>
      </c>
      <c r="BL543" t="s">
        <v>29</v>
      </c>
      <c r="BM543" t="s">
        <v>29</v>
      </c>
      <c r="BN543" t="s">
        <v>29</v>
      </c>
      <c r="BO543" t="s">
        <v>29</v>
      </c>
      <c r="BP543" t="s">
        <v>29</v>
      </c>
      <c r="BQ543" t="s">
        <v>29</v>
      </c>
      <c r="BR543" t="s">
        <v>29</v>
      </c>
      <c r="BS543" t="s">
        <v>29</v>
      </c>
      <c r="BT543" t="s">
        <v>29</v>
      </c>
      <c r="BU543" t="s">
        <v>29</v>
      </c>
      <c r="BV543" t="s">
        <v>29</v>
      </c>
      <c r="BW543" t="s">
        <v>29</v>
      </c>
      <c r="BX543" t="s">
        <v>29</v>
      </c>
      <c r="BY543" t="s">
        <v>29</v>
      </c>
      <c r="BZ543" t="s">
        <v>29</v>
      </c>
      <c r="CA543" t="s">
        <v>29</v>
      </c>
      <c r="CB543" t="s">
        <v>29</v>
      </c>
      <c r="CC543" t="s">
        <v>29</v>
      </c>
      <c r="CD543" t="s">
        <v>29</v>
      </c>
      <c r="CE543" t="s">
        <v>29</v>
      </c>
      <c r="CF543" t="s">
        <v>29</v>
      </c>
      <c r="CG543" t="s">
        <v>29</v>
      </c>
      <c r="CH543" t="s">
        <v>29</v>
      </c>
      <c r="CI543" t="s">
        <v>29</v>
      </c>
    </row>
    <row r="544" spans="1:87" x14ac:dyDescent="0.2">
      <c r="A544" s="55">
        <v>42908</v>
      </c>
      <c r="B544">
        <v>9.75</v>
      </c>
      <c r="C544">
        <v>0.01</v>
      </c>
      <c r="D544">
        <v>0.01</v>
      </c>
      <c r="E544">
        <v>0.01</v>
      </c>
      <c r="F544">
        <v>1.45</v>
      </c>
      <c r="G544">
        <v>0.01</v>
      </c>
      <c r="H544">
        <v>0.01</v>
      </c>
      <c r="I544">
        <v>0.01</v>
      </c>
      <c r="J544">
        <v>4.55</v>
      </c>
      <c r="K544">
        <v>0.01</v>
      </c>
      <c r="L544">
        <v>0.01</v>
      </c>
      <c r="M544">
        <v>0.01</v>
      </c>
      <c r="N544">
        <v>0.01</v>
      </c>
      <c r="O544">
        <v>0.01</v>
      </c>
      <c r="P544">
        <v>0.02</v>
      </c>
      <c r="Q544">
        <v>2.2000000000000002</v>
      </c>
      <c r="R544">
        <v>0.01</v>
      </c>
      <c r="S544">
        <v>0.01</v>
      </c>
      <c r="T544">
        <v>1.89</v>
      </c>
      <c r="U544">
        <v>4.6399999999999997</v>
      </c>
      <c r="V544">
        <v>4.3499999999999996</v>
      </c>
      <c r="W544">
        <v>8.8699999999999992</v>
      </c>
      <c r="X544" t="s">
        <v>29</v>
      </c>
      <c r="Y544" t="s">
        <v>29</v>
      </c>
      <c r="Z544" t="s">
        <v>29</v>
      </c>
      <c r="AA544" t="s">
        <v>29</v>
      </c>
      <c r="AB544" t="s">
        <v>29</v>
      </c>
      <c r="AC544" t="s">
        <v>29</v>
      </c>
      <c r="AD544" t="s">
        <v>29</v>
      </c>
      <c r="AE544" t="s">
        <v>29</v>
      </c>
      <c r="AF544" t="s">
        <v>29</v>
      </c>
      <c r="AG544" t="s">
        <v>29</v>
      </c>
      <c r="AH544">
        <v>44.87</v>
      </c>
      <c r="AI544" t="s">
        <v>29</v>
      </c>
      <c r="AJ544" t="s">
        <v>29</v>
      </c>
      <c r="AK544" t="s">
        <v>29</v>
      </c>
      <c r="AL544">
        <v>17.350000000000001</v>
      </c>
      <c r="AM544" t="s">
        <v>29</v>
      </c>
      <c r="AN544" t="s">
        <v>29</v>
      </c>
      <c r="AO544" t="s">
        <v>29</v>
      </c>
      <c r="AP544" t="s">
        <v>29</v>
      </c>
      <c r="AQ544" t="s">
        <v>29</v>
      </c>
      <c r="AR544" t="s">
        <v>29</v>
      </c>
      <c r="AS544" t="s">
        <v>29</v>
      </c>
      <c r="AT544" t="s">
        <v>29</v>
      </c>
      <c r="AU544" t="s">
        <v>29</v>
      </c>
      <c r="AV544" t="s">
        <v>29</v>
      </c>
      <c r="AW544" t="s">
        <v>29</v>
      </c>
      <c r="AX544" t="s">
        <v>29</v>
      </c>
      <c r="AY544" t="s">
        <v>29</v>
      </c>
      <c r="AZ544" t="s">
        <v>29</v>
      </c>
      <c r="BA544" t="s">
        <v>29</v>
      </c>
      <c r="BB544" t="s">
        <v>29</v>
      </c>
      <c r="BC544" t="s">
        <v>29</v>
      </c>
      <c r="BD544" t="s">
        <v>29</v>
      </c>
      <c r="BE544" t="s">
        <v>29</v>
      </c>
      <c r="BF544" t="s">
        <v>29</v>
      </c>
      <c r="BG544" t="s">
        <v>29</v>
      </c>
      <c r="BH544" t="s">
        <v>29</v>
      </c>
      <c r="BI544" t="s">
        <v>29</v>
      </c>
      <c r="BJ544" t="s">
        <v>29</v>
      </c>
      <c r="BK544" t="s">
        <v>29</v>
      </c>
      <c r="BL544" t="s">
        <v>29</v>
      </c>
      <c r="BM544" t="s">
        <v>29</v>
      </c>
      <c r="BN544" t="s">
        <v>29</v>
      </c>
      <c r="BO544" t="s">
        <v>29</v>
      </c>
      <c r="BP544" t="s">
        <v>29</v>
      </c>
      <c r="BQ544" t="s">
        <v>29</v>
      </c>
      <c r="BR544" t="s">
        <v>29</v>
      </c>
      <c r="BS544" t="s">
        <v>29</v>
      </c>
      <c r="BT544" t="s">
        <v>29</v>
      </c>
      <c r="BU544" t="s">
        <v>29</v>
      </c>
      <c r="BV544" t="s">
        <v>29</v>
      </c>
      <c r="BW544" t="s">
        <v>29</v>
      </c>
      <c r="BX544" t="s">
        <v>29</v>
      </c>
      <c r="BY544" t="s">
        <v>29</v>
      </c>
      <c r="BZ544" t="s">
        <v>29</v>
      </c>
      <c r="CA544" t="s">
        <v>29</v>
      </c>
      <c r="CB544" t="s">
        <v>29</v>
      </c>
      <c r="CC544" t="s">
        <v>29</v>
      </c>
      <c r="CD544" t="s">
        <v>29</v>
      </c>
      <c r="CE544" t="s">
        <v>29</v>
      </c>
      <c r="CF544" t="s">
        <v>29</v>
      </c>
      <c r="CG544" t="s">
        <v>29</v>
      </c>
      <c r="CH544" t="s">
        <v>29</v>
      </c>
      <c r="CI544" t="s">
        <v>29</v>
      </c>
    </row>
    <row r="545" spans="1:87" x14ac:dyDescent="0.2">
      <c r="A545" s="55">
        <v>42909</v>
      </c>
      <c r="B545">
        <v>9.75</v>
      </c>
      <c r="C545">
        <v>0.01</v>
      </c>
      <c r="D545">
        <v>0.01</v>
      </c>
      <c r="E545">
        <v>0.01</v>
      </c>
      <c r="F545">
        <v>1.45</v>
      </c>
      <c r="G545">
        <v>0.01</v>
      </c>
      <c r="H545">
        <v>0.01</v>
      </c>
      <c r="I545">
        <v>0.01</v>
      </c>
      <c r="J545">
        <v>4.55</v>
      </c>
      <c r="K545">
        <v>0.01</v>
      </c>
      <c r="L545">
        <v>0.01</v>
      </c>
      <c r="M545">
        <v>0.01</v>
      </c>
      <c r="N545">
        <v>0.01</v>
      </c>
      <c r="O545">
        <v>0.01</v>
      </c>
      <c r="P545">
        <v>0.02</v>
      </c>
      <c r="Q545">
        <v>2.2000000000000002</v>
      </c>
      <c r="R545">
        <v>0.01</v>
      </c>
      <c r="S545">
        <v>0.01</v>
      </c>
      <c r="T545">
        <v>1.59</v>
      </c>
      <c r="U545">
        <v>4.2300000000000004</v>
      </c>
      <c r="V545">
        <v>4.08</v>
      </c>
      <c r="W545">
        <v>8.8000000000000007</v>
      </c>
      <c r="X545" t="s">
        <v>29</v>
      </c>
      <c r="Y545" t="s">
        <v>29</v>
      </c>
      <c r="Z545" t="s">
        <v>29</v>
      </c>
      <c r="AA545" t="s">
        <v>29</v>
      </c>
      <c r="AB545" t="s">
        <v>29</v>
      </c>
      <c r="AC545" t="s">
        <v>29</v>
      </c>
      <c r="AD545" t="s">
        <v>29</v>
      </c>
      <c r="AE545" t="s">
        <v>29</v>
      </c>
      <c r="AF545" t="s">
        <v>29</v>
      </c>
      <c r="AG545" t="s">
        <v>29</v>
      </c>
      <c r="AH545">
        <v>43.7</v>
      </c>
      <c r="AI545" t="s">
        <v>29</v>
      </c>
      <c r="AJ545" t="s">
        <v>29</v>
      </c>
      <c r="AK545" t="s">
        <v>29</v>
      </c>
      <c r="AL545">
        <v>17.3</v>
      </c>
      <c r="AM545" t="s">
        <v>29</v>
      </c>
      <c r="AN545" t="s">
        <v>29</v>
      </c>
      <c r="AO545" t="s">
        <v>29</v>
      </c>
      <c r="AP545" t="s">
        <v>29</v>
      </c>
      <c r="AQ545" t="s">
        <v>29</v>
      </c>
      <c r="AR545" t="s">
        <v>29</v>
      </c>
      <c r="AS545" t="s">
        <v>29</v>
      </c>
      <c r="AT545" t="s">
        <v>29</v>
      </c>
      <c r="AU545" t="s">
        <v>29</v>
      </c>
      <c r="AV545" t="s">
        <v>29</v>
      </c>
      <c r="AW545" t="s">
        <v>29</v>
      </c>
      <c r="AX545" t="s">
        <v>29</v>
      </c>
      <c r="AY545" t="s">
        <v>29</v>
      </c>
      <c r="AZ545" t="s">
        <v>29</v>
      </c>
      <c r="BA545" t="s">
        <v>29</v>
      </c>
      <c r="BB545" t="s">
        <v>29</v>
      </c>
      <c r="BC545" t="s">
        <v>29</v>
      </c>
      <c r="BD545" t="s">
        <v>29</v>
      </c>
      <c r="BE545" t="s">
        <v>29</v>
      </c>
      <c r="BF545" t="s">
        <v>29</v>
      </c>
      <c r="BG545" t="s">
        <v>29</v>
      </c>
      <c r="BH545" t="s">
        <v>29</v>
      </c>
      <c r="BI545" t="s">
        <v>29</v>
      </c>
      <c r="BJ545" t="s">
        <v>29</v>
      </c>
      <c r="BK545" t="s">
        <v>29</v>
      </c>
      <c r="BL545" t="s">
        <v>29</v>
      </c>
      <c r="BM545" t="s">
        <v>29</v>
      </c>
      <c r="BN545" t="s">
        <v>29</v>
      </c>
      <c r="BO545" t="s">
        <v>29</v>
      </c>
      <c r="BP545" t="s">
        <v>29</v>
      </c>
      <c r="BQ545" t="s">
        <v>29</v>
      </c>
      <c r="BR545" t="s">
        <v>29</v>
      </c>
      <c r="BS545" t="s">
        <v>29</v>
      </c>
      <c r="BT545" t="s">
        <v>29</v>
      </c>
      <c r="BU545" t="s">
        <v>29</v>
      </c>
      <c r="BV545" t="s">
        <v>29</v>
      </c>
      <c r="BW545" t="s">
        <v>29</v>
      </c>
      <c r="BX545" t="s">
        <v>29</v>
      </c>
      <c r="BY545" t="s">
        <v>29</v>
      </c>
      <c r="BZ545" t="s">
        <v>29</v>
      </c>
      <c r="CA545" t="s">
        <v>29</v>
      </c>
      <c r="CB545" t="s">
        <v>29</v>
      </c>
      <c r="CC545" t="s">
        <v>29</v>
      </c>
      <c r="CD545" t="s">
        <v>29</v>
      </c>
      <c r="CE545" t="s">
        <v>29</v>
      </c>
      <c r="CF545" t="s">
        <v>29</v>
      </c>
      <c r="CG545" t="s">
        <v>29</v>
      </c>
      <c r="CH545" t="s">
        <v>29</v>
      </c>
      <c r="CI545" t="s">
        <v>29</v>
      </c>
    </row>
    <row r="546" spans="1:87" x14ac:dyDescent="0.2">
      <c r="A546" s="55">
        <v>42912</v>
      </c>
      <c r="B546">
        <v>9.75</v>
      </c>
      <c r="C546">
        <v>0.01</v>
      </c>
      <c r="D546">
        <v>0.01</v>
      </c>
      <c r="E546">
        <v>0.01</v>
      </c>
      <c r="F546">
        <v>1.45</v>
      </c>
      <c r="G546">
        <v>0.01</v>
      </c>
      <c r="H546">
        <v>0.01</v>
      </c>
      <c r="I546">
        <v>0.01</v>
      </c>
      <c r="J546">
        <v>4.55</v>
      </c>
      <c r="K546">
        <v>0.01</v>
      </c>
      <c r="L546">
        <v>0.01</v>
      </c>
      <c r="M546">
        <v>0.01</v>
      </c>
      <c r="N546">
        <v>0.01</v>
      </c>
      <c r="O546">
        <v>0.01</v>
      </c>
      <c r="P546">
        <v>0.02</v>
      </c>
      <c r="Q546">
        <v>2.2000000000000002</v>
      </c>
      <c r="R546">
        <v>0.01</v>
      </c>
      <c r="S546">
        <v>0.01</v>
      </c>
      <c r="T546">
        <v>1.45</v>
      </c>
      <c r="U546">
        <v>3.95</v>
      </c>
      <c r="V546">
        <v>3.81</v>
      </c>
      <c r="W546">
        <v>7.9</v>
      </c>
      <c r="X546" t="s">
        <v>29</v>
      </c>
      <c r="Y546" t="s">
        <v>29</v>
      </c>
      <c r="Z546" t="s">
        <v>29</v>
      </c>
      <c r="AA546" t="s">
        <v>29</v>
      </c>
      <c r="AB546" t="s">
        <v>29</v>
      </c>
      <c r="AC546" t="s">
        <v>29</v>
      </c>
      <c r="AD546" t="s">
        <v>29</v>
      </c>
      <c r="AE546" t="s">
        <v>29</v>
      </c>
      <c r="AF546" t="s">
        <v>29</v>
      </c>
      <c r="AG546" t="s">
        <v>29</v>
      </c>
      <c r="AH546">
        <v>43.7</v>
      </c>
      <c r="AI546" t="s">
        <v>29</v>
      </c>
      <c r="AJ546" t="s">
        <v>29</v>
      </c>
      <c r="AK546" t="s">
        <v>29</v>
      </c>
      <c r="AL546">
        <v>17.3</v>
      </c>
      <c r="AM546" t="s">
        <v>29</v>
      </c>
      <c r="AN546" t="s">
        <v>29</v>
      </c>
      <c r="AO546" t="s">
        <v>29</v>
      </c>
      <c r="AP546" t="s">
        <v>29</v>
      </c>
      <c r="AQ546" t="s">
        <v>29</v>
      </c>
      <c r="AR546" t="s">
        <v>29</v>
      </c>
      <c r="AS546" t="s">
        <v>29</v>
      </c>
      <c r="AT546" t="s">
        <v>29</v>
      </c>
      <c r="AU546" t="s">
        <v>29</v>
      </c>
      <c r="AV546" t="s">
        <v>29</v>
      </c>
      <c r="AW546" t="s">
        <v>29</v>
      </c>
      <c r="AX546" t="s">
        <v>29</v>
      </c>
      <c r="AY546" t="s">
        <v>29</v>
      </c>
      <c r="AZ546" t="s">
        <v>29</v>
      </c>
      <c r="BA546" t="s">
        <v>29</v>
      </c>
      <c r="BB546" t="s">
        <v>29</v>
      </c>
      <c r="BC546" t="s">
        <v>29</v>
      </c>
      <c r="BD546" t="s">
        <v>29</v>
      </c>
      <c r="BE546" t="s">
        <v>29</v>
      </c>
      <c r="BF546" t="s">
        <v>29</v>
      </c>
      <c r="BG546" t="s">
        <v>29</v>
      </c>
      <c r="BH546" t="s">
        <v>29</v>
      </c>
      <c r="BI546" t="s">
        <v>29</v>
      </c>
      <c r="BJ546" t="s">
        <v>29</v>
      </c>
      <c r="BK546" t="s">
        <v>29</v>
      </c>
      <c r="BL546" t="s">
        <v>29</v>
      </c>
      <c r="BM546" t="s">
        <v>29</v>
      </c>
      <c r="BN546" t="s">
        <v>29</v>
      </c>
      <c r="BO546" t="s">
        <v>29</v>
      </c>
      <c r="BP546" t="s">
        <v>29</v>
      </c>
      <c r="BQ546" t="s">
        <v>29</v>
      </c>
      <c r="BR546" t="s">
        <v>29</v>
      </c>
      <c r="BS546" t="s">
        <v>29</v>
      </c>
      <c r="BT546" t="s">
        <v>29</v>
      </c>
      <c r="BU546" t="s">
        <v>29</v>
      </c>
      <c r="BV546" t="s">
        <v>29</v>
      </c>
      <c r="BW546" t="s">
        <v>29</v>
      </c>
      <c r="BX546" t="s">
        <v>29</v>
      </c>
      <c r="BY546" t="s">
        <v>29</v>
      </c>
      <c r="BZ546" t="s">
        <v>29</v>
      </c>
      <c r="CA546" t="s">
        <v>29</v>
      </c>
      <c r="CB546" t="s">
        <v>29</v>
      </c>
      <c r="CC546" t="s">
        <v>29</v>
      </c>
      <c r="CD546" t="s">
        <v>29</v>
      </c>
      <c r="CE546" t="s">
        <v>29</v>
      </c>
      <c r="CF546" t="s">
        <v>29</v>
      </c>
      <c r="CG546" t="s">
        <v>29</v>
      </c>
      <c r="CH546" t="s">
        <v>29</v>
      </c>
      <c r="CI546" t="s">
        <v>29</v>
      </c>
    </row>
    <row r="547" spans="1:87" x14ac:dyDescent="0.2">
      <c r="A547" s="55">
        <v>42913</v>
      </c>
      <c r="B547">
        <v>9.75</v>
      </c>
      <c r="C547">
        <v>0.01</v>
      </c>
      <c r="D547">
        <v>0.01</v>
      </c>
      <c r="E547">
        <v>0.01</v>
      </c>
      <c r="F547">
        <v>1.45</v>
      </c>
      <c r="G547">
        <v>0.01</v>
      </c>
      <c r="H547">
        <v>0.01</v>
      </c>
      <c r="I547">
        <v>0.01</v>
      </c>
      <c r="J547">
        <v>4.55</v>
      </c>
      <c r="K547">
        <v>0.01</v>
      </c>
      <c r="L547">
        <v>0.01</v>
      </c>
      <c r="M547">
        <v>0.01</v>
      </c>
      <c r="N547">
        <v>0.01</v>
      </c>
      <c r="O547">
        <v>0.01</v>
      </c>
      <c r="P547">
        <v>0.02</v>
      </c>
      <c r="Q547">
        <v>2.2000000000000002</v>
      </c>
      <c r="R547">
        <v>0.01</v>
      </c>
      <c r="S547">
        <v>0.01</v>
      </c>
      <c r="T547">
        <v>2.17</v>
      </c>
      <c r="U547">
        <v>5.39</v>
      </c>
      <c r="V547">
        <v>4.83</v>
      </c>
      <c r="W547">
        <v>9.43</v>
      </c>
      <c r="X547" t="s">
        <v>29</v>
      </c>
      <c r="Y547" t="s">
        <v>29</v>
      </c>
      <c r="Z547" t="s">
        <v>29</v>
      </c>
      <c r="AA547" t="s">
        <v>29</v>
      </c>
      <c r="AB547" t="s">
        <v>29</v>
      </c>
      <c r="AC547" t="s">
        <v>29</v>
      </c>
      <c r="AD547" t="s">
        <v>29</v>
      </c>
      <c r="AE547" t="s">
        <v>29</v>
      </c>
      <c r="AF547" t="s">
        <v>29</v>
      </c>
      <c r="AG547" t="s">
        <v>29</v>
      </c>
      <c r="AH547">
        <v>43.7</v>
      </c>
      <c r="AI547" t="s">
        <v>29</v>
      </c>
      <c r="AJ547" t="s">
        <v>29</v>
      </c>
      <c r="AK547" t="s">
        <v>29</v>
      </c>
      <c r="AL547">
        <v>17.649999999999999</v>
      </c>
      <c r="AM547" t="s">
        <v>29</v>
      </c>
      <c r="AN547" t="s">
        <v>29</v>
      </c>
      <c r="AO547" t="s">
        <v>29</v>
      </c>
      <c r="AP547" t="s">
        <v>29</v>
      </c>
      <c r="AQ547" t="s">
        <v>29</v>
      </c>
      <c r="AR547" t="s">
        <v>29</v>
      </c>
      <c r="AS547" t="s">
        <v>29</v>
      </c>
      <c r="AT547" t="s">
        <v>29</v>
      </c>
      <c r="AU547" t="s">
        <v>29</v>
      </c>
      <c r="AV547" t="s">
        <v>29</v>
      </c>
      <c r="AW547" t="s">
        <v>29</v>
      </c>
      <c r="AX547" t="s">
        <v>29</v>
      </c>
      <c r="AY547" t="s">
        <v>29</v>
      </c>
      <c r="AZ547" t="s">
        <v>29</v>
      </c>
      <c r="BA547" t="s">
        <v>29</v>
      </c>
      <c r="BB547" t="s">
        <v>29</v>
      </c>
      <c r="BC547" t="s">
        <v>29</v>
      </c>
      <c r="BD547" t="s">
        <v>29</v>
      </c>
      <c r="BE547" t="s">
        <v>29</v>
      </c>
      <c r="BF547" t="s">
        <v>29</v>
      </c>
      <c r="BG547" t="s">
        <v>29</v>
      </c>
      <c r="BH547" t="s">
        <v>29</v>
      </c>
      <c r="BI547" t="s">
        <v>29</v>
      </c>
      <c r="BJ547" t="s">
        <v>29</v>
      </c>
      <c r="BK547" t="s">
        <v>29</v>
      </c>
      <c r="BL547" t="s">
        <v>29</v>
      </c>
      <c r="BM547" t="s">
        <v>29</v>
      </c>
      <c r="BN547" t="s">
        <v>29</v>
      </c>
      <c r="BO547" t="s">
        <v>29</v>
      </c>
      <c r="BP547" t="s">
        <v>29</v>
      </c>
      <c r="BQ547" t="s">
        <v>29</v>
      </c>
      <c r="BR547" t="s">
        <v>29</v>
      </c>
      <c r="BS547" t="s">
        <v>29</v>
      </c>
      <c r="BT547" t="s">
        <v>29</v>
      </c>
      <c r="BU547" t="s">
        <v>29</v>
      </c>
      <c r="BV547" t="s">
        <v>29</v>
      </c>
      <c r="BW547" t="s">
        <v>29</v>
      </c>
      <c r="BX547" t="s">
        <v>29</v>
      </c>
      <c r="BY547" t="s">
        <v>29</v>
      </c>
      <c r="BZ547" t="s">
        <v>29</v>
      </c>
      <c r="CA547" t="s">
        <v>29</v>
      </c>
      <c r="CB547" t="s">
        <v>29</v>
      </c>
      <c r="CC547" t="s">
        <v>29</v>
      </c>
      <c r="CD547" t="s">
        <v>29</v>
      </c>
      <c r="CE547" t="s">
        <v>29</v>
      </c>
      <c r="CF547" t="s">
        <v>29</v>
      </c>
      <c r="CG547" t="s">
        <v>29</v>
      </c>
      <c r="CH547" t="s">
        <v>29</v>
      </c>
      <c r="CI547" t="s">
        <v>29</v>
      </c>
    </row>
    <row r="548" spans="1:87" x14ac:dyDescent="0.2">
      <c r="A548" s="55">
        <v>42914</v>
      </c>
      <c r="B548">
        <v>9.75</v>
      </c>
      <c r="C548">
        <v>0.01</v>
      </c>
      <c r="D548">
        <v>0.01</v>
      </c>
      <c r="E548">
        <v>0.01</v>
      </c>
      <c r="F548">
        <v>1.45</v>
      </c>
      <c r="G548">
        <v>0.01</v>
      </c>
      <c r="H548">
        <v>0.01</v>
      </c>
      <c r="I548">
        <v>0.01</v>
      </c>
      <c r="J548">
        <v>4.55</v>
      </c>
      <c r="K548">
        <v>0.01</v>
      </c>
      <c r="L548">
        <v>0.01</v>
      </c>
      <c r="M548">
        <v>0.01</v>
      </c>
      <c r="N548">
        <v>0.01</v>
      </c>
      <c r="O548">
        <v>0.01</v>
      </c>
      <c r="P548">
        <v>0.02</v>
      </c>
      <c r="Q548">
        <v>2.2000000000000002</v>
      </c>
      <c r="R548">
        <v>0.01</v>
      </c>
      <c r="S548">
        <v>0.01</v>
      </c>
      <c r="T548">
        <v>1.3</v>
      </c>
      <c r="U548">
        <v>3.97</v>
      </c>
      <c r="V548">
        <v>3.78</v>
      </c>
      <c r="W548">
        <v>8.4700000000000006</v>
      </c>
      <c r="X548" t="s">
        <v>29</v>
      </c>
      <c r="Y548" t="s">
        <v>29</v>
      </c>
      <c r="Z548" t="s">
        <v>29</v>
      </c>
      <c r="AA548" t="s">
        <v>29</v>
      </c>
      <c r="AB548" t="s">
        <v>29</v>
      </c>
      <c r="AC548" t="s">
        <v>29</v>
      </c>
      <c r="AD548" t="s">
        <v>29</v>
      </c>
      <c r="AE548" t="s">
        <v>29</v>
      </c>
      <c r="AF548" t="s">
        <v>29</v>
      </c>
      <c r="AG548" t="s">
        <v>29</v>
      </c>
      <c r="AH548">
        <v>43.7</v>
      </c>
      <c r="AI548" t="s">
        <v>29</v>
      </c>
      <c r="AJ548" t="s">
        <v>29</v>
      </c>
      <c r="AK548" t="s">
        <v>29</v>
      </c>
      <c r="AL548">
        <v>16.82</v>
      </c>
      <c r="AM548" t="s">
        <v>29</v>
      </c>
      <c r="AN548" t="s">
        <v>29</v>
      </c>
      <c r="AO548" t="s">
        <v>29</v>
      </c>
      <c r="AP548" t="s">
        <v>29</v>
      </c>
      <c r="AQ548" t="s">
        <v>29</v>
      </c>
      <c r="AR548" t="s">
        <v>29</v>
      </c>
      <c r="AS548" t="s">
        <v>29</v>
      </c>
      <c r="AT548" t="s">
        <v>29</v>
      </c>
      <c r="AU548" t="s">
        <v>29</v>
      </c>
      <c r="AV548" t="s">
        <v>29</v>
      </c>
      <c r="AW548" t="s">
        <v>29</v>
      </c>
      <c r="AX548" t="s">
        <v>29</v>
      </c>
      <c r="AY548" t="s">
        <v>29</v>
      </c>
      <c r="AZ548" t="s">
        <v>29</v>
      </c>
      <c r="BA548" t="s">
        <v>29</v>
      </c>
      <c r="BB548" t="s">
        <v>29</v>
      </c>
      <c r="BC548" t="s">
        <v>29</v>
      </c>
      <c r="BD548" t="s">
        <v>29</v>
      </c>
      <c r="BE548" t="s">
        <v>29</v>
      </c>
      <c r="BF548" t="s">
        <v>29</v>
      </c>
      <c r="BG548" t="s">
        <v>29</v>
      </c>
      <c r="BH548" t="s">
        <v>29</v>
      </c>
      <c r="BI548" t="s">
        <v>29</v>
      </c>
      <c r="BJ548" t="s">
        <v>29</v>
      </c>
      <c r="BK548" t="s">
        <v>29</v>
      </c>
      <c r="BL548" t="s">
        <v>29</v>
      </c>
      <c r="BM548" t="s">
        <v>29</v>
      </c>
      <c r="BN548" t="s">
        <v>29</v>
      </c>
      <c r="BO548" t="s">
        <v>29</v>
      </c>
      <c r="BP548" t="s">
        <v>29</v>
      </c>
      <c r="BQ548" t="s">
        <v>29</v>
      </c>
      <c r="BR548" t="s">
        <v>29</v>
      </c>
      <c r="BS548" t="s">
        <v>29</v>
      </c>
      <c r="BT548" t="s">
        <v>29</v>
      </c>
      <c r="BU548" t="s">
        <v>29</v>
      </c>
      <c r="BV548" t="s">
        <v>29</v>
      </c>
      <c r="BW548" t="s">
        <v>29</v>
      </c>
      <c r="BX548" t="s">
        <v>29</v>
      </c>
      <c r="BY548" t="s">
        <v>29</v>
      </c>
      <c r="BZ548" t="s">
        <v>29</v>
      </c>
      <c r="CA548" t="s">
        <v>29</v>
      </c>
      <c r="CB548" t="s">
        <v>29</v>
      </c>
      <c r="CC548" t="s">
        <v>29</v>
      </c>
      <c r="CD548" t="s">
        <v>29</v>
      </c>
      <c r="CE548" t="s">
        <v>29</v>
      </c>
      <c r="CF548" t="s">
        <v>29</v>
      </c>
      <c r="CG548" t="s">
        <v>29</v>
      </c>
      <c r="CH548" t="s">
        <v>29</v>
      </c>
      <c r="CI548" t="s">
        <v>29</v>
      </c>
    </row>
    <row r="549" spans="1:87" x14ac:dyDescent="0.2">
      <c r="A549" s="55">
        <v>42915</v>
      </c>
      <c r="B549">
        <v>9.75</v>
      </c>
      <c r="C549">
        <v>0.01</v>
      </c>
      <c r="D549">
        <v>0.01</v>
      </c>
      <c r="E549">
        <v>0.01</v>
      </c>
      <c r="F549">
        <v>1.45</v>
      </c>
      <c r="G549">
        <v>0.01</v>
      </c>
      <c r="H549">
        <v>0.01</v>
      </c>
      <c r="I549">
        <v>0.01</v>
      </c>
      <c r="J549">
        <v>4.55</v>
      </c>
      <c r="K549">
        <v>0.01</v>
      </c>
      <c r="L549">
        <v>0.01</v>
      </c>
      <c r="M549">
        <v>0.01</v>
      </c>
      <c r="N549">
        <v>0.01</v>
      </c>
      <c r="O549">
        <v>0.01</v>
      </c>
      <c r="P549">
        <v>0.02</v>
      </c>
      <c r="Q549">
        <v>2.2000000000000002</v>
      </c>
      <c r="R549">
        <v>0.01</v>
      </c>
      <c r="S549">
        <v>0.01</v>
      </c>
      <c r="T549">
        <v>2.17</v>
      </c>
      <c r="U549">
        <v>5.31</v>
      </c>
      <c r="V549">
        <v>4.83</v>
      </c>
      <c r="W549">
        <v>8.73</v>
      </c>
      <c r="X549" t="s">
        <v>29</v>
      </c>
      <c r="Y549" t="s">
        <v>29</v>
      </c>
      <c r="Z549" t="s">
        <v>29</v>
      </c>
      <c r="AA549" t="s">
        <v>29</v>
      </c>
      <c r="AB549" t="s">
        <v>29</v>
      </c>
      <c r="AC549" t="s">
        <v>29</v>
      </c>
      <c r="AD549" t="s">
        <v>29</v>
      </c>
      <c r="AE549" t="s">
        <v>29</v>
      </c>
      <c r="AF549" t="s">
        <v>29</v>
      </c>
      <c r="AG549" t="s">
        <v>29</v>
      </c>
      <c r="AH549">
        <v>43.7</v>
      </c>
      <c r="AI549" t="s">
        <v>29</v>
      </c>
      <c r="AJ549" t="s">
        <v>29</v>
      </c>
      <c r="AK549" t="s">
        <v>29</v>
      </c>
      <c r="AL549">
        <v>17.350000000000001</v>
      </c>
      <c r="AM549" t="s">
        <v>29</v>
      </c>
      <c r="AN549" t="s">
        <v>29</v>
      </c>
      <c r="AO549" t="s">
        <v>29</v>
      </c>
      <c r="AP549" t="s">
        <v>29</v>
      </c>
      <c r="AQ549" t="s">
        <v>29</v>
      </c>
      <c r="AR549" t="s">
        <v>29</v>
      </c>
      <c r="AS549" t="s">
        <v>29</v>
      </c>
      <c r="AT549" t="s">
        <v>29</v>
      </c>
      <c r="AU549" t="s">
        <v>29</v>
      </c>
      <c r="AV549" t="s">
        <v>29</v>
      </c>
      <c r="AW549" t="s">
        <v>29</v>
      </c>
      <c r="AX549" t="s">
        <v>29</v>
      </c>
      <c r="AY549" t="s">
        <v>29</v>
      </c>
      <c r="AZ549" t="s">
        <v>29</v>
      </c>
      <c r="BA549" t="s">
        <v>29</v>
      </c>
      <c r="BB549" t="s">
        <v>29</v>
      </c>
      <c r="BC549" t="s">
        <v>29</v>
      </c>
      <c r="BD549" t="s">
        <v>29</v>
      </c>
      <c r="BE549" t="s">
        <v>29</v>
      </c>
      <c r="BF549" t="s">
        <v>29</v>
      </c>
      <c r="BG549" t="s">
        <v>29</v>
      </c>
      <c r="BH549" t="s">
        <v>29</v>
      </c>
      <c r="BI549" t="s">
        <v>29</v>
      </c>
      <c r="BJ549" t="s">
        <v>29</v>
      </c>
      <c r="BK549" t="s">
        <v>29</v>
      </c>
      <c r="BL549" t="s">
        <v>29</v>
      </c>
      <c r="BM549" t="s">
        <v>29</v>
      </c>
      <c r="BN549" t="s">
        <v>29</v>
      </c>
      <c r="BO549" t="s">
        <v>29</v>
      </c>
      <c r="BP549" t="s">
        <v>29</v>
      </c>
      <c r="BQ549" t="s">
        <v>29</v>
      </c>
      <c r="BR549" t="s">
        <v>29</v>
      </c>
      <c r="BS549" t="s">
        <v>29</v>
      </c>
      <c r="BT549" t="s">
        <v>29</v>
      </c>
      <c r="BU549" t="s">
        <v>29</v>
      </c>
      <c r="BV549" t="s">
        <v>29</v>
      </c>
      <c r="BW549" t="s">
        <v>29</v>
      </c>
      <c r="BX549" t="s">
        <v>29</v>
      </c>
      <c r="BY549" t="s">
        <v>29</v>
      </c>
      <c r="BZ549" t="s">
        <v>29</v>
      </c>
      <c r="CA549" t="s">
        <v>29</v>
      </c>
      <c r="CB549" t="s">
        <v>29</v>
      </c>
      <c r="CC549" t="s">
        <v>29</v>
      </c>
      <c r="CD549" t="s">
        <v>29</v>
      </c>
      <c r="CE549" t="s">
        <v>29</v>
      </c>
      <c r="CF549" t="s">
        <v>29</v>
      </c>
      <c r="CG549" t="s">
        <v>29</v>
      </c>
      <c r="CH549" t="s">
        <v>29</v>
      </c>
      <c r="CI549" t="s">
        <v>29</v>
      </c>
    </row>
    <row r="550" spans="1:87" x14ac:dyDescent="0.2">
      <c r="A550" s="55">
        <v>42916</v>
      </c>
      <c r="B550">
        <v>9.75</v>
      </c>
      <c r="C550">
        <v>0.01</v>
      </c>
      <c r="D550">
        <v>0.01</v>
      </c>
      <c r="E550">
        <v>0.01</v>
      </c>
      <c r="F550">
        <v>1.45</v>
      </c>
      <c r="G550">
        <v>0.01</v>
      </c>
      <c r="H550">
        <v>0.01</v>
      </c>
      <c r="I550">
        <v>0.01</v>
      </c>
      <c r="J550">
        <v>4.55</v>
      </c>
      <c r="K550">
        <v>0.01</v>
      </c>
      <c r="L550">
        <v>0.01</v>
      </c>
      <c r="M550">
        <v>0.01</v>
      </c>
      <c r="N550">
        <v>0.01</v>
      </c>
      <c r="O550">
        <v>0.01</v>
      </c>
      <c r="P550">
        <v>0.02</v>
      </c>
      <c r="Q550">
        <v>2.2000000000000002</v>
      </c>
      <c r="R550">
        <v>0.01</v>
      </c>
      <c r="S550">
        <v>0.01</v>
      </c>
      <c r="T550">
        <v>2.0299999999999998</v>
      </c>
      <c r="U550">
        <v>4.5</v>
      </c>
      <c r="V550">
        <v>4.55</v>
      </c>
      <c r="W550">
        <v>9.48</v>
      </c>
      <c r="X550" t="s">
        <v>29</v>
      </c>
      <c r="Y550" t="s">
        <v>29</v>
      </c>
      <c r="Z550" t="s">
        <v>29</v>
      </c>
      <c r="AA550" t="s">
        <v>29</v>
      </c>
      <c r="AB550" t="s">
        <v>29</v>
      </c>
      <c r="AC550" t="s">
        <v>29</v>
      </c>
      <c r="AD550" t="s">
        <v>29</v>
      </c>
      <c r="AE550" t="s">
        <v>29</v>
      </c>
      <c r="AF550" t="s">
        <v>29</v>
      </c>
      <c r="AG550" t="s">
        <v>29</v>
      </c>
      <c r="AH550">
        <v>43.7</v>
      </c>
      <c r="AI550" t="s">
        <v>29</v>
      </c>
      <c r="AJ550" t="s">
        <v>29</v>
      </c>
      <c r="AK550" t="s">
        <v>29</v>
      </c>
      <c r="AL550">
        <v>17.440000000000001</v>
      </c>
      <c r="AM550" t="s">
        <v>29</v>
      </c>
      <c r="AN550" t="s">
        <v>29</v>
      </c>
      <c r="AO550" t="s">
        <v>29</v>
      </c>
      <c r="AP550" t="s">
        <v>29</v>
      </c>
      <c r="AQ550" t="s">
        <v>29</v>
      </c>
      <c r="AR550" t="s">
        <v>29</v>
      </c>
      <c r="AS550" t="s">
        <v>29</v>
      </c>
      <c r="AT550" t="s">
        <v>29</v>
      </c>
      <c r="AU550" t="s">
        <v>29</v>
      </c>
      <c r="AV550" t="s">
        <v>29</v>
      </c>
      <c r="AW550" t="s">
        <v>29</v>
      </c>
      <c r="AX550" t="s">
        <v>29</v>
      </c>
      <c r="AY550" t="s">
        <v>29</v>
      </c>
      <c r="AZ550" t="s">
        <v>29</v>
      </c>
      <c r="BA550" t="s">
        <v>29</v>
      </c>
      <c r="BB550" t="s">
        <v>29</v>
      </c>
      <c r="BC550" t="s">
        <v>29</v>
      </c>
      <c r="BD550" t="s">
        <v>29</v>
      </c>
      <c r="BE550" t="s">
        <v>29</v>
      </c>
      <c r="BF550" t="s">
        <v>29</v>
      </c>
      <c r="BG550" t="s">
        <v>29</v>
      </c>
      <c r="BH550" t="s">
        <v>29</v>
      </c>
      <c r="BI550" t="s">
        <v>29</v>
      </c>
      <c r="BJ550" t="s">
        <v>29</v>
      </c>
      <c r="BK550" t="s">
        <v>29</v>
      </c>
      <c r="BL550" t="s">
        <v>29</v>
      </c>
      <c r="BM550" t="s">
        <v>29</v>
      </c>
      <c r="BN550" t="s">
        <v>29</v>
      </c>
      <c r="BO550" t="s">
        <v>29</v>
      </c>
      <c r="BP550" t="s">
        <v>29</v>
      </c>
      <c r="BQ550" t="s">
        <v>29</v>
      </c>
      <c r="BR550" t="s">
        <v>29</v>
      </c>
      <c r="BS550" t="s">
        <v>29</v>
      </c>
      <c r="BT550" t="s">
        <v>29</v>
      </c>
      <c r="BU550" t="s">
        <v>29</v>
      </c>
      <c r="BV550" t="s">
        <v>29</v>
      </c>
      <c r="BW550" t="s">
        <v>29</v>
      </c>
      <c r="BX550" t="s">
        <v>29</v>
      </c>
      <c r="BY550" t="s">
        <v>29</v>
      </c>
      <c r="BZ550" t="s">
        <v>29</v>
      </c>
      <c r="CA550" t="s">
        <v>29</v>
      </c>
      <c r="CB550" t="s">
        <v>29</v>
      </c>
      <c r="CC550" t="s">
        <v>29</v>
      </c>
      <c r="CD550" t="s">
        <v>29</v>
      </c>
      <c r="CE550" t="s">
        <v>29</v>
      </c>
      <c r="CF550" t="s">
        <v>29</v>
      </c>
      <c r="CG550" t="s">
        <v>29</v>
      </c>
      <c r="CH550" t="s">
        <v>29</v>
      </c>
      <c r="CI550" t="s">
        <v>29</v>
      </c>
    </row>
    <row r="551" spans="1:87" x14ac:dyDescent="0.2">
      <c r="A551" s="55">
        <v>42919</v>
      </c>
      <c r="B551">
        <v>9.75</v>
      </c>
      <c r="C551">
        <v>0.01</v>
      </c>
      <c r="D551">
        <v>0.01</v>
      </c>
      <c r="E551">
        <v>0.01</v>
      </c>
      <c r="F551">
        <v>1.45</v>
      </c>
      <c r="G551">
        <v>0.01</v>
      </c>
      <c r="H551">
        <v>0.01</v>
      </c>
      <c r="I551">
        <v>0.01</v>
      </c>
      <c r="J551">
        <v>4.55</v>
      </c>
      <c r="K551">
        <v>0.01</v>
      </c>
      <c r="L551">
        <v>0.01</v>
      </c>
      <c r="M551">
        <v>0.01</v>
      </c>
      <c r="N551">
        <v>0.01</v>
      </c>
      <c r="O551">
        <v>0.01</v>
      </c>
      <c r="P551">
        <v>0.02</v>
      </c>
      <c r="Q551">
        <v>2.2000000000000002</v>
      </c>
      <c r="R551">
        <v>0.01</v>
      </c>
      <c r="S551">
        <v>0.01</v>
      </c>
      <c r="T551">
        <v>1.89</v>
      </c>
      <c r="U551">
        <v>4.72</v>
      </c>
      <c r="V551">
        <v>4.4400000000000004</v>
      </c>
      <c r="W551">
        <v>9.2200000000000006</v>
      </c>
      <c r="X551" t="s">
        <v>29</v>
      </c>
      <c r="Y551" t="s">
        <v>29</v>
      </c>
      <c r="Z551" t="s">
        <v>29</v>
      </c>
      <c r="AA551" t="s">
        <v>29</v>
      </c>
      <c r="AB551" t="s">
        <v>29</v>
      </c>
      <c r="AC551" t="s">
        <v>29</v>
      </c>
      <c r="AD551" t="s">
        <v>29</v>
      </c>
      <c r="AE551" t="s">
        <v>29</v>
      </c>
      <c r="AF551" t="s">
        <v>29</v>
      </c>
      <c r="AG551" t="s">
        <v>29</v>
      </c>
      <c r="AH551">
        <v>43.7</v>
      </c>
      <c r="AI551" t="s">
        <v>29</v>
      </c>
      <c r="AJ551" t="s">
        <v>29</v>
      </c>
      <c r="AK551" t="s">
        <v>29</v>
      </c>
      <c r="AL551">
        <v>16.89</v>
      </c>
      <c r="AM551" t="s">
        <v>29</v>
      </c>
      <c r="AN551" t="s">
        <v>29</v>
      </c>
      <c r="AO551" t="s">
        <v>29</v>
      </c>
      <c r="AP551" t="s">
        <v>29</v>
      </c>
      <c r="AQ551" t="s">
        <v>29</v>
      </c>
      <c r="AR551" t="s">
        <v>29</v>
      </c>
      <c r="AS551" t="s">
        <v>29</v>
      </c>
      <c r="AT551" t="s">
        <v>29</v>
      </c>
      <c r="AU551" t="s">
        <v>29</v>
      </c>
      <c r="AV551" t="s">
        <v>29</v>
      </c>
      <c r="AW551" t="s">
        <v>29</v>
      </c>
      <c r="AX551" t="s">
        <v>29</v>
      </c>
      <c r="AY551" t="s">
        <v>29</v>
      </c>
      <c r="AZ551" t="s">
        <v>29</v>
      </c>
      <c r="BA551" t="s">
        <v>29</v>
      </c>
      <c r="BB551" t="s">
        <v>29</v>
      </c>
      <c r="BC551" t="s">
        <v>29</v>
      </c>
      <c r="BD551" t="s">
        <v>29</v>
      </c>
      <c r="BE551" t="s">
        <v>29</v>
      </c>
      <c r="BF551" t="s">
        <v>29</v>
      </c>
      <c r="BG551" t="s">
        <v>29</v>
      </c>
      <c r="BH551" t="s">
        <v>29</v>
      </c>
      <c r="BI551" t="s">
        <v>29</v>
      </c>
      <c r="BJ551" t="s">
        <v>29</v>
      </c>
      <c r="BK551" t="s">
        <v>29</v>
      </c>
      <c r="BL551" t="s">
        <v>29</v>
      </c>
      <c r="BM551" t="s">
        <v>29</v>
      </c>
      <c r="BN551" t="s">
        <v>29</v>
      </c>
      <c r="BO551" t="s">
        <v>29</v>
      </c>
      <c r="BP551" t="s">
        <v>29</v>
      </c>
      <c r="BQ551" t="s">
        <v>29</v>
      </c>
      <c r="BR551" t="s">
        <v>29</v>
      </c>
      <c r="BS551" t="s">
        <v>29</v>
      </c>
      <c r="BT551" t="s">
        <v>29</v>
      </c>
      <c r="BU551" t="s">
        <v>29</v>
      </c>
      <c r="BV551" t="s">
        <v>29</v>
      </c>
      <c r="BW551" t="s">
        <v>29</v>
      </c>
      <c r="BX551" t="s">
        <v>29</v>
      </c>
      <c r="BY551" t="s">
        <v>29</v>
      </c>
      <c r="BZ551" t="s">
        <v>29</v>
      </c>
      <c r="CA551" t="s">
        <v>29</v>
      </c>
      <c r="CB551" t="s">
        <v>29</v>
      </c>
      <c r="CC551" t="s">
        <v>29</v>
      </c>
      <c r="CD551" t="s">
        <v>29</v>
      </c>
      <c r="CE551" t="s">
        <v>29</v>
      </c>
      <c r="CF551" t="s">
        <v>29</v>
      </c>
      <c r="CG551" t="s">
        <v>29</v>
      </c>
      <c r="CH551" t="s">
        <v>29</v>
      </c>
      <c r="CI551" t="s">
        <v>29</v>
      </c>
    </row>
    <row r="552" spans="1:87" x14ac:dyDescent="0.2">
      <c r="A552" s="55">
        <v>42920</v>
      </c>
      <c r="B552">
        <v>9.75</v>
      </c>
      <c r="C552">
        <v>0.01</v>
      </c>
      <c r="D552">
        <v>0.01</v>
      </c>
      <c r="E552">
        <v>0.01</v>
      </c>
      <c r="F552">
        <v>1.45</v>
      </c>
      <c r="G552">
        <v>0.01</v>
      </c>
      <c r="H552">
        <v>0.01</v>
      </c>
      <c r="I552">
        <v>0.01</v>
      </c>
      <c r="J552">
        <v>4.55</v>
      </c>
      <c r="K552">
        <v>0.01</v>
      </c>
      <c r="L552">
        <v>0.01</v>
      </c>
      <c r="M552">
        <v>0.01</v>
      </c>
      <c r="N552">
        <v>0.01</v>
      </c>
      <c r="O552">
        <v>0.01</v>
      </c>
      <c r="P552">
        <v>0.02</v>
      </c>
      <c r="Q552">
        <v>2.2000000000000002</v>
      </c>
      <c r="R552">
        <v>0.01</v>
      </c>
      <c r="S552">
        <v>0.01</v>
      </c>
      <c r="T552">
        <v>1.89</v>
      </c>
      <c r="U552">
        <v>4.72</v>
      </c>
      <c r="V552">
        <v>4.4400000000000004</v>
      </c>
      <c r="W552">
        <v>9.2200000000000006</v>
      </c>
      <c r="X552" t="s">
        <v>29</v>
      </c>
      <c r="Y552" t="s">
        <v>29</v>
      </c>
      <c r="Z552" t="s">
        <v>29</v>
      </c>
      <c r="AA552" t="s">
        <v>29</v>
      </c>
      <c r="AB552" t="s">
        <v>29</v>
      </c>
      <c r="AC552" t="s">
        <v>29</v>
      </c>
      <c r="AD552" t="s">
        <v>29</v>
      </c>
      <c r="AE552" t="s">
        <v>29</v>
      </c>
      <c r="AF552" t="s">
        <v>29</v>
      </c>
      <c r="AG552" t="s">
        <v>29</v>
      </c>
      <c r="AH552">
        <v>43.7</v>
      </c>
      <c r="AI552" t="s">
        <v>29</v>
      </c>
      <c r="AJ552" t="s">
        <v>29</v>
      </c>
      <c r="AK552" t="s">
        <v>29</v>
      </c>
      <c r="AL552">
        <v>16.89</v>
      </c>
      <c r="AM552" t="s">
        <v>29</v>
      </c>
      <c r="AN552" t="s">
        <v>29</v>
      </c>
      <c r="AO552" t="s">
        <v>29</v>
      </c>
      <c r="AP552" t="s">
        <v>29</v>
      </c>
      <c r="AQ552" t="s">
        <v>29</v>
      </c>
      <c r="AR552" t="s">
        <v>29</v>
      </c>
      <c r="AS552" t="s">
        <v>29</v>
      </c>
      <c r="AT552" t="s">
        <v>29</v>
      </c>
      <c r="AU552" t="s">
        <v>29</v>
      </c>
      <c r="AV552" t="s">
        <v>29</v>
      </c>
      <c r="AW552" t="s">
        <v>29</v>
      </c>
      <c r="AX552" t="s">
        <v>29</v>
      </c>
      <c r="AY552" t="s">
        <v>29</v>
      </c>
      <c r="AZ552" t="s">
        <v>29</v>
      </c>
      <c r="BA552" t="s">
        <v>29</v>
      </c>
      <c r="BB552" t="s">
        <v>29</v>
      </c>
      <c r="BC552" t="s">
        <v>29</v>
      </c>
      <c r="BD552" t="s">
        <v>29</v>
      </c>
      <c r="BE552" t="s">
        <v>29</v>
      </c>
      <c r="BF552" t="s">
        <v>29</v>
      </c>
      <c r="BG552" t="s">
        <v>29</v>
      </c>
      <c r="BH552" t="s">
        <v>29</v>
      </c>
      <c r="BI552" t="s">
        <v>29</v>
      </c>
      <c r="BJ552" t="s">
        <v>29</v>
      </c>
      <c r="BK552" t="s">
        <v>29</v>
      </c>
      <c r="BL552" t="s">
        <v>29</v>
      </c>
      <c r="BM552" t="s">
        <v>29</v>
      </c>
      <c r="BN552" t="s">
        <v>29</v>
      </c>
      <c r="BO552" t="s">
        <v>29</v>
      </c>
      <c r="BP552" t="s">
        <v>29</v>
      </c>
      <c r="BQ552" t="s">
        <v>29</v>
      </c>
      <c r="BR552" t="s">
        <v>29</v>
      </c>
      <c r="BS552" t="s">
        <v>29</v>
      </c>
      <c r="BT552" t="s">
        <v>29</v>
      </c>
      <c r="BU552" t="s">
        <v>29</v>
      </c>
      <c r="BV552" t="s">
        <v>29</v>
      </c>
      <c r="BW552" t="s">
        <v>29</v>
      </c>
      <c r="BX552" t="s">
        <v>29</v>
      </c>
      <c r="BY552" t="s">
        <v>29</v>
      </c>
      <c r="BZ552" t="s">
        <v>29</v>
      </c>
      <c r="CA552" t="s">
        <v>29</v>
      </c>
      <c r="CB552" t="s">
        <v>29</v>
      </c>
      <c r="CC552" t="s">
        <v>29</v>
      </c>
      <c r="CD552" t="s">
        <v>29</v>
      </c>
      <c r="CE552" t="s">
        <v>29</v>
      </c>
      <c r="CF552" t="s">
        <v>29</v>
      </c>
      <c r="CG552" t="s">
        <v>29</v>
      </c>
      <c r="CH552" t="s">
        <v>29</v>
      </c>
      <c r="CI552" t="s">
        <v>29</v>
      </c>
    </row>
    <row r="553" spans="1:87" x14ac:dyDescent="0.2">
      <c r="A553" s="55">
        <v>42921</v>
      </c>
      <c r="B553">
        <v>9.75</v>
      </c>
      <c r="C553">
        <v>0.01</v>
      </c>
      <c r="D553">
        <v>0.01</v>
      </c>
      <c r="E553">
        <v>0.01</v>
      </c>
      <c r="F553">
        <v>1.45</v>
      </c>
      <c r="G553">
        <v>0.01</v>
      </c>
      <c r="H553">
        <v>0.01</v>
      </c>
      <c r="I553">
        <v>0.01</v>
      </c>
      <c r="J553">
        <v>4.55</v>
      </c>
      <c r="K553">
        <v>0.01</v>
      </c>
      <c r="L553">
        <v>0.01</v>
      </c>
      <c r="M553">
        <v>0.01</v>
      </c>
      <c r="N553">
        <v>0.01</v>
      </c>
      <c r="O553">
        <v>0.01</v>
      </c>
      <c r="P553">
        <v>0.02</v>
      </c>
      <c r="Q553">
        <v>2.2000000000000002</v>
      </c>
      <c r="R553">
        <v>0.01</v>
      </c>
      <c r="S553">
        <v>0.01</v>
      </c>
      <c r="T553">
        <v>1.52</v>
      </c>
      <c r="U553">
        <v>4.2</v>
      </c>
      <c r="V553">
        <v>4.08</v>
      </c>
      <c r="W553">
        <v>8.7200000000000006</v>
      </c>
      <c r="X553" t="s">
        <v>29</v>
      </c>
      <c r="Y553" t="s">
        <v>29</v>
      </c>
      <c r="Z553" t="s">
        <v>29</v>
      </c>
      <c r="AA553" t="s">
        <v>29</v>
      </c>
      <c r="AB553" t="s">
        <v>29</v>
      </c>
      <c r="AC553" t="s">
        <v>29</v>
      </c>
      <c r="AD553" t="s">
        <v>29</v>
      </c>
      <c r="AE553" t="s">
        <v>29</v>
      </c>
      <c r="AF553" t="s">
        <v>29</v>
      </c>
      <c r="AG553" t="s">
        <v>29</v>
      </c>
      <c r="AH553">
        <v>43.7</v>
      </c>
      <c r="AI553" t="s">
        <v>29</v>
      </c>
      <c r="AJ553" t="s">
        <v>29</v>
      </c>
      <c r="AK553" t="s">
        <v>29</v>
      </c>
      <c r="AL553">
        <v>16.940000000000001</v>
      </c>
      <c r="AM553" t="s">
        <v>29</v>
      </c>
      <c r="AN553" t="s">
        <v>29</v>
      </c>
      <c r="AO553" t="s">
        <v>29</v>
      </c>
      <c r="AP553" t="s">
        <v>29</v>
      </c>
      <c r="AQ553" t="s">
        <v>29</v>
      </c>
      <c r="AR553" t="s">
        <v>29</v>
      </c>
      <c r="AS553" t="s">
        <v>29</v>
      </c>
      <c r="AT553" t="s">
        <v>29</v>
      </c>
      <c r="AU553" t="s">
        <v>29</v>
      </c>
      <c r="AV553" t="s">
        <v>29</v>
      </c>
      <c r="AW553" t="s">
        <v>29</v>
      </c>
      <c r="AX553" t="s">
        <v>29</v>
      </c>
      <c r="AY553" t="s">
        <v>29</v>
      </c>
      <c r="AZ553" t="s">
        <v>29</v>
      </c>
      <c r="BA553" t="s">
        <v>29</v>
      </c>
      <c r="BB553" t="s">
        <v>29</v>
      </c>
      <c r="BC553" t="s">
        <v>29</v>
      </c>
      <c r="BD553" t="s">
        <v>29</v>
      </c>
      <c r="BE553" t="s">
        <v>29</v>
      </c>
      <c r="BF553" t="s">
        <v>29</v>
      </c>
      <c r="BG553" t="s">
        <v>29</v>
      </c>
      <c r="BH553" t="s">
        <v>29</v>
      </c>
      <c r="BI553" t="s">
        <v>29</v>
      </c>
      <c r="BJ553" t="s">
        <v>29</v>
      </c>
      <c r="BK553" t="s">
        <v>29</v>
      </c>
      <c r="BL553" t="s">
        <v>29</v>
      </c>
      <c r="BM553" t="s">
        <v>29</v>
      </c>
      <c r="BN553" t="s">
        <v>29</v>
      </c>
      <c r="BO553" t="s">
        <v>29</v>
      </c>
      <c r="BP553" t="s">
        <v>29</v>
      </c>
      <c r="BQ553" t="s">
        <v>29</v>
      </c>
      <c r="BR553" t="s">
        <v>29</v>
      </c>
      <c r="BS553" t="s">
        <v>29</v>
      </c>
      <c r="BT553" t="s">
        <v>29</v>
      </c>
      <c r="BU553" t="s">
        <v>29</v>
      </c>
      <c r="BV553" t="s">
        <v>29</v>
      </c>
      <c r="BW553" t="s">
        <v>29</v>
      </c>
      <c r="BX553" t="s">
        <v>29</v>
      </c>
      <c r="BY553" t="s">
        <v>29</v>
      </c>
      <c r="BZ553" t="s">
        <v>29</v>
      </c>
      <c r="CA553" t="s">
        <v>29</v>
      </c>
      <c r="CB553" t="s">
        <v>29</v>
      </c>
      <c r="CC553" t="s">
        <v>29</v>
      </c>
      <c r="CD553" t="s">
        <v>29</v>
      </c>
      <c r="CE553" t="s">
        <v>29</v>
      </c>
      <c r="CF553" t="s">
        <v>29</v>
      </c>
      <c r="CG553" t="s">
        <v>29</v>
      </c>
      <c r="CH553" t="s">
        <v>29</v>
      </c>
      <c r="CI553" t="s">
        <v>29</v>
      </c>
    </row>
    <row r="554" spans="1:87" x14ac:dyDescent="0.2">
      <c r="A554" s="55">
        <v>42922</v>
      </c>
      <c r="B554">
        <v>9.75</v>
      </c>
      <c r="C554">
        <v>0.01</v>
      </c>
      <c r="D554">
        <v>0.01</v>
      </c>
      <c r="E554">
        <v>0.01</v>
      </c>
      <c r="F554">
        <v>1.45</v>
      </c>
      <c r="G554">
        <v>0.01</v>
      </c>
      <c r="H554">
        <v>0.01</v>
      </c>
      <c r="I554">
        <v>0.01</v>
      </c>
      <c r="J554">
        <v>4.55</v>
      </c>
      <c r="K554">
        <v>0.01</v>
      </c>
      <c r="L554">
        <v>0.01</v>
      </c>
      <c r="M554">
        <v>0.01</v>
      </c>
      <c r="N554">
        <v>0.01</v>
      </c>
      <c r="O554">
        <v>0.01</v>
      </c>
      <c r="P554">
        <v>0.02</v>
      </c>
      <c r="Q554">
        <v>2.2000000000000002</v>
      </c>
      <c r="R554">
        <v>0.01</v>
      </c>
      <c r="S554">
        <v>0.01</v>
      </c>
      <c r="T554">
        <v>2.4500000000000002</v>
      </c>
      <c r="U554">
        <v>5.93</v>
      </c>
      <c r="V554">
        <v>5.14</v>
      </c>
      <c r="W554">
        <v>10.6</v>
      </c>
      <c r="X554" t="s">
        <v>29</v>
      </c>
      <c r="Y554" t="s">
        <v>29</v>
      </c>
      <c r="Z554" t="s">
        <v>29</v>
      </c>
      <c r="AA554" t="s">
        <v>29</v>
      </c>
      <c r="AB554" t="s">
        <v>29</v>
      </c>
      <c r="AC554" t="s">
        <v>29</v>
      </c>
      <c r="AD554" t="s">
        <v>29</v>
      </c>
      <c r="AE554" t="s">
        <v>29</v>
      </c>
      <c r="AF554" t="s">
        <v>29</v>
      </c>
      <c r="AG554" t="s">
        <v>29</v>
      </c>
      <c r="AH554">
        <v>43.7</v>
      </c>
      <c r="AI554" t="s">
        <v>29</v>
      </c>
      <c r="AJ554" t="s">
        <v>29</v>
      </c>
      <c r="AK554" t="s">
        <v>29</v>
      </c>
      <c r="AL554">
        <v>17.8</v>
      </c>
      <c r="AM554" t="s">
        <v>29</v>
      </c>
      <c r="AN554" t="s">
        <v>29</v>
      </c>
      <c r="AO554" t="s">
        <v>29</v>
      </c>
      <c r="AP554" t="s">
        <v>29</v>
      </c>
      <c r="AQ554" t="s">
        <v>29</v>
      </c>
      <c r="AR554" t="s">
        <v>29</v>
      </c>
      <c r="AS554" t="s">
        <v>29</v>
      </c>
      <c r="AT554" t="s">
        <v>29</v>
      </c>
      <c r="AU554" t="s">
        <v>29</v>
      </c>
      <c r="AV554" t="s">
        <v>29</v>
      </c>
      <c r="AW554" t="s">
        <v>29</v>
      </c>
      <c r="AX554" t="s">
        <v>29</v>
      </c>
      <c r="AY554" t="s">
        <v>29</v>
      </c>
      <c r="AZ554" t="s">
        <v>29</v>
      </c>
      <c r="BA554" t="s">
        <v>29</v>
      </c>
      <c r="BB554" t="s">
        <v>29</v>
      </c>
      <c r="BC554" t="s">
        <v>29</v>
      </c>
      <c r="BD554" t="s">
        <v>29</v>
      </c>
      <c r="BE554" t="s">
        <v>29</v>
      </c>
      <c r="BF554" t="s">
        <v>29</v>
      </c>
      <c r="BG554" t="s">
        <v>29</v>
      </c>
      <c r="BH554" t="s">
        <v>29</v>
      </c>
      <c r="BI554" t="s">
        <v>29</v>
      </c>
      <c r="BJ554" t="s">
        <v>29</v>
      </c>
      <c r="BK554" t="s">
        <v>29</v>
      </c>
      <c r="BL554" t="s">
        <v>29</v>
      </c>
      <c r="BM554" t="s">
        <v>29</v>
      </c>
      <c r="BN554" t="s">
        <v>29</v>
      </c>
      <c r="BO554" t="s">
        <v>29</v>
      </c>
      <c r="BP554" t="s">
        <v>29</v>
      </c>
      <c r="BQ554" t="s">
        <v>29</v>
      </c>
      <c r="BR554" t="s">
        <v>29</v>
      </c>
      <c r="BS554" t="s">
        <v>29</v>
      </c>
      <c r="BT554" t="s">
        <v>29</v>
      </c>
      <c r="BU554" t="s">
        <v>29</v>
      </c>
      <c r="BV554" t="s">
        <v>29</v>
      </c>
      <c r="BW554" t="s">
        <v>29</v>
      </c>
      <c r="BX554" t="s">
        <v>29</v>
      </c>
      <c r="BY554" t="s">
        <v>29</v>
      </c>
      <c r="BZ554" t="s">
        <v>29</v>
      </c>
      <c r="CA554" t="s">
        <v>29</v>
      </c>
      <c r="CB554" t="s">
        <v>29</v>
      </c>
      <c r="CC554" t="s">
        <v>29</v>
      </c>
      <c r="CD554" t="s">
        <v>29</v>
      </c>
      <c r="CE554" t="s">
        <v>29</v>
      </c>
      <c r="CF554" t="s">
        <v>29</v>
      </c>
      <c r="CG554" t="s">
        <v>29</v>
      </c>
      <c r="CH554" t="s">
        <v>29</v>
      </c>
      <c r="CI554" t="s">
        <v>29</v>
      </c>
    </row>
    <row r="555" spans="1:87" x14ac:dyDescent="0.2">
      <c r="A555" s="55">
        <v>42923</v>
      </c>
      <c r="B555">
        <v>9.75</v>
      </c>
      <c r="C555">
        <v>0.01</v>
      </c>
      <c r="D555">
        <v>0.01</v>
      </c>
      <c r="E555">
        <v>0.01</v>
      </c>
      <c r="F555">
        <v>1.45</v>
      </c>
      <c r="G555">
        <v>0.01</v>
      </c>
      <c r="H555">
        <v>0.01</v>
      </c>
      <c r="I555">
        <v>0.01</v>
      </c>
      <c r="J555">
        <v>4.55</v>
      </c>
      <c r="K555">
        <v>0.01</v>
      </c>
      <c r="L555">
        <v>0.01</v>
      </c>
      <c r="M555">
        <v>0.01</v>
      </c>
      <c r="N555">
        <v>0.01</v>
      </c>
      <c r="O555">
        <v>0.01</v>
      </c>
      <c r="P555">
        <v>0.02</v>
      </c>
      <c r="Q555">
        <v>2.2000000000000002</v>
      </c>
      <c r="R555">
        <v>0.01</v>
      </c>
      <c r="S555">
        <v>0.01</v>
      </c>
      <c r="T555">
        <v>1.51</v>
      </c>
      <c r="U555">
        <v>4.63</v>
      </c>
      <c r="V555">
        <v>4.33</v>
      </c>
      <c r="W555">
        <v>9.1999999999999993</v>
      </c>
      <c r="X555" t="s">
        <v>29</v>
      </c>
      <c r="Y555" t="s">
        <v>29</v>
      </c>
      <c r="Z555" t="s">
        <v>29</v>
      </c>
      <c r="AA555" t="s">
        <v>29</v>
      </c>
      <c r="AB555" t="s">
        <v>29</v>
      </c>
      <c r="AC555" t="s">
        <v>29</v>
      </c>
      <c r="AD555" t="s">
        <v>29</v>
      </c>
      <c r="AE555" t="s">
        <v>29</v>
      </c>
      <c r="AF555" t="s">
        <v>29</v>
      </c>
      <c r="AG555" t="s">
        <v>29</v>
      </c>
      <c r="AH555">
        <v>43.7</v>
      </c>
      <c r="AI555" t="s">
        <v>29</v>
      </c>
      <c r="AJ555" t="s">
        <v>29</v>
      </c>
      <c r="AK555" t="s">
        <v>29</v>
      </c>
      <c r="AL555">
        <v>17.649999999999999</v>
      </c>
      <c r="AM555" t="s">
        <v>29</v>
      </c>
      <c r="AN555" t="s">
        <v>29</v>
      </c>
      <c r="AO555" t="s">
        <v>29</v>
      </c>
      <c r="AP555" t="s">
        <v>29</v>
      </c>
      <c r="AQ555" t="s">
        <v>29</v>
      </c>
      <c r="AR555" t="s">
        <v>29</v>
      </c>
      <c r="AS555" t="s">
        <v>29</v>
      </c>
      <c r="AT555" t="s">
        <v>29</v>
      </c>
      <c r="AU555" t="s">
        <v>29</v>
      </c>
      <c r="AV555" t="s">
        <v>29</v>
      </c>
      <c r="AW555" t="s">
        <v>29</v>
      </c>
      <c r="AX555" t="s">
        <v>29</v>
      </c>
      <c r="AY555" t="s">
        <v>29</v>
      </c>
      <c r="AZ555" t="s">
        <v>29</v>
      </c>
      <c r="BA555" t="s">
        <v>29</v>
      </c>
      <c r="BB555" t="s">
        <v>29</v>
      </c>
      <c r="BC555" t="s">
        <v>29</v>
      </c>
      <c r="BD555" t="s">
        <v>29</v>
      </c>
      <c r="BE555" t="s">
        <v>29</v>
      </c>
      <c r="BF555" t="s">
        <v>29</v>
      </c>
      <c r="BG555" t="s">
        <v>29</v>
      </c>
      <c r="BH555" t="s">
        <v>29</v>
      </c>
      <c r="BI555" t="s">
        <v>29</v>
      </c>
      <c r="BJ555" t="s">
        <v>29</v>
      </c>
      <c r="BK555" t="s">
        <v>29</v>
      </c>
      <c r="BL555" t="s">
        <v>29</v>
      </c>
      <c r="BM555" t="s">
        <v>29</v>
      </c>
      <c r="BN555" t="s">
        <v>29</v>
      </c>
      <c r="BO555" t="s">
        <v>29</v>
      </c>
      <c r="BP555" t="s">
        <v>29</v>
      </c>
      <c r="BQ555" t="s">
        <v>29</v>
      </c>
      <c r="BR555" t="s">
        <v>29</v>
      </c>
      <c r="BS555" t="s">
        <v>29</v>
      </c>
      <c r="BT555" t="s">
        <v>29</v>
      </c>
      <c r="BU555" t="s">
        <v>29</v>
      </c>
      <c r="BV555" t="s">
        <v>29</v>
      </c>
      <c r="BW555" t="s">
        <v>29</v>
      </c>
      <c r="BX555" t="s">
        <v>29</v>
      </c>
      <c r="BY555" t="s">
        <v>29</v>
      </c>
      <c r="BZ555" t="s">
        <v>29</v>
      </c>
      <c r="CA555" t="s">
        <v>29</v>
      </c>
      <c r="CB555" t="s">
        <v>29</v>
      </c>
      <c r="CC555" t="s">
        <v>29</v>
      </c>
      <c r="CD555" t="s">
        <v>29</v>
      </c>
      <c r="CE555" t="s">
        <v>29</v>
      </c>
      <c r="CF555" t="s">
        <v>29</v>
      </c>
      <c r="CG555" t="s">
        <v>29</v>
      </c>
      <c r="CH555" t="s">
        <v>29</v>
      </c>
      <c r="CI555" t="s">
        <v>29</v>
      </c>
    </row>
    <row r="556" spans="1:87" x14ac:dyDescent="0.2">
      <c r="A556" s="55">
        <v>42926</v>
      </c>
      <c r="B556">
        <v>9.75</v>
      </c>
      <c r="C556">
        <v>0.01</v>
      </c>
      <c r="D556">
        <v>0.01</v>
      </c>
      <c r="E556">
        <v>0.01</v>
      </c>
      <c r="F556">
        <v>1.45</v>
      </c>
      <c r="G556">
        <v>0.01</v>
      </c>
      <c r="H556">
        <v>0.01</v>
      </c>
      <c r="I556">
        <v>0.01</v>
      </c>
      <c r="J556">
        <v>4.55</v>
      </c>
      <c r="K556">
        <v>0.01</v>
      </c>
      <c r="L556">
        <v>0.01</v>
      </c>
      <c r="M556">
        <v>0.01</v>
      </c>
      <c r="N556">
        <v>0.01</v>
      </c>
      <c r="O556">
        <v>0.01</v>
      </c>
      <c r="P556">
        <v>0.02</v>
      </c>
      <c r="Q556">
        <v>2.2000000000000002</v>
      </c>
      <c r="R556">
        <v>0.01</v>
      </c>
      <c r="S556">
        <v>0.01</v>
      </c>
      <c r="T556">
        <v>1.25</v>
      </c>
      <c r="U556">
        <v>4.26</v>
      </c>
      <c r="V556">
        <v>4.0599999999999996</v>
      </c>
      <c r="W556">
        <v>8.91</v>
      </c>
      <c r="X556" t="s">
        <v>29</v>
      </c>
      <c r="Y556" t="s">
        <v>29</v>
      </c>
      <c r="Z556" t="s">
        <v>29</v>
      </c>
      <c r="AA556" t="s">
        <v>29</v>
      </c>
      <c r="AB556" t="s">
        <v>29</v>
      </c>
      <c r="AC556" t="s">
        <v>29</v>
      </c>
      <c r="AD556" t="s">
        <v>29</v>
      </c>
      <c r="AE556" t="s">
        <v>29</v>
      </c>
      <c r="AF556" t="s">
        <v>29</v>
      </c>
      <c r="AG556" t="s">
        <v>29</v>
      </c>
      <c r="AH556">
        <v>43.7</v>
      </c>
      <c r="AI556" t="s">
        <v>29</v>
      </c>
      <c r="AJ556" t="s">
        <v>29</v>
      </c>
      <c r="AK556" t="s">
        <v>29</v>
      </c>
      <c r="AL556">
        <v>16.940000000000001</v>
      </c>
      <c r="AM556" t="s">
        <v>29</v>
      </c>
      <c r="AN556" t="s">
        <v>29</v>
      </c>
      <c r="AO556" t="s">
        <v>29</v>
      </c>
      <c r="AP556" t="s">
        <v>29</v>
      </c>
      <c r="AQ556" t="s">
        <v>29</v>
      </c>
      <c r="AR556" t="s">
        <v>29</v>
      </c>
      <c r="AS556" t="s">
        <v>29</v>
      </c>
      <c r="AT556" t="s">
        <v>29</v>
      </c>
      <c r="AU556" t="s">
        <v>29</v>
      </c>
      <c r="AV556" t="s">
        <v>29</v>
      </c>
      <c r="AW556" t="s">
        <v>29</v>
      </c>
      <c r="AX556" t="s">
        <v>29</v>
      </c>
      <c r="AY556" t="s">
        <v>29</v>
      </c>
      <c r="AZ556" t="s">
        <v>29</v>
      </c>
      <c r="BA556" t="s">
        <v>29</v>
      </c>
      <c r="BB556" t="s">
        <v>29</v>
      </c>
      <c r="BC556" t="s">
        <v>29</v>
      </c>
      <c r="BD556" t="s">
        <v>29</v>
      </c>
      <c r="BE556" t="s">
        <v>29</v>
      </c>
      <c r="BF556" t="s">
        <v>29</v>
      </c>
      <c r="BG556" t="s">
        <v>29</v>
      </c>
      <c r="BH556" t="s">
        <v>29</v>
      </c>
      <c r="BI556" t="s">
        <v>29</v>
      </c>
      <c r="BJ556" t="s">
        <v>29</v>
      </c>
      <c r="BK556" t="s">
        <v>29</v>
      </c>
      <c r="BL556" t="s">
        <v>29</v>
      </c>
      <c r="BM556" t="s">
        <v>29</v>
      </c>
      <c r="BN556" t="s">
        <v>29</v>
      </c>
      <c r="BO556" t="s">
        <v>29</v>
      </c>
      <c r="BP556" t="s">
        <v>29</v>
      </c>
      <c r="BQ556" t="s">
        <v>29</v>
      </c>
      <c r="BR556" t="s">
        <v>29</v>
      </c>
      <c r="BS556" t="s">
        <v>29</v>
      </c>
      <c r="BT556" t="s">
        <v>29</v>
      </c>
      <c r="BU556" t="s">
        <v>29</v>
      </c>
      <c r="BV556" t="s">
        <v>29</v>
      </c>
      <c r="BW556" t="s">
        <v>29</v>
      </c>
      <c r="BX556" t="s">
        <v>29</v>
      </c>
      <c r="BY556" t="s">
        <v>29</v>
      </c>
      <c r="BZ556" t="s">
        <v>29</v>
      </c>
      <c r="CA556" t="s">
        <v>29</v>
      </c>
      <c r="CB556" t="s">
        <v>29</v>
      </c>
      <c r="CC556" t="s">
        <v>29</v>
      </c>
      <c r="CD556" t="s">
        <v>29</v>
      </c>
      <c r="CE556" t="s">
        <v>29</v>
      </c>
      <c r="CF556" t="s">
        <v>29</v>
      </c>
      <c r="CG556" t="s">
        <v>29</v>
      </c>
      <c r="CH556" t="s">
        <v>29</v>
      </c>
      <c r="CI556" t="s">
        <v>29</v>
      </c>
    </row>
    <row r="557" spans="1:87" x14ac:dyDescent="0.2">
      <c r="A557" s="55">
        <v>42927</v>
      </c>
      <c r="B557">
        <v>9.75</v>
      </c>
      <c r="C557">
        <v>0.01</v>
      </c>
      <c r="D557">
        <v>0.01</v>
      </c>
      <c r="E557">
        <v>0.01</v>
      </c>
      <c r="F557">
        <v>1.45</v>
      </c>
      <c r="G557">
        <v>0.01</v>
      </c>
      <c r="H557">
        <v>0.01</v>
      </c>
      <c r="I557">
        <v>0.01</v>
      </c>
      <c r="J557">
        <v>4.55</v>
      </c>
      <c r="K557">
        <v>0.01</v>
      </c>
      <c r="L557">
        <v>0.01</v>
      </c>
      <c r="M557">
        <v>0.01</v>
      </c>
      <c r="N557">
        <v>0.01</v>
      </c>
      <c r="O557">
        <v>0.01</v>
      </c>
      <c r="P557">
        <v>0.02</v>
      </c>
      <c r="Q557">
        <v>2.2000000000000002</v>
      </c>
      <c r="R557">
        <v>0.01</v>
      </c>
      <c r="S557">
        <v>0.01</v>
      </c>
      <c r="T557">
        <v>1.1399999999999999</v>
      </c>
      <c r="U557">
        <v>4.5</v>
      </c>
      <c r="V557">
        <v>4.09</v>
      </c>
      <c r="W557">
        <v>8.93</v>
      </c>
      <c r="X557" t="s">
        <v>29</v>
      </c>
      <c r="Y557" t="s">
        <v>29</v>
      </c>
      <c r="Z557" t="s">
        <v>29</v>
      </c>
      <c r="AA557" t="s">
        <v>29</v>
      </c>
      <c r="AB557" t="s">
        <v>29</v>
      </c>
      <c r="AC557" t="s">
        <v>29</v>
      </c>
      <c r="AD557" t="s">
        <v>29</v>
      </c>
      <c r="AE557" t="s">
        <v>29</v>
      </c>
      <c r="AF557" t="s">
        <v>29</v>
      </c>
      <c r="AG557" t="s">
        <v>29</v>
      </c>
      <c r="AH557">
        <v>45.18</v>
      </c>
      <c r="AI557" t="s">
        <v>29</v>
      </c>
      <c r="AJ557" t="s">
        <v>29</v>
      </c>
      <c r="AK557" t="s">
        <v>29</v>
      </c>
      <c r="AL557">
        <v>17.05</v>
      </c>
      <c r="AM557" t="s">
        <v>29</v>
      </c>
      <c r="AN557" t="s">
        <v>29</v>
      </c>
      <c r="AO557" t="s">
        <v>29</v>
      </c>
      <c r="AP557" t="s">
        <v>29</v>
      </c>
      <c r="AQ557" t="s">
        <v>29</v>
      </c>
      <c r="AR557" t="s">
        <v>29</v>
      </c>
      <c r="AS557" t="s">
        <v>29</v>
      </c>
      <c r="AT557" t="s">
        <v>29</v>
      </c>
      <c r="AU557" t="s">
        <v>29</v>
      </c>
      <c r="AV557" t="s">
        <v>29</v>
      </c>
      <c r="AW557" t="s">
        <v>29</v>
      </c>
      <c r="AX557" t="s">
        <v>29</v>
      </c>
      <c r="AY557" t="s">
        <v>29</v>
      </c>
      <c r="AZ557" t="s">
        <v>29</v>
      </c>
      <c r="BA557" t="s">
        <v>29</v>
      </c>
      <c r="BB557" t="s">
        <v>29</v>
      </c>
      <c r="BC557" t="s">
        <v>29</v>
      </c>
      <c r="BD557" t="s">
        <v>29</v>
      </c>
      <c r="BE557" t="s">
        <v>29</v>
      </c>
      <c r="BF557" t="s">
        <v>29</v>
      </c>
      <c r="BG557" t="s">
        <v>29</v>
      </c>
      <c r="BH557" t="s">
        <v>29</v>
      </c>
      <c r="BI557" t="s">
        <v>29</v>
      </c>
      <c r="BJ557" t="s">
        <v>29</v>
      </c>
      <c r="BK557" t="s">
        <v>29</v>
      </c>
      <c r="BL557" t="s">
        <v>29</v>
      </c>
      <c r="BM557" t="s">
        <v>29</v>
      </c>
      <c r="BN557" t="s">
        <v>29</v>
      </c>
      <c r="BO557" t="s">
        <v>29</v>
      </c>
      <c r="BP557" t="s">
        <v>29</v>
      </c>
      <c r="BQ557" t="s">
        <v>29</v>
      </c>
      <c r="BR557" t="s">
        <v>29</v>
      </c>
      <c r="BS557" t="s">
        <v>29</v>
      </c>
      <c r="BT557" t="s">
        <v>29</v>
      </c>
      <c r="BU557" t="s">
        <v>29</v>
      </c>
      <c r="BV557" t="s">
        <v>29</v>
      </c>
      <c r="BW557" t="s">
        <v>29</v>
      </c>
      <c r="BX557" t="s">
        <v>29</v>
      </c>
      <c r="BY557" t="s">
        <v>29</v>
      </c>
      <c r="BZ557" t="s">
        <v>29</v>
      </c>
      <c r="CA557" t="s">
        <v>29</v>
      </c>
      <c r="CB557" t="s">
        <v>29</v>
      </c>
      <c r="CC557" t="s">
        <v>29</v>
      </c>
      <c r="CD557" t="s">
        <v>29</v>
      </c>
      <c r="CE557" t="s">
        <v>29</v>
      </c>
      <c r="CF557" t="s">
        <v>29</v>
      </c>
      <c r="CG557" t="s">
        <v>29</v>
      </c>
      <c r="CH557" t="s">
        <v>29</v>
      </c>
      <c r="CI557" t="s">
        <v>29</v>
      </c>
    </row>
    <row r="558" spans="1:87" x14ac:dyDescent="0.2">
      <c r="A558" s="55">
        <v>42928</v>
      </c>
      <c r="B558">
        <v>9.75</v>
      </c>
      <c r="C558">
        <v>0.01</v>
      </c>
      <c r="D558">
        <v>0.01</v>
      </c>
      <c r="E558">
        <v>0.01</v>
      </c>
      <c r="F558">
        <v>1.45</v>
      </c>
      <c r="G558">
        <v>0.01</v>
      </c>
      <c r="H558">
        <v>0.01</v>
      </c>
      <c r="I558">
        <v>0.01</v>
      </c>
      <c r="J558">
        <v>4.55</v>
      </c>
      <c r="K558">
        <v>0.01</v>
      </c>
      <c r="L558">
        <v>0.01</v>
      </c>
      <c r="M558">
        <v>0.01</v>
      </c>
      <c r="N558">
        <v>0.01</v>
      </c>
      <c r="O558">
        <v>0.01</v>
      </c>
      <c r="P558">
        <v>0.02</v>
      </c>
      <c r="Q558">
        <v>2.2000000000000002</v>
      </c>
      <c r="R558">
        <v>0.01</v>
      </c>
      <c r="S558">
        <v>0.01</v>
      </c>
      <c r="T558">
        <v>0.49</v>
      </c>
      <c r="U558">
        <v>3.27</v>
      </c>
      <c r="V558">
        <v>3.26</v>
      </c>
      <c r="W558">
        <v>8.93</v>
      </c>
      <c r="X558" t="s">
        <v>29</v>
      </c>
      <c r="Y558" t="s">
        <v>29</v>
      </c>
      <c r="Z558" t="s">
        <v>29</v>
      </c>
      <c r="AA558" t="s">
        <v>29</v>
      </c>
      <c r="AB558" t="s">
        <v>29</v>
      </c>
      <c r="AC558" t="s">
        <v>29</v>
      </c>
      <c r="AD558" t="s">
        <v>29</v>
      </c>
      <c r="AE558" t="s">
        <v>29</v>
      </c>
      <c r="AF558" t="s">
        <v>29</v>
      </c>
      <c r="AG558" t="s">
        <v>29</v>
      </c>
      <c r="AH558">
        <v>45.18</v>
      </c>
      <c r="AI558" t="s">
        <v>29</v>
      </c>
      <c r="AJ558" t="s">
        <v>29</v>
      </c>
      <c r="AK558" t="s">
        <v>29</v>
      </c>
      <c r="AL558">
        <v>16.149999999999999</v>
      </c>
      <c r="AM558" t="s">
        <v>29</v>
      </c>
      <c r="AN558" t="s">
        <v>29</v>
      </c>
      <c r="AO558" t="s">
        <v>29</v>
      </c>
      <c r="AP558" t="s">
        <v>29</v>
      </c>
      <c r="AQ558" t="s">
        <v>29</v>
      </c>
      <c r="AR558" t="s">
        <v>29</v>
      </c>
      <c r="AS558" t="s">
        <v>29</v>
      </c>
      <c r="AT558" t="s">
        <v>29</v>
      </c>
      <c r="AU558" t="s">
        <v>29</v>
      </c>
      <c r="AV558" t="s">
        <v>29</v>
      </c>
      <c r="AW558" t="s">
        <v>29</v>
      </c>
      <c r="AX558" t="s">
        <v>29</v>
      </c>
      <c r="AY558" t="s">
        <v>29</v>
      </c>
      <c r="AZ558" t="s">
        <v>29</v>
      </c>
      <c r="BA558" t="s">
        <v>29</v>
      </c>
      <c r="BB558" t="s">
        <v>29</v>
      </c>
      <c r="BC558" t="s">
        <v>29</v>
      </c>
      <c r="BD558" t="s">
        <v>29</v>
      </c>
      <c r="BE558" t="s">
        <v>29</v>
      </c>
      <c r="BF558" t="s">
        <v>29</v>
      </c>
      <c r="BG558" t="s">
        <v>29</v>
      </c>
      <c r="BH558" t="s">
        <v>29</v>
      </c>
      <c r="BI558" t="s">
        <v>29</v>
      </c>
      <c r="BJ558" t="s">
        <v>29</v>
      </c>
      <c r="BK558" t="s">
        <v>29</v>
      </c>
      <c r="BL558" t="s">
        <v>29</v>
      </c>
      <c r="BM558" t="s">
        <v>29</v>
      </c>
      <c r="BN558" t="s">
        <v>29</v>
      </c>
      <c r="BO558" t="s">
        <v>29</v>
      </c>
      <c r="BP558" t="s">
        <v>29</v>
      </c>
      <c r="BQ558" t="s">
        <v>29</v>
      </c>
      <c r="BR558" t="s">
        <v>29</v>
      </c>
      <c r="BS558" t="s">
        <v>29</v>
      </c>
      <c r="BT558" t="s">
        <v>29</v>
      </c>
      <c r="BU558" t="s">
        <v>29</v>
      </c>
      <c r="BV558" t="s">
        <v>29</v>
      </c>
      <c r="BW558" t="s">
        <v>29</v>
      </c>
      <c r="BX558" t="s">
        <v>29</v>
      </c>
      <c r="BY558" t="s">
        <v>29</v>
      </c>
      <c r="BZ558" t="s">
        <v>29</v>
      </c>
      <c r="CA558" t="s">
        <v>29</v>
      </c>
      <c r="CB558" t="s">
        <v>29</v>
      </c>
      <c r="CC558" t="s">
        <v>29</v>
      </c>
      <c r="CD558" t="s">
        <v>29</v>
      </c>
      <c r="CE558" t="s">
        <v>29</v>
      </c>
      <c r="CF558" t="s">
        <v>29</v>
      </c>
      <c r="CG558" t="s">
        <v>29</v>
      </c>
      <c r="CH558" t="s">
        <v>29</v>
      </c>
      <c r="CI558" t="s">
        <v>29</v>
      </c>
    </row>
    <row r="559" spans="1:87" x14ac:dyDescent="0.2">
      <c r="A559" s="55">
        <v>42929</v>
      </c>
      <c r="B559">
        <v>9.75</v>
      </c>
      <c r="C559">
        <v>0.01</v>
      </c>
      <c r="D559">
        <v>0.01</v>
      </c>
      <c r="E559">
        <v>0.01</v>
      </c>
      <c r="F559">
        <v>1.45</v>
      </c>
      <c r="G559">
        <v>0.01</v>
      </c>
      <c r="H559">
        <v>0.01</v>
      </c>
      <c r="I559">
        <v>0.01</v>
      </c>
      <c r="J559">
        <v>4.55</v>
      </c>
      <c r="K559">
        <v>0.01</v>
      </c>
      <c r="L559">
        <v>0.01</v>
      </c>
      <c r="M559">
        <v>0.01</v>
      </c>
      <c r="N559">
        <v>0.01</v>
      </c>
      <c r="O559">
        <v>0.01</v>
      </c>
      <c r="P559">
        <v>0.02</v>
      </c>
      <c r="Q559">
        <v>2.2000000000000002</v>
      </c>
      <c r="R559">
        <v>0.01</v>
      </c>
      <c r="S559">
        <v>0.01</v>
      </c>
      <c r="T559">
        <v>0.3</v>
      </c>
      <c r="U559">
        <v>2.97</v>
      </c>
      <c r="V559">
        <v>2.98</v>
      </c>
      <c r="W559">
        <v>7.67</v>
      </c>
      <c r="X559" t="s">
        <v>29</v>
      </c>
      <c r="Y559" t="s">
        <v>29</v>
      </c>
      <c r="Z559" t="s">
        <v>29</v>
      </c>
      <c r="AA559" t="s">
        <v>29</v>
      </c>
      <c r="AB559" t="s">
        <v>29</v>
      </c>
      <c r="AC559" t="s">
        <v>29</v>
      </c>
      <c r="AD559" t="s">
        <v>29</v>
      </c>
      <c r="AE559" t="s">
        <v>29</v>
      </c>
      <c r="AF559" t="s">
        <v>29</v>
      </c>
      <c r="AG559" t="s">
        <v>29</v>
      </c>
      <c r="AH559">
        <v>45.18</v>
      </c>
      <c r="AI559" t="s">
        <v>29</v>
      </c>
      <c r="AJ559" t="s">
        <v>29</v>
      </c>
      <c r="AK559" t="s">
        <v>29</v>
      </c>
      <c r="AL559">
        <v>16.04</v>
      </c>
      <c r="AM559" t="s">
        <v>29</v>
      </c>
      <c r="AN559" t="s">
        <v>29</v>
      </c>
      <c r="AO559" t="s">
        <v>29</v>
      </c>
      <c r="AP559" t="s">
        <v>29</v>
      </c>
      <c r="AQ559" t="s">
        <v>29</v>
      </c>
      <c r="AR559" t="s">
        <v>29</v>
      </c>
      <c r="AS559" t="s">
        <v>29</v>
      </c>
      <c r="AT559" t="s">
        <v>29</v>
      </c>
      <c r="AU559" t="s">
        <v>29</v>
      </c>
      <c r="AV559" t="s">
        <v>29</v>
      </c>
      <c r="AW559" t="s">
        <v>29</v>
      </c>
      <c r="AX559" t="s">
        <v>29</v>
      </c>
      <c r="AY559" t="s">
        <v>29</v>
      </c>
      <c r="AZ559" t="s">
        <v>29</v>
      </c>
      <c r="BA559" t="s">
        <v>29</v>
      </c>
      <c r="BB559" t="s">
        <v>29</v>
      </c>
      <c r="BC559" t="s">
        <v>29</v>
      </c>
      <c r="BD559" t="s">
        <v>29</v>
      </c>
      <c r="BE559" t="s">
        <v>29</v>
      </c>
      <c r="BF559" t="s">
        <v>29</v>
      </c>
      <c r="BG559" t="s">
        <v>29</v>
      </c>
      <c r="BH559" t="s">
        <v>29</v>
      </c>
      <c r="BI559" t="s">
        <v>29</v>
      </c>
      <c r="BJ559" t="s">
        <v>29</v>
      </c>
      <c r="BK559" t="s">
        <v>29</v>
      </c>
      <c r="BL559" t="s">
        <v>29</v>
      </c>
      <c r="BM559" t="s">
        <v>29</v>
      </c>
      <c r="BN559" t="s">
        <v>29</v>
      </c>
      <c r="BO559" t="s">
        <v>29</v>
      </c>
      <c r="BP559" t="s">
        <v>29</v>
      </c>
      <c r="BQ559" t="s">
        <v>29</v>
      </c>
      <c r="BR559" t="s">
        <v>29</v>
      </c>
      <c r="BS559" t="s">
        <v>29</v>
      </c>
      <c r="BT559" t="s">
        <v>29</v>
      </c>
      <c r="BU559" t="s">
        <v>29</v>
      </c>
      <c r="BV559" t="s">
        <v>29</v>
      </c>
      <c r="BW559" t="s">
        <v>29</v>
      </c>
      <c r="BX559" t="s">
        <v>29</v>
      </c>
      <c r="BY559" t="s">
        <v>29</v>
      </c>
      <c r="BZ559" t="s">
        <v>29</v>
      </c>
      <c r="CA559" t="s">
        <v>29</v>
      </c>
      <c r="CB559" t="s">
        <v>29</v>
      </c>
      <c r="CC559" t="s">
        <v>29</v>
      </c>
      <c r="CD559" t="s">
        <v>29</v>
      </c>
      <c r="CE559" t="s">
        <v>29</v>
      </c>
      <c r="CF559" t="s">
        <v>29</v>
      </c>
      <c r="CG559" t="s">
        <v>29</v>
      </c>
      <c r="CH559" t="s">
        <v>29</v>
      </c>
      <c r="CI559" t="s">
        <v>29</v>
      </c>
    </row>
    <row r="560" spans="1:87" x14ac:dyDescent="0.2">
      <c r="A560" s="55">
        <v>42930</v>
      </c>
      <c r="B560">
        <v>9.75</v>
      </c>
      <c r="C560">
        <v>0.01</v>
      </c>
      <c r="D560">
        <v>0.01</v>
      </c>
      <c r="E560">
        <v>0.01</v>
      </c>
      <c r="F560">
        <v>1.45</v>
      </c>
      <c r="G560">
        <v>0.01</v>
      </c>
      <c r="H560">
        <v>0.01</v>
      </c>
      <c r="I560">
        <v>0.01</v>
      </c>
      <c r="J560">
        <v>4.55</v>
      </c>
      <c r="K560">
        <v>0.01</v>
      </c>
      <c r="L560">
        <v>0.01</v>
      </c>
      <c r="M560">
        <v>0.01</v>
      </c>
      <c r="N560">
        <v>0.01</v>
      </c>
      <c r="O560">
        <v>0.01</v>
      </c>
      <c r="P560">
        <v>0.02</v>
      </c>
      <c r="Q560">
        <v>2.2000000000000002</v>
      </c>
      <c r="R560">
        <v>0.01</v>
      </c>
      <c r="S560">
        <v>0.01</v>
      </c>
      <c r="T560">
        <v>0.14000000000000001</v>
      </c>
      <c r="U560">
        <v>2.34</v>
      </c>
      <c r="V560">
        <v>2.58</v>
      </c>
      <c r="W560">
        <v>6.66</v>
      </c>
      <c r="X560" t="s">
        <v>29</v>
      </c>
      <c r="Y560" t="s">
        <v>29</v>
      </c>
      <c r="Z560" t="s">
        <v>29</v>
      </c>
      <c r="AA560" t="s">
        <v>29</v>
      </c>
      <c r="AB560" t="s">
        <v>29</v>
      </c>
      <c r="AC560" t="s">
        <v>29</v>
      </c>
      <c r="AD560" t="s">
        <v>29</v>
      </c>
      <c r="AE560" t="s">
        <v>29</v>
      </c>
      <c r="AF560" t="s">
        <v>29</v>
      </c>
      <c r="AG560" t="s">
        <v>29</v>
      </c>
      <c r="AH560">
        <v>45.18</v>
      </c>
      <c r="AI560" t="s">
        <v>29</v>
      </c>
      <c r="AJ560" t="s">
        <v>29</v>
      </c>
      <c r="AK560" t="s">
        <v>29</v>
      </c>
      <c r="AL560">
        <v>15.55</v>
      </c>
      <c r="AM560" t="s">
        <v>29</v>
      </c>
      <c r="AN560" t="s">
        <v>29</v>
      </c>
      <c r="AO560" t="s">
        <v>29</v>
      </c>
      <c r="AP560" t="s">
        <v>29</v>
      </c>
      <c r="AQ560" t="s">
        <v>29</v>
      </c>
      <c r="AR560" t="s">
        <v>29</v>
      </c>
      <c r="AS560" t="s">
        <v>29</v>
      </c>
      <c r="AT560" t="s">
        <v>29</v>
      </c>
      <c r="AU560" t="s">
        <v>29</v>
      </c>
      <c r="AV560" t="s">
        <v>29</v>
      </c>
      <c r="AW560" t="s">
        <v>29</v>
      </c>
      <c r="AX560" t="s">
        <v>29</v>
      </c>
      <c r="AY560" t="s">
        <v>29</v>
      </c>
      <c r="AZ560" t="s">
        <v>29</v>
      </c>
      <c r="BA560" t="s">
        <v>29</v>
      </c>
      <c r="BB560" t="s">
        <v>29</v>
      </c>
      <c r="BC560" t="s">
        <v>29</v>
      </c>
      <c r="BD560" t="s">
        <v>29</v>
      </c>
      <c r="BE560" t="s">
        <v>29</v>
      </c>
      <c r="BF560" t="s">
        <v>29</v>
      </c>
      <c r="BG560" t="s">
        <v>29</v>
      </c>
      <c r="BH560" t="s">
        <v>29</v>
      </c>
      <c r="BI560" t="s">
        <v>29</v>
      </c>
      <c r="BJ560" t="s">
        <v>29</v>
      </c>
      <c r="BK560" t="s">
        <v>29</v>
      </c>
      <c r="BL560" t="s">
        <v>29</v>
      </c>
      <c r="BM560" t="s">
        <v>29</v>
      </c>
      <c r="BN560" t="s">
        <v>29</v>
      </c>
      <c r="BO560" t="s">
        <v>29</v>
      </c>
      <c r="BP560" t="s">
        <v>29</v>
      </c>
      <c r="BQ560" t="s">
        <v>29</v>
      </c>
      <c r="BR560" t="s">
        <v>29</v>
      </c>
      <c r="BS560" t="s">
        <v>29</v>
      </c>
      <c r="BT560" t="s">
        <v>29</v>
      </c>
      <c r="BU560" t="s">
        <v>29</v>
      </c>
      <c r="BV560" t="s">
        <v>29</v>
      </c>
      <c r="BW560" t="s">
        <v>29</v>
      </c>
      <c r="BX560" t="s">
        <v>29</v>
      </c>
      <c r="BY560" t="s">
        <v>29</v>
      </c>
      <c r="BZ560" t="s">
        <v>29</v>
      </c>
      <c r="CA560" t="s">
        <v>29</v>
      </c>
      <c r="CB560" t="s">
        <v>29</v>
      </c>
      <c r="CC560" t="s">
        <v>29</v>
      </c>
      <c r="CD560" t="s">
        <v>29</v>
      </c>
      <c r="CE560" t="s">
        <v>29</v>
      </c>
      <c r="CF560" t="s">
        <v>29</v>
      </c>
      <c r="CG560" t="s">
        <v>29</v>
      </c>
      <c r="CH560" t="s">
        <v>29</v>
      </c>
      <c r="CI560" t="s">
        <v>29</v>
      </c>
    </row>
    <row r="561" spans="1:87" x14ac:dyDescent="0.2">
      <c r="A561" s="55">
        <v>42933</v>
      </c>
      <c r="B561">
        <v>9.75</v>
      </c>
      <c r="C561">
        <v>0.01</v>
      </c>
      <c r="D561">
        <v>0.01</v>
      </c>
      <c r="E561">
        <v>0.01</v>
      </c>
      <c r="F561">
        <v>1.45</v>
      </c>
      <c r="G561">
        <v>0.01</v>
      </c>
      <c r="H561">
        <v>0.01</v>
      </c>
      <c r="I561">
        <v>0.01</v>
      </c>
      <c r="J561">
        <v>4.55</v>
      </c>
      <c r="K561">
        <v>0.01</v>
      </c>
      <c r="L561">
        <v>0.01</v>
      </c>
      <c r="M561">
        <v>0.01</v>
      </c>
      <c r="N561">
        <v>0.01</v>
      </c>
      <c r="O561">
        <v>0.01</v>
      </c>
      <c r="P561">
        <v>0.02</v>
      </c>
      <c r="Q561">
        <v>2.2000000000000002</v>
      </c>
      <c r="R561">
        <v>0.01</v>
      </c>
      <c r="S561">
        <v>0.01</v>
      </c>
      <c r="T561">
        <v>0.1</v>
      </c>
      <c r="U561">
        <v>2.17</v>
      </c>
      <c r="V561">
        <v>2.4500000000000002</v>
      </c>
      <c r="W561">
        <v>6.55</v>
      </c>
      <c r="X561" t="s">
        <v>29</v>
      </c>
      <c r="Y561" t="s">
        <v>29</v>
      </c>
      <c r="Z561" t="s">
        <v>29</v>
      </c>
      <c r="AA561" t="s">
        <v>29</v>
      </c>
      <c r="AB561" t="s">
        <v>29</v>
      </c>
      <c r="AC561" t="s">
        <v>29</v>
      </c>
      <c r="AD561" t="s">
        <v>29</v>
      </c>
      <c r="AE561" t="s">
        <v>29</v>
      </c>
      <c r="AF561" t="s">
        <v>29</v>
      </c>
      <c r="AG561" t="s">
        <v>29</v>
      </c>
      <c r="AH561">
        <v>45.18</v>
      </c>
      <c r="AI561" t="s">
        <v>29</v>
      </c>
      <c r="AJ561" t="s">
        <v>29</v>
      </c>
      <c r="AK561" t="s">
        <v>29</v>
      </c>
      <c r="AL561">
        <v>15.5</v>
      </c>
      <c r="AM561" t="s">
        <v>29</v>
      </c>
      <c r="AN561" t="s">
        <v>29</v>
      </c>
      <c r="AO561" t="s">
        <v>29</v>
      </c>
      <c r="AP561" t="s">
        <v>29</v>
      </c>
      <c r="AQ561" t="s">
        <v>29</v>
      </c>
      <c r="AR561" t="s">
        <v>29</v>
      </c>
      <c r="AS561" t="s">
        <v>29</v>
      </c>
      <c r="AT561" t="s">
        <v>29</v>
      </c>
      <c r="AU561" t="s">
        <v>29</v>
      </c>
      <c r="AV561" t="s">
        <v>29</v>
      </c>
      <c r="AW561" t="s">
        <v>29</v>
      </c>
      <c r="AX561" t="s">
        <v>29</v>
      </c>
      <c r="AY561" t="s">
        <v>29</v>
      </c>
      <c r="AZ561" t="s">
        <v>29</v>
      </c>
      <c r="BA561" t="s">
        <v>29</v>
      </c>
      <c r="BB561" t="s">
        <v>29</v>
      </c>
      <c r="BC561" t="s">
        <v>29</v>
      </c>
      <c r="BD561" t="s">
        <v>29</v>
      </c>
      <c r="BE561" t="s">
        <v>29</v>
      </c>
      <c r="BF561" t="s">
        <v>29</v>
      </c>
      <c r="BG561" t="s">
        <v>29</v>
      </c>
      <c r="BH561" t="s">
        <v>29</v>
      </c>
      <c r="BI561" t="s">
        <v>29</v>
      </c>
      <c r="BJ561" t="s">
        <v>29</v>
      </c>
      <c r="BK561" t="s">
        <v>29</v>
      </c>
      <c r="BL561" t="s">
        <v>29</v>
      </c>
      <c r="BM561" t="s">
        <v>29</v>
      </c>
      <c r="BN561" t="s">
        <v>29</v>
      </c>
      <c r="BO561" t="s">
        <v>29</v>
      </c>
      <c r="BP561" t="s">
        <v>29</v>
      </c>
      <c r="BQ561" t="s">
        <v>29</v>
      </c>
      <c r="BR561" t="s">
        <v>29</v>
      </c>
      <c r="BS561" t="s">
        <v>29</v>
      </c>
      <c r="BT561" t="s">
        <v>29</v>
      </c>
      <c r="BU561" t="s">
        <v>29</v>
      </c>
      <c r="BV561" t="s">
        <v>29</v>
      </c>
      <c r="BW561" t="s">
        <v>29</v>
      </c>
      <c r="BX561" t="s">
        <v>29</v>
      </c>
      <c r="BY561" t="s">
        <v>29</v>
      </c>
      <c r="BZ561" t="s">
        <v>29</v>
      </c>
      <c r="CA561" t="s">
        <v>29</v>
      </c>
      <c r="CB561" t="s">
        <v>29</v>
      </c>
      <c r="CC561" t="s">
        <v>29</v>
      </c>
      <c r="CD561" t="s">
        <v>29</v>
      </c>
      <c r="CE561" t="s">
        <v>29</v>
      </c>
      <c r="CF561" t="s">
        <v>29</v>
      </c>
      <c r="CG561" t="s">
        <v>29</v>
      </c>
      <c r="CH561" t="s">
        <v>29</v>
      </c>
      <c r="CI561" t="s">
        <v>29</v>
      </c>
    </row>
    <row r="562" spans="1:87" x14ac:dyDescent="0.2">
      <c r="A562" s="55">
        <v>42934</v>
      </c>
      <c r="B562">
        <v>9.75</v>
      </c>
      <c r="C562">
        <v>0.01</v>
      </c>
      <c r="D562">
        <v>0.01</v>
      </c>
      <c r="E562">
        <v>0.01</v>
      </c>
      <c r="F562">
        <v>1.45</v>
      </c>
      <c r="G562">
        <v>0.01</v>
      </c>
      <c r="H562">
        <v>0.01</v>
      </c>
      <c r="I562">
        <v>0.01</v>
      </c>
      <c r="J562">
        <v>4.55</v>
      </c>
      <c r="K562">
        <v>0.01</v>
      </c>
      <c r="L562">
        <v>0.01</v>
      </c>
      <c r="M562">
        <v>0.01</v>
      </c>
      <c r="N562">
        <v>0.01</v>
      </c>
      <c r="O562">
        <v>0.01</v>
      </c>
      <c r="P562">
        <v>0.02</v>
      </c>
      <c r="Q562">
        <v>2.2000000000000002</v>
      </c>
      <c r="R562">
        <v>0.01</v>
      </c>
      <c r="S562">
        <v>0.01</v>
      </c>
      <c r="T562">
        <v>0.08</v>
      </c>
      <c r="U562">
        <v>2.17</v>
      </c>
      <c r="V562">
        <v>2.36</v>
      </c>
      <c r="W562">
        <v>6.42</v>
      </c>
      <c r="X562" t="s">
        <v>29</v>
      </c>
      <c r="Y562" t="s">
        <v>29</v>
      </c>
      <c r="Z562" t="s">
        <v>29</v>
      </c>
      <c r="AA562" t="s">
        <v>29</v>
      </c>
      <c r="AB562" t="s">
        <v>29</v>
      </c>
      <c r="AC562" t="s">
        <v>29</v>
      </c>
      <c r="AD562" t="s">
        <v>29</v>
      </c>
      <c r="AE562" t="s">
        <v>29</v>
      </c>
      <c r="AF562" t="s">
        <v>29</v>
      </c>
      <c r="AG562" t="s">
        <v>29</v>
      </c>
      <c r="AH562">
        <v>45.18</v>
      </c>
      <c r="AI562" t="s">
        <v>29</v>
      </c>
      <c r="AJ562" t="s">
        <v>29</v>
      </c>
      <c r="AK562" t="s">
        <v>29</v>
      </c>
      <c r="AL562">
        <v>15.41</v>
      </c>
      <c r="AM562" t="s">
        <v>29</v>
      </c>
      <c r="AN562" t="s">
        <v>29</v>
      </c>
      <c r="AO562" t="s">
        <v>29</v>
      </c>
      <c r="AP562" t="s">
        <v>29</v>
      </c>
      <c r="AQ562" t="s">
        <v>29</v>
      </c>
      <c r="AR562" t="s">
        <v>29</v>
      </c>
      <c r="AS562" t="s">
        <v>29</v>
      </c>
      <c r="AT562" t="s">
        <v>29</v>
      </c>
      <c r="AU562" t="s">
        <v>29</v>
      </c>
      <c r="AV562" t="s">
        <v>29</v>
      </c>
      <c r="AW562" t="s">
        <v>29</v>
      </c>
      <c r="AX562" t="s">
        <v>29</v>
      </c>
      <c r="AY562" t="s">
        <v>29</v>
      </c>
      <c r="AZ562" t="s">
        <v>29</v>
      </c>
      <c r="BA562" t="s">
        <v>29</v>
      </c>
      <c r="BB562" t="s">
        <v>29</v>
      </c>
      <c r="BC562" t="s">
        <v>29</v>
      </c>
      <c r="BD562" t="s">
        <v>29</v>
      </c>
      <c r="BE562" t="s">
        <v>29</v>
      </c>
      <c r="BF562" t="s">
        <v>29</v>
      </c>
      <c r="BG562" t="s">
        <v>29</v>
      </c>
      <c r="BH562" t="s">
        <v>29</v>
      </c>
      <c r="BI562" t="s">
        <v>29</v>
      </c>
      <c r="BJ562" t="s">
        <v>29</v>
      </c>
      <c r="BK562" t="s">
        <v>29</v>
      </c>
      <c r="BL562" t="s">
        <v>29</v>
      </c>
      <c r="BM562" t="s">
        <v>29</v>
      </c>
      <c r="BN562" t="s">
        <v>29</v>
      </c>
      <c r="BO562" t="s">
        <v>29</v>
      </c>
      <c r="BP562" t="s">
        <v>29</v>
      </c>
      <c r="BQ562" t="s">
        <v>29</v>
      </c>
      <c r="BR562" t="s">
        <v>29</v>
      </c>
      <c r="BS562" t="s">
        <v>29</v>
      </c>
      <c r="BT562" t="s">
        <v>29</v>
      </c>
      <c r="BU562" t="s">
        <v>29</v>
      </c>
      <c r="BV562" t="s">
        <v>29</v>
      </c>
      <c r="BW562" t="s">
        <v>29</v>
      </c>
      <c r="BX562" t="s">
        <v>29</v>
      </c>
      <c r="BY562" t="s">
        <v>29</v>
      </c>
      <c r="BZ562" t="s">
        <v>29</v>
      </c>
      <c r="CA562" t="s">
        <v>29</v>
      </c>
      <c r="CB562" t="s">
        <v>29</v>
      </c>
      <c r="CC562" t="s">
        <v>29</v>
      </c>
      <c r="CD562" t="s">
        <v>29</v>
      </c>
      <c r="CE562" t="s">
        <v>29</v>
      </c>
      <c r="CF562" t="s">
        <v>29</v>
      </c>
      <c r="CG562" t="s">
        <v>29</v>
      </c>
      <c r="CH562" t="s">
        <v>29</v>
      </c>
      <c r="CI562" t="s">
        <v>29</v>
      </c>
    </row>
    <row r="563" spans="1:87" x14ac:dyDescent="0.2">
      <c r="A563" s="55">
        <v>42935</v>
      </c>
      <c r="B563">
        <v>9.75</v>
      </c>
      <c r="C563">
        <v>0.01</v>
      </c>
      <c r="D563">
        <v>0.01</v>
      </c>
      <c r="E563">
        <v>0.01</v>
      </c>
      <c r="F563">
        <v>1.45</v>
      </c>
      <c r="G563">
        <v>0.01</v>
      </c>
      <c r="H563">
        <v>0.01</v>
      </c>
      <c r="I563">
        <v>0.01</v>
      </c>
      <c r="J563">
        <v>4.55</v>
      </c>
      <c r="K563">
        <v>0.01</v>
      </c>
      <c r="L563">
        <v>0.01</v>
      </c>
      <c r="M563">
        <v>0.01</v>
      </c>
      <c r="N563">
        <v>0.01</v>
      </c>
      <c r="O563">
        <v>0.01</v>
      </c>
      <c r="P563">
        <v>0.02</v>
      </c>
      <c r="Q563">
        <v>2.2000000000000002</v>
      </c>
      <c r="R563">
        <v>0.01</v>
      </c>
      <c r="S563">
        <v>0.01</v>
      </c>
      <c r="T563">
        <v>0.03</v>
      </c>
      <c r="U563">
        <v>1.63</v>
      </c>
      <c r="V563">
        <v>1.98</v>
      </c>
      <c r="W563">
        <v>5.73</v>
      </c>
      <c r="X563" t="s">
        <v>29</v>
      </c>
      <c r="Y563" t="s">
        <v>29</v>
      </c>
      <c r="Z563" t="s">
        <v>29</v>
      </c>
      <c r="AA563" t="s">
        <v>29</v>
      </c>
      <c r="AB563" t="s">
        <v>29</v>
      </c>
      <c r="AC563" t="s">
        <v>29</v>
      </c>
      <c r="AD563" t="s">
        <v>29</v>
      </c>
      <c r="AE563" t="s">
        <v>29</v>
      </c>
      <c r="AF563" t="s">
        <v>29</v>
      </c>
      <c r="AG563" t="s">
        <v>29</v>
      </c>
      <c r="AH563">
        <v>45.18</v>
      </c>
      <c r="AI563" t="s">
        <v>29</v>
      </c>
      <c r="AJ563" t="s">
        <v>29</v>
      </c>
      <c r="AK563" t="s">
        <v>29</v>
      </c>
      <c r="AL563">
        <v>14.99</v>
      </c>
      <c r="AM563" t="s">
        <v>29</v>
      </c>
      <c r="AN563" t="s">
        <v>29</v>
      </c>
      <c r="AO563" t="s">
        <v>29</v>
      </c>
      <c r="AP563" t="s">
        <v>29</v>
      </c>
      <c r="AQ563" t="s">
        <v>29</v>
      </c>
      <c r="AR563" t="s">
        <v>29</v>
      </c>
      <c r="AS563" t="s">
        <v>29</v>
      </c>
      <c r="AT563" t="s">
        <v>29</v>
      </c>
      <c r="AU563" t="s">
        <v>29</v>
      </c>
      <c r="AV563" t="s">
        <v>29</v>
      </c>
      <c r="AW563" t="s">
        <v>29</v>
      </c>
      <c r="AX563" t="s">
        <v>29</v>
      </c>
      <c r="AY563" t="s">
        <v>29</v>
      </c>
      <c r="AZ563" t="s">
        <v>29</v>
      </c>
      <c r="BA563" t="s">
        <v>29</v>
      </c>
      <c r="BB563" t="s">
        <v>29</v>
      </c>
      <c r="BC563" t="s">
        <v>29</v>
      </c>
      <c r="BD563" t="s">
        <v>29</v>
      </c>
      <c r="BE563" t="s">
        <v>29</v>
      </c>
      <c r="BF563" t="s">
        <v>29</v>
      </c>
      <c r="BG563" t="s">
        <v>29</v>
      </c>
      <c r="BH563" t="s">
        <v>29</v>
      </c>
      <c r="BI563" t="s">
        <v>29</v>
      </c>
      <c r="BJ563" t="s">
        <v>29</v>
      </c>
      <c r="BK563" t="s">
        <v>29</v>
      </c>
      <c r="BL563" t="s">
        <v>29</v>
      </c>
      <c r="BM563" t="s">
        <v>29</v>
      </c>
      <c r="BN563" t="s">
        <v>29</v>
      </c>
      <c r="BO563" t="s">
        <v>29</v>
      </c>
      <c r="BP563" t="s">
        <v>29</v>
      </c>
      <c r="BQ563" t="s">
        <v>29</v>
      </c>
      <c r="BR563" t="s">
        <v>29</v>
      </c>
      <c r="BS563" t="s">
        <v>29</v>
      </c>
      <c r="BT563" t="s">
        <v>29</v>
      </c>
      <c r="BU563" t="s">
        <v>29</v>
      </c>
      <c r="BV563" t="s">
        <v>29</v>
      </c>
      <c r="BW563" t="s">
        <v>29</v>
      </c>
      <c r="BX563" t="s">
        <v>29</v>
      </c>
      <c r="BY563" t="s">
        <v>29</v>
      </c>
      <c r="BZ563" t="s">
        <v>29</v>
      </c>
      <c r="CA563" t="s">
        <v>29</v>
      </c>
      <c r="CB563" t="s">
        <v>29</v>
      </c>
      <c r="CC563" t="s">
        <v>29</v>
      </c>
      <c r="CD563" t="s">
        <v>29</v>
      </c>
      <c r="CE563" t="s">
        <v>29</v>
      </c>
      <c r="CF563" t="s">
        <v>29</v>
      </c>
      <c r="CG563" t="s">
        <v>29</v>
      </c>
      <c r="CH563" t="s">
        <v>29</v>
      </c>
      <c r="CI563" t="s">
        <v>29</v>
      </c>
    </row>
    <row r="564" spans="1:87" x14ac:dyDescent="0.2">
      <c r="A564" s="55">
        <v>42936</v>
      </c>
      <c r="B564">
        <v>9.75</v>
      </c>
      <c r="C564">
        <v>0.01</v>
      </c>
      <c r="D564">
        <v>0.01</v>
      </c>
      <c r="E564">
        <v>0.01</v>
      </c>
      <c r="F564">
        <v>1.45</v>
      </c>
      <c r="G564">
        <v>0.01</v>
      </c>
      <c r="H564">
        <v>0.01</v>
      </c>
      <c r="I564">
        <v>0.01</v>
      </c>
      <c r="J564">
        <v>4.55</v>
      </c>
      <c r="K564">
        <v>0.01</v>
      </c>
      <c r="L564">
        <v>0.01</v>
      </c>
      <c r="M564">
        <v>0.01</v>
      </c>
      <c r="N564">
        <v>0.01</v>
      </c>
      <c r="O564">
        <v>0.01</v>
      </c>
      <c r="P564">
        <v>0.02</v>
      </c>
      <c r="Q564">
        <v>2.2000000000000002</v>
      </c>
      <c r="R564">
        <v>0.01</v>
      </c>
      <c r="S564">
        <v>0.01</v>
      </c>
      <c r="T564">
        <v>0.01</v>
      </c>
      <c r="U564">
        <v>1.55</v>
      </c>
      <c r="V564">
        <v>1.94</v>
      </c>
      <c r="W564">
        <v>5.49</v>
      </c>
      <c r="X564" t="s">
        <v>29</v>
      </c>
      <c r="Y564" t="s">
        <v>29</v>
      </c>
      <c r="Z564" t="s">
        <v>29</v>
      </c>
      <c r="AA564" t="s">
        <v>29</v>
      </c>
      <c r="AB564" t="s">
        <v>29</v>
      </c>
      <c r="AC564" t="s">
        <v>29</v>
      </c>
      <c r="AD564" t="s">
        <v>29</v>
      </c>
      <c r="AE564" t="s">
        <v>29</v>
      </c>
      <c r="AF564" t="s">
        <v>29</v>
      </c>
      <c r="AG564" t="s">
        <v>29</v>
      </c>
      <c r="AH564">
        <v>45.18</v>
      </c>
      <c r="AI564" t="s">
        <v>29</v>
      </c>
      <c r="AJ564" t="s">
        <v>29</v>
      </c>
      <c r="AK564" t="s">
        <v>29</v>
      </c>
      <c r="AL564">
        <v>14.84</v>
      </c>
      <c r="AM564" t="s">
        <v>29</v>
      </c>
      <c r="AN564" t="s">
        <v>29</v>
      </c>
      <c r="AO564" t="s">
        <v>29</v>
      </c>
      <c r="AP564" t="s">
        <v>29</v>
      </c>
      <c r="AQ564" t="s">
        <v>29</v>
      </c>
      <c r="AR564" t="s">
        <v>29</v>
      </c>
      <c r="AS564" t="s">
        <v>29</v>
      </c>
      <c r="AT564" t="s">
        <v>29</v>
      </c>
      <c r="AU564" t="s">
        <v>29</v>
      </c>
      <c r="AV564" t="s">
        <v>29</v>
      </c>
      <c r="AW564" t="s">
        <v>29</v>
      </c>
      <c r="AX564" t="s">
        <v>29</v>
      </c>
      <c r="AY564" t="s">
        <v>29</v>
      </c>
      <c r="AZ564" t="s">
        <v>29</v>
      </c>
      <c r="BA564" t="s">
        <v>29</v>
      </c>
      <c r="BB564" t="s">
        <v>29</v>
      </c>
      <c r="BC564" t="s">
        <v>29</v>
      </c>
      <c r="BD564" t="s">
        <v>29</v>
      </c>
      <c r="BE564" t="s">
        <v>29</v>
      </c>
      <c r="BF564" t="s">
        <v>29</v>
      </c>
      <c r="BG564" t="s">
        <v>29</v>
      </c>
      <c r="BH564" t="s">
        <v>29</v>
      </c>
      <c r="BI564" t="s">
        <v>29</v>
      </c>
      <c r="BJ564" t="s">
        <v>29</v>
      </c>
      <c r="BK564" t="s">
        <v>29</v>
      </c>
      <c r="BL564" t="s">
        <v>29</v>
      </c>
      <c r="BM564" t="s">
        <v>29</v>
      </c>
      <c r="BN564" t="s">
        <v>29</v>
      </c>
      <c r="BO564" t="s">
        <v>29</v>
      </c>
      <c r="BP564" t="s">
        <v>29</v>
      </c>
      <c r="BQ564" t="s">
        <v>29</v>
      </c>
      <c r="BR564" t="s">
        <v>29</v>
      </c>
      <c r="BS564" t="s">
        <v>29</v>
      </c>
      <c r="BT564" t="s">
        <v>29</v>
      </c>
      <c r="BU564" t="s">
        <v>29</v>
      </c>
      <c r="BV564" t="s">
        <v>29</v>
      </c>
      <c r="BW564" t="s">
        <v>29</v>
      </c>
      <c r="BX564" t="s">
        <v>29</v>
      </c>
      <c r="BY564" t="s">
        <v>29</v>
      </c>
      <c r="BZ564" t="s">
        <v>29</v>
      </c>
      <c r="CA564" t="s">
        <v>29</v>
      </c>
      <c r="CB564" t="s">
        <v>29</v>
      </c>
      <c r="CC564" t="s">
        <v>29</v>
      </c>
      <c r="CD564" t="s">
        <v>29</v>
      </c>
      <c r="CE564" t="s">
        <v>29</v>
      </c>
      <c r="CF564" t="s">
        <v>29</v>
      </c>
      <c r="CG564" t="s">
        <v>29</v>
      </c>
      <c r="CH564" t="s">
        <v>29</v>
      </c>
      <c r="CI564" t="s">
        <v>29</v>
      </c>
    </row>
    <row r="565" spans="1:87" x14ac:dyDescent="0.2">
      <c r="A565" s="55">
        <v>42937</v>
      </c>
      <c r="B565">
        <v>9.75</v>
      </c>
      <c r="C565">
        <v>0.01</v>
      </c>
      <c r="D565">
        <v>0.01</v>
      </c>
      <c r="E565">
        <v>0.01</v>
      </c>
      <c r="F565">
        <v>1.45</v>
      </c>
      <c r="G565">
        <v>0.01</v>
      </c>
      <c r="H565">
        <v>0.01</v>
      </c>
      <c r="I565">
        <v>0.01</v>
      </c>
      <c r="J565">
        <v>4.55</v>
      </c>
      <c r="K565">
        <v>0.01</v>
      </c>
      <c r="L565">
        <v>0.01</v>
      </c>
      <c r="M565">
        <v>0.01</v>
      </c>
      <c r="N565">
        <v>0.01</v>
      </c>
      <c r="O565">
        <v>0.01</v>
      </c>
      <c r="P565">
        <v>0.02</v>
      </c>
      <c r="Q565">
        <v>2.2000000000000002</v>
      </c>
      <c r="R565">
        <v>0.01</v>
      </c>
      <c r="S565">
        <v>0.01</v>
      </c>
      <c r="T565">
        <v>0.01</v>
      </c>
      <c r="U565">
        <v>1.51</v>
      </c>
      <c r="V565">
        <v>1.93</v>
      </c>
      <c r="W565">
        <v>5.77</v>
      </c>
      <c r="X565" t="s">
        <v>29</v>
      </c>
      <c r="Y565" t="s">
        <v>29</v>
      </c>
      <c r="Z565" t="s">
        <v>29</v>
      </c>
      <c r="AA565" t="s">
        <v>29</v>
      </c>
      <c r="AB565" t="s">
        <v>29</v>
      </c>
      <c r="AC565" t="s">
        <v>29</v>
      </c>
      <c r="AD565" t="s">
        <v>29</v>
      </c>
      <c r="AE565" t="s">
        <v>29</v>
      </c>
      <c r="AF565" t="s">
        <v>29</v>
      </c>
      <c r="AG565" t="s">
        <v>29</v>
      </c>
      <c r="AH565">
        <v>45.18</v>
      </c>
      <c r="AI565" t="s">
        <v>29</v>
      </c>
      <c r="AJ565" t="s">
        <v>29</v>
      </c>
      <c r="AK565" t="s">
        <v>29</v>
      </c>
      <c r="AL565">
        <v>14.87</v>
      </c>
      <c r="AM565" t="s">
        <v>29</v>
      </c>
      <c r="AN565" t="s">
        <v>29</v>
      </c>
      <c r="AO565" t="s">
        <v>29</v>
      </c>
      <c r="AP565" t="s">
        <v>29</v>
      </c>
      <c r="AQ565" t="s">
        <v>29</v>
      </c>
      <c r="AR565" t="s">
        <v>29</v>
      </c>
      <c r="AS565" t="s">
        <v>29</v>
      </c>
      <c r="AT565" t="s">
        <v>29</v>
      </c>
      <c r="AU565" t="s">
        <v>29</v>
      </c>
      <c r="AV565" t="s">
        <v>29</v>
      </c>
      <c r="AW565" t="s">
        <v>29</v>
      </c>
      <c r="AX565" t="s">
        <v>29</v>
      </c>
      <c r="AY565" t="s">
        <v>29</v>
      </c>
      <c r="AZ565" t="s">
        <v>29</v>
      </c>
      <c r="BA565" t="s">
        <v>29</v>
      </c>
      <c r="BB565" t="s">
        <v>29</v>
      </c>
      <c r="BC565" t="s">
        <v>29</v>
      </c>
      <c r="BD565" t="s">
        <v>29</v>
      </c>
      <c r="BE565" t="s">
        <v>29</v>
      </c>
      <c r="BF565" t="s">
        <v>29</v>
      </c>
      <c r="BG565" t="s">
        <v>29</v>
      </c>
      <c r="BH565" t="s">
        <v>29</v>
      </c>
      <c r="BI565" t="s">
        <v>29</v>
      </c>
      <c r="BJ565" t="s">
        <v>29</v>
      </c>
      <c r="BK565" t="s">
        <v>29</v>
      </c>
      <c r="BL565" t="s">
        <v>29</v>
      </c>
      <c r="BM565" t="s">
        <v>29</v>
      </c>
      <c r="BN565" t="s">
        <v>29</v>
      </c>
      <c r="BO565" t="s">
        <v>29</v>
      </c>
      <c r="BP565" t="s">
        <v>29</v>
      </c>
      <c r="BQ565" t="s">
        <v>29</v>
      </c>
      <c r="BR565" t="s">
        <v>29</v>
      </c>
      <c r="BS565" t="s">
        <v>29</v>
      </c>
      <c r="BT565" t="s">
        <v>29</v>
      </c>
      <c r="BU565" t="s">
        <v>29</v>
      </c>
      <c r="BV565" t="s">
        <v>29</v>
      </c>
      <c r="BW565" t="s">
        <v>29</v>
      </c>
      <c r="BX565" t="s">
        <v>29</v>
      </c>
      <c r="BY565" t="s">
        <v>29</v>
      </c>
      <c r="BZ565" t="s">
        <v>29</v>
      </c>
      <c r="CA565" t="s">
        <v>29</v>
      </c>
      <c r="CB565" t="s">
        <v>29</v>
      </c>
      <c r="CC565" t="s">
        <v>29</v>
      </c>
      <c r="CD565" t="s">
        <v>29</v>
      </c>
      <c r="CE565" t="s">
        <v>29</v>
      </c>
      <c r="CF565" t="s">
        <v>29</v>
      </c>
      <c r="CG565" t="s">
        <v>29</v>
      </c>
      <c r="CH565" t="s">
        <v>29</v>
      </c>
      <c r="CI565" t="s">
        <v>29</v>
      </c>
    </row>
    <row r="566" spans="1:87" x14ac:dyDescent="0.2">
      <c r="A566" s="55">
        <v>42940</v>
      </c>
      <c r="B566">
        <v>9.75</v>
      </c>
      <c r="C566">
        <v>0.01</v>
      </c>
      <c r="D566">
        <v>0.01</v>
      </c>
      <c r="E566">
        <v>0.01</v>
      </c>
      <c r="F566">
        <v>1.45</v>
      </c>
      <c r="G566">
        <v>0.01</v>
      </c>
      <c r="H566">
        <v>0.01</v>
      </c>
      <c r="I566">
        <v>0.01</v>
      </c>
      <c r="J566">
        <v>4.55</v>
      </c>
      <c r="K566">
        <v>0.01</v>
      </c>
      <c r="L566">
        <v>0.01</v>
      </c>
      <c r="M566">
        <v>0.01</v>
      </c>
      <c r="N566">
        <v>0.01</v>
      </c>
      <c r="O566">
        <v>0.01</v>
      </c>
      <c r="P566">
        <v>0.02</v>
      </c>
      <c r="Q566">
        <v>2.2000000000000002</v>
      </c>
      <c r="R566">
        <v>0.01</v>
      </c>
      <c r="S566">
        <v>0.01</v>
      </c>
      <c r="T566">
        <v>0.01</v>
      </c>
      <c r="U566">
        <v>1.48</v>
      </c>
      <c r="V566">
        <v>1.88</v>
      </c>
      <c r="W566">
        <v>5.47</v>
      </c>
      <c r="X566">
        <v>11.47</v>
      </c>
      <c r="Y566" t="s">
        <v>29</v>
      </c>
      <c r="Z566" t="s">
        <v>29</v>
      </c>
      <c r="AA566" t="s">
        <v>29</v>
      </c>
      <c r="AB566" t="s">
        <v>29</v>
      </c>
      <c r="AC566" t="s">
        <v>29</v>
      </c>
      <c r="AD566" t="s">
        <v>29</v>
      </c>
      <c r="AE566" t="s">
        <v>29</v>
      </c>
      <c r="AF566" t="s">
        <v>29</v>
      </c>
      <c r="AG566" t="s">
        <v>29</v>
      </c>
      <c r="AH566">
        <v>45.18</v>
      </c>
      <c r="AI566" t="s">
        <v>29</v>
      </c>
      <c r="AJ566" t="s">
        <v>29</v>
      </c>
      <c r="AK566" t="s">
        <v>29</v>
      </c>
      <c r="AL566">
        <v>14.56</v>
      </c>
      <c r="AM566" t="s">
        <v>29</v>
      </c>
      <c r="AN566" t="s">
        <v>29</v>
      </c>
      <c r="AO566" t="s">
        <v>29</v>
      </c>
      <c r="AP566" t="s">
        <v>29</v>
      </c>
      <c r="AQ566" t="s">
        <v>29</v>
      </c>
      <c r="AR566" t="s">
        <v>29</v>
      </c>
      <c r="AS566" t="s">
        <v>29</v>
      </c>
      <c r="AT566" t="s">
        <v>29</v>
      </c>
      <c r="AU566" t="s">
        <v>29</v>
      </c>
      <c r="AV566" t="s">
        <v>29</v>
      </c>
      <c r="AW566" t="s">
        <v>29</v>
      </c>
      <c r="AX566" t="s">
        <v>29</v>
      </c>
      <c r="AY566" t="s">
        <v>29</v>
      </c>
      <c r="AZ566" t="s">
        <v>29</v>
      </c>
      <c r="BA566" t="s">
        <v>29</v>
      </c>
      <c r="BB566" t="s">
        <v>29</v>
      </c>
      <c r="BC566" t="s">
        <v>29</v>
      </c>
      <c r="BD566" t="s">
        <v>29</v>
      </c>
      <c r="BE566" t="s">
        <v>29</v>
      </c>
      <c r="BF566" t="s">
        <v>29</v>
      </c>
      <c r="BG566" t="s">
        <v>29</v>
      </c>
      <c r="BH566" t="s">
        <v>29</v>
      </c>
      <c r="BI566" t="s">
        <v>29</v>
      </c>
      <c r="BJ566" t="s">
        <v>29</v>
      </c>
      <c r="BK566" t="s">
        <v>29</v>
      </c>
      <c r="BL566" t="s">
        <v>29</v>
      </c>
      <c r="BM566" t="s">
        <v>29</v>
      </c>
      <c r="BN566" t="s">
        <v>29</v>
      </c>
      <c r="BO566" t="s">
        <v>29</v>
      </c>
      <c r="BP566" t="s">
        <v>29</v>
      </c>
      <c r="BQ566" t="s">
        <v>29</v>
      </c>
      <c r="BR566" t="s">
        <v>29</v>
      </c>
      <c r="BS566" t="s">
        <v>29</v>
      </c>
      <c r="BT566" t="s">
        <v>29</v>
      </c>
      <c r="BU566" t="s">
        <v>29</v>
      </c>
      <c r="BV566" t="s">
        <v>29</v>
      </c>
      <c r="BW566" t="s">
        <v>29</v>
      </c>
      <c r="BX566" t="s">
        <v>29</v>
      </c>
      <c r="BY566" t="s">
        <v>29</v>
      </c>
      <c r="BZ566" t="s">
        <v>29</v>
      </c>
      <c r="CA566" t="s">
        <v>29</v>
      </c>
      <c r="CB566" t="s">
        <v>29</v>
      </c>
      <c r="CC566" t="s">
        <v>29</v>
      </c>
      <c r="CD566" t="s">
        <v>29</v>
      </c>
      <c r="CE566" t="s">
        <v>29</v>
      </c>
      <c r="CF566" t="s">
        <v>29</v>
      </c>
      <c r="CG566" t="s">
        <v>29</v>
      </c>
      <c r="CH566" t="s">
        <v>29</v>
      </c>
      <c r="CI566" t="s">
        <v>29</v>
      </c>
    </row>
    <row r="567" spans="1:87" x14ac:dyDescent="0.2">
      <c r="A567" s="55">
        <v>42941</v>
      </c>
      <c r="B567">
        <v>9.75</v>
      </c>
      <c r="C567">
        <v>0.01</v>
      </c>
      <c r="D567">
        <v>0.01</v>
      </c>
      <c r="E567">
        <v>0.01</v>
      </c>
      <c r="F567">
        <v>1.45</v>
      </c>
      <c r="G567">
        <v>0.01</v>
      </c>
      <c r="H567">
        <v>0.01</v>
      </c>
      <c r="I567">
        <v>0.01</v>
      </c>
      <c r="J567">
        <v>4.55</v>
      </c>
      <c r="K567">
        <v>0.01</v>
      </c>
      <c r="L567">
        <v>0.01</v>
      </c>
      <c r="M567">
        <v>0.01</v>
      </c>
      <c r="N567">
        <v>0.01</v>
      </c>
      <c r="O567">
        <v>0.01</v>
      </c>
      <c r="P567">
        <v>0.02</v>
      </c>
      <c r="Q567">
        <v>2.2000000000000002</v>
      </c>
      <c r="R567">
        <v>0.01</v>
      </c>
      <c r="S567">
        <v>0.01</v>
      </c>
      <c r="T567">
        <v>0.01</v>
      </c>
      <c r="U567">
        <v>1.23</v>
      </c>
      <c r="V567">
        <v>1.7</v>
      </c>
      <c r="W567">
        <v>5.19</v>
      </c>
      <c r="X567">
        <v>10.8</v>
      </c>
      <c r="Y567" t="s">
        <v>29</v>
      </c>
      <c r="Z567" t="s">
        <v>29</v>
      </c>
      <c r="AA567" t="s">
        <v>29</v>
      </c>
      <c r="AB567" t="s">
        <v>29</v>
      </c>
      <c r="AC567" t="s">
        <v>29</v>
      </c>
      <c r="AD567" t="s">
        <v>29</v>
      </c>
      <c r="AE567" t="s">
        <v>29</v>
      </c>
      <c r="AF567" t="s">
        <v>29</v>
      </c>
      <c r="AG567" t="s">
        <v>29</v>
      </c>
      <c r="AH567">
        <v>45.18</v>
      </c>
      <c r="AI567" t="s">
        <v>29</v>
      </c>
      <c r="AJ567" t="s">
        <v>29</v>
      </c>
      <c r="AK567" t="s">
        <v>29</v>
      </c>
      <c r="AL567">
        <v>14.19</v>
      </c>
      <c r="AM567" t="s">
        <v>29</v>
      </c>
      <c r="AN567" t="s">
        <v>29</v>
      </c>
      <c r="AO567" t="s">
        <v>29</v>
      </c>
      <c r="AP567" t="s">
        <v>29</v>
      </c>
      <c r="AQ567" t="s">
        <v>29</v>
      </c>
      <c r="AR567" t="s">
        <v>29</v>
      </c>
      <c r="AS567" t="s">
        <v>29</v>
      </c>
      <c r="AT567" t="s">
        <v>29</v>
      </c>
      <c r="AU567" t="s">
        <v>29</v>
      </c>
      <c r="AV567" t="s">
        <v>29</v>
      </c>
      <c r="AW567" t="s">
        <v>29</v>
      </c>
      <c r="AX567" t="s">
        <v>29</v>
      </c>
      <c r="AY567" t="s">
        <v>29</v>
      </c>
      <c r="AZ567" t="s">
        <v>29</v>
      </c>
      <c r="BA567" t="s">
        <v>29</v>
      </c>
      <c r="BB567" t="s">
        <v>29</v>
      </c>
      <c r="BC567" t="s">
        <v>29</v>
      </c>
      <c r="BD567" t="s">
        <v>29</v>
      </c>
      <c r="BE567" t="s">
        <v>29</v>
      </c>
      <c r="BF567" t="s">
        <v>29</v>
      </c>
      <c r="BG567" t="s">
        <v>29</v>
      </c>
      <c r="BH567" t="s">
        <v>29</v>
      </c>
      <c r="BI567" t="s">
        <v>29</v>
      </c>
      <c r="BJ567" t="s">
        <v>29</v>
      </c>
      <c r="BK567" t="s">
        <v>29</v>
      </c>
      <c r="BL567" t="s">
        <v>29</v>
      </c>
      <c r="BM567" t="s">
        <v>29</v>
      </c>
      <c r="BN567" t="s">
        <v>29</v>
      </c>
      <c r="BO567" t="s">
        <v>29</v>
      </c>
      <c r="BP567" t="s">
        <v>29</v>
      </c>
      <c r="BQ567" t="s">
        <v>29</v>
      </c>
      <c r="BR567" t="s">
        <v>29</v>
      </c>
      <c r="BS567" t="s">
        <v>29</v>
      </c>
      <c r="BT567" t="s">
        <v>29</v>
      </c>
      <c r="BU567" t="s">
        <v>29</v>
      </c>
      <c r="BV567" t="s">
        <v>29</v>
      </c>
      <c r="BW567" t="s">
        <v>29</v>
      </c>
      <c r="BX567" t="s">
        <v>29</v>
      </c>
      <c r="BY567" t="s">
        <v>29</v>
      </c>
      <c r="BZ567" t="s">
        <v>29</v>
      </c>
      <c r="CA567" t="s">
        <v>29</v>
      </c>
      <c r="CB567" t="s">
        <v>29</v>
      </c>
      <c r="CC567" t="s">
        <v>29</v>
      </c>
      <c r="CD567" t="s">
        <v>29</v>
      </c>
      <c r="CE567" t="s">
        <v>29</v>
      </c>
      <c r="CF567" t="s">
        <v>29</v>
      </c>
      <c r="CG567" t="s">
        <v>29</v>
      </c>
      <c r="CH567" t="s">
        <v>29</v>
      </c>
      <c r="CI567" t="s">
        <v>29</v>
      </c>
    </row>
    <row r="568" spans="1:87" x14ac:dyDescent="0.2">
      <c r="A568" s="55">
        <v>42942</v>
      </c>
      <c r="B568">
        <v>9.75</v>
      </c>
      <c r="C568">
        <v>0.01</v>
      </c>
      <c r="D568">
        <v>0.01</v>
      </c>
      <c r="E568">
        <v>0.01</v>
      </c>
      <c r="F568">
        <v>1.45</v>
      </c>
      <c r="G568">
        <v>0.01</v>
      </c>
      <c r="H568">
        <v>0.01</v>
      </c>
      <c r="I568">
        <v>0.01</v>
      </c>
      <c r="J568">
        <v>4.55</v>
      </c>
      <c r="K568">
        <v>0.01</v>
      </c>
      <c r="L568">
        <v>0.01</v>
      </c>
      <c r="M568">
        <v>0.01</v>
      </c>
      <c r="N568">
        <v>0.01</v>
      </c>
      <c r="O568">
        <v>0.01</v>
      </c>
      <c r="P568">
        <v>0.02</v>
      </c>
      <c r="Q568">
        <v>2.2000000000000002</v>
      </c>
      <c r="R568">
        <v>0.01</v>
      </c>
      <c r="S568">
        <v>0.01</v>
      </c>
      <c r="T568">
        <v>0.01</v>
      </c>
      <c r="U568">
        <v>1.17</v>
      </c>
      <c r="V568">
        <v>1.66</v>
      </c>
      <c r="W568">
        <v>5.32</v>
      </c>
      <c r="X568">
        <v>10.88</v>
      </c>
      <c r="Y568" t="s">
        <v>29</v>
      </c>
      <c r="Z568" t="s">
        <v>29</v>
      </c>
      <c r="AA568" t="s">
        <v>29</v>
      </c>
      <c r="AB568" t="s">
        <v>29</v>
      </c>
      <c r="AC568" t="s">
        <v>29</v>
      </c>
      <c r="AD568" t="s">
        <v>29</v>
      </c>
      <c r="AE568" t="s">
        <v>29</v>
      </c>
      <c r="AF568" t="s">
        <v>29</v>
      </c>
      <c r="AG568" t="s">
        <v>29</v>
      </c>
      <c r="AH568">
        <v>39.520000000000003</v>
      </c>
      <c r="AI568" t="s">
        <v>29</v>
      </c>
      <c r="AJ568" t="s">
        <v>29</v>
      </c>
      <c r="AK568" t="s">
        <v>29</v>
      </c>
      <c r="AL568">
        <v>14.59</v>
      </c>
      <c r="AM568" t="s">
        <v>29</v>
      </c>
      <c r="AN568" t="s">
        <v>29</v>
      </c>
      <c r="AO568" t="s">
        <v>29</v>
      </c>
      <c r="AP568" t="s">
        <v>29</v>
      </c>
      <c r="AQ568" t="s">
        <v>29</v>
      </c>
      <c r="AR568" t="s">
        <v>29</v>
      </c>
      <c r="AS568" t="s">
        <v>29</v>
      </c>
      <c r="AT568" t="s">
        <v>29</v>
      </c>
      <c r="AU568" t="s">
        <v>29</v>
      </c>
      <c r="AV568" t="s">
        <v>29</v>
      </c>
      <c r="AW568" t="s">
        <v>29</v>
      </c>
      <c r="AX568" t="s">
        <v>29</v>
      </c>
      <c r="AY568" t="s">
        <v>29</v>
      </c>
      <c r="AZ568" t="s">
        <v>29</v>
      </c>
      <c r="BA568" t="s">
        <v>29</v>
      </c>
      <c r="BB568" t="s">
        <v>29</v>
      </c>
      <c r="BC568" t="s">
        <v>29</v>
      </c>
      <c r="BD568" t="s">
        <v>29</v>
      </c>
      <c r="BE568" t="s">
        <v>29</v>
      </c>
      <c r="BF568" t="s">
        <v>29</v>
      </c>
      <c r="BG568" t="s">
        <v>29</v>
      </c>
      <c r="BH568" t="s">
        <v>29</v>
      </c>
      <c r="BI568" t="s">
        <v>29</v>
      </c>
      <c r="BJ568" t="s">
        <v>29</v>
      </c>
      <c r="BK568" t="s">
        <v>29</v>
      </c>
      <c r="BL568" t="s">
        <v>29</v>
      </c>
      <c r="BM568" t="s">
        <v>29</v>
      </c>
      <c r="BN568" t="s">
        <v>29</v>
      </c>
      <c r="BO568" t="s">
        <v>29</v>
      </c>
      <c r="BP568" t="s">
        <v>29</v>
      </c>
      <c r="BQ568" t="s">
        <v>29</v>
      </c>
      <c r="BR568" t="s">
        <v>29</v>
      </c>
      <c r="BS568" t="s">
        <v>29</v>
      </c>
      <c r="BT568" t="s">
        <v>29</v>
      </c>
      <c r="BU568" t="s">
        <v>29</v>
      </c>
      <c r="BV568" t="s">
        <v>29</v>
      </c>
      <c r="BW568" t="s">
        <v>29</v>
      </c>
      <c r="BX568" t="s">
        <v>29</v>
      </c>
      <c r="BY568" t="s">
        <v>29</v>
      </c>
      <c r="BZ568" t="s">
        <v>29</v>
      </c>
      <c r="CA568" t="s">
        <v>29</v>
      </c>
      <c r="CB568" t="s">
        <v>29</v>
      </c>
      <c r="CC568" t="s">
        <v>29</v>
      </c>
      <c r="CD568" t="s">
        <v>29</v>
      </c>
      <c r="CE568" t="s">
        <v>29</v>
      </c>
      <c r="CF568" t="s">
        <v>29</v>
      </c>
      <c r="CG568" t="s">
        <v>29</v>
      </c>
      <c r="CH568" t="s">
        <v>29</v>
      </c>
      <c r="CI568" t="s">
        <v>29</v>
      </c>
    </row>
    <row r="569" spans="1:87" x14ac:dyDescent="0.2">
      <c r="A569" s="55">
        <v>42943</v>
      </c>
      <c r="B569">
        <v>9.75</v>
      </c>
      <c r="C569">
        <v>0.01</v>
      </c>
      <c r="D569">
        <v>0.01</v>
      </c>
      <c r="E569">
        <v>0.01</v>
      </c>
      <c r="F569">
        <v>1.45</v>
      </c>
      <c r="G569">
        <v>0.01</v>
      </c>
      <c r="H569">
        <v>0.01</v>
      </c>
      <c r="I569">
        <v>0.01</v>
      </c>
      <c r="J569">
        <v>4.55</v>
      </c>
      <c r="K569">
        <v>0.01</v>
      </c>
      <c r="L569">
        <v>0.01</v>
      </c>
      <c r="M569">
        <v>0.01</v>
      </c>
      <c r="N569">
        <v>0.01</v>
      </c>
      <c r="O569">
        <v>0.01</v>
      </c>
      <c r="P569">
        <v>0.02</v>
      </c>
      <c r="Q569">
        <v>2.2000000000000002</v>
      </c>
      <c r="R569">
        <v>0.01</v>
      </c>
      <c r="S569">
        <v>0.01</v>
      </c>
      <c r="T569">
        <v>0.01</v>
      </c>
      <c r="U569">
        <v>1.31</v>
      </c>
      <c r="V569">
        <v>1.84</v>
      </c>
      <c r="W569">
        <v>5.4</v>
      </c>
      <c r="X569">
        <v>11.42</v>
      </c>
      <c r="Y569" t="s">
        <v>29</v>
      </c>
      <c r="Z569" t="s">
        <v>29</v>
      </c>
      <c r="AA569" t="s">
        <v>29</v>
      </c>
      <c r="AB569" t="s">
        <v>29</v>
      </c>
      <c r="AC569" t="s">
        <v>29</v>
      </c>
      <c r="AD569" t="s">
        <v>29</v>
      </c>
      <c r="AE569" t="s">
        <v>29</v>
      </c>
      <c r="AF569" t="s">
        <v>29</v>
      </c>
      <c r="AG569" t="s">
        <v>29</v>
      </c>
      <c r="AH569">
        <v>39.520000000000003</v>
      </c>
      <c r="AI569" t="s">
        <v>29</v>
      </c>
      <c r="AJ569" t="s">
        <v>29</v>
      </c>
      <c r="AK569" t="s">
        <v>29</v>
      </c>
      <c r="AL569">
        <v>14.22</v>
      </c>
      <c r="AM569" t="s">
        <v>29</v>
      </c>
      <c r="AN569" t="s">
        <v>29</v>
      </c>
      <c r="AO569" t="s">
        <v>29</v>
      </c>
      <c r="AP569" t="s">
        <v>29</v>
      </c>
      <c r="AQ569" t="s">
        <v>29</v>
      </c>
      <c r="AR569" t="s">
        <v>29</v>
      </c>
      <c r="AS569" t="s">
        <v>29</v>
      </c>
      <c r="AT569" t="s">
        <v>29</v>
      </c>
      <c r="AU569" t="s">
        <v>29</v>
      </c>
      <c r="AV569" t="s">
        <v>29</v>
      </c>
      <c r="AW569" t="s">
        <v>29</v>
      </c>
      <c r="AX569" t="s">
        <v>29</v>
      </c>
      <c r="AY569" t="s">
        <v>29</v>
      </c>
      <c r="AZ569" t="s">
        <v>29</v>
      </c>
      <c r="BA569" t="s">
        <v>29</v>
      </c>
      <c r="BB569" t="s">
        <v>29</v>
      </c>
      <c r="BC569" t="s">
        <v>29</v>
      </c>
      <c r="BD569" t="s">
        <v>29</v>
      </c>
      <c r="BE569" t="s">
        <v>29</v>
      </c>
      <c r="BF569" t="s">
        <v>29</v>
      </c>
      <c r="BG569" t="s">
        <v>29</v>
      </c>
      <c r="BH569" t="s">
        <v>29</v>
      </c>
      <c r="BI569" t="s">
        <v>29</v>
      </c>
      <c r="BJ569" t="s">
        <v>29</v>
      </c>
      <c r="BK569" t="s">
        <v>29</v>
      </c>
      <c r="BL569" t="s">
        <v>29</v>
      </c>
      <c r="BM569" t="s">
        <v>29</v>
      </c>
      <c r="BN569" t="s">
        <v>29</v>
      </c>
      <c r="BO569" t="s">
        <v>29</v>
      </c>
      <c r="BP569" t="s">
        <v>29</v>
      </c>
      <c r="BQ569" t="s">
        <v>29</v>
      </c>
      <c r="BR569" t="s">
        <v>29</v>
      </c>
      <c r="BS569" t="s">
        <v>29</v>
      </c>
      <c r="BT569" t="s">
        <v>29</v>
      </c>
      <c r="BU569" t="s">
        <v>29</v>
      </c>
      <c r="BV569" t="s">
        <v>29</v>
      </c>
      <c r="BW569" t="s">
        <v>29</v>
      </c>
      <c r="BX569" t="s">
        <v>29</v>
      </c>
      <c r="BY569" t="s">
        <v>29</v>
      </c>
      <c r="BZ569" t="s">
        <v>29</v>
      </c>
      <c r="CA569" t="s">
        <v>29</v>
      </c>
      <c r="CB569" t="s">
        <v>29</v>
      </c>
      <c r="CC569" t="s">
        <v>29</v>
      </c>
      <c r="CD569" t="s">
        <v>29</v>
      </c>
      <c r="CE569" t="s">
        <v>29</v>
      </c>
      <c r="CF569" t="s">
        <v>29</v>
      </c>
      <c r="CG569" t="s">
        <v>29</v>
      </c>
      <c r="CH569" t="s">
        <v>29</v>
      </c>
      <c r="CI569" t="s">
        <v>29</v>
      </c>
    </row>
    <row r="570" spans="1:87" x14ac:dyDescent="0.2">
      <c r="A570" s="55">
        <v>42944</v>
      </c>
      <c r="B570">
        <v>9.75</v>
      </c>
      <c r="C570">
        <v>0.01</v>
      </c>
      <c r="D570">
        <v>0.01</v>
      </c>
      <c r="E570">
        <v>0.01</v>
      </c>
      <c r="F570">
        <v>1.45</v>
      </c>
      <c r="G570">
        <v>0.01</v>
      </c>
      <c r="H570">
        <v>0.01</v>
      </c>
      <c r="I570">
        <v>0.01</v>
      </c>
      <c r="J570">
        <v>4.55</v>
      </c>
      <c r="K570">
        <v>0.01</v>
      </c>
      <c r="L570">
        <v>0.01</v>
      </c>
      <c r="M570">
        <v>0.01</v>
      </c>
      <c r="N570">
        <v>0.01</v>
      </c>
      <c r="O570">
        <v>0.01</v>
      </c>
      <c r="P570">
        <v>0.02</v>
      </c>
      <c r="Q570">
        <v>2.2000000000000002</v>
      </c>
      <c r="R570">
        <v>0.01</v>
      </c>
      <c r="S570">
        <v>0.01</v>
      </c>
      <c r="T570">
        <v>0.01</v>
      </c>
      <c r="U570">
        <v>1.34</v>
      </c>
      <c r="V570">
        <v>1.84</v>
      </c>
      <c r="W570">
        <v>5.55</v>
      </c>
      <c r="X570">
        <v>11.58</v>
      </c>
      <c r="Y570" t="s">
        <v>29</v>
      </c>
      <c r="Z570" t="s">
        <v>29</v>
      </c>
      <c r="AA570" t="s">
        <v>29</v>
      </c>
      <c r="AB570" t="s">
        <v>29</v>
      </c>
      <c r="AC570" t="s">
        <v>29</v>
      </c>
      <c r="AD570" t="s">
        <v>29</v>
      </c>
      <c r="AE570" t="s">
        <v>29</v>
      </c>
      <c r="AF570" t="s">
        <v>29</v>
      </c>
      <c r="AG570" t="s">
        <v>29</v>
      </c>
      <c r="AH570">
        <v>39.520000000000003</v>
      </c>
      <c r="AI570" t="s">
        <v>29</v>
      </c>
      <c r="AJ570" t="s">
        <v>29</v>
      </c>
      <c r="AK570" t="s">
        <v>29</v>
      </c>
      <c r="AL570">
        <v>14.27</v>
      </c>
      <c r="AM570" t="s">
        <v>29</v>
      </c>
      <c r="AN570" t="s">
        <v>29</v>
      </c>
      <c r="AO570" t="s">
        <v>29</v>
      </c>
      <c r="AP570" t="s">
        <v>29</v>
      </c>
      <c r="AQ570" t="s">
        <v>29</v>
      </c>
      <c r="AR570" t="s">
        <v>29</v>
      </c>
      <c r="AS570" t="s">
        <v>29</v>
      </c>
      <c r="AT570" t="s">
        <v>29</v>
      </c>
      <c r="AU570" t="s">
        <v>29</v>
      </c>
      <c r="AV570" t="s">
        <v>29</v>
      </c>
      <c r="AW570" t="s">
        <v>29</v>
      </c>
      <c r="AX570" t="s">
        <v>29</v>
      </c>
      <c r="AY570" t="s">
        <v>29</v>
      </c>
      <c r="AZ570" t="s">
        <v>29</v>
      </c>
      <c r="BA570" t="s">
        <v>29</v>
      </c>
      <c r="BB570" t="s">
        <v>29</v>
      </c>
      <c r="BC570" t="s">
        <v>29</v>
      </c>
      <c r="BD570" t="s">
        <v>29</v>
      </c>
      <c r="BE570" t="s">
        <v>29</v>
      </c>
      <c r="BF570" t="s">
        <v>29</v>
      </c>
      <c r="BG570" t="s">
        <v>29</v>
      </c>
      <c r="BH570" t="s">
        <v>29</v>
      </c>
      <c r="BI570" t="s">
        <v>29</v>
      </c>
      <c r="BJ570" t="s">
        <v>29</v>
      </c>
      <c r="BK570" t="s">
        <v>29</v>
      </c>
      <c r="BL570" t="s">
        <v>29</v>
      </c>
      <c r="BM570" t="s">
        <v>29</v>
      </c>
      <c r="BN570" t="s">
        <v>29</v>
      </c>
      <c r="BO570" t="s">
        <v>29</v>
      </c>
      <c r="BP570" t="s">
        <v>29</v>
      </c>
      <c r="BQ570" t="s">
        <v>29</v>
      </c>
      <c r="BR570" t="s">
        <v>29</v>
      </c>
      <c r="BS570" t="s">
        <v>29</v>
      </c>
      <c r="BT570" t="s">
        <v>29</v>
      </c>
      <c r="BU570" t="s">
        <v>29</v>
      </c>
      <c r="BV570" t="s">
        <v>29</v>
      </c>
      <c r="BW570" t="s">
        <v>29</v>
      </c>
      <c r="BX570" t="s">
        <v>29</v>
      </c>
      <c r="BY570" t="s">
        <v>29</v>
      </c>
      <c r="BZ570" t="s">
        <v>29</v>
      </c>
      <c r="CA570" t="s">
        <v>29</v>
      </c>
      <c r="CB570" t="s">
        <v>29</v>
      </c>
      <c r="CC570" t="s">
        <v>29</v>
      </c>
      <c r="CD570" t="s">
        <v>29</v>
      </c>
      <c r="CE570" t="s">
        <v>29</v>
      </c>
      <c r="CF570" t="s">
        <v>29</v>
      </c>
      <c r="CG570" t="s">
        <v>29</v>
      </c>
      <c r="CH570" t="s">
        <v>29</v>
      </c>
      <c r="CI570" t="s">
        <v>29</v>
      </c>
    </row>
    <row r="571" spans="1:87" x14ac:dyDescent="0.2">
      <c r="A571" s="55">
        <v>42947</v>
      </c>
      <c r="B571">
        <v>9.75</v>
      </c>
      <c r="C571">
        <v>0.01</v>
      </c>
      <c r="D571">
        <v>0.01</v>
      </c>
      <c r="E571">
        <v>0.01</v>
      </c>
      <c r="F571">
        <v>1.45</v>
      </c>
      <c r="G571">
        <v>0.01</v>
      </c>
      <c r="H571">
        <v>0.01</v>
      </c>
      <c r="I571">
        <v>0.01</v>
      </c>
      <c r="J571">
        <v>4.55</v>
      </c>
      <c r="K571">
        <v>0.01</v>
      </c>
      <c r="L571">
        <v>0.01</v>
      </c>
      <c r="M571">
        <v>0.01</v>
      </c>
      <c r="N571">
        <v>0.01</v>
      </c>
      <c r="O571">
        <v>0.01</v>
      </c>
      <c r="P571">
        <v>0.02</v>
      </c>
      <c r="Q571">
        <v>2.2000000000000002</v>
      </c>
      <c r="R571">
        <v>0.01</v>
      </c>
      <c r="S571">
        <v>0.01</v>
      </c>
      <c r="T571">
        <v>0.01</v>
      </c>
      <c r="U571">
        <v>1.17</v>
      </c>
      <c r="V571">
        <v>1.67</v>
      </c>
      <c r="W571">
        <v>5.4</v>
      </c>
      <c r="X571">
        <v>11.58</v>
      </c>
      <c r="Y571">
        <v>12.46</v>
      </c>
      <c r="Z571" t="s">
        <v>29</v>
      </c>
      <c r="AA571" t="s">
        <v>29</v>
      </c>
      <c r="AB571" t="s">
        <v>29</v>
      </c>
      <c r="AC571" t="s">
        <v>29</v>
      </c>
      <c r="AD571" t="s">
        <v>29</v>
      </c>
      <c r="AE571" t="s">
        <v>29</v>
      </c>
      <c r="AF571" t="s">
        <v>29</v>
      </c>
      <c r="AG571" t="s">
        <v>29</v>
      </c>
      <c r="AH571">
        <v>39.520000000000003</v>
      </c>
      <c r="AI571" t="s">
        <v>29</v>
      </c>
      <c r="AJ571" t="s">
        <v>29</v>
      </c>
      <c r="AK571" t="s">
        <v>29</v>
      </c>
      <c r="AL571">
        <v>14.09</v>
      </c>
      <c r="AM571" t="s">
        <v>29</v>
      </c>
      <c r="AN571" t="s">
        <v>29</v>
      </c>
      <c r="AO571" t="s">
        <v>29</v>
      </c>
      <c r="AP571" t="s">
        <v>29</v>
      </c>
      <c r="AQ571" t="s">
        <v>29</v>
      </c>
      <c r="AR571" t="s">
        <v>29</v>
      </c>
      <c r="AS571" t="s">
        <v>29</v>
      </c>
      <c r="AT571" t="s">
        <v>29</v>
      </c>
      <c r="AU571" t="s">
        <v>29</v>
      </c>
      <c r="AV571" t="s">
        <v>29</v>
      </c>
      <c r="AW571" t="s">
        <v>29</v>
      </c>
      <c r="AX571" t="s">
        <v>29</v>
      </c>
      <c r="AY571" t="s">
        <v>29</v>
      </c>
      <c r="AZ571" t="s">
        <v>29</v>
      </c>
      <c r="BA571" t="s">
        <v>29</v>
      </c>
      <c r="BB571" t="s">
        <v>29</v>
      </c>
      <c r="BC571" t="s">
        <v>29</v>
      </c>
      <c r="BD571" t="s">
        <v>29</v>
      </c>
      <c r="BE571" t="s">
        <v>29</v>
      </c>
      <c r="BF571" t="s">
        <v>29</v>
      </c>
      <c r="BG571" t="s">
        <v>29</v>
      </c>
      <c r="BH571" t="s">
        <v>29</v>
      </c>
      <c r="BI571" t="s">
        <v>29</v>
      </c>
      <c r="BJ571" t="s">
        <v>29</v>
      </c>
      <c r="BK571" t="s">
        <v>29</v>
      </c>
      <c r="BL571" t="s">
        <v>29</v>
      </c>
      <c r="BM571" t="s">
        <v>29</v>
      </c>
      <c r="BN571" t="s">
        <v>29</v>
      </c>
      <c r="BO571" t="s">
        <v>29</v>
      </c>
      <c r="BP571" t="s">
        <v>29</v>
      </c>
      <c r="BQ571" t="s">
        <v>29</v>
      </c>
      <c r="BR571" t="s">
        <v>29</v>
      </c>
      <c r="BS571" t="s">
        <v>29</v>
      </c>
      <c r="BT571" t="s">
        <v>29</v>
      </c>
      <c r="BU571" t="s">
        <v>29</v>
      </c>
      <c r="BV571" t="s">
        <v>29</v>
      </c>
      <c r="BW571" t="s">
        <v>29</v>
      </c>
      <c r="BX571" t="s">
        <v>29</v>
      </c>
      <c r="BY571" t="s">
        <v>29</v>
      </c>
      <c r="BZ571" t="s">
        <v>29</v>
      </c>
      <c r="CA571" t="s">
        <v>29</v>
      </c>
      <c r="CB571" t="s">
        <v>29</v>
      </c>
      <c r="CC571" t="s">
        <v>29</v>
      </c>
      <c r="CD571" t="s">
        <v>29</v>
      </c>
      <c r="CE571" t="s">
        <v>29</v>
      </c>
      <c r="CF571" t="s">
        <v>29</v>
      </c>
      <c r="CG571" t="s">
        <v>29</v>
      </c>
      <c r="CH571" t="s">
        <v>29</v>
      </c>
      <c r="CI571" t="s">
        <v>29</v>
      </c>
    </row>
    <row r="572" spans="1:87" x14ac:dyDescent="0.2">
      <c r="A572" s="55">
        <v>42948</v>
      </c>
      <c r="B572">
        <v>9.75</v>
      </c>
      <c r="C572">
        <v>0.01</v>
      </c>
      <c r="D572">
        <v>0.01</v>
      </c>
      <c r="E572">
        <v>0.01</v>
      </c>
      <c r="F572">
        <v>1.45</v>
      </c>
      <c r="G572">
        <v>0.01</v>
      </c>
      <c r="H572">
        <v>0.01</v>
      </c>
      <c r="I572">
        <v>0.01</v>
      </c>
      <c r="J572">
        <v>4.55</v>
      </c>
      <c r="K572">
        <v>0.01</v>
      </c>
      <c r="L572">
        <v>0.01</v>
      </c>
      <c r="M572">
        <v>0.01</v>
      </c>
      <c r="N572">
        <v>0.01</v>
      </c>
      <c r="O572">
        <v>0.01</v>
      </c>
      <c r="P572">
        <v>0.02</v>
      </c>
      <c r="Q572">
        <v>2.2000000000000002</v>
      </c>
      <c r="R572">
        <v>0.01</v>
      </c>
      <c r="S572">
        <v>0.01</v>
      </c>
      <c r="T572">
        <v>0.01</v>
      </c>
      <c r="U572">
        <v>1.01</v>
      </c>
      <c r="V572">
        <v>1.57</v>
      </c>
      <c r="W572">
        <v>5.14</v>
      </c>
      <c r="X572">
        <v>11.58</v>
      </c>
      <c r="Y572">
        <v>12.46</v>
      </c>
      <c r="Z572" t="s">
        <v>29</v>
      </c>
      <c r="AA572" t="s">
        <v>29</v>
      </c>
      <c r="AB572" t="s">
        <v>29</v>
      </c>
      <c r="AC572" t="s">
        <v>29</v>
      </c>
      <c r="AD572" t="s">
        <v>29</v>
      </c>
      <c r="AE572" t="s">
        <v>29</v>
      </c>
      <c r="AF572" t="s">
        <v>29</v>
      </c>
      <c r="AG572" t="s">
        <v>29</v>
      </c>
      <c r="AH572">
        <v>39.78</v>
      </c>
      <c r="AI572" t="s">
        <v>29</v>
      </c>
      <c r="AJ572" t="s">
        <v>29</v>
      </c>
      <c r="AK572" t="s">
        <v>29</v>
      </c>
      <c r="AL572">
        <v>13.69</v>
      </c>
      <c r="AM572" t="s">
        <v>29</v>
      </c>
      <c r="AN572" t="s">
        <v>29</v>
      </c>
      <c r="AO572" t="s">
        <v>29</v>
      </c>
      <c r="AP572" t="s">
        <v>29</v>
      </c>
      <c r="AQ572" t="s">
        <v>29</v>
      </c>
      <c r="AR572" t="s">
        <v>29</v>
      </c>
      <c r="AS572" t="s">
        <v>29</v>
      </c>
      <c r="AT572" t="s">
        <v>29</v>
      </c>
      <c r="AU572" t="s">
        <v>29</v>
      </c>
      <c r="AV572" t="s">
        <v>29</v>
      </c>
      <c r="AW572" t="s">
        <v>29</v>
      </c>
      <c r="AX572" t="s">
        <v>29</v>
      </c>
      <c r="AY572" t="s">
        <v>29</v>
      </c>
      <c r="AZ572" t="s">
        <v>29</v>
      </c>
      <c r="BA572" t="s">
        <v>29</v>
      </c>
      <c r="BB572" t="s">
        <v>29</v>
      </c>
      <c r="BC572" t="s">
        <v>29</v>
      </c>
      <c r="BD572" t="s">
        <v>29</v>
      </c>
      <c r="BE572" t="s">
        <v>29</v>
      </c>
      <c r="BF572" t="s">
        <v>29</v>
      </c>
      <c r="BG572" t="s">
        <v>29</v>
      </c>
      <c r="BH572" t="s">
        <v>29</v>
      </c>
      <c r="BI572" t="s">
        <v>29</v>
      </c>
      <c r="BJ572" t="s">
        <v>29</v>
      </c>
      <c r="BK572" t="s">
        <v>29</v>
      </c>
      <c r="BL572" t="s">
        <v>29</v>
      </c>
      <c r="BM572" t="s">
        <v>29</v>
      </c>
      <c r="BN572" t="s">
        <v>29</v>
      </c>
      <c r="BO572" t="s">
        <v>29</v>
      </c>
      <c r="BP572" t="s">
        <v>29</v>
      </c>
      <c r="BQ572" t="s">
        <v>29</v>
      </c>
      <c r="BR572" t="s">
        <v>29</v>
      </c>
      <c r="BS572" t="s">
        <v>29</v>
      </c>
      <c r="BT572" t="s">
        <v>29</v>
      </c>
      <c r="BU572" t="s">
        <v>29</v>
      </c>
      <c r="BV572" t="s">
        <v>29</v>
      </c>
      <c r="BW572" t="s">
        <v>29</v>
      </c>
      <c r="BX572" t="s">
        <v>29</v>
      </c>
      <c r="BY572" t="s">
        <v>29</v>
      </c>
      <c r="BZ572" t="s">
        <v>29</v>
      </c>
      <c r="CA572" t="s">
        <v>29</v>
      </c>
      <c r="CB572" t="s">
        <v>29</v>
      </c>
      <c r="CC572" t="s">
        <v>29</v>
      </c>
      <c r="CD572" t="s">
        <v>29</v>
      </c>
      <c r="CE572" t="s">
        <v>29</v>
      </c>
      <c r="CF572" t="s">
        <v>29</v>
      </c>
      <c r="CG572" t="s">
        <v>29</v>
      </c>
      <c r="CH572" t="s">
        <v>29</v>
      </c>
      <c r="CI572" t="s">
        <v>29</v>
      </c>
    </row>
    <row r="573" spans="1:87" x14ac:dyDescent="0.2">
      <c r="A573" s="55">
        <v>42949</v>
      </c>
      <c r="B573">
        <v>9.75</v>
      </c>
      <c r="C573">
        <v>0.01</v>
      </c>
      <c r="D573">
        <v>0.01</v>
      </c>
      <c r="E573">
        <v>0.01</v>
      </c>
      <c r="F573">
        <v>1.45</v>
      </c>
      <c r="G573">
        <v>0.01</v>
      </c>
      <c r="H573">
        <v>0.01</v>
      </c>
      <c r="I573">
        <v>0.01</v>
      </c>
      <c r="J573">
        <v>4.55</v>
      </c>
      <c r="K573">
        <v>0.01</v>
      </c>
      <c r="L573">
        <v>0.01</v>
      </c>
      <c r="M573">
        <v>0.01</v>
      </c>
      <c r="N573">
        <v>0.01</v>
      </c>
      <c r="O573">
        <v>0.01</v>
      </c>
      <c r="P573">
        <v>0.02</v>
      </c>
      <c r="Q573">
        <v>2.2000000000000002</v>
      </c>
      <c r="R573">
        <v>0.01</v>
      </c>
      <c r="S573">
        <v>0.01</v>
      </c>
      <c r="T573">
        <v>0.01</v>
      </c>
      <c r="U573">
        <v>0.91</v>
      </c>
      <c r="V573">
        <v>1.53</v>
      </c>
      <c r="W573">
        <v>5.0999999999999996</v>
      </c>
      <c r="X573">
        <v>11.58</v>
      </c>
      <c r="Y573">
        <v>12.46</v>
      </c>
      <c r="Z573" t="s">
        <v>29</v>
      </c>
      <c r="AA573" t="s">
        <v>29</v>
      </c>
      <c r="AB573" t="s">
        <v>29</v>
      </c>
      <c r="AC573" t="s">
        <v>29</v>
      </c>
      <c r="AD573" t="s">
        <v>29</v>
      </c>
      <c r="AE573" t="s">
        <v>29</v>
      </c>
      <c r="AF573" t="s">
        <v>29</v>
      </c>
      <c r="AG573" t="s">
        <v>29</v>
      </c>
      <c r="AH573">
        <v>39.78</v>
      </c>
      <c r="AI573" t="s">
        <v>29</v>
      </c>
      <c r="AJ573" t="s">
        <v>29</v>
      </c>
      <c r="AK573" t="s">
        <v>29</v>
      </c>
      <c r="AL573">
        <v>13.64</v>
      </c>
      <c r="AM573" t="s">
        <v>29</v>
      </c>
      <c r="AN573" t="s">
        <v>29</v>
      </c>
      <c r="AO573" t="s">
        <v>29</v>
      </c>
      <c r="AP573" t="s">
        <v>29</v>
      </c>
      <c r="AQ573" t="s">
        <v>29</v>
      </c>
      <c r="AR573" t="s">
        <v>29</v>
      </c>
      <c r="AS573" t="s">
        <v>29</v>
      </c>
      <c r="AT573" t="s">
        <v>29</v>
      </c>
      <c r="AU573" t="s">
        <v>29</v>
      </c>
      <c r="AV573" t="s">
        <v>29</v>
      </c>
      <c r="AW573" t="s">
        <v>29</v>
      </c>
      <c r="AX573" t="s">
        <v>29</v>
      </c>
      <c r="AY573" t="s">
        <v>29</v>
      </c>
      <c r="AZ573" t="s">
        <v>29</v>
      </c>
      <c r="BA573" t="s">
        <v>29</v>
      </c>
      <c r="BB573" t="s">
        <v>29</v>
      </c>
      <c r="BC573" t="s">
        <v>29</v>
      </c>
      <c r="BD573" t="s">
        <v>29</v>
      </c>
      <c r="BE573" t="s">
        <v>29</v>
      </c>
      <c r="BF573" t="s">
        <v>29</v>
      </c>
      <c r="BG573" t="s">
        <v>29</v>
      </c>
      <c r="BH573" t="s">
        <v>29</v>
      </c>
      <c r="BI573" t="s">
        <v>29</v>
      </c>
      <c r="BJ573" t="s">
        <v>29</v>
      </c>
      <c r="BK573" t="s">
        <v>29</v>
      </c>
      <c r="BL573" t="s">
        <v>29</v>
      </c>
      <c r="BM573" t="s">
        <v>29</v>
      </c>
      <c r="BN573" t="s">
        <v>29</v>
      </c>
      <c r="BO573" t="s">
        <v>29</v>
      </c>
      <c r="BP573" t="s">
        <v>29</v>
      </c>
      <c r="BQ573" t="s">
        <v>29</v>
      </c>
      <c r="BR573" t="s">
        <v>29</v>
      </c>
      <c r="BS573" t="s">
        <v>29</v>
      </c>
      <c r="BT573" t="s">
        <v>29</v>
      </c>
      <c r="BU573" t="s">
        <v>29</v>
      </c>
      <c r="BV573" t="s">
        <v>29</v>
      </c>
      <c r="BW573" t="s">
        <v>29</v>
      </c>
      <c r="BX573" t="s">
        <v>29</v>
      </c>
      <c r="BY573" t="s">
        <v>29</v>
      </c>
      <c r="BZ573" t="s">
        <v>29</v>
      </c>
      <c r="CA573" t="s">
        <v>29</v>
      </c>
      <c r="CB573" t="s">
        <v>29</v>
      </c>
      <c r="CC573" t="s">
        <v>29</v>
      </c>
      <c r="CD573" t="s">
        <v>29</v>
      </c>
      <c r="CE573" t="s">
        <v>29</v>
      </c>
      <c r="CF573" t="s">
        <v>29</v>
      </c>
      <c r="CG573" t="s">
        <v>29</v>
      </c>
      <c r="CH573" t="s">
        <v>29</v>
      </c>
      <c r="CI573" t="s">
        <v>29</v>
      </c>
    </row>
    <row r="574" spans="1:87" x14ac:dyDescent="0.2">
      <c r="A574" s="55">
        <v>42950</v>
      </c>
      <c r="B574">
        <v>9.75</v>
      </c>
      <c r="C574">
        <v>0.01</v>
      </c>
      <c r="D574">
        <v>0.01</v>
      </c>
      <c r="E574">
        <v>0.01</v>
      </c>
      <c r="F574">
        <v>1.45</v>
      </c>
      <c r="G574">
        <v>0.01</v>
      </c>
      <c r="H574">
        <v>0.01</v>
      </c>
      <c r="I574">
        <v>0.01</v>
      </c>
      <c r="J574">
        <v>4.55</v>
      </c>
      <c r="K574">
        <v>0.01</v>
      </c>
      <c r="L574">
        <v>0.01</v>
      </c>
      <c r="M574">
        <v>0.01</v>
      </c>
      <c r="N574">
        <v>0.01</v>
      </c>
      <c r="O574">
        <v>0.01</v>
      </c>
      <c r="P574">
        <v>0.02</v>
      </c>
      <c r="Q574">
        <v>2.2000000000000002</v>
      </c>
      <c r="R574">
        <v>0.01</v>
      </c>
      <c r="S574">
        <v>0.01</v>
      </c>
      <c r="T574">
        <v>0.01</v>
      </c>
      <c r="U574">
        <v>0.95</v>
      </c>
      <c r="V574">
        <v>1.61</v>
      </c>
      <c r="W574">
        <v>5.22</v>
      </c>
      <c r="X574">
        <v>11.16</v>
      </c>
      <c r="Y574">
        <v>12.22</v>
      </c>
      <c r="Z574" t="s">
        <v>29</v>
      </c>
      <c r="AA574" t="s">
        <v>29</v>
      </c>
      <c r="AB574" t="s">
        <v>29</v>
      </c>
      <c r="AC574" t="s">
        <v>29</v>
      </c>
      <c r="AD574" t="s">
        <v>29</v>
      </c>
      <c r="AE574" t="s">
        <v>29</v>
      </c>
      <c r="AF574" t="s">
        <v>29</v>
      </c>
      <c r="AG574" t="s">
        <v>29</v>
      </c>
      <c r="AH574">
        <v>39.78</v>
      </c>
      <c r="AI574" t="s">
        <v>29</v>
      </c>
      <c r="AJ574" t="s">
        <v>29</v>
      </c>
      <c r="AK574" t="s">
        <v>29</v>
      </c>
      <c r="AL574">
        <v>14</v>
      </c>
      <c r="AM574" t="s">
        <v>29</v>
      </c>
      <c r="AN574" t="s">
        <v>29</v>
      </c>
      <c r="AO574" t="s">
        <v>29</v>
      </c>
      <c r="AP574" t="s">
        <v>29</v>
      </c>
      <c r="AQ574" t="s">
        <v>29</v>
      </c>
      <c r="AR574" t="s">
        <v>29</v>
      </c>
      <c r="AS574" t="s">
        <v>29</v>
      </c>
      <c r="AT574" t="s">
        <v>29</v>
      </c>
      <c r="AU574" t="s">
        <v>29</v>
      </c>
      <c r="AV574" t="s">
        <v>29</v>
      </c>
      <c r="AW574" t="s">
        <v>29</v>
      </c>
      <c r="AX574" t="s">
        <v>29</v>
      </c>
      <c r="AY574" t="s">
        <v>29</v>
      </c>
      <c r="AZ574" t="s">
        <v>29</v>
      </c>
      <c r="BA574" t="s">
        <v>29</v>
      </c>
      <c r="BB574" t="s">
        <v>29</v>
      </c>
      <c r="BC574" t="s">
        <v>29</v>
      </c>
      <c r="BD574" t="s">
        <v>29</v>
      </c>
      <c r="BE574" t="s">
        <v>29</v>
      </c>
      <c r="BF574" t="s">
        <v>29</v>
      </c>
      <c r="BG574" t="s">
        <v>29</v>
      </c>
      <c r="BH574" t="s">
        <v>29</v>
      </c>
      <c r="BI574" t="s">
        <v>29</v>
      </c>
      <c r="BJ574" t="s">
        <v>29</v>
      </c>
      <c r="BK574" t="s">
        <v>29</v>
      </c>
      <c r="BL574" t="s">
        <v>29</v>
      </c>
      <c r="BM574" t="s">
        <v>29</v>
      </c>
      <c r="BN574" t="s">
        <v>29</v>
      </c>
      <c r="BO574" t="s">
        <v>29</v>
      </c>
      <c r="BP574" t="s">
        <v>29</v>
      </c>
      <c r="BQ574" t="s">
        <v>29</v>
      </c>
      <c r="BR574" t="s">
        <v>29</v>
      </c>
      <c r="BS574" t="s">
        <v>29</v>
      </c>
      <c r="BT574" t="s">
        <v>29</v>
      </c>
      <c r="BU574" t="s">
        <v>29</v>
      </c>
      <c r="BV574" t="s">
        <v>29</v>
      </c>
      <c r="BW574" t="s">
        <v>29</v>
      </c>
      <c r="BX574" t="s">
        <v>29</v>
      </c>
      <c r="BY574" t="s">
        <v>29</v>
      </c>
      <c r="BZ574" t="s">
        <v>29</v>
      </c>
      <c r="CA574" t="s">
        <v>29</v>
      </c>
      <c r="CB574" t="s">
        <v>29</v>
      </c>
      <c r="CC574" t="s">
        <v>29</v>
      </c>
      <c r="CD574" t="s">
        <v>29</v>
      </c>
      <c r="CE574" t="s">
        <v>29</v>
      </c>
      <c r="CF574" t="s">
        <v>29</v>
      </c>
      <c r="CG574" t="s">
        <v>29</v>
      </c>
      <c r="CH574" t="s">
        <v>29</v>
      </c>
      <c r="CI574" t="s">
        <v>29</v>
      </c>
    </row>
    <row r="575" spans="1:87" x14ac:dyDescent="0.2">
      <c r="A575" s="55">
        <v>42951</v>
      </c>
      <c r="B575">
        <v>9.75</v>
      </c>
      <c r="C575">
        <v>0.01</v>
      </c>
      <c r="D575">
        <v>0.01</v>
      </c>
      <c r="E575">
        <v>0.01</v>
      </c>
      <c r="F575">
        <v>1.45</v>
      </c>
      <c r="G575">
        <v>0.01</v>
      </c>
      <c r="H575">
        <v>0.01</v>
      </c>
      <c r="I575">
        <v>0.01</v>
      </c>
      <c r="J575">
        <v>4.55</v>
      </c>
      <c r="K575">
        <v>0.01</v>
      </c>
      <c r="L575">
        <v>0.01</v>
      </c>
      <c r="M575">
        <v>0.01</v>
      </c>
      <c r="N575">
        <v>0.01</v>
      </c>
      <c r="O575">
        <v>0.01</v>
      </c>
      <c r="P575">
        <v>0.02</v>
      </c>
      <c r="Q575">
        <v>2.2000000000000002</v>
      </c>
      <c r="R575">
        <v>0.01</v>
      </c>
      <c r="S575">
        <v>0.01</v>
      </c>
      <c r="T575">
        <v>0.01</v>
      </c>
      <c r="U575">
        <v>0.82</v>
      </c>
      <c r="V575">
        <v>1.54</v>
      </c>
      <c r="W575">
        <v>5.12</v>
      </c>
      <c r="X575">
        <v>11.16</v>
      </c>
      <c r="Y575">
        <v>12.22</v>
      </c>
      <c r="Z575" t="s">
        <v>29</v>
      </c>
      <c r="AA575" t="s">
        <v>29</v>
      </c>
      <c r="AB575" t="s">
        <v>29</v>
      </c>
      <c r="AC575" t="s">
        <v>29</v>
      </c>
      <c r="AD575" t="s">
        <v>29</v>
      </c>
      <c r="AE575" t="s">
        <v>29</v>
      </c>
      <c r="AF575" t="s">
        <v>29</v>
      </c>
      <c r="AG575" t="s">
        <v>29</v>
      </c>
      <c r="AH575">
        <v>39.71</v>
      </c>
      <c r="AI575" t="s">
        <v>29</v>
      </c>
      <c r="AJ575" t="s">
        <v>29</v>
      </c>
      <c r="AK575" t="s">
        <v>29</v>
      </c>
      <c r="AL575">
        <v>13.83</v>
      </c>
      <c r="AM575" t="s">
        <v>29</v>
      </c>
      <c r="AN575" t="s">
        <v>29</v>
      </c>
      <c r="AO575" t="s">
        <v>29</v>
      </c>
      <c r="AP575" t="s">
        <v>29</v>
      </c>
      <c r="AQ575" t="s">
        <v>29</v>
      </c>
      <c r="AR575" t="s">
        <v>29</v>
      </c>
      <c r="AS575" t="s">
        <v>29</v>
      </c>
      <c r="AT575" t="s">
        <v>29</v>
      </c>
      <c r="AU575" t="s">
        <v>29</v>
      </c>
      <c r="AV575" t="s">
        <v>29</v>
      </c>
      <c r="AW575" t="s">
        <v>29</v>
      </c>
      <c r="AX575" t="s">
        <v>29</v>
      </c>
      <c r="AY575" t="s">
        <v>29</v>
      </c>
      <c r="AZ575" t="s">
        <v>29</v>
      </c>
      <c r="BA575" t="s">
        <v>29</v>
      </c>
      <c r="BB575" t="s">
        <v>29</v>
      </c>
      <c r="BC575" t="s">
        <v>29</v>
      </c>
      <c r="BD575" t="s">
        <v>29</v>
      </c>
      <c r="BE575" t="s">
        <v>29</v>
      </c>
      <c r="BF575" t="s">
        <v>29</v>
      </c>
      <c r="BG575" t="s">
        <v>29</v>
      </c>
      <c r="BH575" t="s">
        <v>29</v>
      </c>
      <c r="BI575" t="s">
        <v>29</v>
      </c>
      <c r="BJ575" t="s">
        <v>29</v>
      </c>
      <c r="BK575" t="s">
        <v>29</v>
      </c>
      <c r="BL575" t="s">
        <v>29</v>
      </c>
      <c r="BM575" t="s">
        <v>29</v>
      </c>
      <c r="BN575" t="s">
        <v>29</v>
      </c>
      <c r="BO575" t="s">
        <v>29</v>
      </c>
      <c r="BP575" t="s">
        <v>29</v>
      </c>
      <c r="BQ575" t="s">
        <v>29</v>
      </c>
      <c r="BR575" t="s">
        <v>29</v>
      </c>
      <c r="BS575" t="s">
        <v>29</v>
      </c>
      <c r="BT575" t="s">
        <v>29</v>
      </c>
      <c r="BU575" t="s">
        <v>29</v>
      </c>
      <c r="BV575" t="s">
        <v>29</v>
      </c>
      <c r="BW575" t="s">
        <v>29</v>
      </c>
      <c r="BX575" t="s">
        <v>29</v>
      </c>
      <c r="BY575" t="s">
        <v>29</v>
      </c>
      <c r="BZ575" t="s">
        <v>29</v>
      </c>
      <c r="CA575" t="s">
        <v>29</v>
      </c>
      <c r="CB575" t="s">
        <v>29</v>
      </c>
      <c r="CC575" t="s">
        <v>29</v>
      </c>
      <c r="CD575" t="s">
        <v>29</v>
      </c>
      <c r="CE575" t="s">
        <v>29</v>
      </c>
      <c r="CF575" t="s">
        <v>29</v>
      </c>
      <c r="CG575" t="s">
        <v>29</v>
      </c>
      <c r="CH575" t="s">
        <v>29</v>
      </c>
      <c r="CI575" t="s">
        <v>29</v>
      </c>
    </row>
    <row r="576" spans="1:87" x14ac:dyDescent="0.2">
      <c r="A576" s="55">
        <v>42954</v>
      </c>
      <c r="B576">
        <v>9.75</v>
      </c>
      <c r="C576">
        <v>0.01</v>
      </c>
      <c r="D576">
        <v>0.01</v>
      </c>
      <c r="E576">
        <v>0.01</v>
      </c>
      <c r="F576">
        <v>1.45</v>
      </c>
      <c r="G576">
        <v>0.01</v>
      </c>
      <c r="H576">
        <v>0.01</v>
      </c>
      <c r="I576">
        <v>0.01</v>
      </c>
      <c r="J576">
        <v>4.55</v>
      </c>
      <c r="K576">
        <v>0.01</v>
      </c>
      <c r="L576">
        <v>0.01</v>
      </c>
      <c r="M576">
        <v>0.01</v>
      </c>
      <c r="N576">
        <v>0.01</v>
      </c>
      <c r="O576">
        <v>0.01</v>
      </c>
      <c r="P576">
        <v>0.02</v>
      </c>
      <c r="Q576">
        <v>2.2000000000000002</v>
      </c>
      <c r="R576">
        <v>0.01</v>
      </c>
      <c r="S576">
        <v>0.01</v>
      </c>
      <c r="T576">
        <v>0.01</v>
      </c>
      <c r="U576">
        <v>0.59</v>
      </c>
      <c r="V576">
        <v>1.33</v>
      </c>
      <c r="W576">
        <v>4.83</v>
      </c>
      <c r="X576">
        <v>11.16</v>
      </c>
      <c r="Y576">
        <v>12.22</v>
      </c>
      <c r="Z576" t="s">
        <v>29</v>
      </c>
      <c r="AA576" t="s">
        <v>29</v>
      </c>
      <c r="AB576" t="s">
        <v>29</v>
      </c>
      <c r="AC576" t="s">
        <v>29</v>
      </c>
      <c r="AD576" t="s">
        <v>29</v>
      </c>
      <c r="AE576" t="s">
        <v>29</v>
      </c>
      <c r="AF576" t="s">
        <v>29</v>
      </c>
      <c r="AG576" t="s">
        <v>29</v>
      </c>
      <c r="AH576">
        <v>39.71</v>
      </c>
      <c r="AI576" t="s">
        <v>29</v>
      </c>
      <c r="AJ576" t="s">
        <v>29</v>
      </c>
      <c r="AK576" t="s">
        <v>29</v>
      </c>
      <c r="AL576">
        <v>13.88</v>
      </c>
      <c r="AM576" t="s">
        <v>29</v>
      </c>
      <c r="AN576" t="s">
        <v>29</v>
      </c>
      <c r="AO576" t="s">
        <v>29</v>
      </c>
      <c r="AP576" t="s">
        <v>29</v>
      </c>
      <c r="AQ576" t="s">
        <v>29</v>
      </c>
      <c r="AR576" t="s">
        <v>29</v>
      </c>
      <c r="AS576" t="s">
        <v>29</v>
      </c>
      <c r="AT576" t="s">
        <v>29</v>
      </c>
      <c r="AU576" t="s">
        <v>29</v>
      </c>
      <c r="AV576" t="s">
        <v>29</v>
      </c>
      <c r="AW576" t="s">
        <v>29</v>
      </c>
      <c r="AX576" t="s">
        <v>29</v>
      </c>
      <c r="AY576" t="s">
        <v>29</v>
      </c>
      <c r="AZ576" t="s">
        <v>29</v>
      </c>
      <c r="BA576" t="s">
        <v>29</v>
      </c>
      <c r="BB576" t="s">
        <v>29</v>
      </c>
      <c r="BC576" t="s">
        <v>29</v>
      </c>
      <c r="BD576" t="s">
        <v>29</v>
      </c>
      <c r="BE576" t="s">
        <v>29</v>
      </c>
      <c r="BF576" t="s">
        <v>29</v>
      </c>
      <c r="BG576" t="s">
        <v>29</v>
      </c>
      <c r="BH576" t="s">
        <v>29</v>
      </c>
      <c r="BI576" t="s">
        <v>29</v>
      </c>
      <c r="BJ576" t="s">
        <v>29</v>
      </c>
      <c r="BK576" t="s">
        <v>29</v>
      </c>
      <c r="BL576" t="s">
        <v>29</v>
      </c>
      <c r="BM576" t="s">
        <v>29</v>
      </c>
      <c r="BN576" t="s">
        <v>29</v>
      </c>
      <c r="BO576" t="s">
        <v>29</v>
      </c>
      <c r="BP576" t="s">
        <v>29</v>
      </c>
      <c r="BQ576" t="s">
        <v>29</v>
      </c>
      <c r="BR576" t="s">
        <v>29</v>
      </c>
      <c r="BS576" t="s">
        <v>29</v>
      </c>
      <c r="BT576" t="s">
        <v>29</v>
      </c>
      <c r="BU576" t="s">
        <v>29</v>
      </c>
      <c r="BV576" t="s">
        <v>29</v>
      </c>
      <c r="BW576" t="s">
        <v>29</v>
      </c>
      <c r="BX576" t="s">
        <v>29</v>
      </c>
      <c r="BY576" t="s">
        <v>29</v>
      </c>
      <c r="BZ576" t="s">
        <v>29</v>
      </c>
      <c r="CA576" t="s">
        <v>29</v>
      </c>
      <c r="CB576" t="s">
        <v>29</v>
      </c>
      <c r="CC576" t="s">
        <v>29</v>
      </c>
      <c r="CD576" t="s">
        <v>29</v>
      </c>
      <c r="CE576" t="s">
        <v>29</v>
      </c>
      <c r="CF576" t="s">
        <v>29</v>
      </c>
      <c r="CG576" t="s">
        <v>29</v>
      </c>
      <c r="CH576" t="s">
        <v>29</v>
      </c>
      <c r="CI576" t="s">
        <v>29</v>
      </c>
    </row>
    <row r="577" spans="1:87" x14ac:dyDescent="0.2">
      <c r="A577" s="55">
        <v>42955</v>
      </c>
      <c r="B577">
        <v>9.75</v>
      </c>
      <c r="C577">
        <v>0.01</v>
      </c>
      <c r="D577">
        <v>0.01</v>
      </c>
      <c r="E577">
        <v>0.01</v>
      </c>
      <c r="F577">
        <v>1.45</v>
      </c>
      <c r="G577">
        <v>0.01</v>
      </c>
      <c r="H577">
        <v>0.01</v>
      </c>
      <c r="I577">
        <v>0.01</v>
      </c>
      <c r="J577">
        <v>4.55</v>
      </c>
      <c r="K577">
        <v>0.01</v>
      </c>
      <c r="L577">
        <v>0.01</v>
      </c>
      <c r="M577">
        <v>0.01</v>
      </c>
      <c r="N577">
        <v>0.01</v>
      </c>
      <c r="O577">
        <v>0.01</v>
      </c>
      <c r="P577">
        <v>0.02</v>
      </c>
      <c r="Q577">
        <v>2.2000000000000002</v>
      </c>
      <c r="R577">
        <v>0.01</v>
      </c>
      <c r="S577">
        <v>0.01</v>
      </c>
      <c r="T577">
        <v>0.01</v>
      </c>
      <c r="U577">
        <v>0.83</v>
      </c>
      <c r="V577">
        <v>1.61</v>
      </c>
      <c r="W577">
        <v>5.23</v>
      </c>
      <c r="X577">
        <v>10.26</v>
      </c>
      <c r="Y577">
        <v>11.06</v>
      </c>
      <c r="Z577" t="s">
        <v>29</v>
      </c>
      <c r="AA577" t="s">
        <v>29</v>
      </c>
      <c r="AB577" t="s">
        <v>29</v>
      </c>
      <c r="AC577" t="s">
        <v>29</v>
      </c>
      <c r="AD577" t="s">
        <v>29</v>
      </c>
      <c r="AE577" t="s">
        <v>29</v>
      </c>
      <c r="AF577" t="s">
        <v>29</v>
      </c>
      <c r="AG577" t="s">
        <v>29</v>
      </c>
      <c r="AH577">
        <v>39.71</v>
      </c>
      <c r="AI577" t="s">
        <v>29</v>
      </c>
      <c r="AJ577" t="s">
        <v>29</v>
      </c>
      <c r="AK577" t="s">
        <v>29</v>
      </c>
      <c r="AL577">
        <v>14.3</v>
      </c>
      <c r="AM577" t="s">
        <v>29</v>
      </c>
      <c r="AN577" t="s">
        <v>29</v>
      </c>
      <c r="AO577" t="s">
        <v>29</v>
      </c>
      <c r="AP577" t="s">
        <v>29</v>
      </c>
      <c r="AQ577" t="s">
        <v>29</v>
      </c>
      <c r="AR577" t="s">
        <v>29</v>
      </c>
      <c r="AS577" t="s">
        <v>29</v>
      </c>
      <c r="AT577" t="s">
        <v>29</v>
      </c>
      <c r="AU577" t="s">
        <v>29</v>
      </c>
      <c r="AV577" t="s">
        <v>29</v>
      </c>
      <c r="AW577" t="s">
        <v>29</v>
      </c>
      <c r="AX577" t="s">
        <v>29</v>
      </c>
      <c r="AY577" t="s">
        <v>29</v>
      </c>
      <c r="AZ577" t="s">
        <v>29</v>
      </c>
      <c r="BA577" t="s">
        <v>29</v>
      </c>
      <c r="BB577" t="s">
        <v>29</v>
      </c>
      <c r="BC577" t="s">
        <v>29</v>
      </c>
      <c r="BD577" t="s">
        <v>29</v>
      </c>
      <c r="BE577" t="s">
        <v>29</v>
      </c>
      <c r="BF577" t="s">
        <v>29</v>
      </c>
      <c r="BG577" t="s">
        <v>29</v>
      </c>
      <c r="BH577" t="s">
        <v>29</v>
      </c>
      <c r="BI577" t="s">
        <v>29</v>
      </c>
      <c r="BJ577" t="s">
        <v>29</v>
      </c>
      <c r="BK577" t="s">
        <v>29</v>
      </c>
      <c r="BL577" t="s">
        <v>29</v>
      </c>
      <c r="BM577" t="s">
        <v>29</v>
      </c>
      <c r="BN577" t="s">
        <v>29</v>
      </c>
      <c r="BO577" t="s">
        <v>29</v>
      </c>
      <c r="BP577" t="s">
        <v>29</v>
      </c>
      <c r="BQ577" t="s">
        <v>29</v>
      </c>
      <c r="BR577" t="s">
        <v>29</v>
      </c>
      <c r="BS577" t="s">
        <v>29</v>
      </c>
      <c r="BT577" t="s">
        <v>29</v>
      </c>
      <c r="BU577" t="s">
        <v>29</v>
      </c>
      <c r="BV577" t="s">
        <v>29</v>
      </c>
      <c r="BW577" t="s">
        <v>29</v>
      </c>
      <c r="BX577" t="s">
        <v>29</v>
      </c>
      <c r="BY577" t="s">
        <v>29</v>
      </c>
      <c r="BZ577" t="s">
        <v>29</v>
      </c>
      <c r="CA577" t="s">
        <v>29</v>
      </c>
      <c r="CB577" t="s">
        <v>29</v>
      </c>
      <c r="CC577" t="s">
        <v>29</v>
      </c>
      <c r="CD577" t="s">
        <v>29</v>
      </c>
      <c r="CE577" t="s">
        <v>29</v>
      </c>
      <c r="CF577" t="s">
        <v>29</v>
      </c>
      <c r="CG577" t="s">
        <v>29</v>
      </c>
      <c r="CH577" t="s">
        <v>29</v>
      </c>
      <c r="CI577" t="s">
        <v>29</v>
      </c>
    </row>
    <row r="578" spans="1:87" x14ac:dyDescent="0.2">
      <c r="A578" s="55">
        <v>42956</v>
      </c>
      <c r="B578">
        <v>9.75</v>
      </c>
      <c r="C578">
        <v>0.01</v>
      </c>
      <c r="D578">
        <v>0.01</v>
      </c>
      <c r="E578">
        <v>0.01</v>
      </c>
      <c r="F578">
        <v>1.45</v>
      </c>
      <c r="G578">
        <v>0.01</v>
      </c>
      <c r="H578">
        <v>0.01</v>
      </c>
      <c r="I578">
        <v>0.01</v>
      </c>
      <c r="J578">
        <v>4.55</v>
      </c>
      <c r="K578">
        <v>0.01</v>
      </c>
      <c r="L578">
        <v>0.01</v>
      </c>
      <c r="M578">
        <v>0.01</v>
      </c>
      <c r="N578">
        <v>0.01</v>
      </c>
      <c r="O578">
        <v>0.01</v>
      </c>
      <c r="P578">
        <v>0.02</v>
      </c>
      <c r="Q578">
        <v>2.2000000000000002</v>
      </c>
      <c r="R578">
        <v>0.01</v>
      </c>
      <c r="S578">
        <v>0.01</v>
      </c>
      <c r="T578">
        <v>0.01</v>
      </c>
      <c r="U578">
        <v>0.8</v>
      </c>
      <c r="V578">
        <v>1.59</v>
      </c>
      <c r="W578">
        <v>5.18</v>
      </c>
      <c r="X578">
        <v>11.42</v>
      </c>
      <c r="Y578">
        <v>12.76</v>
      </c>
      <c r="Z578" t="s">
        <v>29</v>
      </c>
      <c r="AA578" t="s">
        <v>29</v>
      </c>
      <c r="AB578" t="s">
        <v>29</v>
      </c>
      <c r="AC578" t="s">
        <v>29</v>
      </c>
      <c r="AD578" t="s">
        <v>29</v>
      </c>
      <c r="AE578" t="s">
        <v>29</v>
      </c>
      <c r="AF578" t="s">
        <v>29</v>
      </c>
      <c r="AG578" t="s">
        <v>29</v>
      </c>
      <c r="AH578">
        <v>39.71</v>
      </c>
      <c r="AI578" t="s">
        <v>29</v>
      </c>
      <c r="AJ578" t="s">
        <v>29</v>
      </c>
      <c r="AK578" t="s">
        <v>29</v>
      </c>
      <c r="AL578">
        <v>14.6</v>
      </c>
      <c r="AM578" t="s">
        <v>29</v>
      </c>
      <c r="AN578" t="s">
        <v>29</v>
      </c>
      <c r="AO578" t="s">
        <v>29</v>
      </c>
      <c r="AP578" t="s">
        <v>29</v>
      </c>
      <c r="AQ578" t="s">
        <v>29</v>
      </c>
      <c r="AR578" t="s">
        <v>29</v>
      </c>
      <c r="AS578" t="s">
        <v>29</v>
      </c>
      <c r="AT578" t="s">
        <v>29</v>
      </c>
      <c r="AU578" t="s">
        <v>29</v>
      </c>
      <c r="AV578" t="s">
        <v>29</v>
      </c>
      <c r="AW578" t="s">
        <v>29</v>
      </c>
      <c r="AX578" t="s">
        <v>29</v>
      </c>
      <c r="AY578" t="s">
        <v>29</v>
      </c>
      <c r="AZ578" t="s">
        <v>29</v>
      </c>
      <c r="BA578" t="s">
        <v>29</v>
      </c>
      <c r="BB578" t="s">
        <v>29</v>
      </c>
      <c r="BC578" t="s">
        <v>29</v>
      </c>
      <c r="BD578" t="s">
        <v>29</v>
      </c>
      <c r="BE578" t="s">
        <v>29</v>
      </c>
      <c r="BF578" t="s">
        <v>29</v>
      </c>
      <c r="BG578" t="s">
        <v>29</v>
      </c>
      <c r="BH578" t="s">
        <v>29</v>
      </c>
      <c r="BI578" t="s">
        <v>29</v>
      </c>
      <c r="BJ578" t="s">
        <v>29</v>
      </c>
      <c r="BK578" t="s">
        <v>29</v>
      </c>
      <c r="BL578" t="s">
        <v>29</v>
      </c>
      <c r="BM578" t="s">
        <v>29</v>
      </c>
      <c r="BN578" t="s">
        <v>29</v>
      </c>
      <c r="BO578" t="s">
        <v>29</v>
      </c>
      <c r="BP578" t="s">
        <v>29</v>
      </c>
      <c r="BQ578" t="s">
        <v>29</v>
      </c>
      <c r="BR578" t="s">
        <v>29</v>
      </c>
      <c r="BS578" t="s">
        <v>29</v>
      </c>
      <c r="BT578" t="s">
        <v>29</v>
      </c>
      <c r="BU578" t="s">
        <v>29</v>
      </c>
      <c r="BV578" t="s">
        <v>29</v>
      </c>
      <c r="BW578" t="s">
        <v>29</v>
      </c>
      <c r="BX578" t="s">
        <v>29</v>
      </c>
      <c r="BY578" t="s">
        <v>29</v>
      </c>
      <c r="BZ578" t="s">
        <v>29</v>
      </c>
      <c r="CA578" t="s">
        <v>29</v>
      </c>
      <c r="CB578" t="s">
        <v>29</v>
      </c>
      <c r="CC578" t="s">
        <v>29</v>
      </c>
      <c r="CD578" t="s">
        <v>29</v>
      </c>
      <c r="CE578" t="s">
        <v>29</v>
      </c>
      <c r="CF578" t="s">
        <v>29</v>
      </c>
      <c r="CG578" t="s">
        <v>29</v>
      </c>
      <c r="CH578" t="s">
        <v>29</v>
      </c>
      <c r="CI578" t="s">
        <v>29</v>
      </c>
    </row>
    <row r="579" spans="1:87" x14ac:dyDescent="0.2">
      <c r="A579" s="55">
        <v>42957</v>
      </c>
      <c r="B579">
        <v>9.75</v>
      </c>
      <c r="C579">
        <v>0.01</v>
      </c>
      <c r="D579">
        <v>0.01</v>
      </c>
      <c r="E579">
        <v>0.01</v>
      </c>
      <c r="F579">
        <v>1.45</v>
      </c>
      <c r="G579">
        <v>0.01</v>
      </c>
      <c r="H579">
        <v>0.01</v>
      </c>
      <c r="I579">
        <v>0.01</v>
      </c>
      <c r="J579">
        <v>4.55</v>
      </c>
      <c r="K579">
        <v>0.01</v>
      </c>
      <c r="L579">
        <v>0.01</v>
      </c>
      <c r="M579">
        <v>0.01</v>
      </c>
      <c r="N579">
        <v>0.01</v>
      </c>
      <c r="O579">
        <v>0.01</v>
      </c>
      <c r="P579">
        <v>0.02</v>
      </c>
      <c r="Q579">
        <v>2.2000000000000002</v>
      </c>
      <c r="R579">
        <v>0.01</v>
      </c>
      <c r="S579">
        <v>0.01</v>
      </c>
      <c r="T579">
        <v>0.01</v>
      </c>
      <c r="U579">
        <v>2.92</v>
      </c>
      <c r="V579">
        <v>3.35</v>
      </c>
      <c r="W579">
        <v>7.64</v>
      </c>
      <c r="X579">
        <v>11.42</v>
      </c>
      <c r="Y579">
        <v>14.67</v>
      </c>
      <c r="Z579" t="s">
        <v>29</v>
      </c>
      <c r="AA579" t="s">
        <v>29</v>
      </c>
      <c r="AB579" t="s">
        <v>29</v>
      </c>
      <c r="AC579" t="s">
        <v>29</v>
      </c>
      <c r="AD579" t="s">
        <v>29</v>
      </c>
      <c r="AE579" t="s">
        <v>29</v>
      </c>
      <c r="AF579" t="s">
        <v>29</v>
      </c>
      <c r="AG579" t="s">
        <v>29</v>
      </c>
      <c r="AH579">
        <v>39.71</v>
      </c>
      <c r="AI579" t="s">
        <v>29</v>
      </c>
      <c r="AJ579" t="s">
        <v>29</v>
      </c>
      <c r="AK579" t="s">
        <v>29</v>
      </c>
      <c r="AL579">
        <v>16.079999999999998</v>
      </c>
      <c r="AM579" t="s">
        <v>29</v>
      </c>
      <c r="AN579" t="s">
        <v>29</v>
      </c>
      <c r="AO579" t="s">
        <v>29</v>
      </c>
      <c r="AP579" t="s">
        <v>29</v>
      </c>
      <c r="AQ579" t="s">
        <v>29</v>
      </c>
      <c r="AR579" t="s">
        <v>29</v>
      </c>
      <c r="AS579" t="s">
        <v>29</v>
      </c>
      <c r="AT579" t="s">
        <v>29</v>
      </c>
      <c r="AU579" t="s">
        <v>29</v>
      </c>
      <c r="AV579" t="s">
        <v>29</v>
      </c>
      <c r="AW579" t="s">
        <v>29</v>
      </c>
      <c r="AX579" t="s">
        <v>29</v>
      </c>
      <c r="AY579" t="s">
        <v>29</v>
      </c>
      <c r="AZ579" t="s">
        <v>29</v>
      </c>
      <c r="BA579" t="s">
        <v>29</v>
      </c>
      <c r="BB579" t="s">
        <v>29</v>
      </c>
      <c r="BC579" t="s">
        <v>29</v>
      </c>
      <c r="BD579" t="s">
        <v>29</v>
      </c>
      <c r="BE579" t="s">
        <v>29</v>
      </c>
      <c r="BF579" t="s">
        <v>29</v>
      </c>
      <c r="BG579" t="s">
        <v>29</v>
      </c>
      <c r="BH579" t="s">
        <v>29</v>
      </c>
      <c r="BI579" t="s">
        <v>29</v>
      </c>
      <c r="BJ579" t="s">
        <v>29</v>
      </c>
      <c r="BK579" t="s">
        <v>29</v>
      </c>
      <c r="BL579" t="s">
        <v>29</v>
      </c>
      <c r="BM579" t="s">
        <v>29</v>
      </c>
      <c r="BN579" t="s">
        <v>29</v>
      </c>
      <c r="BO579" t="s">
        <v>29</v>
      </c>
      <c r="BP579" t="s">
        <v>29</v>
      </c>
      <c r="BQ579" t="s">
        <v>29</v>
      </c>
      <c r="BR579" t="s">
        <v>29</v>
      </c>
      <c r="BS579" t="s">
        <v>29</v>
      </c>
      <c r="BT579" t="s">
        <v>29</v>
      </c>
      <c r="BU579" t="s">
        <v>29</v>
      </c>
      <c r="BV579" t="s">
        <v>29</v>
      </c>
      <c r="BW579" t="s">
        <v>29</v>
      </c>
      <c r="BX579" t="s">
        <v>29</v>
      </c>
      <c r="BY579" t="s">
        <v>29</v>
      </c>
      <c r="BZ579" t="s">
        <v>29</v>
      </c>
      <c r="CA579" t="s">
        <v>29</v>
      </c>
      <c r="CB579" t="s">
        <v>29</v>
      </c>
      <c r="CC579" t="s">
        <v>29</v>
      </c>
      <c r="CD579" t="s">
        <v>29</v>
      </c>
      <c r="CE579" t="s">
        <v>29</v>
      </c>
      <c r="CF579" t="s">
        <v>29</v>
      </c>
      <c r="CG579" t="s">
        <v>29</v>
      </c>
      <c r="CH579" t="s">
        <v>29</v>
      </c>
      <c r="CI579" t="s">
        <v>29</v>
      </c>
    </row>
    <row r="580" spans="1:87" x14ac:dyDescent="0.2">
      <c r="A580" s="55">
        <v>42958</v>
      </c>
      <c r="B580">
        <v>9.75</v>
      </c>
      <c r="C580">
        <v>0.01</v>
      </c>
      <c r="D580">
        <v>0.01</v>
      </c>
      <c r="E580">
        <v>0.01</v>
      </c>
      <c r="F580">
        <v>1.45</v>
      </c>
      <c r="G580">
        <v>0.01</v>
      </c>
      <c r="H580">
        <v>0.01</v>
      </c>
      <c r="I580">
        <v>0.01</v>
      </c>
      <c r="J580">
        <v>4.55</v>
      </c>
      <c r="K580">
        <v>0.01</v>
      </c>
      <c r="L580">
        <v>0.01</v>
      </c>
      <c r="M580">
        <v>0.01</v>
      </c>
      <c r="N580">
        <v>0.01</v>
      </c>
      <c r="O580">
        <v>0.01</v>
      </c>
      <c r="P580">
        <v>0.02</v>
      </c>
      <c r="Q580">
        <v>2.2000000000000002</v>
      </c>
      <c r="R580">
        <v>0.01</v>
      </c>
      <c r="S580">
        <v>0.01</v>
      </c>
      <c r="T580">
        <v>0.01</v>
      </c>
      <c r="U580">
        <v>2.44</v>
      </c>
      <c r="V580">
        <v>3.13</v>
      </c>
      <c r="W580">
        <v>7.47</v>
      </c>
      <c r="X580">
        <v>13.89</v>
      </c>
      <c r="Y580">
        <v>15.27</v>
      </c>
      <c r="Z580" t="s">
        <v>29</v>
      </c>
      <c r="AA580" t="s">
        <v>29</v>
      </c>
      <c r="AB580" t="s">
        <v>29</v>
      </c>
      <c r="AC580" t="s">
        <v>29</v>
      </c>
      <c r="AD580" t="s">
        <v>29</v>
      </c>
      <c r="AE580" t="s">
        <v>29</v>
      </c>
      <c r="AF580" t="s">
        <v>29</v>
      </c>
      <c r="AG580" t="s">
        <v>29</v>
      </c>
      <c r="AH580">
        <v>39.71</v>
      </c>
      <c r="AI580" t="s">
        <v>29</v>
      </c>
      <c r="AJ580" t="s">
        <v>29</v>
      </c>
      <c r="AK580" t="s">
        <v>29</v>
      </c>
      <c r="AL580">
        <v>16.190000000000001</v>
      </c>
      <c r="AM580" t="s">
        <v>29</v>
      </c>
      <c r="AN580" t="s">
        <v>29</v>
      </c>
      <c r="AO580" t="s">
        <v>29</v>
      </c>
      <c r="AP580" t="s">
        <v>29</v>
      </c>
      <c r="AQ580" t="s">
        <v>29</v>
      </c>
      <c r="AR580" t="s">
        <v>29</v>
      </c>
      <c r="AS580" t="s">
        <v>29</v>
      </c>
      <c r="AT580" t="s">
        <v>29</v>
      </c>
      <c r="AU580" t="s">
        <v>29</v>
      </c>
      <c r="AV580" t="s">
        <v>29</v>
      </c>
      <c r="AW580" t="s">
        <v>29</v>
      </c>
      <c r="AX580" t="s">
        <v>29</v>
      </c>
      <c r="AY580" t="s">
        <v>29</v>
      </c>
      <c r="AZ580" t="s">
        <v>29</v>
      </c>
      <c r="BA580" t="s">
        <v>29</v>
      </c>
      <c r="BB580" t="s">
        <v>29</v>
      </c>
      <c r="BC580" t="s">
        <v>29</v>
      </c>
      <c r="BD580" t="s">
        <v>29</v>
      </c>
      <c r="BE580" t="s">
        <v>29</v>
      </c>
      <c r="BF580" t="s">
        <v>29</v>
      </c>
      <c r="BG580" t="s">
        <v>29</v>
      </c>
      <c r="BH580" t="s">
        <v>29</v>
      </c>
      <c r="BI580" t="s">
        <v>29</v>
      </c>
      <c r="BJ580" t="s">
        <v>29</v>
      </c>
      <c r="BK580" t="s">
        <v>29</v>
      </c>
      <c r="BL580" t="s">
        <v>29</v>
      </c>
      <c r="BM580" t="s">
        <v>29</v>
      </c>
      <c r="BN580" t="s">
        <v>29</v>
      </c>
      <c r="BO580" t="s">
        <v>29</v>
      </c>
      <c r="BP580" t="s">
        <v>29</v>
      </c>
      <c r="BQ580" t="s">
        <v>29</v>
      </c>
      <c r="BR580" t="s">
        <v>29</v>
      </c>
      <c r="BS580" t="s">
        <v>29</v>
      </c>
      <c r="BT580" t="s">
        <v>29</v>
      </c>
      <c r="BU580" t="s">
        <v>29</v>
      </c>
      <c r="BV580" t="s">
        <v>29</v>
      </c>
      <c r="BW580" t="s">
        <v>29</v>
      </c>
      <c r="BX580" t="s">
        <v>29</v>
      </c>
      <c r="BY580" t="s">
        <v>29</v>
      </c>
      <c r="BZ580" t="s">
        <v>29</v>
      </c>
      <c r="CA580" t="s">
        <v>29</v>
      </c>
      <c r="CB580" t="s">
        <v>29</v>
      </c>
      <c r="CC580" t="s">
        <v>29</v>
      </c>
      <c r="CD580" t="s">
        <v>29</v>
      </c>
      <c r="CE580" t="s">
        <v>29</v>
      </c>
      <c r="CF580" t="s">
        <v>29</v>
      </c>
      <c r="CG580" t="s">
        <v>29</v>
      </c>
      <c r="CH580" t="s">
        <v>29</v>
      </c>
      <c r="CI580" t="s">
        <v>29</v>
      </c>
    </row>
    <row r="581" spans="1:87" x14ac:dyDescent="0.2">
      <c r="A581" s="55">
        <v>42961</v>
      </c>
      <c r="B581">
        <v>9.75</v>
      </c>
      <c r="C581">
        <v>0.01</v>
      </c>
      <c r="D581">
        <v>0.01</v>
      </c>
      <c r="E581">
        <v>0.01</v>
      </c>
      <c r="F581">
        <v>1.45</v>
      </c>
      <c r="G581">
        <v>0.01</v>
      </c>
      <c r="H581">
        <v>0.01</v>
      </c>
      <c r="I581">
        <v>0.01</v>
      </c>
      <c r="J581">
        <v>4.55</v>
      </c>
      <c r="K581">
        <v>0.01</v>
      </c>
      <c r="L581">
        <v>0.01</v>
      </c>
      <c r="M581">
        <v>0.01</v>
      </c>
      <c r="N581">
        <v>0.01</v>
      </c>
      <c r="O581">
        <v>0.01</v>
      </c>
      <c r="P581">
        <v>0.02</v>
      </c>
      <c r="Q581">
        <v>2.2000000000000002</v>
      </c>
      <c r="R581">
        <v>0.01</v>
      </c>
      <c r="S581">
        <v>0.01</v>
      </c>
      <c r="T581">
        <v>0.01</v>
      </c>
      <c r="U581">
        <v>0.83</v>
      </c>
      <c r="V581">
        <v>1.7</v>
      </c>
      <c r="W581">
        <v>5.55</v>
      </c>
      <c r="X581">
        <v>13.89</v>
      </c>
      <c r="Y581">
        <v>15.27</v>
      </c>
      <c r="Z581" t="s">
        <v>29</v>
      </c>
      <c r="AA581" t="s">
        <v>29</v>
      </c>
      <c r="AB581" t="s">
        <v>29</v>
      </c>
      <c r="AC581" t="s">
        <v>29</v>
      </c>
      <c r="AD581" t="s">
        <v>29</v>
      </c>
      <c r="AE581" t="s">
        <v>29</v>
      </c>
      <c r="AF581" t="s">
        <v>29</v>
      </c>
      <c r="AG581" t="s">
        <v>29</v>
      </c>
      <c r="AH581">
        <v>39.71</v>
      </c>
      <c r="AI581" t="s">
        <v>29</v>
      </c>
      <c r="AJ581" t="s">
        <v>29</v>
      </c>
      <c r="AK581" t="s">
        <v>29</v>
      </c>
      <c r="AL581">
        <v>14.38</v>
      </c>
      <c r="AM581" t="s">
        <v>29</v>
      </c>
      <c r="AN581" t="s">
        <v>29</v>
      </c>
      <c r="AO581" t="s">
        <v>29</v>
      </c>
      <c r="AP581" t="s">
        <v>29</v>
      </c>
      <c r="AQ581" t="s">
        <v>29</v>
      </c>
      <c r="AR581" t="s">
        <v>29</v>
      </c>
      <c r="AS581" t="s">
        <v>29</v>
      </c>
      <c r="AT581" t="s">
        <v>29</v>
      </c>
      <c r="AU581" t="s">
        <v>29</v>
      </c>
      <c r="AV581" t="s">
        <v>29</v>
      </c>
      <c r="AW581" t="s">
        <v>29</v>
      </c>
      <c r="AX581" t="s">
        <v>29</v>
      </c>
      <c r="AY581" t="s">
        <v>29</v>
      </c>
      <c r="AZ581" t="s">
        <v>29</v>
      </c>
      <c r="BA581" t="s">
        <v>29</v>
      </c>
      <c r="BB581" t="s">
        <v>29</v>
      </c>
      <c r="BC581" t="s">
        <v>29</v>
      </c>
      <c r="BD581" t="s">
        <v>29</v>
      </c>
      <c r="BE581" t="s">
        <v>29</v>
      </c>
      <c r="BF581" t="s">
        <v>29</v>
      </c>
      <c r="BG581" t="s">
        <v>29</v>
      </c>
      <c r="BH581" t="s">
        <v>29</v>
      </c>
      <c r="BI581" t="s">
        <v>29</v>
      </c>
      <c r="BJ581" t="s">
        <v>29</v>
      </c>
      <c r="BK581" t="s">
        <v>29</v>
      </c>
      <c r="BL581" t="s">
        <v>29</v>
      </c>
      <c r="BM581" t="s">
        <v>29</v>
      </c>
      <c r="BN581" t="s">
        <v>29</v>
      </c>
      <c r="BO581" t="s">
        <v>29</v>
      </c>
      <c r="BP581" t="s">
        <v>29</v>
      </c>
      <c r="BQ581" t="s">
        <v>29</v>
      </c>
      <c r="BR581" t="s">
        <v>29</v>
      </c>
      <c r="BS581" t="s">
        <v>29</v>
      </c>
      <c r="BT581" t="s">
        <v>29</v>
      </c>
      <c r="BU581" t="s">
        <v>29</v>
      </c>
      <c r="BV581" t="s">
        <v>29</v>
      </c>
      <c r="BW581" t="s">
        <v>29</v>
      </c>
      <c r="BX581" t="s">
        <v>29</v>
      </c>
      <c r="BY581" t="s">
        <v>29</v>
      </c>
      <c r="BZ581" t="s">
        <v>29</v>
      </c>
      <c r="CA581" t="s">
        <v>29</v>
      </c>
      <c r="CB581" t="s">
        <v>29</v>
      </c>
      <c r="CC581" t="s">
        <v>29</v>
      </c>
      <c r="CD581" t="s">
        <v>29</v>
      </c>
      <c r="CE581" t="s">
        <v>29</v>
      </c>
      <c r="CF581" t="s">
        <v>29</v>
      </c>
      <c r="CG581" t="s">
        <v>29</v>
      </c>
      <c r="CH581" t="s">
        <v>29</v>
      </c>
      <c r="CI581" t="s">
        <v>29</v>
      </c>
    </row>
    <row r="582" spans="1:87" x14ac:dyDescent="0.2">
      <c r="A582" s="55">
        <v>42962</v>
      </c>
      <c r="B582">
        <v>9.75</v>
      </c>
      <c r="C582">
        <v>0.01</v>
      </c>
      <c r="D582">
        <v>0.01</v>
      </c>
      <c r="E582">
        <v>0.01</v>
      </c>
      <c r="F582">
        <v>1.45</v>
      </c>
      <c r="G582">
        <v>0.01</v>
      </c>
      <c r="H582">
        <v>0.01</v>
      </c>
      <c r="I582">
        <v>0.01</v>
      </c>
      <c r="J582">
        <v>4.55</v>
      </c>
      <c r="K582">
        <v>0.01</v>
      </c>
      <c r="L582">
        <v>0.01</v>
      </c>
      <c r="M582">
        <v>0.01</v>
      </c>
      <c r="N582">
        <v>0.01</v>
      </c>
      <c r="O582">
        <v>0.01</v>
      </c>
      <c r="P582">
        <v>0.02</v>
      </c>
      <c r="Q582">
        <v>2.2000000000000002</v>
      </c>
      <c r="R582">
        <v>0.01</v>
      </c>
      <c r="S582">
        <v>0.01</v>
      </c>
      <c r="T582">
        <v>0.01</v>
      </c>
      <c r="U582">
        <v>0.6</v>
      </c>
      <c r="V582">
        <v>1.61</v>
      </c>
      <c r="W582">
        <v>5.16</v>
      </c>
      <c r="X582">
        <v>11.75</v>
      </c>
      <c r="Y582">
        <v>15.27</v>
      </c>
      <c r="Z582" t="s">
        <v>29</v>
      </c>
      <c r="AA582" t="s">
        <v>29</v>
      </c>
      <c r="AB582" t="s">
        <v>29</v>
      </c>
      <c r="AC582" t="s">
        <v>29</v>
      </c>
      <c r="AD582" t="s">
        <v>29</v>
      </c>
      <c r="AE582" t="s">
        <v>29</v>
      </c>
      <c r="AF582" t="s">
        <v>29</v>
      </c>
      <c r="AG582" t="s">
        <v>29</v>
      </c>
      <c r="AH582">
        <v>39.71</v>
      </c>
      <c r="AI582" t="s">
        <v>29</v>
      </c>
      <c r="AJ582" t="s">
        <v>29</v>
      </c>
      <c r="AK582" t="s">
        <v>29</v>
      </c>
      <c r="AL582">
        <v>14.38</v>
      </c>
      <c r="AM582" t="s">
        <v>29</v>
      </c>
      <c r="AN582" t="s">
        <v>29</v>
      </c>
      <c r="AO582" t="s">
        <v>29</v>
      </c>
      <c r="AP582" t="s">
        <v>29</v>
      </c>
      <c r="AQ582" t="s">
        <v>29</v>
      </c>
      <c r="AR582" t="s">
        <v>29</v>
      </c>
      <c r="AS582" t="s">
        <v>29</v>
      </c>
      <c r="AT582" t="s">
        <v>29</v>
      </c>
      <c r="AU582" t="s">
        <v>29</v>
      </c>
      <c r="AV582" t="s">
        <v>29</v>
      </c>
      <c r="AW582" t="s">
        <v>29</v>
      </c>
      <c r="AX582" t="s">
        <v>29</v>
      </c>
      <c r="AY582" t="s">
        <v>29</v>
      </c>
      <c r="AZ582" t="s">
        <v>29</v>
      </c>
      <c r="BA582" t="s">
        <v>29</v>
      </c>
      <c r="BB582" t="s">
        <v>29</v>
      </c>
      <c r="BC582" t="s">
        <v>29</v>
      </c>
      <c r="BD582" t="s">
        <v>29</v>
      </c>
      <c r="BE582" t="s">
        <v>29</v>
      </c>
      <c r="BF582" t="s">
        <v>29</v>
      </c>
      <c r="BG582" t="s">
        <v>29</v>
      </c>
      <c r="BH582" t="s">
        <v>29</v>
      </c>
      <c r="BI582" t="s">
        <v>29</v>
      </c>
      <c r="BJ582" t="s">
        <v>29</v>
      </c>
      <c r="BK582" t="s">
        <v>29</v>
      </c>
      <c r="BL582" t="s">
        <v>29</v>
      </c>
      <c r="BM582" t="s">
        <v>29</v>
      </c>
      <c r="BN582" t="s">
        <v>29</v>
      </c>
      <c r="BO582" t="s">
        <v>29</v>
      </c>
      <c r="BP582" t="s">
        <v>29</v>
      </c>
      <c r="BQ582" t="s">
        <v>29</v>
      </c>
      <c r="BR582" t="s">
        <v>29</v>
      </c>
      <c r="BS582" t="s">
        <v>29</v>
      </c>
      <c r="BT582" t="s">
        <v>29</v>
      </c>
      <c r="BU582" t="s">
        <v>29</v>
      </c>
      <c r="BV582" t="s">
        <v>29</v>
      </c>
      <c r="BW582" t="s">
        <v>29</v>
      </c>
      <c r="BX582" t="s">
        <v>29</v>
      </c>
      <c r="BY582" t="s">
        <v>29</v>
      </c>
      <c r="BZ582" t="s">
        <v>29</v>
      </c>
      <c r="CA582" t="s">
        <v>29</v>
      </c>
      <c r="CB582" t="s">
        <v>29</v>
      </c>
      <c r="CC582" t="s">
        <v>29</v>
      </c>
      <c r="CD582" t="s">
        <v>29</v>
      </c>
      <c r="CE582" t="s">
        <v>29</v>
      </c>
      <c r="CF582" t="s">
        <v>29</v>
      </c>
      <c r="CG582" t="s">
        <v>29</v>
      </c>
      <c r="CH582" t="s">
        <v>29</v>
      </c>
      <c r="CI582" t="s">
        <v>29</v>
      </c>
    </row>
    <row r="583" spans="1:87" x14ac:dyDescent="0.2">
      <c r="A583" s="55">
        <v>42963</v>
      </c>
      <c r="B583">
        <v>9.75</v>
      </c>
      <c r="C583">
        <v>0.01</v>
      </c>
      <c r="D583">
        <v>0.01</v>
      </c>
      <c r="E583">
        <v>0.01</v>
      </c>
      <c r="F583">
        <v>1.45</v>
      </c>
      <c r="G583">
        <v>0.01</v>
      </c>
      <c r="H583">
        <v>0.01</v>
      </c>
      <c r="I583">
        <v>0.01</v>
      </c>
      <c r="J583">
        <v>4.55</v>
      </c>
      <c r="K583">
        <v>0.01</v>
      </c>
      <c r="L583">
        <v>0.01</v>
      </c>
      <c r="M583">
        <v>0.01</v>
      </c>
      <c r="N583">
        <v>0.01</v>
      </c>
      <c r="O583">
        <v>0.01</v>
      </c>
      <c r="P583">
        <v>0.02</v>
      </c>
      <c r="Q583">
        <v>2.2000000000000002</v>
      </c>
      <c r="R583">
        <v>0.01</v>
      </c>
      <c r="S583">
        <v>0.01</v>
      </c>
      <c r="T583">
        <v>0.01</v>
      </c>
      <c r="U583">
        <v>0.35</v>
      </c>
      <c r="V583">
        <v>1.41</v>
      </c>
      <c r="W583">
        <v>5.1100000000000003</v>
      </c>
      <c r="X583">
        <v>10.79</v>
      </c>
      <c r="Y583">
        <v>15.27</v>
      </c>
      <c r="Z583" t="s">
        <v>29</v>
      </c>
      <c r="AA583" t="s">
        <v>29</v>
      </c>
      <c r="AB583" t="s">
        <v>29</v>
      </c>
      <c r="AC583" t="s">
        <v>29</v>
      </c>
      <c r="AD583" t="s">
        <v>29</v>
      </c>
      <c r="AE583" t="s">
        <v>29</v>
      </c>
      <c r="AF583" t="s">
        <v>29</v>
      </c>
      <c r="AG583" t="s">
        <v>29</v>
      </c>
      <c r="AH583">
        <v>39.71</v>
      </c>
      <c r="AI583" t="s">
        <v>29</v>
      </c>
      <c r="AJ583" t="s">
        <v>29</v>
      </c>
      <c r="AK583" t="s">
        <v>29</v>
      </c>
      <c r="AL583">
        <v>13.99</v>
      </c>
      <c r="AM583" t="s">
        <v>29</v>
      </c>
      <c r="AN583" t="s">
        <v>29</v>
      </c>
      <c r="AO583" t="s">
        <v>29</v>
      </c>
      <c r="AP583" t="s">
        <v>29</v>
      </c>
      <c r="AQ583" t="s">
        <v>29</v>
      </c>
      <c r="AR583" t="s">
        <v>29</v>
      </c>
      <c r="AS583" t="s">
        <v>29</v>
      </c>
      <c r="AT583" t="s">
        <v>29</v>
      </c>
      <c r="AU583" t="s">
        <v>29</v>
      </c>
      <c r="AV583" t="s">
        <v>29</v>
      </c>
      <c r="AW583" t="s">
        <v>29</v>
      </c>
      <c r="AX583" t="s">
        <v>29</v>
      </c>
      <c r="AY583" t="s">
        <v>29</v>
      </c>
      <c r="AZ583" t="s">
        <v>29</v>
      </c>
      <c r="BA583" t="s">
        <v>29</v>
      </c>
      <c r="BB583" t="s">
        <v>29</v>
      </c>
      <c r="BC583" t="s">
        <v>29</v>
      </c>
      <c r="BD583" t="s">
        <v>29</v>
      </c>
      <c r="BE583" t="s">
        <v>29</v>
      </c>
      <c r="BF583" t="s">
        <v>29</v>
      </c>
      <c r="BG583" t="s">
        <v>29</v>
      </c>
      <c r="BH583" t="s">
        <v>29</v>
      </c>
      <c r="BI583" t="s">
        <v>29</v>
      </c>
      <c r="BJ583" t="s">
        <v>29</v>
      </c>
      <c r="BK583" t="s">
        <v>29</v>
      </c>
      <c r="BL583" t="s">
        <v>29</v>
      </c>
      <c r="BM583" t="s">
        <v>29</v>
      </c>
      <c r="BN583" t="s">
        <v>29</v>
      </c>
      <c r="BO583" t="s">
        <v>29</v>
      </c>
      <c r="BP583" t="s">
        <v>29</v>
      </c>
      <c r="BQ583" t="s">
        <v>29</v>
      </c>
      <c r="BR583" t="s">
        <v>29</v>
      </c>
      <c r="BS583" t="s">
        <v>29</v>
      </c>
      <c r="BT583" t="s">
        <v>29</v>
      </c>
      <c r="BU583" t="s">
        <v>29</v>
      </c>
      <c r="BV583" t="s">
        <v>29</v>
      </c>
      <c r="BW583" t="s">
        <v>29</v>
      </c>
      <c r="BX583" t="s">
        <v>29</v>
      </c>
      <c r="BY583" t="s">
        <v>29</v>
      </c>
      <c r="BZ583" t="s">
        <v>29</v>
      </c>
      <c r="CA583" t="s">
        <v>29</v>
      </c>
      <c r="CB583" t="s">
        <v>29</v>
      </c>
      <c r="CC583" t="s">
        <v>29</v>
      </c>
      <c r="CD583" t="s">
        <v>29</v>
      </c>
      <c r="CE583" t="s">
        <v>29</v>
      </c>
      <c r="CF583" t="s">
        <v>29</v>
      </c>
      <c r="CG583" t="s">
        <v>29</v>
      </c>
      <c r="CH583" t="s">
        <v>29</v>
      </c>
      <c r="CI583" t="s">
        <v>29</v>
      </c>
    </row>
    <row r="584" spans="1:87" x14ac:dyDescent="0.2">
      <c r="A584" s="55">
        <v>42964</v>
      </c>
      <c r="B584">
        <v>9.75</v>
      </c>
      <c r="C584">
        <v>0.01</v>
      </c>
      <c r="D584">
        <v>0.01</v>
      </c>
      <c r="E584">
        <v>0.01</v>
      </c>
      <c r="F584">
        <v>1.45</v>
      </c>
      <c r="G584">
        <v>0.01</v>
      </c>
      <c r="H584">
        <v>0.01</v>
      </c>
      <c r="I584">
        <v>0.01</v>
      </c>
      <c r="J584">
        <v>4.55</v>
      </c>
      <c r="K584">
        <v>0.01</v>
      </c>
      <c r="L584">
        <v>0.01</v>
      </c>
      <c r="M584">
        <v>0.01</v>
      </c>
      <c r="N584">
        <v>0.01</v>
      </c>
      <c r="O584">
        <v>0.01</v>
      </c>
      <c r="P584">
        <v>0.02</v>
      </c>
      <c r="Q584">
        <v>2.2000000000000002</v>
      </c>
      <c r="R584">
        <v>0.01</v>
      </c>
      <c r="S584">
        <v>0.01</v>
      </c>
      <c r="T584">
        <v>0.01</v>
      </c>
      <c r="U584">
        <v>2.89</v>
      </c>
      <c r="V584">
        <v>3.03</v>
      </c>
      <c r="W584">
        <v>7.82</v>
      </c>
      <c r="X584">
        <v>10.79</v>
      </c>
      <c r="Y584">
        <v>15.27</v>
      </c>
      <c r="Z584" t="s">
        <v>29</v>
      </c>
      <c r="AA584" t="s">
        <v>29</v>
      </c>
      <c r="AB584" t="s">
        <v>29</v>
      </c>
      <c r="AC584" t="s">
        <v>29</v>
      </c>
      <c r="AD584" t="s">
        <v>29</v>
      </c>
      <c r="AE584" t="s">
        <v>29</v>
      </c>
      <c r="AF584" t="s">
        <v>29</v>
      </c>
      <c r="AG584" t="s">
        <v>29</v>
      </c>
      <c r="AH584">
        <v>39.71</v>
      </c>
      <c r="AI584" t="s">
        <v>29</v>
      </c>
      <c r="AJ584" t="s">
        <v>29</v>
      </c>
      <c r="AK584" t="s">
        <v>29</v>
      </c>
      <c r="AL584">
        <v>15.75</v>
      </c>
      <c r="AM584" t="s">
        <v>29</v>
      </c>
      <c r="AN584" t="s">
        <v>29</v>
      </c>
      <c r="AO584" t="s">
        <v>29</v>
      </c>
      <c r="AP584" t="s">
        <v>29</v>
      </c>
      <c r="AQ584" t="s">
        <v>29</v>
      </c>
      <c r="AR584" t="s">
        <v>29</v>
      </c>
      <c r="AS584" t="s">
        <v>29</v>
      </c>
      <c r="AT584" t="s">
        <v>29</v>
      </c>
      <c r="AU584" t="s">
        <v>29</v>
      </c>
      <c r="AV584" t="s">
        <v>29</v>
      </c>
      <c r="AW584" t="s">
        <v>29</v>
      </c>
      <c r="AX584" t="s">
        <v>29</v>
      </c>
      <c r="AY584" t="s">
        <v>29</v>
      </c>
      <c r="AZ584" t="s">
        <v>29</v>
      </c>
      <c r="BA584" t="s">
        <v>29</v>
      </c>
      <c r="BB584" t="s">
        <v>29</v>
      </c>
      <c r="BC584" t="s">
        <v>29</v>
      </c>
      <c r="BD584" t="s">
        <v>29</v>
      </c>
      <c r="BE584" t="s">
        <v>29</v>
      </c>
      <c r="BF584" t="s">
        <v>29</v>
      </c>
      <c r="BG584" t="s">
        <v>29</v>
      </c>
      <c r="BH584" t="s">
        <v>29</v>
      </c>
      <c r="BI584" t="s">
        <v>29</v>
      </c>
      <c r="BJ584" t="s">
        <v>29</v>
      </c>
      <c r="BK584" t="s">
        <v>29</v>
      </c>
      <c r="BL584" t="s">
        <v>29</v>
      </c>
      <c r="BM584" t="s">
        <v>29</v>
      </c>
      <c r="BN584" t="s">
        <v>29</v>
      </c>
      <c r="BO584" t="s">
        <v>29</v>
      </c>
      <c r="BP584" t="s">
        <v>29</v>
      </c>
      <c r="BQ584" t="s">
        <v>29</v>
      </c>
      <c r="BR584" t="s">
        <v>29</v>
      </c>
      <c r="BS584" t="s">
        <v>29</v>
      </c>
      <c r="BT584" t="s">
        <v>29</v>
      </c>
      <c r="BU584" t="s">
        <v>29</v>
      </c>
      <c r="BV584" t="s">
        <v>29</v>
      </c>
      <c r="BW584" t="s">
        <v>29</v>
      </c>
      <c r="BX584" t="s">
        <v>29</v>
      </c>
      <c r="BY584" t="s">
        <v>29</v>
      </c>
      <c r="BZ584" t="s">
        <v>29</v>
      </c>
      <c r="CA584" t="s">
        <v>29</v>
      </c>
      <c r="CB584" t="s">
        <v>29</v>
      </c>
      <c r="CC584" t="s">
        <v>29</v>
      </c>
      <c r="CD584" t="s">
        <v>29</v>
      </c>
      <c r="CE584" t="s">
        <v>29</v>
      </c>
      <c r="CF584" t="s">
        <v>29</v>
      </c>
      <c r="CG584" t="s">
        <v>29</v>
      </c>
      <c r="CH584" t="s">
        <v>29</v>
      </c>
      <c r="CI584" t="s">
        <v>29</v>
      </c>
    </row>
    <row r="585" spans="1:87" x14ac:dyDescent="0.2">
      <c r="A585" s="55">
        <v>42965</v>
      </c>
      <c r="B585">
        <v>9.75</v>
      </c>
      <c r="C585">
        <v>0.01</v>
      </c>
      <c r="D585">
        <v>0.01</v>
      </c>
      <c r="E585">
        <v>0.01</v>
      </c>
      <c r="F585">
        <v>1.45</v>
      </c>
      <c r="G585">
        <v>0.01</v>
      </c>
      <c r="H585">
        <v>0.01</v>
      </c>
      <c r="I585">
        <v>0.01</v>
      </c>
      <c r="J585">
        <v>4.55</v>
      </c>
      <c r="K585">
        <v>0.01</v>
      </c>
      <c r="L585">
        <v>0.01</v>
      </c>
      <c r="M585">
        <v>0.01</v>
      </c>
      <c r="N585">
        <v>0.01</v>
      </c>
      <c r="O585">
        <v>0.01</v>
      </c>
      <c r="P585">
        <v>0.02</v>
      </c>
      <c r="Q585">
        <v>2.2000000000000002</v>
      </c>
      <c r="R585">
        <v>0.01</v>
      </c>
      <c r="S585">
        <v>0.01</v>
      </c>
      <c r="T585">
        <v>0.01</v>
      </c>
      <c r="U585">
        <v>3.07</v>
      </c>
      <c r="V585">
        <v>3.05</v>
      </c>
      <c r="W585">
        <v>7.96</v>
      </c>
      <c r="X585">
        <v>10.79</v>
      </c>
      <c r="Y585">
        <v>15.27</v>
      </c>
      <c r="Z585" t="s">
        <v>29</v>
      </c>
      <c r="AA585" t="s">
        <v>29</v>
      </c>
      <c r="AB585" t="s">
        <v>29</v>
      </c>
      <c r="AC585" t="s">
        <v>29</v>
      </c>
      <c r="AD585" t="s">
        <v>29</v>
      </c>
      <c r="AE585" t="s">
        <v>29</v>
      </c>
      <c r="AF585" t="s">
        <v>29</v>
      </c>
      <c r="AG585" t="s">
        <v>29</v>
      </c>
      <c r="AH585">
        <v>39.71</v>
      </c>
      <c r="AI585" t="s">
        <v>29</v>
      </c>
      <c r="AJ585" t="s">
        <v>29</v>
      </c>
      <c r="AK585" t="s">
        <v>29</v>
      </c>
      <c r="AL585">
        <v>16.37</v>
      </c>
      <c r="AM585" t="s">
        <v>29</v>
      </c>
      <c r="AN585" t="s">
        <v>29</v>
      </c>
      <c r="AO585" t="s">
        <v>29</v>
      </c>
      <c r="AP585" t="s">
        <v>29</v>
      </c>
      <c r="AQ585" t="s">
        <v>29</v>
      </c>
      <c r="AR585" t="s">
        <v>29</v>
      </c>
      <c r="AS585" t="s">
        <v>29</v>
      </c>
      <c r="AT585" t="s">
        <v>29</v>
      </c>
      <c r="AU585" t="s">
        <v>29</v>
      </c>
      <c r="AV585" t="s">
        <v>29</v>
      </c>
      <c r="AW585" t="s">
        <v>29</v>
      </c>
      <c r="AX585" t="s">
        <v>29</v>
      </c>
      <c r="AY585" t="s">
        <v>29</v>
      </c>
      <c r="AZ585" t="s">
        <v>29</v>
      </c>
      <c r="BA585" t="s">
        <v>29</v>
      </c>
      <c r="BB585" t="s">
        <v>29</v>
      </c>
      <c r="BC585" t="s">
        <v>29</v>
      </c>
      <c r="BD585" t="s">
        <v>29</v>
      </c>
      <c r="BE585" t="s">
        <v>29</v>
      </c>
      <c r="BF585" t="s">
        <v>29</v>
      </c>
      <c r="BG585" t="s">
        <v>29</v>
      </c>
      <c r="BH585" t="s">
        <v>29</v>
      </c>
      <c r="BI585" t="s">
        <v>29</v>
      </c>
      <c r="BJ585" t="s">
        <v>29</v>
      </c>
      <c r="BK585" t="s">
        <v>29</v>
      </c>
      <c r="BL585" t="s">
        <v>29</v>
      </c>
      <c r="BM585" t="s">
        <v>29</v>
      </c>
      <c r="BN585" t="s">
        <v>29</v>
      </c>
      <c r="BO585" t="s">
        <v>29</v>
      </c>
      <c r="BP585" t="s">
        <v>29</v>
      </c>
      <c r="BQ585" t="s">
        <v>29</v>
      </c>
      <c r="BR585" t="s">
        <v>29</v>
      </c>
      <c r="BS585" t="s">
        <v>29</v>
      </c>
      <c r="BT585" t="s">
        <v>29</v>
      </c>
      <c r="BU585" t="s">
        <v>29</v>
      </c>
      <c r="BV585" t="s">
        <v>29</v>
      </c>
      <c r="BW585" t="s">
        <v>29</v>
      </c>
      <c r="BX585" t="s">
        <v>29</v>
      </c>
      <c r="BY585" t="s">
        <v>29</v>
      </c>
      <c r="BZ585" t="s">
        <v>29</v>
      </c>
      <c r="CA585" t="s">
        <v>29</v>
      </c>
      <c r="CB585" t="s">
        <v>29</v>
      </c>
      <c r="CC585" t="s">
        <v>29</v>
      </c>
      <c r="CD585" t="s">
        <v>29</v>
      </c>
      <c r="CE585" t="s">
        <v>29</v>
      </c>
      <c r="CF585" t="s">
        <v>29</v>
      </c>
      <c r="CG585" t="s">
        <v>29</v>
      </c>
      <c r="CH585" t="s">
        <v>29</v>
      </c>
      <c r="CI585" t="s">
        <v>29</v>
      </c>
    </row>
    <row r="586" spans="1:87" x14ac:dyDescent="0.2">
      <c r="A586" s="55">
        <v>42968</v>
      </c>
      <c r="B586">
        <v>9.75</v>
      </c>
      <c r="C586">
        <v>0.01</v>
      </c>
      <c r="D586">
        <v>0.01</v>
      </c>
      <c r="E586">
        <v>0.01</v>
      </c>
      <c r="F586">
        <v>1.45</v>
      </c>
      <c r="G586">
        <v>0.01</v>
      </c>
      <c r="H586">
        <v>0.01</v>
      </c>
      <c r="I586">
        <v>0.01</v>
      </c>
      <c r="J586">
        <v>4.55</v>
      </c>
      <c r="K586">
        <v>0.01</v>
      </c>
      <c r="L586">
        <v>0.01</v>
      </c>
      <c r="M586">
        <v>0.01</v>
      </c>
      <c r="N586">
        <v>0.01</v>
      </c>
      <c r="O586">
        <v>0.01</v>
      </c>
      <c r="P586">
        <v>0.02</v>
      </c>
      <c r="Q586">
        <v>2.2000000000000002</v>
      </c>
      <c r="R586">
        <v>0.01</v>
      </c>
      <c r="S586">
        <v>0.01</v>
      </c>
      <c r="T586">
        <v>0.01</v>
      </c>
      <c r="U586">
        <v>3.07</v>
      </c>
      <c r="V586">
        <v>2.74</v>
      </c>
      <c r="W586">
        <v>7.86</v>
      </c>
      <c r="X586">
        <v>15.26</v>
      </c>
      <c r="Y586">
        <v>15.27</v>
      </c>
      <c r="Z586" t="s">
        <v>29</v>
      </c>
      <c r="AA586" t="s">
        <v>29</v>
      </c>
      <c r="AB586" t="s">
        <v>29</v>
      </c>
      <c r="AC586" t="s">
        <v>29</v>
      </c>
      <c r="AD586" t="s">
        <v>29</v>
      </c>
      <c r="AE586" t="s">
        <v>29</v>
      </c>
      <c r="AF586" t="s">
        <v>29</v>
      </c>
      <c r="AG586" t="s">
        <v>29</v>
      </c>
      <c r="AH586">
        <v>39.71</v>
      </c>
      <c r="AI586" t="s">
        <v>29</v>
      </c>
      <c r="AJ586" t="s">
        <v>29</v>
      </c>
      <c r="AK586" t="s">
        <v>29</v>
      </c>
      <c r="AL586">
        <v>16.149999999999999</v>
      </c>
      <c r="AM586" t="s">
        <v>29</v>
      </c>
      <c r="AN586" t="s">
        <v>29</v>
      </c>
      <c r="AO586" t="s">
        <v>29</v>
      </c>
      <c r="AP586" t="s">
        <v>29</v>
      </c>
      <c r="AQ586" t="s">
        <v>29</v>
      </c>
      <c r="AR586" t="s">
        <v>29</v>
      </c>
      <c r="AS586" t="s">
        <v>29</v>
      </c>
      <c r="AT586" t="s">
        <v>29</v>
      </c>
      <c r="AU586" t="s">
        <v>29</v>
      </c>
      <c r="AV586" t="s">
        <v>29</v>
      </c>
      <c r="AW586" t="s">
        <v>29</v>
      </c>
      <c r="AX586" t="s">
        <v>29</v>
      </c>
      <c r="AY586" t="s">
        <v>29</v>
      </c>
      <c r="AZ586" t="s">
        <v>29</v>
      </c>
      <c r="BA586" t="s">
        <v>29</v>
      </c>
      <c r="BB586" t="s">
        <v>29</v>
      </c>
      <c r="BC586" t="s">
        <v>29</v>
      </c>
      <c r="BD586" t="s">
        <v>29</v>
      </c>
      <c r="BE586" t="s">
        <v>29</v>
      </c>
      <c r="BF586" t="s">
        <v>29</v>
      </c>
      <c r="BG586" t="s">
        <v>29</v>
      </c>
      <c r="BH586" t="s">
        <v>29</v>
      </c>
      <c r="BI586" t="s">
        <v>29</v>
      </c>
      <c r="BJ586" t="s">
        <v>29</v>
      </c>
      <c r="BK586" t="s">
        <v>29</v>
      </c>
      <c r="BL586" t="s">
        <v>29</v>
      </c>
      <c r="BM586" t="s">
        <v>29</v>
      </c>
      <c r="BN586" t="s">
        <v>29</v>
      </c>
      <c r="BO586" t="s">
        <v>29</v>
      </c>
      <c r="BP586" t="s">
        <v>29</v>
      </c>
      <c r="BQ586" t="s">
        <v>29</v>
      </c>
      <c r="BR586" t="s">
        <v>29</v>
      </c>
      <c r="BS586" t="s">
        <v>29</v>
      </c>
      <c r="BT586" t="s">
        <v>29</v>
      </c>
      <c r="BU586" t="s">
        <v>29</v>
      </c>
      <c r="BV586" t="s">
        <v>29</v>
      </c>
      <c r="BW586" t="s">
        <v>29</v>
      </c>
      <c r="BX586" t="s">
        <v>29</v>
      </c>
      <c r="BY586" t="s">
        <v>29</v>
      </c>
      <c r="BZ586" t="s">
        <v>29</v>
      </c>
      <c r="CA586" t="s">
        <v>29</v>
      </c>
      <c r="CB586" t="s">
        <v>29</v>
      </c>
      <c r="CC586" t="s">
        <v>29</v>
      </c>
      <c r="CD586" t="s">
        <v>29</v>
      </c>
      <c r="CE586" t="s">
        <v>29</v>
      </c>
      <c r="CF586" t="s">
        <v>29</v>
      </c>
      <c r="CG586" t="s">
        <v>29</v>
      </c>
      <c r="CH586" t="s">
        <v>29</v>
      </c>
      <c r="CI586" t="s">
        <v>29</v>
      </c>
    </row>
    <row r="587" spans="1:87" x14ac:dyDescent="0.2">
      <c r="A587" s="55">
        <v>42969</v>
      </c>
      <c r="B587">
        <v>9.75</v>
      </c>
      <c r="C587">
        <v>0.01</v>
      </c>
      <c r="D587">
        <v>0.01</v>
      </c>
      <c r="E587">
        <v>0.01</v>
      </c>
      <c r="F587">
        <v>1.45</v>
      </c>
      <c r="G587">
        <v>0.01</v>
      </c>
      <c r="H587">
        <v>0.01</v>
      </c>
      <c r="I587">
        <v>0.01</v>
      </c>
      <c r="J587">
        <v>4.55</v>
      </c>
      <c r="K587">
        <v>0.01</v>
      </c>
      <c r="L587">
        <v>0.01</v>
      </c>
      <c r="M587">
        <v>0.01</v>
      </c>
      <c r="N587">
        <v>0.01</v>
      </c>
      <c r="O587">
        <v>0.01</v>
      </c>
      <c r="P587">
        <v>0.02</v>
      </c>
      <c r="Q587">
        <v>2.2000000000000002</v>
      </c>
      <c r="R587">
        <v>0.01</v>
      </c>
      <c r="S587">
        <v>0.01</v>
      </c>
      <c r="T587">
        <v>0.01</v>
      </c>
      <c r="U587">
        <v>3.07</v>
      </c>
      <c r="V587">
        <v>1.51</v>
      </c>
      <c r="W587">
        <v>5.98</v>
      </c>
      <c r="X587">
        <v>12.85</v>
      </c>
      <c r="Y587">
        <v>15.27</v>
      </c>
      <c r="Z587" t="s">
        <v>29</v>
      </c>
      <c r="AA587" t="s">
        <v>29</v>
      </c>
      <c r="AB587" t="s">
        <v>29</v>
      </c>
      <c r="AC587" t="s">
        <v>29</v>
      </c>
      <c r="AD587" t="s">
        <v>29</v>
      </c>
      <c r="AE587" t="s">
        <v>29</v>
      </c>
      <c r="AF587" t="s">
        <v>29</v>
      </c>
      <c r="AG587" t="s">
        <v>29</v>
      </c>
      <c r="AH587">
        <v>42.18</v>
      </c>
      <c r="AI587" t="s">
        <v>29</v>
      </c>
      <c r="AJ587" t="s">
        <v>29</v>
      </c>
      <c r="AK587" t="s">
        <v>29</v>
      </c>
      <c r="AL587">
        <v>14.83</v>
      </c>
      <c r="AM587" t="s">
        <v>29</v>
      </c>
      <c r="AN587" t="s">
        <v>29</v>
      </c>
      <c r="AO587" t="s">
        <v>29</v>
      </c>
      <c r="AP587" t="s">
        <v>29</v>
      </c>
      <c r="AQ587" t="s">
        <v>29</v>
      </c>
      <c r="AR587" t="s">
        <v>29</v>
      </c>
      <c r="AS587" t="s">
        <v>29</v>
      </c>
      <c r="AT587" t="s">
        <v>29</v>
      </c>
      <c r="AU587" t="s">
        <v>29</v>
      </c>
      <c r="AV587" t="s">
        <v>29</v>
      </c>
      <c r="AW587" t="s">
        <v>29</v>
      </c>
      <c r="AX587" t="s">
        <v>29</v>
      </c>
      <c r="AY587" t="s">
        <v>29</v>
      </c>
      <c r="AZ587" t="s">
        <v>29</v>
      </c>
      <c r="BA587" t="s">
        <v>29</v>
      </c>
      <c r="BB587" t="s">
        <v>29</v>
      </c>
      <c r="BC587" t="s">
        <v>29</v>
      </c>
      <c r="BD587" t="s">
        <v>29</v>
      </c>
      <c r="BE587" t="s">
        <v>29</v>
      </c>
      <c r="BF587" t="s">
        <v>29</v>
      </c>
      <c r="BG587" t="s">
        <v>29</v>
      </c>
      <c r="BH587" t="s">
        <v>29</v>
      </c>
      <c r="BI587" t="s">
        <v>29</v>
      </c>
      <c r="BJ587" t="s">
        <v>29</v>
      </c>
      <c r="BK587" t="s">
        <v>29</v>
      </c>
      <c r="BL587" t="s">
        <v>29</v>
      </c>
      <c r="BM587" t="s">
        <v>29</v>
      </c>
      <c r="BN587" t="s">
        <v>29</v>
      </c>
      <c r="BO587" t="s">
        <v>29</v>
      </c>
      <c r="BP587" t="s">
        <v>29</v>
      </c>
      <c r="BQ587" t="s">
        <v>29</v>
      </c>
      <c r="BR587" t="s">
        <v>29</v>
      </c>
      <c r="BS587" t="s">
        <v>29</v>
      </c>
      <c r="BT587" t="s">
        <v>29</v>
      </c>
      <c r="BU587" t="s">
        <v>29</v>
      </c>
      <c r="BV587" t="s">
        <v>29</v>
      </c>
      <c r="BW587" t="s">
        <v>29</v>
      </c>
      <c r="BX587" t="s">
        <v>29</v>
      </c>
      <c r="BY587" t="s">
        <v>29</v>
      </c>
      <c r="BZ587" t="s">
        <v>29</v>
      </c>
      <c r="CA587" t="s">
        <v>29</v>
      </c>
      <c r="CB587" t="s">
        <v>29</v>
      </c>
      <c r="CC587" t="s">
        <v>29</v>
      </c>
      <c r="CD587" t="s">
        <v>29</v>
      </c>
      <c r="CE587" t="s">
        <v>29</v>
      </c>
      <c r="CF587" t="s">
        <v>29</v>
      </c>
      <c r="CG587" t="s">
        <v>29</v>
      </c>
      <c r="CH587" t="s">
        <v>29</v>
      </c>
      <c r="CI587" t="s">
        <v>29</v>
      </c>
    </row>
    <row r="588" spans="1:87" x14ac:dyDescent="0.2">
      <c r="A588" s="55">
        <v>42970</v>
      </c>
      <c r="B588">
        <v>9.75</v>
      </c>
      <c r="C588">
        <v>0.01</v>
      </c>
      <c r="D588">
        <v>0.01</v>
      </c>
      <c r="E588">
        <v>0.01</v>
      </c>
      <c r="F588">
        <v>1.45</v>
      </c>
      <c r="G588">
        <v>0.01</v>
      </c>
      <c r="H588">
        <v>0.01</v>
      </c>
      <c r="I588">
        <v>0.01</v>
      </c>
      <c r="J588">
        <v>4.55</v>
      </c>
      <c r="K588">
        <v>0.01</v>
      </c>
      <c r="L588">
        <v>0.01</v>
      </c>
      <c r="M588">
        <v>0.01</v>
      </c>
      <c r="N588">
        <v>0.01</v>
      </c>
      <c r="O588">
        <v>0.01</v>
      </c>
      <c r="P588">
        <v>0.02</v>
      </c>
      <c r="Q588">
        <v>2.2000000000000002</v>
      </c>
      <c r="R588">
        <v>0.01</v>
      </c>
      <c r="S588">
        <v>0.01</v>
      </c>
      <c r="T588">
        <v>0.01</v>
      </c>
      <c r="U588">
        <v>3.07</v>
      </c>
      <c r="V588">
        <v>1.93</v>
      </c>
      <c r="W588">
        <v>6.48</v>
      </c>
      <c r="X588">
        <v>13.34</v>
      </c>
      <c r="Y588">
        <v>14.02</v>
      </c>
      <c r="Z588" t="s">
        <v>29</v>
      </c>
      <c r="AA588" t="s">
        <v>29</v>
      </c>
      <c r="AB588" t="s">
        <v>29</v>
      </c>
      <c r="AC588" t="s">
        <v>29</v>
      </c>
      <c r="AD588" t="s">
        <v>29</v>
      </c>
      <c r="AE588" t="s">
        <v>29</v>
      </c>
      <c r="AF588" t="s">
        <v>29</v>
      </c>
      <c r="AG588" t="s">
        <v>29</v>
      </c>
      <c r="AH588">
        <v>42.18</v>
      </c>
      <c r="AI588" t="s">
        <v>29</v>
      </c>
      <c r="AJ588" t="s">
        <v>29</v>
      </c>
      <c r="AK588" t="s">
        <v>29</v>
      </c>
      <c r="AL588">
        <v>15.26</v>
      </c>
      <c r="AM588" t="s">
        <v>29</v>
      </c>
      <c r="AN588" t="s">
        <v>29</v>
      </c>
      <c r="AO588" t="s">
        <v>29</v>
      </c>
      <c r="AP588" t="s">
        <v>29</v>
      </c>
      <c r="AQ588" t="s">
        <v>29</v>
      </c>
      <c r="AR588" t="s">
        <v>29</v>
      </c>
      <c r="AS588" t="s">
        <v>29</v>
      </c>
      <c r="AT588" t="s">
        <v>29</v>
      </c>
      <c r="AU588" t="s">
        <v>29</v>
      </c>
      <c r="AV588" t="s">
        <v>29</v>
      </c>
      <c r="AW588" t="s">
        <v>29</v>
      </c>
      <c r="AX588" t="s">
        <v>29</v>
      </c>
      <c r="AY588" t="s">
        <v>29</v>
      </c>
      <c r="AZ588" t="s">
        <v>29</v>
      </c>
      <c r="BA588" t="s">
        <v>29</v>
      </c>
      <c r="BB588" t="s">
        <v>29</v>
      </c>
      <c r="BC588" t="s">
        <v>29</v>
      </c>
      <c r="BD588" t="s">
        <v>29</v>
      </c>
      <c r="BE588" t="s">
        <v>29</v>
      </c>
      <c r="BF588" t="s">
        <v>29</v>
      </c>
      <c r="BG588" t="s">
        <v>29</v>
      </c>
      <c r="BH588" t="s">
        <v>29</v>
      </c>
      <c r="BI588" t="s">
        <v>29</v>
      </c>
      <c r="BJ588" t="s">
        <v>29</v>
      </c>
      <c r="BK588" t="s">
        <v>29</v>
      </c>
      <c r="BL588" t="s">
        <v>29</v>
      </c>
      <c r="BM588" t="s">
        <v>29</v>
      </c>
      <c r="BN588" t="s">
        <v>29</v>
      </c>
      <c r="BO588" t="s">
        <v>29</v>
      </c>
      <c r="BP588" t="s">
        <v>29</v>
      </c>
      <c r="BQ588" t="s">
        <v>29</v>
      </c>
      <c r="BR588" t="s">
        <v>29</v>
      </c>
      <c r="BS588" t="s">
        <v>29</v>
      </c>
      <c r="BT588" t="s">
        <v>29</v>
      </c>
      <c r="BU588" t="s">
        <v>29</v>
      </c>
      <c r="BV588" t="s">
        <v>29</v>
      </c>
      <c r="BW588" t="s">
        <v>29</v>
      </c>
      <c r="BX588" t="s">
        <v>29</v>
      </c>
      <c r="BY588" t="s">
        <v>29</v>
      </c>
      <c r="BZ588" t="s">
        <v>29</v>
      </c>
      <c r="CA588" t="s">
        <v>29</v>
      </c>
      <c r="CB588" t="s">
        <v>29</v>
      </c>
      <c r="CC588" t="s">
        <v>29</v>
      </c>
      <c r="CD588" t="s">
        <v>29</v>
      </c>
      <c r="CE588" t="s">
        <v>29</v>
      </c>
      <c r="CF588" t="s">
        <v>29</v>
      </c>
      <c r="CG588" t="s">
        <v>29</v>
      </c>
      <c r="CH588" t="s">
        <v>29</v>
      </c>
      <c r="CI588" t="s">
        <v>29</v>
      </c>
    </row>
    <row r="589" spans="1:87" x14ac:dyDescent="0.2">
      <c r="A589" s="55">
        <v>42971</v>
      </c>
      <c r="B589">
        <v>9.75</v>
      </c>
      <c r="C589">
        <v>0.01</v>
      </c>
      <c r="D589">
        <v>0.01</v>
      </c>
      <c r="E589">
        <v>0.01</v>
      </c>
      <c r="F589">
        <v>1.45</v>
      </c>
      <c r="G589">
        <v>0.01</v>
      </c>
      <c r="H589">
        <v>0.01</v>
      </c>
      <c r="I589">
        <v>0.01</v>
      </c>
      <c r="J589">
        <v>4.55</v>
      </c>
      <c r="K589">
        <v>0.01</v>
      </c>
      <c r="L589">
        <v>0.01</v>
      </c>
      <c r="M589">
        <v>0.01</v>
      </c>
      <c r="N589">
        <v>0.01</v>
      </c>
      <c r="O589">
        <v>0.01</v>
      </c>
      <c r="P589">
        <v>0.02</v>
      </c>
      <c r="Q589">
        <v>2.2000000000000002</v>
      </c>
      <c r="R589">
        <v>0.01</v>
      </c>
      <c r="S589">
        <v>0.01</v>
      </c>
      <c r="T589">
        <v>0.01</v>
      </c>
      <c r="U589">
        <v>3.07</v>
      </c>
      <c r="V589">
        <v>1.85</v>
      </c>
      <c r="W589">
        <v>6.74</v>
      </c>
      <c r="X589">
        <v>14.06</v>
      </c>
      <c r="Y589">
        <v>14.83</v>
      </c>
      <c r="Z589" t="s">
        <v>29</v>
      </c>
      <c r="AA589" t="s">
        <v>29</v>
      </c>
      <c r="AB589" t="s">
        <v>29</v>
      </c>
      <c r="AC589" t="s">
        <v>29</v>
      </c>
      <c r="AD589" t="s">
        <v>29</v>
      </c>
      <c r="AE589" t="s">
        <v>29</v>
      </c>
      <c r="AF589" t="s">
        <v>29</v>
      </c>
      <c r="AG589" t="s">
        <v>29</v>
      </c>
      <c r="AH589">
        <v>42.18</v>
      </c>
      <c r="AI589" t="s">
        <v>29</v>
      </c>
      <c r="AJ589" t="s">
        <v>29</v>
      </c>
      <c r="AK589" t="s">
        <v>29</v>
      </c>
      <c r="AL589">
        <v>15.39</v>
      </c>
      <c r="AM589" t="s">
        <v>29</v>
      </c>
      <c r="AN589" t="s">
        <v>29</v>
      </c>
      <c r="AO589" t="s">
        <v>29</v>
      </c>
      <c r="AP589" t="s">
        <v>29</v>
      </c>
      <c r="AQ589" t="s">
        <v>29</v>
      </c>
      <c r="AR589" t="s">
        <v>29</v>
      </c>
      <c r="AS589" t="s">
        <v>29</v>
      </c>
      <c r="AT589" t="s">
        <v>29</v>
      </c>
      <c r="AU589" t="s">
        <v>29</v>
      </c>
      <c r="AV589" t="s">
        <v>29</v>
      </c>
      <c r="AW589" t="s">
        <v>29</v>
      </c>
      <c r="AX589" t="s">
        <v>29</v>
      </c>
      <c r="AY589" t="s">
        <v>29</v>
      </c>
      <c r="AZ589" t="s">
        <v>29</v>
      </c>
      <c r="BA589" t="s">
        <v>29</v>
      </c>
      <c r="BB589" t="s">
        <v>29</v>
      </c>
      <c r="BC589" t="s">
        <v>29</v>
      </c>
      <c r="BD589" t="s">
        <v>29</v>
      </c>
      <c r="BE589" t="s">
        <v>29</v>
      </c>
      <c r="BF589" t="s">
        <v>29</v>
      </c>
      <c r="BG589" t="s">
        <v>29</v>
      </c>
      <c r="BH589" t="s">
        <v>29</v>
      </c>
      <c r="BI589" t="s">
        <v>29</v>
      </c>
      <c r="BJ589" t="s">
        <v>29</v>
      </c>
      <c r="BK589" t="s">
        <v>29</v>
      </c>
      <c r="BL589" t="s">
        <v>29</v>
      </c>
      <c r="BM589" t="s">
        <v>29</v>
      </c>
      <c r="BN589" t="s">
        <v>29</v>
      </c>
      <c r="BO589" t="s">
        <v>29</v>
      </c>
      <c r="BP589" t="s">
        <v>29</v>
      </c>
      <c r="BQ589" t="s">
        <v>29</v>
      </c>
      <c r="BR589" t="s">
        <v>29</v>
      </c>
      <c r="BS589" t="s">
        <v>29</v>
      </c>
      <c r="BT589" t="s">
        <v>29</v>
      </c>
      <c r="BU589" t="s">
        <v>29</v>
      </c>
      <c r="BV589" t="s">
        <v>29</v>
      </c>
      <c r="BW589" t="s">
        <v>29</v>
      </c>
      <c r="BX589" t="s">
        <v>29</v>
      </c>
      <c r="BY589" t="s">
        <v>29</v>
      </c>
      <c r="BZ589" t="s">
        <v>29</v>
      </c>
      <c r="CA589" t="s">
        <v>29</v>
      </c>
      <c r="CB589" t="s">
        <v>29</v>
      </c>
      <c r="CC589" t="s">
        <v>29</v>
      </c>
      <c r="CD589" t="s">
        <v>29</v>
      </c>
      <c r="CE589" t="s">
        <v>29</v>
      </c>
      <c r="CF589" t="s">
        <v>29</v>
      </c>
      <c r="CG589" t="s">
        <v>29</v>
      </c>
      <c r="CH589" t="s">
        <v>29</v>
      </c>
      <c r="CI589" t="s">
        <v>29</v>
      </c>
    </row>
    <row r="590" spans="1:87" x14ac:dyDescent="0.2">
      <c r="A590" s="55">
        <v>42972</v>
      </c>
      <c r="B590">
        <v>9.75</v>
      </c>
      <c r="C590">
        <v>0.01</v>
      </c>
      <c r="D590">
        <v>0.01</v>
      </c>
      <c r="E590">
        <v>0.01</v>
      </c>
      <c r="F590">
        <v>1.45</v>
      </c>
      <c r="G590">
        <v>0.01</v>
      </c>
      <c r="H590">
        <v>0.01</v>
      </c>
      <c r="I590">
        <v>0.01</v>
      </c>
      <c r="J590">
        <v>4.55</v>
      </c>
      <c r="K590">
        <v>0.01</v>
      </c>
      <c r="L590">
        <v>0.01</v>
      </c>
      <c r="M590">
        <v>0.01</v>
      </c>
      <c r="N590">
        <v>0.01</v>
      </c>
      <c r="O590">
        <v>0.01</v>
      </c>
      <c r="P590">
        <v>0.02</v>
      </c>
      <c r="Q590">
        <v>2.2000000000000002</v>
      </c>
      <c r="R590">
        <v>0.01</v>
      </c>
      <c r="S590">
        <v>0.01</v>
      </c>
      <c r="T590">
        <v>0.01</v>
      </c>
      <c r="U590">
        <v>3.07</v>
      </c>
      <c r="V590">
        <v>1.55</v>
      </c>
      <c r="W590">
        <v>6.35</v>
      </c>
      <c r="X590">
        <v>13.37</v>
      </c>
      <c r="Y590">
        <v>14.83</v>
      </c>
      <c r="Z590" t="s">
        <v>29</v>
      </c>
      <c r="AA590" t="s">
        <v>29</v>
      </c>
      <c r="AB590" t="s">
        <v>29</v>
      </c>
      <c r="AC590" t="s">
        <v>29</v>
      </c>
      <c r="AD590" t="s">
        <v>29</v>
      </c>
      <c r="AE590" t="s">
        <v>29</v>
      </c>
      <c r="AF590" t="s">
        <v>29</v>
      </c>
      <c r="AG590" t="s">
        <v>29</v>
      </c>
      <c r="AH590">
        <v>42.18</v>
      </c>
      <c r="AI590" t="s">
        <v>29</v>
      </c>
      <c r="AJ590" t="s">
        <v>29</v>
      </c>
      <c r="AK590" t="s">
        <v>29</v>
      </c>
      <c r="AL590">
        <v>15.35</v>
      </c>
      <c r="AM590" t="s">
        <v>29</v>
      </c>
      <c r="AN590" t="s">
        <v>29</v>
      </c>
      <c r="AO590" t="s">
        <v>29</v>
      </c>
      <c r="AP590" t="s">
        <v>29</v>
      </c>
      <c r="AQ590" t="s">
        <v>29</v>
      </c>
      <c r="AR590" t="s">
        <v>29</v>
      </c>
      <c r="AS590" t="s">
        <v>29</v>
      </c>
      <c r="AT590" t="s">
        <v>29</v>
      </c>
      <c r="AU590" t="s">
        <v>29</v>
      </c>
      <c r="AV590" t="s">
        <v>29</v>
      </c>
      <c r="AW590" t="s">
        <v>29</v>
      </c>
      <c r="AX590" t="s">
        <v>29</v>
      </c>
      <c r="AY590" t="s">
        <v>29</v>
      </c>
      <c r="AZ590" t="s">
        <v>29</v>
      </c>
      <c r="BA590" t="s">
        <v>29</v>
      </c>
      <c r="BB590" t="s">
        <v>29</v>
      </c>
      <c r="BC590" t="s">
        <v>29</v>
      </c>
      <c r="BD590" t="s">
        <v>29</v>
      </c>
      <c r="BE590" t="s">
        <v>29</v>
      </c>
      <c r="BF590" t="s">
        <v>29</v>
      </c>
      <c r="BG590" t="s">
        <v>29</v>
      </c>
      <c r="BH590" t="s">
        <v>29</v>
      </c>
      <c r="BI590" t="s">
        <v>29</v>
      </c>
      <c r="BJ590" t="s">
        <v>29</v>
      </c>
      <c r="BK590" t="s">
        <v>29</v>
      </c>
      <c r="BL590" t="s">
        <v>29</v>
      </c>
      <c r="BM590" t="s">
        <v>29</v>
      </c>
      <c r="BN590" t="s">
        <v>29</v>
      </c>
      <c r="BO590" t="s">
        <v>29</v>
      </c>
      <c r="BP590" t="s">
        <v>29</v>
      </c>
      <c r="BQ590" t="s">
        <v>29</v>
      </c>
      <c r="BR590" t="s">
        <v>29</v>
      </c>
      <c r="BS590" t="s">
        <v>29</v>
      </c>
      <c r="BT590" t="s">
        <v>29</v>
      </c>
      <c r="BU590" t="s">
        <v>29</v>
      </c>
      <c r="BV590" t="s">
        <v>29</v>
      </c>
      <c r="BW590" t="s">
        <v>29</v>
      </c>
      <c r="BX590" t="s">
        <v>29</v>
      </c>
      <c r="BY590" t="s">
        <v>29</v>
      </c>
      <c r="BZ590" t="s">
        <v>29</v>
      </c>
      <c r="CA590" t="s">
        <v>29</v>
      </c>
      <c r="CB590" t="s">
        <v>29</v>
      </c>
      <c r="CC590" t="s">
        <v>29</v>
      </c>
      <c r="CD590" t="s">
        <v>29</v>
      </c>
      <c r="CE590" t="s">
        <v>29</v>
      </c>
      <c r="CF590" t="s">
        <v>29</v>
      </c>
      <c r="CG590" t="s">
        <v>29</v>
      </c>
      <c r="CH590" t="s">
        <v>29</v>
      </c>
      <c r="CI590" t="s">
        <v>29</v>
      </c>
    </row>
    <row r="591" spans="1:87" x14ac:dyDescent="0.2">
      <c r="A591" s="55">
        <v>42975</v>
      </c>
      <c r="B591">
        <v>9.75</v>
      </c>
      <c r="C591">
        <v>0.01</v>
      </c>
      <c r="D591">
        <v>0.01</v>
      </c>
      <c r="E591">
        <v>0.01</v>
      </c>
      <c r="F591">
        <v>1.45</v>
      </c>
      <c r="G591">
        <v>0.01</v>
      </c>
      <c r="H591">
        <v>0.01</v>
      </c>
      <c r="I591">
        <v>0.01</v>
      </c>
      <c r="J591">
        <v>4.55</v>
      </c>
      <c r="K591">
        <v>0.01</v>
      </c>
      <c r="L591">
        <v>0.01</v>
      </c>
      <c r="M591">
        <v>0.01</v>
      </c>
      <c r="N591">
        <v>0.01</v>
      </c>
      <c r="O591">
        <v>0.01</v>
      </c>
      <c r="P591">
        <v>0.02</v>
      </c>
      <c r="Q591">
        <v>2.2000000000000002</v>
      </c>
      <c r="R591">
        <v>0.01</v>
      </c>
      <c r="S591">
        <v>0.01</v>
      </c>
      <c r="T591">
        <v>0.01</v>
      </c>
      <c r="U591">
        <v>3.07</v>
      </c>
      <c r="V591">
        <v>1.35</v>
      </c>
      <c r="W591">
        <v>6.43</v>
      </c>
      <c r="X591">
        <v>13.37</v>
      </c>
      <c r="Y591">
        <v>14.83</v>
      </c>
      <c r="Z591" t="s">
        <v>29</v>
      </c>
      <c r="AA591" t="s">
        <v>29</v>
      </c>
      <c r="AB591" t="s">
        <v>29</v>
      </c>
      <c r="AC591" t="s">
        <v>29</v>
      </c>
      <c r="AD591" t="s">
        <v>29</v>
      </c>
      <c r="AE591" t="s">
        <v>29</v>
      </c>
      <c r="AF591" t="s">
        <v>29</v>
      </c>
      <c r="AG591" t="s">
        <v>29</v>
      </c>
      <c r="AH591">
        <v>42.18</v>
      </c>
      <c r="AI591" t="s">
        <v>29</v>
      </c>
      <c r="AJ591" t="s">
        <v>29</v>
      </c>
      <c r="AK591" t="s">
        <v>29</v>
      </c>
      <c r="AL591">
        <v>15.35</v>
      </c>
      <c r="AM591" t="s">
        <v>29</v>
      </c>
      <c r="AN591" t="s">
        <v>29</v>
      </c>
      <c r="AO591" t="s">
        <v>29</v>
      </c>
      <c r="AP591" t="s">
        <v>29</v>
      </c>
      <c r="AQ591" t="s">
        <v>29</v>
      </c>
      <c r="AR591" t="s">
        <v>29</v>
      </c>
      <c r="AS591" t="s">
        <v>29</v>
      </c>
      <c r="AT591" t="s">
        <v>29</v>
      </c>
      <c r="AU591" t="s">
        <v>29</v>
      </c>
      <c r="AV591" t="s">
        <v>29</v>
      </c>
      <c r="AW591" t="s">
        <v>29</v>
      </c>
      <c r="AX591" t="s">
        <v>29</v>
      </c>
      <c r="AY591" t="s">
        <v>29</v>
      </c>
      <c r="AZ591" t="s">
        <v>29</v>
      </c>
      <c r="BA591" t="s">
        <v>29</v>
      </c>
      <c r="BB591" t="s">
        <v>29</v>
      </c>
      <c r="BC591" t="s">
        <v>29</v>
      </c>
      <c r="BD591" t="s">
        <v>29</v>
      </c>
      <c r="BE591" t="s">
        <v>29</v>
      </c>
      <c r="BF591" t="s">
        <v>29</v>
      </c>
      <c r="BG591" t="s">
        <v>29</v>
      </c>
      <c r="BH591" t="s">
        <v>29</v>
      </c>
      <c r="BI591" t="s">
        <v>29</v>
      </c>
      <c r="BJ591" t="s">
        <v>29</v>
      </c>
      <c r="BK591" t="s">
        <v>29</v>
      </c>
      <c r="BL591" t="s">
        <v>29</v>
      </c>
      <c r="BM591" t="s">
        <v>29</v>
      </c>
      <c r="BN591" t="s">
        <v>29</v>
      </c>
      <c r="BO591" t="s">
        <v>29</v>
      </c>
      <c r="BP591" t="s">
        <v>29</v>
      </c>
      <c r="BQ591" t="s">
        <v>29</v>
      </c>
      <c r="BR591" t="s">
        <v>29</v>
      </c>
      <c r="BS591" t="s">
        <v>29</v>
      </c>
      <c r="BT591" t="s">
        <v>29</v>
      </c>
      <c r="BU591" t="s">
        <v>29</v>
      </c>
      <c r="BV591" t="s">
        <v>29</v>
      </c>
      <c r="BW591" t="s">
        <v>29</v>
      </c>
      <c r="BX591" t="s">
        <v>29</v>
      </c>
      <c r="BY591" t="s">
        <v>29</v>
      </c>
      <c r="BZ591" t="s">
        <v>29</v>
      </c>
      <c r="CA591" t="s">
        <v>29</v>
      </c>
      <c r="CB591" t="s">
        <v>29</v>
      </c>
      <c r="CC591" t="s">
        <v>29</v>
      </c>
      <c r="CD591" t="s">
        <v>29</v>
      </c>
      <c r="CE591" t="s">
        <v>29</v>
      </c>
      <c r="CF591" t="s">
        <v>29</v>
      </c>
      <c r="CG591" t="s">
        <v>29</v>
      </c>
      <c r="CH591" t="s">
        <v>29</v>
      </c>
      <c r="CI591" t="s">
        <v>29</v>
      </c>
    </row>
    <row r="592" spans="1:87" x14ac:dyDescent="0.2">
      <c r="A592" s="55">
        <v>42976</v>
      </c>
      <c r="B592">
        <v>9.75</v>
      </c>
      <c r="C592">
        <v>0.01</v>
      </c>
      <c r="D592">
        <v>0.01</v>
      </c>
      <c r="E592">
        <v>0.01</v>
      </c>
      <c r="F592">
        <v>1.45</v>
      </c>
      <c r="G592">
        <v>0.01</v>
      </c>
      <c r="H592">
        <v>0.01</v>
      </c>
      <c r="I592">
        <v>0.01</v>
      </c>
      <c r="J592">
        <v>4.55</v>
      </c>
      <c r="K592">
        <v>0.01</v>
      </c>
      <c r="L592">
        <v>0.01</v>
      </c>
      <c r="M592">
        <v>0.01</v>
      </c>
      <c r="N592">
        <v>0.01</v>
      </c>
      <c r="O592">
        <v>0.01</v>
      </c>
      <c r="P592">
        <v>0.02</v>
      </c>
      <c r="Q592">
        <v>2.2000000000000002</v>
      </c>
      <c r="R592">
        <v>0.01</v>
      </c>
      <c r="S592">
        <v>0.01</v>
      </c>
      <c r="T592">
        <v>0.01</v>
      </c>
      <c r="U592">
        <v>3.07</v>
      </c>
      <c r="V592">
        <v>1.24</v>
      </c>
      <c r="W592">
        <v>6.08</v>
      </c>
      <c r="X592">
        <v>13.54</v>
      </c>
      <c r="Y592">
        <v>14.83</v>
      </c>
      <c r="Z592" t="s">
        <v>29</v>
      </c>
      <c r="AA592" t="s">
        <v>29</v>
      </c>
      <c r="AB592" t="s">
        <v>29</v>
      </c>
      <c r="AC592" t="s">
        <v>29</v>
      </c>
      <c r="AD592" t="s">
        <v>29</v>
      </c>
      <c r="AE592" t="s">
        <v>29</v>
      </c>
      <c r="AF592" t="s">
        <v>29</v>
      </c>
      <c r="AG592" t="s">
        <v>29</v>
      </c>
      <c r="AH592">
        <v>42.18</v>
      </c>
      <c r="AI592" t="s">
        <v>29</v>
      </c>
      <c r="AJ592" t="s">
        <v>29</v>
      </c>
      <c r="AK592" t="s">
        <v>29</v>
      </c>
      <c r="AL592">
        <v>15.31</v>
      </c>
      <c r="AM592" t="s">
        <v>29</v>
      </c>
      <c r="AN592" t="s">
        <v>29</v>
      </c>
      <c r="AO592" t="s">
        <v>29</v>
      </c>
      <c r="AP592" t="s">
        <v>29</v>
      </c>
      <c r="AQ592" t="s">
        <v>29</v>
      </c>
      <c r="AR592" t="s">
        <v>29</v>
      </c>
      <c r="AS592" t="s">
        <v>29</v>
      </c>
      <c r="AT592" t="s">
        <v>29</v>
      </c>
      <c r="AU592" t="s">
        <v>29</v>
      </c>
      <c r="AV592" t="s">
        <v>29</v>
      </c>
      <c r="AW592" t="s">
        <v>29</v>
      </c>
      <c r="AX592" t="s">
        <v>29</v>
      </c>
      <c r="AY592" t="s">
        <v>29</v>
      </c>
      <c r="AZ592" t="s">
        <v>29</v>
      </c>
      <c r="BA592" t="s">
        <v>29</v>
      </c>
      <c r="BB592" t="s">
        <v>29</v>
      </c>
      <c r="BC592" t="s">
        <v>29</v>
      </c>
      <c r="BD592" t="s">
        <v>29</v>
      </c>
      <c r="BE592" t="s">
        <v>29</v>
      </c>
      <c r="BF592" t="s">
        <v>29</v>
      </c>
      <c r="BG592" t="s">
        <v>29</v>
      </c>
      <c r="BH592" t="s">
        <v>29</v>
      </c>
      <c r="BI592" t="s">
        <v>29</v>
      </c>
      <c r="BJ592" t="s">
        <v>29</v>
      </c>
      <c r="BK592" t="s">
        <v>29</v>
      </c>
      <c r="BL592" t="s">
        <v>29</v>
      </c>
      <c r="BM592" t="s">
        <v>29</v>
      </c>
      <c r="BN592" t="s">
        <v>29</v>
      </c>
      <c r="BO592" t="s">
        <v>29</v>
      </c>
      <c r="BP592" t="s">
        <v>29</v>
      </c>
      <c r="BQ592" t="s">
        <v>29</v>
      </c>
      <c r="BR592" t="s">
        <v>29</v>
      </c>
      <c r="BS592" t="s">
        <v>29</v>
      </c>
      <c r="BT592" t="s">
        <v>29</v>
      </c>
      <c r="BU592" t="s">
        <v>29</v>
      </c>
      <c r="BV592" t="s">
        <v>29</v>
      </c>
      <c r="BW592" t="s">
        <v>29</v>
      </c>
      <c r="BX592" t="s">
        <v>29</v>
      </c>
      <c r="BY592" t="s">
        <v>29</v>
      </c>
      <c r="BZ592" t="s">
        <v>29</v>
      </c>
      <c r="CA592" t="s">
        <v>29</v>
      </c>
      <c r="CB592" t="s">
        <v>29</v>
      </c>
      <c r="CC592" t="s">
        <v>29</v>
      </c>
      <c r="CD592" t="s">
        <v>29</v>
      </c>
      <c r="CE592" t="s">
        <v>29</v>
      </c>
      <c r="CF592" t="s">
        <v>29</v>
      </c>
      <c r="CG592" t="s">
        <v>29</v>
      </c>
      <c r="CH592" t="s">
        <v>29</v>
      </c>
      <c r="CI592" t="s">
        <v>29</v>
      </c>
    </row>
    <row r="593" spans="1:87" x14ac:dyDescent="0.2">
      <c r="A593" s="55">
        <v>42977</v>
      </c>
      <c r="B593">
        <v>9.75</v>
      </c>
      <c r="C593">
        <v>0.01</v>
      </c>
      <c r="D593">
        <v>0.01</v>
      </c>
      <c r="E593">
        <v>0.01</v>
      </c>
      <c r="F593">
        <v>1.45</v>
      </c>
      <c r="G593">
        <v>0.01</v>
      </c>
      <c r="H593">
        <v>0.01</v>
      </c>
      <c r="I593">
        <v>0.01</v>
      </c>
      <c r="J593">
        <v>4.55</v>
      </c>
      <c r="K593">
        <v>0.01</v>
      </c>
      <c r="L593">
        <v>0.01</v>
      </c>
      <c r="M593">
        <v>0.01</v>
      </c>
      <c r="N593">
        <v>0.01</v>
      </c>
      <c r="O593">
        <v>0.01</v>
      </c>
      <c r="P593">
        <v>0.02</v>
      </c>
      <c r="Q593">
        <v>2.2000000000000002</v>
      </c>
      <c r="R593">
        <v>0.01</v>
      </c>
      <c r="S593">
        <v>0.01</v>
      </c>
      <c r="T593">
        <v>0.01</v>
      </c>
      <c r="U593">
        <v>3.07</v>
      </c>
      <c r="V593">
        <v>0.88</v>
      </c>
      <c r="W593">
        <v>5.34</v>
      </c>
      <c r="X593">
        <v>13.54</v>
      </c>
      <c r="Y593">
        <v>14.83</v>
      </c>
      <c r="Z593" t="s">
        <v>29</v>
      </c>
      <c r="AA593" t="s">
        <v>29</v>
      </c>
      <c r="AB593" t="s">
        <v>29</v>
      </c>
      <c r="AC593" t="s">
        <v>29</v>
      </c>
      <c r="AD593" t="s">
        <v>29</v>
      </c>
      <c r="AE593" t="s">
        <v>29</v>
      </c>
      <c r="AF593" t="s">
        <v>29</v>
      </c>
      <c r="AG593" t="s">
        <v>29</v>
      </c>
      <c r="AH593">
        <v>42.18</v>
      </c>
      <c r="AI593" t="s">
        <v>29</v>
      </c>
      <c r="AJ593" t="s">
        <v>29</v>
      </c>
      <c r="AK593" t="s">
        <v>29</v>
      </c>
      <c r="AL593">
        <v>14.92</v>
      </c>
      <c r="AM593" t="s">
        <v>29</v>
      </c>
      <c r="AN593" t="s">
        <v>29</v>
      </c>
      <c r="AO593" t="s">
        <v>29</v>
      </c>
      <c r="AP593" t="s">
        <v>29</v>
      </c>
      <c r="AQ593" t="s">
        <v>29</v>
      </c>
      <c r="AR593" t="s">
        <v>29</v>
      </c>
      <c r="AS593" t="s">
        <v>29</v>
      </c>
      <c r="AT593" t="s">
        <v>29</v>
      </c>
      <c r="AU593" t="s">
        <v>29</v>
      </c>
      <c r="AV593" t="s">
        <v>29</v>
      </c>
      <c r="AW593" t="s">
        <v>29</v>
      </c>
      <c r="AX593" t="s">
        <v>29</v>
      </c>
      <c r="AY593" t="s">
        <v>29</v>
      </c>
      <c r="AZ593" t="s">
        <v>29</v>
      </c>
      <c r="BA593" t="s">
        <v>29</v>
      </c>
      <c r="BB593" t="s">
        <v>29</v>
      </c>
      <c r="BC593" t="s">
        <v>29</v>
      </c>
      <c r="BD593" t="s">
        <v>29</v>
      </c>
      <c r="BE593" t="s">
        <v>29</v>
      </c>
      <c r="BF593" t="s">
        <v>29</v>
      </c>
      <c r="BG593" t="s">
        <v>29</v>
      </c>
      <c r="BH593" t="s">
        <v>29</v>
      </c>
      <c r="BI593" t="s">
        <v>29</v>
      </c>
      <c r="BJ593" t="s">
        <v>29</v>
      </c>
      <c r="BK593" t="s">
        <v>29</v>
      </c>
      <c r="BL593" t="s">
        <v>29</v>
      </c>
      <c r="BM593" t="s">
        <v>29</v>
      </c>
      <c r="BN593" t="s">
        <v>29</v>
      </c>
      <c r="BO593" t="s">
        <v>29</v>
      </c>
      <c r="BP593" t="s">
        <v>29</v>
      </c>
      <c r="BQ593" t="s">
        <v>29</v>
      </c>
      <c r="BR593" t="s">
        <v>29</v>
      </c>
      <c r="BS593" t="s">
        <v>29</v>
      </c>
      <c r="BT593" t="s">
        <v>29</v>
      </c>
      <c r="BU593" t="s">
        <v>29</v>
      </c>
      <c r="BV593" t="s">
        <v>29</v>
      </c>
      <c r="BW593" t="s">
        <v>29</v>
      </c>
      <c r="BX593" t="s">
        <v>29</v>
      </c>
      <c r="BY593" t="s">
        <v>29</v>
      </c>
      <c r="BZ593" t="s">
        <v>29</v>
      </c>
      <c r="CA593" t="s">
        <v>29</v>
      </c>
      <c r="CB593" t="s">
        <v>29</v>
      </c>
      <c r="CC593" t="s">
        <v>29</v>
      </c>
      <c r="CD593" t="s">
        <v>29</v>
      </c>
      <c r="CE593" t="s">
        <v>29</v>
      </c>
      <c r="CF593" t="s">
        <v>29</v>
      </c>
      <c r="CG593" t="s">
        <v>29</v>
      </c>
      <c r="CH593" t="s">
        <v>29</v>
      </c>
      <c r="CI593" t="s">
        <v>29</v>
      </c>
    </row>
    <row r="594" spans="1:87" x14ac:dyDescent="0.2">
      <c r="A594" s="55">
        <v>42978</v>
      </c>
      <c r="B594">
        <v>9.75</v>
      </c>
      <c r="C594">
        <v>0.01</v>
      </c>
      <c r="D594">
        <v>0.01</v>
      </c>
      <c r="E594">
        <v>0.01</v>
      </c>
      <c r="F594">
        <v>1.45</v>
      </c>
      <c r="G594">
        <v>0.01</v>
      </c>
      <c r="H594">
        <v>0.01</v>
      </c>
      <c r="I594">
        <v>0.01</v>
      </c>
      <c r="J594">
        <v>4.55</v>
      </c>
      <c r="K594">
        <v>0.01</v>
      </c>
      <c r="L594">
        <v>0.01</v>
      </c>
      <c r="M594">
        <v>0.01</v>
      </c>
      <c r="N594">
        <v>0.01</v>
      </c>
      <c r="O594">
        <v>0.01</v>
      </c>
      <c r="P594">
        <v>0.02</v>
      </c>
      <c r="Q594">
        <v>2.2000000000000002</v>
      </c>
      <c r="R594">
        <v>0.01</v>
      </c>
      <c r="S594">
        <v>0.01</v>
      </c>
      <c r="T594">
        <v>0.01</v>
      </c>
      <c r="U594">
        <v>3.07</v>
      </c>
      <c r="V594">
        <v>0.53</v>
      </c>
      <c r="W594">
        <v>4.4000000000000004</v>
      </c>
      <c r="X594">
        <v>11.48</v>
      </c>
      <c r="Y594">
        <v>14.83</v>
      </c>
      <c r="Z594" t="s">
        <v>29</v>
      </c>
      <c r="AA594" t="s">
        <v>29</v>
      </c>
      <c r="AB594" t="s">
        <v>29</v>
      </c>
      <c r="AC594" t="s">
        <v>29</v>
      </c>
      <c r="AD594" t="s">
        <v>29</v>
      </c>
      <c r="AE594" t="s">
        <v>29</v>
      </c>
      <c r="AF594" t="s">
        <v>29</v>
      </c>
      <c r="AG594" t="s">
        <v>29</v>
      </c>
      <c r="AH594">
        <v>42.18</v>
      </c>
      <c r="AI594" t="s">
        <v>29</v>
      </c>
      <c r="AJ594" t="s">
        <v>29</v>
      </c>
      <c r="AK594" t="s">
        <v>29</v>
      </c>
      <c r="AL594">
        <v>14.34</v>
      </c>
      <c r="AM594" t="s">
        <v>29</v>
      </c>
      <c r="AN594" t="s">
        <v>29</v>
      </c>
      <c r="AO594" t="s">
        <v>29</v>
      </c>
      <c r="AP594" t="s">
        <v>29</v>
      </c>
      <c r="AQ594" t="s">
        <v>29</v>
      </c>
      <c r="AR594" t="s">
        <v>29</v>
      </c>
      <c r="AS594" t="s">
        <v>29</v>
      </c>
      <c r="AT594" t="s">
        <v>29</v>
      </c>
      <c r="AU594" t="s">
        <v>29</v>
      </c>
      <c r="AV594" t="s">
        <v>29</v>
      </c>
      <c r="AW594" t="s">
        <v>29</v>
      </c>
      <c r="AX594" t="s">
        <v>29</v>
      </c>
      <c r="AY594" t="s">
        <v>29</v>
      </c>
      <c r="AZ594" t="s">
        <v>29</v>
      </c>
      <c r="BA594" t="s">
        <v>29</v>
      </c>
      <c r="BB594" t="s">
        <v>29</v>
      </c>
      <c r="BC594" t="s">
        <v>29</v>
      </c>
      <c r="BD594" t="s">
        <v>29</v>
      </c>
      <c r="BE594" t="s">
        <v>29</v>
      </c>
      <c r="BF594" t="s">
        <v>29</v>
      </c>
      <c r="BG594" t="s">
        <v>29</v>
      </c>
      <c r="BH594" t="s">
        <v>29</v>
      </c>
      <c r="BI594" t="s">
        <v>29</v>
      </c>
      <c r="BJ594" t="s">
        <v>29</v>
      </c>
      <c r="BK594" t="s">
        <v>29</v>
      </c>
      <c r="BL594" t="s">
        <v>29</v>
      </c>
      <c r="BM594" t="s">
        <v>29</v>
      </c>
      <c r="BN594" t="s">
        <v>29</v>
      </c>
      <c r="BO594" t="s">
        <v>29</v>
      </c>
      <c r="BP594" t="s">
        <v>29</v>
      </c>
      <c r="BQ594" t="s">
        <v>29</v>
      </c>
      <c r="BR594" t="s">
        <v>29</v>
      </c>
      <c r="BS594" t="s">
        <v>29</v>
      </c>
      <c r="BT594" t="s">
        <v>29</v>
      </c>
      <c r="BU594" t="s">
        <v>29</v>
      </c>
      <c r="BV594" t="s">
        <v>29</v>
      </c>
      <c r="BW594" t="s">
        <v>29</v>
      </c>
      <c r="BX594" t="s">
        <v>29</v>
      </c>
      <c r="BY594" t="s">
        <v>29</v>
      </c>
      <c r="BZ594" t="s">
        <v>29</v>
      </c>
      <c r="CA594" t="s">
        <v>29</v>
      </c>
      <c r="CB594" t="s">
        <v>29</v>
      </c>
      <c r="CC594" t="s">
        <v>29</v>
      </c>
      <c r="CD594" t="s">
        <v>29</v>
      </c>
      <c r="CE594" t="s">
        <v>29</v>
      </c>
      <c r="CF594" t="s">
        <v>29</v>
      </c>
      <c r="CG594" t="s">
        <v>29</v>
      </c>
      <c r="CH594" t="s">
        <v>29</v>
      </c>
      <c r="CI594" t="s">
        <v>29</v>
      </c>
    </row>
    <row r="595" spans="1:87" x14ac:dyDescent="0.2">
      <c r="A595" s="55">
        <v>42979</v>
      </c>
      <c r="B595">
        <v>9.75</v>
      </c>
      <c r="C595">
        <v>0.01</v>
      </c>
      <c r="D595">
        <v>0.01</v>
      </c>
      <c r="E595">
        <v>0.01</v>
      </c>
      <c r="F595">
        <v>1.45</v>
      </c>
      <c r="G595">
        <v>0.01</v>
      </c>
      <c r="H595">
        <v>0.01</v>
      </c>
      <c r="I595">
        <v>0.01</v>
      </c>
      <c r="J595">
        <v>4.55</v>
      </c>
      <c r="K595">
        <v>0.01</v>
      </c>
      <c r="L595">
        <v>0.01</v>
      </c>
      <c r="M595">
        <v>0.01</v>
      </c>
      <c r="N595">
        <v>0.01</v>
      </c>
      <c r="O595">
        <v>0.01</v>
      </c>
      <c r="P595">
        <v>0.02</v>
      </c>
      <c r="Q595">
        <v>2.2000000000000002</v>
      </c>
      <c r="R595">
        <v>0.01</v>
      </c>
      <c r="S595">
        <v>0.01</v>
      </c>
      <c r="T595">
        <v>0.01</v>
      </c>
      <c r="U595">
        <v>3.07</v>
      </c>
      <c r="V595">
        <v>0.38</v>
      </c>
      <c r="W595">
        <v>4.05</v>
      </c>
      <c r="X595">
        <v>10.25</v>
      </c>
      <c r="Y595">
        <v>11.39</v>
      </c>
      <c r="Z595" t="s">
        <v>29</v>
      </c>
      <c r="AA595" t="s">
        <v>29</v>
      </c>
      <c r="AB595" t="s">
        <v>29</v>
      </c>
      <c r="AC595" t="s">
        <v>29</v>
      </c>
      <c r="AD595" t="s">
        <v>29</v>
      </c>
      <c r="AE595" t="s">
        <v>29</v>
      </c>
      <c r="AF595" t="s">
        <v>29</v>
      </c>
      <c r="AG595" t="s">
        <v>29</v>
      </c>
      <c r="AH595">
        <v>42.18</v>
      </c>
      <c r="AI595" t="s">
        <v>29</v>
      </c>
      <c r="AJ595" t="s">
        <v>29</v>
      </c>
      <c r="AK595" t="s">
        <v>29</v>
      </c>
      <c r="AL595">
        <v>14.09</v>
      </c>
      <c r="AM595" t="s">
        <v>29</v>
      </c>
      <c r="AN595" t="s">
        <v>29</v>
      </c>
      <c r="AO595" t="s">
        <v>29</v>
      </c>
      <c r="AP595" t="s">
        <v>29</v>
      </c>
      <c r="AQ595" t="s">
        <v>29</v>
      </c>
      <c r="AR595" t="s">
        <v>29</v>
      </c>
      <c r="AS595" t="s">
        <v>29</v>
      </c>
      <c r="AT595" t="s">
        <v>29</v>
      </c>
      <c r="AU595" t="s">
        <v>29</v>
      </c>
      <c r="AV595" t="s">
        <v>29</v>
      </c>
      <c r="AW595" t="s">
        <v>29</v>
      </c>
      <c r="AX595" t="s">
        <v>29</v>
      </c>
      <c r="AY595" t="s">
        <v>29</v>
      </c>
      <c r="AZ595" t="s">
        <v>29</v>
      </c>
      <c r="BA595" t="s">
        <v>29</v>
      </c>
      <c r="BB595" t="s">
        <v>29</v>
      </c>
      <c r="BC595" t="s">
        <v>29</v>
      </c>
      <c r="BD595" t="s">
        <v>29</v>
      </c>
      <c r="BE595" t="s">
        <v>29</v>
      </c>
      <c r="BF595" t="s">
        <v>29</v>
      </c>
      <c r="BG595" t="s">
        <v>29</v>
      </c>
      <c r="BH595" t="s">
        <v>29</v>
      </c>
      <c r="BI595" t="s">
        <v>29</v>
      </c>
      <c r="BJ595" t="s">
        <v>29</v>
      </c>
      <c r="BK595" t="s">
        <v>29</v>
      </c>
      <c r="BL595" t="s">
        <v>29</v>
      </c>
      <c r="BM595" t="s">
        <v>29</v>
      </c>
      <c r="BN595" t="s">
        <v>29</v>
      </c>
      <c r="BO595" t="s">
        <v>29</v>
      </c>
      <c r="BP595" t="s">
        <v>29</v>
      </c>
      <c r="BQ595" t="s">
        <v>29</v>
      </c>
      <c r="BR595" t="s">
        <v>29</v>
      </c>
      <c r="BS595" t="s">
        <v>29</v>
      </c>
      <c r="BT595" t="s">
        <v>29</v>
      </c>
      <c r="BU595" t="s">
        <v>29</v>
      </c>
      <c r="BV595" t="s">
        <v>29</v>
      </c>
      <c r="BW595" t="s">
        <v>29</v>
      </c>
      <c r="BX595" t="s">
        <v>29</v>
      </c>
      <c r="BY595" t="s">
        <v>29</v>
      </c>
      <c r="BZ595" t="s">
        <v>29</v>
      </c>
      <c r="CA595" t="s">
        <v>29</v>
      </c>
      <c r="CB595" t="s">
        <v>29</v>
      </c>
      <c r="CC595" t="s">
        <v>29</v>
      </c>
      <c r="CD595" t="s">
        <v>29</v>
      </c>
      <c r="CE595" t="s">
        <v>29</v>
      </c>
      <c r="CF595" t="s">
        <v>29</v>
      </c>
      <c r="CG595" t="s">
        <v>29</v>
      </c>
      <c r="CH595" t="s">
        <v>29</v>
      </c>
      <c r="CI595" t="s">
        <v>29</v>
      </c>
    </row>
    <row r="596" spans="1:87" x14ac:dyDescent="0.2">
      <c r="A596" s="55">
        <v>42982</v>
      </c>
      <c r="B596">
        <v>9.75</v>
      </c>
      <c r="C596">
        <v>0.01</v>
      </c>
      <c r="D596">
        <v>0.01</v>
      </c>
      <c r="E596">
        <v>0.01</v>
      </c>
      <c r="F596">
        <v>1.45</v>
      </c>
      <c r="G596">
        <v>0.01</v>
      </c>
      <c r="H596">
        <v>0.01</v>
      </c>
      <c r="I596">
        <v>0.01</v>
      </c>
      <c r="J596">
        <v>4.55</v>
      </c>
      <c r="K596">
        <v>0.01</v>
      </c>
      <c r="L596">
        <v>0.01</v>
      </c>
      <c r="M596">
        <v>0.01</v>
      </c>
      <c r="N596">
        <v>0.01</v>
      </c>
      <c r="O596">
        <v>0.01</v>
      </c>
      <c r="P596">
        <v>0.02</v>
      </c>
      <c r="Q596">
        <v>2.2000000000000002</v>
      </c>
      <c r="R596">
        <v>0.01</v>
      </c>
      <c r="S596">
        <v>0.01</v>
      </c>
      <c r="T596">
        <v>0.01</v>
      </c>
      <c r="U596">
        <v>3.07</v>
      </c>
      <c r="V596">
        <v>0.38</v>
      </c>
      <c r="W596">
        <v>4.05</v>
      </c>
      <c r="X596">
        <v>10.25</v>
      </c>
      <c r="Y596">
        <v>11.39</v>
      </c>
      <c r="Z596" t="s">
        <v>29</v>
      </c>
      <c r="AA596" t="s">
        <v>29</v>
      </c>
      <c r="AB596" t="s">
        <v>29</v>
      </c>
      <c r="AC596" t="s">
        <v>29</v>
      </c>
      <c r="AD596" t="s">
        <v>29</v>
      </c>
      <c r="AE596" t="s">
        <v>29</v>
      </c>
      <c r="AF596" t="s">
        <v>29</v>
      </c>
      <c r="AG596" t="s">
        <v>29</v>
      </c>
      <c r="AH596">
        <v>42.18</v>
      </c>
      <c r="AI596" t="s">
        <v>29</v>
      </c>
      <c r="AJ596" t="s">
        <v>29</v>
      </c>
      <c r="AK596" t="s">
        <v>29</v>
      </c>
      <c r="AL596">
        <v>14.09</v>
      </c>
      <c r="AM596" t="s">
        <v>29</v>
      </c>
      <c r="AN596" t="s">
        <v>29</v>
      </c>
      <c r="AO596" t="s">
        <v>29</v>
      </c>
      <c r="AP596" t="s">
        <v>29</v>
      </c>
      <c r="AQ596" t="s">
        <v>29</v>
      </c>
      <c r="AR596" t="s">
        <v>29</v>
      </c>
      <c r="AS596" t="s">
        <v>29</v>
      </c>
      <c r="AT596" t="s">
        <v>29</v>
      </c>
      <c r="AU596" t="s">
        <v>29</v>
      </c>
      <c r="AV596" t="s">
        <v>29</v>
      </c>
      <c r="AW596" t="s">
        <v>29</v>
      </c>
      <c r="AX596" t="s">
        <v>29</v>
      </c>
      <c r="AY596" t="s">
        <v>29</v>
      </c>
      <c r="AZ596" t="s">
        <v>29</v>
      </c>
      <c r="BA596" t="s">
        <v>29</v>
      </c>
      <c r="BB596" t="s">
        <v>29</v>
      </c>
      <c r="BC596" t="s">
        <v>29</v>
      </c>
      <c r="BD596" t="s">
        <v>29</v>
      </c>
      <c r="BE596" t="s">
        <v>29</v>
      </c>
      <c r="BF596" t="s">
        <v>29</v>
      </c>
      <c r="BG596" t="s">
        <v>29</v>
      </c>
      <c r="BH596" t="s">
        <v>29</v>
      </c>
      <c r="BI596" t="s">
        <v>29</v>
      </c>
      <c r="BJ596" t="s">
        <v>29</v>
      </c>
      <c r="BK596" t="s">
        <v>29</v>
      </c>
      <c r="BL596" t="s">
        <v>29</v>
      </c>
      <c r="BM596" t="s">
        <v>29</v>
      </c>
      <c r="BN596" t="s">
        <v>29</v>
      </c>
      <c r="BO596" t="s">
        <v>29</v>
      </c>
      <c r="BP596" t="s">
        <v>29</v>
      </c>
      <c r="BQ596" t="s">
        <v>29</v>
      </c>
      <c r="BR596" t="s">
        <v>29</v>
      </c>
      <c r="BS596" t="s">
        <v>29</v>
      </c>
      <c r="BT596" t="s">
        <v>29</v>
      </c>
      <c r="BU596" t="s">
        <v>29</v>
      </c>
      <c r="BV596" t="s">
        <v>29</v>
      </c>
      <c r="BW596" t="s">
        <v>29</v>
      </c>
      <c r="BX596" t="s">
        <v>29</v>
      </c>
      <c r="BY596" t="s">
        <v>29</v>
      </c>
      <c r="BZ596" t="s">
        <v>29</v>
      </c>
      <c r="CA596" t="s">
        <v>29</v>
      </c>
      <c r="CB596" t="s">
        <v>29</v>
      </c>
      <c r="CC596" t="s">
        <v>29</v>
      </c>
      <c r="CD596" t="s">
        <v>29</v>
      </c>
      <c r="CE596" t="s">
        <v>29</v>
      </c>
      <c r="CF596" t="s">
        <v>29</v>
      </c>
      <c r="CG596" t="s">
        <v>29</v>
      </c>
      <c r="CH596" t="s">
        <v>29</v>
      </c>
      <c r="CI596" t="s">
        <v>29</v>
      </c>
    </row>
    <row r="597" spans="1:87" x14ac:dyDescent="0.2">
      <c r="A597" s="55">
        <v>42983</v>
      </c>
      <c r="B597">
        <v>9.75</v>
      </c>
      <c r="C597">
        <v>0.01</v>
      </c>
      <c r="D597">
        <v>0.01</v>
      </c>
      <c r="E597">
        <v>0.01</v>
      </c>
      <c r="F597">
        <v>1.45</v>
      </c>
      <c r="G597">
        <v>0.01</v>
      </c>
      <c r="H597">
        <v>0.01</v>
      </c>
      <c r="I597">
        <v>0.01</v>
      </c>
      <c r="J597">
        <v>4.55</v>
      </c>
      <c r="K597">
        <v>0.01</v>
      </c>
      <c r="L597">
        <v>0.01</v>
      </c>
      <c r="M597">
        <v>0.01</v>
      </c>
      <c r="N597">
        <v>0.01</v>
      </c>
      <c r="O597">
        <v>0.01</v>
      </c>
      <c r="P597">
        <v>0.02</v>
      </c>
      <c r="Q597">
        <v>2.2000000000000002</v>
      </c>
      <c r="R597">
        <v>0.01</v>
      </c>
      <c r="S597">
        <v>0.01</v>
      </c>
      <c r="T597">
        <v>0.01</v>
      </c>
      <c r="U597">
        <v>3.07</v>
      </c>
      <c r="V597">
        <v>0.69</v>
      </c>
      <c r="W597">
        <v>5.22</v>
      </c>
      <c r="X597">
        <v>11.55</v>
      </c>
      <c r="Y597">
        <v>12.94</v>
      </c>
      <c r="Z597" t="s">
        <v>29</v>
      </c>
      <c r="AA597" t="s">
        <v>29</v>
      </c>
      <c r="AB597" t="s">
        <v>29</v>
      </c>
      <c r="AC597" t="s">
        <v>29</v>
      </c>
      <c r="AD597" t="s">
        <v>29</v>
      </c>
      <c r="AE597" t="s">
        <v>29</v>
      </c>
      <c r="AF597" t="s">
        <v>29</v>
      </c>
      <c r="AG597" t="s">
        <v>29</v>
      </c>
      <c r="AH597">
        <v>42.18</v>
      </c>
      <c r="AI597" t="s">
        <v>29</v>
      </c>
      <c r="AJ597" t="s">
        <v>29</v>
      </c>
      <c r="AK597" t="s">
        <v>29</v>
      </c>
      <c r="AL597">
        <v>15.17</v>
      </c>
      <c r="AM597" t="s">
        <v>29</v>
      </c>
      <c r="AN597" t="s">
        <v>29</v>
      </c>
      <c r="AO597" t="s">
        <v>29</v>
      </c>
      <c r="AP597" t="s">
        <v>29</v>
      </c>
      <c r="AQ597" t="s">
        <v>29</v>
      </c>
      <c r="AR597" t="s">
        <v>29</v>
      </c>
      <c r="AS597" t="s">
        <v>29</v>
      </c>
      <c r="AT597" t="s">
        <v>29</v>
      </c>
      <c r="AU597" t="s">
        <v>29</v>
      </c>
      <c r="AV597" t="s">
        <v>29</v>
      </c>
      <c r="AW597" t="s">
        <v>29</v>
      </c>
      <c r="AX597" t="s">
        <v>29</v>
      </c>
      <c r="AY597" t="s">
        <v>29</v>
      </c>
      <c r="AZ597" t="s">
        <v>29</v>
      </c>
      <c r="BA597" t="s">
        <v>29</v>
      </c>
      <c r="BB597" t="s">
        <v>29</v>
      </c>
      <c r="BC597" t="s">
        <v>29</v>
      </c>
      <c r="BD597" t="s">
        <v>29</v>
      </c>
      <c r="BE597" t="s">
        <v>29</v>
      </c>
      <c r="BF597" t="s">
        <v>29</v>
      </c>
      <c r="BG597" t="s">
        <v>29</v>
      </c>
      <c r="BH597" t="s">
        <v>29</v>
      </c>
      <c r="BI597" t="s">
        <v>29</v>
      </c>
      <c r="BJ597" t="s">
        <v>29</v>
      </c>
      <c r="BK597" t="s">
        <v>29</v>
      </c>
      <c r="BL597" t="s">
        <v>29</v>
      </c>
      <c r="BM597" t="s">
        <v>29</v>
      </c>
      <c r="BN597" t="s">
        <v>29</v>
      </c>
      <c r="BO597" t="s">
        <v>29</v>
      </c>
      <c r="BP597" t="s">
        <v>29</v>
      </c>
      <c r="BQ597" t="s">
        <v>29</v>
      </c>
      <c r="BR597" t="s">
        <v>29</v>
      </c>
      <c r="BS597" t="s">
        <v>29</v>
      </c>
      <c r="BT597" t="s">
        <v>29</v>
      </c>
      <c r="BU597" t="s">
        <v>29</v>
      </c>
      <c r="BV597" t="s">
        <v>29</v>
      </c>
      <c r="BW597" t="s">
        <v>29</v>
      </c>
      <c r="BX597" t="s">
        <v>29</v>
      </c>
      <c r="BY597" t="s">
        <v>29</v>
      </c>
      <c r="BZ597" t="s">
        <v>29</v>
      </c>
      <c r="CA597" t="s">
        <v>29</v>
      </c>
      <c r="CB597" t="s">
        <v>29</v>
      </c>
      <c r="CC597" t="s">
        <v>29</v>
      </c>
      <c r="CD597" t="s">
        <v>29</v>
      </c>
      <c r="CE597" t="s">
        <v>29</v>
      </c>
      <c r="CF597" t="s">
        <v>29</v>
      </c>
      <c r="CG597" t="s">
        <v>29</v>
      </c>
      <c r="CH597" t="s">
        <v>29</v>
      </c>
      <c r="CI597" t="s">
        <v>29</v>
      </c>
    </row>
    <row r="598" spans="1:87" x14ac:dyDescent="0.2">
      <c r="A598" s="55">
        <v>42984</v>
      </c>
      <c r="B598">
        <v>9.75</v>
      </c>
      <c r="C598">
        <v>0.01</v>
      </c>
      <c r="D598">
        <v>0.01</v>
      </c>
      <c r="E598">
        <v>0.01</v>
      </c>
      <c r="F598">
        <v>1.45</v>
      </c>
      <c r="G598">
        <v>0.01</v>
      </c>
      <c r="H598">
        <v>0.01</v>
      </c>
      <c r="I598">
        <v>0.01</v>
      </c>
      <c r="J598">
        <v>4.55</v>
      </c>
      <c r="K598">
        <v>0.01</v>
      </c>
      <c r="L598">
        <v>0.01</v>
      </c>
      <c r="M598">
        <v>0.01</v>
      </c>
      <c r="N598">
        <v>0.01</v>
      </c>
      <c r="O598">
        <v>0.01</v>
      </c>
      <c r="P598">
        <v>0.02</v>
      </c>
      <c r="Q598">
        <v>2.2000000000000002</v>
      </c>
      <c r="R598">
        <v>0.01</v>
      </c>
      <c r="S598">
        <v>0.01</v>
      </c>
      <c r="T598">
        <v>0.01</v>
      </c>
      <c r="U598">
        <v>3.07</v>
      </c>
      <c r="V598">
        <v>0.44</v>
      </c>
      <c r="W598">
        <v>4.47</v>
      </c>
      <c r="X598">
        <v>11.55</v>
      </c>
      <c r="Y598">
        <v>12.2</v>
      </c>
      <c r="Z598" t="s">
        <v>29</v>
      </c>
      <c r="AA598" t="s">
        <v>29</v>
      </c>
      <c r="AB598" t="s">
        <v>29</v>
      </c>
      <c r="AC598" t="s">
        <v>29</v>
      </c>
      <c r="AD598" t="s">
        <v>29</v>
      </c>
      <c r="AE598" t="s">
        <v>29</v>
      </c>
      <c r="AF598" t="s">
        <v>29</v>
      </c>
      <c r="AG598" t="s">
        <v>29</v>
      </c>
      <c r="AH598">
        <v>42.18</v>
      </c>
      <c r="AI598" t="s">
        <v>29</v>
      </c>
      <c r="AJ598" t="s">
        <v>29</v>
      </c>
      <c r="AK598" t="s">
        <v>29</v>
      </c>
      <c r="AL598">
        <v>14.7</v>
      </c>
      <c r="AM598" t="s">
        <v>29</v>
      </c>
      <c r="AN598" t="s">
        <v>29</v>
      </c>
      <c r="AO598" t="s">
        <v>29</v>
      </c>
      <c r="AP598" t="s">
        <v>29</v>
      </c>
      <c r="AQ598" t="s">
        <v>29</v>
      </c>
      <c r="AR598" t="s">
        <v>29</v>
      </c>
      <c r="AS598" t="s">
        <v>29</v>
      </c>
      <c r="AT598" t="s">
        <v>29</v>
      </c>
      <c r="AU598" t="s">
        <v>29</v>
      </c>
      <c r="AV598" t="s">
        <v>29</v>
      </c>
      <c r="AW598" t="s">
        <v>29</v>
      </c>
      <c r="AX598" t="s">
        <v>29</v>
      </c>
      <c r="AY598" t="s">
        <v>29</v>
      </c>
      <c r="AZ598" t="s">
        <v>29</v>
      </c>
      <c r="BA598" t="s">
        <v>29</v>
      </c>
      <c r="BB598" t="s">
        <v>29</v>
      </c>
      <c r="BC598" t="s">
        <v>29</v>
      </c>
      <c r="BD598" t="s">
        <v>29</v>
      </c>
      <c r="BE598" t="s">
        <v>29</v>
      </c>
      <c r="BF598" t="s">
        <v>29</v>
      </c>
      <c r="BG598" t="s">
        <v>29</v>
      </c>
      <c r="BH598" t="s">
        <v>29</v>
      </c>
      <c r="BI598" t="s">
        <v>29</v>
      </c>
      <c r="BJ598" t="s">
        <v>29</v>
      </c>
      <c r="BK598" t="s">
        <v>29</v>
      </c>
      <c r="BL598" t="s">
        <v>29</v>
      </c>
      <c r="BM598" t="s">
        <v>29</v>
      </c>
      <c r="BN598" t="s">
        <v>29</v>
      </c>
      <c r="BO598" t="s">
        <v>29</v>
      </c>
      <c r="BP598" t="s">
        <v>29</v>
      </c>
      <c r="BQ598" t="s">
        <v>29</v>
      </c>
      <c r="BR598" t="s">
        <v>29</v>
      </c>
      <c r="BS598" t="s">
        <v>29</v>
      </c>
      <c r="BT598" t="s">
        <v>29</v>
      </c>
      <c r="BU598" t="s">
        <v>29</v>
      </c>
      <c r="BV598" t="s">
        <v>29</v>
      </c>
      <c r="BW598" t="s">
        <v>29</v>
      </c>
      <c r="BX598" t="s">
        <v>29</v>
      </c>
      <c r="BY598" t="s">
        <v>29</v>
      </c>
      <c r="BZ598" t="s">
        <v>29</v>
      </c>
      <c r="CA598" t="s">
        <v>29</v>
      </c>
      <c r="CB598" t="s">
        <v>29</v>
      </c>
      <c r="CC598" t="s">
        <v>29</v>
      </c>
      <c r="CD598" t="s">
        <v>29</v>
      </c>
      <c r="CE598" t="s">
        <v>29</v>
      </c>
      <c r="CF598" t="s">
        <v>29</v>
      </c>
      <c r="CG598" t="s">
        <v>29</v>
      </c>
      <c r="CH598" t="s">
        <v>29</v>
      </c>
      <c r="CI598" t="s">
        <v>29</v>
      </c>
    </row>
    <row r="599" spans="1:87" x14ac:dyDescent="0.2">
      <c r="A599" s="55">
        <v>42985</v>
      </c>
      <c r="B599">
        <v>9.75</v>
      </c>
      <c r="C599">
        <v>0.01</v>
      </c>
      <c r="D599">
        <v>0.01</v>
      </c>
      <c r="E599">
        <v>0.01</v>
      </c>
      <c r="F599">
        <v>1.45</v>
      </c>
      <c r="G599">
        <v>0.01</v>
      </c>
      <c r="H599">
        <v>0.01</v>
      </c>
      <c r="I599">
        <v>0.01</v>
      </c>
      <c r="J599">
        <v>4.55</v>
      </c>
      <c r="K599">
        <v>0.01</v>
      </c>
      <c r="L599">
        <v>0.01</v>
      </c>
      <c r="M599">
        <v>0.01</v>
      </c>
      <c r="N599">
        <v>0.01</v>
      </c>
      <c r="O599">
        <v>0.01</v>
      </c>
      <c r="P599">
        <v>0.02</v>
      </c>
      <c r="Q599">
        <v>2.2000000000000002</v>
      </c>
      <c r="R599">
        <v>0.01</v>
      </c>
      <c r="S599">
        <v>0.01</v>
      </c>
      <c r="T599">
        <v>0.01</v>
      </c>
      <c r="U599">
        <v>3.07</v>
      </c>
      <c r="V599">
        <v>0.35</v>
      </c>
      <c r="W599">
        <v>4.3600000000000003</v>
      </c>
      <c r="X599">
        <v>11.38</v>
      </c>
      <c r="Y599">
        <v>12.2</v>
      </c>
      <c r="Z599" t="s">
        <v>29</v>
      </c>
      <c r="AA599" t="s">
        <v>29</v>
      </c>
      <c r="AB599" t="s">
        <v>29</v>
      </c>
      <c r="AC599" t="s">
        <v>29</v>
      </c>
      <c r="AD599" t="s">
        <v>29</v>
      </c>
      <c r="AE599" t="s">
        <v>29</v>
      </c>
      <c r="AF599" t="s">
        <v>29</v>
      </c>
      <c r="AG599" t="s">
        <v>29</v>
      </c>
      <c r="AH599">
        <v>42.18</v>
      </c>
      <c r="AI599" t="s">
        <v>29</v>
      </c>
      <c r="AJ599" t="s">
        <v>29</v>
      </c>
      <c r="AK599" t="s">
        <v>29</v>
      </c>
      <c r="AL599">
        <v>14.84</v>
      </c>
      <c r="AM599" t="s">
        <v>29</v>
      </c>
      <c r="AN599" t="s">
        <v>29</v>
      </c>
      <c r="AO599" t="s">
        <v>29</v>
      </c>
      <c r="AP599" t="s">
        <v>29</v>
      </c>
      <c r="AQ599" t="s">
        <v>29</v>
      </c>
      <c r="AR599" t="s">
        <v>29</v>
      </c>
      <c r="AS599" t="s">
        <v>29</v>
      </c>
      <c r="AT599" t="s">
        <v>29</v>
      </c>
      <c r="AU599" t="s">
        <v>29</v>
      </c>
      <c r="AV599" t="s">
        <v>29</v>
      </c>
      <c r="AW599" t="s">
        <v>29</v>
      </c>
      <c r="AX599" t="s">
        <v>29</v>
      </c>
      <c r="AY599" t="s">
        <v>29</v>
      </c>
      <c r="AZ599" t="s">
        <v>29</v>
      </c>
      <c r="BA599" t="s">
        <v>29</v>
      </c>
      <c r="BB599" t="s">
        <v>29</v>
      </c>
      <c r="BC599" t="s">
        <v>29</v>
      </c>
      <c r="BD599" t="s">
        <v>29</v>
      </c>
      <c r="BE599" t="s">
        <v>29</v>
      </c>
      <c r="BF599" t="s">
        <v>29</v>
      </c>
      <c r="BG599" t="s">
        <v>29</v>
      </c>
      <c r="BH599" t="s">
        <v>29</v>
      </c>
      <c r="BI599" t="s">
        <v>29</v>
      </c>
      <c r="BJ599" t="s">
        <v>29</v>
      </c>
      <c r="BK599" t="s">
        <v>29</v>
      </c>
      <c r="BL599" t="s">
        <v>29</v>
      </c>
      <c r="BM599" t="s">
        <v>29</v>
      </c>
      <c r="BN599" t="s">
        <v>29</v>
      </c>
      <c r="BO599" t="s">
        <v>29</v>
      </c>
      <c r="BP599" t="s">
        <v>29</v>
      </c>
      <c r="BQ599" t="s">
        <v>29</v>
      </c>
      <c r="BR599" t="s">
        <v>29</v>
      </c>
      <c r="BS599" t="s">
        <v>29</v>
      </c>
      <c r="BT599" t="s">
        <v>29</v>
      </c>
      <c r="BU599" t="s">
        <v>29</v>
      </c>
      <c r="BV599" t="s">
        <v>29</v>
      </c>
      <c r="BW599" t="s">
        <v>29</v>
      </c>
      <c r="BX599" t="s">
        <v>29</v>
      </c>
      <c r="BY599" t="s">
        <v>29</v>
      </c>
      <c r="BZ599" t="s">
        <v>29</v>
      </c>
      <c r="CA599" t="s">
        <v>29</v>
      </c>
      <c r="CB599" t="s">
        <v>29</v>
      </c>
      <c r="CC599" t="s">
        <v>29</v>
      </c>
      <c r="CD599" t="s">
        <v>29</v>
      </c>
      <c r="CE599" t="s">
        <v>29</v>
      </c>
      <c r="CF599" t="s">
        <v>29</v>
      </c>
      <c r="CG599" t="s">
        <v>29</v>
      </c>
      <c r="CH599" t="s">
        <v>29</v>
      </c>
      <c r="CI599" t="s">
        <v>29</v>
      </c>
    </row>
    <row r="600" spans="1:87" x14ac:dyDescent="0.2">
      <c r="A600" s="55">
        <v>42986</v>
      </c>
      <c r="B600">
        <v>9.75</v>
      </c>
      <c r="C600">
        <v>0.01</v>
      </c>
      <c r="D600">
        <v>0.01</v>
      </c>
      <c r="E600">
        <v>0.01</v>
      </c>
      <c r="F600">
        <v>1.45</v>
      </c>
      <c r="G600">
        <v>0.01</v>
      </c>
      <c r="H600">
        <v>0.01</v>
      </c>
      <c r="I600">
        <v>0.01</v>
      </c>
      <c r="J600">
        <v>4.55</v>
      </c>
      <c r="K600">
        <v>0.01</v>
      </c>
      <c r="L600">
        <v>0.01</v>
      </c>
      <c r="M600">
        <v>0.01</v>
      </c>
      <c r="N600">
        <v>0.01</v>
      </c>
      <c r="O600">
        <v>0.01</v>
      </c>
      <c r="P600">
        <v>0.02</v>
      </c>
      <c r="Q600">
        <v>2.2000000000000002</v>
      </c>
      <c r="R600">
        <v>0.01</v>
      </c>
      <c r="S600">
        <v>0.01</v>
      </c>
      <c r="T600">
        <v>0.01</v>
      </c>
      <c r="U600">
        <v>3.07</v>
      </c>
      <c r="V600">
        <v>0.5</v>
      </c>
      <c r="W600">
        <v>4.6100000000000003</v>
      </c>
      <c r="X600">
        <v>11.38</v>
      </c>
      <c r="Y600">
        <v>12.2</v>
      </c>
      <c r="Z600" t="s">
        <v>29</v>
      </c>
      <c r="AA600" t="s">
        <v>29</v>
      </c>
      <c r="AB600" t="s">
        <v>29</v>
      </c>
      <c r="AC600" t="s">
        <v>29</v>
      </c>
      <c r="AD600" t="s">
        <v>29</v>
      </c>
      <c r="AE600" t="s">
        <v>29</v>
      </c>
      <c r="AF600" t="s">
        <v>29</v>
      </c>
      <c r="AG600" t="s">
        <v>29</v>
      </c>
      <c r="AH600">
        <v>40.85</v>
      </c>
      <c r="AI600" t="s">
        <v>29</v>
      </c>
      <c r="AJ600" t="s">
        <v>29</v>
      </c>
      <c r="AK600" t="s">
        <v>29</v>
      </c>
      <c r="AL600">
        <v>15.07</v>
      </c>
      <c r="AM600" t="s">
        <v>29</v>
      </c>
      <c r="AN600" t="s">
        <v>29</v>
      </c>
      <c r="AO600" t="s">
        <v>29</v>
      </c>
      <c r="AP600" t="s">
        <v>29</v>
      </c>
      <c r="AQ600" t="s">
        <v>29</v>
      </c>
      <c r="AR600" t="s">
        <v>29</v>
      </c>
      <c r="AS600" t="s">
        <v>29</v>
      </c>
      <c r="AT600" t="s">
        <v>29</v>
      </c>
      <c r="AU600" t="s">
        <v>29</v>
      </c>
      <c r="AV600" t="s">
        <v>29</v>
      </c>
      <c r="AW600" t="s">
        <v>29</v>
      </c>
      <c r="AX600" t="s">
        <v>29</v>
      </c>
      <c r="AY600" t="s">
        <v>29</v>
      </c>
      <c r="AZ600" t="s">
        <v>29</v>
      </c>
      <c r="BA600" t="s">
        <v>29</v>
      </c>
      <c r="BB600" t="s">
        <v>29</v>
      </c>
      <c r="BC600" t="s">
        <v>29</v>
      </c>
      <c r="BD600" t="s">
        <v>29</v>
      </c>
      <c r="BE600" t="s">
        <v>29</v>
      </c>
      <c r="BF600" t="s">
        <v>29</v>
      </c>
      <c r="BG600" t="s">
        <v>29</v>
      </c>
      <c r="BH600" t="s">
        <v>29</v>
      </c>
      <c r="BI600" t="s">
        <v>29</v>
      </c>
      <c r="BJ600" t="s">
        <v>29</v>
      </c>
      <c r="BK600" t="s">
        <v>29</v>
      </c>
      <c r="BL600" t="s">
        <v>29</v>
      </c>
      <c r="BM600" t="s">
        <v>29</v>
      </c>
      <c r="BN600" t="s">
        <v>29</v>
      </c>
      <c r="BO600" t="s">
        <v>29</v>
      </c>
      <c r="BP600" t="s">
        <v>29</v>
      </c>
      <c r="BQ600" t="s">
        <v>29</v>
      </c>
      <c r="BR600" t="s">
        <v>29</v>
      </c>
      <c r="BS600" t="s">
        <v>29</v>
      </c>
      <c r="BT600" t="s">
        <v>29</v>
      </c>
      <c r="BU600" t="s">
        <v>29</v>
      </c>
      <c r="BV600" t="s">
        <v>29</v>
      </c>
      <c r="BW600" t="s">
        <v>29</v>
      </c>
      <c r="BX600" t="s">
        <v>29</v>
      </c>
      <c r="BY600" t="s">
        <v>29</v>
      </c>
      <c r="BZ600" t="s">
        <v>29</v>
      </c>
      <c r="CA600" t="s">
        <v>29</v>
      </c>
      <c r="CB600" t="s">
        <v>29</v>
      </c>
      <c r="CC600" t="s">
        <v>29</v>
      </c>
      <c r="CD600" t="s">
        <v>29</v>
      </c>
      <c r="CE600" t="s">
        <v>29</v>
      </c>
      <c r="CF600" t="s">
        <v>29</v>
      </c>
      <c r="CG600" t="s">
        <v>29</v>
      </c>
      <c r="CH600" t="s">
        <v>29</v>
      </c>
      <c r="CI600" t="s">
        <v>29</v>
      </c>
    </row>
    <row r="601" spans="1:87" x14ac:dyDescent="0.2">
      <c r="A601" s="55">
        <v>42989</v>
      </c>
      <c r="B601">
        <v>9.75</v>
      </c>
      <c r="C601">
        <v>0.01</v>
      </c>
      <c r="D601">
        <v>0.01</v>
      </c>
      <c r="E601">
        <v>0.01</v>
      </c>
      <c r="F601">
        <v>1.45</v>
      </c>
      <c r="G601">
        <v>0.01</v>
      </c>
      <c r="H601">
        <v>0.01</v>
      </c>
      <c r="I601">
        <v>0.01</v>
      </c>
      <c r="J601">
        <v>4.55</v>
      </c>
      <c r="K601">
        <v>0.01</v>
      </c>
      <c r="L601">
        <v>0.01</v>
      </c>
      <c r="M601">
        <v>0.01</v>
      </c>
      <c r="N601">
        <v>0.01</v>
      </c>
      <c r="O601">
        <v>0.01</v>
      </c>
      <c r="P601">
        <v>0.02</v>
      </c>
      <c r="Q601">
        <v>2.2000000000000002</v>
      </c>
      <c r="R601">
        <v>0.01</v>
      </c>
      <c r="S601">
        <v>0.01</v>
      </c>
      <c r="T601">
        <v>0.01</v>
      </c>
      <c r="U601">
        <v>3.07</v>
      </c>
      <c r="V601">
        <v>0.09</v>
      </c>
      <c r="W601">
        <v>2.96</v>
      </c>
      <c r="X601">
        <v>11.38</v>
      </c>
      <c r="Y601">
        <v>10.46</v>
      </c>
      <c r="Z601" t="s">
        <v>29</v>
      </c>
      <c r="AA601" t="s">
        <v>29</v>
      </c>
      <c r="AB601" t="s">
        <v>29</v>
      </c>
      <c r="AC601" t="s">
        <v>29</v>
      </c>
      <c r="AD601" t="s">
        <v>29</v>
      </c>
      <c r="AE601" t="s">
        <v>29</v>
      </c>
      <c r="AF601" t="s">
        <v>29</v>
      </c>
      <c r="AG601" t="s">
        <v>29</v>
      </c>
      <c r="AH601">
        <v>40.85</v>
      </c>
      <c r="AI601" t="s">
        <v>29</v>
      </c>
      <c r="AJ601" t="s">
        <v>29</v>
      </c>
      <c r="AK601" t="s">
        <v>29</v>
      </c>
      <c r="AL601">
        <v>13.86</v>
      </c>
      <c r="AM601" t="s">
        <v>29</v>
      </c>
      <c r="AN601" t="s">
        <v>29</v>
      </c>
      <c r="AO601" t="s">
        <v>29</v>
      </c>
      <c r="AP601" t="s">
        <v>29</v>
      </c>
      <c r="AQ601" t="s">
        <v>29</v>
      </c>
      <c r="AR601" t="s">
        <v>29</v>
      </c>
      <c r="AS601" t="s">
        <v>29</v>
      </c>
      <c r="AT601" t="s">
        <v>29</v>
      </c>
      <c r="AU601" t="s">
        <v>29</v>
      </c>
      <c r="AV601" t="s">
        <v>29</v>
      </c>
      <c r="AW601" t="s">
        <v>29</v>
      </c>
      <c r="AX601" t="s">
        <v>29</v>
      </c>
      <c r="AY601" t="s">
        <v>29</v>
      </c>
      <c r="AZ601" t="s">
        <v>29</v>
      </c>
      <c r="BA601" t="s">
        <v>29</v>
      </c>
      <c r="BB601" t="s">
        <v>29</v>
      </c>
      <c r="BC601" t="s">
        <v>29</v>
      </c>
      <c r="BD601" t="s">
        <v>29</v>
      </c>
      <c r="BE601" t="s">
        <v>29</v>
      </c>
      <c r="BF601" t="s">
        <v>29</v>
      </c>
      <c r="BG601" t="s">
        <v>29</v>
      </c>
      <c r="BH601" t="s">
        <v>29</v>
      </c>
      <c r="BI601" t="s">
        <v>29</v>
      </c>
      <c r="BJ601" t="s">
        <v>29</v>
      </c>
      <c r="BK601" t="s">
        <v>29</v>
      </c>
      <c r="BL601" t="s">
        <v>29</v>
      </c>
      <c r="BM601" t="s">
        <v>29</v>
      </c>
      <c r="BN601" t="s">
        <v>29</v>
      </c>
      <c r="BO601" t="s">
        <v>29</v>
      </c>
      <c r="BP601" t="s">
        <v>29</v>
      </c>
      <c r="BQ601" t="s">
        <v>29</v>
      </c>
      <c r="BR601" t="s">
        <v>29</v>
      </c>
      <c r="BS601" t="s">
        <v>29</v>
      </c>
      <c r="BT601" t="s">
        <v>29</v>
      </c>
      <c r="BU601" t="s">
        <v>29</v>
      </c>
      <c r="BV601" t="s">
        <v>29</v>
      </c>
      <c r="BW601" t="s">
        <v>29</v>
      </c>
      <c r="BX601" t="s">
        <v>29</v>
      </c>
      <c r="BY601" t="s">
        <v>29</v>
      </c>
      <c r="BZ601" t="s">
        <v>29</v>
      </c>
      <c r="CA601" t="s">
        <v>29</v>
      </c>
      <c r="CB601" t="s">
        <v>29</v>
      </c>
      <c r="CC601" t="s">
        <v>29</v>
      </c>
      <c r="CD601" t="s">
        <v>29</v>
      </c>
      <c r="CE601" t="s">
        <v>29</v>
      </c>
      <c r="CF601" t="s">
        <v>29</v>
      </c>
      <c r="CG601" t="s">
        <v>29</v>
      </c>
      <c r="CH601" t="s">
        <v>29</v>
      </c>
      <c r="CI601" t="s">
        <v>29</v>
      </c>
    </row>
    <row r="602" spans="1:87" x14ac:dyDescent="0.2">
      <c r="A602" s="55">
        <v>42990</v>
      </c>
      <c r="B602">
        <v>9.75</v>
      </c>
      <c r="C602">
        <v>0.01</v>
      </c>
      <c r="D602">
        <v>0.01</v>
      </c>
      <c r="E602">
        <v>0.01</v>
      </c>
      <c r="F602">
        <v>1.45</v>
      </c>
      <c r="G602">
        <v>0.01</v>
      </c>
      <c r="H602">
        <v>0.01</v>
      </c>
      <c r="I602">
        <v>0.01</v>
      </c>
      <c r="J602">
        <v>4.55</v>
      </c>
      <c r="K602">
        <v>0.01</v>
      </c>
      <c r="L602">
        <v>0.01</v>
      </c>
      <c r="M602">
        <v>0.01</v>
      </c>
      <c r="N602">
        <v>0.01</v>
      </c>
      <c r="O602">
        <v>0.01</v>
      </c>
      <c r="P602">
        <v>0.02</v>
      </c>
      <c r="Q602">
        <v>2.2000000000000002</v>
      </c>
      <c r="R602">
        <v>0.01</v>
      </c>
      <c r="S602">
        <v>0.01</v>
      </c>
      <c r="T602">
        <v>0.01</v>
      </c>
      <c r="U602">
        <v>3.07</v>
      </c>
      <c r="V602">
        <v>7.0000000000000007E-2</v>
      </c>
      <c r="W602">
        <v>2.5</v>
      </c>
      <c r="X602">
        <v>8.69</v>
      </c>
      <c r="Y602">
        <v>9.8699999999999992</v>
      </c>
      <c r="Z602" t="s">
        <v>29</v>
      </c>
      <c r="AA602" t="s">
        <v>29</v>
      </c>
      <c r="AB602" t="s">
        <v>29</v>
      </c>
      <c r="AC602" t="s">
        <v>29</v>
      </c>
      <c r="AD602" t="s">
        <v>29</v>
      </c>
      <c r="AE602" t="s">
        <v>29</v>
      </c>
      <c r="AF602" t="s">
        <v>29</v>
      </c>
      <c r="AG602" t="s">
        <v>29</v>
      </c>
      <c r="AH602">
        <v>40.85</v>
      </c>
      <c r="AI602" t="s">
        <v>29</v>
      </c>
      <c r="AJ602" t="s">
        <v>29</v>
      </c>
      <c r="AK602" t="s">
        <v>29</v>
      </c>
      <c r="AL602">
        <v>13.55</v>
      </c>
      <c r="AM602" t="s">
        <v>29</v>
      </c>
      <c r="AN602" t="s">
        <v>29</v>
      </c>
      <c r="AO602" t="s">
        <v>29</v>
      </c>
      <c r="AP602" t="s">
        <v>29</v>
      </c>
      <c r="AQ602" t="s">
        <v>29</v>
      </c>
      <c r="AR602" t="s">
        <v>29</v>
      </c>
      <c r="AS602" t="s">
        <v>29</v>
      </c>
      <c r="AT602" t="s">
        <v>29</v>
      </c>
      <c r="AU602" t="s">
        <v>29</v>
      </c>
      <c r="AV602" t="s">
        <v>29</v>
      </c>
      <c r="AW602" t="s">
        <v>29</v>
      </c>
      <c r="AX602" t="s">
        <v>29</v>
      </c>
      <c r="AY602" t="s">
        <v>29</v>
      </c>
      <c r="AZ602" t="s">
        <v>29</v>
      </c>
      <c r="BA602" t="s">
        <v>29</v>
      </c>
      <c r="BB602" t="s">
        <v>29</v>
      </c>
      <c r="BC602" t="s">
        <v>29</v>
      </c>
      <c r="BD602" t="s">
        <v>29</v>
      </c>
      <c r="BE602" t="s">
        <v>29</v>
      </c>
      <c r="BF602" t="s">
        <v>29</v>
      </c>
      <c r="BG602" t="s">
        <v>29</v>
      </c>
      <c r="BH602" t="s">
        <v>29</v>
      </c>
      <c r="BI602" t="s">
        <v>29</v>
      </c>
      <c r="BJ602" t="s">
        <v>29</v>
      </c>
      <c r="BK602" t="s">
        <v>29</v>
      </c>
      <c r="BL602" t="s">
        <v>29</v>
      </c>
      <c r="BM602" t="s">
        <v>29</v>
      </c>
      <c r="BN602" t="s">
        <v>29</v>
      </c>
      <c r="BO602" t="s">
        <v>29</v>
      </c>
      <c r="BP602" t="s">
        <v>29</v>
      </c>
      <c r="BQ602" t="s">
        <v>29</v>
      </c>
      <c r="BR602" t="s">
        <v>29</v>
      </c>
      <c r="BS602" t="s">
        <v>29</v>
      </c>
      <c r="BT602" t="s">
        <v>29</v>
      </c>
      <c r="BU602" t="s">
        <v>29</v>
      </c>
      <c r="BV602" t="s">
        <v>29</v>
      </c>
      <c r="BW602" t="s">
        <v>29</v>
      </c>
      <c r="BX602" t="s">
        <v>29</v>
      </c>
      <c r="BY602" t="s">
        <v>29</v>
      </c>
      <c r="BZ602" t="s">
        <v>29</v>
      </c>
      <c r="CA602" t="s">
        <v>29</v>
      </c>
      <c r="CB602" t="s">
        <v>29</v>
      </c>
      <c r="CC602" t="s">
        <v>29</v>
      </c>
      <c r="CD602" t="s">
        <v>29</v>
      </c>
      <c r="CE602" t="s">
        <v>29</v>
      </c>
      <c r="CF602" t="s">
        <v>29</v>
      </c>
      <c r="CG602" t="s">
        <v>29</v>
      </c>
      <c r="CH602" t="s">
        <v>29</v>
      </c>
      <c r="CI602" t="s">
        <v>29</v>
      </c>
    </row>
    <row r="603" spans="1:87" x14ac:dyDescent="0.2">
      <c r="A603" s="55">
        <v>42991</v>
      </c>
      <c r="B603">
        <v>9.75</v>
      </c>
      <c r="C603">
        <v>0.01</v>
      </c>
      <c r="D603">
        <v>0.01</v>
      </c>
      <c r="E603">
        <v>0.01</v>
      </c>
      <c r="F603">
        <v>1.45</v>
      </c>
      <c r="G603">
        <v>0.01</v>
      </c>
      <c r="H603">
        <v>0.01</v>
      </c>
      <c r="I603">
        <v>0.01</v>
      </c>
      <c r="J603">
        <v>4.55</v>
      </c>
      <c r="K603">
        <v>0.01</v>
      </c>
      <c r="L603">
        <v>0.01</v>
      </c>
      <c r="M603">
        <v>0.01</v>
      </c>
      <c r="N603">
        <v>0.01</v>
      </c>
      <c r="O603">
        <v>0.01</v>
      </c>
      <c r="P603">
        <v>0.02</v>
      </c>
      <c r="Q603">
        <v>2.2000000000000002</v>
      </c>
      <c r="R603">
        <v>0.01</v>
      </c>
      <c r="S603">
        <v>0.01</v>
      </c>
      <c r="T603">
        <v>0.01</v>
      </c>
      <c r="U603">
        <v>3.07</v>
      </c>
      <c r="V603">
        <v>0.05</v>
      </c>
      <c r="W603">
        <v>2.4</v>
      </c>
      <c r="X603">
        <v>8.31</v>
      </c>
      <c r="Y603">
        <v>9.58</v>
      </c>
      <c r="Z603" t="s">
        <v>29</v>
      </c>
      <c r="AA603" t="s">
        <v>29</v>
      </c>
      <c r="AB603" t="s">
        <v>29</v>
      </c>
      <c r="AC603" t="s">
        <v>29</v>
      </c>
      <c r="AD603" t="s">
        <v>29</v>
      </c>
      <c r="AE603" t="s">
        <v>29</v>
      </c>
      <c r="AF603" t="s">
        <v>29</v>
      </c>
      <c r="AG603" t="s">
        <v>29</v>
      </c>
      <c r="AH603">
        <v>40.85</v>
      </c>
      <c r="AI603" t="s">
        <v>29</v>
      </c>
      <c r="AJ603" t="s">
        <v>29</v>
      </c>
      <c r="AK603" t="s">
        <v>29</v>
      </c>
      <c r="AL603">
        <v>13.32</v>
      </c>
      <c r="AM603" t="s">
        <v>29</v>
      </c>
      <c r="AN603" t="s">
        <v>29</v>
      </c>
      <c r="AO603" t="s">
        <v>29</v>
      </c>
      <c r="AP603">
        <v>40.81</v>
      </c>
      <c r="AQ603" t="s">
        <v>29</v>
      </c>
      <c r="AR603" t="s">
        <v>29</v>
      </c>
      <c r="AS603" t="s">
        <v>29</v>
      </c>
      <c r="AT603" t="s">
        <v>29</v>
      </c>
      <c r="AU603" t="s">
        <v>29</v>
      </c>
      <c r="AV603" t="s">
        <v>29</v>
      </c>
      <c r="AW603" t="s">
        <v>29</v>
      </c>
      <c r="AX603" t="s">
        <v>29</v>
      </c>
      <c r="AY603" t="s">
        <v>29</v>
      </c>
      <c r="AZ603" t="s">
        <v>29</v>
      </c>
      <c r="BA603" t="s">
        <v>29</v>
      </c>
      <c r="BB603" t="s">
        <v>29</v>
      </c>
      <c r="BC603" t="s">
        <v>29</v>
      </c>
      <c r="BD603" t="s">
        <v>29</v>
      </c>
      <c r="BE603" t="s">
        <v>29</v>
      </c>
      <c r="BF603" t="s">
        <v>29</v>
      </c>
      <c r="BG603" t="s">
        <v>29</v>
      </c>
      <c r="BH603" t="s">
        <v>29</v>
      </c>
      <c r="BI603" t="s">
        <v>29</v>
      </c>
      <c r="BJ603" t="s">
        <v>29</v>
      </c>
      <c r="BK603" t="s">
        <v>29</v>
      </c>
      <c r="BL603" t="s">
        <v>29</v>
      </c>
      <c r="BM603" t="s">
        <v>29</v>
      </c>
      <c r="BN603" t="s">
        <v>29</v>
      </c>
      <c r="BO603" t="s">
        <v>29</v>
      </c>
      <c r="BP603" t="s">
        <v>29</v>
      </c>
      <c r="BQ603" t="s">
        <v>29</v>
      </c>
      <c r="BR603" t="s">
        <v>29</v>
      </c>
      <c r="BS603" t="s">
        <v>29</v>
      </c>
      <c r="BT603" t="s">
        <v>29</v>
      </c>
      <c r="BU603" t="s">
        <v>29</v>
      </c>
      <c r="BV603" t="s">
        <v>29</v>
      </c>
      <c r="BW603" t="s">
        <v>29</v>
      </c>
      <c r="BX603" t="s">
        <v>29</v>
      </c>
      <c r="BY603" t="s">
        <v>29</v>
      </c>
      <c r="BZ603" t="s">
        <v>29</v>
      </c>
      <c r="CA603" t="s">
        <v>29</v>
      </c>
      <c r="CB603" t="s">
        <v>29</v>
      </c>
      <c r="CC603" t="s">
        <v>29</v>
      </c>
      <c r="CD603" t="s">
        <v>29</v>
      </c>
      <c r="CE603" t="s">
        <v>29</v>
      </c>
      <c r="CF603" t="s">
        <v>29</v>
      </c>
      <c r="CG603" t="s">
        <v>29</v>
      </c>
      <c r="CH603" t="s">
        <v>29</v>
      </c>
      <c r="CI603" t="s">
        <v>29</v>
      </c>
    </row>
    <row r="604" spans="1:87" x14ac:dyDescent="0.2">
      <c r="A604" s="55">
        <v>42992</v>
      </c>
      <c r="B604">
        <v>9.75</v>
      </c>
      <c r="C604">
        <v>0.01</v>
      </c>
      <c r="D604">
        <v>0.01</v>
      </c>
      <c r="E604">
        <v>0.01</v>
      </c>
      <c r="F604">
        <v>1.45</v>
      </c>
      <c r="G604">
        <v>0.01</v>
      </c>
      <c r="H604">
        <v>0.01</v>
      </c>
      <c r="I604">
        <v>0.01</v>
      </c>
      <c r="J604">
        <v>4.55</v>
      </c>
      <c r="K604">
        <v>0.01</v>
      </c>
      <c r="L604">
        <v>0.01</v>
      </c>
      <c r="M604">
        <v>0.01</v>
      </c>
      <c r="N604">
        <v>0.01</v>
      </c>
      <c r="O604">
        <v>0.01</v>
      </c>
      <c r="P604">
        <v>0.02</v>
      </c>
      <c r="Q604">
        <v>2.2000000000000002</v>
      </c>
      <c r="R604">
        <v>0.01</v>
      </c>
      <c r="S604">
        <v>0.01</v>
      </c>
      <c r="T604">
        <v>0.01</v>
      </c>
      <c r="U604">
        <v>3.07</v>
      </c>
      <c r="V604">
        <v>0.03</v>
      </c>
      <c r="W604">
        <v>2.3199999999999998</v>
      </c>
      <c r="X604">
        <v>8.4</v>
      </c>
      <c r="Y604">
        <v>9.58</v>
      </c>
      <c r="Z604" t="s">
        <v>29</v>
      </c>
      <c r="AA604" t="s">
        <v>29</v>
      </c>
      <c r="AB604" t="s">
        <v>29</v>
      </c>
      <c r="AC604" t="s">
        <v>29</v>
      </c>
      <c r="AD604" t="s">
        <v>29</v>
      </c>
      <c r="AE604" t="s">
        <v>29</v>
      </c>
      <c r="AF604" t="s">
        <v>29</v>
      </c>
      <c r="AG604" t="s">
        <v>29</v>
      </c>
      <c r="AH604">
        <v>40.85</v>
      </c>
      <c r="AI604" t="s">
        <v>29</v>
      </c>
      <c r="AJ604" t="s">
        <v>29</v>
      </c>
      <c r="AK604" t="s">
        <v>29</v>
      </c>
      <c r="AL604">
        <v>13.33</v>
      </c>
      <c r="AM604" t="s">
        <v>29</v>
      </c>
      <c r="AN604" t="s">
        <v>29</v>
      </c>
      <c r="AO604" t="s">
        <v>29</v>
      </c>
      <c r="AP604">
        <v>40.81</v>
      </c>
      <c r="AQ604" t="s">
        <v>29</v>
      </c>
      <c r="AR604" t="s">
        <v>29</v>
      </c>
      <c r="AS604" t="s">
        <v>29</v>
      </c>
      <c r="AT604" t="s">
        <v>29</v>
      </c>
      <c r="AU604" t="s">
        <v>29</v>
      </c>
      <c r="AV604" t="s">
        <v>29</v>
      </c>
      <c r="AW604" t="s">
        <v>29</v>
      </c>
      <c r="AX604" t="s">
        <v>29</v>
      </c>
      <c r="AY604" t="s">
        <v>29</v>
      </c>
      <c r="AZ604" t="s">
        <v>29</v>
      </c>
      <c r="BA604" t="s">
        <v>29</v>
      </c>
      <c r="BB604" t="s">
        <v>29</v>
      </c>
      <c r="BC604" t="s">
        <v>29</v>
      </c>
      <c r="BD604" t="s">
        <v>29</v>
      </c>
      <c r="BE604" t="s">
        <v>29</v>
      </c>
      <c r="BF604" t="s">
        <v>29</v>
      </c>
      <c r="BG604" t="s">
        <v>29</v>
      </c>
      <c r="BH604" t="s">
        <v>29</v>
      </c>
      <c r="BI604" t="s">
        <v>29</v>
      </c>
      <c r="BJ604" t="s">
        <v>29</v>
      </c>
      <c r="BK604" t="s">
        <v>29</v>
      </c>
      <c r="BL604" t="s">
        <v>29</v>
      </c>
      <c r="BM604" t="s">
        <v>29</v>
      </c>
      <c r="BN604" t="s">
        <v>29</v>
      </c>
      <c r="BO604" t="s">
        <v>29</v>
      </c>
      <c r="BP604" t="s">
        <v>29</v>
      </c>
      <c r="BQ604" t="s">
        <v>29</v>
      </c>
      <c r="BR604" t="s">
        <v>29</v>
      </c>
      <c r="BS604" t="s">
        <v>29</v>
      </c>
      <c r="BT604" t="s">
        <v>29</v>
      </c>
      <c r="BU604" t="s">
        <v>29</v>
      </c>
      <c r="BV604" t="s">
        <v>29</v>
      </c>
      <c r="BW604" t="s">
        <v>29</v>
      </c>
      <c r="BX604" t="s">
        <v>29</v>
      </c>
      <c r="BY604" t="s">
        <v>29</v>
      </c>
      <c r="BZ604" t="s">
        <v>29</v>
      </c>
      <c r="CA604" t="s">
        <v>29</v>
      </c>
      <c r="CB604" t="s">
        <v>29</v>
      </c>
      <c r="CC604" t="s">
        <v>29</v>
      </c>
      <c r="CD604" t="s">
        <v>29</v>
      </c>
      <c r="CE604" t="s">
        <v>29</v>
      </c>
      <c r="CF604" t="s">
        <v>29</v>
      </c>
      <c r="CG604" t="s">
        <v>29</v>
      </c>
      <c r="CH604" t="s">
        <v>29</v>
      </c>
      <c r="CI604" t="s">
        <v>29</v>
      </c>
    </row>
    <row r="605" spans="1:87" x14ac:dyDescent="0.2">
      <c r="A605" s="55">
        <v>42993</v>
      </c>
      <c r="B605">
        <v>9.75</v>
      </c>
      <c r="C605">
        <v>0.01</v>
      </c>
      <c r="D605">
        <v>0.01</v>
      </c>
      <c r="E605">
        <v>0.01</v>
      </c>
      <c r="F605">
        <v>1.45</v>
      </c>
      <c r="G605">
        <v>0.01</v>
      </c>
      <c r="H605">
        <v>0.01</v>
      </c>
      <c r="I605">
        <v>0.01</v>
      </c>
      <c r="J605">
        <v>4.55</v>
      </c>
      <c r="K605">
        <v>0.01</v>
      </c>
      <c r="L605">
        <v>0.01</v>
      </c>
      <c r="M605">
        <v>0.01</v>
      </c>
      <c r="N605">
        <v>0.01</v>
      </c>
      <c r="O605">
        <v>0.01</v>
      </c>
      <c r="P605">
        <v>0.02</v>
      </c>
      <c r="Q605">
        <v>2.2000000000000002</v>
      </c>
      <c r="R605">
        <v>0.01</v>
      </c>
      <c r="S605">
        <v>0.01</v>
      </c>
      <c r="T605">
        <v>0.01</v>
      </c>
      <c r="U605">
        <v>3.07</v>
      </c>
      <c r="V605">
        <v>0.01</v>
      </c>
      <c r="W605">
        <v>2.04</v>
      </c>
      <c r="X605">
        <v>7.94</v>
      </c>
      <c r="Y605">
        <v>9.16</v>
      </c>
      <c r="Z605" t="s">
        <v>29</v>
      </c>
      <c r="AA605" t="s">
        <v>29</v>
      </c>
      <c r="AB605" t="s">
        <v>29</v>
      </c>
      <c r="AC605" t="s">
        <v>29</v>
      </c>
      <c r="AD605" t="s">
        <v>29</v>
      </c>
      <c r="AE605" t="s">
        <v>29</v>
      </c>
      <c r="AF605" t="s">
        <v>29</v>
      </c>
      <c r="AG605" t="s">
        <v>29</v>
      </c>
      <c r="AH605">
        <v>37.36</v>
      </c>
      <c r="AI605" t="s">
        <v>29</v>
      </c>
      <c r="AJ605" t="s">
        <v>29</v>
      </c>
      <c r="AK605" t="s">
        <v>29</v>
      </c>
      <c r="AL605">
        <v>13.07</v>
      </c>
      <c r="AM605" t="s">
        <v>29</v>
      </c>
      <c r="AN605" t="s">
        <v>29</v>
      </c>
      <c r="AO605" t="s">
        <v>29</v>
      </c>
      <c r="AP605">
        <v>40.58</v>
      </c>
      <c r="AQ605" t="s">
        <v>29</v>
      </c>
      <c r="AR605" t="s">
        <v>29</v>
      </c>
      <c r="AS605" t="s">
        <v>29</v>
      </c>
      <c r="AT605" t="s">
        <v>29</v>
      </c>
      <c r="AU605" t="s">
        <v>29</v>
      </c>
      <c r="AV605" t="s">
        <v>29</v>
      </c>
      <c r="AW605" t="s">
        <v>29</v>
      </c>
      <c r="AX605" t="s">
        <v>29</v>
      </c>
      <c r="AY605" t="s">
        <v>29</v>
      </c>
      <c r="AZ605" t="s">
        <v>29</v>
      </c>
      <c r="BA605" t="s">
        <v>29</v>
      </c>
      <c r="BB605" t="s">
        <v>29</v>
      </c>
      <c r="BC605" t="s">
        <v>29</v>
      </c>
      <c r="BD605" t="s">
        <v>29</v>
      </c>
      <c r="BE605" t="s">
        <v>29</v>
      </c>
      <c r="BF605" t="s">
        <v>29</v>
      </c>
      <c r="BG605" t="s">
        <v>29</v>
      </c>
      <c r="BH605" t="s">
        <v>29</v>
      </c>
      <c r="BI605" t="s">
        <v>29</v>
      </c>
      <c r="BJ605" t="s">
        <v>29</v>
      </c>
      <c r="BK605" t="s">
        <v>29</v>
      </c>
      <c r="BL605" t="s">
        <v>29</v>
      </c>
      <c r="BM605" t="s">
        <v>29</v>
      </c>
      <c r="BN605" t="s">
        <v>29</v>
      </c>
      <c r="BO605" t="s">
        <v>29</v>
      </c>
      <c r="BP605" t="s">
        <v>29</v>
      </c>
      <c r="BQ605" t="s">
        <v>29</v>
      </c>
      <c r="BR605" t="s">
        <v>29</v>
      </c>
      <c r="BS605" t="s">
        <v>29</v>
      </c>
      <c r="BT605" t="s">
        <v>29</v>
      </c>
      <c r="BU605" t="s">
        <v>29</v>
      </c>
      <c r="BV605" t="s">
        <v>29</v>
      </c>
      <c r="BW605" t="s">
        <v>29</v>
      </c>
      <c r="BX605" t="s">
        <v>29</v>
      </c>
      <c r="BY605" t="s">
        <v>29</v>
      </c>
      <c r="BZ605" t="s">
        <v>29</v>
      </c>
      <c r="CA605" t="s">
        <v>29</v>
      </c>
      <c r="CB605" t="s">
        <v>29</v>
      </c>
      <c r="CC605" t="s">
        <v>29</v>
      </c>
      <c r="CD605" t="s">
        <v>29</v>
      </c>
      <c r="CE605" t="s">
        <v>29</v>
      </c>
      <c r="CF605" t="s">
        <v>29</v>
      </c>
      <c r="CG605" t="s">
        <v>29</v>
      </c>
      <c r="CH605" t="s">
        <v>29</v>
      </c>
      <c r="CI605" t="s">
        <v>29</v>
      </c>
    </row>
    <row r="606" spans="1:87" x14ac:dyDescent="0.2">
      <c r="A606" s="55">
        <v>42996</v>
      </c>
      <c r="B606">
        <v>9.75</v>
      </c>
      <c r="C606">
        <v>0.01</v>
      </c>
      <c r="D606">
        <v>0.01</v>
      </c>
      <c r="E606">
        <v>0.01</v>
      </c>
      <c r="F606">
        <v>1.45</v>
      </c>
      <c r="G606">
        <v>0.01</v>
      </c>
      <c r="H606">
        <v>0.01</v>
      </c>
      <c r="I606">
        <v>0.01</v>
      </c>
      <c r="J606">
        <v>4.55</v>
      </c>
      <c r="K606">
        <v>0.01</v>
      </c>
      <c r="L606">
        <v>0.01</v>
      </c>
      <c r="M606">
        <v>0.01</v>
      </c>
      <c r="N606">
        <v>0.01</v>
      </c>
      <c r="O606">
        <v>0.01</v>
      </c>
      <c r="P606">
        <v>0.02</v>
      </c>
      <c r="Q606">
        <v>2.2000000000000002</v>
      </c>
      <c r="R606">
        <v>0.01</v>
      </c>
      <c r="S606">
        <v>0.01</v>
      </c>
      <c r="T606">
        <v>0.01</v>
      </c>
      <c r="U606">
        <v>3.07</v>
      </c>
      <c r="V606">
        <v>0.01</v>
      </c>
      <c r="W606">
        <v>1.77</v>
      </c>
      <c r="X606">
        <v>7.77</v>
      </c>
      <c r="Y606">
        <v>8.7100000000000009</v>
      </c>
      <c r="Z606" t="s">
        <v>29</v>
      </c>
      <c r="AA606" t="s">
        <v>29</v>
      </c>
      <c r="AB606" t="s">
        <v>29</v>
      </c>
      <c r="AC606" t="s">
        <v>29</v>
      </c>
      <c r="AD606" t="s">
        <v>29</v>
      </c>
      <c r="AE606" t="s">
        <v>29</v>
      </c>
      <c r="AF606" t="s">
        <v>29</v>
      </c>
      <c r="AG606" t="s">
        <v>29</v>
      </c>
      <c r="AH606">
        <v>37.36</v>
      </c>
      <c r="AI606" t="s">
        <v>29</v>
      </c>
      <c r="AJ606" t="s">
        <v>29</v>
      </c>
      <c r="AK606" t="s">
        <v>29</v>
      </c>
      <c r="AL606">
        <v>12.83</v>
      </c>
      <c r="AM606" t="s">
        <v>29</v>
      </c>
      <c r="AN606" t="s">
        <v>29</v>
      </c>
      <c r="AO606" t="s">
        <v>29</v>
      </c>
      <c r="AP606">
        <v>40.58</v>
      </c>
      <c r="AQ606" t="s">
        <v>29</v>
      </c>
      <c r="AR606" t="s">
        <v>29</v>
      </c>
      <c r="AS606" t="s">
        <v>29</v>
      </c>
      <c r="AT606" t="s">
        <v>29</v>
      </c>
      <c r="AU606" t="s">
        <v>29</v>
      </c>
      <c r="AV606" t="s">
        <v>29</v>
      </c>
      <c r="AW606" t="s">
        <v>29</v>
      </c>
      <c r="AX606" t="s">
        <v>29</v>
      </c>
      <c r="AY606" t="s">
        <v>29</v>
      </c>
      <c r="AZ606" t="s">
        <v>29</v>
      </c>
      <c r="BA606" t="s">
        <v>29</v>
      </c>
      <c r="BB606" t="s">
        <v>29</v>
      </c>
      <c r="BC606" t="s">
        <v>29</v>
      </c>
      <c r="BD606" t="s">
        <v>29</v>
      </c>
      <c r="BE606" t="s">
        <v>29</v>
      </c>
      <c r="BF606" t="s">
        <v>29</v>
      </c>
      <c r="BG606" t="s">
        <v>29</v>
      </c>
      <c r="BH606" t="s">
        <v>29</v>
      </c>
      <c r="BI606" t="s">
        <v>29</v>
      </c>
      <c r="BJ606" t="s">
        <v>29</v>
      </c>
      <c r="BK606" t="s">
        <v>29</v>
      </c>
      <c r="BL606" t="s">
        <v>29</v>
      </c>
      <c r="BM606" t="s">
        <v>29</v>
      </c>
      <c r="BN606" t="s">
        <v>29</v>
      </c>
      <c r="BO606" t="s">
        <v>29</v>
      </c>
      <c r="BP606" t="s">
        <v>29</v>
      </c>
      <c r="BQ606" t="s">
        <v>29</v>
      </c>
      <c r="BR606" t="s">
        <v>29</v>
      </c>
      <c r="BS606" t="s">
        <v>29</v>
      </c>
      <c r="BT606" t="s">
        <v>29</v>
      </c>
      <c r="BU606" t="s">
        <v>29</v>
      </c>
      <c r="BV606" t="s">
        <v>29</v>
      </c>
      <c r="BW606" t="s">
        <v>29</v>
      </c>
      <c r="BX606" t="s">
        <v>29</v>
      </c>
      <c r="BY606" t="s">
        <v>29</v>
      </c>
      <c r="BZ606" t="s">
        <v>29</v>
      </c>
      <c r="CA606" t="s">
        <v>29</v>
      </c>
      <c r="CB606" t="s">
        <v>29</v>
      </c>
      <c r="CC606" t="s">
        <v>29</v>
      </c>
      <c r="CD606" t="s">
        <v>29</v>
      </c>
      <c r="CE606" t="s">
        <v>29</v>
      </c>
      <c r="CF606" t="s">
        <v>29</v>
      </c>
      <c r="CG606" t="s">
        <v>29</v>
      </c>
      <c r="CH606" t="s">
        <v>29</v>
      </c>
      <c r="CI606" t="s">
        <v>29</v>
      </c>
    </row>
    <row r="607" spans="1:87" x14ac:dyDescent="0.2">
      <c r="A607" s="55">
        <v>42997</v>
      </c>
      <c r="B607">
        <v>9.75</v>
      </c>
      <c r="C607">
        <v>0.01</v>
      </c>
      <c r="D607">
        <v>0.01</v>
      </c>
      <c r="E607">
        <v>0.01</v>
      </c>
      <c r="F607">
        <v>1.45</v>
      </c>
      <c r="G607">
        <v>0.01</v>
      </c>
      <c r="H607">
        <v>0.01</v>
      </c>
      <c r="I607">
        <v>0.01</v>
      </c>
      <c r="J607">
        <v>4.55</v>
      </c>
      <c r="K607">
        <v>0.01</v>
      </c>
      <c r="L607">
        <v>0.01</v>
      </c>
      <c r="M607">
        <v>0.01</v>
      </c>
      <c r="N607">
        <v>0.01</v>
      </c>
      <c r="O607">
        <v>0.01</v>
      </c>
      <c r="P607">
        <v>0.02</v>
      </c>
      <c r="Q607">
        <v>2.2000000000000002</v>
      </c>
      <c r="R607">
        <v>0.01</v>
      </c>
      <c r="S607">
        <v>0.01</v>
      </c>
      <c r="T607">
        <v>0.01</v>
      </c>
      <c r="U607">
        <v>3.07</v>
      </c>
      <c r="V607">
        <v>0.01</v>
      </c>
      <c r="W607">
        <v>1.69</v>
      </c>
      <c r="X607">
        <v>7.18</v>
      </c>
      <c r="Y607">
        <v>8.43</v>
      </c>
      <c r="Z607" t="s">
        <v>29</v>
      </c>
      <c r="AA607" t="s">
        <v>29</v>
      </c>
      <c r="AB607" t="s">
        <v>29</v>
      </c>
      <c r="AC607" t="s">
        <v>29</v>
      </c>
      <c r="AD607" t="s">
        <v>29</v>
      </c>
      <c r="AE607" t="s">
        <v>29</v>
      </c>
      <c r="AF607" t="s">
        <v>29</v>
      </c>
      <c r="AG607" t="s">
        <v>29</v>
      </c>
      <c r="AH607">
        <v>37.36</v>
      </c>
      <c r="AI607" t="s">
        <v>29</v>
      </c>
      <c r="AJ607" t="s">
        <v>29</v>
      </c>
      <c r="AK607" t="s">
        <v>29</v>
      </c>
      <c r="AL607">
        <v>12.8</v>
      </c>
      <c r="AM607" t="s">
        <v>29</v>
      </c>
      <c r="AN607" t="s">
        <v>29</v>
      </c>
      <c r="AO607" t="s">
        <v>29</v>
      </c>
      <c r="AP607">
        <v>40.58</v>
      </c>
      <c r="AQ607" t="s">
        <v>29</v>
      </c>
      <c r="AR607" t="s">
        <v>29</v>
      </c>
      <c r="AS607" t="s">
        <v>29</v>
      </c>
      <c r="AT607" t="s">
        <v>29</v>
      </c>
      <c r="AU607" t="s">
        <v>29</v>
      </c>
      <c r="AV607" t="s">
        <v>29</v>
      </c>
      <c r="AW607" t="s">
        <v>29</v>
      </c>
      <c r="AX607" t="s">
        <v>29</v>
      </c>
      <c r="AY607" t="s">
        <v>29</v>
      </c>
      <c r="AZ607" t="s">
        <v>29</v>
      </c>
      <c r="BA607" t="s">
        <v>29</v>
      </c>
      <c r="BB607" t="s">
        <v>29</v>
      </c>
      <c r="BC607" t="s">
        <v>29</v>
      </c>
      <c r="BD607" t="s">
        <v>29</v>
      </c>
      <c r="BE607" t="s">
        <v>29</v>
      </c>
      <c r="BF607" t="s">
        <v>29</v>
      </c>
      <c r="BG607" t="s">
        <v>29</v>
      </c>
      <c r="BH607" t="s">
        <v>29</v>
      </c>
      <c r="BI607" t="s">
        <v>29</v>
      </c>
      <c r="BJ607" t="s">
        <v>29</v>
      </c>
      <c r="BK607" t="s">
        <v>29</v>
      </c>
      <c r="BL607" t="s">
        <v>29</v>
      </c>
      <c r="BM607" t="s">
        <v>29</v>
      </c>
      <c r="BN607" t="s">
        <v>29</v>
      </c>
      <c r="BO607" t="s">
        <v>29</v>
      </c>
      <c r="BP607" t="s">
        <v>29</v>
      </c>
      <c r="BQ607" t="s">
        <v>29</v>
      </c>
      <c r="BR607" t="s">
        <v>29</v>
      </c>
      <c r="BS607" t="s">
        <v>29</v>
      </c>
      <c r="BT607" t="s">
        <v>29</v>
      </c>
      <c r="BU607" t="s">
        <v>29</v>
      </c>
      <c r="BV607" t="s">
        <v>29</v>
      </c>
      <c r="BW607" t="s">
        <v>29</v>
      </c>
      <c r="BX607" t="s">
        <v>29</v>
      </c>
      <c r="BY607" t="s">
        <v>29</v>
      </c>
      <c r="BZ607" t="s">
        <v>29</v>
      </c>
      <c r="CA607" t="s">
        <v>29</v>
      </c>
      <c r="CB607" t="s">
        <v>29</v>
      </c>
      <c r="CC607" t="s">
        <v>29</v>
      </c>
      <c r="CD607" t="s">
        <v>29</v>
      </c>
      <c r="CE607" t="s">
        <v>29</v>
      </c>
      <c r="CF607" t="s">
        <v>29</v>
      </c>
      <c r="CG607" t="s">
        <v>29</v>
      </c>
      <c r="CH607" t="s">
        <v>29</v>
      </c>
      <c r="CI607" t="s">
        <v>29</v>
      </c>
    </row>
    <row r="608" spans="1:87" x14ac:dyDescent="0.2">
      <c r="A608" s="55">
        <v>42998</v>
      </c>
      <c r="B608">
        <v>9.75</v>
      </c>
      <c r="C608">
        <v>0.01</v>
      </c>
      <c r="D608">
        <v>0.01</v>
      </c>
      <c r="E608">
        <v>0.01</v>
      </c>
      <c r="F608">
        <v>1.45</v>
      </c>
      <c r="G608">
        <v>0.01</v>
      </c>
      <c r="H608">
        <v>0.01</v>
      </c>
      <c r="I608">
        <v>0.01</v>
      </c>
      <c r="J608">
        <v>4.55</v>
      </c>
      <c r="K608">
        <v>0.01</v>
      </c>
      <c r="L608">
        <v>0.01</v>
      </c>
      <c r="M608">
        <v>0.01</v>
      </c>
      <c r="N608">
        <v>0.01</v>
      </c>
      <c r="O608">
        <v>0.01</v>
      </c>
      <c r="P608">
        <v>0.02</v>
      </c>
      <c r="Q608">
        <v>2.2000000000000002</v>
      </c>
      <c r="R608">
        <v>0.01</v>
      </c>
      <c r="S608">
        <v>0.01</v>
      </c>
      <c r="T608">
        <v>0.01</v>
      </c>
      <c r="U608">
        <v>3.07</v>
      </c>
      <c r="V608">
        <v>0.01</v>
      </c>
      <c r="W608">
        <v>1.6</v>
      </c>
      <c r="X608">
        <v>7.46</v>
      </c>
      <c r="Y608">
        <v>8.3699999999999992</v>
      </c>
      <c r="Z608" t="s">
        <v>29</v>
      </c>
      <c r="AA608" t="s">
        <v>29</v>
      </c>
      <c r="AB608" t="s">
        <v>29</v>
      </c>
      <c r="AC608" t="s">
        <v>29</v>
      </c>
      <c r="AD608" t="s">
        <v>29</v>
      </c>
      <c r="AE608" t="s">
        <v>29</v>
      </c>
      <c r="AF608" t="s">
        <v>29</v>
      </c>
      <c r="AG608" t="s">
        <v>29</v>
      </c>
      <c r="AH608">
        <v>37.36</v>
      </c>
      <c r="AI608" t="s">
        <v>29</v>
      </c>
      <c r="AJ608" t="s">
        <v>29</v>
      </c>
      <c r="AK608" t="s">
        <v>29</v>
      </c>
      <c r="AL608">
        <v>12.7</v>
      </c>
      <c r="AM608" t="s">
        <v>29</v>
      </c>
      <c r="AN608" t="s">
        <v>29</v>
      </c>
      <c r="AO608" t="s">
        <v>29</v>
      </c>
      <c r="AP608">
        <v>40.58</v>
      </c>
      <c r="AQ608" t="s">
        <v>29</v>
      </c>
      <c r="AR608" t="s">
        <v>29</v>
      </c>
      <c r="AS608" t="s">
        <v>29</v>
      </c>
      <c r="AT608" t="s">
        <v>29</v>
      </c>
      <c r="AU608" t="s">
        <v>29</v>
      </c>
      <c r="AV608" t="s">
        <v>29</v>
      </c>
      <c r="AW608" t="s">
        <v>29</v>
      </c>
      <c r="AX608" t="s">
        <v>29</v>
      </c>
      <c r="AY608" t="s">
        <v>29</v>
      </c>
      <c r="AZ608" t="s">
        <v>29</v>
      </c>
      <c r="BA608" t="s">
        <v>29</v>
      </c>
      <c r="BB608" t="s">
        <v>29</v>
      </c>
      <c r="BC608" t="s">
        <v>29</v>
      </c>
      <c r="BD608" t="s">
        <v>29</v>
      </c>
      <c r="BE608" t="s">
        <v>29</v>
      </c>
      <c r="BF608" t="s">
        <v>29</v>
      </c>
      <c r="BG608" t="s">
        <v>29</v>
      </c>
      <c r="BH608" t="s">
        <v>29</v>
      </c>
      <c r="BI608" t="s">
        <v>29</v>
      </c>
      <c r="BJ608" t="s">
        <v>29</v>
      </c>
      <c r="BK608" t="s">
        <v>29</v>
      </c>
      <c r="BL608" t="s">
        <v>29</v>
      </c>
      <c r="BM608" t="s">
        <v>29</v>
      </c>
      <c r="BN608" t="s">
        <v>29</v>
      </c>
      <c r="BO608" t="s">
        <v>29</v>
      </c>
      <c r="BP608" t="s">
        <v>29</v>
      </c>
      <c r="BQ608" t="s">
        <v>29</v>
      </c>
      <c r="BR608" t="s">
        <v>29</v>
      </c>
      <c r="BS608" t="s">
        <v>29</v>
      </c>
      <c r="BT608" t="s">
        <v>29</v>
      </c>
      <c r="BU608" t="s">
        <v>29</v>
      </c>
      <c r="BV608" t="s">
        <v>29</v>
      </c>
      <c r="BW608" t="s">
        <v>29</v>
      </c>
      <c r="BX608" t="s">
        <v>29</v>
      </c>
      <c r="BY608" t="s">
        <v>29</v>
      </c>
      <c r="BZ608" t="s">
        <v>29</v>
      </c>
      <c r="CA608" t="s">
        <v>29</v>
      </c>
      <c r="CB608" t="s">
        <v>29</v>
      </c>
      <c r="CC608" t="s">
        <v>29</v>
      </c>
      <c r="CD608" t="s">
        <v>29</v>
      </c>
      <c r="CE608" t="s">
        <v>29</v>
      </c>
      <c r="CF608" t="s">
        <v>29</v>
      </c>
      <c r="CG608" t="s">
        <v>29</v>
      </c>
      <c r="CH608" t="s">
        <v>29</v>
      </c>
      <c r="CI608" t="s">
        <v>29</v>
      </c>
    </row>
    <row r="609" spans="1:87" x14ac:dyDescent="0.2">
      <c r="A609" s="55">
        <v>42999</v>
      </c>
      <c r="B609">
        <v>9.75</v>
      </c>
      <c r="C609">
        <v>0.01</v>
      </c>
      <c r="D609">
        <v>0.01</v>
      </c>
      <c r="E609">
        <v>0.01</v>
      </c>
      <c r="F609">
        <v>1.45</v>
      </c>
      <c r="G609">
        <v>0.01</v>
      </c>
      <c r="H609">
        <v>0.01</v>
      </c>
      <c r="I609">
        <v>0.01</v>
      </c>
      <c r="J609">
        <v>4.55</v>
      </c>
      <c r="K609">
        <v>0.01</v>
      </c>
      <c r="L609">
        <v>0.01</v>
      </c>
      <c r="M609">
        <v>0.01</v>
      </c>
      <c r="N609">
        <v>0.01</v>
      </c>
      <c r="O609">
        <v>0.01</v>
      </c>
      <c r="P609">
        <v>0.02</v>
      </c>
      <c r="Q609">
        <v>2.2000000000000002</v>
      </c>
      <c r="R609">
        <v>0.01</v>
      </c>
      <c r="S609">
        <v>0.01</v>
      </c>
      <c r="T609">
        <v>0.01</v>
      </c>
      <c r="U609">
        <v>3.07</v>
      </c>
      <c r="V609">
        <v>0.01</v>
      </c>
      <c r="W609">
        <v>1.66</v>
      </c>
      <c r="X609">
        <v>7.6</v>
      </c>
      <c r="Y609">
        <v>8.81</v>
      </c>
      <c r="Z609" t="s">
        <v>29</v>
      </c>
      <c r="AA609" t="s">
        <v>29</v>
      </c>
      <c r="AB609" t="s">
        <v>29</v>
      </c>
      <c r="AC609" t="s">
        <v>29</v>
      </c>
      <c r="AD609" t="s">
        <v>29</v>
      </c>
      <c r="AE609" t="s">
        <v>29</v>
      </c>
      <c r="AF609" t="s">
        <v>29</v>
      </c>
      <c r="AG609" t="s">
        <v>29</v>
      </c>
      <c r="AH609">
        <v>37.36</v>
      </c>
      <c r="AI609" t="s">
        <v>29</v>
      </c>
      <c r="AJ609" t="s">
        <v>29</v>
      </c>
      <c r="AK609" t="s">
        <v>29</v>
      </c>
      <c r="AL609">
        <v>12.86</v>
      </c>
      <c r="AM609" t="s">
        <v>29</v>
      </c>
      <c r="AN609" t="s">
        <v>29</v>
      </c>
      <c r="AO609" t="s">
        <v>29</v>
      </c>
      <c r="AP609">
        <v>40.58</v>
      </c>
      <c r="AQ609" t="s">
        <v>29</v>
      </c>
      <c r="AR609" t="s">
        <v>29</v>
      </c>
      <c r="AS609" t="s">
        <v>29</v>
      </c>
      <c r="AT609" t="s">
        <v>29</v>
      </c>
      <c r="AU609" t="s">
        <v>29</v>
      </c>
      <c r="AV609" t="s">
        <v>29</v>
      </c>
      <c r="AW609" t="s">
        <v>29</v>
      </c>
      <c r="AX609" t="s">
        <v>29</v>
      </c>
      <c r="AY609" t="s">
        <v>29</v>
      </c>
      <c r="AZ609" t="s">
        <v>29</v>
      </c>
      <c r="BA609" t="s">
        <v>29</v>
      </c>
      <c r="BB609" t="s">
        <v>29</v>
      </c>
      <c r="BC609" t="s">
        <v>29</v>
      </c>
      <c r="BD609" t="s">
        <v>29</v>
      </c>
      <c r="BE609" t="s">
        <v>29</v>
      </c>
      <c r="BF609" t="s">
        <v>29</v>
      </c>
      <c r="BG609" t="s">
        <v>29</v>
      </c>
      <c r="BH609" t="s">
        <v>29</v>
      </c>
      <c r="BI609" t="s">
        <v>29</v>
      </c>
      <c r="BJ609" t="s">
        <v>29</v>
      </c>
      <c r="BK609" t="s">
        <v>29</v>
      </c>
      <c r="BL609" t="s">
        <v>29</v>
      </c>
      <c r="BM609" t="s">
        <v>29</v>
      </c>
      <c r="BN609" t="s">
        <v>29</v>
      </c>
      <c r="BO609" t="s">
        <v>29</v>
      </c>
      <c r="BP609" t="s">
        <v>29</v>
      </c>
      <c r="BQ609" t="s">
        <v>29</v>
      </c>
      <c r="BR609" t="s">
        <v>29</v>
      </c>
      <c r="BS609" t="s">
        <v>29</v>
      </c>
      <c r="BT609" t="s">
        <v>29</v>
      </c>
      <c r="BU609" t="s">
        <v>29</v>
      </c>
      <c r="BV609" t="s">
        <v>29</v>
      </c>
      <c r="BW609" t="s">
        <v>29</v>
      </c>
      <c r="BX609" t="s">
        <v>29</v>
      </c>
      <c r="BY609" t="s">
        <v>29</v>
      </c>
      <c r="BZ609" t="s">
        <v>29</v>
      </c>
      <c r="CA609" t="s">
        <v>29</v>
      </c>
      <c r="CB609" t="s">
        <v>29</v>
      </c>
      <c r="CC609" t="s">
        <v>29</v>
      </c>
      <c r="CD609" t="s">
        <v>29</v>
      </c>
      <c r="CE609" t="s">
        <v>29</v>
      </c>
      <c r="CF609" t="s">
        <v>29</v>
      </c>
      <c r="CG609" t="s">
        <v>29</v>
      </c>
      <c r="CH609" t="s">
        <v>29</v>
      </c>
      <c r="CI609" t="s">
        <v>29</v>
      </c>
    </row>
    <row r="610" spans="1:87" x14ac:dyDescent="0.2">
      <c r="A610" s="55">
        <v>43000</v>
      </c>
      <c r="B610">
        <v>9.75</v>
      </c>
      <c r="C610">
        <v>0.01</v>
      </c>
      <c r="D610">
        <v>0.01</v>
      </c>
      <c r="E610">
        <v>0.01</v>
      </c>
      <c r="F610">
        <v>1.45</v>
      </c>
      <c r="G610">
        <v>0.01</v>
      </c>
      <c r="H610">
        <v>0.01</v>
      </c>
      <c r="I610">
        <v>0.01</v>
      </c>
      <c r="J610">
        <v>4.55</v>
      </c>
      <c r="K610">
        <v>0.01</v>
      </c>
      <c r="L610">
        <v>0.01</v>
      </c>
      <c r="M610">
        <v>0.01</v>
      </c>
      <c r="N610">
        <v>0.01</v>
      </c>
      <c r="O610">
        <v>0.01</v>
      </c>
      <c r="P610">
        <v>0.02</v>
      </c>
      <c r="Q610">
        <v>2.2000000000000002</v>
      </c>
      <c r="R610">
        <v>0.01</v>
      </c>
      <c r="S610">
        <v>0.01</v>
      </c>
      <c r="T610">
        <v>0.01</v>
      </c>
      <c r="U610">
        <v>3.07</v>
      </c>
      <c r="V610">
        <v>0.01</v>
      </c>
      <c r="W610">
        <v>1.64</v>
      </c>
      <c r="X610">
        <v>7.87</v>
      </c>
      <c r="Y610">
        <v>8.8699999999999992</v>
      </c>
      <c r="Z610" t="s">
        <v>29</v>
      </c>
      <c r="AA610" t="s">
        <v>29</v>
      </c>
      <c r="AB610" t="s">
        <v>29</v>
      </c>
      <c r="AC610" t="s">
        <v>29</v>
      </c>
      <c r="AD610" t="s">
        <v>29</v>
      </c>
      <c r="AE610" t="s">
        <v>29</v>
      </c>
      <c r="AF610" t="s">
        <v>29</v>
      </c>
      <c r="AG610" t="s">
        <v>29</v>
      </c>
      <c r="AH610">
        <v>37.36</v>
      </c>
      <c r="AI610" t="s">
        <v>29</v>
      </c>
      <c r="AJ610" t="s">
        <v>29</v>
      </c>
      <c r="AK610" t="s">
        <v>29</v>
      </c>
      <c r="AL610">
        <v>13.01</v>
      </c>
      <c r="AM610" t="s">
        <v>29</v>
      </c>
      <c r="AN610" t="s">
        <v>29</v>
      </c>
      <c r="AO610" t="s">
        <v>29</v>
      </c>
      <c r="AP610">
        <v>40.58</v>
      </c>
      <c r="AQ610" t="s">
        <v>29</v>
      </c>
      <c r="AR610" t="s">
        <v>29</v>
      </c>
      <c r="AS610" t="s">
        <v>29</v>
      </c>
      <c r="AT610" t="s">
        <v>29</v>
      </c>
      <c r="AU610" t="s">
        <v>29</v>
      </c>
      <c r="AV610" t="s">
        <v>29</v>
      </c>
      <c r="AW610" t="s">
        <v>29</v>
      </c>
      <c r="AX610" t="s">
        <v>29</v>
      </c>
      <c r="AY610" t="s">
        <v>29</v>
      </c>
      <c r="AZ610" t="s">
        <v>29</v>
      </c>
      <c r="BA610" t="s">
        <v>29</v>
      </c>
      <c r="BB610" t="s">
        <v>29</v>
      </c>
      <c r="BC610" t="s">
        <v>29</v>
      </c>
      <c r="BD610" t="s">
        <v>29</v>
      </c>
      <c r="BE610" t="s">
        <v>29</v>
      </c>
      <c r="BF610" t="s">
        <v>29</v>
      </c>
      <c r="BG610" t="s">
        <v>29</v>
      </c>
      <c r="BH610" t="s">
        <v>29</v>
      </c>
      <c r="BI610" t="s">
        <v>29</v>
      </c>
      <c r="BJ610" t="s">
        <v>29</v>
      </c>
      <c r="BK610" t="s">
        <v>29</v>
      </c>
      <c r="BL610" t="s">
        <v>29</v>
      </c>
      <c r="BM610" t="s">
        <v>29</v>
      </c>
      <c r="BN610" t="s">
        <v>29</v>
      </c>
      <c r="BO610" t="s">
        <v>29</v>
      </c>
      <c r="BP610" t="s">
        <v>29</v>
      </c>
      <c r="BQ610" t="s">
        <v>29</v>
      </c>
      <c r="BR610" t="s">
        <v>29</v>
      </c>
      <c r="BS610" t="s">
        <v>29</v>
      </c>
      <c r="BT610" t="s">
        <v>29</v>
      </c>
      <c r="BU610" t="s">
        <v>29</v>
      </c>
      <c r="BV610" t="s">
        <v>29</v>
      </c>
      <c r="BW610" t="s">
        <v>29</v>
      </c>
      <c r="BX610" t="s">
        <v>29</v>
      </c>
      <c r="BY610" t="s">
        <v>29</v>
      </c>
      <c r="BZ610" t="s">
        <v>29</v>
      </c>
      <c r="CA610" t="s">
        <v>29</v>
      </c>
      <c r="CB610" t="s">
        <v>29</v>
      </c>
      <c r="CC610" t="s">
        <v>29</v>
      </c>
      <c r="CD610" t="s">
        <v>29</v>
      </c>
      <c r="CE610" t="s">
        <v>29</v>
      </c>
      <c r="CF610" t="s">
        <v>29</v>
      </c>
      <c r="CG610" t="s">
        <v>29</v>
      </c>
      <c r="CH610" t="s">
        <v>29</v>
      </c>
      <c r="CI610" t="s">
        <v>29</v>
      </c>
    </row>
    <row r="611" spans="1:87" x14ac:dyDescent="0.2">
      <c r="A611" s="55">
        <v>43003</v>
      </c>
      <c r="B611">
        <v>9.75</v>
      </c>
      <c r="C611">
        <v>0.01</v>
      </c>
      <c r="D611">
        <v>0.01</v>
      </c>
      <c r="E611">
        <v>0.01</v>
      </c>
      <c r="F611">
        <v>1.45</v>
      </c>
      <c r="G611">
        <v>0.01</v>
      </c>
      <c r="H611">
        <v>0.01</v>
      </c>
      <c r="I611">
        <v>0.01</v>
      </c>
      <c r="J611">
        <v>4.55</v>
      </c>
      <c r="K611">
        <v>0.01</v>
      </c>
      <c r="L611">
        <v>0.01</v>
      </c>
      <c r="M611">
        <v>0.01</v>
      </c>
      <c r="N611">
        <v>0.01</v>
      </c>
      <c r="O611">
        <v>0.01</v>
      </c>
      <c r="P611">
        <v>0.02</v>
      </c>
      <c r="Q611">
        <v>2.2000000000000002</v>
      </c>
      <c r="R611">
        <v>0.01</v>
      </c>
      <c r="S611">
        <v>0.01</v>
      </c>
      <c r="T611">
        <v>0.01</v>
      </c>
      <c r="U611">
        <v>3.07</v>
      </c>
      <c r="V611">
        <v>0.01</v>
      </c>
      <c r="W611">
        <v>1.81</v>
      </c>
      <c r="X611">
        <v>8.6</v>
      </c>
      <c r="Y611">
        <v>9.32</v>
      </c>
      <c r="Z611" t="s">
        <v>29</v>
      </c>
      <c r="AA611" t="s">
        <v>29</v>
      </c>
      <c r="AB611" t="s">
        <v>29</v>
      </c>
      <c r="AC611" t="s">
        <v>29</v>
      </c>
      <c r="AD611" t="s">
        <v>29</v>
      </c>
      <c r="AE611" t="s">
        <v>29</v>
      </c>
      <c r="AF611" t="s">
        <v>29</v>
      </c>
      <c r="AG611" t="s">
        <v>29</v>
      </c>
      <c r="AH611">
        <v>37.36</v>
      </c>
      <c r="AI611" t="s">
        <v>29</v>
      </c>
      <c r="AJ611" t="s">
        <v>29</v>
      </c>
      <c r="AK611" t="s">
        <v>29</v>
      </c>
      <c r="AL611">
        <v>13.3</v>
      </c>
      <c r="AM611" t="s">
        <v>29</v>
      </c>
      <c r="AN611" t="s">
        <v>29</v>
      </c>
      <c r="AO611" t="s">
        <v>29</v>
      </c>
      <c r="AP611">
        <v>40.58</v>
      </c>
      <c r="AQ611" t="s">
        <v>29</v>
      </c>
      <c r="AR611" t="s">
        <v>29</v>
      </c>
      <c r="AS611" t="s">
        <v>29</v>
      </c>
      <c r="AT611" t="s">
        <v>29</v>
      </c>
      <c r="AU611" t="s">
        <v>29</v>
      </c>
      <c r="AV611" t="s">
        <v>29</v>
      </c>
      <c r="AW611" t="s">
        <v>29</v>
      </c>
      <c r="AX611" t="s">
        <v>29</v>
      </c>
      <c r="AY611" t="s">
        <v>29</v>
      </c>
      <c r="AZ611" t="s">
        <v>29</v>
      </c>
      <c r="BA611" t="s">
        <v>29</v>
      </c>
      <c r="BB611" t="s">
        <v>29</v>
      </c>
      <c r="BC611" t="s">
        <v>29</v>
      </c>
      <c r="BD611" t="s">
        <v>29</v>
      </c>
      <c r="BE611" t="s">
        <v>29</v>
      </c>
      <c r="BF611" t="s">
        <v>29</v>
      </c>
      <c r="BG611" t="s">
        <v>29</v>
      </c>
      <c r="BH611" t="s">
        <v>29</v>
      </c>
      <c r="BI611" t="s">
        <v>29</v>
      </c>
      <c r="BJ611" t="s">
        <v>29</v>
      </c>
      <c r="BK611" t="s">
        <v>29</v>
      </c>
      <c r="BL611" t="s">
        <v>29</v>
      </c>
      <c r="BM611" t="s">
        <v>29</v>
      </c>
      <c r="BN611" t="s">
        <v>29</v>
      </c>
      <c r="BO611" t="s">
        <v>29</v>
      </c>
      <c r="BP611" t="s">
        <v>29</v>
      </c>
      <c r="BQ611" t="s">
        <v>29</v>
      </c>
      <c r="BR611" t="s">
        <v>29</v>
      </c>
      <c r="BS611" t="s">
        <v>29</v>
      </c>
      <c r="BT611" t="s">
        <v>29</v>
      </c>
      <c r="BU611" t="s">
        <v>29</v>
      </c>
      <c r="BV611" t="s">
        <v>29</v>
      </c>
      <c r="BW611" t="s">
        <v>29</v>
      </c>
      <c r="BX611" t="s">
        <v>29</v>
      </c>
      <c r="BY611" t="s">
        <v>29</v>
      </c>
      <c r="BZ611" t="s">
        <v>29</v>
      </c>
      <c r="CA611" t="s">
        <v>29</v>
      </c>
      <c r="CB611" t="s">
        <v>29</v>
      </c>
      <c r="CC611" t="s">
        <v>29</v>
      </c>
      <c r="CD611" t="s">
        <v>29</v>
      </c>
      <c r="CE611" t="s">
        <v>29</v>
      </c>
      <c r="CF611" t="s">
        <v>29</v>
      </c>
      <c r="CG611" t="s">
        <v>29</v>
      </c>
      <c r="CH611" t="s">
        <v>29</v>
      </c>
      <c r="CI611" t="s">
        <v>29</v>
      </c>
    </row>
    <row r="612" spans="1:87" x14ac:dyDescent="0.2">
      <c r="A612" s="55">
        <v>43004</v>
      </c>
      <c r="B612">
        <v>9.75</v>
      </c>
      <c r="C612">
        <v>0.01</v>
      </c>
      <c r="D612">
        <v>0.01</v>
      </c>
      <c r="E612">
        <v>0.01</v>
      </c>
      <c r="F612">
        <v>1.45</v>
      </c>
      <c r="G612">
        <v>0.01</v>
      </c>
      <c r="H612">
        <v>0.01</v>
      </c>
      <c r="I612">
        <v>0.01</v>
      </c>
      <c r="J612">
        <v>4.55</v>
      </c>
      <c r="K612">
        <v>0.01</v>
      </c>
      <c r="L612">
        <v>0.01</v>
      </c>
      <c r="M612">
        <v>0.01</v>
      </c>
      <c r="N612">
        <v>0.01</v>
      </c>
      <c r="O612">
        <v>0.01</v>
      </c>
      <c r="P612">
        <v>0.02</v>
      </c>
      <c r="Q612">
        <v>2.2000000000000002</v>
      </c>
      <c r="R612">
        <v>0.01</v>
      </c>
      <c r="S612">
        <v>0.01</v>
      </c>
      <c r="T612">
        <v>0.01</v>
      </c>
      <c r="U612">
        <v>3.07</v>
      </c>
      <c r="V612">
        <v>0.01</v>
      </c>
      <c r="W612">
        <v>1.78</v>
      </c>
      <c r="X612">
        <v>8.0500000000000007</v>
      </c>
      <c r="Y612">
        <v>9.1999999999999993</v>
      </c>
      <c r="Z612" t="s">
        <v>29</v>
      </c>
      <c r="AA612" t="s">
        <v>29</v>
      </c>
      <c r="AB612" t="s">
        <v>29</v>
      </c>
      <c r="AC612" t="s">
        <v>29</v>
      </c>
      <c r="AD612" t="s">
        <v>29</v>
      </c>
      <c r="AE612" t="s">
        <v>29</v>
      </c>
      <c r="AF612" t="s">
        <v>29</v>
      </c>
      <c r="AG612" t="s">
        <v>29</v>
      </c>
      <c r="AH612">
        <v>37.36</v>
      </c>
      <c r="AI612" t="s">
        <v>29</v>
      </c>
      <c r="AJ612" t="s">
        <v>29</v>
      </c>
      <c r="AK612" t="s">
        <v>29</v>
      </c>
      <c r="AL612">
        <v>13.3</v>
      </c>
      <c r="AM612" t="s">
        <v>29</v>
      </c>
      <c r="AN612" t="s">
        <v>29</v>
      </c>
      <c r="AO612" t="s">
        <v>29</v>
      </c>
      <c r="AP612">
        <v>40.58</v>
      </c>
      <c r="AQ612" t="s">
        <v>29</v>
      </c>
      <c r="AR612" t="s">
        <v>29</v>
      </c>
      <c r="AS612" t="s">
        <v>29</v>
      </c>
      <c r="AT612" t="s">
        <v>29</v>
      </c>
      <c r="AU612" t="s">
        <v>29</v>
      </c>
      <c r="AV612" t="s">
        <v>29</v>
      </c>
      <c r="AW612" t="s">
        <v>29</v>
      </c>
      <c r="AX612" t="s">
        <v>29</v>
      </c>
      <c r="AY612" t="s">
        <v>29</v>
      </c>
      <c r="AZ612" t="s">
        <v>29</v>
      </c>
      <c r="BA612" t="s">
        <v>29</v>
      </c>
      <c r="BB612" t="s">
        <v>29</v>
      </c>
      <c r="BC612" t="s">
        <v>29</v>
      </c>
      <c r="BD612" t="s">
        <v>29</v>
      </c>
      <c r="BE612" t="s">
        <v>29</v>
      </c>
      <c r="BF612" t="s">
        <v>29</v>
      </c>
      <c r="BG612" t="s">
        <v>29</v>
      </c>
      <c r="BH612" t="s">
        <v>29</v>
      </c>
      <c r="BI612" t="s">
        <v>29</v>
      </c>
      <c r="BJ612" t="s">
        <v>29</v>
      </c>
      <c r="BK612" t="s">
        <v>29</v>
      </c>
      <c r="BL612" t="s">
        <v>29</v>
      </c>
      <c r="BM612" t="s">
        <v>29</v>
      </c>
      <c r="BN612" t="s">
        <v>29</v>
      </c>
      <c r="BO612" t="s">
        <v>29</v>
      </c>
      <c r="BP612" t="s">
        <v>29</v>
      </c>
      <c r="BQ612" t="s">
        <v>29</v>
      </c>
      <c r="BR612" t="s">
        <v>29</v>
      </c>
      <c r="BS612" t="s">
        <v>29</v>
      </c>
      <c r="BT612" t="s">
        <v>29</v>
      </c>
      <c r="BU612" t="s">
        <v>29</v>
      </c>
      <c r="BV612" t="s">
        <v>29</v>
      </c>
      <c r="BW612" t="s">
        <v>29</v>
      </c>
      <c r="BX612" t="s">
        <v>29</v>
      </c>
      <c r="BY612" t="s">
        <v>29</v>
      </c>
      <c r="BZ612" t="s">
        <v>29</v>
      </c>
      <c r="CA612" t="s">
        <v>29</v>
      </c>
      <c r="CB612" t="s">
        <v>29</v>
      </c>
      <c r="CC612" t="s">
        <v>29</v>
      </c>
      <c r="CD612" t="s">
        <v>29</v>
      </c>
      <c r="CE612" t="s">
        <v>29</v>
      </c>
      <c r="CF612" t="s">
        <v>29</v>
      </c>
      <c r="CG612" t="s">
        <v>29</v>
      </c>
      <c r="CH612" t="s">
        <v>29</v>
      </c>
      <c r="CI612" t="s">
        <v>29</v>
      </c>
    </row>
    <row r="613" spans="1:87" x14ac:dyDescent="0.2">
      <c r="A613" s="55">
        <v>43005</v>
      </c>
      <c r="B613">
        <v>9.75</v>
      </c>
      <c r="C613">
        <v>0.01</v>
      </c>
      <c r="D613">
        <v>0.01</v>
      </c>
      <c r="E613">
        <v>0.01</v>
      </c>
      <c r="F613">
        <v>1.45</v>
      </c>
      <c r="G613">
        <v>0.01</v>
      </c>
      <c r="H613">
        <v>0.01</v>
      </c>
      <c r="I613">
        <v>0.01</v>
      </c>
      <c r="J613">
        <v>4.55</v>
      </c>
      <c r="K613">
        <v>0.01</v>
      </c>
      <c r="L613">
        <v>0.01</v>
      </c>
      <c r="M613">
        <v>0.01</v>
      </c>
      <c r="N613">
        <v>0.01</v>
      </c>
      <c r="O613">
        <v>0.01</v>
      </c>
      <c r="P613">
        <v>0.02</v>
      </c>
      <c r="Q613">
        <v>2.2000000000000002</v>
      </c>
      <c r="R613">
        <v>0.01</v>
      </c>
      <c r="S613">
        <v>0.01</v>
      </c>
      <c r="T613">
        <v>0.01</v>
      </c>
      <c r="U613">
        <v>3.07</v>
      </c>
      <c r="V613">
        <v>0.01</v>
      </c>
      <c r="W613">
        <v>1.44</v>
      </c>
      <c r="X613">
        <v>7.08</v>
      </c>
      <c r="Y613">
        <v>8.1199999999999992</v>
      </c>
      <c r="Z613" t="s">
        <v>29</v>
      </c>
      <c r="AA613" t="s">
        <v>29</v>
      </c>
      <c r="AB613" t="s">
        <v>29</v>
      </c>
      <c r="AC613" t="s">
        <v>29</v>
      </c>
      <c r="AD613" t="s">
        <v>29</v>
      </c>
      <c r="AE613" t="s">
        <v>29</v>
      </c>
      <c r="AF613" t="s">
        <v>29</v>
      </c>
      <c r="AG613" t="s">
        <v>29</v>
      </c>
      <c r="AH613">
        <v>37.36</v>
      </c>
      <c r="AI613" t="s">
        <v>29</v>
      </c>
      <c r="AJ613" t="s">
        <v>29</v>
      </c>
      <c r="AK613" t="s">
        <v>29</v>
      </c>
      <c r="AL613">
        <v>12.65</v>
      </c>
      <c r="AM613" t="s">
        <v>29</v>
      </c>
      <c r="AN613" t="s">
        <v>29</v>
      </c>
      <c r="AO613" t="s">
        <v>29</v>
      </c>
      <c r="AP613">
        <v>40.58</v>
      </c>
      <c r="AQ613" t="s">
        <v>29</v>
      </c>
      <c r="AR613" t="s">
        <v>29</v>
      </c>
      <c r="AS613" t="s">
        <v>29</v>
      </c>
      <c r="AT613" t="s">
        <v>29</v>
      </c>
      <c r="AU613" t="s">
        <v>29</v>
      </c>
      <c r="AV613" t="s">
        <v>29</v>
      </c>
      <c r="AW613" t="s">
        <v>29</v>
      </c>
      <c r="AX613" t="s">
        <v>29</v>
      </c>
      <c r="AY613" t="s">
        <v>29</v>
      </c>
      <c r="AZ613" t="s">
        <v>29</v>
      </c>
      <c r="BA613" t="s">
        <v>29</v>
      </c>
      <c r="BB613" t="s">
        <v>29</v>
      </c>
      <c r="BC613" t="s">
        <v>29</v>
      </c>
      <c r="BD613" t="s">
        <v>29</v>
      </c>
      <c r="BE613" t="s">
        <v>29</v>
      </c>
      <c r="BF613" t="s">
        <v>29</v>
      </c>
      <c r="BG613" t="s">
        <v>29</v>
      </c>
      <c r="BH613" t="s">
        <v>29</v>
      </c>
      <c r="BI613" t="s">
        <v>29</v>
      </c>
      <c r="BJ613" t="s">
        <v>29</v>
      </c>
      <c r="BK613" t="s">
        <v>29</v>
      </c>
      <c r="BL613" t="s">
        <v>29</v>
      </c>
      <c r="BM613" t="s">
        <v>29</v>
      </c>
      <c r="BN613" t="s">
        <v>29</v>
      </c>
      <c r="BO613" t="s">
        <v>29</v>
      </c>
      <c r="BP613" t="s">
        <v>29</v>
      </c>
      <c r="BQ613" t="s">
        <v>29</v>
      </c>
      <c r="BR613" t="s">
        <v>29</v>
      </c>
      <c r="BS613" t="s">
        <v>29</v>
      </c>
      <c r="BT613" t="s">
        <v>29</v>
      </c>
      <c r="BU613" t="s">
        <v>29</v>
      </c>
      <c r="BV613" t="s">
        <v>29</v>
      </c>
      <c r="BW613" t="s">
        <v>29</v>
      </c>
      <c r="BX613" t="s">
        <v>29</v>
      </c>
      <c r="BY613" t="s">
        <v>29</v>
      </c>
      <c r="BZ613" t="s">
        <v>29</v>
      </c>
      <c r="CA613" t="s">
        <v>29</v>
      </c>
      <c r="CB613" t="s">
        <v>29</v>
      </c>
      <c r="CC613" t="s">
        <v>29</v>
      </c>
      <c r="CD613" t="s">
        <v>29</v>
      </c>
      <c r="CE613" t="s">
        <v>29</v>
      </c>
      <c r="CF613" t="s">
        <v>29</v>
      </c>
      <c r="CG613" t="s">
        <v>29</v>
      </c>
      <c r="CH613" t="s">
        <v>29</v>
      </c>
      <c r="CI613" t="s">
        <v>29</v>
      </c>
    </row>
    <row r="614" spans="1:87" x14ac:dyDescent="0.2">
      <c r="A614" s="55">
        <v>43006</v>
      </c>
      <c r="B614">
        <v>9.75</v>
      </c>
      <c r="C614">
        <v>0.01</v>
      </c>
      <c r="D614">
        <v>0.01</v>
      </c>
      <c r="E614">
        <v>0.01</v>
      </c>
      <c r="F614">
        <v>1.45</v>
      </c>
      <c r="G614">
        <v>0.01</v>
      </c>
      <c r="H614">
        <v>0.01</v>
      </c>
      <c r="I614">
        <v>0.01</v>
      </c>
      <c r="J614">
        <v>4.55</v>
      </c>
      <c r="K614">
        <v>0.01</v>
      </c>
      <c r="L614">
        <v>0.01</v>
      </c>
      <c r="M614">
        <v>0.01</v>
      </c>
      <c r="N614">
        <v>0.01</v>
      </c>
      <c r="O614">
        <v>0.01</v>
      </c>
      <c r="P614">
        <v>0.02</v>
      </c>
      <c r="Q614">
        <v>2.2000000000000002</v>
      </c>
      <c r="R614">
        <v>0.01</v>
      </c>
      <c r="S614">
        <v>0.01</v>
      </c>
      <c r="T614">
        <v>0.01</v>
      </c>
      <c r="U614">
        <v>3.07</v>
      </c>
      <c r="V614">
        <v>0.01</v>
      </c>
      <c r="W614">
        <v>1.19</v>
      </c>
      <c r="X614">
        <v>7.22</v>
      </c>
      <c r="Y614">
        <v>8.2799999999999994</v>
      </c>
      <c r="Z614" t="s">
        <v>29</v>
      </c>
      <c r="AA614" t="s">
        <v>29</v>
      </c>
      <c r="AB614" t="s">
        <v>29</v>
      </c>
      <c r="AC614" t="s">
        <v>29</v>
      </c>
      <c r="AD614" t="s">
        <v>29</v>
      </c>
      <c r="AE614" t="s">
        <v>29</v>
      </c>
      <c r="AF614" t="s">
        <v>29</v>
      </c>
      <c r="AG614" t="s">
        <v>29</v>
      </c>
      <c r="AH614">
        <v>37.36</v>
      </c>
      <c r="AI614" t="s">
        <v>29</v>
      </c>
      <c r="AJ614" t="s">
        <v>29</v>
      </c>
      <c r="AK614" t="s">
        <v>29</v>
      </c>
      <c r="AL614">
        <v>12.6</v>
      </c>
      <c r="AM614" t="s">
        <v>29</v>
      </c>
      <c r="AN614" t="s">
        <v>29</v>
      </c>
      <c r="AO614" t="s">
        <v>29</v>
      </c>
      <c r="AP614">
        <v>40.58</v>
      </c>
      <c r="AQ614" t="s">
        <v>29</v>
      </c>
      <c r="AR614" t="s">
        <v>29</v>
      </c>
      <c r="AS614" t="s">
        <v>29</v>
      </c>
      <c r="AT614" t="s">
        <v>29</v>
      </c>
      <c r="AU614" t="s">
        <v>29</v>
      </c>
      <c r="AV614" t="s">
        <v>29</v>
      </c>
      <c r="AW614" t="s">
        <v>29</v>
      </c>
      <c r="AX614" t="s">
        <v>29</v>
      </c>
      <c r="AY614" t="s">
        <v>29</v>
      </c>
      <c r="AZ614" t="s">
        <v>29</v>
      </c>
      <c r="BA614" t="s">
        <v>29</v>
      </c>
      <c r="BB614" t="s">
        <v>29</v>
      </c>
      <c r="BC614" t="s">
        <v>29</v>
      </c>
      <c r="BD614" t="s">
        <v>29</v>
      </c>
      <c r="BE614" t="s">
        <v>29</v>
      </c>
      <c r="BF614" t="s">
        <v>29</v>
      </c>
      <c r="BG614" t="s">
        <v>29</v>
      </c>
      <c r="BH614" t="s">
        <v>29</v>
      </c>
      <c r="BI614" t="s">
        <v>29</v>
      </c>
      <c r="BJ614" t="s">
        <v>29</v>
      </c>
      <c r="BK614" t="s">
        <v>29</v>
      </c>
      <c r="BL614" t="s">
        <v>29</v>
      </c>
      <c r="BM614" t="s">
        <v>29</v>
      </c>
      <c r="BN614" t="s">
        <v>29</v>
      </c>
      <c r="BO614" t="s">
        <v>29</v>
      </c>
      <c r="BP614" t="s">
        <v>29</v>
      </c>
      <c r="BQ614" t="s">
        <v>29</v>
      </c>
      <c r="BR614" t="s">
        <v>29</v>
      </c>
      <c r="BS614" t="s">
        <v>29</v>
      </c>
      <c r="BT614" t="s">
        <v>29</v>
      </c>
      <c r="BU614" t="s">
        <v>29</v>
      </c>
      <c r="BV614" t="s">
        <v>29</v>
      </c>
      <c r="BW614" t="s">
        <v>29</v>
      </c>
      <c r="BX614" t="s">
        <v>29</v>
      </c>
      <c r="BY614" t="s">
        <v>29</v>
      </c>
      <c r="BZ614" t="s">
        <v>29</v>
      </c>
      <c r="CA614" t="s">
        <v>29</v>
      </c>
      <c r="CB614" t="s">
        <v>29</v>
      </c>
      <c r="CC614" t="s">
        <v>29</v>
      </c>
      <c r="CD614" t="s">
        <v>29</v>
      </c>
      <c r="CE614" t="s">
        <v>29</v>
      </c>
      <c r="CF614" t="s">
        <v>29</v>
      </c>
      <c r="CG614" t="s">
        <v>29</v>
      </c>
      <c r="CH614" t="s">
        <v>29</v>
      </c>
      <c r="CI614" t="s">
        <v>29</v>
      </c>
    </row>
    <row r="615" spans="1:87" x14ac:dyDescent="0.2">
      <c r="A615" s="55">
        <v>43007</v>
      </c>
      <c r="B615">
        <v>9.75</v>
      </c>
      <c r="C615">
        <v>0.01</v>
      </c>
      <c r="D615">
        <v>0.01</v>
      </c>
      <c r="E615">
        <v>0.01</v>
      </c>
      <c r="F615">
        <v>1.45</v>
      </c>
      <c r="G615">
        <v>0.01</v>
      </c>
      <c r="H615">
        <v>0.01</v>
      </c>
      <c r="I615">
        <v>0.01</v>
      </c>
      <c r="J615">
        <v>4.55</v>
      </c>
      <c r="K615">
        <v>0.01</v>
      </c>
      <c r="L615">
        <v>0.01</v>
      </c>
      <c r="M615">
        <v>0.01</v>
      </c>
      <c r="N615">
        <v>0.01</v>
      </c>
      <c r="O615">
        <v>0.01</v>
      </c>
      <c r="P615">
        <v>0.02</v>
      </c>
      <c r="Q615">
        <v>2.2000000000000002</v>
      </c>
      <c r="R615">
        <v>0.01</v>
      </c>
      <c r="S615">
        <v>0.01</v>
      </c>
      <c r="T615">
        <v>0.01</v>
      </c>
      <c r="U615">
        <v>3.07</v>
      </c>
      <c r="V615">
        <v>0.01</v>
      </c>
      <c r="W615">
        <v>0.89</v>
      </c>
      <c r="X615">
        <v>6.19</v>
      </c>
      <c r="Y615">
        <v>7.51</v>
      </c>
      <c r="Z615" t="s">
        <v>29</v>
      </c>
      <c r="AA615" t="s">
        <v>29</v>
      </c>
      <c r="AB615" t="s">
        <v>29</v>
      </c>
      <c r="AC615" t="s">
        <v>29</v>
      </c>
      <c r="AD615" t="s">
        <v>29</v>
      </c>
      <c r="AE615" t="s">
        <v>29</v>
      </c>
      <c r="AF615" t="s">
        <v>29</v>
      </c>
      <c r="AG615" t="s">
        <v>29</v>
      </c>
      <c r="AH615">
        <v>37.36</v>
      </c>
      <c r="AI615" t="s">
        <v>29</v>
      </c>
      <c r="AJ615" t="s">
        <v>29</v>
      </c>
      <c r="AK615" t="s">
        <v>29</v>
      </c>
      <c r="AL615">
        <v>12.51</v>
      </c>
      <c r="AM615" t="s">
        <v>29</v>
      </c>
      <c r="AN615" t="s">
        <v>29</v>
      </c>
      <c r="AO615" t="s">
        <v>29</v>
      </c>
      <c r="AP615">
        <v>40.58</v>
      </c>
      <c r="AQ615" t="s">
        <v>29</v>
      </c>
      <c r="AR615" t="s">
        <v>29</v>
      </c>
      <c r="AS615" t="s">
        <v>29</v>
      </c>
      <c r="AT615" t="s">
        <v>29</v>
      </c>
      <c r="AU615" t="s">
        <v>29</v>
      </c>
      <c r="AV615" t="s">
        <v>29</v>
      </c>
      <c r="AW615" t="s">
        <v>29</v>
      </c>
      <c r="AX615" t="s">
        <v>29</v>
      </c>
      <c r="AY615" t="s">
        <v>29</v>
      </c>
      <c r="AZ615" t="s">
        <v>29</v>
      </c>
      <c r="BA615" t="s">
        <v>29</v>
      </c>
      <c r="BB615" t="s">
        <v>29</v>
      </c>
      <c r="BC615" t="s">
        <v>29</v>
      </c>
      <c r="BD615" t="s">
        <v>29</v>
      </c>
      <c r="BE615" t="s">
        <v>29</v>
      </c>
      <c r="BF615" t="s">
        <v>29</v>
      </c>
      <c r="BG615" t="s">
        <v>29</v>
      </c>
      <c r="BH615" t="s">
        <v>29</v>
      </c>
      <c r="BI615" t="s">
        <v>29</v>
      </c>
      <c r="BJ615" t="s">
        <v>29</v>
      </c>
      <c r="BK615" t="s">
        <v>29</v>
      </c>
      <c r="BL615" t="s">
        <v>29</v>
      </c>
      <c r="BM615" t="s">
        <v>29</v>
      </c>
      <c r="BN615" t="s">
        <v>29</v>
      </c>
      <c r="BO615" t="s">
        <v>29</v>
      </c>
      <c r="BP615" t="s">
        <v>29</v>
      </c>
      <c r="BQ615" t="s">
        <v>29</v>
      </c>
      <c r="BR615" t="s">
        <v>29</v>
      </c>
      <c r="BS615" t="s">
        <v>29</v>
      </c>
      <c r="BT615" t="s">
        <v>29</v>
      </c>
      <c r="BU615" t="s">
        <v>29</v>
      </c>
      <c r="BV615" t="s">
        <v>29</v>
      </c>
      <c r="BW615" t="s">
        <v>29</v>
      </c>
      <c r="BX615" t="s">
        <v>29</v>
      </c>
      <c r="BY615" t="s">
        <v>29</v>
      </c>
      <c r="BZ615" t="s">
        <v>29</v>
      </c>
      <c r="CA615" t="s">
        <v>29</v>
      </c>
      <c r="CB615" t="s">
        <v>29</v>
      </c>
      <c r="CC615" t="s">
        <v>29</v>
      </c>
      <c r="CD615" t="s">
        <v>29</v>
      </c>
      <c r="CE615" t="s">
        <v>29</v>
      </c>
      <c r="CF615" t="s">
        <v>29</v>
      </c>
      <c r="CG615" t="s">
        <v>29</v>
      </c>
      <c r="CH615" t="s">
        <v>29</v>
      </c>
      <c r="CI615" t="s">
        <v>29</v>
      </c>
    </row>
    <row r="616" spans="1:87" x14ac:dyDescent="0.2">
      <c r="A616" s="55">
        <v>43010</v>
      </c>
      <c r="B616">
        <v>9.75</v>
      </c>
      <c r="C616">
        <v>0.01</v>
      </c>
      <c r="D616">
        <v>0.01</v>
      </c>
      <c r="E616">
        <v>0.01</v>
      </c>
      <c r="F616">
        <v>1.45</v>
      </c>
      <c r="G616">
        <v>0.01</v>
      </c>
      <c r="H616">
        <v>0.01</v>
      </c>
      <c r="I616">
        <v>0.01</v>
      </c>
      <c r="J616">
        <v>4.55</v>
      </c>
      <c r="K616">
        <v>0.01</v>
      </c>
      <c r="L616">
        <v>0.01</v>
      </c>
      <c r="M616">
        <v>0.01</v>
      </c>
      <c r="N616">
        <v>0.01</v>
      </c>
      <c r="O616">
        <v>0.01</v>
      </c>
      <c r="P616">
        <v>0.02</v>
      </c>
      <c r="Q616">
        <v>2.2000000000000002</v>
      </c>
      <c r="R616">
        <v>0.01</v>
      </c>
      <c r="S616">
        <v>0.01</v>
      </c>
      <c r="T616">
        <v>0.01</v>
      </c>
      <c r="U616">
        <v>3.07</v>
      </c>
      <c r="V616">
        <v>0.01</v>
      </c>
      <c r="W616">
        <v>0.6</v>
      </c>
      <c r="X616">
        <v>5.19</v>
      </c>
      <c r="Y616">
        <v>6.71</v>
      </c>
      <c r="Z616" t="s">
        <v>29</v>
      </c>
      <c r="AA616" t="s">
        <v>29</v>
      </c>
      <c r="AB616" t="s">
        <v>29</v>
      </c>
      <c r="AC616" t="s">
        <v>29</v>
      </c>
      <c r="AD616" t="s">
        <v>29</v>
      </c>
      <c r="AE616" t="s">
        <v>29</v>
      </c>
      <c r="AF616" t="s">
        <v>29</v>
      </c>
      <c r="AG616" t="s">
        <v>29</v>
      </c>
      <c r="AH616">
        <v>37.36</v>
      </c>
      <c r="AI616" t="s">
        <v>29</v>
      </c>
      <c r="AJ616" t="s">
        <v>29</v>
      </c>
      <c r="AK616" t="s">
        <v>29</v>
      </c>
      <c r="AL616">
        <v>11.82</v>
      </c>
      <c r="AM616" t="s">
        <v>29</v>
      </c>
      <c r="AN616" t="s">
        <v>29</v>
      </c>
      <c r="AO616" t="s">
        <v>29</v>
      </c>
      <c r="AP616">
        <v>40.58</v>
      </c>
      <c r="AQ616" t="s">
        <v>29</v>
      </c>
      <c r="AR616" t="s">
        <v>29</v>
      </c>
      <c r="AS616" t="s">
        <v>29</v>
      </c>
      <c r="AT616" t="s">
        <v>29</v>
      </c>
      <c r="AU616" t="s">
        <v>29</v>
      </c>
      <c r="AV616" t="s">
        <v>29</v>
      </c>
      <c r="AW616" t="s">
        <v>29</v>
      </c>
      <c r="AX616" t="s">
        <v>29</v>
      </c>
      <c r="AY616" t="s">
        <v>29</v>
      </c>
      <c r="AZ616" t="s">
        <v>29</v>
      </c>
      <c r="BA616" t="s">
        <v>29</v>
      </c>
      <c r="BB616" t="s">
        <v>29</v>
      </c>
      <c r="BC616" t="s">
        <v>29</v>
      </c>
      <c r="BD616" t="s">
        <v>29</v>
      </c>
      <c r="BE616" t="s">
        <v>29</v>
      </c>
      <c r="BF616" t="s">
        <v>29</v>
      </c>
      <c r="BG616" t="s">
        <v>29</v>
      </c>
      <c r="BH616" t="s">
        <v>29</v>
      </c>
      <c r="BI616" t="s">
        <v>29</v>
      </c>
      <c r="BJ616" t="s">
        <v>29</v>
      </c>
      <c r="BK616" t="s">
        <v>29</v>
      </c>
      <c r="BL616" t="s">
        <v>29</v>
      </c>
      <c r="BM616" t="s">
        <v>29</v>
      </c>
      <c r="BN616" t="s">
        <v>29</v>
      </c>
      <c r="BO616" t="s">
        <v>29</v>
      </c>
      <c r="BP616" t="s">
        <v>29</v>
      </c>
      <c r="BQ616" t="s">
        <v>29</v>
      </c>
      <c r="BR616" t="s">
        <v>29</v>
      </c>
      <c r="BS616" t="s">
        <v>29</v>
      </c>
      <c r="BT616" t="s">
        <v>29</v>
      </c>
      <c r="BU616" t="s">
        <v>29</v>
      </c>
      <c r="BV616" t="s">
        <v>29</v>
      </c>
      <c r="BW616" t="s">
        <v>29</v>
      </c>
      <c r="BX616" t="s">
        <v>29</v>
      </c>
      <c r="BY616" t="s">
        <v>29</v>
      </c>
      <c r="BZ616" t="s">
        <v>29</v>
      </c>
      <c r="CA616" t="s">
        <v>29</v>
      </c>
      <c r="CB616" t="s">
        <v>29</v>
      </c>
      <c r="CC616" t="s">
        <v>29</v>
      </c>
      <c r="CD616" t="s">
        <v>29</v>
      </c>
      <c r="CE616" t="s">
        <v>29</v>
      </c>
      <c r="CF616" t="s">
        <v>29</v>
      </c>
      <c r="CG616" t="s">
        <v>29</v>
      </c>
      <c r="CH616" t="s">
        <v>29</v>
      </c>
      <c r="CI616" t="s">
        <v>29</v>
      </c>
    </row>
    <row r="617" spans="1:87" x14ac:dyDescent="0.2">
      <c r="A617" s="55">
        <v>43011</v>
      </c>
      <c r="B617">
        <v>9.75</v>
      </c>
      <c r="C617">
        <v>0.01</v>
      </c>
      <c r="D617">
        <v>0.01</v>
      </c>
      <c r="E617">
        <v>0.01</v>
      </c>
      <c r="F617">
        <v>1.45</v>
      </c>
      <c r="G617">
        <v>0.01</v>
      </c>
      <c r="H617">
        <v>0.01</v>
      </c>
      <c r="I617">
        <v>0.01</v>
      </c>
      <c r="J617">
        <v>4.55</v>
      </c>
      <c r="K617">
        <v>0.01</v>
      </c>
      <c r="L617">
        <v>0.01</v>
      </c>
      <c r="M617">
        <v>0.01</v>
      </c>
      <c r="N617">
        <v>0.01</v>
      </c>
      <c r="O617">
        <v>0.01</v>
      </c>
      <c r="P617">
        <v>0.02</v>
      </c>
      <c r="Q617">
        <v>2.2000000000000002</v>
      </c>
      <c r="R617">
        <v>0.01</v>
      </c>
      <c r="S617">
        <v>0.01</v>
      </c>
      <c r="T617">
        <v>0.01</v>
      </c>
      <c r="U617">
        <v>3.07</v>
      </c>
      <c r="V617">
        <v>0.01</v>
      </c>
      <c r="W617">
        <v>0.52</v>
      </c>
      <c r="X617">
        <v>4.71</v>
      </c>
      <c r="Y617">
        <v>6.32</v>
      </c>
      <c r="Z617" t="s">
        <v>29</v>
      </c>
      <c r="AA617" t="s">
        <v>29</v>
      </c>
      <c r="AB617" t="s">
        <v>29</v>
      </c>
      <c r="AC617" t="s">
        <v>29</v>
      </c>
      <c r="AD617" t="s">
        <v>29</v>
      </c>
      <c r="AE617" t="s">
        <v>29</v>
      </c>
      <c r="AF617" t="s">
        <v>29</v>
      </c>
      <c r="AG617" t="s">
        <v>29</v>
      </c>
      <c r="AH617">
        <v>37.36</v>
      </c>
      <c r="AI617" t="s">
        <v>29</v>
      </c>
      <c r="AJ617" t="s">
        <v>29</v>
      </c>
      <c r="AK617" t="s">
        <v>29</v>
      </c>
      <c r="AL617">
        <v>11.39</v>
      </c>
      <c r="AM617" t="s">
        <v>29</v>
      </c>
      <c r="AN617" t="s">
        <v>29</v>
      </c>
      <c r="AO617" t="s">
        <v>29</v>
      </c>
      <c r="AP617">
        <v>40.58</v>
      </c>
      <c r="AQ617" t="s">
        <v>29</v>
      </c>
      <c r="AR617" t="s">
        <v>29</v>
      </c>
      <c r="AS617" t="s">
        <v>29</v>
      </c>
      <c r="AT617" t="s">
        <v>29</v>
      </c>
      <c r="AU617" t="s">
        <v>29</v>
      </c>
      <c r="AV617" t="s">
        <v>29</v>
      </c>
      <c r="AW617" t="s">
        <v>29</v>
      </c>
      <c r="AX617" t="s">
        <v>29</v>
      </c>
      <c r="AY617" t="s">
        <v>29</v>
      </c>
      <c r="AZ617" t="s">
        <v>29</v>
      </c>
      <c r="BA617" t="s">
        <v>29</v>
      </c>
      <c r="BB617" t="s">
        <v>29</v>
      </c>
      <c r="BC617" t="s">
        <v>29</v>
      </c>
      <c r="BD617" t="s">
        <v>29</v>
      </c>
      <c r="BE617" t="s">
        <v>29</v>
      </c>
      <c r="BF617" t="s">
        <v>29</v>
      </c>
      <c r="BG617" t="s">
        <v>29</v>
      </c>
      <c r="BH617" t="s">
        <v>29</v>
      </c>
      <c r="BI617" t="s">
        <v>29</v>
      </c>
      <c r="BJ617" t="s">
        <v>29</v>
      </c>
      <c r="BK617" t="s">
        <v>29</v>
      </c>
      <c r="BL617" t="s">
        <v>29</v>
      </c>
      <c r="BM617" t="s">
        <v>29</v>
      </c>
      <c r="BN617" t="s">
        <v>29</v>
      </c>
      <c r="BO617" t="s">
        <v>29</v>
      </c>
      <c r="BP617" t="s">
        <v>29</v>
      </c>
      <c r="BQ617" t="s">
        <v>29</v>
      </c>
      <c r="BR617" t="s">
        <v>29</v>
      </c>
      <c r="BS617" t="s">
        <v>29</v>
      </c>
      <c r="BT617" t="s">
        <v>29</v>
      </c>
      <c r="BU617" t="s">
        <v>29</v>
      </c>
      <c r="BV617" t="s">
        <v>29</v>
      </c>
      <c r="BW617" t="s">
        <v>29</v>
      </c>
      <c r="BX617" t="s">
        <v>29</v>
      </c>
      <c r="BY617" t="s">
        <v>29</v>
      </c>
      <c r="BZ617" t="s">
        <v>29</v>
      </c>
      <c r="CA617" t="s">
        <v>29</v>
      </c>
      <c r="CB617" t="s">
        <v>29</v>
      </c>
      <c r="CC617" t="s">
        <v>29</v>
      </c>
      <c r="CD617" t="s">
        <v>29</v>
      </c>
      <c r="CE617" t="s">
        <v>29</v>
      </c>
      <c r="CF617" t="s">
        <v>29</v>
      </c>
      <c r="CG617" t="s">
        <v>29</v>
      </c>
      <c r="CH617" t="s">
        <v>29</v>
      </c>
      <c r="CI617" t="s">
        <v>29</v>
      </c>
    </row>
    <row r="618" spans="1:87" x14ac:dyDescent="0.2">
      <c r="A618" s="55">
        <v>43012</v>
      </c>
      <c r="B618">
        <v>9.75</v>
      </c>
      <c r="C618">
        <v>0.01</v>
      </c>
      <c r="D618">
        <v>0.01</v>
      </c>
      <c r="E618">
        <v>0.01</v>
      </c>
      <c r="F618">
        <v>1.45</v>
      </c>
      <c r="G618">
        <v>0.01</v>
      </c>
      <c r="H618">
        <v>0.01</v>
      </c>
      <c r="I618">
        <v>0.01</v>
      </c>
      <c r="J618">
        <v>4.55</v>
      </c>
      <c r="K618">
        <v>0.01</v>
      </c>
      <c r="L618">
        <v>0.01</v>
      </c>
      <c r="M618">
        <v>0.01</v>
      </c>
      <c r="N618">
        <v>0.01</v>
      </c>
      <c r="O618">
        <v>0.01</v>
      </c>
      <c r="P618">
        <v>0.02</v>
      </c>
      <c r="Q618">
        <v>2.2000000000000002</v>
      </c>
      <c r="R618">
        <v>0.01</v>
      </c>
      <c r="S618">
        <v>0.01</v>
      </c>
      <c r="T618">
        <v>0.01</v>
      </c>
      <c r="U618">
        <v>3.07</v>
      </c>
      <c r="V618">
        <v>0.01</v>
      </c>
      <c r="W618">
        <v>0.48</v>
      </c>
      <c r="X618">
        <v>4.47</v>
      </c>
      <c r="Y618">
        <v>6.18</v>
      </c>
      <c r="Z618" t="s">
        <v>29</v>
      </c>
      <c r="AA618" t="s">
        <v>29</v>
      </c>
      <c r="AB618" t="s">
        <v>29</v>
      </c>
      <c r="AC618" t="s">
        <v>29</v>
      </c>
      <c r="AD618" t="s">
        <v>29</v>
      </c>
      <c r="AE618" t="s">
        <v>29</v>
      </c>
      <c r="AF618" t="s">
        <v>29</v>
      </c>
      <c r="AG618" t="s">
        <v>29</v>
      </c>
      <c r="AH618">
        <v>37.36</v>
      </c>
      <c r="AI618" t="s">
        <v>29</v>
      </c>
      <c r="AJ618" t="s">
        <v>29</v>
      </c>
      <c r="AK618" t="s">
        <v>29</v>
      </c>
      <c r="AL618">
        <v>11.22</v>
      </c>
      <c r="AM618" t="s">
        <v>29</v>
      </c>
      <c r="AN618" t="s">
        <v>29</v>
      </c>
      <c r="AO618" t="s">
        <v>29</v>
      </c>
      <c r="AP618">
        <v>40.58</v>
      </c>
      <c r="AQ618" t="s">
        <v>29</v>
      </c>
      <c r="AR618" t="s">
        <v>29</v>
      </c>
      <c r="AS618" t="s">
        <v>29</v>
      </c>
      <c r="AT618" t="s">
        <v>29</v>
      </c>
      <c r="AU618" t="s">
        <v>29</v>
      </c>
      <c r="AV618" t="s">
        <v>29</v>
      </c>
      <c r="AW618" t="s">
        <v>29</v>
      </c>
      <c r="AX618" t="s">
        <v>29</v>
      </c>
      <c r="AY618" t="s">
        <v>29</v>
      </c>
      <c r="AZ618" t="s">
        <v>29</v>
      </c>
      <c r="BA618" t="s">
        <v>29</v>
      </c>
      <c r="BB618" t="s">
        <v>29</v>
      </c>
      <c r="BC618" t="s">
        <v>29</v>
      </c>
      <c r="BD618" t="s">
        <v>29</v>
      </c>
      <c r="BE618" t="s">
        <v>29</v>
      </c>
      <c r="BF618" t="s">
        <v>29</v>
      </c>
      <c r="BG618" t="s">
        <v>29</v>
      </c>
      <c r="BH618" t="s">
        <v>29</v>
      </c>
      <c r="BI618" t="s">
        <v>29</v>
      </c>
      <c r="BJ618" t="s">
        <v>29</v>
      </c>
      <c r="BK618" t="s">
        <v>29</v>
      </c>
      <c r="BL618" t="s">
        <v>29</v>
      </c>
      <c r="BM618" t="s">
        <v>29</v>
      </c>
      <c r="BN618" t="s">
        <v>29</v>
      </c>
      <c r="BO618" t="s">
        <v>29</v>
      </c>
      <c r="BP618" t="s">
        <v>29</v>
      </c>
      <c r="BQ618" t="s">
        <v>29</v>
      </c>
      <c r="BR618" t="s">
        <v>29</v>
      </c>
      <c r="BS618" t="s">
        <v>29</v>
      </c>
      <c r="BT618" t="s">
        <v>29</v>
      </c>
      <c r="BU618" t="s">
        <v>29</v>
      </c>
      <c r="BV618" t="s">
        <v>29</v>
      </c>
      <c r="BW618" t="s">
        <v>29</v>
      </c>
      <c r="BX618" t="s">
        <v>29</v>
      </c>
      <c r="BY618" t="s">
        <v>29</v>
      </c>
      <c r="BZ618" t="s">
        <v>29</v>
      </c>
      <c r="CA618" t="s">
        <v>29</v>
      </c>
      <c r="CB618" t="s">
        <v>29</v>
      </c>
      <c r="CC618" t="s">
        <v>29</v>
      </c>
      <c r="CD618" t="s">
        <v>29</v>
      </c>
      <c r="CE618" t="s">
        <v>29</v>
      </c>
      <c r="CF618" t="s">
        <v>29</v>
      </c>
      <c r="CG618" t="s">
        <v>29</v>
      </c>
      <c r="CH618" t="s">
        <v>29</v>
      </c>
      <c r="CI618" t="s">
        <v>29</v>
      </c>
    </row>
    <row r="619" spans="1:87" x14ac:dyDescent="0.2">
      <c r="A619" s="55">
        <v>43013</v>
      </c>
      <c r="B619">
        <v>9.75</v>
      </c>
      <c r="C619">
        <v>0.01</v>
      </c>
      <c r="D619">
        <v>0.01</v>
      </c>
      <c r="E619">
        <v>0.01</v>
      </c>
      <c r="F619">
        <v>1.45</v>
      </c>
      <c r="G619">
        <v>0.01</v>
      </c>
      <c r="H619">
        <v>0.01</v>
      </c>
      <c r="I619">
        <v>0.01</v>
      </c>
      <c r="J619">
        <v>4.55</v>
      </c>
      <c r="K619">
        <v>0.01</v>
      </c>
      <c r="L619">
        <v>0.01</v>
      </c>
      <c r="M619">
        <v>0.01</v>
      </c>
      <c r="N619">
        <v>0.01</v>
      </c>
      <c r="O619">
        <v>0.01</v>
      </c>
      <c r="P619">
        <v>0.02</v>
      </c>
      <c r="Q619">
        <v>2.2000000000000002</v>
      </c>
      <c r="R619">
        <v>0.01</v>
      </c>
      <c r="S619">
        <v>0.01</v>
      </c>
      <c r="T619">
        <v>0.01</v>
      </c>
      <c r="U619">
        <v>3.07</v>
      </c>
      <c r="V619">
        <v>0.01</v>
      </c>
      <c r="W619">
        <v>0.28999999999999998</v>
      </c>
      <c r="X619">
        <v>3.45</v>
      </c>
      <c r="Y619">
        <v>5.16</v>
      </c>
      <c r="Z619" t="s">
        <v>29</v>
      </c>
      <c r="AA619" t="s">
        <v>29</v>
      </c>
      <c r="AB619" t="s">
        <v>29</v>
      </c>
      <c r="AC619" t="s">
        <v>29</v>
      </c>
      <c r="AD619" t="s">
        <v>29</v>
      </c>
      <c r="AE619" t="s">
        <v>29</v>
      </c>
      <c r="AF619" t="s">
        <v>29</v>
      </c>
      <c r="AG619" t="s">
        <v>29</v>
      </c>
      <c r="AH619">
        <v>37.36</v>
      </c>
      <c r="AI619" t="s">
        <v>29</v>
      </c>
      <c r="AJ619" t="s">
        <v>29</v>
      </c>
      <c r="AK619" t="s">
        <v>29</v>
      </c>
      <c r="AL619">
        <v>10.63</v>
      </c>
      <c r="AM619" t="s">
        <v>29</v>
      </c>
      <c r="AN619" t="s">
        <v>29</v>
      </c>
      <c r="AO619" t="s">
        <v>29</v>
      </c>
      <c r="AP619">
        <v>40.58</v>
      </c>
      <c r="AQ619" t="s">
        <v>29</v>
      </c>
      <c r="AR619" t="s">
        <v>29</v>
      </c>
      <c r="AS619" t="s">
        <v>29</v>
      </c>
      <c r="AT619" t="s">
        <v>29</v>
      </c>
      <c r="AU619" t="s">
        <v>29</v>
      </c>
      <c r="AV619" t="s">
        <v>29</v>
      </c>
      <c r="AW619" t="s">
        <v>29</v>
      </c>
      <c r="AX619" t="s">
        <v>29</v>
      </c>
      <c r="AY619" t="s">
        <v>29</v>
      </c>
      <c r="AZ619" t="s">
        <v>29</v>
      </c>
      <c r="BA619" t="s">
        <v>29</v>
      </c>
      <c r="BB619" t="s">
        <v>29</v>
      </c>
      <c r="BC619" t="s">
        <v>29</v>
      </c>
      <c r="BD619" t="s">
        <v>29</v>
      </c>
      <c r="BE619" t="s">
        <v>29</v>
      </c>
      <c r="BF619" t="s">
        <v>29</v>
      </c>
      <c r="BG619" t="s">
        <v>29</v>
      </c>
      <c r="BH619" t="s">
        <v>29</v>
      </c>
      <c r="BI619" t="s">
        <v>29</v>
      </c>
      <c r="BJ619" t="s">
        <v>29</v>
      </c>
      <c r="BK619" t="s">
        <v>29</v>
      </c>
      <c r="BL619" t="s">
        <v>29</v>
      </c>
      <c r="BM619" t="s">
        <v>29</v>
      </c>
      <c r="BN619" t="s">
        <v>29</v>
      </c>
      <c r="BO619" t="s">
        <v>29</v>
      </c>
      <c r="BP619" t="s">
        <v>29</v>
      </c>
      <c r="BQ619" t="s">
        <v>29</v>
      </c>
      <c r="BR619" t="s">
        <v>29</v>
      </c>
      <c r="BS619" t="s">
        <v>29</v>
      </c>
      <c r="BT619" t="s">
        <v>29</v>
      </c>
      <c r="BU619" t="s">
        <v>29</v>
      </c>
      <c r="BV619" t="s">
        <v>29</v>
      </c>
      <c r="BW619" t="s">
        <v>29</v>
      </c>
      <c r="BX619" t="s">
        <v>29</v>
      </c>
      <c r="BY619" t="s">
        <v>29</v>
      </c>
      <c r="BZ619" t="s">
        <v>29</v>
      </c>
      <c r="CA619" t="s">
        <v>29</v>
      </c>
      <c r="CB619" t="s">
        <v>29</v>
      </c>
      <c r="CC619" t="s">
        <v>29</v>
      </c>
      <c r="CD619" t="s">
        <v>29</v>
      </c>
      <c r="CE619" t="s">
        <v>29</v>
      </c>
      <c r="CF619" t="s">
        <v>29</v>
      </c>
      <c r="CG619" t="s">
        <v>29</v>
      </c>
      <c r="CH619" t="s">
        <v>29</v>
      </c>
      <c r="CI619" t="s">
        <v>29</v>
      </c>
    </row>
    <row r="620" spans="1:87" x14ac:dyDescent="0.2">
      <c r="A620" s="55">
        <v>43014</v>
      </c>
      <c r="B620">
        <v>9.75</v>
      </c>
      <c r="C620">
        <v>0.01</v>
      </c>
      <c r="D620">
        <v>0.01</v>
      </c>
      <c r="E620">
        <v>0.01</v>
      </c>
      <c r="F620">
        <v>1.45</v>
      </c>
      <c r="G620">
        <v>0.01</v>
      </c>
      <c r="H620">
        <v>0.01</v>
      </c>
      <c r="I620">
        <v>0.01</v>
      </c>
      <c r="J620">
        <v>4.55</v>
      </c>
      <c r="K620">
        <v>0.01</v>
      </c>
      <c r="L620">
        <v>0.01</v>
      </c>
      <c r="M620">
        <v>0.01</v>
      </c>
      <c r="N620">
        <v>0.01</v>
      </c>
      <c r="O620">
        <v>0.01</v>
      </c>
      <c r="P620">
        <v>0.02</v>
      </c>
      <c r="Q620">
        <v>2.2000000000000002</v>
      </c>
      <c r="R620">
        <v>0.01</v>
      </c>
      <c r="S620">
        <v>0.01</v>
      </c>
      <c r="T620">
        <v>0.01</v>
      </c>
      <c r="U620">
        <v>3.07</v>
      </c>
      <c r="V620">
        <v>0.01</v>
      </c>
      <c r="W620">
        <v>0.31</v>
      </c>
      <c r="X620">
        <v>3.58</v>
      </c>
      <c r="Y620">
        <v>5.4</v>
      </c>
      <c r="Z620">
        <v>12.91</v>
      </c>
      <c r="AA620" t="s">
        <v>29</v>
      </c>
      <c r="AB620" t="s">
        <v>29</v>
      </c>
      <c r="AC620" t="s">
        <v>29</v>
      </c>
      <c r="AD620" t="s">
        <v>29</v>
      </c>
      <c r="AE620" t="s">
        <v>29</v>
      </c>
      <c r="AF620" t="s">
        <v>29</v>
      </c>
      <c r="AG620" t="s">
        <v>29</v>
      </c>
      <c r="AH620">
        <v>37.36</v>
      </c>
      <c r="AI620" t="s">
        <v>29</v>
      </c>
      <c r="AJ620" t="s">
        <v>29</v>
      </c>
      <c r="AK620" t="s">
        <v>29</v>
      </c>
      <c r="AL620">
        <v>10.83</v>
      </c>
      <c r="AM620" t="s">
        <v>29</v>
      </c>
      <c r="AN620" t="s">
        <v>29</v>
      </c>
      <c r="AO620" t="s">
        <v>29</v>
      </c>
      <c r="AP620">
        <v>40.58</v>
      </c>
      <c r="AQ620" t="s">
        <v>29</v>
      </c>
      <c r="AR620" t="s">
        <v>29</v>
      </c>
      <c r="AS620" t="s">
        <v>29</v>
      </c>
      <c r="AT620" t="s">
        <v>29</v>
      </c>
      <c r="AU620" t="s">
        <v>29</v>
      </c>
      <c r="AV620" t="s">
        <v>29</v>
      </c>
      <c r="AW620" t="s">
        <v>29</v>
      </c>
      <c r="AX620" t="s">
        <v>29</v>
      </c>
      <c r="AY620" t="s">
        <v>29</v>
      </c>
      <c r="AZ620" t="s">
        <v>29</v>
      </c>
      <c r="BA620" t="s">
        <v>29</v>
      </c>
      <c r="BB620" t="s">
        <v>29</v>
      </c>
      <c r="BC620" t="s">
        <v>29</v>
      </c>
      <c r="BD620" t="s">
        <v>29</v>
      </c>
      <c r="BE620" t="s">
        <v>29</v>
      </c>
      <c r="BF620" t="s">
        <v>29</v>
      </c>
      <c r="BG620" t="s">
        <v>29</v>
      </c>
      <c r="BH620" t="s">
        <v>29</v>
      </c>
      <c r="BI620" t="s">
        <v>29</v>
      </c>
      <c r="BJ620" t="s">
        <v>29</v>
      </c>
      <c r="BK620" t="s">
        <v>29</v>
      </c>
      <c r="BL620" t="s">
        <v>29</v>
      </c>
      <c r="BM620" t="s">
        <v>29</v>
      </c>
      <c r="BN620" t="s">
        <v>29</v>
      </c>
      <c r="BO620" t="s">
        <v>29</v>
      </c>
      <c r="BP620" t="s">
        <v>29</v>
      </c>
      <c r="BQ620" t="s">
        <v>29</v>
      </c>
      <c r="BR620" t="s">
        <v>29</v>
      </c>
      <c r="BS620" t="s">
        <v>29</v>
      </c>
      <c r="BT620" t="s">
        <v>29</v>
      </c>
      <c r="BU620" t="s">
        <v>29</v>
      </c>
      <c r="BV620" t="s">
        <v>29</v>
      </c>
      <c r="BW620" t="s">
        <v>29</v>
      </c>
      <c r="BX620" t="s">
        <v>29</v>
      </c>
      <c r="BY620" t="s">
        <v>29</v>
      </c>
      <c r="BZ620" t="s">
        <v>29</v>
      </c>
      <c r="CA620" t="s">
        <v>29</v>
      </c>
      <c r="CB620" t="s">
        <v>29</v>
      </c>
      <c r="CC620" t="s">
        <v>29</v>
      </c>
      <c r="CD620" t="s">
        <v>29</v>
      </c>
      <c r="CE620" t="s">
        <v>29</v>
      </c>
      <c r="CF620" t="s">
        <v>29</v>
      </c>
      <c r="CG620" t="s">
        <v>29</v>
      </c>
      <c r="CH620" t="s">
        <v>29</v>
      </c>
      <c r="CI620" t="s">
        <v>29</v>
      </c>
    </row>
    <row r="621" spans="1:87" x14ac:dyDescent="0.2">
      <c r="A621" s="55">
        <v>43017</v>
      </c>
      <c r="B621">
        <v>9.75</v>
      </c>
      <c r="C621">
        <v>0.01</v>
      </c>
      <c r="D621">
        <v>0.01</v>
      </c>
      <c r="E621">
        <v>0.01</v>
      </c>
      <c r="F621">
        <v>1.45</v>
      </c>
      <c r="G621">
        <v>0.01</v>
      </c>
      <c r="H621">
        <v>0.01</v>
      </c>
      <c r="I621">
        <v>0.01</v>
      </c>
      <c r="J621">
        <v>4.55</v>
      </c>
      <c r="K621">
        <v>0.01</v>
      </c>
      <c r="L621">
        <v>0.01</v>
      </c>
      <c r="M621">
        <v>0.01</v>
      </c>
      <c r="N621">
        <v>0.01</v>
      </c>
      <c r="O621">
        <v>0.01</v>
      </c>
      <c r="P621">
        <v>0.02</v>
      </c>
      <c r="Q621">
        <v>2.2000000000000002</v>
      </c>
      <c r="R621">
        <v>0.01</v>
      </c>
      <c r="S621">
        <v>0.01</v>
      </c>
      <c r="T621">
        <v>0.01</v>
      </c>
      <c r="U621">
        <v>3.07</v>
      </c>
      <c r="V621">
        <v>0.01</v>
      </c>
      <c r="W621">
        <v>0.34</v>
      </c>
      <c r="X621">
        <v>3.86</v>
      </c>
      <c r="Y621">
        <v>5.66</v>
      </c>
      <c r="Z621">
        <v>12.91</v>
      </c>
      <c r="AA621" t="s">
        <v>29</v>
      </c>
      <c r="AB621" t="s">
        <v>29</v>
      </c>
      <c r="AC621" t="s">
        <v>29</v>
      </c>
      <c r="AD621" t="s">
        <v>29</v>
      </c>
      <c r="AE621" t="s">
        <v>29</v>
      </c>
      <c r="AF621" t="s">
        <v>29</v>
      </c>
      <c r="AG621" t="s">
        <v>29</v>
      </c>
      <c r="AH621">
        <v>37.36</v>
      </c>
      <c r="AI621" t="s">
        <v>29</v>
      </c>
      <c r="AJ621" t="s">
        <v>29</v>
      </c>
      <c r="AK621" t="s">
        <v>29</v>
      </c>
      <c r="AL621">
        <v>10.96</v>
      </c>
      <c r="AM621" t="s">
        <v>29</v>
      </c>
      <c r="AN621" t="s">
        <v>29</v>
      </c>
      <c r="AO621" t="s">
        <v>29</v>
      </c>
      <c r="AP621">
        <v>40.58</v>
      </c>
      <c r="AQ621" t="s">
        <v>29</v>
      </c>
      <c r="AR621" t="s">
        <v>29</v>
      </c>
      <c r="AS621" t="s">
        <v>29</v>
      </c>
      <c r="AT621" t="s">
        <v>29</v>
      </c>
      <c r="AU621" t="s">
        <v>29</v>
      </c>
      <c r="AV621" t="s">
        <v>29</v>
      </c>
      <c r="AW621" t="s">
        <v>29</v>
      </c>
      <c r="AX621" t="s">
        <v>29</v>
      </c>
      <c r="AY621" t="s">
        <v>29</v>
      </c>
      <c r="AZ621" t="s">
        <v>29</v>
      </c>
      <c r="BA621" t="s">
        <v>29</v>
      </c>
      <c r="BB621" t="s">
        <v>29</v>
      </c>
      <c r="BC621" t="s">
        <v>29</v>
      </c>
      <c r="BD621" t="s">
        <v>29</v>
      </c>
      <c r="BE621" t="s">
        <v>29</v>
      </c>
      <c r="BF621" t="s">
        <v>29</v>
      </c>
      <c r="BG621" t="s">
        <v>29</v>
      </c>
      <c r="BH621" t="s">
        <v>29</v>
      </c>
      <c r="BI621" t="s">
        <v>29</v>
      </c>
      <c r="BJ621" t="s">
        <v>29</v>
      </c>
      <c r="BK621" t="s">
        <v>29</v>
      </c>
      <c r="BL621" t="s">
        <v>29</v>
      </c>
      <c r="BM621" t="s">
        <v>29</v>
      </c>
      <c r="BN621" t="s">
        <v>29</v>
      </c>
      <c r="BO621" t="s">
        <v>29</v>
      </c>
      <c r="BP621" t="s">
        <v>29</v>
      </c>
      <c r="BQ621" t="s">
        <v>29</v>
      </c>
      <c r="BR621" t="s">
        <v>29</v>
      </c>
      <c r="BS621" t="s">
        <v>29</v>
      </c>
      <c r="BT621" t="s">
        <v>29</v>
      </c>
      <c r="BU621" t="s">
        <v>29</v>
      </c>
      <c r="BV621" t="s">
        <v>29</v>
      </c>
      <c r="BW621" t="s">
        <v>29</v>
      </c>
      <c r="BX621" t="s">
        <v>29</v>
      </c>
      <c r="BY621" t="s">
        <v>29</v>
      </c>
      <c r="BZ621" t="s">
        <v>29</v>
      </c>
      <c r="CA621" t="s">
        <v>29</v>
      </c>
      <c r="CB621" t="s">
        <v>29</v>
      </c>
      <c r="CC621" t="s">
        <v>29</v>
      </c>
      <c r="CD621" t="s">
        <v>29</v>
      </c>
      <c r="CE621" t="s">
        <v>29</v>
      </c>
      <c r="CF621" t="s">
        <v>29</v>
      </c>
      <c r="CG621" t="s">
        <v>29</v>
      </c>
      <c r="CH621" t="s">
        <v>29</v>
      </c>
      <c r="CI621" t="s">
        <v>29</v>
      </c>
    </row>
    <row r="622" spans="1:87" x14ac:dyDescent="0.2">
      <c r="A622" s="55">
        <v>43018</v>
      </c>
      <c r="B622">
        <v>9.75</v>
      </c>
      <c r="C622">
        <v>0.01</v>
      </c>
      <c r="D622">
        <v>0.01</v>
      </c>
      <c r="E622">
        <v>0.01</v>
      </c>
      <c r="F622">
        <v>1.45</v>
      </c>
      <c r="G622">
        <v>0.01</v>
      </c>
      <c r="H622">
        <v>0.01</v>
      </c>
      <c r="I622">
        <v>0.01</v>
      </c>
      <c r="J622">
        <v>4.55</v>
      </c>
      <c r="K622">
        <v>0.01</v>
      </c>
      <c r="L622">
        <v>0.01</v>
      </c>
      <c r="M622">
        <v>0.01</v>
      </c>
      <c r="N622">
        <v>0.01</v>
      </c>
      <c r="O622">
        <v>0.01</v>
      </c>
      <c r="P622">
        <v>0.02</v>
      </c>
      <c r="Q622">
        <v>2.2000000000000002</v>
      </c>
      <c r="R622">
        <v>0.01</v>
      </c>
      <c r="S622">
        <v>0.01</v>
      </c>
      <c r="T622">
        <v>0.01</v>
      </c>
      <c r="U622">
        <v>3.07</v>
      </c>
      <c r="V622">
        <v>0.01</v>
      </c>
      <c r="W622">
        <v>0.24</v>
      </c>
      <c r="X622">
        <v>3.5</v>
      </c>
      <c r="Y622">
        <v>5.26</v>
      </c>
      <c r="Z622">
        <v>12.91</v>
      </c>
      <c r="AA622" t="s">
        <v>29</v>
      </c>
      <c r="AB622" t="s">
        <v>29</v>
      </c>
      <c r="AC622" t="s">
        <v>29</v>
      </c>
      <c r="AD622" t="s">
        <v>29</v>
      </c>
      <c r="AE622" t="s">
        <v>29</v>
      </c>
      <c r="AF622" t="s">
        <v>29</v>
      </c>
      <c r="AG622" t="s">
        <v>29</v>
      </c>
      <c r="AH622">
        <v>37.36</v>
      </c>
      <c r="AI622" t="s">
        <v>29</v>
      </c>
      <c r="AJ622" t="s">
        <v>29</v>
      </c>
      <c r="AK622" t="s">
        <v>29</v>
      </c>
      <c r="AL622">
        <v>10.8</v>
      </c>
      <c r="AM622" t="s">
        <v>29</v>
      </c>
      <c r="AN622" t="s">
        <v>29</v>
      </c>
      <c r="AO622" t="s">
        <v>29</v>
      </c>
      <c r="AP622">
        <v>35.92</v>
      </c>
      <c r="AQ622" t="s">
        <v>29</v>
      </c>
      <c r="AR622" t="s">
        <v>29</v>
      </c>
      <c r="AS622" t="s">
        <v>29</v>
      </c>
      <c r="AT622" t="s">
        <v>29</v>
      </c>
      <c r="AU622" t="s">
        <v>29</v>
      </c>
      <c r="AV622" t="s">
        <v>29</v>
      </c>
      <c r="AW622" t="s">
        <v>29</v>
      </c>
      <c r="AX622" t="s">
        <v>29</v>
      </c>
      <c r="AY622" t="s">
        <v>29</v>
      </c>
      <c r="AZ622" t="s">
        <v>29</v>
      </c>
      <c r="BA622" t="s">
        <v>29</v>
      </c>
      <c r="BB622" t="s">
        <v>29</v>
      </c>
      <c r="BC622" t="s">
        <v>29</v>
      </c>
      <c r="BD622" t="s">
        <v>29</v>
      </c>
      <c r="BE622" t="s">
        <v>29</v>
      </c>
      <c r="BF622" t="s">
        <v>29</v>
      </c>
      <c r="BG622" t="s">
        <v>29</v>
      </c>
      <c r="BH622" t="s">
        <v>29</v>
      </c>
      <c r="BI622" t="s">
        <v>29</v>
      </c>
      <c r="BJ622" t="s">
        <v>29</v>
      </c>
      <c r="BK622" t="s">
        <v>29</v>
      </c>
      <c r="BL622" t="s">
        <v>29</v>
      </c>
      <c r="BM622" t="s">
        <v>29</v>
      </c>
      <c r="BN622" t="s">
        <v>29</v>
      </c>
      <c r="BO622" t="s">
        <v>29</v>
      </c>
      <c r="BP622" t="s">
        <v>29</v>
      </c>
      <c r="BQ622" t="s">
        <v>29</v>
      </c>
      <c r="BR622" t="s">
        <v>29</v>
      </c>
      <c r="BS622" t="s">
        <v>29</v>
      </c>
      <c r="BT622" t="s">
        <v>29</v>
      </c>
      <c r="BU622" t="s">
        <v>29</v>
      </c>
      <c r="BV622" t="s">
        <v>29</v>
      </c>
      <c r="BW622" t="s">
        <v>29</v>
      </c>
      <c r="BX622" t="s">
        <v>29</v>
      </c>
      <c r="BY622" t="s">
        <v>29</v>
      </c>
      <c r="BZ622" t="s">
        <v>29</v>
      </c>
      <c r="CA622" t="s">
        <v>29</v>
      </c>
      <c r="CB622" t="s">
        <v>29</v>
      </c>
      <c r="CC622" t="s">
        <v>29</v>
      </c>
      <c r="CD622" t="s">
        <v>29</v>
      </c>
      <c r="CE622" t="s">
        <v>29</v>
      </c>
      <c r="CF622" t="s">
        <v>29</v>
      </c>
      <c r="CG622" t="s">
        <v>29</v>
      </c>
      <c r="CH622" t="s">
        <v>29</v>
      </c>
      <c r="CI622" t="s">
        <v>29</v>
      </c>
    </row>
    <row r="623" spans="1:87" x14ac:dyDescent="0.2">
      <c r="A623" s="55">
        <v>43019</v>
      </c>
      <c r="B623">
        <v>9.75</v>
      </c>
      <c r="C623">
        <v>0.01</v>
      </c>
      <c r="D623">
        <v>0.01</v>
      </c>
      <c r="E623">
        <v>0.01</v>
      </c>
      <c r="F623">
        <v>1.45</v>
      </c>
      <c r="G623">
        <v>0.01</v>
      </c>
      <c r="H623">
        <v>0.01</v>
      </c>
      <c r="I623">
        <v>0.01</v>
      </c>
      <c r="J623">
        <v>4.55</v>
      </c>
      <c r="K623">
        <v>0.01</v>
      </c>
      <c r="L623">
        <v>0.01</v>
      </c>
      <c r="M623">
        <v>0.01</v>
      </c>
      <c r="N623">
        <v>0.01</v>
      </c>
      <c r="O623">
        <v>0.01</v>
      </c>
      <c r="P623">
        <v>0.02</v>
      </c>
      <c r="Q623">
        <v>2.2000000000000002</v>
      </c>
      <c r="R623">
        <v>0.01</v>
      </c>
      <c r="S623">
        <v>0.01</v>
      </c>
      <c r="T623">
        <v>0.01</v>
      </c>
      <c r="U623">
        <v>3.07</v>
      </c>
      <c r="V623">
        <v>0.01</v>
      </c>
      <c r="W623">
        <v>0.17</v>
      </c>
      <c r="X623">
        <v>3.1</v>
      </c>
      <c r="Y623">
        <v>4.78</v>
      </c>
      <c r="Z623">
        <v>12.91</v>
      </c>
      <c r="AA623" t="s">
        <v>29</v>
      </c>
      <c r="AB623" t="s">
        <v>29</v>
      </c>
      <c r="AC623" t="s">
        <v>29</v>
      </c>
      <c r="AD623" t="s">
        <v>29</v>
      </c>
      <c r="AE623" t="s">
        <v>29</v>
      </c>
      <c r="AF623" t="s">
        <v>29</v>
      </c>
      <c r="AG623" t="s">
        <v>29</v>
      </c>
      <c r="AH623">
        <v>37.36</v>
      </c>
      <c r="AI623" t="s">
        <v>29</v>
      </c>
      <c r="AJ623" t="s">
        <v>29</v>
      </c>
      <c r="AK623" t="s">
        <v>29</v>
      </c>
      <c r="AL623">
        <v>10.65</v>
      </c>
      <c r="AM623" t="s">
        <v>29</v>
      </c>
      <c r="AN623" t="s">
        <v>29</v>
      </c>
      <c r="AO623" t="s">
        <v>29</v>
      </c>
      <c r="AP623">
        <v>35.92</v>
      </c>
      <c r="AQ623" t="s">
        <v>29</v>
      </c>
      <c r="AR623" t="s">
        <v>29</v>
      </c>
      <c r="AS623" t="s">
        <v>29</v>
      </c>
      <c r="AT623" t="s">
        <v>29</v>
      </c>
      <c r="AU623" t="s">
        <v>29</v>
      </c>
      <c r="AV623" t="s">
        <v>29</v>
      </c>
      <c r="AW623" t="s">
        <v>29</v>
      </c>
      <c r="AX623" t="s">
        <v>29</v>
      </c>
      <c r="AY623" t="s">
        <v>29</v>
      </c>
      <c r="AZ623" t="s">
        <v>29</v>
      </c>
      <c r="BA623" t="s">
        <v>29</v>
      </c>
      <c r="BB623" t="s">
        <v>29</v>
      </c>
      <c r="BC623" t="s">
        <v>29</v>
      </c>
      <c r="BD623" t="s">
        <v>29</v>
      </c>
      <c r="BE623" t="s">
        <v>29</v>
      </c>
      <c r="BF623" t="s">
        <v>29</v>
      </c>
      <c r="BG623" t="s">
        <v>29</v>
      </c>
      <c r="BH623" t="s">
        <v>29</v>
      </c>
      <c r="BI623" t="s">
        <v>29</v>
      </c>
      <c r="BJ623" t="s">
        <v>29</v>
      </c>
      <c r="BK623" t="s">
        <v>29</v>
      </c>
      <c r="BL623" t="s">
        <v>29</v>
      </c>
      <c r="BM623" t="s">
        <v>29</v>
      </c>
      <c r="BN623" t="s">
        <v>29</v>
      </c>
      <c r="BO623" t="s">
        <v>29</v>
      </c>
      <c r="BP623" t="s">
        <v>29</v>
      </c>
      <c r="BQ623" t="s">
        <v>29</v>
      </c>
      <c r="BR623" t="s">
        <v>29</v>
      </c>
      <c r="BS623" t="s">
        <v>29</v>
      </c>
      <c r="BT623" t="s">
        <v>29</v>
      </c>
      <c r="BU623" t="s">
        <v>29</v>
      </c>
      <c r="BV623" t="s">
        <v>29</v>
      </c>
      <c r="BW623" t="s">
        <v>29</v>
      </c>
      <c r="BX623" t="s">
        <v>29</v>
      </c>
      <c r="BY623" t="s">
        <v>29</v>
      </c>
      <c r="BZ623" t="s">
        <v>29</v>
      </c>
      <c r="CA623" t="s">
        <v>29</v>
      </c>
      <c r="CB623" t="s">
        <v>29</v>
      </c>
      <c r="CC623" t="s">
        <v>29</v>
      </c>
      <c r="CD623" t="s">
        <v>29</v>
      </c>
      <c r="CE623" t="s">
        <v>29</v>
      </c>
      <c r="CF623" t="s">
        <v>29</v>
      </c>
      <c r="CG623" t="s">
        <v>29</v>
      </c>
      <c r="CH623" t="s">
        <v>29</v>
      </c>
      <c r="CI623" t="s">
        <v>29</v>
      </c>
    </row>
    <row r="624" spans="1:87" x14ac:dyDescent="0.2">
      <c r="A624" s="55">
        <v>43020</v>
      </c>
      <c r="B624">
        <v>9.75</v>
      </c>
      <c r="C624">
        <v>0.01</v>
      </c>
      <c r="D624">
        <v>0.01</v>
      </c>
      <c r="E624">
        <v>0.01</v>
      </c>
      <c r="F624">
        <v>1.45</v>
      </c>
      <c r="G624">
        <v>0.01</v>
      </c>
      <c r="H624">
        <v>0.01</v>
      </c>
      <c r="I624">
        <v>0.01</v>
      </c>
      <c r="J624">
        <v>4.55</v>
      </c>
      <c r="K624">
        <v>0.01</v>
      </c>
      <c r="L624">
        <v>0.01</v>
      </c>
      <c r="M624">
        <v>0.01</v>
      </c>
      <c r="N624">
        <v>0.01</v>
      </c>
      <c r="O624">
        <v>0.01</v>
      </c>
      <c r="P624">
        <v>0.02</v>
      </c>
      <c r="Q624">
        <v>2.2000000000000002</v>
      </c>
      <c r="R624">
        <v>0.01</v>
      </c>
      <c r="S624">
        <v>0.01</v>
      </c>
      <c r="T624">
        <v>0.01</v>
      </c>
      <c r="U624">
        <v>3.07</v>
      </c>
      <c r="V624">
        <v>0.01</v>
      </c>
      <c r="W624">
        <v>0.16</v>
      </c>
      <c r="X624">
        <v>3.44</v>
      </c>
      <c r="Y624">
        <v>5.0999999999999996</v>
      </c>
      <c r="Z624">
        <v>12.91</v>
      </c>
      <c r="AA624" t="s">
        <v>29</v>
      </c>
      <c r="AB624" t="s">
        <v>29</v>
      </c>
      <c r="AC624" t="s">
        <v>29</v>
      </c>
      <c r="AD624" t="s">
        <v>29</v>
      </c>
      <c r="AE624" t="s">
        <v>29</v>
      </c>
      <c r="AF624" t="s">
        <v>29</v>
      </c>
      <c r="AG624" t="s">
        <v>29</v>
      </c>
      <c r="AH624">
        <v>37.36</v>
      </c>
      <c r="AI624" t="s">
        <v>29</v>
      </c>
      <c r="AJ624" t="s">
        <v>29</v>
      </c>
      <c r="AK624" t="s">
        <v>29</v>
      </c>
      <c r="AL624">
        <v>10.75</v>
      </c>
      <c r="AM624" t="s">
        <v>29</v>
      </c>
      <c r="AN624" t="s">
        <v>29</v>
      </c>
      <c r="AO624" t="s">
        <v>29</v>
      </c>
      <c r="AP624">
        <v>35.92</v>
      </c>
      <c r="AQ624" t="s">
        <v>29</v>
      </c>
      <c r="AR624" t="s">
        <v>29</v>
      </c>
      <c r="AS624" t="s">
        <v>29</v>
      </c>
      <c r="AT624" t="s">
        <v>29</v>
      </c>
      <c r="AU624" t="s">
        <v>29</v>
      </c>
      <c r="AV624" t="s">
        <v>29</v>
      </c>
      <c r="AW624" t="s">
        <v>29</v>
      </c>
      <c r="AX624" t="s">
        <v>29</v>
      </c>
      <c r="AY624" t="s">
        <v>29</v>
      </c>
      <c r="AZ624" t="s">
        <v>29</v>
      </c>
      <c r="BA624" t="s">
        <v>29</v>
      </c>
      <c r="BB624" t="s">
        <v>29</v>
      </c>
      <c r="BC624" t="s">
        <v>29</v>
      </c>
      <c r="BD624" t="s">
        <v>29</v>
      </c>
      <c r="BE624" t="s">
        <v>29</v>
      </c>
      <c r="BF624" t="s">
        <v>29</v>
      </c>
      <c r="BG624" t="s">
        <v>29</v>
      </c>
      <c r="BH624" t="s">
        <v>29</v>
      </c>
      <c r="BI624" t="s">
        <v>29</v>
      </c>
      <c r="BJ624" t="s">
        <v>29</v>
      </c>
      <c r="BK624" t="s">
        <v>29</v>
      </c>
      <c r="BL624" t="s">
        <v>29</v>
      </c>
      <c r="BM624" t="s">
        <v>29</v>
      </c>
      <c r="BN624" t="s">
        <v>29</v>
      </c>
      <c r="BO624" t="s">
        <v>29</v>
      </c>
      <c r="BP624" t="s">
        <v>29</v>
      </c>
      <c r="BQ624" t="s">
        <v>29</v>
      </c>
      <c r="BR624" t="s">
        <v>29</v>
      </c>
      <c r="BS624" t="s">
        <v>29</v>
      </c>
      <c r="BT624" t="s">
        <v>29</v>
      </c>
      <c r="BU624" t="s">
        <v>29</v>
      </c>
      <c r="BV624" t="s">
        <v>29</v>
      </c>
      <c r="BW624" t="s">
        <v>29</v>
      </c>
      <c r="BX624" t="s">
        <v>29</v>
      </c>
      <c r="BY624" t="s">
        <v>29</v>
      </c>
      <c r="BZ624" t="s">
        <v>29</v>
      </c>
      <c r="CA624" t="s">
        <v>29</v>
      </c>
      <c r="CB624" t="s">
        <v>29</v>
      </c>
      <c r="CC624" t="s">
        <v>29</v>
      </c>
      <c r="CD624" t="s">
        <v>29</v>
      </c>
      <c r="CE624" t="s">
        <v>29</v>
      </c>
      <c r="CF624" t="s">
        <v>29</v>
      </c>
      <c r="CG624" t="s">
        <v>29</v>
      </c>
      <c r="CH624" t="s">
        <v>29</v>
      </c>
      <c r="CI624" t="s">
        <v>29</v>
      </c>
    </row>
    <row r="625" spans="1:87" x14ac:dyDescent="0.2">
      <c r="A625" s="55">
        <v>43021</v>
      </c>
      <c r="B625">
        <v>9.75</v>
      </c>
      <c r="C625">
        <v>0.01</v>
      </c>
      <c r="D625">
        <v>0.01</v>
      </c>
      <c r="E625">
        <v>0.01</v>
      </c>
      <c r="F625">
        <v>1.45</v>
      </c>
      <c r="G625">
        <v>0.01</v>
      </c>
      <c r="H625">
        <v>0.01</v>
      </c>
      <c r="I625">
        <v>0.01</v>
      </c>
      <c r="J625">
        <v>4.55</v>
      </c>
      <c r="K625">
        <v>0.01</v>
      </c>
      <c r="L625">
        <v>0.01</v>
      </c>
      <c r="M625">
        <v>0.01</v>
      </c>
      <c r="N625">
        <v>0.01</v>
      </c>
      <c r="O625">
        <v>0.01</v>
      </c>
      <c r="P625">
        <v>0.02</v>
      </c>
      <c r="Q625">
        <v>2.2000000000000002</v>
      </c>
      <c r="R625">
        <v>0.01</v>
      </c>
      <c r="S625">
        <v>0.01</v>
      </c>
      <c r="T625">
        <v>0.01</v>
      </c>
      <c r="U625">
        <v>3.07</v>
      </c>
      <c r="V625">
        <v>0.01</v>
      </c>
      <c r="W625">
        <v>0.11</v>
      </c>
      <c r="X625">
        <v>2.99</v>
      </c>
      <c r="Y625">
        <v>4.7699999999999996</v>
      </c>
      <c r="Z625">
        <v>12.91</v>
      </c>
      <c r="AA625" t="s">
        <v>29</v>
      </c>
      <c r="AB625" t="s">
        <v>29</v>
      </c>
      <c r="AC625" t="s">
        <v>29</v>
      </c>
      <c r="AD625" t="s">
        <v>29</v>
      </c>
      <c r="AE625" t="s">
        <v>29</v>
      </c>
      <c r="AF625" t="s">
        <v>29</v>
      </c>
      <c r="AG625" t="s">
        <v>29</v>
      </c>
      <c r="AH625">
        <v>37.36</v>
      </c>
      <c r="AI625" t="s">
        <v>29</v>
      </c>
      <c r="AJ625" t="s">
        <v>29</v>
      </c>
      <c r="AK625" t="s">
        <v>29</v>
      </c>
      <c r="AL625">
        <v>10.8</v>
      </c>
      <c r="AM625" t="s">
        <v>29</v>
      </c>
      <c r="AN625" t="s">
        <v>29</v>
      </c>
      <c r="AO625" t="s">
        <v>29</v>
      </c>
      <c r="AP625">
        <v>35.92</v>
      </c>
      <c r="AQ625" t="s">
        <v>29</v>
      </c>
      <c r="AR625" t="s">
        <v>29</v>
      </c>
      <c r="AS625" t="s">
        <v>29</v>
      </c>
      <c r="AT625" t="s">
        <v>29</v>
      </c>
      <c r="AU625" t="s">
        <v>29</v>
      </c>
      <c r="AV625" t="s">
        <v>29</v>
      </c>
      <c r="AW625" t="s">
        <v>29</v>
      </c>
      <c r="AX625" t="s">
        <v>29</v>
      </c>
      <c r="AY625" t="s">
        <v>29</v>
      </c>
      <c r="AZ625" t="s">
        <v>29</v>
      </c>
      <c r="BA625" t="s">
        <v>29</v>
      </c>
      <c r="BB625" t="s">
        <v>29</v>
      </c>
      <c r="BC625" t="s">
        <v>29</v>
      </c>
      <c r="BD625" t="s">
        <v>29</v>
      </c>
      <c r="BE625" t="s">
        <v>29</v>
      </c>
      <c r="BF625" t="s">
        <v>29</v>
      </c>
      <c r="BG625" t="s">
        <v>29</v>
      </c>
      <c r="BH625" t="s">
        <v>29</v>
      </c>
      <c r="BI625" t="s">
        <v>29</v>
      </c>
      <c r="BJ625" t="s">
        <v>29</v>
      </c>
      <c r="BK625" t="s">
        <v>29</v>
      </c>
      <c r="BL625" t="s">
        <v>29</v>
      </c>
      <c r="BM625" t="s">
        <v>29</v>
      </c>
      <c r="BN625" t="s">
        <v>29</v>
      </c>
      <c r="BO625" t="s">
        <v>29</v>
      </c>
      <c r="BP625" t="s">
        <v>29</v>
      </c>
      <c r="BQ625" t="s">
        <v>29</v>
      </c>
      <c r="BR625" t="s">
        <v>29</v>
      </c>
      <c r="BS625" t="s">
        <v>29</v>
      </c>
      <c r="BT625" t="s">
        <v>29</v>
      </c>
      <c r="BU625" t="s">
        <v>29</v>
      </c>
      <c r="BV625" t="s">
        <v>29</v>
      </c>
      <c r="BW625" t="s">
        <v>29</v>
      </c>
      <c r="BX625" t="s">
        <v>29</v>
      </c>
      <c r="BY625" t="s">
        <v>29</v>
      </c>
      <c r="BZ625" t="s">
        <v>29</v>
      </c>
      <c r="CA625" t="s">
        <v>29</v>
      </c>
      <c r="CB625" t="s">
        <v>29</v>
      </c>
      <c r="CC625" t="s">
        <v>29</v>
      </c>
      <c r="CD625" t="s">
        <v>29</v>
      </c>
      <c r="CE625" t="s">
        <v>29</v>
      </c>
      <c r="CF625" t="s">
        <v>29</v>
      </c>
      <c r="CG625" t="s">
        <v>29</v>
      </c>
      <c r="CH625" t="s">
        <v>29</v>
      </c>
      <c r="CI625" t="s">
        <v>29</v>
      </c>
    </row>
    <row r="626" spans="1:87" x14ac:dyDescent="0.2">
      <c r="A626" s="55">
        <v>43024</v>
      </c>
      <c r="B626">
        <v>9.75</v>
      </c>
      <c r="C626">
        <v>0.01</v>
      </c>
      <c r="D626">
        <v>0.01</v>
      </c>
      <c r="E626">
        <v>0.01</v>
      </c>
      <c r="F626">
        <v>1.45</v>
      </c>
      <c r="G626">
        <v>0.01</v>
      </c>
      <c r="H626">
        <v>0.01</v>
      </c>
      <c r="I626">
        <v>0.01</v>
      </c>
      <c r="J626">
        <v>4.55</v>
      </c>
      <c r="K626">
        <v>0.01</v>
      </c>
      <c r="L626">
        <v>0.01</v>
      </c>
      <c r="M626">
        <v>0.01</v>
      </c>
      <c r="N626">
        <v>0.01</v>
      </c>
      <c r="O626">
        <v>0.01</v>
      </c>
      <c r="P626">
        <v>0.02</v>
      </c>
      <c r="Q626">
        <v>2.2000000000000002</v>
      </c>
      <c r="R626">
        <v>0.01</v>
      </c>
      <c r="S626">
        <v>0.01</v>
      </c>
      <c r="T626">
        <v>0.01</v>
      </c>
      <c r="U626">
        <v>3.07</v>
      </c>
      <c r="V626">
        <v>0.01</v>
      </c>
      <c r="W626">
        <v>0.06</v>
      </c>
      <c r="X626">
        <v>2.65</v>
      </c>
      <c r="Y626">
        <v>4.37</v>
      </c>
      <c r="Z626">
        <v>12.91</v>
      </c>
      <c r="AA626" t="s">
        <v>29</v>
      </c>
      <c r="AB626" t="s">
        <v>29</v>
      </c>
      <c r="AC626" t="s">
        <v>29</v>
      </c>
      <c r="AD626" t="s">
        <v>29</v>
      </c>
      <c r="AE626" t="s">
        <v>29</v>
      </c>
      <c r="AF626" t="s">
        <v>29</v>
      </c>
      <c r="AG626" t="s">
        <v>29</v>
      </c>
      <c r="AH626">
        <v>37.36</v>
      </c>
      <c r="AI626" t="s">
        <v>29</v>
      </c>
      <c r="AJ626" t="s">
        <v>29</v>
      </c>
      <c r="AK626" t="s">
        <v>29</v>
      </c>
      <c r="AL626">
        <v>10.67</v>
      </c>
      <c r="AM626" t="s">
        <v>29</v>
      </c>
      <c r="AN626" t="s">
        <v>29</v>
      </c>
      <c r="AO626" t="s">
        <v>29</v>
      </c>
      <c r="AP626">
        <v>35.04</v>
      </c>
      <c r="AQ626" t="s">
        <v>29</v>
      </c>
      <c r="AR626" t="s">
        <v>29</v>
      </c>
      <c r="AS626" t="s">
        <v>29</v>
      </c>
      <c r="AT626" t="s">
        <v>29</v>
      </c>
      <c r="AU626" t="s">
        <v>29</v>
      </c>
      <c r="AV626" t="s">
        <v>29</v>
      </c>
      <c r="AW626" t="s">
        <v>29</v>
      </c>
      <c r="AX626" t="s">
        <v>29</v>
      </c>
      <c r="AY626" t="s">
        <v>29</v>
      </c>
      <c r="AZ626" t="s">
        <v>29</v>
      </c>
      <c r="BA626" t="s">
        <v>29</v>
      </c>
      <c r="BB626" t="s">
        <v>29</v>
      </c>
      <c r="BC626" t="s">
        <v>29</v>
      </c>
      <c r="BD626" t="s">
        <v>29</v>
      </c>
      <c r="BE626" t="s">
        <v>29</v>
      </c>
      <c r="BF626" t="s">
        <v>29</v>
      </c>
      <c r="BG626" t="s">
        <v>29</v>
      </c>
      <c r="BH626" t="s">
        <v>29</v>
      </c>
      <c r="BI626" t="s">
        <v>29</v>
      </c>
      <c r="BJ626" t="s">
        <v>29</v>
      </c>
      <c r="BK626" t="s">
        <v>29</v>
      </c>
      <c r="BL626" t="s">
        <v>29</v>
      </c>
      <c r="BM626" t="s">
        <v>29</v>
      </c>
      <c r="BN626" t="s">
        <v>29</v>
      </c>
      <c r="BO626" t="s">
        <v>29</v>
      </c>
      <c r="BP626" t="s">
        <v>29</v>
      </c>
      <c r="BQ626" t="s">
        <v>29</v>
      </c>
      <c r="BR626" t="s">
        <v>29</v>
      </c>
      <c r="BS626" t="s">
        <v>29</v>
      </c>
      <c r="BT626" t="s">
        <v>29</v>
      </c>
      <c r="BU626" t="s">
        <v>29</v>
      </c>
      <c r="BV626" t="s">
        <v>29</v>
      </c>
      <c r="BW626" t="s">
        <v>29</v>
      </c>
      <c r="BX626" t="s">
        <v>29</v>
      </c>
      <c r="BY626" t="s">
        <v>29</v>
      </c>
      <c r="BZ626" t="s">
        <v>29</v>
      </c>
      <c r="CA626" t="s">
        <v>29</v>
      </c>
      <c r="CB626" t="s">
        <v>29</v>
      </c>
      <c r="CC626" t="s">
        <v>29</v>
      </c>
      <c r="CD626" t="s">
        <v>29</v>
      </c>
      <c r="CE626" t="s">
        <v>29</v>
      </c>
      <c r="CF626" t="s">
        <v>29</v>
      </c>
      <c r="CG626" t="s">
        <v>29</v>
      </c>
      <c r="CH626" t="s">
        <v>29</v>
      </c>
      <c r="CI626" t="s">
        <v>29</v>
      </c>
    </row>
    <row r="627" spans="1:87" x14ac:dyDescent="0.2">
      <c r="A627" s="55">
        <v>43025</v>
      </c>
      <c r="B627">
        <v>9.75</v>
      </c>
      <c r="C627">
        <v>0.01</v>
      </c>
      <c r="D627">
        <v>0.01</v>
      </c>
      <c r="E627">
        <v>0.01</v>
      </c>
      <c r="F627">
        <v>1.45</v>
      </c>
      <c r="G627">
        <v>0.01</v>
      </c>
      <c r="H627">
        <v>0.01</v>
      </c>
      <c r="I627">
        <v>0.01</v>
      </c>
      <c r="J627">
        <v>4.55</v>
      </c>
      <c r="K627">
        <v>0.01</v>
      </c>
      <c r="L627">
        <v>0.01</v>
      </c>
      <c r="M627">
        <v>0.01</v>
      </c>
      <c r="N627">
        <v>0.01</v>
      </c>
      <c r="O627">
        <v>0.01</v>
      </c>
      <c r="P627">
        <v>0.02</v>
      </c>
      <c r="Q627">
        <v>2.2000000000000002</v>
      </c>
      <c r="R627">
        <v>0.01</v>
      </c>
      <c r="S627">
        <v>0.01</v>
      </c>
      <c r="T627">
        <v>0.01</v>
      </c>
      <c r="U627">
        <v>3.07</v>
      </c>
      <c r="V627">
        <v>0.01</v>
      </c>
      <c r="W627">
        <v>7.0000000000000007E-2</v>
      </c>
      <c r="X627">
        <v>2.64</v>
      </c>
      <c r="Y627">
        <v>4.24</v>
      </c>
      <c r="Z627">
        <v>12.91</v>
      </c>
      <c r="AA627">
        <v>25.59</v>
      </c>
      <c r="AB627" t="s">
        <v>29</v>
      </c>
      <c r="AC627" t="s">
        <v>29</v>
      </c>
      <c r="AD627" t="s">
        <v>29</v>
      </c>
      <c r="AE627" t="s">
        <v>29</v>
      </c>
      <c r="AF627" t="s">
        <v>29</v>
      </c>
      <c r="AG627" t="s">
        <v>29</v>
      </c>
      <c r="AH627">
        <v>37.36</v>
      </c>
      <c r="AI627" t="s">
        <v>29</v>
      </c>
      <c r="AJ627" t="s">
        <v>29</v>
      </c>
      <c r="AK627" t="s">
        <v>29</v>
      </c>
      <c r="AL627">
        <v>10.42</v>
      </c>
      <c r="AM627" t="s">
        <v>29</v>
      </c>
      <c r="AN627" t="s">
        <v>29</v>
      </c>
      <c r="AO627" t="s">
        <v>29</v>
      </c>
      <c r="AP627">
        <v>35.04</v>
      </c>
      <c r="AQ627" t="s">
        <v>29</v>
      </c>
      <c r="AR627" t="s">
        <v>29</v>
      </c>
      <c r="AS627" t="s">
        <v>29</v>
      </c>
      <c r="AT627" t="s">
        <v>29</v>
      </c>
      <c r="AU627" t="s">
        <v>29</v>
      </c>
      <c r="AV627" t="s">
        <v>29</v>
      </c>
      <c r="AW627" t="s">
        <v>29</v>
      </c>
      <c r="AX627" t="s">
        <v>29</v>
      </c>
      <c r="AY627" t="s">
        <v>29</v>
      </c>
      <c r="AZ627" t="s">
        <v>29</v>
      </c>
      <c r="BA627" t="s">
        <v>29</v>
      </c>
      <c r="BB627" t="s">
        <v>29</v>
      </c>
      <c r="BC627" t="s">
        <v>29</v>
      </c>
      <c r="BD627" t="s">
        <v>29</v>
      </c>
      <c r="BE627" t="s">
        <v>29</v>
      </c>
      <c r="BF627" t="s">
        <v>29</v>
      </c>
      <c r="BG627" t="s">
        <v>29</v>
      </c>
      <c r="BH627" t="s">
        <v>29</v>
      </c>
      <c r="BI627" t="s">
        <v>29</v>
      </c>
      <c r="BJ627" t="s">
        <v>29</v>
      </c>
      <c r="BK627" t="s">
        <v>29</v>
      </c>
      <c r="BL627" t="s">
        <v>29</v>
      </c>
      <c r="BM627" t="s">
        <v>29</v>
      </c>
      <c r="BN627" t="s">
        <v>29</v>
      </c>
      <c r="BO627" t="s">
        <v>29</v>
      </c>
      <c r="BP627" t="s">
        <v>29</v>
      </c>
      <c r="BQ627" t="s">
        <v>29</v>
      </c>
      <c r="BR627" t="s">
        <v>29</v>
      </c>
      <c r="BS627" t="s">
        <v>29</v>
      </c>
      <c r="BT627" t="s">
        <v>29</v>
      </c>
      <c r="BU627" t="s">
        <v>29</v>
      </c>
      <c r="BV627" t="s">
        <v>29</v>
      </c>
      <c r="BW627" t="s">
        <v>29</v>
      </c>
      <c r="BX627" t="s">
        <v>29</v>
      </c>
      <c r="BY627" t="s">
        <v>29</v>
      </c>
      <c r="BZ627" t="s">
        <v>29</v>
      </c>
      <c r="CA627" t="s">
        <v>29</v>
      </c>
      <c r="CB627" t="s">
        <v>29</v>
      </c>
      <c r="CC627" t="s">
        <v>29</v>
      </c>
      <c r="CD627" t="s">
        <v>29</v>
      </c>
      <c r="CE627" t="s">
        <v>29</v>
      </c>
      <c r="CF627" t="s">
        <v>29</v>
      </c>
      <c r="CG627" t="s">
        <v>29</v>
      </c>
      <c r="CH627" t="s">
        <v>29</v>
      </c>
      <c r="CI627" t="s">
        <v>29</v>
      </c>
    </row>
    <row r="628" spans="1:87" x14ac:dyDescent="0.2">
      <c r="A628" s="55">
        <v>43026</v>
      </c>
      <c r="B628">
        <v>9.75</v>
      </c>
      <c r="C628">
        <v>0.01</v>
      </c>
      <c r="D628">
        <v>0.01</v>
      </c>
      <c r="E628">
        <v>0.01</v>
      </c>
      <c r="F628">
        <v>1.45</v>
      </c>
      <c r="G628">
        <v>0.01</v>
      </c>
      <c r="H628">
        <v>0.01</v>
      </c>
      <c r="I628">
        <v>0.01</v>
      </c>
      <c r="J628">
        <v>4.55</v>
      </c>
      <c r="K628">
        <v>0.01</v>
      </c>
      <c r="L628">
        <v>0.01</v>
      </c>
      <c r="M628">
        <v>0.01</v>
      </c>
      <c r="N628">
        <v>0.01</v>
      </c>
      <c r="O628">
        <v>0.01</v>
      </c>
      <c r="P628">
        <v>0.02</v>
      </c>
      <c r="Q628">
        <v>2.2000000000000002</v>
      </c>
      <c r="R628">
        <v>0.01</v>
      </c>
      <c r="S628">
        <v>0.01</v>
      </c>
      <c r="T628">
        <v>0.01</v>
      </c>
      <c r="U628">
        <v>3.07</v>
      </c>
      <c r="V628">
        <v>0.01</v>
      </c>
      <c r="W628">
        <v>0.03</v>
      </c>
      <c r="X628">
        <v>2.4300000000000002</v>
      </c>
      <c r="Y628">
        <v>4.0999999999999996</v>
      </c>
      <c r="Z628">
        <v>12.91</v>
      </c>
      <c r="AA628">
        <v>25.59</v>
      </c>
      <c r="AB628" t="s">
        <v>29</v>
      </c>
      <c r="AC628" t="s">
        <v>29</v>
      </c>
      <c r="AD628" t="s">
        <v>29</v>
      </c>
      <c r="AE628" t="s">
        <v>29</v>
      </c>
      <c r="AF628" t="s">
        <v>29</v>
      </c>
      <c r="AG628" t="s">
        <v>29</v>
      </c>
      <c r="AH628">
        <v>37.36</v>
      </c>
      <c r="AI628" t="s">
        <v>29</v>
      </c>
      <c r="AJ628" t="s">
        <v>29</v>
      </c>
      <c r="AK628">
        <v>23.39</v>
      </c>
      <c r="AL628">
        <v>10.32</v>
      </c>
      <c r="AM628" t="s">
        <v>29</v>
      </c>
      <c r="AN628" t="s">
        <v>29</v>
      </c>
      <c r="AO628" t="s">
        <v>29</v>
      </c>
      <c r="AP628">
        <v>35.04</v>
      </c>
      <c r="AQ628" t="s">
        <v>29</v>
      </c>
      <c r="AR628" t="s">
        <v>29</v>
      </c>
      <c r="AS628" t="s">
        <v>29</v>
      </c>
      <c r="AT628" t="s">
        <v>29</v>
      </c>
      <c r="AU628" t="s">
        <v>29</v>
      </c>
      <c r="AV628" t="s">
        <v>29</v>
      </c>
      <c r="AW628" t="s">
        <v>29</v>
      </c>
      <c r="AX628" t="s">
        <v>29</v>
      </c>
      <c r="AY628" t="s">
        <v>29</v>
      </c>
      <c r="AZ628" t="s">
        <v>29</v>
      </c>
      <c r="BA628" t="s">
        <v>29</v>
      </c>
      <c r="BB628" t="s">
        <v>29</v>
      </c>
      <c r="BC628" t="s">
        <v>29</v>
      </c>
      <c r="BD628" t="s">
        <v>29</v>
      </c>
      <c r="BE628" t="s">
        <v>29</v>
      </c>
      <c r="BF628" t="s">
        <v>29</v>
      </c>
      <c r="BG628" t="s">
        <v>29</v>
      </c>
      <c r="BH628" t="s">
        <v>29</v>
      </c>
      <c r="BI628" t="s">
        <v>29</v>
      </c>
      <c r="BJ628" t="s">
        <v>29</v>
      </c>
      <c r="BK628" t="s">
        <v>29</v>
      </c>
      <c r="BL628" t="s">
        <v>29</v>
      </c>
      <c r="BM628" t="s">
        <v>29</v>
      </c>
      <c r="BN628" t="s">
        <v>29</v>
      </c>
      <c r="BO628" t="s">
        <v>29</v>
      </c>
      <c r="BP628" t="s">
        <v>29</v>
      </c>
      <c r="BQ628" t="s">
        <v>29</v>
      </c>
      <c r="BR628" t="s">
        <v>29</v>
      </c>
      <c r="BS628" t="s">
        <v>29</v>
      </c>
      <c r="BT628" t="s">
        <v>29</v>
      </c>
      <c r="BU628" t="s">
        <v>29</v>
      </c>
      <c r="BV628" t="s">
        <v>29</v>
      </c>
      <c r="BW628" t="s">
        <v>29</v>
      </c>
      <c r="BX628" t="s">
        <v>29</v>
      </c>
      <c r="BY628" t="s">
        <v>29</v>
      </c>
      <c r="BZ628" t="s">
        <v>29</v>
      </c>
      <c r="CA628" t="s">
        <v>29</v>
      </c>
      <c r="CB628" t="s">
        <v>29</v>
      </c>
      <c r="CC628" t="s">
        <v>29</v>
      </c>
      <c r="CD628" t="s">
        <v>29</v>
      </c>
      <c r="CE628" t="s">
        <v>29</v>
      </c>
      <c r="CF628" t="s">
        <v>29</v>
      </c>
      <c r="CG628" t="s">
        <v>29</v>
      </c>
      <c r="CH628" t="s">
        <v>29</v>
      </c>
      <c r="CI628" t="s">
        <v>29</v>
      </c>
    </row>
    <row r="629" spans="1:87" x14ac:dyDescent="0.2">
      <c r="A629" s="55">
        <v>43027</v>
      </c>
      <c r="B629">
        <v>9.75</v>
      </c>
      <c r="C629">
        <v>0.01</v>
      </c>
      <c r="D629">
        <v>0.01</v>
      </c>
      <c r="E629">
        <v>0.01</v>
      </c>
      <c r="F629">
        <v>1.45</v>
      </c>
      <c r="G629">
        <v>0.01</v>
      </c>
      <c r="H629">
        <v>0.01</v>
      </c>
      <c r="I629">
        <v>0.01</v>
      </c>
      <c r="J629">
        <v>4.55</v>
      </c>
      <c r="K629">
        <v>0.01</v>
      </c>
      <c r="L629">
        <v>0.01</v>
      </c>
      <c r="M629">
        <v>0.01</v>
      </c>
      <c r="N629">
        <v>0.01</v>
      </c>
      <c r="O629">
        <v>0.01</v>
      </c>
      <c r="P629">
        <v>0.02</v>
      </c>
      <c r="Q629">
        <v>2.2000000000000002</v>
      </c>
      <c r="R629">
        <v>0.01</v>
      </c>
      <c r="S629">
        <v>0.01</v>
      </c>
      <c r="T629">
        <v>0.01</v>
      </c>
      <c r="U629">
        <v>3.07</v>
      </c>
      <c r="V629">
        <v>0.01</v>
      </c>
      <c r="W629">
        <v>0.02</v>
      </c>
      <c r="X629">
        <v>2.35</v>
      </c>
      <c r="Y629">
        <v>4.09</v>
      </c>
      <c r="Z629">
        <v>12.91</v>
      </c>
      <c r="AA629">
        <v>25.59</v>
      </c>
      <c r="AB629" t="s">
        <v>29</v>
      </c>
      <c r="AC629" t="s">
        <v>29</v>
      </c>
      <c r="AD629" t="s">
        <v>29</v>
      </c>
      <c r="AE629" t="s">
        <v>29</v>
      </c>
      <c r="AF629" t="s">
        <v>29</v>
      </c>
      <c r="AG629" t="s">
        <v>29</v>
      </c>
      <c r="AH629">
        <v>37.36</v>
      </c>
      <c r="AI629" t="s">
        <v>29</v>
      </c>
      <c r="AJ629" t="s">
        <v>29</v>
      </c>
      <c r="AK629">
        <v>23.39</v>
      </c>
      <c r="AL629">
        <v>10.38</v>
      </c>
      <c r="AM629" t="s">
        <v>29</v>
      </c>
      <c r="AN629" t="s">
        <v>29</v>
      </c>
      <c r="AO629" t="s">
        <v>29</v>
      </c>
      <c r="AP629">
        <v>35.04</v>
      </c>
      <c r="AQ629" t="s">
        <v>29</v>
      </c>
      <c r="AR629" t="s">
        <v>29</v>
      </c>
      <c r="AS629" t="s">
        <v>29</v>
      </c>
      <c r="AT629" t="s">
        <v>29</v>
      </c>
      <c r="AU629" t="s">
        <v>29</v>
      </c>
      <c r="AV629" t="s">
        <v>29</v>
      </c>
      <c r="AW629" t="s">
        <v>29</v>
      </c>
      <c r="AX629" t="s">
        <v>29</v>
      </c>
      <c r="AY629" t="s">
        <v>29</v>
      </c>
      <c r="AZ629" t="s">
        <v>29</v>
      </c>
      <c r="BA629" t="s">
        <v>29</v>
      </c>
      <c r="BB629" t="s">
        <v>29</v>
      </c>
      <c r="BC629" t="s">
        <v>29</v>
      </c>
      <c r="BD629" t="s">
        <v>29</v>
      </c>
      <c r="BE629" t="s">
        <v>29</v>
      </c>
      <c r="BF629" t="s">
        <v>29</v>
      </c>
      <c r="BG629" t="s">
        <v>29</v>
      </c>
      <c r="BH629" t="s">
        <v>29</v>
      </c>
      <c r="BI629" t="s">
        <v>29</v>
      </c>
      <c r="BJ629" t="s">
        <v>29</v>
      </c>
      <c r="BK629" t="s">
        <v>29</v>
      </c>
      <c r="BL629" t="s">
        <v>29</v>
      </c>
      <c r="BM629" t="s">
        <v>29</v>
      </c>
      <c r="BN629" t="s">
        <v>29</v>
      </c>
      <c r="BO629" t="s">
        <v>29</v>
      </c>
      <c r="BP629" t="s">
        <v>29</v>
      </c>
      <c r="BQ629" t="s">
        <v>29</v>
      </c>
      <c r="BR629" t="s">
        <v>29</v>
      </c>
      <c r="BS629" t="s">
        <v>29</v>
      </c>
      <c r="BT629" t="s">
        <v>29</v>
      </c>
      <c r="BU629" t="s">
        <v>29</v>
      </c>
      <c r="BV629" t="s">
        <v>29</v>
      </c>
      <c r="BW629" t="s">
        <v>29</v>
      </c>
      <c r="BX629" t="s">
        <v>29</v>
      </c>
      <c r="BY629" t="s">
        <v>29</v>
      </c>
      <c r="BZ629" t="s">
        <v>29</v>
      </c>
      <c r="CA629" t="s">
        <v>29</v>
      </c>
      <c r="CB629" t="s">
        <v>29</v>
      </c>
      <c r="CC629" t="s">
        <v>29</v>
      </c>
      <c r="CD629" t="s">
        <v>29</v>
      </c>
      <c r="CE629" t="s">
        <v>29</v>
      </c>
      <c r="CF629" t="s">
        <v>29</v>
      </c>
      <c r="CG629" t="s">
        <v>29</v>
      </c>
      <c r="CH629" t="s">
        <v>29</v>
      </c>
      <c r="CI629" t="s">
        <v>29</v>
      </c>
    </row>
    <row r="630" spans="1:87" x14ac:dyDescent="0.2">
      <c r="A630" s="55">
        <v>43028</v>
      </c>
      <c r="B630">
        <v>9.75</v>
      </c>
      <c r="C630">
        <v>0.01</v>
      </c>
      <c r="D630">
        <v>0.01</v>
      </c>
      <c r="E630">
        <v>0.01</v>
      </c>
      <c r="F630">
        <v>1.45</v>
      </c>
      <c r="G630">
        <v>0.01</v>
      </c>
      <c r="H630">
        <v>0.01</v>
      </c>
      <c r="I630">
        <v>0.01</v>
      </c>
      <c r="J630">
        <v>4.55</v>
      </c>
      <c r="K630">
        <v>0.01</v>
      </c>
      <c r="L630">
        <v>0.01</v>
      </c>
      <c r="M630">
        <v>0.01</v>
      </c>
      <c r="N630">
        <v>0.01</v>
      </c>
      <c r="O630">
        <v>0.01</v>
      </c>
      <c r="P630">
        <v>0.02</v>
      </c>
      <c r="Q630">
        <v>2.2000000000000002</v>
      </c>
      <c r="R630">
        <v>0.01</v>
      </c>
      <c r="S630">
        <v>0.01</v>
      </c>
      <c r="T630">
        <v>0.01</v>
      </c>
      <c r="U630">
        <v>3.07</v>
      </c>
      <c r="V630">
        <v>0.01</v>
      </c>
      <c r="W630">
        <v>0.01</v>
      </c>
      <c r="X630">
        <v>1.79</v>
      </c>
      <c r="Y630">
        <v>3.33</v>
      </c>
      <c r="Z630">
        <v>12.91</v>
      </c>
      <c r="AA630">
        <v>25.59</v>
      </c>
      <c r="AB630" t="s">
        <v>29</v>
      </c>
      <c r="AC630" t="s">
        <v>29</v>
      </c>
      <c r="AD630" t="s">
        <v>29</v>
      </c>
      <c r="AE630" t="s">
        <v>29</v>
      </c>
      <c r="AF630" t="s">
        <v>29</v>
      </c>
      <c r="AG630" t="s">
        <v>29</v>
      </c>
      <c r="AH630">
        <v>37.36</v>
      </c>
      <c r="AI630" t="s">
        <v>29</v>
      </c>
      <c r="AJ630" t="s">
        <v>29</v>
      </c>
      <c r="AK630">
        <v>23.39</v>
      </c>
      <c r="AL630">
        <v>10.039999999999999</v>
      </c>
      <c r="AM630" t="s">
        <v>29</v>
      </c>
      <c r="AN630" t="s">
        <v>29</v>
      </c>
      <c r="AO630" t="s">
        <v>29</v>
      </c>
      <c r="AP630">
        <v>35.04</v>
      </c>
      <c r="AQ630" t="s">
        <v>29</v>
      </c>
      <c r="AR630" t="s">
        <v>29</v>
      </c>
      <c r="AS630" t="s">
        <v>29</v>
      </c>
      <c r="AT630" t="s">
        <v>29</v>
      </c>
      <c r="AU630" t="s">
        <v>29</v>
      </c>
      <c r="AV630" t="s">
        <v>29</v>
      </c>
      <c r="AW630" t="s">
        <v>29</v>
      </c>
      <c r="AX630" t="s">
        <v>29</v>
      </c>
      <c r="AY630" t="s">
        <v>29</v>
      </c>
      <c r="AZ630" t="s">
        <v>29</v>
      </c>
      <c r="BA630" t="s">
        <v>29</v>
      </c>
      <c r="BB630" t="s">
        <v>29</v>
      </c>
      <c r="BC630" t="s">
        <v>29</v>
      </c>
      <c r="BD630" t="s">
        <v>29</v>
      </c>
      <c r="BE630" t="s">
        <v>29</v>
      </c>
      <c r="BF630" t="s">
        <v>29</v>
      </c>
      <c r="BG630" t="s">
        <v>29</v>
      </c>
      <c r="BH630" t="s">
        <v>29</v>
      </c>
      <c r="BI630" t="s">
        <v>29</v>
      </c>
      <c r="BJ630" t="s">
        <v>29</v>
      </c>
      <c r="BK630" t="s">
        <v>29</v>
      </c>
      <c r="BL630" t="s">
        <v>29</v>
      </c>
      <c r="BM630" t="s">
        <v>29</v>
      </c>
      <c r="BN630" t="s">
        <v>29</v>
      </c>
      <c r="BO630" t="s">
        <v>29</v>
      </c>
      <c r="BP630" t="s">
        <v>29</v>
      </c>
      <c r="BQ630" t="s">
        <v>29</v>
      </c>
      <c r="BR630" t="s">
        <v>29</v>
      </c>
      <c r="BS630" t="s">
        <v>29</v>
      </c>
      <c r="BT630" t="s">
        <v>29</v>
      </c>
      <c r="BU630" t="s">
        <v>29</v>
      </c>
      <c r="BV630" t="s">
        <v>29</v>
      </c>
      <c r="BW630" t="s">
        <v>29</v>
      </c>
      <c r="BX630" t="s">
        <v>29</v>
      </c>
      <c r="BY630" t="s">
        <v>29</v>
      </c>
      <c r="BZ630" t="s">
        <v>29</v>
      </c>
      <c r="CA630" t="s">
        <v>29</v>
      </c>
      <c r="CB630" t="s">
        <v>29</v>
      </c>
      <c r="CC630" t="s">
        <v>29</v>
      </c>
      <c r="CD630" t="s">
        <v>29</v>
      </c>
      <c r="CE630" t="s">
        <v>29</v>
      </c>
      <c r="CF630" t="s">
        <v>29</v>
      </c>
      <c r="CG630" t="s">
        <v>29</v>
      </c>
      <c r="CH630" t="s">
        <v>29</v>
      </c>
      <c r="CI630" t="s">
        <v>29</v>
      </c>
    </row>
    <row r="631" spans="1:87" x14ac:dyDescent="0.2">
      <c r="A631" s="55">
        <v>43031</v>
      </c>
      <c r="B631">
        <v>9.75</v>
      </c>
      <c r="C631">
        <v>0.01</v>
      </c>
      <c r="D631">
        <v>0.01</v>
      </c>
      <c r="E631">
        <v>0.01</v>
      </c>
      <c r="F631">
        <v>1.45</v>
      </c>
      <c r="G631">
        <v>0.01</v>
      </c>
      <c r="H631">
        <v>0.01</v>
      </c>
      <c r="I631">
        <v>0.01</v>
      </c>
      <c r="J631">
        <v>4.55</v>
      </c>
      <c r="K631">
        <v>0.01</v>
      </c>
      <c r="L631">
        <v>0.01</v>
      </c>
      <c r="M631">
        <v>0.01</v>
      </c>
      <c r="N631">
        <v>0.01</v>
      </c>
      <c r="O631">
        <v>0.01</v>
      </c>
      <c r="P631">
        <v>0.02</v>
      </c>
      <c r="Q631">
        <v>2.2000000000000002</v>
      </c>
      <c r="R631">
        <v>0.01</v>
      </c>
      <c r="S631">
        <v>0.01</v>
      </c>
      <c r="T631">
        <v>0.01</v>
      </c>
      <c r="U631">
        <v>3.07</v>
      </c>
      <c r="V631">
        <v>0.01</v>
      </c>
      <c r="W631">
        <v>0.01</v>
      </c>
      <c r="X631">
        <v>2.37</v>
      </c>
      <c r="Y631">
        <v>3.91</v>
      </c>
      <c r="Z631">
        <v>12.91</v>
      </c>
      <c r="AA631">
        <v>25.59</v>
      </c>
      <c r="AB631" t="s">
        <v>29</v>
      </c>
      <c r="AC631" t="s">
        <v>29</v>
      </c>
      <c r="AD631" t="s">
        <v>29</v>
      </c>
      <c r="AE631" t="s">
        <v>29</v>
      </c>
      <c r="AF631" t="s">
        <v>29</v>
      </c>
      <c r="AG631" t="s">
        <v>29</v>
      </c>
      <c r="AH631">
        <v>37.36</v>
      </c>
      <c r="AI631" t="s">
        <v>29</v>
      </c>
      <c r="AJ631" t="s">
        <v>29</v>
      </c>
      <c r="AK631">
        <v>23.39</v>
      </c>
      <c r="AL631">
        <v>10.25</v>
      </c>
      <c r="AM631" t="s">
        <v>29</v>
      </c>
      <c r="AN631" t="s">
        <v>29</v>
      </c>
      <c r="AO631" t="s">
        <v>29</v>
      </c>
      <c r="AP631">
        <v>35.04</v>
      </c>
      <c r="AQ631" t="s">
        <v>29</v>
      </c>
      <c r="AR631" t="s">
        <v>29</v>
      </c>
      <c r="AS631" t="s">
        <v>29</v>
      </c>
      <c r="AT631" t="s">
        <v>29</v>
      </c>
      <c r="AU631" t="s">
        <v>29</v>
      </c>
      <c r="AV631" t="s">
        <v>29</v>
      </c>
      <c r="AW631" t="s">
        <v>29</v>
      </c>
      <c r="AX631" t="s">
        <v>29</v>
      </c>
      <c r="AY631" t="s">
        <v>29</v>
      </c>
      <c r="AZ631" t="s">
        <v>29</v>
      </c>
      <c r="BA631" t="s">
        <v>29</v>
      </c>
      <c r="BB631" t="s">
        <v>29</v>
      </c>
      <c r="BC631" t="s">
        <v>29</v>
      </c>
      <c r="BD631" t="s">
        <v>29</v>
      </c>
      <c r="BE631" t="s">
        <v>29</v>
      </c>
      <c r="BF631" t="s">
        <v>29</v>
      </c>
      <c r="BG631" t="s">
        <v>29</v>
      </c>
      <c r="BH631" t="s">
        <v>29</v>
      </c>
      <c r="BI631" t="s">
        <v>29</v>
      </c>
      <c r="BJ631" t="s">
        <v>29</v>
      </c>
      <c r="BK631" t="s">
        <v>29</v>
      </c>
      <c r="BL631" t="s">
        <v>29</v>
      </c>
      <c r="BM631" t="s">
        <v>29</v>
      </c>
      <c r="BN631" t="s">
        <v>29</v>
      </c>
      <c r="BO631" t="s">
        <v>29</v>
      </c>
      <c r="BP631" t="s">
        <v>29</v>
      </c>
      <c r="BQ631" t="s">
        <v>29</v>
      </c>
      <c r="BR631" t="s">
        <v>29</v>
      </c>
      <c r="BS631" t="s">
        <v>29</v>
      </c>
      <c r="BT631" t="s">
        <v>29</v>
      </c>
      <c r="BU631" t="s">
        <v>29</v>
      </c>
      <c r="BV631" t="s">
        <v>29</v>
      </c>
      <c r="BW631" t="s">
        <v>29</v>
      </c>
      <c r="BX631" t="s">
        <v>29</v>
      </c>
      <c r="BY631" t="s">
        <v>29</v>
      </c>
      <c r="BZ631" t="s">
        <v>29</v>
      </c>
      <c r="CA631" t="s">
        <v>29</v>
      </c>
      <c r="CB631" t="s">
        <v>29</v>
      </c>
      <c r="CC631" t="s">
        <v>29</v>
      </c>
      <c r="CD631" t="s">
        <v>29</v>
      </c>
      <c r="CE631" t="s">
        <v>29</v>
      </c>
      <c r="CF631" t="s">
        <v>29</v>
      </c>
      <c r="CG631" t="s">
        <v>29</v>
      </c>
      <c r="CH631" t="s">
        <v>29</v>
      </c>
      <c r="CI631" t="s">
        <v>29</v>
      </c>
    </row>
    <row r="632" spans="1:87" x14ac:dyDescent="0.2">
      <c r="A632" s="55">
        <v>43032</v>
      </c>
      <c r="B632">
        <v>9.75</v>
      </c>
      <c r="C632">
        <v>0.01</v>
      </c>
      <c r="D632">
        <v>0.01</v>
      </c>
      <c r="E632">
        <v>0.01</v>
      </c>
      <c r="F632">
        <v>1.45</v>
      </c>
      <c r="G632">
        <v>0.01</v>
      </c>
      <c r="H632">
        <v>0.01</v>
      </c>
      <c r="I632">
        <v>0.01</v>
      </c>
      <c r="J632">
        <v>4.55</v>
      </c>
      <c r="K632">
        <v>0.01</v>
      </c>
      <c r="L632">
        <v>0.01</v>
      </c>
      <c r="M632">
        <v>0.01</v>
      </c>
      <c r="N632">
        <v>0.01</v>
      </c>
      <c r="O632">
        <v>0.01</v>
      </c>
      <c r="P632">
        <v>0.02</v>
      </c>
      <c r="Q632">
        <v>2.2000000000000002</v>
      </c>
      <c r="R632">
        <v>0.01</v>
      </c>
      <c r="S632">
        <v>0.01</v>
      </c>
      <c r="T632">
        <v>0.01</v>
      </c>
      <c r="U632">
        <v>3.07</v>
      </c>
      <c r="V632">
        <v>0.01</v>
      </c>
      <c r="W632">
        <v>0.01</v>
      </c>
      <c r="X632">
        <v>2.1800000000000002</v>
      </c>
      <c r="Y632">
        <v>3.87</v>
      </c>
      <c r="Z632">
        <v>12.91</v>
      </c>
      <c r="AA632">
        <v>25.59</v>
      </c>
      <c r="AB632" t="s">
        <v>29</v>
      </c>
      <c r="AC632" t="s">
        <v>29</v>
      </c>
      <c r="AD632" t="s">
        <v>29</v>
      </c>
      <c r="AE632" t="s">
        <v>29</v>
      </c>
      <c r="AF632" t="s">
        <v>29</v>
      </c>
      <c r="AG632" t="s">
        <v>29</v>
      </c>
      <c r="AH632">
        <v>37.36</v>
      </c>
      <c r="AI632" t="s">
        <v>29</v>
      </c>
      <c r="AJ632" t="s">
        <v>29</v>
      </c>
      <c r="AK632">
        <v>23.39</v>
      </c>
      <c r="AL632">
        <v>10.15</v>
      </c>
      <c r="AM632" t="s">
        <v>29</v>
      </c>
      <c r="AN632" t="s">
        <v>29</v>
      </c>
      <c r="AO632" t="s">
        <v>29</v>
      </c>
      <c r="AP632">
        <v>35.04</v>
      </c>
      <c r="AQ632" t="s">
        <v>29</v>
      </c>
      <c r="AR632" t="s">
        <v>29</v>
      </c>
      <c r="AS632" t="s">
        <v>29</v>
      </c>
      <c r="AT632" t="s">
        <v>29</v>
      </c>
      <c r="AU632" t="s">
        <v>29</v>
      </c>
      <c r="AV632" t="s">
        <v>29</v>
      </c>
      <c r="AW632" t="s">
        <v>29</v>
      </c>
      <c r="AX632" t="s">
        <v>29</v>
      </c>
      <c r="AY632" t="s">
        <v>29</v>
      </c>
      <c r="AZ632" t="s">
        <v>29</v>
      </c>
      <c r="BA632" t="s">
        <v>29</v>
      </c>
      <c r="BB632" t="s">
        <v>29</v>
      </c>
      <c r="BC632" t="s">
        <v>29</v>
      </c>
      <c r="BD632" t="s">
        <v>29</v>
      </c>
      <c r="BE632" t="s">
        <v>29</v>
      </c>
      <c r="BF632" t="s">
        <v>29</v>
      </c>
      <c r="BG632" t="s">
        <v>29</v>
      </c>
      <c r="BH632" t="s">
        <v>29</v>
      </c>
      <c r="BI632" t="s">
        <v>29</v>
      </c>
      <c r="BJ632" t="s">
        <v>29</v>
      </c>
      <c r="BK632" t="s">
        <v>29</v>
      </c>
      <c r="BL632" t="s">
        <v>29</v>
      </c>
      <c r="BM632" t="s">
        <v>29</v>
      </c>
      <c r="BN632" t="s">
        <v>29</v>
      </c>
      <c r="BO632" t="s">
        <v>29</v>
      </c>
      <c r="BP632" t="s">
        <v>29</v>
      </c>
      <c r="BQ632" t="s">
        <v>29</v>
      </c>
      <c r="BR632" t="s">
        <v>29</v>
      </c>
      <c r="BS632" t="s">
        <v>29</v>
      </c>
      <c r="BT632" t="s">
        <v>29</v>
      </c>
      <c r="BU632" t="s">
        <v>29</v>
      </c>
      <c r="BV632" t="s">
        <v>29</v>
      </c>
      <c r="BW632" t="s">
        <v>29</v>
      </c>
      <c r="BX632" t="s">
        <v>29</v>
      </c>
      <c r="BY632" t="s">
        <v>29</v>
      </c>
      <c r="BZ632" t="s">
        <v>29</v>
      </c>
      <c r="CA632" t="s">
        <v>29</v>
      </c>
      <c r="CB632" t="s">
        <v>29</v>
      </c>
      <c r="CC632" t="s">
        <v>29</v>
      </c>
      <c r="CD632" t="s">
        <v>29</v>
      </c>
      <c r="CE632" t="s">
        <v>29</v>
      </c>
      <c r="CF632" t="s">
        <v>29</v>
      </c>
      <c r="CG632" t="s">
        <v>29</v>
      </c>
      <c r="CH632" t="s">
        <v>29</v>
      </c>
      <c r="CI632" t="s">
        <v>29</v>
      </c>
    </row>
    <row r="633" spans="1:87" x14ac:dyDescent="0.2">
      <c r="A633" s="55">
        <v>43033</v>
      </c>
      <c r="B633">
        <v>9.75</v>
      </c>
      <c r="C633">
        <v>0.01</v>
      </c>
      <c r="D633">
        <v>0.01</v>
      </c>
      <c r="E633">
        <v>0.01</v>
      </c>
      <c r="F633">
        <v>1.45</v>
      </c>
      <c r="G633">
        <v>0.01</v>
      </c>
      <c r="H633">
        <v>0.01</v>
      </c>
      <c r="I633">
        <v>0.01</v>
      </c>
      <c r="J633">
        <v>4.55</v>
      </c>
      <c r="K633">
        <v>0.01</v>
      </c>
      <c r="L633">
        <v>0.01</v>
      </c>
      <c r="M633">
        <v>0.01</v>
      </c>
      <c r="N633">
        <v>0.01</v>
      </c>
      <c r="O633">
        <v>0.01</v>
      </c>
      <c r="P633">
        <v>0.02</v>
      </c>
      <c r="Q633">
        <v>2.2000000000000002</v>
      </c>
      <c r="R633">
        <v>0.01</v>
      </c>
      <c r="S633">
        <v>0.01</v>
      </c>
      <c r="T633">
        <v>0.01</v>
      </c>
      <c r="U633">
        <v>3.07</v>
      </c>
      <c r="V633">
        <v>0.01</v>
      </c>
      <c r="W633">
        <v>0.01</v>
      </c>
      <c r="X633">
        <v>2.63</v>
      </c>
      <c r="Y633">
        <v>4.55</v>
      </c>
      <c r="Z633">
        <v>12</v>
      </c>
      <c r="AA633">
        <v>25.59</v>
      </c>
      <c r="AB633" t="s">
        <v>29</v>
      </c>
      <c r="AC633" t="s">
        <v>29</v>
      </c>
      <c r="AD633" t="s">
        <v>29</v>
      </c>
      <c r="AE633" t="s">
        <v>29</v>
      </c>
      <c r="AF633" t="s">
        <v>29</v>
      </c>
      <c r="AG633" t="s">
        <v>29</v>
      </c>
      <c r="AH633">
        <v>37.36</v>
      </c>
      <c r="AI633" t="s">
        <v>29</v>
      </c>
      <c r="AJ633" t="s">
        <v>29</v>
      </c>
      <c r="AK633">
        <v>23.39</v>
      </c>
      <c r="AL633">
        <v>10.81</v>
      </c>
      <c r="AM633" t="s">
        <v>29</v>
      </c>
      <c r="AN633" t="s">
        <v>29</v>
      </c>
      <c r="AO633" t="s">
        <v>29</v>
      </c>
      <c r="AP633">
        <v>35.04</v>
      </c>
      <c r="AQ633" t="s">
        <v>29</v>
      </c>
      <c r="AR633" t="s">
        <v>29</v>
      </c>
      <c r="AS633" t="s">
        <v>29</v>
      </c>
      <c r="AT633" t="s">
        <v>29</v>
      </c>
      <c r="AU633" t="s">
        <v>29</v>
      </c>
      <c r="AV633" t="s">
        <v>29</v>
      </c>
      <c r="AW633" t="s">
        <v>29</v>
      </c>
      <c r="AX633" t="s">
        <v>29</v>
      </c>
      <c r="AY633" t="s">
        <v>29</v>
      </c>
      <c r="AZ633" t="s">
        <v>29</v>
      </c>
      <c r="BA633" t="s">
        <v>29</v>
      </c>
      <c r="BB633" t="s">
        <v>29</v>
      </c>
      <c r="BC633" t="s">
        <v>29</v>
      </c>
      <c r="BD633" t="s">
        <v>29</v>
      </c>
      <c r="BE633" t="s">
        <v>29</v>
      </c>
      <c r="BF633" t="s">
        <v>29</v>
      </c>
      <c r="BG633" t="s">
        <v>29</v>
      </c>
      <c r="BH633" t="s">
        <v>29</v>
      </c>
      <c r="BI633" t="s">
        <v>29</v>
      </c>
      <c r="BJ633" t="s">
        <v>29</v>
      </c>
      <c r="BK633" t="s">
        <v>29</v>
      </c>
      <c r="BL633" t="s">
        <v>29</v>
      </c>
      <c r="BM633" t="s">
        <v>29</v>
      </c>
      <c r="BN633" t="s">
        <v>29</v>
      </c>
      <c r="BO633" t="s">
        <v>29</v>
      </c>
      <c r="BP633" t="s">
        <v>29</v>
      </c>
      <c r="BQ633" t="s">
        <v>29</v>
      </c>
      <c r="BR633" t="s">
        <v>29</v>
      </c>
      <c r="BS633" t="s">
        <v>29</v>
      </c>
      <c r="BT633" t="s">
        <v>29</v>
      </c>
      <c r="BU633" t="s">
        <v>29</v>
      </c>
      <c r="BV633" t="s">
        <v>29</v>
      </c>
      <c r="BW633" t="s">
        <v>29</v>
      </c>
      <c r="BX633" t="s">
        <v>29</v>
      </c>
      <c r="BY633" t="s">
        <v>29</v>
      </c>
      <c r="BZ633" t="s">
        <v>29</v>
      </c>
      <c r="CA633" t="s">
        <v>29</v>
      </c>
      <c r="CB633" t="s">
        <v>29</v>
      </c>
      <c r="CC633" t="s">
        <v>29</v>
      </c>
      <c r="CD633" t="s">
        <v>29</v>
      </c>
      <c r="CE633" t="s">
        <v>29</v>
      </c>
      <c r="CF633" t="s">
        <v>29</v>
      </c>
      <c r="CG633" t="s">
        <v>29</v>
      </c>
      <c r="CH633" t="s">
        <v>29</v>
      </c>
      <c r="CI633" t="s">
        <v>29</v>
      </c>
    </row>
    <row r="634" spans="1:87" x14ac:dyDescent="0.2">
      <c r="A634" s="55">
        <v>43034</v>
      </c>
      <c r="B634">
        <v>9.75</v>
      </c>
      <c r="C634">
        <v>0.01</v>
      </c>
      <c r="D634">
        <v>0.01</v>
      </c>
      <c r="E634">
        <v>0.01</v>
      </c>
      <c r="F634">
        <v>1.45</v>
      </c>
      <c r="G634">
        <v>0.01</v>
      </c>
      <c r="H634">
        <v>0.01</v>
      </c>
      <c r="I634">
        <v>0.01</v>
      </c>
      <c r="J634">
        <v>4.55</v>
      </c>
      <c r="K634">
        <v>0.01</v>
      </c>
      <c r="L634">
        <v>0.01</v>
      </c>
      <c r="M634">
        <v>0.01</v>
      </c>
      <c r="N634">
        <v>0.01</v>
      </c>
      <c r="O634">
        <v>0.01</v>
      </c>
      <c r="P634">
        <v>0.02</v>
      </c>
      <c r="Q634">
        <v>2.2000000000000002</v>
      </c>
      <c r="R634">
        <v>0.01</v>
      </c>
      <c r="S634">
        <v>0.01</v>
      </c>
      <c r="T634">
        <v>0.01</v>
      </c>
      <c r="U634">
        <v>3.07</v>
      </c>
      <c r="V634">
        <v>0.01</v>
      </c>
      <c r="W634">
        <v>0.01</v>
      </c>
      <c r="X634">
        <v>2.4</v>
      </c>
      <c r="Y634">
        <v>4.41</v>
      </c>
      <c r="Z634">
        <v>12</v>
      </c>
      <c r="AA634">
        <v>25.59</v>
      </c>
      <c r="AB634" t="s">
        <v>29</v>
      </c>
      <c r="AC634" t="s">
        <v>29</v>
      </c>
      <c r="AD634" t="s">
        <v>29</v>
      </c>
      <c r="AE634" t="s">
        <v>29</v>
      </c>
      <c r="AF634" t="s">
        <v>29</v>
      </c>
      <c r="AG634" t="s">
        <v>29</v>
      </c>
      <c r="AH634">
        <v>37.36</v>
      </c>
      <c r="AI634" t="s">
        <v>29</v>
      </c>
      <c r="AJ634" t="s">
        <v>29</v>
      </c>
      <c r="AK634">
        <v>23.39</v>
      </c>
      <c r="AL634">
        <v>10.34</v>
      </c>
      <c r="AM634" t="s">
        <v>29</v>
      </c>
      <c r="AN634" t="s">
        <v>29</v>
      </c>
      <c r="AO634" t="s">
        <v>29</v>
      </c>
      <c r="AP634">
        <v>35.04</v>
      </c>
      <c r="AQ634" t="s">
        <v>29</v>
      </c>
      <c r="AR634" t="s">
        <v>29</v>
      </c>
      <c r="AS634" t="s">
        <v>29</v>
      </c>
      <c r="AT634" t="s">
        <v>29</v>
      </c>
      <c r="AU634" t="s">
        <v>29</v>
      </c>
      <c r="AV634" t="s">
        <v>29</v>
      </c>
      <c r="AW634" t="s">
        <v>29</v>
      </c>
      <c r="AX634" t="s">
        <v>29</v>
      </c>
      <c r="AY634" t="s">
        <v>29</v>
      </c>
      <c r="AZ634" t="s">
        <v>29</v>
      </c>
      <c r="BA634" t="s">
        <v>29</v>
      </c>
      <c r="BB634" t="s">
        <v>29</v>
      </c>
      <c r="BC634" t="s">
        <v>29</v>
      </c>
      <c r="BD634" t="s">
        <v>29</v>
      </c>
      <c r="BE634" t="s">
        <v>29</v>
      </c>
      <c r="BF634" t="s">
        <v>29</v>
      </c>
      <c r="BG634" t="s">
        <v>29</v>
      </c>
      <c r="BH634" t="s">
        <v>29</v>
      </c>
      <c r="BI634" t="s">
        <v>29</v>
      </c>
      <c r="BJ634" t="s">
        <v>29</v>
      </c>
      <c r="BK634" t="s">
        <v>29</v>
      </c>
      <c r="BL634" t="s">
        <v>29</v>
      </c>
      <c r="BM634" t="s">
        <v>29</v>
      </c>
      <c r="BN634" t="s">
        <v>29</v>
      </c>
      <c r="BO634" t="s">
        <v>29</v>
      </c>
      <c r="BP634" t="s">
        <v>29</v>
      </c>
      <c r="BQ634" t="s">
        <v>29</v>
      </c>
      <c r="BR634" t="s">
        <v>29</v>
      </c>
      <c r="BS634" t="s">
        <v>29</v>
      </c>
      <c r="BT634" t="s">
        <v>29</v>
      </c>
      <c r="BU634" t="s">
        <v>29</v>
      </c>
      <c r="BV634" t="s">
        <v>29</v>
      </c>
      <c r="BW634" t="s">
        <v>29</v>
      </c>
      <c r="BX634" t="s">
        <v>29</v>
      </c>
      <c r="BY634" t="s">
        <v>29</v>
      </c>
      <c r="BZ634" t="s">
        <v>29</v>
      </c>
      <c r="CA634" t="s">
        <v>29</v>
      </c>
      <c r="CB634" t="s">
        <v>29</v>
      </c>
      <c r="CC634" t="s">
        <v>29</v>
      </c>
      <c r="CD634" t="s">
        <v>29</v>
      </c>
      <c r="CE634" t="s">
        <v>29</v>
      </c>
      <c r="CF634" t="s">
        <v>29</v>
      </c>
      <c r="CG634" t="s">
        <v>29</v>
      </c>
      <c r="CH634" t="s">
        <v>29</v>
      </c>
      <c r="CI634" t="s">
        <v>29</v>
      </c>
    </row>
    <row r="635" spans="1:87" x14ac:dyDescent="0.2">
      <c r="A635" s="55">
        <v>43035</v>
      </c>
      <c r="B635">
        <v>9.75</v>
      </c>
      <c r="C635">
        <v>0.01</v>
      </c>
      <c r="D635">
        <v>0.01</v>
      </c>
      <c r="E635">
        <v>0.01</v>
      </c>
      <c r="F635">
        <v>1.45</v>
      </c>
      <c r="G635">
        <v>0.01</v>
      </c>
      <c r="H635">
        <v>0.01</v>
      </c>
      <c r="I635">
        <v>0.01</v>
      </c>
      <c r="J635">
        <v>4.55</v>
      </c>
      <c r="K635">
        <v>0.01</v>
      </c>
      <c r="L635">
        <v>0.01</v>
      </c>
      <c r="M635">
        <v>0.01</v>
      </c>
      <c r="N635">
        <v>0.01</v>
      </c>
      <c r="O635">
        <v>0.01</v>
      </c>
      <c r="P635">
        <v>0.02</v>
      </c>
      <c r="Q635">
        <v>2.2000000000000002</v>
      </c>
      <c r="R635">
        <v>0.01</v>
      </c>
      <c r="S635">
        <v>0.01</v>
      </c>
      <c r="T635">
        <v>0.01</v>
      </c>
      <c r="U635">
        <v>3.07</v>
      </c>
      <c r="V635">
        <v>0.01</v>
      </c>
      <c r="W635">
        <v>0.01</v>
      </c>
      <c r="X635">
        <v>1.45</v>
      </c>
      <c r="Y635">
        <v>3.11</v>
      </c>
      <c r="Z635">
        <v>10.91</v>
      </c>
      <c r="AA635">
        <v>25.59</v>
      </c>
      <c r="AB635" t="s">
        <v>29</v>
      </c>
      <c r="AC635" t="s">
        <v>29</v>
      </c>
      <c r="AD635" t="s">
        <v>29</v>
      </c>
      <c r="AE635" t="s">
        <v>29</v>
      </c>
      <c r="AF635" t="s">
        <v>29</v>
      </c>
      <c r="AG635" t="s">
        <v>29</v>
      </c>
      <c r="AH635">
        <v>37.36</v>
      </c>
      <c r="AI635" t="s">
        <v>29</v>
      </c>
      <c r="AJ635" t="s">
        <v>29</v>
      </c>
      <c r="AK635">
        <v>23.39</v>
      </c>
      <c r="AL635">
        <v>9.65</v>
      </c>
      <c r="AM635" t="s">
        <v>29</v>
      </c>
      <c r="AN635" t="s">
        <v>29</v>
      </c>
      <c r="AO635" t="s">
        <v>29</v>
      </c>
      <c r="AP635">
        <v>33.18</v>
      </c>
      <c r="AQ635" t="s">
        <v>29</v>
      </c>
      <c r="AR635" t="s">
        <v>29</v>
      </c>
      <c r="AS635" t="s">
        <v>29</v>
      </c>
      <c r="AT635" t="s">
        <v>29</v>
      </c>
      <c r="AU635" t="s">
        <v>29</v>
      </c>
      <c r="AV635" t="s">
        <v>29</v>
      </c>
      <c r="AW635" t="s">
        <v>29</v>
      </c>
      <c r="AX635" t="s">
        <v>29</v>
      </c>
      <c r="AY635" t="s">
        <v>29</v>
      </c>
      <c r="AZ635" t="s">
        <v>29</v>
      </c>
      <c r="BA635" t="s">
        <v>29</v>
      </c>
      <c r="BB635" t="s">
        <v>29</v>
      </c>
      <c r="BC635" t="s">
        <v>29</v>
      </c>
      <c r="BD635" t="s">
        <v>29</v>
      </c>
      <c r="BE635" t="s">
        <v>29</v>
      </c>
      <c r="BF635" t="s">
        <v>29</v>
      </c>
      <c r="BG635" t="s">
        <v>29</v>
      </c>
      <c r="BH635" t="s">
        <v>29</v>
      </c>
      <c r="BI635" t="s">
        <v>29</v>
      </c>
      <c r="BJ635" t="s">
        <v>29</v>
      </c>
      <c r="BK635" t="s">
        <v>29</v>
      </c>
      <c r="BL635" t="s">
        <v>29</v>
      </c>
      <c r="BM635" t="s">
        <v>29</v>
      </c>
      <c r="BN635" t="s">
        <v>29</v>
      </c>
      <c r="BO635" t="s">
        <v>29</v>
      </c>
      <c r="BP635" t="s">
        <v>29</v>
      </c>
      <c r="BQ635" t="s">
        <v>29</v>
      </c>
      <c r="BR635" t="s">
        <v>29</v>
      </c>
      <c r="BS635" t="s">
        <v>29</v>
      </c>
      <c r="BT635" t="s">
        <v>29</v>
      </c>
      <c r="BU635" t="s">
        <v>29</v>
      </c>
      <c r="BV635" t="s">
        <v>29</v>
      </c>
      <c r="BW635" t="s">
        <v>29</v>
      </c>
      <c r="BX635" t="s">
        <v>29</v>
      </c>
      <c r="BY635" t="s">
        <v>29</v>
      </c>
      <c r="BZ635" t="s">
        <v>29</v>
      </c>
      <c r="CA635" t="s">
        <v>29</v>
      </c>
      <c r="CB635" t="s">
        <v>29</v>
      </c>
      <c r="CC635" t="s">
        <v>29</v>
      </c>
      <c r="CD635" t="s">
        <v>29</v>
      </c>
      <c r="CE635" t="s">
        <v>29</v>
      </c>
      <c r="CF635" t="s">
        <v>29</v>
      </c>
      <c r="CG635" t="s">
        <v>29</v>
      </c>
      <c r="CH635" t="s">
        <v>29</v>
      </c>
      <c r="CI635" t="s">
        <v>29</v>
      </c>
    </row>
    <row r="636" spans="1:87" x14ac:dyDescent="0.2">
      <c r="A636" s="55">
        <v>43038</v>
      </c>
      <c r="B636">
        <v>9.75</v>
      </c>
      <c r="C636">
        <v>0.01</v>
      </c>
      <c r="D636">
        <v>0.01</v>
      </c>
      <c r="E636">
        <v>0.01</v>
      </c>
      <c r="F636">
        <v>1.45</v>
      </c>
      <c r="G636">
        <v>0.01</v>
      </c>
      <c r="H636">
        <v>0.01</v>
      </c>
      <c r="I636">
        <v>0.01</v>
      </c>
      <c r="J636">
        <v>4.55</v>
      </c>
      <c r="K636">
        <v>0.01</v>
      </c>
      <c r="L636">
        <v>0.01</v>
      </c>
      <c r="M636">
        <v>0.01</v>
      </c>
      <c r="N636">
        <v>0.01</v>
      </c>
      <c r="O636">
        <v>0.01</v>
      </c>
      <c r="P636">
        <v>0.02</v>
      </c>
      <c r="Q636">
        <v>2.2000000000000002</v>
      </c>
      <c r="R636">
        <v>0.01</v>
      </c>
      <c r="S636">
        <v>0.01</v>
      </c>
      <c r="T636">
        <v>0.01</v>
      </c>
      <c r="U636">
        <v>3.07</v>
      </c>
      <c r="V636">
        <v>0.01</v>
      </c>
      <c r="W636">
        <v>0.01</v>
      </c>
      <c r="X636">
        <v>1.84</v>
      </c>
      <c r="Y636">
        <v>3.49</v>
      </c>
      <c r="Z636">
        <v>10.91</v>
      </c>
      <c r="AA636">
        <v>25.59</v>
      </c>
      <c r="AB636" t="s">
        <v>29</v>
      </c>
      <c r="AC636" t="s">
        <v>29</v>
      </c>
      <c r="AD636" t="s">
        <v>29</v>
      </c>
      <c r="AE636" t="s">
        <v>29</v>
      </c>
      <c r="AF636" t="s">
        <v>29</v>
      </c>
      <c r="AG636" t="s">
        <v>29</v>
      </c>
      <c r="AH636">
        <v>37.36</v>
      </c>
      <c r="AI636" t="s">
        <v>29</v>
      </c>
      <c r="AJ636" t="s">
        <v>29</v>
      </c>
      <c r="AK636">
        <v>23.39</v>
      </c>
      <c r="AL636">
        <v>9.85</v>
      </c>
      <c r="AM636" t="s">
        <v>29</v>
      </c>
      <c r="AN636" t="s">
        <v>29</v>
      </c>
      <c r="AO636" t="s">
        <v>29</v>
      </c>
      <c r="AP636">
        <v>33.18</v>
      </c>
      <c r="AQ636" t="s">
        <v>29</v>
      </c>
      <c r="AR636" t="s">
        <v>29</v>
      </c>
      <c r="AS636" t="s">
        <v>29</v>
      </c>
      <c r="AT636" t="s">
        <v>29</v>
      </c>
      <c r="AU636" t="s">
        <v>29</v>
      </c>
      <c r="AV636" t="s">
        <v>29</v>
      </c>
      <c r="AW636" t="s">
        <v>29</v>
      </c>
      <c r="AX636" t="s">
        <v>29</v>
      </c>
      <c r="AY636" t="s">
        <v>29</v>
      </c>
      <c r="AZ636" t="s">
        <v>29</v>
      </c>
      <c r="BA636" t="s">
        <v>29</v>
      </c>
      <c r="BB636" t="s">
        <v>29</v>
      </c>
      <c r="BC636" t="s">
        <v>29</v>
      </c>
      <c r="BD636" t="s">
        <v>29</v>
      </c>
      <c r="BE636" t="s">
        <v>29</v>
      </c>
      <c r="BF636" t="s">
        <v>29</v>
      </c>
      <c r="BG636" t="s">
        <v>29</v>
      </c>
      <c r="BH636" t="s">
        <v>29</v>
      </c>
      <c r="BI636" t="s">
        <v>29</v>
      </c>
      <c r="BJ636" t="s">
        <v>29</v>
      </c>
      <c r="BK636" t="s">
        <v>29</v>
      </c>
      <c r="BL636" t="s">
        <v>29</v>
      </c>
      <c r="BM636" t="s">
        <v>29</v>
      </c>
      <c r="BN636" t="s">
        <v>29</v>
      </c>
      <c r="BO636" t="s">
        <v>29</v>
      </c>
      <c r="BP636" t="s">
        <v>29</v>
      </c>
      <c r="BQ636" t="s">
        <v>29</v>
      </c>
      <c r="BR636" t="s">
        <v>29</v>
      </c>
      <c r="BS636" t="s">
        <v>29</v>
      </c>
      <c r="BT636" t="s">
        <v>29</v>
      </c>
      <c r="BU636" t="s">
        <v>29</v>
      </c>
      <c r="BV636" t="s">
        <v>29</v>
      </c>
      <c r="BW636" t="s">
        <v>29</v>
      </c>
      <c r="BX636" t="s">
        <v>29</v>
      </c>
      <c r="BY636" t="s">
        <v>29</v>
      </c>
      <c r="BZ636" t="s">
        <v>29</v>
      </c>
      <c r="CA636" t="s">
        <v>29</v>
      </c>
      <c r="CB636" t="s">
        <v>29</v>
      </c>
      <c r="CC636" t="s">
        <v>29</v>
      </c>
      <c r="CD636" t="s">
        <v>29</v>
      </c>
      <c r="CE636" t="s">
        <v>29</v>
      </c>
      <c r="CF636" t="s">
        <v>29</v>
      </c>
      <c r="CG636" t="s">
        <v>29</v>
      </c>
      <c r="CH636" t="s">
        <v>29</v>
      </c>
      <c r="CI636" t="s">
        <v>29</v>
      </c>
    </row>
    <row r="637" spans="1:87" x14ac:dyDescent="0.2">
      <c r="A637" s="55">
        <v>43039</v>
      </c>
      <c r="B637">
        <v>9.75</v>
      </c>
      <c r="C637">
        <v>0.01</v>
      </c>
      <c r="D637">
        <v>0.01</v>
      </c>
      <c r="E637">
        <v>0.01</v>
      </c>
      <c r="F637">
        <v>1.45</v>
      </c>
      <c r="G637">
        <v>0.01</v>
      </c>
      <c r="H637">
        <v>0.01</v>
      </c>
      <c r="I637">
        <v>0.01</v>
      </c>
      <c r="J637">
        <v>4.55</v>
      </c>
      <c r="K637">
        <v>0.01</v>
      </c>
      <c r="L637">
        <v>0.01</v>
      </c>
      <c r="M637">
        <v>0.01</v>
      </c>
      <c r="N637">
        <v>0.01</v>
      </c>
      <c r="O637">
        <v>0.01</v>
      </c>
      <c r="P637">
        <v>0.02</v>
      </c>
      <c r="Q637">
        <v>2.2000000000000002</v>
      </c>
      <c r="R637">
        <v>0.01</v>
      </c>
      <c r="S637">
        <v>0.01</v>
      </c>
      <c r="T637">
        <v>0.01</v>
      </c>
      <c r="U637">
        <v>3.07</v>
      </c>
      <c r="V637">
        <v>0.01</v>
      </c>
      <c r="W637">
        <v>0.01</v>
      </c>
      <c r="X637">
        <v>1.54</v>
      </c>
      <c r="Y637">
        <v>3.24</v>
      </c>
      <c r="Z637">
        <v>10.91</v>
      </c>
      <c r="AA637">
        <v>25.59</v>
      </c>
      <c r="AB637" t="s">
        <v>29</v>
      </c>
      <c r="AC637" t="s">
        <v>29</v>
      </c>
      <c r="AD637" t="s">
        <v>29</v>
      </c>
      <c r="AE637" t="s">
        <v>29</v>
      </c>
      <c r="AF637" t="s">
        <v>29</v>
      </c>
      <c r="AG637" t="s">
        <v>29</v>
      </c>
      <c r="AH637">
        <v>37.36</v>
      </c>
      <c r="AI637" t="s">
        <v>29</v>
      </c>
      <c r="AJ637" t="s">
        <v>29</v>
      </c>
      <c r="AK637">
        <v>23.39</v>
      </c>
      <c r="AL637">
        <v>9.7799999999999994</v>
      </c>
      <c r="AM637" t="s">
        <v>29</v>
      </c>
      <c r="AN637" t="s">
        <v>29</v>
      </c>
      <c r="AO637" t="s">
        <v>29</v>
      </c>
      <c r="AP637">
        <v>33.49</v>
      </c>
      <c r="AQ637" t="s">
        <v>29</v>
      </c>
      <c r="AR637" t="s">
        <v>29</v>
      </c>
      <c r="AS637" t="s">
        <v>29</v>
      </c>
      <c r="AT637" t="s">
        <v>29</v>
      </c>
      <c r="AU637" t="s">
        <v>29</v>
      </c>
      <c r="AV637" t="s">
        <v>29</v>
      </c>
      <c r="AW637" t="s">
        <v>29</v>
      </c>
      <c r="AX637" t="s">
        <v>29</v>
      </c>
      <c r="AY637" t="s">
        <v>29</v>
      </c>
      <c r="AZ637" t="s">
        <v>29</v>
      </c>
      <c r="BA637" t="s">
        <v>29</v>
      </c>
      <c r="BB637" t="s">
        <v>29</v>
      </c>
      <c r="BC637" t="s">
        <v>29</v>
      </c>
      <c r="BD637" t="s">
        <v>29</v>
      </c>
      <c r="BE637" t="s">
        <v>29</v>
      </c>
      <c r="BF637" t="s">
        <v>29</v>
      </c>
      <c r="BG637" t="s">
        <v>29</v>
      </c>
      <c r="BH637" t="s">
        <v>29</v>
      </c>
      <c r="BI637" t="s">
        <v>29</v>
      </c>
      <c r="BJ637" t="s">
        <v>29</v>
      </c>
      <c r="BK637" t="s">
        <v>29</v>
      </c>
      <c r="BL637" t="s">
        <v>29</v>
      </c>
      <c r="BM637" t="s">
        <v>29</v>
      </c>
      <c r="BN637" t="s">
        <v>29</v>
      </c>
      <c r="BO637" t="s">
        <v>29</v>
      </c>
      <c r="BP637" t="s">
        <v>29</v>
      </c>
      <c r="BQ637" t="s">
        <v>29</v>
      </c>
      <c r="BR637" t="s">
        <v>29</v>
      </c>
      <c r="BS637" t="s">
        <v>29</v>
      </c>
      <c r="BT637" t="s">
        <v>29</v>
      </c>
      <c r="BU637" t="s">
        <v>29</v>
      </c>
      <c r="BV637" t="s">
        <v>29</v>
      </c>
      <c r="BW637" t="s">
        <v>29</v>
      </c>
      <c r="BX637" t="s">
        <v>29</v>
      </c>
      <c r="BY637" t="s">
        <v>29</v>
      </c>
      <c r="BZ637" t="s">
        <v>29</v>
      </c>
      <c r="CA637" t="s">
        <v>29</v>
      </c>
      <c r="CB637" t="s">
        <v>29</v>
      </c>
      <c r="CC637" t="s">
        <v>29</v>
      </c>
      <c r="CD637" t="s">
        <v>29</v>
      </c>
      <c r="CE637" t="s">
        <v>29</v>
      </c>
      <c r="CF637" t="s">
        <v>29</v>
      </c>
      <c r="CG637" t="s">
        <v>29</v>
      </c>
      <c r="CH637" t="s">
        <v>29</v>
      </c>
      <c r="CI637" t="s">
        <v>29</v>
      </c>
    </row>
    <row r="638" spans="1:87" x14ac:dyDescent="0.2">
      <c r="A638" s="55">
        <v>43040</v>
      </c>
      <c r="B638">
        <v>9.75</v>
      </c>
      <c r="C638">
        <v>0.01</v>
      </c>
      <c r="D638">
        <v>0.01</v>
      </c>
      <c r="E638">
        <v>0.01</v>
      </c>
      <c r="F638">
        <v>1.45</v>
      </c>
      <c r="G638">
        <v>0.01</v>
      </c>
      <c r="H638">
        <v>0.01</v>
      </c>
      <c r="I638">
        <v>0.01</v>
      </c>
      <c r="J638">
        <v>4.55</v>
      </c>
      <c r="K638">
        <v>0.01</v>
      </c>
      <c r="L638">
        <v>0.01</v>
      </c>
      <c r="M638">
        <v>0.01</v>
      </c>
      <c r="N638">
        <v>0.01</v>
      </c>
      <c r="O638">
        <v>0.01</v>
      </c>
      <c r="P638">
        <v>0.02</v>
      </c>
      <c r="Q638">
        <v>2.2000000000000002</v>
      </c>
      <c r="R638">
        <v>0.01</v>
      </c>
      <c r="S638">
        <v>0.01</v>
      </c>
      <c r="T638">
        <v>0.01</v>
      </c>
      <c r="U638">
        <v>3.07</v>
      </c>
      <c r="V638">
        <v>0.01</v>
      </c>
      <c r="W638">
        <v>0.01</v>
      </c>
      <c r="X638">
        <v>1.43</v>
      </c>
      <c r="Y638">
        <v>3.19</v>
      </c>
      <c r="Z638">
        <v>10.91</v>
      </c>
      <c r="AA638">
        <v>25.59</v>
      </c>
      <c r="AB638" t="s">
        <v>29</v>
      </c>
      <c r="AC638" t="s">
        <v>29</v>
      </c>
      <c r="AD638" t="s">
        <v>29</v>
      </c>
      <c r="AE638" t="s">
        <v>29</v>
      </c>
      <c r="AF638" t="s">
        <v>29</v>
      </c>
      <c r="AG638" t="s">
        <v>29</v>
      </c>
      <c r="AH638">
        <v>37.36</v>
      </c>
      <c r="AI638" t="s">
        <v>29</v>
      </c>
      <c r="AJ638" t="s">
        <v>29</v>
      </c>
      <c r="AK638">
        <v>23.39</v>
      </c>
      <c r="AL638">
        <v>9.57</v>
      </c>
      <c r="AM638" t="s">
        <v>29</v>
      </c>
      <c r="AN638" t="s">
        <v>29</v>
      </c>
      <c r="AO638" t="s">
        <v>29</v>
      </c>
      <c r="AP638">
        <v>33.49</v>
      </c>
      <c r="AQ638" t="s">
        <v>29</v>
      </c>
      <c r="AR638" t="s">
        <v>29</v>
      </c>
      <c r="AS638" t="s">
        <v>29</v>
      </c>
      <c r="AT638" t="s">
        <v>29</v>
      </c>
      <c r="AU638" t="s">
        <v>29</v>
      </c>
      <c r="AV638" t="s">
        <v>29</v>
      </c>
      <c r="AW638" t="s">
        <v>29</v>
      </c>
      <c r="AX638" t="s">
        <v>29</v>
      </c>
      <c r="AY638" t="s">
        <v>29</v>
      </c>
      <c r="AZ638" t="s">
        <v>29</v>
      </c>
      <c r="BA638" t="s">
        <v>29</v>
      </c>
      <c r="BB638" t="s">
        <v>29</v>
      </c>
      <c r="BC638" t="s">
        <v>29</v>
      </c>
      <c r="BD638" t="s">
        <v>29</v>
      </c>
      <c r="BE638" t="s">
        <v>29</v>
      </c>
      <c r="BF638" t="s">
        <v>29</v>
      </c>
      <c r="BG638" t="s">
        <v>29</v>
      </c>
      <c r="BH638" t="s">
        <v>29</v>
      </c>
      <c r="BI638" t="s">
        <v>29</v>
      </c>
      <c r="BJ638" t="s">
        <v>29</v>
      </c>
      <c r="BK638" t="s">
        <v>29</v>
      </c>
      <c r="BL638" t="s">
        <v>29</v>
      </c>
      <c r="BM638" t="s">
        <v>29</v>
      </c>
      <c r="BN638" t="s">
        <v>29</v>
      </c>
      <c r="BO638" t="s">
        <v>29</v>
      </c>
      <c r="BP638" t="s">
        <v>29</v>
      </c>
      <c r="BQ638" t="s">
        <v>29</v>
      </c>
      <c r="BR638" t="s">
        <v>29</v>
      </c>
      <c r="BS638" t="s">
        <v>29</v>
      </c>
      <c r="BT638" t="s">
        <v>29</v>
      </c>
      <c r="BU638" t="s">
        <v>29</v>
      </c>
      <c r="BV638" t="s">
        <v>29</v>
      </c>
      <c r="BW638" t="s">
        <v>29</v>
      </c>
      <c r="BX638" t="s">
        <v>29</v>
      </c>
      <c r="BY638" t="s">
        <v>29</v>
      </c>
      <c r="BZ638" t="s">
        <v>29</v>
      </c>
      <c r="CA638" t="s">
        <v>29</v>
      </c>
      <c r="CB638" t="s">
        <v>29</v>
      </c>
      <c r="CC638" t="s">
        <v>29</v>
      </c>
      <c r="CD638" t="s">
        <v>29</v>
      </c>
      <c r="CE638" t="s">
        <v>29</v>
      </c>
      <c r="CF638" t="s">
        <v>29</v>
      </c>
      <c r="CG638" t="s">
        <v>29</v>
      </c>
      <c r="CH638" t="s">
        <v>29</v>
      </c>
      <c r="CI638" t="s">
        <v>29</v>
      </c>
    </row>
    <row r="639" spans="1:87" x14ac:dyDescent="0.2">
      <c r="A639" s="55">
        <v>43041</v>
      </c>
      <c r="B639">
        <v>9.75</v>
      </c>
      <c r="C639">
        <v>0.01</v>
      </c>
      <c r="D639">
        <v>0.01</v>
      </c>
      <c r="E639">
        <v>0.01</v>
      </c>
      <c r="F639">
        <v>1.45</v>
      </c>
      <c r="G639">
        <v>0.01</v>
      </c>
      <c r="H639">
        <v>0.01</v>
      </c>
      <c r="I639">
        <v>0.01</v>
      </c>
      <c r="J639">
        <v>4.55</v>
      </c>
      <c r="K639">
        <v>0.01</v>
      </c>
      <c r="L639">
        <v>0.01</v>
      </c>
      <c r="M639">
        <v>0.01</v>
      </c>
      <c r="N639">
        <v>0.01</v>
      </c>
      <c r="O639">
        <v>0.01</v>
      </c>
      <c r="P639">
        <v>0.02</v>
      </c>
      <c r="Q639">
        <v>2.2000000000000002</v>
      </c>
      <c r="R639">
        <v>0.01</v>
      </c>
      <c r="S639">
        <v>0.01</v>
      </c>
      <c r="T639">
        <v>0.01</v>
      </c>
      <c r="U639">
        <v>3.07</v>
      </c>
      <c r="V639">
        <v>0.01</v>
      </c>
      <c r="W639">
        <v>0.01</v>
      </c>
      <c r="X639">
        <v>1.26</v>
      </c>
      <c r="Y639">
        <v>3.04</v>
      </c>
      <c r="Z639">
        <v>10.53</v>
      </c>
      <c r="AA639">
        <v>25.59</v>
      </c>
      <c r="AB639" t="s">
        <v>29</v>
      </c>
      <c r="AC639" t="s">
        <v>29</v>
      </c>
      <c r="AD639" t="s">
        <v>29</v>
      </c>
      <c r="AE639" t="s">
        <v>29</v>
      </c>
      <c r="AF639" t="s">
        <v>29</v>
      </c>
      <c r="AG639" t="s">
        <v>29</v>
      </c>
      <c r="AH639">
        <v>37.36</v>
      </c>
      <c r="AI639" t="s">
        <v>29</v>
      </c>
      <c r="AJ639" t="s">
        <v>29</v>
      </c>
      <c r="AK639">
        <v>23.39</v>
      </c>
      <c r="AL639">
        <v>9.84</v>
      </c>
      <c r="AM639" t="s">
        <v>29</v>
      </c>
      <c r="AN639" t="s">
        <v>29</v>
      </c>
      <c r="AO639" t="s">
        <v>29</v>
      </c>
      <c r="AP639">
        <v>33.49</v>
      </c>
      <c r="AQ639" t="s">
        <v>29</v>
      </c>
      <c r="AR639" t="s">
        <v>29</v>
      </c>
      <c r="AS639" t="s">
        <v>29</v>
      </c>
      <c r="AT639" t="s">
        <v>29</v>
      </c>
      <c r="AU639" t="s">
        <v>29</v>
      </c>
      <c r="AV639" t="s">
        <v>29</v>
      </c>
      <c r="AW639" t="s">
        <v>29</v>
      </c>
      <c r="AX639" t="s">
        <v>29</v>
      </c>
      <c r="AY639" t="s">
        <v>29</v>
      </c>
      <c r="AZ639" t="s">
        <v>29</v>
      </c>
      <c r="BA639" t="s">
        <v>29</v>
      </c>
      <c r="BB639" t="s">
        <v>29</v>
      </c>
      <c r="BC639" t="s">
        <v>29</v>
      </c>
      <c r="BD639" t="s">
        <v>29</v>
      </c>
      <c r="BE639" t="s">
        <v>29</v>
      </c>
      <c r="BF639" t="s">
        <v>29</v>
      </c>
      <c r="BG639" t="s">
        <v>29</v>
      </c>
      <c r="BH639" t="s">
        <v>29</v>
      </c>
      <c r="BI639" t="s">
        <v>29</v>
      </c>
      <c r="BJ639" t="s">
        <v>29</v>
      </c>
      <c r="BK639" t="s">
        <v>29</v>
      </c>
      <c r="BL639" t="s">
        <v>29</v>
      </c>
      <c r="BM639" t="s">
        <v>29</v>
      </c>
      <c r="BN639" t="s">
        <v>29</v>
      </c>
      <c r="BO639" t="s">
        <v>29</v>
      </c>
      <c r="BP639" t="s">
        <v>29</v>
      </c>
      <c r="BQ639" t="s">
        <v>29</v>
      </c>
      <c r="BR639" t="s">
        <v>29</v>
      </c>
      <c r="BS639" t="s">
        <v>29</v>
      </c>
      <c r="BT639" t="s">
        <v>29</v>
      </c>
      <c r="BU639" t="s">
        <v>29</v>
      </c>
      <c r="BV639" t="s">
        <v>29</v>
      </c>
      <c r="BW639" t="s">
        <v>29</v>
      </c>
      <c r="BX639" t="s">
        <v>29</v>
      </c>
      <c r="BY639" t="s">
        <v>29</v>
      </c>
      <c r="BZ639" t="s">
        <v>29</v>
      </c>
      <c r="CA639" t="s">
        <v>29</v>
      </c>
      <c r="CB639" t="s">
        <v>29</v>
      </c>
      <c r="CC639" t="s">
        <v>29</v>
      </c>
      <c r="CD639" t="s">
        <v>29</v>
      </c>
      <c r="CE639" t="s">
        <v>29</v>
      </c>
      <c r="CF639" t="s">
        <v>29</v>
      </c>
      <c r="CG639" t="s">
        <v>29</v>
      </c>
      <c r="CH639" t="s">
        <v>29</v>
      </c>
      <c r="CI639" t="s">
        <v>29</v>
      </c>
    </row>
    <row r="640" spans="1:87" x14ac:dyDescent="0.2">
      <c r="A640" s="55">
        <v>43042</v>
      </c>
      <c r="B640">
        <v>9.75</v>
      </c>
      <c r="C640">
        <v>0.01</v>
      </c>
      <c r="D640">
        <v>0.01</v>
      </c>
      <c r="E640">
        <v>0.01</v>
      </c>
      <c r="F640">
        <v>1.45</v>
      </c>
      <c r="G640">
        <v>0.01</v>
      </c>
      <c r="H640">
        <v>0.01</v>
      </c>
      <c r="I640">
        <v>0.01</v>
      </c>
      <c r="J640">
        <v>4.55</v>
      </c>
      <c r="K640">
        <v>0.01</v>
      </c>
      <c r="L640">
        <v>0.01</v>
      </c>
      <c r="M640">
        <v>0.01</v>
      </c>
      <c r="N640">
        <v>0.01</v>
      </c>
      <c r="O640">
        <v>0.01</v>
      </c>
      <c r="P640">
        <v>0.02</v>
      </c>
      <c r="Q640">
        <v>2.2000000000000002</v>
      </c>
      <c r="R640">
        <v>0.01</v>
      </c>
      <c r="S640">
        <v>0.01</v>
      </c>
      <c r="T640">
        <v>0.01</v>
      </c>
      <c r="U640">
        <v>3.07</v>
      </c>
      <c r="V640">
        <v>0.01</v>
      </c>
      <c r="W640">
        <v>0.01</v>
      </c>
      <c r="X640">
        <v>0.88</v>
      </c>
      <c r="Y640">
        <v>2.6</v>
      </c>
      <c r="Z640">
        <v>9.18</v>
      </c>
      <c r="AA640">
        <v>25.59</v>
      </c>
      <c r="AB640" t="s">
        <v>29</v>
      </c>
      <c r="AC640" t="s">
        <v>29</v>
      </c>
      <c r="AD640" t="s">
        <v>29</v>
      </c>
      <c r="AE640" t="s">
        <v>29</v>
      </c>
      <c r="AF640" t="s">
        <v>29</v>
      </c>
      <c r="AG640" t="s">
        <v>29</v>
      </c>
      <c r="AH640">
        <v>37.36</v>
      </c>
      <c r="AI640" t="s">
        <v>29</v>
      </c>
      <c r="AJ640" t="s">
        <v>29</v>
      </c>
      <c r="AK640">
        <v>23.39</v>
      </c>
      <c r="AL640">
        <v>9.6199999999999992</v>
      </c>
      <c r="AM640" t="s">
        <v>29</v>
      </c>
      <c r="AN640" t="s">
        <v>29</v>
      </c>
      <c r="AO640" t="s">
        <v>29</v>
      </c>
      <c r="AP640">
        <v>33.49</v>
      </c>
      <c r="AQ640" t="s">
        <v>29</v>
      </c>
      <c r="AR640" t="s">
        <v>29</v>
      </c>
      <c r="AS640" t="s">
        <v>29</v>
      </c>
      <c r="AT640" t="s">
        <v>29</v>
      </c>
      <c r="AU640" t="s">
        <v>29</v>
      </c>
      <c r="AV640" t="s">
        <v>29</v>
      </c>
      <c r="AW640" t="s">
        <v>29</v>
      </c>
      <c r="AX640" t="s">
        <v>29</v>
      </c>
      <c r="AY640" t="s">
        <v>29</v>
      </c>
      <c r="AZ640" t="s">
        <v>29</v>
      </c>
      <c r="BA640" t="s">
        <v>29</v>
      </c>
      <c r="BB640" t="s">
        <v>29</v>
      </c>
      <c r="BC640" t="s">
        <v>29</v>
      </c>
      <c r="BD640" t="s">
        <v>29</v>
      </c>
      <c r="BE640" t="s">
        <v>29</v>
      </c>
      <c r="BF640" t="s">
        <v>29</v>
      </c>
      <c r="BG640" t="s">
        <v>29</v>
      </c>
      <c r="BH640" t="s">
        <v>29</v>
      </c>
      <c r="BI640" t="s">
        <v>29</v>
      </c>
      <c r="BJ640" t="s">
        <v>29</v>
      </c>
      <c r="BK640" t="s">
        <v>29</v>
      </c>
      <c r="BL640" t="s">
        <v>29</v>
      </c>
      <c r="BM640" t="s">
        <v>29</v>
      </c>
      <c r="BN640" t="s">
        <v>29</v>
      </c>
      <c r="BO640" t="s">
        <v>29</v>
      </c>
      <c r="BP640" t="s">
        <v>29</v>
      </c>
      <c r="BQ640" t="s">
        <v>29</v>
      </c>
      <c r="BR640" t="s">
        <v>29</v>
      </c>
      <c r="BS640" t="s">
        <v>29</v>
      </c>
      <c r="BT640" t="s">
        <v>29</v>
      </c>
      <c r="BU640" t="s">
        <v>29</v>
      </c>
      <c r="BV640" t="s">
        <v>29</v>
      </c>
      <c r="BW640" t="s">
        <v>29</v>
      </c>
      <c r="BX640" t="s">
        <v>29</v>
      </c>
      <c r="BY640" t="s">
        <v>29</v>
      </c>
      <c r="BZ640" t="s">
        <v>29</v>
      </c>
      <c r="CA640" t="s">
        <v>29</v>
      </c>
      <c r="CB640" t="s">
        <v>29</v>
      </c>
      <c r="CC640" t="s">
        <v>29</v>
      </c>
      <c r="CD640" t="s">
        <v>29</v>
      </c>
      <c r="CE640" t="s">
        <v>29</v>
      </c>
      <c r="CF640" t="s">
        <v>29</v>
      </c>
      <c r="CG640" t="s">
        <v>29</v>
      </c>
      <c r="CH640" t="s">
        <v>29</v>
      </c>
      <c r="CI640" t="s">
        <v>29</v>
      </c>
    </row>
    <row r="641" spans="1:87" x14ac:dyDescent="0.2">
      <c r="A641" s="55">
        <v>43045</v>
      </c>
      <c r="B641">
        <v>9.75</v>
      </c>
      <c r="C641">
        <v>0.01</v>
      </c>
      <c r="D641">
        <v>0.01</v>
      </c>
      <c r="E641">
        <v>0.01</v>
      </c>
      <c r="F641">
        <v>1.45</v>
      </c>
      <c r="G641">
        <v>0.01</v>
      </c>
      <c r="H641">
        <v>0.01</v>
      </c>
      <c r="I641">
        <v>0.01</v>
      </c>
      <c r="J641">
        <v>4.55</v>
      </c>
      <c r="K641">
        <v>0.01</v>
      </c>
      <c r="L641">
        <v>0.01</v>
      </c>
      <c r="M641">
        <v>0.01</v>
      </c>
      <c r="N641">
        <v>0.01</v>
      </c>
      <c r="O641">
        <v>0.01</v>
      </c>
      <c r="P641">
        <v>0.02</v>
      </c>
      <c r="Q641">
        <v>2.2000000000000002</v>
      </c>
      <c r="R641">
        <v>0.01</v>
      </c>
      <c r="S641">
        <v>0.01</v>
      </c>
      <c r="T641">
        <v>0.01</v>
      </c>
      <c r="U641">
        <v>3.07</v>
      </c>
      <c r="V641">
        <v>0.01</v>
      </c>
      <c r="W641">
        <v>0.01</v>
      </c>
      <c r="X641">
        <v>0.6</v>
      </c>
      <c r="Y641">
        <v>2.36</v>
      </c>
      <c r="Z641">
        <v>9.06</v>
      </c>
      <c r="AA641">
        <v>25.59</v>
      </c>
      <c r="AB641" t="s">
        <v>29</v>
      </c>
      <c r="AC641" t="s">
        <v>29</v>
      </c>
      <c r="AD641" t="s">
        <v>29</v>
      </c>
      <c r="AE641" t="s">
        <v>29</v>
      </c>
      <c r="AF641" t="s">
        <v>29</v>
      </c>
      <c r="AG641" t="s">
        <v>29</v>
      </c>
      <c r="AH641">
        <v>28.22</v>
      </c>
      <c r="AI641" t="s">
        <v>29</v>
      </c>
      <c r="AJ641" t="s">
        <v>29</v>
      </c>
      <c r="AK641">
        <v>23.39</v>
      </c>
      <c r="AL641">
        <v>9.3800000000000008</v>
      </c>
      <c r="AM641" t="s">
        <v>29</v>
      </c>
      <c r="AN641" t="s">
        <v>29</v>
      </c>
      <c r="AO641" t="s">
        <v>29</v>
      </c>
      <c r="AP641">
        <v>33.49</v>
      </c>
      <c r="AQ641" t="s">
        <v>29</v>
      </c>
      <c r="AR641" t="s">
        <v>29</v>
      </c>
      <c r="AS641" t="s">
        <v>29</v>
      </c>
      <c r="AT641" t="s">
        <v>29</v>
      </c>
      <c r="AU641" t="s">
        <v>29</v>
      </c>
      <c r="AV641" t="s">
        <v>29</v>
      </c>
      <c r="AW641" t="s">
        <v>29</v>
      </c>
      <c r="AX641" t="s">
        <v>29</v>
      </c>
      <c r="AY641" t="s">
        <v>29</v>
      </c>
      <c r="AZ641" t="s">
        <v>29</v>
      </c>
      <c r="BA641" t="s">
        <v>29</v>
      </c>
      <c r="BB641" t="s">
        <v>29</v>
      </c>
      <c r="BC641" t="s">
        <v>29</v>
      </c>
      <c r="BD641" t="s">
        <v>29</v>
      </c>
      <c r="BE641" t="s">
        <v>29</v>
      </c>
      <c r="BF641" t="s">
        <v>29</v>
      </c>
      <c r="BG641" t="s">
        <v>29</v>
      </c>
      <c r="BH641" t="s">
        <v>29</v>
      </c>
      <c r="BI641" t="s">
        <v>29</v>
      </c>
      <c r="BJ641" t="s">
        <v>29</v>
      </c>
      <c r="BK641" t="s">
        <v>29</v>
      </c>
      <c r="BL641" t="s">
        <v>29</v>
      </c>
      <c r="BM641" t="s">
        <v>29</v>
      </c>
      <c r="BN641" t="s">
        <v>29</v>
      </c>
      <c r="BO641" t="s">
        <v>29</v>
      </c>
      <c r="BP641" t="s">
        <v>29</v>
      </c>
      <c r="BQ641" t="s">
        <v>29</v>
      </c>
      <c r="BR641" t="s">
        <v>29</v>
      </c>
      <c r="BS641" t="s">
        <v>29</v>
      </c>
      <c r="BT641" t="s">
        <v>29</v>
      </c>
      <c r="BU641" t="s">
        <v>29</v>
      </c>
      <c r="BV641" t="s">
        <v>29</v>
      </c>
      <c r="BW641" t="s">
        <v>29</v>
      </c>
      <c r="BX641" t="s">
        <v>29</v>
      </c>
      <c r="BY641" t="s">
        <v>29</v>
      </c>
      <c r="BZ641" t="s">
        <v>29</v>
      </c>
      <c r="CA641" t="s">
        <v>29</v>
      </c>
      <c r="CB641" t="s">
        <v>29</v>
      </c>
      <c r="CC641" t="s">
        <v>29</v>
      </c>
      <c r="CD641" t="s">
        <v>29</v>
      </c>
      <c r="CE641" t="s">
        <v>29</v>
      </c>
      <c r="CF641" t="s">
        <v>29</v>
      </c>
      <c r="CG641" t="s">
        <v>29</v>
      </c>
      <c r="CH641" t="s">
        <v>29</v>
      </c>
      <c r="CI641" t="s">
        <v>29</v>
      </c>
    </row>
    <row r="642" spans="1:87" x14ac:dyDescent="0.2">
      <c r="A642" s="55">
        <v>43046</v>
      </c>
      <c r="B642">
        <v>9.75</v>
      </c>
      <c r="C642">
        <v>0.01</v>
      </c>
      <c r="D642">
        <v>0.01</v>
      </c>
      <c r="E642">
        <v>0.01</v>
      </c>
      <c r="F642">
        <v>1.45</v>
      </c>
      <c r="G642">
        <v>0.01</v>
      </c>
      <c r="H642">
        <v>0.01</v>
      </c>
      <c r="I642">
        <v>0.01</v>
      </c>
      <c r="J642">
        <v>4.55</v>
      </c>
      <c r="K642">
        <v>0.01</v>
      </c>
      <c r="L642">
        <v>0.01</v>
      </c>
      <c r="M642">
        <v>0.01</v>
      </c>
      <c r="N642">
        <v>0.01</v>
      </c>
      <c r="O642">
        <v>0.01</v>
      </c>
      <c r="P642">
        <v>0.02</v>
      </c>
      <c r="Q642">
        <v>2.2000000000000002</v>
      </c>
      <c r="R642">
        <v>0.01</v>
      </c>
      <c r="S642">
        <v>0.01</v>
      </c>
      <c r="T642">
        <v>0.01</v>
      </c>
      <c r="U642">
        <v>3.07</v>
      </c>
      <c r="V642">
        <v>0.01</v>
      </c>
      <c r="W642">
        <v>0.01</v>
      </c>
      <c r="X642">
        <v>0.68</v>
      </c>
      <c r="Y642">
        <v>2.5099999999999998</v>
      </c>
      <c r="Z642">
        <v>8.98</v>
      </c>
      <c r="AA642">
        <v>25.59</v>
      </c>
      <c r="AB642" t="s">
        <v>29</v>
      </c>
      <c r="AC642" t="s">
        <v>29</v>
      </c>
      <c r="AD642" t="s">
        <v>29</v>
      </c>
      <c r="AE642" t="s">
        <v>29</v>
      </c>
      <c r="AF642" t="s">
        <v>29</v>
      </c>
      <c r="AG642" t="s">
        <v>29</v>
      </c>
      <c r="AH642">
        <v>28.22</v>
      </c>
      <c r="AI642" t="s">
        <v>29</v>
      </c>
      <c r="AJ642" t="s">
        <v>29</v>
      </c>
      <c r="AK642">
        <v>23.39</v>
      </c>
      <c r="AL642">
        <v>9.69</v>
      </c>
      <c r="AM642" t="s">
        <v>29</v>
      </c>
      <c r="AN642" t="s">
        <v>29</v>
      </c>
      <c r="AO642" t="s">
        <v>29</v>
      </c>
      <c r="AP642">
        <v>33.49</v>
      </c>
      <c r="AQ642" t="s">
        <v>29</v>
      </c>
      <c r="AR642" t="s">
        <v>29</v>
      </c>
      <c r="AS642" t="s">
        <v>29</v>
      </c>
      <c r="AT642" t="s">
        <v>29</v>
      </c>
      <c r="AU642" t="s">
        <v>29</v>
      </c>
      <c r="AV642" t="s">
        <v>29</v>
      </c>
      <c r="AW642" t="s">
        <v>29</v>
      </c>
      <c r="AX642" t="s">
        <v>29</v>
      </c>
      <c r="AY642" t="s">
        <v>29</v>
      </c>
      <c r="AZ642" t="s">
        <v>29</v>
      </c>
      <c r="BA642" t="s">
        <v>29</v>
      </c>
      <c r="BB642" t="s">
        <v>29</v>
      </c>
      <c r="BC642" t="s">
        <v>29</v>
      </c>
      <c r="BD642" t="s">
        <v>29</v>
      </c>
      <c r="BE642" t="s">
        <v>29</v>
      </c>
      <c r="BF642" t="s">
        <v>29</v>
      </c>
      <c r="BG642" t="s">
        <v>29</v>
      </c>
      <c r="BH642" t="s">
        <v>29</v>
      </c>
      <c r="BI642" t="s">
        <v>29</v>
      </c>
      <c r="BJ642" t="s">
        <v>29</v>
      </c>
      <c r="BK642" t="s">
        <v>29</v>
      </c>
      <c r="BL642" t="s">
        <v>29</v>
      </c>
      <c r="BM642" t="s">
        <v>29</v>
      </c>
      <c r="BN642" t="s">
        <v>29</v>
      </c>
      <c r="BO642" t="s">
        <v>29</v>
      </c>
      <c r="BP642" t="s">
        <v>29</v>
      </c>
      <c r="BQ642" t="s">
        <v>29</v>
      </c>
      <c r="BR642" t="s">
        <v>29</v>
      </c>
      <c r="BS642" t="s">
        <v>29</v>
      </c>
      <c r="BT642" t="s">
        <v>29</v>
      </c>
      <c r="BU642" t="s">
        <v>29</v>
      </c>
      <c r="BV642" t="s">
        <v>29</v>
      </c>
      <c r="BW642" t="s">
        <v>29</v>
      </c>
      <c r="BX642" t="s">
        <v>29</v>
      </c>
      <c r="BY642" t="s">
        <v>29</v>
      </c>
      <c r="BZ642" t="s">
        <v>29</v>
      </c>
      <c r="CA642" t="s">
        <v>29</v>
      </c>
      <c r="CB642" t="s">
        <v>29</v>
      </c>
      <c r="CC642" t="s">
        <v>29</v>
      </c>
      <c r="CD642" t="s">
        <v>29</v>
      </c>
      <c r="CE642" t="s">
        <v>29</v>
      </c>
      <c r="CF642" t="s">
        <v>29</v>
      </c>
      <c r="CG642" t="s">
        <v>29</v>
      </c>
      <c r="CH642" t="s">
        <v>29</v>
      </c>
      <c r="CI642" t="s">
        <v>29</v>
      </c>
    </row>
    <row r="643" spans="1:87" x14ac:dyDescent="0.2">
      <c r="A643" s="55">
        <v>43047</v>
      </c>
      <c r="B643">
        <v>9.75</v>
      </c>
      <c r="C643">
        <v>0.01</v>
      </c>
      <c r="D643">
        <v>0.01</v>
      </c>
      <c r="E643">
        <v>0.01</v>
      </c>
      <c r="F643">
        <v>1.45</v>
      </c>
      <c r="G643">
        <v>0.01</v>
      </c>
      <c r="H643">
        <v>0.01</v>
      </c>
      <c r="I643">
        <v>0.01</v>
      </c>
      <c r="J643">
        <v>4.55</v>
      </c>
      <c r="K643">
        <v>0.01</v>
      </c>
      <c r="L643">
        <v>0.01</v>
      </c>
      <c r="M643">
        <v>0.01</v>
      </c>
      <c r="N643">
        <v>0.01</v>
      </c>
      <c r="O643">
        <v>0.01</v>
      </c>
      <c r="P643">
        <v>0.02</v>
      </c>
      <c r="Q643">
        <v>2.2000000000000002</v>
      </c>
      <c r="R643">
        <v>0.01</v>
      </c>
      <c r="S643">
        <v>0.01</v>
      </c>
      <c r="T643">
        <v>0.01</v>
      </c>
      <c r="U643">
        <v>3.07</v>
      </c>
      <c r="V643">
        <v>0.01</v>
      </c>
      <c r="W643">
        <v>0.01</v>
      </c>
      <c r="X643">
        <v>0.5</v>
      </c>
      <c r="Y643">
        <v>2.29</v>
      </c>
      <c r="Z643">
        <v>8.5299999999999994</v>
      </c>
      <c r="AA643">
        <v>25.59</v>
      </c>
      <c r="AB643" t="s">
        <v>29</v>
      </c>
      <c r="AC643" t="s">
        <v>29</v>
      </c>
      <c r="AD643" t="s">
        <v>29</v>
      </c>
      <c r="AE643" t="s">
        <v>29</v>
      </c>
      <c r="AF643" t="s">
        <v>29</v>
      </c>
      <c r="AG643" t="s">
        <v>29</v>
      </c>
      <c r="AH643">
        <v>28.22</v>
      </c>
      <c r="AI643" t="s">
        <v>29</v>
      </c>
      <c r="AJ643" t="s">
        <v>29</v>
      </c>
      <c r="AK643">
        <v>23.39</v>
      </c>
      <c r="AL643">
        <v>9.61</v>
      </c>
      <c r="AM643" t="s">
        <v>29</v>
      </c>
      <c r="AN643" t="s">
        <v>29</v>
      </c>
      <c r="AO643" t="s">
        <v>29</v>
      </c>
      <c r="AP643">
        <v>33.49</v>
      </c>
      <c r="AQ643" t="s">
        <v>29</v>
      </c>
      <c r="AR643" t="s">
        <v>29</v>
      </c>
      <c r="AS643" t="s">
        <v>29</v>
      </c>
      <c r="AT643" t="s">
        <v>29</v>
      </c>
      <c r="AU643" t="s">
        <v>29</v>
      </c>
      <c r="AV643" t="s">
        <v>29</v>
      </c>
      <c r="AW643" t="s">
        <v>29</v>
      </c>
      <c r="AX643" t="s">
        <v>29</v>
      </c>
      <c r="AY643" t="s">
        <v>29</v>
      </c>
      <c r="AZ643" t="s">
        <v>29</v>
      </c>
      <c r="BA643" t="s">
        <v>29</v>
      </c>
      <c r="BB643" t="s">
        <v>29</v>
      </c>
      <c r="BC643" t="s">
        <v>29</v>
      </c>
      <c r="BD643" t="s">
        <v>29</v>
      </c>
      <c r="BE643" t="s">
        <v>29</v>
      </c>
      <c r="BF643" t="s">
        <v>29</v>
      </c>
      <c r="BG643" t="s">
        <v>29</v>
      </c>
      <c r="BH643" t="s">
        <v>29</v>
      </c>
      <c r="BI643" t="s">
        <v>29</v>
      </c>
      <c r="BJ643" t="s">
        <v>29</v>
      </c>
      <c r="BK643" t="s">
        <v>29</v>
      </c>
      <c r="BL643" t="s">
        <v>29</v>
      </c>
      <c r="BM643" t="s">
        <v>29</v>
      </c>
      <c r="BN643" t="s">
        <v>29</v>
      </c>
      <c r="BO643" t="s">
        <v>29</v>
      </c>
      <c r="BP643" t="s">
        <v>29</v>
      </c>
      <c r="BQ643" t="s">
        <v>29</v>
      </c>
      <c r="BR643" t="s">
        <v>29</v>
      </c>
      <c r="BS643" t="s">
        <v>29</v>
      </c>
      <c r="BT643" t="s">
        <v>29</v>
      </c>
      <c r="BU643" t="s">
        <v>29</v>
      </c>
      <c r="BV643" t="s">
        <v>29</v>
      </c>
      <c r="BW643" t="s">
        <v>29</v>
      </c>
      <c r="BX643" t="s">
        <v>29</v>
      </c>
      <c r="BY643" t="s">
        <v>29</v>
      </c>
      <c r="BZ643" t="s">
        <v>29</v>
      </c>
      <c r="CA643" t="s">
        <v>29</v>
      </c>
      <c r="CB643" t="s">
        <v>29</v>
      </c>
      <c r="CC643" t="s">
        <v>29</v>
      </c>
      <c r="CD643" t="s">
        <v>29</v>
      </c>
      <c r="CE643" t="s">
        <v>29</v>
      </c>
      <c r="CF643" t="s">
        <v>29</v>
      </c>
      <c r="CG643" t="s">
        <v>29</v>
      </c>
      <c r="CH643" t="s">
        <v>29</v>
      </c>
      <c r="CI643" t="s">
        <v>29</v>
      </c>
    </row>
    <row r="644" spans="1:87" x14ac:dyDescent="0.2">
      <c r="A644" s="55">
        <v>43048</v>
      </c>
      <c r="B644">
        <v>9.75</v>
      </c>
      <c r="C644">
        <v>0.01</v>
      </c>
      <c r="D644">
        <v>0.01</v>
      </c>
      <c r="E644">
        <v>0.01</v>
      </c>
      <c r="F644">
        <v>1.45</v>
      </c>
      <c r="G644">
        <v>0.01</v>
      </c>
      <c r="H644">
        <v>0.01</v>
      </c>
      <c r="I644">
        <v>0.01</v>
      </c>
      <c r="J644">
        <v>4.55</v>
      </c>
      <c r="K644">
        <v>0.01</v>
      </c>
      <c r="L644">
        <v>0.01</v>
      </c>
      <c r="M644">
        <v>0.01</v>
      </c>
      <c r="N644">
        <v>0.01</v>
      </c>
      <c r="O644">
        <v>0.01</v>
      </c>
      <c r="P644">
        <v>0.02</v>
      </c>
      <c r="Q644">
        <v>2.2000000000000002</v>
      </c>
      <c r="R644">
        <v>0.01</v>
      </c>
      <c r="S644">
        <v>0.01</v>
      </c>
      <c r="T644">
        <v>0.01</v>
      </c>
      <c r="U644">
        <v>3.07</v>
      </c>
      <c r="V644">
        <v>0.01</v>
      </c>
      <c r="W644">
        <v>0.01</v>
      </c>
      <c r="X644">
        <v>0.77</v>
      </c>
      <c r="Y644">
        <v>2.66</v>
      </c>
      <c r="Z644">
        <v>9.27</v>
      </c>
      <c r="AA644">
        <v>23.78</v>
      </c>
      <c r="AB644" t="s">
        <v>29</v>
      </c>
      <c r="AC644" t="s">
        <v>29</v>
      </c>
      <c r="AD644" t="s">
        <v>29</v>
      </c>
      <c r="AE644" t="s">
        <v>29</v>
      </c>
      <c r="AF644" t="s">
        <v>29</v>
      </c>
      <c r="AG644" t="s">
        <v>29</v>
      </c>
      <c r="AH644">
        <v>28.22</v>
      </c>
      <c r="AI644" t="s">
        <v>29</v>
      </c>
      <c r="AJ644" t="s">
        <v>29</v>
      </c>
      <c r="AK644">
        <v>23.39</v>
      </c>
      <c r="AL644">
        <v>10.08</v>
      </c>
      <c r="AM644" t="s">
        <v>29</v>
      </c>
      <c r="AN644" t="s">
        <v>29</v>
      </c>
      <c r="AO644" t="s">
        <v>29</v>
      </c>
      <c r="AP644">
        <v>33.49</v>
      </c>
      <c r="AQ644" t="s">
        <v>29</v>
      </c>
      <c r="AR644" t="s">
        <v>29</v>
      </c>
      <c r="AS644" t="s">
        <v>29</v>
      </c>
      <c r="AT644" t="s">
        <v>29</v>
      </c>
      <c r="AU644" t="s">
        <v>29</v>
      </c>
      <c r="AV644" t="s">
        <v>29</v>
      </c>
      <c r="AW644" t="s">
        <v>29</v>
      </c>
      <c r="AX644" t="s">
        <v>29</v>
      </c>
      <c r="AY644" t="s">
        <v>29</v>
      </c>
      <c r="AZ644" t="s">
        <v>29</v>
      </c>
      <c r="BA644" t="s">
        <v>29</v>
      </c>
      <c r="BB644" t="s">
        <v>29</v>
      </c>
      <c r="BC644" t="s">
        <v>29</v>
      </c>
      <c r="BD644" t="s">
        <v>29</v>
      </c>
      <c r="BE644" t="s">
        <v>29</v>
      </c>
      <c r="BF644" t="s">
        <v>29</v>
      </c>
      <c r="BG644" t="s">
        <v>29</v>
      </c>
      <c r="BH644" t="s">
        <v>29</v>
      </c>
      <c r="BI644" t="s">
        <v>29</v>
      </c>
      <c r="BJ644" t="s">
        <v>29</v>
      </c>
      <c r="BK644" t="s">
        <v>29</v>
      </c>
      <c r="BL644" t="s">
        <v>29</v>
      </c>
      <c r="BM644" t="s">
        <v>29</v>
      </c>
      <c r="BN644" t="s">
        <v>29</v>
      </c>
      <c r="BO644" t="s">
        <v>29</v>
      </c>
      <c r="BP644" t="s">
        <v>29</v>
      </c>
      <c r="BQ644" t="s">
        <v>29</v>
      </c>
      <c r="BR644" t="s">
        <v>29</v>
      </c>
      <c r="BS644" t="s">
        <v>29</v>
      </c>
      <c r="BT644" t="s">
        <v>29</v>
      </c>
      <c r="BU644" t="s">
        <v>29</v>
      </c>
      <c r="BV644" t="s">
        <v>29</v>
      </c>
      <c r="BW644" t="s">
        <v>29</v>
      </c>
      <c r="BX644" t="s">
        <v>29</v>
      </c>
      <c r="BY644" t="s">
        <v>29</v>
      </c>
      <c r="BZ644" t="s">
        <v>29</v>
      </c>
      <c r="CA644" t="s">
        <v>29</v>
      </c>
      <c r="CB644" t="s">
        <v>29</v>
      </c>
      <c r="CC644" t="s">
        <v>29</v>
      </c>
      <c r="CD644" t="s">
        <v>29</v>
      </c>
      <c r="CE644" t="s">
        <v>29</v>
      </c>
      <c r="CF644" t="s">
        <v>29</v>
      </c>
      <c r="CG644" t="s">
        <v>29</v>
      </c>
      <c r="CH644" t="s">
        <v>29</v>
      </c>
      <c r="CI644" t="s">
        <v>29</v>
      </c>
    </row>
    <row r="645" spans="1:87" x14ac:dyDescent="0.2">
      <c r="A645" s="55">
        <v>43049</v>
      </c>
      <c r="B645">
        <v>9.75</v>
      </c>
      <c r="C645">
        <v>0.01</v>
      </c>
      <c r="D645">
        <v>0.01</v>
      </c>
      <c r="E645">
        <v>0.01</v>
      </c>
      <c r="F645">
        <v>1.45</v>
      </c>
      <c r="G645">
        <v>0.01</v>
      </c>
      <c r="H645">
        <v>0.01</v>
      </c>
      <c r="I645">
        <v>0.01</v>
      </c>
      <c r="J645">
        <v>4.55</v>
      </c>
      <c r="K645">
        <v>0.01</v>
      </c>
      <c r="L645">
        <v>0.01</v>
      </c>
      <c r="M645">
        <v>0.01</v>
      </c>
      <c r="N645">
        <v>0.01</v>
      </c>
      <c r="O645">
        <v>0.01</v>
      </c>
      <c r="P645">
        <v>0.02</v>
      </c>
      <c r="Q645">
        <v>2.2000000000000002</v>
      </c>
      <c r="R645">
        <v>0.01</v>
      </c>
      <c r="S645">
        <v>0.01</v>
      </c>
      <c r="T645">
        <v>0.01</v>
      </c>
      <c r="U645">
        <v>3.07</v>
      </c>
      <c r="V645">
        <v>0.01</v>
      </c>
      <c r="W645">
        <v>0.01</v>
      </c>
      <c r="X645">
        <v>0.87</v>
      </c>
      <c r="Y645">
        <v>2.86</v>
      </c>
      <c r="Z645">
        <v>9.6999999999999993</v>
      </c>
      <c r="AA645">
        <v>23.78</v>
      </c>
      <c r="AB645" t="s">
        <v>29</v>
      </c>
      <c r="AC645" t="s">
        <v>29</v>
      </c>
      <c r="AD645" t="s">
        <v>29</v>
      </c>
      <c r="AE645" t="s">
        <v>29</v>
      </c>
      <c r="AF645" t="s">
        <v>29</v>
      </c>
      <c r="AG645" t="s">
        <v>29</v>
      </c>
      <c r="AH645">
        <v>28.22</v>
      </c>
      <c r="AI645" t="s">
        <v>29</v>
      </c>
      <c r="AJ645" t="s">
        <v>29</v>
      </c>
      <c r="AK645">
        <v>23.39</v>
      </c>
      <c r="AL645">
        <v>10.08</v>
      </c>
      <c r="AM645" t="s">
        <v>29</v>
      </c>
      <c r="AN645" t="s">
        <v>29</v>
      </c>
      <c r="AO645" t="s">
        <v>29</v>
      </c>
      <c r="AP645">
        <v>33.49</v>
      </c>
      <c r="AQ645" t="s">
        <v>29</v>
      </c>
      <c r="AR645" t="s">
        <v>29</v>
      </c>
      <c r="AS645" t="s">
        <v>29</v>
      </c>
      <c r="AT645" t="s">
        <v>29</v>
      </c>
      <c r="AU645" t="s">
        <v>29</v>
      </c>
      <c r="AV645" t="s">
        <v>29</v>
      </c>
      <c r="AW645" t="s">
        <v>29</v>
      </c>
      <c r="AX645" t="s">
        <v>29</v>
      </c>
      <c r="AY645" t="s">
        <v>29</v>
      </c>
      <c r="AZ645" t="s">
        <v>29</v>
      </c>
      <c r="BA645" t="s">
        <v>29</v>
      </c>
      <c r="BB645" t="s">
        <v>29</v>
      </c>
      <c r="BC645" t="s">
        <v>29</v>
      </c>
      <c r="BD645" t="s">
        <v>29</v>
      </c>
      <c r="BE645" t="s">
        <v>29</v>
      </c>
      <c r="BF645" t="s">
        <v>29</v>
      </c>
      <c r="BG645" t="s">
        <v>29</v>
      </c>
      <c r="BH645" t="s">
        <v>29</v>
      </c>
      <c r="BI645" t="s">
        <v>29</v>
      </c>
      <c r="BJ645" t="s">
        <v>29</v>
      </c>
      <c r="BK645" t="s">
        <v>29</v>
      </c>
      <c r="BL645" t="s">
        <v>29</v>
      </c>
      <c r="BM645" t="s">
        <v>29</v>
      </c>
      <c r="BN645" t="s">
        <v>29</v>
      </c>
      <c r="BO645" t="s">
        <v>29</v>
      </c>
      <c r="BP645" t="s">
        <v>29</v>
      </c>
      <c r="BQ645" t="s">
        <v>29</v>
      </c>
      <c r="BR645" t="s">
        <v>29</v>
      </c>
      <c r="BS645" t="s">
        <v>29</v>
      </c>
      <c r="BT645" t="s">
        <v>29</v>
      </c>
      <c r="BU645" t="s">
        <v>29</v>
      </c>
      <c r="BV645" t="s">
        <v>29</v>
      </c>
      <c r="BW645" t="s">
        <v>29</v>
      </c>
      <c r="BX645" t="s">
        <v>29</v>
      </c>
      <c r="BY645" t="s">
        <v>29</v>
      </c>
      <c r="BZ645" t="s">
        <v>29</v>
      </c>
      <c r="CA645" t="s">
        <v>29</v>
      </c>
      <c r="CB645" t="s">
        <v>29</v>
      </c>
      <c r="CC645" t="s">
        <v>29</v>
      </c>
      <c r="CD645" t="s">
        <v>29</v>
      </c>
      <c r="CE645" t="s">
        <v>29</v>
      </c>
      <c r="CF645" t="s">
        <v>29</v>
      </c>
      <c r="CG645" t="s">
        <v>29</v>
      </c>
      <c r="CH645" t="s">
        <v>29</v>
      </c>
      <c r="CI645" t="s">
        <v>29</v>
      </c>
    </row>
    <row r="646" spans="1:87" x14ac:dyDescent="0.2">
      <c r="A646" s="55">
        <v>43052</v>
      </c>
      <c r="B646">
        <v>9.75</v>
      </c>
      <c r="C646">
        <v>0.01</v>
      </c>
      <c r="D646">
        <v>0.01</v>
      </c>
      <c r="E646">
        <v>0.01</v>
      </c>
      <c r="F646">
        <v>1.45</v>
      </c>
      <c r="G646">
        <v>0.01</v>
      </c>
      <c r="H646">
        <v>0.01</v>
      </c>
      <c r="I646">
        <v>0.01</v>
      </c>
      <c r="J646">
        <v>4.55</v>
      </c>
      <c r="K646">
        <v>0.01</v>
      </c>
      <c r="L646">
        <v>0.01</v>
      </c>
      <c r="M646">
        <v>0.01</v>
      </c>
      <c r="N646">
        <v>0.01</v>
      </c>
      <c r="O646">
        <v>0.01</v>
      </c>
      <c r="P646">
        <v>0.02</v>
      </c>
      <c r="Q646">
        <v>2.2000000000000002</v>
      </c>
      <c r="R646">
        <v>0.01</v>
      </c>
      <c r="S646">
        <v>0.01</v>
      </c>
      <c r="T646">
        <v>0.01</v>
      </c>
      <c r="U646">
        <v>3.07</v>
      </c>
      <c r="V646">
        <v>0.01</v>
      </c>
      <c r="W646">
        <v>0.01</v>
      </c>
      <c r="X646">
        <v>0.57999999999999996</v>
      </c>
      <c r="Y646">
        <v>2.6</v>
      </c>
      <c r="Z646">
        <v>9.17</v>
      </c>
      <c r="AA646">
        <v>22.53</v>
      </c>
      <c r="AB646" t="s">
        <v>29</v>
      </c>
      <c r="AC646" t="s">
        <v>29</v>
      </c>
      <c r="AD646" t="s">
        <v>29</v>
      </c>
      <c r="AE646" t="s">
        <v>29</v>
      </c>
      <c r="AF646" t="s">
        <v>29</v>
      </c>
      <c r="AG646" t="s">
        <v>29</v>
      </c>
      <c r="AH646">
        <v>28.22</v>
      </c>
      <c r="AI646" t="s">
        <v>29</v>
      </c>
      <c r="AJ646" t="s">
        <v>29</v>
      </c>
      <c r="AK646">
        <v>23.39</v>
      </c>
      <c r="AL646">
        <v>10.199999999999999</v>
      </c>
      <c r="AM646" t="s">
        <v>29</v>
      </c>
      <c r="AN646" t="s">
        <v>29</v>
      </c>
      <c r="AO646" t="s">
        <v>29</v>
      </c>
      <c r="AP646">
        <v>33.49</v>
      </c>
      <c r="AQ646" t="s">
        <v>29</v>
      </c>
      <c r="AR646" t="s">
        <v>29</v>
      </c>
      <c r="AS646" t="s">
        <v>29</v>
      </c>
      <c r="AT646" t="s">
        <v>29</v>
      </c>
      <c r="AU646" t="s">
        <v>29</v>
      </c>
      <c r="AV646" t="s">
        <v>29</v>
      </c>
      <c r="AW646" t="s">
        <v>29</v>
      </c>
      <c r="AX646" t="s">
        <v>29</v>
      </c>
      <c r="AY646" t="s">
        <v>29</v>
      </c>
      <c r="AZ646" t="s">
        <v>29</v>
      </c>
      <c r="BA646" t="s">
        <v>29</v>
      </c>
      <c r="BB646" t="s">
        <v>29</v>
      </c>
      <c r="BC646" t="s">
        <v>29</v>
      </c>
      <c r="BD646" t="s">
        <v>29</v>
      </c>
      <c r="BE646" t="s">
        <v>29</v>
      </c>
      <c r="BF646" t="s">
        <v>29</v>
      </c>
      <c r="BG646" t="s">
        <v>29</v>
      </c>
      <c r="BH646" t="s">
        <v>29</v>
      </c>
      <c r="BI646" t="s">
        <v>29</v>
      </c>
      <c r="BJ646" t="s">
        <v>29</v>
      </c>
      <c r="BK646" t="s">
        <v>29</v>
      </c>
      <c r="BL646" t="s">
        <v>29</v>
      </c>
      <c r="BM646" t="s">
        <v>29</v>
      </c>
      <c r="BN646" t="s">
        <v>29</v>
      </c>
      <c r="BO646" t="s">
        <v>29</v>
      </c>
      <c r="BP646" t="s">
        <v>29</v>
      </c>
      <c r="BQ646" t="s">
        <v>29</v>
      </c>
      <c r="BR646" t="s">
        <v>29</v>
      </c>
      <c r="BS646" t="s">
        <v>29</v>
      </c>
      <c r="BT646" t="s">
        <v>29</v>
      </c>
      <c r="BU646" t="s">
        <v>29</v>
      </c>
      <c r="BV646" t="s">
        <v>29</v>
      </c>
      <c r="BW646" t="s">
        <v>29</v>
      </c>
      <c r="BX646" t="s">
        <v>29</v>
      </c>
      <c r="BY646" t="s">
        <v>29</v>
      </c>
      <c r="BZ646" t="s">
        <v>29</v>
      </c>
      <c r="CA646" t="s">
        <v>29</v>
      </c>
      <c r="CB646" t="s">
        <v>29</v>
      </c>
      <c r="CC646" t="s">
        <v>29</v>
      </c>
      <c r="CD646" t="s">
        <v>29</v>
      </c>
      <c r="CE646" t="s">
        <v>29</v>
      </c>
      <c r="CF646" t="s">
        <v>29</v>
      </c>
      <c r="CG646" t="s">
        <v>29</v>
      </c>
      <c r="CH646" t="s">
        <v>29</v>
      </c>
      <c r="CI646" t="s">
        <v>29</v>
      </c>
    </row>
    <row r="647" spans="1:87" x14ac:dyDescent="0.2">
      <c r="A647" s="55">
        <v>43053</v>
      </c>
      <c r="B647">
        <v>9.75</v>
      </c>
      <c r="C647">
        <v>0.01</v>
      </c>
      <c r="D647">
        <v>0.01</v>
      </c>
      <c r="E647">
        <v>0.01</v>
      </c>
      <c r="F647">
        <v>1.45</v>
      </c>
      <c r="G647">
        <v>0.01</v>
      </c>
      <c r="H647">
        <v>0.01</v>
      </c>
      <c r="I647">
        <v>0.01</v>
      </c>
      <c r="J647">
        <v>4.55</v>
      </c>
      <c r="K647">
        <v>0.01</v>
      </c>
      <c r="L647">
        <v>0.01</v>
      </c>
      <c r="M647">
        <v>0.01</v>
      </c>
      <c r="N647">
        <v>0.01</v>
      </c>
      <c r="O647">
        <v>0.01</v>
      </c>
      <c r="P647">
        <v>0.02</v>
      </c>
      <c r="Q647">
        <v>2.2000000000000002</v>
      </c>
      <c r="R647">
        <v>0.01</v>
      </c>
      <c r="S647">
        <v>0.01</v>
      </c>
      <c r="T647">
        <v>0.01</v>
      </c>
      <c r="U647">
        <v>3.07</v>
      </c>
      <c r="V647">
        <v>0.01</v>
      </c>
      <c r="W647">
        <v>0.01</v>
      </c>
      <c r="X647">
        <v>0.56000000000000005</v>
      </c>
      <c r="Y647">
        <v>2.74</v>
      </c>
      <c r="Z647">
        <v>9.8000000000000007</v>
      </c>
      <c r="AA647">
        <v>23.3</v>
      </c>
      <c r="AB647" t="s">
        <v>29</v>
      </c>
      <c r="AC647" t="s">
        <v>29</v>
      </c>
      <c r="AD647" t="s">
        <v>29</v>
      </c>
      <c r="AE647" t="s">
        <v>29</v>
      </c>
      <c r="AF647" t="s">
        <v>29</v>
      </c>
      <c r="AG647" t="s">
        <v>29</v>
      </c>
      <c r="AH647">
        <v>28.22</v>
      </c>
      <c r="AI647" t="s">
        <v>29</v>
      </c>
      <c r="AJ647" t="s">
        <v>29</v>
      </c>
      <c r="AK647">
        <v>23.39</v>
      </c>
      <c r="AL647">
        <v>10.199999999999999</v>
      </c>
      <c r="AM647" t="s">
        <v>29</v>
      </c>
      <c r="AN647" t="s">
        <v>29</v>
      </c>
      <c r="AO647" t="s">
        <v>29</v>
      </c>
      <c r="AP647">
        <v>33.49</v>
      </c>
      <c r="AQ647" t="s">
        <v>29</v>
      </c>
      <c r="AR647" t="s">
        <v>29</v>
      </c>
      <c r="AS647" t="s">
        <v>29</v>
      </c>
      <c r="AT647" t="s">
        <v>29</v>
      </c>
      <c r="AU647" t="s">
        <v>29</v>
      </c>
      <c r="AV647" t="s">
        <v>29</v>
      </c>
      <c r="AW647" t="s">
        <v>29</v>
      </c>
      <c r="AX647" t="s">
        <v>29</v>
      </c>
      <c r="AY647" t="s">
        <v>29</v>
      </c>
      <c r="AZ647" t="s">
        <v>29</v>
      </c>
      <c r="BA647" t="s">
        <v>29</v>
      </c>
      <c r="BB647" t="s">
        <v>29</v>
      </c>
      <c r="BC647" t="s">
        <v>29</v>
      </c>
      <c r="BD647" t="s">
        <v>29</v>
      </c>
      <c r="BE647" t="s">
        <v>29</v>
      </c>
      <c r="BF647" t="s">
        <v>29</v>
      </c>
      <c r="BG647" t="s">
        <v>29</v>
      </c>
      <c r="BH647" t="s">
        <v>29</v>
      </c>
      <c r="BI647" t="s">
        <v>29</v>
      </c>
      <c r="BJ647" t="s">
        <v>29</v>
      </c>
      <c r="BK647" t="s">
        <v>29</v>
      </c>
      <c r="BL647" t="s">
        <v>29</v>
      </c>
      <c r="BM647" t="s">
        <v>29</v>
      </c>
      <c r="BN647" t="s">
        <v>29</v>
      </c>
      <c r="BO647" t="s">
        <v>29</v>
      </c>
      <c r="BP647" t="s">
        <v>29</v>
      </c>
      <c r="BQ647" t="s">
        <v>29</v>
      </c>
      <c r="BR647" t="s">
        <v>29</v>
      </c>
      <c r="BS647" t="s">
        <v>29</v>
      </c>
      <c r="BT647" t="s">
        <v>29</v>
      </c>
      <c r="BU647" t="s">
        <v>29</v>
      </c>
      <c r="BV647" t="s">
        <v>29</v>
      </c>
      <c r="BW647" t="s">
        <v>29</v>
      </c>
      <c r="BX647" t="s">
        <v>29</v>
      </c>
      <c r="BY647" t="s">
        <v>29</v>
      </c>
      <c r="BZ647" t="s">
        <v>29</v>
      </c>
      <c r="CA647" t="s">
        <v>29</v>
      </c>
      <c r="CB647" t="s">
        <v>29</v>
      </c>
      <c r="CC647" t="s">
        <v>29</v>
      </c>
      <c r="CD647" t="s">
        <v>29</v>
      </c>
      <c r="CE647" t="s">
        <v>29</v>
      </c>
      <c r="CF647" t="s">
        <v>29</v>
      </c>
      <c r="CG647" t="s">
        <v>29</v>
      </c>
      <c r="CH647" t="s">
        <v>29</v>
      </c>
      <c r="CI647" t="s">
        <v>29</v>
      </c>
    </row>
    <row r="648" spans="1:87" x14ac:dyDescent="0.2">
      <c r="A648" s="55">
        <v>43054</v>
      </c>
      <c r="B648">
        <v>9.75</v>
      </c>
      <c r="C648">
        <v>0.01</v>
      </c>
      <c r="D648">
        <v>0.01</v>
      </c>
      <c r="E648">
        <v>0.01</v>
      </c>
      <c r="F648">
        <v>1.45</v>
      </c>
      <c r="G648">
        <v>0.01</v>
      </c>
      <c r="H648">
        <v>0.01</v>
      </c>
      <c r="I648">
        <v>0.01</v>
      </c>
      <c r="J648">
        <v>4.55</v>
      </c>
      <c r="K648">
        <v>0.01</v>
      </c>
      <c r="L648">
        <v>0.01</v>
      </c>
      <c r="M648">
        <v>0.01</v>
      </c>
      <c r="N648">
        <v>0.01</v>
      </c>
      <c r="O648">
        <v>0.01</v>
      </c>
      <c r="P648">
        <v>0.02</v>
      </c>
      <c r="Q648">
        <v>2.2000000000000002</v>
      </c>
      <c r="R648">
        <v>0.01</v>
      </c>
      <c r="S648">
        <v>0.01</v>
      </c>
      <c r="T648">
        <v>0.01</v>
      </c>
      <c r="U648">
        <v>3.07</v>
      </c>
      <c r="V648">
        <v>0.01</v>
      </c>
      <c r="W648">
        <v>0.01</v>
      </c>
      <c r="X648">
        <v>1.07</v>
      </c>
      <c r="Y648">
        <v>3.53</v>
      </c>
      <c r="Z648">
        <v>9.8000000000000007</v>
      </c>
      <c r="AA648">
        <v>24.15</v>
      </c>
      <c r="AB648" t="s">
        <v>29</v>
      </c>
      <c r="AC648" t="s">
        <v>29</v>
      </c>
      <c r="AD648" t="s">
        <v>29</v>
      </c>
      <c r="AE648" t="s">
        <v>29</v>
      </c>
      <c r="AF648" t="s">
        <v>29</v>
      </c>
      <c r="AG648" t="s">
        <v>29</v>
      </c>
      <c r="AH648">
        <v>28.22</v>
      </c>
      <c r="AI648" t="s">
        <v>29</v>
      </c>
      <c r="AJ648" t="s">
        <v>29</v>
      </c>
      <c r="AK648">
        <v>23.39</v>
      </c>
      <c r="AL648">
        <v>10.96</v>
      </c>
      <c r="AM648" t="s">
        <v>29</v>
      </c>
      <c r="AN648" t="s">
        <v>29</v>
      </c>
      <c r="AO648" t="s">
        <v>29</v>
      </c>
      <c r="AP648">
        <v>33.49</v>
      </c>
      <c r="AQ648" t="s">
        <v>29</v>
      </c>
      <c r="AR648" t="s">
        <v>29</v>
      </c>
      <c r="AS648" t="s">
        <v>29</v>
      </c>
      <c r="AT648" t="s">
        <v>29</v>
      </c>
      <c r="AU648" t="s">
        <v>29</v>
      </c>
      <c r="AV648" t="s">
        <v>29</v>
      </c>
      <c r="AW648" t="s">
        <v>29</v>
      </c>
      <c r="AX648" t="s">
        <v>29</v>
      </c>
      <c r="AY648" t="s">
        <v>29</v>
      </c>
      <c r="AZ648" t="s">
        <v>29</v>
      </c>
      <c r="BA648" t="s">
        <v>29</v>
      </c>
      <c r="BB648" t="s">
        <v>29</v>
      </c>
      <c r="BC648" t="s">
        <v>29</v>
      </c>
      <c r="BD648" t="s">
        <v>29</v>
      </c>
      <c r="BE648" t="s">
        <v>29</v>
      </c>
      <c r="BF648" t="s">
        <v>29</v>
      </c>
      <c r="BG648" t="s">
        <v>29</v>
      </c>
      <c r="BH648" t="s">
        <v>29</v>
      </c>
      <c r="BI648" t="s">
        <v>29</v>
      </c>
      <c r="BJ648" t="s">
        <v>29</v>
      </c>
      <c r="BK648" t="s">
        <v>29</v>
      </c>
      <c r="BL648" t="s">
        <v>29</v>
      </c>
      <c r="BM648" t="s">
        <v>29</v>
      </c>
      <c r="BN648" t="s">
        <v>29</v>
      </c>
      <c r="BO648" t="s">
        <v>29</v>
      </c>
      <c r="BP648" t="s">
        <v>29</v>
      </c>
      <c r="BQ648" t="s">
        <v>29</v>
      </c>
      <c r="BR648" t="s">
        <v>29</v>
      </c>
      <c r="BS648" t="s">
        <v>29</v>
      </c>
      <c r="BT648" t="s">
        <v>29</v>
      </c>
      <c r="BU648" t="s">
        <v>29</v>
      </c>
      <c r="BV648" t="s">
        <v>29</v>
      </c>
      <c r="BW648" t="s">
        <v>29</v>
      </c>
      <c r="BX648" t="s">
        <v>29</v>
      </c>
      <c r="BY648" t="s">
        <v>29</v>
      </c>
      <c r="BZ648" t="s">
        <v>29</v>
      </c>
      <c r="CA648" t="s">
        <v>29</v>
      </c>
      <c r="CB648" t="s">
        <v>29</v>
      </c>
      <c r="CC648" t="s">
        <v>29</v>
      </c>
      <c r="CD648" t="s">
        <v>29</v>
      </c>
      <c r="CE648" t="s">
        <v>29</v>
      </c>
      <c r="CF648" t="s">
        <v>29</v>
      </c>
      <c r="CG648" t="s">
        <v>29</v>
      </c>
      <c r="CH648" t="s">
        <v>29</v>
      </c>
      <c r="CI648" t="s">
        <v>29</v>
      </c>
    </row>
    <row r="649" spans="1:87" x14ac:dyDescent="0.2">
      <c r="A649" s="55">
        <v>43055</v>
      </c>
      <c r="B649">
        <v>9.75</v>
      </c>
      <c r="C649">
        <v>0.01</v>
      </c>
      <c r="D649">
        <v>0.01</v>
      </c>
      <c r="E649">
        <v>0.01</v>
      </c>
      <c r="F649">
        <v>1.45</v>
      </c>
      <c r="G649">
        <v>0.01</v>
      </c>
      <c r="H649">
        <v>0.01</v>
      </c>
      <c r="I649">
        <v>0.01</v>
      </c>
      <c r="J649">
        <v>4.55</v>
      </c>
      <c r="K649">
        <v>0.01</v>
      </c>
      <c r="L649">
        <v>0.01</v>
      </c>
      <c r="M649">
        <v>0.01</v>
      </c>
      <c r="N649">
        <v>0.01</v>
      </c>
      <c r="O649">
        <v>0.01</v>
      </c>
      <c r="P649">
        <v>0.02</v>
      </c>
      <c r="Q649">
        <v>2.2000000000000002</v>
      </c>
      <c r="R649">
        <v>0.01</v>
      </c>
      <c r="S649">
        <v>0.01</v>
      </c>
      <c r="T649">
        <v>0.01</v>
      </c>
      <c r="U649">
        <v>3.07</v>
      </c>
      <c r="V649">
        <v>0.01</v>
      </c>
      <c r="W649">
        <v>0.01</v>
      </c>
      <c r="X649">
        <v>0.08</v>
      </c>
      <c r="Y649">
        <v>2.27</v>
      </c>
      <c r="Z649">
        <v>8.83</v>
      </c>
      <c r="AA649">
        <v>24.15</v>
      </c>
      <c r="AB649" t="s">
        <v>29</v>
      </c>
      <c r="AC649" t="s">
        <v>29</v>
      </c>
      <c r="AD649" t="s">
        <v>29</v>
      </c>
      <c r="AE649" t="s">
        <v>29</v>
      </c>
      <c r="AF649" t="s">
        <v>29</v>
      </c>
      <c r="AG649" t="s">
        <v>29</v>
      </c>
      <c r="AH649">
        <v>28.22</v>
      </c>
      <c r="AI649" t="s">
        <v>29</v>
      </c>
      <c r="AJ649" t="s">
        <v>29</v>
      </c>
      <c r="AK649">
        <v>23.39</v>
      </c>
      <c r="AL649">
        <v>10.199999999999999</v>
      </c>
      <c r="AM649" t="s">
        <v>29</v>
      </c>
      <c r="AN649" t="s">
        <v>29</v>
      </c>
      <c r="AO649" t="s">
        <v>29</v>
      </c>
      <c r="AP649">
        <v>33.49</v>
      </c>
      <c r="AQ649" t="s">
        <v>29</v>
      </c>
      <c r="AR649" t="s">
        <v>29</v>
      </c>
      <c r="AS649" t="s">
        <v>29</v>
      </c>
      <c r="AT649" t="s">
        <v>29</v>
      </c>
      <c r="AU649" t="s">
        <v>29</v>
      </c>
      <c r="AV649" t="s">
        <v>29</v>
      </c>
      <c r="AW649" t="s">
        <v>29</v>
      </c>
      <c r="AX649" t="s">
        <v>29</v>
      </c>
      <c r="AY649" t="s">
        <v>29</v>
      </c>
      <c r="AZ649" t="s">
        <v>29</v>
      </c>
      <c r="BA649" t="s">
        <v>29</v>
      </c>
      <c r="BB649" t="s">
        <v>29</v>
      </c>
      <c r="BC649" t="s">
        <v>29</v>
      </c>
      <c r="BD649" t="s">
        <v>29</v>
      </c>
      <c r="BE649" t="s">
        <v>29</v>
      </c>
      <c r="BF649" t="s">
        <v>29</v>
      </c>
      <c r="BG649" t="s">
        <v>29</v>
      </c>
      <c r="BH649" t="s">
        <v>29</v>
      </c>
      <c r="BI649" t="s">
        <v>29</v>
      </c>
      <c r="BJ649" t="s">
        <v>29</v>
      </c>
      <c r="BK649" t="s">
        <v>29</v>
      </c>
      <c r="BL649" t="s">
        <v>29</v>
      </c>
      <c r="BM649" t="s">
        <v>29</v>
      </c>
      <c r="BN649" t="s">
        <v>29</v>
      </c>
      <c r="BO649" t="s">
        <v>29</v>
      </c>
      <c r="BP649" t="s">
        <v>29</v>
      </c>
      <c r="BQ649" t="s">
        <v>29</v>
      </c>
      <c r="BR649" t="s">
        <v>29</v>
      </c>
      <c r="BS649" t="s">
        <v>29</v>
      </c>
      <c r="BT649" t="s">
        <v>29</v>
      </c>
      <c r="BU649" t="s">
        <v>29</v>
      </c>
      <c r="BV649" t="s">
        <v>29</v>
      </c>
      <c r="BW649" t="s">
        <v>29</v>
      </c>
      <c r="BX649" t="s">
        <v>29</v>
      </c>
      <c r="BY649" t="s">
        <v>29</v>
      </c>
      <c r="BZ649" t="s">
        <v>29</v>
      </c>
      <c r="CA649" t="s">
        <v>29</v>
      </c>
      <c r="CB649" t="s">
        <v>29</v>
      </c>
      <c r="CC649" t="s">
        <v>29</v>
      </c>
      <c r="CD649" t="s">
        <v>29</v>
      </c>
      <c r="CE649" t="s">
        <v>29</v>
      </c>
      <c r="CF649" t="s">
        <v>29</v>
      </c>
      <c r="CG649" t="s">
        <v>29</v>
      </c>
      <c r="CH649" t="s">
        <v>29</v>
      </c>
      <c r="CI649" t="s">
        <v>29</v>
      </c>
    </row>
    <row r="650" spans="1:87" x14ac:dyDescent="0.2">
      <c r="A650" s="55">
        <v>43056</v>
      </c>
      <c r="B650">
        <v>9.75</v>
      </c>
      <c r="C650">
        <v>0.01</v>
      </c>
      <c r="D650">
        <v>0.01</v>
      </c>
      <c r="E650">
        <v>0.01</v>
      </c>
      <c r="F650">
        <v>1.45</v>
      </c>
      <c r="G650">
        <v>0.01</v>
      </c>
      <c r="H650">
        <v>0.01</v>
      </c>
      <c r="I650">
        <v>0.01</v>
      </c>
      <c r="J650">
        <v>4.55</v>
      </c>
      <c r="K650">
        <v>0.01</v>
      </c>
      <c r="L650">
        <v>0.01</v>
      </c>
      <c r="M650">
        <v>0.01</v>
      </c>
      <c r="N650">
        <v>0.01</v>
      </c>
      <c r="O650">
        <v>0.01</v>
      </c>
      <c r="P650">
        <v>0.02</v>
      </c>
      <c r="Q650">
        <v>2.2000000000000002</v>
      </c>
      <c r="R650">
        <v>0.01</v>
      </c>
      <c r="S650">
        <v>0.01</v>
      </c>
      <c r="T650">
        <v>0.01</v>
      </c>
      <c r="U650">
        <v>3.07</v>
      </c>
      <c r="V650">
        <v>0.01</v>
      </c>
      <c r="W650">
        <v>0.01</v>
      </c>
      <c r="X650">
        <v>0.01</v>
      </c>
      <c r="Y650">
        <v>2.4300000000000002</v>
      </c>
      <c r="Z650">
        <v>9.48</v>
      </c>
      <c r="AA650">
        <v>24.15</v>
      </c>
      <c r="AB650" t="s">
        <v>29</v>
      </c>
      <c r="AC650" t="s">
        <v>29</v>
      </c>
      <c r="AD650" t="s">
        <v>29</v>
      </c>
      <c r="AE650" t="s">
        <v>29</v>
      </c>
      <c r="AF650" t="s">
        <v>29</v>
      </c>
      <c r="AG650" t="s">
        <v>29</v>
      </c>
      <c r="AH650">
        <v>28.22</v>
      </c>
      <c r="AI650" t="s">
        <v>29</v>
      </c>
      <c r="AJ650" t="s">
        <v>29</v>
      </c>
      <c r="AK650">
        <v>23.39</v>
      </c>
      <c r="AL650">
        <v>10.1</v>
      </c>
      <c r="AM650" t="s">
        <v>29</v>
      </c>
      <c r="AN650" t="s">
        <v>29</v>
      </c>
      <c r="AO650" t="s">
        <v>29</v>
      </c>
      <c r="AP650">
        <v>33.49</v>
      </c>
      <c r="AQ650" t="s">
        <v>29</v>
      </c>
      <c r="AR650" t="s">
        <v>29</v>
      </c>
      <c r="AS650" t="s">
        <v>29</v>
      </c>
      <c r="AT650" t="s">
        <v>29</v>
      </c>
      <c r="AU650" t="s">
        <v>29</v>
      </c>
      <c r="AV650" t="s">
        <v>29</v>
      </c>
      <c r="AW650" t="s">
        <v>29</v>
      </c>
      <c r="AX650" t="s">
        <v>29</v>
      </c>
      <c r="AY650" t="s">
        <v>29</v>
      </c>
      <c r="AZ650" t="s">
        <v>29</v>
      </c>
      <c r="BA650" t="s">
        <v>29</v>
      </c>
      <c r="BB650" t="s">
        <v>29</v>
      </c>
      <c r="BC650" t="s">
        <v>29</v>
      </c>
      <c r="BD650" t="s">
        <v>29</v>
      </c>
      <c r="BE650" t="s">
        <v>29</v>
      </c>
      <c r="BF650" t="s">
        <v>29</v>
      </c>
      <c r="BG650" t="s">
        <v>29</v>
      </c>
      <c r="BH650" t="s">
        <v>29</v>
      </c>
      <c r="BI650" t="s">
        <v>29</v>
      </c>
      <c r="BJ650" t="s">
        <v>29</v>
      </c>
      <c r="BK650" t="s">
        <v>29</v>
      </c>
      <c r="BL650" t="s">
        <v>29</v>
      </c>
      <c r="BM650" t="s">
        <v>29</v>
      </c>
      <c r="BN650" t="s">
        <v>29</v>
      </c>
      <c r="BO650" t="s">
        <v>29</v>
      </c>
      <c r="BP650" t="s">
        <v>29</v>
      </c>
      <c r="BQ650" t="s">
        <v>29</v>
      </c>
      <c r="BR650" t="s">
        <v>29</v>
      </c>
      <c r="BS650" t="s">
        <v>29</v>
      </c>
      <c r="BT650" t="s">
        <v>29</v>
      </c>
      <c r="BU650" t="s">
        <v>29</v>
      </c>
      <c r="BV650" t="s">
        <v>29</v>
      </c>
      <c r="BW650" t="s">
        <v>29</v>
      </c>
      <c r="BX650" t="s">
        <v>29</v>
      </c>
      <c r="BY650" t="s">
        <v>29</v>
      </c>
      <c r="BZ650" t="s">
        <v>29</v>
      </c>
      <c r="CA650" t="s">
        <v>29</v>
      </c>
      <c r="CB650" t="s">
        <v>29</v>
      </c>
      <c r="CC650" t="s">
        <v>29</v>
      </c>
      <c r="CD650" t="s">
        <v>29</v>
      </c>
      <c r="CE650" t="s">
        <v>29</v>
      </c>
      <c r="CF650" t="s">
        <v>29</v>
      </c>
      <c r="CG650" t="s">
        <v>29</v>
      </c>
      <c r="CH650" t="s">
        <v>29</v>
      </c>
      <c r="CI650" t="s">
        <v>29</v>
      </c>
    </row>
    <row r="651" spans="1:87" x14ac:dyDescent="0.2">
      <c r="A651" s="55">
        <v>43059</v>
      </c>
      <c r="B651">
        <v>9.75</v>
      </c>
      <c r="C651">
        <v>0.01</v>
      </c>
      <c r="D651">
        <v>0.01</v>
      </c>
      <c r="E651">
        <v>0.01</v>
      </c>
      <c r="F651">
        <v>1.45</v>
      </c>
      <c r="G651">
        <v>0.01</v>
      </c>
      <c r="H651">
        <v>0.01</v>
      </c>
      <c r="I651">
        <v>0.01</v>
      </c>
      <c r="J651">
        <v>4.55</v>
      </c>
      <c r="K651">
        <v>0.01</v>
      </c>
      <c r="L651">
        <v>0.01</v>
      </c>
      <c r="M651">
        <v>0.01</v>
      </c>
      <c r="N651">
        <v>0.01</v>
      </c>
      <c r="O651">
        <v>0.01</v>
      </c>
      <c r="P651">
        <v>0.02</v>
      </c>
      <c r="Q651">
        <v>2.2000000000000002</v>
      </c>
      <c r="R651">
        <v>0.01</v>
      </c>
      <c r="S651">
        <v>0.01</v>
      </c>
      <c r="T651">
        <v>0.01</v>
      </c>
      <c r="U651">
        <v>3.07</v>
      </c>
      <c r="V651">
        <v>0.01</v>
      </c>
      <c r="W651">
        <v>0.01</v>
      </c>
      <c r="X651">
        <v>0.01</v>
      </c>
      <c r="Y651">
        <v>1.97</v>
      </c>
      <c r="Z651">
        <v>9.33</v>
      </c>
      <c r="AA651">
        <v>24.15</v>
      </c>
      <c r="AB651" t="s">
        <v>29</v>
      </c>
      <c r="AC651" t="s">
        <v>29</v>
      </c>
      <c r="AD651" t="s">
        <v>29</v>
      </c>
      <c r="AE651" t="s">
        <v>29</v>
      </c>
      <c r="AF651" t="s">
        <v>29</v>
      </c>
      <c r="AG651" t="s">
        <v>29</v>
      </c>
      <c r="AH651">
        <v>28.22</v>
      </c>
      <c r="AI651" t="s">
        <v>29</v>
      </c>
      <c r="AJ651" t="s">
        <v>29</v>
      </c>
      <c r="AK651">
        <v>23.39</v>
      </c>
      <c r="AL651">
        <v>9.92</v>
      </c>
      <c r="AM651" t="s">
        <v>29</v>
      </c>
      <c r="AN651" t="s">
        <v>29</v>
      </c>
      <c r="AO651" t="s">
        <v>29</v>
      </c>
      <c r="AP651">
        <v>32.64</v>
      </c>
      <c r="AQ651" t="s">
        <v>29</v>
      </c>
      <c r="AR651" t="s">
        <v>29</v>
      </c>
      <c r="AS651" t="s">
        <v>29</v>
      </c>
      <c r="AT651" t="s">
        <v>29</v>
      </c>
      <c r="AU651" t="s">
        <v>29</v>
      </c>
      <c r="AV651" t="s">
        <v>29</v>
      </c>
      <c r="AW651" t="s">
        <v>29</v>
      </c>
      <c r="AX651" t="s">
        <v>29</v>
      </c>
      <c r="AY651" t="s">
        <v>29</v>
      </c>
      <c r="AZ651" t="s">
        <v>29</v>
      </c>
      <c r="BA651" t="s">
        <v>29</v>
      </c>
      <c r="BB651" t="s">
        <v>29</v>
      </c>
      <c r="BC651" t="s">
        <v>29</v>
      </c>
      <c r="BD651" t="s">
        <v>29</v>
      </c>
      <c r="BE651" t="s">
        <v>29</v>
      </c>
      <c r="BF651" t="s">
        <v>29</v>
      </c>
      <c r="BG651" t="s">
        <v>29</v>
      </c>
      <c r="BH651" t="s">
        <v>29</v>
      </c>
      <c r="BI651" t="s">
        <v>29</v>
      </c>
      <c r="BJ651" t="s">
        <v>29</v>
      </c>
      <c r="BK651" t="s">
        <v>29</v>
      </c>
      <c r="BL651" t="s">
        <v>29</v>
      </c>
      <c r="BM651" t="s">
        <v>29</v>
      </c>
      <c r="BN651" t="s">
        <v>29</v>
      </c>
      <c r="BO651" t="s">
        <v>29</v>
      </c>
      <c r="BP651" t="s">
        <v>29</v>
      </c>
      <c r="BQ651" t="s">
        <v>29</v>
      </c>
      <c r="BR651" t="s">
        <v>29</v>
      </c>
      <c r="BS651" t="s">
        <v>29</v>
      </c>
      <c r="BT651" t="s">
        <v>29</v>
      </c>
      <c r="BU651" t="s">
        <v>29</v>
      </c>
      <c r="BV651" t="s">
        <v>29</v>
      </c>
      <c r="BW651" t="s">
        <v>29</v>
      </c>
      <c r="BX651" t="s">
        <v>29</v>
      </c>
      <c r="BY651" t="s">
        <v>29</v>
      </c>
      <c r="BZ651" t="s">
        <v>29</v>
      </c>
      <c r="CA651" t="s">
        <v>29</v>
      </c>
      <c r="CB651" t="s">
        <v>29</v>
      </c>
      <c r="CC651" t="s">
        <v>29</v>
      </c>
      <c r="CD651" t="s">
        <v>29</v>
      </c>
      <c r="CE651" t="s">
        <v>29</v>
      </c>
      <c r="CF651" t="s">
        <v>29</v>
      </c>
      <c r="CG651" t="s">
        <v>29</v>
      </c>
      <c r="CH651" t="s">
        <v>29</v>
      </c>
      <c r="CI651" t="s">
        <v>29</v>
      </c>
    </row>
    <row r="652" spans="1:87" x14ac:dyDescent="0.2">
      <c r="A652" s="55">
        <v>43060</v>
      </c>
      <c r="B652">
        <v>9.75</v>
      </c>
      <c r="C652">
        <v>0.01</v>
      </c>
      <c r="D652">
        <v>0.01</v>
      </c>
      <c r="E652">
        <v>0.01</v>
      </c>
      <c r="F652">
        <v>1.45</v>
      </c>
      <c r="G652">
        <v>0.01</v>
      </c>
      <c r="H652">
        <v>0.01</v>
      </c>
      <c r="I652">
        <v>0.01</v>
      </c>
      <c r="J652">
        <v>4.55</v>
      </c>
      <c r="K652">
        <v>0.01</v>
      </c>
      <c r="L652">
        <v>0.01</v>
      </c>
      <c r="M652">
        <v>0.01</v>
      </c>
      <c r="N652">
        <v>0.01</v>
      </c>
      <c r="O652">
        <v>0.01</v>
      </c>
      <c r="P652">
        <v>0.02</v>
      </c>
      <c r="Q652">
        <v>2.2000000000000002</v>
      </c>
      <c r="R652">
        <v>0.01</v>
      </c>
      <c r="S652">
        <v>0.01</v>
      </c>
      <c r="T652">
        <v>0.01</v>
      </c>
      <c r="U652">
        <v>3.07</v>
      </c>
      <c r="V652">
        <v>0.01</v>
      </c>
      <c r="W652">
        <v>0.01</v>
      </c>
      <c r="X652">
        <v>0.01</v>
      </c>
      <c r="Y652">
        <v>1.34</v>
      </c>
      <c r="Z652">
        <v>7.58</v>
      </c>
      <c r="AA652">
        <v>24.15</v>
      </c>
      <c r="AB652" t="s">
        <v>29</v>
      </c>
      <c r="AC652" t="s">
        <v>29</v>
      </c>
      <c r="AD652" t="s">
        <v>29</v>
      </c>
      <c r="AE652" t="s">
        <v>29</v>
      </c>
      <c r="AF652" t="s">
        <v>29</v>
      </c>
      <c r="AG652" t="s">
        <v>29</v>
      </c>
      <c r="AH652">
        <v>28.22</v>
      </c>
      <c r="AI652" t="s">
        <v>29</v>
      </c>
      <c r="AJ652" t="s">
        <v>29</v>
      </c>
      <c r="AK652">
        <v>23.39</v>
      </c>
      <c r="AL652">
        <v>9.33</v>
      </c>
      <c r="AM652" t="s">
        <v>29</v>
      </c>
      <c r="AN652" t="s">
        <v>29</v>
      </c>
      <c r="AO652" t="s">
        <v>29</v>
      </c>
      <c r="AP652">
        <v>31.35</v>
      </c>
      <c r="AQ652" t="s">
        <v>29</v>
      </c>
      <c r="AR652" t="s">
        <v>29</v>
      </c>
      <c r="AS652" t="s">
        <v>29</v>
      </c>
      <c r="AT652" t="s">
        <v>29</v>
      </c>
      <c r="AU652" t="s">
        <v>29</v>
      </c>
      <c r="AV652" t="s">
        <v>29</v>
      </c>
      <c r="AW652" t="s">
        <v>29</v>
      </c>
      <c r="AX652" t="s">
        <v>29</v>
      </c>
      <c r="AY652" t="s">
        <v>29</v>
      </c>
      <c r="AZ652" t="s">
        <v>29</v>
      </c>
      <c r="BA652" t="s">
        <v>29</v>
      </c>
      <c r="BB652" t="s">
        <v>29</v>
      </c>
      <c r="BC652" t="s">
        <v>29</v>
      </c>
      <c r="BD652" t="s">
        <v>29</v>
      </c>
      <c r="BE652" t="s">
        <v>29</v>
      </c>
      <c r="BF652" t="s">
        <v>29</v>
      </c>
      <c r="BG652" t="s">
        <v>29</v>
      </c>
      <c r="BH652" t="s">
        <v>29</v>
      </c>
      <c r="BI652" t="s">
        <v>29</v>
      </c>
      <c r="BJ652" t="s">
        <v>29</v>
      </c>
      <c r="BK652" t="s">
        <v>29</v>
      </c>
      <c r="BL652" t="s">
        <v>29</v>
      </c>
      <c r="BM652" t="s">
        <v>29</v>
      </c>
      <c r="BN652" t="s">
        <v>29</v>
      </c>
      <c r="BO652" t="s">
        <v>29</v>
      </c>
      <c r="BP652" t="s">
        <v>29</v>
      </c>
      <c r="BQ652" t="s">
        <v>29</v>
      </c>
      <c r="BR652" t="s">
        <v>29</v>
      </c>
      <c r="BS652" t="s">
        <v>29</v>
      </c>
      <c r="BT652" t="s">
        <v>29</v>
      </c>
      <c r="BU652" t="s">
        <v>29</v>
      </c>
      <c r="BV652" t="s">
        <v>29</v>
      </c>
      <c r="BW652" t="s">
        <v>29</v>
      </c>
      <c r="BX652" t="s">
        <v>29</v>
      </c>
      <c r="BY652" t="s">
        <v>29</v>
      </c>
      <c r="BZ652" t="s">
        <v>29</v>
      </c>
      <c r="CA652" t="s">
        <v>29</v>
      </c>
      <c r="CB652" t="s">
        <v>29</v>
      </c>
      <c r="CC652" t="s">
        <v>29</v>
      </c>
      <c r="CD652" t="s">
        <v>29</v>
      </c>
      <c r="CE652" t="s">
        <v>29</v>
      </c>
      <c r="CF652" t="s">
        <v>29</v>
      </c>
      <c r="CG652" t="s">
        <v>29</v>
      </c>
      <c r="CH652" t="s">
        <v>29</v>
      </c>
      <c r="CI652" t="s">
        <v>29</v>
      </c>
    </row>
    <row r="653" spans="1:87" x14ac:dyDescent="0.2">
      <c r="A653" s="55">
        <v>43061</v>
      </c>
      <c r="B653">
        <v>9.75</v>
      </c>
      <c r="C653">
        <v>0.01</v>
      </c>
      <c r="D653">
        <v>0.01</v>
      </c>
      <c r="E653">
        <v>0.01</v>
      </c>
      <c r="F653">
        <v>1.45</v>
      </c>
      <c r="G653">
        <v>0.01</v>
      </c>
      <c r="H653">
        <v>0.01</v>
      </c>
      <c r="I653">
        <v>0.01</v>
      </c>
      <c r="J653">
        <v>4.55</v>
      </c>
      <c r="K653">
        <v>0.01</v>
      </c>
      <c r="L653">
        <v>0.01</v>
      </c>
      <c r="M653">
        <v>0.01</v>
      </c>
      <c r="N653">
        <v>0.01</v>
      </c>
      <c r="O653">
        <v>0.01</v>
      </c>
      <c r="P653">
        <v>0.02</v>
      </c>
      <c r="Q653">
        <v>2.2000000000000002</v>
      </c>
      <c r="R653">
        <v>0.01</v>
      </c>
      <c r="S653">
        <v>0.01</v>
      </c>
      <c r="T653">
        <v>0.01</v>
      </c>
      <c r="U653">
        <v>3.07</v>
      </c>
      <c r="V653">
        <v>0.01</v>
      </c>
      <c r="W653">
        <v>0.01</v>
      </c>
      <c r="X653">
        <v>0.01</v>
      </c>
      <c r="Y653">
        <v>1.34</v>
      </c>
      <c r="Z653">
        <v>7.8</v>
      </c>
      <c r="AA653">
        <v>24.15</v>
      </c>
      <c r="AB653" t="s">
        <v>29</v>
      </c>
      <c r="AC653" t="s">
        <v>29</v>
      </c>
      <c r="AD653" t="s">
        <v>29</v>
      </c>
      <c r="AE653" t="s">
        <v>29</v>
      </c>
      <c r="AF653" t="s">
        <v>29</v>
      </c>
      <c r="AG653" t="s">
        <v>29</v>
      </c>
      <c r="AH653">
        <v>28.22</v>
      </c>
      <c r="AI653" t="s">
        <v>29</v>
      </c>
      <c r="AJ653" t="s">
        <v>29</v>
      </c>
      <c r="AK653">
        <v>23.39</v>
      </c>
      <c r="AL653">
        <v>9.3800000000000008</v>
      </c>
      <c r="AM653" t="s">
        <v>29</v>
      </c>
      <c r="AN653" t="s">
        <v>29</v>
      </c>
      <c r="AO653" t="s">
        <v>29</v>
      </c>
      <c r="AP653">
        <v>31.35</v>
      </c>
      <c r="AQ653" t="s">
        <v>29</v>
      </c>
      <c r="AR653" t="s">
        <v>29</v>
      </c>
      <c r="AS653" t="s">
        <v>29</v>
      </c>
      <c r="AT653" t="s">
        <v>29</v>
      </c>
      <c r="AU653" t="s">
        <v>29</v>
      </c>
      <c r="AV653" t="s">
        <v>29</v>
      </c>
      <c r="AW653" t="s">
        <v>29</v>
      </c>
      <c r="AX653" t="s">
        <v>29</v>
      </c>
      <c r="AY653" t="s">
        <v>29</v>
      </c>
      <c r="AZ653" t="s">
        <v>29</v>
      </c>
      <c r="BA653" t="s">
        <v>29</v>
      </c>
      <c r="BB653" t="s">
        <v>29</v>
      </c>
      <c r="BC653" t="s">
        <v>29</v>
      </c>
      <c r="BD653" t="s">
        <v>29</v>
      </c>
      <c r="BE653" t="s">
        <v>29</v>
      </c>
      <c r="BF653" t="s">
        <v>29</v>
      </c>
      <c r="BG653" t="s">
        <v>29</v>
      </c>
      <c r="BH653" t="s">
        <v>29</v>
      </c>
      <c r="BI653" t="s">
        <v>29</v>
      </c>
      <c r="BJ653" t="s">
        <v>29</v>
      </c>
      <c r="BK653" t="s">
        <v>29</v>
      </c>
      <c r="BL653" t="s">
        <v>29</v>
      </c>
      <c r="BM653" t="s">
        <v>29</v>
      </c>
      <c r="BN653" t="s">
        <v>29</v>
      </c>
      <c r="BO653" t="s">
        <v>29</v>
      </c>
      <c r="BP653" t="s">
        <v>29</v>
      </c>
      <c r="BQ653" t="s">
        <v>29</v>
      </c>
      <c r="BR653" t="s">
        <v>29</v>
      </c>
      <c r="BS653" t="s">
        <v>29</v>
      </c>
      <c r="BT653" t="s">
        <v>29</v>
      </c>
      <c r="BU653" t="s">
        <v>29</v>
      </c>
      <c r="BV653" t="s">
        <v>29</v>
      </c>
      <c r="BW653" t="s">
        <v>29</v>
      </c>
      <c r="BX653" t="s">
        <v>29</v>
      </c>
      <c r="BY653" t="s">
        <v>29</v>
      </c>
      <c r="BZ653" t="s">
        <v>29</v>
      </c>
      <c r="CA653" t="s">
        <v>29</v>
      </c>
      <c r="CB653" t="s">
        <v>29</v>
      </c>
      <c r="CC653" t="s">
        <v>29</v>
      </c>
      <c r="CD653" t="s">
        <v>29</v>
      </c>
      <c r="CE653" t="s">
        <v>29</v>
      </c>
      <c r="CF653" t="s">
        <v>29</v>
      </c>
      <c r="CG653" t="s">
        <v>29</v>
      </c>
      <c r="CH653" t="s">
        <v>29</v>
      </c>
      <c r="CI653" t="s">
        <v>29</v>
      </c>
    </row>
    <row r="654" spans="1:87" x14ac:dyDescent="0.2">
      <c r="A654" s="55">
        <v>43062</v>
      </c>
      <c r="B654">
        <v>9.75</v>
      </c>
      <c r="C654">
        <v>0.01</v>
      </c>
      <c r="D654">
        <v>0.01</v>
      </c>
      <c r="E654">
        <v>0.01</v>
      </c>
      <c r="F654">
        <v>1.45</v>
      </c>
      <c r="G654">
        <v>0.01</v>
      </c>
      <c r="H654">
        <v>0.01</v>
      </c>
      <c r="I654">
        <v>0.01</v>
      </c>
      <c r="J654">
        <v>4.55</v>
      </c>
      <c r="K654">
        <v>0.01</v>
      </c>
      <c r="L654">
        <v>0.01</v>
      </c>
      <c r="M654">
        <v>0.01</v>
      </c>
      <c r="N654">
        <v>0.01</v>
      </c>
      <c r="O654">
        <v>0.01</v>
      </c>
      <c r="P654">
        <v>0.02</v>
      </c>
      <c r="Q654">
        <v>2.2000000000000002</v>
      </c>
      <c r="R654">
        <v>0.01</v>
      </c>
      <c r="S654">
        <v>0.01</v>
      </c>
      <c r="T654">
        <v>0.01</v>
      </c>
      <c r="U654">
        <v>3.07</v>
      </c>
      <c r="V654">
        <v>0.01</v>
      </c>
      <c r="W654">
        <v>0.01</v>
      </c>
      <c r="X654">
        <v>0.01</v>
      </c>
      <c r="Y654">
        <v>1.34</v>
      </c>
      <c r="Z654">
        <v>7.8</v>
      </c>
      <c r="AA654">
        <v>24.15</v>
      </c>
      <c r="AB654" t="s">
        <v>29</v>
      </c>
      <c r="AC654" t="s">
        <v>29</v>
      </c>
      <c r="AD654" t="s">
        <v>29</v>
      </c>
      <c r="AE654" t="s">
        <v>29</v>
      </c>
      <c r="AF654" t="s">
        <v>29</v>
      </c>
      <c r="AG654" t="s">
        <v>29</v>
      </c>
      <c r="AH654">
        <v>28.22</v>
      </c>
      <c r="AI654" t="s">
        <v>29</v>
      </c>
      <c r="AJ654" t="s">
        <v>29</v>
      </c>
      <c r="AK654">
        <v>23.39</v>
      </c>
      <c r="AL654">
        <v>9.3800000000000008</v>
      </c>
      <c r="AM654" t="s">
        <v>29</v>
      </c>
      <c r="AN654" t="s">
        <v>29</v>
      </c>
      <c r="AO654" t="s">
        <v>29</v>
      </c>
      <c r="AP654">
        <v>31.35</v>
      </c>
      <c r="AQ654" t="s">
        <v>29</v>
      </c>
      <c r="AR654" t="s">
        <v>29</v>
      </c>
      <c r="AS654" t="s">
        <v>29</v>
      </c>
      <c r="AT654" t="s">
        <v>29</v>
      </c>
      <c r="AU654" t="s">
        <v>29</v>
      </c>
      <c r="AV654" t="s">
        <v>29</v>
      </c>
      <c r="AW654" t="s">
        <v>29</v>
      </c>
      <c r="AX654" t="s">
        <v>29</v>
      </c>
      <c r="AY654" t="s">
        <v>29</v>
      </c>
      <c r="AZ654" t="s">
        <v>29</v>
      </c>
      <c r="BA654" t="s">
        <v>29</v>
      </c>
      <c r="BB654" t="s">
        <v>29</v>
      </c>
      <c r="BC654" t="s">
        <v>29</v>
      </c>
      <c r="BD654" t="s">
        <v>29</v>
      </c>
      <c r="BE654" t="s">
        <v>29</v>
      </c>
      <c r="BF654" t="s">
        <v>29</v>
      </c>
      <c r="BG654" t="s">
        <v>29</v>
      </c>
      <c r="BH654" t="s">
        <v>29</v>
      </c>
      <c r="BI654" t="s">
        <v>29</v>
      </c>
      <c r="BJ654" t="s">
        <v>29</v>
      </c>
      <c r="BK654" t="s">
        <v>29</v>
      </c>
      <c r="BL654" t="s">
        <v>29</v>
      </c>
      <c r="BM654" t="s">
        <v>29</v>
      </c>
      <c r="BN654" t="s">
        <v>29</v>
      </c>
      <c r="BO654" t="s">
        <v>29</v>
      </c>
      <c r="BP654" t="s">
        <v>29</v>
      </c>
      <c r="BQ654" t="s">
        <v>29</v>
      </c>
      <c r="BR654" t="s">
        <v>29</v>
      </c>
      <c r="BS654" t="s">
        <v>29</v>
      </c>
      <c r="BT654" t="s">
        <v>29</v>
      </c>
      <c r="BU654" t="s">
        <v>29</v>
      </c>
      <c r="BV654" t="s">
        <v>29</v>
      </c>
      <c r="BW654" t="s">
        <v>29</v>
      </c>
      <c r="BX654" t="s">
        <v>29</v>
      </c>
      <c r="BY654" t="s">
        <v>29</v>
      </c>
      <c r="BZ654" t="s">
        <v>29</v>
      </c>
      <c r="CA654" t="s">
        <v>29</v>
      </c>
      <c r="CB654" t="s">
        <v>29</v>
      </c>
      <c r="CC654" t="s">
        <v>29</v>
      </c>
      <c r="CD654" t="s">
        <v>29</v>
      </c>
      <c r="CE654" t="s">
        <v>29</v>
      </c>
      <c r="CF654" t="s">
        <v>29</v>
      </c>
      <c r="CG654" t="s">
        <v>29</v>
      </c>
      <c r="CH654" t="s">
        <v>29</v>
      </c>
      <c r="CI654" t="s">
        <v>29</v>
      </c>
    </row>
    <row r="655" spans="1:87" x14ac:dyDescent="0.2">
      <c r="A655" s="55">
        <v>43063</v>
      </c>
      <c r="B655">
        <v>9.75</v>
      </c>
      <c r="C655">
        <v>0.01</v>
      </c>
      <c r="D655">
        <v>0.01</v>
      </c>
      <c r="E655">
        <v>0.01</v>
      </c>
      <c r="F655">
        <v>1.45</v>
      </c>
      <c r="G655">
        <v>0.01</v>
      </c>
      <c r="H655">
        <v>0.01</v>
      </c>
      <c r="I655">
        <v>0.01</v>
      </c>
      <c r="J655">
        <v>4.55</v>
      </c>
      <c r="K655">
        <v>0.01</v>
      </c>
      <c r="L655">
        <v>0.01</v>
      </c>
      <c r="M655">
        <v>0.01</v>
      </c>
      <c r="N655">
        <v>0.01</v>
      </c>
      <c r="O655">
        <v>0.01</v>
      </c>
      <c r="P655">
        <v>0.02</v>
      </c>
      <c r="Q655">
        <v>2.2000000000000002</v>
      </c>
      <c r="R655">
        <v>0.01</v>
      </c>
      <c r="S655">
        <v>0.01</v>
      </c>
      <c r="T655">
        <v>0.01</v>
      </c>
      <c r="U655">
        <v>3.07</v>
      </c>
      <c r="V655">
        <v>0.01</v>
      </c>
      <c r="W655">
        <v>0.01</v>
      </c>
      <c r="X655">
        <v>0.01</v>
      </c>
      <c r="Y655">
        <v>1.06</v>
      </c>
      <c r="Z655">
        <v>7.35</v>
      </c>
      <c r="AA655">
        <v>24.15</v>
      </c>
      <c r="AB655" t="s">
        <v>29</v>
      </c>
      <c r="AC655" t="s">
        <v>29</v>
      </c>
      <c r="AD655" t="s">
        <v>29</v>
      </c>
      <c r="AE655" t="s">
        <v>29</v>
      </c>
      <c r="AF655" t="s">
        <v>29</v>
      </c>
      <c r="AG655" t="s">
        <v>29</v>
      </c>
      <c r="AH655">
        <v>28.22</v>
      </c>
      <c r="AI655" t="s">
        <v>29</v>
      </c>
      <c r="AJ655" t="s">
        <v>29</v>
      </c>
      <c r="AK655">
        <v>23.39</v>
      </c>
      <c r="AL655">
        <v>9.18</v>
      </c>
      <c r="AM655" t="s">
        <v>29</v>
      </c>
      <c r="AN655" t="s">
        <v>29</v>
      </c>
      <c r="AO655" t="s">
        <v>29</v>
      </c>
      <c r="AP655">
        <v>31.43</v>
      </c>
      <c r="AQ655" t="s">
        <v>29</v>
      </c>
      <c r="AR655" t="s">
        <v>29</v>
      </c>
      <c r="AS655" t="s">
        <v>29</v>
      </c>
      <c r="AT655" t="s">
        <v>29</v>
      </c>
      <c r="AU655" t="s">
        <v>29</v>
      </c>
      <c r="AV655" t="s">
        <v>29</v>
      </c>
      <c r="AW655" t="s">
        <v>29</v>
      </c>
      <c r="AX655" t="s">
        <v>29</v>
      </c>
      <c r="AY655" t="s">
        <v>29</v>
      </c>
      <c r="AZ655" t="s">
        <v>29</v>
      </c>
      <c r="BA655" t="s">
        <v>29</v>
      </c>
      <c r="BB655" t="s">
        <v>29</v>
      </c>
      <c r="BC655" t="s">
        <v>29</v>
      </c>
      <c r="BD655" t="s">
        <v>29</v>
      </c>
      <c r="BE655" t="s">
        <v>29</v>
      </c>
      <c r="BF655" t="s">
        <v>29</v>
      </c>
      <c r="BG655" t="s">
        <v>29</v>
      </c>
      <c r="BH655" t="s">
        <v>29</v>
      </c>
      <c r="BI655" t="s">
        <v>29</v>
      </c>
      <c r="BJ655" t="s">
        <v>29</v>
      </c>
      <c r="BK655" t="s">
        <v>29</v>
      </c>
      <c r="BL655" t="s">
        <v>29</v>
      </c>
      <c r="BM655" t="s">
        <v>29</v>
      </c>
      <c r="BN655" t="s">
        <v>29</v>
      </c>
      <c r="BO655" t="s">
        <v>29</v>
      </c>
      <c r="BP655" t="s">
        <v>29</v>
      </c>
      <c r="BQ655" t="s">
        <v>29</v>
      </c>
      <c r="BR655" t="s">
        <v>29</v>
      </c>
      <c r="BS655" t="s">
        <v>29</v>
      </c>
      <c r="BT655" t="s">
        <v>29</v>
      </c>
      <c r="BU655" t="s">
        <v>29</v>
      </c>
      <c r="BV655" t="s">
        <v>29</v>
      </c>
      <c r="BW655" t="s">
        <v>29</v>
      </c>
      <c r="BX655" t="s">
        <v>29</v>
      </c>
      <c r="BY655" t="s">
        <v>29</v>
      </c>
      <c r="BZ655" t="s">
        <v>29</v>
      </c>
      <c r="CA655" t="s">
        <v>29</v>
      </c>
      <c r="CB655" t="s">
        <v>29</v>
      </c>
      <c r="CC655" t="s">
        <v>29</v>
      </c>
      <c r="CD655" t="s">
        <v>29</v>
      </c>
      <c r="CE655" t="s">
        <v>29</v>
      </c>
      <c r="CF655" t="s">
        <v>29</v>
      </c>
      <c r="CG655" t="s">
        <v>29</v>
      </c>
      <c r="CH655" t="s">
        <v>29</v>
      </c>
      <c r="CI655" t="s">
        <v>29</v>
      </c>
    </row>
    <row r="656" spans="1:87" x14ac:dyDescent="0.2">
      <c r="A656" s="55">
        <v>43066</v>
      </c>
      <c r="B656">
        <v>9.75</v>
      </c>
      <c r="C656">
        <v>0.01</v>
      </c>
      <c r="D656">
        <v>0.01</v>
      </c>
      <c r="E656">
        <v>0.01</v>
      </c>
      <c r="F656">
        <v>1.45</v>
      </c>
      <c r="G656">
        <v>0.01</v>
      </c>
      <c r="H656">
        <v>0.01</v>
      </c>
      <c r="I656">
        <v>0.01</v>
      </c>
      <c r="J656">
        <v>4.55</v>
      </c>
      <c r="K656">
        <v>0.01</v>
      </c>
      <c r="L656">
        <v>0.01</v>
      </c>
      <c r="M656">
        <v>0.01</v>
      </c>
      <c r="N656">
        <v>0.01</v>
      </c>
      <c r="O656">
        <v>0.01</v>
      </c>
      <c r="P656">
        <v>0.02</v>
      </c>
      <c r="Q656">
        <v>2.2000000000000002</v>
      </c>
      <c r="R656">
        <v>0.01</v>
      </c>
      <c r="S656">
        <v>0.01</v>
      </c>
      <c r="T656">
        <v>0.01</v>
      </c>
      <c r="U656">
        <v>3.07</v>
      </c>
      <c r="V656">
        <v>0.01</v>
      </c>
      <c r="W656">
        <v>0.01</v>
      </c>
      <c r="X656">
        <v>0.01</v>
      </c>
      <c r="Y656">
        <v>1</v>
      </c>
      <c r="Z656">
        <v>7.22</v>
      </c>
      <c r="AA656">
        <v>24.15</v>
      </c>
      <c r="AB656" t="s">
        <v>29</v>
      </c>
      <c r="AC656" t="s">
        <v>29</v>
      </c>
      <c r="AD656" t="s">
        <v>29</v>
      </c>
      <c r="AE656" t="s">
        <v>29</v>
      </c>
      <c r="AF656" t="s">
        <v>29</v>
      </c>
      <c r="AG656" t="s">
        <v>29</v>
      </c>
      <c r="AH656">
        <v>28.22</v>
      </c>
      <c r="AI656" t="s">
        <v>29</v>
      </c>
      <c r="AJ656" t="s">
        <v>29</v>
      </c>
      <c r="AK656">
        <v>23.39</v>
      </c>
      <c r="AL656">
        <v>9.15</v>
      </c>
      <c r="AM656" t="s">
        <v>29</v>
      </c>
      <c r="AN656" t="s">
        <v>29</v>
      </c>
      <c r="AO656" t="s">
        <v>29</v>
      </c>
      <c r="AP656">
        <v>31.43</v>
      </c>
      <c r="AQ656" t="s">
        <v>29</v>
      </c>
      <c r="AR656" t="s">
        <v>29</v>
      </c>
      <c r="AS656" t="s">
        <v>29</v>
      </c>
      <c r="AT656" t="s">
        <v>29</v>
      </c>
      <c r="AU656" t="s">
        <v>29</v>
      </c>
      <c r="AV656" t="s">
        <v>29</v>
      </c>
      <c r="AW656" t="s">
        <v>29</v>
      </c>
      <c r="AX656" t="s">
        <v>29</v>
      </c>
      <c r="AY656" t="s">
        <v>29</v>
      </c>
      <c r="AZ656" t="s">
        <v>29</v>
      </c>
      <c r="BA656" t="s">
        <v>29</v>
      </c>
      <c r="BB656" t="s">
        <v>29</v>
      </c>
      <c r="BC656" t="s">
        <v>29</v>
      </c>
      <c r="BD656" t="s">
        <v>29</v>
      </c>
      <c r="BE656" t="s">
        <v>29</v>
      </c>
      <c r="BF656" t="s">
        <v>29</v>
      </c>
      <c r="BG656" t="s">
        <v>29</v>
      </c>
      <c r="BH656" t="s">
        <v>29</v>
      </c>
      <c r="BI656" t="s">
        <v>29</v>
      </c>
      <c r="BJ656" t="s">
        <v>29</v>
      </c>
      <c r="BK656" t="s">
        <v>29</v>
      </c>
      <c r="BL656" t="s">
        <v>29</v>
      </c>
      <c r="BM656" t="s">
        <v>29</v>
      </c>
      <c r="BN656" t="s">
        <v>29</v>
      </c>
      <c r="BO656" t="s">
        <v>29</v>
      </c>
      <c r="BP656" t="s">
        <v>29</v>
      </c>
      <c r="BQ656" t="s">
        <v>29</v>
      </c>
      <c r="BR656" t="s">
        <v>29</v>
      </c>
      <c r="BS656" t="s">
        <v>29</v>
      </c>
      <c r="BT656" t="s">
        <v>29</v>
      </c>
      <c r="BU656" t="s">
        <v>29</v>
      </c>
      <c r="BV656" t="s">
        <v>29</v>
      </c>
      <c r="BW656" t="s">
        <v>29</v>
      </c>
      <c r="BX656" t="s">
        <v>29</v>
      </c>
      <c r="BY656" t="s">
        <v>29</v>
      </c>
      <c r="BZ656" t="s">
        <v>29</v>
      </c>
      <c r="CA656" t="s">
        <v>29</v>
      </c>
      <c r="CB656" t="s">
        <v>29</v>
      </c>
      <c r="CC656" t="s">
        <v>29</v>
      </c>
      <c r="CD656" t="s">
        <v>29</v>
      </c>
      <c r="CE656" t="s">
        <v>29</v>
      </c>
      <c r="CF656" t="s">
        <v>29</v>
      </c>
      <c r="CG656" t="s">
        <v>29</v>
      </c>
      <c r="CH656" t="s">
        <v>29</v>
      </c>
      <c r="CI656" t="s">
        <v>29</v>
      </c>
    </row>
    <row r="657" spans="1:87" x14ac:dyDescent="0.2">
      <c r="A657" s="55">
        <v>43067</v>
      </c>
      <c r="B657">
        <v>9.75</v>
      </c>
      <c r="C657">
        <v>0.01</v>
      </c>
      <c r="D657">
        <v>0.01</v>
      </c>
      <c r="E657">
        <v>0.01</v>
      </c>
      <c r="F657">
        <v>1.45</v>
      </c>
      <c r="G657">
        <v>0.01</v>
      </c>
      <c r="H657">
        <v>0.01</v>
      </c>
      <c r="I657">
        <v>0.01</v>
      </c>
      <c r="J657">
        <v>4.55</v>
      </c>
      <c r="K657">
        <v>0.01</v>
      </c>
      <c r="L657">
        <v>0.01</v>
      </c>
      <c r="M657">
        <v>0.01</v>
      </c>
      <c r="N657">
        <v>0.01</v>
      </c>
      <c r="O657">
        <v>0.01</v>
      </c>
      <c r="P657">
        <v>0.02</v>
      </c>
      <c r="Q657">
        <v>2.2000000000000002</v>
      </c>
      <c r="R657">
        <v>0.01</v>
      </c>
      <c r="S657">
        <v>0.01</v>
      </c>
      <c r="T657">
        <v>0.01</v>
      </c>
      <c r="U657">
        <v>3.07</v>
      </c>
      <c r="V657">
        <v>0.01</v>
      </c>
      <c r="W657">
        <v>0.01</v>
      </c>
      <c r="X657">
        <v>0.01</v>
      </c>
      <c r="Y657">
        <v>0.61</v>
      </c>
      <c r="Z657">
        <v>5.45</v>
      </c>
      <c r="AA657">
        <v>24.15</v>
      </c>
      <c r="AB657" t="s">
        <v>29</v>
      </c>
      <c r="AC657" t="s">
        <v>29</v>
      </c>
      <c r="AD657" t="s">
        <v>29</v>
      </c>
      <c r="AE657" t="s">
        <v>29</v>
      </c>
      <c r="AF657" t="s">
        <v>29</v>
      </c>
      <c r="AG657" t="s">
        <v>29</v>
      </c>
      <c r="AH657">
        <v>25.07</v>
      </c>
      <c r="AI657" t="s">
        <v>29</v>
      </c>
      <c r="AJ657" t="s">
        <v>29</v>
      </c>
      <c r="AK657">
        <v>23.39</v>
      </c>
      <c r="AL657">
        <v>8.6300000000000008</v>
      </c>
      <c r="AM657" t="s">
        <v>29</v>
      </c>
      <c r="AN657" t="s">
        <v>29</v>
      </c>
      <c r="AO657" t="s">
        <v>29</v>
      </c>
      <c r="AP657">
        <v>29.46</v>
      </c>
      <c r="AQ657" t="s">
        <v>29</v>
      </c>
      <c r="AR657" t="s">
        <v>29</v>
      </c>
      <c r="AS657" t="s">
        <v>29</v>
      </c>
      <c r="AT657" t="s">
        <v>29</v>
      </c>
      <c r="AU657" t="s">
        <v>29</v>
      </c>
      <c r="AV657" t="s">
        <v>29</v>
      </c>
      <c r="AW657" t="s">
        <v>29</v>
      </c>
      <c r="AX657" t="s">
        <v>29</v>
      </c>
      <c r="AY657" t="s">
        <v>29</v>
      </c>
      <c r="AZ657" t="s">
        <v>29</v>
      </c>
      <c r="BA657" t="s">
        <v>29</v>
      </c>
      <c r="BB657" t="s">
        <v>29</v>
      </c>
      <c r="BC657" t="s">
        <v>29</v>
      </c>
      <c r="BD657" t="s">
        <v>29</v>
      </c>
      <c r="BE657" t="s">
        <v>29</v>
      </c>
      <c r="BF657" t="s">
        <v>29</v>
      </c>
      <c r="BG657" t="s">
        <v>29</v>
      </c>
      <c r="BH657" t="s">
        <v>29</v>
      </c>
      <c r="BI657" t="s">
        <v>29</v>
      </c>
      <c r="BJ657" t="s">
        <v>29</v>
      </c>
      <c r="BK657" t="s">
        <v>29</v>
      </c>
      <c r="BL657" t="s">
        <v>29</v>
      </c>
      <c r="BM657" t="s">
        <v>29</v>
      </c>
      <c r="BN657" t="s">
        <v>29</v>
      </c>
      <c r="BO657" t="s">
        <v>29</v>
      </c>
      <c r="BP657" t="s">
        <v>29</v>
      </c>
      <c r="BQ657" t="s">
        <v>29</v>
      </c>
      <c r="BR657" t="s">
        <v>29</v>
      </c>
      <c r="BS657" t="s">
        <v>29</v>
      </c>
      <c r="BT657" t="s">
        <v>29</v>
      </c>
      <c r="BU657" t="s">
        <v>29</v>
      </c>
      <c r="BV657" t="s">
        <v>29</v>
      </c>
      <c r="BW657" t="s">
        <v>29</v>
      </c>
      <c r="BX657" t="s">
        <v>29</v>
      </c>
      <c r="BY657" t="s">
        <v>29</v>
      </c>
      <c r="BZ657" t="s">
        <v>29</v>
      </c>
      <c r="CA657" t="s">
        <v>29</v>
      </c>
      <c r="CB657" t="s">
        <v>29</v>
      </c>
      <c r="CC657" t="s">
        <v>29</v>
      </c>
      <c r="CD657" t="s">
        <v>29</v>
      </c>
      <c r="CE657" t="s">
        <v>29</v>
      </c>
      <c r="CF657" t="s">
        <v>29</v>
      </c>
      <c r="CG657" t="s">
        <v>29</v>
      </c>
      <c r="CH657" t="s">
        <v>29</v>
      </c>
      <c r="CI657" t="s">
        <v>29</v>
      </c>
    </row>
    <row r="658" spans="1:87" x14ac:dyDescent="0.2">
      <c r="A658" s="55">
        <v>43068</v>
      </c>
      <c r="B658">
        <v>9.75</v>
      </c>
      <c r="C658">
        <v>0.01</v>
      </c>
      <c r="D658">
        <v>0.01</v>
      </c>
      <c r="E658">
        <v>0.01</v>
      </c>
      <c r="F658">
        <v>1.45</v>
      </c>
      <c r="G658">
        <v>0.01</v>
      </c>
      <c r="H658">
        <v>0.01</v>
      </c>
      <c r="I658">
        <v>0.01</v>
      </c>
      <c r="J658">
        <v>4.55</v>
      </c>
      <c r="K658">
        <v>0.01</v>
      </c>
      <c r="L658">
        <v>0.01</v>
      </c>
      <c r="M658">
        <v>0.01</v>
      </c>
      <c r="N658">
        <v>0.01</v>
      </c>
      <c r="O658">
        <v>0.01</v>
      </c>
      <c r="P658">
        <v>0.02</v>
      </c>
      <c r="Q658">
        <v>2.2000000000000002</v>
      </c>
      <c r="R658">
        <v>0.01</v>
      </c>
      <c r="S658">
        <v>0.01</v>
      </c>
      <c r="T658">
        <v>0.01</v>
      </c>
      <c r="U658">
        <v>3.07</v>
      </c>
      <c r="V658">
        <v>0.01</v>
      </c>
      <c r="W658">
        <v>0.01</v>
      </c>
      <c r="X658">
        <v>0.01</v>
      </c>
      <c r="Y658">
        <v>0.69</v>
      </c>
      <c r="Z658">
        <v>5.56</v>
      </c>
      <c r="AA658">
        <v>24.15</v>
      </c>
      <c r="AB658" t="s">
        <v>29</v>
      </c>
      <c r="AC658" t="s">
        <v>29</v>
      </c>
      <c r="AD658" t="s">
        <v>29</v>
      </c>
      <c r="AE658" t="s">
        <v>29</v>
      </c>
      <c r="AF658" t="s">
        <v>29</v>
      </c>
      <c r="AG658" t="s">
        <v>29</v>
      </c>
      <c r="AH658">
        <v>25.07</v>
      </c>
      <c r="AI658" t="s">
        <v>29</v>
      </c>
      <c r="AJ658" t="s">
        <v>29</v>
      </c>
      <c r="AK658">
        <v>23.39</v>
      </c>
      <c r="AL658">
        <v>8.81</v>
      </c>
      <c r="AM658" t="s">
        <v>29</v>
      </c>
      <c r="AN658" t="s">
        <v>29</v>
      </c>
      <c r="AO658" t="s">
        <v>29</v>
      </c>
      <c r="AP658">
        <v>29.68</v>
      </c>
      <c r="AQ658" t="s">
        <v>29</v>
      </c>
      <c r="AR658" t="s">
        <v>29</v>
      </c>
      <c r="AS658" t="s">
        <v>29</v>
      </c>
      <c r="AT658" t="s">
        <v>29</v>
      </c>
      <c r="AU658" t="s">
        <v>29</v>
      </c>
      <c r="AV658" t="s">
        <v>29</v>
      </c>
      <c r="AW658" t="s">
        <v>29</v>
      </c>
      <c r="AX658" t="s">
        <v>29</v>
      </c>
      <c r="AY658" t="s">
        <v>29</v>
      </c>
      <c r="AZ658" t="s">
        <v>29</v>
      </c>
      <c r="BA658" t="s">
        <v>29</v>
      </c>
      <c r="BB658" t="s">
        <v>29</v>
      </c>
      <c r="BC658" t="s">
        <v>29</v>
      </c>
      <c r="BD658" t="s">
        <v>29</v>
      </c>
      <c r="BE658" t="s">
        <v>29</v>
      </c>
      <c r="BF658" t="s">
        <v>29</v>
      </c>
      <c r="BG658" t="s">
        <v>29</v>
      </c>
      <c r="BH658" t="s">
        <v>29</v>
      </c>
      <c r="BI658" t="s">
        <v>29</v>
      </c>
      <c r="BJ658" t="s">
        <v>29</v>
      </c>
      <c r="BK658" t="s">
        <v>29</v>
      </c>
      <c r="BL658" t="s">
        <v>29</v>
      </c>
      <c r="BM658" t="s">
        <v>29</v>
      </c>
      <c r="BN658" t="s">
        <v>29</v>
      </c>
      <c r="BO658" t="s">
        <v>29</v>
      </c>
      <c r="BP658" t="s">
        <v>29</v>
      </c>
      <c r="BQ658" t="s">
        <v>29</v>
      </c>
      <c r="BR658" t="s">
        <v>29</v>
      </c>
      <c r="BS658" t="s">
        <v>29</v>
      </c>
      <c r="BT658" t="s">
        <v>29</v>
      </c>
      <c r="BU658" t="s">
        <v>29</v>
      </c>
      <c r="BV658" t="s">
        <v>29</v>
      </c>
      <c r="BW658" t="s">
        <v>29</v>
      </c>
      <c r="BX658" t="s">
        <v>29</v>
      </c>
      <c r="BY658" t="s">
        <v>29</v>
      </c>
      <c r="BZ658" t="s">
        <v>29</v>
      </c>
      <c r="CA658" t="s">
        <v>29</v>
      </c>
      <c r="CB658" t="s">
        <v>29</v>
      </c>
      <c r="CC658" t="s">
        <v>29</v>
      </c>
      <c r="CD658" t="s">
        <v>29</v>
      </c>
      <c r="CE658" t="s">
        <v>29</v>
      </c>
      <c r="CF658" t="s">
        <v>29</v>
      </c>
      <c r="CG658" t="s">
        <v>29</v>
      </c>
      <c r="CH658" t="s">
        <v>29</v>
      </c>
      <c r="CI658" t="s">
        <v>29</v>
      </c>
    </row>
    <row r="659" spans="1:87" x14ac:dyDescent="0.2">
      <c r="A659" s="55">
        <v>43069</v>
      </c>
      <c r="B659">
        <v>9.75</v>
      </c>
      <c r="C659">
        <v>0.01</v>
      </c>
      <c r="D659">
        <v>0.01</v>
      </c>
      <c r="E659">
        <v>0.01</v>
      </c>
      <c r="F659">
        <v>1.45</v>
      </c>
      <c r="G659">
        <v>0.01</v>
      </c>
      <c r="H659">
        <v>0.01</v>
      </c>
      <c r="I659">
        <v>0.01</v>
      </c>
      <c r="J659">
        <v>4.55</v>
      </c>
      <c r="K659">
        <v>0.01</v>
      </c>
      <c r="L659">
        <v>0.01</v>
      </c>
      <c r="M659">
        <v>0.01</v>
      </c>
      <c r="N659">
        <v>0.01</v>
      </c>
      <c r="O659">
        <v>0.01</v>
      </c>
      <c r="P659">
        <v>0.02</v>
      </c>
      <c r="Q659">
        <v>2.2000000000000002</v>
      </c>
      <c r="R659">
        <v>0.01</v>
      </c>
      <c r="S659">
        <v>0.01</v>
      </c>
      <c r="T659">
        <v>0.01</v>
      </c>
      <c r="U659">
        <v>3.07</v>
      </c>
      <c r="V659">
        <v>0.01</v>
      </c>
      <c r="W659">
        <v>0.01</v>
      </c>
      <c r="X659">
        <v>0.01</v>
      </c>
      <c r="Y659">
        <v>0.53</v>
      </c>
      <c r="Z659">
        <v>4.7</v>
      </c>
      <c r="AA659">
        <v>16.13</v>
      </c>
      <c r="AB659">
        <v>10.26</v>
      </c>
      <c r="AC659" t="s">
        <v>29</v>
      </c>
      <c r="AD659" t="s">
        <v>29</v>
      </c>
      <c r="AE659" t="s">
        <v>29</v>
      </c>
      <c r="AF659" t="s">
        <v>29</v>
      </c>
      <c r="AG659" t="s">
        <v>29</v>
      </c>
      <c r="AH659">
        <v>23.01</v>
      </c>
      <c r="AI659" t="s">
        <v>29</v>
      </c>
      <c r="AJ659" t="s">
        <v>29</v>
      </c>
      <c r="AK659">
        <v>23.39</v>
      </c>
      <c r="AL659">
        <v>8.3000000000000007</v>
      </c>
      <c r="AM659" t="s">
        <v>29</v>
      </c>
      <c r="AN659" t="s">
        <v>29</v>
      </c>
      <c r="AO659" t="s">
        <v>29</v>
      </c>
      <c r="AP659">
        <v>28.16</v>
      </c>
      <c r="AQ659" t="s">
        <v>29</v>
      </c>
      <c r="AR659" t="s">
        <v>29</v>
      </c>
      <c r="AS659" t="s">
        <v>29</v>
      </c>
      <c r="AT659" t="s">
        <v>29</v>
      </c>
      <c r="AU659" t="s">
        <v>29</v>
      </c>
      <c r="AV659" t="s">
        <v>29</v>
      </c>
      <c r="AW659" t="s">
        <v>29</v>
      </c>
      <c r="AX659" t="s">
        <v>29</v>
      </c>
      <c r="AY659" t="s">
        <v>29</v>
      </c>
      <c r="AZ659" t="s">
        <v>29</v>
      </c>
      <c r="BA659" t="s">
        <v>29</v>
      </c>
      <c r="BB659" t="s">
        <v>29</v>
      </c>
      <c r="BC659" t="s">
        <v>29</v>
      </c>
      <c r="BD659" t="s">
        <v>29</v>
      </c>
      <c r="BE659" t="s">
        <v>29</v>
      </c>
      <c r="BF659" t="s">
        <v>29</v>
      </c>
      <c r="BG659" t="s">
        <v>29</v>
      </c>
      <c r="BH659" t="s">
        <v>29</v>
      </c>
      <c r="BI659" t="s">
        <v>29</v>
      </c>
      <c r="BJ659" t="s">
        <v>29</v>
      </c>
      <c r="BK659" t="s">
        <v>29</v>
      </c>
      <c r="BL659" t="s">
        <v>29</v>
      </c>
      <c r="BM659" t="s">
        <v>29</v>
      </c>
      <c r="BN659" t="s">
        <v>29</v>
      </c>
      <c r="BO659" t="s">
        <v>29</v>
      </c>
      <c r="BP659" t="s">
        <v>29</v>
      </c>
      <c r="BQ659" t="s">
        <v>29</v>
      </c>
      <c r="BR659" t="s">
        <v>29</v>
      </c>
      <c r="BS659" t="s">
        <v>29</v>
      </c>
      <c r="BT659" t="s">
        <v>29</v>
      </c>
      <c r="BU659" t="s">
        <v>29</v>
      </c>
      <c r="BV659" t="s">
        <v>29</v>
      </c>
      <c r="BW659" t="s">
        <v>29</v>
      </c>
      <c r="BX659" t="s">
        <v>29</v>
      </c>
      <c r="BY659" t="s">
        <v>29</v>
      </c>
      <c r="BZ659" t="s">
        <v>29</v>
      </c>
      <c r="CA659" t="s">
        <v>29</v>
      </c>
      <c r="CB659" t="s">
        <v>29</v>
      </c>
      <c r="CC659" t="s">
        <v>29</v>
      </c>
      <c r="CD659" t="s">
        <v>29</v>
      </c>
      <c r="CE659" t="s">
        <v>29</v>
      </c>
      <c r="CF659" t="s">
        <v>29</v>
      </c>
      <c r="CG659" t="s">
        <v>29</v>
      </c>
      <c r="CH659" t="s">
        <v>29</v>
      </c>
      <c r="CI659" t="s">
        <v>29</v>
      </c>
    </row>
    <row r="660" spans="1:87" x14ac:dyDescent="0.2">
      <c r="A660" s="55">
        <v>43070</v>
      </c>
      <c r="B660">
        <v>9.75</v>
      </c>
      <c r="C660">
        <v>0.01</v>
      </c>
      <c r="D660">
        <v>0.01</v>
      </c>
      <c r="E660">
        <v>0.01</v>
      </c>
      <c r="F660">
        <v>1.45</v>
      </c>
      <c r="G660">
        <v>0.01</v>
      </c>
      <c r="H660">
        <v>0.01</v>
      </c>
      <c r="I660">
        <v>0.01</v>
      </c>
      <c r="J660">
        <v>4.55</v>
      </c>
      <c r="K660">
        <v>0.01</v>
      </c>
      <c r="L660">
        <v>0.01</v>
      </c>
      <c r="M660">
        <v>0.01</v>
      </c>
      <c r="N660">
        <v>0.01</v>
      </c>
      <c r="O660">
        <v>0.01</v>
      </c>
      <c r="P660">
        <v>0.02</v>
      </c>
      <c r="Q660">
        <v>2.2000000000000002</v>
      </c>
      <c r="R660">
        <v>0.01</v>
      </c>
      <c r="S660">
        <v>0.01</v>
      </c>
      <c r="T660">
        <v>0.01</v>
      </c>
      <c r="U660">
        <v>3.07</v>
      </c>
      <c r="V660">
        <v>0.01</v>
      </c>
      <c r="W660">
        <v>0.01</v>
      </c>
      <c r="X660">
        <v>0.01</v>
      </c>
      <c r="Y660">
        <v>0.57999999999999996</v>
      </c>
      <c r="Z660">
        <v>4.5</v>
      </c>
      <c r="AA660">
        <v>16.13</v>
      </c>
      <c r="AB660">
        <v>10.91</v>
      </c>
      <c r="AC660" t="s">
        <v>29</v>
      </c>
      <c r="AD660" t="s">
        <v>29</v>
      </c>
      <c r="AE660" t="s">
        <v>29</v>
      </c>
      <c r="AF660" t="s">
        <v>29</v>
      </c>
      <c r="AG660" t="s">
        <v>29</v>
      </c>
      <c r="AH660">
        <v>23.01</v>
      </c>
      <c r="AI660" t="s">
        <v>29</v>
      </c>
      <c r="AJ660" t="s">
        <v>29</v>
      </c>
      <c r="AK660">
        <v>23.39</v>
      </c>
      <c r="AL660">
        <v>8.44</v>
      </c>
      <c r="AM660" t="s">
        <v>29</v>
      </c>
      <c r="AN660" t="s">
        <v>29</v>
      </c>
      <c r="AO660" t="s">
        <v>29</v>
      </c>
      <c r="AP660">
        <v>28.16</v>
      </c>
      <c r="AQ660" t="s">
        <v>29</v>
      </c>
      <c r="AR660" t="s">
        <v>29</v>
      </c>
      <c r="AS660" t="s">
        <v>29</v>
      </c>
      <c r="AT660" t="s">
        <v>29</v>
      </c>
      <c r="AU660" t="s">
        <v>29</v>
      </c>
      <c r="AV660" t="s">
        <v>29</v>
      </c>
      <c r="AW660" t="s">
        <v>29</v>
      </c>
      <c r="AX660" t="s">
        <v>29</v>
      </c>
      <c r="AY660" t="s">
        <v>29</v>
      </c>
      <c r="AZ660" t="s">
        <v>29</v>
      </c>
      <c r="BA660" t="s">
        <v>29</v>
      </c>
      <c r="BB660" t="s">
        <v>29</v>
      </c>
      <c r="BC660" t="s">
        <v>29</v>
      </c>
      <c r="BD660" t="s">
        <v>29</v>
      </c>
      <c r="BE660" t="s">
        <v>29</v>
      </c>
      <c r="BF660" t="s">
        <v>29</v>
      </c>
      <c r="BG660" t="s">
        <v>29</v>
      </c>
      <c r="BH660" t="s">
        <v>29</v>
      </c>
      <c r="BI660" t="s">
        <v>29</v>
      </c>
      <c r="BJ660" t="s">
        <v>29</v>
      </c>
      <c r="BK660" t="s">
        <v>29</v>
      </c>
      <c r="BL660" t="s">
        <v>29</v>
      </c>
      <c r="BM660" t="s">
        <v>29</v>
      </c>
      <c r="BN660" t="s">
        <v>29</v>
      </c>
      <c r="BO660" t="s">
        <v>29</v>
      </c>
      <c r="BP660" t="s">
        <v>29</v>
      </c>
      <c r="BQ660" t="s">
        <v>29</v>
      </c>
      <c r="BR660" t="s">
        <v>29</v>
      </c>
      <c r="BS660" t="s">
        <v>29</v>
      </c>
      <c r="BT660" t="s">
        <v>29</v>
      </c>
      <c r="BU660" t="s">
        <v>29</v>
      </c>
      <c r="BV660" t="s">
        <v>29</v>
      </c>
      <c r="BW660" t="s">
        <v>29</v>
      </c>
      <c r="BX660" t="s">
        <v>29</v>
      </c>
      <c r="BY660" t="s">
        <v>29</v>
      </c>
      <c r="BZ660" t="s">
        <v>29</v>
      </c>
      <c r="CA660" t="s">
        <v>29</v>
      </c>
      <c r="CB660" t="s">
        <v>29</v>
      </c>
      <c r="CC660" t="s">
        <v>29</v>
      </c>
      <c r="CD660" t="s">
        <v>29</v>
      </c>
      <c r="CE660" t="s">
        <v>29</v>
      </c>
      <c r="CF660" t="s">
        <v>29</v>
      </c>
      <c r="CG660" t="s">
        <v>29</v>
      </c>
      <c r="CH660" t="s">
        <v>29</v>
      </c>
      <c r="CI660" t="s">
        <v>29</v>
      </c>
    </row>
    <row r="661" spans="1:87" x14ac:dyDescent="0.2">
      <c r="A661" s="55">
        <v>43073</v>
      </c>
      <c r="B661">
        <v>9.75</v>
      </c>
      <c r="C661">
        <v>0.01</v>
      </c>
      <c r="D661">
        <v>0.01</v>
      </c>
      <c r="E661">
        <v>0.01</v>
      </c>
      <c r="F661">
        <v>1.45</v>
      </c>
      <c r="G661">
        <v>0.01</v>
      </c>
      <c r="H661">
        <v>0.01</v>
      </c>
      <c r="I661">
        <v>0.01</v>
      </c>
      <c r="J661">
        <v>4.55</v>
      </c>
      <c r="K661">
        <v>0.01</v>
      </c>
      <c r="L661">
        <v>0.01</v>
      </c>
      <c r="M661">
        <v>0.01</v>
      </c>
      <c r="N661">
        <v>0.01</v>
      </c>
      <c r="O661">
        <v>0.01</v>
      </c>
      <c r="P661">
        <v>0.02</v>
      </c>
      <c r="Q661">
        <v>2.2000000000000002</v>
      </c>
      <c r="R661">
        <v>0.01</v>
      </c>
      <c r="S661">
        <v>0.01</v>
      </c>
      <c r="T661">
        <v>0.01</v>
      </c>
      <c r="U661">
        <v>3.07</v>
      </c>
      <c r="V661">
        <v>0.01</v>
      </c>
      <c r="W661">
        <v>0.01</v>
      </c>
      <c r="X661">
        <v>0.01</v>
      </c>
      <c r="Y661">
        <v>0.56000000000000005</v>
      </c>
      <c r="Z661">
        <v>4.7</v>
      </c>
      <c r="AA661">
        <v>16.13</v>
      </c>
      <c r="AB661">
        <v>9.86</v>
      </c>
      <c r="AC661" t="s">
        <v>29</v>
      </c>
      <c r="AD661" t="s">
        <v>29</v>
      </c>
      <c r="AE661" t="s">
        <v>29</v>
      </c>
      <c r="AF661" t="s">
        <v>29</v>
      </c>
      <c r="AG661" t="s">
        <v>29</v>
      </c>
      <c r="AH661">
        <v>22.12</v>
      </c>
      <c r="AI661" t="s">
        <v>29</v>
      </c>
      <c r="AJ661" t="s">
        <v>29</v>
      </c>
      <c r="AK661">
        <v>23.39</v>
      </c>
      <c r="AL661">
        <v>8.2799999999999994</v>
      </c>
      <c r="AM661" t="s">
        <v>29</v>
      </c>
      <c r="AN661" t="s">
        <v>29</v>
      </c>
      <c r="AO661" t="s">
        <v>29</v>
      </c>
      <c r="AP661">
        <v>28.16</v>
      </c>
      <c r="AQ661" t="s">
        <v>29</v>
      </c>
      <c r="AR661" t="s">
        <v>29</v>
      </c>
      <c r="AS661" t="s">
        <v>29</v>
      </c>
      <c r="AT661" t="s">
        <v>29</v>
      </c>
      <c r="AU661" t="s">
        <v>29</v>
      </c>
      <c r="AV661" t="s">
        <v>29</v>
      </c>
      <c r="AW661" t="s">
        <v>29</v>
      </c>
      <c r="AX661" t="s">
        <v>29</v>
      </c>
      <c r="AY661" t="s">
        <v>29</v>
      </c>
      <c r="AZ661" t="s">
        <v>29</v>
      </c>
      <c r="BA661" t="s">
        <v>29</v>
      </c>
      <c r="BB661" t="s">
        <v>29</v>
      </c>
      <c r="BC661" t="s">
        <v>29</v>
      </c>
      <c r="BD661" t="s">
        <v>29</v>
      </c>
      <c r="BE661" t="s">
        <v>29</v>
      </c>
      <c r="BF661" t="s">
        <v>29</v>
      </c>
      <c r="BG661" t="s">
        <v>29</v>
      </c>
      <c r="BH661" t="s">
        <v>29</v>
      </c>
      <c r="BI661" t="s">
        <v>29</v>
      </c>
      <c r="BJ661" t="s">
        <v>29</v>
      </c>
      <c r="BK661" t="s">
        <v>29</v>
      </c>
      <c r="BL661" t="s">
        <v>29</v>
      </c>
      <c r="BM661" t="s">
        <v>29</v>
      </c>
      <c r="BN661" t="s">
        <v>29</v>
      </c>
      <c r="BO661" t="s">
        <v>29</v>
      </c>
      <c r="BP661" t="s">
        <v>29</v>
      </c>
      <c r="BQ661" t="s">
        <v>29</v>
      </c>
      <c r="BR661" t="s">
        <v>29</v>
      </c>
      <c r="BS661" t="s">
        <v>29</v>
      </c>
      <c r="BT661" t="s">
        <v>29</v>
      </c>
      <c r="BU661" t="s">
        <v>29</v>
      </c>
      <c r="BV661" t="s">
        <v>29</v>
      </c>
      <c r="BW661" t="s">
        <v>29</v>
      </c>
      <c r="BX661" t="s">
        <v>29</v>
      </c>
      <c r="BY661" t="s">
        <v>29</v>
      </c>
      <c r="BZ661" t="s">
        <v>29</v>
      </c>
      <c r="CA661" t="s">
        <v>29</v>
      </c>
      <c r="CB661" t="s">
        <v>29</v>
      </c>
      <c r="CC661" t="s">
        <v>29</v>
      </c>
      <c r="CD661" t="s">
        <v>29</v>
      </c>
      <c r="CE661" t="s">
        <v>29</v>
      </c>
      <c r="CF661" t="s">
        <v>29</v>
      </c>
      <c r="CG661" t="s">
        <v>29</v>
      </c>
      <c r="CH661" t="s">
        <v>29</v>
      </c>
      <c r="CI661" t="s">
        <v>29</v>
      </c>
    </row>
    <row r="662" spans="1:87" x14ac:dyDescent="0.2">
      <c r="A662" s="55">
        <v>43074</v>
      </c>
      <c r="B662">
        <v>9.75</v>
      </c>
      <c r="C662">
        <v>0.01</v>
      </c>
      <c r="D662">
        <v>0.01</v>
      </c>
      <c r="E662">
        <v>0.01</v>
      </c>
      <c r="F662">
        <v>1.45</v>
      </c>
      <c r="G662">
        <v>0.01</v>
      </c>
      <c r="H662">
        <v>0.01</v>
      </c>
      <c r="I662">
        <v>0.01</v>
      </c>
      <c r="J662">
        <v>4.55</v>
      </c>
      <c r="K662">
        <v>0.01</v>
      </c>
      <c r="L662">
        <v>0.01</v>
      </c>
      <c r="M662">
        <v>0.01</v>
      </c>
      <c r="N662">
        <v>0.01</v>
      </c>
      <c r="O662">
        <v>0.01</v>
      </c>
      <c r="P662">
        <v>0.02</v>
      </c>
      <c r="Q662">
        <v>2.2000000000000002</v>
      </c>
      <c r="R662">
        <v>0.01</v>
      </c>
      <c r="S662">
        <v>0.01</v>
      </c>
      <c r="T662">
        <v>0.01</v>
      </c>
      <c r="U662">
        <v>3.07</v>
      </c>
      <c r="V662">
        <v>0.01</v>
      </c>
      <c r="W662">
        <v>0.01</v>
      </c>
      <c r="X662">
        <v>0.01</v>
      </c>
      <c r="Y662">
        <v>0.49</v>
      </c>
      <c r="Z662">
        <v>5.07</v>
      </c>
      <c r="AA662">
        <v>16.13</v>
      </c>
      <c r="AB662">
        <v>9.86</v>
      </c>
      <c r="AC662" t="s">
        <v>29</v>
      </c>
      <c r="AD662" t="s">
        <v>29</v>
      </c>
      <c r="AE662" t="s">
        <v>29</v>
      </c>
      <c r="AF662" t="s">
        <v>29</v>
      </c>
      <c r="AG662" t="s">
        <v>29</v>
      </c>
      <c r="AH662">
        <v>24.42</v>
      </c>
      <c r="AI662" t="s">
        <v>29</v>
      </c>
      <c r="AJ662" t="s">
        <v>29</v>
      </c>
      <c r="AK662">
        <v>23.39</v>
      </c>
      <c r="AL662">
        <v>8.5</v>
      </c>
      <c r="AM662" t="s">
        <v>29</v>
      </c>
      <c r="AN662" t="s">
        <v>29</v>
      </c>
      <c r="AO662" t="s">
        <v>29</v>
      </c>
      <c r="AP662">
        <v>28.16</v>
      </c>
      <c r="AQ662" t="s">
        <v>29</v>
      </c>
      <c r="AR662" t="s">
        <v>29</v>
      </c>
      <c r="AS662" t="s">
        <v>29</v>
      </c>
      <c r="AT662" t="s">
        <v>29</v>
      </c>
      <c r="AU662" t="s">
        <v>29</v>
      </c>
      <c r="AV662" t="s">
        <v>29</v>
      </c>
      <c r="AW662" t="s">
        <v>29</v>
      </c>
      <c r="AX662" t="s">
        <v>29</v>
      </c>
      <c r="AY662" t="s">
        <v>29</v>
      </c>
      <c r="AZ662" t="s">
        <v>29</v>
      </c>
      <c r="BA662" t="s">
        <v>29</v>
      </c>
      <c r="BB662" t="s">
        <v>29</v>
      </c>
      <c r="BC662" t="s">
        <v>29</v>
      </c>
      <c r="BD662" t="s">
        <v>29</v>
      </c>
      <c r="BE662" t="s">
        <v>29</v>
      </c>
      <c r="BF662" t="s">
        <v>29</v>
      </c>
      <c r="BG662" t="s">
        <v>29</v>
      </c>
      <c r="BH662" t="s">
        <v>29</v>
      </c>
      <c r="BI662" t="s">
        <v>29</v>
      </c>
      <c r="BJ662" t="s">
        <v>29</v>
      </c>
      <c r="BK662" t="s">
        <v>29</v>
      </c>
      <c r="BL662" t="s">
        <v>29</v>
      </c>
      <c r="BM662" t="s">
        <v>29</v>
      </c>
      <c r="BN662" t="s">
        <v>29</v>
      </c>
      <c r="BO662" t="s">
        <v>29</v>
      </c>
      <c r="BP662" t="s">
        <v>29</v>
      </c>
      <c r="BQ662" t="s">
        <v>29</v>
      </c>
      <c r="BR662" t="s">
        <v>29</v>
      </c>
      <c r="BS662" t="s">
        <v>29</v>
      </c>
      <c r="BT662" t="s">
        <v>29</v>
      </c>
      <c r="BU662" t="s">
        <v>29</v>
      </c>
      <c r="BV662" t="s">
        <v>29</v>
      </c>
      <c r="BW662" t="s">
        <v>29</v>
      </c>
      <c r="BX662" t="s">
        <v>29</v>
      </c>
      <c r="BY662" t="s">
        <v>29</v>
      </c>
      <c r="BZ662" t="s">
        <v>29</v>
      </c>
      <c r="CA662" t="s">
        <v>29</v>
      </c>
      <c r="CB662" t="s">
        <v>29</v>
      </c>
      <c r="CC662" t="s">
        <v>29</v>
      </c>
      <c r="CD662" t="s">
        <v>29</v>
      </c>
      <c r="CE662" t="s">
        <v>29</v>
      </c>
      <c r="CF662" t="s">
        <v>29</v>
      </c>
      <c r="CG662" t="s">
        <v>29</v>
      </c>
      <c r="CH662" t="s">
        <v>29</v>
      </c>
      <c r="CI662" t="s">
        <v>29</v>
      </c>
    </row>
    <row r="663" spans="1:87" x14ac:dyDescent="0.2">
      <c r="A663" s="55">
        <v>43075</v>
      </c>
      <c r="B663">
        <v>9.75</v>
      </c>
      <c r="C663">
        <v>0.01</v>
      </c>
      <c r="D663">
        <v>0.01</v>
      </c>
      <c r="E663">
        <v>0.01</v>
      </c>
      <c r="F663">
        <v>1.45</v>
      </c>
      <c r="G663">
        <v>0.01</v>
      </c>
      <c r="H663">
        <v>0.01</v>
      </c>
      <c r="I663">
        <v>0.01</v>
      </c>
      <c r="J663">
        <v>4.55</v>
      </c>
      <c r="K663">
        <v>0.01</v>
      </c>
      <c r="L663">
        <v>0.01</v>
      </c>
      <c r="M663">
        <v>0.01</v>
      </c>
      <c r="N663">
        <v>0.01</v>
      </c>
      <c r="O663">
        <v>0.01</v>
      </c>
      <c r="P663">
        <v>0.02</v>
      </c>
      <c r="Q663">
        <v>2.2000000000000002</v>
      </c>
      <c r="R663">
        <v>0.01</v>
      </c>
      <c r="S663">
        <v>0.01</v>
      </c>
      <c r="T663">
        <v>0.01</v>
      </c>
      <c r="U663">
        <v>3.07</v>
      </c>
      <c r="V663">
        <v>0.01</v>
      </c>
      <c r="W663">
        <v>0.01</v>
      </c>
      <c r="X663">
        <v>0.01</v>
      </c>
      <c r="Y663">
        <v>0.4</v>
      </c>
      <c r="Z663">
        <v>4.8</v>
      </c>
      <c r="AA663">
        <v>16.13</v>
      </c>
      <c r="AB663">
        <v>9.86</v>
      </c>
      <c r="AC663" t="s">
        <v>29</v>
      </c>
      <c r="AD663" t="s">
        <v>29</v>
      </c>
      <c r="AE663" t="s">
        <v>29</v>
      </c>
      <c r="AF663" t="s">
        <v>29</v>
      </c>
      <c r="AG663" t="s">
        <v>29</v>
      </c>
      <c r="AH663">
        <v>24.42</v>
      </c>
      <c r="AI663" t="s">
        <v>29</v>
      </c>
      <c r="AJ663" t="s">
        <v>29</v>
      </c>
      <c r="AK663">
        <v>23.39</v>
      </c>
      <c r="AL663">
        <v>8.39</v>
      </c>
      <c r="AM663" t="s">
        <v>29</v>
      </c>
      <c r="AN663" t="s">
        <v>29</v>
      </c>
      <c r="AO663" t="s">
        <v>29</v>
      </c>
      <c r="AP663">
        <v>28.16</v>
      </c>
      <c r="AQ663" t="s">
        <v>29</v>
      </c>
      <c r="AR663" t="s">
        <v>29</v>
      </c>
      <c r="AS663" t="s">
        <v>29</v>
      </c>
      <c r="AT663" t="s">
        <v>29</v>
      </c>
      <c r="AU663" t="s">
        <v>29</v>
      </c>
      <c r="AV663" t="s">
        <v>29</v>
      </c>
      <c r="AW663" t="s">
        <v>29</v>
      </c>
      <c r="AX663" t="s">
        <v>29</v>
      </c>
      <c r="AY663" t="s">
        <v>29</v>
      </c>
      <c r="AZ663" t="s">
        <v>29</v>
      </c>
      <c r="BA663" t="s">
        <v>29</v>
      </c>
      <c r="BB663" t="s">
        <v>29</v>
      </c>
      <c r="BC663" t="s">
        <v>29</v>
      </c>
      <c r="BD663" t="s">
        <v>29</v>
      </c>
      <c r="BE663" t="s">
        <v>29</v>
      </c>
      <c r="BF663" t="s">
        <v>29</v>
      </c>
      <c r="BG663" t="s">
        <v>29</v>
      </c>
      <c r="BH663" t="s">
        <v>29</v>
      </c>
      <c r="BI663" t="s">
        <v>29</v>
      </c>
      <c r="BJ663" t="s">
        <v>29</v>
      </c>
      <c r="BK663" t="s">
        <v>29</v>
      </c>
      <c r="BL663" t="s">
        <v>29</v>
      </c>
      <c r="BM663" t="s">
        <v>29</v>
      </c>
      <c r="BN663" t="s">
        <v>29</v>
      </c>
      <c r="BO663" t="s">
        <v>29</v>
      </c>
      <c r="BP663" t="s">
        <v>29</v>
      </c>
      <c r="BQ663" t="s">
        <v>29</v>
      </c>
      <c r="BR663" t="s">
        <v>29</v>
      </c>
      <c r="BS663" t="s">
        <v>29</v>
      </c>
      <c r="BT663" t="s">
        <v>29</v>
      </c>
      <c r="BU663" t="s">
        <v>29</v>
      </c>
      <c r="BV663" t="s">
        <v>29</v>
      </c>
      <c r="BW663" t="s">
        <v>29</v>
      </c>
      <c r="BX663" t="s">
        <v>29</v>
      </c>
      <c r="BY663" t="s">
        <v>29</v>
      </c>
      <c r="BZ663" t="s">
        <v>29</v>
      </c>
      <c r="CA663" t="s">
        <v>29</v>
      </c>
      <c r="CB663" t="s">
        <v>29</v>
      </c>
      <c r="CC663" t="s">
        <v>29</v>
      </c>
      <c r="CD663" t="s">
        <v>29</v>
      </c>
      <c r="CE663" t="s">
        <v>29</v>
      </c>
      <c r="CF663" t="s">
        <v>29</v>
      </c>
      <c r="CG663" t="s">
        <v>29</v>
      </c>
      <c r="CH663" t="s">
        <v>29</v>
      </c>
      <c r="CI663" t="s">
        <v>29</v>
      </c>
    </row>
    <row r="664" spans="1:87" x14ac:dyDescent="0.2">
      <c r="A664" s="55">
        <v>43076</v>
      </c>
      <c r="B664">
        <v>9.75</v>
      </c>
      <c r="C664">
        <v>0.01</v>
      </c>
      <c r="D664">
        <v>0.01</v>
      </c>
      <c r="E664">
        <v>0.01</v>
      </c>
      <c r="F664">
        <v>1.45</v>
      </c>
      <c r="G664">
        <v>0.01</v>
      </c>
      <c r="H664">
        <v>0.01</v>
      </c>
      <c r="I664">
        <v>0.01</v>
      </c>
      <c r="J664">
        <v>4.55</v>
      </c>
      <c r="K664">
        <v>0.01</v>
      </c>
      <c r="L664">
        <v>0.01</v>
      </c>
      <c r="M664">
        <v>0.01</v>
      </c>
      <c r="N664">
        <v>0.01</v>
      </c>
      <c r="O664">
        <v>0.01</v>
      </c>
      <c r="P664">
        <v>0.02</v>
      </c>
      <c r="Q664">
        <v>2.2000000000000002</v>
      </c>
      <c r="R664">
        <v>0.01</v>
      </c>
      <c r="S664">
        <v>0.01</v>
      </c>
      <c r="T664">
        <v>0.01</v>
      </c>
      <c r="U664">
        <v>3.07</v>
      </c>
      <c r="V664">
        <v>0.01</v>
      </c>
      <c r="W664">
        <v>0.01</v>
      </c>
      <c r="X664">
        <v>0.01</v>
      </c>
      <c r="Y664">
        <v>0.2</v>
      </c>
      <c r="Z664">
        <v>4.18</v>
      </c>
      <c r="AA664">
        <v>17.34</v>
      </c>
      <c r="AB664">
        <v>9.86</v>
      </c>
      <c r="AC664" t="s">
        <v>29</v>
      </c>
      <c r="AD664" t="s">
        <v>29</v>
      </c>
      <c r="AE664" t="s">
        <v>29</v>
      </c>
      <c r="AF664" t="s">
        <v>29</v>
      </c>
      <c r="AG664" t="s">
        <v>29</v>
      </c>
      <c r="AH664">
        <v>24.42</v>
      </c>
      <c r="AI664" t="s">
        <v>29</v>
      </c>
      <c r="AJ664" t="s">
        <v>29</v>
      </c>
      <c r="AK664">
        <v>23.39</v>
      </c>
      <c r="AL664">
        <v>8.39</v>
      </c>
      <c r="AM664" t="s">
        <v>29</v>
      </c>
      <c r="AN664" t="s">
        <v>29</v>
      </c>
      <c r="AO664" t="s">
        <v>29</v>
      </c>
      <c r="AP664">
        <v>28.16</v>
      </c>
      <c r="AQ664" t="s">
        <v>29</v>
      </c>
      <c r="AR664" t="s">
        <v>29</v>
      </c>
      <c r="AS664" t="s">
        <v>29</v>
      </c>
      <c r="AT664" t="s">
        <v>29</v>
      </c>
      <c r="AU664" t="s">
        <v>29</v>
      </c>
      <c r="AV664" t="s">
        <v>29</v>
      </c>
      <c r="AW664" t="s">
        <v>29</v>
      </c>
      <c r="AX664" t="s">
        <v>29</v>
      </c>
      <c r="AY664" t="s">
        <v>29</v>
      </c>
      <c r="AZ664" t="s">
        <v>29</v>
      </c>
      <c r="BA664" t="s">
        <v>29</v>
      </c>
      <c r="BB664" t="s">
        <v>29</v>
      </c>
      <c r="BC664" t="s">
        <v>29</v>
      </c>
      <c r="BD664" t="s">
        <v>29</v>
      </c>
      <c r="BE664" t="s">
        <v>29</v>
      </c>
      <c r="BF664" t="s">
        <v>29</v>
      </c>
      <c r="BG664" t="s">
        <v>29</v>
      </c>
      <c r="BH664" t="s">
        <v>29</v>
      </c>
      <c r="BI664" t="s">
        <v>29</v>
      </c>
      <c r="BJ664" t="s">
        <v>29</v>
      </c>
      <c r="BK664" t="s">
        <v>29</v>
      </c>
      <c r="BL664" t="s">
        <v>29</v>
      </c>
      <c r="BM664" t="s">
        <v>29</v>
      </c>
      <c r="BN664" t="s">
        <v>29</v>
      </c>
      <c r="BO664" t="s">
        <v>29</v>
      </c>
      <c r="BP664" t="s">
        <v>29</v>
      </c>
      <c r="BQ664" t="s">
        <v>29</v>
      </c>
      <c r="BR664" t="s">
        <v>29</v>
      </c>
      <c r="BS664" t="s">
        <v>29</v>
      </c>
      <c r="BT664" t="s">
        <v>29</v>
      </c>
      <c r="BU664" t="s">
        <v>29</v>
      </c>
      <c r="BV664" t="s">
        <v>29</v>
      </c>
      <c r="BW664" t="s">
        <v>29</v>
      </c>
      <c r="BX664" t="s">
        <v>29</v>
      </c>
      <c r="BY664" t="s">
        <v>29</v>
      </c>
      <c r="BZ664" t="s">
        <v>29</v>
      </c>
      <c r="CA664" t="s">
        <v>29</v>
      </c>
      <c r="CB664" t="s">
        <v>29</v>
      </c>
      <c r="CC664" t="s">
        <v>29</v>
      </c>
      <c r="CD664" t="s">
        <v>29</v>
      </c>
      <c r="CE664" t="s">
        <v>29</v>
      </c>
      <c r="CF664" t="s">
        <v>29</v>
      </c>
      <c r="CG664" t="s">
        <v>29</v>
      </c>
      <c r="CH664" t="s">
        <v>29</v>
      </c>
      <c r="CI664" t="s">
        <v>29</v>
      </c>
    </row>
    <row r="665" spans="1:87" x14ac:dyDescent="0.2">
      <c r="A665" s="55">
        <v>43077</v>
      </c>
      <c r="B665">
        <v>9.75</v>
      </c>
      <c r="C665">
        <v>0.01</v>
      </c>
      <c r="D665">
        <v>0.01</v>
      </c>
      <c r="E665">
        <v>0.01</v>
      </c>
      <c r="F665">
        <v>1.45</v>
      </c>
      <c r="G665">
        <v>0.01</v>
      </c>
      <c r="H665">
        <v>0.01</v>
      </c>
      <c r="I665">
        <v>0.01</v>
      </c>
      <c r="J665">
        <v>4.55</v>
      </c>
      <c r="K665">
        <v>0.01</v>
      </c>
      <c r="L665">
        <v>0.01</v>
      </c>
      <c r="M665">
        <v>0.01</v>
      </c>
      <c r="N665">
        <v>0.01</v>
      </c>
      <c r="O665">
        <v>0.01</v>
      </c>
      <c r="P665">
        <v>0.02</v>
      </c>
      <c r="Q665">
        <v>2.2000000000000002</v>
      </c>
      <c r="R665">
        <v>0.01</v>
      </c>
      <c r="S665">
        <v>0.01</v>
      </c>
      <c r="T665">
        <v>0.01</v>
      </c>
      <c r="U665">
        <v>3.07</v>
      </c>
      <c r="V665">
        <v>0.01</v>
      </c>
      <c r="W665">
        <v>0.01</v>
      </c>
      <c r="X665">
        <v>0.01</v>
      </c>
      <c r="Y665">
        <v>0.08</v>
      </c>
      <c r="Z665">
        <v>3.34</v>
      </c>
      <c r="AA665">
        <v>15.82</v>
      </c>
      <c r="AB665">
        <v>9.76</v>
      </c>
      <c r="AC665" t="s">
        <v>29</v>
      </c>
      <c r="AD665" t="s">
        <v>29</v>
      </c>
      <c r="AE665" t="s">
        <v>29</v>
      </c>
      <c r="AF665" t="s">
        <v>29</v>
      </c>
      <c r="AG665" t="s">
        <v>29</v>
      </c>
      <c r="AH665">
        <v>24.42</v>
      </c>
      <c r="AI665" t="s">
        <v>29</v>
      </c>
      <c r="AJ665" t="s">
        <v>29</v>
      </c>
      <c r="AK665">
        <v>23.39</v>
      </c>
      <c r="AL665">
        <v>8.0399999999999991</v>
      </c>
      <c r="AM665" t="s">
        <v>29</v>
      </c>
      <c r="AN665" t="s">
        <v>29</v>
      </c>
      <c r="AO665" t="s">
        <v>29</v>
      </c>
      <c r="AP665">
        <v>28.16</v>
      </c>
      <c r="AQ665" t="s">
        <v>29</v>
      </c>
      <c r="AR665" t="s">
        <v>29</v>
      </c>
      <c r="AS665" t="s">
        <v>29</v>
      </c>
      <c r="AT665" t="s">
        <v>29</v>
      </c>
      <c r="AU665" t="s">
        <v>29</v>
      </c>
      <c r="AV665" t="s">
        <v>29</v>
      </c>
      <c r="AW665" t="s">
        <v>29</v>
      </c>
      <c r="AX665" t="s">
        <v>29</v>
      </c>
      <c r="AY665" t="s">
        <v>29</v>
      </c>
      <c r="AZ665" t="s">
        <v>29</v>
      </c>
      <c r="BA665" t="s">
        <v>29</v>
      </c>
      <c r="BB665" t="s">
        <v>29</v>
      </c>
      <c r="BC665" t="s">
        <v>29</v>
      </c>
      <c r="BD665" t="s">
        <v>29</v>
      </c>
      <c r="BE665" t="s">
        <v>29</v>
      </c>
      <c r="BF665" t="s">
        <v>29</v>
      </c>
      <c r="BG665" t="s">
        <v>29</v>
      </c>
      <c r="BH665" t="s">
        <v>29</v>
      </c>
      <c r="BI665" t="s">
        <v>29</v>
      </c>
      <c r="BJ665" t="s">
        <v>29</v>
      </c>
      <c r="BK665" t="s">
        <v>29</v>
      </c>
      <c r="BL665" t="s">
        <v>29</v>
      </c>
      <c r="BM665" t="s">
        <v>29</v>
      </c>
      <c r="BN665" t="s">
        <v>29</v>
      </c>
      <c r="BO665" t="s">
        <v>29</v>
      </c>
      <c r="BP665" t="s">
        <v>29</v>
      </c>
      <c r="BQ665" t="s">
        <v>29</v>
      </c>
      <c r="BR665" t="s">
        <v>29</v>
      </c>
      <c r="BS665" t="s">
        <v>29</v>
      </c>
      <c r="BT665" t="s">
        <v>29</v>
      </c>
      <c r="BU665" t="s">
        <v>29</v>
      </c>
      <c r="BV665" t="s">
        <v>29</v>
      </c>
      <c r="BW665" t="s">
        <v>29</v>
      </c>
      <c r="BX665" t="s">
        <v>29</v>
      </c>
      <c r="BY665" t="s">
        <v>29</v>
      </c>
      <c r="BZ665" t="s">
        <v>29</v>
      </c>
      <c r="CA665" t="s">
        <v>29</v>
      </c>
      <c r="CB665" t="s">
        <v>29</v>
      </c>
      <c r="CC665" t="s">
        <v>29</v>
      </c>
      <c r="CD665" t="s">
        <v>29</v>
      </c>
      <c r="CE665" t="s">
        <v>29</v>
      </c>
      <c r="CF665" t="s">
        <v>29</v>
      </c>
      <c r="CG665" t="s">
        <v>29</v>
      </c>
      <c r="CH665" t="s">
        <v>29</v>
      </c>
      <c r="CI665" t="s">
        <v>29</v>
      </c>
    </row>
    <row r="666" spans="1:87" x14ac:dyDescent="0.2">
      <c r="A666" s="55">
        <v>43080</v>
      </c>
      <c r="B666">
        <v>9.75</v>
      </c>
      <c r="C666">
        <v>0.01</v>
      </c>
      <c r="D666">
        <v>0.01</v>
      </c>
      <c r="E666">
        <v>0.01</v>
      </c>
      <c r="F666">
        <v>1.45</v>
      </c>
      <c r="G666">
        <v>0.01</v>
      </c>
      <c r="H666">
        <v>0.01</v>
      </c>
      <c r="I666">
        <v>0.01</v>
      </c>
      <c r="J666">
        <v>4.55</v>
      </c>
      <c r="K666">
        <v>0.01</v>
      </c>
      <c r="L666">
        <v>0.01</v>
      </c>
      <c r="M666">
        <v>0.01</v>
      </c>
      <c r="N666">
        <v>0.01</v>
      </c>
      <c r="O666">
        <v>0.01</v>
      </c>
      <c r="P666">
        <v>0.02</v>
      </c>
      <c r="Q666">
        <v>2.2000000000000002</v>
      </c>
      <c r="R666">
        <v>0.01</v>
      </c>
      <c r="S666">
        <v>0.01</v>
      </c>
      <c r="T666">
        <v>0.01</v>
      </c>
      <c r="U666">
        <v>3.07</v>
      </c>
      <c r="V666">
        <v>0.01</v>
      </c>
      <c r="W666">
        <v>0.01</v>
      </c>
      <c r="X666">
        <v>0.01</v>
      </c>
      <c r="Y666">
        <v>0.05</v>
      </c>
      <c r="Z666">
        <v>2.65</v>
      </c>
      <c r="AA666">
        <v>15.17</v>
      </c>
      <c r="AB666">
        <v>9.02</v>
      </c>
      <c r="AC666" t="s">
        <v>29</v>
      </c>
      <c r="AD666" t="s">
        <v>29</v>
      </c>
      <c r="AE666" t="s">
        <v>29</v>
      </c>
      <c r="AF666" t="s">
        <v>29</v>
      </c>
      <c r="AG666" t="s">
        <v>29</v>
      </c>
      <c r="AH666">
        <v>24.42</v>
      </c>
      <c r="AI666" t="s">
        <v>29</v>
      </c>
      <c r="AJ666" t="s">
        <v>29</v>
      </c>
      <c r="AK666">
        <v>23.39</v>
      </c>
      <c r="AL666">
        <v>7.58</v>
      </c>
      <c r="AM666" t="s">
        <v>29</v>
      </c>
      <c r="AN666" t="s">
        <v>29</v>
      </c>
      <c r="AO666" t="s">
        <v>29</v>
      </c>
      <c r="AP666">
        <v>27.17</v>
      </c>
      <c r="AQ666" t="s">
        <v>29</v>
      </c>
      <c r="AR666" t="s">
        <v>29</v>
      </c>
      <c r="AS666" t="s">
        <v>29</v>
      </c>
      <c r="AT666" t="s">
        <v>29</v>
      </c>
      <c r="AU666" t="s">
        <v>29</v>
      </c>
      <c r="AV666" t="s">
        <v>29</v>
      </c>
      <c r="AW666" t="s">
        <v>29</v>
      </c>
      <c r="AX666" t="s">
        <v>29</v>
      </c>
      <c r="AY666" t="s">
        <v>29</v>
      </c>
      <c r="AZ666" t="s">
        <v>29</v>
      </c>
      <c r="BA666" t="s">
        <v>29</v>
      </c>
      <c r="BB666" t="s">
        <v>29</v>
      </c>
      <c r="BC666" t="s">
        <v>29</v>
      </c>
      <c r="BD666" t="s">
        <v>29</v>
      </c>
      <c r="BE666" t="s">
        <v>29</v>
      </c>
      <c r="BF666" t="s">
        <v>29</v>
      </c>
      <c r="BG666" t="s">
        <v>29</v>
      </c>
      <c r="BH666" t="s">
        <v>29</v>
      </c>
      <c r="BI666" t="s">
        <v>29</v>
      </c>
      <c r="BJ666" t="s">
        <v>29</v>
      </c>
      <c r="BK666" t="s">
        <v>29</v>
      </c>
      <c r="BL666" t="s">
        <v>29</v>
      </c>
      <c r="BM666" t="s">
        <v>29</v>
      </c>
      <c r="BN666" t="s">
        <v>29</v>
      </c>
      <c r="BO666" t="s">
        <v>29</v>
      </c>
      <c r="BP666" t="s">
        <v>29</v>
      </c>
      <c r="BQ666" t="s">
        <v>29</v>
      </c>
      <c r="BR666" t="s">
        <v>29</v>
      </c>
      <c r="BS666" t="s">
        <v>29</v>
      </c>
      <c r="BT666" t="s">
        <v>29</v>
      </c>
      <c r="BU666" t="s">
        <v>29</v>
      </c>
      <c r="BV666" t="s">
        <v>29</v>
      </c>
      <c r="BW666" t="s">
        <v>29</v>
      </c>
      <c r="BX666" t="s">
        <v>29</v>
      </c>
      <c r="BY666" t="s">
        <v>29</v>
      </c>
      <c r="BZ666" t="s">
        <v>29</v>
      </c>
      <c r="CA666" t="s">
        <v>29</v>
      </c>
      <c r="CB666" t="s">
        <v>29</v>
      </c>
      <c r="CC666" t="s">
        <v>29</v>
      </c>
      <c r="CD666" t="s">
        <v>29</v>
      </c>
      <c r="CE666" t="s">
        <v>29</v>
      </c>
      <c r="CF666" t="s">
        <v>29</v>
      </c>
      <c r="CG666" t="s">
        <v>29</v>
      </c>
      <c r="CH666" t="s">
        <v>29</v>
      </c>
      <c r="CI666" t="s">
        <v>29</v>
      </c>
    </row>
    <row r="667" spans="1:87" x14ac:dyDescent="0.2">
      <c r="A667" s="55">
        <v>43081</v>
      </c>
      <c r="B667">
        <v>9.75</v>
      </c>
      <c r="C667">
        <v>0.01</v>
      </c>
      <c r="D667">
        <v>0.01</v>
      </c>
      <c r="E667">
        <v>0.01</v>
      </c>
      <c r="F667">
        <v>1.45</v>
      </c>
      <c r="G667">
        <v>0.01</v>
      </c>
      <c r="H667">
        <v>0.01</v>
      </c>
      <c r="I667">
        <v>0.01</v>
      </c>
      <c r="J667">
        <v>4.55</v>
      </c>
      <c r="K667">
        <v>0.01</v>
      </c>
      <c r="L667">
        <v>0.01</v>
      </c>
      <c r="M667">
        <v>0.01</v>
      </c>
      <c r="N667">
        <v>0.01</v>
      </c>
      <c r="O667">
        <v>0.01</v>
      </c>
      <c r="P667">
        <v>0.02</v>
      </c>
      <c r="Q667">
        <v>2.2000000000000002</v>
      </c>
      <c r="R667">
        <v>0.01</v>
      </c>
      <c r="S667">
        <v>0.01</v>
      </c>
      <c r="T667">
        <v>0.01</v>
      </c>
      <c r="U667">
        <v>3.07</v>
      </c>
      <c r="V667">
        <v>0.01</v>
      </c>
      <c r="W667">
        <v>0.01</v>
      </c>
      <c r="X667">
        <v>0.01</v>
      </c>
      <c r="Y667">
        <v>0.04</v>
      </c>
      <c r="Z667">
        <v>2.57</v>
      </c>
      <c r="AA667">
        <v>14.13</v>
      </c>
      <c r="AB667">
        <v>8.4</v>
      </c>
      <c r="AC667">
        <v>10.16</v>
      </c>
      <c r="AD667" t="s">
        <v>29</v>
      </c>
      <c r="AE667" t="s">
        <v>29</v>
      </c>
      <c r="AF667" t="s">
        <v>29</v>
      </c>
      <c r="AG667" t="s">
        <v>29</v>
      </c>
      <c r="AH667">
        <v>24.42</v>
      </c>
      <c r="AI667" t="s">
        <v>29</v>
      </c>
      <c r="AJ667" t="s">
        <v>29</v>
      </c>
      <c r="AK667">
        <v>23.39</v>
      </c>
      <c r="AL667">
        <v>7.51</v>
      </c>
      <c r="AM667" t="s">
        <v>29</v>
      </c>
      <c r="AN667" t="s">
        <v>29</v>
      </c>
      <c r="AO667" t="s">
        <v>29</v>
      </c>
      <c r="AP667">
        <v>26.6</v>
      </c>
      <c r="AQ667" t="s">
        <v>29</v>
      </c>
      <c r="AR667" t="s">
        <v>29</v>
      </c>
      <c r="AS667" t="s">
        <v>29</v>
      </c>
      <c r="AT667" t="s">
        <v>29</v>
      </c>
      <c r="AU667" t="s">
        <v>29</v>
      </c>
      <c r="AV667" t="s">
        <v>29</v>
      </c>
      <c r="AW667" t="s">
        <v>29</v>
      </c>
      <c r="AX667" t="s">
        <v>29</v>
      </c>
      <c r="AY667" t="s">
        <v>29</v>
      </c>
      <c r="AZ667" t="s">
        <v>29</v>
      </c>
      <c r="BA667" t="s">
        <v>29</v>
      </c>
      <c r="BB667" t="s">
        <v>29</v>
      </c>
      <c r="BC667" t="s">
        <v>29</v>
      </c>
      <c r="BD667" t="s">
        <v>29</v>
      </c>
      <c r="BE667" t="s">
        <v>29</v>
      </c>
      <c r="BF667" t="s">
        <v>29</v>
      </c>
      <c r="BG667" t="s">
        <v>29</v>
      </c>
      <c r="BH667" t="s">
        <v>29</v>
      </c>
      <c r="BI667" t="s">
        <v>29</v>
      </c>
      <c r="BJ667" t="s">
        <v>29</v>
      </c>
      <c r="BK667" t="s">
        <v>29</v>
      </c>
      <c r="BL667" t="s">
        <v>29</v>
      </c>
      <c r="BM667" t="s">
        <v>29</v>
      </c>
      <c r="BN667" t="s">
        <v>29</v>
      </c>
      <c r="BO667" t="s">
        <v>29</v>
      </c>
      <c r="BP667" t="s">
        <v>29</v>
      </c>
      <c r="BQ667" t="s">
        <v>29</v>
      </c>
      <c r="BR667" t="s">
        <v>29</v>
      </c>
      <c r="BS667" t="s">
        <v>29</v>
      </c>
      <c r="BT667" t="s">
        <v>29</v>
      </c>
      <c r="BU667" t="s">
        <v>29</v>
      </c>
      <c r="BV667" t="s">
        <v>29</v>
      </c>
      <c r="BW667" t="s">
        <v>29</v>
      </c>
      <c r="BX667" t="s">
        <v>29</v>
      </c>
      <c r="BY667" t="s">
        <v>29</v>
      </c>
      <c r="BZ667" t="s">
        <v>29</v>
      </c>
      <c r="CA667" t="s">
        <v>29</v>
      </c>
      <c r="CB667" t="s">
        <v>29</v>
      </c>
      <c r="CC667" t="s">
        <v>29</v>
      </c>
      <c r="CD667" t="s">
        <v>29</v>
      </c>
      <c r="CE667" t="s">
        <v>29</v>
      </c>
      <c r="CF667" t="s">
        <v>29</v>
      </c>
      <c r="CG667" t="s">
        <v>29</v>
      </c>
      <c r="CH667" t="s">
        <v>29</v>
      </c>
      <c r="CI667" t="s">
        <v>29</v>
      </c>
    </row>
    <row r="668" spans="1:87" x14ac:dyDescent="0.2">
      <c r="A668" s="55">
        <v>43082</v>
      </c>
      <c r="B668">
        <v>9.75</v>
      </c>
      <c r="C668">
        <v>0.01</v>
      </c>
      <c r="D668">
        <v>0.01</v>
      </c>
      <c r="E668">
        <v>0.01</v>
      </c>
      <c r="F668">
        <v>1.45</v>
      </c>
      <c r="G668">
        <v>0.01</v>
      </c>
      <c r="H668">
        <v>0.01</v>
      </c>
      <c r="I668">
        <v>0.01</v>
      </c>
      <c r="J668">
        <v>4.55</v>
      </c>
      <c r="K668">
        <v>0.01</v>
      </c>
      <c r="L668">
        <v>0.01</v>
      </c>
      <c r="M668">
        <v>0.01</v>
      </c>
      <c r="N668">
        <v>0.01</v>
      </c>
      <c r="O668">
        <v>0.01</v>
      </c>
      <c r="P668">
        <v>0.02</v>
      </c>
      <c r="Q668">
        <v>2.2000000000000002</v>
      </c>
      <c r="R668">
        <v>0.01</v>
      </c>
      <c r="S668">
        <v>0.01</v>
      </c>
      <c r="T668">
        <v>0.01</v>
      </c>
      <c r="U668">
        <v>3.07</v>
      </c>
      <c r="V668">
        <v>0.01</v>
      </c>
      <c r="W668">
        <v>0.01</v>
      </c>
      <c r="X668">
        <v>0.01</v>
      </c>
      <c r="Y668">
        <v>0.02</v>
      </c>
      <c r="Z668">
        <v>2.4900000000000002</v>
      </c>
      <c r="AA668">
        <v>13.84</v>
      </c>
      <c r="AB668">
        <v>8.25</v>
      </c>
      <c r="AC668">
        <v>10.16</v>
      </c>
      <c r="AD668" t="s">
        <v>29</v>
      </c>
      <c r="AE668" t="s">
        <v>29</v>
      </c>
      <c r="AF668" t="s">
        <v>29</v>
      </c>
      <c r="AG668" t="s">
        <v>29</v>
      </c>
      <c r="AH668">
        <v>24.42</v>
      </c>
      <c r="AI668" t="s">
        <v>29</v>
      </c>
      <c r="AJ668" t="s">
        <v>29</v>
      </c>
      <c r="AK668">
        <v>23.39</v>
      </c>
      <c r="AL668">
        <v>7.45</v>
      </c>
      <c r="AM668" t="s">
        <v>29</v>
      </c>
      <c r="AN668" t="s">
        <v>29</v>
      </c>
      <c r="AO668" t="s">
        <v>29</v>
      </c>
      <c r="AP668">
        <v>26.6</v>
      </c>
      <c r="AQ668" t="s">
        <v>29</v>
      </c>
      <c r="AR668" t="s">
        <v>29</v>
      </c>
      <c r="AS668" t="s">
        <v>29</v>
      </c>
      <c r="AT668" t="s">
        <v>29</v>
      </c>
      <c r="AU668" t="s">
        <v>29</v>
      </c>
      <c r="AV668" t="s">
        <v>29</v>
      </c>
      <c r="AW668" t="s">
        <v>29</v>
      </c>
      <c r="AX668" t="s">
        <v>29</v>
      </c>
      <c r="AY668" t="s">
        <v>29</v>
      </c>
      <c r="AZ668" t="s">
        <v>29</v>
      </c>
      <c r="BA668" t="s">
        <v>29</v>
      </c>
      <c r="BB668" t="s">
        <v>29</v>
      </c>
      <c r="BC668" t="s">
        <v>29</v>
      </c>
      <c r="BD668" t="s">
        <v>29</v>
      </c>
      <c r="BE668" t="s">
        <v>29</v>
      </c>
      <c r="BF668" t="s">
        <v>29</v>
      </c>
      <c r="BG668" t="s">
        <v>29</v>
      </c>
      <c r="BH668" t="s">
        <v>29</v>
      </c>
      <c r="BI668" t="s">
        <v>29</v>
      </c>
      <c r="BJ668" t="s">
        <v>29</v>
      </c>
      <c r="BK668" t="s">
        <v>29</v>
      </c>
      <c r="BL668" t="s">
        <v>29</v>
      </c>
      <c r="BM668" t="s">
        <v>29</v>
      </c>
      <c r="BN668" t="s">
        <v>29</v>
      </c>
      <c r="BO668" t="s">
        <v>29</v>
      </c>
      <c r="BP668" t="s">
        <v>29</v>
      </c>
      <c r="BQ668" t="s">
        <v>29</v>
      </c>
      <c r="BR668" t="s">
        <v>29</v>
      </c>
      <c r="BS668" t="s">
        <v>29</v>
      </c>
      <c r="BT668" t="s">
        <v>29</v>
      </c>
      <c r="BU668" t="s">
        <v>29</v>
      </c>
      <c r="BV668" t="s">
        <v>29</v>
      </c>
      <c r="BW668" t="s">
        <v>29</v>
      </c>
      <c r="BX668" t="s">
        <v>29</v>
      </c>
      <c r="BY668" t="s">
        <v>29</v>
      </c>
      <c r="BZ668" t="s">
        <v>29</v>
      </c>
      <c r="CA668" t="s">
        <v>29</v>
      </c>
      <c r="CB668" t="s">
        <v>29</v>
      </c>
      <c r="CC668" t="s">
        <v>29</v>
      </c>
      <c r="CD668" t="s">
        <v>29</v>
      </c>
      <c r="CE668" t="s">
        <v>29</v>
      </c>
      <c r="CF668" t="s">
        <v>29</v>
      </c>
      <c r="CG668" t="s">
        <v>29</v>
      </c>
      <c r="CH668" t="s">
        <v>29</v>
      </c>
      <c r="CI668" t="s">
        <v>29</v>
      </c>
    </row>
    <row r="669" spans="1:87" x14ac:dyDescent="0.2">
      <c r="A669" s="55">
        <v>43083</v>
      </c>
      <c r="B669">
        <v>9.75</v>
      </c>
      <c r="C669">
        <v>0.01</v>
      </c>
      <c r="D669">
        <v>0.01</v>
      </c>
      <c r="E669">
        <v>0.01</v>
      </c>
      <c r="F669">
        <v>1.45</v>
      </c>
      <c r="G669">
        <v>0.01</v>
      </c>
      <c r="H669">
        <v>0.01</v>
      </c>
      <c r="I669">
        <v>0.01</v>
      </c>
      <c r="J669">
        <v>4.55</v>
      </c>
      <c r="K669">
        <v>0.01</v>
      </c>
      <c r="L669">
        <v>0.01</v>
      </c>
      <c r="M669">
        <v>0.01</v>
      </c>
      <c r="N669">
        <v>0.01</v>
      </c>
      <c r="O669">
        <v>0.01</v>
      </c>
      <c r="P669">
        <v>0.02</v>
      </c>
      <c r="Q669">
        <v>2.2000000000000002</v>
      </c>
      <c r="R669">
        <v>0.01</v>
      </c>
      <c r="S669">
        <v>0.01</v>
      </c>
      <c r="T669">
        <v>0.01</v>
      </c>
      <c r="U669">
        <v>3.07</v>
      </c>
      <c r="V669">
        <v>0.01</v>
      </c>
      <c r="W669">
        <v>0.01</v>
      </c>
      <c r="X669">
        <v>0.01</v>
      </c>
      <c r="Y669">
        <v>0.05</v>
      </c>
      <c r="Z669">
        <v>3.05</v>
      </c>
      <c r="AA669">
        <v>15.35</v>
      </c>
      <c r="AB669">
        <v>8.9600000000000009</v>
      </c>
      <c r="AC669">
        <v>10.16</v>
      </c>
      <c r="AD669" t="s">
        <v>29</v>
      </c>
      <c r="AE669" t="s">
        <v>29</v>
      </c>
      <c r="AF669" t="s">
        <v>29</v>
      </c>
      <c r="AG669" t="s">
        <v>29</v>
      </c>
      <c r="AH669">
        <v>24.42</v>
      </c>
      <c r="AI669" t="s">
        <v>29</v>
      </c>
      <c r="AJ669" t="s">
        <v>29</v>
      </c>
      <c r="AK669">
        <v>23.39</v>
      </c>
      <c r="AL669">
        <v>7.85</v>
      </c>
      <c r="AM669" t="s">
        <v>29</v>
      </c>
      <c r="AN669" t="s">
        <v>29</v>
      </c>
      <c r="AO669" t="s">
        <v>29</v>
      </c>
      <c r="AP669">
        <v>26.6</v>
      </c>
      <c r="AQ669" t="s">
        <v>29</v>
      </c>
      <c r="AR669" t="s">
        <v>29</v>
      </c>
      <c r="AS669" t="s">
        <v>29</v>
      </c>
      <c r="AT669" t="s">
        <v>29</v>
      </c>
      <c r="AU669" t="s">
        <v>29</v>
      </c>
      <c r="AV669" t="s">
        <v>29</v>
      </c>
      <c r="AW669" t="s">
        <v>29</v>
      </c>
      <c r="AX669" t="s">
        <v>29</v>
      </c>
      <c r="AY669" t="s">
        <v>29</v>
      </c>
      <c r="AZ669" t="s">
        <v>29</v>
      </c>
      <c r="BA669" t="s">
        <v>29</v>
      </c>
      <c r="BB669" t="s">
        <v>29</v>
      </c>
      <c r="BC669" t="s">
        <v>29</v>
      </c>
      <c r="BD669" t="s">
        <v>29</v>
      </c>
      <c r="BE669" t="s">
        <v>29</v>
      </c>
      <c r="BF669" t="s">
        <v>29</v>
      </c>
      <c r="BG669" t="s">
        <v>29</v>
      </c>
      <c r="BH669" t="s">
        <v>29</v>
      </c>
      <c r="BI669" t="s">
        <v>29</v>
      </c>
      <c r="BJ669" t="s">
        <v>29</v>
      </c>
      <c r="BK669" t="s">
        <v>29</v>
      </c>
      <c r="BL669" t="s">
        <v>29</v>
      </c>
      <c r="BM669" t="s">
        <v>29</v>
      </c>
      <c r="BN669" t="s">
        <v>29</v>
      </c>
      <c r="BO669" t="s">
        <v>29</v>
      </c>
      <c r="BP669" t="s">
        <v>29</v>
      </c>
      <c r="BQ669" t="s">
        <v>29</v>
      </c>
      <c r="BR669" t="s">
        <v>29</v>
      </c>
      <c r="BS669" t="s">
        <v>29</v>
      </c>
      <c r="BT669" t="s">
        <v>29</v>
      </c>
      <c r="BU669" t="s">
        <v>29</v>
      </c>
      <c r="BV669" t="s">
        <v>29</v>
      </c>
      <c r="BW669" t="s">
        <v>29</v>
      </c>
      <c r="BX669" t="s">
        <v>29</v>
      </c>
      <c r="BY669" t="s">
        <v>29</v>
      </c>
      <c r="BZ669" t="s">
        <v>29</v>
      </c>
      <c r="CA669" t="s">
        <v>29</v>
      </c>
      <c r="CB669" t="s">
        <v>29</v>
      </c>
      <c r="CC669" t="s">
        <v>29</v>
      </c>
      <c r="CD669" t="s">
        <v>29</v>
      </c>
      <c r="CE669" t="s">
        <v>29</v>
      </c>
      <c r="CF669" t="s">
        <v>29</v>
      </c>
      <c r="CG669" t="s">
        <v>29</v>
      </c>
      <c r="CH669" t="s">
        <v>29</v>
      </c>
      <c r="CI669" t="s">
        <v>29</v>
      </c>
    </row>
    <row r="670" spans="1:87" x14ac:dyDescent="0.2">
      <c r="A670" s="55">
        <v>43084</v>
      </c>
      <c r="B670">
        <v>9.75</v>
      </c>
      <c r="C670">
        <v>0.01</v>
      </c>
      <c r="D670">
        <v>0.01</v>
      </c>
      <c r="E670">
        <v>0.01</v>
      </c>
      <c r="F670">
        <v>1.45</v>
      </c>
      <c r="G670">
        <v>0.01</v>
      </c>
      <c r="H670">
        <v>0.01</v>
      </c>
      <c r="I670">
        <v>0.01</v>
      </c>
      <c r="J670">
        <v>4.55</v>
      </c>
      <c r="K670">
        <v>0.01</v>
      </c>
      <c r="L670">
        <v>0.01</v>
      </c>
      <c r="M670">
        <v>0.01</v>
      </c>
      <c r="N670">
        <v>0.01</v>
      </c>
      <c r="O670">
        <v>0.01</v>
      </c>
      <c r="P670">
        <v>0.02</v>
      </c>
      <c r="Q670">
        <v>2.2000000000000002</v>
      </c>
      <c r="R670">
        <v>0.01</v>
      </c>
      <c r="S670">
        <v>0.01</v>
      </c>
      <c r="T670">
        <v>0.01</v>
      </c>
      <c r="U670">
        <v>3.07</v>
      </c>
      <c r="V670">
        <v>0.01</v>
      </c>
      <c r="W670">
        <v>0.01</v>
      </c>
      <c r="X670">
        <v>0.01</v>
      </c>
      <c r="Y670">
        <v>0.01</v>
      </c>
      <c r="Z670">
        <v>1.72</v>
      </c>
      <c r="AA670">
        <v>13.23</v>
      </c>
      <c r="AB670">
        <v>7.91</v>
      </c>
      <c r="AC670">
        <v>10.08</v>
      </c>
      <c r="AD670" t="s">
        <v>29</v>
      </c>
      <c r="AE670" t="s">
        <v>29</v>
      </c>
      <c r="AF670" t="s">
        <v>29</v>
      </c>
      <c r="AG670" t="s">
        <v>29</v>
      </c>
      <c r="AH670">
        <v>20.3</v>
      </c>
      <c r="AI670" t="s">
        <v>29</v>
      </c>
      <c r="AJ670" t="s">
        <v>29</v>
      </c>
      <c r="AK670">
        <v>23.39</v>
      </c>
      <c r="AL670">
        <v>7.29</v>
      </c>
      <c r="AM670" t="s">
        <v>29</v>
      </c>
      <c r="AN670" t="s">
        <v>29</v>
      </c>
      <c r="AO670" t="s">
        <v>29</v>
      </c>
      <c r="AP670">
        <v>26.6</v>
      </c>
      <c r="AQ670" t="s">
        <v>29</v>
      </c>
      <c r="AR670" t="s">
        <v>29</v>
      </c>
      <c r="AS670" t="s">
        <v>29</v>
      </c>
      <c r="AT670" t="s">
        <v>29</v>
      </c>
      <c r="AU670" t="s">
        <v>29</v>
      </c>
      <c r="AV670" t="s">
        <v>29</v>
      </c>
      <c r="AW670" t="s">
        <v>29</v>
      </c>
      <c r="AX670" t="s">
        <v>29</v>
      </c>
      <c r="AY670" t="s">
        <v>29</v>
      </c>
      <c r="AZ670" t="s">
        <v>29</v>
      </c>
      <c r="BA670" t="s">
        <v>29</v>
      </c>
      <c r="BB670" t="s">
        <v>29</v>
      </c>
      <c r="BC670" t="s">
        <v>29</v>
      </c>
      <c r="BD670" t="s">
        <v>29</v>
      </c>
      <c r="BE670" t="s">
        <v>29</v>
      </c>
      <c r="BF670" t="s">
        <v>29</v>
      </c>
      <c r="BG670" t="s">
        <v>29</v>
      </c>
      <c r="BH670" t="s">
        <v>29</v>
      </c>
      <c r="BI670" t="s">
        <v>29</v>
      </c>
      <c r="BJ670" t="s">
        <v>29</v>
      </c>
      <c r="BK670" t="s">
        <v>29</v>
      </c>
      <c r="BL670" t="s">
        <v>29</v>
      </c>
      <c r="BM670" t="s">
        <v>29</v>
      </c>
      <c r="BN670" t="s">
        <v>29</v>
      </c>
      <c r="BO670" t="s">
        <v>29</v>
      </c>
      <c r="BP670" t="s">
        <v>29</v>
      </c>
      <c r="BQ670" t="s">
        <v>29</v>
      </c>
      <c r="BR670" t="s">
        <v>29</v>
      </c>
      <c r="BS670" t="s">
        <v>29</v>
      </c>
      <c r="BT670" t="s">
        <v>29</v>
      </c>
      <c r="BU670" t="s">
        <v>29</v>
      </c>
      <c r="BV670" t="s">
        <v>29</v>
      </c>
      <c r="BW670" t="s">
        <v>29</v>
      </c>
      <c r="BX670" t="s">
        <v>29</v>
      </c>
      <c r="BY670" t="s">
        <v>29</v>
      </c>
      <c r="BZ670" t="s">
        <v>29</v>
      </c>
      <c r="CA670" t="s">
        <v>29</v>
      </c>
      <c r="CB670" t="s">
        <v>29</v>
      </c>
      <c r="CC670" t="s">
        <v>29</v>
      </c>
      <c r="CD670" t="s">
        <v>29</v>
      </c>
      <c r="CE670" t="s">
        <v>29</v>
      </c>
      <c r="CF670" t="s">
        <v>29</v>
      </c>
      <c r="CG670" t="s">
        <v>29</v>
      </c>
      <c r="CH670" t="s">
        <v>29</v>
      </c>
      <c r="CI670" t="s">
        <v>29</v>
      </c>
    </row>
    <row r="671" spans="1:87" x14ac:dyDescent="0.2">
      <c r="A671" s="55">
        <v>43087</v>
      </c>
      <c r="B671">
        <v>9.75</v>
      </c>
      <c r="C671">
        <v>0.01</v>
      </c>
      <c r="D671">
        <v>0.01</v>
      </c>
      <c r="E671">
        <v>0.01</v>
      </c>
      <c r="F671">
        <v>1.45</v>
      </c>
      <c r="G671">
        <v>0.01</v>
      </c>
      <c r="H671">
        <v>0.01</v>
      </c>
      <c r="I671">
        <v>0.01</v>
      </c>
      <c r="J671">
        <v>4.55</v>
      </c>
      <c r="K671">
        <v>0.01</v>
      </c>
      <c r="L671">
        <v>0.01</v>
      </c>
      <c r="M671">
        <v>0.01</v>
      </c>
      <c r="N671">
        <v>0.01</v>
      </c>
      <c r="O671">
        <v>0.01</v>
      </c>
      <c r="P671">
        <v>0.02</v>
      </c>
      <c r="Q671">
        <v>2.2000000000000002</v>
      </c>
      <c r="R671">
        <v>0.01</v>
      </c>
      <c r="S671">
        <v>0.01</v>
      </c>
      <c r="T671">
        <v>0.01</v>
      </c>
      <c r="U671">
        <v>3.07</v>
      </c>
      <c r="V671">
        <v>0.01</v>
      </c>
      <c r="W671">
        <v>0.01</v>
      </c>
      <c r="X671">
        <v>0.01</v>
      </c>
      <c r="Y671">
        <v>0.01</v>
      </c>
      <c r="Z671">
        <v>1.39</v>
      </c>
      <c r="AA671">
        <v>11.77</v>
      </c>
      <c r="AB671">
        <v>6.76</v>
      </c>
      <c r="AC671">
        <v>8.5</v>
      </c>
      <c r="AD671" t="s">
        <v>29</v>
      </c>
      <c r="AE671" t="s">
        <v>29</v>
      </c>
      <c r="AF671" t="s">
        <v>29</v>
      </c>
      <c r="AG671" t="s">
        <v>29</v>
      </c>
      <c r="AH671">
        <v>19.350000000000001</v>
      </c>
      <c r="AI671" t="s">
        <v>29</v>
      </c>
      <c r="AJ671" t="s">
        <v>29</v>
      </c>
      <c r="AK671">
        <v>23.39</v>
      </c>
      <c r="AL671">
        <v>7.05</v>
      </c>
      <c r="AM671" t="s">
        <v>29</v>
      </c>
      <c r="AN671" t="s">
        <v>29</v>
      </c>
      <c r="AO671" t="s">
        <v>29</v>
      </c>
      <c r="AP671">
        <v>26.6</v>
      </c>
      <c r="AQ671" t="s">
        <v>29</v>
      </c>
      <c r="AR671" t="s">
        <v>29</v>
      </c>
      <c r="AS671" t="s">
        <v>29</v>
      </c>
      <c r="AT671" t="s">
        <v>29</v>
      </c>
      <c r="AU671" t="s">
        <v>29</v>
      </c>
      <c r="AV671" t="s">
        <v>29</v>
      </c>
      <c r="AW671">
        <v>52.89</v>
      </c>
      <c r="AX671" t="s">
        <v>29</v>
      </c>
      <c r="AY671" t="s">
        <v>29</v>
      </c>
      <c r="AZ671" t="s">
        <v>29</v>
      </c>
      <c r="BA671" t="s">
        <v>29</v>
      </c>
      <c r="BB671" t="s">
        <v>29</v>
      </c>
      <c r="BC671" t="s">
        <v>29</v>
      </c>
      <c r="BD671" t="s">
        <v>29</v>
      </c>
      <c r="BE671" t="s">
        <v>29</v>
      </c>
      <c r="BF671" t="s">
        <v>29</v>
      </c>
      <c r="BG671" t="s">
        <v>29</v>
      </c>
      <c r="BH671" t="s">
        <v>29</v>
      </c>
      <c r="BI671" t="s">
        <v>29</v>
      </c>
      <c r="BJ671" t="s">
        <v>29</v>
      </c>
      <c r="BK671" t="s">
        <v>29</v>
      </c>
      <c r="BL671" t="s">
        <v>29</v>
      </c>
      <c r="BM671" t="s">
        <v>29</v>
      </c>
      <c r="BN671" t="s">
        <v>29</v>
      </c>
      <c r="BO671" t="s">
        <v>29</v>
      </c>
      <c r="BP671" t="s">
        <v>29</v>
      </c>
      <c r="BQ671" t="s">
        <v>29</v>
      </c>
      <c r="BR671" t="s">
        <v>29</v>
      </c>
      <c r="BS671" t="s">
        <v>29</v>
      </c>
      <c r="BT671" t="s">
        <v>29</v>
      </c>
      <c r="BU671" t="s">
        <v>29</v>
      </c>
      <c r="BV671" t="s">
        <v>29</v>
      </c>
      <c r="BW671" t="s">
        <v>29</v>
      </c>
      <c r="BX671" t="s">
        <v>29</v>
      </c>
      <c r="BY671" t="s">
        <v>29</v>
      </c>
      <c r="BZ671" t="s">
        <v>29</v>
      </c>
      <c r="CA671" t="s">
        <v>29</v>
      </c>
      <c r="CB671" t="s">
        <v>29</v>
      </c>
      <c r="CC671" t="s">
        <v>29</v>
      </c>
      <c r="CD671" t="s">
        <v>29</v>
      </c>
      <c r="CE671" t="s">
        <v>29</v>
      </c>
      <c r="CF671" t="s">
        <v>29</v>
      </c>
      <c r="CG671" t="s">
        <v>29</v>
      </c>
      <c r="CH671" t="s">
        <v>29</v>
      </c>
      <c r="CI671" t="s">
        <v>29</v>
      </c>
    </row>
    <row r="672" spans="1:87" x14ac:dyDescent="0.2">
      <c r="A672" s="55">
        <v>43088</v>
      </c>
      <c r="B672">
        <v>9.75</v>
      </c>
      <c r="C672">
        <v>0.01</v>
      </c>
      <c r="D672">
        <v>0.01</v>
      </c>
      <c r="E672">
        <v>0.01</v>
      </c>
      <c r="F672">
        <v>1.45</v>
      </c>
      <c r="G672">
        <v>0.01</v>
      </c>
      <c r="H672">
        <v>0.01</v>
      </c>
      <c r="I672">
        <v>0.01</v>
      </c>
      <c r="J672">
        <v>4.55</v>
      </c>
      <c r="K672">
        <v>0.01</v>
      </c>
      <c r="L672">
        <v>0.01</v>
      </c>
      <c r="M672">
        <v>0.01</v>
      </c>
      <c r="N672">
        <v>0.01</v>
      </c>
      <c r="O672">
        <v>0.01</v>
      </c>
      <c r="P672">
        <v>0.02</v>
      </c>
      <c r="Q672">
        <v>2.2000000000000002</v>
      </c>
      <c r="R672">
        <v>0.01</v>
      </c>
      <c r="S672">
        <v>0.01</v>
      </c>
      <c r="T672">
        <v>0.01</v>
      </c>
      <c r="U672">
        <v>3.07</v>
      </c>
      <c r="V672">
        <v>0.01</v>
      </c>
      <c r="W672">
        <v>0.01</v>
      </c>
      <c r="X672">
        <v>0.01</v>
      </c>
      <c r="Y672">
        <v>0.01</v>
      </c>
      <c r="Z672">
        <v>1.73</v>
      </c>
      <c r="AA672">
        <v>11.77</v>
      </c>
      <c r="AB672">
        <v>7.3</v>
      </c>
      <c r="AC672">
        <v>8.5</v>
      </c>
      <c r="AD672" t="s">
        <v>29</v>
      </c>
      <c r="AE672" t="s">
        <v>29</v>
      </c>
      <c r="AF672" t="s">
        <v>29</v>
      </c>
      <c r="AG672" t="s">
        <v>29</v>
      </c>
      <c r="AH672">
        <v>19.350000000000001</v>
      </c>
      <c r="AI672" t="s">
        <v>29</v>
      </c>
      <c r="AJ672" t="s">
        <v>29</v>
      </c>
      <c r="AK672">
        <v>23.39</v>
      </c>
      <c r="AL672">
        <v>7.45</v>
      </c>
      <c r="AM672" t="s">
        <v>29</v>
      </c>
      <c r="AN672" t="s">
        <v>29</v>
      </c>
      <c r="AO672" t="s">
        <v>29</v>
      </c>
      <c r="AP672">
        <v>26.6</v>
      </c>
      <c r="AQ672" t="s">
        <v>29</v>
      </c>
      <c r="AR672" t="s">
        <v>29</v>
      </c>
      <c r="AS672" t="s">
        <v>29</v>
      </c>
      <c r="AT672" t="s">
        <v>29</v>
      </c>
      <c r="AU672" t="s">
        <v>29</v>
      </c>
      <c r="AV672" t="s">
        <v>29</v>
      </c>
      <c r="AW672">
        <v>52.89</v>
      </c>
      <c r="AX672" t="s">
        <v>29</v>
      </c>
      <c r="AY672" t="s">
        <v>29</v>
      </c>
      <c r="AZ672" t="s">
        <v>29</v>
      </c>
      <c r="BA672" t="s">
        <v>29</v>
      </c>
      <c r="BB672" t="s">
        <v>29</v>
      </c>
      <c r="BC672" t="s">
        <v>29</v>
      </c>
      <c r="BD672" t="s">
        <v>29</v>
      </c>
      <c r="BE672" t="s">
        <v>29</v>
      </c>
      <c r="BF672" t="s">
        <v>29</v>
      </c>
      <c r="BG672" t="s">
        <v>29</v>
      </c>
      <c r="BH672" t="s">
        <v>29</v>
      </c>
      <c r="BI672" t="s">
        <v>29</v>
      </c>
      <c r="BJ672" t="s">
        <v>29</v>
      </c>
      <c r="BK672" t="s">
        <v>29</v>
      </c>
      <c r="BL672" t="s">
        <v>29</v>
      </c>
      <c r="BM672" t="s">
        <v>29</v>
      </c>
      <c r="BN672" t="s">
        <v>29</v>
      </c>
      <c r="BO672" t="s">
        <v>29</v>
      </c>
      <c r="BP672" t="s">
        <v>29</v>
      </c>
      <c r="BQ672" t="s">
        <v>29</v>
      </c>
      <c r="BR672" t="s">
        <v>29</v>
      </c>
      <c r="BS672" t="s">
        <v>29</v>
      </c>
      <c r="BT672" t="s">
        <v>29</v>
      </c>
      <c r="BU672" t="s">
        <v>29</v>
      </c>
      <c r="BV672" t="s">
        <v>29</v>
      </c>
      <c r="BW672" t="s">
        <v>29</v>
      </c>
      <c r="BX672" t="s">
        <v>29</v>
      </c>
      <c r="BY672" t="s">
        <v>29</v>
      </c>
      <c r="BZ672" t="s">
        <v>29</v>
      </c>
      <c r="CA672" t="s">
        <v>29</v>
      </c>
      <c r="CB672" t="s">
        <v>29</v>
      </c>
      <c r="CC672" t="s">
        <v>29</v>
      </c>
      <c r="CD672" t="s">
        <v>29</v>
      </c>
      <c r="CE672" t="s">
        <v>29</v>
      </c>
      <c r="CF672" t="s">
        <v>29</v>
      </c>
      <c r="CG672" t="s">
        <v>29</v>
      </c>
      <c r="CH672" t="s">
        <v>29</v>
      </c>
      <c r="CI672" t="s">
        <v>29</v>
      </c>
    </row>
    <row r="673" spans="1:87" x14ac:dyDescent="0.2">
      <c r="A673" s="55">
        <v>43089</v>
      </c>
      <c r="B673">
        <v>9.75</v>
      </c>
      <c r="C673">
        <v>0.01</v>
      </c>
      <c r="D673">
        <v>0.01</v>
      </c>
      <c r="E673">
        <v>0.01</v>
      </c>
      <c r="F673">
        <v>1.45</v>
      </c>
      <c r="G673">
        <v>0.01</v>
      </c>
      <c r="H673">
        <v>0.01</v>
      </c>
      <c r="I673">
        <v>0.01</v>
      </c>
      <c r="J673">
        <v>4.55</v>
      </c>
      <c r="K673">
        <v>0.01</v>
      </c>
      <c r="L673">
        <v>0.01</v>
      </c>
      <c r="M673">
        <v>0.01</v>
      </c>
      <c r="N673">
        <v>0.01</v>
      </c>
      <c r="O673">
        <v>0.01</v>
      </c>
      <c r="P673">
        <v>0.02</v>
      </c>
      <c r="Q673">
        <v>2.2000000000000002</v>
      </c>
      <c r="R673">
        <v>0.01</v>
      </c>
      <c r="S673">
        <v>0.01</v>
      </c>
      <c r="T673">
        <v>0.01</v>
      </c>
      <c r="U673">
        <v>3.07</v>
      </c>
      <c r="V673">
        <v>0.01</v>
      </c>
      <c r="W673">
        <v>0.01</v>
      </c>
      <c r="X673">
        <v>0.01</v>
      </c>
      <c r="Y673">
        <v>0.01</v>
      </c>
      <c r="Z673">
        <v>1.69</v>
      </c>
      <c r="AA673">
        <v>13</v>
      </c>
      <c r="AB673">
        <v>7.37</v>
      </c>
      <c r="AC673">
        <v>8.5</v>
      </c>
      <c r="AD673" t="s">
        <v>29</v>
      </c>
      <c r="AE673" t="s">
        <v>29</v>
      </c>
      <c r="AF673" t="s">
        <v>29</v>
      </c>
      <c r="AG673" t="s">
        <v>29</v>
      </c>
      <c r="AH673">
        <v>19.350000000000001</v>
      </c>
      <c r="AI673" t="s">
        <v>29</v>
      </c>
      <c r="AJ673" t="s">
        <v>29</v>
      </c>
      <c r="AK673">
        <v>23.39</v>
      </c>
      <c r="AL673">
        <v>7.25</v>
      </c>
      <c r="AM673" t="s">
        <v>29</v>
      </c>
      <c r="AN673" t="s">
        <v>29</v>
      </c>
      <c r="AO673" t="s">
        <v>29</v>
      </c>
      <c r="AP673">
        <v>26.6</v>
      </c>
      <c r="AQ673" t="s">
        <v>29</v>
      </c>
      <c r="AR673" t="s">
        <v>29</v>
      </c>
      <c r="AS673" t="s">
        <v>29</v>
      </c>
      <c r="AT673" t="s">
        <v>29</v>
      </c>
      <c r="AU673" t="s">
        <v>29</v>
      </c>
      <c r="AV673" t="s">
        <v>29</v>
      </c>
      <c r="AW673">
        <v>52.89</v>
      </c>
      <c r="AX673" t="s">
        <v>29</v>
      </c>
      <c r="AY673" t="s">
        <v>29</v>
      </c>
      <c r="AZ673" t="s">
        <v>29</v>
      </c>
      <c r="BA673" t="s">
        <v>29</v>
      </c>
      <c r="BB673" t="s">
        <v>29</v>
      </c>
      <c r="BC673" t="s">
        <v>29</v>
      </c>
      <c r="BD673" t="s">
        <v>29</v>
      </c>
      <c r="BE673" t="s">
        <v>29</v>
      </c>
      <c r="BF673" t="s">
        <v>29</v>
      </c>
      <c r="BG673" t="s">
        <v>29</v>
      </c>
      <c r="BH673" t="s">
        <v>29</v>
      </c>
      <c r="BI673" t="s">
        <v>29</v>
      </c>
      <c r="BJ673" t="s">
        <v>29</v>
      </c>
      <c r="BK673" t="s">
        <v>29</v>
      </c>
      <c r="BL673" t="s">
        <v>29</v>
      </c>
      <c r="BM673" t="s">
        <v>29</v>
      </c>
      <c r="BN673" t="s">
        <v>29</v>
      </c>
      <c r="BO673" t="s">
        <v>29</v>
      </c>
      <c r="BP673" t="s">
        <v>29</v>
      </c>
      <c r="BQ673" t="s">
        <v>29</v>
      </c>
      <c r="BR673" t="s">
        <v>29</v>
      </c>
      <c r="BS673" t="s">
        <v>29</v>
      </c>
      <c r="BT673" t="s">
        <v>29</v>
      </c>
      <c r="BU673" t="s">
        <v>29</v>
      </c>
      <c r="BV673" t="s">
        <v>29</v>
      </c>
      <c r="BW673" t="s">
        <v>29</v>
      </c>
      <c r="BX673" t="s">
        <v>29</v>
      </c>
      <c r="BY673" t="s">
        <v>29</v>
      </c>
      <c r="BZ673" t="s">
        <v>29</v>
      </c>
      <c r="CA673" t="s">
        <v>29</v>
      </c>
      <c r="CB673" t="s">
        <v>29</v>
      </c>
      <c r="CC673" t="s">
        <v>29</v>
      </c>
      <c r="CD673" t="s">
        <v>29</v>
      </c>
      <c r="CE673" t="s">
        <v>29</v>
      </c>
      <c r="CF673" t="s">
        <v>29</v>
      </c>
      <c r="CG673" t="s">
        <v>29</v>
      </c>
      <c r="CH673" t="s">
        <v>29</v>
      </c>
      <c r="CI673" t="s">
        <v>29</v>
      </c>
    </row>
    <row r="674" spans="1:87" x14ac:dyDescent="0.2">
      <c r="A674" s="55">
        <v>43090</v>
      </c>
      <c r="B674">
        <v>9.75</v>
      </c>
      <c r="C674">
        <v>0.01</v>
      </c>
      <c r="D674">
        <v>0.01</v>
      </c>
      <c r="E674">
        <v>0.01</v>
      </c>
      <c r="F674">
        <v>1.45</v>
      </c>
      <c r="G674">
        <v>0.01</v>
      </c>
      <c r="H674">
        <v>0.01</v>
      </c>
      <c r="I674">
        <v>0.01</v>
      </c>
      <c r="J674">
        <v>4.55</v>
      </c>
      <c r="K674">
        <v>0.01</v>
      </c>
      <c r="L674">
        <v>0.01</v>
      </c>
      <c r="M674">
        <v>0.01</v>
      </c>
      <c r="N674">
        <v>0.01</v>
      </c>
      <c r="O674">
        <v>0.01</v>
      </c>
      <c r="P674">
        <v>0.02</v>
      </c>
      <c r="Q674">
        <v>2.2000000000000002</v>
      </c>
      <c r="R674">
        <v>0.01</v>
      </c>
      <c r="S674">
        <v>0.01</v>
      </c>
      <c r="T674">
        <v>0.01</v>
      </c>
      <c r="U674">
        <v>3.07</v>
      </c>
      <c r="V674">
        <v>0.01</v>
      </c>
      <c r="W674">
        <v>0.01</v>
      </c>
      <c r="X674">
        <v>0.01</v>
      </c>
      <c r="Y674">
        <v>0.01</v>
      </c>
      <c r="Z674">
        <v>1.46</v>
      </c>
      <c r="AA674">
        <v>12.4</v>
      </c>
      <c r="AB674">
        <v>6.72</v>
      </c>
      <c r="AC674">
        <v>8.5</v>
      </c>
      <c r="AD674" t="s">
        <v>29</v>
      </c>
      <c r="AE674" t="s">
        <v>29</v>
      </c>
      <c r="AF674" t="s">
        <v>29</v>
      </c>
      <c r="AG674" t="s">
        <v>29</v>
      </c>
      <c r="AH674">
        <v>19.350000000000001</v>
      </c>
      <c r="AI674" t="s">
        <v>29</v>
      </c>
      <c r="AJ674" t="s">
        <v>29</v>
      </c>
      <c r="AK674">
        <v>23.39</v>
      </c>
      <c r="AL674">
        <v>7.06</v>
      </c>
      <c r="AM674" t="s">
        <v>29</v>
      </c>
      <c r="AN674" t="s">
        <v>29</v>
      </c>
      <c r="AO674" t="s">
        <v>29</v>
      </c>
      <c r="AP674">
        <v>26.6</v>
      </c>
      <c r="AQ674" t="s">
        <v>29</v>
      </c>
      <c r="AR674" t="s">
        <v>29</v>
      </c>
      <c r="AS674" t="s">
        <v>29</v>
      </c>
      <c r="AT674" t="s">
        <v>29</v>
      </c>
      <c r="AU674" t="s">
        <v>29</v>
      </c>
      <c r="AV674" t="s">
        <v>29</v>
      </c>
      <c r="AW674">
        <v>52.88</v>
      </c>
      <c r="AX674" t="s">
        <v>29</v>
      </c>
      <c r="AY674" t="s">
        <v>29</v>
      </c>
      <c r="AZ674" t="s">
        <v>29</v>
      </c>
      <c r="BA674" t="s">
        <v>29</v>
      </c>
      <c r="BB674" t="s">
        <v>29</v>
      </c>
      <c r="BC674" t="s">
        <v>29</v>
      </c>
      <c r="BD674" t="s">
        <v>29</v>
      </c>
      <c r="BE674" t="s">
        <v>29</v>
      </c>
      <c r="BF674" t="s">
        <v>29</v>
      </c>
      <c r="BG674" t="s">
        <v>29</v>
      </c>
      <c r="BH674" t="s">
        <v>29</v>
      </c>
      <c r="BI674" t="s">
        <v>29</v>
      </c>
      <c r="BJ674" t="s">
        <v>29</v>
      </c>
      <c r="BK674" t="s">
        <v>29</v>
      </c>
      <c r="BL674" t="s">
        <v>29</v>
      </c>
      <c r="BM674" t="s">
        <v>29</v>
      </c>
      <c r="BN674" t="s">
        <v>29</v>
      </c>
      <c r="BO674" t="s">
        <v>29</v>
      </c>
      <c r="BP674" t="s">
        <v>29</v>
      </c>
      <c r="BQ674" t="s">
        <v>29</v>
      </c>
      <c r="BR674" t="s">
        <v>29</v>
      </c>
      <c r="BS674" t="s">
        <v>29</v>
      </c>
      <c r="BT674" t="s">
        <v>29</v>
      </c>
      <c r="BU674" t="s">
        <v>29</v>
      </c>
      <c r="BV674" t="s">
        <v>29</v>
      </c>
      <c r="BW674" t="s">
        <v>29</v>
      </c>
      <c r="BX674" t="s">
        <v>29</v>
      </c>
      <c r="BY674" t="s">
        <v>29</v>
      </c>
      <c r="BZ674" t="s">
        <v>29</v>
      </c>
      <c r="CA674" t="s">
        <v>29</v>
      </c>
      <c r="CB674" t="s">
        <v>29</v>
      </c>
      <c r="CC674" t="s">
        <v>29</v>
      </c>
      <c r="CD674" t="s">
        <v>29</v>
      </c>
      <c r="CE674" t="s">
        <v>29</v>
      </c>
      <c r="CF674" t="s">
        <v>29</v>
      </c>
      <c r="CG674" t="s">
        <v>29</v>
      </c>
      <c r="CH674" t="s">
        <v>29</v>
      </c>
      <c r="CI674" t="s">
        <v>29</v>
      </c>
    </row>
    <row r="675" spans="1:87" x14ac:dyDescent="0.2">
      <c r="A675" s="55">
        <v>43091</v>
      </c>
      <c r="B675">
        <v>9.75</v>
      </c>
      <c r="C675">
        <v>0.01</v>
      </c>
      <c r="D675">
        <v>0.01</v>
      </c>
      <c r="E675">
        <v>0.01</v>
      </c>
      <c r="F675">
        <v>1.45</v>
      </c>
      <c r="G675">
        <v>0.01</v>
      </c>
      <c r="H675">
        <v>0.01</v>
      </c>
      <c r="I675">
        <v>0.01</v>
      </c>
      <c r="J675">
        <v>4.55</v>
      </c>
      <c r="K675">
        <v>0.01</v>
      </c>
      <c r="L675">
        <v>0.01</v>
      </c>
      <c r="M675">
        <v>0.01</v>
      </c>
      <c r="N675">
        <v>0.01</v>
      </c>
      <c r="O675">
        <v>0.01</v>
      </c>
      <c r="P675">
        <v>0.02</v>
      </c>
      <c r="Q675">
        <v>2.2000000000000002</v>
      </c>
      <c r="R675">
        <v>0.01</v>
      </c>
      <c r="S675">
        <v>0.01</v>
      </c>
      <c r="T675">
        <v>0.01</v>
      </c>
      <c r="U675">
        <v>3.07</v>
      </c>
      <c r="V675">
        <v>0.01</v>
      </c>
      <c r="W675">
        <v>0.01</v>
      </c>
      <c r="X675">
        <v>0.01</v>
      </c>
      <c r="Y675">
        <v>0.01</v>
      </c>
      <c r="Z675">
        <v>1.57</v>
      </c>
      <c r="AA675">
        <v>12.77</v>
      </c>
      <c r="AB675">
        <v>7.08</v>
      </c>
      <c r="AC675">
        <v>8.86</v>
      </c>
      <c r="AD675" t="s">
        <v>29</v>
      </c>
      <c r="AE675" t="s">
        <v>29</v>
      </c>
      <c r="AF675" t="s">
        <v>29</v>
      </c>
      <c r="AG675" t="s">
        <v>29</v>
      </c>
      <c r="AH675">
        <v>19.350000000000001</v>
      </c>
      <c r="AI675" t="s">
        <v>29</v>
      </c>
      <c r="AJ675" t="s">
        <v>29</v>
      </c>
      <c r="AK675">
        <v>23.39</v>
      </c>
      <c r="AL675">
        <v>7.29</v>
      </c>
      <c r="AM675" t="s">
        <v>29</v>
      </c>
      <c r="AN675" t="s">
        <v>29</v>
      </c>
      <c r="AO675" t="s">
        <v>29</v>
      </c>
      <c r="AP675">
        <v>26.6</v>
      </c>
      <c r="AQ675" t="s">
        <v>29</v>
      </c>
      <c r="AR675" t="s">
        <v>29</v>
      </c>
      <c r="AS675" t="s">
        <v>29</v>
      </c>
      <c r="AT675" t="s">
        <v>29</v>
      </c>
      <c r="AU675" t="s">
        <v>29</v>
      </c>
      <c r="AV675" t="s">
        <v>29</v>
      </c>
      <c r="AW675">
        <v>52.88</v>
      </c>
      <c r="AX675" t="s">
        <v>29</v>
      </c>
      <c r="AY675" t="s">
        <v>29</v>
      </c>
      <c r="AZ675" t="s">
        <v>29</v>
      </c>
      <c r="BA675" t="s">
        <v>29</v>
      </c>
      <c r="BB675" t="s">
        <v>29</v>
      </c>
      <c r="BC675" t="s">
        <v>29</v>
      </c>
      <c r="BD675" t="s">
        <v>29</v>
      </c>
      <c r="BE675" t="s">
        <v>29</v>
      </c>
      <c r="BF675" t="s">
        <v>29</v>
      </c>
      <c r="BG675" t="s">
        <v>29</v>
      </c>
      <c r="BH675" t="s">
        <v>29</v>
      </c>
      <c r="BI675" t="s">
        <v>29</v>
      </c>
      <c r="BJ675" t="s">
        <v>29</v>
      </c>
      <c r="BK675" t="s">
        <v>29</v>
      </c>
      <c r="BL675" t="s">
        <v>29</v>
      </c>
      <c r="BM675" t="s">
        <v>29</v>
      </c>
      <c r="BN675" t="s">
        <v>29</v>
      </c>
      <c r="BO675" t="s">
        <v>29</v>
      </c>
      <c r="BP675" t="s">
        <v>29</v>
      </c>
      <c r="BQ675" t="s">
        <v>29</v>
      </c>
      <c r="BR675" t="s">
        <v>29</v>
      </c>
      <c r="BS675" t="s">
        <v>29</v>
      </c>
      <c r="BT675" t="s">
        <v>29</v>
      </c>
      <c r="BU675" t="s">
        <v>29</v>
      </c>
      <c r="BV675" t="s">
        <v>29</v>
      </c>
      <c r="BW675" t="s">
        <v>29</v>
      </c>
      <c r="BX675" t="s">
        <v>29</v>
      </c>
      <c r="BY675" t="s">
        <v>29</v>
      </c>
      <c r="BZ675" t="s">
        <v>29</v>
      </c>
      <c r="CA675" t="s">
        <v>29</v>
      </c>
      <c r="CB675" t="s">
        <v>29</v>
      </c>
      <c r="CC675" t="s">
        <v>29</v>
      </c>
      <c r="CD675" t="s">
        <v>29</v>
      </c>
      <c r="CE675" t="s">
        <v>29</v>
      </c>
      <c r="CF675" t="s">
        <v>29</v>
      </c>
      <c r="CG675" t="s">
        <v>29</v>
      </c>
      <c r="CH675" t="s">
        <v>29</v>
      </c>
      <c r="CI675" t="s">
        <v>29</v>
      </c>
    </row>
    <row r="676" spans="1:87" x14ac:dyDescent="0.2">
      <c r="A676" s="55">
        <v>43094</v>
      </c>
      <c r="B676">
        <v>9.75</v>
      </c>
      <c r="C676">
        <v>0.01</v>
      </c>
      <c r="D676">
        <v>0.01</v>
      </c>
      <c r="E676">
        <v>0.01</v>
      </c>
      <c r="F676">
        <v>1.45</v>
      </c>
      <c r="G676">
        <v>0.01</v>
      </c>
      <c r="H676">
        <v>0.01</v>
      </c>
      <c r="I676">
        <v>0.01</v>
      </c>
      <c r="J676">
        <v>4.55</v>
      </c>
      <c r="K676">
        <v>0.01</v>
      </c>
      <c r="L676">
        <v>0.01</v>
      </c>
      <c r="M676">
        <v>0.01</v>
      </c>
      <c r="N676">
        <v>0.01</v>
      </c>
      <c r="O676">
        <v>0.01</v>
      </c>
      <c r="P676">
        <v>0.02</v>
      </c>
      <c r="Q676">
        <v>2.2000000000000002</v>
      </c>
      <c r="R676">
        <v>0.01</v>
      </c>
      <c r="S676">
        <v>0.01</v>
      </c>
      <c r="T676">
        <v>0.01</v>
      </c>
      <c r="U676">
        <v>3.07</v>
      </c>
      <c r="V676">
        <v>0.01</v>
      </c>
      <c r="W676">
        <v>0.01</v>
      </c>
      <c r="X676">
        <v>0.01</v>
      </c>
      <c r="Y676">
        <v>0.01</v>
      </c>
      <c r="Z676">
        <v>1.57</v>
      </c>
      <c r="AA676">
        <v>12.77</v>
      </c>
      <c r="AB676">
        <v>7.08</v>
      </c>
      <c r="AC676">
        <v>8.86</v>
      </c>
      <c r="AD676" t="s">
        <v>29</v>
      </c>
      <c r="AE676" t="s">
        <v>29</v>
      </c>
      <c r="AF676" t="s">
        <v>29</v>
      </c>
      <c r="AG676" t="s">
        <v>29</v>
      </c>
      <c r="AH676">
        <v>19.350000000000001</v>
      </c>
      <c r="AI676" t="s">
        <v>29</v>
      </c>
      <c r="AJ676" t="s">
        <v>29</v>
      </c>
      <c r="AK676">
        <v>23.39</v>
      </c>
      <c r="AL676">
        <v>7.29</v>
      </c>
      <c r="AM676" t="s">
        <v>29</v>
      </c>
      <c r="AN676" t="s">
        <v>29</v>
      </c>
      <c r="AO676" t="s">
        <v>29</v>
      </c>
      <c r="AP676">
        <v>26.6</v>
      </c>
      <c r="AQ676" t="s">
        <v>29</v>
      </c>
      <c r="AR676" t="s">
        <v>29</v>
      </c>
      <c r="AS676" t="s">
        <v>29</v>
      </c>
      <c r="AT676" t="s">
        <v>29</v>
      </c>
      <c r="AU676" t="s">
        <v>29</v>
      </c>
      <c r="AV676" t="s">
        <v>29</v>
      </c>
      <c r="AW676">
        <v>52.88</v>
      </c>
      <c r="AX676" t="s">
        <v>29</v>
      </c>
      <c r="AY676" t="s">
        <v>29</v>
      </c>
      <c r="AZ676" t="s">
        <v>29</v>
      </c>
      <c r="BA676" t="s">
        <v>29</v>
      </c>
      <c r="BB676" t="s">
        <v>29</v>
      </c>
      <c r="BC676" t="s">
        <v>29</v>
      </c>
      <c r="BD676" t="s">
        <v>29</v>
      </c>
      <c r="BE676" t="s">
        <v>29</v>
      </c>
      <c r="BF676" t="s">
        <v>29</v>
      </c>
      <c r="BG676" t="s">
        <v>29</v>
      </c>
      <c r="BH676" t="s">
        <v>29</v>
      </c>
      <c r="BI676" t="s">
        <v>29</v>
      </c>
      <c r="BJ676" t="s">
        <v>29</v>
      </c>
      <c r="BK676" t="s">
        <v>29</v>
      </c>
      <c r="BL676" t="s">
        <v>29</v>
      </c>
      <c r="BM676" t="s">
        <v>29</v>
      </c>
      <c r="BN676" t="s">
        <v>29</v>
      </c>
      <c r="BO676" t="s">
        <v>29</v>
      </c>
      <c r="BP676" t="s">
        <v>29</v>
      </c>
      <c r="BQ676" t="s">
        <v>29</v>
      </c>
      <c r="BR676" t="s">
        <v>29</v>
      </c>
      <c r="BS676" t="s">
        <v>29</v>
      </c>
      <c r="BT676" t="s">
        <v>29</v>
      </c>
      <c r="BU676" t="s">
        <v>29</v>
      </c>
      <c r="BV676" t="s">
        <v>29</v>
      </c>
      <c r="BW676" t="s">
        <v>29</v>
      </c>
      <c r="BX676" t="s">
        <v>29</v>
      </c>
      <c r="BY676" t="s">
        <v>29</v>
      </c>
      <c r="BZ676" t="s">
        <v>29</v>
      </c>
      <c r="CA676" t="s">
        <v>29</v>
      </c>
      <c r="CB676" t="s">
        <v>29</v>
      </c>
      <c r="CC676" t="s">
        <v>29</v>
      </c>
      <c r="CD676" t="s">
        <v>29</v>
      </c>
      <c r="CE676" t="s">
        <v>29</v>
      </c>
      <c r="CF676" t="s">
        <v>29</v>
      </c>
      <c r="CG676" t="s">
        <v>29</v>
      </c>
      <c r="CH676" t="s">
        <v>29</v>
      </c>
      <c r="CI676" t="s">
        <v>29</v>
      </c>
    </row>
    <row r="677" spans="1:87" x14ac:dyDescent="0.2">
      <c r="A677" s="55">
        <v>43095</v>
      </c>
      <c r="B677">
        <v>9.75</v>
      </c>
      <c r="C677">
        <v>0.01</v>
      </c>
      <c r="D677">
        <v>0.01</v>
      </c>
      <c r="E677">
        <v>0.01</v>
      </c>
      <c r="F677">
        <v>1.45</v>
      </c>
      <c r="G677">
        <v>0.01</v>
      </c>
      <c r="H677">
        <v>0.01</v>
      </c>
      <c r="I677">
        <v>0.01</v>
      </c>
      <c r="J677">
        <v>4.55</v>
      </c>
      <c r="K677">
        <v>0.01</v>
      </c>
      <c r="L677">
        <v>0.01</v>
      </c>
      <c r="M677">
        <v>0.01</v>
      </c>
      <c r="N677">
        <v>0.01</v>
      </c>
      <c r="O677">
        <v>0.01</v>
      </c>
      <c r="P677">
        <v>0.02</v>
      </c>
      <c r="Q677">
        <v>2.2000000000000002</v>
      </c>
      <c r="R677">
        <v>0.01</v>
      </c>
      <c r="S677">
        <v>0.01</v>
      </c>
      <c r="T677">
        <v>0.01</v>
      </c>
      <c r="U677">
        <v>3.07</v>
      </c>
      <c r="V677">
        <v>0.01</v>
      </c>
      <c r="W677">
        <v>0.01</v>
      </c>
      <c r="X677">
        <v>0.01</v>
      </c>
      <c r="Y677">
        <v>0.01</v>
      </c>
      <c r="Z677">
        <v>1.47</v>
      </c>
      <c r="AA677">
        <v>12.88</v>
      </c>
      <c r="AB677">
        <v>7.28</v>
      </c>
      <c r="AC677">
        <v>9.08</v>
      </c>
      <c r="AD677" t="s">
        <v>29</v>
      </c>
      <c r="AE677" t="s">
        <v>29</v>
      </c>
      <c r="AF677" t="s">
        <v>29</v>
      </c>
      <c r="AG677" t="s">
        <v>29</v>
      </c>
      <c r="AH677">
        <v>19.350000000000001</v>
      </c>
      <c r="AI677" t="s">
        <v>29</v>
      </c>
      <c r="AJ677" t="s">
        <v>29</v>
      </c>
      <c r="AK677">
        <v>23.39</v>
      </c>
      <c r="AL677">
        <v>7.26</v>
      </c>
      <c r="AM677" t="s">
        <v>29</v>
      </c>
      <c r="AN677" t="s">
        <v>29</v>
      </c>
      <c r="AO677" t="s">
        <v>29</v>
      </c>
      <c r="AP677">
        <v>26.6</v>
      </c>
      <c r="AQ677" t="s">
        <v>29</v>
      </c>
      <c r="AR677" t="s">
        <v>29</v>
      </c>
      <c r="AS677" t="s">
        <v>29</v>
      </c>
      <c r="AT677" t="s">
        <v>29</v>
      </c>
      <c r="AU677" t="s">
        <v>29</v>
      </c>
      <c r="AV677" t="s">
        <v>29</v>
      </c>
      <c r="AW677">
        <v>53.96</v>
      </c>
      <c r="AX677" t="s">
        <v>29</v>
      </c>
      <c r="AY677" t="s">
        <v>29</v>
      </c>
      <c r="AZ677" t="s">
        <v>29</v>
      </c>
      <c r="BA677" t="s">
        <v>29</v>
      </c>
      <c r="BB677" t="s">
        <v>29</v>
      </c>
      <c r="BC677" t="s">
        <v>29</v>
      </c>
      <c r="BD677" t="s">
        <v>29</v>
      </c>
      <c r="BE677" t="s">
        <v>29</v>
      </c>
      <c r="BF677" t="s">
        <v>29</v>
      </c>
      <c r="BG677" t="s">
        <v>29</v>
      </c>
      <c r="BH677" t="s">
        <v>29</v>
      </c>
      <c r="BI677" t="s">
        <v>29</v>
      </c>
      <c r="BJ677" t="s">
        <v>29</v>
      </c>
      <c r="BK677" t="s">
        <v>29</v>
      </c>
      <c r="BL677" t="s">
        <v>29</v>
      </c>
      <c r="BM677" t="s">
        <v>29</v>
      </c>
      <c r="BN677" t="s">
        <v>29</v>
      </c>
      <c r="BO677" t="s">
        <v>29</v>
      </c>
      <c r="BP677" t="s">
        <v>29</v>
      </c>
      <c r="BQ677" t="s">
        <v>29</v>
      </c>
      <c r="BR677" t="s">
        <v>29</v>
      </c>
      <c r="BS677" t="s">
        <v>29</v>
      </c>
      <c r="BT677" t="s">
        <v>29</v>
      </c>
      <c r="BU677" t="s">
        <v>29</v>
      </c>
      <c r="BV677" t="s">
        <v>29</v>
      </c>
      <c r="BW677" t="s">
        <v>29</v>
      </c>
      <c r="BX677" t="s">
        <v>29</v>
      </c>
      <c r="BY677" t="s">
        <v>29</v>
      </c>
      <c r="BZ677" t="s">
        <v>29</v>
      </c>
      <c r="CA677" t="s">
        <v>29</v>
      </c>
      <c r="CB677" t="s">
        <v>29</v>
      </c>
      <c r="CC677" t="s">
        <v>29</v>
      </c>
      <c r="CD677" t="s">
        <v>29</v>
      </c>
      <c r="CE677" t="s">
        <v>29</v>
      </c>
      <c r="CF677" t="s">
        <v>29</v>
      </c>
      <c r="CG677" t="s">
        <v>29</v>
      </c>
      <c r="CH677" t="s">
        <v>29</v>
      </c>
      <c r="CI677" t="s">
        <v>29</v>
      </c>
    </row>
    <row r="678" spans="1:87" x14ac:dyDescent="0.2">
      <c r="A678" s="55">
        <v>43096</v>
      </c>
      <c r="B678">
        <v>9.75</v>
      </c>
      <c r="C678">
        <v>0.01</v>
      </c>
      <c r="D678">
        <v>0.01</v>
      </c>
      <c r="E678">
        <v>0.01</v>
      </c>
      <c r="F678">
        <v>1.45</v>
      </c>
      <c r="G678">
        <v>0.01</v>
      </c>
      <c r="H678">
        <v>0.01</v>
      </c>
      <c r="I678">
        <v>0.01</v>
      </c>
      <c r="J678">
        <v>4.55</v>
      </c>
      <c r="K678">
        <v>0.01</v>
      </c>
      <c r="L678">
        <v>0.01</v>
      </c>
      <c r="M678">
        <v>0.01</v>
      </c>
      <c r="N678">
        <v>0.01</v>
      </c>
      <c r="O678">
        <v>0.01</v>
      </c>
      <c r="P678">
        <v>0.02</v>
      </c>
      <c r="Q678">
        <v>2.2000000000000002</v>
      </c>
      <c r="R678">
        <v>0.01</v>
      </c>
      <c r="S678">
        <v>0.01</v>
      </c>
      <c r="T678">
        <v>0.01</v>
      </c>
      <c r="U678">
        <v>3.07</v>
      </c>
      <c r="V678">
        <v>0.01</v>
      </c>
      <c r="W678">
        <v>0.01</v>
      </c>
      <c r="X678">
        <v>0.01</v>
      </c>
      <c r="Y678">
        <v>0.01</v>
      </c>
      <c r="Z678">
        <v>1.41</v>
      </c>
      <c r="AA678">
        <v>12.88</v>
      </c>
      <c r="AB678">
        <v>7.03</v>
      </c>
      <c r="AC678">
        <v>8.92</v>
      </c>
      <c r="AD678" t="s">
        <v>29</v>
      </c>
      <c r="AE678" t="s">
        <v>29</v>
      </c>
      <c r="AF678" t="s">
        <v>29</v>
      </c>
      <c r="AG678" t="s">
        <v>29</v>
      </c>
      <c r="AH678">
        <v>19.350000000000001</v>
      </c>
      <c r="AI678" t="s">
        <v>29</v>
      </c>
      <c r="AJ678" t="s">
        <v>29</v>
      </c>
      <c r="AK678">
        <v>23.39</v>
      </c>
      <c r="AL678">
        <v>7.34</v>
      </c>
      <c r="AM678" t="s">
        <v>29</v>
      </c>
      <c r="AN678" t="s">
        <v>29</v>
      </c>
      <c r="AO678" t="s">
        <v>29</v>
      </c>
      <c r="AP678">
        <v>26.6</v>
      </c>
      <c r="AQ678" t="s">
        <v>29</v>
      </c>
      <c r="AR678" t="s">
        <v>29</v>
      </c>
      <c r="AS678" t="s">
        <v>29</v>
      </c>
      <c r="AT678" t="s">
        <v>29</v>
      </c>
      <c r="AU678" t="s">
        <v>29</v>
      </c>
      <c r="AV678" t="s">
        <v>29</v>
      </c>
      <c r="AW678">
        <v>53.96</v>
      </c>
      <c r="AX678" t="s">
        <v>29</v>
      </c>
      <c r="AY678" t="s">
        <v>29</v>
      </c>
      <c r="AZ678" t="s">
        <v>29</v>
      </c>
      <c r="BA678" t="s">
        <v>29</v>
      </c>
      <c r="BB678" t="s">
        <v>29</v>
      </c>
      <c r="BC678" t="s">
        <v>29</v>
      </c>
      <c r="BD678" t="s">
        <v>29</v>
      </c>
      <c r="BE678" t="s">
        <v>29</v>
      </c>
      <c r="BF678" t="s">
        <v>29</v>
      </c>
      <c r="BG678" t="s">
        <v>29</v>
      </c>
      <c r="BH678" t="s">
        <v>29</v>
      </c>
      <c r="BI678" t="s">
        <v>29</v>
      </c>
      <c r="BJ678" t="s">
        <v>29</v>
      </c>
      <c r="BK678" t="s">
        <v>29</v>
      </c>
      <c r="BL678" t="s">
        <v>29</v>
      </c>
      <c r="BM678" t="s">
        <v>29</v>
      </c>
      <c r="BN678" t="s">
        <v>29</v>
      </c>
      <c r="BO678" t="s">
        <v>29</v>
      </c>
      <c r="BP678" t="s">
        <v>29</v>
      </c>
      <c r="BQ678" t="s">
        <v>29</v>
      </c>
      <c r="BR678" t="s">
        <v>29</v>
      </c>
      <c r="BS678" t="s">
        <v>29</v>
      </c>
      <c r="BT678" t="s">
        <v>29</v>
      </c>
      <c r="BU678" t="s">
        <v>29</v>
      </c>
      <c r="BV678" t="s">
        <v>29</v>
      </c>
      <c r="BW678" t="s">
        <v>29</v>
      </c>
      <c r="BX678" t="s">
        <v>29</v>
      </c>
      <c r="BY678" t="s">
        <v>29</v>
      </c>
      <c r="BZ678" t="s">
        <v>29</v>
      </c>
      <c r="CA678" t="s">
        <v>29</v>
      </c>
      <c r="CB678" t="s">
        <v>29</v>
      </c>
      <c r="CC678" t="s">
        <v>29</v>
      </c>
      <c r="CD678" t="s">
        <v>29</v>
      </c>
      <c r="CE678" t="s">
        <v>29</v>
      </c>
      <c r="CF678" t="s">
        <v>29</v>
      </c>
      <c r="CG678" t="s">
        <v>29</v>
      </c>
      <c r="CH678" t="s">
        <v>29</v>
      </c>
      <c r="CI678" t="s">
        <v>29</v>
      </c>
    </row>
    <row r="679" spans="1:87" x14ac:dyDescent="0.2">
      <c r="A679" s="55">
        <v>43097</v>
      </c>
      <c r="B679">
        <v>9.75</v>
      </c>
      <c r="C679">
        <v>0.01</v>
      </c>
      <c r="D679">
        <v>0.01</v>
      </c>
      <c r="E679">
        <v>0.01</v>
      </c>
      <c r="F679">
        <v>1.45</v>
      </c>
      <c r="G679">
        <v>0.01</v>
      </c>
      <c r="H679">
        <v>0.01</v>
      </c>
      <c r="I679">
        <v>0.01</v>
      </c>
      <c r="J679">
        <v>4.55</v>
      </c>
      <c r="K679">
        <v>0.01</v>
      </c>
      <c r="L679">
        <v>0.01</v>
      </c>
      <c r="M679">
        <v>0.01</v>
      </c>
      <c r="N679">
        <v>0.01</v>
      </c>
      <c r="O679">
        <v>0.01</v>
      </c>
      <c r="P679">
        <v>0.02</v>
      </c>
      <c r="Q679">
        <v>2.2000000000000002</v>
      </c>
      <c r="R679">
        <v>0.01</v>
      </c>
      <c r="S679">
        <v>0.01</v>
      </c>
      <c r="T679">
        <v>0.01</v>
      </c>
      <c r="U679">
        <v>3.07</v>
      </c>
      <c r="V679">
        <v>0.01</v>
      </c>
      <c r="W679">
        <v>0.01</v>
      </c>
      <c r="X679">
        <v>0.01</v>
      </c>
      <c r="Y679">
        <v>0.01</v>
      </c>
      <c r="Z679">
        <v>1.27</v>
      </c>
      <c r="AA679">
        <v>12.44</v>
      </c>
      <c r="AB679">
        <v>7.06</v>
      </c>
      <c r="AC679">
        <v>8.83</v>
      </c>
      <c r="AD679" t="s">
        <v>29</v>
      </c>
      <c r="AE679" t="s">
        <v>29</v>
      </c>
      <c r="AF679" t="s">
        <v>29</v>
      </c>
      <c r="AG679" t="s">
        <v>29</v>
      </c>
      <c r="AH679">
        <v>19.350000000000001</v>
      </c>
      <c r="AI679" t="s">
        <v>29</v>
      </c>
      <c r="AJ679" t="s">
        <v>29</v>
      </c>
      <c r="AK679">
        <v>23.39</v>
      </c>
      <c r="AL679">
        <v>7.19</v>
      </c>
      <c r="AM679" t="s">
        <v>29</v>
      </c>
      <c r="AN679" t="s">
        <v>29</v>
      </c>
      <c r="AO679" t="s">
        <v>29</v>
      </c>
      <c r="AP679">
        <v>26.6</v>
      </c>
      <c r="AQ679" t="s">
        <v>29</v>
      </c>
      <c r="AR679" t="s">
        <v>29</v>
      </c>
      <c r="AS679" t="s">
        <v>29</v>
      </c>
      <c r="AT679" t="s">
        <v>29</v>
      </c>
      <c r="AU679" t="s">
        <v>29</v>
      </c>
      <c r="AV679" t="s">
        <v>29</v>
      </c>
      <c r="AW679">
        <v>53.55</v>
      </c>
      <c r="AX679" t="s">
        <v>29</v>
      </c>
      <c r="AY679" t="s">
        <v>29</v>
      </c>
      <c r="AZ679" t="s">
        <v>29</v>
      </c>
      <c r="BA679" t="s">
        <v>29</v>
      </c>
      <c r="BB679" t="s">
        <v>29</v>
      </c>
      <c r="BC679" t="s">
        <v>29</v>
      </c>
      <c r="BD679" t="s">
        <v>29</v>
      </c>
      <c r="BE679" t="s">
        <v>29</v>
      </c>
      <c r="BF679" t="s">
        <v>29</v>
      </c>
      <c r="BG679" t="s">
        <v>29</v>
      </c>
      <c r="BH679" t="s">
        <v>29</v>
      </c>
      <c r="BI679" t="s">
        <v>29</v>
      </c>
      <c r="BJ679" t="s">
        <v>29</v>
      </c>
      <c r="BK679" t="s">
        <v>29</v>
      </c>
      <c r="BL679" t="s">
        <v>29</v>
      </c>
      <c r="BM679" t="s">
        <v>29</v>
      </c>
      <c r="BN679" t="s">
        <v>29</v>
      </c>
      <c r="BO679" t="s">
        <v>29</v>
      </c>
      <c r="BP679" t="s">
        <v>29</v>
      </c>
      <c r="BQ679" t="s">
        <v>29</v>
      </c>
      <c r="BR679" t="s">
        <v>29</v>
      </c>
      <c r="BS679" t="s">
        <v>29</v>
      </c>
      <c r="BT679" t="s">
        <v>29</v>
      </c>
      <c r="BU679" t="s">
        <v>29</v>
      </c>
      <c r="BV679" t="s">
        <v>29</v>
      </c>
      <c r="BW679" t="s">
        <v>29</v>
      </c>
      <c r="BX679" t="s">
        <v>29</v>
      </c>
      <c r="BY679" t="s">
        <v>29</v>
      </c>
      <c r="BZ679" t="s">
        <v>29</v>
      </c>
      <c r="CA679" t="s">
        <v>29</v>
      </c>
      <c r="CB679" t="s">
        <v>29</v>
      </c>
      <c r="CC679" t="s">
        <v>29</v>
      </c>
      <c r="CD679" t="s">
        <v>29</v>
      </c>
      <c r="CE679" t="s">
        <v>29</v>
      </c>
      <c r="CF679" t="s">
        <v>29</v>
      </c>
      <c r="CG679" t="s">
        <v>29</v>
      </c>
      <c r="CH679" t="s">
        <v>29</v>
      </c>
      <c r="CI679" t="s">
        <v>29</v>
      </c>
    </row>
    <row r="680" spans="1:87" x14ac:dyDescent="0.2">
      <c r="A680" s="55">
        <v>43098</v>
      </c>
      <c r="B680">
        <v>9.75</v>
      </c>
      <c r="C680">
        <v>0.01</v>
      </c>
      <c r="D680">
        <v>0.01</v>
      </c>
      <c r="E680">
        <v>0.01</v>
      </c>
      <c r="F680">
        <v>1.45</v>
      </c>
      <c r="G680">
        <v>0.01</v>
      </c>
      <c r="H680">
        <v>0.01</v>
      </c>
      <c r="I680">
        <v>0.01</v>
      </c>
      <c r="J680">
        <v>4.55</v>
      </c>
      <c r="K680">
        <v>0.01</v>
      </c>
      <c r="L680">
        <v>0.01</v>
      </c>
      <c r="M680">
        <v>0.01</v>
      </c>
      <c r="N680">
        <v>0.01</v>
      </c>
      <c r="O680">
        <v>0.01</v>
      </c>
      <c r="P680">
        <v>0.02</v>
      </c>
      <c r="Q680">
        <v>2.2000000000000002</v>
      </c>
      <c r="R680">
        <v>0.01</v>
      </c>
      <c r="S680">
        <v>0.01</v>
      </c>
      <c r="T680">
        <v>0.01</v>
      </c>
      <c r="U680">
        <v>3.07</v>
      </c>
      <c r="V680">
        <v>0.01</v>
      </c>
      <c r="W680">
        <v>0.01</v>
      </c>
      <c r="X680">
        <v>0.01</v>
      </c>
      <c r="Y680">
        <v>0.01</v>
      </c>
      <c r="Z680">
        <v>1.78</v>
      </c>
      <c r="AA680">
        <v>12.44</v>
      </c>
      <c r="AB680">
        <v>7.06</v>
      </c>
      <c r="AC680">
        <v>8.83</v>
      </c>
      <c r="AD680" t="s">
        <v>29</v>
      </c>
      <c r="AE680" t="s">
        <v>29</v>
      </c>
      <c r="AF680" t="s">
        <v>29</v>
      </c>
      <c r="AG680" t="s">
        <v>29</v>
      </c>
      <c r="AH680">
        <v>19.350000000000001</v>
      </c>
      <c r="AI680" t="s">
        <v>29</v>
      </c>
      <c r="AJ680" t="s">
        <v>29</v>
      </c>
      <c r="AK680">
        <v>23.39</v>
      </c>
      <c r="AL680">
        <v>7.35</v>
      </c>
      <c r="AM680" t="s">
        <v>29</v>
      </c>
      <c r="AN680" t="s">
        <v>29</v>
      </c>
      <c r="AO680" t="s">
        <v>29</v>
      </c>
      <c r="AP680">
        <v>26.6</v>
      </c>
      <c r="AQ680" t="s">
        <v>29</v>
      </c>
      <c r="AR680" t="s">
        <v>29</v>
      </c>
      <c r="AS680" t="s">
        <v>29</v>
      </c>
      <c r="AT680" t="s">
        <v>29</v>
      </c>
      <c r="AU680" t="s">
        <v>29</v>
      </c>
      <c r="AV680" t="s">
        <v>29</v>
      </c>
      <c r="AW680">
        <v>53.55</v>
      </c>
      <c r="AX680" t="s">
        <v>29</v>
      </c>
      <c r="AY680" t="s">
        <v>29</v>
      </c>
      <c r="AZ680" t="s">
        <v>29</v>
      </c>
      <c r="BA680" t="s">
        <v>29</v>
      </c>
      <c r="BB680" t="s">
        <v>29</v>
      </c>
      <c r="BC680" t="s">
        <v>29</v>
      </c>
      <c r="BD680" t="s">
        <v>29</v>
      </c>
      <c r="BE680" t="s">
        <v>29</v>
      </c>
      <c r="BF680" t="s">
        <v>29</v>
      </c>
      <c r="BG680" t="s">
        <v>29</v>
      </c>
      <c r="BH680" t="s">
        <v>29</v>
      </c>
      <c r="BI680" t="s">
        <v>29</v>
      </c>
      <c r="BJ680" t="s">
        <v>29</v>
      </c>
      <c r="BK680" t="s">
        <v>29</v>
      </c>
      <c r="BL680" t="s">
        <v>29</v>
      </c>
      <c r="BM680" t="s">
        <v>29</v>
      </c>
      <c r="BN680" t="s">
        <v>29</v>
      </c>
      <c r="BO680" t="s">
        <v>29</v>
      </c>
      <c r="BP680" t="s">
        <v>29</v>
      </c>
      <c r="BQ680" t="s">
        <v>29</v>
      </c>
      <c r="BR680" t="s">
        <v>29</v>
      </c>
      <c r="BS680" t="s">
        <v>29</v>
      </c>
      <c r="BT680" t="s">
        <v>29</v>
      </c>
      <c r="BU680" t="s">
        <v>29</v>
      </c>
      <c r="BV680" t="s">
        <v>29</v>
      </c>
      <c r="BW680" t="s">
        <v>29</v>
      </c>
      <c r="BX680" t="s">
        <v>29</v>
      </c>
      <c r="BY680" t="s">
        <v>29</v>
      </c>
      <c r="BZ680" t="s">
        <v>29</v>
      </c>
      <c r="CA680" t="s">
        <v>29</v>
      </c>
      <c r="CB680" t="s">
        <v>29</v>
      </c>
      <c r="CC680" t="s">
        <v>29</v>
      </c>
      <c r="CD680" t="s">
        <v>29</v>
      </c>
      <c r="CE680" t="s">
        <v>29</v>
      </c>
      <c r="CF680" t="s">
        <v>29</v>
      </c>
      <c r="CG680" t="s">
        <v>29</v>
      </c>
      <c r="CH680" t="s">
        <v>29</v>
      </c>
      <c r="CI680" t="s">
        <v>29</v>
      </c>
    </row>
    <row r="681" spans="1:87" x14ac:dyDescent="0.2">
      <c r="A681" s="55">
        <v>43101</v>
      </c>
      <c r="B681">
        <v>9.75</v>
      </c>
      <c r="C681">
        <v>0.01</v>
      </c>
      <c r="D681">
        <v>0.01</v>
      </c>
      <c r="E681">
        <v>0.01</v>
      </c>
      <c r="F681">
        <v>1.45</v>
      </c>
      <c r="G681">
        <v>0.01</v>
      </c>
      <c r="H681">
        <v>0.01</v>
      </c>
      <c r="I681">
        <v>0.01</v>
      </c>
      <c r="J681">
        <v>4.55</v>
      </c>
      <c r="K681">
        <v>0.01</v>
      </c>
      <c r="L681">
        <v>0.01</v>
      </c>
      <c r="M681">
        <v>0.01</v>
      </c>
      <c r="N681">
        <v>0.01</v>
      </c>
      <c r="O681">
        <v>0.01</v>
      </c>
      <c r="P681">
        <v>0.02</v>
      </c>
      <c r="Q681">
        <v>2.2000000000000002</v>
      </c>
      <c r="R681">
        <v>0.01</v>
      </c>
      <c r="S681">
        <v>0.01</v>
      </c>
      <c r="T681">
        <v>0.01</v>
      </c>
      <c r="U681">
        <v>3.07</v>
      </c>
      <c r="V681">
        <v>0.01</v>
      </c>
      <c r="W681">
        <v>0.01</v>
      </c>
      <c r="X681">
        <v>0.01</v>
      </c>
      <c r="Y681">
        <v>0.01</v>
      </c>
      <c r="Z681">
        <v>1.78</v>
      </c>
      <c r="AA681">
        <v>12.44</v>
      </c>
      <c r="AB681">
        <v>7.06</v>
      </c>
      <c r="AC681">
        <v>8.83</v>
      </c>
      <c r="AD681" t="s">
        <v>29</v>
      </c>
      <c r="AE681" t="s">
        <v>29</v>
      </c>
      <c r="AF681" t="s">
        <v>29</v>
      </c>
      <c r="AG681" t="s">
        <v>29</v>
      </c>
      <c r="AH681">
        <v>19.350000000000001</v>
      </c>
      <c r="AI681" t="s">
        <v>29</v>
      </c>
      <c r="AJ681" t="s">
        <v>29</v>
      </c>
      <c r="AK681">
        <v>23.39</v>
      </c>
      <c r="AL681">
        <v>7.35</v>
      </c>
      <c r="AM681" t="s">
        <v>29</v>
      </c>
      <c r="AN681" t="s">
        <v>29</v>
      </c>
      <c r="AO681" t="s">
        <v>29</v>
      </c>
      <c r="AP681">
        <v>26.6</v>
      </c>
      <c r="AQ681" t="s">
        <v>29</v>
      </c>
      <c r="AR681" t="s">
        <v>29</v>
      </c>
      <c r="AS681" t="s">
        <v>29</v>
      </c>
      <c r="AT681" t="s">
        <v>29</v>
      </c>
      <c r="AU681" t="s">
        <v>29</v>
      </c>
      <c r="AV681" t="s">
        <v>29</v>
      </c>
      <c r="AW681">
        <v>53.55</v>
      </c>
      <c r="AX681" t="s">
        <v>29</v>
      </c>
      <c r="AY681" t="s">
        <v>29</v>
      </c>
      <c r="AZ681" t="s">
        <v>29</v>
      </c>
      <c r="BA681" t="s">
        <v>29</v>
      </c>
      <c r="BB681" t="s">
        <v>29</v>
      </c>
      <c r="BC681" t="s">
        <v>29</v>
      </c>
      <c r="BD681" t="s">
        <v>29</v>
      </c>
      <c r="BE681" t="s">
        <v>29</v>
      </c>
      <c r="BF681" t="s">
        <v>29</v>
      </c>
      <c r="BG681" t="s">
        <v>29</v>
      </c>
      <c r="BH681" t="s">
        <v>29</v>
      </c>
      <c r="BI681" t="s">
        <v>29</v>
      </c>
      <c r="BJ681" t="s">
        <v>29</v>
      </c>
      <c r="BK681" t="s">
        <v>29</v>
      </c>
      <c r="BL681" t="s">
        <v>29</v>
      </c>
      <c r="BM681" t="s">
        <v>29</v>
      </c>
      <c r="BN681" t="s">
        <v>29</v>
      </c>
      <c r="BO681" t="s">
        <v>29</v>
      </c>
      <c r="BP681" t="s">
        <v>29</v>
      </c>
      <c r="BQ681" t="s">
        <v>29</v>
      </c>
      <c r="BR681" t="s">
        <v>29</v>
      </c>
      <c r="BS681" t="s">
        <v>29</v>
      </c>
      <c r="BT681" t="s">
        <v>29</v>
      </c>
      <c r="BU681" t="s">
        <v>29</v>
      </c>
      <c r="BV681" t="s">
        <v>29</v>
      </c>
      <c r="BW681" t="s">
        <v>29</v>
      </c>
      <c r="BX681" t="s">
        <v>29</v>
      </c>
      <c r="BY681" t="s">
        <v>29</v>
      </c>
      <c r="BZ681" t="s">
        <v>29</v>
      </c>
      <c r="CA681" t="s">
        <v>29</v>
      </c>
      <c r="CB681" t="s">
        <v>29</v>
      </c>
      <c r="CC681" t="s">
        <v>29</v>
      </c>
      <c r="CD681" t="s">
        <v>29</v>
      </c>
      <c r="CE681" t="s">
        <v>29</v>
      </c>
      <c r="CF681" t="s">
        <v>29</v>
      </c>
      <c r="CG681" t="s">
        <v>29</v>
      </c>
      <c r="CH681" t="s">
        <v>29</v>
      </c>
      <c r="CI681" t="s">
        <v>29</v>
      </c>
    </row>
    <row r="682" spans="1:87" x14ac:dyDescent="0.2">
      <c r="A682" s="55">
        <v>43102</v>
      </c>
      <c r="B682">
        <v>9.75</v>
      </c>
      <c r="C682">
        <v>0.01</v>
      </c>
      <c r="D682">
        <v>0.01</v>
      </c>
      <c r="E682">
        <v>0.01</v>
      </c>
      <c r="F682">
        <v>1.45</v>
      </c>
      <c r="G682">
        <v>0.01</v>
      </c>
      <c r="H682">
        <v>0.01</v>
      </c>
      <c r="I682">
        <v>0.01</v>
      </c>
      <c r="J682">
        <v>4.55</v>
      </c>
      <c r="K682">
        <v>0.01</v>
      </c>
      <c r="L682">
        <v>0.01</v>
      </c>
      <c r="M682">
        <v>0.01</v>
      </c>
      <c r="N682">
        <v>0.01</v>
      </c>
      <c r="O682">
        <v>0.01</v>
      </c>
      <c r="P682">
        <v>0.02</v>
      </c>
      <c r="Q682">
        <v>2.2000000000000002</v>
      </c>
      <c r="R682">
        <v>0.01</v>
      </c>
      <c r="S682">
        <v>0.01</v>
      </c>
      <c r="T682">
        <v>0.01</v>
      </c>
      <c r="U682">
        <v>3.07</v>
      </c>
      <c r="V682">
        <v>0.01</v>
      </c>
      <c r="W682">
        <v>0.01</v>
      </c>
      <c r="X682">
        <v>0.01</v>
      </c>
      <c r="Y682">
        <v>0.01</v>
      </c>
      <c r="Z682">
        <v>0.87</v>
      </c>
      <c r="AA682">
        <v>11.75</v>
      </c>
      <c r="AB682">
        <v>6.25</v>
      </c>
      <c r="AC682">
        <v>8.83</v>
      </c>
      <c r="AD682" t="s">
        <v>29</v>
      </c>
      <c r="AE682" t="s">
        <v>29</v>
      </c>
      <c r="AF682" t="s">
        <v>29</v>
      </c>
      <c r="AG682" t="s">
        <v>29</v>
      </c>
      <c r="AH682">
        <v>19.239999999999998</v>
      </c>
      <c r="AI682" t="s">
        <v>29</v>
      </c>
      <c r="AJ682" t="s">
        <v>29</v>
      </c>
      <c r="AK682">
        <v>23.39</v>
      </c>
      <c r="AL682">
        <v>6.75</v>
      </c>
      <c r="AM682" t="s">
        <v>29</v>
      </c>
      <c r="AN682" t="s">
        <v>29</v>
      </c>
      <c r="AO682" t="s">
        <v>29</v>
      </c>
      <c r="AP682">
        <v>26.6</v>
      </c>
      <c r="AQ682" t="s">
        <v>29</v>
      </c>
      <c r="AR682" t="s">
        <v>29</v>
      </c>
      <c r="AS682" t="s">
        <v>29</v>
      </c>
      <c r="AT682" t="s">
        <v>29</v>
      </c>
      <c r="AU682" t="s">
        <v>29</v>
      </c>
      <c r="AV682" t="s">
        <v>29</v>
      </c>
      <c r="AW682">
        <v>53.55</v>
      </c>
      <c r="AX682" t="s">
        <v>29</v>
      </c>
      <c r="AY682" t="s">
        <v>29</v>
      </c>
      <c r="AZ682" t="s">
        <v>29</v>
      </c>
      <c r="BA682" t="s">
        <v>29</v>
      </c>
      <c r="BB682" t="s">
        <v>29</v>
      </c>
      <c r="BC682" t="s">
        <v>29</v>
      </c>
      <c r="BD682" t="s">
        <v>29</v>
      </c>
      <c r="BE682" t="s">
        <v>29</v>
      </c>
      <c r="BF682" t="s">
        <v>29</v>
      </c>
      <c r="BG682" t="s">
        <v>29</v>
      </c>
      <c r="BH682" t="s">
        <v>29</v>
      </c>
      <c r="BI682" t="s">
        <v>29</v>
      </c>
      <c r="BJ682" t="s">
        <v>29</v>
      </c>
      <c r="BK682" t="s">
        <v>29</v>
      </c>
      <c r="BL682" t="s">
        <v>29</v>
      </c>
      <c r="BM682" t="s">
        <v>29</v>
      </c>
      <c r="BN682" t="s">
        <v>29</v>
      </c>
      <c r="BO682" t="s">
        <v>29</v>
      </c>
      <c r="BP682" t="s">
        <v>29</v>
      </c>
      <c r="BQ682" t="s">
        <v>29</v>
      </c>
      <c r="BR682" t="s">
        <v>29</v>
      </c>
      <c r="BS682" t="s">
        <v>29</v>
      </c>
      <c r="BT682" t="s">
        <v>29</v>
      </c>
      <c r="BU682" t="s">
        <v>29</v>
      </c>
      <c r="BV682" t="s">
        <v>29</v>
      </c>
      <c r="BW682" t="s">
        <v>29</v>
      </c>
      <c r="BX682" t="s">
        <v>29</v>
      </c>
      <c r="BY682" t="s">
        <v>29</v>
      </c>
      <c r="BZ682" t="s">
        <v>29</v>
      </c>
      <c r="CA682" t="s">
        <v>29</v>
      </c>
      <c r="CB682" t="s">
        <v>29</v>
      </c>
      <c r="CC682" t="s">
        <v>29</v>
      </c>
      <c r="CD682" t="s">
        <v>29</v>
      </c>
      <c r="CE682" t="s">
        <v>29</v>
      </c>
      <c r="CF682" t="s">
        <v>29</v>
      </c>
      <c r="CG682" t="s">
        <v>29</v>
      </c>
      <c r="CH682" t="s">
        <v>29</v>
      </c>
      <c r="CI682" t="s">
        <v>29</v>
      </c>
    </row>
    <row r="683" spans="1:87" x14ac:dyDescent="0.2">
      <c r="A683" s="55">
        <v>43103</v>
      </c>
      <c r="B683">
        <v>9.75</v>
      </c>
      <c r="C683">
        <v>0.01</v>
      </c>
      <c r="D683">
        <v>0.01</v>
      </c>
      <c r="E683">
        <v>0.01</v>
      </c>
      <c r="F683">
        <v>1.45</v>
      </c>
      <c r="G683">
        <v>0.01</v>
      </c>
      <c r="H683">
        <v>0.01</v>
      </c>
      <c r="I683">
        <v>0.01</v>
      </c>
      <c r="J683">
        <v>4.55</v>
      </c>
      <c r="K683">
        <v>0.01</v>
      </c>
      <c r="L683">
        <v>0.01</v>
      </c>
      <c r="M683">
        <v>0.01</v>
      </c>
      <c r="N683">
        <v>0.01</v>
      </c>
      <c r="O683">
        <v>0.01</v>
      </c>
      <c r="P683">
        <v>0.02</v>
      </c>
      <c r="Q683">
        <v>2.2000000000000002</v>
      </c>
      <c r="R683">
        <v>0.01</v>
      </c>
      <c r="S683">
        <v>0.01</v>
      </c>
      <c r="T683">
        <v>0.01</v>
      </c>
      <c r="U683">
        <v>3.07</v>
      </c>
      <c r="V683">
        <v>0.01</v>
      </c>
      <c r="W683">
        <v>0.01</v>
      </c>
      <c r="X683">
        <v>0.01</v>
      </c>
      <c r="Y683">
        <v>0.01</v>
      </c>
      <c r="Z683">
        <v>0.44</v>
      </c>
      <c r="AA683">
        <v>9.44</v>
      </c>
      <c r="AB683">
        <v>5.22</v>
      </c>
      <c r="AC683">
        <v>6.91</v>
      </c>
      <c r="AD683" t="s">
        <v>29</v>
      </c>
      <c r="AE683" t="s">
        <v>29</v>
      </c>
      <c r="AF683" t="s">
        <v>29</v>
      </c>
      <c r="AG683" t="s">
        <v>29</v>
      </c>
      <c r="AH683">
        <v>18.11</v>
      </c>
      <c r="AI683" t="s">
        <v>29</v>
      </c>
      <c r="AJ683" t="s">
        <v>29</v>
      </c>
      <c r="AK683">
        <v>23.39</v>
      </c>
      <c r="AL683">
        <v>6.31</v>
      </c>
      <c r="AM683" t="s">
        <v>29</v>
      </c>
      <c r="AN683" t="s">
        <v>29</v>
      </c>
      <c r="AO683" t="s">
        <v>29</v>
      </c>
      <c r="AP683">
        <v>24.21</v>
      </c>
      <c r="AQ683" t="s">
        <v>29</v>
      </c>
      <c r="AR683" t="s">
        <v>29</v>
      </c>
      <c r="AS683" t="s">
        <v>29</v>
      </c>
      <c r="AT683" t="s">
        <v>29</v>
      </c>
      <c r="AU683" t="s">
        <v>29</v>
      </c>
      <c r="AV683" t="s">
        <v>29</v>
      </c>
      <c r="AW683">
        <v>53.55</v>
      </c>
      <c r="AX683" t="s">
        <v>29</v>
      </c>
      <c r="AY683" t="s">
        <v>29</v>
      </c>
      <c r="AZ683" t="s">
        <v>29</v>
      </c>
      <c r="BA683" t="s">
        <v>29</v>
      </c>
      <c r="BB683" t="s">
        <v>29</v>
      </c>
      <c r="BC683" t="s">
        <v>29</v>
      </c>
      <c r="BD683" t="s">
        <v>29</v>
      </c>
      <c r="BE683" t="s">
        <v>29</v>
      </c>
      <c r="BF683" t="s">
        <v>29</v>
      </c>
      <c r="BG683" t="s">
        <v>29</v>
      </c>
      <c r="BH683" t="s">
        <v>29</v>
      </c>
      <c r="BI683" t="s">
        <v>29</v>
      </c>
      <c r="BJ683" t="s">
        <v>29</v>
      </c>
      <c r="BK683" t="s">
        <v>29</v>
      </c>
      <c r="BL683" t="s">
        <v>29</v>
      </c>
      <c r="BM683" t="s">
        <v>29</v>
      </c>
      <c r="BN683" t="s">
        <v>29</v>
      </c>
      <c r="BO683" t="s">
        <v>29</v>
      </c>
      <c r="BP683" t="s">
        <v>29</v>
      </c>
      <c r="BQ683" t="s">
        <v>29</v>
      </c>
      <c r="BR683" t="s">
        <v>29</v>
      </c>
      <c r="BS683" t="s">
        <v>29</v>
      </c>
      <c r="BT683" t="s">
        <v>29</v>
      </c>
      <c r="BU683" t="s">
        <v>29</v>
      </c>
      <c r="BV683" t="s">
        <v>29</v>
      </c>
      <c r="BW683" t="s">
        <v>29</v>
      </c>
      <c r="BX683" t="s">
        <v>29</v>
      </c>
      <c r="BY683" t="s">
        <v>29</v>
      </c>
      <c r="BZ683" t="s">
        <v>29</v>
      </c>
      <c r="CA683" t="s">
        <v>29</v>
      </c>
      <c r="CB683" t="s">
        <v>29</v>
      </c>
      <c r="CC683" t="s">
        <v>29</v>
      </c>
      <c r="CD683" t="s">
        <v>29</v>
      </c>
      <c r="CE683" t="s">
        <v>29</v>
      </c>
      <c r="CF683" t="s">
        <v>29</v>
      </c>
      <c r="CG683" t="s">
        <v>29</v>
      </c>
      <c r="CH683" t="s">
        <v>29</v>
      </c>
      <c r="CI683" t="s">
        <v>29</v>
      </c>
    </row>
    <row r="684" spans="1:87" x14ac:dyDescent="0.2">
      <c r="A684" s="55">
        <v>43104</v>
      </c>
      <c r="B684">
        <v>9.75</v>
      </c>
      <c r="C684">
        <v>0.01</v>
      </c>
      <c r="D684">
        <v>0.01</v>
      </c>
      <c r="E684">
        <v>0.01</v>
      </c>
      <c r="F684">
        <v>1.45</v>
      </c>
      <c r="G684">
        <v>0.01</v>
      </c>
      <c r="H684">
        <v>0.01</v>
      </c>
      <c r="I684">
        <v>0.01</v>
      </c>
      <c r="J684">
        <v>4.55</v>
      </c>
      <c r="K684">
        <v>0.01</v>
      </c>
      <c r="L684">
        <v>0.01</v>
      </c>
      <c r="M684">
        <v>0.01</v>
      </c>
      <c r="N684">
        <v>0.01</v>
      </c>
      <c r="O684">
        <v>0.01</v>
      </c>
      <c r="P684">
        <v>0.02</v>
      </c>
      <c r="Q684">
        <v>2.2000000000000002</v>
      </c>
      <c r="R684">
        <v>0.01</v>
      </c>
      <c r="S684">
        <v>0.01</v>
      </c>
      <c r="T684">
        <v>0.01</v>
      </c>
      <c r="U684">
        <v>3.07</v>
      </c>
      <c r="V684">
        <v>0.01</v>
      </c>
      <c r="W684">
        <v>0.01</v>
      </c>
      <c r="X684">
        <v>0.01</v>
      </c>
      <c r="Y684">
        <v>0.01</v>
      </c>
      <c r="Z684">
        <v>0.31</v>
      </c>
      <c r="AA684">
        <v>8.2200000000000006</v>
      </c>
      <c r="AB684">
        <v>4.6399999999999997</v>
      </c>
      <c r="AC684">
        <v>6.35</v>
      </c>
      <c r="AD684" t="s">
        <v>29</v>
      </c>
      <c r="AE684">
        <v>7.41</v>
      </c>
      <c r="AF684" t="s">
        <v>29</v>
      </c>
      <c r="AG684" t="s">
        <v>29</v>
      </c>
      <c r="AH684">
        <v>17.11</v>
      </c>
      <c r="AI684" t="s">
        <v>29</v>
      </c>
      <c r="AJ684" t="s">
        <v>29</v>
      </c>
      <c r="AK684">
        <v>13.74</v>
      </c>
      <c r="AL684">
        <v>6.05</v>
      </c>
      <c r="AM684" t="s">
        <v>29</v>
      </c>
      <c r="AN684" t="s">
        <v>29</v>
      </c>
      <c r="AO684" t="s">
        <v>29</v>
      </c>
      <c r="AP684">
        <v>23.31</v>
      </c>
      <c r="AQ684" t="s">
        <v>29</v>
      </c>
      <c r="AR684" t="s">
        <v>29</v>
      </c>
      <c r="AS684" t="s">
        <v>29</v>
      </c>
      <c r="AT684" t="s">
        <v>29</v>
      </c>
      <c r="AU684" t="s">
        <v>29</v>
      </c>
      <c r="AV684" t="s">
        <v>29</v>
      </c>
      <c r="AW684">
        <v>50.94</v>
      </c>
      <c r="AX684" t="s">
        <v>29</v>
      </c>
      <c r="AY684" t="s">
        <v>29</v>
      </c>
      <c r="AZ684" t="s">
        <v>29</v>
      </c>
      <c r="BA684" t="s">
        <v>29</v>
      </c>
      <c r="BB684" t="s">
        <v>29</v>
      </c>
      <c r="BC684" t="s">
        <v>29</v>
      </c>
      <c r="BD684" t="s">
        <v>29</v>
      </c>
      <c r="BE684" t="s">
        <v>29</v>
      </c>
      <c r="BF684" t="s">
        <v>29</v>
      </c>
      <c r="BG684" t="s">
        <v>29</v>
      </c>
      <c r="BH684" t="s">
        <v>29</v>
      </c>
      <c r="BI684" t="s">
        <v>29</v>
      </c>
      <c r="BJ684" t="s">
        <v>29</v>
      </c>
      <c r="BK684" t="s">
        <v>29</v>
      </c>
      <c r="BL684" t="s">
        <v>29</v>
      </c>
      <c r="BM684" t="s">
        <v>29</v>
      </c>
      <c r="BN684" t="s">
        <v>29</v>
      </c>
      <c r="BO684" t="s">
        <v>29</v>
      </c>
      <c r="BP684" t="s">
        <v>29</v>
      </c>
      <c r="BQ684" t="s">
        <v>29</v>
      </c>
      <c r="BR684" t="s">
        <v>29</v>
      </c>
      <c r="BS684" t="s">
        <v>29</v>
      </c>
      <c r="BT684" t="s">
        <v>29</v>
      </c>
      <c r="BU684" t="s">
        <v>29</v>
      </c>
      <c r="BV684" t="s">
        <v>29</v>
      </c>
      <c r="BW684" t="s">
        <v>29</v>
      </c>
      <c r="BX684" t="s">
        <v>29</v>
      </c>
      <c r="BY684" t="s">
        <v>29</v>
      </c>
      <c r="BZ684" t="s">
        <v>29</v>
      </c>
      <c r="CA684" t="s">
        <v>29</v>
      </c>
      <c r="CB684" t="s">
        <v>29</v>
      </c>
      <c r="CC684" t="s">
        <v>29</v>
      </c>
      <c r="CD684" t="s">
        <v>29</v>
      </c>
      <c r="CE684" t="s">
        <v>29</v>
      </c>
      <c r="CF684" t="s">
        <v>29</v>
      </c>
      <c r="CG684" t="s">
        <v>29</v>
      </c>
      <c r="CH684" t="s">
        <v>29</v>
      </c>
      <c r="CI684" t="s">
        <v>29</v>
      </c>
    </row>
    <row r="685" spans="1:87" x14ac:dyDescent="0.2">
      <c r="A685" s="55">
        <v>43105</v>
      </c>
      <c r="B685">
        <v>9.75</v>
      </c>
      <c r="C685">
        <v>0.01</v>
      </c>
      <c r="D685">
        <v>0.01</v>
      </c>
      <c r="E685">
        <v>0.01</v>
      </c>
      <c r="F685">
        <v>1.45</v>
      </c>
      <c r="G685">
        <v>0.01</v>
      </c>
      <c r="H685">
        <v>0.01</v>
      </c>
      <c r="I685">
        <v>0.01</v>
      </c>
      <c r="J685">
        <v>4.55</v>
      </c>
      <c r="K685">
        <v>0.01</v>
      </c>
      <c r="L685">
        <v>0.01</v>
      </c>
      <c r="M685">
        <v>0.01</v>
      </c>
      <c r="N685">
        <v>0.01</v>
      </c>
      <c r="O685">
        <v>0.01</v>
      </c>
      <c r="P685">
        <v>0.02</v>
      </c>
      <c r="Q685">
        <v>2.2000000000000002</v>
      </c>
      <c r="R685">
        <v>0.01</v>
      </c>
      <c r="S685">
        <v>0.01</v>
      </c>
      <c r="T685">
        <v>0.01</v>
      </c>
      <c r="U685">
        <v>3.07</v>
      </c>
      <c r="V685">
        <v>0.01</v>
      </c>
      <c r="W685">
        <v>0.01</v>
      </c>
      <c r="X685">
        <v>0.01</v>
      </c>
      <c r="Y685">
        <v>0.01</v>
      </c>
      <c r="Z685">
        <v>0.2</v>
      </c>
      <c r="AA685">
        <v>6.95</v>
      </c>
      <c r="AB685">
        <v>4.04</v>
      </c>
      <c r="AC685">
        <v>5.7</v>
      </c>
      <c r="AD685" t="s">
        <v>29</v>
      </c>
      <c r="AE685">
        <v>6.95</v>
      </c>
      <c r="AF685">
        <v>10.17</v>
      </c>
      <c r="AG685" t="s">
        <v>29</v>
      </c>
      <c r="AH685">
        <v>16.32</v>
      </c>
      <c r="AI685" t="s">
        <v>29</v>
      </c>
      <c r="AJ685" t="s">
        <v>29</v>
      </c>
      <c r="AK685">
        <v>13.11</v>
      </c>
      <c r="AL685">
        <v>5.82</v>
      </c>
      <c r="AM685" t="s">
        <v>29</v>
      </c>
      <c r="AN685" t="s">
        <v>29</v>
      </c>
      <c r="AO685" t="s">
        <v>29</v>
      </c>
      <c r="AP685">
        <v>23.01</v>
      </c>
      <c r="AQ685" t="s">
        <v>29</v>
      </c>
      <c r="AR685" t="s">
        <v>29</v>
      </c>
      <c r="AS685" t="s">
        <v>29</v>
      </c>
      <c r="AT685" t="s">
        <v>29</v>
      </c>
      <c r="AU685" t="s">
        <v>29</v>
      </c>
      <c r="AV685" t="s">
        <v>29</v>
      </c>
      <c r="AW685">
        <v>49.01</v>
      </c>
      <c r="AX685" t="s">
        <v>29</v>
      </c>
      <c r="AY685" t="s">
        <v>29</v>
      </c>
      <c r="AZ685" t="s">
        <v>29</v>
      </c>
      <c r="BA685" t="s">
        <v>29</v>
      </c>
      <c r="BB685" t="s">
        <v>29</v>
      </c>
      <c r="BC685" t="s">
        <v>29</v>
      </c>
      <c r="BD685" t="s">
        <v>29</v>
      </c>
      <c r="BE685" t="s">
        <v>29</v>
      </c>
      <c r="BF685" t="s">
        <v>29</v>
      </c>
      <c r="BG685" t="s">
        <v>29</v>
      </c>
      <c r="BH685" t="s">
        <v>29</v>
      </c>
      <c r="BI685" t="s">
        <v>29</v>
      </c>
      <c r="BJ685" t="s">
        <v>29</v>
      </c>
      <c r="BK685" t="s">
        <v>29</v>
      </c>
      <c r="BL685" t="s">
        <v>29</v>
      </c>
      <c r="BM685" t="s">
        <v>29</v>
      </c>
      <c r="BN685" t="s">
        <v>29</v>
      </c>
      <c r="BO685" t="s">
        <v>29</v>
      </c>
      <c r="BP685" t="s">
        <v>29</v>
      </c>
      <c r="BQ685" t="s">
        <v>29</v>
      </c>
      <c r="BR685" t="s">
        <v>29</v>
      </c>
      <c r="BS685" t="s">
        <v>29</v>
      </c>
      <c r="BT685" t="s">
        <v>29</v>
      </c>
      <c r="BU685" t="s">
        <v>29</v>
      </c>
      <c r="BV685" t="s">
        <v>29</v>
      </c>
      <c r="BW685" t="s">
        <v>29</v>
      </c>
      <c r="BX685" t="s">
        <v>29</v>
      </c>
      <c r="BY685" t="s">
        <v>29</v>
      </c>
      <c r="BZ685" t="s">
        <v>29</v>
      </c>
      <c r="CA685" t="s">
        <v>29</v>
      </c>
      <c r="CB685" t="s">
        <v>29</v>
      </c>
      <c r="CC685" t="s">
        <v>29</v>
      </c>
      <c r="CD685" t="s">
        <v>29</v>
      </c>
      <c r="CE685" t="s">
        <v>29</v>
      </c>
      <c r="CF685" t="s">
        <v>29</v>
      </c>
      <c r="CG685" t="s">
        <v>29</v>
      </c>
      <c r="CH685" t="s">
        <v>29</v>
      </c>
      <c r="CI685" t="s">
        <v>29</v>
      </c>
    </row>
    <row r="686" spans="1:87" x14ac:dyDescent="0.2">
      <c r="A686" s="55">
        <v>43108</v>
      </c>
      <c r="B686">
        <v>9.75</v>
      </c>
      <c r="C686">
        <v>0.01</v>
      </c>
      <c r="D686">
        <v>0.01</v>
      </c>
      <c r="E686">
        <v>0.01</v>
      </c>
      <c r="F686">
        <v>1.45</v>
      </c>
      <c r="G686">
        <v>0.01</v>
      </c>
      <c r="H686">
        <v>0.01</v>
      </c>
      <c r="I686">
        <v>0.01</v>
      </c>
      <c r="J686">
        <v>4.55</v>
      </c>
      <c r="K686">
        <v>0.01</v>
      </c>
      <c r="L686">
        <v>0.01</v>
      </c>
      <c r="M686">
        <v>0.01</v>
      </c>
      <c r="N686">
        <v>0.01</v>
      </c>
      <c r="O686">
        <v>0.01</v>
      </c>
      <c r="P686">
        <v>0.02</v>
      </c>
      <c r="Q686">
        <v>2.2000000000000002</v>
      </c>
      <c r="R686">
        <v>0.01</v>
      </c>
      <c r="S686">
        <v>0.01</v>
      </c>
      <c r="T686">
        <v>0.01</v>
      </c>
      <c r="U686">
        <v>3.07</v>
      </c>
      <c r="V686">
        <v>0.01</v>
      </c>
      <c r="W686">
        <v>0.01</v>
      </c>
      <c r="X686">
        <v>0.01</v>
      </c>
      <c r="Y686">
        <v>0.01</v>
      </c>
      <c r="Z686">
        <v>0.12</v>
      </c>
      <c r="AA686">
        <v>6.44</v>
      </c>
      <c r="AB686">
        <v>3.72</v>
      </c>
      <c r="AC686">
        <v>5.42</v>
      </c>
      <c r="AD686" t="s">
        <v>29</v>
      </c>
      <c r="AE686">
        <v>6.55</v>
      </c>
      <c r="AF686">
        <v>10.17</v>
      </c>
      <c r="AG686" t="s">
        <v>29</v>
      </c>
      <c r="AH686">
        <v>16.32</v>
      </c>
      <c r="AI686" t="s">
        <v>29</v>
      </c>
      <c r="AJ686" t="s">
        <v>29</v>
      </c>
      <c r="AK686">
        <v>12.9</v>
      </c>
      <c r="AL686">
        <v>5.68</v>
      </c>
      <c r="AM686" t="s">
        <v>29</v>
      </c>
      <c r="AN686" t="s">
        <v>29</v>
      </c>
      <c r="AO686" t="s">
        <v>29</v>
      </c>
      <c r="AP686">
        <v>23.01</v>
      </c>
      <c r="AQ686" t="s">
        <v>29</v>
      </c>
      <c r="AR686" t="s">
        <v>29</v>
      </c>
      <c r="AS686" t="s">
        <v>29</v>
      </c>
      <c r="AT686" t="s">
        <v>29</v>
      </c>
      <c r="AU686" t="s">
        <v>29</v>
      </c>
      <c r="AV686" t="s">
        <v>29</v>
      </c>
      <c r="AW686">
        <v>49.01</v>
      </c>
      <c r="AX686" t="s">
        <v>29</v>
      </c>
      <c r="AY686" t="s">
        <v>29</v>
      </c>
      <c r="AZ686" t="s">
        <v>29</v>
      </c>
      <c r="BA686" t="s">
        <v>29</v>
      </c>
      <c r="BB686" t="s">
        <v>29</v>
      </c>
      <c r="BC686" t="s">
        <v>29</v>
      </c>
      <c r="BD686" t="s">
        <v>29</v>
      </c>
      <c r="BE686" t="s">
        <v>29</v>
      </c>
      <c r="BF686" t="s">
        <v>29</v>
      </c>
      <c r="BG686" t="s">
        <v>29</v>
      </c>
      <c r="BH686" t="s">
        <v>29</v>
      </c>
      <c r="BI686" t="s">
        <v>29</v>
      </c>
      <c r="BJ686" t="s">
        <v>29</v>
      </c>
      <c r="BK686" t="s">
        <v>29</v>
      </c>
      <c r="BL686" t="s">
        <v>29</v>
      </c>
      <c r="BM686" t="s">
        <v>29</v>
      </c>
      <c r="BN686" t="s">
        <v>29</v>
      </c>
      <c r="BO686" t="s">
        <v>29</v>
      </c>
      <c r="BP686" t="s">
        <v>29</v>
      </c>
      <c r="BQ686" t="s">
        <v>29</v>
      </c>
      <c r="BR686" t="s">
        <v>29</v>
      </c>
      <c r="BS686" t="s">
        <v>29</v>
      </c>
      <c r="BT686" t="s">
        <v>29</v>
      </c>
      <c r="BU686" t="s">
        <v>29</v>
      </c>
      <c r="BV686" t="s">
        <v>29</v>
      </c>
      <c r="BW686" t="s">
        <v>29</v>
      </c>
      <c r="BX686" t="s">
        <v>29</v>
      </c>
      <c r="BY686" t="s">
        <v>29</v>
      </c>
      <c r="BZ686" t="s">
        <v>29</v>
      </c>
      <c r="CA686" t="s">
        <v>29</v>
      </c>
      <c r="CB686" t="s">
        <v>29</v>
      </c>
      <c r="CC686" t="s">
        <v>29</v>
      </c>
      <c r="CD686" t="s">
        <v>29</v>
      </c>
      <c r="CE686" t="s">
        <v>29</v>
      </c>
      <c r="CF686" t="s">
        <v>29</v>
      </c>
      <c r="CG686" t="s">
        <v>29</v>
      </c>
      <c r="CH686" t="s">
        <v>29</v>
      </c>
      <c r="CI686" t="s">
        <v>29</v>
      </c>
    </row>
    <row r="687" spans="1:87" x14ac:dyDescent="0.2">
      <c r="A687" s="55">
        <v>43109</v>
      </c>
      <c r="B687">
        <v>9.75</v>
      </c>
      <c r="C687">
        <v>0.01</v>
      </c>
      <c r="D687">
        <v>0.01</v>
      </c>
      <c r="E687">
        <v>0.01</v>
      </c>
      <c r="F687">
        <v>1.45</v>
      </c>
      <c r="G687">
        <v>0.01</v>
      </c>
      <c r="H687">
        <v>0.01</v>
      </c>
      <c r="I687">
        <v>0.01</v>
      </c>
      <c r="J687">
        <v>4.55</v>
      </c>
      <c r="K687">
        <v>0.01</v>
      </c>
      <c r="L687">
        <v>0.01</v>
      </c>
      <c r="M687">
        <v>0.01</v>
      </c>
      <c r="N687">
        <v>0.01</v>
      </c>
      <c r="O687">
        <v>0.01</v>
      </c>
      <c r="P687">
        <v>0.02</v>
      </c>
      <c r="Q687">
        <v>2.2000000000000002</v>
      </c>
      <c r="R687">
        <v>0.01</v>
      </c>
      <c r="S687">
        <v>0.01</v>
      </c>
      <c r="T687">
        <v>0.01</v>
      </c>
      <c r="U687">
        <v>3.07</v>
      </c>
      <c r="V687">
        <v>0.01</v>
      </c>
      <c r="W687">
        <v>0.01</v>
      </c>
      <c r="X687">
        <v>0.01</v>
      </c>
      <c r="Y687">
        <v>0.01</v>
      </c>
      <c r="Z687">
        <v>0.09</v>
      </c>
      <c r="AA687">
        <v>5.99</v>
      </c>
      <c r="AB687">
        <v>3.66</v>
      </c>
      <c r="AC687">
        <v>5.34</v>
      </c>
      <c r="AD687" t="s">
        <v>29</v>
      </c>
      <c r="AE687">
        <v>6.27</v>
      </c>
      <c r="AF687">
        <v>10.17</v>
      </c>
      <c r="AG687" t="s">
        <v>29</v>
      </c>
      <c r="AH687">
        <v>15.45</v>
      </c>
      <c r="AI687" t="s">
        <v>29</v>
      </c>
      <c r="AJ687" t="s">
        <v>29</v>
      </c>
      <c r="AK687">
        <v>12.9</v>
      </c>
      <c r="AL687">
        <v>5.59</v>
      </c>
      <c r="AM687" t="s">
        <v>29</v>
      </c>
      <c r="AN687" t="s">
        <v>29</v>
      </c>
      <c r="AO687" t="s">
        <v>29</v>
      </c>
      <c r="AP687">
        <v>23.01</v>
      </c>
      <c r="AQ687" t="s">
        <v>29</v>
      </c>
      <c r="AR687" t="s">
        <v>29</v>
      </c>
      <c r="AS687" t="s">
        <v>29</v>
      </c>
      <c r="AT687" t="s">
        <v>29</v>
      </c>
      <c r="AU687" t="s">
        <v>29</v>
      </c>
      <c r="AV687" t="s">
        <v>29</v>
      </c>
      <c r="AW687">
        <v>49.01</v>
      </c>
      <c r="AX687" t="s">
        <v>29</v>
      </c>
      <c r="AY687" t="s">
        <v>29</v>
      </c>
      <c r="AZ687" t="s">
        <v>29</v>
      </c>
      <c r="BA687" t="s">
        <v>29</v>
      </c>
      <c r="BB687" t="s">
        <v>29</v>
      </c>
      <c r="BC687" t="s">
        <v>29</v>
      </c>
      <c r="BD687" t="s">
        <v>29</v>
      </c>
      <c r="BE687" t="s">
        <v>29</v>
      </c>
      <c r="BF687" t="s">
        <v>29</v>
      </c>
      <c r="BG687" t="s">
        <v>29</v>
      </c>
      <c r="BH687" t="s">
        <v>29</v>
      </c>
      <c r="BI687" t="s">
        <v>29</v>
      </c>
      <c r="BJ687" t="s">
        <v>29</v>
      </c>
      <c r="BK687" t="s">
        <v>29</v>
      </c>
      <c r="BL687" t="s">
        <v>29</v>
      </c>
      <c r="BM687" t="s">
        <v>29</v>
      </c>
      <c r="BN687" t="s">
        <v>29</v>
      </c>
      <c r="BO687" t="s">
        <v>29</v>
      </c>
      <c r="BP687" t="s">
        <v>29</v>
      </c>
      <c r="BQ687" t="s">
        <v>29</v>
      </c>
      <c r="BR687" t="s">
        <v>29</v>
      </c>
      <c r="BS687" t="s">
        <v>29</v>
      </c>
      <c r="BT687" t="s">
        <v>29</v>
      </c>
      <c r="BU687" t="s">
        <v>29</v>
      </c>
      <c r="BV687" t="s">
        <v>29</v>
      </c>
      <c r="BW687" t="s">
        <v>29</v>
      </c>
      <c r="BX687" t="s">
        <v>29</v>
      </c>
      <c r="BY687" t="s">
        <v>29</v>
      </c>
      <c r="BZ687" t="s">
        <v>29</v>
      </c>
      <c r="CA687" t="s">
        <v>29</v>
      </c>
      <c r="CB687" t="s">
        <v>29</v>
      </c>
      <c r="CC687" t="s">
        <v>29</v>
      </c>
      <c r="CD687" t="s">
        <v>29</v>
      </c>
      <c r="CE687" t="s">
        <v>29</v>
      </c>
      <c r="CF687" t="s">
        <v>29</v>
      </c>
      <c r="CG687" t="s">
        <v>29</v>
      </c>
      <c r="CH687" t="s">
        <v>29</v>
      </c>
      <c r="CI687" t="s">
        <v>29</v>
      </c>
    </row>
    <row r="688" spans="1:87" x14ac:dyDescent="0.2">
      <c r="A688" s="55">
        <v>43110</v>
      </c>
      <c r="B688">
        <v>9.75</v>
      </c>
      <c r="C688">
        <v>0.01</v>
      </c>
      <c r="D688">
        <v>0.01</v>
      </c>
      <c r="E688">
        <v>0.01</v>
      </c>
      <c r="F688">
        <v>1.45</v>
      </c>
      <c r="G688">
        <v>0.01</v>
      </c>
      <c r="H688">
        <v>0.01</v>
      </c>
      <c r="I688">
        <v>0.01</v>
      </c>
      <c r="J688">
        <v>4.55</v>
      </c>
      <c r="K688">
        <v>0.01</v>
      </c>
      <c r="L688">
        <v>0.01</v>
      </c>
      <c r="M688">
        <v>0.01</v>
      </c>
      <c r="N688">
        <v>0.01</v>
      </c>
      <c r="O688">
        <v>0.01</v>
      </c>
      <c r="P688">
        <v>0.02</v>
      </c>
      <c r="Q688">
        <v>2.2000000000000002</v>
      </c>
      <c r="R688">
        <v>0.01</v>
      </c>
      <c r="S688">
        <v>0.01</v>
      </c>
      <c r="T688">
        <v>0.01</v>
      </c>
      <c r="U688">
        <v>3.07</v>
      </c>
      <c r="V688">
        <v>0.01</v>
      </c>
      <c r="W688">
        <v>0.01</v>
      </c>
      <c r="X688">
        <v>0.01</v>
      </c>
      <c r="Y688">
        <v>0.01</v>
      </c>
      <c r="Z688">
        <v>7.0000000000000007E-2</v>
      </c>
      <c r="AA688">
        <v>6.2</v>
      </c>
      <c r="AB688">
        <v>3.7</v>
      </c>
      <c r="AC688">
        <v>5.4</v>
      </c>
      <c r="AD688" t="s">
        <v>29</v>
      </c>
      <c r="AE688">
        <v>6.67</v>
      </c>
      <c r="AF688">
        <v>9.82</v>
      </c>
      <c r="AG688" t="s">
        <v>29</v>
      </c>
      <c r="AH688">
        <v>15.94</v>
      </c>
      <c r="AI688" t="s">
        <v>29</v>
      </c>
      <c r="AJ688" t="s">
        <v>29</v>
      </c>
      <c r="AK688">
        <v>12.93</v>
      </c>
      <c r="AL688">
        <v>5.61</v>
      </c>
      <c r="AM688" t="s">
        <v>29</v>
      </c>
      <c r="AN688" t="s">
        <v>29</v>
      </c>
      <c r="AO688" t="s">
        <v>29</v>
      </c>
      <c r="AP688">
        <v>23.01</v>
      </c>
      <c r="AQ688" t="s">
        <v>29</v>
      </c>
      <c r="AR688" t="s">
        <v>29</v>
      </c>
      <c r="AS688" t="s">
        <v>29</v>
      </c>
      <c r="AT688" t="s">
        <v>29</v>
      </c>
      <c r="AU688" t="s">
        <v>29</v>
      </c>
      <c r="AV688" t="s">
        <v>29</v>
      </c>
      <c r="AW688">
        <v>49.01</v>
      </c>
      <c r="AX688" t="s">
        <v>29</v>
      </c>
      <c r="AY688" t="s">
        <v>29</v>
      </c>
      <c r="AZ688" t="s">
        <v>29</v>
      </c>
      <c r="BA688" t="s">
        <v>29</v>
      </c>
      <c r="BB688" t="s">
        <v>29</v>
      </c>
      <c r="BC688" t="s">
        <v>29</v>
      </c>
      <c r="BD688" t="s">
        <v>29</v>
      </c>
      <c r="BE688" t="s">
        <v>29</v>
      </c>
      <c r="BF688" t="s">
        <v>29</v>
      </c>
      <c r="BG688" t="s">
        <v>29</v>
      </c>
      <c r="BH688" t="s">
        <v>29</v>
      </c>
      <c r="BI688" t="s">
        <v>29</v>
      </c>
      <c r="BJ688" t="s">
        <v>29</v>
      </c>
      <c r="BK688" t="s">
        <v>29</v>
      </c>
      <c r="BL688" t="s">
        <v>29</v>
      </c>
      <c r="BM688" t="s">
        <v>29</v>
      </c>
      <c r="BN688" t="s">
        <v>29</v>
      </c>
      <c r="BO688" t="s">
        <v>29</v>
      </c>
      <c r="BP688" t="s">
        <v>29</v>
      </c>
      <c r="BQ688" t="s">
        <v>29</v>
      </c>
      <c r="BR688" t="s">
        <v>29</v>
      </c>
      <c r="BS688" t="s">
        <v>29</v>
      </c>
      <c r="BT688" t="s">
        <v>29</v>
      </c>
      <c r="BU688" t="s">
        <v>29</v>
      </c>
      <c r="BV688" t="s">
        <v>29</v>
      </c>
      <c r="BW688" t="s">
        <v>29</v>
      </c>
      <c r="BX688" t="s">
        <v>29</v>
      </c>
      <c r="BY688" t="s">
        <v>29</v>
      </c>
      <c r="BZ688" t="s">
        <v>29</v>
      </c>
      <c r="CA688" t="s">
        <v>29</v>
      </c>
      <c r="CB688" t="s">
        <v>29</v>
      </c>
      <c r="CC688" t="s">
        <v>29</v>
      </c>
      <c r="CD688" t="s">
        <v>29</v>
      </c>
      <c r="CE688" t="s">
        <v>29</v>
      </c>
      <c r="CF688" t="s">
        <v>29</v>
      </c>
      <c r="CG688" t="s">
        <v>29</v>
      </c>
      <c r="CH688" t="s">
        <v>29</v>
      </c>
      <c r="CI688" t="s">
        <v>29</v>
      </c>
    </row>
    <row r="689" spans="1:87" x14ac:dyDescent="0.2">
      <c r="A689" s="55">
        <v>43111</v>
      </c>
      <c r="B689">
        <v>9.75</v>
      </c>
      <c r="C689">
        <v>0.01</v>
      </c>
      <c r="D689">
        <v>0.01</v>
      </c>
      <c r="E689">
        <v>0.01</v>
      </c>
      <c r="F689">
        <v>1.45</v>
      </c>
      <c r="G689">
        <v>0.01</v>
      </c>
      <c r="H689">
        <v>0.01</v>
      </c>
      <c r="I689">
        <v>0.01</v>
      </c>
      <c r="J689">
        <v>4.55</v>
      </c>
      <c r="K689">
        <v>0.01</v>
      </c>
      <c r="L689">
        <v>0.01</v>
      </c>
      <c r="M689">
        <v>0.01</v>
      </c>
      <c r="N689">
        <v>0.01</v>
      </c>
      <c r="O689">
        <v>0.01</v>
      </c>
      <c r="P689">
        <v>0.02</v>
      </c>
      <c r="Q689">
        <v>2.2000000000000002</v>
      </c>
      <c r="R689">
        <v>0.01</v>
      </c>
      <c r="S689">
        <v>0.01</v>
      </c>
      <c r="T689">
        <v>0.01</v>
      </c>
      <c r="U689">
        <v>3.07</v>
      </c>
      <c r="V689">
        <v>0.01</v>
      </c>
      <c r="W689">
        <v>0.01</v>
      </c>
      <c r="X689">
        <v>0.01</v>
      </c>
      <c r="Y689">
        <v>0.01</v>
      </c>
      <c r="Z689">
        <v>0.05</v>
      </c>
      <c r="AA689">
        <v>4.67</v>
      </c>
      <c r="AB689">
        <v>3.02</v>
      </c>
      <c r="AC689">
        <v>4.54</v>
      </c>
      <c r="AD689" t="s">
        <v>29</v>
      </c>
      <c r="AE689">
        <v>5.88</v>
      </c>
      <c r="AF689">
        <v>9.82</v>
      </c>
      <c r="AG689" t="s">
        <v>29</v>
      </c>
      <c r="AH689">
        <v>14.81</v>
      </c>
      <c r="AI689" t="s">
        <v>29</v>
      </c>
      <c r="AJ689" t="s">
        <v>29</v>
      </c>
      <c r="AK689">
        <v>12.25</v>
      </c>
      <c r="AL689">
        <v>5.24</v>
      </c>
      <c r="AM689" t="s">
        <v>29</v>
      </c>
      <c r="AN689" t="s">
        <v>29</v>
      </c>
      <c r="AO689" t="s">
        <v>29</v>
      </c>
      <c r="AP689">
        <v>21.62</v>
      </c>
      <c r="AQ689" t="s">
        <v>29</v>
      </c>
      <c r="AR689" t="s">
        <v>29</v>
      </c>
      <c r="AS689" t="s">
        <v>29</v>
      </c>
      <c r="AT689" t="s">
        <v>29</v>
      </c>
      <c r="AU689" t="s">
        <v>29</v>
      </c>
      <c r="AV689" t="s">
        <v>29</v>
      </c>
      <c r="AW689">
        <v>49.01</v>
      </c>
      <c r="AX689" t="s">
        <v>29</v>
      </c>
      <c r="AY689" t="s">
        <v>29</v>
      </c>
      <c r="AZ689" t="s">
        <v>29</v>
      </c>
      <c r="BA689" t="s">
        <v>29</v>
      </c>
      <c r="BB689" t="s">
        <v>29</v>
      </c>
      <c r="BC689" t="s">
        <v>29</v>
      </c>
      <c r="BD689" t="s">
        <v>29</v>
      </c>
      <c r="BE689" t="s">
        <v>29</v>
      </c>
      <c r="BF689" t="s">
        <v>29</v>
      </c>
      <c r="BG689" t="s">
        <v>29</v>
      </c>
      <c r="BH689" t="s">
        <v>29</v>
      </c>
      <c r="BI689" t="s">
        <v>29</v>
      </c>
      <c r="BJ689" t="s">
        <v>29</v>
      </c>
      <c r="BK689" t="s">
        <v>29</v>
      </c>
      <c r="BL689" t="s">
        <v>29</v>
      </c>
      <c r="BM689" t="s">
        <v>29</v>
      </c>
      <c r="BN689" t="s">
        <v>29</v>
      </c>
      <c r="BO689" t="s">
        <v>29</v>
      </c>
      <c r="BP689" t="s">
        <v>29</v>
      </c>
      <c r="BQ689" t="s">
        <v>29</v>
      </c>
      <c r="BR689" t="s">
        <v>29</v>
      </c>
      <c r="BS689" t="s">
        <v>29</v>
      </c>
      <c r="BT689" t="s">
        <v>29</v>
      </c>
      <c r="BU689" t="s">
        <v>29</v>
      </c>
      <c r="BV689" t="s">
        <v>29</v>
      </c>
      <c r="BW689" t="s">
        <v>29</v>
      </c>
      <c r="BX689" t="s">
        <v>29</v>
      </c>
      <c r="BY689" t="s">
        <v>29</v>
      </c>
      <c r="BZ689" t="s">
        <v>29</v>
      </c>
      <c r="CA689" t="s">
        <v>29</v>
      </c>
      <c r="CB689" t="s">
        <v>29</v>
      </c>
      <c r="CC689" t="s">
        <v>29</v>
      </c>
      <c r="CD689" t="s">
        <v>29</v>
      </c>
      <c r="CE689" t="s">
        <v>29</v>
      </c>
      <c r="CF689" t="s">
        <v>29</v>
      </c>
      <c r="CG689" t="s">
        <v>29</v>
      </c>
      <c r="CH689" t="s">
        <v>29</v>
      </c>
      <c r="CI689" t="s">
        <v>29</v>
      </c>
    </row>
    <row r="690" spans="1:87" x14ac:dyDescent="0.2">
      <c r="A690" s="55">
        <v>43112</v>
      </c>
      <c r="B690">
        <v>9.75</v>
      </c>
      <c r="C690">
        <v>0.01</v>
      </c>
      <c r="D690">
        <v>0.01</v>
      </c>
      <c r="E690">
        <v>0.01</v>
      </c>
      <c r="F690">
        <v>1.45</v>
      </c>
      <c r="G690">
        <v>0.01</v>
      </c>
      <c r="H690">
        <v>0.01</v>
      </c>
      <c r="I690">
        <v>0.01</v>
      </c>
      <c r="J690">
        <v>4.55</v>
      </c>
      <c r="K690">
        <v>0.01</v>
      </c>
      <c r="L690">
        <v>0.01</v>
      </c>
      <c r="M690">
        <v>0.01</v>
      </c>
      <c r="N690">
        <v>0.01</v>
      </c>
      <c r="O690">
        <v>0.01</v>
      </c>
      <c r="P690">
        <v>0.02</v>
      </c>
      <c r="Q690">
        <v>2.2000000000000002</v>
      </c>
      <c r="R690">
        <v>0.01</v>
      </c>
      <c r="S690">
        <v>0.01</v>
      </c>
      <c r="T690">
        <v>0.01</v>
      </c>
      <c r="U690">
        <v>3.07</v>
      </c>
      <c r="V690">
        <v>0.01</v>
      </c>
      <c r="W690">
        <v>0.01</v>
      </c>
      <c r="X690">
        <v>0.01</v>
      </c>
      <c r="Y690">
        <v>0.01</v>
      </c>
      <c r="Z690">
        <v>0.04</v>
      </c>
      <c r="AA690">
        <v>3.63</v>
      </c>
      <c r="AB690">
        <v>2.5299999999999998</v>
      </c>
      <c r="AC690">
        <v>4.1100000000000003</v>
      </c>
      <c r="AD690" t="s">
        <v>29</v>
      </c>
      <c r="AE690">
        <v>5.45</v>
      </c>
      <c r="AF690">
        <v>8.52</v>
      </c>
      <c r="AG690" t="s">
        <v>29</v>
      </c>
      <c r="AH690">
        <v>13.68</v>
      </c>
      <c r="AI690" t="s">
        <v>29</v>
      </c>
      <c r="AJ690" t="s">
        <v>29</v>
      </c>
      <c r="AK690">
        <v>11.56</v>
      </c>
      <c r="AL690">
        <v>4.88</v>
      </c>
      <c r="AM690" t="s">
        <v>29</v>
      </c>
      <c r="AN690" t="s">
        <v>29</v>
      </c>
      <c r="AO690" t="s">
        <v>29</v>
      </c>
      <c r="AP690">
        <v>20.61</v>
      </c>
      <c r="AQ690" t="s">
        <v>29</v>
      </c>
      <c r="AR690" t="s">
        <v>29</v>
      </c>
      <c r="AS690" t="s">
        <v>29</v>
      </c>
      <c r="AT690" t="s">
        <v>29</v>
      </c>
      <c r="AU690" t="s">
        <v>29</v>
      </c>
      <c r="AV690" t="s">
        <v>29</v>
      </c>
      <c r="AW690">
        <v>49.01</v>
      </c>
      <c r="AX690" t="s">
        <v>29</v>
      </c>
      <c r="AY690" t="s">
        <v>29</v>
      </c>
      <c r="AZ690" t="s">
        <v>29</v>
      </c>
      <c r="BA690" t="s">
        <v>29</v>
      </c>
      <c r="BB690" t="s">
        <v>29</v>
      </c>
      <c r="BC690" t="s">
        <v>29</v>
      </c>
      <c r="BD690" t="s">
        <v>29</v>
      </c>
      <c r="BE690" t="s">
        <v>29</v>
      </c>
      <c r="BF690" t="s">
        <v>29</v>
      </c>
      <c r="BG690" t="s">
        <v>29</v>
      </c>
      <c r="BH690" t="s">
        <v>29</v>
      </c>
      <c r="BI690" t="s">
        <v>29</v>
      </c>
      <c r="BJ690" t="s">
        <v>29</v>
      </c>
      <c r="BK690" t="s">
        <v>29</v>
      </c>
      <c r="BL690" t="s">
        <v>29</v>
      </c>
      <c r="BM690" t="s">
        <v>29</v>
      </c>
      <c r="BN690" t="s">
        <v>29</v>
      </c>
      <c r="BO690" t="s">
        <v>29</v>
      </c>
      <c r="BP690" t="s">
        <v>29</v>
      </c>
      <c r="BQ690" t="s">
        <v>29</v>
      </c>
      <c r="BR690" t="s">
        <v>29</v>
      </c>
      <c r="BS690" t="s">
        <v>29</v>
      </c>
      <c r="BT690" t="s">
        <v>29</v>
      </c>
      <c r="BU690" t="s">
        <v>29</v>
      </c>
      <c r="BV690" t="s">
        <v>29</v>
      </c>
      <c r="BW690" t="s">
        <v>29</v>
      </c>
      <c r="BX690" t="s">
        <v>29</v>
      </c>
      <c r="BY690" t="s">
        <v>29</v>
      </c>
      <c r="BZ690" t="s">
        <v>29</v>
      </c>
      <c r="CA690" t="s">
        <v>29</v>
      </c>
      <c r="CB690" t="s">
        <v>29</v>
      </c>
      <c r="CC690" t="s">
        <v>29</v>
      </c>
      <c r="CD690" t="s">
        <v>29</v>
      </c>
      <c r="CE690" t="s">
        <v>29</v>
      </c>
      <c r="CF690" t="s">
        <v>29</v>
      </c>
      <c r="CG690" t="s">
        <v>29</v>
      </c>
      <c r="CH690" t="s">
        <v>29</v>
      </c>
      <c r="CI690" t="s">
        <v>29</v>
      </c>
    </row>
    <row r="691" spans="1:87" x14ac:dyDescent="0.2">
      <c r="A691" s="55">
        <v>43115</v>
      </c>
      <c r="B691">
        <v>9.75</v>
      </c>
      <c r="C691">
        <v>0.01</v>
      </c>
      <c r="D691">
        <v>0.01</v>
      </c>
      <c r="E691">
        <v>0.01</v>
      </c>
      <c r="F691">
        <v>1.45</v>
      </c>
      <c r="G691">
        <v>0.01</v>
      </c>
      <c r="H691">
        <v>0.01</v>
      </c>
      <c r="I691">
        <v>0.01</v>
      </c>
      <c r="J691">
        <v>4.55</v>
      </c>
      <c r="K691">
        <v>0.01</v>
      </c>
      <c r="L691">
        <v>0.01</v>
      </c>
      <c r="M691">
        <v>0.01</v>
      </c>
      <c r="N691">
        <v>0.01</v>
      </c>
      <c r="O691">
        <v>0.01</v>
      </c>
      <c r="P691">
        <v>0.02</v>
      </c>
      <c r="Q691">
        <v>2.2000000000000002</v>
      </c>
      <c r="R691">
        <v>0.01</v>
      </c>
      <c r="S691">
        <v>0.01</v>
      </c>
      <c r="T691">
        <v>0.01</v>
      </c>
      <c r="U691">
        <v>3.07</v>
      </c>
      <c r="V691">
        <v>0.01</v>
      </c>
      <c r="W691">
        <v>0.01</v>
      </c>
      <c r="X691">
        <v>0.01</v>
      </c>
      <c r="Y691">
        <v>0.01</v>
      </c>
      <c r="Z691">
        <v>0.04</v>
      </c>
      <c r="AA691">
        <v>3.63</v>
      </c>
      <c r="AB691">
        <v>2.5299999999999998</v>
      </c>
      <c r="AC691">
        <v>4.1100000000000003</v>
      </c>
      <c r="AD691" t="s">
        <v>29</v>
      </c>
      <c r="AE691">
        <v>5.45</v>
      </c>
      <c r="AF691">
        <v>8.52</v>
      </c>
      <c r="AG691" t="s">
        <v>29</v>
      </c>
      <c r="AH691">
        <v>13.68</v>
      </c>
      <c r="AI691" t="s">
        <v>29</v>
      </c>
      <c r="AJ691" t="s">
        <v>29</v>
      </c>
      <c r="AK691">
        <v>11.56</v>
      </c>
      <c r="AL691">
        <v>4.88</v>
      </c>
      <c r="AM691" t="s">
        <v>29</v>
      </c>
      <c r="AN691" t="s">
        <v>29</v>
      </c>
      <c r="AO691" t="s">
        <v>29</v>
      </c>
      <c r="AP691">
        <v>20.61</v>
      </c>
      <c r="AQ691" t="s">
        <v>29</v>
      </c>
      <c r="AR691" t="s">
        <v>29</v>
      </c>
      <c r="AS691" t="s">
        <v>29</v>
      </c>
      <c r="AT691" t="s">
        <v>29</v>
      </c>
      <c r="AU691" t="s">
        <v>29</v>
      </c>
      <c r="AV691" t="s">
        <v>29</v>
      </c>
      <c r="AW691">
        <v>49.01</v>
      </c>
      <c r="AX691" t="s">
        <v>29</v>
      </c>
      <c r="AY691" t="s">
        <v>29</v>
      </c>
      <c r="AZ691" t="s">
        <v>29</v>
      </c>
      <c r="BA691" t="s">
        <v>29</v>
      </c>
      <c r="BB691" t="s">
        <v>29</v>
      </c>
      <c r="BC691" t="s">
        <v>29</v>
      </c>
      <c r="BD691" t="s">
        <v>29</v>
      </c>
      <c r="BE691" t="s">
        <v>29</v>
      </c>
      <c r="BF691" t="s">
        <v>29</v>
      </c>
      <c r="BG691" t="s">
        <v>29</v>
      </c>
      <c r="BH691" t="s">
        <v>29</v>
      </c>
      <c r="BI691" t="s">
        <v>29</v>
      </c>
      <c r="BJ691" t="s">
        <v>29</v>
      </c>
      <c r="BK691" t="s">
        <v>29</v>
      </c>
      <c r="BL691" t="s">
        <v>29</v>
      </c>
      <c r="BM691" t="s">
        <v>29</v>
      </c>
      <c r="BN691" t="s">
        <v>29</v>
      </c>
      <c r="BO691" t="s">
        <v>29</v>
      </c>
      <c r="BP691" t="s">
        <v>29</v>
      </c>
      <c r="BQ691" t="s">
        <v>29</v>
      </c>
      <c r="BR691" t="s">
        <v>29</v>
      </c>
      <c r="BS691" t="s">
        <v>29</v>
      </c>
      <c r="BT691" t="s">
        <v>29</v>
      </c>
      <c r="BU691" t="s">
        <v>29</v>
      </c>
      <c r="BV691" t="s">
        <v>29</v>
      </c>
      <c r="BW691" t="s">
        <v>29</v>
      </c>
      <c r="BX691" t="s">
        <v>29</v>
      </c>
      <c r="BY691" t="s">
        <v>29</v>
      </c>
      <c r="BZ691" t="s">
        <v>29</v>
      </c>
      <c r="CA691" t="s">
        <v>29</v>
      </c>
      <c r="CB691" t="s">
        <v>29</v>
      </c>
      <c r="CC691" t="s">
        <v>29</v>
      </c>
      <c r="CD691" t="s">
        <v>29</v>
      </c>
      <c r="CE691" t="s">
        <v>29</v>
      </c>
      <c r="CF691" t="s">
        <v>29</v>
      </c>
      <c r="CG691" t="s">
        <v>29</v>
      </c>
      <c r="CH691" t="s">
        <v>29</v>
      </c>
      <c r="CI691" t="s">
        <v>29</v>
      </c>
    </row>
    <row r="692" spans="1:87" x14ac:dyDescent="0.2">
      <c r="A692" s="55">
        <v>43116</v>
      </c>
      <c r="B692">
        <v>9.75</v>
      </c>
      <c r="C692">
        <v>0.01</v>
      </c>
      <c r="D692">
        <v>0.01</v>
      </c>
      <c r="E692">
        <v>0.01</v>
      </c>
      <c r="F692">
        <v>1.45</v>
      </c>
      <c r="G692">
        <v>0.01</v>
      </c>
      <c r="H692">
        <v>0.01</v>
      </c>
      <c r="I692">
        <v>0.01</v>
      </c>
      <c r="J692">
        <v>4.55</v>
      </c>
      <c r="K692">
        <v>0.01</v>
      </c>
      <c r="L692">
        <v>0.01</v>
      </c>
      <c r="M692">
        <v>0.01</v>
      </c>
      <c r="N692">
        <v>0.01</v>
      </c>
      <c r="O692">
        <v>0.01</v>
      </c>
      <c r="P692">
        <v>0.02</v>
      </c>
      <c r="Q692">
        <v>2.2000000000000002</v>
      </c>
      <c r="R692">
        <v>0.01</v>
      </c>
      <c r="S692">
        <v>0.01</v>
      </c>
      <c r="T692">
        <v>0.01</v>
      </c>
      <c r="U692">
        <v>3.07</v>
      </c>
      <c r="V692">
        <v>0.01</v>
      </c>
      <c r="W692">
        <v>0.01</v>
      </c>
      <c r="X692">
        <v>0.01</v>
      </c>
      <c r="Y692">
        <v>0.01</v>
      </c>
      <c r="Z692">
        <v>0.06</v>
      </c>
      <c r="AA692">
        <v>4.12</v>
      </c>
      <c r="AB692">
        <v>3.01</v>
      </c>
      <c r="AC692">
        <v>4.62</v>
      </c>
      <c r="AD692" t="s">
        <v>29</v>
      </c>
      <c r="AE692">
        <v>6.16</v>
      </c>
      <c r="AF692">
        <v>8.77</v>
      </c>
      <c r="AG692" t="s">
        <v>29</v>
      </c>
      <c r="AH692">
        <v>14.48</v>
      </c>
      <c r="AI692" t="s">
        <v>29</v>
      </c>
      <c r="AJ692" t="s">
        <v>29</v>
      </c>
      <c r="AK692">
        <v>12</v>
      </c>
      <c r="AL692">
        <v>5.38</v>
      </c>
      <c r="AM692" t="s">
        <v>29</v>
      </c>
      <c r="AN692" t="s">
        <v>29</v>
      </c>
      <c r="AO692" t="s">
        <v>29</v>
      </c>
      <c r="AP692">
        <v>19.91</v>
      </c>
      <c r="AQ692" t="s">
        <v>29</v>
      </c>
      <c r="AR692" t="s">
        <v>29</v>
      </c>
      <c r="AS692" t="s">
        <v>29</v>
      </c>
      <c r="AT692" t="s">
        <v>29</v>
      </c>
      <c r="AU692" t="s">
        <v>29</v>
      </c>
      <c r="AV692" t="s">
        <v>29</v>
      </c>
      <c r="AW692">
        <v>49.01</v>
      </c>
      <c r="AX692" t="s">
        <v>29</v>
      </c>
      <c r="AY692" t="s">
        <v>29</v>
      </c>
      <c r="AZ692" t="s">
        <v>29</v>
      </c>
      <c r="BA692" t="s">
        <v>29</v>
      </c>
      <c r="BB692" t="s">
        <v>29</v>
      </c>
      <c r="BC692" t="s">
        <v>29</v>
      </c>
      <c r="BD692" t="s">
        <v>29</v>
      </c>
      <c r="BE692" t="s">
        <v>29</v>
      </c>
      <c r="BF692" t="s">
        <v>29</v>
      </c>
      <c r="BG692" t="s">
        <v>29</v>
      </c>
      <c r="BH692" t="s">
        <v>29</v>
      </c>
      <c r="BI692" t="s">
        <v>29</v>
      </c>
      <c r="BJ692" t="s">
        <v>29</v>
      </c>
      <c r="BK692" t="s">
        <v>29</v>
      </c>
      <c r="BL692" t="s">
        <v>29</v>
      </c>
      <c r="BM692" t="s">
        <v>29</v>
      </c>
      <c r="BN692" t="s">
        <v>29</v>
      </c>
      <c r="BO692" t="s">
        <v>29</v>
      </c>
      <c r="BP692" t="s">
        <v>29</v>
      </c>
      <c r="BQ692" t="s">
        <v>29</v>
      </c>
      <c r="BR692" t="s">
        <v>29</v>
      </c>
      <c r="BS692" t="s">
        <v>29</v>
      </c>
      <c r="BT692" t="s">
        <v>29</v>
      </c>
      <c r="BU692" t="s">
        <v>29</v>
      </c>
      <c r="BV692" t="s">
        <v>29</v>
      </c>
      <c r="BW692" t="s">
        <v>29</v>
      </c>
      <c r="BX692" t="s">
        <v>29</v>
      </c>
      <c r="BY692" t="s">
        <v>29</v>
      </c>
      <c r="BZ692" t="s">
        <v>29</v>
      </c>
      <c r="CA692" t="s">
        <v>29</v>
      </c>
      <c r="CB692" t="s">
        <v>29</v>
      </c>
      <c r="CC692" t="s">
        <v>29</v>
      </c>
      <c r="CD692" t="s">
        <v>29</v>
      </c>
      <c r="CE692" t="s">
        <v>29</v>
      </c>
      <c r="CF692" t="s">
        <v>29</v>
      </c>
      <c r="CG692" t="s">
        <v>29</v>
      </c>
      <c r="CH692" t="s">
        <v>29</v>
      </c>
      <c r="CI692" t="s">
        <v>29</v>
      </c>
    </row>
    <row r="693" spans="1:87" x14ac:dyDescent="0.2">
      <c r="A693" s="55">
        <v>43117</v>
      </c>
      <c r="B693">
        <v>9.75</v>
      </c>
      <c r="C693">
        <v>0.01</v>
      </c>
      <c r="D693">
        <v>0.01</v>
      </c>
      <c r="E693">
        <v>0.01</v>
      </c>
      <c r="F693">
        <v>1.45</v>
      </c>
      <c r="G693">
        <v>0.01</v>
      </c>
      <c r="H693">
        <v>0.01</v>
      </c>
      <c r="I693">
        <v>0.01</v>
      </c>
      <c r="J693">
        <v>4.55</v>
      </c>
      <c r="K693">
        <v>0.01</v>
      </c>
      <c r="L693">
        <v>0.01</v>
      </c>
      <c r="M693">
        <v>0.01</v>
      </c>
      <c r="N693">
        <v>0.01</v>
      </c>
      <c r="O693">
        <v>0.01</v>
      </c>
      <c r="P693">
        <v>0.02</v>
      </c>
      <c r="Q693">
        <v>2.2000000000000002</v>
      </c>
      <c r="R693">
        <v>0.01</v>
      </c>
      <c r="S693">
        <v>0.01</v>
      </c>
      <c r="T693">
        <v>0.01</v>
      </c>
      <c r="U693">
        <v>3.07</v>
      </c>
      <c r="V693">
        <v>0.01</v>
      </c>
      <c r="W693">
        <v>0.01</v>
      </c>
      <c r="X693">
        <v>0.01</v>
      </c>
      <c r="Y693">
        <v>0.01</v>
      </c>
      <c r="Z693">
        <v>0.03</v>
      </c>
      <c r="AA693">
        <v>2.98</v>
      </c>
      <c r="AB693">
        <v>2.4300000000000002</v>
      </c>
      <c r="AC693">
        <v>3.91</v>
      </c>
      <c r="AD693" t="s">
        <v>29</v>
      </c>
      <c r="AE693">
        <v>5.24</v>
      </c>
      <c r="AF693">
        <v>8.4499999999999993</v>
      </c>
      <c r="AG693" t="s">
        <v>29</v>
      </c>
      <c r="AH693">
        <v>13.04</v>
      </c>
      <c r="AI693" t="s">
        <v>29</v>
      </c>
      <c r="AJ693" t="s">
        <v>29</v>
      </c>
      <c r="AK693">
        <v>11.77</v>
      </c>
      <c r="AL693">
        <v>4.88</v>
      </c>
      <c r="AM693" t="s">
        <v>29</v>
      </c>
      <c r="AN693" t="s">
        <v>29</v>
      </c>
      <c r="AO693" t="s">
        <v>29</v>
      </c>
      <c r="AP693">
        <v>19.91</v>
      </c>
      <c r="AQ693" t="s">
        <v>29</v>
      </c>
      <c r="AR693" t="s">
        <v>29</v>
      </c>
      <c r="AS693" t="s">
        <v>29</v>
      </c>
      <c r="AT693" t="s">
        <v>29</v>
      </c>
      <c r="AU693" t="s">
        <v>29</v>
      </c>
      <c r="AV693" t="s">
        <v>29</v>
      </c>
      <c r="AW693">
        <v>49.01</v>
      </c>
      <c r="AX693" t="s">
        <v>29</v>
      </c>
      <c r="AY693" t="s">
        <v>29</v>
      </c>
      <c r="AZ693" t="s">
        <v>29</v>
      </c>
      <c r="BA693" t="s">
        <v>29</v>
      </c>
      <c r="BB693" t="s">
        <v>29</v>
      </c>
      <c r="BC693" t="s">
        <v>29</v>
      </c>
      <c r="BD693" t="s">
        <v>29</v>
      </c>
      <c r="BE693" t="s">
        <v>29</v>
      </c>
      <c r="BF693" t="s">
        <v>29</v>
      </c>
      <c r="BG693" t="s">
        <v>29</v>
      </c>
      <c r="BH693" t="s">
        <v>29</v>
      </c>
      <c r="BI693" t="s">
        <v>29</v>
      </c>
      <c r="BJ693" t="s">
        <v>29</v>
      </c>
      <c r="BK693" t="s">
        <v>29</v>
      </c>
      <c r="BL693" t="s">
        <v>29</v>
      </c>
      <c r="BM693" t="s">
        <v>29</v>
      </c>
      <c r="BN693" t="s">
        <v>29</v>
      </c>
      <c r="BO693" t="s">
        <v>29</v>
      </c>
      <c r="BP693" t="s">
        <v>29</v>
      </c>
      <c r="BQ693" t="s">
        <v>29</v>
      </c>
      <c r="BR693" t="s">
        <v>29</v>
      </c>
      <c r="BS693" t="s">
        <v>29</v>
      </c>
      <c r="BT693" t="s">
        <v>29</v>
      </c>
      <c r="BU693" t="s">
        <v>29</v>
      </c>
      <c r="BV693" t="s">
        <v>29</v>
      </c>
      <c r="BW693" t="s">
        <v>29</v>
      </c>
      <c r="BX693" t="s">
        <v>29</v>
      </c>
      <c r="BY693" t="s">
        <v>29</v>
      </c>
      <c r="BZ693" t="s">
        <v>29</v>
      </c>
      <c r="CA693" t="s">
        <v>29</v>
      </c>
      <c r="CB693" t="s">
        <v>29</v>
      </c>
      <c r="CC693" t="s">
        <v>29</v>
      </c>
      <c r="CD693" t="s">
        <v>29</v>
      </c>
      <c r="CE693" t="s">
        <v>29</v>
      </c>
      <c r="CF693" t="s">
        <v>29</v>
      </c>
      <c r="CG693" t="s">
        <v>29</v>
      </c>
      <c r="CH693" t="s">
        <v>29</v>
      </c>
      <c r="CI693" t="s">
        <v>29</v>
      </c>
    </row>
    <row r="694" spans="1:87" x14ac:dyDescent="0.2">
      <c r="A694" s="55">
        <v>43118</v>
      </c>
      <c r="B694">
        <v>9.75</v>
      </c>
      <c r="C694">
        <v>0.01</v>
      </c>
      <c r="D694">
        <v>0.01</v>
      </c>
      <c r="E694">
        <v>0.01</v>
      </c>
      <c r="F694">
        <v>1.45</v>
      </c>
      <c r="G694">
        <v>0.01</v>
      </c>
      <c r="H694">
        <v>0.01</v>
      </c>
      <c r="I694">
        <v>0.01</v>
      </c>
      <c r="J694">
        <v>4.55</v>
      </c>
      <c r="K694">
        <v>0.01</v>
      </c>
      <c r="L694">
        <v>0.01</v>
      </c>
      <c r="M694">
        <v>0.01</v>
      </c>
      <c r="N694">
        <v>0.01</v>
      </c>
      <c r="O694">
        <v>0.01</v>
      </c>
      <c r="P694">
        <v>0.02</v>
      </c>
      <c r="Q694">
        <v>2.2000000000000002</v>
      </c>
      <c r="R694">
        <v>0.01</v>
      </c>
      <c r="S694">
        <v>0.01</v>
      </c>
      <c r="T694">
        <v>0.01</v>
      </c>
      <c r="U694">
        <v>3.07</v>
      </c>
      <c r="V694">
        <v>0.01</v>
      </c>
      <c r="W694">
        <v>0.01</v>
      </c>
      <c r="X694">
        <v>0.01</v>
      </c>
      <c r="Y694">
        <v>0.01</v>
      </c>
      <c r="Z694">
        <v>0.01</v>
      </c>
      <c r="AA694">
        <v>3.27</v>
      </c>
      <c r="AB694">
        <v>2.68</v>
      </c>
      <c r="AC694">
        <v>4.12</v>
      </c>
      <c r="AD694" t="s">
        <v>29</v>
      </c>
      <c r="AE694">
        <v>5.5</v>
      </c>
      <c r="AF694">
        <v>8.2799999999999994</v>
      </c>
      <c r="AG694" t="s">
        <v>29</v>
      </c>
      <c r="AH694">
        <v>13.09</v>
      </c>
      <c r="AI694" t="s">
        <v>29</v>
      </c>
      <c r="AJ694" t="s">
        <v>29</v>
      </c>
      <c r="AK694">
        <v>11.51</v>
      </c>
      <c r="AL694">
        <v>5.07</v>
      </c>
      <c r="AM694" t="s">
        <v>29</v>
      </c>
      <c r="AN694" t="s">
        <v>29</v>
      </c>
      <c r="AO694" t="s">
        <v>29</v>
      </c>
      <c r="AP694">
        <v>19.91</v>
      </c>
      <c r="AQ694" t="s">
        <v>29</v>
      </c>
      <c r="AR694" t="s">
        <v>29</v>
      </c>
      <c r="AS694" t="s">
        <v>29</v>
      </c>
      <c r="AT694" t="s">
        <v>29</v>
      </c>
      <c r="AU694" t="s">
        <v>29</v>
      </c>
      <c r="AV694" t="s">
        <v>29</v>
      </c>
      <c r="AW694">
        <v>49.01</v>
      </c>
      <c r="AX694" t="s">
        <v>29</v>
      </c>
      <c r="AY694" t="s">
        <v>29</v>
      </c>
      <c r="AZ694" t="s">
        <v>29</v>
      </c>
      <c r="BA694" t="s">
        <v>29</v>
      </c>
      <c r="BB694" t="s">
        <v>29</v>
      </c>
      <c r="BC694" t="s">
        <v>29</v>
      </c>
      <c r="BD694" t="s">
        <v>29</v>
      </c>
      <c r="BE694" t="s">
        <v>29</v>
      </c>
      <c r="BF694" t="s">
        <v>29</v>
      </c>
      <c r="BG694" t="s">
        <v>29</v>
      </c>
      <c r="BH694" t="s">
        <v>29</v>
      </c>
      <c r="BI694" t="s">
        <v>29</v>
      </c>
      <c r="BJ694" t="s">
        <v>29</v>
      </c>
      <c r="BK694" t="s">
        <v>29</v>
      </c>
      <c r="BL694" t="s">
        <v>29</v>
      </c>
      <c r="BM694" t="s">
        <v>29</v>
      </c>
      <c r="BN694" t="s">
        <v>29</v>
      </c>
      <c r="BO694" t="s">
        <v>29</v>
      </c>
      <c r="BP694" t="s">
        <v>29</v>
      </c>
      <c r="BQ694" t="s">
        <v>29</v>
      </c>
      <c r="BR694" t="s">
        <v>29</v>
      </c>
      <c r="BS694" t="s">
        <v>29</v>
      </c>
      <c r="BT694" t="s">
        <v>29</v>
      </c>
      <c r="BU694" t="s">
        <v>29</v>
      </c>
      <c r="BV694" t="s">
        <v>29</v>
      </c>
      <c r="BW694" t="s">
        <v>29</v>
      </c>
      <c r="BX694" t="s">
        <v>29</v>
      </c>
      <c r="BY694" t="s">
        <v>29</v>
      </c>
      <c r="BZ694" t="s">
        <v>29</v>
      </c>
      <c r="CA694" t="s">
        <v>29</v>
      </c>
      <c r="CB694" t="s">
        <v>29</v>
      </c>
      <c r="CC694" t="s">
        <v>29</v>
      </c>
      <c r="CD694" t="s">
        <v>29</v>
      </c>
      <c r="CE694" t="s">
        <v>29</v>
      </c>
      <c r="CF694" t="s">
        <v>29</v>
      </c>
      <c r="CG694" t="s">
        <v>29</v>
      </c>
      <c r="CH694" t="s">
        <v>29</v>
      </c>
      <c r="CI694" t="s">
        <v>29</v>
      </c>
    </row>
    <row r="695" spans="1:87" x14ac:dyDescent="0.2">
      <c r="A695" s="55">
        <v>43119</v>
      </c>
      <c r="B695">
        <v>9.75</v>
      </c>
      <c r="C695">
        <v>0.01</v>
      </c>
      <c r="D695">
        <v>0.01</v>
      </c>
      <c r="E695">
        <v>0.01</v>
      </c>
      <c r="F695">
        <v>1.45</v>
      </c>
      <c r="G695">
        <v>0.01</v>
      </c>
      <c r="H695">
        <v>0.01</v>
      </c>
      <c r="I695">
        <v>0.01</v>
      </c>
      <c r="J695">
        <v>4.55</v>
      </c>
      <c r="K695">
        <v>0.01</v>
      </c>
      <c r="L695">
        <v>0.01</v>
      </c>
      <c r="M695">
        <v>0.01</v>
      </c>
      <c r="N695">
        <v>0.01</v>
      </c>
      <c r="O695">
        <v>0.01</v>
      </c>
      <c r="P695">
        <v>0.02</v>
      </c>
      <c r="Q695">
        <v>2.2000000000000002</v>
      </c>
      <c r="R695">
        <v>0.01</v>
      </c>
      <c r="S695">
        <v>0.01</v>
      </c>
      <c r="T695">
        <v>0.01</v>
      </c>
      <c r="U695">
        <v>3.07</v>
      </c>
      <c r="V695">
        <v>0.01</v>
      </c>
      <c r="W695">
        <v>0.01</v>
      </c>
      <c r="X695">
        <v>0.01</v>
      </c>
      <c r="Y695">
        <v>0.01</v>
      </c>
      <c r="Z695">
        <v>0.01</v>
      </c>
      <c r="AA695">
        <v>2.4500000000000002</v>
      </c>
      <c r="AB695">
        <v>2.08</v>
      </c>
      <c r="AC695">
        <v>3.63</v>
      </c>
      <c r="AD695" t="s">
        <v>29</v>
      </c>
      <c r="AE695">
        <v>5.05</v>
      </c>
      <c r="AF695">
        <v>7.89</v>
      </c>
      <c r="AG695" t="s">
        <v>29</v>
      </c>
      <c r="AH695">
        <v>12.82</v>
      </c>
      <c r="AI695" t="s">
        <v>29</v>
      </c>
      <c r="AJ695" t="s">
        <v>29</v>
      </c>
      <c r="AK695">
        <v>11.14</v>
      </c>
      <c r="AL695">
        <v>4.9800000000000004</v>
      </c>
      <c r="AM695" t="s">
        <v>29</v>
      </c>
      <c r="AN695" t="s">
        <v>29</v>
      </c>
      <c r="AO695" t="s">
        <v>29</v>
      </c>
      <c r="AP695">
        <v>20.16</v>
      </c>
      <c r="AQ695" t="s">
        <v>29</v>
      </c>
      <c r="AR695" t="s">
        <v>29</v>
      </c>
      <c r="AS695" t="s">
        <v>29</v>
      </c>
      <c r="AT695" t="s">
        <v>29</v>
      </c>
      <c r="AU695" t="s">
        <v>29</v>
      </c>
      <c r="AV695" t="s">
        <v>29</v>
      </c>
      <c r="AW695">
        <v>43.79</v>
      </c>
      <c r="AX695" t="s">
        <v>29</v>
      </c>
      <c r="AY695" t="s">
        <v>29</v>
      </c>
      <c r="AZ695" t="s">
        <v>29</v>
      </c>
      <c r="BA695" t="s">
        <v>29</v>
      </c>
      <c r="BB695" t="s">
        <v>29</v>
      </c>
      <c r="BC695" t="s">
        <v>29</v>
      </c>
      <c r="BD695" t="s">
        <v>29</v>
      </c>
      <c r="BE695" t="s">
        <v>29</v>
      </c>
      <c r="BF695" t="s">
        <v>29</v>
      </c>
      <c r="BG695" t="s">
        <v>29</v>
      </c>
      <c r="BH695" t="s">
        <v>29</v>
      </c>
      <c r="BI695" t="s">
        <v>29</v>
      </c>
      <c r="BJ695" t="s">
        <v>29</v>
      </c>
      <c r="BK695" t="s">
        <v>29</v>
      </c>
      <c r="BL695" t="s">
        <v>29</v>
      </c>
      <c r="BM695" t="s">
        <v>29</v>
      </c>
      <c r="BN695" t="s">
        <v>29</v>
      </c>
      <c r="BO695" t="s">
        <v>29</v>
      </c>
      <c r="BP695" t="s">
        <v>29</v>
      </c>
      <c r="BQ695" t="s">
        <v>29</v>
      </c>
      <c r="BR695" t="s">
        <v>29</v>
      </c>
      <c r="BS695" t="s">
        <v>29</v>
      </c>
      <c r="BT695" t="s">
        <v>29</v>
      </c>
      <c r="BU695" t="s">
        <v>29</v>
      </c>
      <c r="BV695" t="s">
        <v>29</v>
      </c>
      <c r="BW695" t="s">
        <v>29</v>
      </c>
      <c r="BX695" t="s">
        <v>29</v>
      </c>
      <c r="BY695" t="s">
        <v>29</v>
      </c>
      <c r="BZ695" t="s">
        <v>29</v>
      </c>
      <c r="CA695" t="s">
        <v>29</v>
      </c>
      <c r="CB695" t="s">
        <v>29</v>
      </c>
      <c r="CC695" t="s">
        <v>29</v>
      </c>
      <c r="CD695" t="s">
        <v>29</v>
      </c>
      <c r="CE695" t="s">
        <v>29</v>
      </c>
      <c r="CF695" t="s">
        <v>29</v>
      </c>
      <c r="CG695" t="s">
        <v>29</v>
      </c>
      <c r="CH695" t="s">
        <v>29</v>
      </c>
      <c r="CI695" t="s">
        <v>29</v>
      </c>
    </row>
    <row r="696" spans="1:87" x14ac:dyDescent="0.2">
      <c r="A696" s="55">
        <v>43122</v>
      </c>
      <c r="B696">
        <v>9.75</v>
      </c>
      <c r="C696">
        <v>0.01</v>
      </c>
      <c r="D696">
        <v>0.01</v>
      </c>
      <c r="E696">
        <v>0.01</v>
      </c>
      <c r="F696">
        <v>1.45</v>
      </c>
      <c r="G696">
        <v>0.01</v>
      </c>
      <c r="H696">
        <v>0.01</v>
      </c>
      <c r="I696">
        <v>0.01</v>
      </c>
      <c r="J696">
        <v>4.55</v>
      </c>
      <c r="K696">
        <v>0.01</v>
      </c>
      <c r="L696">
        <v>0.01</v>
      </c>
      <c r="M696">
        <v>0.01</v>
      </c>
      <c r="N696">
        <v>0.01</v>
      </c>
      <c r="O696">
        <v>0.01</v>
      </c>
      <c r="P696">
        <v>0.02</v>
      </c>
      <c r="Q696">
        <v>2.2000000000000002</v>
      </c>
      <c r="R696">
        <v>0.01</v>
      </c>
      <c r="S696">
        <v>0.01</v>
      </c>
      <c r="T696">
        <v>0.01</v>
      </c>
      <c r="U696">
        <v>3.07</v>
      </c>
      <c r="V696">
        <v>0.01</v>
      </c>
      <c r="W696">
        <v>0.01</v>
      </c>
      <c r="X696">
        <v>0.01</v>
      </c>
      <c r="Y696">
        <v>0.01</v>
      </c>
      <c r="Z696">
        <v>0.01</v>
      </c>
      <c r="AA696">
        <v>1.62</v>
      </c>
      <c r="AB696">
        <v>1.72</v>
      </c>
      <c r="AC696">
        <v>3.07</v>
      </c>
      <c r="AD696" t="s">
        <v>29</v>
      </c>
      <c r="AE696">
        <v>4.59</v>
      </c>
      <c r="AF696">
        <v>7.31</v>
      </c>
      <c r="AG696" t="s">
        <v>29</v>
      </c>
      <c r="AH696">
        <v>12.05</v>
      </c>
      <c r="AI696" t="s">
        <v>29</v>
      </c>
      <c r="AJ696" t="s">
        <v>29</v>
      </c>
      <c r="AK696">
        <v>10.85</v>
      </c>
      <c r="AL696">
        <v>4.76</v>
      </c>
      <c r="AM696" t="s">
        <v>29</v>
      </c>
      <c r="AN696" t="s">
        <v>29</v>
      </c>
      <c r="AO696" t="s">
        <v>29</v>
      </c>
      <c r="AP696">
        <v>20.16</v>
      </c>
      <c r="AQ696" t="s">
        <v>29</v>
      </c>
      <c r="AR696" t="s">
        <v>29</v>
      </c>
      <c r="AS696" t="s">
        <v>29</v>
      </c>
      <c r="AT696" t="s">
        <v>29</v>
      </c>
      <c r="AU696" t="s">
        <v>29</v>
      </c>
      <c r="AV696" t="s">
        <v>29</v>
      </c>
      <c r="AW696">
        <v>42.8</v>
      </c>
      <c r="AX696" t="s">
        <v>29</v>
      </c>
      <c r="AY696" t="s">
        <v>29</v>
      </c>
      <c r="AZ696" t="s">
        <v>29</v>
      </c>
      <c r="BA696" t="s">
        <v>29</v>
      </c>
      <c r="BB696" t="s">
        <v>29</v>
      </c>
      <c r="BC696" t="s">
        <v>29</v>
      </c>
      <c r="BD696" t="s">
        <v>29</v>
      </c>
      <c r="BE696" t="s">
        <v>29</v>
      </c>
      <c r="BF696" t="s">
        <v>29</v>
      </c>
      <c r="BG696" t="s">
        <v>29</v>
      </c>
      <c r="BH696" t="s">
        <v>29</v>
      </c>
      <c r="BI696" t="s">
        <v>29</v>
      </c>
      <c r="BJ696" t="s">
        <v>29</v>
      </c>
      <c r="BK696" t="s">
        <v>29</v>
      </c>
      <c r="BL696" t="s">
        <v>29</v>
      </c>
      <c r="BM696" t="s">
        <v>29</v>
      </c>
      <c r="BN696" t="s">
        <v>29</v>
      </c>
      <c r="BO696" t="s">
        <v>29</v>
      </c>
      <c r="BP696" t="s">
        <v>29</v>
      </c>
      <c r="BQ696" t="s">
        <v>29</v>
      </c>
      <c r="BR696" t="s">
        <v>29</v>
      </c>
      <c r="BS696" t="s">
        <v>29</v>
      </c>
      <c r="BT696" t="s">
        <v>29</v>
      </c>
      <c r="BU696" t="s">
        <v>29</v>
      </c>
      <c r="BV696" t="s">
        <v>29</v>
      </c>
      <c r="BW696" t="s">
        <v>29</v>
      </c>
      <c r="BX696" t="s">
        <v>29</v>
      </c>
      <c r="BY696" t="s">
        <v>29</v>
      </c>
      <c r="BZ696" t="s">
        <v>29</v>
      </c>
      <c r="CA696" t="s">
        <v>29</v>
      </c>
      <c r="CB696" t="s">
        <v>29</v>
      </c>
      <c r="CC696" t="s">
        <v>29</v>
      </c>
      <c r="CD696" t="s">
        <v>29</v>
      </c>
      <c r="CE696" t="s">
        <v>29</v>
      </c>
      <c r="CF696" t="s">
        <v>29</v>
      </c>
      <c r="CG696" t="s">
        <v>29</v>
      </c>
      <c r="CH696" t="s">
        <v>29</v>
      </c>
      <c r="CI696" t="s">
        <v>29</v>
      </c>
    </row>
    <row r="697" spans="1:87" x14ac:dyDescent="0.2">
      <c r="A697" s="55">
        <v>43123</v>
      </c>
      <c r="B697">
        <v>9.75</v>
      </c>
      <c r="C697">
        <v>0.01</v>
      </c>
      <c r="D697">
        <v>0.01</v>
      </c>
      <c r="E697">
        <v>0.01</v>
      </c>
      <c r="F697">
        <v>1.45</v>
      </c>
      <c r="G697">
        <v>0.01</v>
      </c>
      <c r="H697">
        <v>0.01</v>
      </c>
      <c r="I697">
        <v>0.01</v>
      </c>
      <c r="J697">
        <v>4.55</v>
      </c>
      <c r="K697">
        <v>0.01</v>
      </c>
      <c r="L697">
        <v>0.01</v>
      </c>
      <c r="M697">
        <v>0.01</v>
      </c>
      <c r="N697">
        <v>0.01</v>
      </c>
      <c r="O697">
        <v>0.01</v>
      </c>
      <c r="P697">
        <v>0.02</v>
      </c>
      <c r="Q697">
        <v>2.2000000000000002</v>
      </c>
      <c r="R697">
        <v>0.01</v>
      </c>
      <c r="S697">
        <v>0.01</v>
      </c>
      <c r="T697">
        <v>0.01</v>
      </c>
      <c r="U697">
        <v>3.07</v>
      </c>
      <c r="V697">
        <v>0.01</v>
      </c>
      <c r="W697">
        <v>0.01</v>
      </c>
      <c r="X697">
        <v>0.01</v>
      </c>
      <c r="Y697">
        <v>0.01</v>
      </c>
      <c r="Z697">
        <v>0.01</v>
      </c>
      <c r="AA697">
        <v>1.52</v>
      </c>
      <c r="AB697">
        <v>1.69</v>
      </c>
      <c r="AC697">
        <v>3.05</v>
      </c>
      <c r="AD697">
        <v>2.7</v>
      </c>
      <c r="AE697">
        <v>4.3499999999999996</v>
      </c>
      <c r="AF697">
        <v>7.05</v>
      </c>
      <c r="AG697" t="s">
        <v>29</v>
      </c>
      <c r="AH697">
        <v>11.41</v>
      </c>
      <c r="AI697" t="s">
        <v>29</v>
      </c>
      <c r="AJ697" t="s">
        <v>29</v>
      </c>
      <c r="AK697">
        <v>10.35</v>
      </c>
      <c r="AL697">
        <v>4.6900000000000004</v>
      </c>
      <c r="AM697" t="s">
        <v>29</v>
      </c>
      <c r="AN697" t="s">
        <v>29</v>
      </c>
      <c r="AO697" t="s">
        <v>29</v>
      </c>
      <c r="AP697">
        <v>19.059999999999999</v>
      </c>
      <c r="AQ697" t="s">
        <v>29</v>
      </c>
      <c r="AR697" t="s">
        <v>29</v>
      </c>
      <c r="AS697" t="s">
        <v>29</v>
      </c>
      <c r="AT697" t="s">
        <v>29</v>
      </c>
      <c r="AU697" t="s">
        <v>29</v>
      </c>
      <c r="AV697" t="s">
        <v>29</v>
      </c>
      <c r="AW697">
        <v>42.15</v>
      </c>
      <c r="AX697" t="s">
        <v>29</v>
      </c>
      <c r="AY697" t="s">
        <v>29</v>
      </c>
      <c r="AZ697" t="s">
        <v>29</v>
      </c>
      <c r="BA697" t="s">
        <v>29</v>
      </c>
      <c r="BB697" t="s">
        <v>29</v>
      </c>
      <c r="BC697" t="s">
        <v>29</v>
      </c>
      <c r="BD697" t="s">
        <v>29</v>
      </c>
      <c r="BE697" t="s">
        <v>29</v>
      </c>
      <c r="BF697" t="s">
        <v>29</v>
      </c>
      <c r="BG697" t="s">
        <v>29</v>
      </c>
      <c r="BH697" t="s">
        <v>29</v>
      </c>
      <c r="BI697" t="s">
        <v>29</v>
      </c>
      <c r="BJ697" t="s">
        <v>29</v>
      </c>
      <c r="BK697" t="s">
        <v>29</v>
      </c>
      <c r="BL697" t="s">
        <v>29</v>
      </c>
      <c r="BM697" t="s">
        <v>29</v>
      </c>
      <c r="BN697" t="s">
        <v>29</v>
      </c>
      <c r="BO697" t="s">
        <v>29</v>
      </c>
      <c r="BP697" t="s">
        <v>29</v>
      </c>
      <c r="BQ697" t="s">
        <v>29</v>
      </c>
      <c r="BR697" t="s">
        <v>29</v>
      </c>
      <c r="BS697" t="s">
        <v>29</v>
      </c>
      <c r="BT697" t="s">
        <v>29</v>
      </c>
      <c r="BU697" t="s">
        <v>29</v>
      </c>
      <c r="BV697" t="s">
        <v>29</v>
      </c>
      <c r="BW697" t="s">
        <v>29</v>
      </c>
      <c r="BX697" t="s">
        <v>29</v>
      </c>
      <c r="BY697" t="s">
        <v>29</v>
      </c>
      <c r="BZ697" t="s">
        <v>29</v>
      </c>
      <c r="CA697" t="s">
        <v>29</v>
      </c>
      <c r="CB697" t="s">
        <v>29</v>
      </c>
      <c r="CC697" t="s">
        <v>29</v>
      </c>
      <c r="CD697" t="s">
        <v>29</v>
      </c>
      <c r="CE697" t="s">
        <v>29</v>
      </c>
      <c r="CF697" t="s">
        <v>29</v>
      </c>
      <c r="CG697" t="s">
        <v>29</v>
      </c>
      <c r="CH697" t="s">
        <v>29</v>
      </c>
      <c r="CI697" t="s">
        <v>29</v>
      </c>
    </row>
    <row r="698" spans="1:87" x14ac:dyDescent="0.2">
      <c r="A698" s="55">
        <v>43124</v>
      </c>
      <c r="B698">
        <v>9.75</v>
      </c>
      <c r="C698">
        <v>0.01</v>
      </c>
      <c r="D698">
        <v>0.01</v>
      </c>
      <c r="E698">
        <v>0.01</v>
      </c>
      <c r="F698">
        <v>1.45</v>
      </c>
      <c r="G698">
        <v>0.01</v>
      </c>
      <c r="H698">
        <v>0.01</v>
      </c>
      <c r="I698">
        <v>0.01</v>
      </c>
      <c r="J698">
        <v>4.55</v>
      </c>
      <c r="K698">
        <v>0.01</v>
      </c>
      <c r="L698">
        <v>0.01</v>
      </c>
      <c r="M698">
        <v>0.01</v>
      </c>
      <c r="N698">
        <v>0.01</v>
      </c>
      <c r="O698">
        <v>0.01</v>
      </c>
      <c r="P698">
        <v>0.02</v>
      </c>
      <c r="Q698">
        <v>2.2000000000000002</v>
      </c>
      <c r="R698">
        <v>0.01</v>
      </c>
      <c r="S698">
        <v>0.01</v>
      </c>
      <c r="T698">
        <v>0.01</v>
      </c>
      <c r="U698">
        <v>3.07</v>
      </c>
      <c r="V698">
        <v>0.01</v>
      </c>
      <c r="W698">
        <v>0.01</v>
      </c>
      <c r="X698">
        <v>0.01</v>
      </c>
      <c r="Y698">
        <v>0.01</v>
      </c>
      <c r="Z698">
        <v>0.01</v>
      </c>
      <c r="AA698">
        <v>1.55</v>
      </c>
      <c r="AB698">
        <v>1.73</v>
      </c>
      <c r="AC698">
        <v>3.13</v>
      </c>
      <c r="AD698">
        <v>2.83</v>
      </c>
      <c r="AE698">
        <v>4.5599999999999996</v>
      </c>
      <c r="AF698">
        <v>7.05</v>
      </c>
      <c r="AG698" t="s">
        <v>29</v>
      </c>
      <c r="AH698">
        <v>11.97</v>
      </c>
      <c r="AI698" t="s">
        <v>29</v>
      </c>
      <c r="AJ698" t="s">
        <v>29</v>
      </c>
      <c r="AK698">
        <v>10.6</v>
      </c>
      <c r="AL698">
        <v>5.01</v>
      </c>
      <c r="AM698" t="s">
        <v>29</v>
      </c>
      <c r="AN698" t="s">
        <v>29</v>
      </c>
      <c r="AO698" t="s">
        <v>29</v>
      </c>
      <c r="AP698">
        <v>19.059999999999999</v>
      </c>
      <c r="AQ698" t="s">
        <v>29</v>
      </c>
      <c r="AR698" t="s">
        <v>29</v>
      </c>
      <c r="AS698" t="s">
        <v>29</v>
      </c>
      <c r="AT698" t="s">
        <v>29</v>
      </c>
      <c r="AU698" t="s">
        <v>29</v>
      </c>
      <c r="AV698" t="s">
        <v>29</v>
      </c>
      <c r="AW698">
        <v>42.15</v>
      </c>
      <c r="AX698" t="s">
        <v>29</v>
      </c>
      <c r="AY698" t="s">
        <v>29</v>
      </c>
      <c r="AZ698" t="s">
        <v>29</v>
      </c>
      <c r="BA698" t="s">
        <v>29</v>
      </c>
      <c r="BB698" t="s">
        <v>29</v>
      </c>
      <c r="BC698" t="s">
        <v>29</v>
      </c>
      <c r="BD698" t="s">
        <v>29</v>
      </c>
      <c r="BE698" t="s">
        <v>29</v>
      </c>
      <c r="BF698" t="s">
        <v>29</v>
      </c>
      <c r="BG698" t="s">
        <v>29</v>
      </c>
      <c r="BH698" t="s">
        <v>29</v>
      </c>
      <c r="BI698" t="s">
        <v>29</v>
      </c>
      <c r="BJ698" t="s">
        <v>29</v>
      </c>
      <c r="BK698" t="s">
        <v>29</v>
      </c>
      <c r="BL698" t="s">
        <v>29</v>
      </c>
      <c r="BM698" t="s">
        <v>29</v>
      </c>
      <c r="BN698" t="s">
        <v>29</v>
      </c>
      <c r="BO698" t="s">
        <v>29</v>
      </c>
      <c r="BP698" t="s">
        <v>29</v>
      </c>
      <c r="BQ698" t="s">
        <v>29</v>
      </c>
      <c r="BR698" t="s">
        <v>29</v>
      </c>
      <c r="BS698" t="s">
        <v>29</v>
      </c>
      <c r="BT698" t="s">
        <v>29</v>
      </c>
      <c r="BU698" t="s">
        <v>29</v>
      </c>
      <c r="BV698" t="s">
        <v>29</v>
      </c>
      <c r="BW698" t="s">
        <v>29</v>
      </c>
      <c r="BX698" t="s">
        <v>29</v>
      </c>
      <c r="BY698" t="s">
        <v>29</v>
      </c>
      <c r="BZ698" t="s">
        <v>29</v>
      </c>
      <c r="CA698" t="s">
        <v>29</v>
      </c>
      <c r="CB698" t="s">
        <v>29</v>
      </c>
      <c r="CC698" t="s">
        <v>29</v>
      </c>
      <c r="CD698" t="s">
        <v>29</v>
      </c>
      <c r="CE698" t="s">
        <v>29</v>
      </c>
      <c r="CF698" t="s">
        <v>29</v>
      </c>
      <c r="CG698" t="s">
        <v>29</v>
      </c>
      <c r="CH698" t="s">
        <v>29</v>
      </c>
      <c r="CI698" t="s">
        <v>29</v>
      </c>
    </row>
    <row r="699" spans="1:87" x14ac:dyDescent="0.2">
      <c r="A699" s="55">
        <v>43125</v>
      </c>
      <c r="B699">
        <v>9.75</v>
      </c>
      <c r="C699">
        <v>0.01</v>
      </c>
      <c r="D699">
        <v>0.01</v>
      </c>
      <c r="E699">
        <v>0.01</v>
      </c>
      <c r="F699">
        <v>1.45</v>
      </c>
      <c r="G699">
        <v>0.01</v>
      </c>
      <c r="H699">
        <v>0.01</v>
      </c>
      <c r="I699">
        <v>0.01</v>
      </c>
      <c r="J699">
        <v>4.55</v>
      </c>
      <c r="K699">
        <v>0.01</v>
      </c>
      <c r="L699">
        <v>0.01</v>
      </c>
      <c r="M699">
        <v>0.01</v>
      </c>
      <c r="N699">
        <v>0.01</v>
      </c>
      <c r="O699">
        <v>0.01</v>
      </c>
      <c r="P699">
        <v>0.02</v>
      </c>
      <c r="Q699">
        <v>2.2000000000000002</v>
      </c>
      <c r="R699">
        <v>0.01</v>
      </c>
      <c r="S699">
        <v>0.01</v>
      </c>
      <c r="T699">
        <v>0.01</v>
      </c>
      <c r="U699">
        <v>3.07</v>
      </c>
      <c r="V699">
        <v>0.01</v>
      </c>
      <c r="W699">
        <v>0.01</v>
      </c>
      <c r="X699">
        <v>0.01</v>
      </c>
      <c r="Y699">
        <v>0.01</v>
      </c>
      <c r="Z699">
        <v>0.01</v>
      </c>
      <c r="AA699">
        <v>1.54</v>
      </c>
      <c r="AB699">
        <v>1.72</v>
      </c>
      <c r="AC699">
        <v>3.17</v>
      </c>
      <c r="AD699">
        <v>2.96</v>
      </c>
      <c r="AE699">
        <v>4.58</v>
      </c>
      <c r="AF699">
        <v>7.14</v>
      </c>
      <c r="AG699" t="s">
        <v>29</v>
      </c>
      <c r="AH699">
        <v>12.14</v>
      </c>
      <c r="AI699" t="s">
        <v>29</v>
      </c>
      <c r="AJ699" t="s">
        <v>29</v>
      </c>
      <c r="AK699">
        <v>10.6</v>
      </c>
      <c r="AL699">
        <v>4.9000000000000004</v>
      </c>
      <c r="AM699" t="s">
        <v>29</v>
      </c>
      <c r="AN699" t="s">
        <v>29</v>
      </c>
      <c r="AO699" t="s">
        <v>29</v>
      </c>
      <c r="AP699">
        <v>19.149999999999999</v>
      </c>
      <c r="AQ699" t="s">
        <v>29</v>
      </c>
      <c r="AR699" t="s">
        <v>29</v>
      </c>
      <c r="AS699" t="s">
        <v>29</v>
      </c>
      <c r="AT699" t="s">
        <v>29</v>
      </c>
      <c r="AU699" t="s">
        <v>29</v>
      </c>
      <c r="AV699" t="s">
        <v>29</v>
      </c>
      <c r="AW699">
        <v>42.15</v>
      </c>
      <c r="AX699" t="s">
        <v>29</v>
      </c>
      <c r="AY699" t="s">
        <v>29</v>
      </c>
      <c r="AZ699" t="s">
        <v>29</v>
      </c>
      <c r="BA699" t="s">
        <v>29</v>
      </c>
      <c r="BB699" t="s">
        <v>29</v>
      </c>
      <c r="BC699" t="s">
        <v>29</v>
      </c>
      <c r="BD699" t="s">
        <v>29</v>
      </c>
      <c r="BE699" t="s">
        <v>29</v>
      </c>
      <c r="BF699" t="s">
        <v>29</v>
      </c>
      <c r="BG699" t="s">
        <v>29</v>
      </c>
      <c r="BH699" t="s">
        <v>29</v>
      </c>
      <c r="BI699" t="s">
        <v>29</v>
      </c>
      <c r="BJ699" t="s">
        <v>29</v>
      </c>
      <c r="BK699" t="s">
        <v>29</v>
      </c>
      <c r="BL699" t="s">
        <v>29</v>
      </c>
      <c r="BM699" t="s">
        <v>29</v>
      </c>
      <c r="BN699" t="s">
        <v>29</v>
      </c>
      <c r="BO699" t="s">
        <v>29</v>
      </c>
      <c r="BP699" t="s">
        <v>29</v>
      </c>
      <c r="BQ699" t="s">
        <v>29</v>
      </c>
      <c r="BR699" t="s">
        <v>29</v>
      </c>
      <c r="BS699" t="s">
        <v>29</v>
      </c>
      <c r="BT699" t="s">
        <v>29</v>
      </c>
      <c r="BU699" t="s">
        <v>29</v>
      </c>
      <c r="BV699" t="s">
        <v>29</v>
      </c>
      <c r="BW699" t="s">
        <v>29</v>
      </c>
      <c r="BX699" t="s">
        <v>29</v>
      </c>
      <c r="BY699" t="s">
        <v>29</v>
      </c>
      <c r="BZ699" t="s">
        <v>29</v>
      </c>
      <c r="CA699" t="s">
        <v>29</v>
      </c>
      <c r="CB699" t="s">
        <v>29</v>
      </c>
      <c r="CC699" t="s">
        <v>29</v>
      </c>
      <c r="CD699" t="s">
        <v>29</v>
      </c>
      <c r="CE699" t="s">
        <v>29</v>
      </c>
      <c r="CF699" t="s">
        <v>29</v>
      </c>
      <c r="CG699" t="s">
        <v>29</v>
      </c>
      <c r="CH699" t="s">
        <v>29</v>
      </c>
      <c r="CI699" t="s">
        <v>29</v>
      </c>
    </row>
    <row r="700" spans="1:87" x14ac:dyDescent="0.2">
      <c r="A700" s="55">
        <v>43126</v>
      </c>
      <c r="B700">
        <v>9.75</v>
      </c>
      <c r="C700">
        <v>0.01</v>
      </c>
      <c r="D700">
        <v>0.01</v>
      </c>
      <c r="E700">
        <v>0.01</v>
      </c>
      <c r="F700">
        <v>1.45</v>
      </c>
      <c r="G700">
        <v>0.01</v>
      </c>
      <c r="H700">
        <v>0.01</v>
      </c>
      <c r="I700">
        <v>0.01</v>
      </c>
      <c r="J700">
        <v>4.55</v>
      </c>
      <c r="K700">
        <v>0.01</v>
      </c>
      <c r="L700">
        <v>0.01</v>
      </c>
      <c r="M700">
        <v>0.01</v>
      </c>
      <c r="N700">
        <v>0.01</v>
      </c>
      <c r="O700">
        <v>0.01</v>
      </c>
      <c r="P700">
        <v>0.02</v>
      </c>
      <c r="Q700">
        <v>2.2000000000000002</v>
      </c>
      <c r="R700">
        <v>0.01</v>
      </c>
      <c r="S700">
        <v>0.01</v>
      </c>
      <c r="T700">
        <v>0.01</v>
      </c>
      <c r="U700">
        <v>3.07</v>
      </c>
      <c r="V700">
        <v>0.01</v>
      </c>
      <c r="W700">
        <v>0.01</v>
      </c>
      <c r="X700">
        <v>0.01</v>
      </c>
      <c r="Y700">
        <v>0.01</v>
      </c>
      <c r="Z700">
        <v>0.01</v>
      </c>
      <c r="AA700">
        <v>0.8</v>
      </c>
      <c r="AB700">
        <v>1.27</v>
      </c>
      <c r="AC700">
        <v>2.58</v>
      </c>
      <c r="AD700">
        <v>2.4300000000000002</v>
      </c>
      <c r="AE700">
        <v>4.12</v>
      </c>
      <c r="AF700">
        <v>6.25</v>
      </c>
      <c r="AG700" t="s">
        <v>29</v>
      </c>
      <c r="AH700">
        <v>10.5</v>
      </c>
      <c r="AI700" t="s">
        <v>29</v>
      </c>
      <c r="AJ700" t="s">
        <v>29</v>
      </c>
      <c r="AK700">
        <v>10.6</v>
      </c>
      <c r="AL700">
        <v>4.5</v>
      </c>
      <c r="AM700" t="s">
        <v>29</v>
      </c>
      <c r="AN700" t="s">
        <v>29</v>
      </c>
      <c r="AO700" t="s">
        <v>29</v>
      </c>
      <c r="AP700">
        <v>18.43</v>
      </c>
      <c r="AQ700" t="s">
        <v>29</v>
      </c>
      <c r="AR700" t="s">
        <v>29</v>
      </c>
      <c r="AS700" t="s">
        <v>29</v>
      </c>
      <c r="AT700" t="s">
        <v>29</v>
      </c>
      <c r="AU700" t="s">
        <v>29</v>
      </c>
      <c r="AV700" t="s">
        <v>29</v>
      </c>
      <c r="AW700">
        <v>42.15</v>
      </c>
      <c r="AX700" t="s">
        <v>29</v>
      </c>
      <c r="AY700" t="s">
        <v>29</v>
      </c>
      <c r="AZ700" t="s">
        <v>29</v>
      </c>
      <c r="BA700" t="s">
        <v>29</v>
      </c>
      <c r="BB700" t="s">
        <v>29</v>
      </c>
      <c r="BC700" t="s">
        <v>29</v>
      </c>
      <c r="BD700" t="s">
        <v>29</v>
      </c>
      <c r="BE700" t="s">
        <v>29</v>
      </c>
      <c r="BF700" t="s">
        <v>29</v>
      </c>
      <c r="BG700" t="s">
        <v>29</v>
      </c>
      <c r="BH700" t="s">
        <v>29</v>
      </c>
      <c r="BI700" t="s">
        <v>29</v>
      </c>
      <c r="BJ700" t="s">
        <v>29</v>
      </c>
      <c r="BK700" t="s">
        <v>29</v>
      </c>
      <c r="BL700" t="s">
        <v>29</v>
      </c>
      <c r="BM700" t="s">
        <v>29</v>
      </c>
      <c r="BN700" t="s">
        <v>29</v>
      </c>
      <c r="BO700" t="s">
        <v>29</v>
      </c>
      <c r="BP700" t="s">
        <v>29</v>
      </c>
      <c r="BQ700" t="s">
        <v>29</v>
      </c>
      <c r="BR700" t="s">
        <v>29</v>
      </c>
      <c r="BS700" t="s">
        <v>29</v>
      </c>
      <c r="BT700" t="s">
        <v>29</v>
      </c>
      <c r="BU700" t="s">
        <v>29</v>
      </c>
      <c r="BV700" t="s">
        <v>29</v>
      </c>
      <c r="BW700" t="s">
        <v>29</v>
      </c>
      <c r="BX700" t="s">
        <v>29</v>
      </c>
      <c r="BY700" t="s">
        <v>29</v>
      </c>
      <c r="BZ700" t="s">
        <v>29</v>
      </c>
      <c r="CA700" t="s">
        <v>29</v>
      </c>
      <c r="CB700" t="s">
        <v>29</v>
      </c>
      <c r="CC700" t="s">
        <v>29</v>
      </c>
      <c r="CD700" t="s">
        <v>29</v>
      </c>
      <c r="CE700" t="s">
        <v>29</v>
      </c>
      <c r="CF700" t="s">
        <v>29</v>
      </c>
      <c r="CG700" t="s">
        <v>29</v>
      </c>
      <c r="CH700" t="s">
        <v>29</v>
      </c>
      <c r="CI700" t="s">
        <v>29</v>
      </c>
    </row>
    <row r="701" spans="1:87" x14ac:dyDescent="0.2">
      <c r="A701" s="55">
        <v>43129</v>
      </c>
      <c r="B701">
        <v>9.75</v>
      </c>
      <c r="C701">
        <v>0.01</v>
      </c>
      <c r="D701">
        <v>0.01</v>
      </c>
      <c r="E701">
        <v>0.01</v>
      </c>
      <c r="F701">
        <v>1.45</v>
      </c>
      <c r="G701">
        <v>0.01</v>
      </c>
      <c r="H701">
        <v>0.01</v>
      </c>
      <c r="I701">
        <v>0.01</v>
      </c>
      <c r="J701">
        <v>4.55</v>
      </c>
      <c r="K701">
        <v>0.01</v>
      </c>
      <c r="L701">
        <v>0.01</v>
      </c>
      <c r="M701">
        <v>0.01</v>
      </c>
      <c r="N701">
        <v>0.01</v>
      </c>
      <c r="O701">
        <v>0.01</v>
      </c>
      <c r="P701">
        <v>0.02</v>
      </c>
      <c r="Q701">
        <v>2.2000000000000002</v>
      </c>
      <c r="R701">
        <v>0.01</v>
      </c>
      <c r="S701">
        <v>0.01</v>
      </c>
      <c r="T701">
        <v>0.01</v>
      </c>
      <c r="U701">
        <v>3.07</v>
      </c>
      <c r="V701">
        <v>0.01</v>
      </c>
      <c r="W701">
        <v>0.01</v>
      </c>
      <c r="X701">
        <v>0.01</v>
      </c>
      <c r="Y701">
        <v>0.01</v>
      </c>
      <c r="Z701">
        <v>0.01</v>
      </c>
      <c r="AA701">
        <v>1.59</v>
      </c>
      <c r="AB701">
        <v>3.42</v>
      </c>
      <c r="AC701">
        <v>2.91</v>
      </c>
      <c r="AD701">
        <v>2.74</v>
      </c>
      <c r="AE701">
        <v>4.63</v>
      </c>
      <c r="AF701">
        <v>6.83</v>
      </c>
      <c r="AG701" t="s">
        <v>29</v>
      </c>
      <c r="AH701">
        <v>11.59</v>
      </c>
      <c r="AI701" t="s">
        <v>29</v>
      </c>
      <c r="AJ701" t="s">
        <v>29</v>
      </c>
      <c r="AK701">
        <v>10.6</v>
      </c>
      <c r="AL701">
        <v>4.87</v>
      </c>
      <c r="AM701" t="s">
        <v>29</v>
      </c>
      <c r="AN701" t="s">
        <v>29</v>
      </c>
      <c r="AO701" t="s">
        <v>29</v>
      </c>
      <c r="AP701">
        <v>18.38</v>
      </c>
      <c r="AQ701" t="s">
        <v>29</v>
      </c>
      <c r="AR701" t="s">
        <v>29</v>
      </c>
      <c r="AS701" t="s">
        <v>29</v>
      </c>
      <c r="AT701" t="s">
        <v>29</v>
      </c>
      <c r="AU701" t="s">
        <v>29</v>
      </c>
      <c r="AV701" t="s">
        <v>29</v>
      </c>
      <c r="AW701">
        <v>40.83</v>
      </c>
      <c r="AX701" t="s">
        <v>29</v>
      </c>
      <c r="AY701" t="s">
        <v>29</v>
      </c>
      <c r="AZ701" t="s">
        <v>29</v>
      </c>
      <c r="BA701" t="s">
        <v>29</v>
      </c>
      <c r="BB701" t="s">
        <v>29</v>
      </c>
      <c r="BC701" t="s">
        <v>29</v>
      </c>
      <c r="BD701" t="s">
        <v>29</v>
      </c>
      <c r="BE701" t="s">
        <v>29</v>
      </c>
      <c r="BF701" t="s">
        <v>29</v>
      </c>
      <c r="BG701" t="s">
        <v>29</v>
      </c>
      <c r="BH701" t="s">
        <v>29</v>
      </c>
      <c r="BI701" t="s">
        <v>29</v>
      </c>
      <c r="BJ701" t="s">
        <v>29</v>
      </c>
      <c r="BK701" t="s">
        <v>29</v>
      </c>
      <c r="BL701" t="s">
        <v>29</v>
      </c>
      <c r="BM701" t="s">
        <v>29</v>
      </c>
      <c r="BN701" t="s">
        <v>29</v>
      </c>
      <c r="BO701" t="s">
        <v>29</v>
      </c>
      <c r="BP701" t="s">
        <v>29</v>
      </c>
      <c r="BQ701" t="s">
        <v>29</v>
      </c>
      <c r="BR701" t="s">
        <v>29</v>
      </c>
      <c r="BS701" t="s">
        <v>29</v>
      </c>
      <c r="BT701" t="s">
        <v>29</v>
      </c>
      <c r="BU701" t="s">
        <v>29</v>
      </c>
      <c r="BV701" t="s">
        <v>29</v>
      </c>
      <c r="BW701" t="s">
        <v>29</v>
      </c>
      <c r="BX701" t="s">
        <v>29</v>
      </c>
      <c r="BY701" t="s">
        <v>29</v>
      </c>
      <c r="BZ701" t="s">
        <v>29</v>
      </c>
      <c r="CA701" t="s">
        <v>29</v>
      </c>
      <c r="CB701" t="s">
        <v>29</v>
      </c>
      <c r="CC701" t="s">
        <v>29</v>
      </c>
      <c r="CD701" t="s">
        <v>29</v>
      </c>
      <c r="CE701" t="s">
        <v>29</v>
      </c>
      <c r="CF701" t="s">
        <v>29</v>
      </c>
      <c r="CG701" t="s">
        <v>29</v>
      </c>
      <c r="CH701" t="s">
        <v>29</v>
      </c>
      <c r="CI701" t="s">
        <v>29</v>
      </c>
    </row>
    <row r="702" spans="1:87" x14ac:dyDescent="0.2">
      <c r="A702" s="55">
        <v>43130</v>
      </c>
      <c r="B702">
        <v>9.75</v>
      </c>
      <c r="C702">
        <v>0.01</v>
      </c>
      <c r="D702">
        <v>0.01</v>
      </c>
      <c r="E702">
        <v>0.01</v>
      </c>
      <c r="F702">
        <v>1.45</v>
      </c>
      <c r="G702">
        <v>0.01</v>
      </c>
      <c r="H702">
        <v>0.01</v>
      </c>
      <c r="I702">
        <v>0.01</v>
      </c>
      <c r="J702">
        <v>4.55</v>
      </c>
      <c r="K702">
        <v>0.01</v>
      </c>
      <c r="L702">
        <v>0.01</v>
      </c>
      <c r="M702">
        <v>0.01</v>
      </c>
      <c r="N702">
        <v>0.01</v>
      </c>
      <c r="O702">
        <v>0.01</v>
      </c>
      <c r="P702">
        <v>0.02</v>
      </c>
      <c r="Q702">
        <v>2.2000000000000002</v>
      </c>
      <c r="R702">
        <v>0.01</v>
      </c>
      <c r="S702">
        <v>0.01</v>
      </c>
      <c r="T702">
        <v>0.01</v>
      </c>
      <c r="U702">
        <v>3.07</v>
      </c>
      <c r="V702">
        <v>0.01</v>
      </c>
      <c r="W702">
        <v>0.01</v>
      </c>
      <c r="X702">
        <v>0.01</v>
      </c>
      <c r="Y702">
        <v>0.01</v>
      </c>
      <c r="Z702">
        <v>0.01</v>
      </c>
      <c r="AA702">
        <v>2.4300000000000002</v>
      </c>
      <c r="AB702">
        <v>2.44</v>
      </c>
      <c r="AC702">
        <v>4.05</v>
      </c>
      <c r="AD702">
        <v>3.59</v>
      </c>
      <c r="AE702">
        <v>5.63</v>
      </c>
      <c r="AF702">
        <v>8.3699999999999992</v>
      </c>
      <c r="AG702" t="s">
        <v>29</v>
      </c>
      <c r="AH702">
        <v>13.2</v>
      </c>
      <c r="AI702" t="s">
        <v>29</v>
      </c>
      <c r="AJ702" t="s">
        <v>29</v>
      </c>
      <c r="AK702">
        <v>10.6</v>
      </c>
      <c r="AL702">
        <v>5.4</v>
      </c>
      <c r="AM702" t="s">
        <v>29</v>
      </c>
      <c r="AN702" t="s">
        <v>29</v>
      </c>
      <c r="AO702" t="s">
        <v>29</v>
      </c>
      <c r="AP702">
        <v>18.38</v>
      </c>
      <c r="AQ702" t="s">
        <v>29</v>
      </c>
      <c r="AR702" t="s">
        <v>29</v>
      </c>
      <c r="AS702" t="s">
        <v>29</v>
      </c>
      <c r="AT702" t="s">
        <v>29</v>
      </c>
      <c r="AU702" t="s">
        <v>29</v>
      </c>
      <c r="AV702" t="s">
        <v>29</v>
      </c>
      <c r="AW702">
        <v>40.83</v>
      </c>
      <c r="AX702" t="s">
        <v>29</v>
      </c>
      <c r="AY702" t="s">
        <v>29</v>
      </c>
      <c r="AZ702" t="s">
        <v>29</v>
      </c>
      <c r="BA702" t="s">
        <v>29</v>
      </c>
      <c r="BB702" t="s">
        <v>29</v>
      </c>
      <c r="BC702" t="s">
        <v>29</v>
      </c>
      <c r="BD702" t="s">
        <v>29</v>
      </c>
      <c r="BE702" t="s">
        <v>29</v>
      </c>
      <c r="BF702" t="s">
        <v>29</v>
      </c>
      <c r="BG702" t="s">
        <v>29</v>
      </c>
      <c r="BH702" t="s">
        <v>29</v>
      </c>
      <c r="BI702" t="s">
        <v>29</v>
      </c>
      <c r="BJ702" t="s">
        <v>29</v>
      </c>
      <c r="BK702" t="s">
        <v>29</v>
      </c>
      <c r="BL702" t="s">
        <v>29</v>
      </c>
      <c r="BM702" t="s">
        <v>29</v>
      </c>
      <c r="BN702" t="s">
        <v>29</v>
      </c>
      <c r="BO702" t="s">
        <v>29</v>
      </c>
      <c r="BP702" t="s">
        <v>29</v>
      </c>
      <c r="BQ702" t="s">
        <v>29</v>
      </c>
      <c r="BR702" t="s">
        <v>29</v>
      </c>
      <c r="BS702" t="s">
        <v>29</v>
      </c>
      <c r="BT702" t="s">
        <v>29</v>
      </c>
      <c r="BU702" t="s">
        <v>29</v>
      </c>
      <c r="BV702" t="s">
        <v>29</v>
      </c>
      <c r="BW702" t="s">
        <v>29</v>
      </c>
      <c r="BX702" t="s">
        <v>29</v>
      </c>
      <c r="BY702" t="s">
        <v>29</v>
      </c>
      <c r="BZ702" t="s">
        <v>29</v>
      </c>
      <c r="CA702" t="s">
        <v>29</v>
      </c>
      <c r="CB702" t="s">
        <v>29</v>
      </c>
      <c r="CC702" t="s">
        <v>29</v>
      </c>
      <c r="CD702" t="s">
        <v>29</v>
      </c>
      <c r="CE702" t="s">
        <v>29</v>
      </c>
      <c r="CF702" t="s">
        <v>29</v>
      </c>
      <c r="CG702" t="s">
        <v>29</v>
      </c>
      <c r="CH702" t="s">
        <v>29</v>
      </c>
      <c r="CI702" t="s">
        <v>29</v>
      </c>
    </row>
    <row r="703" spans="1:87" x14ac:dyDescent="0.2">
      <c r="A703" s="55">
        <v>43131</v>
      </c>
      <c r="B703">
        <v>9.75</v>
      </c>
      <c r="C703">
        <v>0.01</v>
      </c>
      <c r="D703">
        <v>0.01</v>
      </c>
      <c r="E703">
        <v>0.01</v>
      </c>
      <c r="F703">
        <v>1.45</v>
      </c>
      <c r="G703">
        <v>0.01</v>
      </c>
      <c r="H703">
        <v>0.01</v>
      </c>
      <c r="I703">
        <v>0.01</v>
      </c>
      <c r="J703">
        <v>4.55</v>
      </c>
      <c r="K703">
        <v>0.01</v>
      </c>
      <c r="L703">
        <v>0.01</v>
      </c>
      <c r="M703">
        <v>0.01</v>
      </c>
      <c r="N703">
        <v>0.01</v>
      </c>
      <c r="O703">
        <v>0.01</v>
      </c>
      <c r="P703">
        <v>0.02</v>
      </c>
      <c r="Q703">
        <v>2.2000000000000002</v>
      </c>
      <c r="R703">
        <v>0.01</v>
      </c>
      <c r="S703">
        <v>0.01</v>
      </c>
      <c r="T703">
        <v>0.01</v>
      </c>
      <c r="U703">
        <v>3.07</v>
      </c>
      <c r="V703">
        <v>0.01</v>
      </c>
      <c r="W703">
        <v>0.01</v>
      </c>
      <c r="X703">
        <v>0.01</v>
      </c>
      <c r="Y703">
        <v>0.01</v>
      </c>
      <c r="Z703">
        <v>0.01</v>
      </c>
      <c r="AA703">
        <v>2.0299999999999998</v>
      </c>
      <c r="AB703">
        <v>2.15</v>
      </c>
      <c r="AC703">
        <v>3.79</v>
      </c>
      <c r="AD703">
        <v>3.38</v>
      </c>
      <c r="AE703">
        <v>5.21</v>
      </c>
      <c r="AF703">
        <v>7.92</v>
      </c>
      <c r="AG703" t="s">
        <v>29</v>
      </c>
      <c r="AH703">
        <v>13.2</v>
      </c>
      <c r="AI703" t="s">
        <v>29</v>
      </c>
      <c r="AJ703" t="s">
        <v>29</v>
      </c>
      <c r="AK703">
        <v>10.6</v>
      </c>
      <c r="AL703">
        <v>5.26</v>
      </c>
      <c r="AM703" t="s">
        <v>29</v>
      </c>
      <c r="AN703" t="s">
        <v>29</v>
      </c>
      <c r="AO703" t="s">
        <v>29</v>
      </c>
      <c r="AP703">
        <v>20.12</v>
      </c>
      <c r="AQ703" t="s">
        <v>29</v>
      </c>
      <c r="AR703" t="s">
        <v>29</v>
      </c>
      <c r="AS703" t="s">
        <v>29</v>
      </c>
      <c r="AT703" t="s">
        <v>29</v>
      </c>
      <c r="AU703" t="s">
        <v>29</v>
      </c>
      <c r="AV703" t="s">
        <v>29</v>
      </c>
      <c r="AW703">
        <v>40.83</v>
      </c>
      <c r="AX703" t="s">
        <v>29</v>
      </c>
      <c r="AY703" t="s">
        <v>29</v>
      </c>
      <c r="AZ703" t="s">
        <v>29</v>
      </c>
      <c r="BA703" t="s">
        <v>29</v>
      </c>
      <c r="BB703" t="s">
        <v>29</v>
      </c>
      <c r="BC703" t="s">
        <v>29</v>
      </c>
      <c r="BD703" t="s">
        <v>29</v>
      </c>
      <c r="BE703" t="s">
        <v>29</v>
      </c>
      <c r="BF703" t="s">
        <v>29</v>
      </c>
      <c r="BG703" t="s">
        <v>29</v>
      </c>
      <c r="BH703" t="s">
        <v>29</v>
      </c>
      <c r="BI703" t="s">
        <v>29</v>
      </c>
      <c r="BJ703" t="s">
        <v>29</v>
      </c>
      <c r="BK703" t="s">
        <v>29</v>
      </c>
      <c r="BL703" t="s">
        <v>29</v>
      </c>
      <c r="BM703" t="s">
        <v>29</v>
      </c>
      <c r="BN703" t="s">
        <v>29</v>
      </c>
      <c r="BO703" t="s">
        <v>29</v>
      </c>
      <c r="BP703" t="s">
        <v>29</v>
      </c>
      <c r="BQ703" t="s">
        <v>29</v>
      </c>
      <c r="BR703" t="s">
        <v>29</v>
      </c>
      <c r="BS703" t="s">
        <v>29</v>
      </c>
      <c r="BT703" t="s">
        <v>29</v>
      </c>
      <c r="BU703" t="s">
        <v>29</v>
      </c>
      <c r="BV703" t="s">
        <v>29</v>
      </c>
      <c r="BW703" t="s">
        <v>29</v>
      </c>
      <c r="BX703" t="s">
        <v>29</v>
      </c>
      <c r="BY703" t="s">
        <v>29</v>
      </c>
      <c r="BZ703" t="s">
        <v>29</v>
      </c>
      <c r="CA703" t="s">
        <v>29</v>
      </c>
      <c r="CB703" t="s">
        <v>29</v>
      </c>
      <c r="CC703" t="s">
        <v>29</v>
      </c>
      <c r="CD703" t="s">
        <v>29</v>
      </c>
      <c r="CE703" t="s">
        <v>29</v>
      </c>
      <c r="CF703" t="s">
        <v>29</v>
      </c>
      <c r="CG703" t="s">
        <v>29</v>
      </c>
      <c r="CH703" t="s">
        <v>29</v>
      </c>
      <c r="CI703" t="s">
        <v>29</v>
      </c>
    </row>
    <row r="704" spans="1:87" x14ac:dyDescent="0.2">
      <c r="A704" s="55">
        <v>43132</v>
      </c>
      <c r="B704">
        <v>9.75</v>
      </c>
      <c r="C704">
        <v>0.01</v>
      </c>
      <c r="D704">
        <v>0.01</v>
      </c>
      <c r="E704">
        <v>0.01</v>
      </c>
      <c r="F704">
        <v>1.45</v>
      </c>
      <c r="G704">
        <v>0.01</v>
      </c>
      <c r="H704">
        <v>0.01</v>
      </c>
      <c r="I704">
        <v>0.01</v>
      </c>
      <c r="J704">
        <v>4.55</v>
      </c>
      <c r="K704">
        <v>0.01</v>
      </c>
      <c r="L704">
        <v>0.01</v>
      </c>
      <c r="M704">
        <v>0.01</v>
      </c>
      <c r="N704">
        <v>0.01</v>
      </c>
      <c r="O704">
        <v>0.01</v>
      </c>
      <c r="P704">
        <v>0.02</v>
      </c>
      <c r="Q704">
        <v>2.2000000000000002</v>
      </c>
      <c r="R704">
        <v>0.01</v>
      </c>
      <c r="S704">
        <v>0.01</v>
      </c>
      <c r="T704">
        <v>0.01</v>
      </c>
      <c r="U704">
        <v>3.07</v>
      </c>
      <c r="V704">
        <v>0.01</v>
      </c>
      <c r="W704">
        <v>0.01</v>
      </c>
      <c r="X704">
        <v>0.01</v>
      </c>
      <c r="Y704">
        <v>0.01</v>
      </c>
      <c r="Z704">
        <v>0.01</v>
      </c>
      <c r="AA704">
        <v>2.08</v>
      </c>
      <c r="AB704">
        <v>2.16</v>
      </c>
      <c r="AC704">
        <v>3.77</v>
      </c>
      <c r="AD704">
        <v>3.26</v>
      </c>
      <c r="AE704">
        <v>5.23</v>
      </c>
      <c r="AF704">
        <v>7.69</v>
      </c>
      <c r="AG704" t="s">
        <v>29</v>
      </c>
      <c r="AH704">
        <v>12.91</v>
      </c>
      <c r="AI704" t="s">
        <v>29</v>
      </c>
      <c r="AJ704" t="s">
        <v>29</v>
      </c>
      <c r="AK704">
        <v>11.39</v>
      </c>
      <c r="AL704">
        <v>5.17</v>
      </c>
      <c r="AM704" t="s">
        <v>29</v>
      </c>
      <c r="AN704" t="s">
        <v>29</v>
      </c>
      <c r="AO704" t="s">
        <v>29</v>
      </c>
      <c r="AP704">
        <v>19.38</v>
      </c>
      <c r="AQ704" t="s">
        <v>29</v>
      </c>
      <c r="AR704" t="s">
        <v>29</v>
      </c>
      <c r="AS704" t="s">
        <v>29</v>
      </c>
      <c r="AT704" t="s">
        <v>29</v>
      </c>
      <c r="AU704" t="s">
        <v>29</v>
      </c>
      <c r="AV704" t="s">
        <v>29</v>
      </c>
      <c r="AW704">
        <v>40.83</v>
      </c>
      <c r="AX704" t="s">
        <v>29</v>
      </c>
      <c r="AY704" t="s">
        <v>29</v>
      </c>
      <c r="AZ704" t="s">
        <v>29</v>
      </c>
      <c r="BA704" t="s">
        <v>29</v>
      </c>
      <c r="BB704" t="s">
        <v>29</v>
      </c>
      <c r="BC704" t="s">
        <v>29</v>
      </c>
      <c r="BD704" t="s">
        <v>29</v>
      </c>
      <c r="BE704" t="s">
        <v>29</v>
      </c>
      <c r="BF704" t="s">
        <v>29</v>
      </c>
      <c r="BG704" t="s">
        <v>29</v>
      </c>
      <c r="BH704" t="s">
        <v>29</v>
      </c>
      <c r="BI704" t="s">
        <v>29</v>
      </c>
      <c r="BJ704" t="s">
        <v>29</v>
      </c>
      <c r="BK704" t="s">
        <v>29</v>
      </c>
      <c r="BL704" t="s">
        <v>29</v>
      </c>
      <c r="BM704" t="s">
        <v>29</v>
      </c>
      <c r="BN704" t="s">
        <v>29</v>
      </c>
      <c r="BO704" t="s">
        <v>29</v>
      </c>
      <c r="BP704" t="s">
        <v>29</v>
      </c>
      <c r="BQ704" t="s">
        <v>29</v>
      </c>
      <c r="BR704" t="s">
        <v>29</v>
      </c>
      <c r="BS704" t="s">
        <v>29</v>
      </c>
      <c r="BT704" t="s">
        <v>29</v>
      </c>
      <c r="BU704" t="s">
        <v>29</v>
      </c>
      <c r="BV704" t="s">
        <v>29</v>
      </c>
      <c r="BW704" t="s">
        <v>29</v>
      </c>
      <c r="BX704" t="s">
        <v>29</v>
      </c>
      <c r="BY704" t="s">
        <v>29</v>
      </c>
      <c r="BZ704" t="s">
        <v>29</v>
      </c>
      <c r="CA704" t="s">
        <v>29</v>
      </c>
      <c r="CB704" t="s">
        <v>29</v>
      </c>
      <c r="CC704" t="s">
        <v>29</v>
      </c>
      <c r="CD704" t="s">
        <v>29</v>
      </c>
      <c r="CE704" t="s">
        <v>29</v>
      </c>
      <c r="CF704" t="s">
        <v>29</v>
      </c>
      <c r="CG704" t="s">
        <v>29</v>
      </c>
      <c r="CH704" t="s">
        <v>29</v>
      </c>
      <c r="CI704" t="s">
        <v>29</v>
      </c>
    </row>
    <row r="705" spans="1:87" x14ac:dyDescent="0.2">
      <c r="A705" s="55">
        <v>43133</v>
      </c>
      <c r="B705">
        <v>9.75</v>
      </c>
      <c r="C705">
        <v>0.01</v>
      </c>
      <c r="D705">
        <v>0.01</v>
      </c>
      <c r="E705">
        <v>0.01</v>
      </c>
      <c r="F705">
        <v>1.45</v>
      </c>
      <c r="G705">
        <v>0.01</v>
      </c>
      <c r="H705">
        <v>0.01</v>
      </c>
      <c r="I705">
        <v>0.01</v>
      </c>
      <c r="J705">
        <v>4.55</v>
      </c>
      <c r="K705">
        <v>0.01</v>
      </c>
      <c r="L705">
        <v>0.01</v>
      </c>
      <c r="M705">
        <v>0.01</v>
      </c>
      <c r="N705">
        <v>0.01</v>
      </c>
      <c r="O705">
        <v>0.01</v>
      </c>
      <c r="P705">
        <v>0.02</v>
      </c>
      <c r="Q705">
        <v>2.2000000000000002</v>
      </c>
      <c r="R705">
        <v>0.01</v>
      </c>
      <c r="S705">
        <v>0.01</v>
      </c>
      <c r="T705">
        <v>0.01</v>
      </c>
      <c r="U705">
        <v>3.07</v>
      </c>
      <c r="V705">
        <v>0.01</v>
      </c>
      <c r="W705">
        <v>0.01</v>
      </c>
      <c r="X705">
        <v>0.01</v>
      </c>
      <c r="Y705">
        <v>0.01</v>
      </c>
      <c r="Z705">
        <v>0.01</v>
      </c>
      <c r="AA705">
        <v>5.55</v>
      </c>
      <c r="AB705">
        <v>4.5</v>
      </c>
      <c r="AC705">
        <v>6.15</v>
      </c>
      <c r="AD705">
        <v>5.21</v>
      </c>
      <c r="AE705">
        <v>6.44</v>
      </c>
      <c r="AF705">
        <v>10.85</v>
      </c>
      <c r="AG705" t="s">
        <v>29</v>
      </c>
      <c r="AH705">
        <v>16.2</v>
      </c>
      <c r="AI705" t="s">
        <v>29</v>
      </c>
      <c r="AJ705" t="s">
        <v>29</v>
      </c>
      <c r="AK705">
        <v>11.39</v>
      </c>
      <c r="AL705">
        <v>6.4</v>
      </c>
      <c r="AM705" t="s">
        <v>29</v>
      </c>
      <c r="AN705" t="s">
        <v>29</v>
      </c>
      <c r="AO705" t="s">
        <v>29</v>
      </c>
      <c r="AP705">
        <v>19.38</v>
      </c>
      <c r="AQ705" t="s">
        <v>29</v>
      </c>
      <c r="AR705" t="s">
        <v>29</v>
      </c>
      <c r="AS705" t="s">
        <v>29</v>
      </c>
      <c r="AT705" t="s">
        <v>29</v>
      </c>
      <c r="AU705" t="s">
        <v>29</v>
      </c>
      <c r="AV705" t="s">
        <v>29</v>
      </c>
      <c r="AW705">
        <v>40.83</v>
      </c>
      <c r="AX705" t="s">
        <v>29</v>
      </c>
      <c r="AY705" t="s">
        <v>29</v>
      </c>
      <c r="AZ705" t="s">
        <v>29</v>
      </c>
      <c r="BA705" t="s">
        <v>29</v>
      </c>
      <c r="BB705" t="s">
        <v>29</v>
      </c>
      <c r="BC705" t="s">
        <v>29</v>
      </c>
      <c r="BD705" t="s">
        <v>29</v>
      </c>
      <c r="BE705" t="s">
        <v>29</v>
      </c>
      <c r="BF705" t="s">
        <v>29</v>
      </c>
      <c r="BG705" t="s">
        <v>29</v>
      </c>
      <c r="BH705" t="s">
        <v>29</v>
      </c>
      <c r="BI705" t="s">
        <v>29</v>
      </c>
      <c r="BJ705" t="s">
        <v>29</v>
      </c>
      <c r="BK705" t="s">
        <v>29</v>
      </c>
      <c r="BL705" t="s">
        <v>29</v>
      </c>
      <c r="BM705" t="s">
        <v>29</v>
      </c>
      <c r="BN705" t="s">
        <v>29</v>
      </c>
      <c r="BO705" t="s">
        <v>29</v>
      </c>
      <c r="BP705" t="s">
        <v>29</v>
      </c>
      <c r="BQ705" t="s">
        <v>29</v>
      </c>
      <c r="BR705" t="s">
        <v>29</v>
      </c>
      <c r="BS705" t="s">
        <v>29</v>
      </c>
      <c r="BT705" t="s">
        <v>29</v>
      </c>
      <c r="BU705" t="s">
        <v>29</v>
      </c>
      <c r="BV705" t="s">
        <v>29</v>
      </c>
      <c r="BW705" t="s">
        <v>29</v>
      </c>
      <c r="BX705" t="s">
        <v>29</v>
      </c>
      <c r="BY705" t="s">
        <v>29</v>
      </c>
      <c r="BZ705" t="s">
        <v>29</v>
      </c>
      <c r="CA705" t="s">
        <v>29</v>
      </c>
      <c r="CB705" t="s">
        <v>29</v>
      </c>
      <c r="CC705" t="s">
        <v>29</v>
      </c>
      <c r="CD705" t="s">
        <v>29</v>
      </c>
      <c r="CE705" t="s">
        <v>29</v>
      </c>
      <c r="CF705" t="s">
        <v>29</v>
      </c>
      <c r="CG705" t="s">
        <v>29</v>
      </c>
      <c r="CH705" t="s">
        <v>29</v>
      </c>
      <c r="CI705" t="s">
        <v>29</v>
      </c>
    </row>
    <row r="706" spans="1:87" x14ac:dyDescent="0.2">
      <c r="A706" s="55">
        <v>43136</v>
      </c>
      <c r="B706">
        <v>9.75</v>
      </c>
      <c r="C706">
        <v>0.01</v>
      </c>
      <c r="D706">
        <v>0.01</v>
      </c>
      <c r="E706">
        <v>0.01</v>
      </c>
      <c r="F706">
        <v>1.45</v>
      </c>
      <c r="G706">
        <v>0.01</v>
      </c>
      <c r="H706">
        <v>0.01</v>
      </c>
      <c r="I706">
        <v>0.01</v>
      </c>
      <c r="J706">
        <v>4.55</v>
      </c>
      <c r="K706">
        <v>0.01</v>
      </c>
      <c r="L706">
        <v>0.01</v>
      </c>
      <c r="M706">
        <v>0.01</v>
      </c>
      <c r="N706">
        <v>0.01</v>
      </c>
      <c r="O706">
        <v>0.01</v>
      </c>
      <c r="P706">
        <v>0.02</v>
      </c>
      <c r="Q706">
        <v>2.2000000000000002</v>
      </c>
      <c r="R706">
        <v>0.01</v>
      </c>
      <c r="S706">
        <v>0.01</v>
      </c>
      <c r="T706">
        <v>0.01</v>
      </c>
      <c r="U706">
        <v>3.07</v>
      </c>
      <c r="V706">
        <v>0.01</v>
      </c>
      <c r="W706">
        <v>0.01</v>
      </c>
      <c r="X706">
        <v>0.01</v>
      </c>
      <c r="Y706">
        <v>0.01</v>
      </c>
      <c r="Z706">
        <v>0.01</v>
      </c>
      <c r="AA706">
        <v>20</v>
      </c>
      <c r="AB706">
        <v>15.01</v>
      </c>
      <c r="AC706">
        <v>16.32</v>
      </c>
      <c r="AD706">
        <v>11.53</v>
      </c>
      <c r="AE706">
        <v>17.39</v>
      </c>
      <c r="AF706">
        <v>10.85</v>
      </c>
      <c r="AG706" t="s">
        <v>29</v>
      </c>
      <c r="AH706">
        <v>23.26</v>
      </c>
      <c r="AI706" t="s">
        <v>29</v>
      </c>
      <c r="AJ706" t="s">
        <v>29</v>
      </c>
      <c r="AK706">
        <v>20.7</v>
      </c>
      <c r="AL706">
        <v>11.5</v>
      </c>
      <c r="AM706" t="s">
        <v>29</v>
      </c>
      <c r="AN706" t="s">
        <v>29</v>
      </c>
      <c r="AO706" t="s">
        <v>29</v>
      </c>
      <c r="AP706">
        <v>19.38</v>
      </c>
      <c r="AQ706" t="s">
        <v>29</v>
      </c>
      <c r="AR706" t="s">
        <v>29</v>
      </c>
      <c r="AS706" t="s">
        <v>29</v>
      </c>
      <c r="AT706" t="s">
        <v>29</v>
      </c>
      <c r="AU706" t="s">
        <v>29</v>
      </c>
      <c r="AV706" t="s">
        <v>29</v>
      </c>
      <c r="AW706">
        <v>40.83</v>
      </c>
      <c r="AX706" t="s">
        <v>29</v>
      </c>
      <c r="AY706" t="s">
        <v>29</v>
      </c>
      <c r="AZ706" t="s">
        <v>29</v>
      </c>
      <c r="BA706" t="s">
        <v>29</v>
      </c>
      <c r="BB706" t="s">
        <v>29</v>
      </c>
      <c r="BC706" t="s">
        <v>29</v>
      </c>
      <c r="BD706" t="s">
        <v>29</v>
      </c>
      <c r="BE706" t="s">
        <v>29</v>
      </c>
      <c r="BF706" t="s">
        <v>29</v>
      </c>
      <c r="BG706" t="s">
        <v>29</v>
      </c>
      <c r="BH706" t="s">
        <v>29</v>
      </c>
      <c r="BI706" t="s">
        <v>29</v>
      </c>
      <c r="BJ706" t="s">
        <v>29</v>
      </c>
      <c r="BK706" t="s">
        <v>29</v>
      </c>
      <c r="BL706" t="s">
        <v>29</v>
      </c>
      <c r="BM706" t="s">
        <v>29</v>
      </c>
      <c r="BN706" t="s">
        <v>29</v>
      </c>
      <c r="BO706" t="s">
        <v>29</v>
      </c>
      <c r="BP706" t="s">
        <v>29</v>
      </c>
      <c r="BQ706" t="s">
        <v>29</v>
      </c>
      <c r="BR706" t="s">
        <v>29</v>
      </c>
      <c r="BS706" t="s">
        <v>29</v>
      </c>
      <c r="BT706" t="s">
        <v>29</v>
      </c>
      <c r="BU706" t="s">
        <v>29</v>
      </c>
      <c r="BV706" t="s">
        <v>29</v>
      </c>
      <c r="BW706" t="s">
        <v>29</v>
      </c>
      <c r="BX706" t="s">
        <v>29</v>
      </c>
      <c r="BY706" t="s">
        <v>29</v>
      </c>
      <c r="BZ706" t="s">
        <v>29</v>
      </c>
      <c r="CA706" t="s">
        <v>29</v>
      </c>
      <c r="CB706" t="s">
        <v>29</v>
      </c>
      <c r="CC706" t="s">
        <v>29</v>
      </c>
      <c r="CD706" t="s">
        <v>29</v>
      </c>
      <c r="CE706" t="s">
        <v>29</v>
      </c>
      <c r="CF706" t="s">
        <v>29</v>
      </c>
      <c r="CG706" t="s">
        <v>29</v>
      </c>
      <c r="CH706" t="s">
        <v>29</v>
      </c>
      <c r="CI706" t="s">
        <v>29</v>
      </c>
    </row>
    <row r="707" spans="1:87" x14ac:dyDescent="0.2">
      <c r="A707" s="55">
        <v>43137</v>
      </c>
      <c r="B707">
        <v>9.75</v>
      </c>
      <c r="C707">
        <v>0.01</v>
      </c>
      <c r="D707">
        <v>0.01</v>
      </c>
      <c r="E707">
        <v>0.01</v>
      </c>
      <c r="F707">
        <v>1.45</v>
      </c>
      <c r="G707">
        <v>0.01</v>
      </c>
      <c r="H707">
        <v>0.01</v>
      </c>
      <c r="I707">
        <v>0.01</v>
      </c>
      <c r="J707">
        <v>4.55</v>
      </c>
      <c r="K707">
        <v>0.01</v>
      </c>
      <c r="L707">
        <v>0.01</v>
      </c>
      <c r="M707">
        <v>0.01</v>
      </c>
      <c r="N707">
        <v>0.01</v>
      </c>
      <c r="O707">
        <v>0.01</v>
      </c>
      <c r="P707">
        <v>0.02</v>
      </c>
      <c r="Q707">
        <v>2.2000000000000002</v>
      </c>
      <c r="R707">
        <v>0.01</v>
      </c>
      <c r="S707">
        <v>0.01</v>
      </c>
      <c r="T707">
        <v>0.01</v>
      </c>
      <c r="U707">
        <v>3.07</v>
      </c>
      <c r="V707">
        <v>0.01</v>
      </c>
      <c r="W707">
        <v>0.01</v>
      </c>
      <c r="X707">
        <v>0.01</v>
      </c>
      <c r="Y707">
        <v>0.01</v>
      </c>
      <c r="Z707">
        <v>0.01</v>
      </c>
      <c r="AA707">
        <v>11.17</v>
      </c>
      <c r="AB707">
        <v>9.01</v>
      </c>
      <c r="AC707">
        <v>10.46</v>
      </c>
      <c r="AD707">
        <v>9.1</v>
      </c>
      <c r="AE707">
        <v>11.43</v>
      </c>
      <c r="AF707">
        <v>19.760000000000002</v>
      </c>
      <c r="AG707" t="s">
        <v>29</v>
      </c>
      <c r="AH707">
        <v>22</v>
      </c>
      <c r="AI707" t="s">
        <v>29</v>
      </c>
      <c r="AJ707" t="s">
        <v>29</v>
      </c>
      <c r="AK707">
        <v>20.7</v>
      </c>
      <c r="AL707">
        <v>8.83</v>
      </c>
      <c r="AM707" t="s">
        <v>29</v>
      </c>
      <c r="AN707" t="s">
        <v>29</v>
      </c>
      <c r="AO707" t="s">
        <v>29</v>
      </c>
      <c r="AP707">
        <v>19.38</v>
      </c>
      <c r="AQ707" t="s">
        <v>29</v>
      </c>
      <c r="AR707" t="s">
        <v>29</v>
      </c>
      <c r="AS707" t="s">
        <v>29</v>
      </c>
      <c r="AT707" t="s">
        <v>29</v>
      </c>
      <c r="AU707" t="s">
        <v>29</v>
      </c>
      <c r="AV707" t="s">
        <v>29</v>
      </c>
      <c r="AW707">
        <v>40.83</v>
      </c>
      <c r="AX707" t="s">
        <v>29</v>
      </c>
      <c r="AY707" t="s">
        <v>29</v>
      </c>
      <c r="AZ707" t="s">
        <v>29</v>
      </c>
      <c r="BA707" t="s">
        <v>29</v>
      </c>
      <c r="BB707" t="s">
        <v>29</v>
      </c>
      <c r="BC707" t="s">
        <v>29</v>
      </c>
      <c r="BD707" t="s">
        <v>29</v>
      </c>
      <c r="BE707" t="s">
        <v>29</v>
      </c>
      <c r="BF707" t="s">
        <v>29</v>
      </c>
      <c r="BG707" t="s">
        <v>29</v>
      </c>
      <c r="BH707" t="s">
        <v>29</v>
      </c>
      <c r="BI707" t="s">
        <v>29</v>
      </c>
      <c r="BJ707" t="s">
        <v>29</v>
      </c>
      <c r="BK707" t="s">
        <v>29</v>
      </c>
      <c r="BL707" t="s">
        <v>29</v>
      </c>
      <c r="BM707" t="s">
        <v>29</v>
      </c>
      <c r="BN707" t="s">
        <v>29</v>
      </c>
      <c r="BO707" t="s">
        <v>29</v>
      </c>
      <c r="BP707" t="s">
        <v>29</v>
      </c>
      <c r="BQ707" t="s">
        <v>29</v>
      </c>
      <c r="BR707" t="s">
        <v>29</v>
      </c>
      <c r="BS707" t="s">
        <v>29</v>
      </c>
      <c r="BT707" t="s">
        <v>29</v>
      </c>
      <c r="BU707" t="s">
        <v>29</v>
      </c>
      <c r="BV707" t="s">
        <v>29</v>
      </c>
      <c r="BW707" t="s">
        <v>29</v>
      </c>
      <c r="BX707" t="s">
        <v>29</v>
      </c>
      <c r="BY707" t="s">
        <v>29</v>
      </c>
      <c r="BZ707" t="s">
        <v>29</v>
      </c>
      <c r="CA707" t="s">
        <v>29</v>
      </c>
      <c r="CB707" t="s">
        <v>29</v>
      </c>
      <c r="CC707" t="s">
        <v>29</v>
      </c>
      <c r="CD707" t="s">
        <v>29</v>
      </c>
      <c r="CE707" t="s">
        <v>29</v>
      </c>
      <c r="CF707" t="s">
        <v>29</v>
      </c>
      <c r="CG707" t="s">
        <v>29</v>
      </c>
      <c r="CH707" t="s">
        <v>29</v>
      </c>
      <c r="CI707" t="s">
        <v>29</v>
      </c>
    </row>
    <row r="708" spans="1:87" x14ac:dyDescent="0.2">
      <c r="A708" s="55">
        <v>43138</v>
      </c>
      <c r="B708">
        <v>9.75</v>
      </c>
      <c r="C708">
        <v>0.01</v>
      </c>
      <c r="D708">
        <v>0.01</v>
      </c>
      <c r="E708">
        <v>0.01</v>
      </c>
      <c r="F708">
        <v>1.45</v>
      </c>
      <c r="G708">
        <v>0.01</v>
      </c>
      <c r="H708">
        <v>0.01</v>
      </c>
      <c r="I708">
        <v>0.01</v>
      </c>
      <c r="J708">
        <v>4.55</v>
      </c>
      <c r="K708">
        <v>0.01</v>
      </c>
      <c r="L708">
        <v>0.01</v>
      </c>
      <c r="M708">
        <v>0.01</v>
      </c>
      <c r="N708">
        <v>0.01</v>
      </c>
      <c r="O708">
        <v>0.01</v>
      </c>
      <c r="P708">
        <v>0.02</v>
      </c>
      <c r="Q708">
        <v>2.2000000000000002</v>
      </c>
      <c r="R708">
        <v>0.01</v>
      </c>
      <c r="S708">
        <v>0.01</v>
      </c>
      <c r="T708">
        <v>0.01</v>
      </c>
      <c r="U708">
        <v>3.07</v>
      </c>
      <c r="V708">
        <v>0.01</v>
      </c>
      <c r="W708">
        <v>0.01</v>
      </c>
      <c r="X708">
        <v>0.01</v>
      </c>
      <c r="Y708">
        <v>0.01</v>
      </c>
      <c r="Z708">
        <v>0.01</v>
      </c>
      <c r="AA708">
        <v>11.51</v>
      </c>
      <c r="AB708">
        <v>9</v>
      </c>
      <c r="AC708">
        <v>9.31</v>
      </c>
      <c r="AD708">
        <v>8.5</v>
      </c>
      <c r="AE708">
        <v>11.67</v>
      </c>
      <c r="AF708">
        <v>13.9</v>
      </c>
      <c r="AG708" t="s">
        <v>29</v>
      </c>
      <c r="AH708">
        <v>19.36</v>
      </c>
      <c r="AI708" t="s">
        <v>29</v>
      </c>
      <c r="AJ708" t="s">
        <v>29</v>
      </c>
      <c r="AK708">
        <v>20.7</v>
      </c>
      <c r="AL708">
        <v>8.9700000000000006</v>
      </c>
      <c r="AM708" t="s">
        <v>29</v>
      </c>
      <c r="AN708" t="s">
        <v>29</v>
      </c>
      <c r="AO708" t="s">
        <v>29</v>
      </c>
      <c r="AP708">
        <v>19.38</v>
      </c>
      <c r="AQ708" t="s">
        <v>29</v>
      </c>
      <c r="AR708" t="s">
        <v>29</v>
      </c>
      <c r="AS708" t="s">
        <v>29</v>
      </c>
      <c r="AT708" t="s">
        <v>29</v>
      </c>
      <c r="AU708" t="s">
        <v>29</v>
      </c>
      <c r="AV708" t="s">
        <v>29</v>
      </c>
      <c r="AW708">
        <v>40.83</v>
      </c>
      <c r="AX708" t="s">
        <v>29</v>
      </c>
      <c r="AY708" t="s">
        <v>29</v>
      </c>
      <c r="AZ708" t="s">
        <v>29</v>
      </c>
      <c r="BA708" t="s">
        <v>29</v>
      </c>
      <c r="BB708" t="s">
        <v>29</v>
      </c>
      <c r="BC708" t="s">
        <v>29</v>
      </c>
      <c r="BD708" t="s">
        <v>29</v>
      </c>
      <c r="BE708" t="s">
        <v>29</v>
      </c>
      <c r="BF708" t="s">
        <v>29</v>
      </c>
      <c r="BG708" t="s">
        <v>29</v>
      </c>
      <c r="BH708" t="s">
        <v>29</v>
      </c>
      <c r="BI708" t="s">
        <v>29</v>
      </c>
      <c r="BJ708" t="s">
        <v>29</v>
      </c>
      <c r="BK708" t="s">
        <v>29</v>
      </c>
      <c r="BL708" t="s">
        <v>29</v>
      </c>
      <c r="BM708" t="s">
        <v>29</v>
      </c>
      <c r="BN708" t="s">
        <v>29</v>
      </c>
      <c r="BO708" t="s">
        <v>29</v>
      </c>
      <c r="BP708" t="s">
        <v>29</v>
      </c>
      <c r="BQ708" t="s">
        <v>29</v>
      </c>
      <c r="BR708" t="s">
        <v>29</v>
      </c>
      <c r="BS708" t="s">
        <v>29</v>
      </c>
      <c r="BT708" t="s">
        <v>29</v>
      </c>
      <c r="BU708" t="s">
        <v>29</v>
      </c>
      <c r="BV708" t="s">
        <v>29</v>
      </c>
      <c r="BW708" t="s">
        <v>29</v>
      </c>
      <c r="BX708" t="s">
        <v>29</v>
      </c>
      <c r="BY708" t="s">
        <v>29</v>
      </c>
      <c r="BZ708" t="s">
        <v>29</v>
      </c>
      <c r="CA708" t="s">
        <v>29</v>
      </c>
      <c r="CB708" t="s">
        <v>29</v>
      </c>
      <c r="CC708" t="s">
        <v>29</v>
      </c>
      <c r="CD708" t="s">
        <v>29</v>
      </c>
      <c r="CE708" t="s">
        <v>29</v>
      </c>
      <c r="CF708" t="s">
        <v>29</v>
      </c>
      <c r="CG708" t="s">
        <v>29</v>
      </c>
      <c r="CH708" t="s">
        <v>29</v>
      </c>
      <c r="CI708" t="s">
        <v>29</v>
      </c>
    </row>
    <row r="709" spans="1:87" x14ac:dyDescent="0.2">
      <c r="A709" s="55">
        <v>43139</v>
      </c>
      <c r="B709">
        <v>9.75</v>
      </c>
      <c r="C709">
        <v>0.01</v>
      </c>
      <c r="D709">
        <v>0.01</v>
      </c>
      <c r="E709">
        <v>0.01</v>
      </c>
      <c r="F709">
        <v>1.45</v>
      </c>
      <c r="G709">
        <v>0.01</v>
      </c>
      <c r="H709">
        <v>0.01</v>
      </c>
      <c r="I709">
        <v>0.01</v>
      </c>
      <c r="J709">
        <v>4.55</v>
      </c>
      <c r="K709">
        <v>0.01</v>
      </c>
      <c r="L709">
        <v>0.01</v>
      </c>
      <c r="M709">
        <v>0.01</v>
      </c>
      <c r="N709">
        <v>0.01</v>
      </c>
      <c r="O709">
        <v>0.01</v>
      </c>
      <c r="P709">
        <v>0.02</v>
      </c>
      <c r="Q709">
        <v>2.2000000000000002</v>
      </c>
      <c r="R709">
        <v>0.01</v>
      </c>
      <c r="S709">
        <v>0.01</v>
      </c>
      <c r="T709">
        <v>0.01</v>
      </c>
      <c r="U709">
        <v>3.07</v>
      </c>
      <c r="V709">
        <v>0.01</v>
      </c>
      <c r="W709">
        <v>0.01</v>
      </c>
      <c r="X709">
        <v>0.01</v>
      </c>
      <c r="Y709">
        <v>0.01</v>
      </c>
      <c r="Z709">
        <v>0.01</v>
      </c>
      <c r="AA709">
        <v>22</v>
      </c>
      <c r="AB709">
        <v>16.16</v>
      </c>
      <c r="AC709">
        <v>19.03</v>
      </c>
      <c r="AD709">
        <v>12.64</v>
      </c>
      <c r="AE709">
        <v>18.350000000000001</v>
      </c>
      <c r="AF709">
        <v>13.9</v>
      </c>
      <c r="AG709" t="s">
        <v>29</v>
      </c>
      <c r="AH709">
        <v>29.73</v>
      </c>
      <c r="AI709" t="s">
        <v>29</v>
      </c>
      <c r="AJ709" t="s">
        <v>29</v>
      </c>
      <c r="AK709">
        <v>23.8</v>
      </c>
      <c r="AL709">
        <v>12.37</v>
      </c>
      <c r="AM709" t="s">
        <v>29</v>
      </c>
      <c r="AN709" t="s">
        <v>29</v>
      </c>
      <c r="AO709" t="s">
        <v>29</v>
      </c>
      <c r="AP709">
        <v>19.38</v>
      </c>
      <c r="AQ709" t="s">
        <v>29</v>
      </c>
      <c r="AR709" t="s">
        <v>29</v>
      </c>
      <c r="AS709" t="s">
        <v>29</v>
      </c>
      <c r="AT709" t="s">
        <v>29</v>
      </c>
      <c r="AU709" t="s">
        <v>29</v>
      </c>
      <c r="AV709" t="s">
        <v>29</v>
      </c>
      <c r="AW709">
        <v>40.83</v>
      </c>
      <c r="AX709" t="s">
        <v>29</v>
      </c>
      <c r="AY709" t="s">
        <v>29</v>
      </c>
      <c r="AZ709" t="s">
        <v>29</v>
      </c>
      <c r="BA709" t="s">
        <v>29</v>
      </c>
      <c r="BB709" t="s">
        <v>29</v>
      </c>
      <c r="BC709" t="s">
        <v>29</v>
      </c>
      <c r="BD709" t="s">
        <v>29</v>
      </c>
      <c r="BE709" t="s">
        <v>29</v>
      </c>
      <c r="BF709" t="s">
        <v>29</v>
      </c>
      <c r="BG709" t="s">
        <v>29</v>
      </c>
      <c r="BH709" t="s">
        <v>29</v>
      </c>
      <c r="BI709" t="s">
        <v>29</v>
      </c>
      <c r="BJ709" t="s">
        <v>29</v>
      </c>
      <c r="BK709" t="s">
        <v>29</v>
      </c>
      <c r="BL709" t="s">
        <v>29</v>
      </c>
      <c r="BM709" t="s">
        <v>29</v>
      </c>
      <c r="BN709" t="s">
        <v>29</v>
      </c>
      <c r="BO709" t="s">
        <v>29</v>
      </c>
      <c r="BP709" t="s">
        <v>29</v>
      </c>
      <c r="BQ709" t="s">
        <v>29</v>
      </c>
      <c r="BR709" t="s">
        <v>29</v>
      </c>
      <c r="BS709" t="s">
        <v>29</v>
      </c>
      <c r="BT709" t="s">
        <v>29</v>
      </c>
      <c r="BU709" t="s">
        <v>29</v>
      </c>
      <c r="BV709" t="s">
        <v>29</v>
      </c>
      <c r="BW709" t="s">
        <v>29</v>
      </c>
      <c r="BX709" t="s">
        <v>29</v>
      </c>
      <c r="BY709" t="s">
        <v>29</v>
      </c>
      <c r="BZ709" t="s">
        <v>29</v>
      </c>
      <c r="CA709" t="s">
        <v>29</v>
      </c>
      <c r="CB709" t="s">
        <v>29</v>
      </c>
      <c r="CC709" t="s">
        <v>29</v>
      </c>
      <c r="CD709" t="s">
        <v>29</v>
      </c>
      <c r="CE709" t="s">
        <v>29</v>
      </c>
      <c r="CF709" t="s">
        <v>29</v>
      </c>
      <c r="CG709" t="s">
        <v>29</v>
      </c>
      <c r="CH709" t="s">
        <v>29</v>
      </c>
      <c r="CI709" t="s">
        <v>29</v>
      </c>
    </row>
    <row r="710" spans="1:87" x14ac:dyDescent="0.2">
      <c r="A710" s="55">
        <v>43140</v>
      </c>
      <c r="B710">
        <v>9.75</v>
      </c>
      <c r="C710">
        <v>0.01</v>
      </c>
      <c r="D710">
        <v>0.01</v>
      </c>
      <c r="E710">
        <v>0.01</v>
      </c>
      <c r="F710">
        <v>1.45</v>
      </c>
      <c r="G710">
        <v>0.01</v>
      </c>
      <c r="H710">
        <v>0.01</v>
      </c>
      <c r="I710">
        <v>0.01</v>
      </c>
      <c r="J710">
        <v>4.55</v>
      </c>
      <c r="K710">
        <v>0.01</v>
      </c>
      <c r="L710">
        <v>0.01</v>
      </c>
      <c r="M710">
        <v>0.01</v>
      </c>
      <c r="N710">
        <v>0.01</v>
      </c>
      <c r="O710">
        <v>0.01</v>
      </c>
      <c r="P710">
        <v>0.02</v>
      </c>
      <c r="Q710">
        <v>2.2000000000000002</v>
      </c>
      <c r="R710">
        <v>0.01</v>
      </c>
      <c r="S710">
        <v>0.01</v>
      </c>
      <c r="T710">
        <v>0.01</v>
      </c>
      <c r="U710">
        <v>3.07</v>
      </c>
      <c r="V710">
        <v>0.01</v>
      </c>
      <c r="W710">
        <v>0.01</v>
      </c>
      <c r="X710">
        <v>0.01</v>
      </c>
      <c r="Y710">
        <v>0.01</v>
      </c>
      <c r="Z710">
        <v>0.01</v>
      </c>
      <c r="AA710">
        <v>18.41</v>
      </c>
      <c r="AB710">
        <v>17.149999999999999</v>
      </c>
      <c r="AC710">
        <v>15.05</v>
      </c>
      <c r="AD710">
        <v>14.97</v>
      </c>
      <c r="AE710">
        <v>18.5</v>
      </c>
      <c r="AF710">
        <v>13.9</v>
      </c>
      <c r="AG710" t="s">
        <v>29</v>
      </c>
      <c r="AH710">
        <v>33</v>
      </c>
      <c r="AI710" t="s">
        <v>29</v>
      </c>
      <c r="AJ710" t="s">
        <v>29</v>
      </c>
      <c r="AK710">
        <v>27</v>
      </c>
      <c r="AL710">
        <v>11.62</v>
      </c>
      <c r="AM710" t="s">
        <v>29</v>
      </c>
      <c r="AN710" t="s">
        <v>29</v>
      </c>
      <c r="AO710" t="s">
        <v>29</v>
      </c>
      <c r="AP710">
        <v>19.38</v>
      </c>
      <c r="AQ710" t="s">
        <v>29</v>
      </c>
      <c r="AR710" t="s">
        <v>29</v>
      </c>
      <c r="AS710" t="s">
        <v>29</v>
      </c>
      <c r="AT710" t="s">
        <v>29</v>
      </c>
      <c r="AU710" t="s">
        <v>29</v>
      </c>
      <c r="AV710" t="s">
        <v>29</v>
      </c>
      <c r="AW710">
        <v>40.83</v>
      </c>
      <c r="AX710" t="s">
        <v>29</v>
      </c>
      <c r="AY710" t="s">
        <v>29</v>
      </c>
      <c r="AZ710" t="s">
        <v>29</v>
      </c>
      <c r="BA710" t="s">
        <v>29</v>
      </c>
      <c r="BB710" t="s">
        <v>29</v>
      </c>
      <c r="BC710" t="s">
        <v>29</v>
      </c>
      <c r="BD710" t="s">
        <v>29</v>
      </c>
      <c r="BE710" t="s">
        <v>29</v>
      </c>
      <c r="BF710" t="s">
        <v>29</v>
      </c>
      <c r="BG710" t="s">
        <v>29</v>
      </c>
      <c r="BH710" t="s">
        <v>29</v>
      </c>
      <c r="BI710" t="s">
        <v>29</v>
      </c>
      <c r="BJ710" t="s">
        <v>29</v>
      </c>
      <c r="BK710" t="s">
        <v>29</v>
      </c>
      <c r="BL710" t="s">
        <v>29</v>
      </c>
      <c r="BM710" t="s">
        <v>29</v>
      </c>
      <c r="BN710" t="s">
        <v>29</v>
      </c>
      <c r="BO710" t="s">
        <v>29</v>
      </c>
      <c r="BP710" t="s">
        <v>29</v>
      </c>
      <c r="BQ710" t="s">
        <v>29</v>
      </c>
      <c r="BR710" t="s">
        <v>29</v>
      </c>
      <c r="BS710" t="s">
        <v>29</v>
      </c>
      <c r="BT710" t="s">
        <v>29</v>
      </c>
      <c r="BU710" t="s">
        <v>29</v>
      </c>
      <c r="BV710" t="s">
        <v>29</v>
      </c>
      <c r="BW710" t="s">
        <v>29</v>
      </c>
      <c r="BX710" t="s">
        <v>29</v>
      </c>
      <c r="BY710" t="s">
        <v>29</v>
      </c>
      <c r="BZ710" t="s">
        <v>29</v>
      </c>
      <c r="CA710" t="s">
        <v>29</v>
      </c>
      <c r="CB710" t="s">
        <v>29</v>
      </c>
      <c r="CC710" t="s">
        <v>29</v>
      </c>
      <c r="CD710" t="s">
        <v>29</v>
      </c>
      <c r="CE710" t="s">
        <v>29</v>
      </c>
      <c r="CF710" t="s">
        <v>29</v>
      </c>
      <c r="CG710" t="s">
        <v>29</v>
      </c>
      <c r="CH710" t="s">
        <v>29</v>
      </c>
      <c r="CI710" t="s">
        <v>29</v>
      </c>
    </row>
    <row r="711" spans="1:87" x14ac:dyDescent="0.2">
      <c r="A711" s="55">
        <v>43143</v>
      </c>
      <c r="B711">
        <v>9.75</v>
      </c>
      <c r="C711">
        <v>0.01</v>
      </c>
      <c r="D711">
        <v>0.01</v>
      </c>
      <c r="E711">
        <v>0.01</v>
      </c>
      <c r="F711">
        <v>1.45</v>
      </c>
      <c r="G711">
        <v>0.01</v>
      </c>
      <c r="H711">
        <v>0.01</v>
      </c>
      <c r="I711">
        <v>0.01</v>
      </c>
      <c r="J711">
        <v>4.55</v>
      </c>
      <c r="K711">
        <v>0.01</v>
      </c>
      <c r="L711">
        <v>0.01</v>
      </c>
      <c r="M711">
        <v>0.01</v>
      </c>
      <c r="N711">
        <v>0.01</v>
      </c>
      <c r="O711">
        <v>0.01</v>
      </c>
      <c r="P711">
        <v>0.02</v>
      </c>
      <c r="Q711">
        <v>2.2000000000000002</v>
      </c>
      <c r="R711">
        <v>0.01</v>
      </c>
      <c r="S711">
        <v>0.01</v>
      </c>
      <c r="T711">
        <v>0.01</v>
      </c>
      <c r="U711">
        <v>3.07</v>
      </c>
      <c r="V711">
        <v>0.01</v>
      </c>
      <c r="W711">
        <v>0.01</v>
      </c>
      <c r="X711">
        <v>0.01</v>
      </c>
      <c r="Y711">
        <v>0.01</v>
      </c>
      <c r="Z711">
        <v>0.01</v>
      </c>
      <c r="AA711">
        <v>14.68</v>
      </c>
      <c r="AB711">
        <v>10</v>
      </c>
      <c r="AC711">
        <v>11.33</v>
      </c>
      <c r="AD711">
        <v>9.75</v>
      </c>
      <c r="AE711">
        <v>18.5</v>
      </c>
      <c r="AF711">
        <v>13.9</v>
      </c>
      <c r="AG711" t="s">
        <v>29</v>
      </c>
      <c r="AH711">
        <v>25.05</v>
      </c>
      <c r="AI711" t="s">
        <v>29</v>
      </c>
      <c r="AJ711" t="s">
        <v>29</v>
      </c>
      <c r="AK711">
        <v>27</v>
      </c>
      <c r="AL711">
        <v>9.35</v>
      </c>
      <c r="AM711" t="s">
        <v>29</v>
      </c>
      <c r="AN711" t="s">
        <v>29</v>
      </c>
      <c r="AO711" t="s">
        <v>29</v>
      </c>
      <c r="AP711">
        <v>19.38</v>
      </c>
      <c r="AQ711" t="s">
        <v>29</v>
      </c>
      <c r="AR711" t="s">
        <v>29</v>
      </c>
      <c r="AS711" t="s">
        <v>29</v>
      </c>
      <c r="AT711" t="s">
        <v>29</v>
      </c>
      <c r="AU711" t="s">
        <v>29</v>
      </c>
      <c r="AV711" t="s">
        <v>29</v>
      </c>
      <c r="AW711">
        <v>40.83</v>
      </c>
      <c r="AX711" t="s">
        <v>29</v>
      </c>
      <c r="AY711" t="s">
        <v>29</v>
      </c>
      <c r="AZ711" t="s">
        <v>29</v>
      </c>
      <c r="BA711" t="s">
        <v>29</v>
      </c>
      <c r="BB711" t="s">
        <v>29</v>
      </c>
      <c r="BC711" t="s">
        <v>29</v>
      </c>
      <c r="BD711" t="s">
        <v>29</v>
      </c>
      <c r="BE711" t="s">
        <v>29</v>
      </c>
      <c r="BF711" t="s">
        <v>29</v>
      </c>
      <c r="BG711" t="s">
        <v>29</v>
      </c>
      <c r="BH711" t="s">
        <v>29</v>
      </c>
      <c r="BI711" t="s">
        <v>29</v>
      </c>
      <c r="BJ711" t="s">
        <v>29</v>
      </c>
      <c r="BK711" t="s">
        <v>29</v>
      </c>
      <c r="BL711" t="s">
        <v>29</v>
      </c>
      <c r="BM711" t="s">
        <v>29</v>
      </c>
      <c r="BN711" t="s">
        <v>29</v>
      </c>
      <c r="BO711" t="s">
        <v>29</v>
      </c>
      <c r="BP711" t="s">
        <v>29</v>
      </c>
      <c r="BQ711" t="s">
        <v>29</v>
      </c>
      <c r="BR711" t="s">
        <v>29</v>
      </c>
      <c r="BS711" t="s">
        <v>29</v>
      </c>
      <c r="BT711" t="s">
        <v>29</v>
      </c>
      <c r="BU711" t="s">
        <v>29</v>
      </c>
      <c r="BV711" t="s">
        <v>29</v>
      </c>
      <c r="BW711" t="s">
        <v>29</v>
      </c>
      <c r="BX711" t="s">
        <v>29</v>
      </c>
      <c r="BY711" t="s">
        <v>29</v>
      </c>
      <c r="BZ711" t="s">
        <v>29</v>
      </c>
      <c r="CA711" t="s">
        <v>29</v>
      </c>
      <c r="CB711" t="s">
        <v>29</v>
      </c>
      <c r="CC711" t="s">
        <v>29</v>
      </c>
      <c r="CD711" t="s">
        <v>29</v>
      </c>
      <c r="CE711" t="s">
        <v>29</v>
      </c>
      <c r="CF711" t="s">
        <v>29</v>
      </c>
      <c r="CG711" t="s">
        <v>29</v>
      </c>
      <c r="CH711" t="s">
        <v>29</v>
      </c>
      <c r="CI711" t="s">
        <v>29</v>
      </c>
    </row>
    <row r="712" spans="1:87" x14ac:dyDescent="0.2">
      <c r="A712" s="55">
        <v>43144</v>
      </c>
      <c r="B712">
        <v>9.75</v>
      </c>
      <c r="C712">
        <v>0.01</v>
      </c>
      <c r="D712">
        <v>0.01</v>
      </c>
      <c r="E712">
        <v>0.01</v>
      </c>
      <c r="F712">
        <v>1.45</v>
      </c>
      <c r="G712">
        <v>0.01</v>
      </c>
      <c r="H712">
        <v>0.01</v>
      </c>
      <c r="I712">
        <v>0.01</v>
      </c>
      <c r="J712">
        <v>4.55</v>
      </c>
      <c r="K712">
        <v>0.01</v>
      </c>
      <c r="L712">
        <v>0.01</v>
      </c>
      <c r="M712">
        <v>0.01</v>
      </c>
      <c r="N712">
        <v>0.01</v>
      </c>
      <c r="O712">
        <v>0.01</v>
      </c>
      <c r="P712">
        <v>0.02</v>
      </c>
      <c r="Q712">
        <v>2.2000000000000002</v>
      </c>
      <c r="R712">
        <v>0.01</v>
      </c>
      <c r="S712">
        <v>0.01</v>
      </c>
      <c r="T712">
        <v>0.01</v>
      </c>
      <c r="U712">
        <v>3.07</v>
      </c>
      <c r="V712">
        <v>0.01</v>
      </c>
      <c r="W712">
        <v>0.01</v>
      </c>
      <c r="X712">
        <v>0.01</v>
      </c>
      <c r="Y712">
        <v>0.01</v>
      </c>
      <c r="Z712">
        <v>0.01</v>
      </c>
      <c r="AA712">
        <v>13.74</v>
      </c>
      <c r="AB712">
        <v>9.14</v>
      </c>
      <c r="AC712">
        <v>11.55</v>
      </c>
      <c r="AD712">
        <v>9.0500000000000007</v>
      </c>
      <c r="AE712">
        <v>18.5</v>
      </c>
      <c r="AF712">
        <v>16.38</v>
      </c>
      <c r="AG712" t="s">
        <v>29</v>
      </c>
      <c r="AH712">
        <v>23.37</v>
      </c>
      <c r="AI712" t="s">
        <v>29</v>
      </c>
      <c r="AJ712" t="s">
        <v>29</v>
      </c>
      <c r="AK712">
        <v>27</v>
      </c>
      <c r="AL712">
        <v>9.09</v>
      </c>
      <c r="AM712" t="s">
        <v>29</v>
      </c>
      <c r="AN712" t="s">
        <v>29</v>
      </c>
      <c r="AO712" t="s">
        <v>29</v>
      </c>
      <c r="AP712">
        <v>19.38</v>
      </c>
      <c r="AQ712" t="s">
        <v>29</v>
      </c>
      <c r="AR712" t="s">
        <v>29</v>
      </c>
      <c r="AS712" t="s">
        <v>29</v>
      </c>
      <c r="AT712" t="s">
        <v>29</v>
      </c>
      <c r="AU712" t="s">
        <v>29</v>
      </c>
      <c r="AV712" t="s">
        <v>29</v>
      </c>
      <c r="AW712">
        <v>40.83</v>
      </c>
      <c r="AX712" t="s">
        <v>29</v>
      </c>
      <c r="AY712" t="s">
        <v>29</v>
      </c>
      <c r="AZ712" t="s">
        <v>29</v>
      </c>
      <c r="BA712" t="s">
        <v>29</v>
      </c>
      <c r="BB712" t="s">
        <v>29</v>
      </c>
      <c r="BC712" t="s">
        <v>29</v>
      </c>
      <c r="BD712" t="s">
        <v>29</v>
      </c>
      <c r="BE712" t="s">
        <v>29</v>
      </c>
      <c r="BF712" t="s">
        <v>29</v>
      </c>
      <c r="BG712" t="s">
        <v>29</v>
      </c>
      <c r="BH712" t="s">
        <v>29</v>
      </c>
      <c r="BI712" t="s">
        <v>29</v>
      </c>
      <c r="BJ712" t="s">
        <v>29</v>
      </c>
      <c r="BK712" t="s">
        <v>29</v>
      </c>
      <c r="BL712" t="s">
        <v>29</v>
      </c>
      <c r="BM712" t="s">
        <v>29</v>
      </c>
      <c r="BN712" t="s">
        <v>29</v>
      </c>
      <c r="BO712" t="s">
        <v>29</v>
      </c>
      <c r="BP712" t="s">
        <v>29</v>
      </c>
      <c r="BQ712" t="s">
        <v>29</v>
      </c>
      <c r="BR712" t="s">
        <v>29</v>
      </c>
      <c r="BS712" t="s">
        <v>29</v>
      </c>
      <c r="BT712" t="s">
        <v>29</v>
      </c>
      <c r="BU712" t="s">
        <v>29</v>
      </c>
      <c r="BV712" t="s">
        <v>29</v>
      </c>
      <c r="BW712" t="s">
        <v>29</v>
      </c>
      <c r="BX712" t="s">
        <v>29</v>
      </c>
      <c r="BY712" t="s">
        <v>29</v>
      </c>
      <c r="BZ712" t="s">
        <v>29</v>
      </c>
      <c r="CA712" t="s">
        <v>29</v>
      </c>
      <c r="CB712" t="s">
        <v>29</v>
      </c>
      <c r="CC712" t="s">
        <v>29</v>
      </c>
      <c r="CD712" t="s">
        <v>29</v>
      </c>
      <c r="CE712" t="s">
        <v>29</v>
      </c>
      <c r="CF712" t="s">
        <v>29</v>
      </c>
      <c r="CG712" t="s">
        <v>29</v>
      </c>
      <c r="CH712" t="s">
        <v>29</v>
      </c>
      <c r="CI712" t="s">
        <v>29</v>
      </c>
    </row>
    <row r="713" spans="1:87" x14ac:dyDescent="0.2">
      <c r="A713" s="55">
        <v>43145</v>
      </c>
      <c r="B713">
        <v>9.75</v>
      </c>
      <c r="C713">
        <v>0.01</v>
      </c>
      <c r="D713">
        <v>0.01</v>
      </c>
      <c r="E713">
        <v>0.01</v>
      </c>
      <c r="F713">
        <v>1.45</v>
      </c>
      <c r="G713">
        <v>0.01</v>
      </c>
      <c r="H713">
        <v>0.01</v>
      </c>
      <c r="I713">
        <v>0.01</v>
      </c>
      <c r="J713">
        <v>4.55</v>
      </c>
      <c r="K713">
        <v>0.01</v>
      </c>
      <c r="L713">
        <v>0.01</v>
      </c>
      <c r="M713">
        <v>0.01</v>
      </c>
      <c r="N713">
        <v>0.01</v>
      </c>
      <c r="O713">
        <v>0.01</v>
      </c>
      <c r="P713">
        <v>0.02</v>
      </c>
      <c r="Q713">
        <v>2.2000000000000002</v>
      </c>
      <c r="R713">
        <v>0.01</v>
      </c>
      <c r="S713">
        <v>0.01</v>
      </c>
      <c r="T713">
        <v>0.01</v>
      </c>
      <c r="U713">
        <v>3.07</v>
      </c>
      <c r="V713">
        <v>0.01</v>
      </c>
      <c r="W713">
        <v>0.01</v>
      </c>
      <c r="X713">
        <v>0.01</v>
      </c>
      <c r="Y713">
        <v>0.01</v>
      </c>
      <c r="Z713">
        <v>0.01</v>
      </c>
      <c r="AA713">
        <v>10.35</v>
      </c>
      <c r="AB713">
        <v>6.67</v>
      </c>
      <c r="AC713">
        <v>8.4600000000000009</v>
      </c>
      <c r="AD713">
        <v>7.14</v>
      </c>
      <c r="AE713">
        <v>10.25</v>
      </c>
      <c r="AF713">
        <v>16.38</v>
      </c>
      <c r="AG713" t="s">
        <v>29</v>
      </c>
      <c r="AH713">
        <v>20.8</v>
      </c>
      <c r="AI713" t="s">
        <v>29</v>
      </c>
      <c r="AJ713" t="s">
        <v>29</v>
      </c>
      <c r="AK713">
        <v>27</v>
      </c>
      <c r="AL713">
        <v>7.74</v>
      </c>
      <c r="AM713" t="s">
        <v>29</v>
      </c>
      <c r="AN713" t="s">
        <v>29</v>
      </c>
      <c r="AO713" t="s">
        <v>29</v>
      </c>
      <c r="AP713">
        <v>19.38</v>
      </c>
      <c r="AQ713" t="s">
        <v>29</v>
      </c>
      <c r="AR713" t="s">
        <v>29</v>
      </c>
      <c r="AS713" t="s">
        <v>29</v>
      </c>
      <c r="AT713" t="s">
        <v>29</v>
      </c>
      <c r="AU713" t="s">
        <v>29</v>
      </c>
      <c r="AV713" t="s">
        <v>29</v>
      </c>
      <c r="AW713">
        <v>40.83</v>
      </c>
      <c r="AX713" t="s">
        <v>29</v>
      </c>
      <c r="AY713" t="s">
        <v>29</v>
      </c>
      <c r="AZ713" t="s">
        <v>29</v>
      </c>
      <c r="BA713" t="s">
        <v>29</v>
      </c>
      <c r="BB713" t="s">
        <v>29</v>
      </c>
      <c r="BC713" t="s">
        <v>29</v>
      </c>
      <c r="BD713" t="s">
        <v>29</v>
      </c>
      <c r="BE713" t="s">
        <v>29</v>
      </c>
      <c r="BF713" t="s">
        <v>29</v>
      </c>
      <c r="BG713" t="s">
        <v>29</v>
      </c>
      <c r="BH713" t="s">
        <v>29</v>
      </c>
      <c r="BI713" t="s">
        <v>29</v>
      </c>
      <c r="BJ713" t="s">
        <v>29</v>
      </c>
      <c r="BK713" t="s">
        <v>29</v>
      </c>
      <c r="BL713" t="s">
        <v>29</v>
      </c>
      <c r="BM713" t="s">
        <v>29</v>
      </c>
      <c r="BN713" t="s">
        <v>29</v>
      </c>
      <c r="BO713" t="s">
        <v>29</v>
      </c>
      <c r="BP713" t="s">
        <v>29</v>
      </c>
      <c r="BQ713" t="s">
        <v>29</v>
      </c>
      <c r="BR713" t="s">
        <v>29</v>
      </c>
      <c r="BS713" t="s">
        <v>29</v>
      </c>
      <c r="BT713" t="s">
        <v>29</v>
      </c>
      <c r="BU713" t="s">
        <v>29</v>
      </c>
      <c r="BV713" t="s">
        <v>29</v>
      </c>
      <c r="BW713" t="s">
        <v>29</v>
      </c>
      <c r="BX713" t="s">
        <v>29</v>
      </c>
      <c r="BY713" t="s">
        <v>29</v>
      </c>
      <c r="BZ713" t="s">
        <v>29</v>
      </c>
      <c r="CA713" t="s">
        <v>29</v>
      </c>
      <c r="CB713" t="s">
        <v>29</v>
      </c>
      <c r="CC713" t="s">
        <v>29</v>
      </c>
      <c r="CD713" t="s">
        <v>29</v>
      </c>
      <c r="CE713" t="s">
        <v>29</v>
      </c>
      <c r="CF713" t="s">
        <v>29</v>
      </c>
      <c r="CG713" t="s">
        <v>29</v>
      </c>
      <c r="CH713" t="s">
        <v>29</v>
      </c>
      <c r="CI713" t="s">
        <v>29</v>
      </c>
    </row>
    <row r="714" spans="1:87" x14ac:dyDescent="0.2">
      <c r="A714" s="55">
        <v>43146</v>
      </c>
      <c r="B714">
        <v>9.75</v>
      </c>
      <c r="C714">
        <v>0.01</v>
      </c>
      <c r="D714">
        <v>0.01</v>
      </c>
      <c r="E714">
        <v>0.01</v>
      </c>
      <c r="F714">
        <v>1.45</v>
      </c>
      <c r="G714">
        <v>0.01</v>
      </c>
      <c r="H714">
        <v>0.01</v>
      </c>
      <c r="I714">
        <v>0.01</v>
      </c>
      <c r="J714">
        <v>4.55</v>
      </c>
      <c r="K714">
        <v>0.01</v>
      </c>
      <c r="L714">
        <v>0.01</v>
      </c>
      <c r="M714">
        <v>0.01</v>
      </c>
      <c r="N714">
        <v>0.01</v>
      </c>
      <c r="O714">
        <v>0.01</v>
      </c>
      <c r="P714">
        <v>0.02</v>
      </c>
      <c r="Q714">
        <v>2.2000000000000002</v>
      </c>
      <c r="R714">
        <v>0.01</v>
      </c>
      <c r="S714">
        <v>0.01</v>
      </c>
      <c r="T714">
        <v>0.01</v>
      </c>
      <c r="U714">
        <v>3.07</v>
      </c>
      <c r="V714">
        <v>0.01</v>
      </c>
      <c r="W714">
        <v>0.01</v>
      </c>
      <c r="X714">
        <v>0.01</v>
      </c>
      <c r="Y714">
        <v>0.01</v>
      </c>
      <c r="Z714">
        <v>0.01</v>
      </c>
      <c r="AA714">
        <v>6.9</v>
      </c>
      <c r="AB714">
        <v>4.66</v>
      </c>
      <c r="AC714">
        <v>7.05</v>
      </c>
      <c r="AD714">
        <v>6</v>
      </c>
      <c r="AE714">
        <v>8.93</v>
      </c>
      <c r="AF714">
        <v>12.73</v>
      </c>
      <c r="AG714" t="s">
        <v>29</v>
      </c>
      <c r="AH714">
        <v>20.8</v>
      </c>
      <c r="AI714" t="s">
        <v>29</v>
      </c>
      <c r="AJ714" t="s">
        <v>29</v>
      </c>
      <c r="AK714">
        <v>27</v>
      </c>
      <c r="AL714">
        <v>7.24</v>
      </c>
      <c r="AM714" t="s">
        <v>29</v>
      </c>
      <c r="AN714" t="s">
        <v>29</v>
      </c>
      <c r="AO714" t="s">
        <v>29</v>
      </c>
      <c r="AP714">
        <v>25.07</v>
      </c>
      <c r="AQ714" t="s">
        <v>29</v>
      </c>
      <c r="AR714" t="s">
        <v>29</v>
      </c>
      <c r="AS714" t="s">
        <v>29</v>
      </c>
      <c r="AT714" t="s">
        <v>29</v>
      </c>
      <c r="AU714" t="s">
        <v>29</v>
      </c>
      <c r="AV714" t="s">
        <v>29</v>
      </c>
      <c r="AW714">
        <v>40.83</v>
      </c>
      <c r="AX714" t="s">
        <v>29</v>
      </c>
      <c r="AY714" t="s">
        <v>29</v>
      </c>
      <c r="AZ714" t="s">
        <v>29</v>
      </c>
      <c r="BA714" t="s">
        <v>29</v>
      </c>
      <c r="BB714" t="s">
        <v>29</v>
      </c>
      <c r="BC714" t="s">
        <v>29</v>
      </c>
      <c r="BD714" t="s">
        <v>29</v>
      </c>
      <c r="BE714" t="s">
        <v>29</v>
      </c>
      <c r="BF714" t="s">
        <v>29</v>
      </c>
      <c r="BG714" t="s">
        <v>29</v>
      </c>
      <c r="BH714" t="s">
        <v>29</v>
      </c>
      <c r="BI714" t="s">
        <v>29</v>
      </c>
      <c r="BJ714" t="s">
        <v>29</v>
      </c>
      <c r="BK714" t="s">
        <v>29</v>
      </c>
      <c r="BL714" t="s">
        <v>29</v>
      </c>
      <c r="BM714" t="s">
        <v>29</v>
      </c>
      <c r="BN714" t="s">
        <v>29</v>
      </c>
      <c r="BO714" t="s">
        <v>29</v>
      </c>
      <c r="BP714" t="s">
        <v>29</v>
      </c>
      <c r="BQ714" t="s">
        <v>29</v>
      </c>
      <c r="BR714" t="s">
        <v>29</v>
      </c>
      <c r="BS714" t="s">
        <v>29</v>
      </c>
      <c r="BT714" t="s">
        <v>29</v>
      </c>
      <c r="BU714" t="s">
        <v>29</v>
      </c>
      <c r="BV714" t="s">
        <v>29</v>
      </c>
      <c r="BW714" t="s">
        <v>29</v>
      </c>
      <c r="BX714" t="s">
        <v>29</v>
      </c>
      <c r="BY714" t="s">
        <v>29</v>
      </c>
      <c r="BZ714" t="s">
        <v>29</v>
      </c>
      <c r="CA714" t="s">
        <v>29</v>
      </c>
      <c r="CB714" t="s">
        <v>29</v>
      </c>
      <c r="CC714" t="s">
        <v>29</v>
      </c>
      <c r="CD714" t="s">
        <v>29</v>
      </c>
      <c r="CE714" t="s">
        <v>29</v>
      </c>
      <c r="CF714" t="s">
        <v>29</v>
      </c>
      <c r="CG714" t="s">
        <v>29</v>
      </c>
      <c r="CH714" t="s">
        <v>29</v>
      </c>
      <c r="CI714" t="s">
        <v>29</v>
      </c>
    </row>
    <row r="715" spans="1:87" x14ac:dyDescent="0.2">
      <c r="A715" s="55">
        <v>43147</v>
      </c>
      <c r="B715">
        <v>9.75</v>
      </c>
      <c r="C715">
        <v>0.01</v>
      </c>
      <c r="D715">
        <v>0.01</v>
      </c>
      <c r="E715">
        <v>0.01</v>
      </c>
      <c r="F715">
        <v>1.45</v>
      </c>
      <c r="G715">
        <v>0.01</v>
      </c>
      <c r="H715">
        <v>0.01</v>
      </c>
      <c r="I715">
        <v>0.01</v>
      </c>
      <c r="J715">
        <v>4.55</v>
      </c>
      <c r="K715">
        <v>0.01</v>
      </c>
      <c r="L715">
        <v>0.01</v>
      </c>
      <c r="M715">
        <v>0.01</v>
      </c>
      <c r="N715">
        <v>0.01</v>
      </c>
      <c r="O715">
        <v>0.01</v>
      </c>
      <c r="P715">
        <v>0.02</v>
      </c>
      <c r="Q715">
        <v>2.2000000000000002</v>
      </c>
      <c r="R715">
        <v>0.01</v>
      </c>
      <c r="S715">
        <v>0.01</v>
      </c>
      <c r="T715">
        <v>0.01</v>
      </c>
      <c r="U715">
        <v>3.07</v>
      </c>
      <c r="V715">
        <v>0.01</v>
      </c>
      <c r="W715">
        <v>0.01</v>
      </c>
      <c r="X715">
        <v>0.01</v>
      </c>
      <c r="Y715">
        <v>0.01</v>
      </c>
      <c r="Z715">
        <v>0.01</v>
      </c>
      <c r="AA715">
        <v>6.72</v>
      </c>
      <c r="AB715">
        <v>4.38</v>
      </c>
      <c r="AC715">
        <v>6.84</v>
      </c>
      <c r="AD715">
        <v>5.64</v>
      </c>
      <c r="AE715">
        <v>8.18</v>
      </c>
      <c r="AF715">
        <v>12.73</v>
      </c>
      <c r="AG715" t="s">
        <v>29</v>
      </c>
      <c r="AH715">
        <v>17.43</v>
      </c>
      <c r="AI715" t="s">
        <v>29</v>
      </c>
      <c r="AJ715" t="s">
        <v>29</v>
      </c>
      <c r="AK715">
        <v>14.98</v>
      </c>
      <c r="AL715">
        <v>7.17</v>
      </c>
      <c r="AM715" t="s">
        <v>29</v>
      </c>
      <c r="AN715" t="s">
        <v>29</v>
      </c>
      <c r="AO715" t="s">
        <v>29</v>
      </c>
      <c r="AP715">
        <v>25.07</v>
      </c>
      <c r="AQ715" t="s">
        <v>29</v>
      </c>
      <c r="AR715" t="s">
        <v>29</v>
      </c>
      <c r="AS715" t="s">
        <v>29</v>
      </c>
      <c r="AT715" t="s">
        <v>29</v>
      </c>
      <c r="AU715" t="s">
        <v>29</v>
      </c>
      <c r="AV715" t="s">
        <v>29</v>
      </c>
      <c r="AW715">
        <v>40.83</v>
      </c>
      <c r="AX715" t="s">
        <v>29</v>
      </c>
      <c r="AY715" t="s">
        <v>29</v>
      </c>
      <c r="AZ715" t="s">
        <v>29</v>
      </c>
      <c r="BA715" t="s">
        <v>29</v>
      </c>
      <c r="BB715" t="s">
        <v>29</v>
      </c>
      <c r="BC715" t="s">
        <v>29</v>
      </c>
      <c r="BD715" t="s">
        <v>29</v>
      </c>
      <c r="BE715" t="s">
        <v>29</v>
      </c>
      <c r="BF715" t="s">
        <v>29</v>
      </c>
      <c r="BG715" t="s">
        <v>29</v>
      </c>
      <c r="BH715" t="s">
        <v>29</v>
      </c>
      <c r="BI715" t="s">
        <v>29</v>
      </c>
      <c r="BJ715" t="s">
        <v>29</v>
      </c>
      <c r="BK715" t="s">
        <v>29</v>
      </c>
      <c r="BL715" t="s">
        <v>29</v>
      </c>
      <c r="BM715" t="s">
        <v>29</v>
      </c>
      <c r="BN715" t="s">
        <v>29</v>
      </c>
      <c r="BO715" t="s">
        <v>29</v>
      </c>
      <c r="BP715" t="s">
        <v>29</v>
      </c>
      <c r="BQ715" t="s">
        <v>29</v>
      </c>
      <c r="BR715" t="s">
        <v>29</v>
      </c>
      <c r="BS715" t="s">
        <v>29</v>
      </c>
      <c r="BT715" t="s">
        <v>29</v>
      </c>
      <c r="BU715" t="s">
        <v>29</v>
      </c>
      <c r="BV715" t="s">
        <v>29</v>
      </c>
      <c r="BW715" t="s">
        <v>29</v>
      </c>
      <c r="BX715" t="s">
        <v>29</v>
      </c>
      <c r="BY715" t="s">
        <v>29</v>
      </c>
      <c r="BZ715" t="s">
        <v>29</v>
      </c>
      <c r="CA715" t="s">
        <v>29</v>
      </c>
      <c r="CB715" t="s">
        <v>29</v>
      </c>
      <c r="CC715" t="s">
        <v>29</v>
      </c>
      <c r="CD715" t="s">
        <v>29</v>
      </c>
      <c r="CE715" t="s">
        <v>29</v>
      </c>
      <c r="CF715" t="s">
        <v>29</v>
      </c>
      <c r="CG715" t="s">
        <v>29</v>
      </c>
      <c r="CH715" t="s">
        <v>29</v>
      </c>
      <c r="CI715" t="s">
        <v>29</v>
      </c>
    </row>
    <row r="716" spans="1:87" x14ac:dyDescent="0.2">
      <c r="A716" s="55">
        <v>43150</v>
      </c>
      <c r="B716">
        <v>9.75</v>
      </c>
      <c r="C716">
        <v>0.01</v>
      </c>
      <c r="D716">
        <v>0.01</v>
      </c>
      <c r="E716">
        <v>0.01</v>
      </c>
      <c r="F716">
        <v>1.45</v>
      </c>
      <c r="G716">
        <v>0.01</v>
      </c>
      <c r="H716">
        <v>0.01</v>
      </c>
      <c r="I716">
        <v>0.01</v>
      </c>
      <c r="J716">
        <v>4.55</v>
      </c>
      <c r="K716">
        <v>0.01</v>
      </c>
      <c r="L716">
        <v>0.01</v>
      </c>
      <c r="M716">
        <v>0.01</v>
      </c>
      <c r="N716">
        <v>0.01</v>
      </c>
      <c r="O716">
        <v>0.01</v>
      </c>
      <c r="P716">
        <v>0.02</v>
      </c>
      <c r="Q716">
        <v>2.2000000000000002</v>
      </c>
      <c r="R716">
        <v>0.01</v>
      </c>
      <c r="S716">
        <v>0.01</v>
      </c>
      <c r="T716">
        <v>0.01</v>
      </c>
      <c r="U716">
        <v>3.07</v>
      </c>
      <c r="V716">
        <v>0.01</v>
      </c>
      <c r="W716">
        <v>0.01</v>
      </c>
      <c r="X716">
        <v>0.01</v>
      </c>
      <c r="Y716">
        <v>0.01</v>
      </c>
      <c r="Z716">
        <v>0.01</v>
      </c>
      <c r="AA716">
        <v>6.72</v>
      </c>
      <c r="AB716">
        <v>4.38</v>
      </c>
      <c r="AC716">
        <v>6.84</v>
      </c>
      <c r="AD716">
        <v>5.64</v>
      </c>
      <c r="AE716">
        <v>8.18</v>
      </c>
      <c r="AF716">
        <v>12.73</v>
      </c>
      <c r="AG716" t="s">
        <v>29</v>
      </c>
      <c r="AH716">
        <v>17.43</v>
      </c>
      <c r="AI716" t="s">
        <v>29</v>
      </c>
      <c r="AJ716" t="s">
        <v>29</v>
      </c>
      <c r="AK716">
        <v>14.98</v>
      </c>
      <c r="AL716">
        <v>7.17</v>
      </c>
      <c r="AM716" t="s">
        <v>29</v>
      </c>
      <c r="AN716" t="s">
        <v>29</v>
      </c>
      <c r="AO716" t="s">
        <v>29</v>
      </c>
      <c r="AP716">
        <v>25.07</v>
      </c>
      <c r="AQ716" t="s">
        <v>29</v>
      </c>
      <c r="AR716" t="s">
        <v>29</v>
      </c>
      <c r="AS716" t="s">
        <v>29</v>
      </c>
      <c r="AT716" t="s">
        <v>29</v>
      </c>
      <c r="AU716" t="s">
        <v>29</v>
      </c>
      <c r="AV716" t="s">
        <v>29</v>
      </c>
      <c r="AW716">
        <v>40.83</v>
      </c>
      <c r="AX716" t="s">
        <v>29</v>
      </c>
      <c r="AY716" t="s">
        <v>29</v>
      </c>
      <c r="AZ716" t="s">
        <v>29</v>
      </c>
      <c r="BA716" t="s">
        <v>29</v>
      </c>
      <c r="BB716" t="s">
        <v>29</v>
      </c>
      <c r="BC716" t="s">
        <v>29</v>
      </c>
      <c r="BD716" t="s">
        <v>29</v>
      </c>
      <c r="BE716" t="s">
        <v>29</v>
      </c>
      <c r="BF716" t="s">
        <v>29</v>
      </c>
      <c r="BG716" t="s">
        <v>29</v>
      </c>
      <c r="BH716" t="s">
        <v>29</v>
      </c>
      <c r="BI716" t="s">
        <v>29</v>
      </c>
      <c r="BJ716" t="s">
        <v>29</v>
      </c>
      <c r="BK716" t="s">
        <v>29</v>
      </c>
      <c r="BL716" t="s">
        <v>29</v>
      </c>
      <c r="BM716" t="s">
        <v>29</v>
      </c>
      <c r="BN716" t="s">
        <v>29</v>
      </c>
      <c r="BO716" t="s">
        <v>29</v>
      </c>
      <c r="BP716" t="s">
        <v>29</v>
      </c>
      <c r="BQ716" t="s">
        <v>29</v>
      </c>
      <c r="BR716" t="s">
        <v>29</v>
      </c>
      <c r="BS716" t="s">
        <v>29</v>
      </c>
      <c r="BT716" t="s">
        <v>29</v>
      </c>
      <c r="BU716" t="s">
        <v>29</v>
      </c>
      <c r="BV716" t="s">
        <v>29</v>
      </c>
      <c r="BW716" t="s">
        <v>29</v>
      </c>
      <c r="BX716" t="s">
        <v>29</v>
      </c>
      <c r="BY716" t="s">
        <v>29</v>
      </c>
      <c r="BZ716" t="s">
        <v>29</v>
      </c>
      <c r="CA716" t="s">
        <v>29</v>
      </c>
      <c r="CB716" t="s">
        <v>29</v>
      </c>
      <c r="CC716" t="s">
        <v>29</v>
      </c>
      <c r="CD716" t="s">
        <v>29</v>
      </c>
      <c r="CE716" t="s">
        <v>29</v>
      </c>
      <c r="CF716" t="s">
        <v>29</v>
      </c>
      <c r="CG716" t="s">
        <v>29</v>
      </c>
      <c r="CH716" t="s">
        <v>29</v>
      </c>
      <c r="CI716" t="s">
        <v>29</v>
      </c>
    </row>
    <row r="717" spans="1:87" x14ac:dyDescent="0.2">
      <c r="A717" s="55">
        <v>43151</v>
      </c>
      <c r="B717">
        <v>9.75</v>
      </c>
      <c r="C717">
        <v>0.01</v>
      </c>
      <c r="D717">
        <v>0.01</v>
      </c>
      <c r="E717">
        <v>0.01</v>
      </c>
      <c r="F717">
        <v>1.45</v>
      </c>
      <c r="G717">
        <v>0.01</v>
      </c>
      <c r="H717">
        <v>0.01</v>
      </c>
      <c r="I717">
        <v>0.01</v>
      </c>
      <c r="J717">
        <v>4.55</v>
      </c>
      <c r="K717">
        <v>0.01</v>
      </c>
      <c r="L717">
        <v>0.01</v>
      </c>
      <c r="M717">
        <v>0.01</v>
      </c>
      <c r="N717">
        <v>0.01</v>
      </c>
      <c r="O717">
        <v>0.01</v>
      </c>
      <c r="P717">
        <v>0.02</v>
      </c>
      <c r="Q717">
        <v>2.2000000000000002</v>
      </c>
      <c r="R717">
        <v>0.01</v>
      </c>
      <c r="S717">
        <v>0.01</v>
      </c>
      <c r="T717">
        <v>0.01</v>
      </c>
      <c r="U717">
        <v>3.07</v>
      </c>
      <c r="V717">
        <v>0.01</v>
      </c>
      <c r="W717">
        <v>0.01</v>
      </c>
      <c r="X717">
        <v>0.01</v>
      </c>
      <c r="Y717">
        <v>0.01</v>
      </c>
      <c r="Z717">
        <v>0.01</v>
      </c>
      <c r="AA717">
        <v>6.72</v>
      </c>
      <c r="AB717">
        <v>5.42</v>
      </c>
      <c r="AC717">
        <v>7.64</v>
      </c>
      <c r="AD717">
        <v>6.29</v>
      </c>
      <c r="AE717">
        <v>9.1199999999999992</v>
      </c>
      <c r="AF717">
        <v>12.62</v>
      </c>
      <c r="AG717" t="s">
        <v>29</v>
      </c>
      <c r="AH717">
        <v>17.43</v>
      </c>
      <c r="AI717" t="s">
        <v>29</v>
      </c>
      <c r="AJ717" t="s">
        <v>29</v>
      </c>
      <c r="AK717">
        <v>14.98</v>
      </c>
      <c r="AL717">
        <v>7.29</v>
      </c>
      <c r="AM717" t="s">
        <v>29</v>
      </c>
      <c r="AN717" t="s">
        <v>29</v>
      </c>
      <c r="AO717" t="s">
        <v>29</v>
      </c>
      <c r="AP717">
        <v>24.87</v>
      </c>
      <c r="AQ717" t="s">
        <v>29</v>
      </c>
      <c r="AR717" t="s">
        <v>29</v>
      </c>
      <c r="AS717" t="s">
        <v>29</v>
      </c>
      <c r="AT717" t="s">
        <v>29</v>
      </c>
      <c r="AU717" t="s">
        <v>29</v>
      </c>
      <c r="AV717" t="s">
        <v>29</v>
      </c>
      <c r="AW717">
        <v>40.83</v>
      </c>
      <c r="AX717" t="s">
        <v>29</v>
      </c>
      <c r="AY717" t="s">
        <v>29</v>
      </c>
      <c r="AZ717" t="s">
        <v>29</v>
      </c>
      <c r="BA717" t="s">
        <v>29</v>
      </c>
      <c r="BB717" t="s">
        <v>29</v>
      </c>
      <c r="BC717" t="s">
        <v>29</v>
      </c>
      <c r="BD717" t="s">
        <v>29</v>
      </c>
      <c r="BE717" t="s">
        <v>29</v>
      </c>
      <c r="BF717" t="s">
        <v>29</v>
      </c>
      <c r="BG717" t="s">
        <v>29</v>
      </c>
      <c r="BH717" t="s">
        <v>29</v>
      </c>
      <c r="BI717" t="s">
        <v>29</v>
      </c>
      <c r="BJ717" t="s">
        <v>29</v>
      </c>
      <c r="BK717" t="s">
        <v>29</v>
      </c>
      <c r="BL717" t="s">
        <v>29</v>
      </c>
      <c r="BM717" t="s">
        <v>29</v>
      </c>
      <c r="BN717" t="s">
        <v>29</v>
      </c>
      <c r="BO717" t="s">
        <v>29</v>
      </c>
      <c r="BP717" t="s">
        <v>29</v>
      </c>
      <c r="BQ717" t="s">
        <v>29</v>
      </c>
      <c r="BR717" t="s">
        <v>29</v>
      </c>
      <c r="BS717" t="s">
        <v>29</v>
      </c>
      <c r="BT717" t="s">
        <v>29</v>
      </c>
      <c r="BU717" t="s">
        <v>29</v>
      </c>
      <c r="BV717" t="s">
        <v>29</v>
      </c>
      <c r="BW717" t="s">
        <v>29</v>
      </c>
      <c r="BX717" t="s">
        <v>29</v>
      </c>
      <c r="BY717" t="s">
        <v>29</v>
      </c>
      <c r="BZ717" t="s">
        <v>29</v>
      </c>
      <c r="CA717" t="s">
        <v>29</v>
      </c>
      <c r="CB717" t="s">
        <v>29</v>
      </c>
      <c r="CC717" t="s">
        <v>29</v>
      </c>
      <c r="CD717" t="s">
        <v>29</v>
      </c>
      <c r="CE717" t="s">
        <v>29</v>
      </c>
      <c r="CF717" t="s">
        <v>29</v>
      </c>
      <c r="CG717" t="s">
        <v>29</v>
      </c>
      <c r="CH717" t="s">
        <v>29</v>
      </c>
      <c r="CI717" t="s">
        <v>29</v>
      </c>
    </row>
    <row r="718" spans="1:87" x14ac:dyDescent="0.2">
      <c r="A718" s="55">
        <v>43152</v>
      </c>
      <c r="B718">
        <v>9.75</v>
      </c>
      <c r="C718">
        <v>0.01</v>
      </c>
      <c r="D718">
        <v>0.01</v>
      </c>
      <c r="E718">
        <v>0.01</v>
      </c>
      <c r="F718">
        <v>1.45</v>
      </c>
      <c r="G718">
        <v>0.01</v>
      </c>
      <c r="H718">
        <v>0.01</v>
      </c>
      <c r="I718">
        <v>0.01</v>
      </c>
      <c r="J718">
        <v>4.55</v>
      </c>
      <c r="K718">
        <v>0.01</v>
      </c>
      <c r="L718">
        <v>0.01</v>
      </c>
      <c r="M718">
        <v>0.01</v>
      </c>
      <c r="N718">
        <v>0.01</v>
      </c>
      <c r="O718">
        <v>0.01</v>
      </c>
      <c r="P718">
        <v>0.02</v>
      </c>
      <c r="Q718">
        <v>2.2000000000000002</v>
      </c>
      <c r="R718">
        <v>0.01</v>
      </c>
      <c r="S718">
        <v>0.01</v>
      </c>
      <c r="T718">
        <v>0.01</v>
      </c>
      <c r="U718">
        <v>3.07</v>
      </c>
      <c r="V718">
        <v>0.01</v>
      </c>
      <c r="W718">
        <v>0.01</v>
      </c>
      <c r="X718">
        <v>0.01</v>
      </c>
      <c r="Y718">
        <v>0.01</v>
      </c>
      <c r="Z718">
        <v>0.01</v>
      </c>
      <c r="AA718">
        <v>6.72</v>
      </c>
      <c r="AB718">
        <v>6.05</v>
      </c>
      <c r="AC718">
        <v>8.2899999999999991</v>
      </c>
      <c r="AD718">
        <v>6.1</v>
      </c>
      <c r="AE718">
        <v>8.4700000000000006</v>
      </c>
      <c r="AF718">
        <v>12.62</v>
      </c>
      <c r="AG718" t="s">
        <v>29</v>
      </c>
      <c r="AH718">
        <v>17.43</v>
      </c>
      <c r="AI718" t="s">
        <v>29</v>
      </c>
      <c r="AJ718" t="s">
        <v>29</v>
      </c>
      <c r="AK718">
        <v>15.33</v>
      </c>
      <c r="AL718">
        <v>7.5</v>
      </c>
      <c r="AM718" t="s">
        <v>29</v>
      </c>
      <c r="AN718" t="s">
        <v>29</v>
      </c>
      <c r="AO718" t="s">
        <v>29</v>
      </c>
      <c r="AP718">
        <v>24.87</v>
      </c>
      <c r="AQ718" t="s">
        <v>29</v>
      </c>
      <c r="AR718" t="s">
        <v>29</v>
      </c>
      <c r="AS718" t="s">
        <v>29</v>
      </c>
      <c r="AT718" t="s">
        <v>29</v>
      </c>
      <c r="AU718" t="s">
        <v>29</v>
      </c>
      <c r="AV718" t="s">
        <v>29</v>
      </c>
      <c r="AW718">
        <v>40.83</v>
      </c>
      <c r="AX718" t="s">
        <v>29</v>
      </c>
      <c r="AY718" t="s">
        <v>29</v>
      </c>
      <c r="AZ718" t="s">
        <v>29</v>
      </c>
      <c r="BA718" t="s">
        <v>29</v>
      </c>
      <c r="BB718" t="s">
        <v>29</v>
      </c>
      <c r="BC718" t="s">
        <v>29</v>
      </c>
      <c r="BD718" t="s">
        <v>29</v>
      </c>
      <c r="BE718" t="s">
        <v>29</v>
      </c>
      <c r="BF718" t="s">
        <v>29</v>
      </c>
      <c r="BG718" t="s">
        <v>29</v>
      </c>
      <c r="BH718" t="s">
        <v>29</v>
      </c>
      <c r="BI718" t="s">
        <v>29</v>
      </c>
      <c r="BJ718" t="s">
        <v>29</v>
      </c>
      <c r="BK718" t="s">
        <v>29</v>
      </c>
      <c r="BL718" t="s">
        <v>29</v>
      </c>
      <c r="BM718" t="s">
        <v>29</v>
      </c>
      <c r="BN718" t="s">
        <v>29</v>
      </c>
      <c r="BO718" t="s">
        <v>29</v>
      </c>
      <c r="BP718" t="s">
        <v>29</v>
      </c>
      <c r="BQ718" t="s">
        <v>29</v>
      </c>
      <c r="BR718" t="s">
        <v>29</v>
      </c>
      <c r="BS718" t="s">
        <v>29</v>
      </c>
      <c r="BT718" t="s">
        <v>29</v>
      </c>
      <c r="BU718" t="s">
        <v>29</v>
      </c>
      <c r="BV718" t="s">
        <v>29</v>
      </c>
      <c r="BW718" t="s">
        <v>29</v>
      </c>
      <c r="BX718" t="s">
        <v>29</v>
      </c>
      <c r="BY718" t="s">
        <v>29</v>
      </c>
      <c r="BZ718" t="s">
        <v>29</v>
      </c>
      <c r="CA718" t="s">
        <v>29</v>
      </c>
      <c r="CB718" t="s">
        <v>29</v>
      </c>
      <c r="CC718" t="s">
        <v>29</v>
      </c>
      <c r="CD718" t="s">
        <v>29</v>
      </c>
      <c r="CE718" t="s">
        <v>29</v>
      </c>
      <c r="CF718" t="s">
        <v>29</v>
      </c>
      <c r="CG718" t="s">
        <v>29</v>
      </c>
      <c r="CH718" t="s">
        <v>29</v>
      </c>
      <c r="CI718" t="s">
        <v>29</v>
      </c>
    </row>
    <row r="719" spans="1:87" x14ac:dyDescent="0.2">
      <c r="A719" s="55">
        <v>43153</v>
      </c>
      <c r="B719">
        <v>9.75</v>
      </c>
      <c r="C719">
        <v>0.01</v>
      </c>
      <c r="D719">
        <v>0.01</v>
      </c>
      <c r="E719">
        <v>0.01</v>
      </c>
      <c r="F719">
        <v>1.45</v>
      </c>
      <c r="G719">
        <v>0.01</v>
      </c>
      <c r="H719">
        <v>0.01</v>
      </c>
      <c r="I719">
        <v>0.01</v>
      </c>
      <c r="J719">
        <v>4.55</v>
      </c>
      <c r="K719">
        <v>0.01</v>
      </c>
      <c r="L719">
        <v>0.01</v>
      </c>
      <c r="M719">
        <v>0.01</v>
      </c>
      <c r="N719">
        <v>0.01</v>
      </c>
      <c r="O719">
        <v>0.01</v>
      </c>
      <c r="P719">
        <v>0.02</v>
      </c>
      <c r="Q719">
        <v>2.2000000000000002</v>
      </c>
      <c r="R719">
        <v>0.01</v>
      </c>
      <c r="S719">
        <v>0.01</v>
      </c>
      <c r="T719">
        <v>0.01</v>
      </c>
      <c r="U719">
        <v>3.07</v>
      </c>
      <c r="V719">
        <v>0.01</v>
      </c>
      <c r="W719">
        <v>0.01</v>
      </c>
      <c r="X719">
        <v>0.01</v>
      </c>
      <c r="Y719">
        <v>0.01</v>
      </c>
      <c r="Z719">
        <v>0.01</v>
      </c>
      <c r="AA719">
        <v>6.72</v>
      </c>
      <c r="AB719">
        <v>5.05</v>
      </c>
      <c r="AC719">
        <v>7.4</v>
      </c>
      <c r="AD719">
        <v>6.26</v>
      </c>
      <c r="AE719">
        <v>9.2899999999999991</v>
      </c>
      <c r="AF719">
        <v>13.18</v>
      </c>
      <c r="AG719" t="s">
        <v>29</v>
      </c>
      <c r="AH719">
        <v>17.43</v>
      </c>
      <c r="AI719" t="s">
        <v>29</v>
      </c>
      <c r="AJ719" t="s">
        <v>29</v>
      </c>
      <c r="AK719">
        <v>15.33</v>
      </c>
      <c r="AL719">
        <v>7.43</v>
      </c>
      <c r="AM719" t="s">
        <v>29</v>
      </c>
      <c r="AN719" t="s">
        <v>29</v>
      </c>
      <c r="AO719" t="s">
        <v>29</v>
      </c>
      <c r="AP719">
        <v>24.87</v>
      </c>
      <c r="AQ719" t="s">
        <v>29</v>
      </c>
      <c r="AR719" t="s">
        <v>29</v>
      </c>
      <c r="AS719" t="s">
        <v>29</v>
      </c>
      <c r="AT719" t="s">
        <v>29</v>
      </c>
      <c r="AU719" t="s">
        <v>29</v>
      </c>
      <c r="AV719" t="s">
        <v>29</v>
      </c>
      <c r="AW719">
        <v>40.83</v>
      </c>
      <c r="AX719" t="s">
        <v>29</v>
      </c>
      <c r="AY719" t="s">
        <v>29</v>
      </c>
      <c r="AZ719" t="s">
        <v>29</v>
      </c>
      <c r="BA719" t="s">
        <v>29</v>
      </c>
      <c r="BB719" t="s">
        <v>29</v>
      </c>
      <c r="BC719" t="s">
        <v>29</v>
      </c>
      <c r="BD719" t="s">
        <v>29</v>
      </c>
      <c r="BE719" t="s">
        <v>29</v>
      </c>
      <c r="BF719" t="s">
        <v>29</v>
      </c>
      <c r="BG719" t="s">
        <v>29</v>
      </c>
      <c r="BH719" t="s">
        <v>29</v>
      </c>
      <c r="BI719" t="s">
        <v>29</v>
      </c>
      <c r="BJ719" t="s">
        <v>29</v>
      </c>
      <c r="BK719" t="s">
        <v>29</v>
      </c>
      <c r="BL719" t="s">
        <v>29</v>
      </c>
      <c r="BM719" t="s">
        <v>29</v>
      </c>
      <c r="BN719" t="s">
        <v>29</v>
      </c>
      <c r="BO719" t="s">
        <v>29</v>
      </c>
      <c r="BP719" t="s">
        <v>29</v>
      </c>
      <c r="BQ719" t="s">
        <v>29</v>
      </c>
      <c r="BR719" t="s">
        <v>29</v>
      </c>
      <c r="BS719" t="s">
        <v>29</v>
      </c>
      <c r="BT719" t="s">
        <v>29</v>
      </c>
      <c r="BU719" t="s">
        <v>29</v>
      </c>
      <c r="BV719" t="s">
        <v>29</v>
      </c>
      <c r="BW719" t="s">
        <v>29</v>
      </c>
      <c r="BX719" t="s">
        <v>29</v>
      </c>
      <c r="BY719" t="s">
        <v>29</v>
      </c>
      <c r="BZ719" t="s">
        <v>29</v>
      </c>
      <c r="CA719" t="s">
        <v>29</v>
      </c>
      <c r="CB719" t="s">
        <v>29</v>
      </c>
      <c r="CC719" t="s">
        <v>29</v>
      </c>
      <c r="CD719" t="s">
        <v>29</v>
      </c>
      <c r="CE719" t="s">
        <v>29</v>
      </c>
      <c r="CF719" t="s">
        <v>29</v>
      </c>
      <c r="CG719" t="s">
        <v>29</v>
      </c>
      <c r="CH719" t="s">
        <v>29</v>
      </c>
      <c r="CI719" t="s">
        <v>29</v>
      </c>
    </row>
    <row r="720" spans="1:87" x14ac:dyDescent="0.2">
      <c r="A720" s="55">
        <v>43154</v>
      </c>
      <c r="B720">
        <v>9.75</v>
      </c>
      <c r="C720">
        <v>0.01</v>
      </c>
      <c r="D720">
        <v>0.01</v>
      </c>
      <c r="E720">
        <v>0.01</v>
      </c>
      <c r="F720">
        <v>1.45</v>
      </c>
      <c r="G720">
        <v>0.01</v>
      </c>
      <c r="H720">
        <v>0.01</v>
      </c>
      <c r="I720">
        <v>0.01</v>
      </c>
      <c r="J720">
        <v>4.55</v>
      </c>
      <c r="K720">
        <v>0.01</v>
      </c>
      <c r="L720">
        <v>0.01</v>
      </c>
      <c r="M720">
        <v>0.01</v>
      </c>
      <c r="N720">
        <v>0.01</v>
      </c>
      <c r="O720">
        <v>0.01</v>
      </c>
      <c r="P720">
        <v>0.02</v>
      </c>
      <c r="Q720">
        <v>2.2000000000000002</v>
      </c>
      <c r="R720">
        <v>0.01</v>
      </c>
      <c r="S720">
        <v>0.01</v>
      </c>
      <c r="T720">
        <v>0.01</v>
      </c>
      <c r="U720">
        <v>3.07</v>
      </c>
      <c r="V720">
        <v>0.01</v>
      </c>
      <c r="W720">
        <v>0.01</v>
      </c>
      <c r="X720">
        <v>0.01</v>
      </c>
      <c r="Y720">
        <v>0.01</v>
      </c>
      <c r="Z720">
        <v>0.01</v>
      </c>
      <c r="AA720">
        <v>6.72</v>
      </c>
      <c r="AB720">
        <v>2.77</v>
      </c>
      <c r="AC720">
        <v>5.19</v>
      </c>
      <c r="AD720">
        <v>4.3099999999999996</v>
      </c>
      <c r="AE720">
        <v>7.16</v>
      </c>
      <c r="AF720">
        <v>11.37</v>
      </c>
      <c r="AG720" t="s">
        <v>29</v>
      </c>
      <c r="AH720">
        <v>16.5</v>
      </c>
      <c r="AI720" t="s">
        <v>29</v>
      </c>
      <c r="AJ720" t="s">
        <v>29</v>
      </c>
      <c r="AK720">
        <v>13.8</v>
      </c>
      <c r="AL720">
        <v>6.13</v>
      </c>
      <c r="AM720" t="s">
        <v>29</v>
      </c>
      <c r="AN720" t="s">
        <v>29</v>
      </c>
      <c r="AO720" t="s">
        <v>29</v>
      </c>
      <c r="AP720">
        <v>24.87</v>
      </c>
      <c r="AQ720" t="s">
        <v>29</v>
      </c>
      <c r="AR720" t="s">
        <v>29</v>
      </c>
      <c r="AS720" t="s">
        <v>29</v>
      </c>
      <c r="AT720" t="s">
        <v>29</v>
      </c>
      <c r="AU720" t="s">
        <v>29</v>
      </c>
      <c r="AV720" t="s">
        <v>29</v>
      </c>
      <c r="AW720">
        <v>40.83</v>
      </c>
      <c r="AX720" t="s">
        <v>29</v>
      </c>
      <c r="AY720" t="s">
        <v>29</v>
      </c>
      <c r="AZ720" t="s">
        <v>29</v>
      </c>
      <c r="BA720" t="s">
        <v>29</v>
      </c>
      <c r="BB720" t="s">
        <v>29</v>
      </c>
      <c r="BC720" t="s">
        <v>29</v>
      </c>
      <c r="BD720" t="s">
        <v>29</v>
      </c>
      <c r="BE720" t="s">
        <v>29</v>
      </c>
      <c r="BF720" t="s">
        <v>29</v>
      </c>
      <c r="BG720" t="s">
        <v>29</v>
      </c>
      <c r="BH720" t="s">
        <v>29</v>
      </c>
      <c r="BI720" t="s">
        <v>29</v>
      </c>
      <c r="BJ720" t="s">
        <v>29</v>
      </c>
      <c r="BK720" t="s">
        <v>29</v>
      </c>
      <c r="BL720" t="s">
        <v>29</v>
      </c>
      <c r="BM720" t="s">
        <v>29</v>
      </c>
      <c r="BN720" t="s">
        <v>29</v>
      </c>
      <c r="BO720" t="s">
        <v>29</v>
      </c>
      <c r="BP720" t="s">
        <v>29</v>
      </c>
      <c r="BQ720" t="s">
        <v>29</v>
      </c>
      <c r="BR720" t="s">
        <v>29</v>
      </c>
      <c r="BS720" t="s">
        <v>29</v>
      </c>
      <c r="BT720" t="s">
        <v>29</v>
      </c>
      <c r="BU720" t="s">
        <v>29</v>
      </c>
      <c r="BV720" t="s">
        <v>29</v>
      </c>
      <c r="BW720" t="s">
        <v>29</v>
      </c>
      <c r="BX720" t="s">
        <v>29</v>
      </c>
      <c r="BY720" t="s">
        <v>29</v>
      </c>
      <c r="BZ720" t="s">
        <v>29</v>
      </c>
      <c r="CA720" t="s">
        <v>29</v>
      </c>
      <c r="CB720" t="s">
        <v>29</v>
      </c>
      <c r="CC720" t="s">
        <v>29</v>
      </c>
      <c r="CD720" t="s">
        <v>29</v>
      </c>
      <c r="CE720" t="s">
        <v>29</v>
      </c>
      <c r="CF720" t="s">
        <v>29</v>
      </c>
      <c r="CG720" t="s">
        <v>29</v>
      </c>
      <c r="CH720" t="s">
        <v>29</v>
      </c>
      <c r="CI720" t="s">
        <v>29</v>
      </c>
    </row>
    <row r="721" spans="1:87" x14ac:dyDescent="0.2">
      <c r="A721" s="55">
        <v>43157</v>
      </c>
      <c r="B721">
        <v>9.75</v>
      </c>
      <c r="C721">
        <v>0.01</v>
      </c>
      <c r="D721">
        <v>0.01</v>
      </c>
      <c r="E721">
        <v>0.01</v>
      </c>
      <c r="F721">
        <v>1.45</v>
      </c>
      <c r="G721">
        <v>0.01</v>
      </c>
      <c r="H721">
        <v>0.01</v>
      </c>
      <c r="I721">
        <v>0.01</v>
      </c>
      <c r="J721">
        <v>4.55</v>
      </c>
      <c r="K721">
        <v>0.01</v>
      </c>
      <c r="L721">
        <v>0.01</v>
      </c>
      <c r="M721">
        <v>0.01</v>
      </c>
      <c r="N721">
        <v>0.01</v>
      </c>
      <c r="O721">
        <v>0.01</v>
      </c>
      <c r="P721">
        <v>0.02</v>
      </c>
      <c r="Q721">
        <v>2.2000000000000002</v>
      </c>
      <c r="R721">
        <v>0.01</v>
      </c>
      <c r="S721">
        <v>0.01</v>
      </c>
      <c r="T721">
        <v>0.01</v>
      </c>
      <c r="U721">
        <v>3.07</v>
      </c>
      <c r="V721">
        <v>0.01</v>
      </c>
      <c r="W721">
        <v>0.01</v>
      </c>
      <c r="X721">
        <v>0.01</v>
      </c>
      <c r="Y721">
        <v>0.01</v>
      </c>
      <c r="Z721">
        <v>0.01</v>
      </c>
      <c r="AA721">
        <v>6.72</v>
      </c>
      <c r="AB721">
        <v>1.59</v>
      </c>
      <c r="AC721">
        <v>3.81</v>
      </c>
      <c r="AD721">
        <v>3.61</v>
      </c>
      <c r="AE721">
        <v>5.92</v>
      </c>
      <c r="AF721">
        <v>9.19</v>
      </c>
      <c r="AG721" t="s">
        <v>29</v>
      </c>
      <c r="AH721">
        <v>14.5</v>
      </c>
      <c r="AI721" t="s">
        <v>29</v>
      </c>
      <c r="AJ721" t="s">
        <v>29</v>
      </c>
      <c r="AK721">
        <v>12.19</v>
      </c>
      <c r="AL721">
        <v>5.6</v>
      </c>
      <c r="AM721" t="s">
        <v>29</v>
      </c>
      <c r="AN721" t="s">
        <v>29</v>
      </c>
      <c r="AO721" t="s">
        <v>29</v>
      </c>
      <c r="AP721">
        <v>24.87</v>
      </c>
      <c r="AQ721" t="s">
        <v>29</v>
      </c>
      <c r="AR721" t="s">
        <v>29</v>
      </c>
      <c r="AS721" t="s">
        <v>29</v>
      </c>
      <c r="AT721" t="s">
        <v>29</v>
      </c>
      <c r="AU721" t="s">
        <v>29</v>
      </c>
      <c r="AV721" t="s">
        <v>29</v>
      </c>
      <c r="AW721">
        <v>40.83</v>
      </c>
      <c r="AX721" t="s">
        <v>29</v>
      </c>
      <c r="AY721" t="s">
        <v>29</v>
      </c>
      <c r="AZ721" t="s">
        <v>29</v>
      </c>
      <c r="BA721" t="s">
        <v>29</v>
      </c>
      <c r="BB721" t="s">
        <v>29</v>
      </c>
      <c r="BC721" t="s">
        <v>29</v>
      </c>
      <c r="BD721" t="s">
        <v>29</v>
      </c>
      <c r="BE721" t="s">
        <v>29</v>
      </c>
      <c r="BF721" t="s">
        <v>29</v>
      </c>
      <c r="BG721" t="s">
        <v>29</v>
      </c>
      <c r="BH721" t="s">
        <v>29</v>
      </c>
      <c r="BI721" t="s">
        <v>29</v>
      </c>
      <c r="BJ721" t="s">
        <v>29</v>
      </c>
      <c r="BK721" t="s">
        <v>29</v>
      </c>
      <c r="BL721" t="s">
        <v>29</v>
      </c>
      <c r="BM721" t="s">
        <v>29</v>
      </c>
      <c r="BN721" t="s">
        <v>29</v>
      </c>
      <c r="BO721" t="s">
        <v>29</v>
      </c>
      <c r="BP721" t="s">
        <v>29</v>
      </c>
      <c r="BQ721" t="s">
        <v>29</v>
      </c>
      <c r="BR721" t="s">
        <v>29</v>
      </c>
      <c r="BS721" t="s">
        <v>29</v>
      </c>
      <c r="BT721" t="s">
        <v>29</v>
      </c>
      <c r="BU721" t="s">
        <v>29</v>
      </c>
      <c r="BV721" t="s">
        <v>29</v>
      </c>
      <c r="BW721" t="s">
        <v>29</v>
      </c>
      <c r="BX721" t="s">
        <v>29</v>
      </c>
      <c r="BY721" t="s">
        <v>29</v>
      </c>
      <c r="BZ721" t="s">
        <v>29</v>
      </c>
      <c r="CA721" t="s">
        <v>29</v>
      </c>
      <c r="CB721" t="s">
        <v>29</v>
      </c>
      <c r="CC721" t="s">
        <v>29</v>
      </c>
      <c r="CD721" t="s">
        <v>29</v>
      </c>
      <c r="CE721" t="s">
        <v>29</v>
      </c>
      <c r="CF721" t="s">
        <v>29</v>
      </c>
      <c r="CG721" t="s">
        <v>29</v>
      </c>
      <c r="CH721" t="s">
        <v>29</v>
      </c>
      <c r="CI721" t="s">
        <v>29</v>
      </c>
    </row>
    <row r="722" spans="1:87" x14ac:dyDescent="0.2">
      <c r="A722" s="55">
        <v>43158</v>
      </c>
      <c r="B722">
        <v>9.75</v>
      </c>
      <c r="C722">
        <v>0.01</v>
      </c>
      <c r="D722">
        <v>0.01</v>
      </c>
      <c r="E722">
        <v>0.01</v>
      </c>
      <c r="F722">
        <v>1.45</v>
      </c>
      <c r="G722">
        <v>0.01</v>
      </c>
      <c r="H722">
        <v>0.01</v>
      </c>
      <c r="I722">
        <v>0.01</v>
      </c>
      <c r="J722">
        <v>4.55</v>
      </c>
      <c r="K722">
        <v>0.01</v>
      </c>
      <c r="L722">
        <v>0.01</v>
      </c>
      <c r="M722">
        <v>0.01</v>
      </c>
      <c r="N722">
        <v>0.01</v>
      </c>
      <c r="O722">
        <v>0.01</v>
      </c>
      <c r="P722">
        <v>0.02</v>
      </c>
      <c r="Q722">
        <v>2.2000000000000002</v>
      </c>
      <c r="R722">
        <v>0.01</v>
      </c>
      <c r="S722">
        <v>0.01</v>
      </c>
      <c r="T722">
        <v>0.01</v>
      </c>
      <c r="U722">
        <v>3.07</v>
      </c>
      <c r="V722">
        <v>0.01</v>
      </c>
      <c r="W722">
        <v>0.01</v>
      </c>
      <c r="X722">
        <v>0.01</v>
      </c>
      <c r="Y722">
        <v>0.01</v>
      </c>
      <c r="Z722">
        <v>0.01</v>
      </c>
      <c r="AA722">
        <v>6.72</v>
      </c>
      <c r="AB722">
        <v>3.3</v>
      </c>
      <c r="AC722">
        <v>5.55</v>
      </c>
      <c r="AD722">
        <v>4.7300000000000004</v>
      </c>
      <c r="AE722">
        <v>7.27</v>
      </c>
      <c r="AF722">
        <v>11.07</v>
      </c>
      <c r="AG722" t="s">
        <v>29</v>
      </c>
      <c r="AH722">
        <v>15.65</v>
      </c>
      <c r="AI722" t="s">
        <v>29</v>
      </c>
      <c r="AJ722" t="s">
        <v>29</v>
      </c>
      <c r="AK722">
        <v>12.8</v>
      </c>
      <c r="AL722">
        <v>6.55</v>
      </c>
      <c r="AM722" t="s">
        <v>29</v>
      </c>
      <c r="AN722" t="s">
        <v>29</v>
      </c>
      <c r="AO722" t="s">
        <v>29</v>
      </c>
      <c r="AP722">
        <v>21.8</v>
      </c>
      <c r="AQ722" t="s">
        <v>29</v>
      </c>
      <c r="AR722" t="s">
        <v>29</v>
      </c>
      <c r="AS722" t="s">
        <v>29</v>
      </c>
      <c r="AT722" t="s">
        <v>29</v>
      </c>
      <c r="AU722" t="s">
        <v>29</v>
      </c>
      <c r="AV722" t="s">
        <v>29</v>
      </c>
      <c r="AW722">
        <v>40.83</v>
      </c>
      <c r="AX722" t="s">
        <v>29</v>
      </c>
      <c r="AY722" t="s">
        <v>29</v>
      </c>
      <c r="AZ722" t="s">
        <v>29</v>
      </c>
      <c r="BA722" t="s">
        <v>29</v>
      </c>
      <c r="BB722" t="s">
        <v>29</v>
      </c>
      <c r="BC722" t="s">
        <v>29</v>
      </c>
      <c r="BD722" t="s">
        <v>29</v>
      </c>
      <c r="BE722" t="s">
        <v>29</v>
      </c>
      <c r="BF722" t="s">
        <v>29</v>
      </c>
      <c r="BG722" t="s">
        <v>29</v>
      </c>
      <c r="BH722" t="s">
        <v>29</v>
      </c>
      <c r="BI722" t="s">
        <v>29</v>
      </c>
      <c r="BJ722" t="s">
        <v>29</v>
      </c>
      <c r="BK722" t="s">
        <v>29</v>
      </c>
      <c r="BL722" t="s">
        <v>29</v>
      </c>
      <c r="BM722" t="s">
        <v>29</v>
      </c>
      <c r="BN722" t="s">
        <v>29</v>
      </c>
      <c r="BO722" t="s">
        <v>29</v>
      </c>
      <c r="BP722" t="s">
        <v>29</v>
      </c>
      <c r="BQ722" t="s">
        <v>29</v>
      </c>
      <c r="BR722" t="s">
        <v>29</v>
      </c>
      <c r="BS722" t="s">
        <v>29</v>
      </c>
      <c r="BT722" t="s">
        <v>29</v>
      </c>
      <c r="BU722" t="s">
        <v>29</v>
      </c>
      <c r="BV722" t="s">
        <v>29</v>
      </c>
      <c r="BW722" t="s">
        <v>29</v>
      </c>
      <c r="BX722" t="s">
        <v>29</v>
      </c>
      <c r="BY722" t="s">
        <v>29</v>
      </c>
      <c r="BZ722" t="s">
        <v>29</v>
      </c>
      <c r="CA722" t="s">
        <v>29</v>
      </c>
      <c r="CB722" t="s">
        <v>29</v>
      </c>
      <c r="CC722" t="s">
        <v>29</v>
      </c>
      <c r="CD722" t="s">
        <v>29</v>
      </c>
      <c r="CE722" t="s">
        <v>29</v>
      </c>
      <c r="CF722" t="s">
        <v>29</v>
      </c>
      <c r="CG722" t="s">
        <v>29</v>
      </c>
      <c r="CH722" t="s">
        <v>29</v>
      </c>
      <c r="CI722" t="s">
        <v>29</v>
      </c>
    </row>
    <row r="723" spans="1:87" x14ac:dyDescent="0.2">
      <c r="A723" s="55">
        <v>43159</v>
      </c>
      <c r="B723">
        <v>9.75</v>
      </c>
      <c r="C723">
        <v>0.01</v>
      </c>
      <c r="D723">
        <v>0.01</v>
      </c>
      <c r="E723">
        <v>0.01</v>
      </c>
      <c r="F723">
        <v>1.45</v>
      </c>
      <c r="G723">
        <v>0.01</v>
      </c>
      <c r="H723">
        <v>0.01</v>
      </c>
      <c r="I723">
        <v>0.01</v>
      </c>
      <c r="J723">
        <v>4.55</v>
      </c>
      <c r="K723">
        <v>0.01</v>
      </c>
      <c r="L723">
        <v>0.01</v>
      </c>
      <c r="M723">
        <v>0.01</v>
      </c>
      <c r="N723">
        <v>0.01</v>
      </c>
      <c r="O723">
        <v>0.01</v>
      </c>
      <c r="P723">
        <v>0.02</v>
      </c>
      <c r="Q723">
        <v>2.2000000000000002</v>
      </c>
      <c r="R723">
        <v>0.01</v>
      </c>
      <c r="S723">
        <v>0.01</v>
      </c>
      <c r="T723">
        <v>0.01</v>
      </c>
      <c r="U723">
        <v>3.07</v>
      </c>
      <c r="V723">
        <v>0.01</v>
      </c>
      <c r="W723">
        <v>0.01</v>
      </c>
      <c r="X723">
        <v>0.01</v>
      </c>
      <c r="Y723">
        <v>0.01</v>
      </c>
      <c r="Z723">
        <v>0.01</v>
      </c>
      <c r="AA723">
        <v>6.72</v>
      </c>
      <c r="AB723">
        <v>4.41</v>
      </c>
      <c r="AC723">
        <v>7.12</v>
      </c>
      <c r="AD723">
        <v>5.0999999999999996</v>
      </c>
      <c r="AE723">
        <v>8.49</v>
      </c>
      <c r="AF723">
        <v>12.07</v>
      </c>
      <c r="AG723" t="s">
        <v>29</v>
      </c>
      <c r="AH723">
        <v>17.239999999999998</v>
      </c>
      <c r="AI723" t="s">
        <v>29</v>
      </c>
      <c r="AJ723" t="s">
        <v>29</v>
      </c>
      <c r="AK723">
        <v>14.7</v>
      </c>
      <c r="AL723">
        <v>7.26</v>
      </c>
      <c r="AM723" t="s">
        <v>29</v>
      </c>
      <c r="AN723" t="s">
        <v>29</v>
      </c>
      <c r="AO723" t="s">
        <v>29</v>
      </c>
      <c r="AP723">
        <v>23.4</v>
      </c>
      <c r="AQ723" t="s">
        <v>29</v>
      </c>
      <c r="AR723" t="s">
        <v>29</v>
      </c>
      <c r="AS723" t="s">
        <v>29</v>
      </c>
      <c r="AT723" t="s">
        <v>29</v>
      </c>
      <c r="AU723" t="s">
        <v>29</v>
      </c>
      <c r="AV723" t="s">
        <v>29</v>
      </c>
      <c r="AW723">
        <v>40.83</v>
      </c>
      <c r="AX723" t="s">
        <v>29</v>
      </c>
      <c r="AY723" t="s">
        <v>29</v>
      </c>
      <c r="AZ723" t="s">
        <v>29</v>
      </c>
      <c r="BA723" t="s">
        <v>29</v>
      </c>
      <c r="BB723" t="s">
        <v>29</v>
      </c>
      <c r="BC723" t="s">
        <v>29</v>
      </c>
      <c r="BD723" t="s">
        <v>29</v>
      </c>
      <c r="BE723" t="s">
        <v>29</v>
      </c>
      <c r="BF723" t="s">
        <v>29</v>
      </c>
      <c r="BG723" t="s">
        <v>29</v>
      </c>
      <c r="BH723" t="s">
        <v>29</v>
      </c>
      <c r="BI723" t="s">
        <v>29</v>
      </c>
      <c r="BJ723" t="s">
        <v>29</v>
      </c>
      <c r="BK723" t="s">
        <v>29</v>
      </c>
      <c r="BL723" t="s">
        <v>29</v>
      </c>
      <c r="BM723" t="s">
        <v>29</v>
      </c>
      <c r="BN723" t="s">
        <v>29</v>
      </c>
      <c r="BO723" t="s">
        <v>29</v>
      </c>
      <c r="BP723" t="s">
        <v>29</v>
      </c>
      <c r="BQ723" t="s">
        <v>29</v>
      </c>
      <c r="BR723" t="s">
        <v>29</v>
      </c>
      <c r="BS723" t="s">
        <v>29</v>
      </c>
      <c r="BT723" t="s">
        <v>29</v>
      </c>
      <c r="BU723" t="s">
        <v>29</v>
      </c>
      <c r="BV723" t="s">
        <v>29</v>
      </c>
      <c r="BW723" t="s">
        <v>29</v>
      </c>
      <c r="BX723" t="s">
        <v>29</v>
      </c>
      <c r="BY723" t="s">
        <v>29</v>
      </c>
      <c r="BZ723" t="s">
        <v>29</v>
      </c>
      <c r="CA723" t="s">
        <v>29</v>
      </c>
      <c r="CB723" t="s">
        <v>29</v>
      </c>
      <c r="CC723" t="s">
        <v>29</v>
      </c>
      <c r="CD723" t="s">
        <v>29</v>
      </c>
      <c r="CE723" t="s">
        <v>29</v>
      </c>
      <c r="CF723" t="s">
        <v>29</v>
      </c>
      <c r="CG723" t="s">
        <v>29</v>
      </c>
      <c r="CH723" t="s">
        <v>29</v>
      </c>
      <c r="CI723" t="s">
        <v>29</v>
      </c>
    </row>
    <row r="724" spans="1:87" x14ac:dyDescent="0.2">
      <c r="A724" s="55">
        <v>43160</v>
      </c>
      <c r="B724">
        <v>9.75</v>
      </c>
      <c r="C724">
        <v>0.01</v>
      </c>
      <c r="D724">
        <v>0.01</v>
      </c>
      <c r="E724">
        <v>0.01</v>
      </c>
      <c r="F724">
        <v>1.45</v>
      </c>
      <c r="G724">
        <v>0.01</v>
      </c>
      <c r="H724">
        <v>0.01</v>
      </c>
      <c r="I724">
        <v>0.01</v>
      </c>
      <c r="J724">
        <v>4.55</v>
      </c>
      <c r="K724">
        <v>0.01</v>
      </c>
      <c r="L724">
        <v>0.01</v>
      </c>
      <c r="M724">
        <v>0.01</v>
      </c>
      <c r="N724">
        <v>0.01</v>
      </c>
      <c r="O724">
        <v>0.01</v>
      </c>
      <c r="P724">
        <v>0.02</v>
      </c>
      <c r="Q724">
        <v>2.2000000000000002</v>
      </c>
      <c r="R724">
        <v>0.01</v>
      </c>
      <c r="S724">
        <v>0.01</v>
      </c>
      <c r="T724">
        <v>0.01</v>
      </c>
      <c r="U724">
        <v>3.07</v>
      </c>
      <c r="V724">
        <v>0.01</v>
      </c>
      <c r="W724">
        <v>0.01</v>
      </c>
      <c r="X724">
        <v>0.01</v>
      </c>
      <c r="Y724">
        <v>0.01</v>
      </c>
      <c r="Z724">
        <v>0.01</v>
      </c>
      <c r="AA724">
        <v>6.72</v>
      </c>
      <c r="AB724">
        <v>7.12</v>
      </c>
      <c r="AC724">
        <v>9.51</v>
      </c>
      <c r="AD724">
        <v>7.55</v>
      </c>
      <c r="AE724">
        <v>10.88</v>
      </c>
      <c r="AF724">
        <v>14.88</v>
      </c>
      <c r="AG724" t="s">
        <v>29</v>
      </c>
      <c r="AH724">
        <v>21.46</v>
      </c>
      <c r="AI724" t="s">
        <v>29</v>
      </c>
      <c r="AJ724" t="s">
        <v>29</v>
      </c>
      <c r="AK724">
        <v>17.12</v>
      </c>
      <c r="AL724">
        <v>8.2799999999999994</v>
      </c>
      <c r="AM724" t="s">
        <v>29</v>
      </c>
      <c r="AN724" t="s">
        <v>29</v>
      </c>
      <c r="AO724" t="s">
        <v>29</v>
      </c>
      <c r="AP724">
        <v>23.4</v>
      </c>
      <c r="AQ724" t="s">
        <v>29</v>
      </c>
      <c r="AR724" t="s">
        <v>29</v>
      </c>
      <c r="AS724" t="s">
        <v>29</v>
      </c>
      <c r="AT724" t="s">
        <v>29</v>
      </c>
      <c r="AU724" t="s">
        <v>29</v>
      </c>
      <c r="AV724" t="s">
        <v>29</v>
      </c>
      <c r="AW724">
        <v>40.83</v>
      </c>
      <c r="AX724" t="s">
        <v>29</v>
      </c>
      <c r="AY724" t="s">
        <v>29</v>
      </c>
      <c r="AZ724" t="s">
        <v>29</v>
      </c>
      <c r="BA724" t="s">
        <v>29</v>
      </c>
      <c r="BB724" t="s">
        <v>29</v>
      </c>
      <c r="BC724" t="s">
        <v>29</v>
      </c>
      <c r="BD724" t="s">
        <v>29</v>
      </c>
      <c r="BE724" t="s">
        <v>29</v>
      </c>
      <c r="BF724" t="s">
        <v>29</v>
      </c>
      <c r="BG724" t="s">
        <v>29</v>
      </c>
      <c r="BH724" t="s">
        <v>29</v>
      </c>
      <c r="BI724" t="s">
        <v>29</v>
      </c>
      <c r="BJ724" t="s">
        <v>29</v>
      </c>
      <c r="BK724" t="s">
        <v>29</v>
      </c>
      <c r="BL724" t="s">
        <v>29</v>
      </c>
      <c r="BM724" t="s">
        <v>29</v>
      </c>
      <c r="BN724" t="s">
        <v>29</v>
      </c>
      <c r="BO724" t="s">
        <v>29</v>
      </c>
      <c r="BP724" t="s">
        <v>29</v>
      </c>
      <c r="BQ724" t="s">
        <v>29</v>
      </c>
      <c r="BR724" t="s">
        <v>29</v>
      </c>
      <c r="BS724" t="s">
        <v>29</v>
      </c>
      <c r="BT724" t="s">
        <v>29</v>
      </c>
      <c r="BU724" t="s">
        <v>29</v>
      </c>
      <c r="BV724" t="s">
        <v>29</v>
      </c>
      <c r="BW724" t="s">
        <v>29</v>
      </c>
      <c r="BX724" t="s">
        <v>29</v>
      </c>
      <c r="BY724" t="s">
        <v>29</v>
      </c>
      <c r="BZ724" t="s">
        <v>29</v>
      </c>
      <c r="CA724" t="s">
        <v>29</v>
      </c>
      <c r="CB724" t="s">
        <v>29</v>
      </c>
      <c r="CC724" t="s">
        <v>29</v>
      </c>
      <c r="CD724" t="s">
        <v>29</v>
      </c>
      <c r="CE724" t="s">
        <v>29</v>
      </c>
      <c r="CF724" t="s">
        <v>29</v>
      </c>
      <c r="CG724" t="s">
        <v>29</v>
      </c>
      <c r="CH724" t="s">
        <v>29</v>
      </c>
      <c r="CI724" t="s">
        <v>29</v>
      </c>
    </row>
    <row r="725" spans="1:87" x14ac:dyDescent="0.2">
      <c r="A725" s="55">
        <v>43161</v>
      </c>
      <c r="B725">
        <v>9.75</v>
      </c>
      <c r="C725">
        <v>0.01</v>
      </c>
      <c r="D725">
        <v>0.01</v>
      </c>
      <c r="E725">
        <v>0.01</v>
      </c>
      <c r="F725">
        <v>1.45</v>
      </c>
      <c r="G725">
        <v>0.01</v>
      </c>
      <c r="H725">
        <v>0.01</v>
      </c>
      <c r="I725">
        <v>0.01</v>
      </c>
      <c r="J725">
        <v>4.55</v>
      </c>
      <c r="K725">
        <v>0.01</v>
      </c>
      <c r="L725">
        <v>0.01</v>
      </c>
      <c r="M725">
        <v>0.01</v>
      </c>
      <c r="N725">
        <v>0.01</v>
      </c>
      <c r="O725">
        <v>0.01</v>
      </c>
      <c r="P725">
        <v>0.02</v>
      </c>
      <c r="Q725">
        <v>2.2000000000000002</v>
      </c>
      <c r="R725">
        <v>0.01</v>
      </c>
      <c r="S725">
        <v>0.01</v>
      </c>
      <c r="T725">
        <v>0.01</v>
      </c>
      <c r="U725">
        <v>3.07</v>
      </c>
      <c r="V725">
        <v>0.01</v>
      </c>
      <c r="W725">
        <v>0.01</v>
      </c>
      <c r="X725">
        <v>0.01</v>
      </c>
      <c r="Y725">
        <v>0.01</v>
      </c>
      <c r="Z725">
        <v>0.01</v>
      </c>
      <c r="AA725">
        <v>6.72</v>
      </c>
      <c r="AB725">
        <v>6</v>
      </c>
      <c r="AC725">
        <v>8.25</v>
      </c>
      <c r="AD725">
        <v>6.61</v>
      </c>
      <c r="AE725">
        <v>9.77</v>
      </c>
      <c r="AF725">
        <v>14.88</v>
      </c>
      <c r="AG725" t="s">
        <v>29</v>
      </c>
      <c r="AH725">
        <v>23.15</v>
      </c>
      <c r="AI725" t="s">
        <v>29</v>
      </c>
      <c r="AJ725" t="s">
        <v>29</v>
      </c>
      <c r="AK725">
        <v>17.5</v>
      </c>
      <c r="AL725">
        <v>7.75</v>
      </c>
      <c r="AM725" t="s">
        <v>29</v>
      </c>
      <c r="AN725" t="s">
        <v>29</v>
      </c>
      <c r="AO725" t="s">
        <v>29</v>
      </c>
      <c r="AP725">
        <v>23.4</v>
      </c>
      <c r="AQ725" t="s">
        <v>29</v>
      </c>
      <c r="AR725" t="s">
        <v>29</v>
      </c>
      <c r="AS725" t="s">
        <v>29</v>
      </c>
      <c r="AT725" t="s">
        <v>29</v>
      </c>
      <c r="AU725" t="s">
        <v>29</v>
      </c>
      <c r="AV725" t="s">
        <v>29</v>
      </c>
      <c r="AW725">
        <v>40.83</v>
      </c>
      <c r="AX725" t="s">
        <v>29</v>
      </c>
      <c r="AY725" t="s">
        <v>29</v>
      </c>
      <c r="AZ725" t="s">
        <v>29</v>
      </c>
      <c r="BA725" t="s">
        <v>29</v>
      </c>
      <c r="BB725" t="s">
        <v>29</v>
      </c>
      <c r="BC725" t="s">
        <v>29</v>
      </c>
      <c r="BD725" t="s">
        <v>29</v>
      </c>
      <c r="BE725" t="s">
        <v>29</v>
      </c>
      <c r="BF725" t="s">
        <v>29</v>
      </c>
      <c r="BG725" t="s">
        <v>29</v>
      </c>
      <c r="BH725" t="s">
        <v>29</v>
      </c>
      <c r="BI725" t="s">
        <v>29</v>
      </c>
      <c r="BJ725" t="s">
        <v>29</v>
      </c>
      <c r="BK725" t="s">
        <v>29</v>
      </c>
      <c r="BL725" t="s">
        <v>29</v>
      </c>
      <c r="BM725" t="s">
        <v>29</v>
      </c>
      <c r="BN725" t="s">
        <v>29</v>
      </c>
      <c r="BO725" t="s">
        <v>29</v>
      </c>
      <c r="BP725" t="s">
        <v>29</v>
      </c>
      <c r="BQ725" t="s">
        <v>29</v>
      </c>
      <c r="BR725" t="s">
        <v>29</v>
      </c>
      <c r="BS725" t="s">
        <v>29</v>
      </c>
      <c r="BT725" t="s">
        <v>29</v>
      </c>
      <c r="BU725" t="s">
        <v>29</v>
      </c>
      <c r="BV725" t="s">
        <v>29</v>
      </c>
      <c r="BW725" t="s">
        <v>29</v>
      </c>
      <c r="BX725" t="s">
        <v>29</v>
      </c>
      <c r="BY725" t="s">
        <v>29</v>
      </c>
      <c r="BZ725" t="s">
        <v>29</v>
      </c>
      <c r="CA725" t="s">
        <v>29</v>
      </c>
      <c r="CB725" t="s">
        <v>29</v>
      </c>
      <c r="CC725" t="s">
        <v>29</v>
      </c>
      <c r="CD725" t="s">
        <v>29</v>
      </c>
      <c r="CE725" t="s">
        <v>29</v>
      </c>
      <c r="CF725" t="s">
        <v>29</v>
      </c>
      <c r="CG725" t="s">
        <v>29</v>
      </c>
      <c r="CH725" t="s">
        <v>29</v>
      </c>
      <c r="CI725" t="s">
        <v>29</v>
      </c>
    </row>
    <row r="726" spans="1:87" x14ac:dyDescent="0.2">
      <c r="A726" s="55">
        <v>43164</v>
      </c>
      <c r="B726">
        <v>9.75</v>
      </c>
      <c r="C726">
        <v>0.01</v>
      </c>
      <c r="D726">
        <v>0.01</v>
      </c>
      <c r="E726">
        <v>0.01</v>
      </c>
      <c r="F726">
        <v>1.45</v>
      </c>
      <c r="G726">
        <v>0.01</v>
      </c>
      <c r="H726">
        <v>0.01</v>
      </c>
      <c r="I726">
        <v>0.01</v>
      </c>
      <c r="J726">
        <v>4.55</v>
      </c>
      <c r="K726">
        <v>0.01</v>
      </c>
      <c r="L726">
        <v>0.01</v>
      </c>
      <c r="M726">
        <v>0.01</v>
      </c>
      <c r="N726">
        <v>0.01</v>
      </c>
      <c r="O726">
        <v>0.01</v>
      </c>
      <c r="P726">
        <v>0.02</v>
      </c>
      <c r="Q726">
        <v>2.2000000000000002</v>
      </c>
      <c r="R726">
        <v>0.01</v>
      </c>
      <c r="S726">
        <v>0.01</v>
      </c>
      <c r="T726">
        <v>0.01</v>
      </c>
      <c r="U726">
        <v>3.07</v>
      </c>
      <c r="V726">
        <v>0.01</v>
      </c>
      <c r="W726">
        <v>0.01</v>
      </c>
      <c r="X726">
        <v>0.01</v>
      </c>
      <c r="Y726">
        <v>0.01</v>
      </c>
      <c r="Z726">
        <v>0.01</v>
      </c>
      <c r="AA726">
        <v>6.72</v>
      </c>
      <c r="AB726">
        <v>3.88</v>
      </c>
      <c r="AC726">
        <v>6.34</v>
      </c>
      <c r="AD726">
        <v>5.35</v>
      </c>
      <c r="AE726">
        <v>8.2100000000000009</v>
      </c>
      <c r="AF726">
        <v>12.14</v>
      </c>
      <c r="AG726" t="s">
        <v>29</v>
      </c>
      <c r="AH726">
        <v>18.329999999999998</v>
      </c>
      <c r="AI726" t="s">
        <v>29</v>
      </c>
      <c r="AJ726" t="s">
        <v>29</v>
      </c>
      <c r="AK726">
        <v>17.5</v>
      </c>
      <c r="AL726">
        <v>7</v>
      </c>
      <c r="AM726" t="s">
        <v>29</v>
      </c>
      <c r="AN726" t="s">
        <v>29</v>
      </c>
      <c r="AO726" t="s">
        <v>29</v>
      </c>
      <c r="AP726">
        <v>23.4</v>
      </c>
      <c r="AQ726" t="s">
        <v>29</v>
      </c>
      <c r="AR726" t="s">
        <v>29</v>
      </c>
      <c r="AS726" t="s">
        <v>29</v>
      </c>
      <c r="AT726" t="s">
        <v>29</v>
      </c>
      <c r="AU726" t="s">
        <v>29</v>
      </c>
      <c r="AV726" t="s">
        <v>29</v>
      </c>
      <c r="AW726">
        <v>40.83</v>
      </c>
      <c r="AX726" t="s">
        <v>29</v>
      </c>
      <c r="AY726" t="s">
        <v>29</v>
      </c>
      <c r="AZ726" t="s">
        <v>29</v>
      </c>
      <c r="BA726" t="s">
        <v>29</v>
      </c>
      <c r="BB726" t="s">
        <v>29</v>
      </c>
      <c r="BC726" t="s">
        <v>29</v>
      </c>
      <c r="BD726" t="s">
        <v>29</v>
      </c>
      <c r="BE726" t="s">
        <v>29</v>
      </c>
      <c r="BF726" t="s">
        <v>29</v>
      </c>
      <c r="BG726" t="s">
        <v>29</v>
      </c>
      <c r="BH726" t="s">
        <v>29</v>
      </c>
      <c r="BI726" t="s">
        <v>29</v>
      </c>
      <c r="BJ726" t="s">
        <v>29</v>
      </c>
      <c r="BK726" t="s">
        <v>29</v>
      </c>
      <c r="BL726" t="s">
        <v>29</v>
      </c>
      <c r="BM726" t="s">
        <v>29</v>
      </c>
      <c r="BN726" t="s">
        <v>29</v>
      </c>
      <c r="BO726" t="s">
        <v>29</v>
      </c>
      <c r="BP726" t="s">
        <v>29</v>
      </c>
      <c r="BQ726" t="s">
        <v>29</v>
      </c>
      <c r="BR726" t="s">
        <v>29</v>
      </c>
      <c r="BS726" t="s">
        <v>29</v>
      </c>
      <c r="BT726" t="s">
        <v>29</v>
      </c>
      <c r="BU726" t="s">
        <v>29</v>
      </c>
      <c r="BV726" t="s">
        <v>29</v>
      </c>
      <c r="BW726" t="s">
        <v>29</v>
      </c>
      <c r="BX726" t="s">
        <v>29</v>
      </c>
      <c r="BY726" t="s">
        <v>29</v>
      </c>
      <c r="BZ726" t="s">
        <v>29</v>
      </c>
      <c r="CA726" t="s">
        <v>29</v>
      </c>
      <c r="CB726" t="s">
        <v>29</v>
      </c>
      <c r="CC726" t="s">
        <v>29</v>
      </c>
      <c r="CD726" t="s">
        <v>29</v>
      </c>
      <c r="CE726" t="s">
        <v>29</v>
      </c>
      <c r="CF726" t="s">
        <v>29</v>
      </c>
      <c r="CG726" t="s">
        <v>29</v>
      </c>
      <c r="CH726" t="s">
        <v>29</v>
      </c>
      <c r="CI726" t="s">
        <v>29</v>
      </c>
    </row>
    <row r="727" spans="1:87" x14ac:dyDescent="0.2">
      <c r="A727" s="55">
        <v>43165</v>
      </c>
      <c r="B727">
        <v>9.75</v>
      </c>
      <c r="C727">
        <v>0.01</v>
      </c>
      <c r="D727">
        <v>0.01</v>
      </c>
      <c r="E727">
        <v>0.01</v>
      </c>
      <c r="F727">
        <v>1.45</v>
      </c>
      <c r="G727">
        <v>0.01</v>
      </c>
      <c r="H727">
        <v>0.01</v>
      </c>
      <c r="I727">
        <v>0.01</v>
      </c>
      <c r="J727">
        <v>4.55</v>
      </c>
      <c r="K727">
        <v>0.01</v>
      </c>
      <c r="L727">
        <v>0.01</v>
      </c>
      <c r="M727">
        <v>0.01</v>
      </c>
      <c r="N727">
        <v>0.01</v>
      </c>
      <c r="O727">
        <v>0.01</v>
      </c>
      <c r="P727">
        <v>0.02</v>
      </c>
      <c r="Q727">
        <v>2.2000000000000002</v>
      </c>
      <c r="R727">
        <v>0.01</v>
      </c>
      <c r="S727">
        <v>0.01</v>
      </c>
      <c r="T727">
        <v>0.01</v>
      </c>
      <c r="U727">
        <v>3.07</v>
      </c>
      <c r="V727">
        <v>0.01</v>
      </c>
      <c r="W727">
        <v>0.01</v>
      </c>
      <c r="X727">
        <v>0.01</v>
      </c>
      <c r="Y727">
        <v>0.01</v>
      </c>
      <c r="Z727">
        <v>0.01</v>
      </c>
      <c r="AA727">
        <v>6.72</v>
      </c>
      <c r="AB727">
        <v>3.28</v>
      </c>
      <c r="AC727">
        <v>6.01</v>
      </c>
      <c r="AD727">
        <v>5.12</v>
      </c>
      <c r="AE727">
        <v>8.02</v>
      </c>
      <c r="AF727">
        <v>11.97</v>
      </c>
      <c r="AG727" t="s">
        <v>29</v>
      </c>
      <c r="AH727">
        <v>18.04</v>
      </c>
      <c r="AI727" t="s">
        <v>29</v>
      </c>
      <c r="AJ727" t="s">
        <v>29</v>
      </c>
      <c r="AK727">
        <v>15.08</v>
      </c>
      <c r="AL727">
        <v>6.9</v>
      </c>
      <c r="AM727" t="s">
        <v>29</v>
      </c>
      <c r="AN727" t="s">
        <v>29</v>
      </c>
      <c r="AO727" t="s">
        <v>29</v>
      </c>
      <c r="AP727">
        <v>23.4</v>
      </c>
      <c r="AQ727" t="s">
        <v>29</v>
      </c>
      <c r="AR727" t="s">
        <v>29</v>
      </c>
      <c r="AS727" t="s">
        <v>29</v>
      </c>
      <c r="AT727" t="s">
        <v>29</v>
      </c>
      <c r="AU727" t="s">
        <v>29</v>
      </c>
      <c r="AV727" t="s">
        <v>29</v>
      </c>
      <c r="AW727">
        <v>40.83</v>
      </c>
      <c r="AX727" t="s">
        <v>29</v>
      </c>
      <c r="AY727" t="s">
        <v>29</v>
      </c>
      <c r="AZ727" t="s">
        <v>29</v>
      </c>
      <c r="BA727" t="s">
        <v>29</v>
      </c>
      <c r="BB727" t="s">
        <v>29</v>
      </c>
      <c r="BC727" t="s">
        <v>29</v>
      </c>
      <c r="BD727" t="s">
        <v>29</v>
      </c>
      <c r="BE727" t="s">
        <v>29</v>
      </c>
      <c r="BF727" t="s">
        <v>29</v>
      </c>
      <c r="BG727" t="s">
        <v>29</v>
      </c>
      <c r="BH727" t="s">
        <v>29</v>
      </c>
      <c r="BI727" t="s">
        <v>29</v>
      </c>
      <c r="BJ727" t="s">
        <v>29</v>
      </c>
      <c r="BK727" t="s">
        <v>29</v>
      </c>
      <c r="BL727" t="s">
        <v>29</v>
      </c>
      <c r="BM727" t="s">
        <v>29</v>
      </c>
      <c r="BN727" t="s">
        <v>29</v>
      </c>
      <c r="BO727" t="s">
        <v>29</v>
      </c>
      <c r="BP727" t="s">
        <v>29</v>
      </c>
      <c r="BQ727" t="s">
        <v>29</v>
      </c>
      <c r="BR727" t="s">
        <v>29</v>
      </c>
      <c r="BS727" t="s">
        <v>29</v>
      </c>
      <c r="BT727" t="s">
        <v>29</v>
      </c>
      <c r="BU727" t="s">
        <v>29</v>
      </c>
      <c r="BV727" t="s">
        <v>29</v>
      </c>
      <c r="BW727" t="s">
        <v>29</v>
      </c>
      <c r="BX727" t="s">
        <v>29</v>
      </c>
      <c r="BY727" t="s">
        <v>29</v>
      </c>
      <c r="BZ727" t="s">
        <v>29</v>
      </c>
      <c r="CA727" t="s">
        <v>29</v>
      </c>
      <c r="CB727" t="s">
        <v>29</v>
      </c>
      <c r="CC727" t="s">
        <v>29</v>
      </c>
      <c r="CD727" t="s">
        <v>29</v>
      </c>
      <c r="CE727" t="s">
        <v>29</v>
      </c>
      <c r="CF727" t="s">
        <v>29</v>
      </c>
      <c r="CG727" t="s">
        <v>29</v>
      </c>
      <c r="CH727" t="s">
        <v>29</v>
      </c>
      <c r="CI727" t="s">
        <v>29</v>
      </c>
    </row>
    <row r="728" spans="1:87" x14ac:dyDescent="0.2">
      <c r="A728" s="55">
        <v>43166</v>
      </c>
      <c r="B728">
        <v>9.75</v>
      </c>
      <c r="C728">
        <v>0.01</v>
      </c>
      <c r="D728">
        <v>0.01</v>
      </c>
      <c r="E728">
        <v>0.01</v>
      </c>
      <c r="F728">
        <v>1.45</v>
      </c>
      <c r="G728">
        <v>0.01</v>
      </c>
      <c r="H728">
        <v>0.01</v>
      </c>
      <c r="I728">
        <v>0.01</v>
      </c>
      <c r="J728">
        <v>4.55</v>
      </c>
      <c r="K728">
        <v>0.01</v>
      </c>
      <c r="L728">
        <v>0.01</v>
      </c>
      <c r="M728">
        <v>0.01</v>
      </c>
      <c r="N728">
        <v>0.01</v>
      </c>
      <c r="O728">
        <v>0.01</v>
      </c>
      <c r="P728">
        <v>0.02</v>
      </c>
      <c r="Q728">
        <v>2.2000000000000002</v>
      </c>
      <c r="R728">
        <v>0.01</v>
      </c>
      <c r="S728">
        <v>0.01</v>
      </c>
      <c r="T728">
        <v>0.01</v>
      </c>
      <c r="U728">
        <v>3.07</v>
      </c>
      <c r="V728">
        <v>0.01</v>
      </c>
      <c r="W728">
        <v>0.01</v>
      </c>
      <c r="X728">
        <v>0.01</v>
      </c>
      <c r="Y728">
        <v>0.01</v>
      </c>
      <c r="Z728">
        <v>0.01</v>
      </c>
      <c r="AA728">
        <v>6.72</v>
      </c>
      <c r="AB728">
        <v>3.11</v>
      </c>
      <c r="AC728">
        <v>6.12</v>
      </c>
      <c r="AD728">
        <v>5</v>
      </c>
      <c r="AE728">
        <v>8.09</v>
      </c>
      <c r="AF728">
        <v>13.03</v>
      </c>
      <c r="AG728" t="s">
        <v>29</v>
      </c>
      <c r="AH728">
        <v>18.18</v>
      </c>
      <c r="AI728" t="s">
        <v>29</v>
      </c>
      <c r="AJ728" t="s">
        <v>29</v>
      </c>
      <c r="AK728">
        <v>15.74</v>
      </c>
      <c r="AL728">
        <v>6.96</v>
      </c>
      <c r="AM728" t="s">
        <v>29</v>
      </c>
      <c r="AN728" t="s">
        <v>29</v>
      </c>
      <c r="AO728" t="s">
        <v>29</v>
      </c>
      <c r="AP728">
        <v>23.4</v>
      </c>
      <c r="AQ728" t="s">
        <v>29</v>
      </c>
      <c r="AR728" t="s">
        <v>29</v>
      </c>
      <c r="AS728" t="s">
        <v>29</v>
      </c>
      <c r="AT728" t="s">
        <v>29</v>
      </c>
      <c r="AU728" t="s">
        <v>29</v>
      </c>
      <c r="AV728" t="s">
        <v>29</v>
      </c>
      <c r="AW728">
        <v>40.83</v>
      </c>
      <c r="AX728" t="s">
        <v>29</v>
      </c>
      <c r="AY728" t="s">
        <v>29</v>
      </c>
      <c r="AZ728" t="s">
        <v>29</v>
      </c>
      <c r="BA728" t="s">
        <v>29</v>
      </c>
      <c r="BB728" t="s">
        <v>29</v>
      </c>
      <c r="BC728" t="s">
        <v>29</v>
      </c>
      <c r="BD728" t="s">
        <v>29</v>
      </c>
      <c r="BE728" t="s">
        <v>29</v>
      </c>
      <c r="BF728" t="s">
        <v>29</v>
      </c>
      <c r="BG728" t="s">
        <v>29</v>
      </c>
      <c r="BH728" t="s">
        <v>29</v>
      </c>
      <c r="BI728" t="s">
        <v>29</v>
      </c>
      <c r="BJ728" t="s">
        <v>29</v>
      </c>
      <c r="BK728" t="s">
        <v>29</v>
      </c>
      <c r="BL728" t="s">
        <v>29</v>
      </c>
      <c r="BM728" t="s">
        <v>29</v>
      </c>
      <c r="BN728" t="s">
        <v>29</v>
      </c>
      <c r="BO728" t="s">
        <v>29</v>
      </c>
      <c r="BP728" t="s">
        <v>29</v>
      </c>
      <c r="BQ728" t="s">
        <v>29</v>
      </c>
      <c r="BR728" t="s">
        <v>29</v>
      </c>
      <c r="BS728" t="s">
        <v>29</v>
      </c>
      <c r="BT728" t="s">
        <v>29</v>
      </c>
      <c r="BU728" t="s">
        <v>29</v>
      </c>
      <c r="BV728" t="s">
        <v>29</v>
      </c>
      <c r="BW728" t="s">
        <v>29</v>
      </c>
      <c r="BX728" t="s">
        <v>29</v>
      </c>
      <c r="BY728" t="s">
        <v>29</v>
      </c>
      <c r="BZ728" t="s">
        <v>29</v>
      </c>
      <c r="CA728" t="s">
        <v>29</v>
      </c>
      <c r="CB728" t="s">
        <v>29</v>
      </c>
      <c r="CC728" t="s">
        <v>29</v>
      </c>
      <c r="CD728" t="s">
        <v>29</v>
      </c>
      <c r="CE728" t="s">
        <v>29</v>
      </c>
      <c r="CF728" t="s">
        <v>29</v>
      </c>
      <c r="CG728" t="s">
        <v>29</v>
      </c>
      <c r="CH728" t="s">
        <v>29</v>
      </c>
      <c r="CI728" t="s">
        <v>29</v>
      </c>
    </row>
    <row r="729" spans="1:87" x14ac:dyDescent="0.2">
      <c r="A729" s="55">
        <v>43167</v>
      </c>
      <c r="B729">
        <v>9.75</v>
      </c>
      <c r="C729">
        <v>0.01</v>
      </c>
      <c r="D729">
        <v>0.01</v>
      </c>
      <c r="E729">
        <v>0.01</v>
      </c>
      <c r="F729">
        <v>1.45</v>
      </c>
      <c r="G729">
        <v>0.01</v>
      </c>
      <c r="H729">
        <v>0.01</v>
      </c>
      <c r="I729">
        <v>0.01</v>
      </c>
      <c r="J729">
        <v>4.55</v>
      </c>
      <c r="K729">
        <v>0.01</v>
      </c>
      <c r="L729">
        <v>0.01</v>
      </c>
      <c r="M729">
        <v>0.01</v>
      </c>
      <c r="N729">
        <v>0.01</v>
      </c>
      <c r="O729">
        <v>0.01</v>
      </c>
      <c r="P729">
        <v>0.02</v>
      </c>
      <c r="Q729">
        <v>2.2000000000000002</v>
      </c>
      <c r="R729">
        <v>0.01</v>
      </c>
      <c r="S729">
        <v>0.01</v>
      </c>
      <c r="T729">
        <v>0.01</v>
      </c>
      <c r="U729">
        <v>3.07</v>
      </c>
      <c r="V729">
        <v>0.01</v>
      </c>
      <c r="W729">
        <v>0.01</v>
      </c>
      <c r="X729">
        <v>0.01</v>
      </c>
      <c r="Y729">
        <v>0.01</v>
      </c>
      <c r="Z729">
        <v>0.01</v>
      </c>
      <c r="AA729">
        <v>6.72</v>
      </c>
      <c r="AB729">
        <v>2.0699999999999998</v>
      </c>
      <c r="AC729">
        <v>5.0199999999999996</v>
      </c>
      <c r="AD729">
        <v>4.3099999999999996</v>
      </c>
      <c r="AE729">
        <v>7.28</v>
      </c>
      <c r="AF729">
        <v>11.45</v>
      </c>
      <c r="AG729" t="s">
        <v>29</v>
      </c>
      <c r="AH729">
        <v>16.87</v>
      </c>
      <c r="AI729" t="s">
        <v>29</v>
      </c>
      <c r="AJ729" t="s">
        <v>29</v>
      </c>
      <c r="AK729">
        <v>14.15</v>
      </c>
      <c r="AL729">
        <v>6.66</v>
      </c>
      <c r="AM729" t="s">
        <v>29</v>
      </c>
      <c r="AN729" t="s">
        <v>29</v>
      </c>
      <c r="AO729" t="s">
        <v>29</v>
      </c>
      <c r="AP729">
        <v>23.9</v>
      </c>
      <c r="AQ729" t="s">
        <v>29</v>
      </c>
      <c r="AR729" t="s">
        <v>29</v>
      </c>
      <c r="AS729" t="s">
        <v>29</v>
      </c>
      <c r="AT729" t="s">
        <v>29</v>
      </c>
      <c r="AU729" t="s">
        <v>29</v>
      </c>
      <c r="AV729" t="s">
        <v>29</v>
      </c>
      <c r="AW729">
        <v>40.83</v>
      </c>
      <c r="AX729" t="s">
        <v>29</v>
      </c>
      <c r="AY729" t="s">
        <v>29</v>
      </c>
      <c r="AZ729" t="s">
        <v>29</v>
      </c>
      <c r="BA729" t="s">
        <v>29</v>
      </c>
      <c r="BB729" t="s">
        <v>29</v>
      </c>
      <c r="BC729" t="s">
        <v>29</v>
      </c>
      <c r="BD729" t="s">
        <v>29</v>
      </c>
      <c r="BE729" t="s">
        <v>29</v>
      </c>
      <c r="BF729" t="s">
        <v>29</v>
      </c>
      <c r="BG729" t="s">
        <v>29</v>
      </c>
      <c r="BH729" t="s">
        <v>29</v>
      </c>
      <c r="BI729" t="s">
        <v>29</v>
      </c>
      <c r="BJ729" t="s">
        <v>29</v>
      </c>
      <c r="BK729" t="s">
        <v>29</v>
      </c>
      <c r="BL729" t="s">
        <v>29</v>
      </c>
      <c r="BM729" t="s">
        <v>29</v>
      </c>
      <c r="BN729" t="s">
        <v>29</v>
      </c>
      <c r="BO729" t="s">
        <v>29</v>
      </c>
      <c r="BP729" t="s">
        <v>29</v>
      </c>
      <c r="BQ729" t="s">
        <v>29</v>
      </c>
      <c r="BR729" t="s">
        <v>29</v>
      </c>
      <c r="BS729" t="s">
        <v>29</v>
      </c>
      <c r="BT729" t="s">
        <v>29</v>
      </c>
      <c r="BU729" t="s">
        <v>29</v>
      </c>
      <c r="BV729" t="s">
        <v>29</v>
      </c>
      <c r="BW729" t="s">
        <v>29</v>
      </c>
      <c r="BX729" t="s">
        <v>29</v>
      </c>
      <c r="BY729" t="s">
        <v>29</v>
      </c>
      <c r="BZ729" t="s">
        <v>29</v>
      </c>
      <c r="CA729" t="s">
        <v>29</v>
      </c>
      <c r="CB729" t="s">
        <v>29</v>
      </c>
      <c r="CC729" t="s">
        <v>29</v>
      </c>
      <c r="CD729" t="s">
        <v>29</v>
      </c>
      <c r="CE729" t="s">
        <v>29</v>
      </c>
      <c r="CF729" t="s">
        <v>29</v>
      </c>
      <c r="CG729" t="s">
        <v>29</v>
      </c>
      <c r="CH729" t="s">
        <v>29</v>
      </c>
      <c r="CI729" t="s">
        <v>29</v>
      </c>
    </row>
    <row r="730" spans="1:87" x14ac:dyDescent="0.2">
      <c r="A730" s="55">
        <v>43168</v>
      </c>
      <c r="B730">
        <v>9.75</v>
      </c>
      <c r="C730">
        <v>0.01</v>
      </c>
      <c r="D730">
        <v>0.01</v>
      </c>
      <c r="E730">
        <v>0.01</v>
      </c>
      <c r="F730">
        <v>1.45</v>
      </c>
      <c r="G730">
        <v>0.01</v>
      </c>
      <c r="H730">
        <v>0.01</v>
      </c>
      <c r="I730">
        <v>0.01</v>
      </c>
      <c r="J730">
        <v>4.55</v>
      </c>
      <c r="K730">
        <v>0.01</v>
      </c>
      <c r="L730">
        <v>0.01</v>
      </c>
      <c r="M730">
        <v>0.01</v>
      </c>
      <c r="N730">
        <v>0.01</v>
      </c>
      <c r="O730">
        <v>0.01</v>
      </c>
      <c r="P730">
        <v>0.02</v>
      </c>
      <c r="Q730">
        <v>2.2000000000000002</v>
      </c>
      <c r="R730">
        <v>0.01</v>
      </c>
      <c r="S730">
        <v>0.01</v>
      </c>
      <c r="T730">
        <v>0.01</v>
      </c>
      <c r="U730">
        <v>3.07</v>
      </c>
      <c r="V730">
        <v>0.01</v>
      </c>
      <c r="W730">
        <v>0.01</v>
      </c>
      <c r="X730">
        <v>0.01</v>
      </c>
      <c r="Y730">
        <v>0.01</v>
      </c>
      <c r="Z730">
        <v>0.01</v>
      </c>
      <c r="AA730">
        <v>6.72</v>
      </c>
      <c r="AB730">
        <v>0.49</v>
      </c>
      <c r="AC730">
        <v>3.01</v>
      </c>
      <c r="AD730">
        <v>2.92</v>
      </c>
      <c r="AE730">
        <v>5.31</v>
      </c>
      <c r="AF730">
        <v>8.4</v>
      </c>
      <c r="AG730" t="s">
        <v>29</v>
      </c>
      <c r="AH730">
        <v>14.3</v>
      </c>
      <c r="AI730" t="s">
        <v>29</v>
      </c>
      <c r="AJ730" t="s">
        <v>29</v>
      </c>
      <c r="AK730">
        <v>12.85</v>
      </c>
      <c r="AL730">
        <v>5.59</v>
      </c>
      <c r="AM730" t="s">
        <v>29</v>
      </c>
      <c r="AN730" t="s">
        <v>29</v>
      </c>
      <c r="AO730" t="s">
        <v>29</v>
      </c>
      <c r="AP730">
        <v>22.44</v>
      </c>
      <c r="AQ730" t="s">
        <v>29</v>
      </c>
      <c r="AR730" t="s">
        <v>29</v>
      </c>
      <c r="AS730" t="s">
        <v>29</v>
      </c>
      <c r="AT730" t="s">
        <v>29</v>
      </c>
      <c r="AU730" t="s">
        <v>29</v>
      </c>
      <c r="AV730" t="s">
        <v>29</v>
      </c>
      <c r="AW730">
        <v>40.83</v>
      </c>
      <c r="AX730" t="s">
        <v>29</v>
      </c>
      <c r="AY730" t="s">
        <v>29</v>
      </c>
      <c r="AZ730" t="s">
        <v>29</v>
      </c>
      <c r="BA730" t="s">
        <v>29</v>
      </c>
      <c r="BB730" t="s">
        <v>29</v>
      </c>
      <c r="BC730" t="s">
        <v>29</v>
      </c>
      <c r="BD730" t="s">
        <v>29</v>
      </c>
      <c r="BE730" t="s">
        <v>29</v>
      </c>
      <c r="BF730" t="s">
        <v>29</v>
      </c>
      <c r="BG730" t="s">
        <v>29</v>
      </c>
      <c r="BH730" t="s">
        <v>29</v>
      </c>
      <c r="BI730" t="s">
        <v>29</v>
      </c>
      <c r="BJ730" t="s">
        <v>29</v>
      </c>
      <c r="BK730" t="s">
        <v>29</v>
      </c>
      <c r="BL730" t="s">
        <v>29</v>
      </c>
      <c r="BM730" t="s">
        <v>29</v>
      </c>
      <c r="BN730" t="s">
        <v>29</v>
      </c>
      <c r="BO730" t="s">
        <v>29</v>
      </c>
      <c r="BP730" t="s">
        <v>29</v>
      </c>
      <c r="BQ730" t="s">
        <v>29</v>
      </c>
      <c r="BR730" t="s">
        <v>29</v>
      </c>
      <c r="BS730" t="s">
        <v>29</v>
      </c>
      <c r="BT730" t="s">
        <v>29</v>
      </c>
      <c r="BU730" t="s">
        <v>29</v>
      </c>
      <c r="BV730" t="s">
        <v>29</v>
      </c>
      <c r="BW730" t="s">
        <v>29</v>
      </c>
      <c r="BX730" t="s">
        <v>29</v>
      </c>
      <c r="BY730" t="s">
        <v>29</v>
      </c>
      <c r="BZ730" t="s">
        <v>29</v>
      </c>
      <c r="CA730" t="s">
        <v>29</v>
      </c>
      <c r="CB730" t="s">
        <v>29</v>
      </c>
      <c r="CC730" t="s">
        <v>29</v>
      </c>
      <c r="CD730" t="s">
        <v>29</v>
      </c>
      <c r="CE730" t="s">
        <v>29</v>
      </c>
      <c r="CF730" t="s">
        <v>29</v>
      </c>
      <c r="CG730" t="s">
        <v>29</v>
      </c>
      <c r="CH730" t="s">
        <v>29</v>
      </c>
      <c r="CI730" t="s">
        <v>29</v>
      </c>
    </row>
    <row r="731" spans="1:87" x14ac:dyDescent="0.2">
      <c r="A731" s="55">
        <v>43171</v>
      </c>
      <c r="B731">
        <v>9.75</v>
      </c>
      <c r="C731">
        <v>0.01</v>
      </c>
      <c r="D731">
        <v>0.01</v>
      </c>
      <c r="E731">
        <v>0.01</v>
      </c>
      <c r="F731">
        <v>1.45</v>
      </c>
      <c r="G731">
        <v>0.01</v>
      </c>
      <c r="H731">
        <v>0.01</v>
      </c>
      <c r="I731">
        <v>0.01</v>
      </c>
      <c r="J731">
        <v>4.55</v>
      </c>
      <c r="K731">
        <v>0.01</v>
      </c>
      <c r="L731">
        <v>0.01</v>
      </c>
      <c r="M731">
        <v>0.01</v>
      </c>
      <c r="N731">
        <v>0.01</v>
      </c>
      <c r="O731">
        <v>0.01</v>
      </c>
      <c r="P731">
        <v>0.02</v>
      </c>
      <c r="Q731">
        <v>2.2000000000000002</v>
      </c>
      <c r="R731">
        <v>0.01</v>
      </c>
      <c r="S731">
        <v>0.01</v>
      </c>
      <c r="T731">
        <v>0.01</v>
      </c>
      <c r="U731">
        <v>3.07</v>
      </c>
      <c r="V731">
        <v>0.01</v>
      </c>
      <c r="W731">
        <v>0.01</v>
      </c>
      <c r="X731">
        <v>0.01</v>
      </c>
      <c r="Y731">
        <v>0.01</v>
      </c>
      <c r="Z731">
        <v>0.01</v>
      </c>
      <c r="AA731">
        <v>6.72</v>
      </c>
      <c r="AB731">
        <v>0.4</v>
      </c>
      <c r="AC731">
        <v>3.08</v>
      </c>
      <c r="AD731">
        <v>3.03</v>
      </c>
      <c r="AE731">
        <v>5.53</v>
      </c>
      <c r="AF731">
        <v>8.75</v>
      </c>
      <c r="AG731" t="s">
        <v>29</v>
      </c>
      <c r="AH731">
        <v>14.22</v>
      </c>
      <c r="AI731" t="s">
        <v>29</v>
      </c>
      <c r="AJ731" t="s">
        <v>29</v>
      </c>
      <c r="AK731">
        <v>12.85</v>
      </c>
      <c r="AL731">
        <v>5.8</v>
      </c>
      <c r="AM731" t="s">
        <v>29</v>
      </c>
      <c r="AN731" t="s">
        <v>29</v>
      </c>
      <c r="AO731" t="s">
        <v>29</v>
      </c>
      <c r="AP731">
        <v>21.37</v>
      </c>
      <c r="AQ731" t="s">
        <v>29</v>
      </c>
      <c r="AR731" t="s">
        <v>29</v>
      </c>
      <c r="AS731" t="s">
        <v>29</v>
      </c>
      <c r="AT731" t="s">
        <v>29</v>
      </c>
      <c r="AU731" t="s">
        <v>29</v>
      </c>
      <c r="AV731" t="s">
        <v>29</v>
      </c>
      <c r="AW731">
        <v>40.83</v>
      </c>
      <c r="AX731" t="s">
        <v>29</v>
      </c>
      <c r="AY731" t="s">
        <v>29</v>
      </c>
      <c r="AZ731" t="s">
        <v>29</v>
      </c>
      <c r="BA731" t="s">
        <v>29</v>
      </c>
      <c r="BB731" t="s">
        <v>29</v>
      </c>
      <c r="BC731" t="s">
        <v>29</v>
      </c>
      <c r="BD731" t="s">
        <v>29</v>
      </c>
      <c r="BE731" t="s">
        <v>29</v>
      </c>
      <c r="BF731" t="s">
        <v>29</v>
      </c>
      <c r="BG731" t="s">
        <v>29</v>
      </c>
      <c r="BH731" t="s">
        <v>29</v>
      </c>
      <c r="BI731" t="s">
        <v>29</v>
      </c>
      <c r="BJ731" t="s">
        <v>29</v>
      </c>
      <c r="BK731" t="s">
        <v>29</v>
      </c>
      <c r="BL731" t="s">
        <v>29</v>
      </c>
      <c r="BM731" t="s">
        <v>29</v>
      </c>
      <c r="BN731" t="s">
        <v>29</v>
      </c>
      <c r="BO731" t="s">
        <v>29</v>
      </c>
      <c r="BP731" t="s">
        <v>29</v>
      </c>
      <c r="BQ731" t="s">
        <v>29</v>
      </c>
      <c r="BR731" t="s">
        <v>29</v>
      </c>
      <c r="BS731" t="s">
        <v>29</v>
      </c>
      <c r="BT731" t="s">
        <v>29</v>
      </c>
      <c r="BU731" t="s">
        <v>29</v>
      </c>
      <c r="BV731" t="s">
        <v>29</v>
      </c>
      <c r="BW731" t="s">
        <v>29</v>
      </c>
      <c r="BX731" t="s">
        <v>29</v>
      </c>
      <c r="BY731" t="s">
        <v>29</v>
      </c>
      <c r="BZ731" t="s">
        <v>29</v>
      </c>
      <c r="CA731" t="s">
        <v>29</v>
      </c>
      <c r="CB731" t="s">
        <v>29</v>
      </c>
      <c r="CC731" t="s">
        <v>29</v>
      </c>
      <c r="CD731" t="s">
        <v>29</v>
      </c>
      <c r="CE731" t="s">
        <v>29</v>
      </c>
      <c r="CF731" t="s">
        <v>29</v>
      </c>
      <c r="CG731" t="s">
        <v>29</v>
      </c>
      <c r="CH731" t="s">
        <v>29</v>
      </c>
      <c r="CI731" t="s">
        <v>29</v>
      </c>
    </row>
    <row r="732" spans="1:87" x14ac:dyDescent="0.2">
      <c r="A732" s="55">
        <v>43172</v>
      </c>
      <c r="B732">
        <v>9.75</v>
      </c>
      <c r="C732">
        <v>0.01</v>
      </c>
      <c r="D732">
        <v>0.01</v>
      </c>
      <c r="E732">
        <v>0.01</v>
      </c>
      <c r="F732">
        <v>1.45</v>
      </c>
      <c r="G732">
        <v>0.01</v>
      </c>
      <c r="H732">
        <v>0.01</v>
      </c>
      <c r="I732">
        <v>0.01</v>
      </c>
      <c r="J732">
        <v>4.55</v>
      </c>
      <c r="K732">
        <v>0.01</v>
      </c>
      <c r="L732">
        <v>0.01</v>
      </c>
      <c r="M732">
        <v>0.01</v>
      </c>
      <c r="N732">
        <v>0.01</v>
      </c>
      <c r="O732">
        <v>0.01</v>
      </c>
      <c r="P732">
        <v>0.02</v>
      </c>
      <c r="Q732">
        <v>2.2000000000000002</v>
      </c>
      <c r="R732">
        <v>0.01</v>
      </c>
      <c r="S732">
        <v>0.01</v>
      </c>
      <c r="T732">
        <v>0.01</v>
      </c>
      <c r="U732">
        <v>3.07</v>
      </c>
      <c r="V732">
        <v>0.01</v>
      </c>
      <c r="W732">
        <v>0.01</v>
      </c>
      <c r="X732">
        <v>0.01</v>
      </c>
      <c r="Y732">
        <v>0.01</v>
      </c>
      <c r="Z732">
        <v>0.01</v>
      </c>
      <c r="AA732">
        <v>6.72</v>
      </c>
      <c r="AB732">
        <v>0.5</v>
      </c>
      <c r="AC732">
        <v>3.63</v>
      </c>
      <c r="AD732">
        <v>3.4</v>
      </c>
      <c r="AE732">
        <v>6.29</v>
      </c>
      <c r="AF732">
        <v>9.52</v>
      </c>
      <c r="AG732" t="s">
        <v>29</v>
      </c>
      <c r="AH732">
        <v>15.55</v>
      </c>
      <c r="AI732" t="s">
        <v>29</v>
      </c>
      <c r="AJ732" t="s">
        <v>29</v>
      </c>
      <c r="AK732">
        <v>12.85</v>
      </c>
      <c r="AL732">
        <v>6.36</v>
      </c>
      <c r="AM732" t="s">
        <v>29</v>
      </c>
      <c r="AN732" t="s">
        <v>29</v>
      </c>
      <c r="AO732" t="s">
        <v>29</v>
      </c>
      <c r="AP732">
        <v>21.63</v>
      </c>
      <c r="AQ732" t="s">
        <v>29</v>
      </c>
      <c r="AR732" t="s">
        <v>29</v>
      </c>
      <c r="AS732" t="s">
        <v>29</v>
      </c>
      <c r="AT732" t="s">
        <v>29</v>
      </c>
      <c r="AU732" t="s">
        <v>29</v>
      </c>
      <c r="AV732" t="s">
        <v>29</v>
      </c>
      <c r="AW732">
        <v>40.83</v>
      </c>
      <c r="AX732" t="s">
        <v>29</v>
      </c>
      <c r="AY732" t="s">
        <v>29</v>
      </c>
      <c r="AZ732" t="s">
        <v>29</v>
      </c>
      <c r="BA732" t="s">
        <v>29</v>
      </c>
      <c r="BB732" t="s">
        <v>29</v>
      </c>
      <c r="BC732" t="s">
        <v>29</v>
      </c>
      <c r="BD732" t="s">
        <v>29</v>
      </c>
      <c r="BE732" t="s">
        <v>29</v>
      </c>
      <c r="BF732" t="s">
        <v>29</v>
      </c>
      <c r="BG732" t="s">
        <v>29</v>
      </c>
      <c r="BH732" t="s">
        <v>29</v>
      </c>
      <c r="BI732" t="s">
        <v>29</v>
      </c>
      <c r="BJ732" t="s">
        <v>29</v>
      </c>
      <c r="BK732" t="s">
        <v>29</v>
      </c>
      <c r="BL732" t="s">
        <v>29</v>
      </c>
      <c r="BM732" t="s">
        <v>29</v>
      </c>
      <c r="BN732" t="s">
        <v>29</v>
      </c>
      <c r="BO732" t="s">
        <v>29</v>
      </c>
      <c r="BP732" t="s">
        <v>29</v>
      </c>
      <c r="BQ732" t="s">
        <v>29</v>
      </c>
      <c r="BR732" t="s">
        <v>29</v>
      </c>
      <c r="BS732" t="s">
        <v>29</v>
      </c>
      <c r="BT732" t="s">
        <v>29</v>
      </c>
      <c r="BU732" t="s">
        <v>29</v>
      </c>
      <c r="BV732" t="s">
        <v>29</v>
      </c>
      <c r="BW732" t="s">
        <v>29</v>
      </c>
      <c r="BX732" t="s">
        <v>29</v>
      </c>
      <c r="BY732" t="s">
        <v>29</v>
      </c>
      <c r="BZ732" t="s">
        <v>29</v>
      </c>
      <c r="CA732" t="s">
        <v>29</v>
      </c>
      <c r="CB732" t="s">
        <v>29</v>
      </c>
      <c r="CC732" t="s">
        <v>29</v>
      </c>
      <c r="CD732" t="s">
        <v>29</v>
      </c>
      <c r="CE732" t="s">
        <v>29</v>
      </c>
      <c r="CF732" t="s">
        <v>29</v>
      </c>
      <c r="CG732" t="s">
        <v>29</v>
      </c>
      <c r="CH732" t="s">
        <v>29</v>
      </c>
      <c r="CI732" t="s">
        <v>29</v>
      </c>
    </row>
    <row r="733" spans="1:87" x14ac:dyDescent="0.2">
      <c r="A733" s="55">
        <v>43173</v>
      </c>
      <c r="B733">
        <v>9.75</v>
      </c>
      <c r="C733">
        <v>0.01</v>
      </c>
      <c r="D733">
        <v>0.01</v>
      </c>
      <c r="E733">
        <v>0.01</v>
      </c>
      <c r="F733">
        <v>1.45</v>
      </c>
      <c r="G733">
        <v>0.01</v>
      </c>
      <c r="H733">
        <v>0.01</v>
      </c>
      <c r="I733">
        <v>0.01</v>
      </c>
      <c r="J733">
        <v>4.55</v>
      </c>
      <c r="K733">
        <v>0.01</v>
      </c>
      <c r="L733">
        <v>0.01</v>
      </c>
      <c r="M733">
        <v>0.01</v>
      </c>
      <c r="N733">
        <v>0.01</v>
      </c>
      <c r="O733">
        <v>0.01</v>
      </c>
      <c r="P733">
        <v>0.02</v>
      </c>
      <c r="Q733">
        <v>2.2000000000000002</v>
      </c>
      <c r="R733">
        <v>0.01</v>
      </c>
      <c r="S733">
        <v>0.01</v>
      </c>
      <c r="T733">
        <v>0.01</v>
      </c>
      <c r="U733">
        <v>3.07</v>
      </c>
      <c r="V733">
        <v>0.01</v>
      </c>
      <c r="W733">
        <v>0.01</v>
      </c>
      <c r="X733">
        <v>0.01</v>
      </c>
      <c r="Y733">
        <v>0.01</v>
      </c>
      <c r="Z733">
        <v>0.01</v>
      </c>
      <c r="AA733">
        <v>6.72</v>
      </c>
      <c r="AB733">
        <v>0.84</v>
      </c>
      <c r="AC733">
        <v>4.2699999999999996</v>
      </c>
      <c r="AD733">
        <v>3.87</v>
      </c>
      <c r="AE733">
        <v>6.66</v>
      </c>
      <c r="AF733">
        <v>10.3</v>
      </c>
      <c r="AG733" t="s">
        <v>29</v>
      </c>
      <c r="AH733">
        <v>15.85</v>
      </c>
      <c r="AI733" t="s">
        <v>29</v>
      </c>
      <c r="AJ733" t="s">
        <v>29</v>
      </c>
      <c r="AK733">
        <v>12.85</v>
      </c>
      <c r="AL733">
        <v>6.67</v>
      </c>
      <c r="AM733" t="s">
        <v>29</v>
      </c>
      <c r="AN733" t="s">
        <v>29</v>
      </c>
      <c r="AO733" t="s">
        <v>29</v>
      </c>
      <c r="AP733">
        <v>21.63</v>
      </c>
      <c r="AQ733" t="s">
        <v>29</v>
      </c>
      <c r="AR733" t="s">
        <v>29</v>
      </c>
      <c r="AS733" t="s">
        <v>29</v>
      </c>
      <c r="AT733" t="s">
        <v>29</v>
      </c>
      <c r="AU733" t="s">
        <v>29</v>
      </c>
      <c r="AV733" t="s">
        <v>29</v>
      </c>
      <c r="AW733">
        <v>40.83</v>
      </c>
      <c r="AX733" t="s">
        <v>29</v>
      </c>
      <c r="AY733" t="s">
        <v>29</v>
      </c>
      <c r="AZ733" t="s">
        <v>29</v>
      </c>
      <c r="BA733" t="s">
        <v>29</v>
      </c>
      <c r="BB733" t="s">
        <v>29</v>
      </c>
      <c r="BC733" t="s">
        <v>29</v>
      </c>
      <c r="BD733" t="s">
        <v>29</v>
      </c>
      <c r="BE733" t="s">
        <v>29</v>
      </c>
      <c r="BF733" t="s">
        <v>29</v>
      </c>
      <c r="BG733" t="s">
        <v>29</v>
      </c>
      <c r="BH733" t="s">
        <v>29</v>
      </c>
      <c r="BI733" t="s">
        <v>29</v>
      </c>
      <c r="BJ733" t="s">
        <v>29</v>
      </c>
      <c r="BK733" t="s">
        <v>29</v>
      </c>
      <c r="BL733" t="s">
        <v>29</v>
      </c>
      <c r="BM733" t="s">
        <v>29</v>
      </c>
      <c r="BN733" t="s">
        <v>29</v>
      </c>
      <c r="BO733" t="s">
        <v>29</v>
      </c>
      <c r="BP733" t="s">
        <v>29</v>
      </c>
      <c r="BQ733" t="s">
        <v>29</v>
      </c>
      <c r="BR733" t="s">
        <v>29</v>
      </c>
      <c r="BS733" t="s">
        <v>29</v>
      </c>
      <c r="BT733" t="s">
        <v>29</v>
      </c>
      <c r="BU733" t="s">
        <v>29</v>
      </c>
      <c r="BV733" t="s">
        <v>29</v>
      </c>
      <c r="BW733" t="s">
        <v>29</v>
      </c>
      <c r="BX733" t="s">
        <v>29</v>
      </c>
      <c r="BY733" t="s">
        <v>29</v>
      </c>
      <c r="BZ733" t="s">
        <v>29</v>
      </c>
      <c r="CA733" t="s">
        <v>29</v>
      </c>
      <c r="CB733" t="s">
        <v>29</v>
      </c>
      <c r="CC733" t="s">
        <v>29</v>
      </c>
      <c r="CD733" t="s">
        <v>29</v>
      </c>
      <c r="CE733" t="s">
        <v>29</v>
      </c>
      <c r="CF733" t="s">
        <v>29</v>
      </c>
      <c r="CG733" t="s">
        <v>29</v>
      </c>
      <c r="CH733" t="s">
        <v>29</v>
      </c>
      <c r="CI733" t="s">
        <v>29</v>
      </c>
    </row>
    <row r="734" spans="1:87" x14ac:dyDescent="0.2">
      <c r="A734" s="55">
        <v>43174</v>
      </c>
      <c r="B734">
        <v>9.75</v>
      </c>
      <c r="C734">
        <v>0.01</v>
      </c>
      <c r="D734">
        <v>0.01</v>
      </c>
      <c r="E734">
        <v>0.01</v>
      </c>
      <c r="F734">
        <v>1.45</v>
      </c>
      <c r="G734">
        <v>0.01</v>
      </c>
      <c r="H734">
        <v>0.01</v>
      </c>
      <c r="I734">
        <v>0.01</v>
      </c>
      <c r="J734">
        <v>4.55</v>
      </c>
      <c r="K734">
        <v>0.01</v>
      </c>
      <c r="L734">
        <v>0.01</v>
      </c>
      <c r="M734">
        <v>0.01</v>
      </c>
      <c r="N734">
        <v>0.01</v>
      </c>
      <c r="O734">
        <v>0.01</v>
      </c>
      <c r="P734">
        <v>0.02</v>
      </c>
      <c r="Q734">
        <v>2.2000000000000002</v>
      </c>
      <c r="R734">
        <v>0.01</v>
      </c>
      <c r="S734">
        <v>0.01</v>
      </c>
      <c r="T734">
        <v>0.01</v>
      </c>
      <c r="U734">
        <v>3.07</v>
      </c>
      <c r="V734">
        <v>0.01</v>
      </c>
      <c r="W734">
        <v>0.01</v>
      </c>
      <c r="X734">
        <v>0.01</v>
      </c>
      <c r="Y734">
        <v>0.01</v>
      </c>
      <c r="Z734">
        <v>0.01</v>
      </c>
      <c r="AA734">
        <v>6.72</v>
      </c>
      <c r="AB734">
        <v>0.31</v>
      </c>
      <c r="AC734">
        <v>3.88</v>
      </c>
      <c r="AD734">
        <v>3.61</v>
      </c>
      <c r="AE734">
        <v>6.6</v>
      </c>
      <c r="AF734">
        <v>10.210000000000001</v>
      </c>
      <c r="AG734" t="s">
        <v>29</v>
      </c>
      <c r="AH734">
        <v>16.649999999999999</v>
      </c>
      <c r="AI734" t="s">
        <v>29</v>
      </c>
      <c r="AJ734" t="s">
        <v>29</v>
      </c>
      <c r="AK734">
        <v>12.85</v>
      </c>
      <c r="AL734">
        <v>6.59</v>
      </c>
      <c r="AM734" t="s">
        <v>29</v>
      </c>
      <c r="AN734" t="s">
        <v>29</v>
      </c>
      <c r="AO734" t="s">
        <v>29</v>
      </c>
      <c r="AP734">
        <v>21.63</v>
      </c>
      <c r="AQ734" t="s">
        <v>29</v>
      </c>
      <c r="AR734" t="s">
        <v>29</v>
      </c>
      <c r="AS734" t="s">
        <v>29</v>
      </c>
      <c r="AT734" t="s">
        <v>29</v>
      </c>
      <c r="AU734" t="s">
        <v>29</v>
      </c>
      <c r="AV734" t="s">
        <v>29</v>
      </c>
      <c r="AW734">
        <v>40.83</v>
      </c>
      <c r="AX734" t="s">
        <v>29</v>
      </c>
      <c r="AY734" t="s">
        <v>29</v>
      </c>
      <c r="AZ734" t="s">
        <v>29</v>
      </c>
      <c r="BA734" t="s">
        <v>29</v>
      </c>
      <c r="BB734" t="s">
        <v>29</v>
      </c>
      <c r="BC734" t="s">
        <v>29</v>
      </c>
      <c r="BD734" t="s">
        <v>29</v>
      </c>
      <c r="BE734" t="s">
        <v>29</v>
      </c>
      <c r="BF734" t="s">
        <v>29</v>
      </c>
      <c r="BG734" t="s">
        <v>29</v>
      </c>
      <c r="BH734" t="s">
        <v>29</v>
      </c>
      <c r="BI734" t="s">
        <v>29</v>
      </c>
      <c r="BJ734" t="s">
        <v>29</v>
      </c>
      <c r="BK734" t="s">
        <v>29</v>
      </c>
      <c r="BL734" t="s">
        <v>29</v>
      </c>
      <c r="BM734" t="s">
        <v>29</v>
      </c>
      <c r="BN734" t="s">
        <v>29</v>
      </c>
      <c r="BO734" t="s">
        <v>29</v>
      </c>
      <c r="BP734" t="s">
        <v>29</v>
      </c>
      <c r="BQ734" t="s">
        <v>29</v>
      </c>
      <c r="BR734" t="s">
        <v>29</v>
      </c>
      <c r="BS734" t="s">
        <v>29</v>
      </c>
      <c r="BT734" t="s">
        <v>29</v>
      </c>
      <c r="BU734" t="s">
        <v>29</v>
      </c>
      <c r="BV734" t="s">
        <v>29</v>
      </c>
      <c r="BW734" t="s">
        <v>29</v>
      </c>
      <c r="BX734" t="s">
        <v>29</v>
      </c>
      <c r="BY734" t="s">
        <v>29</v>
      </c>
      <c r="BZ734" t="s">
        <v>29</v>
      </c>
      <c r="CA734" t="s">
        <v>29</v>
      </c>
      <c r="CB734" t="s">
        <v>29</v>
      </c>
      <c r="CC734" t="s">
        <v>29</v>
      </c>
      <c r="CD734" t="s">
        <v>29</v>
      </c>
      <c r="CE734" t="s">
        <v>29</v>
      </c>
      <c r="CF734" t="s">
        <v>29</v>
      </c>
      <c r="CG734" t="s">
        <v>29</v>
      </c>
      <c r="CH734" t="s">
        <v>29</v>
      </c>
      <c r="CI734" t="s">
        <v>29</v>
      </c>
    </row>
    <row r="735" spans="1:87" x14ac:dyDescent="0.2">
      <c r="A735" s="55">
        <v>43175</v>
      </c>
      <c r="B735">
        <v>9.75</v>
      </c>
      <c r="C735">
        <v>0.01</v>
      </c>
      <c r="D735">
        <v>0.01</v>
      </c>
      <c r="E735">
        <v>0.01</v>
      </c>
      <c r="F735">
        <v>1.45</v>
      </c>
      <c r="G735">
        <v>0.01</v>
      </c>
      <c r="H735">
        <v>0.01</v>
      </c>
      <c r="I735">
        <v>0.01</v>
      </c>
      <c r="J735">
        <v>4.55</v>
      </c>
      <c r="K735">
        <v>0.01</v>
      </c>
      <c r="L735">
        <v>0.01</v>
      </c>
      <c r="M735">
        <v>0.01</v>
      </c>
      <c r="N735">
        <v>0.01</v>
      </c>
      <c r="O735">
        <v>0.01</v>
      </c>
      <c r="P735">
        <v>0.02</v>
      </c>
      <c r="Q735">
        <v>2.2000000000000002</v>
      </c>
      <c r="R735">
        <v>0.01</v>
      </c>
      <c r="S735">
        <v>0.01</v>
      </c>
      <c r="T735">
        <v>0.01</v>
      </c>
      <c r="U735">
        <v>3.07</v>
      </c>
      <c r="V735">
        <v>0.01</v>
      </c>
      <c r="W735">
        <v>0.01</v>
      </c>
      <c r="X735">
        <v>0.01</v>
      </c>
      <c r="Y735">
        <v>0.01</v>
      </c>
      <c r="Z735">
        <v>0.01</v>
      </c>
      <c r="AA735">
        <v>6.72</v>
      </c>
      <c r="AB735">
        <v>0.01</v>
      </c>
      <c r="AC735">
        <v>3.61</v>
      </c>
      <c r="AD735">
        <v>3.26</v>
      </c>
      <c r="AE735">
        <v>6.18</v>
      </c>
      <c r="AF735">
        <v>9.7799999999999994</v>
      </c>
      <c r="AG735" t="s">
        <v>29</v>
      </c>
      <c r="AH735">
        <v>16.649999999999999</v>
      </c>
      <c r="AI735" t="s">
        <v>29</v>
      </c>
      <c r="AJ735" t="s">
        <v>29</v>
      </c>
      <c r="AK735">
        <v>13.5</v>
      </c>
      <c r="AL735">
        <v>6.32</v>
      </c>
      <c r="AM735" t="s">
        <v>29</v>
      </c>
      <c r="AN735" t="s">
        <v>29</v>
      </c>
      <c r="AO735" t="s">
        <v>29</v>
      </c>
      <c r="AP735">
        <v>21.63</v>
      </c>
      <c r="AQ735" t="s">
        <v>29</v>
      </c>
      <c r="AR735" t="s">
        <v>29</v>
      </c>
      <c r="AS735" t="s">
        <v>29</v>
      </c>
      <c r="AT735" t="s">
        <v>29</v>
      </c>
      <c r="AU735" t="s">
        <v>29</v>
      </c>
      <c r="AV735" t="s">
        <v>29</v>
      </c>
      <c r="AW735">
        <v>40.83</v>
      </c>
      <c r="AX735" t="s">
        <v>29</v>
      </c>
      <c r="AY735" t="s">
        <v>29</v>
      </c>
      <c r="AZ735" t="s">
        <v>29</v>
      </c>
      <c r="BA735" t="s">
        <v>29</v>
      </c>
      <c r="BB735" t="s">
        <v>29</v>
      </c>
      <c r="BC735" t="s">
        <v>29</v>
      </c>
      <c r="BD735" t="s">
        <v>29</v>
      </c>
      <c r="BE735" t="s">
        <v>29</v>
      </c>
      <c r="BF735" t="s">
        <v>29</v>
      </c>
      <c r="BG735" t="s">
        <v>29</v>
      </c>
      <c r="BH735" t="s">
        <v>29</v>
      </c>
      <c r="BI735" t="s">
        <v>29</v>
      </c>
      <c r="BJ735" t="s">
        <v>29</v>
      </c>
      <c r="BK735" t="s">
        <v>29</v>
      </c>
      <c r="BL735" t="s">
        <v>29</v>
      </c>
      <c r="BM735" t="s">
        <v>29</v>
      </c>
      <c r="BN735" t="s">
        <v>29</v>
      </c>
      <c r="BO735" t="s">
        <v>29</v>
      </c>
      <c r="BP735" t="s">
        <v>29</v>
      </c>
      <c r="BQ735" t="s">
        <v>29</v>
      </c>
      <c r="BR735" t="s">
        <v>29</v>
      </c>
      <c r="BS735" t="s">
        <v>29</v>
      </c>
      <c r="BT735" t="s">
        <v>29</v>
      </c>
      <c r="BU735" t="s">
        <v>29</v>
      </c>
      <c r="BV735" t="s">
        <v>29</v>
      </c>
      <c r="BW735" t="s">
        <v>29</v>
      </c>
      <c r="BX735" t="s">
        <v>29</v>
      </c>
      <c r="BY735" t="s">
        <v>29</v>
      </c>
      <c r="BZ735" t="s">
        <v>29</v>
      </c>
      <c r="CA735" t="s">
        <v>29</v>
      </c>
      <c r="CB735" t="s">
        <v>29</v>
      </c>
      <c r="CC735" t="s">
        <v>29</v>
      </c>
      <c r="CD735" t="s">
        <v>29</v>
      </c>
      <c r="CE735" t="s">
        <v>29</v>
      </c>
      <c r="CF735" t="s">
        <v>29</v>
      </c>
      <c r="CG735" t="s">
        <v>29</v>
      </c>
      <c r="CH735" t="s">
        <v>29</v>
      </c>
      <c r="CI735" t="s">
        <v>29</v>
      </c>
    </row>
    <row r="736" spans="1:87" x14ac:dyDescent="0.2">
      <c r="A736" s="55">
        <v>43178</v>
      </c>
      <c r="B736">
        <v>9.75</v>
      </c>
      <c r="C736">
        <v>0.01</v>
      </c>
      <c r="D736">
        <v>0.01</v>
      </c>
      <c r="E736">
        <v>0.01</v>
      </c>
      <c r="F736">
        <v>1.45</v>
      </c>
      <c r="G736">
        <v>0.01</v>
      </c>
      <c r="H736">
        <v>0.01</v>
      </c>
      <c r="I736">
        <v>0.01</v>
      </c>
      <c r="J736">
        <v>4.55</v>
      </c>
      <c r="K736">
        <v>0.01</v>
      </c>
      <c r="L736">
        <v>0.01</v>
      </c>
      <c r="M736">
        <v>0.01</v>
      </c>
      <c r="N736">
        <v>0.01</v>
      </c>
      <c r="O736">
        <v>0.01</v>
      </c>
      <c r="P736">
        <v>0.02</v>
      </c>
      <c r="Q736">
        <v>2.2000000000000002</v>
      </c>
      <c r="R736">
        <v>0.01</v>
      </c>
      <c r="S736">
        <v>0.01</v>
      </c>
      <c r="T736">
        <v>0.01</v>
      </c>
      <c r="U736">
        <v>3.07</v>
      </c>
      <c r="V736">
        <v>0.01</v>
      </c>
      <c r="W736">
        <v>0.01</v>
      </c>
      <c r="X736">
        <v>0.01</v>
      </c>
      <c r="Y736">
        <v>0.01</v>
      </c>
      <c r="Z736">
        <v>0.01</v>
      </c>
      <c r="AA736">
        <v>6.72</v>
      </c>
      <c r="AB736">
        <v>0.01</v>
      </c>
      <c r="AC736">
        <v>5.42</v>
      </c>
      <c r="AD736">
        <v>4.6500000000000004</v>
      </c>
      <c r="AE736">
        <v>7.99</v>
      </c>
      <c r="AF736">
        <v>12.63</v>
      </c>
      <c r="AG736" t="s">
        <v>29</v>
      </c>
      <c r="AH736">
        <v>16.649999999999999</v>
      </c>
      <c r="AI736" t="s">
        <v>29</v>
      </c>
      <c r="AJ736" t="s">
        <v>29</v>
      </c>
      <c r="AK736">
        <v>14.69</v>
      </c>
      <c r="AL736">
        <v>7.62</v>
      </c>
      <c r="AM736" t="s">
        <v>29</v>
      </c>
      <c r="AN736" t="s">
        <v>29</v>
      </c>
      <c r="AO736" t="s">
        <v>29</v>
      </c>
      <c r="AP736">
        <v>24.55</v>
      </c>
      <c r="AQ736" t="s">
        <v>29</v>
      </c>
      <c r="AR736" t="s">
        <v>29</v>
      </c>
      <c r="AS736" t="s">
        <v>29</v>
      </c>
      <c r="AT736" t="s">
        <v>29</v>
      </c>
      <c r="AU736" t="s">
        <v>29</v>
      </c>
      <c r="AV736" t="s">
        <v>29</v>
      </c>
      <c r="AW736">
        <v>40.83</v>
      </c>
      <c r="AX736" t="s">
        <v>29</v>
      </c>
      <c r="AY736" t="s">
        <v>29</v>
      </c>
      <c r="AZ736" t="s">
        <v>29</v>
      </c>
      <c r="BA736" t="s">
        <v>29</v>
      </c>
      <c r="BB736" t="s">
        <v>29</v>
      </c>
      <c r="BC736" t="s">
        <v>29</v>
      </c>
      <c r="BD736" t="s">
        <v>29</v>
      </c>
      <c r="BE736" t="s">
        <v>29</v>
      </c>
      <c r="BF736" t="s">
        <v>29</v>
      </c>
      <c r="BG736" t="s">
        <v>29</v>
      </c>
      <c r="BH736" t="s">
        <v>29</v>
      </c>
      <c r="BI736" t="s">
        <v>29</v>
      </c>
      <c r="BJ736" t="s">
        <v>29</v>
      </c>
      <c r="BK736" t="s">
        <v>29</v>
      </c>
      <c r="BL736" t="s">
        <v>29</v>
      </c>
      <c r="BM736" t="s">
        <v>29</v>
      </c>
      <c r="BN736" t="s">
        <v>29</v>
      </c>
      <c r="BO736" t="s">
        <v>29</v>
      </c>
      <c r="BP736" t="s">
        <v>29</v>
      </c>
      <c r="BQ736" t="s">
        <v>29</v>
      </c>
      <c r="BR736" t="s">
        <v>29</v>
      </c>
      <c r="BS736" t="s">
        <v>29</v>
      </c>
      <c r="BT736" t="s">
        <v>29</v>
      </c>
      <c r="BU736" t="s">
        <v>29</v>
      </c>
      <c r="BV736" t="s">
        <v>29</v>
      </c>
      <c r="BW736" t="s">
        <v>29</v>
      </c>
      <c r="BX736" t="s">
        <v>29</v>
      </c>
      <c r="BY736" t="s">
        <v>29</v>
      </c>
      <c r="BZ736" t="s">
        <v>29</v>
      </c>
      <c r="CA736" t="s">
        <v>29</v>
      </c>
      <c r="CB736" t="s">
        <v>29</v>
      </c>
      <c r="CC736" t="s">
        <v>29</v>
      </c>
      <c r="CD736" t="s">
        <v>29</v>
      </c>
      <c r="CE736" t="s">
        <v>29</v>
      </c>
      <c r="CF736" t="s">
        <v>29</v>
      </c>
      <c r="CG736" t="s">
        <v>29</v>
      </c>
      <c r="CH736" t="s">
        <v>29</v>
      </c>
      <c r="CI736" t="s">
        <v>29</v>
      </c>
    </row>
    <row r="737" spans="1:87" x14ac:dyDescent="0.2">
      <c r="A737" s="55">
        <v>43179</v>
      </c>
      <c r="B737">
        <v>9.75</v>
      </c>
      <c r="C737">
        <v>0.01</v>
      </c>
      <c r="D737">
        <v>0.01</v>
      </c>
      <c r="E737">
        <v>0.01</v>
      </c>
      <c r="F737">
        <v>1.45</v>
      </c>
      <c r="G737">
        <v>0.01</v>
      </c>
      <c r="H737">
        <v>0.01</v>
      </c>
      <c r="I737">
        <v>0.01</v>
      </c>
      <c r="J737">
        <v>4.55</v>
      </c>
      <c r="K737">
        <v>0.01</v>
      </c>
      <c r="L737">
        <v>0.01</v>
      </c>
      <c r="M737">
        <v>0.01</v>
      </c>
      <c r="N737">
        <v>0.01</v>
      </c>
      <c r="O737">
        <v>0.01</v>
      </c>
      <c r="P737">
        <v>0.02</v>
      </c>
      <c r="Q737">
        <v>2.2000000000000002</v>
      </c>
      <c r="R737">
        <v>0.01</v>
      </c>
      <c r="S737">
        <v>0.01</v>
      </c>
      <c r="T737">
        <v>0.01</v>
      </c>
      <c r="U737">
        <v>3.07</v>
      </c>
      <c r="V737">
        <v>0.01</v>
      </c>
      <c r="W737">
        <v>0.01</v>
      </c>
      <c r="X737">
        <v>0.01</v>
      </c>
      <c r="Y737">
        <v>0.01</v>
      </c>
      <c r="Z737">
        <v>0.01</v>
      </c>
      <c r="AA737">
        <v>6.72</v>
      </c>
      <c r="AB737">
        <v>0.01</v>
      </c>
      <c r="AC737">
        <v>5.44</v>
      </c>
      <c r="AD737">
        <v>4.34</v>
      </c>
      <c r="AE737">
        <v>7.55</v>
      </c>
      <c r="AF737">
        <v>11.67</v>
      </c>
      <c r="AG737" t="s">
        <v>29</v>
      </c>
      <c r="AH737">
        <v>16.649999999999999</v>
      </c>
      <c r="AI737" t="s">
        <v>29</v>
      </c>
      <c r="AJ737" t="s">
        <v>29</v>
      </c>
      <c r="AK737">
        <v>15.38</v>
      </c>
      <c r="AL737">
        <v>6.92</v>
      </c>
      <c r="AM737" t="s">
        <v>29</v>
      </c>
      <c r="AN737" t="s">
        <v>29</v>
      </c>
      <c r="AO737" t="s">
        <v>29</v>
      </c>
      <c r="AP737">
        <v>24.55</v>
      </c>
      <c r="AQ737" t="s">
        <v>29</v>
      </c>
      <c r="AR737" t="s">
        <v>29</v>
      </c>
      <c r="AS737" t="s">
        <v>29</v>
      </c>
      <c r="AT737" t="s">
        <v>29</v>
      </c>
      <c r="AU737" t="s">
        <v>29</v>
      </c>
      <c r="AV737" t="s">
        <v>29</v>
      </c>
      <c r="AW737">
        <v>40.83</v>
      </c>
      <c r="AX737" t="s">
        <v>29</v>
      </c>
      <c r="AY737" t="s">
        <v>29</v>
      </c>
      <c r="AZ737" t="s">
        <v>29</v>
      </c>
      <c r="BA737" t="s">
        <v>29</v>
      </c>
      <c r="BB737" t="s">
        <v>29</v>
      </c>
      <c r="BC737" t="s">
        <v>29</v>
      </c>
      <c r="BD737" t="s">
        <v>29</v>
      </c>
      <c r="BE737" t="s">
        <v>29</v>
      </c>
      <c r="BF737" t="s">
        <v>29</v>
      </c>
      <c r="BG737" t="s">
        <v>29</v>
      </c>
      <c r="BH737" t="s">
        <v>29</v>
      </c>
      <c r="BI737" t="s">
        <v>29</v>
      </c>
      <c r="BJ737" t="s">
        <v>29</v>
      </c>
      <c r="BK737" t="s">
        <v>29</v>
      </c>
      <c r="BL737" t="s">
        <v>29</v>
      </c>
      <c r="BM737" t="s">
        <v>29</v>
      </c>
      <c r="BN737" t="s">
        <v>29</v>
      </c>
      <c r="BO737" t="s">
        <v>29</v>
      </c>
      <c r="BP737" t="s">
        <v>29</v>
      </c>
      <c r="BQ737" t="s">
        <v>29</v>
      </c>
      <c r="BR737" t="s">
        <v>29</v>
      </c>
      <c r="BS737" t="s">
        <v>29</v>
      </c>
      <c r="BT737" t="s">
        <v>29</v>
      </c>
      <c r="BU737" t="s">
        <v>29</v>
      </c>
      <c r="BV737" t="s">
        <v>29</v>
      </c>
      <c r="BW737" t="s">
        <v>29</v>
      </c>
      <c r="BX737" t="s">
        <v>29</v>
      </c>
      <c r="BY737" t="s">
        <v>29</v>
      </c>
      <c r="BZ737" t="s">
        <v>29</v>
      </c>
      <c r="CA737" t="s">
        <v>29</v>
      </c>
      <c r="CB737" t="s">
        <v>29</v>
      </c>
      <c r="CC737" t="s">
        <v>29</v>
      </c>
      <c r="CD737" t="s">
        <v>29</v>
      </c>
      <c r="CE737" t="s">
        <v>29</v>
      </c>
      <c r="CF737" t="s">
        <v>29</v>
      </c>
      <c r="CG737" t="s">
        <v>29</v>
      </c>
      <c r="CH737" t="s">
        <v>29</v>
      </c>
      <c r="CI737" t="s">
        <v>29</v>
      </c>
    </row>
    <row r="738" spans="1:87" x14ac:dyDescent="0.2">
      <c r="A738" s="55">
        <v>43180</v>
      </c>
      <c r="B738">
        <v>9.75</v>
      </c>
      <c r="C738">
        <v>0.01</v>
      </c>
      <c r="D738">
        <v>0.01</v>
      </c>
      <c r="E738">
        <v>0.01</v>
      </c>
      <c r="F738">
        <v>1.45</v>
      </c>
      <c r="G738">
        <v>0.01</v>
      </c>
      <c r="H738">
        <v>0.01</v>
      </c>
      <c r="I738">
        <v>0.01</v>
      </c>
      <c r="J738">
        <v>4.55</v>
      </c>
      <c r="K738">
        <v>0.01</v>
      </c>
      <c r="L738">
        <v>0.01</v>
      </c>
      <c r="M738">
        <v>0.01</v>
      </c>
      <c r="N738">
        <v>0.01</v>
      </c>
      <c r="O738">
        <v>0.01</v>
      </c>
      <c r="P738">
        <v>0.02</v>
      </c>
      <c r="Q738">
        <v>2.2000000000000002</v>
      </c>
      <c r="R738">
        <v>0.01</v>
      </c>
      <c r="S738">
        <v>0.01</v>
      </c>
      <c r="T738">
        <v>0.01</v>
      </c>
      <c r="U738">
        <v>3.07</v>
      </c>
      <c r="V738">
        <v>0.01</v>
      </c>
      <c r="W738">
        <v>0.01</v>
      </c>
      <c r="X738">
        <v>0.01</v>
      </c>
      <c r="Y738">
        <v>0.01</v>
      </c>
      <c r="Z738">
        <v>0.01</v>
      </c>
      <c r="AA738">
        <v>6.72</v>
      </c>
      <c r="AB738">
        <v>0.01</v>
      </c>
      <c r="AC738">
        <v>5.55</v>
      </c>
      <c r="AD738">
        <v>4.34</v>
      </c>
      <c r="AE738">
        <v>7.26</v>
      </c>
      <c r="AF738">
        <v>11.52</v>
      </c>
      <c r="AG738" t="s">
        <v>29</v>
      </c>
      <c r="AH738">
        <v>16.649999999999999</v>
      </c>
      <c r="AI738" t="s">
        <v>29</v>
      </c>
      <c r="AJ738" t="s">
        <v>29</v>
      </c>
      <c r="AK738">
        <v>13.99</v>
      </c>
      <c r="AL738">
        <v>6.91</v>
      </c>
      <c r="AM738" t="s">
        <v>29</v>
      </c>
      <c r="AN738" t="s">
        <v>29</v>
      </c>
      <c r="AO738" t="s">
        <v>29</v>
      </c>
      <c r="AP738">
        <v>24.55</v>
      </c>
      <c r="AQ738" t="s">
        <v>29</v>
      </c>
      <c r="AR738" t="s">
        <v>29</v>
      </c>
      <c r="AS738" t="s">
        <v>29</v>
      </c>
      <c r="AT738" t="s">
        <v>29</v>
      </c>
      <c r="AU738" t="s">
        <v>29</v>
      </c>
      <c r="AV738" t="s">
        <v>29</v>
      </c>
      <c r="AW738">
        <v>40.83</v>
      </c>
      <c r="AX738" t="s">
        <v>29</v>
      </c>
      <c r="AY738" t="s">
        <v>29</v>
      </c>
      <c r="AZ738" t="s">
        <v>29</v>
      </c>
      <c r="BA738" t="s">
        <v>29</v>
      </c>
      <c r="BB738" t="s">
        <v>29</v>
      </c>
      <c r="BC738" t="s">
        <v>29</v>
      </c>
      <c r="BD738" t="s">
        <v>29</v>
      </c>
      <c r="BE738" t="s">
        <v>29</v>
      </c>
      <c r="BF738" t="s">
        <v>29</v>
      </c>
      <c r="BG738" t="s">
        <v>29</v>
      </c>
      <c r="BH738" t="s">
        <v>29</v>
      </c>
      <c r="BI738" t="s">
        <v>29</v>
      </c>
      <c r="BJ738" t="s">
        <v>29</v>
      </c>
      <c r="BK738" t="s">
        <v>29</v>
      </c>
      <c r="BL738" t="s">
        <v>29</v>
      </c>
      <c r="BM738" t="s">
        <v>29</v>
      </c>
      <c r="BN738" t="s">
        <v>29</v>
      </c>
      <c r="BO738" t="s">
        <v>29</v>
      </c>
      <c r="BP738" t="s">
        <v>29</v>
      </c>
      <c r="BQ738" t="s">
        <v>29</v>
      </c>
      <c r="BR738" t="s">
        <v>29</v>
      </c>
      <c r="BS738" t="s">
        <v>29</v>
      </c>
      <c r="BT738" t="s">
        <v>29</v>
      </c>
      <c r="BU738" t="s">
        <v>29</v>
      </c>
      <c r="BV738" t="s">
        <v>29</v>
      </c>
      <c r="BW738" t="s">
        <v>29</v>
      </c>
      <c r="BX738" t="s">
        <v>29</v>
      </c>
      <c r="BY738" t="s">
        <v>29</v>
      </c>
      <c r="BZ738" t="s">
        <v>29</v>
      </c>
      <c r="CA738" t="s">
        <v>29</v>
      </c>
      <c r="CB738" t="s">
        <v>29</v>
      </c>
      <c r="CC738" t="s">
        <v>29</v>
      </c>
      <c r="CD738" t="s">
        <v>29</v>
      </c>
      <c r="CE738" t="s">
        <v>29</v>
      </c>
      <c r="CF738" t="s">
        <v>29</v>
      </c>
      <c r="CG738" t="s">
        <v>29</v>
      </c>
      <c r="CH738" t="s">
        <v>29</v>
      </c>
      <c r="CI738" t="s">
        <v>29</v>
      </c>
    </row>
    <row r="739" spans="1:87" x14ac:dyDescent="0.2">
      <c r="A739" s="55">
        <v>43181</v>
      </c>
      <c r="B739">
        <v>9.75</v>
      </c>
      <c r="C739">
        <v>0.01</v>
      </c>
      <c r="D739">
        <v>0.01</v>
      </c>
      <c r="E739">
        <v>0.01</v>
      </c>
      <c r="F739">
        <v>1.45</v>
      </c>
      <c r="G739">
        <v>0.01</v>
      </c>
      <c r="H739">
        <v>0.01</v>
      </c>
      <c r="I739">
        <v>0.01</v>
      </c>
      <c r="J739">
        <v>4.55</v>
      </c>
      <c r="K739">
        <v>0.01</v>
      </c>
      <c r="L739">
        <v>0.01</v>
      </c>
      <c r="M739">
        <v>0.01</v>
      </c>
      <c r="N739">
        <v>0.01</v>
      </c>
      <c r="O739">
        <v>0.01</v>
      </c>
      <c r="P739">
        <v>0.02</v>
      </c>
      <c r="Q739">
        <v>2.2000000000000002</v>
      </c>
      <c r="R739">
        <v>0.01</v>
      </c>
      <c r="S739">
        <v>0.01</v>
      </c>
      <c r="T739">
        <v>0.01</v>
      </c>
      <c r="U739">
        <v>3.07</v>
      </c>
      <c r="V739">
        <v>0.01</v>
      </c>
      <c r="W739">
        <v>0.01</v>
      </c>
      <c r="X739">
        <v>0.01</v>
      </c>
      <c r="Y739">
        <v>0.01</v>
      </c>
      <c r="Z739">
        <v>0.01</v>
      </c>
      <c r="AA739">
        <v>6.72</v>
      </c>
      <c r="AB739">
        <v>0.01</v>
      </c>
      <c r="AC739">
        <v>11</v>
      </c>
      <c r="AD739">
        <v>7.76</v>
      </c>
      <c r="AE739">
        <v>11.86</v>
      </c>
      <c r="AF739">
        <v>16.68</v>
      </c>
      <c r="AG739" t="s">
        <v>29</v>
      </c>
      <c r="AH739">
        <v>23.6</v>
      </c>
      <c r="AI739" t="s">
        <v>29</v>
      </c>
      <c r="AJ739" t="s">
        <v>29</v>
      </c>
      <c r="AK739">
        <v>18.2</v>
      </c>
      <c r="AL739">
        <v>8.85</v>
      </c>
      <c r="AM739" t="s">
        <v>29</v>
      </c>
      <c r="AN739" t="s">
        <v>29</v>
      </c>
      <c r="AO739" t="s">
        <v>29</v>
      </c>
      <c r="AP739">
        <v>27.95</v>
      </c>
      <c r="AQ739" t="s">
        <v>29</v>
      </c>
      <c r="AR739" t="s">
        <v>29</v>
      </c>
      <c r="AS739" t="s">
        <v>29</v>
      </c>
      <c r="AT739" t="s">
        <v>29</v>
      </c>
      <c r="AU739" t="s">
        <v>29</v>
      </c>
      <c r="AV739" t="s">
        <v>29</v>
      </c>
      <c r="AW739">
        <v>40.83</v>
      </c>
      <c r="AX739" t="s">
        <v>29</v>
      </c>
      <c r="AY739" t="s">
        <v>29</v>
      </c>
      <c r="AZ739" t="s">
        <v>29</v>
      </c>
      <c r="BA739" t="s">
        <v>29</v>
      </c>
      <c r="BB739" t="s">
        <v>29</v>
      </c>
      <c r="BC739" t="s">
        <v>29</v>
      </c>
      <c r="BD739" t="s">
        <v>29</v>
      </c>
      <c r="BE739" t="s">
        <v>29</v>
      </c>
      <c r="BF739" t="s">
        <v>29</v>
      </c>
      <c r="BG739" t="s">
        <v>29</v>
      </c>
      <c r="BH739" t="s">
        <v>29</v>
      </c>
      <c r="BI739" t="s">
        <v>29</v>
      </c>
      <c r="BJ739" t="s">
        <v>29</v>
      </c>
      <c r="BK739" t="s">
        <v>29</v>
      </c>
      <c r="BL739" t="s">
        <v>29</v>
      </c>
      <c r="BM739" t="s">
        <v>29</v>
      </c>
      <c r="BN739" t="s">
        <v>29</v>
      </c>
      <c r="BO739" t="s">
        <v>29</v>
      </c>
      <c r="BP739" t="s">
        <v>29</v>
      </c>
      <c r="BQ739" t="s">
        <v>29</v>
      </c>
      <c r="BR739" t="s">
        <v>29</v>
      </c>
      <c r="BS739" t="s">
        <v>29</v>
      </c>
      <c r="BT739" t="s">
        <v>29</v>
      </c>
      <c r="BU739" t="s">
        <v>29</v>
      </c>
      <c r="BV739" t="s">
        <v>29</v>
      </c>
      <c r="BW739" t="s">
        <v>29</v>
      </c>
      <c r="BX739" t="s">
        <v>29</v>
      </c>
      <c r="BY739" t="s">
        <v>29</v>
      </c>
      <c r="BZ739" t="s">
        <v>29</v>
      </c>
      <c r="CA739" t="s">
        <v>29</v>
      </c>
      <c r="CB739" t="s">
        <v>29</v>
      </c>
      <c r="CC739" t="s">
        <v>29</v>
      </c>
      <c r="CD739" t="s">
        <v>29</v>
      </c>
      <c r="CE739" t="s">
        <v>29</v>
      </c>
      <c r="CF739" t="s">
        <v>29</v>
      </c>
      <c r="CG739" t="s">
        <v>29</v>
      </c>
      <c r="CH739" t="s">
        <v>29</v>
      </c>
      <c r="CI739" t="s">
        <v>29</v>
      </c>
    </row>
    <row r="740" spans="1:87" x14ac:dyDescent="0.2">
      <c r="A740" s="55">
        <v>43182</v>
      </c>
      <c r="B740">
        <v>9.75</v>
      </c>
      <c r="C740">
        <v>0.01</v>
      </c>
      <c r="D740">
        <v>0.01</v>
      </c>
      <c r="E740">
        <v>0.01</v>
      </c>
      <c r="F740">
        <v>1.45</v>
      </c>
      <c r="G740">
        <v>0.01</v>
      </c>
      <c r="H740">
        <v>0.01</v>
      </c>
      <c r="I740">
        <v>0.01</v>
      </c>
      <c r="J740">
        <v>4.55</v>
      </c>
      <c r="K740">
        <v>0.01</v>
      </c>
      <c r="L740">
        <v>0.01</v>
      </c>
      <c r="M740">
        <v>0.01</v>
      </c>
      <c r="N740">
        <v>0.01</v>
      </c>
      <c r="O740">
        <v>0.01</v>
      </c>
      <c r="P740">
        <v>0.02</v>
      </c>
      <c r="Q740">
        <v>2.2000000000000002</v>
      </c>
      <c r="R740">
        <v>0.01</v>
      </c>
      <c r="S740">
        <v>0.01</v>
      </c>
      <c r="T740">
        <v>0.01</v>
      </c>
      <c r="U740">
        <v>3.07</v>
      </c>
      <c r="V740">
        <v>0.01</v>
      </c>
      <c r="W740">
        <v>0.01</v>
      </c>
      <c r="X740">
        <v>0.01</v>
      </c>
      <c r="Y740">
        <v>0.01</v>
      </c>
      <c r="Z740">
        <v>0.01</v>
      </c>
      <c r="AA740">
        <v>6.72</v>
      </c>
      <c r="AB740">
        <v>0.01</v>
      </c>
      <c r="AC740">
        <v>15.27</v>
      </c>
      <c r="AD740">
        <v>11.01</v>
      </c>
      <c r="AE740">
        <v>16</v>
      </c>
      <c r="AF740">
        <v>20.74</v>
      </c>
      <c r="AG740" t="s">
        <v>29</v>
      </c>
      <c r="AH740">
        <v>25.05</v>
      </c>
      <c r="AI740" t="s">
        <v>29</v>
      </c>
      <c r="AJ740" t="s">
        <v>29</v>
      </c>
      <c r="AK740">
        <v>21.38</v>
      </c>
      <c r="AL740">
        <v>10.58</v>
      </c>
      <c r="AM740" t="s">
        <v>29</v>
      </c>
      <c r="AN740" t="s">
        <v>29</v>
      </c>
      <c r="AO740" t="s">
        <v>29</v>
      </c>
      <c r="AP740">
        <v>27.95</v>
      </c>
      <c r="AQ740" t="s">
        <v>29</v>
      </c>
      <c r="AR740" t="s">
        <v>29</v>
      </c>
      <c r="AS740" t="s">
        <v>29</v>
      </c>
      <c r="AT740" t="s">
        <v>29</v>
      </c>
      <c r="AU740" t="s">
        <v>29</v>
      </c>
      <c r="AV740" t="s">
        <v>29</v>
      </c>
      <c r="AW740">
        <v>40.83</v>
      </c>
      <c r="AX740" t="s">
        <v>29</v>
      </c>
      <c r="AY740" t="s">
        <v>29</v>
      </c>
      <c r="AZ740" t="s">
        <v>29</v>
      </c>
      <c r="BA740" t="s">
        <v>29</v>
      </c>
      <c r="BB740" t="s">
        <v>29</v>
      </c>
      <c r="BC740" t="s">
        <v>29</v>
      </c>
      <c r="BD740" t="s">
        <v>29</v>
      </c>
      <c r="BE740" t="s">
        <v>29</v>
      </c>
      <c r="BF740" t="s">
        <v>29</v>
      </c>
      <c r="BG740" t="s">
        <v>29</v>
      </c>
      <c r="BH740" t="s">
        <v>29</v>
      </c>
      <c r="BI740" t="s">
        <v>29</v>
      </c>
      <c r="BJ740" t="s">
        <v>29</v>
      </c>
      <c r="BK740" t="s">
        <v>29</v>
      </c>
      <c r="BL740" t="s">
        <v>29</v>
      </c>
      <c r="BM740" t="s">
        <v>29</v>
      </c>
      <c r="BN740" t="s">
        <v>29</v>
      </c>
      <c r="BO740" t="s">
        <v>29</v>
      </c>
      <c r="BP740" t="s">
        <v>29</v>
      </c>
      <c r="BQ740" t="s">
        <v>29</v>
      </c>
      <c r="BR740" t="s">
        <v>29</v>
      </c>
      <c r="BS740" t="s">
        <v>29</v>
      </c>
      <c r="BT740" t="s">
        <v>29</v>
      </c>
      <c r="BU740" t="s">
        <v>29</v>
      </c>
      <c r="BV740" t="s">
        <v>29</v>
      </c>
      <c r="BW740" t="s">
        <v>29</v>
      </c>
      <c r="BX740" t="s">
        <v>29</v>
      </c>
      <c r="BY740" t="s">
        <v>29</v>
      </c>
      <c r="BZ740" t="s">
        <v>29</v>
      </c>
      <c r="CA740" t="s">
        <v>29</v>
      </c>
      <c r="CB740" t="s">
        <v>29</v>
      </c>
      <c r="CC740" t="s">
        <v>29</v>
      </c>
      <c r="CD740" t="s">
        <v>29</v>
      </c>
      <c r="CE740" t="s">
        <v>29</v>
      </c>
      <c r="CF740" t="s">
        <v>29</v>
      </c>
      <c r="CG740" t="s">
        <v>29</v>
      </c>
      <c r="CH740" t="s">
        <v>29</v>
      </c>
      <c r="CI740" t="s">
        <v>29</v>
      </c>
    </row>
    <row r="741" spans="1:87" x14ac:dyDescent="0.2">
      <c r="A741" s="55">
        <v>43185</v>
      </c>
      <c r="B741">
        <v>9.75</v>
      </c>
      <c r="C741">
        <v>0.01</v>
      </c>
      <c r="D741">
        <v>0.01</v>
      </c>
      <c r="E741">
        <v>0.01</v>
      </c>
      <c r="F741">
        <v>1.45</v>
      </c>
      <c r="G741">
        <v>0.01</v>
      </c>
      <c r="H741">
        <v>0.01</v>
      </c>
      <c r="I741">
        <v>0.01</v>
      </c>
      <c r="J741">
        <v>4.55</v>
      </c>
      <c r="K741">
        <v>0.01</v>
      </c>
      <c r="L741">
        <v>0.01</v>
      </c>
      <c r="M741">
        <v>0.01</v>
      </c>
      <c r="N741">
        <v>0.01</v>
      </c>
      <c r="O741">
        <v>0.01</v>
      </c>
      <c r="P741">
        <v>0.02</v>
      </c>
      <c r="Q741">
        <v>2.2000000000000002</v>
      </c>
      <c r="R741">
        <v>0.01</v>
      </c>
      <c r="S741">
        <v>0.01</v>
      </c>
      <c r="T741">
        <v>0.01</v>
      </c>
      <c r="U741">
        <v>3.07</v>
      </c>
      <c r="V741">
        <v>0.01</v>
      </c>
      <c r="W741">
        <v>0.01</v>
      </c>
      <c r="X741">
        <v>0.01</v>
      </c>
      <c r="Y741">
        <v>0.01</v>
      </c>
      <c r="Z741">
        <v>0.01</v>
      </c>
      <c r="AA741">
        <v>6.72</v>
      </c>
      <c r="AB741">
        <v>0.01</v>
      </c>
      <c r="AC741">
        <v>10</v>
      </c>
      <c r="AD741">
        <v>6.86</v>
      </c>
      <c r="AE741">
        <v>11.11</v>
      </c>
      <c r="AF741">
        <v>15.41</v>
      </c>
      <c r="AG741" t="s">
        <v>29</v>
      </c>
      <c r="AH741">
        <v>23.02</v>
      </c>
      <c r="AI741" t="s">
        <v>29</v>
      </c>
      <c r="AJ741" t="s">
        <v>29</v>
      </c>
      <c r="AK741">
        <v>20.48</v>
      </c>
      <c r="AL741">
        <v>8.67</v>
      </c>
      <c r="AM741" t="s">
        <v>29</v>
      </c>
      <c r="AN741" t="s">
        <v>29</v>
      </c>
      <c r="AO741" t="s">
        <v>29</v>
      </c>
      <c r="AP741">
        <v>27.95</v>
      </c>
      <c r="AQ741" t="s">
        <v>29</v>
      </c>
      <c r="AR741" t="s">
        <v>29</v>
      </c>
      <c r="AS741" t="s">
        <v>29</v>
      </c>
      <c r="AT741" t="s">
        <v>29</v>
      </c>
      <c r="AU741" t="s">
        <v>29</v>
      </c>
      <c r="AV741" t="s">
        <v>29</v>
      </c>
      <c r="AW741">
        <v>40.83</v>
      </c>
      <c r="AX741" t="s">
        <v>29</v>
      </c>
      <c r="AY741" t="s">
        <v>29</v>
      </c>
      <c r="AZ741" t="s">
        <v>29</v>
      </c>
      <c r="BA741" t="s">
        <v>29</v>
      </c>
      <c r="BB741" t="s">
        <v>29</v>
      </c>
      <c r="BC741" t="s">
        <v>29</v>
      </c>
      <c r="BD741" t="s">
        <v>29</v>
      </c>
      <c r="BE741" t="s">
        <v>29</v>
      </c>
      <c r="BF741" t="s">
        <v>29</v>
      </c>
      <c r="BG741" t="s">
        <v>29</v>
      </c>
      <c r="BH741" t="s">
        <v>29</v>
      </c>
      <c r="BI741" t="s">
        <v>29</v>
      </c>
      <c r="BJ741" t="s">
        <v>29</v>
      </c>
      <c r="BK741" t="s">
        <v>29</v>
      </c>
      <c r="BL741" t="s">
        <v>29</v>
      </c>
      <c r="BM741" t="s">
        <v>29</v>
      </c>
      <c r="BN741" t="s">
        <v>29</v>
      </c>
      <c r="BO741" t="s">
        <v>29</v>
      </c>
      <c r="BP741" t="s">
        <v>29</v>
      </c>
      <c r="BQ741" t="s">
        <v>29</v>
      </c>
      <c r="BR741" t="s">
        <v>29</v>
      </c>
      <c r="BS741" t="s">
        <v>29</v>
      </c>
      <c r="BT741" t="s">
        <v>29</v>
      </c>
      <c r="BU741" t="s">
        <v>29</v>
      </c>
      <c r="BV741" t="s">
        <v>29</v>
      </c>
      <c r="BW741" t="s">
        <v>29</v>
      </c>
      <c r="BX741" t="s">
        <v>29</v>
      </c>
      <c r="BY741" t="s">
        <v>29</v>
      </c>
      <c r="BZ741" t="s">
        <v>29</v>
      </c>
      <c r="CA741" t="s">
        <v>29</v>
      </c>
      <c r="CB741" t="s">
        <v>29</v>
      </c>
      <c r="CC741" t="s">
        <v>29</v>
      </c>
      <c r="CD741" t="s">
        <v>29</v>
      </c>
      <c r="CE741" t="s">
        <v>29</v>
      </c>
      <c r="CF741" t="s">
        <v>29</v>
      </c>
      <c r="CG741" t="s">
        <v>29</v>
      </c>
      <c r="CH741" t="s">
        <v>29</v>
      </c>
      <c r="CI741" t="s">
        <v>29</v>
      </c>
    </row>
    <row r="742" spans="1:87" x14ac:dyDescent="0.2">
      <c r="A742" s="55">
        <v>43186</v>
      </c>
      <c r="B742">
        <v>9.75</v>
      </c>
      <c r="C742">
        <v>0.01</v>
      </c>
      <c r="D742">
        <v>0.01</v>
      </c>
      <c r="E742">
        <v>0.01</v>
      </c>
      <c r="F742">
        <v>1.45</v>
      </c>
      <c r="G742">
        <v>0.01</v>
      </c>
      <c r="H742">
        <v>0.01</v>
      </c>
      <c r="I742">
        <v>0.01</v>
      </c>
      <c r="J742">
        <v>4.55</v>
      </c>
      <c r="K742">
        <v>0.01</v>
      </c>
      <c r="L742">
        <v>0.01</v>
      </c>
      <c r="M742">
        <v>0.01</v>
      </c>
      <c r="N742">
        <v>0.01</v>
      </c>
      <c r="O742">
        <v>0.01</v>
      </c>
      <c r="P742">
        <v>0.02</v>
      </c>
      <c r="Q742">
        <v>2.2000000000000002</v>
      </c>
      <c r="R742">
        <v>0.01</v>
      </c>
      <c r="S742">
        <v>0.01</v>
      </c>
      <c r="T742">
        <v>0.01</v>
      </c>
      <c r="U742">
        <v>3.07</v>
      </c>
      <c r="V742">
        <v>0.01</v>
      </c>
      <c r="W742">
        <v>0.01</v>
      </c>
      <c r="X742">
        <v>0.01</v>
      </c>
      <c r="Y742">
        <v>0.01</v>
      </c>
      <c r="Z742">
        <v>0.01</v>
      </c>
      <c r="AA742">
        <v>6.72</v>
      </c>
      <c r="AB742">
        <v>0.01</v>
      </c>
      <c r="AC742">
        <v>13.5</v>
      </c>
      <c r="AD742">
        <v>9.02</v>
      </c>
      <c r="AE742">
        <v>14.64</v>
      </c>
      <c r="AF742">
        <v>20</v>
      </c>
      <c r="AG742" t="s">
        <v>29</v>
      </c>
      <c r="AH742">
        <v>23.02</v>
      </c>
      <c r="AI742" t="s">
        <v>29</v>
      </c>
      <c r="AJ742" t="s">
        <v>29</v>
      </c>
      <c r="AK742">
        <v>19.39</v>
      </c>
      <c r="AL742">
        <v>10.33</v>
      </c>
      <c r="AM742" t="s">
        <v>29</v>
      </c>
      <c r="AN742" t="s">
        <v>29</v>
      </c>
      <c r="AO742" t="s">
        <v>29</v>
      </c>
      <c r="AP742">
        <v>30.9</v>
      </c>
      <c r="AQ742" t="s">
        <v>29</v>
      </c>
      <c r="AR742" t="s">
        <v>29</v>
      </c>
      <c r="AS742" t="s">
        <v>29</v>
      </c>
      <c r="AT742" t="s">
        <v>29</v>
      </c>
      <c r="AU742" t="s">
        <v>29</v>
      </c>
      <c r="AV742" t="s">
        <v>29</v>
      </c>
      <c r="AW742">
        <v>40.83</v>
      </c>
      <c r="AX742" t="s">
        <v>29</v>
      </c>
      <c r="AY742" t="s">
        <v>29</v>
      </c>
      <c r="AZ742" t="s">
        <v>29</v>
      </c>
      <c r="BA742" t="s">
        <v>29</v>
      </c>
      <c r="BB742" t="s">
        <v>29</v>
      </c>
      <c r="BC742" t="s">
        <v>29</v>
      </c>
      <c r="BD742" t="s">
        <v>29</v>
      </c>
      <c r="BE742" t="s">
        <v>29</v>
      </c>
      <c r="BF742" t="s">
        <v>29</v>
      </c>
      <c r="BG742" t="s">
        <v>29</v>
      </c>
      <c r="BH742" t="s">
        <v>29</v>
      </c>
      <c r="BI742" t="s">
        <v>29</v>
      </c>
      <c r="BJ742" t="s">
        <v>29</v>
      </c>
      <c r="BK742" t="s">
        <v>29</v>
      </c>
      <c r="BL742" t="s">
        <v>29</v>
      </c>
      <c r="BM742" t="s">
        <v>29</v>
      </c>
      <c r="BN742" t="s">
        <v>29</v>
      </c>
      <c r="BO742" t="s">
        <v>29</v>
      </c>
      <c r="BP742" t="s">
        <v>29</v>
      </c>
      <c r="BQ742" t="s">
        <v>29</v>
      </c>
      <c r="BR742" t="s">
        <v>29</v>
      </c>
      <c r="BS742" t="s">
        <v>29</v>
      </c>
      <c r="BT742" t="s">
        <v>29</v>
      </c>
      <c r="BU742" t="s">
        <v>29</v>
      </c>
      <c r="BV742" t="s">
        <v>29</v>
      </c>
      <c r="BW742" t="s">
        <v>29</v>
      </c>
      <c r="BX742" t="s">
        <v>29</v>
      </c>
      <c r="BY742" t="s">
        <v>29</v>
      </c>
      <c r="BZ742" t="s">
        <v>29</v>
      </c>
      <c r="CA742" t="s">
        <v>29</v>
      </c>
      <c r="CB742" t="s">
        <v>29</v>
      </c>
      <c r="CC742" t="s">
        <v>29</v>
      </c>
      <c r="CD742" t="s">
        <v>29</v>
      </c>
      <c r="CE742" t="s">
        <v>29</v>
      </c>
      <c r="CF742" t="s">
        <v>29</v>
      </c>
      <c r="CG742" t="s">
        <v>29</v>
      </c>
      <c r="CH742" t="s">
        <v>29</v>
      </c>
      <c r="CI742" t="s">
        <v>29</v>
      </c>
    </row>
    <row r="743" spans="1:87" x14ac:dyDescent="0.2">
      <c r="A743" s="55">
        <v>43187</v>
      </c>
      <c r="B743">
        <v>9.75</v>
      </c>
      <c r="C743">
        <v>0.01</v>
      </c>
      <c r="D743">
        <v>0.01</v>
      </c>
      <c r="E743">
        <v>0.01</v>
      </c>
      <c r="F743">
        <v>1.45</v>
      </c>
      <c r="G743">
        <v>0.01</v>
      </c>
      <c r="H743">
        <v>0.01</v>
      </c>
      <c r="I743">
        <v>0.01</v>
      </c>
      <c r="J743">
        <v>4.55</v>
      </c>
      <c r="K743">
        <v>0.01</v>
      </c>
      <c r="L743">
        <v>0.01</v>
      </c>
      <c r="M743">
        <v>0.01</v>
      </c>
      <c r="N743">
        <v>0.01</v>
      </c>
      <c r="O743">
        <v>0.01</v>
      </c>
      <c r="P743">
        <v>0.02</v>
      </c>
      <c r="Q743">
        <v>2.2000000000000002</v>
      </c>
      <c r="R743">
        <v>0.01</v>
      </c>
      <c r="S743">
        <v>0.01</v>
      </c>
      <c r="T743">
        <v>0.01</v>
      </c>
      <c r="U743">
        <v>3.07</v>
      </c>
      <c r="V743">
        <v>0.01</v>
      </c>
      <c r="W743">
        <v>0.01</v>
      </c>
      <c r="X743">
        <v>0.01</v>
      </c>
      <c r="Y743">
        <v>0.01</v>
      </c>
      <c r="Z743">
        <v>0.01</v>
      </c>
      <c r="AA743">
        <v>6.72</v>
      </c>
      <c r="AB743">
        <v>0.01</v>
      </c>
      <c r="AC743">
        <v>14.28</v>
      </c>
      <c r="AD743">
        <v>9.68</v>
      </c>
      <c r="AE743">
        <v>14.65</v>
      </c>
      <c r="AF743">
        <v>18.89</v>
      </c>
      <c r="AG743" t="s">
        <v>29</v>
      </c>
      <c r="AH743">
        <v>23.02</v>
      </c>
      <c r="AI743" t="s">
        <v>29</v>
      </c>
      <c r="AJ743" t="s">
        <v>29</v>
      </c>
      <c r="AK743">
        <v>19.39</v>
      </c>
      <c r="AL743">
        <v>10.17</v>
      </c>
      <c r="AM743" t="s">
        <v>29</v>
      </c>
      <c r="AN743" t="s">
        <v>29</v>
      </c>
      <c r="AO743" t="s">
        <v>29</v>
      </c>
      <c r="AP743">
        <v>31.93</v>
      </c>
      <c r="AQ743" t="s">
        <v>29</v>
      </c>
      <c r="AR743" t="s">
        <v>29</v>
      </c>
      <c r="AS743" t="s">
        <v>29</v>
      </c>
      <c r="AT743" t="s">
        <v>29</v>
      </c>
      <c r="AU743" t="s">
        <v>29</v>
      </c>
      <c r="AV743" t="s">
        <v>29</v>
      </c>
      <c r="AW743">
        <v>40.83</v>
      </c>
      <c r="AX743" t="s">
        <v>29</v>
      </c>
      <c r="AY743" t="s">
        <v>29</v>
      </c>
      <c r="AZ743" t="s">
        <v>29</v>
      </c>
      <c r="BA743" t="s">
        <v>29</v>
      </c>
      <c r="BB743" t="s">
        <v>29</v>
      </c>
      <c r="BC743" t="s">
        <v>29</v>
      </c>
      <c r="BD743" t="s">
        <v>29</v>
      </c>
      <c r="BE743" t="s">
        <v>29</v>
      </c>
      <c r="BF743" t="s">
        <v>29</v>
      </c>
      <c r="BG743" t="s">
        <v>29</v>
      </c>
      <c r="BH743" t="s">
        <v>29</v>
      </c>
      <c r="BI743" t="s">
        <v>29</v>
      </c>
      <c r="BJ743" t="s">
        <v>29</v>
      </c>
      <c r="BK743" t="s">
        <v>29</v>
      </c>
      <c r="BL743" t="s">
        <v>29</v>
      </c>
      <c r="BM743" t="s">
        <v>29</v>
      </c>
      <c r="BN743" t="s">
        <v>29</v>
      </c>
      <c r="BO743" t="s">
        <v>29</v>
      </c>
      <c r="BP743" t="s">
        <v>29</v>
      </c>
      <c r="BQ743" t="s">
        <v>29</v>
      </c>
      <c r="BR743" t="s">
        <v>29</v>
      </c>
      <c r="BS743" t="s">
        <v>29</v>
      </c>
      <c r="BT743" t="s">
        <v>29</v>
      </c>
      <c r="BU743" t="s">
        <v>29</v>
      </c>
      <c r="BV743" t="s">
        <v>29</v>
      </c>
      <c r="BW743" t="s">
        <v>29</v>
      </c>
      <c r="BX743" t="s">
        <v>29</v>
      </c>
      <c r="BY743" t="s">
        <v>29</v>
      </c>
      <c r="BZ743" t="s">
        <v>29</v>
      </c>
      <c r="CA743" t="s">
        <v>29</v>
      </c>
      <c r="CB743" t="s">
        <v>29</v>
      </c>
      <c r="CC743" t="s">
        <v>29</v>
      </c>
      <c r="CD743" t="s">
        <v>29</v>
      </c>
      <c r="CE743" t="s">
        <v>29</v>
      </c>
      <c r="CF743" t="s">
        <v>29</v>
      </c>
      <c r="CG743" t="s">
        <v>29</v>
      </c>
      <c r="CH743" t="s">
        <v>29</v>
      </c>
      <c r="CI743" t="s">
        <v>29</v>
      </c>
    </row>
    <row r="744" spans="1:87" x14ac:dyDescent="0.2">
      <c r="A744" s="55">
        <v>43188</v>
      </c>
      <c r="B744">
        <v>9.75</v>
      </c>
      <c r="C744">
        <v>0.01</v>
      </c>
      <c r="D744">
        <v>0.01</v>
      </c>
      <c r="E744">
        <v>0.01</v>
      </c>
      <c r="F744">
        <v>1.45</v>
      </c>
      <c r="G744">
        <v>0.01</v>
      </c>
      <c r="H744">
        <v>0.01</v>
      </c>
      <c r="I744">
        <v>0.01</v>
      </c>
      <c r="J744">
        <v>4.55</v>
      </c>
      <c r="K744">
        <v>0.01</v>
      </c>
      <c r="L744">
        <v>0.01</v>
      </c>
      <c r="M744">
        <v>0.01</v>
      </c>
      <c r="N744">
        <v>0.01</v>
      </c>
      <c r="O744">
        <v>0.01</v>
      </c>
      <c r="P744">
        <v>0.02</v>
      </c>
      <c r="Q744">
        <v>2.2000000000000002</v>
      </c>
      <c r="R744">
        <v>0.01</v>
      </c>
      <c r="S744">
        <v>0.01</v>
      </c>
      <c r="T744">
        <v>0.01</v>
      </c>
      <c r="U744">
        <v>3.07</v>
      </c>
      <c r="V744">
        <v>0.01</v>
      </c>
      <c r="W744">
        <v>0.01</v>
      </c>
      <c r="X744">
        <v>0.01</v>
      </c>
      <c r="Y744">
        <v>0.01</v>
      </c>
      <c r="Z744">
        <v>0.01</v>
      </c>
      <c r="AA744">
        <v>6.72</v>
      </c>
      <c r="AB744">
        <v>0.01</v>
      </c>
      <c r="AC744">
        <v>10.95</v>
      </c>
      <c r="AD744">
        <v>7.2</v>
      </c>
      <c r="AE744">
        <v>12.81</v>
      </c>
      <c r="AF744">
        <v>17.64</v>
      </c>
      <c r="AG744" t="s">
        <v>29</v>
      </c>
      <c r="AH744">
        <v>23.79</v>
      </c>
      <c r="AI744" t="s">
        <v>29</v>
      </c>
      <c r="AJ744" t="s">
        <v>29</v>
      </c>
      <c r="AK744">
        <v>19.39</v>
      </c>
      <c r="AL744">
        <v>8.92</v>
      </c>
      <c r="AM744" t="s">
        <v>29</v>
      </c>
      <c r="AN744" t="s">
        <v>29</v>
      </c>
      <c r="AO744" t="s">
        <v>29</v>
      </c>
      <c r="AP744">
        <v>29.09</v>
      </c>
      <c r="AQ744" t="s">
        <v>29</v>
      </c>
      <c r="AR744" t="s">
        <v>29</v>
      </c>
      <c r="AS744" t="s">
        <v>29</v>
      </c>
      <c r="AT744" t="s">
        <v>29</v>
      </c>
      <c r="AU744" t="s">
        <v>29</v>
      </c>
      <c r="AV744" t="s">
        <v>29</v>
      </c>
      <c r="AW744">
        <v>40.83</v>
      </c>
      <c r="AX744" t="s">
        <v>29</v>
      </c>
      <c r="AY744" t="s">
        <v>29</v>
      </c>
      <c r="AZ744" t="s">
        <v>29</v>
      </c>
      <c r="BA744" t="s">
        <v>29</v>
      </c>
      <c r="BB744" t="s">
        <v>29</v>
      </c>
      <c r="BC744" t="s">
        <v>29</v>
      </c>
      <c r="BD744" t="s">
        <v>29</v>
      </c>
      <c r="BE744" t="s">
        <v>29</v>
      </c>
      <c r="BF744" t="s">
        <v>29</v>
      </c>
      <c r="BG744" t="s">
        <v>29</v>
      </c>
      <c r="BH744" t="s">
        <v>29</v>
      </c>
      <c r="BI744" t="s">
        <v>29</v>
      </c>
      <c r="BJ744" t="s">
        <v>29</v>
      </c>
      <c r="BK744" t="s">
        <v>29</v>
      </c>
      <c r="BL744" t="s">
        <v>29</v>
      </c>
      <c r="BM744" t="s">
        <v>29</v>
      </c>
      <c r="BN744" t="s">
        <v>29</v>
      </c>
      <c r="BO744" t="s">
        <v>29</v>
      </c>
      <c r="BP744" t="s">
        <v>29</v>
      </c>
      <c r="BQ744" t="s">
        <v>29</v>
      </c>
      <c r="BR744" t="s">
        <v>29</v>
      </c>
      <c r="BS744" t="s">
        <v>29</v>
      </c>
      <c r="BT744" t="s">
        <v>29</v>
      </c>
      <c r="BU744" t="s">
        <v>29</v>
      </c>
      <c r="BV744" t="s">
        <v>29</v>
      </c>
      <c r="BW744" t="s">
        <v>29</v>
      </c>
      <c r="BX744" t="s">
        <v>29</v>
      </c>
      <c r="BY744" t="s">
        <v>29</v>
      </c>
      <c r="BZ744" t="s">
        <v>29</v>
      </c>
      <c r="CA744" t="s">
        <v>29</v>
      </c>
      <c r="CB744" t="s">
        <v>29</v>
      </c>
      <c r="CC744" t="s">
        <v>29</v>
      </c>
      <c r="CD744" t="s">
        <v>29</v>
      </c>
      <c r="CE744" t="s">
        <v>29</v>
      </c>
      <c r="CF744" t="s">
        <v>29</v>
      </c>
      <c r="CG744" t="s">
        <v>29</v>
      </c>
      <c r="CH744" t="s">
        <v>29</v>
      </c>
      <c r="CI744" t="s">
        <v>29</v>
      </c>
    </row>
    <row r="745" spans="1:87" x14ac:dyDescent="0.2">
      <c r="A745" s="55">
        <v>43189</v>
      </c>
      <c r="B745">
        <v>9.75</v>
      </c>
      <c r="C745">
        <v>0.01</v>
      </c>
      <c r="D745">
        <v>0.01</v>
      </c>
      <c r="E745">
        <v>0.01</v>
      </c>
      <c r="F745">
        <v>1.45</v>
      </c>
      <c r="G745">
        <v>0.01</v>
      </c>
      <c r="H745">
        <v>0.01</v>
      </c>
      <c r="I745">
        <v>0.01</v>
      </c>
      <c r="J745">
        <v>4.55</v>
      </c>
      <c r="K745">
        <v>0.01</v>
      </c>
      <c r="L745">
        <v>0.01</v>
      </c>
      <c r="M745">
        <v>0.01</v>
      </c>
      <c r="N745">
        <v>0.01</v>
      </c>
      <c r="O745">
        <v>0.01</v>
      </c>
      <c r="P745">
        <v>0.02</v>
      </c>
      <c r="Q745">
        <v>2.2000000000000002</v>
      </c>
      <c r="R745">
        <v>0.01</v>
      </c>
      <c r="S745">
        <v>0.01</v>
      </c>
      <c r="T745">
        <v>0.01</v>
      </c>
      <c r="U745">
        <v>3.07</v>
      </c>
      <c r="V745">
        <v>0.01</v>
      </c>
      <c r="W745">
        <v>0.01</v>
      </c>
      <c r="X745">
        <v>0.01</v>
      </c>
      <c r="Y745">
        <v>0.01</v>
      </c>
      <c r="Z745">
        <v>0.01</v>
      </c>
      <c r="AA745">
        <v>6.72</v>
      </c>
      <c r="AB745">
        <v>0.01</v>
      </c>
      <c r="AC745">
        <v>10.95</v>
      </c>
      <c r="AD745">
        <v>7.2</v>
      </c>
      <c r="AE745">
        <v>12.81</v>
      </c>
      <c r="AF745">
        <v>17.64</v>
      </c>
      <c r="AG745" t="s">
        <v>29</v>
      </c>
      <c r="AH745">
        <v>23.79</v>
      </c>
      <c r="AI745" t="s">
        <v>29</v>
      </c>
      <c r="AJ745" t="s">
        <v>29</v>
      </c>
      <c r="AK745">
        <v>19.39</v>
      </c>
      <c r="AL745">
        <v>8.92</v>
      </c>
      <c r="AM745" t="s">
        <v>29</v>
      </c>
      <c r="AN745" t="s">
        <v>29</v>
      </c>
      <c r="AO745" t="s">
        <v>29</v>
      </c>
      <c r="AP745">
        <v>29.09</v>
      </c>
      <c r="AQ745" t="s">
        <v>29</v>
      </c>
      <c r="AR745" t="s">
        <v>29</v>
      </c>
      <c r="AS745" t="s">
        <v>29</v>
      </c>
      <c r="AT745" t="s">
        <v>29</v>
      </c>
      <c r="AU745" t="s">
        <v>29</v>
      </c>
      <c r="AV745" t="s">
        <v>29</v>
      </c>
      <c r="AW745">
        <v>40.83</v>
      </c>
      <c r="AX745" t="s">
        <v>29</v>
      </c>
      <c r="AY745" t="s">
        <v>29</v>
      </c>
      <c r="AZ745" t="s">
        <v>29</v>
      </c>
      <c r="BA745" t="s">
        <v>29</v>
      </c>
      <c r="BB745" t="s">
        <v>29</v>
      </c>
      <c r="BC745" t="s">
        <v>29</v>
      </c>
      <c r="BD745" t="s">
        <v>29</v>
      </c>
      <c r="BE745" t="s">
        <v>29</v>
      </c>
      <c r="BF745" t="s">
        <v>29</v>
      </c>
      <c r="BG745" t="s">
        <v>29</v>
      </c>
      <c r="BH745" t="s">
        <v>29</v>
      </c>
      <c r="BI745" t="s">
        <v>29</v>
      </c>
      <c r="BJ745" t="s">
        <v>29</v>
      </c>
      <c r="BK745" t="s">
        <v>29</v>
      </c>
      <c r="BL745" t="s">
        <v>29</v>
      </c>
      <c r="BM745" t="s">
        <v>29</v>
      </c>
      <c r="BN745" t="s">
        <v>29</v>
      </c>
      <c r="BO745" t="s">
        <v>29</v>
      </c>
      <c r="BP745" t="s">
        <v>29</v>
      </c>
      <c r="BQ745" t="s">
        <v>29</v>
      </c>
      <c r="BR745" t="s">
        <v>29</v>
      </c>
      <c r="BS745" t="s">
        <v>29</v>
      </c>
      <c r="BT745" t="s">
        <v>29</v>
      </c>
      <c r="BU745" t="s">
        <v>29</v>
      </c>
      <c r="BV745" t="s">
        <v>29</v>
      </c>
      <c r="BW745" t="s">
        <v>29</v>
      </c>
      <c r="BX745" t="s">
        <v>29</v>
      </c>
      <c r="BY745" t="s">
        <v>29</v>
      </c>
      <c r="BZ745" t="s">
        <v>29</v>
      </c>
      <c r="CA745" t="s">
        <v>29</v>
      </c>
      <c r="CB745" t="s">
        <v>29</v>
      </c>
      <c r="CC745" t="s">
        <v>29</v>
      </c>
      <c r="CD745" t="s">
        <v>29</v>
      </c>
      <c r="CE745" t="s">
        <v>29</v>
      </c>
      <c r="CF745" t="s">
        <v>29</v>
      </c>
      <c r="CG745" t="s">
        <v>29</v>
      </c>
      <c r="CH745" t="s">
        <v>29</v>
      </c>
      <c r="CI745" t="s">
        <v>29</v>
      </c>
    </row>
    <row r="746" spans="1:87" x14ac:dyDescent="0.2">
      <c r="A746" s="55">
        <v>43192</v>
      </c>
      <c r="B746">
        <v>9.75</v>
      </c>
      <c r="C746">
        <v>0.01</v>
      </c>
      <c r="D746">
        <v>0.01</v>
      </c>
      <c r="E746">
        <v>0.01</v>
      </c>
      <c r="F746">
        <v>1.45</v>
      </c>
      <c r="G746">
        <v>0.01</v>
      </c>
      <c r="H746">
        <v>0.01</v>
      </c>
      <c r="I746">
        <v>0.01</v>
      </c>
      <c r="J746">
        <v>4.55</v>
      </c>
      <c r="K746">
        <v>0.01</v>
      </c>
      <c r="L746">
        <v>0.01</v>
      </c>
      <c r="M746">
        <v>0.01</v>
      </c>
      <c r="N746">
        <v>0.01</v>
      </c>
      <c r="O746">
        <v>0.01</v>
      </c>
      <c r="P746">
        <v>0.02</v>
      </c>
      <c r="Q746">
        <v>2.2000000000000002</v>
      </c>
      <c r="R746">
        <v>0.01</v>
      </c>
      <c r="S746">
        <v>0.01</v>
      </c>
      <c r="T746">
        <v>0.01</v>
      </c>
      <c r="U746">
        <v>3.07</v>
      </c>
      <c r="V746">
        <v>0.01</v>
      </c>
      <c r="W746">
        <v>0.01</v>
      </c>
      <c r="X746">
        <v>0.01</v>
      </c>
      <c r="Y746">
        <v>0.01</v>
      </c>
      <c r="Z746">
        <v>0.01</v>
      </c>
      <c r="AA746">
        <v>6.72</v>
      </c>
      <c r="AB746">
        <v>0.01</v>
      </c>
      <c r="AC746">
        <v>16.72</v>
      </c>
      <c r="AD746">
        <v>11.22</v>
      </c>
      <c r="AE746">
        <v>17.41</v>
      </c>
      <c r="AF746">
        <v>23.84</v>
      </c>
      <c r="AG746" t="s">
        <v>29</v>
      </c>
      <c r="AH746">
        <v>29.65</v>
      </c>
      <c r="AI746" t="s">
        <v>29</v>
      </c>
      <c r="AJ746" t="s">
        <v>29</v>
      </c>
      <c r="AK746">
        <v>23.9</v>
      </c>
      <c r="AL746">
        <v>10.8</v>
      </c>
      <c r="AM746" t="s">
        <v>29</v>
      </c>
      <c r="AN746" t="s">
        <v>29</v>
      </c>
      <c r="AO746" t="s">
        <v>29</v>
      </c>
      <c r="AP746">
        <v>33.6</v>
      </c>
      <c r="AQ746" t="s">
        <v>29</v>
      </c>
      <c r="AR746" t="s">
        <v>29</v>
      </c>
      <c r="AS746" t="s">
        <v>29</v>
      </c>
      <c r="AT746" t="s">
        <v>29</v>
      </c>
      <c r="AU746" t="s">
        <v>29</v>
      </c>
      <c r="AV746" t="s">
        <v>29</v>
      </c>
      <c r="AW746">
        <v>40.83</v>
      </c>
      <c r="AX746" t="s">
        <v>29</v>
      </c>
      <c r="AY746" t="s">
        <v>29</v>
      </c>
      <c r="AZ746" t="s">
        <v>29</v>
      </c>
      <c r="BA746" t="s">
        <v>29</v>
      </c>
      <c r="BB746" t="s">
        <v>29</v>
      </c>
      <c r="BC746" t="s">
        <v>29</v>
      </c>
      <c r="BD746" t="s">
        <v>29</v>
      </c>
      <c r="BE746" t="s">
        <v>29</v>
      </c>
      <c r="BF746" t="s">
        <v>29</v>
      </c>
      <c r="BG746" t="s">
        <v>29</v>
      </c>
      <c r="BH746" t="s">
        <v>29</v>
      </c>
      <c r="BI746" t="s">
        <v>29</v>
      </c>
      <c r="BJ746" t="s">
        <v>29</v>
      </c>
      <c r="BK746" t="s">
        <v>29</v>
      </c>
      <c r="BL746" t="s">
        <v>29</v>
      </c>
      <c r="BM746" t="s">
        <v>29</v>
      </c>
      <c r="BN746" t="s">
        <v>29</v>
      </c>
      <c r="BO746" t="s">
        <v>29</v>
      </c>
      <c r="BP746" t="s">
        <v>29</v>
      </c>
      <c r="BQ746" t="s">
        <v>29</v>
      </c>
      <c r="BR746" t="s">
        <v>29</v>
      </c>
      <c r="BS746" t="s">
        <v>29</v>
      </c>
      <c r="BT746" t="s">
        <v>29</v>
      </c>
      <c r="BU746" t="s">
        <v>29</v>
      </c>
      <c r="BV746" t="s">
        <v>29</v>
      </c>
      <c r="BW746" t="s">
        <v>29</v>
      </c>
      <c r="BX746" t="s">
        <v>29</v>
      </c>
      <c r="BY746" t="s">
        <v>29</v>
      </c>
      <c r="BZ746" t="s">
        <v>29</v>
      </c>
      <c r="CA746" t="s">
        <v>29</v>
      </c>
      <c r="CB746" t="s">
        <v>29</v>
      </c>
      <c r="CC746" t="s">
        <v>29</v>
      </c>
      <c r="CD746" t="s">
        <v>29</v>
      </c>
      <c r="CE746" t="s">
        <v>29</v>
      </c>
      <c r="CF746" t="s">
        <v>29</v>
      </c>
      <c r="CG746" t="s">
        <v>29</v>
      </c>
      <c r="CH746" t="s">
        <v>29</v>
      </c>
      <c r="CI746" t="s">
        <v>29</v>
      </c>
    </row>
    <row r="747" spans="1:87" x14ac:dyDescent="0.2">
      <c r="A747" s="55">
        <v>43193</v>
      </c>
      <c r="B747">
        <v>9.75</v>
      </c>
      <c r="C747">
        <v>0.01</v>
      </c>
      <c r="D747">
        <v>0.01</v>
      </c>
      <c r="E747">
        <v>0.01</v>
      </c>
      <c r="F747">
        <v>1.45</v>
      </c>
      <c r="G747">
        <v>0.01</v>
      </c>
      <c r="H747">
        <v>0.01</v>
      </c>
      <c r="I747">
        <v>0.01</v>
      </c>
      <c r="J747">
        <v>4.55</v>
      </c>
      <c r="K747">
        <v>0.01</v>
      </c>
      <c r="L747">
        <v>0.01</v>
      </c>
      <c r="M747">
        <v>0.01</v>
      </c>
      <c r="N747">
        <v>0.01</v>
      </c>
      <c r="O747">
        <v>0.01</v>
      </c>
      <c r="P747">
        <v>0.02</v>
      </c>
      <c r="Q747">
        <v>2.2000000000000002</v>
      </c>
      <c r="R747">
        <v>0.01</v>
      </c>
      <c r="S747">
        <v>0.01</v>
      </c>
      <c r="T747">
        <v>0.01</v>
      </c>
      <c r="U747">
        <v>3.07</v>
      </c>
      <c r="V747">
        <v>0.01</v>
      </c>
      <c r="W747">
        <v>0.01</v>
      </c>
      <c r="X747">
        <v>0.01</v>
      </c>
      <c r="Y747">
        <v>0.01</v>
      </c>
      <c r="Z747">
        <v>0.01</v>
      </c>
      <c r="AA747">
        <v>6.72</v>
      </c>
      <c r="AB747">
        <v>0.01</v>
      </c>
      <c r="AC747">
        <v>13.64</v>
      </c>
      <c r="AD747">
        <v>9.02</v>
      </c>
      <c r="AE747">
        <v>13.85</v>
      </c>
      <c r="AF747">
        <v>19.97</v>
      </c>
      <c r="AG747" t="s">
        <v>29</v>
      </c>
      <c r="AH747">
        <v>28.73</v>
      </c>
      <c r="AI747" t="s">
        <v>29</v>
      </c>
      <c r="AJ747" t="s">
        <v>29</v>
      </c>
      <c r="AK747">
        <v>22.11</v>
      </c>
      <c r="AL747">
        <v>9.57</v>
      </c>
      <c r="AM747" t="s">
        <v>29</v>
      </c>
      <c r="AN747" t="s">
        <v>29</v>
      </c>
      <c r="AO747" t="s">
        <v>29</v>
      </c>
      <c r="AP747">
        <v>33.6</v>
      </c>
      <c r="AQ747" t="s">
        <v>29</v>
      </c>
      <c r="AR747" t="s">
        <v>29</v>
      </c>
      <c r="AS747" t="s">
        <v>29</v>
      </c>
      <c r="AT747" t="s">
        <v>29</v>
      </c>
      <c r="AU747" t="s">
        <v>29</v>
      </c>
      <c r="AV747" t="s">
        <v>29</v>
      </c>
      <c r="AW747">
        <v>40.83</v>
      </c>
      <c r="AX747" t="s">
        <v>29</v>
      </c>
      <c r="AY747" t="s">
        <v>29</v>
      </c>
      <c r="AZ747" t="s">
        <v>29</v>
      </c>
      <c r="BA747" t="s">
        <v>29</v>
      </c>
      <c r="BB747" t="s">
        <v>29</v>
      </c>
      <c r="BC747" t="s">
        <v>29</v>
      </c>
      <c r="BD747" t="s">
        <v>29</v>
      </c>
      <c r="BE747" t="s">
        <v>29</v>
      </c>
      <c r="BF747" t="s">
        <v>29</v>
      </c>
      <c r="BG747" t="s">
        <v>29</v>
      </c>
      <c r="BH747" t="s">
        <v>29</v>
      </c>
      <c r="BI747" t="s">
        <v>29</v>
      </c>
      <c r="BJ747" t="s">
        <v>29</v>
      </c>
      <c r="BK747" t="s">
        <v>29</v>
      </c>
      <c r="BL747" t="s">
        <v>29</v>
      </c>
      <c r="BM747" t="s">
        <v>29</v>
      </c>
      <c r="BN747" t="s">
        <v>29</v>
      </c>
      <c r="BO747" t="s">
        <v>29</v>
      </c>
      <c r="BP747" t="s">
        <v>29</v>
      </c>
      <c r="BQ747" t="s">
        <v>29</v>
      </c>
      <c r="BR747" t="s">
        <v>29</v>
      </c>
      <c r="BS747" t="s">
        <v>29</v>
      </c>
      <c r="BT747" t="s">
        <v>29</v>
      </c>
      <c r="BU747" t="s">
        <v>29</v>
      </c>
      <c r="BV747" t="s">
        <v>29</v>
      </c>
      <c r="BW747" t="s">
        <v>29</v>
      </c>
      <c r="BX747" t="s">
        <v>29</v>
      </c>
      <c r="BY747" t="s">
        <v>29</v>
      </c>
      <c r="BZ747" t="s">
        <v>29</v>
      </c>
      <c r="CA747" t="s">
        <v>29</v>
      </c>
      <c r="CB747" t="s">
        <v>29</v>
      </c>
      <c r="CC747" t="s">
        <v>29</v>
      </c>
      <c r="CD747" t="s">
        <v>29</v>
      </c>
      <c r="CE747" t="s">
        <v>29</v>
      </c>
      <c r="CF747" t="s">
        <v>29</v>
      </c>
      <c r="CG747" t="s">
        <v>29</v>
      </c>
      <c r="CH747" t="s">
        <v>29</v>
      </c>
      <c r="CI747" t="s">
        <v>29</v>
      </c>
    </row>
    <row r="748" spans="1:87" x14ac:dyDescent="0.2">
      <c r="A748" s="55">
        <v>43194</v>
      </c>
      <c r="B748">
        <v>9.75</v>
      </c>
      <c r="C748">
        <v>0.01</v>
      </c>
      <c r="D748">
        <v>0.01</v>
      </c>
      <c r="E748">
        <v>0.01</v>
      </c>
      <c r="F748">
        <v>1.45</v>
      </c>
      <c r="G748">
        <v>0.01</v>
      </c>
      <c r="H748">
        <v>0.01</v>
      </c>
      <c r="I748">
        <v>0.01</v>
      </c>
      <c r="J748">
        <v>4.55</v>
      </c>
      <c r="K748">
        <v>0.01</v>
      </c>
      <c r="L748">
        <v>0.01</v>
      </c>
      <c r="M748">
        <v>0.01</v>
      </c>
      <c r="N748">
        <v>0.01</v>
      </c>
      <c r="O748">
        <v>0.01</v>
      </c>
      <c r="P748">
        <v>0.02</v>
      </c>
      <c r="Q748">
        <v>2.2000000000000002</v>
      </c>
      <c r="R748">
        <v>0.01</v>
      </c>
      <c r="S748">
        <v>0.01</v>
      </c>
      <c r="T748">
        <v>0.01</v>
      </c>
      <c r="U748">
        <v>3.07</v>
      </c>
      <c r="V748">
        <v>0.01</v>
      </c>
      <c r="W748">
        <v>0.01</v>
      </c>
      <c r="X748">
        <v>0.01</v>
      </c>
      <c r="Y748">
        <v>0.01</v>
      </c>
      <c r="Z748">
        <v>0.01</v>
      </c>
      <c r="AA748">
        <v>6.72</v>
      </c>
      <c r="AB748">
        <v>0.01</v>
      </c>
      <c r="AC748">
        <v>10.220000000000001</v>
      </c>
      <c r="AD748">
        <v>6.9</v>
      </c>
      <c r="AE748">
        <v>11.64</v>
      </c>
      <c r="AF748">
        <v>15.98</v>
      </c>
      <c r="AG748" t="s">
        <v>29</v>
      </c>
      <c r="AH748">
        <v>28.73</v>
      </c>
      <c r="AI748" t="s">
        <v>29</v>
      </c>
      <c r="AJ748" t="s">
        <v>29</v>
      </c>
      <c r="AK748">
        <v>22.11</v>
      </c>
      <c r="AL748">
        <v>9</v>
      </c>
      <c r="AM748" t="s">
        <v>29</v>
      </c>
      <c r="AN748" t="s">
        <v>29</v>
      </c>
      <c r="AO748" t="s">
        <v>29</v>
      </c>
      <c r="AP748">
        <v>33.6</v>
      </c>
      <c r="AQ748" t="s">
        <v>29</v>
      </c>
      <c r="AR748" t="s">
        <v>29</v>
      </c>
      <c r="AS748" t="s">
        <v>29</v>
      </c>
      <c r="AT748" t="s">
        <v>29</v>
      </c>
      <c r="AU748" t="s">
        <v>29</v>
      </c>
      <c r="AV748" t="s">
        <v>29</v>
      </c>
      <c r="AW748">
        <v>40.83</v>
      </c>
      <c r="AX748" t="s">
        <v>29</v>
      </c>
      <c r="AY748" t="s">
        <v>29</v>
      </c>
      <c r="AZ748" t="s">
        <v>29</v>
      </c>
      <c r="BA748" t="s">
        <v>29</v>
      </c>
      <c r="BB748" t="s">
        <v>29</v>
      </c>
      <c r="BC748" t="s">
        <v>29</v>
      </c>
      <c r="BD748" t="s">
        <v>29</v>
      </c>
      <c r="BE748" t="s">
        <v>29</v>
      </c>
      <c r="BF748" t="s">
        <v>29</v>
      </c>
      <c r="BG748" t="s">
        <v>29</v>
      </c>
      <c r="BH748" t="s">
        <v>29</v>
      </c>
      <c r="BI748" t="s">
        <v>29</v>
      </c>
      <c r="BJ748" t="s">
        <v>29</v>
      </c>
      <c r="BK748" t="s">
        <v>29</v>
      </c>
      <c r="BL748" t="s">
        <v>29</v>
      </c>
      <c r="BM748" t="s">
        <v>29</v>
      </c>
      <c r="BN748" t="s">
        <v>29</v>
      </c>
      <c r="BO748" t="s">
        <v>29</v>
      </c>
      <c r="BP748" t="s">
        <v>29</v>
      </c>
      <c r="BQ748" t="s">
        <v>29</v>
      </c>
      <c r="BR748" t="s">
        <v>29</v>
      </c>
      <c r="BS748" t="s">
        <v>29</v>
      </c>
      <c r="BT748" t="s">
        <v>29</v>
      </c>
      <c r="BU748" t="s">
        <v>29</v>
      </c>
      <c r="BV748" t="s">
        <v>29</v>
      </c>
      <c r="BW748" t="s">
        <v>29</v>
      </c>
      <c r="BX748" t="s">
        <v>29</v>
      </c>
      <c r="BY748" t="s">
        <v>29</v>
      </c>
      <c r="BZ748" t="s">
        <v>29</v>
      </c>
      <c r="CA748" t="s">
        <v>29</v>
      </c>
      <c r="CB748" t="s">
        <v>29</v>
      </c>
      <c r="CC748" t="s">
        <v>29</v>
      </c>
      <c r="CD748" t="s">
        <v>29</v>
      </c>
      <c r="CE748" t="s">
        <v>29</v>
      </c>
      <c r="CF748" t="s">
        <v>29</v>
      </c>
      <c r="CG748" t="s">
        <v>29</v>
      </c>
      <c r="CH748" t="s">
        <v>29</v>
      </c>
      <c r="CI748" t="s">
        <v>29</v>
      </c>
    </row>
    <row r="749" spans="1:87" x14ac:dyDescent="0.2">
      <c r="A749" s="55">
        <v>43195</v>
      </c>
      <c r="B749">
        <v>9.75</v>
      </c>
      <c r="C749">
        <v>0.01</v>
      </c>
      <c r="D749">
        <v>0.01</v>
      </c>
      <c r="E749">
        <v>0.01</v>
      </c>
      <c r="F749">
        <v>1.45</v>
      </c>
      <c r="G749">
        <v>0.01</v>
      </c>
      <c r="H749">
        <v>0.01</v>
      </c>
      <c r="I749">
        <v>0.01</v>
      </c>
      <c r="J749">
        <v>4.55</v>
      </c>
      <c r="K749">
        <v>0.01</v>
      </c>
      <c r="L749">
        <v>0.01</v>
      </c>
      <c r="M749">
        <v>0.01</v>
      </c>
      <c r="N749">
        <v>0.01</v>
      </c>
      <c r="O749">
        <v>0.01</v>
      </c>
      <c r="P749">
        <v>0.02</v>
      </c>
      <c r="Q749">
        <v>2.2000000000000002</v>
      </c>
      <c r="R749">
        <v>0.01</v>
      </c>
      <c r="S749">
        <v>0.01</v>
      </c>
      <c r="T749">
        <v>0.01</v>
      </c>
      <c r="U749">
        <v>3.07</v>
      </c>
      <c r="V749">
        <v>0.01</v>
      </c>
      <c r="W749">
        <v>0.01</v>
      </c>
      <c r="X749">
        <v>0.01</v>
      </c>
      <c r="Y749">
        <v>0.01</v>
      </c>
      <c r="Z749">
        <v>0.01</v>
      </c>
      <c r="AA749">
        <v>6.72</v>
      </c>
      <c r="AB749">
        <v>0.01</v>
      </c>
      <c r="AC749">
        <v>8.4700000000000006</v>
      </c>
      <c r="AD749">
        <v>5.82</v>
      </c>
      <c r="AE749">
        <v>9.7799999999999994</v>
      </c>
      <c r="AF749">
        <v>14.3</v>
      </c>
      <c r="AG749" t="s">
        <v>29</v>
      </c>
      <c r="AH749">
        <v>21.45</v>
      </c>
      <c r="AI749" t="s">
        <v>29</v>
      </c>
      <c r="AJ749" t="s">
        <v>29</v>
      </c>
      <c r="AK749">
        <v>22.11</v>
      </c>
      <c r="AL749">
        <v>7.85</v>
      </c>
      <c r="AM749" t="s">
        <v>29</v>
      </c>
      <c r="AN749" t="s">
        <v>29</v>
      </c>
      <c r="AO749" t="s">
        <v>29</v>
      </c>
      <c r="AP749">
        <v>33.6</v>
      </c>
      <c r="AQ749" t="s">
        <v>29</v>
      </c>
      <c r="AR749" t="s">
        <v>29</v>
      </c>
      <c r="AS749" t="s">
        <v>29</v>
      </c>
      <c r="AT749" t="s">
        <v>29</v>
      </c>
      <c r="AU749" t="s">
        <v>29</v>
      </c>
      <c r="AV749" t="s">
        <v>29</v>
      </c>
      <c r="AW749">
        <v>40.83</v>
      </c>
      <c r="AX749" t="s">
        <v>29</v>
      </c>
      <c r="AY749" t="s">
        <v>29</v>
      </c>
      <c r="AZ749" t="s">
        <v>29</v>
      </c>
      <c r="BA749" t="s">
        <v>29</v>
      </c>
      <c r="BB749" t="s">
        <v>29</v>
      </c>
      <c r="BC749" t="s">
        <v>29</v>
      </c>
      <c r="BD749" t="s">
        <v>29</v>
      </c>
      <c r="BE749" t="s">
        <v>29</v>
      </c>
      <c r="BF749" t="s">
        <v>29</v>
      </c>
      <c r="BG749" t="s">
        <v>29</v>
      </c>
      <c r="BH749" t="s">
        <v>29</v>
      </c>
      <c r="BI749" t="s">
        <v>29</v>
      </c>
      <c r="BJ749" t="s">
        <v>29</v>
      </c>
      <c r="BK749" t="s">
        <v>29</v>
      </c>
      <c r="BL749" t="s">
        <v>29</v>
      </c>
      <c r="BM749" t="s">
        <v>29</v>
      </c>
      <c r="BN749" t="s">
        <v>29</v>
      </c>
      <c r="BO749" t="s">
        <v>29</v>
      </c>
      <c r="BP749" t="s">
        <v>29</v>
      </c>
      <c r="BQ749" t="s">
        <v>29</v>
      </c>
      <c r="BR749" t="s">
        <v>29</v>
      </c>
      <c r="BS749" t="s">
        <v>29</v>
      </c>
      <c r="BT749" t="s">
        <v>29</v>
      </c>
      <c r="BU749" t="s">
        <v>29</v>
      </c>
      <c r="BV749" t="s">
        <v>29</v>
      </c>
      <c r="BW749" t="s">
        <v>29</v>
      </c>
      <c r="BX749" t="s">
        <v>29</v>
      </c>
      <c r="BY749" t="s">
        <v>29</v>
      </c>
      <c r="BZ749" t="s">
        <v>29</v>
      </c>
      <c r="CA749" t="s">
        <v>29</v>
      </c>
      <c r="CB749" t="s">
        <v>29</v>
      </c>
      <c r="CC749" t="s">
        <v>29</v>
      </c>
      <c r="CD749" t="s">
        <v>29</v>
      </c>
      <c r="CE749" t="s">
        <v>29</v>
      </c>
      <c r="CF749" t="s">
        <v>29</v>
      </c>
      <c r="CG749" t="s">
        <v>29</v>
      </c>
      <c r="CH749" t="s">
        <v>29</v>
      </c>
      <c r="CI749" t="s">
        <v>29</v>
      </c>
    </row>
    <row r="750" spans="1:87" x14ac:dyDescent="0.2">
      <c r="A750" s="55">
        <v>43196</v>
      </c>
      <c r="B750">
        <v>9.75</v>
      </c>
      <c r="C750">
        <v>0.01</v>
      </c>
      <c r="D750">
        <v>0.01</v>
      </c>
      <c r="E750">
        <v>0.01</v>
      </c>
      <c r="F750">
        <v>1.45</v>
      </c>
      <c r="G750">
        <v>0.01</v>
      </c>
      <c r="H750">
        <v>0.01</v>
      </c>
      <c r="I750">
        <v>0.01</v>
      </c>
      <c r="J750">
        <v>4.55</v>
      </c>
      <c r="K750">
        <v>0.01</v>
      </c>
      <c r="L750">
        <v>0.01</v>
      </c>
      <c r="M750">
        <v>0.01</v>
      </c>
      <c r="N750">
        <v>0.01</v>
      </c>
      <c r="O750">
        <v>0.01</v>
      </c>
      <c r="P750">
        <v>0.02</v>
      </c>
      <c r="Q750">
        <v>2.2000000000000002</v>
      </c>
      <c r="R750">
        <v>0.01</v>
      </c>
      <c r="S750">
        <v>0.01</v>
      </c>
      <c r="T750">
        <v>0.01</v>
      </c>
      <c r="U750">
        <v>3.07</v>
      </c>
      <c r="V750">
        <v>0.01</v>
      </c>
      <c r="W750">
        <v>0.01</v>
      </c>
      <c r="X750">
        <v>0.01</v>
      </c>
      <c r="Y750">
        <v>0.01</v>
      </c>
      <c r="Z750">
        <v>0.01</v>
      </c>
      <c r="AA750">
        <v>6.72</v>
      </c>
      <c r="AB750">
        <v>0.01</v>
      </c>
      <c r="AC750">
        <v>14.78</v>
      </c>
      <c r="AD750">
        <v>8.76</v>
      </c>
      <c r="AE750">
        <v>13.92</v>
      </c>
      <c r="AF750">
        <v>19</v>
      </c>
      <c r="AG750" t="s">
        <v>29</v>
      </c>
      <c r="AH750">
        <v>27.98</v>
      </c>
      <c r="AI750" t="s">
        <v>29</v>
      </c>
      <c r="AJ750" t="s">
        <v>29</v>
      </c>
      <c r="AK750">
        <v>22.11</v>
      </c>
      <c r="AL750">
        <v>9.5</v>
      </c>
      <c r="AM750" t="s">
        <v>29</v>
      </c>
      <c r="AN750" t="s">
        <v>29</v>
      </c>
      <c r="AO750" t="s">
        <v>29</v>
      </c>
      <c r="AP750">
        <v>29.5</v>
      </c>
      <c r="AQ750" t="s">
        <v>29</v>
      </c>
      <c r="AR750" t="s">
        <v>29</v>
      </c>
      <c r="AS750" t="s">
        <v>29</v>
      </c>
      <c r="AT750" t="s">
        <v>29</v>
      </c>
      <c r="AU750" t="s">
        <v>29</v>
      </c>
      <c r="AV750" t="s">
        <v>29</v>
      </c>
      <c r="AW750">
        <v>40.83</v>
      </c>
      <c r="AX750" t="s">
        <v>29</v>
      </c>
      <c r="AY750" t="s">
        <v>29</v>
      </c>
      <c r="AZ750" t="s">
        <v>29</v>
      </c>
      <c r="BA750" t="s">
        <v>29</v>
      </c>
      <c r="BB750" t="s">
        <v>29</v>
      </c>
      <c r="BC750" t="s">
        <v>29</v>
      </c>
      <c r="BD750" t="s">
        <v>29</v>
      </c>
      <c r="BE750" t="s">
        <v>29</v>
      </c>
      <c r="BF750" t="s">
        <v>29</v>
      </c>
      <c r="BG750" t="s">
        <v>29</v>
      </c>
      <c r="BH750" t="s">
        <v>29</v>
      </c>
      <c r="BI750" t="s">
        <v>29</v>
      </c>
      <c r="BJ750" t="s">
        <v>29</v>
      </c>
      <c r="BK750" t="s">
        <v>29</v>
      </c>
      <c r="BL750" t="s">
        <v>29</v>
      </c>
      <c r="BM750" t="s">
        <v>29</v>
      </c>
      <c r="BN750" t="s">
        <v>29</v>
      </c>
      <c r="BO750" t="s">
        <v>29</v>
      </c>
      <c r="BP750" t="s">
        <v>29</v>
      </c>
      <c r="BQ750" t="s">
        <v>29</v>
      </c>
      <c r="BR750" t="s">
        <v>29</v>
      </c>
      <c r="BS750" t="s">
        <v>29</v>
      </c>
      <c r="BT750" t="s">
        <v>29</v>
      </c>
      <c r="BU750" t="s">
        <v>29</v>
      </c>
      <c r="BV750" t="s">
        <v>29</v>
      </c>
      <c r="BW750" t="s">
        <v>29</v>
      </c>
      <c r="BX750" t="s">
        <v>29</v>
      </c>
      <c r="BY750" t="s">
        <v>29</v>
      </c>
      <c r="BZ750" t="s">
        <v>29</v>
      </c>
      <c r="CA750" t="s">
        <v>29</v>
      </c>
      <c r="CB750" t="s">
        <v>29</v>
      </c>
      <c r="CC750" t="s">
        <v>29</v>
      </c>
      <c r="CD750" t="s">
        <v>29</v>
      </c>
      <c r="CE750" t="s">
        <v>29</v>
      </c>
      <c r="CF750" t="s">
        <v>29</v>
      </c>
      <c r="CG750" t="s">
        <v>29</v>
      </c>
      <c r="CH750" t="s">
        <v>29</v>
      </c>
      <c r="CI750" t="s">
        <v>29</v>
      </c>
    </row>
    <row r="751" spans="1:87" x14ac:dyDescent="0.2">
      <c r="A751" s="55">
        <v>43199</v>
      </c>
      <c r="B751">
        <v>9.75</v>
      </c>
      <c r="C751">
        <v>0.01</v>
      </c>
      <c r="D751">
        <v>0.01</v>
      </c>
      <c r="E751">
        <v>0.01</v>
      </c>
      <c r="F751">
        <v>1.45</v>
      </c>
      <c r="G751">
        <v>0.01</v>
      </c>
      <c r="H751">
        <v>0.01</v>
      </c>
      <c r="I751">
        <v>0.01</v>
      </c>
      <c r="J751">
        <v>4.55</v>
      </c>
      <c r="K751">
        <v>0.01</v>
      </c>
      <c r="L751">
        <v>0.01</v>
      </c>
      <c r="M751">
        <v>0.01</v>
      </c>
      <c r="N751">
        <v>0.01</v>
      </c>
      <c r="O751">
        <v>0.01</v>
      </c>
      <c r="P751">
        <v>0.02</v>
      </c>
      <c r="Q751">
        <v>2.2000000000000002</v>
      </c>
      <c r="R751">
        <v>0.01</v>
      </c>
      <c r="S751">
        <v>0.01</v>
      </c>
      <c r="T751">
        <v>0.01</v>
      </c>
      <c r="U751">
        <v>3.07</v>
      </c>
      <c r="V751">
        <v>0.01</v>
      </c>
      <c r="W751">
        <v>0.01</v>
      </c>
      <c r="X751">
        <v>0.01</v>
      </c>
      <c r="Y751">
        <v>0.01</v>
      </c>
      <c r="Z751">
        <v>0.01</v>
      </c>
      <c r="AA751">
        <v>6.72</v>
      </c>
      <c r="AB751">
        <v>0.01</v>
      </c>
      <c r="AC751">
        <v>10.49</v>
      </c>
      <c r="AD751">
        <v>8.69</v>
      </c>
      <c r="AE751">
        <v>12.72</v>
      </c>
      <c r="AF751">
        <v>16.53</v>
      </c>
      <c r="AG751" t="s">
        <v>29</v>
      </c>
      <c r="AH751">
        <v>23.1</v>
      </c>
      <c r="AI751" t="s">
        <v>29</v>
      </c>
      <c r="AJ751" t="s">
        <v>29</v>
      </c>
      <c r="AK751">
        <v>22.11</v>
      </c>
      <c r="AL751">
        <v>8.6199999999999992</v>
      </c>
      <c r="AM751" t="s">
        <v>29</v>
      </c>
      <c r="AN751" t="s">
        <v>29</v>
      </c>
      <c r="AO751" t="s">
        <v>29</v>
      </c>
      <c r="AP751">
        <v>29.5</v>
      </c>
      <c r="AQ751" t="s">
        <v>29</v>
      </c>
      <c r="AR751" t="s">
        <v>29</v>
      </c>
      <c r="AS751" t="s">
        <v>29</v>
      </c>
      <c r="AT751" t="s">
        <v>29</v>
      </c>
      <c r="AU751" t="s">
        <v>29</v>
      </c>
      <c r="AV751" t="s">
        <v>29</v>
      </c>
      <c r="AW751">
        <v>40.83</v>
      </c>
      <c r="AX751" t="s">
        <v>29</v>
      </c>
      <c r="AY751" t="s">
        <v>29</v>
      </c>
      <c r="AZ751" t="s">
        <v>29</v>
      </c>
      <c r="BA751" t="s">
        <v>29</v>
      </c>
      <c r="BB751" t="s">
        <v>29</v>
      </c>
      <c r="BC751" t="s">
        <v>29</v>
      </c>
      <c r="BD751" t="s">
        <v>29</v>
      </c>
      <c r="BE751" t="s">
        <v>29</v>
      </c>
      <c r="BF751" t="s">
        <v>29</v>
      </c>
      <c r="BG751" t="s">
        <v>29</v>
      </c>
      <c r="BH751" t="s">
        <v>29</v>
      </c>
      <c r="BI751" t="s">
        <v>29</v>
      </c>
      <c r="BJ751" t="s">
        <v>29</v>
      </c>
      <c r="BK751" t="s">
        <v>29</v>
      </c>
      <c r="BL751" t="s">
        <v>29</v>
      </c>
      <c r="BM751" t="s">
        <v>29</v>
      </c>
      <c r="BN751" t="s">
        <v>29</v>
      </c>
      <c r="BO751" t="s">
        <v>29</v>
      </c>
      <c r="BP751" t="s">
        <v>29</v>
      </c>
      <c r="BQ751" t="s">
        <v>29</v>
      </c>
      <c r="BR751" t="s">
        <v>29</v>
      </c>
      <c r="BS751" t="s">
        <v>29</v>
      </c>
      <c r="BT751" t="s">
        <v>29</v>
      </c>
      <c r="BU751" t="s">
        <v>29</v>
      </c>
      <c r="BV751" t="s">
        <v>29</v>
      </c>
      <c r="BW751" t="s">
        <v>29</v>
      </c>
      <c r="BX751" t="s">
        <v>29</v>
      </c>
      <c r="BY751" t="s">
        <v>29</v>
      </c>
      <c r="BZ751" t="s">
        <v>29</v>
      </c>
      <c r="CA751" t="s">
        <v>29</v>
      </c>
      <c r="CB751" t="s">
        <v>29</v>
      </c>
      <c r="CC751" t="s">
        <v>29</v>
      </c>
      <c r="CD751" t="s">
        <v>29</v>
      </c>
      <c r="CE751" t="s">
        <v>29</v>
      </c>
      <c r="CF751" t="s">
        <v>29</v>
      </c>
      <c r="CG751" t="s">
        <v>29</v>
      </c>
      <c r="CH751" t="s">
        <v>29</v>
      </c>
      <c r="CI751" t="s">
        <v>29</v>
      </c>
    </row>
    <row r="752" spans="1:87" x14ac:dyDescent="0.2">
      <c r="A752" s="55">
        <v>43200</v>
      </c>
      <c r="B752">
        <v>9.75</v>
      </c>
      <c r="C752">
        <v>0.01</v>
      </c>
      <c r="D752">
        <v>0.01</v>
      </c>
      <c r="E752">
        <v>0.01</v>
      </c>
      <c r="F752">
        <v>1.45</v>
      </c>
      <c r="G752">
        <v>0.01</v>
      </c>
      <c r="H752">
        <v>0.01</v>
      </c>
      <c r="I752">
        <v>0.01</v>
      </c>
      <c r="J752">
        <v>4.55</v>
      </c>
      <c r="K752">
        <v>0.01</v>
      </c>
      <c r="L752">
        <v>0.01</v>
      </c>
      <c r="M752">
        <v>0.01</v>
      </c>
      <c r="N752">
        <v>0.01</v>
      </c>
      <c r="O752">
        <v>0.01</v>
      </c>
      <c r="P752">
        <v>0.02</v>
      </c>
      <c r="Q752">
        <v>2.2000000000000002</v>
      </c>
      <c r="R752">
        <v>0.01</v>
      </c>
      <c r="S752">
        <v>0.01</v>
      </c>
      <c r="T752">
        <v>0.01</v>
      </c>
      <c r="U752">
        <v>3.07</v>
      </c>
      <c r="V752">
        <v>0.01</v>
      </c>
      <c r="W752">
        <v>0.01</v>
      </c>
      <c r="X752">
        <v>0.01</v>
      </c>
      <c r="Y752">
        <v>0.01</v>
      </c>
      <c r="Z752">
        <v>0.01</v>
      </c>
      <c r="AA752">
        <v>6.72</v>
      </c>
      <c r="AB752">
        <v>0.01</v>
      </c>
      <c r="AC752">
        <v>8.8000000000000007</v>
      </c>
      <c r="AD752">
        <v>6.25</v>
      </c>
      <c r="AE752">
        <v>10.46</v>
      </c>
      <c r="AF752">
        <v>15.62</v>
      </c>
      <c r="AG752" t="s">
        <v>29</v>
      </c>
      <c r="AH752">
        <v>23.1</v>
      </c>
      <c r="AI752" t="s">
        <v>29</v>
      </c>
      <c r="AJ752" t="s">
        <v>29</v>
      </c>
      <c r="AK752">
        <v>22.11</v>
      </c>
      <c r="AL752">
        <v>8.2899999999999991</v>
      </c>
      <c r="AM752" t="s">
        <v>29</v>
      </c>
      <c r="AN752" t="s">
        <v>29</v>
      </c>
      <c r="AO752" t="s">
        <v>29</v>
      </c>
      <c r="AP752">
        <v>29.5</v>
      </c>
      <c r="AQ752" t="s">
        <v>29</v>
      </c>
      <c r="AR752" t="s">
        <v>29</v>
      </c>
      <c r="AS752" t="s">
        <v>29</v>
      </c>
      <c r="AT752" t="s">
        <v>29</v>
      </c>
      <c r="AU752" t="s">
        <v>29</v>
      </c>
      <c r="AV752" t="s">
        <v>29</v>
      </c>
      <c r="AW752">
        <v>40.83</v>
      </c>
      <c r="AX752" t="s">
        <v>29</v>
      </c>
      <c r="AY752" t="s">
        <v>29</v>
      </c>
      <c r="AZ752" t="s">
        <v>29</v>
      </c>
      <c r="BA752" t="s">
        <v>29</v>
      </c>
      <c r="BB752" t="s">
        <v>29</v>
      </c>
      <c r="BC752" t="s">
        <v>29</v>
      </c>
      <c r="BD752" t="s">
        <v>29</v>
      </c>
      <c r="BE752" t="s">
        <v>29</v>
      </c>
      <c r="BF752" t="s">
        <v>29</v>
      </c>
      <c r="BG752" t="s">
        <v>29</v>
      </c>
      <c r="BH752" t="s">
        <v>29</v>
      </c>
      <c r="BI752" t="s">
        <v>29</v>
      </c>
      <c r="BJ752" t="s">
        <v>29</v>
      </c>
      <c r="BK752" t="s">
        <v>29</v>
      </c>
      <c r="BL752" t="s">
        <v>29</v>
      </c>
      <c r="BM752" t="s">
        <v>29</v>
      </c>
      <c r="BN752" t="s">
        <v>29</v>
      </c>
      <c r="BO752" t="s">
        <v>29</v>
      </c>
      <c r="BP752" t="s">
        <v>29</v>
      </c>
      <c r="BQ752" t="s">
        <v>29</v>
      </c>
      <c r="BR752" t="s">
        <v>29</v>
      </c>
      <c r="BS752" t="s">
        <v>29</v>
      </c>
      <c r="BT752" t="s">
        <v>29</v>
      </c>
      <c r="BU752" t="s">
        <v>29</v>
      </c>
      <c r="BV752" t="s">
        <v>29</v>
      </c>
      <c r="BW752" t="s">
        <v>29</v>
      </c>
      <c r="BX752" t="s">
        <v>29</v>
      </c>
      <c r="BY752" t="s">
        <v>29</v>
      </c>
      <c r="BZ752" t="s">
        <v>29</v>
      </c>
      <c r="CA752" t="s">
        <v>29</v>
      </c>
      <c r="CB752" t="s">
        <v>29</v>
      </c>
      <c r="CC752" t="s">
        <v>29</v>
      </c>
      <c r="CD752" t="s">
        <v>29</v>
      </c>
      <c r="CE752" t="s">
        <v>29</v>
      </c>
      <c r="CF752" t="s">
        <v>29</v>
      </c>
      <c r="CG752" t="s">
        <v>29</v>
      </c>
      <c r="CH752" t="s">
        <v>29</v>
      </c>
      <c r="CI752" t="s">
        <v>29</v>
      </c>
    </row>
    <row r="753" spans="1:87" x14ac:dyDescent="0.2">
      <c r="A753" s="55">
        <v>43201</v>
      </c>
      <c r="B753">
        <v>9.75</v>
      </c>
      <c r="C753">
        <v>0.01</v>
      </c>
      <c r="D753">
        <v>0.01</v>
      </c>
      <c r="E753">
        <v>0.01</v>
      </c>
      <c r="F753">
        <v>1.45</v>
      </c>
      <c r="G753">
        <v>0.01</v>
      </c>
      <c r="H753">
        <v>0.01</v>
      </c>
      <c r="I753">
        <v>0.01</v>
      </c>
      <c r="J753">
        <v>4.55</v>
      </c>
      <c r="K753">
        <v>0.01</v>
      </c>
      <c r="L753">
        <v>0.01</v>
      </c>
      <c r="M753">
        <v>0.01</v>
      </c>
      <c r="N753">
        <v>0.01</v>
      </c>
      <c r="O753">
        <v>0.01</v>
      </c>
      <c r="P753">
        <v>0.02</v>
      </c>
      <c r="Q753">
        <v>2.2000000000000002</v>
      </c>
      <c r="R753">
        <v>0.01</v>
      </c>
      <c r="S753">
        <v>0.01</v>
      </c>
      <c r="T753">
        <v>0.01</v>
      </c>
      <c r="U753">
        <v>3.07</v>
      </c>
      <c r="V753">
        <v>0.01</v>
      </c>
      <c r="W753">
        <v>0.01</v>
      </c>
      <c r="X753">
        <v>0.01</v>
      </c>
      <c r="Y753">
        <v>0.01</v>
      </c>
      <c r="Z753">
        <v>0.01</v>
      </c>
      <c r="AA753">
        <v>6.72</v>
      </c>
      <c r="AB753">
        <v>0.01</v>
      </c>
      <c r="AC753">
        <v>10.57</v>
      </c>
      <c r="AD753">
        <v>6.64</v>
      </c>
      <c r="AE753">
        <v>10.8</v>
      </c>
      <c r="AF753">
        <v>15.96</v>
      </c>
      <c r="AG753" t="s">
        <v>29</v>
      </c>
      <c r="AH753">
        <v>23.1</v>
      </c>
      <c r="AI753" t="s">
        <v>29</v>
      </c>
      <c r="AJ753" t="s">
        <v>29</v>
      </c>
      <c r="AK753">
        <v>22.11</v>
      </c>
      <c r="AL753">
        <v>8.51</v>
      </c>
      <c r="AM753" t="s">
        <v>29</v>
      </c>
      <c r="AN753" t="s">
        <v>29</v>
      </c>
      <c r="AO753" t="s">
        <v>29</v>
      </c>
      <c r="AP753">
        <v>29.5</v>
      </c>
      <c r="AQ753" t="s">
        <v>29</v>
      </c>
      <c r="AR753" t="s">
        <v>29</v>
      </c>
      <c r="AS753" t="s">
        <v>29</v>
      </c>
      <c r="AT753" t="s">
        <v>29</v>
      </c>
      <c r="AU753" t="s">
        <v>29</v>
      </c>
      <c r="AV753" t="s">
        <v>29</v>
      </c>
      <c r="AW753">
        <v>40.83</v>
      </c>
      <c r="AX753" t="s">
        <v>29</v>
      </c>
      <c r="AY753" t="s">
        <v>29</v>
      </c>
      <c r="AZ753" t="s">
        <v>29</v>
      </c>
      <c r="BA753" t="s">
        <v>29</v>
      </c>
      <c r="BB753" t="s">
        <v>29</v>
      </c>
      <c r="BC753" t="s">
        <v>29</v>
      </c>
      <c r="BD753" t="s">
        <v>29</v>
      </c>
      <c r="BE753" t="s">
        <v>29</v>
      </c>
      <c r="BF753" t="s">
        <v>29</v>
      </c>
      <c r="BG753" t="s">
        <v>29</v>
      </c>
      <c r="BH753" t="s">
        <v>29</v>
      </c>
      <c r="BI753" t="s">
        <v>29</v>
      </c>
      <c r="BJ753" t="s">
        <v>29</v>
      </c>
      <c r="BK753" t="s">
        <v>29</v>
      </c>
      <c r="BL753" t="s">
        <v>29</v>
      </c>
      <c r="BM753" t="s">
        <v>29</v>
      </c>
      <c r="BN753" t="s">
        <v>29</v>
      </c>
      <c r="BO753" t="s">
        <v>29</v>
      </c>
      <c r="BP753" t="s">
        <v>29</v>
      </c>
      <c r="BQ753" t="s">
        <v>29</v>
      </c>
      <c r="BR753" t="s">
        <v>29</v>
      </c>
      <c r="BS753" t="s">
        <v>29</v>
      </c>
      <c r="BT753" t="s">
        <v>29</v>
      </c>
      <c r="BU753" t="s">
        <v>29</v>
      </c>
      <c r="BV753" t="s">
        <v>29</v>
      </c>
      <c r="BW753" t="s">
        <v>29</v>
      </c>
      <c r="BX753" t="s">
        <v>29</v>
      </c>
      <c r="BY753" t="s">
        <v>29</v>
      </c>
      <c r="BZ753" t="s">
        <v>29</v>
      </c>
      <c r="CA753" t="s">
        <v>29</v>
      </c>
      <c r="CB753" t="s">
        <v>29</v>
      </c>
      <c r="CC753" t="s">
        <v>29</v>
      </c>
      <c r="CD753" t="s">
        <v>29</v>
      </c>
      <c r="CE753" t="s">
        <v>29</v>
      </c>
      <c r="CF753" t="s">
        <v>29</v>
      </c>
      <c r="CG753" t="s">
        <v>29</v>
      </c>
      <c r="CH753" t="s">
        <v>29</v>
      </c>
      <c r="CI753" t="s">
        <v>29</v>
      </c>
    </row>
    <row r="754" spans="1:87" x14ac:dyDescent="0.2">
      <c r="A754" s="55">
        <v>43202</v>
      </c>
      <c r="B754">
        <v>9.75</v>
      </c>
      <c r="C754">
        <v>0.01</v>
      </c>
      <c r="D754">
        <v>0.01</v>
      </c>
      <c r="E754">
        <v>0.01</v>
      </c>
      <c r="F754">
        <v>1.45</v>
      </c>
      <c r="G754">
        <v>0.01</v>
      </c>
      <c r="H754">
        <v>0.01</v>
      </c>
      <c r="I754">
        <v>0.01</v>
      </c>
      <c r="J754">
        <v>4.55</v>
      </c>
      <c r="K754">
        <v>0.01</v>
      </c>
      <c r="L754">
        <v>0.01</v>
      </c>
      <c r="M754">
        <v>0.01</v>
      </c>
      <c r="N754">
        <v>0.01</v>
      </c>
      <c r="O754">
        <v>0.01</v>
      </c>
      <c r="P754">
        <v>0.02</v>
      </c>
      <c r="Q754">
        <v>2.2000000000000002</v>
      </c>
      <c r="R754">
        <v>0.01</v>
      </c>
      <c r="S754">
        <v>0.01</v>
      </c>
      <c r="T754">
        <v>0.01</v>
      </c>
      <c r="U754">
        <v>3.07</v>
      </c>
      <c r="V754">
        <v>0.01</v>
      </c>
      <c r="W754">
        <v>0.01</v>
      </c>
      <c r="X754">
        <v>0.01</v>
      </c>
      <c r="Y754">
        <v>0.01</v>
      </c>
      <c r="Z754">
        <v>0.01</v>
      </c>
      <c r="AA754">
        <v>6.72</v>
      </c>
      <c r="AB754">
        <v>0.01</v>
      </c>
      <c r="AC754">
        <v>7.46</v>
      </c>
      <c r="AD754">
        <v>5.0999999999999996</v>
      </c>
      <c r="AE754">
        <v>9.06</v>
      </c>
      <c r="AF754">
        <v>14.11</v>
      </c>
      <c r="AG754" t="s">
        <v>29</v>
      </c>
      <c r="AH754">
        <v>23.1</v>
      </c>
      <c r="AI754" t="s">
        <v>29</v>
      </c>
      <c r="AJ754" t="s">
        <v>29</v>
      </c>
      <c r="AK754">
        <v>22.11</v>
      </c>
      <c r="AL754">
        <v>7.69</v>
      </c>
      <c r="AM754" t="s">
        <v>29</v>
      </c>
      <c r="AN754" t="s">
        <v>29</v>
      </c>
      <c r="AO754" t="s">
        <v>29</v>
      </c>
      <c r="AP754">
        <v>29.5</v>
      </c>
      <c r="AQ754" t="s">
        <v>29</v>
      </c>
      <c r="AR754" t="s">
        <v>29</v>
      </c>
      <c r="AS754" t="s">
        <v>29</v>
      </c>
      <c r="AT754" t="s">
        <v>29</v>
      </c>
      <c r="AU754" t="s">
        <v>29</v>
      </c>
      <c r="AV754" t="s">
        <v>29</v>
      </c>
      <c r="AW754">
        <v>40.83</v>
      </c>
      <c r="AX754" t="s">
        <v>29</v>
      </c>
      <c r="AY754" t="s">
        <v>29</v>
      </c>
      <c r="AZ754" t="s">
        <v>29</v>
      </c>
      <c r="BA754" t="s">
        <v>29</v>
      </c>
      <c r="BB754" t="s">
        <v>29</v>
      </c>
      <c r="BC754" t="s">
        <v>29</v>
      </c>
      <c r="BD754" t="s">
        <v>29</v>
      </c>
      <c r="BE754" t="s">
        <v>29</v>
      </c>
      <c r="BF754" t="s">
        <v>29</v>
      </c>
      <c r="BG754" t="s">
        <v>29</v>
      </c>
      <c r="BH754" t="s">
        <v>29</v>
      </c>
      <c r="BI754" t="s">
        <v>29</v>
      </c>
      <c r="BJ754" t="s">
        <v>29</v>
      </c>
      <c r="BK754" t="s">
        <v>29</v>
      </c>
      <c r="BL754" t="s">
        <v>29</v>
      </c>
      <c r="BM754" t="s">
        <v>29</v>
      </c>
      <c r="BN754" t="s">
        <v>29</v>
      </c>
      <c r="BO754" t="s">
        <v>29</v>
      </c>
      <c r="BP754" t="s">
        <v>29</v>
      </c>
      <c r="BQ754" t="s">
        <v>29</v>
      </c>
      <c r="BR754" t="s">
        <v>29</v>
      </c>
      <c r="BS754" t="s">
        <v>29</v>
      </c>
      <c r="BT754" t="s">
        <v>29</v>
      </c>
      <c r="BU754" t="s">
        <v>29</v>
      </c>
      <c r="BV754" t="s">
        <v>29</v>
      </c>
      <c r="BW754" t="s">
        <v>29</v>
      </c>
      <c r="BX754" t="s">
        <v>29</v>
      </c>
      <c r="BY754" t="s">
        <v>29</v>
      </c>
      <c r="BZ754" t="s">
        <v>29</v>
      </c>
      <c r="CA754" t="s">
        <v>29</v>
      </c>
      <c r="CB754" t="s">
        <v>29</v>
      </c>
      <c r="CC754" t="s">
        <v>29</v>
      </c>
      <c r="CD754" t="s">
        <v>29</v>
      </c>
      <c r="CE754" t="s">
        <v>29</v>
      </c>
      <c r="CF754" t="s">
        <v>29</v>
      </c>
      <c r="CG754" t="s">
        <v>29</v>
      </c>
      <c r="CH754" t="s">
        <v>29</v>
      </c>
      <c r="CI754" t="s">
        <v>29</v>
      </c>
    </row>
    <row r="755" spans="1:87" x14ac:dyDescent="0.2">
      <c r="A755" s="55">
        <v>43203</v>
      </c>
      <c r="B755">
        <v>9.75</v>
      </c>
      <c r="C755">
        <v>0.01</v>
      </c>
      <c r="D755">
        <v>0.01</v>
      </c>
      <c r="E755">
        <v>0.01</v>
      </c>
      <c r="F755">
        <v>1.45</v>
      </c>
      <c r="G755">
        <v>0.01</v>
      </c>
      <c r="H755">
        <v>0.01</v>
      </c>
      <c r="I755">
        <v>0.01</v>
      </c>
      <c r="J755">
        <v>4.55</v>
      </c>
      <c r="K755">
        <v>0.01</v>
      </c>
      <c r="L755">
        <v>0.01</v>
      </c>
      <c r="M755">
        <v>0.01</v>
      </c>
      <c r="N755">
        <v>0.01</v>
      </c>
      <c r="O755">
        <v>0.01</v>
      </c>
      <c r="P755">
        <v>0.02</v>
      </c>
      <c r="Q755">
        <v>2.2000000000000002</v>
      </c>
      <c r="R755">
        <v>0.01</v>
      </c>
      <c r="S755">
        <v>0.01</v>
      </c>
      <c r="T755">
        <v>0.01</v>
      </c>
      <c r="U755">
        <v>3.07</v>
      </c>
      <c r="V755">
        <v>0.01</v>
      </c>
      <c r="W755">
        <v>0.01</v>
      </c>
      <c r="X755">
        <v>0.01</v>
      </c>
      <c r="Y755">
        <v>0.01</v>
      </c>
      <c r="Z755">
        <v>0.01</v>
      </c>
      <c r="AA755">
        <v>6.72</v>
      </c>
      <c r="AB755">
        <v>0.01</v>
      </c>
      <c r="AC755">
        <v>9.01</v>
      </c>
      <c r="AD755">
        <v>5</v>
      </c>
      <c r="AE755">
        <v>9.99</v>
      </c>
      <c r="AF755">
        <v>15.2</v>
      </c>
      <c r="AG755" t="s">
        <v>29</v>
      </c>
      <c r="AH755">
        <v>23.1</v>
      </c>
      <c r="AI755" t="s">
        <v>29</v>
      </c>
      <c r="AJ755" t="s">
        <v>29</v>
      </c>
      <c r="AK755">
        <v>16.57</v>
      </c>
      <c r="AL755">
        <v>7.76</v>
      </c>
      <c r="AM755" t="s">
        <v>29</v>
      </c>
      <c r="AN755" t="s">
        <v>29</v>
      </c>
      <c r="AO755" t="s">
        <v>29</v>
      </c>
      <c r="AP755">
        <v>29.5</v>
      </c>
      <c r="AQ755" t="s">
        <v>29</v>
      </c>
      <c r="AR755" t="s">
        <v>29</v>
      </c>
      <c r="AS755" t="s">
        <v>29</v>
      </c>
      <c r="AT755" t="s">
        <v>29</v>
      </c>
      <c r="AU755" t="s">
        <v>29</v>
      </c>
      <c r="AV755" t="s">
        <v>29</v>
      </c>
      <c r="AW755">
        <v>40.83</v>
      </c>
      <c r="AX755" t="s">
        <v>29</v>
      </c>
      <c r="AY755" t="s">
        <v>29</v>
      </c>
      <c r="AZ755" t="s">
        <v>29</v>
      </c>
      <c r="BA755" t="s">
        <v>29</v>
      </c>
      <c r="BB755" t="s">
        <v>29</v>
      </c>
      <c r="BC755" t="s">
        <v>29</v>
      </c>
      <c r="BD755" t="s">
        <v>29</v>
      </c>
      <c r="BE755" t="s">
        <v>29</v>
      </c>
      <c r="BF755" t="s">
        <v>29</v>
      </c>
      <c r="BG755" t="s">
        <v>29</v>
      </c>
      <c r="BH755" t="s">
        <v>29</v>
      </c>
      <c r="BI755" t="s">
        <v>29</v>
      </c>
      <c r="BJ755" t="s">
        <v>29</v>
      </c>
      <c r="BK755" t="s">
        <v>29</v>
      </c>
      <c r="BL755" t="s">
        <v>29</v>
      </c>
      <c r="BM755" t="s">
        <v>29</v>
      </c>
      <c r="BN755" t="s">
        <v>29</v>
      </c>
      <c r="BO755" t="s">
        <v>29</v>
      </c>
      <c r="BP755" t="s">
        <v>29</v>
      </c>
      <c r="BQ755" t="s">
        <v>29</v>
      </c>
      <c r="BR755" t="s">
        <v>29</v>
      </c>
      <c r="BS755" t="s">
        <v>29</v>
      </c>
      <c r="BT755" t="s">
        <v>29</v>
      </c>
      <c r="BU755" t="s">
        <v>29</v>
      </c>
      <c r="BV755" t="s">
        <v>29</v>
      </c>
      <c r="BW755" t="s">
        <v>29</v>
      </c>
      <c r="BX755" t="s">
        <v>29</v>
      </c>
      <c r="BY755" t="s">
        <v>29</v>
      </c>
      <c r="BZ755" t="s">
        <v>29</v>
      </c>
      <c r="CA755" t="s">
        <v>29</v>
      </c>
      <c r="CB755" t="s">
        <v>29</v>
      </c>
      <c r="CC755" t="s">
        <v>29</v>
      </c>
      <c r="CD755" t="s">
        <v>29</v>
      </c>
      <c r="CE755" t="s">
        <v>29</v>
      </c>
      <c r="CF755" t="s">
        <v>29</v>
      </c>
      <c r="CG755" t="s">
        <v>29</v>
      </c>
      <c r="CH755" t="s">
        <v>29</v>
      </c>
      <c r="CI755" t="s">
        <v>29</v>
      </c>
    </row>
    <row r="756" spans="1:87" x14ac:dyDescent="0.2">
      <c r="A756" s="55">
        <v>43206</v>
      </c>
      <c r="B756">
        <v>9.75</v>
      </c>
      <c r="C756">
        <v>0.01</v>
      </c>
      <c r="D756">
        <v>0.01</v>
      </c>
      <c r="E756">
        <v>0.01</v>
      </c>
      <c r="F756">
        <v>1.45</v>
      </c>
      <c r="G756">
        <v>0.01</v>
      </c>
      <c r="H756">
        <v>0.01</v>
      </c>
      <c r="I756">
        <v>0.01</v>
      </c>
      <c r="J756">
        <v>4.55</v>
      </c>
      <c r="K756">
        <v>0.01</v>
      </c>
      <c r="L756">
        <v>0.01</v>
      </c>
      <c r="M756">
        <v>0.01</v>
      </c>
      <c r="N756">
        <v>0.01</v>
      </c>
      <c r="O756">
        <v>0.01</v>
      </c>
      <c r="P756">
        <v>0.02</v>
      </c>
      <c r="Q756">
        <v>2.2000000000000002</v>
      </c>
      <c r="R756">
        <v>0.01</v>
      </c>
      <c r="S756">
        <v>0.01</v>
      </c>
      <c r="T756">
        <v>0.01</v>
      </c>
      <c r="U756">
        <v>3.07</v>
      </c>
      <c r="V756">
        <v>0.01</v>
      </c>
      <c r="W756">
        <v>0.01</v>
      </c>
      <c r="X756">
        <v>0.01</v>
      </c>
      <c r="Y756">
        <v>0.01</v>
      </c>
      <c r="Z756">
        <v>0.01</v>
      </c>
      <c r="AA756">
        <v>6.72</v>
      </c>
      <c r="AB756">
        <v>0.01</v>
      </c>
      <c r="AC756">
        <v>6.55</v>
      </c>
      <c r="AD756">
        <v>3.38</v>
      </c>
      <c r="AE756">
        <v>7.62</v>
      </c>
      <c r="AF756">
        <v>12.38</v>
      </c>
      <c r="AG756" t="s">
        <v>29</v>
      </c>
      <c r="AH756">
        <v>23.1</v>
      </c>
      <c r="AI756" t="s">
        <v>29</v>
      </c>
      <c r="AJ756" t="s">
        <v>29</v>
      </c>
      <c r="AK756">
        <v>15.49</v>
      </c>
      <c r="AL756">
        <v>6.63</v>
      </c>
      <c r="AM756" t="s">
        <v>29</v>
      </c>
      <c r="AN756" t="s">
        <v>29</v>
      </c>
      <c r="AO756" t="s">
        <v>29</v>
      </c>
      <c r="AP756">
        <v>26.44</v>
      </c>
      <c r="AQ756" t="s">
        <v>29</v>
      </c>
      <c r="AR756" t="s">
        <v>29</v>
      </c>
      <c r="AS756" t="s">
        <v>29</v>
      </c>
      <c r="AT756" t="s">
        <v>29</v>
      </c>
      <c r="AU756" t="s">
        <v>29</v>
      </c>
      <c r="AV756" t="s">
        <v>29</v>
      </c>
      <c r="AW756">
        <v>40.83</v>
      </c>
      <c r="AX756" t="s">
        <v>29</v>
      </c>
      <c r="AY756" t="s">
        <v>29</v>
      </c>
      <c r="AZ756" t="s">
        <v>29</v>
      </c>
      <c r="BA756" t="s">
        <v>29</v>
      </c>
      <c r="BB756" t="s">
        <v>29</v>
      </c>
      <c r="BC756" t="s">
        <v>29</v>
      </c>
      <c r="BD756" t="s">
        <v>29</v>
      </c>
      <c r="BE756" t="s">
        <v>29</v>
      </c>
      <c r="BF756" t="s">
        <v>29</v>
      </c>
      <c r="BG756" t="s">
        <v>29</v>
      </c>
      <c r="BH756" t="s">
        <v>29</v>
      </c>
      <c r="BI756" t="s">
        <v>29</v>
      </c>
      <c r="BJ756" t="s">
        <v>29</v>
      </c>
      <c r="BK756" t="s">
        <v>29</v>
      </c>
      <c r="BL756" t="s">
        <v>29</v>
      </c>
      <c r="BM756" t="s">
        <v>29</v>
      </c>
      <c r="BN756" t="s">
        <v>29</v>
      </c>
      <c r="BO756" t="s">
        <v>29</v>
      </c>
      <c r="BP756" t="s">
        <v>29</v>
      </c>
      <c r="BQ756" t="s">
        <v>29</v>
      </c>
      <c r="BR756" t="s">
        <v>29</v>
      </c>
      <c r="BS756" t="s">
        <v>29</v>
      </c>
      <c r="BT756" t="s">
        <v>29</v>
      </c>
      <c r="BU756" t="s">
        <v>29</v>
      </c>
      <c r="BV756" t="s">
        <v>29</v>
      </c>
      <c r="BW756" t="s">
        <v>29</v>
      </c>
      <c r="BX756" t="s">
        <v>29</v>
      </c>
      <c r="BY756" t="s">
        <v>29</v>
      </c>
      <c r="BZ756" t="s">
        <v>29</v>
      </c>
      <c r="CA756" t="s">
        <v>29</v>
      </c>
      <c r="CB756" t="s">
        <v>29</v>
      </c>
      <c r="CC756" t="s">
        <v>29</v>
      </c>
      <c r="CD756" t="s">
        <v>29</v>
      </c>
      <c r="CE756" t="s">
        <v>29</v>
      </c>
      <c r="CF756" t="s">
        <v>29</v>
      </c>
      <c r="CG756" t="s">
        <v>29</v>
      </c>
      <c r="CH756" t="s">
        <v>29</v>
      </c>
      <c r="CI756" t="s">
        <v>29</v>
      </c>
    </row>
    <row r="757" spans="1:87" x14ac:dyDescent="0.2">
      <c r="A757" s="55">
        <v>43207</v>
      </c>
      <c r="B757">
        <v>9.75</v>
      </c>
      <c r="C757">
        <v>0.01</v>
      </c>
      <c r="D757">
        <v>0.01</v>
      </c>
      <c r="E757">
        <v>0.01</v>
      </c>
      <c r="F757">
        <v>1.45</v>
      </c>
      <c r="G757">
        <v>0.01</v>
      </c>
      <c r="H757">
        <v>0.01</v>
      </c>
      <c r="I757">
        <v>0.01</v>
      </c>
      <c r="J757">
        <v>4.55</v>
      </c>
      <c r="K757">
        <v>0.01</v>
      </c>
      <c r="L757">
        <v>0.01</v>
      </c>
      <c r="M757">
        <v>0.01</v>
      </c>
      <c r="N757">
        <v>0.01</v>
      </c>
      <c r="O757">
        <v>0.01</v>
      </c>
      <c r="P757">
        <v>0.02</v>
      </c>
      <c r="Q757">
        <v>2.2000000000000002</v>
      </c>
      <c r="R757">
        <v>0.01</v>
      </c>
      <c r="S757">
        <v>0.01</v>
      </c>
      <c r="T757">
        <v>0.01</v>
      </c>
      <c r="U757">
        <v>3.07</v>
      </c>
      <c r="V757">
        <v>0.01</v>
      </c>
      <c r="W757">
        <v>0.01</v>
      </c>
      <c r="X757">
        <v>0.01</v>
      </c>
      <c r="Y757">
        <v>0.01</v>
      </c>
      <c r="Z757">
        <v>0.01</v>
      </c>
      <c r="AA757">
        <v>6.72</v>
      </c>
      <c r="AB757">
        <v>0.01</v>
      </c>
      <c r="AC757">
        <v>4</v>
      </c>
      <c r="AD757">
        <v>2.35</v>
      </c>
      <c r="AE757">
        <v>5.97</v>
      </c>
      <c r="AF757">
        <v>10.35</v>
      </c>
      <c r="AG757" t="s">
        <v>29</v>
      </c>
      <c r="AH757">
        <v>17.399999999999999</v>
      </c>
      <c r="AI757" t="s">
        <v>29</v>
      </c>
      <c r="AJ757" t="s">
        <v>29</v>
      </c>
      <c r="AK757">
        <v>13.57</v>
      </c>
      <c r="AL757">
        <v>5.75</v>
      </c>
      <c r="AM757" t="s">
        <v>29</v>
      </c>
      <c r="AN757" t="s">
        <v>29</v>
      </c>
      <c r="AO757" t="s">
        <v>29</v>
      </c>
      <c r="AP757">
        <v>23.83</v>
      </c>
      <c r="AQ757" t="s">
        <v>29</v>
      </c>
      <c r="AR757" t="s">
        <v>29</v>
      </c>
      <c r="AS757" t="s">
        <v>29</v>
      </c>
      <c r="AT757" t="s">
        <v>29</v>
      </c>
      <c r="AU757" t="s">
        <v>29</v>
      </c>
      <c r="AV757" t="s">
        <v>29</v>
      </c>
      <c r="AW757">
        <v>40.83</v>
      </c>
      <c r="AX757" t="s">
        <v>29</v>
      </c>
      <c r="AY757" t="s">
        <v>29</v>
      </c>
      <c r="AZ757" t="s">
        <v>29</v>
      </c>
      <c r="BA757" t="s">
        <v>29</v>
      </c>
      <c r="BB757" t="s">
        <v>29</v>
      </c>
      <c r="BC757" t="s">
        <v>29</v>
      </c>
      <c r="BD757" t="s">
        <v>29</v>
      </c>
      <c r="BE757" t="s">
        <v>29</v>
      </c>
      <c r="BF757" t="s">
        <v>29</v>
      </c>
      <c r="BG757" t="s">
        <v>29</v>
      </c>
      <c r="BH757" t="s">
        <v>29</v>
      </c>
      <c r="BI757" t="s">
        <v>29</v>
      </c>
      <c r="BJ757" t="s">
        <v>29</v>
      </c>
      <c r="BK757" t="s">
        <v>29</v>
      </c>
      <c r="BL757" t="s">
        <v>29</v>
      </c>
      <c r="BM757" t="s">
        <v>29</v>
      </c>
      <c r="BN757" t="s">
        <v>29</v>
      </c>
      <c r="BO757" t="s">
        <v>29</v>
      </c>
      <c r="BP757" t="s">
        <v>29</v>
      </c>
      <c r="BQ757" t="s">
        <v>29</v>
      </c>
      <c r="BR757" t="s">
        <v>29</v>
      </c>
      <c r="BS757" t="s">
        <v>29</v>
      </c>
      <c r="BT757" t="s">
        <v>29</v>
      </c>
      <c r="BU757" t="s">
        <v>29</v>
      </c>
      <c r="BV757" t="s">
        <v>29</v>
      </c>
      <c r="BW757" t="s">
        <v>29</v>
      </c>
      <c r="BX757" t="s">
        <v>29</v>
      </c>
      <c r="BY757" t="s">
        <v>29</v>
      </c>
      <c r="BZ757" t="s">
        <v>29</v>
      </c>
      <c r="CA757" t="s">
        <v>29</v>
      </c>
      <c r="CB757" t="s">
        <v>29</v>
      </c>
      <c r="CC757" t="s">
        <v>29</v>
      </c>
      <c r="CD757" t="s">
        <v>29</v>
      </c>
      <c r="CE757" t="s">
        <v>29</v>
      </c>
      <c r="CF757" t="s">
        <v>29</v>
      </c>
      <c r="CG757" t="s">
        <v>29</v>
      </c>
      <c r="CH757" t="s">
        <v>29</v>
      </c>
      <c r="CI757" t="s">
        <v>29</v>
      </c>
    </row>
    <row r="758" spans="1:87" x14ac:dyDescent="0.2">
      <c r="A758" s="55">
        <v>43208</v>
      </c>
      <c r="B758">
        <v>9.75</v>
      </c>
      <c r="C758">
        <v>0.01</v>
      </c>
      <c r="D758">
        <v>0.01</v>
      </c>
      <c r="E758">
        <v>0.01</v>
      </c>
      <c r="F758">
        <v>1.45</v>
      </c>
      <c r="G758">
        <v>0.01</v>
      </c>
      <c r="H758">
        <v>0.01</v>
      </c>
      <c r="I758">
        <v>0.01</v>
      </c>
      <c r="J758">
        <v>4.55</v>
      </c>
      <c r="K758">
        <v>0.01</v>
      </c>
      <c r="L758">
        <v>0.01</v>
      </c>
      <c r="M758">
        <v>0.01</v>
      </c>
      <c r="N758">
        <v>0.01</v>
      </c>
      <c r="O758">
        <v>0.01</v>
      </c>
      <c r="P758">
        <v>0.02</v>
      </c>
      <c r="Q758">
        <v>2.2000000000000002</v>
      </c>
      <c r="R758">
        <v>0.01</v>
      </c>
      <c r="S758">
        <v>0.01</v>
      </c>
      <c r="T758">
        <v>0.01</v>
      </c>
      <c r="U758">
        <v>3.07</v>
      </c>
      <c r="V758">
        <v>0.01</v>
      </c>
      <c r="W758">
        <v>0.01</v>
      </c>
      <c r="X758">
        <v>0.01</v>
      </c>
      <c r="Y758">
        <v>0.01</v>
      </c>
      <c r="Z758">
        <v>0.01</v>
      </c>
      <c r="AA758">
        <v>6.72</v>
      </c>
      <c r="AB758">
        <v>0.01</v>
      </c>
      <c r="AC758">
        <v>3.68</v>
      </c>
      <c r="AD758">
        <v>2.2400000000000002</v>
      </c>
      <c r="AE758">
        <v>5.8</v>
      </c>
      <c r="AF758">
        <v>9.9499999999999993</v>
      </c>
      <c r="AG758" t="s">
        <v>29</v>
      </c>
      <c r="AH758">
        <v>17.21</v>
      </c>
      <c r="AI758" t="s">
        <v>29</v>
      </c>
      <c r="AJ758" t="s">
        <v>29</v>
      </c>
      <c r="AK758">
        <v>13.47</v>
      </c>
      <c r="AL758">
        <v>5.74</v>
      </c>
      <c r="AM758" t="s">
        <v>29</v>
      </c>
      <c r="AN758" t="s">
        <v>29</v>
      </c>
      <c r="AO758" t="s">
        <v>29</v>
      </c>
      <c r="AP758">
        <v>23.83</v>
      </c>
      <c r="AQ758" t="s">
        <v>29</v>
      </c>
      <c r="AR758" t="s">
        <v>29</v>
      </c>
      <c r="AS758" t="s">
        <v>29</v>
      </c>
      <c r="AT758" t="s">
        <v>29</v>
      </c>
      <c r="AU758" t="s">
        <v>29</v>
      </c>
      <c r="AV758" t="s">
        <v>29</v>
      </c>
      <c r="AW758">
        <v>40.83</v>
      </c>
      <c r="AX758" t="s">
        <v>29</v>
      </c>
      <c r="AY758" t="s">
        <v>29</v>
      </c>
      <c r="AZ758" t="s">
        <v>29</v>
      </c>
      <c r="BA758" t="s">
        <v>29</v>
      </c>
      <c r="BB758" t="s">
        <v>29</v>
      </c>
      <c r="BC758" t="s">
        <v>29</v>
      </c>
      <c r="BD758" t="s">
        <v>29</v>
      </c>
      <c r="BE758" t="s">
        <v>29</v>
      </c>
      <c r="BF758" t="s">
        <v>29</v>
      </c>
      <c r="BG758" t="s">
        <v>29</v>
      </c>
      <c r="BH758" t="s">
        <v>29</v>
      </c>
      <c r="BI758" t="s">
        <v>29</v>
      </c>
      <c r="BJ758" t="s">
        <v>29</v>
      </c>
      <c r="BK758" t="s">
        <v>29</v>
      </c>
      <c r="BL758" t="s">
        <v>29</v>
      </c>
      <c r="BM758" t="s">
        <v>29</v>
      </c>
      <c r="BN758" t="s">
        <v>29</v>
      </c>
      <c r="BO758" t="s">
        <v>29</v>
      </c>
      <c r="BP758" t="s">
        <v>29</v>
      </c>
      <c r="BQ758" t="s">
        <v>29</v>
      </c>
      <c r="BR758" t="s">
        <v>29</v>
      </c>
      <c r="BS758" t="s">
        <v>29</v>
      </c>
      <c r="BT758" t="s">
        <v>29</v>
      </c>
      <c r="BU758" t="s">
        <v>29</v>
      </c>
      <c r="BV758" t="s">
        <v>29</v>
      </c>
      <c r="BW758" t="s">
        <v>29</v>
      </c>
      <c r="BX758" t="s">
        <v>29</v>
      </c>
      <c r="BY758" t="s">
        <v>29</v>
      </c>
      <c r="BZ758" t="s">
        <v>29</v>
      </c>
      <c r="CA758" t="s">
        <v>29</v>
      </c>
      <c r="CB758" t="s">
        <v>29</v>
      </c>
      <c r="CC758" t="s">
        <v>29</v>
      </c>
      <c r="CD758" t="s">
        <v>29</v>
      </c>
      <c r="CE758" t="s">
        <v>29</v>
      </c>
      <c r="CF758" t="s">
        <v>29</v>
      </c>
      <c r="CG758" t="s">
        <v>29</v>
      </c>
      <c r="CH758" t="s">
        <v>29</v>
      </c>
      <c r="CI758" t="s">
        <v>29</v>
      </c>
    </row>
    <row r="759" spans="1:87" x14ac:dyDescent="0.2">
      <c r="A759" s="55">
        <v>43209</v>
      </c>
      <c r="B759">
        <v>9.75</v>
      </c>
      <c r="C759">
        <v>0.01</v>
      </c>
      <c r="D759">
        <v>0.01</v>
      </c>
      <c r="E759">
        <v>0.01</v>
      </c>
      <c r="F759">
        <v>1.45</v>
      </c>
      <c r="G759">
        <v>0.01</v>
      </c>
      <c r="H759">
        <v>0.01</v>
      </c>
      <c r="I759">
        <v>0.01</v>
      </c>
      <c r="J759">
        <v>4.55</v>
      </c>
      <c r="K759">
        <v>0.01</v>
      </c>
      <c r="L759">
        <v>0.01</v>
      </c>
      <c r="M759">
        <v>0.01</v>
      </c>
      <c r="N759">
        <v>0.01</v>
      </c>
      <c r="O759">
        <v>0.01</v>
      </c>
      <c r="P759">
        <v>0.02</v>
      </c>
      <c r="Q759">
        <v>2.2000000000000002</v>
      </c>
      <c r="R759">
        <v>0.01</v>
      </c>
      <c r="S759">
        <v>0.01</v>
      </c>
      <c r="T759">
        <v>0.01</v>
      </c>
      <c r="U759">
        <v>3.07</v>
      </c>
      <c r="V759">
        <v>0.01</v>
      </c>
      <c r="W759">
        <v>0.01</v>
      </c>
      <c r="X759">
        <v>0.01</v>
      </c>
      <c r="Y759">
        <v>0.01</v>
      </c>
      <c r="Z759">
        <v>0.01</v>
      </c>
      <c r="AA759">
        <v>6.72</v>
      </c>
      <c r="AB759">
        <v>0.01</v>
      </c>
      <c r="AC759">
        <v>5.29</v>
      </c>
      <c r="AD759">
        <v>2.75</v>
      </c>
      <c r="AE759">
        <v>6.64</v>
      </c>
      <c r="AF759">
        <v>10.97</v>
      </c>
      <c r="AG759" t="s">
        <v>29</v>
      </c>
      <c r="AH759">
        <v>18.8</v>
      </c>
      <c r="AI759" t="s">
        <v>29</v>
      </c>
      <c r="AJ759" t="s">
        <v>29</v>
      </c>
      <c r="AK759">
        <v>13.47</v>
      </c>
      <c r="AL759">
        <v>6.07</v>
      </c>
      <c r="AM759" t="s">
        <v>29</v>
      </c>
      <c r="AN759" t="s">
        <v>29</v>
      </c>
      <c r="AO759" t="s">
        <v>29</v>
      </c>
      <c r="AP759">
        <v>24.86</v>
      </c>
      <c r="AQ759" t="s">
        <v>29</v>
      </c>
      <c r="AR759" t="s">
        <v>29</v>
      </c>
      <c r="AS759" t="s">
        <v>29</v>
      </c>
      <c r="AT759" t="s">
        <v>29</v>
      </c>
      <c r="AU759" t="s">
        <v>29</v>
      </c>
      <c r="AV759" t="s">
        <v>29</v>
      </c>
      <c r="AW759">
        <v>40.83</v>
      </c>
      <c r="AX759" t="s">
        <v>29</v>
      </c>
      <c r="AY759" t="s">
        <v>29</v>
      </c>
      <c r="AZ759" t="s">
        <v>29</v>
      </c>
      <c r="BA759" t="s">
        <v>29</v>
      </c>
      <c r="BB759" t="s">
        <v>29</v>
      </c>
      <c r="BC759" t="s">
        <v>29</v>
      </c>
      <c r="BD759" t="s">
        <v>29</v>
      </c>
      <c r="BE759" t="s">
        <v>29</v>
      </c>
      <c r="BF759" t="s">
        <v>29</v>
      </c>
      <c r="BG759" t="s">
        <v>29</v>
      </c>
      <c r="BH759" t="s">
        <v>29</v>
      </c>
      <c r="BI759" t="s">
        <v>29</v>
      </c>
      <c r="BJ759" t="s">
        <v>29</v>
      </c>
      <c r="BK759" t="s">
        <v>29</v>
      </c>
      <c r="BL759" t="s">
        <v>29</v>
      </c>
      <c r="BM759" t="s">
        <v>29</v>
      </c>
      <c r="BN759" t="s">
        <v>29</v>
      </c>
      <c r="BO759" t="s">
        <v>29</v>
      </c>
      <c r="BP759" t="s">
        <v>29</v>
      </c>
      <c r="BQ759" t="s">
        <v>29</v>
      </c>
      <c r="BR759" t="s">
        <v>29</v>
      </c>
      <c r="BS759" t="s">
        <v>29</v>
      </c>
      <c r="BT759" t="s">
        <v>29</v>
      </c>
      <c r="BU759" t="s">
        <v>29</v>
      </c>
      <c r="BV759" t="s">
        <v>29</v>
      </c>
      <c r="BW759" t="s">
        <v>29</v>
      </c>
      <c r="BX759" t="s">
        <v>29</v>
      </c>
      <c r="BY759" t="s">
        <v>29</v>
      </c>
      <c r="BZ759" t="s">
        <v>29</v>
      </c>
      <c r="CA759" t="s">
        <v>29</v>
      </c>
      <c r="CB759" t="s">
        <v>29</v>
      </c>
      <c r="CC759" t="s">
        <v>29</v>
      </c>
      <c r="CD759" t="s">
        <v>29</v>
      </c>
      <c r="CE759" t="s">
        <v>29</v>
      </c>
      <c r="CF759" t="s">
        <v>29</v>
      </c>
      <c r="CG759" t="s">
        <v>29</v>
      </c>
      <c r="CH759" t="s">
        <v>29</v>
      </c>
      <c r="CI759" t="s">
        <v>29</v>
      </c>
    </row>
    <row r="760" spans="1:87" x14ac:dyDescent="0.2">
      <c r="A760" s="55">
        <v>43210</v>
      </c>
      <c r="B760">
        <v>9.75</v>
      </c>
      <c r="C760">
        <v>0.01</v>
      </c>
      <c r="D760">
        <v>0.01</v>
      </c>
      <c r="E760">
        <v>0.01</v>
      </c>
      <c r="F760">
        <v>1.45</v>
      </c>
      <c r="G760">
        <v>0.01</v>
      </c>
      <c r="H760">
        <v>0.01</v>
      </c>
      <c r="I760">
        <v>0.01</v>
      </c>
      <c r="J760">
        <v>4.55</v>
      </c>
      <c r="K760">
        <v>0.01</v>
      </c>
      <c r="L760">
        <v>0.01</v>
      </c>
      <c r="M760">
        <v>0.01</v>
      </c>
      <c r="N760">
        <v>0.01</v>
      </c>
      <c r="O760">
        <v>0.01</v>
      </c>
      <c r="P760">
        <v>0.02</v>
      </c>
      <c r="Q760">
        <v>2.2000000000000002</v>
      </c>
      <c r="R760">
        <v>0.01</v>
      </c>
      <c r="S760">
        <v>0.01</v>
      </c>
      <c r="T760">
        <v>0.01</v>
      </c>
      <c r="U760">
        <v>3.07</v>
      </c>
      <c r="V760">
        <v>0.01</v>
      </c>
      <c r="W760">
        <v>0.01</v>
      </c>
      <c r="X760">
        <v>0.01</v>
      </c>
      <c r="Y760">
        <v>0.01</v>
      </c>
      <c r="Z760">
        <v>0.01</v>
      </c>
      <c r="AA760">
        <v>6.72</v>
      </c>
      <c r="AB760">
        <v>0.01</v>
      </c>
      <c r="AC760">
        <v>7.8</v>
      </c>
      <c r="AD760">
        <v>3.67</v>
      </c>
      <c r="AE760">
        <v>8.36</v>
      </c>
      <c r="AF760">
        <v>13.7</v>
      </c>
      <c r="AG760" t="s">
        <v>29</v>
      </c>
      <c r="AH760">
        <v>20.62</v>
      </c>
      <c r="AI760" t="s">
        <v>29</v>
      </c>
      <c r="AJ760" t="s">
        <v>29</v>
      </c>
      <c r="AK760">
        <v>13.47</v>
      </c>
      <c r="AL760">
        <v>6.68</v>
      </c>
      <c r="AM760" t="s">
        <v>29</v>
      </c>
      <c r="AN760" t="s">
        <v>29</v>
      </c>
      <c r="AO760" t="s">
        <v>29</v>
      </c>
      <c r="AP760">
        <v>26.08</v>
      </c>
      <c r="AQ760" t="s">
        <v>29</v>
      </c>
      <c r="AR760" t="s">
        <v>29</v>
      </c>
      <c r="AS760" t="s">
        <v>29</v>
      </c>
      <c r="AT760" t="s">
        <v>29</v>
      </c>
      <c r="AU760" t="s">
        <v>29</v>
      </c>
      <c r="AV760" t="s">
        <v>29</v>
      </c>
      <c r="AW760">
        <v>40.83</v>
      </c>
      <c r="AX760" t="s">
        <v>29</v>
      </c>
      <c r="AY760" t="s">
        <v>29</v>
      </c>
      <c r="AZ760" t="s">
        <v>29</v>
      </c>
      <c r="BA760" t="s">
        <v>29</v>
      </c>
      <c r="BB760" t="s">
        <v>29</v>
      </c>
      <c r="BC760" t="s">
        <v>29</v>
      </c>
      <c r="BD760" t="s">
        <v>29</v>
      </c>
      <c r="BE760" t="s">
        <v>29</v>
      </c>
      <c r="BF760" t="s">
        <v>29</v>
      </c>
      <c r="BG760" t="s">
        <v>29</v>
      </c>
      <c r="BH760" t="s">
        <v>29</v>
      </c>
      <c r="BI760" t="s">
        <v>29</v>
      </c>
      <c r="BJ760" t="s">
        <v>29</v>
      </c>
      <c r="BK760" t="s">
        <v>29</v>
      </c>
      <c r="BL760" t="s">
        <v>29</v>
      </c>
      <c r="BM760" t="s">
        <v>29</v>
      </c>
      <c r="BN760" t="s">
        <v>29</v>
      </c>
      <c r="BO760" t="s">
        <v>29</v>
      </c>
      <c r="BP760" t="s">
        <v>29</v>
      </c>
      <c r="BQ760" t="s">
        <v>29</v>
      </c>
      <c r="BR760" t="s">
        <v>29</v>
      </c>
      <c r="BS760" t="s">
        <v>29</v>
      </c>
      <c r="BT760" t="s">
        <v>29</v>
      </c>
      <c r="BU760" t="s">
        <v>29</v>
      </c>
      <c r="BV760" t="s">
        <v>29</v>
      </c>
      <c r="BW760" t="s">
        <v>29</v>
      </c>
      <c r="BX760" t="s">
        <v>29</v>
      </c>
      <c r="BY760" t="s">
        <v>29</v>
      </c>
      <c r="BZ760" t="s">
        <v>29</v>
      </c>
      <c r="CA760" t="s">
        <v>29</v>
      </c>
      <c r="CB760" t="s">
        <v>29</v>
      </c>
      <c r="CC760" t="s">
        <v>29</v>
      </c>
      <c r="CD760" t="s">
        <v>29</v>
      </c>
      <c r="CE760" t="s">
        <v>29</v>
      </c>
      <c r="CF760" t="s">
        <v>29</v>
      </c>
      <c r="CG760" t="s">
        <v>29</v>
      </c>
      <c r="CH760" t="s">
        <v>29</v>
      </c>
      <c r="CI760" t="s">
        <v>29</v>
      </c>
    </row>
    <row r="761" spans="1:87" x14ac:dyDescent="0.2">
      <c r="A761" s="55">
        <v>43213</v>
      </c>
      <c r="B761">
        <v>9.75</v>
      </c>
      <c r="C761">
        <v>0.01</v>
      </c>
      <c r="D761">
        <v>0.01</v>
      </c>
      <c r="E761">
        <v>0.01</v>
      </c>
      <c r="F761">
        <v>1.45</v>
      </c>
      <c r="G761">
        <v>0.01</v>
      </c>
      <c r="H761">
        <v>0.01</v>
      </c>
      <c r="I761">
        <v>0.01</v>
      </c>
      <c r="J761">
        <v>4.55</v>
      </c>
      <c r="K761">
        <v>0.01</v>
      </c>
      <c r="L761">
        <v>0.01</v>
      </c>
      <c r="M761">
        <v>0.01</v>
      </c>
      <c r="N761">
        <v>0.01</v>
      </c>
      <c r="O761">
        <v>0.01</v>
      </c>
      <c r="P761">
        <v>0.02</v>
      </c>
      <c r="Q761">
        <v>2.2000000000000002</v>
      </c>
      <c r="R761">
        <v>0.01</v>
      </c>
      <c r="S761">
        <v>0.01</v>
      </c>
      <c r="T761">
        <v>0.01</v>
      </c>
      <c r="U761">
        <v>3.07</v>
      </c>
      <c r="V761">
        <v>0.01</v>
      </c>
      <c r="W761">
        <v>0.01</v>
      </c>
      <c r="X761">
        <v>0.01</v>
      </c>
      <c r="Y761">
        <v>0.01</v>
      </c>
      <c r="Z761">
        <v>0.01</v>
      </c>
      <c r="AA761">
        <v>6.72</v>
      </c>
      <c r="AB761">
        <v>0.01</v>
      </c>
      <c r="AC761">
        <v>7.8</v>
      </c>
      <c r="AD761">
        <v>3.35</v>
      </c>
      <c r="AE761">
        <v>7.91</v>
      </c>
      <c r="AF761">
        <v>12.63</v>
      </c>
      <c r="AG761" t="s">
        <v>29</v>
      </c>
      <c r="AH761">
        <v>20.62</v>
      </c>
      <c r="AI761" t="s">
        <v>29</v>
      </c>
      <c r="AJ761" t="s">
        <v>29</v>
      </c>
      <c r="AK761">
        <v>13.47</v>
      </c>
      <c r="AL761">
        <v>6.68</v>
      </c>
      <c r="AM761" t="s">
        <v>29</v>
      </c>
      <c r="AN761" t="s">
        <v>29</v>
      </c>
      <c r="AO761" t="s">
        <v>29</v>
      </c>
      <c r="AP761">
        <v>25.53</v>
      </c>
      <c r="AQ761" t="s">
        <v>29</v>
      </c>
      <c r="AR761" t="s">
        <v>29</v>
      </c>
      <c r="AS761" t="s">
        <v>29</v>
      </c>
      <c r="AT761" t="s">
        <v>29</v>
      </c>
      <c r="AU761" t="s">
        <v>29</v>
      </c>
      <c r="AV761" t="s">
        <v>29</v>
      </c>
      <c r="AW761">
        <v>40.83</v>
      </c>
      <c r="AX761" t="s">
        <v>29</v>
      </c>
      <c r="AY761" t="s">
        <v>29</v>
      </c>
      <c r="AZ761" t="s">
        <v>29</v>
      </c>
      <c r="BA761" t="s">
        <v>29</v>
      </c>
      <c r="BB761" t="s">
        <v>29</v>
      </c>
      <c r="BC761" t="s">
        <v>29</v>
      </c>
      <c r="BD761" t="s">
        <v>29</v>
      </c>
      <c r="BE761" t="s">
        <v>29</v>
      </c>
      <c r="BF761" t="s">
        <v>29</v>
      </c>
      <c r="BG761" t="s">
        <v>29</v>
      </c>
      <c r="BH761" t="s">
        <v>29</v>
      </c>
      <c r="BI761" t="s">
        <v>29</v>
      </c>
      <c r="BJ761" t="s">
        <v>29</v>
      </c>
      <c r="BK761" t="s">
        <v>29</v>
      </c>
      <c r="BL761" t="s">
        <v>29</v>
      </c>
      <c r="BM761" t="s">
        <v>29</v>
      </c>
      <c r="BN761" t="s">
        <v>29</v>
      </c>
      <c r="BO761" t="s">
        <v>29</v>
      </c>
      <c r="BP761" t="s">
        <v>29</v>
      </c>
      <c r="BQ761" t="s">
        <v>29</v>
      </c>
      <c r="BR761" t="s">
        <v>29</v>
      </c>
      <c r="BS761" t="s">
        <v>29</v>
      </c>
      <c r="BT761" t="s">
        <v>29</v>
      </c>
      <c r="BU761" t="s">
        <v>29</v>
      </c>
      <c r="BV761" t="s">
        <v>29</v>
      </c>
      <c r="BW761" t="s">
        <v>29</v>
      </c>
      <c r="BX761" t="s">
        <v>29</v>
      </c>
      <c r="BY761" t="s">
        <v>29</v>
      </c>
      <c r="BZ761" t="s">
        <v>29</v>
      </c>
      <c r="CA761" t="s">
        <v>29</v>
      </c>
      <c r="CB761" t="s">
        <v>29</v>
      </c>
      <c r="CC761" t="s">
        <v>29</v>
      </c>
      <c r="CD761" t="s">
        <v>29</v>
      </c>
      <c r="CE761" t="s">
        <v>29</v>
      </c>
      <c r="CF761" t="s">
        <v>29</v>
      </c>
      <c r="CG761" t="s">
        <v>29</v>
      </c>
      <c r="CH761" t="s">
        <v>29</v>
      </c>
      <c r="CI761" t="s">
        <v>29</v>
      </c>
    </row>
    <row r="762" spans="1:87" x14ac:dyDescent="0.2">
      <c r="A762" s="55">
        <v>43214</v>
      </c>
      <c r="B762">
        <v>9.75</v>
      </c>
      <c r="C762">
        <v>0.01</v>
      </c>
      <c r="D762">
        <v>0.01</v>
      </c>
      <c r="E762">
        <v>0.01</v>
      </c>
      <c r="F762">
        <v>1.45</v>
      </c>
      <c r="G762">
        <v>0.01</v>
      </c>
      <c r="H762">
        <v>0.01</v>
      </c>
      <c r="I762">
        <v>0.01</v>
      </c>
      <c r="J762">
        <v>4.55</v>
      </c>
      <c r="K762">
        <v>0.01</v>
      </c>
      <c r="L762">
        <v>0.01</v>
      </c>
      <c r="M762">
        <v>0.01</v>
      </c>
      <c r="N762">
        <v>0.01</v>
      </c>
      <c r="O762">
        <v>0.01</v>
      </c>
      <c r="P762">
        <v>0.02</v>
      </c>
      <c r="Q762">
        <v>2.2000000000000002</v>
      </c>
      <c r="R762">
        <v>0.01</v>
      </c>
      <c r="S762">
        <v>0.01</v>
      </c>
      <c r="T762">
        <v>0.01</v>
      </c>
      <c r="U762">
        <v>3.07</v>
      </c>
      <c r="V762">
        <v>0.01</v>
      </c>
      <c r="W762">
        <v>0.01</v>
      </c>
      <c r="X762">
        <v>0.01</v>
      </c>
      <c r="Y762">
        <v>0.01</v>
      </c>
      <c r="Z762">
        <v>0.01</v>
      </c>
      <c r="AA762">
        <v>6.72</v>
      </c>
      <c r="AB762">
        <v>0.01</v>
      </c>
      <c r="AC762">
        <v>7.8</v>
      </c>
      <c r="AD762">
        <v>5.36</v>
      </c>
      <c r="AE762">
        <v>10.24</v>
      </c>
      <c r="AF762">
        <v>16.899999999999999</v>
      </c>
      <c r="AG762">
        <v>18.489999999999998</v>
      </c>
      <c r="AH762">
        <v>23.24</v>
      </c>
      <c r="AI762" t="s">
        <v>29</v>
      </c>
      <c r="AJ762" t="s">
        <v>29</v>
      </c>
      <c r="AK762">
        <v>14.94</v>
      </c>
      <c r="AL762">
        <v>7.69</v>
      </c>
      <c r="AM762" t="s">
        <v>29</v>
      </c>
      <c r="AN762" t="s">
        <v>29</v>
      </c>
      <c r="AO762" t="s">
        <v>29</v>
      </c>
      <c r="AP762">
        <v>27.99</v>
      </c>
      <c r="AQ762" t="s">
        <v>29</v>
      </c>
      <c r="AR762" t="s">
        <v>29</v>
      </c>
      <c r="AS762" t="s">
        <v>29</v>
      </c>
      <c r="AT762" t="s">
        <v>29</v>
      </c>
      <c r="AU762" t="s">
        <v>29</v>
      </c>
      <c r="AV762" t="s">
        <v>29</v>
      </c>
      <c r="AW762">
        <v>40.83</v>
      </c>
      <c r="AX762" t="s">
        <v>29</v>
      </c>
      <c r="AY762" t="s">
        <v>29</v>
      </c>
      <c r="AZ762" t="s">
        <v>29</v>
      </c>
      <c r="BA762" t="s">
        <v>29</v>
      </c>
      <c r="BB762" t="s">
        <v>29</v>
      </c>
      <c r="BC762" t="s">
        <v>29</v>
      </c>
      <c r="BD762" t="s">
        <v>29</v>
      </c>
      <c r="BE762" t="s">
        <v>29</v>
      </c>
      <c r="BF762" t="s">
        <v>29</v>
      </c>
      <c r="BG762" t="s">
        <v>29</v>
      </c>
      <c r="BH762">
        <v>87.49</v>
      </c>
      <c r="BI762" t="s">
        <v>29</v>
      </c>
      <c r="BJ762" t="s">
        <v>29</v>
      </c>
      <c r="BK762" t="s">
        <v>29</v>
      </c>
      <c r="BL762" t="s">
        <v>29</v>
      </c>
      <c r="BM762" t="s">
        <v>29</v>
      </c>
      <c r="BN762" t="s">
        <v>29</v>
      </c>
      <c r="BO762" t="s">
        <v>29</v>
      </c>
      <c r="BP762" t="s">
        <v>29</v>
      </c>
      <c r="BQ762" t="s">
        <v>29</v>
      </c>
      <c r="BR762" t="s">
        <v>29</v>
      </c>
      <c r="BS762" t="s">
        <v>29</v>
      </c>
      <c r="BT762" t="s">
        <v>29</v>
      </c>
      <c r="BU762" t="s">
        <v>29</v>
      </c>
      <c r="BV762" t="s">
        <v>29</v>
      </c>
      <c r="BW762" t="s">
        <v>29</v>
      </c>
      <c r="BX762" t="s">
        <v>29</v>
      </c>
      <c r="BY762" t="s">
        <v>29</v>
      </c>
      <c r="BZ762" t="s">
        <v>29</v>
      </c>
      <c r="CA762" t="s">
        <v>29</v>
      </c>
      <c r="CB762" t="s">
        <v>29</v>
      </c>
      <c r="CC762" t="s">
        <v>29</v>
      </c>
      <c r="CD762" t="s">
        <v>29</v>
      </c>
      <c r="CE762" t="s">
        <v>29</v>
      </c>
      <c r="CF762" t="s">
        <v>29</v>
      </c>
      <c r="CG762" t="s">
        <v>29</v>
      </c>
      <c r="CH762" t="s">
        <v>29</v>
      </c>
      <c r="CI762" t="s">
        <v>29</v>
      </c>
    </row>
    <row r="763" spans="1:87" x14ac:dyDescent="0.2">
      <c r="A763" s="55">
        <v>43215</v>
      </c>
      <c r="B763">
        <v>9.75</v>
      </c>
      <c r="C763">
        <v>0.01</v>
      </c>
      <c r="D763">
        <v>0.01</v>
      </c>
      <c r="E763">
        <v>0.01</v>
      </c>
      <c r="F763">
        <v>1.45</v>
      </c>
      <c r="G763">
        <v>0.01</v>
      </c>
      <c r="H763">
        <v>0.01</v>
      </c>
      <c r="I763">
        <v>0.01</v>
      </c>
      <c r="J763">
        <v>4.55</v>
      </c>
      <c r="K763">
        <v>0.01</v>
      </c>
      <c r="L763">
        <v>0.01</v>
      </c>
      <c r="M763">
        <v>0.01</v>
      </c>
      <c r="N763">
        <v>0.01</v>
      </c>
      <c r="O763">
        <v>0.01</v>
      </c>
      <c r="P763">
        <v>0.02</v>
      </c>
      <c r="Q763">
        <v>2.2000000000000002</v>
      </c>
      <c r="R763">
        <v>0.01</v>
      </c>
      <c r="S763">
        <v>0.01</v>
      </c>
      <c r="T763">
        <v>0.01</v>
      </c>
      <c r="U763">
        <v>3.07</v>
      </c>
      <c r="V763">
        <v>0.01</v>
      </c>
      <c r="W763">
        <v>0.01</v>
      </c>
      <c r="X763">
        <v>0.01</v>
      </c>
      <c r="Y763">
        <v>0.01</v>
      </c>
      <c r="Z763">
        <v>0.01</v>
      </c>
      <c r="AA763">
        <v>6.72</v>
      </c>
      <c r="AB763">
        <v>0.01</v>
      </c>
      <c r="AC763">
        <v>7.8</v>
      </c>
      <c r="AD763">
        <v>4.8499999999999996</v>
      </c>
      <c r="AE763">
        <v>9.7799999999999994</v>
      </c>
      <c r="AF763">
        <v>16.350000000000001</v>
      </c>
      <c r="AG763">
        <v>18.489999999999998</v>
      </c>
      <c r="AH763">
        <v>22.5</v>
      </c>
      <c r="AI763" t="s">
        <v>29</v>
      </c>
      <c r="AJ763" t="s">
        <v>29</v>
      </c>
      <c r="AK763">
        <v>14.94</v>
      </c>
      <c r="AL763">
        <v>7.3</v>
      </c>
      <c r="AM763" t="s">
        <v>29</v>
      </c>
      <c r="AN763" t="s">
        <v>29</v>
      </c>
      <c r="AO763" t="s">
        <v>29</v>
      </c>
      <c r="AP763">
        <v>27.99</v>
      </c>
      <c r="AQ763" t="s">
        <v>29</v>
      </c>
      <c r="AR763" t="s">
        <v>29</v>
      </c>
      <c r="AS763" t="s">
        <v>29</v>
      </c>
      <c r="AT763" t="s">
        <v>29</v>
      </c>
      <c r="AU763" t="s">
        <v>29</v>
      </c>
      <c r="AV763" t="s">
        <v>29</v>
      </c>
      <c r="AW763">
        <v>40.83</v>
      </c>
      <c r="AX763" t="s">
        <v>29</v>
      </c>
      <c r="AY763" t="s">
        <v>29</v>
      </c>
      <c r="AZ763" t="s">
        <v>29</v>
      </c>
      <c r="BA763" t="s">
        <v>29</v>
      </c>
      <c r="BB763" t="s">
        <v>29</v>
      </c>
      <c r="BC763" t="s">
        <v>29</v>
      </c>
      <c r="BD763" t="s">
        <v>29</v>
      </c>
      <c r="BE763" t="s">
        <v>29</v>
      </c>
      <c r="BF763" t="s">
        <v>29</v>
      </c>
      <c r="BG763" t="s">
        <v>29</v>
      </c>
      <c r="BH763">
        <v>87.49</v>
      </c>
      <c r="BI763" t="s">
        <v>29</v>
      </c>
      <c r="BJ763" t="s">
        <v>29</v>
      </c>
      <c r="BK763" t="s">
        <v>29</v>
      </c>
      <c r="BL763" t="s">
        <v>29</v>
      </c>
      <c r="BM763" t="s">
        <v>29</v>
      </c>
      <c r="BN763" t="s">
        <v>29</v>
      </c>
      <c r="BO763" t="s">
        <v>29</v>
      </c>
      <c r="BP763" t="s">
        <v>29</v>
      </c>
      <c r="BQ763" t="s">
        <v>29</v>
      </c>
      <c r="BR763" t="s">
        <v>29</v>
      </c>
      <c r="BS763" t="s">
        <v>29</v>
      </c>
      <c r="BT763" t="s">
        <v>29</v>
      </c>
      <c r="BU763" t="s">
        <v>29</v>
      </c>
      <c r="BV763" t="s">
        <v>29</v>
      </c>
      <c r="BW763" t="s">
        <v>29</v>
      </c>
      <c r="BX763" t="s">
        <v>29</v>
      </c>
      <c r="BY763" t="s">
        <v>29</v>
      </c>
      <c r="BZ763" t="s">
        <v>29</v>
      </c>
      <c r="CA763" t="s">
        <v>29</v>
      </c>
      <c r="CB763" t="s">
        <v>29</v>
      </c>
      <c r="CC763" t="s">
        <v>29</v>
      </c>
      <c r="CD763" t="s">
        <v>29</v>
      </c>
      <c r="CE763" t="s">
        <v>29</v>
      </c>
      <c r="CF763" t="s">
        <v>29</v>
      </c>
      <c r="CG763" t="s">
        <v>29</v>
      </c>
      <c r="CH763" t="s">
        <v>29</v>
      </c>
      <c r="CI763" t="s">
        <v>29</v>
      </c>
    </row>
    <row r="764" spans="1:87" x14ac:dyDescent="0.2">
      <c r="A764" s="55">
        <v>43216</v>
      </c>
      <c r="B764">
        <v>9.75</v>
      </c>
      <c r="C764">
        <v>0.01</v>
      </c>
      <c r="D764">
        <v>0.01</v>
      </c>
      <c r="E764">
        <v>0.01</v>
      </c>
      <c r="F764">
        <v>1.45</v>
      </c>
      <c r="G764">
        <v>0.01</v>
      </c>
      <c r="H764">
        <v>0.01</v>
      </c>
      <c r="I764">
        <v>0.01</v>
      </c>
      <c r="J764">
        <v>4.55</v>
      </c>
      <c r="K764">
        <v>0.01</v>
      </c>
      <c r="L764">
        <v>0.01</v>
      </c>
      <c r="M764">
        <v>0.01</v>
      </c>
      <c r="N764">
        <v>0.01</v>
      </c>
      <c r="O764">
        <v>0.01</v>
      </c>
      <c r="P764">
        <v>0.02</v>
      </c>
      <c r="Q764">
        <v>2.2000000000000002</v>
      </c>
      <c r="R764">
        <v>0.01</v>
      </c>
      <c r="S764">
        <v>0.01</v>
      </c>
      <c r="T764">
        <v>0.01</v>
      </c>
      <c r="U764">
        <v>3.07</v>
      </c>
      <c r="V764">
        <v>0.01</v>
      </c>
      <c r="W764">
        <v>0.01</v>
      </c>
      <c r="X764">
        <v>0.01</v>
      </c>
      <c r="Y764">
        <v>0.01</v>
      </c>
      <c r="Z764">
        <v>0.01</v>
      </c>
      <c r="AA764">
        <v>6.72</v>
      </c>
      <c r="AB764">
        <v>0.01</v>
      </c>
      <c r="AC764">
        <v>7.8</v>
      </c>
      <c r="AD764">
        <v>3.25</v>
      </c>
      <c r="AE764">
        <v>8.1199999999999992</v>
      </c>
      <c r="AF764">
        <v>12.63</v>
      </c>
      <c r="AG764">
        <v>15.43</v>
      </c>
      <c r="AH764">
        <v>19.899999999999999</v>
      </c>
      <c r="AI764" t="s">
        <v>29</v>
      </c>
      <c r="AJ764" t="s">
        <v>29</v>
      </c>
      <c r="AK764">
        <v>14.94</v>
      </c>
      <c r="AL764">
        <v>6.25</v>
      </c>
      <c r="AM764" t="s">
        <v>29</v>
      </c>
      <c r="AN764" t="s">
        <v>29</v>
      </c>
      <c r="AO764" t="s">
        <v>29</v>
      </c>
      <c r="AP764">
        <v>27.99</v>
      </c>
      <c r="AQ764" t="s">
        <v>29</v>
      </c>
      <c r="AR764" t="s">
        <v>29</v>
      </c>
      <c r="AS764" t="s">
        <v>29</v>
      </c>
      <c r="AT764" t="s">
        <v>29</v>
      </c>
      <c r="AU764" t="s">
        <v>29</v>
      </c>
      <c r="AV764" t="s">
        <v>29</v>
      </c>
      <c r="AW764">
        <v>40.83</v>
      </c>
      <c r="AX764" t="s">
        <v>29</v>
      </c>
      <c r="AY764" t="s">
        <v>29</v>
      </c>
      <c r="AZ764" t="s">
        <v>29</v>
      </c>
      <c r="BA764" t="s">
        <v>29</v>
      </c>
      <c r="BB764" t="s">
        <v>29</v>
      </c>
      <c r="BC764" t="s">
        <v>29</v>
      </c>
      <c r="BD764" t="s">
        <v>29</v>
      </c>
      <c r="BE764" t="s">
        <v>29</v>
      </c>
      <c r="BF764" t="s">
        <v>29</v>
      </c>
      <c r="BG764" t="s">
        <v>29</v>
      </c>
      <c r="BH764">
        <v>87.49</v>
      </c>
      <c r="BI764" t="s">
        <v>29</v>
      </c>
      <c r="BJ764" t="s">
        <v>29</v>
      </c>
      <c r="BK764" t="s">
        <v>29</v>
      </c>
      <c r="BL764" t="s">
        <v>29</v>
      </c>
      <c r="BM764" t="s">
        <v>29</v>
      </c>
      <c r="BN764" t="s">
        <v>29</v>
      </c>
      <c r="BO764" t="s">
        <v>29</v>
      </c>
      <c r="BP764" t="s">
        <v>29</v>
      </c>
      <c r="BQ764" t="s">
        <v>29</v>
      </c>
      <c r="BR764" t="s">
        <v>29</v>
      </c>
      <c r="BS764" t="s">
        <v>29</v>
      </c>
      <c r="BT764" t="s">
        <v>29</v>
      </c>
      <c r="BU764" t="s">
        <v>29</v>
      </c>
      <c r="BV764" t="s">
        <v>29</v>
      </c>
      <c r="BW764" t="s">
        <v>29</v>
      </c>
      <c r="BX764" t="s">
        <v>29</v>
      </c>
      <c r="BY764" t="s">
        <v>29</v>
      </c>
      <c r="BZ764" t="s">
        <v>29</v>
      </c>
      <c r="CA764" t="s">
        <v>29</v>
      </c>
      <c r="CB764" t="s">
        <v>29</v>
      </c>
      <c r="CC764" t="s">
        <v>29</v>
      </c>
      <c r="CD764" t="s">
        <v>29</v>
      </c>
      <c r="CE764" t="s">
        <v>29</v>
      </c>
      <c r="CF764" t="s">
        <v>29</v>
      </c>
      <c r="CG764" t="s">
        <v>29</v>
      </c>
      <c r="CH764" t="s">
        <v>29</v>
      </c>
      <c r="CI764" t="s">
        <v>29</v>
      </c>
    </row>
    <row r="765" spans="1:87" x14ac:dyDescent="0.2">
      <c r="A765" s="55">
        <v>43217</v>
      </c>
      <c r="B765">
        <v>9.75</v>
      </c>
      <c r="C765">
        <v>0.01</v>
      </c>
      <c r="D765">
        <v>0.01</v>
      </c>
      <c r="E765">
        <v>0.01</v>
      </c>
      <c r="F765">
        <v>1.45</v>
      </c>
      <c r="G765">
        <v>0.01</v>
      </c>
      <c r="H765">
        <v>0.01</v>
      </c>
      <c r="I765">
        <v>0.01</v>
      </c>
      <c r="J765">
        <v>4.55</v>
      </c>
      <c r="K765">
        <v>0.01</v>
      </c>
      <c r="L765">
        <v>0.01</v>
      </c>
      <c r="M765">
        <v>0.01</v>
      </c>
      <c r="N765">
        <v>0.01</v>
      </c>
      <c r="O765">
        <v>0.01</v>
      </c>
      <c r="P765">
        <v>0.02</v>
      </c>
      <c r="Q765">
        <v>2.2000000000000002</v>
      </c>
      <c r="R765">
        <v>0.01</v>
      </c>
      <c r="S765">
        <v>0.01</v>
      </c>
      <c r="T765">
        <v>0.01</v>
      </c>
      <c r="U765">
        <v>3.07</v>
      </c>
      <c r="V765">
        <v>0.01</v>
      </c>
      <c r="W765">
        <v>0.01</v>
      </c>
      <c r="X765">
        <v>0.01</v>
      </c>
      <c r="Y765">
        <v>0.01</v>
      </c>
      <c r="Z765">
        <v>0.01</v>
      </c>
      <c r="AA765">
        <v>6.72</v>
      </c>
      <c r="AB765">
        <v>0.01</v>
      </c>
      <c r="AC765">
        <v>7.8</v>
      </c>
      <c r="AD765">
        <v>2.86</v>
      </c>
      <c r="AE765">
        <v>7.57</v>
      </c>
      <c r="AF765">
        <v>12.93</v>
      </c>
      <c r="AG765">
        <v>15.56</v>
      </c>
      <c r="AH765">
        <v>19.899999999999999</v>
      </c>
      <c r="AI765" t="s">
        <v>29</v>
      </c>
      <c r="AJ765" t="s">
        <v>29</v>
      </c>
      <c r="AK765">
        <v>15.36</v>
      </c>
      <c r="AL765">
        <v>6.31</v>
      </c>
      <c r="AM765" t="s">
        <v>29</v>
      </c>
      <c r="AN765" t="s">
        <v>29</v>
      </c>
      <c r="AO765" t="s">
        <v>29</v>
      </c>
      <c r="AP765">
        <v>27.99</v>
      </c>
      <c r="AQ765" t="s">
        <v>29</v>
      </c>
      <c r="AR765" t="s">
        <v>29</v>
      </c>
      <c r="AS765" t="s">
        <v>29</v>
      </c>
      <c r="AT765" t="s">
        <v>29</v>
      </c>
      <c r="AU765" t="s">
        <v>29</v>
      </c>
      <c r="AV765" t="s">
        <v>29</v>
      </c>
      <c r="AW765">
        <v>53.9</v>
      </c>
      <c r="AX765" t="s">
        <v>29</v>
      </c>
      <c r="AY765" t="s">
        <v>29</v>
      </c>
      <c r="AZ765" t="s">
        <v>29</v>
      </c>
      <c r="BA765" t="s">
        <v>29</v>
      </c>
      <c r="BB765" t="s">
        <v>29</v>
      </c>
      <c r="BC765" t="s">
        <v>29</v>
      </c>
      <c r="BD765" t="s">
        <v>29</v>
      </c>
      <c r="BE765" t="s">
        <v>29</v>
      </c>
      <c r="BF765" t="s">
        <v>29</v>
      </c>
      <c r="BG765" t="s">
        <v>29</v>
      </c>
      <c r="BH765">
        <v>87.49</v>
      </c>
      <c r="BI765" t="s">
        <v>29</v>
      </c>
      <c r="BJ765" t="s">
        <v>29</v>
      </c>
      <c r="BK765" t="s">
        <v>29</v>
      </c>
      <c r="BL765" t="s">
        <v>29</v>
      </c>
      <c r="BM765" t="s">
        <v>29</v>
      </c>
      <c r="BN765" t="s">
        <v>29</v>
      </c>
      <c r="BO765" t="s">
        <v>29</v>
      </c>
      <c r="BP765" t="s">
        <v>29</v>
      </c>
      <c r="BQ765" t="s">
        <v>29</v>
      </c>
      <c r="BR765" t="s">
        <v>29</v>
      </c>
      <c r="BS765" t="s">
        <v>29</v>
      </c>
      <c r="BT765" t="s">
        <v>29</v>
      </c>
      <c r="BU765" t="s">
        <v>29</v>
      </c>
      <c r="BV765" t="s">
        <v>29</v>
      </c>
      <c r="BW765" t="s">
        <v>29</v>
      </c>
      <c r="BX765" t="s">
        <v>29</v>
      </c>
      <c r="BY765" t="s">
        <v>29</v>
      </c>
      <c r="BZ765" t="s">
        <v>29</v>
      </c>
      <c r="CA765" t="s">
        <v>29</v>
      </c>
      <c r="CB765" t="s">
        <v>29</v>
      </c>
      <c r="CC765" t="s">
        <v>29</v>
      </c>
      <c r="CD765" t="s">
        <v>29</v>
      </c>
      <c r="CE765" t="s">
        <v>29</v>
      </c>
      <c r="CF765" t="s">
        <v>29</v>
      </c>
      <c r="CG765" t="s">
        <v>29</v>
      </c>
      <c r="CH765" t="s">
        <v>29</v>
      </c>
      <c r="CI765" t="s">
        <v>29</v>
      </c>
    </row>
    <row r="766" spans="1:87" x14ac:dyDescent="0.2">
      <c r="A766" s="55">
        <v>43220</v>
      </c>
      <c r="B766">
        <v>9.75</v>
      </c>
      <c r="C766">
        <v>0.01</v>
      </c>
      <c r="D766">
        <v>0.01</v>
      </c>
      <c r="E766">
        <v>0.01</v>
      </c>
      <c r="F766">
        <v>1.45</v>
      </c>
      <c r="G766">
        <v>0.01</v>
      </c>
      <c r="H766">
        <v>0.01</v>
      </c>
      <c r="I766">
        <v>0.01</v>
      </c>
      <c r="J766">
        <v>4.55</v>
      </c>
      <c r="K766">
        <v>0.01</v>
      </c>
      <c r="L766">
        <v>0.01</v>
      </c>
      <c r="M766">
        <v>0.01</v>
      </c>
      <c r="N766">
        <v>0.01</v>
      </c>
      <c r="O766">
        <v>0.01</v>
      </c>
      <c r="P766">
        <v>0.02</v>
      </c>
      <c r="Q766">
        <v>2.2000000000000002</v>
      </c>
      <c r="R766">
        <v>0.01</v>
      </c>
      <c r="S766">
        <v>0.01</v>
      </c>
      <c r="T766">
        <v>0.01</v>
      </c>
      <c r="U766">
        <v>3.07</v>
      </c>
      <c r="V766">
        <v>0.01</v>
      </c>
      <c r="W766">
        <v>0.01</v>
      </c>
      <c r="X766">
        <v>0.01</v>
      </c>
      <c r="Y766">
        <v>0.01</v>
      </c>
      <c r="Z766">
        <v>0.01</v>
      </c>
      <c r="AA766">
        <v>6.72</v>
      </c>
      <c r="AB766">
        <v>0.01</v>
      </c>
      <c r="AC766">
        <v>7.8</v>
      </c>
      <c r="AD766">
        <v>3.85</v>
      </c>
      <c r="AE766">
        <v>8.42</v>
      </c>
      <c r="AF766">
        <v>12.19</v>
      </c>
      <c r="AG766">
        <v>15.56</v>
      </c>
      <c r="AH766">
        <v>21.34</v>
      </c>
      <c r="AI766" t="s">
        <v>29</v>
      </c>
      <c r="AJ766" t="s">
        <v>29</v>
      </c>
      <c r="AK766">
        <v>15.77</v>
      </c>
      <c r="AL766">
        <v>6.3</v>
      </c>
      <c r="AM766" t="s">
        <v>29</v>
      </c>
      <c r="AN766" t="s">
        <v>29</v>
      </c>
      <c r="AO766" t="s">
        <v>29</v>
      </c>
      <c r="AP766">
        <v>27.99</v>
      </c>
      <c r="AQ766" t="s">
        <v>29</v>
      </c>
      <c r="AR766" t="s">
        <v>29</v>
      </c>
      <c r="AS766" t="s">
        <v>29</v>
      </c>
      <c r="AT766" t="s">
        <v>29</v>
      </c>
      <c r="AU766" t="s">
        <v>29</v>
      </c>
      <c r="AV766" t="s">
        <v>29</v>
      </c>
      <c r="AW766">
        <v>53.9</v>
      </c>
      <c r="AX766" t="s">
        <v>29</v>
      </c>
      <c r="AY766" t="s">
        <v>29</v>
      </c>
      <c r="AZ766" t="s">
        <v>29</v>
      </c>
      <c r="BA766" t="s">
        <v>29</v>
      </c>
      <c r="BB766" t="s">
        <v>29</v>
      </c>
      <c r="BC766" t="s">
        <v>29</v>
      </c>
      <c r="BD766" t="s">
        <v>29</v>
      </c>
      <c r="BE766" t="s">
        <v>29</v>
      </c>
      <c r="BF766" t="s">
        <v>29</v>
      </c>
      <c r="BG766" t="s">
        <v>29</v>
      </c>
      <c r="BH766">
        <v>87.49</v>
      </c>
      <c r="BI766" t="s">
        <v>29</v>
      </c>
      <c r="BJ766" t="s">
        <v>29</v>
      </c>
      <c r="BK766" t="s">
        <v>29</v>
      </c>
      <c r="BL766" t="s">
        <v>29</v>
      </c>
      <c r="BM766" t="s">
        <v>29</v>
      </c>
      <c r="BN766" t="s">
        <v>29</v>
      </c>
      <c r="BO766" t="s">
        <v>29</v>
      </c>
      <c r="BP766" t="s">
        <v>29</v>
      </c>
      <c r="BQ766" t="s">
        <v>29</v>
      </c>
      <c r="BR766" t="s">
        <v>29</v>
      </c>
      <c r="BS766" t="s">
        <v>29</v>
      </c>
      <c r="BT766" t="s">
        <v>29</v>
      </c>
      <c r="BU766" t="s">
        <v>29</v>
      </c>
      <c r="BV766" t="s">
        <v>29</v>
      </c>
      <c r="BW766" t="s">
        <v>29</v>
      </c>
      <c r="BX766" t="s">
        <v>29</v>
      </c>
      <c r="BY766" t="s">
        <v>29</v>
      </c>
      <c r="BZ766" t="s">
        <v>29</v>
      </c>
      <c r="CA766" t="s">
        <v>29</v>
      </c>
      <c r="CB766" t="s">
        <v>29</v>
      </c>
      <c r="CC766" t="s">
        <v>29</v>
      </c>
      <c r="CD766" t="s">
        <v>29</v>
      </c>
      <c r="CE766" t="s">
        <v>29</v>
      </c>
      <c r="CF766" t="s">
        <v>29</v>
      </c>
      <c r="CG766" t="s">
        <v>29</v>
      </c>
      <c r="CH766" t="s">
        <v>29</v>
      </c>
      <c r="CI766" t="s">
        <v>29</v>
      </c>
    </row>
    <row r="767" spans="1:87" x14ac:dyDescent="0.2">
      <c r="A767" s="55">
        <v>43221</v>
      </c>
      <c r="B767">
        <v>9.75</v>
      </c>
      <c r="C767">
        <v>0.01</v>
      </c>
      <c r="D767">
        <v>0.01</v>
      </c>
      <c r="E767">
        <v>0.01</v>
      </c>
      <c r="F767">
        <v>1.45</v>
      </c>
      <c r="G767">
        <v>0.01</v>
      </c>
      <c r="H767">
        <v>0.01</v>
      </c>
      <c r="I767">
        <v>0.01</v>
      </c>
      <c r="J767">
        <v>4.55</v>
      </c>
      <c r="K767">
        <v>0.01</v>
      </c>
      <c r="L767">
        <v>0.01</v>
      </c>
      <c r="M767">
        <v>0.01</v>
      </c>
      <c r="N767">
        <v>0.01</v>
      </c>
      <c r="O767">
        <v>0.01</v>
      </c>
      <c r="P767">
        <v>0.02</v>
      </c>
      <c r="Q767">
        <v>2.2000000000000002</v>
      </c>
      <c r="R767">
        <v>0.01</v>
      </c>
      <c r="S767">
        <v>0.01</v>
      </c>
      <c r="T767">
        <v>0.01</v>
      </c>
      <c r="U767">
        <v>3.07</v>
      </c>
      <c r="V767">
        <v>0.01</v>
      </c>
      <c r="W767">
        <v>0.01</v>
      </c>
      <c r="X767">
        <v>0.01</v>
      </c>
      <c r="Y767">
        <v>0.01</v>
      </c>
      <c r="Z767">
        <v>0.01</v>
      </c>
      <c r="AA767">
        <v>6.72</v>
      </c>
      <c r="AB767">
        <v>0.01</v>
      </c>
      <c r="AC767">
        <v>7.8</v>
      </c>
      <c r="AD767">
        <v>3.37</v>
      </c>
      <c r="AE767">
        <v>8.56</v>
      </c>
      <c r="AF767">
        <v>12.19</v>
      </c>
      <c r="AG767">
        <v>17.45</v>
      </c>
      <c r="AH767">
        <v>23.35</v>
      </c>
      <c r="AI767" t="s">
        <v>29</v>
      </c>
      <c r="AJ767" t="s">
        <v>29</v>
      </c>
      <c r="AK767">
        <v>15.77</v>
      </c>
      <c r="AL767">
        <v>6.55</v>
      </c>
      <c r="AM767" t="s">
        <v>29</v>
      </c>
      <c r="AN767" t="s">
        <v>29</v>
      </c>
      <c r="AO767" t="s">
        <v>29</v>
      </c>
      <c r="AP767">
        <v>27.77</v>
      </c>
      <c r="AQ767" t="s">
        <v>29</v>
      </c>
      <c r="AR767" t="s">
        <v>29</v>
      </c>
      <c r="AS767" t="s">
        <v>29</v>
      </c>
      <c r="AT767" t="s">
        <v>29</v>
      </c>
      <c r="AU767" t="s">
        <v>29</v>
      </c>
      <c r="AV767" t="s">
        <v>29</v>
      </c>
      <c r="AW767">
        <v>53.9</v>
      </c>
      <c r="AX767" t="s">
        <v>29</v>
      </c>
      <c r="AY767" t="s">
        <v>29</v>
      </c>
      <c r="AZ767" t="s">
        <v>29</v>
      </c>
      <c r="BA767" t="s">
        <v>29</v>
      </c>
      <c r="BB767" t="s">
        <v>29</v>
      </c>
      <c r="BC767" t="s">
        <v>29</v>
      </c>
      <c r="BD767" t="s">
        <v>29</v>
      </c>
      <c r="BE767" t="s">
        <v>29</v>
      </c>
      <c r="BF767" t="s">
        <v>29</v>
      </c>
      <c r="BG767" t="s">
        <v>29</v>
      </c>
      <c r="BH767">
        <v>87.49</v>
      </c>
      <c r="BI767" t="s">
        <v>29</v>
      </c>
      <c r="BJ767" t="s">
        <v>29</v>
      </c>
      <c r="BK767" t="s">
        <v>29</v>
      </c>
      <c r="BL767" t="s">
        <v>29</v>
      </c>
      <c r="BM767" t="s">
        <v>29</v>
      </c>
      <c r="BN767" t="s">
        <v>29</v>
      </c>
      <c r="BO767" t="s">
        <v>29</v>
      </c>
      <c r="BP767" t="s">
        <v>29</v>
      </c>
      <c r="BQ767" t="s">
        <v>29</v>
      </c>
      <c r="BR767" t="s">
        <v>29</v>
      </c>
      <c r="BS767" t="s">
        <v>29</v>
      </c>
      <c r="BT767" t="s">
        <v>29</v>
      </c>
      <c r="BU767" t="s">
        <v>29</v>
      </c>
      <c r="BV767" t="s">
        <v>29</v>
      </c>
      <c r="BW767" t="s">
        <v>29</v>
      </c>
      <c r="BX767" t="s">
        <v>29</v>
      </c>
      <c r="BY767" t="s">
        <v>29</v>
      </c>
      <c r="BZ767" t="s">
        <v>29</v>
      </c>
      <c r="CA767" t="s">
        <v>29</v>
      </c>
      <c r="CB767" t="s">
        <v>29</v>
      </c>
      <c r="CC767" t="s">
        <v>29</v>
      </c>
      <c r="CD767" t="s">
        <v>29</v>
      </c>
      <c r="CE767" t="s">
        <v>29</v>
      </c>
      <c r="CF767" t="s">
        <v>29</v>
      </c>
      <c r="CG767" t="s">
        <v>29</v>
      </c>
      <c r="CH767" t="s">
        <v>29</v>
      </c>
      <c r="CI767" t="s">
        <v>29</v>
      </c>
    </row>
    <row r="768" spans="1:87" x14ac:dyDescent="0.2">
      <c r="A768" s="55">
        <v>43222</v>
      </c>
      <c r="B768">
        <v>9.75</v>
      </c>
      <c r="C768">
        <v>0.01</v>
      </c>
      <c r="D768">
        <v>0.01</v>
      </c>
      <c r="E768">
        <v>0.01</v>
      </c>
      <c r="F768">
        <v>1.45</v>
      </c>
      <c r="G768">
        <v>0.01</v>
      </c>
      <c r="H768">
        <v>0.01</v>
      </c>
      <c r="I768">
        <v>0.01</v>
      </c>
      <c r="J768">
        <v>4.55</v>
      </c>
      <c r="K768">
        <v>0.01</v>
      </c>
      <c r="L768">
        <v>0.01</v>
      </c>
      <c r="M768">
        <v>0.01</v>
      </c>
      <c r="N768">
        <v>0.01</v>
      </c>
      <c r="O768">
        <v>0.01</v>
      </c>
      <c r="P768">
        <v>0.02</v>
      </c>
      <c r="Q768">
        <v>2.2000000000000002</v>
      </c>
      <c r="R768">
        <v>0.01</v>
      </c>
      <c r="S768">
        <v>0.01</v>
      </c>
      <c r="T768">
        <v>0.01</v>
      </c>
      <c r="U768">
        <v>3.07</v>
      </c>
      <c r="V768">
        <v>0.01</v>
      </c>
      <c r="W768">
        <v>0.01</v>
      </c>
      <c r="X768">
        <v>0.01</v>
      </c>
      <c r="Y768">
        <v>0.01</v>
      </c>
      <c r="Z768">
        <v>0.01</v>
      </c>
      <c r="AA768">
        <v>6.72</v>
      </c>
      <c r="AB768">
        <v>0.01</v>
      </c>
      <c r="AC768">
        <v>7.8</v>
      </c>
      <c r="AD768">
        <v>4.8</v>
      </c>
      <c r="AE768">
        <v>9.5500000000000007</v>
      </c>
      <c r="AF768">
        <v>15.08</v>
      </c>
      <c r="AG768">
        <v>16.93</v>
      </c>
      <c r="AH768">
        <v>23.35</v>
      </c>
      <c r="AI768" t="s">
        <v>29</v>
      </c>
      <c r="AJ768" t="s">
        <v>29</v>
      </c>
      <c r="AK768">
        <v>15.77</v>
      </c>
      <c r="AL768">
        <v>6.7</v>
      </c>
      <c r="AM768" t="s">
        <v>29</v>
      </c>
      <c r="AN768" t="s">
        <v>29</v>
      </c>
      <c r="AO768" t="s">
        <v>29</v>
      </c>
      <c r="AP768">
        <v>27.77</v>
      </c>
      <c r="AQ768" t="s">
        <v>29</v>
      </c>
      <c r="AR768" t="s">
        <v>29</v>
      </c>
      <c r="AS768" t="s">
        <v>29</v>
      </c>
      <c r="AT768" t="s">
        <v>29</v>
      </c>
      <c r="AU768" t="s">
        <v>29</v>
      </c>
      <c r="AV768" t="s">
        <v>29</v>
      </c>
      <c r="AW768">
        <v>53.9</v>
      </c>
      <c r="AX768" t="s">
        <v>29</v>
      </c>
      <c r="AY768" t="s">
        <v>29</v>
      </c>
      <c r="AZ768" t="s">
        <v>29</v>
      </c>
      <c r="BA768" t="s">
        <v>29</v>
      </c>
      <c r="BB768" t="s">
        <v>29</v>
      </c>
      <c r="BC768" t="s">
        <v>29</v>
      </c>
      <c r="BD768" t="s">
        <v>29</v>
      </c>
      <c r="BE768" t="s">
        <v>29</v>
      </c>
      <c r="BF768" t="s">
        <v>29</v>
      </c>
      <c r="BG768" t="s">
        <v>29</v>
      </c>
      <c r="BH768">
        <v>87.49</v>
      </c>
      <c r="BI768" t="s">
        <v>29</v>
      </c>
      <c r="BJ768" t="s">
        <v>29</v>
      </c>
      <c r="BK768" t="s">
        <v>29</v>
      </c>
      <c r="BL768" t="s">
        <v>29</v>
      </c>
      <c r="BM768" t="s">
        <v>29</v>
      </c>
      <c r="BN768" t="s">
        <v>29</v>
      </c>
      <c r="BO768" t="s">
        <v>29</v>
      </c>
      <c r="BP768" t="s">
        <v>29</v>
      </c>
      <c r="BQ768" t="s">
        <v>29</v>
      </c>
      <c r="BR768" t="s">
        <v>29</v>
      </c>
      <c r="BS768" t="s">
        <v>29</v>
      </c>
      <c r="BT768" t="s">
        <v>29</v>
      </c>
      <c r="BU768" t="s">
        <v>29</v>
      </c>
      <c r="BV768" t="s">
        <v>29</v>
      </c>
      <c r="BW768" t="s">
        <v>29</v>
      </c>
      <c r="BX768" t="s">
        <v>29</v>
      </c>
      <c r="BY768" t="s">
        <v>29</v>
      </c>
      <c r="BZ768" t="s">
        <v>29</v>
      </c>
      <c r="CA768" t="s">
        <v>29</v>
      </c>
      <c r="CB768" t="s">
        <v>29</v>
      </c>
      <c r="CC768" t="s">
        <v>29</v>
      </c>
      <c r="CD768" t="s">
        <v>29</v>
      </c>
      <c r="CE768" t="s">
        <v>29</v>
      </c>
      <c r="CF768" t="s">
        <v>29</v>
      </c>
      <c r="CG768" t="s">
        <v>29</v>
      </c>
      <c r="CH768" t="s">
        <v>29</v>
      </c>
      <c r="CI768" t="s">
        <v>29</v>
      </c>
    </row>
    <row r="769" spans="1:87" x14ac:dyDescent="0.2">
      <c r="A769" s="55">
        <v>43223</v>
      </c>
      <c r="B769">
        <v>9.75</v>
      </c>
      <c r="C769">
        <v>0.01</v>
      </c>
      <c r="D769">
        <v>0.01</v>
      </c>
      <c r="E769">
        <v>0.01</v>
      </c>
      <c r="F769">
        <v>1.45</v>
      </c>
      <c r="G769">
        <v>0.01</v>
      </c>
      <c r="H769">
        <v>0.01</v>
      </c>
      <c r="I769">
        <v>0.01</v>
      </c>
      <c r="J769">
        <v>4.55</v>
      </c>
      <c r="K769">
        <v>0.01</v>
      </c>
      <c r="L769">
        <v>0.01</v>
      </c>
      <c r="M769">
        <v>0.01</v>
      </c>
      <c r="N769">
        <v>0.01</v>
      </c>
      <c r="O769">
        <v>0.01</v>
      </c>
      <c r="P769">
        <v>0.02</v>
      </c>
      <c r="Q769">
        <v>2.2000000000000002</v>
      </c>
      <c r="R769">
        <v>0.01</v>
      </c>
      <c r="S769">
        <v>0.01</v>
      </c>
      <c r="T769">
        <v>0.01</v>
      </c>
      <c r="U769">
        <v>3.07</v>
      </c>
      <c r="V769">
        <v>0.01</v>
      </c>
      <c r="W769">
        <v>0.01</v>
      </c>
      <c r="X769">
        <v>0.01</v>
      </c>
      <c r="Y769">
        <v>0.01</v>
      </c>
      <c r="Z769">
        <v>0.01</v>
      </c>
      <c r="AA769">
        <v>6.72</v>
      </c>
      <c r="AB769">
        <v>0.01</v>
      </c>
      <c r="AC769">
        <v>7.8</v>
      </c>
      <c r="AD769">
        <v>4.5</v>
      </c>
      <c r="AE769">
        <v>10.01</v>
      </c>
      <c r="AF769">
        <v>15.61</v>
      </c>
      <c r="AG769">
        <v>18.04</v>
      </c>
      <c r="AH769">
        <v>23.8</v>
      </c>
      <c r="AI769" t="s">
        <v>29</v>
      </c>
      <c r="AJ769" t="s">
        <v>29</v>
      </c>
      <c r="AK769">
        <v>15.77</v>
      </c>
      <c r="AL769">
        <v>6.79</v>
      </c>
      <c r="AM769" t="s">
        <v>29</v>
      </c>
      <c r="AN769" t="s">
        <v>29</v>
      </c>
      <c r="AO769" t="s">
        <v>29</v>
      </c>
      <c r="AP769">
        <v>27.77</v>
      </c>
      <c r="AQ769" t="s">
        <v>29</v>
      </c>
      <c r="AR769" t="s">
        <v>29</v>
      </c>
      <c r="AS769" t="s">
        <v>29</v>
      </c>
      <c r="AT769" t="s">
        <v>29</v>
      </c>
      <c r="AU769" t="s">
        <v>29</v>
      </c>
      <c r="AV769" t="s">
        <v>29</v>
      </c>
      <c r="AW769">
        <v>53.9</v>
      </c>
      <c r="AX769" t="s">
        <v>29</v>
      </c>
      <c r="AY769" t="s">
        <v>29</v>
      </c>
      <c r="AZ769" t="s">
        <v>29</v>
      </c>
      <c r="BA769" t="s">
        <v>29</v>
      </c>
      <c r="BB769" t="s">
        <v>29</v>
      </c>
      <c r="BC769" t="s">
        <v>29</v>
      </c>
      <c r="BD769" t="s">
        <v>29</v>
      </c>
      <c r="BE769" t="s">
        <v>29</v>
      </c>
      <c r="BF769" t="s">
        <v>29</v>
      </c>
      <c r="BG769" t="s">
        <v>29</v>
      </c>
      <c r="BH769">
        <v>87.49</v>
      </c>
      <c r="BI769" t="s">
        <v>29</v>
      </c>
      <c r="BJ769" t="s">
        <v>29</v>
      </c>
      <c r="BK769" t="s">
        <v>29</v>
      </c>
      <c r="BL769" t="s">
        <v>29</v>
      </c>
      <c r="BM769" t="s">
        <v>29</v>
      </c>
      <c r="BN769" t="s">
        <v>29</v>
      </c>
      <c r="BO769" t="s">
        <v>29</v>
      </c>
      <c r="BP769" t="s">
        <v>29</v>
      </c>
      <c r="BQ769" t="s">
        <v>29</v>
      </c>
      <c r="BR769" t="s">
        <v>29</v>
      </c>
      <c r="BS769" t="s">
        <v>29</v>
      </c>
      <c r="BT769" t="s">
        <v>29</v>
      </c>
      <c r="BU769" t="s">
        <v>29</v>
      </c>
      <c r="BV769" t="s">
        <v>29</v>
      </c>
      <c r="BW769" t="s">
        <v>29</v>
      </c>
      <c r="BX769" t="s">
        <v>29</v>
      </c>
      <c r="BY769" t="s">
        <v>29</v>
      </c>
      <c r="BZ769" t="s">
        <v>29</v>
      </c>
      <c r="CA769" t="s">
        <v>29</v>
      </c>
      <c r="CB769" t="s">
        <v>29</v>
      </c>
      <c r="CC769" t="s">
        <v>29</v>
      </c>
      <c r="CD769" t="s">
        <v>29</v>
      </c>
      <c r="CE769" t="s">
        <v>29</v>
      </c>
      <c r="CF769" t="s">
        <v>29</v>
      </c>
      <c r="CG769" t="s">
        <v>29</v>
      </c>
      <c r="CH769" t="s">
        <v>29</v>
      </c>
      <c r="CI769" t="s">
        <v>29</v>
      </c>
    </row>
    <row r="770" spans="1:87" x14ac:dyDescent="0.2">
      <c r="A770" s="55">
        <v>43224</v>
      </c>
      <c r="B770">
        <v>9.75</v>
      </c>
      <c r="C770">
        <v>0.01</v>
      </c>
      <c r="D770">
        <v>0.01</v>
      </c>
      <c r="E770">
        <v>0.01</v>
      </c>
      <c r="F770">
        <v>1.45</v>
      </c>
      <c r="G770">
        <v>0.01</v>
      </c>
      <c r="H770">
        <v>0.01</v>
      </c>
      <c r="I770">
        <v>0.01</v>
      </c>
      <c r="J770">
        <v>4.55</v>
      </c>
      <c r="K770">
        <v>0.01</v>
      </c>
      <c r="L770">
        <v>0.01</v>
      </c>
      <c r="M770">
        <v>0.01</v>
      </c>
      <c r="N770">
        <v>0.01</v>
      </c>
      <c r="O770">
        <v>0.01</v>
      </c>
      <c r="P770">
        <v>0.02</v>
      </c>
      <c r="Q770">
        <v>2.2000000000000002</v>
      </c>
      <c r="R770">
        <v>0.01</v>
      </c>
      <c r="S770">
        <v>0.01</v>
      </c>
      <c r="T770">
        <v>0.01</v>
      </c>
      <c r="U770">
        <v>3.07</v>
      </c>
      <c r="V770">
        <v>0.01</v>
      </c>
      <c r="W770">
        <v>0.01</v>
      </c>
      <c r="X770">
        <v>0.01</v>
      </c>
      <c r="Y770">
        <v>0.01</v>
      </c>
      <c r="Z770">
        <v>0.01</v>
      </c>
      <c r="AA770">
        <v>6.72</v>
      </c>
      <c r="AB770">
        <v>0.01</v>
      </c>
      <c r="AC770">
        <v>7.8</v>
      </c>
      <c r="AD770">
        <v>2.46</v>
      </c>
      <c r="AE770">
        <v>7.8</v>
      </c>
      <c r="AF770">
        <v>15.61</v>
      </c>
      <c r="AG770">
        <v>18.04</v>
      </c>
      <c r="AH770">
        <v>20.72</v>
      </c>
      <c r="AI770" t="s">
        <v>29</v>
      </c>
      <c r="AJ770" t="s">
        <v>29</v>
      </c>
      <c r="AK770">
        <v>15.77</v>
      </c>
      <c r="AL770">
        <v>6.09</v>
      </c>
      <c r="AM770" t="s">
        <v>29</v>
      </c>
      <c r="AN770" t="s">
        <v>29</v>
      </c>
      <c r="AO770" t="s">
        <v>29</v>
      </c>
      <c r="AP770">
        <v>27.77</v>
      </c>
      <c r="AQ770" t="s">
        <v>29</v>
      </c>
      <c r="AR770" t="s">
        <v>29</v>
      </c>
      <c r="AS770" t="s">
        <v>29</v>
      </c>
      <c r="AT770" t="s">
        <v>29</v>
      </c>
      <c r="AU770" t="s">
        <v>29</v>
      </c>
      <c r="AV770" t="s">
        <v>29</v>
      </c>
      <c r="AW770">
        <v>53.9</v>
      </c>
      <c r="AX770" t="s">
        <v>29</v>
      </c>
      <c r="AY770" t="s">
        <v>29</v>
      </c>
      <c r="AZ770" t="s">
        <v>29</v>
      </c>
      <c r="BA770" t="s">
        <v>29</v>
      </c>
      <c r="BB770" t="s">
        <v>29</v>
      </c>
      <c r="BC770" t="s">
        <v>29</v>
      </c>
      <c r="BD770" t="s">
        <v>29</v>
      </c>
      <c r="BE770" t="s">
        <v>29</v>
      </c>
      <c r="BF770" t="s">
        <v>29</v>
      </c>
      <c r="BG770" t="s">
        <v>29</v>
      </c>
      <c r="BH770">
        <v>87.49</v>
      </c>
      <c r="BI770" t="s">
        <v>29</v>
      </c>
      <c r="BJ770" t="s">
        <v>29</v>
      </c>
      <c r="BK770" t="s">
        <v>29</v>
      </c>
      <c r="BL770" t="s">
        <v>29</v>
      </c>
      <c r="BM770" t="s">
        <v>29</v>
      </c>
      <c r="BN770" t="s">
        <v>29</v>
      </c>
      <c r="BO770" t="s">
        <v>29</v>
      </c>
      <c r="BP770" t="s">
        <v>29</v>
      </c>
      <c r="BQ770" t="s">
        <v>29</v>
      </c>
      <c r="BR770" t="s">
        <v>29</v>
      </c>
      <c r="BS770" t="s">
        <v>29</v>
      </c>
      <c r="BT770" t="s">
        <v>29</v>
      </c>
      <c r="BU770" t="s">
        <v>29</v>
      </c>
      <c r="BV770" t="s">
        <v>29</v>
      </c>
      <c r="BW770" t="s">
        <v>29</v>
      </c>
      <c r="BX770" t="s">
        <v>29</v>
      </c>
      <c r="BY770" t="s">
        <v>29</v>
      </c>
      <c r="BZ770" t="s">
        <v>29</v>
      </c>
      <c r="CA770" t="s">
        <v>29</v>
      </c>
      <c r="CB770" t="s">
        <v>29</v>
      </c>
      <c r="CC770" t="s">
        <v>29</v>
      </c>
      <c r="CD770" t="s">
        <v>29</v>
      </c>
      <c r="CE770" t="s">
        <v>29</v>
      </c>
      <c r="CF770" t="s">
        <v>29</v>
      </c>
      <c r="CG770" t="s">
        <v>29</v>
      </c>
      <c r="CH770" t="s">
        <v>29</v>
      </c>
      <c r="CI770" t="s">
        <v>29</v>
      </c>
    </row>
    <row r="771" spans="1:87" x14ac:dyDescent="0.2">
      <c r="A771" s="55">
        <v>43227</v>
      </c>
      <c r="B771">
        <v>9.75</v>
      </c>
      <c r="C771">
        <v>0.01</v>
      </c>
      <c r="D771">
        <v>0.01</v>
      </c>
      <c r="E771">
        <v>0.01</v>
      </c>
      <c r="F771">
        <v>1.45</v>
      </c>
      <c r="G771">
        <v>0.01</v>
      </c>
      <c r="H771">
        <v>0.01</v>
      </c>
      <c r="I771">
        <v>0.01</v>
      </c>
      <c r="J771">
        <v>4.55</v>
      </c>
      <c r="K771">
        <v>0.01</v>
      </c>
      <c r="L771">
        <v>0.01</v>
      </c>
      <c r="M771">
        <v>0.01</v>
      </c>
      <c r="N771">
        <v>0.01</v>
      </c>
      <c r="O771">
        <v>0.01</v>
      </c>
      <c r="P771">
        <v>0.02</v>
      </c>
      <c r="Q771">
        <v>2.2000000000000002</v>
      </c>
      <c r="R771">
        <v>0.01</v>
      </c>
      <c r="S771">
        <v>0.01</v>
      </c>
      <c r="T771">
        <v>0.01</v>
      </c>
      <c r="U771">
        <v>3.07</v>
      </c>
      <c r="V771">
        <v>0.01</v>
      </c>
      <c r="W771">
        <v>0.01</v>
      </c>
      <c r="X771">
        <v>0.01</v>
      </c>
      <c r="Y771">
        <v>0.01</v>
      </c>
      <c r="Z771">
        <v>0.01</v>
      </c>
      <c r="AA771">
        <v>6.72</v>
      </c>
      <c r="AB771">
        <v>0.01</v>
      </c>
      <c r="AC771">
        <v>7.8</v>
      </c>
      <c r="AD771">
        <v>1.94</v>
      </c>
      <c r="AE771">
        <v>6.92</v>
      </c>
      <c r="AF771">
        <v>15.61</v>
      </c>
      <c r="AG771">
        <v>14.66</v>
      </c>
      <c r="AH771">
        <v>19.3</v>
      </c>
      <c r="AI771" t="s">
        <v>29</v>
      </c>
      <c r="AJ771" t="s">
        <v>29</v>
      </c>
      <c r="AK771">
        <v>14.82</v>
      </c>
      <c r="AL771">
        <v>5.89</v>
      </c>
      <c r="AM771" t="s">
        <v>29</v>
      </c>
      <c r="AN771" t="s">
        <v>29</v>
      </c>
      <c r="AO771" t="s">
        <v>29</v>
      </c>
      <c r="AP771">
        <v>27.77</v>
      </c>
      <c r="AQ771" t="s">
        <v>29</v>
      </c>
      <c r="AR771" t="s">
        <v>29</v>
      </c>
      <c r="AS771" t="s">
        <v>29</v>
      </c>
      <c r="AT771" t="s">
        <v>29</v>
      </c>
      <c r="AU771" t="s">
        <v>29</v>
      </c>
      <c r="AV771" t="s">
        <v>29</v>
      </c>
      <c r="AW771">
        <v>53.9</v>
      </c>
      <c r="AX771" t="s">
        <v>29</v>
      </c>
      <c r="AY771" t="s">
        <v>29</v>
      </c>
      <c r="AZ771" t="s">
        <v>29</v>
      </c>
      <c r="BA771" t="s">
        <v>29</v>
      </c>
      <c r="BB771" t="s">
        <v>29</v>
      </c>
      <c r="BC771" t="s">
        <v>29</v>
      </c>
      <c r="BD771" t="s">
        <v>29</v>
      </c>
      <c r="BE771" t="s">
        <v>29</v>
      </c>
      <c r="BF771" t="s">
        <v>29</v>
      </c>
      <c r="BG771" t="s">
        <v>29</v>
      </c>
      <c r="BH771">
        <v>87.49</v>
      </c>
      <c r="BI771" t="s">
        <v>29</v>
      </c>
      <c r="BJ771" t="s">
        <v>29</v>
      </c>
      <c r="BK771" t="s">
        <v>29</v>
      </c>
      <c r="BL771" t="s">
        <v>29</v>
      </c>
      <c r="BM771" t="s">
        <v>29</v>
      </c>
      <c r="BN771" t="s">
        <v>29</v>
      </c>
      <c r="BO771" t="s">
        <v>29</v>
      </c>
      <c r="BP771" t="s">
        <v>29</v>
      </c>
      <c r="BQ771" t="s">
        <v>29</v>
      </c>
      <c r="BR771" t="s">
        <v>29</v>
      </c>
      <c r="BS771" t="s">
        <v>29</v>
      </c>
      <c r="BT771" t="s">
        <v>29</v>
      </c>
      <c r="BU771" t="s">
        <v>29</v>
      </c>
      <c r="BV771" t="s">
        <v>29</v>
      </c>
      <c r="BW771" t="s">
        <v>29</v>
      </c>
      <c r="BX771" t="s">
        <v>29</v>
      </c>
      <c r="BY771" t="s">
        <v>29</v>
      </c>
      <c r="BZ771" t="s">
        <v>29</v>
      </c>
      <c r="CA771" t="s">
        <v>29</v>
      </c>
      <c r="CB771" t="s">
        <v>29</v>
      </c>
      <c r="CC771" t="s">
        <v>29</v>
      </c>
      <c r="CD771" t="s">
        <v>29</v>
      </c>
      <c r="CE771" t="s">
        <v>29</v>
      </c>
      <c r="CF771" t="s">
        <v>29</v>
      </c>
      <c r="CG771" t="s">
        <v>29</v>
      </c>
      <c r="CH771" t="s">
        <v>29</v>
      </c>
      <c r="CI771" t="s">
        <v>29</v>
      </c>
    </row>
    <row r="772" spans="1:87" x14ac:dyDescent="0.2">
      <c r="A772" s="55">
        <v>43228</v>
      </c>
      <c r="B772">
        <v>9.75</v>
      </c>
      <c r="C772">
        <v>0.01</v>
      </c>
      <c r="D772">
        <v>0.01</v>
      </c>
      <c r="E772">
        <v>0.01</v>
      </c>
      <c r="F772">
        <v>1.45</v>
      </c>
      <c r="G772">
        <v>0.01</v>
      </c>
      <c r="H772">
        <v>0.01</v>
      </c>
      <c r="I772">
        <v>0.01</v>
      </c>
      <c r="J772">
        <v>4.55</v>
      </c>
      <c r="K772">
        <v>0.01</v>
      </c>
      <c r="L772">
        <v>0.01</v>
      </c>
      <c r="M772">
        <v>0.01</v>
      </c>
      <c r="N772">
        <v>0.01</v>
      </c>
      <c r="O772">
        <v>0.01</v>
      </c>
      <c r="P772">
        <v>0.02</v>
      </c>
      <c r="Q772">
        <v>2.2000000000000002</v>
      </c>
      <c r="R772">
        <v>0.01</v>
      </c>
      <c r="S772">
        <v>0.01</v>
      </c>
      <c r="T772">
        <v>0.01</v>
      </c>
      <c r="U772">
        <v>3.07</v>
      </c>
      <c r="V772">
        <v>0.01</v>
      </c>
      <c r="W772">
        <v>0.01</v>
      </c>
      <c r="X772">
        <v>0.01</v>
      </c>
      <c r="Y772">
        <v>0.01</v>
      </c>
      <c r="Z772">
        <v>0.01</v>
      </c>
      <c r="AA772">
        <v>6.72</v>
      </c>
      <c r="AB772">
        <v>0.01</v>
      </c>
      <c r="AC772">
        <v>7.8</v>
      </c>
      <c r="AD772">
        <v>1.82</v>
      </c>
      <c r="AE772">
        <v>7.02</v>
      </c>
      <c r="AF772">
        <v>12.38</v>
      </c>
      <c r="AG772">
        <v>14.66</v>
      </c>
      <c r="AH772">
        <v>20.46</v>
      </c>
      <c r="AI772" t="s">
        <v>29</v>
      </c>
      <c r="AJ772" t="s">
        <v>29</v>
      </c>
      <c r="AK772">
        <v>14.82</v>
      </c>
      <c r="AL772">
        <v>6</v>
      </c>
      <c r="AM772" t="s">
        <v>29</v>
      </c>
      <c r="AN772" t="s">
        <v>29</v>
      </c>
      <c r="AO772" t="s">
        <v>29</v>
      </c>
      <c r="AP772">
        <v>27.77</v>
      </c>
      <c r="AQ772" t="s">
        <v>29</v>
      </c>
      <c r="AR772" t="s">
        <v>29</v>
      </c>
      <c r="AS772" t="s">
        <v>29</v>
      </c>
      <c r="AT772" t="s">
        <v>29</v>
      </c>
      <c r="AU772" t="s">
        <v>29</v>
      </c>
      <c r="AV772" t="s">
        <v>29</v>
      </c>
      <c r="AW772">
        <v>53.9</v>
      </c>
      <c r="AX772" t="s">
        <v>29</v>
      </c>
      <c r="AY772" t="s">
        <v>29</v>
      </c>
      <c r="AZ772" t="s">
        <v>29</v>
      </c>
      <c r="BA772" t="s">
        <v>29</v>
      </c>
      <c r="BB772" t="s">
        <v>29</v>
      </c>
      <c r="BC772" t="s">
        <v>29</v>
      </c>
      <c r="BD772" t="s">
        <v>29</v>
      </c>
      <c r="BE772" t="s">
        <v>29</v>
      </c>
      <c r="BF772" t="s">
        <v>29</v>
      </c>
      <c r="BG772" t="s">
        <v>29</v>
      </c>
      <c r="BH772">
        <v>87.49</v>
      </c>
      <c r="BI772" t="s">
        <v>29</v>
      </c>
      <c r="BJ772" t="s">
        <v>29</v>
      </c>
      <c r="BK772" t="s">
        <v>29</v>
      </c>
      <c r="BL772" t="s">
        <v>29</v>
      </c>
      <c r="BM772" t="s">
        <v>29</v>
      </c>
      <c r="BN772" t="s">
        <v>29</v>
      </c>
      <c r="BO772" t="s">
        <v>29</v>
      </c>
      <c r="BP772" t="s">
        <v>29</v>
      </c>
      <c r="BQ772" t="s">
        <v>29</v>
      </c>
      <c r="BR772" t="s">
        <v>29</v>
      </c>
      <c r="BS772" t="s">
        <v>29</v>
      </c>
      <c r="BT772" t="s">
        <v>29</v>
      </c>
      <c r="BU772" t="s">
        <v>29</v>
      </c>
      <c r="BV772" t="s">
        <v>29</v>
      </c>
      <c r="BW772" t="s">
        <v>29</v>
      </c>
      <c r="BX772" t="s">
        <v>29</v>
      </c>
      <c r="BY772" t="s">
        <v>29</v>
      </c>
      <c r="BZ772" t="s">
        <v>29</v>
      </c>
      <c r="CA772" t="s">
        <v>29</v>
      </c>
      <c r="CB772" t="s">
        <v>29</v>
      </c>
      <c r="CC772" t="s">
        <v>29</v>
      </c>
      <c r="CD772" t="s">
        <v>29</v>
      </c>
      <c r="CE772" t="s">
        <v>29</v>
      </c>
      <c r="CF772" t="s">
        <v>29</v>
      </c>
      <c r="CG772" t="s">
        <v>29</v>
      </c>
      <c r="CH772" t="s">
        <v>29</v>
      </c>
      <c r="CI772" t="s">
        <v>29</v>
      </c>
    </row>
    <row r="773" spans="1:87" x14ac:dyDescent="0.2">
      <c r="A773" s="55">
        <v>43229</v>
      </c>
      <c r="B773">
        <v>9.75</v>
      </c>
      <c r="C773">
        <v>0.01</v>
      </c>
      <c r="D773">
        <v>0.01</v>
      </c>
      <c r="E773">
        <v>0.01</v>
      </c>
      <c r="F773">
        <v>1.45</v>
      </c>
      <c r="G773">
        <v>0.01</v>
      </c>
      <c r="H773">
        <v>0.01</v>
      </c>
      <c r="I773">
        <v>0.01</v>
      </c>
      <c r="J773">
        <v>4.55</v>
      </c>
      <c r="K773">
        <v>0.01</v>
      </c>
      <c r="L773">
        <v>0.01</v>
      </c>
      <c r="M773">
        <v>0.01</v>
      </c>
      <c r="N773">
        <v>0.01</v>
      </c>
      <c r="O773">
        <v>0.01</v>
      </c>
      <c r="P773">
        <v>0.02</v>
      </c>
      <c r="Q773">
        <v>2.2000000000000002</v>
      </c>
      <c r="R773">
        <v>0.01</v>
      </c>
      <c r="S773">
        <v>0.01</v>
      </c>
      <c r="T773">
        <v>0.01</v>
      </c>
      <c r="U773">
        <v>3.07</v>
      </c>
      <c r="V773">
        <v>0.01</v>
      </c>
      <c r="W773">
        <v>0.01</v>
      </c>
      <c r="X773">
        <v>0.01</v>
      </c>
      <c r="Y773">
        <v>0.01</v>
      </c>
      <c r="Z773">
        <v>0.01</v>
      </c>
      <c r="AA773">
        <v>6.72</v>
      </c>
      <c r="AB773">
        <v>0.01</v>
      </c>
      <c r="AC773">
        <v>7.8</v>
      </c>
      <c r="AD773">
        <v>0.74</v>
      </c>
      <c r="AE773">
        <v>5.12</v>
      </c>
      <c r="AF773">
        <v>10.33</v>
      </c>
      <c r="AG773">
        <v>12.3</v>
      </c>
      <c r="AH773">
        <v>17.559999999999999</v>
      </c>
      <c r="AI773" t="s">
        <v>29</v>
      </c>
      <c r="AJ773" t="s">
        <v>29</v>
      </c>
      <c r="AK773">
        <v>14.24</v>
      </c>
      <c r="AL773">
        <v>5.2</v>
      </c>
      <c r="AM773" t="s">
        <v>29</v>
      </c>
      <c r="AN773" t="s">
        <v>29</v>
      </c>
      <c r="AO773" t="s">
        <v>29</v>
      </c>
      <c r="AP773">
        <v>27.77</v>
      </c>
      <c r="AQ773" t="s">
        <v>29</v>
      </c>
      <c r="AR773" t="s">
        <v>29</v>
      </c>
      <c r="AS773" t="s">
        <v>29</v>
      </c>
      <c r="AT773" t="s">
        <v>29</v>
      </c>
      <c r="AU773" t="s">
        <v>29</v>
      </c>
      <c r="AV773" t="s">
        <v>29</v>
      </c>
      <c r="AW773">
        <v>53.9</v>
      </c>
      <c r="AX773" t="s">
        <v>29</v>
      </c>
      <c r="AY773" t="s">
        <v>29</v>
      </c>
      <c r="AZ773" t="s">
        <v>29</v>
      </c>
      <c r="BA773" t="s">
        <v>29</v>
      </c>
      <c r="BB773" t="s">
        <v>29</v>
      </c>
      <c r="BC773" t="s">
        <v>29</v>
      </c>
      <c r="BD773" t="s">
        <v>29</v>
      </c>
      <c r="BE773" t="s">
        <v>29</v>
      </c>
      <c r="BF773" t="s">
        <v>29</v>
      </c>
      <c r="BG773" t="s">
        <v>29</v>
      </c>
      <c r="BH773">
        <v>87.49</v>
      </c>
      <c r="BI773" t="s">
        <v>29</v>
      </c>
      <c r="BJ773" t="s">
        <v>29</v>
      </c>
      <c r="BK773" t="s">
        <v>29</v>
      </c>
      <c r="BL773" t="s">
        <v>29</v>
      </c>
      <c r="BM773" t="s">
        <v>29</v>
      </c>
      <c r="BN773" t="s">
        <v>29</v>
      </c>
      <c r="BO773" t="s">
        <v>29</v>
      </c>
      <c r="BP773" t="s">
        <v>29</v>
      </c>
      <c r="BQ773" t="s">
        <v>29</v>
      </c>
      <c r="BR773" t="s">
        <v>29</v>
      </c>
      <c r="BS773" t="s">
        <v>29</v>
      </c>
      <c r="BT773" t="s">
        <v>29</v>
      </c>
      <c r="BU773" t="s">
        <v>29</v>
      </c>
      <c r="BV773" t="s">
        <v>29</v>
      </c>
      <c r="BW773" t="s">
        <v>29</v>
      </c>
      <c r="BX773" t="s">
        <v>29</v>
      </c>
      <c r="BY773" t="s">
        <v>29</v>
      </c>
      <c r="BZ773" t="s">
        <v>29</v>
      </c>
      <c r="CA773" t="s">
        <v>29</v>
      </c>
      <c r="CB773" t="s">
        <v>29</v>
      </c>
      <c r="CC773" t="s">
        <v>29</v>
      </c>
      <c r="CD773" t="s">
        <v>29</v>
      </c>
      <c r="CE773" t="s">
        <v>29</v>
      </c>
      <c r="CF773" t="s">
        <v>29</v>
      </c>
      <c r="CG773" t="s">
        <v>29</v>
      </c>
      <c r="CH773" t="s">
        <v>29</v>
      </c>
      <c r="CI773" t="s">
        <v>29</v>
      </c>
    </row>
    <row r="774" spans="1:87" x14ac:dyDescent="0.2">
      <c r="A774" s="55">
        <v>43230</v>
      </c>
      <c r="B774">
        <v>9.75</v>
      </c>
      <c r="C774">
        <v>0.01</v>
      </c>
      <c r="D774">
        <v>0.01</v>
      </c>
      <c r="E774">
        <v>0.01</v>
      </c>
      <c r="F774">
        <v>1.45</v>
      </c>
      <c r="G774">
        <v>0.01</v>
      </c>
      <c r="H774">
        <v>0.01</v>
      </c>
      <c r="I774">
        <v>0.01</v>
      </c>
      <c r="J774">
        <v>4.55</v>
      </c>
      <c r="K774">
        <v>0.01</v>
      </c>
      <c r="L774">
        <v>0.01</v>
      </c>
      <c r="M774">
        <v>0.01</v>
      </c>
      <c r="N774">
        <v>0.01</v>
      </c>
      <c r="O774">
        <v>0.01</v>
      </c>
      <c r="P774">
        <v>0.02</v>
      </c>
      <c r="Q774">
        <v>2.2000000000000002</v>
      </c>
      <c r="R774">
        <v>0.01</v>
      </c>
      <c r="S774">
        <v>0.01</v>
      </c>
      <c r="T774">
        <v>0.01</v>
      </c>
      <c r="U774">
        <v>3.07</v>
      </c>
      <c r="V774">
        <v>0.01</v>
      </c>
      <c r="W774">
        <v>0.01</v>
      </c>
      <c r="X774">
        <v>0.01</v>
      </c>
      <c r="Y774">
        <v>0.01</v>
      </c>
      <c r="Z774">
        <v>0.01</v>
      </c>
      <c r="AA774">
        <v>6.72</v>
      </c>
      <c r="AB774">
        <v>0.01</v>
      </c>
      <c r="AC774">
        <v>7.8</v>
      </c>
      <c r="AD774">
        <v>0.35</v>
      </c>
      <c r="AE774">
        <v>3.76</v>
      </c>
      <c r="AF774">
        <v>8.24</v>
      </c>
      <c r="AG774">
        <v>10.31</v>
      </c>
      <c r="AH774">
        <v>15.69</v>
      </c>
      <c r="AI774" t="s">
        <v>29</v>
      </c>
      <c r="AJ774" t="s">
        <v>29</v>
      </c>
      <c r="AK774">
        <v>14.24</v>
      </c>
      <c r="AL774">
        <v>4.59</v>
      </c>
      <c r="AM774" t="s">
        <v>29</v>
      </c>
      <c r="AN774" t="s">
        <v>29</v>
      </c>
      <c r="AO774" t="s">
        <v>29</v>
      </c>
      <c r="AP774">
        <v>27.77</v>
      </c>
      <c r="AQ774" t="s">
        <v>29</v>
      </c>
      <c r="AR774" t="s">
        <v>29</v>
      </c>
      <c r="AS774" t="s">
        <v>29</v>
      </c>
      <c r="AT774" t="s">
        <v>29</v>
      </c>
      <c r="AU774" t="s">
        <v>29</v>
      </c>
      <c r="AV774" t="s">
        <v>29</v>
      </c>
      <c r="AW774">
        <v>53.9</v>
      </c>
      <c r="AX774" t="s">
        <v>29</v>
      </c>
      <c r="AY774" t="s">
        <v>29</v>
      </c>
      <c r="AZ774" t="s">
        <v>29</v>
      </c>
      <c r="BA774" t="s">
        <v>29</v>
      </c>
      <c r="BB774" t="s">
        <v>29</v>
      </c>
      <c r="BC774" t="s">
        <v>29</v>
      </c>
      <c r="BD774" t="s">
        <v>29</v>
      </c>
      <c r="BE774" t="s">
        <v>29</v>
      </c>
      <c r="BF774" t="s">
        <v>29</v>
      </c>
      <c r="BG774" t="s">
        <v>29</v>
      </c>
      <c r="BH774">
        <v>87.49</v>
      </c>
      <c r="BI774" t="s">
        <v>29</v>
      </c>
      <c r="BJ774" t="s">
        <v>29</v>
      </c>
      <c r="BK774" t="s">
        <v>29</v>
      </c>
      <c r="BL774" t="s">
        <v>29</v>
      </c>
      <c r="BM774" t="s">
        <v>29</v>
      </c>
      <c r="BN774" t="s">
        <v>29</v>
      </c>
      <c r="BO774" t="s">
        <v>29</v>
      </c>
      <c r="BP774" t="s">
        <v>29</v>
      </c>
      <c r="BQ774" t="s">
        <v>29</v>
      </c>
      <c r="BR774" t="s">
        <v>29</v>
      </c>
      <c r="BS774" t="s">
        <v>29</v>
      </c>
      <c r="BT774" t="s">
        <v>29</v>
      </c>
      <c r="BU774" t="s">
        <v>29</v>
      </c>
      <c r="BV774" t="s">
        <v>29</v>
      </c>
      <c r="BW774" t="s">
        <v>29</v>
      </c>
      <c r="BX774" t="s">
        <v>29</v>
      </c>
      <c r="BY774" t="s">
        <v>29</v>
      </c>
      <c r="BZ774" t="s">
        <v>29</v>
      </c>
      <c r="CA774" t="s">
        <v>29</v>
      </c>
      <c r="CB774" t="s">
        <v>29</v>
      </c>
      <c r="CC774" t="s">
        <v>29</v>
      </c>
      <c r="CD774" t="s">
        <v>29</v>
      </c>
      <c r="CE774" t="s">
        <v>29</v>
      </c>
      <c r="CF774" t="s">
        <v>29</v>
      </c>
      <c r="CG774" t="s">
        <v>29</v>
      </c>
      <c r="CH774" t="s">
        <v>29</v>
      </c>
      <c r="CI774" t="s">
        <v>29</v>
      </c>
    </row>
    <row r="775" spans="1:87" x14ac:dyDescent="0.2">
      <c r="A775" s="55">
        <v>43231</v>
      </c>
      <c r="B775">
        <v>9.75</v>
      </c>
      <c r="C775">
        <v>0.01</v>
      </c>
      <c r="D775">
        <v>0.01</v>
      </c>
      <c r="E775">
        <v>0.01</v>
      </c>
      <c r="F775">
        <v>1.45</v>
      </c>
      <c r="G775">
        <v>0.01</v>
      </c>
      <c r="H775">
        <v>0.01</v>
      </c>
      <c r="I775">
        <v>0.01</v>
      </c>
      <c r="J775">
        <v>4.55</v>
      </c>
      <c r="K775">
        <v>0.01</v>
      </c>
      <c r="L775">
        <v>0.01</v>
      </c>
      <c r="M775">
        <v>0.01</v>
      </c>
      <c r="N775">
        <v>0.01</v>
      </c>
      <c r="O775">
        <v>0.01</v>
      </c>
      <c r="P775">
        <v>0.02</v>
      </c>
      <c r="Q775">
        <v>2.2000000000000002</v>
      </c>
      <c r="R775">
        <v>0.01</v>
      </c>
      <c r="S775">
        <v>0.01</v>
      </c>
      <c r="T775">
        <v>0.01</v>
      </c>
      <c r="U775">
        <v>3.07</v>
      </c>
      <c r="V775">
        <v>0.01</v>
      </c>
      <c r="W775">
        <v>0.01</v>
      </c>
      <c r="X775">
        <v>0.01</v>
      </c>
      <c r="Y775">
        <v>0.01</v>
      </c>
      <c r="Z775">
        <v>0.01</v>
      </c>
      <c r="AA775">
        <v>6.72</v>
      </c>
      <c r="AB775">
        <v>0.01</v>
      </c>
      <c r="AC775">
        <v>7.8</v>
      </c>
      <c r="AD775">
        <v>0.16</v>
      </c>
      <c r="AE775">
        <v>3.17</v>
      </c>
      <c r="AF775">
        <v>7.89</v>
      </c>
      <c r="AG775">
        <v>9.91</v>
      </c>
      <c r="AH775">
        <v>15.69</v>
      </c>
      <c r="AI775" t="s">
        <v>29</v>
      </c>
      <c r="AJ775" t="s">
        <v>29</v>
      </c>
      <c r="AK775">
        <v>11.67</v>
      </c>
      <c r="AL775">
        <v>4.5</v>
      </c>
      <c r="AM775" t="s">
        <v>29</v>
      </c>
      <c r="AN775" t="s">
        <v>29</v>
      </c>
      <c r="AO775" t="s">
        <v>29</v>
      </c>
      <c r="AP775">
        <v>21.85</v>
      </c>
      <c r="AQ775" t="s">
        <v>29</v>
      </c>
      <c r="AR775" t="s">
        <v>29</v>
      </c>
      <c r="AS775" t="s">
        <v>29</v>
      </c>
      <c r="AT775" t="s">
        <v>29</v>
      </c>
      <c r="AU775" t="s">
        <v>29</v>
      </c>
      <c r="AV775" t="s">
        <v>29</v>
      </c>
      <c r="AW775">
        <v>53.9</v>
      </c>
      <c r="AX775" t="s">
        <v>29</v>
      </c>
      <c r="AY775" t="s">
        <v>29</v>
      </c>
      <c r="AZ775" t="s">
        <v>29</v>
      </c>
      <c r="BA775" t="s">
        <v>29</v>
      </c>
      <c r="BB775" t="s">
        <v>29</v>
      </c>
      <c r="BC775" t="s">
        <v>29</v>
      </c>
      <c r="BD775" t="s">
        <v>29</v>
      </c>
      <c r="BE775" t="s">
        <v>29</v>
      </c>
      <c r="BF775" t="s">
        <v>29</v>
      </c>
      <c r="BG775" t="s">
        <v>29</v>
      </c>
      <c r="BH775">
        <v>87.49</v>
      </c>
      <c r="BI775" t="s">
        <v>29</v>
      </c>
      <c r="BJ775" t="s">
        <v>29</v>
      </c>
      <c r="BK775" t="s">
        <v>29</v>
      </c>
      <c r="BL775" t="s">
        <v>29</v>
      </c>
      <c r="BM775" t="s">
        <v>29</v>
      </c>
      <c r="BN775" t="s">
        <v>29</v>
      </c>
      <c r="BO775" t="s">
        <v>29</v>
      </c>
      <c r="BP775" t="s">
        <v>29</v>
      </c>
      <c r="BQ775" t="s">
        <v>29</v>
      </c>
      <c r="BR775" t="s">
        <v>29</v>
      </c>
      <c r="BS775" t="s">
        <v>29</v>
      </c>
      <c r="BT775" t="s">
        <v>29</v>
      </c>
      <c r="BU775" t="s">
        <v>29</v>
      </c>
      <c r="BV775" t="s">
        <v>29</v>
      </c>
      <c r="BW775" t="s">
        <v>29</v>
      </c>
      <c r="BX775" t="s">
        <v>29</v>
      </c>
      <c r="BY775" t="s">
        <v>29</v>
      </c>
      <c r="BZ775" t="s">
        <v>29</v>
      </c>
      <c r="CA775" t="s">
        <v>29</v>
      </c>
      <c r="CB775" t="s">
        <v>29</v>
      </c>
      <c r="CC775" t="s">
        <v>29</v>
      </c>
      <c r="CD775" t="s">
        <v>29</v>
      </c>
      <c r="CE775" t="s">
        <v>29</v>
      </c>
      <c r="CF775" t="s">
        <v>29</v>
      </c>
      <c r="CG775" t="s">
        <v>29</v>
      </c>
      <c r="CH775" t="s">
        <v>29</v>
      </c>
      <c r="CI775" t="s">
        <v>29</v>
      </c>
    </row>
    <row r="776" spans="1:87" x14ac:dyDescent="0.2">
      <c r="A776" s="55">
        <v>43234</v>
      </c>
      <c r="B776">
        <v>9.75</v>
      </c>
      <c r="C776">
        <v>0.01</v>
      </c>
      <c r="D776">
        <v>0.01</v>
      </c>
      <c r="E776">
        <v>0.01</v>
      </c>
      <c r="F776">
        <v>1.45</v>
      </c>
      <c r="G776">
        <v>0.01</v>
      </c>
      <c r="H776">
        <v>0.01</v>
      </c>
      <c r="I776">
        <v>0.01</v>
      </c>
      <c r="J776">
        <v>4.55</v>
      </c>
      <c r="K776">
        <v>0.01</v>
      </c>
      <c r="L776">
        <v>0.01</v>
      </c>
      <c r="M776">
        <v>0.01</v>
      </c>
      <c r="N776">
        <v>0.01</v>
      </c>
      <c r="O776">
        <v>0.01</v>
      </c>
      <c r="P776">
        <v>0.02</v>
      </c>
      <c r="Q776">
        <v>2.2000000000000002</v>
      </c>
      <c r="R776">
        <v>0.01</v>
      </c>
      <c r="S776">
        <v>0.01</v>
      </c>
      <c r="T776">
        <v>0.01</v>
      </c>
      <c r="U776">
        <v>3.07</v>
      </c>
      <c r="V776">
        <v>0.01</v>
      </c>
      <c r="W776">
        <v>0.01</v>
      </c>
      <c r="X776">
        <v>0.01</v>
      </c>
      <c r="Y776">
        <v>0.01</v>
      </c>
      <c r="Z776">
        <v>0.01</v>
      </c>
      <c r="AA776">
        <v>6.72</v>
      </c>
      <c r="AB776">
        <v>0.01</v>
      </c>
      <c r="AC776">
        <v>7.8</v>
      </c>
      <c r="AD776">
        <v>0.15</v>
      </c>
      <c r="AE776">
        <v>3.02</v>
      </c>
      <c r="AF776">
        <v>7.34</v>
      </c>
      <c r="AG776">
        <v>9.32</v>
      </c>
      <c r="AH776">
        <v>14.45</v>
      </c>
      <c r="AI776" t="s">
        <v>29</v>
      </c>
      <c r="AJ776" t="s">
        <v>29</v>
      </c>
      <c r="AK776">
        <v>11.33</v>
      </c>
      <c r="AL776">
        <v>4.26</v>
      </c>
      <c r="AM776" t="s">
        <v>29</v>
      </c>
      <c r="AN776" t="s">
        <v>29</v>
      </c>
      <c r="AO776" t="s">
        <v>29</v>
      </c>
      <c r="AP776">
        <v>21.85</v>
      </c>
      <c r="AQ776" t="s">
        <v>29</v>
      </c>
      <c r="AR776" t="s">
        <v>29</v>
      </c>
      <c r="AS776" t="s">
        <v>29</v>
      </c>
      <c r="AT776" t="s">
        <v>29</v>
      </c>
      <c r="AU776" t="s">
        <v>29</v>
      </c>
      <c r="AV776" t="s">
        <v>29</v>
      </c>
      <c r="AW776">
        <v>53.9</v>
      </c>
      <c r="AX776" t="s">
        <v>29</v>
      </c>
      <c r="AY776" t="s">
        <v>29</v>
      </c>
      <c r="AZ776" t="s">
        <v>29</v>
      </c>
      <c r="BA776" t="s">
        <v>29</v>
      </c>
      <c r="BB776" t="s">
        <v>29</v>
      </c>
      <c r="BC776" t="s">
        <v>29</v>
      </c>
      <c r="BD776" t="s">
        <v>29</v>
      </c>
      <c r="BE776" t="s">
        <v>29</v>
      </c>
      <c r="BF776" t="s">
        <v>29</v>
      </c>
      <c r="BG776" t="s">
        <v>29</v>
      </c>
      <c r="BH776">
        <v>87.49</v>
      </c>
      <c r="BI776" t="s">
        <v>29</v>
      </c>
      <c r="BJ776" t="s">
        <v>29</v>
      </c>
      <c r="BK776" t="s">
        <v>29</v>
      </c>
      <c r="BL776" t="s">
        <v>29</v>
      </c>
      <c r="BM776" t="s">
        <v>29</v>
      </c>
      <c r="BN776" t="s">
        <v>29</v>
      </c>
      <c r="BO776" t="s">
        <v>29</v>
      </c>
      <c r="BP776" t="s">
        <v>29</v>
      </c>
      <c r="BQ776" t="s">
        <v>29</v>
      </c>
      <c r="BR776" t="s">
        <v>29</v>
      </c>
      <c r="BS776" t="s">
        <v>29</v>
      </c>
      <c r="BT776" t="s">
        <v>29</v>
      </c>
      <c r="BU776" t="s">
        <v>29</v>
      </c>
      <c r="BV776" t="s">
        <v>29</v>
      </c>
      <c r="BW776" t="s">
        <v>29</v>
      </c>
      <c r="BX776" t="s">
        <v>29</v>
      </c>
      <c r="BY776" t="s">
        <v>29</v>
      </c>
      <c r="BZ776" t="s">
        <v>29</v>
      </c>
      <c r="CA776" t="s">
        <v>29</v>
      </c>
      <c r="CB776" t="s">
        <v>29</v>
      </c>
      <c r="CC776" t="s">
        <v>29</v>
      </c>
      <c r="CD776" t="s">
        <v>29</v>
      </c>
      <c r="CE776" t="s">
        <v>29</v>
      </c>
      <c r="CF776" t="s">
        <v>29</v>
      </c>
      <c r="CG776" t="s">
        <v>29</v>
      </c>
      <c r="CH776" t="s">
        <v>29</v>
      </c>
      <c r="CI776" t="s">
        <v>29</v>
      </c>
    </row>
    <row r="777" spans="1:87" x14ac:dyDescent="0.2">
      <c r="A777" s="55">
        <v>43235</v>
      </c>
      <c r="B777">
        <v>9.75</v>
      </c>
      <c r="C777">
        <v>0.01</v>
      </c>
      <c r="D777">
        <v>0.01</v>
      </c>
      <c r="E777">
        <v>0.01</v>
      </c>
      <c r="F777">
        <v>1.45</v>
      </c>
      <c r="G777">
        <v>0.01</v>
      </c>
      <c r="H777">
        <v>0.01</v>
      </c>
      <c r="I777">
        <v>0.01</v>
      </c>
      <c r="J777">
        <v>4.55</v>
      </c>
      <c r="K777">
        <v>0.01</v>
      </c>
      <c r="L777">
        <v>0.01</v>
      </c>
      <c r="M777">
        <v>0.01</v>
      </c>
      <c r="N777">
        <v>0.01</v>
      </c>
      <c r="O777">
        <v>0.01</v>
      </c>
      <c r="P777">
        <v>0.02</v>
      </c>
      <c r="Q777">
        <v>2.2000000000000002</v>
      </c>
      <c r="R777">
        <v>0.01</v>
      </c>
      <c r="S777">
        <v>0.01</v>
      </c>
      <c r="T777">
        <v>0.01</v>
      </c>
      <c r="U777">
        <v>3.07</v>
      </c>
      <c r="V777">
        <v>0.01</v>
      </c>
      <c r="W777">
        <v>0.01</v>
      </c>
      <c r="X777">
        <v>0.01</v>
      </c>
      <c r="Y777">
        <v>0.01</v>
      </c>
      <c r="Z777">
        <v>0.01</v>
      </c>
      <c r="AA777">
        <v>6.72</v>
      </c>
      <c r="AB777">
        <v>0.01</v>
      </c>
      <c r="AC777">
        <v>7.8</v>
      </c>
      <c r="AD777">
        <v>0.26</v>
      </c>
      <c r="AE777">
        <v>3.91</v>
      </c>
      <c r="AF777">
        <v>8.91</v>
      </c>
      <c r="AG777">
        <v>11.3</v>
      </c>
      <c r="AH777">
        <v>16.52</v>
      </c>
      <c r="AI777" t="s">
        <v>29</v>
      </c>
      <c r="AJ777" t="s">
        <v>29</v>
      </c>
      <c r="AK777">
        <v>12.53</v>
      </c>
      <c r="AL777">
        <v>4.9000000000000004</v>
      </c>
      <c r="AM777" t="s">
        <v>29</v>
      </c>
      <c r="AN777" t="s">
        <v>29</v>
      </c>
      <c r="AO777" t="s">
        <v>29</v>
      </c>
      <c r="AP777">
        <v>21.85</v>
      </c>
      <c r="AQ777" t="s">
        <v>29</v>
      </c>
      <c r="AR777" t="s">
        <v>29</v>
      </c>
      <c r="AS777" t="s">
        <v>29</v>
      </c>
      <c r="AT777" t="s">
        <v>29</v>
      </c>
      <c r="AU777" t="s">
        <v>29</v>
      </c>
      <c r="AV777" t="s">
        <v>29</v>
      </c>
      <c r="AW777">
        <v>53.9</v>
      </c>
      <c r="AX777" t="s">
        <v>29</v>
      </c>
      <c r="AY777" t="s">
        <v>29</v>
      </c>
      <c r="AZ777" t="s">
        <v>29</v>
      </c>
      <c r="BA777" t="s">
        <v>29</v>
      </c>
      <c r="BB777" t="s">
        <v>29</v>
      </c>
      <c r="BC777" t="s">
        <v>29</v>
      </c>
      <c r="BD777" t="s">
        <v>29</v>
      </c>
      <c r="BE777" t="s">
        <v>29</v>
      </c>
      <c r="BF777" t="s">
        <v>29</v>
      </c>
      <c r="BG777" t="s">
        <v>29</v>
      </c>
      <c r="BH777">
        <v>87.49</v>
      </c>
      <c r="BI777" t="s">
        <v>29</v>
      </c>
      <c r="BJ777" t="s">
        <v>29</v>
      </c>
      <c r="BK777" t="s">
        <v>29</v>
      </c>
      <c r="BL777" t="s">
        <v>29</v>
      </c>
      <c r="BM777" t="s">
        <v>29</v>
      </c>
      <c r="BN777" t="s">
        <v>29</v>
      </c>
      <c r="BO777" t="s">
        <v>29</v>
      </c>
      <c r="BP777" t="s">
        <v>29</v>
      </c>
      <c r="BQ777" t="s">
        <v>29</v>
      </c>
      <c r="BR777" t="s">
        <v>29</v>
      </c>
      <c r="BS777" t="s">
        <v>29</v>
      </c>
      <c r="BT777" t="s">
        <v>29</v>
      </c>
      <c r="BU777" t="s">
        <v>29</v>
      </c>
      <c r="BV777" t="s">
        <v>29</v>
      </c>
      <c r="BW777" t="s">
        <v>29</v>
      </c>
      <c r="BX777" t="s">
        <v>29</v>
      </c>
      <c r="BY777" t="s">
        <v>29</v>
      </c>
      <c r="BZ777" t="s">
        <v>29</v>
      </c>
      <c r="CA777" t="s">
        <v>29</v>
      </c>
      <c r="CB777" t="s">
        <v>29</v>
      </c>
      <c r="CC777" t="s">
        <v>29</v>
      </c>
      <c r="CD777" t="s">
        <v>29</v>
      </c>
      <c r="CE777" t="s">
        <v>29</v>
      </c>
      <c r="CF777" t="s">
        <v>29</v>
      </c>
      <c r="CG777" t="s">
        <v>29</v>
      </c>
      <c r="CH777" t="s">
        <v>29</v>
      </c>
      <c r="CI777" t="s">
        <v>29</v>
      </c>
    </row>
    <row r="778" spans="1:87" x14ac:dyDescent="0.2">
      <c r="A778" s="55">
        <v>43236</v>
      </c>
      <c r="B778">
        <v>9.75</v>
      </c>
      <c r="C778">
        <v>0.01</v>
      </c>
      <c r="D778">
        <v>0.01</v>
      </c>
      <c r="E778">
        <v>0.01</v>
      </c>
      <c r="F778">
        <v>1.45</v>
      </c>
      <c r="G778">
        <v>0.01</v>
      </c>
      <c r="H778">
        <v>0.01</v>
      </c>
      <c r="I778">
        <v>0.01</v>
      </c>
      <c r="J778">
        <v>4.55</v>
      </c>
      <c r="K778">
        <v>0.01</v>
      </c>
      <c r="L778">
        <v>0.01</v>
      </c>
      <c r="M778">
        <v>0.01</v>
      </c>
      <c r="N778">
        <v>0.01</v>
      </c>
      <c r="O778">
        <v>0.01</v>
      </c>
      <c r="P778">
        <v>0.02</v>
      </c>
      <c r="Q778">
        <v>2.2000000000000002</v>
      </c>
      <c r="R778">
        <v>0.01</v>
      </c>
      <c r="S778">
        <v>0.01</v>
      </c>
      <c r="T778">
        <v>0.01</v>
      </c>
      <c r="U778">
        <v>3.07</v>
      </c>
      <c r="V778">
        <v>0.01</v>
      </c>
      <c r="W778">
        <v>0.01</v>
      </c>
      <c r="X778">
        <v>0.01</v>
      </c>
      <c r="Y778">
        <v>0.01</v>
      </c>
      <c r="Z778">
        <v>0.01</v>
      </c>
      <c r="AA778">
        <v>6.72</v>
      </c>
      <c r="AB778">
        <v>0.01</v>
      </c>
      <c r="AC778">
        <v>7.8</v>
      </c>
      <c r="AD778">
        <v>0.09</v>
      </c>
      <c r="AE778">
        <v>3.18</v>
      </c>
      <c r="AF778">
        <v>7.61</v>
      </c>
      <c r="AG778">
        <v>9.8000000000000007</v>
      </c>
      <c r="AH778">
        <v>14.95</v>
      </c>
      <c r="AI778" t="s">
        <v>29</v>
      </c>
      <c r="AJ778" t="s">
        <v>29</v>
      </c>
      <c r="AK778">
        <v>11.4</v>
      </c>
      <c r="AL778">
        <v>4.41</v>
      </c>
      <c r="AM778" t="s">
        <v>29</v>
      </c>
      <c r="AN778" t="s">
        <v>29</v>
      </c>
      <c r="AO778" t="s">
        <v>29</v>
      </c>
      <c r="AP778">
        <v>21.85</v>
      </c>
      <c r="AQ778" t="s">
        <v>29</v>
      </c>
      <c r="AR778" t="s">
        <v>29</v>
      </c>
      <c r="AS778" t="s">
        <v>29</v>
      </c>
      <c r="AT778" t="s">
        <v>29</v>
      </c>
      <c r="AU778" t="s">
        <v>29</v>
      </c>
      <c r="AV778" t="s">
        <v>29</v>
      </c>
      <c r="AW778">
        <v>53.9</v>
      </c>
      <c r="AX778" t="s">
        <v>29</v>
      </c>
      <c r="AY778" t="s">
        <v>29</v>
      </c>
      <c r="AZ778" t="s">
        <v>29</v>
      </c>
      <c r="BA778" t="s">
        <v>29</v>
      </c>
      <c r="BB778" t="s">
        <v>29</v>
      </c>
      <c r="BC778" t="s">
        <v>29</v>
      </c>
      <c r="BD778" t="s">
        <v>29</v>
      </c>
      <c r="BE778" t="s">
        <v>29</v>
      </c>
      <c r="BF778" t="s">
        <v>29</v>
      </c>
      <c r="BG778" t="s">
        <v>29</v>
      </c>
      <c r="BH778">
        <v>87.49</v>
      </c>
      <c r="BI778" t="s">
        <v>29</v>
      </c>
      <c r="BJ778" t="s">
        <v>29</v>
      </c>
      <c r="BK778" t="s">
        <v>29</v>
      </c>
      <c r="BL778" t="s">
        <v>29</v>
      </c>
      <c r="BM778" t="s">
        <v>29</v>
      </c>
      <c r="BN778" t="s">
        <v>29</v>
      </c>
      <c r="BO778" t="s">
        <v>29</v>
      </c>
      <c r="BP778" t="s">
        <v>29</v>
      </c>
      <c r="BQ778" t="s">
        <v>29</v>
      </c>
      <c r="BR778" t="s">
        <v>29</v>
      </c>
      <c r="BS778" t="s">
        <v>29</v>
      </c>
      <c r="BT778" t="s">
        <v>29</v>
      </c>
      <c r="BU778" t="s">
        <v>29</v>
      </c>
      <c r="BV778" t="s">
        <v>29</v>
      </c>
      <c r="BW778" t="s">
        <v>29</v>
      </c>
      <c r="BX778" t="s">
        <v>29</v>
      </c>
      <c r="BY778" t="s">
        <v>29</v>
      </c>
      <c r="BZ778" t="s">
        <v>29</v>
      </c>
      <c r="CA778" t="s">
        <v>29</v>
      </c>
      <c r="CB778" t="s">
        <v>29</v>
      </c>
      <c r="CC778" t="s">
        <v>29</v>
      </c>
      <c r="CD778" t="s">
        <v>29</v>
      </c>
      <c r="CE778" t="s">
        <v>29</v>
      </c>
      <c r="CF778" t="s">
        <v>29</v>
      </c>
      <c r="CG778" t="s">
        <v>29</v>
      </c>
      <c r="CH778" t="s">
        <v>29</v>
      </c>
      <c r="CI778" t="s">
        <v>29</v>
      </c>
    </row>
    <row r="779" spans="1:87" x14ac:dyDescent="0.2">
      <c r="A779" s="55">
        <v>43237</v>
      </c>
      <c r="B779">
        <v>9.75</v>
      </c>
      <c r="C779">
        <v>0.01</v>
      </c>
      <c r="D779">
        <v>0.01</v>
      </c>
      <c r="E779">
        <v>0.01</v>
      </c>
      <c r="F779">
        <v>1.45</v>
      </c>
      <c r="G779">
        <v>0.01</v>
      </c>
      <c r="H779">
        <v>0.01</v>
      </c>
      <c r="I779">
        <v>0.01</v>
      </c>
      <c r="J779">
        <v>4.55</v>
      </c>
      <c r="K779">
        <v>0.01</v>
      </c>
      <c r="L779">
        <v>0.01</v>
      </c>
      <c r="M779">
        <v>0.01</v>
      </c>
      <c r="N779">
        <v>0.01</v>
      </c>
      <c r="O779">
        <v>0.01</v>
      </c>
      <c r="P779">
        <v>0.02</v>
      </c>
      <c r="Q779">
        <v>2.2000000000000002</v>
      </c>
      <c r="R779">
        <v>0.01</v>
      </c>
      <c r="S779">
        <v>0.01</v>
      </c>
      <c r="T779">
        <v>0.01</v>
      </c>
      <c r="U779">
        <v>3.07</v>
      </c>
      <c r="V779">
        <v>0.01</v>
      </c>
      <c r="W779">
        <v>0.01</v>
      </c>
      <c r="X779">
        <v>0.01</v>
      </c>
      <c r="Y779">
        <v>0.01</v>
      </c>
      <c r="Z779">
        <v>0.01</v>
      </c>
      <c r="AA779">
        <v>6.72</v>
      </c>
      <c r="AB779">
        <v>0.01</v>
      </c>
      <c r="AC779">
        <v>7.8</v>
      </c>
      <c r="AD779">
        <v>0.02</v>
      </c>
      <c r="AE779">
        <v>3.15</v>
      </c>
      <c r="AF779">
        <v>7.97</v>
      </c>
      <c r="AG779">
        <v>9.89</v>
      </c>
      <c r="AH779">
        <v>14.37</v>
      </c>
      <c r="AI779" t="s">
        <v>29</v>
      </c>
      <c r="AJ779" t="s">
        <v>29</v>
      </c>
      <c r="AK779">
        <v>11.48</v>
      </c>
      <c r="AL779">
        <v>4.3499999999999996</v>
      </c>
      <c r="AM779" t="s">
        <v>29</v>
      </c>
      <c r="AN779" t="s">
        <v>29</v>
      </c>
      <c r="AO779" t="s">
        <v>29</v>
      </c>
      <c r="AP779">
        <v>21.85</v>
      </c>
      <c r="AQ779" t="s">
        <v>29</v>
      </c>
      <c r="AR779" t="s">
        <v>29</v>
      </c>
      <c r="AS779" t="s">
        <v>29</v>
      </c>
      <c r="AT779" t="s">
        <v>29</v>
      </c>
      <c r="AU779" t="s">
        <v>29</v>
      </c>
      <c r="AV779" t="s">
        <v>29</v>
      </c>
      <c r="AW779">
        <v>53.9</v>
      </c>
      <c r="AX779" t="s">
        <v>29</v>
      </c>
      <c r="AY779" t="s">
        <v>29</v>
      </c>
      <c r="AZ779" t="s">
        <v>29</v>
      </c>
      <c r="BA779" t="s">
        <v>29</v>
      </c>
      <c r="BB779" t="s">
        <v>29</v>
      </c>
      <c r="BC779" t="s">
        <v>29</v>
      </c>
      <c r="BD779" t="s">
        <v>29</v>
      </c>
      <c r="BE779" t="s">
        <v>29</v>
      </c>
      <c r="BF779" t="s">
        <v>29</v>
      </c>
      <c r="BG779" t="s">
        <v>29</v>
      </c>
      <c r="BH779">
        <v>87.49</v>
      </c>
      <c r="BI779" t="s">
        <v>29</v>
      </c>
      <c r="BJ779" t="s">
        <v>29</v>
      </c>
      <c r="BK779" t="s">
        <v>29</v>
      </c>
      <c r="BL779" t="s">
        <v>29</v>
      </c>
      <c r="BM779" t="s">
        <v>29</v>
      </c>
      <c r="BN779" t="s">
        <v>29</v>
      </c>
      <c r="BO779" t="s">
        <v>29</v>
      </c>
      <c r="BP779" t="s">
        <v>29</v>
      </c>
      <c r="BQ779" t="s">
        <v>29</v>
      </c>
      <c r="BR779" t="s">
        <v>29</v>
      </c>
      <c r="BS779" t="s">
        <v>29</v>
      </c>
      <c r="BT779" t="s">
        <v>29</v>
      </c>
      <c r="BU779" t="s">
        <v>29</v>
      </c>
      <c r="BV779" t="s">
        <v>29</v>
      </c>
      <c r="BW779" t="s">
        <v>29</v>
      </c>
      <c r="BX779" t="s">
        <v>29</v>
      </c>
      <c r="BY779" t="s">
        <v>29</v>
      </c>
      <c r="BZ779" t="s">
        <v>29</v>
      </c>
      <c r="CA779" t="s">
        <v>29</v>
      </c>
      <c r="CB779" t="s">
        <v>29</v>
      </c>
      <c r="CC779" t="s">
        <v>29</v>
      </c>
      <c r="CD779" t="s">
        <v>29</v>
      </c>
      <c r="CE779" t="s">
        <v>29</v>
      </c>
      <c r="CF779" t="s">
        <v>29</v>
      </c>
      <c r="CG779" t="s">
        <v>29</v>
      </c>
      <c r="CH779" t="s">
        <v>29</v>
      </c>
      <c r="CI779" t="s">
        <v>29</v>
      </c>
    </row>
    <row r="780" spans="1:87" x14ac:dyDescent="0.2">
      <c r="A780" s="55">
        <v>43238</v>
      </c>
      <c r="B780">
        <v>9.75</v>
      </c>
      <c r="C780">
        <v>0.01</v>
      </c>
      <c r="D780">
        <v>0.01</v>
      </c>
      <c r="E780">
        <v>0.01</v>
      </c>
      <c r="F780">
        <v>1.45</v>
      </c>
      <c r="G780">
        <v>0.01</v>
      </c>
      <c r="H780">
        <v>0.01</v>
      </c>
      <c r="I780">
        <v>0.01</v>
      </c>
      <c r="J780">
        <v>4.55</v>
      </c>
      <c r="K780">
        <v>0.01</v>
      </c>
      <c r="L780">
        <v>0.01</v>
      </c>
      <c r="M780">
        <v>0.01</v>
      </c>
      <c r="N780">
        <v>0.01</v>
      </c>
      <c r="O780">
        <v>0.01</v>
      </c>
      <c r="P780">
        <v>0.02</v>
      </c>
      <c r="Q780">
        <v>2.2000000000000002</v>
      </c>
      <c r="R780">
        <v>0.01</v>
      </c>
      <c r="S780">
        <v>0.01</v>
      </c>
      <c r="T780">
        <v>0.01</v>
      </c>
      <c r="U780">
        <v>3.07</v>
      </c>
      <c r="V780">
        <v>0.01</v>
      </c>
      <c r="W780">
        <v>0.01</v>
      </c>
      <c r="X780">
        <v>0.01</v>
      </c>
      <c r="Y780">
        <v>0.01</v>
      </c>
      <c r="Z780">
        <v>0.01</v>
      </c>
      <c r="AA780">
        <v>6.72</v>
      </c>
      <c r="AB780">
        <v>0.01</v>
      </c>
      <c r="AC780">
        <v>7.8</v>
      </c>
      <c r="AD780">
        <v>0.01</v>
      </c>
      <c r="AE780">
        <v>3.4</v>
      </c>
      <c r="AF780">
        <v>8.09</v>
      </c>
      <c r="AG780">
        <v>10.15</v>
      </c>
      <c r="AH780">
        <v>14.37</v>
      </c>
      <c r="AI780" t="s">
        <v>29</v>
      </c>
      <c r="AJ780" t="s">
        <v>29</v>
      </c>
      <c r="AK780">
        <v>11.48</v>
      </c>
      <c r="AL780">
        <v>4.55</v>
      </c>
      <c r="AM780" t="s">
        <v>29</v>
      </c>
      <c r="AN780" t="s">
        <v>29</v>
      </c>
      <c r="AO780" t="s">
        <v>29</v>
      </c>
      <c r="AP780">
        <v>21.85</v>
      </c>
      <c r="AQ780" t="s">
        <v>29</v>
      </c>
      <c r="AR780" t="s">
        <v>29</v>
      </c>
      <c r="AS780" t="s">
        <v>29</v>
      </c>
      <c r="AT780" t="s">
        <v>29</v>
      </c>
      <c r="AU780" t="s">
        <v>29</v>
      </c>
      <c r="AV780" t="s">
        <v>29</v>
      </c>
      <c r="AW780">
        <v>53.9</v>
      </c>
      <c r="AX780" t="s">
        <v>29</v>
      </c>
      <c r="AY780" t="s">
        <v>29</v>
      </c>
      <c r="AZ780" t="s">
        <v>29</v>
      </c>
      <c r="BA780" t="s">
        <v>29</v>
      </c>
      <c r="BB780" t="s">
        <v>29</v>
      </c>
      <c r="BC780" t="s">
        <v>29</v>
      </c>
      <c r="BD780" t="s">
        <v>29</v>
      </c>
      <c r="BE780" t="s">
        <v>29</v>
      </c>
      <c r="BF780" t="s">
        <v>29</v>
      </c>
      <c r="BG780" t="s">
        <v>29</v>
      </c>
      <c r="BH780">
        <v>87.49</v>
      </c>
      <c r="BI780" t="s">
        <v>29</v>
      </c>
      <c r="BJ780" t="s">
        <v>29</v>
      </c>
      <c r="BK780" t="s">
        <v>29</v>
      </c>
      <c r="BL780" t="s">
        <v>29</v>
      </c>
      <c r="BM780" t="s">
        <v>29</v>
      </c>
      <c r="BN780" t="s">
        <v>29</v>
      </c>
      <c r="BO780" t="s">
        <v>29</v>
      </c>
      <c r="BP780" t="s">
        <v>29</v>
      </c>
      <c r="BQ780" t="s">
        <v>29</v>
      </c>
      <c r="BR780" t="s">
        <v>29</v>
      </c>
      <c r="BS780" t="s">
        <v>29</v>
      </c>
      <c r="BT780" t="s">
        <v>29</v>
      </c>
      <c r="BU780" t="s">
        <v>29</v>
      </c>
      <c r="BV780" t="s">
        <v>29</v>
      </c>
      <c r="BW780" t="s">
        <v>29</v>
      </c>
      <c r="BX780" t="s">
        <v>29</v>
      </c>
      <c r="BY780" t="s">
        <v>29</v>
      </c>
      <c r="BZ780" t="s">
        <v>29</v>
      </c>
      <c r="CA780" t="s">
        <v>29</v>
      </c>
      <c r="CB780" t="s">
        <v>29</v>
      </c>
      <c r="CC780" t="s">
        <v>29</v>
      </c>
      <c r="CD780" t="s">
        <v>29</v>
      </c>
      <c r="CE780" t="s">
        <v>29</v>
      </c>
      <c r="CF780" t="s">
        <v>29</v>
      </c>
      <c r="CG780" t="s">
        <v>29</v>
      </c>
      <c r="CH780" t="s">
        <v>29</v>
      </c>
      <c r="CI780" t="s">
        <v>29</v>
      </c>
    </row>
    <row r="781" spans="1:87" x14ac:dyDescent="0.2">
      <c r="A781" s="55">
        <v>43241</v>
      </c>
      <c r="B781">
        <v>9.75</v>
      </c>
      <c r="C781">
        <v>0.01</v>
      </c>
      <c r="D781">
        <v>0.01</v>
      </c>
      <c r="E781">
        <v>0.01</v>
      </c>
      <c r="F781">
        <v>1.45</v>
      </c>
      <c r="G781">
        <v>0.01</v>
      </c>
      <c r="H781">
        <v>0.01</v>
      </c>
      <c r="I781">
        <v>0.01</v>
      </c>
      <c r="J781">
        <v>4.55</v>
      </c>
      <c r="K781">
        <v>0.01</v>
      </c>
      <c r="L781">
        <v>0.01</v>
      </c>
      <c r="M781">
        <v>0.01</v>
      </c>
      <c r="N781">
        <v>0.01</v>
      </c>
      <c r="O781">
        <v>0.01</v>
      </c>
      <c r="P781">
        <v>0.02</v>
      </c>
      <c r="Q781">
        <v>2.2000000000000002</v>
      </c>
      <c r="R781">
        <v>0.01</v>
      </c>
      <c r="S781">
        <v>0.01</v>
      </c>
      <c r="T781">
        <v>0.01</v>
      </c>
      <c r="U781">
        <v>3.07</v>
      </c>
      <c r="V781">
        <v>0.01</v>
      </c>
      <c r="W781">
        <v>0.01</v>
      </c>
      <c r="X781">
        <v>0.01</v>
      </c>
      <c r="Y781">
        <v>0.01</v>
      </c>
      <c r="Z781">
        <v>0.01</v>
      </c>
      <c r="AA781">
        <v>6.72</v>
      </c>
      <c r="AB781">
        <v>0.01</v>
      </c>
      <c r="AC781">
        <v>7.8</v>
      </c>
      <c r="AD781">
        <v>0.01</v>
      </c>
      <c r="AE781">
        <v>2.41</v>
      </c>
      <c r="AF781">
        <v>6.94</v>
      </c>
      <c r="AG781">
        <v>9.2899999999999991</v>
      </c>
      <c r="AH781">
        <v>13.55</v>
      </c>
      <c r="AI781" t="s">
        <v>29</v>
      </c>
      <c r="AJ781" t="s">
        <v>29</v>
      </c>
      <c r="AK781">
        <v>10.74</v>
      </c>
      <c r="AL781">
        <v>4.0999999999999996</v>
      </c>
      <c r="AM781" t="s">
        <v>29</v>
      </c>
      <c r="AN781" t="s">
        <v>29</v>
      </c>
      <c r="AO781" t="s">
        <v>29</v>
      </c>
      <c r="AP781">
        <v>20.329999999999998</v>
      </c>
      <c r="AQ781" t="s">
        <v>29</v>
      </c>
      <c r="AR781" t="s">
        <v>29</v>
      </c>
      <c r="AS781" t="s">
        <v>29</v>
      </c>
      <c r="AT781" t="s">
        <v>29</v>
      </c>
      <c r="AU781" t="s">
        <v>29</v>
      </c>
      <c r="AV781" t="s">
        <v>29</v>
      </c>
      <c r="AW781">
        <v>53.9</v>
      </c>
      <c r="AX781" t="s">
        <v>29</v>
      </c>
      <c r="AY781" t="s">
        <v>29</v>
      </c>
      <c r="AZ781" t="s">
        <v>29</v>
      </c>
      <c r="BA781" t="s">
        <v>29</v>
      </c>
      <c r="BB781" t="s">
        <v>29</v>
      </c>
      <c r="BC781" t="s">
        <v>29</v>
      </c>
      <c r="BD781" t="s">
        <v>29</v>
      </c>
      <c r="BE781" t="s">
        <v>29</v>
      </c>
      <c r="BF781" t="s">
        <v>29</v>
      </c>
      <c r="BG781" t="s">
        <v>29</v>
      </c>
      <c r="BH781">
        <v>87.49</v>
      </c>
      <c r="BI781" t="s">
        <v>29</v>
      </c>
      <c r="BJ781" t="s">
        <v>29</v>
      </c>
      <c r="BK781" t="s">
        <v>29</v>
      </c>
      <c r="BL781" t="s">
        <v>29</v>
      </c>
      <c r="BM781" t="s">
        <v>29</v>
      </c>
      <c r="BN781" t="s">
        <v>29</v>
      </c>
      <c r="BO781" t="s">
        <v>29</v>
      </c>
      <c r="BP781" t="s">
        <v>29</v>
      </c>
      <c r="BQ781" t="s">
        <v>29</v>
      </c>
      <c r="BR781" t="s">
        <v>29</v>
      </c>
      <c r="BS781" t="s">
        <v>29</v>
      </c>
      <c r="BT781" t="s">
        <v>29</v>
      </c>
      <c r="BU781" t="s">
        <v>29</v>
      </c>
      <c r="BV781" t="s">
        <v>29</v>
      </c>
      <c r="BW781" t="s">
        <v>29</v>
      </c>
      <c r="BX781" t="s">
        <v>29</v>
      </c>
      <c r="BY781" t="s">
        <v>29</v>
      </c>
      <c r="BZ781" t="s">
        <v>29</v>
      </c>
      <c r="CA781" t="s">
        <v>29</v>
      </c>
      <c r="CB781" t="s">
        <v>29</v>
      </c>
      <c r="CC781" t="s">
        <v>29</v>
      </c>
      <c r="CD781" t="s">
        <v>29</v>
      </c>
      <c r="CE781" t="s">
        <v>29</v>
      </c>
      <c r="CF781" t="s">
        <v>29</v>
      </c>
      <c r="CG781" t="s">
        <v>29</v>
      </c>
      <c r="CH781" t="s">
        <v>29</v>
      </c>
      <c r="CI781" t="s">
        <v>29</v>
      </c>
    </row>
    <row r="782" spans="1:87" x14ac:dyDescent="0.2">
      <c r="A782" s="55">
        <v>43242</v>
      </c>
      <c r="B782">
        <v>9.75</v>
      </c>
      <c r="C782">
        <v>0.01</v>
      </c>
      <c r="D782">
        <v>0.01</v>
      </c>
      <c r="E782">
        <v>0.01</v>
      </c>
      <c r="F782">
        <v>1.45</v>
      </c>
      <c r="G782">
        <v>0.01</v>
      </c>
      <c r="H782">
        <v>0.01</v>
      </c>
      <c r="I782">
        <v>0.01</v>
      </c>
      <c r="J782">
        <v>4.55</v>
      </c>
      <c r="K782">
        <v>0.01</v>
      </c>
      <c r="L782">
        <v>0.01</v>
      </c>
      <c r="M782">
        <v>0.01</v>
      </c>
      <c r="N782">
        <v>0.01</v>
      </c>
      <c r="O782">
        <v>0.01</v>
      </c>
      <c r="P782">
        <v>0.02</v>
      </c>
      <c r="Q782">
        <v>2.2000000000000002</v>
      </c>
      <c r="R782">
        <v>0.01</v>
      </c>
      <c r="S782">
        <v>0.01</v>
      </c>
      <c r="T782">
        <v>0.01</v>
      </c>
      <c r="U782">
        <v>3.07</v>
      </c>
      <c r="V782">
        <v>0.01</v>
      </c>
      <c r="W782">
        <v>0.01</v>
      </c>
      <c r="X782">
        <v>0.01</v>
      </c>
      <c r="Y782">
        <v>0.01</v>
      </c>
      <c r="Z782">
        <v>0.01</v>
      </c>
      <c r="AA782">
        <v>6.72</v>
      </c>
      <c r="AB782">
        <v>0.01</v>
      </c>
      <c r="AC782">
        <v>7.8</v>
      </c>
      <c r="AD782">
        <v>0.01</v>
      </c>
      <c r="AE782">
        <v>2.56</v>
      </c>
      <c r="AF782">
        <v>7</v>
      </c>
      <c r="AG782">
        <v>9.24</v>
      </c>
      <c r="AH782">
        <v>14.45</v>
      </c>
      <c r="AI782" t="s">
        <v>29</v>
      </c>
      <c r="AJ782" t="s">
        <v>29</v>
      </c>
      <c r="AK782">
        <v>11</v>
      </c>
      <c r="AL782">
        <v>4</v>
      </c>
      <c r="AM782" t="s">
        <v>29</v>
      </c>
      <c r="AN782" t="s">
        <v>29</v>
      </c>
      <c r="AO782" t="s">
        <v>29</v>
      </c>
      <c r="AP782">
        <v>20.3</v>
      </c>
      <c r="AQ782" t="s">
        <v>29</v>
      </c>
      <c r="AR782" t="s">
        <v>29</v>
      </c>
      <c r="AS782" t="s">
        <v>29</v>
      </c>
      <c r="AT782" t="s">
        <v>29</v>
      </c>
      <c r="AU782" t="s">
        <v>29</v>
      </c>
      <c r="AV782" t="s">
        <v>29</v>
      </c>
      <c r="AW782">
        <v>53.9</v>
      </c>
      <c r="AX782" t="s">
        <v>29</v>
      </c>
      <c r="AY782" t="s">
        <v>29</v>
      </c>
      <c r="AZ782" t="s">
        <v>29</v>
      </c>
      <c r="BA782" t="s">
        <v>29</v>
      </c>
      <c r="BB782" t="s">
        <v>29</v>
      </c>
      <c r="BC782" t="s">
        <v>29</v>
      </c>
      <c r="BD782" t="s">
        <v>29</v>
      </c>
      <c r="BE782" t="s">
        <v>29</v>
      </c>
      <c r="BF782" t="s">
        <v>29</v>
      </c>
      <c r="BG782" t="s">
        <v>29</v>
      </c>
      <c r="BH782">
        <v>87.49</v>
      </c>
      <c r="BI782" t="s">
        <v>29</v>
      </c>
      <c r="BJ782" t="s">
        <v>29</v>
      </c>
      <c r="BK782" t="s">
        <v>29</v>
      </c>
      <c r="BL782" t="s">
        <v>29</v>
      </c>
      <c r="BM782" t="s">
        <v>29</v>
      </c>
      <c r="BN782" t="s">
        <v>29</v>
      </c>
      <c r="BO782" t="s">
        <v>29</v>
      </c>
      <c r="BP782" t="s">
        <v>29</v>
      </c>
      <c r="BQ782" t="s">
        <v>29</v>
      </c>
      <c r="BR782" t="s">
        <v>29</v>
      </c>
      <c r="BS782" t="s">
        <v>29</v>
      </c>
      <c r="BT782" t="s">
        <v>29</v>
      </c>
      <c r="BU782" t="s">
        <v>29</v>
      </c>
      <c r="BV782" t="s">
        <v>29</v>
      </c>
      <c r="BW782" t="s">
        <v>29</v>
      </c>
      <c r="BX782" t="s">
        <v>29</v>
      </c>
      <c r="BY782" t="s">
        <v>29</v>
      </c>
      <c r="BZ782" t="s">
        <v>29</v>
      </c>
      <c r="CA782" t="s">
        <v>29</v>
      </c>
      <c r="CB782" t="s">
        <v>29</v>
      </c>
      <c r="CC782" t="s">
        <v>29</v>
      </c>
      <c r="CD782" t="s">
        <v>29</v>
      </c>
      <c r="CE782" t="s">
        <v>29</v>
      </c>
      <c r="CF782" t="s">
        <v>29</v>
      </c>
      <c r="CG782" t="s">
        <v>29</v>
      </c>
      <c r="CH782" t="s">
        <v>29</v>
      </c>
      <c r="CI782" t="s">
        <v>29</v>
      </c>
    </row>
    <row r="783" spans="1:87" x14ac:dyDescent="0.2">
      <c r="A783" s="55">
        <v>43243</v>
      </c>
      <c r="B783">
        <v>9.75</v>
      </c>
      <c r="C783">
        <v>0.01</v>
      </c>
      <c r="D783">
        <v>0.01</v>
      </c>
      <c r="E783">
        <v>0.01</v>
      </c>
      <c r="F783">
        <v>1.45</v>
      </c>
      <c r="G783">
        <v>0.01</v>
      </c>
      <c r="H783">
        <v>0.01</v>
      </c>
      <c r="I783">
        <v>0.01</v>
      </c>
      <c r="J783">
        <v>4.55</v>
      </c>
      <c r="K783">
        <v>0.01</v>
      </c>
      <c r="L783">
        <v>0.01</v>
      </c>
      <c r="M783">
        <v>0.01</v>
      </c>
      <c r="N783">
        <v>0.01</v>
      </c>
      <c r="O783">
        <v>0.01</v>
      </c>
      <c r="P783">
        <v>0.02</v>
      </c>
      <c r="Q783">
        <v>2.2000000000000002</v>
      </c>
      <c r="R783">
        <v>0.01</v>
      </c>
      <c r="S783">
        <v>0.01</v>
      </c>
      <c r="T783">
        <v>0.01</v>
      </c>
      <c r="U783">
        <v>3.07</v>
      </c>
      <c r="V783">
        <v>0.01</v>
      </c>
      <c r="W783">
        <v>0.01</v>
      </c>
      <c r="X783">
        <v>0.01</v>
      </c>
      <c r="Y783">
        <v>0.01</v>
      </c>
      <c r="Z783">
        <v>0.01</v>
      </c>
      <c r="AA783">
        <v>6.72</v>
      </c>
      <c r="AB783">
        <v>0.01</v>
      </c>
      <c r="AC783">
        <v>7.8</v>
      </c>
      <c r="AD783">
        <v>0.01</v>
      </c>
      <c r="AE783">
        <v>2.2000000000000002</v>
      </c>
      <c r="AF783">
        <v>6.57</v>
      </c>
      <c r="AG783">
        <v>9.26</v>
      </c>
      <c r="AH783">
        <v>15.07</v>
      </c>
      <c r="AI783" t="s">
        <v>29</v>
      </c>
      <c r="AJ783" t="s">
        <v>29</v>
      </c>
      <c r="AK783">
        <v>11.85</v>
      </c>
      <c r="AL783">
        <v>4.46</v>
      </c>
      <c r="AM783" t="s">
        <v>29</v>
      </c>
      <c r="AN783" t="s">
        <v>29</v>
      </c>
      <c r="AO783" t="s">
        <v>29</v>
      </c>
      <c r="AP783">
        <v>20.3</v>
      </c>
      <c r="AQ783" t="s">
        <v>29</v>
      </c>
      <c r="AR783" t="s">
        <v>29</v>
      </c>
      <c r="AS783" t="s">
        <v>29</v>
      </c>
      <c r="AT783" t="s">
        <v>29</v>
      </c>
      <c r="AU783" t="s">
        <v>29</v>
      </c>
      <c r="AV783" t="s">
        <v>29</v>
      </c>
      <c r="AW783">
        <v>53.9</v>
      </c>
      <c r="AX783" t="s">
        <v>29</v>
      </c>
      <c r="AY783" t="s">
        <v>29</v>
      </c>
      <c r="AZ783" t="s">
        <v>29</v>
      </c>
      <c r="BA783" t="s">
        <v>29</v>
      </c>
      <c r="BB783" t="s">
        <v>29</v>
      </c>
      <c r="BC783" t="s">
        <v>29</v>
      </c>
      <c r="BD783" t="s">
        <v>29</v>
      </c>
      <c r="BE783" t="s">
        <v>29</v>
      </c>
      <c r="BF783" t="s">
        <v>29</v>
      </c>
      <c r="BG783" t="s">
        <v>29</v>
      </c>
      <c r="BH783">
        <v>87.49</v>
      </c>
      <c r="BI783" t="s">
        <v>29</v>
      </c>
      <c r="BJ783" t="s">
        <v>29</v>
      </c>
      <c r="BK783" t="s">
        <v>29</v>
      </c>
      <c r="BL783" t="s">
        <v>29</v>
      </c>
      <c r="BM783" t="s">
        <v>29</v>
      </c>
      <c r="BN783" t="s">
        <v>29</v>
      </c>
      <c r="BO783" t="s">
        <v>29</v>
      </c>
      <c r="BP783" t="s">
        <v>29</v>
      </c>
      <c r="BQ783" t="s">
        <v>29</v>
      </c>
      <c r="BR783" t="s">
        <v>29</v>
      </c>
      <c r="BS783" t="s">
        <v>29</v>
      </c>
      <c r="BT783" t="s">
        <v>29</v>
      </c>
      <c r="BU783" t="s">
        <v>29</v>
      </c>
      <c r="BV783" t="s">
        <v>29</v>
      </c>
      <c r="BW783" t="s">
        <v>29</v>
      </c>
      <c r="BX783" t="s">
        <v>29</v>
      </c>
      <c r="BY783" t="s">
        <v>29</v>
      </c>
      <c r="BZ783" t="s">
        <v>29</v>
      </c>
      <c r="CA783" t="s">
        <v>29</v>
      </c>
      <c r="CB783" t="s">
        <v>29</v>
      </c>
      <c r="CC783" t="s">
        <v>29</v>
      </c>
      <c r="CD783" t="s">
        <v>29</v>
      </c>
      <c r="CE783" t="s">
        <v>29</v>
      </c>
      <c r="CF783" t="s">
        <v>29</v>
      </c>
      <c r="CG783" t="s">
        <v>29</v>
      </c>
      <c r="CH783" t="s">
        <v>29</v>
      </c>
      <c r="CI783" t="s">
        <v>29</v>
      </c>
    </row>
    <row r="784" spans="1:87" x14ac:dyDescent="0.2">
      <c r="A784" s="55">
        <v>43244</v>
      </c>
      <c r="B784">
        <v>9.75</v>
      </c>
      <c r="C784">
        <v>0.01</v>
      </c>
      <c r="D784">
        <v>0.01</v>
      </c>
      <c r="E784">
        <v>0.01</v>
      </c>
      <c r="F784">
        <v>1.45</v>
      </c>
      <c r="G784">
        <v>0.01</v>
      </c>
      <c r="H784">
        <v>0.01</v>
      </c>
      <c r="I784">
        <v>0.01</v>
      </c>
      <c r="J784">
        <v>4.55</v>
      </c>
      <c r="K784">
        <v>0.01</v>
      </c>
      <c r="L784">
        <v>0.01</v>
      </c>
      <c r="M784">
        <v>0.01</v>
      </c>
      <c r="N784">
        <v>0.01</v>
      </c>
      <c r="O784">
        <v>0.01</v>
      </c>
      <c r="P784">
        <v>0.02</v>
      </c>
      <c r="Q784">
        <v>2.2000000000000002</v>
      </c>
      <c r="R784">
        <v>0.01</v>
      </c>
      <c r="S784">
        <v>0.01</v>
      </c>
      <c r="T784">
        <v>0.01</v>
      </c>
      <c r="U784">
        <v>3.07</v>
      </c>
      <c r="V784">
        <v>0.01</v>
      </c>
      <c r="W784">
        <v>0.01</v>
      </c>
      <c r="X784">
        <v>0.01</v>
      </c>
      <c r="Y784">
        <v>0.01</v>
      </c>
      <c r="Z784">
        <v>0.01</v>
      </c>
      <c r="AA784">
        <v>6.72</v>
      </c>
      <c r="AB784">
        <v>0.01</v>
      </c>
      <c r="AC784">
        <v>7.8</v>
      </c>
      <c r="AD784">
        <v>0.01</v>
      </c>
      <c r="AE784">
        <v>2.1800000000000002</v>
      </c>
      <c r="AF784">
        <v>6.55</v>
      </c>
      <c r="AG784">
        <v>8.94</v>
      </c>
      <c r="AH784">
        <v>15.35</v>
      </c>
      <c r="AI784" t="s">
        <v>29</v>
      </c>
      <c r="AJ784" t="s">
        <v>29</v>
      </c>
      <c r="AK784">
        <v>10.89</v>
      </c>
      <c r="AL784">
        <v>4.18</v>
      </c>
      <c r="AM784" t="s">
        <v>29</v>
      </c>
      <c r="AN784" t="s">
        <v>29</v>
      </c>
      <c r="AO784" t="s">
        <v>29</v>
      </c>
      <c r="AP784">
        <v>20.3</v>
      </c>
      <c r="AQ784" t="s">
        <v>29</v>
      </c>
      <c r="AR784" t="s">
        <v>29</v>
      </c>
      <c r="AS784" t="s">
        <v>29</v>
      </c>
      <c r="AT784" t="s">
        <v>29</v>
      </c>
      <c r="AU784" t="s">
        <v>29</v>
      </c>
      <c r="AV784" t="s">
        <v>29</v>
      </c>
      <c r="AW784">
        <v>53.9</v>
      </c>
      <c r="AX784" t="s">
        <v>29</v>
      </c>
      <c r="AY784" t="s">
        <v>29</v>
      </c>
      <c r="AZ784" t="s">
        <v>29</v>
      </c>
      <c r="BA784" t="s">
        <v>29</v>
      </c>
      <c r="BB784" t="s">
        <v>29</v>
      </c>
      <c r="BC784" t="s">
        <v>29</v>
      </c>
      <c r="BD784" t="s">
        <v>29</v>
      </c>
      <c r="BE784" t="s">
        <v>29</v>
      </c>
      <c r="BF784" t="s">
        <v>29</v>
      </c>
      <c r="BG784" t="s">
        <v>29</v>
      </c>
      <c r="BH784">
        <v>87.49</v>
      </c>
      <c r="BI784" t="s">
        <v>29</v>
      </c>
      <c r="BJ784" t="s">
        <v>29</v>
      </c>
      <c r="BK784" t="s">
        <v>29</v>
      </c>
      <c r="BL784" t="s">
        <v>29</v>
      </c>
      <c r="BM784" t="s">
        <v>29</v>
      </c>
      <c r="BN784" t="s">
        <v>29</v>
      </c>
      <c r="BO784" t="s">
        <v>29</v>
      </c>
      <c r="BP784" t="s">
        <v>29</v>
      </c>
      <c r="BQ784" t="s">
        <v>29</v>
      </c>
      <c r="BR784" t="s">
        <v>29</v>
      </c>
      <c r="BS784" t="s">
        <v>29</v>
      </c>
      <c r="BT784" t="s">
        <v>29</v>
      </c>
      <c r="BU784" t="s">
        <v>29</v>
      </c>
      <c r="BV784" t="s">
        <v>29</v>
      </c>
      <c r="BW784" t="s">
        <v>29</v>
      </c>
      <c r="BX784" t="s">
        <v>29</v>
      </c>
      <c r="BY784" t="s">
        <v>29</v>
      </c>
      <c r="BZ784" t="s">
        <v>29</v>
      </c>
      <c r="CA784" t="s">
        <v>29</v>
      </c>
      <c r="CB784" t="s">
        <v>29</v>
      </c>
      <c r="CC784" t="s">
        <v>29</v>
      </c>
      <c r="CD784" t="s">
        <v>29</v>
      </c>
      <c r="CE784" t="s">
        <v>29</v>
      </c>
      <c r="CF784" t="s">
        <v>29</v>
      </c>
      <c r="CG784" t="s">
        <v>29</v>
      </c>
      <c r="CH784" t="s">
        <v>29</v>
      </c>
      <c r="CI784" t="s">
        <v>29</v>
      </c>
    </row>
    <row r="785" spans="1:87" x14ac:dyDescent="0.2">
      <c r="A785" s="55">
        <v>43245</v>
      </c>
      <c r="B785">
        <v>9.75</v>
      </c>
      <c r="C785">
        <v>0.01</v>
      </c>
      <c r="D785">
        <v>0.01</v>
      </c>
      <c r="E785">
        <v>0.01</v>
      </c>
      <c r="F785">
        <v>1.45</v>
      </c>
      <c r="G785">
        <v>0.01</v>
      </c>
      <c r="H785">
        <v>0.01</v>
      </c>
      <c r="I785">
        <v>0.01</v>
      </c>
      <c r="J785">
        <v>4.55</v>
      </c>
      <c r="K785">
        <v>0.01</v>
      </c>
      <c r="L785">
        <v>0.01</v>
      </c>
      <c r="M785">
        <v>0.01</v>
      </c>
      <c r="N785">
        <v>0.01</v>
      </c>
      <c r="O785">
        <v>0.01</v>
      </c>
      <c r="P785">
        <v>0.02</v>
      </c>
      <c r="Q785">
        <v>2.2000000000000002</v>
      </c>
      <c r="R785">
        <v>0.01</v>
      </c>
      <c r="S785">
        <v>0.01</v>
      </c>
      <c r="T785">
        <v>0.01</v>
      </c>
      <c r="U785">
        <v>3.07</v>
      </c>
      <c r="V785">
        <v>0.01</v>
      </c>
      <c r="W785">
        <v>0.01</v>
      </c>
      <c r="X785">
        <v>0.01</v>
      </c>
      <c r="Y785">
        <v>0.01</v>
      </c>
      <c r="Z785">
        <v>0.01</v>
      </c>
      <c r="AA785">
        <v>6.72</v>
      </c>
      <c r="AB785">
        <v>0.01</v>
      </c>
      <c r="AC785">
        <v>7.8</v>
      </c>
      <c r="AD785">
        <v>0.01</v>
      </c>
      <c r="AE785">
        <v>2.5099999999999998</v>
      </c>
      <c r="AF785">
        <v>7.12</v>
      </c>
      <c r="AG785">
        <v>9.3800000000000008</v>
      </c>
      <c r="AH785">
        <v>15.07</v>
      </c>
      <c r="AI785" t="s">
        <v>29</v>
      </c>
      <c r="AJ785" t="s">
        <v>29</v>
      </c>
      <c r="AK785">
        <v>11.22</v>
      </c>
      <c r="AL785">
        <v>4.26</v>
      </c>
      <c r="AM785" t="s">
        <v>29</v>
      </c>
      <c r="AN785" t="s">
        <v>29</v>
      </c>
      <c r="AO785" t="s">
        <v>29</v>
      </c>
      <c r="AP785">
        <v>21.36</v>
      </c>
      <c r="AQ785" t="s">
        <v>29</v>
      </c>
      <c r="AR785" t="s">
        <v>29</v>
      </c>
      <c r="AS785" t="s">
        <v>29</v>
      </c>
      <c r="AT785" t="s">
        <v>29</v>
      </c>
      <c r="AU785" t="s">
        <v>29</v>
      </c>
      <c r="AV785" t="s">
        <v>29</v>
      </c>
      <c r="AW785">
        <v>53.9</v>
      </c>
      <c r="AX785" t="s">
        <v>29</v>
      </c>
      <c r="AY785" t="s">
        <v>29</v>
      </c>
      <c r="AZ785" t="s">
        <v>29</v>
      </c>
      <c r="BA785" t="s">
        <v>29</v>
      </c>
      <c r="BB785" t="s">
        <v>29</v>
      </c>
      <c r="BC785" t="s">
        <v>29</v>
      </c>
      <c r="BD785" t="s">
        <v>29</v>
      </c>
      <c r="BE785" t="s">
        <v>29</v>
      </c>
      <c r="BF785" t="s">
        <v>29</v>
      </c>
      <c r="BG785" t="s">
        <v>29</v>
      </c>
      <c r="BH785">
        <v>87.49</v>
      </c>
      <c r="BI785" t="s">
        <v>29</v>
      </c>
      <c r="BJ785" t="s">
        <v>29</v>
      </c>
      <c r="BK785" t="s">
        <v>29</v>
      </c>
      <c r="BL785" t="s">
        <v>29</v>
      </c>
      <c r="BM785" t="s">
        <v>29</v>
      </c>
      <c r="BN785" t="s">
        <v>29</v>
      </c>
      <c r="BO785" t="s">
        <v>29</v>
      </c>
      <c r="BP785" t="s">
        <v>29</v>
      </c>
      <c r="BQ785" t="s">
        <v>29</v>
      </c>
      <c r="BR785" t="s">
        <v>29</v>
      </c>
      <c r="BS785" t="s">
        <v>29</v>
      </c>
      <c r="BT785" t="s">
        <v>29</v>
      </c>
      <c r="BU785" t="s">
        <v>29</v>
      </c>
      <c r="BV785" t="s">
        <v>29</v>
      </c>
      <c r="BW785" t="s">
        <v>29</v>
      </c>
      <c r="BX785" t="s">
        <v>29</v>
      </c>
      <c r="BY785" t="s">
        <v>29</v>
      </c>
      <c r="BZ785" t="s">
        <v>29</v>
      </c>
      <c r="CA785" t="s">
        <v>29</v>
      </c>
      <c r="CB785" t="s">
        <v>29</v>
      </c>
      <c r="CC785" t="s">
        <v>29</v>
      </c>
      <c r="CD785" t="s">
        <v>29</v>
      </c>
      <c r="CE785" t="s">
        <v>29</v>
      </c>
      <c r="CF785" t="s">
        <v>29</v>
      </c>
      <c r="CG785" t="s">
        <v>29</v>
      </c>
      <c r="CH785" t="s">
        <v>29</v>
      </c>
      <c r="CI785" t="s">
        <v>29</v>
      </c>
    </row>
    <row r="786" spans="1:87" x14ac:dyDescent="0.2">
      <c r="A786" s="55">
        <v>43248</v>
      </c>
      <c r="B786">
        <v>9.75</v>
      </c>
      <c r="C786">
        <v>0.01</v>
      </c>
      <c r="D786">
        <v>0.01</v>
      </c>
      <c r="E786">
        <v>0.01</v>
      </c>
      <c r="F786">
        <v>1.45</v>
      </c>
      <c r="G786">
        <v>0.01</v>
      </c>
      <c r="H786">
        <v>0.01</v>
      </c>
      <c r="I786">
        <v>0.01</v>
      </c>
      <c r="J786">
        <v>4.55</v>
      </c>
      <c r="K786">
        <v>0.01</v>
      </c>
      <c r="L786">
        <v>0.01</v>
      </c>
      <c r="M786">
        <v>0.01</v>
      </c>
      <c r="N786">
        <v>0.01</v>
      </c>
      <c r="O786">
        <v>0.01</v>
      </c>
      <c r="P786">
        <v>0.02</v>
      </c>
      <c r="Q786">
        <v>2.2000000000000002</v>
      </c>
      <c r="R786">
        <v>0.01</v>
      </c>
      <c r="S786">
        <v>0.01</v>
      </c>
      <c r="T786">
        <v>0.01</v>
      </c>
      <c r="U786">
        <v>3.07</v>
      </c>
      <c r="V786">
        <v>0.01</v>
      </c>
      <c r="W786">
        <v>0.01</v>
      </c>
      <c r="X786">
        <v>0.01</v>
      </c>
      <c r="Y786">
        <v>0.01</v>
      </c>
      <c r="Z786">
        <v>0.01</v>
      </c>
      <c r="AA786">
        <v>6.72</v>
      </c>
      <c r="AB786">
        <v>0.01</v>
      </c>
      <c r="AC786">
        <v>7.8</v>
      </c>
      <c r="AD786">
        <v>0.01</v>
      </c>
      <c r="AE786">
        <v>2.5099999999999998</v>
      </c>
      <c r="AF786">
        <v>7.12</v>
      </c>
      <c r="AG786">
        <v>9.3800000000000008</v>
      </c>
      <c r="AH786">
        <v>15.07</v>
      </c>
      <c r="AI786" t="s">
        <v>29</v>
      </c>
      <c r="AJ786" t="s">
        <v>29</v>
      </c>
      <c r="AK786">
        <v>11.22</v>
      </c>
      <c r="AL786">
        <v>4.26</v>
      </c>
      <c r="AM786" t="s">
        <v>29</v>
      </c>
      <c r="AN786" t="s">
        <v>29</v>
      </c>
      <c r="AO786" t="s">
        <v>29</v>
      </c>
      <c r="AP786">
        <v>21.36</v>
      </c>
      <c r="AQ786" t="s">
        <v>29</v>
      </c>
      <c r="AR786" t="s">
        <v>29</v>
      </c>
      <c r="AS786" t="s">
        <v>29</v>
      </c>
      <c r="AT786" t="s">
        <v>29</v>
      </c>
      <c r="AU786" t="s">
        <v>29</v>
      </c>
      <c r="AV786" t="s">
        <v>29</v>
      </c>
      <c r="AW786">
        <v>53.9</v>
      </c>
      <c r="AX786" t="s">
        <v>29</v>
      </c>
      <c r="AY786" t="s">
        <v>29</v>
      </c>
      <c r="AZ786" t="s">
        <v>29</v>
      </c>
      <c r="BA786" t="s">
        <v>29</v>
      </c>
      <c r="BB786" t="s">
        <v>29</v>
      </c>
      <c r="BC786" t="s">
        <v>29</v>
      </c>
      <c r="BD786" t="s">
        <v>29</v>
      </c>
      <c r="BE786" t="s">
        <v>29</v>
      </c>
      <c r="BF786" t="s">
        <v>29</v>
      </c>
      <c r="BG786" t="s">
        <v>29</v>
      </c>
      <c r="BH786">
        <v>87.49</v>
      </c>
      <c r="BI786" t="s">
        <v>29</v>
      </c>
      <c r="BJ786" t="s">
        <v>29</v>
      </c>
      <c r="BK786" t="s">
        <v>29</v>
      </c>
      <c r="BL786" t="s">
        <v>29</v>
      </c>
      <c r="BM786" t="s">
        <v>29</v>
      </c>
      <c r="BN786" t="s">
        <v>29</v>
      </c>
      <c r="BO786" t="s">
        <v>29</v>
      </c>
      <c r="BP786" t="s">
        <v>29</v>
      </c>
      <c r="BQ786" t="s">
        <v>29</v>
      </c>
      <c r="BR786" t="s">
        <v>29</v>
      </c>
      <c r="BS786" t="s">
        <v>29</v>
      </c>
      <c r="BT786" t="s">
        <v>29</v>
      </c>
      <c r="BU786" t="s">
        <v>29</v>
      </c>
      <c r="BV786" t="s">
        <v>29</v>
      </c>
      <c r="BW786" t="s">
        <v>29</v>
      </c>
      <c r="BX786" t="s">
        <v>29</v>
      </c>
      <c r="BY786" t="s">
        <v>29</v>
      </c>
      <c r="BZ786" t="s">
        <v>29</v>
      </c>
      <c r="CA786" t="s">
        <v>29</v>
      </c>
      <c r="CB786" t="s">
        <v>29</v>
      </c>
      <c r="CC786" t="s">
        <v>29</v>
      </c>
      <c r="CD786" t="s">
        <v>29</v>
      </c>
      <c r="CE786" t="s">
        <v>29</v>
      </c>
      <c r="CF786" t="s">
        <v>29</v>
      </c>
      <c r="CG786" t="s">
        <v>29</v>
      </c>
      <c r="CH786" t="s">
        <v>29</v>
      </c>
      <c r="CI786" t="s">
        <v>29</v>
      </c>
    </row>
    <row r="787" spans="1:87" x14ac:dyDescent="0.2">
      <c r="A787" s="55">
        <v>43249</v>
      </c>
      <c r="B787">
        <v>9.75</v>
      </c>
      <c r="C787">
        <v>0.01</v>
      </c>
      <c r="D787">
        <v>0.01</v>
      </c>
      <c r="E787">
        <v>0.01</v>
      </c>
      <c r="F787">
        <v>1.45</v>
      </c>
      <c r="G787">
        <v>0.01</v>
      </c>
      <c r="H787">
        <v>0.01</v>
      </c>
      <c r="I787">
        <v>0.01</v>
      </c>
      <c r="J787">
        <v>4.55</v>
      </c>
      <c r="K787">
        <v>0.01</v>
      </c>
      <c r="L787">
        <v>0.01</v>
      </c>
      <c r="M787">
        <v>0.01</v>
      </c>
      <c r="N787">
        <v>0.01</v>
      </c>
      <c r="O787">
        <v>0.01</v>
      </c>
      <c r="P787">
        <v>0.02</v>
      </c>
      <c r="Q787">
        <v>2.2000000000000002</v>
      </c>
      <c r="R787">
        <v>0.01</v>
      </c>
      <c r="S787">
        <v>0.01</v>
      </c>
      <c r="T787">
        <v>0.01</v>
      </c>
      <c r="U787">
        <v>3.07</v>
      </c>
      <c r="V787">
        <v>0.01</v>
      </c>
      <c r="W787">
        <v>0.01</v>
      </c>
      <c r="X787">
        <v>0.01</v>
      </c>
      <c r="Y787">
        <v>0.01</v>
      </c>
      <c r="Z787">
        <v>0.01</v>
      </c>
      <c r="AA787">
        <v>6.72</v>
      </c>
      <c r="AB787">
        <v>0.01</v>
      </c>
      <c r="AC787">
        <v>7.8</v>
      </c>
      <c r="AD787">
        <v>0.01</v>
      </c>
      <c r="AE787">
        <v>4.4000000000000004</v>
      </c>
      <c r="AF787">
        <v>9.65</v>
      </c>
      <c r="AG787">
        <v>12.7</v>
      </c>
      <c r="AH787">
        <v>18.3</v>
      </c>
      <c r="AI787" t="s">
        <v>29</v>
      </c>
      <c r="AJ787" t="s">
        <v>29</v>
      </c>
      <c r="AK787">
        <v>13.72</v>
      </c>
      <c r="AL787">
        <v>5.38</v>
      </c>
      <c r="AM787" t="s">
        <v>29</v>
      </c>
      <c r="AN787" t="s">
        <v>29</v>
      </c>
      <c r="AO787" t="s">
        <v>29</v>
      </c>
      <c r="AP787">
        <v>21.36</v>
      </c>
      <c r="AQ787" t="s">
        <v>29</v>
      </c>
      <c r="AR787" t="s">
        <v>29</v>
      </c>
      <c r="AS787" t="s">
        <v>29</v>
      </c>
      <c r="AT787" t="s">
        <v>29</v>
      </c>
      <c r="AU787" t="s">
        <v>29</v>
      </c>
      <c r="AV787" t="s">
        <v>29</v>
      </c>
      <c r="AW787">
        <v>53.9</v>
      </c>
      <c r="AX787" t="s">
        <v>29</v>
      </c>
      <c r="AY787" t="s">
        <v>29</v>
      </c>
      <c r="AZ787" t="s">
        <v>29</v>
      </c>
      <c r="BA787" t="s">
        <v>29</v>
      </c>
      <c r="BB787" t="s">
        <v>29</v>
      </c>
      <c r="BC787" t="s">
        <v>29</v>
      </c>
      <c r="BD787" t="s">
        <v>29</v>
      </c>
      <c r="BE787" t="s">
        <v>29</v>
      </c>
      <c r="BF787" t="s">
        <v>29</v>
      </c>
      <c r="BG787" t="s">
        <v>29</v>
      </c>
      <c r="BH787">
        <v>87.49</v>
      </c>
      <c r="BI787" t="s">
        <v>29</v>
      </c>
      <c r="BJ787" t="s">
        <v>29</v>
      </c>
      <c r="BK787" t="s">
        <v>29</v>
      </c>
      <c r="BL787" t="s">
        <v>29</v>
      </c>
      <c r="BM787" t="s">
        <v>29</v>
      </c>
      <c r="BN787" t="s">
        <v>29</v>
      </c>
      <c r="BO787" t="s">
        <v>29</v>
      </c>
      <c r="BP787" t="s">
        <v>29</v>
      </c>
      <c r="BQ787" t="s">
        <v>29</v>
      </c>
      <c r="BR787" t="s">
        <v>29</v>
      </c>
      <c r="BS787" t="s">
        <v>29</v>
      </c>
      <c r="BT787" t="s">
        <v>29</v>
      </c>
      <c r="BU787" t="s">
        <v>29</v>
      </c>
      <c r="BV787" t="s">
        <v>29</v>
      </c>
      <c r="BW787" t="s">
        <v>29</v>
      </c>
      <c r="BX787" t="s">
        <v>29</v>
      </c>
      <c r="BY787" t="s">
        <v>29</v>
      </c>
      <c r="BZ787" t="s">
        <v>29</v>
      </c>
      <c r="CA787" t="s">
        <v>29</v>
      </c>
      <c r="CB787" t="s">
        <v>29</v>
      </c>
      <c r="CC787" t="s">
        <v>29</v>
      </c>
      <c r="CD787" t="s">
        <v>29</v>
      </c>
      <c r="CE787" t="s">
        <v>29</v>
      </c>
      <c r="CF787" t="s">
        <v>29</v>
      </c>
      <c r="CG787" t="s">
        <v>29</v>
      </c>
      <c r="CH787" t="s">
        <v>29</v>
      </c>
      <c r="CI787" t="s">
        <v>29</v>
      </c>
    </row>
    <row r="788" spans="1:87" x14ac:dyDescent="0.2">
      <c r="A788" s="55">
        <v>43250</v>
      </c>
      <c r="B788">
        <v>9.75</v>
      </c>
      <c r="C788">
        <v>0.01</v>
      </c>
      <c r="D788">
        <v>0.01</v>
      </c>
      <c r="E788">
        <v>0.01</v>
      </c>
      <c r="F788">
        <v>1.45</v>
      </c>
      <c r="G788">
        <v>0.01</v>
      </c>
      <c r="H788">
        <v>0.01</v>
      </c>
      <c r="I788">
        <v>0.01</v>
      </c>
      <c r="J788">
        <v>4.55</v>
      </c>
      <c r="K788">
        <v>0.01</v>
      </c>
      <c r="L788">
        <v>0.01</v>
      </c>
      <c r="M788">
        <v>0.01</v>
      </c>
      <c r="N788">
        <v>0.01</v>
      </c>
      <c r="O788">
        <v>0.01</v>
      </c>
      <c r="P788">
        <v>0.02</v>
      </c>
      <c r="Q788">
        <v>2.2000000000000002</v>
      </c>
      <c r="R788">
        <v>0.01</v>
      </c>
      <c r="S788">
        <v>0.01</v>
      </c>
      <c r="T788">
        <v>0.01</v>
      </c>
      <c r="U788">
        <v>3.07</v>
      </c>
      <c r="V788">
        <v>0.01</v>
      </c>
      <c r="W788">
        <v>0.01</v>
      </c>
      <c r="X788">
        <v>0.01</v>
      </c>
      <c r="Y788">
        <v>0.01</v>
      </c>
      <c r="Z788">
        <v>0.01</v>
      </c>
      <c r="AA788">
        <v>6.72</v>
      </c>
      <c r="AB788">
        <v>0.01</v>
      </c>
      <c r="AC788">
        <v>7.8</v>
      </c>
      <c r="AD788">
        <v>0.01</v>
      </c>
      <c r="AE788">
        <v>2.23</v>
      </c>
      <c r="AF788">
        <v>7.12</v>
      </c>
      <c r="AG788">
        <v>9.32</v>
      </c>
      <c r="AH788">
        <v>14.5</v>
      </c>
      <c r="AI788" t="s">
        <v>29</v>
      </c>
      <c r="AJ788" t="s">
        <v>29</v>
      </c>
      <c r="AK788">
        <v>11.36</v>
      </c>
      <c r="AL788">
        <v>4.3600000000000003</v>
      </c>
      <c r="AM788" t="s">
        <v>29</v>
      </c>
      <c r="AN788" t="s">
        <v>29</v>
      </c>
      <c r="AO788" t="s">
        <v>29</v>
      </c>
      <c r="AP788">
        <v>21.4</v>
      </c>
      <c r="AQ788" t="s">
        <v>29</v>
      </c>
      <c r="AR788" t="s">
        <v>29</v>
      </c>
      <c r="AS788" t="s">
        <v>29</v>
      </c>
      <c r="AT788" t="s">
        <v>29</v>
      </c>
      <c r="AU788" t="s">
        <v>29</v>
      </c>
      <c r="AV788" t="s">
        <v>29</v>
      </c>
      <c r="AW788">
        <v>53.9</v>
      </c>
      <c r="AX788" t="s">
        <v>29</v>
      </c>
      <c r="AY788" t="s">
        <v>29</v>
      </c>
      <c r="AZ788" t="s">
        <v>29</v>
      </c>
      <c r="BA788" t="s">
        <v>29</v>
      </c>
      <c r="BB788" t="s">
        <v>29</v>
      </c>
      <c r="BC788" t="s">
        <v>29</v>
      </c>
      <c r="BD788" t="s">
        <v>29</v>
      </c>
      <c r="BE788" t="s">
        <v>29</v>
      </c>
      <c r="BF788" t="s">
        <v>29</v>
      </c>
      <c r="BG788" t="s">
        <v>29</v>
      </c>
      <c r="BH788">
        <v>87.49</v>
      </c>
      <c r="BI788" t="s">
        <v>29</v>
      </c>
      <c r="BJ788" t="s">
        <v>29</v>
      </c>
      <c r="BK788" t="s">
        <v>29</v>
      </c>
      <c r="BL788" t="s">
        <v>29</v>
      </c>
      <c r="BM788" t="s">
        <v>29</v>
      </c>
      <c r="BN788" t="s">
        <v>29</v>
      </c>
      <c r="BO788" t="s">
        <v>29</v>
      </c>
      <c r="BP788" t="s">
        <v>29</v>
      </c>
      <c r="BQ788" t="s">
        <v>29</v>
      </c>
      <c r="BR788" t="s">
        <v>29</v>
      </c>
      <c r="BS788" t="s">
        <v>29</v>
      </c>
      <c r="BT788" t="s">
        <v>29</v>
      </c>
      <c r="BU788" t="s">
        <v>29</v>
      </c>
      <c r="BV788" t="s">
        <v>29</v>
      </c>
      <c r="BW788" t="s">
        <v>29</v>
      </c>
      <c r="BX788" t="s">
        <v>29</v>
      </c>
      <c r="BY788" t="s">
        <v>29</v>
      </c>
      <c r="BZ788" t="s">
        <v>29</v>
      </c>
      <c r="CA788" t="s">
        <v>29</v>
      </c>
      <c r="CB788" t="s">
        <v>29</v>
      </c>
      <c r="CC788" t="s">
        <v>29</v>
      </c>
      <c r="CD788" t="s">
        <v>29</v>
      </c>
      <c r="CE788" t="s">
        <v>29</v>
      </c>
      <c r="CF788" t="s">
        <v>29</v>
      </c>
      <c r="CG788" t="s">
        <v>29</v>
      </c>
      <c r="CH788" t="s">
        <v>29</v>
      </c>
      <c r="CI788" t="s">
        <v>29</v>
      </c>
    </row>
    <row r="789" spans="1:87" x14ac:dyDescent="0.2">
      <c r="A789" s="55">
        <v>43251</v>
      </c>
      <c r="B789">
        <v>9.75</v>
      </c>
      <c r="C789">
        <v>0.01</v>
      </c>
      <c r="D789">
        <v>0.01</v>
      </c>
      <c r="E789">
        <v>0.01</v>
      </c>
      <c r="F789">
        <v>1.45</v>
      </c>
      <c r="G789">
        <v>0.01</v>
      </c>
      <c r="H789">
        <v>0.01</v>
      </c>
      <c r="I789">
        <v>0.01</v>
      </c>
      <c r="J789">
        <v>4.55</v>
      </c>
      <c r="K789">
        <v>0.01</v>
      </c>
      <c r="L789">
        <v>0.01</v>
      </c>
      <c r="M789">
        <v>0.01</v>
      </c>
      <c r="N789">
        <v>0.01</v>
      </c>
      <c r="O789">
        <v>0.01</v>
      </c>
      <c r="P789">
        <v>0.02</v>
      </c>
      <c r="Q789">
        <v>2.2000000000000002</v>
      </c>
      <c r="R789">
        <v>0.01</v>
      </c>
      <c r="S789">
        <v>0.01</v>
      </c>
      <c r="T789">
        <v>0.01</v>
      </c>
      <c r="U789">
        <v>3.07</v>
      </c>
      <c r="V789">
        <v>0.01</v>
      </c>
      <c r="W789">
        <v>0.01</v>
      </c>
      <c r="X789">
        <v>0.01</v>
      </c>
      <c r="Y789">
        <v>0.01</v>
      </c>
      <c r="Z789">
        <v>0.01</v>
      </c>
      <c r="AA789">
        <v>6.72</v>
      </c>
      <c r="AB789">
        <v>0.01</v>
      </c>
      <c r="AC789">
        <v>7.8</v>
      </c>
      <c r="AD789">
        <v>0.01</v>
      </c>
      <c r="AE789">
        <v>3.09</v>
      </c>
      <c r="AF789">
        <v>7.92</v>
      </c>
      <c r="AG789">
        <v>10.8</v>
      </c>
      <c r="AH789">
        <v>15.57</v>
      </c>
      <c r="AI789" t="s">
        <v>29</v>
      </c>
      <c r="AJ789" t="s">
        <v>29</v>
      </c>
      <c r="AK789">
        <v>12.1</v>
      </c>
      <c r="AL789">
        <v>4.91</v>
      </c>
      <c r="AM789" t="s">
        <v>29</v>
      </c>
      <c r="AN789" t="s">
        <v>29</v>
      </c>
      <c r="AO789" t="s">
        <v>29</v>
      </c>
      <c r="AP789">
        <v>21.4</v>
      </c>
      <c r="AQ789" t="s">
        <v>29</v>
      </c>
      <c r="AR789" t="s">
        <v>29</v>
      </c>
      <c r="AS789" t="s">
        <v>29</v>
      </c>
      <c r="AT789" t="s">
        <v>29</v>
      </c>
      <c r="AU789" t="s">
        <v>29</v>
      </c>
      <c r="AV789" t="s">
        <v>29</v>
      </c>
      <c r="AW789">
        <v>53.9</v>
      </c>
      <c r="AX789" t="s">
        <v>29</v>
      </c>
      <c r="AY789" t="s">
        <v>29</v>
      </c>
      <c r="AZ789" t="s">
        <v>29</v>
      </c>
      <c r="BA789" t="s">
        <v>29</v>
      </c>
      <c r="BB789" t="s">
        <v>29</v>
      </c>
      <c r="BC789" t="s">
        <v>29</v>
      </c>
      <c r="BD789" t="s">
        <v>29</v>
      </c>
      <c r="BE789" t="s">
        <v>29</v>
      </c>
      <c r="BF789" t="s">
        <v>29</v>
      </c>
      <c r="BG789" t="s">
        <v>29</v>
      </c>
      <c r="BH789">
        <v>87.49</v>
      </c>
      <c r="BI789" t="s">
        <v>29</v>
      </c>
      <c r="BJ789" t="s">
        <v>29</v>
      </c>
      <c r="BK789" t="s">
        <v>29</v>
      </c>
      <c r="BL789" t="s">
        <v>29</v>
      </c>
      <c r="BM789" t="s">
        <v>29</v>
      </c>
      <c r="BN789" t="s">
        <v>29</v>
      </c>
      <c r="BO789" t="s">
        <v>29</v>
      </c>
      <c r="BP789" t="s">
        <v>29</v>
      </c>
      <c r="BQ789" t="s">
        <v>29</v>
      </c>
      <c r="BR789" t="s">
        <v>29</v>
      </c>
      <c r="BS789" t="s">
        <v>29</v>
      </c>
      <c r="BT789" t="s">
        <v>29</v>
      </c>
      <c r="BU789" t="s">
        <v>29</v>
      </c>
      <c r="BV789" t="s">
        <v>29</v>
      </c>
      <c r="BW789" t="s">
        <v>29</v>
      </c>
      <c r="BX789" t="s">
        <v>29</v>
      </c>
      <c r="BY789" t="s">
        <v>29</v>
      </c>
      <c r="BZ789" t="s">
        <v>29</v>
      </c>
      <c r="CA789" t="s">
        <v>29</v>
      </c>
      <c r="CB789" t="s">
        <v>29</v>
      </c>
      <c r="CC789" t="s">
        <v>29</v>
      </c>
      <c r="CD789" t="s">
        <v>29</v>
      </c>
      <c r="CE789" t="s">
        <v>29</v>
      </c>
      <c r="CF789" t="s">
        <v>29</v>
      </c>
      <c r="CG789" t="s">
        <v>29</v>
      </c>
      <c r="CH789" t="s">
        <v>29</v>
      </c>
      <c r="CI789" t="s">
        <v>29</v>
      </c>
    </row>
    <row r="790" spans="1:87" x14ac:dyDescent="0.2">
      <c r="A790" s="55">
        <v>43252</v>
      </c>
      <c r="B790">
        <v>9.75</v>
      </c>
      <c r="C790">
        <v>0.01</v>
      </c>
      <c r="D790">
        <v>0.01</v>
      </c>
      <c r="E790">
        <v>0.01</v>
      </c>
      <c r="F790">
        <v>1.45</v>
      </c>
      <c r="G790">
        <v>0.01</v>
      </c>
      <c r="H790">
        <v>0.01</v>
      </c>
      <c r="I790">
        <v>0.01</v>
      </c>
      <c r="J790">
        <v>4.55</v>
      </c>
      <c r="K790">
        <v>0.01</v>
      </c>
      <c r="L790">
        <v>0.01</v>
      </c>
      <c r="M790">
        <v>0.01</v>
      </c>
      <c r="N790">
        <v>0.01</v>
      </c>
      <c r="O790">
        <v>0.01</v>
      </c>
      <c r="P790">
        <v>0.02</v>
      </c>
      <c r="Q790">
        <v>2.2000000000000002</v>
      </c>
      <c r="R790">
        <v>0.01</v>
      </c>
      <c r="S790">
        <v>0.01</v>
      </c>
      <c r="T790">
        <v>0.01</v>
      </c>
      <c r="U790">
        <v>3.07</v>
      </c>
      <c r="V790">
        <v>0.01</v>
      </c>
      <c r="W790">
        <v>0.01</v>
      </c>
      <c r="X790">
        <v>0.01</v>
      </c>
      <c r="Y790">
        <v>0.01</v>
      </c>
      <c r="Z790">
        <v>0.01</v>
      </c>
      <c r="AA790">
        <v>6.72</v>
      </c>
      <c r="AB790">
        <v>0.01</v>
      </c>
      <c r="AC790">
        <v>7.8</v>
      </c>
      <c r="AD790">
        <v>0.01</v>
      </c>
      <c r="AE790">
        <v>1.62</v>
      </c>
      <c r="AF790">
        <v>6.21</v>
      </c>
      <c r="AG790">
        <v>8.6999999999999993</v>
      </c>
      <c r="AH790">
        <v>13.98</v>
      </c>
      <c r="AI790" t="s">
        <v>29</v>
      </c>
      <c r="AJ790" t="s">
        <v>29</v>
      </c>
      <c r="AK790">
        <v>10.77</v>
      </c>
      <c r="AL790">
        <v>4.1500000000000004</v>
      </c>
      <c r="AM790" t="s">
        <v>29</v>
      </c>
      <c r="AN790" t="s">
        <v>29</v>
      </c>
      <c r="AO790" t="s">
        <v>29</v>
      </c>
      <c r="AP790">
        <v>20.8</v>
      </c>
      <c r="AQ790" t="s">
        <v>29</v>
      </c>
      <c r="AR790" t="s">
        <v>29</v>
      </c>
      <c r="AS790" t="s">
        <v>29</v>
      </c>
      <c r="AT790" t="s">
        <v>29</v>
      </c>
      <c r="AU790" t="s">
        <v>29</v>
      </c>
      <c r="AV790" t="s">
        <v>29</v>
      </c>
      <c r="AW790">
        <v>53.9</v>
      </c>
      <c r="AX790" t="s">
        <v>29</v>
      </c>
      <c r="AY790" t="s">
        <v>29</v>
      </c>
      <c r="AZ790" t="s">
        <v>29</v>
      </c>
      <c r="BA790" t="s">
        <v>29</v>
      </c>
      <c r="BB790" t="s">
        <v>29</v>
      </c>
      <c r="BC790" t="s">
        <v>29</v>
      </c>
      <c r="BD790" t="s">
        <v>29</v>
      </c>
      <c r="BE790" t="s">
        <v>29</v>
      </c>
      <c r="BF790" t="s">
        <v>29</v>
      </c>
      <c r="BG790" t="s">
        <v>29</v>
      </c>
      <c r="BH790">
        <v>87.49</v>
      </c>
      <c r="BI790" t="s">
        <v>29</v>
      </c>
      <c r="BJ790" t="s">
        <v>29</v>
      </c>
      <c r="BK790" t="s">
        <v>29</v>
      </c>
      <c r="BL790" t="s">
        <v>29</v>
      </c>
      <c r="BM790" t="s">
        <v>29</v>
      </c>
      <c r="BN790" t="s">
        <v>29</v>
      </c>
      <c r="BO790" t="s">
        <v>29</v>
      </c>
      <c r="BP790" t="s">
        <v>29</v>
      </c>
      <c r="BQ790" t="s">
        <v>29</v>
      </c>
      <c r="BR790" t="s">
        <v>29</v>
      </c>
      <c r="BS790" t="s">
        <v>29</v>
      </c>
      <c r="BT790" t="s">
        <v>29</v>
      </c>
      <c r="BU790" t="s">
        <v>29</v>
      </c>
      <c r="BV790" t="s">
        <v>29</v>
      </c>
      <c r="BW790" t="s">
        <v>29</v>
      </c>
      <c r="BX790" t="s">
        <v>29</v>
      </c>
      <c r="BY790" t="s">
        <v>29</v>
      </c>
      <c r="BZ790" t="s">
        <v>29</v>
      </c>
      <c r="CA790" t="s">
        <v>29</v>
      </c>
      <c r="CB790" t="s">
        <v>29</v>
      </c>
      <c r="CC790" t="s">
        <v>29</v>
      </c>
      <c r="CD790" t="s">
        <v>29</v>
      </c>
      <c r="CE790" t="s">
        <v>29</v>
      </c>
      <c r="CF790" t="s">
        <v>29</v>
      </c>
      <c r="CG790" t="s">
        <v>29</v>
      </c>
      <c r="CH790" t="s">
        <v>29</v>
      </c>
      <c r="CI790" t="s">
        <v>29</v>
      </c>
    </row>
    <row r="791" spans="1:87" x14ac:dyDescent="0.2">
      <c r="A791" s="55">
        <v>43255</v>
      </c>
      <c r="B791">
        <v>9.75</v>
      </c>
      <c r="C791">
        <v>0.01</v>
      </c>
      <c r="D791">
        <v>0.01</v>
      </c>
      <c r="E791">
        <v>0.01</v>
      </c>
      <c r="F791">
        <v>1.45</v>
      </c>
      <c r="G791">
        <v>0.01</v>
      </c>
      <c r="H791">
        <v>0.01</v>
      </c>
      <c r="I791">
        <v>0.01</v>
      </c>
      <c r="J791">
        <v>4.55</v>
      </c>
      <c r="K791">
        <v>0.01</v>
      </c>
      <c r="L791">
        <v>0.01</v>
      </c>
      <c r="M791">
        <v>0.01</v>
      </c>
      <c r="N791">
        <v>0.01</v>
      </c>
      <c r="O791">
        <v>0.01</v>
      </c>
      <c r="P791">
        <v>0.02</v>
      </c>
      <c r="Q791">
        <v>2.2000000000000002</v>
      </c>
      <c r="R791">
        <v>0.01</v>
      </c>
      <c r="S791">
        <v>0.01</v>
      </c>
      <c r="T791">
        <v>0.01</v>
      </c>
      <c r="U791">
        <v>3.07</v>
      </c>
      <c r="V791">
        <v>0.01</v>
      </c>
      <c r="W791">
        <v>0.01</v>
      </c>
      <c r="X791">
        <v>0.01</v>
      </c>
      <c r="Y791">
        <v>0.01</v>
      </c>
      <c r="Z791">
        <v>0.01</v>
      </c>
      <c r="AA791">
        <v>6.72</v>
      </c>
      <c r="AB791">
        <v>0.01</v>
      </c>
      <c r="AC791">
        <v>7.8</v>
      </c>
      <c r="AD791">
        <v>0.01</v>
      </c>
      <c r="AE791">
        <v>1.06</v>
      </c>
      <c r="AF791">
        <v>5.19</v>
      </c>
      <c r="AG791">
        <v>7.39</v>
      </c>
      <c r="AH791">
        <v>12.77</v>
      </c>
      <c r="AI791" t="s">
        <v>29</v>
      </c>
      <c r="AJ791" t="s">
        <v>29</v>
      </c>
      <c r="AK791">
        <v>10.039999999999999</v>
      </c>
      <c r="AL791">
        <v>3.8</v>
      </c>
      <c r="AM791" t="s">
        <v>29</v>
      </c>
      <c r="AN791" t="s">
        <v>29</v>
      </c>
      <c r="AO791" t="s">
        <v>29</v>
      </c>
      <c r="AP791">
        <v>19.600000000000001</v>
      </c>
      <c r="AQ791" t="s">
        <v>29</v>
      </c>
      <c r="AR791" t="s">
        <v>29</v>
      </c>
      <c r="AS791" t="s">
        <v>29</v>
      </c>
      <c r="AT791" t="s">
        <v>29</v>
      </c>
      <c r="AU791" t="s">
        <v>29</v>
      </c>
      <c r="AV791" t="s">
        <v>29</v>
      </c>
      <c r="AW791">
        <v>53.9</v>
      </c>
      <c r="AX791" t="s">
        <v>29</v>
      </c>
      <c r="AY791" t="s">
        <v>29</v>
      </c>
      <c r="AZ791" t="s">
        <v>29</v>
      </c>
      <c r="BA791" t="s">
        <v>29</v>
      </c>
      <c r="BB791" t="s">
        <v>29</v>
      </c>
      <c r="BC791" t="s">
        <v>29</v>
      </c>
      <c r="BD791" t="s">
        <v>29</v>
      </c>
      <c r="BE791" t="s">
        <v>29</v>
      </c>
      <c r="BF791" t="s">
        <v>29</v>
      </c>
      <c r="BG791" t="s">
        <v>29</v>
      </c>
      <c r="BH791">
        <v>87.49</v>
      </c>
      <c r="BI791" t="s">
        <v>29</v>
      </c>
      <c r="BJ791" t="s">
        <v>29</v>
      </c>
      <c r="BK791" t="s">
        <v>29</v>
      </c>
      <c r="BL791" t="s">
        <v>29</v>
      </c>
      <c r="BM791" t="s">
        <v>29</v>
      </c>
      <c r="BN791" t="s">
        <v>29</v>
      </c>
      <c r="BO791" t="s">
        <v>29</v>
      </c>
      <c r="BP791" t="s">
        <v>29</v>
      </c>
      <c r="BQ791" t="s">
        <v>29</v>
      </c>
      <c r="BR791" t="s">
        <v>29</v>
      </c>
      <c r="BS791" t="s">
        <v>29</v>
      </c>
      <c r="BT791" t="s">
        <v>29</v>
      </c>
      <c r="BU791" t="s">
        <v>29</v>
      </c>
      <c r="BV791" t="s">
        <v>29</v>
      </c>
      <c r="BW791" t="s">
        <v>29</v>
      </c>
      <c r="BX791" t="s">
        <v>29</v>
      </c>
      <c r="BY791" t="s">
        <v>29</v>
      </c>
      <c r="BZ791" t="s">
        <v>29</v>
      </c>
      <c r="CA791" t="s">
        <v>29</v>
      </c>
      <c r="CB791" t="s">
        <v>29</v>
      </c>
      <c r="CC791" t="s">
        <v>29</v>
      </c>
      <c r="CD791" t="s">
        <v>29</v>
      </c>
      <c r="CE791" t="s">
        <v>29</v>
      </c>
      <c r="CF791" t="s">
        <v>29</v>
      </c>
      <c r="CG791" t="s">
        <v>29</v>
      </c>
      <c r="CH791" t="s">
        <v>29</v>
      </c>
      <c r="CI791" t="s">
        <v>29</v>
      </c>
    </row>
    <row r="792" spans="1:87" x14ac:dyDescent="0.2">
      <c r="A792" s="55">
        <v>43256</v>
      </c>
      <c r="B792">
        <v>9.75</v>
      </c>
      <c r="C792">
        <v>0.01</v>
      </c>
      <c r="D792">
        <v>0.01</v>
      </c>
      <c r="E792">
        <v>0.01</v>
      </c>
      <c r="F792">
        <v>1.45</v>
      </c>
      <c r="G792">
        <v>0.01</v>
      </c>
      <c r="H792">
        <v>0.01</v>
      </c>
      <c r="I792">
        <v>0.01</v>
      </c>
      <c r="J792">
        <v>4.55</v>
      </c>
      <c r="K792">
        <v>0.01</v>
      </c>
      <c r="L792">
        <v>0.01</v>
      </c>
      <c r="M792">
        <v>0.01</v>
      </c>
      <c r="N792">
        <v>0.01</v>
      </c>
      <c r="O792">
        <v>0.01</v>
      </c>
      <c r="P792">
        <v>0.02</v>
      </c>
      <c r="Q792">
        <v>2.2000000000000002</v>
      </c>
      <c r="R792">
        <v>0.01</v>
      </c>
      <c r="S792">
        <v>0.01</v>
      </c>
      <c r="T792">
        <v>0.01</v>
      </c>
      <c r="U792">
        <v>3.07</v>
      </c>
      <c r="V792">
        <v>0.01</v>
      </c>
      <c r="W792">
        <v>0.01</v>
      </c>
      <c r="X792">
        <v>0.01</v>
      </c>
      <c r="Y792">
        <v>0.01</v>
      </c>
      <c r="Z792">
        <v>0.01</v>
      </c>
      <c r="AA792">
        <v>6.72</v>
      </c>
      <c r="AB792">
        <v>0.01</v>
      </c>
      <c r="AC792">
        <v>7.8</v>
      </c>
      <c r="AD792">
        <v>0.01</v>
      </c>
      <c r="AE792">
        <v>0.87</v>
      </c>
      <c r="AF792">
        <v>4.83</v>
      </c>
      <c r="AG792">
        <v>7.3</v>
      </c>
      <c r="AH792">
        <v>12.48</v>
      </c>
      <c r="AI792" t="s">
        <v>29</v>
      </c>
      <c r="AJ792" t="s">
        <v>29</v>
      </c>
      <c r="AK792">
        <v>9.9499999999999993</v>
      </c>
      <c r="AL792">
        <v>3.75</v>
      </c>
      <c r="AM792" t="s">
        <v>29</v>
      </c>
      <c r="AN792" t="s">
        <v>29</v>
      </c>
      <c r="AO792" t="s">
        <v>29</v>
      </c>
      <c r="AP792">
        <v>19.600000000000001</v>
      </c>
      <c r="AQ792" t="s">
        <v>29</v>
      </c>
      <c r="AR792" t="s">
        <v>29</v>
      </c>
      <c r="AS792" t="s">
        <v>29</v>
      </c>
      <c r="AT792" t="s">
        <v>29</v>
      </c>
      <c r="AU792" t="s">
        <v>29</v>
      </c>
      <c r="AV792" t="s">
        <v>29</v>
      </c>
      <c r="AW792">
        <v>53.9</v>
      </c>
      <c r="AX792" t="s">
        <v>29</v>
      </c>
      <c r="AY792" t="s">
        <v>29</v>
      </c>
      <c r="AZ792" t="s">
        <v>29</v>
      </c>
      <c r="BA792" t="s">
        <v>29</v>
      </c>
      <c r="BB792" t="s">
        <v>29</v>
      </c>
      <c r="BC792" t="s">
        <v>29</v>
      </c>
      <c r="BD792" t="s">
        <v>29</v>
      </c>
      <c r="BE792" t="s">
        <v>29</v>
      </c>
      <c r="BF792" t="s">
        <v>29</v>
      </c>
      <c r="BG792" t="s">
        <v>29</v>
      </c>
      <c r="BH792">
        <v>87.49</v>
      </c>
      <c r="BI792" t="s">
        <v>29</v>
      </c>
      <c r="BJ792" t="s">
        <v>29</v>
      </c>
      <c r="BK792" t="s">
        <v>29</v>
      </c>
      <c r="BL792" t="s">
        <v>29</v>
      </c>
      <c r="BM792" t="s">
        <v>29</v>
      </c>
      <c r="BN792" t="s">
        <v>29</v>
      </c>
      <c r="BO792" t="s">
        <v>29</v>
      </c>
      <c r="BP792" t="s">
        <v>29</v>
      </c>
      <c r="BQ792" t="s">
        <v>29</v>
      </c>
      <c r="BR792" t="s">
        <v>29</v>
      </c>
      <c r="BS792" t="s">
        <v>29</v>
      </c>
      <c r="BT792" t="s">
        <v>29</v>
      </c>
      <c r="BU792" t="s">
        <v>29</v>
      </c>
      <c r="BV792" t="s">
        <v>29</v>
      </c>
      <c r="BW792" t="s">
        <v>29</v>
      </c>
      <c r="BX792" t="s">
        <v>29</v>
      </c>
      <c r="BY792" t="s">
        <v>29</v>
      </c>
      <c r="BZ792" t="s">
        <v>29</v>
      </c>
      <c r="CA792" t="s">
        <v>29</v>
      </c>
      <c r="CB792" t="s">
        <v>29</v>
      </c>
      <c r="CC792" t="s">
        <v>29</v>
      </c>
      <c r="CD792" t="s">
        <v>29</v>
      </c>
      <c r="CE792" t="s">
        <v>29</v>
      </c>
      <c r="CF792" t="s">
        <v>29</v>
      </c>
      <c r="CG792" t="s">
        <v>29</v>
      </c>
      <c r="CH792" t="s">
        <v>29</v>
      </c>
      <c r="CI792" t="s">
        <v>29</v>
      </c>
    </row>
    <row r="793" spans="1:87" x14ac:dyDescent="0.2">
      <c r="A793" s="55">
        <v>43257</v>
      </c>
      <c r="B793">
        <v>9.75</v>
      </c>
      <c r="C793">
        <v>0.01</v>
      </c>
      <c r="D793">
        <v>0.01</v>
      </c>
      <c r="E793">
        <v>0.01</v>
      </c>
      <c r="F793">
        <v>1.45</v>
      </c>
      <c r="G793">
        <v>0.01</v>
      </c>
      <c r="H793">
        <v>0.01</v>
      </c>
      <c r="I793">
        <v>0.01</v>
      </c>
      <c r="J793">
        <v>4.55</v>
      </c>
      <c r="K793">
        <v>0.01</v>
      </c>
      <c r="L793">
        <v>0.01</v>
      </c>
      <c r="M793">
        <v>0.01</v>
      </c>
      <c r="N793">
        <v>0.01</v>
      </c>
      <c r="O793">
        <v>0.01</v>
      </c>
      <c r="P793">
        <v>0.02</v>
      </c>
      <c r="Q793">
        <v>2.2000000000000002</v>
      </c>
      <c r="R793">
        <v>0.01</v>
      </c>
      <c r="S793">
        <v>0.01</v>
      </c>
      <c r="T793">
        <v>0.01</v>
      </c>
      <c r="U793">
        <v>3.07</v>
      </c>
      <c r="V793">
        <v>0.01</v>
      </c>
      <c r="W793">
        <v>0.01</v>
      </c>
      <c r="X793">
        <v>0.01</v>
      </c>
      <c r="Y793">
        <v>0.01</v>
      </c>
      <c r="Z793">
        <v>0.01</v>
      </c>
      <c r="AA793">
        <v>6.72</v>
      </c>
      <c r="AB793">
        <v>0.01</v>
      </c>
      <c r="AC793">
        <v>7.8</v>
      </c>
      <c r="AD793">
        <v>0.01</v>
      </c>
      <c r="AE793">
        <v>0.44</v>
      </c>
      <c r="AF793">
        <v>3.67</v>
      </c>
      <c r="AG793">
        <v>6.51</v>
      </c>
      <c r="AH793">
        <v>10.81</v>
      </c>
      <c r="AI793" t="s">
        <v>29</v>
      </c>
      <c r="AJ793" t="s">
        <v>29</v>
      </c>
      <c r="AK793">
        <v>8.9700000000000006</v>
      </c>
      <c r="AL793">
        <v>3.44</v>
      </c>
      <c r="AM793" t="s">
        <v>29</v>
      </c>
      <c r="AN793" t="s">
        <v>29</v>
      </c>
      <c r="AO793" t="s">
        <v>29</v>
      </c>
      <c r="AP793">
        <v>18.75</v>
      </c>
      <c r="AQ793" t="s">
        <v>29</v>
      </c>
      <c r="AR793" t="s">
        <v>29</v>
      </c>
      <c r="AS793" t="s">
        <v>29</v>
      </c>
      <c r="AT793" t="s">
        <v>29</v>
      </c>
      <c r="AU793" t="s">
        <v>29</v>
      </c>
      <c r="AV793" t="s">
        <v>29</v>
      </c>
      <c r="AW793">
        <v>53.9</v>
      </c>
      <c r="AX793" t="s">
        <v>29</v>
      </c>
      <c r="AY793" t="s">
        <v>29</v>
      </c>
      <c r="AZ793" t="s">
        <v>29</v>
      </c>
      <c r="BA793" t="s">
        <v>29</v>
      </c>
      <c r="BB793" t="s">
        <v>29</v>
      </c>
      <c r="BC793" t="s">
        <v>29</v>
      </c>
      <c r="BD793" t="s">
        <v>29</v>
      </c>
      <c r="BE793" t="s">
        <v>29</v>
      </c>
      <c r="BF793" t="s">
        <v>29</v>
      </c>
      <c r="BG793" t="s">
        <v>29</v>
      </c>
      <c r="BH793">
        <v>87.49</v>
      </c>
      <c r="BI793" t="s">
        <v>29</v>
      </c>
      <c r="BJ793" t="s">
        <v>29</v>
      </c>
      <c r="BK793" t="s">
        <v>29</v>
      </c>
      <c r="BL793" t="s">
        <v>29</v>
      </c>
      <c r="BM793" t="s">
        <v>29</v>
      </c>
      <c r="BN793" t="s">
        <v>29</v>
      </c>
      <c r="BO793" t="s">
        <v>29</v>
      </c>
      <c r="BP793" t="s">
        <v>29</v>
      </c>
      <c r="BQ793" t="s">
        <v>29</v>
      </c>
      <c r="BR793" t="s">
        <v>29</v>
      </c>
      <c r="BS793" t="s">
        <v>29</v>
      </c>
      <c r="BT793" t="s">
        <v>29</v>
      </c>
      <c r="BU793" t="s">
        <v>29</v>
      </c>
      <c r="BV793" t="s">
        <v>29</v>
      </c>
      <c r="BW793" t="s">
        <v>29</v>
      </c>
      <c r="BX793" t="s">
        <v>29</v>
      </c>
      <c r="BY793" t="s">
        <v>29</v>
      </c>
      <c r="BZ793" t="s">
        <v>29</v>
      </c>
      <c r="CA793" t="s">
        <v>29</v>
      </c>
      <c r="CB793" t="s">
        <v>29</v>
      </c>
      <c r="CC793" t="s">
        <v>29</v>
      </c>
      <c r="CD793" t="s">
        <v>29</v>
      </c>
      <c r="CE793" t="s">
        <v>29</v>
      </c>
      <c r="CF793" t="s">
        <v>29</v>
      </c>
      <c r="CG793" t="s">
        <v>29</v>
      </c>
      <c r="CH793" t="s">
        <v>29</v>
      </c>
      <c r="CI793" t="s">
        <v>29</v>
      </c>
    </row>
    <row r="794" spans="1:87" x14ac:dyDescent="0.2">
      <c r="A794" s="55">
        <v>43258</v>
      </c>
      <c r="B794">
        <v>9.75</v>
      </c>
      <c r="C794">
        <v>0.01</v>
      </c>
      <c r="D794">
        <v>0.01</v>
      </c>
      <c r="E794">
        <v>0.01</v>
      </c>
      <c r="F794">
        <v>1.45</v>
      </c>
      <c r="G794">
        <v>0.01</v>
      </c>
      <c r="H794">
        <v>0.01</v>
      </c>
      <c r="I794">
        <v>0.01</v>
      </c>
      <c r="J794">
        <v>4.55</v>
      </c>
      <c r="K794">
        <v>0.01</v>
      </c>
      <c r="L794">
        <v>0.01</v>
      </c>
      <c r="M794">
        <v>0.01</v>
      </c>
      <c r="N794">
        <v>0.01</v>
      </c>
      <c r="O794">
        <v>0.01</v>
      </c>
      <c r="P794">
        <v>0.02</v>
      </c>
      <c r="Q794">
        <v>2.2000000000000002</v>
      </c>
      <c r="R794">
        <v>0.01</v>
      </c>
      <c r="S794">
        <v>0.01</v>
      </c>
      <c r="T794">
        <v>0.01</v>
      </c>
      <c r="U794">
        <v>3.07</v>
      </c>
      <c r="V794">
        <v>0.01</v>
      </c>
      <c r="W794">
        <v>0.01</v>
      </c>
      <c r="X794">
        <v>0.01</v>
      </c>
      <c r="Y794">
        <v>0.01</v>
      </c>
      <c r="Z794">
        <v>0.01</v>
      </c>
      <c r="AA794">
        <v>6.72</v>
      </c>
      <c r="AB794">
        <v>0.01</v>
      </c>
      <c r="AC794">
        <v>7.8</v>
      </c>
      <c r="AD794">
        <v>0.01</v>
      </c>
      <c r="AE794">
        <v>0.44</v>
      </c>
      <c r="AF794">
        <v>3.56</v>
      </c>
      <c r="AG794">
        <v>6.28</v>
      </c>
      <c r="AH794">
        <v>11.07</v>
      </c>
      <c r="AI794" t="s">
        <v>29</v>
      </c>
      <c r="AJ794" t="s">
        <v>29</v>
      </c>
      <c r="AK794">
        <v>8.86</v>
      </c>
      <c r="AL794">
        <v>3.37</v>
      </c>
      <c r="AM794" t="s">
        <v>29</v>
      </c>
      <c r="AN794" t="s">
        <v>29</v>
      </c>
      <c r="AO794" t="s">
        <v>29</v>
      </c>
      <c r="AP794">
        <v>18.899999999999999</v>
      </c>
      <c r="AQ794" t="s">
        <v>29</v>
      </c>
      <c r="AR794" t="s">
        <v>29</v>
      </c>
      <c r="AS794" t="s">
        <v>29</v>
      </c>
      <c r="AT794" t="s">
        <v>29</v>
      </c>
      <c r="AU794" t="s">
        <v>29</v>
      </c>
      <c r="AV794" t="s">
        <v>29</v>
      </c>
      <c r="AW794">
        <v>53.9</v>
      </c>
      <c r="AX794" t="s">
        <v>29</v>
      </c>
      <c r="AY794" t="s">
        <v>29</v>
      </c>
      <c r="AZ794" t="s">
        <v>29</v>
      </c>
      <c r="BA794" t="s">
        <v>29</v>
      </c>
      <c r="BB794" t="s">
        <v>29</v>
      </c>
      <c r="BC794" t="s">
        <v>29</v>
      </c>
      <c r="BD794" t="s">
        <v>29</v>
      </c>
      <c r="BE794" t="s">
        <v>29</v>
      </c>
      <c r="BF794" t="s">
        <v>29</v>
      </c>
      <c r="BG794" t="s">
        <v>29</v>
      </c>
      <c r="BH794">
        <v>87.49</v>
      </c>
      <c r="BI794" t="s">
        <v>29</v>
      </c>
      <c r="BJ794" t="s">
        <v>29</v>
      </c>
      <c r="BK794" t="s">
        <v>29</v>
      </c>
      <c r="BL794" t="s">
        <v>29</v>
      </c>
      <c r="BM794" t="s">
        <v>29</v>
      </c>
      <c r="BN794" t="s">
        <v>29</v>
      </c>
      <c r="BO794" t="s">
        <v>29</v>
      </c>
      <c r="BP794" t="s">
        <v>29</v>
      </c>
      <c r="BQ794" t="s">
        <v>29</v>
      </c>
      <c r="BR794" t="s">
        <v>29</v>
      </c>
      <c r="BS794" t="s">
        <v>29</v>
      </c>
      <c r="BT794" t="s">
        <v>29</v>
      </c>
      <c r="BU794" t="s">
        <v>29</v>
      </c>
      <c r="BV794" t="s">
        <v>29</v>
      </c>
      <c r="BW794" t="s">
        <v>29</v>
      </c>
      <c r="BX794" t="s">
        <v>29</v>
      </c>
      <c r="BY794" t="s">
        <v>29</v>
      </c>
      <c r="BZ794" t="s">
        <v>29</v>
      </c>
      <c r="CA794" t="s">
        <v>29</v>
      </c>
      <c r="CB794" t="s">
        <v>29</v>
      </c>
      <c r="CC794" t="s">
        <v>29</v>
      </c>
      <c r="CD794" t="s">
        <v>29</v>
      </c>
      <c r="CE794" t="s">
        <v>29</v>
      </c>
      <c r="CF794" t="s">
        <v>29</v>
      </c>
      <c r="CG794" t="s">
        <v>29</v>
      </c>
      <c r="CH794" t="s">
        <v>29</v>
      </c>
      <c r="CI794" t="s">
        <v>29</v>
      </c>
    </row>
    <row r="795" spans="1:87" x14ac:dyDescent="0.2">
      <c r="A795" s="55">
        <v>43259</v>
      </c>
      <c r="B795">
        <v>9.75</v>
      </c>
      <c r="C795">
        <v>0.01</v>
      </c>
      <c r="D795">
        <v>0.01</v>
      </c>
      <c r="E795">
        <v>0.01</v>
      </c>
      <c r="F795">
        <v>1.45</v>
      </c>
      <c r="G795">
        <v>0.01</v>
      </c>
      <c r="H795">
        <v>0.01</v>
      </c>
      <c r="I795">
        <v>0.01</v>
      </c>
      <c r="J795">
        <v>4.55</v>
      </c>
      <c r="K795">
        <v>0.01</v>
      </c>
      <c r="L795">
        <v>0.01</v>
      </c>
      <c r="M795">
        <v>0.01</v>
      </c>
      <c r="N795">
        <v>0.01</v>
      </c>
      <c r="O795">
        <v>0.01</v>
      </c>
      <c r="P795">
        <v>0.02</v>
      </c>
      <c r="Q795">
        <v>2.2000000000000002</v>
      </c>
      <c r="R795">
        <v>0.01</v>
      </c>
      <c r="S795">
        <v>0.01</v>
      </c>
      <c r="T795">
        <v>0.01</v>
      </c>
      <c r="U795">
        <v>3.07</v>
      </c>
      <c r="V795">
        <v>0.01</v>
      </c>
      <c r="W795">
        <v>0.01</v>
      </c>
      <c r="X795">
        <v>0.01</v>
      </c>
      <c r="Y795">
        <v>0.01</v>
      </c>
      <c r="Z795">
        <v>0.01</v>
      </c>
      <c r="AA795">
        <v>6.72</v>
      </c>
      <c r="AB795">
        <v>0.01</v>
      </c>
      <c r="AC795">
        <v>7.8</v>
      </c>
      <c r="AD795">
        <v>0.01</v>
      </c>
      <c r="AE795">
        <v>0.32</v>
      </c>
      <c r="AF795">
        <v>3.39</v>
      </c>
      <c r="AG795">
        <v>5.5</v>
      </c>
      <c r="AH795">
        <v>10.5</v>
      </c>
      <c r="AI795" t="s">
        <v>29</v>
      </c>
      <c r="AJ795" t="s">
        <v>29</v>
      </c>
      <c r="AK795">
        <v>8.76</v>
      </c>
      <c r="AL795">
        <v>3.33</v>
      </c>
      <c r="AM795" t="s">
        <v>29</v>
      </c>
      <c r="AN795" t="s">
        <v>29</v>
      </c>
      <c r="AO795" t="s">
        <v>29</v>
      </c>
      <c r="AP795">
        <v>18.149999999999999</v>
      </c>
      <c r="AQ795" t="s">
        <v>29</v>
      </c>
      <c r="AR795" t="s">
        <v>29</v>
      </c>
      <c r="AS795" t="s">
        <v>29</v>
      </c>
      <c r="AT795" t="s">
        <v>29</v>
      </c>
      <c r="AU795" t="s">
        <v>29</v>
      </c>
      <c r="AV795" t="s">
        <v>29</v>
      </c>
      <c r="AW795">
        <v>53.9</v>
      </c>
      <c r="AX795" t="s">
        <v>29</v>
      </c>
      <c r="AY795" t="s">
        <v>29</v>
      </c>
      <c r="AZ795" t="s">
        <v>29</v>
      </c>
      <c r="BA795" t="s">
        <v>29</v>
      </c>
      <c r="BB795" t="s">
        <v>29</v>
      </c>
      <c r="BC795" t="s">
        <v>29</v>
      </c>
      <c r="BD795" t="s">
        <v>29</v>
      </c>
      <c r="BE795" t="s">
        <v>29</v>
      </c>
      <c r="BF795" t="s">
        <v>29</v>
      </c>
      <c r="BG795" t="s">
        <v>29</v>
      </c>
      <c r="BH795">
        <v>87.49</v>
      </c>
      <c r="BI795" t="s">
        <v>29</v>
      </c>
      <c r="BJ795" t="s">
        <v>29</v>
      </c>
      <c r="BK795" t="s">
        <v>29</v>
      </c>
      <c r="BL795" t="s">
        <v>29</v>
      </c>
      <c r="BM795" t="s">
        <v>29</v>
      </c>
      <c r="BN795" t="s">
        <v>29</v>
      </c>
      <c r="BO795" t="s">
        <v>29</v>
      </c>
      <c r="BP795" t="s">
        <v>29</v>
      </c>
      <c r="BQ795" t="s">
        <v>29</v>
      </c>
      <c r="BR795" t="s">
        <v>29</v>
      </c>
      <c r="BS795" t="s">
        <v>29</v>
      </c>
      <c r="BT795" t="s">
        <v>29</v>
      </c>
      <c r="BU795" t="s">
        <v>29</v>
      </c>
      <c r="BV795" t="s">
        <v>29</v>
      </c>
      <c r="BW795" t="s">
        <v>29</v>
      </c>
      <c r="BX795" t="s">
        <v>29</v>
      </c>
      <c r="BY795" t="s">
        <v>29</v>
      </c>
      <c r="BZ795" t="s">
        <v>29</v>
      </c>
      <c r="CA795" t="s">
        <v>29</v>
      </c>
      <c r="CB795" t="s">
        <v>29</v>
      </c>
      <c r="CC795" t="s">
        <v>29</v>
      </c>
      <c r="CD795" t="s">
        <v>29</v>
      </c>
      <c r="CE795" t="s">
        <v>29</v>
      </c>
      <c r="CF795" t="s">
        <v>29</v>
      </c>
      <c r="CG795" t="s">
        <v>29</v>
      </c>
      <c r="CH795" t="s">
        <v>29</v>
      </c>
      <c r="CI795" t="s">
        <v>29</v>
      </c>
    </row>
    <row r="796" spans="1:87" x14ac:dyDescent="0.2">
      <c r="A796" s="55">
        <v>43262</v>
      </c>
      <c r="B796">
        <v>9.75</v>
      </c>
      <c r="C796">
        <v>0.01</v>
      </c>
      <c r="D796">
        <v>0.01</v>
      </c>
      <c r="E796">
        <v>0.01</v>
      </c>
      <c r="F796">
        <v>1.45</v>
      </c>
      <c r="G796">
        <v>0.01</v>
      </c>
      <c r="H796">
        <v>0.01</v>
      </c>
      <c r="I796">
        <v>0.01</v>
      </c>
      <c r="J796">
        <v>4.55</v>
      </c>
      <c r="K796">
        <v>0.01</v>
      </c>
      <c r="L796">
        <v>0.01</v>
      </c>
      <c r="M796">
        <v>0.01</v>
      </c>
      <c r="N796">
        <v>0.01</v>
      </c>
      <c r="O796">
        <v>0.01</v>
      </c>
      <c r="P796">
        <v>0.02</v>
      </c>
      <c r="Q796">
        <v>2.2000000000000002</v>
      </c>
      <c r="R796">
        <v>0.01</v>
      </c>
      <c r="S796">
        <v>0.01</v>
      </c>
      <c r="T796">
        <v>0.01</v>
      </c>
      <c r="U796">
        <v>3.07</v>
      </c>
      <c r="V796">
        <v>0.01</v>
      </c>
      <c r="W796">
        <v>0.01</v>
      </c>
      <c r="X796">
        <v>0.01</v>
      </c>
      <c r="Y796">
        <v>0.01</v>
      </c>
      <c r="Z796">
        <v>0.01</v>
      </c>
      <c r="AA796">
        <v>6.72</v>
      </c>
      <c r="AB796">
        <v>0.01</v>
      </c>
      <c r="AC796">
        <v>7.8</v>
      </c>
      <c r="AD796">
        <v>0.01</v>
      </c>
      <c r="AE796">
        <v>0.22</v>
      </c>
      <c r="AF796">
        <v>3.21</v>
      </c>
      <c r="AG796">
        <v>5.05</v>
      </c>
      <c r="AH796">
        <v>9.77</v>
      </c>
      <c r="AI796" t="s">
        <v>29</v>
      </c>
      <c r="AJ796" t="s">
        <v>29</v>
      </c>
      <c r="AK796">
        <v>8.3699999999999992</v>
      </c>
      <c r="AL796">
        <v>3.2</v>
      </c>
      <c r="AM796" t="s">
        <v>29</v>
      </c>
      <c r="AN796" t="s">
        <v>29</v>
      </c>
      <c r="AO796" t="s">
        <v>29</v>
      </c>
      <c r="AP796">
        <v>17.649999999999999</v>
      </c>
      <c r="AQ796" t="s">
        <v>29</v>
      </c>
      <c r="AR796" t="s">
        <v>29</v>
      </c>
      <c r="AS796" t="s">
        <v>29</v>
      </c>
      <c r="AT796" t="s">
        <v>29</v>
      </c>
      <c r="AU796" t="s">
        <v>29</v>
      </c>
      <c r="AV796" t="s">
        <v>29</v>
      </c>
      <c r="AW796">
        <v>53.9</v>
      </c>
      <c r="AX796" t="s">
        <v>29</v>
      </c>
      <c r="AY796" t="s">
        <v>29</v>
      </c>
      <c r="AZ796" t="s">
        <v>29</v>
      </c>
      <c r="BA796" t="s">
        <v>29</v>
      </c>
      <c r="BB796" t="s">
        <v>29</v>
      </c>
      <c r="BC796" t="s">
        <v>29</v>
      </c>
      <c r="BD796" t="s">
        <v>29</v>
      </c>
      <c r="BE796" t="s">
        <v>29</v>
      </c>
      <c r="BF796" t="s">
        <v>29</v>
      </c>
      <c r="BG796" t="s">
        <v>29</v>
      </c>
      <c r="BH796">
        <v>87.49</v>
      </c>
      <c r="BI796" t="s">
        <v>29</v>
      </c>
      <c r="BJ796" t="s">
        <v>29</v>
      </c>
      <c r="BK796" t="s">
        <v>29</v>
      </c>
      <c r="BL796" t="s">
        <v>29</v>
      </c>
      <c r="BM796" t="s">
        <v>29</v>
      </c>
      <c r="BN796" t="s">
        <v>29</v>
      </c>
      <c r="BO796" t="s">
        <v>29</v>
      </c>
      <c r="BP796" t="s">
        <v>29</v>
      </c>
      <c r="BQ796" t="s">
        <v>29</v>
      </c>
      <c r="BR796" t="s">
        <v>29</v>
      </c>
      <c r="BS796" t="s">
        <v>29</v>
      </c>
      <c r="BT796" t="s">
        <v>29</v>
      </c>
      <c r="BU796" t="s">
        <v>29</v>
      </c>
      <c r="BV796" t="s">
        <v>29</v>
      </c>
      <c r="BW796" t="s">
        <v>29</v>
      </c>
      <c r="BX796" t="s">
        <v>29</v>
      </c>
      <c r="BY796" t="s">
        <v>29</v>
      </c>
      <c r="BZ796" t="s">
        <v>29</v>
      </c>
      <c r="CA796" t="s">
        <v>29</v>
      </c>
      <c r="CB796" t="s">
        <v>29</v>
      </c>
      <c r="CC796" t="s">
        <v>29</v>
      </c>
      <c r="CD796" t="s">
        <v>29</v>
      </c>
      <c r="CE796" t="s">
        <v>29</v>
      </c>
      <c r="CF796" t="s">
        <v>29</v>
      </c>
      <c r="CG796" t="s">
        <v>29</v>
      </c>
      <c r="CH796" t="s">
        <v>29</v>
      </c>
      <c r="CI796" t="s">
        <v>29</v>
      </c>
    </row>
    <row r="797" spans="1:87" x14ac:dyDescent="0.2">
      <c r="A797" s="55">
        <v>43263</v>
      </c>
      <c r="B797">
        <v>9.75</v>
      </c>
      <c r="C797">
        <v>0.01</v>
      </c>
      <c r="D797">
        <v>0.01</v>
      </c>
      <c r="E797">
        <v>0.01</v>
      </c>
      <c r="F797">
        <v>1.45</v>
      </c>
      <c r="G797">
        <v>0.01</v>
      </c>
      <c r="H797">
        <v>0.01</v>
      </c>
      <c r="I797">
        <v>0.01</v>
      </c>
      <c r="J797">
        <v>4.55</v>
      </c>
      <c r="K797">
        <v>0.01</v>
      </c>
      <c r="L797">
        <v>0.01</v>
      </c>
      <c r="M797">
        <v>0.01</v>
      </c>
      <c r="N797">
        <v>0.01</v>
      </c>
      <c r="O797">
        <v>0.01</v>
      </c>
      <c r="P797">
        <v>0.02</v>
      </c>
      <c r="Q797">
        <v>2.2000000000000002</v>
      </c>
      <c r="R797">
        <v>0.01</v>
      </c>
      <c r="S797">
        <v>0.01</v>
      </c>
      <c r="T797">
        <v>0.01</v>
      </c>
      <c r="U797">
        <v>3.07</v>
      </c>
      <c r="V797">
        <v>0.01</v>
      </c>
      <c r="W797">
        <v>0.01</v>
      </c>
      <c r="X797">
        <v>0.01</v>
      </c>
      <c r="Y797">
        <v>0.01</v>
      </c>
      <c r="Z797">
        <v>0.01</v>
      </c>
      <c r="AA797">
        <v>6.72</v>
      </c>
      <c r="AB797">
        <v>0.01</v>
      </c>
      <c r="AC797">
        <v>7.8</v>
      </c>
      <c r="AD797">
        <v>0.01</v>
      </c>
      <c r="AE797">
        <v>0.13</v>
      </c>
      <c r="AF797">
        <v>2.85</v>
      </c>
      <c r="AG797">
        <v>4.95</v>
      </c>
      <c r="AH797">
        <v>10</v>
      </c>
      <c r="AI797" t="s">
        <v>29</v>
      </c>
      <c r="AJ797" t="s">
        <v>29</v>
      </c>
      <c r="AK797">
        <v>8.33</v>
      </c>
      <c r="AL797">
        <v>3.24</v>
      </c>
      <c r="AM797" t="s">
        <v>29</v>
      </c>
      <c r="AN797" t="s">
        <v>29</v>
      </c>
      <c r="AO797" t="s">
        <v>29</v>
      </c>
      <c r="AP797">
        <v>17.649999999999999</v>
      </c>
      <c r="AQ797" t="s">
        <v>29</v>
      </c>
      <c r="AR797" t="s">
        <v>29</v>
      </c>
      <c r="AS797" t="s">
        <v>29</v>
      </c>
      <c r="AT797" t="s">
        <v>29</v>
      </c>
      <c r="AU797" t="s">
        <v>29</v>
      </c>
      <c r="AV797" t="s">
        <v>29</v>
      </c>
      <c r="AW797">
        <v>53.9</v>
      </c>
      <c r="AX797" t="s">
        <v>29</v>
      </c>
      <c r="AY797" t="s">
        <v>29</v>
      </c>
      <c r="AZ797" t="s">
        <v>29</v>
      </c>
      <c r="BA797" t="s">
        <v>29</v>
      </c>
      <c r="BB797" t="s">
        <v>29</v>
      </c>
      <c r="BC797" t="s">
        <v>29</v>
      </c>
      <c r="BD797" t="s">
        <v>29</v>
      </c>
      <c r="BE797" t="s">
        <v>29</v>
      </c>
      <c r="BF797" t="s">
        <v>29</v>
      </c>
      <c r="BG797" t="s">
        <v>29</v>
      </c>
      <c r="BH797">
        <v>87.49</v>
      </c>
      <c r="BI797" t="s">
        <v>29</v>
      </c>
      <c r="BJ797" t="s">
        <v>29</v>
      </c>
      <c r="BK797" t="s">
        <v>29</v>
      </c>
      <c r="BL797" t="s">
        <v>29</v>
      </c>
      <c r="BM797" t="s">
        <v>29</v>
      </c>
      <c r="BN797" t="s">
        <v>29</v>
      </c>
      <c r="BO797" t="s">
        <v>29</v>
      </c>
      <c r="BP797" t="s">
        <v>29</v>
      </c>
      <c r="BQ797" t="s">
        <v>29</v>
      </c>
      <c r="BR797" t="s">
        <v>29</v>
      </c>
      <c r="BS797" t="s">
        <v>29</v>
      </c>
      <c r="BT797" t="s">
        <v>29</v>
      </c>
      <c r="BU797" t="s">
        <v>29</v>
      </c>
      <c r="BV797" t="s">
        <v>29</v>
      </c>
      <c r="BW797" t="s">
        <v>29</v>
      </c>
      <c r="BX797" t="s">
        <v>29</v>
      </c>
      <c r="BY797" t="s">
        <v>29</v>
      </c>
      <c r="BZ797" t="s">
        <v>29</v>
      </c>
      <c r="CA797" t="s">
        <v>29</v>
      </c>
      <c r="CB797" t="s">
        <v>29</v>
      </c>
      <c r="CC797" t="s">
        <v>29</v>
      </c>
      <c r="CD797" t="s">
        <v>29</v>
      </c>
      <c r="CE797" t="s">
        <v>29</v>
      </c>
      <c r="CF797" t="s">
        <v>29</v>
      </c>
      <c r="CG797" t="s">
        <v>29</v>
      </c>
      <c r="CH797" t="s">
        <v>29</v>
      </c>
      <c r="CI797" t="s">
        <v>29</v>
      </c>
    </row>
    <row r="798" spans="1:87" x14ac:dyDescent="0.2">
      <c r="A798" s="55">
        <v>43264</v>
      </c>
      <c r="B798">
        <v>9.75</v>
      </c>
      <c r="C798">
        <v>0.01</v>
      </c>
      <c r="D798">
        <v>0.01</v>
      </c>
      <c r="E798">
        <v>0.01</v>
      </c>
      <c r="F798">
        <v>1.45</v>
      </c>
      <c r="G798">
        <v>0.01</v>
      </c>
      <c r="H798">
        <v>0.01</v>
      </c>
      <c r="I798">
        <v>0.01</v>
      </c>
      <c r="J798">
        <v>4.55</v>
      </c>
      <c r="K798">
        <v>0.01</v>
      </c>
      <c r="L798">
        <v>0.01</v>
      </c>
      <c r="M798">
        <v>0.01</v>
      </c>
      <c r="N798">
        <v>0.01</v>
      </c>
      <c r="O798">
        <v>0.01</v>
      </c>
      <c r="P798">
        <v>0.02</v>
      </c>
      <c r="Q798">
        <v>2.2000000000000002</v>
      </c>
      <c r="R798">
        <v>0.01</v>
      </c>
      <c r="S798">
        <v>0.01</v>
      </c>
      <c r="T798">
        <v>0.01</v>
      </c>
      <c r="U798">
        <v>3.07</v>
      </c>
      <c r="V798">
        <v>0.01</v>
      </c>
      <c r="W798">
        <v>0.01</v>
      </c>
      <c r="X798">
        <v>0.01</v>
      </c>
      <c r="Y798">
        <v>0.01</v>
      </c>
      <c r="Z798">
        <v>0.01</v>
      </c>
      <c r="AA798">
        <v>6.72</v>
      </c>
      <c r="AB798">
        <v>0.01</v>
      </c>
      <c r="AC798">
        <v>7.8</v>
      </c>
      <c r="AD798">
        <v>0.01</v>
      </c>
      <c r="AE798">
        <v>0.1</v>
      </c>
      <c r="AF798">
        <v>3.39</v>
      </c>
      <c r="AG798">
        <v>5.43</v>
      </c>
      <c r="AH798">
        <v>10.119999999999999</v>
      </c>
      <c r="AI798" t="s">
        <v>29</v>
      </c>
      <c r="AJ798" t="s">
        <v>29</v>
      </c>
      <c r="AK798">
        <v>8.23</v>
      </c>
      <c r="AL798">
        <v>3.33</v>
      </c>
      <c r="AM798" t="s">
        <v>29</v>
      </c>
      <c r="AN798" t="s">
        <v>29</v>
      </c>
      <c r="AO798" t="s">
        <v>29</v>
      </c>
      <c r="AP798">
        <v>17.649999999999999</v>
      </c>
      <c r="AQ798" t="s">
        <v>29</v>
      </c>
      <c r="AR798" t="s">
        <v>29</v>
      </c>
      <c r="AS798" t="s">
        <v>29</v>
      </c>
      <c r="AT798" t="s">
        <v>29</v>
      </c>
      <c r="AU798" t="s">
        <v>29</v>
      </c>
      <c r="AV798" t="s">
        <v>29</v>
      </c>
      <c r="AW798">
        <v>53.9</v>
      </c>
      <c r="AX798" t="s">
        <v>29</v>
      </c>
      <c r="AY798" t="s">
        <v>29</v>
      </c>
      <c r="AZ798" t="s">
        <v>29</v>
      </c>
      <c r="BA798" t="s">
        <v>29</v>
      </c>
      <c r="BB798" t="s">
        <v>29</v>
      </c>
      <c r="BC798" t="s">
        <v>29</v>
      </c>
      <c r="BD798" t="s">
        <v>29</v>
      </c>
      <c r="BE798" t="s">
        <v>29</v>
      </c>
      <c r="BF798" t="s">
        <v>29</v>
      </c>
      <c r="BG798" t="s">
        <v>29</v>
      </c>
      <c r="BH798">
        <v>87.49</v>
      </c>
      <c r="BI798" t="s">
        <v>29</v>
      </c>
      <c r="BJ798" t="s">
        <v>29</v>
      </c>
      <c r="BK798" t="s">
        <v>29</v>
      </c>
      <c r="BL798" t="s">
        <v>29</v>
      </c>
      <c r="BM798" t="s">
        <v>29</v>
      </c>
      <c r="BN798" t="s">
        <v>29</v>
      </c>
      <c r="BO798" t="s">
        <v>29</v>
      </c>
      <c r="BP798" t="s">
        <v>29</v>
      </c>
      <c r="BQ798" t="s">
        <v>29</v>
      </c>
      <c r="BR798" t="s">
        <v>29</v>
      </c>
      <c r="BS798" t="s">
        <v>29</v>
      </c>
      <c r="BT798" t="s">
        <v>29</v>
      </c>
      <c r="BU798" t="s">
        <v>29</v>
      </c>
      <c r="BV798" t="s">
        <v>29</v>
      </c>
      <c r="BW798" t="s">
        <v>29</v>
      </c>
      <c r="BX798" t="s">
        <v>29</v>
      </c>
      <c r="BY798" t="s">
        <v>29</v>
      </c>
      <c r="BZ798" t="s">
        <v>29</v>
      </c>
      <c r="CA798" t="s">
        <v>29</v>
      </c>
      <c r="CB798" t="s">
        <v>29</v>
      </c>
      <c r="CC798" t="s">
        <v>29</v>
      </c>
      <c r="CD798" t="s">
        <v>29</v>
      </c>
      <c r="CE798" t="s">
        <v>29</v>
      </c>
      <c r="CF798" t="s">
        <v>29</v>
      </c>
      <c r="CG798" t="s">
        <v>29</v>
      </c>
      <c r="CH798" t="s">
        <v>29</v>
      </c>
      <c r="CI798" t="s">
        <v>29</v>
      </c>
    </row>
    <row r="799" spans="1:87" x14ac:dyDescent="0.2">
      <c r="A799" s="55">
        <v>43265</v>
      </c>
      <c r="B799">
        <v>9.75</v>
      </c>
      <c r="C799">
        <v>0.01</v>
      </c>
      <c r="D799">
        <v>0.01</v>
      </c>
      <c r="E799">
        <v>0.01</v>
      </c>
      <c r="F799">
        <v>1.45</v>
      </c>
      <c r="G799">
        <v>0.01</v>
      </c>
      <c r="H799">
        <v>0.01</v>
      </c>
      <c r="I799">
        <v>0.01</v>
      </c>
      <c r="J799">
        <v>4.55</v>
      </c>
      <c r="K799">
        <v>0.01</v>
      </c>
      <c r="L799">
        <v>0.01</v>
      </c>
      <c r="M799">
        <v>0.01</v>
      </c>
      <c r="N799">
        <v>0.01</v>
      </c>
      <c r="O799">
        <v>0.01</v>
      </c>
      <c r="P799">
        <v>0.02</v>
      </c>
      <c r="Q799">
        <v>2.2000000000000002</v>
      </c>
      <c r="R799">
        <v>0.01</v>
      </c>
      <c r="S799">
        <v>0.01</v>
      </c>
      <c r="T799">
        <v>0.01</v>
      </c>
      <c r="U799">
        <v>3.07</v>
      </c>
      <c r="V799">
        <v>0.01</v>
      </c>
      <c r="W799">
        <v>0.01</v>
      </c>
      <c r="X799">
        <v>0.01</v>
      </c>
      <c r="Y799">
        <v>0.01</v>
      </c>
      <c r="Z799">
        <v>0.01</v>
      </c>
      <c r="AA799">
        <v>6.72</v>
      </c>
      <c r="AB799">
        <v>0.01</v>
      </c>
      <c r="AC799">
        <v>7.8</v>
      </c>
      <c r="AD799">
        <v>0.01</v>
      </c>
      <c r="AE799">
        <v>0.02</v>
      </c>
      <c r="AF799">
        <v>2.81</v>
      </c>
      <c r="AG799">
        <v>4.88</v>
      </c>
      <c r="AH799">
        <v>9.81</v>
      </c>
      <c r="AI799" t="s">
        <v>29</v>
      </c>
      <c r="AJ799" t="s">
        <v>29</v>
      </c>
      <c r="AK799">
        <v>8.23</v>
      </c>
      <c r="AL799">
        <v>3.17</v>
      </c>
      <c r="AM799" t="s">
        <v>29</v>
      </c>
      <c r="AN799" t="s">
        <v>29</v>
      </c>
      <c r="AO799" t="s">
        <v>29</v>
      </c>
      <c r="AP799">
        <v>17.649999999999999</v>
      </c>
      <c r="AQ799" t="s">
        <v>29</v>
      </c>
      <c r="AR799" t="s">
        <v>29</v>
      </c>
      <c r="AS799" t="s">
        <v>29</v>
      </c>
      <c r="AT799" t="s">
        <v>29</v>
      </c>
      <c r="AU799" t="s">
        <v>29</v>
      </c>
      <c r="AV799" t="s">
        <v>29</v>
      </c>
      <c r="AW799">
        <v>53.9</v>
      </c>
      <c r="AX799" t="s">
        <v>29</v>
      </c>
      <c r="AY799" t="s">
        <v>29</v>
      </c>
      <c r="AZ799" t="s">
        <v>29</v>
      </c>
      <c r="BA799" t="s">
        <v>29</v>
      </c>
      <c r="BB799" t="s">
        <v>29</v>
      </c>
      <c r="BC799" t="s">
        <v>29</v>
      </c>
      <c r="BD799" t="s">
        <v>29</v>
      </c>
      <c r="BE799" t="s">
        <v>29</v>
      </c>
      <c r="BF799" t="s">
        <v>29</v>
      </c>
      <c r="BG799" t="s">
        <v>29</v>
      </c>
      <c r="BH799">
        <v>87.49</v>
      </c>
      <c r="BI799" t="s">
        <v>29</v>
      </c>
      <c r="BJ799" t="s">
        <v>29</v>
      </c>
      <c r="BK799" t="s">
        <v>29</v>
      </c>
      <c r="BL799" t="s">
        <v>29</v>
      </c>
      <c r="BM799" t="s">
        <v>29</v>
      </c>
      <c r="BN799" t="s">
        <v>29</v>
      </c>
      <c r="BO799" t="s">
        <v>29</v>
      </c>
      <c r="BP799" t="s">
        <v>29</v>
      </c>
      <c r="BQ799" t="s">
        <v>29</v>
      </c>
      <c r="BR799" t="s">
        <v>29</v>
      </c>
      <c r="BS799" t="s">
        <v>29</v>
      </c>
      <c r="BT799" t="s">
        <v>29</v>
      </c>
      <c r="BU799" t="s">
        <v>29</v>
      </c>
      <c r="BV799" t="s">
        <v>29</v>
      </c>
      <c r="BW799" t="s">
        <v>29</v>
      </c>
      <c r="BX799" t="s">
        <v>29</v>
      </c>
      <c r="BY799" t="s">
        <v>29</v>
      </c>
      <c r="BZ799" t="s">
        <v>29</v>
      </c>
      <c r="CA799" t="s">
        <v>29</v>
      </c>
      <c r="CB799" t="s">
        <v>29</v>
      </c>
      <c r="CC799" t="s">
        <v>29</v>
      </c>
      <c r="CD799" t="s">
        <v>29</v>
      </c>
      <c r="CE799" t="s">
        <v>29</v>
      </c>
      <c r="CF799" t="s">
        <v>29</v>
      </c>
      <c r="CG799" t="s">
        <v>29</v>
      </c>
      <c r="CH799" t="s">
        <v>29</v>
      </c>
      <c r="CI799" t="s">
        <v>29</v>
      </c>
    </row>
    <row r="800" spans="1:87" x14ac:dyDescent="0.2">
      <c r="A800" s="55">
        <v>43266</v>
      </c>
      <c r="B800">
        <v>9.75</v>
      </c>
      <c r="C800">
        <v>0.01</v>
      </c>
      <c r="D800">
        <v>0.01</v>
      </c>
      <c r="E800">
        <v>0.01</v>
      </c>
      <c r="F800">
        <v>1.45</v>
      </c>
      <c r="G800">
        <v>0.01</v>
      </c>
      <c r="H800">
        <v>0.01</v>
      </c>
      <c r="I800">
        <v>0.01</v>
      </c>
      <c r="J800">
        <v>4.55</v>
      </c>
      <c r="K800">
        <v>0.01</v>
      </c>
      <c r="L800">
        <v>0.01</v>
      </c>
      <c r="M800">
        <v>0.01</v>
      </c>
      <c r="N800">
        <v>0.01</v>
      </c>
      <c r="O800">
        <v>0.01</v>
      </c>
      <c r="P800">
        <v>0.02</v>
      </c>
      <c r="Q800">
        <v>2.2000000000000002</v>
      </c>
      <c r="R800">
        <v>0.01</v>
      </c>
      <c r="S800">
        <v>0.01</v>
      </c>
      <c r="T800">
        <v>0.01</v>
      </c>
      <c r="U800">
        <v>3.07</v>
      </c>
      <c r="V800">
        <v>0.01</v>
      </c>
      <c r="W800">
        <v>0.01</v>
      </c>
      <c r="X800">
        <v>0.01</v>
      </c>
      <c r="Y800">
        <v>0.01</v>
      </c>
      <c r="Z800">
        <v>0.01</v>
      </c>
      <c r="AA800">
        <v>6.72</v>
      </c>
      <c r="AB800">
        <v>0.01</v>
      </c>
      <c r="AC800">
        <v>7.8</v>
      </c>
      <c r="AD800">
        <v>0.01</v>
      </c>
      <c r="AE800">
        <v>0.01</v>
      </c>
      <c r="AF800">
        <v>2.88</v>
      </c>
      <c r="AG800">
        <v>5.01</v>
      </c>
      <c r="AH800">
        <v>9.99</v>
      </c>
      <c r="AI800" t="s">
        <v>29</v>
      </c>
      <c r="AJ800" t="s">
        <v>29</v>
      </c>
      <c r="AK800">
        <v>8.6</v>
      </c>
      <c r="AL800">
        <v>3.29</v>
      </c>
      <c r="AM800" t="s">
        <v>29</v>
      </c>
      <c r="AN800" t="s">
        <v>29</v>
      </c>
      <c r="AO800" t="s">
        <v>29</v>
      </c>
      <c r="AP800">
        <v>18.899999999999999</v>
      </c>
      <c r="AQ800" t="s">
        <v>29</v>
      </c>
      <c r="AR800" t="s">
        <v>29</v>
      </c>
      <c r="AS800" t="s">
        <v>29</v>
      </c>
      <c r="AT800" t="s">
        <v>29</v>
      </c>
      <c r="AU800" t="s">
        <v>29</v>
      </c>
      <c r="AV800" t="s">
        <v>29</v>
      </c>
      <c r="AW800">
        <v>53.9</v>
      </c>
      <c r="AX800" t="s">
        <v>29</v>
      </c>
      <c r="AY800" t="s">
        <v>29</v>
      </c>
      <c r="AZ800" t="s">
        <v>29</v>
      </c>
      <c r="BA800" t="s">
        <v>29</v>
      </c>
      <c r="BB800" t="s">
        <v>29</v>
      </c>
      <c r="BC800" t="s">
        <v>29</v>
      </c>
      <c r="BD800" t="s">
        <v>29</v>
      </c>
      <c r="BE800" t="s">
        <v>29</v>
      </c>
      <c r="BF800" t="s">
        <v>29</v>
      </c>
      <c r="BG800" t="s">
        <v>29</v>
      </c>
      <c r="BH800">
        <v>87.49</v>
      </c>
      <c r="BI800" t="s">
        <v>29</v>
      </c>
      <c r="BJ800" t="s">
        <v>29</v>
      </c>
      <c r="BK800" t="s">
        <v>29</v>
      </c>
      <c r="BL800" t="s">
        <v>29</v>
      </c>
      <c r="BM800" t="s">
        <v>29</v>
      </c>
      <c r="BN800" t="s">
        <v>29</v>
      </c>
      <c r="BO800" t="s">
        <v>29</v>
      </c>
      <c r="BP800" t="s">
        <v>29</v>
      </c>
      <c r="BQ800" t="s">
        <v>29</v>
      </c>
      <c r="BR800" t="s">
        <v>29</v>
      </c>
      <c r="BS800" t="s">
        <v>29</v>
      </c>
      <c r="BT800" t="s">
        <v>29</v>
      </c>
      <c r="BU800" t="s">
        <v>29</v>
      </c>
      <c r="BV800" t="s">
        <v>29</v>
      </c>
      <c r="BW800" t="s">
        <v>29</v>
      </c>
      <c r="BX800" t="s">
        <v>29</v>
      </c>
      <c r="BY800" t="s">
        <v>29</v>
      </c>
      <c r="BZ800" t="s">
        <v>29</v>
      </c>
      <c r="CA800" t="s">
        <v>29</v>
      </c>
      <c r="CB800" t="s">
        <v>29</v>
      </c>
      <c r="CC800" t="s">
        <v>29</v>
      </c>
      <c r="CD800" t="s">
        <v>29</v>
      </c>
      <c r="CE800" t="s">
        <v>29</v>
      </c>
      <c r="CF800" t="s">
        <v>29</v>
      </c>
      <c r="CG800" t="s">
        <v>29</v>
      </c>
      <c r="CH800" t="s">
        <v>29</v>
      </c>
      <c r="CI800" t="s">
        <v>29</v>
      </c>
    </row>
    <row r="801" spans="1:87" x14ac:dyDescent="0.2">
      <c r="A801" s="55">
        <v>43269</v>
      </c>
      <c r="B801">
        <v>9.75</v>
      </c>
      <c r="C801">
        <v>0.01</v>
      </c>
      <c r="D801">
        <v>0.01</v>
      </c>
      <c r="E801">
        <v>0.01</v>
      </c>
      <c r="F801">
        <v>1.45</v>
      </c>
      <c r="G801">
        <v>0.01</v>
      </c>
      <c r="H801">
        <v>0.01</v>
      </c>
      <c r="I801">
        <v>0.01</v>
      </c>
      <c r="J801">
        <v>4.55</v>
      </c>
      <c r="K801">
        <v>0.01</v>
      </c>
      <c r="L801">
        <v>0.01</v>
      </c>
      <c r="M801">
        <v>0.01</v>
      </c>
      <c r="N801">
        <v>0.01</v>
      </c>
      <c r="O801">
        <v>0.01</v>
      </c>
      <c r="P801">
        <v>0.02</v>
      </c>
      <c r="Q801">
        <v>2.2000000000000002</v>
      </c>
      <c r="R801">
        <v>0.01</v>
      </c>
      <c r="S801">
        <v>0.01</v>
      </c>
      <c r="T801">
        <v>0.01</v>
      </c>
      <c r="U801">
        <v>3.07</v>
      </c>
      <c r="V801">
        <v>0.01</v>
      </c>
      <c r="W801">
        <v>0.01</v>
      </c>
      <c r="X801">
        <v>0.01</v>
      </c>
      <c r="Y801">
        <v>0.01</v>
      </c>
      <c r="Z801">
        <v>0.01</v>
      </c>
      <c r="AA801">
        <v>6.72</v>
      </c>
      <c r="AB801">
        <v>0.01</v>
      </c>
      <c r="AC801">
        <v>7.8</v>
      </c>
      <c r="AD801">
        <v>0.01</v>
      </c>
      <c r="AE801">
        <v>0.01</v>
      </c>
      <c r="AF801">
        <v>2.91</v>
      </c>
      <c r="AG801">
        <v>5.2</v>
      </c>
      <c r="AH801">
        <v>10.28</v>
      </c>
      <c r="AI801" t="s">
        <v>29</v>
      </c>
      <c r="AJ801" t="s">
        <v>29</v>
      </c>
      <c r="AK801">
        <v>8.77</v>
      </c>
      <c r="AL801">
        <v>3.34</v>
      </c>
      <c r="AM801" t="s">
        <v>29</v>
      </c>
      <c r="AN801" t="s">
        <v>29</v>
      </c>
      <c r="AO801" t="s">
        <v>29</v>
      </c>
      <c r="AP801">
        <v>18.899999999999999</v>
      </c>
      <c r="AQ801" t="s">
        <v>29</v>
      </c>
      <c r="AR801" t="s">
        <v>29</v>
      </c>
      <c r="AS801" t="s">
        <v>29</v>
      </c>
      <c r="AT801" t="s">
        <v>29</v>
      </c>
      <c r="AU801" t="s">
        <v>29</v>
      </c>
      <c r="AV801" t="s">
        <v>29</v>
      </c>
      <c r="AW801">
        <v>53.9</v>
      </c>
      <c r="AX801" t="s">
        <v>29</v>
      </c>
      <c r="AY801" t="s">
        <v>29</v>
      </c>
      <c r="AZ801" t="s">
        <v>29</v>
      </c>
      <c r="BA801" t="s">
        <v>29</v>
      </c>
      <c r="BB801" t="s">
        <v>29</v>
      </c>
      <c r="BC801" t="s">
        <v>29</v>
      </c>
      <c r="BD801" t="s">
        <v>29</v>
      </c>
      <c r="BE801" t="s">
        <v>29</v>
      </c>
      <c r="BF801" t="s">
        <v>29</v>
      </c>
      <c r="BG801" t="s">
        <v>29</v>
      </c>
      <c r="BH801">
        <v>87.49</v>
      </c>
      <c r="BI801" t="s">
        <v>29</v>
      </c>
      <c r="BJ801" t="s">
        <v>29</v>
      </c>
      <c r="BK801" t="s">
        <v>29</v>
      </c>
      <c r="BL801" t="s">
        <v>29</v>
      </c>
      <c r="BM801" t="s">
        <v>29</v>
      </c>
      <c r="BN801" t="s">
        <v>29</v>
      </c>
      <c r="BO801" t="s">
        <v>29</v>
      </c>
      <c r="BP801" t="s">
        <v>29</v>
      </c>
      <c r="BQ801" t="s">
        <v>29</v>
      </c>
      <c r="BR801" t="s">
        <v>29</v>
      </c>
      <c r="BS801" t="s">
        <v>29</v>
      </c>
      <c r="BT801" t="s">
        <v>29</v>
      </c>
      <c r="BU801" t="s">
        <v>29</v>
      </c>
      <c r="BV801" t="s">
        <v>29</v>
      </c>
      <c r="BW801" t="s">
        <v>29</v>
      </c>
      <c r="BX801" t="s">
        <v>29</v>
      </c>
      <c r="BY801" t="s">
        <v>29</v>
      </c>
      <c r="BZ801" t="s">
        <v>29</v>
      </c>
      <c r="CA801" t="s">
        <v>29</v>
      </c>
      <c r="CB801" t="s">
        <v>29</v>
      </c>
      <c r="CC801" t="s">
        <v>29</v>
      </c>
      <c r="CD801" t="s">
        <v>29</v>
      </c>
      <c r="CE801" t="s">
        <v>29</v>
      </c>
      <c r="CF801" t="s">
        <v>29</v>
      </c>
      <c r="CG801" t="s">
        <v>29</v>
      </c>
      <c r="CH801" t="s">
        <v>29</v>
      </c>
      <c r="CI801" t="s">
        <v>29</v>
      </c>
    </row>
    <row r="802" spans="1:87" x14ac:dyDescent="0.2">
      <c r="A802" s="55">
        <v>43270</v>
      </c>
      <c r="B802">
        <v>9.75</v>
      </c>
      <c r="C802">
        <v>0.01</v>
      </c>
      <c r="D802">
        <v>0.01</v>
      </c>
      <c r="E802">
        <v>0.01</v>
      </c>
      <c r="F802">
        <v>1.45</v>
      </c>
      <c r="G802">
        <v>0.01</v>
      </c>
      <c r="H802">
        <v>0.01</v>
      </c>
      <c r="I802">
        <v>0.01</v>
      </c>
      <c r="J802">
        <v>4.55</v>
      </c>
      <c r="K802">
        <v>0.01</v>
      </c>
      <c r="L802">
        <v>0.01</v>
      </c>
      <c r="M802">
        <v>0.01</v>
      </c>
      <c r="N802">
        <v>0.01</v>
      </c>
      <c r="O802">
        <v>0.01</v>
      </c>
      <c r="P802">
        <v>0.02</v>
      </c>
      <c r="Q802">
        <v>2.2000000000000002</v>
      </c>
      <c r="R802">
        <v>0.01</v>
      </c>
      <c r="S802">
        <v>0.01</v>
      </c>
      <c r="T802">
        <v>0.01</v>
      </c>
      <c r="U802">
        <v>3.07</v>
      </c>
      <c r="V802">
        <v>0.01</v>
      </c>
      <c r="W802">
        <v>0.01</v>
      </c>
      <c r="X802">
        <v>0.01</v>
      </c>
      <c r="Y802">
        <v>0.01</v>
      </c>
      <c r="Z802">
        <v>0.01</v>
      </c>
      <c r="AA802">
        <v>6.72</v>
      </c>
      <c r="AB802">
        <v>0.01</v>
      </c>
      <c r="AC802">
        <v>7.8</v>
      </c>
      <c r="AD802">
        <v>0.01</v>
      </c>
      <c r="AE802">
        <v>0.01</v>
      </c>
      <c r="AF802">
        <v>3.65</v>
      </c>
      <c r="AG802">
        <v>6.09</v>
      </c>
      <c r="AH802">
        <v>11.44</v>
      </c>
      <c r="AI802" t="s">
        <v>29</v>
      </c>
      <c r="AJ802" t="s">
        <v>29</v>
      </c>
      <c r="AK802">
        <v>9.4499999999999993</v>
      </c>
      <c r="AL802">
        <v>3.54</v>
      </c>
      <c r="AM802" t="s">
        <v>29</v>
      </c>
      <c r="AN802" t="s">
        <v>29</v>
      </c>
      <c r="AO802" t="s">
        <v>29</v>
      </c>
      <c r="AP802">
        <v>19.72</v>
      </c>
      <c r="AQ802" t="s">
        <v>29</v>
      </c>
      <c r="AR802" t="s">
        <v>29</v>
      </c>
      <c r="AS802" t="s">
        <v>29</v>
      </c>
      <c r="AT802" t="s">
        <v>29</v>
      </c>
      <c r="AU802" t="s">
        <v>29</v>
      </c>
      <c r="AV802" t="s">
        <v>29</v>
      </c>
      <c r="AW802">
        <v>53.9</v>
      </c>
      <c r="AX802" t="s">
        <v>29</v>
      </c>
      <c r="AY802" t="s">
        <v>29</v>
      </c>
      <c r="AZ802" t="s">
        <v>29</v>
      </c>
      <c r="BA802" t="s">
        <v>29</v>
      </c>
      <c r="BB802" t="s">
        <v>29</v>
      </c>
      <c r="BC802" t="s">
        <v>29</v>
      </c>
      <c r="BD802" t="s">
        <v>29</v>
      </c>
      <c r="BE802" t="s">
        <v>29</v>
      </c>
      <c r="BF802" t="s">
        <v>29</v>
      </c>
      <c r="BG802" t="s">
        <v>29</v>
      </c>
      <c r="BH802">
        <v>87.49</v>
      </c>
      <c r="BI802" t="s">
        <v>29</v>
      </c>
      <c r="BJ802" t="s">
        <v>29</v>
      </c>
      <c r="BK802" t="s">
        <v>29</v>
      </c>
      <c r="BL802" t="s">
        <v>29</v>
      </c>
      <c r="BM802" t="s">
        <v>29</v>
      </c>
      <c r="BN802" t="s">
        <v>29</v>
      </c>
      <c r="BO802" t="s">
        <v>29</v>
      </c>
      <c r="BP802" t="s">
        <v>29</v>
      </c>
      <c r="BQ802" t="s">
        <v>29</v>
      </c>
      <c r="BR802" t="s">
        <v>29</v>
      </c>
      <c r="BS802" t="s">
        <v>29</v>
      </c>
      <c r="BT802" t="s">
        <v>29</v>
      </c>
      <c r="BU802" t="s">
        <v>29</v>
      </c>
      <c r="BV802" t="s">
        <v>29</v>
      </c>
      <c r="BW802" t="s">
        <v>29</v>
      </c>
      <c r="BX802" t="s">
        <v>29</v>
      </c>
      <c r="BY802" t="s">
        <v>29</v>
      </c>
      <c r="BZ802" t="s">
        <v>29</v>
      </c>
      <c r="CA802" t="s">
        <v>29</v>
      </c>
      <c r="CB802" t="s">
        <v>29</v>
      </c>
      <c r="CC802" t="s">
        <v>29</v>
      </c>
      <c r="CD802" t="s">
        <v>29</v>
      </c>
      <c r="CE802" t="s">
        <v>29</v>
      </c>
      <c r="CF802" t="s">
        <v>29</v>
      </c>
      <c r="CG802" t="s">
        <v>29</v>
      </c>
      <c r="CH802" t="s">
        <v>29</v>
      </c>
      <c r="CI802" t="s">
        <v>29</v>
      </c>
    </row>
    <row r="803" spans="1:87" x14ac:dyDescent="0.2">
      <c r="A803" s="55">
        <v>43271</v>
      </c>
      <c r="B803">
        <v>9.75</v>
      </c>
      <c r="C803">
        <v>0.01</v>
      </c>
      <c r="D803">
        <v>0.01</v>
      </c>
      <c r="E803">
        <v>0.01</v>
      </c>
      <c r="F803">
        <v>1.45</v>
      </c>
      <c r="G803">
        <v>0.01</v>
      </c>
      <c r="H803">
        <v>0.01</v>
      </c>
      <c r="I803">
        <v>0.01</v>
      </c>
      <c r="J803">
        <v>4.55</v>
      </c>
      <c r="K803">
        <v>0.01</v>
      </c>
      <c r="L803">
        <v>0.01</v>
      </c>
      <c r="M803">
        <v>0.01</v>
      </c>
      <c r="N803">
        <v>0.01</v>
      </c>
      <c r="O803">
        <v>0.01</v>
      </c>
      <c r="P803">
        <v>0.02</v>
      </c>
      <c r="Q803">
        <v>2.2000000000000002</v>
      </c>
      <c r="R803">
        <v>0.01</v>
      </c>
      <c r="S803">
        <v>0.01</v>
      </c>
      <c r="T803">
        <v>0.01</v>
      </c>
      <c r="U803">
        <v>3.07</v>
      </c>
      <c r="V803">
        <v>0.01</v>
      </c>
      <c r="W803">
        <v>0.01</v>
      </c>
      <c r="X803">
        <v>0.01</v>
      </c>
      <c r="Y803">
        <v>0.01</v>
      </c>
      <c r="Z803">
        <v>0.01</v>
      </c>
      <c r="AA803">
        <v>6.72</v>
      </c>
      <c r="AB803">
        <v>0.01</v>
      </c>
      <c r="AC803">
        <v>7.8</v>
      </c>
      <c r="AD803">
        <v>0.01</v>
      </c>
      <c r="AE803">
        <v>0.01</v>
      </c>
      <c r="AF803">
        <v>3.24</v>
      </c>
      <c r="AG803">
        <v>5.36</v>
      </c>
      <c r="AH803">
        <v>10.5</v>
      </c>
      <c r="AI803" t="s">
        <v>29</v>
      </c>
      <c r="AJ803" t="s">
        <v>29</v>
      </c>
      <c r="AK803">
        <v>9.07</v>
      </c>
      <c r="AL803">
        <v>3.34</v>
      </c>
      <c r="AM803" t="s">
        <v>29</v>
      </c>
      <c r="AN803" t="s">
        <v>29</v>
      </c>
      <c r="AO803" t="s">
        <v>29</v>
      </c>
      <c r="AP803">
        <v>18.670000000000002</v>
      </c>
      <c r="AQ803" t="s">
        <v>29</v>
      </c>
      <c r="AR803" t="s">
        <v>29</v>
      </c>
      <c r="AS803" t="s">
        <v>29</v>
      </c>
      <c r="AT803" t="s">
        <v>29</v>
      </c>
      <c r="AU803" t="s">
        <v>29</v>
      </c>
      <c r="AV803" t="s">
        <v>29</v>
      </c>
      <c r="AW803">
        <v>45.25</v>
      </c>
      <c r="AX803" t="s">
        <v>29</v>
      </c>
      <c r="AY803" t="s">
        <v>29</v>
      </c>
      <c r="AZ803" t="s">
        <v>29</v>
      </c>
      <c r="BA803" t="s">
        <v>29</v>
      </c>
      <c r="BB803" t="s">
        <v>29</v>
      </c>
      <c r="BC803" t="s">
        <v>29</v>
      </c>
      <c r="BD803" t="s">
        <v>29</v>
      </c>
      <c r="BE803" t="s">
        <v>29</v>
      </c>
      <c r="BF803" t="s">
        <v>29</v>
      </c>
      <c r="BG803" t="s">
        <v>29</v>
      </c>
      <c r="BH803">
        <v>87.49</v>
      </c>
      <c r="BI803" t="s">
        <v>29</v>
      </c>
      <c r="BJ803" t="s">
        <v>29</v>
      </c>
      <c r="BK803" t="s">
        <v>29</v>
      </c>
      <c r="BL803" t="s">
        <v>29</v>
      </c>
      <c r="BM803" t="s">
        <v>29</v>
      </c>
      <c r="BN803" t="s">
        <v>29</v>
      </c>
      <c r="BO803" t="s">
        <v>29</v>
      </c>
      <c r="BP803" t="s">
        <v>29</v>
      </c>
      <c r="BQ803" t="s">
        <v>29</v>
      </c>
      <c r="BR803" t="s">
        <v>29</v>
      </c>
      <c r="BS803" t="s">
        <v>29</v>
      </c>
      <c r="BT803" t="s">
        <v>29</v>
      </c>
      <c r="BU803" t="s">
        <v>29</v>
      </c>
      <c r="BV803" t="s">
        <v>29</v>
      </c>
      <c r="BW803" t="s">
        <v>29</v>
      </c>
      <c r="BX803" t="s">
        <v>29</v>
      </c>
      <c r="BY803" t="s">
        <v>29</v>
      </c>
      <c r="BZ803" t="s">
        <v>29</v>
      </c>
      <c r="CA803" t="s">
        <v>29</v>
      </c>
      <c r="CB803" t="s">
        <v>29</v>
      </c>
      <c r="CC803" t="s">
        <v>29</v>
      </c>
      <c r="CD803" t="s">
        <v>29</v>
      </c>
      <c r="CE803" t="s">
        <v>29</v>
      </c>
      <c r="CF803" t="s">
        <v>29</v>
      </c>
      <c r="CG803" t="s">
        <v>29</v>
      </c>
      <c r="CH803" t="s">
        <v>29</v>
      </c>
      <c r="CI803" t="s">
        <v>29</v>
      </c>
    </row>
    <row r="804" spans="1:87" x14ac:dyDescent="0.2">
      <c r="A804" s="55">
        <v>43272</v>
      </c>
      <c r="B804">
        <v>9.75</v>
      </c>
      <c r="C804">
        <v>0.01</v>
      </c>
      <c r="D804">
        <v>0.01</v>
      </c>
      <c r="E804">
        <v>0.01</v>
      </c>
      <c r="F804">
        <v>1.45</v>
      </c>
      <c r="G804">
        <v>0.01</v>
      </c>
      <c r="H804">
        <v>0.01</v>
      </c>
      <c r="I804">
        <v>0.01</v>
      </c>
      <c r="J804">
        <v>4.55</v>
      </c>
      <c r="K804">
        <v>0.01</v>
      </c>
      <c r="L804">
        <v>0.01</v>
      </c>
      <c r="M804">
        <v>0.01</v>
      </c>
      <c r="N804">
        <v>0.01</v>
      </c>
      <c r="O804">
        <v>0.01</v>
      </c>
      <c r="P804">
        <v>0.02</v>
      </c>
      <c r="Q804">
        <v>2.2000000000000002</v>
      </c>
      <c r="R804">
        <v>0.01</v>
      </c>
      <c r="S804">
        <v>0.01</v>
      </c>
      <c r="T804">
        <v>0.01</v>
      </c>
      <c r="U804">
        <v>3.07</v>
      </c>
      <c r="V804">
        <v>0.01</v>
      </c>
      <c r="W804">
        <v>0.01</v>
      </c>
      <c r="X804">
        <v>0.01</v>
      </c>
      <c r="Y804">
        <v>0.01</v>
      </c>
      <c r="Z804">
        <v>0.01</v>
      </c>
      <c r="AA804">
        <v>6.72</v>
      </c>
      <c r="AB804">
        <v>0.01</v>
      </c>
      <c r="AC804">
        <v>7.8</v>
      </c>
      <c r="AD804">
        <v>0.01</v>
      </c>
      <c r="AE804">
        <v>0.01</v>
      </c>
      <c r="AF804">
        <v>4.45</v>
      </c>
      <c r="AG804">
        <v>6.8</v>
      </c>
      <c r="AH804">
        <v>12.55</v>
      </c>
      <c r="AI804" t="s">
        <v>29</v>
      </c>
      <c r="AJ804" t="s">
        <v>29</v>
      </c>
      <c r="AK804">
        <v>9.84</v>
      </c>
      <c r="AL804">
        <v>3.78</v>
      </c>
      <c r="AM804" t="s">
        <v>29</v>
      </c>
      <c r="AN804" t="s">
        <v>29</v>
      </c>
      <c r="AO804" t="s">
        <v>29</v>
      </c>
      <c r="AP804">
        <v>19.37</v>
      </c>
      <c r="AQ804" t="s">
        <v>29</v>
      </c>
      <c r="AR804" t="s">
        <v>29</v>
      </c>
      <c r="AS804" t="s">
        <v>29</v>
      </c>
      <c r="AT804" t="s">
        <v>29</v>
      </c>
      <c r="AU804" t="s">
        <v>29</v>
      </c>
      <c r="AV804" t="s">
        <v>29</v>
      </c>
      <c r="AW804">
        <v>45.25</v>
      </c>
      <c r="AX804" t="s">
        <v>29</v>
      </c>
      <c r="AY804" t="s">
        <v>29</v>
      </c>
      <c r="AZ804" t="s">
        <v>29</v>
      </c>
      <c r="BA804" t="s">
        <v>29</v>
      </c>
      <c r="BB804" t="s">
        <v>29</v>
      </c>
      <c r="BC804" t="s">
        <v>29</v>
      </c>
      <c r="BD804" t="s">
        <v>29</v>
      </c>
      <c r="BE804" t="s">
        <v>29</v>
      </c>
      <c r="BF804" t="s">
        <v>29</v>
      </c>
      <c r="BG804" t="s">
        <v>29</v>
      </c>
      <c r="BH804">
        <v>87.49</v>
      </c>
      <c r="BI804" t="s">
        <v>29</v>
      </c>
      <c r="BJ804" t="s">
        <v>29</v>
      </c>
      <c r="BK804" t="s">
        <v>29</v>
      </c>
      <c r="BL804" t="s">
        <v>29</v>
      </c>
      <c r="BM804" t="s">
        <v>29</v>
      </c>
      <c r="BN804" t="s">
        <v>29</v>
      </c>
      <c r="BO804" t="s">
        <v>29</v>
      </c>
      <c r="BP804" t="s">
        <v>29</v>
      </c>
      <c r="BQ804" t="s">
        <v>29</v>
      </c>
      <c r="BR804" t="s">
        <v>29</v>
      </c>
      <c r="BS804" t="s">
        <v>29</v>
      </c>
      <c r="BT804" t="s">
        <v>29</v>
      </c>
      <c r="BU804" t="s">
        <v>29</v>
      </c>
      <c r="BV804" t="s">
        <v>29</v>
      </c>
      <c r="BW804" t="s">
        <v>29</v>
      </c>
      <c r="BX804" t="s">
        <v>29</v>
      </c>
      <c r="BY804" t="s">
        <v>29</v>
      </c>
      <c r="BZ804" t="s">
        <v>29</v>
      </c>
      <c r="CA804" t="s">
        <v>29</v>
      </c>
      <c r="CB804" t="s">
        <v>29</v>
      </c>
      <c r="CC804" t="s">
        <v>29</v>
      </c>
      <c r="CD804" t="s">
        <v>29</v>
      </c>
      <c r="CE804" t="s">
        <v>29</v>
      </c>
      <c r="CF804" t="s">
        <v>29</v>
      </c>
      <c r="CG804" t="s">
        <v>29</v>
      </c>
      <c r="CH804" t="s">
        <v>29</v>
      </c>
      <c r="CI804" t="s">
        <v>29</v>
      </c>
    </row>
    <row r="805" spans="1:87" x14ac:dyDescent="0.2">
      <c r="A805" s="55">
        <v>43273</v>
      </c>
      <c r="B805">
        <v>9.75</v>
      </c>
      <c r="C805">
        <v>0.01</v>
      </c>
      <c r="D805">
        <v>0.01</v>
      </c>
      <c r="E805">
        <v>0.01</v>
      </c>
      <c r="F805">
        <v>1.45</v>
      </c>
      <c r="G805">
        <v>0.01</v>
      </c>
      <c r="H805">
        <v>0.01</v>
      </c>
      <c r="I805">
        <v>0.01</v>
      </c>
      <c r="J805">
        <v>4.55</v>
      </c>
      <c r="K805">
        <v>0.01</v>
      </c>
      <c r="L805">
        <v>0.01</v>
      </c>
      <c r="M805">
        <v>0.01</v>
      </c>
      <c r="N805">
        <v>0.01</v>
      </c>
      <c r="O805">
        <v>0.01</v>
      </c>
      <c r="P805">
        <v>0.02</v>
      </c>
      <c r="Q805">
        <v>2.2000000000000002</v>
      </c>
      <c r="R805">
        <v>0.01</v>
      </c>
      <c r="S805">
        <v>0.01</v>
      </c>
      <c r="T805">
        <v>0.01</v>
      </c>
      <c r="U805">
        <v>3.07</v>
      </c>
      <c r="V805">
        <v>0.01</v>
      </c>
      <c r="W805">
        <v>0.01</v>
      </c>
      <c r="X805">
        <v>0.01</v>
      </c>
      <c r="Y805">
        <v>0.01</v>
      </c>
      <c r="Z805">
        <v>0.01</v>
      </c>
      <c r="AA805">
        <v>6.72</v>
      </c>
      <c r="AB805">
        <v>0.01</v>
      </c>
      <c r="AC805">
        <v>7.8</v>
      </c>
      <c r="AD805">
        <v>0.01</v>
      </c>
      <c r="AE805">
        <v>0.01</v>
      </c>
      <c r="AF805">
        <v>3.81</v>
      </c>
      <c r="AG805">
        <v>6</v>
      </c>
      <c r="AH805">
        <v>11.09</v>
      </c>
      <c r="AI805" t="s">
        <v>29</v>
      </c>
      <c r="AJ805" t="s">
        <v>29</v>
      </c>
      <c r="AK805">
        <v>9.32</v>
      </c>
      <c r="AL805">
        <v>3.52</v>
      </c>
      <c r="AM805" t="s">
        <v>29</v>
      </c>
      <c r="AN805" t="s">
        <v>29</v>
      </c>
      <c r="AO805" t="s">
        <v>29</v>
      </c>
      <c r="AP805">
        <v>19.37</v>
      </c>
      <c r="AQ805" t="s">
        <v>29</v>
      </c>
      <c r="AR805" t="s">
        <v>29</v>
      </c>
      <c r="AS805" t="s">
        <v>29</v>
      </c>
      <c r="AT805" t="s">
        <v>29</v>
      </c>
      <c r="AU805" t="s">
        <v>29</v>
      </c>
      <c r="AV805" t="s">
        <v>29</v>
      </c>
      <c r="AW805">
        <v>45.25</v>
      </c>
      <c r="AX805" t="s">
        <v>29</v>
      </c>
      <c r="AY805" t="s">
        <v>29</v>
      </c>
      <c r="AZ805" t="s">
        <v>29</v>
      </c>
      <c r="BA805" t="s">
        <v>29</v>
      </c>
      <c r="BB805" t="s">
        <v>29</v>
      </c>
      <c r="BC805" t="s">
        <v>29</v>
      </c>
      <c r="BD805" t="s">
        <v>29</v>
      </c>
      <c r="BE805" t="s">
        <v>29</v>
      </c>
      <c r="BF805" t="s">
        <v>29</v>
      </c>
      <c r="BG805" t="s">
        <v>29</v>
      </c>
      <c r="BH805">
        <v>87.49</v>
      </c>
      <c r="BI805" t="s">
        <v>29</v>
      </c>
      <c r="BJ805" t="s">
        <v>29</v>
      </c>
      <c r="BK805" t="s">
        <v>29</v>
      </c>
      <c r="BL805" t="s">
        <v>29</v>
      </c>
      <c r="BM805" t="s">
        <v>29</v>
      </c>
      <c r="BN805" t="s">
        <v>29</v>
      </c>
      <c r="BO805" t="s">
        <v>29</v>
      </c>
      <c r="BP805" t="s">
        <v>29</v>
      </c>
      <c r="BQ805" t="s">
        <v>29</v>
      </c>
      <c r="BR805" t="s">
        <v>29</v>
      </c>
      <c r="BS805" t="s">
        <v>29</v>
      </c>
      <c r="BT805" t="s">
        <v>29</v>
      </c>
      <c r="BU805" t="s">
        <v>29</v>
      </c>
      <c r="BV805" t="s">
        <v>29</v>
      </c>
      <c r="BW805" t="s">
        <v>29</v>
      </c>
      <c r="BX805" t="s">
        <v>29</v>
      </c>
      <c r="BY805" t="s">
        <v>29</v>
      </c>
      <c r="BZ805" t="s">
        <v>29</v>
      </c>
      <c r="CA805" t="s">
        <v>29</v>
      </c>
      <c r="CB805" t="s">
        <v>29</v>
      </c>
      <c r="CC805" t="s">
        <v>29</v>
      </c>
      <c r="CD805" t="s">
        <v>29</v>
      </c>
      <c r="CE805" t="s">
        <v>29</v>
      </c>
      <c r="CF805" t="s">
        <v>29</v>
      </c>
      <c r="CG805" t="s">
        <v>29</v>
      </c>
      <c r="CH805" t="s">
        <v>29</v>
      </c>
      <c r="CI805" t="s">
        <v>29</v>
      </c>
    </row>
    <row r="806" spans="1:87" x14ac:dyDescent="0.2">
      <c r="A806" s="55">
        <v>43276</v>
      </c>
      <c r="B806">
        <v>9.75</v>
      </c>
      <c r="C806">
        <v>0.01</v>
      </c>
      <c r="D806">
        <v>0.01</v>
      </c>
      <c r="E806">
        <v>0.01</v>
      </c>
      <c r="F806">
        <v>1.45</v>
      </c>
      <c r="G806">
        <v>0.01</v>
      </c>
      <c r="H806">
        <v>0.01</v>
      </c>
      <c r="I806">
        <v>0.01</v>
      </c>
      <c r="J806">
        <v>4.55</v>
      </c>
      <c r="K806">
        <v>0.01</v>
      </c>
      <c r="L806">
        <v>0.01</v>
      </c>
      <c r="M806">
        <v>0.01</v>
      </c>
      <c r="N806">
        <v>0.01</v>
      </c>
      <c r="O806">
        <v>0.01</v>
      </c>
      <c r="P806">
        <v>0.02</v>
      </c>
      <c r="Q806">
        <v>2.2000000000000002</v>
      </c>
      <c r="R806">
        <v>0.01</v>
      </c>
      <c r="S806">
        <v>0.01</v>
      </c>
      <c r="T806">
        <v>0.01</v>
      </c>
      <c r="U806">
        <v>3.07</v>
      </c>
      <c r="V806">
        <v>0.01</v>
      </c>
      <c r="W806">
        <v>0.01</v>
      </c>
      <c r="X806">
        <v>0.01</v>
      </c>
      <c r="Y806">
        <v>0.01</v>
      </c>
      <c r="Z806">
        <v>0.01</v>
      </c>
      <c r="AA806">
        <v>6.72</v>
      </c>
      <c r="AB806">
        <v>0.01</v>
      </c>
      <c r="AC806">
        <v>7.8</v>
      </c>
      <c r="AD806">
        <v>0.01</v>
      </c>
      <c r="AE806">
        <v>0.01</v>
      </c>
      <c r="AF806">
        <v>6.64</v>
      </c>
      <c r="AG806">
        <v>10.16</v>
      </c>
      <c r="AH806">
        <v>15.52</v>
      </c>
      <c r="AI806">
        <v>22.13</v>
      </c>
      <c r="AJ806" t="s">
        <v>29</v>
      </c>
      <c r="AK806">
        <v>11.71</v>
      </c>
      <c r="AL806">
        <v>4.5999999999999996</v>
      </c>
      <c r="AM806" t="s">
        <v>29</v>
      </c>
      <c r="AN806" t="s">
        <v>29</v>
      </c>
      <c r="AO806" t="s">
        <v>29</v>
      </c>
      <c r="AP806">
        <v>22.95</v>
      </c>
      <c r="AQ806" t="s">
        <v>29</v>
      </c>
      <c r="AR806" t="s">
        <v>29</v>
      </c>
      <c r="AS806" t="s">
        <v>29</v>
      </c>
      <c r="AT806" t="s">
        <v>29</v>
      </c>
      <c r="AU806" t="s">
        <v>29</v>
      </c>
      <c r="AV806" t="s">
        <v>29</v>
      </c>
      <c r="AW806">
        <v>45.25</v>
      </c>
      <c r="AX806" t="s">
        <v>29</v>
      </c>
      <c r="AY806" t="s">
        <v>29</v>
      </c>
      <c r="AZ806" t="s">
        <v>29</v>
      </c>
      <c r="BA806" t="s">
        <v>29</v>
      </c>
      <c r="BB806" t="s">
        <v>29</v>
      </c>
      <c r="BC806" t="s">
        <v>29</v>
      </c>
      <c r="BD806" t="s">
        <v>29</v>
      </c>
      <c r="BE806" t="s">
        <v>29</v>
      </c>
      <c r="BF806" t="s">
        <v>29</v>
      </c>
      <c r="BG806" t="s">
        <v>29</v>
      </c>
      <c r="BH806">
        <v>87.49</v>
      </c>
      <c r="BI806" t="s">
        <v>29</v>
      </c>
      <c r="BJ806" t="s">
        <v>29</v>
      </c>
      <c r="BK806" t="s">
        <v>29</v>
      </c>
      <c r="BL806" t="s">
        <v>29</v>
      </c>
      <c r="BM806" t="s">
        <v>29</v>
      </c>
      <c r="BN806" t="s">
        <v>29</v>
      </c>
      <c r="BO806" t="s">
        <v>29</v>
      </c>
      <c r="BP806" t="s">
        <v>29</v>
      </c>
      <c r="BQ806" t="s">
        <v>29</v>
      </c>
      <c r="BR806" t="s">
        <v>29</v>
      </c>
      <c r="BS806" t="s">
        <v>29</v>
      </c>
      <c r="BT806" t="s">
        <v>29</v>
      </c>
      <c r="BU806" t="s">
        <v>29</v>
      </c>
      <c r="BV806" t="s">
        <v>29</v>
      </c>
      <c r="BW806" t="s">
        <v>29</v>
      </c>
      <c r="BX806" t="s">
        <v>29</v>
      </c>
      <c r="BY806" t="s">
        <v>29</v>
      </c>
      <c r="BZ806" t="s">
        <v>29</v>
      </c>
      <c r="CA806" t="s">
        <v>29</v>
      </c>
      <c r="CB806" t="s">
        <v>29</v>
      </c>
      <c r="CC806" t="s">
        <v>29</v>
      </c>
      <c r="CD806" t="s">
        <v>29</v>
      </c>
      <c r="CE806" t="s">
        <v>29</v>
      </c>
      <c r="CF806" t="s">
        <v>29</v>
      </c>
      <c r="CG806" t="s">
        <v>29</v>
      </c>
      <c r="CH806" t="s">
        <v>29</v>
      </c>
      <c r="CI806" t="s">
        <v>29</v>
      </c>
    </row>
    <row r="807" spans="1:87" x14ac:dyDescent="0.2">
      <c r="A807" s="55">
        <v>43277</v>
      </c>
      <c r="B807">
        <v>9.75</v>
      </c>
      <c r="C807">
        <v>0.01</v>
      </c>
      <c r="D807">
        <v>0.01</v>
      </c>
      <c r="E807">
        <v>0.01</v>
      </c>
      <c r="F807">
        <v>1.45</v>
      </c>
      <c r="G807">
        <v>0.01</v>
      </c>
      <c r="H807">
        <v>0.01</v>
      </c>
      <c r="I807">
        <v>0.01</v>
      </c>
      <c r="J807">
        <v>4.55</v>
      </c>
      <c r="K807">
        <v>0.01</v>
      </c>
      <c r="L807">
        <v>0.01</v>
      </c>
      <c r="M807">
        <v>0.01</v>
      </c>
      <c r="N807">
        <v>0.01</v>
      </c>
      <c r="O807">
        <v>0.01</v>
      </c>
      <c r="P807">
        <v>0.02</v>
      </c>
      <c r="Q807">
        <v>2.2000000000000002</v>
      </c>
      <c r="R807">
        <v>0.01</v>
      </c>
      <c r="S807">
        <v>0.01</v>
      </c>
      <c r="T807">
        <v>0.01</v>
      </c>
      <c r="U807">
        <v>3.07</v>
      </c>
      <c r="V807">
        <v>0.01</v>
      </c>
      <c r="W807">
        <v>0.01</v>
      </c>
      <c r="X807">
        <v>0.01</v>
      </c>
      <c r="Y807">
        <v>0.01</v>
      </c>
      <c r="Z807">
        <v>0.01</v>
      </c>
      <c r="AA807">
        <v>6.72</v>
      </c>
      <c r="AB807">
        <v>0.01</v>
      </c>
      <c r="AC807">
        <v>7.8</v>
      </c>
      <c r="AD807">
        <v>0.01</v>
      </c>
      <c r="AE807">
        <v>0.01</v>
      </c>
      <c r="AF807">
        <v>6.12</v>
      </c>
      <c r="AG807">
        <v>8.36</v>
      </c>
      <c r="AH807">
        <v>13.8</v>
      </c>
      <c r="AI807">
        <v>22.13</v>
      </c>
      <c r="AJ807" t="s">
        <v>29</v>
      </c>
      <c r="AK807">
        <v>10.68</v>
      </c>
      <c r="AL807">
        <v>4.22</v>
      </c>
      <c r="AM807" t="s">
        <v>29</v>
      </c>
      <c r="AN807" t="s">
        <v>29</v>
      </c>
      <c r="AO807" t="s">
        <v>29</v>
      </c>
      <c r="AP807">
        <v>22.95</v>
      </c>
      <c r="AQ807" t="s">
        <v>29</v>
      </c>
      <c r="AR807" t="s">
        <v>29</v>
      </c>
      <c r="AS807" t="s">
        <v>29</v>
      </c>
      <c r="AT807" t="s">
        <v>29</v>
      </c>
      <c r="AU807" t="s">
        <v>29</v>
      </c>
      <c r="AV807" t="s">
        <v>29</v>
      </c>
      <c r="AW807">
        <v>45.25</v>
      </c>
      <c r="AX807" t="s">
        <v>29</v>
      </c>
      <c r="AY807" t="s">
        <v>29</v>
      </c>
      <c r="AZ807" t="s">
        <v>29</v>
      </c>
      <c r="BA807" t="s">
        <v>29</v>
      </c>
      <c r="BB807" t="s">
        <v>29</v>
      </c>
      <c r="BC807" t="s">
        <v>29</v>
      </c>
      <c r="BD807" t="s">
        <v>29</v>
      </c>
      <c r="BE807" t="s">
        <v>29</v>
      </c>
      <c r="BF807" t="s">
        <v>29</v>
      </c>
      <c r="BG807" t="s">
        <v>29</v>
      </c>
      <c r="BH807">
        <v>87.49</v>
      </c>
      <c r="BI807" t="s">
        <v>29</v>
      </c>
      <c r="BJ807" t="s">
        <v>29</v>
      </c>
      <c r="BK807" t="s">
        <v>29</v>
      </c>
      <c r="BL807" t="s">
        <v>29</v>
      </c>
      <c r="BM807" t="s">
        <v>29</v>
      </c>
      <c r="BN807" t="s">
        <v>29</v>
      </c>
      <c r="BO807" t="s">
        <v>29</v>
      </c>
      <c r="BP807" t="s">
        <v>29</v>
      </c>
      <c r="BQ807" t="s">
        <v>29</v>
      </c>
      <c r="BR807" t="s">
        <v>29</v>
      </c>
      <c r="BS807" t="s">
        <v>29</v>
      </c>
      <c r="BT807" t="s">
        <v>29</v>
      </c>
      <c r="BU807" t="s">
        <v>29</v>
      </c>
      <c r="BV807" t="s">
        <v>29</v>
      </c>
      <c r="BW807" t="s">
        <v>29</v>
      </c>
      <c r="BX807" t="s">
        <v>29</v>
      </c>
      <c r="BY807" t="s">
        <v>29</v>
      </c>
      <c r="BZ807" t="s">
        <v>29</v>
      </c>
      <c r="CA807" t="s">
        <v>29</v>
      </c>
      <c r="CB807" t="s">
        <v>29</v>
      </c>
      <c r="CC807" t="s">
        <v>29</v>
      </c>
      <c r="CD807" t="s">
        <v>29</v>
      </c>
      <c r="CE807" t="s">
        <v>29</v>
      </c>
      <c r="CF807" t="s">
        <v>29</v>
      </c>
      <c r="CG807" t="s">
        <v>29</v>
      </c>
      <c r="CH807" t="s">
        <v>29</v>
      </c>
      <c r="CI807" t="s">
        <v>29</v>
      </c>
    </row>
    <row r="808" spans="1:87" x14ac:dyDescent="0.2">
      <c r="A808" s="55">
        <v>43278</v>
      </c>
      <c r="B808">
        <v>9.75</v>
      </c>
      <c r="C808">
        <v>0.01</v>
      </c>
      <c r="D808">
        <v>0.01</v>
      </c>
      <c r="E808">
        <v>0.01</v>
      </c>
      <c r="F808">
        <v>1.45</v>
      </c>
      <c r="G808">
        <v>0.01</v>
      </c>
      <c r="H808">
        <v>0.01</v>
      </c>
      <c r="I808">
        <v>0.01</v>
      </c>
      <c r="J808">
        <v>4.55</v>
      </c>
      <c r="K808">
        <v>0.01</v>
      </c>
      <c r="L808">
        <v>0.01</v>
      </c>
      <c r="M808">
        <v>0.01</v>
      </c>
      <c r="N808">
        <v>0.01</v>
      </c>
      <c r="O808">
        <v>0.01</v>
      </c>
      <c r="P808">
        <v>0.02</v>
      </c>
      <c r="Q808">
        <v>2.2000000000000002</v>
      </c>
      <c r="R808">
        <v>0.01</v>
      </c>
      <c r="S808">
        <v>0.01</v>
      </c>
      <c r="T808">
        <v>0.01</v>
      </c>
      <c r="U808">
        <v>3.07</v>
      </c>
      <c r="V808">
        <v>0.01</v>
      </c>
      <c r="W808">
        <v>0.01</v>
      </c>
      <c r="X808">
        <v>0.01</v>
      </c>
      <c r="Y808">
        <v>0.01</v>
      </c>
      <c r="Z808">
        <v>0.01</v>
      </c>
      <c r="AA808">
        <v>6.72</v>
      </c>
      <c r="AB808">
        <v>0.01</v>
      </c>
      <c r="AC808">
        <v>7.8</v>
      </c>
      <c r="AD808">
        <v>0.01</v>
      </c>
      <c r="AE808">
        <v>0.01</v>
      </c>
      <c r="AF808">
        <v>7.85</v>
      </c>
      <c r="AG808">
        <v>9.92</v>
      </c>
      <c r="AH808">
        <v>15.95</v>
      </c>
      <c r="AI808">
        <v>22.13</v>
      </c>
      <c r="AJ808" t="s">
        <v>29</v>
      </c>
      <c r="AK808">
        <v>12.23</v>
      </c>
      <c r="AL808">
        <v>4.76</v>
      </c>
      <c r="AM808" t="s">
        <v>29</v>
      </c>
      <c r="AN808" t="s">
        <v>29</v>
      </c>
      <c r="AO808" t="s">
        <v>29</v>
      </c>
      <c r="AP808">
        <v>20.21</v>
      </c>
      <c r="AQ808" t="s">
        <v>29</v>
      </c>
      <c r="AR808" t="s">
        <v>29</v>
      </c>
      <c r="AS808" t="s">
        <v>29</v>
      </c>
      <c r="AT808" t="s">
        <v>29</v>
      </c>
      <c r="AU808" t="s">
        <v>29</v>
      </c>
      <c r="AV808" t="s">
        <v>29</v>
      </c>
      <c r="AW808">
        <v>45.25</v>
      </c>
      <c r="AX808" t="s">
        <v>29</v>
      </c>
      <c r="AY808" t="s">
        <v>29</v>
      </c>
      <c r="AZ808" t="s">
        <v>29</v>
      </c>
      <c r="BA808" t="s">
        <v>29</v>
      </c>
      <c r="BB808" t="s">
        <v>29</v>
      </c>
      <c r="BC808" t="s">
        <v>29</v>
      </c>
      <c r="BD808" t="s">
        <v>29</v>
      </c>
      <c r="BE808" t="s">
        <v>29</v>
      </c>
      <c r="BF808" t="s">
        <v>29</v>
      </c>
      <c r="BG808" t="s">
        <v>29</v>
      </c>
      <c r="BH808">
        <v>87.49</v>
      </c>
      <c r="BI808" t="s">
        <v>29</v>
      </c>
      <c r="BJ808" t="s">
        <v>29</v>
      </c>
      <c r="BK808" t="s">
        <v>29</v>
      </c>
      <c r="BL808" t="s">
        <v>29</v>
      </c>
      <c r="BM808" t="s">
        <v>29</v>
      </c>
      <c r="BN808" t="s">
        <v>29</v>
      </c>
      <c r="BO808" t="s">
        <v>29</v>
      </c>
      <c r="BP808" t="s">
        <v>29</v>
      </c>
      <c r="BQ808" t="s">
        <v>29</v>
      </c>
      <c r="BR808" t="s">
        <v>29</v>
      </c>
      <c r="BS808" t="s">
        <v>29</v>
      </c>
      <c r="BT808" t="s">
        <v>29</v>
      </c>
      <c r="BU808" t="s">
        <v>29</v>
      </c>
      <c r="BV808" t="s">
        <v>29</v>
      </c>
      <c r="BW808" t="s">
        <v>29</v>
      </c>
      <c r="BX808" t="s">
        <v>29</v>
      </c>
      <c r="BY808" t="s">
        <v>29</v>
      </c>
      <c r="BZ808" t="s">
        <v>29</v>
      </c>
      <c r="CA808" t="s">
        <v>29</v>
      </c>
      <c r="CB808" t="s">
        <v>29</v>
      </c>
      <c r="CC808" t="s">
        <v>29</v>
      </c>
      <c r="CD808" t="s">
        <v>29</v>
      </c>
      <c r="CE808" t="s">
        <v>29</v>
      </c>
      <c r="CF808" t="s">
        <v>29</v>
      </c>
      <c r="CG808" t="s">
        <v>29</v>
      </c>
      <c r="CH808" t="s">
        <v>29</v>
      </c>
      <c r="CI808" t="s">
        <v>29</v>
      </c>
    </row>
    <row r="809" spans="1:87" x14ac:dyDescent="0.2">
      <c r="A809" s="55">
        <v>43279</v>
      </c>
      <c r="B809">
        <v>9.75</v>
      </c>
      <c r="C809">
        <v>0.01</v>
      </c>
      <c r="D809">
        <v>0.01</v>
      </c>
      <c r="E809">
        <v>0.01</v>
      </c>
      <c r="F809">
        <v>1.45</v>
      </c>
      <c r="G809">
        <v>0.01</v>
      </c>
      <c r="H809">
        <v>0.01</v>
      </c>
      <c r="I809">
        <v>0.01</v>
      </c>
      <c r="J809">
        <v>4.55</v>
      </c>
      <c r="K809">
        <v>0.01</v>
      </c>
      <c r="L809">
        <v>0.01</v>
      </c>
      <c r="M809">
        <v>0.01</v>
      </c>
      <c r="N809">
        <v>0.01</v>
      </c>
      <c r="O809">
        <v>0.01</v>
      </c>
      <c r="P809">
        <v>0.02</v>
      </c>
      <c r="Q809">
        <v>2.2000000000000002</v>
      </c>
      <c r="R809">
        <v>0.01</v>
      </c>
      <c r="S809">
        <v>0.01</v>
      </c>
      <c r="T809">
        <v>0.01</v>
      </c>
      <c r="U809">
        <v>3.07</v>
      </c>
      <c r="V809">
        <v>0.01</v>
      </c>
      <c r="W809">
        <v>0.01</v>
      </c>
      <c r="X809">
        <v>0.01</v>
      </c>
      <c r="Y809">
        <v>0.01</v>
      </c>
      <c r="Z809">
        <v>0.01</v>
      </c>
      <c r="AA809">
        <v>6.72</v>
      </c>
      <c r="AB809">
        <v>0.01</v>
      </c>
      <c r="AC809">
        <v>7.8</v>
      </c>
      <c r="AD809">
        <v>0.01</v>
      </c>
      <c r="AE809">
        <v>0.01</v>
      </c>
      <c r="AF809">
        <v>6.77</v>
      </c>
      <c r="AG809">
        <v>9</v>
      </c>
      <c r="AH809">
        <v>15.26</v>
      </c>
      <c r="AI809">
        <v>22.13</v>
      </c>
      <c r="AJ809" t="s">
        <v>29</v>
      </c>
      <c r="AK809">
        <v>11.23</v>
      </c>
      <c r="AL809">
        <v>4.4000000000000004</v>
      </c>
      <c r="AM809" t="s">
        <v>29</v>
      </c>
      <c r="AN809" t="s">
        <v>29</v>
      </c>
      <c r="AO809" t="s">
        <v>29</v>
      </c>
      <c r="AP809">
        <v>20.21</v>
      </c>
      <c r="AQ809" t="s">
        <v>29</v>
      </c>
      <c r="AR809" t="s">
        <v>29</v>
      </c>
      <c r="AS809" t="s">
        <v>29</v>
      </c>
      <c r="AT809" t="s">
        <v>29</v>
      </c>
      <c r="AU809" t="s">
        <v>29</v>
      </c>
      <c r="AV809" t="s">
        <v>29</v>
      </c>
      <c r="AW809">
        <v>45.25</v>
      </c>
      <c r="AX809" t="s">
        <v>29</v>
      </c>
      <c r="AY809" t="s">
        <v>29</v>
      </c>
      <c r="AZ809" t="s">
        <v>29</v>
      </c>
      <c r="BA809" t="s">
        <v>29</v>
      </c>
      <c r="BB809" t="s">
        <v>29</v>
      </c>
      <c r="BC809" t="s">
        <v>29</v>
      </c>
      <c r="BD809" t="s">
        <v>29</v>
      </c>
      <c r="BE809" t="s">
        <v>29</v>
      </c>
      <c r="BF809" t="s">
        <v>29</v>
      </c>
      <c r="BG809" t="s">
        <v>29</v>
      </c>
      <c r="BH809">
        <v>87.49</v>
      </c>
      <c r="BI809" t="s">
        <v>29</v>
      </c>
      <c r="BJ809" t="s">
        <v>29</v>
      </c>
      <c r="BK809" t="s">
        <v>29</v>
      </c>
      <c r="BL809" t="s">
        <v>29</v>
      </c>
      <c r="BM809" t="s">
        <v>29</v>
      </c>
      <c r="BN809" t="s">
        <v>29</v>
      </c>
      <c r="BO809" t="s">
        <v>29</v>
      </c>
      <c r="BP809" t="s">
        <v>29</v>
      </c>
      <c r="BQ809" t="s">
        <v>29</v>
      </c>
      <c r="BR809" t="s">
        <v>29</v>
      </c>
      <c r="BS809" t="s">
        <v>29</v>
      </c>
      <c r="BT809" t="s">
        <v>29</v>
      </c>
      <c r="BU809" t="s">
        <v>29</v>
      </c>
      <c r="BV809" t="s">
        <v>29</v>
      </c>
      <c r="BW809" t="s">
        <v>29</v>
      </c>
      <c r="BX809" t="s">
        <v>29</v>
      </c>
      <c r="BY809" t="s">
        <v>29</v>
      </c>
      <c r="BZ809" t="s">
        <v>29</v>
      </c>
      <c r="CA809" t="s">
        <v>29</v>
      </c>
      <c r="CB809" t="s">
        <v>29</v>
      </c>
      <c r="CC809" t="s">
        <v>29</v>
      </c>
      <c r="CD809" t="s">
        <v>29</v>
      </c>
      <c r="CE809" t="s">
        <v>29</v>
      </c>
      <c r="CF809" t="s">
        <v>29</v>
      </c>
      <c r="CG809" t="s">
        <v>29</v>
      </c>
      <c r="CH809" t="s">
        <v>29</v>
      </c>
      <c r="CI809" t="s">
        <v>29</v>
      </c>
    </row>
    <row r="810" spans="1:87" x14ac:dyDescent="0.2">
      <c r="A810" s="55">
        <v>43280</v>
      </c>
      <c r="B810">
        <v>9.75</v>
      </c>
      <c r="C810">
        <v>0.01</v>
      </c>
      <c r="D810">
        <v>0.01</v>
      </c>
      <c r="E810">
        <v>0.01</v>
      </c>
      <c r="F810">
        <v>1.45</v>
      </c>
      <c r="G810">
        <v>0.01</v>
      </c>
      <c r="H810">
        <v>0.01</v>
      </c>
      <c r="I810">
        <v>0.01</v>
      </c>
      <c r="J810">
        <v>4.55</v>
      </c>
      <c r="K810">
        <v>0.01</v>
      </c>
      <c r="L810">
        <v>0.01</v>
      </c>
      <c r="M810">
        <v>0.01</v>
      </c>
      <c r="N810">
        <v>0.01</v>
      </c>
      <c r="O810">
        <v>0.01</v>
      </c>
      <c r="P810">
        <v>0.02</v>
      </c>
      <c r="Q810">
        <v>2.2000000000000002</v>
      </c>
      <c r="R810">
        <v>0.01</v>
      </c>
      <c r="S810">
        <v>0.01</v>
      </c>
      <c r="T810">
        <v>0.01</v>
      </c>
      <c r="U810">
        <v>3.07</v>
      </c>
      <c r="V810">
        <v>0.01</v>
      </c>
      <c r="W810">
        <v>0.01</v>
      </c>
      <c r="X810">
        <v>0.01</v>
      </c>
      <c r="Y810">
        <v>0.01</v>
      </c>
      <c r="Z810">
        <v>0.01</v>
      </c>
      <c r="AA810">
        <v>6.72</v>
      </c>
      <c r="AB810">
        <v>0.01</v>
      </c>
      <c r="AC810">
        <v>7.8</v>
      </c>
      <c r="AD810">
        <v>0.01</v>
      </c>
      <c r="AE810">
        <v>0.01</v>
      </c>
      <c r="AF810">
        <v>6.24</v>
      </c>
      <c r="AG810">
        <v>8.4</v>
      </c>
      <c r="AH810">
        <v>13.35</v>
      </c>
      <c r="AI810">
        <v>22.13</v>
      </c>
      <c r="AJ810" t="s">
        <v>29</v>
      </c>
      <c r="AK810">
        <v>11.09</v>
      </c>
      <c r="AL810">
        <v>4.4000000000000004</v>
      </c>
      <c r="AM810" t="s">
        <v>29</v>
      </c>
      <c r="AN810" t="s">
        <v>29</v>
      </c>
      <c r="AO810" t="s">
        <v>29</v>
      </c>
      <c r="AP810">
        <v>20.21</v>
      </c>
      <c r="AQ810" t="s">
        <v>29</v>
      </c>
      <c r="AR810" t="s">
        <v>29</v>
      </c>
      <c r="AS810" t="s">
        <v>29</v>
      </c>
      <c r="AT810" t="s">
        <v>29</v>
      </c>
      <c r="AU810" t="s">
        <v>29</v>
      </c>
      <c r="AV810" t="s">
        <v>29</v>
      </c>
      <c r="AW810">
        <v>45.25</v>
      </c>
      <c r="AX810" t="s">
        <v>29</v>
      </c>
      <c r="AY810" t="s">
        <v>29</v>
      </c>
      <c r="AZ810" t="s">
        <v>29</v>
      </c>
      <c r="BA810" t="s">
        <v>29</v>
      </c>
      <c r="BB810" t="s">
        <v>29</v>
      </c>
      <c r="BC810" t="s">
        <v>29</v>
      </c>
      <c r="BD810" t="s">
        <v>29</v>
      </c>
      <c r="BE810" t="s">
        <v>29</v>
      </c>
      <c r="BF810" t="s">
        <v>29</v>
      </c>
      <c r="BG810" t="s">
        <v>29</v>
      </c>
      <c r="BH810">
        <v>87.49</v>
      </c>
      <c r="BI810" t="s">
        <v>29</v>
      </c>
      <c r="BJ810" t="s">
        <v>29</v>
      </c>
      <c r="BK810" t="s">
        <v>29</v>
      </c>
      <c r="BL810" t="s">
        <v>29</v>
      </c>
      <c r="BM810" t="s">
        <v>29</v>
      </c>
      <c r="BN810" t="s">
        <v>29</v>
      </c>
      <c r="BO810" t="s">
        <v>29</v>
      </c>
      <c r="BP810" t="s">
        <v>29</v>
      </c>
      <c r="BQ810" t="s">
        <v>29</v>
      </c>
      <c r="BR810" t="s">
        <v>29</v>
      </c>
      <c r="BS810" t="s">
        <v>29</v>
      </c>
      <c r="BT810" t="s">
        <v>29</v>
      </c>
      <c r="BU810" t="s">
        <v>29</v>
      </c>
      <c r="BV810" t="s">
        <v>29</v>
      </c>
      <c r="BW810" t="s">
        <v>29</v>
      </c>
      <c r="BX810" t="s">
        <v>29</v>
      </c>
      <c r="BY810" t="s">
        <v>29</v>
      </c>
      <c r="BZ810" t="s">
        <v>29</v>
      </c>
      <c r="CA810" t="s">
        <v>29</v>
      </c>
      <c r="CB810" t="s">
        <v>29</v>
      </c>
      <c r="CC810" t="s">
        <v>29</v>
      </c>
      <c r="CD810" t="s">
        <v>29</v>
      </c>
      <c r="CE810" t="s">
        <v>29</v>
      </c>
      <c r="CF810" t="s">
        <v>29</v>
      </c>
      <c r="CG810" t="s">
        <v>29</v>
      </c>
      <c r="CH810" t="s">
        <v>29</v>
      </c>
      <c r="CI810" t="s">
        <v>29</v>
      </c>
    </row>
    <row r="811" spans="1:87" x14ac:dyDescent="0.2">
      <c r="A811" s="55">
        <v>43283</v>
      </c>
      <c r="B811">
        <v>9.75</v>
      </c>
      <c r="C811">
        <v>0.01</v>
      </c>
      <c r="D811">
        <v>0.01</v>
      </c>
      <c r="E811">
        <v>0.01</v>
      </c>
      <c r="F811">
        <v>1.45</v>
      </c>
      <c r="G811">
        <v>0.01</v>
      </c>
      <c r="H811">
        <v>0.01</v>
      </c>
      <c r="I811">
        <v>0.01</v>
      </c>
      <c r="J811">
        <v>4.55</v>
      </c>
      <c r="K811">
        <v>0.01</v>
      </c>
      <c r="L811">
        <v>0.01</v>
      </c>
      <c r="M811">
        <v>0.01</v>
      </c>
      <c r="N811">
        <v>0.01</v>
      </c>
      <c r="O811">
        <v>0.01</v>
      </c>
      <c r="P811">
        <v>0.02</v>
      </c>
      <c r="Q811">
        <v>2.2000000000000002</v>
      </c>
      <c r="R811">
        <v>0.01</v>
      </c>
      <c r="S811">
        <v>0.01</v>
      </c>
      <c r="T811">
        <v>0.01</v>
      </c>
      <c r="U811">
        <v>3.07</v>
      </c>
      <c r="V811">
        <v>0.01</v>
      </c>
      <c r="W811">
        <v>0.01</v>
      </c>
      <c r="X811">
        <v>0.01</v>
      </c>
      <c r="Y811">
        <v>0.01</v>
      </c>
      <c r="Z811">
        <v>0.01</v>
      </c>
      <c r="AA811">
        <v>6.72</v>
      </c>
      <c r="AB811">
        <v>0.01</v>
      </c>
      <c r="AC811">
        <v>7.8</v>
      </c>
      <c r="AD811">
        <v>0.01</v>
      </c>
      <c r="AE811">
        <v>0.01</v>
      </c>
      <c r="AF811">
        <v>5.74</v>
      </c>
      <c r="AG811">
        <v>7.95</v>
      </c>
      <c r="AH811">
        <v>14.8</v>
      </c>
      <c r="AI811">
        <v>22.13</v>
      </c>
      <c r="AJ811" t="s">
        <v>29</v>
      </c>
      <c r="AK811">
        <v>11.25</v>
      </c>
      <c r="AL811">
        <v>4.24</v>
      </c>
      <c r="AM811" t="s">
        <v>29</v>
      </c>
      <c r="AN811" t="s">
        <v>29</v>
      </c>
      <c r="AO811" t="s">
        <v>29</v>
      </c>
      <c r="AP811">
        <v>20.21</v>
      </c>
      <c r="AQ811" t="s">
        <v>29</v>
      </c>
      <c r="AR811" t="s">
        <v>29</v>
      </c>
      <c r="AS811" t="s">
        <v>29</v>
      </c>
      <c r="AT811" t="s">
        <v>29</v>
      </c>
      <c r="AU811" t="s">
        <v>29</v>
      </c>
      <c r="AV811" t="s">
        <v>29</v>
      </c>
      <c r="AW811">
        <v>45.25</v>
      </c>
      <c r="AX811" t="s">
        <v>29</v>
      </c>
      <c r="AY811" t="s">
        <v>29</v>
      </c>
      <c r="AZ811" t="s">
        <v>29</v>
      </c>
      <c r="BA811" t="s">
        <v>29</v>
      </c>
      <c r="BB811" t="s">
        <v>29</v>
      </c>
      <c r="BC811" t="s">
        <v>29</v>
      </c>
      <c r="BD811" t="s">
        <v>29</v>
      </c>
      <c r="BE811" t="s">
        <v>29</v>
      </c>
      <c r="BF811" t="s">
        <v>29</v>
      </c>
      <c r="BG811" t="s">
        <v>29</v>
      </c>
      <c r="BH811">
        <v>87.49</v>
      </c>
      <c r="BI811" t="s">
        <v>29</v>
      </c>
      <c r="BJ811" t="s">
        <v>29</v>
      </c>
      <c r="BK811" t="s">
        <v>29</v>
      </c>
      <c r="BL811" t="s">
        <v>29</v>
      </c>
      <c r="BM811" t="s">
        <v>29</v>
      </c>
      <c r="BN811" t="s">
        <v>29</v>
      </c>
      <c r="BO811" t="s">
        <v>29</v>
      </c>
      <c r="BP811" t="s">
        <v>29</v>
      </c>
      <c r="BQ811" t="s">
        <v>29</v>
      </c>
      <c r="BR811" t="s">
        <v>29</v>
      </c>
      <c r="BS811" t="s">
        <v>29</v>
      </c>
      <c r="BT811" t="s">
        <v>29</v>
      </c>
      <c r="BU811" t="s">
        <v>29</v>
      </c>
      <c r="BV811" t="s">
        <v>29</v>
      </c>
      <c r="BW811" t="s">
        <v>29</v>
      </c>
      <c r="BX811" t="s">
        <v>29</v>
      </c>
      <c r="BY811" t="s">
        <v>29</v>
      </c>
      <c r="BZ811" t="s">
        <v>29</v>
      </c>
      <c r="CA811" t="s">
        <v>29</v>
      </c>
      <c r="CB811" t="s">
        <v>29</v>
      </c>
      <c r="CC811" t="s">
        <v>29</v>
      </c>
      <c r="CD811" t="s">
        <v>29</v>
      </c>
      <c r="CE811" t="s">
        <v>29</v>
      </c>
      <c r="CF811" t="s">
        <v>29</v>
      </c>
      <c r="CG811" t="s">
        <v>29</v>
      </c>
      <c r="CH811" t="s">
        <v>29</v>
      </c>
      <c r="CI811" t="s">
        <v>29</v>
      </c>
    </row>
    <row r="812" spans="1:87" x14ac:dyDescent="0.2">
      <c r="A812" s="55">
        <v>43284</v>
      </c>
      <c r="B812">
        <v>9.75</v>
      </c>
      <c r="C812">
        <v>0.01</v>
      </c>
      <c r="D812">
        <v>0.01</v>
      </c>
      <c r="E812">
        <v>0.01</v>
      </c>
      <c r="F812">
        <v>1.45</v>
      </c>
      <c r="G812">
        <v>0.01</v>
      </c>
      <c r="H812">
        <v>0.01</v>
      </c>
      <c r="I812">
        <v>0.01</v>
      </c>
      <c r="J812">
        <v>4.55</v>
      </c>
      <c r="K812">
        <v>0.01</v>
      </c>
      <c r="L812">
        <v>0.01</v>
      </c>
      <c r="M812">
        <v>0.01</v>
      </c>
      <c r="N812">
        <v>0.01</v>
      </c>
      <c r="O812">
        <v>0.01</v>
      </c>
      <c r="P812">
        <v>0.02</v>
      </c>
      <c r="Q812">
        <v>2.2000000000000002</v>
      </c>
      <c r="R812">
        <v>0.01</v>
      </c>
      <c r="S812">
        <v>0.01</v>
      </c>
      <c r="T812">
        <v>0.01</v>
      </c>
      <c r="U812">
        <v>3.07</v>
      </c>
      <c r="V812">
        <v>0.01</v>
      </c>
      <c r="W812">
        <v>0.01</v>
      </c>
      <c r="X812">
        <v>0.01</v>
      </c>
      <c r="Y812">
        <v>0.01</v>
      </c>
      <c r="Z812">
        <v>0.01</v>
      </c>
      <c r="AA812">
        <v>6.72</v>
      </c>
      <c r="AB812">
        <v>0.01</v>
      </c>
      <c r="AC812">
        <v>7.8</v>
      </c>
      <c r="AD812">
        <v>0.01</v>
      </c>
      <c r="AE812">
        <v>0.01</v>
      </c>
      <c r="AF812">
        <v>6.75</v>
      </c>
      <c r="AG812">
        <v>8.94</v>
      </c>
      <c r="AH812">
        <v>15.03</v>
      </c>
      <c r="AI812">
        <v>22.13</v>
      </c>
      <c r="AJ812" t="s">
        <v>29</v>
      </c>
      <c r="AK812">
        <v>11.55</v>
      </c>
      <c r="AL812">
        <v>4.24</v>
      </c>
      <c r="AM812" t="s">
        <v>29</v>
      </c>
      <c r="AN812" t="s">
        <v>29</v>
      </c>
      <c r="AO812" t="s">
        <v>29</v>
      </c>
      <c r="AP812">
        <v>20.89</v>
      </c>
      <c r="AQ812" t="s">
        <v>29</v>
      </c>
      <c r="AR812" t="s">
        <v>29</v>
      </c>
      <c r="AS812" t="s">
        <v>29</v>
      </c>
      <c r="AT812" t="s">
        <v>29</v>
      </c>
      <c r="AU812" t="s">
        <v>29</v>
      </c>
      <c r="AV812" t="s">
        <v>29</v>
      </c>
      <c r="AW812">
        <v>48.42</v>
      </c>
      <c r="AX812" t="s">
        <v>29</v>
      </c>
      <c r="AY812" t="s">
        <v>29</v>
      </c>
      <c r="AZ812" t="s">
        <v>29</v>
      </c>
      <c r="BA812" t="s">
        <v>29</v>
      </c>
      <c r="BB812" t="s">
        <v>29</v>
      </c>
      <c r="BC812" t="s">
        <v>29</v>
      </c>
      <c r="BD812" t="s">
        <v>29</v>
      </c>
      <c r="BE812" t="s">
        <v>29</v>
      </c>
      <c r="BF812" t="s">
        <v>29</v>
      </c>
      <c r="BG812" t="s">
        <v>29</v>
      </c>
      <c r="BH812">
        <v>87.49</v>
      </c>
      <c r="BI812" t="s">
        <v>29</v>
      </c>
      <c r="BJ812" t="s">
        <v>29</v>
      </c>
      <c r="BK812" t="s">
        <v>29</v>
      </c>
      <c r="BL812" t="s">
        <v>29</v>
      </c>
      <c r="BM812" t="s">
        <v>29</v>
      </c>
      <c r="BN812" t="s">
        <v>29</v>
      </c>
      <c r="BO812" t="s">
        <v>29</v>
      </c>
      <c r="BP812" t="s">
        <v>29</v>
      </c>
      <c r="BQ812" t="s">
        <v>29</v>
      </c>
      <c r="BR812" t="s">
        <v>29</v>
      </c>
      <c r="BS812" t="s">
        <v>29</v>
      </c>
      <c r="BT812" t="s">
        <v>29</v>
      </c>
      <c r="BU812" t="s">
        <v>29</v>
      </c>
      <c r="BV812" t="s">
        <v>29</v>
      </c>
      <c r="BW812" t="s">
        <v>29</v>
      </c>
      <c r="BX812" t="s">
        <v>29</v>
      </c>
      <c r="BY812" t="s">
        <v>29</v>
      </c>
      <c r="BZ812" t="s">
        <v>29</v>
      </c>
      <c r="CA812" t="s">
        <v>29</v>
      </c>
      <c r="CB812" t="s">
        <v>29</v>
      </c>
      <c r="CC812" t="s">
        <v>29</v>
      </c>
      <c r="CD812" t="s">
        <v>29</v>
      </c>
      <c r="CE812" t="s">
        <v>29</v>
      </c>
      <c r="CF812" t="s">
        <v>29</v>
      </c>
      <c r="CG812" t="s">
        <v>29</v>
      </c>
      <c r="CH812" t="s">
        <v>29</v>
      </c>
      <c r="CI812" t="s">
        <v>29</v>
      </c>
    </row>
    <row r="813" spans="1:87" x14ac:dyDescent="0.2">
      <c r="A813" s="55">
        <v>43285</v>
      </c>
      <c r="B813">
        <v>9.75</v>
      </c>
      <c r="C813">
        <v>0.01</v>
      </c>
      <c r="D813">
        <v>0.01</v>
      </c>
      <c r="E813">
        <v>0.01</v>
      </c>
      <c r="F813">
        <v>1.45</v>
      </c>
      <c r="G813">
        <v>0.01</v>
      </c>
      <c r="H813">
        <v>0.01</v>
      </c>
      <c r="I813">
        <v>0.01</v>
      </c>
      <c r="J813">
        <v>4.55</v>
      </c>
      <c r="K813">
        <v>0.01</v>
      </c>
      <c r="L813">
        <v>0.01</v>
      </c>
      <c r="M813">
        <v>0.01</v>
      </c>
      <c r="N813">
        <v>0.01</v>
      </c>
      <c r="O813">
        <v>0.01</v>
      </c>
      <c r="P813">
        <v>0.02</v>
      </c>
      <c r="Q813">
        <v>2.2000000000000002</v>
      </c>
      <c r="R813">
        <v>0.01</v>
      </c>
      <c r="S813">
        <v>0.01</v>
      </c>
      <c r="T813">
        <v>0.01</v>
      </c>
      <c r="U813">
        <v>3.07</v>
      </c>
      <c r="V813">
        <v>0.01</v>
      </c>
      <c r="W813">
        <v>0.01</v>
      </c>
      <c r="X813">
        <v>0.01</v>
      </c>
      <c r="Y813">
        <v>0.01</v>
      </c>
      <c r="Z813">
        <v>0.01</v>
      </c>
      <c r="AA813">
        <v>6.72</v>
      </c>
      <c r="AB813">
        <v>0.01</v>
      </c>
      <c r="AC813">
        <v>7.8</v>
      </c>
      <c r="AD813">
        <v>0.01</v>
      </c>
      <c r="AE813">
        <v>0.01</v>
      </c>
      <c r="AF813">
        <v>6.75</v>
      </c>
      <c r="AG813">
        <v>8.94</v>
      </c>
      <c r="AH813">
        <v>15.03</v>
      </c>
      <c r="AI813">
        <v>22.13</v>
      </c>
      <c r="AJ813" t="s">
        <v>29</v>
      </c>
      <c r="AK813">
        <v>11.55</v>
      </c>
      <c r="AL813">
        <v>4.24</v>
      </c>
      <c r="AM813" t="s">
        <v>29</v>
      </c>
      <c r="AN813" t="s">
        <v>29</v>
      </c>
      <c r="AO813" t="s">
        <v>29</v>
      </c>
      <c r="AP813">
        <v>20.89</v>
      </c>
      <c r="AQ813" t="s">
        <v>29</v>
      </c>
      <c r="AR813" t="s">
        <v>29</v>
      </c>
      <c r="AS813" t="s">
        <v>29</v>
      </c>
      <c r="AT813" t="s">
        <v>29</v>
      </c>
      <c r="AU813" t="s">
        <v>29</v>
      </c>
      <c r="AV813" t="s">
        <v>29</v>
      </c>
      <c r="AW813">
        <v>48.42</v>
      </c>
      <c r="AX813" t="s">
        <v>29</v>
      </c>
      <c r="AY813" t="s">
        <v>29</v>
      </c>
      <c r="AZ813" t="s">
        <v>29</v>
      </c>
      <c r="BA813" t="s">
        <v>29</v>
      </c>
      <c r="BB813" t="s">
        <v>29</v>
      </c>
      <c r="BC813" t="s">
        <v>29</v>
      </c>
      <c r="BD813" t="s">
        <v>29</v>
      </c>
      <c r="BE813" t="s">
        <v>29</v>
      </c>
      <c r="BF813" t="s">
        <v>29</v>
      </c>
      <c r="BG813" t="s">
        <v>29</v>
      </c>
      <c r="BH813">
        <v>87.49</v>
      </c>
      <c r="BI813" t="s">
        <v>29</v>
      </c>
      <c r="BJ813" t="s">
        <v>29</v>
      </c>
      <c r="BK813" t="s">
        <v>29</v>
      </c>
      <c r="BL813" t="s">
        <v>29</v>
      </c>
      <c r="BM813" t="s">
        <v>29</v>
      </c>
      <c r="BN813" t="s">
        <v>29</v>
      </c>
      <c r="BO813" t="s">
        <v>29</v>
      </c>
      <c r="BP813" t="s">
        <v>29</v>
      </c>
      <c r="BQ813" t="s">
        <v>29</v>
      </c>
      <c r="BR813" t="s">
        <v>29</v>
      </c>
      <c r="BS813" t="s">
        <v>29</v>
      </c>
      <c r="BT813" t="s">
        <v>29</v>
      </c>
      <c r="BU813" t="s">
        <v>29</v>
      </c>
      <c r="BV813" t="s">
        <v>29</v>
      </c>
      <c r="BW813" t="s">
        <v>29</v>
      </c>
      <c r="BX813" t="s">
        <v>29</v>
      </c>
      <c r="BY813" t="s">
        <v>29</v>
      </c>
      <c r="BZ813" t="s">
        <v>29</v>
      </c>
      <c r="CA813" t="s">
        <v>29</v>
      </c>
      <c r="CB813" t="s">
        <v>29</v>
      </c>
      <c r="CC813" t="s">
        <v>29</v>
      </c>
      <c r="CD813" t="s">
        <v>29</v>
      </c>
      <c r="CE813" t="s">
        <v>29</v>
      </c>
      <c r="CF813" t="s">
        <v>29</v>
      </c>
      <c r="CG813" t="s">
        <v>29</v>
      </c>
      <c r="CH813" t="s">
        <v>29</v>
      </c>
      <c r="CI813" t="s">
        <v>29</v>
      </c>
    </row>
    <row r="814" spans="1:87" x14ac:dyDescent="0.2">
      <c r="A814" s="55">
        <v>43286</v>
      </c>
      <c r="B814">
        <v>9.75</v>
      </c>
      <c r="C814">
        <v>0.01</v>
      </c>
      <c r="D814">
        <v>0.01</v>
      </c>
      <c r="E814">
        <v>0.01</v>
      </c>
      <c r="F814">
        <v>1.45</v>
      </c>
      <c r="G814">
        <v>0.01</v>
      </c>
      <c r="H814">
        <v>0.01</v>
      </c>
      <c r="I814">
        <v>0.01</v>
      </c>
      <c r="J814">
        <v>4.55</v>
      </c>
      <c r="K814">
        <v>0.01</v>
      </c>
      <c r="L814">
        <v>0.01</v>
      </c>
      <c r="M814">
        <v>0.01</v>
      </c>
      <c r="N814">
        <v>0.01</v>
      </c>
      <c r="O814">
        <v>0.01</v>
      </c>
      <c r="P814">
        <v>0.02</v>
      </c>
      <c r="Q814">
        <v>2.2000000000000002</v>
      </c>
      <c r="R814">
        <v>0.01</v>
      </c>
      <c r="S814">
        <v>0.01</v>
      </c>
      <c r="T814">
        <v>0.01</v>
      </c>
      <c r="U814">
        <v>3.07</v>
      </c>
      <c r="V814">
        <v>0.01</v>
      </c>
      <c r="W814">
        <v>0.01</v>
      </c>
      <c r="X814">
        <v>0.01</v>
      </c>
      <c r="Y814">
        <v>0.01</v>
      </c>
      <c r="Z814">
        <v>0.01</v>
      </c>
      <c r="AA814">
        <v>6.72</v>
      </c>
      <c r="AB814">
        <v>0.01</v>
      </c>
      <c r="AC814">
        <v>7.8</v>
      </c>
      <c r="AD814">
        <v>0.01</v>
      </c>
      <c r="AE814">
        <v>0.01</v>
      </c>
      <c r="AF814">
        <v>4.6900000000000004</v>
      </c>
      <c r="AG814">
        <v>7.06</v>
      </c>
      <c r="AH814">
        <v>13.25</v>
      </c>
      <c r="AI814">
        <v>22.13</v>
      </c>
      <c r="AJ814" t="s">
        <v>29</v>
      </c>
      <c r="AK814">
        <v>10.44</v>
      </c>
      <c r="AL814">
        <v>4</v>
      </c>
      <c r="AM814" t="s">
        <v>29</v>
      </c>
      <c r="AN814" t="s">
        <v>29</v>
      </c>
      <c r="AO814" t="s">
        <v>29</v>
      </c>
      <c r="AP814">
        <v>20.89</v>
      </c>
      <c r="AQ814" t="s">
        <v>29</v>
      </c>
      <c r="AR814" t="s">
        <v>29</v>
      </c>
      <c r="AS814" t="s">
        <v>29</v>
      </c>
      <c r="AT814" t="s">
        <v>29</v>
      </c>
      <c r="AU814" t="s">
        <v>29</v>
      </c>
      <c r="AV814" t="s">
        <v>29</v>
      </c>
      <c r="AW814">
        <v>48.42</v>
      </c>
      <c r="AX814" t="s">
        <v>29</v>
      </c>
      <c r="AY814" t="s">
        <v>29</v>
      </c>
      <c r="AZ814" t="s">
        <v>29</v>
      </c>
      <c r="BA814" t="s">
        <v>29</v>
      </c>
      <c r="BB814" t="s">
        <v>29</v>
      </c>
      <c r="BC814" t="s">
        <v>29</v>
      </c>
      <c r="BD814" t="s">
        <v>29</v>
      </c>
      <c r="BE814" t="s">
        <v>29</v>
      </c>
      <c r="BF814" t="s">
        <v>29</v>
      </c>
      <c r="BG814" t="s">
        <v>29</v>
      </c>
      <c r="BH814">
        <v>87.49</v>
      </c>
      <c r="BI814" t="s">
        <v>29</v>
      </c>
      <c r="BJ814" t="s">
        <v>29</v>
      </c>
      <c r="BK814" t="s">
        <v>29</v>
      </c>
      <c r="BL814" t="s">
        <v>29</v>
      </c>
      <c r="BM814" t="s">
        <v>29</v>
      </c>
      <c r="BN814" t="s">
        <v>29</v>
      </c>
      <c r="BO814" t="s">
        <v>29</v>
      </c>
      <c r="BP814" t="s">
        <v>29</v>
      </c>
      <c r="BQ814" t="s">
        <v>29</v>
      </c>
      <c r="BR814" t="s">
        <v>29</v>
      </c>
      <c r="BS814" t="s">
        <v>29</v>
      </c>
      <c r="BT814" t="s">
        <v>29</v>
      </c>
      <c r="BU814" t="s">
        <v>29</v>
      </c>
      <c r="BV814" t="s">
        <v>29</v>
      </c>
      <c r="BW814" t="s">
        <v>29</v>
      </c>
      <c r="BX814" t="s">
        <v>29</v>
      </c>
      <c r="BY814" t="s">
        <v>29</v>
      </c>
      <c r="BZ814" t="s">
        <v>29</v>
      </c>
      <c r="CA814" t="s">
        <v>29</v>
      </c>
      <c r="CB814" t="s">
        <v>29</v>
      </c>
      <c r="CC814" t="s">
        <v>29</v>
      </c>
      <c r="CD814" t="s">
        <v>29</v>
      </c>
      <c r="CE814" t="s">
        <v>29</v>
      </c>
      <c r="CF814" t="s">
        <v>29</v>
      </c>
      <c r="CG814" t="s">
        <v>29</v>
      </c>
      <c r="CH814" t="s">
        <v>29</v>
      </c>
      <c r="CI814" t="s">
        <v>29</v>
      </c>
    </row>
    <row r="815" spans="1:87" x14ac:dyDescent="0.2">
      <c r="A815" s="55">
        <v>43287</v>
      </c>
      <c r="B815">
        <v>9.75</v>
      </c>
      <c r="C815">
        <v>0.01</v>
      </c>
      <c r="D815">
        <v>0.01</v>
      </c>
      <c r="E815">
        <v>0.01</v>
      </c>
      <c r="F815">
        <v>1.45</v>
      </c>
      <c r="G815">
        <v>0.01</v>
      </c>
      <c r="H815">
        <v>0.01</v>
      </c>
      <c r="I815">
        <v>0.01</v>
      </c>
      <c r="J815">
        <v>4.55</v>
      </c>
      <c r="K815">
        <v>0.01</v>
      </c>
      <c r="L815">
        <v>0.01</v>
      </c>
      <c r="M815">
        <v>0.01</v>
      </c>
      <c r="N815">
        <v>0.01</v>
      </c>
      <c r="O815">
        <v>0.01</v>
      </c>
      <c r="P815">
        <v>0.02</v>
      </c>
      <c r="Q815">
        <v>2.2000000000000002</v>
      </c>
      <c r="R815">
        <v>0.01</v>
      </c>
      <c r="S815">
        <v>0.01</v>
      </c>
      <c r="T815">
        <v>0.01</v>
      </c>
      <c r="U815">
        <v>3.07</v>
      </c>
      <c r="V815">
        <v>0.01</v>
      </c>
      <c r="W815">
        <v>0.01</v>
      </c>
      <c r="X815">
        <v>0.01</v>
      </c>
      <c r="Y815">
        <v>0.01</v>
      </c>
      <c r="Z815">
        <v>0.01</v>
      </c>
      <c r="AA815">
        <v>6.72</v>
      </c>
      <c r="AB815">
        <v>0.01</v>
      </c>
      <c r="AC815">
        <v>7.8</v>
      </c>
      <c r="AD815">
        <v>0.01</v>
      </c>
      <c r="AE815">
        <v>0.01</v>
      </c>
      <c r="AF815">
        <v>2.75</v>
      </c>
      <c r="AG815">
        <v>5.49</v>
      </c>
      <c r="AH815">
        <v>10.99</v>
      </c>
      <c r="AI815">
        <v>22.13</v>
      </c>
      <c r="AJ815" t="s">
        <v>29</v>
      </c>
      <c r="AK815">
        <v>9.0500000000000007</v>
      </c>
      <c r="AL815">
        <v>3.51</v>
      </c>
      <c r="AM815" t="s">
        <v>29</v>
      </c>
      <c r="AN815" t="s">
        <v>29</v>
      </c>
      <c r="AO815" t="s">
        <v>29</v>
      </c>
      <c r="AP815">
        <v>19.04</v>
      </c>
      <c r="AQ815" t="s">
        <v>29</v>
      </c>
      <c r="AR815" t="s">
        <v>29</v>
      </c>
      <c r="AS815" t="s">
        <v>29</v>
      </c>
      <c r="AT815" t="s">
        <v>29</v>
      </c>
      <c r="AU815" t="s">
        <v>29</v>
      </c>
      <c r="AV815" t="s">
        <v>29</v>
      </c>
      <c r="AW815">
        <v>46.56</v>
      </c>
      <c r="AX815" t="s">
        <v>29</v>
      </c>
      <c r="AY815" t="s">
        <v>29</v>
      </c>
      <c r="AZ815" t="s">
        <v>29</v>
      </c>
      <c r="BA815" t="s">
        <v>29</v>
      </c>
      <c r="BB815" t="s">
        <v>29</v>
      </c>
      <c r="BC815" t="s">
        <v>29</v>
      </c>
      <c r="BD815" t="s">
        <v>29</v>
      </c>
      <c r="BE815" t="s">
        <v>29</v>
      </c>
      <c r="BF815" t="s">
        <v>29</v>
      </c>
      <c r="BG815" t="s">
        <v>29</v>
      </c>
      <c r="BH815">
        <v>87.49</v>
      </c>
      <c r="BI815" t="s">
        <v>29</v>
      </c>
      <c r="BJ815" t="s">
        <v>29</v>
      </c>
      <c r="BK815" t="s">
        <v>29</v>
      </c>
      <c r="BL815" t="s">
        <v>29</v>
      </c>
      <c r="BM815" t="s">
        <v>29</v>
      </c>
      <c r="BN815" t="s">
        <v>29</v>
      </c>
      <c r="BO815" t="s">
        <v>29</v>
      </c>
      <c r="BP815" t="s">
        <v>29</v>
      </c>
      <c r="BQ815" t="s">
        <v>29</v>
      </c>
      <c r="BR815" t="s">
        <v>29</v>
      </c>
      <c r="BS815" t="s">
        <v>29</v>
      </c>
      <c r="BT815" t="s">
        <v>29</v>
      </c>
      <c r="BU815" t="s">
        <v>29</v>
      </c>
      <c r="BV815" t="s">
        <v>29</v>
      </c>
      <c r="BW815" t="s">
        <v>29</v>
      </c>
      <c r="BX815" t="s">
        <v>29</v>
      </c>
      <c r="BY815" t="s">
        <v>29</v>
      </c>
      <c r="BZ815" t="s">
        <v>29</v>
      </c>
      <c r="CA815" t="s">
        <v>29</v>
      </c>
      <c r="CB815" t="s">
        <v>29</v>
      </c>
      <c r="CC815" t="s">
        <v>29</v>
      </c>
      <c r="CD815" t="s">
        <v>29</v>
      </c>
      <c r="CE815" t="s">
        <v>29</v>
      </c>
      <c r="CF815" t="s">
        <v>29</v>
      </c>
      <c r="CG815" t="s">
        <v>29</v>
      </c>
      <c r="CH815" t="s">
        <v>29</v>
      </c>
      <c r="CI815" t="s">
        <v>29</v>
      </c>
    </row>
    <row r="816" spans="1:87" x14ac:dyDescent="0.2">
      <c r="A816" s="55">
        <v>43290</v>
      </c>
      <c r="B816">
        <v>9.75</v>
      </c>
      <c r="C816">
        <v>0.01</v>
      </c>
      <c r="D816">
        <v>0.01</v>
      </c>
      <c r="E816">
        <v>0.01</v>
      </c>
      <c r="F816">
        <v>1.45</v>
      </c>
      <c r="G816">
        <v>0.01</v>
      </c>
      <c r="H816">
        <v>0.01</v>
      </c>
      <c r="I816">
        <v>0.01</v>
      </c>
      <c r="J816">
        <v>4.55</v>
      </c>
      <c r="K816">
        <v>0.01</v>
      </c>
      <c r="L816">
        <v>0.01</v>
      </c>
      <c r="M816">
        <v>0.01</v>
      </c>
      <c r="N816">
        <v>0.01</v>
      </c>
      <c r="O816">
        <v>0.01</v>
      </c>
      <c r="P816">
        <v>0.02</v>
      </c>
      <c r="Q816">
        <v>2.2000000000000002</v>
      </c>
      <c r="R816">
        <v>0.01</v>
      </c>
      <c r="S816">
        <v>0.01</v>
      </c>
      <c r="T816">
        <v>0.01</v>
      </c>
      <c r="U816">
        <v>3.07</v>
      </c>
      <c r="V816">
        <v>0.01</v>
      </c>
      <c r="W816">
        <v>0.01</v>
      </c>
      <c r="X816">
        <v>0.01</v>
      </c>
      <c r="Y816">
        <v>0.01</v>
      </c>
      <c r="Z816">
        <v>0.01</v>
      </c>
      <c r="AA816">
        <v>6.72</v>
      </c>
      <c r="AB816">
        <v>0.01</v>
      </c>
      <c r="AC816">
        <v>7.8</v>
      </c>
      <c r="AD816">
        <v>0.01</v>
      </c>
      <c r="AE816">
        <v>0.01</v>
      </c>
      <c r="AF816">
        <v>1.31</v>
      </c>
      <c r="AG816">
        <v>3.81</v>
      </c>
      <c r="AH816">
        <v>9.0299999999999994</v>
      </c>
      <c r="AI816">
        <v>22.13</v>
      </c>
      <c r="AJ816" t="s">
        <v>29</v>
      </c>
      <c r="AK816">
        <v>7.95</v>
      </c>
      <c r="AL816">
        <v>2.98</v>
      </c>
      <c r="AM816" t="s">
        <v>29</v>
      </c>
      <c r="AN816" t="s">
        <v>29</v>
      </c>
      <c r="AO816" t="s">
        <v>29</v>
      </c>
      <c r="AP816">
        <v>19.04</v>
      </c>
      <c r="AQ816" t="s">
        <v>29</v>
      </c>
      <c r="AR816" t="s">
        <v>29</v>
      </c>
      <c r="AS816" t="s">
        <v>29</v>
      </c>
      <c r="AT816" t="s">
        <v>29</v>
      </c>
      <c r="AU816" t="s">
        <v>29</v>
      </c>
      <c r="AV816" t="s">
        <v>29</v>
      </c>
      <c r="AW816">
        <v>46.56</v>
      </c>
      <c r="AX816" t="s">
        <v>29</v>
      </c>
      <c r="AY816" t="s">
        <v>29</v>
      </c>
      <c r="AZ816" t="s">
        <v>29</v>
      </c>
      <c r="BA816" t="s">
        <v>29</v>
      </c>
      <c r="BB816" t="s">
        <v>29</v>
      </c>
      <c r="BC816" t="s">
        <v>29</v>
      </c>
      <c r="BD816" t="s">
        <v>29</v>
      </c>
      <c r="BE816" t="s">
        <v>29</v>
      </c>
      <c r="BF816" t="s">
        <v>29</v>
      </c>
      <c r="BG816" t="s">
        <v>29</v>
      </c>
      <c r="BH816">
        <v>87.49</v>
      </c>
      <c r="BI816" t="s">
        <v>29</v>
      </c>
      <c r="BJ816" t="s">
        <v>29</v>
      </c>
      <c r="BK816" t="s">
        <v>29</v>
      </c>
      <c r="BL816" t="s">
        <v>29</v>
      </c>
      <c r="BM816" t="s">
        <v>29</v>
      </c>
      <c r="BN816" t="s">
        <v>29</v>
      </c>
      <c r="BO816" t="s">
        <v>29</v>
      </c>
      <c r="BP816" t="s">
        <v>29</v>
      </c>
      <c r="BQ816" t="s">
        <v>29</v>
      </c>
      <c r="BR816" t="s">
        <v>29</v>
      </c>
      <c r="BS816" t="s">
        <v>29</v>
      </c>
      <c r="BT816" t="s">
        <v>29</v>
      </c>
      <c r="BU816" t="s">
        <v>29</v>
      </c>
      <c r="BV816" t="s">
        <v>29</v>
      </c>
      <c r="BW816" t="s">
        <v>29</v>
      </c>
      <c r="BX816" t="s">
        <v>29</v>
      </c>
      <c r="BY816" t="s">
        <v>29</v>
      </c>
      <c r="BZ816" t="s">
        <v>29</v>
      </c>
      <c r="CA816" t="s">
        <v>29</v>
      </c>
      <c r="CB816" t="s">
        <v>29</v>
      </c>
      <c r="CC816" t="s">
        <v>29</v>
      </c>
      <c r="CD816" t="s">
        <v>29</v>
      </c>
      <c r="CE816" t="s">
        <v>29</v>
      </c>
      <c r="CF816" t="s">
        <v>29</v>
      </c>
      <c r="CG816" t="s">
        <v>29</v>
      </c>
      <c r="CH816" t="s">
        <v>29</v>
      </c>
      <c r="CI816" t="s">
        <v>29</v>
      </c>
    </row>
    <row r="817" spans="1:87" x14ac:dyDescent="0.2">
      <c r="A817" s="55">
        <v>43291</v>
      </c>
      <c r="B817">
        <v>9.75</v>
      </c>
      <c r="C817">
        <v>0.01</v>
      </c>
      <c r="D817">
        <v>0.01</v>
      </c>
      <c r="E817">
        <v>0.01</v>
      </c>
      <c r="F817">
        <v>1.45</v>
      </c>
      <c r="G817">
        <v>0.01</v>
      </c>
      <c r="H817">
        <v>0.01</v>
      </c>
      <c r="I817">
        <v>0.01</v>
      </c>
      <c r="J817">
        <v>4.55</v>
      </c>
      <c r="K817">
        <v>0.01</v>
      </c>
      <c r="L817">
        <v>0.01</v>
      </c>
      <c r="M817">
        <v>0.01</v>
      </c>
      <c r="N817">
        <v>0.01</v>
      </c>
      <c r="O817">
        <v>0.01</v>
      </c>
      <c r="P817">
        <v>0.02</v>
      </c>
      <c r="Q817">
        <v>2.2000000000000002</v>
      </c>
      <c r="R817">
        <v>0.01</v>
      </c>
      <c r="S817">
        <v>0.01</v>
      </c>
      <c r="T817">
        <v>0.01</v>
      </c>
      <c r="U817">
        <v>3.07</v>
      </c>
      <c r="V817">
        <v>0.01</v>
      </c>
      <c r="W817">
        <v>0.01</v>
      </c>
      <c r="X817">
        <v>0.01</v>
      </c>
      <c r="Y817">
        <v>0.01</v>
      </c>
      <c r="Z817">
        <v>0.01</v>
      </c>
      <c r="AA817">
        <v>6.72</v>
      </c>
      <c r="AB817">
        <v>0.01</v>
      </c>
      <c r="AC817">
        <v>7.8</v>
      </c>
      <c r="AD817">
        <v>0.01</v>
      </c>
      <c r="AE817">
        <v>0.01</v>
      </c>
      <c r="AF817">
        <v>0.96</v>
      </c>
      <c r="AG817">
        <v>3.27</v>
      </c>
      <c r="AH817">
        <v>8.18</v>
      </c>
      <c r="AI817">
        <v>22.13</v>
      </c>
      <c r="AJ817" t="s">
        <v>29</v>
      </c>
      <c r="AK817">
        <v>7.64</v>
      </c>
      <c r="AL817">
        <v>2.9</v>
      </c>
      <c r="AM817" t="s">
        <v>29</v>
      </c>
      <c r="AN817" t="s">
        <v>29</v>
      </c>
      <c r="AO817" t="s">
        <v>29</v>
      </c>
      <c r="AP817">
        <v>16.899999999999999</v>
      </c>
      <c r="AQ817" t="s">
        <v>29</v>
      </c>
      <c r="AR817" t="s">
        <v>29</v>
      </c>
      <c r="AS817" t="s">
        <v>29</v>
      </c>
      <c r="AT817" t="s">
        <v>29</v>
      </c>
      <c r="AU817" t="s">
        <v>29</v>
      </c>
      <c r="AV817" t="s">
        <v>29</v>
      </c>
      <c r="AW817">
        <v>46.56</v>
      </c>
      <c r="AX817" t="s">
        <v>29</v>
      </c>
      <c r="AY817" t="s">
        <v>29</v>
      </c>
      <c r="AZ817" t="s">
        <v>29</v>
      </c>
      <c r="BA817" t="s">
        <v>29</v>
      </c>
      <c r="BB817" t="s">
        <v>29</v>
      </c>
      <c r="BC817" t="s">
        <v>29</v>
      </c>
      <c r="BD817" t="s">
        <v>29</v>
      </c>
      <c r="BE817" t="s">
        <v>29</v>
      </c>
      <c r="BF817" t="s">
        <v>29</v>
      </c>
      <c r="BG817" t="s">
        <v>29</v>
      </c>
      <c r="BH817">
        <v>87.49</v>
      </c>
      <c r="BI817" t="s">
        <v>29</v>
      </c>
      <c r="BJ817" t="s">
        <v>29</v>
      </c>
      <c r="BK817" t="s">
        <v>29</v>
      </c>
      <c r="BL817" t="s">
        <v>29</v>
      </c>
      <c r="BM817" t="s">
        <v>29</v>
      </c>
      <c r="BN817" t="s">
        <v>29</v>
      </c>
      <c r="BO817" t="s">
        <v>29</v>
      </c>
      <c r="BP817" t="s">
        <v>29</v>
      </c>
      <c r="BQ817" t="s">
        <v>29</v>
      </c>
      <c r="BR817" t="s">
        <v>29</v>
      </c>
      <c r="BS817" t="s">
        <v>29</v>
      </c>
      <c r="BT817" t="s">
        <v>29</v>
      </c>
      <c r="BU817" t="s">
        <v>29</v>
      </c>
      <c r="BV817" t="s">
        <v>29</v>
      </c>
      <c r="BW817" t="s">
        <v>29</v>
      </c>
      <c r="BX817" t="s">
        <v>29</v>
      </c>
      <c r="BY817" t="s">
        <v>29</v>
      </c>
      <c r="BZ817" t="s">
        <v>29</v>
      </c>
      <c r="CA817" t="s">
        <v>29</v>
      </c>
      <c r="CB817" t="s">
        <v>29</v>
      </c>
      <c r="CC817" t="s">
        <v>29</v>
      </c>
      <c r="CD817" t="s">
        <v>29</v>
      </c>
      <c r="CE817" t="s">
        <v>29</v>
      </c>
      <c r="CF817" t="s">
        <v>29</v>
      </c>
      <c r="CG817" t="s">
        <v>29</v>
      </c>
      <c r="CH817" t="s">
        <v>29</v>
      </c>
      <c r="CI817" t="s">
        <v>29</v>
      </c>
    </row>
    <row r="818" spans="1:87" x14ac:dyDescent="0.2">
      <c r="A818" s="55">
        <v>43292</v>
      </c>
      <c r="B818">
        <v>9.75</v>
      </c>
      <c r="C818">
        <v>0.01</v>
      </c>
      <c r="D818">
        <v>0.01</v>
      </c>
      <c r="E818">
        <v>0.01</v>
      </c>
      <c r="F818">
        <v>1.45</v>
      </c>
      <c r="G818">
        <v>0.01</v>
      </c>
      <c r="H818">
        <v>0.01</v>
      </c>
      <c r="I818">
        <v>0.01</v>
      </c>
      <c r="J818">
        <v>4.55</v>
      </c>
      <c r="K818">
        <v>0.01</v>
      </c>
      <c r="L818">
        <v>0.01</v>
      </c>
      <c r="M818">
        <v>0.01</v>
      </c>
      <c r="N818">
        <v>0.01</v>
      </c>
      <c r="O818">
        <v>0.01</v>
      </c>
      <c r="P818">
        <v>0.02</v>
      </c>
      <c r="Q818">
        <v>2.2000000000000002</v>
      </c>
      <c r="R818">
        <v>0.01</v>
      </c>
      <c r="S818">
        <v>0.01</v>
      </c>
      <c r="T818">
        <v>0.01</v>
      </c>
      <c r="U818">
        <v>3.07</v>
      </c>
      <c r="V818">
        <v>0.01</v>
      </c>
      <c r="W818">
        <v>0.01</v>
      </c>
      <c r="X818">
        <v>0.01</v>
      </c>
      <c r="Y818">
        <v>0.01</v>
      </c>
      <c r="Z818">
        <v>0.01</v>
      </c>
      <c r="AA818">
        <v>6.72</v>
      </c>
      <c r="AB818">
        <v>0.01</v>
      </c>
      <c r="AC818">
        <v>7.8</v>
      </c>
      <c r="AD818">
        <v>0.01</v>
      </c>
      <c r="AE818">
        <v>0.01</v>
      </c>
      <c r="AF818">
        <v>1.79</v>
      </c>
      <c r="AG818">
        <v>4.4000000000000004</v>
      </c>
      <c r="AH818">
        <v>9.64</v>
      </c>
      <c r="AI818">
        <v>22.13</v>
      </c>
      <c r="AJ818" t="s">
        <v>29</v>
      </c>
      <c r="AK818">
        <v>8.14</v>
      </c>
      <c r="AL818">
        <v>3.08</v>
      </c>
      <c r="AM818" t="s">
        <v>29</v>
      </c>
      <c r="AN818" t="s">
        <v>29</v>
      </c>
      <c r="AO818" t="s">
        <v>29</v>
      </c>
      <c r="AP818">
        <v>17.5</v>
      </c>
      <c r="AQ818" t="s">
        <v>29</v>
      </c>
      <c r="AR818" t="s">
        <v>29</v>
      </c>
      <c r="AS818" t="s">
        <v>29</v>
      </c>
      <c r="AT818" t="s">
        <v>29</v>
      </c>
      <c r="AU818" t="s">
        <v>29</v>
      </c>
      <c r="AV818" t="s">
        <v>29</v>
      </c>
      <c r="AW818">
        <v>46.56</v>
      </c>
      <c r="AX818" t="s">
        <v>29</v>
      </c>
      <c r="AY818" t="s">
        <v>29</v>
      </c>
      <c r="AZ818" t="s">
        <v>29</v>
      </c>
      <c r="BA818" t="s">
        <v>29</v>
      </c>
      <c r="BB818" t="s">
        <v>29</v>
      </c>
      <c r="BC818" t="s">
        <v>29</v>
      </c>
      <c r="BD818" t="s">
        <v>29</v>
      </c>
      <c r="BE818" t="s">
        <v>29</v>
      </c>
      <c r="BF818" t="s">
        <v>29</v>
      </c>
      <c r="BG818" t="s">
        <v>29</v>
      </c>
      <c r="BH818">
        <v>87.49</v>
      </c>
      <c r="BI818" t="s">
        <v>29</v>
      </c>
      <c r="BJ818" t="s">
        <v>29</v>
      </c>
      <c r="BK818" t="s">
        <v>29</v>
      </c>
      <c r="BL818" t="s">
        <v>29</v>
      </c>
      <c r="BM818" t="s">
        <v>29</v>
      </c>
      <c r="BN818" t="s">
        <v>29</v>
      </c>
      <c r="BO818" t="s">
        <v>29</v>
      </c>
      <c r="BP818" t="s">
        <v>29</v>
      </c>
      <c r="BQ818" t="s">
        <v>29</v>
      </c>
      <c r="BR818" t="s">
        <v>29</v>
      </c>
      <c r="BS818" t="s">
        <v>29</v>
      </c>
      <c r="BT818" t="s">
        <v>29</v>
      </c>
      <c r="BU818" t="s">
        <v>29</v>
      </c>
      <c r="BV818" t="s">
        <v>29</v>
      </c>
      <c r="BW818" t="s">
        <v>29</v>
      </c>
      <c r="BX818" t="s">
        <v>29</v>
      </c>
      <c r="BY818" t="s">
        <v>29</v>
      </c>
      <c r="BZ818" t="s">
        <v>29</v>
      </c>
      <c r="CA818" t="s">
        <v>29</v>
      </c>
      <c r="CB818" t="s">
        <v>29</v>
      </c>
      <c r="CC818" t="s">
        <v>29</v>
      </c>
      <c r="CD818" t="s">
        <v>29</v>
      </c>
      <c r="CE818" t="s">
        <v>29</v>
      </c>
      <c r="CF818" t="s">
        <v>29</v>
      </c>
      <c r="CG818" t="s">
        <v>29</v>
      </c>
      <c r="CH818" t="s">
        <v>29</v>
      </c>
      <c r="CI818" t="s">
        <v>29</v>
      </c>
    </row>
    <row r="819" spans="1:87" x14ac:dyDescent="0.2">
      <c r="A819" s="55">
        <v>43293</v>
      </c>
      <c r="B819">
        <v>9.75</v>
      </c>
      <c r="C819">
        <v>0.01</v>
      </c>
      <c r="D819">
        <v>0.01</v>
      </c>
      <c r="E819">
        <v>0.01</v>
      </c>
      <c r="F819">
        <v>1.45</v>
      </c>
      <c r="G819">
        <v>0.01</v>
      </c>
      <c r="H819">
        <v>0.01</v>
      </c>
      <c r="I819">
        <v>0.01</v>
      </c>
      <c r="J819">
        <v>4.55</v>
      </c>
      <c r="K819">
        <v>0.01</v>
      </c>
      <c r="L819">
        <v>0.01</v>
      </c>
      <c r="M819">
        <v>0.01</v>
      </c>
      <c r="N819">
        <v>0.01</v>
      </c>
      <c r="O819">
        <v>0.01</v>
      </c>
      <c r="P819">
        <v>0.02</v>
      </c>
      <c r="Q819">
        <v>2.2000000000000002</v>
      </c>
      <c r="R819">
        <v>0.01</v>
      </c>
      <c r="S819">
        <v>0.01</v>
      </c>
      <c r="T819">
        <v>0.01</v>
      </c>
      <c r="U819">
        <v>3.07</v>
      </c>
      <c r="V819">
        <v>0.01</v>
      </c>
      <c r="W819">
        <v>0.01</v>
      </c>
      <c r="X819">
        <v>0.01</v>
      </c>
      <c r="Y819">
        <v>0.01</v>
      </c>
      <c r="Z819">
        <v>0.01</v>
      </c>
      <c r="AA819">
        <v>6.72</v>
      </c>
      <c r="AB819">
        <v>0.01</v>
      </c>
      <c r="AC819">
        <v>7.8</v>
      </c>
      <c r="AD819">
        <v>0.01</v>
      </c>
      <c r="AE819">
        <v>0.01</v>
      </c>
      <c r="AF819">
        <v>0.77</v>
      </c>
      <c r="AG819">
        <v>3.13</v>
      </c>
      <c r="AH819">
        <v>8.08</v>
      </c>
      <c r="AI819">
        <v>22.13</v>
      </c>
      <c r="AJ819" t="s">
        <v>29</v>
      </c>
      <c r="AK819">
        <v>7.33</v>
      </c>
      <c r="AL819">
        <v>2.8</v>
      </c>
      <c r="AM819" t="s">
        <v>29</v>
      </c>
      <c r="AN819" t="s">
        <v>29</v>
      </c>
      <c r="AO819" t="s">
        <v>29</v>
      </c>
      <c r="AP819">
        <v>16.52</v>
      </c>
      <c r="AQ819" t="s">
        <v>29</v>
      </c>
      <c r="AR819" t="s">
        <v>29</v>
      </c>
      <c r="AS819" t="s">
        <v>29</v>
      </c>
      <c r="AT819" t="s">
        <v>29</v>
      </c>
      <c r="AU819" t="s">
        <v>29</v>
      </c>
      <c r="AV819" t="s">
        <v>29</v>
      </c>
      <c r="AW819">
        <v>46.56</v>
      </c>
      <c r="AX819" t="s">
        <v>29</v>
      </c>
      <c r="AY819" t="s">
        <v>29</v>
      </c>
      <c r="AZ819" t="s">
        <v>29</v>
      </c>
      <c r="BA819" t="s">
        <v>29</v>
      </c>
      <c r="BB819" t="s">
        <v>29</v>
      </c>
      <c r="BC819" t="s">
        <v>29</v>
      </c>
      <c r="BD819" t="s">
        <v>29</v>
      </c>
      <c r="BE819" t="s">
        <v>29</v>
      </c>
      <c r="BF819" t="s">
        <v>29</v>
      </c>
      <c r="BG819" t="s">
        <v>29</v>
      </c>
      <c r="BH819">
        <v>87.49</v>
      </c>
      <c r="BI819" t="s">
        <v>29</v>
      </c>
      <c r="BJ819" t="s">
        <v>29</v>
      </c>
      <c r="BK819" t="s">
        <v>29</v>
      </c>
      <c r="BL819" t="s">
        <v>29</v>
      </c>
      <c r="BM819" t="s">
        <v>29</v>
      </c>
      <c r="BN819" t="s">
        <v>29</v>
      </c>
      <c r="BO819" t="s">
        <v>29</v>
      </c>
      <c r="BP819" t="s">
        <v>29</v>
      </c>
      <c r="BQ819" t="s">
        <v>29</v>
      </c>
      <c r="BR819" t="s">
        <v>29</v>
      </c>
      <c r="BS819" t="s">
        <v>29</v>
      </c>
      <c r="BT819" t="s">
        <v>29</v>
      </c>
      <c r="BU819" t="s">
        <v>29</v>
      </c>
      <c r="BV819" t="s">
        <v>29</v>
      </c>
      <c r="BW819" t="s">
        <v>29</v>
      </c>
      <c r="BX819" t="s">
        <v>29</v>
      </c>
      <c r="BY819" t="s">
        <v>29</v>
      </c>
      <c r="BZ819" t="s">
        <v>29</v>
      </c>
      <c r="CA819" t="s">
        <v>29</v>
      </c>
      <c r="CB819" t="s">
        <v>29</v>
      </c>
      <c r="CC819" t="s">
        <v>29</v>
      </c>
      <c r="CD819" t="s">
        <v>29</v>
      </c>
      <c r="CE819" t="s">
        <v>29</v>
      </c>
      <c r="CF819" t="s">
        <v>29</v>
      </c>
      <c r="CG819" t="s">
        <v>29</v>
      </c>
      <c r="CH819" t="s">
        <v>29</v>
      </c>
      <c r="CI819" t="s">
        <v>29</v>
      </c>
    </row>
    <row r="820" spans="1:87" x14ac:dyDescent="0.2">
      <c r="A820" s="55">
        <v>43294</v>
      </c>
      <c r="B820">
        <v>9.75</v>
      </c>
      <c r="C820">
        <v>0.01</v>
      </c>
      <c r="D820">
        <v>0.01</v>
      </c>
      <c r="E820">
        <v>0.01</v>
      </c>
      <c r="F820">
        <v>1.45</v>
      </c>
      <c r="G820">
        <v>0.01</v>
      </c>
      <c r="H820">
        <v>0.01</v>
      </c>
      <c r="I820">
        <v>0.01</v>
      </c>
      <c r="J820">
        <v>4.55</v>
      </c>
      <c r="K820">
        <v>0.01</v>
      </c>
      <c r="L820">
        <v>0.01</v>
      </c>
      <c r="M820">
        <v>0.01</v>
      </c>
      <c r="N820">
        <v>0.01</v>
      </c>
      <c r="O820">
        <v>0.01</v>
      </c>
      <c r="P820">
        <v>0.02</v>
      </c>
      <c r="Q820">
        <v>2.2000000000000002</v>
      </c>
      <c r="R820">
        <v>0.01</v>
      </c>
      <c r="S820">
        <v>0.01</v>
      </c>
      <c r="T820">
        <v>0.01</v>
      </c>
      <c r="U820">
        <v>3.07</v>
      </c>
      <c r="V820">
        <v>0.01</v>
      </c>
      <c r="W820">
        <v>0.01</v>
      </c>
      <c r="X820">
        <v>0.01</v>
      </c>
      <c r="Y820">
        <v>0.01</v>
      </c>
      <c r="Z820">
        <v>0.01</v>
      </c>
      <c r="AA820">
        <v>6.72</v>
      </c>
      <c r="AB820">
        <v>0.01</v>
      </c>
      <c r="AC820">
        <v>7.8</v>
      </c>
      <c r="AD820">
        <v>0.01</v>
      </c>
      <c r="AE820">
        <v>0.01</v>
      </c>
      <c r="AF820">
        <v>0.48</v>
      </c>
      <c r="AG820">
        <v>2.76</v>
      </c>
      <c r="AH820">
        <v>7.67</v>
      </c>
      <c r="AI820">
        <v>22.13</v>
      </c>
      <c r="AJ820" t="s">
        <v>29</v>
      </c>
      <c r="AK820">
        <v>7.06</v>
      </c>
      <c r="AL820">
        <v>2.71</v>
      </c>
      <c r="AM820" t="s">
        <v>29</v>
      </c>
      <c r="AN820" t="s">
        <v>29</v>
      </c>
      <c r="AO820" t="s">
        <v>29</v>
      </c>
      <c r="AP820">
        <v>16.52</v>
      </c>
      <c r="AQ820" t="s">
        <v>29</v>
      </c>
      <c r="AR820" t="s">
        <v>29</v>
      </c>
      <c r="AS820" t="s">
        <v>29</v>
      </c>
      <c r="AT820" t="s">
        <v>29</v>
      </c>
      <c r="AU820" t="s">
        <v>29</v>
      </c>
      <c r="AV820" t="s">
        <v>29</v>
      </c>
      <c r="AW820">
        <v>46.56</v>
      </c>
      <c r="AX820" t="s">
        <v>29</v>
      </c>
      <c r="AY820" t="s">
        <v>29</v>
      </c>
      <c r="AZ820" t="s">
        <v>29</v>
      </c>
      <c r="BA820" t="s">
        <v>29</v>
      </c>
      <c r="BB820" t="s">
        <v>29</v>
      </c>
      <c r="BC820" t="s">
        <v>29</v>
      </c>
      <c r="BD820" t="s">
        <v>29</v>
      </c>
      <c r="BE820" t="s">
        <v>29</v>
      </c>
      <c r="BF820" t="s">
        <v>29</v>
      </c>
      <c r="BG820" t="s">
        <v>29</v>
      </c>
      <c r="BH820">
        <v>87.49</v>
      </c>
      <c r="BI820" t="s">
        <v>29</v>
      </c>
      <c r="BJ820" t="s">
        <v>29</v>
      </c>
      <c r="BK820" t="s">
        <v>29</v>
      </c>
      <c r="BL820" t="s">
        <v>29</v>
      </c>
      <c r="BM820" t="s">
        <v>29</v>
      </c>
      <c r="BN820" t="s">
        <v>29</v>
      </c>
      <c r="BO820" t="s">
        <v>29</v>
      </c>
      <c r="BP820" t="s">
        <v>29</v>
      </c>
      <c r="BQ820" t="s">
        <v>29</v>
      </c>
      <c r="BR820" t="s">
        <v>29</v>
      </c>
      <c r="BS820" t="s">
        <v>29</v>
      </c>
      <c r="BT820" t="s">
        <v>29</v>
      </c>
      <c r="BU820" t="s">
        <v>29</v>
      </c>
      <c r="BV820" t="s">
        <v>29</v>
      </c>
      <c r="BW820" t="s">
        <v>29</v>
      </c>
      <c r="BX820" t="s">
        <v>29</v>
      </c>
      <c r="BY820" t="s">
        <v>29</v>
      </c>
      <c r="BZ820" t="s">
        <v>29</v>
      </c>
      <c r="CA820" t="s">
        <v>29</v>
      </c>
      <c r="CB820" t="s">
        <v>29</v>
      </c>
      <c r="CC820" t="s">
        <v>29</v>
      </c>
      <c r="CD820" t="s">
        <v>29</v>
      </c>
      <c r="CE820" t="s">
        <v>29</v>
      </c>
      <c r="CF820" t="s">
        <v>29</v>
      </c>
      <c r="CG820" t="s">
        <v>29</v>
      </c>
      <c r="CH820" t="s">
        <v>29</v>
      </c>
      <c r="CI820" t="s">
        <v>29</v>
      </c>
    </row>
    <row r="821" spans="1:87" x14ac:dyDescent="0.2">
      <c r="A821" s="55">
        <v>43297</v>
      </c>
      <c r="B821">
        <v>9.75</v>
      </c>
      <c r="C821">
        <v>0.01</v>
      </c>
      <c r="D821">
        <v>0.01</v>
      </c>
      <c r="E821">
        <v>0.01</v>
      </c>
      <c r="F821">
        <v>1.45</v>
      </c>
      <c r="G821">
        <v>0.01</v>
      </c>
      <c r="H821">
        <v>0.01</v>
      </c>
      <c r="I821">
        <v>0.01</v>
      </c>
      <c r="J821">
        <v>4.55</v>
      </c>
      <c r="K821">
        <v>0.01</v>
      </c>
      <c r="L821">
        <v>0.01</v>
      </c>
      <c r="M821">
        <v>0.01</v>
      </c>
      <c r="N821">
        <v>0.01</v>
      </c>
      <c r="O821">
        <v>0.01</v>
      </c>
      <c r="P821">
        <v>0.02</v>
      </c>
      <c r="Q821">
        <v>2.2000000000000002</v>
      </c>
      <c r="R821">
        <v>0.01</v>
      </c>
      <c r="S821">
        <v>0.01</v>
      </c>
      <c r="T821">
        <v>0.01</v>
      </c>
      <c r="U821">
        <v>3.07</v>
      </c>
      <c r="V821">
        <v>0.01</v>
      </c>
      <c r="W821">
        <v>0.01</v>
      </c>
      <c r="X821">
        <v>0.01</v>
      </c>
      <c r="Y821">
        <v>0.01</v>
      </c>
      <c r="Z821">
        <v>0.01</v>
      </c>
      <c r="AA821">
        <v>6.72</v>
      </c>
      <c r="AB821">
        <v>0.01</v>
      </c>
      <c r="AC821">
        <v>7.8</v>
      </c>
      <c r="AD821">
        <v>0.01</v>
      </c>
      <c r="AE821">
        <v>0.01</v>
      </c>
      <c r="AF821">
        <v>0.5</v>
      </c>
      <c r="AG821">
        <v>2.96</v>
      </c>
      <c r="AH821">
        <v>7.81</v>
      </c>
      <c r="AI821">
        <v>22.13</v>
      </c>
      <c r="AJ821" t="s">
        <v>29</v>
      </c>
      <c r="AK821">
        <v>7.15</v>
      </c>
      <c r="AL821">
        <v>2.66</v>
      </c>
      <c r="AM821" t="s">
        <v>29</v>
      </c>
      <c r="AN821" t="s">
        <v>29</v>
      </c>
      <c r="AO821" t="s">
        <v>29</v>
      </c>
      <c r="AP821">
        <v>16.52</v>
      </c>
      <c r="AQ821" t="s">
        <v>29</v>
      </c>
      <c r="AR821" t="s">
        <v>29</v>
      </c>
      <c r="AS821" t="s">
        <v>29</v>
      </c>
      <c r="AT821" t="s">
        <v>29</v>
      </c>
      <c r="AU821" t="s">
        <v>29</v>
      </c>
      <c r="AV821" t="s">
        <v>29</v>
      </c>
      <c r="AW821">
        <v>46.56</v>
      </c>
      <c r="AX821" t="s">
        <v>29</v>
      </c>
      <c r="AY821" t="s">
        <v>29</v>
      </c>
      <c r="AZ821" t="s">
        <v>29</v>
      </c>
      <c r="BA821" t="s">
        <v>29</v>
      </c>
      <c r="BB821" t="s">
        <v>29</v>
      </c>
      <c r="BC821" t="s">
        <v>29</v>
      </c>
      <c r="BD821" t="s">
        <v>29</v>
      </c>
      <c r="BE821" t="s">
        <v>29</v>
      </c>
      <c r="BF821" t="s">
        <v>29</v>
      </c>
      <c r="BG821" t="s">
        <v>29</v>
      </c>
      <c r="BH821">
        <v>87.49</v>
      </c>
      <c r="BI821" t="s">
        <v>29</v>
      </c>
      <c r="BJ821" t="s">
        <v>29</v>
      </c>
      <c r="BK821" t="s">
        <v>29</v>
      </c>
      <c r="BL821" t="s">
        <v>29</v>
      </c>
      <c r="BM821" t="s">
        <v>29</v>
      </c>
      <c r="BN821" t="s">
        <v>29</v>
      </c>
      <c r="BO821" t="s">
        <v>29</v>
      </c>
      <c r="BP821" t="s">
        <v>29</v>
      </c>
      <c r="BQ821" t="s">
        <v>29</v>
      </c>
      <c r="BR821" t="s">
        <v>29</v>
      </c>
      <c r="BS821" t="s">
        <v>29</v>
      </c>
      <c r="BT821" t="s">
        <v>29</v>
      </c>
      <c r="BU821" t="s">
        <v>29</v>
      </c>
      <c r="BV821" t="s">
        <v>29</v>
      </c>
      <c r="BW821" t="s">
        <v>29</v>
      </c>
      <c r="BX821" t="s">
        <v>29</v>
      </c>
      <c r="BY821" t="s">
        <v>29</v>
      </c>
      <c r="BZ821" t="s">
        <v>29</v>
      </c>
      <c r="CA821" t="s">
        <v>29</v>
      </c>
      <c r="CB821" t="s">
        <v>29</v>
      </c>
      <c r="CC821" t="s">
        <v>29</v>
      </c>
      <c r="CD821" t="s">
        <v>29</v>
      </c>
      <c r="CE821" t="s">
        <v>29</v>
      </c>
      <c r="CF821" t="s">
        <v>29</v>
      </c>
      <c r="CG821" t="s">
        <v>29</v>
      </c>
      <c r="CH821" t="s">
        <v>29</v>
      </c>
      <c r="CI821" t="s">
        <v>29</v>
      </c>
    </row>
    <row r="822" spans="1:87" x14ac:dyDescent="0.2">
      <c r="A822" s="55">
        <v>43298</v>
      </c>
      <c r="B822">
        <v>9.75</v>
      </c>
      <c r="C822">
        <v>0.01</v>
      </c>
      <c r="D822">
        <v>0.01</v>
      </c>
      <c r="E822">
        <v>0.01</v>
      </c>
      <c r="F822">
        <v>1.45</v>
      </c>
      <c r="G822">
        <v>0.01</v>
      </c>
      <c r="H822">
        <v>0.01</v>
      </c>
      <c r="I822">
        <v>0.01</v>
      </c>
      <c r="J822">
        <v>4.55</v>
      </c>
      <c r="K822">
        <v>0.01</v>
      </c>
      <c r="L822">
        <v>0.01</v>
      </c>
      <c r="M822">
        <v>0.01</v>
      </c>
      <c r="N822">
        <v>0.01</v>
      </c>
      <c r="O822">
        <v>0.01</v>
      </c>
      <c r="P822">
        <v>0.02</v>
      </c>
      <c r="Q822">
        <v>2.2000000000000002</v>
      </c>
      <c r="R822">
        <v>0.01</v>
      </c>
      <c r="S822">
        <v>0.01</v>
      </c>
      <c r="T822">
        <v>0.01</v>
      </c>
      <c r="U822">
        <v>3.07</v>
      </c>
      <c r="V822">
        <v>0.01</v>
      </c>
      <c r="W822">
        <v>0.01</v>
      </c>
      <c r="X822">
        <v>0.01</v>
      </c>
      <c r="Y822">
        <v>0.01</v>
      </c>
      <c r="Z822">
        <v>0.01</v>
      </c>
      <c r="AA822">
        <v>6.72</v>
      </c>
      <c r="AB822">
        <v>0.01</v>
      </c>
      <c r="AC822">
        <v>7.8</v>
      </c>
      <c r="AD822">
        <v>0.01</v>
      </c>
      <c r="AE822">
        <v>0.01</v>
      </c>
      <c r="AF822">
        <v>0.16</v>
      </c>
      <c r="AG822">
        <v>2.21</v>
      </c>
      <c r="AH822">
        <v>6.9</v>
      </c>
      <c r="AI822">
        <v>22.13</v>
      </c>
      <c r="AJ822" t="s">
        <v>29</v>
      </c>
      <c r="AK822">
        <v>6.55</v>
      </c>
      <c r="AL822">
        <v>2.46</v>
      </c>
      <c r="AM822" t="s">
        <v>29</v>
      </c>
      <c r="AN822" t="s">
        <v>29</v>
      </c>
      <c r="AO822" t="s">
        <v>29</v>
      </c>
      <c r="AP822">
        <v>16.52</v>
      </c>
      <c r="AQ822" t="s">
        <v>29</v>
      </c>
      <c r="AR822" t="s">
        <v>29</v>
      </c>
      <c r="AS822" t="s">
        <v>29</v>
      </c>
      <c r="AT822" t="s">
        <v>29</v>
      </c>
      <c r="AU822" t="s">
        <v>29</v>
      </c>
      <c r="AV822" t="s">
        <v>29</v>
      </c>
      <c r="AW822">
        <v>46.56</v>
      </c>
      <c r="AX822" t="s">
        <v>29</v>
      </c>
      <c r="AY822" t="s">
        <v>29</v>
      </c>
      <c r="AZ822" t="s">
        <v>29</v>
      </c>
      <c r="BA822" t="s">
        <v>29</v>
      </c>
      <c r="BB822" t="s">
        <v>29</v>
      </c>
      <c r="BC822" t="s">
        <v>29</v>
      </c>
      <c r="BD822" t="s">
        <v>29</v>
      </c>
      <c r="BE822" t="s">
        <v>29</v>
      </c>
      <c r="BF822" t="s">
        <v>29</v>
      </c>
      <c r="BG822" t="s">
        <v>29</v>
      </c>
      <c r="BH822">
        <v>87.49</v>
      </c>
      <c r="BI822" t="s">
        <v>29</v>
      </c>
      <c r="BJ822" t="s">
        <v>29</v>
      </c>
      <c r="BK822" t="s">
        <v>29</v>
      </c>
      <c r="BL822" t="s">
        <v>29</v>
      </c>
      <c r="BM822" t="s">
        <v>29</v>
      </c>
      <c r="BN822" t="s">
        <v>29</v>
      </c>
      <c r="BO822" t="s">
        <v>29</v>
      </c>
      <c r="BP822" t="s">
        <v>29</v>
      </c>
      <c r="BQ822" t="s">
        <v>29</v>
      </c>
      <c r="BR822" t="s">
        <v>29</v>
      </c>
      <c r="BS822" t="s">
        <v>29</v>
      </c>
      <c r="BT822" t="s">
        <v>29</v>
      </c>
      <c r="BU822" t="s">
        <v>29</v>
      </c>
      <c r="BV822" t="s">
        <v>29</v>
      </c>
      <c r="BW822" t="s">
        <v>29</v>
      </c>
      <c r="BX822" t="s">
        <v>29</v>
      </c>
      <c r="BY822" t="s">
        <v>29</v>
      </c>
      <c r="BZ822" t="s">
        <v>29</v>
      </c>
      <c r="CA822" t="s">
        <v>29</v>
      </c>
      <c r="CB822" t="s">
        <v>29</v>
      </c>
      <c r="CC822" t="s">
        <v>29</v>
      </c>
      <c r="CD822" t="s">
        <v>29</v>
      </c>
      <c r="CE822" t="s">
        <v>29</v>
      </c>
      <c r="CF822" t="s">
        <v>29</v>
      </c>
      <c r="CG822" t="s">
        <v>29</v>
      </c>
      <c r="CH822" t="s">
        <v>29</v>
      </c>
      <c r="CI822" t="s">
        <v>29</v>
      </c>
    </row>
    <row r="823" spans="1:87" x14ac:dyDescent="0.2">
      <c r="A823" s="55">
        <v>43299</v>
      </c>
      <c r="B823">
        <v>9.75</v>
      </c>
      <c r="C823">
        <v>0.01</v>
      </c>
      <c r="D823">
        <v>0.01</v>
      </c>
      <c r="E823">
        <v>0.01</v>
      </c>
      <c r="F823">
        <v>1.45</v>
      </c>
      <c r="G823">
        <v>0.01</v>
      </c>
      <c r="H823">
        <v>0.01</v>
      </c>
      <c r="I823">
        <v>0.01</v>
      </c>
      <c r="J823">
        <v>4.55</v>
      </c>
      <c r="K823">
        <v>0.01</v>
      </c>
      <c r="L823">
        <v>0.01</v>
      </c>
      <c r="M823">
        <v>0.01</v>
      </c>
      <c r="N823">
        <v>0.01</v>
      </c>
      <c r="O823">
        <v>0.01</v>
      </c>
      <c r="P823">
        <v>0.02</v>
      </c>
      <c r="Q823">
        <v>2.2000000000000002</v>
      </c>
      <c r="R823">
        <v>0.01</v>
      </c>
      <c r="S823">
        <v>0.01</v>
      </c>
      <c r="T823">
        <v>0.01</v>
      </c>
      <c r="U823">
        <v>3.07</v>
      </c>
      <c r="V823">
        <v>0.01</v>
      </c>
      <c r="W823">
        <v>0.01</v>
      </c>
      <c r="X823">
        <v>0.01</v>
      </c>
      <c r="Y823">
        <v>0.01</v>
      </c>
      <c r="Z823">
        <v>0.01</v>
      </c>
      <c r="AA823">
        <v>6.72</v>
      </c>
      <c r="AB823">
        <v>0.01</v>
      </c>
      <c r="AC823">
        <v>7.8</v>
      </c>
      <c r="AD823">
        <v>0.01</v>
      </c>
      <c r="AE823">
        <v>0.01</v>
      </c>
      <c r="AF823">
        <v>0.06</v>
      </c>
      <c r="AG823">
        <v>1.99</v>
      </c>
      <c r="AH823">
        <v>6.49</v>
      </c>
      <c r="AI823">
        <v>22.13</v>
      </c>
      <c r="AJ823" t="s">
        <v>29</v>
      </c>
      <c r="AK823">
        <v>6.46</v>
      </c>
      <c r="AL823">
        <v>2.4300000000000002</v>
      </c>
      <c r="AM823" t="s">
        <v>29</v>
      </c>
      <c r="AN823" t="s">
        <v>29</v>
      </c>
      <c r="AO823" t="s">
        <v>29</v>
      </c>
      <c r="AP823">
        <v>16.52</v>
      </c>
      <c r="AQ823" t="s">
        <v>29</v>
      </c>
      <c r="AR823" t="s">
        <v>29</v>
      </c>
      <c r="AS823" t="s">
        <v>29</v>
      </c>
      <c r="AT823" t="s">
        <v>29</v>
      </c>
      <c r="AU823" t="s">
        <v>29</v>
      </c>
      <c r="AV823" t="s">
        <v>29</v>
      </c>
      <c r="AW823">
        <v>46.56</v>
      </c>
      <c r="AX823" t="s">
        <v>29</v>
      </c>
      <c r="AY823" t="s">
        <v>29</v>
      </c>
      <c r="AZ823" t="s">
        <v>29</v>
      </c>
      <c r="BA823" t="s">
        <v>29</v>
      </c>
      <c r="BB823" t="s">
        <v>29</v>
      </c>
      <c r="BC823" t="s">
        <v>29</v>
      </c>
      <c r="BD823" t="s">
        <v>29</v>
      </c>
      <c r="BE823" t="s">
        <v>29</v>
      </c>
      <c r="BF823" t="s">
        <v>29</v>
      </c>
      <c r="BG823" t="s">
        <v>29</v>
      </c>
      <c r="BH823">
        <v>87.49</v>
      </c>
      <c r="BI823" t="s">
        <v>29</v>
      </c>
      <c r="BJ823" t="s">
        <v>29</v>
      </c>
      <c r="BK823" t="s">
        <v>29</v>
      </c>
      <c r="BL823" t="s">
        <v>29</v>
      </c>
      <c r="BM823" t="s">
        <v>29</v>
      </c>
      <c r="BN823" t="s">
        <v>29</v>
      </c>
      <c r="BO823" t="s">
        <v>29</v>
      </c>
      <c r="BP823" t="s">
        <v>29</v>
      </c>
      <c r="BQ823" t="s">
        <v>29</v>
      </c>
      <c r="BR823" t="s">
        <v>29</v>
      </c>
      <c r="BS823" t="s">
        <v>29</v>
      </c>
      <c r="BT823" t="s">
        <v>29</v>
      </c>
      <c r="BU823" t="s">
        <v>29</v>
      </c>
      <c r="BV823" t="s">
        <v>29</v>
      </c>
      <c r="BW823" t="s">
        <v>29</v>
      </c>
      <c r="BX823" t="s">
        <v>29</v>
      </c>
      <c r="BY823" t="s">
        <v>29</v>
      </c>
      <c r="BZ823" t="s">
        <v>29</v>
      </c>
      <c r="CA823" t="s">
        <v>29</v>
      </c>
      <c r="CB823" t="s">
        <v>29</v>
      </c>
      <c r="CC823" t="s">
        <v>29</v>
      </c>
      <c r="CD823" t="s">
        <v>29</v>
      </c>
      <c r="CE823" t="s">
        <v>29</v>
      </c>
      <c r="CF823" t="s">
        <v>29</v>
      </c>
      <c r="CG823" t="s">
        <v>29</v>
      </c>
      <c r="CH823" t="s">
        <v>29</v>
      </c>
      <c r="CI823" t="s">
        <v>29</v>
      </c>
    </row>
    <row r="824" spans="1:87" x14ac:dyDescent="0.2">
      <c r="A824" s="55">
        <v>43300</v>
      </c>
      <c r="B824">
        <v>9.75</v>
      </c>
      <c r="C824">
        <v>0.01</v>
      </c>
      <c r="D824">
        <v>0.01</v>
      </c>
      <c r="E824">
        <v>0.01</v>
      </c>
      <c r="F824">
        <v>1.45</v>
      </c>
      <c r="G824">
        <v>0.01</v>
      </c>
      <c r="H824">
        <v>0.01</v>
      </c>
      <c r="I824">
        <v>0.01</v>
      </c>
      <c r="J824">
        <v>4.55</v>
      </c>
      <c r="K824">
        <v>0.01</v>
      </c>
      <c r="L824">
        <v>0.01</v>
      </c>
      <c r="M824">
        <v>0.01</v>
      </c>
      <c r="N824">
        <v>0.01</v>
      </c>
      <c r="O824">
        <v>0.01</v>
      </c>
      <c r="P824">
        <v>0.02</v>
      </c>
      <c r="Q824">
        <v>2.2000000000000002</v>
      </c>
      <c r="R824">
        <v>0.01</v>
      </c>
      <c r="S824">
        <v>0.01</v>
      </c>
      <c r="T824">
        <v>0.01</v>
      </c>
      <c r="U824">
        <v>3.07</v>
      </c>
      <c r="V824">
        <v>0.01</v>
      </c>
      <c r="W824">
        <v>0.01</v>
      </c>
      <c r="X824">
        <v>0.01</v>
      </c>
      <c r="Y824">
        <v>0.01</v>
      </c>
      <c r="Z824">
        <v>0.01</v>
      </c>
      <c r="AA824">
        <v>6.72</v>
      </c>
      <c r="AB824">
        <v>0.01</v>
      </c>
      <c r="AC824">
        <v>7.8</v>
      </c>
      <c r="AD824">
        <v>0.01</v>
      </c>
      <c r="AE824">
        <v>0.01</v>
      </c>
      <c r="AF824">
        <v>0.04</v>
      </c>
      <c r="AG824">
        <v>2.48</v>
      </c>
      <c r="AH824">
        <v>7.26</v>
      </c>
      <c r="AI824">
        <v>12.31</v>
      </c>
      <c r="AJ824" t="s">
        <v>29</v>
      </c>
      <c r="AK824">
        <v>6.68</v>
      </c>
      <c r="AL824">
        <v>2.58</v>
      </c>
      <c r="AM824" t="s">
        <v>29</v>
      </c>
      <c r="AN824" t="s">
        <v>29</v>
      </c>
      <c r="AO824" t="s">
        <v>29</v>
      </c>
      <c r="AP824">
        <v>16.52</v>
      </c>
      <c r="AQ824" t="s">
        <v>29</v>
      </c>
      <c r="AR824" t="s">
        <v>29</v>
      </c>
      <c r="AS824" t="s">
        <v>29</v>
      </c>
      <c r="AT824" t="s">
        <v>29</v>
      </c>
      <c r="AU824" t="s">
        <v>29</v>
      </c>
      <c r="AV824" t="s">
        <v>29</v>
      </c>
      <c r="AW824">
        <v>46.56</v>
      </c>
      <c r="AX824" t="s">
        <v>29</v>
      </c>
      <c r="AY824" t="s">
        <v>29</v>
      </c>
      <c r="AZ824" t="s">
        <v>29</v>
      </c>
      <c r="BA824" t="s">
        <v>29</v>
      </c>
      <c r="BB824" t="s">
        <v>29</v>
      </c>
      <c r="BC824" t="s">
        <v>29</v>
      </c>
      <c r="BD824" t="s">
        <v>29</v>
      </c>
      <c r="BE824" t="s">
        <v>29</v>
      </c>
      <c r="BF824" t="s">
        <v>29</v>
      </c>
      <c r="BG824" t="s">
        <v>29</v>
      </c>
      <c r="BH824">
        <v>87.49</v>
      </c>
      <c r="BI824" t="s">
        <v>29</v>
      </c>
      <c r="BJ824" t="s">
        <v>29</v>
      </c>
      <c r="BK824" t="s">
        <v>29</v>
      </c>
      <c r="BL824" t="s">
        <v>29</v>
      </c>
      <c r="BM824" t="s">
        <v>29</v>
      </c>
      <c r="BN824" t="s">
        <v>29</v>
      </c>
      <c r="BO824" t="s">
        <v>29</v>
      </c>
      <c r="BP824" t="s">
        <v>29</v>
      </c>
      <c r="BQ824" t="s">
        <v>29</v>
      </c>
      <c r="BR824" t="s">
        <v>29</v>
      </c>
      <c r="BS824" t="s">
        <v>29</v>
      </c>
      <c r="BT824" t="s">
        <v>29</v>
      </c>
      <c r="BU824" t="s">
        <v>29</v>
      </c>
      <c r="BV824" t="s">
        <v>29</v>
      </c>
      <c r="BW824" t="s">
        <v>29</v>
      </c>
      <c r="BX824" t="s">
        <v>29</v>
      </c>
      <c r="BY824" t="s">
        <v>29</v>
      </c>
      <c r="BZ824" t="s">
        <v>29</v>
      </c>
      <c r="CA824" t="s">
        <v>29</v>
      </c>
      <c r="CB824" t="s">
        <v>29</v>
      </c>
      <c r="CC824" t="s">
        <v>29</v>
      </c>
      <c r="CD824" t="s">
        <v>29</v>
      </c>
      <c r="CE824" t="s">
        <v>29</v>
      </c>
      <c r="CF824" t="s">
        <v>29</v>
      </c>
      <c r="CG824" t="s">
        <v>29</v>
      </c>
      <c r="CH824" t="s">
        <v>29</v>
      </c>
      <c r="CI824" t="s">
        <v>29</v>
      </c>
    </row>
    <row r="825" spans="1:87" x14ac:dyDescent="0.2">
      <c r="A825" s="55">
        <v>43301</v>
      </c>
      <c r="B825">
        <v>9.75</v>
      </c>
      <c r="C825">
        <v>0.01</v>
      </c>
      <c r="D825">
        <v>0.01</v>
      </c>
      <c r="E825">
        <v>0.01</v>
      </c>
      <c r="F825">
        <v>1.45</v>
      </c>
      <c r="G825">
        <v>0.01</v>
      </c>
      <c r="H825">
        <v>0.01</v>
      </c>
      <c r="I825">
        <v>0.01</v>
      </c>
      <c r="J825">
        <v>4.55</v>
      </c>
      <c r="K825">
        <v>0.01</v>
      </c>
      <c r="L825">
        <v>0.01</v>
      </c>
      <c r="M825">
        <v>0.01</v>
      </c>
      <c r="N825">
        <v>0.01</v>
      </c>
      <c r="O825">
        <v>0.01</v>
      </c>
      <c r="P825">
        <v>0.02</v>
      </c>
      <c r="Q825">
        <v>2.2000000000000002</v>
      </c>
      <c r="R825">
        <v>0.01</v>
      </c>
      <c r="S825">
        <v>0.01</v>
      </c>
      <c r="T825">
        <v>0.01</v>
      </c>
      <c r="U825">
        <v>3.07</v>
      </c>
      <c r="V825">
        <v>0.01</v>
      </c>
      <c r="W825">
        <v>0.01</v>
      </c>
      <c r="X825">
        <v>0.01</v>
      </c>
      <c r="Y825">
        <v>0.01</v>
      </c>
      <c r="Z825">
        <v>0.01</v>
      </c>
      <c r="AA825">
        <v>6.72</v>
      </c>
      <c r="AB825">
        <v>0.01</v>
      </c>
      <c r="AC825">
        <v>7.8</v>
      </c>
      <c r="AD825">
        <v>0.01</v>
      </c>
      <c r="AE825">
        <v>0.01</v>
      </c>
      <c r="AF825">
        <v>0.01</v>
      </c>
      <c r="AG825">
        <v>2.5499999999999998</v>
      </c>
      <c r="AH825">
        <v>7.57</v>
      </c>
      <c r="AI825">
        <v>12.31</v>
      </c>
      <c r="AJ825" t="s">
        <v>29</v>
      </c>
      <c r="AK825">
        <v>6.9</v>
      </c>
      <c r="AL825">
        <v>2.64</v>
      </c>
      <c r="AM825" t="s">
        <v>29</v>
      </c>
      <c r="AN825" t="s">
        <v>29</v>
      </c>
      <c r="AO825" t="s">
        <v>29</v>
      </c>
      <c r="AP825">
        <v>16.52</v>
      </c>
      <c r="AQ825" t="s">
        <v>29</v>
      </c>
      <c r="AR825" t="s">
        <v>29</v>
      </c>
      <c r="AS825" t="s">
        <v>29</v>
      </c>
      <c r="AT825" t="s">
        <v>29</v>
      </c>
      <c r="AU825" t="s">
        <v>29</v>
      </c>
      <c r="AV825" t="s">
        <v>29</v>
      </c>
      <c r="AW825">
        <v>46.56</v>
      </c>
      <c r="AX825" t="s">
        <v>29</v>
      </c>
      <c r="AY825" t="s">
        <v>29</v>
      </c>
      <c r="AZ825" t="s">
        <v>29</v>
      </c>
      <c r="BA825" t="s">
        <v>29</v>
      </c>
      <c r="BB825" t="s">
        <v>29</v>
      </c>
      <c r="BC825" t="s">
        <v>29</v>
      </c>
      <c r="BD825" t="s">
        <v>29</v>
      </c>
      <c r="BE825" t="s">
        <v>29</v>
      </c>
      <c r="BF825" t="s">
        <v>29</v>
      </c>
      <c r="BG825" t="s">
        <v>29</v>
      </c>
      <c r="BH825">
        <v>87.49</v>
      </c>
      <c r="BI825" t="s">
        <v>29</v>
      </c>
      <c r="BJ825" t="s">
        <v>29</v>
      </c>
      <c r="BK825" t="s">
        <v>29</v>
      </c>
      <c r="BL825" t="s">
        <v>29</v>
      </c>
      <c r="BM825" t="s">
        <v>29</v>
      </c>
      <c r="BN825" t="s">
        <v>29</v>
      </c>
      <c r="BO825" t="s">
        <v>29</v>
      </c>
      <c r="BP825" t="s">
        <v>29</v>
      </c>
      <c r="BQ825" t="s">
        <v>29</v>
      </c>
      <c r="BR825" t="s">
        <v>29</v>
      </c>
      <c r="BS825" t="s">
        <v>29</v>
      </c>
      <c r="BT825" t="s">
        <v>29</v>
      </c>
      <c r="BU825" t="s">
        <v>29</v>
      </c>
      <c r="BV825" t="s">
        <v>29</v>
      </c>
      <c r="BW825" t="s">
        <v>29</v>
      </c>
      <c r="BX825" t="s">
        <v>29</v>
      </c>
      <c r="BY825" t="s">
        <v>29</v>
      </c>
      <c r="BZ825" t="s">
        <v>29</v>
      </c>
      <c r="CA825" t="s">
        <v>29</v>
      </c>
      <c r="CB825" t="s">
        <v>29</v>
      </c>
      <c r="CC825" t="s">
        <v>29</v>
      </c>
      <c r="CD825" t="s">
        <v>29</v>
      </c>
      <c r="CE825" t="s">
        <v>29</v>
      </c>
      <c r="CF825" t="s">
        <v>29</v>
      </c>
      <c r="CG825" t="s">
        <v>29</v>
      </c>
      <c r="CH825" t="s">
        <v>29</v>
      </c>
      <c r="CI825" t="s">
        <v>29</v>
      </c>
    </row>
    <row r="826" spans="1:87" x14ac:dyDescent="0.2">
      <c r="A826" s="55">
        <v>43304</v>
      </c>
      <c r="B826">
        <v>9.75</v>
      </c>
      <c r="C826">
        <v>0.01</v>
      </c>
      <c r="D826">
        <v>0.01</v>
      </c>
      <c r="E826">
        <v>0.01</v>
      </c>
      <c r="F826">
        <v>1.45</v>
      </c>
      <c r="G826">
        <v>0.01</v>
      </c>
      <c r="H826">
        <v>0.01</v>
      </c>
      <c r="I826">
        <v>0.01</v>
      </c>
      <c r="J826">
        <v>4.55</v>
      </c>
      <c r="K826">
        <v>0.01</v>
      </c>
      <c r="L826">
        <v>0.01</v>
      </c>
      <c r="M826">
        <v>0.01</v>
      </c>
      <c r="N826">
        <v>0.01</v>
      </c>
      <c r="O826">
        <v>0.01</v>
      </c>
      <c r="P826">
        <v>0.02</v>
      </c>
      <c r="Q826">
        <v>2.2000000000000002</v>
      </c>
      <c r="R826">
        <v>0.01</v>
      </c>
      <c r="S826">
        <v>0.01</v>
      </c>
      <c r="T826">
        <v>0.01</v>
      </c>
      <c r="U826">
        <v>3.07</v>
      </c>
      <c r="V826">
        <v>0.01</v>
      </c>
      <c r="W826">
        <v>0.01</v>
      </c>
      <c r="X826">
        <v>0.01</v>
      </c>
      <c r="Y826">
        <v>0.01</v>
      </c>
      <c r="Z826">
        <v>0.01</v>
      </c>
      <c r="AA826">
        <v>6.72</v>
      </c>
      <c r="AB826">
        <v>0.01</v>
      </c>
      <c r="AC826">
        <v>7.8</v>
      </c>
      <c r="AD826">
        <v>0.01</v>
      </c>
      <c r="AE826">
        <v>0.01</v>
      </c>
      <c r="AF826">
        <v>0.01</v>
      </c>
      <c r="AG826">
        <v>1.97</v>
      </c>
      <c r="AH826">
        <v>6.87</v>
      </c>
      <c r="AI826">
        <v>12.31</v>
      </c>
      <c r="AJ826" t="s">
        <v>29</v>
      </c>
      <c r="AK826">
        <v>6.68</v>
      </c>
      <c r="AL826">
        <v>2.54</v>
      </c>
      <c r="AM826" t="s">
        <v>29</v>
      </c>
      <c r="AN826" t="s">
        <v>29</v>
      </c>
      <c r="AO826" t="s">
        <v>29</v>
      </c>
      <c r="AP826">
        <v>16.52</v>
      </c>
      <c r="AQ826" t="s">
        <v>29</v>
      </c>
      <c r="AR826" t="s">
        <v>29</v>
      </c>
      <c r="AS826" t="s">
        <v>29</v>
      </c>
      <c r="AT826" t="s">
        <v>29</v>
      </c>
      <c r="AU826" t="s">
        <v>29</v>
      </c>
      <c r="AV826" t="s">
        <v>29</v>
      </c>
      <c r="AW826">
        <v>46.56</v>
      </c>
      <c r="AX826" t="s">
        <v>29</v>
      </c>
      <c r="AY826" t="s">
        <v>29</v>
      </c>
      <c r="AZ826" t="s">
        <v>29</v>
      </c>
      <c r="BA826" t="s">
        <v>29</v>
      </c>
      <c r="BB826" t="s">
        <v>29</v>
      </c>
      <c r="BC826" t="s">
        <v>29</v>
      </c>
      <c r="BD826" t="s">
        <v>29</v>
      </c>
      <c r="BE826" t="s">
        <v>29</v>
      </c>
      <c r="BF826" t="s">
        <v>29</v>
      </c>
      <c r="BG826" t="s">
        <v>29</v>
      </c>
      <c r="BH826">
        <v>87.49</v>
      </c>
      <c r="BI826" t="s">
        <v>29</v>
      </c>
      <c r="BJ826" t="s">
        <v>29</v>
      </c>
      <c r="BK826" t="s">
        <v>29</v>
      </c>
      <c r="BL826" t="s">
        <v>29</v>
      </c>
      <c r="BM826" t="s">
        <v>29</v>
      </c>
      <c r="BN826" t="s">
        <v>29</v>
      </c>
      <c r="BO826" t="s">
        <v>29</v>
      </c>
      <c r="BP826" t="s">
        <v>29</v>
      </c>
      <c r="BQ826" t="s">
        <v>29</v>
      </c>
      <c r="BR826" t="s">
        <v>29</v>
      </c>
      <c r="BS826" t="s">
        <v>29</v>
      </c>
      <c r="BT826" t="s">
        <v>29</v>
      </c>
      <c r="BU826" t="s">
        <v>29</v>
      </c>
      <c r="BV826" t="s">
        <v>29</v>
      </c>
      <c r="BW826" t="s">
        <v>29</v>
      </c>
      <c r="BX826" t="s">
        <v>29</v>
      </c>
      <c r="BY826" t="s">
        <v>29</v>
      </c>
      <c r="BZ826" t="s">
        <v>29</v>
      </c>
      <c r="CA826" t="s">
        <v>29</v>
      </c>
      <c r="CB826" t="s">
        <v>29</v>
      </c>
      <c r="CC826" t="s">
        <v>29</v>
      </c>
      <c r="CD826" t="s">
        <v>29</v>
      </c>
      <c r="CE826" t="s">
        <v>29</v>
      </c>
      <c r="CF826" t="s">
        <v>29</v>
      </c>
      <c r="CG826" t="s">
        <v>29</v>
      </c>
      <c r="CH826" t="s">
        <v>29</v>
      </c>
      <c r="CI826" t="s">
        <v>29</v>
      </c>
    </row>
    <row r="827" spans="1:87" x14ac:dyDescent="0.2">
      <c r="A827" s="55">
        <v>43305</v>
      </c>
      <c r="B827">
        <v>9.75</v>
      </c>
      <c r="C827">
        <v>0.01</v>
      </c>
      <c r="D827">
        <v>0.01</v>
      </c>
      <c r="E827">
        <v>0.01</v>
      </c>
      <c r="F827">
        <v>1.45</v>
      </c>
      <c r="G827">
        <v>0.01</v>
      </c>
      <c r="H827">
        <v>0.01</v>
      </c>
      <c r="I827">
        <v>0.01</v>
      </c>
      <c r="J827">
        <v>4.55</v>
      </c>
      <c r="K827">
        <v>0.01</v>
      </c>
      <c r="L827">
        <v>0.01</v>
      </c>
      <c r="M827">
        <v>0.01</v>
      </c>
      <c r="N827">
        <v>0.01</v>
      </c>
      <c r="O827">
        <v>0.01</v>
      </c>
      <c r="P827">
        <v>0.02</v>
      </c>
      <c r="Q827">
        <v>2.2000000000000002</v>
      </c>
      <c r="R827">
        <v>0.01</v>
      </c>
      <c r="S827">
        <v>0.01</v>
      </c>
      <c r="T827">
        <v>0.01</v>
      </c>
      <c r="U827">
        <v>3.07</v>
      </c>
      <c r="V827">
        <v>0.01</v>
      </c>
      <c r="W827">
        <v>0.01</v>
      </c>
      <c r="X827">
        <v>0.01</v>
      </c>
      <c r="Y827">
        <v>0.01</v>
      </c>
      <c r="Z827">
        <v>0.01</v>
      </c>
      <c r="AA827">
        <v>6.72</v>
      </c>
      <c r="AB827">
        <v>0.01</v>
      </c>
      <c r="AC827">
        <v>7.8</v>
      </c>
      <c r="AD827">
        <v>0.01</v>
      </c>
      <c r="AE827">
        <v>0.01</v>
      </c>
      <c r="AF827">
        <v>0.01</v>
      </c>
      <c r="AG827">
        <v>1.73</v>
      </c>
      <c r="AH827">
        <v>6.12</v>
      </c>
      <c r="AI827">
        <v>11.1</v>
      </c>
      <c r="AJ827">
        <v>5.46</v>
      </c>
      <c r="AK827">
        <v>6.1</v>
      </c>
      <c r="AL827">
        <v>2.4</v>
      </c>
      <c r="AM827" t="s">
        <v>29</v>
      </c>
      <c r="AN827" t="s">
        <v>29</v>
      </c>
      <c r="AO827" t="s">
        <v>29</v>
      </c>
      <c r="AP827">
        <v>15.26</v>
      </c>
      <c r="AQ827" t="s">
        <v>29</v>
      </c>
      <c r="AR827" t="s">
        <v>29</v>
      </c>
      <c r="AS827" t="s">
        <v>29</v>
      </c>
      <c r="AT827" t="s">
        <v>29</v>
      </c>
      <c r="AU827" t="s">
        <v>29</v>
      </c>
      <c r="AV827" t="s">
        <v>29</v>
      </c>
      <c r="AW827">
        <v>46.56</v>
      </c>
      <c r="AX827" t="s">
        <v>29</v>
      </c>
      <c r="AY827" t="s">
        <v>29</v>
      </c>
      <c r="AZ827" t="s">
        <v>29</v>
      </c>
      <c r="BA827" t="s">
        <v>29</v>
      </c>
      <c r="BB827" t="s">
        <v>29</v>
      </c>
      <c r="BC827" t="s">
        <v>29</v>
      </c>
      <c r="BD827" t="s">
        <v>29</v>
      </c>
      <c r="BE827" t="s">
        <v>29</v>
      </c>
      <c r="BF827" t="s">
        <v>29</v>
      </c>
      <c r="BG827" t="s">
        <v>29</v>
      </c>
      <c r="BH827">
        <v>87.49</v>
      </c>
      <c r="BI827" t="s">
        <v>29</v>
      </c>
      <c r="BJ827" t="s">
        <v>29</v>
      </c>
      <c r="BK827" t="s">
        <v>29</v>
      </c>
      <c r="BL827" t="s">
        <v>29</v>
      </c>
      <c r="BM827" t="s">
        <v>29</v>
      </c>
      <c r="BN827" t="s">
        <v>29</v>
      </c>
      <c r="BO827" t="s">
        <v>29</v>
      </c>
      <c r="BP827" t="s">
        <v>29</v>
      </c>
      <c r="BQ827" t="s">
        <v>29</v>
      </c>
      <c r="BR827" t="s">
        <v>29</v>
      </c>
      <c r="BS827" t="s">
        <v>29</v>
      </c>
      <c r="BT827" t="s">
        <v>29</v>
      </c>
      <c r="BU827" t="s">
        <v>29</v>
      </c>
      <c r="BV827" t="s">
        <v>29</v>
      </c>
      <c r="BW827" t="s">
        <v>29</v>
      </c>
      <c r="BX827" t="s">
        <v>29</v>
      </c>
      <c r="BY827" t="s">
        <v>29</v>
      </c>
      <c r="BZ827" t="s">
        <v>29</v>
      </c>
      <c r="CA827" t="s">
        <v>29</v>
      </c>
      <c r="CB827" t="s">
        <v>29</v>
      </c>
      <c r="CC827" t="s">
        <v>29</v>
      </c>
      <c r="CD827" t="s">
        <v>29</v>
      </c>
      <c r="CE827" t="s">
        <v>29</v>
      </c>
      <c r="CF827" t="s">
        <v>29</v>
      </c>
      <c r="CG827" t="s">
        <v>29</v>
      </c>
      <c r="CH827" t="s">
        <v>29</v>
      </c>
      <c r="CI827" t="s">
        <v>29</v>
      </c>
    </row>
    <row r="828" spans="1:87" x14ac:dyDescent="0.2">
      <c r="A828" s="55">
        <v>43306</v>
      </c>
      <c r="B828">
        <v>9.75</v>
      </c>
      <c r="C828">
        <v>0.01</v>
      </c>
      <c r="D828">
        <v>0.01</v>
      </c>
      <c r="E828">
        <v>0.01</v>
      </c>
      <c r="F828">
        <v>1.45</v>
      </c>
      <c r="G828">
        <v>0.01</v>
      </c>
      <c r="H828">
        <v>0.01</v>
      </c>
      <c r="I828">
        <v>0.01</v>
      </c>
      <c r="J828">
        <v>4.55</v>
      </c>
      <c r="K828">
        <v>0.01</v>
      </c>
      <c r="L828">
        <v>0.01</v>
      </c>
      <c r="M828">
        <v>0.01</v>
      </c>
      <c r="N828">
        <v>0.01</v>
      </c>
      <c r="O828">
        <v>0.01</v>
      </c>
      <c r="P828">
        <v>0.02</v>
      </c>
      <c r="Q828">
        <v>2.2000000000000002</v>
      </c>
      <c r="R828">
        <v>0.01</v>
      </c>
      <c r="S828">
        <v>0.01</v>
      </c>
      <c r="T828">
        <v>0.01</v>
      </c>
      <c r="U828">
        <v>3.07</v>
      </c>
      <c r="V828">
        <v>0.01</v>
      </c>
      <c r="W828">
        <v>0.01</v>
      </c>
      <c r="X828">
        <v>0.01</v>
      </c>
      <c r="Y828">
        <v>0.01</v>
      </c>
      <c r="Z828">
        <v>0.01</v>
      </c>
      <c r="AA828">
        <v>6.72</v>
      </c>
      <c r="AB828">
        <v>0.01</v>
      </c>
      <c r="AC828">
        <v>7.8</v>
      </c>
      <c r="AD828">
        <v>0.01</v>
      </c>
      <c r="AE828">
        <v>0.01</v>
      </c>
      <c r="AF828">
        <v>0.01</v>
      </c>
      <c r="AG828">
        <v>1.22</v>
      </c>
      <c r="AH828">
        <v>5.1100000000000003</v>
      </c>
      <c r="AI828">
        <v>10.09</v>
      </c>
      <c r="AJ828">
        <v>5.1100000000000003</v>
      </c>
      <c r="AK828">
        <v>5.38</v>
      </c>
      <c r="AL828">
        <v>2.04</v>
      </c>
      <c r="AM828" t="s">
        <v>29</v>
      </c>
      <c r="AN828" t="s">
        <v>29</v>
      </c>
      <c r="AO828" t="s">
        <v>29</v>
      </c>
      <c r="AP828">
        <v>15.26</v>
      </c>
      <c r="AQ828" t="s">
        <v>29</v>
      </c>
      <c r="AR828" t="s">
        <v>29</v>
      </c>
      <c r="AS828" t="s">
        <v>29</v>
      </c>
      <c r="AT828" t="s">
        <v>29</v>
      </c>
      <c r="AU828" t="s">
        <v>29</v>
      </c>
      <c r="AV828" t="s">
        <v>29</v>
      </c>
      <c r="AW828">
        <v>46.56</v>
      </c>
      <c r="AX828" t="s">
        <v>29</v>
      </c>
      <c r="AY828" t="s">
        <v>29</v>
      </c>
      <c r="AZ828" t="s">
        <v>29</v>
      </c>
      <c r="BA828" t="s">
        <v>29</v>
      </c>
      <c r="BB828" t="s">
        <v>29</v>
      </c>
      <c r="BC828" t="s">
        <v>29</v>
      </c>
      <c r="BD828" t="s">
        <v>29</v>
      </c>
      <c r="BE828" t="s">
        <v>29</v>
      </c>
      <c r="BF828" t="s">
        <v>29</v>
      </c>
      <c r="BG828" t="s">
        <v>29</v>
      </c>
      <c r="BH828">
        <v>87.49</v>
      </c>
      <c r="BI828" t="s">
        <v>29</v>
      </c>
      <c r="BJ828" t="s">
        <v>29</v>
      </c>
      <c r="BK828" t="s">
        <v>29</v>
      </c>
      <c r="BL828" t="s">
        <v>29</v>
      </c>
      <c r="BM828" t="s">
        <v>29</v>
      </c>
      <c r="BN828" t="s">
        <v>29</v>
      </c>
      <c r="BO828" t="s">
        <v>29</v>
      </c>
      <c r="BP828" t="s">
        <v>29</v>
      </c>
      <c r="BQ828" t="s">
        <v>29</v>
      </c>
      <c r="BR828" t="s">
        <v>29</v>
      </c>
      <c r="BS828" t="s">
        <v>29</v>
      </c>
      <c r="BT828" t="s">
        <v>29</v>
      </c>
      <c r="BU828" t="s">
        <v>29</v>
      </c>
      <c r="BV828" t="s">
        <v>29</v>
      </c>
      <c r="BW828" t="s">
        <v>29</v>
      </c>
      <c r="BX828" t="s">
        <v>29</v>
      </c>
      <c r="BY828" t="s">
        <v>29</v>
      </c>
      <c r="BZ828" t="s">
        <v>29</v>
      </c>
      <c r="CA828" t="s">
        <v>29</v>
      </c>
      <c r="CB828" t="s">
        <v>29</v>
      </c>
      <c r="CC828" t="s">
        <v>29</v>
      </c>
      <c r="CD828" t="s">
        <v>29</v>
      </c>
      <c r="CE828" t="s">
        <v>29</v>
      </c>
      <c r="CF828" t="s">
        <v>29</v>
      </c>
      <c r="CG828" t="s">
        <v>29</v>
      </c>
      <c r="CH828" t="s">
        <v>29</v>
      </c>
      <c r="CI828" t="s">
        <v>29</v>
      </c>
    </row>
    <row r="829" spans="1:87" x14ac:dyDescent="0.2">
      <c r="A829" s="55">
        <v>43307</v>
      </c>
      <c r="B829">
        <v>9.75</v>
      </c>
      <c r="C829">
        <v>0.01</v>
      </c>
      <c r="D829">
        <v>0.01</v>
      </c>
      <c r="E829">
        <v>0.01</v>
      </c>
      <c r="F829">
        <v>1.45</v>
      </c>
      <c r="G829">
        <v>0.01</v>
      </c>
      <c r="H829">
        <v>0.01</v>
      </c>
      <c r="I829">
        <v>0.01</v>
      </c>
      <c r="J829">
        <v>4.55</v>
      </c>
      <c r="K829">
        <v>0.01</v>
      </c>
      <c r="L829">
        <v>0.01</v>
      </c>
      <c r="M829">
        <v>0.01</v>
      </c>
      <c r="N829">
        <v>0.01</v>
      </c>
      <c r="O829">
        <v>0.01</v>
      </c>
      <c r="P829">
        <v>0.02</v>
      </c>
      <c r="Q829">
        <v>2.2000000000000002</v>
      </c>
      <c r="R829">
        <v>0.01</v>
      </c>
      <c r="S829">
        <v>0.01</v>
      </c>
      <c r="T829">
        <v>0.01</v>
      </c>
      <c r="U829">
        <v>3.07</v>
      </c>
      <c r="V829">
        <v>0.01</v>
      </c>
      <c r="W829">
        <v>0.01</v>
      </c>
      <c r="X829">
        <v>0.01</v>
      </c>
      <c r="Y829">
        <v>0.01</v>
      </c>
      <c r="Z829">
        <v>0.01</v>
      </c>
      <c r="AA829">
        <v>6.72</v>
      </c>
      <c r="AB829">
        <v>0.01</v>
      </c>
      <c r="AC829">
        <v>7.8</v>
      </c>
      <c r="AD829">
        <v>0.01</v>
      </c>
      <c r="AE829">
        <v>0.01</v>
      </c>
      <c r="AF829">
        <v>0.01</v>
      </c>
      <c r="AG829">
        <v>1.1499999999999999</v>
      </c>
      <c r="AH829">
        <v>5</v>
      </c>
      <c r="AI829">
        <v>9.65</v>
      </c>
      <c r="AJ829">
        <v>5.0199999999999996</v>
      </c>
      <c r="AK829">
        <v>5.57</v>
      </c>
      <c r="AL829">
        <v>2.1800000000000002</v>
      </c>
      <c r="AM829" t="s">
        <v>29</v>
      </c>
      <c r="AN829" t="s">
        <v>29</v>
      </c>
      <c r="AO829" t="s">
        <v>29</v>
      </c>
      <c r="AP829">
        <v>14.6</v>
      </c>
      <c r="AQ829" t="s">
        <v>29</v>
      </c>
      <c r="AR829" t="s">
        <v>29</v>
      </c>
      <c r="AS829" t="s">
        <v>29</v>
      </c>
      <c r="AT829" t="s">
        <v>29</v>
      </c>
      <c r="AU829" t="s">
        <v>29</v>
      </c>
      <c r="AV829" t="s">
        <v>29</v>
      </c>
      <c r="AW829">
        <v>46.56</v>
      </c>
      <c r="AX829" t="s">
        <v>29</v>
      </c>
      <c r="AY829" t="s">
        <v>29</v>
      </c>
      <c r="AZ829" t="s">
        <v>29</v>
      </c>
      <c r="BA829" t="s">
        <v>29</v>
      </c>
      <c r="BB829" t="s">
        <v>29</v>
      </c>
      <c r="BC829" t="s">
        <v>29</v>
      </c>
      <c r="BD829" t="s">
        <v>29</v>
      </c>
      <c r="BE829" t="s">
        <v>29</v>
      </c>
      <c r="BF829" t="s">
        <v>29</v>
      </c>
      <c r="BG829" t="s">
        <v>29</v>
      </c>
      <c r="BH829">
        <v>87.49</v>
      </c>
      <c r="BI829" t="s">
        <v>29</v>
      </c>
      <c r="BJ829" t="s">
        <v>29</v>
      </c>
      <c r="BK829" t="s">
        <v>29</v>
      </c>
      <c r="BL829" t="s">
        <v>29</v>
      </c>
      <c r="BM829" t="s">
        <v>29</v>
      </c>
      <c r="BN829" t="s">
        <v>29</v>
      </c>
      <c r="BO829" t="s">
        <v>29</v>
      </c>
      <c r="BP829" t="s">
        <v>29</v>
      </c>
      <c r="BQ829" t="s">
        <v>29</v>
      </c>
      <c r="BR829" t="s">
        <v>29</v>
      </c>
      <c r="BS829" t="s">
        <v>29</v>
      </c>
      <c r="BT829" t="s">
        <v>29</v>
      </c>
      <c r="BU829" t="s">
        <v>29</v>
      </c>
      <c r="BV829" t="s">
        <v>29</v>
      </c>
      <c r="BW829" t="s">
        <v>29</v>
      </c>
      <c r="BX829" t="s">
        <v>29</v>
      </c>
      <c r="BY829" t="s">
        <v>29</v>
      </c>
      <c r="BZ829" t="s">
        <v>29</v>
      </c>
      <c r="CA829" t="s">
        <v>29</v>
      </c>
      <c r="CB829" t="s">
        <v>29</v>
      </c>
      <c r="CC829" t="s">
        <v>29</v>
      </c>
      <c r="CD829" t="s">
        <v>29</v>
      </c>
      <c r="CE829" t="s">
        <v>29</v>
      </c>
      <c r="CF829" t="s">
        <v>29</v>
      </c>
      <c r="CG829" t="s">
        <v>29</v>
      </c>
      <c r="CH829" t="s">
        <v>29</v>
      </c>
      <c r="CI829" t="s">
        <v>29</v>
      </c>
    </row>
    <row r="830" spans="1:87" x14ac:dyDescent="0.2">
      <c r="A830" s="55">
        <v>43308</v>
      </c>
      <c r="B830">
        <v>9.75</v>
      </c>
      <c r="C830">
        <v>0.01</v>
      </c>
      <c r="D830">
        <v>0.01</v>
      </c>
      <c r="E830">
        <v>0.01</v>
      </c>
      <c r="F830">
        <v>1.45</v>
      </c>
      <c r="G830">
        <v>0.01</v>
      </c>
      <c r="H830">
        <v>0.01</v>
      </c>
      <c r="I830">
        <v>0.01</v>
      </c>
      <c r="J830">
        <v>4.55</v>
      </c>
      <c r="K830">
        <v>0.01</v>
      </c>
      <c r="L830">
        <v>0.01</v>
      </c>
      <c r="M830">
        <v>0.01</v>
      </c>
      <c r="N830">
        <v>0.01</v>
      </c>
      <c r="O830">
        <v>0.01</v>
      </c>
      <c r="P830">
        <v>0.02</v>
      </c>
      <c r="Q830">
        <v>2.2000000000000002</v>
      </c>
      <c r="R830">
        <v>0.01</v>
      </c>
      <c r="S830">
        <v>0.01</v>
      </c>
      <c r="T830">
        <v>0.01</v>
      </c>
      <c r="U830">
        <v>3.07</v>
      </c>
      <c r="V830">
        <v>0.01</v>
      </c>
      <c r="W830">
        <v>0.01</v>
      </c>
      <c r="X830">
        <v>0.01</v>
      </c>
      <c r="Y830">
        <v>0.01</v>
      </c>
      <c r="Z830">
        <v>0.01</v>
      </c>
      <c r="AA830">
        <v>6.72</v>
      </c>
      <c r="AB830">
        <v>0.01</v>
      </c>
      <c r="AC830">
        <v>7.8</v>
      </c>
      <c r="AD830">
        <v>0.01</v>
      </c>
      <c r="AE830">
        <v>0.01</v>
      </c>
      <c r="AF830">
        <v>0.01</v>
      </c>
      <c r="AG830">
        <v>1.69</v>
      </c>
      <c r="AH830">
        <v>6.27</v>
      </c>
      <c r="AI830">
        <v>11.44</v>
      </c>
      <c r="AJ830">
        <v>5.57</v>
      </c>
      <c r="AK830">
        <v>6.24</v>
      </c>
      <c r="AL830">
        <v>2.48</v>
      </c>
      <c r="AM830" t="s">
        <v>29</v>
      </c>
      <c r="AN830" t="s">
        <v>29</v>
      </c>
      <c r="AO830" t="s">
        <v>29</v>
      </c>
      <c r="AP830">
        <v>15.48</v>
      </c>
      <c r="AQ830" t="s">
        <v>29</v>
      </c>
      <c r="AR830" t="s">
        <v>29</v>
      </c>
      <c r="AS830" t="s">
        <v>29</v>
      </c>
      <c r="AT830" t="s">
        <v>29</v>
      </c>
      <c r="AU830" t="s">
        <v>29</v>
      </c>
      <c r="AV830" t="s">
        <v>29</v>
      </c>
      <c r="AW830">
        <v>46.56</v>
      </c>
      <c r="AX830" t="s">
        <v>29</v>
      </c>
      <c r="AY830" t="s">
        <v>29</v>
      </c>
      <c r="AZ830" t="s">
        <v>29</v>
      </c>
      <c r="BA830" t="s">
        <v>29</v>
      </c>
      <c r="BB830" t="s">
        <v>29</v>
      </c>
      <c r="BC830" t="s">
        <v>29</v>
      </c>
      <c r="BD830" t="s">
        <v>29</v>
      </c>
      <c r="BE830" t="s">
        <v>29</v>
      </c>
      <c r="BF830" t="s">
        <v>29</v>
      </c>
      <c r="BG830" t="s">
        <v>29</v>
      </c>
      <c r="BH830">
        <v>87.49</v>
      </c>
      <c r="BI830" t="s">
        <v>29</v>
      </c>
      <c r="BJ830" t="s">
        <v>29</v>
      </c>
      <c r="BK830" t="s">
        <v>29</v>
      </c>
      <c r="BL830" t="s">
        <v>29</v>
      </c>
      <c r="BM830" t="s">
        <v>29</v>
      </c>
      <c r="BN830" t="s">
        <v>29</v>
      </c>
      <c r="BO830" t="s">
        <v>29</v>
      </c>
      <c r="BP830" t="s">
        <v>29</v>
      </c>
      <c r="BQ830" t="s">
        <v>29</v>
      </c>
      <c r="BR830" t="s">
        <v>29</v>
      </c>
      <c r="BS830" t="s">
        <v>29</v>
      </c>
      <c r="BT830" t="s">
        <v>29</v>
      </c>
      <c r="BU830" t="s">
        <v>29</v>
      </c>
      <c r="BV830" t="s">
        <v>29</v>
      </c>
      <c r="BW830" t="s">
        <v>29</v>
      </c>
      <c r="BX830" t="s">
        <v>29</v>
      </c>
      <c r="BY830" t="s">
        <v>29</v>
      </c>
      <c r="BZ830" t="s">
        <v>29</v>
      </c>
      <c r="CA830" t="s">
        <v>29</v>
      </c>
      <c r="CB830" t="s">
        <v>29</v>
      </c>
      <c r="CC830" t="s">
        <v>29</v>
      </c>
      <c r="CD830" t="s">
        <v>29</v>
      </c>
      <c r="CE830" t="s">
        <v>29</v>
      </c>
      <c r="CF830" t="s">
        <v>29</v>
      </c>
      <c r="CG830" t="s">
        <v>29</v>
      </c>
      <c r="CH830" t="s">
        <v>29</v>
      </c>
      <c r="CI830" t="s">
        <v>29</v>
      </c>
    </row>
    <row r="831" spans="1:87" x14ac:dyDescent="0.2">
      <c r="A831" s="55">
        <v>43311</v>
      </c>
      <c r="B831">
        <v>9.75</v>
      </c>
      <c r="C831">
        <v>0.01</v>
      </c>
      <c r="D831">
        <v>0.01</v>
      </c>
      <c r="E831">
        <v>0.01</v>
      </c>
      <c r="F831">
        <v>1.45</v>
      </c>
      <c r="G831">
        <v>0.01</v>
      </c>
      <c r="H831">
        <v>0.01</v>
      </c>
      <c r="I831">
        <v>0.01</v>
      </c>
      <c r="J831">
        <v>4.55</v>
      </c>
      <c r="K831">
        <v>0.01</v>
      </c>
      <c r="L831">
        <v>0.01</v>
      </c>
      <c r="M831">
        <v>0.01</v>
      </c>
      <c r="N831">
        <v>0.01</v>
      </c>
      <c r="O831">
        <v>0.01</v>
      </c>
      <c r="P831">
        <v>0.02</v>
      </c>
      <c r="Q831">
        <v>2.2000000000000002</v>
      </c>
      <c r="R831">
        <v>0.01</v>
      </c>
      <c r="S831">
        <v>0.01</v>
      </c>
      <c r="T831">
        <v>0.01</v>
      </c>
      <c r="U831">
        <v>3.07</v>
      </c>
      <c r="V831">
        <v>0.01</v>
      </c>
      <c r="W831">
        <v>0.01</v>
      </c>
      <c r="X831">
        <v>0.01</v>
      </c>
      <c r="Y831">
        <v>0.01</v>
      </c>
      <c r="Z831">
        <v>0.01</v>
      </c>
      <c r="AA831">
        <v>6.72</v>
      </c>
      <c r="AB831">
        <v>0.01</v>
      </c>
      <c r="AC831">
        <v>7.8</v>
      </c>
      <c r="AD831">
        <v>0.01</v>
      </c>
      <c r="AE831">
        <v>0.01</v>
      </c>
      <c r="AF831">
        <v>0.01</v>
      </c>
      <c r="AG831">
        <v>2.25</v>
      </c>
      <c r="AH831">
        <v>7.25</v>
      </c>
      <c r="AI831">
        <v>12.49</v>
      </c>
      <c r="AJ831">
        <v>6.07</v>
      </c>
      <c r="AK831">
        <v>6.38</v>
      </c>
      <c r="AL831">
        <v>2.5099999999999998</v>
      </c>
      <c r="AM831" t="s">
        <v>29</v>
      </c>
      <c r="AN831" t="s">
        <v>29</v>
      </c>
      <c r="AO831" t="s">
        <v>29</v>
      </c>
      <c r="AP831">
        <v>16.03</v>
      </c>
      <c r="AQ831" t="s">
        <v>29</v>
      </c>
      <c r="AR831" t="s">
        <v>29</v>
      </c>
      <c r="AS831" t="s">
        <v>29</v>
      </c>
      <c r="AT831" t="s">
        <v>29</v>
      </c>
      <c r="AU831" t="s">
        <v>29</v>
      </c>
      <c r="AV831" t="s">
        <v>29</v>
      </c>
      <c r="AW831">
        <v>46.56</v>
      </c>
      <c r="AX831" t="s">
        <v>29</v>
      </c>
      <c r="AY831" t="s">
        <v>29</v>
      </c>
      <c r="AZ831" t="s">
        <v>29</v>
      </c>
      <c r="BA831" t="s">
        <v>29</v>
      </c>
      <c r="BB831" t="s">
        <v>29</v>
      </c>
      <c r="BC831" t="s">
        <v>29</v>
      </c>
      <c r="BD831" t="s">
        <v>29</v>
      </c>
      <c r="BE831" t="s">
        <v>29</v>
      </c>
      <c r="BF831" t="s">
        <v>29</v>
      </c>
      <c r="BG831" t="s">
        <v>29</v>
      </c>
      <c r="BH831">
        <v>87.49</v>
      </c>
      <c r="BI831" t="s">
        <v>29</v>
      </c>
      <c r="BJ831" t="s">
        <v>29</v>
      </c>
      <c r="BK831" t="s">
        <v>29</v>
      </c>
      <c r="BL831" t="s">
        <v>29</v>
      </c>
      <c r="BM831" t="s">
        <v>29</v>
      </c>
      <c r="BN831" t="s">
        <v>29</v>
      </c>
      <c r="BO831" t="s">
        <v>29</v>
      </c>
      <c r="BP831" t="s">
        <v>29</v>
      </c>
      <c r="BQ831" t="s">
        <v>29</v>
      </c>
      <c r="BR831" t="s">
        <v>29</v>
      </c>
      <c r="BS831" t="s">
        <v>29</v>
      </c>
      <c r="BT831" t="s">
        <v>29</v>
      </c>
      <c r="BU831" t="s">
        <v>29</v>
      </c>
      <c r="BV831" t="s">
        <v>29</v>
      </c>
      <c r="BW831" t="s">
        <v>29</v>
      </c>
      <c r="BX831" t="s">
        <v>29</v>
      </c>
      <c r="BY831" t="s">
        <v>29</v>
      </c>
      <c r="BZ831" t="s">
        <v>29</v>
      </c>
      <c r="CA831" t="s">
        <v>29</v>
      </c>
      <c r="CB831" t="s">
        <v>29</v>
      </c>
      <c r="CC831" t="s">
        <v>29</v>
      </c>
      <c r="CD831" t="s">
        <v>29</v>
      </c>
      <c r="CE831" t="s">
        <v>29</v>
      </c>
      <c r="CF831" t="s">
        <v>29</v>
      </c>
      <c r="CG831" t="s">
        <v>29</v>
      </c>
      <c r="CH831" t="s">
        <v>29</v>
      </c>
      <c r="CI831" t="s">
        <v>29</v>
      </c>
    </row>
    <row r="832" spans="1:87" x14ac:dyDescent="0.2">
      <c r="A832" s="55">
        <v>43312</v>
      </c>
      <c r="B832">
        <v>9.75</v>
      </c>
      <c r="C832">
        <v>0.01</v>
      </c>
      <c r="D832">
        <v>0.01</v>
      </c>
      <c r="E832">
        <v>0.01</v>
      </c>
      <c r="F832">
        <v>1.45</v>
      </c>
      <c r="G832">
        <v>0.01</v>
      </c>
      <c r="H832">
        <v>0.01</v>
      </c>
      <c r="I832">
        <v>0.01</v>
      </c>
      <c r="J832">
        <v>4.55</v>
      </c>
      <c r="K832">
        <v>0.01</v>
      </c>
      <c r="L832">
        <v>0.01</v>
      </c>
      <c r="M832">
        <v>0.01</v>
      </c>
      <c r="N832">
        <v>0.01</v>
      </c>
      <c r="O832">
        <v>0.01</v>
      </c>
      <c r="P832">
        <v>0.02</v>
      </c>
      <c r="Q832">
        <v>2.2000000000000002</v>
      </c>
      <c r="R832">
        <v>0.01</v>
      </c>
      <c r="S832">
        <v>0.01</v>
      </c>
      <c r="T832">
        <v>0.01</v>
      </c>
      <c r="U832">
        <v>3.07</v>
      </c>
      <c r="V832">
        <v>0.01</v>
      </c>
      <c r="W832">
        <v>0.01</v>
      </c>
      <c r="X832">
        <v>0.01</v>
      </c>
      <c r="Y832">
        <v>0.01</v>
      </c>
      <c r="Z832">
        <v>0.01</v>
      </c>
      <c r="AA832">
        <v>6.72</v>
      </c>
      <c r="AB832">
        <v>0.01</v>
      </c>
      <c r="AC832">
        <v>7.8</v>
      </c>
      <c r="AD832">
        <v>0.01</v>
      </c>
      <c r="AE832">
        <v>0.01</v>
      </c>
      <c r="AF832">
        <v>0.01</v>
      </c>
      <c r="AG832">
        <v>1.27</v>
      </c>
      <c r="AH832">
        <v>5.81</v>
      </c>
      <c r="AI832">
        <v>11.01</v>
      </c>
      <c r="AJ832">
        <v>5.53</v>
      </c>
      <c r="AK832">
        <v>6.01</v>
      </c>
      <c r="AL832">
        <v>2.3199999999999998</v>
      </c>
      <c r="AM832" t="s">
        <v>29</v>
      </c>
      <c r="AN832" t="s">
        <v>29</v>
      </c>
      <c r="AO832" t="s">
        <v>29</v>
      </c>
      <c r="AP832">
        <v>15.1</v>
      </c>
      <c r="AQ832" t="s">
        <v>29</v>
      </c>
      <c r="AR832" t="s">
        <v>29</v>
      </c>
      <c r="AS832" t="s">
        <v>29</v>
      </c>
      <c r="AT832" t="s">
        <v>29</v>
      </c>
      <c r="AU832" t="s">
        <v>29</v>
      </c>
      <c r="AV832" t="s">
        <v>29</v>
      </c>
      <c r="AW832">
        <v>46.56</v>
      </c>
      <c r="AX832" t="s">
        <v>29</v>
      </c>
      <c r="AY832" t="s">
        <v>29</v>
      </c>
      <c r="AZ832" t="s">
        <v>29</v>
      </c>
      <c r="BA832" t="s">
        <v>29</v>
      </c>
      <c r="BB832" t="s">
        <v>29</v>
      </c>
      <c r="BC832" t="s">
        <v>29</v>
      </c>
      <c r="BD832" t="s">
        <v>29</v>
      </c>
      <c r="BE832" t="s">
        <v>29</v>
      </c>
      <c r="BF832" t="s">
        <v>29</v>
      </c>
      <c r="BG832" t="s">
        <v>29</v>
      </c>
      <c r="BH832">
        <v>87.49</v>
      </c>
      <c r="BI832" t="s">
        <v>29</v>
      </c>
      <c r="BJ832" t="s">
        <v>29</v>
      </c>
      <c r="BK832" t="s">
        <v>29</v>
      </c>
      <c r="BL832" t="s">
        <v>29</v>
      </c>
      <c r="BM832" t="s">
        <v>29</v>
      </c>
      <c r="BN832" t="s">
        <v>29</v>
      </c>
      <c r="BO832" t="s">
        <v>29</v>
      </c>
      <c r="BP832" t="s">
        <v>29</v>
      </c>
      <c r="BQ832" t="s">
        <v>29</v>
      </c>
      <c r="BR832" t="s">
        <v>29</v>
      </c>
      <c r="BS832" t="s">
        <v>29</v>
      </c>
      <c r="BT832" t="s">
        <v>29</v>
      </c>
      <c r="BU832" t="s">
        <v>29</v>
      </c>
      <c r="BV832" t="s">
        <v>29</v>
      </c>
      <c r="BW832" t="s">
        <v>29</v>
      </c>
      <c r="BX832" t="s">
        <v>29</v>
      </c>
      <c r="BY832" t="s">
        <v>29</v>
      </c>
      <c r="BZ832" t="s">
        <v>29</v>
      </c>
      <c r="CA832" t="s">
        <v>29</v>
      </c>
      <c r="CB832" t="s">
        <v>29</v>
      </c>
      <c r="CC832" t="s">
        <v>29</v>
      </c>
      <c r="CD832" t="s">
        <v>29</v>
      </c>
      <c r="CE832" t="s">
        <v>29</v>
      </c>
      <c r="CF832" t="s">
        <v>29</v>
      </c>
      <c r="CG832" t="s">
        <v>29</v>
      </c>
      <c r="CH832" t="s">
        <v>29</v>
      </c>
      <c r="CI832" t="s">
        <v>29</v>
      </c>
    </row>
    <row r="833" spans="1:87" x14ac:dyDescent="0.2">
      <c r="A833" s="55">
        <v>43313</v>
      </c>
      <c r="B833">
        <v>9.75</v>
      </c>
      <c r="C833">
        <v>0.01</v>
      </c>
      <c r="D833">
        <v>0.01</v>
      </c>
      <c r="E833">
        <v>0.01</v>
      </c>
      <c r="F833">
        <v>1.45</v>
      </c>
      <c r="G833">
        <v>0.01</v>
      </c>
      <c r="H833">
        <v>0.01</v>
      </c>
      <c r="I833">
        <v>0.01</v>
      </c>
      <c r="J833">
        <v>4.55</v>
      </c>
      <c r="K833">
        <v>0.01</v>
      </c>
      <c r="L833">
        <v>0.01</v>
      </c>
      <c r="M833">
        <v>0.01</v>
      </c>
      <c r="N833">
        <v>0.01</v>
      </c>
      <c r="O833">
        <v>0.01</v>
      </c>
      <c r="P833">
        <v>0.02</v>
      </c>
      <c r="Q833">
        <v>2.2000000000000002</v>
      </c>
      <c r="R833">
        <v>0.01</v>
      </c>
      <c r="S833">
        <v>0.01</v>
      </c>
      <c r="T833">
        <v>0.01</v>
      </c>
      <c r="U833">
        <v>3.07</v>
      </c>
      <c r="V833">
        <v>0.01</v>
      </c>
      <c r="W833">
        <v>0.01</v>
      </c>
      <c r="X833">
        <v>0.01</v>
      </c>
      <c r="Y833">
        <v>0.01</v>
      </c>
      <c r="Z833">
        <v>0.01</v>
      </c>
      <c r="AA833">
        <v>6.72</v>
      </c>
      <c r="AB833">
        <v>0.01</v>
      </c>
      <c r="AC833">
        <v>7.8</v>
      </c>
      <c r="AD833">
        <v>0.01</v>
      </c>
      <c r="AE833">
        <v>0.01</v>
      </c>
      <c r="AF833">
        <v>0.01</v>
      </c>
      <c r="AG833">
        <v>1.64</v>
      </c>
      <c r="AH833">
        <v>6.57</v>
      </c>
      <c r="AI833">
        <v>10.95</v>
      </c>
      <c r="AJ833">
        <v>5.67</v>
      </c>
      <c r="AK833">
        <v>6.17</v>
      </c>
      <c r="AL833">
        <v>2.3199999999999998</v>
      </c>
      <c r="AM833" t="s">
        <v>29</v>
      </c>
      <c r="AN833" t="s">
        <v>29</v>
      </c>
      <c r="AO833" t="s">
        <v>29</v>
      </c>
      <c r="AP833">
        <v>15.62</v>
      </c>
      <c r="AQ833" t="s">
        <v>29</v>
      </c>
      <c r="AR833" t="s">
        <v>29</v>
      </c>
      <c r="AS833" t="s">
        <v>29</v>
      </c>
      <c r="AT833" t="s">
        <v>29</v>
      </c>
      <c r="AU833" t="s">
        <v>29</v>
      </c>
      <c r="AV833" t="s">
        <v>29</v>
      </c>
      <c r="AW833">
        <v>46.56</v>
      </c>
      <c r="AX833" t="s">
        <v>29</v>
      </c>
      <c r="AY833" t="s">
        <v>29</v>
      </c>
      <c r="AZ833" t="s">
        <v>29</v>
      </c>
      <c r="BA833" t="s">
        <v>29</v>
      </c>
      <c r="BB833" t="s">
        <v>29</v>
      </c>
      <c r="BC833" t="s">
        <v>29</v>
      </c>
      <c r="BD833" t="s">
        <v>29</v>
      </c>
      <c r="BE833" t="s">
        <v>29</v>
      </c>
      <c r="BF833" t="s">
        <v>29</v>
      </c>
      <c r="BG833" t="s">
        <v>29</v>
      </c>
      <c r="BH833">
        <v>87.49</v>
      </c>
      <c r="BI833" t="s">
        <v>29</v>
      </c>
      <c r="BJ833" t="s">
        <v>29</v>
      </c>
      <c r="BK833" t="s">
        <v>29</v>
      </c>
      <c r="BL833" t="s">
        <v>29</v>
      </c>
      <c r="BM833" t="s">
        <v>29</v>
      </c>
      <c r="BN833" t="s">
        <v>29</v>
      </c>
      <c r="BO833" t="s">
        <v>29</v>
      </c>
      <c r="BP833" t="s">
        <v>29</v>
      </c>
      <c r="BQ833" t="s">
        <v>29</v>
      </c>
      <c r="BR833" t="s">
        <v>29</v>
      </c>
      <c r="BS833" t="s">
        <v>29</v>
      </c>
      <c r="BT833" t="s">
        <v>29</v>
      </c>
      <c r="BU833" t="s">
        <v>29</v>
      </c>
      <c r="BV833" t="s">
        <v>29</v>
      </c>
      <c r="BW833" t="s">
        <v>29</v>
      </c>
      <c r="BX833" t="s">
        <v>29</v>
      </c>
      <c r="BY833" t="s">
        <v>29</v>
      </c>
      <c r="BZ833" t="s">
        <v>29</v>
      </c>
      <c r="CA833" t="s">
        <v>29</v>
      </c>
      <c r="CB833" t="s">
        <v>29</v>
      </c>
      <c r="CC833" t="s">
        <v>29</v>
      </c>
      <c r="CD833" t="s">
        <v>29</v>
      </c>
      <c r="CE833" t="s">
        <v>29</v>
      </c>
      <c r="CF833" t="s">
        <v>29</v>
      </c>
      <c r="CG833" t="s">
        <v>29</v>
      </c>
      <c r="CH833" t="s">
        <v>29</v>
      </c>
      <c r="CI833" t="s">
        <v>29</v>
      </c>
    </row>
    <row r="834" spans="1:87" x14ac:dyDescent="0.2">
      <c r="A834" s="55">
        <v>43314</v>
      </c>
      <c r="B834">
        <v>9.75</v>
      </c>
      <c r="C834">
        <v>0.01</v>
      </c>
      <c r="D834">
        <v>0.01</v>
      </c>
      <c r="E834">
        <v>0.01</v>
      </c>
      <c r="F834">
        <v>1.45</v>
      </c>
      <c r="G834">
        <v>0.01</v>
      </c>
      <c r="H834">
        <v>0.01</v>
      </c>
      <c r="I834">
        <v>0.01</v>
      </c>
      <c r="J834">
        <v>4.55</v>
      </c>
      <c r="K834">
        <v>0.01</v>
      </c>
      <c r="L834">
        <v>0.01</v>
      </c>
      <c r="M834">
        <v>0.01</v>
      </c>
      <c r="N834">
        <v>0.01</v>
      </c>
      <c r="O834">
        <v>0.01</v>
      </c>
      <c r="P834">
        <v>0.02</v>
      </c>
      <c r="Q834">
        <v>2.2000000000000002</v>
      </c>
      <c r="R834">
        <v>0.01</v>
      </c>
      <c r="S834">
        <v>0.01</v>
      </c>
      <c r="T834">
        <v>0.01</v>
      </c>
      <c r="U834">
        <v>3.07</v>
      </c>
      <c r="V834">
        <v>0.01</v>
      </c>
      <c r="W834">
        <v>0.01</v>
      </c>
      <c r="X834">
        <v>0.01</v>
      </c>
      <c r="Y834">
        <v>0.01</v>
      </c>
      <c r="Z834">
        <v>0.01</v>
      </c>
      <c r="AA834">
        <v>6.72</v>
      </c>
      <c r="AB834">
        <v>0.01</v>
      </c>
      <c r="AC834">
        <v>7.8</v>
      </c>
      <c r="AD834">
        <v>0.01</v>
      </c>
      <c r="AE834">
        <v>0.01</v>
      </c>
      <c r="AF834">
        <v>0.01</v>
      </c>
      <c r="AG834">
        <v>0.97</v>
      </c>
      <c r="AH834">
        <v>5.3</v>
      </c>
      <c r="AI834">
        <v>10.33</v>
      </c>
      <c r="AJ834">
        <v>4.91</v>
      </c>
      <c r="AK834">
        <v>5.71</v>
      </c>
      <c r="AL834">
        <v>2.15</v>
      </c>
      <c r="AM834" t="s">
        <v>29</v>
      </c>
      <c r="AN834" t="s">
        <v>29</v>
      </c>
      <c r="AO834" t="s">
        <v>29</v>
      </c>
      <c r="AP834">
        <v>15.49</v>
      </c>
      <c r="AQ834" t="s">
        <v>29</v>
      </c>
      <c r="AR834" t="s">
        <v>29</v>
      </c>
      <c r="AS834" t="s">
        <v>29</v>
      </c>
      <c r="AT834" t="s">
        <v>29</v>
      </c>
      <c r="AU834" t="s">
        <v>29</v>
      </c>
      <c r="AV834" t="s">
        <v>29</v>
      </c>
      <c r="AW834">
        <v>46.56</v>
      </c>
      <c r="AX834" t="s">
        <v>29</v>
      </c>
      <c r="AY834" t="s">
        <v>29</v>
      </c>
      <c r="AZ834" t="s">
        <v>29</v>
      </c>
      <c r="BA834" t="s">
        <v>29</v>
      </c>
      <c r="BB834" t="s">
        <v>29</v>
      </c>
      <c r="BC834" t="s">
        <v>29</v>
      </c>
      <c r="BD834" t="s">
        <v>29</v>
      </c>
      <c r="BE834" t="s">
        <v>29</v>
      </c>
      <c r="BF834" t="s">
        <v>29</v>
      </c>
      <c r="BG834" t="s">
        <v>29</v>
      </c>
      <c r="BH834">
        <v>87.49</v>
      </c>
      <c r="BI834" t="s">
        <v>29</v>
      </c>
      <c r="BJ834" t="s">
        <v>29</v>
      </c>
      <c r="BK834" t="s">
        <v>29</v>
      </c>
      <c r="BL834" t="s">
        <v>29</v>
      </c>
      <c r="BM834" t="s">
        <v>29</v>
      </c>
      <c r="BN834" t="s">
        <v>29</v>
      </c>
      <c r="BO834" t="s">
        <v>29</v>
      </c>
      <c r="BP834" t="s">
        <v>29</v>
      </c>
      <c r="BQ834" t="s">
        <v>29</v>
      </c>
      <c r="BR834" t="s">
        <v>29</v>
      </c>
      <c r="BS834" t="s">
        <v>29</v>
      </c>
      <c r="BT834" t="s">
        <v>29</v>
      </c>
      <c r="BU834" t="s">
        <v>29</v>
      </c>
      <c r="BV834" t="s">
        <v>29</v>
      </c>
      <c r="BW834" t="s">
        <v>29</v>
      </c>
      <c r="BX834" t="s">
        <v>29</v>
      </c>
      <c r="BY834" t="s">
        <v>29</v>
      </c>
      <c r="BZ834" t="s">
        <v>29</v>
      </c>
      <c r="CA834" t="s">
        <v>29</v>
      </c>
      <c r="CB834" t="s">
        <v>29</v>
      </c>
      <c r="CC834" t="s">
        <v>29</v>
      </c>
      <c r="CD834" t="s">
        <v>29</v>
      </c>
      <c r="CE834" t="s">
        <v>29</v>
      </c>
      <c r="CF834" t="s">
        <v>29</v>
      </c>
      <c r="CG834" t="s">
        <v>29</v>
      </c>
      <c r="CH834" t="s">
        <v>29</v>
      </c>
      <c r="CI834" t="s">
        <v>29</v>
      </c>
    </row>
    <row r="835" spans="1:87" x14ac:dyDescent="0.2">
      <c r="A835" s="55">
        <v>43315</v>
      </c>
      <c r="B835">
        <v>9.75</v>
      </c>
      <c r="C835">
        <v>0.01</v>
      </c>
      <c r="D835">
        <v>0.01</v>
      </c>
      <c r="E835">
        <v>0.01</v>
      </c>
      <c r="F835">
        <v>1.45</v>
      </c>
      <c r="G835">
        <v>0.01</v>
      </c>
      <c r="H835">
        <v>0.01</v>
      </c>
      <c r="I835">
        <v>0.01</v>
      </c>
      <c r="J835">
        <v>4.55</v>
      </c>
      <c r="K835">
        <v>0.01</v>
      </c>
      <c r="L835">
        <v>0.01</v>
      </c>
      <c r="M835">
        <v>0.01</v>
      </c>
      <c r="N835">
        <v>0.01</v>
      </c>
      <c r="O835">
        <v>0.01</v>
      </c>
      <c r="P835">
        <v>0.02</v>
      </c>
      <c r="Q835">
        <v>2.2000000000000002</v>
      </c>
      <c r="R835">
        <v>0.01</v>
      </c>
      <c r="S835">
        <v>0.01</v>
      </c>
      <c r="T835">
        <v>0.01</v>
      </c>
      <c r="U835">
        <v>3.07</v>
      </c>
      <c r="V835">
        <v>0.01</v>
      </c>
      <c r="W835">
        <v>0.01</v>
      </c>
      <c r="X835">
        <v>0.01</v>
      </c>
      <c r="Y835">
        <v>0.01</v>
      </c>
      <c r="Z835">
        <v>0.01</v>
      </c>
      <c r="AA835">
        <v>6.72</v>
      </c>
      <c r="AB835">
        <v>0.01</v>
      </c>
      <c r="AC835">
        <v>7.8</v>
      </c>
      <c r="AD835">
        <v>0.01</v>
      </c>
      <c r="AE835">
        <v>0.01</v>
      </c>
      <c r="AF835">
        <v>0.01</v>
      </c>
      <c r="AG835">
        <v>0.61</v>
      </c>
      <c r="AH835">
        <v>4.5599999999999996</v>
      </c>
      <c r="AI835">
        <v>9.74</v>
      </c>
      <c r="AJ835">
        <v>4.57</v>
      </c>
      <c r="AK835">
        <v>5.31</v>
      </c>
      <c r="AL835">
        <v>2</v>
      </c>
      <c r="AM835" t="s">
        <v>29</v>
      </c>
      <c r="AN835" t="s">
        <v>29</v>
      </c>
      <c r="AO835" t="s">
        <v>29</v>
      </c>
      <c r="AP835">
        <v>14.24</v>
      </c>
      <c r="AQ835" t="s">
        <v>29</v>
      </c>
      <c r="AR835" t="s">
        <v>29</v>
      </c>
      <c r="AS835" t="s">
        <v>29</v>
      </c>
      <c r="AT835" t="s">
        <v>29</v>
      </c>
      <c r="AU835" t="s">
        <v>29</v>
      </c>
      <c r="AV835" t="s">
        <v>29</v>
      </c>
      <c r="AW835">
        <v>46.56</v>
      </c>
      <c r="AX835" t="s">
        <v>29</v>
      </c>
      <c r="AY835" t="s">
        <v>29</v>
      </c>
      <c r="AZ835" t="s">
        <v>29</v>
      </c>
      <c r="BA835" t="s">
        <v>29</v>
      </c>
      <c r="BB835" t="s">
        <v>29</v>
      </c>
      <c r="BC835" t="s">
        <v>29</v>
      </c>
      <c r="BD835" t="s">
        <v>29</v>
      </c>
      <c r="BE835" t="s">
        <v>29</v>
      </c>
      <c r="BF835" t="s">
        <v>29</v>
      </c>
      <c r="BG835" t="s">
        <v>29</v>
      </c>
      <c r="BH835">
        <v>87.49</v>
      </c>
      <c r="BI835" t="s">
        <v>29</v>
      </c>
      <c r="BJ835" t="s">
        <v>29</v>
      </c>
      <c r="BK835" t="s">
        <v>29</v>
      </c>
      <c r="BL835" t="s">
        <v>29</v>
      </c>
      <c r="BM835" t="s">
        <v>29</v>
      </c>
      <c r="BN835" t="s">
        <v>29</v>
      </c>
      <c r="BO835" t="s">
        <v>29</v>
      </c>
      <c r="BP835" t="s">
        <v>29</v>
      </c>
      <c r="BQ835" t="s">
        <v>29</v>
      </c>
      <c r="BR835" t="s">
        <v>29</v>
      </c>
      <c r="BS835" t="s">
        <v>29</v>
      </c>
      <c r="BT835" t="s">
        <v>29</v>
      </c>
      <c r="BU835" t="s">
        <v>29</v>
      </c>
      <c r="BV835" t="s">
        <v>29</v>
      </c>
      <c r="BW835" t="s">
        <v>29</v>
      </c>
      <c r="BX835" t="s">
        <v>29</v>
      </c>
      <c r="BY835" t="s">
        <v>29</v>
      </c>
      <c r="BZ835" t="s">
        <v>29</v>
      </c>
      <c r="CA835" t="s">
        <v>29</v>
      </c>
      <c r="CB835" t="s">
        <v>29</v>
      </c>
      <c r="CC835" t="s">
        <v>29</v>
      </c>
      <c r="CD835" t="s">
        <v>29</v>
      </c>
      <c r="CE835" t="s">
        <v>29</v>
      </c>
      <c r="CF835" t="s">
        <v>29</v>
      </c>
      <c r="CG835" t="s">
        <v>29</v>
      </c>
      <c r="CH835" t="s">
        <v>29</v>
      </c>
      <c r="CI835" t="s">
        <v>29</v>
      </c>
    </row>
    <row r="836" spans="1:87" x14ac:dyDescent="0.2">
      <c r="A836" s="55">
        <v>43318</v>
      </c>
      <c r="B836">
        <v>9.75</v>
      </c>
      <c r="C836">
        <v>0.01</v>
      </c>
      <c r="D836">
        <v>0.01</v>
      </c>
      <c r="E836">
        <v>0.01</v>
      </c>
      <c r="F836">
        <v>1.45</v>
      </c>
      <c r="G836">
        <v>0.01</v>
      </c>
      <c r="H836">
        <v>0.01</v>
      </c>
      <c r="I836">
        <v>0.01</v>
      </c>
      <c r="J836">
        <v>4.55</v>
      </c>
      <c r="K836">
        <v>0.01</v>
      </c>
      <c r="L836">
        <v>0.01</v>
      </c>
      <c r="M836">
        <v>0.01</v>
      </c>
      <c r="N836">
        <v>0.01</v>
      </c>
      <c r="O836">
        <v>0.01</v>
      </c>
      <c r="P836">
        <v>0.02</v>
      </c>
      <c r="Q836">
        <v>2.2000000000000002</v>
      </c>
      <c r="R836">
        <v>0.01</v>
      </c>
      <c r="S836">
        <v>0.01</v>
      </c>
      <c r="T836">
        <v>0.01</v>
      </c>
      <c r="U836">
        <v>3.07</v>
      </c>
      <c r="V836">
        <v>0.01</v>
      </c>
      <c r="W836">
        <v>0.01</v>
      </c>
      <c r="X836">
        <v>0.01</v>
      </c>
      <c r="Y836">
        <v>0.01</v>
      </c>
      <c r="Z836">
        <v>0.01</v>
      </c>
      <c r="AA836">
        <v>6.72</v>
      </c>
      <c r="AB836">
        <v>0.01</v>
      </c>
      <c r="AC836">
        <v>7.8</v>
      </c>
      <c r="AD836">
        <v>0.01</v>
      </c>
      <c r="AE836">
        <v>0.01</v>
      </c>
      <c r="AF836">
        <v>0.01</v>
      </c>
      <c r="AG836">
        <v>0.37</v>
      </c>
      <c r="AH836">
        <v>3.91</v>
      </c>
      <c r="AI836">
        <v>8.5</v>
      </c>
      <c r="AJ836">
        <v>4.07</v>
      </c>
      <c r="AK836">
        <v>4.96</v>
      </c>
      <c r="AL836">
        <v>1.83</v>
      </c>
      <c r="AM836" t="s">
        <v>29</v>
      </c>
      <c r="AN836" t="s">
        <v>29</v>
      </c>
      <c r="AO836" t="s">
        <v>29</v>
      </c>
      <c r="AP836">
        <v>13.68</v>
      </c>
      <c r="AQ836" t="s">
        <v>29</v>
      </c>
      <c r="AR836" t="s">
        <v>29</v>
      </c>
      <c r="AS836" t="s">
        <v>29</v>
      </c>
      <c r="AT836" t="s">
        <v>29</v>
      </c>
      <c r="AU836" t="s">
        <v>29</v>
      </c>
      <c r="AV836" t="s">
        <v>29</v>
      </c>
      <c r="AW836">
        <v>46.56</v>
      </c>
      <c r="AX836" t="s">
        <v>29</v>
      </c>
      <c r="AY836" t="s">
        <v>29</v>
      </c>
      <c r="AZ836" t="s">
        <v>29</v>
      </c>
      <c r="BA836" t="s">
        <v>29</v>
      </c>
      <c r="BB836" t="s">
        <v>29</v>
      </c>
      <c r="BC836" t="s">
        <v>29</v>
      </c>
      <c r="BD836" t="s">
        <v>29</v>
      </c>
      <c r="BE836" t="s">
        <v>29</v>
      </c>
      <c r="BF836" t="s">
        <v>29</v>
      </c>
      <c r="BG836" t="s">
        <v>29</v>
      </c>
      <c r="BH836">
        <v>87.49</v>
      </c>
      <c r="BI836" t="s">
        <v>29</v>
      </c>
      <c r="BJ836" t="s">
        <v>29</v>
      </c>
      <c r="BK836" t="s">
        <v>29</v>
      </c>
      <c r="BL836" t="s">
        <v>29</v>
      </c>
      <c r="BM836" t="s">
        <v>29</v>
      </c>
      <c r="BN836" t="s">
        <v>29</v>
      </c>
      <c r="BO836" t="s">
        <v>29</v>
      </c>
      <c r="BP836" t="s">
        <v>29</v>
      </c>
      <c r="BQ836" t="s">
        <v>29</v>
      </c>
      <c r="BR836" t="s">
        <v>29</v>
      </c>
      <c r="BS836" t="s">
        <v>29</v>
      </c>
      <c r="BT836" t="s">
        <v>29</v>
      </c>
      <c r="BU836" t="s">
        <v>29</v>
      </c>
      <c r="BV836" t="s">
        <v>29</v>
      </c>
      <c r="BW836" t="s">
        <v>29</v>
      </c>
      <c r="BX836" t="s">
        <v>29</v>
      </c>
      <c r="BY836" t="s">
        <v>29</v>
      </c>
      <c r="BZ836" t="s">
        <v>29</v>
      </c>
      <c r="CA836" t="s">
        <v>29</v>
      </c>
      <c r="CB836" t="s">
        <v>29</v>
      </c>
      <c r="CC836" t="s">
        <v>29</v>
      </c>
      <c r="CD836" t="s">
        <v>29</v>
      </c>
      <c r="CE836" t="s">
        <v>29</v>
      </c>
      <c r="CF836" t="s">
        <v>29</v>
      </c>
      <c r="CG836" t="s">
        <v>29</v>
      </c>
      <c r="CH836" t="s">
        <v>29</v>
      </c>
      <c r="CI836" t="s">
        <v>29</v>
      </c>
    </row>
    <row r="837" spans="1:87" x14ac:dyDescent="0.2">
      <c r="A837" s="55">
        <v>43319</v>
      </c>
      <c r="B837">
        <v>9.75</v>
      </c>
      <c r="C837">
        <v>0.01</v>
      </c>
      <c r="D837">
        <v>0.01</v>
      </c>
      <c r="E837">
        <v>0.01</v>
      </c>
      <c r="F837">
        <v>1.45</v>
      </c>
      <c r="G837">
        <v>0.01</v>
      </c>
      <c r="H837">
        <v>0.01</v>
      </c>
      <c r="I837">
        <v>0.01</v>
      </c>
      <c r="J837">
        <v>4.55</v>
      </c>
      <c r="K837">
        <v>0.01</v>
      </c>
      <c r="L837">
        <v>0.01</v>
      </c>
      <c r="M837">
        <v>0.01</v>
      </c>
      <c r="N837">
        <v>0.01</v>
      </c>
      <c r="O837">
        <v>0.01</v>
      </c>
      <c r="P837">
        <v>0.02</v>
      </c>
      <c r="Q837">
        <v>2.2000000000000002</v>
      </c>
      <c r="R837">
        <v>0.01</v>
      </c>
      <c r="S837">
        <v>0.01</v>
      </c>
      <c r="T837">
        <v>0.01</v>
      </c>
      <c r="U837">
        <v>3.07</v>
      </c>
      <c r="V837">
        <v>0.01</v>
      </c>
      <c r="W837">
        <v>0.01</v>
      </c>
      <c r="X837">
        <v>0.01</v>
      </c>
      <c r="Y837">
        <v>0.01</v>
      </c>
      <c r="Z837">
        <v>0.01</v>
      </c>
      <c r="AA837">
        <v>6.72</v>
      </c>
      <c r="AB837">
        <v>0.01</v>
      </c>
      <c r="AC837">
        <v>7.8</v>
      </c>
      <c r="AD837">
        <v>0.01</v>
      </c>
      <c r="AE837">
        <v>0.01</v>
      </c>
      <c r="AF837">
        <v>0.01</v>
      </c>
      <c r="AG837">
        <v>0.23</v>
      </c>
      <c r="AH837">
        <v>3.42</v>
      </c>
      <c r="AI837">
        <v>7.59</v>
      </c>
      <c r="AJ837">
        <v>3.75</v>
      </c>
      <c r="AK837">
        <v>4.58</v>
      </c>
      <c r="AL837">
        <v>1.72</v>
      </c>
      <c r="AM837" t="s">
        <v>29</v>
      </c>
      <c r="AN837" t="s">
        <v>29</v>
      </c>
      <c r="AO837" t="s">
        <v>29</v>
      </c>
      <c r="AP837">
        <v>13.1</v>
      </c>
      <c r="AQ837" t="s">
        <v>29</v>
      </c>
      <c r="AR837" t="s">
        <v>29</v>
      </c>
      <c r="AS837" t="s">
        <v>29</v>
      </c>
      <c r="AT837" t="s">
        <v>29</v>
      </c>
      <c r="AU837" t="s">
        <v>29</v>
      </c>
      <c r="AV837" t="s">
        <v>29</v>
      </c>
      <c r="AW837">
        <v>46.56</v>
      </c>
      <c r="AX837" t="s">
        <v>29</v>
      </c>
      <c r="AY837" t="s">
        <v>29</v>
      </c>
      <c r="AZ837" t="s">
        <v>29</v>
      </c>
      <c r="BA837" t="s">
        <v>29</v>
      </c>
      <c r="BB837" t="s">
        <v>29</v>
      </c>
      <c r="BC837" t="s">
        <v>29</v>
      </c>
      <c r="BD837" t="s">
        <v>29</v>
      </c>
      <c r="BE837" t="s">
        <v>29</v>
      </c>
      <c r="BF837" t="s">
        <v>29</v>
      </c>
      <c r="BG837" t="s">
        <v>29</v>
      </c>
      <c r="BH837">
        <v>69.83</v>
      </c>
      <c r="BI837" t="s">
        <v>29</v>
      </c>
      <c r="BJ837" t="s">
        <v>29</v>
      </c>
      <c r="BK837" t="s">
        <v>29</v>
      </c>
      <c r="BL837" t="s">
        <v>29</v>
      </c>
      <c r="BM837" t="s">
        <v>29</v>
      </c>
      <c r="BN837" t="s">
        <v>29</v>
      </c>
      <c r="BO837" t="s">
        <v>29</v>
      </c>
      <c r="BP837" t="s">
        <v>29</v>
      </c>
      <c r="BQ837" t="s">
        <v>29</v>
      </c>
      <c r="BR837" t="s">
        <v>29</v>
      </c>
      <c r="BS837" t="s">
        <v>29</v>
      </c>
      <c r="BT837" t="s">
        <v>29</v>
      </c>
      <c r="BU837" t="s">
        <v>29</v>
      </c>
      <c r="BV837" t="s">
        <v>29</v>
      </c>
      <c r="BW837" t="s">
        <v>29</v>
      </c>
      <c r="BX837" t="s">
        <v>29</v>
      </c>
      <c r="BY837" t="s">
        <v>29</v>
      </c>
      <c r="BZ837" t="s">
        <v>29</v>
      </c>
      <c r="CA837" t="s">
        <v>29</v>
      </c>
      <c r="CB837" t="s">
        <v>29</v>
      </c>
      <c r="CC837" t="s">
        <v>29</v>
      </c>
      <c r="CD837" t="s">
        <v>29</v>
      </c>
      <c r="CE837" t="s">
        <v>29</v>
      </c>
      <c r="CF837" t="s">
        <v>29</v>
      </c>
      <c r="CG837" t="s">
        <v>29</v>
      </c>
      <c r="CH837" t="s">
        <v>29</v>
      </c>
      <c r="CI837" t="s">
        <v>29</v>
      </c>
    </row>
    <row r="838" spans="1:87" x14ac:dyDescent="0.2">
      <c r="A838" s="55">
        <v>43320</v>
      </c>
      <c r="B838">
        <v>9.75</v>
      </c>
      <c r="C838">
        <v>0.01</v>
      </c>
      <c r="D838">
        <v>0.01</v>
      </c>
      <c r="E838">
        <v>0.01</v>
      </c>
      <c r="F838">
        <v>1.45</v>
      </c>
      <c r="G838">
        <v>0.01</v>
      </c>
      <c r="H838">
        <v>0.01</v>
      </c>
      <c r="I838">
        <v>0.01</v>
      </c>
      <c r="J838">
        <v>4.55</v>
      </c>
      <c r="K838">
        <v>0.01</v>
      </c>
      <c r="L838">
        <v>0.01</v>
      </c>
      <c r="M838">
        <v>0.01</v>
      </c>
      <c r="N838">
        <v>0.01</v>
      </c>
      <c r="O838">
        <v>0.01</v>
      </c>
      <c r="P838">
        <v>0.02</v>
      </c>
      <c r="Q838">
        <v>2.2000000000000002</v>
      </c>
      <c r="R838">
        <v>0.01</v>
      </c>
      <c r="S838">
        <v>0.01</v>
      </c>
      <c r="T838">
        <v>0.01</v>
      </c>
      <c r="U838">
        <v>3.07</v>
      </c>
      <c r="V838">
        <v>0.01</v>
      </c>
      <c r="W838">
        <v>0.01</v>
      </c>
      <c r="X838">
        <v>0.01</v>
      </c>
      <c r="Y838">
        <v>0.01</v>
      </c>
      <c r="Z838">
        <v>0.01</v>
      </c>
      <c r="AA838">
        <v>6.72</v>
      </c>
      <c r="AB838">
        <v>0.01</v>
      </c>
      <c r="AC838">
        <v>7.8</v>
      </c>
      <c r="AD838">
        <v>0.01</v>
      </c>
      <c r="AE838">
        <v>0.01</v>
      </c>
      <c r="AF838">
        <v>0.01</v>
      </c>
      <c r="AG838">
        <v>0.19</v>
      </c>
      <c r="AH838">
        <v>3.55</v>
      </c>
      <c r="AI838">
        <v>7.8</v>
      </c>
      <c r="AJ838">
        <v>3.77</v>
      </c>
      <c r="AK838">
        <v>4.5999999999999996</v>
      </c>
      <c r="AL838">
        <v>1.7</v>
      </c>
      <c r="AM838" t="s">
        <v>29</v>
      </c>
      <c r="AN838" t="s">
        <v>29</v>
      </c>
      <c r="AO838" t="s">
        <v>29</v>
      </c>
      <c r="AP838">
        <v>13.15</v>
      </c>
      <c r="AQ838" t="s">
        <v>29</v>
      </c>
      <c r="AR838" t="s">
        <v>29</v>
      </c>
      <c r="AS838" t="s">
        <v>29</v>
      </c>
      <c r="AT838" t="s">
        <v>29</v>
      </c>
      <c r="AU838" t="s">
        <v>29</v>
      </c>
      <c r="AV838" t="s">
        <v>29</v>
      </c>
      <c r="AW838">
        <v>46.56</v>
      </c>
      <c r="AX838" t="s">
        <v>29</v>
      </c>
      <c r="AY838" t="s">
        <v>29</v>
      </c>
      <c r="AZ838" t="s">
        <v>29</v>
      </c>
      <c r="BA838" t="s">
        <v>29</v>
      </c>
      <c r="BB838" t="s">
        <v>29</v>
      </c>
      <c r="BC838" t="s">
        <v>29</v>
      </c>
      <c r="BD838" t="s">
        <v>29</v>
      </c>
      <c r="BE838" t="s">
        <v>29</v>
      </c>
      <c r="BF838" t="s">
        <v>29</v>
      </c>
      <c r="BG838" t="s">
        <v>29</v>
      </c>
      <c r="BH838">
        <v>69.83</v>
      </c>
      <c r="BI838" t="s">
        <v>29</v>
      </c>
      <c r="BJ838" t="s">
        <v>29</v>
      </c>
      <c r="BK838" t="s">
        <v>29</v>
      </c>
      <c r="BL838" t="s">
        <v>29</v>
      </c>
      <c r="BM838" t="s">
        <v>29</v>
      </c>
      <c r="BN838" t="s">
        <v>29</v>
      </c>
      <c r="BO838" t="s">
        <v>29</v>
      </c>
      <c r="BP838" t="s">
        <v>29</v>
      </c>
      <c r="BQ838" t="s">
        <v>29</v>
      </c>
      <c r="BR838" t="s">
        <v>29</v>
      </c>
      <c r="BS838" t="s">
        <v>29</v>
      </c>
      <c r="BT838" t="s">
        <v>29</v>
      </c>
      <c r="BU838" t="s">
        <v>29</v>
      </c>
      <c r="BV838" t="s">
        <v>29</v>
      </c>
      <c r="BW838" t="s">
        <v>29</v>
      </c>
      <c r="BX838" t="s">
        <v>29</v>
      </c>
      <c r="BY838" t="s">
        <v>29</v>
      </c>
      <c r="BZ838" t="s">
        <v>29</v>
      </c>
      <c r="CA838" t="s">
        <v>29</v>
      </c>
      <c r="CB838" t="s">
        <v>29</v>
      </c>
      <c r="CC838" t="s">
        <v>29</v>
      </c>
      <c r="CD838" t="s">
        <v>29</v>
      </c>
      <c r="CE838" t="s">
        <v>29</v>
      </c>
      <c r="CF838" t="s">
        <v>29</v>
      </c>
      <c r="CG838" t="s">
        <v>29</v>
      </c>
      <c r="CH838" t="s">
        <v>29</v>
      </c>
      <c r="CI838" t="s">
        <v>29</v>
      </c>
    </row>
    <row r="839" spans="1:87" x14ac:dyDescent="0.2">
      <c r="A839" s="55">
        <v>43321</v>
      </c>
      <c r="B839">
        <v>9.75</v>
      </c>
      <c r="C839">
        <v>0.01</v>
      </c>
      <c r="D839">
        <v>0.01</v>
      </c>
      <c r="E839">
        <v>0.01</v>
      </c>
      <c r="F839">
        <v>1.45</v>
      </c>
      <c r="G839">
        <v>0.01</v>
      </c>
      <c r="H839">
        <v>0.01</v>
      </c>
      <c r="I839">
        <v>0.01</v>
      </c>
      <c r="J839">
        <v>4.55</v>
      </c>
      <c r="K839">
        <v>0.01</v>
      </c>
      <c r="L839">
        <v>0.01</v>
      </c>
      <c r="M839">
        <v>0.01</v>
      </c>
      <c r="N839">
        <v>0.01</v>
      </c>
      <c r="O839">
        <v>0.01</v>
      </c>
      <c r="P839">
        <v>0.02</v>
      </c>
      <c r="Q839">
        <v>2.2000000000000002</v>
      </c>
      <c r="R839">
        <v>0.01</v>
      </c>
      <c r="S839">
        <v>0.01</v>
      </c>
      <c r="T839">
        <v>0.01</v>
      </c>
      <c r="U839">
        <v>3.07</v>
      </c>
      <c r="V839">
        <v>0.01</v>
      </c>
      <c r="W839">
        <v>0.01</v>
      </c>
      <c r="X839">
        <v>0.01</v>
      </c>
      <c r="Y839">
        <v>0.01</v>
      </c>
      <c r="Z839">
        <v>0.01</v>
      </c>
      <c r="AA839">
        <v>6.72</v>
      </c>
      <c r="AB839">
        <v>0.01</v>
      </c>
      <c r="AC839">
        <v>7.8</v>
      </c>
      <c r="AD839">
        <v>0.01</v>
      </c>
      <c r="AE839">
        <v>0.01</v>
      </c>
      <c r="AF839">
        <v>0.01</v>
      </c>
      <c r="AG839">
        <v>0.21</v>
      </c>
      <c r="AH839">
        <v>3.64</v>
      </c>
      <c r="AI839">
        <v>8.23</v>
      </c>
      <c r="AJ839">
        <v>3.94</v>
      </c>
      <c r="AK839">
        <v>4.6500000000000004</v>
      </c>
      <c r="AL839">
        <v>1.69</v>
      </c>
      <c r="AM839" t="s">
        <v>29</v>
      </c>
      <c r="AN839" t="s">
        <v>29</v>
      </c>
      <c r="AO839" t="s">
        <v>29</v>
      </c>
      <c r="AP839">
        <v>13.33</v>
      </c>
      <c r="AQ839" t="s">
        <v>29</v>
      </c>
      <c r="AR839" t="s">
        <v>29</v>
      </c>
      <c r="AS839" t="s">
        <v>29</v>
      </c>
      <c r="AT839" t="s">
        <v>29</v>
      </c>
      <c r="AU839" t="s">
        <v>29</v>
      </c>
      <c r="AV839" t="s">
        <v>29</v>
      </c>
      <c r="AW839">
        <v>46.56</v>
      </c>
      <c r="AX839" t="s">
        <v>29</v>
      </c>
      <c r="AY839" t="s">
        <v>29</v>
      </c>
      <c r="AZ839" t="s">
        <v>29</v>
      </c>
      <c r="BA839" t="s">
        <v>29</v>
      </c>
      <c r="BB839" t="s">
        <v>29</v>
      </c>
      <c r="BC839" t="s">
        <v>29</v>
      </c>
      <c r="BD839" t="s">
        <v>29</v>
      </c>
      <c r="BE839" t="s">
        <v>29</v>
      </c>
      <c r="BF839" t="s">
        <v>29</v>
      </c>
      <c r="BG839" t="s">
        <v>29</v>
      </c>
      <c r="BH839">
        <v>69.83</v>
      </c>
      <c r="BI839" t="s">
        <v>29</v>
      </c>
      <c r="BJ839" t="s">
        <v>29</v>
      </c>
      <c r="BK839" t="s">
        <v>29</v>
      </c>
      <c r="BL839" t="s">
        <v>29</v>
      </c>
      <c r="BM839" t="s">
        <v>29</v>
      </c>
      <c r="BN839" t="s">
        <v>29</v>
      </c>
      <c r="BO839" t="s">
        <v>29</v>
      </c>
      <c r="BP839" t="s">
        <v>29</v>
      </c>
      <c r="BQ839" t="s">
        <v>29</v>
      </c>
      <c r="BR839" t="s">
        <v>29</v>
      </c>
      <c r="BS839" t="s">
        <v>29</v>
      </c>
      <c r="BT839" t="s">
        <v>29</v>
      </c>
      <c r="BU839" t="s">
        <v>29</v>
      </c>
      <c r="BV839" t="s">
        <v>29</v>
      </c>
      <c r="BW839" t="s">
        <v>29</v>
      </c>
      <c r="BX839" t="s">
        <v>29</v>
      </c>
      <c r="BY839" t="s">
        <v>29</v>
      </c>
      <c r="BZ839" t="s">
        <v>29</v>
      </c>
      <c r="CA839" t="s">
        <v>29</v>
      </c>
      <c r="CB839" t="s">
        <v>29</v>
      </c>
      <c r="CC839" t="s">
        <v>29</v>
      </c>
      <c r="CD839" t="s">
        <v>29</v>
      </c>
      <c r="CE839" t="s">
        <v>29</v>
      </c>
      <c r="CF839" t="s">
        <v>29</v>
      </c>
      <c r="CG839" t="s">
        <v>29</v>
      </c>
      <c r="CH839" t="s">
        <v>29</v>
      </c>
      <c r="CI839" t="s">
        <v>29</v>
      </c>
    </row>
    <row r="840" spans="1:87" x14ac:dyDescent="0.2">
      <c r="A840" s="55">
        <v>43322</v>
      </c>
      <c r="B840">
        <v>9.75</v>
      </c>
      <c r="C840">
        <v>0.01</v>
      </c>
      <c r="D840">
        <v>0.01</v>
      </c>
      <c r="E840">
        <v>0.01</v>
      </c>
      <c r="F840">
        <v>1.45</v>
      </c>
      <c r="G840">
        <v>0.01</v>
      </c>
      <c r="H840">
        <v>0.01</v>
      </c>
      <c r="I840">
        <v>0.01</v>
      </c>
      <c r="J840">
        <v>4.55</v>
      </c>
      <c r="K840">
        <v>0.01</v>
      </c>
      <c r="L840">
        <v>0.01</v>
      </c>
      <c r="M840">
        <v>0.01</v>
      </c>
      <c r="N840">
        <v>0.01</v>
      </c>
      <c r="O840">
        <v>0.01</v>
      </c>
      <c r="P840">
        <v>0.02</v>
      </c>
      <c r="Q840">
        <v>2.2000000000000002</v>
      </c>
      <c r="R840">
        <v>0.01</v>
      </c>
      <c r="S840">
        <v>0.01</v>
      </c>
      <c r="T840">
        <v>0.01</v>
      </c>
      <c r="U840">
        <v>3.07</v>
      </c>
      <c r="V840">
        <v>0.01</v>
      </c>
      <c r="W840">
        <v>0.01</v>
      </c>
      <c r="X840">
        <v>0.01</v>
      </c>
      <c r="Y840">
        <v>0.01</v>
      </c>
      <c r="Z840">
        <v>0.01</v>
      </c>
      <c r="AA840">
        <v>6.72</v>
      </c>
      <c r="AB840">
        <v>0.01</v>
      </c>
      <c r="AC840">
        <v>7.8</v>
      </c>
      <c r="AD840">
        <v>0.01</v>
      </c>
      <c r="AE840">
        <v>0.01</v>
      </c>
      <c r="AF840">
        <v>0.01</v>
      </c>
      <c r="AG840">
        <v>0.5</v>
      </c>
      <c r="AH840">
        <v>4.6100000000000003</v>
      </c>
      <c r="AI840">
        <v>9.5500000000000007</v>
      </c>
      <c r="AJ840">
        <v>4.68</v>
      </c>
      <c r="AK840">
        <v>5.78</v>
      </c>
      <c r="AL840">
        <v>2</v>
      </c>
      <c r="AM840" t="s">
        <v>29</v>
      </c>
      <c r="AN840" t="s">
        <v>29</v>
      </c>
      <c r="AO840" t="s">
        <v>29</v>
      </c>
      <c r="AP840">
        <v>14.67</v>
      </c>
      <c r="AQ840" t="s">
        <v>29</v>
      </c>
      <c r="AR840" t="s">
        <v>29</v>
      </c>
      <c r="AS840" t="s">
        <v>29</v>
      </c>
      <c r="AT840" t="s">
        <v>29</v>
      </c>
      <c r="AU840" t="s">
        <v>29</v>
      </c>
      <c r="AV840" t="s">
        <v>29</v>
      </c>
      <c r="AW840">
        <v>46.56</v>
      </c>
      <c r="AX840" t="s">
        <v>29</v>
      </c>
      <c r="AY840" t="s">
        <v>29</v>
      </c>
      <c r="AZ840" t="s">
        <v>29</v>
      </c>
      <c r="BA840" t="s">
        <v>29</v>
      </c>
      <c r="BB840" t="s">
        <v>29</v>
      </c>
      <c r="BC840" t="s">
        <v>29</v>
      </c>
      <c r="BD840" t="s">
        <v>29</v>
      </c>
      <c r="BE840" t="s">
        <v>29</v>
      </c>
      <c r="BF840" t="s">
        <v>29</v>
      </c>
      <c r="BG840" t="s">
        <v>29</v>
      </c>
      <c r="BH840">
        <v>69.83</v>
      </c>
      <c r="BI840" t="s">
        <v>29</v>
      </c>
      <c r="BJ840" t="s">
        <v>29</v>
      </c>
      <c r="BK840" t="s">
        <v>29</v>
      </c>
      <c r="BL840" t="s">
        <v>29</v>
      </c>
      <c r="BM840" t="s">
        <v>29</v>
      </c>
      <c r="BN840" t="s">
        <v>29</v>
      </c>
      <c r="BO840" t="s">
        <v>29</v>
      </c>
      <c r="BP840" t="s">
        <v>29</v>
      </c>
      <c r="BQ840" t="s">
        <v>29</v>
      </c>
      <c r="BR840" t="s">
        <v>29</v>
      </c>
      <c r="BS840" t="s">
        <v>29</v>
      </c>
      <c r="BT840" t="s">
        <v>29</v>
      </c>
      <c r="BU840" t="s">
        <v>29</v>
      </c>
      <c r="BV840" t="s">
        <v>29</v>
      </c>
      <c r="BW840" t="s">
        <v>29</v>
      </c>
      <c r="BX840" t="s">
        <v>29</v>
      </c>
      <c r="BY840" t="s">
        <v>29</v>
      </c>
      <c r="BZ840" t="s">
        <v>29</v>
      </c>
      <c r="CA840" t="s">
        <v>29</v>
      </c>
      <c r="CB840" t="s">
        <v>29</v>
      </c>
      <c r="CC840" t="s">
        <v>29</v>
      </c>
      <c r="CD840" t="s">
        <v>29</v>
      </c>
      <c r="CE840" t="s">
        <v>29</v>
      </c>
      <c r="CF840" t="s">
        <v>29</v>
      </c>
      <c r="CG840" t="s">
        <v>29</v>
      </c>
      <c r="CH840" t="s">
        <v>29</v>
      </c>
      <c r="CI840" t="s">
        <v>29</v>
      </c>
    </row>
    <row r="841" spans="1:87" x14ac:dyDescent="0.2">
      <c r="A841" s="55">
        <v>43325</v>
      </c>
      <c r="B841">
        <v>9.75</v>
      </c>
      <c r="C841">
        <v>0.01</v>
      </c>
      <c r="D841">
        <v>0.01</v>
      </c>
      <c r="E841">
        <v>0.01</v>
      </c>
      <c r="F841">
        <v>1.45</v>
      </c>
      <c r="G841">
        <v>0.01</v>
      </c>
      <c r="H841">
        <v>0.01</v>
      </c>
      <c r="I841">
        <v>0.01</v>
      </c>
      <c r="J841">
        <v>4.55</v>
      </c>
      <c r="K841">
        <v>0.01</v>
      </c>
      <c r="L841">
        <v>0.01</v>
      </c>
      <c r="M841">
        <v>0.01</v>
      </c>
      <c r="N841">
        <v>0.01</v>
      </c>
      <c r="O841">
        <v>0.01</v>
      </c>
      <c r="P841">
        <v>0.02</v>
      </c>
      <c r="Q841">
        <v>2.2000000000000002</v>
      </c>
      <c r="R841">
        <v>0.01</v>
      </c>
      <c r="S841">
        <v>0.01</v>
      </c>
      <c r="T841">
        <v>0.01</v>
      </c>
      <c r="U841">
        <v>3.07</v>
      </c>
      <c r="V841">
        <v>0.01</v>
      </c>
      <c r="W841">
        <v>0.01</v>
      </c>
      <c r="X841">
        <v>0.01</v>
      </c>
      <c r="Y841">
        <v>0.01</v>
      </c>
      <c r="Z841">
        <v>0.01</v>
      </c>
      <c r="AA841">
        <v>6.72</v>
      </c>
      <c r="AB841">
        <v>0.01</v>
      </c>
      <c r="AC841">
        <v>7.8</v>
      </c>
      <c r="AD841">
        <v>0.01</v>
      </c>
      <c r="AE841">
        <v>0.01</v>
      </c>
      <c r="AF841">
        <v>0.01</v>
      </c>
      <c r="AG841">
        <v>0.64</v>
      </c>
      <c r="AH841">
        <v>5.37</v>
      </c>
      <c r="AI841">
        <v>9.5500000000000007</v>
      </c>
      <c r="AJ841">
        <v>4.91</v>
      </c>
      <c r="AK841">
        <v>5.98</v>
      </c>
      <c r="AL841">
        <v>2.2799999999999998</v>
      </c>
      <c r="AM841" t="s">
        <v>29</v>
      </c>
      <c r="AN841" t="s">
        <v>29</v>
      </c>
      <c r="AO841" t="s">
        <v>29</v>
      </c>
      <c r="AP841">
        <v>15.15</v>
      </c>
      <c r="AQ841" t="s">
        <v>29</v>
      </c>
      <c r="AR841" t="s">
        <v>29</v>
      </c>
      <c r="AS841" t="s">
        <v>29</v>
      </c>
      <c r="AT841" t="s">
        <v>29</v>
      </c>
      <c r="AU841" t="s">
        <v>29</v>
      </c>
      <c r="AV841" t="s">
        <v>29</v>
      </c>
      <c r="AW841">
        <v>46.56</v>
      </c>
      <c r="AX841" t="s">
        <v>29</v>
      </c>
      <c r="AY841" t="s">
        <v>29</v>
      </c>
      <c r="AZ841" t="s">
        <v>29</v>
      </c>
      <c r="BA841" t="s">
        <v>29</v>
      </c>
      <c r="BB841" t="s">
        <v>29</v>
      </c>
      <c r="BC841" t="s">
        <v>29</v>
      </c>
      <c r="BD841" t="s">
        <v>29</v>
      </c>
      <c r="BE841" t="s">
        <v>29</v>
      </c>
      <c r="BF841" t="s">
        <v>29</v>
      </c>
      <c r="BG841" t="s">
        <v>29</v>
      </c>
      <c r="BH841">
        <v>69.83</v>
      </c>
      <c r="BI841" t="s">
        <v>29</v>
      </c>
      <c r="BJ841" t="s">
        <v>29</v>
      </c>
      <c r="BK841" t="s">
        <v>29</v>
      </c>
      <c r="BL841" t="s">
        <v>29</v>
      </c>
      <c r="BM841" t="s">
        <v>29</v>
      </c>
      <c r="BN841" t="s">
        <v>29</v>
      </c>
      <c r="BO841" t="s">
        <v>29</v>
      </c>
      <c r="BP841" t="s">
        <v>29</v>
      </c>
      <c r="BQ841" t="s">
        <v>29</v>
      </c>
      <c r="BR841" t="s">
        <v>29</v>
      </c>
      <c r="BS841" t="s">
        <v>29</v>
      </c>
      <c r="BT841" t="s">
        <v>29</v>
      </c>
      <c r="BU841" t="s">
        <v>29</v>
      </c>
      <c r="BV841" t="s">
        <v>29</v>
      </c>
      <c r="BW841" t="s">
        <v>29</v>
      </c>
      <c r="BX841" t="s">
        <v>29</v>
      </c>
      <c r="BY841" t="s">
        <v>29</v>
      </c>
      <c r="BZ841" t="s">
        <v>29</v>
      </c>
      <c r="CA841" t="s">
        <v>29</v>
      </c>
      <c r="CB841" t="s">
        <v>29</v>
      </c>
      <c r="CC841" t="s">
        <v>29</v>
      </c>
      <c r="CD841" t="s">
        <v>29</v>
      </c>
      <c r="CE841" t="s">
        <v>29</v>
      </c>
      <c r="CF841" t="s">
        <v>29</v>
      </c>
      <c r="CG841" t="s">
        <v>29</v>
      </c>
      <c r="CH841" t="s">
        <v>29</v>
      </c>
      <c r="CI841" t="s">
        <v>29</v>
      </c>
    </row>
    <row r="842" spans="1:87" x14ac:dyDescent="0.2">
      <c r="A842" s="55">
        <v>43326</v>
      </c>
      <c r="B842">
        <v>9.75</v>
      </c>
      <c r="C842">
        <v>0.01</v>
      </c>
      <c r="D842">
        <v>0.01</v>
      </c>
      <c r="E842">
        <v>0.01</v>
      </c>
      <c r="F842">
        <v>1.45</v>
      </c>
      <c r="G842">
        <v>0.01</v>
      </c>
      <c r="H842">
        <v>0.01</v>
      </c>
      <c r="I842">
        <v>0.01</v>
      </c>
      <c r="J842">
        <v>4.55</v>
      </c>
      <c r="K842">
        <v>0.01</v>
      </c>
      <c r="L842">
        <v>0.01</v>
      </c>
      <c r="M842">
        <v>0.01</v>
      </c>
      <c r="N842">
        <v>0.01</v>
      </c>
      <c r="O842">
        <v>0.01</v>
      </c>
      <c r="P842">
        <v>0.02</v>
      </c>
      <c r="Q842">
        <v>2.2000000000000002</v>
      </c>
      <c r="R842">
        <v>0.01</v>
      </c>
      <c r="S842">
        <v>0.01</v>
      </c>
      <c r="T842">
        <v>0.01</v>
      </c>
      <c r="U842">
        <v>3.07</v>
      </c>
      <c r="V842">
        <v>0.01</v>
      </c>
      <c r="W842">
        <v>0.01</v>
      </c>
      <c r="X842">
        <v>0.01</v>
      </c>
      <c r="Y842">
        <v>0.01</v>
      </c>
      <c r="Z842">
        <v>0.01</v>
      </c>
      <c r="AA842">
        <v>6.72</v>
      </c>
      <c r="AB842">
        <v>0.01</v>
      </c>
      <c r="AC842">
        <v>7.8</v>
      </c>
      <c r="AD842">
        <v>0.01</v>
      </c>
      <c r="AE842">
        <v>0.01</v>
      </c>
      <c r="AF842">
        <v>0.01</v>
      </c>
      <c r="AG842">
        <v>0.19</v>
      </c>
      <c r="AH842">
        <v>4.3099999999999996</v>
      </c>
      <c r="AI842">
        <v>9.5500000000000007</v>
      </c>
      <c r="AJ842">
        <v>4.4000000000000004</v>
      </c>
      <c r="AK842">
        <v>5.18</v>
      </c>
      <c r="AL842">
        <v>1.96</v>
      </c>
      <c r="AM842" t="s">
        <v>29</v>
      </c>
      <c r="AN842" t="s">
        <v>29</v>
      </c>
      <c r="AO842" t="s">
        <v>29</v>
      </c>
      <c r="AP842">
        <v>14.26</v>
      </c>
      <c r="AQ842" t="s">
        <v>29</v>
      </c>
      <c r="AR842" t="s">
        <v>29</v>
      </c>
      <c r="AS842" t="s">
        <v>29</v>
      </c>
      <c r="AT842" t="s">
        <v>29</v>
      </c>
      <c r="AU842" t="s">
        <v>29</v>
      </c>
      <c r="AV842" t="s">
        <v>29</v>
      </c>
      <c r="AW842">
        <v>46.56</v>
      </c>
      <c r="AX842" t="s">
        <v>29</v>
      </c>
      <c r="AY842" t="s">
        <v>29</v>
      </c>
      <c r="AZ842" t="s">
        <v>29</v>
      </c>
      <c r="BA842" t="s">
        <v>29</v>
      </c>
      <c r="BB842" t="s">
        <v>29</v>
      </c>
      <c r="BC842" t="s">
        <v>29</v>
      </c>
      <c r="BD842" t="s">
        <v>29</v>
      </c>
      <c r="BE842" t="s">
        <v>29</v>
      </c>
      <c r="BF842" t="s">
        <v>29</v>
      </c>
      <c r="BG842" t="s">
        <v>29</v>
      </c>
      <c r="BH842">
        <v>69.83</v>
      </c>
      <c r="BI842" t="s">
        <v>29</v>
      </c>
      <c r="BJ842" t="s">
        <v>29</v>
      </c>
      <c r="BK842" t="s">
        <v>29</v>
      </c>
      <c r="BL842" t="s">
        <v>29</v>
      </c>
      <c r="BM842" t="s">
        <v>29</v>
      </c>
      <c r="BN842" t="s">
        <v>29</v>
      </c>
      <c r="BO842" t="s">
        <v>29</v>
      </c>
      <c r="BP842" t="s">
        <v>29</v>
      </c>
      <c r="BQ842" t="s">
        <v>29</v>
      </c>
      <c r="BR842" t="s">
        <v>29</v>
      </c>
      <c r="BS842" t="s">
        <v>29</v>
      </c>
      <c r="BT842" t="s">
        <v>29</v>
      </c>
      <c r="BU842" t="s">
        <v>29</v>
      </c>
      <c r="BV842" t="s">
        <v>29</v>
      </c>
      <c r="BW842" t="s">
        <v>29</v>
      </c>
      <c r="BX842" t="s">
        <v>29</v>
      </c>
      <c r="BY842" t="s">
        <v>29</v>
      </c>
      <c r="BZ842" t="s">
        <v>29</v>
      </c>
      <c r="CA842" t="s">
        <v>29</v>
      </c>
      <c r="CB842" t="s">
        <v>29</v>
      </c>
      <c r="CC842" t="s">
        <v>29</v>
      </c>
      <c r="CD842" t="s">
        <v>29</v>
      </c>
      <c r="CE842" t="s">
        <v>29</v>
      </c>
      <c r="CF842" t="s">
        <v>29</v>
      </c>
      <c r="CG842" t="s">
        <v>29</v>
      </c>
      <c r="CH842" t="s">
        <v>29</v>
      </c>
      <c r="CI842" t="s">
        <v>29</v>
      </c>
    </row>
    <row r="843" spans="1:87" x14ac:dyDescent="0.2">
      <c r="A843" s="55">
        <v>43327</v>
      </c>
      <c r="B843">
        <v>9.75</v>
      </c>
      <c r="C843">
        <v>0.01</v>
      </c>
      <c r="D843">
        <v>0.01</v>
      </c>
      <c r="E843">
        <v>0.01</v>
      </c>
      <c r="F843">
        <v>1.45</v>
      </c>
      <c r="G843">
        <v>0.01</v>
      </c>
      <c r="H843">
        <v>0.01</v>
      </c>
      <c r="I843">
        <v>0.01</v>
      </c>
      <c r="J843">
        <v>4.55</v>
      </c>
      <c r="K843">
        <v>0.01</v>
      </c>
      <c r="L843">
        <v>0.01</v>
      </c>
      <c r="M843">
        <v>0.01</v>
      </c>
      <c r="N843">
        <v>0.01</v>
      </c>
      <c r="O843">
        <v>0.01</v>
      </c>
      <c r="P843">
        <v>0.02</v>
      </c>
      <c r="Q843">
        <v>2.2000000000000002</v>
      </c>
      <c r="R843">
        <v>0.01</v>
      </c>
      <c r="S843">
        <v>0.01</v>
      </c>
      <c r="T843">
        <v>0.01</v>
      </c>
      <c r="U843">
        <v>3.07</v>
      </c>
      <c r="V843">
        <v>0.01</v>
      </c>
      <c r="W843">
        <v>0.01</v>
      </c>
      <c r="X843">
        <v>0.01</v>
      </c>
      <c r="Y843">
        <v>0.01</v>
      </c>
      <c r="Z843">
        <v>0.01</v>
      </c>
      <c r="AA843">
        <v>6.72</v>
      </c>
      <c r="AB843">
        <v>0.01</v>
      </c>
      <c r="AC843">
        <v>7.8</v>
      </c>
      <c r="AD843">
        <v>0.01</v>
      </c>
      <c r="AE843">
        <v>0.01</v>
      </c>
      <c r="AF843">
        <v>0.01</v>
      </c>
      <c r="AG843">
        <v>0.33</v>
      </c>
      <c r="AH843">
        <v>5.56</v>
      </c>
      <c r="AI843">
        <v>11.5</v>
      </c>
      <c r="AJ843">
        <v>5.09</v>
      </c>
      <c r="AK843">
        <v>6.3</v>
      </c>
      <c r="AL843">
        <v>2.31</v>
      </c>
      <c r="AM843" t="s">
        <v>29</v>
      </c>
      <c r="AN843" t="s">
        <v>29</v>
      </c>
      <c r="AO843" t="s">
        <v>29</v>
      </c>
      <c r="AP843">
        <v>15.33</v>
      </c>
      <c r="AQ843" t="s">
        <v>29</v>
      </c>
      <c r="AR843" t="s">
        <v>29</v>
      </c>
      <c r="AS843" t="s">
        <v>29</v>
      </c>
      <c r="AT843" t="s">
        <v>29</v>
      </c>
      <c r="AU843" t="s">
        <v>29</v>
      </c>
      <c r="AV843" t="s">
        <v>29</v>
      </c>
      <c r="AW843">
        <v>46.56</v>
      </c>
      <c r="AX843" t="s">
        <v>29</v>
      </c>
      <c r="AY843" t="s">
        <v>29</v>
      </c>
      <c r="AZ843" t="s">
        <v>29</v>
      </c>
      <c r="BA843" t="s">
        <v>29</v>
      </c>
      <c r="BB843" t="s">
        <v>29</v>
      </c>
      <c r="BC843" t="s">
        <v>29</v>
      </c>
      <c r="BD843" t="s">
        <v>29</v>
      </c>
      <c r="BE843" t="s">
        <v>29</v>
      </c>
      <c r="BF843" t="s">
        <v>29</v>
      </c>
      <c r="BG843" t="s">
        <v>29</v>
      </c>
      <c r="BH843">
        <v>69.83</v>
      </c>
      <c r="BI843" t="s">
        <v>29</v>
      </c>
      <c r="BJ843" t="s">
        <v>29</v>
      </c>
      <c r="BK843" t="s">
        <v>29</v>
      </c>
      <c r="BL843" t="s">
        <v>29</v>
      </c>
      <c r="BM843" t="s">
        <v>29</v>
      </c>
      <c r="BN843" t="s">
        <v>29</v>
      </c>
      <c r="BO843" t="s">
        <v>29</v>
      </c>
      <c r="BP843" t="s">
        <v>29</v>
      </c>
      <c r="BQ843" t="s">
        <v>29</v>
      </c>
      <c r="BR843" t="s">
        <v>29</v>
      </c>
      <c r="BS843" t="s">
        <v>29</v>
      </c>
      <c r="BT843" t="s">
        <v>29</v>
      </c>
      <c r="BU843" t="s">
        <v>29</v>
      </c>
      <c r="BV843" t="s">
        <v>29</v>
      </c>
      <c r="BW843" t="s">
        <v>29</v>
      </c>
      <c r="BX843" t="s">
        <v>29</v>
      </c>
      <c r="BY843" t="s">
        <v>29</v>
      </c>
      <c r="BZ843" t="s">
        <v>29</v>
      </c>
      <c r="CA843" t="s">
        <v>29</v>
      </c>
      <c r="CB843" t="s">
        <v>29</v>
      </c>
      <c r="CC843" t="s">
        <v>29</v>
      </c>
      <c r="CD843" t="s">
        <v>29</v>
      </c>
      <c r="CE843" t="s">
        <v>29</v>
      </c>
      <c r="CF843" t="s">
        <v>29</v>
      </c>
      <c r="CG843" t="s">
        <v>29</v>
      </c>
      <c r="CH843" t="s">
        <v>29</v>
      </c>
      <c r="CI843" t="s">
        <v>29</v>
      </c>
    </row>
    <row r="844" spans="1:87" x14ac:dyDescent="0.2">
      <c r="A844" s="55">
        <v>43328</v>
      </c>
      <c r="B844">
        <v>9.75</v>
      </c>
      <c r="C844">
        <v>0.01</v>
      </c>
      <c r="D844">
        <v>0.01</v>
      </c>
      <c r="E844">
        <v>0.01</v>
      </c>
      <c r="F844">
        <v>1.45</v>
      </c>
      <c r="G844">
        <v>0.01</v>
      </c>
      <c r="H844">
        <v>0.01</v>
      </c>
      <c r="I844">
        <v>0.01</v>
      </c>
      <c r="J844">
        <v>4.55</v>
      </c>
      <c r="K844">
        <v>0.01</v>
      </c>
      <c r="L844">
        <v>0.01</v>
      </c>
      <c r="M844">
        <v>0.01</v>
      </c>
      <c r="N844">
        <v>0.01</v>
      </c>
      <c r="O844">
        <v>0.01</v>
      </c>
      <c r="P844">
        <v>0.02</v>
      </c>
      <c r="Q844">
        <v>2.2000000000000002</v>
      </c>
      <c r="R844">
        <v>0.01</v>
      </c>
      <c r="S844">
        <v>0.01</v>
      </c>
      <c r="T844">
        <v>0.01</v>
      </c>
      <c r="U844">
        <v>3.07</v>
      </c>
      <c r="V844">
        <v>0.01</v>
      </c>
      <c r="W844">
        <v>0.01</v>
      </c>
      <c r="X844">
        <v>0.01</v>
      </c>
      <c r="Y844">
        <v>0.01</v>
      </c>
      <c r="Z844">
        <v>0.01</v>
      </c>
      <c r="AA844">
        <v>6.72</v>
      </c>
      <c r="AB844">
        <v>0.01</v>
      </c>
      <c r="AC844">
        <v>7.8</v>
      </c>
      <c r="AD844">
        <v>0.01</v>
      </c>
      <c r="AE844">
        <v>0.01</v>
      </c>
      <c r="AF844">
        <v>0.01</v>
      </c>
      <c r="AG844">
        <v>0.05</v>
      </c>
      <c r="AH844">
        <v>4.22</v>
      </c>
      <c r="AI844">
        <v>8.9600000000000009</v>
      </c>
      <c r="AJ844">
        <v>4.34</v>
      </c>
      <c r="AK844">
        <v>5.01</v>
      </c>
      <c r="AL844">
        <v>1.9</v>
      </c>
      <c r="AM844" t="s">
        <v>29</v>
      </c>
      <c r="AN844" t="s">
        <v>29</v>
      </c>
      <c r="AO844" t="s">
        <v>29</v>
      </c>
      <c r="AP844">
        <v>13.84</v>
      </c>
      <c r="AQ844" t="s">
        <v>29</v>
      </c>
      <c r="AR844" t="s">
        <v>29</v>
      </c>
      <c r="AS844" t="s">
        <v>29</v>
      </c>
      <c r="AT844" t="s">
        <v>29</v>
      </c>
      <c r="AU844" t="s">
        <v>29</v>
      </c>
      <c r="AV844" t="s">
        <v>29</v>
      </c>
      <c r="AW844">
        <v>46.56</v>
      </c>
      <c r="AX844" t="s">
        <v>29</v>
      </c>
      <c r="AY844" t="s">
        <v>29</v>
      </c>
      <c r="AZ844" t="s">
        <v>29</v>
      </c>
      <c r="BA844" t="s">
        <v>29</v>
      </c>
      <c r="BB844" t="s">
        <v>29</v>
      </c>
      <c r="BC844" t="s">
        <v>29</v>
      </c>
      <c r="BD844" t="s">
        <v>29</v>
      </c>
      <c r="BE844" t="s">
        <v>29</v>
      </c>
      <c r="BF844" t="s">
        <v>29</v>
      </c>
      <c r="BG844" t="s">
        <v>29</v>
      </c>
      <c r="BH844">
        <v>69.83</v>
      </c>
      <c r="BI844" t="s">
        <v>29</v>
      </c>
      <c r="BJ844" t="s">
        <v>29</v>
      </c>
      <c r="BK844" t="s">
        <v>29</v>
      </c>
      <c r="BL844" t="s">
        <v>29</v>
      </c>
      <c r="BM844" t="s">
        <v>29</v>
      </c>
      <c r="BN844" t="s">
        <v>29</v>
      </c>
      <c r="BO844" t="s">
        <v>29</v>
      </c>
      <c r="BP844" t="s">
        <v>29</v>
      </c>
      <c r="BQ844" t="s">
        <v>29</v>
      </c>
      <c r="BR844" t="s">
        <v>29</v>
      </c>
      <c r="BS844" t="s">
        <v>29</v>
      </c>
      <c r="BT844" t="s">
        <v>29</v>
      </c>
      <c r="BU844" t="s">
        <v>29</v>
      </c>
      <c r="BV844" t="s">
        <v>29</v>
      </c>
      <c r="BW844" t="s">
        <v>29</v>
      </c>
      <c r="BX844" t="s">
        <v>29</v>
      </c>
      <c r="BY844" t="s">
        <v>29</v>
      </c>
      <c r="BZ844" t="s">
        <v>29</v>
      </c>
      <c r="CA844" t="s">
        <v>29</v>
      </c>
      <c r="CB844" t="s">
        <v>29</v>
      </c>
      <c r="CC844" t="s">
        <v>29</v>
      </c>
      <c r="CD844" t="s">
        <v>29</v>
      </c>
      <c r="CE844" t="s">
        <v>29</v>
      </c>
      <c r="CF844" t="s">
        <v>29</v>
      </c>
      <c r="CG844" t="s">
        <v>29</v>
      </c>
      <c r="CH844" t="s">
        <v>29</v>
      </c>
      <c r="CI844" t="s">
        <v>29</v>
      </c>
    </row>
    <row r="845" spans="1:87" x14ac:dyDescent="0.2">
      <c r="A845" s="55">
        <v>43329</v>
      </c>
      <c r="B845">
        <v>9.75</v>
      </c>
      <c r="C845">
        <v>0.01</v>
      </c>
      <c r="D845">
        <v>0.01</v>
      </c>
      <c r="E845">
        <v>0.01</v>
      </c>
      <c r="F845">
        <v>1.45</v>
      </c>
      <c r="G845">
        <v>0.01</v>
      </c>
      <c r="H845">
        <v>0.01</v>
      </c>
      <c r="I845">
        <v>0.01</v>
      </c>
      <c r="J845">
        <v>4.55</v>
      </c>
      <c r="K845">
        <v>0.01</v>
      </c>
      <c r="L845">
        <v>0.01</v>
      </c>
      <c r="M845">
        <v>0.01</v>
      </c>
      <c r="N845">
        <v>0.01</v>
      </c>
      <c r="O845">
        <v>0.01</v>
      </c>
      <c r="P845">
        <v>0.02</v>
      </c>
      <c r="Q845">
        <v>2.2000000000000002</v>
      </c>
      <c r="R845">
        <v>0.01</v>
      </c>
      <c r="S845">
        <v>0.01</v>
      </c>
      <c r="T845">
        <v>0.01</v>
      </c>
      <c r="U845">
        <v>3.07</v>
      </c>
      <c r="V845">
        <v>0.01</v>
      </c>
      <c r="W845">
        <v>0.01</v>
      </c>
      <c r="X845">
        <v>0.01</v>
      </c>
      <c r="Y845">
        <v>0.01</v>
      </c>
      <c r="Z845">
        <v>0.01</v>
      </c>
      <c r="AA845">
        <v>6.72</v>
      </c>
      <c r="AB845">
        <v>0.01</v>
      </c>
      <c r="AC845">
        <v>7.8</v>
      </c>
      <c r="AD845">
        <v>0.01</v>
      </c>
      <c r="AE845">
        <v>0.01</v>
      </c>
      <c r="AF845">
        <v>0.01</v>
      </c>
      <c r="AG845">
        <v>0.01</v>
      </c>
      <c r="AH845">
        <v>3.46</v>
      </c>
      <c r="AI845">
        <v>7.97</v>
      </c>
      <c r="AJ845">
        <v>3.99</v>
      </c>
      <c r="AK845">
        <v>4.82</v>
      </c>
      <c r="AL845">
        <v>1.91</v>
      </c>
      <c r="AM845" t="s">
        <v>29</v>
      </c>
      <c r="AN845" t="s">
        <v>29</v>
      </c>
      <c r="AO845" t="s">
        <v>29</v>
      </c>
      <c r="AP845">
        <v>13.49</v>
      </c>
      <c r="AQ845" t="s">
        <v>29</v>
      </c>
      <c r="AR845" t="s">
        <v>29</v>
      </c>
      <c r="AS845" t="s">
        <v>29</v>
      </c>
      <c r="AT845" t="s">
        <v>29</v>
      </c>
      <c r="AU845" t="s">
        <v>29</v>
      </c>
      <c r="AV845" t="s">
        <v>29</v>
      </c>
      <c r="AW845">
        <v>46.56</v>
      </c>
      <c r="AX845" t="s">
        <v>29</v>
      </c>
      <c r="AY845" t="s">
        <v>29</v>
      </c>
      <c r="AZ845" t="s">
        <v>29</v>
      </c>
      <c r="BA845" t="s">
        <v>29</v>
      </c>
      <c r="BB845" t="s">
        <v>29</v>
      </c>
      <c r="BC845" t="s">
        <v>29</v>
      </c>
      <c r="BD845" t="s">
        <v>29</v>
      </c>
      <c r="BE845" t="s">
        <v>29</v>
      </c>
      <c r="BF845" t="s">
        <v>29</v>
      </c>
      <c r="BG845" t="s">
        <v>29</v>
      </c>
      <c r="BH845">
        <v>69.83</v>
      </c>
      <c r="BI845" t="s">
        <v>29</v>
      </c>
      <c r="BJ845" t="s">
        <v>29</v>
      </c>
      <c r="BK845" t="s">
        <v>29</v>
      </c>
      <c r="BL845" t="s">
        <v>29</v>
      </c>
      <c r="BM845" t="s">
        <v>29</v>
      </c>
      <c r="BN845" t="s">
        <v>29</v>
      </c>
      <c r="BO845" t="s">
        <v>29</v>
      </c>
      <c r="BP845" t="s">
        <v>29</v>
      </c>
      <c r="BQ845" t="s">
        <v>29</v>
      </c>
      <c r="BR845" t="s">
        <v>29</v>
      </c>
      <c r="BS845" t="s">
        <v>29</v>
      </c>
      <c r="BT845" t="s">
        <v>29</v>
      </c>
      <c r="BU845" t="s">
        <v>29</v>
      </c>
      <c r="BV845" t="s">
        <v>29</v>
      </c>
      <c r="BW845" t="s">
        <v>29</v>
      </c>
      <c r="BX845" t="s">
        <v>29</v>
      </c>
      <c r="BY845" t="s">
        <v>29</v>
      </c>
      <c r="BZ845" t="s">
        <v>29</v>
      </c>
      <c r="CA845" t="s">
        <v>29</v>
      </c>
      <c r="CB845" t="s">
        <v>29</v>
      </c>
      <c r="CC845" t="s">
        <v>29</v>
      </c>
      <c r="CD845" t="s">
        <v>29</v>
      </c>
      <c r="CE845" t="s">
        <v>29</v>
      </c>
      <c r="CF845" t="s">
        <v>29</v>
      </c>
      <c r="CG845" t="s">
        <v>29</v>
      </c>
      <c r="CH845" t="s">
        <v>29</v>
      </c>
      <c r="CI845" t="s">
        <v>29</v>
      </c>
    </row>
    <row r="846" spans="1:87" x14ac:dyDescent="0.2">
      <c r="A846" s="55">
        <v>43332</v>
      </c>
      <c r="B846">
        <v>9.75</v>
      </c>
      <c r="C846">
        <v>0.01</v>
      </c>
      <c r="D846">
        <v>0.01</v>
      </c>
      <c r="E846">
        <v>0.01</v>
      </c>
      <c r="F846">
        <v>1.45</v>
      </c>
      <c r="G846">
        <v>0.01</v>
      </c>
      <c r="H846">
        <v>0.01</v>
      </c>
      <c r="I846">
        <v>0.01</v>
      </c>
      <c r="J846">
        <v>4.55</v>
      </c>
      <c r="K846">
        <v>0.01</v>
      </c>
      <c r="L846">
        <v>0.01</v>
      </c>
      <c r="M846">
        <v>0.01</v>
      </c>
      <c r="N846">
        <v>0.01</v>
      </c>
      <c r="O846">
        <v>0.01</v>
      </c>
      <c r="P846">
        <v>0.02</v>
      </c>
      <c r="Q846">
        <v>2.2000000000000002</v>
      </c>
      <c r="R846">
        <v>0.01</v>
      </c>
      <c r="S846">
        <v>0.01</v>
      </c>
      <c r="T846">
        <v>0.01</v>
      </c>
      <c r="U846">
        <v>3.07</v>
      </c>
      <c r="V846">
        <v>0.01</v>
      </c>
      <c r="W846">
        <v>0.01</v>
      </c>
      <c r="X846">
        <v>0.01</v>
      </c>
      <c r="Y846">
        <v>0.01</v>
      </c>
      <c r="Z846">
        <v>0.01</v>
      </c>
      <c r="AA846">
        <v>6.72</v>
      </c>
      <c r="AB846">
        <v>0.01</v>
      </c>
      <c r="AC846">
        <v>7.8</v>
      </c>
      <c r="AD846">
        <v>0.01</v>
      </c>
      <c r="AE846">
        <v>0.01</v>
      </c>
      <c r="AF846">
        <v>0.01</v>
      </c>
      <c r="AG846">
        <v>0.01</v>
      </c>
      <c r="AH846">
        <v>3.01</v>
      </c>
      <c r="AI846">
        <v>7.53</v>
      </c>
      <c r="AJ846">
        <v>3.66</v>
      </c>
      <c r="AK846">
        <v>4.57</v>
      </c>
      <c r="AL846">
        <v>1.77</v>
      </c>
      <c r="AM846" t="s">
        <v>29</v>
      </c>
      <c r="AN846" t="s">
        <v>29</v>
      </c>
      <c r="AO846" t="s">
        <v>29</v>
      </c>
      <c r="AP846">
        <v>13.35</v>
      </c>
      <c r="AQ846" t="s">
        <v>29</v>
      </c>
      <c r="AR846" t="s">
        <v>29</v>
      </c>
      <c r="AS846" t="s">
        <v>29</v>
      </c>
      <c r="AT846" t="s">
        <v>29</v>
      </c>
      <c r="AU846" t="s">
        <v>29</v>
      </c>
      <c r="AV846" t="s">
        <v>29</v>
      </c>
      <c r="AW846">
        <v>46.56</v>
      </c>
      <c r="AX846" t="s">
        <v>29</v>
      </c>
      <c r="AY846" t="s">
        <v>29</v>
      </c>
      <c r="AZ846" t="s">
        <v>29</v>
      </c>
      <c r="BA846" t="s">
        <v>29</v>
      </c>
      <c r="BB846" t="s">
        <v>29</v>
      </c>
      <c r="BC846" t="s">
        <v>29</v>
      </c>
      <c r="BD846" t="s">
        <v>29</v>
      </c>
      <c r="BE846" t="s">
        <v>29</v>
      </c>
      <c r="BF846" t="s">
        <v>29</v>
      </c>
      <c r="BG846" t="s">
        <v>29</v>
      </c>
      <c r="BH846">
        <v>69.83</v>
      </c>
      <c r="BI846" t="s">
        <v>29</v>
      </c>
      <c r="BJ846" t="s">
        <v>29</v>
      </c>
      <c r="BK846" t="s">
        <v>29</v>
      </c>
      <c r="BL846" t="s">
        <v>29</v>
      </c>
      <c r="BM846" t="s">
        <v>29</v>
      </c>
      <c r="BN846" t="s">
        <v>29</v>
      </c>
      <c r="BO846" t="s">
        <v>29</v>
      </c>
      <c r="BP846" t="s">
        <v>29</v>
      </c>
      <c r="BQ846" t="s">
        <v>29</v>
      </c>
      <c r="BR846" t="s">
        <v>29</v>
      </c>
      <c r="BS846" t="s">
        <v>29</v>
      </c>
      <c r="BT846" t="s">
        <v>29</v>
      </c>
      <c r="BU846" t="s">
        <v>29</v>
      </c>
      <c r="BV846" t="s">
        <v>29</v>
      </c>
      <c r="BW846" t="s">
        <v>29</v>
      </c>
      <c r="BX846" t="s">
        <v>29</v>
      </c>
      <c r="BY846" t="s">
        <v>29</v>
      </c>
      <c r="BZ846" t="s">
        <v>29</v>
      </c>
      <c r="CA846" t="s">
        <v>29</v>
      </c>
      <c r="CB846" t="s">
        <v>29</v>
      </c>
      <c r="CC846" t="s">
        <v>29</v>
      </c>
      <c r="CD846" t="s">
        <v>29</v>
      </c>
      <c r="CE846" t="s">
        <v>29</v>
      </c>
      <c r="CF846" t="s">
        <v>29</v>
      </c>
      <c r="CG846" t="s">
        <v>29</v>
      </c>
      <c r="CH846" t="s">
        <v>29</v>
      </c>
      <c r="CI846" t="s">
        <v>29</v>
      </c>
    </row>
    <row r="847" spans="1:87" x14ac:dyDescent="0.2">
      <c r="A847" s="55">
        <v>43333</v>
      </c>
      <c r="B847">
        <v>9.75</v>
      </c>
      <c r="C847">
        <v>0.01</v>
      </c>
      <c r="D847">
        <v>0.01</v>
      </c>
      <c r="E847">
        <v>0.01</v>
      </c>
      <c r="F847">
        <v>1.45</v>
      </c>
      <c r="G847">
        <v>0.01</v>
      </c>
      <c r="H847">
        <v>0.01</v>
      </c>
      <c r="I847">
        <v>0.01</v>
      </c>
      <c r="J847">
        <v>4.55</v>
      </c>
      <c r="K847">
        <v>0.01</v>
      </c>
      <c r="L847">
        <v>0.01</v>
      </c>
      <c r="M847">
        <v>0.01</v>
      </c>
      <c r="N847">
        <v>0.01</v>
      </c>
      <c r="O847">
        <v>0.01</v>
      </c>
      <c r="P847">
        <v>0.02</v>
      </c>
      <c r="Q847">
        <v>2.2000000000000002</v>
      </c>
      <c r="R847">
        <v>0.01</v>
      </c>
      <c r="S847">
        <v>0.01</v>
      </c>
      <c r="T847">
        <v>0.01</v>
      </c>
      <c r="U847">
        <v>3.07</v>
      </c>
      <c r="V847">
        <v>0.01</v>
      </c>
      <c r="W847">
        <v>0.01</v>
      </c>
      <c r="X847">
        <v>0.01</v>
      </c>
      <c r="Y847">
        <v>0.01</v>
      </c>
      <c r="Z847">
        <v>0.01</v>
      </c>
      <c r="AA847">
        <v>6.72</v>
      </c>
      <c r="AB847">
        <v>0.01</v>
      </c>
      <c r="AC847">
        <v>7.8</v>
      </c>
      <c r="AD847">
        <v>0.01</v>
      </c>
      <c r="AE847">
        <v>0.01</v>
      </c>
      <c r="AF847">
        <v>0.01</v>
      </c>
      <c r="AG847">
        <v>0.01</v>
      </c>
      <c r="AH847">
        <v>2.87</v>
      </c>
      <c r="AI847">
        <v>7.1</v>
      </c>
      <c r="AJ847">
        <v>3.42</v>
      </c>
      <c r="AK847">
        <v>4.4400000000000004</v>
      </c>
      <c r="AL847">
        <v>1.71</v>
      </c>
      <c r="AM847" t="s">
        <v>29</v>
      </c>
      <c r="AN847" t="s">
        <v>29</v>
      </c>
      <c r="AO847" t="s">
        <v>29</v>
      </c>
      <c r="AP847">
        <v>13.23</v>
      </c>
      <c r="AQ847" t="s">
        <v>29</v>
      </c>
      <c r="AR847" t="s">
        <v>29</v>
      </c>
      <c r="AS847" t="s">
        <v>29</v>
      </c>
      <c r="AT847" t="s">
        <v>29</v>
      </c>
      <c r="AU847" t="s">
        <v>29</v>
      </c>
      <c r="AV847" t="s">
        <v>29</v>
      </c>
      <c r="AW847">
        <v>46.56</v>
      </c>
      <c r="AX847" t="s">
        <v>29</v>
      </c>
      <c r="AY847" t="s">
        <v>29</v>
      </c>
      <c r="AZ847" t="s">
        <v>29</v>
      </c>
      <c r="BA847" t="s">
        <v>29</v>
      </c>
      <c r="BB847" t="s">
        <v>29</v>
      </c>
      <c r="BC847" t="s">
        <v>29</v>
      </c>
      <c r="BD847" t="s">
        <v>29</v>
      </c>
      <c r="BE847" t="s">
        <v>29</v>
      </c>
      <c r="BF847" t="s">
        <v>29</v>
      </c>
      <c r="BG847" t="s">
        <v>29</v>
      </c>
      <c r="BH847">
        <v>69.83</v>
      </c>
      <c r="BI847" t="s">
        <v>29</v>
      </c>
      <c r="BJ847" t="s">
        <v>29</v>
      </c>
      <c r="BK847" t="s">
        <v>29</v>
      </c>
      <c r="BL847" t="s">
        <v>29</v>
      </c>
      <c r="BM847" t="s">
        <v>29</v>
      </c>
      <c r="BN847" t="s">
        <v>29</v>
      </c>
      <c r="BO847" t="s">
        <v>29</v>
      </c>
      <c r="BP847" t="s">
        <v>29</v>
      </c>
      <c r="BQ847" t="s">
        <v>29</v>
      </c>
      <c r="BR847" t="s">
        <v>29</v>
      </c>
      <c r="BS847" t="s">
        <v>29</v>
      </c>
      <c r="BT847" t="s">
        <v>29</v>
      </c>
      <c r="BU847" t="s">
        <v>29</v>
      </c>
      <c r="BV847" t="s">
        <v>29</v>
      </c>
      <c r="BW847" t="s">
        <v>29</v>
      </c>
      <c r="BX847" t="s">
        <v>29</v>
      </c>
      <c r="BY847" t="s">
        <v>29</v>
      </c>
      <c r="BZ847" t="s">
        <v>29</v>
      </c>
      <c r="CA847" t="s">
        <v>29</v>
      </c>
      <c r="CB847" t="s">
        <v>29</v>
      </c>
      <c r="CC847" t="s">
        <v>29</v>
      </c>
      <c r="CD847" t="s">
        <v>29</v>
      </c>
      <c r="CE847" t="s">
        <v>29</v>
      </c>
      <c r="CF847" t="s">
        <v>29</v>
      </c>
      <c r="CG847" t="s">
        <v>29</v>
      </c>
      <c r="CH847" t="s">
        <v>29</v>
      </c>
      <c r="CI847" t="s">
        <v>29</v>
      </c>
    </row>
    <row r="848" spans="1:87" x14ac:dyDescent="0.2">
      <c r="A848" s="55">
        <v>43334</v>
      </c>
      <c r="B848">
        <v>9.75</v>
      </c>
      <c r="C848">
        <v>0.01</v>
      </c>
      <c r="D848">
        <v>0.01</v>
      </c>
      <c r="E848">
        <v>0.01</v>
      </c>
      <c r="F848">
        <v>1.45</v>
      </c>
      <c r="G848">
        <v>0.01</v>
      </c>
      <c r="H848">
        <v>0.01</v>
      </c>
      <c r="I848">
        <v>0.01</v>
      </c>
      <c r="J848">
        <v>4.55</v>
      </c>
      <c r="K848">
        <v>0.01</v>
      </c>
      <c r="L848">
        <v>0.01</v>
      </c>
      <c r="M848">
        <v>0.01</v>
      </c>
      <c r="N848">
        <v>0.01</v>
      </c>
      <c r="O848">
        <v>0.01</v>
      </c>
      <c r="P848">
        <v>0.02</v>
      </c>
      <c r="Q848">
        <v>2.2000000000000002</v>
      </c>
      <c r="R848">
        <v>0.01</v>
      </c>
      <c r="S848">
        <v>0.01</v>
      </c>
      <c r="T848">
        <v>0.01</v>
      </c>
      <c r="U848">
        <v>3.07</v>
      </c>
      <c r="V848">
        <v>0.01</v>
      </c>
      <c r="W848">
        <v>0.01</v>
      </c>
      <c r="X848">
        <v>0.01</v>
      </c>
      <c r="Y848">
        <v>0.01</v>
      </c>
      <c r="Z848">
        <v>0.01</v>
      </c>
      <c r="AA848">
        <v>6.72</v>
      </c>
      <c r="AB848">
        <v>0.01</v>
      </c>
      <c r="AC848">
        <v>7.8</v>
      </c>
      <c r="AD848">
        <v>0.01</v>
      </c>
      <c r="AE848">
        <v>0.01</v>
      </c>
      <c r="AF848">
        <v>0.01</v>
      </c>
      <c r="AG848">
        <v>0.01</v>
      </c>
      <c r="AH848">
        <v>2.8</v>
      </c>
      <c r="AI848">
        <v>7.3</v>
      </c>
      <c r="AJ848">
        <v>3.49</v>
      </c>
      <c r="AK848">
        <v>4.37</v>
      </c>
      <c r="AL848">
        <v>1.72</v>
      </c>
      <c r="AM848" t="s">
        <v>29</v>
      </c>
      <c r="AN848" t="s">
        <v>29</v>
      </c>
      <c r="AO848" t="s">
        <v>29</v>
      </c>
      <c r="AP848">
        <v>13.04</v>
      </c>
      <c r="AQ848" t="s">
        <v>29</v>
      </c>
      <c r="AR848" t="s">
        <v>29</v>
      </c>
      <c r="AS848" t="s">
        <v>29</v>
      </c>
      <c r="AT848" t="s">
        <v>29</v>
      </c>
      <c r="AU848" t="s">
        <v>29</v>
      </c>
      <c r="AV848" t="s">
        <v>29</v>
      </c>
      <c r="AW848">
        <v>46.56</v>
      </c>
      <c r="AX848" t="s">
        <v>29</v>
      </c>
      <c r="AY848" t="s">
        <v>29</v>
      </c>
      <c r="AZ848" t="s">
        <v>29</v>
      </c>
      <c r="BA848" t="s">
        <v>29</v>
      </c>
      <c r="BB848" t="s">
        <v>29</v>
      </c>
      <c r="BC848" t="s">
        <v>29</v>
      </c>
      <c r="BD848" t="s">
        <v>29</v>
      </c>
      <c r="BE848" t="s">
        <v>29</v>
      </c>
      <c r="BF848" t="s">
        <v>29</v>
      </c>
      <c r="BG848" t="s">
        <v>29</v>
      </c>
      <c r="BH848">
        <v>69.83</v>
      </c>
      <c r="BI848" t="s">
        <v>29</v>
      </c>
      <c r="BJ848" t="s">
        <v>29</v>
      </c>
      <c r="BK848" t="s">
        <v>29</v>
      </c>
      <c r="BL848" t="s">
        <v>29</v>
      </c>
      <c r="BM848" t="s">
        <v>29</v>
      </c>
      <c r="BN848" t="s">
        <v>29</v>
      </c>
      <c r="BO848" t="s">
        <v>29</v>
      </c>
      <c r="BP848" t="s">
        <v>29</v>
      </c>
      <c r="BQ848" t="s">
        <v>29</v>
      </c>
      <c r="BR848" t="s">
        <v>29</v>
      </c>
      <c r="BS848" t="s">
        <v>29</v>
      </c>
      <c r="BT848" t="s">
        <v>29</v>
      </c>
      <c r="BU848" t="s">
        <v>29</v>
      </c>
      <c r="BV848" t="s">
        <v>29</v>
      </c>
      <c r="BW848" t="s">
        <v>29</v>
      </c>
      <c r="BX848" t="s">
        <v>29</v>
      </c>
      <c r="BY848" t="s">
        <v>29</v>
      </c>
      <c r="BZ848" t="s">
        <v>29</v>
      </c>
      <c r="CA848" t="s">
        <v>29</v>
      </c>
      <c r="CB848" t="s">
        <v>29</v>
      </c>
      <c r="CC848" t="s">
        <v>29</v>
      </c>
      <c r="CD848" t="s">
        <v>29</v>
      </c>
      <c r="CE848" t="s">
        <v>29</v>
      </c>
      <c r="CF848" t="s">
        <v>29</v>
      </c>
      <c r="CG848" t="s">
        <v>29</v>
      </c>
      <c r="CH848" t="s">
        <v>29</v>
      </c>
      <c r="CI848" t="s">
        <v>29</v>
      </c>
    </row>
    <row r="849" spans="1:87" x14ac:dyDescent="0.2">
      <c r="A849" s="55">
        <v>43335</v>
      </c>
      <c r="B849">
        <v>9.75</v>
      </c>
      <c r="C849">
        <v>0.01</v>
      </c>
      <c r="D849">
        <v>0.01</v>
      </c>
      <c r="E849">
        <v>0.01</v>
      </c>
      <c r="F849">
        <v>1.45</v>
      </c>
      <c r="G849">
        <v>0.01</v>
      </c>
      <c r="H849">
        <v>0.01</v>
      </c>
      <c r="I849">
        <v>0.01</v>
      </c>
      <c r="J849">
        <v>4.55</v>
      </c>
      <c r="K849">
        <v>0.01</v>
      </c>
      <c r="L849">
        <v>0.01</v>
      </c>
      <c r="M849">
        <v>0.01</v>
      </c>
      <c r="N849">
        <v>0.01</v>
      </c>
      <c r="O849">
        <v>0.01</v>
      </c>
      <c r="P849">
        <v>0.02</v>
      </c>
      <c r="Q849">
        <v>2.2000000000000002</v>
      </c>
      <c r="R849">
        <v>0.01</v>
      </c>
      <c r="S849">
        <v>0.01</v>
      </c>
      <c r="T849">
        <v>0.01</v>
      </c>
      <c r="U849">
        <v>3.07</v>
      </c>
      <c r="V849">
        <v>0.01</v>
      </c>
      <c r="W849">
        <v>0.01</v>
      </c>
      <c r="X849">
        <v>0.01</v>
      </c>
      <c r="Y849">
        <v>0.01</v>
      </c>
      <c r="Z849">
        <v>0.01</v>
      </c>
      <c r="AA849">
        <v>6.72</v>
      </c>
      <c r="AB849">
        <v>0.01</v>
      </c>
      <c r="AC849">
        <v>7.8</v>
      </c>
      <c r="AD849">
        <v>0.01</v>
      </c>
      <c r="AE849">
        <v>0.01</v>
      </c>
      <c r="AF849">
        <v>0.01</v>
      </c>
      <c r="AG849">
        <v>0.01</v>
      </c>
      <c r="AH849">
        <v>2.91</v>
      </c>
      <c r="AI849">
        <v>7.41</v>
      </c>
      <c r="AJ849">
        <v>3.56</v>
      </c>
      <c r="AK849">
        <v>4.5199999999999996</v>
      </c>
      <c r="AL849">
        <v>1.74</v>
      </c>
      <c r="AM849" t="s">
        <v>29</v>
      </c>
      <c r="AN849" t="s">
        <v>29</v>
      </c>
      <c r="AO849" t="s">
        <v>29</v>
      </c>
      <c r="AP849">
        <v>13.54</v>
      </c>
      <c r="AQ849" t="s">
        <v>29</v>
      </c>
      <c r="AR849" t="s">
        <v>29</v>
      </c>
      <c r="AS849" t="s">
        <v>29</v>
      </c>
      <c r="AT849" t="s">
        <v>29</v>
      </c>
      <c r="AU849" t="s">
        <v>29</v>
      </c>
      <c r="AV849" t="s">
        <v>29</v>
      </c>
      <c r="AW849">
        <v>46.56</v>
      </c>
      <c r="AX849" t="s">
        <v>29</v>
      </c>
      <c r="AY849" t="s">
        <v>29</v>
      </c>
      <c r="AZ849" t="s">
        <v>29</v>
      </c>
      <c r="BA849" t="s">
        <v>29</v>
      </c>
      <c r="BB849" t="s">
        <v>29</v>
      </c>
      <c r="BC849" t="s">
        <v>29</v>
      </c>
      <c r="BD849" t="s">
        <v>29</v>
      </c>
      <c r="BE849" t="s">
        <v>29</v>
      </c>
      <c r="BF849" t="s">
        <v>29</v>
      </c>
      <c r="BG849" t="s">
        <v>29</v>
      </c>
      <c r="BH849">
        <v>69.83</v>
      </c>
      <c r="BI849" t="s">
        <v>29</v>
      </c>
      <c r="BJ849" t="s">
        <v>29</v>
      </c>
      <c r="BK849" t="s">
        <v>29</v>
      </c>
      <c r="BL849" t="s">
        <v>29</v>
      </c>
      <c r="BM849" t="s">
        <v>29</v>
      </c>
      <c r="BN849" t="s">
        <v>29</v>
      </c>
      <c r="BO849" t="s">
        <v>29</v>
      </c>
      <c r="BP849" t="s">
        <v>29</v>
      </c>
      <c r="BQ849" t="s">
        <v>29</v>
      </c>
      <c r="BR849" t="s">
        <v>29</v>
      </c>
      <c r="BS849" t="s">
        <v>29</v>
      </c>
      <c r="BT849" t="s">
        <v>29</v>
      </c>
      <c r="BU849" t="s">
        <v>29</v>
      </c>
      <c r="BV849" t="s">
        <v>29</v>
      </c>
      <c r="BW849" t="s">
        <v>29</v>
      </c>
      <c r="BX849" t="s">
        <v>29</v>
      </c>
      <c r="BY849" t="s">
        <v>29</v>
      </c>
      <c r="BZ849" t="s">
        <v>29</v>
      </c>
      <c r="CA849" t="s">
        <v>29</v>
      </c>
      <c r="CB849" t="s">
        <v>29</v>
      </c>
      <c r="CC849" t="s">
        <v>29</v>
      </c>
      <c r="CD849" t="s">
        <v>29</v>
      </c>
      <c r="CE849" t="s">
        <v>29</v>
      </c>
      <c r="CF849" t="s">
        <v>29</v>
      </c>
      <c r="CG849" t="s">
        <v>29</v>
      </c>
      <c r="CH849" t="s">
        <v>29</v>
      </c>
      <c r="CI849" t="s">
        <v>29</v>
      </c>
    </row>
    <row r="850" spans="1:87" x14ac:dyDescent="0.2">
      <c r="A850" s="55">
        <v>43336</v>
      </c>
      <c r="B850">
        <v>9.75</v>
      </c>
      <c r="C850">
        <v>0.01</v>
      </c>
      <c r="D850">
        <v>0.01</v>
      </c>
      <c r="E850">
        <v>0.01</v>
      </c>
      <c r="F850">
        <v>1.45</v>
      </c>
      <c r="G850">
        <v>0.01</v>
      </c>
      <c r="H850">
        <v>0.01</v>
      </c>
      <c r="I850">
        <v>0.01</v>
      </c>
      <c r="J850">
        <v>4.55</v>
      </c>
      <c r="K850">
        <v>0.01</v>
      </c>
      <c r="L850">
        <v>0.01</v>
      </c>
      <c r="M850">
        <v>0.01</v>
      </c>
      <c r="N850">
        <v>0.01</v>
      </c>
      <c r="O850">
        <v>0.01</v>
      </c>
      <c r="P850">
        <v>0.02</v>
      </c>
      <c r="Q850">
        <v>2.2000000000000002</v>
      </c>
      <c r="R850">
        <v>0.01</v>
      </c>
      <c r="S850">
        <v>0.01</v>
      </c>
      <c r="T850">
        <v>0.01</v>
      </c>
      <c r="U850">
        <v>3.07</v>
      </c>
      <c r="V850">
        <v>0.01</v>
      </c>
      <c r="W850">
        <v>0.01</v>
      </c>
      <c r="X850">
        <v>0.01</v>
      </c>
      <c r="Y850">
        <v>0.01</v>
      </c>
      <c r="Z850">
        <v>0.01</v>
      </c>
      <c r="AA850">
        <v>6.72</v>
      </c>
      <c r="AB850">
        <v>0.01</v>
      </c>
      <c r="AC850">
        <v>7.8</v>
      </c>
      <c r="AD850">
        <v>0.01</v>
      </c>
      <c r="AE850">
        <v>0.01</v>
      </c>
      <c r="AF850">
        <v>0.01</v>
      </c>
      <c r="AG850">
        <v>0.01</v>
      </c>
      <c r="AH850">
        <v>2.1</v>
      </c>
      <c r="AI850">
        <v>6.4</v>
      </c>
      <c r="AJ850">
        <v>3.18</v>
      </c>
      <c r="AK850">
        <v>4.0999999999999996</v>
      </c>
      <c r="AL850">
        <v>1.65</v>
      </c>
      <c r="AM850" t="s">
        <v>29</v>
      </c>
      <c r="AN850" t="s">
        <v>29</v>
      </c>
      <c r="AO850" t="s">
        <v>29</v>
      </c>
      <c r="AP850">
        <v>12.65</v>
      </c>
      <c r="AQ850" t="s">
        <v>29</v>
      </c>
      <c r="AR850" t="s">
        <v>29</v>
      </c>
      <c r="AS850" t="s">
        <v>29</v>
      </c>
      <c r="AT850" t="s">
        <v>29</v>
      </c>
      <c r="AU850" t="s">
        <v>29</v>
      </c>
      <c r="AV850" t="s">
        <v>29</v>
      </c>
      <c r="AW850">
        <v>46.56</v>
      </c>
      <c r="AX850" t="s">
        <v>29</v>
      </c>
      <c r="AY850" t="s">
        <v>29</v>
      </c>
      <c r="AZ850" t="s">
        <v>29</v>
      </c>
      <c r="BA850" t="s">
        <v>29</v>
      </c>
      <c r="BB850" t="s">
        <v>29</v>
      </c>
      <c r="BC850" t="s">
        <v>29</v>
      </c>
      <c r="BD850" t="s">
        <v>29</v>
      </c>
      <c r="BE850" t="s">
        <v>29</v>
      </c>
      <c r="BF850" t="s">
        <v>29</v>
      </c>
      <c r="BG850" t="s">
        <v>29</v>
      </c>
      <c r="BH850">
        <v>69.83</v>
      </c>
      <c r="BI850" t="s">
        <v>29</v>
      </c>
      <c r="BJ850" t="s">
        <v>29</v>
      </c>
      <c r="BK850" t="s">
        <v>29</v>
      </c>
      <c r="BL850" t="s">
        <v>29</v>
      </c>
      <c r="BM850" t="s">
        <v>29</v>
      </c>
      <c r="BN850" t="s">
        <v>29</v>
      </c>
      <c r="BO850" t="s">
        <v>29</v>
      </c>
      <c r="BP850" t="s">
        <v>29</v>
      </c>
      <c r="BQ850" t="s">
        <v>29</v>
      </c>
      <c r="BR850" t="s">
        <v>29</v>
      </c>
      <c r="BS850" t="s">
        <v>29</v>
      </c>
      <c r="BT850" t="s">
        <v>29</v>
      </c>
      <c r="BU850" t="s">
        <v>29</v>
      </c>
      <c r="BV850" t="s">
        <v>29</v>
      </c>
      <c r="BW850" t="s">
        <v>29</v>
      </c>
      <c r="BX850" t="s">
        <v>29</v>
      </c>
      <c r="BY850" t="s">
        <v>29</v>
      </c>
      <c r="BZ850" t="s">
        <v>29</v>
      </c>
      <c r="CA850" t="s">
        <v>29</v>
      </c>
      <c r="CB850" t="s">
        <v>29</v>
      </c>
      <c r="CC850" t="s">
        <v>29</v>
      </c>
      <c r="CD850" t="s">
        <v>29</v>
      </c>
      <c r="CE850" t="s">
        <v>29</v>
      </c>
      <c r="CF850" t="s">
        <v>29</v>
      </c>
      <c r="CG850" t="s">
        <v>29</v>
      </c>
      <c r="CH850" t="s">
        <v>29</v>
      </c>
      <c r="CI850" t="s">
        <v>29</v>
      </c>
    </row>
    <row r="851" spans="1:87" x14ac:dyDescent="0.2">
      <c r="A851" s="55">
        <v>43339</v>
      </c>
      <c r="B851">
        <v>9.75</v>
      </c>
      <c r="C851">
        <v>0.01</v>
      </c>
      <c r="D851">
        <v>0.01</v>
      </c>
      <c r="E851">
        <v>0.01</v>
      </c>
      <c r="F851">
        <v>1.45</v>
      </c>
      <c r="G851">
        <v>0.01</v>
      </c>
      <c r="H851">
        <v>0.01</v>
      </c>
      <c r="I851">
        <v>0.01</v>
      </c>
      <c r="J851">
        <v>4.55</v>
      </c>
      <c r="K851">
        <v>0.01</v>
      </c>
      <c r="L851">
        <v>0.01</v>
      </c>
      <c r="M851">
        <v>0.01</v>
      </c>
      <c r="N851">
        <v>0.01</v>
      </c>
      <c r="O851">
        <v>0.01</v>
      </c>
      <c r="P851">
        <v>0.02</v>
      </c>
      <c r="Q851">
        <v>2.2000000000000002</v>
      </c>
      <c r="R851">
        <v>0.01</v>
      </c>
      <c r="S851">
        <v>0.01</v>
      </c>
      <c r="T851">
        <v>0.01</v>
      </c>
      <c r="U851">
        <v>3.07</v>
      </c>
      <c r="V851">
        <v>0.01</v>
      </c>
      <c r="W851">
        <v>0.01</v>
      </c>
      <c r="X851">
        <v>0.01</v>
      </c>
      <c r="Y851">
        <v>0.01</v>
      </c>
      <c r="Z851">
        <v>0.01</v>
      </c>
      <c r="AA851">
        <v>6.72</v>
      </c>
      <c r="AB851">
        <v>0.01</v>
      </c>
      <c r="AC851">
        <v>7.8</v>
      </c>
      <c r="AD851">
        <v>0.01</v>
      </c>
      <c r="AE851">
        <v>0.01</v>
      </c>
      <c r="AF851">
        <v>0.01</v>
      </c>
      <c r="AG851">
        <v>0.01</v>
      </c>
      <c r="AH851">
        <v>1.37</v>
      </c>
      <c r="AI851">
        <v>4.95</v>
      </c>
      <c r="AJ851">
        <v>2.69</v>
      </c>
      <c r="AK851">
        <v>3.62</v>
      </c>
      <c r="AL851">
        <v>1.48</v>
      </c>
      <c r="AM851" t="s">
        <v>29</v>
      </c>
      <c r="AN851" t="s">
        <v>29</v>
      </c>
      <c r="AO851" t="s">
        <v>29</v>
      </c>
      <c r="AP851">
        <v>11.84</v>
      </c>
      <c r="AQ851" t="s">
        <v>29</v>
      </c>
      <c r="AR851" t="s">
        <v>29</v>
      </c>
      <c r="AS851" t="s">
        <v>29</v>
      </c>
      <c r="AT851" t="s">
        <v>29</v>
      </c>
      <c r="AU851" t="s">
        <v>29</v>
      </c>
      <c r="AV851" t="s">
        <v>29</v>
      </c>
      <c r="AW851">
        <v>34.56</v>
      </c>
      <c r="AX851" t="s">
        <v>29</v>
      </c>
      <c r="AY851" t="s">
        <v>29</v>
      </c>
      <c r="AZ851" t="s">
        <v>29</v>
      </c>
      <c r="BA851" t="s">
        <v>29</v>
      </c>
      <c r="BB851" t="s">
        <v>29</v>
      </c>
      <c r="BC851" t="s">
        <v>29</v>
      </c>
      <c r="BD851" t="s">
        <v>29</v>
      </c>
      <c r="BE851" t="s">
        <v>29</v>
      </c>
      <c r="BF851" t="s">
        <v>29</v>
      </c>
      <c r="BG851" t="s">
        <v>29</v>
      </c>
      <c r="BH851">
        <v>69.83</v>
      </c>
      <c r="BI851" t="s">
        <v>29</v>
      </c>
      <c r="BJ851" t="s">
        <v>29</v>
      </c>
      <c r="BK851" t="s">
        <v>29</v>
      </c>
      <c r="BL851" t="s">
        <v>29</v>
      </c>
      <c r="BM851" t="s">
        <v>29</v>
      </c>
      <c r="BN851" t="s">
        <v>29</v>
      </c>
      <c r="BO851" t="s">
        <v>29</v>
      </c>
      <c r="BP851" t="s">
        <v>29</v>
      </c>
      <c r="BQ851" t="s">
        <v>29</v>
      </c>
      <c r="BR851" t="s">
        <v>29</v>
      </c>
      <c r="BS851" t="s">
        <v>29</v>
      </c>
      <c r="BT851" t="s">
        <v>29</v>
      </c>
      <c r="BU851" t="s">
        <v>29</v>
      </c>
      <c r="BV851" t="s">
        <v>29</v>
      </c>
      <c r="BW851" t="s">
        <v>29</v>
      </c>
      <c r="BX851" t="s">
        <v>29</v>
      </c>
      <c r="BY851" t="s">
        <v>29</v>
      </c>
      <c r="BZ851" t="s">
        <v>29</v>
      </c>
      <c r="CA851" t="s">
        <v>29</v>
      </c>
      <c r="CB851" t="s">
        <v>29</v>
      </c>
      <c r="CC851" t="s">
        <v>29</v>
      </c>
      <c r="CD851" t="s">
        <v>29</v>
      </c>
      <c r="CE851" t="s">
        <v>29</v>
      </c>
      <c r="CF851" t="s">
        <v>29</v>
      </c>
      <c r="CG851" t="s">
        <v>29</v>
      </c>
      <c r="CH851" t="s">
        <v>29</v>
      </c>
      <c r="CI851" t="s">
        <v>29</v>
      </c>
    </row>
    <row r="852" spans="1:87" x14ac:dyDescent="0.2">
      <c r="A852" s="55">
        <v>43340</v>
      </c>
      <c r="B852">
        <v>9.75</v>
      </c>
      <c r="C852">
        <v>0.01</v>
      </c>
      <c r="D852">
        <v>0.01</v>
      </c>
      <c r="E852">
        <v>0.01</v>
      </c>
      <c r="F852">
        <v>1.45</v>
      </c>
      <c r="G852">
        <v>0.01</v>
      </c>
      <c r="H852">
        <v>0.01</v>
      </c>
      <c r="I852">
        <v>0.01</v>
      </c>
      <c r="J852">
        <v>4.55</v>
      </c>
      <c r="K852">
        <v>0.01</v>
      </c>
      <c r="L852">
        <v>0.01</v>
      </c>
      <c r="M852">
        <v>0.01</v>
      </c>
      <c r="N852">
        <v>0.01</v>
      </c>
      <c r="O852">
        <v>0.01</v>
      </c>
      <c r="P852">
        <v>0.02</v>
      </c>
      <c r="Q852">
        <v>2.2000000000000002</v>
      </c>
      <c r="R852">
        <v>0.01</v>
      </c>
      <c r="S852">
        <v>0.01</v>
      </c>
      <c r="T852">
        <v>0.01</v>
      </c>
      <c r="U852">
        <v>3.07</v>
      </c>
      <c r="V852">
        <v>0.01</v>
      </c>
      <c r="W852">
        <v>0.01</v>
      </c>
      <c r="X852">
        <v>0.01</v>
      </c>
      <c r="Y852">
        <v>0.01</v>
      </c>
      <c r="Z852">
        <v>0.01</v>
      </c>
      <c r="AA852">
        <v>6.72</v>
      </c>
      <c r="AB852">
        <v>0.01</v>
      </c>
      <c r="AC852">
        <v>7.8</v>
      </c>
      <c r="AD852">
        <v>0.01</v>
      </c>
      <c r="AE852">
        <v>0.01</v>
      </c>
      <c r="AF852">
        <v>0.01</v>
      </c>
      <c r="AG852">
        <v>0.01</v>
      </c>
      <c r="AH852">
        <v>1.38</v>
      </c>
      <c r="AI852">
        <v>5.08</v>
      </c>
      <c r="AJ852">
        <v>2.73</v>
      </c>
      <c r="AK852">
        <v>3.67</v>
      </c>
      <c r="AL852">
        <v>1.47</v>
      </c>
      <c r="AM852" t="s">
        <v>29</v>
      </c>
      <c r="AN852" t="s">
        <v>29</v>
      </c>
      <c r="AO852" t="s">
        <v>29</v>
      </c>
      <c r="AP852">
        <v>11.92</v>
      </c>
      <c r="AQ852" t="s">
        <v>29</v>
      </c>
      <c r="AR852" t="s">
        <v>29</v>
      </c>
      <c r="AS852" t="s">
        <v>29</v>
      </c>
      <c r="AT852" t="s">
        <v>29</v>
      </c>
      <c r="AU852" t="s">
        <v>29</v>
      </c>
      <c r="AV852" t="s">
        <v>29</v>
      </c>
      <c r="AW852">
        <v>33.92</v>
      </c>
      <c r="AX852" t="s">
        <v>29</v>
      </c>
      <c r="AY852" t="s">
        <v>29</v>
      </c>
      <c r="AZ852" t="s">
        <v>29</v>
      </c>
      <c r="BA852" t="s">
        <v>29</v>
      </c>
      <c r="BB852" t="s">
        <v>29</v>
      </c>
      <c r="BC852" t="s">
        <v>29</v>
      </c>
      <c r="BD852" t="s">
        <v>29</v>
      </c>
      <c r="BE852" t="s">
        <v>29</v>
      </c>
      <c r="BF852" t="s">
        <v>29</v>
      </c>
      <c r="BG852" t="s">
        <v>29</v>
      </c>
      <c r="BH852">
        <v>69.83</v>
      </c>
      <c r="BI852" t="s">
        <v>29</v>
      </c>
      <c r="BJ852" t="s">
        <v>29</v>
      </c>
      <c r="BK852" t="s">
        <v>29</v>
      </c>
      <c r="BL852" t="s">
        <v>29</v>
      </c>
      <c r="BM852" t="s">
        <v>29</v>
      </c>
      <c r="BN852" t="s">
        <v>29</v>
      </c>
      <c r="BO852" t="s">
        <v>29</v>
      </c>
      <c r="BP852" t="s">
        <v>29</v>
      </c>
      <c r="BQ852" t="s">
        <v>29</v>
      </c>
      <c r="BR852" t="s">
        <v>29</v>
      </c>
      <c r="BS852" t="s">
        <v>29</v>
      </c>
      <c r="BT852" t="s">
        <v>29</v>
      </c>
      <c r="BU852" t="s">
        <v>29</v>
      </c>
      <c r="BV852" t="s">
        <v>29</v>
      </c>
      <c r="BW852" t="s">
        <v>29</v>
      </c>
      <c r="BX852" t="s">
        <v>29</v>
      </c>
      <c r="BY852" t="s">
        <v>29</v>
      </c>
      <c r="BZ852" t="s">
        <v>29</v>
      </c>
      <c r="CA852" t="s">
        <v>29</v>
      </c>
      <c r="CB852" t="s">
        <v>29</v>
      </c>
      <c r="CC852" t="s">
        <v>29</v>
      </c>
      <c r="CD852" t="s">
        <v>29</v>
      </c>
      <c r="CE852" t="s">
        <v>29</v>
      </c>
      <c r="CF852" t="s">
        <v>29</v>
      </c>
      <c r="CG852" t="s">
        <v>29</v>
      </c>
      <c r="CH852" t="s">
        <v>29</v>
      </c>
      <c r="CI852" t="s">
        <v>29</v>
      </c>
    </row>
    <row r="853" spans="1:87" x14ac:dyDescent="0.2">
      <c r="A853" s="55">
        <v>43341</v>
      </c>
      <c r="B853">
        <v>9.75</v>
      </c>
      <c r="C853">
        <v>0.01</v>
      </c>
      <c r="D853">
        <v>0.01</v>
      </c>
      <c r="E853">
        <v>0.01</v>
      </c>
      <c r="F853">
        <v>1.45</v>
      </c>
      <c r="G853">
        <v>0.01</v>
      </c>
      <c r="H853">
        <v>0.01</v>
      </c>
      <c r="I853">
        <v>0.01</v>
      </c>
      <c r="J853">
        <v>4.55</v>
      </c>
      <c r="K853">
        <v>0.01</v>
      </c>
      <c r="L853">
        <v>0.01</v>
      </c>
      <c r="M853">
        <v>0.01</v>
      </c>
      <c r="N853">
        <v>0.01</v>
      </c>
      <c r="O853">
        <v>0.01</v>
      </c>
      <c r="P853">
        <v>0.02</v>
      </c>
      <c r="Q853">
        <v>2.2000000000000002</v>
      </c>
      <c r="R853">
        <v>0.01</v>
      </c>
      <c r="S853">
        <v>0.01</v>
      </c>
      <c r="T853">
        <v>0.01</v>
      </c>
      <c r="U853">
        <v>3.07</v>
      </c>
      <c r="V853">
        <v>0.01</v>
      </c>
      <c r="W853">
        <v>0.01</v>
      </c>
      <c r="X853">
        <v>0.01</v>
      </c>
      <c r="Y853">
        <v>0.01</v>
      </c>
      <c r="Z853">
        <v>0.01</v>
      </c>
      <c r="AA853">
        <v>6.72</v>
      </c>
      <c r="AB853">
        <v>0.01</v>
      </c>
      <c r="AC853">
        <v>7.8</v>
      </c>
      <c r="AD853">
        <v>0.01</v>
      </c>
      <c r="AE853">
        <v>0.01</v>
      </c>
      <c r="AF853">
        <v>0.01</v>
      </c>
      <c r="AG853">
        <v>0.01</v>
      </c>
      <c r="AH853">
        <v>1.01</v>
      </c>
      <c r="AI853">
        <v>4.1500000000000004</v>
      </c>
      <c r="AJ853">
        <v>2.36</v>
      </c>
      <c r="AK853">
        <v>3.32</v>
      </c>
      <c r="AL853">
        <v>1.36</v>
      </c>
      <c r="AM853" t="s">
        <v>29</v>
      </c>
      <c r="AN853" t="s">
        <v>29</v>
      </c>
      <c r="AO853" t="s">
        <v>29</v>
      </c>
      <c r="AP853">
        <v>11.37</v>
      </c>
      <c r="AQ853" t="s">
        <v>29</v>
      </c>
      <c r="AR853" t="s">
        <v>29</v>
      </c>
      <c r="AS853" t="s">
        <v>29</v>
      </c>
      <c r="AT853" t="s">
        <v>29</v>
      </c>
      <c r="AU853" t="s">
        <v>29</v>
      </c>
      <c r="AV853" t="s">
        <v>29</v>
      </c>
      <c r="AW853">
        <v>32.97</v>
      </c>
      <c r="AX853" t="s">
        <v>29</v>
      </c>
      <c r="AY853" t="s">
        <v>29</v>
      </c>
      <c r="AZ853" t="s">
        <v>29</v>
      </c>
      <c r="BA853" t="s">
        <v>29</v>
      </c>
      <c r="BB853" t="s">
        <v>29</v>
      </c>
      <c r="BC853" t="s">
        <v>29</v>
      </c>
      <c r="BD853" t="s">
        <v>29</v>
      </c>
      <c r="BE853" t="s">
        <v>29</v>
      </c>
      <c r="BF853" t="s">
        <v>29</v>
      </c>
      <c r="BG853" t="s">
        <v>29</v>
      </c>
      <c r="BH853">
        <v>65.36</v>
      </c>
      <c r="BI853" t="s">
        <v>29</v>
      </c>
      <c r="BJ853" t="s">
        <v>29</v>
      </c>
      <c r="BK853" t="s">
        <v>29</v>
      </c>
      <c r="BL853" t="s">
        <v>29</v>
      </c>
      <c r="BM853" t="s">
        <v>29</v>
      </c>
      <c r="BN853" t="s">
        <v>29</v>
      </c>
      <c r="BO853" t="s">
        <v>29</v>
      </c>
      <c r="BP853" t="s">
        <v>29</v>
      </c>
      <c r="BQ853" t="s">
        <v>29</v>
      </c>
      <c r="BR853" t="s">
        <v>29</v>
      </c>
      <c r="BS853" t="s">
        <v>29</v>
      </c>
      <c r="BT853" t="s">
        <v>29</v>
      </c>
      <c r="BU853" t="s">
        <v>29</v>
      </c>
      <c r="BV853" t="s">
        <v>29</v>
      </c>
      <c r="BW853" t="s">
        <v>29</v>
      </c>
      <c r="BX853" t="s">
        <v>29</v>
      </c>
      <c r="BY853" t="s">
        <v>29</v>
      </c>
      <c r="BZ853" t="s">
        <v>29</v>
      </c>
      <c r="CA853" t="s">
        <v>29</v>
      </c>
      <c r="CB853" t="s">
        <v>29</v>
      </c>
      <c r="CC853" t="s">
        <v>29</v>
      </c>
      <c r="CD853" t="s">
        <v>29</v>
      </c>
      <c r="CE853" t="s">
        <v>29</v>
      </c>
      <c r="CF853" t="s">
        <v>29</v>
      </c>
      <c r="CG853" t="s">
        <v>29</v>
      </c>
      <c r="CH853" t="s">
        <v>29</v>
      </c>
      <c r="CI853" t="s">
        <v>29</v>
      </c>
    </row>
    <row r="854" spans="1:87" x14ac:dyDescent="0.2">
      <c r="A854" s="55">
        <v>43342</v>
      </c>
      <c r="B854">
        <v>9.75</v>
      </c>
      <c r="C854">
        <v>0.01</v>
      </c>
      <c r="D854">
        <v>0.01</v>
      </c>
      <c r="E854">
        <v>0.01</v>
      </c>
      <c r="F854">
        <v>1.45</v>
      </c>
      <c r="G854">
        <v>0.01</v>
      </c>
      <c r="H854">
        <v>0.01</v>
      </c>
      <c r="I854">
        <v>0.01</v>
      </c>
      <c r="J854">
        <v>4.55</v>
      </c>
      <c r="K854">
        <v>0.01</v>
      </c>
      <c r="L854">
        <v>0.01</v>
      </c>
      <c r="M854">
        <v>0.01</v>
      </c>
      <c r="N854">
        <v>0.01</v>
      </c>
      <c r="O854">
        <v>0.01</v>
      </c>
      <c r="P854">
        <v>0.02</v>
      </c>
      <c r="Q854">
        <v>2.2000000000000002</v>
      </c>
      <c r="R854">
        <v>0.01</v>
      </c>
      <c r="S854">
        <v>0.01</v>
      </c>
      <c r="T854">
        <v>0.01</v>
      </c>
      <c r="U854">
        <v>3.07</v>
      </c>
      <c r="V854">
        <v>0.01</v>
      </c>
      <c r="W854">
        <v>0.01</v>
      </c>
      <c r="X854">
        <v>0.01</v>
      </c>
      <c r="Y854">
        <v>0.01</v>
      </c>
      <c r="Z854">
        <v>0.01</v>
      </c>
      <c r="AA854">
        <v>6.72</v>
      </c>
      <c r="AB854">
        <v>0.01</v>
      </c>
      <c r="AC854">
        <v>7.8</v>
      </c>
      <c r="AD854">
        <v>0.01</v>
      </c>
      <c r="AE854">
        <v>0.01</v>
      </c>
      <c r="AF854">
        <v>0.01</v>
      </c>
      <c r="AG854">
        <v>0.01</v>
      </c>
      <c r="AH854">
        <v>1.43</v>
      </c>
      <c r="AI854">
        <v>4.88</v>
      </c>
      <c r="AJ854">
        <v>2.79</v>
      </c>
      <c r="AK854">
        <v>3.75</v>
      </c>
      <c r="AL854">
        <v>1.59</v>
      </c>
      <c r="AM854" t="s">
        <v>29</v>
      </c>
      <c r="AN854" t="s">
        <v>29</v>
      </c>
      <c r="AO854" t="s">
        <v>29</v>
      </c>
      <c r="AP854">
        <v>12.15</v>
      </c>
      <c r="AQ854" t="s">
        <v>29</v>
      </c>
      <c r="AR854" t="s">
        <v>29</v>
      </c>
      <c r="AS854" t="s">
        <v>29</v>
      </c>
      <c r="AT854" t="s">
        <v>29</v>
      </c>
      <c r="AU854" t="s">
        <v>29</v>
      </c>
      <c r="AV854" t="s">
        <v>29</v>
      </c>
      <c r="AW854">
        <v>32.97</v>
      </c>
      <c r="AX854" t="s">
        <v>29</v>
      </c>
      <c r="AY854" t="s">
        <v>29</v>
      </c>
      <c r="AZ854" t="s">
        <v>29</v>
      </c>
      <c r="BA854" t="s">
        <v>29</v>
      </c>
      <c r="BB854" t="s">
        <v>29</v>
      </c>
      <c r="BC854" t="s">
        <v>29</v>
      </c>
      <c r="BD854" t="s">
        <v>29</v>
      </c>
      <c r="BE854" t="s">
        <v>29</v>
      </c>
      <c r="BF854" t="s">
        <v>29</v>
      </c>
      <c r="BG854" t="s">
        <v>29</v>
      </c>
      <c r="BH854">
        <v>65.36</v>
      </c>
      <c r="BI854" t="s">
        <v>29</v>
      </c>
      <c r="BJ854" t="s">
        <v>29</v>
      </c>
      <c r="BK854" t="s">
        <v>29</v>
      </c>
      <c r="BL854" t="s">
        <v>29</v>
      </c>
      <c r="BM854" t="s">
        <v>29</v>
      </c>
      <c r="BN854" t="s">
        <v>29</v>
      </c>
      <c r="BO854" t="s">
        <v>29</v>
      </c>
      <c r="BP854" t="s">
        <v>29</v>
      </c>
      <c r="BQ854" t="s">
        <v>29</v>
      </c>
      <c r="BR854" t="s">
        <v>29</v>
      </c>
      <c r="BS854" t="s">
        <v>29</v>
      </c>
      <c r="BT854" t="s">
        <v>29</v>
      </c>
      <c r="BU854" t="s">
        <v>29</v>
      </c>
      <c r="BV854" t="s">
        <v>29</v>
      </c>
      <c r="BW854" t="s">
        <v>29</v>
      </c>
      <c r="BX854" t="s">
        <v>29</v>
      </c>
      <c r="BY854" t="s">
        <v>29</v>
      </c>
      <c r="BZ854" t="s">
        <v>29</v>
      </c>
      <c r="CA854" t="s">
        <v>29</v>
      </c>
      <c r="CB854" t="s">
        <v>29</v>
      </c>
      <c r="CC854" t="s">
        <v>29</v>
      </c>
      <c r="CD854" t="s">
        <v>29</v>
      </c>
      <c r="CE854" t="s">
        <v>29</v>
      </c>
      <c r="CF854" t="s">
        <v>29</v>
      </c>
      <c r="CG854" t="s">
        <v>29</v>
      </c>
      <c r="CH854" t="s">
        <v>29</v>
      </c>
      <c r="CI854" t="s">
        <v>29</v>
      </c>
    </row>
    <row r="855" spans="1:87" x14ac:dyDescent="0.2">
      <c r="A855" s="55">
        <v>43343</v>
      </c>
      <c r="B855">
        <v>9.75</v>
      </c>
      <c r="C855">
        <v>0.01</v>
      </c>
      <c r="D855">
        <v>0.01</v>
      </c>
      <c r="E855">
        <v>0.01</v>
      </c>
      <c r="F855">
        <v>1.45</v>
      </c>
      <c r="G855">
        <v>0.01</v>
      </c>
      <c r="H855">
        <v>0.01</v>
      </c>
      <c r="I855">
        <v>0.01</v>
      </c>
      <c r="J855">
        <v>4.55</v>
      </c>
      <c r="K855">
        <v>0.01</v>
      </c>
      <c r="L855">
        <v>0.01</v>
      </c>
      <c r="M855">
        <v>0.01</v>
      </c>
      <c r="N855">
        <v>0.01</v>
      </c>
      <c r="O855">
        <v>0.01</v>
      </c>
      <c r="P855">
        <v>0.02</v>
      </c>
      <c r="Q855">
        <v>2.2000000000000002</v>
      </c>
      <c r="R855">
        <v>0.01</v>
      </c>
      <c r="S855">
        <v>0.01</v>
      </c>
      <c r="T855">
        <v>0.01</v>
      </c>
      <c r="U855">
        <v>3.07</v>
      </c>
      <c r="V855">
        <v>0.01</v>
      </c>
      <c r="W855">
        <v>0.01</v>
      </c>
      <c r="X855">
        <v>0.01</v>
      </c>
      <c r="Y855">
        <v>0.01</v>
      </c>
      <c r="Z855">
        <v>0.01</v>
      </c>
      <c r="AA855">
        <v>6.72</v>
      </c>
      <c r="AB855">
        <v>0.01</v>
      </c>
      <c r="AC855">
        <v>7.8</v>
      </c>
      <c r="AD855">
        <v>0.01</v>
      </c>
      <c r="AE855">
        <v>0.01</v>
      </c>
      <c r="AF855">
        <v>0.01</v>
      </c>
      <c r="AG855">
        <v>0.01</v>
      </c>
      <c r="AH855">
        <v>1.17</v>
      </c>
      <c r="AI855">
        <v>4.54</v>
      </c>
      <c r="AJ855">
        <v>2.61</v>
      </c>
      <c r="AK855">
        <v>3.74</v>
      </c>
      <c r="AL855">
        <v>1.44</v>
      </c>
      <c r="AM855" t="s">
        <v>29</v>
      </c>
      <c r="AN855" t="s">
        <v>29</v>
      </c>
      <c r="AO855" t="s">
        <v>29</v>
      </c>
      <c r="AP855">
        <v>12</v>
      </c>
      <c r="AQ855" t="s">
        <v>29</v>
      </c>
      <c r="AR855" t="s">
        <v>29</v>
      </c>
      <c r="AS855" t="s">
        <v>29</v>
      </c>
      <c r="AT855" t="s">
        <v>29</v>
      </c>
      <c r="AU855" t="s">
        <v>29</v>
      </c>
      <c r="AV855" t="s">
        <v>29</v>
      </c>
      <c r="AW855">
        <v>32.97</v>
      </c>
      <c r="AX855" t="s">
        <v>29</v>
      </c>
      <c r="AY855" t="s">
        <v>29</v>
      </c>
      <c r="AZ855" t="s">
        <v>29</v>
      </c>
      <c r="BA855" t="s">
        <v>29</v>
      </c>
      <c r="BB855" t="s">
        <v>29</v>
      </c>
      <c r="BC855" t="s">
        <v>29</v>
      </c>
      <c r="BD855" t="s">
        <v>29</v>
      </c>
      <c r="BE855" t="s">
        <v>29</v>
      </c>
      <c r="BF855" t="s">
        <v>29</v>
      </c>
      <c r="BG855" t="s">
        <v>29</v>
      </c>
      <c r="BH855">
        <v>65.36</v>
      </c>
      <c r="BI855" t="s">
        <v>29</v>
      </c>
      <c r="BJ855" t="s">
        <v>29</v>
      </c>
      <c r="BK855" t="s">
        <v>29</v>
      </c>
      <c r="BL855" t="s">
        <v>29</v>
      </c>
      <c r="BM855" t="s">
        <v>29</v>
      </c>
      <c r="BN855" t="s">
        <v>29</v>
      </c>
      <c r="BO855" t="s">
        <v>29</v>
      </c>
      <c r="BP855" t="s">
        <v>29</v>
      </c>
      <c r="BQ855" t="s">
        <v>29</v>
      </c>
      <c r="BR855" t="s">
        <v>29</v>
      </c>
      <c r="BS855" t="s">
        <v>29</v>
      </c>
      <c r="BT855" t="s">
        <v>29</v>
      </c>
      <c r="BU855" t="s">
        <v>29</v>
      </c>
      <c r="BV855" t="s">
        <v>29</v>
      </c>
      <c r="BW855" t="s">
        <v>29</v>
      </c>
      <c r="BX855" t="s">
        <v>29</v>
      </c>
      <c r="BY855" t="s">
        <v>29</v>
      </c>
      <c r="BZ855" t="s">
        <v>29</v>
      </c>
      <c r="CA855" t="s">
        <v>29</v>
      </c>
      <c r="CB855" t="s">
        <v>29</v>
      </c>
      <c r="CC855" t="s">
        <v>29</v>
      </c>
      <c r="CD855" t="s">
        <v>29</v>
      </c>
      <c r="CE855" t="s">
        <v>29</v>
      </c>
      <c r="CF855" t="s">
        <v>29</v>
      </c>
      <c r="CG855" t="s">
        <v>29</v>
      </c>
      <c r="CH855" t="s">
        <v>29</v>
      </c>
      <c r="CI855" t="s">
        <v>29</v>
      </c>
    </row>
    <row r="856" spans="1:87" x14ac:dyDescent="0.2">
      <c r="A856" s="55">
        <v>43346</v>
      </c>
      <c r="B856">
        <v>9.75</v>
      </c>
      <c r="C856">
        <v>0.01</v>
      </c>
      <c r="D856">
        <v>0.01</v>
      </c>
      <c r="E856">
        <v>0.01</v>
      </c>
      <c r="F856">
        <v>1.45</v>
      </c>
      <c r="G856">
        <v>0.01</v>
      </c>
      <c r="H856">
        <v>0.01</v>
      </c>
      <c r="I856">
        <v>0.01</v>
      </c>
      <c r="J856">
        <v>4.55</v>
      </c>
      <c r="K856">
        <v>0.01</v>
      </c>
      <c r="L856">
        <v>0.01</v>
      </c>
      <c r="M856">
        <v>0.01</v>
      </c>
      <c r="N856">
        <v>0.01</v>
      </c>
      <c r="O856">
        <v>0.01</v>
      </c>
      <c r="P856">
        <v>0.02</v>
      </c>
      <c r="Q856">
        <v>2.2000000000000002</v>
      </c>
      <c r="R856">
        <v>0.01</v>
      </c>
      <c r="S856">
        <v>0.01</v>
      </c>
      <c r="T856">
        <v>0.01</v>
      </c>
      <c r="U856">
        <v>3.07</v>
      </c>
      <c r="V856">
        <v>0.01</v>
      </c>
      <c r="W856">
        <v>0.01</v>
      </c>
      <c r="X856">
        <v>0.01</v>
      </c>
      <c r="Y856">
        <v>0.01</v>
      </c>
      <c r="Z856">
        <v>0.01</v>
      </c>
      <c r="AA856">
        <v>6.72</v>
      </c>
      <c r="AB856">
        <v>0.01</v>
      </c>
      <c r="AC856">
        <v>7.8</v>
      </c>
      <c r="AD856">
        <v>0.01</v>
      </c>
      <c r="AE856">
        <v>0.01</v>
      </c>
      <c r="AF856">
        <v>0.01</v>
      </c>
      <c r="AG856">
        <v>0.01</v>
      </c>
      <c r="AH856">
        <v>1.17</v>
      </c>
      <c r="AI856">
        <v>4.54</v>
      </c>
      <c r="AJ856">
        <v>2.61</v>
      </c>
      <c r="AK856">
        <v>3.74</v>
      </c>
      <c r="AL856">
        <v>1.44</v>
      </c>
      <c r="AM856" t="s">
        <v>29</v>
      </c>
      <c r="AN856" t="s">
        <v>29</v>
      </c>
      <c r="AO856" t="s">
        <v>29</v>
      </c>
      <c r="AP856">
        <v>12</v>
      </c>
      <c r="AQ856" t="s">
        <v>29</v>
      </c>
      <c r="AR856" t="s">
        <v>29</v>
      </c>
      <c r="AS856" t="s">
        <v>29</v>
      </c>
      <c r="AT856" t="s">
        <v>29</v>
      </c>
      <c r="AU856" t="s">
        <v>29</v>
      </c>
      <c r="AV856" t="s">
        <v>29</v>
      </c>
      <c r="AW856">
        <v>32.97</v>
      </c>
      <c r="AX856" t="s">
        <v>29</v>
      </c>
      <c r="AY856" t="s">
        <v>29</v>
      </c>
      <c r="AZ856" t="s">
        <v>29</v>
      </c>
      <c r="BA856" t="s">
        <v>29</v>
      </c>
      <c r="BB856" t="s">
        <v>29</v>
      </c>
      <c r="BC856" t="s">
        <v>29</v>
      </c>
      <c r="BD856" t="s">
        <v>29</v>
      </c>
      <c r="BE856" t="s">
        <v>29</v>
      </c>
      <c r="BF856" t="s">
        <v>29</v>
      </c>
      <c r="BG856" t="s">
        <v>29</v>
      </c>
      <c r="BH856">
        <v>65.36</v>
      </c>
      <c r="BI856" t="s">
        <v>29</v>
      </c>
      <c r="BJ856" t="s">
        <v>29</v>
      </c>
      <c r="BK856" t="s">
        <v>29</v>
      </c>
      <c r="BL856" t="s">
        <v>29</v>
      </c>
      <c r="BM856" t="s">
        <v>29</v>
      </c>
      <c r="BN856" t="s">
        <v>29</v>
      </c>
      <c r="BO856" t="s">
        <v>29</v>
      </c>
      <c r="BP856" t="s">
        <v>29</v>
      </c>
      <c r="BQ856" t="s">
        <v>29</v>
      </c>
      <c r="BR856" t="s">
        <v>29</v>
      </c>
      <c r="BS856" t="s">
        <v>29</v>
      </c>
      <c r="BT856" t="s">
        <v>29</v>
      </c>
      <c r="BU856" t="s">
        <v>29</v>
      </c>
      <c r="BV856" t="s">
        <v>29</v>
      </c>
      <c r="BW856" t="s">
        <v>29</v>
      </c>
      <c r="BX856" t="s">
        <v>29</v>
      </c>
      <c r="BY856" t="s">
        <v>29</v>
      </c>
      <c r="BZ856" t="s">
        <v>29</v>
      </c>
      <c r="CA856" t="s">
        <v>29</v>
      </c>
      <c r="CB856" t="s">
        <v>29</v>
      </c>
      <c r="CC856" t="s">
        <v>29</v>
      </c>
      <c r="CD856" t="s">
        <v>29</v>
      </c>
      <c r="CE856" t="s">
        <v>29</v>
      </c>
      <c r="CF856" t="s">
        <v>29</v>
      </c>
      <c r="CG856" t="s">
        <v>29</v>
      </c>
      <c r="CH856" t="s">
        <v>29</v>
      </c>
      <c r="CI856" t="s">
        <v>29</v>
      </c>
    </row>
    <row r="857" spans="1:87" x14ac:dyDescent="0.2">
      <c r="A857" s="55">
        <v>43347</v>
      </c>
      <c r="B857">
        <v>9.75</v>
      </c>
      <c r="C857">
        <v>0.01</v>
      </c>
      <c r="D857">
        <v>0.01</v>
      </c>
      <c r="E857">
        <v>0.01</v>
      </c>
      <c r="F857">
        <v>1.45</v>
      </c>
      <c r="G857">
        <v>0.01</v>
      </c>
      <c r="H857">
        <v>0.01</v>
      </c>
      <c r="I857">
        <v>0.01</v>
      </c>
      <c r="J857">
        <v>4.55</v>
      </c>
      <c r="K857">
        <v>0.01</v>
      </c>
      <c r="L857">
        <v>0.01</v>
      </c>
      <c r="M857">
        <v>0.01</v>
      </c>
      <c r="N857">
        <v>0.01</v>
      </c>
      <c r="O857">
        <v>0.01</v>
      </c>
      <c r="P857">
        <v>0.02</v>
      </c>
      <c r="Q857">
        <v>2.2000000000000002</v>
      </c>
      <c r="R857">
        <v>0.01</v>
      </c>
      <c r="S857">
        <v>0.01</v>
      </c>
      <c r="T857">
        <v>0.01</v>
      </c>
      <c r="U857">
        <v>3.07</v>
      </c>
      <c r="V857">
        <v>0.01</v>
      </c>
      <c r="W857">
        <v>0.01</v>
      </c>
      <c r="X857">
        <v>0.01</v>
      </c>
      <c r="Y857">
        <v>0.01</v>
      </c>
      <c r="Z857">
        <v>0.01</v>
      </c>
      <c r="AA857">
        <v>6.72</v>
      </c>
      <c r="AB857">
        <v>0.01</v>
      </c>
      <c r="AC857">
        <v>7.8</v>
      </c>
      <c r="AD857">
        <v>0.01</v>
      </c>
      <c r="AE857">
        <v>0.01</v>
      </c>
      <c r="AF857">
        <v>0.01</v>
      </c>
      <c r="AG857">
        <v>0.01</v>
      </c>
      <c r="AH857">
        <v>1.19</v>
      </c>
      <c r="AI857">
        <v>5.09</v>
      </c>
      <c r="AJ857">
        <v>2.94</v>
      </c>
      <c r="AK857">
        <v>3.7</v>
      </c>
      <c r="AL857">
        <v>1.5</v>
      </c>
      <c r="AM857" t="s">
        <v>29</v>
      </c>
      <c r="AN857" t="s">
        <v>29</v>
      </c>
      <c r="AO857" t="s">
        <v>29</v>
      </c>
      <c r="AP857">
        <v>12.11</v>
      </c>
      <c r="AQ857" t="s">
        <v>29</v>
      </c>
      <c r="AR857" t="s">
        <v>29</v>
      </c>
      <c r="AS857" t="s">
        <v>29</v>
      </c>
      <c r="AT857" t="s">
        <v>29</v>
      </c>
      <c r="AU857" t="s">
        <v>29</v>
      </c>
      <c r="AV857" t="s">
        <v>29</v>
      </c>
      <c r="AW857">
        <v>34.4</v>
      </c>
      <c r="AX857" t="s">
        <v>29</v>
      </c>
      <c r="AY857" t="s">
        <v>29</v>
      </c>
      <c r="AZ857" t="s">
        <v>29</v>
      </c>
      <c r="BA857" t="s">
        <v>29</v>
      </c>
      <c r="BB857" t="s">
        <v>29</v>
      </c>
      <c r="BC857" t="s">
        <v>29</v>
      </c>
      <c r="BD857" t="s">
        <v>29</v>
      </c>
      <c r="BE857" t="s">
        <v>29</v>
      </c>
      <c r="BF857" t="s">
        <v>29</v>
      </c>
      <c r="BG857" t="s">
        <v>29</v>
      </c>
      <c r="BH857">
        <v>65.36</v>
      </c>
      <c r="BI857" t="s">
        <v>29</v>
      </c>
      <c r="BJ857" t="s">
        <v>29</v>
      </c>
      <c r="BK857" t="s">
        <v>29</v>
      </c>
      <c r="BL857" t="s">
        <v>29</v>
      </c>
      <c r="BM857" t="s">
        <v>29</v>
      </c>
      <c r="BN857" t="s">
        <v>29</v>
      </c>
      <c r="BO857" t="s">
        <v>29</v>
      </c>
      <c r="BP857" t="s">
        <v>29</v>
      </c>
      <c r="BQ857" t="s">
        <v>29</v>
      </c>
      <c r="BR857" t="s">
        <v>29</v>
      </c>
      <c r="BS857" t="s">
        <v>29</v>
      </c>
      <c r="BT857" t="s">
        <v>29</v>
      </c>
      <c r="BU857" t="s">
        <v>29</v>
      </c>
      <c r="BV857" t="s">
        <v>29</v>
      </c>
      <c r="BW857" t="s">
        <v>29</v>
      </c>
      <c r="BX857" t="s">
        <v>29</v>
      </c>
      <c r="BY857" t="s">
        <v>29</v>
      </c>
      <c r="BZ857" t="s">
        <v>29</v>
      </c>
      <c r="CA857" t="s">
        <v>29</v>
      </c>
      <c r="CB857" t="s">
        <v>29</v>
      </c>
      <c r="CC857" t="s">
        <v>29</v>
      </c>
      <c r="CD857" t="s">
        <v>29</v>
      </c>
      <c r="CE857" t="s">
        <v>29</v>
      </c>
      <c r="CF857" t="s">
        <v>29</v>
      </c>
      <c r="CG857" t="s">
        <v>29</v>
      </c>
      <c r="CH857" t="s">
        <v>29</v>
      </c>
      <c r="CI857" t="s">
        <v>29</v>
      </c>
    </row>
    <row r="858" spans="1:87" x14ac:dyDescent="0.2">
      <c r="A858" s="55">
        <v>43348</v>
      </c>
      <c r="B858">
        <v>9.75</v>
      </c>
      <c r="C858">
        <v>0.01</v>
      </c>
      <c r="D858">
        <v>0.01</v>
      </c>
      <c r="E858">
        <v>0.01</v>
      </c>
      <c r="F858">
        <v>1.45</v>
      </c>
      <c r="G858">
        <v>0.01</v>
      </c>
      <c r="H858">
        <v>0.01</v>
      </c>
      <c r="I858">
        <v>0.01</v>
      </c>
      <c r="J858">
        <v>4.55</v>
      </c>
      <c r="K858">
        <v>0.01</v>
      </c>
      <c r="L858">
        <v>0.01</v>
      </c>
      <c r="M858">
        <v>0.01</v>
      </c>
      <c r="N858">
        <v>0.01</v>
      </c>
      <c r="O858">
        <v>0.01</v>
      </c>
      <c r="P858">
        <v>0.02</v>
      </c>
      <c r="Q858">
        <v>2.2000000000000002</v>
      </c>
      <c r="R858">
        <v>0.01</v>
      </c>
      <c r="S858">
        <v>0.01</v>
      </c>
      <c r="T858">
        <v>0.01</v>
      </c>
      <c r="U858">
        <v>3.07</v>
      </c>
      <c r="V858">
        <v>0.01</v>
      </c>
      <c r="W858">
        <v>0.01</v>
      </c>
      <c r="X858">
        <v>0.01</v>
      </c>
      <c r="Y858">
        <v>0.01</v>
      </c>
      <c r="Z858">
        <v>0.01</v>
      </c>
      <c r="AA858">
        <v>6.72</v>
      </c>
      <c r="AB858">
        <v>0.01</v>
      </c>
      <c r="AC858">
        <v>7.8</v>
      </c>
      <c r="AD858">
        <v>0.01</v>
      </c>
      <c r="AE858">
        <v>0.01</v>
      </c>
      <c r="AF858">
        <v>0.01</v>
      </c>
      <c r="AG858">
        <v>0.01</v>
      </c>
      <c r="AH858">
        <v>1.51</v>
      </c>
      <c r="AI858">
        <v>5.21</v>
      </c>
      <c r="AJ858">
        <v>2.87</v>
      </c>
      <c r="AK858">
        <v>3.77</v>
      </c>
      <c r="AL858">
        <v>1.54</v>
      </c>
      <c r="AM858" t="s">
        <v>29</v>
      </c>
      <c r="AN858" t="s">
        <v>29</v>
      </c>
      <c r="AO858" t="s">
        <v>29</v>
      </c>
      <c r="AP858">
        <v>12.65</v>
      </c>
      <c r="AQ858" t="s">
        <v>29</v>
      </c>
      <c r="AR858" t="s">
        <v>29</v>
      </c>
      <c r="AS858" t="s">
        <v>29</v>
      </c>
      <c r="AT858" t="s">
        <v>29</v>
      </c>
      <c r="AU858" t="s">
        <v>29</v>
      </c>
      <c r="AV858" t="s">
        <v>29</v>
      </c>
      <c r="AW858">
        <v>35.35</v>
      </c>
      <c r="AX858" t="s">
        <v>29</v>
      </c>
      <c r="AY858" t="s">
        <v>29</v>
      </c>
      <c r="AZ858" t="s">
        <v>29</v>
      </c>
      <c r="BA858" t="s">
        <v>29</v>
      </c>
      <c r="BB858" t="s">
        <v>29</v>
      </c>
      <c r="BC858" t="s">
        <v>29</v>
      </c>
      <c r="BD858" t="s">
        <v>29</v>
      </c>
      <c r="BE858" t="s">
        <v>29</v>
      </c>
      <c r="BF858" t="s">
        <v>29</v>
      </c>
      <c r="BG858" t="s">
        <v>29</v>
      </c>
      <c r="BH858">
        <v>65.36</v>
      </c>
      <c r="BI858" t="s">
        <v>29</v>
      </c>
      <c r="BJ858" t="s">
        <v>29</v>
      </c>
      <c r="BK858" t="s">
        <v>29</v>
      </c>
      <c r="BL858" t="s">
        <v>29</v>
      </c>
      <c r="BM858" t="s">
        <v>29</v>
      </c>
      <c r="BN858" t="s">
        <v>29</v>
      </c>
      <c r="BO858" t="s">
        <v>29</v>
      </c>
      <c r="BP858" t="s">
        <v>29</v>
      </c>
      <c r="BQ858" t="s">
        <v>29</v>
      </c>
      <c r="BR858" t="s">
        <v>29</v>
      </c>
      <c r="BS858" t="s">
        <v>29</v>
      </c>
      <c r="BT858" t="s">
        <v>29</v>
      </c>
      <c r="BU858" t="s">
        <v>29</v>
      </c>
      <c r="BV858" t="s">
        <v>29</v>
      </c>
      <c r="BW858" t="s">
        <v>29</v>
      </c>
      <c r="BX858" t="s">
        <v>29</v>
      </c>
      <c r="BY858" t="s">
        <v>29</v>
      </c>
      <c r="BZ858" t="s">
        <v>29</v>
      </c>
      <c r="CA858" t="s">
        <v>29</v>
      </c>
      <c r="CB858" t="s">
        <v>29</v>
      </c>
      <c r="CC858" t="s">
        <v>29</v>
      </c>
      <c r="CD858" t="s">
        <v>29</v>
      </c>
      <c r="CE858" t="s">
        <v>29</v>
      </c>
      <c r="CF858" t="s">
        <v>29</v>
      </c>
      <c r="CG858" t="s">
        <v>29</v>
      </c>
      <c r="CH858" t="s">
        <v>29</v>
      </c>
      <c r="CI858" t="s">
        <v>29</v>
      </c>
    </row>
    <row r="859" spans="1:87" x14ac:dyDescent="0.2">
      <c r="A859" s="55">
        <v>43349</v>
      </c>
      <c r="B859">
        <v>9.75</v>
      </c>
      <c r="C859">
        <v>0.01</v>
      </c>
      <c r="D859">
        <v>0.01</v>
      </c>
      <c r="E859">
        <v>0.01</v>
      </c>
      <c r="F859">
        <v>1.45</v>
      </c>
      <c r="G859">
        <v>0.01</v>
      </c>
      <c r="H859">
        <v>0.01</v>
      </c>
      <c r="I859">
        <v>0.01</v>
      </c>
      <c r="J859">
        <v>4.55</v>
      </c>
      <c r="K859">
        <v>0.01</v>
      </c>
      <c r="L859">
        <v>0.01</v>
      </c>
      <c r="M859">
        <v>0.01</v>
      </c>
      <c r="N859">
        <v>0.01</v>
      </c>
      <c r="O859">
        <v>0.01</v>
      </c>
      <c r="P859">
        <v>0.02</v>
      </c>
      <c r="Q859">
        <v>2.2000000000000002</v>
      </c>
      <c r="R859">
        <v>0.01</v>
      </c>
      <c r="S859">
        <v>0.01</v>
      </c>
      <c r="T859">
        <v>0.01</v>
      </c>
      <c r="U859">
        <v>3.07</v>
      </c>
      <c r="V859">
        <v>0.01</v>
      </c>
      <c r="W859">
        <v>0.01</v>
      </c>
      <c r="X859">
        <v>0.01</v>
      </c>
      <c r="Y859">
        <v>0.01</v>
      </c>
      <c r="Z859">
        <v>0.01</v>
      </c>
      <c r="AA859">
        <v>6.72</v>
      </c>
      <c r="AB859">
        <v>0.01</v>
      </c>
      <c r="AC859">
        <v>7.8</v>
      </c>
      <c r="AD859">
        <v>0.01</v>
      </c>
      <c r="AE859">
        <v>0.01</v>
      </c>
      <c r="AF859">
        <v>0.01</v>
      </c>
      <c r="AG859">
        <v>0.01</v>
      </c>
      <c r="AH859">
        <v>1.79</v>
      </c>
      <c r="AI859">
        <v>5.71</v>
      </c>
      <c r="AJ859">
        <v>3.05</v>
      </c>
      <c r="AK859">
        <v>4.09</v>
      </c>
      <c r="AL859">
        <v>1.64</v>
      </c>
      <c r="AM859" t="s">
        <v>29</v>
      </c>
      <c r="AN859" t="s">
        <v>29</v>
      </c>
      <c r="AO859" t="s">
        <v>29</v>
      </c>
      <c r="AP859">
        <v>13.04</v>
      </c>
      <c r="AQ859" t="s">
        <v>29</v>
      </c>
      <c r="AR859" t="s">
        <v>29</v>
      </c>
      <c r="AS859" t="s">
        <v>29</v>
      </c>
      <c r="AT859" t="s">
        <v>29</v>
      </c>
      <c r="AU859" t="s">
        <v>29</v>
      </c>
      <c r="AV859" t="s">
        <v>29</v>
      </c>
      <c r="AW859">
        <v>35.35</v>
      </c>
      <c r="AX859" t="s">
        <v>29</v>
      </c>
      <c r="AY859" t="s">
        <v>29</v>
      </c>
      <c r="AZ859" t="s">
        <v>29</v>
      </c>
      <c r="BA859" t="s">
        <v>29</v>
      </c>
      <c r="BB859" t="s">
        <v>29</v>
      </c>
      <c r="BC859" t="s">
        <v>29</v>
      </c>
      <c r="BD859" t="s">
        <v>29</v>
      </c>
      <c r="BE859" t="s">
        <v>29</v>
      </c>
      <c r="BF859" t="s">
        <v>29</v>
      </c>
      <c r="BG859" t="s">
        <v>29</v>
      </c>
      <c r="BH859">
        <v>65.36</v>
      </c>
      <c r="BI859" t="s">
        <v>29</v>
      </c>
      <c r="BJ859" t="s">
        <v>29</v>
      </c>
      <c r="BK859" t="s">
        <v>29</v>
      </c>
      <c r="BL859" t="s">
        <v>29</v>
      </c>
      <c r="BM859" t="s">
        <v>29</v>
      </c>
      <c r="BN859" t="s">
        <v>29</v>
      </c>
      <c r="BO859" t="s">
        <v>29</v>
      </c>
      <c r="BP859" t="s">
        <v>29</v>
      </c>
      <c r="BQ859" t="s">
        <v>29</v>
      </c>
      <c r="BR859" t="s">
        <v>29</v>
      </c>
      <c r="BS859" t="s">
        <v>29</v>
      </c>
      <c r="BT859" t="s">
        <v>29</v>
      </c>
      <c r="BU859" t="s">
        <v>29</v>
      </c>
      <c r="BV859" t="s">
        <v>29</v>
      </c>
      <c r="BW859" t="s">
        <v>29</v>
      </c>
      <c r="BX859" t="s">
        <v>29</v>
      </c>
      <c r="BY859" t="s">
        <v>29</v>
      </c>
      <c r="BZ859" t="s">
        <v>29</v>
      </c>
      <c r="CA859" t="s">
        <v>29</v>
      </c>
      <c r="CB859" t="s">
        <v>29</v>
      </c>
      <c r="CC859" t="s">
        <v>29</v>
      </c>
      <c r="CD859" t="s">
        <v>29</v>
      </c>
      <c r="CE859" t="s">
        <v>29</v>
      </c>
      <c r="CF859" t="s">
        <v>29</v>
      </c>
      <c r="CG859" t="s">
        <v>29</v>
      </c>
      <c r="CH859" t="s">
        <v>29</v>
      </c>
      <c r="CI859" t="s">
        <v>29</v>
      </c>
    </row>
    <row r="860" spans="1:87" x14ac:dyDescent="0.2">
      <c r="A860" s="55">
        <v>43350</v>
      </c>
      <c r="B860">
        <v>9.75</v>
      </c>
      <c r="C860">
        <v>0.01</v>
      </c>
      <c r="D860">
        <v>0.01</v>
      </c>
      <c r="E860">
        <v>0.01</v>
      </c>
      <c r="F860">
        <v>1.45</v>
      </c>
      <c r="G860">
        <v>0.01</v>
      </c>
      <c r="H860">
        <v>0.01</v>
      </c>
      <c r="I860">
        <v>0.01</v>
      </c>
      <c r="J860">
        <v>4.55</v>
      </c>
      <c r="K860">
        <v>0.01</v>
      </c>
      <c r="L860">
        <v>0.01</v>
      </c>
      <c r="M860">
        <v>0.01</v>
      </c>
      <c r="N860">
        <v>0.01</v>
      </c>
      <c r="O860">
        <v>0.01</v>
      </c>
      <c r="P860">
        <v>0.02</v>
      </c>
      <c r="Q860">
        <v>2.2000000000000002</v>
      </c>
      <c r="R860">
        <v>0.01</v>
      </c>
      <c r="S860">
        <v>0.01</v>
      </c>
      <c r="T860">
        <v>0.01</v>
      </c>
      <c r="U860">
        <v>3.07</v>
      </c>
      <c r="V860">
        <v>0.01</v>
      </c>
      <c r="W860">
        <v>0.01</v>
      </c>
      <c r="X860">
        <v>0.01</v>
      </c>
      <c r="Y860">
        <v>0.01</v>
      </c>
      <c r="Z860">
        <v>0.01</v>
      </c>
      <c r="AA860">
        <v>6.72</v>
      </c>
      <c r="AB860">
        <v>0.01</v>
      </c>
      <c r="AC860">
        <v>7.8</v>
      </c>
      <c r="AD860">
        <v>0.01</v>
      </c>
      <c r="AE860">
        <v>0.01</v>
      </c>
      <c r="AF860">
        <v>0.01</v>
      </c>
      <c r="AG860">
        <v>0.01</v>
      </c>
      <c r="AH860">
        <v>1.81</v>
      </c>
      <c r="AI860">
        <v>6.17</v>
      </c>
      <c r="AJ860">
        <v>3.22</v>
      </c>
      <c r="AK860">
        <v>4.3899999999999997</v>
      </c>
      <c r="AL860">
        <v>1.7</v>
      </c>
      <c r="AM860" t="s">
        <v>29</v>
      </c>
      <c r="AN860" t="s">
        <v>29</v>
      </c>
      <c r="AO860" t="s">
        <v>29</v>
      </c>
      <c r="AP860">
        <v>13.18</v>
      </c>
      <c r="AQ860" t="s">
        <v>29</v>
      </c>
      <c r="AR860" t="s">
        <v>29</v>
      </c>
      <c r="AS860" t="s">
        <v>29</v>
      </c>
      <c r="AT860" t="s">
        <v>29</v>
      </c>
      <c r="AU860" t="s">
        <v>29</v>
      </c>
      <c r="AV860" t="s">
        <v>29</v>
      </c>
      <c r="AW860">
        <v>35.840000000000003</v>
      </c>
      <c r="AX860" t="s">
        <v>29</v>
      </c>
      <c r="AY860" t="s">
        <v>29</v>
      </c>
      <c r="AZ860" t="s">
        <v>29</v>
      </c>
      <c r="BA860" t="s">
        <v>29</v>
      </c>
      <c r="BB860" t="s">
        <v>29</v>
      </c>
      <c r="BC860" t="s">
        <v>29</v>
      </c>
      <c r="BD860" t="s">
        <v>29</v>
      </c>
      <c r="BE860" t="s">
        <v>29</v>
      </c>
      <c r="BF860" t="s">
        <v>29</v>
      </c>
      <c r="BG860" t="s">
        <v>29</v>
      </c>
      <c r="BH860">
        <v>65.36</v>
      </c>
      <c r="BI860" t="s">
        <v>29</v>
      </c>
      <c r="BJ860" t="s">
        <v>29</v>
      </c>
      <c r="BK860" t="s">
        <v>29</v>
      </c>
      <c r="BL860" t="s">
        <v>29</v>
      </c>
      <c r="BM860" t="s">
        <v>29</v>
      </c>
      <c r="BN860" t="s">
        <v>29</v>
      </c>
      <c r="BO860" t="s">
        <v>29</v>
      </c>
      <c r="BP860" t="s">
        <v>29</v>
      </c>
      <c r="BQ860" t="s">
        <v>29</v>
      </c>
      <c r="BR860" t="s">
        <v>29</v>
      </c>
      <c r="BS860" t="s">
        <v>29</v>
      </c>
      <c r="BT860" t="s">
        <v>29</v>
      </c>
      <c r="BU860" t="s">
        <v>29</v>
      </c>
      <c r="BV860" t="s">
        <v>29</v>
      </c>
      <c r="BW860" t="s">
        <v>29</v>
      </c>
      <c r="BX860" t="s">
        <v>29</v>
      </c>
      <c r="BY860" t="s">
        <v>29</v>
      </c>
      <c r="BZ860" t="s">
        <v>29</v>
      </c>
      <c r="CA860" t="s">
        <v>29</v>
      </c>
      <c r="CB860" t="s">
        <v>29</v>
      </c>
      <c r="CC860" t="s">
        <v>29</v>
      </c>
      <c r="CD860" t="s">
        <v>29</v>
      </c>
      <c r="CE860" t="s">
        <v>29</v>
      </c>
      <c r="CF860" t="s">
        <v>29</v>
      </c>
      <c r="CG860" t="s">
        <v>29</v>
      </c>
      <c r="CH860" t="s">
        <v>29</v>
      </c>
      <c r="CI860" t="s">
        <v>29</v>
      </c>
    </row>
    <row r="861" spans="1:87" x14ac:dyDescent="0.2">
      <c r="A861" s="55">
        <v>43353</v>
      </c>
      <c r="B861">
        <v>9.75</v>
      </c>
      <c r="C861">
        <v>0.01</v>
      </c>
      <c r="D861">
        <v>0.01</v>
      </c>
      <c r="E861">
        <v>0.01</v>
      </c>
      <c r="F861">
        <v>1.45</v>
      </c>
      <c r="G861">
        <v>0.01</v>
      </c>
      <c r="H861">
        <v>0.01</v>
      </c>
      <c r="I861">
        <v>0.01</v>
      </c>
      <c r="J861">
        <v>4.55</v>
      </c>
      <c r="K861">
        <v>0.01</v>
      </c>
      <c r="L861">
        <v>0.01</v>
      </c>
      <c r="M861">
        <v>0.01</v>
      </c>
      <c r="N861">
        <v>0.01</v>
      </c>
      <c r="O861">
        <v>0.01</v>
      </c>
      <c r="P861">
        <v>0.02</v>
      </c>
      <c r="Q861">
        <v>2.2000000000000002</v>
      </c>
      <c r="R861">
        <v>0.01</v>
      </c>
      <c r="S861">
        <v>0.01</v>
      </c>
      <c r="T861">
        <v>0.01</v>
      </c>
      <c r="U861">
        <v>3.07</v>
      </c>
      <c r="V861">
        <v>0.01</v>
      </c>
      <c r="W861">
        <v>0.01</v>
      </c>
      <c r="X861">
        <v>0.01</v>
      </c>
      <c r="Y861">
        <v>0.01</v>
      </c>
      <c r="Z861">
        <v>0.01</v>
      </c>
      <c r="AA861">
        <v>6.72</v>
      </c>
      <c r="AB861">
        <v>0.01</v>
      </c>
      <c r="AC861">
        <v>7.8</v>
      </c>
      <c r="AD861">
        <v>0.01</v>
      </c>
      <c r="AE861">
        <v>0.01</v>
      </c>
      <c r="AF861">
        <v>0.01</v>
      </c>
      <c r="AG861">
        <v>0.01</v>
      </c>
      <c r="AH861">
        <v>1.3</v>
      </c>
      <c r="AI861">
        <v>5.59</v>
      </c>
      <c r="AJ861">
        <v>2.8</v>
      </c>
      <c r="AK861">
        <v>3.94</v>
      </c>
      <c r="AL861">
        <v>1.56</v>
      </c>
      <c r="AM861" t="s">
        <v>29</v>
      </c>
      <c r="AN861" t="s">
        <v>29</v>
      </c>
      <c r="AO861" t="s">
        <v>29</v>
      </c>
      <c r="AP861">
        <v>12.87</v>
      </c>
      <c r="AQ861" t="s">
        <v>29</v>
      </c>
      <c r="AR861" t="s">
        <v>29</v>
      </c>
      <c r="AS861" t="s">
        <v>29</v>
      </c>
      <c r="AT861" t="s">
        <v>29</v>
      </c>
      <c r="AU861" t="s">
        <v>29</v>
      </c>
      <c r="AV861" t="s">
        <v>29</v>
      </c>
      <c r="AW861">
        <v>35.6</v>
      </c>
      <c r="AX861" t="s">
        <v>29</v>
      </c>
      <c r="AY861" t="s">
        <v>29</v>
      </c>
      <c r="AZ861" t="s">
        <v>29</v>
      </c>
      <c r="BA861" t="s">
        <v>29</v>
      </c>
      <c r="BB861" t="s">
        <v>29</v>
      </c>
      <c r="BC861" t="s">
        <v>29</v>
      </c>
      <c r="BD861" t="s">
        <v>29</v>
      </c>
      <c r="BE861" t="s">
        <v>29</v>
      </c>
      <c r="BF861" t="s">
        <v>29</v>
      </c>
      <c r="BG861" t="s">
        <v>29</v>
      </c>
      <c r="BH861">
        <v>68.06</v>
      </c>
      <c r="BI861" t="s">
        <v>29</v>
      </c>
      <c r="BJ861" t="s">
        <v>29</v>
      </c>
      <c r="BK861" t="s">
        <v>29</v>
      </c>
      <c r="BL861" t="s">
        <v>29</v>
      </c>
      <c r="BM861" t="s">
        <v>29</v>
      </c>
      <c r="BN861" t="s">
        <v>29</v>
      </c>
      <c r="BO861" t="s">
        <v>29</v>
      </c>
      <c r="BP861" t="s">
        <v>29</v>
      </c>
      <c r="BQ861" t="s">
        <v>29</v>
      </c>
      <c r="BR861" t="s">
        <v>29</v>
      </c>
      <c r="BS861" t="s">
        <v>29</v>
      </c>
      <c r="BT861" t="s">
        <v>29</v>
      </c>
      <c r="BU861" t="s">
        <v>29</v>
      </c>
      <c r="BV861" t="s">
        <v>29</v>
      </c>
      <c r="BW861" t="s">
        <v>29</v>
      </c>
      <c r="BX861" t="s">
        <v>29</v>
      </c>
      <c r="BY861" t="s">
        <v>29</v>
      </c>
      <c r="BZ861" t="s">
        <v>29</v>
      </c>
      <c r="CA861" t="s">
        <v>29</v>
      </c>
      <c r="CB861" t="s">
        <v>29</v>
      </c>
      <c r="CC861" t="s">
        <v>29</v>
      </c>
      <c r="CD861" t="s">
        <v>29</v>
      </c>
      <c r="CE861" t="s">
        <v>29</v>
      </c>
      <c r="CF861" t="s">
        <v>29</v>
      </c>
      <c r="CG861" t="s">
        <v>29</v>
      </c>
      <c r="CH861" t="s">
        <v>29</v>
      </c>
      <c r="CI861" t="s">
        <v>29</v>
      </c>
    </row>
    <row r="862" spans="1:87" x14ac:dyDescent="0.2">
      <c r="A862" s="55">
        <v>43354</v>
      </c>
      <c r="B862">
        <v>9.75</v>
      </c>
      <c r="C862">
        <v>0.01</v>
      </c>
      <c r="D862">
        <v>0.01</v>
      </c>
      <c r="E862">
        <v>0.01</v>
      </c>
      <c r="F862">
        <v>1.45</v>
      </c>
      <c r="G862">
        <v>0.01</v>
      </c>
      <c r="H862">
        <v>0.01</v>
      </c>
      <c r="I862">
        <v>0.01</v>
      </c>
      <c r="J862">
        <v>4.55</v>
      </c>
      <c r="K862">
        <v>0.01</v>
      </c>
      <c r="L862">
        <v>0.01</v>
      </c>
      <c r="M862">
        <v>0.01</v>
      </c>
      <c r="N862">
        <v>0.01</v>
      </c>
      <c r="O862">
        <v>0.01</v>
      </c>
      <c r="P862">
        <v>0.02</v>
      </c>
      <c r="Q862">
        <v>2.2000000000000002</v>
      </c>
      <c r="R862">
        <v>0.01</v>
      </c>
      <c r="S862">
        <v>0.01</v>
      </c>
      <c r="T862">
        <v>0.01</v>
      </c>
      <c r="U862">
        <v>3.07</v>
      </c>
      <c r="V862">
        <v>0.01</v>
      </c>
      <c r="W862">
        <v>0.01</v>
      </c>
      <c r="X862">
        <v>0.01</v>
      </c>
      <c r="Y862">
        <v>0.01</v>
      </c>
      <c r="Z862">
        <v>0.01</v>
      </c>
      <c r="AA862">
        <v>6.72</v>
      </c>
      <c r="AB862">
        <v>0.01</v>
      </c>
      <c r="AC862">
        <v>7.8</v>
      </c>
      <c r="AD862">
        <v>0.01</v>
      </c>
      <c r="AE862">
        <v>0.01</v>
      </c>
      <c r="AF862">
        <v>0.01</v>
      </c>
      <c r="AG862">
        <v>0.01</v>
      </c>
      <c r="AH862">
        <v>0.8</v>
      </c>
      <c r="AI862">
        <v>4.8</v>
      </c>
      <c r="AJ862">
        <v>2.39</v>
      </c>
      <c r="AK862">
        <v>3.52</v>
      </c>
      <c r="AL862">
        <v>1.38</v>
      </c>
      <c r="AM862" t="s">
        <v>29</v>
      </c>
      <c r="AN862" t="s">
        <v>29</v>
      </c>
      <c r="AO862" t="s">
        <v>29</v>
      </c>
      <c r="AP862">
        <v>12.27</v>
      </c>
      <c r="AQ862" t="s">
        <v>29</v>
      </c>
      <c r="AR862" t="s">
        <v>29</v>
      </c>
      <c r="AS862" t="s">
        <v>29</v>
      </c>
      <c r="AT862" t="s">
        <v>29</v>
      </c>
      <c r="AU862" t="s">
        <v>29</v>
      </c>
      <c r="AV862" t="s">
        <v>29</v>
      </c>
      <c r="AW862">
        <v>35.6</v>
      </c>
      <c r="AX862" t="s">
        <v>29</v>
      </c>
      <c r="AY862" t="s">
        <v>29</v>
      </c>
      <c r="AZ862" t="s">
        <v>29</v>
      </c>
      <c r="BA862" t="s">
        <v>29</v>
      </c>
      <c r="BB862" t="s">
        <v>29</v>
      </c>
      <c r="BC862" t="s">
        <v>29</v>
      </c>
      <c r="BD862" t="s">
        <v>29</v>
      </c>
      <c r="BE862" t="s">
        <v>29</v>
      </c>
      <c r="BF862" t="s">
        <v>29</v>
      </c>
      <c r="BG862" t="s">
        <v>29</v>
      </c>
      <c r="BH862">
        <v>68.06</v>
      </c>
      <c r="BI862" t="s">
        <v>29</v>
      </c>
      <c r="BJ862" t="s">
        <v>29</v>
      </c>
      <c r="BK862" t="s">
        <v>29</v>
      </c>
      <c r="BL862" t="s">
        <v>29</v>
      </c>
      <c r="BM862" t="s">
        <v>29</v>
      </c>
      <c r="BN862" t="s">
        <v>29</v>
      </c>
      <c r="BO862" t="s">
        <v>29</v>
      </c>
      <c r="BP862" t="s">
        <v>29</v>
      </c>
      <c r="BQ862" t="s">
        <v>29</v>
      </c>
      <c r="BR862" t="s">
        <v>29</v>
      </c>
      <c r="BS862" t="s">
        <v>29</v>
      </c>
      <c r="BT862" t="s">
        <v>29</v>
      </c>
      <c r="BU862" t="s">
        <v>29</v>
      </c>
      <c r="BV862" t="s">
        <v>29</v>
      </c>
      <c r="BW862" t="s">
        <v>29</v>
      </c>
      <c r="BX862" t="s">
        <v>29</v>
      </c>
      <c r="BY862" t="s">
        <v>29</v>
      </c>
      <c r="BZ862" t="s">
        <v>29</v>
      </c>
      <c r="CA862" t="s">
        <v>29</v>
      </c>
      <c r="CB862" t="s">
        <v>29</v>
      </c>
      <c r="CC862" t="s">
        <v>29</v>
      </c>
      <c r="CD862" t="s">
        <v>29</v>
      </c>
      <c r="CE862" t="s">
        <v>29</v>
      </c>
      <c r="CF862" t="s">
        <v>29</v>
      </c>
      <c r="CG862" t="s">
        <v>29</v>
      </c>
      <c r="CH862" t="s">
        <v>29</v>
      </c>
      <c r="CI862" t="s">
        <v>29</v>
      </c>
    </row>
    <row r="863" spans="1:87" x14ac:dyDescent="0.2">
      <c r="A863" s="55">
        <v>43355</v>
      </c>
      <c r="B863">
        <v>9.75</v>
      </c>
      <c r="C863">
        <v>0.01</v>
      </c>
      <c r="D863">
        <v>0.01</v>
      </c>
      <c r="E863">
        <v>0.01</v>
      </c>
      <c r="F863">
        <v>1.45</v>
      </c>
      <c r="G863">
        <v>0.01</v>
      </c>
      <c r="H863">
        <v>0.01</v>
      </c>
      <c r="I863">
        <v>0.01</v>
      </c>
      <c r="J863">
        <v>4.55</v>
      </c>
      <c r="K863">
        <v>0.01</v>
      </c>
      <c r="L863">
        <v>0.01</v>
      </c>
      <c r="M863">
        <v>0.01</v>
      </c>
      <c r="N863">
        <v>0.01</v>
      </c>
      <c r="O863">
        <v>0.01</v>
      </c>
      <c r="P863">
        <v>0.02</v>
      </c>
      <c r="Q863">
        <v>2.2000000000000002</v>
      </c>
      <c r="R863">
        <v>0.01</v>
      </c>
      <c r="S863">
        <v>0.01</v>
      </c>
      <c r="T863">
        <v>0.01</v>
      </c>
      <c r="U863">
        <v>3.07</v>
      </c>
      <c r="V863">
        <v>0.01</v>
      </c>
      <c r="W863">
        <v>0.01</v>
      </c>
      <c r="X863">
        <v>0.01</v>
      </c>
      <c r="Y863">
        <v>0.01</v>
      </c>
      <c r="Z863">
        <v>0.01</v>
      </c>
      <c r="AA863">
        <v>6.72</v>
      </c>
      <c r="AB863">
        <v>0.01</v>
      </c>
      <c r="AC863">
        <v>7.8</v>
      </c>
      <c r="AD863">
        <v>0.01</v>
      </c>
      <c r="AE863">
        <v>0.01</v>
      </c>
      <c r="AF863">
        <v>0.01</v>
      </c>
      <c r="AG863">
        <v>0.01</v>
      </c>
      <c r="AH863">
        <v>0.73</v>
      </c>
      <c r="AI863">
        <v>4.6500000000000004</v>
      </c>
      <c r="AJ863">
        <v>2.2400000000000002</v>
      </c>
      <c r="AK863">
        <v>3.47</v>
      </c>
      <c r="AL863">
        <v>1.32</v>
      </c>
      <c r="AM863" t="s">
        <v>29</v>
      </c>
      <c r="AN863" t="s">
        <v>29</v>
      </c>
      <c r="AO863" t="s">
        <v>29</v>
      </c>
      <c r="AP863">
        <v>12.05</v>
      </c>
      <c r="AQ863" t="s">
        <v>29</v>
      </c>
      <c r="AR863" t="s">
        <v>29</v>
      </c>
      <c r="AS863" t="s">
        <v>29</v>
      </c>
      <c r="AT863" t="s">
        <v>29</v>
      </c>
      <c r="AU863" t="s">
        <v>29</v>
      </c>
      <c r="AV863" t="s">
        <v>29</v>
      </c>
      <c r="AW863">
        <v>35.6</v>
      </c>
      <c r="AX863" t="s">
        <v>29</v>
      </c>
      <c r="AY863" t="s">
        <v>29</v>
      </c>
      <c r="AZ863" t="s">
        <v>29</v>
      </c>
      <c r="BA863" t="s">
        <v>29</v>
      </c>
      <c r="BB863" t="s">
        <v>29</v>
      </c>
      <c r="BC863" t="s">
        <v>29</v>
      </c>
      <c r="BD863" t="s">
        <v>29</v>
      </c>
      <c r="BE863" t="s">
        <v>29</v>
      </c>
      <c r="BF863" t="s">
        <v>29</v>
      </c>
      <c r="BG863" t="s">
        <v>29</v>
      </c>
      <c r="BH863">
        <v>68.06</v>
      </c>
      <c r="BI863" t="s">
        <v>29</v>
      </c>
      <c r="BJ863" t="s">
        <v>29</v>
      </c>
      <c r="BK863" t="s">
        <v>29</v>
      </c>
      <c r="BL863" t="s">
        <v>29</v>
      </c>
      <c r="BM863" t="s">
        <v>29</v>
      </c>
      <c r="BN863" t="s">
        <v>29</v>
      </c>
      <c r="BO863" t="s">
        <v>29</v>
      </c>
      <c r="BP863" t="s">
        <v>29</v>
      </c>
      <c r="BQ863" t="s">
        <v>29</v>
      </c>
      <c r="BR863" t="s">
        <v>29</v>
      </c>
      <c r="BS863" t="s">
        <v>29</v>
      </c>
      <c r="BT863" t="s">
        <v>29</v>
      </c>
      <c r="BU863" t="s">
        <v>29</v>
      </c>
      <c r="BV863" t="s">
        <v>29</v>
      </c>
      <c r="BW863" t="s">
        <v>29</v>
      </c>
      <c r="BX863" t="s">
        <v>29</v>
      </c>
      <c r="BY863" t="s">
        <v>29</v>
      </c>
      <c r="BZ863" t="s">
        <v>29</v>
      </c>
      <c r="CA863" t="s">
        <v>29</v>
      </c>
      <c r="CB863" t="s">
        <v>29</v>
      </c>
      <c r="CC863" t="s">
        <v>29</v>
      </c>
      <c r="CD863" t="s">
        <v>29</v>
      </c>
      <c r="CE863" t="s">
        <v>29</v>
      </c>
      <c r="CF863" t="s">
        <v>29</v>
      </c>
      <c r="CG863" t="s">
        <v>29</v>
      </c>
      <c r="CH863" t="s">
        <v>29</v>
      </c>
      <c r="CI863" t="s">
        <v>29</v>
      </c>
    </row>
    <row r="864" spans="1:87" x14ac:dyDescent="0.2">
      <c r="A864" s="55">
        <v>43356</v>
      </c>
      <c r="B864">
        <v>9.75</v>
      </c>
      <c r="C864">
        <v>0.01</v>
      </c>
      <c r="D864">
        <v>0.01</v>
      </c>
      <c r="E864">
        <v>0.01</v>
      </c>
      <c r="F864">
        <v>1.45</v>
      </c>
      <c r="G864">
        <v>0.01</v>
      </c>
      <c r="H864">
        <v>0.01</v>
      </c>
      <c r="I864">
        <v>0.01</v>
      </c>
      <c r="J864">
        <v>4.55</v>
      </c>
      <c r="K864">
        <v>0.01</v>
      </c>
      <c r="L864">
        <v>0.01</v>
      </c>
      <c r="M864">
        <v>0.01</v>
      </c>
      <c r="N864">
        <v>0.01</v>
      </c>
      <c r="O864">
        <v>0.01</v>
      </c>
      <c r="P864">
        <v>0.02</v>
      </c>
      <c r="Q864">
        <v>2.2000000000000002</v>
      </c>
      <c r="R864">
        <v>0.01</v>
      </c>
      <c r="S864">
        <v>0.01</v>
      </c>
      <c r="T864">
        <v>0.01</v>
      </c>
      <c r="U864">
        <v>3.07</v>
      </c>
      <c r="V864">
        <v>0.01</v>
      </c>
      <c r="W864">
        <v>0.01</v>
      </c>
      <c r="X864">
        <v>0.01</v>
      </c>
      <c r="Y864">
        <v>0.01</v>
      </c>
      <c r="Z864">
        <v>0.01</v>
      </c>
      <c r="AA864">
        <v>6.72</v>
      </c>
      <c r="AB864">
        <v>0.01</v>
      </c>
      <c r="AC864">
        <v>7.8</v>
      </c>
      <c r="AD864">
        <v>0.01</v>
      </c>
      <c r="AE864">
        <v>0.01</v>
      </c>
      <c r="AF864">
        <v>0.01</v>
      </c>
      <c r="AG864">
        <v>0.01</v>
      </c>
      <c r="AH864">
        <v>0.31</v>
      </c>
      <c r="AI864">
        <v>3.54</v>
      </c>
      <c r="AJ864">
        <v>1.88</v>
      </c>
      <c r="AK864">
        <v>2.99</v>
      </c>
      <c r="AL864">
        <v>1.1599999999999999</v>
      </c>
      <c r="AM864" t="s">
        <v>29</v>
      </c>
      <c r="AN864" t="s">
        <v>29</v>
      </c>
      <c r="AO864" t="s">
        <v>29</v>
      </c>
      <c r="AP864">
        <v>11.23</v>
      </c>
      <c r="AQ864" t="s">
        <v>29</v>
      </c>
      <c r="AR864" t="s">
        <v>29</v>
      </c>
      <c r="AS864" t="s">
        <v>29</v>
      </c>
      <c r="AT864" t="s">
        <v>29</v>
      </c>
      <c r="AU864" t="s">
        <v>29</v>
      </c>
      <c r="AV864" t="s">
        <v>29</v>
      </c>
      <c r="AW864">
        <v>33.450000000000003</v>
      </c>
      <c r="AX864" t="s">
        <v>29</v>
      </c>
      <c r="AY864" t="s">
        <v>29</v>
      </c>
      <c r="AZ864" t="s">
        <v>29</v>
      </c>
      <c r="BA864" t="s">
        <v>29</v>
      </c>
      <c r="BB864" t="s">
        <v>29</v>
      </c>
      <c r="BC864" t="s">
        <v>29</v>
      </c>
      <c r="BD864" t="s">
        <v>29</v>
      </c>
      <c r="BE864" t="s">
        <v>29</v>
      </c>
      <c r="BF864" t="s">
        <v>29</v>
      </c>
      <c r="BG864" t="s">
        <v>29</v>
      </c>
      <c r="BH864">
        <v>68.06</v>
      </c>
      <c r="BI864" t="s">
        <v>29</v>
      </c>
      <c r="BJ864" t="s">
        <v>29</v>
      </c>
      <c r="BK864" t="s">
        <v>29</v>
      </c>
      <c r="BL864" t="s">
        <v>29</v>
      </c>
      <c r="BM864" t="s">
        <v>29</v>
      </c>
      <c r="BN864" t="s">
        <v>29</v>
      </c>
      <c r="BO864" t="s">
        <v>29</v>
      </c>
      <c r="BP864" t="s">
        <v>29</v>
      </c>
      <c r="BQ864" t="s">
        <v>29</v>
      </c>
      <c r="BR864" t="s">
        <v>29</v>
      </c>
      <c r="BS864" t="s">
        <v>29</v>
      </c>
      <c r="BT864" t="s">
        <v>29</v>
      </c>
      <c r="BU864" t="s">
        <v>29</v>
      </c>
      <c r="BV864" t="s">
        <v>29</v>
      </c>
      <c r="BW864" t="s">
        <v>29</v>
      </c>
      <c r="BX864" t="s">
        <v>29</v>
      </c>
      <c r="BY864" t="s">
        <v>29</v>
      </c>
      <c r="BZ864" t="s">
        <v>29</v>
      </c>
      <c r="CA864" t="s">
        <v>29</v>
      </c>
      <c r="CB864" t="s">
        <v>29</v>
      </c>
      <c r="CC864" t="s">
        <v>29</v>
      </c>
      <c r="CD864" t="s">
        <v>29</v>
      </c>
      <c r="CE864" t="s">
        <v>29</v>
      </c>
      <c r="CF864" t="s">
        <v>29</v>
      </c>
      <c r="CG864" t="s">
        <v>29</v>
      </c>
      <c r="CH864" t="s">
        <v>29</v>
      </c>
      <c r="CI864" t="s">
        <v>29</v>
      </c>
    </row>
    <row r="865" spans="1:87" x14ac:dyDescent="0.2">
      <c r="A865" s="55">
        <v>43357</v>
      </c>
      <c r="B865">
        <v>9.75</v>
      </c>
      <c r="C865">
        <v>0.01</v>
      </c>
      <c r="D865">
        <v>0.01</v>
      </c>
      <c r="E865">
        <v>0.01</v>
      </c>
      <c r="F865">
        <v>1.45</v>
      </c>
      <c r="G865">
        <v>0.01</v>
      </c>
      <c r="H865">
        <v>0.01</v>
      </c>
      <c r="I865">
        <v>0.01</v>
      </c>
      <c r="J865">
        <v>4.55</v>
      </c>
      <c r="K865">
        <v>0.01</v>
      </c>
      <c r="L865">
        <v>0.01</v>
      </c>
      <c r="M865">
        <v>0.01</v>
      </c>
      <c r="N865">
        <v>0.01</v>
      </c>
      <c r="O865">
        <v>0.01</v>
      </c>
      <c r="P865">
        <v>0.02</v>
      </c>
      <c r="Q865">
        <v>2.2000000000000002</v>
      </c>
      <c r="R865">
        <v>0.01</v>
      </c>
      <c r="S865">
        <v>0.01</v>
      </c>
      <c r="T865">
        <v>0.01</v>
      </c>
      <c r="U865">
        <v>3.07</v>
      </c>
      <c r="V865">
        <v>0.01</v>
      </c>
      <c r="W865">
        <v>0.01</v>
      </c>
      <c r="X865">
        <v>0.01</v>
      </c>
      <c r="Y865">
        <v>0.01</v>
      </c>
      <c r="Z865">
        <v>0.01</v>
      </c>
      <c r="AA865">
        <v>6.72</v>
      </c>
      <c r="AB865">
        <v>0.01</v>
      </c>
      <c r="AC865">
        <v>7.8</v>
      </c>
      <c r="AD865">
        <v>0.01</v>
      </c>
      <c r="AE865">
        <v>0.01</v>
      </c>
      <c r="AF865">
        <v>0.01</v>
      </c>
      <c r="AG865">
        <v>0.01</v>
      </c>
      <c r="AH865">
        <v>0.25</v>
      </c>
      <c r="AI865">
        <v>3.39</v>
      </c>
      <c r="AJ865">
        <v>1.68</v>
      </c>
      <c r="AK865">
        <v>2.72</v>
      </c>
      <c r="AL865">
        <v>1.03</v>
      </c>
      <c r="AM865" t="s">
        <v>29</v>
      </c>
      <c r="AN865" t="s">
        <v>29</v>
      </c>
      <c r="AO865" t="s">
        <v>29</v>
      </c>
      <c r="AP865">
        <v>11.1</v>
      </c>
      <c r="AQ865" t="s">
        <v>29</v>
      </c>
      <c r="AR865" t="s">
        <v>29</v>
      </c>
      <c r="AS865" t="s">
        <v>29</v>
      </c>
      <c r="AT865" t="s">
        <v>29</v>
      </c>
      <c r="AU865" t="s">
        <v>29</v>
      </c>
      <c r="AV865" t="s">
        <v>29</v>
      </c>
      <c r="AW865">
        <v>33.22</v>
      </c>
      <c r="AX865" t="s">
        <v>29</v>
      </c>
      <c r="AY865" t="s">
        <v>29</v>
      </c>
      <c r="AZ865" t="s">
        <v>29</v>
      </c>
      <c r="BA865" t="s">
        <v>29</v>
      </c>
      <c r="BB865" t="s">
        <v>29</v>
      </c>
      <c r="BC865" t="s">
        <v>29</v>
      </c>
      <c r="BD865" t="s">
        <v>29</v>
      </c>
      <c r="BE865" t="s">
        <v>29</v>
      </c>
      <c r="BF865" t="s">
        <v>29</v>
      </c>
      <c r="BG865" t="s">
        <v>29</v>
      </c>
      <c r="BH865">
        <v>68.06</v>
      </c>
      <c r="BI865" t="s">
        <v>29</v>
      </c>
      <c r="BJ865" t="s">
        <v>29</v>
      </c>
      <c r="BK865" t="s">
        <v>29</v>
      </c>
      <c r="BL865" t="s">
        <v>29</v>
      </c>
      <c r="BM865" t="s">
        <v>29</v>
      </c>
      <c r="BN865" t="s">
        <v>29</v>
      </c>
      <c r="BO865" t="s">
        <v>29</v>
      </c>
      <c r="BP865" t="s">
        <v>29</v>
      </c>
      <c r="BQ865" t="s">
        <v>29</v>
      </c>
      <c r="BR865" t="s">
        <v>29</v>
      </c>
      <c r="BS865" t="s">
        <v>29</v>
      </c>
      <c r="BT865" t="s">
        <v>29</v>
      </c>
      <c r="BU865" t="s">
        <v>29</v>
      </c>
      <c r="BV865" t="s">
        <v>29</v>
      </c>
      <c r="BW865" t="s">
        <v>29</v>
      </c>
      <c r="BX865" t="s">
        <v>29</v>
      </c>
      <c r="BY865" t="s">
        <v>29</v>
      </c>
      <c r="BZ865" t="s">
        <v>29</v>
      </c>
      <c r="CA865" t="s">
        <v>29</v>
      </c>
      <c r="CB865" t="s">
        <v>29</v>
      </c>
      <c r="CC865" t="s">
        <v>29</v>
      </c>
      <c r="CD865" t="s">
        <v>29</v>
      </c>
      <c r="CE865" t="s">
        <v>29</v>
      </c>
      <c r="CF865" t="s">
        <v>29</v>
      </c>
      <c r="CG865" t="s">
        <v>29</v>
      </c>
      <c r="CH865" t="s">
        <v>29</v>
      </c>
      <c r="CI865" t="s">
        <v>29</v>
      </c>
    </row>
    <row r="866" spans="1:87" x14ac:dyDescent="0.2">
      <c r="A866" s="55">
        <v>43360</v>
      </c>
      <c r="B866">
        <v>9.75</v>
      </c>
      <c r="C866">
        <v>0.01</v>
      </c>
      <c r="D866">
        <v>0.01</v>
      </c>
      <c r="E866">
        <v>0.01</v>
      </c>
      <c r="F866">
        <v>1.45</v>
      </c>
      <c r="G866">
        <v>0.01</v>
      </c>
      <c r="H866">
        <v>0.01</v>
      </c>
      <c r="I866">
        <v>0.01</v>
      </c>
      <c r="J866">
        <v>4.55</v>
      </c>
      <c r="K866">
        <v>0.01</v>
      </c>
      <c r="L866">
        <v>0.01</v>
      </c>
      <c r="M866">
        <v>0.01</v>
      </c>
      <c r="N866">
        <v>0.01</v>
      </c>
      <c r="O866">
        <v>0.01</v>
      </c>
      <c r="P866">
        <v>0.02</v>
      </c>
      <c r="Q866">
        <v>2.2000000000000002</v>
      </c>
      <c r="R866">
        <v>0.01</v>
      </c>
      <c r="S866">
        <v>0.01</v>
      </c>
      <c r="T866">
        <v>0.01</v>
      </c>
      <c r="U866">
        <v>3.07</v>
      </c>
      <c r="V866">
        <v>0.01</v>
      </c>
      <c r="W866">
        <v>0.01</v>
      </c>
      <c r="X866">
        <v>0.01</v>
      </c>
      <c r="Y866">
        <v>0.01</v>
      </c>
      <c r="Z866">
        <v>0.01</v>
      </c>
      <c r="AA866">
        <v>6.72</v>
      </c>
      <c r="AB866">
        <v>0.01</v>
      </c>
      <c r="AC866">
        <v>7.8</v>
      </c>
      <c r="AD866">
        <v>0.01</v>
      </c>
      <c r="AE866">
        <v>0.01</v>
      </c>
      <c r="AF866">
        <v>0.01</v>
      </c>
      <c r="AG866">
        <v>0.01</v>
      </c>
      <c r="AH866">
        <v>0.54</v>
      </c>
      <c r="AI866">
        <v>4.28</v>
      </c>
      <c r="AJ866">
        <v>2.0299999999999998</v>
      </c>
      <c r="AK866">
        <v>3.09</v>
      </c>
      <c r="AL866">
        <v>1.1200000000000001</v>
      </c>
      <c r="AM866" t="s">
        <v>29</v>
      </c>
      <c r="AN866" t="s">
        <v>29</v>
      </c>
      <c r="AO866" t="s">
        <v>29</v>
      </c>
      <c r="AP866">
        <v>11.27</v>
      </c>
      <c r="AQ866" t="s">
        <v>29</v>
      </c>
      <c r="AR866" t="s">
        <v>29</v>
      </c>
      <c r="AS866" t="s">
        <v>29</v>
      </c>
      <c r="AT866" t="s">
        <v>29</v>
      </c>
      <c r="AU866" t="s">
        <v>29</v>
      </c>
      <c r="AV866" t="s">
        <v>29</v>
      </c>
      <c r="AW866">
        <v>33.22</v>
      </c>
      <c r="AX866" t="s">
        <v>29</v>
      </c>
      <c r="AY866" t="s">
        <v>29</v>
      </c>
      <c r="AZ866" t="s">
        <v>29</v>
      </c>
      <c r="BA866" t="s">
        <v>29</v>
      </c>
      <c r="BB866" t="s">
        <v>29</v>
      </c>
      <c r="BC866" t="s">
        <v>29</v>
      </c>
      <c r="BD866" t="s">
        <v>29</v>
      </c>
      <c r="BE866" t="s">
        <v>29</v>
      </c>
      <c r="BF866" t="s">
        <v>29</v>
      </c>
      <c r="BG866" t="s">
        <v>29</v>
      </c>
      <c r="BH866">
        <v>68.06</v>
      </c>
      <c r="BI866" t="s">
        <v>29</v>
      </c>
      <c r="BJ866" t="s">
        <v>29</v>
      </c>
      <c r="BK866" t="s">
        <v>29</v>
      </c>
      <c r="BL866" t="s">
        <v>29</v>
      </c>
      <c r="BM866" t="s">
        <v>29</v>
      </c>
      <c r="BN866" t="s">
        <v>29</v>
      </c>
      <c r="BO866" t="s">
        <v>29</v>
      </c>
      <c r="BP866" t="s">
        <v>29</v>
      </c>
      <c r="BQ866" t="s">
        <v>29</v>
      </c>
      <c r="BR866" t="s">
        <v>29</v>
      </c>
      <c r="BS866" t="s">
        <v>29</v>
      </c>
      <c r="BT866" t="s">
        <v>29</v>
      </c>
      <c r="BU866" t="s">
        <v>29</v>
      </c>
      <c r="BV866" t="s">
        <v>29</v>
      </c>
      <c r="BW866" t="s">
        <v>29</v>
      </c>
      <c r="BX866" t="s">
        <v>29</v>
      </c>
      <c r="BY866" t="s">
        <v>29</v>
      </c>
      <c r="BZ866" t="s">
        <v>29</v>
      </c>
      <c r="CA866" t="s">
        <v>29</v>
      </c>
      <c r="CB866" t="s">
        <v>29</v>
      </c>
      <c r="CC866" t="s">
        <v>29</v>
      </c>
      <c r="CD866" t="s">
        <v>29</v>
      </c>
      <c r="CE866" t="s">
        <v>29</v>
      </c>
      <c r="CF866" t="s">
        <v>29</v>
      </c>
      <c r="CG866" t="s">
        <v>29</v>
      </c>
      <c r="CH866" t="s">
        <v>29</v>
      </c>
      <c r="CI866" t="s">
        <v>29</v>
      </c>
    </row>
    <row r="867" spans="1:87" x14ac:dyDescent="0.2">
      <c r="A867" s="55">
        <v>43361</v>
      </c>
      <c r="B867">
        <v>9.75</v>
      </c>
      <c r="C867">
        <v>0.01</v>
      </c>
      <c r="D867">
        <v>0.01</v>
      </c>
      <c r="E867">
        <v>0.01</v>
      </c>
      <c r="F867">
        <v>1.45</v>
      </c>
      <c r="G867">
        <v>0.01</v>
      </c>
      <c r="H867">
        <v>0.01</v>
      </c>
      <c r="I867">
        <v>0.01</v>
      </c>
      <c r="J867">
        <v>4.55</v>
      </c>
      <c r="K867">
        <v>0.01</v>
      </c>
      <c r="L867">
        <v>0.01</v>
      </c>
      <c r="M867">
        <v>0.01</v>
      </c>
      <c r="N867">
        <v>0.01</v>
      </c>
      <c r="O867">
        <v>0.01</v>
      </c>
      <c r="P867">
        <v>0.02</v>
      </c>
      <c r="Q867">
        <v>2.2000000000000002</v>
      </c>
      <c r="R867">
        <v>0.01</v>
      </c>
      <c r="S867">
        <v>0.01</v>
      </c>
      <c r="T867">
        <v>0.01</v>
      </c>
      <c r="U867">
        <v>3.07</v>
      </c>
      <c r="V867">
        <v>0.01</v>
      </c>
      <c r="W867">
        <v>0.01</v>
      </c>
      <c r="X867">
        <v>0.01</v>
      </c>
      <c r="Y867">
        <v>0.01</v>
      </c>
      <c r="Z867">
        <v>0.01</v>
      </c>
      <c r="AA867">
        <v>6.72</v>
      </c>
      <c r="AB867">
        <v>0.01</v>
      </c>
      <c r="AC867">
        <v>7.8</v>
      </c>
      <c r="AD867">
        <v>0.01</v>
      </c>
      <c r="AE867">
        <v>0.01</v>
      </c>
      <c r="AF867">
        <v>0.01</v>
      </c>
      <c r="AG867">
        <v>0.01</v>
      </c>
      <c r="AH867">
        <v>0.16</v>
      </c>
      <c r="AI867">
        <v>3.44</v>
      </c>
      <c r="AJ867">
        <v>1.77</v>
      </c>
      <c r="AK867">
        <v>2.83</v>
      </c>
      <c r="AL867">
        <v>1.08</v>
      </c>
      <c r="AM867" t="s">
        <v>29</v>
      </c>
      <c r="AN867" t="s">
        <v>29</v>
      </c>
      <c r="AO867" t="s">
        <v>29</v>
      </c>
      <c r="AP867">
        <v>11.05</v>
      </c>
      <c r="AQ867" t="s">
        <v>29</v>
      </c>
      <c r="AR867" t="s">
        <v>29</v>
      </c>
      <c r="AS867" t="s">
        <v>29</v>
      </c>
      <c r="AT867" t="s">
        <v>29</v>
      </c>
      <c r="AU867" t="s">
        <v>29</v>
      </c>
      <c r="AV867" t="s">
        <v>29</v>
      </c>
      <c r="AW867">
        <v>33.22</v>
      </c>
      <c r="AX867" t="s">
        <v>29</v>
      </c>
      <c r="AY867" t="s">
        <v>29</v>
      </c>
      <c r="AZ867" t="s">
        <v>29</v>
      </c>
      <c r="BA867" t="s">
        <v>29</v>
      </c>
      <c r="BB867" t="s">
        <v>29</v>
      </c>
      <c r="BC867" t="s">
        <v>29</v>
      </c>
      <c r="BD867" t="s">
        <v>29</v>
      </c>
      <c r="BE867" t="s">
        <v>29</v>
      </c>
      <c r="BF867" t="s">
        <v>29</v>
      </c>
      <c r="BG867" t="s">
        <v>29</v>
      </c>
      <c r="BH867">
        <v>68.06</v>
      </c>
      <c r="BI867" t="s">
        <v>29</v>
      </c>
      <c r="BJ867" t="s">
        <v>29</v>
      </c>
      <c r="BK867" t="s">
        <v>29</v>
      </c>
      <c r="BL867" t="s">
        <v>29</v>
      </c>
      <c r="BM867" t="s">
        <v>29</v>
      </c>
      <c r="BN867" t="s">
        <v>29</v>
      </c>
      <c r="BO867" t="s">
        <v>29</v>
      </c>
      <c r="BP867" t="s">
        <v>29</v>
      </c>
      <c r="BQ867" t="s">
        <v>29</v>
      </c>
      <c r="BR867" t="s">
        <v>29</v>
      </c>
      <c r="BS867" t="s">
        <v>29</v>
      </c>
      <c r="BT867" t="s">
        <v>29</v>
      </c>
      <c r="BU867" t="s">
        <v>29</v>
      </c>
      <c r="BV867" t="s">
        <v>29</v>
      </c>
      <c r="BW867" t="s">
        <v>29</v>
      </c>
      <c r="BX867" t="s">
        <v>29</v>
      </c>
      <c r="BY867" t="s">
        <v>29</v>
      </c>
      <c r="BZ867" t="s">
        <v>29</v>
      </c>
      <c r="CA867" t="s">
        <v>29</v>
      </c>
      <c r="CB867" t="s">
        <v>29</v>
      </c>
      <c r="CC867" t="s">
        <v>29</v>
      </c>
      <c r="CD867" t="s">
        <v>29</v>
      </c>
      <c r="CE867" t="s">
        <v>29</v>
      </c>
      <c r="CF867" t="s">
        <v>29</v>
      </c>
      <c r="CG867" t="s">
        <v>29</v>
      </c>
      <c r="CH867" t="s">
        <v>29</v>
      </c>
      <c r="CI867" t="s">
        <v>29</v>
      </c>
    </row>
    <row r="868" spans="1:87" x14ac:dyDescent="0.2">
      <c r="A868" s="55">
        <v>43362</v>
      </c>
      <c r="B868">
        <v>9.75</v>
      </c>
      <c r="C868">
        <v>0.01</v>
      </c>
      <c r="D868">
        <v>0.01</v>
      </c>
      <c r="E868">
        <v>0.01</v>
      </c>
      <c r="F868">
        <v>1.45</v>
      </c>
      <c r="G868">
        <v>0.01</v>
      </c>
      <c r="H868">
        <v>0.01</v>
      </c>
      <c r="I868">
        <v>0.01</v>
      </c>
      <c r="J868">
        <v>4.55</v>
      </c>
      <c r="K868">
        <v>0.01</v>
      </c>
      <c r="L868">
        <v>0.01</v>
      </c>
      <c r="M868">
        <v>0.01</v>
      </c>
      <c r="N868">
        <v>0.01</v>
      </c>
      <c r="O868">
        <v>0.01</v>
      </c>
      <c r="P868">
        <v>0.02</v>
      </c>
      <c r="Q868">
        <v>2.2000000000000002</v>
      </c>
      <c r="R868">
        <v>0.01</v>
      </c>
      <c r="S868">
        <v>0.01</v>
      </c>
      <c r="T868">
        <v>0.01</v>
      </c>
      <c r="U868">
        <v>3.07</v>
      </c>
      <c r="V868">
        <v>0.01</v>
      </c>
      <c r="W868">
        <v>0.01</v>
      </c>
      <c r="X868">
        <v>0.01</v>
      </c>
      <c r="Y868">
        <v>0.01</v>
      </c>
      <c r="Z868">
        <v>0.01</v>
      </c>
      <c r="AA868">
        <v>6.72</v>
      </c>
      <c r="AB868">
        <v>0.01</v>
      </c>
      <c r="AC868">
        <v>7.8</v>
      </c>
      <c r="AD868">
        <v>0.01</v>
      </c>
      <c r="AE868">
        <v>0.01</v>
      </c>
      <c r="AF868">
        <v>0.01</v>
      </c>
      <c r="AG868">
        <v>0.01</v>
      </c>
      <c r="AH868">
        <v>0.1</v>
      </c>
      <c r="AI868">
        <v>3.03</v>
      </c>
      <c r="AJ868">
        <v>1.54</v>
      </c>
      <c r="AK868">
        <v>2.6</v>
      </c>
      <c r="AL868">
        <v>1.02</v>
      </c>
      <c r="AM868" t="s">
        <v>29</v>
      </c>
      <c r="AN868" t="s">
        <v>29</v>
      </c>
      <c r="AO868" t="s">
        <v>29</v>
      </c>
      <c r="AP868">
        <v>10.64</v>
      </c>
      <c r="AQ868" t="s">
        <v>29</v>
      </c>
      <c r="AR868" t="s">
        <v>29</v>
      </c>
      <c r="AS868" t="s">
        <v>29</v>
      </c>
      <c r="AT868" t="s">
        <v>29</v>
      </c>
      <c r="AU868" t="s">
        <v>29</v>
      </c>
      <c r="AV868" t="s">
        <v>29</v>
      </c>
      <c r="AW868">
        <v>33.22</v>
      </c>
      <c r="AX868" t="s">
        <v>29</v>
      </c>
      <c r="AY868" t="s">
        <v>29</v>
      </c>
      <c r="AZ868" t="s">
        <v>29</v>
      </c>
      <c r="BA868" t="s">
        <v>29</v>
      </c>
      <c r="BB868" t="s">
        <v>29</v>
      </c>
      <c r="BC868" t="s">
        <v>29</v>
      </c>
      <c r="BD868" t="s">
        <v>29</v>
      </c>
      <c r="BE868" t="s">
        <v>29</v>
      </c>
      <c r="BF868" t="s">
        <v>29</v>
      </c>
      <c r="BG868" t="s">
        <v>29</v>
      </c>
      <c r="BH868">
        <v>64.69</v>
      </c>
      <c r="BI868" t="s">
        <v>29</v>
      </c>
      <c r="BJ868" t="s">
        <v>29</v>
      </c>
      <c r="BK868" t="s">
        <v>29</v>
      </c>
      <c r="BL868" t="s">
        <v>29</v>
      </c>
      <c r="BM868" t="s">
        <v>29</v>
      </c>
      <c r="BN868" t="s">
        <v>29</v>
      </c>
      <c r="BO868" t="s">
        <v>29</v>
      </c>
      <c r="BP868" t="s">
        <v>29</v>
      </c>
      <c r="BQ868" t="s">
        <v>29</v>
      </c>
      <c r="BR868" t="s">
        <v>29</v>
      </c>
      <c r="BS868" t="s">
        <v>29</v>
      </c>
      <c r="BT868" t="s">
        <v>29</v>
      </c>
      <c r="BU868" t="s">
        <v>29</v>
      </c>
      <c r="BV868" t="s">
        <v>29</v>
      </c>
      <c r="BW868" t="s">
        <v>29</v>
      </c>
      <c r="BX868" t="s">
        <v>29</v>
      </c>
      <c r="BY868" t="s">
        <v>29</v>
      </c>
      <c r="BZ868" t="s">
        <v>29</v>
      </c>
      <c r="CA868" t="s">
        <v>29</v>
      </c>
      <c r="CB868" t="s">
        <v>29</v>
      </c>
      <c r="CC868" t="s">
        <v>29</v>
      </c>
      <c r="CD868" t="s">
        <v>29</v>
      </c>
      <c r="CE868" t="s">
        <v>29</v>
      </c>
      <c r="CF868" t="s">
        <v>29</v>
      </c>
      <c r="CG868" t="s">
        <v>29</v>
      </c>
      <c r="CH868" t="s">
        <v>29</v>
      </c>
      <c r="CI868" t="s">
        <v>29</v>
      </c>
    </row>
    <row r="869" spans="1:87" x14ac:dyDescent="0.2">
      <c r="A869" s="55">
        <v>43363</v>
      </c>
      <c r="B869">
        <v>9.75</v>
      </c>
      <c r="C869">
        <v>0.01</v>
      </c>
      <c r="D869">
        <v>0.01</v>
      </c>
      <c r="E869">
        <v>0.01</v>
      </c>
      <c r="F869">
        <v>1.45</v>
      </c>
      <c r="G869">
        <v>0.01</v>
      </c>
      <c r="H869">
        <v>0.01</v>
      </c>
      <c r="I869">
        <v>0.01</v>
      </c>
      <c r="J869">
        <v>4.55</v>
      </c>
      <c r="K869">
        <v>0.01</v>
      </c>
      <c r="L869">
        <v>0.01</v>
      </c>
      <c r="M869">
        <v>0.01</v>
      </c>
      <c r="N869">
        <v>0.01</v>
      </c>
      <c r="O869">
        <v>0.01</v>
      </c>
      <c r="P869">
        <v>0.02</v>
      </c>
      <c r="Q869">
        <v>2.2000000000000002</v>
      </c>
      <c r="R869">
        <v>0.01</v>
      </c>
      <c r="S869">
        <v>0.01</v>
      </c>
      <c r="T869">
        <v>0.01</v>
      </c>
      <c r="U869">
        <v>3.07</v>
      </c>
      <c r="V869">
        <v>0.01</v>
      </c>
      <c r="W869">
        <v>0.01</v>
      </c>
      <c r="X869">
        <v>0.01</v>
      </c>
      <c r="Y869">
        <v>0.01</v>
      </c>
      <c r="Z869">
        <v>0.01</v>
      </c>
      <c r="AA869">
        <v>6.72</v>
      </c>
      <c r="AB869">
        <v>0.01</v>
      </c>
      <c r="AC869">
        <v>7.8</v>
      </c>
      <c r="AD869">
        <v>0.01</v>
      </c>
      <c r="AE869">
        <v>0.01</v>
      </c>
      <c r="AF869">
        <v>0.01</v>
      </c>
      <c r="AG869">
        <v>0.01</v>
      </c>
      <c r="AH869">
        <v>0.04</v>
      </c>
      <c r="AI869">
        <v>2.15</v>
      </c>
      <c r="AJ869">
        <v>1.28</v>
      </c>
      <c r="AK869">
        <v>2.19</v>
      </c>
      <c r="AL869">
        <v>0.92</v>
      </c>
      <c r="AM869" t="s">
        <v>29</v>
      </c>
      <c r="AN869" t="s">
        <v>29</v>
      </c>
      <c r="AO869" t="s">
        <v>29</v>
      </c>
      <c r="AP869">
        <v>9.93</v>
      </c>
      <c r="AQ869" t="s">
        <v>29</v>
      </c>
      <c r="AR869" t="s">
        <v>29</v>
      </c>
      <c r="AS869" t="s">
        <v>29</v>
      </c>
      <c r="AT869" t="s">
        <v>29</v>
      </c>
      <c r="AU869" t="s">
        <v>29</v>
      </c>
      <c r="AV869" t="s">
        <v>29</v>
      </c>
      <c r="AW869">
        <v>30.59</v>
      </c>
      <c r="AX869" t="s">
        <v>29</v>
      </c>
      <c r="AY869" t="s">
        <v>29</v>
      </c>
      <c r="AZ869" t="s">
        <v>29</v>
      </c>
      <c r="BA869" t="s">
        <v>29</v>
      </c>
      <c r="BB869" t="s">
        <v>29</v>
      </c>
      <c r="BC869" t="s">
        <v>29</v>
      </c>
      <c r="BD869" t="s">
        <v>29</v>
      </c>
      <c r="BE869" t="s">
        <v>29</v>
      </c>
      <c r="BF869" t="s">
        <v>29</v>
      </c>
      <c r="BG869" t="s">
        <v>29</v>
      </c>
      <c r="BH869">
        <v>64.69</v>
      </c>
      <c r="BI869" t="s">
        <v>29</v>
      </c>
      <c r="BJ869" t="s">
        <v>29</v>
      </c>
      <c r="BK869" t="s">
        <v>29</v>
      </c>
      <c r="BL869" t="s">
        <v>29</v>
      </c>
      <c r="BM869" t="s">
        <v>29</v>
      </c>
      <c r="BN869" t="s">
        <v>29</v>
      </c>
      <c r="BO869" t="s">
        <v>29</v>
      </c>
      <c r="BP869" t="s">
        <v>29</v>
      </c>
      <c r="BQ869" t="s">
        <v>29</v>
      </c>
      <c r="BR869" t="s">
        <v>29</v>
      </c>
      <c r="BS869" t="s">
        <v>29</v>
      </c>
      <c r="BT869" t="s">
        <v>29</v>
      </c>
      <c r="BU869" t="s">
        <v>29</v>
      </c>
      <c r="BV869" t="s">
        <v>29</v>
      </c>
      <c r="BW869" t="s">
        <v>29</v>
      </c>
      <c r="BX869" t="s">
        <v>29</v>
      </c>
      <c r="BY869" t="s">
        <v>29</v>
      </c>
      <c r="BZ869" t="s">
        <v>29</v>
      </c>
      <c r="CA869" t="s">
        <v>29</v>
      </c>
      <c r="CB869" t="s">
        <v>29</v>
      </c>
      <c r="CC869" t="s">
        <v>29</v>
      </c>
      <c r="CD869" t="s">
        <v>29</v>
      </c>
      <c r="CE869" t="s">
        <v>29</v>
      </c>
      <c r="CF869" t="s">
        <v>29</v>
      </c>
      <c r="CG869" t="s">
        <v>29</v>
      </c>
      <c r="CH869" t="s">
        <v>29</v>
      </c>
      <c r="CI869" t="s">
        <v>29</v>
      </c>
    </row>
    <row r="870" spans="1:87" x14ac:dyDescent="0.2">
      <c r="A870" s="55">
        <v>43364</v>
      </c>
      <c r="B870">
        <v>9.75</v>
      </c>
      <c r="C870">
        <v>0.01</v>
      </c>
      <c r="D870">
        <v>0.01</v>
      </c>
      <c r="E870">
        <v>0.01</v>
      </c>
      <c r="F870">
        <v>1.45</v>
      </c>
      <c r="G870">
        <v>0.01</v>
      </c>
      <c r="H870">
        <v>0.01</v>
      </c>
      <c r="I870">
        <v>0.01</v>
      </c>
      <c r="J870">
        <v>4.55</v>
      </c>
      <c r="K870">
        <v>0.01</v>
      </c>
      <c r="L870">
        <v>0.01</v>
      </c>
      <c r="M870">
        <v>0.01</v>
      </c>
      <c r="N870">
        <v>0.01</v>
      </c>
      <c r="O870">
        <v>0.01</v>
      </c>
      <c r="P870">
        <v>0.02</v>
      </c>
      <c r="Q870">
        <v>2.2000000000000002</v>
      </c>
      <c r="R870">
        <v>0.01</v>
      </c>
      <c r="S870">
        <v>0.01</v>
      </c>
      <c r="T870">
        <v>0.01</v>
      </c>
      <c r="U870">
        <v>3.07</v>
      </c>
      <c r="V870">
        <v>0.01</v>
      </c>
      <c r="W870">
        <v>0.01</v>
      </c>
      <c r="X870">
        <v>0.01</v>
      </c>
      <c r="Y870">
        <v>0.01</v>
      </c>
      <c r="Z870">
        <v>0.01</v>
      </c>
      <c r="AA870">
        <v>6.72</v>
      </c>
      <c r="AB870">
        <v>0.01</v>
      </c>
      <c r="AC870">
        <v>7.8</v>
      </c>
      <c r="AD870">
        <v>0.01</v>
      </c>
      <c r="AE870">
        <v>0.01</v>
      </c>
      <c r="AF870">
        <v>0.01</v>
      </c>
      <c r="AG870">
        <v>0.01</v>
      </c>
      <c r="AH870">
        <v>0.01</v>
      </c>
      <c r="AI870">
        <v>2.1800000000000002</v>
      </c>
      <c r="AJ870">
        <v>1.3</v>
      </c>
      <c r="AK870">
        <v>2.2000000000000002</v>
      </c>
      <c r="AL870">
        <v>0.93</v>
      </c>
      <c r="AM870" t="s">
        <v>29</v>
      </c>
      <c r="AN870" t="s">
        <v>29</v>
      </c>
      <c r="AO870" t="s">
        <v>29</v>
      </c>
      <c r="AP870">
        <v>9.9600000000000009</v>
      </c>
      <c r="AQ870" t="s">
        <v>29</v>
      </c>
      <c r="AR870" t="s">
        <v>29</v>
      </c>
      <c r="AS870" t="s">
        <v>29</v>
      </c>
      <c r="AT870" t="s">
        <v>29</v>
      </c>
      <c r="AU870" t="s">
        <v>29</v>
      </c>
      <c r="AV870" t="s">
        <v>29</v>
      </c>
      <c r="AW870">
        <v>30.41</v>
      </c>
      <c r="AX870" t="s">
        <v>29</v>
      </c>
      <c r="AY870" t="s">
        <v>29</v>
      </c>
      <c r="AZ870" t="s">
        <v>29</v>
      </c>
      <c r="BA870" t="s">
        <v>29</v>
      </c>
      <c r="BB870" t="s">
        <v>29</v>
      </c>
      <c r="BC870" t="s">
        <v>29</v>
      </c>
      <c r="BD870" t="s">
        <v>29</v>
      </c>
      <c r="BE870" t="s">
        <v>29</v>
      </c>
      <c r="BF870" t="s">
        <v>29</v>
      </c>
      <c r="BG870" t="s">
        <v>29</v>
      </c>
      <c r="BH870">
        <v>64.69</v>
      </c>
      <c r="BI870" t="s">
        <v>29</v>
      </c>
      <c r="BJ870" t="s">
        <v>29</v>
      </c>
      <c r="BK870" t="s">
        <v>29</v>
      </c>
      <c r="BL870" t="s">
        <v>29</v>
      </c>
      <c r="BM870" t="s">
        <v>29</v>
      </c>
      <c r="BN870" t="s">
        <v>29</v>
      </c>
      <c r="BO870" t="s">
        <v>29</v>
      </c>
      <c r="BP870" t="s">
        <v>29</v>
      </c>
      <c r="BQ870" t="s">
        <v>29</v>
      </c>
      <c r="BR870" t="s">
        <v>29</v>
      </c>
      <c r="BS870" t="s">
        <v>29</v>
      </c>
      <c r="BT870" t="s">
        <v>29</v>
      </c>
      <c r="BU870" t="s">
        <v>29</v>
      </c>
      <c r="BV870" t="s">
        <v>29</v>
      </c>
      <c r="BW870" t="s">
        <v>29</v>
      </c>
      <c r="BX870" t="s">
        <v>29</v>
      </c>
      <c r="BY870" t="s">
        <v>29</v>
      </c>
      <c r="BZ870" t="s">
        <v>29</v>
      </c>
      <c r="CA870" t="s">
        <v>29</v>
      </c>
      <c r="CB870" t="s">
        <v>29</v>
      </c>
      <c r="CC870" t="s">
        <v>29</v>
      </c>
      <c r="CD870" t="s">
        <v>29</v>
      </c>
      <c r="CE870" t="s">
        <v>29</v>
      </c>
      <c r="CF870" t="s">
        <v>29</v>
      </c>
      <c r="CG870" t="s">
        <v>29</v>
      </c>
      <c r="CH870" t="s">
        <v>29</v>
      </c>
      <c r="CI870" t="s">
        <v>29</v>
      </c>
    </row>
    <row r="871" spans="1:87" x14ac:dyDescent="0.2">
      <c r="A871" s="55">
        <v>43367</v>
      </c>
      <c r="B871">
        <v>9.75</v>
      </c>
      <c r="C871">
        <v>0.01</v>
      </c>
      <c r="D871">
        <v>0.01</v>
      </c>
      <c r="E871">
        <v>0.01</v>
      </c>
      <c r="F871">
        <v>1.45</v>
      </c>
      <c r="G871">
        <v>0.01</v>
      </c>
      <c r="H871">
        <v>0.01</v>
      </c>
      <c r="I871">
        <v>0.01</v>
      </c>
      <c r="J871">
        <v>4.55</v>
      </c>
      <c r="K871">
        <v>0.01</v>
      </c>
      <c r="L871">
        <v>0.01</v>
      </c>
      <c r="M871">
        <v>0.01</v>
      </c>
      <c r="N871">
        <v>0.01</v>
      </c>
      <c r="O871">
        <v>0.01</v>
      </c>
      <c r="P871">
        <v>0.02</v>
      </c>
      <c r="Q871">
        <v>2.2000000000000002</v>
      </c>
      <c r="R871">
        <v>0.01</v>
      </c>
      <c r="S871">
        <v>0.01</v>
      </c>
      <c r="T871">
        <v>0.01</v>
      </c>
      <c r="U871">
        <v>3.07</v>
      </c>
      <c r="V871">
        <v>0.01</v>
      </c>
      <c r="W871">
        <v>0.01</v>
      </c>
      <c r="X871">
        <v>0.01</v>
      </c>
      <c r="Y871">
        <v>0.01</v>
      </c>
      <c r="Z871">
        <v>0.01</v>
      </c>
      <c r="AA871">
        <v>6.72</v>
      </c>
      <c r="AB871">
        <v>0.01</v>
      </c>
      <c r="AC871">
        <v>7.8</v>
      </c>
      <c r="AD871">
        <v>0.01</v>
      </c>
      <c r="AE871">
        <v>0.01</v>
      </c>
      <c r="AF871">
        <v>0.01</v>
      </c>
      <c r="AG871">
        <v>0.01</v>
      </c>
      <c r="AH871">
        <v>0.01</v>
      </c>
      <c r="AI871">
        <v>2.48</v>
      </c>
      <c r="AJ871">
        <v>1.41</v>
      </c>
      <c r="AK871">
        <v>2.41</v>
      </c>
      <c r="AL871">
        <v>1.02</v>
      </c>
      <c r="AM871" t="s">
        <v>29</v>
      </c>
      <c r="AN871" t="s">
        <v>29</v>
      </c>
      <c r="AO871" t="s">
        <v>29</v>
      </c>
      <c r="AP871">
        <v>10.4</v>
      </c>
      <c r="AQ871" t="s">
        <v>29</v>
      </c>
      <c r="AR871" t="s">
        <v>29</v>
      </c>
      <c r="AS871" t="s">
        <v>29</v>
      </c>
      <c r="AT871" t="s">
        <v>29</v>
      </c>
      <c r="AU871" t="s">
        <v>29</v>
      </c>
      <c r="AV871" t="s">
        <v>29</v>
      </c>
      <c r="AW871">
        <v>32.22</v>
      </c>
      <c r="AX871" t="s">
        <v>29</v>
      </c>
      <c r="AY871" t="s">
        <v>29</v>
      </c>
      <c r="AZ871" t="s">
        <v>29</v>
      </c>
      <c r="BA871" t="s">
        <v>29</v>
      </c>
      <c r="BB871" t="s">
        <v>29</v>
      </c>
      <c r="BC871" t="s">
        <v>29</v>
      </c>
      <c r="BD871" t="s">
        <v>29</v>
      </c>
      <c r="BE871" t="s">
        <v>29</v>
      </c>
      <c r="BF871" t="s">
        <v>29</v>
      </c>
      <c r="BG871" t="s">
        <v>29</v>
      </c>
      <c r="BH871">
        <v>64.69</v>
      </c>
      <c r="BI871" t="s">
        <v>29</v>
      </c>
      <c r="BJ871" t="s">
        <v>29</v>
      </c>
      <c r="BK871" t="s">
        <v>29</v>
      </c>
      <c r="BL871" t="s">
        <v>29</v>
      </c>
      <c r="BM871" t="s">
        <v>29</v>
      </c>
      <c r="BN871" t="s">
        <v>29</v>
      </c>
      <c r="BO871" t="s">
        <v>29</v>
      </c>
      <c r="BP871" t="s">
        <v>29</v>
      </c>
      <c r="BQ871" t="s">
        <v>29</v>
      </c>
      <c r="BR871" t="s">
        <v>29</v>
      </c>
      <c r="BS871" t="s">
        <v>29</v>
      </c>
      <c r="BT871" t="s">
        <v>29</v>
      </c>
      <c r="BU871" t="s">
        <v>29</v>
      </c>
      <c r="BV871" t="s">
        <v>29</v>
      </c>
      <c r="BW871" t="s">
        <v>29</v>
      </c>
      <c r="BX871" t="s">
        <v>29</v>
      </c>
      <c r="BY871" t="s">
        <v>29</v>
      </c>
      <c r="BZ871" t="s">
        <v>29</v>
      </c>
      <c r="CA871" t="s">
        <v>29</v>
      </c>
      <c r="CB871" t="s">
        <v>29</v>
      </c>
      <c r="CC871" t="s">
        <v>29</v>
      </c>
      <c r="CD871" t="s">
        <v>29</v>
      </c>
      <c r="CE871" t="s">
        <v>29</v>
      </c>
      <c r="CF871" t="s">
        <v>29</v>
      </c>
      <c r="CG871" t="s">
        <v>29</v>
      </c>
      <c r="CH871" t="s">
        <v>29</v>
      </c>
      <c r="CI871" t="s">
        <v>29</v>
      </c>
    </row>
    <row r="872" spans="1:87" x14ac:dyDescent="0.2">
      <c r="A872" s="55">
        <v>43368</v>
      </c>
      <c r="B872">
        <v>9.75</v>
      </c>
      <c r="C872">
        <v>0.01</v>
      </c>
      <c r="D872">
        <v>0.01</v>
      </c>
      <c r="E872">
        <v>0.01</v>
      </c>
      <c r="F872">
        <v>1.45</v>
      </c>
      <c r="G872">
        <v>0.01</v>
      </c>
      <c r="H872">
        <v>0.01</v>
      </c>
      <c r="I872">
        <v>0.01</v>
      </c>
      <c r="J872">
        <v>4.55</v>
      </c>
      <c r="K872">
        <v>0.01</v>
      </c>
      <c r="L872">
        <v>0.01</v>
      </c>
      <c r="M872">
        <v>0.01</v>
      </c>
      <c r="N872">
        <v>0.01</v>
      </c>
      <c r="O872">
        <v>0.01</v>
      </c>
      <c r="P872">
        <v>0.02</v>
      </c>
      <c r="Q872">
        <v>2.2000000000000002</v>
      </c>
      <c r="R872">
        <v>0.01</v>
      </c>
      <c r="S872">
        <v>0.01</v>
      </c>
      <c r="T872">
        <v>0.01</v>
      </c>
      <c r="U872">
        <v>3.07</v>
      </c>
      <c r="V872">
        <v>0.01</v>
      </c>
      <c r="W872">
        <v>0.01</v>
      </c>
      <c r="X872">
        <v>0.01</v>
      </c>
      <c r="Y872">
        <v>0.01</v>
      </c>
      <c r="Z872">
        <v>0.01</v>
      </c>
      <c r="AA872">
        <v>6.72</v>
      </c>
      <c r="AB872">
        <v>0.01</v>
      </c>
      <c r="AC872">
        <v>7.8</v>
      </c>
      <c r="AD872">
        <v>0.01</v>
      </c>
      <c r="AE872">
        <v>0.01</v>
      </c>
      <c r="AF872">
        <v>0.01</v>
      </c>
      <c r="AG872">
        <v>0.01</v>
      </c>
      <c r="AH872">
        <v>0.01</v>
      </c>
      <c r="AI872">
        <v>2.65</v>
      </c>
      <c r="AJ872">
        <v>1.49</v>
      </c>
      <c r="AK872">
        <v>2.44</v>
      </c>
      <c r="AL872">
        <v>0.97</v>
      </c>
      <c r="AM872" t="s">
        <v>29</v>
      </c>
      <c r="AN872" t="s">
        <v>29</v>
      </c>
      <c r="AO872" t="s">
        <v>29</v>
      </c>
      <c r="AP872">
        <v>10.34</v>
      </c>
      <c r="AQ872" t="s">
        <v>29</v>
      </c>
      <c r="AR872" t="s">
        <v>29</v>
      </c>
      <c r="AS872" t="s">
        <v>29</v>
      </c>
      <c r="AT872" t="s">
        <v>29</v>
      </c>
      <c r="AU872" t="s">
        <v>29</v>
      </c>
      <c r="AV872" t="s">
        <v>29</v>
      </c>
      <c r="AW872">
        <v>32.22</v>
      </c>
      <c r="AX872" t="s">
        <v>29</v>
      </c>
      <c r="AY872" t="s">
        <v>29</v>
      </c>
      <c r="AZ872" t="s">
        <v>29</v>
      </c>
      <c r="BA872" t="s">
        <v>29</v>
      </c>
      <c r="BB872" t="s">
        <v>29</v>
      </c>
      <c r="BC872" t="s">
        <v>29</v>
      </c>
      <c r="BD872" t="s">
        <v>29</v>
      </c>
      <c r="BE872" t="s">
        <v>29</v>
      </c>
      <c r="BF872" t="s">
        <v>29</v>
      </c>
      <c r="BG872" t="s">
        <v>29</v>
      </c>
      <c r="BH872">
        <v>64.69</v>
      </c>
      <c r="BI872" t="s">
        <v>29</v>
      </c>
      <c r="BJ872" t="s">
        <v>29</v>
      </c>
      <c r="BK872" t="s">
        <v>29</v>
      </c>
      <c r="BL872" t="s">
        <v>29</v>
      </c>
      <c r="BM872" t="s">
        <v>29</v>
      </c>
      <c r="BN872" t="s">
        <v>29</v>
      </c>
      <c r="BO872" t="s">
        <v>29</v>
      </c>
      <c r="BP872" t="s">
        <v>29</v>
      </c>
      <c r="BQ872" t="s">
        <v>29</v>
      </c>
      <c r="BR872" t="s">
        <v>29</v>
      </c>
      <c r="BS872" t="s">
        <v>29</v>
      </c>
      <c r="BT872" t="s">
        <v>29</v>
      </c>
      <c r="BU872" t="s">
        <v>29</v>
      </c>
      <c r="BV872" t="s">
        <v>29</v>
      </c>
      <c r="BW872" t="s">
        <v>29</v>
      </c>
      <c r="BX872" t="s">
        <v>29</v>
      </c>
      <c r="BY872" t="s">
        <v>29</v>
      </c>
      <c r="BZ872" t="s">
        <v>29</v>
      </c>
      <c r="CA872" t="s">
        <v>29</v>
      </c>
      <c r="CB872" t="s">
        <v>29</v>
      </c>
      <c r="CC872" t="s">
        <v>29</v>
      </c>
      <c r="CD872" t="s">
        <v>29</v>
      </c>
      <c r="CE872" t="s">
        <v>29</v>
      </c>
      <c r="CF872" t="s">
        <v>29</v>
      </c>
      <c r="CG872" t="s">
        <v>29</v>
      </c>
      <c r="CH872" t="s">
        <v>29</v>
      </c>
      <c r="CI872" t="s">
        <v>29</v>
      </c>
    </row>
    <row r="873" spans="1:87" x14ac:dyDescent="0.2">
      <c r="A873" s="55">
        <v>43369</v>
      </c>
      <c r="B873">
        <v>9.75</v>
      </c>
      <c r="C873">
        <v>0.01</v>
      </c>
      <c r="D873">
        <v>0.01</v>
      </c>
      <c r="E873">
        <v>0.01</v>
      </c>
      <c r="F873">
        <v>1.45</v>
      </c>
      <c r="G873">
        <v>0.01</v>
      </c>
      <c r="H873">
        <v>0.01</v>
      </c>
      <c r="I873">
        <v>0.01</v>
      </c>
      <c r="J873">
        <v>4.55</v>
      </c>
      <c r="K873">
        <v>0.01</v>
      </c>
      <c r="L873">
        <v>0.01</v>
      </c>
      <c r="M873">
        <v>0.01</v>
      </c>
      <c r="N873">
        <v>0.01</v>
      </c>
      <c r="O873">
        <v>0.01</v>
      </c>
      <c r="P873">
        <v>0.02</v>
      </c>
      <c r="Q873">
        <v>2.2000000000000002</v>
      </c>
      <c r="R873">
        <v>0.01</v>
      </c>
      <c r="S873">
        <v>0.01</v>
      </c>
      <c r="T873">
        <v>0.01</v>
      </c>
      <c r="U873">
        <v>3.07</v>
      </c>
      <c r="V873">
        <v>0.01</v>
      </c>
      <c r="W873">
        <v>0.01</v>
      </c>
      <c r="X873">
        <v>0.01</v>
      </c>
      <c r="Y873">
        <v>0.01</v>
      </c>
      <c r="Z873">
        <v>0.01</v>
      </c>
      <c r="AA873">
        <v>6.72</v>
      </c>
      <c r="AB873">
        <v>0.01</v>
      </c>
      <c r="AC873">
        <v>7.8</v>
      </c>
      <c r="AD873">
        <v>0.01</v>
      </c>
      <c r="AE873">
        <v>0.01</v>
      </c>
      <c r="AF873">
        <v>0.01</v>
      </c>
      <c r="AG873">
        <v>0.01</v>
      </c>
      <c r="AH873">
        <v>0.01</v>
      </c>
      <c r="AI873">
        <v>3.02</v>
      </c>
      <c r="AJ873">
        <v>1.57</v>
      </c>
      <c r="AK873">
        <v>2.6</v>
      </c>
      <c r="AL873">
        <v>1.02</v>
      </c>
      <c r="AM873" t="s">
        <v>29</v>
      </c>
      <c r="AN873" t="s">
        <v>29</v>
      </c>
      <c r="AO873" t="s">
        <v>29</v>
      </c>
      <c r="AP873">
        <v>9.9700000000000006</v>
      </c>
      <c r="AQ873" t="s">
        <v>29</v>
      </c>
      <c r="AR873" t="s">
        <v>29</v>
      </c>
      <c r="AS873" t="s">
        <v>29</v>
      </c>
      <c r="AT873" t="s">
        <v>29</v>
      </c>
      <c r="AU873" t="s">
        <v>29</v>
      </c>
      <c r="AV873" t="s">
        <v>29</v>
      </c>
      <c r="AW873">
        <v>32.22</v>
      </c>
      <c r="AX873" t="s">
        <v>29</v>
      </c>
      <c r="AY873" t="s">
        <v>29</v>
      </c>
      <c r="AZ873" t="s">
        <v>29</v>
      </c>
      <c r="BA873" t="s">
        <v>29</v>
      </c>
      <c r="BB873" t="s">
        <v>29</v>
      </c>
      <c r="BC873" t="s">
        <v>29</v>
      </c>
      <c r="BD873" t="s">
        <v>29</v>
      </c>
      <c r="BE873" t="s">
        <v>29</v>
      </c>
      <c r="BF873" t="s">
        <v>29</v>
      </c>
      <c r="BG873" t="s">
        <v>29</v>
      </c>
      <c r="BH873">
        <v>64.69</v>
      </c>
      <c r="BI873" t="s">
        <v>29</v>
      </c>
      <c r="BJ873" t="s">
        <v>29</v>
      </c>
      <c r="BK873" t="s">
        <v>29</v>
      </c>
      <c r="BL873" t="s">
        <v>29</v>
      </c>
      <c r="BM873" t="s">
        <v>29</v>
      </c>
      <c r="BN873" t="s">
        <v>29</v>
      </c>
      <c r="BO873" t="s">
        <v>29</v>
      </c>
      <c r="BP873" t="s">
        <v>29</v>
      </c>
      <c r="BQ873" t="s">
        <v>29</v>
      </c>
      <c r="BR873" t="s">
        <v>29</v>
      </c>
      <c r="BS873" t="s">
        <v>29</v>
      </c>
      <c r="BT873" t="s">
        <v>29</v>
      </c>
      <c r="BU873" t="s">
        <v>29</v>
      </c>
      <c r="BV873" t="s">
        <v>29</v>
      </c>
      <c r="BW873" t="s">
        <v>29</v>
      </c>
      <c r="BX873" t="s">
        <v>29</v>
      </c>
      <c r="BY873" t="s">
        <v>29</v>
      </c>
      <c r="BZ873" t="s">
        <v>29</v>
      </c>
      <c r="CA873" t="s">
        <v>29</v>
      </c>
      <c r="CB873" t="s">
        <v>29</v>
      </c>
      <c r="CC873" t="s">
        <v>29</v>
      </c>
      <c r="CD873" t="s">
        <v>29</v>
      </c>
      <c r="CE873" t="s">
        <v>29</v>
      </c>
      <c r="CF873" t="s">
        <v>29</v>
      </c>
      <c r="CG873" t="s">
        <v>29</v>
      </c>
      <c r="CH873" t="s">
        <v>29</v>
      </c>
      <c r="CI873" t="s">
        <v>29</v>
      </c>
    </row>
    <row r="874" spans="1:87" x14ac:dyDescent="0.2">
      <c r="A874" s="55">
        <v>43370</v>
      </c>
      <c r="B874">
        <v>9.75</v>
      </c>
      <c r="C874">
        <v>0.01</v>
      </c>
      <c r="D874">
        <v>0.01</v>
      </c>
      <c r="E874">
        <v>0.01</v>
      </c>
      <c r="F874">
        <v>1.45</v>
      </c>
      <c r="G874">
        <v>0.01</v>
      </c>
      <c r="H874">
        <v>0.01</v>
      </c>
      <c r="I874">
        <v>0.01</v>
      </c>
      <c r="J874">
        <v>4.55</v>
      </c>
      <c r="K874">
        <v>0.01</v>
      </c>
      <c r="L874">
        <v>0.01</v>
      </c>
      <c r="M874">
        <v>0.01</v>
      </c>
      <c r="N874">
        <v>0.01</v>
      </c>
      <c r="O874">
        <v>0.01</v>
      </c>
      <c r="P874">
        <v>0.02</v>
      </c>
      <c r="Q874">
        <v>2.2000000000000002</v>
      </c>
      <c r="R874">
        <v>0.01</v>
      </c>
      <c r="S874">
        <v>0.01</v>
      </c>
      <c r="T874">
        <v>0.01</v>
      </c>
      <c r="U874">
        <v>3.07</v>
      </c>
      <c r="V874">
        <v>0.01</v>
      </c>
      <c r="W874">
        <v>0.01</v>
      </c>
      <c r="X874">
        <v>0.01</v>
      </c>
      <c r="Y874">
        <v>0.01</v>
      </c>
      <c r="Z874">
        <v>0.01</v>
      </c>
      <c r="AA874">
        <v>6.72</v>
      </c>
      <c r="AB874">
        <v>0.01</v>
      </c>
      <c r="AC874">
        <v>7.8</v>
      </c>
      <c r="AD874">
        <v>0.01</v>
      </c>
      <c r="AE874">
        <v>0.01</v>
      </c>
      <c r="AF874">
        <v>0.01</v>
      </c>
      <c r="AG874">
        <v>0.01</v>
      </c>
      <c r="AH874">
        <v>0.01</v>
      </c>
      <c r="AI874">
        <v>2.56</v>
      </c>
      <c r="AJ874">
        <v>1.39</v>
      </c>
      <c r="AK874">
        <v>2.37</v>
      </c>
      <c r="AL874">
        <v>0.95</v>
      </c>
      <c r="AM874" t="s">
        <v>29</v>
      </c>
      <c r="AN874" t="s">
        <v>29</v>
      </c>
      <c r="AO874" t="s">
        <v>29</v>
      </c>
      <c r="AP874">
        <v>10.45</v>
      </c>
      <c r="AQ874" t="s">
        <v>29</v>
      </c>
      <c r="AR874" t="s">
        <v>29</v>
      </c>
      <c r="AS874" t="s">
        <v>29</v>
      </c>
      <c r="AT874" t="s">
        <v>29</v>
      </c>
      <c r="AU874" t="s">
        <v>29</v>
      </c>
      <c r="AV874" t="s">
        <v>29</v>
      </c>
      <c r="AW874">
        <v>32.22</v>
      </c>
      <c r="AX874" t="s">
        <v>29</v>
      </c>
      <c r="AY874" t="s">
        <v>29</v>
      </c>
      <c r="AZ874" t="s">
        <v>29</v>
      </c>
      <c r="BA874" t="s">
        <v>29</v>
      </c>
      <c r="BB874" t="s">
        <v>29</v>
      </c>
      <c r="BC874" t="s">
        <v>29</v>
      </c>
      <c r="BD874" t="s">
        <v>29</v>
      </c>
      <c r="BE874" t="s">
        <v>29</v>
      </c>
      <c r="BF874" t="s">
        <v>29</v>
      </c>
      <c r="BG874" t="s">
        <v>29</v>
      </c>
      <c r="BH874">
        <v>64.69</v>
      </c>
      <c r="BI874" t="s">
        <v>29</v>
      </c>
      <c r="BJ874" t="s">
        <v>29</v>
      </c>
      <c r="BK874" t="s">
        <v>29</v>
      </c>
      <c r="BL874" t="s">
        <v>29</v>
      </c>
      <c r="BM874" t="s">
        <v>29</v>
      </c>
      <c r="BN874" t="s">
        <v>29</v>
      </c>
      <c r="BO874" t="s">
        <v>29</v>
      </c>
      <c r="BP874" t="s">
        <v>29</v>
      </c>
      <c r="BQ874" t="s">
        <v>29</v>
      </c>
      <c r="BR874" t="s">
        <v>29</v>
      </c>
      <c r="BS874" t="s">
        <v>29</v>
      </c>
      <c r="BT874" t="s">
        <v>29</v>
      </c>
      <c r="BU874" t="s">
        <v>29</v>
      </c>
      <c r="BV874" t="s">
        <v>29</v>
      </c>
      <c r="BW874" t="s">
        <v>29</v>
      </c>
      <c r="BX874" t="s">
        <v>29</v>
      </c>
      <c r="BY874" t="s">
        <v>29</v>
      </c>
      <c r="BZ874" t="s">
        <v>29</v>
      </c>
      <c r="CA874" t="s">
        <v>29</v>
      </c>
      <c r="CB874" t="s">
        <v>29</v>
      </c>
      <c r="CC874" t="s">
        <v>29</v>
      </c>
      <c r="CD874" t="s">
        <v>29</v>
      </c>
      <c r="CE874" t="s">
        <v>29</v>
      </c>
      <c r="CF874" t="s">
        <v>29</v>
      </c>
      <c r="CG874" t="s">
        <v>29</v>
      </c>
      <c r="CH874" t="s">
        <v>29</v>
      </c>
      <c r="CI874" t="s">
        <v>29</v>
      </c>
    </row>
    <row r="875" spans="1:87" x14ac:dyDescent="0.2">
      <c r="A875" s="55">
        <v>43371</v>
      </c>
      <c r="B875">
        <v>9.75</v>
      </c>
      <c r="C875">
        <v>0.01</v>
      </c>
      <c r="D875">
        <v>0.01</v>
      </c>
      <c r="E875">
        <v>0.01</v>
      </c>
      <c r="F875">
        <v>1.45</v>
      </c>
      <c r="G875">
        <v>0.01</v>
      </c>
      <c r="H875">
        <v>0.01</v>
      </c>
      <c r="I875">
        <v>0.01</v>
      </c>
      <c r="J875">
        <v>4.55</v>
      </c>
      <c r="K875">
        <v>0.01</v>
      </c>
      <c r="L875">
        <v>0.01</v>
      </c>
      <c r="M875">
        <v>0.01</v>
      </c>
      <c r="N875">
        <v>0.01</v>
      </c>
      <c r="O875">
        <v>0.01</v>
      </c>
      <c r="P875">
        <v>0.02</v>
      </c>
      <c r="Q875">
        <v>2.2000000000000002</v>
      </c>
      <c r="R875">
        <v>0.01</v>
      </c>
      <c r="S875">
        <v>0.01</v>
      </c>
      <c r="T875">
        <v>0.01</v>
      </c>
      <c r="U875">
        <v>3.07</v>
      </c>
      <c r="V875">
        <v>0.01</v>
      </c>
      <c r="W875">
        <v>0.01</v>
      </c>
      <c r="X875">
        <v>0.01</v>
      </c>
      <c r="Y875">
        <v>0.01</v>
      </c>
      <c r="Z875">
        <v>0.01</v>
      </c>
      <c r="AA875">
        <v>6.72</v>
      </c>
      <c r="AB875">
        <v>0.01</v>
      </c>
      <c r="AC875">
        <v>7.8</v>
      </c>
      <c r="AD875">
        <v>0.01</v>
      </c>
      <c r="AE875">
        <v>0.01</v>
      </c>
      <c r="AF875">
        <v>0.01</v>
      </c>
      <c r="AG875">
        <v>0.01</v>
      </c>
      <c r="AH875">
        <v>0.01</v>
      </c>
      <c r="AI875">
        <v>2.23</v>
      </c>
      <c r="AJ875">
        <v>1.37</v>
      </c>
      <c r="AK875">
        <v>2.35</v>
      </c>
      <c r="AL875">
        <v>0.96</v>
      </c>
      <c r="AM875" t="s">
        <v>29</v>
      </c>
      <c r="AN875" t="s">
        <v>29</v>
      </c>
      <c r="AO875" t="s">
        <v>29</v>
      </c>
      <c r="AP875">
        <v>10.45</v>
      </c>
      <c r="AQ875" t="s">
        <v>29</v>
      </c>
      <c r="AR875" t="s">
        <v>29</v>
      </c>
      <c r="AS875" t="s">
        <v>29</v>
      </c>
      <c r="AT875" t="s">
        <v>29</v>
      </c>
      <c r="AU875" t="s">
        <v>29</v>
      </c>
      <c r="AV875" t="s">
        <v>29</v>
      </c>
      <c r="AW875">
        <v>32.22</v>
      </c>
      <c r="AX875" t="s">
        <v>29</v>
      </c>
      <c r="AY875" t="s">
        <v>29</v>
      </c>
      <c r="AZ875" t="s">
        <v>29</v>
      </c>
      <c r="BA875" t="s">
        <v>29</v>
      </c>
      <c r="BB875" t="s">
        <v>29</v>
      </c>
      <c r="BC875" t="s">
        <v>29</v>
      </c>
      <c r="BD875" t="s">
        <v>29</v>
      </c>
      <c r="BE875" t="s">
        <v>29</v>
      </c>
      <c r="BF875" t="s">
        <v>29</v>
      </c>
      <c r="BG875" t="s">
        <v>29</v>
      </c>
      <c r="BH875">
        <v>64.69</v>
      </c>
      <c r="BI875" t="s">
        <v>29</v>
      </c>
      <c r="BJ875" t="s">
        <v>29</v>
      </c>
      <c r="BK875" t="s">
        <v>29</v>
      </c>
      <c r="BL875" t="s">
        <v>29</v>
      </c>
      <c r="BM875" t="s">
        <v>29</v>
      </c>
      <c r="BN875" t="s">
        <v>29</v>
      </c>
      <c r="BO875" t="s">
        <v>29</v>
      </c>
      <c r="BP875" t="s">
        <v>29</v>
      </c>
      <c r="BQ875" t="s">
        <v>29</v>
      </c>
      <c r="BR875" t="s">
        <v>29</v>
      </c>
      <c r="BS875" t="s">
        <v>29</v>
      </c>
      <c r="BT875" t="s">
        <v>29</v>
      </c>
      <c r="BU875" t="s">
        <v>29</v>
      </c>
      <c r="BV875" t="s">
        <v>29</v>
      </c>
      <c r="BW875" t="s">
        <v>29</v>
      </c>
      <c r="BX875" t="s">
        <v>29</v>
      </c>
      <c r="BY875" t="s">
        <v>29</v>
      </c>
      <c r="BZ875" t="s">
        <v>29</v>
      </c>
      <c r="CA875" t="s">
        <v>29</v>
      </c>
      <c r="CB875" t="s">
        <v>29</v>
      </c>
      <c r="CC875" t="s">
        <v>29</v>
      </c>
      <c r="CD875" t="s">
        <v>29</v>
      </c>
      <c r="CE875" t="s">
        <v>29</v>
      </c>
      <c r="CF875" t="s">
        <v>29</v>
      </c>
      <c r="CG875" t="s">
        <v>29</v>
      </c>
      <c r="CH875" t="s">
        <v>29</v>
      </c>
      <c r="CI875" t="s">
        <v>29</v>
      </c>
    </row>
    <row r="876" spans="1:87" x14ac:dyDescent="0.2">
      <c r="A876" s="55">
        <v>43374</v>
      </c>
      <c r="B876">
        <v>9.75</v>
      </c>
      <c r="C876">
        <v>0.01</v>
      </c>
      <c r="D876">
        <v>0.01</v>
      </c>
      <c r="E876">
        <v>0.01</v>
      </c>
      <c r="F876">
        <v>1.45</v>
      </c>
      <c r="G876">
        <v>0.01</v>
      </c>
      <c r="H876">
        <v>0.01</v>
      </c>
      <c r="I876">
        <v>0.01</v>
      </c>
      <c r="J876">
        <v>4.55</v>
      </c>
      <c r="K876">
        <v>0.01</v>
      </c>
      <c r="L876">
        <v>0.01</v>
      </c>
      <c r="M876">
        <v>0.01</v>
      </c>
      <c r="N876">
        <v>0.01</v>
      </c>
      <c r="O876">
        <v>0.01</v>
      </c>
      <c r="P876">
        <v>0.02</v>
      </c>
      <c r="Q876">
        <v>2.2000000000000002</v>
      </c>
      <c r="R876">
        <v>0.01</v>
      </c>
      <c r="S876">
        <v>0.01</v>
      </c>
      <c r="T876">
        <v>0.01</v>
      </c>
      <c r="U876">
        <v>3.07</v>
      </c>
      <c r="V876">
        <v>0.01</v>
      </c>
      <c r="W876">
        <v>0.01</v>
      </c>
      <c r="X876">
        <v>0.01</v>
      </c>
      <c r="Y876">
        <v>0.01</v>
      </c>
      <c r="Z876">
        <v>0.01</v>
      </c>
      <c r="AA876">
        <v>6.72</v>
      </c>
      <c r="AB876">
        <v>0.01</v>
      </c>
      <c r="AC876">
        <v>7.8</v>
      </c>
      <c r="AD876">
        <v>0.01</v>
      </c>
      <c r="AE876">
        <v>0.01</v>
      </c>
      <c r="AF876">
        <v>0.01</v>
      </c>
      <c r="AG876">
        <v>0.01</v>
      </c>
      <c r="AH876">
        <v>0.01</v>
      </c>
      <c r="AI876">
        <v>1.83</v>
      </c>
      <c r="AJ876">
        <v>1.22</v>
      </c>
      <c r="AK876">
        <v>2.13</v>
      </c>
      <c r="AL876">
        <v>0.79</v>
      </c>
      <c r="AM876" t="s">
        <v>29</v>
      </c>
      <c r="AN876" t="s">
        <v>29</v>
      </c>
      <c r="AO876" t="s">
        <v>29</v>
      </c>
      <c r="AP876">
        <v>9.8699999999999992</v>
      </c>
      <c r="AQ876" t="s">
        <v>29</v>
      </c>
      <c r="AR876" t="s">
        <v>29</v>
      </c>
      <c r="AS876" t="s">
        <v>29</v>
      </c>
      <c r="AT876" t="s">
        <v>29</v>
      </c>
      <c r="AU876" t="s">
        <v>29</v>
      </c>
      <c r="AV876" t="s">
        <v>29</v>
      </c>
      <c r="AW876">
        <v>32.22</v>
      </c>
      <c r="AX876" t="s">
        <v>29</v>
      </c>
      <c r="AY876" t="s">
        <v>29</v>
      </c>
      <c r="AZ876" t="s">
        <v>29</v>
      </c>
      <c r="BA876" t="s">
        <v>29</v>
      </c>
      <c r="BB876" t="s">
        <v>29</v>
      </c>
      <c r="BC876" t="s">
        <v>29</v>
      </c>
      <c r="BD876" t="s">
        <v>29</v>
      </c>
      <c r="BE876" t="s">
        <v>29</v>
      </c>
      <c r="BF876" t="s">
        <v>29</v>
      </c>
      <c r="BG876" t="s">
        <v>29</v>
      </c>
      <c r="BH876">
        <v>64.69</v>
      </c>
      <c r="BI876" t="s">
        <v>29</v>
      </c>
      <c r="BJ876" t="s">
        <v>29</v>
      </c>
      <c r="BK876" t="s">
        <v>29</v>
      </c>
      <c r="BL876" t="s">
        <v>29</v>
      </c>
      <c r="BM876" t="s">
        <v>29</v>
      </c>
      <c r="BN876" t="s">
        <v>29</v>
      </c>
      <c r="BO876" t="s">
        <v>29</v>
      </c>
      <c r="BP876" t="s">
        <v>29</v>
      </c>
      <c r="BQ876" t="s">
        <v>29</v>
      </c>
      <c r="BR876" t="s">
        <v>29</v>
      </c>
      <c r="BS876" t="s">
        <v>29</v>
      </c>
      <c r="BT876" t="s">
        <v>29</v>
      </c>
      <c r="BU876" t="s">
        <v>29</v>
      </c>
      <c r="BV876" t="s">
        <v>29</v>
      </c>
      <c r="BW876" t="s">
        <v>29</v>
      </c>
      <c r="BX876" t="s">
        <v>29</v>
      </c>
      <c r="BY876" t="s">
        <v>29</v>
      </c>
      <c r="BZ876" t="s">
        <v>29</v>
      </c>
      <c r="CA876" t="s">
        <v>29</v>
      </c>
      <c r="CB876" t="s">
        <v>29</v>
      </c>
      <c r="CC876" t="s">
        <v>29</v>
      </c>
      <c r="CD876" t="s">
        <v>29</v>
      </c>
      <c r="CE876" t="s">
        <v>29</v>
      </c>
      <c r="CF876" t="s">
        <v>29</v>
      </c>
      <c r="CG876" t="s">
        <v>29</v>
      </c>
      <c r="CH876" t="s">
        <v>29</v>
      </c>
      <c r="CI876" t="s">
        <v>29</v>
      </c>
    </row>
    <row r="877" spans="1:87" x14ac:dyDescent="0.2">
      <c r="A877" s="55">
        <v>43375</v>
      </c>
      <c r="B877">
        <v>9.75</v>
      </c>
      <c r="C877">
        <v>0.01</v>
      </c>
      <c r="D877">
        <v>0.01</v>
      </c>
      <c r="E877">
        <v>0.01</v>
      </c>
      <c r="F877">
        <v>1.45</v>
      </c>
      <c r="G877">
        <v>0.01</v>
      </c>
      <c r="H877">
        <v>0.01</v>
      </c>
      <c r="I877">
        <v>0.01</v>
      </c>
      <c r="J877">
        <v>4.55</v>
      </c>
      <c r="K877">
        <v>0.01</v>
      </c>
      <c r="L877">
        <v>0.01</v>
      </c>
      <c r="M877">
        <v>0.01</v>
      </c>
      <c r="N877">
        <v>0.01</v>
      </c>
      <c r="O877">
        <v>0.01</v>
      </c>
      <c r="P877">
        <v>0.02</v>
      </c>
      <c r="Q877">
        <v>2.2000000000000002</v>
      </c>
      <c r="R877">
        <v>0.01</v>
      </c>
      <c r="S877">
        <v>0.01</v>
      </c>
      <c r="T877">
        <v>0.01</v>
      </c>
      <c r="U877">
        <v>3.07</v>
      </c>
      <c r="V877">
        <v>0.01</v>
      </c>
      <c r="W877">
        <v>0.01</v>
      </c>
      <c r="X877">
        <v>0.01</v>
      </c>
      <c r="Y877">
        <v>0.01</v>
      </c>
      <c r="Z877">
        <v>0.01</v>
      </c>
      <c r="AA877">
        <v>6.72</v>
      </c>
      <c r="AB877">
        <v>0.01</v>
      </c>
      <c r="AC877">
        <v>7.8</v>
      </c>
      <c r="AD877">
        <v>0.01</v>
      </c>
      <c r="AE877">
        <v>0.01</v>
      </c>
      <c r="AF877">
        <v>0.01</v>
      </c>
      <c r="AG877">
        <v>0.01</v>
      </c>
      <c r="AH877">
        <v>0.01</v>
      </c>
      <c r="AI877">
        <v>1.8</v>
      </c>
      <c r="AJ877">
        <v>1.19</v>
      </c>
      <c r="AK877">
        <v>2.17</v>
      </c>
      <c r="AL877">
        <v>0.89</v>
      </c>
      <c r="AM877" t="s">
        <v>29</v>
      </c>
      <c r="AN877" t="s">
        <v>29</v>
      </c>
      <c r="AO877" t="s">
        <v>29</v>
      </c>
      <c r="AP877">
        <v>9.98</v>
      </c>
      <c r="AQ877" t="s">
        <v>29</v>
      </c>
      <c r="AR877" t="s">
        <v>29</v>
      </c>
      <c r="AS877" t="s">
        <v>29</v>
      </c>
      <c r="AT877" t="s">
        <v>29</v>
      </c>
      <c r="AU877" t="s">
        <v>29</v>
      </c>
      <c r="AV877" t="s">
        <v>29</v>
      </c>
      <c r="AW877">
        <v>32.22</v>
      </c>
      <c r="AX877" t="s">
        <v>29</v>
      </c>
      <c r="AY877" t="s">
        <v>29</v>
      </c>
      <c r="AZ877" t="s">
        <v>29</v>
      </c>
      <c r="BA877" t="s">
        <v>29</v>
      </c>
      <c r="BB877" t="s">
        <v>29</v>
      </c>
      <c r="BC877" t="s">
        <v>29</v>
      </c>
      <c r="BD877" t="s">
        <v>29</v>
      </c>
      <c r="BE877" t="s">
        <v>29</v>
      </c>
      <c r="BF877" t="s">
        <v>29</v>
      </c>
      <c r="BG877" t="s">
        <v>29</v>
      </c>
      <c r="BH877">
        <v>64.69</v>
      </c>
      <c r="BI877" t="s">
        <v>29</v>
      </c>
      <c r="BJ877" t="s">
        <v>29</v>
      </c>
      <c r="BK877" t="s">
        <v>29</v>
      </c>
      <c r="BL877" t="s">
        <v>29</v>
      </c>
      <c r="BM877" t="s">
        <v>29</v>
      </c>
      <c r="BN877" t="s">
        <v>29</v>
      </c>
      <c r="BO877" t="s">
        <v>29</v>
      </c>
      <c r="BP877" t="s">
        <v>29</v>
      </c>
      <c r="BQ877" t="s">
        <v>29</v>
      </c>
      <c r="BR877" t="s">
        <v>29</v>
      </c>
      <c r="BS877" t="s">
        <v>29</v>
      </c>
      <c r="BT877" t="s">
        <v>29</v>
      </c>
      <c r="BU877" t="s">
        <v>29</v>
      </c>
      <c r="BV877" t="s">
        <v>29</v>
      </c>
      <c r="BW877" t="s">
        <v>29</v>
      </c>
      <c r="BX877" t="s">
        <v>29</v>
      </c>
      <c r="BY877" t="s">
        <v>29</v>
      </c>
      <c r="BZ877" t="s">
        <v>29</v>
      </c>
      <c r="CA877" t="s">
        <v>29</v>
      </c>
      <c r="CB877" t="s">
        <v>29</v>
      </c>
      <c r="CC877" t="s">
        <v>29</v>
      </c>
      <c r="CD877" t="s">
        <v>29</v>
      </c>
      <c r="CE877" t="s">
        <v>29</v>
      </c>
      <c r="CF877" t="s">
        <v>29</v>
      </c>
      <c r="CG877" t="s">
        <v>29</v>
      </c>
      <c r="CH877" t="s">
        <v>29</v>
      </c>
      <c r="CI877" t="s">
        <v>29</v>
      </c>
    </row>
    <row r="878" spans="1:87" x14ac:dyDescent="0.2">
      <c r="A878" s="55">
        <v>43376</v>
      </c>
      <c r="B878">
        <v>9.75</v>
      </c>
      <c r="C878">
        <v>0.01</v>
      </c>
      <c r="D878">
        <v>0.01</v>
      </c>
      <c r="E878">
        <v>0.01</v>
      </c>
      <c r="F878">
        <v>1.45</v>
      </c>
      <c r="G878">
        <v>0.01</v>
      </c>
      <c r="H878">
        <v>0.01</v>
      </c>
      <c r="I878">
        <v>0.01</v>
      </c>
      <c r="J878">
        <v>4.55</v>
      </c>
      <c r="K878">
        <v>0.01</v>
      </c>
      <c r="L878">
        <v>0.01</v>
      </c>
      <c r="M878">
        <v>0.01</v>
      </c>
      <c r="N878">
        <v>0.01</v>
      </c>
      <c r="O878">
        <v>0.01</v>
      </c>
      <c r="P878">
        <v>0.02</v>
      </c>
      <c r="Q878">
        <v>2.2000000000000002</v>
      </c>
      <c r="R878">
        <v>0.01</v>
      </c>
      <c r="S878">
        <v>0.01</v>
      </c>
      <c r="T878">
        <v>0.01</v>
      </c>
      <c r="U878">
        <v>3.07</v>
      </c>
      <c r="V878">
        <v>0.01</v>
      </c>
      <c r="W878">
        <v>0.01</v>
      </c>
      <c r="X878">
        <v>0.01</v>
      </c>
      <c r="Y878">
        <v>0.01</v>
      </c>
      <c r="Z878">
        <v>0.01</v>
      </c>
      <c r="AA878">
        <v>6.72</v>
      </c>
      <c r="AB878">
        <v>0.01</v>
      </c>
      <c r="AC878">
        <v>7.8</v>
      </c>
      <c r="AD878">
        <v>0.01</v>
      </c>
      <c r="AE878">
        <v>0.01</v>
      </c>
      <c r="AF878">
        <v>0.01</v>
      </c>
      <c r="AG878">
        <v>0.01</v>
      </c>
      <c r="AH878">
        <v>0.01</v>
      </c>
      <c r="AI878">
        <v>1.63</v>
      </c>
      <c r="AJ878">
        <v>1.0900000000000001</v>
      </c>
      <c r="AK878">
        <v>2.1</v>
      </c>
      <c r="AL878">
        <v>0.86</v>
      </c>
      <c r="AM878" t="s">
        <v>29</v>
      </c>
      <c r="AN878" t="s">
        <v>29</v>
      </c>
      <c r="AO878" t="s">
        <v>29</v>
      </c>
      <c r="AP878">
        <v>9.9700000000000006</v>
      </c>
      <c r="AQ878" t="s">
        <v>29</v>
      </c>
      <c r="AR878" t="s">
        <v>29</v>
      </c>
      <c r="AS878" t="s">
        <v>29</v>
      </c>
      <c r="AT878" t="s">
        <v>29</v>
      </c>
      <c r="AU878" t="s">
        <v>29</v>
      </c>
      <c r="AV878" t="s">
        <v>29</v>
      </c>
      <c r="AW878">
        <v>32.22</v>
      </c>
      <c r="AX878" t="s">
        <v>29</v>
      </c>
      <c r="AY878" t="s">
        <v>29</v>
      </c>
      <c r="AZ878" t="s">
        <v>29</v>
      </c>
      <c r="BA878" t="s">
        <v>29</v>
      </c>
      <c r="BB878" t="s">
        <v>29</v>
      </c>
      <c r="BC878" t="s">
        <v>29</v>
      </c>
      <c r="BD878" t="s">
        <v>29</v>
      </c>
      <c r="BE878" t="s">
        <v>29</v>
      </c>
      <c r="BF878" t="s">
        <v>29</v>
      </c>
      <c r="BG878" t="s">
        <v>29</v>
      </c>
      <c r="BH878">
        <v>64.69</v>
      </c>
      <c r="BI878" t="s">
        <v>29</v>
      </c>
      <c r="BJ878" t="s">
        <v>29</v>
      </c>
      <c r="BK878" t="s">
        <v>29</v>
      </c>
      <c r="BL878" t="s">
        <v>29</v>
      </c>
      <c r="BM878" t="s">
        <v>29</v>
      </c>
      <c r="BN878" t="s">
        <v>29</v>
      </c>
      <c r="BO878" t="s">
        <v>29</v>
      </c>
      <c r="BP878" t="s">
        <v>29</v>
      </c>
      <c r="BQ878" t="s">
        <v>29</v>
      </c>
      <c r="BR878" t="s">
        <v>29</v>
      </c>
      <c r="BS878" t="s">
        <v>29</v>
      </c>
      <c r="BT878" t="s">
        <v>29</v>
      </c>
      <c r="BU878" t="s">
        <v>29</v>
      </c>
      <c r="BV878" t="s">
        <v>29</v>
      </c>
      <c r="BW878" t="s">
        <v>29</v>
      </c>
      <c r="BX878" t="s">
        <v>29</v>
      </c>
      <c r="BY878" t="s">
        <v>29</v>
      </c>
      <c r="BZ878" t="s">
        <v>29</v>
      </c>
      <c r="CA878" t="s">
        <v>29</v>
      </c>
      <c r="CB878" t="s">
        <v>29</v>
      </c>
      <c r="CC878" t="s">
        <v>29</v>
      </c>
      <c r="CD878" t="s">
        <v>29</v>
      </c>
      <c r="CE878" t="s">
        <v>29</v>
      </c>
      <c r="CF878" t="s">
        <v>29</v>
      </c>
      <c r="CG878" t="s">
        <v>29</v>
      </c>
      <c r="CH878" t="s">
        <v>29</v>
      </c>
      <c r="CI878" t="s">
        <v>29</v>
      </c>
    </row>
    <row r="879" spans="1:87" x14ac:dyDescent="0.2">
      <c r="A879" s="55">
        <v>43377</v>
      </c>
      <c r="B879">
        <v>9.75</v>
      </c>
      <c r="C879">
        <v>0.01</v>
      </c>
      <c r="D879">
        <v>0.01</v>
      </c>
      <c r="E879">
        <v>0.01</v>
      </c>
      <c r="F879">
        <v>1.45</v>
      </c>
      <c r="G879">
        <v>0.01</v>
      </c>
      <c r="H879">
        <v>0.01</v>
      </c>
      <c r="I879">
        <v>0.01</v>
      </c>
      <c r="J879">
        <v>4.55</v>
      </c>
      <c r="K879">
        <v>0.01</v>
      </c>
      <c r="L879">
        <v>0.01</v>
      </c>
      <c r="M879">
        <v>0.01</v>
      </c>
      <c r="N879">
        <v>0.01</v>
      </c>
      <c r="O879">
        <v>0.01</v>
      </c>
      <c r="P879">
        <v>0.02</v>
      </c>
      <c r="Q879">
        <v>2.2000000000000002</v>
      </c>
      <c r="R879">
        <v>0.01</v>
      </c>
      <c r="S879">
        <v>0.01</v>
      </c>
      <c r="T879">
        <v>0.01</v>
      </c>
      <c r="U879">
        <v>3.07</v>
      </c>
      <c r="V879">
        <v>0.01</v>
      </c>
      <c r="W879">
        <v>0.01</v>
      </c>
      <c r="X879">
        <v>0.01</v>
      </c>
      <c r="Y879">
        <v>0.01</v>
      </c>
      <c r="Z879">
        <v>0.01</v>
      </c>
      <c r="AA879">
        <v>6.72</v>
      </c>
      <c r="AB879">
        <v>0.01</v>
      </c>
      <c r="AC879">
        <v>7.8</v>
      </c>
      <c r="AD879">
        <v>0.01</v>
      </c>
      <c r="AE879">
        <v>0.01</v>
      </c>
      <c r="AF879">
        <v>0.01</v>
      </c>
      <c r="AG879">
        <v>0.01</v>
      </c>
      <c r="AH879">
        <v>0.01</v>
      </c>
      <c r="AI879">
        <v>3.01</v>
      </c>
      <c r="AJ879">
        <v>1.64</v>
      </c>
      <c r="AK879">
        <v>2.82</v>
      </c>
      <c r="AL879">
        <v>1.01</v>
      </c>
      <c r="AM879" t="s">
        <v>29</v>
      </c>
      <c r="AN879" t="s">
        <v>29</v>
      </c>
      <c r="AO879" t="s">
        <v>29</v>
      </c>
      <c r="AP879">
        <v>11.76</v>
      </c>
      <c r="AQ879" t="s">
        <v>29</v>
      </c>
      <c r="AR879" t="s">
        <v>29</v>
      </c>
      <c r="AS879" t="s">
        <v>29</v>
      </c>
      <c r="AT879" t="s">
        <v>29</v>
      </c>
      <c r="AU879" t="s">
        <v>29</v>
      </c>
      <c r="AV879" t="s">
        <v>29</v>
      </c>
      <c r="AW879">
        <v>34.28</v>
      </c>
      <c r="AX879" t="s">
        <v>29</v>
      </c>
      <c r="AY879" t="s">
        <v>29</v>
      </c>
      <c r="AZ879" t="s">
        <v>29</v>
      </c>
      <c r="BA879" t="s">
        <v>29</v>
      </c>
      <c r="BB879" t="s">
        <v>29</v>
      </c>
      <c r="BC879" t="s">
        <v>29</v>
      </c>
      <c r="BD879" t="s">
        <v>29</v>
      </c>
      <c r="BE879" t="s">
        <v>29</v>
      </c>
      <c r="BF879" t="s">
        <v>29</v>
      </c>
      <c r="BG879" t="s">
        <v>29</v>
      </c>
      <c r="BH879">
        <v>64.69</v>
      </c>
      <c r="BI879" t="s">
        <v>29</v>
      </c>
      <c r="BJ879" t="s">
        <v>29</v>
      </c>
      <c r="BK879" t="s">
        <v>29</v>
      </c>
      <c r="BL879" t="s">
        <v>29</v>
      </c>
      <c r="BM879" t="s">
        <v>29</v>
      </c>
      <c r="BN879" t="s">
        <v>29</v>
      </c>
      <c r="BO879" t="s">
        <v>29</v>
      </c>
      <c r="BP879" t="s">
        <v>29</v>
      </c>
      <c r="BQ879" t="s">
        <v>29</v>
      </c>
      <c r="BR879" t="s">
        <v>29</v>
      </c>
      <c r="BS879" t="s">
        <v>29</v>
      </c>
      <c r="BT879" t="s">
        <v>29</v>
      </c>
      <c r="BU879" t="s">
        <v>29</v>
      </c>
      <c r="BV879" t="s">
        <v>29</v>
      </c>
      <c r="BW879" t="s">
        <v>29</v>
      </c>
      <c r="BX879" t="s">
        <v>29</v>
      </c>
      <c r="BY879" t="s">
        <v>29</v>
      </c>
      <c r="BZ879" t="s">
        <v>29</v>
      </c>
      <c r="CA879" t="s">
        <v>29</v>
      </c>
      <c r="CB879" t="s">
        <v>29</v>
      </c>
      <c r="CC879" t="s">
        <v>29</v>
      </c>
      <c r="CD879" t="s">
        <v>29</v>
      </c>
      <c r="CE879" t="s">
        <v>29</v>
      </c>
      <c r="CF879" t="s">
        <v>29</v>
      </c>
      <c r="CG879" t="s">
        <v>29</v>
      </c>
      <c r="CH879" t="s">
        <v>29</v>
      </c>
      <c r="CI879" t="s">
        <v>29</v>
      </c>
    </row>
    <row r="880" spans="1:87" x14ac:dyDescent="0.2">
      <c r="A880" s="55">
        <v>43378</v>
      </c>
      <c r="B880">
        <v>9.75</v>
      </c>
      <c r="C880">
        <v>0.01</v>
      </c>
      <c r="D880">
        <v>0.01</v>
      </c>
      <c r="E880">
        <v>0.01</v>
      </c>
      <c r="F880">
        <v>1.45</v>
      </c>
      <c r="G880">
        <v>0.01</v>
      </c>
      <c r="H880">
        <v>0.01</v>
      </c>
      <c r="I880">
        <v>0.01</v>
      </c>
      <c r="J880">
        <v>4.55</v>
      </c>
      <c r="K880">
        <v>0.01</v>
      </c>
      <c r="L880">
        <v>0.01</v>
      </c>
      <c r="M880">
        <v>0.01</v>
      </c>
      <c r="N880">
        <v>0.01</v>
      </c>
      <c r="O880">
        <v>0.01</v>
      </c>
      <c r="P880">
        <v>0.02</v>
      </c>
      <c r="Q880">
        <v>2.2000000000000002</v>
      </c>
      <c r="R880">
        <v>0.01</v>
      </c>
      <c r="S880">
        <v>0.01</v>
      </c>
      <c r="T880">
        <v>0.01</v>
      </c>
      <c r="U880">
        <v>3.07</v>
      </c>
      <c r="V880">
        <v>0.01</v>
      </c>
      <c r="W880">
        <v>0.01</v>
      </c>
      <c r="X880">
        <v>0.01</v>
      </c>
      <c r="Y880">
        <v>0.01</v>
      </c>
      <c r="Z880">
        <v>0.01</v>
      </c>
      <c r="AA880">
        <v>6.72</v>
      </c>
      <c r="AB880">
        <v>0.01</v>
      </c>
      <c r="AC880">
        <v>7.8</v>
      </c>
      <c r="AD880">
        <v>0.01</v>
      </c>
      <c r="AE880">
        <v>0.01</v>
      </c>
      <c r="AF880">
        <v>0.01</v>
      </c>
      <c r="AG880">
        <v>0.01</v>
      </c>
      <c r="AH880">
        <v>0.01</v>
      </c>
      <c r="AI880">
        <v>3.8</v>
      </c>
      <c r="AJ880">
        <v>1.96</v>
      </c>
      <c r="AK880">
        <v>3.08</v>
      </c>
      <c r="AL880">
        <v>1.19</v>
      </c>
      <c r="AM880" t="s">
        <v>29</v>
      </c>
      <c r="AN880" t="s">
        <v>29</v>
      </c>
      <c r="AO880" t="s">
        <v>29</v>
      </c>
      <c r="AP880">
        <v>12.31</v>
      </c>
      <c r="AQ880" t="s">
        <v>29</v>
      </c>
      <c r="AR880" t="s">
        <v>29</v>
      </c>
      <c r="AS880" t="s">
        <v>29</v>
      </c>
      <c r="AT880" t="s">
        <v>29</v>
      </c>
      <c r="AU880" t="s">
        <v>29</v>
      </c>
      <c r="AV880" t="s">
        <v>29</v>
      </c>
      <c r="AW880">
        <v>34.28</v>
      </c>
      <c r="AX880" t="s">
        <v>29</v>
      </c>
      <c r="AY880" t="s">
        <v>29</v>
      </c>
      <c r="AZ880" t="s">
        <v>29</v>
      </c>
      <c r="BA880" t="s">
        <v>29</v>
      </c>
      <c r="BB880" t="s">
        <v>29</v>
      </c>
      <c r="BC880" t="s">
        <v>29</v>
      </c>
      <c r="BD880" t="s">
        <v>29</v>
      </c>
      <c r="BE880" t="s">
        <v>29</v>
      </c>
      <c r="BF880" t="s">
        <v>29</v>
      </c>
      <c r="BG880" t="s">
        <v>29</v>
      </c>
      <c r="BH880">
        <v>64.69</v>
      </c>
      <c r="BI880" t="s">
        <v>29</v>
      </c>
      <c r="BJ880" t="s">
        <v>29</v>
      </c>
      <c r="BK880" t="s">
        <v>29</v>
      </c>
      <c r="BL880" t="s">
        <v>29</v>
      </c>
      <c r="BM880" t="s">
        <v>29</v>
      </c>
      <c r="BN880" t="s">
        <v>29</v>
      </c>
      <c r="BO880" t="s">
        <v>29</v>
      </c>
      <c r="BP880" t="s">
        <v>29</v>
      </c>
      <c r="BQ880" t="s">
        <v>29</v>
      </c>
      <c r="BR880" t="s">
        <v>29</v>
      </c>
      <c r="BS880" t="s">
        <v>29</v>
      </c>
      <c r="BT880" t="s">
        <v>29</v>
      </c>
      <c r="BU880" t="s">
        <v>29</v>
      </c>
      <c r="BV880" t="s">
        <v>29</v>
      </c>
      <c r="BW880" t="s">
        <v>29</v>
      </c>
      <c r="BX880" t="s">
        <v>29</v>
      </c>
      <c r="BY880" t="s">
        <v>29</v>
      </c>
      <c r="BZ880" t="s">
        <v>29</v>
      </c>
      <c r="CA880" t="s">
        <v>29</v>
      </c>
      <c r="CB880" t="s">
        <v>29</v>
      </c>
      <c r="CC880" t="s">
        <v>29</v>
      </c>
      <c r="CD880" t="s">
        <v>29</v>
      </c>
      <c r="CE880" t="s">
        <v>29</v>
      </c>
      <c r="CF880" t="s">
        <v>29</v>
      </c>
      <c r="CG880" t="s">
        <v>29</v>
      </c>
      <c r="CH880" t="s">
        <v>29</v>
      </c>
      <c r="CI880" t="s">
        <v>29</v>
      </c>
    </row>
    <row r="881" spans="1:87" x14ac:dyDescent="0.2">
      <c r="A881" s="55">
        <v>43381</v>
      </c>
      <c r="B881">
        <v>9.75</v>
      </c>
      <c r="C881">
        <v>0.01</v>
      </c>
      <c r="D881">
        <v>0.01</v>
      </c>
      <c r="E881">
        <v>0.01</v>
      </c>
      <c r="F881">
        <v>1.45</v>
      </c>
      <c r="G881">
        <v>0.01</v>
      </c>
      <c r="H881">
        <v>0.01</v>
      </c>
      <c r="I881">
        <v>0.01</v>
      </c>
      <c r="J881">
        <v>4.55</v>
      </c>
      <c r="K881">
        <v>0.01</v>
      </c>
      <c r="L881">
        <v>0.01</v>
      </c>
      <c r="M881">
        <v>0.01</v>
      </c>
      <c r="N881">
        <v>0.01</v>
      </c>
      <c r="O881">
        <v>0.01</v>
      </c>
      <c r="P881">
        <v>0.02</v>
      </c>
      <c r="Q881">
        <v>2.2000000000000002</v>
      </c>
      <c r="R881">
        <v>0.01</v>
      </c>
      <c r="S881">
        <v>0.01</v>
      </c>
      <c r="T881">
        <v>0.01</v>
      </c>
      <c r="U881">
        <v>3.07</v>
      </c>
      <c r="V881">
        <v>0.01</v>
      </c>
      <c r="W881">
        <v>0.01</v>
      </c>
      <c r="X881">
        <v>0.01</v>
      </c>
      <c r="Y881">
        <v>0.01</v>
      </c>
      <c r="Z881">
        <v>0.01</v>
      </c>
      <c r="AA881">
        <v>6.72</v>
      </c>
      <c r="AB881">
        <v>0.01</v>
      </c>
      <c r="AC881">
        <v>7.8</v>
      </c>
      <c r="AD881">
        <v>0.01</v>
      </c>
      <c r="AE881">
        <v>0.01</v>
      </c>
      <c r="AF881">
        <v>0.01</v>
      </c>
      <c r="AG881">
        <v>0.01</v>
      </c>
      <c r="AH881">
        <v>0.01</v>
      </c>
      <c r="AI881">
        <v>3.91</v>
      </c>
      <c r="AJ881">
        <v>1.93</v>
      </c>
      <c r="AK881">
        <v>3.01</v>
      </c>
      <c r="AL881">
        <v>1.25</v>
      </c>
      <c r="AM881" t="s">
        <v>29</v>
      </c>
      <c r="AN881" t="s">
        <v>29</v>
      </c>
      <c r="AO881" t="s">
        <v>29</v>
      </c>
      <c r="AP881">
        <v>11.82</v>
      </c>
      <c r="AQ881" t="s">
        <v>29</v>
      </c>
      <c r="AR881" t="s">
        <v>29</v>
      </c>
      <c r="AS881" t="s">
        <v>29</v>
      </c>
      <c r="AT881" t="s">
        <v>29</v>
      </c>
      <c r="AU881" t="s">
        <v>29</v>
      </c>
      <c r="AV881" t="s">
        <v>29</v>
      </c>
      <c r="AW881">
        <v>34.51</v>
      </c>
      <c r="AX881" t="s">
        <v>29</v>
      </c>
      <c r="AY881" t="s">
        <v>29</v>
      </c>
      <c r="AZ881" t="s">
        <v>29</v>
      </c>
      <c r="BA881" t="s">
        <v>29</v>
      </c>
      <c r="BB881" t="s">
        <v>29</v>
      </c>
      <c r="BC881" t="s">
        <v>29</v>
      </c>
      <c r="BD881" t="s">
        <v>29</v>
      </c>
      <c r="BE881" t="s">
        <v>29</v>
      </c>
      <c r="BF881" t="s">
        <v>29</v>
      </c>
      <c r="BG881" t="s">
        <v>29</v>
      </c>
      <c r="BH881">
        <v>64.69</v>
      </c>
      <c r="BI881" t="s">
        <v>29</v>
      </c>
      <c r="BJ881" t="s">
        <v>29</v>
      </c>
      <c r="BK881" t="s">
        <v>29</v>
      </c>
      <c r="BL881" t="s">
        <v>29</v>
      </c>
      <c r="BM881" t="s">
        <v>29</v>
      </c>
      <c r="BN881" t="s">
        <v>29</v>
      </c>
      <c r="BO881" t="s">
        <v>29</v>
      </c>
      <c r="BP881" t="s">
        <v>29</v>
      </c>
      <c r="BQ881" t="s">
        <v>29</v>
      </c>
      <c r="BR881" t="s">
        <v>29</v>
      </c>
      <c r="BS881" t="s">
        <v>29</v>
      </c>
      <c r="BT881" t="s">
        <v>29</v>
      </c>
      <c r="BU881" t="s">
        <v>29</v>
      </c>
      <c r="BV881" t="s">
        <v>29</v>
      </c>
      <c r="BW881" t="s">
        <v>29</v>
      </c>
      <c r="BX881" t="s">
        <v>29</v>
      </c>
      <c r="BY881" t="s">
        <v>29</v>
      </c>
      <c r="BZ881" t="s">
        <v>29</v>
      </c>
      <c r="CA881" t="s">
        <v>29</v>
      </c>
      <c r="CB881" t="s">
        <v>29</v>
      </c>
      <c r="CC881" t="s">
        <v>29</v>
      </c>
      <c r="CD881" t="s">
        <v>29</v>
      </c>
      <c r="CE881" t="s">
        <v>29</v>
      </c>
      <c r="CF881" t="s">
        <v>29</v>
      </c>
      <c r="CG881" t="s">
        <v>29</v>
      </c>
      <c r="CH881" t="s">
        <v>29</v>
      </c>
      <c r="CI881" t="s">
        <v>29</v>
      </c>
    </row>
    <row r="882" spans="1:87" x14ac:dyDescent="0.2">
      <c r="A882" s="55">
        <v>43382</v>
      </c>
      <c r="B882">
        <v>9.75</v>
      </c>
      <c r="C882">
        <v>0.01</v>
      </c>
      <c r="D882">
        <v>0.01</v>
      </c>
      <c r="E882">
        <v>0.01</v>
      </c>
      <c r="F882">
        <v>1.45</v>
      </c>
      <c r="G882">
        <v>0.01</v>
      </c>
      <c r="H882">
        <v>0.01</v>
      </c>
      <c r="I882">
        <v>0.01</v>
      </c>
      <c r="J882">
        <v>4.55</v>
      </c>
      <c r="K882">
        <v>0.01</v>
      </c>
      <c r="L882">
        <v>0.01</v>
      </c>
      <c r="M882">
        <v>0.01</v>
      </c>
      <c r="N882">
        <v>0.01</v>
      </c>
      <c r="O882">
        <v>0.01</v>
      </c>
      <c r="P882">
        <v>0.02</v>
      </c>
      <c r="Q882">
        <v>2.2000000000000002</v>
      </c>
      <c r="R882">
        <v>0.01</v>
      </c>
      <c r="S882">
        <v>0.01</v>
      </c>
      <c r="T882">
        <v>0.01</v>
      </c>
      <c r="U882">
        <v>3.07</v>
      </c>
      <c r="V882">
        <v>0.01</v>
      </c>
      <c r="W882">
        <v>0.01</v>
      </c>
      <c r="X882">
        <v>0.01</v>
      </c>
      <c r="Y882">
        <v>0.01</v>
      </c>
      <c r="Z882">
        <v>0.01</v>
      </c>
      <c r="AA882">
        <v>6.72</v>
      </c>
      <c r="AB882">
        <v>0.01</v>
      </c>
      <c r="AC882">
        <v>7.8</v>
      </c>
      <c r="AD882">
        <v>0.01</v>
      </c>
      <c r="AE882">
        <v>0.01</v>
      </c>
      <c r="AF882">
        <v>0.01</v>
      </c>
      <c r="AG882">
        <v>0.01</v>
      </c>
      <c r="AH882">
        <v>0.01</v>
      </c>
      <c r="AI882">
        <v>4.04</v>
      </c>
      <c r="AJ882">
        <v>1.96</v>
      </c>
      <c r="AK882">
        <v>3.1</v>
      </c>
      <c r="AL882">
        <v>1.1599999999999999</v>
      </c>
      <c r="AM882" t="s">
        <v>29</v>
      </c>
      <c r="AN882">
        <v>6.72</v>
      </c>
      <c r="AO882" t="s">
        <v>29</v>
      </c>
      <c r="AP882">
        <v>12.05</v>
      </c>
      <c r="AQ882" t="s">
        <v>29</v>
      </c>
      <c r="AR882" t="s">
        <v>29</v>
      </c>
      <c r="AS882" t="s">
        <v>29</v>
      </c>
      <c r="AT882" t="s">
        <v>29</v>
      </c>
      <c r="AU882" t="s">
        <v>29</v>
      </c>
      <c r="AV882" t="s">
        <v>29</v>
      </c>
      <c r="AW882">
        <v>34.51</v>
      </c>
      <c r="AX882" t="s">
        <v>29</v>
      </c>
      <c r="AY882" t="s">
        <v>29</v>
      </c>
      <c r="AZ882" t="s">
        <v>29</v>
      </c>
      <c r="BA882" t="s">
        <v>29</v>
      </c>
      <c r="BB882" t="s">
        <v>29</v>
      </c>
      <c r="BC882" t="s">
        <v>29</v>
      </c>
      <c r="BD882" t="s">
        <v>29</v>
      </c>
      <c r="BE882" t="s">
        <v>29</v>
      </c>
      <c r="BF882" t="s">
        <v>29</v>
      </c>
      <c r="BG882" t="s">
        <v>29</v>
      </c>
      <c r="BH882">
        <v>64.69</v>
      </c>
      <c r="BI882" t="s">
        <v>29</v>
      </c>
      <c r="BJ882" t="s">
        <v>29</v>
      </c>
      <c r="BK882" t="s">
        <v>29</v>
      </c>
      <c r="BL882" t="s">
        <v>29</v>
      </c>
      <c r="BM882" t="s">
        <v>29</v>
      </c>
      <c r="BN882" t="s">
        <v>29</v>
      </c>
      <c r="BO882" t="s">
        <v>29</v>
      </c>
      <c r="BP882" t="s">
        <v>29</v>
      </c>
      <c r="BQ882" t="s">
        <v>29</v>
      </c>
      <c r="BR882" t="s">
        <v>29</v>
      </c>
      <c r="BS882" t="s">
        <v>29</v>
      </c>
      <c r="BT882" t="s">
        <v>29</v>
      </c>
      <c r="BU882" t="s">
        <v>29</v>
      </c>
      <c r="BV882" t="s">
        <v>29</v>
      </c>
      <c r="BW882" t="s">
        <v>29</v>
      </c>
      <c r="BX882" t="s">
        <v>29</v>
      </c>
      <c r="BY882" t="s">
        <v>29</v>
      </c>
      <c r="BZ882" t="s">
        <v>29</v>
      </c>
      <c r="CA882" t="s">
        <v>29</v>
      </c>
      <c r="CB882" t="s">
        <v>29</v>
      </c>
      <c r="CC882" t="s">
        <v>29</v>
      </c>
      <c r="CD882" t="s">
        <v>29</v>
      </c>
      <c r="CE882" t="s">
        <v>29</v>
      </c>
      <c r="CF882" t="s">
        <v>29</v>
      </c>
      <c r="CG882" t="s">
        <v>29</v>
      </c>
      <c r="CH882" t="s">
        <v>29</v>
      </c>
      <c r="CI882" t="s">
        <v>29</v>
      </c>
    </row>
    <row r="883" spans="1:87" x14ac:dyDescent="0.2">
      <c r="A883" s="55">
        <v>43383</v>
      </c>
      <c r="B883">
        <v>9.75</v>
      </c>
      <c r="C883">
        <v>0.01</v>
      </c>
      <c r="D883">
        <v>0.01</v>
      </c>
      <c r="E883">
        <v>0.01</v>
      </c>
      <c r="F883">
        <v>1.45</v>
      </c>
      <c r="G883">
        <v>0.01</v>
      </c>
      <c r="H883">
        <v>0.01</v>
      </c>
      <c r="I883">
        <v>0.01</v>
      </c>
      <c r="J883">
        <v>4.55</v>
      </c>
      <c r="K883">
        <v>0.01</v>
      </c>
      <c r="L883">
        <v>0.01</v>
      </c>
      <c r="M883">
        <v>0.01</v>
      </c>
      <c r="N883">
        <v>0.01</v>
      </c>
      <c r="O883">
        <v>0.01</v>
      </c>
      <c r="P883">
        <v>0.02</v>
      </c>
      <c r="Q883">
        <v>2.2000000000000002</v>
      </c>
      <c r="R883">
        <v>0.01</v>
      </c>
      <c r="S883">
        <v>0.01</v>
      </c>
      <c r="T883">
        <v>0.01</v>
      </c>
      <c r="U883">
        <v>3.07</v>
      </c>
      <c r="V883">
        <v>0.01</v>
      </c>
      <c r="W883">
        <v>0.01</v>
      </c>
      <c r="X883">
        <v>0.01</v>
      </c>
      <c r="Y883">
        <v>0.01</v>
      </c>
      <c r="Z883">
        <v>0.01</v>
      </c>
      <c r="AA883">
        <v>6.72</v>
      </c>
      <c r="AB883">
        <v>0.01</v>
      </c>
      <c r="AC883">
        <v>7.8</v>
      </c>
      <c r="AD883">
        <v>0.01</v>
      </c>
      <c r="AE883">
        <v>0.01</v>
      </c>
      <c r="AF883">
        <v>0.01</v>
      </c>
      <c r="AG883">
        <v>0.01</v>
      </c>
      <c r="AH883">
        <v>0.01</v>
      </c>
      <c r="AI883">
        <v>12.79</v>
      </c>
      <c r="AJ883">
        <v>5.63</v>
      </c>
      <c r="AK883">
        <v>6.38</v>
      </c>
      <c r="AL883">
        <v>2.2400000000000002</v>
      </c>
      <c r="AM883" t="s">
        <v>29</v>
      </c>
      <c r="AN883">
        <v>9.5</v>
      </c>
      <c r="AO883" t="s">
        <v>29</v>
      </c>
      <c r="AP883">
        <v>17.13</v>
      </c>
      <c r="AQ883" t="s">
        <v>29</v>
      </c>
      <c r="AR883" t="s">
        <v>29</v>
      </c>
      <c r="AS883" t="s">
        <v>29</v>
      </c>
      <c r="AT883" t="s">
        <v>29</v>
      </c>
      <c r="AU883" t="s">
        <v>29</v>
      </c>
      <c r="AV883" t="s">
        <v>29</v>
      </c>
      <c r="AW883">
        <v>34.51</v>
      </c>
      <c r="AX883" t="s">
        <v>29</v>
      </c>
      <c r="AY883" t="s">
        <v>29</v>
      </c>
      <c r="AZ883" t="s">
        <v>29</v>
      </c>
      <c r="BA883" t="s">
        <v>29</v>
      </c>
      <c r="BB883" t="s">
        <v>29</v>
      </c>
      <c r="BC883" t="s">
        <v>29</v>
      </c>
      <c r="BD883" t="s">
        <v>29</v>
      </c>
      <c r="BE883" t="s">
        <v>29</v>
      </c>
      <c r="BF883" t="s">
        <v>29</v>
      </c>
      <c r="BG883" t="s">
        <v>29</v>
      </c>
      <c r="BH883">
        <v>64.69</v>
      </c>
      <c r="BI883" t="s">
        <v>29</v>
      </c>
      <c r="BJ883" t="s">
        <v>29</v>
      </c>
      <c r="BK883" t="s">
        <v>29</v>
      </c>
      <c r="BL883" t="s">
        <v>29</v>
      </c>
      <c r="BM883" t="s">
        <v>29</v>
      </c>
      <c r="BN883" t="s">
        <v>29</v>
      </c>
      <c r="BO883" t="s">
        <v>29</v>
      </c>
      <c r="BP883" t="s">
        <v>29</v>
      </c>
      <c r="BQ883" t="s">
        <v>29</v>
      </c>
      <c r="BR883" t="s">
        <v>29</v>
      </c>
      <c r="BS883" t="s">
        <v>29</v>
      </c>
      <c r="BT883" t="s">
        <v>29</v>
      </c>
      <c r="BU883" t="s">
        <v>29</v>
      </c>
      <c r="BV883" t="s">
        <v>29</v>
      </c>
      <c r="BW883" t="s">
        <v>29</v>
      </c>
      <c r="BX883" t="s">
        <v>29</v>
      </c>
      <c r="BY883" t="s">
        <v>29</v>
      </c>
      <c r="BZ883" t="s">
        <v>29</v>
      </c>
      <c r="CA883" t="s">
        <v>29</v>
      </c>
      <c r="CB883" t="s">
        <v>29</v>
      </c>
      <c r="CC883" t="s">
        <v>29</v>
      </c>
      <c r="CD883" t="s">
        <v>29</v>
      </c>
      <c r="CE883" t="s">
        <v>29</v>
      </c>
      <c r="CF883" t="s">
        <v>29</v>
      </c>
      <c r="CG883" t="s">
        <v>29</v>
      </c>
      <c r="CH883" t="s">
        <v>29</v>
      </c>
      <c r="CI883" t="s">
        <v>29</v>
      </c>
    </row>
    <row r="884" spans="1:87" x14ac:dyDescent="0.2">
      <c r="A884" s="55">
        <v>43384</v>
      </c>
      <c r="B884">
        <v>9.75</v>
      </c>
      <c r="C884">
        <v>0.01</v>
      </c>
      <c r="D884">
        <v>0.01</v>
      </c>
      <c r="E884">
        <v>0.01</v>
      </c>
      <c r="F884">
        <v>1.45</v>
      </c>
      <c r="G884">
        <v>0.01</v>
      </c>
      <c r="H884">
        <v>0.01</v>
      </c>
      <c r="I884">
        <v>0.01</v>
      </c>
      <c r="J884">
        <v>4.55</v>
      </c>
      <c r="K884">
        <v>0.01</v>
      </c>
      <c r="L884">
        <v>0.01</v>
      </c>
      <c r="M884">
        <v>0.01</v>
      </c>
      <c r="N884">
        <v>0.01</v>
      </c>
      <c r="O884">
        <v>0.01</v>
      </c>
      <c r="P884">
        <v>0.02</v>
      </c>
      <c r="Q884">
        <v>2.2000000000000002</v>
      </c>
      <c r="R884">
        <v>0.01</v>
      </c>
      <c r="S884">
        <v>0.01</v>
      </c>
      <c r="T884">
        <v>0.01</v>
      </c>
      <c r="U884">
        <v>3.07</v>
      </c>
      <c r="V884">
        <v>0.01</v>
      </c>
      <c r="W884">
        <v>0.01</v>
      </c>
      <c r="X884">
        <v>0.01</v>
      </c>
      <c r="Y884">
        <v>0.01</v>
      </c>
      <c r="Z884">
        <v>0.01</v>
      </c>
      <c r="AA884">
        <v>6.72</v>
      </c>
      <c r="AB884">
        <v>0.01</v>
      </c>
      <c r="AC884">
        <v>7.8</v>
      </c>
      <c r="AD884">
        <v>0.01</v>
      </c>
      <c r="AE884">
        <v>0.01</v>
      </c>
      <c r="AF884">
        <v>0.01</v>
      </c>
      <c r="AG884">
        <v>0.01</v>
      </c>
      <c r="AH884">
        <v>0.01</v>
      </c>
      <c r="AI884">
        <v>17.649999999999999</v>
      </c>
      <c r="AJ884">
        <v>7.5</v>
      </c>
      <c r="AK884">
        <v>9.14</v>
      </c>
      <c r="AL884">
        <v>2.86</v>
      </c>
      <c r="AM884" t="s">
        <v>29</v>
      </c>
      <c r="AN884">
        <v>12.93</v>
      </c>
      <c r="AO884" t="s">
        <v>29</v>
      </c>
      <c r="AP884">
        <v>20.32</v>
      </c>
      <c r="AQ884" t="s">
        <v>29</v>
      </c>
      <c r="AR884" t="s">
        <v>29</v>
      </c>
      <c r="AS884" t="s">
        <v>29</v>
      </c>
      <c r="AT884" t="s">
        <v>29</v>
      </c>
      <c r="AU884" t="s">
        <v>29</v>
      </c>
      <c r="AV884" t="s">
        <v>29</v>
      </c>
      <c r="AW884">
        <v>45</v>
      </c>
      <c r="AX884" t="s">
        <v>29</v>
      </c>
      <c r="AY884" t="s">
        <v>29</v>
      </c>
      <c r="AZ884" t="s">
        <v>29</v>
      </c>
      <c r="BA884" t="s">
        <v>29</v>
      </c>
      <c r="BB884" t="s">
        <v>29</v>
      </c>
      <c r="BC884" t="s">
        <v>29</v>
      </c>
      <c r="BD884" t="s">
        <v>29</v>
      </c>
      <c r="BE884" t="s">
        <v>29</v>
      </c>
      <c r="BF884" t="s">
        <v>29</v>
      </c>
      <c r="BG884" t="s">
        <v>29</v>
      </c>
      <c r="BH884">
        <v>64.69</v>
      </c>
      <c r="BI884" t="s">
        <v>29</v>
      </c>
      <c r="BJ884" t="s">
        <v>29</v>
      </c>
      <c r="BK884" t="s">
        <v>29</v>
      </c>
      <c r="BL884" t="s">
        <v>29</v>
      </c>
      <c r="BM884" t="s">
        <v>29</v>
      </c>
      <c r="BN884" t="s">
        <v>29</v>
      </c>
      <c r="BO884" t="s">
        <v>29</v>
      </c>
      <c r="BP884" t="s">
        <v>29</v>
      </c>
      <c r="BQ884" t="s">
        <v>29</v>
      </c>
      <c r="BR884" t="s">
        <v>29</v>
      </c>
      <c r="BS884" t="s">
        <v>29</v>
      </c>
      <c r="BT884" t="s">
        <v>29</v>
      </c>
      <c r="BU884" t="s">
        <v>29</v>
      </c>
      <c r="BV884" t="s">
        <v>29</v>
      </c>
      <c r="BW884" t="s">
        <v>29</v>
      </c>
      <c r="BX884" t="s">
        <v>29</v>
      </c>
      <c r="BY884" t="s">
        <v>29</v>
      </c>
      <c r="BZ884" t="s">
        <v>29</v>
      </c>
      <c r="CA884" t="s">
        <v>29</v>
      </c>
      <c r="CB884" t="s">
        <v>29</v>
      </c>
      <c r="CC884" t="s">
        <v>29</v>
      </c>
      <c r="CD884" t="s">
        <v>29</v>
      </c>
      <c r="CE884" t="s">
        <v>29</v>
      </c>
      <c r="CF884" t="s">
        <v>29</v>
      </c>
      <c r="CG884" t="s">
        <v>29</v>
      </c>
      <c r="CH884" t="s">
        <v>29</v>
      </c>
      <c r="CI884" t="s">
        <v>29</v>
      </c>
    </row>
    <row r="885" spans="1:87" x14ac:dyDescent="0.2">
      <c r="A885" s="55">
        <v>43385</v>
      </c>
      <c r="B885">
        <v>9.75</v>
      </c>
      <c r="C885">
        <v>0.01</v>
      </c>
      <c r="D885">
        <v>0.01</v>
      </c>
      <c r="E885">
        <v>0.01</v>
      </c>
      <c r="F885">
        <v>1.45</v>
      </c>
      <c r="G885">
        <v>0.01</v>
      </c>
      <c r="H885">
        <v>0.01</v>
      </c>
      <c r="I885">
        <v>0.01</v>
      </c>
      <c r="J885">
        <v>4.55</v>
      </c>
      <c r="K885">
        <v>0.01</v>
      </c>
      <c r="L885">
        <v>0.01</v>
      </c>
      <c r="M885">
        <v>0.01</v>
      </c>
      <c r="N885">
        <v>0.01</v>
      </c>
      <c r="O885">
        <v>0.01</v>
      </c>
      <c r="P885">
        <v>0.02</v>
      </c>
      <c r="Q885">
        <v>2.2000000000000002</v>
      </c>
      <c r="R885">
        <v>0.01</v>
      </c>
      <c r="S885">
        <v>0.01</v>
      </c>
      <c r="T885">
        <v>0.01</v>
      </c>
      <c r="U885">
        <v>3.07</v>
      </c>
      <c r="V885">
        <v>0.01</v>
      </c>
      <c r="W885">
        <v>0.01</v>
      </c>
      <c r="X885">
        <v>0.01</v>
      </c>
      <c r="Y885">
        <v>0.01</v>
      </c>
      <c r="Z885">
        <v>0.01</v>
      </c>
      <c r="AA885">
        <v>6.72</v>
      </c>
      <c r="AB885">
        <v>0.01</v>
      </c>
      <c r="AC885">
        <v>7.8</v>
      </c>
      <c r="AD885">
        <v>0.01</v>
      </c>
      <c r="AE885">
        <v>0.01</v>
      </c>
      <c r="AF885">
        <v>0.01</v>
      </c>
      <c r="AG885">
        <v>0.01</v>
      </c>
      <c r="AH885">
        <v>0.01</v>
      </c>
      <c r="AI885">
        <v>14.78</v>
      </c>
      <c r="AJ885">
        <v>5.68</v>
      </c>
      <c r="AK885">
        <v>6.51</v>
      </c>
      <c r="AL885">
        <v>2.12</v>
      </c>
      <c r="AM885" t="s">
        <v>29</v>
      </c>
      <c r="AN885">
        <v>12.73</v>
      </c>
      <c r="AO885" t="s">
        <v>29</v>
      </c>
      <c r="AP885">
        <v>18.690000000000001</v>
      </c>
      <c r="AQ885" t="s">
        <v>29</v>
      </c>
      <c r="AR885" t="s">
        <v>29</v>
      </c>
      <c r="AS885" t="s">
        <v>29</v>
      </c>
      <c r="AT885" t="s">
        <v>29</v>
      </c>
      <c r="AU885" t="s">
        <v>29</v>
      </c>
      <c r="AV885" t="s">
        <v>29</v>
      </c>
      <c r="AW885">
        <v>44.1</v>
      </c>
      <c r="AX885" t="s">
        <v>29</v>
      </c>
      <c r="AY885" t="s">
        <v>29</v>
      </c>
      <c r="AZ885" t="s">
        <v>29</v>
      </c>
      <c r="BA885" t="s">
        <v>29</v>
      </c>
      <c r="BB885" t="s">
        <v>29</v>
      </c>
      <c r="BC885" t="s">
        <v>29</v>
      </c>
      <c r="BD885" t="s">
        <v>29</v>
      </c>
      <c r="BE885" t="s">
        <v>29</v>
      </c>
      <c r="BF885" t="s">
        <v>29</v>
      </c>
      <c r="BG885" t="s">
        <v>29</v>
      </c>
      <c r="BH885">
        <v>64.69</v>
      </c>
      <c r="BI885" t="s">
        <v>29</v>
      </c>
      <c r="BJ885" t="s">
        <v>29</v>
      </c>
      <c r="BK885" t="s">
        <v>29</v>
      </c>
      <c r="BL885" t="s">
        <v>29</v>
      </c>
      <c r="BM885" t="s">
        <v>29</v>
      </c>
      <c r="BN885" t="s">
        <v>29</v>
      </c>
      <c r="BO885" t="s">
        <v>29</v>
      </c>
      <c r="BP885" t="s">
        <v>29</v>
      </c>
      <c r="BQ885" t="s">
        <v>29</v>
      </c>
      <c r="BR885" t="s">
        <v>29</v>
      </c>
      <c r="BS885" t="s">
        <v>29</v>
      </c>
      <c r="BT885" t="s">
        <v>29</v>
      </c>
      <c r="BU885" t="s">
        <v>29</v>
      </c>
      <c r="BV885" t="s">
        <v>29</v>
      </c>
      <c r="BW885" t="s">
        <v>29</v>
      </c>
      <c r="BX885" t="s">
        <v>29</v>
      </c>
      <c r="BY885" t="s">
        <v>29</v>
      </c>
      <c r="BZ885" t="s">
        <v>29</v>
      </c>
      <c r="CA885" t="s">
        <v>29</v>
      </c>
      <c r="CB885" t="s">
        <v>29</v>
      </c>
      <c r="CC885" t="s">
        <v>29</v>
      </c>
      <c r="CD885" t="s">
        <v>29</v>
      </c>
      <c r="CE885" t="s">
        <v>29</v>
      </c>
      <c r="CF885" t="s">
        <v>29</v>
      </c>
      <c r="CG885" t="s">
        <v>29</v>
      </c>
      <c r="CH885" t="s">
        <v>29</v>
      </c>
      <c r="CI885" t="s">
        <v>29</v>
      </c>
    </row>
    <row r="886" spans="1:87" x14ac:dyDescent="0.2">
      <c r="A886" s="55">
        <v>43388</v>
      </c>
      <c r="B886">
        <v>9.75</v>
      </c>
      <c r="C886">
        <v>0.01</v>
      </c>
      <c r="D886">
        <v>0.01</v>
      </c>
      <c r="E886">
        <v>0.01</v>
      </c>
      <c r="F886">
        <v>1.45</v>
      </c>
      <c r="G886">
        <v>0.01</v>
      </c>
      <c r="H886">
        <v>0.01</v>
      </c>
      <c r="I886">
        <v>0.01</v>
      </c>
      <c r="J886">
        <v>4.55</v>
      </c>
      <c r="K886">
        <v>0.01</v>
      </c>
      <c r="L886">
        <v>0.01</v>
      </c>
      <c r="M886">
        <v>0.01</v>
      </c>
      <c r="N886">
        <v>0.01</v>
      </c>
      <c r="O886">
        <v>0.01</v>
      </c>
      <c r="P886">
        <v>0.02</v>
      </c>
      <c r="Q886">
        <v>2.2000000000000002</v>
      </c>
      <c r="R886">
        <v>0.01</v>
      </c>
      <c r="S886">
        <v>0.01</v>
      </c>
      <c r="T886">
        <v>0.01</v>
      </c>
      <c r="U886">
        <v>3.07</v>
      </c>
      <c r="V886">
        <v>0.01</v>
      </c>
      <c r="W886">
        <v>0.01</v>
      </c>
      <c r="X886">
        <v>0.01</v>
      </c>
      <c r="Y886">
        <v>0.01</v>
      </c>
      <c r="Z886">
        <v>0.01</v>
      </c>
      <c r="AA886">
        <v>6.72</v>
      </c>
      <c r="AB886">
        <v>0.01</v>
      </c>
      <c r="AC886">
        <v>7.8</v>
      </c>
      <c r="AD886">
        <v>0.01</v>
      </c>
      <c r="AE886">
        <v>0.01</v>
      </c>
      <c r="AF886">
        <v>0.01</v>
      </c>
      <c r="AG886">
        <v>0.01</v>
      </c>
      <c r="AH886">
        <v>0.01</v>
      </c>
      <c r="AI886">
        <v>15.37</v>
      </c>
      <c r="AJ886">
        <v>6.16</v>
      </c>
      <c r="AK886">
        <v>7.17</v>
      </c>
      <c r="AL886">
        <v>2.36</v>
      </c>
      <c r="AM886" t="s">
        <v>29</v>
      </c>
      <c r="AN886">
        <v>10.8</v>
      </c>
      <c r="AO886" t="s">
        <v>29</v>
      </c>
      <c r="AP886">
        <v>17.63</v>
      </c>
      <c r="AQ886" t="s">
        <v>29</v>
      </c>
      <c r="AR886" t="s">
        <v>29</v>
      </c>
      <c r="AS886" t="s">
        <v>29</v>
      </c>
      <c r="AT886" t="s">
        <v>29</v>
      </c>
      <c r="AU886" t="s">
        <v>29</v>
      </c>
      <c r="AV886" t="s">
        <v>29</v>
      </c>
      <c r="AW886">
        <v>46</v>
      </c>
      <c r="AX886" t="s">
        <v>29</v>
      </c>
      <c r="AY886" t="s">
        <v>29</v>
      </c>
      <c r="AZ886" t="s">
        <v>29</v>
      </c>
      <c r="BA886" t="s">
        <v>29</v>
      </c>
      <c r="BB886" t="s">
        <v>29</v>
      </c>
      <c r="BC886" t="s">
        <v>29</v>
      </c>
      <c r="BD886" t="s">
        <v>29</v>
      </c>
      <c r="BE886" t="s">
        <v>29</v>
      </c>
      <c r="BF886" t="s">
        <v>29</v>
      </c>
      <c r="BG886" t="s">
        <v>29</v>
      </c>
      <c r="BH886">
        <v>64.69</v>
      </c>
      <c r="BI886" t="s">
        <v>29</v>
      </c>
      <c r="BJ886" t="s">
        <v>29</v>
      </c>
      <c r="BK886" t="s">
        <v>29</v>
      </c>
      <c r="BL886" t="s">
        <v>29</v>
      </c>
      <c r="BM886" t="s">
        <v>29</v>
      </c>
      <c r="BN886" t="s">
        <v>29</v>
      </c>
      <c r="BO886" t="s">
        <v>29</v>
      </c>
      <c r="BP886" t="s">
        <v>29</v>
      </c>
      <c r="BQ886" t="s">
        <v>29</v>
      </c>
      <c r="BR886" t="s">
        <v>29</v>
      </c>
      <c r="BS886" t="s">
        <v>29</v>
      </c>
      <c r="BT886" t="s">
        <v>29</v>
      </c>
      <c r="BU886" t="s">
        <v>29</v>
      </c>
      <c r="BV886" t="s">
        <v>29</v>
      </c>
      <c r="BW886" t="s">
        <v>29</v>
      </c>
      <c r="BX886" t="s">
        <v>29</v>
      </c>
      <c r="BY886" t="s">
        <v>29</v>
      </c>
      <c r="BZ886" t="s">
        <v>29</v>
      </c>
      <c r="CA886" t="s">
        <v>29</v>
      </c>
      <c r="CB886" t="s">
        <v>29</v>
      </c>
      <c r="CC886" t="s">
        <v>29</v>
      </c>
      <c r="CD886" t="s">
        <v>29</v>
      </c>
      <c r="CE886" t="s">
        <v>29</v>
      </c>
      <c r="CF886" t="s">
        <v>29</v>
      </c>
      <c r="CG886" t="s">
        <v>29</v>
      </c>
      <c r="CH886" t="s">
        <v>29</v>
      </c>
      <c r="CI886" t="s">
        <v>29</v>
      </c>
    </row>
    <row r="887" spans="1:87" x14ac:dyDescent="0.2">
      <c r="A887" s="55">
        <v>43389</v>
      </c>
      <c r="B887">
        <v>9.75</v>
      </c>
      <c r="C887">
        <v>0.01</v>
      </c>
      <c r="D887">
        <v>0.01</v>
      </c>
      <c r="E887">
        <v>0.01</v>
      </c>
      <c r="F887">
        <v>1.45</v>
      </c>
      <c r="G887">
        <v>0.01</v>
      </c>
      <c r="H887">
        <v>0.01</v>
      </c>
      <c r="I887">
        <v>0.01</v>
      </c>
      <c r="J887">
        <v>4.55</v>
      </c>
      <c r="K887">
        <v>0.01</v>
      </c>
      <c r="L887">
        <v>0.01</v>
      </c>
      <c r="M887">
        <v>0.01</v>
      </c>
      <c r="N887">
        <v>0.01</v>
      </c>
      <c r="O887">
        <v>0.01</v>
      </c>
      <c r="P887">
        <v>0.02</v>
      </c>
      <c r="Q887">
        <v>2.2000000000000002</v>
      </c>
      <c r="R887">
        <v>0.01</v>
      </c>
      <c r="S887">
        <v>0.01</v>
      </c>
      <c r="T887">
        <v>0.01</v>
      </c>
      <c r="U887">
        <v>3.07</v>
      </c>
      <c r="V887">
        <v>0.01</v>
      </c>
      <c r="W887">
        <v>0.01</v>
      </c>
      <c r="X887">
        <v>0.01</v>
      </c>
      <c r="Y887">
        <v>0.01</v>
      </c>
      <c r="Z887">
        <v>0.01</v>
      </c>
      <c r="AA887">
        <v>6.72</v>
      </c>
      <c r="AB887">
        <v>0.01</v>
      </c>
      <c r="AC887">
        <v>7.8</v>
      </c>
      <c r="AD887">
        <v>0.01</v>
      </c>
      <c r="AE887">
        <v>0.01</v>
      </c>
      <c r="AF887">
        <v>0.01</v>
      </c>
      <c r="AG887">
        <v>0.01</v>
      </c>
      <c r="AH887">
        <v>0.01</v>
      </c>
      <c r="AI887">
        <v>10.38</v>
      </c>
      <c r="AJ887">
        <v>3</v>
      </c>
      <c r="AK887">
        <v>4.62</v>
      </c>
      <c r="AL887">
        <v>1.5</v>
      </c>
      <c r="AM887" t="s">
        <v>29</v>
      </c>
      <c r="AN887">
        <v>9.76</v>
      </c>
      <c r="AO887" t="s">
        <v>29</v>
      </c>
      <c r="AP887">
        <v>15.56</v>
      </c>
      <c r="AQ887" t="s">
        <v>29</v>
      </c>
      <c r="AR887" t="s">
        <v>29</v>
      </c>
      <c r="AS887" t="s">
        <v>29</v>
      </c>
      <c r="AT887" t="s">
        <v>29</v>
      </c>
      <c r="AU887" t="s">
        <v>29</v>
      </c>
      <c r="AV887" t="s">
        <v>29</v>
      </c>
      <c r="AW887">
        <v>42.95</v>
      </c>
      <c r="AX887" t="s">
        <v>29</v>
      </c>
      <c r="AY887" t="s">
        <v>29</v>
      </c>
      <c r="AZ887" t="s">
        <v>29</v>
      </c>
      <c r="BA887" t="s">
        <v>29</v>
      </c>
      <c r="BB887" t="s">
        <v>29</v>
      </c>
      <c r="BC887" t="s">
        <v>29</v>
      </c>
      <c r="BD887" t="s">
        <v>29</v>
      </c>
      <c r="BE887" t="s">
        <v>29</v>
      </c>
      <c r="BF887" t="s">
        <v>29</v>
      </c>
      <c r="BG887" t="s">
        <v>29</v>
      </c>
      <c r="BH887">
        <v>64.69</v>
      </c>
      <c r="BI887" t="s">
        <v>29</v>
      </c>
      <c r="BJ887" t="s">
        <v>29</v>
      </c>
      <c r="BK887" t="s">
        <v>29</v>
      </c>
      <c r="BL887" t="s">
        <v>29</v>
      </c>
      <c r="BM887" t="s">
        <v>29</v>
      </c>
      <c r="BN887" t="s">
        <v>29</v>
      </c>
      <c r="BO887" t="s">
        <v>29</v>
      </c>
      <c r="BP887" t="s">
        <v>29</v>
      </c>
      <c r="BQ887" t="s">
        <v>29</v>
      </c>
      <c r="BR887" t="s">
        <v>29</v>
      </c>
      <c r="BS887" t="s">
        <v>29</v>
      </c>
      <c r="BT887" t="s">
        <v>29</v>
      </c>
      <c r="BU887" t="s">
        <v>29</v>
      </c>
      <c r="BV887" t="s">
        <v>29</v>
      </c>
      <c r="BW887" t="s">
        <v>29</v>
      </c>
      <c r="BX887" t="s">
        <v>29</v>
      </c>
      <c r="BY887" t="s">
        <v>29</v>
      </c>
      <c r="BZ887" t="s">
        <v>29</v>
      </c>
      <c r="CA887" t="s">
        <v>29</v>
      </c>
      <c r="CB887" t="s">
        <v>29</v>
      </c>
      <c r="CC887" t="s">
        <v>29</v>
      </c>
      <c r="CD887" t="s">
        <v>29</v>
      </c>
      <c r="CE887" t="s">
        <v>29</v>
      </c>
      <c r="CF887" t="s">
        <v>29</v>
      </c>
      <c r="CG887" t="s">
        <v>29</v>
      </c>
      <c r="CH887" t="s">
        <v>29</v>
      </c>
      <c r="CI887" t="s">
        <v>29</v>
      </c>
    </row>
    <row r="888" spans="1:87" x14ac:dyDescent="0.2">
      <c r="A888" s="55">
        <v>43390</v>
      </c>
      <c r="B888">
        <v>9.75</v>
      </c>
      <c r="C888">
        <v>0.01</v>
      </c>
      <c r="D888">
        <v>0.01</v>
      </c>
      <c r="E888">
        <v>0.01</v>
      </c>
      <c r="F888">
        <v>1.45</v>
      </c>
      <c r="G888">
        <v>0.01</v>
      </c>
      <c r="H888">
        <v>0.01</v>
      </c>
      <c r="I888">
        <v>0.01</v>
      </c>
      <c r="J888">
        <v>4.55</v>
      </c>
      <c r="K888">
        <v>0.01</v>
      </c>
      <c r="L888">
        <v>0.01</v>
      </c>
      <c r="M888">
        <v>0.01</v>
      </c>
      <c r="N888">
        <v>0.01</v>
      </c>
      <c r="O888">
        <v>0.01</v>
      </c>
      <c r="P888">
        <v>0.02</v>
      </c>
      <c r="Q888">
        <v>2.2000000000000002</v>
      </c>
      <c r="R888">
        <v>0.01</v>
      </c>
      <c r="S888">
        <v>0.01</v>
      </c>
      <c r="T888">
        <v>0.01</v>
      </c>
      <c r="U888">
        <v>3.07</v>
      </c>
      <c r="V888">
        <v>0.01</v>
      </c>
      <c r="W888">
        <v>0.01</v>
      </c>
      <c r="X888">
        <v>0.01</v>
      </c>
      <c r="Y888">
        <v>0.01</v>
      </c>
      <c r="Z888">
        <v>0.01</v>
      </c>
      <c r="AA888">
        <v>6.72</v>
      </c>
      <c r="AB888">
        <v>0.01</v>
      </c>
      <c r="AC888">
        <v>7.8</v>
      </c>
      <c r="AD888">
        <v>0.01</v>
      </c>
      <c r="AE888">
        <v>0.01</v>
      </c>
      <c r="AF888">
        <v>0.01</v>
      </c>
      <c r="AG888">
        <v>0.01</v>
      </c>
      <c r="AH888">
        <v>0.01</v>
      </c>
      <c r="AI888">
        <v>10.1</v>
      </c>
      <c r="AJ888">
        <v>2.91</v>
      </c>
      <c r="AK888">
        <v>4.59</v>
      </c>
      <c r="AL888">
        <v>1.48</v>
      </c>
      <c r="AM888" t="s">
        <v>29</v>
      </c>
      <c r="AN888">
        <v>9.76</v>
      </c>
      <c r="AO888" t="s">
        <v>29</v>
      </c>
      <c r="AP888">
        <v>15.56</v>
      </c>
      <c r="AQ888" t="s">
        <v>29</v>
      </c>
      <c r="AR888" t="s">
        <v>29</v>
      </c>
      <c r="AS888" t="s">
        <v>29</v>
      </c>
      <c r="AT888" t="s">
        <v>29</v>
      </c>
      <c r="AU888" t="s">
        <v>29</v>
      </c>
      <c r="AV888" t="s">
        <v>29</v>
      </c>
      <c r="AW888">
        <v>42.95</v>
      </c>
      <c r="AX888" t="s">
        <v>29</v>
      </c>
      <c r="AY888" t="s">
        <v>29</v>
      </c>
      <c r="AZ888" t="s">
        <v>29</v>
      </c>
      <c r="BA888" t="s">
        <v>29</v>
      </c>
      <c r="BB888" t="s">
        <v>29</v>
      </c>
      <c r="BC888" t="s">
        <v>29</v>
      </c>
      <c r="BD888" t="s">
        <v>29</v>
      </c>
      <c r="BE888" t="s">
        <v>29</v>
      </c>
      <c r="BF888" t="s">
        <v>29</v>
      </c>
      <c r="BG888" t="s">
        <v>29</v>
      </c>
      <c r="BH888">
        <v>64.69</v>
      </c>
      <c r="BI888" t="s">
        <v>29</v>
      </c>
      <c r="BJ888" t="s">
        <v>29</v>
      </c>
      <c r="BK888" t="s">
        <v>29</v>
      </c>
      <c r="BL888" t="s">
        <v>29</v>
      </c>
      <c r="BM888" t="s">
        <v>29</v>
      </c>
      <c r="BN888" t="s">
        <v>29</v>
      </c>
      <c r="BO888" t="s">
        <v>29</v>
      </c>
      <c r="BP888" t="s">
        <v>29</v>
      </c>
      <c r="BQ888" t="s">
        <v>29</v>
      </c>
      <c r="BR888" t="s">
        <v>29</v>
      </c>
      <c r="BS888" t="s">
        <v>29</v>
      </c>
      <c r="BT888" t="s">
        <v>29</v>
      </c>
      <c r="BU888" t="s">
        <v>29</v>
      </c>
      <c r="BV888" t="s">
        <v>29</v>
      </c>
      <c r="BW888" t="s">
        <v>29</v>
      </c>
      <c r="BX888" t="s">
        <v>29</v>
      </c>
      <c r="BY888" t="s">
        <v>29</v>
      </c>
      <c r="BZ888" t="s">
        <v>29</v>
      </c>
      <c r="CA888" t="s">
        <v>29</v>
      </c>
      <c r="CB888" t="s">
        <v>29</v>
      </c>
      <c r="CC888" t="s">
        <v>29</v>
      </c>
      <c r="CD888" t="s">
        <v>29</v>
      </c>
      <c r="CE888" t="s">
        <v>29</v>
      </c>
      <c r="CF888" t="s">
        <v>29</v>
      </c>
      <c r="CG888" t="s">
        <v>29</v>
      </c>
      <c r="CH888" t="s">
        <v>29</v>
      </c>
      <c r="CI888" t="s">
        <v>29</v>
      </c>
    </row>
    <row r="889" spans="1:87" x14ac:dyDescent="0.2">
      <c r="A889" s="55">
        <v>43391</v>
      </c>
      <c r="B889">
        <v>9.75</v>
      </c>
      <c r="C889">
        <v>0.01</v>
      </c>
      <c r="D889">
        <v>0.01</v>
      </c>
      <c r="E889">
        <v>0.01</v>
      </c>
      <c r="F889">
        <v>1.45</v>
      </c>
      <c r="G889">
        <v>0.01</v>
      </c>
      <c r="H889">
        <v>0.01</v>
      </c>
      <c r="I889">
        <v>0.01</v>
      </c>
      <c r="J889">
        <v>4.55</v>
      </c>
      <c r="K889">
        <v>0.01</v>
      </c>
      <c r="L889">
        <v>0.01</v>
      </c>
      <c r="M889">
        <v>0.01</v>
      </c>
      <c r="N889">
        <v>0.01</v>
      </c>
      <c r="O889">
        <v>0.01</v>
      </c>
      <c r="P889">
        <v>0.02</v>
      </c>
      <c r="Q889">
        <v>2.2000000000000002</v>
      </c>
      <c r="R889">
        <v>0.01</v>
      </c>
      <c r="S889">
        <v>0.01</v>
      </c>
      <c r="T889">
        <v>0.01</v>
      </c>
      <c r="U889">
        <v>3.07</v>
      </c>
      <c r="V889">
        <v>0.01</v>
      </c>
      <c r="W889">
        <v>0.01</v>
      </c>
      <c r="X889">
        <v>0.01</v>
      </c>
      <c r="Y889">
        <v>0.01</v>
      </c>
      <c r="Z889">
        <v>0.01</v>
      </c>
      <c r="AA889">
        <v>6.72</v>
      </c>
      <c r="AB889">
        <v>0.01</v>
      </c>
      <c r="AC889">
        <v>7.8</v>
      </c>
      <c r="AD889">
        <v>0.01</v>
      </c>
      <c r="AE889">
        <v>0.01</v>
      </c>
      <c r="AF889">
        <v>0.01</v>
      </c>
      <c r="AG889">
        <v>0.01</v>
      </c>
      <c r="AH889">
        <v>0.01</v>
      </c>
      <c r="AI889">
        <v>14.97</v>
      </c>
      <c r="AJ889">
        <v>4.63</v>
      </c>
      <c r="AK889">
        <v>6.43</v>
      </c>
      <c r="AL889">
        <v>2.0499999999999998</v>
      </c>
      <c r="AM889" t="s">
        <v>29</v>
      </c>
      <c r="AN889">
        <v>11.2</v>
      </c>
      <c r="AO889" t="s">
        <v>29</v>
      </c>
      <c r="AP889">
        <v>17.68</v>
      </c>
      <c r="AQ889" t="s">
        <v>29</v>
      </c>
      <c r="AR889" t="s">
        <v>29</v>
      </c>
      <c r="AS889" t="s">
        <v>29</v>
      </c>
      <c r="AT889" t="s">
        <v>29</v>
      </c>
      <c r="AU889" t="s">
        <v>29</v>
      </c>
      <c r="AV889" t="s">
        <v>29</v>
      </c>
      <c r="AW889">
        <v>42.95</v>
      </c>
      <c r="AX889" t="s">
        <v>29</v>
      </c>
      <c r="AY889" t="s">
        <v>29</v>
      </c>
      <c r="AZ889" t="s">
        <v>29</v>
      </c>
      <c r="BA889" t="s">
        <v>29</v>
      </c>
      <c r="BB889" t="s">
        <v>29</v>
      </c>
      <c r="BC889" t="s">
        <v>29</v>
      </c>
      <c r="BD889" t="s">
        <v>29</v>
      </c>
      <c r="BE889" t="s">
        <v>29</v>
      </c>
      <c r="BF889" t="s">
        <v>29</v>
      </c>
      <c r="BG889" t="s">
        <v>29</v>
      </c>
      <c r="BH889">
        <v>64.69</v>
      </c>
      <c r="BI889" t="s">
        <v>29</v>
      </c>
      <c r="BJ889" t="s">
        <v>29</v>
      </c>
      <c r="BK889" t="s">
        <v>29</v>
      </c>
      <c r="BL889" t="s">
        <v>29</v>
      </c>
      <c r="BM889" t="s">
        <v>29</v>
      </c>
      <c r="BN889" t="s">
        <v>29</v>
      </c>
      <c r="BO889" t="s">
        <v>29</v>
      </c>
      <c r="BP889" t="s">
        <v>29</v>
      </c>
      <c r="BQ889" t="s">
        <v>29</v>
      </c>
      <c r="BR889" t="s">
        <v>29</v>
      </c>
      <c r="BS889" t="s">
        <v>29</v>
      </c>
      <c r="BT889" t="s">
        <v>29</v>
      </c>
      <c r="BU889" t="s">
        <v>29</v>
      </c>
      <c r="BV889" t="s">
        <v>29</v>
      </c>
      <c r="BW889" t="s">
        <v>29</v>
      </c>
      <c r="BX889" t="s">
        <v>29</v>
      </c>
      <c r="BY889" t="s">
        <v>29</v>
      </c>
      <c r="BZ889" t="s">
        <v>29</v>
      </c>
      <c r="CA889" t="s">
        <v>29</v>
      </c>
      <c r="CB889" t="s">
        <v>29</v>
      </c>
      <c r="CC889" t="s">
        <v>29</v>
      </c>
      <c r="CD889" t="s">
        <v>29</v>
      </c>
      <c r="CE889" t="s">
        <v>29</v>
      </c>
      <c r="CF889" t="s">
        <v>29</v>
      </c>
      <c r="CG889" t="s">
        <v>29</v>
      </c>
      <c r="CH889" t="s">
        <v>29</v>
      </c>
      <c r="CI889" t="s">
        <v>29</v>
      </c>
    </row>
    <row r="890" spans="1:87" x14ac:dyDescent="0.2">
      <c r="A890" s="55">
        <v>43392</v>
      </c>
      <c r="B890">
        <v>9.75</v>
      </c>
      <c r="C890">
        <v>0.01</v>
      </c>
      <c r="D890">
        <v>0.01</v>
      </c>
      <c r="E890">
        <v>0.01</v>
      </c>
      <c r="F890">
        <v>1.45</v>
      </c>
      <c r="G890">
        <v>0.01</v>
      </c>
      <c r="H890">
        <v>0.01</v>
      </c>
      <c r="I890">
        <v>0.01</v>
      </c>
      <c r="J890">
        <v>4.55</v>
      </c>
      <c r="K890">
        <v>0.01</v>
      </c>
      <c r="L890">
        <v>0.01</v>
      </c>
      <c r="M890">
        <v>0.01</v>
      </c>
      <c r="N890">
        <v>0.01</v>
      </c>
      <c r="O890">
        <v>0.01</v>
      </c>
      <c r="P890">
        <v>0.02</v>
      </c>
      <c r="Q890">
        <v>2.2000000000000002</v>
      </c>
      <c r="R890">
        <v>0.01</v>
      </c>
      <c r="S890">
        <v>0.01</v>
      </c>
      <c r="T890">
        <v>0.01</v>
      </c>
      <c r="U890">
        <v>3.07</v>
      </c>
      <c r="V890">
        <v>0.01</v>
      </c>
      <c r="W890">
        <v>0.01</v>
      </c>
      <c r="X890">
        <v>0.01</v>
      </c>
      <c r="Y890">
        <v>0.01</v>
      </c>
      <c r="Z890">
        <v>0.01</v>
      </c>
      <c r="AA890">
        <v>6.72</v>
      </c>
      <c r="AB890">
        <v>0.01</v>
      </c>
      <c r="AC890">
        <v>7.8</v>
      </c>
      <c r="AD890">
        <v>0.01</v>
      </c>
      <c r="AE890">
        <v>0.01</v>
      </c>
      <c r="AF890">
        <v>0.01</v>
      </c>
      <c r="AG890">
        <v>0.01</v>
      </c>
      <c r="AH890">
        <v>0.01</v>
      </c>
      <c r="AI890">
        <v>14.27</v>
      </c>
      <c r="AJ890">
        <v>5.03</v>
      </c>
      <c r="AK890">
        <v>6.33</v>
      </c>
      <c r="AL890">
        <v>1.96</v>
      </c>
      <c r="AM890" t="s">
        <v>29</v>
      </c>
      <c r="AN890">
        <v>11.57</v>
      </c>
      <c r="AO890" t="s">
        <v>29</v>
      </c>
      <c r="AP890">
        <v>17.46</v>
      </c>
      <c r="AQ890" t="s">
        <v>29</v>
      </c>
      <c r="AR890" t="s">
        <v>29</v>
      </c>
      <c r="AS890" t="s">
        <v>29</v>
      </c>
      <c r="AT890" t="s">
        <v>29</v>
      </c>
      <c r="AU890" t="s">
        <v>29</v>
      </c>
      <c r="AV890" t="s">
        <v>29</v>
      </c>
      <c r="AW890">
        <v>42.95</v>
      </c>
      <c r="AX890" t="s">
        <v>29</v>
      </c>
      <c r="AY890" t="s">
        <v>29</v>
      </c>
      <c r="AZ890" t="s">
        <v>29</v>
      </c>
      <c r="BA890" t="s">
        <v>29</v>
      </c>
      <c r="BB890" t="s">
        <v>29</v>
      </c>
      <c r="BC890" t="s">
        <v>29</v>
      </c>
      <c r="BD890" t="s">
        <v>29</v>
      </c>
      <c r="BE890" t="s">
        <v>29</v>
      </c>
      <c r="BF890" t="s">
        <v>29</v>
      </c>
      <c r="BG890" t="s">
        <v>29</v>
      </c>
      <c r="BH890">
        <v>64.69</v>
      </c>
      <c r="BI890" t="s">
        <v>29</v>
      </c>
      <c r="BJ890" t="s">
        <v>29</v>
      </c>
      <c r="BK890" t="s">
        <v>29</v>
      </c>
      <c r="BL890" t="s">
        <v>29</v>
      </c>
      <c r="BM890" t="s">
        <v>29</v>
      </c>
      <c r="BN890" t="s">
        <v>29</v>
      </c>
      <c r="BO890" t="s">
        <v>29</v>
      </c>
      <c r="BP890" t="s">
        <v>29</v>
      </c>
      <c r="BQ890" t="s">
        <v>29</v>
      </c>
      <c r="BR890" t="s">
        <v>29</v>
      </c>
      <c r="BS890" t="s">
        <v>29</v>
      </c>
      <c r="BT890" t="s">
        <v>29</v>
      </c>
      <c r="BU890" t="s">
        <v>29</v>
      </c>
      <c r="BV890" t="s">
        <v>29</v>
      </c>
      <c r="BW890" t="s">
        <v>29</v>
      </c>
      <c r="BX890" t="s">
        <v>29</v>
      </c>
      <c r="BY890" t="s">
        <v>29</v>
      </c>
      <c r="BZ890" t="s">
        <v>29</v>
      </c>
      <c r="CA890" t="s">
        <v>29</v>
      </c>
      <c r="CB890" t="s">
        <v>29</v>
      </c>
      <c r="CC890" t="s">
        <v>29</v>
      </c>
      <c r="CD890" t="s">
        <v>29</v>
      </c>
      <c r="CE890" t="s">
        <v>29</v>
      </c>
      <c r="CF890" t="s">
        <v>29</v>
      </c>
      <c r="CG890" t="s">
        <v>29</v>
      </c>
      <c r="CH890" t="s">
        <v>29</v>
      </c>
      <c r="CI890" t="s">
        <v>29</v>
      </c>
    </row>
    <row r="891" spans="1:87" x14ac:dyDescent="0.2">
      <c r="A891" s="55">
        <v>43395</v>
      </c>
      <c r="B891">
        <v>9.75</v>
      </c>
      <c r="C891">
        <v>0.01</v>
      </c>
      <c r="D891">
        <v>0.01</v>
      </c>
      <c r="E891">
        <v>0.01</v>
      </c>
      <c r="F891">
        <v>1.45</v>
      </c>
      <c r="G891">
        <v>0.01</v>
      </c>
      <c r="H891">
        <v>0.01</v>
      </c>
      <c r="I891">
        <v>0.01</v>
      </c>
      <c r="J891">
        <v>4.55</v>
      </c>
      <c r="K891">
        <v>0.01</v>
      </c>
      <c r="L891">
        <v>0.01</v>
      </c>
      <c r="M891">
        <v>0.01</v>
      </c>
      <c r="N891">
        <v>0.01</v>
      </c>
      <c r="O891">
        <v>0.01</v>
      </c>
      <c r="P891">
        <v>0.02</v>
      </c>
      <c r="Q891">
        <v>2.2000000000000002</v>
      </c>
      <c r="R891">
        <v>0.01</v>
      </c>
      <c r="S891">
        <v>0.01</v>
      </c>
      <c r="T891">
        <v>0.01</v>
      </c>
      <c r="U891">
        <v>3.07</v>
      </c>
      <c r="V891">
        <v>0.01</v>
      </c>
      <c r="W891">
        <v>0.01</v>
      </c>
      <c r="X891">
        <v>0.01</v>
      </c>
      <c r="Y891">
        <v>0.01</v>
      </c>
      <c r="Z891">
        <v>0.01</v>
      </c>
      <c r="AA891">
        <v>6.72</v>
      </c>
      <c r="AB891">
        <v>0.01</v>
      </c>
      <c r="AC891">
        <v>7.8</v>
      </c>
      <c r="AD891">
        <v>0.01</v>
      </c>
      <c r="AE891">
        <v>0.01</v>
      </c>
      <c r="AF891">
        <v>0.01</v>
      </c>
      <c r="AG891">
        <v>0.01</v>
      </c>
      <c r="AH891">
        <v>0.01</v>
      </c>
      <c r="AI891">
        <v>14.27</v>
      </c>
      <c r="AJ891">
        <v>5.0199999999999996</v>
      </c>
      <c r="AK891">
        <v>6.52</v>
      </c>
      <c r="AL891">
        <v>1.95</v>
      </c>
      <c r="AM891" t="s">
        <v>29</v>
      </c>
      <c r="AN891">
        <v>11.54</v>
      </c>
      <c r="AO891" t="s">
        <v>29</v>
      </c>
      <c r="AP891">
        <v>17.88</v>
      </c>
      <c r="AQ891" t="s">
        <v>29</v>
      </c>
      <c r="AR891" t="s">
        <v>29</v>
      </c>
      <c r="AS891" t="s">
        <v>29</v>
      </c>
      <c r="AT891" t="s">
        <v>29</v>
      </c>
      <c r="AU891" t="s">
        <v>29</v>
      </c>
      <c r="AV891" t="s">
        <v>29</v>
      </c>
      <c r="AW891">
        <v>42.95</v>
      </c>
      <c r="AX891" t="s">
        <v>29</v>
      </c>
      <c r="AY891" t="s">
        <v>29</v>
      </c>
      <c r="AZ891" t="s">
        <v>29</v>
      </c>
      <c r="BA891" t="s">
        <v>29</v>
      </c>
      <c r="BB891" t="s">
        <v>29</v>
      </c>
      <c r="BC891" t="s">
        <v>29</v>
      </c>
      <c r="BD891" t="s">
        <v>29</v>
      </c>
      <c r="BE891" t="s">
        <v>29</v>
      </c>
      <c r="BF891" t="s">
        <v>29</v>
      </c>
      <c r="BG891" t="s">
        <v>29</v>
      </c>
      <c r="BH891">
        <v>64.69</v>
      </c>
      <c r="BI891" t="s">
        <v>29</v>
      </c>
      <c r="BJ891" t="s">
        <v>29</v>
      </c>
      <c r="BK891" t="s">
        <v>29</v>
      </c>
      <c r="BL891" t="s">
        <v>29</v>
      </c>
      <c r="BM891" t="s">
        <v>29</v>
      </c>
      <c r="BN891" t="s">
        <v>29</v>
      </c>
      <c r="BO891" t="s">
        <v>29</v>
      </c>
      <c r="BP891" t="s">
        <v>29</v>
      </c>
      <c r="BQ891" t="s">
        <v>29</v>
      </c>
      <c r="BR891" t="s">
        <v>29</v>
      </c>
      <c r="BS891" t="s">
        <v>29</v>
      </c>
      <c r="BT891" t="s">
        <v>29</v>
      </c>
      <c r="BU891" t="s">
        <v>29</v>
      </c>
      <c r="BV891" t="s">
        <v>29</v>
      </c>
      <c r="BW891" t="s">
        <v>29</v>
      </c>
      <c r="BX891" t="s">
        <v>29</v>
      </c>
      <c r="BY891" t="s">
        <v>29</v>
      </c>
      <c r="BZ891" t="s">
        <v>29</v>
      </c>
      <c r="CA891" t="s">
        <v>29</v>
      </c>
      <c r="CB891" t="s">
        <v>29</v>
      </c>
      <c r="CC891" t="s">
        <v>29</v>
      </c>
      <c r="CD891" t="s">
        <v>29</v>
      </c>
      <c r="CE891" t="s">
        <v>29</v>
      </c>
      <c r="CF891" t="s">
        <v>29</v>
      </c>
      <c r="CG891" t="s">
        <v>29</v>
      </c>
      <c r="CH891" t="s">
        <v>29</v>
      </c>
      <c r="CI891" t="s">
        <v>29</v>
      </c>
    </row>
    <row r="892" spans="1:87" x14ac:dyDescent="0.2">
      <c r="A892" s="55">
        <v>43396</v>
      </c>
      <c r="B892">
        <v>9.75</v>
      </c>
      <c r="C892">
        <v>0.01</v>
      </c>
      <c r="D892">
        <v>0.01</v>
      </c>
      <c r="E892">
        <v>0.01</v>
      </c>
      <c r="F892">
        <v>1.45</v>
      </c>
      <c r="G892">
        <v>0.01</v>
      </c>
      <c r="H892">
        <v>0.01</v>
      </c>
      <c r="I892">
        <v>0.01</v>
      </c>
      <c r="J892">
        <v>4.55</v>
      </c>
      <c r="K892">
        <v>0.01</v>
      </c>
      <c r="L892">
        <v>0.01</v>
      </c>
      <c r="M892">
        <v>0.01</v>
      </c>
      <c r="N892">
        <v>0.01</v>
      </c>
      <c r="O892">
        <v>0.01</v>
      </c>
      <c r="P892">
        <v>0.02</v>
      </c>
      <c r="Q892">
        <v>2.2000000000000002</v>
      </c>
      <c r="R892">
        <v>0.01</v>
      </c>
      <c r="S892">
        <v>0.01</v>
      </c>
      <c r="T892">
        <v>0.01</v>
      </c>
      <c r="U892">
        <v>3.07</v>
      </c>
      <c r="V892">
        <v>0.01</v>
      </c>
      <c r="W892">
        <v>0.01</v>
      </c>
      <c r="X892">
        <v>0.01</v>
      </c>
      <c r="Y892">
        <v>0.01</v>
      </c>
      <c r="Z892">
        <v>0.01</v>
      </c>
      <c r="AA892">
        <v>6.72</v>
      </c>
      <c r="AB892">
        <v>0.01</v>
      </c>
      <c r="AC892">
        <v>7.8</v>
      </c>
      <c r="AD892">
        <v>0.01</v>
      </c>
      <c r="AE892">
        <v>0.01</v>
      </c>
      <c r="AF892">
        <v>0.01</v>
      </c>
      <c r="AG892">
        <v>0.01</v>
      </c>
      <c r="AH892">
        <v>0.01</v>
      </c>
      <c r="AI892">
        <v>14.27</v>
      </c>
      <c r="AJ892">
        <v>5.84</v>
      </c>
      <c r="AK892">
        <v>6.92</v>
      </c>
      <c r="AL892">
        <v>2.13</v>
      </c>
      <c r="AM892" t="s">
        <v>29</v>
      </c>
      <c r="AN892">
        <v>12.9</v>
      </c>
      <c r="AO892" t="s">
        <v>29</v>
      </c>
      <c r="AP892">
        <v>18.71</v>
      </c>
      <c r="AQ892" t="s">
        <v>29</v>
      </c>
      <c r="AR892" t="s">
        <v>29</v>
      </c>
      <c r="AS892">
        <v>25.61</v>
      </c>
      <c r="AT892" t="s">
        <v>29</v>
      </c>
      <c r="AU892" t="s">
        <v>29</v>
      </c>
      <c r="AV892" t="s">
        <v>29</v>
      </c>
      <c r="AW892">
        <v>42.95</v>
      </c>
      <c r="AX892" t="s">
        <v>29</v>
      </c>
      <c r="AY892" t="s">
        <v>29</v>
      </c>
      <c r="AZ892" t="s">
        <v>29</v>
      </c>
      <c r="BA892" t="s">
        <v>29</v>
      </c>
      <c r="BB892" t="s">
        <v>29</v>
      </c>
      <c r="BC892" t="s">
        <v>29</v>
      </c>
      <c r="BD892" t="s">
        <v>29</v>
      </c>
      <c r="BE892" t="s">
        <v>29</v>
      </c>
      <c r="BF892" t="s">
        <v>29</v>
      </c>
      <c r="BG892" t="s">
        <v>29</v>
      </c>
      <c r="BH892">
        <v>64.69</v>
      </c>
      <c r="BI892" t="s">
        <v>29</v>
      </c>
      <c r="BJ892" t="s">
        <v>29</v>
      </c>
      <c r="BK892" t="s">
        <v>29</v>
      </c>
      <c r="BL892" t="s">
        <v>29</v>
      </c>
      <c r="BM892" t="s">
        <v>29</v>
      </c>
      <c r="BN892" t="s">
        <v>29</v>
      </c>
      <c r="BO892" t="s">
        <v>29</v>
      </c>
      <c r="BP892" t="s">
        <v>29</v>
      </c>
      <c r="BQ892" t="s">
        <v>29</v>
      </c>
      <c r="BR892" t="s">
        <v>29</v>
      </c>
      <c r="BS892" t="s">
        <v>29</v>
      </c>
      <c r="BT892" t="s">
        <v>29</v>
      </c>
      <c r="BU892" t="s">
        <v>29</v>
      </c>
      <c r="BV892" t="s">
        <v>29</v>
      </c>
      <c r="BW892" t="s">
        <v>29</v>
      </c>
      <c r="BX892" t="s">
        <v>29</v>
      </c>
      <c r="BY892" t="s">
        <v>29</v>
      </c>
      <c r="BZ892" t="s">
        <v>29</v>
      </c>
      <c r="CA892" t="s">
        <v>29</v>
      </c>
      <c r="CB892" t="s">
        <v>29</v>
      </c>
      <c r="CC892" t="s">
        <v>29</v>
      </c>
      <c r="CD892" t="s">
        <v>29</v>
      </c>
      <c r="CE892" t="s">
        <v>29</v>
      </c>
      <c r="CF892" t="s">
        <v>29</v>
      </c>
      <c r="CG892" t="s">
        <v>29</v>
      </c>
      <c r="CH892" t="s">
        <v>29</v>
      </c>
      <c r="CI892" t="s">
        <v>29</v>
      </c>
    </row>
    <row r="893" spans="1:87" x14ac:dyDescent="0.2">
      <c r="A893" s="55">
        <v>43397</v>
      </c>
      <c r="B893">
        <v>9.75</v>
      </c>
      <c r="C893">
        <v>0.01</v>
      </c>
      <c r="D893">
        <v>0.01</v>
      </c>
      <c r="E893">
        <v>0.01</v>
      </c>
      <c r="F893">
        <v>1.45</v>
      </c>
      <c r="G893">
        <v>0.01</v>
      </c>
      <c r="H893">
        <v>0.01</v>
      </c>
      <c r="I893">
        <v>0.01</v>
      </c>
      <c r="J893">
        <v>4.55</v>
      </c>
      <c r="K893">
        <v>0.01</v>
      </c>
      <c r="L893">
        <v>0.01</v>
      </c>
      <c r="M893">
        <v>0.01</v>
      </c>
      <c r="N893">
        <v>0.01</v>
      </c>
      <c r="O893">
        <v>0.01</v>
      </c>
      <c r="P893">
        <v>0.02</v>
      </c>
      <c r="Q893">
        <v>2.2000000000000002</v>
      </c>
      <c r="R893">
        <v>0.01</v>
      </c>
      <c r="S893">
        <v>0.01</v>
      </c>
      <c r="T893">
        <v>0.01</v>
      </c>
      <c r="U893">
        <v>3.07</v>
      </c>
      <c r="V893">
        <v>0.01</v>
      </c>
      <c r="W893">
        <v>0.01</v>
      </c>
      <c r="X893">
        <v>0.01</v>
      </c>
      <c r="Y893">
        <v>0.01</v>
      </c>
      <c r="Z893">
        <v>0.01</v>
      </c>
      <c r="AA893">
        <v>6.72</v>
      </c>
      <c r="AB893">
        <v>0.01</v>
      </c>
      <c r="AC893">
        <v>7.8</v>
      </c>
      <c r="AD893">
        <v>0.01</v>
      </c>
      <c r="AE893">
        <v>0.01</v>
      </c>
      <c r="AF893">
        <v>0.01</v>
      </c>
      <c r="AG893">
        <v>0.01</v>
      </c>
      <c r="AH893">
        <v>0.01</v>
      </c>
      <c r="AI893">
        <v>14.27</v>
      </c>
      <c r="AJ893">
        <v>12.01</v>
      </c>
      <c r="AK893">
        <v>11.55</v>
      </c>
      <c r="AL893">
        <v>3.35</v>
      </c>
      <c r="AM893" t="s">
        <v>29</v>
      </c>
      <c r="AN893">
        <v>14.3</v>
      </c>
      <c r="AO893" t="s">
        <v>29</v>
      </c>
      <c r="AP893">
        <v>23.9</v>
      </c>
      <c r="AQ893" t="s">
        <v>29</v>
      </c>
      <c r="AR893" t="s">
        <v>29</v>
      </c>
      <c r="AS893">
        <v>25.61</v>
      </c>
      <c r="AT893" t="s">
        <v>29</v>
      </c>
      <c r="AU893" t="s">
        <v>29</v>
      </c>
      <c r="AV893" t="s">
        <v>29</v>
      </c>
      <c r="AW893">
        <v>42.95</v>
      </c>
      <c r="AX893" t="s">
        <v>29</v>
      </c>
      <c r="AY893" t="s">
        <v>29</v>
      </c>
      <c r="AZ893" t="s">
        <v>29</v>
      </c>
      <c r="BA893" t="s">
        <v>29</v>
      </c>
      <c r="BB893" t="s">
        <v>29</v>
      </c>
      <c r="BC893" t="s">
        <v>29</v>
      </c>
      <c r="BD893" t="s">
        <v>29</v>
      </c>
      <c r="BE893" t="s">
        <v>29</v>
      </c>
      <c r="BF893" t="s">
        <v>29</v>
      </c>
      <c r="BG893" t="s">
        <v>29</v>
      </c>
      <c r="BH893">
        <v>64.69</v>
      </c>
      <c r="BI893" t="s">
        <v>29</v>
      </c>
      <c r="BJ893" t="s">
        <v>29</v>
      </c>
      <c r="BK893" t="s">
        <v>29</v>
      </c>
      <c r="BL893" t="s">
        <v>29</v>
      </c>
      <c r="BM893" t="s">
        <v>29</v>
      </c>
      <c r="BN893" t="s">
        <v>29</v>
      </c>
      <c r="BO893" t="s">
        <v>29</v>
      </c>
      <c r="BP893" t="s">
        <v>29</v>
      </c>
      <c r="BQ893" t="s">
        <v>29</v>
      </c>
      <c r="BR893" t="s">
        <v>29</v>
      </c>
      <c r="BS893" t="s">
        <v>29</v>
      </c>
      <c r="BT893" t="s">
        <v>29</v>
      </c>
      <c r="BU893" t="s">
        <v>29</v>
      </c>
      <c r="BV893" t="s">
        <v>29</v>
      </c>
      <c r="BW893" t="s">
        <v>29</v>
      </c>
      <c r="BX893" t="s">
        <v>29</v>
      </c>
      <c r="BY893" t="s">
        <v>29</v>
      </c>
      <c r="BZ893" t="s">
        <v>29</v>
      </c>
      <c r="CA893" t="s">
        <v>29</v>
      </c>
      <c r="CB893" t="s">
        <v>29</v>
      </c>
      <c r="CC893" t="s">
        <v>29</v>
      </c>
      <c r="CD893" t="s">
        <v>29</v>
      </c>
      <c r="CE893" t="s">
        <v>29</v>
      </c>
      <c r="CF893" t="s">
        <v>29</v>
      </c>
      <c r="CG893" t="s">
        <v>29</v>
      </c>
      <c r="CH893" t="s">
        <v>29</v>
      </c>
      <c r="CI893" t="s">
        <v>29</v>
      </c>
    </row>
    <row r="894" spans="1:87" x14ac:dyDescent="0.2">
      <c r="A894" s="55">
        <v>43398</v>
      </c>
      <c r="B894">
        <v>9.75</v>
      </c>
      <c r="C894">
        <v>0.01</v>
      </c>
      <c r="D894">
        <v>0.01</v>
      </c>
      <c r="E894">
        <v>0.01</v>
      </c>
      <c r="F894">
        <v>1.45</v>
      </c>
      <c r="G894">
        <v>0.01</v>
      </c>
      <c r="H894">
        <v>0.01</v>
      </c>
      <c r="I894">
        <v>0.01</v>
      </c>
      <c r="J894">
        <v>4.55</v>
      </c>
      <c r="K894">
        <v>0.01</v>
      </c>
      <c r="L894">
        <v>0.01</v>
      </c>
      <c r="M894">
        <v>0.01</v>
      </c>
      <c r="N894">
        <v>0.01</v>
      </c>
      <c r="O894">
        <v>0.01</v>
      </c>
      <c r="P894">
        <v>0.02</v>
      </c>
      <c r="Q894">
        <v>2.2000000000000002</v>
      </c>
      <c r="R894">
        <v>0.01</v>
      </c>
      <c r="S894">
        <v>0.01</v>
      </c>
      <c r="T894">
        <v>0.01</v>
      </c>
      <c r="U894">
        <v>3.07</v>
      </c>
      <c r="V894">
        <v>0.01</v>
      </c>
      <c r="W894">
        <v>0.01</v>
      </c>
      <c r="X894">
        <v>0.01</v>
      </c>
      <c r="Y894">
        <v>0.01</v>
      </c>
      <c r="Z894">
        <v>0.01</v>
      </c>
      <c r="AA894">
        <v>6.72</v>
      </c>
      <c r="AB894">
        <v>0.01</v>
      </c>
      <c r="AC894">
        <v>7.8</v>
      </c>
      <c r="AD894">
        <v>0.01</v>
      </c>
      <c r="AE894">
        <v>0.01</v>
      </c>
      <c r="AF894">
        <v>0.01</v>
      </c>
      <c r="AG894">
        <v>0.01</v>
      </c>
      <c r="AH894">
        <v>0.01</v>
      </c>
      <c r="AI894">
        <v>14.27</v>
      </c>
      <c r="AJ894">
        <v>9.66</v>
      </c>
      <c r="AK894">
        <v>10.029999999999999</v>
      </c>
      <c r="AL894">
        <v>2.99</v>
      </c>
      <c r="AM894" t="s">
        <v>29</v>
      </c>
      <c r="AN894">
        <v>15.05</v>
      </c>
      <c r="AO894" t="s">
        <v>29</v>
      </c>
      <c r="AP894">
        <v>21</v>
      </c>
      <c r="AQ894" t="s">
        <v>29</v>
      </c>
      <c r="AR894" t="s">
        <v>29</v>
      </c>
      <c r="AS894">
        <v>25.61</v>
      </c>
      <c r="AT894" t="s">
        <v>29</v>
      </c>
      <c r="AU894" t="s">
        <v>29</v>
      </c>
      <c r="AV894" t="s">
        <v>29</v>
      </c>
      <c r="AW894">
        <v>42.95</v>
      </c>
      <c r="AX894" t="s">
        <v>29</v>
      </c>
      <c r="AY894" t="s">
        <v>29</v>
      </c>
      <c r="AZ894" t="s">
        <v>29</v>
      </c>
      <c r="BA894" t="s">
        <v>29</v>
      </c>
      <c r="BB894" t="s">
        <v>29</v>
      </c>
      <c r="BC894" t="s">
        <v>29</v>
      </c>
      <c r="BD894" t="s">
        <v>29</v>
      </c>
      <c r="BE894" t="s">
        <v>29</v>
      </c>
      <c r="BF894" t="s">
        <v>29</v>
      </c>
      <c r="BG894" t="s">
        <v>29</v>
      </c>
      <c r="BH894">
        <v>64.69</v>
      </c>
      <c r="BI894" t="s">
        <v>29</v>
      </c>
      <c r="BJ894" t="s">
        <v>29</v>
      </c>
      <c r="BK894" t="s">
        <v>29</v>
      </c>
      <c r="BL894" t="s">
        <v>29</v>
      </c>
      <c r="BM894" t="s">
        <v>29</v>
      </c>
      <c r="BN894" t="s">
        <v>29</v>
      </c>
      <c r="BO894" t="s">
        <v>29</v>
      </c>
      <c r="BP894" t="s">
        <v>29</v>
      </c>
      <c r="BQ894" t="s">
        <v>29</v>
      </c>
      <c r="BR894" t="s">
        <v>29</v>
      </c>
      <c r="BS894" t="s">
        <v>29</v>
      </c>
      <c r="BT894" t="s">
        <v>29</v>
      </c>
      <c r="BU894" t="s">
        <v>29</v>
      </c>
      <c r="BV894" t="s">
        <v>29</v>
      </c>
      <c r="BW894" t="s">
        <v>29</v>
      </c>
      <c r="BX894" t="s">
        <v>29</v>
      </c>
      <c r="BY894" t="s">
        <v>29</v>
      </c>
      <c r="BZ894" t="s">
        <v>29</v>
      </c>
      <c r="CA894" t="s">
        <v>29</v>
      </c>
      <c r="CB894" t="s">
        <v>29</v>
      </c>
      <c r="CC894" t="s">
        <v>29</v>
      </c>
      <c r="CD894" t="s">
        <v>29</v>
      </c>
      <c r="CE894" t="s">
        <v>29</v>
      </c>
      <c r="CF894" t="s">
        <v>29</v>
      </c>
      <c r="CG894" t="s">
        <v>29</v>
      </c>
      <c r="CH894" t="s">
        <v>29</v>
      </c>
      <c r="CI894" t="s">
        <v>29</v>
      </c>
    </row>
    <row r="895" spans="1:87" x14ac:dyDescent="0.2">
      <c r="A895" s="55">
        <v>43399</v>
      </c>
      <c r="B895">
        <v>9.75</v>
      </c>
      <c r="C895">
        <v>0.01</v>
      </c>
      <c r="D895">
        <v>0.01</v>
      </c>
      <c r="E895">
        <v>0.01</v>
      </c>
      <c r="F895">
        <v>1.45</v>
      </c>
      <c r="G895">
        <v>0.01</v>
      </c>
      <c r="H895">
        <v>0.01</v>
      </c>
      <c r="I895">
        <v>0.01</v>
      </c>
      <c r="J895">
        <v>4.55</v>
      </c>
      <c r="K895">
        <v>0.01</v>
      </c>
      <c r="L895">
        <v>0.01</v>
      </c>
      <c r="M895">
        <v>0.01</v>
      </c>
      <c r="N895">
        <v>0.01</v>
      </c>
      <c r="O895">
        <v>0.01</v>
      </c>
      <c r="P895">
        <v>0.02</v>
      </c>
      <c r="Q895">
        <v>2.2000000000000002</v>
      </c>
      <c r="R895">
        <v>0.01</v>
      </c>
      <c r="S895">
        <v>0.01</v>
      </c>
      <c r="T895">
        <v>0.01</v>
      </c>
      <c r="U895">
        <v>3.07</v>
      </c>
      <c r="V895">
        <v>0.01</v>
      </c>
      <c r="W895">
        <v>0.01</v>
      </c>
      <c r="X895">
        <v>0.01</v>
      </c>
      <c r="Y895">
        <v>0.01</v>
      </c>
      <c r="Z895">
        <v>0.01</v>
      </c>
      <c r="AA895">
        <v>6.72</v>
      </c>
      <c r="AB895">
        <v>0.01</v>
      </c>
      <c r="AC895">
        <v>7.8</v>
      </c>
      <c r="AD895">
        <v>0.01</v>
      </c>
      <c r="AE895">
        <v>0.01</v>
      </c>
      <c r="AF895">
        <v>0.01</v>
      </c>
      <c r="AG895">
        <v>0.01</v>
      </c>
      <c r="AH895">
        <v>0.01</v>
      </c>
      <c r="AI895">
        <v>14.27</v>
      </c>
      <c r="AJ895">
        <v>11.05</v>
      </c>
      <c r="AK895">
        <v>11.87</v>
      </c>
      <c r="AL895">
        <v>3.54</v>
      </c>
      <c r="AM895" t="s">
        <v>29</v>
      </c>
      <c r="AN895">
        <v>15.05</v>
      </c>
      <c r="AO895" t="s">
        <v>29</v>
      </c>
      <c r="AP895">
        <v>25</v>
      </c>
      <c r="AQ895" t="s">
        <v>29</v>
      </c>
      <c r="AR895" t="s">
        <v>29</v>
      </c>
      <c r="AS895">
        <v>29.69</v>
      </c>
      <c r="AT895" t="s">
        <v>29</v>
      </c>
      <c r="AU895" t="s">
        <v>29</v>
      </c>
      <c r="AV895" t="s">
        <v>29</v>
      </c>
      <c r="AW895">
        <v>52.1</v>
      </c>
      <c r="AX895" t="s">
        <v>29</v>
      </c>
      <c r="AY895" t="s">
        <v>29</v>
      </c>
      <c r="AZ895" t="s">
        <v>29</v>
      </c>
      <c r="BA895" t="s">
        <v>29</v>
      </c>
      <c r="BB895" t="s">
        <v>29</v>
      </c>
      <c r="BC895" t="s">
        <v>29</v>
      </c>
      <c r="BD895" t="s">
        <v>29</v>
      </c>
      <c r="BE895" t="s">
        <v>29</v>
      </c>
      <c r="BF895" t="s">
        <v>29</v>
      </c>
      <c r="BG895" t="s">
        <v>29</v>
      </c>
      <c r="BH895">
        <v>64.69</v>
      </c>
      <c r="BI895" t="s">
        <v>29</v>
      </c>
      <c r="BJ895" t="s">
        <v>29</v>
      </c>
      <c r="BK895" t="s">
        <v>29</v>
      </c>
      <c r="BL895" t="s">
        <v>29</v>
      </c>
      <c r="BM895" t="s">
        <v>29</v>
      </c>
      <c r="BN895" t="s">
        <v>29</v>
      </c>
      <c r="BO895" t="s">
        <v>29</v>
      </c>
      <c r="BP895" t="s">
        <v>29</v>
      </c>
      <c r="BQ895" t="s">
        <v>29</v>
      </c>
      <c r="BR895" t="s">
        <v>29</v>
      </c>
      <c r="BS895" t="s">
        <v>29</v>
      </c>
      <c r="BT895" t="s">
        <v>29</v>
      </c>
      <c r="BU895" t="s">
        <v>29</v>
      </c>
      <c r="BV895" t="s">
        <v>29</v>
      </c>
      <c r="BW895" t="s">
        <v>29</v>
      </c>
      <c r="BX895" t="s">
        <v>29</v>
      </c>
      <c r="BY895" t="s">
        <v>29</v>
      </c>
      <c r="BZ895" t="s">
        <v>29</v>
      </c>
      <c r="CA895" t="s">
        <v>29</v>
      </c>
      <c r="CB895" t="s">
        <v>29</v>
      </c>
      <c r="CC895" t="s">
        <v>29</v>
      </c>
      <c r="CD895" t="s">
        <v>29</v>
      </c>
      <c r="CE895" t="s">
        <v>29</v>
      </c>
      <c r="CF895" t="s">
        <v>29</v>
      </c>
      <c r="CG895" t="s">
        <v>29</v>
      </c>
      <c r="CH895" t="s">
        <v>29</v>
      </c>
      <c r="CI895" t="s">
        <v>29</v>
      </c>
    </row>
    <row r="896" spans="1:87" x14ac:dyDescent="0.2">
      <c r="A896" s="55">
        <v>43402</v>
      </c>
      <c r="B896">
        <v>9.75</v>
      </c>
      <c r="C896">
        <v>0.01</v>
      </c>
      <c r="D896">
        <v>0.01</v>
      </c>
      <c r="E896">
        <v>0.01</v>
      </c>
      <c r="F896">
        <v>1.45</v>
      </c>
      <c r="G896">
        <v>0.01</v>
      </c>
      <c r="H896">
        <v>0.01</v>
      </c>
      <c r="I896">
        <v>0.01</v>
      </c>
      <c r="J896">
        <v>4.55</v>
      </c>
      <c r="K896">
        <v>0.01</v>
      </c>
      <c r="L896">
        <v>0.01</v>
      </c>
      <c r="M896">
        <v>0.01</v>
      </c>
      <c r="N896">
        <v>0.01</v>
      </c>
      <c r="O896">
        <v>0.01</v>
      </c>
      <c r="P896">
        <v>0.02</v>
      </c>
      <c r="Q896">
        <v>2.2000000000000002</v>
      </c>
      <c r="R896">
        <v>0.01</v>
      </c>
      <c r="S896">
        <v>0.01</v>
      </c>
      <c r="T896">
        <v>0.01</v>
      </c>
      <c r="U896">
        <v>3.07</v>
      </c>
      <c r="V896">
        <v>0.01</v>
      </c>
      <c r="W896">
        <v>0.01</v>
      </c>
      <c r="X896">
        <v>0.01</v>
      </c>
      <c r="Y896">
        <v>0.01</v>
      </c>
      <c r="Z896">
        <v>0.01</v>
      </c>
      <c r="AA896">
        <v>6.72</v>
      </c>
      <c r="AB896">
        <v>0.01</v>
      </c>
      <c r="AC896">
        <v>7.8</v>
      </c>
      <c r="AD896">
        <v>0.01</v>
      </c>
      <c r="AE896">
        <v>0.01</v>
      </c>
      <c r="AF896">
        <v>0.01</v>
      </c>
      <c r="AG896">
        <v>0.01</v>
      </c>
      <c r="AH896">
        <v>0.01</v>
      </c>
      <c r="AI896">
        <v>14.27</v>
      </c>
      <c r="AJ896">
        <v>13.15</v>
      </c>
      <c r="AK896">
        <v>14.15</v>
      </c>
      <c r="AL896">
        <v>3.61</v>
      </c>
      <c r="AM896" t="s">
        <v>29</v>
      </c>
      <c r="AN896">
        <v>15.05</v>
      </c>
      <c r="AO896" t="s">
        <v>29</v>
      </c>
      <c r="AP896">
        <v>25.6</v>
      </c>
      <c r="AQ896" t="s">
        <v>29</v>
      </c>
      <c r="AR896" t="s">
        <v>29</v>
      </c>
      <c r="AS896">
        <v>25.87</v>
      </c>
      <c r="AT896" t="s">
        <v>29</v>
      </c>
      <c r="AU896" t="s">
        <v>29</v>
      </c>
      <c r="AV896" t="s">
        <v>29</v>
      </c>
      <c r="AW896">
        <v>52.1</v>
      </c>
      <c r="AX896" t="s">
        <v>29</v>
      </c>
      <c r="AY896" t="s">
        <v>29</v>
      </c>
      <c r="AZ896" t="s">
        <v>29</v>
      </c>
      <c r="BA896" t="s">
        <v>29</v>
      </c>
      <c r="BB896" t="s">
        <v>29</v>
      </c>
      <c r="BC896" t="s">
        <v>29</v>
      </c>
      <c r="BD896" t="s">
        <v>29</v>
      </c>
      <c r="BE896" t="s">
        <v>29</v>
      </c>
      <c r="BF896" t="s">
        <v>29</v>
      </c>
      <c r="BG896" t="s">
        <v>29</v>
      </c>
      <c r="BH896">
        <v>64.69</v>
      </c>
      <c r="BI896" t="s">
        <v>29</v>
      </c>
      <c r="BJ896" t="s">
        <v>29</v>
      </c>
      <c r="BK896" t="s">
        <v>29</v>
      </c>
      <c r="BL896" t="s">
        <v>29</v>
      </c>
      <c r="BM896" t="s">
        <v>29</v>
      </c>
      <c r="BN896" t="s">
        <v>29</v>
      </c>
      <c r="BO896" t="s">
        <v>29</v>
      </c>
      <c r="BP896" t="s">
        <v>29</v>
      </c>
      <c r="BQ896" t="s">
        <v>29</v>
      </c>
      <c r="BR896" t="s">
        <v>29</v>
      </c>
      <c r="BS896" t="s">
        <v>29</v>
      </c>
      <c r="BT896" t="s">
        <v>29</v>
      </c>
      <c r="BU896" t="s">
        <v>29</v>
      </c>
      <c r="BV896" t="s">
        <v>29</v>
      </c>
      <c r="BW896" t="s">
        <v>29</v>
      </c>
      <c r="BX896" t="s">
        <v>29</v>
      </c>
      <c r="BY896" t="s">
        <v>29</v>
      </c>
      <c r="BZ896" t="s">
        <v>29</v>
      </c>
      <c r="CA896" t="s">
        <v>29</v>
      </c>
      <c r="CB896" t="s">
        <v>29</v>
      </c>
      <c r="CC896" t="s">
        <v>29</v>
      </c>
      <c r="CD896" t="s">
        <v>29</v>
      </c>
      <c r="CE896" t="s">
        <v>29</v>
      </c>
      <c r="CF896" t="s">
        <v>29</v>
      </c>
      <c r="CG896" t="s">
        <v>29</v>
      </c>
      <c r="CH896" t="s">
        <v>29</v>
      </c>
      <c r="CI896" t="s">
        <v>29</v>
      </c>
    </row>
    <row r="897" spans="1:87" x14ac:dyDescent="0.2">
      <c r="A897" s="55">
        <v>43403</v>
      </c>
      <c r="B897">
        <v>9.75</v>
      </c>
      <c r="C897">
        <v>0.01</v>
      </c>
      <c r="D897">
        <v>0.01</v>
      </c>
      <c r="E897">
        <v>0.01</v>
      </c>
      <c r="F897">
        <v>1.45</v>
      </c>
      <c r="G897">
        <v>0.01</v>
      </c>
      <c r="H897">
        <v>0.01</v>
      </c>
      <c r="I897">
        <v>0.01</v>
      </c>
      <c r="J897">
        <v>4.55</v>
      </c>
      <c r="K897">
        <v>0.01</v>
      </c>
      <c r="L897">
        <v>0.01</v>
      </c>
      <c r="M897">
        <v>0.01</v>
      </c>
      <c r="N897">
        <v>0.01</v>
      </c>
      <c r="O897">
        <v>0.01</v>
      </c>
      <c r="P897">
        <v>0.02</v>
      </c>
      <c r="Q897">
        <v>2.2000000000000002</v>
      </c>
      <c r="R897">
        <v>0.01</v>
      </c>
      <c r="S897">
        <v>0.01</v>
      </c>
      <c r="T897">
        <v>0.01</v>
      </c>
      <c r="U897">
        <v>3.07</v>
      </c>
      <c r="V897">
        <v>0.01</v>
      </c>
      <c r="W897">
        <v>0.01</v>
      </c>
      <c r="X897">
        <v>0.01</v>
      </c>
      <c r="Y897">
        <v>0.01</v>
      </c>
      <c r="Z897">
        <v>0.01</v>
      </c>
      <c r="AA897">
        <v>6.72</v>
      </c>
      <c r="AB897">
        <v>0.01</v>
      </c>
      <c r="AC897">
        <v>7.8</v>
      </c>
      <c r="AD897">
        <v>0.01</v>
      </c>
      <c r="AE897">
        <v>0.01</v>
      </c>
      <c r="AF897">
        <v>0.01</v>
      </c>
      <c r="AG897">
        <v>0.01</v>
      </c>
      <c r="AH897">
        <v>0.01</v>
      </c>
      <c r="AI897">
        <v>14.27</v>
      </c>
      <c r="AJ897">
        <v>9.7799999999999994</v>
      </c>
      <c r="AK897">
        <v>10.56</v>
      </c>
      <c r="AL897">
        <v>2.78</v>
      </c>
      <c r="AM897">
        <v>9.76</v>
      </c>
      <c r="AN897">
        <v>18.149999999999999</v>
      </c>
      <c r="AO897" t="s">
        <v>29</v>
      </c>
      <c r="AP897">
        <v>23.6</v>
      </c>
      <c r="AQ897" t="s">
        <v>29</v>
      </c>
      <c r="AR897" t="s">
        <v>29</v>
      </c>
      <c r="AS897">
        <v>25.87</v>
      </c>
      <c r="AT897" t="s">
        <v>29</v>
      </c>
      <c r="AU897" t="s">
        <v>29</v>
      </c>
      <c r="AV897" t="s">
        <v>29</v>
      </c>
      <c r="AW897">
        <v>52.1</v>
      </c>
      <c r="AX897" t="s">
        <v>29</v>
      </c>
      <c r="AY897" t="s">
        <v>29</v>
      </c>
      <c r="AZ897" t="s">
        <v>29</v>
      </c>
      <c r="BA897" t="s">
        <v>29</v>
      </c>
      <c r="BB897" t="s">
        <v>29</v>
      </c>
      <c r="BC897" t="s">
        <v>29</v>
      </c>
      <c r="BD897" t="s">
        <v>29</v>
      </c>
      <c r="BE897" t="s">
        <v>29</v>
      </c>
      <c r="BF897" t="s">
        <v>29</v>
      </c>
      <c r="BG897" t="s">
        <v>29</v>
      </c>
      <c r="BH897">
        <v>64.69</v>
      </c>
      <c r="BI897" t="s">
        <v>29</v>
      </c>
      <c r="BJ897" t="s">
        <v>29</v>
      </c>
      <c r="BK897" t="s">
        <v>29</v>
      </c>
      <c r="BL897" t="s">
        <v>29</v>
      </c>
      <c r="BM897" t="s">
        <v>29</v>
      </c>
      <c r="BN897" t="s">
        <v>29</v>
      </c>
      <c r="BO897" t="s">
        <v>29</v>
      </c>
      <c r="BP897" t="s">
        <v>29</v>
      </c>
      <c r="BQ897" t="s">
        <v>29</v>
      </c>
      <c r="BR897" t="s">
        <v>29</v>
      </c>
      <c r="BS897" t="s">
        <v>29</v>
      </c>
      <c r="BT897" t="s">
        <v>29</v>
      </c>
      <c r="BU897" t="s">
        <v>29</v>
      </c>
      <c r="BV897" t="s">
        <v>29</v>
      </c>
      <c r="BW897" t="s">
        <v>29</v>
      </c>
      <c r="BX897" t="s">
        <v>29</v>
      </c>
      <c r="BY897" t="s">
        <v>29</v>
      </c>
      <c r="BZ897" t="s">
        <v>29</v>
      </c>
      <c r="CA897" t="s">
        <v>29</v>
      </c>
      <c r="CB897" t="s">
        <v>29</v>
      </c>
      <c r="CC897" t="s">
        <v>29</v>
      </c>
      <c r="CD897" t="s">
        <v>29</v>
      </c>
      <c r="CE897" t="s">
        <v>29</v>
      </c>
      <c r="CF897" t="s">
        <v>29</v>
      </c>
      <c r="CG897" t="s">
        <v>29</v>
      </c>
      <c r="CH897" t="s">
        <v>29</v>
      </c>
      <c r="CI897" t="s">
        <v>29</v>
      </c>
    </row>
    <row r="898" spans="1:87" x14ac:dyDescent="0.2">
      <c r="A898" s="55">
        <v>43404</v>
      </c>
      <c r="B898">
        <v>9.75</v>
      </c>
      <c r="C898">
        <v>0.01</v>
      </c>
      <c r="D898">
        <v>0.01</v>
      </c>
      <c r="E898">
        <v>0.01</v>
      </c>
      <c r="F898">
        <v>1.45</v>
      </c>
      <c r="G898">
        <v>0.01</v>
      </c>
      <c r="H898">
        <v>0.01</v>
      </c>
      <c r="I898">
        <v>0.01</v>
      </c>
      <c r="J898">
        <v>4.55</v>
      </c>
      <c r="K898">
        <v>0.01</v>
      </c>
      <c r="L898">
        <v>0.01</v>
      </c>
      <c r="M898">
        <v>0.01</v>
      </c>
      <c r="N898">
        <v>0.01</v>
      </c>
      <c r="O898">
        <v>0.01</v>
      </c>
      <c r="P898">
        <v>0.02</v>
      </c>
      <c r="Q898">
        <v>2.2000000000000002</v>
      </c>
      <c r="R898">
        <v>0.01</v>
      </c>
      <c r="S898">
        <v>0.01</v>
      </c>
      <c r="T898">
        <v>0.01</v>
      </c>
      <c r="U898">
        <v>3.07</v>
      </c>
      <c r="V898">
        <v>0.01</v>
      </c>
      <c r="W898">
        <v>0.01</v>
      </c>
      <c r="X898">
        <v>0.01</v>
      </c>
      <c r="Y898">
        <v>0.01</v>
      </c>
      <c r="Z898">
        <v>0.01</v>
      </c>
      <c r="AA898">
        <v>6.72</v>
      </c>
      <c r="AB898">
        <v>0.01</v>
      </c>
      <c r="AC898">
        <v>7.8</v>
      </c>
      <c r="AD898">
        <v>0.01</v>
      </c>
      <c r="AE898">
        <v>0.01</v>
      </c>
      <c r="AF898">
        <v>0.01</v>
      </c>
      <c r="AG898">
        <v>0.01</v>
      </c>
      <c r="AH898">
        <v>0.01</v>
      </c>
      <c r="AI898">
        <v>14.27</v>
      </c>
      <c r="AJ898">
        <v>7.36</v>
      </c>
      <c r="AK898">
        <v>8.75</v>
      </c>
      <c r="AL898">
        <v>2.2000000000000002</v>
      </c>
      <c r="AM898">
        <v>8.48</v>
      </c>
      <c r="AN898">
        <v>18.149999999999999</v>
      </c>
      <c r="AO898" t="s">
        <v>29</v>
      </c>
      <c r="AP898">
        <v>21</v>
      </c>
      <c r="AQ898" t="s">
        <v>29</v>
      </c>
      <c r="AR898" t="s">
        <v>29</v>
      </c>
      <c r="AS898">
        <v>24.69</v>
      </c>
      <c r="AT898" t="s">
        <v>29</v>
      </c>
      <c r="AU898" t="s">
        <v>29</v>
      </c>
      <c r="AV898" t="s">
        <v>29</v>
      </c>
      <c r="AW898">
        <v>52.1</v>
      </c>
      <c r="AX898" t="s">
        <v>29</v>
      </c>
      <c r="AY898" t="s">
        <v>29</v>
      </c>
      <c r="AZ898" t="s">
        <v>29</v>
      </c>
      <c r="BA898" t="s">
        <v>29</v>
      </c>
      <c r="BB898" t="s">
        <v>29</v>
      </c>
      <c r="BC898" t="s">
        <v>29</v>
      </c>
      <c r="BD898" t="s">
        <v>29</v>
      </c>
      <c r="BE898" t="s">
        <v>29</v>
      </c>
      <c r="BF898" t="s">
        <v>29</v>
      </c>
      <c r="BG898" t="s">
        <v>29</v>
      </c>
      <c r="BH898">
        <v>64.69</v>
      </c>
      <c r="BI898" t="s">
        <v>29</v>
      </c>
      <c r="BJ898" t="s">
        <v>29</v>
      </c>
      <c r="BK898" t="s">
        <v>29</v>
      </c>
      <c r="BL898" t="s">
        <v>29</v>
      </c>
      <c r="BM898" t="s">
        <v>29</v>
      </c>
      <c r="BN898" t="s">
        <v>29</v>
      </c>
      <c r="BO898" t="s">
        <v>29</v>
      </c>
      <c r="BP898" t="s">
        <v>29</v>
      </c>
      <c r="BQ898" t="s">
        <v>29</v>
      </c>
      <c r="BR898" t="s">
        <v>29</v>
      </c>
      <c r="BS898" t="s">
        <v>29</v>
      </c>
      <c r="BT898" t="s">
        <v>29</v>
      </c>
      <c r="BU898" t="s">
        <v>29</v>
      </c>
      <c r="BV898" t="s">
        <v>29</v>
      </c>
      <c r="BW898" t="s">
        <v>29</v>
      </c>
      <c r="BX898" t="s">
        <v>29</v>
      </c>
      <c r="BY898" t="s">
        <v>29</v>
      </c>
      <c r="BZ898" t="s">
        <v>29</v>
      </c>
      <c r="CA898" t="s">
        <v>29</v>
      </c>
      <c r="CB898" t="s">
        <v>29</v>
      </c>
      <c r="CC898" t="s">
        <v>29</v>
      </c>
      <c r="CD898" t="s">
        <v>29</v>
      </c>
      <c r="CE898" t="s">
        <v>29</v>
      </c>
      <c r="CF898" t="s">
        <v>29</v>
      </c>
      <c r="CG898" t="s">
        <v>29</v>
      </c>
      <c r="CH898" t="s">
        <v>29</v>
      </c>
      <c r="CI898" t="s">
        <v>29</v>
      </c>
    </row>
    <row r="899" spans="1:87" x14ac:dyDescent="0.2">
      <c r="A899" s="55">
        <v>43405</v>
      </c>
      <c r="B899">
        <v>9.75</v>
      </c>
      <c r="C899">
        <v>0.01</v>
      </c>
      <c r="D899">
        <v>0.01</v>
      </c>
      <c r="E899">
        <v>0.01</v>
      </c>
      <c r="F899">
        <v>1.45</v>
      </c>
      <c r="G899">
        <v>0.01</v>
      </c>
      <c r="H899">
        <v>0.01</v>
      </c>
      <c r="I899">
        <v>0.01</v>
      </c>
      <c r="J899">
        <v>4.55</v>
      </c>
      <c r="K899">
        <v>0.01</v>
      </c>
      <c r="L899">
        <v>0.01</v>
      </c>
      <c r="M899">
        <v>0.01</v>
      </c>
      <c r="N899">
        <v>0.01</v>
      </c>
      <c r="O899">
        <v>0.01</v>
      </c>
      <c r="P899">
        <v>0.02</v>
      </c>
      <c r="Q899">
        <v>2.2000000000000002</v>
      </c>
      <c r="R899">
        <v>0.01</v>
      </c>
      <c r="S899">
        <v>0.01</v>
      </c>
      <c r="T899">
        <v>0.01</v>
      </c>
      <c r="U899">
        <v>3.07</v>
      </c>
      <c r="V899">
        <v>0.01</v>
      </c>
      <c r="W899">
        <v>0.01</v>
      </c>
      <c r="X899">
        <v>0.01</v>
      </c>
      <c r="Y899">
        <v>0.01</v>
      </c>
      <c r="Z899">
        <v>0.01</v>
      </c>
      <c r="AA899">
        <v>6.72</v>
      </c>
      <c r="AB899">
        <v>0.01</v>
      </c>
      <c r="AC899">
        <v>7.8</v>
      </c>
      <c r="AD899">
        <v>0.01</v>
      </c>
      <c r="AE899">
        <v>0.01</v>
      </c>
      <c r="AF899">
        <v>0.01</v>
      </c>
      <c r="AG899">
        <v>0.01</v>
      </c>
      <c r="AH899">
        <v>0.01</v>
      </c>
      <c r="AI899">
        <v>14.27</v>
      </c>
      <c r="AJ899">
        <v>5.17</v>
      </c>
      <c r="AK899">
        <v>7</v>
      </c>
      <c r="AL899">
        <v>1.8</v>
      </c>
      <c r="AM899">
        <v>7.53</v>
      </c>
      <c r="AN899">
        <v>12.9</v>
      </c>
      <c r="AO899" t="s">
        <v>29</v>
      </c>
      <c r="AP899">
        <v>19.53</v>
      </c>
      <c r="AQ899" t="s">
        <v>29</v>
      </c>
      <c r="AR899" t="s">
        <v>29</v>
      </c>
      <c r="AS899">
        <v>24.69</v>
      </c>
      <c r="AT899" t="s">
        <v>29</v>
      </c>
      <c r="AU899" t="s">
        <v>29</v>
      </c>
      <c r="AV899" t="s">
        <v>29</v>
      </c>
      <c r="AW899">
        <v>48.05</v>
      </c>
      <c r="AX899" t="s">
        <v>29</v>
      </c>
      <c r="AY899" t="s">
        <v>29</v>
      </c>
      <c r="AZ899" t="s">
        <v>29</v>
      </c>
      <c r="BA899" t="s">
        <v>29</v>
      </c>
      <c r="BB899" t="s">
        <v>29</v>
      </c>
      <c r="BC899" t="s">
        <v>29</v>
      </c>
      <c r="BD899" t="s">
        <v>29</v>
      </c>
      <c r="BE899" t="s">
        <v>29</v>
      </c>
      <c r="BF899" t="s">
        <v>29</v>
      </c>
      <c r="BG899" t="s">
        <v>29</v>
      </c>
      <c r="BH899">
        <v>64.69</v>
      </c>
      <c r="BI899" t="s">
        <v>29</v>
      </c>
      <c r="BJ899" t="s">
        <v>29</v>
      </c>
      <c r="BK899" t="s">
        <v>29</v>
      </c>
      <c r="BL899" t="s">
        <v>29</v>
      </c>
      <c r="BM899" t="s">
        <v>29</v>
      </c>
      <c r="BN899" t="s">
        <v>29</v>
      </c>
      <c r="BO899" t="s">
        <v>29</v>
      </c>
      <c r="BP899" t="s">
        <v>29</v>
      </c>
      <c r="BQ899" t="s">
        <v>29</v>
      </c>
      <c r="BR899" t="s">
        <v>29</v>
      </c>
      <c r="BS899" t="s">
        <v>29</v>
      </c>
      <c r="BT899" t="s">
        <v>29</v>
      </c>
      <c r="BU899" t="s">
        <v>29</v>
      </c>
      <c r="BV899" t="s">
        <v>29</v>
      </c>
      <c r="BW899" t="s">
        <v>29</v>
      </c>
      <c r="BX899" t="s">
        <v>29</v>
      </c>
      <c r="BY899" t="s">
        <v>29</v>
      </c>
      <c r="BZ899" t="s">
        <v>29</v>
      </c>
      <c r="CA899" t="s">
        <v>29</v>
      </c>
      <c r="CB899" t="s">
        <v>29</v>
      </c>
      <c r="CC899" t="s">
        <v>29</v>
      </c>
      <c r="CD899" t="s">
        <v>29</v>
      </c>
      <c r="CE899" t="s">
        <v>29</v>
      </c>
      <c r="CF899" t="s">
        <v>29</v>
      </c>
      <c r="CG899" t="s">
        <v>29</v>
      </c>
      <c r="CH899" t="s">
        <v>29</v>
      </c>
      <c r="CI899" t="s">
        <v>29</v>
      </c>
    </row>
    <row r="900" spans="1:87" x14ac:dyDescent="0.2">
      <c r="A900" s="55">
        <v>43406</v>
      </c>
      <c r="B900">
        <v>9.75</v>
      </c>
      <c r="C900">
        <v>0.01</v>
      </c>
      <c r="D900">
        <v>0.01</v>
      </c>
      <c r="E900">
        <v>0.01</v>
      </c>
      <c r="F900">
        <v>1.45</v>
      </c>
      <c r="G900">
        <v>0.01</v>
      </c>
      <c r="H900">
        <v>0.01</v>
      </c>
      <c r="I900">
        <v>0.01</v>
      </c>
      <c r="J900">
        <v>4.55</v>
      </c>
      <c r="K900">
        <v>0.01</v>
      </c>
      <c r="L900">
        <v>0.01</v>
      </c>
      <c r="M900">
        <v>0.01</v>
      </c>
      <c r="N900">
        <v>0.01</v>
      </c>
      <c r="O900">
        <v>0.01</v>
      </c>
      <c r="P900">
        <v>0.02</v>
      </c>
      <c r="Q900">
        <v>2.2000000000000002</v>
      </c>
      <c r="R900">
        <v>0.01</v>
      </c>
      <c r="S900">
        <v>0.01</v>
      </c>
      <c r="T900">
        <v>0.01</v>
      </c>
      <c r="U900">
        <v>3.07</v>
      </c>
      <c r="V900">
        <v>0.01</v>
      </c>
      <c r="W900">
        <v>0.01</v>
      </c>
      <c r="X900">
        <v>0.01</v>
      </c>
      <c r="Y900">
        <v>0.01</v>
      </c>
      <c r="Z900">
        <v>0.01</v>
      </c>
      <c r="AA900">
        <v>6.72</v>
      </c>
      <c r="AB900">
        <v>0.01</v>
      </c>
      <c r="AC900">
        <v>7.8</v>
      </c>
      <c r="AD900">
        <v>0.01</v>
      </c>
      <c r="AE900">
        <v>0.01</v>
      </c>
      <c r="AF900">
        <v>0.01</v>
      </c>
      <c r="AG900">
        <v>0.01</v>
      </c>
      <c r="AH900">
        <v>0.01</v>
      </c>
      <c r="AI900">
        <v>14.27</v>
      </c>
      <c r="AJ900">
        <v>6.08</v>
      </c>
      <c r="AK900">
        <v>7.72</v>
      </c>
      <c r="AL900">
        <v>1.95</v>
      </c>
      <c r="AM900">
        <v>8.51</v>
      </c>
      <c r="AN900">
        <v>13.75</v>
      </c>
      <c r="AO900" t="s">
        <v>29</v>
      </c>
      <c r="AP900">
        <v>21.46</v>
      </c>
      <c r="AQ900" t="s">
        <v>29</v>
      </c>
      <c r="AR900" t="s">
        <v>29</v>
      </c>
      <c r="AS900">
        <v>21.86</v>
      </c>
      <c r="AT900" t="s">
        <v>29</v>
      </c>
      <c r="AU900" t="s">
        <v>29</v>
      </c>
      <c r="AV900" t="s">
        <v>29</v>
      </c>
      <c r="AW900">
        <v>48.05</v>
      </c>
      <c r="AX900" t="s">
        <v>29</v>
      </c>
      <c r="AY900" t="s">
        <v>29</v>
      </c>
      <c r="AZ900" t="s">
        <v>29</v>
      </c>
      <c r="BA900" t="s">
        <v>29</v>
      </c>
      <c r="BB900" t="s">
        <v>29</v>
      </c>
      <c r="BC900" t="s">
        <v>29</v>
      </c>
      <c r="BD900" t="s">
        <v>29</v>
      </c>
      <c r="BE900" t="s">
        <v>29</v>
      </c>
      <c r="BF900" t="s">
        <v>29</v>
      </c>
      <c r="BG900" t="s">
        <v>29</v>
      </c>
      <c r="BH900">
        <v>64.69</v>
      </c>
      <c r="BI900" t="s">
        <v>29</v>
      </c>
      <c r="BJ900" t="s">
        <v>29</v>
      </c>
      <c r="BK900" t="s">
        <v>29</v>
      </c>
      <c r="BL900" t="s">
        <v>29</v>
      </c>
      <c r="BM900" t="s">
        <v>29</v>
      </c>
      <c r="BN900" t="s">
        <v>29</v>
      </c>
      <c r="BO900" t="s">
        <v>29</v>
      </c>
      <c r="BP900" t="s">
        <v>29</v>
      </c>
      <c r="BQ900" t="s">
        <v>29</v>
      </c>
      <c r="BR900" t="s">
        <v>29</v>
      </c>
      <c r="BS900" t="s">
        <v>29</v>
      </c>
      <c r="BT900" t="s">
        <v>29</v>
      </c>
      <c r="BU900" t="s">
        <v>29</v>
      </c>
      <c r="BV900" t="s">
        <v>29</v>
      </c>
      <c r="BW900" t="s">
        <v>29</v>
      </c>
      <c r="BX900" t="s">
        <v>29</v>
      </c>
      <c r="BY900" t="s">
        <v>29</v>
      </c>
      <c r="BZ900" t="s">
        <v>29</v>
      </c>
      <c r="CA900" t="s">
        <v>29</v>
      </c>
      <c r="CB900" t="s">
        <v>29</v>
      </c>
      <c r="CC900" t="s">
        <v>29</v>
      </c>
      <c r="CD900" t="s">
        <v>29</v>
      </c>
      <c r="CE900" t="s">
        <v>29</v>
      </c>
      <c r="CF900" t="s">
        <v>29</v>
      </c>
      <c r="CG900" t="s">
        <v>29</v>
      </c>
      <c r="CH900" t="s">
        <v>29</v>
      </c>
      <c r="CI900" t="s">
        <v>29</v>
      </c>
    </row>
    <row r="901" spans="1:87" x14ac:dyDescent="0.2">
      <c r="A901" s="55">
        <v>43409</v>
      </c>
      <c r="B901">
        <v>9.75</v>
      </c>
      <c r="C901">
        <v>0.01</v>
      </c>
      <c r="D901">
        <v>0.01</v>
      </c>
      <c r="E901">
        <v>0.01</v>
      </c>
      <c r="F901">
        <v>1.45</v>
      </c>
      <c r="G901">
        <v>0.01</v>
      </c>
      <c r="H901">
        <v>0.01</v>
      </c>
      <c r="I901">
        <v>0.01</v>
      </c>
      <c r="J901">
        <v>4.55</v>
      </c>
      <c r="K901">
        <v>0.01</v>
      </c>
      <c r="L901">
        <v>0.01</v>
      </c>
      <c r="M901">
        <v>0.01</v>
      </c>
      <c r="N901">
        <v>0.01</v>
      </c>
      <c r="O901">
        <v>0.01</v>
      </c>
      <c r="P901">
        <v>0.02</v>
      </c>
      <c r="Q901">
        <v>2.2000000000000002</v>
      </c>
      <c r="R901">
        <v>0.01</v>
      </c>
      <c r="S901">
        <v>0.01</v>
      </c>
      <c r="T901">
        <v>0.01</v>
      </c>
      <c r="U901">
        <v>3.07</v>
      </c>
      <c r="V901">
        <v>0.01</v>
      </c>
      <c r="W901">
        <v>0.01</v>
      </c>
      <c r="X901">
        <v>0.01</v>
      </c>
      <c r="Y901">
        <v>0.01</v>
      </c>
      <c r="Z901">
        <v>0.01</v>
      </c>
      <c r="AA901">
        <v>6.72</v>
      </c>
      <c r="AB901">
        <v>0.01</v>
      </c>
      <c r="AC901">
        <v>7.8</v>
      </c>
      <c r="AD901">
        <v>0.01</v>
      </c>
      <c r="AE901">
        <v>0.01</v>
      </c>
      <c r="AF901">
        <v>0.01</v>
      </c>
      <c r="AG901">
        <v>0.01</v>
      </c>
      <c r="AH901">
        <v>0.01</v>
      </c>
      <c r="AI901">
        <v>14.27</v>
      </c>
      <c r="AJ901">
        <v>4.6399999999999997</v>
      </c>
      <c r="AK901">
        <v>6.81</v>
      </c>
      <c r="AL901">
        <v>1.72</v>
      </c>
      <c r="AM901">
        <v>7.83</v>
      </c>
      <c r="AN901">
        <v>13.02</v>
      </c>
      <c r="AO901" t="s">
        <v>29</v>
      </c>
      <c r="AP901">
        <v>19.850000000000001</v>
      </c>
      <c r="AQ901" t="s">
        <v>29</v>
      </c>
      <c r="AR901" t="s">
        <v>29</v>
      </c>
      <c r="AS901">
        <v>21.86</v>
      </c>
      <c r="AT901" t="s">
        <v>29</v>
      </c>
      <c r="AU901" t="s">
        <v>29</v>
      </c>
      <c r="AV901" t="s">
        <v>29</v>
      </c>
      <c r="AW901">
        <v>48.05</v>
      </c>
      <c r="AX901" t="s">
        <v>29</v>
      </c>
      <c r="AY901" t="s">
        <v>29</v>
      </c>
      <c r="AZ901" t="s">
        <v>29</v>
      </c>
      <c r="BA901" t="s">
        <v>29</v>
      </c>
      <c r="BB901" t="s">
        <v>29</v>
      </c>
      <c r="BC901" t="s">
        <v>29</v>
      </c>
      <c r="BD901" t="s">
        <v>29</v>
      </c>
      <c r="BE901" t="s">
        <v>29</v>
      </c>
      <c r="BF901" t="s">
        <v>29</v>
      </c>
      <c r="BG901" t="s">
        <v>29</v>
      </c>
      <c r="BH901">
        <v>64.69</v>
      </c>
      <c r="BI901" t="s">
        <v>29</v>
      </c>
      <c r="BJ901" t="s">
        <v>29</v>
      </c>
      <c r="BK901" t="s">
        <v>29</v>
      </c>
      <c r="BL901" t="s">
        <v>29</v>
      </c>
      <c r="BM901" t="s">
        <v>29</v>
      </c>
      <c r="BN901" t="s">
        <v>29</v>
      </c>
      <c r="BO901" t="s">
        <v>29</v>
      </c>
      <c r="BP901" t="s">
        <v>29</v>
      </c>
      <c r="BQ901" t="s">
        <v>29</v>
      </c>
      <c r="BR901" t="s">
        <v>29</v>
      </c>
      <c r="BS901" t="s">
        <v>29</v>
      </c>
      <c r="BT901" t="s">
        <v>29</v>
      </c>
      <c r="BU901" t="s">
        <v>29</v>
      </c>
      <c r="BV901" t="s">
        <v>29</v>
      </c>
      <c r="BW901" t="s">
        <v>29</v>
      </c>
      <c r="BX901" t="s">
        <v>29</v>
      </c>
      <c r="BY901" t="s">
        <v>29</v>
      </c>
      <c r="BZ901" t="s">
        <v>29</v>
      </c>
      <c r="CA901" t="s">
        <v>29</v>
      </c>
      <c r="CB901" t="s">
        <v>29</v>
      </c>
      <c r="CC901" t="s">
        <v>29</v>
      </c>
      <c r="CD901" t="s">
        <v>29</v>
      </c>
      <c r="CE901" t="s">
        <v>29</v>
      </c>
      <c r="CF901" t="s">
        <v>29</v>
      </c>
      <c r="CG901" t="s">
        <v>29</v>
      </c>
      <c r="CH901" t="s">
        <v>29</v>
      </c>
      <c r="CI901" t="s">
        <v>29</v>
      </c>
    </row>
    <row r="902" spans="1:87" x14ac:dyDescent="0.2">
      <c r="A902" s="55">
        <v>43410</v>
      </c>
      <c r="B902">
        <v>9.75</v>
      </c>
      <c r="C902">
        <v>0.01</v>
      </c>
      <c r="D902">
        <v>0.01</v>
      </c>
      <c r="E902">
        <v>0.01</v>
      </c>
      <c r="F902">
        <v>1.45</v>
      </c>
      <c r="G902">
        <v>0.01</v>
      </c>
      <c r="H902">
        <v>0.01</v>
      </c>
      <c r="I902">
        <v>0.01</v>
      </c>
      <c r="J902">
        <v>4.55</v>
      </c>
      <c r="K902">
        <v>0.01</v>
      </c>
      <c r="L902">
        <v>0.01</v>
      </c>
      <c r="M902">
        <v>0.01</v>
      </c>
      <c r="N902">
        <v>0.01</v>
      </c>
      <c r="O902">
        <v>0.01</v>
      </c>
      <c r="P902">
        <v>0.02</v>
      </c>
      <c r="Q902">
        <v>2.2000000000000002</v>
      </c>
      <c r="R902">
        <v>0.01</v>
      </c>
      <c r="S902">
        <v>0.01</v>
      </c>
      <c r="T902">
        <v>0.01</v>
      </c>
      <c r="U902">
        <v>3.07</v>
      </c>
      <c r="V902">
        <v>0.01</v>
      </c>
      <c r="W902">
        <v>0.01</v>
      </c>
      <c r="X902">
        <v>0.01</v>
      </c>
      <c r="Y902">
        <v>0.01</v>
      </c>
      <c r="Z902">
        <v>0.01</v>
      </c>
      <c r="AA902">
        <v>6.72</v>
      </c>
      <c r="AB902">
        <v>0.01</v>
      </c>
      <c r="AC902">
        <v>7.8</v>
      </c>
      <c r="AD902">
        <v>0.01</v>
      </c>
      <c r="AE902">
        <v>0.01</v>
      </c>
      <c r="AF902">
        <v>0.01</v>
      </c>
      <c r="AG902">
        <v>0.01</v>
      </c>
      <c r="AH902">
        <v>0.01</v>
      </c>
      <c r="AI902">
        <v>14.27</v>
      </c>
      <c r="AJ902">
        <v>3.57</v>
      </c>
      <c r="AK902">
        <v>6</v>
      </c>
      <c r="AL902">
        <v>1.48</v>
      </c>
      <c r="AM902">
        <v>6.99</v>
      </c>
      <c r="AN902">
        <v>13.02</v>
      </c>
      <c r="AO902" t="s">
        <v>29</v>
      </c>
      <c r="AP902">
        <v>18.52</v>
      </c>
      <c r="AQ902" t="s">
        <v>29</v>
      </c>
      <c r="AR902" t="s">
        <v>29</v>
      </c>
      <c r="AS902">
        <v>21.86</v>
      </c>
      <c r="AT902" t="s">
        <v>29</v>
      </c>
      <c r="AU902" t="s">
        <v>29</v>
      </c>
      <c r="AV902" t="s">
        <v>29</v>
      </c>
      <c r="AW902">
        <v>48.05</v>
      </c>
      <c r="AX902" t="s">
        <v>29</v>
      </c>
      <c r="AY902" t="s">
        <v>29</v>
      </c>
      <c r="AZ902" t="s">
        <v>29</v>
      </c>
      <c r="BA902" t="s">
        <v>29</v>
      </c>
      <c r="BB902" t="s">
        <v>29</v>
      </c>
      <c r="BC902" t="s">
        <v>29</v>
      </c>
      <c r="BD902" t="s">
        <v>29</v>
      </c>
      <c r="BE902" t="s">
        <v>29</v>
      </c>
      <c r="BF902" t="s">
        <v>29</v>
      </c>
      <c r="BG902" t="s">
        <v>29</v>
      </c>
      <c r="BH902">
        <v>64.69</v>
      </c>
      <c r="BI902" t="s">
        <v>29</v>
      </c>
      <c r="BJ902" t="s">
        <v>29</v>
      </c>
      <c r="BK902" t="s">
        <v>29</v>
      </c>
      <c r="BL902" t="s">
        <v>29</v>
      </c>
      <c r="BM902" t="s">
        <v>29</v>
      </c>
      <c r="BN902" t="s">
        <v>29</v>
      </c>
      <c r="BO902" t="s">
        <v>29</v>
      </c>
      <c r="BP902" t="s">
        <v>29</v>
      </c>
      <c r="BQ902" t="s">
        <v>29</v>
      </c>
      <c r="BR902" t="s">
        <v>29</v>
      </c>
      <c r="BS902" t="s">
        <v>29</v>
      </c>
      <c r="BT902" t="s">
        <v>29</v>
      </c>
      <c r="BU902" t="s">
        <v>29</v>
      </c>
      <c r="BV902" t="s">
        <v>29</v>
      </c>
      <c r="BW902" t="s">
        <v>29</v>
      </c>
      <c r="BX902" t="s">
        <v>29</v>
      </c>
      <c r="BY902" t="s">
        <v>29</v>
      </c>
      <c r="BZ902" t="s">
        <v>29</v>
      </c>
      <c r="CA902" t="s">
        <v>29</v>
      </c>
      <c r="CB902" t="s">
        <v>29</v>
      </c>
      <c r="CC902" t="s">
        <v>29</v>
      </c>
      <c r="CD902" t="s">
        <v>29</v>
      </c>
      <c r="CE902" t="s">
        <v>29</v>
      </c>
      <c r="CF902" t="s">
        <v>29</v>
      </c>
      <c r="CG902" t="s">
        <v>29</v>
      </c>
      <c r="CH902" t="s">
        <v>29</v>
      </c>
      <c r="CI902" t="s">
        <v>29</v>
      </c>
    </row>
    <row r="903" spans="1:87" x14ac:dyDescent="0.2">
      <c r="A903" s="55">
        <v>43411</v>
      </c>
      <c r="B903">
        <v>9.75</v>
      </c>
      <c r="C903">
        <v>0.01</v>
      </c>
      <c r="D903">
        <v>0.01</v>
      </c>
      <c r="E903">
        <v>0.01</v>
      </c>
      <c r="F903">
        <v>1.45</v>
      </c>
      <c r="G903">
        <v>0.01</v>
      </c>
      <c r="H903">
        <v>0.01</v>
      </c>
      <c r="I903">
        <v>0.01</v>
      </c>
      <c r="J903">
        <v>4.55</v>
      </c>
      <c r="K903">
        <v>0.01</v>
      </c>
      <c r="L903">
        <v>0.01</v>
      </c>
      <c r="M903">
        <v>0.01</v>
      </c>
      <c r="N903">
        <v>0.01</v>
      </c>
      <c r="O903">
        <v>0.01</v>
      </c>
      <c r="P903">
        <v>0.02</v>
      </c>
      <c r="Q903">
        <v>2.2000000000000002</v>
      </c>
      <c r="R903">
        <v>0.01</v>
      </c>
      <c r="S903">
        <v>0.01</v>
      </c>
      <c r="T903">
        <v>0.01</v>
      </c>
      <c r="U903">
        <v>3.07</v>
      </c>
      <c r="V903">
        <v>0.01</v>
      </c>
      <c r="W903">
        <v>0.01</v>
      </c>
      <c r="X903">
        <v>0.01</v>
      </c>
      <c r="Y903">
        <v>0.01</v>
      </c>
      <c r="Z903">
        <v>0.01</v>
      </c>
      <c r="AA903">
        <v>6.72</v>
      </c>
      <c r="AB903">
        <v>0.01</v>
      </c>
      <c r="AC903">
        <v>7.8</v>
      </c>
      <c r="AD903">
        <v>0.01</v>
      </c>
      <c r="AE903">
        <v>0.01</v>
      </c>
      <c r="AF903">
        <v>0.01</v>
      </c>
      <c r="AG903">
        <v>0.01</v>
      </c>
      <c r="AH903">
        <v>0.01</v>
      </c>
      <c r="AI903">
        <v>14.27</v>
      </c>
      <c r="AJ903">
        <v>0.94</v>
      </c>
      <c r="AK903">
        <v>3.27</v>
      </c>
      <c r="AL903">
        <v>0.9</v>
      </c>
      <c r="AM903">
        <v>4.5</v>
      </c>
      <c r="AN903">
        <v>8.6</v>
      </c>
      <c r="AO903" t="s">
        <v>29</v>
      </c>
      <c r="AP903">
        <v>16.100000000000001</v>
      </c>
      <c r="AQ903" t="s">
        <v>29</v>
      </c>
      <c r="AR903" t="s">
        <v>29</v>
      </c>
      <c r="AS903">
        <v>21.86</v>
      </c>
      <c r="AT903" t="s">
        <v>29</v>
      </c>
      <c r="AU903" t="s">
        <v>29</v>
      </c>
      <c r="AV903" t="s">
        <v>29</v>
      </c>
      <c r="AW903">
        <v>42.08</v>
      </c>
      <c r="AX903" t="s">
        <v>29</v>
      </c>
      <c r="AY903" t="s">
        <v>29</v>
      </c>
      <c r="AZ903" t="s">
        <v>29</v>
      </c>
      <c r="BA903" t="s">
        <v>29</v>
      </c>
      <c r="BB903" t="s">
        <v>29</v>
      </c>
      <c r="BC903" t="s">
        <v>29</v>
      </c>
      <c r="BD903" t="s">
        <v>29</v>
      </c>
      <c r="BE903" t="s">
        <v>29</v>
      </c>
      <c r="BF903" t="s">
        <v>29</v>
      </c>
      <c r="BG903" t="s">
        <v>29</v>
      </c>
      <c r="BH903">
        <v>64.69</v>
      </c>
      <c r="BI903" t="s">
        <v>29</v>
      </c>
      <c r="BJ903" t="s">
        <v>29</v>
      </c>
      <c r="BK903" t="s">
        <v>29</v>
      </c>
      <c r="BL903" t="s">
        <v>29</v>
      </c>
      <c r="BM903" t="s">
        <v>29</v>
      </c>
      <c r="BN903" t="s">
        <v>29</v>
      </c>
      <c r="BO903" t="s">
        <v>29</v>
      </c>
      <c r="BP903" t="s">
        <v>29</v>
      </c>
      <c r="BQ903" t="s">
        <v>29</v>
      </c>
      <c r="BR903" t="s">
        <v>29</v>
      </c>
      <c r="BS903" t="s">
        <v>29</v>
      </c>
      <c r="BT903" t="s">
        <v>29</v>
      </c>
      <c r="BU903" t="s">
        <v>29</v>
      </c>
      <c r="BV903" t="s">
        <v>29</v>
      </c>
      <c r="BW903" t="s">
        <v>29</v>
      </c>
      <c r="BX903" t="s">
        <v>29</v>
      </c>
      <c r="BY903" t="s">
        <v>29</v>
      </c>
      <c r="BZ903" t="s">
        <v>29</v>
      </c>
      <c r="CA903" t="s">
        <v>29</v>
      </c>
      <c r="CB903" t="s">
        <v>29</v>
      </c>
      <c r="CC903" t="s">
        <v>29</v>
      </c>
      <c r="CD903" t="s">
        <v>29</v>
      </c>
      <c r="CE903" t="s">
        <v>29</v>
      </c>
      <c r="CF903" t="s">
        <v>29</v>
      </c>
      <c r="CG903" t="s">
        <v>29</v>
      </c>
      <c r="CH903" t="s">
        <v>29</v>
      </c>
      <c r="CI903" t="s">
        <v>29</v>
      </c>
    </row>
    <row r="904" spans="1:87" x14ac:dyDescent="0.2">
      <c r="A904" s="55">
        <v>43412</v>
      </c>
      <c r="B904">
        <v>9.75</v>
      </c>
      <c r="C904">
        <v>0.01</v>
      </c>
      <c r="D904">
        <v>0.01</v>
      </c>
      <c r="E904">
        <v>0.01</v>
      </c>
      <c r="F904">
        <v>1.45</v>
      </c>
      <c r="G904">
        <v>0.01</v>
      </c>
      <c r="H904">
        <v>0.01</v>
      </c>
      <c r="I904">
        <v>0.01</v>
      </c>
      <c r="J904">
        <v>4.55</v>
      </c>
      <c r="K904">
        <v>0.01</v>
      </c>
      <c r="L904">
        <v>0.01</v>
      </c>
      <c r="M904">
        <v>0.01</v>
      </c>
      <c r="N904">
        <v>0.01</v>
      </c>
      <c r="O904">
        <v>0.01</v>
      </c>
      <c r="P904">
        <v>0.02</v>
      </c>
      <c r="Q904">
        <v>2.2000000000000002</v>
      </c>
      <c r="R904">
        <v>0.01</v>
      </c>
      <c r="S904">
        <v>0.01</v>
      </c>
      <c r="T904">
        <v>0.01</v>
      </c>
      <c r="U904">
        <v>3.07</v>
      </c>
      <c r="V904">
        <v>0.01</v>
      </c>
      <c r="W904">
        <v>0.01</v>
      </c>
      <c r="X904">
        <v>0.01</v>
      </c>
      <c r="Y904">
        <v>0.01</v>
      </c>
      <c r="Z904">
        <v>0.01</v>
      </c>
      <c r="AA904">
        <v>6.72</v>
      </c>
      <c r="AB904">
        <v>0.01</v>
      </c>
      <c r="AC904">
        <v>7.8</v>
      </c>
      <c r="AD904">
        <v>0.01</v>
      </c>
      <c r="AE904">
        <v>0.01</v>
      </c>
      <c r="AF904">
        <v>0.01</v>
      </c>
      <c r="AG904">
        <v>0.01</v>
      </c>
      <c r="AH904">
        <v>0.01</v>
      </c>
      <c r="AI904">
        <v>14.27</v>
      </c>
      <c r="AJ904">
        <v>0.94</v>
      </c>
      <c r="AK904">
        <v>3.52</v>
      </c>
      <c r="AL904">
        <v>0.94</v>
      </c>
      <c r="AM904">
        <v>4.72</v>
      </c>
      <c r="AN904">
        <v>8.32</v>
      </c>
      <c r="AO904" t="s">
        <v>29</v>
      </c>
      <c r="AP904">
        <v>14.19</v>
      </c>
      <c r="AQ904" t="s">
        <v>29</v>
      </c>
      <c r="AR904" t="s">
        <v>29</v>
      </c>
      <c r="AS904">
        <v>21.86</v>
      </c>
      <c r="AT904" t="s">
        <v>29</v>
      </c>
      <c r="AU904" t="s">
        <v>29</v>
      </c>
      <c r="AV904" t="s">
        <v>29</v>
      </c>
      <c r="AW904">
        <v>42.08</v>
      </c>
      <c r="AX904" t="s">
        <v>29</v>
      </c>
      <c r="AY904" t="s">
        <v>29</v>
      </c>
      <c r="AZ904" t="s">
        <v>29</v>
      </c>
      <c r="BA904" t="s">
        <v>29</v>
      </c>
      <c r="BB904" t="s">
        <v>29</v>
      </c>
      <c r="BC904" t="s">
        <v>29</v>
      </c>
      <c r="BD904" t="s">
        <v>29</v>
      </c>
      <c r="BE904" t="s">
        <v>29</v>
      </c>
      <c r="BF904" t="s">
        <v>29</v>
      </c>
      <c r="BG904" t="s">
        <v>29</v>
      </c>
      <c r="BH904">
        <v>64.69</v>
      </c>
      <c r="BI904" t="s">
        <v>29</v>
      </c>
      <c r="BJ904" t="s">
        <v>29</v>
      </c>
      <c r="BK904" t="s">
        <v>29</v>
      </c>
      <c r="BL904" t="s">
        <v>29</v>
      </c>
      <c r="BM904" t="s">
        <v>29</v>
      </c>
      <c r="BN904" t="s">
        <v>29</v>
      </c>
      <c r="BO904" t="s">
        <v>29</v>
      </c>
      <c r="BP904" t="s">
        <v>29</v>
      </c>
      <c r="BQ904" t="s">
        <v>29</v>
      </c>
      <c r="BR904" t="s">
        <v>29</v>
      </c>
      <c r="BS904" t="s">
        <v>29</v>
      </c>
      <c r="BT904" t="s">
        <v>29</v>
      </c>
      <c r="BU904" t="s">
        <v>29</v>
      </c>
      <c r="BV904" t="s">
        <v>29</v>
      </c>
      <c r="BW904" t="s">
        <v>29</v>
      </c>
      <c r="BX904" t="s">
        <v>29</v>
      </c>
      <c r="BY904" t="s">
        <v>29</v>
      </c>
      <c r="BZ904" t="s">
        <v>29</v>
      </c>
      <c r="CA904" t="s">
        <v>29</v>
      </c>
      <c r="CB904" t="s">
        <v>29</v>
      </c>
      <c r="CC904" t="s">
        <v>29</v>
      </c>
      <c r="CD904" t="s">
        <v>29</v>
      </c>
      <c r="CE904" t="s">
        <v>29</v>
      </c>
      <c r="CF904" t="s">
        <v>29</v>
      </c>
      <c r="CG904" t="s">
        <v>29</v>
      </c>
      <c r="CH904" t="s">
        <v>29</v>
      </c>
      <c r="CI904" t="s">
        <v>29</v>
      </c>
    </row>
    <row r="905" spans="1:87" x14ac:dyDescent="0.2">
      <c r="A905" s="55">
        <v>43413</v>
      </c>
      <c r="B905">
        <v>9.75</v>
      </c>
      <c r="C905">
        <v>0.01</v>
      </c>
      <c r="D905">
        <v>0.01</v>
      </c>
      <c r="E905">
        <v>0.01</v>
      </c>
      <c r="F905">
        <v>1.45</v>
      </c>
      <c r="G905">
        <v>0.01</v>
      </c>
      <c r="H905">
        <v>0.01</v>
      </c>
      <c r="I905">
        <v>0.01</v>
      </c>
      <c r="J905">
        <v>4.55</v>
      </c>
      <c r="K905">
        <v>0.01</v>
      </c>
      <c r="L905">
        <v>0.01</v>
      </c>
      <c r="M905">
        <v>0.01</v>
      </c>
      <c r="N905">
        <v>0.01</v>
      </c>
      <c r="O905">
        <v>0.01</v>
      </c>
      <c r="P905">
        <v>0.02</v>
      </c>
      <c r="Q905">
        <v>2.2000000000000002</v>
      </c>
      <c r="R905">
        <v>0.01</v>
      </c>
      <c r="S905">
        <v>0.01</v>
      </c>
      <c r="T905">
        <v>0.01</v>
      </c>
      <c r="U905">
        <v>3.07</v>
      </c>
      <c r="V905">
        <v>0.01</v>
      </c>
      <c r="W905">
        <v>0.01</v>
      </c>
      <c r="X905">
        <v>0.01</v>
      </c>
      <c r="Y905">
        <v>0.01</v>
      </c>
      <c r="Z905">
        <v>0.01</v>
      </c>
      <c r="AA905">
        <v>6.72</v>
      </c>
      <c r="AB905">
        <v>0.01</v>
      </c>
      <c r="AC905">
        <v>7.8</v>
      </c>
      <c r="AD905">
        <v>0.01</v>
      </c>
      <c r="AE905">
        <v>0.01</v>
      </c>
      <c r="AF905">
        <v>0.01</v>
      </c>
      <c r="AG905">
        <v>0.01</v>
      </c>
      <c r="AH905">
        <v>0.01</v>
      </c>
      <c r="AI905">
        <v>14.27</v>
      </c>
      <c r="AJ905">
        <v>1.69</v>
      </c>
      <c r="AK905">
        <v>4.4000000000000004</v>
      </c>
      <c r="AL905">
        <v>1.0900000000000001</v>
      </c>
      <c r="AM905">
        <v>4.99</v>
      </c>
      <c r="AN905">
        <v>9.33</v>
      </c>
      <c r="AO905" t="s">
        <v>29</v>
      </c>
      <c r="AP905">
        <v>14.19</v>
      </c>
      <c r="AQ905" t="s">
        <v>29</v>
      </c>
      <c r="AR905" t="s">
        <v>29</v>
      </c>
      <c r="AS905">
        <v>21.86</v>
      </c>
      <c r="AT905" t="s">
        <v>29</v>
      </c>
      <c r="AU905" t="s">
        <v>29</v>
      </c>
      <c r="AV905" t="s">
        <v>29</v>
      </c>
      <c r="AW905">
        <v>42.08</v>
      </c>
      <c r="AX905" t="s">
        <v>29</v>
      </c>
      <c r="AY905" t="s">
        <v>29</v>
      </c>
      <c r="AZ905" t="s">
        <v>29</v>
      </c>
      <c r="BA905" t="s">
        <v>29</v>
      </c>
      <c r="BB905" t="s">
        <v>29</v>
      </c>
      <c r="BC905" t="s">
        <v>29</v>
      </c>
      <c r="BD905" t="s">
        <v>29</v>
      </c>
      <c r="BE905" t="s">
        <v>29</v>
      </c>
      <c r="BF905" t="s">
        <v>29</v>
      </c>
      <c r="BG905" t="s">
        <v>29</v>
      </c>
      <c r="BH905">
        <v>77.790000000000006</v>
      </c>
      <c r="BI905" t="s">
        <v>29</v>
      </c>
      <c r="BJ905" t="s">
        <v>29</v>
      </c>
      <c r="BK905" t="s">
        <v>29</v>
      </c>
      <c r="BL905" t="s">
        <v>29</v>
      </c>
      <c r="BM905" t="s">
        <v>29</v>
      </c>
      <c r="BN905" t="s">
        <v>29</v>
      </c>
      <c r="BO905" t="s">
        <v>29</v>
      </c>
      <c r="BP905" t="s">
        <v>29</v>
      </c>
      <c r="BQ905" t="s">
        <v>29</v>
      </c>
      <c r="BR905" t="s">
        <v>29</v>
      </c>
      <c r="BS905" t="s">
        <v>29</v>
      </c>
      <c r="BT905" t="s">
        <v>29</v>
      </c>
      <c r="BU905" t="s">
        <v>29</v>
      </c>
      <c r="BV905" t="s">
        <v>29</v>
      </c>
      <c r="BW905" t="s">
        <v>29</v>
      </c>
      <c r="BX905" t="s">
        <v>29</v>
      </c>
      <c r="BY905" t="s">
        <v>29</v>
      </c>
      <c r="BZ905" t="s">
        <v>29</v>
      </c>
      <c r="CA905" t="s">
        <v>29</v>
      </c>
      <c r="CB905" t="s">
        <v>29</v>
      </c>
      <c r="CC905" t="s">
        <v>29</v>
      </c>
      <c r="CD905" t="s">
        <v>29</v>
      </c>
      <c r="CE905" t="s">
        <v>29</v>
      </c>
      <c r="CF905" t="s">
        <v>29</v>
      </c>
      <c r="CG905" t="s">
        <v>29</v>
      </c>
      <c r="CH905" t="s">
        <v>29</v>
      </c>
      <c r="CI905" t="s">
        <v>29</v>
      </c>
    </row>
    <row r="906" spans="1:87" x14ac:dyDescent="0.2">
      <c r="A906" s="55">
        <v>43416</v>
      </c>
      <c r="B906">
        <v>9.75</v>
      </c>
      <c r="C906">
        <v>0.01</v>
      </c>
      <c r="D906">
        <v>0.01</v>
      </c>
      <c r="E906">
        <v>0.01</v>
      </c>
      <c r="F906">
        <v>1.45</v>
      </c>
      <c r="G906">
        <v>0.01</v>
      </c>
      <c r="H906">
        <v>0.01</v>
      </c>
      <c r="I906">
        <v>0.01</v>
      </c>
      <c r="J906">
        <v>4.55</v>
      </c>
      <c r="K906">
        <v>0.01</v>
      </c>
      <c r="L906">
        <v>0.01</v>
      </c>
      <c r="M906">
        <v>0.01</v>
      </c>
      <c r="N906">
        <v>0.01</v>
      </c>
      <c r="O906">
        <v>0.01</v>
      </c>
      <c r="P906">
        <v>0.02</v>
      </c>
      <c r="Q906">
        <v>2.2000000000000002</v>
      </c>
      <c r="R906">
        <v>0.01</v>
      </c>
      <c r="S906">
        <v>0.01</v>
      </c>
      <c r="T906">
        <v>0.01</v>
      </c>
      <c r="U906">
        <v>3.07</v>
      </c>
      <c r="V906">
        <v>0.01</v>
      </c>
      <c r="W906">
        <v>0.01</v>
      </c>
      <c r="X906">
        <v>0.01</v>
      </c>
      <c r="Y906">
        <v>0.01</v>
      </c>
      <c r="Z906">
        <v>0.01</v>
      </c>
      <c r="AA906">
        <v>6.72</v>
      </c>
      <c r="AB906">
        <v>0.01</v>
      </c>
      <c r="AC906">
        <v>7.8</v>
      </c>
      <c r="AD906">
        <v>0.01</v>
      </c>
      <c r="AE906">
        <v>0.01</v>
      </c>
      <c r="AF906">
        <v>0.01</v>
      </c>
      <c r="AG906">
        <v>0.01</v>
      </c>
      <c r="AH906">
        <v>0.01</v>
      </c>
      <c r="AI906">
        <v>14.27</v>
      </c>
      <c r="AJ906">
        <v>4.2699999999999996</v>
      </c>
      <c r="AK906">
        <v>6.65</v>
      </c>
      <c r="AL906">
        <v>1.61</v>
      </c>
      <c r="AM906">
        <v>7.17</v>
      </c>
      <c r="AN906">
        <v>11.21</v>
      </c>
      <c r="AO906" t="s">
        <v>29</v>
      </c>
      <c r="AP906">
        <v>17.66</v>
      </c>
      <c r="AQ906" t="s">
        <v>29</v>
      </c>
      <c r="AR906" t="s">
        <v>29</v>
      </c>
      <c r="AS906">
        <v>21.86</v>
      </c>
      <c r="AT906" t="s">
        <v>29</v>
      </c>
      <c r="AU906" t="s">
        <v>29</v>
      </c>
      <c r="AV906" t="s">
        <v>29</v>
      </c>
      <c r="AW906">
        <v>42.08</v>
      </c>
      <c r="AX906" t="s">
        <v>29</v>
      </c>
      <c r="AY906" t="s">
        <v>29</v>
      </c>
      <c r="AZ906" t="s">
        <v>29</v>
      </c>
      <c r="BA906" t="s">
        <v>29</v>
      </c>
      <c r="BB906" t="s">
        <v>29</v>
      </c>
      <c r="BC906" t="s">
        <v>29</v>
      </c>
      <c r="BD906" t="s">
        <v>29</v>
      </c>
      <c r="BE906" t="s">
        <v>29</v>
      </c>
      <c r="BF906" t="s">
        <v>29</v>
      </c>
      <c r="BG906" t="s">
        <v>29</v>
      </c>
      <c r="BH906">
        <v>77.790000000000006</v>
      </c>
      <c r="BI906" t="s">
        <v>29</v>
      </c>
      <c r="BJ906" t="s">
        <v>29</v>
      </c>
      <c r="BK906" t="s">
        <v>29</v>
      </c>
      <c r="BL906" t="s">
        <v>29</v>
      </c>
      <c r="BM906" t="s">
        <v>29</v>
      </c>
      <c r="BN906" t="s">
        <v>29</v>
      </c>
      <c r="BO906" t="s">
        <v>29</v>
      </c>
      <c r="BP906" t="s">
        <v>29</v>
      </c>
      <c r="BQ906" t="s">
        <v>29</v>
      </c>
      <c r="BR906" t="s">
        <v>29</v>
      </c>
      <c r="BS906" t="s">
        <v>29</v>
      </c>
      <c r="BT906" t="s">
        <v>29</v>
      </c>
      <c r="BU906" t="s">
        <v>29</v>
      </c>
      <c r="BV906" t="s">
        <v>29</v>
      </c>
      <c r="BW906" t="s">
        <v>29</v>
      </c>
      <c r="BX906" t="s">
        <v>29</v>
      </c>
      <c r="BY906" t="s">
        <v>29</v>
      </c>
      <c r="BZ906" t="s">
        <v>29</v>
      </c>
      <c r="CA906" t="s">
        <v>29</v>
      </c>
      <c r="CB906" t="s">
        <v>29</v>
      </c>
      <c r="CC906" t="s">
        <v>29</v>
      </c>
      <c r="CD906" t="s">
        <v>29</v>
      </c>
      <c r="CE906" t="s">
        <v>29</v>
      </c>
      <c r="CF906" t="s">
        <v>29</v>
      </c>
      <c r="CG906" t="s">
        <v>29</v>
      </c>
      <c r="CH906" t="s">
        <v>29</v>
      </c>
      <c r="CI906" t="s">
        <v>29</v>
      </c>
    </row>
    <row r="907" spans="1:87" x14ac:dyDescent="0.2">
      <c r="A907" s="55">
        <v>43417</v>
      </c>
      <c r="B907">
        <v>9.75</v>
      </c>
      <c r="C907">
        <v>0.01</v>
      </c>
      <c r="D907">
        <v>0.01</v>
      </c>
      <c r="E907">
        <v>0.01</v>
      </c>
      <c r="F907">
        <v>1.45</v>
      </c>
      <c r="G907">
        <v>0.01</v>
      </c>
      <c r="H907">
        <v>0.01</v>
      </c>
      <c r="I907">
        <v>0.01</v>
      </c>
      <c r="J907">
        <v>4.55</v>
      </c>
      <c r="K907">
        <v>0.01</v>
      </c>
      <c r="L907">
        <v>0.01</v>
      </c>
      <c r="M907">
        <v>0.01</v>
      </c>
      <c r="N907">
        <v>0.01</v>
      </c>
      <c r="O907">
        <v>0.01</v>
      </c>
      <c r="P907">
        <v>0.02</v>
      </c>
      <c r="Q907">
        <v>2.2000000000000002</v>
      </c>
      <c r="R907">
        <v>0.01</v>
      </c>
      <c r="S907">
        <v>0.01</v>
      </c>
      <c r="T907">
        <v>0.01</v>
      </c>
      <c r="U907">
        <v>3.07</v>
      </c>
      <c r="V907">
        <v>0.01</v>
      </c>
      <c r="W907">
        <v>0.01</v>
      </c>
      <c r="X907">
        <v>0.01</v>
      </c>
      <c r="Y907">
        <v>0.01</v>
      </c>
      <c r="Z907">
        <v>0.01</v>
      </c>
      <c r="AA907">
        <v>6.72</v>
      </c>
      <c r="AB907">
        <v>0.01</v>
      </c>
      <c r="AC907">
        <v>7.8</v>
      </c>
      <c r="AD907">
        <v>0.01</v>
      </c>
      <c r="AE907">
        <v>0.01</v>
      </c>
      <c r="AF907">
        <v>0.01</v>
      </c>
      <c r="AG907">
        <v>0.01</v>
      </c>
      <c r="AH907">
        <v>0.01</v>
      </c>
      <c r="AI907">
        <v>14.27</v>
      </c>
      <c r="AJ907">
        <v>4.25</v>
      </c>
      <c r="AK907">
        <v>6.67</v>
      </c>
      <c r="AL907">
        <v>1.62</v>
      </c>
      <c r="AM907">
        <v>7.04</v>
      </c>
      <c r="AN907">
        <v>12.49</v>
      </c>
      <c r="AO907" t="s">
        <v>29</v>
      </c>
      <c r="AP907">
        <v>19.100000000000001</v>
      </c>
      <c r="AQ907" t="s">
        <v>29</v>
      </c>
      <c r="AR907" t="s">
        <v>29</v>
      </c>
      <c r="AS907">
        <v>21.86</v>
      </c>
      <c r="AT907" t="s">
        <v>29</v>
      </c>
      <c r="AU907" t="s">
        <v>29</v>
      </c>
      <c r="AV907" t="s">
        <v>29</v>
      </c>
      <c r="AW907">
        <v>42.08</v>
      </c>
      <c r="AX907" t="s">
        <v>29</v>
      </c>
      <c r="AY907" t="s">
        <v>29</v>
      </c>
      <c r="AZ907" t="s">
        <v>29</v>
      </c>
      <c r="BA907" t="s">
        <v>29</v>
      </c>
      <c r="BB907" t="s">
        <v>29</v>
      </c>
      <c r="BC907" t="s">
        <v>29</v>
      </c>
      <c r="BD907" t="s">
        <v>29</v>
      </c>
      <c r="BE907" t="s">
        <v>29</v>
      </c>
      <c r="BF907" t="s">
        <v>29</v>
      </c>
      <c r="BG907" t="s">
        <v>29</v>
      </c>
      <c r="BH907">
        <v>77.790000000000006</v>
      </c>
      <c r="BI907" t="s">
        <v>29</v>
      </c>
      <c r="BJ907" t="s">
        <v>29</v>
      </c>
      <c r="BK907" t="s">
        <v>29</v>
      </c>
      <c r="BL907" t="s">
        <v>29</v>
      </c>
      <c r="BM907" t="s">
        <v>29</v>
      </c>
      <c r="BN907" t="s">
        <v>29</v>
      </c>
      <c r="BO907" t="s">
        <v>29</v>
      </c>
      <c r="BP907" t="s">
        <v>29</v>
      </c>
      <c r="BQ907" t="s">
        <v>29</v>
      </c>
      <c r="BR907" t="s">
        <v>29</v>
      </c>
      <c r="BS907" t="s">
        <v>29</v>
      </c>
      <c r="BT907" t="s">
        <v>29</v>
      </c>
      <c r="BU907" t="s">
        <v>29</v>
      </c>
      <c r="BV907" t="s">
        <v>29</v>
      </c>
      <c r="BW907" t="s">
        <v>29</v>
      </c>
      <c r="BX907" t="s">
        <v>29</v>
      </c>
      <c r="BY907" t="s">
        <v>29</v>
      </c>
      <c r="BZ907" t="s">
        <v>29</v>
      </c>
      <c r="CA907" t="s">
        <v>29</v>
      </c>
      <c r="CB907" t="s">
        <v>29</v>
      </c>
      <c r="CC907" t="s">
        <v>29</v>
      </c>
      <c r="CD907" t="s">
        <v>29</v>
      </c>
      <c r="CE907" t="s">
        <v>29</v>
      </c>
      <c r="CF907" t="s">
        <v>29</v>
      </c>
      <c r="CG907" t="s">
        <v>29</v>
      </c>
      <c r="CH907" t="s">
        <v>29</v>
      </c>
      <c r="CI907" t="s">
        <v>29</v>
      </c>
    </row>
    <row r="908" spans="1:87" x14ac:dyDescent="0.2">
      <c r="A908" s="55">
        <v>43418</v>
      </c>
      <c r="B908">
        <v>9.75</v>
      </c>
      <c r="C908">
        <v>0.01</v>
      </c>
      <c r="D908">
        <v>0.01</v>
      </c>
      <c r="E908">
        <v>0.01</v>
      </c>
      <c r="F908">
        <v>1.45</v>
      </c>
      <c r="G908">
        <v>0.01</v>
      </c>
      <c r="H908">
        <v>0.01</v>
      </c>
      <c r="I908">
        <v>0.01</v>
      </c>
      <c r="J908">
        <v>4.55</v>
      </c>
      <c r="K908">
        <v>0.01</v>
      </c>
      <c r="L908">
        <v>0.01</v>
      </c>
      <c r="M908">
        <v>0.01</v>
      </c>
      <c r="N908">
        <v>0.01</v>
      </c>
      <c r="O908">
        <v>0.01</v>
      </c>
      <c r="P908">
        <v>0.02</v>
      </c>
      <c r="Q908">
        <v>2.2000000000000002</v>
      </c>
      <c r="R908">
        <v>0.01</v>
      </c>
      <c r="S908">
        <v>0.01</v>
      </c>
      <c r="T908">
        <v>0.01</v>
      </c>
      <c r="U908">
        <v>3.07</v>
      </c>
      <c r="V908">
        <v>0.01</v>
      </c>
      <c r="W908">
        <v>0.01</v>
      </c>
      <c r="X908">
        <v>0.01</v>
      </c>
      <c r="Y908">
        <v>0.01</v>
      </c>
      <c r="Z908">
        <v>0.01</v>
      </c>
      <c r="AA908">
        <v>6.72</v>
      </c>
      <c r="AB908">
        <v>0.01</v>
      </c>
      <c r="AC908">
        <v>7.8</v>
      </c>
      <c r="AD908">
        <v>0.01</v>
      </c>
      <c r="AE908">
        <v>0.01</v>
      </c>
      <c r="AF908">
        <v>0.01</v>
      </c>
      <c r="AG908">
        <v>0.01</v>
      </c>
      <c r="AH908">
        <v>0.01</v>
      </c>
      <c r="AI908">
        <v>14.27</v>
      </c>
      <c r="AJ908">
        <v>6.01</v>
      </c>
      <c r="AK908">
        <v>7.98</v>
      </c>
      <c r="AL908">
        <v>1.84</v>
      </c>
      <c r="AM908">
        <v>7.84</v>
      </c>
      <c r="AN908">
        <v>13.36</v>
      </c>
      <c r="AO908" t="s">
        <v>29</v>
      </c>
      <c r="AP908">
        <v>21.65</v>
      </c>
      <c r="AQ908" t="s">
        <v>29</v>
      </c>
      <c r="AR908" t="s">
        <v>29</v>
      </c>
      <c r="AS908">
        <v>21.86</v>
      </c>
      <c r="AT908" t="s">
        <v>29</v>
      </c>
      <c r="AU908" t="s">
        <v>29</v>
      </c>
      <c r="AV908" t="s">
        <v>29</v>
      </c>
      <c r="AW908">
        <v>49.97</v>
      </c>
      <c r="AX908" t="s">
        <v>29</v>
      </c>
      <c r="AY908" t="s">
        <v>29</v>
      </c>
      <c r="AZ908" t="s">
        <v>29</v>
      </c>
      <c r="BA908" t="s">
        <v>29</v>
      </c>
      <c r="BB908" t="s">
        <v>29</v>
      </c>
      <c r="BC908" t="s">
        <v>29</v>
      </c>
      <c r="BD908" t="s">
        <v>29</v>
      </c>
      <c r="BE908" t="s">
        <v>29</v>
      </c>
      <c r="BF908" t="s">
        <v>29</v>
      </c>
      <c r="BG908" t="s">
        <v>29</v>
      </c>
      <c r="BH908">
        <v>77.790000000000006</v>
      </c>
      <c r="BI908" t="s">
        <v>29</v>
      </c>
      <c r="BJ908" t="s">
        <v>29</v>
      </c>
      <c r="BK908" t="s">
        <v>29</v>
      </c>
      <c r="BL908" t="s">
        <v>29</v>
      </c>
      <c r="BM908" t="s">
        <v>29</v>
      </c>
      <c r="BN908" t="s">
        <v>29</v>
      </c>
      <c r="BO908" t="s">
        <v>29</v>
      </c>
      <c r="BP908" t="s">
        <v>29</v>
      </c>
      <c r="BQ908" t="s">
        <v>29</v>
      </c>
      <c r="BR908" t="s">
        <v>29</v>
      </c>
      <c r="BS908" t="s">
        <v>29</v>
      </c>
      <c r="BT908" t="s">
        <v>29</v>
      </c>
      <c r="BU908" t="s">
        <v>29</v>
      </c>
      <c r="BV908" t="s">
        <v>29</v>
      </c>
      <c r="BW908" t="s">
        <v>29</v>
      </c>
      <c r="BX908" t="s">
        <v>29</v>
      </c>
      <c r="BY908" t="s">
        <v>29</v>
      </c>
      <c r="BZ908" t="s">
        <v>29</v>
      </c>
      <c r="CA908" t="s">
        <v>29</v>
      </c>
      <c r="CB908" t="s">
        <v>29</v>
      </c>
      <c r="CC908" t="s">
        <v>29</v>
      </c>
      <c r="CD908" t="s">
        <v>29</v>
      </c>
      <c r="CE908" t="s">
        <v>29</v>
      </c>
      <c r="CF908" t="s">
        <v>29</v>
      </c>
      <c r="CG908" t="s">
        <v>29</v>
      </c>
      <c r="CH908" t="s">
        <v>29</v>
      </c>
      <c r="CI908" t="s">
        <v>29</v>
      </c>
    </row>
    <row r="909" spans="1:87" x14ac:dyDescent="0.2">
      <c r="A909" s="55">
        <v>43419</v>
      </c>
      <c r="B909">
        <v>9.75</v>
      </c>
      <c r="C909">
        <v>0.01</v>
      </c>
      <c r="D909">
        <v>0.01</v>
      </c>
      <c r="E909">
        <v>0.01</v>
      </c>
      <c r="F909">
        <v>1.45</v>
      </c>
      <c r="G909">
        <v>0.01</v>
      </c>
      <c r="H909">
        <v>0.01</v>
      </c>
      <c r="I909">
        <v>0.01</v>
      </c>
      <c r="J909">
        <v>4.55</v>
      </c>
      <c r="K909">
        <v>0.01</v>
      </c>
      <c r="L909">
        <v>0.01</v>
      </c>
      <c r="M909">
        <v>0.01</v>
      </c>
      <c r="N909">
        <v>0.01</v>
      </c>
      <c r="O909">
        <v>0.01</v>
      </c>
      <c r="P909">
        <v>0.02</v>
      </c>
      <c r="Q909">
        <v>2.2000000000000002</v>
      </c>
      <c r="R909">
        <v>0.01</v>
      </c>
      <c r="S909">
        <v>0.01</v>
      </c>
      <c r="T909">
        <v>0.01</v>
      </c>
      <c r="U909">
        <v>3.07</v>
      </c>
      <c r="V909">
        <v>0.01</v>
      </c>
      <c r="W909">
        <v>0.01</v>
      </c>
      <c r="X909">
        <v>0.01</v>
      </c>
      <c r="Y909">
        <v>0.01</v>
      </c>
      <c r="Z909">
        <v>0.01</v>
      </c>
      <c r="AA909">
        <v>6.72</v>
      </c>
      <c r="AB909">
        <v>0.01</v>
      </c>
      <c r="AC909">
        <v>7.8</v>
      </c>
      <c r="AD909">
        <v>0.01</v>
      </c>
      <c r="AE909">
        <v>0.01</v>
      </c>
      <c r="AF909">
        <v>0.01</v>
      </c>
      <c r="AG909">
        <v>0.01</v>
      </c>
      <c r="AH909">
        <v>0.01</v>
      </c>
      <c r="AI909">
        <v>14.27</v>
      </c>
      <c r="AJ909">
        <v>2.93</v>
      </c>
      <c r="AK909">
        <v>6.15</v>
      </c>
      <c r="AL909">
        <v>1.5</v>
      </c>
      <c r="AM909">
        <v>7.5</v>
      </c>
      <c r="AN909">
        <v>12.18</v>
      </c>
      <c r="AO909" t="s">
        <v>29</v>
      </c>
      <c r="AP909">
        <v>22.41</v>
      </c>
      <c r="AQ909" t="s">
        <v>29</v>
      </c>
      <c r="AR909" t="s">
        <v>29</v>
      </c>
      <c r="AS909">
        <v>21.86</v>
      </c>
      <c r="AT909" t="s">
        <v>29</v>
      </c>
      <c r="AU909" t="s">
        <v>29</v>
      </c>
      <c r="AV909" t="s">
        <v>29</v>
      </c>
      <c r="AW909">
        <v>49.97</v>
      </c>
      <c r="AX909" t="s">
        <v>29</v>
      </c>
      <c r="AY909" t="s">
        <v>29</v>
      </c>
      <c r="AZ909" t="s">
        <v>29</v>
      </c>
      <c r="BA909" t="s">
        <v>29</v>
      </c>
      <c r="BB909" t="s">
        <v>29</v>
      </c>
      <c r="BC909" t="s">
        <v>29</v>
      </c>
      <c r="BD909" t="s">
        <v>29</v>
      </c>
      <c r="BE909" t="s">
        <v>29</v>
      </c>
      <c r="BF909" t="s">
        <v>29</v>
      </c>
      <c r="BG909" t="s">
        <v>29</v>
      </c>
      <c r="BH909">
        <v>77.790000000000006</v>
      </c>
      <c r="BI909" t="s">
        <v>29</v>
      </c>
      <c r="BJ909" t="s">
        <v>29</v>
      </c>
      <c r="BK909" t="s">
        <v>29</v>
      </c>
      <c r="BL909" t="s">
        <v>29</v>
      </c>
      <c r="BM909" t="s">
        <v>29</v>
      </c>
      <c r="BN909" t="s">
        <v>29</v>
      </c>
      <c r="BO909" t="s">
        <v>29</v>
      </c>
      <c r="BP909" t="s">
        <v>29</v>
      </c>
      <c r="BQ909" t="s">
        <v>29</v>
      </c>
      <c r="BR909" t="s">
        <v>29</v>
      </c>
      <c r="BS909" t="s">
        <v>29</v>
      </c>
      <c r="BT909" t="s">
        <v>29</v>
      </c>
      <c r="BU909" t="s">
        <v>29</v>
      </c>
      <c r="BV909" t="s">
        <v>29</v>
      </c>
      <c r="BW909" t="s">
        <v>29</v>
      </c>
      <c r="BX909" t="s">
        <v>29</v>
      </c>
      <c r="BY909" t="s">
        <v>29</v>
      </c>
      <c r="BZ909" t="s">
        <v>29</v>
      </c>
      <c r="CA909" t="s">
        <v>29</v>
      </c>
      <c r="CB909" t="s">
        <v>29</v>
      </c>
      <c r="CC909" t="s">
        <v>29</v>
      </c>
      <c r="CD909" t="s">
        <v>29</v>
      </c>
      <c r="CE909" t="s">
        <v>29</v>
      </c>
      <c r="CF909" t="s">
        <v>29</v>
      </c>
      <c r="CG909" t="s">
        <v>29</v>
      </c>
      <c r="CH909" t="s">
        <v>29</v>
      </c>
      <c r="CI909" t="s">
        <v>29</v>
      </c>
    </row>
    <row r="910" spans="1:87" x14ac:dyDescent="0.2">
      <c r="A910" s="55">
        <v>43420</v>
      </c>
      <c r="B910">
        <v>9.75</v>
      </c>
      <c r="C910">
        <v>0.01</v>
      </c>
      <c r="D910">
        <v>0.01</v>
      </c>
      <c r="E910">
        <v>0.01</v>
      </c>
      <c r="F910">
        <v>1.45</v>
      </c>
      <c r="G910">
        <v>0.01</v>
      </c>
      <c r="H910">
        <v>0.01</v>
      </c>
      <c r="I910">
        <v>0.01</v>
      </c>
      <c r="J910">
        <v>4.55</v>
      </c>
      <c r="K910">
        <v>0.01</v>
      </c>
      <c r="L910">
        <v>0.01</v>
      </c>
      <c r="M910">
        <v>0.01</v>
      </c>
      <c r="N910">
        <v>0.01</v>
      </c>
      <c r="O910">
        <v>0.01</v>
      </c>
      <c r="P910">
        <v>0.02</v>
      </c>
      <c r="Q910">
        <v>2.2000000000000002</v>
      </c>
      <c r="R910">
        <v>0.01</v>
      </c>
      <c r="S910">
        <v>0.01</v>
      </c>
      <c r="T910">
        <v>0.01</v>
      </c>
      <c r="U910">
        <v>3.07</v>
      </c>
      <c r="V910">
        <v>0.01</v>
      </c>
      <c r="W910">
        <v>0.01</v>
      </c>
      <c r="X910">
        <v>0.01</v>
      </c>
      <c r="Y910">
        <v>0.01</v>
      </c>
      <c r="Z910">
        <v>0.01</v>
      </c>
      <c r="AA910">
        <v>6.72</v>
      </c>
      <c r="AB910">
        <v>0.01</v>
      </c>
      <c r="AC910">
        <v>7.8</v>
      </c>
      <c r="AD910">
        <v>0.01</v>
      </c>
      <c r="AE910">
        <v>0.01</v>
      </c>
      <c r="AF910">
        <v>0.01</v>
      </c>
      <c r="AG910">
        <v>0.01</v>
      </c>
      <c r="AH910">
        <v>0.01</v>
      </c>
      <c r="AI910">
        <v>14.27</v>
      </c>
      <c r="AJ910">
        <v>1.7</v>
      </c>
      <c r="AK910">
        <v>5.25</v>
      </c>
      <c r="AL910">
        <v>1.25</v>
      </c>
      <c r="AM910">
        <v>7</v>
      </c>
      <c r="AN910">
        <v>12.18</v>
      </c>
      <c r="AO910" t="s">
        <v>29</v>
      </c>
      <c r="AP910">
        <v>22.41</v>
      </c>
      <c r="AQ910" t="s">
        <v>29</v>
      </c>
      <c r="AR910" t="s">
        <v>29</v>
      </c>
      <c r="AS910">
        <v>21.86</v>
      </c>
      <c r="AT910" t="s">
        <v>29</v>
      </c>
      <c r="AU910" t="s">
        <v>29</v>
      </c>
      <c r="AV910" t="s">
        <v>29</v>
      </c>
      <c r="AW910">
        <v>49.97</v>
      </c>
      <c r="AX910" t="s">
        <v>29</v>
      </c>
      <c r="AY910" t="s">
        <v>29</v>
      </c>
      <c r="AZ910" t="s">
        <v>29</v>
      </c>
      <c r="BA910" t="s">
        <v>29</v>
      </c>
      <c r="BB910" t="s">
        <v>29</v>
      </c>
      <c r="BC910" t="s">
        <v>29</v>
      </c>
      <c r="BD910" t="s">
        <v>29</v>
      </c>
      <c r="BE910" t="s">
        <v>29</v>
      </c>
      <c r="BF910" t="s">
        <v>29</v>
      </c>
      <c r="BG910" t="s">
        <v>29</v>
      </c>
      <c r="BH910">
        <v>77.790000000000006</v>
      </c>
      <c r="BI910" t="s">
        <v>29</v>
      </c>
      <c r="BJ910" t="s">
        <v>29</v>
      </c>
      <c r="BK910" t="s">
        <v>29</v>
      </c>
      <c r="BL910" t="s">
        <v>29</v>
      </c>
      <c r="BM910" t="s">
        <v>29</v>
      </c>
      <c r="BN910" t="s">
        <v>29</v>
      </c>
      <c r="BO910" t="s">
        <v>29</v>
      </c>
      <c r="BP910" t="s">
        <v>29</v>
      </c>
      <c r="BQ910" t="s">
        <v>29</v>
      </c>
      <c r="BR910" t="s">
        <v>29</v>
      </c>
      <c r="BS910" t="s">
        <v>29</v>
      </c>
      <c r="BT910" t="s">
        <v>29</v>
      </c>
      <c r="BU910" t="s">
        <v>29</v>
      </c>
      <c r="BV910" t="s">
        <v>29</v>
      </c>
      <c r="BW910" t="s">
        <v>29</v>
      </c>
      <c r="BX910" t="s">
        <v>29</v>
      </c>
      <c r="BY910" t="s">
        <v>29</v>
      </c>
      <c r="BZ910" t="s">
        <v>29</v>
      </c>
      <c r="CA910" t="s">
        <v>29</v>
      </c>
      <c r="CB910" t="s">
        <v>29</v>
      </c>
      <c r="CC910" t="s">
        <v>29</v>
      </c>
      <c r="CD910" t="s">
        <v>29</v>
      </c>
      <c r="CE910" t="s">
        <v>29</v>
      </c>
      <c r="CF910" t="s">
        <v>29</v>
      </c>
      <c r="CG910" t="s">
        <v>29</v>
      </c>
      <c r="CH910" t="s">
        <v>29</v>
      </c>
      <c r="CI910" t="s">
        <v>29</v>
      </c>
    </row>
    <row r="911" spans="1:87" x14ac:dyDescent="0.2">
      <c r="A911" s="55">
        <v>43423</v>
      </c>
      <c r="B911">
        <v>9.75</v>
      </c>
      <c r="C911">
        <v>0.01</v>
      </c>
      <c r="D911">
        <v>0.01</v>
      </c>
      <c r="E911">
        <v>0.01</v>
      </c>
      <c r="F911">
        <v>1.45</v>
      </c>
      <c r="G911">
        <v>0.01</v>
      </c>
      <c r="H911">
        <v>0.01</v>
      </c>
      <c r="I911">
        <v>0.01</v>
      </c>
      <c r="J911">
        <v>4.55</v>
      </c>
      <c r="K911">
        <v>0.01</v>
      </c>
      <c r="L911">
        <v>0.01</v>
      </c>
      <c r="M911">
        <v>0.01</v>
      </c>
      <c r="N911">
        <v>0.01</v>
      </c>
      <c r="O911">
        <v>0.01</v>
      </c>
      <c r="P911">
        <v>0.02</v>
      </c>
      <c r="Q911">
        <v>2.2000000000000002</v>
      </c>
      <c r="R911">
        <v>0.01</v>
      </c>
      <c r="S911">
        <v>0.01</v>
      </c>
      <c r="T911">
        <v>0.01</v>
      </c>
      <c r="U911">
        <v>3.07</v>
      </c>
      <c r="V911">
        <v>0.01</v>
      </c>
      <c r="W911">
        <v>0.01</v>
      </c>
      <c r="X911">
        <v>0.01</v>
      </c>
      <c r="Y911">
        <v>0.01</v>
      </c>
      <c r="Z911">
        <v>0.01</v>
      </c>
      <c r="AA911">
        <v>6.72</v>
      </c>
      <c r="AB911">
        <v>0.01</v>
      </c>
      <c r="AC911">
        <v>7.8</v>
      </c>
      <c r="AD911">
        <v>0.01</v>
      </c>
      <c r="AE911">
        <v>0.01</v>
      </c>
      <c r="AF911">
        <v>0.01</v>
      </c>
      <c r="AG911">
        <v>0.01</v>
      </c>
      <c r="AH911">
        <v>0.01</v>
      </c>
      <c r="AI911">
        <v>14.27</v>
      </c>
      <c r="AJ911">
        <v>1.7</v>
      </c>
      <c r="AK911">
        <v>7.82</v>
      </c>
      <c r="AL911">
        <v>1.79</v>
      </c>
      <c r="AM911">
        <v>8.49</v>
      </c>
      <c r="AN911">
        <v>13.98</v>
      </c>
      <c r="AO911" t="s">
        <v>29</v>
      </c>
      <c r="AP911">
        <v>21.62</v>
      </c>
      <c r="AQ911" t="s">
        <v>29</v>
      </c>
      <c r="AR911" t="s">
        <v>29</v>
      </c>
      <c r="AS911">
        <v>21.86</v>
      </c>
      <c r="AT911" t="s">
        <v>29</v>
      </c>
      <c r="AU911" t="s">
        <v>29</v>
      </c>
      <c r="AV911" t="s">
        <v>29</v>
      </c>
      <c r="AW911">
        <v>52.26</v>
      </c>
      <c r="AX911" t="s">
        <v>29</v>
      </c>
      <c r="AY911" t="s">
        <v>29</v>
      </c>
      <c r="AZ911" t="s">
        <v>29</v>
      </c>
      <c r="BA911" t="s">
        <v>29</v>
      </c>
      <c r="BB911" t="s">
        <v>29</v>
      </c>
      <c r="BC911" t="s">
        <v>29</v>
      </c>
      <c r="BD911" t="s">
        <v>29</v>
      </c>
      <c r="BE911" t="s">
        <v>29</v>
      </c>
      <c r="BF911" t="s">
        <v>29</v>
      </c>
      <c r="BG911" t="s">
        <v>29</v>
      </c>
      <c r="BH911">
        <v>77.790000000000006</v>
      </c>
      <c r="BI911" t="s">
        <v>29</v>
      </c>
      <c r="BJ911" t="s">
        <v>29</v>
      </c>
      <c r="BK911" t="s">
        <v>29</v>
      </c>
      <c r="BL911" t="s">
        <v>29</v>
      </c>
      <c r="BM911" t="s">
        <v>29</v>
      </c>
      <c r="BN911" t="s">
        <v>29</v>
      </c>
      <c r="BO911" t="s">
        <v>29</v>
      </c>
      <c r="BP911" t="s">
        <v>29</v>
      </c>
      <c r="BQ911" t="s">
        <v>29</v>
      </c>
      <c r="BR911" t="s">
        <v>29</v>
      </c>
      <c r="BS911" t="s">
        <v>29</v>
      </c>
      <c r="BT911" t="s">
        <v>29</v>
      </c>
      <c r="BU911" t="s">
        <v>29</v>
      </c>
      <c r="BV911" t="s">
        <v>29</v>
      </c>
      <c r="BW911" t="s">
        <v>29</v>
      </c>
      <c r="BX911" t="s">
        <v>29</v>
      </c>
      <c r="BY911" t="s">
        <v>29</v>
      </c>
      <c r="BZ911" t="s">
        <v>29</v>
      </c>
      <c r="CA911" t="s">
        <v>29</v>
      </c>
      <c r="CB911" t="s">
        <v>29</v>
      </c>
      <c r="CC911" t="s">
        <v>29</v>
      </c>
      <c r="CD911" t="s">
        <v>29</v>
      </c>
      <c r="CE911" t="s">
        <v>29</v>
      </c>
      <c r="CF911" t="s">
        <v>29</v>
      </c>
      <c r="CG911" t="s">
        <v>29</v>
      </c>
      <c r="CH911" t="s">
        <v>29</v>
      </c>
      <c r="CI911" t="s">
        <v>29</v>
      </c>
    </row>
    <row r="912" spans="1:87" x14ac:dyDescent="0.2">
      <c r="A912" s="55">
        <v>43424</v>
      </c>
      <c r="B912">
        <v>9.75</v>
      </c>
      <c r="C912">
        <v>0.01</v>
      </c>
      <c r="D912">
        <v>0.01</v>
      </c>
      <c r="E912">
        <v>0.01</v>
      </c>
      <c r="F912">
        <v>1.45</v>
      </c>
      <c r="G912">
        <v>0.01</v>
      </c>
      <c r="H912">
        <v>0.01</v>
      </c>
      <c r="I912">
        <v>0.01</v>
      </c>
      <c r="J912">
        <v>4.55</v>
      </c>
      <c r="K912">
        <v>0.01</v>
      </c>
      <c r="L912">
        <v>0.01</v>
      </c>
      <c r="M912">
        <v>0.01</v>
      </c>
      <c r="N912">
        <v>0.01</v>
      </c>
      <c r="O912">
        <v>0.01</v>
      </c>
      <c r="P912">
        <v>0.02</v>
      </c>
      <c r="Q912">
        <v>2.2000000000000002</v>
      </c>
      <c r="R912">
        <v>0.01</v>
      </c>
      <c r="S912">
        <v>0.01</v>
      </c>
      <c r="T912">
        <v>0.01</v>
      </c>
      <c r="U912">
        <v>3.07</v>
      </c>
      <c r="V912">
        <v>0.01</v>
      </c>
      <c r="W912">
        <v>0.01</v>
      </c>
      <c r="X912">
        <v>0.01</v>
      </c>
      <c r="Y912">
        <v>0.01</v>
      </c>
      <c r="Z912">
        <v>0.01</v>
      </c>
      <c r="AA912">
        <v>6.72</v>
      </c>
      <c r="AB912">
        <v>0.01</v>
      </c>
      <c r="AC912">
        <v>7.8</v>
      </c>
      <c r="AD912">
        <v>0.01</v>
      </c>
      <c r="AE912">
        <v>0.01</v>
      </c>
      <c r="AF912">
        <v>0.01</v>
      </c>
      <c r="AG912">
        <v>0.01</v>
      </c>
      <c r="AH912">
        <v>0.01</v>
      </c>
      <c r="AI912">
        <v>14.27</v>
      </c>
      <c r="AJ912">
        <v>1.7</v>
      </c>
      <c r="AK912">
        <v>11.53</v>
      </c>
      <c r="AL912">
        <v>2.4900000000000002</v>
      </c>
      <c r="AM912">
        <v>10.43</v>
      </c>
      <c r="AN912">
        <v>17.600000000000001</v>
      </c>
      <c r="AO912" t="s">
        <v>29</v>
      </c>
      <c r="AP912">
        <v>25.32</v>
      </c>
      <c r="AQ912" t="s">
        <v>29</v>
      </c>
      <c r="AR912" t="s">
        <v>29</v>
      </c>
      <c r="AS912">
        <v>21.86</v>
      </c>
      <c r="AT912" t="s">
        <v>29</v>
      </c>
      <c r="AU912" t="s">
        <v>29</v>
      </c>
      <c r="AV912" t="s">
        <v>29</v>
      </c>
      <c r="AW912">
        <v>54.47</v>
      </c>
      <c r="AX912" t="s">
        <v>29</v>
      </c>
      <c r="AY912" t="s">
        <v>29</v>
      </c>
      <c r="AZ912" t="s">
        <v>29</v>
      </c>
      <c r="BA912" t="s">
        <v>29</v>
      </c>
      <c r="BB912" t="s">
        <v>29</v>
      </c>
      <c r="BC912" t="s">
        <v>29</v>
      </c>
      <c r="BD912" t="s">
        <v>29</v>
      </c>
      <c r="BE912" t="s">
        <v>29</v>
      </c>
      <c r="BF912" t="s">
        <v>29</v>
      </c>
      <c r="BG912" t="s">
        <v>29</v>
      </c>
      <c r="BH912">
        <v>77.790000000000006</v>
      </c>
      <c r="BI912" t="s">
        <v>29</v>
      </c>
      <c r="BJ912" t="s">
        <v>29</v>
      </c>
      <c r="BK912" t="s">
        <v>29</v>
      </c>
      <c r="BL912" t="s">
        <v>29</v>
      </c>
      <c r="BM912" t="s">
        <v>29</v>
      </c>
      <c r="BN912" t="s">
        <v>29</v>
      </c>
      <c r="BO912" t="s">
        <v>29</v>
      </c>
      <c r="BP912" t="s">
        <v>29</v>
      </c>
      <c r="BQ912" t="s">
        <v>29</v>
      </c>
      <c r="BR912" t="s">
        <v>29</v>
      </c>
      <c r="BS912" t="s">
        <v>29</v>
      </c>
      <c r="BT912" t="s">
        <v>29</v>
      </c>
      <c r="BU912" t="s">
        <v>29</v>
      </c>
      <c r="BV912" t="s">
        <v>29</v>
      </c>
      <c r="BW912" t="s">
        <v>29</v>
      </c>
      <c r="BX912" t="s">
        <v>29</v>
      </c>
      <c r="BY912" t="s">
        <v>29</v>
      </c>
      <c r="BZ912" t="s">
        <v>29</v>
      </c>
      <c r="CA912" t="s">
        <v>29</v>
      </c>
      <c r="CB912" t="s">
        <v>29</v>
      </c>
      <c r="CC912" t="s">
        <v>29</v>
      </c>
      <c r="CD912" t="s">
        <v>29</v>
      </c>
      <c r="CE912" t="s">
        <v>29</v>
      </c>
      <c r="CF912" t="s">
        <v>29</v>
      </c>
      <c r="CG912" t="s">
        <v>29</v>
      </c>
      <c r="CH912" t="s">
        <v>29</v>
      </c>
      <c r="CI912" t="s">
        <v>29</v>
      </c>
    </row>
    <row r="913" spans="1:87" x14ac:dyDescent="0.2">
      <c r="A913" s="55">
        <v>43425</v>
      </c>
      <c r="B913">
        <v>9.75</v>
      </c>
      <c r="C913">
        <v>0.01</v>
      </c>
      <c r="D913">
        <v>0.01</v>
      </c>
      <c r="E913">
        <v>0.01</v>
      </c>
      <c r="F913">
        <v>1.45</v>
      </c>
      <c r="G913">
        <v>0.01</v>
      </c>
      <c r="H913">
        <v>0.01</v>
      </c>
      <c r="I913">
        <v>0.01</v>
      </c>
      <c r="J913">
        <v>4.55</v>
      </c>
      <c r="K913">
        <v>0.01</v>
      </c>
      <c r="L913">
        <v>0.01</v>
      </c>
      <c r="M913">
        <v>0.01</v>
      </c>
      <c r="N913">
        <v>0.01</v>
      </c>
      <c r="O913">
        <v>0.01</v>
      </c>
      <c r="P913">
        <v>0.02</v>
      </c>
      <c r="Q913">
        <v>2.2000000000000002</v>
      </c>
      <c r="R913">
        <v>0.01</v>
      </c>
      <c r="S913">
        <v>0.01</v>
      </c>
      <c r="T913">
        <v>0.01</v>
      </c>
      <c r="U913">
        <v>3.07</v>
      </c>
      <c r="V913">
        <v>0.01</v>
      </c>
      <c r="W913">
        <v>0.01</v>
      </c>
      <c r="X913">
        <v>0.01</v>
      </c>
      <c r="Y913">
        <v>0.01</v>
      </c>
      <c r="Z913">
        <v>0.01</v>
      </c>
      <c r="AA913">
        <v>6.72</v>
      </c>
      <c r="AB913">
        <v>0.01</v>
      </c>
      <c r="AC913">
        <v>7.8</v>
      </c>
      <c r="AD913">
        <v>0.01</v>
      </c>
      <c r="AE913">
        <v>0.01</v>
      </c>
      <c r="AF913">
        <v>0.01</v>
      </c>
      <c r="AG913">
        <v>0.01</v>
      </c>
      <c r="AH913">
        <v>0.01</v>
      </c>
      <c r="AI913">
        <v>14.27</v>
      </c>
      <c r="AJ913">
        <v>1.7</v>
      </c>
      <c r="AK913">
        <v>10.5</v>
      </c>
      <c r="AL913">
        <v>2.0099999999999998</v>
      </c>
      <c r="AM913">
        <v>9.6199999999999992</v>
      </c>
      <c r="AN913">
        <v>16</v>
      </c>
      <c r="AO913" t="s">
        <v>29</v>
      </c>
      <c r="AP913">
        <v>25.32</v>
      </c>
      <c r="AQ913" t="s">
        <v>29</v>
      </c>
      <c r="AR913" t="s">
        <v>29</v>
      </c>
      <c r="AS913">
        <v>21.86</v>
      </c>
      <c r="AT913" t="s">
        <v>29</v>
      </c>
      <c r="AU913" t="s">
        <v>29</v>
      </c>
      <c r="AV913" t="s">
        <v>29</v>
      </c>
      <c r="AW913">
        <v>54.47</v>
      </c>
      <c r="AX913" t="s">
        <v>29</v>
      </c>
      <c r="AY913" t="s">
        <v>29</v>
      </c>
      <c r="AZ913" t="s">
        <v>29</v>
      </c>
      <c r="BA913" t="s">
        <v>29</v>
      </c>
      <c r="BB913" t="s">
        <v>29</v>
      </c>
      <c r="BC913" t="s">
        <v>29</v>
      </c>
      <c r="BD913" t="s">
        <v>29</v>
      </c>
      <c r="BE913" t="s">
        <v>29</v>
      </c>
      <c r="BF913" t="s">
        <v>29</v>
      </c>
      <c r="BG913" t="s">
        <v>29</v>
      </c>
      <c r="BH913">
        <v>77.790000000000006</v>
      </c>
      <c r="BI913" t="s">
        <v>29</v>
      </c>
      <c r="BJ913" t="s">
        <v>29</v>
      </c>
      <c r="BK913" t="s">
        <v>29</v>
      </c>
      <c r="BL913" t="s">
        <v>29</v>
      </c>
      <c r="BM913" t="s">
        <v>29</v>
      </c>
      <c r="BN913" t="s">
        <v>29</v>
      </c>
      <c r="BO913" t="s">
        <v>29</v>
      </c>
      <c r="BP913" t="s">
        <v>29</v>
      </c>
      <c r="BQ913" t="s">
        <v>29</v>
      </c>
      <c r="BR913" t="s">
        <v>29</v>
      </c>
      <c r="BS913" t="s">
        <v>29</v>
      </c>
      <c r="BT913" t="s">
        <v>29</v>
      </c>
      <c r="BU913" t="s">
        <v>29</v>
      </c>
      <c r="BV913" t="s">
        <v>29</v>
      </c>
      <c r="BW913" t="s">
        <v>29</v>
      </c>
      <c r="BX913" t="s">
        <v>29</v>
      </c>
      <c r="BY913" t="s">
        <v>29</v>
      </c>
      <c r="BZ913" t="s">
        <v>29</v>
      </c>
      <c r="CA913" t="s">
        <v>29</v>
      </c>
      <c r="CB913" t="s">
        <v>29</v>
      </c>
      <c r="CC913" t="s">
        <v>29</v>
      </c>
      <c r="CD913" t="s">
        <v>29</v>
      </c>
      <c r="CE913" t="s">
        <v>29</v>
      </c>
      <c r="CF913" t="s">
        <v>29</v>
      </c>
      <c r="CG913" t="s">
        <v>29</v>
      </c>
      <c r="CH913" t="s">
        <v>29</v>
      </c>
      <c r="CI913" t="s">
        <v>29</v>
      </c>
    </row>
    <row r="914" spans="1:87" x14ac:dyDescent="0.2">
      <c r="A914" s="55">
        <v>43426</v>
      </c>
      <c r="B914">
        <v>9.75</v>
      </c>
      <c r="C914">
        <v>0.01</v>
      </c>
      <c r="D914">
        <v>0.01</v>
      </c>
      <c r="E914">
        <v>0.01</v>
      </c>
      <c r="F914">
        <v>1.45</v>
      </c>
      <c r="G914">
        <v>0.01</v>
      </c>
      <c r="H914">
        <v>0.01</v>
      </c>
      <c r="I914">
        <v>0.01</v>
      </c>
      <c r="J914">
        <v>4.55</v>
      </c>
      <c r="K914">
        <v>0.01</v>
      </c>
      <c r="L914">
        <v>0.01</v>
      </c>
      <c r="M914">
        <v>0.01</v>
      </c>
      <c r="N914">
        <v>0.01</v>
      </c>
      <c r="O914">
        <v>0.01</v>
      </c>
      <c r="P914">
        <v>0.02</v>
      </c>
      <c r="Q914">
        <v>2.2000000000000002</v>
      </c>
      <c r="R914">
        <v>0.01</v>
      </c>
      <c r="S914">
        <v>0.01</v>
      </c>
      <c r="T914">
        <v>0.01</v>
      </c>
      <c r="U914">
        <v>3.07</v>
      </c>
      <c r="V914">
        <v>0.01</v>
      </c>
      <c r="W914">
        <v>0.01</v>
      </c>
      <c r="X914">
        <v>0.01</v>
      </c>
      <c r="Y914">
        <v>0.01</v>
      </c>
      <c r="Z914">
        <v>0.01</v>
      </c>
      <c r="AA914">
        <v>6.72</v>
      </c>
      <c r="AB914">
        <v>0.01</v>
      </c>
      <c r="AC914">
        <v>7.8</v>
      </c>
      <c r="AD914">
        <v>0.01</v>
      </c>
      <c r="AE914">
        <v>0.01</v>
      </c>
      <c r="AF914">
        <v>0.01</v>
      </c>
      <c r="AG914">
        <v>0.01</v>
      </c>
      <c r="AH914">
        <v>0.01</v>
      </c>
      <c r="AI914">
        <v>14.27</v>
      </c>
      <c r="AJ914">
        <v>1.7</v>
      </c>
      <c r="AK914">
        <v>10.5</v>
      </c>
      <c r="AL914">
        <v>2.0099999999999998</v>
      </c>
      <c r="AM914">
        <v>9.6199999999999992</v>
      </c>
      <c r="AN914">
        <v>16</v>
      </c>
      <c r="AO914" t="s">
        <v>29</v>
      </c>
      <c r="AP914">
        <v>25.32</v>
      </c>
      <c r="AQ914" t="s">
        <v>29</v>
      </c>
      <c r="AR914" t="s">
        <v>29</v>
      </c>
      <c r="AS914">
        <v>21.86</v>
      </c>
      <c r="AT914" t="s">
        <v>29</v>
      </c>
      <c r="AU914" t="s">
        <v>29</v>
      </c>
      <c r="AV914" t="s">
        <v>29</v>
      </c>
      <c r="AW914">
        <v>54.47</v>
      </c>
      <c r="AX914" t="s">
        <v>29</v>
      </c>
      <c r="AY914" t="s">
        <v>29</v>
      </c>
      <c r="AZ914" t="s">
        <v>29</v>
      </c>
      <c r="BA914" t="s">
        <v>29</v>
      </c>
      <c r="BB914" t="s">
        <v>29</v>
      </c>
      <c r="BC914" t="s">
        <v>29</v>
      </c>
      <c r="BD914" t="s">
        <v>29</v>
      </c>
      <c r="BE914" t="s">
        <v>29</v>
      </c>
      <c r="BF914" t="s">
        <v>29</v>
      </c>
      <c r="BG914" t="s">
        <v>29</v>
      </c>
      <c r="BH914">
        <v>77.790000000000006</v>
      </c>
      <c r="BI914" t="s">
        <v>29</v>
      </c>
      <c r="BJ914" t="s">
        <v>29</v>
      </c>
      <c r="BK914" t="s">
        <v>29</v>
      </c>
      <c r="BL914" t="s">
        <v>29</v>
      </c>
      <c r="BM914" t="s">
        <v>29</v>
      </c>
      <c r="BN914" t="s">
        <v>29</v>
      </c>
      <c r="BO914" t="s">
        <v>29</v>
      </c>
      <c r="BP914" t="s">
        <v>29</v>
      </c>
      <c r="BQ914" t="s">
        <v>29</v>
      </c>
      <c r="BR914" t="s">
        <v>29</v>
      </c>
      <c r="BS914" t="s">
        <v>29</v>
      </c>
      <c r="BT914" t="s">
        <v>29</v>
      </c>
      <c r="BU914" t="s">
        <v>29</v>
      </c>
      <c r="BV914" t="s">
        <v>29</v>
      </c>
      <c r="BW914" t="s">
        <v>29</v>
      </c>
      <c r="BX914" t="s">
        <v>29</v>
      </c>
      <c r="BY914" t="s">
        <v>29</v>
      </c>
      <c r="BZ914" t="s">
        <v>29</v>
      </c>
      <c r="CA914" t="s">
        <v>29</v>
      </c>
      <c r="CB914" t="s">
        <v>29</v>
      </c>
      <c r="CC914" t="s">
        <v>29</v>
      </c>
      <c r="CD914" t="s">
        <v>29</v>
      </c>
      <c r="CE914" t="s">
        <v>29</v>
      </c>
      <c r="CF914" t="s">
        <v>29</v>
      </c>
      <c r="CG914" t="s">
        <v>29</v>
      </c>
      <c r="CH914" t="s">
        <v>29</v>
      </c>
      <c r="CI914" t="s">
        <v>29</v>
      </c>
    </row>
    <row r="915" spans="1:87" x14ac:dyDescent="0.2">
      <c r="A915" s="55">
        <v>43427</v>
      </c>
      <c r="B915">
        <v>9.75</v>
      </c>
      <c r="C915">
        <v>0.01</v>
      </c>
      <c r="D915">
        <v>0.01</v>
      </c>
      <c r="E915">
        <v>0.01</v>
      </c>
      <c r="F915">
        <v>1.45</v>
      </c>
      <c r="G915">
        <v>0.01</v>
      </c>
      <c r="H915">
        <v>0.01</v>
      </c>
      <c r="I915">
        <v>0.01</v>
      </c>
      <c r="J915">
        <v>4.55</v>
      </c>
      <c r="K915">
        <v>0.01</v>
      </c>
      <c r="L915">
        <v>0.01</v>
      </c>
      <c r="M915">
        <v>0.01</v>
      </c>
      <c r="N915">
        <v>0.01</v>
      </c>
      <c r="O915">
        <v>0.01</v>
      </c>
      <c r="P915">
        <v>0.02</v>
      </c>
      <c r="Q915">
        <v>2.2000000000000002</v>
      </c>
      <c r="R915">
        <v>0.01</v>
      </c>
      <c r="S915">
        <v>0.01</v>
      </c>
      <c r="T915">
        <v>0.01</v>
      </c>
      <c r="U915">
        <v>3.07</v>
      </c>
      <c r="V915">
        <v>0.01</v>
      </c>
      <c r="W915">
        <v>0.01</v>
      </c>
      <c r="X915">
        <v>0.01</v>
      </c>
      <c r="Y915">
        <v>0.01</v>
      </c>
      <c r="Z915">
        <v>0.01</v>
      </c>
      <c r="AA915">
        <v>6.72</v>
      </c>
      <c r="AB915">
        <v>0.01</v>
      </c>
      <c r="AC915">
        <v>7.8</v>
      </c>
      <c r="AD915">
        <v>0.01</v>
      </c>
      <c r="AE915">
        <v>0.01</v>
      </c>
      <c r="AF915">
        <v>0.01</v>
      </c>
      <c r="AG915">
        <v>0.01</v>
      </c>
      <c r="AH915">
        <v>0.01</v>
      </c>
      <c r="AI915">
        <v>14.27</v>
      </c>
      <c r="AJ915">
        <v>1.7</v>
      </c>
      <c r="AK915">
        <v>12.18</v>
      </c>
      <c r="AL915">
        <v>2.2000000000000002</v>
      </c>
      <c r="AM915">
        <v>10.45</v>
      </c>
      <c r="AN915">
        <v>16</v>
      </c>
      <c r="AO915" t="s">
        <v>29</v>
      </c>
      <c r="AP915">
        <v>25.43</v>
      </c>
      <c r="AQ915" t="s">
        <v>29</v>
      </c>
      <c r="AR915" t="s">
        <v>29</v>
      </c>
      <c r="AS915">
        <v>29.34</v>
      </c>
      <c r="AT915" t="s">
        <v>29</v>
      </c>
      <c r="AU915" t="s">
        <v>29</v>
      </c>
      <c r="AV915" t="s">
        <v>29</v>
      </c>
      <c r="AW915">
        <v>54.47</v>
      </c>
      <c r="AX915" t="s">
        <v>29</v>
      </c>
      <c r="AY915" t="s">
        <v>29</v>
      </c>
      <c r="AZ915" t="s">
        <v>29</v>
      </c>
      <c r="BA915" t="s">
        <v>29</v>
      </c>
      <c r="BB915" t="s">
        <v>29</v>
      </c>
      <c r="BC915" t="s">
        <v>29</v>
      </c>
      <c r="BD915" t="s">
        <v>29</v>
      </c>
      <c r="BE915" t="s">
        <v>29</v>
      </c>
      <c r="BF915" t="s">
        <v>29</v>
      </c>
      <c r="BG915" t="s">
        <v>29</v>
      </c>
      <c r="BH915">
        <v>77.790000000000006</v>
      </c>
      <c r="BI915" t="s">
        <v>29</v>
      </c>
      <c r="BJ915" t="s">
        <v>29</v>
      </c>
      <c r="BK915" t="s">
        <v>29</v>
      </c>
      <c r="BL915" t="s">
        <v>29</v>
      </c>
      <c r="BM915" t="s">
        <v>29</v>
      </c>
      <c r="BN915" t="s">
        <v>29</v>
      </c>
      <c r="BO915" t="s">
        <v>29</v>
      </c>
      <c r="BP915" t="s">
        <v>29</v>
      </c>
      <c r="BQ915" t="s">
        <v>29</v>
      </c>
      <c r="BR915" t="s">
        <v>29</v>
      </c>
      <c r="BS915" t="s">
        <v>29</v>
      </c>
      <c r="BT915" t="s">
        <v>29</v>
      </c>
      <c r="BU915" t="s">
        <v>29</v>
      </c>
      <c r="BV915" t="s">
        <v>29</v>
      </c>
      <c r="BW915" t="s">
        <v>29</v>
      </c>
      <c r="BX915" t="s">
        <v>29</v>
      </c>
      <c r="BY915" t="s">
        <v>29</v>
      </c>
      <c r="BZ915" t="s">
        <v>29</v>
      </c>
      <c r="CA915" t="s">
        <v>29</v>
      </c>
      <c r="CB915" t="s">
        <v>29</v>
      </c>
      <c r="CC915" t="s">
        <v>29</v>
      </c>
      <c r="CD915" t="s">
        <v>29</v>
      </c>
      <c r="CE915" t="s">
        <v>29</v>
      </c>
      <c r="CF915" t="s">
        <v>29</v>
      </c>
      <c r="CG915" t="s">
        <v>29</v>
      </c>
      <c r="CH915" t="s">
        <v>29</v>
      </c>
      <c r="CI915" t="s">
        <v>29</v>
      </c>
    </row>
    <row r="916" spans="1:87" x14ac:dyDescent="0.2">
      <c r="A916" s="55">
        <v>43430</v>
      </c>
      <c r="B916">
        <v>9.75</v>
      </c>
      <c r="C916">
        <v>0.01</v>
      </c>
      <c r="D916">
        <v>0.01</v>
      </c>
      <c r="E916">
        <v>0.01</v>
      </c>
      <c r="F916">
        <v>1.45</v>
      </c>
      <c r="G916">
        <v>0.01</v>
      </c>
      <c r="H916">
        <v>0.01</v>
      </c>
      <c r="I916">
        <v>0.01</v>
      </c>
      <c r="J916">
        <v>4.55</v>
      </c>
      <c r="K916">
        <v>0.01</v>
      </c>
      <c r="L916">
        <v>0.01</v>
      </c>
      <c r="M916">
        <v>0.01</v>
      </c>
      <c r="N916">
        <v>0.01</v>
      </c>
      <c r="O916">
        <v>0.01</v>
      </c>
      <c r="P916">
        <v>0.02</v>
      </c>
      <c r="Q916">
        <v>2.2000000000000002</v>
      </c>
      <c r="R916">
        <v>0.01</v>
      </c>
      <c r="S916">
        <v>0.01</v>
      </c>
      <c r="T916">
        <v>0.01</v>
      </c>
      <c r="U916">
        <v>3.07</v>
      </c>
      <c r="V916">
        <v>0.01</v>
      </c>
      <c r="W916">
        <v>0.01</v>
      </c>
      <c r="X916">
        <v>0.01</v>
      </c>
      <c r="Y916">
        <v>0.01</v>
      </c>
      <c r="Z916">
        <v>0.01</v>
      </c>
      <c r="AA916">
        <v>6.72</v>
      </c>
      <c r="AB916">
        <v>0.01</v>
      </c>
      <c r="AC916">
        <v>7.8</v>
      </c>
      <c r="AD916">
        <v>0.01</v>
      </c>
      <c r="AE916">
        <v>0.01</v>
      </c>
      <c r="AF916">
        <v>0.01</v>
      </c>
      <c r="AG916">
        <v>0.01</v>
      </c>
      <c r="AH916">
        <v>0.01</v>
      </c>
      <c r="AI916">
        <v>14.27</v>
      </c>
      <c r="AJ916">
        <v>1.7</v>
      </c>
      <c r="AK916">
        <v>8.5500000000000007</v>
      </c>
      <c r="AL916">
        <v>1.31</v>
      </c>
      <c r="AM916">
        <v>8</v>
      </c>
      <c r="AN916">
        <v>16</v>
      </c>
      <c r="AO916" t="s">
        <v>29</v>
      </c>
      <c r="AP916">
        <v>23.78</v>
      </c>
      <c r="AQ916" t="s">
        <v>29</v>
      </c>
      <c r="AR916" t="s">
        <v>29</v>
      </c>
      <c r="AS916">
        <v>29.34</v>
      </c>
      <c r="AT916" t="s">
        <v>29</v>
      </c>
      <c r="AU916" t="s">
        <v>29</v>
      </c>
      <c r="AV916" t="s">
        <v>29</v>
      </c>
      <c r="AW916">
        <v>54.47</v>
      </c>
      <c r="AX916" t="s">
        <v>29</v>
      </c>
      <c r="AY916" t="s">
        <v>29</v>
      </c>
      <c r="AZ916" t="s">
        <v>29</v>
      </c>
      <c r="BA916" t="s">
        <v>29</v>
      </c>
      <c r="BB916" t="s">
        <v>29</v>
      </c>
      <c r="BC916" t="s">
        <v>29</v>
      </c>
      <c r="BD916" t="s">
        <v>29</v>
      </c>
      <c r="BE916" t="s">
        <v>29</v>
      </c>
      <c r="BF916" t="s">
        <v>29</v>
      </c>
      <c r="BG916" t="s">
        <v>29</v>
      </c>
      <c r="BH916">
        <v>77.790000000000006</v>
      </c>
      <c r="BI916" t="s">
        <v>29</v>
      </c>
      <c r="BJ916" t="s">
        <v>29</v>
      </c>
      <c r="BK916" t="s">
        <v>29</v>
      </c>
      <c r="BL916" t="s">
        <v>29</v>
      </c>
      <c r="BM916" t="s">
        <v>29</v>
      </c>
      <c r="BN916" t="s">
        <v>29</v>
      </c>
      <c r="BO916" t="s">
        <v>29</v>
      </c>
      <c r="BP916" t="s">
        <v>29</v>
      </c>
      <c r="BQ916" t="s">
        <v>29</v>
      </c>
      <c r="BR916" t="s">
        <v>29</v>
      </c>
      <c r="BS916" t="s">
        <v>29</v>
      </c>
      <c r="BT916" t="s">
        <v>29</v>
      </c>
      <c r="BU916" t="s">
        <v>29</v>
      </c>
      <c r="BV916" t="s">
        <v>29</v>
      </c>
      <c r="BW916" t="s">
        <v>29</v>
      </c>
      <c r="BX916" t="s">
        <v>29</v>
      </c>
      <c r="BY916" t="s">
        <v>29</v>
      </c>
      <c r="BZ916" t="s">
        <v>29</v>
      </c>
      <c r="CA916" t="s">
        <v>29</v>
      </c>
      <c r="CB916" t="s">
        <v>29</v>
      </c>
      <c r="CC916" t="s">
        <v>29</v>
      </c>
      <c r="CD916" t="s">
        <v>29</v>
      </c>
      <c r="CE916" t="s">
        <v>29</v>
      </c>
      <c r="CF916" t="s">
        <v>29</v>
      </c>
      <c r="CG916" t="s">
        <v>29</v>
      </c>
      <c r="CH916" t="s">
        <v>29</v>
      </c>
      <c r="CI916" t="s">
        <v>29</v>
      </c>
    </row>
    <row r="917" spans="1:87" x14ac:dyDescent="0.2">
      <c r="A917" s="55">
        <v>43431</v>
      </c>
      <c r="B917">
        <v>9.75</v>
      </c>
      <c r="C917">
        <v>0.01</v>
      </c>
      <c r="D917">
        <v>0.01</v>
      </c>
      <c r="E917">
        <v>0.01</v>
      </c>
      <c r="F917">
        <v>1.45</v>
      </c>
      <c r="G917">
        <v>0.01</v>
      </c>
      <c r="H917">
        <v>0.01</v>
      </c>
      <c r="I917">
        <v>0.01</v>
      </c>
      <c r="J917">
        <v>4.55</v>
      </c>
      <c r="K917">
        <v>0.01</v>
      </c>
      <c r="L917">
        <v>0.01</v>
      </c>
      <c r="M917">
        <v>0.01</v>
      </c>
      <c r="N917">
        <v>0.01</v>
      </c>
      <c r="O917">
        <v>0.01</v>
      </c>
      <c r="P917">
        <v>0.02</v>
      </c>
      <c r="Q917">
        <v>2.2000000000000002</v>
      </c>
      <c r="R917">
        <v>0.01</v>
      </c>
      <c r="S917">
        <v>0.01</v>
      </c>
      <c r="T917">
        <v>0.01</v>
      </c>
      <c r="U917">
        <v>3.07</v>
      </c>
      <c r="V917">
        <v>0.01</v>
      </c>
      <c r="W917">
        <v>0.01</v>
      </c>
      <c r="X917">
        <v>0.01</v>
      </c>
      <c r="Y917">
        <v>0.01</v>
      </c>
      <c r="Z917">
        <v>0.01</v>
      </c>
      <c r="AA917">
        <v>6.72</v>
      </c>
      <c r="AB917">
        <v>0.01</v>
      </c>
      <c r="AC917">
        <v>7.8</v>
      </c>
      <c r="AD917">
        <v>0.01</v>
      </c>
      <c r="AE917">
        <v>0.01</v>
      </c>
      <c r="AF917">
        <v>0.01</v>
      </c>
      <c r="AG917">
        <v>0.01</v>
      </c>
      <c r="AH917">
        <v>0.01</v>
      </c>
      <c r="AI917">
        <v>14.27</v>
      </c>
      <c r="AJ917">
        <v>1.7</v>
      </c>
      <c r="AK917">
        <v>7.99</v>
      </c>
      <c r="AL917">
        <v>1.2</v>
      </c>
      <c r="AM917">
        <v>7.78</v>
      </c>
      <c r="AN917">
        <v>14.93</v>
      </c>
      <c r="AO917" t="s">
        <v>29</v>
      </c>
      <c r="AP917">
        <v>23.78</v>
      </c>
      <c r="AQ917" t="s">
        <v>29</v>
      </c>
      <c r="AR917" t="s">
        <v>29</v>
      </c>
      <c r="AS917">
        <v>29.34</v>
      </c>
      <c r="AT917" t="s">
        <v>29</v>
      </c>
      <c r="AU917" t="s">
        <v>29</v>
      </c>
      <c r="AV917" t="s">
        <v>29</v>
      </c>
      <c r="AW917">
        <v>54.47</v>
      </c>
      <c r="AX917" t="s">
        <v>29</v>
      </c>
      <c r="AY917" t="s">
        <v>29</v>
      </c>
      <c r="AZ917" t="s">
        <v>29</v>
      </c>
      <c r="BA917" t="s">
        <v>29</v>
      </c>
      <c r="BB917" t="s">
        <v>29</v>
      </c>
      <c r="BC917" t="s">
        <v>29</v>
      </c>
      <c r="BD917" t="s">
        <v>29</v>
      </c>
      <c r="BE917" t="s">
        <v>29</v>
      </c>
      <c r="BF917" t="s">
        <v>29</v>
      </c>
      <c r="BG917" t="s">
        <v>29</v>
      </c>
      <c r="BH917">
        <v>77.790000000000006</v>
      </c>
      <c r="BI917" t="s">
        <v>29</v>
      </c>
      <c r="BJ917" t="s">
        <v>29</v>
      </c>
      <c r="BK917" t="s">
        <v>29</v>
      </c>
      <c r="BL917" t="s">
        <v>29</v>
      </c>
      <c r="BM917" t="s">
        <v>29</v>
      </c>
      <c r="BN917" t="s">
        <v>29</v>
      </c>
      <c r="BO917" t="s">
        <v>29</v>
      </c>
      <c r="BP917" t="s">
        <v>29</v>
      </c>
      <c r="BQ917" t="s">
        <v>29</v>
      </c>
      <c r="BR917" t="s">
        <v>29</v>
      </c>
      <c r="BS917" t="s">
        <v>29</v>
      </c>
      <c r="BT917" t="s">
        <v>29</v>
      </c>
      <c r="BU917" t="s">
        <v>29</v>
      </c>
      <c r="BV917" t="s">
        <v>29</v>
      </c>
      <c r="BW917" t="s">
        <v>29</v>
      </c>
      <c r="BX917" t="s">
        <v>29</v>
      </c>
      <c r="BY917" t="s">
        <v>29</v>
      </c>
      <c r="BZ917" t="s">
        <v>29</v>
      </c>
      <c r="CA917" t="s">
        <v>29</v>
      </c>
      <c r="CB917" t="s">
        <v>29</v>
      </c>
      <c r="CC917" t="s">
        <v>29</v>
      </c>
      <c r="CD917" t="s">
        <v>29</v>
      </c>
      <c r="CE917" t="s">
        <v>29</v>
      </c>
      <c r="CF917" t="s">
        <v>29</v>
      </c>
      <c r="CG917" t="s">
        <v>29</v>
      </c>
      <c r="CH917" t="s">
        <v>29</v>
      </c>
      <c r="CI917" t="s">
        <v>29</v>
      </c>
    </row>
    <row r="918" spans="1:87" x14ac:dyDescent="0.2">
      <c r="A918" s="55">
        <v>43432</v>
      </c>
      <c r="B918">
        <v>9.75</v>
      </c>
      <c r="C918">
        <v>0.01</v>
      </c>
      <c r="D918">
        <v>0.01</v>
      </c>
      <c r="E918">
        <v>0.01</v>
      </c>
      <c r="F918">
        <v>1.45</v>
      </c>
      <c r="G918">
        <v>0.01</v>
      </c>
      <c r="H918">
        <v>0.01</v>
      </c>
      <c r="I918">
        <v>0.01</v>
      </c>
      <c r="J918">
        <v>4.55</v>
      </c>
      <c r="K918">
        <v>0.01</v>
      </c>
      <c r="L918">
        <v>0.01</v>
      </c>
      <c r="M918">
        <v>0.01</v>
      </c>
      <c r="N918">
        <v>0.01</v>
      </c>
      <c r="O918">
        <v>0.01</v>
      </c>
      <c r="P918">
        <v>0.02</v>
      </c>
      <c r="Q918">
        <v>2.2000000000000002</v>
      </c>
      <c r="R918">
        <v>0.01</v>
      </c>
      <c r="S918">
        <v>0.01</v>
      </c>
      <c r="T918">
        <v>0.01</v>
      </c>
      <c r="U918">
        <v>3.07</v>
      </c>
      <c r="V918">
        <v>0.01</v>
      </c>
      <c r="W918">
        <v>0.01</v>
      </c>
      <c r="X918">
        <v>0.01</v>
      </c>
      <c r="Y918">
        <v>0.01</v>
      </c>
      <c r="Z918">
        <v>0.01</v>
      </c>
      <c r="AA918">
        <v>6.72</v>
      </c>
      <c r="AB918">
        <v>0.01</v>
      </c>
      <c r="AC918">
        <v>7.8</v>
      </c>
      <c r="AD918">
        <v>0.01</v>
      </c>
      <c r="AE918">
        <v>0.01</v>
      </c>
      <c r="AF918">
        <v>0.01</v>
      </c>
      <c r="AG918">
        <v>0.01</v>
      </c>
      <c r="AH918">
        <v>0.01</v>
      </c>
      <c r="AI918">
        <v>14.27</v>
      </c>
      <c r="AJ918">
        <v>1.7</v>
      </c>
      <c r="AK918">
        <v>4.8</v>
      </c>
      <c r="AL918">
        <v>0.76</v>
      </c>
      <c r="AM918">
        <v>5.64</v>
      </c>
      <c r="AN918">
        <v>10.9</v>
      </c>
      <c r="AO918" t="s">
        <v>29</v>
      </c>
      <c r="AP918">
        <v>18.760000000000002</v>
      </c>
      <c r="AQ918" t="s">
        <v>29</v>
      </c>
      <c r="AR918" t="s">
        <v>29</v>
      </c>
      <c r="AS918">
        <v>29.34</v>
      </c>
      <c r="AT918" t="s">
        <v>29</v>
      </c>
      <c r="AU918" t="s">
        <v>29</v>
      </c>
      <c r="AV918" t="s">
        <v>29</v>
      </c>
      <c r="AW918">
        <v>54.47</v>
      </c>
      <c r="AX918" t="s">
        <v>29</v>
      </c>
      <c r="AY918" t="s">
        <v>29</v>
      </c>
      <c r="AZ918" t="s">
        <v>29</v>
      </c>
      <c r="BA918" t="s">
        <v>29</v>
      </c>
      <c r="BB918" t="s">
        <v>29</v>
      </c>
      <c r="BC918" t="s">
        <v>29</v>
      </c>
      <c r="BD918" t="s">
        <v>29</v>
      </c>
      <c r="BE918" t="s">
        <v>29</v>
      </c>
      <c r="BF918" t="s">
        <v>29</v>
      </c>
      <c r="BG918" t="s">
        <v>29</v>
      </c>
      <c r="BH918">
        <v>77.790000000000006</v>
      </c>
      <c r="BI918" t="s">
        <v>29</v>
      </c>
      <c r="BJ918" t="s">
        <v>29</v>
      </c>
      <c r="BK918" t="s">
        <v>29</v>
      </c>
      <c r="BL918" t="s">
        <v>29</v>
      </c>
      <c r="BM918" t="s">
        <v>29</v>
      </c>
      <c r="BN918" t="s">
        <v>29</v>
      </c>
      <c r="BO918" t="s">
        <v>29</v>
      </c>
      <c r="BP918" t="s">
        <v>29</v>
      </c>
      <c r="BQ918" t="s">
        <v>29</v>
      </c>
      <c r="BR918" t="s">
        <v>29</v>
      </c>
      <c r="BS918" t="s">
        <v>29</v>
      </c>
      <c r="BT918" t="s">
        <v>29</v>
      </c>
      <c r="BU918" t="s">
        <v>29</v>
      </c>
      <c r="BV918" t="s">
        <v>29</v>
      </c>
      <c r="BW918" t="s">
        <v>29</v>
      </c>
      <c r="BX918" t="s">
        <v>29</v>
      </c>
      <c r="BY918" t="s">
        <v>29</v>
      </c>
      <c r="BZ918" t="s">
        <v>29</v>
      </c>
      <c r="CA918" t="s">
        <v>29</v>
      </c>
      <c r="CB918" t="s">
        <v>29</v>
      </c>
      <c r="CC918" t="s">
        <v>29</v>
      </c>
      <c r="CD918" t="s">
        <v>29</v>
      </c>
      <c r="CE918" t="s">
        <v>29</v>
      </c>
      <c r="CF918" t="s">
        <v>29</v>
      </c>
      <c r="CG918" t="s">
        <v>29</v>
      </c>
      <c r="CH918" t="s">
        <v>29</v>
      </c>
      <c r="CI918" t="s">
        <v>29</v>
      </c>
    </row>
    <row r="919" spans="1:87" x14ac:dyDescent="0.2">
      <c r="A919" s="55">
        <v>43433</v>
      </c>
      <c r="B919">
        <v>9.75</v>
      </c>
      <c r="C919">
        <v>0.01</v>
      </c>
      <c r="D919">
        <v>0.01</v>
      </c>
      <c r="E919">
        <v>0.01</v>
      </c>
      <c r="F919">
        <v>1.45</v>
      </c>
      <c r="G919">
        <v>0.01</v>
      </c>
      <c r="H919">
        <v>0.01</v>
      </c>
      <c r="I919">
        <v>0.01</v>
      </c>
      <c r="J919">
        <v>4.55</v>
      </c>
      <c r="K919">
        <v>0.01</v>
      </c>
      <c r="L919">
        <v>0.01</v>
      </c>
      <c r="M919">
        <v>0.01</v>
      </c>
      <c r="N919">
        <v>0.01</v>
      </c>
      <c r="O919">
        <v>0.01</v>
      </c>
      <c r="P919">
        <v>0.02</v>
      </c>
      <c r="Q919">
        <v>2.2000000000000002</v>
      </c>
      <c r="R919">
        <v>0.01</v>
      </c>
      <c r="S919">
        <v>0.01</v>
      </c>
      <c r="T919">
        <v>0.01</v>
      </c>
      <c r="U919">
        <v>3.07</v>
      </c>
      <c r="V919">
        <v>0.01</v>
      </c>
      <c r="W919">
        <v>0.01</v>
      </c>
      <c r="X919">
        <v>0.01</v>
      </c>
      <c r="Y919">
        <v>0.01</v>
      </c>
      <c r="Z919">
        <v>0.01</v>
      </c>
      <c r="AA919">
        <v>6.72</v>
      </c>
      <c r="AB919">
        <v>0.01</v>
      </c>
      <c r="AC919">
        <v>7.8</v>
      </c>
      <c r="AD919">
        <v>0.01</v>
      </c>
      <c r="AE919">
        <v>0.01</v>
      </c>
      <c r="AF919">
        <v>0.01</v>
      </c>
      <c r="AG919">
        <v>0.01</v>
      </c>
      <c r="AH919">
        <v>0.01</v>
      </c>
      <c r="AI919">
        <v>14.27</v>
      </c>
      <c r="AJ919">
        <v>1.7</v>
      </c>
      <c r="AK919">
        <v>4.57</v>
      </c>
      <c r="AL919">
        <v>0.85</v>
      </c>
      <c r="AM919">
        <v>5.62</v>
      </c>
      <c r="AN919">
        <v>11.1</v>
      </c>
      <c r="AO919" t="s">
        <v>29</v>
      </c>
      <c r="AP919">
        <v>18.760000000000002</v>
      </c>
      <c r="AQ919" t="s">
        <v>29</v>
      </c>
      <c r="AR919" t="s">
        <v>29</v>
      </c>
      <c r="AS919">
        <v>21.92</v>
      </c>
      <c r="AT919" t="s">
        <v>29</v>
      </c>
      <c r="AU919" t="s">
        <v>29</v>
      </c>
      <c r="AV919" t="s">
        <v>29</v>
      </c>
      <c r="AW919">
        <v>54.47</v>
      </c>
      <c r="AX919" t="s">
        <v>29</v>
      </c>
      <c r="AY919" t="s">
        <v>29</v>
      </c>
      <c r="AZ919" t="s">
        <v>29</v>
      </c>
      <c r="BA919" t="s">
        <v>29</v>
      </c>
      <c r="BB919" t="s">
        <v>29</v>
      </c>
      <c r="BC919" t="s">
        <v>29</v>
      </c>
      <c r="BD919" t="s">
        <v>29</v>
      </c>
      <c r="BE919" t="s">
        <v>29</v>
      </c>
      <c r="BF919" t="s">
        <v>29</v>
      </c>
      <c r="BG919" t="s">
        <v>29</v>
      </c>
      <c r="BH919">
        <v>77.790000000000006</v>
      </c>
      <c r="BI919" t="s">
        <v>29</v>
      </c>
      <c r="BJ919" t="s">
        <v>29</v>
      </c>
      <c r="BK919" t="s">
        <v>29</v>
      </c>
      <c r="BL919" t="s">
        <v>29</v>
      </c>
      <c r="BM919" t="s">
        <v>29</v>
      </c>
      <c r="BN919" t="s">
        <v>29</v>
      </c>
      <c r="BO919" t="s">
        <v>29</v>
      </c>
      <c r="BP919" t="s">
        <v>29</v>
      </c>
      <c r="BQ919" t="s">
        <v>29</v>
      </c>
      <c r="BR919" t="s">
        <v>29</v>
      </c>
      <c r="BS919" t="s">
        <v>29</v>
      </c>
      <c r="BT919" t="s">
        <v>29</v>
      </c>
      <c r="BU919" t="s">
        <v>29</v>
      </c>
      <c r="BV919" t="s">
        <v>29</v>
      </c>
      <c r="BW919" t="s">
        <v>29</v>
      </c>
      <c r="BX919" t="s">
        <v>29</v>
      </c>
      <c r="BY919" t="s">
        <v>29</v>
      </c>
      <c r="BZ919" t="s">
        <v>29</v>
      </c>
      <c r="CA919" t="s">
        <v>29</v>
      </c>
      <c r="CB919" t="s">
        <v>29</v>
      </c>
      <c r="CC919" t="s">
        <v>29</v>
      </c>
      <c r="CD919" t="s">
        <v>29</v>
      </c>
      <c r="CE919" t="s">
        <v>29</v>
      </c>
      <c r="CF919" t="s">
        <v>29</v>
      </c>
      <c r="CG919" t="s">
        <v>29</v>
      </c>
      <c r="CH919" t="s">
        <v>29</v>
      </c>
      <c r="CI919" t="s">
        <v>29</v>
      </c>
    </row>
    <row r="920" spans="1:87" x14ac:dyDescent="0.2">
      <c r="A920" s="55">
        <v>43434</v>
      </c>
      <c r="B920">
        <v>9.75</v>
      </c>
      <c r="C920">
        <v>0.01</v>
      </c>
      <c r="D920">
        <v>0.01</v>
      </c>
      <c r="E920">
        <v>0.01</v>
      </c>
      <c r="F920">
        <v>1.45</v>
      </c>
      <c r="G920">
        <v>0.01</v>
      </c>
      <c r="H920">
        <v>0.01</v>
      </c>
      <c r="I920">
        <v>0.01</v>
      </c>
      <c r="J920">
        <v>4.55</v>
      </c>
      <c r="K920">
        <v>0.01</v>
      </c>
      <c r="L920">
        <v>0.01</v>
      </c>
      <c r="M920">
        <v>0.01</v>
      </c>
      <c r="N920">
        <v>0.01</v>
      </c>
      <c r="O920">
        <v>0.01</v>
      </c>
      <c r="P920">
        <v>0.02</v>
      </c>
      <c r="Q920">
        <v>2.2000000000000002</v>
      </c>
      <c r="R920">
        <v>0.01</v>
      </c>
      <c r="S920">
        <v>0.01</v>
      </c>
      <c r="T920">
        <v>0.01</v>
      </c>
      <c r="U920">
        <v>3.07</v>
      </c>
      <c r="V920">
        <v>0.01</v>
      </c>
      <c r="W920">
        <v>0.01</v>
      </c>
      <c r="X920">
        <v>0.01</v>
      </c>
      <c r="Y920">
        <v>0.01</v>
      </c>
      <c r="Z920">
        <v>0.01</v>
      </c>
      <c r="AA920">
        <v>6.72</v>
      </c>
      <c r="AB920">
        <v>0.01</v>
      </c>
      <c r="AC920">
        <v>7.8</v>
      </c>
      <c r="AD920">
        <v>0.01</v>
      </c>
      <c r="AE920">
        <v>0.01</v>
      </c>
      <c r="AF920">
        <v>0.01</v>
      </c>
      <c r="AG920">
        <v>0.01</v>
      </c>
      <c r="AH920">
        <v>0.01</v>
      </c>
      <c r="AI920">
        <v>14.27</v>
      </c>
      <c r="AJ920">
        <v>1.7</v>
      </c>
      <c r="AK920">
        <v>3.67</v>
      </c>
      <c r="AL920">
        <v>0.7</v>
      </c>
      <c r="AM920">
        <v>5.33</v>
      </c>
      <c r="AN920">
        <v>10.34</v>
      </c>
      <c r="AO920" t="s">
        <v>29</v>
      </c>
      <c r="AP920">
        <v>17.600000000000001</v>
      </c>
      <c r="AQ920" t="s">
        <v>29</v>
      </c>
      <c r="AR920" t="s">
        <v>29</v>
      </c>
      <c r="AS920">
        <v>21.92</v>
      </c>
      <c r="AT920" t="s">
        <v>29</v>
      </c>
      <c r="AU920" t="s">
        <v>29</v>
      </c>
      <c r="AV920" t="s">
        <v>29</v>
      </c>
      <c r="AW920">
        <v>54.47</v>
      </c>
      <c r="AX920" t="s">
        <v>29</v>
      </c>
      <c r="AY920" t="s">
        <v>29</v>
      </c>
      <c r="AZ920" t="s">
        <v>29</v>
      </c>
      <c r="BA920" t="s">
        <v>29</v>
      </c>
      <c r="BB920" t="s">
        <v>29</v>
      </c>
      <c r="BC920" t="s">
        <v>29</v>
      </c>
      <c r="BD920" t="s">
        <v>29</v>
      </c>
      <c r="BE920" t="s">
        <v>29</v>
      </c>
      <c r="BF920" t="s">
        <v>29</v>
      </c>
      <c r="BG920" t="s">
        <v>29</v>
      </c>
      <c r="BH920">
        <v>77.790000000000006</v>
      </c>
      <c r="BI920" t="s">
        <v>29</v>
      </c>
      <c r="BJ920" t="s">
        <v>29</v>
      </c>
      <c r="BK920" t="s">
        <v>29</v>
      </c>
      <c r="BL920" t="s">
        <v>29</v>
      </c>
      <c r="BM920" t="s">
        <v>29</v>
      </c>
      <c r="BN920" t="s">
        <v>29</v>
      </c>
      <c r="BO920" t="s">
        <v>29</v>
      </c>
      <c r="BP920" t="s">
        <v>29</v>
      </c>
      <c r="BQ920" t="s">
        <v>29</v>
      </c>
      <c r="BR920" t="s">
        <v>29</v>
      </c>
      <c r="BS920" t="s">
        <v>29</v>
      </c>
      <c r="BT920" t="s">
        <v>29</v>
      </c>
      <c r="BU920" t="s">
        <v>29</v>
      </c>
      <c r="BV920" t="s">
        <v>29</v>
      </c>
      <c r="BW920" t="s">
        <v>29</v>
      </c>
      <c r="BX920" t="s">
        <v>29</v>
      </c>
      <c r="BY920" t="s">
        <v>29</v>
      </c>
      <c r="BZ920" t="s">
        <v>29</v>
      </c>
      <c r="CA920" t="s">
        <v>29</v>
      </c>
      <c r="CB920" t="s">
        <v>29</v>
      </c>
      <c r="CC920" t="s">
        <v>29</v>
      </c>
      <c r="CD920" t="s">
        <v>29</v>
      </c>
      <c r="CE920" t="s">
        <v>29</v>
      </c>
      <c r="CF920" t="s">
        <v>29</v>
      </c>
      <c r="CG920" t="s">
        <v>29</v>
      </c>
      <c r="CH920" t="s">
        <v>29</v>
      </c>
      <c r="CI920" t="s">
        <v>29</v>
      </c>
    </row>
    <row r="921" spans="1:87" x14ac:dyDescent="0.2">
      <c r="A921" s="55">
        <v>43437</v>
      </c>
      <c r="B921">
        <v>9.75</v>
      </c>
      <c r="C921">
        <v>0.01</v>
      </c>
      <c r="D921">
        <v>0.01</v>
      </c>
      <c r="E921">
        <v>0.01</v>
      </c>
      <c r="F921">
        <v>1.45</v>
      </c>
      <c r="G921">
        <v>0.01</v>
      </c>
      <c r="H921">
        <v>0.01</v>
      </c>
      <c r="I921">
        <v>0.01</v>
      </c>
      <c r="J921">
        <v>4.55</v>
      </c>
      <c r="K921">
        <v>0.01</v>
      </c>
      <c r="L921">
        <v>0.01</v>
      </c>
      <c r="M921">
        <v>0.01</v>
      </c>
      <c r="N921">
        <v>0.01</v>
      </c>
      <c r="O921">
        <v>0.01</v>
      </c>
      <c r="P921">
        <v>0.02</v>
      </c>
      <c r="Q921">
        <v>2.2000000000000002</v>
      </c>
      <c r="R921">
        <v>0.01</v>
      </c>
      <c r="S921">
        <v>0.01</v>
      </c>
      <c r="T921">
        <v>0.01</v>
      </c>
      <c r="U921">
        <v>3.07</v>
      </c>
      <c r="V921">
        <v>0.01</v>
      </c>
      <c r="W921">
        <v>0.01</v>
      </c>
      <c r="X921">
        <v>0.01</v>
      </c>
      <c r="Y921">
        <v>0.01</v>
      </c>
      <c r="Z921">
        <v>0.01</v>
      </c>
      <c r="AA921">
        <v>6.72</v>
      </c>
      <c r="AB921">
        <v>0.01</v>
      </c>
      <c r="AC921">
        <v>7.8</v>
      </c>
      <c r="AD921">
        <v>0.01</v>
      </c>
      <c r="AE921">
        <v>0.01</v>
      </c>
      <c r="AF921">
        <v>0.01</v>
      </c>
      <c r="AG921">
        <v>0.01</v>
      </c>
      <c r="AH921">
        <v>0.01</v>
      </c>
      <c r="AI921">
        <v>14.27</v>
      </c>
      <c r="AJ921">
        <v>1.7</v>
      </c>
      <c r="AK921">
        <v>2.02</v>
      </c>
      <c r="AL921">
        <v>0.46</v>
      </c>
      <c r="AM921">
        <v>3.82</v>
      </c>
      <c r="AN921">
        <v>8.2799999999999994</v>
      </c>
      <c r="AO921" t="s">
        <v>29</v>
      </c>
      <c r="AP921">
        <v>15.41</v>
      </c>
      <c r="AQ921" t="s">
        <v>29</v>
      </c>
      <c r="AR921" t="s">
        <v>29</v>
      </c>
      <c r="AS921">
        <v>21.92</v>
      </c>
      <c r="AT921" t="s">
        <v>29</v>
      </c>
      <c r="AU921" t="s">
        <v>29</v>
      </c>
      <c r="AV921" t="s">
        <v>29</v>
      </c>
      <c r="AW921">
        <v>54.47</v>
      </c>
      <c r="AX921" t="s">
        <v>29</v>
      </c>
      <c r="AY921" t="s">
        <v>29</v>
      </c>
      <c r="AZ921" t="s">
        <v>29</v>
      </c>
      <c r="BA921" t="s">
        <v>29</v>
      </c>
      <c r="BB921" t="s">
        <v>29</v>
      </c>
      <c r="BC921" t="s">
        <v>29</v>
      </c>
      <c r="BD921" t="s">
        <v>29</v>
      </c>
      <c r="BE921" t="s">
        <v>29</v>
      </c>
      <c r="BF921" t="s">
        <v>29</v>
      </c>
      <c r="BG921" t="s">
        <v>29</v>
      </c>
      <c r="BH921">
        <v>77.790000000000006</v>
      </c>
      <c r="BI921" t="s">
        <v>29</v>
      </c>
      <c r="BJ921" t="s">
        <v>29</v>
      </c>
      <c r="BK921" t="s">
        <v>29</v>
      </c>
      <c r="BL921" t="s">
        <v>29</v>
      </c>
      <c r="BM921" t="s">
        <v>29</v>
      </c>
      <c r="BN921" t="s">
        <v>29</v>
      </c>
      <c r="BO921" t="s">
        <v>29</v>
      </c>
      <c r="BP921" t="s">
        <v>29</v>
      </c>
      <c r="BQ921" t="s">
        <v>29</v>
      </c>
      <c r="BR921" t="s">
        <v>29</v>
      </c>
      <c r="BS921" t="s">
        <v>29</v>
      </c>
      <c r="BT921" t="s">
        <v>29</v>
      </c>
      <c r="BU921" t="s">
        <v>29</v>
      </c>
      <c r="BV921" t="s">
        <v>29</v>
      </c>
      <c r="BW921" t="s">
        <v>29</v>
      </c>
      <c r="BX921" t="s">
        <v>29</v>
      </c>
      <c r="BY921" t="s">
        <v>29</v>
      </c>
      <c r="BZ921" t="s">
        <v>29</v>
      </c>
      <c r="CA921" t="s">
        <v>29</v>
      </c>
      <c r="CB921" t="s">
        <v>29</v>
      </c>
      <c r="CC921" t="s">
        <v>29</v>
      </c>
      <c r="CD921" t="s">
        <v>29</v>
      </c>
      <c r="CE921" t="s">
        <v>29</v>
      </c>
      <c r="CF921" t="s">
        <v>29</v>
      </c>
      <c r="CG921" t="s">
        <v>29</v>
      </c>
      <c r="CH921" t="s">
        <v>29</v>
      </c>
      <c r="CI921" t="s">
        <v>29</v>
      </c>
    </row>
    <row r="922" spans="1:87" x14ac:dyDescent="0.2">
      <c r="A922" s="55">
        <v>43438</v>
      </c>
      <c r="B922">
        <v>9.75</v>
      </c>
      <c r="C922">
        <v>0.01</v>
      </c>
      <c r="D922">
        <v>0.01</v>
      </c>
      <c r="E922">
        <v>0.01</v>
      </c>
      <c r="F922">
        <v>1.45</v>
      </c>
      <c r="G922">
        <v>0.01</v>
      </c>
      <c r="H922">
        <v>0.01</v>
      </c>
      <c r="I922">
        <v>0.01</v>
      </c>
      <c r="J922">
        <v>4.55</v>
      </c>
      <c r="K922">
        <v>0.01</v>
      </c>
      <c r="L922">
        <v>0.01</v>
      </c>
      <c r="M922">
        <v>0.01</v>
      </c>
      <c r="N922">
        <v>0.01</v>
      </c>
      <c r="O922">
        <v>0.01</v>
      </c>
      <c r="P922">
        <v>0.02</v>
      </c>
      <c r="Q922">
        <v>2.2000000000000002</v>
      </c>
      <c r="R922">
        <v>0.01</v>
      </c>
      <c r="S922">
        <v>0.01</v>
      </c>
      <c r="T922">
        <v>0.01</v>
      </c>
      <c r="U922">
        <v>3.07</v>
      </c>
      <c r="V922">
        <v>0.01</v>
      </c>
      <c r="W922">
        <v>0.01</v>
      </c>
      <c r="X922">
        <v>0.01</v>
      </c>
      <c r="Y922">
        <v>0.01</v>
      </c>
      <c r="Z922">
        <v>0.01</v>
      </c>
      <c r="AA922">
        <v>6.72</v>
      </c>
      <c r="AB922">
        <v>0.01</v>
      </c>
      <c r="AC922">
        <v>7.8</v>
      </c>
      <c r="AD922">
        <v>0.01</v>
      </c>
      <c r="AE922">
        <v>0.01</v>
      </c>
      <c r="AF922">
        <v>0.01</v>
      </c>
      <c r="AG922">
        <v>0.01</v>
      </c>
      <c r="AH922">
        <v>0.01</v>
      </c>
      <c r="AI922">
        <v>14.27</v>
      </c>
      <c r="AJ922">
        <v>1.7</v>
      </c>
      <c r="AK922">
        <v>6.65</v>
      </c>
      <c r="AL922">
        <v>1.1399999999999999</v>
      </c>
      <c r="AM922">
        <v>7.13</v>
      </c>
      <c r="AN922">
        <v>13.15</v>
      </c>
      <c r="AO922" t="s">
        <v>29</v>
      </c>
      <c r="AP922">
        <v>18.579999999999998</v>
      </c>
      <c r="AQ922" t="s">
        <v>29</v>
      </c>
      <c r="AR922" t="s">
        <v>29</v>
      </c>
      <c r="AS922">
        <v>21.92</v>
      </c>
      <c r="AT922" t="s">
        <v>29</v>
      </c>
      <c r="AU922" t="s">
        <v>29</v>
      </c>
      <c r="AV922" t="s">
        <v>29</v>
      </c>
      <c r="AW922">
        <v>54.47</v>
      </c>
      <c r="AX922" t="s">
        <v>29</v>
      </c>
      <c r="AY922" t="s">
        <v>29</v>
      </c>
      <c r="AZ922" t="s">
        <v>29</v>
      </c>
      <c r="BA922" t="s">
        <v>29</v>
      </c>
      <c r="BB922" t="s">
        <v>29</v>
      </c>
      <c r="BC922" t="s">
        <v>29</v>
      </c>
      <c r="BD922" t="s">
        <v>29</v>
      </c>
      <c r="BE922" t="s">
        <v>29</v>
      </c>
      <c r="BF922" t="s">
        <v>29</v>
      </c>
      <c r="BG922" t="s">
        <v>29</v>
      </c>
      <c r="BH922">
        <v>77.790000000000006</v>
      </c>
      <c r="BI922" t="s">
        <v>29</v>
      </c>
      <c r="BJ922" t="s">
        <v>29</v>
      </c>
      <c r="BK922" t="s">
        <v>29</v>
      </c>
      <c r="BL922" t="s">
        <v>29</v>
      </c>
      <c r="BM922" t="s">
        <v>29</v>
      </c>
      <c r="BN922" t="s">
        <v>29</v>
      </c>
      <c r="BO922" t="s">
        <v>29</v>
      </c>
      <c r="BP922" t="s">
        <v>29</v>
      </c>
      <c r="BQ922" t="s">
        <v>29</v>
      </c>
      <c r="BR922" t="s">
        <v>29</v>
      </c>
      <c r="BS922" t="s">
        <v>29</v>
      </c>
      <c r="BT922" t="s">
        <v>29</v>
      </c>
      <c r="BU922" t="s">
        <v>29</v>
      </c>
      <c r="BV922" t="s">
        <v>29</v>
      </c>
      <c r="BW922" t="s">
        <v>29</v>
      </c>
      <c r="BX922" t="s">
        <v>29</v>
      </c>
      <c r="BY922" t="s">
        <v>29</v>
      </c>
      <c r="BZ922" t="s">
        <v>29</v>
      </c>
      <c r="CA922" t="s">
        <v>29</v>
      </c>
      <c r="CB922" t="s">
        <v>29</v>
      </c>
      <c r="CC922" t="s">
        <v>29</v>
      </c>
      <c r="CD922" t="s">
        <v>29</v>
      </c>
      <c r="CE922" t="s">
        <v>29</v>
      </c>
      <c r="CF922" t="s">
        <v>29</v>
      </c>
      <c r="CG922" t="s">
        <v>29</v>
      </c>
      <c r="CH922" t="s">
        <v>29</v>
      </c>
      <c r="CI922" t="s">
        <v>29</v>
      </c>
    </row>
    <row r="923" spans="1:87" x14ac:dyDescent="0.2">
      <c r="A923" s="55">
        <v>43439</v>
      </c>
      <c r="B923">
        <v>9.75</v>
      </c>
      <c r="C923">
        <v>0.01</v>
      </c>
      <c r="D923">
        <v>0.01</v>
      </c>
      <c r="E923">
        <v>0.01</v>
      </c>
      <c r="F923">
        <v>1.45</v>
      </c>
      <c r="G923">
        <v>0.01</v>
      </c>
      <c r="H923">
        <v>0.01</v>
      </c>
      <c r="I923">
        <v>0.01</v>
      </c>
      <c r="J923">
        <v>4.55</v>
      </c>
      <c r="K923">
        <v>0.01</v>
      </c>
      <c r="L923">
        <v>0.01</v>
      </c>
      <c r="M923">
        <v>0.01</v>
      </c>
      <c r="N923">
        <v>0.01</v>
      </c>
      <c r="O923">
        <v>0.01</v>
      </c>
      <c r="P923">
        <v>0.02</v>
      </c>
      <c r="Q923">
        <v>2.2000000000000002</v>
      </c>
      <c r="R923">
        <v>0.01</v>
      </c>
      <c r="S923">
        <v>0.01</v>
      </c>
      <c r="T923">
        <v>0.01</v>
      </c>
      <c r="U923">
        <v>3.07</v>
      </c>
      <c r="V923">
        <v>0.01</v>
      </c>
      <c r="W923">
        <v>0.01</v>
      </c>
      <c r="X923">
        <v>0.01</v>
      </c>
      <c r="Y923">
        <v>0.01</v>
      </c>
      <c r="Z923">
        <v>0.01</v>
      </c>
      <c r="AA923">
        <v>6.72</v>
      </c>
      <c r="AB923">
        <v>0.01</v>
      </c>
      <c r="AC923">
        <v>7.8</v>
      </c>
      <c r="AD923">
        <v>0.01</v>
      </c>
      <c r="AE923">
        <v>0.01</v>
      </c>
      <c r="AF923">
        <v>0.01</v>
      </c>
      <c r="AG923">
        <v>0.01</v>
      </c>
      <c r="AH923">
        <v>0.01</v>
      </c>
      <c r="AI923">
        <v>14.27</v>
      </c>
      <c r="AJ923">
        <v>1.7</v>
      </c>
      <c r="AK923">
        <v>6.65</v>
      </c>
      <c r="AL923">
        <v>1.1399999999999999</v>
      </c>
      <c r="AM923">
        <v>7.13</v>
      </c>
      <c r="AN923">
        <v>13.15</v>
      </c>
      <c r="AO923" t="s">
        <v>29</v>
      </c>
      <c r="AP923">
        <v>18.579999999999998</v>
      </c>
      <c r="AQ923" t="s">
        <v>29</v>
      </c>
      <c r="AR923" t="s">
        <v>29</v>
      </c>
      <c r="AS923">
        <v>21.92</v>
      </c>
      <c r="AT923" t="s">
        <v>29</v>
      </c>
      <c r="AU923" t="s">
        <v>29</v>
      </c>
      <c r="AV923" t="s">
        <v>29</v>
      </c>
      <c r="AW923">
        <v>54.47</v>
      </c>
      <c r="AX923" t="s">
        <v>29</v>
      </c>
      <c r="AY923" t="s">
        <v>29</v>
      </c>
      <c r="AZ923" t="s">
        <v>29</v>
      </c>
      <c r="BA923" t="s">
        <v>29</v>
      </c>
      <c r="BB923" t="s">
        <v>29</v>
      </c>
      <c r="BC923" t="s">
        <v>29</v>
      </c>
      <c r="BD923" t="s">
        <v>29</v>
      </c>
      <c r="BE923" t="s">
        <v>29</v>
      </c>
      <c r="BF923" t="s">
        <v>29</v>
      </c>
      <c r="BG923" t="s">
        <v>29</v>
      </c>
      <c r="BH923">
        <v>77.790000000000006</v>
      </c>
      <c r="BI923" t="s">
        <v>29</v>
      </c>
      <c r="BJ923" t="s">
        <v>29</v>
      </c>
      <c r="BK923" t="s">
        <v>29</v>
      </c>
      <c r="BL923" t="s">
        <v>29</v>
      </c>
      <c r="BM923" t="s">
        <v>29</v>
      </c>
      <c r="BN923" t="s">
        <v>29</v>
      </c>
      <c r="BO923" t="s">
        <v>29</v>
      </c>
      <c r="BP923" t="s">
        <v>29</v>
      </c>
      <c r="BQ923" t="s">
        <v>29</v>
      </c>
      <c r="BR923" t="s">
        <v>29</v>
      </c>
      <c r="BS923" t="s">
        <v>29</v>
      </c>
      <c r="BT923" t="s">
        <v>29</v>
      </c>
      <c r="BU923" t="s">
        <v>29</v>
      </c>
      <c r="BV923" t="s">
        <v>29</v>
      </c>
      <c r="BW923" t="s">
        <v>29</v>
      </c>
      <c r="BX923" t="s">
        <v>29</v>
      </c>
      <c r="BY923" t="s">
        <v>29</v>
      </c>
      <c r="BZ923" t="s">
        <v>29</v>
      </c>
      <c r="CA923" t="s">
        <v>29</v>
      </c>
      <c r="CB923" t="s">
        <v>29</v>
      </c>
      <c r="CC923" t="s">
        <v>29</v>
      </c>
      <c r="CD923" t="s">
        <v>29</v>
      </c>
      <c r="CE923" t="s">
        <v>29</v>
      </c>
      <c r="CF923" t="s">
        <v>29</v>
      </c>
      <c r="CG923" t="s">
        <v>29</v>
      </c>
      <c r="CH923" t="s">
        <v>29</v>
      </c>
      <c r="CI923" t="s">
        <v>29</v>
      </c>
    </row>
    <row r="924" spans="1:87" x14ac:dyDescent="0.2">
      <c r="A924" s="55">
        <v>43440</v>
      </c>
      <c r="B924">
        <v>9.75</v>
      </c>
      <c r="C924">
        <v>0.01</v>
      </c>
      <c r="D924">
        <v>0.01</v>
      </c>
      <c r="E924">
        <v>0.01</v>
      </c>
      <c r="F924">
        <v>1.45</v>
      </c>
      <c r="G924">
        <v>0.01</v>
      </c>
      <c r="H924">
        <v>0.01</v>
      </c>
      <c r="I924">
        <v>0.01</v>
      </c>
      <c r="J924">
        <v>4.55</v>
      </c>
      <c r="K924">
        <v>0.01</v>
      </c>
      <c r="L924">
        <v>0.01</v>
      </c>
      <c r="M924">
        <v>0.01</v>
      </c>
      <c r="N924">
        <v>0.01</v>
      </c>
      <c r="O924">
        <v>0.01</v>
      </c>
      <c r="P924">
        <v>0.02</v>
      </c>
      <c r="Q924">
        <v>2.2000000000000002</v>
      </c>
      <c r="R924">
        <v>0.01</v>
      </c>
      <c r="S924">
        <v>0.01</v>
      </c>
      <c r="T924">
        <v>0.01</v>
      </c>
      <c r="U924">
        <v>3.07</v>
      </c>
      <c r="V924">
        <v>0.01</v>
      </c>
      <c r="W924">
        <v>0.01</v>
      </c>
      <c r="X924">
        <v>0.01</v>
      </c>
      <c r="Y924">
        <v>0.01</v>
      </c>
      <c r="Z924">
        <v>0.01</v>
      </c>
      <c r="AA924">
        <v>6.72</v>
      </c>
      <c r="AB924">
        <v>0.01</v>
      </c>
      <c r="AC924">
        <v>7.8</v>
      </c>
      <c r="AD924">
        <v>0.01</v>
      </c>
      <c r="AE924">
        <v>0.01</v>
      </c>
      <c r="AF924">
        <v>0.01</v>
      </c>
      <c r="AG924">
        <v>0.01</v>
      </c>
      <c r="AH924">
        <v>0.01</v>
      </c>
      <c r="AI924">
        <v>14.27</v>
      </c>
      <c r="AJ924">
        <v>1.7</v>
      </c>
      <c r="AK924">
        <v>6.63</v>
      </c>
      <c r="AL924">
        <v>1.1599999999999999</v>
      </c>
      <c r="AM924">
        <v>7.26</v>
      </c>
      <c r="AN924">
        <v>17.05</v>
      </c>
      <c r="AO924" t="s">
        <v>29</v>
      </c>
      <c r="AP924">
        <v>25.08</v>
      </c>
      <c r="AQ924" t="s">
        <v>29</v>
      </c>
      <c r="AR924" t="s">
        <v>29</v>
      </c>
      <c r="AS924">
        <v>21.92</v>
      </c>
      <c r="AT924" t="s">
        <v>29</v>
      </c>
      <c r="AU924" t="s">
        <v>29</v>
      </c>
      <c r="AV924" t="s">
        <v>29</v>
      </c>
      <c r="AW924">
        <v>54.47</v>
      </c>
      <c r="AX924" t="s">
        <v>29</v>
      </c>
      <c r="AY924" t="s">
        <v>29</v>
      </c>
      <c r="AZ924" t="s">
        <v>29</v>
      </c>
      <c r="BA924" t="s">
        <v>29</v>
      </c>
      <c r="BB924" t="s">
        <v>29</v>
      </c>
      <c r="BC924" t="s">
        <v>29</v>
      </c>
      <c r="BD924" t="s">
        <v>29</v>
      </c>
      <c r="BE924" t="s">
        <v>29</v>
      </c>
      <c r="BF924" t="s">
        <v>29</v>
      </c>
      <c r="BG924" t="s">
        <v>29</v>
      </c>
      <c r="BH924">
        <v>77.790000000000006</v>
      </c>
      <c r="BI924" t="s">
        <v>29</v>
      </c>
      <c r="BJ924" t="s">
        <v>29</v>
      </c>
      <c r="BK924" t="s">
        <v>29</v>
      </c>
      <c r="BL924" t="s">
        <v>29</v>
      </c>
      <c r="BM924" t="s">
        <v>29</v>
      </c>
      <c r="BN924" t="s">
        <v>29</v>
      </c>
      <c r="BO924" t="s">
        <v>29</v>
      </c>
      <c r="BP924" t="s">
        <v>29</v>
      </c>
      <c r="BQ924" t="s">
        <v>29</v>
      </c>
      <c r="BR924" t="s">
        <v>29</v>
      </c>
      <c r="BS924" t="s">
        <v>29</v>
      </c>
      <c r="BT924" t="s">
        <v>29</v>
      </c>
      <c r="BU924" t="s">
        <v>29</v>
      </c>
      <c r="BV924" t="s">
        <v>29</v>
      </c>
      <c r="BW924" t="s">
        <v>29</v>
      </c>
      <c r="BX924" t="s">
        <v>29</v>
      </c>
      <c r="BY924" t="s">
        <v>29</v>
      </c>
      <c r="BZ924" t="s">
        <v>29</v>
      </c>
      <c r="CA924" t="s">
        <v>29</v>
      </c>
      <c r="CB924" t="s">
        <v>29</v>
      </c>
      <c r="CC924" t="s">
        <v>29</v>
      </c>
      <c r="CD924" t="s">
        <v>29</v>
      </c>
      <c r="CE924" t="s">
        <v>29</v>
      </c>
      <c r="CF924" t="s">
        <v>29</v>
      </c>
      <c r="CG924" t="s">
        <v>29</v>
      </c>
      <c r="CH924" t="s">
        <v>29</v>
      </c>
      <c r="CI924" t="s">
        <v>29</v>
      </c>
    </row>
    <row r="925" spans="1:87" x14ac:dyDescent="0.2">
      <c r="A925" s="55">
        <v>43441</v>
      </c>
      <c r="B925">
        <v>9.75</v>
      </c>
      <c r="C925">
        <v>0.01</v>
      </c>
      <c r="D925">
        <v>0.01</v>
      </c>
      <c r="E925">
        <v>0.01</v>
      </c>
      <c r="F925">
        <v>1.45</v>
      </c>
      <c r="G925">
        <v>0.01</v>
      </c>
      <c r="H925">
        <v>0.01</v>
      </c>
      <c r="I925">
        <v>0.01</v>
      </c>
      <c r="J925">
        <v>4.55</v>
      </c>
      <c r="K925">
        <v>0.01</v>
      </c>
      <c r="L925">
        <v>0.01</v>
      </c>
      <c r="M925">
        <v>0.01</v>
      </c>
      <c r="N925">
        <v>0.01</v>
      </c>
      <c r="O925">
        <v>0.01</v>
      </c>
      <c r="P925">
        <v>0.02</v>
      </c>
      <c r="Q925">
        <v>2.2000000000000002</v>
      </c>
      <c r="R925">
        <v>0.01</v>
      </c>
      <c r="S925">
        <v>0.01</v>
      </c>
      <c r="T925">
        <v>0.01</v>
      </c>
      <c r="U925">
        <v>3.07</v>
      </c>
      <c r="V925">
        <v>0.01</v>
      </c>
      <c r="W925">
        <v>0.01</v>
      </c>
      <c r="X925">
        <v>0.01</v>
      </c>
      <c r="Y925">
        <v>0.01</v>
      </c>
      <c r="Z925">
        <v>0.01</v>
      </c>
      <c r="AA925">
        <v>6.72</v>
      </c>
      <c r="AB925">
        <v>0.01</v>
      </c>
      <c r="AC925">
        <v>7.8</v>
      </c>
      <c r="AD925">
        <v>0.01</v>
      </c>
      <c r="AE925">
        <v>0.01</v>
      </c>
      <c r="AF925">
        <v>0.01</v>
      </c>
      <c r="AG925">
        <v>0.01</v>
      </c>
      <c r="AH925">
        <v>0.01</v>
      </c>
      <c r="AI925">
        <v>14.27</v>
      </c>
      <c r="AJ925">
        <v>1.7</v>
      </c>
      <c r="AK925">
        <v>11.37</v>
      </c>
      <c r="AL925">
        <v>1.96</v>
      </c>
      <c r="AM925">
        <v>10.27</v>
      </c>
      <c r="AN925">
        <v>17.88</v>
      </c>
      <c r="AO925" t="s">
        <v>29</v>
      </c>
      <c r="AP925">
        <v>25.36</v>
      </c>
      <c r="AQ925" t="s">
        <v>29</v>
      </c>
      <c r="AR925" t="s">
        <v>29</v>
      </c>
      <c r="AS925">
        <v>21.92</v>
      </c>
      <c r="AT925" t="s">
        <v>29</v>
      </c>
      <c r="AU925" t="s">
        <v>29</v>
      </c>
      <c r="AV925" t="s">
        <v>29</v>
      </c>
      <c r="AW925">
        <v>54.47</v>
      </c>
      <c r="AX925" t="s">
        <v>29</v>
      </c>
      <c r="AY925" t="s">
        <v>29</v>
      </c>
      <c r="AZ925" t="s">
        <v>29</v>
      </c>
      <c r="BA925" t="s">
        <v>29</v>
      </c>
      <c r="BB925" t="s">
        <v>29</v>
      </c>
      <c r="BC925" t="s">
        <v>29</v>
      </c>
      <c r="BD925" t="s">
        <v>29</v>
      </c>
      <c r="BE925" t="s">
        <v>29</v>
      </c>
      <c r="BF925" t="s">
        <v>29</v>
      </c>
      <c r="BG925" t="s">
        <v>29</v>
      </c>
      <c r="BH925">
        <v>77.790000000000006</v>
      </c>
      <c r="BI925" t="s">
        <v>29</v>
      </c>
      <c r="BJ925" t="s">
        <v>29</v>
      </c>
      <c r="BK925" t="s">
        <v>29</v>
      </c>
      <c r="BL925" t="s">
        <v>29</v>
      </c>
      <c r="BM925" t="s">
        <v>29</v>
      </c>
      <c r="BN925" t="s">
        <v>29</v>
      </c>
      <c r="BO925" t="s">
        <v>29</v>
      </c>
      <c r="BP925" t="s">
        <v>29</v>
      </c>
      <c r="BQ925" t="s">
        <v>29</v>
      </c>
      <c r="BR925" t="s">
        <v>29</v>
      </c>
      <c r="BS925" t="s">
        <v>29</v>
      </c>
      <c r="BT925" t="s">
        <v>29</v>
      </c>
      <c r="BU925" t="s">
        <v>29</v>
      </c>
      <c r="BV925" t="s">
        <v>29</v>
      </c>
      <c r="BW925" t="s">
        <v>29</v>
      </c>
      <c r="BX925" t="s">
        <v>29</v>
      </c>
      <c r="BY925" t="s">
        <v>29</v>
      </c>
      <c r="BZ925" t="s">
        <v>29</v>
      </c>
      <c r="CA925" t="s">
        <v>29</v>
      </c>
      <c r="CB925" t="s">
        <v>29</v>
      </c>
      <c r="CC925" t="s">
        <v>29</v>
      </c>
      <c r="CD925" t="s">
        <v>29</v>
      </c>
      <c r="CE925" t="s">
        <v>29</v>
      </c>
      <c r="CF925" t="s">
        <v>29</v>
      </c>
      <c r="CG925" t="s">
        <v>29</v>
      </c>
      <c r="CH925" t="s">
        <v>29</v>
      </c>
      <c r="CI925" t="s">
        <v>29</v>
      </c>
    </row>
    <row r="926" spans="1:87" x14ac:dyDescent="0.2">
      <c r="A926" s="55">
        <v>43444</v>
      </c>
      <c r="B926">
        <v>9.75</v>
      </c>
      <c r="C926">
        <v>0.01</v>
      </c>
      <c r="D926">
        <v>0.01</v>
      </c>
      <c r="E926">
        <v>0.01</v>
      </c>
      <c r="F926">
        <v>1.45</v>
      </c>
      <c r="G926">
        <v>0.01</v>
      </c>
      <c r="H926">
        <v>0.01</v>
      </c>
      <c r="I926">
        <v>0.01</v>
      </c>
      <c r="J926">
        <v>4.55</v>
      </c>
      <c r="K926">
        <v>0.01</v>
      </c>
      <c r="L926">
        <v>0.01</v>
      </c>
      <c r="M926">
        <v>0.01</v>
      </c>
      <c r="N926">
        <v>0.01</v>
      </c>
      <c r="O926">
        <v>0.01</v>
      </c>
      <c r="P926">
        <v>0.02</v>
      </c>
      <c r="Q926">
        <v>2.2000000000000002</v>
      </c>
      <c r="R926">
        <v>0.01</v>
      </c>
      <c r="S926">
        <v>0.01</v>
      </c>
      <c r="T926">
        <v>0.01</v>
      </c>
      <c r="U926">
        <v>3.07</v>
      </c>
      <c r="V926">
        <v>0.01</v>
      </c>
      <c r="W926">
        <v>0.01</v>
      </c>
      <c r="X926">
        <v>0.01</v>
      </c>
      <c r="Y926">
        <v>0.01</v>
      </c>
      <c r="Z926">
        <v>0.01</v>
      </c>
      <c r="AA926">
        <v>6.72</v>
      </c>
      <c r="AB926">
        <v>0.01</v>
      </c>
      <c r="AC926">
        <v>7.8</v>
      </c>
      <c r="AD926">
        <v>0.01</v>
      </c>
      <c r="AE926">
        <v>0.01</v>
      </c>
      <c r="AF926">
        <v>0.01</v>
      </c>
      <c r="AG926">
        <v>0.01</v>
      </c>
      <c r="AH926">
        <v>0.01</v>
      </c>
      <c r="AI926">
        <v>14.27</v>
      </c>
      <c r="AJ926">
        <v>1.7</v>
      </c>
      <c r="AK926">
        <v>10.199999999999999</v>
      </c>
      <c r="AL926">
        <v>1.54</v>
      </c>
      <c r="AM926">
        <v>9.8000000000000007</v>
      </c>
      <c r="AN926">
        <v>20.5</v>
      </c>
      <c r="AO926" t="s">
        <v>29</v>
      </c>
      <c r="AP926">
        <v>29.2</v>
      </c>
      <c r="AQ926" t="s">
        <v>29</v>
      </c>
      <c r="AR926" t="s">
        <v>29</v>
      </c>
      <c r="AS926">
        <v>32.200000000000003</v>
      </c>
      <c r="AT926" t="s">
        <v>29</v>
      </c>
      <c r="AU926" t="s">
        <v>29</v>
      </c>
      <c r="AV926" t="s">
        <v>29</v>
      </c>
      <c r="AW926">
        <v>54.47</v>
      </c>
      <c r="AX926" t="s">
        <v>29</v>
      </c>
      <c r="AY926" t="s">
        <v>29</v>
      </c>
      <c r="AZ926" t="s">
        <v>29</v>
      </c>
      <c r="BA926" t="s">
        <v>29</v>
      </c>
      <c r="BB926" t="s">
        <v>29</v>
      </c>
      <c r="BC926" t="s">
        <v>29</v>
      </c>
      <c r="BD926" t="s">
        <v>29</v>
      </c>
      <c r="BE926" t="s">
        <v>29</v>
      </c>
      <c r="BF926" t="s">
        <v>29</v>
      </c>
      <c r="BG926" t="s">
        <v>29</v>
      </c>
      <c r="BH926">
        <v>77.790000000000006</v>
      </c>
      <c r="BI926" t="s">
        <v>29</v>
      </c>
      <c r="BJ926" t="s">
        <v>29</v>
      </c>
      <c r="BK926" t="s">
        <v>29</v>
      </c>
      <c r="BL926" t="s">
        <v>29</v>
      </c>
      <c r="BM926" t="s">
        <v>29</v>
      </c>
      <c r="BN926" t="s">
        <v>29</v>
      </c>
      <c r="BO926" t="s">
        <v>29</v>
      </c>
      <c r="BP926" t="s">
        <v>29</v>
      </c>
      <c r="BQ926" t="s">
        <v>29</v>
      </c>
      <c r="BR926" t="s">
        <v>29</v>
      </c>
      <c r="BS926" t="s">
        <v>29</v>
      </c>
      <c r="BT926" t="s">
        <v>29</v>
      </c>
      <c r="BU926" t="s">
        <v>29</v>
      </c>
      <c r="BV926" t="s">
        <v>29</v>
      </c>
      <c r="BW926" t="s">
        <v>29</v>
      </c>
      <c r="BX926" t="s">
        <v>29</v>
      </c>
      <c r="BY926" t="s">
        <v>29</v>
      </c>
      <c r="BZ926" t="s">
        <v>29</v>
      </c>
      <c r="CA926" t="s">
        <v>29</v>
      </c>
      <c r="CB926" t="s">
        <v>29</v>
      </c>
      <c r="CC926" t="s">
        <v>29</v>
      </c>
      <c r="CD926" t="s">
        <v>29</v>
      </c>
      <c r="CE926" t="s">
        <v>29</v>
      </c>
      <c r="CF926" t="s">
        <v>29</v>
      </c>
      <c r="CG926" t="s">
        <v>29</v>
      </c>
      <c r="CH926" t="s">
        <v>29</v>
      </c>
      <c r="CI926" t="s">
        <v>29</v>
      </c>
    </row>
    <row r="927" spans="1:87" x14ac:dyDescent="0.2">
      <c r="A927" s="55">
        <v>43445</v>
      </c>
      <c r="B927">
        <v>9.75</v>
      </c>
      <c r="C927">
        <v>0.01</v>
      </c>
      <c r="D927">
        <v>0.01</v>
      </c>
      <c r="E927">
        <v>0.01</v>
      </c>
      <c r="F927">
        <v>1.45</v>
      </c>
      <c r="G927">
        <v>0.01</v>
      </c>
      <c r="H927">
        <v>0.01</v>
      </c>
      <c r="I927">
        <v>0.01</v>
      </c>
      <c r="J927">
        <v>4.55</v>
      </c>
      <c r="K927">
        <v>0.01</v>
      </c>
      <c r="L927">
        <v>0.01</v>
      </c>
      <c r="M927">
        <v>0.01</v>
      </c>
      <c r="N927">
        <v>0.01</v>
      </c>
      <c r="O927">
        <v>0.01</v>
      </c>
      <c r="P927">
        <v>0.02</v>
      </c>
      <c r="Q927">
        <v>2.2000000000000002</v>
      </c>
      <c r="R927">
        <v>0.01</v>
      </c>
      <c r="S927">
        <v>0.01</v>
      </c>
      <c r="T927">
        <v>0.01</v>
      </c>
      <c r="U927">
        <v>3.07</v>
      </c>
      <c r="V927">
        <v>0.01</v>
      </c>
      <c r="W927">
        <v>0.01</v>
      </c>
      <c r="X927">
        <v>0.01</v>
      </c>
      <c r="Y927">
        <v>0.01</v>
      </c>
      <c r="Z927">
        <v>0.01</v>
      </c>
      <c r="AA927">
        <v>6.72</v>
      </c>
      <c r="AB927">
        <v>0.01</v>
      </c>
      <c r="AC927">
        <v>7.8</v>
      </c>
      <c r="AD927">
        <v>0.01</v>
      </c>
      <c r="AE927">
        <v>0.01</v>
      </c>
      <c r="AF927">
        <v>0.01</v>
      </c>
      <c r="AG927">
        <v>0.01</v>
      </c>
      <c r="AH927">
        <v>0.01</v>
      </c>
      <c r="AI927">
        <v>14.27</v>
      </c>
      <c r="AJ927">
        <v>1.7</v>
      </c>
      <c r="AK927">
        <v>10.25</v>
      </c>
      <c r="AL927">
        <v>1.39</v>
      </c>
      <c r="AM927">
        <v>9.69</v>
      </c>
      <c r="AN927">
        <v>18.170000000000002</v>
      </c>
      <c r="AO927" t="s">
        <v>29</v>
      </c>
      <c r="AP927">
        <v>26.6</v>
      </c>
      <c r="AQ927" t="s">
        <v>29</v>
      </c>
      <c r="AR927" t="s">
        <v>29</v>
      </c>
      <c r="AS927">
        <v>32.200000000000003</v>
      </c>
      <c r="AT927" t="s">
        <v>29</v>
      </c>
      <c r="AU927" t="s">
        <v>29</v>
      </c>
      <c r="AV927" t="s">
        <v>29</v>
      </c>
      <c r="AW927">
        <v>57.09</v>
      </c>
      <c r="AX927" t="s">
        <v>29</v>
      </c>
      <c r="AY927" t="s">
        <v>29</v>
      </c>
      <c r="AZ927" t="s">
        <v>29</v>
      </c>
      <c r="BA927" t="s">
        <v>29</v>
      </c>
      <c r="BB927" t="s">
        <v>29</v>
      </c>
      <c r="BC927" t="s">
        <v>29</v>
      </c>
      <c r="BD927" t="s">
        <v>29</v>
      </c>
      <c r="BE927" t="s">
        <v>29</v>
      </c>
      <c r="BF927" t="s">
        <v>29</v>
      </c>
      <c r="BG927" t="s">
        <v>29</v>
      </c>
      <c r="BH927">
        <v>77.790000000000006</v>
      </c>
      <c r="BI927" t="s">
        <v>29</v>
      </c>
      <c r="BJ927" t="s">
        <v>29</v>
      </c>
      <c r="BK927" t="s">
        <v>29</v>
      </c>
      <c r="BL927" t="s">
        <v>29</v>
      </c>
      <c r="BM927" t="s">
        <v>29</v>
      </c>
      <c r="BN927" t="s">
        <v>29</v>
      </c>
      <c r="BO927" t="s">
        <v>29</v>
      </c>
      <c r="BP927" t="s">
        <v>29</v>
      </c>
      <c r="BQ927" t="s">
        <v>29</v>
      </c>
      <c r="BR927" t="s">
        <v>29</v>
      </c>
      <c r="BS927" t="s">
        <v>29</v>
      </c>
      <c r="BT927" t="s">
        <v>29</v>
      </c>
      <c r="BU927" t="s">
        <v>29</v>
      </c>
      <c r="BV927" t="s">
        <v>29</v>
      </c>
      <c r="BW927" t="s">
        <v>29</v>
      </c>
      <c r="BX927" t="s">
        <v>29</v>
      </c>
      <c r="BY927" t="s">
        <v>29</v>
      </c>
      <c r="BZ927" t="s">
        <v>29</v>
      </c>
      <c r="CA927" t="s">
        <v>29</v>
      </c>
      <c r="CB927" t="s">
        <v>29</v>
      </c>
      <c r="CC927" t="s">
        <v>29</v>
      </c>
      <c r="CD927" t="s">
        <v>29</v>
      </c>
      <c r="CE927" t="s">
        <v>29</v>
      </c>
      <c r="CF927" t="s">
        <v>29</v>
      </c>
      <c r="CG927" t="s">
        <v>29</v>
      </c>
      <c r="CH927" t="s">
        <v>29</v>
      </c>
      <c r="CI927" t="s">
        <v>29</v>
      </c>
    </row>
    <row r="928" spans="1:87" x14ac:dyDescent="0.2">
      <c r="A928" s="55">
        <v>43446</v>
      </c>
      <c r="B928">
        <v>9.75</v>
      </c>
      <c r="C928">
        <v>0.01</v>
      </c>
      <c r="D928">
        <v>0.01</v>
      </c>
      <c r="E928">
        <v>0.01</v>
      </c>
      <c r="F928">
        <v>1.45</v>
      </c>
      <c r="G928">
        <v>0.01</v>
      </c>
      <c r="H928">
        <v>0.01</v>
      </c>
      <c r="I928">
        <v>0.01</v>
      </c>
      <c r="J928">
        <v>4.55</v>
      </c>
      <c r="K928">
        <v>0.01</v>
      </c>
      <c r="L928">
        <v>0.01</v>
      </c>
      <c r="M928">
        <v>0.01</v>
      </c>
      <c r="N928">
        <v>0.01</v>
      </c>
      <c r="O928">
        <v>0.01</v>
      </c>
      <c r="P928">
        <v>0.02</v>
      </c>
      <c r="Q928">
        <v>2.2000000000000002</v>
      </c>
      <c r="R928">
        <v>0.01</v>
      </c>
      <c r="S928">
        <v>0.01</v>
      </c>
      <c r="T928">
        <v>0.01</v>
      </c>
      <c r="U928">
        <v>3.07</v>
      </c>
      <c r="V928">
        <v>0.01</v>
      </c>
      <c r="W928">
        <v>0.01</v>
      </c>
      <c r="X928">
        <v>0.01</v>
      </c>
      <c r="Y928">
        <v>0.01</v>
      </c>
      <c r="Z928">
        <v>0.01</v>
      </c>
      <c r="AA928">
        <v>6.72</v>
      </c>
      <c r="AB928">
        <v>0.01</v>
      </c>
      <c r="AC928">
        <v>7.8</v>
      </c>
      <c r="AD928">
        <v>0.01</v>
      </c>
      <c r="AE928">
        <v>0.01</v>
      </c>
      <c r="AF928">
        <v>0.01</v>
      </c>
      <c r="AG928">
        <v>0.01</v>
      </c>
      <c r="AH928">
        <v>0.01</v>
      </c>
      <c r="AI928">
        <v>14.27</v>
      </c>
      <c r="AJ928">
        <v>1.7</v>
      </c>
      <c r="AK928">
        <v>9.32</v>
      </c>
      <c r="AL928">
        <v>1.19</v>
      </c>
      <c r="AM928">
        <v>8.7899999999999991</v>
      </c>
      <c r="AN928">
        <v>15.13</v>
      </c>
      <c r="AO928" t="s">
        <v>29</v>
      </c>
      <c r="AP928">
        <v>26.6</v>
      </c>
      <c r="AQ928" t="s">
        <v>29</v>
      </c>
      <c r="AR928" t="s">
        <v>29</v>
      </c>
      <c r="AS928">
        <v>32.200000000000003</v>
      </c>
      <c r="AT928" t="s">
        <v>29</v>
      </c>
      <c r="AU928" t="s">
        <v>29</v>
      </c>
      <c r="AV928" t="s">
        <v>29</v>
      </c>
      <c r="AW928">
        <v>57.09</v>
      </c>
      <c r="AX928" t="s">
        <v>29</v>
      </c>
      <c r="AY928" t="s">
        <v>29</v>
      </c>
      <c r="AZ928" t="s">
        <v>29</v>
      </c>
      <c r="BA928" t="s">
        <v>29</v>
      </c>
      <c r="BB928" t="s">
        <v>29</v>
      </c>
      <c r="BC928" t="s">
        <v>29</v>
      </c>
      <c r="BD928" t="s">
        <v>29</v>
      </c>
      <c r="BE928" t="s">
        <v>29</v>
      </c>
      <c r="BF928" t="s">
        <v>29</v>
      </c>
      <c r="BG928" t="s">
        <v>29</v>
      </c>
      <c r="BH928">
        <v>77.790000000000006</v>
      </c>
      <c r="BI928" t="s">
        <v>29</v>
      </c>
      <c r="BJ928" t="s">
        <v>29</v>
      </c>
      <c r="BK928" t="s">
        <v>29</v>
      </c>
      <c r="BL928" t="s">
        <v>29</v>
      </c>
      <c r="BM928" t="s">
        <v>29</v>
      </c>
      <c r="BN928" t="s">
        <v>29</v>
      </c>
      <c r="BO928" t="s">
        <v>29</v>
      </c>
      <c r="BP928" t="s">
        <v>29</v>
      </c>
      <c r="BQ928" t="s">
        <v>29</v>
      </c>
      <c r="BR928" t="s">
        <v>29</v>
      </c>
      <c r="BS928" t="s">
        <v>29</v>
      </c>
      <c r="BT928" t="s">
        <v>29</v>
      </c>
      <c r="BU928" t="s">
        <v>29</v>
      </c>
      <c r="BV928" t="s">
        <v>29</v>
      </c>
      <c r="BW928" t="s">
        <v>29</v>
      </c>
      <c r="BX928" t="s">
        <v>29</v>
      </c>
      <c r="BY928" t="s">
        <v>29</v>
      </c>
      <c r="BZ928" t="s">
        <v>29</v>
      </c>
      <c r="CA928" t="s">
        <v>29</v>
      </c>
      <c r="CB928" t="s">
        <v>29</v>
      </c>
      <c r="CC928" t="s">
        <v>29</v>
      </c>
      <c r="CD928" t="s">
        <v>29</v>
      </c>
      <c r="CE928" t="s">
        <v>29</v>
      </c>
      <c r="CF928" t="s">
        <v>29</v>
      </c>
      <c r="CG928" t="s">
        <v>29</v>
      </c>
      <c r="CH928" t="s">
        <v>29</v>
      </c>
      <c r="CI928" t="s">
        <v>29</v>
      </c>
    </row>
    <row r="929" spans="1:87" x14ac:dyDescent="0.2">
      <c r="A929" s="55">
        <v>43447</v>
      </c>
      <c r="B929">
        <v>9.75</v>
      </c>
      <c r="C929">
        <v>0.01</v>
      </c>
      <c r="D929">
        <v>0.01</v>
      </c>
      <c r="E929">
        <v>0.01</v>
      </c>
      <c r="F929">
        <v>1.45</v>
      </c>
      <c r="G929">
        <v>0.01</v>
      </c>
      <c r="H929">
        <v>0.01</v>
      </c>
      <c r="I929">
        <v>0.01</v>
      </c>
      <c r="J929">
        <v>4.55</v>
      </c>
      <c r="K929">
        <v>0.01</v>
      </c>
      <c r="L929">
        <v>0.01</v>
      </c>
      <c r="M929">
        <v>0.01</v>
      </c>
      <c r="N929">
        <v>0.01</v>
      </c>
      <c r="O929">
        <v>0.01</v>
      </c>
      <c r="P929">
        <v>0.02</v>
      </c>
      <c r="Q929">
        <v>2.2000000000000002</v>
      </c>
      <c r="R929">
        <v>0.01</v>
      </c>
      <c r="S929">
        <v>0.01</v>
      </c>
      <c r="T929">
        <v>0.01</v>
      </c>
      <c r="U929">
        <v>3.07</v>
      </c>
      <c r="V929">
        <v>0.01</v>
      </c>
      <c r="W929">
        <v>0.01</v>
      </c>
      <c r="X929">
        <v>0.01</v>
      </c>
      <c r="Y929">
        <v>0.01</v>
      </c>
      <c r="Z929">
        <v>0.01</v>
      </c>
      <c r="AA929">
        <v>6.72</v>
      </c>
      <c r="AB929">
        <v>0.01</v>
      </c>
      <c r="AC929">
        <v>7.8</v>
      </c>
      <c r="AD929">
        <v>0.01</v>
      </c>
      <c r="AE929">
        <v>0.01</v>
      </c>
      <c r="AF929">
        <v>0.01</v>
      </c>
      <c r="AG929">
        <v>0.01</v>
      </c>
      <c r="AH929">
        <v>0.01</v>
      </c>
      <c r="AI929">
        <v>14.27</v>
      </c>
      <c r="AJ929">
        <v>1.7</v>
      </c>
      <c r="AK929">
        <v>9.08</v>
      </c>
      <c r="AL929">
        <v>1.03</v>
      </c>
      <c r="AM929">
        <v>8.8000000000000007</v>
      </c>
      <c r="AN929">
        <v>16.149999999999999</v>
      </c>
      <c r="AO929" t="s">
        <v>29</v>
      </c>
      <c r="AP929">
        <v>26.6</v>
      </c>
      <c r="AQ929" t="s">
        <v>29</v>
      </c>
      <c r="AR929" t="s">
        <v>29</v>
      </c>
      <c r="AS929">
        <v>32.200000000000003</v>
      </c>
      <c r="AT929" t="s">
        <v>29</v>
      </c>
      <c r="AU929" t="s">
        <v>29</v>
      </c>
      <c r="AV929" t="s">
        <v>29</v>
      </c>
      <c r="AW929">
        <v>57.09</v>
      </c>
      <c r="AX929" t="s">
        <v>29</v>
      </c>
      <c r="AY929" t="s">
        <v>29</v>
      </c>
      <c r="AZ929" t="s">
        <v>29</v>
      </c>
      <c r="BA929" t="s">
        <v>29</v>
      </c>
      <c r="BB929" t="s">
        <v>29</v>
      </c>
      <c r="BC929" t="s">
        <v>29</v>
      </c>
      <c r="BD929" t="s">
        <v>29</v>
      </c>
      <c r="BE929" t="s">
        <v>29</v>
      </c>
      <c r="BF929" t="s">
        <v>29</v>
      </c>
      <c r="BG929" t="s">
        <v>29</v>
      </c>
      <c r="BH929">
        <v>77.790000000000006</v>
      </c>
      <c r="BI929" t="s">
        <v>29</v>
      </c>
      <c r="BJ929" t="s">
        <v>29</v>
      </c>
      <c r="BK929" t="s">
        <v>29</v>
      </c>
      <c r="BL929" t="s">
        <v>29</v>
      </c>
      <c r="BM929" t="s">
        <v>29</v>
      </c>
      <c r="BN929" t="s">
        <v>29</v>
      </c>
      <c r="BO929" t="s">
        <v>29</v>
      </c>
      <c r="BP929" t="s">
        <v>29</v>
      </c>
      <c r="BQ929" t="s">
        <v>29</v>
      </c>
      <c r="BR929" t="s">
        <v>29</v>
      </c>
      <c r="BS929" t="s">
        <v>29</v>
      </c>
      <c r="BT929" t="s">
        <v>29</v>
      </c>
      <c r="BU929" t="s">
        <v>29</v>
      </c>
      <c r="BV929" t="s">
        <v>29</v>
      </c>
      <c r="BW929" t="s">
        <v>29</v>
      </c>
      <c r="BX929" t="s">
        <v>29</v>
      </c>
      <c r="BY929" t="s">
        <v>29</v>
      </c>
      <c r="BZ929" t="s">
        <v>29</v>
      </c>
      <c r="CA929" t="s">
        <v>29</v>
      </c>
      <c r="CB929" t="s">
        <v>29</v>
      </c>
      <c r="CC929" t="s">
        <v>29</v>
      </c>
      <c r="CD929" t="s">
        <v>29</v>
      </c>
      <c r="CE929" t="s">
        <v>29</v>
      </c>
      <c r="CF929" t="s">
        <v>29</v>
      </c>
      <c r="CG929" t="s">
        <v>29</v>
      </c>
      <c r="CH929" t="s">
        <v>29</v>
      </c>
      <c r="CI929" t="s">
        <v>29</v>
      </c>
    </row>
    <row r="930" spans="1:87" x14ac:dyDescent="0.2">
      <c r="A930" s="55">
        <v>43448</v>
      </c>
      <c r="B930">
        <v>9.75</v>
      </c>
      <c r="C930">
        <v>0.01</v>
      </c>
      <c r="D930">
        <v>0.01</v>
      </c>
      <c r="E930">
        <v>0.01</v>
      </c>
      <c r="F930">
        <v>1.45</v>
      </c>
      <c r="G930">
        <v>0.01</v>
      </c>
      <c r="H930">
        <v>0.01</v>
      </c>
      <c r="I930">
        <v>0.01</v>
      </c>
      <c r="J930">
        <v>4.55</v>
      </c>
      <c r="K930">
        <v>0.01</v>
      </c>
      <c r="L930">
        <v>0.01</v>
      </c>
      <c r="M930">
        <v>0.01</v>
      </c>
      <c r="N930">
        <v>0.01</v>
      </c>
      <c r="O930">
        <v>0.01</v>
      </c>
      <c r="P930">
        <v>0.02</v>
      </c>
      <c r="Q930">
        <v>2.2000000000000002</v>
      </c>
      <c r="R930">
        <v>0.01</v>
      </c>
      <c r="S930">
        <v>0.01</v>
      </c>
      <c r="T930">
        <v>0.01</v>
      </c>
      <c r="U930">
        <v>3.07</v>
      </c>
      <c r="V930">
        <v>0.01</v>
      </c>
      <c r="W930">
        <v>0.01</v>
      </c>
      <c r="X930">
        <v>0.01</v>
      </c>
      <c r="Y930">
        <v>0.01</v>
      </c>
      <c r="Z930">
        <v>0.01</v>
      </c>
      <c r="AA930">
        <v>6.72</v>
      </c>
      <c r="AB930">
        <v>0.01</v>
      </c>
      <c r="AC930">
        <v>7.8</v>
      </c>
      <c r="AD930">
        <v>0.01</v>
      </c>
      <c r="AE930">
        <v>0.01</v>
      </c>
      <c r="AF930">
        <v>0.01</v>
      </c>
      <c r="AG930">
        <v>0.01</v>
      </c>
      <c r="AH930">
        <v>0.01</v>
      </c>
      <c r="AI930">
        <v>14.27</v>
      </c>
      <c r="AJ930">
        <v>1.7</v>
      </c>
      <c r="AK930">
        <v>14.47</v>
      </c>
      <c r="AL930">
        <v>1.51</v>
      </c>
      <c r="AM930">
        <v>11.44</v>
      </c>
      <c r="AN930">
        <v>18.18</v>
      </c>
      <c r="AO930" t="s">
        <v>29</v>
      </c>
      <c r="AP930">
        <v>26.6</v>
      </c>
      <c r="AQ930" t="s">
        <v>29</v>
      </c>
      <c r="AR930" t="s">
        <v>29</v>
      </c>
      <c r="AS930">
        <v>32.200000000000003</v>
      </c>
      <c r="AT930" t="s">
        <v>29</v>
      </c>
      <c r="AU930" t="s">
        <v>29</v>
      </c>
      <c r="AV930" t="s">
        <v>29</v>
      </c>
      <c r="AW930">
        <v>61.01</v>
      </c>
      <c r="AX930" t="s">
        <v>29</v>
      </c>
      <c r="AY930" t="s">
        <v>29</v>
      </c>
      <c r="AZ930" t="s">
        <v>29</v>
      </c>
      <c r="BA930" t="s">
        <v>29</v>
      </c>
      <c r="BB930" t="s">
        <v>29</v>
      </c>
      <c r="BC930" t="s">
        <v>29</v>
      </c>
      <c r="BD930" t="s">
        <v>29</v>
      </c>
      <c r="BE930" t="s">
        <v>29</v>
      </c>
      <c r="BF930" t="s">
        <v>29</v>
      </c>
      <c r="BG930" t="s">
        <v>29</v>
      </c>
      <c r="BH930">
        <v>77.790000000000006</v>
      </c>
      <c r="BI930" t="s">
        <v>29</v>
      </c>
      <c r="BJ930" t="s">
        <v>29</v>
      </c>
      <c r="BK930" t="s">
        <v>29</v>
      </c>
      <c r="BL930" t="s">
        <v>29</v>
      </c>
      <c r="BM930" t="s">
        <v>29</v>
      </c>
      <c r="BN930" t="s">
        <v>29</v>
      </c>
      <c r="BO930" t="s">
        <v>29</v>
      </c>
      <c r="BP930" t="s">
        <v>29</v>
      </c>
      <c r="BQ930" t="s">
        <v>29</v>
      </c>
      <c r="BR930" t="s">
        <v>29</v>
      </c>
      <c r="BS930" t="s">
        <v>29</v>
      </c>
      <c r="BT930" t="s">
        <v>29</v>
      </c>
      <c r="BU930" t="s">
        <v>29</v>
      </c>
      <c r="BV930" t="s">
        <v>29</v>
      </c>
      <c r="BW930" t="s">
        <v>29</v>
      </c>
      <c r="BX930" t="s">
        <v>29</v>
      </c>
      <c r="BY930" t="s">
        <v>29</v>
      </c>
      <c r="BZ930" t="s">
        <v>29</v>
      </c>
      <c r="CA930" t="s">
        <v>29</v>
      </c>
      <c r="CB930" t="s">
        <v>29</v>
      </c>
      <c r="CC930" t="s">
        <v>29</v>
      </c>
      <c r="CD930" t="s">
        <v>29</v>
      </c>
      <c r="CE930" t="s">
        <v>29</v>
      </c>
      <c r="CF930" t="s">
        <v>29</v>
      </c>
      <c r="CG930" t="s">
        <v>29</v>
      </c>
      <c r="CH930" t="s">
        <v>29</v>
      </c>
      <c r="CI930" t="s">
        <v>29</v>
      </c>
    </row>
    <row r="931" spans="1:87" x14ac:dyDescent="0.2">
      <c r="A931" s="55">
        <v>43451</v>
      </c>
      <c r="B931">
        <v>9.75</v>
      </c>
      <c r="C931">
        <v>0.01</v>
      </c>
      <c r="D931">
        <v>0.01</v>
      </c>
      <c r="E931">
        <v>0.01</v>
      </c>
      <c r="F931">
        <v>1.45</v>
      </c>
      <c r="G931">
        <v>0.01</v>
      </c>
      <c r="H931">
        <v>0.01</v>
      </c>
      <c r="I931">
        <v>0.01</v>
      </c>
      <c r="J931">
        <v>4.55</v>
      </c>
      <c r="K931">
        <v>0.01</v>
      </c>
      <c r="L931">
        <v>0.01</v>
      </c>
      <c r="M931">
        <v>0.01</v>
      </c>
      <c r="N931">
        <v>0.01</v>
      </c>
      <c r="O931">
        <v>0.01</v>
      </c>
      <c r="P931">
        <v>0.02</v>
      </c>
      <c r="Q931">
        <v>2.2000000000000002</v>
      </c>
      <c r="R931">
        <v>0.01</v>
      </c>
      <c r="S931">
        <v>0.01</v>
      </c>
      <c r="T931">
        <v>0.01</v>
      </c>
      <c r="U931">
        <v>3.07</v>
      </c>
      <c r="V931">
        <v>0.01</v>
      </c>
      <c r="W931">
        <v>0.01</v>
      </c>
      <c r="X931">
        <v>0.01</v>
      </c>
      <c r="Y931">
        <v>0.01</v>
      </c>
      <c r="Z931">
        <v>0.01</v>
      </c>
      <c r="AA931">
        <v>6.72</v>
      </c>
      <c r="AB931">
        <v>0.01</v>
      </c>
      <c r="AC931">
        <v>7.8</v>
      </c>
      <c r="AD931">
        <v>0.01</v>
      </c>
      <c r="AE931">
        <v>0.01</v>
      </c>
      <c r="AF931">
        <v>0.01</v>
      </c>
      <c r="AG931">
        <v>0.01</v>
      </c>
      <c r="AH931">
        <v>0.01</v>
      </c>
      <c r="AI931">
        <v>14.27</v>
      </c>
      <c r="AJ931">
        <v>1.7</v>
      </c>
      <c r="AK931">
        <v>20.260000000000002</v>
      </c>
      <c r="AL931">
        <v>2.23</v>
      </c>
      <c r="AM931">
        <v>14.41</v>
      </c>
      <c r="AN931">
        <v>24.55</v>
      </c>
      <c r="AO931" t="s">
        <v>29</v>
      </c>
      <c r="AP931">
        <v>34.270000000000003</v>
      </c>
      <c r="AQ931" t="s">
        <v>29</v>
      </c>
      <c r="AR931" t="s">
        <v>29</v>
      </c>
      <c r="AS931">
        <v>32.200000000000003</v>
      </c>
      <c r="AT931" t="s">
        <v>29</v>
      </c>
      <c r="AU931" t="s">
        <v>29</v>
      </c>
      <c r="AV931" t="s">
        <v>29</v>
      </c>
      <c r="AW931">
        <v>61.01</v>
      </c>
      <c r="AX931" t="s">
        <v>29</v>
      </c>
      <c r="AY931" t="s">
        <v>29</v>
      </c>
      <c r="AZ931" t="s">
        <v>29</v>
      </c>
      <c r="BA931" t="s">
        <v>29</v>
      </c>
      <c r="BB931" t="s">
        <v>29</v>
      </c>
      <c r="BC931" t="s">
        <v>29</v>
      </c>
      <c r="BD931" t="s">
        <v>29</v>
      </c>
      <c r="BE931" t="s">
        <v>29</v>
      </c>
      <c r="BF931" t="s">
        <v>29</v>
      </c>
      <c r="BG931" t="s">
        <v>29</v>
      </c>
      <c r="BH931">
        <v>77.790000000000006</v>
      </c>
      <c r="BI931" t="s">
        <v>29</v>
      </c>
      <c r="BJ931" t="s">
        <v>29</v>
      </c>
      <c r="BK931" t="s">
        <v>29</v>
      </c>
      <c r="BL931" t="s">
        <v>29</v>
      </c>
      <c r="BM931" t="s">
        <v>29</v>
      </c>
      <c r="BN931" t="s">
        <v>29</v>
      </c>
      <c r="BO931" t="s">
        <v>29</v>
      </c>
      <c r="BP931" t="s">
        <v>29</v>
      </c>
      <c r="BQ931" t="s">
        <v>29</v>
      </c>
      <c r="BR931" t="s">
        <v>29</v>
      </c>
      <c r="BS931" t="s">
        <v>29</v>
      </c>
      <c r="BT931" t="s">
        <v>29</v>
      </c>
      <c r="BU931" t="s">
        <v>29</v>
      </c>
      <c r="BV931" t="s">
        <v>29</v>
      </c>
      <c r="BW931" t="s">
        <v>29</v>
      </c>
      <c r="BX931" t="s">
        <v>29</v>
      </c>
      <c r="BY931" t="s">
        <v>29</v>
      </c>
      <c r="BZ931" t="s">
        <v>29</v>
      </c>
      <c r="CA931" t="s">
        <v>29</v>
      </c>
      <c r="CB931" t="s">
        <v>29</v>
      </c>
      <c r="CC931" t="s">
        <v>29</v>
      </c>
      <c r="CD931" t="s">
        <v>29</v>
      </c>
      <c r="CE931" t="s">
        <v>29</v>
      </c>
      <c r="CF931" t="s">
        <v>29</v>
      </c>
      <c r="CG931" t="s">
        <v>29</v>
      </c>
      <c r="CH931" t="s">
        <v>29</v>
      </c>
      <c r="CI931" t="s">
        <v>29</v>
      </c>
    </row>
    <row r="932" spans="1:87" x14ac:dyDescent="0.2">
      <c r="A932" s="55">
        <v>43452</v>
      </c>
      <c r="B932">
        <v>9.75</v>
      </c>
      <c r="C932">
        <v>0.01</v>
      </c>
      <c r="D932">
        <v>0.01</v>
      </c>
      <c r="E932">
        <v>0.01</v>
      </c>
      <c r="F932">
        <v>1.45</v>
      </c>
      <c r="G932">
        <v>0.01</v>
      </c>
      <c r="H932">
        <v>0.01</v>
      </c>
      <c r="I932">
        <v>0.01</v>
      </c>
      <c r="J932">
        <v>4.55</v>
      </c>
      <c r="K932">
        <v>0.01</v>
      </c>
      <c r="L932">
        <v>0.01</v>
      </c>
      <c r="M932">
        <v>0.01</v>
      </c>
      <c r="N932">
        <v>0.01</v>
      </c>
      <c r="O932">
        <v>0.01</v>
      </c>
      <c r="P932">
        <v>0.02</v>
      </c>
      <c r="Q932">
        <v>2.2000000000000002</v>
      </c>
      <c r="R932">
        <v>0.01</v>
      </c>
      <c r="S932">
        <v>0.01</v>
      </c>
      <c r="T932">
        <v>0.01</v>
      </c>
      <c r="U932">
        <v>3.07</v>
      </c>
      <c r="V932">
        <v>0.01</v>
      </c>
      <c r="W932">
        <v>0.01</v>
      </c>
      <c r="X932">
        <v>0.01</v>
      </c>
      <c r="Y932">
        <v>0.01</v>
      </c>
      <c r="Z932">
        <v>0.01</v>
      </c>
      <c r="AA932">
        <v>6.72</v>
      </c>
      <c r="AB932">
        <v>0.01</v>
      </c>
      <c r="AC932">
        <v>7.8</v>
      </c>
      <c r="AD932">
        <v>0.01</v>
      </c>
      <c r="AE932">
        <v>0.01</v>
      </c>
      <c r="AF932">
        <v>0.01</v>
      </c>
      <c r="AG932">
        <v>0.01</v>
      </c>
      <c r="AH932">
        <v>0.01</v>
      </c>
      <c r="AI932">
        <v>14.27</v>
      </c>
      <c r="AJ932">
        <v>1.7</v>
      </c>
      <c r="AK932">
        <v>19.02</v>
      </c>
      <c r="AL932">
        <v>2.5</v>
      </c>
      <c r="AM932">
        <v>15.22</v>
      </c>
      <c r="AN932">
        <v>23.94</v>
      </c>
      <c r="AO932" t="s">
        <v>29</v>
      </c>
      <c r="AP932">
        <v>31.42</v>
      </c>
      <c r="AQ932" t="s">
        <v>29</v>
      </c>
      <c r="AR932" t="s">
        <v>29</v>
      </c>
      <c r="AS932">
        <v>32.200000000000003</v>
      </c>
      <c r="AT932" t="s">
        <v>29</v>
      </c>
      <c r="AU932" t="s">
        <v>29</v>
      </c>
      <c r="AV932" t="s">
        <v>29</v>
      </c>
      <c r="AW932">
        <v>61.01</v>
      </c>
      <c r="AX932" t="s">
        <v>29</v>
      </c>
      <c r="AY932" t="s">
        <v>29</v>
      </c>
      <c r="AZ932" t="s">
        <v>29</v>
      </c>
      <c r="BA932" t="s">
        <v>29</v>
      </c>
      <c r="BB932" t="s">
        <v>29</v>
      </c>
      <c r="BC932" t="s">
        <v>29</v>
      </c>
      <c r="BD932" t="s">
        <v>29</v>
      </c>
      <c r="BE932" t="s">
        <v>29</v>
      </c>
      <c r="BF932" t="s">
        <v>29</v>
      </c>
      <c r="BG932" t="s">
        <v>29</v>
      </c>
      <c r="BH932">
        <v>77.790000000000006</v>
      </c>
      <c r="BI932" t="s">
        <v>29</v>
      </c>
      <c r="BJ932" t="s">
        <v>29</v>
      </c>
      <c r="BK932" t="s">
        <v>29</v>
      </c>
      <c r="BL932" t="s">
        <v>29</v>
      </c>
      <c r="BM932" t="s">
        <v>29</v>
      </c>
      <c r="BN932" t="s">
        <v>29</v>
      </c>
      <c r="BO932" t="s">
        <v>29</v>
      </c>
      <c r="BP932" t="s">
        <v>29</v>
      </c>
      <c r="BQ932" t="s">
        <v>29</v>
      </c>
      <c r="BR932" t="s">
        <v>29</v>
      </c>
      <c r="BS932" t="s">
        <v>29</v>
      </c>
      <c r="BT932" t="s">
        <v>29</v>
      </c>
      <c r="BU932" t="s">
        <v>29</v>
      </c>
      <c r="BV932" t="s">
        <v>29</v>
      </c>
      <c r="BW932" t="s">
        <v>29</v>
      </c>
      <c r="BX932" t="s">
        <v>29</v>
      </c>
      <c r="BY932" t="s">
        <v>29</v>
      </c>
      <c r="BZ932" t="s">
        <v>29</v>
      </c>
      <c r="CA932" t="s">
        <v>29</v>
      </c>
      <c r="CB932" t="s">
        <v>29</v>
      </c>
      <c r="CC932" t="s">
        <v>29</v>
      </c>
      <c r="CD932" t="s">
        <v>29</v>
      </c>
      <c r="CE932" t="s">
        <v>29</v>
      </c>
      <c r="CF932" t="s">
        <v>29</v>
      </c>
      <c r="CG932" t="s">
        <v>29</v>
      </c>
      <c r="CH932" t="s">
        <v>29</v>
      </c>
      <c r="CI932" t="s">
        <v>29</v>
      </c>
    </row>
    <row r="933" spans="1:87" x14ac:dyDescent="0.2">
      <c r="A933" s="55">
        <v>43453</v>
      </c>
      <c r="B933">
        <v>9.75</v>
      </c>
      <c r="C933">
        <v>0.01</v>
      </c>
      <c r="D933">
        <v>0.01</v>
      </c>
      <c r="E933">
        <v>0.01</v>
      </c>
      <c r="F933">
        <v>1.45</v>
      </c>
      <c r="G933">
        <v>0.01</v>
      </c>
      <c r="H933">
        <v>0.01</v>
      </c>
      <c r="I933">
        <v>0.01</v>
      </c>
      <c r="J933">
        <v>4.55</v>
      </c>
      <c r="K933">
        <v>0.01</v>
      </c>
      <c r="L933">
        <v>0.01</v>
      </c>
      <c r="M933">
        <v>0.01</v>
      </c>
      <c r="N933">
        <v>0.01</v>
      </c>
      <c r="O933">
        <v>0.01</v>
      </c>
      <c r="P933">
        <v>0.02</v>
      </c>
      <c r="Q933">
        <v>2.2000000000000002</v>
      </c>
      <c r="R933">
        <v>0.01</v>
      </c>
      <c r="S933">
        <v>0.01</v>
      </c>
      <c r="T933">
        <v>0.01</v>
      </c>
      <c r="U933">
        <v>3.07</v>
      </c>
      <c r="V933">
        <v>0.01</v>
      </c>
      <c r="W933">
        <v>0.01</v>
      </c>
      <c r="X933">
        <v>0.01</v>
      </c>
      <c r="Y933">
        <v>0.01</v>
      </c>
      <c r="Z933">
        <v>0.01</v>
      </c>
      <c r="AA933">
        <v>6.72</v>
      </c>
      <c r="AB933">
        <v>0.01</v>
      </c>
      <c r="AC933">
        <v>7.8</v>
      </c>
      <c r="AD933">
        <v>0.01</v>
      </c>
      <c r="AE933">
        <v>0.01</v>
      </c>
      <c r="AF933">
        <v>0.01</v>
      </c>
      <c r="AG933">
        <v>0.01</v>
      </c>
      <c r="AH933">
        <v>0.01</v>
      </c>
      <c r="AI933">
        <v>14.27</v>
      </c>
      <c r="AJ933">
        <v>1.7</v>
      </c>
      <c r="AK933">
        <v>22.71</v>
      </c>
      <c r="AL933">
        <v>3.06</v>
      </c>
      <c r="AM933">
        <v>17.7</v>
      </c>
      <c r="AN933">
        <v>27</v>
      </c>
      <c r="AO933" t="s">
        <v>29</v>
      </c>
      <c r="AP933">
        <v>36</v>
      </c>
      <c r="AQ933" t="s">
        <v>29</v>
      </c>
      <c r="AR933" t="s">
        <v>29</v>
      </c>
      <c r="AS933">
        <v>32.200000000000003</v>
      </c>
      <c r="AT933" t="s">
        <v>29</v>
      </c>
      <c r="AU933" t="s">
        <v>29</v>
      </c>
      <c r="AV933" t="s">
        <v>29</v>
      </c>
      <c r="AW933">
        <v>71.040000000000006</v>
      </c>
      <c r="AX933" t="s">
        <v>29</v>
      </c>
      <c r="AY933" t="s">
        <v>29</v>
      </c>
      <c r="AZ933" t="s">
        <v>29</v>
      </c>
      <c r="BA933" t="s">
        <v>29</v>
      </c>
      <c r="BB933" t="s">
        <v>29</v>
      </c>
      <c r="BC933" t="s">
        <v>29</v>
      </c>
      <c r="BD933" t="s">
        <v>29</v>
      </c>
      <c r="BE933" t="s">
        <v>29</v>
      </c>
      <c r="BF933" t="s">
        <v>29</v>
      </c>
      <c r="BG933" t="s">
        <v>29</v>
      </c>
      <c r="BH933">
        <v>77.790000000000006</v>
      </c>
      <c r="BI933" t="s">
        <v>29</v>
      </c>
      <c r="BJ933" t="s">
        <v>29</v>
      </c>
      <c r="BK933" t="s">
        <v>29</v>
      </c>
      <c r="BL933" t="s">
        <v>29</v>
      </c>
      <c r="BM933" t="s">
        <v>29</v>
      </c>
      <c r="BN933" t="s">
        <v>29</v>
      </c>
      <c r="BO933" t="s">
        <v>29</v>
      </c>
      <c r="BP933" t="s">
        <v>29</v>
      </c>
      <c r="BQ933" t="s">
        <v>29</v>
      </c>
      <c r="BR933" t="s">
        <v>29</v>
      </c>
      <c r="BS933" t="s">
        <v>29</v>
      </c>
      <c r="BT933" t="s">
        <v>29</v>
      </c>
      <c r="BU933" t="s">
        <v>29</v>
      </c>
      <c r="BV933" t="s">
        <v>29</v>
      </c>
      <c r="BW933" t="s">
        <v>29</v>
      </c>
      <c r="BX933" t="s">
        <v>29</v>
      </c>
      <c r="BY933" t="s">
        <v>29</v>
      </c>
      <c r="BZ933" t="s">
        <v>29</v>
      </c>
      <c r="CA933" t="s">
        <v>29</v>
      </c>
      <c r="CB933" t="s">
        <v>29</v>
      </c>
      <c r="CC933" t="s">
        <v>29</v>
      </c>
      <c r="CD933" t="s">
        <v>29</v>
      </c>
      <c r="CE933" t="s">
        <v>29</v>
      </c>
      <c r="CF933" t="s">
        <v>29</v>
      </c>
      <c r="CG933" t="s">
        <v>29</v>
      </c>
      <c r="CH933" t="s">
        <v>29</v>
      </c>
      <c r="CI933" t="s">
        <v>29</v>
      </c>
    </row>
    <row r="934" spans="1:87" x14ac:dyDescent="0.2">
      <c r="A934" s="55">
        <v>43454</v>
      </c>
      <c r="B934">
        <v>9.75</v>
      </c>
      <c r="C934">
        <v>0.01</v>
      </c>
      <c r="D934">
        <v>0.01</v>
      </c>
      <c r="E934">
        <v>0.01</v>
      </c>
      <c r="F934">
        <v>1.45</v>
      </c>
      <c r="G934">
        <v>0.01</v>
      </c>
      <c r="H934">
        <v>0.01</v>
      </c>
      <c r="I934">
        <v>0.01</v>
      </c>
      <c r="J934">
        <v>4.55</v>
      </c>
      <c r="K934">
        <v>0.01</v>
      </c>
      <c r="L934">
        <v>0.01</v>
      </c>
      <c r="M934">
        <v>0.01</v>
      </c>
      <c r="N934">
        <v>0.01</v>
      </c>
      <c r="O934">
        <v>0.01</v>
      </c>
      <c r="P934">
        <v>0.02</v>
      </c>
      <c r="Q934">
        <v>2.2000000000000002</v>
      </c>
      <c r="R934">
        <v>0.01</v>
      </c>
      <c r="S934">
        <v>0.01</v>
      </c>
      <c r="T934">
        <v>0.01</v>
      </c>
      <c r="U934">
        <v>3.07</v>
      </c>
      <c r="V934">
        <v>0.01</v>
      </c>
      <c r="W934">
        <v>0.01</v>
      </c>
      <c r="X934">
        <v>0.01</v>
      </c>
      <c r="Y934">
        <v>0.01</v>
      </c>
      <c r="Z934">
        <v>0.01</v>
      </c>
      <c r="AA934">
        <v>6.72</v>
      </c>
      <c r="AB934">
        <v>0.01</v>
      </c>
      <c r="AC934">
        <v>7.8</v>
      </c>
      <c r="AD934">
        <v>0.01</v>
      </c>
      <c r="AE934">
        <v>0.01</v>
      </c>
      <c r="AF934">
        <v>0.01</v>
      </c>
      <c r="AG934">
        <v>0.01</v>
      </c>
      <c r="AH934">
        <v>0.01</v>
      </c>
      <c r="AI934">
        <v>14.27</v>
      </c>
      <c r="AJ934">
        <v>1.7</v>
      </c>
      <c r="AK934">
        <v>26.78</v>
      </c>
      <c r="AL934">
        <v>4.03</v>
      </c>
      <c r="AM934">
        <v>21.73</v>
      </c>
      <c r="AN934">
        <v>33.53</v>
      </c>
      <c r="AO934" t="s">
        <v>29</v>
      </c>
      <c r="AP934">
        <v>38.78</v>
      </c>
      <c r="AQ934" t="s">
        <v>29</v>
      </c>
      <c r="AR934" t="s">
        <v>29</v>
      </c>
      <c r="AS934">
        <v>32.200000000000003</v>
      </c>
      <c r="AT934" t="s">
        <v>29</v>
      </c>
      <c r="AU934" t="s">
        <v>29</v>
      </c>
      <c r="AV934" t="s">
        <v>29</v>
      </c>
      <c r="AW934">
        <v>71.66</v>
      </c>
      <c r="AX934" t="s">
        <v>29</v>
      </c>
      <c r="AY934" t="s">
        <v>29</v>
      </c>
      <c r="AZ934" t="s">
        <v>29</v>
      </c>
      <c r="BA934" t="s">
        <v>29</v>
      </c>
      <c r="BB934" t="s">
        <v>29</v>
      </c>
      <c r="BC934" t="s">
        <v>29</v>
      </c>
      <c r="BD934" t="s">
        <v>29</v>
      </c>
      <c r="BE934" t="s">
        <v>29</v>
      </c>
      <c r="BF934" t="s">
        <v>29</v>
      </c>
      <c r="BG934" t="s">
        <v>29</v>
      </c>
      <c r="BH934">
        <v>77.790000000000006</v>
      </c>
      <c r="BI934" t="s">
        <v>29</v>
      </c>
      <c r="BJ934" t="s">
        <v>29</v>
      </c>
      <c r="BK934" t="s">
        <v>29</v>
      </c>
      <c r="BL934" t="s">
        <v>29</v>
      </c>
      <c r="BM934" t="s">
        <v>29</v>
      </c>
      <c r="BN934" t="s">
        <v>29</v>
      </c>
      <c r="BO934" t="s">
        <v>29</v>
      </c>
      <c r="BP934" t="s">
        <v>29</v>
      </c>
      <c r="BQ934" t="s">
        <v>29</v>
      </c>
      <c r="BR934" t="s">
        <v>29</v>
      </c>
      <c r="BS934" t="s">
        <v>29</v>
      </c>
      <c r="BT934" t="s">
        <v>29</v>
      </c>
      <c r="BU934" t="s">
        <v>29</v>
      </c>
      <c r="BV934" t="s">
        <v>29</v>
      </c>
      <c r="BW934" t="s">
        <v>29</v>
      </c>
      <c r="BX934" t="s">
        <v>29</v>
      </c>
      <c r="BY934" t="s">
        <v>29</v>
      </c>
      <c r="BZ934" t="s">
        <v>29</v>
      </c>
      <c r="CA934" t="s">
        <v>29</v>
      </c>
      <c r="CB934" t="s">
        <v>29</v>
      </c>
      <c r="CC934" t="s">
        <v>29</v>
      </c>
      <c r="CD934" t="s">
        <v>29</v>
      </c>
      <c r="CE934" t="s">
        <v>29</v>
      </c>
      <c r="CF934" t="s">
        <v>29</v>
      </c>
      <c r="CG934" t="s">
        <v>29</v>
      </c>
      <c r="CH934" t="s">
        <v>29</v>
      </c>
      <c r="CI934" t="s">
        <v>29</v>
      </c>
    </row>
    <row r="935" spans="1:87" x14ac:dyDescent="0.2">
      <c r="A935" s="55">
        <v>43455</v>
      </c>
      <c r="B935">
        <v>9.75</v>
      </c>
      <c r="C935">
        <v>0.01</v>
      </c>
      <c r="D935">
        <v>0.01</v>
      </c>
      <c r="E935">
        <v>0.01</v>
      </c>
      <c r="F935">
        <v>1.45</v>
      </c>
      <c r="G935">
        <v>0.01</v>
      </c>
      <c r="H935">
        <v>0.01</v>
      </c>
      <c r="I935">
        <v>0.01</v>
      </c>
      <c r="J935">
        <v>4.55</v>
      </c>
      <c r="K935">
        <v>0.01</v>
      </c>
      <c r="L935">
        <v>0.01</v>
      </c>
      <c r="M935">
        <v>0.01</v>
      </c>
      <c r="N935">
        <v>0.01</v>
      </c>
      <c r="O935">
        <v>0.01</v>
      </c>
      <c r="P935">
        <v>0.02</v>
      </c>
      <c r="Q935">
        <v>2.2000000000000002</v>
      </c>
      <c r="R935">
        <v>0.01</v>
      </c>
      <c r="S935">
        <v>0.01</v>
      </c>
      <c r="T935">
        <v>0.01</v>
      </c>
      <c r="U935">
        <v>3.07</v>
      </c>
      <c r="V935">
        <v>0.01</v>
      </c>
      <c r="W935">
        <v>0.01</v>
      </c>
      <c r="X935">
        <v>0.01</v>
      </c>
      <c r="Y935">
        <v>0.01</v>
      </c>
      <c r="Z935">
        <v>0.01</v>
      </c>
      <c r="AA935">
        <v>6.72</v>
      </c>
      <c r="AB935">
        <v>0.01</v>
      </c>
      <c r="AC935">
        <v>7.8</v>
      </c>
      <c r="AD935">
        <v>0.01</v>
      </c>
      <c r="AE935">
        <v>0.01</v>
      </c>
      <c r="AF935">
        <v>0.01</v>
      </c>
      <c r="AG935">
        <v>0.01</v>
      </c>
      <c r="AH935">
        <v>0.01</v>
      </c>
      <c r="AI935">
        <v>14.27</v>
      </c>
      <c r="AJ935">
        <v>1.7</v>
      </c>
      <c r="AK935">
        <v>33.5</v>
      </c>
      <c r="AL935">
        <v>6.7</v>
      </c>
      <c r="AM935">
        <v>25.83</v>
      </c>
      <c r="AN935">
        <v>30.54</v>
      </c>
      <c r="AO935" t="s">
        <v>29</v>
      </c>
      <c r="AP935">
        <v>44.63</v>
      </c>
      <c r="AQ935" t="s">
        <v>29</v>
      </c>
      <c r="AR935" t="s">
        <v>29</v>
      </c>
      <c r="AS935">
        <v>47.23</v>
      </c>
      <c r="AT935" t="s">
        <v>29</v>
      </c>
      <c r="AU935" t="s">
        <v>29</v>
      </c>
      <c r="AV935" t="s">
        <v>29</v>
      </c>
      <c r="AW935">
        <v>79.650000000000006</v>
      </c>
      <c r="AX935" t="s">
        <v>29</v>
      </c>
      <c r="AY935" t="s">
        <v>29</v>
      </c>
      <c r="AZ935" t="s">
        <v>29</v>
      </c>
      <c r="BA935" t="s">
        <v>29</v>
      </c>
      <c r="BB935" t="s">
        <v>29</v>
      </c>
      <c r="BC935" t="s">
        <v>29</v>
      </c>
      <c r="BD935" t="s">
        <v>29</v>
      </c>
      <c r="BE935" t="s">
        <v>29</v>
      </c>
      <c r="BF935" t="s">
        <v>29</v>
      </c>
      <c r="BG935" t="s">
        <v>29</v>
      </c>
      <c r="BH935">
        <v>77.790000000000006</v>
      </c>
      <c r="BI935" t="s">
        <v>29</v>
      </c>
      <c r="BJ935" t="s">
        <v>29</v>
      </c>
      <c r="BK935" t="s">
        <v>29</v>
      </c>
      <c r="BL935" t="s">
        <v>29</v>
      </c>
      <c r="BM935" t="s">
        <v>29</v>
      </c>
      <c r="BN935" t="s">
        <v>29</v>
      </c>
      <c r="BO935" t="s">
        <v>29</v>
      </c>
      <c r="BP935" t="s">
        <v>29</v>
      </c>
      <c r="BQ935" t="s">
        <v>29</v>
      </c>
      <c r="BR935" t="s">
        <v>29</v>
      </c>
      <c r="BS935" t="s">
        <v>29</v>
      </c>
      <c r="BT935" t="s">
        <v>29</v>
      </c>
      <c r="BU935" t="s">
        <v>29</v>
      </c>
      <c r="BV935" t="s">
        <v>29</v>
      </c>
      <c r="BW935" t="s">
        <v>29</v>
      </c>
      <c r="BX935" t="s">
        <v>29</v>
      </c>
      <c r="BY935" t="s">
        <v>29</v>
      </c>
      <c r="BZ935" t="s">
        <v>29</v>
      </c>
      <c r="CA935" t="s">
        <v>29</v>
      </c>
      <c r="CB935" t="s">
        <v>29</v>
      </c>
      <c r="CC935" t="s">
        <v>29</v>
      </c>
      <c r="CD935" t="s">
        <v>29</v>
      </c>
      <c r="CE935" t="s">
        <v>29</v>
      </c>
      <c r="CF935" t="s">
        <v>29</v>
      </c>
      <c r="CG935" t="s">
        <v>29</v>
      </c>
      <c r="CH935" t="s">
        <v>29</v>
      </c>
      <c r="CI935" t="s">
        <v>29</v>
      </c>
    </row>
    <row r="936" spans="1:87" x14ac:dyDescent="0.2">
      <c r="A936" s="55">
        <v>43458</v>
      </c>
      <c r="B936">
        <v>9.75</v>
      </c>
      <c r="C936">
        <v>0.01</v>
      </c>
      <c r="D936">
        <v>0.01</v>
      </c>
      <c r="E936">
        <v>0.01</v>
      </c>
      <c r="F936">
        <v>1.45</v>
      </c>
      <c r="G936">
        <v>0.01</v>
      </c>
      <c r="H936">
        <v>0.01</v>
      </c>
      <c r="I936">
        <v>0.01</v>
      </c>
      <c r="J936">
        <v>4.55</v>
      </c>
      <c r="K936">
        <v>0.01</v>
      </c>
      <c r="L936">
        <v>0.01</v>
      </c>
      <c r="M936">
        <v>0.01</v>
      </c>
      <c r="N936">
        <v>0.01</v>
      </c>
      <c r="O936">
        <v>0.01</v>
      </c>
      <c r="P936">
        <v>0.02</v>
      </c>
      <c r="Q936">
        <v>2.2000000000000002</v>
      </c>
      <c r="R936">
        <v>0.01</v>
      </c>
      <c r="S936">
        <v>0.01</v>
      </c>
      <c r="T936">
        <v>0.01</v>
      </c>
      <c r="U936">
        <v>3.07</v>
      </c>
      <c r="V936">
        <v>0.01</v>
      </c>
      <c r="W936">
        <v>0.01</v>
      </c>
      <c r="X936">
        <v>0.01</v>
      </c>
      <c r="Y936">
        <v>0.01</v>
      </c>
      <c r="Z936">
        <v>0.01</v>
      </c>
      <c r="AA936">
        <v>6.72</v>
      </c>
      <c r="AB936">
        <v>0.01</v>
      </c>
      <c r="AC936">
        <v>7.8</v>
      </c>
      <c r="AD936">
        <v>0.01</v>
      </c>
      <c r="AE936">
        <v>0.01</v>
      </c>
      <c r="AF936">
        <v>0.01</v>
      </c>
      <c r="AG936">
        <v>0.01</v>
      </c>
      <c r="AH936">
        <v>0.01</v>
      </c>
      <c r="AI936">
        <v>14.27</v>
      </c>
      <c r="AJ936">
        <v>1.7</v>
      </c>
      <c r="AK936">
        <v>33.5</v>
      </c>
      <c r="AL936">
        <v>11.29</v>
      </c>
      <c r="AM936">
        <v>27.35</v>
      </c>
      <c r="AN936">
        <v>30.54</v>
      </c>
      <c r="AO936" t="s">
        <v>29</v>
      </c>
      <c r="AP936">
        <v>50.17</v>
      </c>
      <c r="AQ936" t="s">
        <v>29</v>
      </c>
      <c r="AR936" t="s">
        <v>29</v>
      </c>
      <c r="AS936">
        <v>47.23</v>
      </c>
      <c r="AT936" t="s">
        <v>29</v>
      </c>
      <c r="AU936" t="s">
        <v>29</v>
      </c>
      <c r="AV936" t="s">
        <v>29</v>
      </c>
      <c r="AW936">
        <v>79.650000000000006</v>
      </c>
      <c r="AX936" t="s">
        <v>29</v>
      </c>
      <c r="AY936" t="s">
        <v>29</v>
      </c>
      <c r="AZ936" t="s">
        <v>29</v>
      </c>
      <c r="BA936" t="s">
        <v>29</v>
      </c>
      <c r="BB936" t="s">
        <v>29</v>
      </c>
      <c r="BC936" t="s">
        <v>29</v>
      </c>
      <c r="BD936" t="s">
        <v>29</v>
      </c>
      <c r="BE936" t="s">
        <v>29</v>
      </c>
      <c r="BF936" t="s">
        <v>29</v>
      </c>
      <c r="BG936" t="s">
        <v>29</v>
      </c>
      <c r="BH936">
        <v>77.790000000000006</v>
      </c>
      <c r="BI936" t="s">
        <v>29</v>
      </c>
      <c r="BJ936" t="s">
        <v>29</v>
      </c>
      <c r="BK936" t="s">
        <v>29</v>
      </c>
      <c r="BL936" t="s">
        <v>29</v>
      </c>
      <c r="BM936" t="s">
        <v>29</v>
      </c>
      <c r="BN936" t="s">
        <v>29</v>
      </c>
      <c r="BO936" t="s">
        <v>29</v>
      </c>
      <c r="BP936" t="s">
        <v>29</v>
      </c>
      <c r="BQ936" t="s">
        <v>29</v>
      </c>
      <c r="BR936" t="s">
        <v>29</v>
      </c>
      <c r="BS936" t="s">
        <v>29</v>
      </c>
      <c r="BT936" t="s">
        <v>29</v>
      </c>
      <c r="BU936" t="s">
        <v>29</v>
      </c>
      <c r="BV936" t="s">
        <v>29</v>
      </c>
      <c r="BW936" t="s">
        <v>29</v>
      </c>
      <c r="BX936" t="s">
        <v>29</v>
      </c>
      <c r="BY936" t="s">
        <v>29</v>
      </c>
      <c r="BZ936" t="s">
        <v>29</v>
      </c>
      <c r="CA936" t="s">
        <v>29</v>
      </c>
      <c r="CB936" t="s">
        <v>29</v>
      </c>
      <c r="CC936" t="s">
        <v>29</v>
      </c>
      <c r="CD936" t="s">
        <v>29</v>
      </c>
      <c r="CE936" t="s">
        <v>29</v>
      </c>
      <c r="CF936" t="s">
        <v>29</v>
      </c>
      <c r="CG936" t="s">
        <v>29</v>
      </c>
      <c r="CH936" t="s">
        <v>29</v>
      </c>
      <c r="CI936" t="s">
        <v>29</v>
      </c>
    </row>
    <row r="937" spans="1:87" x14ac:dyDescent="0.2">
      <c r="A937" s="55">
        <v>43459</v>
      </c>
      <c r="B937">
        <v>9.75</v>
      </c>
      <c r="C937">
        <v>0.01</v>
      </c>
      <c r="D937">
        <v>0.01</v>
      </c>
      <c r="E937">
        <v>0.01</v>
      </c>
      <c r="F937">
        <v>1.45</v>
      </c>
      <c r="G937">
        <v>0.01</v>
      </c>
      <c r="H937">
        <v>0.01</v>
      </c>
      <c r="I937">
        <v>0.01</v>
      </c>
      <c r="J937">
        <v>4.55</v>
      </c>
      <c r="K937">
        <v>0.01</v>
      </c>
      <c r="L937">
        <v>0.01</v>
      </c>
      <c r="M937">
        <v>0.01</v>
      </c>
      <c r="N937">
        <v>0.01</v>
      </c>
      <c r="O937">
        <v>0.01</v>
      </c>
      <c r="P937">
        <v>0.02</v>
      </c>
      <c r="Q937">
        <v>2.2000000000000002</v>
      </c>
      <c r="R937">
        <v>0.01</v>
      </c>
      <c r="S937">
        <v>0.01</v>
      </c>
      <c r="T937">
        <v>0.01</v>
      </c>
      <c r="U937">
        <v>3.07</v>
      </c>
      <c r="V937">
        <v>0.01</v>
      </c>
      <c r="W937">
        <v>0.01</v>
      </c>
      <c r="X937">
        <v>0.01</v>
      </c>
      <c r="Y937">
        <v>0.01</v>
      </c>
      <c r="Z937">
        <v>0.01</v>
      </c>
      <c r="AA937">
        <v>6.72</v>
      </c>
      <c r="AB937">
        <v>0.01</v>
      </c>
      <c r="AC937">
        <v>7.8</v>
      </c>
      <c r="AD937">
        <v>0.01</v>
      </c>
      <c r="AE937">
        <v>0.01</v>
      </c>
      <c r="AF937">
        <v>0.01</v>
      </c>
      <c r="AG937">
        <v>0.01</v>
      </c>
      <c r="AH937">
        <v>0.01</v>
      </c>
      <c r="AI937">
        <v>14.27</v>
      </c>
      <c r="AJ937">
        <v>1.7</v>
      </c>
      <c r="AK937">
        <v>33.5</v>
      </c>
      <c r="AL937">
        <v>11.29</v>
      </c>
      <c r="AM937">
        <v>27.35</v>
      </c>
      <c r="AN937">
        <v>30.54</v>
      </c>
      <c r="AO937" t="s">
        <v>29</v>
      </c>
      <c r="AP937">
        <v>50.17</v>
      </c>
      <c r="AQ937" t="s">
        <v>29</v>
      </c>
      <c r="AR937" t="s">
        <v>29</v>
      </c>
      <c r="AS937">
        <v>47.23</v>
      </c>
      <c r="AT937" t="s">
        <v>29</v>
      </c>
      <c r="AU937" t="s">
        <v>29</v>
      </c>
      <c r="AV937" t="s">
        <v>29</v>
      </c>
      <c r="AW937">
        <v>79.650000000000006</v>
      </c>
      <c r="AX937" t="s">
        <v>29</v>
      </c>
      <c r="AY937" t="s">
        <v>29</v>
      </c>
      <c r="AZ937" t="s">
        <v>29</v>
      </c>
      <c r="BA937" t="s">
        <v>29</v>
      </c>
      <c r="BB937" t="s">
        <v>29</v>
      </c>
      <c r="BC937" t="s">
        <v>29</v>
      </c>
      <c r="BD937" t="s">
        <v>29</v>
      </c>
      <c r="BE937" t="s">
        <v>29</v>
      </c>
      <c r="BF937" t="s">
        <v>29</v>
      </c>
      <c r="BG937" t="s">
        <v>29</v>
      </c>
      <c r="BH937">
        <v>77.790000000000006</v>
      </c>
      <c r="BI937" t="s">
        <v>29</v>
      </c>
      <c r="BJ937" t="s">
        <v>29</v>
      </c>
      <c r="BK937" t="s">
        <v>29</v>
      </c>
      <c r="BL937" t="s">
        <v>29</v>
      </c>
      <c r="BM937" t="s">
        <v>29</v>
      </c>
      <c r="BN937" t="s">
        <v>29</v>
      </c>
      <c r="BO937" t="s">
        <v>29</v>
      </c>
      <c r="BP937" t="s">
        <v>29</v>
      </c>
      <c r="BQ937" t="s">
        <v>29</v>
      </c>
      <c r="BR937" t="s">
        <v>29</v>
      </c>
      <c r="BS937" t="s">
        <v>29</v>
      </c>
      <c r="BT937" t="s">
        <v>29</v>
      </c>
      <c r="BU937" t="s">
        <v>29</v>
      </c>
      <c r="BV937" t="s">
        <v>29</v>
      </c>
      <c r="BW937" t="s">
        <v>29</v>
      </c>
      <c r="BX937" t="s">
        <v>29</v>
      </c>
      <c r="BY937" t="s">
        <v>29</v>
      </c>
      <c r="BZ937" t="s">
        <v>29</v>
      </c>
      <c r="CA937" t="s">
        <v>29</v>
      </c>
      <c r="CB937" t="s">
        <v>29</v>
      </c>
      <c r="CC937" t="s">
        <v>29</v>
      </c>
      <c r="CD937" t="s">
        <v>29</v>
      </c>
      <c r="CE937" t="s">
        <v>29</v>
      </c>
      <c r="CF937" t="s">
        <v>29</v>
      </c>
      <c r="CG937" t="s">
        <v>29</v>
      </c>
      <c r="CH937" t="s">
        <v>29</v>
      </c>
      <c r="CI937" t="s">
        <v>29</v>
      </c>
    </row>
    <row r="938" spans="1:87" x14ac:dyDescent="0.2">
      <c r="A938" s="55">
        <v>43460</v>
      </c>
      <c r="B938">
        <v>9.75</v>
      </c>
      <c r="C938">
        <v>0.01</v>
      </c>
      <c r="D938">
        <v>0.01</v>
      </c>
      <c r="E938">
        <v>0.01</v>
      </c>
      <c r="F938">
        <v>1.45</v>
      </c>
      <c r="G938">
        <v>0.01</v>
      </c>
      <c r="H938">
        <v>0.01</v>
      </c>
      <c r="I938">
        <v>0.01</v>
      </c>
      <c r="J938">
        <v>4.55</v>
      </c>
      <c r="K938">
        <v>0.01</v>
      </c>
      <c r="L938">
        <v>0.01</v>
      </c>
      <c r="M938">
        <v>0.01</v>
      </c>
      <c r="N938">
        <v>0.01</v>
      </c>
      <c r="O938">
        <v>0.01</v>
      </c>
      <c r="P938">
        <v>0.02</v>
      </c>
      <c r="Q938">
        <v>2.2000000000000002</v>
      </c>
      <c r="R938">
        <v>0.01</v>
      </c>
      <c r="S938">
        <v>0.01</v>
      </c>
      <c r="T938">
        <v>0.01</v>
      </c>
      <c r="U938">
        <v>3.07</v>
      </c>
      <c r="V938">
        <v>0.01</v>
      </c>
      <c r="W938">
        <v>0.01</v>
      </c>
      <c r="X938">
        <v>0.01</v>
      </c>
      <c r="Y938">
        <v>0.01</v>
      </c>
      <c r="Z938">
        <v>0.01</v>
      </c>
      <c r="AA938">
        <v>6.72</v>
      </c>
      <c r="AB938">
        <v>0.01</v>
      </c>
      <c r="AC938">
        <v>7.8</v>
      </c>
      <c r="AD938">
        <v>0.01</v>
      </c>
      <c r="AE938">
        <v>0.01</v>
      </c>
      <c r="AF938">
        <v>0.01</v>
      </c>
      <c r="AG938">
        <v>0.01</v>
      </c>
      <c r="AH938">
        <v>0.01</v>
      </c>
      <c r="AI938">
        <v>14.27</v>
      </c>
      <c r="AJ938">
        <v>1.7</v>
      </c>
      <c r="AK938">
        <v>33.5</v>
      </c>
      <c r="AL938">
        <v>4.51</v>
      </c>
      <c r="AM938">
        <v>22.51</v>
      </c>
      <c r="AN938">
        <v>35.92</v>
      </c>
      <c r="AO938" t="s">
        <v>29</v>
      </c>
      <c r="AP938">
        <v>45.34</v>
      </c>
      <c r="AQ938" t="s">
        <v>29</v>
      </c>
      <c r="AR938" t="s">
        <v>29</v>
      </c>
      <c r="AS938">
        <v>47.23</v>
      </c>
      <c r="AT938" t="s">
        <v>29</v>
      </c>
      <c r="AU938" t="s">
        <v>29</v>
      </c>
      <c r="AV938" t="s">
        <v>29</v>
      </c>
      <c r="AW938">
        <v>79.650000000000006</v>
      </c>
      <c r="AX938" t="s">
        <v>29</v>
      </c>
      <c r="AY938" t="s">
        <v>29</v>
      </c>
      <c r="AZ938" t="s">
        <v>29</v>
      </c>
      <c r="BA938" t="s">
        <v>29</v>
      </c>
      <c r="BB938" t="s">
        <v>29</v>
      </c>
      <c r="BC938" t="s">
        <v>29</v>
      </c>
      <c r="BD938" t="s">
        <v>29</v>
      </c>
      <c r="BE938" t="s">
        <v>29</v>
      </c>
      <c r="BF938" t="s">
        <v>29</v>
      </c>
      <c r="BG938" t="s">
        <v>29</v>
      </c>
      <c r="BH938">
        <v>77.790000000000006</v>
      </c>
      <c r="BI938" t="s">
        <v>29</v>
      </c>
      <c r="BJ938" t="s">
        <v>29</v>
      </c>
      <c r="BK938" t="s">
        <v>29</v>
      </c>
      <c r="BL938" t="s">
        <v>29</v>
      </c>
      <c r="BM938" t="s">
        <v>29</v>
      </c>
      <c r="BN938" t="s">
        <v>29</v>
      </c>
      <c r="BO938" t="s">
        <v>29</v>
      </c>
      <c r="BP938" t="s">
        <v>29</v>
      </c>
      <c r="BQ938" t="s">
        <v>29</v>
      </c>
      <c r="BR938" t="s">
        <v>29</v>
      </c>
      <c r="BS938" t="s">
        <v>29</v>
      </c>
      <c r="BT938" t="s">
        <v>29</v>
      </c>
      <c r="BU938" t="s">
        <v>29</v>
      </c>
      <c r="BV938" t="s">
        <v>29</v>
      </c>
      <c r="BW938" t="s">
        <v>29</v>
      </c>
      <c r="BX938" t="s">
        <v>29</v>
      </c>
      <c r="BY938" t="s">
        <v>29</v>
      </c>
      <c r="BZ938" t="s">
        <v>29</v>
      </c>
      <c r="CA938" t="s">
        <v>29</v>
      </c>
      <c r="CB938" t="s">
        <v>29</v>
      </c>
      <c r="CC938" t="s">
        <v>29</v>
      </c>
      <c r="CD938" t="s">
        <v>29</v>
      </c>
      <c r="CE938" t="s">
        <v>29</v>
      </c>
      <c r="CF938" t="s">
        <v>29</v>
      </c>
      <c r="CG938" t="s">
        <v>29</v>
      </c>
      <c r="CH938" t="s">
        <v>29</v>
      </c>
      <c r="CI938" t="s">
        <v>29</v>
      </c>
    </row>
    <row r="939" spans="1:87" x14ac:dyDescent="0.2">
      <c r="A939" s="55">
        <v>43461</v>
      </c>
      <c r="B939">
        <v>9.75</v>
      </c>
      <c r="C939">
        <v>0.01</v>
      </c>
      <c r="D939">
        <v>0.01</v>
      </c>
      <c r="E939">
        <v>0.01</v>
      </c>
      <c r="F939">
        <v>1.45</v>
      </c>
      <c r="G939">
        <v>0.01</v>
      </c>
      <c r="H939">
        <v>0.01</v>
      </c>
      <c r="I939">
        <v>0.01</v>
      </c>
      <c r="J939">
        <v>4.55</v>
      </c>
      <c r="K939">
        <v>0.01</v>
      </c>
      <c r="L939">
        <v>0.01</v>
      </c>
      <c r="M939">
        <v>0.01</v>
      </c>
      <c r="N939">
        <v>0.01</v>
      </c>
      <c r="O939">
        <v>0.01</v>
      </c>
      <c r="P939">
        <v>0.02</v>
      </c>
      <c r="Q939">
        <v>2.2000000000000002</v>
      </c>
      <c r="R939">
        <v>0.01</v>
      </c>
      <c r="S939">
        <v>0.01</v>
      </c>
      <c r="T939">
        <v>0.01</v>
      </c>
      <c r="U939">
        <v>3.07</v>
      </c>
      <c r="V939">
        <v>0.01</v>
      </c>
      <c r="W939">
        <v>0.01</v>
      </c>
      <c r="X939">
        <v>0.01</v>
      </c>
      <c r="Y939">
        <v>0.01</v>
      </c>
      <c r="Z939">
        <v>0.01</v>
      </c>
      <c r="AA939">
        <v>6.72</v>
      </c>
      <c r="AB939">
        <v>0.01</v>
      </c>
      <c r="AC939">
        <v>7.8</v>
      </c>
      <c r="AD939">
        <v>0.01</v>
      </c>
      <c r="AE939">
        <v>0.01</v>
      </c>
      <c r="AF939">
        <v>0.01</v>
      </c>
      <c r="AG939">
        <v>0.01</v>
      </c>
      <c r="AH939">
        <v>0.01</v>
      </c>
      <c r="AI939">
        <v>14.27</v>
      </c>
      <c r="AJ939">
        <v>1.7</v>
      </c>
      <c r="AK939">
        <v>33.5</v>
      </c>
      <c r="AL939">
        <v>3.9</v>
      </c>
      <c r="AM939">
        <v>19.09</v>
      </c>
      <c r="AN939">
        <v>36.43</v>
      </c>
      <c r="AO939" t="s">
        <v>29</v>
      </c>
      <c r="AP939">
        <v>45.34</v>
      </c>
      <c r="AQ939" t="s">
        <v>29</v>
      </c>
      <c r="AR939" t="s">
        <v>29</v>
      </c>
      <c r="AS939">
        <v>47.23</v>
      </c>
      <c r="AT939" t="s">
        <v>29</v>
      </c>
      <c r="AU939" t="s">
        <v>29</v>
      </c>
      <c r="AV939" t="s">
        <v>29</v>
      </c>
      <c r="AW939">
        <v>79.650000000000006</v>
      </c>
      <c r="AX939" t="s">
        <v>29</v>
      </c>
      <c r="AY939" t="s">
        <v>29</v>
      </c>
      <c r="AZ939" t="s">
        <v>29</v>
      </c>
      <c r="BA939" t="s">
        <v>29</v>
      </c>
      <c r="BB939" t="s">
        <v>29</v>
      </c>
      <c r="BC939" t="s">
        <v>29</v>
      </c>
      <c r="BD939" t="s">
        <v>29</v>
      </c>
      <c r="BE939" t="s">
        <v>29</v>
      </c>
      <c r="BF939" t="s">
        <v>29</v>
      </c>
      <c r="BG939" t="s">
        <v>29</v>
      </c>
      <c r="BH939">
        <v>77.790000000000006</v>
      </c>
      <c r="BI939" t="s">
        <v>29</v>
      </c>
      <c r="BJ939" t="s">
        <v>29</v>
      </c>
      <c r="BK939" t="s">
        <v>29</v>
      </c>
      <c r="BL939" t="s">
        <v>29</v>
      </c>
      <c r="BM939" t="s">
        <v>29</v>
      </c>
      <c r="BN939" t="s">
        <v>29</v>
      </c>
      <c r="BO939" t="s">
        <v>29</v>
      </c>
      <c r="BP939" t="s">
        <v>29</v>
      </c>
      <c r="BQ939" t="s">
        <v>29</v>
      </c>
      <c r="BR939" t="s">
        <v>29</v>
      </c>
      <c r="BS939" t="s">
        <v>29</v>
      </c>
      <c r="BT939" t="s">
        <v>29</v>
      </c>
      <c r="BU939" t="s">
        <v>29</v>
      </c>
      <c r="BV939" t="s">
        <v>29</v>
      </c>
      <c r="BW939" t="s">
        <v>29</v>
      </c>
      <c r="BX939" t="s">
        <v>29</v>
      </c>
      <c r="BY939" t="s">
        <v>29</v>
      </c>
      <c r="BZ939" t="s">
        <v>29</v>
      </c>
      <c r="CA939" t="s">
        <v>29</v>
      </c>
      <c r="CB939" t="s">
        <v>29</v>
      </c>
      <c r="CC939" t="s">
        <v>29</v>
      </c>
      <c r="CD939" t="s">
        <v>29</v>
      </c>
      <c r="CE939" t="s">
        <v>29</v>
      </c>
      <c r="CF939" t="s">
        <v>29</v>
      </c>
      <c r="CG939" t="s">
        <v>29</v>
      </c>
      <c r="CH939" t="s">
        <v>29</v>
      </c>
      <c r="CI939" t="s">
        <v>29</v>
      </c>
    </row>
    <row r="940" spans="1:87" x14ac:dyDescent="0.2">
      <c r="A940" s="55">
        <v>43462</v>
      </c>
      <c r="B940">
        <v>9.75</v>
      </c>
      <c r="C940">
        <v>0.01</v>
      </c>
      <c r="D940">
        <v>0.01</v>
      </c>
      <c r="E940">
        <v>0.01</v>
      </c>
      <c r="F940">
        <v>1.45</v>
      </c>
      <c r="G940">
        <v>0.01</v>
      </c>
      <c r="H940">
        <v>0.01</v>
      </c>
      <c r="I940">
        <v>0.01</v>
      </c>
      <c r="J940">
        <v>4.55</v>
      </c>
      <c r="K940">
        <v>0.01</v>
      </c>
      <c r="L940">
        <v>0.01</v>
      </c>
      <c r="M940">
        <v>0.01</v>
      </c>
      <c r="N940">
        <v>0.01</v>
      </c>
      <c r="O940">
        <v>0.01</v>
      </c>
      <c r="P940">
        <v>0.02</v>
      </c>
      <c r="Q940">
        <v>2.2000000000000002</v>
      </c>
      <c r="R940">
        <v>0.01</v>
      </c>
      <c r="S940">
        <v>0.01</v>
      </c>
      <c r="T940">
        <v>0.01</v>
      </c>
      <c r="U940">
        <v>3.07</v>
      </c>
      <c r="V940">
        <v>0.01</v>
      </c>
      <c r="W940">
        <v>0.01</v>
      </c>
      <c r="X940">
        <v>0.01</v>
      </c>
      <c r="Y940">
        <v>0.01</v>
      </c>
      <c r="Z940">
        <v>0.01</v>
      </c>
      <c r="AA940">
        <v>6.72</v>
      </c>
      <c r="AB940">
        <v>0.01</v>
      </c>
      <c r="AC940">
        <v>7.8</v>
      </c>
      <c r="AD940">
        <v>0.01</v>
      </c>
      <c r="AE940">
        <v>0.01</v>
      </c>
      <c r="AF940">
        <v>0.01</v>
      </c>
      <c r="AG940">
        <v>0.01</v>
      </c>
      <c r="AH940">
        <v>0.01</v>
      </c>
      <c r="AI940">
        <v>14.27</v>
      </c>
      <c r="AJ940">
        <v>1.7</v>
      </c>
      <c r="AK940">
        <v>33.5</v>
      </c>
      <c r="AL940">
        <v>3.75</v>
      </c>
      <c r="AM940">
        <v>19.7</v>
      </c>
      <c r="AN940">
        <v>36.43</v>
      </c>
      <c r="AO940" t="s">
        <v>29</v>
      </c>
      <c r="AP940">
        <v>37.840000000000003</v>
      </c>
      <c r="AQ940" t="s">
        <v>29</v>
      </c>
      <c r="AR940" t="s">
        <v>29</v>
      </c>
      <c r="AS940">
        <v>47.23</v>
      </c>
      <c r="AT940" t="s">
        <v>29</v>
      </c>
      <c r="AU940" t="s">
        <v>29</v>
      </c>
      <c r="AV940" t="s">
        <v>29</v>
      </c>
      <c r="AW940">
        <v>79.650000000000006</v>
      </c>
      <c r="AX940" t="s">
        <v>29</v>
      </c>
      <c r="AY940" t="s">
        <v>29</v>
      </c>
      <c r="AZ940" t="s">
        <v>29</v>
      </c>
      <c r="BA940" t="s">
        <v>29</v>
      </c>
      <c r="BB940" t="s">
        <v>29</v>
      </c>
      <c r="BC940" t="s">
        <v>29</v>
      </c>
      <c r="BD940" t="s">
        <v>29</v>
      </c>
      <c r="BE940" t="s">
        <v>29</v>
      </c>
      <c r="BF940" t="s">
        <v>29</v>
      </c>
      <c r="BG940" t="s">
        <v>29</v>
      </c>
      <c r="BH940">
        <v>77.790000000000006</v>
      </c>
      <c r="BI940" t="s">
        <v>29</v>
      </c>
      <c r="BJ940" t="s">
        <v>29</v>
      </c>
      <c r="BK940" t="s">
        <v>29</v>
      </c>
      <c r="BL940" t="s">
        <v>29</v>
      </c>
      <c r="BM940" t="s">
        <v>29</v>
      </c>
      <c r="BN940" t="s">
        <v>29</v>
      </c>
      <c r="BO940" t="s">
        <v>29</v>
      </c>
      <c r="BP940" t="s">
        <v>29</v>
      </c>
      <c r="BQ940" t="s">
        <v>29</v>
      </c>
      <c r="BR940" t="s">
        <v>29</v>
      </c>
      <c r="BS940" t="s">
        <v>29</v>
      </c>
      <c r="BT940" t="s">
        <v>29</v>
      </c>
      <c r="BU940" t="s">
        <v>29</v>
      </c>
      <c r="BV940" t="s">
        <v>29</v>
      </c>
      <c r="BW940" t="s">
        <v>29</v>
      </c>
      <c r="BX940" t="s">
        <v>29</v>
      </c>
      <c r="BY940" t="s">
        <v>29</v>
      </c>
      <c r="BZ940" t="s">
        <v>29</v>
      </c>
      <c r="CA940" t="s">
        <v>29</v>
      </c>
      <c r="CB940" t="s">
        <v>29</v>
      </c>
      <c r="CC940" t="s">
        <v>29</v>
      </c>
      <c r="CD940" t="s">
        <v>29</v>
      </c>
      <c r="CE940" t="s">
        <v>29</v>
      </c>
      <c r="CF940" t="s">
        <v>29</v>
      </c>
      <c r="CG940" t="s">
        <v>29</v>
      </c>
      <c r="CH940" t="s">
        <v>29</v>
      </c>
      <c r="CI940" t="s">
        <v>29</v>
      </c>
    </row>
    <row r="941" spans="1:87" x14ac:dyDescent="0.2">
      <c r="A941" s="55">
        <v>43465</v>
      </c>
      <c r="B941">
        <v>9.75</v>
      </c>
      <c r="C941">
        <v>0.01</v>
      </c>
      <c r="D941">
        <v>0.01</v>
      </c>
      <c r="E941">
        <v>0.01</v>
      </c>
      <c r="F941">
        <v>1.45</v>
      </c>
      <c r="G941">
        <v>0.01</v>
      </c>
      <c r="H941">
        <v>0.01</v>
      </c>
      <c r="I941">
        <v>0.01</v>
      </c>
      <c r="J941">
        <v>4.55</v>
      </c>
      <c r="K941">
        <v>0.01</v>
      </c>
      <c r="L941">
        <v>0.01</v>
      </c>
      <c r="M941">
        <v>0.01</v>
      </c>
      <c r="N941">
        <v>0.01</v>
      </c>
      <c r="O941">
        <v>0.01</v>
      </c>
      <c r="P941">
        <v>0.02</v>
      </c>
      <c r="Q941">
        <v>2.2000000000000002</v>
      </c>
      <c r="R941">
        <v>0.01</v>
      </c>
      <c r="S941">
        <v>0.01</v>
      </c>
      <c r="T941">
        <v>0.01</v>
      </c>
      <c r="U941">
        <v>3.07</v>
      </c>
      <c r="V941">
        <v>0.01</v>
      </c>
      <c r="W941">
        <v>0.01</v>
      </c>
      <c r="X941">
        <v>0.01</v>
      </c>
      <c r="Y941">
        <v>0.01</v>
      </c>
      <c r="Z941">
        <v>0.01</v>
      </c>
      <c r="AA941">
        <v>6.72</v>
      </c>
      <c r="AB941">
        <v>0.01</v>
      </c>
      <c r="AC941">
        <v>7.8</v>
      </c>
      <c r="AD941">
        <v>0.01</v>
      </c>
      <c r="AE941">
        <v>0.01</v>
      </c>
      <c r="AF941">
        <v>0.01</v>
      </c>
      <c r="AG941">
        <v>0.01</v>
      </c>
      <c r="AH941">
        <v>0.01</v>
      </c>
      <c r="AI941">
        <v>14.27</v>
      </c>
      <c r="AJ941">
        <v>1.7</v>
      </c>
      <c r="AK941">
        <v>33.5</v>
      </c>
      <c r="AL941">
        <v>2.17</v>
      </c>
      <c r="AM941">
        <v>18</v>
      </c>
      <c r="AN941">
        <v>36.43</v>
      </c>
      <c r="AO941" t="s">
        <v>29</v>
      </c>
      <c r="AP941">
        <v>37.840000000000003</v>
      </c>
      <c r="AQ941" t="s">
        <v>29</v>
      </c>
      <c r="AR941" t="s">
        <v>29</v>
      </c>
      <c r="AS941">
        <v>47.23</v>
      </c>
      <c r="AT941" t="s">
        <v>29</v>
      </c>
      <c r="AU941" t="s">
        <v>29</v>
      </c>
      <c r="AV941" t="s">
        <v>29</v>
      </c>
      <c r="AW941">
        <v>79.650000000000006</v>
      </c>
      <c r="AX941" t="s">
        <v>29</v>
      </c>
      <c r="AY941" t="s">
        <v>29</v>
      </c>
      <c r="AZ941" t="s">
        <v>29</v>
      </c>
      <c r="BA941" t="s">
        <v>29</v>
      </c>
      <c r="BB941" t="s">
        <v>29</v>
      </c>
      <c r="BC941" t="s">
        <v>29</v>
      </c>
      <c r="BD941" t="s">
        <v>29</v>
      </c>
      <c r="BE941" t="s">
        <v>29</v>
      </c>
      <c r="BF941" t="s">
        <v>29</v>
      </c>
      <c r="BG941" t="s">
        <v>29</v>
      </c>
      <c r="BH941">
        <v>77.790000000000006</v>
      </c>
      <c r="BI941" t="s">
        <v>29</v>
      </c>
      <c r="BJ941" t="s">
        <v>29</v>
      </c>
      <c r="BK941" t="s">
        <v>29</v>
      </c>
      <c r="BL941" t="s">
        <v>29</v>
      </c>
      <c r="BM941" t="s">
        <v>29</v>
      </c>
      <c r="BN941" t="s">
        <v>29</v>
      </c>
      <c r="BO941" t="s">
        <v>29</v>
      </c>
      <c r="BP941" t="s">
        <v>29</v>
      </c>
      <c r="BQ941" t="s">
        <v>29</v>
      </c>
      <c r="BR941" t="s">
        <v>29</v>
      </c>
      <c r="BS941" t="s">
        <v>29</v>
      </c>
      <c r="BT941" t="s">
        <v>29</v>
      </c>
      <c r="BU941" t="s">
        <v>29</v>
      </c>
      <c r="BV941" t="s">
        <v>29</v>
      </c>
      <c r="BW941" t="s">
        <v>29</v>
      </c>
      <c r="BX941" t="s">
        <v>29</v>
      </c>
      <c r="BY941" t="s">
        <v>29</v>
      </c>
      <c r="BZ941" t="s">
        <v>29</v>
      </c>
      <c r="CA941" t="s">
        <v>29</v>
      </c>
      <c r="CB941" t="s">
        <v>29</v>
      </c>
      <c r="CC941" t="s">
        <v>29</v>
      </c>
      <c r="CD941" t="s">
        <v>29</v>
      </c>
      <c r="CE941" t="s">
        <v>29</v>
      </c>
      <c r="CF941" t="s">
        <v>29</v>
      </c>
      <c r="CG941" t="s">
        <v>29</v>
      </c>
      <c r="CH941" t="s">
        <v>29</v>
      </c>
      <c r="CI941" t="s">
        <v>29</v>
      </c>
    </row>
    <row r="942" spans="1:87" x14ac:dyDescent="0.2">
      <c r="A942" s="55">
        <v>43466</v>
      </c>
      <c r="B942">
        <v>9.75</v>
      </c>
      <c r="C942">
        <v>0.01</v>
      </c>
      <c r="D942">
        <v>0.01</v>
      </c>
      <c r="E942">
        <v>0.01</v>
      </c>
      <c r="F942">
        <v>1.45</v>
      </c>
      <c r="G942">
        <v>0.01</v>
      </c>
      <c r="H942">
        <v>0.01</v>
      </c>
      <c r="I942">
        <v>0.01</v>
      </c>
      <c r="J942">
        <v>4.55</v>
      </c>
      <c r="K942">
        <v>0.01</v>
      </c>
      <c r="L942">
        <v>0.01</v>
      </c>
      <c r="M942">
        <v>0.01</v>
      </c>
      <c r="N942">
        <v>0.01</v>
      </c>
      <c r="O942">
        <v>0.01</v>
      </c>
      <c r="P942">
        <v>0.02</v>
      </c>
      <c r="Q942">
        <v>2.2000000000000002</v>
      </c>
      <c r="R942">
        <v>0.01</v>
      </c>
      <c r="S942">
        <v>0.01</v>
      </c>
      <c r="T942">
        <v>0.01</v>
      </c>
      <c r="U942">
        <v>3.07</v>
      </c>
      <c r="V942">
        <v>0.01</v>
      </c>
      <c r="W942">
        <v>0.01</v>
      </c>
      <c r="X942">
        <v>0.01</v>
      </c>
      <c r="Y942">
        <v>0.01</v>
      </c>
      <c r="Z942">
        <v>0.01</v>
      </c>
      <c r="AA942">
        <v>6.72</v>
      </c>
      <c r="AB942">
        <v>0.01</v>
      </c>
      <c r="AC942">
        <v>7.8</v>
      </c>
      <c r="AD942">
        <v>0.01</v>
      </c>
      <c r="AE942">
        <v>0.01</v>
      </c>
      <c r="AF942">
        <v>0.01</v>
      </c>
      <c r="AG942">
        <v>0.01</v>
      </c>
      <c r="AH942">
        <v>0.01</v>
      </c>
      <c r="AI942">
        <v>14.27</v>
      </c>
      <c r="AJ942">
        <v>1.7</v>
      </c>
      <c r="AK942">
        <v>33.5</v>
      </c>
      <c r="AL942">
        <v>2.17</v>
      </c>
      <c r="AM942">
        <v>18</v>
      </c>
      <c r="AN942">
        <v>36.43</v>
      </c>
      <c r="AO942" t="s">
        <v>29</v>
      </c>
      <c r="AP942">
        <v>37.840000000000003</v>
      </c>
      <c r="AQ942" t="s">
        <v>29</v>
      </c>
      <c r="AR942" t="s">
        <v>29</v>
      </c>
      <c r="AS942">
        <v>47.23</v>
      </c>
      <c r="AT942" t="s">
        <v>29</v>
      </c>
      <c r="AU942" t="s">
        <v>29</v>
      </c>
      <c r="AV942" t="s">
        <v>29</v>
      </c>
      <c r="AW942">
        <v>79.650000000000006</v>
      </c>
      <c r="AX942" t="s">
        <v>29</v>
      </c>
      <c r="AY942" t="s">
        <v>29</v>
      </c>
      <c r="AZ942" t="s">
        <v>29</v>
      </c>
      <c r="BA942" t="s">
        <v>29</v>
      </c>
      <c r="BB942" t="s">
        <v>29</v>
      </c>
      <c r="BC942" t="s">
        <v>29</v>
      </c>
      <c r="BD942" t="s">
        <v>29</v>
      </c>
      <c r="BE942" t="s">
        <v>29</v>
      </c>
      <c r="BF942" t="s">
        <v>29</v>
      </c>
      <c r="BG942" t="s">
        <v>29</v>
      </c>
      <c r="BH942">
        <v>77.790000000000006</v>
      </c>
      <c r="BI942" t="s">
        <v>29</v>
      </c>
      <c r="BJ942" t="s">
        <v>29</v>
      </c>
      <c r="BK942" t="s">
        <v>29</v>
      </c>
      <c r="BL942" t="s">
        <v>29</v>
      </c>
      <c r="BM942" t="s">
        <v>29</v>
      </c>
      <c r="BN942" t="s">
        <v>29</v>
      </c>
      <c r="BO942" t="s">
        <v>29</v>
      </c>
      <c r="BP942" t="s">
        <v>29</v>
      </c>
      <c r="BQ942" t="s">
        <v>29</v>
      </c>
      <c r="BR942" t="s">
        <v>29</v>
      </c>
      <c r="BS942" t="s">
        <v>29</v>
      </c>
      <c r="BT942" t="s">
        <v>29</v>
      </c>
      <c r="BU942" t="s">
        <v>29</v>
      </c>
      <c r="BV942" t="s">
        <v>29</v>
      </c>
      <c r="BW942" t="s">
        <v>29</v>
      </c>
      <c r="BX942" t="s">
        <v>29</v>
      </c>
      <c r="BY942" t="s">
        <v>29</v>
      </c>
      <c r="BZ942" t="s">
        <v>29</v>
      </c>
      <c r="CA942" t="s">
        <v>29</v>
      </c>
      <c r="CB942" t="s">
        <v>29</v>
      </c>
      <c r="CC942" t="s">
        <v>29</v>
      </c>
      <c r="CD942" t="s">
        <v>29</v>
      </c>
      <c r="CE942" t="s">
        <v>29</v>
      </c>
      <c r="CF942" t="s">
        <v>29</v>
      </c>
      <c r="CG942" t="s">
        <v>29</v>
      </c>
      <c r="CH942" t="s">
        <v>29</v>
      </c>
      <c r="CI942" t="s">
        <v>29</v>
      </c>
    </row>
    <row r="943" spans="1:87" x14ac:dyDescent="0.2">
      <c r="A943" s="55">
        <v>43467</v>
      </c>
      <c r="B943">
        <v>9.75</v>
      </c>
      <c r="C943">
        <v>0.01</v>
      </c>
      <c r="D943">
        <v>0.01</v>
      </c>
      <c r="E943">
        <v>0.01</v>
      </c>
      <c r="F943">
        <v>1.45</v>
      </c>
      <c r="G943">
        <v>0.01</v>
      </c>
      <c r="H943">
        <v>0.01</v>
      </c>
      <c r="I943">
        <v>0.01</v>
      </c>
      <c r="J943">
        <v>4.55</v>
      </c>
      <c r="K943">
        <v>0.01</v>
      </c>
      <c r="L943">
        <v>0.01</v>
      </c>
      <c r="M943">
        <v>0.01</v>
      </c>
      <c r="N943">
        <v>0.01</v>
      </c>
      <c r="O943">
        <v>0.01</v>
      </c>
      <c r="P943">
        <v>0.02</v>
      </c>
      <c r="Q943">
        <v>2.2000000000000002</v>
      </c>
      <c r="R943">
        <v>0.01</v>
      </c>
      <c r="S943">
        <v>0.01</v>
      </c>
      <c r="T943">
        <v>0.01</v>
      </c>
      <c r="U943">
        <v>3.07</v>
      </c>
      <c r="V943">
        <v>0.01</v>
      </c>
      <c r="W943">
        <v>0.01</v>
      </c>
      <c r="X943">
        <v>0.01</v>
      </c>
      <c r="Y943">
        <v>0.01</v>
      </c>
      <c r="Z943">
        <v>0.01</v>
      </c>
      <c r="AA943">
        <v>6.72</v>
      </c>
      <c r="AB943">
        <v>0.01</v>
      </c>
      <c r="AC943">
        <v>7.8</v>
      </c>
      <c r="AD943">
        <v>0.01</v>
      </c>
      <c r="AE943">
        <v>0.01</v>
      </c>
      <c r="AF943">
        <v>0.01</v>
      </c>
      <c r="AG943">
        <v>0.01</v>
      </c>
      <c r="AH943">
        <v>0.01</v>
      </c>
      <c r="AI943">
        <v>14.27</v>
      </c>
      <c r="AJ943">
        <v>1.7</v>
      </c>
      <c r="AK943">
        <v>33.5</v>
      </c>
      <c r="AL943">
        <v>1.55</v>
      </c>
      <c r="AM943">
        <v>16.38</v>
      </c>
      <c r="AN943">
        <v>26.48</v>
      </c>
      <c r="AO943" t="s">
        <v>29</v>
      </c>
      <c r="AP943">
        <v>37.840000000000003</v>
      </c>
      <c r="AQ943" t="s">
        <v>29</v>
      </c>
      <c r="AR943" t="s">
        <v>29</v>
      </c>
      <c r="AS943">
        <v>47.23</v>
      </c>
      <c r="AT943" t="s">
        <v>29</v>
      </c>
      <c r="AU943" t="s">
        <v>29</v>
      </c>
      <c r="AV943" t="s">
        <v>29</v>
      </c>
      <c r="AW943">
        <v>70.650000000000006</v>
      </c>
      <c r="AX943" t="s">
        <v>29</v>
      </c>
      <c r="AY943" t="s">
        <v>29</v>
      </c>
      <c r="AZ943" t="s">
        <v>29</v>
      </c>
      <c r="BA943" t="s">
        <v>29</v>
      </c>
      <c r="BB943" t="s">
        <v>29</v>
      </c>
      <c r="BC943" t="s">
        <v>29</v>
      </c>
      <c r="BD943" t="s">
        <v>29</v>
      </c>
      <c r="BE943" t="s">
        <v>29</v>
      </c>
      <c r="BF943" t="s">
        <v>29</v>
      </c>
      <c r="BG943" t="s">
        <v>29</v>
      </c>
      <c r="BH943">
        <v>77.790000000000006</v>
      </c>
      <c r="BI943" t="s">
        <v>29</v>
      </c>
      <c r="BJ943" t="s">
        <v>29</v>
      </c>
      <c r="BK943" t="s">
        <v>29</v>
      </c>
      <c r="BL943" t="s">
        <v>29</v>
      </c>
      <c r="BM943" t="s">
        <v>29</v>
      </c>
      <c r="BN943" t="s">
        <v>29</v>
      </c>
      <c r="BO943" t="s">
        <v>29</v>
      </c>
      <c r="BP943" t="s">
        <v>29</v>
      </c>
      <c r="BQ943" t="s">
        <v>29</v>
      </c>
      <c r="BR943" t="s">
        <v>29</v>
      </c>
      <c r="BS943" t="s">
        <v>29</v>
      </c>
      <c r="BT943" t="s">
        <v>29</v>
      </c>
      <c r="BU943" t="s">
        <v>29</v>
      </c>
      <c r="BV943" t="s">
        <v>29</v>
      </c>
      <c r="BW943" t="s">
        <v>29</v>
      </c>
      <c r="BX943" t="s">
        <v>29</v>
      </c>
      <c r="BY943" t="s">
        <v>29</v>
      </c>
      <c r="BZ943" t="s">
        <v>29</v>
      </c>
      <c r="CA943" t="s">
        <v>29</v>
      </c>
      <c r="CB943" t="s">
        <v>29</v>
      </c>
      <c r="CC943" t="s">
        <v>29</v>
      </c>
      <c r="CD943" t="s">
        <v>29</v>
      </c>
      <c r="CE943" t="s">
        <v>29</v>
      </c>
      <c r="CF943" t="s">
        <v>29</v>
      </c>
      <c r="CG943" t="s">
        <v>29</v>
      </c>
      <c r="CH943" t="s">
        <v>29</v>
      </c>
      <c r="CI943" t="s">
        <v>29</v>
      </c>
    </row>
    <row r="944" spans="1:87" x14ac:dyDescent="0.2">
      <c r="A944" s="55">
        <v>43468</v>
      </c>
      <c r="B944">
        <v>9.75</v>
      </c>
      <c r="C944">
        <v>0.01</v>
      </c>
      <c r="D944">
        <v>0.01</v>
      </c>
      <c r="E944">
        <v>0.01</v>
      </c>
      <c r="F944">
        <v>1.45</v>
      </c>
      <c r="G944">
        <v>0.01</v>
      </c>
      <c r="H944">
        <v>0.01</v>
      </c>
      <c r="I944">
        <v>0.01</v>
      </c>
      <c r="J944">
        <v>4.55</v>
      </c>
      <c r="K944">
        <v>0.01</v>
      </c>
      <c r="L944">
        <v>0.01</v>
      </c>
      <c r="M944">
        <v>0.01</v>
      </c>
      <c r="N944">
        <v>0.01</v>
      </c>
      <c r="O944">
        <v>0.01</v>
      </c>
      <c r="P944">
        <v>0.02</v>
      </c>
      <c r="Q944">
        <v>2.2000000000000002</v>
      </c>
      <c r="R944">
        <v>0.01</v>
      </c>
      <c r="S944">
        <v>0.01</v>
      </c>
      <c r="T944">
        <v>0.01</v>
      </c>
      <c r="U944">
        <v>3.07</v>
      </c>
      <c r="V944">
        <v>0.01</v>
      </c>
      <c r="W944">
        <v>0.01</v>
      </c>
      <c r="X944">
        <v>0.01</v>
      </c>
      <c r="Y944">
        <v>0.01</v>
      </c>
      <c r="Z944">
        <v>0.01</v>
      </c>
      <c r="AA944">
        <v>6.72</v>
      </c>
      <c r="AB944">
        <v>0.01</v>
      </c>
      <c r="AC944">
        <v>7.8</v>
      </c>
      <c r="AD944">
        <v>0.01</v>
      </c>
      <c r="AE944">
        <v>0.01</v>
      </c>
      <c r="AF944">
        <v>0.01</v>
      </c>
      <c r="AG944">
        <v>0.01</v>
      </c>
      <c r="AH944">
        <v>0.01</v>
      </c>
      <c r="AI944">
        <v>14.27</v>
      </c>
      <c r="AJ944">
        <v>1.7</v>
      </c>
      <c r="AK944">
        <v>33.5</v>
      </c>
      <c r="AL944">
        <v>3.3</v>
      </c>
      <c r="AM944">
        <v>20.05</v>
      </c>
      <c r="AN944">
        <v>26.48</v>
      </c>
      <c r="AO944" t="s">
        <v>29</v>
      </c>
      <c r="AP944">
        <v>39.6</v>
      </c>
      <c r="AQ944" t="s">
        <v>29</v>
      </c>
      <c r="AR944" t="s">
        <v>29</v>
      </c>
      <c r="AS944">
        <v>47.23</v>
      </c>
      <c r="AT944" t="s">
        <v>29</v>
      </c>
      <c r="AU944" t="s">
        <v>29</v>
      </c>
      <c r="AV944" t="s">
        <v>29</v>
      </c>
      <c r="AW944">
        <v>70.650000000000006</v>
      </c>
      <c r="AX944" t="s">
        <v>29</v>
      </c>
      <c r="AY944" t="s">
        <v>29</v>
      </c>
      <c r="AZ944" t="s">
        <v>29</v>
      </c>
      <c r="BA944" t="s">
        <v>29</v>
      </c>
      <c r="BB944" t="s">
        <v>29</v>
      </c>
      <c r="BC944" t="s">
        <v>29</v>
      </c>
      <c r="BD944" t="s">
        <v>29</v>
      </c>
      <c r="BE944" t="s">
        <v>29</v>
      </c>
      <c r="BF944" t="s">
        <v>29</v>
      </c>
      <c r="BG944" t="s">
        <v>29</v>
      </c>
      <c r="BH944">
        <v>77.790000000000006</v>
      </c>
      <c r="BI944" t="s">
        <v>29</v>
      </c>
      <c r="BJ944" t="s">
        <v>29</v>
      </c>
      <c r="BK944" t="s">
        <v>29</v>
      </c>
      <c r="BL944" t="s">
        <v>29</v>
      </c>
      <c r="BM944" t="s">
        <v>29</v>
      </c>
      <c r="BN944" t="s">
        <v>29</v>
      </c>
      <c r="BO944" t="s">
        <v>29</v>
      </c>
      <c r="BP944" t="s">
        <v>29</v>
      </c>
      <c r="BQ944" t="s">
        <v>29</v>
      </c>
      <c r="BR944" t="s">
        <v>29</v>
      </c>
      <c r="BS944" t="s">
        <v>29</v>
      </c>
      <c r="BT944" t="s">
        <v>29</v>
      </c>
      <c r="BU944" t="s">
        <v>29</v>
      </c>
      <c r="BV944" t="s">
        <v>29</v>
      </c>
      <c r="BW944" t="s">
        <v>29</v>
      </c>
      <c r="BX944" t="s">
        <v>29</v>
      </c>
      <c r="BY944" t="s">
        <v>29</v>
      </c>
      <c r="BZ944" t="s">
        <v>29</v>
      </c>
      <c r="CA944" t="s">
        <v>29</v>
      </c>
      <c r="CB944" t="s">
        <v>29</v>
      </c>
      <c r="CC944" t="s">
        <v>29</v>
      </c>
      <c r="CD944" t="s">
        <v>29</v>
      </c>
      <c r="CE944" t="s">
        <v>29</v>
      </c>
      <c r="CF944" t="s">
        <v>29</v>
      </c>
      <c r="CG944" t="s">
        <v>29</v>
      </c>
      <c r="CH944" t="s">
        <v>29</v>
      </c>
      <c r="CI944" t="s">
        <v>29</v>
      </c>
    </row>
    <row r="945" spans="1:87" x14ac:dyDescent="0.2">
      <c r="A945" s="55">
        <v>43469</v>
      </c>
      <c r="B945">
        <v>9.75</v>
      </c>
      <c r="C945">
        <v>0.01</v>
      </c>
      <c r="D945">
        <v>0.01</v>
      </c>
      <c r="E945">
        <v>0.01</v>
      </c>
      <c r="F945">
        <v>1.45</v>
      </c>
      <c r="G945">
        <v>0.01</v>
      </c>
      <c r="H945">
        <v>0.01</v>
      </c>
      <c r="I945">
        <v>0.01</v>
      </c>
      <c r="J945">
        <v>4.55</v>
      </c>
      <c r="K945">
        <v>0.01</v>
      </c>
      <c r="L945">
        <v>0.01</v>
      </c>
      <c r="M945">
        <v>0.01</v>
      </c>
      <c r="N945">
        <v>0.01</v>
      </c>
      <c r="O945">
        <v>0.01</v>
      </c>
      <c r="P945">
        <v>0.02</v>
      </c>
      <c r="Q945">
        <v>2.2000000000000002</v>
      </c>
      <c r="R945">
        <v>0.01</v>
      </c>
      <c r="S945">
        <v>0.01</v>
      </c>
      <c r="T945">
        <v>0.01</v>
      </c>
      <c r="U945">
        <v>3.07</v>
      </c>
      <c r="V945">
        <v>0.01</v>
      </c>
      <c r="W945">
        <v>0.01</v>
      </c>
      <c r="X945">
        <v>0.01</v>
      </c>
      <c r="Y945">
        <v>0.01</v>
      </c>
      <c r="Z945">
        <v>0.01</v>
      </c>
      <c r="AA945">
        <v>6.72</v>
      </c>
      <c r="AB945">
        <v>0.01</v>
      </c>
      <c r="AC945">
        <v>7.8</v>
      </c>
      <c r="AD945">
        <v>0.01</v>
      </c>
      <c r="AE945">
        <v>0.01</v>
      </c>
      <c r="AF945">
        <v>0.01</v>
      </c>
      <c r="AG945">
        <v>0.01</v>
      </c>
      <c r="AH945">
        <v>0.01</v>
      </c>
      <c r="AI945">
        <v>14.27</v>
      </c>
      <c r="AJ945">
        <v>1.7</v>
      </c>
      <c r="AK945">
        <v>33.5</v>
      </c>
      <c r="AL945">
        <v>0.89</v>
      </c>
      <c r="AM945">
        <v>14.73</v>
      </c>
      <c r="AN945">
        <v>25.58</v>
      </c>
      <c r="AO945" t="s">
        <v>29</v>
      </c>
      <c r="AP945">
        <v>33.53</v>
      </c>
      <c r="AQ945" t="s">
        <v>29</v>
      </c>
      <c r="AR945" t="s">
        <v>29</v>
      </c>
      <c r="AS945">
        <v>47.23</v>
      </c>
      <c r="AT945" t="s">
        <v>29</v>
      </c>
      <c r="AU945" t="s">
        <v>29</v>
      </c>
      <c r="AV945" t="s">
        <v>29</v>
      </c>
      <c r="AW945">
        <v>67.099999999999994</v>
      </c>
      <c r="AX945" t="s">
        <v>29</v>
      </c>
      <c r="AY945" t="s">
        <v>29</v>
      </c>
      <c r="AZ945" t="s">
        <v>29</v>
      </c>
      <c r="BA945" t="s">
        <v>29</v>
      </c>
      <c r="BB945" t="s">
        <v>29</v>
      </c>
      <c r="BC945" t="s">
        <v>29</v>
      </c>
      <c r="BD945" t="s">
        <v>29</v>
      </c>
      <c r="BE945" t="s">
        <v>29</v>
      </c>
      <c r="BF945" t="s">
        <v>29</v>
      </c>
      <c r="BG945" t="s">
        <v>29</v>
      </c>
      <c r="BH945">
        <v>77.790000000000006</v>
      </c>
      <c r="BI945" t="s">
        <v>29</v>
      </c>
      <c r="BJ945" t="s">
        <v>29</v>
      </c>
      <c r="BK945" t="s">
        <v>29</v>
      </c>
      <c r="BL945" t="s">
        <v>29</v>
      </c>
      <c r="BM945" t="s">
        <v>29</v>
      </c>
      <c r="BN945" t="s">
        <v>29</v>
      </c>
      <c r="BO945" t="s">
        <v>29</v>
      </c>
      <c r="BP945" t="s">
        <v>29</v>
      </c>
      <c r="BQ945" t="s">
        <v>29</v>
      </c>
      <c r="BR945" t="s">
        <v>29</v>
      </c>
      <c r="BS945" t="s">
        <v>29</v>
      </c>
      <c r="BT945" t="s">
        <v>29</v>
      </c>
      <c r="BU945" t="s">
        <v>29</v>
      </c>
      <c r="BV945" t="s">
        <v>29</v>
      </c>
      <c r="BW945" t="s">
        <v>29</v>
      </c>
      <c r="BX945" t="s">
        <v>29</v>
      </c>
      <c r="BY945" t="s">
        <v>29</v>
      </c>
      <c r="BZ945" t="s">
        <v>29</v>
      </c>
      <c r="CA945" t="s">
        <v>29</v>
      </c>
      <c r="CB945" t="s">
        <v>29</v>
      </c>
      <c r="CC945" t="s">
        <v>29</v>
      </c>
      <c r="CD945" t="s">
        <v>29</v>
      </c>
      <c r="CE945" t="s">
        <v>29</v>
      </c>
      <c r="CF945" t="s">
        <v>29</v>
      </c>
      <c r="CG945" t="s">
        <v>29</v>
      </c>
      <c r="CH945" t="s">
        <v>29</v>
      </c>
      <c r="CI945" t="s">
        <v>29</v>
      </c>
    </row>
    <row r="946" spans="1:87" x14ac:dyDescent="0.2">
      <c r="A946" s="55">
        <v>43472</v>
      </c>
      <c r="B946">
        <v>9.75</v>
      </c>
      <c r="C946">
        <v>0.01</v>
      </c>
      <c r="D946">
        <v>0.01</v>
      </c>
      <c r="E946">
        <v>0.01</v>
      </c>
      <c r="F946">
        <v>1.45</v>
      </c>
      <c r="G946">
        <v>0.01</v>
      </c>
      <c r="H946">
        <v>0.01</v>
      </c>
      <c r="I946">
        <v>0.01</v>
      </c>
      <c r="J946">
        <v>4.55</v>
      </c>
      <c r="K946">
        <v>0.01</v>
      </c>
      <c r="L946">
        <v>0.01</v>
      </c>
      <c r="M946">
        <v>0.01</v>
      </c>
      <c r="N946">
        <v>0.01</v>
      </c>
      <c r="O946">
        <v>0.01</v>
      </c>
      <c r="P946">
        <v>0.02</v>
      </c>
      <c r="Q946">
        <v>2.2000000000000002</v>
      </c>
      <c r="R946">
        <v>0.01</v>
      </c>
      <c r="S946">
        <v>0.01</v>
      </c>
      <c r="T946">
        <v>0.01</v>
      </c>
      <c r="U946">
        <v>3.07</v>
      </c>
      <c r="V946">
        <v>0.01</v>
      </c>
      <c r="W946">
        <v>0.01</v>
      </c>
      <c r="X946">
        <v>0.01</v>
      </c>
      <c r="Y946">
        <v>0.01</v>
      </c>
      <c r="Z946">
        <v>0.01</v>
      </c>
      <c r="AA946">
        <v>6.72</v>
      </c>
      <c r="AB946">
        <v>0.01</v>
      </c>
      <c r="AC946">
        <v>7.8</v>
      </c>
      <c r="AD946">
        <v>0.01</v>
      </c>
      <c r="AE946">
        <v>0.01</v>
      </c>
      <c r="AF946">
        <v>0.01</v>
      </c>
      <c r="AG946">
        <v>0.01</v>
      </c>
      <c r="AH946">
        <v>0.01</v>
      </c>
      <c r="AI946">
        <v>14.27</v>
      </c>
      <c r="AJ946">
        <v>1.7</v>
      </c>
      <c r="AK946">
        <v>33.5</v>
      </c>
      <c r="AL946">
        <v>0.55000000000000004</v>
      </c>
      <c r="AM946">
        <v>12.67</v>
      </c>
      <c r="AN946">
        <v>23.44</v>
      </c>
      <c r="AO946" t="s">
        <v>29</v>
      </c>
      <c r="AP946">
        <v>33.520000000000003</v>
      </c>
      <c r="AQ946" t="s">
        <v>29</v>
      </c>
      <c r="AR946" t="s">
        <v>29</v>
      </c>
      <c r="AS946">
        <v>47.23</v>
      </c>
      <c r="AT946" t="s">
        <v>29</v>
      </c>
      <c r="AU946" t="s">
        <v>29</v>
      </c>
      <c r="AV946" t="s">
        <v>29</v>
      </c>
      <c r="AW946">
        <v>67.099999999999994</v>
      </c>
      <c r="AX946" t="s">
        <v>29</v>
      </c>
      <c r="AY946" t="s">
        <v>29</v>
      </c>
      <c r="AZ946" t="s">
        <v>29</v>
      </c>
      <c r="BA946" t="s">
        <v>29</v>
      </c>
      <c r="BB946" t="s">
        <v>29</v>
      </c>
      <c r="BC946" t="s">
        <v>29</v>
      </c>
      <c r="BD946" t="s">
        <v>29</v>
      </c>
      <c r="BE946" t="s">
        <v>29</v>
      </c>
      <c r="BF946" t="s">
        <v>29</v>
      </c>
      <c r="BG946" t="s">
        <v>29</v>
      </c>
      <c r="BH946">
        <v>77.790000000000006</v>
      </c>
      <c r="BI946" t="s">
        <v>29</v>
      </c>
      <c r="BJ946" t="s">
        <v>29</v>
      </c>
      <c r="BK946" t="s">
        <v>29</v>
      </c>
      <c r="BL946" t="s">
        <v>29</v>
      </c>
      <c r="BM946" t="s">
        <v>29</v>
      </c>
      <c r="BN946" t="s">
        <v>29</v>
      </c>
      <c r="BO946" t="s">
        <v>29</v>
      </c>
      <c r="BP946" t="s">
        <v>29</v>
      </c>
      <c r="BQ946" t="s">
        <v>29</v>
      </c>
      <c r="BR946" t="s">
        <v>29</v>
      </c>
      <c r="BS946" t="s">
        <v>29</v>
      </c>
      <c r="BT946" t="s">
        <v>29</v>
      </c>
      <c r="BU946" t="s">
        <v>29</v>
      </c>
      <c r="BV946" t="s">
        <v>29</v>
      </c>
      <c r="BW946" t="s">
        <v>29</v>
      </c>
      <c r="BX946" t="s">
        <v>29</v>
      </c>
      <c r="BY946" t="s">
        <v>29</v>
      </c>
      <c r="BZ946" t="s">
        <v>29</v>
      </c>
      <c r="CA946" t="s">
        <v>29</v>
      </c>
      <c r="CB946" t="s">
        <v>29</v>
      </c>
      <c r="CC946" t="s">
        <v>29</v>
      </c>
      <c r="CD946" t="s">
        <v>29</v>
      </c>
      <c r="CE946" t="s">
        <v>29</v>
      </c>
      <c r="CF946" t="s">
        <v>29</v>
      </c>
      <c r="CG946" t="s">
        <v>29</v>
      </c>
      <c r="CH946" t="s">
        <v>29</v>
      </c>
      <c r="CI946" t="s">
        <v>29</v>
      </c>
    </row>
    <row r="947" spans="1:87" x14ac:dyDescent="0.2">
      <c r="A947" s="55">
        <v>43473</v>
      </c>
      <c r="B947">
        <v>9.75</v>
      </c>
      <c r="C947">
        <v>0.01</v>
      </c>
      <c r="D947">
        <v>0.01</v>
      </c>
      <c r="E947">
        <v>0.01</v>
      </c>
      <c r="F947">
        <v>1.45</v>
      </c>
      <c r="G947">
        <v>0.01</v>
      </c>
      <c r="H947">
        <v>0.01</v>
      </c>
      <c r="I947">
        <v>0.01</v>
      </c>
      <c r="J947">
        <v>4.55</v>
      </c>
      <c r="K947">
        <v>0.01</v>
      </c>
      <c r="L947">
        <v>0.01</v>
      </c>
      <c r="M947">
        <v>0.01</v>
      </c>
      <c r="N947">
        <v>0.01</v>
      </c>
      <c r="O947">
        <v>0.01</v>
      </c>
      <c r="P947">
        <v>0.02</v>
      </c>
      <c r="Q947">
        <v>2.2000000000000002</v>
      </c>
      <c r="R947">
        <v>0.01</v>
      </c>
      <c r="S947">
        <v>0.01</v>
      </c>
      <c r="T947">
        <v>0.01</v>
      </c>
      <c r="U947">
        <v>3.07</v>
      </c>
      <c r="V947">
        <v>0.01</v>
      </c>
      <c r="W947">
        <v>0.01</v>
      </c>
      <c r="X947">
        <v>0.01</v>
      </c>
      <c r="Y947">
        <v>0.01</v>
      </c>
      <c r="Z947">
        <v>0.01</v>
      </c>
      <c r="AA947">
        <v>6.72</v>
      </c>
      <c r="AB947">
        <v>0.01</v>
      </c>
      <c r="AC947">
        <v>7.8</v>
      </c>
      <c r="AD947">
        <v>0.01</v>
      </c>
      <c r="AE947">
        <v>0.01</v>
      </c>
      <c r="AF947">
        <v>0.01</v>
      </c>
      <c r="AG947">
        <v>0.01</v>
      </c>
      <c r="AH947">
        <v>0.01</v>
      </c>
      <c r="AI947">
        <v>14.27</v>
      </c>
      <c r="AJ947">
        <v>1.7</v>
      </c>
      <c r="AK947">
        <v>33.5</v>
      </c>
      <c r="AL947">
        <v>0.3</v>
      </c>
      <c r="AM947">
        <v>10.85</v>
      </c>
      <c r="AN947">
        <v>23.44</v>
      </c>
      <c r="AO947" t="s">
        <v>29</v>
      </c>
      <c r="AP947">
        <v>33.520000000000003</v>
      </c>
      <c r="AQ947" t="s">
        <v>29</v>
      </c>
      <c r="AR947" t="s">
        <v>29</v>
      </c>
      <c r="AS947">
        <v>47.23</v>
      </c>
      <c r="AT947" t="s">
        <v>29</v>
      </c>
      <c r="AU947" t="s">
        <v>29</v>
      </c>
      <c r="AV947" t="s">
        <v>29</v>
      </c>
      <c r="AW947">
        <v>67.099999999999994</v>
      </c>
      <c r="AX947" t="s">
        <v>29</v>
      </c>
      <c r="AY947" t="s">
        <v>29</v>
      </c>
      <c r="AZ947" t="s">
        <v>29</v>
      </c>
      <c r="BA947" t="s">
        <v>29</v>
      </c>
      <c r="BB947" t="s">
        <v>29</v>
      </c>
      <c r="BC947" t="s">
        <v>29</v>
      </c>
      <c r="BD947" t="s">
        <v>29</v>
      </c>
      <c r="BE947" t="s">
        <v>29</v>
      </c>
      <c r="BF947" t="s">
        <v>29</v>
      </c>
      <c r="BG947" t="s">
        <v>29</v>
      </c>
      <c r="BH947">
        <v>77.790000000000006</v>
      </c>
      <c r="BI947" t="s">
        <v>29</v>
      </c>
      <c r="BJ947" t="s">
        <v>29</v>
      </c>
      <c r="BK947" t="s">
        <v>29</v>
      </c>
      <c r="BL947" t="s">
        <v>29</v>
      </c>
      <c r="BM947" t="s">
        <v>29</v>
      </c>
      <c r="BN947" t="s">
        <v>29</v>
      </c>
      <c r="BO947" t="s">
        <v>29</v>
      </c>
      <c r="BP947" t="s">
        <v>29</v>
      </c>
      <c r="BQ947" t="s">
        <v>29</v>
      </c>
      <c r="BR947" t="s">
        <v>29</v>
      </c>
      <c r="BS947" t="s">
        <v>29</v>
      </c>
      <c r="BT947" t="s">
        <v>29</v>
      </c>
      <c r="BU947" t="s">
        <v>29</v>
      </c>
      <c r="BV947" t="s">
        <v>29</v>
      </c>
      <c r="BW947" t="s">
        <v>29</v>
      </c>
      <c r="BX947" t="s">
        <v>29</v>
      </c>
      <c r="BY947" t="s">
        <v>29</v>
      </c>
      <c r="BZ947" t="s">
        <v>29</v>
      </c>
      <c r="CA947" t="s">
        <v>29</v>
      </c>
      <c r="CB947" t="s">
        <v>29</v>
      </c>
      <c r="CC947" t="s">
        <v>29</v>
      </c>
      <c r="CD947" t="s">
        <v>29</v>
      </c>
      <c r="CE947" t="s">
        <v>29</v>
      </c>
      <c r="CF947" t="s">
        <v>29</v>
      </c>
      <c r="CG947" t="s">
        <v>29</v>
      </c>
      <c r="CH947" t="s">
        <v>29</v>
      </c>
      <c r="CI947" t="s">
        <v>29</v>
      </c>
    </row>
    <row r="948" spans="1:87" x14ac:dyDescent="0.2">
      <c r="A948" s="55">
        <v>43474</v>
      </c>
      <c r="B948">
        <v>9.75</v>
      </c>
      <c r="C948">
        <v>0.01</v>
      </c>
      <c r="D948">
        <v>0.01</v>
      </c>
      <c r="E948">
        <v>0.01</v>
      </c>
      <c r="F948">
        <v>1.45</v>
      </c>
      <c r="G948">
        <v>0.01</v>
      </c>
      <c r="H948">
        <v>0.01</v>
      </c>
      <c r="I948">
        <v>0.01</v>
      </c>
      <c r="J948">
        <v>4.55</v>
      </c>
      <c r="K948">
        <v>0.01</v>
      </c>
      <c r="L948">
        <v>0.01</v>
      </c>
      <c r="M948">
        <v>0.01</v>
      </c>
      <c r="N948">
        <v>0.01</v>
      </c>
      <c r="O948">
        <v>0.01</v>
      </c>
      <c r="P948">
        <v>0.02</v>
      </c>
      <c r="Q948">
        <v>2.2000000000000002</v>
      </c>
      <c r="R948">
        <v>0.01</v>
      </c>
      <c r="S948">
        <v>0.01</v>
      </c>
      <c r="T948">
        <v>0.01</v>
      </c>
      <c r="U948">
        <v>3.07</v>
      </c>
      <c r="V948">
        <v>0.01</v>
      </c>
      <c r="W948">
        <v>0.01</v>
      </c>
      <c r="X948">
        <v>0.01</v>
      </c>
      <c r="Y948">
        <v>0.01</v>
      </c>
      <c r="Z948">
        <v>0.01</v>
      </c>
      <c r="AA948">
        <v>6.72</v>
      </c>
      <c r="AB948">
        <v>0.01</v>
      </c>
      <c r="AC948">
        <v>7.8</v>
      </c>
      <c r="AD948">
        <v>0.01</v>
      </c>
      <c r="AE948">
        <v>0.01</v>
      </c>
      <c r="AF948">
        <v>0.01</v>
      </c>
      <c r="AG948">
        <v>0.01</v>
      </c>
      <c r="AH948">
        <v>0.01</v>
      </c>
      <c r="AI948">
        <v>14.27</v>
      </c>
      <c r="AJ948">
        <v>1.7</v>
      </c>
      <c r="AK948">
        <v>33.5</v>
      </c>
      <c r="AL948">
        <v>0.2</v>
      </c>
      <c r="AM948">
        <v>9.99</v>
      </c>
      <c r="AN948">
        <v>20.05</v>
      </c>
      <c r="AO948" t="s">
        <v>29</v>
      </c>
      <c r="AP948">
        <v>28.98</v>
      </c>
      <c r="AQ948" t="s">
        <v>29</v>
      </c>
      <c r="AR948" t="s">
        <v>29</v>
      </c>
      <c r="AS948">
        <v>32.950000000000003</v>
      </c>
      <c r="AT948" t="s">
        <v>29</v>
      </c>
      <c r="AU948" t="s">
        <v>29</v>
      </c>
      <c r="AV948" t="s">
        <v>29</v>
      </c>
      <c r="AW948">
        <v>67.099999999999994</v>
      </c>
      <c r="AX948" t="s">
        <v>29</v>
      </c>
      <c r="AY948" t="s">
        <v>29</v>
      </c>
      <c r="AZ948" t="s">
        <v>29</v>
      </c>
      <c r="BA948" t="s">
        <v>29</v>
      </c>
      <c r="BB948" t="s">
        <v>29</v>
      </c>
      <c r="BC948" t="s">
        <v>29</v>
      </c>
      <c r="BD948" t="s">
        <v>29</v>
      </c>
      <c r="BE948" t="s">
        <v>29</v>
      </c>
      <c r="BF948" t="s">
        <v>29</v>
      </c>
      <c r="BG948" t="s">
        <v>29</v>
      </c>
      <c r="BH948">
        <v>77.790000000000006</v>
      </c>
      <c r="BI948" t="s">
        <v>29</v>
      </c>
      <c r="BJ948" t="s">
        <v>29</v>
      </c>
      <c r="BK948" t="s">
        <v>29</v>
      </c>
      <c r="BL948" t="s">
        <v>29</v>
      </c>
      <c r="BM948" t="s">
        <v>29</v>
      </c>
      <c r="BN948" t="s">
        <v>29</v>
      </c>
      <c r="BO948" t="s">
        <v>29</v>
      </c>
      <c r="BP948" t="s">
        <v>29</v>
      </c>
      <c r="BQ948" t="s">
        <v>29</v>
      </c>
      <c r="BR948" t="s">
        <v>29</v>
      </c>
      <c r="BS948" t="s">
        <v>29</v>
      </c>
      <c r="BT948" t="s">
        <v>29</v>
      </c>
      <c r="BU948" t="s">
        <v>29</v>
      </c>
      <c r="BV948" t="s">
        <v>29</v>
      </c>
      <c r="BW948" t="s">
        <v>29</v>
      </c>
      <c r="BX948" t="s">
        <v>29</v>
      </c>
      <c r="BY948" t="s">
        <v>29</v>
      </c>
      <c r="BZ948" t="s">
        <v>29</v>
      </c>
      <c r="CA948" t="s">
        <v>29</v>
      </c>
      <c r="CB948" t="s">
        <v>29</v>
      </c>
      <c r="CC948" t="s">
        <v>29</v>
      </c>
      <c r="CD948" t="s">
        <v>29</v>
      </c>
      <c r="CE948" t="s">
        <v>29</v>
      </c>
      <c r="CF948" t="s">
        <v>29</v>
      </c>
      <c r="CG948" t="s">
        <v>29</v>
      </c>
      <c r="CH948" t="s">
        <v>29</v>
      </c>
      <c r="CI948" t="s">
        <v>29</v>
      </c>
    </row>
    <row r="949" spans="1:87" x14ac:dyDescent="0.2">
      <c r="A949" s="55">
        <v>43475</v>
      </c>
      <c r="B949">
        <v>9.75</v>
      </c>
      <c r="C949">
        <v>0.01</v>
      </c>
      <c r="D949">
        <v>0.01</v>
      </c>
      <c r="E949">
        <v>0.01</v>
      </c>
      <c r="F949">
        <v>1.45</v>
      </c>
      <c r="G949">
        <v>0.01</v>
      </c>
      <c r="H949">
        <v>0.01</v>
      </c>
      <c r="I949">
        <v>0.01</v>
      </c>
      <c r="J949">
        <v>4.55</v>
      </c>
      <c r="K949">
        <v>0.01</v>
      </c>
      <c r="L949">
        <v>0.01</v>
      </c>
      <c r="M949">
        <v>0.01</v>
      </c>
      <c r="N949">
        <v>0.01</v>
      </c>
      <c r="O949">
        <v>0.01</v>
      </c>
      <c r="P949">
        <v>0.02</v>
      </c>
      <c r="Q949">
        <v>2.2000000000000002</v>
      </c>
      <c r="R949">
        <v>0.01</v>
      </c>
      <c r="S949">
        <v>0.01</v>
      </c>
      <c r="T949">
        <v>0.01</v>
      </c>
      <c r="U949">
        <v>3.07</v>
      </c>
      <c r="V949">
        <v>0.01</v>
      </c>
      <c r="W949">
        <v>0.01</v>
      </c>
      <c r="X949">
        <v>0.01</v>
      </c>
      <c r="Y949">
        <v>0.01</v>
      </c>
      <c r="Z949">
        <v>0.01</v>
      </c>
      <c r="AA949">
        <v>6.72</v>
      </c>
      <c r="AB949">
        <v>0.01</v>
      </c>
      <c r="AC949">
        <v>7.8</v>
      </c>
      <c r="AD949">
        <v>0.01</v>
      </c>
      <c r="AE949">
        <v>0.01</v>
      </c>
      <c r="AF949">
        <v>0.01</v>
      </c>
      <c r="AG949">
        <v>0.01</v>
      </c>
      <c r="AH949">
        <v>0.01</v>
      </c>
      <c r="AI949">
        <v>14.27</v>
      </c>
      <c r="AJ949">
        <v>1.7</v>
      </c>
      <c r="AK949">
        <v>33.5</v>
      </c>
      <c r="AL949">
        <v>0.1</v>
      </c>
      <c r="AM949">
        <v>8.8699999999999992</v>
      </c>
      <c r="AN949">
        <v>19</v>
      </c>
      <c r="AO949" t="s">
        <v>29</v>
      </c>
      <c r="AP949">
        <v>28.98</v>
      </c>
      <c r="AQ949" t="s">
        <v>29</v>
      </c>
      <c r="AR949" t="s">
        <v>29</v>
      </c>
      <c r="AS949">
        <v>32.950000000000003</v>
      </c>
      <c r="AT949" t="s">
        <v>29</v>
      </c>
      <c r="AU949" t="s">
        <v>29</v>
      </c>
      <c r="AV949" t="s">
        <v>29</v>
      </c>
      <c r="AW949">
        <v>67.099999999999994</v>
      </c>
      <c r="AX949" t="s">
        <v>29</v>
      </c>
      <c r="AY949" t="s">
        <v>29</v>
      </c>
      <c r="AZ949" t="s">
        <v>29</v>
      </c>
      <c r="BA949" t="s">
        <v>29</v>
      </c>
      <c r="BB949" t="s">
        <v>29</v>
      </c>
      <c r="BC949" t="s">
        <v>29</v>
      </c>
      <c r="BD949" t="s">
        <v>29</v>
      </c>
      <c r="BE949" t="s">
        <v>29</v>
      </c>
      <c r="BF949" t="s">
        <v>29</v>
      </c>
      <c r="BG949" t="s">
        <v>29</v>
      </c>
      <c r="BH949">
        <v>77.790000000000006</v>
      </c>
      <c r="BI949" t="s">
        <v>29</v>
      </c>
      <c r="BJ949" t="s">
        <v>29</v>
      </c>
      <c r="BK949" t="s">
        <v>29</v>
      </c>
      <c r="BL949" t="s">
        <v>29</v>
      </c>
      <c r="BM949" t="s">
        <v>29</v>
      </c>
      <c r="BN949" t="s">
        <v>29</v>
      </c>
      <c r="BO949" t="s">
        <v>29</v>
      </c>
      <c r="BP949" t="s">
        <v>29</v>
      </c>
      <c r="BQ949" t="s">
        <v>29</v>
      </c>
      <c r="BR949" t="s">
        <v>29</v>
      </c>
      <c r="BS949" t="s">
        <v>29</v>
      </c>
      <c r="BT949" t="s">
        <v>29</v>
      </c>
      <c r="BU949" t="s">
        <v>29</v>
      </c>
      <c r="BV949" t="s">
        <v>29</v>
      </c>
      <c r="BW949" t="s">
        <v>29</v>
      </c>
      <c r="BX949" t="s">
        <v>29</v>
      </c>
      <c r="BY949" t="s">
        <v>29</v>
      </c>
      <c r="BZ949" t="s">
        <v>29</v>
      </c>
      <c r="CA949" t="s">
        <v>29</v>
      </c>
      <c r="CB949" t="s">
        <v>29</v>
      </c>
      <c r="CC949" t="s">
        <v>29</v>
      </c>
      <c r="CD949" t="s">
        <v>29</v>
      </c>
      <c r="CE949" t="s">
        <v>29</v>
      </c>
      <c r="CF949" t="s">
        <v>29</v>
      </c>
      <c r="CG949" t="s">
        <v>29</v>
      </c>
      <c r="CH949" t="s">
        <v>29</v>
      </c>
      <c r="CI949" t="s">
        <v>29</v>
      </c>
    </row>
    <row r="950" spans="1:87" x14ac:dyDescent="0.2">
      <c r="A950" s="55">
        <v>43476</v>
      </c>
      <c r="B950">
        <v>9.75</v>
      </c>
      <c r="C950">
        <v>0.01</v>
      </c>
      <c r="D950">
        <v>0.01</v>
      </c>
      <c r="E950">
        <v>0.01</v>
      </c>
      <c r="F950">
        <v>1.45</v>
      </c>
      <c r="G950">
        <v>0.01</v>
      </c>
      <c r="H950">
        <v>0.01</v>
      </c>
      <c r="I950">
        <v>0.01</v>
      </c>
      <c r="J950">
        <v>4.55</v>
      </c>
      <c r="K950">
        <v>0.01</v>
      </c>
      <c r="L950">
        <v>0.01</v>
      </c>
      <c r="M950">
        <v>0.01</v>
      </c>
      <c r="N950">
        <v>0.01</v>
      </c>
      <c r="O950">
        <v>0.01</v>
      </c>
      <c r="P950">
        <v>0.02</v>
      </c>
      <c r="Q950">
        <v>2.2000000000000002</v>
      </c>
      <c r="R950">
        <v>0.01</v>
      </c>
      <c r="S950">
        <v>0.01</v>
      </c>
      <c r="T950">
        <v>0.01</v>
      </c>
      <c r="U950">
        <v>3.07</v>
      </c>
      <c r="V950">
        <v>0.01</v>
      </c>
      <c r="W950">
        <v>0.01</v>
      </c>
      <c r="X950">
        <v>0.01</v>
      </c>
      <c r="Y950">
        <v>0.01</v>
      </c>
      <c r="Z950">
        <v>0.01</v>
      </c>
      <c r="AA950">
        <v>6.72</v>
      </c>
      <c r="AB950">
        <v>0.01</v>
      </c>
      <c r="AC950">
        <v>7.8</v>
      </c>
      <c r="AD950">
        <v>0.01</v>
      </c>
      <c r="AE950">
        <v>0.01</v>
      </c>
      <c r="AF950">
        <v>0.01</v>
      </c>
      <c r="AG950">
        <v>0.01</v>
      </c>
      <c r="AH950">
        <v>0.01</v>
      </c>
      <c r="AI950">
        <v>14.27</v>
      </c>
      <c r="AJ950">
        <v>1.7</v>
      </c>
      <c r="AK950">
        <v>33.5</v>
      </c>
      <c r="AL950">
        <v>0.04</v>
      </c>
      <c r="AM950">
        <v>8.7200000000000006</v>
      </c>
      <c r="AN950">
        <v>18.899999999999999</v>
      </c>
      <c r="AO950" t="s">
        <v>29</v>
      </c>
      <c r="AP950">
        <v>28.05</v>
      </c>
      <c r="AQ950" t="s">
        <v>29</v>
      </c>
      <c r="AR950" t="s">
        <v>29</v>
      </c>
      <c r="AS950">
        <v>32.950000000000003</v>
      </c>
      <c r="AT950" t="s">
        <v>29</v>
      </c>
      <c r="AU950" t="s">
        <v>29</v>
      </c>
      <c r="AV950" t="s">
        <v>29</v>
      </c>
      <c r="AW950">
        <v>67.099999999999994</v>
      </c>
      <c r="AX950" t="s">
        <v>29</v>
      </c>
      <c r="AY950" t="s">
        <v>29</v>
      </c>
      <c r="AZ950" t="s">
        <v>29</v>
      </c>
      <c r="BA950" t="s">
        <v>29</v>
      </c>
      <c r="BB950" t="s">
        <v>29</v>
      </c>
      <c r="BC950" t="s">
        <v>29</v>
      </c>
      <c r="BD950" t="s">
        <v>29</v>
      </c>
      <c r="BE950" t="s">
        <v>29</v>
      </c>
      <c r="BF950" t="s">
        <v>29</v>
      </c>
      <c r="BG950" t="s">
        <v>29</v>
      </c>
      <c r="BH950">
        <v>77.790000000000006</v>
      </c>
      <c r="BI950" t="s">
        <v>29</v>
      </c>
      <c r="BJ950" t="s">
        <v>29</v>
      </c>
      <c r="BK950" t="s">
        <v>29</v>
      </c>
      <c r="BL950" t="s">
        <v>29</v>
      </c>
      <c r="BM950" t="s">
        <v>29</v>
      </c>
      <c r="BN950" t="s">
        <v>29</v>
      </c>
      <c r="BO950" t="s">
        <v>29</v>
      </c>
      <c r="BP950" t="s">
        <v>29</v>
      </c>
      <c r="BQ950" t="s">
        <v>29</v>
      </c>
      <c r="BR950" t="s">
        <v>29</v>
      </c>
      <c r="BS950" t="s">
        <v>29</v>
      </c>
      <c r="BT950" t="s">
        <v>29</v>
      </c>
      <c r="BU950" t="s">
        <v>29</v>
      </c>
      <c r="BV950" t="s">
        <v>29</v>
      </c>
      <c r="BW950" t="s">
        <v>29</v>
      </c>
      <c r="BX950" t="s">
        <v>29</v>
      </c>
      <c r="BY950" t="s">
        <v>29</v>
      </c>
      <c r="BZ950" t="s">
        <v>29</v>
      </c>
      <c r="CA950" t="s">
        <v>29</v>
      </c>
      <c r="CB950" t="s">
        <v>29</v>
      </c>
      <c r="CC950" t="s">
        <v>29</v>
      </c>
      <c r="CD950" t="s">
        <v>29</v>
      </c>
      <c r="CE950" t="s">
        <v>29</v>
      </c>
      <c r="CF950" t="s">
        <v>29</v>
      </c>
      <c r="CG950" t="s">
        <v>29</v>
      </c>
      <c r="CH950" t="s">
        <v>29</v>
      </c>
      <c r="CI950" t="s">
        <v>29</v>
      </c>
    </row>
    <row r="951" spans="1:87" x14ac:dyDescent="0.2">
      <c r="A951" s="55">
        <v>43479</v>
      </c>
      <c r="B951">
        <v>9.75</v>
      </c>
      <c r="C951">
        <v>0.01</v>
      </c>
      <c r="D951">
        <v>0.01</v>
      </c>
      <c r="E951">
        <v>0.01</v>
      </c>
      <c r="F951">
        <v>1.45</v>
      </c>
      <c r="G951">
        <v>0.01</v>
      </c>
      <c r="H951">
        <v>0.01</v>
      </c>
      <c r="I951">
        <v>0.01</v>
      </c>
      <c r="J951">
        <v>4.55</v>
      </c>
      <c r="K951">
        <v>0.01</v>
      </c>
      <c r="L951">
        <v>0.01</v>
      </c>
      <c r="M951">
        <v>0.01</v>
      </c>
      <c r="N951">
        <v>0.01</v>
      </c>
      <c r="O951">
        <v>0.01</v>
      </c>
      <c r="P951">
        <v>0.02</v>
      </c>
      <c r="Q951">
        <v>2.2000000000000002</v>
      </c>
      <c r="R951">
        <v>0.01</v>
      </c>
      <c r="S951">
        <v>0.01</v>
      </c>
      <c r="T951">
        <v>0.01</v>
      </c>
      <c r="U951">
        <v>3.07</v>
      </c>
      <c r="V951">
        <v>0.01</v>
      </c>
      <c r="W951">
        <v>0.01</v>
      </c>
      <c r="X951">
        <v>0.01</v>
      </c>
      <c r="Y951">
        <v>0.01</v>
      </c>
      <c r="Z951">
        <v>0.01</v>
      </c>
      <c r="AA951">
        <v>6.72</v>
      </c>
      <c r="AB951">
        <v>0.01</v>
      </c>
      <c r="AC951">
        <v>7.8</v>
      </c>
      <c r="AD951">
        <v>0.01</v>
      </c>
      <c r="AE951">
        <v>0.01</v>
      </c>
      <c r="AF951">
        <v>0.01</v>
      </c>
      <c r="AG951">
        <v>0.01</v>
      </c>
      <c r="AH951">
        <v>0.01</v>
      </c>
      <c r="AI951">
        <v>14.27</v>
      </c>
      <c r="AJ951">
        <v>1.7</v>
      </c>
      <c r="AK951">
        <v>33.5</v>
      </c>
      <c r="AL951">
        <v>0.04</v>
      </c>
      <c r="AM951">
        <v>9.25</v>
      </c>
      <c r="AN951">
        <v>19.899999999999999</v>
      </c>
      <c r="AO951" t="s">
        <v>29</v>
      </c>
      <c r="AP951">
        <v>28.14</v>
      </c>
      <c r="AQ951" t="s">
        <v>29</v>
      </c>
      <c r="AR951" t="s">
        <v>29</v>
      </c>
      <c r="AS951">
        <v>32.950000000000003</v>
      </c>
      <c r="AT951" t="s">
        <v>29</v>
      </c>
      <c r="AU951" t="s">
        <v>29</v>
      </c>
      <c r="AV951" t="s">
        <v>29</v>
      </c>
      <c r="AW951">
        <v>62.05</v>
      </c>
      <c r="AX951" t="s">
        <v>29</v>
      </c>
      <c r="AY951" t="s">
        <v>29</v>
      </c>
      <c r="AZ951" t="s">
        <v>29</v>
      </c>
      <c r="BA951" t="s">
        <v>29</v>
      </c>
      <c r="BB951" t="s">
        <v>29</v>
      </c>
      <c r="BC951" t="s">
        <v>29</v>
      </c>
      <c r="BD951" t="s">
        <v>29</v>
      </c>
      <c r="BE951" t="s">
        <v>29</v>
      </c>
      <c r="BF951" t="s">
        <v>29</v>
      </c>
      <c r="BG951" t="s">
        <v>29</v>
      </c>
      <c r="BH951">
        <v>77.790000000000006</v>
      </c>
      <c r="BI951" t="s">
        <v>29</v>
      </c>
      <c r="BJ951" t="s">
        <v>29</v>
      </c>
      <c r="BK951" t="s">
        <v>29</v>
      </c>
      <c r="BL951" t="s">
        <v>29</v>
      </c>
      <c r="BM951" t="s">
        <v>29</v>
      </c>
      <c r="BN951" t="s">
        <v>29</v>
      </c>
      <c r="BO951" t="s">
        <v>29</v>
      </c>
      <c r="BP951" t="s">
        <v>29</v>
      </c>
      <c r="BQ951" t="s">
        <v>29</v>
      </c>
      <c r="BR951" t="s">
        <v>29</v>
      </c>
      <c r="BS951" t="s">
        <v>29</v>
      </c>
      <c r="BT951" t="s">
        <v>29</v>
      </c>
      <c r="BU951" t="s">
        <v>29</v>
      </c>
      <c r="BV951" t="s">
        <v>29</v>
      </c>
      <c r="BW951" t="s">
        <v>29</v>
      </c>
      <c r="BX951" t="s">
        <v>29</v>
      </c>
      <c r="BY951" t="s">
        <v>29</v>
      </c>
      <c r="BZ951" t="s">
        <v>29</v>
      </c>
      <c r="CA951" t="s">
        <v>29</v>
      </c>
      <c r="CB951" t="s">
        <v>29</v>
      </c>
      <c r="CC951" t="s">
        <v>29</v>
      </c>
      <c r="CD951" t="s">
        <v>29</v>
      </c>
      <c r="CE951" t="s">
        <v>29</v>
      </c>
      <c r="CF951" t="s">
        <v>29</v>
      </c>
      <c r="CG951" t="s">
        <v>29</v>
      </c>
      <c r="CH951" t="s">
        <v>29</v>
      </c>
      <c r="CI951" t="s">
        <v>29</v>
      </c>
    </row>
    <row r="952" spans="1:87" x14ac:dyDescent="0.2">
      <c r="A952" s="55">
        <v>43480</v>
      </c>
      <c r="B952">
        <v>9.75</v>
      </c>
      <c r="C952">
        <v>0.01</v>
      </c>
      <c r="D952">
        <v>0.01</v>
      </c>
      <c r="E952">
        <v>0.01</v>
      </c>
      <c r="F952">
        <v>1.45</v>
      </c>
      <c r="G952">
        <v>0.01</v>
      </c>
      <c r="H952">
        <v>0.01</v>
      </c>
      <c r="I952">
        <v>0.01</v>
      </c>
      <c r="J952">
        <v>4.55</v>
      </c>
      <c r="K952">
        <v>0.01</v>
      </c>
      <c r="L952">
        <v>0.01</v>
      </c>
      <c r="M952">
        <v>0.01</v>
      </c>
      <c r="N952">
        <v>0.01</v>
      </c>
      <c r="O952">
        <v>0.01</v>
      </c>
      <c r="P952">
        <v>0.02</v>
      </c>
      <c r="Q952">
        <v>2.2000000000000002</v>
      </c>
      <c r="R952">
        <v>0.01</v>
      </c>
      <c r="S952">
        <v>0.01</v>
      </c>
      <c r="T952">
        <v>0.01</v>
      </c>
      <c r="U952">
        <v>3.07</v>
      </c>
      <c r="V952">
        <v>0.01</v>
      </c>
      <c r="W952">
        <v>0.01</v>
      </c>
      <c r="X952">
        <v>0.01</v>
      </c>
      <c r="Y952">
        <v>0.01</v>
      </c>
      <c r="Z952">
        <v>0.01</v>
      </c>
      <c r="AA952">
        <v>6.72</v>
      </c>
      <c r="AB952">
        <v>0.01</v>
      </c>
      <c r="AC952">
        <v>7.8</v>
      </c>
      <c r="AD952">
        <v>0.01</v>
      </c>
      <c r="AE952">
        <v>0.01</v>
      </c>
      <c r="AF952">
        <v>0.01</v>
      </c>
      <c r="AG952">
        <v>0.01</v>
      </c>
      <c r="AH952">
        <v>0.01</v>
      </c>
      <c r="AI952">
        <v>14.27</v>
      </c>
      <c r="AJ952">
        <v>1.7</v>
      </c>
      <c r="AK952">
        <v>33.5</v>
      </c>
      <c r="AL952">
        <v>0.02</v>
      </c>
      <c r="AM952">
        <v>7.32</v>
      </c>
      <c r="AN952">
        <v>17.52</v>
      </c>
      <c r="AO952" t="s">
        <v>29</v>
      </c>
      <c r="AP952">
        <v>27.16</v>
      </c>
      <c r="AQ952" t="s">
        <v>29</v>
      </c>
      <c r="AR952" t="s">
        <v>29</v>
      </c>
      <c r="AS952">
        <v>32.950000000000003</v>
      </c>
      <c r="AT952" t="s">
        <v>29</v>
      </c>
      <c r="AU952" t="s">
        <v>29</v>
      </c>
      <c r="AV952" t="s">
        <v>29</v>
      </c>
      <c r="AW952">
        <v>60.91</v>
      </c>
      <c r="AX952" t="s">
        <v>29</v>
      </c>
      <c r="AY952" t="s">
        <v>29</v>
      </c>
      <c r="AZ952" t="s">
        <v>29</v>
      </c>
      <c r="BA952" t="s">
        <v>29</v>
      </c>
      <c r="BB952" t="s">
        <v>29</v>
      </c>
      <c r="BC952" t="s">
        <v>29</v>
      </c>
      <c r="BD952" t="s">
        <v>29</v>
      </c>
      <c r="BE952" t="s">
        <v>29</v>
      </c>
      <c r="BF952" t="s">
        <v>29</v>
      </c>
      <c r="BG952" t="s">
        <v>29</v>
      </c>
      <c r="BH952">
        <v>77.790000000000006</v>
      </c>
      <c r="BI952" t="s">
        <v>29</v>
      </c>
      <c r="BJ952" t="s">
        <v>29</v>
      </c>
      <c r="BK952" t="s">
        <v>29</v>
      </c>
      <c r="BL952" t="s">
        <v>29</v>
      </c>
      <c r="BM952" t="s">
        <v>29</v>
      </c>
      <c r="BN952" t="s">
        <v>29</v>
      </c>
      <c r="BO952" t="s">
        <v>29</v>
      </c>
      <c r="BP952" t="s">
        <v>29</v>
      </c>
      <c r="BQ952" t="s">
        <v>29</v>
      </c>
      <c r="BR952" t="s">
        <v>29</v>
      </c>
      <c r="BS952" t="s">
        <v>29</v>
      </c>
      <c r="BT952" t="s">
        <v>29</v>
      </c>
      <c r="BU952" t="s">
        <v>29</v>
      </c>
      <c r="BV952" t="s">
        <v>29</v>
      </c>
      <c r="BW952" t="s">
        <v>29</v>
      </c>
      <c r="BX952" t="s">
        <v>29</v>
      </c>
      <c r="BY952" t="s">
        <v>29</v>
      </c>
      <c r="BZ952" t="s">
        <v>29</v>
      </c>
      <c r="CA952" t="s">
        <v>29</v>
      </c>
      <c r="CB952" t="s">
        <v>29</v>
      </c>
      <c r="CC952" t="s">
        <v>29</v>
      </c>
      <c r="CD952" t="s">
        <v>29</v>
      </c>
      <c r="CE952" t="s">
        <v>29</v>
      </c>
      <c r="CF952" t="s">
        <v>29</v>
      </c>
      <c r="CG952" t="s">
        <v>29</v>
      </c>
      <c r="CH952" t="s">
        <v>29</v>
      </c>
      <c r="CI952" t="s">
        <v>29</v>
      </c>
    </row>
    <row r="953" spans="1:87" x14ac:dyDescent="0.2">
      <c r="A953" s="55">
        <v>43481</v>
      </c>
      <c r="B953">
        <v>9.75</v>
      </c>
      <c r="C953">
        <v>0.01</v>
      </c>
      <c r="D953">
        <v>0.01</v>
      </c>
      <c r="E953">
        <v>0.01</v>
      </c>
      <c r="F953">
        <v>1.45</v>
      </c>
      <c r="G953">
        <v>0.01</v>
      </c>
      <c r="H953">
        <v>0.01</v>
      </c>
      <c r="I953">
        <v>0.01</v>
      </c>
      <c r="J953">
        <v>4.55</v>
      </c>
      <c r="K953">
        <v>0.01</v>
      </c>
      <c r="L953">
        <v>0.01</v>
      </c>
      <c r="M953">
        <v>0.01</v>
      </c>
      <c r="N953">
        <v>0.01</v>
      </c>
      <c r="O953">
        <v>0.01</v>
      </c>
      <c r="P953">
        <v>0.02</v>
      </c>
      <c r="Q953">
        <v>2.2000000000000002</v>
      </c>
      <c r="R953">
        <v>0.01</v>
      </c>
      <c r="S953">
        <v>0.01</v>
      </c>
      <c r="T953">
        <v>0.01</v>
      </c>
      <c r="U953">
        <v>3.07</v>
      </c>
      <c r="V953">
        <v>0.01</v>
      </c>
      <c r="W953">
        <v>0.01</v>
      </c>
      <c r="X953">
        <v>0.01</v>
      </c>
      <c r="Y953">
        <v>0.01</v>
      </c>
      <c r="Z953">
        <v>0.01</v>
      </c>
      <c r="AA953">
        <v>6.72</v>
      </c>
      <c r="AB953">
        <v>0.01</v>
      </c>
      <c r="AC953">
        <v>7.8</v>
      </c>
      <c r="AD953">
        <v>0.01</v>
      </c>
      <c r="AE953">
        <v>0.01</v>
      </c>
      <c r="AF953">
        <v>0.01</v>
      </c>
      <c r="AG953">
        <v>0.01</v>
      </c>
      <c r="AH953">
        <v>0.01</v>
      </c>
      <c r="AI953">
        <v>14.27</v>
      </c>
      <c r="AJ953">
        <v>1.7</v>
      </c>
      <c r="AK953">
        <v>33.5</v>
      </c>
      <c r="AL953">
        <v>0.01</v>
      </c>
      <c r="AM953">
        <v>6.83</v>
      </c>
      <c r="AN953">
        <v>17.2</v>
      </c>
      <c r="AO953" t="s">
        <v>29</v>
      </c>
      <c r="AP953">
        <v>25.58</v>
      </c>
      <c r="AQ953" t="s">
        <v>29</v>
      </c>
      <c r="AR953" t="s">
        <v>29</v>
      </c>
      <c r="AS953">
        <v>28.91</v>
      </c>
      <c r="AT953" t="s">
        <v>29</v>
      </c>
      <c r="AU953" t="s">
        <v>29</v>
      </c>
      <c r="AV953" t="s">
        <v>29</v>
      </c>
      <c r="AW953">
        <v>60.91</v>
      </c>
      <c r="AX953" t="s">
        <v>29</v>
      </c>
      <c r="AY953" t="s">
        <v>29</v>
      </c>
      <c r="AZ953" t="s">
        <v>29</v>
      </c>
      <c r="BA953" t="s">
        <v>29</v>
      </c>
      <c r="BB953" t="s">
        <v>29</v>
      </c>
      <c r="BC953" t="s">
        <v>29</v>
      </c>
      <c r="BD953" t="s">
        <v>29</v>
      </c>
      <c r="BE953" t="s">
        <v>29</v>
      </c>
      <c r="BF953" t="s">
        <v>29</v>
      </c>
      <c r="BG953" t="s">
        <v>29</v>
      </c>
      <c r="BH953">
        <v>77.790000000000006</v>
      </c>
      <c r="BI953" t="s">
        <v>29</v>
      </c>
      <c r="BJ953" t="s">
        <v>29</v>
      </c>
      <c r="BK953" t="s">
        <v>29</v>
      </c>
      <c r="BL953" t="s">
        <v>29</v>
      </c>
      <c r="BM953" t="s">
        <v>29</v>
      </c>
      <c r="BN953" t="s">
        <v>29</v>
      </c>
      <c r="BO953" t="s">
        <v>29</v>
      </c>
      <c r="BP953" t="s">
        <v>29</v>
      </c>
      <c r="BQ953" t="s">
        <v>29</v>
      </c>
      <c r="BR953" t="s">
        <v>29</v>
      </c>
      <c r="BS953" t="s">
        <v>29</v>
      </c>
      <c r="BT953" t="s">
        <v>29</v>
      </c>
      <c r="BU953" t="s">
        <v>29</v>
      </c>
      <c r="BV953" t="s">
        <v>29</v>
      </c>
      <c r="BW953" t="s">
        <v>29</v>
      </c>
      <c r="BX953" t="s">
        <v>29</v>
      </c>
      <c r="BY953" t="s">
        <v>29</v>
      </c>
      <c r="BZ953" t="s">
        <v>29</v>
      </c>
      <c r="CA953" t="s">
        <v>29</v>
      </c>
      <c r="CB953" t="s">
        <v>29</v>
      </c>
      <c r="CC953" t="s">
        <v>29</v>
      </c>
      <c r="CD953" t="s">
        <v>29</v>
      </c>
      <c r="CE953" t="s">
        <v>29</v>
      </c>
      <c r="CF953" t="s">
        <v>29</v>
      </c>
      <c r="CG953" t="s">
        <v>29</v>
      </c>
      <c r="CH953" t="s">
        <v>29</v>
      </c>
      <c r="CI953" t="s">
        <v>29</v>
      </c>
    </row>
    <row r="954" spans="1:87" x14ac:dyDescent="0.2">
      <c r="A954" s="55">
        <v>43482</v>
      </c>
      <c r="B954">
        <v>9.75</v>
      </c>
      <c r="C954">
        <v>0.01</v>
      </c>
      <c r="D954">
        <v>0.01</v>
      </c>
      <c r="E954">
        <v>0.01</v>
      </c>
      <c r="F954">
        <v>1.45</v>
      </c>
      <c r="G954">
        <v>0.01</v>
      </c>
      <c r="H954">
        <v>0.01</v>
      </c>
      <c r="I954">
        <v>0.01</v>
      </c>
      <c r="J954">
        <v>4.55</v>
      </c>
      <c r="K954">
        <v>0.01</v>
      </c>
      <c r="L954">
        <v>0.01</v>
      </c>
      <c r="M954">
        <v>0.01</v>
      </c>
      <c r="N954">
        <v>0.01</v>
      </c>
      <c r="O954">
        <v>0.01</v>
      </c>
      <c r="P954">
        <v>0.02</v>
      </c>
      <c r="Q954">
        <v>2.2000000000000002</v>
      </c>
      <c r="R954">
        <v>0.01</v>
      </c>
      <c r="S954">
        <v>0.01</v>
      </c>
      <c r="T954">
        <v>0.01</v>
      </c>
      <c r="U954">
        <v>3.07</v>
      </c>
      <c r="V954">
        <v>0.01</v>
      </c>
      <c r="W954">
        <v>0.01</v>
      </c>
      <c r="X954">
        <v>0.01</v>
      </c>
      <c r="Y954">
        <v>0.01</v>
      </c>
      <c r="Z954">
        <v>0.01</v>
      </c>
      <c r="AA954">
        <v>6.72</v>
      </c>
      <c r="AB954">
        <v>0.01</v>
      </c>
      <c r="AC954">
        <v>7.8</v>
      </c>
      <c r="AD954">
        <v>0.01</v>
      </c>
      <c r="AE954">
        <v>0.01</v>
      </c>
      <c r="AF954">
        <v>0.01</v>
      </c>
      <c r="AG954">
        <v>0.01</v>
      </c>
      <c r="AH954">
        <v>0.01</v>
      </c>
      <c r="AI954">
        <v>14.27</v>
      </c>
      <c r="AJ954">
        <v>1.7</v>
      </c>
      <c r="AK954">
        <v>33.5</v>
      </c>
      <c r="AL954">
        <v>0.01</v>
      </c>
      <c r="AM954">
        <v>5.8</v>
      </c>
      <c r="AN954">
        <v>15.2</v>
      </c>
      <c r="AO954" t="s">
        <v>29</v>
      </c>
      <c r="AP954">
        <v>25.58</v>
      </c>
      <c r="AQ954" t="s">
        <v>29</v>
      </c>
      <c r="AR954" t="s">
        <v>29</v>
      </c>
      <c r="AS954">
        <v>28.91</v>
      </c>
      <c r="AT954" t="s">
        <v>29</v>
      </c>
      <c r="AU954" t="s">
        <v>29</v>
      </c>
      <c r="AV954" t="s">
        <v>29</v>
      </c>
      <c r="AW954">
        <v>60.91</v>
      </c>
      <c r="AX954" t="s">
        <v>29</v>
      </c>
      <c r="AY954" t="s">
        <v>29</v>
      </c>
      <c r="AZ954" t="s">
        <v>29</v>
      </c>
      <c r="BA954" t="s">
        <v>29</v>
      </c>
      <c r="BB954" t="s">
        <v>29</v>
      </c>
      <c r="BC954" t="s">
        <v>29</v>
      </c>
      <c r="BD954" t="s">
        <v>29</v>
      </c>
      <c r="BE954" t="s">
        <v>29</v>
      </c>
      <c r="BF954" t="s">
        <v>29</v>
      </c>
      <c r="BG954" t="s">
        <v>29</v>
      </c>
      <c r="BH954">
        <v>77.790000000000006</v>
      </c>
      <c r="BI954" t="s">
        <v>29</v>
      </c>
      <c r="BJ954" t="s">
        <v>29</v>
      </c>
      <c r="BK954" t="s">
        <v>29</v>
      </c>
      <c r="BL954" t="s">
        <v>29</v>
      </c>
      <c r="BM954" t="s">
        <v>29</v>
      </c>
      <c r="BN954" t="s">
        <v>29</v>
      </c>
      <c r="BO954" t="s">
        <v>29</v>
      </c>
      <c r="BP954" t="s">
        <v>29</v>
      </c>
      <c r="BQ954" t="s">
        <v>29</v>
      </c>
      <c r="BR954" t="s">
        <v>29</v>
      </c>
      <c r="BS954" t="s">
        <v>29</v>
      </c>
      <c r="BT954" t="s">
        <v>29</v>
      </c>
      <c r="BU954" t="s">
        <v>29</v>
      </c>
      <c r="BV954" t="s">
        <v>29</v>
      </c>
      <c r="BW954" t="s">
        <v>29</v>
      </c>
      <c r="BX954" t="s">
        <v>29</v>
      </c>
      <c r="BY954" t="s">
        <v>29</v>
      </c>
      <c r="BZ954" t="s">
        <v>29</v>
      </c>
      <c r="CA954" t="s">
        <v>29</v>
      </c>
      <c r="CB954" t="s">
        <v>29</v>
      </c>
      <c r="CC954" t="s">
        <v>29</v>
      </c>
      <c r="CD954" t="s">
        <v>29</v>
      </c>
      <c r="CE954" t="s">
        <v>29</v>
      </c>
      <c r="CF954" t="s">
        <v>29</v>
      </c>
      <c r="CG954" t="s">
        <v>29</v>
      </c>
      <c r="CH954" t="s">
        <v>29</v>
      </c>
      <c r="CI954" t="s">
        <v>29</v>
      </c>
    </row>
    <row r="955" spans="1:87" x14ac:dyDescent="0.2">
      <c r="A955" s="55">
        <v>43483</v>
      </c>
      <c r="B955">
        <v>9.75</v>
      </c>
      <c r="C955">
        <v>0.01</v>
      </c>
      <c r="D955">
        <v>0.01</v>
      </c>
      <c r="E955">
        <v>0.01</v>
      </c>
      <c r="F955">
        <v>1.45</v>
      </c>
      <c r="G955">
        <v>0.01</v>
      </c>
      <c r="H955">
        <v>0.01</v>
      </c>
      <c r="I955">
        <v>0.01</v>
      </c>
      <c r="J955">
        <v>4.55</v>
      </c>
      <c r="K955">
        <v>0.01</v>
      </c>
      <c r="L955">
        <v>0.01</v>
      </c>
      <c r="M955">
        <v>0.01</v>
      </c>
      <c r="N955">
        <v>0.01</v>
      </c>
      <c r="O955">
        <v>0.01</v>
      </c>
      <c r="P955">
        <v>0.02</v>
      </c>
      <c r="Q955">
        <v>2.2000000000000002</v>
      </c>
      <c r="R955">
        <v>0.01</v>
      </c>
      <c r="S955">
        <v>0.01</v>
      </c>
      <c r="T955">
        <v>0.01</v>
      </c>
      <c r="U955">
        <v>3.07</v>
      </c>
      <c r="V955">
        <v>0.01</v>
      </c>
      <c r="W955">
        <v>0.01</v>
      </c>
      <c r="X955">
        <v>0.01</v>
      </c>
      <c r="Y955">
        <v>0.01</v>
      </c>
      <c r="Z955">
        <v>0.01</v>
      </c>
      <c r="AA955">
        <v>6.72</v>
      </c>
      <c r="AB955">
        <v>0.01</v>
      </c>
      <c r="AC955">
        <v>7.8</v>
      </c>
      <c r="AD955">
        <v>0.01</v>
      </c>
      <c r="AE955">
        <v>0.01</v>
      </c>
      <c r="AF955">
        <v>0.01</v>
      </c>
      <c r="AG955">
        <v>0.01</v>
      </c>
      <c r="AH955">
        <v>0.01</v>
      </c>
      <c r="AI955">
        <v>14.27</v>
      </c>
      <c r="AJ955">
        <v>1.7</v>
      </c>
      <c r="AK955">
        <v>33.5</v>
      </c>
      <c r="AL955">
        <v>0.01</v>
      </c>
      <c r="AM955">
        <v>3.88</v>
      </c>
      <c r="AN955">
        <v>12.7</v>
      </c>
      <c r="AO955">
        <v>16.45</v>
      </c>
      <c r="AP955">
        <v>21.03</v>
      </c>
      <c r="AQ955" t="s">
        <v>29</v>
      </c>
      <c r="AR955" t="s">
        <v>29</v>
      </c>
      <c r="AS955">
        <v>28.91</v>
      </c>
      <c r="AT955" t="s">
        <v>29</v>
      </c>
      <c r="AU955" t="s">
        <v>29</v>
      </c>
      <c r="AV955" t="s">
        <v>29</v>
      </c>
      <c r="AW955">
        <v>54.06</v>
      </c>
      <c r="AX955" t="s">
        <v>29</v>
      </c>
      <c r="AY955" t="s">
        <v>29</v>
      </c>
      <c r="AZ955" t="s">
        <v>29</v>
      </c>
      <c r="BA955" t="s">
        <v>29</v>
      </c>
      <c r="BB955" t="s">
        <v>29</v>
      </c>
      <c r="BC955" t="s">
        <v>29</v>
      </c>
      <c r="BD955" t="s">
        <v>29</v>
      </c>
      <c r="BE955" t="s">
        <v>29</v>
      </c>
      <c r="BF955" t="s">
        <v>29</v>
      </c>
      <c r="BG955" t="s">
        <v>29</v>
      </c>
      <c r="BH955">
        <v>77.790000000000006</v>
      </c>
      <c r="BI955" t="s">
        <v>29</v>
      </c>
      <c r="BJ955" t="s">
        <v>29</v>
      </c>
      <c r="BK955" t="s">
        <v>29</v>
      </c>
      <c r="BL955" t="s">
        <v>29</v>
      </c>
      <c r="BM955" t="s">
        <v>29</v>
      </c>
      <c r="BN955" t="s">
        <v>29</v>
      </c>
      <c r="BO955" t="s">
        <v>29</v>
      </c>
      <c r="BP955" t="s">
        <v>29</v>
      </c>
      <c r="BQ955" t="s">
        <v>29</v>
      </c>
      <c r="BR955" t="s">
        <v>29</v>
      </c>
      <c r="BS955" t="s">
        <v>29</v>
      </c>
      <c r="BT955" t="s">
        <v>29</v>
      </c>
      <c r="BU955" t="s">
        <v>29</v>
      </c>
      <c r="BV955" t="s">
        <v>29</v>
      </c>
      <c r="BW955" t="s">
        <v>29</v>
      </c>
      <c r="BX955" t="s">
        <v>29</v>
      </c>
      <c r="BY955" t="s">
        <v>29</v>
      </c>
      <c r="BZ955" t="s">
        <v>29</v>
      </c>
      <c r="CA955" t="s">
        <v>29</v>
      </c>
      <c r="CB955" t="s">
        <v>29</v>
      </c>
      <c r="CC955" t="s">
        <v>29</v>
      </c>
      <c r="CD955" t="s">
        <v>29</v>
      </c>
      <c r="CE955" t="s">
        <v>29</v>
      </c>
      <c r="CF955" t="s">
        <v>29</v>
      </c>
      <c r="CG955" t="s">
        <v>29</v>
      </c>
      <c r="CH955" t="s">
        <v>29</v>
      </c>
      <c r="CI955" t="s">
        <v>29</v>
      </c>
    </row>
    <row r="956" spans="1:87" x14ac:dyDescent="0.2">
      <c r="A956" s="55">
        <v>43486</v>
      </c>
      <c r="B956">
        <v>9.75</v>
      </c>
      <c r="C956">
        <v>0.01</v>
      </c>
      <c r="D956">
        <v>0.01</v>
      </c>
      <c r="E956">
        <v>0.01</v>
      </c>
      <c r="F956">
        <v>1.45</v>
      </c>
      <c r="G956">
        <v>0.01</v>
      </c>
      <c r="H956">
        <v>0.01</v>
      </c>
      <c r="I956">
        <v>0.01</v>
      </c>
      <c r="J956">
        <v>4.55</v>
      </c>
      <c r="K956">
        <v>0.01</v>
      </c>
      <c r="L956">
        <v>0.01</v>
      </c>
      <c r="M956">
        <v>0.01</v>
      </c>
      <c r="N956">
        <v>0.01</v>
      </c>
      <c r="O956">
        <v>0.01</v>
      </c>
      <c r="P956">
        <v>0.02</v>
      </c>
      <c r="Q956">
        <v>2.2000000000000002</v>
      </c>
      <c r="R956">
        <v>0.01</v>
      </c>
      <c r="S956">
        <v>0.01</v>
      </c>
      <c r="T956">
        <v>0.01</v>
      </c>
      <c r="U956">
        <v>3.07</v>
      </c>
      <c r="V956">
        <v>0.01</v>
      </c>
      <c r="W956">
        <v>0.01</v>
      </c>
      <c r="X956">
        <v>0.01</v>
      </c>
      <c r="Y956">
        <v>0.01</v>
      </c>
      <c r="Z956">
        <v>0.01</v>
      </c>
      <c r="AA956">
        <v>6.72</v>
      </c>
      <c r="AB956">
        <v>0.01</v>
      </c>
      <c r="AC956">
        <v>7.8</v>
      </c>
      <c r="AD956">
        <v>0.01</v>
      </c>
      <c r="AE956">
        <v>0.01</v>
      </c>
      <c r="AF956">
        <v>0.01</v>
      </c>
      <c r="AG956">
        <v>0.01</v>
      </c>
      <c r="AH956">
        <v>0.01</v>
      </c>
      <c r="AI956">
        <v>14.27</v>
      </c>
      <c r="AJ956">
        <v>1.7</v>
      </c>
      <c r="AK956">
        <v>33.5</v>
      </c>
      <c r="AL956">
        <v>0.01</v>
      </c>
      <c r="AM956">
        <v>3.88</v>
      </c>
      <c r="AN956">
        <v>12.7</v>
      </c>
      <c r="AO956">
        <v>16.45</v>
      </c>
      <c r="AP956">
        <v>21.03</v>
      </c>
      <c r="AQ956" t="s">
        <v>29</v>
      </c>
      <c r="AR956" t="s">
        <v>29</v>
      </c>
      <c r="AS956">
        <v>28.91</v>
      </c>
      <c r="AT956" t="s">
        <v>29</v>
      </c>
      <c r="AU956" t="s">
        <v>29</v>
      </c>
      <c r="AV956" t="s">
        <v>29</v>
      </c>
      <c r="AW956">
        <v>54.06</v>
      </c>
      <c r="AX956" t="s">
        <v>29</v>
      </c>
      <c r="AY956" t="s">
        <v>29</v>
      </c>
      <c r="AZ956" t="s">
        <v>29</v>
      </c>
      <c r="BA956" t="s">
        <v>29</v>
      </c>
      <c r="BB956" t="s">
        <v>29</v>
      </c>
      <c r="BC956" t="s">
        <v>29</v>
      </c>
      <c r="BD956" t="s">
        <v>29</v>
      </c>
      <c r="BE956" t="s">
        <v>29</v>
      </c>
      <c r="BF956" t="s">
        <v>29</v>
      </c>
      <c r="BG956" t="s">
        <v>29</v>
      </c>
      <c r="BH956">
        <v>77.790000000000006</v>
      </c>
      <c r="BI956" t="s">
        <v>29</v>
      </c>
      <c r="BJ956" t="s">
        <v>29</v>
      </c>
      <c r="BK956" t="s">
        <v>29</v>
      </c>
      <c r="BL956" t="s">
        <v>29</v>
      </c>
      <c r="BM956" t="s">
        <v>29</v>
      </c>
      <c r="BN956" t="s">
        <v>29</v>
      </c>
      <c r="BO956" t="s">
        <v>29</v>
      </c>
      <c r="BP956" t="s">
        <v>29</v>
      </c>
      <c r="BQ956" t="s">
        <v>29</v>
      </c>
      <c r="BR956" t="s">
        <v>29</v>
      </c>
      <c r="BS956" t="s">
        <v>29</v>
      </c>
      <c r="BT956" t="s">
        <v>29</v>
      </c>
      <c r="BU956" t="s">
        <v>29</v>
      </c>
      <c r="BV956" t="s">
        <v>29</v>
      </c>
      <c r="BW956" t="s">
        <v>29</v>
      </c>
      <c r="BX956" t="s">
        <v>29</v>
      </c>
      <c r="BY956" t="s">
        <v>29</v>
      </c>
      <c r="BZ956" t="s">
        <v>29</v>
      </c>
      <c r="CA956" t="s">
        <v>29</v>
      </c>
      <c r="CB956" t="s">
        <v>29</v>
      </c>
      <c r="CC956" t="s">
        <v>29</v>
      </c>
      <c r="CD956" t="s">
        <v>29</v>
      </c>
      <c r="CE956" t="s">
        <v>29</v>
      </c>
      <c r="CF956" t="s">
        <v>29</v>
      </c>
      <c r="CG956" t="s">
        <v>29</v>
      </c>
      <c r="CH956" t="s">
        <v>29</v>
      </c>
      <c r="CI956" t="s">
        <v>29</v>
      </c>
    </row>
    <row r="957" spans="1:87" x14ac:dyDescent="0.2">
      <c r="A957" s="55">
        <v>43487</v>
      </c>
      <c r="B957">
        <v>9.75</v>
      </c>
      <c r="C957">
        <v>0.01</v>
      </c>
      <c r="D957">
        <v>0.01</v>
      </c>
      <c r="E957">
        <v>0.01</v>
      </c>
      <c r="F957">
        <v>1.45</v>
      </c>
      <c r="G957">
        <v>0.01</v>
      </c>
      <c r="H957">
        <v>0.01</v>
      </c>
      <c r="I957">
        <v>0.01</v>
      </c>
      <c r="J957">
        <v>4.55</v>
      </c>
      <c r="K957">
        <v>0.01</v>
      </c>
      <c r="L957">
        <v>0.01</v>
      </c>
      <c r="M957">
        <v>0.01</v>
      </c>
      <c r="N957">
        <v>0.01</v>
      </c>
      <c r="O957">
        <v>0.01</v>
      </c>
      <c r="P957">
        <v>0.02</v>
      </c>
      <c r="Q957">
        <v>2.2000000000000002</v>
      </c>
      <c r="R957">
        <v>0.01</v>
      </c>
      <c r="S957">
        <v>0.01</v>
      </c>
      <c r="T957">
        <v>0.01</v>
      </c>
      <c r="U957">
        <v>3.07</v>
      </c>
      <c r="V957">
        <v>0.01</v>
      </c>
      <c r="W957">
        <v>0.01</v>
      </c>
      <c r="X957">
        <v>0.01</v>
      </c>
      <c r="Y957">
        <v>0.01</v>
      </c>
      <c r="Z957">
        <v>0.01</v>
      </c>
      <c r="AA957">
        <v>6.72</v>
      </c>
      <c r="AB957">
        <v>0.01</v>
      </c>
      <c r="AC957">
        <v>7.8</v>
      </c>
      <c r="AD957">
        <v>0.01</v>
      </c>
      <c r="AE957">
        <v>0.01</v>
      </c>
      <c r="AF957">
        <v>0.01</v>
      </c>
      <c r="AG957">
        <v>0.01</v>
      </c>
      <c r="AH957">
        <v>0.01</v>
      </c>
      <c r="AI957">
        <v>14.27</v>
      </c>
      <c r="AJ957">
        <v>1.7</v>
      </c>
      <c r="AK957">
        <v>33.5</v>
      </c>
      <c r="AL957">
        <v>0.01</v>
      </c>
      <c r="AM957">
        <v>5.96</v>
      </c>
      <c r="AN957">
        <v>15.79</v>
      </c>
      <c r="AO957">
        <v>20</v>
      </c>
      <c r="AP957">
        <v>25.35</v>
      </c>
      <c r="AQ957" t="s">
        <v>29</v>
      </c>
      <c r="AR957" t="s">
        <v>29</v>
      </c>
      <c r="AS957">
        <v>28.91</v>
      </c>
      <c r="AT957" t="s">
        <v>29</v>
      </c>
      <c r="AU957" t="s">
        <v>29</v>
      </c>
      <c r="AV957" t="s">
        <v>29</v>
      </c>
      <c r="AW957">
        <v>54.06</v>
      </c>
      <c r="AX957" t="s">
        <v>29</v>
      </c>
      <c r="AY957" t="s">
        <v>29</v>
      </c>
      <c r="AZ957" t="s">
        <v>29</v>
      </c>
      <c r="BA957" t="s">
        <v>29</v>
      </c>
      <c r="BB957" t="s">
        <v>29</v>
      </c>
      <c r="BC957" t="s">
        <v>29</v>
      </c>
      <c r="BD957" t="s">
        <v>29</v>
      </c>
      <c r="BE957" t="s">
        <v>29</v>
      </c>
      <c r="BF957" t="s">
        <v>29</v>
      </c>
      <c r="BG957" t="s">
        <v>29</v>
      </c>
      <c r="BH957">
        <v>77.790000000000006</v>
      </c>
      <c r="BI957" t="s">
        <v>29</v>
      </c>
      <c r="BJ957" t="s">
        <v>29</v>
      </c>
      <c r="BK957" t="s">
        <v>29</v>
      </c>
      <c r="BL957" t="s">
        <v>29</v>
      </c>
      <c r="BM957" t="s">
        <v>29</v>
      </c>
      <c r="BN957" t="s">
        <v>29</v>
      </c>
      <c r="BO957" t="s">
        <v>29</v>
      </c>
      <c r="BP957" t="s">
        <v>29</v>
      </c>
      <c r="BQ957" t="s">
        <v>29</v>
      </c>
      <c r="BR957" t="s">
        <v>29</v>
      </c>
      <c r="BS957" t="s">
        <v>29</v>
      </c>
      <c r="BT957" t="s">
        <v>29</v>
      </c>
      <c r="BU957" t="s">
        <v>29</v>
      </c>
      <c r="BV957" t="s">
        <v>29</v>
      </c>
      <c r="BW957" t="s">
        <v>29</v>
      </c>
      <c r="BX957" t="s">
        <v>29</v>
      </c>
      <c r="BY957" t="s">
        <v>29</v>
      </c>
      <c r="BZ957" t="s">
        <v>29</v>
      </c>
      <c r="CA957" t="s">
        <v>29</v>
      </c>
      <c r="CB957" t="s">
        <v>29</v>
      </c>
      <c r="CC957" t="s">
        <v>29</v>
      </c>
      <c r="CD957" t="s">
        <v>29</v>
      </c>
      <c r="CE957" t="s">
        <v>29</v>
      </c>
      <c r="CF957" t="s">
        <v>29</v>
      </c>
      <c r="CG957" t="s">
        <v>29</v>
      </c>
      <c r="CH957" t="s">
        <v>29</v>
      </c>
      <c r="CI957" t="s">
        <v>29</v>
      </c>
    </row>
    <row r="958" spans="1:87" x14ac:dyDescent="0.2">
      <c r="A958" s="55">
        <v>43488</v>
      </c>
      <c r="B958">
        <v>9.75</v>
      </c>
      <c r="C958">
        <v>0.01</v>
      </c>
      <c r="D958">
        <v>0.01</v>
      </c>
      <c r="E958">
        <v>0.01</v>
      </c>
      <c r="F958">
        <v>1.45</v>
      </c>
      <c r="G958">
        <v>0.01</v>
      </c>
      <c r="H958">
        <v>0.01</v>
      </c>
      <c r="I958">
        <v>0.01</v>
      </c>
      <c r="J958">
        <v>4.55</v>
      </c>
      <c r="K958">
        <v>0.01</v>
      </c>
      <c r="L958">
        <v>0.01</v>
      </c>
      <c r="M958">
        <v>0.01</v>
      </c>
      <c r="N958">
        <v>0.01</v>
      </c>
      <c r="O958">
        <v>0.01</v>
      </c>
      <c r="P958">
        <v>0.02</v>
      </c>
      <c r="Q958">
        <v>2.2000000000000002</v>
      </c>
      <c r="R958">
        <v>0.01</v>
      </c>
      <c r="S958">
        <v>0.01</v>
      </c>
      <c r="T958">
        <v>0.01</v>
      </c>
      <c r="U958">
        <v>3.07</v>
      </c>
      <c r="V958">
        <v>0.01</v>
      </c>
      <c r="W958">
        <v>0.01</v>
      </c>
      <c r="X958">
        <v>0.01</v>
      </c>
      <c r="Y958">
        <v>0.01</v>
      </c>
      <c r="Z958">
        <v>0.01</v>
      </c>
      <c r="AA958">
        <v>6.72</v>
      </c>
      <c r="AB958">
        <v>0.01</v>
      </c>
      <c r="AC958">
        <v>7.8</v>
      </c>
      <c r="AD958">
        <v>0.01</v>
      </c>
      <c r="AE958">
        <v>0.01</v>
      </c>
      <c r="AF958">
        <v>0.01</v>
      </c>
      <c r="AG958">
        <v>0.01</v>
      </c>
      <c r="AH958">
        <v>0.01</v>
      </c>
      <c r="AI958">
        <v>14.27</v>
      </c>
      <c r="AJ958">
        <v>1.7</v>
      </c>
      <c r="AK958">
        <v>33.5</v>
      </c>
      <c r="AL958">
        <v>0.01</v>
      </c>
      <c r="AM958">
        <v>5.56</v>
      </c>
      <c r="AN958">
        <v>15.79</v>
      </c>
      <c r="AO958">
        <v>20.05</v>
      </c>
      <c r="AP958">
        <v>24.41</v>
      </c>
      <c r="AQ958" t="s">
        <v>29</v>
      </c>
      <c r="AR958" t="s">
        <v>29</v>
      </c>
      <c r="AS958">
        <v>28.91</v>
      </c>
      <c r="AT958" t="s">
        <v>29</v>
      </c>
      <c r="AU958" t="s">
        <v>29</v>
      </c>
      <c r="AV958" t="s">
        <v>29</v>
      </c>
      <c r="AW958">
        <v>54.06</v>
      </c>
      <c r="AX958" t="s">
        <v>29</v>
      </c>
      <c r="AY958" t="s">
        <v>29</v>
      </c>
      <c r="AZ958" t="s">
        <v>29</v>
      </c>
      <c r="BA958" t="s">
        <v>29</v>
      </c>
      <c r="BB958" t="s">
        <v>29</v>
      </c>
      <c r="BC958" t="s">
        <v>29</v>
      </c>
      <c r="BD958" t="s">
        <v>29</v>
      </c>
      <c r="BE958" t="s">
        <v>29</v>
      </c>
      <c r="BF958" t="s">
        <v>29</v>
      </c>
      <c r="BG958" t="s">
        <v>29</v>
      </c>
      <c r="BH958">
        <v>77.790000000000006</v>
      </c>
      <c r="BI958" t="s">
        <v>29</v>
      </c>
      <c r="BJ958" t="s">
        <v>29</v>
      </c>
      <c r="BK958" t="s">
        <v>29</v>
      </c>
      <c r="BL958" t="s">
        <v>29</v>
      </c>
      <c r="BM958" t="s">
        <v>29</v>
      </c>
      <c r="BN958" t="s">
        <v>29</v>
      </c>
      <c r="BO958" t="s">
        <v>29</v>
      </c>
      <c r="BP958" t="s">
        <v>29</v>
      </c>
      <c r="BQ958" t="s">
        <v>29</v>
      </c>
      <c r="BR958" t="s">
        <v>29</v>
      </c>
      <c r="BS958" t="s">
        <v>29</v>
      </c>
      <c r="BT958" t="s">
        <v>29</v>
      </c>
      <c r="BU958" t="s">
        <v>29</v>
      </c>
      <c r="BV958" t="s">
        <v>29</v>
      </c>
      <c r="BW958" t="s">
        <v>29</v>
      </c>
      <c r="BX958" t="s">
        <v>29</v>
      </c>
      <c r="BY958" t="s">
        <v>29</v>
      </c>
      <c r="BZ958" t="s">
        <v>29</v>
      </c>
      <c r="CA958" t="s">
        <v>29</v>
      </c>
      <c r="CB958" t="s">
        <v>29</v>
      </c>
      <c r="CC958" t="s">
        <v>29</v>
      </c>
      <c r="CD958" t="s">
        <v>29</v>
      </c>
      <c r="CE958" t="s">
        <v>29</v>
      </c>
      <c r="CF958" t="s">
        <v>29</v>
      </c>
      <c r="CG958" t="s">
        <v>29</v>
      </c>
      <c r="CH958" t="s">
        <v>29</v>
      </c>
      <c r="CI958" t="s">
        <v>29</v>
      </c>
    </row>
    <row r="959" spans="1:87" x14ac:dyDescent="0.2">
      <c r="A959" s="55">
        <v>43489</v>
      </c>
      <c r="B959">
        <v>9.75</v>
      </c>
      <c r="C959">
        <v>0.01</v>
      </c>
      <c r="D959">
        <v>0.01</v>
      </c>
      <c r="E959">
        <v>0.01</v>
      </c>
      <c r="F959">
        <v>1.45</v>
      </c>
      <c r="G959">
        <v>0.01</v>
      </c>
      <c r="H959">
        <v>0.01</v>
      </c>
      <c r="I959">
        <v>0.01</v>
      </c>
      <c r="J959">
        <v>4.55</v>
      </c>
      <c r="K959">
        <v>0.01</v>
      </c>
      <c r="L959">
        <v>0.01</v>
      </c>
      <c r="M959">
        <v>0.01</v>
      </c>
      <c r="N959">
        <v>0.01</v>
      </c>
      <c r="O959">
        <v>0.01</v>
      </c>
      <c r="P959">
        <v>0.02</v>
      </c>
      <c r="Q959">
        <v>2.2000000000000002</v>
      </c>
      <c r="R959">
        <v>0.01</v>
      </c>
      <c r="S959">
        <v>0.01</v>
      </c>
      <c r="T959">
        <v>0.01</v>
      </c>
      <c r="U959">
        <v>3.07</v>
      </c>
      <c r="V959">
        <v>0.01</v>
      </c>
      <c r="W959">
        <v>0.01</v>
      </c>
      <c r="X959">
        <v>0.01</v>
      </c>
      <c r="Y959">
        <v>0.01</v>
      </c>
      <c r="Z959">
        <v>0.01</v>
      </c>
      <c r="AA959">
        <v>6.72</v>
      </c>
      <c r="AB959">
        <v>0.01</v>
      </c>
      <c r="AC959">
        <v>7.8</v>
      </c>
      <c r="AD959">
        <v>0.01</v>
      </c>
      <c r="AE959">
        <v>0.01</v>
      </c>
      <c r="AF959">
        <v>0.01</v>
      </c>
      <c r="AG959">
        <v>0.01</v>
      </c>
      <c r="AH959">
        <v>0.01</v>
      </c>
      <c r="AI959">
        <v>14.27</v>
      </c>
      <c r="AJ959">
        <v>1.7</v>
      </c>
      <c r="AK959">
        <v>33.5</v>
      </c>
      <c r="AL959">
        <v>0.01</v>
      </c>
      <c r="AM959">
        <v>5.33</v>
      </c>
      <c r="AN959">
        <v>15.79</v>
      </c>
      <c r="AO959">
        <v>18.63</v>
      </c>
      <c r="AP959">
        <v>24.41</v>
      </c>
      <c r="AQ959" t="s">
        <v>29</v>
      </c>
      <c r="AR959" t="s">
        <v>29</v>
      </c>
      <c r="AS959">
        <v>28.91</v>
      </c>
      <c r="AT959" t="s">
        <v>29</v>
      </c>
      <c r="AU959" t="s">
        <v>29</v>
      </c>
      <c r="AV959" t="s">
        <v>29</v>
      </c>
      <c r="AW959">
        <v>54.06</v>
      </c>
      <c r="AX959" t="s">
        <v>29</v>
      </c>
      <c r="AY959" t="s">
        <v>29</v>
      </c>
      <c r="AZ959" t="s">
        <v>29</v>
      </c>
      <c r="BA959" t="s">
        <v>29</v>
      </c>
      <c r="BB959" t="s">
        <v>29</v>
      </c>
      <c r="BC959" t="s">
        <v>29</v>
      </c>
      <c r="BD959" t="s">
        <v>29</v>
      </c>
      <c r="BE959" t="s">
        <v>29</v>
      </c>
      <c r="BF959" t="s">
        <v>29</v>
      </c>
      <c r="BG959" t="s">
        <v>29</v>
      </c>
      <c r="BH959">
        <v>77.790000000000006</v>
      </c>
      <c r="BI959" t="s">
        <v>29</v>
      </c>
      <c r="BJ959" t="s">
        <v>29</v>
      </c>
      <c r="BK959" t="s">
        <v>29</v>
      </c>
      <c r="BL959" t="s">
        <v>29</v>
      </c>
      <c r="BM959" t="s">
        <v>29</v>
      </c>
      <c r="BN959" t="s">
        <v>29</v>
      </c>
      <c r="BO959" t="s">
        <v>29</v>
      </c>
      <c r="BP959" t="s">
        <v>29</v>
      </c>
      <c r="BQ959" t="s">
        <v>29</v>
      </c>
      <c r="BR959" t="s">
        <v>29</v>
      </c>
      <c r="BS959" t="s">
        <v>29</v>
      </c>
      <c r="BT959" t="s">
        <v>29</v>
      </c>
      <c r="BU959" t="s">
        <v>29</v>
      </c>
      <c r="BV959" t="s">
        <v>29</v>
      </c>
      <c r="BW959" t="s">
        <v>29</v>
      </c>
      <c r="BX959" t="s">
        <v>29</v>
      </c>
      <c r="BY959" t="s">
        <v>29</v>
      </c>
      <c r="BZ959" t="s">
        <v>29</v>
      </c>
      <c r="CA959" t="s">
        <v>29</v>
      </c>
      <c r="CB959" t="s">
        <v>29</v>
      </c>
      <c r="CC959" t="s">
        <v>29</v>
      </c>
      <c r="CD959" t="s">
        <v>29</v>
      </c>
      <c r="CE959" t="s">
        <v>29</v>
      </c>
      <c r="CF959" t="s">
        <v>29</v>
      </c>
      <c r="CG959" t="s">
        <v>29</v>
      </c>
      <c r="CH959" t="s">
        <v>29</v>
      </c>
      <c r="CI959" t="s">
        <v>29</v>
      </c>
    </row>
    <row r="960" spans="1:87" x14ac:dyDescent="0.2">
      <c r="A960" s="55">
        <v>43490</v>
      </c>
      <c r="B960">
        <v>9.75</v>
      </c>
      <c r="C960">
        <v>0.01</v>
      </c>
      <c r="D960">
        <v>0.01</v>
      </c>
      <c r="E960">
        <v>0.01</v>
      </c>
      <c r="F960">
        <v>1.45</v>
      </c>
      <c r="G960">
        <v>0.01</v>
      </c>
      <c r="H960">
        <v>0.01</v>
      </c>
      <c r="I960">
        <v>0.01</v>
      </c>
      <c r="J960">
        <v>4.55</v>
      </c>
      <c r="K960">
        <v>0.01</v>
      </c>
      <c r="L960">
        <v>0.01</v>
      </c>
      <c r="M960">
        <v>0.01</v>
      </c>
      <c r="N960">
        <v>0.01</v>
      </c>
      <c r="O960">
        <v>0.01</v>
      </c>
      <c r="P960">
        <v>0.02</v>
      </c>
      <c r="Q960">
        <v>2.2000000000000002</v>
      </c>
      <c r="R960">
        <v>0.01</v>
      </c>
      <c r="S960">
        <v>0.01</v>
      </c>
      <c r="T960">
        <v>0.01</v>
      </c>
      <c r="U960">
        <v>3.07</v>
      </c>
      <c r="V960">
        <v>0.01</v>
      </c>
      <c r="W960">
        <v>0.01</v>
      </c>
      <c r="X960">
        <v>0.01</v>
      </c>
      <c r="Y960">
        <v>0.01</v>
      </c>
      <c r="Z960">
        <v>0.01</v>
      </c>
      <c r="AA960">
        <v>6.72</v>
      </c>
      <c r="AB960">
        <v>0.01</v>
      </c>
      <c r="AC960">
        <v>7.8</v>
      </c>
      <c r="AD960">
        <v>0.01</v>
      </c>
      <c r="AE960">
        <v>0.01</v>
      </c>
      <c r="AF960">
        <v>0.01</v>
      </c>
      <c r="AG960">
        <v>0.01</v>
      </c>
      <c r="AH960">
        <v>0.01</v>
      </c>
      <c r="AI960">
        <v>14.27</v>
      </c>
      <c r="AJ960">
        <v>1.7</v>
      </c>
      <c r="AK960">
        <v>33.5</v>
      </c>
      <c r="AL960">
        <v>0.01</v>
      </c>
      <c r="AM960">
        <v>3.76</v>
      </c>
      <c r="AN960">
        <v>13.06</v>
      </c>
      <c r="AO960">
        <v>16.75</v>
      </c>
      <c r="AP960">
        <v>24.41</v>
      </c>
      <c r="AQ960" t="s">
        <v>29</v>
      </c>
      <c r="AR960" t="s">
        <v>29</v>
      </c>
      <c r="AS960">
        <v>28.91</v>
      </c>
      <c r="AT960" t="s">
        <v>29</v>
      </c>
      <c r="AU960" t="s">
        <v>29</v>
      </c>
      <c r="AV960" t="s">
        <v>29</v>
      </c>
      <c r="AW960">
        <v>54.06</v>
      </c>
      <c r="AX960" t="s">
        <v>29</v>
      </c>
      <c r="AY960" t="s">
        <v>29</v>
      </c>
      <c r="AZ960" t="s">
        <v>29</v>
      </c>
      <c r="BA960" t="s">
        <v>29</v>
      </c>
      <c r="BB960" t="s">
        <v>29</v>
      </c>
      <c r="BC960" t="s">
        <v>29</v>
      </c>
      <c r="BD960" t="s">
        <v>29</v>
      </c>
      <c r="BE960" t="s">
        <v>29</v>
      </c>
      <c r="BF960" t="s">
        <v>29</v>
      </c>
      <c r="BG960" t="s">
        <v>29</v>
      </c>
      <c r="BH960">
        <v>77.790000000000006</v>
      </c>
      <c r="BI960" t="s">
        <v>29</v>
      </c>
      <c r="BJ960" t="s">
        <v>29</v>
      </c>
      <c r="BK960" t="s">
        <v>29</v>
      </c>
      <c r="BL960" t="s">
        <v>29</v>
      </c>
      <c r="BM960" t="s">
        <v>29</v>
      </c>
      <c r="BN960" t="s">
        <v>29</v>
      </c>
      <c r="BO960" t="s">
        <v>29</v>
      </c>
      <c r="BP960" t="s">
        <v>29</v>
      </c>
      <c r="BQ960" t="s">
        <v>29</v>
      </c>
      <c r="BR960" t="s">
        <v>29</v>
      </c>
      <c r="BS960" t="s">
        <v>29</v>
      </c>
      <c r="BT960" t="s">
        <v>29</v>
      </c>
      <c r="BU960" t="s">
        <v>29</v>
      </c>
      <c r="BV960" t="s">
        <v>29</v>
      </c>
      <c r="BW960" t="s">
        <v>29</v>
      </c>
      <c r="BX960" t="s">
        <v>29</v>
      </c>
      <c r="BY960" t="s">
        <v>29</v>
      </c>
      <c r="BZ960" t="s">
        <v>29</v>
      </c>
      <c r="CA960" t="s">
        <v>29</v>
      </c>
      <c r="CB960" t="s">
        <v>29</v>
      </c>
      <c r="CC960" t="s">
        <v>29</v>
      </c>
      <c r="CD960" t="s">
        <v>29</v>
      </c>
      <c r="CE960" t="s">
        <v>29</v>
      </c>
      <c r="CF960" t="s">
        <v>29</v>
      </c>
      <c r="CG960" t="s">
        <v>29</v>
      </c>
      <c r="CH960" t="s">
        <v>29</v>
      </c>
      <c r="CI960" t="s">
        <v>29</v>
      </c>
    </row>
    <row r="961" spans="1:87" x14ac:dyDescent="0.2">
      <c r="A961" s="55">
        <v>43493</v>
      </c>
      <c r="B961">
        <v>9.75</v>
      </c>
      <c r="C961">
        <v>0.01</v>
      </c>
      <c r="D961">
        <v>0.01</v>
      </c>
      <c r="E961">
        <v>0.01</v>
      </c>
      <c r="F961">
        <v>1.45</v>
      </c>
      <c r="G961">
        <v>0.01</v>
      </c>
      <c r="H961">
        <v>0.01</v>
      </c>
      <c r="I961">
        <v>0.01</v>
      </c>
      <c r="J961">
        <v>4.55</v>
      </c>
      <c r="K961">
        <v>0.01</v>
      </c>
      <c r="L961">
        <v>0.01</v>
      </c>
      <c r="M961">
        <v>0.01</v>
      </c>
      <c r="N961">
        <v>0.01</v>
      </c>
      <c r="O961">
        <v>0.01</v>
      </c>
      <c r="P961">
        <v>0.02</v>
      </c>
      <c r="Q961">
        <v>2.2000000000000002</v>
      </c>
      <c r="R961">
        <v>0.01</v>
      </c>
      <c r="S961">
        <v>0.01</v>
      </c>
      <c r="T961">
        <v>0.01</v>
      </c>
      <c r="U961">
        <v>3.07</v>
      </c>
      <c r="V961">
        <v>0.01</v>
      </c>
      <c r="W961">
        <v>0.01</v>
      </c>
      <c r="X961">
        <v>0.01</v>
      </c>
      <c r="Y961">
        <v>0.01</v>
      </c>
      <c r="Z961">
        <v>0.01</v>
      </c>
      <c r="AA961">
        <v>6.72</v>
      </c>
      <c r="AB961">
        <v>0.01</v>
      </c>
      <c r="AC961">
        <v>7.8</v>
      </c>
      <c r="AD961">
        <v>0.01</v>
      </c>
      <c r="AE961">
        <v>0.01</v>
      </c>
      <c r="AF961">
        <v>0.01</v>
      </c>
      <c r="AG961">
        <v>0.01</v>
      </c>
      <c r="AH961">
        <v>0.01</v>
      </c>
      <c r="AI961">
        <v>14.27</v>
      </c>
      <c r="AJ961">
        <v>1.7</v>
      </c>
      <c r="AK961">
        <v>33.5</v>
      </c>
      <c r="AL961">
        <v>0.01</v>
      </c>
      <c r="AM961">
        <v>4.84</v>
      </c>
      <c r="AN961">
        <v>15.15</v>
      </c>
      <c r="AO961">
        <v>16.75</v>
      </c>
      <c r="AP961">
        <v>23.75</v>
      </c>
      <c r="AQ961" t="s">
        <v>29</v>
      </c>
      <c r="AR961" t="s">
        <v>29</v>
      </c>
      <c r="AS961">
        <v>28.91</v>
      </c>
      <c r="AT961" t="s">
        <v>29</v>
      </c>
      <c r="AU961" t="s">
        <v>29</v>
      </c>
      <c r="AV961" t="s">
        <v>29</v>
      </c>
      <c r="AW961">
        <v>54.06</v>
      </c>
      <c r="AX961" t="s">
        <v>29</v>
      </c>
      <c r="AY961" t="s">
        <v>29</v>
      </c>
      <c r="AZ961" t="s">
        <v>29</v>
      </c>
      <c r="BA961" t="s">
        <v>29</v>
      </c>
      <c r="BB961" t="s">
        <v>29</v>
      </c>
      <c r="BC961" t="s">
        <v>29</v>
      </c>
      <c r="BD961" t="s">
        <v>29</v>
      </c>
      <c r="BE961" t="s">
        <v>29</v>
      </c>
      <c r="BF961" t="s">
        <v>29</v>
      </c>
      <c r="BG961" t="s">
        <v>29</v>
      </c>
      <c r="BH961">
        <v>77.790000000000006</v>
      </c>
      <c r="BI961" t="s">
        <v>29</v>
      </c>
      <c r="BJ961" t="s">
        <v>29</v>
      </c>
      <c r="BK961" t="s">
        <v>29</v>
      </c>
      <c r="BL961" t="s">
        <v>29</v>
      </c>
      <c r="BM961" t="s">
        <v>29</v>
      </c>
      <c r="BN961" t="s">
        <v>29</v>
      </c>
      <c r="BO961" t="s">
        <v>29</v>
      </c>
      <c r="BP961" t="s">
        <v>29</v>
      </c>
      <c r="BQ961" t="s">
        <v>29</v>
      </c>
      <c r="BR961" t="s">
        <v>29</v>
      </c>
      <c r="BS961" t="s">
        <v>29</v>
      </c>
      <c r="BT961" t="s">
        <v>29</v>
      </c>
      <c r="BU961" t="s">
        <v>29</v>
      </c>
      <c r="BV961" t="s">
        <v>29</v>
      </c>
      <c r="BW961" t="s">
        <v>29</v>
      </c>
      <c r="BX961" t="s">
        <v>29</v>
      </c>
      <c r="BY961" t="s">
        <v>29</v>
      </c>
      <c r="BZ961" t="s">
        <v>29</v>
      </c>
      <c r="CA961" t="s">
        <v>29</v>
      </c>
      <c r="CB961" t="s">
        <v>29</v>
      </c>
      <c r="CC961" t="s">
        <v>29</v>
      </c>
      <c r="CD961" t="s">
        <v>29</v>
      </c>
      <c r="CE961" t="s">
        <v>29</v>
      </c>
      <c r="CF961" t="s">
        <v>29</v>
      </c>
      <c r="CG961" t="s">
        <v>29</v>
      </c>
      <c r="CH961" t="s">
        <v>29</v>
      </c>
      <c r="CI961" t="s">
        <v>29</v>
      </c>
    </row>
    <row r="962" spans="1:87" x14ac:dyDescent="0.2">
      <c r="A962" s="55">
        <v>43494</v>
      </c>
      <c r="B962">
        <v>9.75</v>
      </c>
      <c r="C962">
        <v>0.01</v>
      </c>
      <c r="D962">
        <v>0.01</v>
      </c>
      <c r="E962">
        <v>0.01</v>
      </c>
      <c r="F962">
        <v>1.45</v>
      </c>
      <c r="G962">
        <v>0.01</v>
      </c>
      <c r="H962">
        <v>0.01</v>
      </c>
      <c r="I962">
        <v>0.01</v>
      </c>
      <c r="J962">
        <v>4.55</v>
      </c>
      <c r="K962">
        <v>0.01</v>
      </c>
      <c r="L962">
        <v>0.01</v>
      </c>
      <c r="M962">
        <v>0.01</v>
      </c>
      <c r="N962">
        <v>0.01</v>
      </c>
      <c r="O962">
        <v>0.01</v>
      </c>
      <c r="P962">
        <v>0.02</v>
      </c>
      <c r="Q962">
        <v>2.2000000000000002</v>
      </c>
      <c r="R962">
        <v>0.01</v>
      </c>
      <c r="S962">
        <v>0.01</v>
      </c>
      <c r="T962">
        <v>0.01</v>
      </c>
      <c r="U962">
        <v>3.07</v>
      </c>
      <c r="V962">
        <v>0.01</v>
      </c>
      <c r="W962">
        <v>0.01</v>
      </c>
      <c r="X962">
        <v>0.01</v>
      </c>
      <c r="Y962">
        <v>0.01</v>
      </c>
      <c r="Z962">
        <v>0.01</v>
      </c>
      <c r="AA962">
        <v>6.72</v>
      </c>
      <c r="AB962">
        <v>0.01</v>
      </c>
      <c r="AC962">
        <v>7.8</v>
      </c>
      <c r="AD962">
        <v>0.01</v>
      </c>
      <c r="AE962">
        <v>0.01</v>
      </c>
      <c r="AF962">
        <v>0.01</v>
      </c>
      <c r="AG962">
        <v>0.01</v>
      </c>
      <c r="AH962">
        <v>0.01</v>
      </c>
      <c r="AI962">
        <v>14.27</v>
      </c>
      <c r="AJ962">
        <v>1.7</v>
      </c>
      <c r="AK962">
        <v>33.5</v>
      </c>
      <c r="AL962">
        <v>0.01</v>
      </c>
      <c r="AM962">
        <v>5.08</v>
      </c>
      <c r="AN962">
        <v>15.15</v>
      </c>
      <c r="AO962">
        <v>16.75</v>
      </c>
      <c r="AP962">
        <v>23.45</v>
      </c>
      <c r="AQ962" t="s">
        <v>29</v>
      </c>
      <c r="AR962" t="s">
        <v>29</v>
      </c>
      <c r="AS962">
        <v>28.91</v>
      </c>
      <c r="AT962" t="s">
        <v>29</v>
      </c>
      <c r="AU962" t="s">
        <v>29</v>
      </c>
      <c r="AV962" t="s">
        <v>29</v>
      </c>
      <c r="AW962">
        <v>54.06</v>
      </c>
      <c r="AX962" t="s">
        <v>29</v>
      </c>
      <c r="AY962" t="s">
        <v>29</v>
      </c>
      <c r="AZ962" t="s">
        <v>29</v>
      </c>
      <c r="BA962" t="s">
        <v>29</v>
      </c>
      <c r="BB962" t="s">
        <v>29</v>
      </c>
      <c r="BC962" t="s">
        <v>29</v>
      </c>
      <c r="BD962" t="s">
        <v>29</v>
      </c>
      <c r="BE962" t="s">
        <v>29</v>
      </c>
      <c r="BF962" t="s">
        <v>29</v>
      </c>
      <c r="BG962" t="s">
        <v>29</v>
      </c>
      <c r="BH962">
        <v>77.790000000000006</v>
      </c>
      <c r="BI962" t="s">
        <v>29</v>
      </c>
      <c r="BJ962" t="s">
        <v>29</v>
      </c>
      <c r="BK962" t="s">
        <v>29</v>
      </c>
      <c r="BL962" t="s">
        <v>29</v>
      </c>
      <c r="BM962" t="s">
        <v>29</v>
      </c>
      <c r="BN962" t="s">
        <v>29</v>
      </c>
      <c r="BO962" t="s">
        <v>29</v>
      </c>
      <c r="BP962" t="s">
        <v>29</v>
      </c>
      <c r="BQ962" t="s">
        <v>29</v>
      </c>
      <c r="BR962" t="s">
        <v>29</v>
      </c>
      <c r="BS962" t="s">
        <v>29</v>
      </c>
      <c r="BT962" t="s">
        <v>29</v>
      </c>
      <c r="BU962" t="s">
        <v>29</v>
      </c>
      <c r="BV962" t="s">
        <v>29</v>
      </c>
      <c r="BW962" t="s">
        <v>29</v>
      </c>
      <c r="BX962" t="s">
        <v>29</v>
      </c>
      <c r="BY962" t="s">
        <v>29</v>
      </c>
      <c r="BZ962" t="s">
        <v>29</v>
      </c>
      <c r="CA962" t="s">
        <v>29</v>
      </c>
      <c r="CB962" t="s">
        <v>29</v>
      </c>
      <c r="CC962" t="s">
        <v>29</v>
      </c>
      <c r="CD962" t="s">
        <v>29</v>
      </c>
      <c r="CE962" t="s">
        <v>29</v>
      </c>
      <c r="CF962" t="s">
        <v>29</v>
      </c>
      <c r="CG962" t="s">
        <v>29</v>
      </c>
      <c r="CH962" t="s">
        <v>29</v>
      </c>
      <c r="CI962" t="s">
        <v>29</v>
      </c>
    </row>
    <row r="963" spans="1:87" x14ac:dyDescent="0.2">
      <c r="A963" s="55">
        <v>43495</v>
      </c>
      <c r="B963">
        <v>9.75</v>
      </c>
      <c r="C963">
        <v>0.01</v>
      </c>
      <c r="D963">
        <v>0.01</v>
      </c>
      <c r="E963">
        <v>0.01</v>
      </c>
      <c r="F963">
        <v>1.45</v>
      </c>
      <c r="G963">
        <v>0.01</v>
      </c>
      <c r="H963">
        <v>0.01</v>
      </c>
      <c r="I963">
        <v>0.01</v>
      </c>
      <c r="J963">
        <v>4.55</v>
      </c>
      <c r="K963">
        <v>0.01</v>
      </c>
      <c r="L963">
        <v>0.01</v>
      </c>
      <c r="M963">
        <v>0.01</v>
      </c>
      <c r="N963">
        <v>0.01</v>
      </c>
      <c r="O963">
        <v>0.01</v>
      </c>
      <c r="P963">
        <v>0.02</v>
      </c>
      <c r="Q963">
        <v>2.2000000000000002</v>
      </c>
      <c r="R963">
        <v>0.01</v>
      </c>
      <c r="S963">
        <v>0.01</v>
      </c>
      <c r="T963">
        <v>0.01</v>
      </c>
      <c r="U963">
        <v>3.07</v>
      </c>
      <c r="V963">
        <v>0.01</v>
      </c>
      <c r="W963">
        <v>0.01</v>
      </c>
      <c r="X963">
        <v>0.01</v>
      </c>
      <c r="Y963">
        <v>0.01</v>
      </c>
      <c r="Z963">
        <v>0.01</v>
      </c>
      <c r="AA963">
        <v>6.72</v>
      </c>
      <c r="AB963">
        <v>0.01</v>
      </c>
      <c r="AC963">
        <v>7.8</v>
      </c>
      <c r="AD963">
        <v>0.01</v>
      </c>
      <c r="AE963">
        <v>0.01</v>
      </c>
      <c r="AF963">
        <v>0.01</v>
      </c>
      <c r="AG963">
        <v>0.01</v>
      </c>
      <c r="AH963">
        <v>0.01</v>
      </c>
      <c r="AI963">
        <v>14.27</v>
      </c>
      <c r="AJ963">
        <v>1.7</v>
      </c>
      <c r="AK963">
        <v>33.5</v>
      </c>
      <c r="AL963">
        <v>0.01</v>
      </c>
      <c r="AM963">
        <v>2.61</v>
      </c>
      <c r="AN963">
        <v>11.33</v>
      </c>
      <c r="AO963">
        <v>15.28</v>
      </c>
      <c r="AP963">
        <v>21.9</v>
      </c>
      <c r="AQ963" t="s">
        <v>29</v>
      </c>
      <c r="AR963" t="s">
        <v>29</v>
      </c>
      <c r="AS963">
        <v>28.91</v>
      </c>
      <c r="AT963" t="s">
        <v>29</v>
      </c>
      <c r="AU963" t="s">
        <v>29</v>
      </c>
      <c r="AV963" t="s">
        <v>29</v>
      </c>
      <c r="AW963">
        <v>54.62</v>
      </c>
      <c r="AX963" t="s">
        <v>29</v>
      </c>
      <c r="AY963" t="s">
        <v>29</v>
      </c>
      <c r="AZ963" t="s">
        <v>29</v>
      </c>
      <c r="BA963" t="s">
        <v>29</v>
      </c>
      <c r="BB963" t="s">
        <v>29</v>
      </c>
      <c r="BC963" t="s">
        <v>29</v>
      </c>
      <c r="BD963" t="s">
        <v>29</v>
      </c>
      <c r="BE963" t="s">
        <v>29</v>
      </c>
      <c r="BF963" t="s">
        <v>29</v>
      </c>
      <c r="BG963" t="s">
        <v>29</v>
      </c>
      <c r="BH963">
        <v>77.790000000000006</v>
      </c>
      <c r="BI963" t="s">
        <v>29</v>
      </c>
      <c r="BJ963" t="s">
        <v>29</v>
      </c>
      <c r="BK963" t="s">
        <v>29</v>
      </c>
      <c r="BL963" t="s">
        <v>29</v>
      </c>
      <c r="BM963" t="s">
        <v>29</v>
      </c>
      <c r="BN963" t="s">
        <v>29</v>
      </c>
      <c r="BO963" t="s">
        <v>29</v>
      </c>
      <c r="BP963" t="s">
        <v>29</v>
      </c>
      <c r="BQ963" t="s">
        <v>29</v>
      </c>
      <c r="BR963" t="s">
        <v>29</v>
      </c>
      <c r="BS963" t="s">
        <v>29</v>
      </c>
      <c r="BT963" t="s">
        <v>29</v>
      </c>
      <c r="BU963" t="s">
        <v>29</v>
      </c>
      <c r="BV963" t="s">
        <v>29</v>
      </c>
      <c r="BW963" t="s">
        <v>29</v>
      </c>
      <c r="BX963" t="s">
        <v>29</v>
      </c>
      <c r="BY963" t="s">
        <v>29</v>
      </c>
      <c r="BZ963" t="s">
        <v>29</v>
      </c>
      <c r="CA963" t="s">
        <v>29</v>
      </c>
      <c r="CB963" t="s">
        <v>29</v>
      </c>
      <c r="CC963" t="s">
        <v>29</v>
      </c>
      <c r="CD963" t="s">
        <v>29</v>
      </c>
      <c r="CE963" t="s">
        <v>29</v>
      </c>
      <c r="CF963" t="s">
        <v>29</v>
      </c>
      <c r="CG963" t="s">
        <v>29</v>
      </c>
      <c r="CH963" t="s">
        <v>29</v>
      </c>
      <c r="CI963" t="s">
        <v>29</v>
      </c>
    </row>
    <row r="964" spans="1:87" x14ac:dyDescent="0.2">
      <c r="A964" s="55">
        <v>43496</v>
      </c>
      <c r="B964">
        <v>9.75</v>
      </c>
      <c r="C964">
        <v>0.01</v>
      </c>
      <c r="D964">
        <v>0.01</v>
      </c>
      <c r="E964">
        <v>0.01</v>
      </c>
      <c r="F964">
        <v>1.45</v>
      </c>
      <c r="G964">
        <v>0.01</v>
      </c>
      <c r="H964">
        <v>0.01</v>
      </c>
      <c r="I964">
        <v>0.01</v>
      </c>
      <c r="J964">
        <v>4.55</v>
      </c>
      <c r="K964">
        <v>0.01</v>
      </c>
      <c r="L964">
        <v>0.01</v>
      </c>
      <c r="M964">
        <v>0.01</v>
      </c>
      <c r="N964">
        <v>0.01</v>
      </c>
      <c r="O964">
        <v>0.01</v>
      </c>
      <c r="P964">
        <v>0.02</v>
      </c>
      <c r="Q964">
        <v>2.2000000000000002</v>
      </c>
      <c r="R964">
        <v>0.01</v>
      </c>
      <c r="S964">
        <v>0.01</v>
      </c>
      <c r="T964">
        <v>0.01</v>
      </c>
      <c r="U964">
        <v>3.07</v>
      </c>
      <c r="V964">
        <v>0.01</v>
      </c>
      <c r="W964">
        <v>0.01</v>
      </c>
      <c r="X964">
        <v>0.01</v>
      </c>
      <c r="Y964">
        <v>0.01</v>
      </c>
      <c r="Z964">
        <v>0.01</v>
      </c>
      <c r="AA964">
        <v>6.72</v>
      </c>
      <c r="AB964">
        <v>0.01</v>
      </c>
      <c r="AC964">
        <v>7.8</v>
      </c>
      <c r="AD964">
        <v>0.01</v>
      </c>
      <c r="AE964">
        <v>0.01</v>
      </c>
      <c r="AF964">
        <v>0.01</v>
      </c>
      <c r="AG964">
        <v>0.01</v>
      </c>
      <c r="AH964">
        <v>0.01</v>
      </c>
      <c r="AI964">
        <v>14.27</v>
      </c>
      <c r="AJ964">
        <v>1.7</v>
      </c>
      <c r="AK964">
        <v>33.5</v>
      </c>
      <c r="AL964">
        <v>0.01</v>
      </c>
      <c r="AM964">
        <v>1.54</v>
      </c>
      <c r="AN964">
        <v>9.1999999999999993</v>
      </c>
      <c r="AO964">
        <v>13.85</v>
      </c>
      <c r="AP964">
        <v>17.91</v>
      </c>
      <c r="AQ964" t="s">
        <v>29</v>
      </c>
      <c r="AR964" t="s">
        <v>29</v>
      </c>
      <c r="AS964">
        <v>28.91</v>
      </c>
      <c r="AT964" t="s">
        <v>29</v>
      </c>
      <c r="AU964" t="s">
        <v>29</v>
      </c>
      <c r="AV964" t="s">
        <v>29</v>
      </c>
      <c r="AW964">
        <v>54.62</v>
      </c>
      <c r="AX964" t="s">
        <v>29</v>
      </c>
      <c r="AY964" t="s">
        <v>29</v>
      </c>
      <c r="AZ964" t="s">
        <v>29</v>
      </c>
      <c r="BA964" t="s">
        <v>29</v>
      </c>
      <c r="BB964" t="s">
        <v>29</v>
      </c>
      <c r="BC964" t="s">
        <v>29</v>
      </c>
      <c r="BD964" t="s">
        <v>29</v>
      </c>
      <c r="BE964" t="s">
        <v>29</v>
      </c>
      <c r="BF964" t="s">
        <v>29</v>
      </c>
      <c r="BG964" t="s">
        <v>29</v>
      </c>
      <c r="BH964">
        <v>77.790000000000006</v>
      </c>
      <c r="BI964" t="s">
        <v>29</v>
      </c>
      <c r="BJ964" t="s">
        <v>29</v>
      </c>
      <c r="BK964" t="s">
        <v>29</v>
      </c>
      <c r="BL964" t="s">
        <v>29</v>
      </c>
      <c r="BM964" t="s">
        <v>29</v>
      </c>
      <c r="BN964" t="s">
        <v>29</v>
      </c>
      <c r="BO964" t="s">
        <v>29</v>
      </c>
      <c r="BP964" t="s">
        <v>29</v>
      </c>
      <c r="BQ964" t="s">
        <v>29</v>
      </c>
      <c r="BR964" t="s">
        <v>29</v>
      </c>
      <c r="BS964" t="s">
        <v>29</v>
      </c>
      <c r="BT964" t="s">
        <v>29</v>
      </c>
      <c r="BU964" t="s">
        <v>29</v>
      </c>
      <c r="BV964" t="s">
        <v>29</v>
      </c>
      <c r="BW964" t="s">
        <v>29</v>
      </c>
      <c r="BX964" t="s">
        <v>29</v>
      </c>
      <c r="BY964" t="s">
        <v>29</v>
      </c>
      <c r="BZ964" t="s">
        <v>29</v>
      </c>
      <c r="CA964" t="s">
        <v>29</v>
      </c>
      <c r="CB964" t="s">
        <v>29</v>
      </c>
      <c r="CC964" t="s">
        <v>29</v>
      </c>
      <c r="CD964" t="s">
        <v>29</v>
      </c>
      <c r="CE964" t="s">
        <v>29</v>
      </c>
      <c r="CF964" t="s">
        <v>29</v>
      </c>
      <c r="CG964" t="s">
        <v>29</v>
      </c>
      <c r="CH964" t="s">
        <v>29</v>
      </c>
      <c r="CI964" t="s">
        <v>29</v>
      </c>
    </row>
    <row r="965" spans="1:87" x14ac:dyDescent="0.2">
      <c r="A965" s="55">
        <v>43497</v>
      </c>
      <c r="B965">
        <v>9.75</v>
      </c>
      <c r="C965">
        <v>0.01</v>
      </c>
      <c r="D965">
        <v>0.01</v>
      </c>
      <c r="E965">
        <v>0.01</v>
      </c>
      <c r="F965">
        <v>1.45</v>
      </c>
      <c r="G965">
        <v>0.01</v>
      </c>
      <c r="H965">
        <v>0.01</v>
      </c>
      <c r="I965">
        <v>0.01</v>
      </c>
      <c r="J965">
        <v>4.55</v>
      </c>
      <c r="K965">
        <v>0.01</v>
      </c>
      <c r="L965">
        <v>0.01</v>
      </c>
      <c r="M965">
        <v>0.01</v>
      </c>
      <c r="N965">
        <v>0.01</v>
      </c>
      <c r="O965">
        <v>0.01</v>
      </c>
      <c r="P965">
        <v>0.02</v>
      </c>
      <c r="Q965">
        <v>2.2000000000000002</v>
      </c>
      <c r="R965">
        <v>0.01</v>
      </c>
      <c r="S965">
        <v>0.01</v>
      </c>
      <c r="T965">
        <v>0.01</v>
      </c>
      <c r="U965">
        <v>3.07</v>
      </c>
      <c r="V965">
        <v>0.01</v>
      </c>
      <c r="W965">
        <v>0.01</v>
      </c>
      <c r="X965">
        <v>0.01</v>
      </c>
      <c r="Y965">
        <v>0.01</v>
      </c>
      <c r="Z965">
        <v>0.01</v>
      </c>
      <c r="AA965">
        <v>6.72</v>
      </c>
      <c r="AB965">
        <v>0.01</v>
      </c>
      <c r="AC965">
        <v>7.8</v>
      </c>
      <c r="AD965">
        <v>0.01</v>
      </c>
      <c r="AE965">
        <v>0.01</v>
      </c>
      <c r="AF965">
        <v>0.01</v>
      </c>
      <c r="AG965">
        <v>0.01</v>
      </c>
      <c r="AH965">
        <v>0.01</v>
      </c>
      <c r="AI965">
        <v>14.27</v>
      </c>
      <c r="AJ965">
        <v>1.7</v>
      </c>
      <c r="AK965">
        <v>33.5</v>
      </c>
      <c r="AL965">
        <v>0.01</v>
      </c>
      <c r="AM965">
        <v>1.36</v>
      </c>
      <c r="AN965">
        <v>9.4499999999999993</v>
      </c>
      <c r="AO965">
        <v>13.85</v>
      </c>
      <c r="AP965">
        <v>18.03</v>
      </c>
      <c r="AQ965" t="s">
        <v>29</v>
      </c>
      <c r="AR965" t="s">
        <v>29</v>
      </c>
      <c r="AS965">
        <v>28.91</v>
      </c>
      <c r="AT965" t="s">
        <v>29</v>
      </c>
      <c r="AU965" t="s">
        <v>29</v>
      </c>
      <c r="AV965" t="s">
        <v>29</v>
      </c>
      <c r="AW965">
        <v>54.62</v>
      </c>
      <c r="AX965" t="s">
        <v>29</v>
      </c>
      <c r="AY965" t="s">
        <v>29</v>
      </c>
      <c r="AZ965" t="s">
        <v>29</v>
      </c>
      <c r="BA965" t="s">
        <v>29</v>
      </c>
      <c r="BB965" t="s">
        <v>29</v>
      </c>
      <c r="BC965" t="s">
        <v>29</v>
      </c>
      <c r="BD965" t="s">
        <v>29</v>
      </c>
      <c r="BE965" t="s">
        <v>29</v>
      </c>
      <c r="BF965" t="s">
        <v>29</v>
      </c>
      <c r="BG965" t="s">
        <v>29</v>
      </c>
      <c r="BH965">
        <v>77.790000000000006</v>
      </c>
      <c r="BI965" t="s">
        <v>29</v>
      </c>
      <c r="BJ965" t="s">
        <v>29</v>
      </c>
      <c r="BK965" t="s">
        <v>29</v>
      </c>
      <c r="BL965" t="s">
        <v>29</v>
      </c>
      <c r="BM965" t="s">
        <v>29</v>
      </c>
      <c r="BN965" t="s">
        <v>29</v>
      </c>
      <c r="BO965" t="s">
        <v>29</v>
      </c>
      <c r="BP965" t="s">
        <v>29</v>
      </c>
      <c r="BQ965" t="s">
        <v>29</v>
      </c>
      <c r="BR965" t="s">
        <v>29</v>
      </c>
      <c r="BS965" t="s">
        <v>29</v>
      </c>
      <c r="BT965" t="s">
        <v>29</v>
      </c>
      <c r="BU965" t="s">
        <v>29</v>
      </c>
      <c r="BV965" t="s">
        <v>29</v>
      </c>
      <c r="BW965" t="s">
        <v>29</v>
      </c>
      <c r="BX965" t="s">
        <v>29</v>
      </c>
      <c r="BY965" t="s">
        <v>29</v>
      </c>
      <c r="BZ965" t="s">
        <v>29</v>
      </c>
      <c r="CA965" t="s">
        <v>29</v>
      </c>
      <c r="CB965" t="s">
        <v>29</v>
      </c>
      <c r="CC965" t="s">
        <v>29</v>
      </c>
      <c r="CD965" t="s">
        <v>29</v>
      </c>
      <c r="CE965" t="s">
        <v>29</v>
      </c>
      <c r="CF965" t="s">
        <v>29</v>
      </c>
      <c r="CG965" t="s">
        <v>29</v>
      </c>
      <c r="CH965" t="s">
        <v>29</v>
      </c>
      <c r="CI965" t="s">
        <v>29</v>
      </c>
    </row>
    <row r="966" spans="1:87" x14ac:dyDescent="0.2">
      <c r="A966" s="55">
        <v>43500</v>
      </c>
      <c r="B966">
        <v>9.75</v>
      </c>
      <c r="C966">
        <v>0.01</v>
      </c>
      <c r="D966">
        <v>0.01</v>
      </c>
      <c r="E966">
        <v>0.01</v>
      </c>
      <c r="F966">
        <v>1.45</v>
      </c>
      <c r="G966">
        <v>0.01</v>
      </c>
      <c r="H966">
        <v>0.01</v>
      </c>
      <c r="I966">
        <v>0.01</v>
      </c>
      <c r="J966">
        <v>4.55</v>
      </c>
      <c r="K966">
        <v>0.01</v>
      </c>
      <c r="L966">
        <v>0.01</v>
      </c>
      <c r="M966">
        <v>0.01</v>
      </c>
      <c r="N966">
        <v>0.01</v>
      </c>
      <c r="O966">
        <v>0.01</v>
      </c>
      <c r="P966">
        <v>0.02</v>
      </c>
      <c r="Q966">
        <v>2.2000000000000002</v>
      </c>
      <c r="R966">
        <v>0.01</v>
      </c>
      <c r="S966">
        <v>0.01</v>
      </c>
      <c r="T966">
        <v>0.01</v>
      </c>
      <c r="U966">
        <v>3.07</v>
      </c>
      <c r="V966">
        <v>0.01</v>
      </c>
      <c r="W966">
        <v>0.01</v>
      </c>
      <c r="X966">
        <v>0.01</v>
      </c>
      <c r="Y966">
        <v>0.01</v>
      </c>
      <c r="Z966">
        <v>0.01</v>
      </c>
      <c r="AA966">
        <v>6.72</v>
      </c>
      <c r="AB966">
        <v>0.01</v>
      </c>
      <c r="AC966">
        <v>7.8</v>
      </c>
      <c r="AD966">
        <v>0.01</v>
      </c>
      <c r="AE966">
        <v>0.01</v>
      </c>
      <c r="AF966">
        <v>0.01</v>
      </c>
      <c r="AG966">
        <v>0.01</v>
      </c>
      <c r="AH966">
        <v>0.01</v>
      </c>
      <c r="AI966">
        <v>14.27</v>
      </c>
      <c r="AJ966">
        <v>1.7</v>
      </c>
      <c r="AK966">
        <v>33.5</v>
      </c>
      <c r="AL966">
        <v>0.01</v>
      </c>
      <c r="AM966">
        <v>0.67</v>
      </c>
      <c r="AN966">
        <v>7.77</v>
      </c>
      <c r="AO966">
        <v>12</v>
      </c>
      <c r="AP966">
        <v>18.03</v>
      </c>
      <c r="AQ966" t="s">
        <v>29</v>
      </c>
      <c r="AR966" t="s">
        <v>29</v>
      </c>
      <c r="AS966">
        <v>28.91</v>
      </c>
      <c r="AT966" t="s">
        <v>29</v>
      </c>
      <c r="AU966" t="s">
        <v>29</v>
      </c>
      <c r="AV966" t="s">
        <v>29</v>
      </c>
      <c r="AW966">
        <v>54.62</v>
      </c>
      <c r="AX966" t="s">
        <v>29</v>
      </c>
      <c r="AY966" t="s">
        <v>29</v>
      </c>
      <c r="AZ966" t="s">
        <v>29</v>
      </c>
      <c r="BA966" t="s">
        <v>29</v>
      </c>
      <c r="BB966" t="s">
        <v>29</v>
      </c>
      <c r="BC966" t="s">
        <v>29</v>
      </c>
      <c r="BD966" t="s">
        <v>29</v>
      </c>
      <c r="BE966" t="s">
        <v>29</v>
      </c>
      <c r="BF966" t="s">
        <v>29</v>
      </c>
      <c r="BG966" t="s">
        <v>29</v>
      </c>
      <c r="BH966">
        <v>77.790000000000006</v>
      </c>
      <c r="BI966" t="s">
        <v>29</v>
      </c>
      <c r="BJ966" t="s">
        <v>29</v>
      </c>
      <c r="BK966" t="s">
        <v>29</v>
      </c>
      <c r="BL966" t="s">
        <v>29</v>
      </c>
      <c r="BM966" t="s">
        <v>29</v>
      </c>
      <c r="BN966" t="s">
        <v>29</v>
      </c>
      <c r="BO966" t="s">
        <v>29</v>
      </c>
      <c r="BP966" t="s">
        <v>29</v>
      </c>
      <c r="BQ966" t="s">
        <v>29</v>
      </c>
      <c r="BR966" t="s">
        <v>29</v>
      </c>
      <c r="BS966" t="s">
        <v>29</v>
      </c>
      <c r="BT966" t="s">
        <v>29</v>
      </c>
      <c r="BU966" t="s">
        <v>29</v>
      </c>
      <c r="BV966" t="s">
        <v>29</v>
      </c>
      <c r="BW966" t="s">
        <v>29</v>
      </c>
      <c r="BX966" t="s">
        <v>29</v>
      </c>
      <c r="BY966" t="s">
        <v>29</v>
      </c>
      <c r="BZ966" t="s">
        <v>29</v>
      </c>
      <c r="CA966" t="s">
        <v>29</v>
      </c>
      <c r="CB966" t="s">
        <v>29</v>
      </c>
      <c r="CC966" t="s">
        <v>29</v>
      </c>
      <c r="CD966" t="s">
        <v>29</v>
      </c>
      <c r="CE966" t="s">
        <v>29</v>
      </c>
      <c r="CF966" t="s">
        <v>29</v>
      </c>
      <c r="CG966" t="s">
        <v>29</v>
      </c>
      <c r="CH966" t="s">
        <v>29</v>
      </c>
      <c r="CI966" t="s">
        <v>29</v>
      </c>
    </row>
    <row r="967" spans="1:87" x14ac:dyDescent="0.2">
      <c r="A967" s="55">
        <v>43501</v>
      </c>
      <c r="B967">
        <v>9.75</v>
      </c>
      <c r="C967">
        <v>0.01</v>
      </c>
      <c r="D967">
        <v>0.01</v>
      </c>
      <c r="E967">
        <v>0.01</v>
      </c>
      <c r="F967">
        <v>1.45</v>
      </c>
      <c r="G967">
        <v>0.01</v>
      </c>
      <c r="H967">
        <v>0.01</v>
      </c>
      <c r="I967">
        <v>0.01</v>
      </c>
      <c r="J967">
        <v>4.55</v>
      </c>
      <c r="K967">
        <v>0.01</v>
      </c>
      <c r="L967">
        <v>0.01</v>
      </c>
      <c r="M967">
        <v>0.01</v>
      </c>
      <c r="N967">
        <v>0.01</v>
      </c>
      <c r="O967">
        <v>0.01</v>
      </c>
      <c r="P967">
        <v>0.02</v>
      </c>
      <c r="Q967">
        <v>2.2000000000000002</v>
      </c>
      <c r="R967">
        <v>0.01</v>
      </c>
      <c r="S967">
        <v>0.01</v>
      </c>
      <c r="T967">
        <v>0.01</v>
      </c>
      <c r="U967">
        <v>3.07</v>
      </c>
      <c r="V967">
        <v>0.01</v>
      </c>
      <c r="W967">
        <v>0.01</v>
      </c>
      <c r="X967">
        <v>0.01</v>
      </c>
      <c r="Y967">
        <v>0.01</v>
      </c>
      <c r="Z967">
        <v>0.01</v>
      </c>
      <c r="AA967">
        <v>6.72</v>
      </c>
      <c r="AB967">
        <v>0.01</v>
      </c>
      <c r="AC967">
        <v>7.8</v>
      </c>
      <c r="AD967">
        <v>0.01</v>
      </c>
      <c r="AE967">
        <v>0.01</v>
      </c>
      <c r="AF967">
        <v>0.01</v>
      </c>
      <c r="AG967">
        <v>0.01</v>
      </c>
      <c r="AH967">
        <v>0.01</v>
      </c>
      <c r="AI967">
        <v>14.27</v>
      </c>
      <c r="AJ967">
        <v>1.7</v>
      </c>
      <c r="AK967">
        <v>33.5</v>
      </c>
      <c r="AL967">
        <v>0.01</v>
      </c>
      <c r="AM967">
        <v>0.53</v>
      </c>
      <c r="AN967">
        <v>6.93</v>
      </c>
      <c r="AO967">
        <v>10.94</v>
      </c>
      <c r="AP967">
        <v>15.53</v>
      </c>
      <c r="AQ967" t="s">
        <v>29</v>
      </c>
      <c r="AR967" t="s">
        <v>29</v>
      </c>
      <c r="AS967">
        <v>20.2</v>
      </c>
      <c r="AT967" t="s">
        <v>29</v>
      </c>
      <c r="AU967" t="s">
        <v>29</v>
      </c>
      <c r="AV967" t="s">
        <v>29</v>
      </c>
      <c r="AW967">
        <v>54.62</v>
      </c>
      <c r="AX967" t="s">
        <v>29</v>
      </c>
      <c r="AY967" t="s">
        <v>29</v>
      </c>
      <c r="AZ967" t="s">
        <v>29</v>
      </c>
      <c r="BA967" t="s">
        <v>29</v>
      </c>
      <c r="BB967" t="s">
        <v>29</v>
      </c>
      <c r="BC967" t="s">
        <v>29</v>
      </c>
      <c r="BD967" t="s">
        <v>29</v>
      </c>
      <c r="BE967" t="s">
        <v>29</v>
      </c>
      <c r="BF967" t="s">
        <v>29</v>
      </c>
      <c r="BG967" t="s">
        <v>29</v>
      </c>
      <c r="BH967">
        <v>77.790000000000006</v>
      </c>
      <c r="BI967" t="s">
        <v>29</v>
      </c>
      <c r="BJ967" t="s">
        <v>29</v>
      </c>
      <c r="BK967" t="s">
        <v>29</v>
      </c>
      <c r="BL967" t="s">
        <v>29</v>
      </c>
      <c r="BM967" t="s">
        <v>29</v>
      </c>
      <c r="BN967" t="s">
        <v>29</v>
      </c>
      <c r="BO967" t="s">
        <v>29</v>
      </c>
      <c r="BP967" t="s">
        <v>29</v>
      </c>
      <c r="BQ967" t="s">
        <v>29</v>
      </c>
      <c r="BR967" t="s">
        <v>29</v>
      </c>
      <c r="BS967" t="s">
        <v>29</v>
      </c>
      <c r="BT967" t="s">
        <v>29</v>
      </c>
      <c r="BU967" t="s">
        <v>29</v>
      </c>
      <c r="BV967" t="s">
        <v>29</v>
      </c>
      <c r="BW967" t="s">
        <v>29</v>
      </c>
      <c r="BX967" t="s">
        <v>29</v>
      </c>
      <c r="BY967" t="s">
        <v>29</v>
      </c>
      <c r="BZ967" t="s">
        <v>29</v>
      </c>
      <c r="CA967" t="s">
        <v>29</v>
      </c>
      <c r="CB967" t="s">
        <v>29</v>
      </c>
      <c r="CC967" t="s">
        <v>29</v>
      </c>
      <c r="CD967" t="s">
        <v>29</v>
      </c>
      <c r="CE967" t="s">
        <v>29</v>
      </c>
      <c r="CF967" t="s">
        <v>29</v>
      </c>
      <c r="CG967" t="s">
        <v>29</v>
      </c>
      <c r="CH967" t="s">
        <v>29</v>
      </c>
      <c r="CI967" t="s">
        <v>29</v>
      </c>
    </row>
    <row r="968" spans="1:87" x14ac:dyDescent="0.2">
      <c r="A968" s="55">
        <v>43502</v>
      </c>
      <c r="B968">
        <v>9.75</v>
      </c>
      <c r="C968">
        <v>0.01</v>
      </c>
      <c r="D968">
        <v>0.01</v>
      </c>
      <c r="E968">
        <v>0.01</v>
      </c>
      <c r="F968">
        <v>1.45</v>
      </c>
      <c r="G968">
        <v>0.01</v>
      </c>
      <c r="H968">
        <v>0.01</v>
      </c>
      <c r="I968">
        <v>0.01</v>
      </c>
      <c r="J968">
        <v>4.55</v>
      </c>
      <c r="K968">
        <v>0.01</v>
      </c>
      <c r="L968">
        <v>0.01</v>
      </c>
      <c r="M968">
        <v>0.01</v>
      </c>
      <c r="N968">
        <v>0.01</v>
      </c>
      <c r="O968">
        <v>0.01</v>
      </c>
      <c r="P968">
        <v>0.02</v>
      </c>
      <c r="Q968">
        <v>2.2000000000000002</v>
      </c>
      <c r="R968">
        <v>0.01</v>
      </c>
      <c r="S968">
        <v>0.01</v>
      </c>
      <c r="T968">
        <v>0.01</v>
      </c>
      <c r="U968">
        <v>3.07</v>
      </c>
      <c r="V968">
        <v>0.01</v>
      </c>
      <c r="W968">
        <v>0.01</v>
      </c>
      <c r="X968">
        <v>0.01</v>
      </c>
      <c r="Y968">
        <v>0.01</v>
      </c>
      <c r="Z968">
        <v>0.01</v>
      </c>
      <c r="AA968">
        <v>6.72</v>
      </c>
      <c r="AB968">
        <v>0.01</v>
      </c>
      <c r="AC968">
        <v>7.8</v>
      </c>
      <c r="AD968">
        <v>0.01</v>
      </c>
      <c r="AE968">
        <v>0.01</v>
      </c>
      <c r="AF968">
        <v>0.01</v>
      </c>
      <c r="AG968">
        <v>0.01</v>
      </c>
      <c r="AH968">
        <v>0.01</v>
      </c>
      <c r="AI968">
        <v>14.27</v>
      </c>
      <c r="AJ968">
        <v>1.7</v>
      </c>
      <c r="AK968">
        <v>33.5</v>
      </c>
      <c r="AL968">
        <v>0.01</v>
      </c>
      <c r="AM968">
        <v>0.44</v>
      </c>
      <c r="AN968">
        <v>6.91</v>
      </c>
      <c r="AO968">
        <v>10.94</v>
      </c>
      <c r="AP968">
        <v>15.75</v>
      </c>
      <c r="AQ968" t="s">
        <v>29</v>
      </c>
      <c r="AR968" t="s">
        <v>29</v>
      </c>
      <c r="AS968">
        <v>20.2</v>
      </c>
      <c r="AT968" t="s">
        <v>29</v>
      </c>
      <c r="AU968" t="s">
        <v>29</v>
      </c>
      <c r="AV968" t="s">
        <v>29</v>
      </c>
      <c r="AW968">
        <v>54.62</v>
      </c>
      <c r="AX968" t="s">
        <v>29</v>
      </c>
      <c r="AY968" t="s">
        <v>29</v>
      </c>
      <c r="AZ968" t="s">
        <v>29</v>
      </c>
      <c r="BA968" t="s">
        <v>29</v>
      </c>
      <c r="BB968" t="s">
        <v>29</v>
      </c>
      <c r="BC968" t="s">
        <v>29</v>
      </c>
      <c r="BD968" t="s">
        <v>29</v>
      </c>
      <c r="BE968" t="s">
        <v>29</v>
      </c>
      <c r="BF968" t="s">
        <v>29</v>
      </c>
      <c r="BG968" t="s">
        <v>29</v>
      </c>
      <c r="BH968">
        <v>77.790000000000006</v>
      </c>
      <c r="BI968" t="s">
        <v>29</v>
      </c>
      <c r="BJ968" t="s">
        <v>29</v>
      </c>
      <c r="BK968" t="s">
        <v>29</v>
      </c>
      <c r="BL968" t="s">
        <v>29</v>
      </c>
      <c r="BM968" t="s">
        <v>29</v>
      </c>
      <c r="BN968" t="s">
        <v>29</v>
      </c>
      <c r="BO968" t="s">
        <v>29</v>
      </c>
      <c r="BP968" t="s">
        <v>29</v>
      </c>
      <c r="BQ968" t="s">
        <v>29</v>
      </c>
      <c r="BR968" t="s">
        <v>29</v>
      </c>
      <c r="BS968" t="s">
        <v>29</v>
      </c>
      <c r="BT968" t="s">
        <v>29</v>
      </c>
      <c r="BU968" t="s">
        <v>29</v>
      </c>
      <c r="BV968" t="s">
        <v>29</v>
      </c>
      <c r="BW968" t="s">
        <v>29</v>
      </c>
      <c r="BX968" t="s">
        <v>29</v>
      </c>
      <c r="BY968" t="s">
        <v>29</v>
      </c>
      <c r="BZ968" t="s">
        <v>29</v>
      </c>
      <c r="CA968" t="s">
        <v>29</v>
      </c>
      <c r="CB968" t="s">
        <v>29</v>
      </c>
      <c r="CC968" t="s">
        <v>29</v>
      </c>
      <c r="CD968" t="s">
        <v>29</v>
      </c>
      <c r="CE968" t="s">
        <v>29</v>
      </c>
      <c r="CF968" t="s">
        <v>29</v>
      </c>
      <c r="CG968" t="s">
        <v>29</v>
      </c>
      <c r="CH968" t="s">
        <v>29</v>
      </c>
      <c r="CI968" t="s">
        <v>29</v>
      </c>
    </row>
    <row r="969" spans="1:87" x14ac:dyDescent="0.2">
      <c r="A969" s="55">
        <v>43503</v>
      </c>
      <c r="B969">
        <v>9.75</v>
      </c>
      <c r="C969">
        <v>0.01</v>
      </c>
      <c r="D969">
        <v>0.01</v>
      </c>
      <c r="E969">
        <v>0.01</v>
      </c>
      <c r="F969">
        <v>1.45</v>
      </c>
      <c r="G969">
        <v>0.01</v>
      </c>
      <c r="H969">
        <v>0.01</v>
      </c>
      <c r="I969">
        <v>0.01</v>
      </c>
      <c r="J969">
        <v>4.55</v>
      </c>
      <c r="K969">
        <v>0.01</v>
      </c>
      <c r="L969">
        <v>0.01</v>
      </c>
      <c r="M969">
        <v>0.01</v>
      </c>
      <c r="N969">
        <v>0.01</v>
      </c>
      <c r="O969">
        <v>0.01</v>
      </c>
      <c r="P969">
        <v>0.02</v>
      </c>
      <c r="Q969">
        <v>2.2000000000000002</v>
      </c>
      <c r="R969">
        <v>0.01</v>
      </c>
      <c r="S969">
        <v>0.01</v>
      </c>
      <c r="T969">
        <v>0.01</v>
      </c>
      <c r="U969">
        <v>3.07</v>
      </c>
      <c r="V969">
        <v>0.01</v>
      </c>
      <c r="W969">
        <v>0.01</v>
      </c>
      <c r="X969">
        <v>0.01</v>
      </c>
      <c r="Y969">
        <v>0.01</v>
      </c>
      <c r="Z969">
        <v>0.01</v>
      </c>
      <c r="AA969">
        <v>6.72</v>
      </c>
      <c r="AB969">
        <v>0.01</v>
      </c>
      <c r="AC969">
        <v>7.8</v>
      </c>
      <c r="AD969">
        <v>0.01</v>
      </c>
      <c r="AE969">
        <v>0.01</v>
      </c>
      <c r="AF969">
        <v>0.01</v>
      </c>
      <c r="AG969">
        <v>0.01</v>
      </c>
      <c r="AH969">
        <v>0.01</v>
      </c>
      <c r="AI969">
        <v>14.27</v>
      </c>
      <c r="AJ969">
        <v>1.7</v>
      </c>
      <c r="AK969">
        <v>33.5</v>
      </c>
      <c r="AL969">
        <v>0.01</v>
      </c>
      <c r="AM969">
        <v>0.92</v>
      </c>
      <c r="AN969">
        <v>9.0500000000000007</v>
      </c>
      <c r="AO969">
        <v>13.37</v>
      </c>
      <c r="AP969">
        <v>18.100000000000001</v>
      </c>
      <c r="AQ969" t="s">
        <v>29</v>
      </c>
      <c r="AR969" t="s">
        <v>29</v>
      </c>
      <c r="AS969">
        <v>20.2</v>
      </c>
      <c r="AT969" t="s">
        <v>29</v>
      </c>
      <c r="AU969" t="s">
        <v>29</v>
      </c>
      <c r="AV969" t="s">
        <v>29</v>
      </c>
      <c r="AW969">
        <v>50.65</v>
      </c>
      <c r="AX969" t="s">
        <v>29</v>
      </c>
      <c r="AY969" t="s">
        <v>29</v>
      </c>
      <c r="AZ969" t="s">
        <v>29</v>
      </c>
      <c r="BA969" t="s">
        <v>29</v>
      </c>
      <c r="BB969" t="s">
        <v>29</v>
      </c>
      <c r="BC969" t="s">
        <v>29</v>
      </c>
      <c r="BD969" t="s">
        <v>29</v>
      </c>
      <c r="BE969" t="s">
        <v>29</v>
      </c>
      <c r="BF969" t="s">
        <v>29</v>
      </c>
      <c r="BG969" t="s">
        <v>29</v>
      </c>
      <c r="BH969">
        <v>77.790000000000006</v>
      </c>
      <c r="BI969" t="s">
        <v>29</v>
      </c>
      <c r="BJ969" t="s">
        <v>29</v>
      </c>
      <c r="BK969" t="s">
        <v>29</v>
      </c>
      <c r="BL969" t="s">
        <v>29</v>
      </c>
      <c r="BM969" t="s">
        <v>29</v>
      </c>
      <c r="BN969" t="s">
        <v>29</v>
      </c>
      <c r="BO969" t="s">
        <v>29</v>
      </c>
      <c r="BP969" t="s">
        <v>29</v>
      </c>
      <c r="BQ969" t="s">
        <v>29</v>
      </c>
      <c r="BR969" t="s">
        <v>29</v>
      </c>
      <c r="BS969" t="s">
        <v>29</v>
      </c>
      <c r="BT969" t="s">
        <v>29</v>
      </c>
      <c r="BU969" t="s">
        <v>29</v>
      </c>
      <c r="BV969" t="s">
        <v>29</v>
      </c>
      <c r="BW969" t="s">
        <v>29</v>
      </c>
      <c r="BX969" t="s">
        <v>29</v>
      </c>
      <c r="BY969" t="s">
        <v>29</v>
      </c>
      <c r="BZ969" t="s">
        <v>29</v>
      </c>
      <c r="CA969" t="s">
        <v>29</v>
      </c>
      <c r="CB969" t="s">
        <v>29</v>
      </c>
      <c r="CC969" t="s">
        <v>29</v>
      </c>
      <c r="CD969" t="s">
        <v>29</v>
      </c>
      <c r="CE969" t="s">
        <v>29</v>
      </c>
      <c r="CF969" t="s">
        <v>29</v>
      </c>
      <c r="CG969" t="s">
        <v>29</v>
      </c>
      <c r="CH969" t="s">
        <v>29</v>
      </c>
      <c r="CI969" t="s">
        <v>29</v>
      </c>
    </row>
    <row r="970" spans="1:87" x14ac:dyDescent="0.2">
      <c r="A970" s="55">
        <v>43504</v>
      </c>
      <c r="B970">
        <v>9.75</v>
      </c>
      <c r="C970">
        <v>0.01</v>
      </c>
      <c r="D970">
        <v>0.01</v>
      </c>
      <c r="E970">
        <v>0.01</v>
      </c>
      <c r="F970">
        <v>1.45</v>
      </c>
      <c r="G970">
        <v>0.01</v>
      </c>
      <c r="H970">
        <v>0.01</v>
      </c>
      <c r="I970">
        <v>0.01</v>
      </c>
      <c r="J970">
        <v>4.55</v>
      </c>
      <c r="K970">
        <v>0.01</v>
      </c>
      <c r="L970">
        <v>0.01</v>
      </c>
      <c r="M970">
        <v>0.01</v>
      </c>
      <c r="N970">
        <v>0.01</v>
      </c>
      <c r="O970">
        <v>0.01</v>
      </c>
      <c r="P970">
        <v>0.02</v>
      </c>
      <c r="Q970">
        <v>2.2000000000000002</v>
      </c>
      <c r="R970">
        <v>0.01</v>
      </c>
      <c r="S970">
        <v>0.01</v>
      </c>
      <c r="T970">
        <v>0.01</v>
      </c>
      <c r="U970">
        <v>3.07</v>
      </c>
      <c r="V970">
        <v>0.01</v>
      </c>
      <c r="W970">
        <v>0.01</v>
      </c>
      <c r="X970">
        <v>0.01</v>
      </c>
      <c r="Y970">
        <v>0.01</v>
      </c>
      <c r="Z970">
        <v>0.01</v>
      </c>
      <c r="AA970">
        <v>6.72</v>
      </c>
      <c r="AB970">
        <v>0.01</v>
      </c>
      <c r="AC970">
        <v>7.8</v>
      </c>
      <c r="AD970">
        <v>0.01</v>
      </c>
      <c r="AE970">
        <v>0.01</v>
      </c>
      <c r="AF970">
        <v>0.01</v>
      </c>
      <c r="AG970">
        <v>0.01</v>
      </c>
      <c r="AH970">
        <v>0.01</v>
      </c>
      <c r="AI970">
        <v>14.27</v>
      </c>
      <c r="AJ970">
        <v>1.7</v>
      </c>
      <c r="AK970">
        <v>33.5</v>
      </c>
      <c r="AL970">
        <v>0.01</v>
      </c>
      <c r="AM970">
        <v>0.67</v>
      </c>
      <c r="AN970">
        <v>10.02</v>
      </c>
      <c r="AO970">
        <v>13.83</v>
      </c>
      <c r="AP970">
        <v>18.05</v>
      </c>
      <c r="AQ970" t="s">
        <v>29</v>
      </c>
      <c r="AR970" t="s">
        <v>29</v>
      </c>
      <c r="AS970">
        <v>20.2</v>
      </c>
      <c r="AT970" t="s">
        <v>29</v>
      </c>
      <c r="AU970" t="s">
        <v>29</v>
      </c>
      <c r="AV970" t="s">
        <v>29</v>
      </c>
      <c r="AW970">
        <v>50.65</v>
      </c>
      <c r="AX970" t="s">
        <v>29</v>
      </c>
      <c r="AY970" t="s">
        <v>29</v>
      </c>
      <c r="AZ970" t="s">
        <v>29</v>
      </c>
      <c r="BA970" t="s">
        <v>29</v>
      </c>
      <c r="BB970" t="s">
        <v>29</v>
      </c>
      <c r="BC970" t="s">
        <v>29</v>
      </c>
      <c r="BD970" t="s">
        <v>29</v>
      </c>
      <c r="BE970" t="s">
        <v>29</v>
      </c>
      <c r="BF970" t="s">
        <v>29</v>
      </c>
      <c r="BG970" t="s">
        <v>29</v>
      </c>
      <c r="BH970">
        <v>77.790000000000006</v>
      </c>
      <c r="BI970" t="s">
        <v>29</v>
      </c>
      <c r="BJ970" t="s">
        <v>29</v>
      </c>
      <c r="BK970" t="s">
        <v>29</v>
      </c>
      <c r="BL970" t="s">
        <v>29</v>
      </c>
      <c r="BM970" t="s">
        <v>29</v>
      </c>
      <c r="BN970" t="s">
        <v>29</v>
      </c>
      <c r="BO970" t="s">
        <v>29</v>
      </c>
      <c r="BP970" t="s">
        <v>29</v>
      </c>
      <c r="BQ970" t="s">
        <v>29</v>
      </c>
      <c r="BR970" t="s">
        <v>29</v>
      </c>
      <c r="BS970" t="s">
        <v>29</v>
      </c>
      <c r="BT970" t="s">
        <v>29</v>
      </c>
      <c r="BU970" t="s">
        <v>29</v>
      </c>
      <c r="BV970" t="s">
        <v>29</v>
      </c>
      <c r="BW970" t="s">
        <v>29</v>
      </c>
      <c r="BX970" t="s">
        <v>29</v>
      </c>
      <c r="BY970" t="s">
        <v>29</v>
      </c>
      <c r="BZ970" t="s">
        <v>29</v>
      </c>
      <c r="CA970" t="s">
        <v>29</v>
      </c>
      <c r="CB970" t="s">
        <v>29</v>
      </c>
      <c r="CC970" t="s">
        <v>29</v>
      </c>
      <c r="CD970" t="s">
        <v>29</v>
      </c>
      <c r="CE970" t="s">
        <v>29</v>
      </c>
      <c r="CF970" t="s">
        <v>29</v>
      </c>
      <c r="CG970" t="s">
        <v>29</v>
      </c>
      <c r="CH970" t="s">
        <v>29</v>
      </c>
      <c r="CI970" t="s">
        <v>29</v>
      </c>
    </row>
    <row r="971" spans="1:87" x14ac:dyDescent="0.2">
      <c r="A971" s="55">
        <v>43507</v>
      </c>
      <c r="B971">
        <v>9.75</v>
      </c>
      <c r="C971">
        <v>0.01</v>
      </c>
      <c r="D971">
        <v>0.01</v>
      </c>
      <c r="E971">
        <v>0.01</v>
      </c>
      <c r="F971">
        <v>1.45</v>
      </c>
      <c r="G971">
        <v>0.01</v>
      </c>
      <c r="H971">
        <v>0.01</v>
      </c>
      <c r="I971">
        <v>0.01</v>
      </c>
      <c r="J971">
        <v>4.55</v>
      </c>
      <c r="K971">
        <v>0.01</v>
      </c>
      <c r="L971">
        <v>0.01</v>
      </c>
      <c r="M971">
        <v>0.01</v>
      </c>
      <c r="N971">
        <v>0.01</v>
      </c>
      <c r="O971">
        <v>0.01</v>
      </c>
      <c r="P971">
        <v>0.02</v>
      </c>
      <c r="Q971">
        <v>2.2000000000000002</v>
      </c>
      <c r="R971">
        <v>0.01</v>
      </c>
      <c r="S971">
        <v>0.01</v>
      </c>
      <c r="T971">
        <v>0.01</v>
      </c>
      <c r="U971">
        <v>3.07</v>
      </c>
      <c r="V971">
        <v>0.01</v>
      </c>
      <c r="W971">
        <v>0.01</v>
      </c>
      <c r="X971">
        <v>0.01</v>
      </c>
      <c r="Y971">
        <v>0.01</v>
      </c>
      <c r="Z971">
        <v>0.01</v>
      </c>
      <c r="AA971">
        <v>6.72</v>
      </c>
      <c r="AB971">
        <v>0.01</v>
      </c>
      <c r="AC971">
        <v>7.8</v>
      </c>
      <c r="AD971">
        <v>0.01</v>
      </c>
      <c r="AE971">
        <v>0.01</v>
      </c>
      <c r="AF971">
        <v>0.01</v>
      </c>
      <c r="AG971">
        <v>0.01</v>
      </c>
      <c r="AH971">
        <v>0.01</v>
      </c>
      <c r="AI971">
        <v>14.27</v>
      </c>
      <c r="AJ971">
        <v>1.7</v>
      </c>
      <c r="AK971">
        <v>33.5</v>
      </c>
      <c r="AL971">
        <v>0.01</v>
      </c>
      <c r="AM971">
        <v>0.5</v>
      </c>
      <c r="AN971">
        <v>8.16</v>
      </c>
      <c r="AO971">
        <v>12.5</v>
      </c>
      <c r="AP971">
        <v>17.600000000000001</v>
      </c>
      <c r="AQ971" t="s">
        <v>29</v>
      </c>
      <c r="AR971" t="s">
        <v>29</v>
      </c>
      <c r="AS971">
        <v>20.2</v>
      </c>
      <c r="AT971" t="s">
        <v>29</v>
      </c>
      <c r="AU971" t="s">
        <v>29</v>
      </c>
      <c r="AV971" t="s">
        <v>29</v>
      </c>
      <c r="AW971">
        <v>50.65</v>
      </c>
      <c r="AX971" t="s">
        <v>29</v>
      </c>
      <c r="AY971" t="s">
        <v>29</v>
      </c>
      <c r="AZ971" t="s">
        <v>29</v>
      </c>
      <c r="BA971" t="s">
        <v>29</v>
      </c>
      <c r="BB971" t="s">
        <v>29</v>
      </c>
      <c r="BC971" t="s">
        <v>29</v>
      </c>
      <c r="BD971" t="s">
        <v>29</v>
      </c>
      <c r="BE971" t="s">
        <v>29</v>
      </c>
      <c r="BF971" t="s">
        <v>29</v>
      </c>
      <c r="BG971" t="s">
        <v>29</v>
      </c>
      <c r="BH971">
        <v>77.790000000000006</v>
      </c>
      <c r="BI971" t="s">
        <v>29</v>
      </c>
      <c r="BJ971" t="s">
        <v>29</v>
      </c>
      <c r="BK971" t="s">
        <v>29</v>
      </c>
      <c r="BL971" t="s">
        <v>29</v>
      </c>
      <c r="BM971" t="s">
        <v>29</v>
      </c>
      <c r="BN971" t="s">
        <v>29</v>
      </c>
      <c r="BO971" t="s">
        <v>29</v>
      </c>
      <c r="BP971" t="s">
        <v>29</v>
      </c>
      <c r="BQ971" t="s">
        <v>29</v>
      </c>
      <c r="BR971" t="s">
        <v>29</v>
      </c>
      <c r="BS971" t="s">
        <v>29</v>
      </c>
      <c r="BT971" t="s">
        <v>29</v>
      </c>
      <c r="BU971" t="s">
        <v>29</v>
      </c>
      <c r="BV971" t="s">
        <v>29</v>
      </c>
      <c r="BW971" t="s">
        <v>29</v>
      </c>
      <c r="BX971" t="s">
        <v>29</v>
      </c>
      <c r="BY971" t="s">
        <v>29</v>
      </c>
      <c r="BZ971" t="s">
        <v>29</v>
      </c>
      <c r="CA971" t="s">
        <v>29</v>
      </c>
      <c r="CB971" t="s">
        <v>29</v>
      </c>
      <c r="CC971" t="s">
        <v>29</v>
      </c>
      <c r="CD971" t="s">
        <v>29</v>
      </c>
      <c r="CE971" t="s">
        <v>29</v>
      </c>
      <c r="CF971" t="s">
        <v>29</v>
      </c>
      <c r="CG971" t="s">
        <v>29</v>
      </c>
      <c r="CH971" t="s">
        <v>29</v>
      </c>
      <c r="CI971" t="s">
        <v>29</v>
      </c>
    </row>
    <row r="972" spans="1:87" x14ac:dyDescent="0.2">
      <c r="A972" s="55">
        <v>43508</v>
      </c>
      <c r="B972">
        <v>9.75</v>
      </c>
      <c r="C972">
        <v>0.01</v>
      </c>
      <c r="D972">
        <v>0.01</v>
      </c>
      <c r="E972">
        <v>0.01</v>
      </c>
      <c r="F972">
        <v>1.45</v>
      </c>
      <c r="G972">
        <v>0.01</v>
      </c>
      <c r="H972">
        <v>0.01</v>
      </c>
      <c r="I972">
        <v>0.01</v>
      </c>
      <c r="J972">
        <v>4.55</v>
      </c>
      <c r="K972">
        <v>0.01</v>
      </c>
      <c r="L972">
        <v>0.01</v>
      </c>
      <c r="M972">
        <v>0.01</v>
      </c>
      <c r="N972">
        <v>0.01</v>
      </c>
      <c r="O972">
        <v>0.01</v>
      </c>
      <c r="P972">
        <v>0.02</v>
      </c>
      <c r="Q972">
        <v>2.2000000000000002</v>
      </c>
      <c r="R972">
        <v>0.01</v>
      </c>
      <c r="S972">
        <v>0.01</v>
      </c>
      <c r="T972">
        <v>0.01</v>
      </c>
      <c r="U972">
        <v>3.07</v>
      </c>
      <c r="V972">
        <v>0.01</v>
      </c>
      <c r="W972">
        <v>0.01</v>
      </c>
      <c r="X972">
        <v>0.01</v>
      </c>
      <c r="Y972">
        <v>0.01</v>
      </c>
      <c r="Z972">
        <v>0.01</v>
      </c>
      <c r="AA972">
        <v>6.72</v>
      </c>
      <c r="AB972">
        <v>0.01</v>
      </c>
      <c r="AC972">
        <v>7.8</v>
      </c>
      <c r="AD972">
        <v>0.01</v>
      </c>
      <c r="AE972">
        <v>0.01</v>
      </c>
      <c r="AF972">
        <v>0.01</v>
      </c>
      <c r="AG972">
        <v>0.01</v>
      </c>
      <c r="AH972">
        <v>0.01</v>
      </c>
      <c r="AI972">
        <v>14.27</v>
      </c>
      <c r="AJ972">
        <v>1.7</v>
      </c>
      <c r="AK972">
        <v>33.5</v>
      </c>
      <c r="AL972">
        <v>0.01</v>
      </c>
      <c r="AM972">
        <v>0.12</v>
      </c>
      <c r="AN972">
        <v>5.95</v>
      </c>
      <c r="AO972">
        <v>9.99</v>
      </c>
      <c r="AP972">
        <v>14.74</v>
      </c>
      <c r="AQ972" t="s">
        <v>29</v>
      </c>
      <c r="AR972" t="s">
        <v>29</v>
      </c>
      <c r="AS972">
        <v>20.2</v>
      </c>
      <c r="AT972" t="s">
        <v>29</v>
      </c>
      <c r="AU972" t="s">
        <v>29</v>
      </c>
      <c r="AV972" t="s">
        <v>29</v>
      </c>
      <c r="AW972">
        <v>50.65</v>
      </c>
      <c r="AX972" t="s">
        <v>29</v>
      </c>
      <c r="AY972" t="s">
        <v>29</v>
      </c>
      <c r="AZ972" t="s">
        <v>29</v>
      </c>
      <c r="BA972" t="s">
        <v>29</v>
      </c>
      <c r="BB972" t="s">
        <v>29</v>
      </c>
      <c r="BC972" t="s">
        <v>29</v>
      </c>
      <c r="BD972" t="s">
        <v>29</v>
      </c>
      <c r="BE972" t="s">
        <v>29</v>
      </c>
      <c r="BF972" t="s">
        <v>29</v>
      </c>
      <c r="BG972" t="s">
        <v>29</v>
      </c>
      <c r="BH972">
        <v>77.790000000000006</v>
      </c>
      <c r="BI972" t="s">
        <v>29</v>
      </c>
      <c r="BJ972" t="s">
        <v>29</v>
      </c>
      <c r="BK972" t="s">
        <v>29</v>
      </c>
      <c r="BL972" t="s">
        <v>29</v>
      </c>
      <c r="BM972" t="s">
        <v>29</v>
      </c>
      <c r="BN972" t="s">
        <v>29</v>
      </c>
      <c r="BO972" t="s">
        <v>29</v>
      </c>
      <c r="BP972" t="s">
        <v>29</v>
      </c>
      <c r="BQ972" t="s">
        <v>29</v>
      </c>
      <c r="BR972" t="s">
        <v>29</v>
      </c>
      <c r="BS972" t="s">
        <v>29</v>
      </c>
      <c r="BT972" t="s">
        <v>29</v>
      </c>
      <c r="BU972" t="s">
        <v>29</v>
      </c>
      <c r="BV972" t="s">
        <v>29</v>
      </c>
      <c r="BW972" t="s">
        <v>29</v>
      </c>
      <c r="BX972" t="s">
        <v>29</v>
      </c>
      <c r="BY972" t="s">
        <v>29</v>
      </c>
      <c r="BZ972" t="s">
        <v>29</v>
      </c>
      <c r="CA972" t="s">
        <v>29</v>
      </c>
      <c r="CB972" t="s">
        <v>29</v>
      </c>
      <c r="CC972" t="s">
        <v>29</v>
      </c>
      <c r="CD972" t="s">
        <v>29</v>
      </c>
      <c r="CE972" t="s">
        <v>29</v>
      </c>
      <c r="CF972" t="s">
        <v>29</v>
      </c>
      <c r="CG972" t="s">
        <v>29</v>
      </c>
      <c r="CH972" t="s">
        <v>29</v>
      </c>
      <c r="CI972" t="s">
        <v>29</v>
      </c>
    </row>
    <row r="973" spans="1:87" x14ac:dyDescent="0.2">
      <c r="A973" s="55">
        <v>43509</v>
      </c>
      <c r="B973">
        <v>9.75</v>
      </c>
      <c r="C973">
        <v>0.01</v>
      </c>
      <c r="D973">
        <v>0.01</v>
      </c>
      <c r="E973">
        <v>0.01</v>
      </c>
      <c r="F973">
        <v>1.45</v>
      </c>
      <c r="G973">
        <v>0.01</v>
      </c>
      <c r="H973">
        <v>0.01</v>
      </c>
      <c r="I973">
        <v>0.01</v>
      </c>
      <c r="J973">
        <v>4.55</v>
      </c>
      <c r="K973">
        <v>0.01</v>
      </c>
      <c r="L973">
        <v>0.01</v>
      </c>
      <c r="M973">
        <v>0.01</v>
      </c>
      <c r="N973">
        <v>0.01</v>
      </c>
      <c r="O973">
        <v>0.01</v>
      </c>
      <c r="P973">
        <v>0.02</v>
      </c>
      <c r="Q973">
        <v>2.2000000000000002</v>
      </c>
      <c r="R973">
        <v>0.01</v>
      </c>
      <c r="S973">
        <v>0.01</v>
      </c>
      <c r="T973">
        <v>0.01</v>
      </c>
      <c r="U973">
        <v>3.07</v>
      </c>
      <c r="V973">
        <v>0.01</v>
      </c>
      <c r="W973">
        <v>0.01</v>
      </c>
      <c r="X973">
        <v>0.01</v>
      </c>
      <c r="Y973">
        <v>0.01</v>
      </c>
      <c r="Z973">
        <v>0.01</v>
      </c>
      <c r="AA973">
        <v>6.72</v>
      </c>
      <c r="AB973">
        <v>0.01</v>
      </c>
      <c r="AC973">
        <v>7.8</v>
      </c>
      <c r="AD973">
        <v>0.01</v>
      </c>
      <c r="AE973">
        <v>0.01</v>
      </c>
      <c r="AF973">
        <v>0.01</v>
      </c>
      <c r="AG973">
        <v>0.01</v>
      </c>
      <c r="AH973">
        <v>0.01</v>
      </c>
      <c r="AI973">
        <v>14.27</v>
      </c>
      <c r="AJ973">
        <v>1.7</v>
      </c>
      <c r="AK973">
        <v>33.5</v>
      </c>
      <c r="AL973">
        <v>0.01</v>
      </c>
      <c r="AM973">
        <v>0.06</v>
      </c>
      <c r="AN973">
        <v>5.3</v>
      </c>
      <c r="AO973">
        <v>8.89</v>
      </c>
      <c r="AP973">
        <v>13.95</v>
      </c>
      <c r="AQ973" t="s">
        <v>29</v>
      </c>
      <c r="AR973" t="s">
        <v>29</v>
      </c>
      <c r="AS973">
        <v>20.2</v>
      </c>
      <c r="AT973" t="s">
        <v>29</v>
      </c>
      <c r="AU973" t="s">
        <v>29</v>
      </c>
      <c r="AV973" t="s">
        <v>29</v>
      </c>
      <c r="AW973">
        <v>44.75</v>
      </c>
      <c r="AX973" t="s">
        <v>29</v>
      </c>
      <c r="AY973" t="s">
        <v>29</v>
      </c>
      <c r="AZ973" t="s">
        <v>29</v>
      </c>
      <c r="BA973" t="s">
        <v>29</v>
      </c>
      <c r="BB973" t="s">
        <v>29</v>
      </c>
      <c r="BC973" t="s">
        <v>29</v>
      </c>
      <c r="BD973" t="s">
        <v>29</v>
      </c>
      <c r="BE973" t="s">
        <v>29</v>
      </c>
      <c r="BF973" t="s">
        <v>29</v>
      </c>
      <c r="BG973" t="s">
        <v>29</v>
      </c>
      <c r="BH973">
        <v>77.790000000000006</v>
      </c>
      <c r="BI973" t="s">
        <v>29</v>
      </c>
      <c r="BJ973" t="s">
        <v>29</v>
      </c>
      <c r="BK973" t="s">
        <v>29</v>
      </c>
      <c r="BL973" t="s">
        <v>29</v>
      </c>
      <c r="BM973" t="s">
        <v>29</v>
      </c>
      <c r="BN973" t="s">
        <v>29</v>
      </c>
      <c r="BO973" t="s">
        <v>29</v>
      </c>
      <c r="BP973" t="s">
        <v>29</v>
      </c>
      <c r="BQ973" t="s">
        <v>29</v>
      </c>
      <c r="BR973" t="s">
        <v>29</v>
      </c>
      <c r="BS973" t="s">
        <v>29</v>
      </c>
      <c r="BT973" t="s">
        <v>29</v>
      </c>
      <c r="BU973" t="s">
        <v>29</v>
      </c>
      <c r="BV973" t="s">
        <v>29</v>
      </c>
      <c r="BW973" t="s">
        <v>29</v>
      </c>
      <c r="BX973" t="s">
        <v>29</v>
      </c>
      <c r="BY973" t="s">
        <v>29</v>
      </c>
      <c r="BZ973" t="s">
        <v>29</v>
      </c>
      <c r="CA973" t="s">
        <v>29</v>
      </c>
      <c r="CB973" t="s">
        <v>29</v>
      </c>
      <c r="CC973" t="s">
        <v>29</v>
      </c>
      <c r="CD973" t="s">
        <v>29</v>
      </c>
      <c r="CE973" t="s">
        <v>29</v>
      </c>
      <c r="CF973" t="s">
        <v>29</v>
      </c>
      <c r="CG973" t="s">
        <v>29</v>
      </c>
      <c r="CH973" t="s">
        <v>29</v>
      </c>
      <c r="CI973" t="s">
        <v>29</v>
      </c>
    </row>
    <row r="974" spans="1:87" x14ac:dyDescent="0.2">
      <c r="A974" s="55">
        <v>43510</v>
      </c>
      <c r="B974">
        <v>9.75</v>
      </c>
      <c r="C974">
        <v>0.01</v>
      </c>
      <c r="D974">
        <v>0.01</v>
      </c>
      <c r="E974">
        <v>0.01</v>
      </c>
      <c r="F974">
        <v>1.45</v>
      </c>
      <c r="G974">
        <v>0.01</v>
      </c>
      <c r="H974">
        <v>0.01</v>
      </c>
      <c r="I974">
        <v>0.01</v>
      </c>
      <c r="J974">
        <v>4.55</v>
      </c>
      <c r="K974">
        <v>0.01</v>
      </c>
      <c r="L974">
        <v>0.01</v>
      </c>
      <c r="M974">
        <v>0.01</v>
      </c>
      <c r="N974">
        <v>0.01</v>
      </c>
      <c r="O974">
        <v>0.01</v>
      </c>
      <c r="P974">
        <v>0.02</v>
      </c>
      <c r="Q974">
        <v>2.2000000000000002</v>
      </c>
      <c r="R974">
        <v>0.01</v>
      </c>
      <c r="S974">
        <v>0.01</v>
      </c>
      <c r="T974">
        <v>0.01</v>
      </c>
      <c r="U974">
        <v>3.07</v>
      </c>
      <c r="V974">
        <v>0.01</v>
      </c>
      <c r="W974">
        <v>0.01</v>
      </c>
      <c r="X974">
        <v>0.01</v>
      </c>
      <c r="Y974">
        <v>0.01</v>
      </c>
      <c r="Z974">
        <v>0.01</v>
      </c>
      <c r="AA974">
        <v>6.72</v>
      </c>
      <c r="AB974">
        <v>0.01</v>
      </c>
      <c r="AC974">
        <v>7.8</v>
      </c>
      <c r="AD974">
        <v>0.01</v>
      </c>
      <c r="AE974">
        <v>0.01</v>
      </c>
      <c r="AF974">
        <v>0.01</v>
      </c>
      <c r="AG974">
        <v>0.01</v>
      </c>
      <c r="AH974">
        <v>0.01</v>
      </c>
      <c r="AI974">
        <v>14.27</v>
      </c>
      <c r="AJ974">
        <v>1.7</v>
      </c>
      <c r="AK974">
        <v>33.5</v>
      </c>
      <c r="AL974">
        <v>0.01</v>
      </c>
      <c r="AM974">
        <v>0.03</v>
      </c>
      <c r="AN974">
        <v>5.22</v>
      </c>
      <c r="AO974">
        <v>9.23</v>
      </c>
      <c r="AP974">
        <v>14.25</v>
      </c>
      <c r="AQ974" t="s">
        <v>29</v>
      </c>
      <c r="AR974" t="s">
        <v>29</v>
      </c>
      <c r="AS974">
        <v>20.2</v>
      </c>
      <c r="AT974" t="s">
        <v>29</v>
      </c>
      <c r="AU974" t="s">
        <v>29</v>
      </c>
      <c r="AV974" t="s">
        <v>29</v>
      </c>
      <c r="AW974">
        <v>44.75</v>
      </c>
      <c r="AX974" t="s">
        <v>29</v>
      </c>
      <c r="AY974" t="s">
        <v>29</v>
      </c>
      <c r="AZ974" t="s">
        <v>29</v>
      </c>
      <c r="BA974" t="s">
        <v>29</v>
      </c>
      <c r="BB974" t="s">
        <v>29</v>
      </c>
      <c r="BC974" t="s">
        <v>29</v>
      </c>
      <c r="BD974" t="s">
        <v>29</v>
      </c>
      <c r="BE974" t="s">
        <v>29</v>
      </c>
      <c r="BF974" t="s">
        <v>29</v>
      </c>
      <c r="BG974" t="s">
        <v>29</v>
      </c>
      <c r="BH974">
        <v>77.790000000000006</v>
      </c>
      <c r="BI974" t="s">
        <v>29</v>
      </c>
      <c r="BJ974" t="s">
        <v>29</v>
      </c>
      <c r="BK974" t="s">
        <v>29</v>
      </c>
      <c r="BL974" t="s">
        <v>29</v>
      </c>
      <c r="BM974" t="s">
        <v>29</v>
      </c>
      <c r="BN974" t="s">
        <v>29</v>
      </c>
      <c r="BO974" t="s">
        <v>29</v>
      </c>
      <c r="BP974" t="s">
        <v>29</v>
      </c>
      <c r="BQ974" t="s">
        <v>29</v>
      </c>
      <c r="BR974" t="s">
        <v>29</v>
      </c>
      <c r="BS974" t="s">
        <v>29</v>
      </c>
      <c r="BT974" t="s">
        <v>29</v>
      </c>
      <c r="BU974" t="s">
        <v>29</v>
      </c>
      <c r="BV974" t="s">
        <v>29</v>
      </c>
      <c r="BW974" t="s">
        <v>29</v>
      </c>
      <c r="BX974" t="s">
        <v>29</v>
      </c>
      <c r="BY974" t="s">
        <v>29</v>
      </c>
      <c r="BZ974" t="s">
        <v>29</v>
      </c>
      <c r="CA974" t="s">
        <v>29</v>
      </c>
      <c r="CB974" t="s">
        <v>29</v>
      </c>
      <c r="CC974" t="s">
        <v>29</v>
      </c>
      <c r="CD974" t="s">
        <v>29</v>
      </c>
      <c r="CE974" t="s">
        <v>29</v>
      </c>
      <c r="CF974" t="s">
        <v>29</v>
      </c>
      <c r="CG974" t="s">
        <v>29</v>
      </c>
      <c r="CH974" t="s">
        <v>29</v>
      </c>
      <c r="CI974" t="s">
        <v>29</v>
      </c>
    </row>
    <row r="975" spans="1:87" x14ac:dyDescent="0.2">
      <c r="A975" s="55">
        <v>43511</v>
      </c>
      <c r="B975">
        <v>9.75</v>
      </c>
      <c r="C975">
        <v>0.01</v>
      </c>
      <c r="D975">
        <v>0.01</v>
      </c>
      <c r="E975">
        <v>0.01</v>
      </c>
      <c r="F975">
        <v>1.45</v>
      </c>
      <c r="G975">
        <v>0.01</v>
      </c>
      <c r="H975">
        <v>0.01</v>
      </c>
      <c r="I975">
        <v>0.01</v>
      </c>
      <c r="J975">
        <v>4.55</v>
      </c>
      <c r="K975">
        <v>0.01</v>
      </c>
      <c r="L975">
        <v>0.01</v>
      </c>
      <c r="M975">
        <v>0.01</v>
      </c>
      <c r="N975">
        <v>0.01</v>
      </c>
      <c r="O975">
        <v>0.01</v>
      </c>
      <c r="P975">
        <v>0.02</v>
      </c>
      <c r="Q975">
        <v>2.2000000000000002</v>
      </c>
      <c r="R975">
        <v>0.01</v>
      </c>
      <c r="S975">
        <v>0.01</v>
      </c>
      <c r="T975">
        <v>0.01</v>
      </c>
      <c r="U975">
        <v>3.07</v>
      </c>
      <c r="V975">
        <v>0.01</v>
      </c>
      <c r="W975">
        <v>0.01</v>
      </c>
      <c r="X975">
        <v>0.01</v>
      </c>
      <c r="Y975">
        <v>0.01</v>
      </c>
      <c r="Z975">
        <v>0.01</v>
      </c>
      <c r="AA975">
        <v>6.72</v>
      </c>
      <c r="AB975">
        <v>0.01</v>
      </c>
      <c r="AC975">
        <v>7.8</v>
      </c>
      <c r="AD975">
        <v>0.01</v>
      </c>
      <c r="AE975">
        <v>0.01</v>
      </c>
      <c r="AF975">
        <v>0.01</v>
      </c>
      <c r="AG975">
        <v>0.01</v>
      </c>
      <c r="AH975">
        <v>0.01</v>
      </c>
      <c r="AI975">
        <v>14.27</v>
      </c>
      <c r="AJ975">
        <v>1.7</v>
      </c>
      <c r="AK975">
        <v>33.5</v>
      </c>
      <c r="AL975">
        <v>0.01</v>
      </c>
      <c r="AM975">
        <v>0.01</v>
      </c>
      <c r="AN975">
        <v>3.82</v>
      </c>
      <c r="AO975">
        <v>8.25</v>
      </c>
      <c r="AP975">
        <v>12.75</v>
      </c>
      <c r="AQ975" t="s">
        <v>29</v>
      </c>
      <c r="AR975" t="s">
        <v>29</v>
      </c>
      <c r="AS975">
        <v>20.2</v>
      </c>
      <c r="AT975" t="s">
        <v>29</v>
      </c>
      <c r="AU975" t="s">
        <v>29</v>
      </c>
      <c r="AV975" t="s">
        <v>29</v>
      </c>
      <c r="AW975">
        <v>44.75</v>
      </c>
      <c r="AX975" t="s">
        <v>29</v>
      </c>
      <c r="AY975" t="s">
        <v>29</v>
      </c>
      <c r="AZ975" t="s">
        <v>29</v>
      </c>
      <c r="BA975" t="s">
        <v>29</v>
      </c>
      <c r="BB975" t="s">
        <v>29</v>
      </c>
      <c r="BC975" t="s">
        <v>29</v>
      </c>
      <c r="BD975" t="s">
        <v>29</v>
      </c>
      <c r="BE975" t="s">
        <v>29</v>
      </c>
      <c r="BF975" t="s">
        <v>29</v>
      </c>
      <c r="BG975" t="s">
        <v>29</v>
      </c>
      <c r="BH975">
        <v>77.790000000000006</v>
      </c>
      <c r="BI975" t="s">
        <v>29</v>
      </c>
      <c r="BJ975" t="s">
        <v>29</v>
      </c>
      <c r="BK975" t="s">
        <v>29</v>
      </c>
      <c r="BL975" t="s">
        <v>29</v>
      </c>
      <c r="BM975" t="s">
        <v>29</v>
      </c>
      <c r="BN975" t="s">
        <v>29</v>
      </c>
      <c r="BO975" t="s">
        <v>29</v>
      </c>
      <c r="BP975" t="s">
        <v>29</v>
      </c>
      <c r="BQ975" t="s">
        <v>29</v>
      </c>
      <c r="BR975" t="s">
        <v>29</v>
      </c>
      <c r="BS975" t="s">
        <v>29</v>
      </c>
      <c r="BT975" t="s">
        <v>29</v>
      </c>
      <c r="BU975" t="s">
        <v>29</v>
      </c>
      <c r="BV975" t="s">
        <v>29</v>
      </c>
      <c r="BW975" t="s">
        <v>29</v>
      </c>
      <c r="BX975" t="s">
        <v>29</v>
      </c>
      <c r="BY975" t="s">
        <v>29</v>
      </c>
      <c r="BZ975" t="s">
        <v>29</v>
      </c>
      <c r="CA975" t="s">
        <v>29</v>
      </c>
      <c r="CB975" t="s">
        <v>29</v>
      </c>
      <c r="CC975" t="s">
        <v>29</v>
      </c>
      <c r="CD975" t="s">
        <v>29</v>
      </c>
      <c r="CE975" t="s">
        <v>29</v>
      </c>
      <c r="CF975" t="s">
        <v>29</v>
      </c>
      <c r="CG975" t="s">
        <v>29</v>
      </c>
      <c r="CH975" t="s">
        <v>29</v>
      </c>
      <c r="CI975" t="s">
        <v>29</v>
      </c>
    </row>
    <row r="976" spans="1:87" x14ac:dyDescent="0.2">
      <c r="A976" s="55">
        <v>43514</v>
      </c>
      <c r="B976">
        <v>9.75</v>
      </c>
      <c r="C976">
        <v>0.01</v>
      </c>
      <c r="D976">
        <v>0.01</v>
      </c>
      <c r="E976">
        <v>0.01</v>
      </c>
      <c r="F976">
        <v>1.45</v>
      </c>
      <c r="G976">
        <v>0.01</v>
      </c>
      <c r="H976">
        <v>0.01</v>
      </c>
      <c r="I976">
        <v>0.01</v>
      </c>
      <c r="J976">
        <v>4.55</v>
      </c>
      <c r="K976">
        <v>0.01</v>
      </c>
      <c r="L976">
        <v>0.01</v>
      </c>
      <c r="M976">
        <v>0.01</v>
      </c>
      <c r="N976">
        <v>0.01</v>
      </c>
      <c r="O976">
        <v>0.01</v>
      </c>
      <c r="P976">
        <v>0.02</v>
      </c>
      <c r="Q976">
        <v>2.2000000000000002</v>
      </c>
      <c r="R976">
        <v>0.01</v>
      </c>
      <c r="S976">
        <v>0.01</v>
      </c>
      <c r="T976">
        <v>0.01</v>
      </c>
      <c r="U976">
        <v>3.07</v>
      </c>
      <c r="V976">
        <v>0.01</v>
      </c>
      <c r="W976">
        <v>0.01</v>
      </c>
      <c r="X976">
        <v>0.01</v>
      </c>
      <c r="Y976">
        <v>0.01</v>
      </c>
      <c r="Z976">
        <v>0.01</v>
      </c>
      <c r="AA976">
        <v>6.72</v>
      </c>
      <c r="AB976">
        <v>0.01</v>
      </c>
      <c r="AC976">
        <v>7.8</v>
      </c>
      <c r="AD976">
        <v>0.01</v>
      </c>
      <c r="AE976">
        <v>0.01</v>
      </c>
      <c r="AF976">
        <v>0.01</v>
      </c>
      <c r="AG976">
        <v>0.01</v>
      </c>
      <c r="AH976">
        <v>0.01</v>
      </c>
      <c r="AI976">
        <v>14.27</v>
      </c>
      <c r="AJ976">
        <v>1.7</v>
      </c>
      <c r="AK976">
        <v>33.5</v>
      </c>
      <c r="AL976">
        <v>0.01</v>
      </c>
      <c r="AM976">
        <v>0.01</v>
      </c>
      <c r="AN976">
        <v>3.82</v>
      </c>
      <c r="AO976">
        <v>8.25</v>
      </c>
      <c r="AP976">
        <v>12.75</v>
      </c>
      <c r="AQ976" t="s">
        <v>29</v>
      </c>
      <c r="AR976" t="s">
        <v>29</v>
      </c>
      <c r="AS976">
        <v>20.2</v>
      </c>
      <c r="AT976" t="s">
        <v>29</v>
      </c>
      <c r="AU976" t="s">
        <v>29</v>
      </c>
      <c r="AV976" t="s">
        <v>29</v>
      </c>
      <c r="AW976">
        <v>44.75</v>
      </c>
      <c r="AX976" t="s">
        <v>29</v>
      </c>
      <c r="AY976" t="s">
        <v>29</v>
      </c>
      <c r="AZ976" t="s">
        <v>29</v>
      </c>
      <c r="BA976" t="s">
        <v>29</v>
      </c>
      <c r="BB976" t="s">
        <v>29</v>
      </c>
      <c r="BC976" t="s">
        <v>29</v>
      </c>
      <c r="BD976" t="s">
        <v>29</v>
      </c>
      <c r="BE976" t="s">
        <v>29</v>
      </c>
      <c r="BF976" t="s">
        <v>29</v>
      </c>
      <c r="BG976" t="s">
        <v>29</v>
      </c>
      <c r="BH976">
        <v>77.790000000000006</v>
      </c>
      <c r="BI976" t="s">
        <v>29</v>
      </c>
      <c r="BJ976" t="s">
        <v>29</v>
      </c>
      <c r="BK976" t="s">
        <v>29</v>
      </c>
      <c r="BL976" t="s">
        <v>29</v>
      </c>
      <c r="BM976" t="s">
        <v>29</v>
      </c>
      <c r="BN976" t="s">
        <v>29</v>
      </c>
      <c r="BO976" t="s">
        <v>29</v>
      </c>
      <c r="BP976" t="s">
        <v>29</v>
      </c>
      <c r="BQ976" t="s">
        <v>29</v>
      </c>
      <c r="BR976" t="s">
        <v>29</v>
      </c>
      <c r="BS976" t="s">
        <v>29</v>
      </c>
      <c r="BT976" t="s">
        <v>29</v>
      </c>
      <c r="BU976" t="s">
        <v>29</v>
      </c>
      <c r="BV976" t="s">
        <v>29</v>
      </c>
      <c r="BW976" t="s">
        <v>29</v>
      </c>
      <c r="BX976" t="s">
        <v>29</v>
      </c>
      <c r="BY976" t="s">
        <v>29</v>
      </c>
      <c r="BZ976" t="s">
        <v>29</v>
      </c>
      <c r="CA976" t="s">
        <v>29</v>
      </c>
      <c r="CB976" t="s">
        <v>29</v>
      </c>
      <c r="CC976" t="s">
        <v>29</v>
      </c>
      <c r="CD976" t="s">
        <v>29</v>
      </c>
      <c r="CE976" t="s">
        <v>29</v>
      </c>
      <c r="CF976" t="s">
        <v>29</v>
      </c>
      <c r="CG976" t="s">
        <v>29</v>
      </c>
      <c r="CH976" t="s">
        <v>29</v>
      </c>
      <c r="CI976" t="s">
        <v>29</v>
      </c>
    </row>
    <row r="977" spans="1:87" x14ac:dyDescent="0.2">
      <c r="A977" s="55">
        <v>43515</v>
      </c>
      <c r="B977">
        <v>9.75</v>
      </c>
      <c r="C977">
        <v>0.01</v>
      </c>
      <c r="D977">
        <v>0.01</v>
      </c>
      <c r="E977">
        <v>0.01</v>
      </c>
      <c r="F977">
        <v>1.45</v>
      </c>
      <c r="G977">
        <v>0.01</v>
      </c>
      <c r="H977">
        <v>0.01</v>
      </c>
      <c r="I977">
        <v>0.01</v>
      </c>
      <c r="J977">
        <v>4.55</v>
      </c>
      <c r="K977">
        <v>0.01</v>
      </c>
      <c r="L977">
        <v>0.01</v>
      </c>
      <c r="M977">
        <v>0.01</v>
      </c>
      <c r="N977">
        <v>0.01</v>
      </c>
      <c r="O977">
        <v>0.01</v>
      </c>
      <c r="P977">
        <v>0.02</v>
      </c>
      <c r="Q977">
        <v>2.2000000000000002</v>
      </c>
      <c r="R977">
        <v>0.01</v>
      </c>
      <c r="S977">
        <v>0.01</v>
      </c>
      <c r="T977">
        <v>0.01</v>
      </c>
      <c r="U977">
        <v>3.07</v>
      </c>
      <c r="V977">
        <v>0.01</v>
      </c>
      <c r="W977">
        <v>0.01</v>
      </c>
      <c r="X977">
        <v>0.01</v>
      </c>
      <c r="Y977">
        <v>0.01</v>
      </c>
      <c r="Z977">
        <v>0.01</v>
      </c>
      <c r="AA977">
        <v>6.72</v>
      </c>
      <c r="AB977">
        <v>0.01</v>
      </c>
      <c r="AC977">
        <v>7.8</v>
      </c>
      <c r="AD977">
        <v>0.01</v>
      </c>
      <c r="AE977">
        <v>0.01</v>
      </c>
      <c r="AF977">
        <v>0.01</v>
      </c>
      <c r="AG977">
        <v>0.01</v>
      </c>
      <c r="AH977">
        <v>0.01</v>
      </c>
      <c r="AI977">
        <v>14.27</v>
      </c>
      <c r="AJ977">
        <v>1.7</v>
      </c>
      <c r="AK977">
        <v>33.5</v>
      </c>
      <c r="AL977">
        <v>0.01</v>
      </c>
      <c r="AM977">
        <v>0.01</v>
      </c>
      <c r="AN977">
        <v>3.57</v>
      </c>
      <c r="AO977">
        <v>7.19</v>
      </c>
      <c r="AP977">
        <v>12.25</v>
      </c>
      <c r="AQ977" t="s">
        <v>29</v>
      </c>
      <c r="AR977" t="s">
        <v>29</v>
      </c>
      <c r="AS977">
        <v>20.2</v>
      </c>
      <c r="AT977" t="s">
        <v>29</v>
      </c>
      <c r="AU977" t="s">
        <v>29</v>
      </c>
      <c r="AV977" t="s">
        <v>29</v>
      </c>
      <c r="AW977">
        <v>44.75</v>
      </c>
      <c r="AX977" t="s">
        <v>29</v>
      </c>
      <c r="AY977" t="s">
        <v>29</v>
      </c>
      <c r="AZ977" t="s">
        <v>29</v>
      </c>
      <c r="BA977" t="s">
        <v>29</v>
      </c>
      <c r="BB977" t="s">
        <v>29</v>
      </c>
      <c r="BC977" t="s">
        <v>29</v>
      </c>
      <c r="BD977" t="s">
        <v>29</v>
      </c>
      <c r="BE977" t="s">
        <v>29</v>
      </c>
      <c r="BF977" t="s">
        <v>29</v>
      </c>
      <c r="BG977" t="s">
        <v>29</v>
      </c>
      <c r="BH977">
        <v>77.790000000000006</v>
      </c>
      <c r="BI977" t="s">
        <v>29</v>
      </c>
      <c r="BJ977" t="s">
        <v>29</v>
      </c>
      <c r="BK977" t="s">
        <v>29</v>
      </c>
      <c r="BL977" t="s">
        <v>29</v>
      </c>
      <c r="BM977" t="s">
        <v>29</v>
      </c>
      <c r="BN977" t="s">
        <v>29</v>
      </c>
      <c r="BO977" t="s">
        <v>29</v>
      </c>
      <c r="BP977" t="s">
        <v>29</v>
      </c>
      <c r="BQ977" t="s">
        <v>29</v>
      </c>
      <c r="BR977" t="s">
        <v>29</v>
      </c>
      <c r="BS977" t="s">
        <v>29</v>
      </c>
      <c r="BT977" t="s">
        <v>29</v>
      </c>
      <c r="BU977" t="s">
        <v>29</v>
      </c>
      <c r="BV977" t="s">
        <v>29</v>
      </c>
      <c r="BW977" t="s">
        <v>29</v>
      </c>
      <c r="BX977" t="s">
        <v>29</v>
      </c>
      <c r="BY977" t="s">
        <v>29</v>
      </c>
      <c r="BZ977" t="s">
        <v>29</v>
      </c>
      <c r="CA977" t="s">
        <v>29</v>
      </c>
      <c r="CB977" t="s">
        <v>29</v>
      </c>
      <c r="CC977" t="s">
        <v>29</v>
      </c>
      <c r="CD977" t="s">
        <v>29</v>
      </c>
      <c r="CE977" t="s">
        <v>29</v>
      </c>
      <c r="CF977" t="s">
        <v>29</v>
      </c>
      <c r="CG977" t="s">
        <v>29</v>
      </c>
      <c r="CH977" t="s">
        <v>29</v>
      </c>
      <c r="CI977" t="s">
        <v>29</v>
      </c>
    </row>
    <row r="978" spans="1:87" x14ac:dyDescent="0.2">
      <c r="A978" s="55">
        <v>43516</v>
      </c>
      <c r="B978">
        <v>9.75</v>
      </c>
      <c r="C978">
        <v>0.01</v>
      </c>
      <c r="D978">
        <v>0.01</v>
      </c>
      <c r="E978">
        <v>0.01</v>
      </c>
      <c r="F978">
        <v>1.45</v>
      </c>
      <c r="G978">
        <v>0.01</v>
      </c>
      <c r="H978">
        <v>0.01</v>
      </c>
      <c r="I978">
        <v>0.01</v>
      </c>
      <c r="J978">
        <v>4.55</v>
      </c>
      <c r="K978">
        <v>0.01</v>
      </c>
      <c r="L978">
        <v>0.01</v>
      </c>
      <c r="M978">
        <v>0.01</v>
      </c>
      <c r="N978">
        <v>0.01</v>
      </c>
      <c r="O978">
        <v>0.01</v>
      </c>
      <c r="P978">
        <v>0.02</v>
      </c>
      <c r="Q978">
        <v>2.2000000000000002</v>
      </c>
      <c r="R978">
        <v>0.01</v>
      </c>
      <c r="S978">
        <v>0.01</v>
      </c>
      <c r="T978">
        <v>0.01</v>
      </c>
      <c r="U978">
        <v>3.07</v>
      </c>
      <c r="V978">
        <v>0.01</v>
      </c>
      <c r="W978">
        <v>0.01</v>
      </c>
      <c r="X978">
        <v>0.01</v>
      </c>
      <c r="Y978">
        <v>0.01</v>
      </c>
      <c r="Z978">
        <v>0.01</v>
      </c>
      <c r="AA978">
        <v>6.72</v>
      </c>
      <c r="AB978">
        <v>0.01</v>
      </c>
      <c r="AC978">
        <v>7.8</v>
      </c>
      <c r="AD978">
        <v>0.01</v>
      </c>
      <c r="AE978">
        <v>0.01</v>
      </c>
      <c r="AF978">
        <v>0.01</v>
      </c>
      <c r="AG978">
        <v>0.01</v>
      </c>
      <c r="AH978">
        <v>0.01</v>
      </c>
      <c r="AI978">
        <v>14.27</v>
      </c>
      <c r="AJ978">
        <v>1.7</v>
      </c>
      <c r="AK978">
        <v>33.5</v>
      </c>
      <c r="AL978">
        <v>0.01</v>
      </c>
      <c r="AM978">
        <v>0.01</v>
      </c>
      <c r="AN978">
        <v>2.88</v>
      </c>
      <c r="AO978">
        <v>7.09</v>
      </c>
      <c r="AP978">
        <v>12.08</v>
      </c>
      <c r="AQ978" t="s">
        <v>29</v>
      </c>
      <c r="AR978" t="s">
        <v>29</v>
      </c>
      <c r="AS978">
        <v>20.2</v>
      </c>
      <c r="AT978" t="s">
        <v>29</v>
      </c>
      <c r="AU978" t="s">
        <v>29</v>
      </c>
      <c r="AV978" t="s">
        <v>29</v>
      </c>
      <c r="AW978">
        <v>44.75</v>
      </c>
      <c r="AX978" t="s">
        <v>29</v>
      </c>
      <c r="AY978" t="s">
        <v>29</v>
      </c>
      <c r="AZ978" t="s">
        <v>29</v>
      </c>
      <c r="BA978" t="s">
        <v>29</v>
      </c>
      <c r="BB978" t="s">
        <v>29</v>
      </c>
      <c r="BC978" t="s">
        <v>29</v>
      </c>
      <c r="BD978" t="s">
        <v>29</v>
      </c>
      <c r="BE978" t="s">
        <v>29</v>
      </c>
      <c r="BF978" t="s">
        <v>29</v>
      </c>
      <c r="BG978" t="s">
        <v>29</v>
      </c>
      <c r="BH978">
        <v>77.790000000000006</v>
      </c>
      <c r="BI978" t="s">
        <v>29</v>
      </c>
      <c r="BJ978" t="s">
        <v>29</v>
      </c>
      <c r="BK978" t="s">
        <v>29</v>
      </c>
      <c r="BL978" t="s">
        <v>29</v>
      </c>
      <c r="BM978" t="s">
        <v>29</v>
      </c>
      <c r="BN978" t="s">
        <v>29</v>
      </c>
      <c r="BO978" t="s">
        <v>29</v>
      </c>
      <c r="BP978" t="s">
        <v>29</v>
      </c>
      <c r="BQ978" t="s">
        <v>29</v>
      </c>
      <c r="BR978" t="s">
        <v>29</v>
      </c>
      <c r="BS978" t="s">
        <v>29</v>
      </c>
      <c r="BT978" t="s">
        <v>29</v>
      </c>
      <c r="BU978" t="s">
        <v>29</v>
      </c>
      <c r="BV978" t="s">
        <v>29</v>
      </c>
      <c r="BW978" t="s">
        <v>29</v>
      </c>
      <c r="BX978" t="s">
        <v>29</v>
      </c>
      <c r="BY978" t="s">
        <v>29</v>
      </c>
      <c r="BZ978" t="s">
        <v>29</v>
      </c>
      <c r="CA978" t="s">
        <v>29</v>
      </c>
      <c r="CB978" t="s">
        <v>29</v>
      </c>
      <c r="CC978" t="s">
        <v>29</v>
      </c>
      <c r="CD978" t="s">
        <v>29</v>
      </c>
      <c r="CE978" t="s">
        <v>29</v>
      </c>
      <c r="CF978" t="s">
        <v>29</v>
      </c>
      <c r="CG978" t="s">
        <v>29</v>
      </c>
      <c r="CH978" t="s">
        <v>29</v>
      </c>
      <c r="CI978" t="s">
        <v>29</v>
      </c>
    </row>
    <row r="979" spans="1:87" x14ac:dyDescent="0.2">
      <c r="A979" s="55">
        <v>43517</v>
      </c>
      <c r="B979">
        <v>9.75</v>
      </c>
      <c r="C979">
        <v>0.01</v>
      </c>
      <c r="D979">
        <v>0.01</v>
      </c>
      <c r="E979">
        <v>0.01</v>
      </c>
      <c r="F979">
        <v>1.45</v>
      </c>
      <c r="G979">
        <v>0.01</v>
      </c>
      <c r="H979">
        <v>0.01</v>
      </c>
      <c r="I979">
        <v>0.01</v>
      </c>
      <c r="J979">
        <v>4.55</v>
      </c>
      <c r="K979">
        <v>0.01</v>
      </c>
      <c r="L979">
        <v>0.01</v>
      </c>
      <c r="M979">
        <v>0.01</v>
      </c>
      <c r="N979">
        <v>0.01</v>
      </c>
      <c r="O979">
        <v>0.01</v>
      </c>
      <c r="P979">
        <v>0.02</v>
      </c>
      <c r="Q979">
        <v>2.2000000000000002</v>
      </c>
      <c r="R979">
        <v>0.01</v>
      </c>
      <c r="S979">
        <v>0.01</v>
      </c>
      <c r="T979">
        <v>0.01</v>
      </c>
      <c r="U979">
        <v>3.07</v>
      </c>
      <c r="V979">
        <v>0.01</v>
      </c>
      <c r="W979">
        <v>0.01</v>
      </c>
      <c r="X979">
        <v>0.01</v>
      </c>
      <c r="Y979">
        <v>0.01</v>
      </c>
      <c r="Z979">
        <v>0.01</v>
      </c>
      <c r="AA979">
        <v>6.72</v>
      </c>
      <c r="AB979">
        <v>0.01</v>
      </c>
      <c r="AC979">
        <v>7.8</v>
      </c>
      <c r="AD979">
        <v>0.01</v>
      </c>
      <c r="AE979">
        <v>0.01</v>
      </c>
      <c r="AF979">
        <v>0.01</v>
      </c>
      <c r="AG979">
        <v>0.01</v>
      </c>
      <c r="AH979">
        <v>0.01</v>
      </c>
      <c r="AI979">
        <v>14.27</v>
      </c>
      <c r="AJ979">
        <v>1.7</v>
      </c>
      <c r="AK979">
        <v>33.5</v>
      </c>
      <c r="AL979">
        <v>0.01</v>
      </c>
      <c r="AM979">
        <v>0.01</v>
      </c>
      <c r="AN979">
        <v>3.4</v>
      </c>
      <c r="AO979">
        <v>7.79</v>
      </c>
      <c r="AP979">
        <v>11.71</v>
      </c>
      <c r="AQ979" t="s">
        <v>29</v>
      </c>
      <c r="AR979" t="s">
        <v>29</v>
      </c>
      <c r="AS979">
        <v>20.2</v>
      </c>
      <c r="AT979" t="s">
        <v>29</v>
      </c>
      <c r="AU979" t="s">
        <v>29</v>
      </c>
      <c r="AV979" t="s">
        <v>29</v>
      </c>
      <c r="AW979">
        <v>44.75</v>
      </c>
      <c r="AX979" t="s">
        <v>29</v>
      </c>
      <c r="AY979" t="s">
        <v>29</v>
      </c>
      <c r="AZ979" t="s">
        <v>29</v>
      </c>
      <c r="BA979" t="s">
        <v>29</v>
      </c>
      <c r="BB979" t="s">
        <v>29</v>
      </c>
      <c r="BC979" t="s">
        <v>29</v>
      </c>
      <c r="BD979" t="s">
        <v>29</v>
      </c>
      <c r="BE979" t="s">
        <v>29</v>
      </c>
      <c r="BF979" t="s">
        <v>29</v>
      </c>
      <c r="BG979" t="s">
        <v>29</v>
      </c>
      <c r="BH979">
        <v>77.790000000000006</v>
      </c>
      <c r="BI979" t="s">
        <v>29</v>
      </c>
      <c r="BJ979" t="s">
        <v>29</v>
      </c>
      <c r="BK979" t="s">
        <v>29</v>
      </c>
      <c r="BL979" t="s">
        <v>29</v>
      </c>
      <c r="BM979" t="s">
        <v>29</v>
      </c>
      <c r="BN979" t="s">
        <v>29</v>
      </c>
      <c r="BO979" t="s">
        <v>29</v>
      </c>
      <c r="BP979" t="s">
        <v>29</v>
      </c>
      <c r="BQ979" t="s">
        <v>29</v>
      </c>
      <c r="BR979" t="s">
        <v>29</v>
      </c>
      <c r="BS979" t="s">
        <v>29</v>
      </c>
      <c r="BT979" t="s">
        <v>29</v>
      </c>
      <c r="BU979" t="s">
        <v>29</v>
      </c>
      <c r="BV979" t="s">
        <v>29</v>
      </c>
      <c r="BW979" t="s">
        <v>29</v>
      </c>
      <c r="BX979" t="s">
        <v>29</v>
      </c>
      <c r="BY979" t="s">
        <v>29</v>
      </c>
      <c r="BZ979" t="s">
        <v>29</v>
      </c>
      <c r="CA979" t="s">
        <v>29</v>
      </c>
      <c r="CB979" t="s">
        <v>29</v>
      </c>
      <c r="CC979" t="s">
        <v>29</v>
      </c>
      <c r="CD979" t="s">
        <v>29</v>
      </c>
      <c r="CE979" t="s">
        <v>29</v>
      </c>
      <c r="CF979" t="s">
        <v>29</v>
      </c>
      <c r="CG979" t="s">
        <v>29</v>
      </c>
      <c r="CH979" t="s">
        <v>29</v>
      </c>
      <c r="CI979" t="s">
        <v>29</v>
      </c>
    </row>
    <row r="980" spans="1:87" x14ac:dyDescent="0.2">
      <c r="A980" s="55">
        <v>43518</v>
      </c>
      <c r="B980">
        <v>9.75</v>
      </c>
      <c r="C980">
        <v>0.01</v>
      </c>
      <c r="D980">
        <v>0.01</v>
      </c>
      <c r="E980">
        <v>0.01</v>
      </c>
      <c r="F980">
        <v>1.45</v>
      </c>
      <c r="G980">
        <v>0.01</v>
      </c>
      <c r="H980">
        <v>0.01</v>
      </c>
      <c r="I980">
        <v>0.01</v>
      </c>
      <c r="J980">
        <v>4.55</v>
      </c>
      <c r="K980">
        <v>0.01</v>
      </c>
      <c r="L980">
        <v>0.01</v>
      </c>
      <c r="M980">
        <v>0.01</v>
      </c>
      <c r="N980">
        <v>0.01</v>
      </c>
      <c r="O980">
        <v>0.01</v>
      </c>
      <c r="P980">
        <v>0.02</v>
      </c>
      <c r="Q980">
        <v>2.2000000000000002</v>
      </c>
      <c r="R980">
        <v>0.01</v>
      </c>
      <c r="S980">
        <v>0.01</v>
      </c>
      <c r="T980">
        <v>0.01</v>
      </c>
      <c r="U980">
        <v>3.07</v>
      </c>
      <c r="V980">
        <v>0.01</v>
      </c>
      <c r="W980">
        <v>0.01</v>
      </c>
      <c r="X980">
        <v>0.01</v>
      </c>
      <c r="Y980">
        <v>0.01</v>
      </c>
      <c r="Z980">
        <v>0.01</v>
      </c>
      <c r="AA980">
        <v>6.72</v>
      </c>
      <c r="AB980">
        <v>0.01</v>
      </c>
      <c r="AC980">
        <v>7.8</v>
      </c>
      <c r="AD980">
        <v>0.01</v>
      </c>
      <c r="AE980">
        <v>0.01</v>
      </c>
      <c r="AF980">
        <v>0.01</v>
      </c>
      <c r="AG980">
        <v>0.01</v>
      </c>
      <c r="AH980">
        <v>0.01</v>
      </c>
      <c r="AI980">
        <v>14.27</v>
      </c>
      <c r="AJ980">
        <v>1.7</v>
      </c>
      <c r="AK980">
        <v>33.5</v>
      </c>
      <c r="AL980">
        <v>0.01</v>
      </c>
      <c r="AM980">
        <v>0.01</v>
      </c>
      <c r="AN980">
        <v>2.52</v>
      </c>
      <c r="AO980">
        <v>6.09</v>
      </c>
      <c r="AP980">
        <v>11.1</v>
      </c>
      <c r="AQ980" t="s">
        <v>29</v>
      </c>
      <c r="AR980" t="s">
        <v>29</v>
      </c>
      <c r="AS980">
        <v>20.2</v>
      </c>
      <c r="AT980" t="s">
        <v>29</v>
      </c>
      <c r="AU980" t="s">
        <v>29</v>
      </c>
      <c r="AV980" t="s">
        <v>29</v>
      </c>
      <c r="AW980">
        <v>42.51</v>
      </c>
      <c r="AX980" t="s">
        <v>29</v>
      </c>
      <c r="AY980" t="s">
        <v>29</v>
      </c>
      <c r="AZ980" t="s">
        <v>29</v>
      </c>
      <c r="BA980" t="s">
        <v>29</v>
      </c>
      <c r="BB980" t="s">
        <v>29</v>
      </c>
      <c r="BC980" t="s">
        <v>29</v>
      </c>
      <c r="BD980" t="s">
        <v>29</v>
      </c>
      <c r="BE980" t="s">
        <v>29</v>
      </c>
      <c r="BF980" t="s">
        <v>29</v>
      </c>
      <c r="BG980" t="s">
        <v>29</v>
      </c>
      <c r="BH980">
        <v>77.790000000000006</v>
      </c>
      <c r="BI980" t="s">
        <v>29</v>
      </c>
      <c r="BJ980" t="s">
        <v>29</v>
      </c>
      <c r="BK980" t="s">
        <v>29</v>
      </c>
      <c r="BL980" t="s">
        <v>29</v>
      </c>
      <c r="BM980" t="s">
        <v>29</v>
      </c>
      <c r="BN980" t="s">
        <v>29</v>
      </c>
      <c r="BO980" t="s">
        <v>29</v>
      </c>
      <c r="BP980" t="s">
        <v>29</v>
      </c>
      <c r="BQ980" t="s">
        <v>29</v>
      </c>
      <c r="BR980" t="s">
        <v>29</v>
      </c>
      <c r="BS980" t="s">
        <v>29</v>
      </c>
      <c r="BT980" t="s">
        <v>29</v>
      </c>
      <c r="BU980" t="s">
        <v>29</v>
      </c>
      <c r="BV980" t="s">
        <v>29</v>
      </c>
      <c r="BW980" t="s">
        <v>29</v>
      </c>
      <c r="BX980" t="s">
        <v>29</v>
      </c>
      <c r="BY980" t="s">
        <v>29</v>
      </c>
      <c r="BZ980" t="s">
        <v>29</v>
      </c>
      <c r="CA980" t="s">
        <v>29</v>
      </c>
      <c r="CB980" t="s">
        <v>29</v>
      </c>
      <c r="CC980" t="s">
        <v>29</v>
      </c>
      <c r="CD980" t="s">
        <v>29</v>
      </c>
      <c r="CE980" t="s">
        <v>29</v>
      </c>
      <c r="CF980" t="s">
        <v>29</v>
      </c>
      <c r="CG980" t="s">
        <v>29</v>
      </c>
      <c r="CH980" t="s">
        <v>29</v>
      </c>
      <c r="CI980" t="s">
        <v>29</v>
      </c>
    </row>
    <row r="981" spans="1:87" x14ac:dyDescent="0.2">
      <c r="A981" s="55">
        <v>43521</v>
      </c>
      <c r="B981">
        <v>9.75</v>
      </c>
      <c r="C981">
        <v>0.01</v>
      </c>
      <c r="D981">
        <v>0.01</v>
      </c>
      <c r="E981">
        <v>0.01</v>
      </c>
      <c r="F981">
        <v>1.45</v>
      </c>
      <c r="G981">
        <v>0.01</v>
      </c>
      <c r="H981">
        <v>0.01</v>
      </c>
      <c r="I981">
        <v>0.01</v>
      </c>
      <c r="J981">
        <v>4.55</v>
      </c>
      <c r="K981">
        <v>0.01</v>
      </c>
      <c r="L981">
        <v>0.01</v>
      </c>
      <c r="M981">
        <v>0.01</v>
      </c>
      <c r="N981">
        <v>0.01</v>
      </c>
      <c r="O981">
        <v>0.01</v>
      </c>
      <c r="P981">
        <v>0.02</v>
      </c>
      <c r="Q981">
        <v>2.2000000000000002</v>
      </c>
      <c r="R981">
        <v>0.01</v>
      </c>
      <c r="S981">
        <v>0.01</v>
      </c>
      <c r="T981">
        <v>0.01</v>
      </c>
      <c r="U981">
        <v>3.07</v>
      </c>
      <c r="V981">
        <v>0.01</v>
      </c>
      <c r="W981">
        <v>0.01</v>
      </c>
      <c r="X981">
        <v>0.01</v>
      </c>
      <c r="Y981">
        <v>0.01</v>
      </c>
      <c r="Z981">
        <v>0.01</v>
      </c>
      <c r="AA981">
        <v>6.72</v>
      </c>
      <c r="AB981">
        <v>0.01</v>
      </c>
      <c r="AC981">
        <v>7.8</v>
      </c>
      <c r="AD981">
        <v>0.01</v>
      </c>
      <c r="AE981">
        <v>0.01</v>
      </c>
      <c r="AF981">
        <v>0.01</v>
      </c>
      <c r="AG981">
        <v>0.01</v>
      </c>
      <c r="AH981">
        <v>0.01</v>
      </c>
      <c r="AI981">
        <v>14.27</v>
      </c>
      <c r="AJ981">
        <v>1.7</v>
      </c>
      <c r="AK981">
        <v>33.5</v>
      </c>
      <c r="AL981">
        <v>0.01</v>
      </c>
      <c r="AM981">
        <v>0.01</v>
      </c>
      <c r="AN981">
        <v>2.2999999999999998</v>
      </c>
      <c r="AO981">
        <v>5.91</v>
      </c>
      <c r="AP981">
        <v>10.86</v>
      </c>
      <c r="AQ981" t="s">
        <v>29</v>
      </c>
      <c r="AR981" t="s">
        <v>29</v>
      </c>
      <c r="AS981">
        <v>20.2</v>
      </c>
      <c r="AT981" t="s">
        <v>29</v>
      </c>
      <c r="AU981" t="s">
        <v>29</v>
      </c>
      <c r="AV981" t="s">
        <v>29</v>
      </c>
      <c r="AW981">
        <v>42.51</v>
      </c>
      <c r="AX981" t="s">
        <v>29</v>
      </c>
      <c r="AY981" t="s">
        <v>29</v>
      </c>
      <c r="AZ981" t="s">
        <v>29</v>
      </c>
      <c r="BA981" t="s">
        <v>29</v>
      </c>
      <c r="BB981" t="s">
        <v>29</v>
      </c>
      <c r="BC981" t="s">
        <v>29</v>
      </c>
      <c r="BD981" t="s">
        <v>29</v>
      </c>
      <c r="BE981" t="s">
        <v>29</v>
      </c>
      <c r="BF981" t="s">
        <v>29</v>
      </c>
      <c r="BG981" t="s">
        <v>29</v>
      </c>
      <c r="BH981">
        <v>77.790000000000006</v>
      </c>
      <c r="BI981" t="s">
        <v>29</v>
      </c>
      <c r="BJ981" t="s">
        <v>29</v>
      </c>
      <c r="BK981" t="s">
        <v>29</v>
      </c>
      <c r="BL981" t="s">
        <v>29</v>
      </c>
      <c r="BM981" t="s">
        <v>29</v>
      </c>
      <c r="BN981" t="s">
        <v>29</v>
      </c>
      <c r="BO981" t="s">
        <v>29</v>
      </c>
      <c r="BP981" t="s">
        <v>29</v>
      </c>
      <c r="BQ981" t="s">
        <v>29</v>
      </c>
      <c r="BR981" t="s">
        <v>29</v>
      </c>
      <c r="BS981" t="s">
        <v>29</v>
      </c>
      <c r="BT981" t="s">
        <v>29</v>
      </c>
      <c r="BU981" t="s">
        <v>29</v>
      </c>
      <c r="BV981" t="s">
        <v>29</v>
      </c>
      <c r="BW981" t="s">
        <v>29</v>
      </c>
      <c r="BX981" t="s">
        <v>29</v>
      </c>
      <c r="BY981" t="s">
        <v>29</v>
      </c>
      <c r="BZ981" t="s">
        <v>29</v>
      </c>
      <c r="CA981" t="s">
        <v>29</v>
      </c>
      <c r="CB981" t="s">
        <v>29</v>
      </c>
      <c r="CC981" t="s">
        <v>29</v>
      </c>
      <c r="CD981" t="s">
        <v>29</v>
      </c>
      <c r="CE981" t="s">
        <v>29</v>
      </c>
      <c r="CF981" t="s">
        <v>29</v>
      </c>
      <c r="CG981" t="s">
        <v>29</v>
      </c>
      <c r="CH981" t="s">
        <v>29</v>
      </c>
      <c r="CI981" t="s">
        <v>29</v>
      </c>
    </row>
    <row r="982" spans="1:87" x14ac:dyDescent="0.2">
      <c r="A982" s="55">
        <v>43522</v>
      </c>
      <c r="B982">
        <v>9.75</v>
      </c>
      <c r="C982">
        <v>0.01</v>
      </c>
      <c r="D982">
        <v>0.01</v>
      </c>
      <c r="E982">
        <v>0.01</v>
      </c>
      <c r="F982">
        <v>1.45</v>
      </c>
      <c r="G982">
        <v>0.01</v>
      </c>
      <c r="H982">
        <v>0.01</v>
      </c>
      <c r="I982">
        <v>0.01</v>
      </c>
      <c r="J982">
        <v>4.55</v>
      </c>
      <c r="K982">
        <v>0.01</v>
      </c>
      <c r="L982">
        <v>0.01</v>
      </c>
      <c r="M982">
        <v>0.01</v>
      </c>
      <c r="N982">
        <v>0.01</v>
      </c>
      <c r="O982">
        <v>0.01</v>
      </c>
      <c r="P982">
        <v>0.02</v>
      </c>
      <c r="Q982">
        <v>2.2000000000000002</v>
      </c>
      <c r="R982">
        <v>0.01</v>
      </c>
      <c r="S982">
        <v>0.01</v>
      </c>
      <c r="T982">
        <v>0.01</v>
      </c>
      <c r="U982">
        <v>3.07</v>
      </c>
      <c r="V982">
        <v>0.01</v>
      </c>
      <c r="W982">
        <v>0.01</v>
      </c>
      <c r="X982">
        <v>0.01</v>
      </c>
      <c r="Y982">
        <v>0.01</v>
      </c>
      <c r="Z982">
        <v>0.01</v>
      </c>
      <c r="AA982">
        <v>6.72</v>
      </c>
      <c r="AB982">
        <v>0.01</v>
      </c>
      <c r="AC982">
        <v>7.8</v>
      </c>
      <c r="AD982">
        <v>0.01</v>
      </c>
      <c r="AE982">
        <v>0.01</v>
      </c>
      <c r="AF982">
        <v>0.01</v>
      </c>
      <c r="AG982">
        <v>0.01</v>
      </c>
      <c r="AH982">
        <v>0.01</v>
      </c>
      <c r="AI982">
        <v>14.27</v>
      </c>
      <c r="AJ982">
        <v>1.7</v>
      </c>
      <c r="AK982">
        <v>33.5</v>
      </c>
      <c r="AL982">
        <v>0.01</v>
      </c>
      <c r="AM982">
        <v>0.01</v>
      </c>
      <c r="AN982">
        <v>2.38</v>
      </c>
      <c r="AO982">
        <v>6.04</v>
      </c>
      <c r="AP982">
        <v>10.63</v>
      </c>
      <c r="AQ982" t="s">
        <v>29</v>
      </c>
      <c r="AR982" t="s">
        <v>29</v>
      </c>
      <c r="AS982">
        <v>20.2</v>
      </c>
      <c r="AT982" t="s">
        <v>29</v>
      </c>
      <c r="AU982" t="s">
        <v>29</v>
      </c>
      <c r="AV982" t="s">
        <v>29</v>
      </c>
      <c r="AW982">
        <v>41.25</v>
      </c>
      <c r="AX982" t="s">
        <v>29</v>
      </c>
      <c r="AY982" t="s">
        <v>29</v>
      </c>
      <c r="AZ982" t="s">
        <v>29</v>
      </c>
      <c r="BA982" t="s">
        <v>29</v>
      </c>
      <c r="BB982" t="s">
        <v>29</v>
      </c>
      <c r="BC982" t="s">
        <v>29</v>
      </c>
      <c r="BD982" t="s">
        <v>29</v>
      </c>
      <c r="BE982" t="s">
        <v>29</v>
      </c>
      <c r="BF982" t="s">
        <v>29</v>
      </c>
      <c r="BG982" t="s">
        <v>29</v>
      </c>
      <c r="BH982">
        <v>77.790000000000006</v>
      </c>
      <c r="BI982" t="s">
        <v>29</v>
      </c>
      <c r="BJ982" t="s">
        <v>29</v>
      </c>
      <c r="BK982" t="s">
        <v>29</v>
      </c>
      <c r="BL982" t="s">
        <v>29</v>
      </c>
      <c r="BM982" t="s">
        <v>29</v>
      </c>
      <c r="BN982" t="s">
        <v>29</v>
      </c>
      <c r="BO982" t="s">
        <v>29</v>
      </c>
      <c r="BP982" t="s">
        <v>29</v>
      </c>
      <c r="BQ982" t="s">
        <v>29</v>
      </c>
      <c r="BR982" t="s">
        <v>29</v>
      </c>
      <c r="BS982" t="s">
        <v>29</v>
      </c>
      <c r="BT982" t="s">
        <v>29</v>
      </c>
      <c r="BU982" t="s">
        <v>29</v>
      </c>
      <c r="BV982" t="s">
        <v>29</v>
      </c>
      <c r="BW982" t="s">
        <v>29</v>
      </c>
      <c r="BX982" t="s">
        <v>29</v>
      </c>
      <c r="BY982" t="s">
        <v>29</v>
      </c>
      <c r="BZ982" t="s">
        <v>29</v>
      </c>
      <c r="CA982" t="s">
        <v>29</v>
      </c>
      <c r="CB982" t="s">
        <v>29</v>
      </c>
      <c r="CC982" t="s">
        <v>29</v>
      </c>
      <c r="CD982" t="s">
        <v>29</v>
      </c>
      <c r="CE982" t="s">
        <v>29</v>
      </c>
      <c r="CF982" t="s">
        <v>29</v>
      </c>
      <c r="CG982" t="s">
        <v>29</v>
      </c>
      <c r="CH982" t="s">
        <v>29</v>
      </c>
      <c r="CI982" t="s">
        <v>29</v>
      </c>
    </row>
    <row r="983" spans="1:87" x14ac:dyDescent="0.2">
      <c r="A983" s="55">
        <v>43523</v>
      </c>
      <c r="B983">
        <v>9.75</v>
      </c>
      <c r="C983">
        <v>0.01</v>
      </c>
      <c r="D983">
        <v>0.01</v>
      </c>
      <c r="E983">
        <v>0.01</v>
      </c>
      <c r="F983">
        <v>1.45</v>
      </c>
      <c r="G983">
        <v>0.01</v>
      </c>
      <c r="H983">
        <v>0.01</v>
      </c>
      <c r="I983">
        <v>0.01</v>
      </c>
      <c r="J983">
        <v>4.55</v>
      </c>
      <c r="K983">
        <v>0.01</v>
      </c>
      <c r="L983">
        <v>0.01</v>
      </c>
      <c r="M983">
        <v>0.01</v>
      </c>
      <c r="N983">
        <v>0.01</v>
      </c>
      <c r="O983">
        <v>0.01</v>
      </c>
      <c r="P983">
        <v>0.02</v>
      </c>
      <c r="Q983">
        <v>2.2000000000000002</v>
      </c>
      <c r="R983">
        <v>0.01</v>
      </c>
      <c r="S983">
        <v>0.01</v>
      </c>
      <c r="T983">
        <v>0.01</v>
      </c>
      <c r="U983">
        <v>3.07</v>
      </c>
      <c r="V983">
        <v>0.01</v>
      </c>
      <c r="W983">
        <v>0.01</v>
      </c>
      <c r="X983">
        <v>0.01</v>
      </c>
      <c r="Y983">
        <v>0.01</v>
      </c>
      <c r="Z983">
        <v>0.01</v>
      </c>
      <c r="AA983">
        <v>6.72</v>
      </c>
      <c r="AB983">
        <v>0.01</v>
      </c>
      <c r="AC983">
        <v>7.8</v>
      </c>
      <c r="AD983">
        <v>0.01</v>
      </c>
      <c r="AE983">
        <v>0.01</v>
      </c>
      <c r="AF983">
        <v>0.01</v>
      </c>
      <c r="AG983">
        <v>0.01</v>
      </c>
      <c r="AH983">
        <v>0.01</v>
      </c>
      <c r="AI983">
        <v>14.27</v>
      </c>
      <c r="AJ983">
        <v>1.7</v>
      </c>
      <c r="AK983">
        <v>33.5</v>
      </c>
      <c r="AL983">
        <v>0.01</v>
      </c>
      <c r="AM983">
        <v>0.01</v>
      </c>
      <c r="AN983">
        <v>2.12</v>
      </c>
      <c r="AO983">
        <v>5.9</v>
      </c>
      <c r="AP983">
        <v>10.83</v>
      </c>
      <c r="AQ983" t="s">
        <v>29</v>
      </c>
      <c r="AR983" t="s">
        <v>29</v>
      </c>
      <c r="AS983">
        <v>20.2</v>
      </c>
      <c r="AT983" t="s">
        <v>29</v>
      </c>
      <c r="AU983" t="s">
        <v>29</v>
      </c>
      <c r="AV983" t="s">
        <v>29</v>
      </c>
      <c r="AW983">
        <v>41.6</v>
      </c>
      <c r="AX983" t="s">
        <v>29</v>
      </c>
      <c r="AY983" t="s">
        <v>29</v>
      </c>
      <c r="AZ983" t="s">
        <v>29</v>
      </c>
      <c r="BA983" t="s">
        <v>29</v>
      </c>
      <c r="BB983" t="s">
        <v>29</v>
      </c>
      <c r="BC983" t="s">
        <v>29</v>
      </c>
      <c r="BD983" t="s">
        <v>29</v>
      </c>
      <c r="BE983" t="s">
        <v>29</v>
      </c>
      <c r="BF983" t="s">
        <v>29</v>
      </c>
      <c r="BG983" t="s">
        <v>29</v>
      </c>
      <c r="BH983">
        <v>77.790000000000006</v>
      </c>
      <c r="BI983" t="s">
        <v>29</v>
      </c>
      <c r="BJ983" t="s">
        <v>29</v>
      </c>
      <c r="BK983" t="s">
        <v>29</v>
      </c>
      <c r="BL983" t="s">
        <v>29</v>
      </c>
      <c r="BM983" t="s">
        <v>29</v>
      </c>
      <c r="BN983" t="s">
        <v>29</v>
      </c>
      <c r="BO983" t="s">
        <v>29</v>
      </c>
      <c r="BP983" t="s">
        <v>29</v>
      </c>
      <c r="BQ983" t="s">
        <v>29</v>
      </c>
      <c r="BR983" t="s">
        <v>29</v>
      </c>
      <c r="BS983" t="s">
        <v>29</v>
      </c>
      <c r="BT983" t="s">
        <v>29</v>
      </c>
      <c r="BU983" t="s">
        <v>29</v>
      </c>
      <c r="BV983" t="s">
        <v>29</v>
      </c>
      <c r="BW983" t="s">
        <v>29</v>
      </c>
      <c r="BX983" t="s">
        <v>29</v>
      </c>
      <c r="BY983" t="s">
        <v>29</v>
      </c>
      <c r="BZ983" t="s">
        <v>29</v>
      </c>
      <c r="CA983" t="s">
        <v>29</v>
      </c>
      <c r="CB983" t="s">
        <v>29</v>
      </c>
      <c r="CC983" t="s">
        <v>29</v>
      </c>
      <c r="CD983" t="s">
        <v>29</v>
      </c>
      <c r="CE983" t="s">
        <v>29</v>
      </c>
      <c r="CF983" t="s">
        <v>29</v>
      </c>
      <c r="CG983" t="s">
        <v>29</v>
      </c>
      <c r="CH983" t="s">
        <v>29</v>
      </c>
      <c r="CI983" t="s">
        <v>29</v>
      </c>
    </row>
    <row r="984" spans="1:87" x14ac:dyDescent="0.2">
      <c r="A984" s="55">
        <v>43524</v>
      </c>
      <c r="B984">
        <v>9.75</v>
      </c>
      <c r="C984">
        <v>0.01</v>
      </c>
      <c r="D984">
        <v>0.01</v>
      </c>
      <c r="E984">
        <v>0.01</v>
      </c>
      <c r="F984">
        <v>1.45</v>
      </c>
      <c r="G984">
        <v>0.01</v>
      </c>
      <c r="H984">
        <v>0.01</v>
      </c>
      <c r="I984">
        <v>0.01</v>
      </c>
      <c r="J984">
        <v>4.55</v>
      </c>
      <c r="K984">
        <v>0.01</v>
      </c>
      <c r="L984">
        <v>0.01</v>
      </c>
      <c r="M984">
        <v>0.01</v>
      </c>
      <c r="N984">
        <v>0.01</v>
      </c>
      <c r="O984">
        <v>0.01</v>
      </c>
      <c r="P984">
        <v>0.02</v>
      </c>
      <c r="Q984">
        <v>2.2000000000000002</v>
      </c>
      <c r="R984">
        <v>0.01</v>
      </c>
      <c r="S984">
        <v>0.01</v>
      </c>
      <c r="T984">
        <v>0.01</v>
      </c>
      <c r="U984">
        <v>3.07</v>
      </c>
      <c r="V984">
        <v>0.01</v>
      </c>
      <c r="W984">
        <v>0.01</v>
      </c>
      <c r="X984">
        <v>0.01</v>
      </c>
      <c r="Y984">
        <v>0.01</v>
      </c>
      <c r="Z984">
        <v>0.01</v>
      </c>
      <c r="AA984">
        <v>6.72</v>
      </c>
      <c r="AB984">
        <v>0.01</v>
      </c>
      <c r="AC984">
        <v>7.8</v>
      </c>
      <c r="AD984">
        <v>0.01</v>
      </c>
      <c r="AE984">
        <v>0.01</v>
      </c>
      <c r="AF984">
        <v>0.01</v>
      </c>
      <c r="AG984">
        <v>0.01</v>
      </c>
      <c r="AH984">
        <v>0.01</v>
      </c>
      <c r="AI984">
        <v>14.27</v>
      </c>
      <c r="AJ984">
        <v>1.7</v>
      </c>
      <c r="AK984">
        <v>33.5</v>
      </c>
      <c r="AL984">
        <v>0.01</v>
      </c>
      <c r="AM984">
        <v>0.01</v>
      </c>
      <c r="AN984">
        <v>2.2599999999999998</v>
      </c>
      <c r="AO984">
        <v>6.16</v>
      </c>
      <c r="AP984">
        <v>11.31</v>
      </c>
      <c r="AQ984" t="s">
        <v>29</v>
      </c>
      <c r="AR984" t="s">
        <v>29</v>
      </c>
      <c r="AS984">
        <v>20.2</v>
      </c>
      <c r="AT984" t="s">
        <v>29</v>
      </c>
      <c r="AU984" t="s">
        <v>29</v>
      </c>
      <c r="AV984" t="s">
        <v>29</v>
      </c>
      <c r="AW984">
        <v>42.2</v>
      </c>
      <c r="AX984" t="s">
        <v>29</v>
      </c>
      <c r="AY984" t="s">
        <v>29</v>
      </c>
      <c r="AZ984" t="s">
        <v>29</v>
      </c>
      <c r="BA984" t="s">
        <v>29</v>
      </c>
      <c r="BB984" t="s">
        <v>29</v>
      </c>
      <c r="BC984" t="s">
        <v>29</v>
      </c>
      <c r="BD984" t="s">
        <v>29</v>
      </c>
      <c r="BE984" t="s">
        <v>29</v>
      </c>
      <c r="BF984" t="s">
        <v>29</v>
      </c>
      <c r="BG984" t="s">
        <v>29</v>
      </c>
      <c r="BH984">
        <v>77.790000000000006</v>
      </c>
      <c r="BI984" t="s">
        <v>29</v>
      </c>
      <c r="BJ984" t="s">
        <v>29</v>
      </c>
      <c r="BK984" t="s">
        <v>29</v>
      </c>
      <c r="BL984" t="s">
        <v>29</v>
      </c>
      <c r="BM984" t="s">
        <v>29</v>
      </c>
      <c r="BN984" t="s">
        <v>29</v>
      </c>
      <c r="BO984" t="s">
        <v>29</v>
      </c>
      <c r="BP984" t="s">
        <v>29</v>
      </c>
      <c r="BQ984" t="s">
        <v>29</v>
      </c>
      <c r="BR984" t="s">
        <v>29</v>
      </c>
      <c r="BS984" t="s">
        <v>29</v>
      </c>
      <c r="BT984" t="s">
        <v>29</v>
      </c>
      <c r="BU984" t="s">
        <v>29</v>
      </c>
      <c r="BV984" t="s">
        <v>29</v>
      </c>
      <c r="BW984" t="s">
        <v>29</v>
      </c>
      <c r="BX984" t="s">
        <v>29</v>
      </c>
      <c r="BY984" t="s">
        <v>29</v>
      </c>
      <c r="BZ984" t="s">
        <v>29</v>
      </c>
      <c r="CA984" t="s">
        <v>29</v>
      </c>
      <c r="CB984" t="s">
        <v>29</v>
      </c>
      <c r="CC984" t="s">
        <v>29</v>
      </c>
      <c r="CD984" t="s">
        <v>29</v>
      </c>
      <c r="CE984" t="s">
        <v>29</v>
      </c>
      <c r="CF984" t="s">
        <v>29</v>
      </c>
      <c r="CG984" t="s">
        <v>29</v>
      </c>
      <c r="CH984" t="s">
        <v>29</v>
      </c>
      <c r="CI984" t="s">
        <v>29</v>
      </c>
    </row>
    <row r="985" spans="1:87" x14ac:dyDescent="0.2">
      <c r="A985" s="55">
        <v>43525</v>
      </c>
      <c r="B985">
        <v>9.75</v>
      </c>
      <c r="C985">
        <v>0.01</v>
      </c>
      <c r="D985">
        <v>0.01</v>
      </c>
      <c r="E985">
        <v>0.01</v>
      </c>
      <c r="F985">
        <v>1.45</v>
      </c>
      <c r="G985">
        <v>0.01</v>
      </c>
      <c r="H985">
        <v>0.01</v>
      </c>
      <c r="I985">
        <v>0.01</v>
      </c>
      <c r="J985">
        <v>4.55</v>
      </c>
      <c r="K985">
        <v>0.01</v>
      </c>
      <c r="L985">
        <v>0.01</v>
      </c>
      <c r="M985">
        <v>0.01</v>
      </c>
      <c r="N985">
        <v>0.01</v>
      </c>
      <c r="O985">
        <v>0.01</v>
      </c>
      <c r="P985">
        <v>0.02</v>
      </c>
      <c r="Q985">
        <v>2.2000000000000002</v>
      </c>
      <c r="R985">
        <v>0.01</v>
      </c>
      <c r="S985">
        <v>0.01</v>
      </c>
      <c r="T985">
        <v>0.01</v>
      </c>
      <c r="U985">
        <v>3.07</v>
      </c>
      <c r="V985">
        <v>0.01</v>
      </c>
      <c r="W985">
        <v>0.01</v>
      </c>
      <c r="X985">
        <v>0.01</v>
      </c>
      <c r="Y985">
        <v>0.01</v>
      </c>
      <c r="Z985">
        <v>0.01</v>
      </c>
      <c r="AA985">
        <v>6.72</v>
      </c>
      <c r="AB985">
        <v>0.01</v>
      </c>
      <c r="AC985">
        <v>7.8</v>
      </c>
      <c r="AD985">
        <v>0.01</v>
      </c>
      <c r="AE985">
        <v>0.01</v>
      </c>
      <c r="AF985">
        <v>0.01</v>
      </c>
      <c r="AG985">
        <v>0.01</v>
      </c>
      <c r="AH985">
        <v>0.01</v>
      </c>
      <c r="AI985">
        <v>14.27</v>
      </c>
      <c r="AJ985">
        <v>1.7</v>
      </c>
      <c r="AK985">
        <v>33.5</v>
      </c>
      <c r="AL985">
        <v>0.01</v>
      </c>
      <c r="AM985">
        <v>0.01</v>
      </c>
      <c r="AN985">
        <v>1.37</v>
      </c>
      <c r="AO985">
        <v>4.9000000000000004</v>
      </c>
      <c r="AP985">
        <v>10.08</v>
      </c>
      <c r="AQ985" t="s">
        <v>29</v>
      </c>
      <c r="AR985" t="s">
        <v>29</v>
      </c>
      <c r="AS985">
        <v>20.2</v>
      </c>
      <c r="AT985" t="s">
        <v>29</v>
      </c>
      <c r="AU985" t="s">
        <v>29</v>
      </c>
      <c r="AV985" t="s">
        <v>29</v>
      </c>
      <c r="AW985">
        <v>41.23</v>
      </c>
      <c r="AX985" t="s">
        <v>29</v>
      </c>
      <c r="AY985" t="s">
        <v>29</v>
      </c>
      <c r="AZ985" t="s">
        <v>29</v>
      </c>
      <c r="BA985" t="s">
        <v>29</v>
      </c>
      <c r="BB985" t="s">
        <v>29</v>
      </c>
      <c r="BC985" t="s">
        <v>29</v>
      </c>
      <c r="BD985" t="s">
        <v>29</v>
      </c>
      <c r="BE985" t="s">
        <v>29</v>
      </c>
      <c r="BF985" t="s">
        <v>29</v>
      </c>
      <c r="BG985" t="s">
        <v>29</v>
      </c>
      <c r="BH985">
        <v>77.790000000000006</v>
      </c>
      <c r="BI985" t="s">
        <v>29</v>
      </c>
      <c r="BJ985" t="s">
        <v>29</v>
      </c>
      <c r="BK985" t="s">
        <v>29</v>
      </c>
      <c r="BL985" t="s">
        <v>29</v>
      </c>
      <c r="BM985" t="s">
        <v>29</v>
      </c>
      <c r="BN985" t="s">
        <v>29</v>
      </c>
      <c r="BO985" t="s">
        <v>29</v>
      </c>
      <c r="BP985" t="s">
        <v>29</v>
      </c>
      <c r="BQ985" t="s">
        <v>29</v>
      </c>
      <c r="BR985" t="s">
        <v>29</v>
      </c>
      <c r="BS985" t="s">
        <v>29</v>
      </c>
      <c r="BT985" t="s">
        <v>29</v>
      </c>
      <c r="BU985" t="s">
        <v>29</v>
      </c>
      <c r="BV985" t="s">
        <v>29</v>
      </c>
      <c r="BW985" t="s">
        <v>29</v>
      </c>
      <c r="BX985" t="s">
        <v>29</v>
      </c>
      <c r="BY985" t="s">
        <v>29</v>
      </c>
      <c r="BZ985" t="s">
        <v>29</v>
      </c>
      <c r="CA985" t="s">
        <v>29</v>
      </c>
      <c r="CB985" t="s">
        <v>29</v>
      </c>
      <c r="CC985" t="s">
        <v>29</v>
      </c>
      <c r="CD985" t="s">
        <v>29</v>
      </c>
      <c r="CE985" t="s">
        <v>29</v>
      </c>
      <c r="CF985" t="s">
        <v>29</v>
      </c>
      <c r="CG985" t="s">
        <v>29</v>
      </c>
      <c r="CH985" t="s">
        <v>29</v>
      </c>
      <c r="CI985" t="s">
        <v>29</v>
      </c>
    </row>
    <row r="986" spans="1:87" x14ac:dyDescent="0.2">
      <c r="A986" s="55">
        <v>43528</v>
      </c>
      <c r="B986">
        <v>9.75</v>
      </c>
      <c r="C986">
        <v>0.01</v>
      </c>
      <c r="D986">
        <v>0.01</v>
      </c>
      <c r="E986">
        <v>0.01</v>
      </c>
      <c r="F986">
        <v>1.45</v>
      </c>
      <c r="G986">
        <v>0.01</v>
      </c>
      <c r="H986">
        <v>0.01</v>
      </c>
      <c r="I986">
        <v>0.01</v>
      </c>
      <c r="J986">
        <v>4.55</v>
      </c>
      <c r="K986">
        <v>0.01</v>
      </c>
      <c r="L986">
        <v>0.01</v>
      </c>
      <c r="M986">
        <v>0.01</v>
      </c>
      <c r="N986">
        <v>0.01</v>
      </c>
      <c r="O986">
        <v>0.01</v>
      </c>
      <c r="P986">
        <v>0.02</v>
      </c>
      <c r="Q986">
        <v>2.2000000000000002</v>
      </c>
      <c r="R986">
        <v>0.01</v>
      </c>
      <c r="S986">
        <v>0.01</v>
      </c>
      <c r="T986">
        <v>0.01</v>
      </c>
      <c r="U986">
        <v>3.07</v>
      </c>
      <c r="V986">
        <v>0.01</v>
      </c>
      <c r="W986">
        <v>0.01</v>
      </c>
      <c r="X986">
        <v>0.01</v>
      </c>
      <c r="Y986">
        <v>0.01</v>
      </c>
      <c r="Z986">
        <v>0.01</v>
      </c>
      <c r="AA986">
        <v>6.72</v>
      </c>
      <c r="AB986">
        <v>0.01</v>
      </c>
      <c r="AC986">
        <v>7.8</v>
      </c>
      <c r="AD986">
        <v>0.01</v>
      </c>
      <c r="AE986">
        <v>0.01</v>
      </c>
      <c r="AF986">
        <v>0.01</v>
      </c>
      <c r="AG986">
        <v>0.01</v>
      </c>
      <c r="AH986">
        <v>0.01</v>
      </c>
      <c r="AI986">
        <v>14.27</v>
      </c>
      <c r="AJ986">
        <v>1.7</v>
      </c>
      <c r="AK986">
        <v>33.5</v>
      </c>
      <c r="AL986">
        <v>0.01</v>
      </c>
      <c r="AM986">
        <v>0.01</v>
      </c>
      <c r="AN986">
        <v>1.76</v>
      </c>
      <c r="AO986">
        <v>5.55</v>
      </c>
      <c r="AP986">
        <v>10.65</v>
      </c>
      <c r="AQ986" t="s">
        <v>29</v>
      </c>
      <c r="AR986" t="s">
        <v>29</v>
      </c>
      <c r="AS986">
        <v>20.2</v>
      </c>
      <c r="AT986" t="s">
        <v>29</v>
      </c>
      <c r="AU986" t="s">
        <v>29</v>
      </c>
      <c r="AV986" t="s">
        <v>29</v>
      </c>
      <c r="AW986">
        <v>39.32</v>
      </c>
      <c r="AX986" t="s">
        <v>29</v>
      </c>
      <c r="AY986" t="s">
        <v>29</v>
      </c>
      <c r="AZ986" t="s">
        <v>29</v>
      </c>
      <c r="BA986" t="s">
        <v>29</v>
      </c>
      <c r="BB986" t="s">
        <v>29</v>
      </c>
      <c r="BC986" t="s">
        <v>29</v>
      </c>
      <c r="BD986" t="s">
        <v>29</v>
      </c>
      <c r="BE986" t="s">
        <v>29</v>
      </c>
      <c r="BF986" t="s">
        <v>29</v>
      </c>
      <c r="BG986" t="s">
        <v>29</v>
      </c>
      <c r="BH986">
        <v>77.790000000000006</v>
      </c>
      <c r="BI986" t="s">
        <v>29</v>
      </c>
      <c r="BJ986" t="s">
        <v>29</v>
      </c>
      <c r="BK986" t="s">
        <v>29</v>
      </c>
      <c r="BL986" t="s">
        <v>29</v>
      </c>
      <c r="BM986" t="s">
        <v>29</v>
      </c>
      <c r="BN986" t="s">
        <v>29</v>
      </c>
      <c r="BO986" t="s">
        <v>29</v>
      </c>
      <c r="BP986" t="s">
        <v>29</v>
      </c>
      <c r="BQ986" t="s">
        <v>29</v>
      </c>
      <c r="BR986" t="s">
        <v>29</v>
      </c>
      <c r="BS986" t="s">
        <v>29</v>
      </c>
      <c r="BT986" t="s">
        <v>29</v>
      </c>
      <c r="BU986" t="s">
        <v>29</v>
      </c>
      <c r="BV986" t="s">
        <v>29</v>
      </c>
      <c r="BW986" t="s">
        <v>29</v>
      </c>
      <c r="BX986" t="s">
        <v>29</v>
      </c>
      <c r="BY986" t="s">
        <v>29</v>
      </c>
      <c r="BZ986" t="s">
        <v>29</v>
      </c>
      <c r="CA986" t="s">
        <v>29</v>
      </c>
      <c r="CB986" t="s">
        <v>29</v>
      </c>
      <c r="CC986" t="s">
        <v>29</v>
      </c>
      <c r="CD986" t="s">
        <v>29</v>
      </c>
      <c r="CE986" t="s">
        <v>29</v>
      </c>
      <c r="CF986" t="s">
        <v>29</v>
      </c>
      <c r="CG986" t="s">
        <v>29</v>
      </c>
      <c r="CH986" t="s">
        <v>29</v>
      </c>
      <c r="CI986" t="s">
        <v>29</v>
      </c>
    </row>
    <row r="987" spans="1:87" x14ac:dyDescent="0.2">
      <c r="A987" s="55">
        <v>43529</v>
      </c>
      <c r="B987">
        <v>9.75</v>
      </c>
      <c r="C987">
        <v>0.01</v>
      </c>
      <c r="D987">
        <v>0.01</v>
      </c>
      <c r="E987">
        <v>0.01</v>
      </c>
      <c r="F987">
        <v>1.45</v>
      </c>
      <c r="G987">
        <v>0.01</v>
      </c>
      <c r="H987">
        <v>0.01</v>
      </c>
      <c r="I987">
        <v>0.01</v>
      </c>
      <c r="J987">
        <v>4.55</v>
      </c>
      <c r="K987">
        <v>0.01</v>
      </c>
      <c r="L987">
        <v>0.01</v>
      </c>
      <c r="M987">
        <v>0.01</v>
      </c>
      <c r="N987">
        <v>0.01</v>
      </c>
      <c r="O987">
        <v>0.01</v>
      </c>
      <c r="P987">
        <v>0.02</v>
      </c>
      <c r="Q987">
        <v>2.2000000000000002</v>
      </c>
      <c r="R987">
        <v>0.01</v>
      </c>
      <c r="S987">
        <v>0.01</v>
      </c>
      <c r="T987">
        <v>0.01</v>
      </c>
      <c r="U987">
        <v>3.07</v>
      </c>
      <c r="V987">
        <v>0.01</v>
      </c>
      <c r="W987">
        <v>0.01</v>
      </c>
      <c r="X987">
        <v>0.01</v>
      </c>
      <c r="Y987">
        <v>0.01</v>
      </c>
      <c r="Z987">
        <v>0.01</v>
      </c>
      <c r="AA987">
        <v>6.72</v>
      </c>
      <c r="AB987">
        <v>0.01</v>
      </c>
      <c r="AC987">
        <v>7.8</v>
      </c>
      <c r="AD987">
        <v>0.01</v>
      </c>
      <c r="AE987">
        <v>0.01</v>
      </c>
      <c r="AF987">
        <v>0.01</v>
      </c>
      <c r="AG987">
        <v>0.01</v>
      </c>
      <c r="AH987">
        <v>0.01</v>
      </c>
      <c r="AI987">
        <v>14.27</v>
      </c>
      <c r="AJ987">
        <v>1.7</v>
      </c>
      <c r="AK987">
        <v>33.5</v>
      </c>
      <c r="AL987">
        <v>0.01</v>
      </c>
      <c r="AM987">
        <v>0.01</v>
      </c>
      <c r="AN987">
        <v>1.71</v>
      </c>
      <c r="AO987">
        <v>5.6</v>
      </c>
      <c r="AP987">
        <v>10.7</v>
      </c>
      <c r="AQ987" t="s">
        <v>29</v>
      </c>
      <c r="AR987" t="s">
        <v>29</v>
      </c>
      <c r="AS987">
        <v>20.2</v>
      </c>
      <c r="AT987" t="s">
        <v>29</v>
      </c>
      <c r="AU987" t="s">
        <v>29</v>
      </c>
      <c r="AV987" t="s">
        <v>29</v>
      </c>
      <c r="AW987">
        <v>41.65</v>
      </c>
      <c r="AX987" t="s">
        <v>29</v>
      </c>
      <c r="AY987" t="s">
        <v>29</v>
      </c>
      <c r="AZ987" t="s">
        <v>29</v>
      </c>
      <c r="BA987" t="s">
        <v>29</v>
      </c>
      <c r="BB987" t="s">
        <v>29</v>
      </c>
      <c r="BC987" t="s">
        <v>29</v>
      </c>
      <c r="BD987" t="s">
        <v>29</v>
      </c>
      <c r="BE987" t="s">
        <v>29</v>
      </c>
      <c r="BF987" t="s">
        <v>29</v>
      </c>
      <c r="BG987" t="s">
        <v>29</v>
      </c>
      <c r="BH987">
        <v>77.790000000000006</v>
      </c>
      <c r="BI987" t="s">
        <v>29</v>
      </c>
      <c r="BJ987" t="s">
        <v>29</v>
      </c>
      <c r="BK987" t="s">
        <v>29</v>
      </c>
      <c r="BL987" t="s">
        <v>29</v>
      </c>
      <c r="BM987" t="s">
        <v>29</v>
      </c>
      <c r="BN987" t="s">
        <v>29</v>
      </c>
      <c r="BO987" t="s">
        <v>29</v>
      </c>
      <c r="BP987" t="s">
        <v>29</v>
      </c>
      <c r="BQ987" t="s">
        <v>29</v>
      </c>
      <c r="BR987" t="s">
        <v>29</v>
      </c>
      <c r="BS987" t="s">
        <v>29</v>
      </c>
      <c r="BT987" t="s">
        <v>29</v>
      </c>
      <c r="BU987" t="s">
        <v>29</v>
      </c>
      <c r="BV987" t="s">
        <v>29</v>
      </c>
      <c r="BW987" t="s">
        <v>29</v>
      </c>
      <c r="BX987" t="s">
        <v>29</v>
      </c>
      <c r="BY987" t="s">
        <v>29</v>
      </c>
      <c r="BZ987" t="s">
        <v>29</v>
      </c>
      <c r="CA987" t="s">
        <v>29</v>
      </c>
      <c r="CB987" t="s">
        <v>29</v>
      </c>
      <c r="CC987" t="s">
        <v>29</v>
      </c>
      <c r="CD987" t="s">
        <v>29</v>
      </c>
      <c r="CE987" t="s">
        <v>29</v>
      </c>
      <c r="CF987" t="s">
        <v>29</v>
      </c>
      <c r="CG987" t="s">
        <v>29</v>
      </c>
      <c r="CH987" t="s">
        <v>29</v>
      </c>
      <c r="CI987" t="s">
        <v>29</v>
      </c>
    </row>
    <row r="988" spans="1:87" x14ac:dyDescent="0.2">
      <c r="A988" s="55">
        <v>43530</v>
      </c>
      <c r="B988">
        <v>9.75</v>
      </c>
      <c r="C988">
        <v>0.01</v>
      </c>
      <c r="D988">
        <v>0.01</v>
      </c>
      <c r="E988">
        <v>0.01</v>
      </c>
      <c r="F988">
        <v>1.45</v>
      </c>
      <c r="G988">
        <v>0.01</v>
      </c>
      <c r="H988">
        <v>0.01</v>
      </c>
      <c r="I988">
        <v>0.01</v>
      </c>
      <c r="J988">
        <v>4.55</v>
      </c>
      <c r="K988">
        <v>0.01</v>
      </c>
      <c r="L988">
        <v>0.01</v>
      </c>
      <c r="M988">
        <v>0.01</v>
      </c>
      <c r="N988">
        <v>0.01</v>
      </c>
      <c r="O988">
        <v>0.01</v>
      </c>
      <c r="P988">
        <v>0.02</v>
      </c>
      <c r="Q988">
        <v>2.2000000000000002</v>
      </c>
      <c r="R988">
        <v>0.01</v>
      </c>
      <c r="S988">
        <v>0.01</v>
      </c>
      <c r="T988">
        <v>0.01</v>
      </c>
      <c r="U988">
        <v>3.07</v>
      </c>
      <c r="V988">
        <v>0.01</v>
      </c>
      <c r="W988">
        <v>0.01</v>
      </c>
      <c r="X988">
        <v>0.01</v>
      </c>
      <c r="Y988">
        <v>0.01</v>
      </c>
      <c r="Z988">
        <v>0.01</v>
      </c>
      <c r="AA988">
        <v>6.72</v>
      </c>
      <c r="AB988">
        <v>0.01</v>
      </c>
      <c r="AC988">
        <v>7.8</v>
      </c>
      <c r="AD988">
        <v>0.01</v>
      </c>
      <c r="AE988">
        <v>0.01</v>
      </c>
      <c r="AF988">
        <v>0.01</v>
      </c>
      <c r="AG988">
        <v>0.01</v>
      </c>
      <c r="AH988">
        <v>0.01</v>
      </c>
      <c r="AI988">
        <v>14.27</v>
      </c>
      <c r="AJ988">
        <v>1.7</v>
      </c>
      <c r="AK988">
        <v>33.5</v>
      </c>
      <c r="AL988">
        <v>0.01</v>
      </c>
      <c r="AM988">
        <v>0.01</v>
      </c>
      <c r="AN988">
        <v>2.6</v>
      </c>
      <c r="AO988">
        <v>6.71</v>
      </c>
      <c r="AP988">
        <v>11.94</v>
      </c>
      <c r="AQ988" t="s">
        <v>29</v>
      </c>
      <c r="AR988" t="s">
        <v>29</v>
      </c>
      <c r="AS988">
        <v>20.2</v>
      </c>
      <c r="AT988" t="s">
        <v>29</v>
      </c>
      <c r="AU988" t="s">
        <v>29</v>
      </c>
      <c r="AV988" t="s">
        <v>29</v>
      </c>
      <c r="AW988">
        <v>41.65</v>
      </c>
      <c r="AX988" t="s">
        <v>29</v>
      </c>
      <c r="AY988" t="s">
        <v>29</v>
      </c>
      <c r="AZ988" t="s">
        <v>29</v>
      </c>
      <c r="BA988" t="s">
        <v>29</v>
      </c>
      <c r="BB988" t="s">
        <v>29</v>
      </c>
      <c r="BC988" t="s">
        <v>29</v>
      </c>
      <c r="BD988" t="s">
        <v>29</v>
      </c>
      <c r="BE988" t="s">
        <v>29</v>
      </c>
      <c r="BF988" t="s">
        <v>29</v>
      </c>
      <c r="BG988" t="s">
        <v>29</v>
      </c>
      <c r="BH988">
        <v>77.790000000000006</v>
      </c>
      <c r="BI988" t="s">
        <v>29</v>
      </c>
      <c r="BJ988" t="s">
        <v>29</v>
      </c>
      <c r="BK988" t="s">
        <v>29</v>
      </c>
      <c r="BL988" t="s">
        <v>29</v>
      </c>
      <c r="BM988" t="s">
        <v>29</v>
      </c>
      <c r="BN988" t="s">
        <v>29</v>
      </c>
      <c r="BO988" t="s">
        <v>29</v>
      </c>
      <c r="BP988" t="s">
        <v>29</v>
      </c>
      <c r="BQ988" t="s">
        <v>29</v>
      </c>
      <c r="BR988" t="s">
        <v>29</v>
      </c>
      <c r="BS988" t="s">
        <v>29</v>
      </c>
      <c r="BT988" t="s">
        <v>29</v>
      </c>
      <c r="BU988" t="s">
        <v>29</v>
      </c>
      <c r="BV988" t="s">
        <v>29</v>
      </c>
      <c r="BW988" t="s">
        <v>29</v>
      </c>
      <c r="BX988" t="s">
        <v>29</v>
      </c>
      <c r="BY988" t="s">
        <v>29</v>
      </c>
      <c r="BZ988" t="s">
        <v>29</v>
      </c>
      <c r="CA988" t="s">
        <v>29</v>
      </c>
      <c r="CB988" t="s">
        <v>29</v>
      </c>
      <c r="CC988" t="s">
        <v>29</v>
      </c>
      <c r="CD988" t="s">
        <v>29</v>
      </c>
      <c r="CE988" t="s">
        <v>29</v>
      </c>
      <c r="CF988" t="s">
        <v>29</v>
      </c>
      <c r="CG988" t="s">
        <v>29</v>
      </c>
      <c r="CH988" t="s">
        <v>29</v>
      </c>
      <c r="CI988" t="s">
        <v>29</v>
      </c>
    </row>
    <row r="989" spans="1:87" x14ac:dyDescent="0.2">
      <c r="A989" s="55">
        <v>43531</v>
      </c>
      <c r="B989">
        <v>9.75</v>
      </c>
      <c r="C989">
        <v>0.01</v>
      </c>
      <c r="D989">
        <v>0.01</v>
      </c>
      <c r="E989">
        <v>0.01</v>
      </c>
      <c r="F989">
        <v>1.45</v>
      </c>
      <c r="G989">
        <v>0.01</v>
      </c>
      <c r="H989">
        <v>0.01</v>
      </c>
      <c r="I989">
        <v>0.01</v>
      </c>
      <c r="J989">
        <v>4.55</v>
      </c>
      <c r="K989">
        <v>0.01</v>
      </c>
      <c r="L989">
        <v>0.01</v>
      </c>
      <c r="M989">
        <v>0.01</v>
      </c>
      <c r="N989">
        <v>0.01</v>
      </c>
      <c r="O989">
        <v>0.01</v>
      </c>
      <c r="P989">
        <v>0.02</v>
      </c>
      <c r="Q989">
        <v>2.2000000000000002</v>
      </c>
      <c r="R989">
        <v>0.01</v>
      </c>
      <c r="S989">
        <v>0.01</v>
      </c>
      <c r="T989">
        <v>0.01</v>
      </c>
      <c r="U989">
        <v>3.07</v>
      </c>
      <c r="V989">
        <v>0.01</v>
      </c>
      <c r="W989">
        <v>0.01</v>
      </c>
      <c r="X989">
        <v>0.01</v>
      </c>
      <c r="Y989">
        <v>0.01</v>
      </c>
      <c r="Z989">
        <v>0.01</v>
      </c>
      <c r="AA989">
        <v>6.72</v>
      </c>
      <c r="AB989">
        <v>0.01</v>
      </c>
      <c r="AC989">
        <v>7.8</v>
      </c>
      <c r="AD989">
        <v>0.01</v>
      </c>
      <c r="AE989">
        <v>0.01</v>
      </c>
      <c r="AF989">
        <v>0.01</v>
      </c>
      <c r="AG989">
        <v>0.01</v>
      </c>
      <c r="AH989">
        <v>0.01</v>
      </c>
      <c r="AI989">
        <v>14.27</v>
      </c>
      <c r="AJ989">
        <v>1.7</v>
      </c>
      <c r="AK989">
        <v>33.5</v>
      </c>
      <c r="AL989">
        <v>0.01</v>
      </c>
      <c r="AM989">
        <v>0.01</v>
      </c>
      <c r="AN989">
        <v>3.75</v>
      </c>
      <c r="AO989">
        <v>8.66</v>
      </c>
      <c r="AP989">
        <v>13.81</v>
      </c>
      <c r="AQ989" t="s">
        <v>29</v>
      </c>
      <c r="AR989" t="s">
        <v>29</v>
      </c>
      <c r="AS989">
        <v>20.2</v>
      </c>
      <c r="AT989" t="s">
        <v>29</v>
      </c>
      <c r="AU989" t="s">
        <v>29</v>
      </c>
      <c r="AV989" t="s">
        <v>29</v>
      </c>
      <c r="AW989">
        <v>45.58</v>
      </c>
      <c r="AX989" t="s">
        <v>29</v>
      </c>
      <c r="AY989" t="s">
        <v>29</v>
      </c>
      <c r="AZ989" t="s">
        <v>29</v>
      </c>
      <c r="BA989" t="s">
        <v>29</v>
      </c>
      <c r="BB989" t="s">
        <v>29</v>
      </c>
      <c r="BC989" t="s">
        <v>29</v>
      </c>
      <c r="BD989" t="s">
        <v>29</v>
      </c>
      <c r="BE989" t="s">
        <v>29</v>
      </c>
      <c r="BF989" t="s">
        <v>29</v>
      </c>
      <c r="BG989" t="s">
        <v>29</v>
      </c>
      <c r="BH989">
        <v>77.790000000000006</v>
      </c>
      <c r="BI989" t="s">
        <v>29</v>
      </c>
      <c r="BJ989" t="s">
        <v>29</v>
      </c>
      <c r="BK989" t="s">
        <v>29</v>
      </c>
      <c r="BL989" t="s">
        <v>29</v>
      </c>
      <c r="BM989" t="s">
        <v>29</v>
      </c>
      <c r="BN989" t="s">
        <v>29</v>
      </c>
      <c r="BO989" t="s">
        <v>29</v>
      </c>
      <c r="BP989" t="s">
        <v>29</v>
      </c>
      <c r="BQ989" t="s">
        <v>29</v>
      </c>
      <c r="BR989" t="s">
        <v>29</v>
      </c>
      <c r="BS989" t="s">
        <v>29</v>
      </c>
      <c r="BT989" t="s">
        <v>29</v>
      </c>
      <c r="BU989" t="s">
        <v>29</v>
      </c>
      <c r="BV989" t="s">
        <v>29</v>
      </c>
      <c r="BW989" t="s">
        <v>29</v>
      </c>
      <c r="BX989" t="s">
        <v>29</v>
      </c>
      <c r="BY989" t="s">
        <v>29</v>
      </c>
      <c r="BZ989" t="s">
        <v>29</v>
      </c>
      <c r="CA989" t="s">
        <v>29</v>
      </c>
      <c r="CB989" t="s">
        <v>29</v>
      </c>
      <c r="CC989" t="s">
        <v>29</v>
      </c>
      <c r="CD989" t="s">
        <v>29</v>
      </c>
      <c r="CE989" t="s">
        <v>29</v>
      </c>
      <c r="CF989" t="s">
        <v>29</v>
      </c>
      <c r="CG989" t="s">
        <v>29</v>
      </c>
      <c r="CH989" t="s">
        <v>29</v>
      </c>
      <c r="CI989" t="s">
        <v>29</v>
      </c>
    </row>
    <row r="990" spans="1:87" x14ac:dyDescent="0.2">
      <c r="A990" s="55">
        <v>43532</v>
      </c>
      <c r="B990">
        <v>9.75</v>
      </c>
      <c r="C990">
        <v>0.01</v>
      </c>
      <c r="D990">
        <v>0.01</v>
      </c>
      <c r="E990">
        <v>0.01</v>
      </c>
      <c r="F990">
        <v>1.45</v>
      </c>
      <c r="G990">
        <v>0.01</v>
      </c>
      <c r="H990">
        <v>0.01</v>
      </c>
      <c r="I990">
        <v>0.01</v>
      </c>
      <c r="J990">
        <v>4.55</v>
      </c>
      <c r="K990">
        <v>0.01</v>
      </c>
      <c r="L990">
        <v>0.01</v>
      </c>
      <c r="M990">
        <v>0.01</v>
      </c>
      <c r="N990">
        <v>0.01</v>
      </c>
      <c r="O990">
        <v>0.01</v>
      </c>
      <c r="P990">
        <v>0.02</v>
      </c>
      <c r="Q990">
        <v>2.2000000000000002</v>
      </c>
      <c r="R990">
        <v>0.01</v>
      </c>
      <c r="S990">
        <v>0.01</v>
      </c>
      <c r="T990">
        <v>0.01</v>
      </c>
      <c r="U990">
        <v>3.07</v>
      </c>
      <c r="V990">
        <v>0.01</v>
      </c>
      <c r="W990">
        <v>0.01</v>
      </c>
      <c r="X990">
        <v>0.01</v>
      </c>
      <c r="Y990">
        <v>0.01</v>
      </c>
      <c r="Z990">
        <v>0.01</v>
      </c>
      <c r="AA990">
        <v>6.72</v>
      </c>
      <c r="AB990">
        <v>0.01</v>
      </c>
      <c r="AC990">
        <v>7.8</v>
      </c>
      <c r="AD990">
        <v>0.01</v>
      </c>
      <c r="AE990">
        <v>0.01</v>
      </c>
      <c r="AF990">
        <v>0.01</v>
      </c>
      <c r="AG990">
        <v>0.01</v>
      </c>
      <c r="AH990">
        <v>0.01</v>
      </c>
      <c r="AI990">
        <v>14.27</v>
      </c>
      <c r="AJ990">
        <v>1.7</v>
      </c>
      <c r="AK990">
        <v>33.5</v>
      </c>
      <c r="AL990">
        <v>0.01</v>
      </c>
      <c r="AM990">
        <v>0.01</v>
      </c>
      <c r="AN990">
        <v>3.7</v>
      </c>
      <c r="AO990">
        <v>8.66</v>
      </c>
      <c r="AP990">
        <v>14.3</v>
      </c>
      <c r="AQ990" t="s">
        <v>29</v>
      </c>
      <c r="AR990" t="s">
        <v>29</v>
      </c>
      <c r="AS990">
        <v>20.2</v>
      </c>
      <c r="AT990" t="s">
        <v>29</v>
      </c>
      <c r="AU990" t="s">
        <v>29</v>
      </c>
      <c r="AV990" t="s">
        <v>29</v>
      </c>
      <c r="AW990">
        <v>45.58</v>
      </c>
      <c r="AX990" t="s">
        <v>29</v>
      </c>
      <c r="AY990" t="s">
        <v>29</v>
      </c>
      <c r="AZ990" t="s">
        <v>29</v>
      </c>
      <c r="BA990" t="s">
        <v>29</v>
      </c>
      <c r="BB990" t="s">
        <v>29</v>
      </c>
      <c r="BC990" t="s">
        <v>29</v>
      </c>
      <c r="BD990" t="s">
        <v>29</v>
      </c>
      <c r="BE990" t="s">
        <v>29</v>
      </c>
      <c r="BF990" t="s">
        <v>29</v>
      </c>
      <c r="BG990" t="s">
        <v>29</v>
      </c>
      <c r="BH990">
        <v>77.790000000000006</v>
      </c>
      <c r="BI990" t="s">
        <v>29</v>
      </c>
      <c r="BJ990" t="s">
        <v>29</v>
      </c>
      <c r="BK990" t="s">
        <v>29</v>
      </c>
      <c r="BL990" t="s">
        <v>29</v>
      </c>
      <c r="BM990" t="s">
        <v>29</v>
      </c>
      <c r="BN990" t="s">
        <v>29</v>
      </c>
      <c r="BO990" t="s">
        <v>29</v>
      </c>
      <c r="BP990" t="s">
        <v>29</v>
      </c>
      <c r="BQ990" t="s">
        <v>29</v>
      </c>
      <c r="BR990" t="s">
        <v>29</v>
      </c>
      <c r="BS990" t="s">
        <v>29</v>
      </c>
      <c r="BT990" t="s">
        <v>29</v>
      </c>
      <c r="BU990" t="s">
        <v>29</v>
      </c>
      <c r="BV990" t="s">
        <v>29</v>
      </c>
      <c r="BW990" t="s">
        <v>29</v>
      </c>
      <c r="BX990" t="s">
        <v>29</v>
      </c>
      <c r="BY990" t="s">
        <v>29</v>
      </c>
      <c r="BZ990" t="s">
        <v>29</v>
      </c>
      <c r="CA990" t="s">
        <v>29</v>
      </c>
      <c r="CB990" t="s">
        <v>29</v>
      </c>
      <c r="CC990" t="s">
        <v>29</v>
      </c>
      <c r="CD990" t="s">
        <v>29</v>
      </c>
      <c r="CE990" t="s">
        <v>29</v>
      </c>
      <c r="CF990" t="s">
        <v>29</v>
      </c>
      <c r="CG990" t="s">
        <v>29</v>
      </c>
      <c r="CH990" t="s">
        <v>29</v>
      </c>
      <c r="CI990" t="s">
        <v>29</v>
      </c>
    </row>
    <row r="991" spans="1:87" x14ac:dyDescent="0.2">
      <c r="A991" s="55">
        <v>43535</v>
      </c>
      <c r="B991">
        <v>9.75</v>
      </c>
      <c r="C991">
        <v>0.01</v>
      </c>
      <c r="D991">
        <v>0.01</v>
      </c>
      <c r="E991">
        <v>0.01</v>
      </c>
      <c r="F991">
        <v>1.45</v>
      </c>
      <c r="G991">
        <v>0.01</v>
      </c>
      <c r="H991">
        <v>0.01</v>
      </c>
      <c r="I991">
        <v>0.01</v>
      </c>
      <c r="J991">
        <v>4.55</v>
      </c>
      <c r="K991">
        <v>0.01</v>
      </c>
      <c r="L991">
        <v>0.01</v>
      </c>
      <c r="M991">
        <v>0.01</v>
      </c>
      <c r="N991">
        <v>0.01</v>
      </c>
      <c r="O991">
        <v>0.01</v>
      </c>
      <c r="P991">
        <v>0.02</v>
      </c>
      <c r="Q991">
        <v>2.2000000000000002</v>
      </c>
      <c r="R991">
        <v>0.01</v>
      </c>
      <c r="S991">
        <v>0.01</v>
      </c>
      <c r="T991">
        <v>0.01</v>
      </c>
      <c r="U991">
        <v>3.07</v>
      </c>
      <c r="V991">
        <v>0.01</v>
      </c>
      <c r="W991">
        <v>0.01</v>
      </c>
      <c r="X991">
        <v>0.01</v>
      </c>
      <c r="Y991">
        <v>0.01</v>
      </c>
      <c r="Z991">
        <v>0.01</v>
      </c>
      <c r="AA991">
        <v>6.72</v>
      </c>
      <c r="AB991">
        <v>0.01</v>
      </c>
      <c r="AC991">
        <v>7.8</v>
      </c>
      <c r="AD991">
        <v>0.01</v>
      </c>
      <c r="AE991">
        <v>0.01</v>
      </c>
      <c r="AF991">
        <v>0.01</v>
      </c>
      <c r="AG991">
        <v>0.01</v>
      </c>
      <c r="AH991">
        <v>0.01</v>
      </c>
      <c r="AI991">
        <v>14.27</v>
      </c>
      <c r="AJ991">
        <v>1.7</v>
      </c>
      <c r="AK991">
        <v>33.5</v>
      </c>
      <c r="AL991">
        <v>0.01</v>
      </c>
      <c r="AM991">
        <v>0.01</v>
      </c>
      <c r="AN991">
        <v>1.23</v>
      </c>
      <c r="AO991">
        <v>5.58</v>
      </c>
      <c r="AP991">
        <v>11.2</v>
      </c>
      <c r="AQ991" t="s">
        <v>29</v>
      </c>
      <c r="AR991" t="s">
        <v>29</v>
      </c>
      <c r="AS991">
        <v>20.2</v>
      </c>
      <c r="AT991" t="s">
        <v>29</v>
      </c>
      <c r="AU991" t="s">
        <v>29</v>
      </c>
      <c r="AV991" t="s">
        <v>29</v>
      </c>
      <c r="AW991">
        <v>45.58</v>
      </c>
      <c r="AX991" t="s">
        <v>29</v>
      </c>
      <c r="AY991" t="s">
        <v>29</v>
      </c>
      <c r="AZ991" t="s">
        <v>29</v>
      </c>
      <c r="BA991" t="s">
        <v>29</v>
      </c>
      <c r="BB991" t="s">
        <v>29</v>
      </c>
      <c r="BC991" t="s">
        <v>29</v>
      </c>
      <c r="BD991" t="s">
        <v>29</v>
      </c>
      <c r="BE991" t="s">
        <v>29</v>
      </c>
      <c r="BF991" t="s">
        <v>29</v>
      </c>
      <c r="BG991" t="s">
        <v>29</v>
      </c>
      <c r="BH991">
        <v>77.790000000000006</v>
      </c>
      <c r="BI991" t="s">
        <v>29</v>
      </c>
      <c r="BJ991" t="s">
        <v>29</v>
      </c>
      <c r="BK991" t="s">
        <v>29</v>
      </c>
      <c r="BL991" t="s">
        <v>29</v>
      </c>
      <c r="BM991" t="s">
        <v>29</v>
      </c>
      <c r="BN991" t="s">
        <v>29</v>
      </c>
      <c r="BO991" t="s">
        <v>29</v>
      </c>
      <c r="BP991" t="s">
        <v>29</v>
      </c>
      <c r="BQ991" t="s">
        <v>29</v>
      </c>
      <c r="BR991" t="s">
        <v>29</v>
      </c>
      <c r="BS991" t="s">
        <v>29</v>
      </c>
      <c r="BT991" t="s">
        <v>29</v>
      </c>
      <c r="BU991" t="s">
        <v>29</v>
      </c>
      <c r="BV991" t="s">
        <v>29</v>
      </c>
      <c r="BW991" t="s">
        <v>29</v>
      </c>
      <c r="BX991" t="s">
        <v>29</v>
      </c>
      <c r="BY991" t="s">
        <v>29</v>
      </c>
      <c r="BZ991" t="s">
        <v>29</v>
      </c>
      <c r="CA991" t="s">
        <v>29</v>
      </c>
      <c r="CB991" t="s">
        <v>29</v>
      </c>
      <c r="CC991" t="s">
        <v>29</v>
      </c>
      <c r="CD991" t="s">
        <v>29</v>
      </c>
      <c r="CE991" t="s">
        <v>29</v>
      </c>
      <c r="CF991" t="s">
        <v>29</v>
      </c>
      <c r="CG991" t="s">
        <v>29</v>
      </c>
      <c r="CH991" t="s">
        <v>29</v>
      </c>
      <c r="CI991" t="s">
        <v>29</v>
      </c>
    </row>
    <row r="992" spans="1:87" x14ac:dyDescent="0.2">
      <c r="A992" s="55">
        <v>43536</v>
      </c>
      <c r="B992">
        <v>9.75</v>
      </c>
      <c r="C992">
        <v>0.01</v>
      </c>
      <c r="D992">
        <v>0.01</v>
      </c>
      <c r="E992">
        <v>0.01</v>
      </c>
      <c r="F992">
        <v>1.45</v>
      </c>
      <c r="G992">
        <v>0.01</v>
      </c>
      <c r="H992">
        <v>0.01</v>
      </c>
      <c r="I992">
        <v>0.01</v>
      </c>
      <c r="J992">
        <v>4.55</v>
      </c>
      <c r="K992">
        <v>0.01</v>
      </c>
      <c r="L992">
        <v>0.01</v>
      </c>
      <c r="M992">
        <v>0.01</v>
      </c>
      <c r="N992">
        <v>0.01</v>
      </c>
      <c r="O992">
        <v>0.01</v>
      </c>
      <c r="P992">
        <v>0.02</v>
      </c>
      <c r="Q992">
        <v>2.2000000000000002</v>
      </c>
      <c r="R992">
        <v>0.01</v>
      </c>
      <c r="S992">
        <v>0.01</v>
      </c>
      <c r="T992">
        <v>0.01</v>
      </c>
      <c r="U992">
        <v>3.07</v>
      </c>
      <c r="V992">
        <v>0.01</v>
      </c>
      <c r="W992">
        <v>0.01</v>
      </c>
      <c r="X992">
        <v>0.01</v>
      </c>
      <c r="Y992">
        <v>0.01</v>
      </c>
      <c r="Z992">
        <v>0.01</v>
      </c>
      <c r="AA992">
        <v>6.72</v>
      </c>
      <c r="AB992">
        <v>0.01</v>
      </c>
      <c r="AC992">
        <v>7.8</v>
      </c>
      <c r="AD992">
        <v>0.01</v>
      </c>
      <c r="AE992">
        <v>0.01</v>
      </c>
      <c r="AF992">
        <v>0.01</v>
      </c>
      <c r="AG992">
        <v>0.01</v>
      </c>
      <c r="AH992">
        <v>0.01</v>
      </c>
      <c r="AI992">
        <v>14.27</v>
      </c>
      <c r="AJ992">
        <v>1.7</v>
      </c>
      <c r="AK992">
        <v>33.5</v>
      </c>
      <c r="AL992">
        <v>0.01</v>
      </c>
      <c r="AM992">
        <v>0.01</v>
      </c>
      <c r="AN992">
        <v>0.74</v>
      </c>
      <c r="AO992">
        <v>5.04</v>
      </c>
      <c r="AP992">
        <v>10</v>
      </c>
      <c r="AQ992" t="s">
        <v>29</v>
      </c>
      <c r="AR992" t="s">
        <v>29</v>
      </c>
      <c r="AS992">
        <v>20.2</v>
      </c>
      <c r="AT992" t="s">
        <v>29</v>
      </c>
      <c r="AU992" t="s">
        <v>29</v>
      </c>
      <c r="AV992" t="s">
        <v>29</v>
      </c>
      <c r="AW992">
        <v>41.35</v>
      </c>
      <c r="AX992" t="s">
        <v>29</v>
      </c>
      <c r="AY992" t="s">
        <v>29</v>
      </c>
      <c r="AZ992" t="s">
        <v>29</v>
      </c>
      <c r="BA992" t="s">
        <v>29</v>
      </c>
      <c r="BB992" t="s">
        <v>29</v>
      </c>
      <c r="BC992" t="s">
        <v>29</v>
      </c>
      <c r="BD992" t="s">
        <v>29</v>
      </c>
      <c r="BE992" t="s">
        <v>29</v>
      </c>
      <c r="BF992" t="s">
        <v>29</v>
      </c>
      <c r="BG992" t="s">
        <v>29</v>
      </c>
      <c r="BH992">
        <v>77.790000000000006</v>
      </c>
      <c r="BI992" t="s">
        <v>29</v>
      </c>
      <c r="BJ992" t="s">
        <v>29</v>
      </c>
      <c r="BK992" t="s">
        <v>29</v>
      </c>
      <c r="BL992" t="s">
        <v>29</v>
      </c>
      <c r="BM992" t="s">
        <v>29</v>
      </c>
      <c r="BN992" t="s">
        <v>29</v>
      </c>
      <c r="BO992" t="s">
        <v>29</v>
      </c>
      <c r="BP992" t="s">
        <v>29</v>
      </c>
      <c r="BQ992" t="s">
        <v>29</v>
      </c>
      <c r="BR992" t="s">
        <v>29</v>
      </c>
      <c r="BS992" t="s">
        <v>29</v>
      </c>
      <c r="BT992" t="s">
        <v>29</v>
      </c>
      <c r="BU992" t="s">
        <v>29</v>
      </c>
      <c r="BV992" t="s">
        <v>29</v>
      </c>
      <c r="BW992" t="s">
        <v>29</v>
      </c>
      <c r="BX992" t="s">
        <v>29</v>
      </c>
      <c r="BY992" t="s">
        <v>29</v>
      </c>
      <c r="BZ992" t="s">
        <v>29</v>
      </c>
      <c r="CA992" t="s">
        <v>29</v>
      </c>
      <c r="CB992" t="s">
        <v>29</v>
      </c>
      <c r="CC992" t="s">
        <v>29</v>
      </c>
      <c r="CD992" t="s">
        <v>29</v>
      </c>
      <c r="CE992" t="s">
        <v>29</v>
      </c>
      <c r="CF992" t="s">
        <v>29</v>
      </c>
      <c r="CG992" t="s">
        <v>29</v>
      </c>
      <c r="CH992" t="s">
        <v>29</v>
      </c>
      <c r="CI992" t="s">
        <v>29</v>
      </c>
    </row>
    <row r="993" spans="1:87" x14ac:dyDescent="0.2">
      <c r="A993" s="55">
        <v>43537</v>
      </c>
      <c r="B993">
        <v>9.75</v>
      </c>
      <c r="C993">
        <v>0.01</v>
      </c>
      <c r="D993">
        <v>0.01</v>
      </c>
      <c r="E993">
        <v>0.01</v>
      </c>
      <c r="F993">
        <v>1.45</v>
      </c>
      <c r="G993">
        <v>0.01</v>
      </c>
      <c r="H993">
        <v>0.01</v>
      </c>
      <c r="I993">
        <v>0.01</v>
      </c>
      <c r="J993">
        <v>4.55</v>
      </c>
      <c r="K993">
        <v>0.01</v>
      </c>
      <c r="L993">
        <v>0.01</v>
      </c>
      <c r="M993">
        <v>0.01</v>
      </c>
      <c r="N993">
        <v>0.01</v>
      </c>
      <c r="O993">
        <v>0.01</v>
      </c>
      <c r="P993">
        <v>0.02</v>
      </c>
      <c r="Q993">
        <v>2.2000000000000002</v>
      </c>
      <c r="R993">
        <v>0.01</v>
      </c>
      <c r="S993">
        <v>0.01</v>
      </c>
      <c r="T993">
        <v>0.01</v>
      </c>
      <c r="U993">
        <v>3.07</v>
      </c>
      <c r="V993">
        <v>0.01</v>
      </c>
      <c r="W993">
        <v>0.01</v>
      </c>
      <c r="X993">
        <v>0.01</v>
      </c>
      <c r="Y993">
        <v>0.01</v>
      </c>
      <c r="Z993">
        <v>0.01</v>
      </c>
      <c r="AA993">
        <v>6.72</v>
      </c>
      <c r="AB993">
        <v>0.01</v>
      </c>
      <c r="AC993">
        <v>7.8</v>
      </c>
      <c r="AD993">
        <v>0.01</v>
      </c>
      <c r="AE993">
        <v>0.01</v>
      </c>
      <c r="AF993">
        <v>0.01</v>
      </c>
      <c r="AG993">
        <v>0.01</v>
      </c>
      <c r="AH993">
        <v>0.01</v>
      </c>
      <c r="AI993">
        <v>14.27</v>
      </c>
      <c r="AJ993">
        <v>1.7</v>
      </c>
      <c r="AK993">
        <v>33.5</v>
      </c>
      <c r="AL993">
        <v>0.01</v>
      </c>
      <c r="AM993">
        <v>0.01</v>
      </c>
      <c r="AN993">
        <v>0.17</v>
      </c>
      <c r="AO993">
        <v>3.81</v>
      </c>
      <c r="AP993">
        <v>9.08</v>
      </c>
      <c r="AQ993" t="s">
        <v>29</v>
      </c>
      <c r="AR993" t="s">
        <v>29</v>
      </c>
      <c r="AS993">
        <v>20.2</v>
      </c>
      <c r="AT993" t="s">
        <v>29</v>
      </c>
      <c r="AU993" t="s">
        <v>29</v>
      </c>
      <c r="AV993" t="s">
        <v>29</v>
      </c>
      <c r="AW993">
        <v>39.1</v>
      </c>
      <c r="AX993" t="s">
        <v>29</v>
      </c>
      <c r="AY993" t="s">
        <v>29</v>
      </c>
      <c r="AZ993" t="s">
        <v>29</v>
      </c>
      <c r="BA993" t="s">
        <v>29</v>
      </c>
      <c r="BB993" t="s">
        <v>29</v>
      </c>
      <c r="BC993" t="s">
        <v>29</v>
      </c>
      <c r="BD993" t="s">
        <v>29</v>
      </c>
      <c r="BE993" t="s">
        <v>29</v>
      </c>
      <c r="BF993" t="s">
        <v>29</v>
      </c>
      <c r="BG993" t="s">
        <v>29</v>
      </c>
      <c r="BH993">
        <v>77.790000000000006</v>
      </c>
      <c r="BI993" t="s">
        <v>29</v>
      </c>
      <c r="BJ993" t="s">
        <v>29</v>
      </c>
      <c r="BK993" t="s">
        <v>29</v>
      </c>
      <c r="BL993" t="s">
        <v>29</v>
      </c>
      <c r="BM993" t="s">
        <v>29</v>
      </c>
      <c r="BN993" t="s">
        <v>29</v>
      </c>
      <c r="BO993" t="s">
        <v>29</v>
      </c>
      <c r="BP993" t="s">
        <v>29</v>
      </c>
      <c r="BQ993" t="s">
        <v>29</v>
      </c>
      <c r="BR993" t="s">
        <v>29</v>
      </c>
      <c r="BS993" t="s">
        <v>29</v>
      </c>
      <c r="BT993" t="s">
        <v>29</v>
      </c>
      <c r="BU993" t="s">
        <v>29</v>
      </c>
      <c r="BV993" t="s">
        <v>29</v>
      </c>
      <c r="BW993" t="s">
        <v>29</v>
      </c>
      <c r="BX993" t="s">
        <v>29</v>
      </c>
      <c r="BY993" t="s">
        <v>29</v>
      </c>
      <c r="BZ993" t="s">
        <v>29</v>
      </c>
      <c r="CA993" t="s">
        <v>29</v>
      </c>
      <c r="CB993" t="s">
        <v>29</v>
      </c>
      <c r="CC993" t="s">
        <v>29</v>
      </c>
      <c r="CD993" t="s">
        <v>29</v>
      </c>
      <c r="CE993" t="s">
        <v>29</v>
      </c>
      <c r="CF993" t="s">
        <v>29</v>
      </c>
      <c r="CG993" t="s">
        <v>29</v>
      </c>
      <c r="CH993" t="s">
        <v>29</v>
      </c>
      <c r="CI993" t="s">
        <v>29</v>
      </c>
    </row>
    <row r="994" spans="1:87" x14ac:dyDescent="0.2">
      <c r="A994" s="55">
        <v>43538</v>
      </c>
      <c r="B994">
        <v>9.75</v>
      </c>
      <c r="C994">
        <v>0.01</v>
      </c>
      <c r="D994">
        <v>0.01</v>
      </c>
      <c r="E994">
        <v>0.01</v>
      </c>
      <c r="F994">
        <v>1.45</v>
      </c>
      <c r="G994">
        <v>0.01</v>
      </c>
      <c r="H994">
        <v>0.01</v>
      </c>
      <c r="I994">
        <v>0.01</v>
      </c>
      <c r="J994">
        <v>4.55</v>
      </c>
      <c r="K994">
        <v>0.01</v>
      </c>
      <c r="L994">
        <v>0.01</v>
      </c>
      <c r="M994">
        <v>0.01</v>
      </c>
      <c r="N994">
        <v>0.01</v>
      </c>
      <c r="O994">
        <v>0.01</v>
      </c>
      <c r="P994">
        <v>0.02</v>
      </c>
      <c r="Q994">
        <v>2.2000000000000002</v>
      </c>
      <c r="R994">
        <v>0.01</v>
      </c>
      <c r="S994">
        <v>0.01</v>
      </c>
      <c r="T994">
        <v>0.01</v>
      </c>
      <c r="U994">
        <v>3.07</v>
      </c>
      <c r="V994">
        <v>0.01</v>
      </c>
      <c r="W994">
        <v>0.01</v>
      </c>
      <c r="X994">
        <v>0.01</v>
      </c>
      <c r="Y994">
        <v>0.01</v>
      </c>
      <c r="Z994">
        <v>0.01</v>
      </c>
      <c r="AA994">
        <v>6.72</v>
      </c>
      <c r="AB994">
        <v>0.01</v>
      </c>
      <c r="AC994">
        <v>7.8</v>
      </c>
      <c r="AD994">
        <v>0.01</v>
      </c>
      <c r="AE994">
        <v>0.01</v>
      </c>
      <c r="AF994">
        <v>0.01</v>
      </c>
      <c r="AG994">
        <v>0.01</v>
      </c>
      <c r="AH994">
        <v>0.01</v>
      </c>
      <c r="AI994">
        <v>14.27</v>
      </c>
      <c r="AJ994">
        <v>1.7</v>
      </c>
      <c r="AK994">
        <v>33.5</v>
      </c>
      <c r="AL994">
        <v>0.01</v>
      </c>
      <c r="AM994">
        <v>0.01</v>
      </c>
      <c r="AN994">
        <v>0.14000000000000001</v>
      </c>
      <c r="AO994">
        <v>4.07</v>
      </c>
      <c r="AP994">
        <v>9.1199999999999992</v>
      </c>
      <c r="AQ994" t="s">
        <v>29</v>
      </c>
      <c r="AR994" t="s">
        <v>29</v>
      </c>
      <c r="AS994">
        <v>20.2</v>
      </c>
      <c r="AT994" t="s">
        <v>29</v>
      </c>
      <c r="AU994" t="s">
        <v>29</v>
      </c>
      <c r="AV994" t="s">
        <v>29</v>
      </c>
      <c r="AW994">
        <v>39.82</v>
      </c>
      <c r="AX994" t="s">
        <v>29</v>
      </c>
      <c r="AY994" t="s">
        <v>29</v>
      </c>
      <c r="AZ994" t="s">
        <v>29</v>
      </c>
      <c r="BA994" t="s">
        <v>29</v>
      </c>
      <c r="BB994" t="s">
        <v>29</v>
      </c>
      <c r="BC994" t="s">
        <v>29</v>
      </c>
      <c r="BD994" t="s">
        <v>29</v>
      </c>
      <c r="BE994" t="s">
        <v>29</v>
      </c>
      <c r="BF994" t="s">
        <v>29</v>
      </c>
      <c r="BG994" t="s">
        <v>29</v>
      </c>
      <c r="BH994">
        <v>77.790000000000006</v>
      </c>
      <c r="BI994" t="s">
        <v>29</v>
      </c>
      <c r="BJ994" t="s">
        <v>29</v>
      </c>
      <c r="BK994" t="s">
        <v>29</v>
      </c>
      <c r="BL994" t="s">
        <v>29</v>
      </c>
      <c r="BM994" t="s">
        <v>29</v>
      </c>
      <c r="BN994" t="s">
        <v>29</v>
      </c>
      <c r="BO994" t="s">
        <v>29</v>
      </c>
      <c r="BP994" t="s">
        <v>29</v>
      </c>
      <c r="BQ994" t="s">
        <v>29</v>
      </c>
      <c r="BR994" t="s">
        <v>29</v>
      </c>
      <c r="BS994" t="s">
        <v>29</v>
      </c>
      <c r="BT994" t="s">
        <v>29</v>
      </c>
      <c r="BU994" t="s">
        <v>29</v>
      </c>
      <c r="BV994" t="s">
        <v>29</v>
      </c>
      <c r="BW994" t="s">
        <v>29</v>
      </c>
      <c r="BX994" t="s">
        <v>29</v>
      </c>
      <c r="BY994" t="s">
        <v>29</v>
      </c>
      <c r="BZ994" t="s">
        <v>29</v>
      </c>
      <c r="CA994" t="s">
        <v>29</v>
      </c>
      <c r="CB994" t="s">
        <v>29</v>
      </c>
      <c r="CC994" t="s">
        <v>29</v>
      </c>
      <c r="CD994" t="s">
        <v>29</v>
      </c>
      <c r="CE994" t="s">
        <v>29</v>
      </c>
      <c r="CF994" t="s">
        <v>29</v>
      </c>
      <c r="CG994" t="s">
        <v>29</v>
      </c>
      <c r="CH994" t="s">
        <v>29</v>
      </c>
      <c r="CI994" t="s">
        <v>29</v>
      </c>
    </row>
    <row r="995" spans="1:87" x14ac:dyDescent="0.2">
      <c r="A995" s="55">
        <v>43539</v>
      </c>
      <c r="B995">
        <v>9.75</v>
      </c>
      <c r="C995">
        <v>0.01</v>
      </c>
      <c r="D995">
        <v>0.01</v>
      </c>
      <c r="E995">
        <v>0.01</v>
      </c>
      <c r="F995">
        <v>1.45</v>
      </c>
      <c r="G995">
        <v>0.01</v>
      </c>
      <c r="H995">
        <v>0.01</v>
      </c>
      <c r="I995">
        <v>0.01</v>
      </c>
      <c r="J995">
        <v>4.55</v>
      </c>
      <c r="K995">
        <v>0.01</v>
      </c>
      <c r="L995">
        <v>0.01</v>
      </c>
      <c r="M995">
        <v>0.01</v>
      </c>
      <c r="N995">
        <v>0.01</v>
      </c>
      <c r="O995">
        <v>0.01</v>
      </c>
      <c r="P995">
        <v>0.02</v>
      </c>
      <c r="Q995">
        <v>2.2000000000000002</v>
      </c>
      <c r="R995">
        <v>0.01</v>
      </c>
      <c r="S995">
        <v>0.01</v>
      </c>
      <c r="T995">
        <v>0.01</v>
      </c>
      <c r="U995">
        <v>3.07</v>
      </c>
      <c r="V995">
        <v>0.01</v>
      </c>
      <c r="W995">
        <v>0.01</v>
      </c>
      <c r="X995">
        <v>0.01</v>
      </c>
      <c r="Y995">
        <v>0.01</v>
      </c>
      <c r="Z995">
        <v>0.01</v>
      </c>
      <c r="AA995">
        <v>6.72</v>
      </c>
      <c r="AB995">
        <v>0.01</v>
      </c>
      <c r="AC995">
        <v>7.8</v>
      </c>
      <c r="AD995">
        <v>0.01</v>
      </c>
      <c r="AE995">
        <v>0.01</v>
      </c>
      <c r="AF995">
        <v>0.01</v>
      </c>
      <c r="AG995">
        <v>0.01</v>
      </c>
      <c r="AH995">
        <v>0.01</v>
      </c>
      <c r="AI995">
        <v>14.27</v>
      </c>
      <c r="AJ995">
        <v>1.7</v>
      </c>
      <c r="AK995">
        <v>33.5</v>
      </c>
      <c r="AL995">
        <v>0.01</v>
      </c>
      <c r="AM995">
        <v>0.01</v>
      </c>
      <c r="AN995">
        <v>0.01</v>
      </c>
      <c r="AO995">
        <v>3.18</v>
      </c>
      <c r="AP995">
        <v>8.32</v>
      </c>
      <c r="AQ995" t="s">
        <v>29</v>
      </c>
      <c r="AR995" t="s">
        <v>29</v>
      </c>
      <c r="AS995">
        <v>12.92</v>
      </c>
      <c r="AT995" t="s">
        <v>29</v>
      </c>
      <c r="AU995" t="s">
        <v>29</v>
      </c>
      <c r="AV995" t="s">
        <v>29</v>
      </c>
      <c r="AW995">
        <v>39.82</v>
      </c>
      <c r="AX995" t="s">
        <v>29</v>
      </c>
      <c r="AY995" t="s">
        <v>29</v>
      </c>
      <c r="AZ995" t="s">
        <v>29</v>
      </c>
      <c r="BA995" t="s">
        <v>29</v>
      </c>
      <c r="BB995" t="s">
        <v>29</v>
      </c>
      <c r="BC995" t="s">
        <v>29</v>
      </c>
      <c r="BD995" t="s">
        <v>29</v>
      </c>
      <c r="BE995" t="s">
        <v>29</v>
      </c>
      <c r="BF995" t="s">
        <v>29</v>
      </c>
      <c r="BG995" t="s">
        <v>29</v>
      </c>
      <c r="BH995">
        <v>77.790000000000006</v>
      </c>
      <c r="BI995" t="s">
        <v>29</v>
      </c>
      <c r="BJ995" t="s">
        <v>29</v>
      </c>
      <c r="BK995" t="s">
        <v>29</v>
      </c>
      <c r="BL995" t="s">
        <v>29</v>
      </c>
      <c r="BM995" t="s">
        <v>29</v>
      </c>
      <c r="BN995" t="s">
        <v>29</v>
      </c>
      <c r="BO995" t="s">
        <v>29</v>
      </c>
      <c r="BP995" t="s">
        <v>29</v>
      </c>
      <c r="BQ995" t="s">
        <v>29</v>
      </c>
      <c r="BR995" t="s">
        <v>29</v>
      </c>
      <c r="BS995" t="s">
        <v>29</v>
      </c>
      <c r="BT995" t="s">
        <v>29</v>
      </c>
      <c r="BU995" t="s">
        <v>29</v>
      </c>
      <c r="BV995" t="s">
        <v>29</v>
      </c>
      <c r="BW995" t="s">
        <v>29</v>
      </c>
      <c r="BX995" t="s">
        <v>29</v>
      </c>
      <c r="BY995" t="s">
        <v>29</v>
      </c>
      <c r="BZ995" t="s">
        <v>29</v>
      </c>
      <c r="CA995" t="s">
        <v>29</v>
      </c>
      <c r="CB995" t="s">
        <v>29</v>
      </c>
      <c r="CC995" t="s">
        <v>29</v>
      </c>
      <c r="CD995" t="s">
        <v>29</v>
      </c>
      <c r="CE995" t="s">
        <v>29</v>
      </c>
      <c r="CF995" t="s">
        <v>29</v>
      </c>
      <c r="CG995" t="s">
        <v>29</v>
      </c>
      <c r="CH995" t="s">
        <v>29</v>
      </c>
      <c r="CI995" t="s">
        <v>29</v>
      </c>
    </row>
    <row r="996" spans="1:87" x14ac:dyDescent="0.2">
      <c r="A996" s="55">
        <v>43542</v>
      </c>
      <c r="B996">
        <v>9.75</v>
      </c>
      <c r="C996">
        <v>0.01</v>
      </c>
      <c r="D996">
        <v>0.01</v>
      </c>
      <c r="E996">
        <v>0.01</v>
      </c>
      <c r="F996">
        <v>1.45</v>
      </c>
      <c r="G996">
        <v>0.01</v>
      </c>
      <c r="H996">
        <v>0.01</v>
      </c>
      <c r="I996">
        <v>0.01</v>
      </c>
      <c r="J996">
        <v>4.55</v>
      </c>
      <c r="K996">
        <v>0.01</v>
      </c>
      <c r="L996">
        <v>0.01</v>
      </c>
      <c r="M996">
        <v>0.01</v>
      </c>
      <c r="N996">
        <v>0.01</v>
      </c>
      <c r="O996">
        <v>0.01</v>
      </c>
      <c r="P996">
        <v>0.02</v>
      </c>
      <c r="Q996">
        <v>2.2000000000000002</v>
      </c>
      <c r="R996">
        <v>0.01</v>
      </c>
      <c r="S996">
        <v>0.01</v>
      </c>
      <c r="T996">
        <v>0.01</v>
      </c>
      <c r="U996">
        <v>3.07</v>
      </c>
      <c r="V996">
        <v>0.01</v>
      </c>
      <c r="W996">
        <v>0.01</v>
      </c>
      <c r="X996">
        <v>0.01</v>
      </c>
      <c r="Y996">
        <v>0.01</v>
      </c>
      <c r="Z996">
        <v>0.01</v>
      </c>
      <c r="AA996">
        <v>6.72</v>
      </c>
      <c r="AB996">
        <v>0.01</v>
      </c>
      <c r="AC996">
        <v>7.8</v>
      </c>
      <c r="AD996">
        <v>0.01</v>
      </c>
      <c r="AE996">
        <v>0.01</v>
      </c>
      <c r="AF996">
        <v>0.01</v>
      </c>
      <c r="AG996">
        <v>0.01</v>
      </c>
      <c r="AH996">
        <v>0.01</v>
      </c>
      <c r="AI996">
        <v>14.27</v>
      </c>
      <c r="AJ996">
        <v>1.7</v>
      </c>
      <c r="AK996">
        <v>33.5</v>
      </c>
      <c r="AL996">
        <v>0.01</v>
      </c>
      <c r="AM996">
        <v>0.01</v>
      </c>
      <c r="AN996">
        <v>0.01</v>
      </c>
      <c r="AO996">
        <v>2.81</v>
      </c>
      <c r="AP996">
        <v>7.9</v>
      </c>
      <c r="AQ996" t="s">
        <v>29</v>
      </c>
      <c r="AR996" t="s">
        <v>29</v>
      </c>
      <c r="AS996">
        <v>12.58</v>
      </c>
      <c r="AT996" t="s">
        <v>29</v>
      </c>
      <c r="AU996" t="s">
        <v>29</v>
      </c>
      <c r="AV996" t="s">
        <v>29</v>
      </c>
      <c r="AW996">
        <v>37.83</v>
      </c>
      <c r="AX996" t="s">
        <v>29</v>
      </c>
      <c r="AY996" t="s">
        <v>29</v>
      </c>
      <c r="AZ996" t="s">
        <v>29</v>
      </c>
      <c r="BA996" t="s">
        <v>29</v>
      </c>
      <c r="BB996" t="s">
        <v>29</v>
      </c>
      <c r="BC996" t="s">
        <v>29</v>
      </c>
      <c r="BD996" t="s">
        <v>29</v>
      </c>
      <c r="BE996" t="s">
        <v>29</v>
      </c>
      <c r="BF996" t="s">
        <v>29</v>
      </c>
      <c r="BG996" t="s">
        <v>29</v>
      </c>
      <c r="BH996">
        <v>73.33</v>
      </c>
      <c r="BI996" t="s">
        <v>29</v>
      </c>
      <c r="BJ996" t="s">
        <v>29</v>
      </c>
      <c r="BK996" t="s">
        <v>29</v>
      </c>
      <c r="BL996" t="s">
        <v>29</v>
      </c>
      <c r="BM996" t="s">
        <v>29</v>
      </c>
      <c r="BN996" t="s">
        <v>29</v>
      </c>
      <c r="BO996" t="s">
        <v>29</v>
      </c>
      <c r="BP996" t="s">
        <v>29</v>
      </c>
      <c r="BQ996" t="s">
        <v>29</v>
      </c>
      <c r="BR996" t="s">
        <v>29</v>
      </c>
      <c r="BS996" t="s">
        <v>29</v>
      </c>
      <c r="BT996" t="s">
        <v>29</v>
      </c>
      <c r="BU996" t="s">
        <v>29</v>
      </c>
      <c r="BV996" t="s">
        <v>29</v>
      </c>
      <c r="BW996" t="s">
        <v>29</v>
      </c>
      <c r="BX996" t="s">
        <v>29</v>
      </c>
      <c r="BY996" t="s">
        <v>29</v>
      </c>
      <c r="BZ996" t="s">
        <v>29</v>
      </c>
      <c r="CA996" t="s">
        <v>29</v>
      </c>
      <c r="CB996" t="s">
        <v>29</v>
      </c>
      <c r="CC996" t="s">
        <v>29</v>
      </c>
      <c r="CD996" t="s">
        <v>29</v>
      </c>
      <c r="CE996" t="s">
        <v>29</v>
      </c>
      <c r="CF996" t="s">
        <v>29</v>
      </c>
      <c r="CG996" t="s">
        <v>29</v>
      </c>
      <c r="CH996" t="s">
        <v>29</v>
      </c>
      <c r="CI996" t="s">
        <v>29</v>
      </c>
    </row>
    <row r="997" spans="1:87" x14ac:dyDescent="0.2">
      <c r="A997" s="55">
        <v>43543</v>
      </c>
      <c r="B997">
        <v>9.75</v>
      </c>
      <c r="C997">
        <v>0.01</v>
      </c>
      <c r="D997">
        <v>0.01</v>
      </c>
      <c r="E997">
        <v>0.01</v>
      </c>
      <c r="F997">
        <v>1.45</v>
      </c>
      <c r="G997">
        <v>0.01</v>
      </c>
      <c r="H997">
        <v>0.01</v>
      </c>
      <c r="I997">
        <v>0.01</v>
      </c>
      <c r="J997">
        <v>4.55</v>
      </c>
      <c r="K997">
        <v>0.01</v>
      </c>
      <c r="L997">
        <v>0.01</v>
      </c>
      <c r="M997">
        <v>0.01</v>
      </c>
      <c r="N997">
        <v>0.01</v>
      </c>
      <c r="O997">
        <v>0.01</v>
      </c>
      <c r="P997">
        <v>0.02</v>
      </c>
      <c r="Q997">
        <v>2.2000000000000002</v>
      </c>
      <c r="R997">
        <v>0.01</v>
      </c>
      <c r="S997">
        <v>0.01</v>
      </c>
      <c r="T997">
        <v>0.01</v>
      </c>
      <c r="U997">
        <v>3.07</v>
      </c>
      <c r="V997">
        <v>0.01</v>
      </c>
      <c r="W997">
        <v>0.01</v>
      </c>
      <c r="X997">
        <v>0.01</v>
      </c>
      <c r="Y997">
        <v>0.01</v>
      </c>
      <c r="Z997">
        <v>0.01</v>
      </c>
      <c r="AA997">
        <v>6.72</v>
      </c>
      <c r="AB997">
        <v>0.01</v>
      </c>
      <c r="AC997">
        <v>7.8</v>
      </c>
      <c r="AD997">
        <v>0.01</v>
      </c>
      <c r="AE997">
        <v>0.01</v>
      </c>
      <c r="AF997">
        <v>0.01</v>
      </c>
      <c r="AG997">
        <v>0.01</v>
      </c>
      <c r="AH997">
        <v>0.01</v>
      </c>
      <c r="AI997">
        <v>14.27</v>
      </c>
      <c r="AJ997">
        <v>1.7</v>
      </c>
      <c r="AK997">
        <v>33.5</v>
      </c>
      <c r="AL997">
        <v>0.01</v>
      </c>
      <c r="AM997">
        <v>0.01</v>
      </c>
      <c r="AN997">
        <v>0.01</v>
      </c>
      <c r="AO997">
        <v>3.02</v>
      </c>
      <c r="AP997">
        <v>8.5</v>
      </c>
      <c r="AQ997">
        <v>12.84</v>
      </c>
      <c r="AR997" t="s">
        <v>29</v>
      </c>
      <c r="AS997">
        <v>12.82</v>
      </c>
      <c r="AT997" t="s">
        <v>29</v>
      </c>
      <c r="AU997" t="s">
        <v>29</v>
      </c>
      <c r="AV997" t="s">
        <v>29</v>
      </c>
      <c r="AW997">
        <v>36.35</v>
      </c>
      <c r="AX997" t="s">
        <v>29</v>
      </c>
      <c r="AY997" t="s">
        <v>29</v>
      </c>
      <c r="AZ997" t="s">
        <v>29</v>
      </c>
      <c r="BA997" t="s">
        <v>29</v>
      </c>
      <c r="BB997" t="s">
        <v>29</v>
      </c>
      <c r="BC997" t="s">
        <v>29</v>
      </c>
      <c r="BD997" t="s">
        <v>29</v>
      </c>
      <c r="BE997" t="s">
        <v>29</v>
      </c>
      <c r="BF997" t="s">
        <v>29</v>
      </c>
      <c r="BG997" t="s">
        <v>29</v>
      </c>
      <c r="BH997">
        <v>73.33</v>
      </c>
      <c r="BI997" t="s">
        <v>29</v>
      </c>
      <c r="BJ997" t="s">
        <v>29</v>
      </c>
      <c r="BK997" t="s">
        <v>29</v>
      </c>
      <c r="BL997" t="s">
        <v>29</v>
      </c>
      <c r="BM997" t="s">
        <v>29</v>
      </c>
      <c r="BN997" t="s">
        <v>29</v>
      </c>
      <c r="BO997" t="s">
        <v>29</v>
      </c>
      <c r="BP997" t="s">
        <v>29</v>
      </c>
      <c r="BQ997" t="s">
        <v>29</v>
      </c>
      <c r="BR997" t="s">
        <v>29</v>
      </c>
      <c r="BS997" t="s">
        <v>29</v>
      </c>
      <c r="BT997" t="s">
        <v>29</v>
      </c>
      <c r="BU997" t="s">
        <v>29</v>
      </c>
      <c r="BV997" t="s">
        <v>29</v>
      </c>
      <c r="BW997" t="s">
        <v>29</v>
      </c>
      <c r="BX997" t="s">
        <v>29</v>
      </c>
      <c r="BY997" t="s">
        <v>29</v>
      </c>
      <c r="BZ997" t="s">
        <v>29</v>
      </c>
      <c r="CA997" t="s">
        <v>29</v>
      </c>
      <c r="CB997" t="s">
        <v>29</v>
      </c>
      <c r="CC997" t="s">
        <v>29</v>
      </c>
      <c r="CD997" t="s">
        <v>29</v>
      </c>
      <c r="CE997" t="s">
        <v>29</v>
      </c>
      <c r="CF997" t="s">
        <v>29</v>
      </c>
      <c r="CG997" t="s">
        <v>29</v>
      </c>
      <c r="CH997" t="s">
        <v>29</v>
      </c>
      <c r="CI997" t="s">
        <v>29</v>
      </c>
    </row>
    <row r="998" spans="1:87" x14ac:dyDescent="0.2">
      <c r="A998" s="55">
        <v>43544</v>
      </c>
      <c r="B998">
        <v>9.75</v>
      </c>
      <c r="C998">
        <v>0.01</v>
      </c>
      <c r="D998">
        <v>0.01</v>
      </c>
      <c r="E998">
        <v>0.01</v>
      </c>
      <c r="F998">
        <v>1.45</v>
      </c>
      <c r="G998">
        <v>0.01</v>
      </c>
      <c r="H998">
        <v>0.01</v>
      </c>
      <c r="I998">
        <v>0.01</v>
      </c>
      <c r="J998">
        <v>4.55</v>
      </c>
      <c r="K998">
        <v>0.01</v>
      </c>
      <c r="L998">
        <v>0.01</v>
      </c>
      <c r="M998">
        <v>0.01</v>
      </c>
      <c r="N998">
        <v>0.01</v>
      </c>
      <c r="O998">
        <v>0.01</v>
      </c>
      <c r="P998">
        <v>0.02</v>
      </c>
      <c r="Q998">
        <v>2.2000000000000002</v>
      </c>
      <c r="R998">
        <v>0.01</v>
      </c>
      <c r="S998">
        <v>0.01</v>
      </c>
      <c r="T998">
        <v>0.01</v>
      </c>
      <c r="U998">
        <v>3.07</v>
      </c>
      <c r="V998">
        <v>0.01</v>
      </c>
      <c r="W998">
        <v>0.01</v>
      </c>
      <c r="X998">
        <v>0.01</v>
      </c>
      <c r="Y998">
        <v>0.01</v>
      </c>
      <c r="Z998">
        <v>0.01</v>
      </c>
      <c r="AA998">
        <v>6.72</v>
      </c>
      <c r="AB998">
        <v>0.01</v>
      </c>
      <c r="AC998">
        <v>7.8</v>
      </c>
      <c r="AD998">
        <v>0.01</v>
      </c>
      <c r="AE998">
        <v>0.01</v>
      </c>
      <c r="AF998">
        <v>0.01</v>
      </c>
      <c r="AG998">
        <v>0.01</v>
      </c>
      <c r="AH998">
        <v>0.01</v>
      </c>
      <c r="AI998">
        <v>14.27</v>
      </c>
      <c r="AJ998">
        <v>1.7</v>
      </c>
      <c r="AK998">
        <v>33.5</v>
      </c>
      <c r="AL998">
        <v>0.01</v>
      </c>
      <c r="AM998">
        <v>0.01</v>
      </c>
      <c r="AN998">
        <v>0.01</v>
      </c>
      <c r="AO998">
        <v>3.49</v>
      </c>
      <c r="AP998">
        <v>7.82</v>
      </c>
      <c r="AQ998">
        <v>12.84</v>
      </c>
      <c r="AR998" t="s">
        <v>29</v>
      </c>
      <c r="AS998">
        <v>12.27</v>
      </c>
      <c r="AT998" t="s">
        <v>29</v>
      </c>
      <c r="AU998" t="s">
        <v>29</v>
      </c>
      <c r="AV998" t="s">
        <v>29</v>
      </c>
      <c r="AW998">
        <v>36.35</v>
      </c>
      <c r="AX998" t="s">
        <v>29</v>
      </c>
      <c r="AY998" t="s">
        <v>29</v>
      </c>
      <c r="AZ998" t="s">
        <v>29</v>
      </c>
      <c r="BA998" t="s">
        <v>29</v>
      </c>
      <c r="BB998" t="s">
        <v>29</v>
      </c>
      <c r="BC998" t="s">
        <v>29</v>
      </c>
      <c r="BD998" t="s">
        <v>29</v>
      </c>
      <c r="BE998" t="s">
        <v>29</v>
      </c>
      <c r="BF998" t="s">
        <v>29</v>
      </c>
      <c r="BG998" t="s">
        <v>29</v>
      </c>
      <c r="BH998">
        <v>73.33</v>
      </c>
      <c r="BI998" t="s">
        <v>29</v>
      </c>
      <c r="BJ998" t="s">
        <v>29</v>
      </c>
      <c r="BK998" t="s">
        <v>29</v>
      </c>
      <c r="BL998" t="s">
        <v>29</v>
      </c>
      <c r="BM998" t="s">
        <v>29</v>
      </c>
      <c r="BN998" t="s">
        <v>29</v>
      </c>
      <c r="BO998" t="s">
        <v>29</v>
      </c>
      <c r="BP998" t="s">
        <v>29</v>
      </c>
      <c r="BQ998" t="s">
        <v>29</v>
      </c>
      <c r="BR998" t="s">
        <v>29</v>
      </c>
      <c r="BS998" t="s">
        <v>29</v>
      </c>
      <c r="BT998" t="s">
        <v>29</v>
      </c>
      <c r="BU998" t="s">
        <v>29</v>
      </c>
      <c r="BV998" t="s">
        <v>29</v>
      </c>
      <c r="BW998" t="s">
        <v>29</v>
      </c>
      <c r="BX998" t="s">
        <v>29</v>
      </c>
      <c r="BY998" t="s">
        <v>29</v>
      </c>
      <c r="BZ998" t="s">
        <v>29</v>
      </c>
      <c r="CA998" t="s">
        <v>29</v>
      </c>
      <c r="CB998" t="s">
        <v>29</v>
      </c>
      <c r="CC998" t="s">
        <v>29</v>
      </c>
      <c r="CD998" t="s">
        <v>29</v>
      </c>
      <c r="CE998" t="s">
        <v>29</v>
      </c>
      <c r="CF998" t="s">
        <v>29</v>
      </c>
      <c r="CG998" t="s">
        <v>29</v>
      </c>
      <c r="CH998" t="s">
        <v>29</v>
      </c>
      <c r="CI998" t="s">
        <v>29</v>
      </c>
    </row>
    <row r="999" spans="1:87" x14ac:dyDescent="0.2">
      <c r="A999" s="55">
        <v>43545</v>
      </c>
      <c r="B999">
        <v>9.75</v>
      </c>
      <c r="C999">
        <v>0.01</v>
      </c>
      <c r="D999">
        <v>0.01</v>
      </c>
      <c r="E999">
        <v>0.01</v>
      </c>
      <c r="F999">
        <v>1.45</v>
      </c>
      <c r="G999">
        <v>0.01</v>
      </c>
      <c r="H999">
        <v>0.01</v>
      </c>
      <c r="I999">
        <v>0.01</v>
      </c>
      <c r="J999">
        <v>4.55</v>
      </c>
      <c r="K999">
        <v>0.01</v>
      </c>
      <c r="L999">
        <v>0.01</v>
      </c>
      <c r="M999">
        <v>0.01</v>
      </c>
      <c r="N999">
        <v>0.01</v>
      </c>
      <c r="O999">
        <v>0.01</v>
      </c>
      <c r="P999">
        <v>0.02</v>
      </c>
      <c r="Q999">
        <v>2.2000000000000002</v>
      </c>
      <c r="R999">
        <v>0.01</v>
      </c>
      <c r="S999">
        <v>0.01</v>
      </c>
      <c r="T999">
        <v>0.01</v>
      </c>
      <c r="U999">
        <v>3.07</v>
      </c>
      <c r="V999">
        <v>0.01</v>
      </c>
      <c r="W999">
        <v>0.01</v>
      </c>
      <c r="X999">
        <v>0.01</v>
      </c>
      <c r="Y999">
        <v>0.01</v>
      </c>
      <c r="Z999">
        <v>0.01</v>
      </c>
      <c r="AA999">
        <v>6.72</v>
      </c>
      <c r="AB999">
        <v>0.01</v>
      </c>
      <c r="AC999">
        <v>7.8</v>
      </c>
      <c r="AD999">
        <v>0.01</v>
      </c>
      <c r="AE999">
        <v>0.01</v>
      </c>
      <c r="AF999">
        <v>0.01</v>
      </c>
      <c r="AG999">
        <v>0.01</v>
      </c>
      <c r="AH999">
        <v>0.01</v>
      </c>
      <c r="AI999">
        <v>14.27</v>
      </c>
      <c r="AJ999">
        <v>1.7</v>
      </c>
      <c r="AK999">
        <v>33.5</v>
      </c>
      <c r="AL999">
        <v>0.01</v>
      </c>
      <c r="AM999">
        <v>0.01</v>
      </c>
      <c r="AN999">
        <v>0.01</v>
      </c>
      <c r="AO999">
        <v>2.2599999999999998</v>
      </c>
      <c r="AP999">
        <v>7.14</v>
      </c>
      <c r="AQ999">
        <v>12.84</v>
      </c>
      <c r="AR999" t="s">
        <v>29</v>
      </c>
      <c r="AS999">
        <v>11.65</v>
      </c>
      <c r="AT999" t="s">
        <v>29</v>
      </c>
      <c r="AU999" t="s">
        <v>29</v>
      </c>
      <c r="AV999" t="s">
        <v>29</v>
      </c>
      <c r="AW999">
        <v>36.35</v>
      </c>
      <c r="AX999" t="s">
        <v>29</v>
      </c>
      <c r="AY999" t="s">
        <v>29</v>
      </c>
      <c r="AZ999" t="s">
        <v>29</v>
      </c>
      <c r="BA999" t="s">
        <v>29</v>
      </c>
      <c r="BB999" t="s">
        <v>29</v>
      </c>
      <c r="BC999" t="s">
        <v>29</v>
      </c>
      <c r="BD999" t="s">
        <v>29</v>
      </c>
      <c r="BE999" t="s">
        <v>29</v>
      </c>
      <c r="BF999" t="s">
        <v>29</v>
      </c>
      <c r="BG999" t="s">
        <v>29</v>
      </c>
      <c r="BH999">
        <v>73.33</v>
      </c>
      <c r="BI999" t="s">
        <v>29</v>
      </c>
      <c r="BJ999" t="s">
        <v>29</v>
      </c>
      <c r="BK999" t="s">
        <v>29</v>
      </c>
      <c r="BL999" t="s">
        <v>29</v>
      </c>
      <c r="BM999" t="s">
        <v>29</v>
      </c>
      <c r="BN999" t="s">
        <v>29</v>
      </c>
      <c r="BO999" t="s">
        <v>29</v>
      </c>
      <c r="BP999" t="s">
        <v>29</v>
      </c>
      <c r="BQ999" t="s">
        <v>29</v>
      </c>
      <c r="BR999" t="s">
        <v>29</v>
      </c>
      <c r="BS999" t="s">
        <v>29</v>
      </c>
      <c r="BT999" t="s">
        <v>29</v>
      </c>
      <c r="BU999" t="s">
        <v>29</v>
      </c>
      <c r="BV999" t="s">
        <v>29</v>
      </c>
      <c r="BW999" t="s">
        <v>29</v>
      </c>
      <c r="BX999" t="s">
        <v>29</v>
      </c>
      <c r="BY999" t="s">
        <v>29</v>
      </c>
      <c r="BZ999" t="s">
        <v>29</v>
      </c>
      <c r="CA999" t="s">
        <v>29</v>
      </c>
      <c r="CB999" t="s">
        <v>29</v>
      </c>
      <c r="CC999" t="s">
        <v>29</v>
      </c>
      <c r="CD999" t="s">
        <v>29</v>
      </c>
      <c r="CE999" t="s">
        <v>29</v>
      </c>
      <c r="CF999" t="s">
        <v>29</v>
      </c>
      <c r="CG999" t="s">
        <v>29</v>
      </c>
      <c r="CH999" t="s">
        <v>29</v>
      </c>
      <c r="CI999" t="s">
        <v>29</v>
      </c>
    </row>
    <row r="1000" spans="1:87" x14ac:dyDescent="0.2">
      <c r="A1000" s="55">
        <v>43546</v>
      </c>
      <c r="B1000">
        <v>9.75</v>
      </c>
      <c r="C1000">
        <v>0.01</v>
      </c>
      <c r="D1000">
        <v>0.01</v>
      </c>
      <c r="E1000">
        <v>0.01</v>
      </c>
      <c r="F1000">
        <v>1.45</v>
      </c>
      <c r="G1000">
        <v>0.01</v>
      </c>
      <c r="H1000">
        <v>0.01</v>
      </c>
      <c r="I1000">
        <v>0.01</v>
      </c>
      <c r="J1000">
        <v>4.55</v>
      </c>
      <c r="K1000">
        <v>0.01</v>
      </c>
      <c r="L1000">
        <v>0.01</v>
      </c>
      <c r="M1000">
        <v>0.01</v>
      </c>
      <c r="N1000">
        <v>0.01</v>
      </c>
      <c r="O1000">
        <v>0.01</v>
      </c>
      <c r="P1000">
        <v>0.02</v>
      </c>
      <c r="Q1000">
        <v>2.2000000000000002</v>
      </c>
      <c r="R1000">
        <v>0.01</v>
      </c>
      <c r="S1000">
        <v>0.01</v>
      </c>
      <c r="T1000">
        <v>0.01</v>
      </c>
      <c r="U1000">
        <v>3.07</v>
      </c>
      <c r="V1000">
        <v>0.01</v>
      </c>
      <c r="W1000">
        <v>0.01</v>
      </c>
      <c r="X1000">
        <v>0.01</v>
      </c>
      <c r="Y1000">
        <v>0.01</v>
      </c>
      <c r="Z1000">
        <v>0.01</v>
      </c>
      <c r="AA1000">
        <v>6.72</v>
      </c>
      <c r="AB1000">
        <v>0.01</v>
      </c>
      <c r="AC1000">
        <v>7.8</v>
      </c>
      <c r="AD1000">
        <v>0.01</v>
      </c>
      <c r="AE1000">
        <v>0.01</v>
      </c>
      <c r="AF1000">
        <v>0.01</v>
      </c>
      <c r="AG1000">
        <v>0.01</v>
      </c>
      <c r="AH1000">
        <v>0.01</v>
      </c>
      <c r="AI1000">
        <v>14.27</v>
      </c>
      <c r="AJ1000">
        <v>1.7</v>
      </c>
      <c r="AK1000">
        <v>33.5</v>
      </c>
      <c r="AL1000">
        <v>0.01</v>
      </c>
      <c r="AM1000">
        <v>0.01</v>
      </c>
      <c r="AN1000">
        <v>0.01</v>
      </c>
      <c r="AO1000">
        <v>4.78</v>
      </c>
      <c r="AP1000">
        <v>10.5</v>
      </c>
      <c r="AQ1000">
        <v>12.84</v>
      </c>
      <c r="AR1000" t="s">
        <v>29</v>
      </c>
      <c r="AS1000">
        <v>11.65</v>
      </c>
      <c r="AT1000" t="s">
        <v>29</v>
      </c>
      <c r="AU1000" t="s">
        <v>29</v>
      </c>
      <c r="AV1000" t="s">
        <v>29</v>
      </c>
      <c r="AW1000">
        <v>36.35</v>
      </c>
      <c r="AX1000" t="s">
        <v>29</v>
      </c>
      <c r="AY1000" t="s">
        <v>29</v>
      </c>
      <c r="AZ1000" t="s">
        <v>29</v>
      </c>
      <c r="BA1000" t="s">
        <v>29</v>
      </c>
      <c r="BB1000" t="s">
        <v>29</v>
      </c>
      <c r="BC1000" t="s">
        <v>29</v>
      </c>
      <c r="BD1000" t="s">
        <v>29</v>
      </c>
      <c r="BE1000" t="s">
        <v>29</v>
      </c>
      <c r="BF1000" t="s">
        <v>29</v>
      </c>
      <c r="BG1000" t="s">
        <v>29</v>
      </c>
      <c r="BH1000">
        <v>74.69</v>
      </c>
      <c r="BI1000" t="s">
        <v>29</v>
      </c>
      <c r="BJ1000" t="s">
        <v>29</v>
      </c>
      <c r="BK1000" t="s">
        <v>29</v>
      </c>
      <c r="BL1000" t="s">
        <v>29</v>
      </c>
      <c r="BM1000" t="s">
        <v>29</v>
      </c>
      <c r="BN1000" t="s">
        <v>29</v>
      </c>
      <c r="BO1000" t="s">
        <v>29</v>
      </c>
      <c r="BP1000" t="s">
        <v>29</v>
      </c>
      <c r="BQ1000" t="s">
        <v>29</v>
      </c>
      <c r="BR1000" t="s">
        <v>29</v>
      </c>
      <c r="BS1000" t="s">
        <v>29</v>
      </c>
      <c r="BT1000" t="s">
        <v>29</v>
      </c>
      <c r="BU1000" t="s">
        <v>29</v>
      </c>
      <c r="BV1000" t="s">
        <v>29</v>
      </c>
      <c r="BW1000" t="s">
        <v>29</v>
      </c>
      <c r="BX1000" t="s">
        <v>29</v>
      </c>
      <c r="BY1000" t="s">
        <v>29</v>
      </c>
      <c r="BZ1000" t="s">
        <v>29</v>
      </c>
      <c r="CA1000" t="s">
        <v>29</v>
      </c>
      <c r="CB1000" t="s">
        <v>29</v>
      </c>
      <c r="CC1000" t="s">
        <v>29</v>
      </c>
      <c r="CD1000" t="s">
        <v>29</v>
      </c>
      <c r="CE1000" t="s">
        <v>29</v>
      </c>
      <c r="CF1000" t="s">
        <v>29</v>
      </c>
      <c r="CG1000" t="s">
        <v>29</v>
      </c>
      <c r="CH1000" t="s">
        <v>29</v>
      </c>
      <c r="CI1000" t="s">
        <v>29</v>
      </c>
    </row>
    <row r="1001" spans="1:87" x14ac:dyDescent="0.2">
      <c r="A1001" s="55">
        <v>43549</v>
      </c>
      <c r="B1001">
        <v>9.75</v>
      </c>
      <c r="C1001">
        <v>0.01</v>
      </c>
      <c r="D1001">
        <v>0.01</v>
      </c>
      <c r="E1001">
        <v>0.01</v>
      </c>
      <c r="F1001">
        <v>1.45</v>
      </c>
      <c r="G1001">
        <v>0.01</v>
      </c>
      <c r="H1001">
        <v>0.01</v>
      </c>
      <c r="I1001">
        <v>0.01</v>
      </c>
      <c r="J1001">
        <v>4.55</v>
      </c>
      <c r="K1001">
        <v>0.01</v>
      </c>
      <c r="L1001">
        <v>0.01</v>
      </c>
      <c r="M1001">
        <v>0.01</v>
      </c>
      <c r="N1001">
        <v>0.01</v>
      </c>
      <c r="O1001">
        <v>0.01</v>
      </c>
      <c r="P1001">
        <v>0.02</v>
      </c>
      <c r="Q1001">
        <v>2.2000000000000002</v>
      </c>
      <c r="R1001">
        <v>0.01</v>
      </c>
      <c r="S1001">
        <v>0.01</v>
      </c>
      <c r="T1001">
        <v>0.01</v>
      </c>
      <c r="U1001">
        <v>3.07</v>
      </c>
      <c r="V1001">
        <v>0.01</v>
      </c>
      <c r="W1001">
        <v>0.01</v>
      </c>
      <c r="X1001">
        <v>0.01</v>
      </c>
      <c r="Y1001">
        <v>0.01</v>
      </c>
      <c r="Z1001">
        <v>0.01</v>
      </c>
      <c r="AA1001">
        <v>6.72</v>
      </c>
      <c r="AB1001">
        <v>0.01</v>
      </c>
      <c r="AC1001">
        <v>7.8</v>
      </c>
      <c r="AD1001">
        <v>0.01</v>
      </c>
      <c r="AE1001">
        <v>0.01</v>
      </c>
      <c r="AF1001">
        <v>0.01</v>
      </c>
      <c r="AG1001">
        <v>0.01</v>
      </c>
      <c r="AH1001">
        <v>0.01</v>
      </c>
      <c r="AI1001">
        <v>14.27</v>
      </c>
      <c r="AJ1001">
        <v>1.7</v>
      </c>
      <c r="AK1001">
        <v>33.5</v>
      </c>
      <c r="AL1001">
        <v>0.01</v>
      </c>
      <c r="AM1001">
        <v>0.01</v>
      </c>
      <c r="AN1001">
        <v>0.01</v>
      </c>
      <c r="AO1001">
        <v>4.74</v>
      </c>
      <c r="AP1001">
        <v>10.62</v>
      </c>
      <c r="AQ1001">
        <v>12.84</v>
      </c>
      <c r="AR1001" t="s">
        <v>29</v>
      </c>
      <c r="AS1001">
        <v>11.65</v>
      </c>
      <c r="AT1001" t="s">
        <v>29</v>
      </c>
      <c r="AU1001" t="s">
        <v>29</v>
      </c>
      <c r="AV1001" t="s">
        <v>29</v>
      </c>
      <c r="AW1001">
        <v>41.28</v>
      </c>
      <c r="AX1001" t="s">
        <v>29</v>
      </c>
      <c r="AY1001" t="s">
        <v>29</v>
      </c>
      <c r="AZ1001" t="s">
        <v>29</v>
      </c>
      <c r="BA1001" t="s">
        <v>29</v>
      </c>
      <c r="BB1001" t="s">
        <v>29</v>
      </c>
      <c r="BC1001" t="s">
        <v>29</v>
      </c>
      <c r="BD1001" t="s">
        <v>29</v>
      </c>
      <c r="BE1001" t="s">
        <v>29</v>
      </c>
      <c r="BF1001" t="s">
        <v>29</v>
      </c>
      <c r="BG1001" t="s">
        <v>29</v>
      </c>
      <c r="BH1001">
        <v>74.69</v>
      </c>
      <c r="BI1001" t="s">
        <v>29</v>
      </c>
      <c r="BJ1001" t="s">
        <v>29</v>
      </c>
      <c r="BK1001" t="s">
        <v>29</v>
      </c>
      <c r="BL1001" t="s">
        <v>29</v>
      </c>
      <c r="BM1001" t="s">
        <v>29</v>
      </c>
      <c r="BN1001" t="s">
        <v>29</v>
      </c>
      <c r="BO1001" t="s">
        <v>29</v>
      </c>
      <c r="BP1001" t="s">
        <v>29</v>
      </c>
      <c r="BQ1001" t="s">
        <v>29</v>
      </c>
      <c r="BR1001" t="s">
        <v>29</v>
      </c>
      <c r="BS1001" t="s">
        <v>29</v>
      </c>
      <c r="BT1001" t="s">
        <v>29</v>
      </c>
      <c r="BU1001" t="s">
        <v>29</v>
      </c>
      <c r="BV1001" t="s">
        <v>29</v>
      </c>
      <c r="BW1001" t="s">
        <v>29</v>
      </c>
      <c r="BX1001" t="s">
        <v>29</v>
      </c>
      <c r="BY1001" t="s">
        <v>29</v>
      </c>
      <c r="BZ1001" t="s">
        <v>29</v>
      </c>
      <c r="CA1001" t="s">
        <v>29</v>
      </c>
      <c r="CB1001" t="s">
        <v>29</v>
      </c>
      <c r="CC1001" t="s">
        <v>29</v>
      </c>
      <c r="CD1001" t="s">
        <v>29</v>
      </c>
      <c r="CE1001" t="s">
        <v>29</v>
      </c>
      <c r="CF1001" t="s">
        <v>29</v>
      </c>
      <c r="CG1001" t="s">
        <v>29</v>
      </c>
      <c r="CH1001" t="s">
        <v>29</v>
      </c>
      <c r="CI1001" t="s">
        <v>29</v>
      </c>
    </row>
    <row r="1002" spans="1:87" x14ac:dyDescent="0.2">
      <c r="A1002" s="55">
        <v>43550</v>
      </c>
      <c r="B1002">
        <v>9.75</v>
      </c>
      <c r="C1002">
        <v>0.01</v>
      </c>
      <c r="D1002">
        <v>0.01</v>
      </c>
      <c r="E1002">
        <v>0.01</v>
      </c>
      <c r="F1002">
        <v>1.45</v>
      </c>
      <c r="G1002">
        <v>0.01</v>
      </c>
      <c r="H1002">
        <v>0.01</v>
      </c>
      <c r="I1002">
        <v>0.01</v>
      </c>
      <c r="J1002">
        <v>4.55</v>
      </c>
      <c r="K1002">
        <v>0.01</v>
      </c>
      <c r="L1002">
        <v>0.01</v>
      </c>
      <c r="M1002">
        <v>0.01</v>
      </c>
      <c r="N1002">
        <v>0.01</v>
      </c>
      <c r="O1002">
        <v>0.01</v>
      </c>
      <c r="P1002">
        <v>0.02</v>
      </c>
      <c r="Q1002">
        <v>2.2000000000000002</v>
      </c>
      <c r="R1002">
        <v>0.01</v>
      </c>
      <c r="S1002">
        <v>0.01</v>
      </c>
      <c r="T1002">
        <v>0.01</v>
      </c>
      <c r="U1002">
        <v>3.07</v>
      </c>
      <c r="V1002">
        <v>0.01</v>
      </c>
      <c r="W1002">
        <v>0.01</v>
      </c>
      <c r="X1002">
        <v>0.01</v>
      </c>
      <c r="Y1002">
        <v>0.01</v>
      </c>
      <c r="Z1002">
        <v>0.01</v>
      </c>
      <c r="AA1002">
        <v>6.72</v>
      </c>
      <c r="AB1002">
        <v>0.01</v>
      </c>
      <c r="AC1002">
        <v>7.8</v>
      </c>
      <c r="AD1002">
        <v>0.01</v>
      </c>
      <c r="AE1002">
        <v>0.01</v>
      </c>
      <c r="AF1002">
        <v>0.01</v>
      </c>
      <c r="AG1002">
        <v>0.01</v>
      </c>
      <c r="AH1002">
        <v>0.01</v>
      </c>
      <c r="AI1002">
        <v>14.27</v>
      </c>
      <c r="AJ1002">
        <v>1.7</v>
      </c>
      <c r="AK1002">
        <v>33.5</v>
      </c>
      <c r="AL1002">
        <v>0.01</v>
      </c>
      <c r="AM1002">
        <v>0.01</v>
      </c>
      <c r="AN1002">
        <v>0.01</v>
      </c>
      <c r="AO1002">
        <v>3.51</v>
      </c>
      <c r="AP1002">
        <v>9.75</v>
      </c>
      <c r="AQ1002">
        <v>12.84</v>
      </c>
      <c r="AR1002" t="s">
        <v>29</v>
      </c>
      <c r="AS1002">
        <v>14.57</v>
      </c>
      <c r="AT1002" t="s">
        <v>29</v>
      </c>
      <c r="AU1002" t="s">
        <v>29</v>
      </c>
      <c r="AV1002" t="s">
        <v>29</v>
      </c>
      <c r="AW1002">
        <v>39.299999999999997</v>
      </c>
      <c r="AX1002" t="s">
        <v>29</v>
      </c>
      <c r="AY1002" t="s">
        <v>29</v>
      </c>
      <c r="AZ1002" t="s">
        <v>29</v>
      </c>
      <c r="BA1002" t="s">
        <v>29</v>
      </c>
      <c r="BB1002" t="s">
        <v>29</v>
      </c>
      <c r="BC1002" t="s">
        <v>29</v>
      </c>
      <c r="BD1002" t="s">
        <v>29</v>
      </c>
      <c r="BE1002" t="s">
        <v>29</v>
      </c>
      <c r="BF1002" t="s">
        <v>29</v>
      </c>
      <c r="BG1002" t="s">
        <v>29</v>
      </c>
      <c r="BH1002">
        <v>74.69</v>
      </c>
      <c r="BI1002" t="s">
        <v>29</v>
      </c>
      <c r="BJ1002" t="s">
        <v>29</v>
      </c>
      <c r="BK1002" t="s">
        <v>29</v>
      </c>
      <c r="BL1002" t="s">
        <v>29</v>
      </c>
      <c r="BM1002" t="s">
        <v>29</v>
      </c>
      <c r="BN1002" t="s">
        <v>29</v>
      </c>
      <c r="BO1002" t="s">
        <v>29</v>
      </c>
      <c r="BP1002" t="s">
        <v>29</v>
      </c>
      <c r="BQ1002" t="s">
        <v>29</v>
      </c>
      <c r="BR1002" t="s">
        <v>29</v>
      </c>
      <c r="BS1002" t="s">
        <v>29</v>
      </c>
      <c r="BT1002" t="s">
        <v>29</v>
      </c>
      <c r="BU1002" t="s">
        <v>29</v>
      </c>
      <c r="BV1002" t="s">
        <v>29</v>
      </c>
      <c r="BW1002" t="s">
        <v>29</v>
      </c>
      <c r="BX1002" t="s">
        <v>29</v>
      </c>
      <c r="BY1002" t="s">
        <v>29</v>
      </c>
      <c r="BZ1002" t="s">
        <v>29</v>
      </c>
      <c r="CA1002" t="s">
        <v>29</v>
      </c>
      <c r="CB1002" t="s">
        <v>29</v>
      </c>
      <c r="CC1002" t="s">
        <v>29</v>
      </c>
      <c r="CD1002" t="s">
        <v>29</v>
      </c>
      <c r="CE1002" t="s">
        <v>29</v>
      </c>
      <c r="CF1002" t="s">
        <v>29</v>
      </c>
      <c r="CG1002" t="s">
        <v>29</v>
      </c>
      <c r="CH1002" t="s">
        <v>29</v>
      </c>
      <c r="CI1002" t="s">
        <v>29</v>
      </c>
    </row>
    <row r="1003" spans="1:87" x14ac:dyDescent="0.2">
      <c r="A1003" s="55">
        <v>43551</v>
      </c>
      <c r="B1003">
        <v>9.75</v>
      </c>
      <c r="C1003">
        <v>0.01</v>
      </c>
      <c r="D1003">
        <v>0.01</v>
      </c>
      <c r="E1003">
        <v>0.01</v>
      </c>
      <c r="F1003">
        <v>1.45</v>
      </c>
      <c r="G1003">
        <v>0.01</v>
      </c>
      <c r="H1003">
        <v>0.01</v>
      </c>
      <c r="I1003">
        <v>0.01</v>
      </c>
      <c r="J1003">
        <v>4.55</v>
      </c>
      <c r="K1003">
        <v>0.01</v>
      </c>
      <c r="L1003">
        <v>0.01</v>
      </c>
      <c r="M1003">
        <v>0.01</v>
      </c>
      <c r="N1003">
        <v>0.01</v>
      </c>
      <c r="O1003">
        <v>0.01</v>
      </c>
      <c r="P1003">
        <v>0.02</v>
      </c>
      <c r="Q1003">
        <v>2.2000000000000002</v>
      </c>
      <c r="R1003">
        <v>0.01</v>
      </c>
      <c r="S1003">
        <v>0.01</v>
      </c>
      <c r="T1003">
        <v>0.01</v>
      </c>
      <c r="U1003">
        <v>3.07</v>
      </c>
      <c r="V1003">
        <v>0.01</v>
      </c>
      <c r="W1003">
        <v>0.01</v>
      </c>
      <c r="X1003">
        <v>0.01</v>
      </c>
      <c r="Y1003">
        <v>0.01</v>
      </c>
      <c r="Z1003">
        <v>0.01</v>
      </c>
      <c r="AA1003">
        <v>6.72</v>
      </c>
      <c r="AB1003">
        <v>0.01</v>
      </c>
      <c r="AC1003">
        <v>7.8</v>
      </c>
      <c r="AD1003">
        <v>0.01</v>
      </c>
      <c r="AE1003">
        <v>0.01</v>
      </c>
      <c r="AF1003">
        <v>0.01</v>
      </c>
      <c r="AG1003">
        <v>0.01</v>
      </c>
      <c r="AH1003">
        <v>0.01</v>
      </c>
      <c r="AI1003">
        <v>14.27</v>
      </c>
      <c r="AJ1003">
        <v>1.7</v>
      </c>
      <c r="AK1003">
        <v>33.5</v>
      </c>
      <c r="AL1003">
        <v>0.01</v>
      </c>
      <c r="AM1003">
        <v>0.01</v>
      </c>
      <c r="AN1003">
        <v>0.01</v>
      </c>
      <c r="AO1003">
        <v>4.05</v>
      </c>
      <c r="AP1003">
        <v>9.5299999999999994</v>
      </c>
      <c r="AQ1003">
        <v>12.84</v>
      </c>
      <c r="AR1003" t="s">
        <v>29</v>
      </c>
      <c r="AS1003">
        <v>14.57</v>
      </c>
      <c r="AT1003" t="s">
        <v>29</v>
      </c>
      <c r="AU1003" t="s">
        <v>29</v>
      </c>
      <c r="AV1003" t="s">
        <v>29</v>
      </c>
      <c r="AW1003">
        <v>41.5</v>
      </c>
      <c r="AX1003" t="s">
        <v>29</v>
      </c>
      <c r="AY1003" t="s">
        <v>29</v>
      </c>
      <c r="AZ1003" t="s">
        <v>29</v>
      </c>
      <c r="BA1003" t="s">
        <v>29</v>
      </c>
      <c r="BB1003" t="s">
        <v>29</v>
      </c>
      <c r="BC1003" t="s">
        <v>29</v>
      </c>
      <c r="BD1003" t="s">
        <v>29</v>
      </c>
      <c r="BE1003" t="s">
        <v>29</v>
      </c>
      <c r="BF1003" t="s">
        <v>29</v>
      </c>
      <c r="BG1003" t="s">
        <v>29</v>
      </c>
      <c r="BH1003">
        <v>74.69</v>
      </c>
      <c r="BI1003" t="s">
        <v>29</v>
      </c>
      <c r="BJ1003" t="s">
        <v>29</v>
      </c>
      <c r="BK1003" t="s">
        <v>29</v>
      </c>
      <c r="BL1003" t="s">
        <v>29</v>
      </c>
      <c r="BM1003" t="s">
        <v>29</v>
      </c>
      <c r="BN1003" t="s">
        <v>29</v>
      </c>
      <c r="BO1003" t="s">
        <v>29</v>
      </c>
      <c r="BP1003" t="s">
        <v>29</v>
      </c>
      <c r="BQ1003" t="s">
        <v>29</v>
      </c>
      <c r="BR1003" t="s">
        <v>29</v>
      </c>
      <c r="BS1003" t="s">
        <v>29</v>
      </c>
      <c r="BT1003" t="s">
        <v>29</v>
      </c>
      <c r="BU1003" t="s">
        <v>29</v>
      </c>
      <c r="BV1003" t="s">
        <v>29</v>
      </c>
      <c r="BW1003" t="s">
        <v>29</v>
      </c>
      <c r="BX1003" t="s">
        <v>29</v>
      </c>
      <c r="BY1003" t="s">
        <v>29</v>
      </c>
      <c r="BZ1003" t="s">
        <v>29</v>
      </c>
      <c r="CA1003" t="s">
        <v>29</v>
      </c>
      <c r="CB1003" t="s">
        <v>29</v>
      </c>
      <c r="CC1003" t="s">
        <v>29</v>
      </c>
      <c r="CD1003" t="s">
        <v>29</v>
      </c>
      <c r="CE1003" t="s">
        <v>29</v>
      </c>
      <c r="CF1003" t="s">
        <v>29</v>
      </c>
      <c r="CG1003" t="s">
        <v>29</v>
      </c>
      <c r="CH1003" t="s">
        <v>29</v>
      </c>
      <c r="CI1003" t="s">
        <v>29</v>
      </c>
    </row>
    <row r="1004" spans="1:87" x14ac:dyDescent="0.2">
      <c r="A1004" s="55">
        <v>43552</v>
      </c>
      <c r="B1004">
        <v>9.75</v>
      </c>
      <c r="C1004">
        <v>0.01</v>
      </c>
      <c r="D1004">
        <v>0.01</v>
      </c>
      <c r="E1004">
        <v>0.01</v>
      </c>
      <c r="F1004">
        <v>1.45</v>
      </c>
      <c r="G1004">
        <v>0.01</v>
      </c>
      <c r="H1004">
        <v>0.01</v>
      </c>
      <c r="I1004">
        <v>0.01</v>
      </c>
      <c r="J1004">
        <v>4.55</v>
      </c>
      <c r="K1004">
        <v>0.01</v>
      </c>
      <c r="L1004">
        <v>0.01</v>
      </c>
      <c r="M1004">
        <v>0.01</v>
      </c>
      <c r="N1004">
        <v>0.01</v>
      </c>
      <c r="O1004">
        <v>0.01</v>
      </c>
      <c r="P1004">
        <v>0.02</v>
      </c>
      <c r="Q1004">
        <v>2.2000000000000002</v>
      </c>
      <c r="R1004">
        <v>0.01</v>
      </c>
      <c r="S1004">
        <v>0.01</v>
      </c>
      <c r="T1004">
        <v>0.01</v>
      </c>
      <c r="U1004">
        <v>3.07</v>
      </c>
      <c r="V1004">
        <v>0.01</v>
      </c>
      <c r="W1004">
        <v>0.01</v>
      </c>
      <c r="X1004">
        <v>0.01</v>
      </c>
      <c r="Y1004">
        <v>0.01</v>
      </c>
      <c r="Z1004">
        <v>0.01</v>
      </c>
      <c r="AA1004">
        <v>6.72</v>
      </c>
      <c r="AB1004">
        <v>0.01</v>
      </c>
      <c r="AC1004">
        <v>7.8</v>
      </c>
      <c r="AD1004">
        <v>0.01</v>
      </c>
      <c r="AE1004">
        <v>0.01</v>
      </c>
      <c r="AF1004">
        <v>0.01</v>
      </c>
      <c r="AG1004">
        <v>0.01</v>
      </c>
      <c r="AH1004">
        <v>0.01</v>
      </c>
      <c r="AI1004">
        <v>14.27</v>
      </c>
      <c r="AJ1004">
        <v>1.7</v>
      </c>
      <c r="AK1004">
        <v>33.5</v>
      </c>
      <c r="AL1004">
        <v>0.01</v>
      </c>
      <c r="AM1004">
        <v>0.01</v>
      </c>
      <c r="AN1004">
        <v>0.01</v>
      </c>
      <c r="AO1004">
        <v>3.27</v>
      </c>
      <c r="AP1004">
        <v>9.39</v>
      </c>
      <c r="AQ1004">
        <v>12.84</v>
      </c>
      <c r="AR1004" t="s">
        <v>29</v>
      </c>
      <c r="AS1004">
        <v>14.57</v>
      </c>
      <c r="AT1004" t="s">
        <v>29</v>
      </c>
      <c r="AU1004" t="s">
        <v>29</v>
      </c>
      <c r="AV1004" t="s">
        <v>29</v>
      </c>
      <c r="AW1004">
        <v>40.03</v>
      </c>
      <c r="AX1004" t="s">
        <v>29</v>
      </c>
      <c r="AY1004" t="s">
        <v>29</v>
      </c>
      <c r="AZ1004" t="s">
        <v>29</v>
      </c>
      <c r="BA1004" t="s">
        <v>29</v>
      </c>
      <c r="BB1004" t="s">
        <v>29</v>
      </c>
      <c r="BC1004" t="s">
        <v>29</v>
      </c>
      <c r="BD1004" t="s">
        <v>29</v>
      </c>
      <c r="BE1004" t="s">
        <v>29</v>
      </c>
      <c r="BF1004" t="s">
        <v>29</v>
      </c>
      <c r="BG1004" t="s">
        <v>29</v>
      </c>
      <c r="BH1004">
        <v>74.69</v>
      </c>
      <c r="BI1004" t="s">
        <v>29</v>
      </c>
      <c r="BJ1004" t="s">
        <v>29</v>
      </c>
      <c r="BK1004" t="s">
        <v>29</v>
      </c>
      <c r="BL1004" t="s">
        <v>29</v>
      </c>
      <c r="BM1004" t="s">
        <v>29</v>
      </c>
      <c r="BN1004" t="s">
        <v>29</v>
      </c>
      <c r="BO1004" t="s">
        <v>29</v>
      </c>
      <c r="BP1004" t="s">
        <v>29</v>
      </c>
      <c r="BQ1004" t="s">
        <v>29</v>
      </c>
      <c r="BR1004" t="s">
        <v>29</v>
      </c>
      <c r="BS1004" t="s">
        <v>29</v>
      </c>
      <c r="BT1004" t="s">
        <v>29</v>
      </c>
      <c r="BU1004" t="s">
        <v>29</v>
      </c>
      <c r="BV1004" t="s">
        <v>29</v>
      </c>
      <c r="BW1004" t="s">
        <v>29</v>
      </c>
      <c r="BX1004" t="s">
        <v>29</v>
      </c>
      <c r="BY1004" t="s">
        <v>29</v>
      </c>
      <c r="BZ1004" t="s">
        <v>29</v>
      </c>
      <c r="CA1004" t="s">
        <v>29</v>
      </c>
      <c r="CB1004" t="s">
        <v>29</v>
      </c>
      <c r="CC1004" t="s">
        <v>29</v>
      </c>
      <c r="CD1004" t="s">
        <v>29</v>
      </c>
      <c r="CE1004" t="s">
        <v>29</v>
      </c>
      <c r="CF1004" t="s">
        <v>29</v>
      </c>
      <c r="CG1004" t="s">
        <v>29</v>
      </c>
      <c r="CH1004" t="s">
        <v>29</v>
      </c>
      <c r="CI1004" t="s">
        <v>29</v>
      </c>
    </row>
    <row r="1005" spans="1:87" x14ac:dyDescent="0.2">
      <c r="A1005" s="55">
        <v>43553</v>
      </c>
      <c r="B1005">
        <v>9.75</v>
      </c>
      <c r="C1005">
        <v>0.01</v>
      </c>
      <c r="D1005">
        <v>0.01</v>
      </c>
      <c r="E1005">
        <v>0.01</v>
      </c>
      <c r="F1005">
        <v>1.45</v>
      </c>
      <c r="G1005">
        <v>0.01</v>
      </c>
      <c r="H1005">
        <v>0.01</v>
      </c>
      <c r="I1005">
        <v>0.01</v>
      </c>
      <c r="J1005">
        <v>4.55</v>
      </c>
      <c r="K1005">
        <v>0.01</v>
      </c>
      <c r="L1005">
        <v>0.01</v>
      </c>
      <c r="M1005">
        <v>0.01</v>
      </c>
      <c r="N1005">
        <v>0.01</v>
      </c>
      <c r="O1005">
        <v>0.01</v>
      </c>
      <c r="P1005">
        <v>0.02</v>
      </c>
      <c r="Q1005">
        <v>2.2000000000000002</v>
      </c>
      <c r="R1005">
        <v>0.01</v>
      </c>
      <c r="S1005">
        <v>0.01</v>
      </c>
      <c r="T1005">
        <v>0.01</v>
      </c>
      <c r="U1005">
        <v>3.07</v>
      </c>
      <c r="V1005">
        <v>0.01</v>
      </c>
      <c r="W1005">
        <v>0.01</v>
      </c>
      <c r="X1005">
        <v>0.01</v>
      </c>
      <c r="Y1005">
        <v>0.01</v>
      </c>
      <c r="Z1005">
        <v>0.01</v>
      </c>
      <c r="AA1005">
        <v>6.72</v>
      </c>
      <c r="AB1005">
        <v>0.01</v>
      </c>
      <c r="AC1005">
        <v>7.8</v>
      </c>
      <c r="AD1005">
        <v>0.01</v>
      </c>
      <c r="AE1005">
        <v>0.01</v>
      </c>
      <c r="AF1005">
        <v>0.01</v>
      </c>
      <c r="AG1005">
        <v>0.01</v>
      </c>
      <c r="AH1005">
        <v>0.01</v>
      </c>
      <c r="AI1005">
        <v>14.27</v>
      </c>
      <c r="AJ1005">
        <v>1.7</v>
      </c>
      <c r="AK1005">
        <v>33.5</v>
      </c>
      <c r="AL1005">
        <v>0.01</v>
      </c>
      <c r="AM1005">
        <v>0.01</v>
      </c>
      <c r="AN1005">
        <v>0.01</v>
      </c>
      <c r="AO1005">
        <v>2.3199999999999998</v>
      </c>
      <c r="AP1005">
        <v>7.78</v>
      </c>
      <c r="AQ1005">
        <v>12.84</v>
      </c>
      <c r="AR1005" t="s">
        <v>29</v>
      </c>
      <c r="AS1005">
        <v>12.82</v>
      </c>
      <c r="AT1005" t="s">
        <v>29</v>
      </c>
      <c r="AU1005" t="s">
        <v>29</v>
      </c>
      <c r="AV1005" t="s">
        <v>29</v>
      </c>
      <c r="AW1005">
        <v>40.03</v>
      </c>
      <c r="AX1005" t="s">
        <v>29</v>
      </c>
      <c r="AY1005" t="s">
        <v>29</v>
      </c>
      <c r="AZ1005" t="s">
        <v>29</v>
      </c>
      <c r="BA1005" t="s">
        <v>29</v>
      </c>
      <c r="BB1005" t="s">
        <v>29</v>
      </c>
      <c r="BC1005" t="s">
        <v>29</v>
      </c>
      <c r="BD1005" t="s">
        <v>29</v>
      </c>
      <c r="BE1005" t="s">
        <v>29</v>
      </c>
      <c r="BF1005" t="s">
        <v>29</v>
      </c>
      <c r="BG1005" t="s">
        <v>29</v>
      </c>
      <c r="BH1005">
        <v>74.69</v>
      </c>
      <c r="BI1005" t="s">
        <v>29</v>
      </c>
      <c r="BJ1005" t="s">
        <v>29</v>
      </c>
      <c r="BK1005" t="s">
        <v>29</v>
      </c>
      <c r="BL1005" t="s">
        <v>29</v>
      </c>
      <c r="BM1005" t="s">
        <v>29</v>
      </c>
      <c r="BN1005" t="s">
        <v>29</v>
      </c>
      <c r="BO1005" t="s">
        <v>29</v>
      </c>
      <c r="BP1005" t="s">
        <v>29</v>
      </c>
      <c r="BQ1005" t="s">
        <v>29</v>
      </c>
      <c r="BR1005" t="s">
        <v>29</v>
      </c>
      <c r="BS1005" t="s">
        <v>29</v>
      </c>
      <c r="BT1005" t="s">
        <v>29</v>
      </c>
      <c r="BU1005" t="s">
        <v>29</v>
      </c>
      <c r="BV1005" t="s">
        <v>29</v>
      </c>
      <c r="BW1005" t="s">
        <v>29</v>
      </c>
      <c r="BX1005" t="s">
        <v>29</v>
      </c>
      <c r="BY1005" t="s">
        <v>29</v>
      </c>
      <c r="BZ1005" t="s">
        <v>29</v>
      </c>
      <c r="CA1005" t="s">
        <v>29</v>
      </c>
      <c r="CB1005" t="s">
        <v>29</v>
      </c>
      <c r="CC1005" t="s">
        <v>29</v>
      </c>
      <c r="CD1005" t="s">
        <v>29</v>
      </c>
      <c r="CE1005" t="s">
        <v>29</v>
      </c>
      <c r="CF1005" t="s">
        <v>29</v>
      </c>
      <c r="CG1005" t="s">
        <v>29</v>
      </c>
      <c r="CH1005" t="s">
        <v>29</v>
      </c>
      <c r="CI1005" t="s">
        <v>29</v>
      </c>
    </row>
    <row r="1006" spans="1:87" x14ac:dyDescent="0.2">
      <c r="A1006" s="55">
        <v>43556</v>
      </c>
      <c r="B1006">
        <v>9.75</v>
      </c>
      <c r="C1006">
        <v>0.01</v>
      </c>
      <c r="D1006">
        <v>0.01</v>
      </c>
      <c r="E1006">
        <v>0.01</v>
      </c>
      <c r="F1006">
        <v>1.45</v>
      </c>
      <c r="G1006">
        <v>0.01</v>
      </c>
      <c r="H1006">
        <v>0.01</v>
      </c>
      <c r="I1006">
        <v>0.01</v>
      </c>
      <c r="J1006">
        <v>4.55</v>
      </c>
      <c r="K1006">
        <v>0.01</v>
      </c>
      <c r="L1006">
        <v>0.01</v>
      </c>
      <c r="M1006">
        <v>0.01</v>
      </c>
      <c r="N1006">
        <v>0.01</v>
      </c>
      <c r="O1006">
        <v>0.01</v>
      </c>
      <c r="P1006">
        <v>0.02</v>
      </c>
      <c r="Q1006">
        <v>2.2000000000000002</v>
      </c>
      <c r="R1006">
        <v>0.01</v>
      </c>
      <c r="S1006">
        <v>0.01</v>
      </c>
      <c r="T1006">
        <v>0.01</v>
      </c>
      <c r="U1006">
        <v>3.07</v>
      </c>
      <c r="V1006">
        <v>0.01</v>
      </c>
      <c r="W1006">
        <v>0.01</v>
      </c>
      <c r="X1006">
        <v>0.01</v>
      </c>
      <c r="Y1006">
        <v>0.01</v>
      </c>
      <c r="Z1006">
        <v>0.01</v>
      </c>
      <c r="AA1006">
        <v>6.72</v>
      </c>
      <c r="AB1006">
        <v>0.01</v>
      </c>
      <c r="AC1006">
        <v>7.8</v>
      </c>
      <c r="AD1006">
        <v>0.01</v>
      </c>
      <c r="AE1006">
        <v>0.01</v>
      </c>
      <c r="AF1006">
        <v>0.01</v>
      </c>
      <c r="AG1006">
        <v>0.01</v>
      </c>
      <c r="AH1006">
        <v>0.01</v>
      </c>
      <c r="AI1006">
        <v>14.27</v>
      </c>
      <c r="AJ1006">
        <v>1.7</v>
      </c>
      <c r="AK1006">
        <v>33.5</v>
      </c>
      <c r="AL1006">
        <v>0.01</v>
      </c>
      <c r="AM1006">
        <v>0.01</v>
      </c>
      <c r="AN1006">
        <v>0.01</v>
      </c>
      <c r="AO1006">
        <v>1.18</v>
      </c>
      <c r="AP1006">
        <v>6.37</v>
      </c>
      <c r="AQ1006">
        <v>12.84</v>
      </c>
      <c r="AR1006" t="s">
        <v>29</v>
      </c>
      <c r="AS1006">
        <v>12.82</v>
      </c>
      <c r="AT1006" t="s">
        <v>29</v>
      </c>
      <c r="AU1006" t="s">
        <v>29</v>
      </c>
      <c r="AV1006" t="s">
        <v>29</v>
      </c>
      <c r="AW1006">
        <v>35.5</v>
      </c>
      <c r="AX1006" t="s">
        <v>29</v>
      </c>
      <c r="AY1006" t="s">
        <v>29</v>
      </c>
      <c r="AZ1006" t="s">
        <v>29</v>
      </c>
      <c r="BA1006" t="s">
        <v>29</v>
      </c>
      <c r="BB1006" t="s">
        <v>29</v>
      </c>
      <c r="BC1006" t="s">
        <v>29</v>
      </c>
      <c r="BD1006" t="s">
        <v>29</v>
      </c>
      <c r="BE1006" t="s">
        <v>29</v>
      </c>
      <c r="BF1006" t="s">
        <v>29</v>
      </c>
      <c r="BG1006" t="s">
        <v>29</v>
      </c>
      <c r="BH1006">
        <v>74.69</v>
      </c>
      <c r="BI1006" t="s">
        <v>29</v>
      </c>
      <c r="BJ1006" t="s">
        <v>29</v>
      </c>
      <c r="BK1006" t="s">
        <v>29</v>
      </c>
      <c r="BL1006" t="s">
        <v>29</v>
      </c>
      <c r="BM1006" t="s">
        <v>29</v>
      </c>
      <c r="BN1006" t="s">
        <v>29</v>
      </c>
      <c r="BO1006" t="s">
        <v>29</v>
      </c>
      <c r="BP1006" t="s">
        <v>29</v>
      </c>
      <c r="BQ1006" t="s">
        <v>29</v>
      </c>
      <c r="BR1006" t="s">
        <v>29</v>
      </c>
      <c r="BS1006" t="s">
        <v>29</v>
      </c>
      <c r="BT1006" t="s">
        <v>29</v>
      </c>
      <c r="BU1006" t="s">
        <v>29</v>
      </c>
      <c r="BV1006" t="s">
        <v>29</v>
      </c>
      <c r="BW1006" t="s">
        <v>29</v>
      </c>
      <c r="BX1006" t="s">
        <v>29</v>
      </c>
      <c r="BY1006" t="s">
        <v>29</v>
      </c>
      <c r="BZ1006" t="s">
        <v>29</v>
      </c>
      <c r="CA1006" t="s">
        <v>29</v>
      </c>
      <c r="CB1006" t="s">
        <v>29</v>
      </c>
      <c r="CC1006" t="s">
        <v>29</v>
      </c>
      <c r="CD1006" t="s">
        <v>29</v>
      </c>
      <c r="CE1006" t="s">
        <v>29</v>
      </c>
      <c r="CF1006" t="s">
        <v>29</v>
      </c>
      <c r="CG1006" t="s">
        <v>29</v>
      </c>
      <c r="CH1006" t="s">
        <v>29</v>
      </c>
      <c r="CI1006" t="s">
        <v>29</v>
      </c>
    </row>
    <row r="1007" spans="1:87" x14ac:dyDescent="0.2">
      <c r="A1007" s="55">
        <v>43557</v>
      </c>
      <c r="B1007">
        <v>9.75</v>
      </c>
      <c r="C1007">
        <v>0.01</v>
      </c>
      <c r="D1007">
        <v>0.01</v>
      </c>
      <c r="E1007">
        <v>0.01</v>
      </c>
      <c r="F1007">
        <v>1.45</v>
      </c>
      <c r="G1007">
        <v>0.01</v>
      </c>
      <c r="H1007">
        <v>0.01</v>
      </c>
      <c r="I1007">
        <v>0.01</v>
      </c>
      <c r="J1007">
        <v>4.55</v>
      </c>
      <c r="K1007">
        <v>0.01</v>
      </c>
      <c r="L1007">
        <v>0.01</v>
      </c>
      <c r="M1007">
        <v>0.01</v>
      </c>
      <c r="N1007">
        <v>0.01</v>
      </c>
      <c r="O1007">
        <v>0.01</v>
      </c>
      <c r="P1007">
        <v>0.02</v>
      </c>
      <c r="Q1007">
        <v>2.2000000000000002</v>
      </c>
      <c r="R1007">
        <v>0.01</v>
      </c>
      <c r="S1007">
        <v>0.01</v>
      </c>
      <c r="T1007">
        <v>0.01</v>
      </c>
      <c r="U1007">
        <v>3.07</v>
      </c>
      <c r="V1007">
        <v>0.01</v>
      </c>
      <c r="W1007">
        <v>0.01</v>
      </c>
      <c r="X1007">
        <v>0.01</v>
      </c>
      <c r="Y1007">
        <v>0.01</v>
      </c>
      <c r="Z1007">
        <v>0.01</v>
      </c>
      <c r="AA1007">
        <v>6.72</v>
      </c>
      <c r="AB1007">
        <v>0.01</v>
      </c>
      <c r="AC1007">
        <v>7.8</v>
      </c>
      <c r="AD1007">
        <v>0.01</v>
      </c>
      <c r="AE1007">
        <v>0.01</v>
      </c>
      <c r="AF1007">
        <v>0.01</v>
      </c>
      <c r="AG1007">
        <v>0.01</v>
      </c>
      <c r="AH1007">
        <v>0.01</v>
      </c>
      <c r="AI1007">
        <v>14.27</v>
      </c>
      <c r="AJ1007">
        <v>1.7</v>
      </c>
      <c r="AK1007">
        <v>33.5</v>
      </c>
      <c r="AL1007">
        <v>0.01</v>
      </c>
      <c r="AM1007">
        <v>0.01</v>
      </c>
      <c r="AN1007">
        <v>0.01</v>
      </c>
      <c r="AO1007">
        <v>1.1000000000000001</v>
      </c>
      <c r="AP1007">
        <v>6.3</v>
      </c>
      <c r="AQ1007">
        <v>11.87</v>
      </c>
      <c r="AR1007" t="s">
        <v>29</v>
      </c>
      <c r="AS1007">
        <v>11.07</v>
      </c>
      <c r="AT1007" t="s">
        <v>29</v>
      </c>
      <c r="AU1007" t="s">
        <v>29</v>
      </c>
      <c r="AV1007" t="s">
        <v>29</v>
      </c>
      <c r="AW1007">
        <v>34.81</v>
      </c>
      <c r="AX1007" t="s">
        <v>29</v>
      </c>
      <c r="AY1007" t="s">
        <v>29</v>
      </c>
      <c r="AZ1007" t="s">
        <v>29</v>
      </c>
      <c r="BA1007" t="s">
        <v>29</v>
      </c>
      <c r="BB1007" t="s">
        <v>29</v>
      </c>
      <c r="BC1007" t="s">
        <v>29</v>
      </c>
      <c r="BD1007" t="s">
        <v>29</v>
      </c>
      <c r="BE1007" t="s">
        <v>29</v>
      </c>
      <c r="BF1007" t="s">
        <v>29</v>
      </c>
      <c r="BG1007" t="s">
        <v>29</v>
      </c>
      <c r="BH1007">
        <v>74.69</v>
      </c>
      <c r="BI1007" t="s">
        <v>29</v>
      </c>
      <c r="BJ1007" t="s">
        <v>29</v>
      </c>
      <c r="BK1007" t="s">
        <v>29</v>
      </c>
      <c r="BL1007" t="s">
        <v>29</v>
      </c>
      <c r="BM1007" t="s">
        <v>29</v>
      </c>
      <c r="BN1007" t="s">
        <v>29</v>
      </c>
      <c r="BO1007" t="s">
        <v>29</v>
      </c>
      <c r="BP1007" t="s">
        <v>29</v>
      </c>
      <c r="BQ1007" t="s">
        <v>29</v>
      </c>
      <c r="BR1007" t="s">
        <v>29</v>
      </c>
      <c r="BS1007" t="s">
        <v>29</v>
      </c>
      <c r="BT1007" t="s">
        <v>29</v>
      </c>
      <c r="BU1007" t="s">
        <v>29</v>
      </c>
      <c r="BV1007" t="s">
        <v>29</v>
      </c>
      <c r="BW1007" t="s">
        <v>29</v>
      </c>
      <c r="BX1007" t="s">
        <v>29</v>
      </c>
      <c r="BY1007" t="s">
        <v>29</v>
      </c>
      <c r="BZ1007" t="s">
        <v>29</v>
      </c>
      <c r="CA1007" t="s">
        <v>29</v>
      </c>
      <c r="CB1007" t="s">
        <v>29</v>
      </c>
      <c r="CC1007" t="s">
        <v>29</v>
      </c>
      <c r="CD1007" t="s">
        <v>29</v>
      </c>
      <c r="CE1007" t="s">
        <v>29</v>
      </c>
      <c r="CF1007" t="s">
        <v>29</v>
      </c>
      <c r="CG1007" t="s">
        <v>29</v>
      </c>
      <c r="CH1007" t="s">
        <v>29</v>
      </c>
      <c r="CI1007" t="s">
        <v>29</v>
      </c>
    </row>
    <row r="1008" spans="1:87" x14ac:dyDescent="0.2">
      <c r="A1008" s="55">
        <v>43558</v>
      </c>
      <c r="B1008">
        <v>9.75</v>
      </c>
      <c r="C1008">
        <v>0.01</v>
      </c>
      <c r="D1008">
        <v>0.01</v>
      </c>
      <c r="E1008">
        <v>0.01</v>
      </c>
      <c r="F1008">
        <v>1.45</v>
      </c>
      <c r="G1008">
        <v>0.01</v>
      </c>
      <c r="H1008">
        <v>0.01</v>
      </c>
      <c r="I1008">
        <v>0.01</v>
      </c>
      <c r="J1008">
        <v>4.55</v>
      </c>
      <c r="K1008">
        <v>0.01</v>
      </c>
      <c r="L1008">
        <v>0.01</v>
      </c>
      <c r="M1008">
        <v>0.01</v>
      </c>
      <c r="N1008">
        <v>0.01</v>
      </c>
      <c r="O1008">
        <v>0.01</v>
      </c>
      <c r="P1008">
        <v>0.02</v>
      </c>
      <c r="Q1008">
        <v>2.2000000000000002</v>
      </c>
      <c r="R1008">
        <v>0.01</v>
      </c>
      <c r="S1008">
        <v>0.01</v>
      </c>
      <c r="T1008">
        <v>0.01</v>
      </c>
      <c r="U1008">
        <v>3.07</v>
      </c>
      <c r="V1008">
        <v>0.01</v>
      </c>
      <c r="W1008">
        <v>0.01</v>
      </c>
      <c r="X1008">
        <v>0.01</v>
      </c>
      <c r="Y1008">
        <v>0.01</v>
      </c>
      <c r="Z1008">
        <v>0.01</v>
      </c>
      <c r="AA1008">
        <v>6.72</v>
      </c>
      <c r="AB1008">
        <v>0.01</v>
      </c>
      <c r="AC1008">
        <v>7.8</v>
      </c>
      <c r="AD1008">
        <v>0.01</v>
      </c>
      <c r="AE1008">
        <v>0.01</v>
      </c>
      <c r="AF1008">
        <v>0.01</v>
      </c>
      <c r="AG1008">
        <v>0.01</v>
      </c>
      <c r="AH1008">
        <v>0.01</v>
      </c>
      <c r="AI1008">
        <v>14.27</v>
      </c>
      <c r="AJ1008">
        <v>1.7</v>
      </c>
      <c r="AK1008">
        <v>33.5</v>
      </c>
      <c r="AL1008">
        <v>0.01</v>
      </c>
      <c r="AM1008">
        <v>0.01</v>
      </c>
      <c r="AN1008">
        <v>0.01</v>
      </c>
      <c r="AO1008">
        <v>0.93</v>
      </c>
      <c r="AP1008">
        <v>5.87</v>
      </c>
      <c r="AQ1008">
        <v>11.87</v>
      </c>
      <c r="AR1008">
        <v>14.05</v>
      </c>
      <c r="AS1008">
        <v>11.18</v>
      </c>
      <c r="AT1008" t="s">
        <v>29</v>
      </c>
      <c r="AU1008" t="s">
        <v>29</v>
      </c>
      <c r="AV1008" t="s">
        <v>29</v>
      </c>
      <c r="AW1008">
        <v>33.93</v>
      </c>
      <c r="AX1008" t="s">
        <v>29</v>
      </c>
      <c r="AY1008" t="s">
        <v>29</v>
      </c>
      <c r="AZ1008" t="s">
        <v>29</v>
      </c>
      <c r="BA1008" t="s">
        <v>29</v>
      </c>
      <c r="BB1008" t="s">
        <v>29</v>
      </c>
      <c r="BC1008" t="s">
        <v>29</v>
      </c>
      <c r="BD1008" t="s">
        <v>29</v>
      </c>
      <c r="BE1008" t="s">
        <v>29</v>
      </c>
      <c r="BF1008" t="s">
        <v>29</v>
      </c>
      <c r="BG1008" t="s">
        <v>29</v>
      </c>
      <c r="BH1008">
        <v>74.69</v>
      </c>
      <c r="BI1008" t="s">
        <v>29</v>
      </c>
      <c r="BJ1008" t="s">
        <v>29</v>
      </c>
      <c r="BK1008" t="s">
        <v>29</v>
      </c>
      <c r="BL1008" t="s">
        <v>29</v>
      </c>
      <c r="BM1008" t="s">
        <v>29</v>
      </c>
      <c r="BN1008" t="s">
        <v>29</v>
      </c>
      <c r="BO1008" t="s">
        <v>29</v>
      </c>
      <c r="BP1008" t="s">
        <v>29</v>
      </c>
      <c r="BQ1008" t="s">
        <v>29</v>
      </c>
      <c r="BR1008" t="s">
        <v>29</v>
      </c>
      <c r="BS1008" t="s">
        <v>29</v>
      </c>
      <c r="BT1008" t="s">
        <v>29</v>
      </c>
      <c r="BU1008" t="s">
        <v>29</v>
      </c>
      <c r="BV1008" t="s">
        <v>29</v>
      </c>
      <c r="BW1008" t="s">
        <v>29</v>
      </c>
      <c r="BX1008" t="s">
        <v>29</v>
      </c>
      <c r="BY1008" t="s">
        <v>29</v>
      </c>
      <c r="BZ1008" t="s">
        <v>29</v>
      </c>
      <c r="CA1008" t="s">
        <v>29</v>
      </c>
      <c r="CB1008" t="s">
        <v>29</v>
      </c>
      <c r="CC1008" t="s">
        <v>29</v>
      </c>
      <c r="CD1008" t="s">
        <v>29</v>
      </c>
      <c r="CE1008" t="s">
        <v>29</v>
      </c>
      <c r="CF1008" t="s">
        <v>29</v>
      </c>
      <c r="CG1008" t="s">
        <v>29</v>
      </c>
      <c r="CH1008" t="s">
        <v>29</v>
      </c>
      <c r="CI1008" t="s">
        <v>29</v>
      </c>
    </row>
    <row r="1009" spans="1:87" x14ac:dyDescent="0.2">
      <c r="A1009" s="55">
        <v>43559</v>
      </c>
      <c r="B1009">
        <v>9.75</v>
      </c>
      <c r="C1009">
        <v>0.01</v>
      </c>
      <c r="D1009">
        <v>0.01</v>
      </c>
      <c r="E1009">
        <v>0.01</v>
      </c>
      <c r="F1009">
        <v>1.45</v>
      </c>
      <c r="G1009">
        <v>0.01</v>
      </c>
      <c r="H1009">
        <v>0.01</v>
      </c>
      <c r="I1009">
        <v>0.01</v>
      </c>
      <c r="J1009">
        <v>4.55</v>
      </c>
      <c r="K1009">
        <v>0.01</v>
      </c>
      <c r="L1009">
        <v>0.01</v>
      </c>
      <c r="M1009">
        <v>0.01</v>
      </c>
      <c r="N1009">
        <v>0.01</v>
      </c>
      <c r="O1009">
        <v>0.01</v>
      </c>
      <c r="P1009">
        <v>0.02</v>
      </c>
      <c r="Q1009">
        <v>2.2000000000000002</v>
      </c>
      <c r="R1009">
        <v>0.01</v>
      </c>
      <c r="S1009">
        <v>0.01</v>
      </c>
      <c r="T1009">
        <v>0.01</v>
      </c>
      <c r="U1009">
        <v>3.07</v>
      </c>
      <c r="V1009">
        <v>0.01</v>
      </c>
      <c r="W1009">
        <v>0.01</v>
      </c>
      <c r="X1009">
        <v>0.01</v>
      </c>
      <c r="Y1009">
        <v>0.01</v>
      </c>
      <c r="Z1009">
        <v>0.01</v>
      </c>
      <c r="AA1009">
        <v>6.72</v>
      </c>
      <c r="AB1009">
        <v>0.01</v>
      </c>
      <c r="AC1009">
        <v>7.8</v>
      </c>
      <c r="AD1009">
        <v>0.01</v>
      </c>
      <c r="AE1009">
        <v>0.01</v>
      </c>
      <c r="AF1009">
        <v>0.01</v>
      </c>
      <c r="AG1009">
        <v>0.01</v>
      </c>
      <c r="AH1009">
        <v>0.01</v>
      </c>
      <c r="AI1009">
        <v>14.27</v>
      </c>
      <c r="AJ1009">
        <v>1.7</v>
      </c>
      <c r="AK1009">
        <v>33.5</v>
      </c>
      <c r="AL1009">
        <v>0.01</v>
      </c>
      <c r="AM1009">
        <v>0.01</v>
      </c>
      <c r="AN1009">
        <v>0.01</v>
      </c>
      <c r="AO1009">
        <v>0.75</v>
      </c>
      <c r="AP1009">
        <v>5.63</v>
      </c>
      <c r="AQ1009">
        <v>10.78</v>
      </c>
      <c r="AR1009">
        <v>14.05</v>
      </c>
      <c r="AS1009">
        <v>10.38</v>
      </c>
      <c r="AT1009" t="s">
        <v>29</v>
      </c>
      <c r="AU1009" t="s">
        <v>29</v>
      </c>
      <c r="AV1009" t="s">
        <v>29</v>
      </c>
      <c r="AW1009">
        <v>33.36</v>
      </c>
      <c r="AX1009" t="s">
        <v>29</v>
      </c>
      <c r="AY1009" t="s">
        <v>29</v>
      </c>
      <c r="AZ1009" t="s">
        <v>29</v>
      </c>
      <c r="BA1009" t="s">
        <v>29</v>
      </c>
      <c r="BB1009" t="s">
        <v>29</v>
      </c>
      <c r="BC1009" t="s">
        <v>29</v>
      </c>
      <c r="BD1009" t="s">
        <v>29</v>
      </c>
      <c r="BE1009" t="s">
        <v>29</v>
      </c>
      <c r="BF1009" t="s">
        <v>29</v>
      </c>
      <c r="BG1009" t="s">
        <v>29</v>
      </c>
      <c r="BH1009">
        <v>74.69</v>
      </c>
      <c r="BI1009" t="s">
        <v>29</v>
      </c>
      <c r="BJ1009" t="s">
        <v>29</v>
      </c>
      <c r="BK1009" t="s">
        <v>29</v>
      </c>
      <c r="BL1009" t="s">
        <v>29</v>
      </c>
      <c r="BM1009" t="s">
        <v>29</v>
      </c>
      <c r="BN1009" t="s">
        <v>29</v>
      </c>
      <c r="BO1009" t="s">
        <v>29</v>
      </c>
      <c r="BP1009" t="s">
        <v>29</v>
      </c>
      <c r="BQ1009" t="s">
        <v>29</v>
      </c>
      <c r="BR1009" t="s">
        <v>29</v>
      </c>
      <c r="BS1009" t="s">
        <v>29</v>
      </c>
      <c r="BT1009" t="s">
        <v>29</v>
      </c>
      <c r="BU1009" t="s">
        <v>29</v>
      </c>
      <c r="BV1009" t="s">
        <v>29</v>
      </c>
      <c r="BW1009" t="s">
        <v>29</v>
      </c>
      <c r="BX1009" t="s">
        <v>29</v>
      </c>
      <c r="BY1009" t="s">
        <v>29</v>
      </c>
      <c r="BZ1009" t="s">
        <v>29</v>
      </c>
      <c r="CA1009" t="s">
        <v>29</v>
      </c>
      <c r="CB1009" t="s">
        <v>29</v>
      </c>
      <c r="CC1009" t="s">
        <v>29</v>
      </c>
      <c r="CD1009" t="s">
        <v>29</v>
      </c>
      <c r="CE1009" t="s">
        <v>29</v>
      </c>
      <c r="CF1009" t="s">
        <v>29</v>
      </c>
      <c r="CG1009" t="s">
        <v>29</v>
      </c>
      <c r="CH1009" t="s">
        <v>29</v>
      </c>
      <c r="CI1009" t="s">
        <v>29</v>
      </c>
    </row>
    <row r="1010" spans="1:87" x14ac:dyDescent="0.2">
      <c r="A1010" s="55">
        <v>43560</v>
      </c>
      <c r="B1010">
        <v>9.75</v>
      </c>
      <c r="C1010">
        <v>0.01</v>
      </c>
      <c r="D1010">
        <v>0.01</v>
      </c>
      <c r="E1010">
        <v>0.01</v>
      </c>
      <c r="F1010">
        <v>1.45</v>
      </c>
      <c r="G1010">
        <v>0.01</v>
      </c>
      <c r="H1010">
        <v>0.01</v>
      </c>
      <c r="I1010">
        <v>0.01</v>
      </c>
      <c r="J1010">
        <v>4.55</v>
      </c>
      <c r="K1010">
        <v>0.01</v>
      </c>
      <c r="L1010">
        <v>0.01</v>
      </c>
      <c r="M1010">
        <v>0.01</v>
      </c>
      <c r="N1010">
        <v>0.01</v>
      </c>
      <c r="O1010">
        <v>0.01</v>
      </c>
      <c r="P1010">
        <v>0.02</v>
      </c>
      <c r="Q1010">
        <v>2.2000000000000002</v>
      </c>
      <c r="R1010">
        <v>0.01</v>
      </c>
      <c r="S1010">
        <v>0.01</v>
      </c>
      <c r="T1010">
        <v>0.01</v>
      </c>
      <c r="U1010">
        <v>3.07</v>
      </c>
      <c r="V1010">
        <v>0.01</v>
      </c>
      <c r="W1010">
        <v>0.01</v>
      </c>
      <c r="X1010">
        <v>0.01</v>
      </c>
      <c r="Y1010">
        <v>0.01</v>
      </c>
      <c r="Z1010">
        <v>0.01</v>
      </c>
      <c r="AA1010">
        <v>6.72</v>
      </c>
      <c r="AB1010">
        <v>0.01</v>
      </c>
      <c r="AC1010">
        <v>7.8</v>
      </c>
      <c r="AD1010">
        <v>0.01</v>
      </c>
      <c r="AE1010">
        <v>0.01</v>
      </c>
      <c r="AF1010">
        <v>0.01</v>
      </c>
      <c r="AG1010">
        <v>0.01</v>
      </c>
      <c r="AH1010">
        <v>0.01</v>
      </c>
      <c r="AI1010">
        <v>14.27</v>
      </c>
      <c r="AJ1010">
        <v>1.7</v>
      </c>
      <c r="AK1010">
        <v>33.5</v>
      </c>
      <c r="AL1010">
        <v>0.01</v>
      </c>
      <c r="AM1010">
        <v>0.01</v>
      </c>
      <c r="AN1010">
        <v>0.01</v>
      </c>
      <c r="AO1010">
        <v>0.43</v>
      </c>
      <c r="AP1010">
        <v>4.97</v>
      </c>
      <c r="AQ1010">
        <v>9.84</v>
      </c>
      <c r="AR1010">
        <v>14.05</v>
      </c>
      <c r="AS1010">
        <v>9.77</v>
      </c>
      <c r="AT1010" t="s">
        <v>29</v>
      </c>
      <c r="AU1010" t="s">
        <v>29</v>
      </c>
      <c r="AV1010" t="s">
        <v>29</v>
      </c>
      <c r="AW1010">
        <v>33.36</v>
      </c>
      <c r="AX1010" t="s">
        <v>29</v>
      </c>
      <c r="AY1010" t="s">
        <v>29</v>
      </c>
      <c r="AZ1010" t="s">
        <v>29</v>
      </c>
      <c r="BA1010" t="s">
        <v>29</v>
      </c>
      <c r="BB1010" t="s">
        <v>29</v>
      </c>
      <c r="BC1010" t="s">
        <v>29</v>
      </c>
      <c r="BD1010" t="s">
        <v>29</v>
      </c>
      <c r="BE1010" t="s">
        <v>29</v>
      </c>
      <c r="BF1010" t="s">
        <v>29</v>
      </c>
      <c r="BG1010" t="s">
        <v>29</v>
      </c>
      <c r="BH1010">
        <v>74.69</v>
      </c>
      <c r="BI1010" t="s">
        <v>29</v>
      </c>
      <c r="BJ1010" t="s">
        <v>29</v>
      </c>
      <c r="BK1010" t="s">
        <v>29</v>
      </c>
      <c r="BL1010" t="s">
        <v>29</v>
      </c>
      <c r="BM1010" t="s">
        <v>29</v>
      </c>
      <c r="BN1010" t="s">
        <v>29</v>
      </c>
      <c r="BO1010" t="s">
        <v>29</v>
      </c>
      <c r="BP1010" t="s">
        <v>29</v>
      </c>
      <c r="BQ1010" t="s">
        <v>29</v>
      </c>
      <c r="BR1010" t="s">
        <v>29</v>
      </c>
      <c r="BS1010" t="s">
        <v>29</v>
      </c>
      <c r="BT1010" t="s">
        <v>29</v>
      </c>
      <c r="BU1010" t="s">
        <v>29</v>
      </c>
      <c r="BV1010" t="s">
        <v>29</v>
      </c>
      <c r="BW1010" t="s">
        <v>29</v>
      </c>
      <c r="BX1010" t="s">
        <v>29</v>
      </c>
      <c r="BY1010" t="s">
        <v>29</v>
      </c>
      <c r="BZ1010" t="s">
        <v>29</v>
      </c>
      <c r="CA1010" t="s">
        <v>29</v>
      </c>
      <c r="CB1010" t="s">
        <v>29</v>
      </c>
      <c r="CC1010" t="s">
        <v>29</v>
      </c>
      <c r="CD1010" t="s">
        <v>29</v>
      </c>
      <c r="CE1010" t="s">
        <v>29</v>
      </c>
      <c r="CF1010" t="s">
        <v>29</v>
      </c>
      <c r="CG1010" t="s">
        <v>29</v>
      </c>
      <c r="CH1010" t="s">
        <v>29</v>
      </c>
      <c r="CI1010" t="s">
        <v>29</v>
      </c>
    </row>
    <row r="1011" spans="1:87" x14ac:dyDescent="0.2">
      <c r="A1011" s="55">
        <v>43563</v>
      </c>
      <c r="B1011">
        <v>9.75</v>
      </c>
      <c r="C1011">
        <v>0.01</v>
      </c>
      <c r="D1011">
        <v>0.01</v>
      </c>
      <c r="E1011">
        <v>0.01</v>
      </c>
      <c r="F1011">
        <v>1.45</v>
      </c>
      <c r="G1011">
        <v>0.01</v>
      </c>
      <c r="H1011">
        <v>0.01</v>
      </c>
      <c r="I1011">
        <v>0.01</v>
      </c>
      <c r="J1011">
        <v>4.55</v>
      </c>
      <c r="K1011">
        <v>0.01</v>
      </c>
      <c r="L1011">
        <v>0.01</v>
      </c>
      <c r="M1011">
        <v>0.01</v>
      </c>
      <c r="N1011">
        <v>0.01</v>
      </c>
      <c r="O1011">
        <v>0.01</v>
      </c>
      <c r="P1011">
        <v>0.02</v>
      </c>
      <c r="Q1011">
        <v>2.2000000000000002</v>
      </c>
      <c r="R1011">
        <v>0.01</v>
      </c>
      <c r="S1011">
        <v>0.01</v>
      </c>
      <c r="T1011">
        <v>0.01</v>
      </c>
      <c r="U1011">
        <v>3.07</v>
      </c>
      <c r="V1011">
        <v>0.01</v>
      </c>
      <c r="W1011">
        <v>0.01</v>
      </c>
      <c r="X1011">
        <v>0.01</v>
      </c>
      <c r="Y1011">
        <v>0.01</v>
      </c>
      <c r="Z1011">
        <v>0.01</v>
      </c>
      <c r="AA1011">
        <v>6.72</v>
      </c>
      <c r="AB1011">
        <v>0.01</v>
      </c>
      <c r="AC1011">
        <v>7.8</v>
      </c>
      <c r="AD1011">
        <v>0.01</v>
      </c>
      <c r="AE1011">
        <v>0.01</v>
      </c>
      <c r="AF1011">
        <v>0.01</v>
      </c>
      <c r="AG1011">
        <v>0.01</v>
      </c>
      <c r="AH1011">
        <v>0.01</v>
      </c>
      <c r="AI1011">
        <v>14.27</v>
      </c>
      <c r="AJ1011">
        <v>1.7</v>
      </c>
      <c r="AK1011">
        <v>33.5</v>
      </c>
      <c r="AL1011">
        <v>0.01</v>
      </c>
      <c r="AM1011">
        <v>0.01</v>
      </c>
      <c r="AN1011">
        <v>0.01</v>
      </c>
      <c r="AO1011">
        <v>0.31</v>
      </c>
      <c r="AP1011">
        <v>4.8</v>
      </c>
      <c r="AQ1011">
        <v>9.84</v>
      </c>
      <c r="AR1011">
        <v>12.62</v>
      </c>
      <c r="AS1011">
        <v>9.7200000000000006</v>
      </c>
      <c r="AT1011" t="s">
        <v>29</v>
      </c>
      <c r="AU1011" t="s">
        <v>29</v>
      </c>
      <c r="AV1011" t="s">
        <v>29</v>
      </c>
      <c r="AW1011">
        <v>32.25</v>
      </c>
      <c r="AX1011" t="s">
        <v>29</v>
      </c>
      <c r="AY1011" t="s">
        <v>29</v>
      </c>
      <c r="AZ1011" t="s">
        <v>29</v>
      </c>
      <c r="BA1011" t="s">
        <v>29</v>
      </c>
      <c r="BB1011" t="s">
        <v>29</v>
      </c>
      <c r="BC1011" t="s">
        <v>29</v>
      </c>
      <c r="BD1011" t="s">
        <v>29</v>
      </c>
      <c r="BE1011" t="s">
        <v>29</v>
      </c>
      <c r="BF1011" t="s">
        <v>29</v>
      </c>
      <c r="BG1011" t="s">
        <v>29</v>
      </c>
      <c r="BH1011">
        <v>74.69</v>
      </c>
      <c r="BI1011" t="s">
        <v>29</v>
      </c>
      <c r="BJ1011" t="s">
        <v>29</v>
      </c>
      <c r="BK1011" t="s">
        <v>29</v>
      </c>
      <c r="BL1011" t="s">
        <v>29</v>
      </c>
      <c r="BM1011" t="s">
        <v>29</v>
      </c>
      <c r="BN1011" t="s">
        <v>29</v>
      </c>
      <c r="BO1011" t="s">
        <v>29</v>
      </c>
      <c r="BP1011" t="s">
        <v>29</v>
      </c>
      <c r="BQ1011" t="s">
        <v>29</v>
      </c>
      <c r="BR1011" t="s">
        <v>29</v>
      </c>
      <c r="BS1011" t="s">
        <v>29</v>
      </c>
      <c r="BT1011" t="s">
        <v>29</v>
      </c>
      <c r="BU1011" t="s">
        <v>29</v>
      </c>
      <c r="BV1011" t="s">
        <v>29</v>
      </c>
      <c r="BW1011" t="s">
        <v>29</v>
      </c>
      <c r="BX1011" t="s">
        <v>29</v>
      </c>
      <c r="BY1011" t="s">
        <v>29</v>
      </c>
      <c r="BZ1011" t="s">
        <v>29</v>
      </c>
      <c r="CA1011" t="s">
        <v>29</v>
      </c>
      <c r="CB1011" t="s">
        <v>29</v>
      </c>
      <c r="CC1011" t="s">
        <v>29</v>
      </c>
      <c r="CD1011" t="s">
        <v>29</v>
      </c>
      <c r="CE1011" t="s">
        <v>29</v>
      </c>
      <c r="CF1011" t="s">
        <v>29</v>
      </c>
      <c r="CG1011" t="s">
        <v>29</v>
      </c>
      <c r="CH1011" t="s">
        <v>29</v>
      </c>
      <c r="CI1011" t="s">
        <v>29</v>
      </c>
    </row>
    <row r="1012" spans="1:87" x14ac:dyDescent="0.2">
      <c r="A1012" s="55">
        <v>43564</v>
      </c>
      <c r="B1012">
        <v>9.75</v>
      </c>
      <c r="C1012">
        <v>0.01</v>
      </c>
      <c r="D1012">
        <v>0.01</v>
      </c>
      <c r="E1012">
        <v>0.01</v>
      </c>
      <c r="F1012">
        <v>1.45</v>
      </c>
      <c r="G1012">
        <v>0.01</v>
      </c>
      <c r="H1012">
        <v>0.01</v>
      </c>
      <c r="I1012">
        <v>0.01</v>
      </c>
      <c r="J1012">
        <v>4.55</v>
      </c>
      <c r="K1012">
        <v>0.01</v>
      </c>
      <c r="L1012">
        <v>0.01</v>
      </c>
      <c r="M1012">
        <v>0.01</v>
      </c>
      <c r="N1012">
        <v>0.01</v>
      </c>
      <c r="O1012">
        <v>0.01</v>
      </c>
      <c r="P1012">
        <v>0.02</v>
      </c>
      <c r="Q1012">
        <v>2.2000000000000002</v>
      </c>
      <c r="R1012">
        <v>0.01</v>
      </c>
      <c r="S1012">
        <v>0.01</v>
      </c>
      <c r="T1012">
        <v>0.01</v>
      </c>
      <c r="U1012">
        <v>3.07</v>
      </c>
      <c r="V1012">
        <v>0.01</v>
      </c>
      <c r="W1012">
        <v>0.01</v>
      </c>
      <c r="X1012">
        <v>0.01</v>
      </c>
      <c r="Y1012">
        <v>0.01</v>
      </c>
      <c r="Z1012">
        <v>0.01</v>
      </c>
      <c r="AA1012">
        <v>6.72</v>
      </c>
      <c r="AB1012">
        <v>0.01</v>
      </c>
      <c r="AC1012">
        <v>7.8</v>
      </c>
      <c r="AD1012">
        <v>0.01</v>
      </c>
      <c r="AE1012">
        <v>0.01</v>
      </c>
      <c r="AF1012">
        <v>0.01</v>
      </c>
      <c r="AG1012">
        <v>0.01</v>
      </c>
      <c r="AH1012">
        <v>0.01</v>
      </c>
      <c r="AI1012">
        <v>14.27</v>
      </c>
      <c r="AJ1012">
        <v>1.7</v>
      </c>
      <c r="AK1012">
        <v>33.5</v>
      </c>
      <c r="AL1012">
        <v>0.01</v>
      </c>
      <c r="AM1012">
        <v>0.01</v>
      </c>
      <c r="AN1012">
        <v>0.01</v>
      </c>
      <c r="AO1012">
        <v>0.5</v>
      </c>
      <c r="AP1012">
        <v>5.62</v>
      </c>
      <c r="AQ1012">
        <v>9.84</v>
      </c>
      <c r="AR1012">
        <v>13.3</v>
      </c>
      <c r="AS1012">
        <v>10.45</v>
      </c>
      <c r="AT1012" t="s">
        <v>29</v>
      </c>
      <c r="AU1012" t="s">
        <v>29</v>
      </c>
      <c r="AV1012" t="s">
        <v>29</v>
      </c>
      <c r="AW1012">
        <v>32.25</v>
      </c>
      <c r="AX1012" t="s">
        <v>29</v>
      </c>
      <c r="AY1012" t="s">
        <v>29</v>
      </c>
      <c r="AZ1012" t="s">
        <v>29</v>
      </c>
      <c r="BA1012" t="s">
        <v>29</v>
      </c>
      <c r="BB1012" t="s">
        <v>29</v>
      </c>
      <c r="BC1012" t="s">
        <v>29</v>
      </c>
      <c r="BD1012" t="s">
        <v>29</v>
      </c>
      <c r="BE1012" t="s">
        <v>29</v>
      </c>
      <c r="BF1012" t="s">
        <v>29</v>
      </c>
      <c r="BG1012" t="s">
        <v>29</v>
      </c>
      <c r="BH1012">
        <v>74.69</v>
      </c>
      <c r="BI1012" t="s">
        <v>29</v>
      </c>
      <c r="BJ1012" t="s">
        <v>29</v>
      </c>
      <c r="BK1012" t="s">
        <v>29</v>
      </c>
      <c r="BL1012" t="s">
        <v>29</v>
      </c>
      <c r="BM1012" t="s">
        <v>29</v>
      </c>
      <c r="BN1012" t="s">
        <v>29</v>
      </c>
      <c r="BO1012" t="s">
        <v>29</v>
      </c>
      <c r="BP1012" t="s">
        <v>29</v>
      </c>
      <c r="BQ1012" t="s">
        <v>29</v>
      </c>
      <c r="BR1012" t="s">
        <v>29</v>
      </c>
      <c r="BS1012" t="s">
        <v>29</v>
      </c>
      <c r="BT1012" t="s">
        <v>29</v>
      </c>
      <c r="BU1012" t="s">
        <v>29</v>
      </c>
      <c r="BV1012" t="s">
        <v>29</v>
      </c>
      <c r="BW1012" t="s">
        <v>29</v>
      </c>
      <c r="BX1012" t="s">
        <v>29</v>
      </c>
      <c r="BY1012" t="s">
        <v>29</v>
      </c>
      <c r="BZ1012" t="s">
        <v>29</v>
      </c>
      <c r="CA1012" t="s">
        <v>29</v>
      </c>
      <c r="CB1012" t="s">
        <v>29</v>
      </c>
      <c r="CC1012" t="s">
        <v>29</v>
      </c>
      <c r="CD1012" t="s">
        <v>29</v>
      </c>
      <c r="CE1012" t="s">
        <v>29</v>
      </c>
      <c r="CF1012" t="s">
        <v>29</v>
      </c>
      <c r="CG1012" t="s">
        <v>29</v>
      </c>
      <c r="CH1012" t="s">
        <v>29</v>
      </c>
      <c r="CI1012" t="s">
        <v>29</v>
      </c>
    </row>
    <row r="1013" spans="1:87" x14ac:dyDescent="0.2">
      <c r="A1013" s="55">
        <v>43565</v>
      </c>
      <c r="B1013">
        <v>9.75</v>
      </c>
      <c r="C1013">
        <v>0.01</v>
      </c>
      <c r="D1013">
        <v>0.01</v>
      </c>
      <c r="E1013">
        <v>0.01</v>
      </c>
      <c r="F1013">
        <v>1.45</v>
      </c>
      <c r="G1013">
        <v>0.01</v>
      </c>
      <c r="H1013">
        <v>0.01</v>
      </c>
      <c r="I1013">
        <v>0.01</v>
      </c>
      <c r="J1013">
        <v>4.55</v>
      </c>
      <c r="K1013">
        <v>0.01</v>
      </c>
      <c r="L1013">
        <v>0.01</v>
      </c>
      <c r="M1013">
        <v>0.01</v>
      </c>
      <c r="N1013">
        <v>0.01</v>
      </c>
      <c r="O1013">
        <v>0.01</v>
      </c>
      <c r="P1013">
        <v>0.02</v>
      </c>
      <c r="Q1013">
        <v>2.2000000000000002</v>
      </c>
      <c r="R1013">
        <v>0.01</v>
      </c>
      <c r="S1013">
        <v>0.01</v>
      </c>
      <c r="T1013">
        <v>0.01</v>
      </c>
      <c r="U1013">
        <v>3.07</v>
      </c>
      <c r="V1013">
        <v>0.01</v>
      </c>
      <c r="W1013">
        <v>0.01</v>
      </c>
      <c r="X1013">
        <v>0.01</v>
      </c>
      <c r="Y1013">
        <v>0.01</v>
      </c>
      <c r="Z1013">
        <v>0.01</v>
      </c>
      <c r="AA1013">
        <v>6.72</v>
      </c>
      <c r="AB1013">
        <v>0.01</v>
      </c>
      <c r="AC1013">
        <v>7.8</v>
      </c>
      <c r="AD1013">
        <v>0.01</v>
      </c>
      <c r="AE1013">
        <v>0.01</v>
      </c>
      <c r="AF1013">
        <v>0.01</v>
      </c>
      <c r="AG1013">
        <v>0.01</v>
      </c>
      <c r="AH1013">
        <v>0.01</v>
      </c>
      <c r="AI1013">
        <v>14.27</v>
      </c>
      <c r="AJ1013">
        <v>1.7</v>
      </c>
      <c r="AK1013">
        <v>33.5</v>
      </c>
      <c r="AL1013">
        <v>0.01</v>
      </c>
      <c r="AM1013">
        <v>0.01</v>
      </c>
      <c r="AN1013">
        <v>0.01</v>
      </c>
      <c r="AO1013">
        <v>0.23</v>
      </c>
      <c r="AP1013">
        <v>4.87</v>
      </c>
      <c r="AQ1013">
        <v>10.039999999999999</v>
      </c>
      <c r="AR1013">
        <v>12.51</v>
      </c>
      <c r="AS1013">
        <v>9.7799999999999994</v>
      </c>
      <c r="AT1013" t="s">
        <v>29</v>
      </c>
      <c r="AU1013" t="s">
        <v>29</v>
      </c>
      <c r="AV1013" t="s">
        <v>29</v>
      </c>
      <c r="AW1013">
        <v>32.25</v>
      </c>
      <c r="AX1013" t="s">
        <v>29</v>
      </c>
      <c r="AY1013" t="s">
        <v>29</v>
      </c>
      <c r="AZ1013" t="s">
        <v>29</v>
      </c>
      <c r="BA1013" t="s">
        <v>29</v>
      </c>
      <c r="BB1013" t="s">
        <v>29</v>
      </c>
      <c r="BC1013" t="s">
        <v>29</v>
      </c>
      <c r="BD1013" t="s">
        <v>29</v>
      </c>
      <c r="BE1013" t="s">
        <v>29</v>
      </c>
      <c r="BF1013" t="s">
        <v>29</v>
      </c>
      <c r="BG1013" t="s">
        <v>29</v>
      </c>
      <c r="BH1013">
        <v>74.69</v>
      </c>
      <c r="BI1013" t="s">
        <v>29</v>
      </c>
      <c r="BJ1013" t="s">
        <v>29</v>
      </c>
      <c r="BK1013" t="s">
        <v>29</v>
      </c>
      <c r="BL1013" t="s">
        <v>29</v>
      </c>
      <c r="BM1013" t="s">
        <v>29</v>
      </c>
      <c r="BN1013" t="s">
        <v>29</v>
      </c>
      <c r="BO1013" t="s">
        <v>29</v>
      </c>
      <c r="BP1013" t="s">
        <v>29</v>
      </c>
      <c r="BQ1013" t="s">
        <v>29</v>
      </c>
      <c r="BR1013" t="s">
        <v>29</v>
      </c>
      <c r="BS1013" t="s">
        <v>29</v>
      </c>
      <c r="BT1013" t="s">
        <v>29</v>
      </c>
      <c r="BU1013" t="s">
        <v>29</v>
      </c>
      <c r="BV1013" t="s">
        <v>29</v>
      </c>
      <c r="BW1013" t="s">
        <v>29</v>
      </c>
      <c r="BX1013" t="s">
        <v>29</v>
      </c>
      <c r="BY1013" t="s">
        <v>29</v>
      </c>
      <c r="BZ1013" t="s">
        <v>29</v>
      </c>
      <c r="CA1013" t="s">
        <v>29</v>
      </c>
      <c r="CB1013" t="s">
        <v>29</v>
      </c>
      <c r="CC1013" t="s">
        <v>29</v>
      </c>
      <c r="CD1013" t="s">
        <v>29</v>
      </c>
      <c r="CE1013" t="s">
        <v>29</v>
      </c>
      <c r="CF1013" t="s">
        <v>29</v>
      </c>
      <c r="CG1013" t="s">
        <v>29</v>
      </c>
      <c r="CH1013" t="s">
        <v>29</v>
      </c>
      <c r="CI1013" t="s">
        <v>29</v>
      </c>
    </row>
    <row r="1014" spans="1:87" x14ac:dyDescent="0.2">
      <c r="A1014" s="55">
        <v>43566</v>
      </c>
      <c r="B1014">
        <v>9.75</v>
      </c>
      <c r="C1014">
        <v>0.01</v>
      </c>
      <c r="D1014">
        <v>0.01</v>
      </c>
      <c r="E1014">
        <v>0.01</v>
      </c>
      <c r="F1014">
        <v>1.45</v>
      </c>
      <c r="G1014">
        <v>0.01</v>
      </c>
      <c r="H1014">
        <v>0.01</v>
      </c>
      <c r="I1014">
        <v>0.01</v>
      </c>
      <c r="J1014">
        <v>4.55</v>
      </c>
      <c r="K1014">
        <v>0.01</v>
      </c>
      <c r="L1014">
        <v>0.01</v>
      </c>
      <c r="M1014">
        <v>0.01</v>
      </c>
      <c r="N1014">
        <v>0.01</v>
      </c>
      <c r="O1014">
        <v>0.01</v>
      </c>
      <c r="P1014">
        <v>0.02</v>
      </c>
      <c r="Q1014">
        <v>2.2000000000000002</v>
      </c>
      <c r="R1014">
        <v>0.01</v>
      </c>
      <c r="S1014">
        <v>0.01</v>
      </c>
      <c r="T1014">
        <v>0.01</v>
      </c>
      <c r="U1014">
        <v>3.07</v>
      </c>
      <c r="V1014">
        <v>0.01</v>
      </c>
      <c r="W1014">
        <v>0.01</v>
      </c>
      <c r="X1014">
        <v>0.01</v>
      </c>
      <c r="Y1014">
        <v>0.01</v>
      </c>
      <c r="Z1014">
        <v>0.01</v>
      </c>
      <c r="AA1014">
        <v>6.72</v>
      </c>
      <c r="AB1014">
        <v>0.01</v>
      </c>
      <c r="AC1014">
        <v>7.8</v>
      </c>
      <c r="AD1014">
        <v>0.01</v>
      </c>
      <c r="AE1014">
        <v>0.01</v>
      </c>
      <c r="AF1014">
        <v>0.01</v>
      </c>
      <c r="AG1014">
        <v>0.01</v>
      </c>
      <c r="AH1014">
        <v>0.01</v>
      </c>
      <c r="AI1014">
        <v>14.27</v>
      </c>
      <c r="AJ1014">
        <v>1.7</v>
      </c>
      <c r="AK1014">
        <v>33.5</v>
      </c>
      <c r="AL1014">
        <v>0.01</v>
      </c>
      <c r="AM1014">
        <v>0.01</v>
      </c>
      <c r="AN1014">
        <v>0.01</v>
      </c>
      <c r="AO1014">
        <v>0.19</v>
      </c>
      <c r="AP1014">
        <v>4.8099999999999996</v>
      </c>
      <c r="AQ1014">
        <v>10.16</v>
      </c>
      <c r="AR1014">
        <v>12.61</v>
      </c>
      <c r="AS1014">
        <v>9.9600000000000009</v>
      </c>
      <c r="AT1014" t="s">
        <v>29</v>
      </c>
      <c r="AU1014" t="s">
        <v>29</v>
      </c>
      <c r="AV1014" t="s">
        <v>29</v>
      </c>
      <c r="AW1014">
        <v>32.5</v>
      </c>
      <c r="AX1014" t="s">
        <v>29</v>
      </c>
      <c r="AY1014" t="s">
        <v>29</v>
      </c>
      <c r="AZ1014" t="s">
        <v>29</v>
      </c>
      <c r="BA1014" t="s">
        <v>29</v>
      </c>
      <c r="BB1014" t="s">
        <v>29</v>
      </c>
      <c r="BC1014" t="s">
        <v>29</v>
      </c>
      <c r="BD1014" t="s">
        <v>29</v>
      </c>
      <c r="BE1014" t="s">
        <v>29</v>
      </c>
      <c r="BF1014" t="s">
        <v>29</v>
      </c>
      <c r="BG1014" t="s">
        <v>29</v>
      </c>
      <c r="BH1014">
        <v>74.69</v>
      </c>
      <c r="BI1014" t="s">
        <v>29</v>
      </c>
      <c r="BJ1014" t="s">
        <v>29</v>
      </c>
      <c r="BK1014" t="s">
        <v>29</v>
      </c>
      <c r="BL1014" t="s">
        <v>29</v>
      </c>
      <c r="BM1014" t="s">
        <v>29</v>
      </c>
      <c r="BN1014" t="s">
        <v>29</v>
      </c>
      <c r="BO1014" t="s">
        <v>29</v>
      </c>
      <c r="BP1014" t="s">
        <v>29</v>
      </c>
      <c r="BQ1014" t="s">
        <v>29</v>
      </c>
      <c r="BR1014" t="s">
        <v>29</v>
      </c>
      <c r="BS1014" t="s">
        <v>29</v>
      </c>
      <c r="BT1014" t="s">
        <v>29</v>
      </c>
      <c r="BU1014" t="s">
        <v>29</v>
      </c>
      <c r="BV1014" t="s">
        <v>29</v>
      </c>
      <c r="BW1014" t="s">
        <v>29</v>
      </c>
      <c r="BX1014" t="s">
        <v>29</v>
      </c>
      <c r="BY1014" t="s">
        <v>29</v>
      </c>
      <c r="BZ1014" t="s">
        <v>29</v>
      </c>
      <c r="CA1014" t="s">
        <v>29</v>
      </c>
      <c r="CB1014" t="s">
        <v>29</v>
      </c>
      <c r="CC1014" t="s">
        <v>29</v>
      </c>
      <c r="CD1014" t="s">
        <v>29</v>
      </c>
      <c r="CE1014" t="s">
        <v>29</v>
      </c>
      <c r="CF1014" t="s">
        <v>29</v>
      </c>
      <c r="CG1014" t="s">
        <v>29</v>
      </c>
      <c r="CH1014" t="s">
        <v>29</v>
      </c>
      <c r="CI1014" t="s">
        <v>29</v>
      </c>
    </row>
    <row r="1015" spans="1:87" x14ac:dyDescent="0.2">
      <c r="A1015" s="55">
        <v>43567</v>
      </c>
      <c r="B1015">
        <v>9.75</v>
      </c>
      <c r="C1015">
        <v>0.01</v>
      </c>
      <c r="D1015">
        <v>0.01</v>
      </c>
      <c r="E1015">
        <v>0.01</v>
      </c>
      <c r="F1015">
        <v>1.45</v>
      </c>
      <c r="G1015">
        <v>0.01</v>
      </c>
      <c r="H1015">
        <v>0.01</v>
      </c>
      <c r="I1015">
        <v>0.01</v>
      </c>
      <c r="J1015">
        <v>4.55</v>
      </c>
      <c r="K1015">
        <v>0.01</v>
      </c>
      <c r="L1015">
        <v>0.01</v>
      </c>
      <c r="M1015">
        <v>0.01</v>
      </c>
      <c r="N1015">
        <v>0.01</v>
      </c>
      <c r="O1015">
        <v>0.01</v>
      </c>
      <c r="P1015">
        <v>0.02</v>
      </c>
      <c r="Q1015">
        <v>2.2000000000000002</v>
      </c>
      <c r="R1015">
        <v>0.01</v>
      </c>
      <c r="S1015">
        <v>0.01</v>
      </c>
      <c r="T1015">
        <v>0.01</v>
      </c>
      <c r="U1015">
        <v>3.07</v>
      </c>
      <c r="V1015">
        <v>0.01</v>
      </c>
      <c r="W1015">
        <v>0.01</v>
      </c>
      <c r="X1015">
        <v>0.01</v>
      </c>
      <c r="Y1015">
        <v>0.01</v>
      </c>
      <c r="Z1015">
        <v>0.01</v>
      </c>
      <c r="AA1015">
        <v>6.72</v>
      </c>
      <c r="AB1015">
        <v>0.01</v>
      </c>
      <c r="AC1015">
        <v>7.8</v>
      </c>
      <c r="AD1015">
        <v>0.01</v>
      </c>
      <c r="AE1015">
        <v>0.01</v>
      </c>
      <c r="AF1015">
        <v>0.01</v>
      </c>
      <c r="AG1015">
        <v>0.01</v>
      </c>
      <c r="AH1015">
        <v>0.01</v>
      </c>
      <c r="AI1015">
        <v>14.27</v>
      </c>
      <c r="AJ1015">
        <v>1.7</v>
      </c>
      <c r="AK1015">
        <v>33.5</v>
      </c>
      <c r="AL1015">
        <v>0.01</v>
      </c>
      <c r="AM1015">
        <v>0.01</v>
      </c>
      <c r="AN1015">
        <v>0.01</v>
      </c>
      <c r="AO1015">
        <v>0.06</v>
      </c>
      <c r="AP1015">
        <v>3.93</v>
      </c>
      <c r="AQ1015">
        <v>8.73</v>
      </c>
      <c r="AR1015">
        <v>11.35</v>
      </c>
      <c r="AS1015">
        <v>8.93</v>
      </c>
      <c r="AT1015" t="s">
        <v>29</v>
      </c>
      <c r="AU1015" t="s">
        <v>29</v>
      </c>
      <c r="AV1015" t="s">
        <v>29</v>
      </c>
      <c r="AW1015">
        <v>31</v>
      </c>
      <c r="AX1015" t="s">
        <v>29</v>
      </c>
      <c r="AY1015" t="s">
        <v>29</v>
      </c>
      <c r="AZ1015" t="s">
        <v>29</v>
      </c>
      <c r="BA1015" t="s">
        <v>29</v>
      </c>
      <c r="BB1015" t="s">
        <v>29</v>
      </c>
      <c r="BC1015" t="s">
        <v>29</v>
      </c>
      <c r="BD1015" t="s">
        <v>29</v>
      </c>
      <c r="BE1015" t="s">
        <v>29</v>
      </c>
      <c r="BF1015" t="s">
        <v>29</v>
      </c>
      <c r="BG1015" t="s">
        <v>29</v>
      </c>
      <c r="BH1015">
        <v>74.69</v>
      </c>
      <c r="BI1015" t="s">
        <v>29</v>
      </c>
      <c r="BJ1015" t="s">
        <v>29</v>
      </c>
      <c r="BK1015" t="s">
        <v>29</v>
      </c>
      <c r="BL1015" t="s">
        <v>29</v>
      </c>
      <c r="BM1015" t="s">
        <v>29</v>
      </c>
      <c r="BN1015" t="s">
        <v>29</v>
      </c>
      <c r="BO1015" t="s">
        <v>29</v>
      </c>
      <c r="BP1015" t="s">
        <v>29</v>
      </c>
      <c r="BQ1015" t="s">
        <v>29</v>
      </c>
      <c r="BR1015" t="s">
        <v>29</v>
      </c>
      <c r="BS1015" t="s">
        <v>29</v>
      </c>
      <c r="BT1015" t="s">
        <v>29</v>
      </c>
      <c r="BU1015" t="s">
        <v>29</v>
      </c>
      <c r="BV1015" t="s">
        <v>29</v>
      </c>
      <c r="BW1015" t="s">
        <v>29</v>
      </c>
      <c r="BX1015" t="s">
        <v>29</v>
      </c>
      <c r="BY1015" t="s">
        <v>29</v>
      </c>
      <c r="BZ1015" t="s">
        <v>29</v>
      </c>
      <c r="CA1015" t="s">
        <v>29</v>
      </c>
      <c r="CB1015" t="s">
        <v>29</v>
      </c>
      <c r="CC1015" t="s">
        <v>29</v>
      </c>
      <c r="CD1015" t="s">
        <v>29</v>
      </c>
      <c r="CE1015" t="s">
        <v>29</v>
      </c>
      <c r="CF1015" t="s">
        <v>29</v>
      </c>
      <c r="CG1015" t="s">
        <v>29</v>
      </c>
      <c r="CH1015" t="s">
        <v>29</v>
      </c>
      <c r="CI1015" t="s">
        <v>29</v>
      </c>
    </row>
    <row r="1016" spans="1:87" x14ac:dyDescent="0.2">
      <c r="A1016" s="55">
        <v>43570</v>
      </c>
      <c r="B1016">
        <v>9.75</v>
      </c>
      <c r="C1016">
        <v>0.01</v>
      </c>
      <c r="D1016">
        <v>0.01</v>
      </c>
      <c r="E1016">
        <v>0.01</v>
      </c>
      <c r="F1016">
        <v>1.45</v>
      </c>
      <c r="G1016">
        <v>0.01</v>
      </c>
      <c r="H1016">
        <v>0.01</v>
      </c>
      <c r="I1016">
        <v>0.01</v>
      </c>
      <c r="J1016">
        <v>4.55</v>
      </c>
      <c r="K1016">
        <v>0.01</v>
      </c>
      <c r="L1016">
        <v>0.01</v>
      </c>
      <c r="M1016">
        <v>0.01</v>
      </c>
      <c r="N1016">
        <v>0.01</v>
      </c>
      <c r="O1016">
        <v>0.01</v>
      </c>
      <c r="P1016">
        <v>0.02</v>
      </c>
      <c r="Q1016">
        <v>2.2000000000000002</v>
      </c>
      <c r="R1016">
        <v>0.01</v>
      </c>
      <c r="S1016">
        <v>0.01</v>
      </c>
      <c r="T1016">
        <v>0.01</v>
      </c>
      <c r="U1016">
        <v>3.07</v>
      </c>
      <c r="V1016">
        <v>0.01</v>
      </c>
      <c r="W1016">
        <v>0.01</v>
      </c>
      <c r="X1016">
        <v>0.01</v>
      </c>
      <c r="Y1016">
        <v>0.01</v>
      </c>
      <c r="Z1016">
        <v>0.01</v>
      </c>
      <c r="AA1016">
        <v>6.72</v>
      </c>
      <c r="AB1016">
        <v>0.01</v>
      </c>
      <c r="AC1016">
        <v>7.8</v>
      </c>
      <c r="AD1016">
        <v>0.01</v>
      </c>
      <c r="AE1016">
        <v>0.01</v>
      </c>
      <c r="AF1016">
        <v>0.01</v>
      </c>
      <c r="AG1016">
        <v>0.01</v>
      </c>
      <c r="AH1016">
        <v>0.01</v>
      </c>
      <c r="AI1016">
        <v>14.27</v>
      </c>
      <c r="AJ1016">
        <v>1.7</v>
      </c>
      <c r="AK1016">
        <v>33.5</v>
      </c>
      <c r="AL1016">
        <v>0.01</v>
      </c>
      <c r="AM1016">
        <v>0.01</v>
      </c>
      <c r="AN1016">
        <v>0.01</v>
      </c>
      <c r="AO1016">
        <v>0.04</v>
      </c>
      <c r="AP1016">
        <v>3.86</v>
      </c>
      <c r="AQ1016">
        <v>8.66</v>
      </c>
      <c r="AR1016">
        <v>11.19</v>
      </c>
      <c r="AS1016">
        <v>8.74</v>
      </c>
      <c r="AT1016" t="s">
        <v>29</v>
      </c>
      <c r="AU1016" t="s">
        <v>29</v>
      </c>
      <c r="AV1016" t="s">
        <v>29</v>
      </c>
      <c r="AW1016">
        <v>31</v>
      </c>
      <c r="AX1016" t="s">
        <v>29</v>
      </c>
      <c r="AY1016" t="s">
        <v>29</v>
      </c>
      <c r="AZ1016" t="s">
        <v>29</v>
      </c>
      <c r="BA1016" t="s">
        <v>29</v>
      </c>
      <c r="BB1016" t="s">
        <v>29</v>
      </c>
      <c r="BC1016" t="s">
        <v>29</v>
      </c>
      <c r="BD1016" t="s">
        <v>29</v>
      </c>
      <c r="BE1016" t="s">
        <v>29</v>
      </c>
      <c r="BF1016" t="s">
        <v>29</v>
      </c>
      <c r="BG1016" t="s">
        <v>29</v>
      </c>
      <c r="BH1016">
        <v>74.69</v>
      </c>
      <c r="BI1016" t="s">
        <v>29</v>
      </c>
      <c r="BJ1016" t="s">
        <v>29</v>
      </c>
      <c r="BK1016" t="s">
        <v>29</v>
      </c>
      <c r="BL1016" t="s">
        <v>29</v>
      </c>
      <c r="BM1016" t="s">
        <v>29</v>
      </c>
      <c r="BN1016" t="s">
        <v>29</v>
      </c>
      <c r="BO1016" t="s">
        <v>29</v>
      </c>
      <c r="BP1016" t="s">
        <v>29</v>
      </c>
      <c r="BQ1016" t="s">
        <v>29</v>
      </c>
      <c r="BR1016" t="s">
        <v>29</v>
      </c>
      <c r="BS1016" t="s">
        <v>29</v>
      </c>
      <c r="BT1016" t="s">
        <v>29</v>
      </c>
      <c r="BU1016" t="s">
        <v>29</v>
      </c>
      <c r="BV1016" t="s">
        <v>29</v>
      </c>
      <c r="BW1016" t="s">
        <v>29</v>
      </c>
      <c r="BX1016" t="s">
        <v>29</v>
      </c>
      <c r="BY1016" t="s">
        <v>29</v>
      </c>
      <c r="BZ1016" t="s">
        <v>29</v>
      </c>
      <c r="CA1016" t="s">
        <v>29</v>
      </c>
      <c r="CB1016" t="s">
        <v>29</v>
      </c>
      <c r="CC1016" t="s">
        <v>29</v>
      </c>
      <c r="CD1016" t="s">
        <v>29</v>
      </c>
      <c r="CE1016" t="s">
        <v>29</v>
      </c>
      <c r="CF1016" t="s">
        <v>29</v>
      </c>
      <c r="CG1016" t="s">
        <v>29</v>
      </c>
      <c r="CH1016" t="s">
        <v>29</v>
      </c>
      <c r="CI1016" t="s">
        <v>29</v>
      </c>
    </row>
    <row r="1017" spans="1:87" x14ac:dyDescent="0.2">
      <c r="A1017" s="55">
        <v>43571</v>
      </c>
      <c r="B1017">
        <v>9.75</v>
      </c>
      <c r="C1017">
        <v>0.01</v>
      </c>
      <c r="D1017">
        <v>0.01</v>
      </c>
      <c r="E1017">
        <v>0.01</v>
      </c>
      <c r="F1017">
        <v>1.45</v>
      </c>
      <c r="G1017">
        <v>0.01</v>
      </c>
      <c r="H1017">
        <v>0.01</v>
      </c>
      <c r="I1017">
        <v>0.01</v>
      </c>
      <c r="J1017">
        <v>4.55</v>
      </c>
      <c r="K1017">
        <v>0.01</v>
      </c>
      <c r="L1017">
        <v>0.01</v>
      </c>
      <c r="M1017">
        <v>0.01</v>
      </c>
      <c r="N1017">
        <v>0.01</v>
      </c>
      <c r="O1017">
        <v>0.01</v>
      </c>
      <c r="P1017">
        <v>0.02</v>
      </c>
      <c r="Q1017">
        <v>2.2000000000000002</v>
      </c>
      <c r="R1017">
        <v>0.01</v>
      </c>
      <c r="S1017">
        <v>0.01</v>
      </c>
      <c r="T1017">
        <v>0.01</v>
      </c>
      <c r="U1017">
        <v>3.07</v>
      </c>
      <c r="V1017">
        <v>0.01</v>
      </c>
      <c r="W1017">
        <v>0.01</v>
      </c>
      <c r="X1017">
        <v>0.01</v>
      </c>
      <c r="Y1017">
        <v>0.01</v>
      </c>
      <c r="Z1017">
        <v>0.01</v>
      </c>
      <c r="AA1017">
        <v>6.72</v>
      </c>
      <c r="AB1017">
        <v>0.01</v>
      </c>
      <c r="AC1017">
        <v>7.8</v>
      </c>
      <c r="AD1017">
        <v>0.01</v>
      </c>
      <c r="AE1017">
        <v>0.01</v>
      </c>
      <c r="AF1017">
        <v>0.01</v>
      </c>
      <c r="AG1017">
        <v>0.01</v>
      </c>
      <c r="AH1017">
        <v>0.01</v>
      </c>
      <c r="AI1017">
        <v>14.27</v>
      </c>
      <c r="AJ1017">
        <v>1.7</v>
      </c>
      <c r="AK1017">
        <v>33.5</v>
      </c>
      <c r="AL1017">
        <v>0.01</v>
      </c>
      <c r="AM1017">
        <v>0.01</v>
      </c>
      <c r="AN1017">
        <v>0.01</v>
      </c>
      <c r="AO1017">
        <v>0.03</v>
      </c>
      <c r="AP1017">
        <v>3.77</v>
      </c>
      <c r="AQ1017">
        <v>8.3000000000000007</v>
      </c>
      <c r="AR1017">
        <v>11.32</v>
      </c>
      <c r="AS1017">
        <v>8.67</v>
      </c>
      <c r="AT1017" t="s">
        <v>29</v>
      </c>
      <c r="AU1017" t="s">
        <v>29</v>
      </c>
      <c r="AV1017" t="s">
        <v>29</v>
      </c>
      <c r="AW1017">
        <v>30.5</v>
      </c>
      <c r="AX1017" t="s">
        <v>29</v>
      </c>
      <c r="AY1017" t="s">
        <v>29</v>
      </c>
      <c r="AZ1017" t="s">
        <v>29</v>
      </c>
      <c r="BA1017" t="s">
        <v>29</v>
      </c>
      <c r="BB1017" t="s">
        <v>29</v>
      </c>
      <c r="BC1017" t="s">
        <v>29</v>
      </c>
      <c r="BD1017" t="s">
        <v>29</v>
      </c>
      <c r="BE1017" t="s">
        <v>29</v>
      </c>
      <c r="BF1017" t="s">
        <v>29</v>
      </c>
      <c r="BG1017" t="s">
        <v>29</v>
      </c>
      <c r="BH1017">
        <v>74.69</v>
      </c>
      <c r="BI1017" t="s">
        <v>29</v>
      </c>
      <c r="BJ1017" t="s">
        <v>29</v>
      </c>
      <c r="BK1017" t="s">
        <v>29</v>
      </c>
      <c r="BL1017" t="s">
        <v>29</v>
      </c>
      <c r="BM1017" t="s">
        <v>29</v>
      </c>
      <c r="BN1017" t="s">
        <v>29</v>
      </c>
      <c r="BO1017" t="s">
        <v>29</v>
      </c>
      <c r="BP1017" t="s">
        <v>29</v>
      </c>
      <c r="BQ1017" t="s">
        <v>29</v>
      </c>
      <c r="BR1017" t="s">
        <v>29</v>
      </c>
      <c r="BS1017" t="s">
        <v>29</v>
      </c>
      <c r="BT1017" t="s">
        <v>29</v>
      </c>
      <c r="BU1017" t="s">
        <v>29</v>
      </c>
      <c r="BV1017" t="s">
        <v>29</v>
      </c>
      <c r="BW1017" t="s">
        <v>29</v>
      </c>
      <c r="BX1017" t="s">
        <v>29</v>
      </c>
      <c r="BY1017" t="s">
        <v>29</v>
      </c>
      <c r="BZ1017" t="s">
        <v>29</v>
      </c>
      <c r="CA1017" t="s">
        <v>29</v>
      </c>
      <c r="CB1017" t="s">
        <v>29</v>
      </c>
      <c r="CC1017" t="s">
        <v>29</v>
      </c>
      <c r="CD1017" t="s">
        <v>29</v>
      </c>
      <c r="CE1017" t="s">
        <v>29</v>
      </c>
      <c r="CF1017" t="s">
        <v>29</v>
      </c>
      <c r="CG1017" t="s">
        <v>29</v>
      </c>
      <c r="CH1017" t="s">
        <v>29</v>
      </c>
      <c r="CI1017" t="s">
        <v>29</v>
      </c>
    </row>
    <row r="1018" spans="1:87" x14ac:dyDescent="0.2">
      <c r="A1018" s="55">
        <v>43572</v>
      </c>
      <c r="B1018">
        <v>9.75</v>
      </c>
      <c r="C1018">
        <v>0.01</v>
      </c>
      <c r="D1018">
        <v>0.01</v>
      </c>
      <c r="E1018">
        <v>0.01</v>
      </c>
      <c r="F1018">
        <v>1.45</v>
      </c>
      <c r="G1018">
        <v>0.01</v>
      </c>
      <c r="H1018">
        <v>0.01</v>
      </c>
      <c r="I1018">
        <v>0.01</v>
      </c>
      <c r="J1018">
        <v>4.55</v>
      </c>
      <c r="K1018">
        <v>0.01</v>
      </c>
      <c r="L1018">
        <v>0.01</v>
      </c>
      <c r="M1018">
        <v>0.01</v>
      </c>
      <c r="N1018">
        <v>0.01</v>
      </c>
      <c r="O1018">
        <v>0.01</v>
      </c>
      <c r="P1018">
        <v>0.02</v>
      </c>
      <c r="Q1018">
        <v>2.2000000000000002</v>
      </c>
      <c r="R1018">
        <v>0.01</v>
      </c>
      <c r="S1018">
        <v>0.01</v>
      </c>
      <c r="T1018">
        <v>0.01</v>
      </c>
      <c r="U1018">
        <v>3.07</v>
      </c>
      <c r="V1018">
        <v>0.01</v>
      </c>
      <c r="W1018">
        <v>0.01</v>
      </c>
      <c r="X1018">
        <v>0.01</v>
      </c>
      <c r="Y1018">
        <v>0.01</v>
      </c>
      <c r="Z1018">
        <v>0.01</v>
      </c>
      <c r="AA1018">
        <v>6.72</v>
      </c>
      <c r="AB1018">
        <v>0.01</v>
      </c>
      <c r="AC1018">
        <v>7.8</v>
      </c>
      <c r="AD1018">
        <v>0.01</v>
      </c>
      <c r="AE1018">
        <v>0.01</v>
      </c>
      <c r="AF1018">
        <v>0.01</v>
      </c>
      <c r="AG1018">
        <v>0.01</v>
      </c>
      <c r="AH1018">
        <v>0.01</v>
      </c>
      <c r="AI1018">
        <v>14.27</v>
      </c>
      <c r="AJ1018">
        <v>1.7</v>
      </c>
      <c r="AK1018">
        <v>33.5</v>
      </c>
      <c r="AL1018">
        <v>0.01</v>
      </c>
      <c r="AM1018">
        <v>0.01</v>
      </c>
      <c r="AN1018">
        <v>0.01</v>
      </c>
      <c r="AO1018">
        <v>0.02</v>
      </c>
      <c r="AP1018">
        <v>4.08</v>
      </c>
      <c r="AQ1018">
        <v>8.6300000000000008</v>
      </c>
      <c r="AR1018">
        <v>11.3</v>
      </c>
      <c r="AS1018">
        <v>8.9700000000000006</v>
      </c>
      <c r="AT1018" t="s">
        <v>29</v>
      </c>
      <c r="AU1018" t="s">
        <v>29</v>
      </c>
      <c r="AV1018">
        <v>23.48</v>
      </c>
      <c r="AW1018">
        <v>31.47</v>
      </c>
      <c r="AX1018" t="s">
        <v>29</v>
      </c>
      <c r="AY1018" t="s">
        <v>29</v>
      </c>
      <c r="AZ1018" t="s">
        <v>29</v>
      </c>
      <c r="BA1018" t="s">
        <v>29</v>
      </c>
      <c r="BB1018" t="s">
        <v>29</v>
      </c>
      <c r="BC1018" t="s">
        <v>29</v>
      </c>
      <c r="BD1018" t="s">
        <v>29</v>
      </c>
      <c r="BE1018" t="s">
        <v>29</v>
      </c>
      <c r="BF1018" t="s">
        <v>29</v>
      </c>
      <c r="BG1018" t="s">
        <v>29</v>
      </c>
      <c r="BH1018">
        <v>74.69</v>
      </c>
      <c r="BI1018" t="s">
        <v>29</v>
      </c>
      <c r="BJ1018" t="s">
        <v>29</v>
      </c>
      <c r="BK1018" t="s">
        <v>29</v>
      </c>
      <c r="BL1018" t="s">
        <v>29</v>
      </c>
      <c r="BM1018" t="s">
        <v>29</v>
      </c>
      <c r="BN1018" t="s">
        <v>29</v>
      </c>
      <c r="BO1018" t="s">
        <v>29</v>
      </c>
      <c r="BP1018" t="s">
        <v>29</v>
      </c>
      <c r="BQ1018" t="s">
        <v>29</v>
      </c>
      <c r="BR1018" t="s">
        <v>29</v>
      </c>
      <c r="BS1018" t="s">
        <v>29</v>
      </c>
      <c r="BT1018" t="s">
        <v>29</v>
      </c>
      <c r="BU1018" t="s">
        <v>29</v>
      </c>
      <c r="BV1018" t="s">
        <v>29</v>
      </c>
      <c r="BW1018" t="s">
        <v>29</v>
      </c>
      <c r="BX1018" t="s">
        <v>29</v>
      </c>
      <c r="BY1018" t="s">
        <v>29</v>
      </c>
      <c r="BZ1018" t="s">
        <v>29</v>
      </c>
      <c r="CA1018" t="s">
        <v>29</v>
      </c>
      <c r="CB1018" t="s">
        <v>29</v>
      </c>
      <c r="CC1018" t="s">
        <v>29</v>
      </c>
      <c r="CD1018" t="s">
        <v>29</v>
      </c>
      <c r="CE1018" t="s">
        <v>29</v>
      </c>
      <c r="CF1018" t="s">
        <v>29</v>
      </c>
      <c r="CG1018" t="s">
        <v>29</v>
      </c>
      <c r="CH1018" t="s">
        <v>29</v>
      </c>
      <c r="CI1018" t="s">
        <v>29</v>
      </c>
    </row>
    <row r="1019" spans="1:87" x14ac:dyDescent="0.2">
      <c r="A1019" s="55">
        <v>43573</v>
      </c>
      <c r="B1019">
        <v>9.75</v>
      </c>
      <c r="C1019">
        <v>0.01</v>
      </c>
      <c r="D1019">
        <v>0.01</v>
      </c>
      <c r="E1019">
        <v>0.01</v>
      </c>
      <c r="F1019">
        <v>1.45</v>
      </c>
      <c r="G1019">
        <v>0.01</v>
      </c>
      <c r="H1019">
        <v>0.01</v>
      </c>
      <c r="I1019">
        <v>0.01</v>
      </c>
      <c r="J1019">
        <v>4.55</v>
      </c>
      <c r="K1019">
        <v>0.01</v>
      </c>
      <c r="L1019">
        <v>0.01</v>
      </c>
      <c r="M1019">
        <v>0.01</v>
      </c>
      <c r="N1019">
        <v>0.01</v>
      </c>
      <c r="O1019">
        <v>0.01</v>
      </c>
      <c r="P1019">
        <v>0.02</v>
      </c>
      <c r="Q1019">
        <v>2.2000000000000002</v>
      </c>
      <c r="R1019">
        <v>0.01</v>
      </c>
      <c r="S1019">
        <v>0.01</v>
      </c>
      <c r="T1019">
        <v>0.01</v>
      </c>
      <c r="U1019">
        <v>3.07</v>
      </c>
      <c r="V1019">
        <v>0.01</v>
      </c>
      <c r="W1019">
        <v>0.01</v>
      </c>
      <c r="X1019">
        <v>0.01</v>
      </c>
      <c r="Y1019">
        <v>0.01</v>
      </c>
      <c r="Z1019">
        <v>0.01</v>
      </c>
      <c r="AA1019">
        <v>6.72</v>
      </c>
      <c r="AB1019">
        <v>0.01</v>
      </c>
      <c r="AC1019">
        <v>7.8</v>
      </c>
      <c r="AD1019">
        <v>0.01</v>
      </c>
      <c r="AE1019">
        <v>0.01</v>
      </c>
      <c r="AF1019">
        <v>0.01</v>
      </c>
      <c r="AG1019">
        <v>0.01</v>
      </c>
      <c r="AH1019">
        <v>0.01</v>
      </c>
      <c r="AI1019">
        <v>14.27</v>
      </c>
      <c r="AJ1019">
        <v>1.7</v>
      </c>
      <c r="AK1019">
        <v>33.5</v>
      </c>
      <c r="AL1019">
        <v>0.01</v>
      </c>
      <c r="AM1019">
        <v>0.01</v>
      </c>
      <c r="AN1019">
        <v>0.01</v>
      </c>
      <c r="AO1019">
        <v>0.01</v>
      </c>
      <c r="AP1019">
        <v>3.69</v>
      </c>
      <c r="AQ1019">
        <v>8.4</v>
      </c>
      <c r="AR1019">
        <v>11.06</v>
      </c>
      <c r="AS1019">
        <v>8.68</v>
      </c>
      <c r="AT1019" t="s">
        <v>29</v>
      </c>
      <c r="AU1019" t="s">
        <v>29</v>
      </c>
      <c r="AV1019">
        <v>23.48</v>
      </c>
      <c r="AW1019">
        <v>30.9</v>
      </c>
      <c r="AX1019" t="s">
        <v>29</v>
      </c>
      <c r="AY1019" t="s">
        <v>29</v>
      </c>
      <c r="AZ1019" t="s">
        <v>29</v>
      </c>
      <c r="BA1019" t="s">
        <v>29</v>
      </c>
      <c r="BB1019" t="s">
        <v>29</v>
      </c>
      <c r="BC1019" t="s">
        <v>29</v>
      </c>
      <c r="BD1019" t="s">
        <v>29</v>
      </c>
      <c r="BE1019" t="s">
        <v>29</v>
      </c>
      <c r="BF1019" t="s">
        <v>29</v>
      </c>
      <c r="BG1019" t="s">
        <v>29</v>
      </c>
      <c r="BH1019">
        <v>74.69</v>
      </c>
      <c r="BI1019" t="s">
        <v>29</v>
      </c>
      <c r="BJ1019" t="s">
        <v>29</v>
      </c>
      <c r="BK1019" t="s">
        <v>29</v>
      </c>
      <c r="BL1019" t="s">
        <v>29</v>
      </c>
      <c r="BM1019" t="s">
        <v>29</v>
      </c>
      <c r="BN1019" t="s">
        <v>29</v>
      </c>
      <c r="BO1019" t="s">
        <v>29</v>
      </c>
      <c r="BP1019" t="s">
        <v>29</v>
      </c>
      <c r="BQ1019" t="s">
        <v>29</v>
      </c>
      <c r="BR1019" t="s">
        <v>29</v>
      </c>
      <c r="BS1019" t="s">
        <v>29</v>
      </c>
      <c r="BT1019" t="s">
        <v>29</v>
      </c>
      <c r="BU1019" t="s">
        <v>29</v>
      </c>
      <c r="BV1019" t="s">
        <v>29</v>
      </c>
      <c r="BW1019" t="s">
        <v>29</v>
      </c>
      <c r="BX1019" t="s">
        <v>29</v>
      </c>
      <c r="BY1019" t="s">
        <v>29</v>
      </c>
      <c r="BZ1019" t="s">
        <v>29</v>
      </c>
      <c r="CA1019" t="s">
        <v>29</v>
      </c>
      <c r="CB1019" t="s">
        <v>29</v>
      </c>
      <c r="CC1019" t="s">
        <v>29</v>
      </c>
      <c r="CD1019" t="s">
        <v>29</v>
      </c>
      <c r="CE1019" t="s">
        <v>29</v>
      </c>
      <c r="CF1019" t="s">
        <v>29</v>
      </c>
      <c r="CG1019" t="s">
        <v>29</v>
      </c>
      <c r="CH1019" t="s">
        <v>29</v>
      </c>
      <c r="CI1019" t="s">
        <v>29</v>
      </c>
    </row>
    <row r="1020" spans="1:87" x14ac:dyDescent="0.2">
      <c r="A1020" s="55">
        <v>43574</v>
      </c>
      <c r="B1020">
        <v>9.75</v>
      </c>
      <c r="C1020">
        <v>0.01</v>
      </c>
      <c r="D1020">
        <v>0.01</v>
      </c>
      <c r="E1020">
        <v>0.01</v>
      </c>
      <c r="F1020">
        <v>1.45</v>
      </c>
      <c r="G1020">
        <v>0.01</v>
      </c>
      <c r="H1020">
        <v>0.01</v>
      </c>
      <c r="I1020">
        <v>0.01</v>
      </c>
      <c r="J1020">
        <v>4.55</v>
      </c>
      <c r="K1020">
        <v>0.01</v>
      </c>
      <c r="L1020">
        <v>0.01</v>
      </c>
      <c r="M1020">
        <v>0.01</v>
      </c>
      <c r="N1020">
        <v>0.01</v>
      </c>
      <c r="O1020">
        <v>0.01</v>
      </c>
      <c r="P1020">
        <v>0.02</v>
      </c>
      <c r="Q1020">
        <v>2.2000000000000002</v>
      </c>
      <c r="R1020">
        <v>0.01</v>
      </c>
      <c r="S1020">
        <v>0.01</v>
      </c>
      <c r="T1020">
        <v>0.01</v>
      </c>
      <c r="U1020">
        <v>3.07</v>
      </c>
      <c r="V1020">
        <v>0.01</v>
      </c>
      <c r="W1020">
        <v>0.01</v>
      </c>
      <c r="X1020">
        <v>0.01</v>
      </c>
      <c r="Y1020">
        <v>0.01</v>
      </c>
      <c r="Z1020">
        <v>0.01</v>
      </c>
      <c r="AA1020">
        <v>6.72</v>
      </c>
      <c r="AB1020">
        <v>0.01</v>
      </c>
      <c r="AC1020">
        <v>7.8</v>
      </c>
      <c r="AD1020">
        <v>0.01</v>
      </c>
      <c r="AE1020">
        <v>0.01</v>
      </c>
      <c r="AF1020">
        <v>0.01</v>
      </c>
      <c r="AG1020">
        <v>0.01</v>
      </c>
      <c r="AH1020">
        <v>0.01</v>
      </c>
      <c r="AI1020">
        <v>14.27</v>
      </c>
      <c r="AJ1020">
        <v>1.7</v>
      </c>
      <c r="AK1020">
        <v>33.5</v>
      </c>
      <c r="AL1020">
        <v>0.01</v>
      </c>
      <c r="AM1020">
        <v>0.01</v>
      </c>
      <c r="AN1020">
        <v>0.01</v>
      </c>
      <c r="AO1020">
        <v>0.01</v>
      </c>
      <c r="AP1020">
        <v>3.69</v>
      </c>
      <c r="AQ1020">
        <v>8.4</v>
      </c>
      <c r="AR1020">
        <v>11.06</v>
      </c>
      <c r="AS1020">
        <v>8.68</v>
      </c>
      <c r="AT1020" t="s">
        <v>29</v>
      </c>
      <c r="AU1020" t="s">
        <v>29</v>
      </c>
      <c r="AV1020">
        <v>23.48</v>
      </c>
      <c r="AW1020">
        <v>30.9</v>
      </c>
      <c r="AX1020" t="s">
        <v>29</v>
      </c>
      <c r="AY1020" t="s">
        <v>29</v>
      </c>
      <c r="AZ1020" t="s">
        <v>29</v>
      </c>
      <c r="BA1020" t="s">
        <v>29</v>
      </c>
      <c r="BB1020" t="s">
        <v>29</v>
      </c>
      <c r="BC1020" t="s">
        <v>29</v>
      </c>
      <c r="BD1020" t="s">
        <v>29</v>
      </c>
      <c r="BE1020" t="s">
        <v>29</v>
      </c>
      <c r="BF1020" t="s">
        <v>29</v>
      </c>
      <c r="BG1020" t="s">
        <v>29</v>
      </c>
      <c r="BH1020">
        <v>74.69</v>
      </c>
      <c r="BI1020" t="s">
        <v>29</v>
      </c>
      <c r="BJ1020" t="s">
        <v>29</v>
      </c>
      <c r="BK1020" t="s">
        <v>29</v>
      </c>
      <c r="BL1020" t="s">
        <v>29</v>
      </c>
      <c r="BM1020" t="s">
        <v>29</v>
      </c>
      <c r="BN1020" t="s">
        <v>29</v>
      </c>
      <c r="BO1020" t="s">
        <v>29</v>
      </c>
      <c r="BP1020" t="s">
        <v>29</v>
      </c>
      <c r="BQ1020" t="s">
        <v>29</v>
      </c>
      <c r="BR1020" t="s">
        <v>29</v>
      </c>
      <c r="BS1020" t="s">
        <v>29</v>
      </c>
      <c r="BT1020" t="s">
        <v>29</v>
      </c>
      <c r="BU1020" t="s">
        <v>29</v>
      </c>
      <c r="BV1020" t="s">
        <v>29</v>
      </c>
      <c r="BW1020" t="s">
        <v>29</v>
      </c>
      <c r="BX1020" t="s">
        <v>29</v>
      </c>
      <c r="BY1020" t="s">
        <v>29</v>
      </c>
      <c r="BZ1020" t="s">
        <v>29</v>
      </c>
      <c r="CA1020" t="s">
        <v>29</v>
      </c>
      <c r="CB1020" t="s">
        <v>29</v>
      </c>
      <c r="CC1020" t="s">
        <v>29</v>
      </c>
      <c r="CD1020" t="s">
        <v>29</v>
      </c>
      <c r="CE1020" t="s">
        <v>29</v>
      </c>
      <c r="CF1020" t="s">
        <v>29</v>
      </c>
      <c r="CG1020" t="s">
        <v>29</v>
      </c>
      <c r="CH1020" t="s">
        <v>29</v>
      </c>
      <c r="CI1020" t="s">
        <v>29</v>
      </c>
    </row>
    <row r="1021" spans="1:87" x14ac:dyDescent="0.2">
      <c r="A1021" s="55">
        <v>43577</v>
      </c>
      <c r="B1021">
        <v>9.75</v>
      </c>
      <c r="C1021">
        <v>0.01</v>
      </c>
      <c r="D1021">
        <v>0.01</v>
      </c>
      <c r="E1021">
        <v>0.01</v>
      </c>
      <c r="F1021">
        <v>1.45</v>
      </c>
      <c r="G1021">
        <v>0.01</v>
      </c>
      <c r="H1021">
        <v>0.01</v>
      </c>
      <c r="I1021">
        <v>0.01</v>
      </c>
      <c r="J1021">
        <v>4.55</v>
      </c>
      <c r="K1021">
        <v>0.01</v>
      </c>
      <c r="L1021">
        <v>0.01</v>
      </c>
      <c r="M1021">
        <v>0.01</v>
      </c>
      <c r="N1021">
        <v>0.01</v>
      </c>
      <c r="O1021">
        <v>0.01</v>
      </c>
      <c r="P1021">
        <v>0.02</v>
      </c>
      <c r="Q1021">
        <v>2.2000000000000002</v>
      </c>
      <c r="R1021">
        <v>0.01</v>
      </c>
      <c r="S1021">
        <v>0.01</v>
      </c>
      <c r="T1021">
        <v>0.01</v>
      </c>
      <c r="U1021">
        <v>3.07</v>
      </c>
      <c r="V1021">
        <v>0.01</v>
      </c>
      <c r="W1021">
        <v>0.01</v>
      </c>
      <c r="X1021">
        <v>0.01</v>
      </c>
      <c r="Y1021">
        <v>0.01</v>
      </c>
      <c r="Z1021">
        <v>0.01</v>
      </c>
      <c r="AA1021">
        <v>6.72</v>
      </c>
      <c r="AB1021">
        <v>0.01</v>
      </c>
      <c r="AC1021">
        <v>7.8</v>
      </c>
      <c r="AD1021">
        <v>0.01</v>
      </c>
      <c r="AE1021">
        <v>0.01</v>
      </c>
      <c r="AF1021">
        <v>0.01</v>
      </c>
      <c r="AG1021">
        <v>0.01</v>
      </c>
      <c r="AH1021">
        <v>0.01</v>
      </c>
      <c r="AI1021">
        <v>14.27</v>
      </c>
      <c r="AJ1021">
        <v>1.7</v>
      </c>
      <c r="AK1021">
        <v>33.5</v>
      </c>
      <c r="AL1021">
        <v>0.01</v>
      </c>
      <c r="AM1021">
        <v>0.01</v>
      </c>
      <c r="AN1021">
        <v>0.01</v>
      </c>
      <c r="AO1021">
        <v>0.01</v>
      </c>
      <c r="AP1021">
        <v>3.45</v>
      </c>
      <c r="AQ1021">
        <v>8.6300000000000008</v>
      </c>
      <c r="AR1021">
        <v>10.87</v>
      </c>
      <c r="AS1021">
        <v>8.56</v>
      </c>
      <c r="AT1021" t="s">
        <v>29</v>
      </c>
      <c r="AU1021" t="s">
        <v>29</v>
      </c>
      <c r="AV1021">
        <v>23.48</v>
      </c>
      <c r="AW1021">
        <v>30.73</v>
      </c>
      <c r="AX1021" t="s">
        <v>29</v>
      </c>
      <c r="AY1021" t="s">
        <v>29</v>
      </c>
      <c r="AZ1021" t="s">
        <v>29</v>
      </c>
      <c r="BA1021" t="s">
        <v>29</v>
      </c>
      <c r="BB1021" t="s">
        <v>29</v>
      </c>
      <c r="BC1021" t="s">
        <v>29</v>
      </c>
      <c r="BD1021" t="s">
        <v>29</v>
      </c>
      <c r="BE1021" t="s">
        <v>29</v>
      </c>
      <c r="BF1021" t="s">
        <v>29</v>
      </c>
      <c r="BG1021" t="s">
        <v>29</v>
      </c>
      <c r="BH1021">
        <v>74.69</v>
      </c>
      <c r="BI1021" t="s">
        <v>29</v>
      </c>
      <c r="BJ1021" t="s">
        <v>29</v>
      </c>
      <c r="BK1021" t="s">
        <v>29</v>
      </c>
      <c r="BL1021" t="s">
        <v>29</v>
      </c>
      <c r="BM1021" t="s">
        <v>29</v>
      </c>
      <c r="BN1021" t="s">
        <v>29</v>
      </c>
      <c r="BO1021" t="s">
        <v>29</v>
      </c>
      <c r="BP1021" t="s">
        <v>29</v>
      </c>
      <c r="BQ1021" t="s">
        <v>29</v>
      </c>
      <c r="BR1021" t="s">
        <v>29</v>
      </c>
      <c r="BS1021" t="s">
        <v>29</v>
      </c>
      <c r="BT1021" t="s">
        <v>29</v>
      </c>
      <c r="BU1021" t="s">
        <v>29</v>
      </c>
      <c r="BV1021" t="s">
        <v>29</v>
      </c>
      <c r="BW1021" t="s">
        <v>29</v>
      </c>
      <c r="BX1021" t="s">
        <v>29</v>
      </c>
      <c r="BY1021" t="s">
        <v>29</v>
      </c>
      <c r="BZ1021" t="s">
        <v>29</v>
      </c>
      <c r="CA1021" t="s">
        <v>29</v>
      </c>
      <c r="CB1021" t="s">
        <v>29</v>
      </c>
      <c r="CC1021" t="s">
        <v>29</v>
      </c>
      <c r="CD1021" t="s">
        <v>29</v>
      </c>
      <c r="CE1021" t="s">
        <v>29</v>
      </c>
      <c r="CF1021" t="s">
        <v>29</v>
      </c>
      <c r="CG1021" t="s">
        <v>29</v>
      </c>
      <c r="CH1021" t="s">
        <v>29</v>
      </c>
      <c r="CI1021" t="s">
        <v>29</v>
      </c>
    </row>
    <row r="1022" spans="1:87" x14ac:dyDescent="0.2">
      <c r="A1022" s="55">
        <v>43578</v>
      </c>
      <c r="B1022">
        <v>9.75</v>
      </c>
      <c r="C1022">
        <v>0.01</v>
      </c>
      <c r="D1022">
        <v>0.01</v>
      </c>
      <c r="E1022">
        <v>0.01</v>
      </c>
      <c r="F1022">
        <v>1.45</v>
      </c>
      <c r="G1022">
        <v>0.01</v>
      </c>
      <c r="H1022">
        <v>0.01</v>
      </c>
      <c r="I1022">
        <v>0.01</v>
      </c>
      <c r="J1022">
        <v>4.55</v>
      </c>
      <c r="K1022">
        <v>0.01</v>
      </c>
      <c r="L1022">
        <v>0.01</v>
      </c>
      <c r="M1022">
        <v>0.01</v>
      </c>
      <c r="N1022">
        <v>0.01</v>
      </c>
      <c r="O1022">
        <v>0.01</v>
      </c>
      <c r="P1022">
        <v>0.02</v>
      </c>
      <c r="Q1022">
        <v>2.2000000000000002</v>
      </c>
      <c r="R1022">
        <v>0.01</v>
      </c>
      <c r="S1022">
        <v>0.01</v>
      </c>
      <c r="T1022">
        <v>0.01</v>
      </c>
      <c r="U1022">
        <v>3.07</v>
      </c>
      <c r="V1022">
        <v>0.01</v>
      </c>
      <c r="W1022">
        <v>0.01</v>
      </c>
      <c r="X1022">
        <v>0.01</v>
      </c>
      <c r="Y1022">
        <v>0.01</v>
      </c>
      <c r="Z1022">
        <v>0.01</v>
      </c>
      <c r="AA1022">
        <v>6.72</v>
      </c>
      <c r="AB1022">
        <v>0.01</v>
      </c>
      <c r="AC1022">
        <v>7.8</v>
      </c>
      <c r="AD1022">
        <v>0.01</v>
      </c>
      <c r="AE1022">
        <v>0.01</v>
      </c>
      <c r="AF1022">
        <v>0.01</v>
      </c>
      <c r="AG1022">
        <v>0.01</v>
      </c>
      <c r="AH1022">
        <v>0.01</v>
      </c>
      <c r="AI1022">
        <v>14.27</v>
      </c>
      <c r="AJ1022">
        <v>1.7</v>
      </c>
      <c r="AK1022">
        <v>33.5</v>
      </c>
      <c r="AL1022">
        <v>0.01</v>
      </c>
      <c r="AM1022">
        <v>0.01</v>
      </c>
      <c r="AN1022">
        <v>0.01</v>
      </c>
      <c r="AO1022">
        <v>0.01</v>
      </c>
      <c r="AP1022">
        <v>2.8</v>
      </c>
      <c r="AQ1022">
        <v>6.72</v>
      </c>
      <c r="AR1022">
        <v>9.5399999999999991</v>
      </c>
      <c r="AS1022">
        <v>7.49</v>
      </c>
      <c r="AT1022" t="s">
        <v>29</v>
      </c>
      <c r="AU1022" t="s">
        <v>29</v>
      </c>
      <c r="AV1022">
        <v>23.48</v>
      </c>
      <c r="AW1022">
        <v>28.4</v>
      </c>
      <c r="AX1022" t="s">
        <v>29</v>
      </c>
      <c r="AY1022" t="s">
        <v>29</v>
      </c>
      <c r="AZ1022" t="s">
        <v>29</v>
      </c>
      <c r="BA1022" t="s">
        <v>29</v>
      </c>
      <c r="BB1022" t="s">
        <v>29</v>
      </c>
      <c r="BC1022" t="s">
        <v>29</v>
      </c>
      <c r="BD1022" t="s">
        <v>29</v>
      </c>
      <c r="BE1022" t="s">
        <v>29</v>
      </c>
      <c r="BF1022" t="s">
        <v>29</v>
      </c>
      <c r="BG1022" t="s">
        <v>29</v>
      </c>
      <c r="BH1022">
        <v>74.69</v>
      </c>
      <c r="BI1022" t="s">
        <v>29</v>
      </c>
      <c r="BJ1022" t="s">
        <v>29</v>
      </c>
      <c r="BK1022" t="s">
        <v>29</v>
      </c>
      <c r="BL1022" t="s">
        <v>29</v>
      </c>
      <c r="BM1022" t="s">
        <v>29</v>
      </c>
      <c r="BN1022" t="s">
        <v>29</v>
      </c>
      <c r="BO1022" t="s">
        <v>29</v>
      </c>
      <c r="BP1022" t="s">
        <v>29</v>
      </c>
      <c r="BQ1022" t="s">
        <v>29</v>
      </c>
      <c r="BR1022" t="s">
        <v>29</v>
      </c>
      <c r="BS1022" t="s">
        <v>29</v>
      </c>
      <c r="BT1022" t="s">
        <v>29</v>
      </c>
      <c r="BU1022" t="s">
        <v>29</v>
      </c>
      <c r="BV1022" t="s">
        <v>29</v>
      </c>
      <c r="BW1022" t="s">
        <v>29</v>
      </c>
      <c r="BX1022" t="s">
        <v>29</v>
      </c>
      <c r="BY1022" t="s">
        <v>29</v>
      </c>
      <c r="BZ1022" t="s">
        <v>29</v>
      </c>
      <c r="CA1022" t="s">
        <v>29</v>
      </c>
      <c r="CB1022" t="s">
        <v>29</v>
      </c>
      <c r="CC1022" t="s">
        <v>29</v>
      </c>
      <c r="CD1022" t="s">
        <v>29</v>
      </c>
      <c r="CE1022" t="s">
        <v>29</v>
      </c>
      <c r="CF1022" t="s">
        <v>29</v>
      </c>
      <c r="CG1022" t="s">
        <v>29</v>
      </c>
      <c r="CH1022" t="s">
        <v>29</v>
      </c>
      <c r="CI1022" t="s">
        <v>29</v>
      </c>
    </row>
    <row r="1023" spans="1:87" x14ac:dyDescent="0.2">
      <c r="A1023" s="55">
        <v>43579</v>
      </c>
      <c r="B1023">
        <v>9.75</v>
      </c>
      <c r="C1023">
        <v>0.01</v>
      </c>
      <c r="D1023">
        <v>0.01</v>
      </c>
      <c r="E1023">
        <v>0.01</v>
      </c>
      <c r="F1023">
        <v>1.45</v>
      </c>
      <c r="G1023">
        <v>0.01</v>
      </c>
      <c r="H1023">
        <v>0.01</v>
      </c>
      <c r="I1023">
        <v>0.01</v>
      </c>
      <c r="J1023">
        <v>4.55</v>
      </c>
      <c r="K1023">
        <v>0.01</v>
      </c>
      <c r="L1023">
        <v>0.01</v>
      </c>
      <c r="M1023">
        <v>0.01</v>
      </c>
      <c r="N1023">
        <v>0.01</v>
      </c>
      <c r="O1023">
        <v>0.01</v>
      </c>
      <c r="P1023">
        <v>0.02</v>
      </c>
      <c r="Q1023">
        <v>2.2000000000000002</v>
      </c>
      <c r="R1023">
        <v>0.01</v>
      </c>
      <c r="S1023">
        <v>0.01</v>
      </c>
      <c r="T1023">
        <v>0.01</v>
      </c>
      <c r="U1023">
        <v>3.07</v>
      </c>
      <c r="V1023">
        <v>0.01</v>
      </c>
      <c r="W1023">
        <v>0.01</v>
      </c>
      <c r="X1023">
        <v>0.01</v>
      </c>
      <c r="Y1023">
        <v>0.01</v>
      </c>
      <c r="Z1023">
        <v>0.01</v>
      </c>
      <c r="AA1023">
        <v>6.72</v>
      </c>
      <c r="AB1023">
        <v>0.01</v>
      </c>
      <c r="AC1023">
        <v>7.8</v>
      </c>
      <c r="AD1023">
        <v>0.01</v>
      </c>
      <c r="AE1023">
        <v>0.01</v>
      </c>
      <c r="AF1023">
        <v>0.01</v>
      </c>
      <c r="AG1023">
        <v>0.01</v>
      </c>
      <c r="AH1023">
        <v>0.01</v>
      </c>
      <c r="AI1023">
        <v>14.27</v>
      </c>
      <c r="AJ1023">
        <v>1.7</v>
      </c>
      <c r="AK1023">
        <v>33.5</v>
      </c>
      <c r="AL1023">
        <v>0.01</v>
      </c>
      <c r="AM1023">
        <v>0.01</v>
      </c>
      <c r="AN1023">
        <v>0.01</v>
      </c>
      <c r="AO1023">
        <v>0.01</v>
      </c>
      <c r="AP1023">
        <v>3.08</v>
      </c>
      <c r="AQ1023">
        <v>7.05</v>
      </c>
      <c r="AR1023">
        <v>9.52</v>
      </c>
      <c r="AS1023">
        <v>7.56</v>
      </c>
      <c r="AT1023" t="s">
        <v>29</v>
      </c>
      <c r="AU1023" t="s">
        <v>29</v>
      </c>
      <c r="AV1023">
        <v>23.48</v>
      </c>
      <c r="AW1023">
        <v>28.4</v>
      </c>
      <c r="AX1023" t="s">
        <v>29</v>
      </c>
      <c r="AY1023" t="s">
        <v>29</v>
      </c>
      <c r="AZ1023" t="s">
        <v>29</v>
      </c>
      <c r="BA1023" t="s">
        <v>29</v>
      </c>
      <c r="BB1023" t="s">
        <v>29</v>
      </c>
      <c r="BC1023" t="s">
        <v>29</v>
      </c>
      <c r="BD1023" t="s">
        <v>29</v>
      </c>
      <c r="BE1023" t="s">
        <v>29</v>
      </c>
      <c r="BF1023" t="s">
        <v>29</v>
      </c>
      <c r="BG1023" t="s">
        <v>29</v>
      </c>
      <c r="BH1023">
        <v>74.69</v>
      </c>
      <c r="BI1023" t="s">
        <v>29</v>
      </c>
      <c r="BJ1023" t="s">
        <v>29</v>
      </c>
      <c r="BK1023" t="s">
        <v>29</v>
      </c>
      <c r="BL1023" t="s">
        <v>29</v>
      </c>
      <c r="BM1023" t="s">
        <v>29</v>
      </c>
      <c r="BN1023" t="s">
        <v>29</v>
      </c>
      <c r="BO1023" t="s">
        <v>29</v>
      </c>
      <c r="BP1023" t="s">
        <v>29</v>
      </c>
      <c r="BQ1023" t="s">
        <v>29</v>
      </c>
      <c r="BR1023" t="s">
        <v>29</v>
      </c>
      <c r="BS1023" t="s">
        <v>29</v>
      </c>
      <c r="BT1023" t="s">
        <v>29</v>
      </c>
      <c r="BU1023" t="s">
        <v>29</v>
      </c>
      <c r="BV1023" t="s">
        <v>29</v>
      </c>
      <c r="BW1023" t="s">
        <v>29</v>
      </c>
      <c r="BX1023" t="s">
        <v>29</v>
      </c>
      <c r="BY1023" t="s">
        <v>29</v>
      </c>
      <c r="BZ1023" t="s">
        <v>29</v>
      </c>
      <c r="CA1023" t="s">
        <v>29</v>
      </c>
      <c r="CB1023" t="s">
        <v>29</v>
      </c>
      <c r="CC1023" t="s">
        <v>29</v>
      </c>
      <c r="CD1023" t="s">
        <v>29</v>
      </c>
      <c r="CE1023" t="s">
        <v>29</v>
      </c>
      <c r="CF1023" t="s">
        <v>29</v>
      </c>
      <c r="CG1023" t="s">
        <v>29</v>
      </c>
      <c r="CH1023" t="s">
        <v>29</v>
      </c>
      <c r="CI1023" t="s">
        <v>29</v>
      </c>
    </row>
    <row r="1024" spans="1:87" x14ac:dyDescent="0.2">
      <c r="A1024" s="55">
        <v>43580</v>
      </c>
      <c r="B1024">
        <v>9.75</v>
      </c>
      <c r="C1024">
        <v>0.01</v>
      </c>
      <c r="D1024">
        <v>0.01</v>
      </c>
      <c r="E1024">
        <v>0.01</v>
      </c>
      <c r="F1024">
        <v>1.45</v>
      </c>
      <c r="G1024">
        <v>0.01</v>
      </c>
      <c r="H1024">
        <v>0.01</v>
      </c>
      <c r="I1024">
        <v>0.01</v>
      </c>
      <c r="J1024">
        <v>4.55</v>
      </c>
      <c r="K1024">
        <v>0.01</v>
      </c>
      <c r="L1024">
        <v>0.01</v>
      </c>
      <c r="M1024">
        <v>0.01</v>
      </c>
      <c r="N1024">
        <v>0.01</v>
      </c>
      <c r="O1024">
        <v>0.01</v>
      </c>
      <c r="P1024">
        <v>0.02</v>
      </c>
      <c r="Q1024">
        <v>2.2000000000000002</v>
      </c>
      <c r="R1024">
        <v>0.01</v>
      </c>
      <c r="S1024">
        <v>0.01</v>
      </c>
      <c r="T1024">
        <v>0.01</v>
      </c>
      <c r="U1024">
        <v>3.07</v>
      </c>
      <c r="V1024">
        <v>0.01</v>
      </c>
      <c r="W1024">
        <v>0.01</v>
      </c>
      <c r="X1024">
        <v>0.01</v>
      </c>
      <c r="Y1024">
        <v>0.01</v>
      </c>
      <c r="Z1024">
        <v>0.01</v>
      </c>
      <c r="AA1024">
        <v>6.72</v>
      </c>
      <c r="AB1024">
        <v>0.01</v>
      </c>
      <c r="AC1024">
        <v>7.8</v>
      </c>
      <c r="AD1024">
        <v>0.01</v>
      </c>
      <c r="AE1024">
        <v>0.01</v>
      </c>
      <c r="AF1024">
        <v>0.01</v>
      </c>
      <c r="AG1024">
        <v>0.01</v>
      </c>
      <c r="AH1024">
        <v>0.01</v>
      </c>
      <c r="AI1024">
        <v>14.27</v>
      </c>
      <c r="AJ1024">
        <v>1.7</v>
      </c>
      <c r="AK1024">
        <v>33.5</v>
      </c>
      <c r="AL1024">
        <v>0.01</v>
      </c>
      <c r="AM1024">
        <v>0.01</v>
      </c>
      <c r="AN1024">
        <v>0.01</v>
      </c>
      <c r="AO1024">
        <v>0.01</v>
      </c>
      <c r="AP1024">
        <v>3.2</v>
      </c>
      <c r="AQ1024">
        <v>7.09</v>
      </c>
      <c r="AR1024">
        <v>9.52</v>
      </c>
      <c r="AS1024">
        <v>7.7</v>
      </c>
      <c r="AT1024" t="s">
        <v>29</v>
      </c>
      <c r="AU1024" t="s">
        <v>29</v>
      </c>
      <c r="AV1024">
        <v>23.48</v>
      </c>
      <c r="AW1024">
        <v>28.77</v>
      </c>
      <c r="AX1024" t="s">
        <v>29</v>
      </c>
      <c r="AY1024" t="s">
        <v>29</v>
      </c>
      <c r="AZ1024" t="s">
        <v>29</v>
      </c>
      <c r="BA1024" t="s">
        <v>29</v>
      </c>
      <c r="BB1024" t="s">
        <v>29</v>
      </c>
      <c r="BC1024" t="s">
        <v>29</v>
      </c>
      <c r="BD1024" t="s">
        <v>29</v>
      </c>
      <c r="BE1024" t="s">
        <v>29</v>
      </c>
      <c r="BF1024" t="s">
        <v>29</v>
      </c>
      <c r="BG1024" t="s">
        <v>29</v>
      </c>
      <c r="BH1024">
        <v>74.69</v>
      </c>
      <c r="BI1024" t="s">
        <v>29</v>
      </c>
      <c r="BJ1024" t="s">
        <v>29</v>
      </c>
      <c r="BK1024" t="s">
        <v>29</v>
      </c>
      <c r="BL1024" t="s">
        <v>29</v>
      </c>
      <c r="BM1024" t="s">
        <v>29</v>
      </c>
      <c r="BN1024" t="s">
        <v>29</v>
      </c>
      <c r="BO1024" t="s">
        <v>29</v>
      </c>
      <c r="BP1024" t="s">
        <v>29</v>
      </c>
      <c r="BQ1024" t="s">
        <v>29</v>
      </c>
      <c r="BR1024" t="s">
        <v>29</v>
      </c>
      <c r="BS1024" t="s">
        <v>29</v>
      </c>
      <c r="BT1024" t="s">
        <v>29</v>
      </c>
      <c r="BU1024" t="s">
        <v>29</v>
      </c>
      <c r="BV1024" t="s">
        <v>29</v>
      </c>
      <c r="BW1024" t="s">
        <v>29</v>
      </c>
      <c r="BX1024" t="s">
        <v>29</v>
      </c>
      <c r="BY1024" t="s">
        <v>29</v>
      </c>
      <c r="BZ1024" t="s">
        <v>29</v>
      </c>
      <c r="CA1024" t="s">
        <v>29</v>
      </c>
      <c r="CB1024" t="s">
        <v>29</v>
      </c>
      <c r="CC1024" t="s">
        <v>29</v>
      </c>
      <c r="CD1024" t="s">
        <v>29</v>
      </c>
      <c r="CE1024" t="s">
        <v>29</v>
      </c>
      <c r="CF1024" t="s">
        <v>29</v>
      </c>
      <c r="CG1024" t="s">
        <v>29</v>
      </c>
      <c r="CH1024" t="s">
        <v>29</v>
      </c>
      <c r="CI1024" t="s">
        <v>29</v>
      </c>
    </row>
    <row r="1025" spans="1:87" x14ac:dyDescent="0.2">
      <c r="A1025" s="55">
        <v>43581</v>
      </c>
      <c r="B1025">
        <v>9.75</v>
      </c>
      <c r="C1025">
        <v>0.01</v>
      </c>
      <c r="D1025">
        <v>0.01</v>
      </c>
      <c r="E1025">
        <v>0.01</v>
      </c>
      <c r="F1025">
        <v>1.45</v>
      </c>
      <c r="G1025">
        <v>0.01</v>
      </c>
      <c r="H1025">
        <v>0.01</v>
      </c>
      <c r="I1025">
        <v>0.01</v>
      </c>
      <c r="J1025">
        <v>4.55</v>
      </c>
      <c r="K1025">
        <v>0.01</v>
      </c>
      <c r="L1025">
        <v>0.01</v>
      </c>
      <c r="M1025">
        <v>0.01</v>
      </c>
      <c r="N1025">
        <v>0.01</v>
      </c>
      <c r="O1025">
        <v>0.01</v>
      </c>
      <c r="P1025">
        <v>0.02</v>
      </c>
      <c r="Q1025">
        <v>2.2000000000000002</v>
      </c>
      <c r="R1025">
        <v>0.01</v>
      </c>
      <c r="S1025">
        <v>0.01</v>
      </c>
      <c r="T1025">
        <v>0.01</v>
      </c>
      <c r="U1025">
        <v>3.07</v>
      </c>
      <c r="V1025">
        <v>0.01</v>
      </c>
      <c r="W1025">
        <v>0.01</v>
      </c>
      <c r="X1025">
        <v>0.01</v>
      </c>
      <c r="Y1025">
        <v>0.01</v>
      </c>
      <c r="Z1025">
        <v>0.01</v>
      </c>
      <c r="AA1025">
        <v>6.72</v>
      </c>
      <c r="AB1025">
        <v>0.01</v>
      </c>
      <c r="AC1025">
        <v>7.8</v>
      </c>
      <c r="AD1025">
        <v>0.01</v>
      </c>
      <c r="AE1025">
        <v>0.01</v>
      </c>
      <c r="AF1025">
        <v>0.01</v>
      </c>
      <c r="AG1025">
        <v>0.01</v>
      </c>
      <c r="AH1025">
        <v>0.01</v>
      </c>
      <c r="AI1025">
        <v>14.27</v>
      </c>
      <c r="AJ1025">
        <v>1.7</v>
      </c>
      <c r="AK1025">
        <v>33.5</v>
      </c>
      <c r="AL1025">
        <v>0.01</v>
      </c>
      <c r="AM1025">
        <v>0.01</v>
      </c>
      <c r="AN1025">
        <v>0.01</v>
      </c>
      <c r="AO1025">
        <v>0.01</v>
      </c>
      <c r="AP1025">
        <v>2.74</v>
      </c>
      <c r="AQ1025">
        <v>6.79</v>
      </c>
      <c r="AR1025">
        <v>9.56</v>
      </c>
      <c r="AS1025">
        <v>7.73</v>
      </c>
      <c r="AT1025" t="s">
        <v>29</v>
      </c>
      <c r="AU1025" t="s">
        <v>29</v>
      </c>
      <c r="AV1025">
        <v>23.48</v>
      </c>
      <c r="AW1025">
        <v>29.54</v>
      </c>
      <c r="AX1025" t="s">
        <v>29</v>
      </c>
      <c r="AY1025" t="s">
        <v>29</v>
      </c>
      <c r="AZ1025" t="s">
        <v>29</v>
      </c>
      <c r="BA1025" t="s">
        <v>29</v>
      </c>
      <c r="BB1025" t="s">
        <v>29</v>
      </c>
      <c r="BC1025" t="s">
        <v>29</v>
      </c>
      <c r="BD1025" t="s">
        <v>29</v>
      </c>
      <c r="BE1025" t="s">
        <v>29</v>
      </c>
      <c r="BF1025" t="s">
        <v>29</v>
      </c>
      <c r="BG1025" t="s">
        <v>29</v>
      </c>
      <c r="BH1025">
        <v>74.69</v>
      </c>
      <c r="BI1025" t="s">
        <v>29</v>
      </c>
      <c r="BJ1025" t="s">
        <v>29</v>
      </c>
      <c r="BK1025" t="s">
        <v>29</v>
      </c>
      <c r="BL1025" t="s">
        <v>29</v>
      </c>
      <c r="BM1025" t="s">
        <v>29</v>
      </c>
      <c r="BN1025" t="s">
        <v>29</v>
      </c>
      <c r="BO1025" t="s">
        <v>29</v>
      </c>
      <c r="BP1025" t="s">
        <v>29</v>
      </c>
      <c r="BQ1025" t="s">
        <v>29</v>
      </c>
      <c r="BR1025" t="s">
        <v>29</v>
      </c>
      <c r="BS1025" t="s">
        <v>29</v>
      </c>
      <c r="BT1025" t="s">
        <v>29</v>
      </c>
      <c r="BU1025" t="s">
        <v>29</v>
      </c>
      <c r="BV1025" t="s">
        <v>29</v>
      </c>
      <c r="BW1025" t="s">
        <v>29</v>
      </c>
      <c r="BX1025" t="s">
        <v>29</v>
      </c>
      <c r="BY1025" t="s">
        <v>29</v>
      </c>
      <c r="BZ1025" t="s">
        <v>29</v>
      </c>
      <c r="CA1025" t="s">
        <v>29</v>
      </c>
      <c r="CB1025" t="s">
        <v>29</v>
      </c>
      <c r="CC1025" t="s">
        <v>29</v>
      </c>
      <c r="CD1025" t="s">
        <v>29</v>
      </c>
      <c r="CE1025" t="s">
        <v>29</v>
      </c>
      <c r="CF1025" t="s">
        <v>29</v>
      </c>
      <c r="CG1025" t="s">
        <v>29</v>
      </c>
      <c r="CH1025" t="s">
        <v>29</v>
      </c>
      <c r="CI1025" t="s">
        <v>29</v>
      </c>
    </row>
    <row r="1026" spans="1:87" x14ac:dyDescent="0.2">
      <c r="A1026" s="55">
        <v>43584</v>
      </c>
      <c r="B1026">
        <v>9.75</v>
      </c>
      <c r="C1026">
        <v>0.01</v>
      </c>
      <c r="D1026">
        <v>0.01</v>
      </c>
      <c r="E1026">
        <v>0.01</v>
      </c>
      <c r="F1026">
        <v>1.45</v>
      </c>
      <c r="G1026">
        <v>0.01</v>
      </c>
      <c r="H1026">
        <v>0.01</v>
      </c>
      <c r="I1026">
        <v>0.01</v>
      </c>
      <c r="J1026">
        <v>4.55</v>
      </c>
      <c r="K1026">
        <v>0.01</v>
      </c>
      <c r="L1026">
        <v>0.01</v>
      </c>
      <c r="M1026">
        <v>0.01</v>
      </c>
      <c r="N1026">
        <v>0.01</v>
      </c>
      <c r="O1026">
        <v>0.01</v>
      </c>
      <c r="P1026">
        <v>0.02</v>
      </c>
      <c r="Q1026">
        <v>2.2000000000000002</v>
      </c>
      <c r="R1026">
        <v>0.01</v>
      </c>
      <c r="S1026">
        <v>0.01</v>
      </c>
      <c r="T1026">
        <v>0.01</v>
      </c>
      <c r="U1026">
        <v>3.07</v>
      </c>
      <c r="V1026">
        <v>0.01</v>
      </c>
      <c r="W1026">
        <v>0.01</v>
      </c>
      <c r="X1026">
        <v>0.01</v>
      </c>
      <c r="Y1026">
        <v>0.01</v>
      </c>
      <c r="Z1026">
        <v>0.01</v>
      </c>
      <c r="AA1026">
        <v>6.72</v>
      </c>
      <c r="AB1026">
        <v>0.01</v>
      </c>
      <c r="AC1026">
        <v>7.8</v>
      </c>
      <c r="AD1026">
        <v>0.01</v>
      </c>
      <c r="AE1026">
        <v>0.01</v>
      </c>
      <c r="AF1026">
        <v>0.01</v>
      </c>
      <c r="AG1026">
        <v>0.01</v>
      </c>
      <c r="AH1026">
        <v>0.01</v>
      </c>
      <c r="AI1026">
        <v>14.27</v>
      </c>
      <c r="AJ1026">
        <v>1.7</v>
      </c>
      <c r="AK1026">
        <v>33.5</v>
      </c>
      <c r="AL1026">
        <v>0.01</v>
      </c>
      <c r="AM1026">
        <v>0.01</v>
      </c>
      <c r="AN1026">
        <v>0.01</v>
      </c>
      <c r="AO1026">
        <v>0.01</v>
      </c>
      <c r="AP1026">
        <v>2.67</v>
      </c>
      <c r="AQ1026">
        <v>6.35</v>
      </c>
      <c r="AR1026">
        <v>8.8000000000000007</v>
      </c>
      <c r="AS1026">
        <v>7.14</v>
      </c>
      <c r="AT1026" t="s">
        <v>29</v>
      </c>
      <c r="AU1026" t="s">
        <v>29</v>
      </c>
      <c r="AV1026">
        <v>23.48</v>
      </c>
      <c r="AW1026">
        <v>27.72</v>
      </c>
      <c r="AX1026" t="s">
        <v>29</v>
      </c>
      <c r="AY1026" t="s">
        <v>29</v>
      </c>
      <c r="AZ1026" t="s">
        <v>29</v>
      </c>
      <c r="BA1026" t="s">
        <v>29</v>
      </c>
      <c r="BB1026" t="s">
        <v>29</v>
      </c>
      <c r="BC1026" t="s">
        <v>29</v>
      </c>
      <c r="BD1026" t="s">
        <v>29</v>
      </c>
      <c r="BE1026" t="s">
        <v>29</v>
      </c>
      <c r="BF1026" t="s">
        <v>29</v>
      </c>
      <c r="BG1026" t="s">
        <v>29</v>
      </c>
      <c r="BH1026">
        <v>74.69</v>
      </c>
      <c r="BI1026" t="s">
        <v>29</v>
      </c>
      <c r="BJ1026" t="s">
        <v>29</v>
      </c>
      <c r="BK1026" t="s">
        <v>29</v>
      </c>
      <c r="BL1026" t="s">
        <v>29</v>
      </c>
      <c r="BM1026" t="s">
        <v>29</v>
      </c>
      <c r="BN1026" t="s">
        <v>29</v>
      </c>
      <c r="BO1026" t="s">
        <v>29</v>
      </c>
      <c r="BP1026" t="s">
        <v>29</v>
      </c>
      <c r="BQ1026" t="s">
        <v>29</v>
      </c>
      <c r="BR1026" t="s">
        <v>29</v>
      </c>
      <c r="BS1026" t="s">
        <v>29</v>
      </c>
      <c r="BT1026" t="s">
        <v>29</v>
      </c>
      <c r="BU1026" t="s">
        <v>29</v>
      </c>
      <c r="BV1026" t="s">
        <v>29</v>
      </c>
      <c r="BW1026" t="s">
        <v>29</v>
      </c>
      <c r="BX1026" t="s">
        <v>29</v>
      </c>
      <c r="BY1026" t="s">
        <v>29</v>
      </c>
      <c r="BZ1026" t="s">
        <v>29</v>
      </c>
      <c r="CA1026" t="s">
        <v>29</v>
      </c>
      <c r="CB1026" t="s">
        <v>29</v>
      </c>
      <c r="CC1026" t="s">
        <v>29</v>
      </c>
      <c r="CD1026" t="s">
        <v>29</v>
      </c>
      <c r="CE1026" t="s">
        <v>29</v>
      </c>
      <c r="CF1026" t="s">
        <v>29</v>
      </c>
      <c r="CG1026" t="s">
        <v>29</v>
      </c>
      <c r="CH1026" t="s">
        <v>29</v>
      </c>
      <c r="CI1026" t="s">
        <v>29</v>
      </c>
    </row>
    <row r="1027" spans="1:87" x14ac:dyDescent="0.2">
      <c r="A1027" s="55">
        <v>43585</v>
      </c>
      <c r="B1027">
        <v>9.75</v>
      </c>
      <c r="C1027">
        <v>0.01</v>
      </c>
      <c r="D1027">
        <v>0.01</v>
      </c>
      <c r="E1027">
        <v>0.01</v>
      </c>
      <c r="F1027">
        <v>1.45</v>
      </c>
      <c r="G1027">
        <v>0.01</v>
      </c>
      <c r="H1027">
        <v>0.01</v>
      </c>
      <c r="I1027">
        <v>0.01</v>
      </c>
      <c r="J1027">
        <v>4.55</v>
      </c>
      <c r="K1027">
        <v>0.01</v>
      </c>
      <c r="L1027">
        <v>0.01</v>
      </c>
      <c r="M1027">
        <v>0.01</v>
      </c>
      <c r="N1027">
        <v>0.01</v>
      </c>
      <c r="O1027">
        <v>0.01</v>
      </c>
      <c r="P1027">
        <v>0.02</v>
      </c>
      <c r="Q1027">
        <v>2.2000000000000002</v>
      </c>
      <c r="R1027">
        <v>0.01</v>
      </c>
      <c r="S1027">
        <v>0.01</v>
      </c>
      <c r="T1027">
        <v>0.01</v>
      </c>
      <c r="U1027">
        <v>3.07</v>
      </c>
      <c r="V1027">
        <v>0.01</v>
      </c>
      <c r="W1027">
        <v>0.01</v>
      </c>
      <c r="X1027">
        <v>0.01</v>
      </c>
      <c r="Y1027">
        <v>0.01</v>
      </c>
      <c r="Z1027">
        <v>0.01</v>
      </c>
      <c r="AA1027">
        <v>6.72</v>
      </c>
      <c r="AB1027">
        <v>0.01</v>
      </c>
      <c r="AC1027">
        <v>7.8</v>
      </c>
      <c r="AD1027">
        <v>0.01</v>
      </c>
      <c r="AE1027">
        <v>0.01</v>
      </c>
      <c r="AF1027">
        <v>0.01</v>
      </c>
      <c r="AG1027">
        <v>0.01</v>
      </c>
      <c r="AH1027">
        <v>0.01</v>
      </c>
      <c r="AI1027">
        <v>14.27</v>
      </c>
      <c r="AJ1027">
        <v>1.7</v>
      </c>
      <c r="AK1027">
        <v>33.5</v>
      </c>
      <c r="AL1027">
        <v>0.01</v>
      </c>
      <c r="AM1027">
        <v>0.01</v>
      </c>
      <c r="AN1027">
        <v>0.01</v>
      </c>
      <c r="AO1027">
        <v>0.01</v>
      </c>
      <c r="AP1027">
        <v>2.54</v>
      </c>
      <c r="AQ1027">
        <v>6.23</v>
      </c>
      <c r="AR1027">
        <v>8.86</v>
      </c>
      <c r="AS1027">
        <v>7.23</v>
      </c>
      <c r="AT1027" t="s">
        <v>29</v>
      </c>
      <c r="AU1027" t="s">
        <v>29</v>
      </c>
      <c r="AV1027">
        <v>23.48</v>
      </c>
      <c r="AW1027">
        <v>28.26</v>
      </c>
      <c r="AX1027" t="s">
        <v>29</v>
      </c>
      <c r="AY1027" t="s">
        <v>29</v>
      </c>
      <c r="AZ1027" t="s">
        <v>29</v>
      </c>
      <c r="BA1027" t="s">
        <v>29</v>
      </c>
      <c r="BB1027" t="s">
        <v>29</v>
      </c>
      <c r="BC1027" t="s">
        <v>29</v>
      </c>
      <c r="BD1027" t="s">
        <v>29</v>
      </c>
      <c r="BE1027" t="s">
        <v>29</v>
      </c>
      <c r="BF1027" t="s">
        <v>29</v>
      </c>
      <c r="BG1027" t="s">
        <v>29</v>
      </c>
      <c r="BH1027">
        <v>74.69</v>
      </c>
      <c r="BI1027" t="s">
        <v>29</v>
      </c>
      <c r="BJ1027" t="s">
        <v>29</v>
      </c>
      <c r="BK1027" t="s">
        <v>29</v>
      </c>
      <c r="BL1027" t="s">
        <v>29</v>
      </c>
      <c r="BM1027" t="s">
        <v>29</v>
      </c>
      <c r="BN1027" t="s">
        <v>29</v>
      </c>
      <c r="BO1027" t="s">
        <v>29</v>
      </c>
      <c r="BP1027" t="s">
        <v>29</v>
      </c>
      <c r="BQ1027" t="s">
        <v>29</v>
      </c>
      <c r="BR1027" t="s">
        <v>29</v>
      </c>
      <c r="BS1027" t="s">
        <v>29</v>
      </c>
      <c r="BT1027" t="s">
        <v>29</v>
      </c>
      <c r="BU1027" t="s">
        <v>29</v>
      </c>
      <c r="BV1027" t="s">
        <v>29</v>
      </c>
      <c r="BW1027" t="s">
        <v>29</v>
      </c>
      <c r="BX1027" t="s">
        <v>29</v>
      </c>
      <c r="BY1027" t="s">
        <v>29</v>
      </c>
      <c r="BZ1027" t="s">
        <v>29</v>
      </c>
      <c r="CA1027" t="s">
        <v>29</v>
      </c>
      <c r="CB1027" t="s">
        <v>29</v>
      </c>
      <c r="CC1027" t="s">
        <v>29</v>
      </c>
      <c r="CD1027" t="s">
        <v>29</v>
      </c>
      <c r="CE1027" t="s">
        <v>29</v>
      </c>
      <c r="CF1027" t="s">
        <v>29</v>
      </c>
      <c r="CG1027" t="s">
        <v>29</v>
      </c>
      <c r="CH1027" t="s">
        <v>29</v>
      </c>
      <c r="CI1027" t="s">
        <v>29</v>
      </c>
    </row>
    <row r="1028" spans="1:87" x14ac:dyDescent="0.2">
      <c r="A1028" s="55">
        <v>43586</v>
      </c>
      <c r="B1028">
        <v>9.75</v>
      </c>
      <c r="C1028">
        <v>0.01</v>
      </c>
      <c r="D1028">
        <v>0.01</v>
      </c>
      <c r="E1028">
        <v>0.01</v>
      </c>
      <c r="F1028">
        <v>1.45</v>
      </c>
      <c r="G1028">
        <v>0.01</v>
      </c>
      <c r="H1028">
        <v>0.01</v>
      </c>
      <c r="I1028">
        <v>0.01</v>
      </c>
      <c r="J1028">
        <v>4.55</v>
      </c>
      <c r="K1028">
        <v>0.01</v>
      </c>
      <c r="L1028">
        <v>0.01</v>
      </c>
      <c r="M1028">
        <v>0.01</v>
      </c>
      <c r="N1028">
        <v>0.01</v>
      </c>
      <c r="O1028">
        <v>0.01</v>
      </c>
      <c r="P1028">
        <v>0.02</v>
      </c>
      <c r="Q1028">
        <v>2.2000000000000002</v>
      </c>
      <c r="R1028">
        <v>0.01</v>
      </c>
      <c r="S1028">
        <v>0.01</v>
      </c>
      <c r="T1028">
        <v>0.01</v>
      </c>
      <c r="U1028">
        <v>3.07</v>
      </c>
      <c r="V1028">
        <v>0.01</v>
      </c>
      <c r="W1028">
        <v>0.01</v>
      </c>
      <c r="X1028">
        <v>0.01</v>
      </c>
      <c r="Y1028">
        <v>0.01</v>
      </c>
      <c r="Z1028">
        <v>0.01</v>
      </c>
      <c r="AA1028">
        <v>6.72</v>
      </c>
      <c r="AB1028">
        <v>0.01</v>
      </c>
      <c r="AC1028">
        <v>7.8</v>
      </c>
      <c r="AD1028">
        <v>0.01</v>
      </c>
      <c r="AE1028">
        <v>0.01</v>
      </c>
      <c r="AF1028">
        <v>0.01</v>
      </c>
      <c r="AG1028">
        <v>0.01</v>
      </c>
      <c r="AH1028">
        <v>0.01</v>
      </c>
      <c r="AI1028">
        <v>14.27</v>
      </c>
      <c r="AJ1028">
        <v>1.7</v>
      </c>
      <c r="AK1028">
        <v>33.5</v>
      </c>
      <c r="AL1028">
        <v>0.01</v>
      </c>
      <c r="AM1028">
        <v>0.01</v>
      </c>
      <c r="AN1028">
        <v>0.01</v>
      </c>
      <c r="AO1028">
        <v>0.01</v>
      </c>
      <c r="AP1028">
        <v>3.45</v>
      </c>
      <c r="AQ1028">
        <v>7.65</v>
      </c>
      <c r="AR1028">
        <v>8.36</v>
      </c>
      <c r="AS1028">
        <v>7.78</v>
      </c>
      <c r="AT1028" t="s">
        <v>29</v>
      </c>
      <c r="AU1028" t="s">
        <v>29</v>
      </c>
      <c r="AV1028">
        <v>23.48</v>
      </c>
      <c r="AW1028">
        <v>27.24</v>
      </c>
      <c r="AX1028" t="s">
        <v>29</v>
      </c>
      <c r="AY1028" t="s">
        <v>29</v>
      </c>
      <c r="AZ1028" t="s">
        <v>29</v>
      </c>
      <c r="BA1028" t="s">
        <v>29</v>
      </c>
      <c r="BB1028" t="s">
        <v>29</v>
      </c>
      <c r="BC1028" t="s">
        <v>29</v>
      </c>
      <c r="BD1028" t="s">
        <v>29</v>
      </c>
      <c r="BE1028" t="s">
        <v>29</v>
      </c>
      <c r="BF1028" t="s">
        <v>29</v>
      </c>
      <c r="BG1028" t="s">
        <v>29</v>
      </c>
      <c r="BH1028">
        <v>74.69</v>
      </c>
      <c r="BI1028" t="s">
        <v>29</v>
      </c>
      <c r="BJ1028" t="s">
        <v>29</v>
      </c>
      <c r="BK1028" t="s">
        <v>29</v>
      </c>
      <c r="BL1028" t="s">
        <v>29</v>
      </c>
      <c r="BM1028" t="s">
        <v>29</v>
      </c>
      <c r="BN1028" t="s">
        <v>29</v>
      </c>
      <c r="BO1028" t="s">
        <v>29</v>
      </c>
      <c r="BP1028" t="s">
        <v>29</v>
      </c>
      <c r="BQ1028" t="s">
        <v>29</v>
      </c>
      <c r="BR1028" t="s">
        <v>29</v>
      </c>
      <c r="BS1028" t="s">
        <v>29</v>
      </c>
      <c r="BT1028" t="s">
        <v>29</v>
      </c>
      <c r="BU1028" t="s">
        <v>29</v>
      </c>
      <c r="BV1028" t="s">
        <v>29</v>
      </c>
      <c r="BW1028" t="s">
        <v>29</v>
      </c>
      <c r="BX1028" t="s">
        <v>29</v>
      </c>
      <c r="BY1028" t="s">
        <v>29</v>
      </c>
      <c r="BZ1028" t="s">
        <v>29</v>
      </c>
      <c r="CA1028" t="s">
        <v>29</v>
      </c>
      <c r="CB1028" t="s">
        <v>29</v>
      </c>
      <c r="CC1028" t="s">
        <v>29</v>
      </c>
      <c r="CD1028" t="s">
        <v>29</v>
      </c>
      <c r="CE1028" t="s">
        <v>29</v>
      </c>
      <c r="CF1028" t="s">
        <v>29</v>
      </c>
      <c r="CG1028" t="s">
        <v>29</v>
      </c>
      <c r="CH1028" t="s">
        <v>29</v>
      </c>
      <c r="CI1028" t="s">
        <v>29</v>
      </c>
    </row>
    <row r="1029" spans="1:87" x14ac:dyDescent="0.2">
      <c r="A1029" s="55">
        <v>43587</v>
      </c>
      <c r="B1029">
        <v>9.75</v>
      </c>
      <c r="C1029">
        <v>0.01</v>
      </c>
      <c r="D1029">
        <v>0.01</v>
      </c>
      <c r="E1029">
        <v>0.01</v>
      </c>
      <c r="F1029">
        <v>1.45</v>
      </c>
      <c r="G1029">
        <v>0.01</v>
      </c>
      <c r="H1029">
        <v>0.01</v>
      </c>
      <c r="I1029">
        <v>0.01</v>
      </c>
      <c r="J1029">
        <v>4.55</v>
      </c>
      <c r="K1029">
        <v>0.01</v>
      </c>
      <c r="L1029">
        <v>0.01</v>
      </c>
      <c r="M1029">
        <v>0.01</v>
      </c>
      <c r="N1029">
        <v>0.01</v>
      </c>
      <c r="O1029">
        <v>0.01</v>
      </c>
      <c r="P1029">
        <v>0.02</v>
      </c>
      <c r="Q1029">
        <v>2.2000000000000002</v>
      </c>
      <c r="R1029">
        <v>0.01</v>
      </c>
      <c r="S1029">
        <v>0.01</v>
      </c>
      <c r="T1029">
        <v>0.01</v>
      </c>
      <c r="U1029">
        <v>3.07</v>
      </c>
      <c r="V1029">
        <v>0.01</v>
      </c>
      <c r="W1029">
        <v>0.01</v>
      </c>
      <c r="X1029">
        <v>0.01</v>
      </c>
      <c r="Y1029">
        <v>0.01</v>
      </c>
      <c r="Z1029">
        <v>0.01</v>
      </c>
      <c r="AA1029">
        <v>6.72</v>
      </c>
      <c r="AB1029">
        <v>0.01</v>
      </c>
      <c r="AC1029">
        <v>7.8</v>
      </c>
      <c r="AD1029">
        <v>0.01</v>
      </c>
      <c r="AE1029">
        <v>0.01</v>
      </c>
      <c r="AF1029">
        <v>0.01</v>
      </c>
      <c r="AG1029">
        <v>0.01</v>
      </c>
      <c r="AH1029">
        <v>0.01</v>
      </c>
      <c r="AI1029">
        <v>14.27</v>
      </c>
      <c r="AJ1029">
        <v>1.7</v>
      </c>
      <c r="AK1029">
        <v>33.5</v>
      </c>
      <c r="AL1029">
        <v>0.01</v>
      </c>
      <c r="AM1029">
        <v>0.01</v>
      </c>
      <c r="AN1029">
        <v>0.01</v>
      </c>
      <c r="AO1029">
        <v>0.01</v>
      </c>
      <c r="AP1029">
        <v>3.45</v>
      </c>
      <c r="AQ1029">
        <v>7.88</v>
      </c>
      <c r="AR1029">
        <v>10.8</v>
      </c>
      <c r="AS1029">
        <v>8.4499999999999993</v>
      </c>
      <c r="AT1029" t="s">
        <v>29</v>
      </c>
      <c r="AU1029" t="s">
        <v>29</v>
      </c>
      <c r="AV1029">
        <v>23.48</v>
      </c>
      <c r="AW1029">
        <v>27.24</v>
      </c>
      <c r="AX1029" t="s">
        <v>29</v>
      </c>
      <c r="AY1029" t="s">
        <v>29</v>
      </c>
      <c r="AZ1029" t="s">
        <v>29</v>
      </c>
      <c r="BA1029" t="s">
        <v>29</v>
      </c>
      <c r="BB1029" t="s">
        <v>29</v>
      </c>
      <c r="BC1029" t="s">
        <v>29</v>
      </c>
      <c r="BD1029" t="s">
        <v>29</v>
      </c>
      <c r="BE1029" t="s">
        <v>29</v>
      </c>
      <c r="BF1029" t="s">
        <v>29</v>
      </c>
      <c r="BG1029" t="s">
        <v>29</v>
      </c>
      <c r="BH1029">
        <v>74.69</v>
      </c>
      <c r="BI1029" t="s">
        <v>29</v>
      </c>
      <c r="BJ1029" t="s">
        <v>29</v>
      </c>
      <c r="BK1029" t="s">
        <v>29</v>
      </c>
      <c r="BL1029" t="s">
        <v>29</v>
      </c>
      <c r="BM1029" t="s">
        <v>29</v>
      </c>
      <c r="BN1029" t="s">
        <v>29</v>
      </c>
      <c r="BO1029" t="s">
        <v>29</v>
      </c>
      <c r="BP1029" t="s">
        <v>29</v>
      </c>
      <c r="BQ1029" t="s">
        <v>29</v>
      </c>
      <c r="BR1029" t="s">
        <v>29</v>
      </c>
      <c r="BS1029" t="s">
        <v>29</v>
      </c>
      <c r="BT1029" t="s">
        <v>29</v>
      </c>
      <c r="BU1029" t="s">
        <v>29</v>
      </c>
      <c r="BV1029" t="s">
        <v>29</v>
      </c>
      <c r="BW1029" t="s">
        <v>29</v>
      </c>
      <c r="BX1029" t="s">
        <v>29</v>
      </c>
      <c r="BY1029" t="s">
        <v>29</v>
      </c>
      <c r="BZ1029" t="s">
        <v>29</v>
      </c>
      <c r="CA1029" t="s">
        <v>29</v>
      </c>
      <c r="CB1029" t="s">
        <v>29</v>
      </c>
      <c r="CC1029" t="s">
        <v>29</v>
      </c>
      <c r="CD1029" t="s">
        <v>29</v>
      </c>
      <c r="CE1029" t="s">
        <v>29</v>
      </c>
      <c r="CF1029" t="s">
        <v>29</v>
      </c>
      <c r="CG1029" t="s">
        <v>29</v>
      </c>
      <c r="CH1029" t="s">
        <v>29</v>
      </c>
      <c r="CI1029" t="s">
        <v>29</v>
      </c>
    </row>
    <row r="1030" spans="1:87" x14ac:dyDescent="0.2">
      <c r="A1030" s="55">
        <v>43588</v>
      </c>
      <c r="B1030">
        <v>9.75</v>
      </c>
      <c r="C1030">
        <v>0.01</v>
      </c>
      <c r="D1030">
        <v>0.01</v>
      </c>
      <c r="E1030">
        <v>0.01</v>
      </c>
      <c r="F1030">
        <v>1.45</v>
      </c>
      <c r="G1030">
        <v>0.01</v>
      </c>
      <c r="H1030">
        <v>0.01</v>
      </c>
      <c r="I1030">
        <v>0.01</v>
      </c>
      <c r="J1030">
        <v>4.55</v>
      </c>
      <c r="K1030">
        <v>0.01</v>
      </c>
      <c r="L1030">
        <v>0.01</v>
      </c>
      <c r="M1030">
        <v>0.01</v>
      </c>
      <c r="N1030">
        <v>0.01</v>
      </c>
      <c r="O1030">
        <v>0.01</v>
      </c>
      <c r="P1030">
        <v>0.02</v>
      </c>
      <c r="Q1030">
        <v>2.2000000000000002</v>
      </c>
      <c r="R1030">
        <v>0.01</v>
      </c>
      <c r="S1030">
        <v>0.01</v>
      </c>
      <c r="T1030">
        <v>0.01</v>
      </c>
      <c r="U1030">
        <v>3.07</v>
      </c>
      <c r="V1030">
        <v>0.01</v>
      </c>
      <c r="W1030">
        <v>0.01</v>
      </c>
      <c r="X1030">
        <v>0.01</v>
      </c>
      <c r="Y1030">
        <v>0.01</v>
      </c>
      <c r="Z1030">
        <v>0.01</v>
      </c>
      <c r="AA1030">
        <v>6.72</v>
      </c>
      <c r="AB1030">
        <v>0.01</v>
      </c>
      <c r="AC1030">
        <v>7.8</v>
      </c>
      <c r="AD1030">
        <v>0.01</v>
      </c>
      <c r="AE1030">
        <v>0.01</v>
      </c>
      <c r="AF1030">
        <v>0.01</v>
      </c>
      <c r="AG1030">
        <v>0.01</v>
      </c>
      <c r="AH1030">
        <v>0.01</v>
      </c>
      <c r="AI1030">
        <v>14.27</v>
      </c>
      <c r="AJ1030">
        <v>1.7</v>
      </c>
      <c r="AK1030">
        <v>33.5</v>
      </c>
      <c r="AL1030">
        <v>0.01</v>
      </c>
      <c r="AM1030">
        <v>0.01</v>
      </c>
      <c r="AN1030">
        <v>0.01</v>
      </c>
      <c r="AO1030">
        <v>0.01</v>
      </c>
      <c r="AP1030">
        <v>2.4700000000000002</v>
      </c>
      <c r="AQ1030">
        <v>6.21</v>
      </c>
      <c r="AR1030">
        <v>8.7100000000000009</v>
      </c>
      <c r="AS1030">
        <v>7.24</v>
      </c>
      <c r="AT1030" t="s">
        <v>29</v>
      </c>
      <c r="AU1030" t="s">
        <v>29</v>
      </c>
      <c r="AV1030">
        <v>23.48</v>
      </c>
      <c r="AW1030">
        <v>27.24</v>
      </c>
      <c r="AX1030" t="s">
        <v>29</v>
      </c>
      <c r="AY1030" t="s">
        <v>29</v>
      </c>
      <c r="AZ1030" t="s">
        <v>29</v>
      </c>
      <c r="BA1030" t="s">
        <v>29</v>
      </c>
      <c r="BB1030" t="s">
        <v>29</v>
      </c>
      <c r="BC1030" t="s">
        <v>29</v>
      </c>
      <c r="BD1030" t="s">
        <v>29</v>
      </c>
      <c r="BE1030" t="s">
        <v>29</v>
      </c>
      <c r="BF1030" t="s">
        <v>29</v>
      </c>
      <c r="BG1030" t="s">
        <v>29</v>
      </c>
      <c r="BH1030">
        <v>74.69</v>
      </c>
      <c r="BI1030" t="s">
        <v>29</v>
      </c>
      <c r="BJ1030" t="s">
        <v>29</v>
      </c>
      <c r="BK1030" t="s">
        <v>29</v>
      </c>
      <c r="BL1030" t="s">
        <v>29</v>
      </c>
      <c r="BM1030" t="s">
        <v>29</v>
      </c>
      <c r="BN1030" t="s">
        <v>29</v>
      </c>
      <c r="BO1030" t="s">
        <v>29</v>
      </c>
      <c r="BP1030" t="s">
        <v>29</v>
      </c>
      <c r="BQ1030" t="s">
        <v>29</v>
      </c>
      <c r="BR1030" t="s">
        <v>29</v>
      </c>
      <c r="BS1030" t="s">
        <v>29</v>
      </c>
      <c r="BT1030" t="s">
        <v>29</v>
      </c>
      <c r="BU1030" t="s">
        <v>29</v>
      </c>
      <c r="BV1030" t="s">
        <v>29</v>
      </c>
      <c r="BW1030" t="s">
        <v>29</v>
      </c>
      <c r="BX1030" t="s">
        <v>29</v>
      </c>
      <c r="BY1030" t="s">
        <v>29</v>
      </c>
      <c r="BZ1030" t="s">
        <v>29</v>
      </c>
      <c r="CA1030" t="s">
        <v>29</v>
      </c>
      <c r="CB1030" t="s">
        <v>29</v>
      </c>
      <c r="CC1030" t="s">
        <v>29</v>
      </c>
      <c r="CD1030" t="s">
        <v>29</v>
      </c>
      <c r="CE1030" t="s">
        <v>29</v>
      </c>
      <c r="CF1030" t="s">
        <v>29</v>
      </c>
      <c r="CG1030" t="s">
        <v>29</v>
      </c>
      <c r="CH1030" t="s">
        <v>29</v>
      </c>
      <c r="CI1030" t="s">
        <v>29</v>
      </c>
    </row>
    <row r="1031" spans="1:87" x14ac:dyDescent="0.2">
      <c r="A1031" s="55">
        <v>43591</v>
      </c>
      <c r="B1031">
        <v>9.75</v>
      </c>
      <c r="C1031">
        <v>0.01</v>
      </c>
      <c r="D1031">
        <v>0.01</v>
      </c>
      <c r="E1031">
        <v>0.01</v>
      </c>
      <c r="F1031">
        <v>1.45</v>
      </c>
      <c r="G1031">
        <v>0.01</v>
      </c>
      <c r="H1031">
        <v>0.01</v>
      </c>
      <c r="I1031">
        <v>0.01</v>
      </c>
      <c r="J1031">
        <v>4.55</v>
      </c>
      <c r="K1031">
        <v>0.01</v>
      </c>
      <c r="L1031">
        <v>0.01</v>
      </c>
      <c r="M1031">
        <v>0.01</v>
      </c>
      <c r="N1031">
        <v>0.01</v>
      </c>
      <c r="O1031">
        <v>0.01</v>
      </c>
      <c r="P1031">
        <v>0.02</v>
      </c>
      <c r="Q1031">
        <v>2.2000000000000002</v>
      </c>
      <c r="R1031">
        <v>0.01</v>
      </c>
      <c r="S1031">
        <v>0.01</v>
      </c>
      <c r="T1031">
        <v>0.01</v>
      </c>
      <c r="U1031">
        <v>3.07</v>
      </c>
      <c r="V1031">
        <v>0.01</v>
      </c>
      <c r="W1031">
        <v>0.01</v>
      </c>
      <c r="X1031">
        <v>0.01</v>
      </c>
      <c r="Y1031">
        <v>0.01</v>
      </c>
      <c r="Z1031">
        <v>0.01</v>
      </c>
      <c r="AA1031">
        <v>6.72</v>
      </c>
      <c r="AB1031">
        <v>0.01</v>
      </c>
      <c r="AC1031">
        <v>7.8</v>
      </c>
      <c r="AD1031">
        <v>0.01</v>
      </c>
      <c r="AE1031">
        <v>0.01</v>
      </c>
      <c r="AF1031">
        <v>0.01</v>
      </c>
      <c r="AG1031">
        <v>0.01</v>
      </c>
      <c r="AH1031">
        <v>0.01</v>
      </c>
      <c r="AI1031">
        <v>14.27</v>
      </c>
      <c r="AJ1031">
        <v>1.7</v>
      </c>
      <c r="AK1031">
        <v>33.5</v>
      </c>
      <c r="AL1031">
        <v>0.01</v>
      </c>
      <c r="AM1031">
        <v>0.01</v>
      </c>
      <c r="AN1031">
        <v>0.01</v>
      </c>
      <c r="AO1031">
        <v>0.01</v>
      </c>
      <c r="AP1031">
        <v>3.17</v>
      </c>
      <c r="AQ1031">
        <v>7.2</v>
      </c>
      <c r="AR1031">
        <v>10.62</v>
      </c>
      <c r="AS1031">
        <v>7.97</v>
      </c>
      <c r="AT1031" t="s">
        <v>29</v>
      </c>
      <c r="AU1031" t="s">
        <v>29</v>
      </c>
      <c r="AV1031">
        <v>23.48</v>
      </c>
      <c r="AW1031">
        <v>30.16</v>
      </c>
      <c r="AX1031" t="s">
        <v>29</v>
      </c>
      <c r="AY1031" t="s">
        <v>29</v>
      </c>
      <c r="AZ1031" t="s">
        <v>29</v>
      </c>
      <c r="BA1031" t="s">
        <v>29</v>
      </c>
      <c r="BB1031" t="s">
        <v>29</v>
      </c>
      <c r="BC1031" t="s">
        <v>29</v>
      </c>
      <c r="BD1031" t="s">
        <v>29</v>
      </c>
      <c r="BE1031" t="s">
        <v>29</v>
      </c>
      <c r="BF1031" t="s">
        <v>29</v>
      </c>
      <c r="BG1031" t="s">
        <v>29</v>
      </c>
      <c r="BH1031">
        <v>74.69</v>
      </c>
      <c r="BI1031" t="s">
        <v>29</v>
      </c>
      <c r="BJ1031" t="s">
        <v>29</v>
      </c>
      <c r="BK1031" t="s">
        <v>29</v>
      </c>
      <c r="BL1031" t="s">
        <v>29</v>
      </c>
      <c r="BM1031" t="s">
        <v>29</v>
      </c>
      <c r="BN1031" t="s">
        <v>29</v>
      </c>
      <c r="BO1031" t="s">
        <v>29</v>
      </c>
      <c r="BP1031" t="s">
        <v>29</v>
      </c>
      <c r="BQ1031" t="s">
        <v>29</v>
      </c>
      <c r="BR1031" t="s">
        <v>29</v>
      </c>
      <c r="BS1031" t="s">
        <v>29</v>
      </c>
      <c r="BT1031" t="s">
        <v>29</v>
      </c>
      <c r="BU1031" t="s">
        <v>29</v>
      </c>
      <c r="BV1031" t="s">
        <v>29</v>
      </c>
      <c r="BW1031" t="s">
        <v>29</v>
      </c>
      <c r="BX1031" t="s">
        <v>29</v>
      </c>
      <c r="BY1031" t="s">
        <v>29</v>
      </c>
      <c r="BZ1031" t="s">
        <v>29</v>
      </c>
      <c r="CA1031" t="s">
        <v>29</v>
      </c>
      <c r="CB1031" t="s">
        <v>29</v>
      </c>
      <c r="CC1031" t="s">
        <v>29</v>
      </c>
      <c r="CD1031" t="s">
        <v>29</v>
      </c>
      <c r="CE1031" t="s">
        <v>29</v>
      </c>
      <c r="CF1031" t="s">
        <v>29</v>
      </c>
      <c r="CG1031" t="s">
        <v>29</v>
      </c>
      <c r="CH1031" t="s">
        <v>29</v>
      </c>
      <c r="CI1031" t="s">
        <v>29</v>
      </c>
    </row>
    <row r="1032" spans="1:87" x14ac:dyDescent="0.2">
      <c r="A1032" s="55">
        <v>43592</v>
      </c>
      <c r="B1032">
        <v>9.75</v>
      </c>
      <c r="C1032">
        <v>0.01</v>
      </c>
      <c r="D1032">
        <v>0.01</v>
      </c>
      <c r="E1032">
        <v>0.01</v>
      </c>
      <c r="F1032">
        <v>1.45</v>
      </c>
      <c r="G1032">
        <v>0.01</v>
      </c>
      <c r="H1032">
        <v>0.01</v>
      </c>
      <c r="I1032">
        <v>0.01</v>
      </c>
      <c r="J1032">
        <v>4.55</v>
      </c>
      <c r="K1032">
        <v>0.01</v>
      </c>
      <c r="L1032">
        <v>0.01</v>
      </c>
      <c r="M1032">
        <v>0.01</v>
      </c>
      <c r="N1032">
        <v>0.01</v>
      </c>
      <c r="O1032">
        <v>0.01</v>
      </c>
      <c r="P1032">
        <v>0.02</v>
      </c>
      <c r="Q1032">
        <v>2.2000000000000002</v>
      </c>
      <c r="R1032">
        <v>0.01</v>
      </c>
      <c r="S1032">
        <v>0.01</v>
      </c>
      <c r="T1032">
        <v>0.01</v>
      </c>
      <c r="U1032">
        <v>3.07</v>
      </c>
      <c r="V1032">
        <v>0.01</v>
      </c>
      <c r="W1032">
        <v>0.01</v>
      </c>
      <c r="X1032">
        <v>0.01</v>
      </c>
      <c r="Y1032">
        <v>0.01</v>
      </c>
      <c r="Z1032">
        <v>0.01</v>
      </c>
      <c r="AA1032">
        <v>6.72</v>
      </c>
      <c r="AB1032">
        <v>0.01</v>
      </c>
      <c r="AC1032">
        <v>7.8</v>
      </c>
      <c r="AD1032">
        <v>0.01</v>
      </c>
      <c r="AE1032">
        <v>0.01</v>
      </c>
      <c r="AF1032">
        <v>0.01</v>
      </c>
      <c r="AG1032">
        <v>0.01</v>
      </c>
      <c r="AH1032">
        <v>0.01</v>
      </c>
      <c r="AI1032">
        <v>14.27</v>
      </c>
      <c r="AJ1032">
        <v>1.7</v>
      </c>
      <c r="AK1032">
        <v>33.5</v>
      </c>
      <c r="AL1032">
        <v>0.01</v>
      </c>
      <c r="AM1032">
        <v>0.01</v>
      </c>
      <c r="AN1032">
        <v>0.01</v>
      </c>
      <c r="AO1032">
        <v>0.01</v>
      </c>
      <c r="AP1032">
        <v>5.56</v>
      </c>
      <c r="AQ1032">
        <v>11.57</v>
      </c>
      <c r="AR1032">
        <v>12.9</v>
      </c>
      <c r="AS1032">
        <v>11.08</v>
      </c>
      <c r="AT1032" t="s">
        <v>29</v>
      </c>
      <c r="AU1032" t="s">
        <v>29</v>
      </c>
      <c r="AV1032">
        <v>23.48</v>
      </c>
      <c r="AW1032">
        <v>34.01</v>
      </c>
      <c r="AX1032" t="s">
        <v>29</v>
      </c>
      <c r="AY1032" t="s">
        <v>29</v>
      </c>
      <c r="AZ1032" t="s">
        <v>29</v>
      </c>
      <c r="BA1032" t="s">
        <v>29</v>
      </c>
      <c r="BB1032" t="s">
        <v>29</v>
      </c>
      <c r="BC1032" t="s">
        <v>29</v>
      </c>
      <c r="BD1032" t="s">
        <v>29</v>
      </c>
      <c r="BE1032" t="s">
        <v>29</v>
      </c>
      <c r="BF1032" t="s">
        <v>29</v>
      </c>
      <c r="BG1032" t="s">
        <v>29</v>
      </c>
      <c r="BH1032">
        <v>74.69</v>
      </c>
      <c r="BI1032" t="s">
        <v>29</v>
      </c>
      <c r="BJ1032" t="s">
        <v>29</v>
      </c>
      <c r="BK1032" t="s">
        <v>29</v>
      </c>
      <c r="BL1032" t="s">
        <v>29</v>
      </c>
      <c r="BM1032" t="s">
        <v>29</v>
      </c>
      <c r="BN1032" t="s">
        <v>29</v>
      </c>
      <c r="BO1032" t="s">
        <v>29</v>
      </c>
      <c r="BP1032" t="s">
        <v>29</v>
      </c>
      <c r="BQ1032" t="s">
        <v>29</v>
      </c>
      <c r="BR1032" t="s">
        <v>29</v>
      </c>
      <c r="BS1032" t="s">
        <v>29</v>
      </c>
      <c r="BT1032" t="s">
        <v>29</v>
      </c>
      <c r="BU1032" t="s">
        <v>29</v>
      </c>
      <c r="BV1032" t="s">
        <v>29</v>
      </c>
      <c r="BW1032" t="s">
        <v>29</v>
      </c>
      <c r="BX1032" t="s">
        <v>29</v>
      </c>
      <c r="BY1032" t="s">
        <v>29</v>
      </c>
      <c r="BZ1032" t="s">
        <v>29</v>
      </c>
      <c r="CA1032" t="s">
        <v>29</v>
      </c>
      <c r="CB1032" t="s">
        <v>29</v>
      </c>
      <c r="CC1032" t="s">
        <v>29</v>
      </c>
      <c r="CD1032" t="s">
        <v>29</v>
      </c>
      <c r="CE1032" t="s">
        <v>29</v>
      </c>
      <c r="CF1032" t="s">
        <v>29</v>
      </c>
      <c r="CG1032" t="s">
        <v>29</v>
      </c>
      <c r="CH1032" t="s">
        <v>29</v>
      </c>
      <c r="CI1032" t="s">
        <v>29</v>
      </c>
    </row>
    <row r="1033" spans="1:87" x14ac:dyDescent="0.2">
      <c r="A1033" s="55">
        <v>43593</v>
      </c>
      <c r="B1033">
        <v>9.75</v>
      </c>
      <c r="C1033">
        <v>0.01</v>
      </c>
      <c r="D1033">
        <v>0.01</v>
      </c>
      <c r="E1033">
        <v>0.01</v>
      </c>
      <c r="F1033">
        <v>1.45</v>
      </c>
      <c r="G1033">
        <v>0.01</v>
      </c>
      <c r="H1033">
        <v>0.01</v>
      </c>
      <c r="I1033">
        <v>0.01</v>
      </c>
      <c r="J1033">
        <v>4.55</v>
      </c>
      <c r="K1033">
        <v>0.01</v>
      </c>
      <c r="L1033">
        <v>0.01</v>
      </c>
      <c r="M1033">
        <v>0.01</v>
      </c>
      <c r="N1033">
        <v>0.01</v>
      </c>
      <c r="O1033">
        <v>0.01</v>
      </c>
      <c r="P1033">
        <v>0.02</v>
      </c>
      <c r="Q1033">
        <v>2.2000000000000002</v>
      </c>
      <c r="R1033">
        <v>0.01</v>
      </c>
      <c r="S1033">
        <v>0.01</v>
      </c>
      <c r="T1033">
        <v>0.01</v>
      </c>
      <c r="U1033">
        <v>3.07</v>
      </c>
      <c r="V1033">
        <v>0.01</v>
      </c>
      <c r="W1033">
        <v>0.01</v>
      </c>
      <c r="X1033">
        <v>0.01</v>
      </c>
      <c r="Y1033">
        <v>0.01</v>
      </c>
      <c r="Z1033">
        <v>0.01</v>
      </c>
      <c r="AA1033">
        <v>6.72</v>
      </c>
      <c r="AB1033">
        <v>0.01</v>
      </c>
      <c r="AC1033">
        <v>7.8</v>
      </c>
      <c r="AD1033">
        <v>0.01</v>
      </c>
      <c r="AE1033">
        <v>0.01</v>
      </c>
      <c r="AF1033">
        <v>0.01</v>
      </c>
      <c r="AG1033">
        <v>0.01</v>
      </c>
      <c r="AH1033">
        <v>0.01</v>
      </c>
      <c r="AI1033">
        <v>14.27</v>
      </c>
      <c r="AJ1033">
        <v>1.7</v>
      </c>
      <c r="AK1033">
        <v>33.5</v>
      </c>
      <c r="AL1033">
        <v>0.01</v>
      </c>
      <c r="AM1033">
        <v>0.01</v>
      </c>
      <c r="AN1033">
        <v>0.01</v>
      </c>
      <c r="AO1033">
        <v>0.01</v>
      </c>
      <c r="AP1033">
        <v>5.44</v>
      </c>
      <c r="AQ1033">
        <v>10.53</v>
      </c>
      <c r="AR1033">
        <v>12.36</v>
      </c>
      <c r="AS1033">
        <v>10.63</v>
      </c>
      <c r="AT1033" t="s">
        <v>29</v>
      </c>
      <c r="AU1033" t="s">
        <v>29</v>
      </c>
      <c r="AV1033">
        <v>23.48</v>
      </c>
      <c r="AW1033">
        <v>32.44</v>
      </c>
      <c r="AX1033" t="s">
        <v>29</v>
      </c>
      <c r="AY1033" t="s">
        <v>29</v>
      </c>
      <c r="AZ1033" t="s">
        <v>29</v>
      </c>
      <c r="BA1033" t="s">
        <v>29</v>
      </c>
      <c r="BB1033" t="s">
        <v>29</v>
      </c>
      <c r="BC1033" t="s">
        <v>29</v>
      </c>
      <c r="BD1033" t="s">
        <v>29</v>
      </c>
      <c r="BE1033" t="s">
        <v>29</v>
      </c>
      <c r="BF1033" t="s">
        <v>29</v>
      </c>
      <c r="BG1033" t="s">
        <v>29</v>
      </c>
      <c r="BH1033">
        <v>74.69</v>
      </c>
      <c r="BI1033" t="s">
        <v>29</v>
      </c>
      <c r="BJ1033" t="s">
        <v>29</v>
      </c>
      <c r="BK1033" t="s">
        <v>29</v>
      </c>
      <c r="BL1033" t="s">
        <v>29</v>
      </c>
      <c r="BM1033" t="s">
        <v>29</v>
      </c>
      <c r="BN1033" t="s">
        <v>29</v>
      </c>
      <c r="BO1033" t="s">
        <v>29</v>
      </c>
      <c r="BP1033" t="s">
        <v>29</v>
      </c>
      <c r="BQ1033" t="s">
        <v>29</v>
      </c>
      <c r="BR1033" t="s">
        <v>29</v>
      </c>
      <c r="BS1033" t="s">
        <v>29</v>
      </c>
      <c r="BT1033" t="s">
        <v>29</v>
      </c>
      <c r="BU1033" t="s">
        <v>29</v>
      </c>
      <c r="BV1033" t="s">
        <v>29</v>
      </c>
      <c r="BW1033" t="s">
        <v>29</v>
      </c>
      <c r="BX1033" t="s">
        <v>29</v>
      </c>
      <c r="BY1033" t="s">
        <v>29</v>
      </c>
      <c r="BZ1033" t="s">
        <v>29</v>
      </c>
      <c r="CA1033" t="s">
        <v>29</v>
      </c>
      <c r="CB1033" t="s">
        <v>29</v>
      </c>
      <c r="CC1033" t="s">
        <v>29</v>
      </c>
      <c r="CD1033" t="s">
        <v>29</v>
      </c>
      <c r="CE1033" t="s">
        <v>29</v>
      </c>
      <c r="CF1033" t="s">
        <v>29</v>
      </c>
      <c r="CG1033" t="s">
        <v>29</v>
      </c>
      <c r="CH1033" t="s">
        <v>29</v>
      </c>
      <c r="CI1033" t="s">
        <v>29</v>
      </c>
    </row>
    <row r="1034" spans="1:87" x14ac:dyDescent="0.2">
      <c r="A1034" s="55">
        <v>43594</v>
      </c>
      <c r="B1034">
        <v>9.75</v>
      </c>
      <c r="C1034">
        <v>0.01</v>
      </c>
      <c r="D1034">
        <v>0.01</v>
      </c>
      <c r="E1034">
        <v>0.01</v>
      </c>
      <c r="F1034">
        <v>1.45</v>
      </c>
      <c r="G1034">
        <v>0.01</v>
      </c>
      <c r="H1034">
        <v>0.01</v>
      </c>
      <c r="I1034">
        <v>0.01</v>
      </c>
      <c r="J1034">
        <v>4.55</v>
      </c>
      <c r="K1034">
        <v>0.01</v>
      </c>
      <c r="L1034">
        <v>0.01</v>
      </c>
      <c r="M1034">
        <v>0.01</v>
      </c>
      <c r="N1034">
        <v>0.01</v>
      </c>
      <c r="O1034">
        <v>0.01</v>
      </c>
      <c r="P1034">
        <v>0.02</v>
      </c>
      <c r="Q1034">
        <v>2.2000000000000002</v>
      </c>
      <c r="R1034">
        <v>0.01</v>
      </c>
      <c r="S1034">
        <v>0.01</v>
      </c>
      <c r="T1034">
        <v>0.01</v>
      </c>
      <c r="U1034">
        <v>3.07</v>
      </c>
      <c r="V1034">
        <v>0.01</v>
      </c>
      <c r="W1034">
        <v>0.01</v>
      </c>
      <c r="X1034">
        <v>0.01</v>
      </c>
      <c r="Y1034">
        <v>0.01</v>
      </c>
      <c r="Z1034">
        <v>0.01</v>
      </c>
      <c r="AA1034">
        <v>6.72</v>
      </c>
      <c r="AB1034">
        <v>0.01</v>
      </c>
      <c r="AC1034">
        <v>7.8</v>
      </c>
      <c r="AD1034">
        <v>0.01</v>
      </c>
      <c r="AE1034">
        <v>0.01</v>
      </c>
      <c r="AF1034">
        <v>0.01</v>
      </c>
      <c r="AG1034">
        <v>0.01</v>
      </c>
      <c r="AH1034">
        <v>0.01</v>
      </c>
      <c r="AI1034">
        <v>14.27</v>
      </c>
      <c r="AJ1034">
        <v>1.7</v>
      </c>
      <c r="AK1034">
        <v>33.5</v>
      </c>
      <c r="AL1034">
        <v>0.01</v>
      </c>
      <c r="AM1034">
        <v>0.01</v>
      </c>
      <c r="AN1034">
        <v>0.01</v>
      </c>
      <c r="AO1034">
        <v>0.01</v>
      </c>
      <c r="AP1034">
        <v>5.89</v>
      </c>
      <c r="AQ1034">
        <v>11.2</v>
      </c>
      <c r="AR1034">
        <v>14.5</v>
      </c>
      <c r="AS1034">
        <v>11</v>
      </c>
      <c r="AT1034" t="s">
        <v>29</v>
      </c>
      <c r="AU1034" t="s">
        <v>29</v>
      </c>
      <c r="AV1034">
        <v>23.48</v>
      </c>
      <c r="AW1034">
        <v>37.119999999999997</v>
      </c>
      <c r="AX1034" t="s">
        <v>29</v>
      </c>
      <c r="AY1034" t="s">
        <v>29</v>
      </c>
      <c r="AZ1034" t="s">
        <v>29</v>
      </c>
      <c r="BA1034" t="s">
        <v>29</v>
      </c>
      <c r="BB1034" t="s">
        <v>29</v>
      </c>
      <c r="BC1034" t="s">
        <v>29</v>
      </c>
      <c r="BD1034" t="s">
        <v>29</v>
      </c>
      <c r="BE1034" t="s">
        <v>29</v>
      </c>
      <c r="BF1034" t="s">
        <v>29</v>
      </c>
      <c r="BG1034" t="s">
        <v>29</v>
      </c>
      <c r="BH1034">
        <v>74.69</v>
      </c>
      <c r="BI1034" t="s">
        <v>29</v>
      </c>
      <c r="BJ1034" t="s">
        <v>29</v>
      </c>
      <c r="BK1034" t="s">
        <v>29</v>
      </c>
      <c r="BL1034" t="s">
        <v>29</v>
      </c>
      <c r="BM1034" t="s">
        <v>29</v>
      </c>
      <c r="BN1034" t="s">
        <v>29</v>
      </c>
      <c r="BO1034" t="s">
        <v>29</v>
      </c>
      <c r="BP1034" t="s">
        <v>29</v>
      </c>
      <c r="BQ1034" t="s">
        <v>29</v>
      </c>
      <c r="BR1034" t="s">
        <v>29</v>
      </c>
      <c r="BS1034" t="s">
        <v>29</v>
      </c>
      <c r="BT1034" t="s">
        <v>29</v>
      </c>
      <c r="BU1034" t="s">
        <v>29</v>
      </c>
      <c r="BV1034" t="s">
        <v>29</v>
      </c>
      <c r="BW1034" t="s">
        <v>29</v>
      </c>
      <c r="BX1034" t="s">
        <v>29</v>
      </c>
      <c r="BY1034" t="s">
        <v>29</v>
      </c>
      <c r="BZ1034" t="s">
        <v>29</v>
      </c>
      <c r="CA1034" t="s">
        <v>29</v>
      </c>
      <c r="CB1034" t="s">
        <v>29</v>
      </c>
      <c r="CC1034" t="s">
        <v>29</v>
      </c>
      <c r="CD1034" t="s">
        <v>29</v>
      </c>
      <c r="CE1034" t="s">
        <v>29</v>
      </c>
      <c r="CF1034" t="s">
        <v>29</v>
      </c>
      <c r="CG1034" t="s">
        <v>29</v>
      </c>
      <c r="CH1034" t="s">
        <v>29</v>
      </c>
      <c r="CI1034" t="s">
        <v>29</v>
      </c>
    </row>
    <row r="1035" spans="1:87" x14ac:dyDescent="0.2">
      <c r="A1035" s="55">
        <v>43595</v>
      </c>
      <c r="B1035">
        <v>9.75</v>
      </c>
      <c r="C1035">
        <v>0.01</v>
      </c>
      <c r="D1035">
        <v>0.01</v>
      </c>
      <c r="E1035">
        <v>0.01</v>
      </c>
      <c r="F1035">
        <v>1.45</v>
      </c>
      <c r="G1035">
        <v>0.01</v>
      </c>
      <c r="H1035">
        <v>0.01</v>
      </c>
      <c r="I1035">
        <v>0.01</v>
      </c>
      <c r="J1035">
        <v>4.55</v>
      </c>
      <c r="K1035">
        <v>0.01</v>
      </c>
      <c r="L1035">
        <v>0.01</v>
      </c>
      <c r="M1035">
        <v>0.01</v>
      </c>
      <c r="N1035">
        <v>0.01</v>
      </c>
      <c r="O1035">
        <v>0.01</v>
      </c>
      <c r="P1035">
        <v>0.02</v>
      </c>
      <c r="Q1035">
        <v>2.2000000000000002</v>
      </c>
      <c r="R1035">
        <v>0.01</v>
      </c>
      <c r="S1035">
        <v>0.01</v>
      </c>
      <c r="T1035">
        <v>0.01</v>
      </c>
      <c r="U1035">
        <v>3.07</v>
      </c>
      <c r="V1035">
        <v>0.01</v>
      </c>
      <c r="W1035">
        <v>0.01</v>
      </c>
      <c r="X1035">
        <v>0.01</v>
      </c>
      <c r="Y1035">
        <v>0.01</v>
      </c>
      <c r="Z1035">
        <v>0.01</v>
      </c>
      <c r="AA1035">
        <v>6.72</v>
      </c>
      <c r="AB1035">
        <v>0.01</v>
      </c>
      <c r="AC1035">
        <v>7.8</v>
      </c>
      <c r="AD1035">
        <v>0.01</v>
      </c>
      <c r="AE1035">
        <v>0.01</v>
      </c>
      <c r="AF1035">
        <v>0.01</v>
      </c>
      <c r="AG1035">
        <v>0.01</v>
      </c>
      <c r="AH1035">
        <v>0.01</v>
      </c>
      <c r="AI1035">
        <v>14.27</v>
      </c>
      <c r="AJ1035">
        <v>1.7</v>
      </c>
      <c r="AK1035">
        <v>33.5</v>
      </c>
      <c r="AL1035">
        <v>0.01</v>
      </c>
      <c r="AM1035">
        <v>0.01</v>
      </c>
      <c r="AN1035">
        <v>0.01</v>
      </c>
      <c r="AO1035">
        <v>0.01</v>
      </c>
      <c r="AP1035">
        <v>4.5999999999999996</v>
      </c>
      <c r="AQ1035">
        <v>9.81</v>
      </c>
      <c r="AR1035">
        <v>13.11</v>
      </c>
      <c r="AS1035">
        <v>10.32</v>
      </c>
      <c r="AT1035" t="s">
        <v>29</v>
      </c>
      <c r="AU1035" t="s">
        <v>29</v>
      </c>
      <c r="AV1035">
        <v>23.48</v>
      </c>
      <c r="AW1035">
        <v>38.04</v>
      </c>
      <c r="AX1035" t="s">
        <v>29</v>
      </c>
      <c r="AY1035" t="s">
        <v>29</v>
      </c>
      <c r="AZ1035" t="s">
        <v>29</v>
      </c>
      <c r="BA1035" t="s">
        <v>29</v>
      </c>
      <c r="BB1035" t="s">
        <v>29</v>
      </c>
      <c r="BC1035" t="s">
        <v>29</v>
      </c>
      <c r="BD1035" t="s">
        <v>29</v>
      </c>
      <c r="BE1035" t="s">
        <v>29</v>
      </c>
      <c r="BF1035" t="s">
        <v>29</v>
      </c>
      <c r="BG1035" t="s">
        <v>29</v>
      </c>
      <c r="BH1035">
        <v>74.69</v>
      </c>
      <c r="BI1035" t="s">
        <v>29</v>
      </c>
      <c r="BJ1035" t="s">
        <v>29</v>
      </c>
      <c r="BK1035" t="s">
        <v>29</v>
      </c>
      <c r="BL1035" t="s">
        <v>29</v>
      </c>
      <c r="BM1035" t="s">
        <v>29</v>
      </c>
      <c r="BN1035" t="s">
        <v>29</v>
      </c>
      <c r="BO1035" t="s">
        <v>29</v>
      </c>
      <c r="BP1035" t="s">
        <v>29</v>
      </c>
      <c r="BQ1035" t="s">
        <v>29</v>
      </c>
      <c r="BR1035" t="s">
        <v>29</v>
      </c>
      <c r="BS1035" t="s">
        <v>29</v>
      </c>
      <c r="BT1035" t="s">
        <v>29</v>
      </c>
      <c r="BU1035" t="s">
        <v>29</v>
      </c>
      <c r="BV1035" t="s">
        <v>29</v>
      </c>
      <c r="BW1035" t="s">
        <v>29</v>
      </c>
      <c r="BX1035" t="s">
        <v>29</v>
      </c>
      <c r="BY1035" t="s">
        <v>29</v>
      </c>
      <c r="BZ1035" t="s">
        <v>29</v>
      </c>
      <c r="CA1035" t="s">
        <v>29</v>
      </c>
      <c r="CB1035" t="s">
        <v>29</v>
      </c>
      <c r="CC1035" t="s">
        <v>29</v>
      </c>
      <c r="CD1035" t="s">
        <v>29</v>
      </c>
      <c r="CE1035" t="s">
        <v>29</v>
      </c>
      <c r="CF1035" t="s">
        <v>29</v>
      </c>
      <c r="CG1035" t="s">
        <v>29</v>
      </c>
      <c r="CH1035" t="s">
        <v>29</v>
      </c>
      <c r="CI1035" t="s">
        <v>29</v>
      </c>
    </row>
    <row r="1036" spans="1:87" x14ac:dyDescent="0.2">
      <c r="A1036" s="55">
        <v>43598</v>
      </c>
      <c r="B1036">
        <v>9.75</v>
      </c>
      <c r="C1036">
        <v>0.01</v>
      </c>
      <c r="D1036">
        <v>0.01</v>
      </c>
      <c r="E1036">
        <v>0.01</v>
      </c>
      <c r="F1036">
        <v>1.45</v>
      </c>
      <c r="G1036">
        <v>0.01</v>
      </c>
      <c r="H1036">
        <v>0.01</v>
      </c>
      <c r="I1036">
        <v>0.01</v>
      </c>
      <c r="J1036">
        <v>4.55</v>
      </c>
      <c r="K1036">
        <v>0.01</v>
      </c>
      <c r="L1036">
        <v>0.01</v>
      </c>
      <c r="M1036">
        <v>0.01</v>
      </c>
      <c r="N1036">
        <v>0.01</v>
      </c>
      <c r="O1036">
        <v>0.01</v>
      </c>
      <c r="P1036">
        <v>0.02</v>
      </c>
      <c r="Q1036">
        <v>2.2000000000000002</v>
      </c>
      <c r="R1036">
        <v>0.01</v>
      </c>
      <c r="S1036">
        <v>0.01</v>
      </c>
      <c r="T1036">
        <v>0.01</v>
      </c>
      <c r="U1036">
        <v>3.07</v>
      </c>
      <c r="V1036">
        <v>0.01</v>
      </c>
      <c r="W1036">
        <v>0.01</v>
      </c>
      <c r="X1036">
        <v>0.01</v>
      </c>
      <c r="Y1036">
        <v>0.01</v>
      </c>
      <c r="Z1036">
        <v>0.01</v>
      </c>
      <c r="AA1036">
        <v>6.72</v>
      </c>
      <c r="AB1036">
        <v>0.01</v>
      </c>
      <c r="AC1036">
        <v>7.8</v>
      </c>
      <c r="AD1036">
        <v>0.01</v>
      </c>
      <c r="AE1036">
        <v>0.01</v>
      </c>
      <c r="AF1036">
        <v>0.01</v>
      </c>
      <c r="AG1036">
        <v>0.01</v>
      </c>
      <c r="AH1036">
        <v>0.01</v>
      </c>
      <c r="AI1036">
        <v>14.27</v>
      </c>
      <c r="AJ1036">
        <v>1.7</v>
      </c>
      <c r="AK1036">
        <v>33.5</v>
      </c>
      <c r="AL1036">
        <v>0.01</v>
      </c>
      <c r="AM1036">
        <v>0.01</v>
      </c>
      <c r="AN1036">
        <v>0.01</v>
      </c>
      <c r="AO1036">
        <v>0.01</v>
      </c>
      <c r="AP1036">
        <v>8.75</v>
      </c>
      <c r="AQ1036">
        <v>15.08</v>
      </c>
      <c r="AR1036">
        <v>17.559999999999999</v>
      </c>
      <c r="AS1036">
        <v>13.72</v>
      </c>
      <c r="AT1036" t="s">
        <v>29</v>
      </c>
      <c r="AU1036" t="s">
        <v>29</v>
      </c>
      <c r="AV1036">
        <v>23.48</v>
      </c>
      <c r="AW1036">
        <v>40.590000000000003</v>
      </c>
      <c r="AX1036" t="s">
        <v>29</v>
      </c>
      <c r="AY1036" t="s">
        <v>29</v>
      </c>
      <c r="AZ1036" t="s">
        <v>29</v>
      </c>
      <c r="BA1036" t="s">
        <v>29</v>
      </c>
      <c r="BB1036" t="s">
        <v>29</v>
      </c>
      <c r="BC1036" t="s">
        <v>29</v>
      </c>
      <c r="BD1036" t="s">
        <v>29</v>
      </c>
      <c r="BE1036" t="s">
        <v>29</v>
      </c>
      <c r="BF1036" t="s">
        <v>29</v>
      </c>
      <c r="BG1036" t="s">
        <v>29</v>
      </c>
      <c r="BH1036">
        <v>74.69</v>
      </c>
      <c r="BI1036" t="s">
        <v>29</v>
      </c>
      <c r="BJ1036" t="s">
        <v>29</v>
      </c>
      <c r="BK1036" t="s">
        <v>29</v>
      </c>
      <c r="BL1036" t="s">
        <v>29</v>
      </c>
      <c r="BM1036" t="s">
        <v>29</v>
      </c>
      <c r="BN1036" t="s">
        <v>29</v>
      </c>
      <c r="BO1036" t="s">
        <v>29</v>
      </c>
      <c r="BP1036" t="s">
        <v>29</v>
      </c>
      <c r="BQ1036" t="s">
        <v>29</v>
      </c>
      <c r="BR1036" t="s">
        <v>29</v>
      </c>
      <c r="BS1036" t="s">
        <v>29</v>
      </c>
      <c r="BT1036" t="s">
        <v>29</v>
      </c>
      <c r="BU1036" t="s">
        <v>29</v>
      </c>
      <c r="BV1036" t="s">
        <v>29</v>
      </c>
      <c r="BW1036" t="s">
        <v>29</v>
      </c>
      <c r="BX1036" t="s">
        <v>29</v>
      </c>
      <c r="BY1036" t="s">
        <v>29</v>
      </c>
      <c r="BZ1036" t="s">
        <v>29</v>
      </c>
      <c r="CA1036" t="s">
        <v>29</v>
      </c>
      <c r="CB1036" t="s">
        <v>29</v>
      </c>
      <c r="CC1036" t="s">
        <v>29</v>
      </c>
      <c r="CD1036" t="s">
        <v>29</v>
      </c>
      <c r="CE1036" t="s">
        <v>29</v>
      </c>
      <c r="CF1036" t="s">
        <v>29</v>
      </c>
      <c r="CG1036" t="s">
        <v>29</v>
      </c>
      <c r="CH1036" t="s">
        <v>29</v>
      </c>
      <c r="CI1036" t="s">
        <v>29</v>
      </c>
    </row>
    <row r="1037" spans="1:87" x14ac:dyDescent="0.2">
      <c r="A1037" s="55">
        <v>43599</v>
      </c>
      <c r="B1037">
        <v>9.75</v>
      </c>
      <c r="C1037">
        <v>0.01</v>
      </c>
      <c r="D1037">
        <v>0.01</v>
      </c>
      <c r="E1037">
        <v>0.01</v>
      </c>
      <c r="F1037">
        <v>1.45</v>
      </c>
      <c r="G1037">
        <v>0.01</v>
      </c>
      <c r="H1037">
        <v>0.01</v>
      </c>
      <c r="I1037">
        <v>0.01</v>
      </c>
      <c r="J1037">
        <v>4.55</v>
      </c>
      <c r="K1037">
        <v>0.01</v>
      </c>
      <c r="L1037">
        <v>0.01</v>
      </c>
      <c r="M1037">
        <v>0.01</v>
      </c>
      <c r="N1037">
        <v>0.01</v>
      </c>
      <c r="O1037">
        <v>0.01</v>
      </c>
      <c r="P1037">
        <v>0.02</v>
      </c>
      <c r="Q1037">
        <v>2.2000000000000002</v>
      </c>
      <c r="R1037">
        <v>0.01</v>
      </c>
      <c r="S1037">
        <v>0.01</v>
      </c>
      <c r="T1037">
        <v>0.01</v>
      </c>
      <c r="U1037">
        <v>3.07</v>
      </c>
      <c r="V1037">
        <v>0.01</v>
      </c>
      <c r="W1037">
        <v>0.01</v>
      </c>
      <c r="X1037">
        <v>0.01</v>
      </c>
      <c r="Y1037">
        <v>0.01</v>
      </c>
      <c r="Z1037">
        <v>0.01</v>
      </c>
      <c r="AA1037">
        <v>6.72</v>
      </c>
      <c r="AB1037">
        <v>0.01</v>
      </c>
      <c r="AC1037">
        <v>7.8</v>
      </c>
      <c r="AD1037">
        <v>0.01</v>
      </c>
      <c r="AE1037">
        <v>0.01</v>
      </c>
      <c r="AF1037">
        <v>0.01</v>
      </c>
      <c r="AG1037">
        <v>0.01</v>
      </c>
      <c r="AH1037">
        <v>0.01</v>
      </c>
      <c r="AI1037">
        <v>14.27</v>
      </c>
      <c r="AJ1037">
        <v>1.7</v>
      </c>
      <c r="AK1037">
        <v>33.5</v>
      </c>
      <c r="AL1037">
        <v>0.01</v>
      </c>
      <c r="AM1037">
        <v>0.01</v>
      </c>
      <c r="AN1037">
        <v>0.01</v>
      </c>
      <c r="AO1037">
        <v>0.01</v>
      </c>
      <c r="AP1037">
        <v>6.62</v>
      </c>
      <c r="AQ1037">
        <v>12.9</v>
      </c>
      <c r="AR1037">
        <v>15.18</v>
      </c>
      <c r="AS1037">
        <v>12.17</v>
      </c>
      <c r="AT1037" t="s">
        <v>29</v>
      </c>
      <c r="AU1037" t="s">
        <v>29</v>
      </c>
      <c r="AV1037">
        <v>23.48</v>
      </c>
      <c r="AW1037">
        <v>40.590000000000003</v>
      </c>
      <c r="AX1037" t="s">
        <v>29</v>
      </c>
      <c r="AY1037" t="s">
        <v>29</v>
      </c>
      <c r="AZ1037" t="s">
        <v>29</v>
      </c>
      <c r="BA1037" t="s">
        <v>29</v>
      </c>
      <c r="BB1037" t="s">
        <v>29</v>
      </c>
      <c r="BC1037" t="s">
        <v>29</v>
      </c>
      <c r="BD1037" t="s">
        <v>29</v>
      </c>
      <c r="BE1037" t="s">
        <v>29</v>
      </c>
      <c r="BF1037" t="s">
        <v>29</v>
      </c>
      <c r="BG1037" t="s">
        <v>29</v>
      </c>
      <c r="BH1037">
        <v>74.69</v>
      </c>
      <c r="BI1037" t="s">
        <v>29</v>
      </c>
      <c r="BJ1037" t="s">
        <v>29</v>
      </c>
      <c r="BK1037" t="s">
        <v>29</v>
      </c>
      <c r="BL1037" t="s">
        <v>29</v>
      </c>
      <c r="BM1037" t="s">
        <v>29</v>
      </c>
      <c r="BN1037" t="s">
        <v>29</v>
      </c>
      <c r="BO1037" t="s">
        <v>29</v>
      </c>
      <c r="BP1037" t="s">
        <v>29</v>
      </c>
      <c r="BQ1037" t="s">
        <v>29</v>
      </c>
      <c r="BR1037" t="s">
        <v>29</v>
      </c>
      <c r="BS1037" t="s">
        <v>29</v>
      </c>
      <c r="BT1037" t="s">
        <v>29</v>
      </c>
      <c r="BU1037" t="s">
        <v>29</v>
      </c>
      <c r="BV1037" t="s">
        <v>29</v>
      </c>
      <c r="BW1037" t="s">
        <v>29</v>
      </c>
      <c r="BX1037" t="s">
        <v>29</v>
      </c>
      <c r="BY1037" t="s">
        <v>29</v>
      </c>
      <c r="BZ1037" t="s">
        <v>29</v>
      </c>
      <c r="CA1037" t="s">
        <v>29</v>
      </c>
      <c r="CB1037" t="s">
        <v>29</v>
      </c>
      <c r="CC1037" t="s">
        <v>29</v>
      </c>
      <c r="CD1037" t="s">
        <v>29</v>
      </c>
      <c r="CE1037" t="s">
        <v>29</v>
      </c>
      <c r="CF1037" t="s">
        <v>29</v>
      </c>
      <c r="CG1037" t="s">
        <v>29</v>
      </c>
      <c r="CH1037" t="s">
        <v>29</v>
      </c>
      <c r="CI1037" t="s">
        <v>29</v>
      </c>
    </row>
    <row r="1038" spans="1:87" x14ac:dyDescent="0.2">
      <c r="A1038" s="55">
        <v>43600</v>
      </c>
      <c r="B1038">
        <v>9.75</v>
      </c>
      <c r="C1038">
        <v>0.01</v>
      </c>
      <c r="D1038">
        <v>0.01</v>
      </c>
      <c r="E1038">
        <v>0.01</v>
      </c>
      <c r="F1038">
        <v>1.45</v>
      </c>
      <c r="G1038">
        <v>0.01</v>
      </c>
      <c r="H1038">
        <v>0.01</v>
      </c>
      <c r="I1038">
        <v>0.01</v>
      </c>
      <c r="J1038">
        <v>4.55</v>
      </c>
      <c r="K1038">
        <v>0.01</v>
      </c>
      <c r="L1038">
        <v>0.01</v>
      </c>
      <c r="M1038">
        <v>0.01</v>
      </c>
      <c r="N1038">
        <v>0.01</v>
      </c>
      <c r="O1038">
        <v>0.01</v>
      </c>
      <c r="P1038">
        <v>0.02</v>
      </c>
      <c r="Q1038">
        <v>2.2000000000000002</v>
      </c>
      <c r="R1038">
        <v>0.01</v>
      </c>
      <c r="S1038">
        <v>0.01</v>
      </c>
      <c r="T1038">
        <v>0.01</v>
      </c>
      <c r="U1038">
        <v>3.07</v>
      </c>
      <c r="V1038">
        <v>0.01</v>
      </c>
      <c r="W1038">
        <v>0.01</v>
      </c>
      <c r="X1038">
        <v>0.01</v>
      </c>
      <c r="Y1038">
        <v>0.01</v>
      </c>
      <c r="Z1038">
        <v>0.01</v>
      </c>
      <c r="AA1038">
        <v>6.72</v>
      </c>
      <c r="AB1038">
        <v>0.01</v>
      </c>
      <c r="AC1038">
        <v>7.8</v>
      </c>
      <c r="AD1038">
        <v>0.01</v>
      </c>
      <c r="AE1038">
        <v>0.01</v>
      </c>
      <c r="AF1038">
        <v>0.01</v>
      </c>
      <c r="AG1038">
        <v>0.01</v>
      </c>
      <c r="AH1038">
        <v>0.01</v>
      </c>
      <c r="AI1038">
        <v>14.27</v>
      </c>
      <c r="AJ1038">
        <v>1.7</v>
      </c>
      <c r="AK1038">
        <v>33.5</v>
      </c>
      <c r="AL1038">
        <v>0.01</v>
      </c>
      <c r="AM1038">
        <v>0.01</v>
      </c>
      <c r="AN1038">
        <v>0.01</v>
      </c>
      <c r="AO1038">
        <v>0.01</v>
      </c>
      <c r="AP1038">
        <v>5.43</v>
      </c>
      <c r="AQ1038">
        <v>11.68</v>
      </c>
      <c r="AR1038">
        <v>14.6</v>
      </c>
      <c r="AS1038">
        <v>10.99</v>
      </c>
      <c r="AT1038" t="s">
        <v>29</v>
      </c>
      <c r="AU1038" t="s">
        <v>29</v>
      </c>
      <c r="AV1038">
        <v>23.48</v>
      </c>
      <c r="AW1038">
        <v>40.590000000000003</v>
      </c>
      <c r="AX1038" t="s">
        <v>29</v>
      </c>
      <c r="AY1038" t="s">
        <v>29</v>
      </c>
      <c r="AZ1038" t="s">
        <v>29</v>
      </c>
      <c r="BA1038" t="s">
        <v>29</v>
      </c>
      <c r="BB1038" t="s">
        <v>29</v>
      </c>
      <c r="BC1038" t="s">
        <v>29</v>
      </c>
      <c r="BD1038" t="s">
        <v>29</v>
      </c>
      <c r="BE1038" t="s">
        <v>29</v>
      </c>
      <c r="BF1038" t="s">
        <v>29</v>
      </c>
      <c r="BG1038" t="s">
        <v>29</v>
      </c>
      <c r="BH1038">
        <v>74.69</v>
      </c>
      <c r="BI1038" t="s">
        <v>29</v>
      </c>
      <c r="BJ1038" t="s">
        <v>29</v>
      </c>
      <c r="BK1038" t="s">
        <v>29</v>
      </c>
      <c r="BL1038" t="s">
        <v>29</v>
      </c>
      <c r="BM1038" t="s">
        <v>29</v>
      </c>
      <c r="BN1038" t="s">
        <v>29</v>
      </c>
      <c r="BO1038" t="s">
        <v>29</v>
      </c>
      <c r="BP1038" t="s">
        <v>29</v>
      </c>
      <c r="BQ1038" t="s">
        <v>29</v>
      </c>
      <c r="BR1038" t="s">
        <v>29</v>
      </c>
      <c r="BS1038" t="s">
        <v>29</v>
      </c>
      <c r="BT1038" t="s">
        <v>29</v>
      </c>
      <c r="BU1038" t="s">
        <v>29</v>
      </c>
      <c r="BV1038" t="s">
        <v>29</v>
      </c>
      <c r="BW1038" t="s">
        <v>29</v>
      </c>
      <c r="BX1038" t="s">
        <v>29</v>
      </c>
      <c r="BY1038" t="s">
        <v>29</v>
      </c>
      <c r="BZ1038" t="s">
        <v>29</v>
      </c>
      <c r="CA1038" t="s">
        <v>29</v>
      </c>
      <c r="CB1038" t="s">
        <v>29</v>
      </c>
      <c r="CC1038" t="s">
        <v>29</v>
      </c>
      <c r="CD1038" t="s">
        <v>29</v>
      </c>
      <c r="CE1038" t="s">
        <v>29</v>
      </c>
      <c r="CF1038" t="s">
        <v>29</v>
      </c>
      <c r="CG1038" t="s">
        <v>29</v>
      </c>
      <c r="CH1038" t="s">
        <v>29</v>
      </c>
      <c r="CI1038" t="s">
        <v>29</v>
      </c>
    </row>
    <row r="1039" spans="1:87" x14ac:dyDescent="0.2">
      <c r="A1039" s="55">
        <v>43601</v>
      </c>
      <c r="B1039">
        <v>9.75</v>
      </c>
      <c r="C1039">
        <v>0.01</v>
      </c>
      <c r="D1039">
        <v>0.01</v>
      </c>
      <c r="E1039">
        <v>0.01</v>
      </c>
      <c r="F1039">
        <v>1.45</v>
      </c>
      <c r="G1039">
        <v>0.01</v>
      </c>
      <c r="H1039">
        <v>0.01</v>
      </c>
      <c r="I1039">
        <v>0.01</v>
      </c>
      <c r="J1039">
        <v>4.55</v>
      </c>
      <c r="K1039">
        <v>0.01</v>
      </c>
      <c r="L1039">
        <v>0.01</v>
      </c>
      <c r="M1039">
        <v>0.01</v>
      </c>
      <c r="N1039">
        <v>0.01</v>
      </c>
      <c r="O1039">
        <v>0.01</v>
      </c>
      <c r="P1039">
        <v>0.02</v>
      </c>
      <c r="Q1039">
        <v>2.2000000000000002</v>
      </c>
      <c r="R1039">
        <v>0.01</v>
      </c>
      <c r="S1039">
        <v>0.01</v>
      </c>
      <c r="T1039">
        <v>0.01</v>
      </c>
      <c r="U1039">
        <v>3.07</v>
      </c>
      <c r="V1039">
        <v>0.01</v>
      </c>
      <c r="W1039">
        <v>0.01</v>
      </c>
      <c r="X1039">
        <v>0.01</v>
      </c>
      <c r="Y1039">
        <v>0.01</v>
      </c>
      <c r="Z1039">
        <v>0.01</v>
      </c>
      <c r="AA1039">
        <v>6.72</v>
      </c>
      <c r="AB1039">
        <v>0.01</v>
      </c>
      <c r="AC1039">
        <v>7.8</v>
      </c>
      <c r="AD1039">
        <v>0.01</v>
      </c>
      <c r="AE1039">
        <v>0.01</v>
      </c>
      <c r="AF1039">
        <v>0.01</v>
      </c>
      <c r="AG1039">
        <v>0.01</v>
      </c>
      <c r="AH1039">
        <v>0.01</v>
      </c>
      <c r="AI1039">
        <v>14.27</v>
      </c>
      <c r="AJ1039">
        <v>1.7</v>
      </c>
      <c r="AK1039">
        <v>33.5</v>
      </c>
      <c r="AL1039">
        <v>0.01</v>
      </c>
      <c r="AM1039">
        <v>0.01</v>
      </c>
      <c r="AN1039">
        <v>0.01</v>
      </c>
      <c r="AO1039">
        <v>0.01</v>
      </c>
      <c r="AP1039">
        <v>4.13</v>
      </c>
      <c r="AQ1039">
        <v>10.039999999999999</v>
      </c>
      <c r="AR1039">
        <v>12.86</v>
      </c>
      <c r="AS1039">
        <v>9.65</v>
      </c>
      <c r="AT1039" t="s">
        <v>29</v>
      </c>
      <c r="AU1039" t="s">
        <v>29</v>
      </c>
      <c r="AV1039">
        <v>23.48</v>
      </c>
      <c r="AW1039">
        <v>40.590000000000003</v>
      </c>
      <c r="AX1039" t="s">
        <v>29</v>
      </c>
      <c r="AY1039" t="s">
        <v>29</v>
      </c>
      <c r="AZ1039" t="s">
        <v>29</v>
      </c>
      <c r="BA1039" t="s">
        <v>29</v>
      </c>
      <c r="BB1039" t="s">
        <v>29</v>
      </c>
      <c r="BC1039" t="s">
        <v>29</v>
      </c>
      <c r="BD1039" t="s">
        <v>29</v>
      </c>
      <c r="BE1039" t="s">
        <v>29</v>
      </c>
      <c r="BF1039" t="s">
        <v>29</v>
      </c>
      <c r="BG1039" t="s">
        <v>29</v>
      </c>
      <c r="BH1039">
        <v>74.69</v>
      </c>
      <c r="BI1039" t="s">
        <v>29</v>
      </c>
      <c r="BJ1039" t="s">
        <v>29</v>
      </c>
      <c r="BK1039" t="s">
        <v>29</v>
      </c>
      <c r="BL1039" t="s">
        <v>29</v>
      </c>
      <c r="BM1039" t="s">
        <v>29</v>
      </c>
      <c r="BN1039" t="s">
        <v>29</v>
      </c>
      <c r="BO1039" t="s">
        <v>29</v>
      </c>
      <c r="BP1039" t="s">
        <v>29</v>
      </c>
      <c r="BQ1039" t="s">
        <v>29</v>
      </c>
      <c r="BR1039" t="s">
        <v>29</v>
      </c>
      <c r="BS1039" t="s">
        <v>29</v>
      </c>
      <c r="BT1039" t="s">
        <v>29</v>
      </c>
      <c r="BU1039" t="s">
        <v>29</v>
      </c>
      <c r="BV1039" t="s">
        <v>29</v>
      </c>
      <c r="BW1039" t="s">
        <v>29</v>
      </c>
      <c r="BX1039" t="s">
        <v>29</v>
      </c>
      <c r="BY1039" t="s">
        <v>29</v>
      </c>
      <c r="BZ1039" t="s">
        <v>29</v>
      </c>
      <c r="CA1039" t="s">
        <v>29</v>
      </c>
      <c r="CB1039" t="s">
        <v>29</v>
      </c>
      <c r="CC1039" t="s">
        <v>29</v>
      </c>
      <c r="CD1039" t="s">
        <v>29</v>
      </c>
      <c r="CE1039" t="s">
        <v>29</v>
      </c>
      <c r="CF1039" t="s">
        <v>29</v>
      </c>
      <c r="CG1039" t="s">
        <v>29</v>
      </c>
      <c r="CH1039" t="s">
        <v>29</v>
      </c>
      <c r="CI1039" t="s">
        <v>29</v>
      </c>
    </row>
    <row r="1040" spans="1:87" x14ac:dyDescent="0.2">
      <c r="A1040" s="55">
        <v>43602</v>
      </c>
      <c r="B1040">
        <v>9.75</v>
      </c>
      <c r="C1040">
        <v>0.01</v>
      </c>
      <c r="D1040">
        <v>0.01</v>
      </c>
      <c r="E1040">
        <v>0.01</v>
      </c>
      <c r="F1040">
        <v>1.45</v>
      </c>
      <c r="G1040">
        <v>0.01</v>
      </c>
      <c r="H1040">
        <v>0.01</v>
      </c>
      <c r="I1040">
        <v>0.01</v>
      </c>
      <c r="J1040">
        <v>4.55</v>
      </c>
      <c r="K1040">
        <v>0.01</v>
      </c>
      <c r="L1040">
        <v>0.01</v>
      </c>
      <c r="M1040">
        <v>0.01</v>
      </c>
      <c r="N1040">
        <v>0.01</v>
      </c>
      <c r="O1040">
        <v>0.01</v>
      </c>
      <c r="P1040">
        <v>0.02</v>
      </c>
      <c r="Q1040">
        <v>2.2000000000000002</v>
      </c>
      <c r="R1040">
        <v>0.01</v>
      </c>
      <c r="S1040">
        <v>0.01</v>
      </c>
      <c r="T1040">
        <v>0.01</v>
      </c>
      <c r="U1040">
        <v>3.07</v>
      </c>
      <c r="V1040">
        <v>0.01</v>
      </c>
      <c r="W1040">
        <v>0.01</v>
      </c>
      <c r="X1040">
        <v>0.01</v>
      </c>
      <c r="Y1040">
        <v>0.01</v>
      </c>
      <c r="Z1040">
        <v>0.01</v>
      </c>
      <c r="AA1040">
        <v>6.72</v>
      </c>
      <c r="AB1040">
        <v>0.01</v>
      </c>
      <c r="AC1040">
        <v>7.8</v>
      </c>
      <c r="AD1040">
        <v>0.01</v>
      </c>
      <c r="AE1040">
        <v>0.01</v>
      </c>
      <c r="AF1040">
        <v>0.01</v>
      </c>
      <c r="AG1040">
        <v>0.01</v>
      </c>
      <c r="AH1040">
        <v>0.01</v>
      </c>
      <c r="AI1040">
        <v>14.27</v>
      </c>
      <c r="AJ1040">
        <v>1.7</v>
      </c>
      <c r="AK1040">
        <v>33.5</v>
      </c>
      <c r="AL1040">
        <v>0.01</v>
      </c>
      <c r="AM1040">
        <v>0.01</v>
      </c>
      <c r="AN1040">
        <v>0.01</v>
      </c>
      <c r="AO1040">
        <v>0.01</v>
      </c>
      <c r="AP1040">
        <v>4.8899999999999997</v>
      </c>
      <c r="AQ1040">
        <v>10.76</v>
      </c>
      <c r="AR1040">
        <v>13.52</v>
      </c>
      <c r="AS1040">
        <v>10.39</v>
      </c>
      <c r="AT1040" t="s">
        <v>29</v>
      </c>
      <c r="AU1040" t="s">
        <v>29</v>
      </c>
      <c r="AV1040">
        <v>23.48</v>
      </c>
      <c r="AW1040">
        <v>40.590000000000003</v>
      </c>
      <c r="AX1040" t="s">
        <v>29</v>
      </c>
      <c r="AY1040" t="s">
        <v>29</v>
      </c>
      <c r="AZ1040" t="s">
        <v>29</v>
      </c>
      <c r="BA1040" t="s">
        <v>29</v>
      </c>
      <c r="BB1040" t="s">
        <v>29</v>
      </c>
      <c r="BC1040" t="s">
        <v>29</v>
      </c>
      <c r="BD1040" t="s">
        <v>29</v>
      </c>
      <c r="BE1040" t="s">
        <v>29</v>
      </c>
      <c r="BF1040" t="s">
        <v>29</v>
      </c>
      <c r="BG1040" t="s">
        <v>29</v>
      </c>
      <c r="BH1040">
        <v>74.69</v>
      </c>
      <c r="BI1040" t="s">
        <v>29</v>
      </c>
      <c r="BJ1040" t="s">
        <v>29</v>
      </c>
      <c r="BK1040" t="s">
        <v>29</v>
      </c>
      <c r="BL1040" t="s">
        <v>29</v>
      </c>
      <c r="BM1040" t="s">
        <v>29</v>
      </c>
      <c r="BN1040" t="s">
        <v>29</v>
      </c>
      <c r="BO1040" t="s">
        <v>29</v>
      </c>
      <c r="BP1040" t="s">
        <v>29</v>
      </c>
      <c r="BQ1040" t="s">
        <v>29</v>
      </c>
      <c r="BR1040" t="s">
        <v>29</v>
      </c>
      <c r="BS1040" t="s">
        <v>29</v>
      </c>
      <c r="BT1040" t="s">
        <v>29</v>
      </c>
      <c r="BU1040" t="s">
        <v>29</v>
      </c>
      <c r="BV1040" t="s">
        <v>29</v>
      </c>
      <c r="BW1040" t="s">
        <v>29</v>
      </c>
      <c r="BX1040" t="s">
        <v>29</v>
      </c>
      <c r="BY1040" t="s">
        <v>29</v>
      </c>
      <c r="BZ1040" t="s">
        <v>29</v>
      </c>
      <c r="CA1040" t="s">
        <v>29</v>
      </c>
      <c r="CB1040" t="s">
        <v>29</v>
      </c>
      <c r="CC1040" t="s">
        <v>29</v>
      </c>
      <c r="CD1040" t="s">
        <v>29</v>
      </c>
      <c r="CE1040" t="s">
        <v>29</v>
      </c>
      <c r="CF1040" t="s">
        <v>29</v>
      </c>
      <c r="CG1040" t="s">
        <v>29</v>
      </c>
      <c r="CH1040" t="s">
        <v>29</v>
      </c>
      <c r="CI1040" t="s">
        <v>29</v>
      </c>
    </row>
    <row r="1041" spans="1:87" x14ac:dyDescent="0.2">
      <c r="A1041" s="55">
        <v>43605</v>
      </c>
      <c r="B1041">
        <v>9.75</v>
      </c>
      <c r="C1041">
        <v>0.01</v>
      </c>
      <c r="D1041">
        <v>0.01</v>
      </c>
      <c r="E1041">
        <v>0.01</v>
      </c>
      <c r="F1041">
        <v>1.45</v>
      </c>
      <c r="G1041">
        <v>0.01</v>
      </c>
      <c r="H1041">
        <v>0.01</v>
      </c>
      <c r="I1041">
        <v>0.01</v>
      </c>
      <c r="J1041">
        <v>4.55</v>
      </c>
      <c r="K1041">
        <v>0.01</v>
      </c>
      <c r="L1041">
        <v>0.01</v>
      </c>
      <c r="M1041">
        <v>0.01</v>
      </c>
      <c r="N1041">
        <v>0.01</v>
      </c>
      <c r="O1041">
        <v>0.01</v>
      </c>
      <c r="P1041">
        <v>0.02</v>
      </c>
      <c r="Q1041">
        <v>2.2000000000000002</v>
      </c>
      <c r="R1041">
        <v>0.01</v>
      </c>
      <c r="S1041">
        <v>0.01</v>
      </c>
      <c r="T1041">
        <v>0.01</v>
      </c>
      <c r="U1041">
        <v>3.07</v>
      </c>
      <c r="V1041">
        <v>0.01</v>
      </c>
      <c r="W1041">
        <v>0.01</v>
      </c>
      <c r="X1041">
        <v>0.01</v>
      </c>
      <c r="Y1041">
        <v>0.01</v>
      </c>
      <c r="Z1041">
        <v>0.01</v>
      </c>
      <c r="AA1041">
        <v>6.72</v>
      </c>
      <c r="AB1041">
        <v>0.01</v>
      </c>
      <c r="AC1041">
        <v>7.8</v>
      </c>
      <c r="AD1041">
        <v>0.01</v>
      </c>
      <c r="AE1041">
        <v>0.01</v>
      </c>
      <c r="AF1041">
        <v>0.01</v>
      </c>
      <c r="AG1041">
        <v>0.01</v>
      </c>
      <c r="AH1041">
        <v>0.01</v>
      </c>
      <c r="AI1041">
        <v>14.27</v>
      </c>
      <c r="AJ1041">
        <v>1.7</v>
      </c>
      <c r="AK1041">
        <v>33.5</v>
      </c>
      <c r="AL1041">
        <v>0.01</v>
      </c>
      <c r="AM1041">
        <v>0.01</v>
      </c>
      <c r="AN1041">
        <v>0.01</v>
      </c>
      <c r="AO1041">
        <v>0.01</v>
      </c>
      <c r="AP1041">
        <v>5.6</v>
      </c>
      <c r="AQ1041">
        <v>12.13</v>
      </c>
      <c r="AR1041">
        <v>14.98</v>
      </c>
      <c r="AS1041">
        <v>11.51</v>
      </c>
      <c r="AT1041" t="s">
        <v>29</v>
      </c>
      <c r="AU1041" t="s">
        <v>29</v>
      </c>
      <c r="AV1041">
        <v>23.48</v>
      </c>
      <c r="AW1041">
        <v>40.590000000000003</v>
      </c>
      <c r="AX1041" t="s">
        <v>29</v>
      </c>
      <c r="AY1041" t="s">
        <v>29</v>
      </c>
      <c r="AZ1041" t="s">
        <v>29</v>
      </c>
      <c r="BA1041" t="s">
        <v>29</v>
      </c>
      <c r="BB1041" t="s">
        <v>29</v>
      </c>
      <c r="BC1041" t="s">
        <v>29</v>
      </c>
      <c r="BD1041" t="s">
        <v>29</v>
      </c>
      <c r="BE1041" t="s">
        <v>29</v>
      </c>
      <c r="BF1041" t="s">
        <v>29</v>
      </c>
      <c r="BG1041" t="s">
        <v>29</v>
      </c>
      <c r="BH1041">
        <v>74.69</v>
      </c>
      <c r="BI1041" t="s">
        <v>29</v>
      </c>
      <c r="BJ1041" t="s">
        <v>29</v>
      </c>
      <c r="BK1041" t="s">
        <v>29</v>
      </c>
      <c r="BL1041" t="s">
        <v>29</v>
      </c>
      <c r="BM1041" t="s">
        <v>29</v>
      </c>
      <c r="BN1041" t="s">
        <v>29</v>
      </c>
      <c r="BO1041" t="s">
        <v>29</v>
      </c>
      <c r="BP1041" t="s">
        <v>29</v>
      </c>
      <c r="BQ1041" t="s">
        <v>29</v>
      </c>
      <c r="BR1041" t="s">
        <v>29</v>
      </c>
      <c r="BS1041" t="s">
        <v>29</v>
      </c>
      <c r="BT1041" t="s">
        <v>29</v>
      </c>
      <c r="BU1041" t="s">
        <v>29</v>
      </c>
      <c r="BV1041" t="s">
        <v>29</v>
      </c>
      <c r="BW1041" t="s">
        <v>29</v>
      </c>
      <c r="BX1041" t="s">
        <v>29</v>
      </c>
      <c r="BY1041" t="s">
        <v>29</v>
      </c>
      <c r="BZ1041" t="s">
        <v>29</v>
      </c>
      <c r="CA1041" t="s">
        <v>29</v>
      </c>
      <c r="CB1041" t="s">
        <v>29</v>
      </c>
      <c r="CC1041" t="s">
        <v>29</v>
      </c>
      <c r="CD1041" t="s">
        <v>29</v>
      </c>
      <c r="CE1041" t="s">
        <v>29</v>
      </c>
      <c r="CF1041" t="s">
        <v>29</v>
      </c>
      <c r="CG1041" t="s">
        <v>29</v>
      </c>
      <c r="CH1041" t="s">
        <v>29</v>
      </c>
      <c r="CI1041" t="s">
        <v>29</v>
      </c>
    </row>
    <row r="1042" spans="1:87" x14ac:dyDescent="0.2">
      <c r="A1042" s="55">
        <v>43606</v>
      </c>
      <c r="B1042">
        <v>9.75</v>
      </c>
      <c r="C1042">
        <v>0.01</v>
      </c>
      <c r="D1042">
        <v>0.01</v>
      </c>
      <c r="E1042">
        <v>0.01</v>
      </c>
      <c r="F1042">
        <v>1.45</v>
      </c>
      <c r="G1042">
        <v>0.01</v>
      </c>
      <c r="H1042">
        <v>0.01</v>
      </c>
      <c r="I1042">
        <v>0.01</v>
      </c>
      <c r="J1042">
        <v>4.55</v>
      </c>
      <c r="K1042">
        <v>0.01</v>
      </c>
      <c r="L1042">
        <v>0.01</v>
      </c>
      <c r="M1042">
        <v>0.01</v>
      </c>
      <c r="N1042">
        <v>0.01</v>
      </c>
      <c r="O1042">
        <v>0.01</v>
      </c>
      <c r="P1042">
        <v>0.02</v>
      </c>
      <c r="Q1042">
        <v>2.2000000000000002</v>
      </c>
      <c r="R1042">
        <v>0.01</v>
      </c>
      <c r="S1042">
        <v>0.01</v>
      </c>
      <c r="T1042">
        <v>0.01</v>
      </c>
      <c r="U1042">
        <v>3.07</v>
      </c>
      <c r="V1042">
        <v>0.01</v>
      </c>
      <c r="W1042">
        <v>0.01</v>
      </c>
      <c r="X1042">
        <v>0.01</v>
      </c>
      <c r="Y1042">
        <v>0.01</v>
      </c>
      <c r="Z1042">
        <v>0.01</v>
      </c>
      <c r="AA1042">
        <v>6.72</v>
      </c>
      <c r="AB1042">
        <v>0.01</v>
      </c>
      <c r="AC1042">
        <v>7.8</v>
      </c>
      <c r="AD1042">
        <v>0.01</v>
      </c>
      <c r="AE1042">
        <v>0.01</v>
      </c>
      <c r="AF1042">
        <v>0.01</v>
      </c>
      <c r="AG1042">
        <v>0.01</v>
      </c>
      <c r="AH1042">
        <v>0.01</v>
      </c>
      <c r="AI1042">
        <v>14.27</v>
      </c>
      <c r="AJ1042">
        <v>1.7</v>
      </c>
      <c r="AK1042">
        <v>33.5</v>
      </c>
      <c r="AL1042">
        <v>0.01</v>
      </c>
      <c r="AM1042">
        <v>0.01</v>
      </c>
      <c r="AN1042">
        <v>0.01</v>
      </c>
      <c r="AO1042">
        <v>0.01</v>
      </c>
      <c r="AP1042">
        <v>4.16</v>
      </c>
      <c r="AQ1042">
        <v>10.27</v>
      </c>
      <c r="AR1042">
        <v>14.98</v>
      </c>
      <c r="AS1042">
        <v>9.93</v>
      </c>
      <c r="AT1042" t="s">
        <v>29</v>
      </c>
      <c r="AU1042" t="s">
        <v>29</v>
      </c>
      <c r="AV1042">
        <v>23.48</v>
      </c>
      <c r="AW1042">
        <v>40.590000000000003</v>
      </c>
      <c r="AX1042" t="s">
        <v>29</v>
      </c>
      <c r="AY1042" t="s">
        <v>29</v>
      </c>
      <c r="AZ1042" t="s">
        <v>29</v>
      </c>
      <c r="BA1042" t="s">
        <v>29</v>
      </c>
      <c r="BB1042" t="s">
        <v>29</v>
      </c>
      <c r="BC1042" t="s">
        <v>29</v>
      </c>
      <c r="BD1042" t="s">
        <v>29</v>
      </c>
      <c r="BE1042" t="s">
        <v>29</v>
      </c>
      <c r="BF1042" t="s">
        <v>29</v>
      </c>
      <c r="BG1042" t="s">
        <v>29</v>
      </c>
      <c r="BH1042">
        <v>74.69</v>
      </c>
      <c r="BI1042" t="s">
        <v>29</v>
      </c>
      <c r="BJ1042" t="s">
        <v>29</v>
      </c>
      <c r="BK1042" t="s">
        <v>29</v>
      </c>
      <c r="BL1042" t="s">
        <v>29</v>
      </c>
      <c r="BM1042" t="s">
        <v>29</v>
      </c>
      <c r="BN1042" t="s">
        <v>29</v>
      </c>
      <c r="BO1042" t="s">
        <v>29</v>
      </c>
      <c r="BP1042" t="s">
        <v>29</v>
      </c>
      <c r="BQ1042" t="s">
        <v>29</v>
      </c>
      <c r="BR1042" t="s">
        <v>29</v>
      </c>
      <c r="BS1042" t="s">
        <v>29</v>
      </c>
      <c r="BT1042" t="s">
        <v>29</v>
      </c>
      <c r="BU1042" t="s">
        <v>29</v>
      </c>
      <c r="BV1042" t="s">
        <v>29</v>
      </c>
      <c r="BW1042" t="s">
        <v>29</v>
      </c>
      <c r="BX1042" t="s">
        <v>29</v>
      </c>
      <c r="BY1042" t="s">
        <v>29</v>
      </c>
      <c r="BZ1042" t="s">
        <v>29</v>
      </c>
      <c r="CA1042" t="s">
        <v>29</v>
      </c>
      <c r="CB1042" t="s">
        <v>29</v>
      </c>
      <c r="CC1042" t="s">
        <v>29</v>
      </c>
      <c r="CD1042" t="s">
        <v>29</v>
      </c>
      <c r="CE1042" t="s">
        <v>29</v>
      </c>
      <c r="CF1042" t="s">
        <v>29</v>
      </c>
      <c r="CG1042" t="s">
        <v>29</v>
      </c>
      <c r="CH1042" t="s">
        <v>29</v>
      </c>
      <c r="CI1042" t="s">
        <v>29</v>
      </c>
    </row>
    <row r="1043" spans="1:87" x14ac:dyDescent="0.2">
      <c r="A1043" s="55">
        <v>43607</v>
      </c>
      <c r="B1043">
        <v>9.75</v>
      </c>
      <c r="C1043">
        <v>0.01</v>
      </c>
      <c r="D1043">
        <v>0.01</v>
      </c>
      <c r="E1043">
        <v>0.01</v>
      </c>
      <c r="F1043">
        <v>1.45</v>
      </c>
      <c r="G1043">
        <v>0.01</v>
      </c>
      <c r="H1043">
        <v>0.01</v>
      </c>
      <c r="I1043">
        <v>0.01</v>
      </c>
      <c r="J1043">
        <v>4.55</v>
      </c>
      <c r="K1043">
        <v>0.01</v>
      </c>
      <c r="L1043">
        <v>0.01</v>
      </c>
      <c r="M1043">
        <v>0.01</v>
      </c>
      <c r="N1043">
        <v>0.01</v>
      </c>
      <c r="O1043">
        <v>0.01</v>
      </c>
      <c r="P1043">
        <v>0.02</v>
      </c>
      <c r="Q1043">
        <v>2.2000000000000002</v>
      </c>
      <c r="R1043">
        <v>0.01</v>
      </c>
      <c r="S1043">
        <v>0.01</v>
      </c>
      <c r="T1043">
        <v>0.01</v>
      </c>
      <c r="U1043">
        <v>3.07</v>
      </c>
      <c r="V1043">
        <v>0.01</v>
      </c>
      <c r="W1043">
        <v>0.01</v>
      </c>
      <c r="X1043">
        <v>0.01</v>
      </c>
      <c r="Y1043">
        <v>0.01</v>
      </c>
      <c r="Z1043">
        <v>0.01</v>
      </c>
      <c r="AA1043">
        <v>6.72</v>
      </c>
      <c r="AB1043">
        <v>0.01</v>
      </c>
      <c r="AC1043">
        <v>7.8</v>
      </c>
      <c r="AD1043">
        <v>0.01</v>
      </c>
      <c r="AE1043">
        <v>0.01</v>
      </c>
      <c r="AF1043">
        <v>0.01</v>
      </c>
      <c r="AG1043">
        <v>0.01</v>
      </c>
      <c r="AH1043">
        <v>0.01</v>
      </c>
      <c r="AI1043">
        <v>14.27</v>
      </c>
      <c r="AJ1043">
        <v>1.7</v>
      </c>
      <c r="AK1043">
        <v>33.5</v>
      </c>
      <c r="AL1043">
        <v>0.01</v>
      </c>
      <c r="AM1043">
        <v>0.01</v>
      </c>
      <c r="AN1043">
        <v>0.01</v>
      </c>
      <c r="AO1043">
        <v>0.01</v>
      </c>
      <c r="AP1043">
        <v>4.34</v>
      </c>
      <c r="AQ1043">
        <v>10.48</v>
      </c>
      <c r="AR1043">
        <v>14.98</v>
      </c>
      <c r="AS1043">
        <v>10.38</v>
      </c>
      <c r="AT1043" t="s">
        <v>29</v>
      </c>
      <c r="AU1043" t="s">
        <v>29</v>
      </c>
      <c r="AV1043">
        <v>23.48</v>
      </c>
      <c r="AW1043">
        <v>40.590000000000003</v>
      </c>
      <c r="AX1043" t="s">
        <v>29</v>
      </c>
      <c r="AY1043" t="s">
        <v>29</v>
      </c>
      <c r="AZ1043" t="s">
        <v>29</v>
      </c>
      <c r="BA1043" t="s">
        <v>29</v>
      </c>
      <c r="BB1043" t="s">
        <v>29</v>
      </c>
      <c r="BC1043" t="s">
        <v>29</v>
      </c>
      <c r="BD1043" t="s">
        <v>29</v>
      </c>
      <c r="BE1043" t="s">
        <v>29</v>
      </c>
      <c r="BF1043" t="s">
        <v>29</v>
      </c>
      <c r="BG1043" t="s">
        <v>29</v>
      </c>
      <c r="BH1043">
        <v>74.69</v>
      </c>
      <c r="BI1043" t="s">
        <v>29</v>
      </c>
      <c r="BJ1043" t="s">
        <v>29</v>
      </c>
      <c r="BK1043" t="s">
        <v>29</v>
      </c>
      <c r="BL1043" t="s">
        <v>29</v>
      </c>
      <c r="BM1043" t="s">
        <v>29</v>
      </c>
      <c r="BN1043" t="s">
        <v>29</v>
      </c>
      <c r="BO1043" t="s">
        <v>29</v>
      </c>
      <c r="BP1043" t="s">
        <v>29</v>
      </c>
      <c r="BQ1043" t="s">
        <v>29</v>
      </c>
      <c r="BR1043" t="s">
        <v>29</v>
      </c>
      <c r="BS1043" t="s">
        <v>29</v>
      </c>
      <c r="BT1043" t="s">
        <v>29</v>
      </c>
      <c r="BU1043" t="s">
        <v>29</v>
      </c>
      <c r="BV1043" t="s">
        <v>29</v>
      </c>
      <c r="BW1043" t="s">
        <v>29</v>
      </c>
      <c r="BX1043" t="s">
        <v>29</v>
      </c>
      <c r="BY1043" t="s">
        <v>29</v>
      </c>
      <c r="BZ1043" t="s">
        <v>29</v>
      </c>
      <c r="CA1043" t="s">
        <v>29</v>
      </c>
      <c r="CB1043" t="s">
        <v>29</v>
      </c>
      <c r="CC1043" t="s">
        <v>29</v>
      </c>
      <c r="CD1043" t="s">
        <v>29</v>
      </c>
      <c r="CE1043" t="s">
        <v>29</v>
      </c>
      <c r="CF1043" t="s">
        <v>29</v>
      </c>
      <c r="CG1043" t="s">
        <v>29</v>
      </c>
      <c r="CH1043" t="s">
        <v>29</v>
      </c>
      <c r="CI1043" t="s">
        <v>29</v>
      </c>
    </row>
    <row r="1044" spans="1:87" x14ac:dyDescent="0.2">
      <c r="A1044" s="55">
        <v>43608</v>
      </c>
      <c r="B1044">
        <v>9.75</v>
      </c>
      <c r="C1044">
        <v>0.01</v>
      </c>
      <c r="D1044">
        <v>0.01</v>
      </c>
      <c r="E1044">
        <v>0.01</v>
      </c>
      <c r="F1044">
        <v>1.45</v>
      </c>
      <c r="G1044">
        <v>0.01</v>
      </c>
      <c r="H1044">
        <v>0.01</v>
      </c>
      <c r="I1044">
        <v>0.01</v>
      </c>
      <c r="J1044">
        <v>4.55</v>
      </c>
      <c r="K1044">
        <v>0.01</v>
      </c>
      <c r="L1044">
        <v>0.01</v>
      </c>
      <c r="M1044">
        <v>0.01</v>
      </c>
      <c r="N1044">
        <v>0.01</v>
      </c>
      <c r="O1044">
        <v>0.01</v>
      </c>
      <c r="P1044">
        <v>0.02</v>
      </c>
      <c r="Q1044">
        <v>2.2000000000000002</v>
      </c>
      <c r="R1044">
        <v>0.01</v>
      </c>
      <c r="S1044">
        <v>0.01</v>
      </c>
      <c r="T1044">
        <v>0.01</v>
      </c>
      <c r="U1044">
        <v>3.07</v>
      </c>
      <c r="V1044">
        <v>0.01</v>
      </c>
      <c r="W1044">
        <v>0.01</v>
      </c>
      <c r="X1044">
        <v>0.01</v>
      </c>
      <c r="Y1044">
        <v>0.01</v>
      </c>
      <c r="Z1044">
        <v>0.01</v>
      </c>
      <c r="AA1044">
        <v>6.72</v>
      </c>
      <c r="AB1044">
        <v>0.01</v>
      </c>
      <c r="AC1044">
        <v>7.8</v>
      </c>
      <c r="AD1044">
        <v>0.01</v>
      </c>
      <c r="AE1044">
        <v>0.01</v>
      </c>
      <c r="AF1044">
        <v>0.01</v>
      </c>
      <c r="AG1044">
        <v>0.01</v>
      </c>
      <c r="AH1044">
        <v>0.01</v>
      </c>
      <c r="AI1044">
        <v>14.27</v>
      </c>
      <c r="AJ1044">
        <v>1.7</v>
      </c>
      <c r="AK1044">
        <v>33.5</v>
      </c>
      <c r="AL1044">
        <v>0.01</v>
      </c>
      <c r="AM1044">
        <v>0.01</v>
      </c>
      <c r="AN1044">
        <v>0.01</v>
      </c>
      <c r="AO1044">
        <v>0.01</v>
      </c>
      <c r="AP1044">
        <v>6.67</v>
      </c>
      <c r="AQ1044">
        <v>13.82</v>
      </c>
      <c r="AR1044">
        <v>17.760000000000002</v>
      </c>
      <c r="AS1044">
        <v>12.42</v>
      </c>
      <c r="AT1044" t="s">
        <v>29</v>
      </c>
      <c r="AU1044" t="s">
        <v>29</v>
      </c>
      <c r="AV1044">
        <v>23.48</v>
      </c>
      <c r="AW1044">
        <v>39.58</v>
      </c>
      <c r="AX1044" t="s">
        <v>29</v>
      </c>
      <c r="AY1044" t="s">
        <v>29</v>
      </c>
      <c r="AZ1044" t="s">
        <v>29</v>
      </c>
      <c r="BA1044" t="s">
        <v>29</v>
      </c>
      <c r="BB1044" t="s">
        <v>29</v>
      </c>
      <c r="BC1044" t="s">
        <v>29</v>
      </c>
      <c r="BD1044" t="s">
        <v>29</v>
      </c>
      <c r="BE1044" t="s">
        <v>29</v>
      </c>
      <c r="BF1044" t="s">
        <v>29</v>
      </c>
      <c r="BG1044" t="s">
        <v>29</v>
      </c>
      <c r="BH1044">
        <v>74.69</v>
      </c>
      <c r="BI1044" t="s">
        <v>29</v>
      </c>
      <c r="BJ1044" t="s">
        <v>29</v>
      </c>
      <c r="BK1044" t="s">
        <v>29</v>
      </c>
      <c r="BL1044" t="s">
        <v>29</v>
      </c>
      <c r="BM1044" t="s">
        <v>29</v>
      </c>
      <c r="BN1044" t="s">
        <v>29</v>
      </c>
      <c r="BO1044" t="s">
        <v>29</v>
      </c>
      <c r="BP1044" t="s">
        <v>29</v>
      </c>
      <c r="BQ1044" t="s">
        <v>29</v>
      </c>
      <c r="BR1044" t="s">
        <v>29</v>
      </c>
      <c r="BS1044" t="s">
        <v>29</v>
      </c>
      <c r="BT1044" t="s">
        <v>29</v>
      </c>
      <c r="BU1044" t="s">
        <v>29</v>
      </c>
      <c r="BV1044" t="s">
        <v>29</v>
      </c>
      <c r="BW1044" t="s">
        <v>29</v>
      </c>
      <c r="BX1044" t="s">
        <v>29</v>
      </c>
      <c r="BY1044" t="s">
        <v>29</v>
      </c>
      <c r="BZ1044" t="s">
        <v>29</v>
      </c>
      <c r="CA1044" t="s">
        <v>29</v>
      </c>
      <c r="CB1044" t="s">
        <v>29</v>
      </c>
      <c r="CC1044" t="s">
        <v>29</v>
      </c>
      <c r="CD1044" t="s">
        <v>29</v>
      </c>
      <c r="CE1044" t="s">
        <v>29</v>
      </c>
      <c r="CF1044" t="s">
        <v>29</v>
      </c>
      <c r="CG1044" t="s">
        <v>29</v>
      </c>
      <c r="CH1044" t="s">
        <v>29</v>
      </c>
      <c r="CI1044" t="s">
        <v>29</v>
      </c>
    </row>
    <row r="1045" spans="1:87" x14ac:dyDescent="0.2">
      <c r="A1045" s="55">
        <v>43609</v>
      </c>
      <c r="B1045">
        <v>9.75</v>
      </c>
      <c r="C1045">
        <v>0.01</v>
      </c>
      <c r="D1045">
        <v>0.01</v>
      </c>
      <c r="E1045">
        <v>0.01</v>
      </c>
      <c r="F1045">
        <v>1.45</v>
      </c>
      <c r="G1045">
        <v>0.01</v>
      </c>
      <c r="H1045">
        <v>0.01</v>
      </c>
      <c r="I1045">
        <v>0.01</v>
      </c>
      <c r="J1045">
        <v>4.55</v>
      </c>
      <c r="K1045">
        <v>0.01</v>
      </c>
      <c r="L1045">
        <v>0.01</v>
      </c>
      <c r="M1045">
        <v>0.01</v>
      </c>
      <c r="N1045">
        <v>0.01</v>
      </c>
      <c r="O1045">
        <v>0.01</v>
      </c>
      <c r="P1045">
        <v>0.02</v>
      </c>
      <c r="Q1045">
        <v>2.2000000000000002</v>
      </c>
      <c r="R1045">
        <v>0.01</v>
      </c>
      <c r="S1045">
        <v>0.01</v>
      </c>
      <c r="T1045">
        <v>0.01</v>
      </c>
      <c r="U1045">
        <v>3.07</v>
      </c>
      <c r="V1045">
        <v>0.01</v>
      </c>
      <c r="W1045">
        <v>0.01</v>
      </c>
      <c r="X1045">
        <v>0.01</v>
      </c>
      <c r="Y1045">
        <v>0.01</v>
      </c>
      <c r="Z1045">
        <v>0.01</v>
      </c>
      <c r="AA1045">
        <v>6.72</v>
      </c>
      <c r="AB1045">
        <v>0.01</v>
      </c>
      <c r="AC1045">
        <v>7.8</v>
      </c>
      <c r="AD1045">
        <v>0.01</v>
      </c>
      <c r="AE1045">
        <v>0.01</v>
      </c>
      <c r="AF1045">
        <v>0.01</v>
      </c>
      <c r="AG1045">
        <v>0.01</v>
      </c>
      <c r="AH1045">
        <v>0.01</v>
      </c>
      <c r="AI1045">
        <v>14.27</v>
      </c>
      <c r="AJ1045">
        <v>1.7</v>
      </c>
      <c r="AK1045">
        <v>33.5</v>
      </c>
      <c r="AL1045">
        <v>0.01</v>
      </c>
      <c r="AM1045">
        <v>0.01</v>
      </c>
      <c r="AN1045">
        <v>0.01</v>
      </c>
      <c r="AO1045">
        <v>0.01</v>
      </c>
      <c r="AP1045">
        <v>5.72</v>
      </c>
      <c r="AQ1045">
        <v>13.1</v>
      </c>
      <c r="AR1045">
        <v>15.58</v>
      </c>
      <c r="AS1045">
        <v>11.65</v>
      </c>
      <c r="AT1045" t="s">
        <v>29</v>
      </c>
      <c r="AU1045" t="s">
        <v>29</v>
      </c>
      <c r="AV1045">
        <v>23.48</v>
      </c>
      <c r="AW1045">
        <v>39.58</v>
      </c>
      <c r="AX1045" t="s">
        <v>29</v>
      </c>
      <c r="AY1045" t="s">
        <v>29</v>
      </c>
      <c r="AZ1045" t="s">
        <v>29</v>
      </c>
      <c r="BA1045" t="s">
        <v>29</v>
      </c>
      <c r="BB1045" t="s">
        <v>29</v>
      </c>
      <c r="BC1045" t="s">
        <v>29</v>
      </c>
      <c r="BD1045" t="s">
        <v>29</v>
      </c>
      <c r="BE1045" t="s">
        <v>29</v>
      </c>
      <c r="BF1045" t="s">
        <v>29</v>
      </c>
      <c r="BG1045" t="s">
        <v>29</v>
      </c>
      <c r="BH1045">
        <v>74.69</v>
      </c>
      <c r="BI1045" t="s">
        <v>29</v>
      </c>
      <c r="BJ1045" t="s">
        <v>29</v>
      </c>
      <c r="BK1045" t="s">
        <v>29</v>
      </c>
      <c r="BL1045" t="s">
        <v>29</v>
      </c>
      <c r="BM1045" t="s">
        <v>29</v>
      </c>
      <c r="BN1045" t="s">
        <v>29</v>
      </c>
      <c r="BO1045" t="s">
        <v>29</v>
      </c>
      <c r="BP1045" t="s">
        <v>29</v>
      </c>
      <c r="BQ1045" t="s">
        <v>29</v>
      </c>
      <c r="BR1045" t="s">
        <v>29</v>
      </c>
      <c r="BS1045" t="s">
        <v>29</v>
      </c>
      <c r="BT1045" t="s">
        <v>29</v>
      </c>
      <c r="BU1045" t="s">
        <v>29</v>
      </c>
      <c r="BV1045" t="s">
        <v>29</v>
      </c>
      <c r="BW1045" t="s">
        <v>29</v>
      </c>
      <c r="BX1045" t="s">
        <v>29</v>
      </c>
      <c r="BY1045" t="s">
        <v>29</v>
      </c>
      <c r="BZ1045" t="s">
        <v>29</v>
      </c>
      <c r="CA1045" t="s">
        <v>29</v>
      </c>
      <c r="CB1045" t="s">
        <v>29</v>
      </c>
      <c r="CC1045" t="s">
        <v>29</v>
      </c>
      <c r="CD1045" t="s">
        <v>29</v>
      </c>
      <c r="CE1045" t="s">
        <v>29</v>
      </c>
      <c r="CF1045" t="s">
        <v>29</v>
      </c>
      <c r="CG1045" t="s">
        <v>29</v>
      </c>
      <c r="CH1045" t="s">
        <v>29</v>
      </c>
      <c r="CI1045" t="s">
        <v>29</v>
      </c>
    </row>
    <row r="1046" spans="1:87" x14ac:dyDescent="0.2">
      <c r="A1046" s="55">
        <v>43612</v>
      </c>
      <c r="B1046">
        <v>9.75</v>
      </c>
      <c r="C1046">
        <v>0.01</v>
      </c>
      <c r="D1046">
        <v>0.01</v>
      </c>
      <c r="E1046">
        <v>0.01</v>
      </c>
      <c r="F1046">
        <v>1.45</v>
      </c>
      <c r="G1046">
        <v>0.01</v>
      </c>
      <c r="H1046">
        <v>0.01</v>
      </c>
      <c r="I1046">
        <v>0.01</v>
      </c>
      <c r="J1046">
        <v>4.55</v>
      </c>
      <c r="K1046">
        <v>0.01</v>
      </c>
      <c r="L1046">
        <v>0.01</v>
      </c>
      <c r="M1046">
        <v>0.01</v>
      </c>
      <c r="N1046">
        <v>0.01</v>
      </c>
      <c r="O1046">
        <v>0.01</v>
      </c>
      <c r="P1046">
        <v>0.02</v>
      </c>
      <c r="Q1046">
        <v>2.2000000000000002</v>
      </c>
      <c r="R1046">
        <v>0.01</v>
      </c>
      <c r="S1046">
        <v>0.01</v>
      </c>
      <c r="T1046">
        <v>0.01</v>
      </c>
      <c r="U1046">
        <v>3.07</v>
      </c>
      <c r="V1046">
        <v>0.01</v>
      </c>
      <c r="W1046">
        <v>0.01</v>
      </c>
      <c r="X1046">
        <v>0.01</v>
      </c>
      <c r="Y1046">
        <v>0.01</v>
      </c>
      <c r="Z1046">
        <v>0.01</v>
      </c>
      <c r="AA1046">
        <v>6.72</v>
      </c>
      <c r="AB1046">
        <v>0.01</v>
      </c>
      <c r="AC1046">
        <v>7.8</v>
      </c>
      <c r="AD1046">
        <v>0.01</v>
      </c>
      <c r="AE1046">
        <v>0.01</v>
      </c>
      <c r="AF1046">
        <v>0.01</v>
      </c>
      <c r="AG1046">
        <v>0.01</v>
      </c>
      <c r="AH1046">
        <v>0.01</v>
      </c>
      <c r="AI1046">
        <v>14.27</v>
      </c>
      <c r="AJ1046">
        <v>1.7</v>
      </c>
      <c r="AK1046">
        <v>33.5</v>
      </c>
      <c r="AL1046">
        <v>0.01</v>
      </c>
      <c r="AM1046">
        <v>0.01</v>
      </c>
      <c r="AN1046">
        <v>0.01</v>
      </c>
      <c r="AO1046">
        <v>0.01</v>
      </c>
      <c r="AP1046">
        <v>5.72</v>
      </c>
      <c r="AQ1046">
        <v>13.1</v>
      </c>
      <c r="AR1046">
        <v>15.58</v>
      </c>
      <c r="AS1046">
        <v>11.65</v>
      </c>
      <c r="AT1046" t="s">
        <v>29</v>
      </c>
      <c r="AU1046" t="s">
        <v>29</v>
      </c>
      <c r="AV1046">
        <v>23.48</v>
      </c>
      <c r="AW1046">
        <v>39.58</v>
      </c>
      <c r="AX1046" t="s">
        <v>29</v>
      </c>
      <c r="AY1046" t="s">
        <v>29</v>
      </c>
      <c r="AZ1046" t="s">
        <v>29</v>
      </c>
      <c r="BA1046" t="s">
        <v>29</v>
      </c>
      <c r="BB1046" t="s">
        <v>29</v>
      </c>
      <c r="BC1046" t="s">
        <v>29</v>
      </c>
      <c r="BD1046" t="s">
        <v>29</v>
      </c>
      <c r="BE1046" t="s">
        <v>29</v>
      </c>
      <c r="BF1046" t="s">
        <v>29</v>
      </c>
      <c r="BG1046" t="s">
        <v>29</v>
      </c>
      <c r="BH1046">
        <v>74.69</v>
      </c>
      <c r="BI1046" t="s">
        <v>29</v>
      </c>
      <c r="BJ1046" t="s">
        <v>29</v>
      </c>
      <c r="BK1046" t="s">
        <v>29</v>
      </c>
      <c r="BL1046" t="s">
        <v>29</v>
      </c>
      <c r="BM1046" t="s">
        <v>29</v>
      </c>
      <c r="BN1046" t="s">
        <v>29</v>
      </c>
      <c r="BO1046" t="s">
        <v>29</v>
      </c>
      <c r="BP1046" t="s">
        <v>29</v>
      </c>
      <c r="BQ1046" t="s">
        <v>29</v>
      </c>
      <c r="BR1046" t="s">
        <v>29</v>
      </c>
      <c r="BS1046" t="s">
        <v>29</v>
      </c>
      <c r="BT1046" t="s">
        <v>29</v>
      </c>
      <c r="BU1046" t="s">
        <v>29</v>
      </c>
      <c r="BV1046" t="s">
        <v>29</v>
      </c>
      <c r="BW1046" t="s">
        <v>29</v>
      </c>
      <c r="BX1046" t="s">
        <v>29</v>
      </c>
      <c r="BY1046" t="s">
        <v>29</v>
      </c>
      <c r="BZ1046" t="s">
        <v>29</v>
      </c>
      <c r="CA1046" t="s">
        <v>29</v>
      </c>
      <c r="CB1046" t="s">
        <v>29</v>
      </c>
      <c r="CC1046" t="s">
        <v>29</v>
      </c>
      <c r="CD1046" t="s">
        <v>29</v>
      </c>
      <c r="CE1046" t="s">
        <v>29</v>
      </c>
      <c r="CF1046" t="s">
        <v>29</v>
      </c>
      <c r="CG1046" t="s">
        <v>29</v>
      </c>
      <c r="CH1046" t="s">
        <v>29</v>
      </c>
      <c r="CI1046" t="s">
        <v>29</v>
      </c>
    </row>
    <row r="1047" spans="1:87" x14ac:dyDescent="0.2">
      <c r="A1047" s="55">
        <v>43613</v>
      </c>
      <c r="B1047">
        <v>9.75</v>
      </c>
      <c r="C1047">
        <v>0.01</v>
      </c>
      <c r="D1047">
        <v>0.01</v>
      </c>
      <c r="E1047">
        <v>0.01</v>
      </c>
      <c r="F1047">
        <v>1.45</v>
      </c>
      <c r="G1047">
        <v>0.01</v>
      </c>
      <c r="H1047">
        <v>0.01</v>
      </c>
      <c r="I1047">
        <v>0.01</v>
      </c>
      <c r="J1047">
        <v>4.55</v>
      </c>
      <c r="K1047">
        <v>0.01</v>
      </c>
      <c r="L1047">
        <v>0.01</v>
      </c>
      <c r="M1047">
        <v>0.01</v>
      </c>
      <c r="N1047">
        <v>0.01</v>
      </c>
      <c r="O1047">
        <v>0.01</v>
      </c>
      <c r="P1047">
        <v>0.02</v>
      </c>
      <c r="Q1047">
        <v>2.2000000000000002</v>
      </c>
      <c r="R1047">
        <v>0.01</v>
      </c>
      <c r="S1047">
        <v>0.01</v>
      </c>
      <c r="T1047">
        <v>0.01</v>
      </c>
      <c r="U1047">
        <v>3.07</v>
      </c>
      <c r="V1047">
        <v>0.01</v>
      </c>
      <c r="W1047">
        <v>0.01</v>
      </c>
      <c r="X1047">
        <v>0.01</v>
      </c>
      <c r="Y1047">
        <v>0.01</v>
      </c>
      <c r="Z1047">
        <v>0.01</v>
      </c>
      <c r="AA1047">
        <v>6.72</v>
      </c>
      <c r="AB1047">
        <v>0.01</v>
      </c>
      <c r="AC1047">
        <v>7.8</v>
      </c>
      <c r="AD1047">
        <v>0.01</v>
      </c>
      <c r="AE1047">
        <v>0.01</v>
      </c>
      <c r="AF1047">
        <v>0.01</v>
      </c>
      <c r="AG1047">
        <v>0.01</v>
      </c>
      <c r="AH1047">
        <v>0.01</v>
      </c>
      <c r="AI1047">
        <v>14.27</v>
      </c>
      <c r="AJ1047">
        <v>1.7</v>
      </c>
      <c r="AK1047">
        <v>33.5</v>
      </c>
      <c r="AL1047">
        <v>0.01</v>
      </c>
      <c r="AM1047">
        <v>0.01</v>
      </c>
      <c r="AN1047">
        <v>0.01</v>
      </c>
      <c r="AO1047">
        <v>0.01</v>
      </c>
      <c r="AP1047">
        <v>7.19</v>
      </c>
      <c r="AQ1047">
        <v>14.94</v>
      </c>
      <c r="AR1047">
        <v>17.010000000000002</v>
      </c>
      <c r="AS1047">
        <v>13.27</v>
      </c>
      <c r="AT1047" t="s">
        <v>29</v>
      </c>
      <c r="AU1047" t="s">
        <v>29</v>
      </c>
      <c r="AV1047">
        <v>23.48</v>
      </c>
      <c r="AW1047">
        <v>39.58</v>
      </c>
      <c r="AX1047" t="s">
        <v>29</v>
      </c>
      <c r="AY1047" t="s">
        <v>29</v>
      </c>
      <c r="AZ1047" t="s">
        <v>29</v>
      </c>
      <c r="BA1047" t="s">
        <v>29</v>
      </c>
      <c r="BB1047" t="s">
        <v>29</v>
      </c>
      <c r="BC1047" t="s">
        <v>29</v>
      </c>
      <c r="BD1047" t="s">
        <v>29</v>
      </c>
      <c r="BE1047" t="s">
        <v>29</v>
      </c>
      <c r="BF1047" t="s">
        <v>29</v>
      </c>
      <c r="BG1047" t="s">
        <v>29</v>
      </c>
      <c r="BH1047">
        <v>74.69</v>
      </c>
      <c r="BI1047" t="s">
        <v>29</v>
      </c>
      <c r="BJ1047" t="s">
        <v>29</v>
      </c>
      <c r="BK1047" t="s">
        <v>29</v>
      </c>
      <c r="BL1047" t="s">
        <v>29</v>
      </c>
      <c r="BM1047" t="s">
        <v>29</v>
      </c>
      <c r="BN1047" t="s">
        <v>29</v>
      </c>
      <c r="BO1047" t="s">
        <v>29</v>
      </c>
      <c r="BP1047" t="s">
        <v>29</v>
      </c>
      <c r="BQ1047" t="s">
        <v>29</v>
      </c>
      <c r="BR1047" t="s">
        <v>29</v>
      </c>
      <c r="BS1047" t="s">
        <v>29</v>
      </c>
      <c r="BT1047" t="s">
        <v>29</v>
      </c>
      <c r="BU1047" t="s">
        <v>29</v>
      </c>
      <c r="BV1047" t="s">
        <v>29</v>
      </c>
      <c r="BW1047" t="s">
        <v>29</v>
      </c>
      <c r="BX1047" t="s">
        <v>29</v>
      </c>
      <c r="BY1047" t="s">
        <v>29</v>
      </c>
      <c r="BZ1047" t="s">
        <v>29</v>
      </c>
      <c r="CA1047" t="s">
        <v>29</v>
      </c>
      <c r="CB1047" t="s">
        <v>29</v>
      </c>
      <c r="CC1047" t="s">
        <v>29</v>
      </c>
      <c r="CD1047" t="s">
        <v>29</v>
      </c>
      <c r="CE1047" t="s">
        <v>29</v>
      </c>
      <c r="CF1047" t="s">
        <v>29</v>
      </c>
      <c r="CG1047" t="s">
        <v>29</v>
      </c>
      <c r="CH1047" t="s">
        <v>29</v>
      </c>
      <c r="CI1047" t="s">
        <v>29</v>
      </c>
    </row>
    <row r="1048" spans="1:87" x14ac:dyDescent="0.2">
      <c r="A1048" s="55">
        <v>43614</v>
      </c>
      <c r="B1048">
        <v>9.75</v>
      </c>
      <c r="C1048">
        <v>0.01</v>
      </c>
      <c r="D1048">
        <v>0.01</v>
      </c>
      <c r="E1048">
        <v>0.01</v>
      </c>
      <c r="F1048">
        <v>1.45</v>
      </c>
      <c r="G1048">
        <v>0.01</v>
      </c>
      <c r="H1048">
        <v>0.01</v>
      </c>
      <c r="I1048">
        <v>0.01</v>
      </c>
      <c r="J1048">
        <v>4.55</v>
      </c>
      <c r="K1048">
        <v>0.01</v>
      </c>
      <c r="L1048">
        <v>0.01</v>
      </c>
      <c r="M1048">
        <v>0.01</v>
      </c>
      <c r="N1048">
        <v>0.01</v>
      </c>
      <c r="O1048">
        <v>0.01</v>
      </c>
      <c r="P1048">
        <v>0.02</v>
      </c>
      <c r="Q1048">
        <v>2.2000000000000002</v>
      </c>
      <c r="R1048">
        <v>0.01</v>
      </c>
      <c r="S1048">
        <v>0.01</v>
      </c>
      <c r="T1048">
        <v>0.01</v>
      </c>
      <c r="U1048">
        <v>3.07</v>
      </c>
      <c r="V1048">
        <v>0.01</v>
      </c>
      <c r="W1048">
        <v>0.01</v>
      </c>
      <c r="X1048">
        <v>0.01</v>
      </c>
      <c r="Y1048">
        <v>0.01</v>
      </c>
      <c r="Z1048">
        <v>0.01</v>
      </c>
      <c r="AA1048">
        <v>6.72</v>
      </c>
      <c r="AB1048">
        <v>0.01</v>
      </c>
      <c r="AC1048">
        <v>7.8</v>
      </c>
      <c r="AD1048">
        <v>0.01</v>
      </c>
      <c r="AE1048">
        <v>0.01</v>
      </c>
      <c r="AF1048">
        <v>0.01</v>
      </c>
      <c r="AG1048">
        <v>0.01</v>
      </c>
      <c r="AH1048">
        <v>0.01</v>
      </c>
      <c r="AI1048">
        <v>14.27</v>
      </c>
      <c r="AJ1048">
        <v>1.7</v>
      </c>
      <c r="AK1048">
        <v>33.5</v>
      </c>
      <c r="AL1048">
        <v>0.01</v>
      </c>
      <c r="AM1048">
        <v>0.01</v>
      </c>
      <c r="AN1048">
        <v>0.01</v>
      </c>
      <c r="AO1048">
        <v>0.01</v>
      </c>
      <c r="AP1048">
        <v>9.0299999999999994</v>
      </c>
      <c r="AQ1048">
        <v>17</v>
      </c>
      <c r="AR1048">
        <v>20.09</v>
      </c>
      <c r="AS1048">
        <v>15.15</v>
      </c>
      <c r="AT1048" t="s">
        <v>29</v>
      </c>
      <c r="AU1048" t="s">
        <v>29</v>
      </c>
      <c r="AV1048">
        <v>23.48</v>
      </c>
      <c r="AW1048">
        <v>42.1</v>
      </c>
      <c r="AX1048" t="s">
        <v>29</v>
      </c>
      <c r="AY1048" t="s">
        <v>29</v>
      </c>
      <c r="AZ1048" t="s">
        <v>29</v>
      </c>
      <c r="BA1048" t="s">
        <v>29</v>
      </c>
      <c r="BB1048" t="s">
        <v>29</v>
      </c>
      <c r="BC1048" t="s">
        <v>29</v>
      </c>
      <c r="BD1048" t="s">
        <v>29</v>
      </c>
      <c r="BE1048" t="s">
        <v>29</v>
      </c>
      <c r="BF1048" t="s">
        <v>29</v>
      </c>
      <c r="BG1048" t="s">
        <v>29</v>
      </c>
      <c r="BH1048">
        <v>74.69</v>
      </c>
      <c r="BI1048" t="s">
        <v>29</v>
      </c>
      <c r="BJ1048" t="s">
        <v>29</v>
      </c>
      <c r="BK1048" t="s">
        <v>29</v>
      </c>
      <c r="BL1048" t="s">
        <v>29</v>
      </c>
      <c r="BM1048" t="s">
        <v>29</v>
      </c>
      <c r="BN1048" t="s">
        <v>29</v>
      </c>
      <c r="BO1048" t="s">
        <v>29</v>
      </c>
      <c r="BP1048" t="s">
        <v>29</v>
      </c>
      <c r="BQ1048" t="s">
        <v>29</v>
      </c>
      <c r="BR1048" t="s">
        <v>29</v>
      </c>
      <c r="BS1048" t="s">
        <v>29</v>
      </c>
      <c r="BT1048" t="s">
        <v>29</v>
      </c>
      <c r="BU1048" t="s">
        <v>29</v>
      </c>
      <c r="BV1048" t="s">
        <v>29</v>
      </c>
      <c r="BW1048" t="s">
        <v>29</v>
      </c>
      <c r="BX1048" t="s">
        <v>29</v>
      </c>
      <c r="BY1048" t="s">
        <v>29</v>
      </c>
      <c r="BZ1048" t="s">
        <v>29</v>
      </c>
      <c r="CA1048" t="s">
        <v>29</v>
      </c>
      <c r="CB1048" t="s">
        <v>29</v>
      </c>
      <c r="CC1048" t="s">
        <v>29</v>
      </c>
      <c r="CD1048" t="s">
        <v>29</v>
      </c>
      <c r="CE1048" t="s">
        <v>29</v>
      </c>
      <c r="CF1048" t="s">
        <v>29</v>
      </c>
      <c r="CG1048" t="s">
        <v>29</v>
      </c>
      <c r="CH1048" t="s">
        <v>29</v>
      </c>
      <c r="CI1048" t="s">
        <v>29</v>
      </c>
    </row>
    <row r="1049" spans="1:87" x14ac:dyDescent="0.2">
      <c r="A1049" s="55">
        <v>43615</v>
      </c>
      <c r="B1049">
        <v>9.75</v>
      </c>
      <c r="C1049">
        <v>0.01</v>
      </c>
      <c r="D1049">
        <v>0.01</v>
      </c>
      <c r="E1049">
        <v>0.01</v>
      </c>
      <c r="F1049">
        <v>1.45</v>
      </c>
      <c r="G1049">
        <v>0.01</v>
      </c>
      <c r="H1049">
        <v>0.01</v>
      </c>
      <c r="I1049">
        <v>0.01</v>
      </c>
      <c r="J1049">
        <v>4.55</v>
      </c>
      <c r="K1049">
        <v>0.01</v>
      </c>
      <c r="L1049">
        <v>0.01</v>
      </c>
      <c r="M1049">
        <v>0.01</v>
      </c>
      <c r="N1049">
        <v>0.01</v>
      </c>
      <c r="O1049">
        <v>0.01</v>
      </c>
      <c r="P1049">
        <v>0.02</v>
      </c>
      <c r="Q1049">
        <v>2.2000000000000002</v>
      </c>
      <c r="R1049">
        <v>0.01</v>
      </c>
      <c r="S1049">
        <v>0.01</v>
      </c>
      <c r="T1049">
        <v>0.01</v>
      </c>
      <c r="U1049">
        <v>3.07</v>
      </c>
      <c r="V1049">
        <v>0.01</v>
      </c>
      <c r="W1049">
        <v>0.01</v>
      </c>
      <c r="X1049">
        <v>0.01</v>
      </c>
      <c r="Y1049">
        <v>0.01</v>
      </c>
      <c r="Z1049">
        <v>0.01</v>
      </c>
      <c r="AA1049">
        <v>6.72</v>
      </c>
      <c r="AB1049">
        <v>0.01</v>
      </c>
      <c r="AC1049">
        <v>7.8</v>
      </c>
      <c r="AD1049">
        <v>0.01</v>
      </c>
      <c r="AE1049">
        <v>0.01</v>
      </c>
      <c r="AF1049">
        <v>0.01</v>
      </c>
      <c r="AG1049">
        <v>0.01</v>
      </c>
      <c r="AH1049">
        <v>0.01</v>
      </c>
      <c r="AI1049">
        <v>14.27</v>
      </c>
      <c r="AJ1049">
        <v>1.7</v>
      </c>
      <c r="AK1049">
        <v>33.5</v>
      </c>
      <c r="AL1049">
        <v>0.01</v>
      </c>
      <c r="AM1049">
        <v>0.01</v>
      </c>
      <c r="AN1049">
        <v>0.01</v>
      </c>
      <c r="AO1049">
        <v>0.01</v>
      </c>
      <c r="AP1049">
        <v>8.23</v>
      </c>
      <c r="AQ1049">
        <v>17.3</v>
      </c>
      <c r="AR1049">
        <v>20.55</v>
      </c>
      <c r="AS1049">
        <v>14.98</v>
      </c>
      <c r="AT1049" t="s">
        <v>29</v>
      </c>
      <c r="AU1049" t="s">
        <v>29</v>
      </c>
      <c r="AV1049">
        <v>23.48</v>
      </c>
      <c r="AW1049">
        <v>42.1</v>
      </c>
      <c r="AX1049" t="s">
        <v>29</v>
      </c>
      <c r="AY1049" t="s">
        <v>29</v>
      </c>
      <c r="AZ1049" t="s">
        <v>29</v>
      </c>
      <c r="BA1049" t="s">
        <v>29</v>
      </c>
      <c r="BB1049" t="s">
        <v>29</v>
      </c>
      <c r="BC1049" t="s">
        <v>29</v>
      </c>
      <c r="BD1049" t="s">
        <v>29</v>
      </c>
      <c r="BE1049" t="s">
        <v>29</v>
      </c>
      <c r="BF1049" t="s">
        <v>29</v>
      </c>
      <c r="BG1049" t="s">
        <v>29</v>
      </c>
      <c r="BH1049">
        <v>74.69</v>
      </c>
      <c r="BI1049" t="s">
        <v>29</v>
      </c>
      <c r="BJ1049" t="s">
        <v>29</v>
      </c>
      <c r="BK1049" t="s">
        <v>29</v>
      </c>
      <c r="BL1049" t="s">
        <v>29</v>
      </c>
      <c r="BM1049" t="s">
        <v>29</v>
      </c>
      <c r="BN1049" t="s">
        <v>29</v>
      </c>
      <c r="BO1049" t="s">
        <v>29</v>
      </c>
      <c r="BP1049" t="s">
        <v>29</v>
      </c>
      <c r="BQ1049" t="s">
        <v>29</v>
      </c>
      <c r="BR1049" t="s">
        <v>29</v>
      </c>
      <c r="BS1049" t="s">
        <v>29</v>
      </c>
      <c r="BT1049" t="s">
        <v>29</v>
      </c>
      <c r="BU1049" t="s">
        <v>29</v>
      </c>
      <c r="BV1049" t="s">
        <v>29</v>
      </c>
      <c r="BW1049" t="s">
        <v>29</v>
      </c>
      <c r="BX1049" t="s">
        <v>29</v>
      </c>
      <c r="BY1049" t="s">
        <v>29</v>
      </c>
      <c r="BZ1049" t="s">
        <v>29</v>
      </c>
      <c r="CA1049" t="s">
        <v>29</v>
      </c>
      <c r="CB1049" t="s">
        <v>29</v>
      </c>
      <c r="CC1049" t="s">
        <v>29</v>
      </c>
      <c r="CD1049" t="s">
        <v>29</v>
      </c>
      <c r="CE1049" t="s">
        <v>29</v>
      </c>
      <c r="CF1049" t="s">
        <v>29</v>
      </c>
      <c r="CG1049" t="s">
        <v>29</v>
      </c>
      <c r="CH1049" t="s">
        <v>29</v>
      </c>
      <c r="CI1049" t="s">
        <v>29</v>
      </c>
    </row>
    <row r="1050" spans="1:87" x14ac:dyDescent="0.2">
      <c r="A1050" s="55">
        <v>43616</v>
      </c>
      <c r="B1050">
        <v>9.75</v>
      </c>
      <c r="C1050">
        <v>0.01</v>
      </c>
      <c r="D1050">
        <v>0.01</v>
      </c>
      <c r="E1050">
        <v>0.01</v>
      </c>
      <c r="F1050">
        <v>1.45</v>
      </c>
      <c r="G1050">
        <v>0.01</v>
      </c>
      <c r="H1050">
        <v>0.01</v>
      </c>
      <c r="I1050">
        <v>0.01</v>
      </c>
      <c r="J1050">
        <v>4.55</v>
      </c>
      <c r="K1050">
        <v>0.01</v>
      </c>
      <c r="L1050">
        <v>0.01</v>
      </c>
      <c r="M1050">
        <v>0.01</v>
      </c>
      <c r="N1050">
        <v>0.01</v>
      </c>
      <c r="O1050">
        <v>0.01</v>
      </c>
      <c r="P1050">
        <v>0.02</v>
      </c>
      <c r="Q1050">
        <v>2.2000000000000002</v>
      </c>
      <c r="R1050">
        <v>0.01</v>
      </c>
      <c r="S1050">
        <v>0.01</v>
      </c>
      <c r="T1050">
        <v>0.01</v>
      </c>
      <c r="U1050">
        <v>3.07</v>
      </c>
      <c r="V1050">
        <v>0.01</v>
      </c>
      <c r="W1050">
        <v>0.01</v>
      </c>
      <c r="X1050">
        <v>0.01</v>
      </c>
      <c r="Y1050">
        <v>0.01</v>
      </c>
      <c r="Z1050">
        <v>0.01</v>
      </c>
      <c r="AA1050">
        <v>6.72</v>
      </c>
      <c r="AB1050">
        <v>0.01</v>
      </c>
      <c r="AC1050">
        <v>7.8</v>
      </c>
      <c r="AD1050">
        <v>0.01</v>
      </c>
      <c r="AE1050">
        <v>0.01</v>
      </c>
      <c r="AF1050">
        <v>0.01</v>
      </c>
      <c r="AG1050">
        <v>0.01</v>
      </c>
      <c r="AH1050">
        <v>0.01</v>
      </c>
      <c r="AI1050">
        <v>14.27</v>
      </c>
      <c r="AJ1050">
        <v>1.7</v>
      </c>
      <c r="AK1050">
        <v>33.5</v>
      </c>
      <c r="AL1050">
        <v>0.01</v>
      </c>
      <c r="AM1050">
        <v>0.01</v>
      </c>
      <c r="AN1050">
        <v>0.01</v>
      </c>
      <c r="AO1050">
        <v>0.01</v>
      </c>
      <c r="AP1050">
        <v>11.31</v>
      </c>
      <c r="AQ1050">
        <v>19.920000000000002</v>
      </c>
      <c r="AR1050">
        <v>22.83</v>
      </c>
      <c r="AS1050">
        <v>16.170000000000002</v>
      </c>
      <c r="AT1050" t="s">
        <v>29</v>
      </c>
      <c r="AU1050" t="s">
        <v>29</v>
      </c>
      <c r="AV1050">
        <v>23.48</v>
      </c>
      <c r="AW1050">
        <v>45.15</v>
      </c>
      <c r="AX1050" t="s">
        <v>29</v>
      </c>
      <c r="AY1050" t="s">
        <v>29</v>
      </c>
      <c r="AZ1050" t="s">
        <v>29</v>
      </c>
      <c r="BA1050" t="s">
        <v>29</v>
      </c>
      <c r="BB1050" t="s">
        <v>29</v>
      </c>
      <c r="BC1050" t="s">
        <v>29</v>
      </c>
      <c r="BD1050" t="s">
        <v>29</v>
      </c>
      <c r="BE1050" t="s">
        <v>29</v>
      </c>
      <c r="BF1050" t="s">
        <v>29</v>
      </c>
      <c r="BG1050" t="s">
        <v>29</v>
      </c>
      <c r="BH1050">
        <v>74.69</v>
      </c>
      <c r="BI1050" t="s">
        <v>29</v>
      </c>
      <c r="BJ1050" t="s">
        <v>29</v>
      </c>
      <c r="BK1050" t="s">
        <v>29</v>
      </c>
      <c r="BL1050" t="s">
        <v>29</v>
      </c>
      <c r="BM1050" t="s">
        <v>29</v>
      </c>
      <c r="BN1050" t="s">
        <v>29</v>
      </c>
      <c r="BO1050" t="s">
        <v>29</v>
      </c>
      <c r="BP1050" t="s">
        <v>29</v>
      </c>
      <c r="BQ1050" t="s">
        <v>29</v>
      </c>
      <c r="BR1050" t="s">
        <v>29</v>
      </c>
      <c r="BS1050" t="s">
        <v>29</v>
      </c>
      <c r="BT1050" t="s">
        <v>29</v>
      </c>
      <c r="BU1050" t="s">
        <v>29</v>
      </c>
      <c r="BV1050" t="s">
        <v>29</v>
      </c>
      <c r="BW1050" t="s">
        <v>29</v>
      </c>
      <c r="BX1050" t="s">
        <v>29</v>
      </c>
      <c r="BY1050" t="s">
        <v>29</v>
      </c>
      <c r="BZ1050" t="s">
        <v>29</v>
      </c>
      <c r="CA1050" t="s">
        <v>29</v>
      </c>
      <c r="CB1050" t="s">
        <v>29</v>
      </c>
      <c r="CC1050" t="s">
        <v>29</v>
      </c>
      <c r="CD1050" t="s">
        <v>29</v>
      </c>
      <c r="CE1050" t="s">
        <v>29</v>
      </c>
      <c r="CF1050" t="s">
        <v>29</v>
      </c>
      <c r="CG1050" t="s">
        <v>29</v>
      </c>
      <c r="CH1050" t="s">
        <v>29</v>
      </c>
      <c r="CI1050" t="s">
        <v>29</v>
      </c>
    </row>
    <row r="1051" spans="1:87" x14ac:dyDescent="0.2">
      <c r="A1051" s="55">
        <v>43619</v>
      </c>
      <c r="B1051">
        <v>9.75</v>
      </c>
      <c r="C1051">
        <v>0.01</v>
      </c>
      <c r="D1051">
        <v>0.01</v>
      </c>
      <c r="E1051">
        <v>0.01</v>
      </c>
      <c r="F1051">
        <v>1.45</v>
      </c>
      <c r="G1051">
        <v>0.01</v>
      </c>
      <c r="H1051">
        <v>0.01</v>
      </c>
      <c r="I1051">
        <v>0.01</v>
      </c>
      <c r="J1051">
        <v>4.55</v>
      </c>
      <c r="K1051">
        <v>0.01</v>
      </c>
      <c r="L1051">
        <v>0.01</v>
      </c>
      <c r="M1051">
        <v>0.01</v>
      </c>
      <c r="N1051">
        <v>0.01</v>
      </c>
      <c r="O1051">
        <v>0.01</v>
      </c>
      <c r="P1051">
        <v>0.02</v>
      </c>
      <c r="Q1051">
        <v>2.2000000000000002</v>
      </c>
      <c r="R1051">
        <v>0.01</v>
      </c>
      <c r="S1051">
        <v>0.01</v>
      </c>
      <c r="T1051">
        <v>0.01</v>
      </c>
      <c r="U1051">
        <v>3.07</v>
      </c>
      <c r="V1051">
        <v>0.01</v>
      </c>
      <c r="W1051">
        <v>0.01</v>
      </c>
      <c r="X1051">
        <v>0.01</v>
      </c>
      <c r="Y1051">
        <v>0.01</v>
      </c>
      <c r="Z1051">
        <v>0.01</v>
      </c>
      <c r="AA1051">
        <v>6.72</v>
      </c>
      <c r="AB1051">
        <v>0.01</v>
      </c>
      <c r="AC1051">
        <v>7.8</v>
      </c>
      <c r="AD1051">
        <v>0.01</v>
      </c>
      <c r="AE1051">
        <v>0.01</v>
      </c>
      <c r="AF1051">
        <v>0.01</v>
      </c>
      <c r="AG1051">
        <v>0.01</v>
      </c>
      <c r="AH1051">
        <v>0.01</v>
      </c>
      <c r="AI1051">
        <v>14.27</v>
      </c>
      <c r="AJ1051">
        <v>1.7</v>
      </c>
      <c r="AK1051">
        <v>33.5</v>
      </c>
      <c r="AL1051">
        <v>0.01</v>
      </c>
      <c r="AM1051">
        <v>0.01</v>
      </c>
      <c r="AN1051">
        <v>0.01</v>
      </c>
      <c r="AO1051">
        <v>0.01</v>
      </c>
      <c r="AP1051">
        <v>11.4</v>
      </c>
      <c r="AQ1051">
        <v>20.51</v>
      </c>
      <c r="AR1051">
        <v>22.83</v>
      </c>
      <c r="AS1051">
        <v>18.399999999999999</v>
      </c>
      <c r="AT1051" t="s">
        <v>29</v>
      </c>
      <c r="AU1051" t="s">
        <v>29</v>
      </c>
      <c r="AV1051">
        <v>23.48</v>
      </c>
      <c r="AW1051">
        <v>45.15</v>
      </c>
      <c r="AX1051" t="s">
        <v>29</v>
      </c>
      <c r="AY1051" t="s">
        <v>29</v>
      </c>
      <c r="AZ1051" t="s">
        <v>29</v>
      </c>
      <c r="BA1051" t="s">
        <v>29</v>
      </c>
      <c r="BB1051" t="s">
        <v>29</v>
      </c>
      <c r="BC1051" t="s">
        <v>29</v>
      </c>
      <c r="BD1051" t="s">
        <v>29</v>
      </c>
      <c r="BE1051" t="s">
        <v>29</v>
      </c>
      <c r="BF1051" t="s">
        <v>29</v>
      </c>
      <c r="BG1051" t="s">
        <v>29</v>
      </c>
      <c r="BH1051">
        <v>74.69</v>
      </c>
      <c r="BI1051" t="s">
        <v>29</v>
      </c>
      <c r="BJ1051" t="s">
        <v>29</v>
      </c>
      <c r="BK1051" t="s">
        <v>29</v>
      </c>
      <c r="BL1051" t="s">
        <v>29</v>
      </c>
      <c r="BM1051" t="s">
        <v>29</v>
      </c>
      <c r="BN1051" t="s">
        <v>29</v>
      </c>
      <c r="BO1051" t="s">
        <v>29</v>
      </c>
      <c r="BP1051" t="s">
        <v>29</v>
      </c>
      <c r="BQ1051" t="s">
        <v>29</v>
      </c>
      <c r="BR1051" t="s">
        <v>29</v>
      </c>
      <c r="BS1051" t="s">
        <v>29</v>
      </c>
      <c r="BT1051" t="s">
        <v>29</v>
      </c>
      <c r="BU1051" t="s">
        <v>29</v>
      </c>
      <c r="BV1051" t="s">
        <v>29</v>
      </c>
      <c r="BW1051" t="s">
        <v>29</v>
      </c>
      <c r="BX1051" t="s">
        <v>29</v>
      </c>
      <c r="BY1051" t="s">
        <v>29</v>
      </c>
      <c r="BZ1051" t="s">
        <v>29</v>
      </c>
      <c r="CA1051" t="s">
        <v>29</v>
      </c>
      <c r="CB1051" t="s">
        <v>29</v>
      </c>
      <c r="CC1051" t="s">
        <v>29</v>
      </c>
      <c r="CD1051" t="s">
        <v>29</v>
      </c>
      <c r="CE1051" t="s">
        <v>29</v>
      </c>
      <c r="CF1051" t="s">
        <v>29</v>
      </c>
      <c r="CG1051" t="s">
        <v>29</v>
      </c>
      <c r="CH1051" t="s">
        <v>29</v>
      </c>
      <c r="CI1051" t="s">
        <v>29</v>
      </c>
    </row>
    <row r="1052" spans="1:87" x14ac:dyDescent="0.2">
      <c r="A1052" s="55">
        <v>43620</v>
      </c>
      <c r="B1052">
        <v>9.75</v>
      </c>
      <c r="C1052">
        <v>0.01</v>
      </c>
      <c r="D1052">
        <v>0.01</v>
      </c>
      <c r="E1052">
        <v>0.01</v>
      </c>
      <c r="F1052">
        <v>1.45</v>
      </c>
      <c r="G1052">
        <v>0.01</v>
      </c>
      <c r="H1052">
        <v>0.01</v>
      </c>
      <c r="I1052">
        <v>0.01</v>
      </c>
      <c r="J1052">
        <v>4.55</v>
      </c>
      <c r="K1052">
        <v>0.01</v>
      </c>
      <c r="L1052">
        <v>0.01</v>
      </c>
      <c r="M1052">
        <v>0.01</v>
      </c>
      <c r="N1052">
        <v>0.01</v>
      </c>
      <c r="O1052">
        <v>0.01</v>
      </c>
      <c r="P1052">
        <v>0.02</v>
      </c>
      <c r="Q1052">
        <v>2.2000000000000002</v>
      </c>
      <c r="R1052">
        <v>0.01</v>
      </c>
      <c r="S1052">
        <v>0.01</v>
      </c>
      <c r="T1052">
        <v>0.01</v>
      </c>
      <c r="U1052">
        <v>3.07</v>
      </c>
      <c r="V1052">
        <v>0.01</v>
      </c>
      <c r="W1052">
        <v>0.01</v>
      </c>
      <c r="X1052">
        <v>0.01</v>
      </c>
      <c r="Y1052">
        <v>0.01</v>
      </c>
      <c r="Z1052">
        <v>0.01</v>
      </c>
      <c r="AA1052">
        <v>6.72</v>
      </c>
      <c r="AB1052">
        <v>0.01</v>
      </c>
      <c r="AC1052">
        <v>7.8</v>
      </c>
      <c r="AD1052">
        <v>0.01</v>
      </c>
      <c r="AE1052">
        <v>0.01</v>
      </c>
      <c r="AF1052">
        <v>0.01</v>
      </c>
      <c r="AG1052">
        <v>0.01</v>
      </c>
      <c r="AH1052">
        <v>0.01</v>
      </c>
      <c r="AI1052">
        <v>14.27</v>
      </c>
      <c r="AJ1052">
        <v>1.7</v>
      </c>
      <c r="AK1052">
        <v>33.5</v>
      </c>
      <c r="AL1052">
        <v>0.01</v>
      </c>
      <c r="AM1052">
        <v>0.01</v>
      </c>
      <c r="AN1052">
        <v>0.01</v>
      </c>
      <c r="AO1052">
        <v>0.01</v>
      </c>
      <c r="AP1052">
        <v>6.85</v>
      </c>
      <c r="AQ1052">
        <v>15.78</v>
      </c>
      <c r="AR1052">
        <v>18.55</v>
      </c>
      <c r="AS1052">
        <v>13.89</v>
      </c>
      <c r="AT1052" t="s">
        <v>29</v>
      </c>
      <c r="AU1052" t="s">
        <v>29</v>
      </c>
      <c r="AV1052">
        <v>23.48</v>
      </c>
      <c r="AW1052">
        <v>45.15</v>
      </c>
      <c r="AX1052" t="s">
        <v>29</v>
      </c>
      <c r="AY1052" t="s">
        <v>29</v>
      </c>
      <c r="AZ1052" t="s">
        <v>29</v>
      </c>
      <c r="BA1052" t="s">
        <v>29</v>
      </c>
      <c r="BB1052" t="s">
        <v>29</v>
      </c>
      <c r="BC1052" t="s">
        <v>29</v>
      </c>
      <c r="BD1052" t="s">
        <v>29</v>
      </c>
      <c r="BE1052" t="s">
        <v>29</v>
      </c>
      <c r="BF1052" t="s">
        <v>29</v>
      </c>
      <c r="BG1052" t="s">
        <v>29</v>
      </c>
      <c r="BH1052">
        <v>74.69</v>
      </c>
      <c r="BI1052" t="s">
        <v>29</v>
      </c>
      <c r="BJ1052" t="s">
        <v>29</v>
      </c>
      <c r="BK1052" t="s">
        <v>29</v>
      </c>
      <c r="BL1052" t="s">
        <v>29</v>
      </c>
      <c r="BM1052" t="s">
        <v>29</v>
      </c>
      <c r="BN1052" t="s">
        <v>29</v>
      </c>
      <c r="BO1052" t="s">
        <v>29</v>
      </c>
      <c r="BP1052" t="s">
        <v>29</v>
      </c>
      <c r="BQ1052" t="s">
        <v>29</v>
      </c>
      <c r="BR1052" t="s">
        <v>29</v>
      </c>
      <c r="BS1052" t="s">
        <v>29</v>
      </c>
      <c r="BT1052" t="s">
        <v>29</v>
      </c>
      <c r="BU1052" t="s">
        <v>29</v>
      </c>
      <c r="BV1052" t="s">
        <v>29</v>
      </c>
      <c r="BW1052" t="s">
        <v>29</v>
      </c>
      <c r="BX1052" t="s">
        <v>29</v>
      </c>
      <c r="BY1052" t="s">
        <v>29</v>
      </c>
      <c r="BZ1052" t="s">
        <v>29</v>
      </c>
      <c r="CA1052" t="s">
        <v>29</v>
      </c>
      <c r="CB1052" t="s">
        <v>29</v>
      </c>
      <c r="CC1052" t="s">
        <v>29</v>
      </c>
      <c r="CD1052" t="s">
        <v>29</v>
      </c>
      <c r="CE1052" t="s">
        <v>29</v>
      </c>
      <c r="CF1052" t="s">
        <v>29</v>
      </c>
      <c r="CG1052" t="s">
        <v>29</v>
      </c>
      <c r="CH1052" t="s">
        <v>29</v>
      </c>
      <c r="CI1052" t="s">
        <v>29</v>
      </c>
    </row>
    <row r="1053" spans="1:87" x14ac:dyDescent="0.2">
      <c r="A1053" s="55">
        <v>43621</v>
      </c>
      <c r="B1053">
        <v>9.75</v>
      </c>
      <c r="C1053">
        <v>0.01</v>
      </c>
      <c r="D1053">
        <v>0.01</v>
      </c>
      <c r="E1053">
        <v>0.01</v>
      </c>
      <c r="F1053">
        <v>1.45</v>
      </c>
      <c r="G1053">
        <v>0.01</v>
      </c>
      <c r="H1053">
        <v>0.01</v>
      </c>
      <c r="I1053">
        <v>0.01</v>
      </c>
      <c r="J1053">
        <v>4.55</v>
      </c>
      <c r="K1053">
        <v>0.01</v>
      </c>
      <c r="L1053">
        <v>0.01</v>
      </c>
      <c r="M1053">
        <v>0.01</v>
      </c>
      <c r="N1053">
        <v>0.01</v>
      </c>
      <c r="O1053">
        <v>0.01</v>
      </c>
      <c r="P1053">
        <v>0.02</v>
      </c>
      <c r="Q1053">
        <v>2.2000000000000002</v>
      </c>
      <c r="R1053">
        <v>0.01</v>
      </c>
      <c r="S1053">
        <v>0.01</v>
      </c>
      <c r="T1053">
        <v>0.01</v>
      </c>
      <c r="U1053">
        <v>3.07</v>
      </c>
      <c r="V1053">
        <v>0.01</v>
      </c>
      <c r="W1053">
        <v>0.01</v>
      </c>
      <c r="X1053">
        <v>0.01</v>
      </c>
      <c r="Y1053">
        <v>0.01</v>
      </c>
      <c r="Z1053">
        <v>0.01</v>
      </c>
      <c r="AA1053">
        <v>6.72</v>
      </c>
      <c r="AB1053">
        <v>0.01</v>
      </c>
      <c r="AC1053">
        <v>7.8</v>
      </c>
      <c r="AD1053">
        <v>0.01</v>
      </c>
      <c r="AE1053">
        <v>0.01</v>
      </c>
      <c r="AF1053">
        <v>0.01</v>
      </c>
      <c r="AG1053">
        <v>0.01</v>
      </c>
      <c r="AH1053">
        <v>0.01</v>
      </c>
      <c r="AI1053">
        <v>14.27</v>
      </c>
      <c r="AJ1053">
        <v>1.7</v>
      </c>
      <c r="AK1053">
        <v>33.5</v>
      </c>
      <c r="AL1053">
        <v>0.01</v>
      </c>
      <c r="AM1053">
        <v>0.01</v>
      </c>
      <c r="AN1053">
        <v>0.01</v>
      </c>
      <c r="AO1053">
        <v>0.01</v>
      </c>
      <c r="AP1053">
        <v>4.97</v>
      </c>
      <c r="AQ1053">
        <v>13.35</v>
      </c>
      <c r="AR1053">
        <v>16.38</v>
      </c>
      <c r="AS1053">
        <v>11.94</v>
      </c>
      <c r="AT1053" t="s">
        <v>29</v>
      </c>
      <c r="AU1053" t="s">
        <v>29</v>
      </c>
      <c r="AV1053">
        <v>23.48</v>
      </c>
      <c r="AW1053">
        <v>39.57</v>
      </c>
      <c r="AX1053" t="s">
        <v>29</v>
      </c>
      <c r="AY1053" t="s">
        <v>29</v>
      </c>
      <c r="AZ1053" t="s">
        <v>29</v>
      </c>
      <c r="BA1053" t="s">
        <v>29</v>
      </c>
      <c r="BB1053" t="s">
        <v>29</v>
      </c>
      <c r="BC1053" t="s">
        <v>29</v>
      </c>
      <c r="BD1053" t="s">
        <v>29</v>
      </c>
      <c r="BE1053" t="s">
        <v>29</v>
      </c>
      <c r="BF1053" t="s">
        <v>29</v>
      </c>
      <c r="BG1053" t="s">
        <v>29</v>
      </c>
      <c r="BH1053">
        <v>74.69</v>
      </c>
      <c r="BI1053" t="s">
        <v>29</v>
      </c>
      <c r="BJ1053" t="s">
        <v>29</v>
      </c>
      <c r="BK1053" t="s">
        <v>29</v>
      </c>
      <c r="BL1053" t="s">
        <v>29</v>
      </c>
      <c r="BM1053" t="s">
        <v>29</v>
      </c>
      <c r="BN1053" t="s">
        <v>29</v>
      </c>
      <c r="BO1053" t="s">
        <v>29</v>
      </c>
      <c r="BP1053" t="s">
        <v>29</v>
      </c>
      <c r="BQ1053" t="s">
        <v>29</v>
      </c>
      <c r="BR1053" t="s">
        <v>29</v>
      </c>
      <c r="BS1053" t="s">
        <v>29</v>
      </c>
      <c r="BT1053" t="s">
        <v>29</v>
      </c>
      <c r="BU1053" t="s">
        <v>29</v>
      </c>
      <c r="BV1053" t="s">
        <v>29</v>
      </c>
      <c r="BW1053" t="s">
        <v>29</v>
      </c>
      <c r="BX1053" t="s">
        <v>29</v>
      </c>
      <c r="BY1053" t="s">
        <v>29</v>
      </c>
      <c r="BZ1053" t="s">
        <v>29</v>
      </c>
      <c r="CA1053" t="s">
        <v>29</v>
      </c>
      <c r="CB1053" t="s">
        <v>29</v>
      </c>
      <c r="CC1053" t="s">
        <v>29</v>
      </c>
      <c r="CD1053" t="s">
        <v>29</v>
      </c>
      <c r="CE1053" t="s">
        <v>29</v>
      </c>
      <c r="CF1053" t="s">
        <v>29</v>
      </c>
      <c r="CG1053" t="s">
        <v>29</v>
      </c>
      <c r="CH1053" t="s">
        <v>29</v>
      </c>
      <c r="CI1053" t="s">
        <v>29</v>
      </c>
    </row>
    <row r="1054" spans="1:87" x14ac:dyDescent="0.2">
      <c r="A1054" s="55">
        <v>43622</v>
      </c>
      <c r="B1054">
        <v>9.75</v>
      </c>
      <c r="C1054">
        <v>0.01</v>
      </c>
      <c r="D1054">
        <v>0.01</v>
      </c>
      <c r="E1054">
        <v>0.01</v>
      </c>
      <c r="F1054">
        <v>1.45</v>
      </c>
      <c r="G1054">
        <v>0.01</v>
      </c>
      <c r="H1054">
        <v>0.01</v>
      </c>
      <c r="I1054">
        <v>0.01</v>
      </c>
      <c r="J1054">
        <v>4.55</v>
      </c>
      <c r="K1054">
        <v>0.01</v>
      </c>
      <c r="L1054">
        <v>0.01</v>
      </c>
      <c r="M1054">
        <v>0.01</v>
      </c>
      <c r="N1054">
        <v>0.01</v>
      </c>
      <c r="O1054">
        <v>0.01</v>
      </c>
      <c r="P1054">
        <v>0.02</v>
      </c>
      <c r="Q1054">
        <v>2.2000000000000002</v>
      </c>
      <c r="R1054">
        <v>0.01</v>
      </c>
      <c r="S1054">
        <v>0.01</v>
      </c>
      <c r="T1054">
        <v>0.01</v>
      </c>
      <c r="U1054">
        <v>3.07</v>
      </c>
      <c r="V1054">
        <v>0.01</v>
      </c>
      <c r="W1054">
        <v>0.01</v>
      </c>
      <c r="X1054">
        <v>0.01</v>
      </c>
      <c r="Y1054">
        <v>0.01</v>
      </c>
      <c r="Z1054">
        <v>0.01</v>
      </c>
      <c r="AA1054">
        <v>6.72</v>
      </c>
      <c r="AB1054">
        <v>0.01</v>
      </c>
      <c r="AC1054">
        <v>7.8</v>
      </c>
      <c r="AD1054">
        <v>0.01</v>
      </c>
      <c r="AE1054">
        <v>0.01</v>
      </c>
      <c r="AF1054">
        <v>0.01</v>
      </c>
      <c r="AG1054">
        <v>0.01</v>
      </c>
      <c r="AH1054">
        <v>0.01</v>
      </c>
      <c r="AI1054">
        <v>14.27</v>
      </c>
      <c r="AJ1054">
        <v>1.7</v>
      </c>
      <c r="AK1054">
        <v>33.5</v>
      </c>
      <c r="AL1054">
        <v>0.01</v>
      </c>
      <c r="AM1054">
        <v>0.01</v>
      </c>
      <c r="AN1054">
        <v>0.01</v>
      </c>
      <c r="AO1054">
        <v>0.01</v>
      </c>
      <c r="AP1054">
        <v>3.84</v>
      </c>
      <c r="AQ1054">
        <v>11.51</v>
      </c>
      <c r="AR1054">
        <v>14.77</v>
      </c>
      <c r="AS1054">
        <v>10.32</v>
      </c>
      <c r="AT1054" t="s">
        <v>29</v>
      </c>
      <c r="AU1054" t="s">
        <v>29</v>
      </c>
      <c r="AV1054">
        <v>23.48</v>
      </c>
      <c r="AW1054">
        <v>37.5</v>
      </c>
      <c r="AX1054" t="s">
        <v>29</v>
      </c>
      <c r="AY1054" t="s">
        <v>29</v>
      </c>
      <c r="AZ1054" t="s">
        <v>29</v>
      </c>
      <c r="BA1054" t="s">
        <v>29</v>
      </c>
      <c r="BB1054" t="s">
        <v>29</v>
      </c>
      <c r="BC1054" t="s">
        <v>29</v>
      </c>
      <c r="BD1054" t="s">
        <v>29</v>
      </c>
      <c r="BE1054" t="s">
        <v>29</v>
      </c>
      <c r="BF1054" t="s">
        <v>29</v>
      </c>
      <c r="BG1054" t="s">
        <v>29</v>
      </c>
      <c r="BH1054">
        <v>74.69</v>
      </c>
      <c r="BI1054" t="s">
        <v>29</v>
      </c>
      <c r="BJ1054" t="s">
        <v>29</v>
      </c>
      <c r="BK1054" t="s">
        <v>29</v>
      </c>
      <c r="BL1054" t="s">
        <v>29</v>
      </c>
      <c r="BM1054" t="s">
        <v>29</v>
      </c>
      <c r="BN1054" t="s">
        <v>29</v>
      </c>
      <c r="BO1054" t="s">
        <v>29</v>
      </c>
      <c r="BP1054" t="s">
        <v>29</v>
      </c>
      <c r="BQ1054" t="s">
        <v>29</v>
      </c>
      <c r="BR1054" t="s">
        <v>29</v>
      </c>
      <c r="BS1054" t="s">
        <v>29</v>
      </c>
      <c r="BT1054" t="s">
        <v>29</v>
      </c>
      <c r="BU1054" t="s">
        <v>29</v>
      </c>
      <c r="BV1054" t="s">
        <v>29</v>
      </c>
      <c r="BW1054" t="s">
        <v>29</v>
      </c>
      <c r="BX1054" t="s">
        <v>29</v>
      </c>
      <c r="BY1054" t="s">
        <v>29</v>
      </c>
      <c r="BZ1054" t="s">
        <v>29</v>
      </c>
      <c r="CA1054" t="s">
        <v>29</v>
      </c>
      <c r="CB1054" t="s">
        <v>29</v>
      </c>
      <c r="CC1054" t="s">
        <v>29</v>
      </c>
      <c r="CD1054" t="s">
        <v>29</v>
      </c>
      <c r="CE1054" t="s">
        <v>29</v>
      </c>
      <c r="CF1054" t="s">
        <v>29</v>
      </c>
      <c r="CG1054" t="s">
        <v>29</v>
      </c>
      <c r="CH1054" t="s">
        <v>29</v>
      </c>
      <c r="CI1054" t="s">
        <v>29</v>
      </c>
    </row>
    <row r="1055" spans="1:87" x14ac:dyDescent="0.2">
      <c r="A1055" s="55">
        <v>43623</v>
      </c>
      <c r="B1055">
        <v>9.75</v>
      </c>
      <c r="C1055">
        <v>0.01</v>
      </c>
      <c r="D1055">
        <v>0.01</v>
      </c>
      <c r="E1055">
        <v>0.01</v>
      </c>
      <c r="F1055">
        <v>1.45</v>
      </c>
      <c r="G1055">
        <v>0.01</v>
      </c>
      <c r="H1055">
        <v>0.01</v>
      </c>
      <c r="I1055">
        <v>0.01</v>
      </c>
      <c r="J1055">
        <v>4.55</v>
      </c>
      <c r="K1055">
        <v>0.01</v>
      </c>
      <c r="L1055">
        <v>0.01</v>
      </c>
      <c r="M1055">
        <v>0.01</v>
      </c>
      <c r="N1055">
        <v>0.01</v>
      </c>
      <c r="O1055">
        <v>0.01</v>
      </c>
      <c r="P1055">
        <v>0.02</v>
      </c>
      <c r="Q1055">
        <v>2.2000000000000002</v>
      </c>
      <c r="R1055">
        <v>0.01</v>
      </c>
      <c r="S1055">
        <v>0.01</v>
      </c>
      <c r="T1055">
        <v>0.01</v>
      </c>
      <c r="U1055">
        <v>3.07</v>
      </c>
      <c r="V1055">
        <v>0.01</v>
      </c>
      <c r="W1055">
        <v>0.01</v>
      </c>
      <c r="X1055">
        <v>0.01</v>
      </c>
      <c r="Y1055">
        <v>0.01</v>
      </c>
      <c r="Z1055">
        <v>0.01</v>
      </c>
      <c r="AA1055">
        <v>6.72</v>
      </c>
      <c r="AB1055">
        <v>0.01</v>
      </c>
      <c r="AC1055">
        <v>7.8</v>
      </c>
      <c r="AD1055">
        <v>0.01</v>
      </c>
      <c r="AE1055">
        <v>0.01</v>
      </c>
      <c r="AF1055">
        <v>0.01</v>
      </c>
      <c r="AG1055">
        <v>0.01</v>
      </c>
      <c r="AH1055">
        <v>0.01</v>
      </c>
      <c r="AI1055">
        <v>14.27</v>
      </c>
      <c r="AJ1055">
        <v>1.7</v>
      </c>
      <c r="AK1055">
        <v>33.5</v>
      </c>
      <c r="AL1055">
        <v>0.01</v>
      </c>
      <c r="AM1055">
        <v>0.01</v>
      </c>
      <c r="AN1055">
        <v>0.01</v>
      </c>
      <c r="AO1055">
        <v>0.01</v>
      </c>
      <c r="AP1055">
        <v>2.4900000000000002</v>
      </c>
      <c r="AQ1055">
        <v>9.1999999999999993</v>
      </c>
      <c r="AR1055">
        <v>12.52</v>
      </c>
      <c r="AS1055">
        <v>9.41</v>
      </c>
      <c r="AT1055" t="s">
        <v>29</v>
      </c>
      <c r="AU1055" t="s">
        <v>29</v>
      </c>
      <c r="AV1055">
        <v>23.48</v>
      </c>
      <c r="AW1055">
        <v>34.200000000000003</v>
      </c>
      <c r="AX1055" t="s">
        <v>29</v>
      </c>
      <c r="AY1055" t="s">
        <v>29</v>
      </c>
      <c r="AZ1055" t="s">
        <v>29</v>
      </c>
      <c r="BA1055" t="s">
        <v>29</v>
      </c>
      <c r="BB1055" t="s">
        <v>29</v>
      </c>
      <c r="BC1055" t="s">
        <v>29</v>
      </c>
      <c r="BD1055" t="s">
        <v>29</v>
      </c>
      <c r="BE1055" t="s">
        <v>29</v>
      </c>
      <c r="BF1055" t="s">
        <v>29</v>
      </c>
      <c r="BG1055" t="s">
        <v>29</v>
      </c>
      <c r="BH1055">
        <v>74.69</v>
      </c>
      <c r="BI1055" t="s">
        <v>29</v>
      </c>
      <c r="BJ1055" t="s">
        <v>29</v>
      </c>
      <c r="BK1055" t="s">
        <v>29</v>
      </c>
      <c r="BL1055" t="s">
        <v>29</v>
      </c>
      <c r="BM1055" t="s">
        <v>29</v>
      </c>
      <c r="BN1055" t="s">
        <v>29</v>
      </c>
      <c r="BO1055" t="s">
        <v>29</v>
      </c>
      <c r="BP1055" t="s">
        <v>29</v>
      </c>
      <c r="BQ1055" t="s">
        <v>29</v>
      </c>
      <c r="BR1055" t="s">
        <v>29</v>
      </c>
      <c r="BS1055" t="s">
        <v>29</v>
      </c>
      <c r="BT1055" t="s">
        <v>29</v>
      </c>
      <c r="BU1055" t="s">
        <v>29</v>
      </c>
      <c r="BV1055" t="s">
        <v>29</v>
      </c>
      <c r="BW1055" t="s">
        <v>29</v>
      </c>
      <c r="BX1055" t="s">
        <v>29</v>
      </c>
      <c r="BY1055" t="s">
        <v>29</v>
      </c>
      <c r="BZ1055" t="s">
        <v>29</v>
      </c>
      <c r="CA1055" t="s">
        <v>29</v>
      </c>
      <c r="CB1055" t="s">
        <v>29</v>
      </c>
      <c r="CC1055" t="s">
        <v>29</v>
      </c>
      <c r="CD1055" t="s">
        <v>29</v>
      </c>
      <c r="CE1055" t="s">
        <v>29</v>
      </c>
      <c r="CF1055" t="s">
        <v>29</v>
      </c>
      <c r="CG1055" t="s">
        <v>29</v>
      </c>
      <c r="CH1055" t="s">
        <v>29</v>
      </c>
      <c r="CI1055" t="s">
        <v>29</v>
      </c>
    </row>
    <row r="1056" spans="1:87" x14ac:dyDescent="0.2">
      <c r="A1056" s="55">
        <v>43626</v>
      </c>
      <c r="B1056">
        <v>9.75</v>
      </c>
      <c r="C1056">
        <v>0.01</v>
      </c>
      <c r="D1056">
        <v>0.01</v>
      </c>
      <c r="E1056">
        <v>0.01</v>
      </c>
      <c r="F1056">
        <v>1.45</v>
      </c>
      <c r="G1056">
        <v>0.01</v>
      </c>
      <c r="H1056">
        <v>0.01</v>
      </c>
      <c r="I1056">
        <v>0.01</v>
      </c>
      <c r="J1056">
        <v>4.55</v>
      </c>
      <c r="K1056">
        <v>0.01</v>
      </c>
      <c r="L1056">
        <v>0.01</v>
      </c>
      <c r="M1056">
        <v>0.01</v>
      </c>
      <c r="N1056">
        <v>0.01</v>
      </c>
      <c r="O1056">
        <v>0.01</v>
      </c>
      <c r="P1056">
        <v>0.02</v>
      </c>
      <c r="Q1056">
        <v>2.2000000000000002</v>
      </c>
      <c r="R1056">
        <v>0.01</v>
      </c>
      <c r="S1056">
        <v>0.01</v>
      </c>
      <c r="T1056">
        <v>0.01</v>
      </c>
      <c r="U1056">
        <v>3.07</v>
      </c>
      <c r="V1056">
        <v>0.01</v>
      </c>
      <c r="W1056">
        <v>0.01</v>
      </c>
      <c r="X1056">
        <v>0.01</v>
      </c>
      <c r="Y1056">
        <v>0.01</v>
      </c>
      <c r="Z1056">
        <v>0.01</v>
      </c>
      <c r="AA1056">
        <v>6.72</v>
      </c>
      <c r="AB1056">
        <v>0.01</v>
      </c>
      <c r="AC1056">
        <v>7.8</v>
      </c>
      <c r="AD1056">
        <v>0.01</v>
      </c>
      <c r="AE1056">
        <v>0.01</v>
      </c>
      <c r="AF1056">
        <v>0.01</v>
      </c>
      <c r="AG1056">
        <v>0.01</v>
      </c>
      <c r="AH1056">
        <v>0.01</v>
      </c>
      <c r="AI1056">
        <v>14.27</v>
      </c>
      <c r="AJ1056">
        <v>1.7</v>
      </c>
      <c r="AK1056">
        <v>33.5</v>
      </c>
      <c r="AL1056">
        <v>0.01</v>
      </c>
      <c r="AM1056">
        <v>0.01</v>
      </c>
      <c r="AN1056">
        <v>0.01</v>
      </c>
      <c r="AO1056">
        <v>0.01</v>
      </c>
      <c r="AP1056">
        <v>1.8</v>
      </c>
      <c r="AQ1056">
        <v>8.1999999999999993</v>
      </c>
      <c r="AR1056">
        <v>11.15</v>
      </c>
      <c r="AS1056">
        <v>8.65</v>
      </c>
      <c r="AT1056" t="s">
        <v>29</v>
      </c>
      <c r="AU1056" t="s">
        <v>29</v>
      </c>
      <c r="AV1056">
        <v>23.48</v>
      </c>
      <c r="AW1056">
        <v>34.200000000000003</v>
      </c>
      <c r="AX1056" t="s">
        <v>29</v>
      </c>
      <c r="AY1056" t="s">
        <v>29</v>
      </c>
      <c r="AZ1056" t="s">
        <v>29</v>
      </c>
      <c r="BA1056" t="s">
        <v>29</v>
      </c>
      <c r="BB1056" t="s">
        <v>29</v>
      </c>
      <c r="BC1056" t="s">
        <v>29</v>
      </c>
      <c r="BD1056" t="s">
        <v>29</v>
      </c>
      <c r="BE1056" t="s">
        <v>29</v>
      </c>
      <c r="BF1056" t="s">
        <v>29</v>
      </c>
      <c r="BG1056" t="s">
        <v>29</v>
      </c>
      <c r="BH1056">
        <v>74.69</v>
      </c>
      <c r="BI1056" t="s">
        <v>29</v>
      </c>
      <c r="BJ1056" t="s">
        <v>29</v>
      </c>
      <c r="BK1056" t="s">
        <v>29</v>
      </c>
      <c r="BL1056" t="s">
        <v>29</v>
      </c>
      <c r="BM1056" t="s">
        <v>29</v>
      </c>
      <c r="BN1056" t="s">
        <v>29</v>
      </c>
      <c r="BO1056" t="s">
        <v>29</v>
      </c>
      <c r="BP1056" t="s">
        <v>29</v>
      </c>
      <c r="BQ1056" t="s">
        <v>29</v>
      </c>
      <c r="BR1056" t="s">
        <v>29</v>
      </c>
      <c r="BS1056" t="s">
        <v>29</v>
      </c>
      <c r="BT1056" t="s">
        <v>29</v>
      </c>
      <c r="BU1056" t="s">
        <v>29</v>
      </c>
      <c r="BV1056" t="s">
        <v>29</v>
      </c>
      <c r="BW1056" t="s">
        <v>29</v>
      </c>
      <c r="BX1056" t="s">
        <v>29</v>
      </c>
      <c r="BY1056" t="s">
        <v>29</v>
      </c>
      <c r="BZ1056" t="s">
        <v>29</v>
      </c>
      <c r="CA1056" t="s">
        <v>29</v>
      </c>
      <c r="CB1056" t="s">
        <v>29</v>
      </c>
      <c r="CC1056" t="s">
        <v>29</v>
      </c>
      <c r="CD1056" t="s">
        <v>29</v>
      </c>
      <c r="CE1056" t="s">
        <v>29</v>
      </c>
      <c r="CF1056" t="s">
        <v>29</v>
      </c>
      <c r="CG1056" t="s">
        <v>29</v>
      </c>
      <c r="CH1056" t="s">
        <v>29</v>
      </c>
      <c r="CI1056" t="s">
        <v>29</v>
      </c>
    </row>
    <row r="1057" spans="1:87" x14ac:dyDescent="0.2">
      <c r="A1057" s="55">
        <v>43627</v>
      </c>
      <c r="B1057">
        <v>9.75</v>
      </c>
      <c r="C1057">
        <v>0.01</v>
      </c>
      <c r="D1057">
        <v>0.01</v>
      </c>
      <c r="E1057">
        <v>0.01</v>
      </c>
      <c r="F1057">
        <v>1.45</v>
      </c>
      <c r="G1057">
        <v>0.01</v>
      </c>
      <c r="H1057">
        <v>0.01</v>
      </c>
      <c r="I1057">
        <v>0.01</v>
      </c>
      <c r="J1057">
        <v>4.55</v>
      </c>
      <c r="K1057">
        <v>0.01</v>
      </c>
      <c r="L1057">
        <v>0.01</v>
      </c>
      <c r="M1057">
        <v>0.01</v>
      </c>
      <c r="N1057">
        <v>0.01</v>
      </c>
      <c r="O1057">
        <v>0.01</v>
      </c>
      <c r="P1057">
        <v>0.02</v>
      </c>
      <c r="Q1057">
        <v>2.2000000000000002</v>
      </c>
      <c r="R1057">
        <v>0.01</v>
      </c>
      <c r="S1057">
        <v>0.01</v>
      </c>
      <c r="T1057">
        <v>0.01</v>
      </c>
      <c r="U1057">
        <v>3.07</v>
      </c>
      <c r="V1057">
        <v>0.01</v>
      </c>
      <c r="W1057">
        <v>0.01</v>
      </c>
      <c r="X1057">
        <v>0.01</v>
      </c>
      <c r="Y1057">
        <v>0.01</v>
      </c>
      <c r="Z1057">
        <v>0.01</v>
      </c>
      <c r="AA1057">
        <v>6.72</v>
      </c>
      <c r="AB1057">
        <v>0.01</v>
      </c>
      <c r="AC1057">
        <v>7.8</v>
      </c>
      <c r="AD1057">
        <v>0.01</v>
      </c>
      <c r="AE1057">
        <v>0.01</v>
      </c>
      <c r="AF1057">
        <v>0.01</v>
      </c>
      <c r="AG1057">
        <v>0.01</v>
      </c>
      <c r="AH1057">
        <v>0.01</v>
      </c>
      <c r="AI1057">
        <v>14.27</v>
      </c>
      <c r="AJ1057">
        <v>1.7</v>
      </c>
      <c r="AK1057">
        <v>33.5</v>
      </c>
      <c r="AL1057">
        <v>0.01</v>
      </c>
      <c r="AM1057">
        <v>0.01</v>
      </c>
      <c r="AN1057">
        <v>0.01</v>
      </c>
      <c r="AO1057">
        <v>0.01</v>
      </c>
      <c r="AP1057">
        <v>1.82</v>
      </c>
      <c r="AQ1057">
        <v>8.35</v>
      </c>
      <c r="AR1057">
        <v>11.37</v>
      </c>
      <c r="AS1057">
        <v>8.75</v>
      </c>
      <c r="AT1057" t="s">
        <v>29</v>
      </c>
      <c r="AU1057" t="s">
        <v>29</v>
      </c>
      <c r="AV1057">
        <v>25.43</v>
      </c>
      <c r="AW1057">
        <v>34.200000000000003</v>
      </c>
      <c r="AX1057" t="s">
        <v>29</v>
      </c>
      <c r="AY1057" t="s">
        <v>29</v>
      </c>
      <c r="AZ1057" t="s">
        <v>29</v>
      </c>
      <c r="BA1057" t="s">
        <v>29</v>
      </c>
      <c r="BB1057" t="s">
        <v>29</v>
      </c>
      <c r="BC1057" t="s">
        <v>29</v>
      </c>
      <c r="BD1057" t="s">
        <v>29</v>
      </c>
      <c r="BE1057" t="s">
        <v>29</v>
      </c>
      <c r="BF1057" t="s">
        <v>29</v>
      </c>
      <c r="BG1057" t="s">
        <v>29</v>
      </c>
      <c r="BH1057">
        <v>74.69</v>
      </c>
      <c r="BI1057" t="s">
        <v>29</v>
      </c>
      <c r="BJ1057" t="s">
        <v>29</v>
      </c>
      <c r="BK1057" t="s">
        <v>29</v>
      </c>
      <c r="BL1057" t="s">
        <v>29</v>
      </c>
      <c r="BM1057" t="s">
        <v>29</v>
      </c>
      <c r="BN1057" t="s">
        <v>29</v>
      </c>
      <c r="BO1057" t="s">
        <v>29</v>
      </c>
      <c r="BP1057" t="s">
        <v>29</v>
      </c>
      <c r="BQ1057" t="s">
        <v>29</v>
      </c>
      <c r="BR1057" t="s">
        <v>29</v>
      </c>
      <c r="BS1057" t="s">
        <v>29</v>
      </c>
      <c r="BT1057" t="s">
        <v>29</v>
      </c>
      <c r="BU1057" t="s">
        <v>29</v>
      </c>
      <c r="BV1057" t="s">
        <v>29</v>
      </c>
      <c r="BW1057" t="s">
        <v>29</v>
      </c>
      <c r="BX1057" t="s">
        <v>29</v>
      </c>
      <c r="BY1057" t="s">
        <v>29</v>
      </c>
      <c r="BZ1057" t="s">
        <v>29</v>
      </c>
      <c r="CA1057" t="s">
        <v>29</v>
      </c>
      <c r="CB1057" t="s">
        <v>29</v>
      </c>
      <c r="CC1057" t="s">
        <v>29</v>
      </c>
      <c r="CD1057" t="s">
        <v>29</v>
      </c>
      <c r="CE1057" t="s">
        <v>29</v>
      </c>
      <c r="CF1057" t="s">
        <v>29</v>
      </c>
      <c r="CG1057" t="s">
        <v>29</v>
      </c>
      <c r="CH1057" t="s">
        <v>29</v>
      </c>
      <c r="CI1057" t="s">
        <v>29</v>
      </c>
    </row>
    <row r="1058" spans="1:87" x14ac:dyDescent="0.2">
      <c r="A1058" s="55">
        <v>43628</v>
      </c>
      <c r="B1058">
        <v>9.75</v>
      </c>
      <c r="C1058">
        <v>0.01</v>
      </c>
      <c r="D1058">
        <v>0.01</v>
      </c>
      <c r="E1058">
        <v>0.01</v>
      </c>
      <c r="F1058">
        <v>1.45</v>
      </c>
      <c r="G1058">
        <v>0.01</v>
      </c>
      <c r="H1058">
        <v>0.01</v>
      </c>
      <c r="I1058">
        <v>0.01</v>
      </c>
      <c r="J1058">
        <v>4.55</v>
      </c>
      <c r="K1058">
        <v>0.01</v>
      </c>
      <c r="L1058">
        <v>0.01</v>
      </c>
      <c r="M1058">
        <v>0.01</v>
      </c>
      <c r="N1058">
        <v>0.01</v>
      </c>
      <c r="O1058">
        <v>0.01</v>
      </c>
      <c r="P1058">
        <v>0.02</v>
      </c>
      <c r="Q1058">
        <v>2.2000000000000002</v>
      </c>
      <c r="R1058">
        <v>0.01</v>
      </c>
      <c r="S1058">
        <v>0.01</v>
      </c>
      <c r="T1058">
        <v>0.01</v>
      </c>
      <c r="U1058">
        <v>3.07</v>
      </c>
      <c r="V1058">
        <v>0.01</v>
      </c>
      <c r="W1058">
        <v>0.01</v>
      </c>
      <c r="X1058">
        <v>0.01</v>
      </c>
      <c r="Y1058">
        <v>0.01</v>
      </c>
      <c r="Z1058">
        <v>0.01</v>
      </c>
      <c r="AA1058">
        <v>6.72</v>
      </c>
      <c r="AB1058">
        <v>0.01</v>
      </c>
      <c r="AC1058">
        <v>7.8</v>
      </c>
      <c r="AD1058">
        <v>0.01</v>
      </c>
      <c r="AE1058">
        <v>0.01</v>
      </c>
      <c r="AF1058">
        <v>0.01</v>
      </c>
      <c r="AG1058">
        <v>0.01</v>
      </c>
      <c r="AH1058">
        <v>0.01</v>
      </c>
      <c r="AI1058">
        <v>14.27</v>
      </c>
      <c r="AJ1058">
        <v>1.7</v>
      </c>
      <c r="AK1058">
        <v>33.5</v>
      </c>
      <c r="AL1058">
        <v>0.01</v>
      </c>
      <c r="AM1058">
        <v>0.01</v>
      </c>
      <c r="AN1058">
        <v>0.01</v>
      </c>
      <c r="AO1058">
        <v>0.01</v>
      </c>
      <c r="AP1058">
        <v>1.73</v>
      </c>
      <c r="AQ1058">
        <v>8.6300000000000008</v>
      </c>
      <c r="AR1058">
        <v>11.73</v>
      </c>
      <c r="AS1058">
        <v>9.02</v>
      </c>
      <c r="AT1058" t="s">
        <v>29</v>
      </c>
      <c r="AU1058" t="s">
        <v>29</v>
      </c>
      <c r="AV1058">
        <v>25.43</v>
      </c>
      <c r="AW1058">
        <v>34.200000000000003</v>
      </c>
      <c r="AX1058" t="s">
        <v>29</v>
      </c>
      <c r="AY1058" t="s">
        <v>29</v>
      </c>
      <c r="AZ1058" t="s">
        <v>29</v>
      </c>
      <c r="BA1058" t="s">
        <v>29</v>
      </c>
      <c r="BB1058" t="s">
        <v>29</v>
      </c>
      <c r="BC1058" t="s">
        <v>29</v>
      </c>
      <c r="BD1058" t="s">
        <v>29</v>
      </c>
      <c r="BE1058" t="s">
        <v>29</v>
      </c>
      <c r="BF1058" t="s">
        <v>29</v>
      </c>
      <c r="BG1058" t="s">
        <v>29</v>
      </c>
      <c r="BH1058">
        <v>74.69</v>
      </c>
      <c r="BI1058" t="s">
        <v>29</v>
      </c>
      <c r="BJ1058" t="s">
        <v>29</v>
      </c>
      <c r="BK1058" t="s">
        <v>29</v>
      </c>
      <c r="BL1058" t="s">
        <v>29</v>
      </c>
      <c r="BM1058" t="s">
        <v>29</v>
      </c>
      <c r="BN1058" t="s">
        <v>29</v>
      </c>
      <c r="BO1058" t="s">
        <v>29</v>
      </c>
      <c r="BP1058" t="s">
        <v>29</v>
      </c>
      <c r="BQ1058" t="s">
        <v>29</v>
      </c>
      <c r="BR1058" t="s">
        <v>29</v>
      </c>
      <c r="BS1058" t="s">
        <v>29</v>
      </c>
      <c r="BT1058" t="s">
        <v>29</v>
      </c>
      <c r="BU1058" t="s">
        <v>29</v>
      </c>
      <c r="BV1058" t="s">
        <v>29</v>
      </c>
      <c r="BW1058" t="s">
        <v>29</v>
      </c>
      <c r="BX1058" t="s">
        <v>29</v>
      </c>
      <c r="BY1058" t="s">
        <v>29</v>
      </c>
      <c r="BZ1058" t="s">
        <v>29</v>
      </c>
      <c r="CA1058" t="s">
        <v>29</v>
      </c>
      <c r="CB1058" t="s">
        <v>29</v>
      </c>
      <c r="CC1058" t="s">
        <v>29</v>
      </c>
      <c r="CD1058" t="s">
        <v>29</v>
      </c>
      <c r="CE1058" t="s">
        <v>29</v>
      </c>
      <c r="CF1058" t="s">
        <v>29</v>
      </c>
      <c r="CG1058" t="s">
        <v>29</v>
      </c>
      <c r="CH1058" t="s">
        <v>29</v>
      </c>
      <c r="CI1058" t="s">
        <v>29</v>
      </c>
    </row>
    <row r="1059" spans="1:87" x14ac:dyDescent="0.2">
      <c r="A1059" s="55">
        <v>43629</v>
      </c>
      <c r="B1059">
        <v>9.75</v>
      </c>
      <c r="C1059">
        <v>0.01</v>
      </c>
      <c r="D1059">
        <v>0.01</v>
      </c>
      <c r="E1059">
        <v>0.01</v>
      </c>
      <c r="F1059">
        <v>1.45</v>
      </c>
      <c r="G1059">
        <v>0.01</v>
      </c>
      <c r="H1059">
        <v>0.01</v>
      </c>
      <c r="I1059">
        <v>0.01</v>
      </c>
      <c r="J1059">
        <v>4.55</v>
      </c>
      <c r="K1059">
        <v>0.01</v>
      </c>
      <c r="L1059">
        <v>0.01</v>
      </c>
      <c r="M1059">
        <v>0.01</v>
      </c>
      <c r="N1059">
        <v>0.01</v>
      </c>
      <c r="O1059">
        <v>0.01</v>
      </c>
      <c r="P1059">
        <v>0.02</v>
      </c>
      <c r="Q1059">
        <v>2.2000000000000002</v>
      </c>
      <c r="R1059">
        <v>0.01</v>
      </c>
      <c r="S1059">
        <v>0.01</v>
      </c>
      <c r="T1059">
        <v>0.01</v>
      </c>
      <c r="U1059">
        <v>3.07</v>
      </c>
      <c r="V1059">
        <v>0.01</v>
      </c>
      <c r="W1059">
        <v>0.01</v>
      </c>
      <c r="X1059">
        <v>0.01</v>
      </c>
      <c r="Y1059">
        <v>0.01</v>
      </c>
      <c r="Z1059">
        <v>0.01</v>
      </c>
      <c r="AA1059">
        <v>6.72</v>
      </c>
      <c r="AB1059">
        <v>0.01</v>
      </c>
      <c r="AC1059">
        <v>7.8</v>
      </c>
      <c r="AD1059">
        <v>0.01</v>
      </c>
      <c r="AE1059">
        <v>0.01</v>
      </c>
      <c r="AF1059">
        <v>0.01</v>
      </c>
      <c r="AG1059">
        <v>0.01</v>
      </c>
      <c r="AH1059">
        <v>0.01</v>
      </c>
      <c r="AI1059">
        <v>14.27</v>
      </c>
      <c r="AJ1059">
        <v>1.7</v>
      </c>
      <c r="AK1059">
        <v>33.5</v>
      </c>
      <c r="AL1059">
        <v>0.01</v>
      </c>
      <c r="AM1059">
        <v>0.01</v>
      </c>
      <c r="AN1059">
        <v>0.01</v>
      </c>
      <c r="AO1059">
        <v>0.01</v>
      </c>
      <c r="AP1059">
        <v>1.17</v>
      </c>
      <c r="AQ1059">
        <v>7.7</v>
      </c>
      <c r="AR1059">
        <v>10.77</v>
      </c>
      <c r="AS1059">
        <v>8.66</v>
      </c>
      <c r="AT1059" t="s">
        <v>29</v>
      </c>
      <c r="AU1059" t="s">
        <v>29</v>
      </c>
      <c r="AV1059">
        <v>25.43</v>
      </c>
      <c r="AW1059">
        <v>32.75</v>
      </c>
      <c r="AX1059" t="s">
        <v>29</v>
      </c>
      <c r="AY1059" t="s">
        <v>29</v>
      </c>
      <c r="AZ1059" t="s">
        <v>29</v>
      </c>
      <c r="BA1059" t="s">
        <v>29</v>
      </c>
      <c r="BB1059" t="s">
        <v>29</v>
      </c>
      <c r="BC1059" t="s">
        <v>29</v>
      </c>
      <c r="BD1059" t="s">
        <v>29</v>
      </c>
      <c r="BE1059" t="s">
        <v>29</v>
      </c>
      <c r="BF1059" t="s">
        <v>29</v>
      </c>
      <c r="BG1059" t="s">
        <v>29</v>
      </c>
      <c r="BH1059">
        <v>74.69</v>
      </c>
      <c r="BI1059" t="s">
        <v>29</v>
      </c>
      <c r="BJ1059" t="s">
        <v>29</v>
      </c>
      <c r="BK1059" t="s">
        <v>29</v>
      </c>
      <c r="BL1059" t="s">
        <v>29</v>
      </c>
      <c r="BM1059" t="s">
        <v>29</v>
      </c>
      <c r="BN1059" t="s">
        <v>29</v>
      </c>
      <c r="BO1059" t="s">
        <v>29</v>
      </c>
      <c r="BP1059" t="s">
        <v>29</v>
      </c>
      <c r="BQ1059" t="s">
        <v>29</v>
      </c>
      <c r="BR1059" t="s">
        <v>29</v>
      </c>
      <c r="BS1059" t="s">
        <v>29</v>
      </c>
      <c r="BT1059" t="s">
        <v>29</v>
      </c>
      <c r="BU1059" t="s">
        <v>29</v>
      </c>
      <c r="BV1059" t="s">
        <v>29</v>
      </c>
      <c r="BW1059" t="s">
        <v>29</v>
      </c>
      <c r="BX1059" t="s">
        <v>29</v>
      </c>
      <c r="BY1059" t="s">
        <v>29</v>
      </c>
      <c r="BZ1059" t="s">
        <v>29</v>
      </c>
      <c r="CA1059" t="s">
        <v>29</v>
      </c>
      <c r="CB1059" t="s">
        <v>29</v>
      </c>
      <c r="CC1059" t="s">
        <v>29</v>
      </c>
      <c r="CD1059" t="s">
        <v>29</v>
      </c>
      <c r="CE1059" t="s">
        <v>29</v>
      </c>
      <c r="CF1059" t="s">
        <v>29</v>
      </c>
      <c r="CG1059" t="s">
        <v>29</v>
      </c>
      <c r="CH1059" t="s">
        <v>29</v>
      </c>
      <c r="CI1059" t="s">
        <v>29</v>
      </c>
    </row>
    <row r="1060" spans="1:87" x14ac:dyDescent="0.2">
      <c r="A1060" s="55">
        <v>43630</v>
      </c>
      <c r="B1060">
        <v>9.75</v>
      </c>
      <c r="C1060">
        <v>0.01</v>
      </c>
      <c r="D1060">
        <v>0.01</v>
      </c>
      <c r="E1060">
        <v>0.01</v>
      </c>
      <c r="F1060">
        <v>1.45</v>
      </c>
      <c r="G1060">
        <v>0.01</v>
      </c>
      <c r="H1060">
        <v>0.01</v>
      </c>
      <c r="I1060">
        <v>0.01</v>
      </c>
      <c r="J1060">
        <v>4.55</v>
      </c>
      <c r="K1060">
        <v>0.01</v>
      </c>
      <c r="L1060">
        <v>0.01</v>
      </c>
      <c r="M1060">
        <v>0.01</v>
      </c>
      <c r="N1060">
        <v>0.01</v>
      </c>
      <c r="O1060">
        <v>0.01</v>
      </c>
      <c r="P1060">
        <v>0.02</v>
      </c>
      <c r="Q1060">
        <v>2.2000000000000002</v>
      </c>
      <c r="R1060">
        <v>0.01</v>
      </c>
      <c r="S1060">
        <v>0.01</v>
      </c>
      <c r="T1060">
        <v>0.01</v>
      </c>
      <c r="U1060">
        <v>3.07</v>
      </c>
      <c r="V1060">
        <v>0.01</v>
      </c>
      <c r="W1060">
        <v>0.01</v>
      </c>
      <c r="X1060">
        <v>0.01</v>
      </c>
      <c r="Y1060">
        <v>0.01</v>
      </c>
      <c r="Z1060">
        <v>0.01</v>
      </c>
      <c r="AA1060">
        <v>6.72</v>
      </c>
      <c r="AB1060">
        <v>0.01</v>
      </c>
      <c r="AC1060">
        <v>7.8</v>
      </c>
      <c r="AD1060">
        <v>0.01</v>
      </c>
      <c r="AE1060">
        <v>0.01</v>
      </c>
      <c r="AF1060">
        <v>0.01</v>
      </c>
      <c r="AG1060">
        <v>0.01</v>
      </c>
      <c r="AH1060">
        <v>0.01</v>
      </c>
      <c r="AI1060">
        <v>14.27</v>
      </c>
      <c r="AJ1060">
        <v>1.7</v>
      </c>
      <c r="AK1060">
        <v>33.5</v>
      </c>
      <c r="AL1060">
        <v>0.01</v>
      </c>
      <c r="AM1060">
        <v>0.01</v>
      </c>
      <c r="AN1060">
        <v>0.01</v>
      </c>
      <c r="AO1060">
        <v>0.01</v>
      </c>
      <c r="AP1060">
        <v>0.95</v>
      </c>
      <c r="AQ1060">
        <v>7.5</v>
      </c>
      <c r="AR1060">
        <v>10.58</v>
      </c>
      <c r="AS1060">
        <v>8.3000000000000007</v>
      </c>
      <c r="AT1060" t="s">
        <v>29</v>
      </c>
      <c r="AU1060" t="s">
        <v>29</v>
      </c>
      <c r="AV1060">
        <v>25.43</v>
      </c>
      <c r="AW1060">
        <v>33.049999999999997</v>
      </c>
      <c r="AX1060" t="s">
        <v>29</v>
      </c>
      <c r="AY1060" t="s">
        <v>29</v>
      </c>
      <c r="AZ1060" t="s">
        <v>29</v>
      </c>
      <c r="BA1060" t="s">
        <v>29</v>
      </c>
      <c r="BB1060" t="s">
        <v>29</v>
      </c>
      <c r="BC1060" t="s">
        <v>29</v>
      </c>
      <c r="BD1060" t="s">
        <v>29</v>
      </c>
      <c r="BE1060" t="s">
        <v>29</v>
      </c>
      <c r="BF1060" t="s">
        <v>29</v>
      </c>
      <c r="BG1060" t="s">
        <v>29</v>
      </c>
      <c r="BH1060">
        <v>74.69</v>
      </c>
      <c r="BI1060" t="s">
        <v>29</v>
      </c>
      <c r="BJ1060" t="s">
        <v>29</v>
      </c>
      <c r="BK1060" t="s">
        <v>29</v>
      </c>
      <c r="BL1060" t="s">
        <v>29</v>
      </c>
      <c r="BM1060" t="s">
        <v>29</v>
      </c>
      <c r="BN1060" t="s">
        <v>29</v>
      </c>
      <c r="BO1060" t="s">
        <v>29</v>
      </c>
      <c r="BP1060" t="s">
        <v>29</v>
      </c>
      <c r="BQ1060" t="s">
        <v>29</v>
      </c>
      <c r="BR1060" t="s">
        <v>29</v>
      </c>
      <c r="BS1060" t="s">
        <v>29</v>
      </c>
      <c r="BT1060" t="s">
        <v>29</v>
      </c>
      <c r="BU1060" t="s">
        <v>29</v>
      </c>
      <c r="BV1060" t="s">
        <v>29</v>
      </c>
      <c r="BW1060" t="s">
        <v>29</v>
      </c>
      <c r="BX1060" t="s">
        <v>29</v>
      </c>
      <c r="BY1060" t="s">
        <v>29</v>
      </c>
      <c r="BZ1060" t="s">
        <v>29</v>
      </c>
      <c r="CA1060" t="s">
        <v>29</v>
      </c>
      <c r="CB1060" t="s">
        <v>29</v>
      </c>
      <c r="CC1060" t="s">
        <v>29</v>
      </c>
      <c r="CD1060" t="s">
        <v>29</v>
      </c>
      <c r="CE1060" t="s">
        <v>29</v>
      </c>
      <c r="CF1060" t="s">
        <v>29</v>
      </c>
      <c r="CG1060" t="s">
        <v>29</v>
      </c>
      <c r="CH1060" t="s">
        <v>29</v>
      </c>
      <c r="CI1060" t="s">
        <v>29</v>
      </c>
    </row>
    <row r="1061" spans="1:87" x14ac:dyDescent="0.2">
      <c r="A1061" s="55">
        <v>43633</v>
      </c>
      <c r="B1061">
        <v>9.75</v>
      </c>
      <c r="C1061">
        <v>0.01</v>
      </c>
      <c r="D1061">
        <v>0.01</v>
      </c>
      <c r="E1061">
        <v>0.01</v>
      </c>
      <c r="F1061">
        <v>1.45</v>
      </c>
      <c r="G1061">
        <v>0.01</v>
      </c>
      <c r="H1061">
        <v>0.01</v>
      </c>
      <c r="I1061">
        <v>0.01</v>
      </c>
      <c r="J1061">
        <v>4.55</v>
      </c>
      <c r="K1061">
        <v>0.01</v>
      </c>
      <c r="L1061">
        <v>0.01</v>
      </c>
      <c r="M1061">
        <v>0.01</v>
      </c>
      <c r="N1061">
        <v>0.01</v>
      </c>
      <c r="O1061">
        <v>0.01</v>
      </c>
      <c r="P1061">
        <v>0.02</v>
      </c>
      <c r="Q1061">
        <v>2.2000000000000002</v>
      </c>
      <c r="R1061">
        <v>0.01</v>
      </c>
      <c r="S1061">
        <v>0.01</v>
      </c>
      <c r="T1061">
        <v>0.01</v>
      </c>
      <c r="U1061">
        <v>3.07</v>
      </c>
      <c r="V1061">
        <v>0.01</v>
      </c>
      <c r="W1061">
        <v>0.01</v>
      </c>
      <c r="X1061">
        <v>0.01</v>
      </c>
      <c r="Y1061">
        <v>0.01</v>
      </c>
      <c r="Z1061">
        <v>0.01</v>
      </c>
      <c r="AA1061">
        <v>6.72</v>
      </c>
      <c r="AB1061">
        <v>0.01</v>
      </c>
      <c r="AC1061">
        <v>7.8</v>
      </c>
      <c r="AD1061">
        <v>0.01</v>
      </c>
      <c r="AE1061">
        <v>0.01</v>
      </c>
      <c r="AF1061">
        <v>0.01</v>
      </c>
      <c r="AG1061">
        <v>0.01</v>
      </c>
      <c r="AH1061">
        <v>0.01</v>
      </c>
      <c r="AI1061">
        <v>14.27</v>
      </c>
      <c r="AJ1061">
        <v>1.7</v>
      </c>
      <c r="AK1061">
        <v>33.5</v>
      </c>
      <c r="AL1061">
        <v>0.01</v>
      </c>
      <c r="AM1061">
        <v>0.01</v>
      </c>
      <c r="AN1061">
        <v>0.01</v>
      </c>
      <c r="AO1061">
        <v>0.01</v>
      </c>
      <c r="AP1061">
        <v>0.75</v>
      </c>
      <c r="AQ1061">
        <v>7.66</v>
      </c>
      <c r="AR1061">
        <v>10.48</v>
      </c>
      <c r="AS1061">
        <v>8.2899999999999991</v>
      </c>
      <c r="AT1061" t="s">
        <v>29</v>
      </c>
      <c r="AU1061" t="s">
        <v>29</v>
      </c>
      <c r="AV1061">
        <v>25.43</v>
      </c>
      <c r="AW1061">
        <v>31.95</v>
      </c>
      <c r="AX1061" t="s">
        <v>29</v>
      </c>
      <c r="AY1061" t="s">
        <v>29</v>
      </c>
      <c r="AZ1061" t="s">
        <v>29</v>
      </c>
      <c r="BA1061" t="s">
        <v>29</v>
      </c>
      <c r="BB1061" t="s">
        <v>29</v>
      </c>
      <c r="BC1061" t="s">
        <v>29</v>
      </c>
      <c r="BD1061" t="s">
        <v>29</v>
      </c>
      <c r="BE1061" t="s">
        <v>29</v>
      </c>
      <c r="BF1061" t="s">
        <v>29</v>
      </c>
      <c r="BG1061" t="s">
        <v>29</v>
      </c>
      <c r="BH1061">
        <v>74.69</v>
      </c>
      <c r="BI1061" t="s">
        <v>29</v>
      </c>
      <c r="BJ1061" t="s">
        <v>29</v>
      </c>
      <c r="BK1061" t="s">
        <v>29</v>
      </c>
      <c r="BL1061" t="s">
        <v>29</v>
      </c>
      <c r="BM1061" t="s">
        <v>29</v>
      </c>
      <c r="BN1061" t="s">
        <v>29</v>
      </c>
      <c r="BO1061" t="s">
        <v>29</v>
      </c>
      <c r="BP1061" t="s">
        <v>29</v>
      </c>
      <c r="BQ1061" t="s">
        <v>29</v>
      </c>
      <c r="BR1061" t="s">
        <v>29</v>
      </c>
      <c r="BS1061" t="s">
        <v>29</v>
      </c>
      <c r="BT1061" t="s">
        <v>29</v>
      </c>
      <c r="BU1061" t="s">
        <v>29</v>
      </c>
      <c r="BV1061" t="s">
        <v>29</v>
      </c>
      <c r="BW1061" t="s">
        <v>29</v>
      </c>
      <c r="BX1061" t="s">
        <v>29</v>
      </c>
      <c r="BY1061" t="s">
        <v>29</v>
      </c>
      <c r="BZ1061" t="s">
        <v>29</v>
      </c>
      <c r="CA1061" t="s">
        <v>29</v>
      </c>
      <c r="CB1061" t="s">
        <v>29</v>
      </c>
      <c r="CC1061" t="s">
        <v>29</v>
      </c>
      <c r="CD1061" t="s">
        <v>29</v>
      </c>
      <c r="CE1061" t="s">
        <v>29</v>
      </c>
      <c r="CF1061" t="s">
        <v>29</v>
      </c>
      <c r="CG1061" t="s">
        <v>29</v>
      </c>
      <c r="CH1061" t="s">
        <v>29</v>
      </c>
      <c r="CI1061" t="s">
        <v>29</v>
      </c>
    </row>
    <row r="1062" spans="1:87" x14ac:dyDescent="0.2">
      <c r="A1062" s="55">
        <v>43634</v>
      </c>
      <c r="B1062">
        <v>9.75</v>
      </c>
      <c r="C1062">
        <v>0.01</v>
      </c>
      <c r="D1062">
        <v>0.01</v>
      </c>
      <c r="E1062">
        <v>0.01</v>
      </c>
      <c r="F1062">
        <v>1.45</v>
      </c>
      <c r="G1062">
        <v>0.01</v>
      </c>
      <c r="H1062">
        <v>0.01</v>
      </c>
      <c r="I1062">
        <v>0.01</v>
      </c>
      <c r="J1062">
        <v>4.55</v>
      </c>
      <c r="K1062">
        <v>0.01</v>
      </c>
      <c r="L1062">
        <v>0.01</v>
      </c>
      <c r="M1062">
        <v>0.01</v>
      </c>
      <c r="N1062">
        <v>0.01</v>
      </c>
      <c r="O1062">
        <v>0.01</v>
      </c>
      <c r="P1062">
        <v>0.02</v>
      </c>
      <c r="Q1062">
        <v>2.2000000000000002</v>
      </c>
      <c r="R1062">
        <v>0.01</v>
      </c>
      <c r="S1062">
        <v>0.01</v>
      </c>
      <c r="T1062">
        <v>0.01</v>
      </c>
      <c r="U1062">
        <v>3.07</v>
      </c>
      <c r="V1062">
        <v>0.01</v>
      </c>
      <c r="W1062">
        <v>0.01</v>
      </c>
      <c r="X1062">
        <v>0.01</v>
      </c>
      <c r="Y1062">
        <v>0.01</v>
      </c>
      <c r="Z1062">
        <v>0.01</v>
      </c>
      <c r="AA1062">
        <v>6.72</v>
      </c>
      <c r="AB1062">
        <v>0.01</v>
      </c>
      <c r="AC1062">
        <v>7.8</v>
      </c>
      <c r="AD1062">
        <v>0.01</v>
      </c>
      <c r="AE1062">
        <v>0.01</v>
      </c>
      <c r="AF1062">
        <v>0.01</v>
      </c>
      <c r="AG1062">
        <v>0.01</v>
      </c>
      <c r="AH1062">
        <v>0.01</v>
      </c>
      <c r="AI1062">
        <v>14.27</v>
      </c>
      <c r="AJ1062">
        <v>1.7</v>
      </c>
      <c r="AK1062">
        <v>33.5</v>
      </c>
      <c r="AL1062">
        <v>0.01</v>
      </c>
      <c r="AM1062">
        <v>0.01</v>
      </c>
      <c r="AN1062">
        <v>0.01</v>
      </c>
      <c r="AO1062">
        <v>0.01</v>
      </c>
      <c r="AP1062">
        <v>0.34</v>
      </c>
      <c r="AQ1062">
        <v>5.54</v>
      </c>
      <c r="AR1062">
        <v>8.85</v>
      </c>
      <c r="AS1062">
        <v>7</v>
      </c>
      <c r="AT1062" t="s">
        <v>29</v>
      </c>
      <c r="AU1062" t="s">
        <v>29</v>
      </c>
      <c r="AV1062">
        <v>25.43</v>
      </c>
      <c r="AW1062">
        <v>29.82</v>
      </c>
      <c r="AX1062" t="s">
        <v>29</v>
      </c>
      <c r="AY1062" t="s">
        <v>29</v>
      </c>
      <c r="AZ1062" t="s">
        <v>29</v>
      </c>
      <c r="BA1062" t="s">
        <v>29</v>
      </c>
      <c r="BB1062" t="s">
        <v>29</v>
      </c>
      <c r="BC1062" t="s">
        <v>29</v>
      </c>
      <c r="BD1062" t="s">
        <v>29</v>
      </c>
      <c r="BE1062" t="s">
        <v>29</v>
      </c>
      <c r="BF1062" t="s">
        <v>29</v>
      </c>
      <c r="BG1062" t="s">
        <v>29</v>
      </c>
      <c r="BH1062">
        <v>74.69</v>
      </c>
      <c r="BI1062" t="s">
        <v>29</v>
      </c>
      <c r="BJ1062" t="s">
        <v>29</v>
      </c>
      <c r="BK1062" t="s">
        <v>29</v>
      </c>
      <c r="BL1062" t="s">
        <v>29</v>
      </c>
      <c r="BM1062" t="s">
        <v>29</v>
      </c>
      <c r="BN1062" t="s">
        <v>29</v>
      </c>
      <c r="BO1062" t="s">
        <v>29</v>
      </c>
      <c r="BP1062" t="s">
        <v>29</v>
      </c>
      <c r="BQ1062" t="s">
        <v>29</v>
      </c>
      <c r="BR1062" t="s">
        <v>29</v>
      </c>
      <c r="BS1062" t="s">
        <v>29</v>
      </c>
      <c r="BT1062" t="s">
        <v>29</v>
      </c>
      <c r="BU1062" t="s">
        <v>29</v>
      </c>
      <c r="BV1062" t="s">
        <v>29</v>
      </c>
      <c r="BW1062" t="s">
        <v>29</v>
      </c>
      <c r="BX1062" t="s">
        <v>29</v>
      </c>
      <c r="BY1062" t="s">
        <v>29</v>
      </c>
      <c r="BZ1062" t="s">
        <v>29</v>
      </c>
      <c r="CA1062" t="s">
        <v>29</v>
      </c>
      <c r="CB1062" t="s">
        <v>29</v>
      </c>
      <c r="CC1062" t="s">
        <v>29</v>
      </c>
      <c r="CD1062" t="s">
        <v>29</v>
      </c>
      <c r="CE1062" t="s">
        <v>29</v>
      </c>
      <c r="CF1062" t="s">
        <v>29</v>
      </c>
      <c r="CG1062" t="s">
        <v>29</v>
      </c>
      <c r="CH1062" t="s">
        <v>29</v>
      </c>
      <c r="CI1062" t="s">
        <v>29</v>
      </c>
    </row>
    <row r="1063" spans="1:87" x14ac:dyDescent="0.2">
      <c r="A1063" s="55">
        <v>43635</v>
      </c>
      <c r="B1063">
        <v>9.75</v>
      </c>
      <c r="C1063">
        <v>0.01</v>
      </c>
      <c r="D1063">
        <v>0.01</v>
      </c>
      <c r="E1063">
        <v>0.01</v>
      </c>
      <c r="F1063">
        <v>1.45</v>
      </c>
      <c r="G1063">
        <v>0.01</v>
      </c>
      <c r="H1063">
        <v>0.01</v>
      </c>
      <c r="I1063">
        <v>0.01</v>
      </c>
      <c r="J1063">
        <v>4.55</v>
      </c>
      <c r="K1063">
        <v>0.01</v>
      </c>
      <c r="L1063">
        <v>0.01</v>
      </c>
      <c r="M1063">
        <v>0.01</v>
      </c>
      <c r="N1063">
        <v>0.01</v>
      </c>
      <c r="O1063">
        <v>0.01</v>
      </c>
      <c r="P1063">
        <v>0.02</v>
      </c>
      <c r="Q1063">
        <v>2.2000000000000002</v>
      </c>
      <c r="R1063">
        <v>0.01</v>
      </c>
      <c r="S1063">
        <v>0.01</v>
      </c>
      <c r="T1063">
        <v>0.01</v>
      </c>
      <c r="U1063">
        <v>3.07</v>
      </c>
      <c r="V1063">
        <v>0.01</v>
      </c>
      <c r="W1063">
        <v>0.01</v>
      </c>
      <c r="X1063">
        <v>0.01</v>
      </c>
      <c r="Y1063">
        <v>0.01</v>
      </c>
      <c r="Z1063">
        <v>0.01</v>
      </c>
      <c r="AA1063">
        <v>6.72</v>
      </c>
      <c r="AB1063">
        <v>0.01</v>
      </c>
      <c r="AC1063">
        <v>7.8</v>
      </c>
      <c r="AD1063">
        <v>0.01</v>
      </c>
      <c r="AE1063">
        <v>0.01</v>
      </c>
      <c r="AF1063">
        <v>0.01</v>
      </c>
      <c r="AG1063">
        <v>0.01</v>
      </c>
      <c r="AH1063">
        <v>0.01</v>
      </c>
      <c r="AI1063">
        <v>14.27</v>
      </c>
      <c r="AJ1063">
        <v>1.7</v>
      </c>
      <c r="AK1063">
        <v>33.5</v>
      </c>
      <c r="AL1063">
        <v>0.01</v>
      </c>
      <c r="AM1063">
        <v>0.01</v>
      </c>
      <c r="AN1063">
        <v>0.01</v>
      </c>
      <c r="AO1063">
        <v>0.01</v>
      </c>
      <c r="AP1063">
        <v>0.09</v>
      </c>
      <c r="AQ1063">
        <v>4.8499999999999996</v>
      </c>
      <c r="AR1063">
        <v>8.9499999999999993</v>
      </c>
      <c r="AS1063">
        <v>6.59</v>
      </c>
      <c r="AT1063" t="s">
        <v>29</v>
      </c>
      <c r="AU1063" t="s">
        <v>29</v>
      </c>
      <c r="AV1063">
        <v>25.43</v>
      </c>
      <c r="AW1063">
        <v>30.49</v>
      </c>
      <c r="AX1063" t="s">
        <v>29</v>
      </c>
      <c r="AY1063" t="s">
        <v>29</v>
      </c>
      <c r="AZ1063" t="s">
        <v>29</v>
      </c>
      <c r="BA1063" t="s">
        <v>29</v>
      </c>
      <c r="BB1063" t="s">
        <v>29</v>
      </c>
      <c r="BC1063" t="s">
        <v>29</v>
      </c>
      <c r="BD1063" t="s">
        <v>29</v>
      </c>
      <c r="BE1063" t="s">
        <v>29</v>
      </c>
      <c r="BF1063" t="s">
        <v>29</v>
      </c>
      <c r="BG1063" t="s">
        <v>29</v>
      </c>
      <c r="BH1063">
        <v>74.69</v>
      </c>
      <c r="BI1063" t="s">
        <v>29</v>
      </c>
      <c r="BJ1063" t="s">
        <v>29</v>
      </c>
      <c r="BK1063" t="s">
        <v>29</v>
      </c>
      <c r="BL1063" t="s">
        <v>29</v>
      </c>
      <c r="BM1063" t="s">
        <v>29</v>
      </c>
      <c r="BN1063" t="s">
        <v>29</v>
      </c>
      <c r="BO1063" t="s">
        <v>29</v>
      </c>
      <c r="BP1063" t="s">
        <v>29</v>
      </c>
      <c r="BQ1063" t="s">
        <v>29</v>
      </c>
      <c r="BR1063" t="s">
        <v>29</v>
      </c>
      <c r="BS1063" t="s">
        <v>29</v>
      </c>
      <c r="BT1063" t="s">
        <v>29</v>
      </c>
      <c r="BU1063" t="s">
        <v>29</v>
      </c>
      <c r="BV1063" t="s">
        <v>29</v>
      </c>
      <c r="BW1063" t="s">
        <v>29</v>
      </c>
      <c r="BX1063" t="s">
        <v>29</v>
      </c>
      <c r="BY1063" t="s">
        <v>29</v>
      </c>
      <c r="BZ1063" t="s">
        <v>29</v>
      </c>
      <c r="CA1063" t="s">
        <v>29</v>
      </c>
      <c r="CB1063" t="s">
        <v>29</v>
      </c>
      <c r="CC1063" t="s">
        <v>29</v>
      </c>
      <c r="CD1063" t="s">
        <v>29</v>
      </c>
      <c r="CE1063" t="s">
        <v>29</v>
      </c>
      <c r="CF1063" t="s">
        <v>29</v>
      </c>
      <c r="CG1063" t="s">
        <v>29</v>
      </c>
      <c r="CH1063" t="s">
        <v>29</v>
      </c>
      <c r="CI1063" t="s">
        <v>29</v>
      </c>
    </row>
    <row r="1064" spans="1:87" x14ac:dyDescent="0.2">
      <c r="A1064" s="55">
        <v>43636</v>
      </c>
      <c r="B1064">
        <v>9.75</v>
      </c>
      <c r="C1064">
        <v>0.01</v>
      </c>
      <c r="D1064">
        <v>0.01</v>
      </c>
      <c r="E1064">
        <v>0.01</v>
      </c>
      <c r="F1064">
        <v>1.45</v>
      </c>
      <c r="G1064">
        <v>0.01</v>
      </c>
      <c r="H1064">
        <v>0.01</v>
      </c>
      <c r="I1064">
        <v>0.01</v>
      </c>
      <c r="J1064">
        <v>4.55</v>
      </c>
      <c r="K1064">
        <v>0.01</v>
      </c>
      <c r="L1064">
        <v>0.01</v>
      </c>
      <c r="M1064">
        <v>0.01</v>
      </c>
      <c r="N1064">
        <v>0.01</v>
      </c>
      <c r="O1064">
        <v>0.01</v>
      </c>
      <c r="P1064">
        <v>0.02</v>
      </c>
      <c r="Q1064">
        <v>2.2000000000000002</v>
      </c>
      <c r="R1064">
        <v>0.01</v>
      </c>
      <c r="S1064">
        <v>0.01</v>
      </c>
      <c r="T1064">
        <v>0.01</v>
      </c>
      <c r="U1064">
        <v>3.07</v>
      </c>
      <c r="V1064">
        <v>0.01</v>
      </c>
      <c r="W1064">
        <v>0.01</v>
      </c>
      <c r="X1064">
        <v>0.01</v>
      </c>
      <c r="Y1064">
        <v>0.01</v>
      </c>
      <c r="Z1064">
        <v>0.01</v>
      </c>
      <c r="AA1064">
        <v>6.72</v>
      </c>
      <c r="AB1064">
        <v>0.01</v>
      </c>
      <c r="AC1064">
        <v>7.8</v>
      </c>
      <c r="AD1064">
        <v>0.01</v>
      </c>
      <c r="AE1064">
        <v>0.01</v>
      </c>
      <c r="AF1064">
        <v>0.01</v>
      </c>
      <c r="AG1064">
        <v>0.01</v>
      </c>
      <c r="AH1064">
        <v>0.01</v>
      </c>
      <c r="AI1064">
        <v>14.27</v>
      </c>
      <c r="AJ1064">
        <v>1.7</v>
      </c>
      <c r="AK1064">
        <v>33.5</v>
      </c>
      <c r="AL1064">
        <v>0.01</v>
      </c>
      <c r="AM1064">
        <v>0.01</v>
      </c>
      <c r="AN1064">
        <v>0.01</v>
      </c>
      <c r="AO1064">
        <v>0.01</v>
      </c>
      <c r="AP1064">
        <v>0.05</v>
      </c>
      <c r="AQ1064">
        <v>3.72</v>
      </c>
      <c r="AR1064">
        <v>6.6</v>
      </c>
      <c r="AS1064">
        <v>5.73</v>
      </c>
      <c r="AT1064" t="s">
        <v>29</v>
      </c>
      <c r="AU1064" t="s">
        <v>29</v>
      </c>
      <c r="AV1064">
        <v>20.83</v>
      </c>
      <c r="AW1064">
        <v>27</v>
      </c>
      <c r="AX1064" t="s">
        <v>29</v>
      </c>
      <c r="AY1064" t="s">
        <v>29</v>
      </c>
      <c r="AZ1064" t="s">
        <v>29</v>
      </c>
      <c r="BA1064" t="s">
        <v>29</v>
      </c>
      <c r="BB1064" t="s">
        <v>29</v>
      </c>
      <c r="BC1064" t="s">
        <v>29</v>
      </c>
      <c r="BD1064" t="s">
        <v>29</v>
      </c>
      <c r="BE1064" t="s">
        <v>29</v>
      </c>
      <c r="BF1064" t="s">
        <v>29</v>
      </c>
      <c r="BG1064" t="s">
        <v>29</v>
      </c>
      <c r="BH1064">
        <v>74.69</v>
      </c>
      <c r="BI1064" t="s">
        <v>29</v>
      </c>
      <c r="BJ1064" t="s">
        <v>29</v>
      </c>
      <c r="BK1064" t="s">
        <v>29</v>
      </c>
      <c r="BL1064" t="s">
        <v>29</v>
      </c>
      <c r="BM1064" t="s">
        <v>29</v>
      </c>
      <c r="BN1064" t="s">
        <v>29</v>
      </c>
      <c r="BO1064" t="s">
        <v>29</v>
      </c>
      <c r="BP1064" t="s">
        <v>29</v>
      </c>
      <c r="BQ1064" t="s">
        <v>29</v>
      </c>
      <c r="BR1064" t="s">
        <v>29</v>
      </c>
      <c r="BS1064" t="s">
        <v>29</v>
      </c>
      <c r="BT1064" t="s">
        <v>29</v>
      </c>
      <c r="BU1064" t="s">
        <v>29</v>
      </c>
      <c r="BV1064" t="s">
        <v>29</v>
      </c>
      <c r="BW1064" t="s">
        <v>29</v>
      </c>
      <c r="BX1064" t="s">
        <v>29</v>
      </c>
      <c r="BY1064" t="s">
        <v>29</v>
      </c>
      <c r="BZ1064" t="s">
        <v>29</v>
      </c>
      <c r="CA1064" t="s">
        <v>29</v>
      </c>
      <c r="CB1064" t="s">
        <v>29</v>
      </c>
      <c r="CC1064" t="s">
        <v>29</v>
      </c>
      <c r="CD1064" t="s">
        <v>29</v>
      </c>
      <c r="CE1064" t="s">
        <v>29</v>
      </c>
      <c r="CF1064" t="s">
        <v>29</v>
      </c>
      <c r="CG1064" t="s">
        <v>29</v>
      </c>
      <c r="CH1064" t="s">
        <v>29</v>
      </c>
      <c r="CI1064" t="s">
        <v>29</v>
      </c>
    </row>
    <row r="1065" spans="1:87" x14ac:dyDescent="0.2">
      <c r="A1065" s="55">
        <v>43637</v>
      </c>
      <c r="B1065">
        <v>9.75</v>
      </c>
      <c r="C1065">
        <v>0.01</v>
      </c>
      <c r="D1065">
        <v>0.01</v>
      </c>
      <c r="E1065">
        <v>0.01</v>
      </c>
      <c r="F1065">
        <v>1.45</v>
      </c>
      <c r="G1065">
        <v>0.01</v>
      </c>
      <c r="H1065">
        <v>0.01</v>
      </c>
      <c r="I1065">
        <v>0.01</v>
      </c>
      <c r="J1065">
        <v>4.55</v>
      </c>
      <c r="K1065">
        <v>0.01</v>
      </c>
      <c r="L1065">
        <v>0.01</v>
      </c>
      <c r="M1065">
        <v>0.01</v>
      </c>
      <c r="N1065">
        <v>0.01</v>
      </c>
      <c r="O1065">
        <v>0.01</v>
      </c>
      <c r="P1065">
        <v>0.02</v>
      </c>
      <c r="Q1065">
        <v>2.2000000000000002</v>
      </c>
      <c r="R1065">
        <v>0.01</v>
      </c>
      <c r="S1065">
        <v>0.01</v>
      </c>
      <c r="T1065">
        <v>0.01</v>
      </c>
      <c r="U1065">
        <v>3.07</v>
      </c>
      <c r="V1065">
        <v>0.01</v>
      </c>
      <c r="W1065">
        <v>0.01</v>
      </c>
      <c r="X1065">
        <v>0.01</v>
      </c>
      <c r="Y1065">
        <v>0.01</v>
      </c>
      <c r="Z1065">
        <v>0.01</v>
      </c>
      <c r="AA1065">
        <v>6.72</v>
      </c>
      <c r="AB1065">
        <v>0.01</v>
      </c>
      <c r="AC1065">
        <v>7.8</v>
      </c>
      <c r="AD1065">
        <v>0.01</v>
      </c>
      <c r="AE1065">
        <v>0.01</v>
      </c>
      <c r="AF1065">
        <v>0.01</v>
      </c>
      <c r="AG1065">
        <v>0.01</v>
      </c>
      <c r="AH1065">
        <v>0.01</v>
      </c>
      <c r="AI1065">
        <v>14.27</v>
      </c>
      <c r="AJ1065">
        <v>1.7</v>
      </c>
      <c r="AK1065">
        <v>33.5</v>
      </c>
      <c r="AL1065">
        <v>0.01</v>
      </c>
      <c r="AM1065">
        <v>0.01</v>
      </c>
      <c r="AN1065">
        <v>0.01</v>
      </c>
      <c r="AO1065">
        <v>0.01</v>
      </c>
      <c r="AP1065">
        <v>0.01</v>
      </c>
      <c r="AQ1065">
        <v>4.2</v>
      </c>
      <c r="AR1065">
        <v>7.29</v>
      </c>
      <c r="AS1065">
        <v>6.05</v>
      </c>
      <c r="AT1065" t="s">
        <v>29</v>
      </c>
      <c r="AU1065" t="s">
        <v>29</v>
      </c>
      <c r="AV1065">
        <v>19.55</v>
      </c>
      <c r="AW1065">
        <v>27.45</v>
      </c>
      <c r="AX1065" t="s">
        <v>29</v>
      </c>
      <c r="AY1065" t="s">
        <v>29</v>
      </c>
      <c r="AZ1065" t="s">
        <v>29</v>
      </c>
      <c r="BA1065" t="s">
        <v>29</v>
      </c>
      <c r="BB1065" t="s">
        <v>29</v>
      </c>
      <c r="BC1065" t="s">
        <v>29</v>
      </c>
      <c r="BD1065" t="s">
        <v>29</v>
      </c>
      <c r="BE1065" t="s">
        <v>29</v>
      </c>
      <c r="BF1065" t="s">
        <v>29</v>
      </c>
      <c r="BG1065" t="s">
        <v>29</v>
      </c>
      <c r="BH1065">
        <v>74.69</v>
      </c>
      <c r="BI1065" t="s">
        <v>29</v>
      </c>
      <c r="BJ1065" t="s">
        <v>29</v>
      </c>
      <c r="BK1065" t="s">
        <v>29</v>
      </c>
      <c r="BL1065" t="s">
        <v>29</v>
      </c>
      <c r="BM1065" t="s">
        <v>29</v>
      </c>
      <c r="BN1065" t="s">
        <v>29</v>
      </c>
      <c r="BO1065" t="s">
        <v>29</v>
      </c>
      <c r="BP1065" t="s">
        <v>29</v>
      </c>
      <c r="BQ1065" t="s">
        <v>29</v>
      </c>
      <c r="BR1065" t="s">
        <v>29</v>
      </c>
      <c r="BS1065" t="s">
        <v>29</v>
      </c>
      <c r="BT1065" t="s">
        <v>29</v>
      </c>
      <c r="BU1065" t="s">
        <v>29</v>
      </c>
      <c r="BV1065" t="s">
        <v>29</v>
      </c>
      <c r="BW1065" t="s">
        <v>29</v>
      </c>
      <c r="BX1065" t="s">
        <v>29</v>
      </c>
      <c r="BY1065" t="s">
        <v>29</v>
      </c>
      <c r="BZ1065" t="s">
        <v>29</v>
      </c>
      <c r="CA1065" t="s">
        <v>29</v>
      </c>
      <c r="CB1065" t="s">
        <v>29</v>
      </c>
      <c r="CC1065" t="s">
        <v>29</v>
      </c>
      <c r="CD1065" t="s">
        <v>29</v>
      </c>
      <c r="CE1065" t="s">
        <v>29</v>
      </c>
      <c r="CF1065" t="s">
        <v>29</v>
      </c>
      <c r="CG1065" t="s">
        <v>29</v>
      </c>
      <c r="CH1065" t="s">
        <v>29</v>
      </c>
      <c r="CI1065" t="s">
        <v>29</v>
      </c>
    </row>
    <row r="1066" spans="1:87" x14ac:dyDescent="0.2">
      <c r="A1066" s="55">
        <v>43640</v>
      </c>
      <c r="B1066">
        <v>9.75</v>
      </c>
      <c r="C1066">
        <v>0.01</v>
      </c>
      <c r="D1066">
        <v>0.01</v>
      </c>
      <c r="E1066">
        <v>0.01</v>
      </c>
      <c r="F1066">
        <v>1.45</v>
      </c>
      <c r="G1066">
        <v>0.01</v>
      </c>
      <c r="H1066">
        <v>0.01</v>
      </c>
      <c r="I1066">
        <v>0.01</v>
      </c>
      <c r="J1066">
        <v>4.55</v>
      </c>
      <c r="K1066">
        <v>0.01</v>
      </c>
      <c r="L1066">
        <v>0.01</v>
      </c>
      <c r="M1066">
        <v>0.01</v>
      </c>
      <c r="N1066">
        <v>0.01</v>
      </c>
      <c r="O1066">
        <v>0.01</v>
      </c>
      <c r="P1066">
        <v>0.02</v>
      </c>
      <c r="Q1066">
        <v>2.2000000000000002</v>
      </c>
      <c r="R1066">
        <v>0.01</v>
      </c>
      <c r="S1066">
        <v>0.01</v>
      </c>
      <c r="T1066">
        <v>0.01</v>
      </c>
      <c r="U1066">
        <v>3.07</v>
      </c>
      <c r="V1066">
        <v>0.01</v>
      </c>
      <c r="W1066">
        <v>0.01</v>
      </c>
      <c r="X1066">
        <v>0.01</v>
      </c>
      <c r="Y1066">
        <v>0.01</v>
      </c>
      <c r="Z1066">
        <v>0.01</v>
      </c>
      <c r="AA1066">
        <v>6.72</v>
      </c>
      <c r="AB1066">
        <v>0.01</v>
      </c>
      <c r="AC1066">
        <v>7.8</v>
      </c>
      <c r="AD1066">
        <v>0.01</v>
      </c>
      <c r="AE1066">
        <v>0.01</v>
      </c>
      <c r="AF1066">
        <v>0.01</v>
      </c>
      <c r="AG1066">
        <v>0.01</v>
      </c>
      <c r="AH1066">
        <v>0.01</v>
      </c>
      <c r="AI1066">
        <v>14.27</v>
      </c>
      <c r="AJ1066">
        <v>1.7</v>
      </c>
      <c r="AK1066">
        <v>33.5</v>
      </c>
      <c r="AL1066">
        <v>0.01</v>
      </c>
      <c r="AM1066">
        <v>0.01</v>
      </c>
      <c r="AN1066">
        <v>0.01</v>
      </c>
      <c r="AO1066">
        <v>0.01</v>
      </c>
      <c r="AP1066">
        <v>0.01</v>
      </c>
      <c r="AQ1066">
        <v>3.94</v>
      </c>
      <c r="AR1066">
        <v>7.21</v>
      </c>
      <c r="AS1066">
        <v>5.98</v>
      </c>
      <c r="AT1066" t="s">
        <v>29</v>
      </c>
      <c r="AU1066" t="s">
        <v>29</v>
      </c>
      <c r="AV1066">
        <v>20</v>
      </c>
      <c r="AW1066">
        <v>27.26</v>
      </c>
      <c r="AX1066" t="s">
        <v>29</v>
      </c>
      <c r="AY1066" t="s">
        <v>29</v>
      </c>
      <c r="AZ1066" t="s">
        <v>29</v>
      </c>
      <c r="BA1066" t="s">
        <v>29</v>
      </c>
      <c r="BB1066" t="s">
        <v>29</v>
      </c>
      <c r="BC1066" t="s">
        <v>29</v>
      </c>
      <c r="BD1066" t="s">
        <v>29</v>
      </c>
      <c r="BE1066" t="s">
        <v>29</v>
      </c>
      <c r="BF1066" t="s">
        <v>29</v>
      </c>
      <c r="BG1066" t="s">
        <v>29</v>
      </c>
      <c r="BH1066">
        <v>74.69</v>
      </c>
      <c r="BI1066" t="s">
        <v>29</v>
      </c>
      <c r="BJ1066" t="s">
        <v>29</v>
      </c>
      <c r="BK1066" t="s">
        <v>29</v>
      </c>
      <c r="BL1066" t="s">
        <v>29</v>
      </c>
      <c r="BM1066" t="s">
        <v>29</v>
      </c>
      <c r="BN1066" t="s">
        <v>29</v>
      </c>
      <c r="BO1066" t="s">
        <v>29</v>
      </c>
      <c r="BP1066" t="s">
        <v>29</v>
      </c>
      <c r="BQ1066" t="s">
        <v>29</v>
      </c>
      <c r="BR1066" t="s">
        <v>29</v>
      </c>
      <c r="BS1066" t="s">
        <v>29</v>
      </c>
      <c r="BT1066" t="s">
        <v>29</v>
      </c>
      <c r="BU1066" t="s">
        <v>29</v>
      </c>
      <c r="BV1066" t="s">
        <v>29</v>
      </c>
      <c r="BW1066" t="s">
        <v>29</v>
      </c>
      <c r="BX1066" t="s">
        <v>29</v>
      </c>
      <c r="BY1066" t="s">
        <v>29</v>
      </c>
      <c r="BZ1066" t="s">
        <v>29</v>
      </c>
      <c r="CA1066" t="s">
        <v>29</v>
      </c>
      <c r="CB1066" t="s">
        <v>29</v>
      </c>
      <c r="CC1066" t="s">
        <v>29</v>
      </c>
      <c r="CD1066" t="s">
        <v>29</v>
      </c>
      <c r="CE1066" t="s">
        <v>29</v>
      </c>
      <c r="CF1066" t="s">
        <v>29</v>
      </c>
      <c r="CG1066" t="s">
        <v>29</v>
      </c>
      <c r="CH1066" t="s">
        <v>29</v>
      </c>
      <c r="CI1066" t="s">
        <v>29</v>
      </c>
    </row>
    <row r="1067" spans="1:87" x14ac:dyDescent="0.2">
      <c r="A1067" s="55">
        <v>43641</v>
      </c>
      <c r="B1067">
        <v>9.75</v>
      </c>
      <c r="C1067">
        <v>0.01</v>
      </c>
      <c r="D1067">
        <v>0.01</v>
      </c>
      <c r="E1067">
        <v>0.01</v>
      </c>
      <c r="F1067">
        <v>1.45</v>
      </c>
      <c r="G1067">
        <v>0.01</v>
      </c>
      <c r="H1067">
        <v>0.01</v>
      </c>
      <c r="I1067">
        <v>0.01</v>
      </c>
      <c r="J1067">
        <v>4.55</v>
      </c>
      <c r="K1067">
        <v>0.01</v>
      </c>
      <c r="L1067">
        <v>0.01</v>
      </c>
      <c r="M1067">
        <v>0.01</v>
      </c>
      <c r="N1067">
        <v>0.01</v>
      </c>
      <c r="O1067">
        <v>0.01</v>
      </c>
      <c r="P1067">
        <v>0.02</v>
      </c>
      <c r="Q1067">
        <v>2.2000000000000002</v>
      </c>
      <c r="R1067">
        <v>0.01</v>
      </c>
      <c r="S1067">
        <v>0.01</v>
      </c>
      <c r="T1067">
        <v>0.01</v>
      </c>
      <c r="U1067">
        <v>3.07</v>
      </c>
      <c r="V1067">
        <v>0.01</v>
      </c>
      <c r="W1067">
        <v>0.01</v>
      </c>
      <c r="X1067">
        <v>0.01</v>
      </c>
      <c r="Y1067">
        <v>0.01</v>
      </c>
      <c r="Z1067">
        <v>0.01</v>
      </c>
      <c r="AA1067">
        <v>6.72</v>
      </c>
      <c r="AB1067">
        <v>0.01</v>
      </c>
      <c r="AC1067">
        <v>7.8</v>
      </c>
      <c r="AD1067">
        <v>0.01</v>
      </c>
      <c r="AE1067">
        <v>0.01</v>
      </c>
      <c r="AF1067">
        <v>0.01</v>
      </c>
      <c r="AG1067">
        <v>0.01</v>
      </c>
      <c r="AH1067">
        <v>0.01</v>
      </c>
      <c r="AI1067">
        <v>14.27</v>
      </c>
      <c r="AJ1067">
        <v>1.7</v>
      </c>
      <c r="AK1067">
        <v>33.5</v>
      </c>
      <c r="AL1067">
        <v>0.01</v>
      </c>
      <c r="AM1067">
        <v>0.01</v>
      </c>
      <c r="AN1067">
        <v>0.01</v>
      </c>
      <c r="AO1067">
        <v>0.01</v>
      </c>
      <c r="AP1067">
        <v>0.01</v>
      </c>
      <c r="AQ1067">
        <v>5.52</v>
      </c>
      <c r="AR1067">
        <v>8.82</v>
      </c>
      <c r="AS1067">
        <v>7.07</v>
      </c>
      <c r="AT1067">
        <v>11.7</v>
      </c>
      <c r="AU1067" t="s">
        <v>29</v>
      </c>
      <c r="AV1067">
        <v>21.04</v>
      </c>
      <c r="AW1067">
        <v>30.1</v>
      </c>
      <c r="AX1067" t="s">
        <v>29</v>
      </c>
      <c r="AY1067" t="s">
        <v>29</v>
      </c>
      <c r="AZ1067" t="s">
        <v>29</v>
      </c>
      <c r="BA1067" t="s">
        <v>29</v>
      </c>
      <c r="BB1067">
        <v>14.95</v>
      </c>
      <c r="BC1067" t="s">
        <v>29</v>
      </c>
      <c r="BD1067" t="s">
        <v>29</v>
      </c>
      <c r="BE1067" t="s">
        <v>29</v>
      </c>
      <c r="BF1067" t="s">
        <v>29</v>
      </c>
      <c r="BG1067" t="s">
        <v>29</v>
      </c>
      <c r="BH1067">
        <v>74.69</v>
      </c>
      <c r="BI1067" t="s">
        <v>29</v>
      </c>
      <c r="BJ1067" t="s">
        <v>29</v>
      </c>
      <c r="BK1067" t="s">
        <v>29</v>
      </c>
      <c r="BL1067" t="s">
        <v>29</v>
      </c>
      <c r="BM1067" t="s">
        <v>29</v>
      </c>
      <c r="BN1067" t="s">
        <v>29</v>
      </c>
      <c r="BO1067" t="s">
        <v>29</v>
      </c>
      <c r="BP1067" t="s">
        <v>29</v>
      </c>
      <c r="BQ1067" t="s">
        <v>29</v>
      </c>
      <c r="BR1067" t="s">
        <v>29</v>
      </c>
      <c r="BS1067" t="s">
        <v>29</v>
      </c>
      <c r="BT1067" t="s">
        <v>29</v>
      </c>
      <c r="BU1067" t="s">
        <v>29</v>
      </c>
      <c r="BV1067" t="s">
        <v>29</v>
      </c>
      <c r="BW1067" t="s">
        <v>29</v>
      </c>
      <c r="BX1067" t="s">
        <v>29</v>
      </c>
      <c r="BY1067" t="s">
        <v>29</v>
      </c>
      <c r="BZ1067" t="s">
        <v>29</v>
      </c>
      <c r="CA1067" t="s">
        <v>29</v>
      </c>
      <c r="CB1067" t="s">
        <v>29</v>
      </c>
      <c r="CC1067" t="s">
        <v>29</v>
      </c>
      <c r="CD1067" t="s">
        <v>29</v>
      </c>
      <c r="CE1067" t="s">
        <v>29</v>
      </c>
      <c r="CF1067" t="s">
        <v>29</v>
      </c>
      <c r="CG1067" t="s">
        <v>29</v>
      </c>
      <c r="CH1067" t="s">
        <v>29</v>
      </c>
      <c r="CI1067" t="s">
        <v>29</v>
      </c>
    </row>
    <row r="1068" spans="1:87" x14ac:dyDescent="0.2">
      <c r="A1068" s="55">
        <v>43642</v>
      </c>
      <c r="B1068">
        <v>9.75</v>
      </c>
      <c r="C1068">
        <v>0.01</v>
      </c>
      <c r="D1068">
        <v>0.01</v>
      </c>
      <c r="E1068">
        <v>0.01</v>
      </c>
      <c r="F1068">
        <v>1.45</v>
      </c>
      <c r="G1068">
        <v>0.01</v>
      </c>
      <c r="H1068">
        <v>0.01</v>
      </c>
      <c r="I1068">
        <v>0.01</v>
      </c>
      <c r="J1068">
        <v>4.55</v>
      </c>
      <c r="K1068">
        <v>0.01</v>
      </c>
      <c r="L1068">
        <v>0.01</v>
      </c>
      <c r="M1068">
        <v>0.01</v>
      </c>
      <c r="N1068">
        <v>0.01</v>
      </c>
      <c r="O1068">
        <v>0.01</v>
      </c>
      <c r="P1068">
        <v>0.02</v>
      </c>
      <c r="Q1068">
        <v>2.2000000000000002</v>
      </c>
      <c r="R1068">
        <v>0.01</v>
      </c>
      <c r="S1068">
        <v>0.01</v>
      </c>
      <c r="T1068">
        <v>0.01</v>
      </c>
      <c r="U1068">
        <v>3.07</v>
      </c>
      <c r="V1068">
        <v>0.01</v>
      </c>
      <c r="W1068">
        <v>0.01</v>
      </c>
      <c r="X1068">
        <v>0.01</v>
      </c>
      <c r="Y1068">
        <v>0.01</v>
      </c>
      <c r="Z1068">
        <v>0.01</v>
      </c>
      <c r="AA1068">
        <v>6.72</v>
      </c>
      <c r="AB1068">
        <v>0.01</v>
      </c>
      <c r="AC1068">
        <v>7.8</v>
      </c>
      <c r="AD1068">
        <v>0.01</v>
      </c>
      <c r="AE1068">
        <v>0.01</v>
      </c>
      <c r="AF1068">
        <v>0.01</v>
      </c>
      <c r="AG1068">
        <v>0.01</v>
      </c>
      <c r="AH1068">
        <v>0.01</v>
      </c>
      <c r="AI1068">
        <v>14.27</v>
      </c>
      <c r="AJ1068">
        <v>1.7</v>
      </c>
      <c r="AK1068">
        <v>33.5</v>
      </c>
      <c r="AL1068">
        <v>0.01</v>
      </c>
      <c r="AM1068">
        <v>0.01</v>
      </c>
      <c r="AN1068">
        <v>0.01</v>
      </c>
      <c r="AO1068">
        <v>0.01</v>
      </c>
      <c r="AP1068">
        <v>0.01</v>
      </c>
      <c r="AQ1068">
        <v>5.63</v>
      </c>
      <c r="AR1068">
        <v>8.9</v>
      </c>
      <c r="AS1068">
        <v>7.07</v>
      </c>
      <c r="AT1068">
        <v>11.63</v>
      </c>
      <c r="AU1068" t="s">
        <v>29</v>
      </c>
      <c r="AV1068">
        <v>21.04</v>
      </c>
      <c r="AW1068">
        <v>29.55</v>
      </c>
      <c r="AX1068" t="s">
        <v>29</v>
      </c>
      <c r="AY1068" t="s">
        <v>29</v>
      </c>
      <c r="AZ1068" t="s">
        <v>29</v>
      </c>
      <c r="BA1068" t="s">
        <v>29</v>
      </c>
      <c r="BB1068">
        <v>15.47</v>
      </c>
      <c r="BC1068" t="s">
        <v>29</v>
      </c>
      <c r="BD1068" t="s">
        <v>29</v>
      </c>
      <c r="BE1068" t="s">
        <v>29</v>
      </c>
      <c r="BF1068" t="s">
        <v>29</v>
      </c>
      <c r="BG1068" t="s">
        <v>29</v>
      </c>
      <c r="BH1068">
        <v>74.69</v>
      </c>
      <c r="BI1068" t="s">
        <v>29</v>
      </c>
      <c r="BJ1068" t="s">
        <v>29</v>
      </c>
      <c r="BK1068" t="s">
        <v>29</v>
      </c>
      <c r="BL1068" t="s">
        <v>29</v>
      </c>
      <c r="BM1068" t="s">
        <v>29</v>
      </c>
      <c r="BN1068" t="s">
        <v>29</v>
      </c>
      <c r="BO1068" t="s">
        <v>29</v>
      </c>
      <c r="BP1068" t="s">
        <v>29</v>
      </c>
      <c r="BQ1068" t="s">
        <v>29</v>
      </c>
      <c r="BR1068" t="s">
        <v>29</v>
      </c>
      <c r="BS1068" t="s">
        <v>29</v>
      </c>
      <c r="BT1068" t="s">
        <v>29</v>
      </c>
      <c r="BU1068" t="s">
        <v>29</v>
      </c>
      <c r="BV1068" t="s">
        <v>29</v>
      </c>
      <c r="BW1068" t="s">
        <v>29</v>
      </c>
      <c r="BX1068" t="s">
        <v>29</v>
      </c>
      <c r="BY1068" t="s">
        <v>29</v>
      </c>
      <c r="BZ1068" t="s">
        <v>29</v>
      </c>
      <c r="CA1068" t="s">
        <v>29</v>
      </c>
      <c r="CB1068" t="s">
        <v>29</v>
      </c>
      <c r="CC1068" t="s">
        <v>29</v>
      </c>
      <c r="CD1068" t="s">
        <v>29</v>
      </c>
      <c r="CE1068" t="s">
        <v>29</v>
      </c>
      <c r="CF1068" t="s">
        <v>29</v>
      </c>
      <c r="CG1068" t="s">
        <v>29</v>
      </c>
      <c r="CH1068" t="s">
        <v>29</v>
      </c>
      <c r="CI1068" t="s">
        <v>29</v>
      </c>
    </row>
    <row r="1069" spans="1:87" x14ac:dyDescent="0.2">
      <c r="A1069" s="55">
        <v>43643</v>
      </c>
      <c r="B1069">
        <v>9.75</v>
      </c>
      <c r="C1069">
        <v>0.01</v>
      </c>
      <c r="D1069">
        <v>0.01</v>
      </c>
      <c r="E1069">
        <v>0.01</v>
      </c>
      <c r="F1069">
        <v>1.45</v>
      </c>
      <c r="G1069">
        <v>0.01</v>
      </c>
      <c r="H1069">
        <v>0.01</v>
      </c>
      <c r="I1069">
        <v>0.01</v>
      </c>
      <c r="J1069">
        <v>4.55</v>
      </c>
      <c r="K1069">
        <v>0.01</v>
      </c>
      <c r="L1069">
        <v>0.01</v>
      </c>
      <c r="M1069">
        <v>0.01</v>
      </c>
      <c r="N1069">
        <v>0.01</v>
      </c>
      <c r="O1069">
        <v>0.01</v>
      </c>
      <c r="P1069">
        <v>0.02</v>
      </c>
      <c r="Q1069">
        <v>2.2000000000000002</v>
      </c>
      <c r="R1069">
        <v>0.01</v>
      </c>
      <c r="S1069">
        <v>0.01</v>
      </c>
      <c r="T1069">
        <v>0.01</v>
      </c>
      <c r="U1069">
        <v>3.07</v>
      </c>
      <c r="V1069">
        <v>0.01</v>
      </c>
      <c r="W1069">
        <v>0.01</v>
      </c>
      <c r="X1069">
        <v>0.01</v>
      </c>
      <c r="Y1069">
        <v>0.01</v>
      </c>
      <c r="Z1069">
        <v>0.01</v>
      </c>
      <c r="AA1069">
        <v>6.72</v>
      </c>
      <c r="AB1069">
        <v>0.01</v>
      </c>
      <c r="AC1069">
        <v>7.8</v>
      </c>
      <c r="AD1069">
        <v>0.01</v>
      </c>
      <c r="AE1069">
        <v>0.01</v>
      </c>
      <c r="AF1069">
        <v>0.01</v>
      </c>
      <c r="AG1069">
        <v>0.01</v>
      </c>
      <c r="AH1069">
        <v>0.01</v>
      </c>
      <c r="AI1069">
        <v>14.27</v>
      </c>
      <c r="AJ1069">
        <v>1.7</v>
      </c>
      <c r="AK1069">
        <v>33.5</v>
      </c>
      <c r="AL1069">
        <v>0.01</v>
      </c>
      <c r="AM1069">
        <v>0.01</v>
      </c>
      <c r="AN1069">
        <v>0.01</v>
      </c>
      <c r="AO1069">
        <v>0.01</v>
      </c>
      <c r="AP1069">
        <v>0.01</v>
      </c>
      <c r="AQ1069">
        <v>4.79</v>
      </c>
      <c r="AR1069">
        <v>8</v>
      </c>
      <c r="AS1069">
        <v>6.57</v>
      </c>
      <c r="AT1069">
        <v>11.75</v>
      </c>
      <c r="AU1069" t="s">
        <v>29</v>
      </c>
      <c r="AV1069">
        <v>21.6</v>
      </c>
      <c r="AW1069">
        <v>29.55</v>
      </c>
      <c r="AX1069" t="s">
        <v>29</v>
      </c>
      <c r="AY1069" t="s">
        <v>29</v>
      </c>
      <c r="AZ1069" t="s">
        <v>29</v>
      </c>
      <c r="BA1069" t="s">
        <v>29</v>
      </c>
      <c r="BB1069">
        <v>15.47</v>
      </c>
      <c r="BC1069" t="s">
        <v>29</v>
      </c>
      <c r="BD1069" t="s">
        <v>29</v>
      </c>
      <c r="BE1069" t="s">
        <v>29</v>
      </c>
      <c r="BF1069" t="s">
        <v>29</v>
      </c>
      <c r="BG1069" t="s">
        <v>29</v>
      </c>
      <c r="BH1069">
        <v>74.69</v>
      </c>
      <c r="BI1069" t="s">
        <v>29</v>
      </c>
      <c r="BJ1069" t="s">
        <v>29</v>
      </c>
      <c r="BK1069" t="s">
        <v>29</v>
      </c>
      <c r="BL1069" t="s">
        <v>29</v>
      </c>
      <c r="BM1069" t="s">
        <v>29</v>
      </c>
      <c r="BN1069" t="s">
        <v>29</v>
      </c>
      <c r="BO1069" t="s">
        <v>29</v>
      </c>
      <c r="BP1069" t="s">
        <v>29</v>
      </c>
      <c r="BQ1069" t="s">
        <v>29</v>
      </c>
      <c r="BR1069" t="s">
        <v>29</v>
      </c>
      <c r="BS1069" t="s">
        <v>29</v>
      </c>
      <c r="BT1069" t="s">
        <v>29</v>
      </c>
      <c r="BU1069" t="s">
        <v>29</v>
      </c>
      <c r="BV1069" t="s">
        <v>29</v>
      </c>
      <c r="BW1069" t="s">
        <v>29</v>
      </c>
      <c r="BX1069" t="s">
        <v>29</v>
      </c>
      <c r="BY1069" t="s">
        <v>29</v>
      </c>
      <c r="BZ1069" t="s">
        <v>29</v>
      </c>
      <c r="CA1069" t="s">
        <v>29</v>
      </c>
      <c r="CB1069" t="s">
        <v>29</v>
      </c>
      <c r="CC1069" t="s">
        <v>29</v>
      </c>
      <c r="CD1069" t="s">
        <v>29</v>
      </c>
      <c r="CE1069" t="s">
        <v>29</v>
      </c>
      <c r="CF1069" t="s">
        <v>29</v>
      </c>
      <c r="CG1069" t="s">
        <v>29</v>
      </c>
      <c r="CH1069" t="s">
        <v>29</v>
      </c>
      <c r="CI1069" t="s">
        <v>29</v>
      </c>
    </row>
    <row r="1070" spans="1:87" x14ac:dyDescent="0.2">
      <c r="A1070" s="55">
        <v>43644</v>
      </c>
      <c r="B1070">
        <v>9.75</v>
      </c>
      <c r="C1070">
        <v>0.01</v>
      </c>
      <c r="D1070">
        <v>0.01</v>
      </c>
      <c r="E1070">
        <v>0.01</v>
      </c>
      <c r="F1070">
        <v>1.45</v>
      </c>
      <c r="G1070">
        <v>0.01</v>
      </c>
      <c r="H1070">
        <v>0.01</v>
      </c>
      <c r="I1070">
        <v>0.01</v>
      </c>
      <c r="J1070">
        <v>4.55</v>
      </c>
      <c r="K1070">
        <v>0.01</v>
      </c>
      <c r="L1070">
        <v>0.01</v>
      </c>
      <c r="M1070">
        <v>0.01</v>
      </c>
      <c r="N1070">
        <v>0.01</v>
      </c>
      <c r="O1070">
        <v>0.01</v>
      </c>
      <c r="P1070">
        <v>0.02</v>
      </c>
      <c r="Q1070">
        <v>2.2000000000000002</v>
      </c>
      <c r="R1070">
        <v>0.01</v>
      </c>
      <c r="S1070">
        <v>0.01</v>
      </c>
      <c r="T1070">
        <v>0.01</v>
      </c>
      <c r="U1070">
        <v>3.07</v>
      </c>
      <c r="V1070">
        <v>0.01</v>
      </c>
      <c r="W1070">
        <v>0.01</v>
      </c>
      <c r="X1070">
        <v>0.01</v>
      </c>
      <c r="Y1070">
        <v>0.01</v>
      </c>
      <c r="Z1070">
        <v>0.01</v>
      </c>
      <c r="AA1070">
        <v>6.72</v>
      </c>
      <c r="AB1070">
        <v>0.01</v>
      </c>
      <c r="AC1070">
        <v>7.8</v>
      </c>
      <c r="AD1070">
        <v>0.01</v>
      </c>
      <c r="AE1070">
        <v>0.01</v>
      </c>
      <c r="AF1070">
        <v>0.01</v>
      </c>
      <c r="AG1070">
        <v>0.01</v>
      </c>
      <c r="AH1070">
        <v>0.01</v>
      </c>
      <c r="AI1070">
        <v>14.27</v>
      </c>
      <c r="AJ1070">
        <v>1.7</v>
      </c>
      <c r="AK1070">
        <v>33.5</v>
      </c>
      <c r="AL1070">
        <v>0.01</v>
      </c>
      <c r="AM1070">
        <v>0.01</v>
      </c>
      <c r="AN1070">
        <v>0.01</v>
      </c>
      <c r="AO1070">
        <v>0.01</v>
      </c>
      <c r="AP1070">
        <v>0.01</v>
      </c>
      <c r="AQ1070">
        <v>3.47</v>
      </c>
      <c r="AR1070">
        <v>6.53</v>
      </c>
      <c r="AS1070">
        <v>5.68</v>
      </c>
      <c r="AT1070">
        <v>11.23</v>
      </c>
      <c r="AU1070" t="s">
        <v>29</v>
      </c>
      <c r="AV1070">
        <v>21.6</v>
      </c>
      <c r="AW1070">
        <v>28.58</v>
      </c>
      <c r="AX1070" t="s">
        <v>29</v>
      </c>
      <c r="AY1070" t="s">
        <v>29</v>
      </c>
      <c r="AZ1070" t="s">
        <v>29</v>
      </c>
      <c r="BA1070" t="s">
        <v>29</v>
      </c>
      <c r="BB1070">
        <v>15.47</v>
      </c>
      <c r="BC1070" t="s">
        <v>29</v>
      </c>
      <c r="BD1070" t="s">
        <v>29</v>
      </c>
      <c r="BE1070" t="s">
        <v>29</v>
      </c>
      <c r="BF1070" t="s">
        <v>29</v>
      </c>
      <c r="BG1070" t="s">
        <v>29</v>
      </c>
      <c r="BH1070">
        <v>74.69</v>
      </c>
      <c r="BI1070" t="s">
        <v>29</v>
      </c>
      <c r="BJ1070" t="s">
        <v>29</v>
      </c>
      <c r="BK1070" t="s">
        <v>29</v>
      </c>
      <c r="BL1070" t="s">
        <v>29</v>
      </c>
      <c r="BM1070" t="s">
        <v>29</v>
      </c>
      <c r="BN1070" t="s">
        <v>29</v>
      </c>
      <c r="BO1070" t="s">
        <v>29</v>
      </c>
      <c r="BP1070" t="s">
        <v>29</v>
      </c>
      <c r="BQ1070" t="s">
        <v>29</v>
      </c>
      <c r="BR1070" t="s">
        <v>29</v>
      </c>
      <c r="BS1070" t="s">
        <v>29</v>
      </c>
      <c r="BT1070" t="s">
        <v>29</v>
      </c>
      <c r="BU1070" t="s">
        <v>29</v>
      </c>
      <c r="BV1070" t="s">
        <v>29</v>
      </c>
      <c r="BW1070" t="s">
        <v>29</v>
      </c>
      <c r="BX1070" t="s">
        <v>29</v>
      </c>
      <c r="BY1070" t="s">
        <v>29</v>
      </c>
      <c r="BZ1070" t="s">
        <v>29</v>
      </c>
      <c r="CA1070" t="s">
        <v>29</v>
      </c>
      <c r="CB1070" t="s">
        <v>29</v>
      </c>
      <c r="CC1070" t="s">
        <v>29</v>
      </c>
      <c r="CD1070" t="s">
        <v>29</v>
      </c>
      <c r="CE1070" t="s">
        <v>29</v>
      </c>
      <c r="CF1070" t="s">
        <v>29</v>
      </c>
      <c r="CG1070" t="s">
        <v>29</v>
      </c>
      <c r="CH1070" t="s">
        <v>29</v>
      </c>
      <c r="CI1070" t="s">
        <v>29</v>
      </c>
    </row>
    <row r="1071" spans="1:87" x14ac:dyDescent="0.2">
      <c r="A1071" s="55">
        <v>43647</v>
      </c>
      <c r="B1071">
        <v>9.75</v>
      </c>
      <c r="C1071">
        <v>0.01</v>
      </c>
      <c r="D1071">
        <v>0.01</v>
      </c>
      <c r="E1071">
        <v>0.01</v>
      </c>
      <c r="F1071">
        <v>1.45</v>
      </c>
      <c r="G1071">
        <v>0.01</v>
      </c>
      <c r="H1071">
        <v>0.01</v>
      </c>
      <c r="I1071">
        <v>0.01</v>
      </c>
      <c r="J1071">
        <v>4.55</v>
      </c>
      <c r="K1071">
        <v>0.01</v>
      </c>
      <c r="L1071">
        <v>0.01</v>
      </c>
      <c r="M1071">
        <v>0.01</v>
      </c>
      <c r="N1071">
        <v>0.01</v>
      </c>
      <c r="O1071">
        <v>0.01</v>
      </c>
      <c r="P1071">
        <v>0.02</v>
      </c>
      <c r="Q1071">
        <v>2.2000000000000002</v>
      </c>
      <c r="R1071">
        <v>0.01</v>
      </c>
      <c r="S1071">
        <v>0.01</v>
      </c>
      <c r="T1071">
        <v>0.01</v>
      </c>
      <c r="U1071">
        <v>3.07</v>
      </c>
      <c r="V1071">
        <v>0.01</v>
      </c>
      <c r="W1071">
        <v>0.01</v>
      </c>
      <c r="X1071">
        <v>0.01</v>
      </c>
      <c r="Y1071">
        <v>0.01</v>
      </c>
      <c r="Z1071">
        <v>0.01</v>
      </c>
      <c r="AA1071">
        <v>6.72</v>
      </c>
      <c r="AB1071">
        <v>0.01</v>
      </c>
      <c r="AC1071">
        <v>7.8</v>
      </c>
      <c r="AD1071">
        <v>0.01</v>
      </c>
      <c r="AE1071">
        <v>0.01</v>
      </c>
      <c r="AF1071">
        <v>0.01</v>
      </c>
      <c r="AG1071">
        <v>0.01</v>
      </c>
      <c r="AH1071">
        <v>0.01</v>
      </c>
      <c r="AI1071">
        <v>14.27</v>
      </c>
      <c r="AJ1071">
        <v>1.7</v>
      </c>
      <c r="AK1071">
        <v>33.5</v>
      </c>
      <c r="AL1071">
        <v>0.01</v>
      </c>
      <c r="AM1071">
        <v>0.01</v>
      </c>
      <c r="AN1071">
        <v>0.01</v>
      </c>
      <c r="AO1071">
        <v>0.01</v>
      </c>
      <c r="AP1071">
        <v>0.01</v>
      </c>
      <c r="AQ1071">
        <v>2.2000000000000002</v>
      </c>
      <c r="AR1071">
        <v>5.33</v>
      </c>
      <c r="AS1071">
        <v>4.6900000000000004</v>
      </c>
      <c r="AT1071">
        <v>9.1999999999999993</v>
      </c>
      <c r="AU1071" t="s">
        <v>29</v>
      </c>
      <c r="AV1071">
        <v>21.6</v>
      </c>
      <c r="AW1071">
        <v>25.7</v>
      </c>
      <c r="AX1071" t="s">
        <v>29</v>
      </c>
      <c r="AY1071" t="s">
        <v>29</v>
      </c>
      <c r="AZ1071" t="s">
        <v>29</v>
      </c>
      <c r="BA1071" t="s">
        <v>29</v>
      </c>
      <c r="BB1071">
        <v>15.47</v>
      </c>
      <c r="BC1071" t="s">
        <v>29</v>
      </c>
      <c r="BD1071" t="s">
        <v>29</v>
      </c>
      <c r="BE1071" t="s">
        <v>29</v>
      </c>
      <c r="BF1071" t="s">
        <v>29</v>
      </c>
      <c r="BG1071" t="s">
        <v>29</v>
      </c>
      <c r="BH1071">
        <v>74.69</v>
      </c>
      <c r="BI1071" t="s">
        <v>29</v>
      </c>
      <c r="BJ1071" t="s">
        <v>29</v>
      </c>
      <c r="BK1071" t="s">
        <v>29</v>
      </c>
      <c r="BL1071" t="s">
        <v>29</v>
      </c>
      <c r="BM1071" t="s">
        <v>29</v>
      </c>
      <c r="BN1071" t="s">
        <v>29</v>
      </c>
      <c r="BO1071" t="s">
        <v>29</v>
      </c>
      <c r="BP1071" t="s">
        <v>29</v>
      </c>
      <c r="BQ1071" t="s">
        <v>29</v>
      </c>
      <c r="BR1071" t="s">
        <v>29</v>
      </c>
      <c r="BS1071" t="s">
        <v>29</v>
      </c>
      <c r="BT1071" t="s">
        <v>29</v>
      </c>
      <c r="BU1071" t="s">
        <v>29</v>
      </c>
      <c r="BV1071" t="s">
        <v>29</v>
      </c>
      <c r="BW1071" t="s">
        <v>29</v>
      </c>
      <c r="BX1071" t="s">
        <v>29</v>
      </c>
      <c r="BY1071" t="s">
        <v>29</v>
      </c>
      <c r="BZ1071" t="s">
        <v>29</v>
      </c>
      <c r="CA1071" t="s">
        <v>29</v>
      </c>
      <c r="CB1071" t="s">
        <v>29</v>
      </c>
      <c r="CC1071" t="s">
        <v>29</v>
      </c>
      <c r="CD1071" t="s">
        <v>29</v>
      </c>
      <c r="CE1071" t="s">
        <v>29</v>
      </c>
      <c r="CF1071" t="s">
        <v>29</v>
      </c>
      <c r="CG1071" t="s">
        <v>29</v>
      </c>
      <c r="CH1071" t="s">
        <v>29</v>
      </c>
      <c r="CI1071" t="s">
        <v>29</v>
      </c>
    </row>
    <row r="1072" spans="1:87" x14ac:dyDescent="0.2">
      <c r="A1072" s="55">
        <v>43648</v>
      </c>
      <c r="B1072">
        <v>9.75</v>
      </c>
      <c r="C1072">
        <v>0.01</v>
      </c>
      <c r="D1072">
        <v>0.01</v>
      </c>
      <c r="E1072">
        <v>0.01</v>
      </c>
      <c r="F1072">
        <v>1.45</v>
      </c>
      <c r="G1072">
        <v>0.01</v>
      </c>
      <c r="H1072">
        <v>0.01</v>
      </c>
      <c r="I1072">
        <v>0.01</v>
      </c>
      <c r="J1072">
        <v>4.55</v>
      </c>
      <c r="K1072">
        <v>0.01</v>
      </c>
      <c r="L1072">
        <v>0.01</v>
      </c>
      <c r="M1072">
        <v>0.01</v>
      </c>
      <c r="N1072">
        <v>0.01</v>
      </c>
      <c r="O1072">
        <v>0.01</v>
      </c>
      <c r="P1072">
        <v>0.02</v>
      </c>
      <c r="Q1072">
        <v>2.2000000000000002</v>
      </c>
      <c r="R1072">
        <v>0.01</v>
      </c>
      <c r="S1072">
        <v>0.01</v>
      </c>
      <c r="T1072">
        <v>0.01</v>
      </c>
      <c r="U1072">
        <v>3.07</v>
      </c>
      <c r="V1072">
        <v>0.01</v>
      </c>
      <c r="W1072">
        <v>0.01</v>
      </c>
      <c r="X1072">
        <v>0.01</v>
      </c>
      <c r="Y1072">
        <v>0.01</v>
      </c>
      <c r="Z1072">
        <v>0.01</v>
      </c>
      <c r="AA1072">
        <v>6.72</v>
      </c>
      <c r="AB1072">
        <v>0.01</v>
      </c>
      <c r="AC1072">
        <v>7.8</v>
      </c>
      <c r="AD1072">
        <v>0.01</v>
      </c>
      <c r="AE1072">
        <v>0.01</v>
      </c>
      <c r="AF1072">
        <v>0.01</v>
      </c>
      <c r="AG1072">
        <v>0.01</v>
      </c>
      <c r="AH1072">
        <v>0.01</v>
      </c>
      <c r="AI1072">
        <v>14.27</v>
      </c>
      <c r="AJ1072">
        <v>1.7</v>
      </c>
      <c r="AK1072">
        <v>33.5</v>
      </c>
      <c r="AL1072">
        <v>0.01</v>
      </c>
      <c r="AM1072">
        <v>0.01</v>
      </c>
      <c r="AN1072">
        <v>0.01</v>
      </c>
      <c r="AO1072">
        <v>0.01</v>
      </c>
      <c r="AP1072">
        <v>0.01</v>
      </c>
      <c r="AQ1072">
        <v>1.39</v>
      </c>
      <c r="AR1072">
        <v>4.37</v>
      </c>
      <c r="AS1072">
        <v>4</v>
      </c>
      <c r="AT1072">
        <v>8.49</v>
      </c>
      <c r="AU1072" t="s">
        <v>29</v>
      </c>
      <c r="AV1072">
        <v>18.440000000000001</v>
      </c>
      <c r="AW1072">
        <v>25.7</v>
      </c>
      <c r="AX1072" t="s">
        <v>29</v>
      </c>
      <c r="AY1072" t="s">
        <v>29</v>
      </c>
      <c r="AZ1072" t="s">
        <v>29</v>
      </c>
      <c r="BA1072" t="s">
        <v>29</v>
      </c>
      <c r="BB1072">
        <v>15.47</v>
      </c>
      <c r="BC1072" t="s">
        <v>29</v>
      </c>
      <c r="BD1072" t="s">
        <v>29</v>
      </c>
      <c r="BE1072" t="s">
        <v>29</v>
      </c>
      <c r="BF1072" t="s">
        <v>29</v>
      </c>
      <c r="BG1072" t="s">
        <v>29</v>
      </c>
      <c r="BH1072">
        <v>74.69</v>
      </c>
      <c r="BI1072" t="s">
        <v>29</v>
      </c>
      <c r="BJ1072" t="s">
        <v>29</v>
      </c>
      <c r="BK1072" t="s">
        <v>29</v>
      </c>
      <c r="BL1072" t="s">
        <v>29</v>
      </c>
      <c r="BM1072" t="s">
        <v>29</v>
      </c>
      <c r="BN1072" t="s">
        <v>29</v>
      </c>
      <c r="BO1072" t="s">
        <v>29</v>
      </c>
      <c r="BP1072" t="s">
        <v>29</v>
      </c>
      <c r="BQ1072" t="s">
        <v>29</v>
      </c>
      <c r="BR1072" t="s">
        <v>29</v>
      </c>
      <c r="BS1072" t="s">
        <v>29</v>
      </c>
      <c r="BT1072" t="s">
        <v>29</v>
      </c>
      <c r="BU1072" t="s">
        <v>29</v>
      </c>
      <c r="BV1072" t="s">
        <v>29</v>
      </c>
      <c r="BW1072" t="s">
        <v>29</v>
      </c>
      <c r="BX1072" t="s">
        <v>29</v>
      </c>
      <c r="BY1072" t="s">
        <v>29</v>
      </c>
      <c r="BZ1072" t="s">
        <v>29</v>
      </c>
      <c r="CA1072" t="s">
        <v>29</v>
      </c>
      <c r="CB1072" t="s">
        <v>29</v>
      </c>
      <c r="CC1072" t="s">
        <v>29</v>
      </c>
      <c r="CD1072" t="s">
        <v>29</v>
      </c>
      <c r="CE1072" t="s">
        <v>29</v>
      </c>
      <c r="CF1072" t="s">
        <v>29</v>
      </c>
      <c r="CG1072" t="s">
        <v>29</v>
      </c>
      <c r="CH1072" t="s">
        <v>29</v>
      </c>
      <c r="CI1072" t="s">
        <v>29</v>
      </c>
    </row>
    <row r="1073" spans="1:87" x14ac:dyDescent="0.2">
      <c r="A1073" s="55">
        <v>43649</v>
      </c>
      <c r="B1073">
        <v>9.75</v>
      </c>
      <c r="C1073">
        <v>0.01</v>
      </c>
      <c r="D1073">
        <v>0.01</v>
      </c>
      <c r="E1073">
        <v>0.01</v>
      </c>
      <c r="F1073">
        <v>1.45</v>
      </c>
      <c r="G1073">
        <v>0.01</v>
      </c>
      <c r="H1073">
        <v>0.01</v>
      </c>
      <c r="I1073">
        <v>0.01</v>
      </c>
      <c r="J1073">
        <v>4.55</v>
      </c>
      <c r="K1073">
        <v>0.01</v>
      </c>
      <c r="L1073">
        <v>0.01</v>
      </c>
      <c r="M1073">
        <v>0.01</v>
      </c>
      <c r="N1073">
        <v>0.01</v>
      </c>
      <c r="O1073">
        <v>0.01</v>
      </c>
      <c r="P1073">
        <v>0.02</v>
      </c>
      <c r="Q1073">
        <v>2.2000000000000002</v>
      </c>
      <c r="R1073">
        <v>0.01</v>
      </c>
      <c r="S1073">
        <v>0.01</v>
      </c>
      <c r="T1073">
        <v>0.01</v>
      </c>
      <c r="U1073">
        <v>3.07</v>
      </c>
      <c r="V1073">
        <v>0.01</v>
      </c>
      <c r="W1073">
        <v>0.01</v>
      </c>
      <c r="X1073">
        <v>0.01</v>
      </c>
      <c r="Y1073">
        <v>0.01</v>
      </c>
      <c r="Z1073">
        <v>0.01</v>
      </c>
      <c r="AA1073">
        <v>6.72</v>
      </c>
      <c r="AB1073">
        <v>0.01</v>
      </c>
      <c r="AC1073">
        <v>7.8</v>
      </c>
      <c r="AD1073">
        <v>0.01</v>
      </c>
      <c r="AE1073">
        <v>0.01</v>
      </c>
      <c r="AF1073">
        <v>0.01</v>
      </c>
      <c r="AG1073">
        <v>0.01</v>
      </c>
      <c r="AH1073">
        <v>0.01</v>
      </c>
      <c r="AI1073">
        <v>14.27</v>
      </c>
      <c r="AJ1073">
        <v>1.7</v>
      </c>
      <c r="AK1073">
        <v>33.5</v>
      </c>
      <c r="AL1073">
        <v>0.01</v>
      </c>
      <c r="AM1073">
        <v>0.01</v>
      </c>
      <c r="AN1073">
        <v>0.01</v>
      </c>
      <c r="AO1073">
        <v>0.01</v>
      </c>
      <c r="AP1073">
        <v>0.01</v>
      </c>
      <c r="AQ1073">
        <v>0.82</v>
      </c>
      <c r="AR1073">
        <v>3.56</v>
      </c>
      <c r="AS1073">
        <v>3.47</v>
      </c>
      <c r="AT1073">
        <v>7.33</v>
      </c>
      <c r="AU1073" t="s">
        <v>29</v>
      </c>
      <c r="AV1073">
        <v>18.440000000000001</v>
      </c>
      <c r="AW1073">
        <v>23</v>
      </c>
      <c r="AX1073" t="s">
        <v>29</v>
      </c>
      <c r="AY1073" t="s">
        <v>29</v>
      </c>
      <c r="AZ1073" t="s">
        <v>29</v>
      </c>
      <c r="BA1073" t="s">
        <v>29</v>
      </c>
      <c r="BB1073">
        <v>15.47</v>
      </c>
      <c r="BC1073" t="s">
        <v>29</v>
      </c>
      <c r="BD1073" t="s">
        <v>29</v>
      </c>
      <c r="BE1073" t="s">
        <v>29</v>
      </c>
      <c r="BF1073" t="s">
        <v>29</v>
      </c>
      <c r="BG1073" t="s">
        <v>29</v>
      </c>
      <c r="BH1073">
        <v>74.69</v>
      </c>
      <c r="BI1073" t="s">
        <v>29</v>
      </c>
      <c r="BJ1073" t="s">
        <v>29</v>
      </c>
      <c r="BK1073" t="s">
        <v>29</v>
      </c>
      <c r="BL1073" t="s">
        <v>29</v>
      </c>
      <c r="BM1073" t="s">
        <v>29</v>
      </c>
      <c r="BN1073" t="s">
        <v>29</v>
      </c>
      <c r="BO1073" t="s">
        <v>29</v>
      </c>
      <c r="BP1073" t="s">
        <v>29</v>
      </c>
      <c r="BQ1073" t="s">
        <v>29</v>
      </c>
      <c r="BR1073" t="s">
        <v>29</v>
      </c>
      <c r="BS1073" t="s">
        <v>29</v>
      </c>
      <c r="BT1073" t="s">
        <v>29</v>
      </c>
      <c r="BU1073" t="s">
        <v>29</v>
      </c>
      <c r="BV1073" t="s">
        <v>29</v>
      </c>
      <c r="BW1073" t="s">
        <v>29</v>
      </c>
      <c r="BX1073" t="s">
        <v>29</v>
      </c>
      <c r="BY1073" t="s">
        <v>29</v>
      </c>
      <c r="BZ1073" t="s">
        <v>29</v>
      </c>
      <c r="CA1073" t="s">
        <v>29</v>
      </c>
      <c r="CB1073" t="s">
        <v>29</v>
      </c>
      <c r="CC1073" t="s">
        <v>29</v>
      </c>
      <c r="CD1073" t="s">
        <v>29</v>
      </c>
      <c r="CE1073" t="s">
        <v>29</v>
      </c>
      <c r="CF1073" t="s">
        <v>29</v>
      </c>
      <c r="CG1073" t="s">
        <v>29</v>
      </c>
      <c r="CH1073" t="s">
        <v>29</v>
      </c>
      <c r="CI1073" t="s">
        <v>29</v>
      </c>
    </row>
    <row r="1074" spans="1:87" x14ac:dyDescent="0.2">
      <c r="A1074" s="55">
        <v>43650</v>
      </c>
      <c r="B1074">
        <v>9.75</v>
      </c>
      <c r="C1074">
        <v>0.01</v>
      </c>
      <c r="D1074">
        <v>0.01</v>
      </c>
      <c r="E1074">
        <v>0.01</v>
      </c>
      <c r="F1074">
        <v>1.45</v>
      </c>
      <c r="G1074">
        <v>0.01</v>
      </c>
      <c r="H1074">
        <v>0.01</v>
      </c>
      <c r="I1074">
        <v>0.01</v>
      </c>
      <c r="J1074">
        <v>4.55</v>
      </c>
      <c r="K1074">
        <v>0.01</v>
      </c>
      <c r="L1074">
        <v>0.01</v>
      </c>
      <c r="M1074">
        <v>0.01</v>
      </c>
      <c r="N1074">
        <v>0.01</v>
      </c>
      <c r="O1074">
        <v>0.01</v>
      </c>
      <c r="P1074">
        <v>0.02</v>
      </c>
      <c r="Q1074">
        <v>2.2000000000000002</v>
      </c>
      <c r="R1074">
        <v>0.01</v>
      </c>
      <c r="S1074">
        <v>0.01</v>
      </c>
      <c r="T1074">
        <v>0.01</v>
      </c>
      <c r="U1074">
        <v>3.07</v>
      </c>
      <c r="V1074">
        <v>0.01</v>
      </c>
      <c r="W1074">
        <v>0.01</v>
      </c>
      <c r="X1074">
        <v>0.01</v>
      </c>
      <c r="Y1074">
        <v>0.01</v>
      </c>
      <c r="Z1074">
        <v>0.01</v>
      </c>
      <c r="AA1074">
        <v>6.72</v>
      </c>
      <c r="AB1074">
        <v>0.01</v>
      </c>
      <c r="AC1074">
        <v>7.8</v>
      </c>
      <c r="AD1074">
        <v>0.01</v>
      </c>
      <c r="AE1074">
        <v>0.01</v>
      </c>
      <c r="AF1074">
        <v>0.01</v>
      </c>
      <c r="AG1074">
        <v>0.01</v>
      </c>
      <c r="AH1074">
        <v>0.01</v>
      </c>
      <c r="AI1074">
        <v>14.27</v>
      </c>
      <c r="AJ1074">
        <v>1.7</v>
      </c>
      <c r="AK1074">
        <v>33.5</v>
      </c>
      <c r="AL1074">
        <v>0.01</v>
      </c>
      <c r="AM1074">
        <v>0.01</v>
      </c>
      <c r="AN1074">
        <v>0.01</v>
      </c>
      <c r="AO1074">
        <v>0.01</v>
      </c>
      <c r="AP1074">
        <v>0.01</v>
      </c>
      <c r="AQ1074">
        <v>0.82</v>
      </c>
      <c r="AR1074">
        <v>3.56</v>
      </c>
      <c r="AS1074">
        <v>3.47</v>
      </c>
      <c r="AT1074">
        <v>7.33</v>
      </c>
      <c r="AU1074" t="s">
        <v>29</v>
      </c>
      <c r="AV1074">
        <v>18.440000000000001</v>
      </c>
      <c r="AW1074">
        <v>23</v>
      </c>
      <c r="AX1074" t="s">
        <v>29</v>
      </c>
      <c r="AY1074" t="s">
        <v>29</v>
      </c>
      <c r="AZ1074" t="s">
        <v>29</v>
      </c>
      <c r="BA1074" t="s">
        <v>29</v>
      </c>
      <c r="BB1074">
        <v>15.47</v>
      </c>
      <c r="BC1074" t="s">
        <v>29</v>
      </c>
      <c r="BD1074" t="s">
        <v>29</v>
      </c>
      <c r="BE1074" t="s">
        <v>29</v>
      </c>
      <c r="BF1074" t="s">
        <v>29</v>
      </c>
      <c r="BG1074" t="s">
        <v>29</v>
      </c>
      <c r="BH1074">
        <v>74.69</v>
      </c>
      <c r="BI1074" t="s">
        <v>29</v>
      </c>
      <c r="BJ1074" t="s">
        <v>29</v>
      </c>
      <c r="BK1074" t="s">
        <v>29</v>
      </c>
      <c r="BL1074" t="s">
        <v>29</v>
      </c>
      <c r="BM1074" t="s">
        <v>29</v>
      </c>
      <c r="BN1074" t="s">
        <v>29</v>
      </c>
      <c r="BO1074" t="s">
        <v>29</v>
      </c>
      <c r="BP1074" t="s">
        <v>29</v>
      </c>
      <c r="BQ1074" t="s">
        <v>29</v>
      </c>
      <c r="BR1074" t="s">
        <v>29</v>
      </c>
      <c r="BS1074" t="s">
        <v>29</v>
      </c>
      <c r="BT1074" t="s">
        <v>29</v>
      </c>
      <c r="BU1074" t="s">
        <v>29</v>
      </c>
      <c r="BV1074" t="s">
        <v>29</v>
      </c>
      <c r="BW1074" t="s">
        <v>29</v>
      </c>
      <c r="BX1074" t="s">
        <v>29</v>
      </c>
      <c r="BY1074" t="s">
        <v>29</v>
      </c>
      <c r="BZ1074" t="s">
        <v>29</v>
      </c>
      <c r="CA1074" t="s">
        <v>29</v>
      </c>
      <c r="CB1074" t="s">
        <v>29</v>
      </c>
      <c r="CC1074" t="s">
        <v>29</v>
      </c>
      <c r="CD1074" t="s">
        <v>29</v>
      </c>
      <c r="CE1074" t="s">
        <v>29</v>
      </c>
      <c r="CF1074" t="s">
        <v>29</v>
      </c>
      <c r="CG1074" t="s">
        <v>29</v>
      </c>
      <c r="CH1074" t="s">
        <v>29</v>
      </c>
      <c r="CI1074" t="s">
        <v>29</v>
      </c>
    </row>
    <row r="1075" spans="1:87" x14ac:dyDescent="0.2">
      <c r="A1075" s="55">
        <v>43651</v>
      </c>
      <c r="B1075">
        <v>9.75</v>
      </c>
      <c r="C1075">
        <v>0.01</v>
      </c>
      <c r="D1075">
        <v>0.01</v>
      </c>
      <c r="E1075">
        <v>0.01</v>
      </c>
      <c r="F1075">
        <v>1.45</v>
      </c>
      <c r="G1075">
        <v>0.01</v>
      </c>
      <c r="H1075">
        <v>0.01</v>
      </c>
      <c r="I1075">
        <v>0.01</v>
      </c>
      <c r="J1075">
        <v>4.55</v>
      </c>
      <c r="K1075">
        <v>0.01</v>
      </c>
      <c r="L1075">
        <v>0.01</v>
      </c>
      <c r="M1075">
        <v>0.01</v>
      </c>
      <c r="N1075">
        <v>0.01</v>
      </c>
      <c r="O1075">
        <v>0.01</v>
      </c>
      <c r="P1075">
        <v>0.02</v>
      </c>
      <c r="Q1075">
        <v>2.2000000000000002</v>
      </c>
      <c r="R1075">
        <v>0.01</v>
      </c>
      <c r="S1075">
        <v>0.01</v>
      </c>
      <c r="T1075">
        <v>0.01</v>
      </c>
      <c r="U1075">
        <v>3.07</v>
      </c>
      <c r="V1075">
        <v>0.01</v>
      </c>
      <c r="W1075">
        <v>0.01</v>
      </c>
      <c r="X1075">
        <v>0.01</v>
      </c>
      <c r="Y1075">
        <v>0.01</v>
      </c>
      <c r="Z1075">
        <v>0.01</v>
      </c>
      <c r="AA1075">
        <v>6.72</v>
      </c>
      <c r="AB1075">
        <v>0.01</v>
      </c>
      <c r="AC1075">
        <v>7.8</v>
      </c>
      <c r="AD1075">
        <v>0.01</v>
      </c>
      <c r="AE1075">
        <v>0.01</v>
      </c>
      <c r="AF1075">
        <v>0.01</v>
      </c>
      <c r="AG1075">
        <v>0.01</v>
      </c>
      <c r="AH1075">
        <v>0.01</v>
      </c>
      <c r="AI1075">
        <v>14.27</v>
      </c>
      <c r="AJ1075">
        <v>1.7</v>
      </c>
      <c r="AK1075">
        <v>33.5</v>
      </c>
      <c r="AL1075">
        <v>0.01</v>
      </c>
      <c r="AM1075">
        <v>0.01</v>
      </c>
      <c r="AN1075">
        <v>0.01</v>
      </c>
      <c r="AO1075">
        <v>0.01</v>
      </c>
      <c r="AP1075">
        <v>0.01</v>
      </c>
      <c r="AQ1075">
        <v>0.87</v>
      </c>
      <c r="AR1075">
        <v>3.74</v>
      </c>
      <c r="AS1075">
        <v>3.61</v>
      </c>
      <c r="AT1075">
        <v>7.61</v>
      </c>
      <c r="AU1075" t="s">
        <v>29</v>
      </c>
      <c r="AV1075">
        <v>17.239999999999998</v>
      </c>
      <c r="AW1075">
        <v>23</v>
      </c>
      <c r="AX1075" t="s">
        <v>29</v>
      </c>
      <c r="AY1075" t="s">
        <v>29</v>
      </c>
      <c r="AZ1075" t="s">
        <v>29</v>
      </c>
      <c r="BA1075" t="s">
        <v>29</v>
      </c>
      <c r="BB1075">
        <v>15.47</v>
      </c>
      <c r="BC1075" t="s">
        <v>29</v>
      </c>
      <c r="BD1075" t="s">
        <v>29</v>
      </c>
      <c r="BE1075" t="s">
        <v>29</v>
      </c>
      <c r="BF1075" t="s">
        <v>29</v>
      </c>
      <c r="BG1075" t="s">
        <v>29</v>
      </c>
      <c r="BH1075">
        <v>74.69</v>
      </c>
      <c r="BI1075" t="s">
        <v>29</v>
      </c>
      <c r="BJ1075" t="s">
        <v>29</v>
      </c>
      <c r="BK1075" t="s">
        <v>29</v>
      </c>
      <c r="BL1075" t="s">
        <v>29</v>
      </c>
      <c r="BM1075" t="s">
        <v>29</v>
      </c>
      <c r="BN1075" t="s">
        <v>29</v>
      </c>
      <c r="BO1075" t="s">
        <v>29</v>
      </c>
      <c r="BP1075" t="s">
        <v>29</v>
      </c>
      <c r="BQ1075" t="s">
        <v>29</v>
      </c>
      <c r="BR1075" t="s">
        <v>29</v>
      </c>
      <c r="BS1075" t="s">
        <v>29</v>
      </c>
      <c r="BT1075" t="s">
        <v>29</v>
      </c>
      <c r="BU1075" t="s">
        <v>29</v>
      </c>
      <c r="BV1075" t="s">
        <v>29</v>
      </c>
      <c r="BW1075" t="s">
        <v>29</v>
      </c>
      <c r="BX1075" t="s">
        <v>29</v>
      </c>
      <c r="BY1075" t="s">
        <v>29</v>
      </c>
      <c r="BZ1075" t="s">
        <v>29</v>
      </c>
      <c r="CA1075" t="s">
        <v>29</v>
      </c>
      <c r="CB1075" t="s">
        <v>29</v>
      </c>
      <c r="CC1075" t="s">
        <v>29</v>
      </c>
      <c r="CD1075" t="s">
        <v>29</v>
      </c>
      <c r="CE1075" t="s">
        <v>29</v>
      </c>
      <c r="CF1075" t="s">
        <v>29</v>
      </c>
      <c r="CG1075" t="s">
        <v>29</v>
      </c>
      <c r="CH1075" t="s">
        <v>29</v>
      </c>
      <c r="CI1075" t="s">
        <v>29</v>
      </c>
    </row>
    <row r="1076" spans="1:87" x14ac:dyDescent="0.2">
      <c r="A1076" s="55">
        <v>43654</v>
      </c>
      <c r="B1076">
        <v>9.75</v>
      </c>
      <c r="C1076">
        <v>0.01</v>
      </c>
      <c r="D1076">
        <v>0.01</v>
      </c>
      <c r="E1076">
        <v>0.01</v>
      </c>
      <c r="F1076">
        <v>1.45</v>
      </c>
      <c r="G1076">
        <v>0.01</v>
      </c>
      <c r="H1076">
        <v>0.01</v>
      </c>
      <c r="I1076">
        <v>0.01</v>
      </c>
      <c r="J1076">
        <v>4.55</v>
      </c>
      <c r="K1076">
        <v>0.01</v>
      </c>
      <c r="L1076">
        <v>0.01</v>
      </c>
      <c r="M1076">
        <v>0.01</v>
      </c>
      <c r="N1076">
        <v>0.01</v>
      </c>
      <c r="O1076">
        <v>0.01</v>
      </c>
      <c r="P1076">
        <v>0.02</v>
      </c>
      <c r="Q1076">
        <v>2.2000000000000002</v>
      </c>
      <c r="R1076">
        <v>0.01</v>
      </c>
      <c r="S1076">
        <v>0.01</v>
      </c>
      <c r="T1076">
        <v>0.01</v>
      </c>
      <c r="U1076">
        <v>3.07</v>
      </c>
      <c r="V1076">
        <v>0.01</v>
      </c>
      <c r="W1076">
        <v>0.01</v>
      </c>
      <c r="X1076">
        <v>0.01</v>
      </c>
      <c r="Y1076">
        <v>0.01</v>
      </c>
      <c r="Z1076">
        <v>0.01</v>
      </c>
      <c r="AA1076">
        <v>6.72</v>
      </c>
      <c r="AB1076">
        <v>0.01</v>
      </c>
      <c r="AC1076">
        <v>7.8</v>
      </c>
      <c r="AD1076">
        <v>0.01</v>
      </c>
      <c r="AE1076">
        <v>0.01</v>
      </c>
      <c r="AF1076">
        <v>0.01</v>
      </c>
      <c r="AG1076">
        <v>0.01</v>
      </c>
      <c r="AH1076">
        <v>0.01</v>
      </c>
      <c r="AI1076">
        <v>14.27</v>
      </c>
      <c r="AJ1076">
        <v>1.7</v>
      </c>
      <c r="AK1076">
        <v>33.5</v>
      </c>
      <c r="AL1076">
        <v>0.01</v>
      </c>
      <c r="AM1076">
        <v>0.01</v>
      </c>
      <c r="AN1076">
        <v>0.01</v>
      </c>
      <c r="AO1076">
        <v>0.01</v>
      </c>
      <c r="AP1076">
        <v>0.01</v>
      </c>
      <c r="AQ1076">
        <v>1</v>
      </c>
      <c r="AR1076">
        <v>4.24</v>
      </c>
      <c r="AS1076">
        <v>3.96</v>
      </c>
      <c r="AT1076">
        <v>8.5299999999999994</v>
      </c>
      <c r="AU1076" t="s">
        <v>29</v>
      </c>
      <c r="AV1076">
        <v>17.239999999999998</v>
      </c>
      <c r="AW1076">
        <v>24.78</v>
      </c>
      <c r="AX1076" t="s">
        <v>29</v>
      </c>
      <c r="AY1076" t="s">
        <v>29</v>
      </c>
      <c r="AZ1076" t="s">
        <v>29</v>
      </c>
      <c r="BA1076" t="s">
        <v>29</v>
      </c>
      <c r="BB1076">
        <v>15.47</v>
      </c>
      <c r="BC1076" t="s">
        <v>29</v>
      </c>
      <c r="BD1076" t="s">
        <v>29</v>
      </c>
      <c r="BE1076" t="s">
        <v>29</v>
      </c>
      <c r="BF1076" t="s">
        <v>29</v>
      </c>
      <c r="BG1076" t="s">
        <v>29</v>
      </c>
      <c r="BH1076">
        <v>74.69</v>
      </c>
      <c r="BI1076" t="s">
        <v>29</v>
      </c>
      <c r="BJ1076" t="s">
        <v>29</v>
      </c>
      <c r="BK1076" t="s">
        <v>29</v>
      </c>
      <c r="BL1076" t="s">
        <v>29</v>
      </c>
      <c r="BM1076" t="s">
        <v>29</v>
      </c>
      <c r="BN1076" t="s">
        <v>29</v>
      </c>
      <c r="BO1076" t="s">
        <v>29</v>
      </c>
      <c r="BP1076" t="s">
        <v>29</v>
      </c>
      <c r="BQ1076" t="s">
        <v>29</v>
      </c>
      <c r="BR1076" t="s">
        <v>29</v>
      </c>
      <c r="BS1076" t="s">
        <v>29</v>
      </c>
      <c r="BT1076" t="s">
        <v>29</v>
      </c>
      <c r="BU1076" t="s">
        <v>29</v>
      </c>
      <c r="BV1076" t="s">
        <v>29</v>
      </c>
      <c r="BW1076" t="s">
        <v>29</v>
      </c>
      <c r="BX1076" t="s">
        <v>29</v>
      </c>
      <c r="BY1076" t="s">
        <v>29</v>
      </c>
      <c r="BZ1076" t="s">
        <v>29</v>
      </c>
      <c r="CA1076" t="s">
        <v>29</v>
      </c>
      <c r="CB1076" t="s">
        <v>29</v>
      </c>
      <c r="CC1076" t="s">
        <v>29</v>
      </c>
      <c r="CD1076" t="s">
        <v>29</v>
      </c>
      <c r="CE1076" t="s">
        <v>29</v>
      </c>
      <c r="CF1076" t="s">
        <v>29</v>
      </c>
      <c r="CG1076" t="s">
        <v>29</v>
      </c>
      <c r="CH1076" t="s">
        <v>29</v>
      </c>
      <c r="CI1076" t="s">
        <v>29</v>
      </c>
    </row>
    <row r="1077" spans="1:87" x14ac:dyDescent="0.2">
      <c r="A1077" s="55">
        <v>43655</v>
      </c>
      <c r="B1077">
        <v>9.75</v>
      </c>
      <c r="C1077">
        <v>0.01</v>
      </c>
      <c r="D1077">
        <v>0.01</v>
      </c>
      <c r="E1077">
        <v>0.01</v>
      </c>
      <c r="F1077">
        <v>1.45</v>
      </c>
      <c r="G1077">
        <v>0.01</v>
      </c>
      <c r="H1077">
        <v>0.01</v>
      </c>
      <c r="I1077">
        <v>0.01</v>
      </c>
      <c r="J1077">
        <v>4.55</v>
      </c>
      <c r="K1077">
        <v>0.01</v>
      </c>
      <c r="L1077">
        <v>0.01</v>
      </c>
      <c r="M1077">
        <v>0.01</v>
      </c>
      <c r="N1077">
        <v>0.01</v>
      </c>
      <c r="O1077">
        <v>0.01</v>
      </c>
      <c r="P1077">
        <v>0.02</v>
      </c>
      <c r="Q1077">
        <v>2.2000000000000002</v>
      </c>
      <c r="R1077">
        <v>0.01</v>
      </c>
      <c r="S1077">
        <v>0.01</v>
      </c>
      <c r="T1077">
        <v>0.01</v>
      </c>
      <c r="U1077">
        <v>3.07</v>
      </c>
      <c r="V1077">
        <v>0.01</v>
      </c>
      <c r="W1077">
        <v>0.01</v>
      </c>
      <c r="X1077">
        <v>0.01</v>
      </c>
      <c r="Y1077">
        <v>0.01</v>
      </c>
      <c r="Z1077">
        <v>0.01</v>
      </c>
      <c r="AA1077">
        <v>6.72</v>
      </c>
      <c r="AB1077">
        <v>0.01</v>
      </c>
      <c r="AC1077">
        <v>7.8</v>
      </c>
      <c r="AD1077">
        <v>0.01</v>
      </c>
      <c r="AE1077">
        <v>0.01</v>
      </c>
      <c r="AF1077">
        <v>0.01</v>
      </c>
      <c r="AG1077">
        <v>0.01</v>
      </c>
      <c r="AH1077">
        <v>0.01</v>
      </c>
      <c r="AI1077">
        <v>14.27</v>
      </c>
      <c r="AJ1077">
        <v>1.7</v>
      </c>
      <c r="AK1077">
        <v>33.5</v>
      </c>
      <c r="AL1077">
        <v>0.01</v>
      </c>
      <c r="AM1077">
        <v>0.01</v>
      </c>
      <c r="AN1077">
        <v>0.01</v>
      </c>
      <c r="AO1077">
        <v>0.01</v>
      </c>
      <c r="AP1077">
        <v>0.01</v>
      </c>
      <c r="AQ1077">
        <v>0.89</v>
      </c>
      <c r="AR1077">
        <v>4.2</v>
      </c>
      <c r="AS1077">
        <v>3.93</v>
      </c>
      <c r="AT1077">
        <v>8.08</v>
      </c>
      <c r="AU1077" t="s">
        <v>29</v>
      </c>
      <c r="AV1077">
        <v>18</v>
      </c>
      <c r="AW1077">
        <v>24.78</v>
      </c>
      <c r="AX1077" t="s">
        <v>29</v>
      </c>
      <c r="AY1077" t="s">
        <v>29</v>
      </c>
      <c r="AZ1077" t="s">
        <v>29</v>
      </c>
      <c r="BA1077" t="s">
        <v>29</v>
      </c>
      <c r="BB1077">
        <v>15.47</v>
      </c>
      <c r="BC1077" t="s">
        <v>29</v>
      </c>
      <c r="BD1077" t="s">
        <v>29</v>
      </c>
      <c r="BE1077" t="s">
        <v>29</v>
      </c>
      <c r="BF1077" t="s">
        <v>29</v>
      </c>
      <c r="BG1077" t="s">
        <v>29</v>
      </c>
      <c r="BH1077">
        <v>74.69</v>
      </c>
      <c r="BI1077" t="s">
        <v>29</v>
      </c>
      <c r="BJ1077" t="s">
        <v>29</v>
      </c>
      <c r="BK1077" t="s">
        <v>29</v>
      </c>
      <c r="BL1077" t="s">
        <v>29</v>
      </c>
      <c r="BM1077" t="s">
        <v>29</v>
      </c>
      <c r="BN1077" t="s">
        <v>29</v>
      </c>
      <c r="BO1077" t="s">
        <v>29</v>
      </c>
      <c r="BP1077" t="s">
        <v>29</v>
      </c>
      <c r="BQ1077" t="s">
        <v>29</v>
      </c>
      <c r="BR1077" t="s">
        <v>29</v>
      </c>
      <c r="BS1077" t="s">
        <v>29</v>
      </c>
      <c r="BT1077" t="s">
        <v>29</v>
      </c>
      <c r="BU1077" t="s">
        <v>29</v>
      </c>
      <c r="BV1077" t="s">
        <v>29</v>
      </c>
      <c r="BW1077" t="s">
        <v>29</v>
      </c>
      <c r="BX1077" t="s">
        <v>29</v>
      </c>
      <c r="BY1077" t="s">
        <v>29</v>
      </c>
      <c r="BZ1077" t="s">
        <v>29</v>
      </c>
      <c r="CA1077" t="s">
        <v>29</v>
      </c>
      <c r="CB1077" t="s">
        <v>29</v>
      </c>
      <c r="CC1077" t="s">
        <v>29</v>
      </c>
      <c r="CD1077" t="s">
        <v>29</v>
      </c>
      <c r="CE1077" t="s">
        <v>29</v>
      </c>
      <c r="CF1077" t="s">
        <v>29</v>
      </c>
      <c r="CG1077" t="s">
        <v>29</v>
      </c>
      <c r="CH1077" t="s">
        <v>29</v>
      </c>
      <c r="CI1077" t="s">
        <v>29</v>
      </c>
    </row>
    <row r="1078" spans="1:87" x14ac:dyDescent="0.2">
      <c r="A1078" s="55">
        <v>43656</v>
      </c>
      <c r="B1078">
        <v>9.75</v>
      </c>
      <c r="C1078">
        <v>0.01</v>
      </c>
      <c r="D1078">
        <v>0.01</v>
      </c>
      <c r="E1078">
        <v>0.01</v>
      </c>
      <c r="F1078">
        <v>1.45</v>
      </c>
      <c r="G1078">
        <v>0.01</v>
      </c>
      <c r="H1078">
        <v>0.01</v>
      </c>
      <c r="I1078">
        <v>0.01</v>
      </c>
      <c r="J1078">
        <v>4.55</v>
      </c>
      <c r="K1078">
        <v>0.01</v>
      </c>
      <c r="L1078">
        <v>0.01</v>
      </c>
      <c r="M1078">
        <v>0.01</v>
      </c>
      <c r="N1078">
        <v>0.01</v>
      </c>
      <c r="O1078">
        <v>0.01</v>
      </c>
      <c r="P1078">
        <v>0.02</v>
      </c>
      <c r="Q1078">
        <v>2.2000000000000002</v>
      </c>
      <c r="R1078">
        <v>0.01</v>
      </c>
      <c r="S1078">
        <v>0.01</v>
      </c>
      <c r="T1078">
        <v>0.01</v>
      </c>
      <c r="U1078">
        <v>3.07</v>
      </c>
      <c r="V1078">
        <v>0.01</v>
      </c>
      <c r="W1078">
        <v>0.01</v>
      </c>
      <c r="X1078">
        <v>0.01</v>
      </c>
      <c r="Y1078">
        <v>0.01</v>
      </c>
      <c r="Z1078">
        <v>0.01</v>
      </c>
      <c r="AA1078">
        <v>6.72</v>
      </c>
      <c r="AB1078">
        <v>0.01</v>
      </c>
      <c r="AC1078">
        <v>7.8</v>
      </c>
      <c r="AD1078">
        <v>0.01</v>
      </c>
      <c r="AE1078">
        <v>0.01</v>
      </c>
      <c r="AF1078">
        <v>0.01</v>
      </c>
      <c r="AG1078">
        <v>0.01</v>
      </c>
      <c r="AH1078">
        <v>0.01</v>
      </c>
      <c r="AI1078">
        <v>14.27</v>
      </c>
      <c r="AJ1078">
        <v>1.7</v>
      </c>
      <c r="AK1078">
        <v>33.5</v>
      </c>
      <c r="AL1078">
        <v>0.01</v>
      </c>
      <c r="AM1078">
        <v>0.01</v>
      </c>
      <c r="AN1078">
        <v>0.01</v>
      </c>
      <c r="AO1078">
        <v>0.01</v>
      </c>
      <c r="AP1078">
        <v>0.01</v>
      </c>
      <c r="AQ1078">
        <v>0.46</v>
      </c>
      <c r="AR1078">
        <v>3.36</v>
      </c>
      <c r="AS1078">
        <v>3.44</v>
      </c>
      <c r="AT1078">
        <v>7.46</v>
      </c>
      <c r="AU1078" t="s">
        <v>29</v>
      </c>
      <c r="AV1078">
        <v>16.36</v>
      </c>
      <c r="AW1078">
        <v>22.95</v>
      </c>
      <c r="AX1078" t="s">
        <v>29</v>
      </c>
      <c r="AY1078" t="s">
        <v>29</v>
      </c>
      <c r="AZ1078" t="s">
        <v>29</v>
      </c>
      <c r="BA1078" t="s">
        <v>29</v>
      </c>
      <c r="BB1078">
        <v>15.47</v>
      </c>
      <c r="BC1078" t="s">
        <v>29</v>
      </c>
      <c r="BD1078" t="s">
        <v>29</v>
      </c>
      <c r="BE1078" t="s">
        <v>29</v>
      </c>
      <c r="BF1078" t="s">
        <v>29</v>
      </c>
      <c r="BG1078" t="s">
        <v>29</v>
      </c>
      <c r="BH1078">
        <v>74.69</v>
      </c>
      <c r="BI1078" t="s">
        <v>29</v>
      </c>
      <c r="BJ1078" t="s">
        <v>29</v>
      </c>
      <c r="BK1078" t="s">
        <v>29</v>
      </c>
      <c r="BL1078" t="s">
        <v>29</v>
      </c>
      <c r="BM1078" t="s">
        <v>29</v>
      </c>
      <c r="BN1078" t="s">
        <v>29</v>
      </c>
      <c r="BO1078" t="s">
        <v>29</v>
      </c>
      <c r="BP1078" t="s">
        <v>29</v>
      </c>
      <c r="BQ1078" t="s">
        <v>29</v>
      </c>
      <c r="BR1078" t="s">
        <v>29</v>
      </c>
      <c r="BS1078" t="s">
        <v>29</v>
      </c>
      <c r="BT1078" t="s">
        <v>29</v>
      </c>
      <c r="BU1078" t="s">
        <v>29</v>
      </c>
      <c r="BV1078" t="s">
        <v>29</v>
      </c>
      <c r="BW1078" t="s">
        <v>29</v>
      </c>
      <c r="BX1078" t="s">
        <v>29</v>
      </c>
      <c r="BY1078" t="s">
        <v>29</v>
      </c>
      <c r="BZ1078" t="s">
        <v>29</v>
      </c>
      <c r="CA1078" t="s">
        <v>29</v>
      </c>
      <c r="CB1078" t="s">
        <v>29</v>
      </c>
      <c r="CC1078" t="s">
        <v>29</v>
      </c>
      <c r="CD1078" t="s">
        <v>29</v>
      </c>
      <c r="CE1078" t="s">
        <v>29</v>
      </c>
      <c r="CF1078" t="s">
        <v>29</v>
      </c>
      <c r="CG1078" t="s">
        <v>29</v>
      </c>
      <c r="CH1078" t="s">
        <v>29</v>
      </c>
      <c r="CI1078" t="s">
        <v>29</v>
      </c>
    </row>
    <row r="1079" spans="1:87" x14ac:dyDescent="0.2">
      <c r="A1079" s="55">
        <v>43657</v>
      </c>
      <c r="B1079">
        <v>9.75</v>
      </c>
      <c r="C1079">
        <v>0.01</v>
      </c>
      <c r="D1079">
        <v>0.01</v>
      </c>
      <c r="E1079">
        <v>0.01</v>
      </c>
      <c r="F1079">
        <v>1.45</v>
      </c>
      <c r="G1079">
        <v>0.01</v>
      </c>
      <c r="H1079">
        <v>0.01</v>
      </c>
      <c r="I1079">
        <v>0.01</v>
      </c>
      <c r="J1079">
        <v>4.55</v>
      </c>
      <c r="K1079">
        <v>0.01</v>
      </c>
      <c r="L1079">
        <v>0.01</v>
      </c>
      <c r="M1079">
        <v>0.01</v>
      </c>
      <c r="N1079">
        <v>0.01</v>
      </c>
      <c r="O1079">
        <v>0.01</v>
      </c>
      <c r="P1079">
        <v>0.02</v>
      </c>
      <c r="Q1079">
        <v>2.2000000000000002</v>
      </c>
      <c r="R1079">
        <v>0.01</v>
      </c>
      <c r="S1079">
        <v>0.01</v>
      </c>
      <c r="T1079">
        <v>0.01</v>
      </c>
      <c r="U1079">
        <v>3.07</v>
      </c>
      <c r="V1079">
        <v>0.01</v>
      </c>
      <c r="W1079">
        <v>0.01</v>
      </c>
      <c r="X1079">
        <v>0.01</v>
      </c>
      <c r="Y1079">
        <v>0.01</v>
      </c>
      <c r="Z1079">
        <v>0.01</v>
      </c>
      <c r="AA1079">
        <v>6.72</v>
      </c>
      <c r="AB1079">
        <v>0.01</v>
      </c>
      <c r="AC1079">
        <v>7.8</v>
      </c>
      <c r="AD1079">
        <v>0.01</v>
      </c>
      <c r="AE1079">
        <v>0.01</v>
      </c>
      <c r="AF1079">
        <v>0.01</v>
      </c>
      <c r="AG1079">
        <v>0.01</v>
      </c>
      <c r="AH1079">
        <v>0.01</v>
      </c>
      <c r="AI1079">
        <v>14.27</v>
      </c>
      <c r="AJ1079">
        <v>1.7</v>
      </c>
      <c r="AK1079">
        <v>33.5</v>
      </c>
      <c r="AL1079">
        <v>0.01</v>
      </c>
      <c r="AM1079">
        <v>0.01</v>
      </c>
      <c r="AN1079">
        <v>0.01</v>
      </c>
      <c r="AO1079">
        <v>0.01</v>
      </c>
      <c r="AP1079">
        <v>0.01</v>
      </c>
      <c r="AQ1079">
        <v>0.34</v>
      </c>
      <c r="AR1079">
        <v>3.01</v>
      </c>
      <c r="AS1079">
        <v>3.24</v>
      </c>
      <c r="AT1079">
        <v>7</v>
      </c>
      <c r="AU1079" t="s">
        <v>29</v>
      </c>
      <c r="AV1079">
        <v>15.66</v>
      </c>
      <c r="AW1079">
        <v>22.95</v>
      </c>
      <c r="AX1079" t="s">
        <v>29</v>
      </c>
      <c r="AY1079" t="s">
        <v>29</v>
      </c>
      <c r="AZ1079" t="s">
        <v>29</v>
      </c>
      <c r="BA1079" t="s">
        <v>29</v>
      </c>
      <c r="BB1079">
        <v>11.73</v>
      </c>
      <c r="BC1079" t="s">
        <v>29</v>
      </c>
      <c r="BD1079" t="s">
        <v>29</v>
      </c>
      <c r="BE1079" t="s">
        <v>29</v>
      </c>
      <c r="BF1079" t="s">
        <v>29</v>
      </c>
      <c r="BG1079" t="s">
        <v>29</v>
      </c>
      <c r="BH1079">
        <v>74.69</v>
      </c>
      <c r="BI1079" t="s">
        <v>29</v>
      </c>
      <c r="BJ1079" t="s">
        <v>29</v>
      </c>
      <c r="BK1079" t="s">
        <v>29</v>
      </c>
      <c r="BL1079" t="s">
        <v>29</v>
      </c>
      <c r="BM1079" t="s">
        <v>29</v>
      </c>
      <c r="BN1079" t="s">
        <v>29</v>
      </c>
      <c r="BO1079" t="s">
        <v>29</v>
      </c>
      <c r="BP1079" t="s">
        <v>29</v>
      </c>
      <c r="BQ1079" t="s">
        <v>29</v>
      </c>
      <c r="BR1079" t="s">
        <v>29</v>
      </c>
      <c r="BS1079" t="s">
        <v>29</v>
      </c>
      <c r="BT1079" t="s">
        <v>29</v>
      </c>
      <c r="BU1079" t="s">
        <v>29</v>
      </c>
      <c r="BV1079" t="s">
        <v>29</v>
      </c>
      <c r="BW1079" t="s">
        <v>29</v>
      </c>
      <c r="BX1079" t="s">
        <v>29</v>
      </c>
      <c r="BY1079" t="s">
        <v>29</v>
      </c>
      <c r="BZ1079" t="s">
        <v>29</v>
      </c>
      <c r="CA1079" t="s">
        <v>29</v>
      </c>
      <c r="CB1079" t="s">
        <v>29</v>
      </c>
      <c r="CC1079" t="s">
        <v>29</v>
      </c>
      <c r="CD1079" t="s">
        <v>29</v>
      </c>
      <c r="CE1079" t="s">
        <v>29</v>
      </c>
      <c r="CF1079" t="s">
        <v>29</v>
      </c>
      <c r="CG1079" t="s">
        <v>29</v>
      </c>
      <c r="CH1079" t="s">
        <v>29</v>
      </c>
      <c r="CI1079" t="s">
        <v>29</v>
      </c>
    </row>
    <row r="1080" spans="1:87" x14ac:dyDescent="0.2">
      <c r="A1080" s="55">
        <v>43658</v>
      </c>
      <c r="B1080">
        <v>9.75</v>
      </c>
      <c r="C1080">
        <v>0.01</v>
      </c>
      <c r="D1080">
        <v>0.01</v>
      </c>
      <c r="E1080">
        <v>0.01</v>
      </c>
      <c r="F1080">
        <v>1.45</v>
      </c>
      <c r="G1080">
        <v>0.01</v>
      </c>
      <c r="H1080">
        <v>0.01</v>
      </c>
      <c r="I1080">
        <v>0.01</v>
      </c>
      <c r="J1080">
        <v>4.55</v>
      </c>
      <c r="K1080">
        <v>0.01</v>
      </c>
      <c r="L1080">
        <v>0.01</v>
      </c>
      <c r="M1080">
        <v>0.01</v>
      </c>
      <c r="N1080">
        <v>0.01</v>
      </c>
      <c r="O1080">
        <v>0.01</v>
      </c>
      <c r="P1080">
        <v>0.02</v>
      </c>
      <c r="Q1080">
        <v>2.2000000000000002</v>
      </c>
      <c r="R1080">
        <v>0.01</v>
      </c>
      <c r="S1080">
        <v>0.01</v>
      </c>
      <c r="T1080">
        <v>0.01</v>
      </c>
      <c r="U1080">
        <v>3.07</v>
      </c>
      <c r="V1080">
        <v>0.01</v>
      </c>
      <c r="W1080">
        <v>0.01</v>
      </c>
      <c r="X1080">
        <v>0.01</v>
      </c>
      <c r="Y1080">
        <v>0.01</v>
      </c>
      <c r="Z1080">
        <v>0.01</v>
      </c>
      <c r="AA1080">
        <v>6.72</v>
      </c>
      <c r="AB1080">
        <v>0.01</v>
      </c>
      <c r="AC1080">
        <v>7.8</v>
      </c>
      <c r="AD1080">
        <v>0.01</v>
      </c>
      <c r="AE1080">
        <v>0.01</v>
      </c>
      <c r="AF1080">
        <v>0.01</v>
      </c>
      <c r="AG1080">
        <v>0.01</v>
      </c>
      <c r="AH1080">
        <v>0.01</v>
      </c>
      <c r="AI1080">
        <v>14.27</v>
      </c>
      <c r="AJ1080">
        <v>1.7</v>
      </c>
      <c r="AK1080">
        <v>33.5</v>
      </c>
      <c r="AL1080">
        <v>0.01</v>
      </c>
      <c r="AM1080">
        <v>0.01</v>
      </c>
      <c r="AN1080">
        <v>0.01</v>
      </c>
      <c r="AO1080">
        <v>0.01</v>
      </c>
      <c r="AP1080">
        <v>0.01</v>
      </c>
      <c r="AQ1080">
        <v>0.2</v>
      </c>
      <c r="AR1080">
        <v>2.52</v>
      </c>
      <c r="AS1080">
        <v>2.86</v>
      </c>
      <c r="AT1080">
        <v>6.53</v>
      </c>
      <c r="AU1080" t="s">
        <v>29</v>
      </c>
      <c r="AV1080">
        <v>15.25</v>
      </c>
      <c r="AW1080">
        <v>21.85</v>
      </c>
      <c r="AX1080" t="s">
        <v>29</v>
      </c>
      <c r="AY1080" t="s">
        <v>29</v>
      </c>
      <c r="AZ1080" t="s">
        <v>29</v>
      </c>
      <c r="BA1080" t="s">
        <v>29</v>
      </c>
      <c r="BB1080">
        <v>11.73</v>
      </c>
      <c r="BC1080" t="s">
        <v>29</v>
      </c>
      <c r="BD1080" t="s">
        <v>29</v>
      </c>
      <c r="BE1080" t="s">
        <v>29</v>
      </c>
      <c r="BF1080" t="s">
        <v>29</v>
      </c>
      <c r="BG1080" t="s">
        <v>29</v>
      </c>
      <c r="BH1080">
        <v>74.69</v>
      </c>
      <c r="BI1080" t="s">
        <v>29</v>
      </c>
      <c r="BJ1080" t="s">
        <v>29</v>
      </c>
      <c r="BK1080" t="s">
        <v>29</v>
      </c>
      <c r="BL1080" t="s">
        <v>29</v>
      </c>
      <c r="BM1080" t="s">
        <v>29</v>
      </c>
      <c r="BN1080" t="s">
        <v>29</v>
      </c>
      <c r="BO1080" t="s">
        <v>29</v>
      </c>
      <c r="BP1080" t="s">
        <v>29</v>
      </c>
      <c r="BQ1080" t="s">
        <v>29</v>
      </c>
      <c r="BR1080" t="s">
        <v>29</v>
      </c>
      <c r="BS1080" t="s">
        <v>29</v>
      </c>
      <c r="BT1080" t="s">
        <v>29</v>
      </c>
      <c r="BU1080" t="s">
        <v>29</v>
      </c>
      <c r="BV1080" t="s">
        <v>29</v>
      </c>
      <c r="BW1080" t="s">
        <v>29</v>
      </c>
      <c r="BX1080" t="s">
        <v>29</v>
      </c>
      <c r="BY1080" t="s">
        <v>29</v>
      </c>
      <c r="BZ1080" t="s">
        <v>29</v>
      </c>
      <c r="CA1080" t="s">
        <v>29</v>
      </c>
      <c r="CB1080" t="s">
        <v>29</v>
      </c>
      <c r="CC1080" t="s">
        <v>29</v>
      </c>
      <c r="CD1080" t="s">
        <v>29</v>
      </c>
      <c r="CE1080" t="s">
        <v>29</v>
      </c>
      <c r="CF1080" t="s">
        <v>29</v>
      </c>
      <c r="CG1080" t="s">
        <v>29</v>
      </c>
      <c r="CH1080" t="s">
        <v>29</v>
      </c>
      <c r="CI1080" t="s">
        <v>29</v>
      </c>
    </row>
    <row r="1081" spans="1:87" x14ac:dyDescent="0.2">
      <c r="A1081" s="55">
        <v>43661</v>
      </c>
      <c r="B1081">
        <v>9.75</v>
      </c>
      <c r="C1081">
        <v>0.01</v>
      </c>
      <c r="D1081">
        <v>0.01</v>
      </c>
      <c r="E1081">
        <v>0.01</v>
      </c>
      <c r="F1081">
        <v>1.45</v>
      </c>
      <c r="G1081">
        <v>0.01</v>
      </c>
      <c r="H1081">
        <v>0.01</v>
      </c>
      <c r="I1081">
        <v>0.01</v>
      </c>
      <c r="J1081">
        <v>4.55</v>
      </c>
      <c r="K1081">
        <v>0.01</v>
      </c>
      <c r="L1081">
        <v>0.01</v>
      </c>
      <c r="M1081">
        <v>0.01</v>
      </c>
      <c r="N1081">
        <v>0.01</v>
      </c>
      <c r="O1081">
        <v>0.01</v>
      </c>
      <c r="P1081">
        <v>0.02</v>
      </c>
      <c r="Q1081">
        <v>2.2000000000000002</v>
      </c>
      <c r="R1081">
        <v>0.01</v>
      </c>
      <c r="S1081">
        <v>0.01</v>
      </c>
      <c r="T1081">
        <v>0.01</v>
      </c>
      <c r="U1081">
        <v>3.07</v>
      </c>
      <c r="V1081">
        <v>0.01</v>
      </c>
      <c r="W1081">
        <v>0.01</v>
      </c>
      <c r="X1081">
        <v>0.01</v>
      </c>
      <c r="Y1081">
        <v>0.01</v>
      </c>
      <c r="Z1081">
        <v>0.01</v>
      </c>
      <c r="AA1081">
        <v>6.72</v>
      </c>
      <c r="AB1081">
        <v>0.01</v>
      </c>
      <c r="AC1081">
        <v>7.8</v>
      </c>
      <c r="AD1081">
        <v>0.01</v>
      </c>
      <c r="AE1081">
        <v>0.01</v>
      </c>
      <c r="AF1081">
        <v>0.01</v>
      </c>
      <c r="AG1081">
        <v>0.01</v>
      </c>
      <c r="AH1081">
        <v>0.01</v>
      </c>
      <c r="AI1081">
        <v>14.27</v>
      </c>
      <c r="AJ1081">
        <v>1.7</v>
      </c>
      <c r="AK1081">
        <v>33.5</v>
      </c>
      <c r="AL1081">
        <v>0.01</v>
      </c>
      <c r="AM1081">
        <v>0.01</v>
      </c>
      <c r="AN1081">
        <v>0.01</v>
      </c>
      <c r="AO1081">
        <v>0.01</v>
      </c>
      <c r="AP1081">
        <v>0.01</v>
      </c>
      <c r="AQ1081">
        <v>0.13</v>
      </c>
      <c r="AR1081">
        <v>2.34</v>
      </c>
      <c r="AS1081">
        <v>2.76</v>
      </c>
      <c r="AT1081">
        <v>6.39</v>
      </c>
      <c r="AU1081" t="s">
        <v>29</v>
      </c>
      <c r="AV1081">
        <v>15.1</v>
      </c>
      <c r="AW1081">
        <v>21.58</v>
      </c>
      <c r="AX1081" t="s">
        <v>29</v>
      </c>
      <c r="AY1081" t="s">
        <v>29</v>
      </c>
      <c r="AZ1081" t="s">
        <v>29</v>
      </c>
      <c r="BA1081" t="s">
        <v>29</v>
      </c>
      <c r="BB1081">
        <v>11.46</v>
      </c>
      <c r="BC1081" t="s">
        <v>29</v>
      </c>
      <c r="BD1081" t="s">
        <v>29</v>
      </c>
      <c r="BE1081" t="s">
        <v>29</v>
      </c>
      <c r="BF1081" t="s">
        <v>29</v>
      </c>
      <c r="BG1081" t="s">
        <v>29</v>
      </c>
      <c r="BH1081">
        <v>74.69</v>
      </c>
      <c r="BI1081" t="s">
        <v>29</v>
      </c>
      <c r="BJ1081" t="s">
        <v>29</v>
      </c>
      <c r="BK1081" t="s">
        <v>29</v>
      </c>
      <c r="BL1081" t="s">
        <v>29</v>
      </c>
      <c r="BM1081" t="s">
        <v>29</v>
      </c>
      <c r="BN1081" t="s">
        <v>29</v>
      </c>
      <c r="BO1081" t="s">
        <v>29</v>
      </c>
      <c r="BP1081" t="s">
        <v>29</v>
      </c>
      <c r="BQ1081" t="s">
        <v>29</v>
      </c>
      <c r="BR1081" t="s">
        <v>29</v>
      </c>
      <c r="BS1081" t="s">
        <v>29</v>
      </c>
      <c r="BT1081" t="s">
        <v>29</v>
      </c>
      <c r="BU1081" t="s">
        <v>29</v>
      </c>
      <c r="BV1081" t="s">
        <v>29</v>
      </c>
      <c r="BW1081" t="s">
        <v>29</v>
      </c>
      <c r="BX1081" t="s">
        <v>29</v>
      </c>
      <c r="BY1081" t="s">
        <v>29</v>
      </c>
      <c r="BZ1081" t="s">
        <v>29</v>
      </c>
      <c r="CA1081" t="s">
        <v>29</v>
      </c>
      <c r="CB1081" t="s">
        <v>29</v>
      </c>
      <c r="CC1081" t="s">
        <v>29</v>
      </c>
      <c r="CD1081" t="s">
        <v>29</v>
      </c>
      <c r="CE1081" t="s">
        <v>29</v>
      </c>
      <c r="CF1081" t="s">
        <v>29</v>
      </c>
      <c r="CG1081" t="s">
        <v>29</v>
      </c>
      <c r="CH1081" t="s">
        <v>29</v>
      </c>
      <c r="CI1081" t="s">
        <v>29</v>
      </c>
    </row>
    <row r="1082" spans="1:87" x14ac:dyDescent="0.2">
      <c r="A1082" s="55">
        <v>43662</v>
      </c>
      <c r="B1082">
        <v>9.75</v>
      </c>
      <c r="C1082">
        <v>0.01</v>
      </c>
      <c r="D1082">
        <v>0.01</v>
      </c>
      <c r="E1082">
        <v>0.01</v>
      </c>
      <c r="F1082">
        <v>1.45</v>
      </c>
      <c r="G1082">
        <v>0.01</v>
      </c>
      <c r="H1082">
        <v>0.01</v>
      </c>
      <c r="I1082">
        <v>0.01</v>
      </c>
      <c r="J1082">
        <v>4.55</v>
      </c>
      <c r="K1082">
        <v>0.01</v>
      </c>
      <c r="L1082">
        <v>0.01</v>
      </c>
      <c r="M1082">
        <v>0.01</v>
      </c>
      <c r="N1082">
        <v>0.01</v>
      </c>
      <c r="O1082">
        <v>0.01</v>
      </c>
      <c r="P1082">
        <v>0.02</v>
      </c>
      <c r="Q1082">
        <v>2.2000000000000002</v>
      </c>
      <c r="R1082">
        <v>0.01</v>
      </c>
      <c r="S1082">
        <v>0.01</v>
      </c>
      <c r="T1082">
        <v>0.01</v>
      </c>
      <c r="U1082">
        <v>3.07</v>
      </c>
      <c r="V1082">
        <v>0.01</v>
      </c>
      <c r="W1082">
        <v>0.01</v>
      </c>
      <c r="X1082">
        <v>0.01</v>
      </c>
      <c r="Y1082">
        <v>0.01</v>
      </c>
      <c r="Z1082">
        <v>0.01</v>
      </c>
      <c r="AA1082">
        <v>6.72</v>
      </c>
      <c r="AB1082">
        <v>0.01</v>
      </c>
      <c r="AC1082">
        <v>7.8</v>
      </c>
      <c r="AD1082">
        <v>0.01</v>
      </c>
      <c r="AE1082">
        <v>0.01</v>
      </c>
      <c r="AF1082">
        <v>0.01</v>
      </c>
      <c r="AG1082">
        <v>0.01</v>
      </c>
      <c r="AH1082">
        <v>0.01</v>
      </c>
      <c r="AI1082">
        <v>14.27</v>
      </c>
      <c r="AJ1082">
        <v>1.7</v>
      </c>
      <c r="AK1082">
        <v>33.5</v>
      </c>
      <c r="AL1082">
        <v>0.01</v>
      </c>
      <c r="AM1082">
        <v>0.01</v>
      </c>
      <c r="AN1082">
        <v>0.01</v>
      </c>
      <c r="AO1082">
        <v>0.01</v>
      </c>
      <c r="AP1082">
        <v>0.01</v>
      </c>
      <c r="AQ1082">
        <v>0.13</v>
      </c>
      <c r="AR1082">
        <v>2.5499999999999998</v>
      </c>
      <c r="AS1082">
        <v>2.83</v>
      </c>
      <c r="AT1082">
        <v>6.61</v>
      </c>
      <c r="AU1082">
        <v>7.64</v>
      </c>
      <c r="AV1082">
        <v>15.1</v>
      </c>
      <c r="AW1082">
        <v>21.9</v>
      </c>
      <c r="AX1082" t="s">
        <v>29</v>
      </c>
      <c r="AY1082" t="s">
        <v>29</v>
      </c>
      <c r="AZ1082" t="s">
        <v>29</v>
      </c>
      <c r="BA1082" t="s">
        <v>29</v>
      </c>
      <c r="BB1082">
        <v>11.46</v>
      </c>
      <c r="BC1082" t="s">
        <v>29</v>
      </c>
      <c r="BD1082" t="s">
        <v>29</v>
      </c>
      <c r="BE1082" t="s">
        <v>29</v>
      </c>
      <c r="BF1082" t="s">
        <v>29</v>
      </c>
      <c r="BG1082" t="s">
        <v>29</v>
      </c>
      <c r="BH1082">
        <v>74.69</v>
      </c>
      <c r="BI1082" t="s">
        <v>29</v>
      </c>
      <c r="BJ1082" t="s">
        <v>29</v>
      </c>
      <c r="BK1082" t="s">
        <v>29</v>
      </c>
      <c r="BL1082" t="s">
        <v>29</v>
      </c>
      <c r="BM1082" t="s">
        <v>29</v>
      </c>
      <c r="BN1082" t="s">
        <v>29</v>
      </c>
      <c r="BO1082" t="s">
        <v>29</v>
      </c>
      <c r="BP1082" t="s">
        <v>29</v>
      </c>
      <c r="BQ1082" t="s">
        <v>29</v>
      </c>
      <c r="BR1082" t="s">
        <v>29</v>
      </c>
      <c r="BS1082" t="s">
        <v>29</v>
      </c>
      <c r="BT1082" t="s">
        <v>29</v>
      </c>
      <c r="BU1082" t="s">
        <v>29</v>
      </c>
      <c r="BV1082" t="s">
        <v>29</v>
      </c>
      <c r="BW1082" t="s">
        <v>29</v>
      </c>
      <c r="BX1082" t="s">
        <v>29</v>
      </c>
      <c r="BY1082" t="s">
        <v>29</v>
      </c>
      <c r="BZ1082" t="s">
        <v>29</v>
      </c>
      <c r="CA1082" t="s">
        <v>29</v>
      </c>
      <c r="CB1082" t="s">
        <v>29</v>
      </c>
      <c r="CC1082" t="s">
        <v>29</v>
      </c>
      <c r="CD1082" t="s">
        <v>29</v>
      </c>
      <c r="CE1082" t="s">
        <v>29</v>
      </c>
      <c r="CF1082" t="s">
        <v>29</v>
      </c>
      <c r="CG1082" t="s">
        <v>29</v>
      </c>
      <c r="CH1082" t="s">
        <v>29</v>
      </c>
      <c r="CI1082" t="s">
        <v>29</v>
      </c>
    </row>
    <row r="1083" spans="1:87" x14ac:dyDescent="0.2">
      <c r="A1083" s="55">
        <v>43663</v>
      </c>
      <c r="B1083">
        <v>9.75</v>
      </c>
      <c r="C1083">
        <v>0.01</v>
      </c>
      <c r="D1083">
        <v>0.01</v>
      </c>
      <c r="E1083">
        <v>0.01</v>
      </c>
      <c r="F1083">
        <v>1.45</v>
      </c>
      <c r="G1083">
        <v>0.01</v>
      </c>
      <c r="H1083">
        <v>0.01</v>
      </c>
      <c r="I1083">
        <v>0.01</v>
      </c>
      <c r="J1083">
        <v>4.55</v>
      </c>
      <c r="K1083">
        <v>0.01</v>
      </c>
      <c r="L1083">
        <v>0.01</v>
      </c>
      <c r="M1083">
        <v>0.01</v>
      </c>
      <c r="N1083">
        <v>0.01</v>
      </c>
      <c r="O1083">
        <v>0.01</v>
      </c>
      <c r="P1083">
        <v>0.02</v>
      </c>
      <c r="Q1083">
        <v>2.2000000000000002</v>
      </c>
      <c r="R1083">
        <v>0.01</v>
      </c>
      <c r="S1083">
        <v>0.01</v>
      </c>
      <c r="T1083">
        <v>0.01</v>
      </c>
      <c r="U1083">
        <v>3.07</v>
      </c>
      <c r="V1083">
        <v>0.01</v>
      </c>
      <c r="W1083">
        <v>0.01</v>
      </c>
      <c r="X1083">
        <v>0.01</v>
      </c>
      <c r="Y1083">
        <v>0.01</v>
      </c>
      <c r="Z1083">
        <v>0.01</v>
      </c>
      <c r="AA1083">
        <v>6.72</v>
      </c>
      <c r="AB1083">
        <v>0.01</v>
      </c>
      <c r="AC1083">
        <v>7.8</v>
      </c>
      <c r="AD1083">
        <v>0.01</v>
      </c>
      <c r="AE1083">
        <v>0.01</v>
      </c>
      <c r="AF1083">
        <v>0.01</v>
      </c>
      <c r="AG1083">
        <v>0.01</v>
      </c>
      <c r="AH1083">
        <v>0.01</v>
      </c>
      <c r="AI1083">
        <v>14.27</v>
      </c>
      <c r="AJ1083">
        <v>1.7</v>
      </c>
      <c r="AK1083">
        <v>33.5</v>
      </c>
      <c r="AL1083">
        <v>0.01</v>
      </c>
      <c r="AM1083">
        <v>0.01</v>
      </c>
      <c r="AN1083">
        <v>0.01</v>
      </c>
      <c r="AO1083">
        <v>0.01</v>
      </c>
      <c r="AP1083">
        <v>0.01</v>
      </c>
      <c r="AQ1083">
        <v>0.2</v>
      </c>
      <c r="AR1083">
        <v>3.51</v>
      </c>
      <c r="AS1083">
        <v>3.47</v>
      </c>
      <c r="AT1083">
        <v>7.65</v>
      </c>
      <c r="AU1083">
        <v>8.52</v>
      </c>
      <c r="AV1083">
        <v>15.1</v>
      </c>
      <c r="AW1083">
        <v>21.9</v>
      </c>
      <c r="AX1083" t="s">
        <v>29</v>
      </c>
      <c r="AY1083" t="s">
        <v>29</v>
      </c>
      <c r="AZ1083" t="s">
        <v>29</v>
      </c>
      <c r="BA1083" t="s">
        <v>29</v>
      </c>
      <c r="BB1083">
        <v>11.46</v>
      </c>
      <c r="BC1083" t="s">
        <v>29</v>
      </c>
      <c r="BD1083" t="s">
        <v>29</v>
      </c>
      <c r="BE1083" t="s">
        <v>29</v>
      </c>
      <c r="BF1083" t="s">
        <v>29</v>
      </c>
      <c r="BG1083" t="s">
        <v>29</v>
      </c>
      <c r="BH1083">
        <v>74.69</v>
      </c>
      <c r="BI1083" t="s">
        <v>29</v>
      </c>
      <c r="BJ1083" t="s">
        <v>29</v>
      </c>
      <c r="BK1083" t="s">
        <v>29</v>
      </c>
      <c r="BL1083" t="s">
        <v>29</v>
      </c>
      <c r="BM1083" t="s">
        <v>29</v>
      </c>
      <c r="BN1083" t="s">
        <v>29</v>
      </c>
      <c r="BO1083" t="s">
        <v>29</v>
      </c>
      <c r="BP1083" t="s">
        <v>29</v>
      </c>
      <c r="BQ1083" t="s">
        <v>29</v>
      </c>
      <c r="BR1083" t="s">
        <v>29</v>
      </c>
      <c r="BS1083" t="s">
        <v>29</v>
      </c>
      <c r="BT1083" t="s">
        <v>29</v>
      </c>
      <c r="BU1083" t="s">
        <v>29</v>
      </c>
      <c r="BV1083" t="s">
        <v>29</v>
      </c>
      <c r="BW1083" t="s">
        <v>29</v>
      </c>
      <c r="BX1083" t="s">
        <v>29</v>
      </c>
      <c r="BY1083" t="s">
        <v>29</v>
      </c>
      <c r="BZ1083" t="s">
        <v>29</v>
      </c>
      <c r="CA1083" t="s">
        <v>29</v>
      </c>
      <c r="CB1083" t="s">
        <v>29</v>
      </c>
      <c r="CC1083" t="s">
        <v>29</v>
      </c>
      <c r="CD1083" t="s">
        <v>29</v>
      </c>
      <c r="CE1083" t="s">
        <v>29</v>
      </c>
      <c r="CF1083" t="s">
        <v>29</v>
      </c>
      <c r="CG1083" t="s">
        <v>29</v>
      </c>
      <c r="CH1083" t="s">
        <v>29</v>
      </c>
      <c r="CI1083" t="s">
        <v>29</v>
      </c>
    </row>
    <row r="1084" spans="1:87" x14ac:dyDescent="0.2">
      <c r="A1084" s="55">
        <v>43664</v>
      </c>
      <c r="B1084">
        <v>9.75</v>
      </c>
      <c r="C1084">
        <v>0.01</v>
      </c>
      <c r="D1084">
        <v>0.01</v>
      </c>
      <c r="E1084">
        <v>0.01</v>
      </c>
      <c r="F1084">
        <v>1.45</v>
      </c>
      <c r="G1084">
        <v>0.01</v>
      </c>
      <c r="H1084">
        <v>0.01</v>
      </c>
      <c r="I1084">
        <v>0.01</v>
      </c>
      <c r="J1084">
        <v>4.55</v>
      </c>
      <c r="K1084">
        <v>0.01</v>
      </c>
      <c r="L1084">
        <v>0.01</v>
      </c>
      <c r="M1084">
        <v>0.01</v>
      </c>
      <c r="N1084">
        <v>0.01</v>
      </c>
      <c r="O1084">
        <v>0.01</v>
      </c>
      <c r="P1084">
        <v>0.02</v>
      </c>
      <c r="Q1084">
        <v>2.2000000000000002</v>
      </c>
      <c r="R1084">
        <v>0.01</v>
      </c>
      <c r="S1084">
        <v>0.01</v>
      </c>
      <c r="T1084">
        <v>0.01</v>
      </c>
      <c r="U1084">
        <v>3.07</v>
      </c>
      <c r="V1084">
        <v>0.01</v>
      </c>
      <c r="W1084">
        <v>0.01</v>
      </c>
      <c r="X1084">
        <v>0.01</v>
      </c>
      <c r="Y1084">
        <v>0.01</v>
      </c>
      <c r="Z1084">
        <v>0.01</v>
      </c>
      <c r="AA1084">
        <v>6.72</v>
      </c>
      <c r="AB1084">
        <v>0.01</v>
      </c>
      <c r="AC1084">
        <v>7.8</v>
      </c>
      <c r="AD1084">
        <v>0.01</v>
      </c>
      <c r="AE1084">
        <v>0.01</v>
      </c>
      <c r="AF1084">
        <v>0.01</v>
      </c>
      <c r="AG1084">
        <v>0.01</v>
      </c>
      <c r="AH1084">
        <v>0.01</v>
      </c>
      <c r="AI1084">
        <v>14.27</v>
      </c>
      <c r="AJ1084">
        <v>1.7</v>
      </c>
      <c r="AK1084">
        <v>33.5</v>
      </c>
      <c r="AL1084">
        <v>0.01</v>
      </c>
      <c r="AM1084">
        <v>0.01</v>
      </c>
      <c r="AN1084">
        <v>0.01</v>
      </c>
      <c r="AO1084">
        <v>0.01</v>
      </c>
      <c r="AP1084">
        <v>0.01</v>
      </c>
      <c r="AQ1084">
        <v>0.06</v>
      </c>
      <c r="AR1084">
        <v>2.85</v>
      </c>
      <c r="AS1084">
        <v>3.14</v>
      </c>
      <c r="AT1084">
        <v>7.28</v>
      </c>
      <c r="AU1084">
        <v>8.17</v>
      </c>
      <c r="AV1084">
        <v>16.86</v>
      </c>
      <c r="AW1084">
        <v>21.9</v>
      </c>
      <c r="AX1084" t="s">
        <v>29</v>
      </c>
      <c r="AY1084" t="s">
        <v>29</v>
      </c>
      <c r="AZ1084" t="s">
        <v>29</v>
      </c>
      <c r="BA1084" t="s">
        <v>29</v>
      </c>
      <c r="BB1084">
        <v>11.46</v>
      </c>
      <c r="BC1084" t="s">
        <v>29</v>
      </c>
      <c r="BD1084" t="s">
        <v>29</v>
      </c>
      <c r="BE1084" t="s">
        <v>29</v>
      </c>
      <c r="BF1084" t="s">
        <v>29</v>
      </c>
      <c r="BG1084" t="s">
        <v>29</v>
      </c>
      <c r="BH1084">
        <v>74.69</v>
      </c>
      <c r="BI1084" t="s">
        <v>29</v>
      </c>
      <c r="BJ1084" t="s">
        <v>29</v>
      </c>
      <c r="BK1084" t="s">
        <v>29</v>
      </c>
      <c r="BL1084" t="s">
        <v>29</v>
      </c>
      <c r="BM1084" t="s">
        <v>29</v>
      </c>
      <c r="BN1084" t="s">
        <v>29</v>
      </c>
      <c r="BO1084" t="s">
        <v>29</v>
      </c>
      <c r="BP1084" t="s">
        <v>29</v>
      </c>
      <c r="BQ1084" t="s">
        <v>29</v>
      </c>
      <c r="BR1084" t="s">
        <v>29</v>
      </c>
      <c r="BS1084" t="s">
        <v>29</v>
      </c>
      <c r="BT1084" t="s">
        <v>29</v>
      </c>
      <c r="BU1084" t="s">
        <v>29</v>
      </c>
      <c r="BV1084" t="s">
        <v>29</v>
      </c>
      <c r="BW1084" t="s">
        <v>29</v>
      </c>
      <c r="BX1084" t="s">
        <v>29</v>
      </c>
      <c r="BY1084" t="s">
        <v>29</v>
      </c>
      <c r="BZ1084" t="s">
        <v>29</v>
      </c>
      <c r="CA1084" t="s">
        <v>29</v>
      </c>
      <c r="CB1084" t="s">
        <v>29</v>
      </c>
      <c r="CC1084" t="s">
        <v>29</v>
      </c>
      <c r="CD1084" t="s">
        <v>29</v>
      </c>
      <c r="CE1084" t="s">
        <v>29</v>
      </c>
      <c r="CF1084" t="s">
        <v>29</v>
      </c>
      <c r="CG1084" t="s">
        <v>29</v>
      </c>
      <c r="CH1084" t="s">
        <v>29</v>
      </c>
      <c r="CI1084" t="s">
        <v>29</v>
      </c>
    </row>
    <row r="1085" spans="1:87" x14ac:dyDescent="0.2">
      <c r="A1085" s="55">
        <v>43665</v>
      </c>
      <c r="B1085">
        <v>9.75</v>
      </c>
      <c r="C1085">
        <v>0.01</v>
      </c>
      <c r="D1085">
        <v>0.01</v>
      </c>
      <c r="E1085">
        <v>0.01</v>
      </c>
      <c r="F1085">
        <v>1.45</v>
      </c>
      <c r="G1085">
        <v>0.01</v>
      </c>
      <c r="H1085">
        <v>0.01</v>
      </c>
      <c r="I1085">
        <v>0.01</v>
      </c>
      <c r="J1085">
        <v>4.55</v>
      </c>
      <c r="K1085">
        <v>0.01</v>
      </c>
      <c r="L1085">
        <v>0.01</v>
      </c>
      <c r="M1085">
        <v>0.01</v>
      </c>
      <c r="N1085">
        <v>0.01</v>
      </c>
      <c r="O1085">
        <v>0.01</v>
      </c>
      <c r="P1085">
        <v>0.02</v>
      </c>
      <c r="Q1085">
        <v>2.2000000000000002</v>
      </c>
      <c r="R1085">
        <v>0.01</v>
      </c>
      <c r="S1085">
        <v>0.01</v>
      </c>
      <c r="T1085">
        <v>0.01</v>
      </c>
      <c r="U1085">
        <v>3.07</v>
      </c>
      <c r="V1085">
        <v>0.01</v>
      </c>
      <c r="W1085">
        <v>0.01</v>
      </c>
      <c r="X1085">
        <v>0.01</v>
      </c>
      <c r="Y1085">
        <v>0.01</v>
      </c>
      <c r="Z1085">
        <v>0.01</v>
      </c>
      <c r="AA1085">
        <v>6.72</v>
      </c>
      <c r="AB1085">
        <v>0.01</v>
      </c>
      <c r="AC1085">
        <v>7.8</v>
      </c>
      <c r="AD1085">
        <v>0.01</v>
      </c>
      <c r="AE1085">
        <v>0.01</v>
      </c>
      <c r="AF1085">
        <v>0.01</v>
      </c>
      <c r="AG1085">
        <v>0.01</v>
      </c>
      <c r="AH1085">
        <v>0.01</v>
      </c>
      <c r="AI1085">
        <v>14.27</v>
      </c>
      <c r="AJ1085">
        <v>1.7</v>
      </c>
      <c r="AK1085">
        <v>33.5</v>
      </c>
      <c r="AL1085">
        <v>0.01</v>
      </c>
      <c r="AM1085">
        <v>0.01</v>
      </c>
      <c r="AN1085">
        <v>0.01</v>
      </c>
      <c r="AO1085">
        <v>0.01</v>
      </c>
      <c r="AP1085">
        <v>0.01</v>
      </c>
      <c r="AQ1085">
        <v>0.01</v>
      </c>
      <c r="AR1085">
        <v>3.76</v>
      </c>
      <c r="AS1085">
        <v>3.63</v>
      </c>
      <c r="AT1085">
        <v>8</v>
      </c>
      <c r="AU1085">
        <v>8.7899999999999991</v>
      </c>
      <c r="AV1085">
        <v>16.86</v>
      </c>
      <c r="AW1085">
        <v>21.9</v>
      </c>
      <c r="AX1085" t="s">
        <v>29</v>
      </c>
      <c r="AY1085" t="s">
        <v>29</v>
      </c>
      <c r="AZ1085" t="s">
        <v>29</v>
      </c>
      <c r="BA1085" t="s">
        <v>29</v>
      </c>
      <c r="BB1085">
        <v>12.55</v>
      </c>
      <c r="BC1085" t="s">
        <v>29</v>
      </c>
      <c r="BD1085" t="s">
        <v>29</v>
      </c>
      <c r="BE1085" t="s">
        <v>29</v>
      </c>
      <c r="BF1085" t="s">
        <v>29</v>
      </c>
      <c r="BG1085" t="s">
        <v>29</v>
      </c>
      <c r="BH1085">
        <v>74.69</v>
      </c>
      <c r="BI1085" t="s">
        <v>29</v>
      </c>
      <c r="BJ1085" t="s">
        <v>29</v>
      </c>
      <c r="BK1085" t="s">
        <v>29</v>
      </c>
      <c r="BL1085" t="s">
        <v>29</v>
      </c>
      <c r="BM1085" t="s">
        <v>29</v>
      </c>
      <c r="BN1085" t="s">
        <v>29</v>
      </c>
      <c r="BO1085" t="s">
        <v>29</v>
      </c>
      <c r="BP1085" t="s">
        <v>29</v>
      </c>
      <c r="BQ1085" t="s">
        <v>29</v>
      </c>
      <c r="BR1085" t="s">
        <v>29</v>
      </c>
      <c r="BS1085" t="s">
        <v>29</v>
      </c>
      <c r="BT1085" t="s">
        <v>29</v>
      </c>
      <c r="BU1085" t="s">
        <v>29</v>
      </c>
      <c r="BV1085" t="s">
        <v>29</v>
      </c>
      <c r="BW1085" t="s">
        <v>29</v>
      </c>
      <c r="BX1085" t="s">
        <v>29</v>
      </c>
      <c r="BY1085" t="s">
        <v>29</v>
      </c>
      <c r="BZ1085" t="s">
        <v>29</v>
      </c>
      <c r="CA1085" t="s">
        <v>29</v>
      </c>
      <c r="CB1085" t="s">
        <v>29</v>
      </c>
      <c r="CC1085" t="s">
        <v>29</v>
      </c>
      <c r="CD1085" t="s">
        <v>29</v>
      </c>
      <c r="CE1085" t="s">
        <v>29</v>
      </c>
      <c r="CF1085" t="s">
        <v>29</v>
      </c>
      <c r="CG1085" t="s">
        <v>29</v>
      </c>
      <c r="CH1085" t="s">
        <v>29</v>
      </c>
      <c r="CI1085" t="s">
        <v>29</v>
      </c>
    </row>
    <row r="1086" spans="1:87" x14ac:dyDescent="0.2">
      <c r="A1086" s="55">
        <v>43668</v>
      </c>
      <c r="B1086">
        <v>9.75</v>
      </c>
      <c r="C1086">
        <v>0.01</v>
      </c>
      <c r="D1086">
        <v>0.01</v>
      </c>
      <c r="E1086">
        <v>0.01</v>
      </c>
      <c r="F1086">
        <v>1.45</v>
      </c>
      <c r="G1086">
        <v>0.01</v>
      </c>
      <c r="H1086">
        <v>0.01</v>
      </c>
      <c r="I1086">
        <v>0.01</v>
      </c>
      <c r="J1086">
        <v>4.55</v>
      </c>
      <c r="K1086">
        <v>0.01</v>
      </c>
      <c r="L1086">
        <v>0.01</v>
      </c>
      <c r="M1086">
        <v>0.01</v>
      </c>
      <c r="N1086">
        <v>0.01</v>
      </c>
      <c r="O1086">
        <v>0.01</v>
      </c>
      <c r="P1086">
        <v>0.02</v>
      </c>
      <c r="Q1086">
        <v>2.2000000000000002</v>
      </c>
      <c r="R1086">
        <v>0.01</v>
      </c>
      <c r="S1086">
        <v>0.01</v>
      </c>
      <c r="T1086">
        <v>0.01</v>
      </c>
      <c r="U1086">
        <v>3.07</v>
      </c>
      <c r="V1086">
        <v>0.01</v>
      </c>
      <c r="W1086">
        <v>0.01</v>
      </c>
      <c r="X1086">
        <v>0.01</v>
      </c>
      <c r="Y1086">
        <v>0.01</v>
      </c>
      <c r="Z1086">
        <v>0.01</v>
      </c>
      <c r="AA1086">
        <v>6.72</v>
      </c>
      <c r="AB1086">
        <v>0.01</v>
      </c>
      <c r="AC1086">
        <v>7.8</v>
      </c>
      <c r="AD1086">
        <v>0.01</v>
      </c>
      <c r="AE1086">
        <v>0.01</v>
      </c>
      <c r="AF1086">
        <v>0.01</v>
      </c>
      <c r="AG1086">
        <v>0.01</v>
      </c>
      <c r="AH1086">
        <v>0.01</v>
      </c>
      <c r="AI1086">
        <v>14.27</v>
      </c>
      <c r="AJ1086">
        <v>1.7</v>
      </c>
      <c r="AK1086">
        <v>33.5</v>
      </c>
      <c r="AL1086">
        <v>0.01</v>
      </c>
      <c r="AM1086">
        <v>0.01</v>
      </c>
      <c r="AN1086">
        <v>0.01</v>
      </c>
      <c r="AO1086">
        <v>0.01</v>
      </c>
      <c r="AP1086">
        <v>0.01</v>
      </c>
      <c r="AQ1086">
        <v>0.01</v>
      </c>
      <c r="AR1086">
        <v>2.98</v>
      </c>
      <c r="AS1086">
        <v>3.1</v>
      </c>
      <c r="AT1086">
        <v>7.42</v>
      </c>
      <c r="AU1086">
        <v>8.39</v>
      </c>
      <c r="AV1086">
        <v>16.78</v>
      </c>
      <c r="AW1086">
        <v>24.09</v>
      </c>
      <c r="AX1086" t="s">
        <v>29</v>
      </c>
      <c r="AY1086" t="s">
        <v>29</v>
      </c>
      <c r="AZ1086" t="s">
        <v>29</v>
      </c>
      <c r="BA1086" t="s">
        <v>29</v>
      </c>
      <c r="BB1086">
        <v>12.55</v>
      </c>
      <c r="BC1086" t="s">
        <v>29</v>
      </c>
      <c r="BD1086" t="s">
        <v>29</v>
      </c>
      <c r="BE1086" t="s">
        <v>29</v>
      </c>
      <c r="BF1086" t="s">
        <v>29</v>
      </c>
      <c r="BG1086" t="s">
        <v>29</v>
      </c>
      <c r="BH1086">
        <v>74.69</v>
      </c>
      <c r="BI1086" t="s">
        <v>29</v>
      </c>
      <c r="BJ1086" t="s">
        <v>29</v>
      </c>
      <c r="BK1086" t="s">
        <v>29</v>
      </c>
      <c r="BL1086" t="s">
        <v>29</v>
      </c>
      <c r="BM1086" t="s">
        <v>29</v>
      </c>
      <c r="BN1086" t="s">
        <v>29</v>
      </c>
      <c r="BO1086" t="s">
        <v>29</v>
      </c>
      <c r="BP1086" t="s">
        <v>29</v>
      </c>
      <c r="BQ1086" t="s">
        <v>29</v>
      </c>
      <c r="BR1086" t="s">
        <v>29</v>
      </c>
      <c r="BS1086" t="s">
        <v>29</v>
      </c>
      <c r="BT1086" t="s">
        <v>29</v>
      </c>
      <c r="BU1086" t="s">
        <v>29</v>
      </c>
      <c r="BV1086" t="s">
        <v>29</v>
      </c>
      <c r="BW1086" t="s">
        <v>29</v>
      </c>
      <c r="BX1086" t="s">
        <v>29</v>
      </c>
      <c r="BY1086" t="s">
        <v>29</v>
      </c>
      <c r="BZ1086" t="s">
        <v>29</v>
      </c>
      <c r="CA1086" t="s">
        <v>29</v>
      </c>
      <c r="CB1086" t="s">
        <v>29</v>
      </c>
      <c r="CC1086" t="s">
        <v>29</v>
      </c>
      <c r="CD1086" t="s">
        <v>29</v>
      </c>
      <c r="CE1086" t="s">
        <v>29</v>
      </c>
      <c r="CF1086" t="s">
        <v>29</v>
      </c>
      <c r="CG1086" t="s">
        <v>29</v>
      </c>
      <c r="CH1086" t="s">
        <v>29</v>
      </c>
      <c r="CI1086" t="s">
        <v>29</v>
      </c>
    </row>
    <row r="1087" spans="1:87" x14ac:dyDescent="0.2">
      <c r="A1087" s="55">
        <v>43669</v>
      </c>
      <c r="B1087">
        <v>9.75</v>
      </c>
      <c r="C1087">
        <v>0.01</v>
      </c>
      <c r="D1087">
        <v>0.01</v>
      </c>
      <c r="E1087">
        <v>0.01</v>
      </c>
      <c r="F1087">
        <v>1.45</v>
      </c>
      <c r="G1087">
        <v>0.01</v>
      </c>
      <c r="H1087">
        <v>0.01</v>
      </c>
      <c r="I1087">
        <v>0.01</v>
      </c>
      <c r="J1087">
        <v>4.55</v>
      </c>
      <c r="K1087">
        <v>0.01</v>
      </c>
      <c r="L1087">
        <v>0.01</v>
      </c>
      <c r="M1087">
        <v>0.01</v>
      </c>
      <c r="N1087">
        <v>0.01</v>
      </c>
      <c r="O1087">
        <v>0.01</v>
      </c>
      <c r="P1087">
        <v>0.02</v>
      </c>
      <c r="Q1087">
        <v>2.2000000000000002</v>
      </c>
      <c r="R1087">
        <v>0.01</v>
      </c>
      <c r="S1087">
        <v>0.01</v>
      </c>
      <c r="T1087">
        <v>0.01</v>
      </c>
      <c r="U1087">
        <v>3.07</v>
      </c>
      <c r="V1087">
        <v>0.01</v>
      </c>
      <c r="W1087">
        <v>0.01</v>
      </c>
      <c r="X1087">
        <v>0.01</v>
      </c>
      <c r="Y1087">
        <v>0.01</v>
      </c>
      <c r="Z1087">
        <v>0.01</v>
      </c>
      <c r="AA1087">
        <v>6.72</v>
      </c>
      <c r="AB1087">
        <v>0.01</v>
      </c>
      <c r="AC1087">
        <v>7.8</v>
      </c>
      <c r="AD1087">
        <v>0.01</v>
      </c>
      <c r="AE1087">
        <v>0.01</v>
      </c>
      <c r="AF1087">
        <v>0.01</v>
      </c>
      <c r="AG1087">
        <v>0.01</v>
      </c>
      <c r="AH1087">
        <v>0.01</v>
      </c>
      <c r="AI1087">
        <v>14.27</v>
      </c>
      <c r="AJ1087">
        <v>1.7</v>
      </c>
      <c r="AK1087">
        <v>33.5</v>
      </c>
      <c r="AL1087">
        <v>0.01</v>
      </c>
      <c r="AM1087">
        <v>0.01</v>
      </c>
      <c r="AN1087">
        <v>0.01</v>
      </c>
      <c r="AO1087">
        <v>0.01</v>
      </c>
      <c r="AP1087">
        <v>0.01</v>
      </c>
      <c r="AQ1087">
        <v>0.01</v>
      </c>
      <c r="AR1087">
        <v>2.11</v>
      </c>
      <c r="AS1087">
        <v>2.54</v>
      </c>
      <c r="AT1087">
        <v>6.33</v>
      </c>
      <c r="AU1087">
        <v>7.54</v>
      </c>
      <c r="AV1087">
        <v>15.27</v>
      </c>
      <c r="AW1087">
        <v>22.05</v>
      </c>
      <c r="AX1087" t="s">
        <v>29</v>
      </c>
      <c r="AY1087" t="s">
        <v>29</v>
      </c>
      <c r="AZ1087" t="s">
        <v>29</v>
      </c>
      <c r="BA1087" t="s">
        <v>29</v>
      </c>
      <c r="BB1087">
        <v>11.66</v>
      </c>
      <c r="BC1087" t="s">
        <v>29</v>
      </c>
      <c r="BD1087" t="s">
        <v>29</v>
      </c>
      <c r="BE1087" t="s">
        <v>29</v>
      </c>
      <c r="BF1087" t="s">
        <v>29</v>
      </c>
      <c r="BG1087" t="s">
        <v>29</v>
      </c>
      <c r="BH1087">
        <v>74.69</v>
      </c>
      <c r="BI1087" t="s">
        <v>29</v>
      </c>
      <c r="BJ1087" t="s">
        <v>29</v>
      </c>
      <c r="BK1087" t="s">
        <v>29</v>
      </c>
      <c r="BL1087" t="s">
        <v>29</v>
      </c>
      <c r="BM1087" t="s">
        <v>29</v>
      </c>
      <c r="BN1087" t="s">
        <v>29</v>
      </c>
      <c r="BO1087" t="s">
        <v>29</v>
      </c>
      <c r="BP1087" t="s">
        <v>29</v>
      </c>
      <c r="BQ1087" t="s">
        <v>29</v>
      </c>
      <c r="BR1087" t="s">
        <v>29</v>
      </c>
      <c r="BS1087" t="s">
        <v>29</v>
      </c>
      <c r="BT1087" t="s">
        <v>29</v>
      </c>
      <c r="BU1087" t="s">
        <v>29</v>
      </c>
      <c r="BV1087" t="s">
        <v>29</v>
      </c>
      <c r="BW1087" t="s">
        <v>29</v>
      </c>
      <c r="BX1087" t="s">
        <v>29</v>
      </c>
      <c r="BY1087" t="s">
        <v>29</v>
      </c>
      <c r="BZ1087" t="s">
        <v>29</v>
      </c>
      <c r="CA1087" t="s">
        <v>29</v>
      </c>
      <c r="CB1087" t="s">
        <v>29</v>
      </c>
      <c r="CC1087" t="s">
        <v>29</v>
      </c>
      <c r="CD1087" t="s">
        <v>29</v>
      </c>
      <c r="CE1087" t="s">
        <v>29</v>
      </c>
      <c r="CF1087" t="s">
        <v>29</v>
      </c>
      <c r="CG1087" t="s">
        <v>29</v>
      </c>
      <c r="CH1087" t="s">
        <v>29</v>
      </c>
      <c r="CI1087" t="s">
        <v>29</v>
      </c>
    </row>
    <row r="1088" spans="1:87" x14ac:dyDescent="0.2">
      <c r="A1088" s="55">
        <v>43670</v>
      </c>
      <c r="B1088">
        <v>9.75</v>
      </c>
      <c r="C1088">
        <v>0.01</v>
      </c>
      <c r="D1088">
        <v>0.01</v>
      </c>
      <c r="E1088">
        <v>0.01</v>
      </c>
      <c r="F1088">
        <v>1.45</v>
      </c>
      <c r="G1088">
        <v>0.01</v>
      </c>
      <c r="H1088">
        <v>0.01</v>
      </c>
      <c r="I1088">
        <v>0.01</v>
      </c>
      <c r="J1088">
        <v>4.55</v>
      </c>
      <c r="K1088">
        <v>0.01</v>
      </c>
      <c r="L1088">
        <v>0.01</v>
      </c>
      <c r="M1088">
        <v>0.01</v>
      </c>
      <c r="N1088">
        <v>0.01</v>
      </c>
      <c r="O1088">
        <v>0.01</v>
      </c>
      <c r="P1088">
        <v>0.02</v>
      </c>
      <c r="Q1088">
        <v>2.2000000000000002</v>
      </c>
      <c r="R1088">
        <v>0.01</v>
      </c>
      <c r="S1088">
        <v>0.01</v>
      </c>
      <c r="T1088">
        <v>0.01</v>
      </c>
      <c r="U1088">
        <v>3.07</v>
      </c>
      <c r="V1088">
        <v>0.01</v>
      </c>
      <c r="W1088">
        <v>0.01</v>
      </c>
      <c r="X1088">
        <v>0.01</v>
      </c>
      <c r="Y1088">
        <v>0.01</v>
      </c>
      <c r="Z1088">
        <v>0.01</v>
      </c>
      <c r="AA1088">
        <v>6.72</v>
      </c>
      <c r="AB1088">
        <v>0.01</v>
      </c>
      <c r="AC1088">
        <v>7.8</v>
      </c>
      <c r="AD1088">
        <v>0.01</v>
      </c>
      <c r="AE1088">
        <v>0.01</v>
      </c>
      <c r="AF1088">
        <v>0.01</v>
      </c>
      <c r="AG1088">
        <v>0.01</v>
      </c>
      <c r="AH1088">
        <v>0.01</v>
      </c>
      <c r="AI1088">
        <v>14.27</v>
      </c>
      <c r="AJ1088">
        <v>1.7</v>
      </c>
      <c r="AK1088">
        <v>33.5</v>
      </c>
      <c r="AL1088">
        <v>0.01</v>
      </c>
      <c r="AM1088">
        <v>0.01</v>
      </c>
      <c r="AN1088">
        <v>0.01</v>
      </c>
      <c r="AO1088">
        <v>0.01</v>
      </c>
      <c r="AP1088">
        <v>0.01</v>
      </c>
      <c r="AQ1088">
        <v>0.01</v>
      </c>
      <c r="AR1088">
        <v>1.56</v>
      </c>
      <c r="AS1088">
        <v>2.1800000000000002</v>
      </c>
      <c r="AT1088">
        <v>5.73</v>
      </c>
      <c r="AU1088">
        <v>6.74</v>
      </c>
      <c r="AV1088">
        <v>15.27</v>
      </c>
      <c r="AW1088">
        <v>22.05</v>
      </c>
      <c r="AX1088" t="s">
        <v>29</v>
      </c>
      <c r="AY1088" t="s">
        <v>29</v>
      </c>
      <c r="AZ1088" t="s">
        <v>29</v>
      </c>
      <c r="BA1088" t="s">
        <v>29</v>
      </c>
      <c r="BB1088">
        <v>11.66</v>
      </c>
      <c r="BC1088" t="s">
        <v>29</v>
      </c>
      <c r="BD1088" t="s">
        <v>29</v>
      </c>
      <c r="BE1088" t="s">
        <v>29</v>
      </c>
      <c r="BF1088" t="s">
        <v>29</v>
      </c>
      <c r="BG1088" t="s">
        <v>29</v>
      </c>
      <c r="BH1088">
        <v>74.69</v>
      </c>
      <c r="BI1088" t="s">
        <v>29</v>
      </c>
      <c r="BJ1088" t="s">
        <v>29</v>
      </c>
      <c r="BK1088" t="s">
        <v>29</v>
      </c>
      <c r="BL1088" t="s">
        <v>29</v>
      </c>
      <c r="BM1088" t="s">
        <v>29</v>
      </c>
      <c r="BN1088" t="s">
        <v>29</v>
      </c>
      <c r="BO1088" t="s">
        <v>29</v>
      </c>
      <c r="BP1088" t="s">
        <v>29</v>
      </c>
      <c r="BQ1088" t="s">
        <v>29</v>
      </c>
      <c r="BR1088" t="s">
        <v>29</v>
      </c>
      <c r="BS1088" t="s">
        <v>29</v>
      </c>
      <c r="BT1088" t="s">
        <v>29</v>
      </c>
      <c r="BU1088" t="s">
        <v>29</v>
      </c>
      <c r="BV1088" t="s">
        <v>29</v>
      </c>
      <c r="BW1088" t="s">
        <v>29</v>
      </c>
      <c r="BX1088" t="s">
        <v>29</v>
      </c>
      <c r="BY1088" t="s">
        <v>29</v>
      </c>
      <c r="BZ1088" t="s">
        <v>29</v>
      </c>
      <c r="CA1088" t="s">
        <v>29</v>
      </c>
      <c r="CB1088" t="s">
        <v>29</v>
      </c>
      <c r="CC1088" t="s">
        <v>29</v>
      </c>
      <c r="CD1088" t="s">
        <v>29</v>
      </c>
      <c r="CE1088" t="s">
        <v>29</v>
      </c>
      <c r="CF1088" t="s">
        <v>29</v>
      </c>
      <c r="CG1088" t="s">
        <v>29</v>
      </c>
      <c r="CH1088" t="s">
        <v>29</v>
      </c>
      <c r="CI1088" t="s">
        <v>29</v>
      </c>
    </row>
    <row r="1089" spans="1:87" x14ac:dyDescent="0.2">
      <c r="A1089" s="55">
        <v>43671</v>
      </c>
      <c r="B1089">
        <v>9.75</v>
      </c>
      <c r="C1089">
        <v>0.01</v>
      </c>
      <c r="D1089">
        <v>0.01</v>
      </c>
      <c r="E1089">
        <v>0.01</v>
      </c>
      <c r="F1089">
        <v>1.45</v>
      </c>
      <c r="G1089">
        <v>0.01</v>
      </c>
      <c r="H1089">
        <v>0.01</v>
      </c>
      <c r="I1089">
        <v>0.01</v>
      </c>
      <c r="J1089">
        <v>4.55</v>
      </c>
      <c r="K1089">
        <v>0.01</v>
      </c>
      <c r="L1089">
        <v>0.01</v>
      </c>
      <c r="M1089">
        <v>0.01</v>
      </c>
      <c r="N1089">
        <v>0.01</v>
      </c>
      <c r="O1089">
        <v>0.01</v>
      </c>
      <c r="P1089">
        <v>0.02</v>
      </c>
      <c r="Q1089">
        <v>2.2000000000000002</v>
      </c>
      <c r="R1089">
        <v>0.01</v>
      </c>
      <c r="S1089">
        <v>0.01</v>
      </c>
      <c r="T1089">
        <v>0.01</v>
      </c>
      <c r="U1089">
        <v>3.07</v>
      </c>
      <c r="V1089">
        <v>0.01</v>
      </c>
      <c r="W1089">
        <v>0.01</v>
      </c>
      <c r="X1089">
        <v>0.01</v>
      </c>
      <c r="Y1089">
        <v>0.01</v>
      </c>
      <c r="Z1089">
        <v>0.01</v>
      </c>
      <c r="AA1089">
        <v>6.72</v>
      </c>
      <c r="AB1089">
        <v>0.01</v>
      </c>
      <c r="AC1089">
        <v>7.8</v>
      </c>
      <c r="AD1089">
        <v>0.01</v>
      </c>
      <c r="AE1089">
        <v>0.01</v>
      </c>
      <c r="AF1089">
        <v>0.01</v>
      </c>
      <c r="AG1089">
        <v>0.01</v>
      </c>
      <c r="AH1089">
        <v>0.01</v>
      </c>
      <c r="AI1089">
        <v>14.27</v>
      </c>
      <c r="AJ1089">
        <v>1.7</v>
      </c>
      <c r="AK1089">
        <v>33.5</v>
      </c>
      <c r="AL1089">
        <v>0.01</v>
      </c>
      <c r="AM1089">
        <v>0.01</v>
      </c>
      <c r="AN1089">
        <v>0.01</v>
      </c>
      <c r="AO1089">
        <v>0.01</v>
      </c>
      <c r="AP1089">
        <v>0.01</v>
      </c>
      <c r="AQ1089">
        <v>0.01</v>
      </c>
      <c r="AR1089">
        <v>1.95</v>
      </c>
      <c r="AS1089">
        <v>2.4500000000000002</v>
      </c>
      <c r="AT1089">
        <v>6.65</v>
      </c>
      <c r="AU1089">
        <v>7.4</v>
      </c>
      <c r="AV1089">
        <v>15.27</v>
      </c>
      <c r="AW1089">
        <v>22.05</v>
      </c>
      <c r="AX1089" t="s">
        <v>29</v>
      </c>
      <c r="AY1089" t="s">
        <v>29</v>
      </c>
      <c r="AZ1089" t="s">
        <v>29</v>
      </c>
      <c r="BA1089" t="s">
        <v>29</v>
      </c>
      <c r="BB1089">
        <v>11.62</v>
      </c>
      <c r="BC1089" t="s">
        <v>29</v>
      </c>
      <c r="BD1089" t="s">
        <v>29</v>
      </c>
      <c r="BE1089" t="s">
        <v>29</v>
      </c>
      <c r="BF1089" t="s">
        <v>29</v>
      </c>
      <c r="BG1089" t="s">
        <v>29</v>
      </c>
      <c r="BH1089">
        <v>74.69</v>
      </c>
      <c r="BI1089" t="s">
        <v>29</v>
      </c>
      <c r="BJ1089" t="s">
        <v>29</v>
      </c>
      <c r="BK1089" t="s">
        <v>29</v>
      </c>
      <c r="BL1089" t="s">
        <v>29</v>
      </c>
      <c r="BM1089" t="s">
        <v>29</v>
      </c>
      <c r="BN1089" t="s">
        <v>29</v>
      </c>
      <c r="BO1089" t="s">
        <v>29</v>
      </c>
      <c r="BP1089" t="s">
        <v>29</v>
      </c>
      <c r="BQ1089" t="s">
        <v>29</v>
      </c>
      <c r="BR1089" t="s">
        <v>29</v>
      </c>
      <c r="BS1089" t="s">
        <v>29</v>
      </c>
      <c r="BT1089" t="s">
        <v>29</v>
      </c>
      <c r="BU1089" t="s">
        <v>29</v>
      </c>
      <c r="BV1089" t="s">
        <v>29</v>
      </c>
      <c r="BW1089" t="s">
        <v>29</v>
      </c>
      <c r="BX1089" t="s">
        <v>29</v>
      </c>
      <c r="BY1089" t="s">
        <v>29</v>
      </c>
      <c r="BZ1089" t="s">
        <v>29</v>
      </c>
      <c r="CA1089" t="s">
        <v>29</v>
      </c>
      <c r="CB1089" t="s">
        <v>29</v>
      </c>
      <c r="CC1089" t="s">
        <v>29</v>
      </c>
      <c r="CD1089" t="s">
        <v>29</v>
      </c>
      <c r="CE1089" t="s">
        <v>29</v>
      </c>
      <c r="CF1089" t="s">
        <v>29</v>
      </c>
      <c r="CG1089" t="s">
        <v>29</v>
      </c>
      <c r="CH1089" t="s">
        <v>29</v>
      </c>
      <c r="CI1089" t="s">
        <v>29</v>
      </c>
    </row>
    <row r="1090" spans="1:87" x14ac:dyDescent="0.2">
      <c r="A1090" s="55">
        <v>43672</v>
      </c>
      <c r="B1090">
        <v>9.75</v>
      </c>
      <c r="C1090">
        <v>0.01</v>
      </c>
      <c r="D1090">
        <v>0.01</v>
      </c>
      <c r="E1090">
        <v>0.01</v>
      </c>
      <c r="F1090">
        <v>1.45</v>
      </c>
      <c r="G1090">
        <v>0.01</v>
      </c>
      <c r="H1090">
        <v>0.01</v>
      </c>
      <c r="I1090">
        <v>0.01</v>
      </c>
      <c r="J1090">
        <v>4.55</v>
      </c>
      <c r="K1090">
        <v>0.01</v>
      </c>
      <c r="L1090">
        <v>0.01</v>
      </c>
      <c r="M1090">
        <v>0.01</v>
      </c>
      <c r="N1090">
        <v>0.01</v>
      </c>
      <c r="O1090">
        <v>0.01</v>
      </c>
      <c r="P1090">
        <v>0.02</v>
      </c>
      <c r="Q1090">
        <v>2.2000000000000002</v>
      </c>
      <c r="R1090">
        <v>0.01</v>
      </c>
      <c r="S1090">
        <v>0.01</v>
      </c>
      <c r="T1090">
        <v>0.01</v>
      </c>
      <c r="U1090">
        <v>3.07</v>
      </c>
      <c r="V1090">
        <v>0.01</v>
      </c>
      <c r="W1090">
        <v>0.01</v>
      </c>
      <c r="X1090">
        <v>0.01</v>
      </c>
      <c r="Y1090">
        <v>0.01</v>
      </c>
      <c r="Z1090">
        <v>0.01</v>
      </c>
      <c r="AA1090">
        <v>6.72</v>
      </c>
      <c r="AB1090">
        <v>0.01</v>
      </c>
      <c r="AC1090">
        <v>7.8</v>
      </c>
      <c r="AD1090">
        <v>0.01</v>
      </c>
      <c r="AE1090">
        <v>0.01</v>
      </c>
      <c r="AF1090">
        <v>0.01</v>
      </c>
      <c r="AG1090">
        <v>0.01</v>
      </c>
      <c r="AH1090">
        <v>0.01</v>
      </c>
      <c r="AI1090">
        <v>14.27</v>
      </c>
      <c r="AJ1090">
        <v>1.7</v>
      </c>
      <c r="AK1090">
        <v>33.5</v>
      </c>
      <c r="AL1090">
        <v>0.01</v>
      </c>
      <c r="AM1090">
        <v>0.01</v>
      </c>
      <c r="AN1090">
        <v>0.01</v>
      </c>
      <c r="AO1090">
        <v>0.01</v>
      </c>
      <c r="AP1090">
        <v>0.01</v>
      </c>
      <c r="AQ1090">
        <v>0.01</v>
      </c>
      <c r="AR1090">
        <v>1.42</v>
      </c>
      <c r="AS1090">
        <v>2.0299999999999998</v>
      </c>
      <c r="AT1090">
        <v>5.49</v>
      </c>
      <c r="AU1090">
        <v>6.5</v>
      </c>
      <c r="AV1090">
        <v>13.99</v>
      </c>
      <c r="AW1090">
        <v>20.55</v>
      </c>
      <c r="AX1090" t="s">
        <v>29</v>
      </c>
      <c r="AY1090" t="s">
        <v>29</v>
      </c>
      <c r="AZ1090" t="s">
        <v>29</v>
      </c>
      <c r="BA1090" t="s">
        <v>29</v>
      </c>
      <c r="BB1090">
        <v>10.96</v>
      </c>
      <c r="BC1090" t="s">
        <v>29</v>
      </c>
      <c r="BD1090" t="s">
        <v>29</v>
      </c>
      <c r="BE1090" t="s">
        <v>29</v>
      </c>
      <c r="BF1090" t="s">
        <v>29</v>
      </c>
      <c r="BG1090" t="s">
        <v>29</v>
      </c>
      <c r="BH1090">
        <v>74.69</v>
      </c>
      <c r="BI1090" t="s">
        <v>29</v>
      </c>
      <c r="BJ1090" t="s">
        <v>29</v>
      </c>
      <c r="BK1090" t="s">
        <v>29</v>
      </c>
      <c r="BL1090" t="s">
        <v>29</v>
      </c>
      <c r="BM1090" t="s">
        <v>29</v>
      </c>
      <c r="BN1090" t="s">
        <v>29</v>
      </c>
      <c r="BO1090" t="s">
        <v>29</v>
      </c>
      <c r="BP1090" t="s">
        <v>29</v>
      </c>
      <c r="BQ1090" t="s">
        <v>29</v>
      </c>
      <c r="BR1090" t="s">
        <v>29</v>
      </c>
      <c r="BS1090" t="s">
        <v>29</v>
      </c>
      <c r="BT1090" t="s">
        <v>29</v>
      </c>
      <c r="BU1090" t="s">
        <v>29</v>
      </c>
      <c r="BV1090" t="s">
        <v>29</v>
      </c>
      <c r="BW1090" t="s">
        <v>29</v>
      </c>
      <c r="BX1090" t="s">
        <v>29</v>
      </c>
      <c r="BY1090" t="s">
        <v>29</v>
      </c>
      <c r="BZ1090" t="s">
        <v>29</v>
      </c>
      <c r="CA1090" t="s">
        <v>29</v>
      </c>
      <c r="CB1090" t="s">
        <v>29</v>
      </c>
      <c r="CC1090" t="s">
        <v>29</v>
      </c>
      <c r="CD1090" t="s">
        <v>29</v>
      </c>
      <c r="CE1090" t="s">
        <v>29</v>
      </c>
      <c r="CF1090" t="s">
        <v>29</v>
      </c>
      <c r="CG1090" t="s">
        <v>29</v>
      </c>
      <c r="CH1090" t="s">
        <v>29</v>
      </c>
      <c r="CI1090" t="s">
        <v>29</v>
      </c>
    </row>
    <row r="1091" spans="1:87" x14ac:dyDescent="0.2">
      <c r="A1091" s="55">
        <v>43675</v>
      </c>
      <c r="B1091">
        <v>9.75</v>
      </c>
      <c r="C1091">
        <v>0.01</v>
      </c>
      <c r="D1091">
        <v>0.01</v>
      </c>
      <c r="E1091">
        <v>0.01</v>
      </c>
      <c r="F1091">
        <v>1.45</v>
      </c>
      <c r="G1091">
        <v>0.01</v>
      </c>
      <c r="H1091">
        <v>0.01</v>
      </c>
      <c r="I1091">
        <v>0.01</v>
      </c>
      <c r="J1091">
        <v>4.55</v>
      </c>
      <c r="K1091">
        <v>0.01</v>
      </c>
      <c r="L1091">
        <v>0.01</v>
      </c>
      <c r="M1091">
        <v>0.01</v>
      </c>
      <c r="N1091">
        <v>0.01</v>
      </c>
      <c r="O1091">
        <v>0.01</v>
      </c>
      <c r="P1091">
        <v>0.02</v>
      </c>
      <c r="Q1091">
        <v>2.2000000000000002</v>
      </c>
      <c r="R1091">
        <v>0.01</v>
      </c>
      <c r="S1091">
        <v>0.01</v>
      </c>
      <c r="T1091">
        <v>0.01</v>
      </c>
      <c r="U1091">
        <v>3.07</v>
      </c>
      <c r="V1091">
        <v>0.01</v>
      </c>
      <c r="W1091">
        <v>0.01</v>
      </c>
      <c r="X1091">
        <v>0.01</v>
      </c>
      <c r="Y1091">
        <v>0.01</v>
      </c>
      <c r="Z1091">
        <v>0.01</v>
      </c>
      <c r="AA1091">
        <v>6.72</v>
      </c>
      <c r="AB1091">
        <v>0.01</v>
      </c>
      <c r="AC1091">
        <v>7.8</v>
      </c>
      <c r="AD1091">
        <v>0.01</v>
      </c>
      <c r="AE1091">
        <v>0.01</v>
      </c>
      <c r="AF1091">
        <v>0.01</v>
      </c>
      <c r="AG1091">
        <v>0.01</v>
      </c>
      <c r="AH1091">
        <v>0.01</v>
      </c>
      <c r="AI1091">
        <v>14.27</v>
      </c>
      <c r="AJ1091">
        <v>1.7</v>
      </c>
      <c r="AK1091">
        <v>33.5</v>
      </c>
      <c r="AL1091">
        <v>0.01</v>
      </c>
      <c r="AM1091">
        <v>0.01</v>
      </c>
      <c r="AN1091">
        <v>0.01</v>
      </c>
      <c r="AO1091">
        <v>0.01</v>
      </c>
      <c r="AP1091">
        <v>0.01</v>
      </c>
      <c r="AQ1091">
        <v>0.01</v>
      </c>
      <c r="AR1091">
        <v>1.38</v>
      </c>
      <c r="AS1091">
        <v>2.04</v>
      </c>
      <c r="AT1091">
        <v>5.59</v>
      </c>
      <c r="AU1091">
        <v>6.56</v>
      </c>
      <c r="AV1091">
        <v>14</v>
      </c>
      <c r="AW1091">
        <v>21.15</v>
      </c>
      <c r="AX1091" t="s">
        <v>29</v>
      </c>
      <c r="AY1091" t="s">
        <v>29</v>
      </c>
      <c r="AZ1091" t="s">
        <v>29</v>
      </c>
      <c r="BA1091" t="s">
        <v>29</v>
      </c>
      <c r="BB1091">
        <v>11.08</v>
      </c>
      <c r="BC1091" t="s">
        <v>29</v>
      </c>
      <c r="BD1091" t="s">
        <v>29</v>
      </c>
      <c r="BE1091" t="s">
        <v>29</v>
      </c>
      <c r="BF1091" t="s">
        <v>29</v>
      </c>
      <c r="BG1091" t="s">
        <v>29</v>
      </c>
      <c r="BH1091">
        <v>74.69</v>
      </c>
      <c r="BI1091" t="s">
        <v>29</v>
      </c>
      <c r="BJ1091" t="s">
        <v>29</v>
      </c>
      <c r="BK1091" t="s">
        <v>29</v>
      </c>
      <c r="BL1091" t="s">
        <v>29</v>
      </c>
      <c r="BM1091" t="s">
        <v>29</v>
      </c>
      <c r="BN1091" t="s">
        <v>29</v>
      </c>
      <c r="BO1091" t="s">
        <v>29</v>
      </c>
      <c r="BP1091" t="s">
        <v>29</v>
      </c>
      <c r="BQ1091" t="s">
        <v>29</v>
      </c>
      <c r="BR1091" t="s">
        <v>29</v>
      </c>
      <c r="BS1091" t="s">
        <v>29</v>
      </c>
      <c r="BT1091" t="s">
        <v>29</v>
      </c>
      <c r="BU1091" t="s">
        <v>29</v>
      </c>
      <c r="BV1091" t="s">
        <v>29</v>
      </c>
      <c r="BW1091" t="s">
        <v>29</v>
      </c>
      <c r="BX1091" t="s">
        <v>29</v>
      </c>
      <c r="BY1091" t="s">
        <v>29</v>
      </c>
      <c r="BZ1091" t="s">
        <v>29</v>
      </c>
      <c r="CA1091" t="s">
        <v>29</v>
      </c>
      <c r="CB1091" t="s">
        <v>29</v>
      </c>
      <c r="CC1091" t="s">
        <v>29</v>
      </c>
      <c r="CD1091" t="s">
        <v>29</v>
      </c>
      <c r="CE1091" t="s">
        <v>29</v>
      </c>
      <c r="CF1091" t="s">
        <v>29</v>
      </c>
      <c r="CG1091" t="s">
        <v>29</v>
      </c>
      <c r="CH1091" t="s">
        <v>29</v>
      </c>
      <c r="CI1091" t="s">
        <v>29</v>
      </c>
    </row>
    <row r="1092" spans="1:87" x14ac:dyDescent="0.2">
      <c r="A1092" s="55">
        <v>43676</v>
      </c>
      <c r="B1092">
        <v>9.75</v>
      </c>
      <c r="C1092">
        <v>0.01</v>
      </c>
      <c r="D1092">
        <v>0.01</v>
      </c>
      <c r="E1092">
        <v>0.01</v>
      </c>
      <c r="F1092">
        <v>1.45</v>
      </c>
      <c r="G1092">
        <v>0.01</v>
      </c>
      <c r="H1092">
        <v>0.01</v>
      </c>
      <c r="I1092">
        <v>0.01</v>
      </c>
      <c r="J1092">
        <v>4.55</v>
      </c>
      <c r="K1092">
        <v>0.01</v>
      </c>
      <c r="L1092">
        <v>0.01</v>
      </c>
      <c r="M1092">
        <v>0.01</v>
      </c>
      <c r="N1092">
        <v>0.01</v>
      </c>
      <c r="O1092">
        <v>0.01</v>
      </c>
      <c r="P1092">
        <v>0.02</v>
      </c>
      <c r="Q1092">
        <v>2.2000000000000002</v>
      </c>
      <c r="R1092">
        <v>0.01</v>
      </c>
      <c r="S1092">
        <v>0.01</v>
      </c>
      <c r="T1092">
        <v>0.01</v>
      </c>
      <c r="U1092">
        <v>3.07</v>
      </c>
      <c r="V1092">
        <v>0.01</v>
      </c>
      <c r="W1092">
        <v>0.01</v>
      </c>
      <c r="X1092">
        <v>0.01</v>
      </c>
      <c r="Y1092">
        <v>0.01</v>
      </c>
      <c r="Z1092">
        <v>0.01</v>
      </c>
      <c r="AA1092">
        <v>6.72</v>
      </c>
      <c r="AB1092">
        <v>0.01</v>
      </c>
      <c r="AC1092">
        <v>7.8</v>
      </c>
      <c r="AD1092">
        <v>0.01</v>
      </c>
      <c r="AE1092">
        <v>0.01</v>
      </c>
      <c r="AF1092">
        <v>0.01</v>
      </c>
      <c r="AG1092">
        <v>0.01</v>
      </c>
      <c r="AH1092">
        <v>0.01</v>
      </c>
      <c r="AI1092">
        <v>14.27</v>
      </c>
      <c r="AJ1092">
        <v>1.7</v>
      </c>
      <c r="AK1092">
        <v>33.5</v>
      </c>
      <c r="AL1092">
        <v>0.01</v>
      </c>
      <c r="AM1092">
        <v>0.01</v>
      </c>
      <c r="AN1092">
        <v>0.01</v>
      </c>
      <c r="AO1092">
        <v>0.01</v>
      </c>
      <c r="AP1092">
        <v>0.01</v>
      </c>
      <c r="AQ1092">
        <v>0.01</v>
      </c>
      <c r="AR1092">
        <v>1.79</v>
      </c>
      <c r="AS1092">
        <v>2.38</v>
      </c>
      <c r="AT1092">
        <v>6.14</v>
      </c>
      <c r="AU1092">
        <v>7.1</v>
      </c>
      <c r="AV1092">
        <v>14</v>
      </c>
      <c r="AW1092">
        <v>21.78</v>
      </c>
      <c r="AX1092" t="s">
        <v>29</v>
      </c>
      <c r="AY1092" t="s">
        <v>29</v>
      </c>
      <c r="AZ1092" t="s">
        <v>29</v>
      </c>
      <c r="BA1092" t="s">
        <v>29</v>
      </c>
      <c r="BB1092">
        <v>11.44</v>
      </c>
      <c r="BC1092" t="s">
        <v>29</v>
      </c>
      <c r="BD1092" t="s">
        <v>29</v>
      </c>
      <c r="BE1092" t="s">
        <v>29</v>
      </c>
      <c r="BF1092" t="s">
        <v>29</v>
      </c>
      <c r="BG1092" t="s">
        <v>29</v>
      </c>
      <c r="BH1092">
        <v>74.69</v>
      </c>
      <c r="BI1092" t="s">
        <v>29</v>
      </c>
      <c r="BJ1092" t="s">
        <v>29</v>
      </c>
      <c r="BK1092" t="s">
        <v>29</v>
      </c>
      <c r="BL1092" t="s">
        <v>29</v>
      </c>
      <c r="BM1092" t="s">
        <v>29</v>
      </c>
      <c r="BN1092" t="s">
        <v>29</v>
      </c>
      <c r="BO1092" t="s">
        <v>29</v>
      </c>
      <c r="BP1092" t="s">
        <v>29</v>
      </c>
      <c r="BQ1092" t="s">
        <v>29</v>
      </c>
      <c r="BR1092" t="s">
        <v>29</v>
      </c>
      <c r="BS1092" t="s">
        <v>29</v>
      </c>
      <c r="BT1092" t="s">
        <v>29</v>
      </c>
      <c r="BU1092" t="s">
        <v>29</v>
      </c>
      <c r="BV1092" t="s">
        <v>29</v>
      </c>
      <c r="BW1092" t="s">
        <v>29</v>
      </c>
      <c r="BX1092" t="s">
        <v>29</v>
      </c>
      <c r="BY1092" t="s">
        <v>29</v>
      </c>
      <c r="BZ1092" t="s">
        <v>29</v>
      </c>
      <c r="CA1092" t="s">
        <v>29</v>
      </c>
      <c r="CB1092" t="s">
        <v>29</v>
      </c>
      <c r="CC1092" t="s">
        <v>29</v>
      </c>
      <c r="CD1092" t="s">
        <v>29</v>
      </c>
      <c r="CE1092" t="s">
        <v>29</v>
      </c>
      <c r="CF1092" t="s">
        <v>29</v>
      </c>
      <c r="CG1092" t="s">
        <v>29</v>
      </c>
      <c r="CH1092" t="s">
        <v>29</v>
      </c>
      <c r="CI1092" t="s">
        <v>29</v>
      </c>
    </row>
    <row r="1093" spans="1:87" x14ac:dyDescent="0.2">
      <c r="A1093" s="55">
        <v>43677</v>
      </c>
      <c r="B1093">
        <v>9.75</v>
      </c>
      <c r="C1093">
        <v>0.01</v>
      </c>
      <c r="D1093">
        <v>0.01</v>
      </c>
      <c r="E1093">
        <v>0.01</v>
      </c>
      <c r="F1093">
        <v>1.45</v>
      </c>
      <c r="G1093">
        <v>0.01</v>
      </c>
      <c r="H1093">
        <v>0.01</v>
      </c>
      <c r="I1093">
        <v>0.01</v>
      </c>
      <c r="J1093">
        <v>4.55</v>
      </c>
      <c r="K1093">
        <v>0.01</v>
      </c>
      <c r="L1093">
        <v>0.01</v>
      </c>
      <c r="M1093">
        <v>0.01</v>
      </c>
      <c r="N1093">
        <v>0.01</v>
      </c>
      <c r="O1093">
        <v>0.01</v>
      </c>
      <c r="P1093">
        <v>0.02</v>
      </c>
      <c r="Q1093">
        <v>2.2000000000000002</v>
      </c>
      <c r="R1093">
        <v>0.01</v>
      </c>
      <c r="S1093">
        <v>0.01</v>
      </c>
      <c r="T1093">
        <v>0.01</v>
      </c>
      <c r="U1093">
        <v>3.07</v>
      </c>
      <c r="V1093">
        <v>0.01</v>
      </c>
      <c r="W1093">
        <v>0.01</v>
      </c>
      <c r="X1093">
        <v>0.01</v>
      </c>
      <c r="Y1093">
        <v>0.01</v>
      </c>
      <c r="Z1093">
        <v>0.01</v>
      </c>
      <c r="AA1093">
        <v>6.72</v>
      </c>
      <c r="AB1093">
        <v>0.01</v>
      </c>
      <c r="AC1093">
        <v>7.8</v>
      </c>
      <c r="AD1093">
        <v>0.01</v>
      </c>
      <c r="AE1093">
        <v>0.01</v>
      </c>
      <c r="AF1093">
        <v>0.01</v>
      </c>
      <c r="AG1093">
        <v>0.01</v>
      </c>
      <c r="AH1093">
        <v>0.01</v>
      </c>
      <c r="AI1093">
        <v>14.27</v>
      </c>
      <c r="AJ1093">
        <v>1.7</v>
      </c>
      <c r="AK1093">
        <v>33.5</v>
      </c>
      <c r="AL1093">
        <v>0.01</v>
      </c>
      <c r="AM1093">
        <v>0.01</v>
      </c>
      <c r="AN1093">
        <v>0.01</v>
      </c>
      <c r="AO1093">
        <v>0.01</v>
      </c>
      <c r="AP1093">
        <v>0.01</v>
      </c>
      <c r="AQ1093">
        <v>0.01</v>
      </c>
      <c r="AR1093">
        <v>3.26</v>
      </c>
      <c r="AS1093">
        <v>3.4</v>
      </c>
      <c r="AT1093">
        <v>7.79</v>
      </c>
      <c r="AU1093">
        <v>8.67</v>
      </c>
      <c r="AV1093">
        <v>14</v>
      </c>
      <c r="AW1093">
        <v>26</v>
      </c>
      <c r="AX1093" t="s">
        <v>29</v>
      </c>
      <c r="AY1093" t="s">
        <v>29</v>
      </c>
      <c r="AZ1093" t="s">
        <v>29</v>
      </c>
      <c r="BA1093" t="s">
        <v>29</v>
      </c>
      <c r="BB1093">
        <v>11.26</v>
      </c>
      <c r="BC1093" t="s">
        <v>29</v>
      </c>
      <c r="BD1093" t="s">
        <v>29</v>
      </c>
      <c r="BE1093" t="s">
        <v>29</v>
      </c>
      <c r="BF1093" t="s">
        <v>29</v>
      </c>
      <c r="BG1093" t="s">
        <v>29</v>
      </c>
      <c r="BH1093">
        <v>74.69</v>
      </c>
      <c r="BI1093" t="s">
        <v>29</v>
      </c>
      <c r="BJ1093" t="s">
        <v>29</v>
      </c>
      <c r="BK1093" t="s">
        <v>29</v>
      </c>
      <c r="BL1093" t="s">
        <v>29</v>
      </c>
      <c r="BM1093" t="s">
        <v>29</v>
      </c>
      <c r="BN1093" t="s">
        <v>29</v>
      </c>
      <c r="BO1093" t="s">
        <v>29</v>
      </c>
      <c r="BP1093" t="s">
        <v>29</v>
      </c>
      <c r="BQ1093" t="s">
        <v>29</v>
      </c>
      <c r="BR1093" t="s">
        <v>29</v>
      </c>
      <c r="BS1093" t="s">
        <v>29</v>
      </c>
      <c r="BT1093" t="s">
        <v>29</v>
      </c>
      <c r="BU1093" t="s">
        <v>29</v>
      </c>
      <c r="BV1093" t="s">
        <v>29</v>
      </c>
      <c r="BW1093" t="s">
        <v>29</v>
      </c>
      <c r="BX1093" t="s">
        <v>29</v>
      </c>
      <c r="BY1093" t="s">
        <v>29</v>
      </c>
      <c r="BZ1093" t="s">
        <v>29</v>
      </c>
      <c r="CA1093" t="s">
        <v>29</v>
      </c>
      <c r="CB1093" t="s">
        <v>29</v>
      </c>
      <c r="CC1093" t="s">
        <v>29</v>
      </c>
      <c r="CD1093" t="s">
        <v>29</v>
      </c>
      <c r="CE1093" t="s">
        <v>29</v>
      </c>
      <c r="CF1093" t="s">
        <v>29</v>
      </c>
      <c r="CG1093" t="s">
        <v>29</v>
      </c>
      <c r="CH1093" t="s">
        <v>29</v>
      </c>
      <c r="CI1093" t="s">
        <v>29</v>
      </c>
    </row>
    <row r="1094" spans="1:87" x14ac:dyDescent="0.2">
      <c r="A1094" s="55">
        <v>43678</v>
      </c>
      <c r="B1094">
        <v>9.75</v>
      </c>
      <c r="C1094">
        <v>0.01</v>
      </c>
      <c r="D1094">
        <v>0.01</v>
      </c>
      <c r="E1094">
        <v>0.01</v>
      </c>
      <c r="F1094">
        <v>1.45</v>
      </c>
      <c r="G1094">
        <v>0.01</v>
      </c>
      <c r="H1094">
        <v>0.01</v>
      </c>
      <c r="I1094">
        <v>0.01</v>
      </c>
      <c r="J1094">
        <v>4.55</v>
      </c>
      <c r="K1094">
        <v>0.01</v>
      </c>
      <c r="L1094">
        <v>0.01</v>
      </c>
      <c r="M1094">
        <v>0.01</v>
      </c>
      <c r="N1094">
        <v>0.01</v>
      </c>
      <c r="O1094">
        <v>0.01</v>
      </c>
      <c r="P1094">
        <v>0.02</v>
      </c>
      <c r="Q1094">
        <v>2.2000000000000002</v>
      </c>
      <c r="R1094">
        <v>0.01</v>
      </c>
      <c r="S1094">
        <v>0.01</v>
      </c>
      <c r="T1094">
        <v>0.01</v>
      </c>
      <c r="U1094">
        <v>3.07</v>
      </c>
      <c r="V1094">
        <v>0.01</v>
      </c>
      <c r="W1094">
        <v>0.01</v>
      </c>
      <c r="X1094">
        <v>0.01</v>
      </c>
      <c r="Y1094">
        <v>0.01</v>
      </c>
      <c r="Z1094">
        <v>0.01</v>
      </c>
      <c r="AA1094">
        <v>6.72</v>
      </c>
      <c r="AB1094">
        <v>0.01</v>
      </c>
      <c r="AC1094">
        <v>7.8</v>
      </c>
      <c r="AD1094">
        <v>0.01</v>
      </c>
      <c r="AE1094">
        <v>0.01</v>
      </c>
      <c r="AF1094">
        <v>0.01</v>
      </c>
      <c r="AG1094">
        <v>0.01</v>
      </c>
      <c r="AH1094">
        <v>0.01</v>
      </c>
      <c r="AI1094">
        <v>14.27</v>
      </c>
      <c r="AJ1094">
        <v>1.7</v>
      </c>
      <c r="AK1094">
        <v>33.5</v>
      </c>
      <c r="AL1094">
        <v>0.01</v>
      </c>
      <c r="AM1094">
        <v>0.01</v>
      </c>
      <c r="AN1094">
        <v>0.01</v>
      </c>
      <c r="AO1094">
        <v>0.01</v>
      </c>
      <c r="AP1094">
        <v>0.01</v>
      </c>
      <c r="AQ1094">
        <v>0.01</v>
      </c>
      <c r="AR1094">
        <v>4.6100000000000003</v>
      </c>
      <c r="AS1094">
        <v>4.53</v>
      </c>
      <c r="AT1094">
        <v>9.52</v>
      </c>
      <c r="AU1094">
        <v>10.34</v>
      </c>
      <c r="AV1094">
        <v>15.22</v>
      </c>
      <c r="AW1094">
        <v>26</v>
      </c>
      <c r="AX1094" t="s">
        <v>29</v>
      </c>
      <c r="AY1094" t="s">
        <v>29</v>
      </c>
      <c r="AZ1094" t="s">
        <v>29</v>
      </c>
      <c r="BA1094" t="s">
        <v>29</v>
      </c>
      <c r="BB1094">
        <v>11.26</v>
      </c>
      <c r="BC1094" t="s">
        <v>29</v>
      </c>
      <c r="BD1094" t="s">
        <v>29</v>
      </c>
      <c r="BE1094" t="s">
        <v>29</v>
      </c>
      <c r="BF1094" t="s">
        <v>29</v>
      </c>
      <c r="BG1094" t="s">
        <v>29</v>
      </c>
      <c r="BH1094">
        <v>74.69</v>
      </c>
      <c r="BI1094" t="s">
        <v>29</v>
      </c>
      <c r="BJ1094" t="s">
        <v>29</v>
      </c>
      <c r="BK1094" t="s">
        <v>29</v>
      </c>
      <c r="BL1094" t="s">
        <v>29</v>
      </c>
      <c r="BM1094" t="s">
        <v>29</v>
      </c>
      <c r="BN1094" t="s">
        <v>29</v>
      </c>
      <c r="BO1094" t="s">
        <v>29</v>
      </c>
      <c r="BP1094" t="s">
        <v>29</v>
      </c>
      <c r="BQ1094" t="s">
        <v>29</v>
      </c>
      <c r="BR1094" t="s">
        <v>29</v>
      </c>
      <c r="BS1094" t="s">
        <v>29</v>
      </c>
      <c r="BT1094" t="s">
        <v>29</v>
      </c>
      <c r="BU1094" t="s">
        <v>29</v>
      </c>
      <c r="BV1094" t="s">
        <v>29</v>
      </c>
      <c r="BW1094" t="s">
        <v>29</v>
      </c>
      <c r="BX1094" t="s">
        <v>29</v>
      </c>
      <c r="BY1094" t="s">
        <v>29</v>
      </c>
      <c r="BZ1094" t="s">
        <v>29</v>
      </c>
      <c r="CA1094" t="s">
        <v>29</v>
      </c>
      <c r="CB1094" t="s">
        <v>29</v>
      </c>
      <c r="CC1094" t="s">
        <v>29</v>
      </c>
      <c r="CD1094" t="s">
        <v>29</v>
      </c>
      <c r="CE1094" t="s">
        <v>29</v>
      </c>
      <c r="CF1094" t="s">
        <v>29</v>
      </c>
      <c r="CG1094" t="s">
        <v>29</v>
      </c>
      <c r="CH1094" t="s">
        <v>29</v>
      </c>
      <c r="CI1094" t="s">
        <v>29</v>
      </c>
    </row>
    <row r="1095" spans="1:87" x14ac:dyDescent="0.2">
      <c r="A1095" s="55">
        <v>43679</v>
      </c>
      <c r="B1095">
        <v>9.75</v>
      </c>
      <c r="C1095">
        <v>0.01</v>
      </c>
      <c r="D1095">
        <v>0.01</v>
      </c>
      <c r="E1095">
        <v>0.01</v>
      </c>
      <c r="F1095">
        <v>1.45</v>
      </c>
      <c r="G1095">
        <v>0.01</v>
      </c>
      <c r="H1095">
        <v>0.01</v>
      </c>
      <c r="I1095">
        <v>0.01</v>
      </c>
      <c r="J1095">
        <v>4.55</v>
      </c>
      <c r="K1095">
        <v>0.01</v>
      </c>
      <c r="L1095">
        <v>0.01</v>
      </c>
      <c r="M1095">
        <v>0.01</v>
      </c>
      <c r="N1095">
        <v>0.01</v>
      </c>
      <c r="O1095">
        <v>0.01</v>
      </c>
      <c r="P1095">
        <v>0.02</v>
      </c>
      <c r="Q1095">
        <v>2.2000000000000002</v>
      </c>
      <c r="R1095">
        <v>0.01</v>
      </c>
      <c r="S1095">
        <v>0.01</v>
      </c>
      <c r="T1095">
        <v>0.01</v>
      </c>
      <c r="U1095">
        <v>3.07</v>
      </c>
      <c r="V1095">
        <v>0.01</v>
      </c>
      <c r="W1095">
        <v>0.01</v>
      </c>
      <c r="X1095">
        <v>0.01</v>
      </c>
      <c r="Y1095">
        <v>0.01</v>
      </c>
      <c r="Z1095">
        <v>0.01</v>
      </c>
      <c r="AA1095">
        <v>6.72</v>
      </c>
      <c r="AB1095">
        <v>0.01</v>
      </c>
      <c r="AC1095">
        <v>7.8</v>
      </c>
      <c r="AD1095">
        <v>0.01</v>
      </c>
      <c r="AE1095">
        <v>0.01</v>
      </c>
      <c r="AF1095">
        <v>0.01</v>
      </c>
      <c r="AG1095">
        <v>0.01</v>
      </c>
      <c r="AH1095">
        <v>0.01</v>
      </c>
      <c r="AI1095">
        <v>14.27</v>
      </c>
      <c r="AJ1095">
        <v>1.7</v>
      </c>
      <c r="AK1095">
        <v>33.5</v>
      </c>
      <c r="AL1095">
        <v>0.01</v>
      </c>
      <c r="AM1095">
        <v>0.01</v>
      </c>
      <c r="AN1095">
        <v>0.01</v>
      </c>
      <c r="AO1095">
        <v>0.01</v>
      </c>
      <c r="AP1095">
        <v>0.01</v>
      </c>
      <c r="AQ1095">
        <v>0.01</v>
      </c>
      <c r="AR1095">
        <v>5.43</v>
      </c>
      <c r="AS1095">
        <v>5.18</v>
      </c>
      <c r="AT1095">
        <v>10.53</v>
      </c>
      <c r="AU1095">
        <v>11.59</v>
      </c>
      <c r="AV1095">
        <v>21.51</v>
      </c>
      <c r="AW1095">
        <v>28.15</v>
      </c>
      <c r="AX1095" t="s">
        <v>29</v>
      </c>
      <c r="AY1095" t="s">
        <v>29</v>
      </c>
      <c r="AZ1095" t="s">
        <v>29</v>
      </c>
      <c r="BA1095" t="s">
        <v>29</v>
      </c>
      <c r="BB1095">
        <v>11.26</v>
      </c>
      <c r="BC1095" t="s">
        <v>29</v>
      </c>
      <c r="BD1095" t="s">
        <v>29</v>
      </c>
      <c r="BE1095" t="s">
        <v>29</v>
      </c>
      <c r="BF1095" t="s">
        <v>29</v>
      </c>
      <c r="BG1095" t="s">
        <v>29</v>
      </c>
      <c r="BH1095">
        <v>74.69</v>
      </c>
      <c r="BI1095" t="s">
        <v>29</v>
      </c>
      <c r="BJ1095" t="s">
        <v>29</v>
      </c>
      <c r="BK1095" t="s">
        <v>29</v>
      </c>
      <c r="BL1095" t="s">
        <v>29</v>
      </c>
      <c r="BM1095" t="s">
        <v>29</v>
      </c>
      <c r="BN1095" t="s">
        <v>29</v>
      </c>
      <c r="BO1095" t="s">
        <v>29</v>
      </c>
      <c r="BP1095" t="s">
        <v>29</v>
      </c>
      <c r="BQ1095" t="s">
        <v>29</v>
      </c>
      <c r="BR1095" t="s">
        <v>29</v>
      </c>
      <c r="BS1095" t="s">
        <v>29</v>
      </c>
      <c r="BT1095" t="s">
        <v>29</v>
      </c>
      <c r="BU1095" t="s">
        <v>29</v>
      </c>
      <c r="BV1095" t="s">
        <v>29</v>
      </c>
      <c r="BW1095" t="s">
        <v>29</v>
      </c>
      <c r="BX1095" t="s">
        <v>29</v>
      </c>
      <c r="BY1095" t="s">
        <v>29</v>
      </c>
      <c r="BZ1095" t="s">
        <v>29</v>
      </c>
      <c r="CA1095" t="s">
        <v>29</v>
      </c>
      <c r="CB1095" t="s">
        <v>29</v>
      </c>
      <c r="CC1095" t="s">
        <v>29</v>
      </c>
      <c r="CD1095" t="s">
        <v>29</v>
      </c>
      <c r="CE1095" t="s">
        <v>29</v>
      </c>
      <c r="CF1095" t="s">
        <v>29</v>
      </c>
      <c r="CG1095" t="s">
        <v>29</v>
      </c>
      <c r="CH1095" t="s">
        <v>29</v>
      </c>
      <c r="CI1095" t="s">
        <v>29</v>
      </c>
    </row>
    <row r="1096" spans="1:87" x14ac:dyDescent="0.2">
      <c r="A1096" s="55">
        <v>43682</v>
      </c>
      <c r="B1096">
        <v>9.75</v>
      </c>
      <c r="C1096">
        <v>0.01</v>
      </c>
      <c r="D1096">
        <v>0.01</v>
      </c>
      <c r="E1096">
        <v>0.01</v>
      </c>
      <c r="F1096">
        <v>1.45</v>
      </c>
      <c r="G1096">
        <v>0.01</v>
      </c>
      <c r="H1096">
        <v>0.01</v>
      </c>
      <c r="I1096">
        <v>0.01</v>
      </c>
      <c r="J1096">
        <v>4.55</v>
      </c>
      <c r="K1096">
        <v>0.01</v>
      </c>
      <c r="L1096">
        <v>0.01</v>
      </c>
      <c r="M1096">
        <v>0.01</v>
      </c>
      <c r="N1096">
        <v>0.01</v>
      </c>
      <c r="O1096">
        <v>0.01</v>
      </c>
      <c r="P1096">
        <v>0.02</v>
      </c>
      <c r="Q1096">
        <v>2.2000000000000002</v>
      </c>
      <c r="R1096">
        <v>0.01</v>
      </c>
      <c r="S1096">
        <v>0.01</v>
      </c>
      <c r="T1096">
        <v>0.01</v>
      </c>
      <c r="U1096">
        <v>3.07</v>
      </c>
      <c r="V1096">
        <v>0.01</v>
      </c>
      <c r="W1096">
        <v>0.01</v>
      </c>
      <c r="X1096">
        <v>0.01</v>
      </c>
      <c r="Y1096">
        <v>0.01</v>
      </c>
      <c r="Z1096">
        <v>0.01</v>
      </c>
      <c r="AA1096">
        <v>6.72</v>
      </c>
      <c r="AB1096">
        <v>0.01</v>
      </c>
      <c r="AC1096">
        <v>7.8</v>
      </c>
      <c r="AD1096">
        <v>0.01</v>
      </c>
      <c r="AE1096">
        <v>0.01</v>
      </c>
      <c r="AF1096">
        <v>0.01</v>
      </c>
      <c r="AG1096">
        <v>0.01</v>
      </c>
      <c r="AH1096">
        <v>0.01</v>
      </c>
      <c r="AI1096">
        <v>14.27</v>
      </c>
      <c r="AJ1096">
        <v>1.7</v>
      </c>
      <c r="AK1096">
        <v>33.5</v>
      </c>
      <c r="AL1096">
        <v>0.01</v>
      </c>
      <c r="AM1096">
        <v>0.01</v>
      </c>
      <c r="AN1096">
        <v>0.01</v>
      </c>
      <c r="AO1096">
        <v>0.01</v>
      </c>
      <c r="AP1096">
        <v>0.01</v>
      </c>
      <c r="AQ1096">
        <v>0.01</v>
      </c>
      <c r="AR1096">
        <v>14</v>
      </c>
      <c r="AS1096">
        <v>10.8</v>
      </c>
      <c r="AT1096">
        <v>17.64</v>
      </c>
      <c r="AU1096">
        <v>16.78</v>
      </c>
      <c r="AV1096">
        <v>25.85</v>
      </c>
      <c r="AW1096">
        <v>37.54</v>
      </c>
      <c r="AX1096" t="s">
        <v>29</v>
      </c>
      <c r="AY1096" t="s">
        <v>29</v>
      </c>
      <c r="AZ1096" t="s">
        <v>29</v>
      </c>
      <c r="BA1096" t="s">
        <v>29</v>
      </c>
      <c r="BB1096">
        <v>17.22</v>
      </c>
      <c r="BC1096" t="s">
        <v>29</v>
      </c>
      <c r="BD1096" t="s">
        <v>29</v>
      </c>
      <c r="BE1096" t="s">
        <v>29</v>
      </c>
      <c r="BF1096" t="s">
        <v>29</v>
      </c>
      <c r="BG1096" t="s">
        <v>29</v>
      </c>
      <c r="BH1096">
        <v>74.69</v>
      </c>
      <c r="BI1096" t="s">
        <v>29</v>
      </c>
      <c r="BJ1096" t="s">
        <v>29</v>
      </c>
      <c r="BK1096" t="s">
        <v>29</v>
      </c>
      <c r="BL1096" t="s">
        <v>29</v>
      </c>
      <c r="BM1096" t="s">
        <v>29</v>
      </c>
      <c r="BN1096" t="s">
        <v>29</v>
      </c>
      <c r="BO1096" t="s">
        <v>29</v>
      </c>
      <c r="BP1096" t="s">
        <v>29</v>
      </c>
      <c r="BQ1096" t="s">
        <v>29</v>
      </c>
      <c r="BR1096" t="s">
        <v>29</v>
      </c>
      <c r="BS1096" t="s">
        <v>29</v>
      </c>
      <c r="BT1096" t="s">
        <v>29</v>
      </c>
      <c r="BU1096" t="s">
        <v>29</v>
      </c>
      <c r="BV1096" t="s">
        <v>29</v>
      </c>
      <c r="BW1096" t="s">
        <v>29</v>
      </c>
      <c r="BX1096" t="s">
        <v>29</v>
      </c>
      <c r="BY1096" t="s">
        <v>29</v>
      </c>
      <c r="BZ1096" t="s">
        <v>29</v>
      </c>
      <c r="CA1096" t="s">
        <v>29</v>
      </c>
      <c r="CB1096" t="s">
        <v>29</v>
      </c>
      <c r="CC1096" t="s">
        <v>29</v>
      </c>
      <c r="CD1096" t="s">
        <v>29</v>
      </c>
      <c r="CE1096" t="s">
        <v>29</v>
      </c>
      <c r="CF1096" t="s">
        <v>29</v>
      </c>
      <c r="CG1096" t="s">
        <v>29</v>
      </c>
      <c r="CH1096" t="s">
        <v>29</v>
      </c>
      <c r="CI1096" t="s">
        <v>29</v>
      </c>
    </row>
    <row r="1097" spans="1:87" x14ac:dyDescent="0.2">
      <c r="A1097" s="55">
        <v>43683</v>
      </c>
      <c r="B1097">
        <v>9.75</v>
      </c>
      <c r="C1097">
        <v>0.01</v>
      </c>
      <c r="D1097">
        <v>0.01</v>
      </c>
      <c r="E1097">
        <v>0.01</v>
      </c>
      <c r="F1097">
        <v>1.45</v>
      </c>
      <c r="G1097">
        <v>0.01</v>
      </c>
      <c r="H1097">
        <v>0.01</v>
      </c>
      <c r="I1097">
        <v>0.01</v>
      </c>
      <c r="J1097">
        <v>4.55</v>
      </c>
      <c r="K1097">
        <v>0.01</v>
      </c>
      <c r="L1097">
        <v>0.01</v>
      </c>
      <c r="M1097">
        <v>0.01</v>
      </c>
      <c r="N1097">
        <v>0.01</v>
      </c>
      <c r="O1097">
        <v>0.01</v>
      </c>
      <c r="P1097">
        <v>0.02</v>
      </c>
      <c r="Q1097">
        <v>2.2000000000000002</v>
      </c>
      <c r="R1097">
        <v>0.01</v>
      </c>
      <c r="S1097">
        <v>0.01</v>
      </c>
      <c r="T1097">
        <v>0.01</v>
      </c>
      <c r="U1097">
        <v>3.07</v>
      </c>
      <c r="V1097">
        <v>0.01</v>
      </c>
      <c r="W1097">
        <v>0.01</v>
      </c>
      <c r="X1097">
        <v>0.01</v>
      </c>
      <c r="Y1097">
        <v>0.01</v>
      </c>
      <c r="Z1097">
        <v>0.01</v>
      </c>
      <c r="AA1097">
        <v>6.72</v>
      </c>
      <c r="AB1097">
        <v>0.01</v>
      </c>
      <c r="AC1097">
        <v>7.8</v>
      </c>
      <c r="AD1097">
        <v>0.01</v>
      </c>
      <c r="AE1097">
        <v>0.01</v>
      </c>
      <c r="AF1097">
        <v>0.01</v>
      </c>
      <c r="AG1097">
        <v>0.01</v>
      </c>
      <c r="AH1097">
        <v>0.01</v>
      </c>
      <c r="AI1097">
        <v>14.27</v>
      </c>
      <c r="AJ1097">
        <v>1.7</v>
      </c>
      <c r="AK1097">
        <v>33.5</v>
      </c>
      <c r="AL1097">
        <v>0.01</v>
      </c>
      <c r="AM1097">
        <v>0.01</v>
      </c>
      <c r="AN1097">
        <v>0.01</v>
      </c>
      <c r="AO1097">
        <v>0.01</v>
      </c>
      <c r="AP1097">
        <v>0.01</v>
      </c>
      <c r="AQ1097">
        <v>0.01</v>
      </c>
      <c r="AR1097">
        <v>9.2200000000000006</v>
      </c>
      <c r="AS1097">
        <v>7.44</v>
      </c>
      <c r="AT1097">
        <v>13.68</v>
      </c>
      <c r="AU1097">
        <v>16.78</v>
      </c>
      <c r="AV1097">
        <v>25.76</v>
      </c>
      <c r="AW1097">
        <v>33</v>
      </c>
      <c r="AX1097" t="s">
        <v>29</v>
      </c>
      <c r="AY1097" t="s">
        <v>29</v>
      </c>
      <c r="AZ1097" t="s">
        <v>29</v>
      </c>
      <c r="BA1097" t="s">
        <v>29</v>
      </c>
      <c r="BB1097">
        <v>17.3</v>
      </c>
      <c r="BC1097" t="s">
        <v>29</v>
      </c>
      <c r="BD1097" t="s">
        <v>29</v>
      </c>
      <c r="BE1097" t="s">
        <v>29</v>
      </c>
      <c r="BF1097" t="s">
        <v>29</v>
      </c>
      <c r="BG1097" t="s">
        <v>29</v>
      </c>
      <c r="BH1097">
        <v>74.69</v>
      </c>
      <c r="BI1097" t="s">
        <v>29</v>
      </c>
      <c r="BJ1097" t="s">
        <v>29</v>
      </c>
      <c r="BK1097" t="s">
        <v>29</v>
      </c>
      <c r="BL1097" t="s">
        <v>29</v>
      </c>
      <c r="BM1097" t="s">
        <v>29</v>
      </c>
      <c r="BN1097" t="s">
        <v>29</v>
      </c>
      <c r="BO1097" t="s">
        <v>29</v>
      </c>
      <c r="BP1097" t="s">
        <v>29</v>
      </c>
      <c r="BQ1097" t="s">
        <v>29</v>
      </c>
      <c r="BR1097" t="s">
        <v>29</v>
      </c>
      <c r="BS1097" t="s">
        <v>29</v>
      </c>
      <c r="BT1097" t="s">
        <v>29</v>
      </c>
      <c r="BU1097" t="s">
        <v>29</v>
      </c>
      <c r="BV1097" t="s">
        <v>29</v>
      </c>
      <c r="BW1097" t="s">
        <v>29</v>
      </c>
      <c r="BX1097" t="s">
        <v>29</v>
      </c>
      <c r="BY1097" t="s">
        <v>29</v>
      </c>
      <c r="BZ1097" t="s">
        <v>29</v>
      </c>
      <c r="CA1097" t="s">
        <v>29</v>
      </c>
      <c r="CB1097" t="s">
        <v>29</v>
      </c>
      <c r="CC1097" t="s">
        <v>29</v>
      </c>
      <c r="CD1097" t="s">
        <v>29</v>
      </c>
      <c r="CE1097" t="s">
        <v>29</v>
      </c>
      <c r="CF1097" t="s">
        <v>29</v>
      </c>
      <c r="CG1097" t="s">
        <v>29</v>
      </c>
      <c r="CH1097" t="s">
        <v>29</v>
      </c>
      <c r="CI1097" t="s">
        <v>29</v>
      </c>
    </row>
    <row r="1098" spans="1:87" x14ac:dyDescent="0.2">
      <c r="A1098" s="55">
        <v>43684</v>
      </c>
      <c r="B1098">
        <v>9.75</v>
      </c>
      <c r="C1098">
        <v>0.01</v>
      </c>
      <c r="D1098">
        <v>0.01</v>
      </c>
      <c r="E1098">
        <v>0.01</v>
      </c>
      <c r="F1098">
        <v>1.45</v>
      </c>
      <c r="G1098">
        <v>0.01</v>
      </c>
      <c r="H1098">
        <v>0.01</v>
      </c>
      <c r="I1098">
        <v>0.01</v>
      </c>
      <c r="J1098">
        <v>4.55</v>
      </c>
      <c r="K1098">
        <v>0.01</v>
      </c>
      <c r="L1098">
        <v>0.01</v>
      </c>
      <c r="M1098">
        <v>0.01</v>
      </c>
      <c r="N1098">
        <v>0.01</v>
      </c>
      <c r="O1098">
        <v>0.01</v>
      </c>
      <c r="P1098">
        <v>0.02</v>
      </c>
      <c r="Q1098">
        <v>2.2000000000000002</v>
      </c>
      <c r="R1098">
        <v>0.01</v>
      </c>
      <c r="S1098">
        <v>0.01</v>
      </c>
      <c r="T1098">
        <v>0.01</v>
      </c>
      <c r="U1098">
        <v>3.07</v>
      </c>
      <c r="V1098">
        <v>0.01</v>
      </c>
      <c r="W1098">
        <v>0.01</v>
      </c>
      <c r="X1098">
        <v>0.01</v>
      </c>
      <c r="Y1098">
        <v>0.01</v>
      </c>
      <c r="Z1098">
        <v>0.01</v>
      </c>
      <c r="AA1098">
        <v>6.72</v>
      </c>
      <c r="AB1098">
        <v>0.01</v>
      </c>
      <c r="AC1098">
        <v>7.8</v>
      </c>
      <c r="AD1098">
        <v>0.01</v>
      </c>
      <c r="AE1098">
        <v>0.01</v>
      </c>
      <c r="AF1098">
        <v>0.01</v>
      </c>
      <c r="AG1098">
        <v>0.01</v>
      </c>
      <c r="AH1098">
        <v>0.01</v>
      </c>
      <c r="AI1098">
        <v>14.27</v>
      </c>
      <c r="AJ1098">
        <v>1.7</v>
      </c>
      <c r="AK1098">
        <v>33.5</v>
      </c>
      <c r="AL1098">
        <v>0.01</v>
      </c>
      <c r="AM1098">
        <v>0.01</v>
      </c>
      <c r="AN1098">
        <v>0.01</v>
      </c>
      <c r="AO1098">
        <v>0.01</v>
      </c>
      <c r="AP1098">
        <v>0.01</v>
      </c>
      <c r="AQ1098">
        <v>0.01</v>
      </c>
      <c r="AR1098">
        <v>8.58</v>
      </c>
      <c r="AS1098">
        <v>7.31</v>
      </c>
      <c r="AT1098">
        <v>14.82</v>
      </c>
      <c r="AU1098">
        <v>14.1</v>
      </c>
      <c r="AV1098">
        <v>25.84</v>
      </c>
      <c r="AW1098">
        <v>33.1</v>
      </c>
      <c r="AX1098" t="s">
        <v>29</v>
      </c>
      <c r="AY1098" t="s">
        <v>29</v>
      </c>
      <c r="AZ1098" t="s">
        <v>29</v>
      </c>
      <c r="BA1098" t="s">
        <v>29</v>
      </c>
      <c r="BB1098">
        <v>18.54</v>
      </c>
      <c r="BC1098" t="s">
        <v>29</v>
      </c>
      <c r="BD1098" t="s">
        <v>29</v>
      </c>
      <c r="BE1098" t="s">
        <v>29</v>
      </c>
      <c r="BF1098" t="s">
        <v>29</v>
      </c>
      <c r="BG1098" t="s">
        <v>29</v>
      </c>
      <c r="BH1098">
        <v>74.69</v>
      </c>
      <c r="BI1098" t="s">
        <v>29</v>
      </c>
      <c r="BJ1098" t="s">
        <v>29</v>
      </c>
      <c r="BK1098" t="s">
        <v>29</v>
      </c>
      <c r="BL1098" t="s">
        <v>29</v>
      </c>
      <c r="BM1098" t="s">
        <v>29</v>
      </c>
      <c r="BN1098" t="s">
        <v>29</v>
      </c>
      <c r="BO1098" t="s">
        <v>29</v>
      </c>
      <c r="BP1098" t="s">
        <v>29</v>
      </c>
      <c r="BQ1098" t="s">
        <v>29</v>
      </c>
      <c r="BR1098" t="s">
        <v>29</v>
      </c>
      <c r="BS1098" t="s">
        <v>29</v>
      </c>
      <c r="BT1098" t="s">
        <v>29</v>
      </c>
      <c r="BU1098" t="s">
        <v>29</v>
      </c>
      <c r="BV1098" t="s">
        <v>29</v>
      </c>
      <c r="BW1098" t="s">
        <v>29</v>
      </c>
      <c r="BX1098" t="s">
        <v>29</v>
      </c>
      <c r="BY1098" t="s">
        <v>29</v>
      </c>
      <c r="BZ1098" t="s">
        <v>29</v>
      </c>
      <c r="CA1098" t="s">
        <v>29</v>
      </c>
      <c r="CB1098" t="s">
        <v>29</v>
      </c>
      <c r="CC1098" t="s">
        <v>29</v>
      </c>
      <c r="CD1098" t="s">
        <v>29</v>
      </c>
      <c r="CE1098" t="s">
        <v>29</v>
      </c>
      <c r="CF1098" t="s">
        <v>29</v>
      </c>
      <c r="CG1098" t="s">
        <v>29</v>
      </c>
      <c r="CH1098" t="s">
        <v>29</v>
      </c>
      <c r="CI1098" t="s">
        <v>29</v>
      </c>
    </row>
    <row r="1099" spans="1:87" x14ac:dyDescent="0.2">
      <c r="A1099" s="55">
        <v>43685</v>
      </c>
      <c r="B1099">
        <v>9.75</v>
      </c>
      <c r="C1099">
        <v>0.01</v>
      </c>
      <c r="D1099">
        <v>0.01</v>
      </c>
      <c r="E1099">
        <v>0.01</v>
      </c>
      <c r="F1099">
        <v>1.45</v>
      </c>
      <c r="G1099">
        <v>0.01</v>
      </c>
      <c r="H1099">
        <v>0.01</v>
      </c>
      <c r="I1099">
        <v>0.01</v>
      </c>
      <c r="J1099">
        <v>4.55</v>
      </c>
      <c r="K1099">
        <v>0.01</v>
      </c>
      <c r="L1099">
        <v>0.01</v>
      </c>
      <c r="M1099">
        <v>0.01</v>
      </c>
      <c r="N1099">
        <v>0.01</v>
      </c>
      <c r="O1099">
        <v>0.01</v>
      </c>
      <c r="P1099">
        <v>0.02</v>
      </c>
      <c r="Q1099">
        <v>2.2000000000000002</v>
      </c>
      <c r="R1099">
        <v>0.01</v>
      </c>
      <c r="S1099">
        <v>0.01</v>
      </c>
      <c r="T1099">
        <v>0.01</v>
      </c>
      <c r="U1099">
        <v>3.07</v>
      </c>
      <c r="V1099">
        <v>0.01</v>
      </c>
      <c r="W1099">
        <v>0.01</v>
      </c>
      <c r="X1099">
        <v>0.01</v>
      </c>
      <c r="Y1099">
        <v>0.01</v>
      </c>
      <c r="Z1099">
        <v>0.01</v>
      </c>
      <c r="AA1099">
        <v>6.72</v>
      </c>
      <c r="AB1099">
        <v>0.01</v>
      </c>
      <c r="AC1099">
        <v>7.8</v>
      </c>
      <c r="AD1099">
        <v>0.01</v>
      </c>
      <c r="AE1099">
        <v>0.01</v>
      </c>
      <c r="AF1099">
        <v>0.01</v>
      </c>
      <c r="AG1099">
        <v>0.01</v>
      </c>
      <c r="AH1099">
        <v>0.01</v>
      </c>
      <c r="AI1099">
        <v>14.27</v>
      </c>
      <c r="AJ1099">
        <v>1.7</v>
      </c>
      <c r="AK1099">
        <v>33.5</v>
      </c>
      <c r="AL1099">
        <v>0.01</v>
      </c>
      <c r="AM1099">
        <v>0.01</v>
      </c>
      <c r="AN1099">
        <v>0.01</v>
      </c>
      <c r="AO1099">
        <v>0.01</v>
      </c>
      <c r="AP1099">
        <v>0.01</v>
      </c>
      <c r="AQ1099">
        <v>0.01</v>
      </c>
      <c r="AR1099">
        <v>4.2699999999999996</v>
      </c>
      <c r="AS1099">
        <v>4.47</v>
      </c>
      <c r="AT1099">
        <v>9.6999999999999993</v>
      </c>
      <c r="AU1099">
        <v>11.17</v>
      </c>
      <c r="AV1099">
        <v>21.09</v>
      </c>
      <c r="AW1099">
        <v>28.1</v>
      </c>
      <c r="AX1099" t="s">
        <v>29</v>
      </c>
      <c r="AY1099" t="s">
        <v>29</v>
      </c>
      <c r="AZ1099" t="s">
        <v>29</v>
      </c>
      <c r="BA1099" t="s">
        <v>29</v>
      </c>
      <c r="BB1099">
        <v>18.54</v>
      </c>
      <c r="BC1099" t="s">
        <v>29</v>
      </c>
      <c r="BD1099" t="s">
        <v>29</v>
      </c>
      <c r="BE1099" t="s">
        <v>29</v>
      </c>
      <c r="BF1099" t="s">
        <v>29</v>
      </c>
      <c r="BG1099" t="s">
        <v>29</v>
      </c>
      <c r="BH1099">
        <v>74.69</v>
      </c>
      <c r="BI1099" t="s">
        <v>29</v>
      </c>
      <c r="BJ1099" t="s">
        <v>29</v>
      </c>
      <c r="BK1099" t="s">
        <v>29</v>
      </c>
      <c r="BL1099" t="s">
        <v>29</v>
      </c>
      <c r="BM1099" t="s">
        <v>29</v>
      </c>
      <c r="BN1099" t="s">
        <v>29</v>
      </c>
      <c r="BO1099" t="s">
        <v>29</v>
      </c>
      <c r="BP1099" t="s">
        <v>29</v>
      </c>
      <c r="BQ1099" t="s">
        <v>29</v>
      </c>
      <c r="BR1099" t="s">
        <v>29</v>
      </c>
      <c r="BS1099" t="s">
        <v>29</v>
      </c>
      <c r="BT1099" t="s">
        <v>29</v>
      </c>
      <c r="BU1099" t="s">
        <v>29</v>
      </c>
      <c r="BV1099" t="s">
        <v>29</v>
      </c>
      <c r="BW1099" t="s">
        <v>29</v>
      </c>
      <c r="BX1099" t="s">
        <v>29</v>
      </c>
      <c r="BY1099" t="s">
        <v>29</v>
      </c>
      <c r="BZ1099" t="s">
        <v>29</v>
      </c>
      <c r="CA1099" t="s">
        <v>29</v>
      </c>
      <c r="CB1099" t="s">
        <v>29</v>
      </c>
      <c r="CC1099" t="s">
        <v>29</v>
      </c>
      <c r="CD1099" t="s">
        <v>29</v>
      </c>
      <c r="CE1099" t="s">
        <v>29</v>
      </c>
      <c r="CF1099" t="s">
        <v>29</v>
      </c>
      <c r="CG1099" t="s">
        <v>29</v>
      </c>
      <c r="CH1099" t="s">
        <v>29</v>
      </c>
      <c r="CI1099" t="s">
        <v>29</v>
      </c>
    </row>
    <row r="1100" spans="1:87" x14ac:dyDescent="0.2">
      <c r="A1100" s="55">
        <v>43686</v>
      </c>
      <c r="B1100">
        <v>9.75</v>
      </c>
      <c r="C1100">
        <v>0.01</v>
      </c>
      <c r="D1100">
        <v>0.01</v>
      </c>
      <c r="E1100">
        <v>0.01</v>
      </c>
      <c r="F1100">
        <v>1.45</v>
      </c>
      <c r="G1100">
        <v>0.01</v>
      </c>
      <c r="H1100">
        <v>0.01</v>
      </c>
      <c r="I1100">
        <v>0.01</v>
      </c>
      <c r="J1100">
        <v>4.55</v>
      </c>
      <c r="K1100">
        <v>0.01</v>
      </c>
      <c r="L1100">
        <v>0.01</v>
      </c>
      <c r="M1100">
        <v>0.01</v>
      </c>
      <c r="N1100">
        <v>0.01</v>
      </c>
      <c r="O1100">
        <v>0.01</v>
      </c>
      <c r="P1100">
        <v>0.02</v>
      </c>
      <c r="Q1100">
        <v>2.2000000000000002</v>
      </c>
      <c r="R1100">
        <v>0.01</v>
      </c>
      <c r="S1100">
        <v>0.01</v>
      </c>
      <c r="T1100">
        <v>0.01</v>
      </c>
      <c r="U1100">
        <v>3.07</v>
      </c>
      <c r="V1100">
        <v>0.01</v>
      </c>
      <c r="W1100">
        <v>0.01</v>
      </c>
      <c r="X1100">
        <v>0.01</v>
      </c>
      <c r="Y1100">
        <v>0.01</v>
      </c>
      <c r="Z1100">
        <v>0.01</v>
      </c>
      <c r="AA1100">
        <v>6.72</v>
      </c>
      <c r="AB1100">
        <v>0.01</v>
      </c>
      <c r="AC1100">
        <v>7.8</v>
      </c>
      <c r="AD1100">
        <v>0.01</v>
      </c>
      <c r="AE1100">
        <v>0.01</v>
      </c>
      <c r="AF1100">
        <v>0.01</v>
      </c>
      <c r="AG1100">
        <v>0.01</v>
      </c>
      <c r="AH1100">
        <v>0.01</v>
      </c>
      <c r="AI1100">
        <v>14.27</v>
      </c>
      <c r="AJ1100">
        <v>1.7</v>
      </c>
      <c r="AK1100">
        <v>33.5</v>
      </c>
      <c r="AL1100">
        <v>0.01</v>
      </c>
      <c r="AM1100">
        <v>0.01</v>
      </c>
      <c r="AN1100">
        <v>0.01</v>
      </c>
      <c r="AO1100">
        <v>0.01</v>
      </c>
      <c r="AP1100">
        <v>0.01</v>
      </c>
      <c r="AQ1100">
        <v>0.01</v>
      </c>
      <c r="AR1100">
        <v>5.79</v>
      </c>
      <c r="AS1100">
        <v>5.33</v>
      </c>
      <c r="AT1100">
        <v>10.99</v>
      </c>
      <c r="AU1100">
        <v>11.76</v>
      </c>
      <c r="AV1100">
        <v>21.09</v>
      </c>
      <c r="AW1100">
        <v>31.71</v>
      </c>
      <c r="AX1100" t="s">
        <v>29</v>
      </c>
      <c r="AY1100" t="s">
        <v>29</v>
      </c>
      <c r="AZ1100" t="s">
        <v>29</v>
      </c>
      <c r="BA1100" t="s">
        <v>29</v>
      </c>
      <c r="BB1100">
        <v>18.54</v>
      </c>
      <c r="BC1100" t="s">
        <v>29</v>
      </c>
      <c r="BD1100" t="s">
        <v>29</v>
      </c>
      <c r="BE1100" t="s">
        <v>29</v>
      </c>
      <c r="BF1100" t="s">
        <v>29</v>
      </c>
      <c r="BG1100" t="s">
        <v>29</v>
      </c>
      <c r="BH1100">
        <v>74.69</v>
      </c>
      <c r="BI1100" t="s">
        <v>29</v>
      </c>
      <c r="BJ1100" t="s">
        <v>29</v>
      </c>
      <c r="BK1100" t="s">
        <v>29</v>
      </c>
      <c r="BL1100" t="s">
        <v>29</v>
      </c>
      <c r="BM1100" t="s">
        <v>29</v>
      </c>
      <c r="BN1100" t="s">
        <v>29</v>
      </c>
      <c r="BO1100" t="s">
        <v>29</v>
      </c>
      <c r="BP1100" t="s">
        <v>29</v>
      </c>
      <c r="BQ1100" t="s">
        <v>29</v>
      </c>
      <c r="BR1100" t="s">
        <v>29</v>
      </c>
      <c r="BS1100" t="s">
        <v>29</v>
      </c>
      <c r="BT1100" t="s">
        <v>29</v>
      </c>
      <c r="BU1100" t="s">
        <v>29</v>
      </c>
      <c r="BV1100" t="s">
        <v>29</v>
      </c>
      <c r="BW1100" t="s">
        <v>29</v>
      </c>
      <c r="BX1100" t="s">
        <v>29</v>
      </c>
      <c r="BY1100" t="s">
        <v>29</v>
      </c>
      <c r="BZ1100" t="s">
        <v>29</v>
      </c>
      <c r="CA1100" t="s">
        <v>29</v>
      </c>
      <c r="CB1100" t="s">
        <v>29</v>
      </c>
      <c r="CC1100" t="s">
        <v>29</v>
      </c>
      <c r="CD1100" t="s">
        <v>29</v>
      </c>
      <c r="CE1100" t="s">
        <v>29</v>
      </c>
      <c r="CF1100" t="s">
        <v>29</v>
      </c>
      <c r="CG1100" t="s">
        <v>29</v>
      </c>
      <c r="CH1100" t="s">
        <v>29</v>
      </c>
      <c r="CI1100" t="s">
        <v>29</v>
      </c>
    </row>
    <row r="1101" spans="1:87" x14ac:dyDescent="0.2">
      <c r="A1101" s="55">
        <v>43689</v>
      </c>
      <c r="B1101">
        <v>9.75</v>
      </c>
      <c r="C1101">
        <v>0.01</v>
      </c>
      <c r="D1101">
        <v>0.01</v>
      </c>
      <c r="E1101">
        <v>0.01</v>
      </c>
      <c r="F1101">
        <v>1.45</v>
      </c>
      <c r="G1101">
        <v>0.01</v>
      </c>
      <c r="H1101">
        <v>0.01</v>
      </c>
      <c r="I1101">
        <v>0.01</v>
      </c>
      <c r="J1101">
        <v>4.55</v>
      </c>
      <c r="K1101">
        <v>0.01</v>
      </c>
      <c r="L1101">
        <v>0.01</v>
      </c>
      <c r="M1101">
        <v>0.01</v>
      </c>
      <c r="N1101">
        <v>0.01</v>
      </c>
      <c r="O1101">
        <v>0.01</v>
      </c>
      <c r="P1101">
        <v>0.02</v>
      </c>
      <c r="Q1101">
        <v>2.2000000000000002</v>
      </c>
      <c r="R1101">
        <v>0.01</v>
      </c>
      <c r="S1101">
        <v>0.01</v>
      </c>
      <c r="T1101">
        <v>0.01</v>
      </c>
      <c r="U1101">
        <v>3.07</v>
      </c>
      <c r="V1101">
        <v>0.01</v>
      </c>
      <c r="W1101">
        <v>0.01</v>
      </c>
      <c r="X1101">
        <v>0.01</v>
      </c>
      <c r="Y1101">
        <v>0.01</v>
      </c>
      <c r="Z1101">
        <v>0.01</v>
      </c>
      <c r="AA1101">
        <v>6.72</v>
      </c>
      <c r="AB1101">
        <v>0.01</v>
      </c>
      <c r="AC1101">
        <v>7.8</v>
      </c>
      <c r="AD1101">
        <v>0.01</v>
      </c>
      <c r="AE1101">
        <v>0.01</v>
      </c>
      <c r="AF1101">
        <v>0.01</v>
      </c>
      <c r="AG1101">
        <v>0.01</v>
      </c>
      <c r="AH1101">
        <v>0.01</v>
      </c>
      <c r="AI1101">
        <v>14.27</v>
      </c>
      <c r="AJ1101">
        <v>1.7</v>
      </c>
      <c r="AK1101">
        <v>33.5</v>
      </c>
      <c r="AL1101">
        <v>0.01</v>
      </c>
      <c r="AM1101">
        <v>0.01</v>
      </c>
      <c r="AN1101">
        <v>0.01</v>
      </c>
      <c r="AO1101">
        <v>0.01</v>
      </c>
      <c r="AP1101">
        <v>0.01</v>
      </c>
      <c r="AQ1101">
        <v>0.01</v>
      </c>
      <c r="AR1101">
        <v>9.1999999999999993</v>
      </c>
      <c r="AS1101">
        <v>7.45</v>
      </c>
      <c r="AT1101">
        <v>13.75</v>
      </c>
      <c r="AU1101">
        <v>11.76</v>
      </c>
      <c r="AV1101">
        <v>21.09</v>
      </c>
      <c r="AW1101">
        <v>32.799999999999997</v>
      </c>
      <c r="AX1101" t="s">
        <v>29</v>
      </c>
      <c r="AY1101" t="s">
        <v>29</v>
      </c>
      <c r="AZ1101" t="s">
        <v>29</v>
      </c>
      <c r="BA1101" t="s">
        <v>29</v>
      </c>
      <c r="BB1101">
        <v>18.54</v>
      </c>
      <c r="BC1101" t="s">
        <v>29</v>
      </c>
      <c r="BD1101" t="s">
        <v>29</v>
      </c>
      <c r="BE1101" t="s">
        <v>29</v>
      </c>
      <c r="BF1101" t="s">
        <v>29</v>
      </c>
      <c r="BG1101" t="s">
        <v>29</v>
      </c>
      <c r="BH1101">
        <v>74.69</v>
      </c>
      <c r="BI1101" t="s">
        <v>29</v>
      </c>
      <c r="BJ1101" t="s">
        <v>29</v>
      </c>
      <c r="BK1101" t="s">
        <v>29</v>
      </c>
      <c r="BL1101" t="s">
        <v>29</v>
      </c>
      <c r="BM1101" t="s">
        <v>29</v>
      </c>
      <c r="BN1101" t="s">
        <v>29</v>
      </c>
      <c r="BO1101" t="s">
        <v>29</v>
      </c>
      <c r="BP1101" t="s">
        <v>29</v>
      </c>
      <c r="BQ1101" t="s">
        <v>29</v>
      </c>
      <c r="BR1101" t="s">
        <v>29</v>
      </c>
      <c r="BS1101" t="s">
        <v>29</v>
      </c>
      <c r="BT1101" t="s">
        <v>29</v>
      </c>
      <c r="BU1101" t="s">
        <v>29</v>
      </c>
      <c r="BV1101" t="s">
        <v>29</v>
      </c>
      <c r="BW1101" t="s">
        <v>29</v>
      </c>
      <c r="BX1101" t="s">
        <v>29</v>
      </c>
      <c r="BY1101" t="s">
        <v>29</v>
      </c>
      <c r="BZ1101" t="s">
        <v>29</v>
      </c>
      <c r="CA1101" t="s">
        <v>29</v>
      </c>
      <c r="CB1101" t="s">
        <v>29</v>
      </c>
      <c r="CC1101" t="s">
        <v>29</v>
      </c>
      <c r="CD1101" t="s">
        <v>29</v>
      </c>
      <c r="CE1101" t="s">
        <v>29</v>
      </c>
      <c r="CF1101" t="s">
        <v>29</v>
      </c>
      <c r="CG1101" t="s">
        <v>29</v>
      </c>
      <c r="CH1101" t="s">
        <v>29</v>
      </c>
      <c r="CI1101" t="s">
        <v>29</v>
      </c>
    </row>
    <row r="1102" spans="1:87" x14ac:dyDescent="0.2">
      <c r="A1102" s="55">
        <v>43690</v>
      </c>
      <c r="B1102">
        <v>9.75</v>
      </c>
      <c r="C1102">
        <v>0.01</v>
      </c>
      <c r="D1102">
        <v>0.01</v>
      </c>
      <c r="E1102">
        <v>0.01</v>
      </c>
      <c r="F1102">
        <v>1.45</v>
      </c>
      <c r="G1102">
        <v>0.01</v>
      </c>
      <c r="H1102">
        <v>0.01</v>
      </c>
      <c r="I1102">
        <v>0.01</v>
      </c>
      <c r="J1102">
        <v>4.55</v>
      </c>
      <c r="K1102">
        <v>0.01</v>
      </c>
      <c r="L1102">
        <v>0.01</v>
      </c>
      <c r="M1102">
        <v>0.01</v>
      </c>
      <c r="N1102">
        <v>0.01</v>
      </c>
      <c r="O1102">
        <v>0.01</v>
      </c>
      <c r="P1102">
        <v>0.02</v>
      </c>
      <c r="Q1102">
        <v>2.2000000000000002</v>
      </c>
      <c r="R1102">
        <v>0.01</v>
      </c>
      <c r="S1102">
        <v>0.01</v>
      </c>
      <c r="T1102">
        <v>0.01</v>
      </c>
      <c r="U1102">
        <v>3.07</v>
      </c>
      <c r="V1102">
        <v>0.01</v>
      </c>
      <c r="W1102">
        <v>0.01</v>
      </c>
      <c r="X1102">
        <v>0.01</v>
      </c>
      <c r="Y1102">
        <v>0.01</v>
      </c>
      <c r="Z1102">
        <v>0.01</v>
      </c>
      <c r="AA1102">
        <v>6.72</v>
      </c>
      <c r="AB1102">
        <v>0.01</v>
      </c>
      <c r="AC1102">
        <v>7.8</v>
      </c>
      <c r="AD1102">
        <v>0.01</v>
      </c>
      <c r="AE1102">
        <v>0.01</v>
      </c>
      <c r="AF1102">
        <v>0.01</v>
      </c>
      <c r="AG1102">
        <v>0.01</v>
      </c>
      <c r="AH1102">
        <v>0.01</v>
      </c>
      <c r="AI1102">
        <v>14.27</v>
      </c>
      <c r="AJ1102">
        <v>1.7</v>
      </c>
      <c r="AK1102">
        <v>33.5</v>
      </c>
      <c r="AL1102">
        <v>0.01</v>
      </c>
      <c r="AM1102">
        <v>0.01</v>
      </c>
      <c r="AN1102">
        <v>0.01</v>
      </c>
      <c r="AO1102">
        <v>0.01</v>
      </c>
      <c r="AP1102">
        <v>0.01</v>
      </c>
      <c r="AQ1102">
        <v>0.01</v>
      </c>
      <c r="AR1102">
        <v>4.82</v>
      </c>
      <c r="AS1102">
        <v>4.66</v>
      </c>
      <c r="AT1102">
        <v>10.4</v>
      </c>
      <c r="AU1102">
        <v>11.47</v>
      </c>
      <c r="AV1102">
        <v>21.09</v>
      </c>
      <c r="AW1102">
        <v>28.9</v>
      </c>
      <c r="AX1102" t="s">
        <v>29</v>
      </c>
      <c r="AY1102" t="s">
        <v>29</v>
      </c>
      <c r="AZ1102" t="s">
        <v>29</v>
      </c>
      <c r="BA1102" t="s">
        <v>29</v>
      </c>
      <c r="BB1102">
        <v>15.17</v>
      </c>
      <c r="BC1102" t="s">
        <v>29</v>
      </c>
      <c r="BD1102" t="s">
        <v>29</v>
      </c>
      <c r="BE1102" t="s">
        <v>29</v>
      </c>
      <c r="BF1102" t="s">
        <v>29</v>
      </c>
      <c r="BG1102" t="s">
        <v>29</v>
      </c>
      <c r="BH1102">
        <v>74.69</v>
      </c>
      <c r="BI1102" t="s">
        <v>29</v>
      </c>
      <c r="BJ1102" t="s">
        <v>29</v>
      </c>
      <c r="BK1102" t="s">
        <v>29</v>
      </c>
      <c r="BL1102" t="s">
        <v>29</v>
      </c>
      <c r="BM1102" t="s">
        <v>29</v>
      </c>
      <c r="BN1102" t="s">
        <v>29</v>
      </c>
      <c r="BO1102" t="s">
        <v>29</v>
      </c>
      <c r="BP1102" t="s">
        <v>29</v>
      </c>
      <c r="BQ1102" t="s">
        <v>29</v>
      </c>
      <c r="BR1102" t="s">
        <v>29</v>
      </c>
      <c r="BS1102" t="s">
        <v>29</v>
      </c>
      <c r="BT1102" t="s">
        <v>29</v>
      </c>
      <c r="BU1102" t="s">
        <v>29</v>
      </c>
      <c r="BV1102" t="s">
        <v>29</v>
      </c>
      <c r="BW1102" t="s">
        <v>29</v>
      </c>
      <c r="BX1102" t="s">
        <v>29</v>
      </c>
      <c r="BY1102" t="s">
        <v>29</v>
      </c>
      <c r="BZ1102" t="s">
        <v>29</v>
      </c>
      <c r="CA1102" t="s">
        <v>29</v>
      </c>
      <c r="CB1102" t="s">
        <v>29</v>
      </c>
      <c r="CC1102" t="s">
        <v>29</v>
      </c>
      <c r="CD1102" t="s">
        <v>29</v>
      </c>
      <c r="CE1102" t="s">
        <v>29</v>
      </c>
      <c r="CF1102" t="s">
        <v>29</v>
      </c>
      <c r="CG1102" t="s">
        <v>29</v>
      </c>
      <c r="CH1102" t="s">
        <v>29</v>
      </c>
      <c r="CI1102" t="s">
        <v>29</v>
      </c>
    </row>
    <row r="1103" spans="1:87" x14ac:dyDescent="0.2">
      <c r="A1103" s="55">
        <v>43691</v>
      </c>
      <c r="B1103">
        <v>9.75</v>
      </c>
      <c r="C1103">
        <v>0.01</v>
      </c>
      <c r="D1103">
        <v>0.01</v>
      </c>
      <c r="E1103">
        <v>0.01</v>
      </c>
      <c r="F1103">
        <v>1.45</v>
      </c>
      <c r="G1103">
        <v>0.01</v>
      </c>
      <c r="H1103">
        <v>0.01</v>
      </c>
      <c r="I1103">
        <v>0.01</v>
      </c>
      <c r="J1103">
        <v>4.55</v>
      </c>
      <c r="K1103">
        <v>0.01</v>
      </c>
      <c r="L1103">
        <v>0.01</v>
      </c>
      <c r="M1103">
        <v>0.01</v>
      </c>
      <c r="N1103">
        <v>0.01</v>
      </c>
      <c r="O1103">
        <v>0.01</v>
      </c>
      <c r="P1103">
        <v>0.02</v>
      </c>
      <c r="Q1103">
        <v>2.2000000000000002</v>
      </c>
      <c r="R1103">
        <v>0.01</v>
      </c>
      <c r="S1103">
        <v>0.01</v>
      </c>
      <c r="T1103">
        <v>0.01</v>
      </c>
      <c r="U1103">
        <v>3.07</v>
      </c>
      <c r="V1103">
        <v>0.01</v>
      </c>
      <c r="W1103">
        <v>0.01</v>
      </c>
      <c r="X1103">
        <v>0.01</v>
      </c>
      <c r="Y1103">
        <v>0.01</v>
      </c>
      <c r="Z1103">
        <v>0.01</v>
      </c>
      <c r="AA1103">
        <v>6.72</v>
      </c>
      <c r="AB1103">
        <v>0.01</v>
      </c>
      <c r="AC1103">
        <v>7.8</v>
      </c>
      <c r="AD1103">
        <v>0.01</v>
      </c>
      <c r="AE1103">
        <v>0.01</v>
      </c>
      <c r="AF1103">
        <v>0.01</v>
      </c>
      <c r="AG1103">
        <v>0.01</v>
      </c>
      <c r="AH1103">
        <v>0.01</v>
      </c>
      <c r="AI1103">
        <v>14.27</v>
      </c>
      <c r="AJ1103">
        <v>1.7</v>
      </c>
      <c r="AK1103">
        <v>33.5</v>
      </c>
      <c r="AL1103">
        <v>0.01</v>
      </c>
      <c r="AM1103">
        <v>0.01</v>
      </c>
      <c r="AN1103">
        <v>0.01</v>
      </c>
      <c r="AO1103">
        <v>0.01</v>
      </c>
      <c r="AP1103">
        <v>0.01</v>
      </c>
      <c r="AQ1103">
        <v>0.01</v>
      </c>
      <c r="AR1103">
        <v>12.37</v>
      </c>
      <c r="AS1103">
        <v>9.66</v>
      </c>
      <c r="AT1103">
        <v>17</v>
      </c>
      <c r="AU1103">
        <v>16.53</v>
      </c>
      <c r="AV1103">
        <v>21.09</v>
      </c>
      <c r="AW1103">
        <v>37.25</v>
      </c>
      <c r="AX1103" t="s">
        <v>29</v>
      </c>
      <c r="AY1103" t="s">
        <v>29</v>
      </c>
      <c r="AZ1103" t="s">
        <v>29</v>
      </c>
      <c r="BA1103" t="s">
        <v>29</v>
      </c>
      <c r="BB1103">
        <v>18.59</v>
      </c>
      <c r="BC1103" t="s">
        <v>29</v>
      </c>
      <c r="BD1103" t="s">
        <v>29</v>
      </c>
      <c r="BE1103" t="s">
        <v>29</v>
      </c>
      <c r="BF1103" t="s">
        <v>29</v>
      </c>
      <c r="BG1103" t="s">
        <v>29</v>
      </c>
      <c r="BH1103">
        <v>74.69</v>
      </c>
      <c r="BI1103" t="s">
        <v>29</v>
      </c>
      <c r="BJ1103" t="s">
        <v>29</v>
      </c>
      <c r="BK1103" t="s">
        <v>29</v>
      </c>
      <c r="BL1103" t="s">
        <v>29</v>
      </c>
      <c r="BM1103" t="s">
        <v>29</v>
      </c>
      <c r="BN1103" t="s">
        <v>29</v>
      </c>
      <c r="BO1103" t="s">
        <v>29</v>
      </c>
      <c r="BP1103" t="s">
        <v>29</v>
      </c>
      <c r="BQ1103" t="s">
        <v>29</v>
      </c>
      <c r="BR1103" t="s">
        <v>29</v>
      </c>
      <c r="BS1103" t="s">
        <v>29</v>
      </c>
      <c r="BT1103" t="s">
        <v>29</v>
      </c>
      <c r="BU1103" t="s">
        <v>29</v>
      </c>
      <c r="BV1103" t="s">
        <v>29</v>
      </c>
      <c r="BW1103" t="s">
        <v>29</v>
      </c>
      <c r="BX1103" t="s">
        <v>29</v>
      </c>
      <c r="BY1103" t="s">
        <v>29</v>
      </c>
      <c r="BZ1103" t="s">
        <v>29</v>
      </c>
      <c r="CA1103" t="s">
        <v>29</v>
      </c>
      <c r="CB1103" t="s">
        <v>29</v>
      </c>
      <c r="CC1103" t="s">
        <v>29</v>
      </c>
      <c r="CD1103" t="s">
        <v>29</v>
      </c>
      <c r="CE1103" t="s">
        <v>29</v>
      </c>
      <c r="CF1103" t="s">
        <v>29</v>
      </c>
      <c r="CG1103" t="s">
        <v>29</v>
      </c>
      <c r="CH1103" t="s">
        <v>29</v>
      </c>
      <c r="CI1103" t="s">
        <v>29</v>
      </c>
    </row>
    <row r="1104" spans="1:87" x14ac:dyDescent="0.2">
      <c r="A1104" s="55">
        <v>43692</v>
      </c>
      <c r="B1104">
        <v>9.75</v>
      </c>
      <c r="C1104">
        <v>0.01</v>
      </c>
      <c r="D1104">
        <v>0.01</v>
      </c>
      <c r="E1104">
        <v>0.01</v>
      </c>
      <c r="F1104">
        <v>1.45</v>
      </c>
      <c r="G1104">
        <v>0.01</v>
      </c>
      <c r="H1104">
        <v>0.01</v>
      </c>
      <c r="I1104">
        <v>0.01</v>
      </c>
      <c r="J1104">
        <v>4.55</v>
      </c>
      <c r="K1104">
        <v>0.01</v>
      </c>
      <c r="L1104">
        <v>0.01</v>
      </c>
      <c r="M1104">
        <v>0.01</v>
      </c>
      <c r="N1104">
        <v>0.01</v>
      </c>
      <c r="O1104">
        <v>0.01</v>
      </c>
      <c r="P1104">
        <v>0.02</v>
      </c>
      <c r="Q1104">
        <v>2.2000000000000002</v>
      </c>
      <c r="R1104">
        <v>0.01</v>
      </c>
      <c r="S1104">
        <v>0.01</v>
      </c>
      <c r="T1104">
        <v>0.01</v>
      </c>
      <c r="U1104">
        <v>3.07</v>
      </c>
      <c r="V1104">
        <v>0.01</v>
      </c>
      <c r="W1104">
        <v>0.01</v>
      </c>
      <c r="X1104">
        <v>0.01</v>
      </c>
      <c r="Y1104">
        <v>0.01</v>
      </c>
      <c r="Z1104">
        <v>0.01</v>
      </c>
      <c r="AA1104">
        <v>6.72</v>
      </c>
      <c r="AB1104">
        <v>0.01</v>
      </c>
      <c r="AC1104">
        <v>7.8</v>
      </c>
      <c r="AD1104">
        <v>0.01</v>
      </c>
      <c r="AE1104">
        <v>0.01</v>
      </c>
      <c r="AF1104">
        <v>0.01</v>
      </c>
      <c r="AG1104">
        <v>0.01</v>
      </c>
      <c r="AH1104">
        <v>0.01</v>
      </c>
      <c r="AI1104">
        <v>14.27</v>
      </c>
      <c r="AJ1104">
        <v>1.7</v>
      </c>
      <c r="AK1104">
        <v>33.5</v>
      </c>
      <c r="AL1104">
        <v>0.01</v>
      </c>
      <c r="AM1104">
        <v>0.01</v>
      </c>
      <c r="AN1104">
        <v>0.01</v>
      </c>
      <c r="AO1104">
        <v>0.01</v>
      </c>
      <c r="AP1104">
        <v>0.01</v>
      </c>
      <c r="AQ1104">
        <v>0.01</v>
      </c>
      <c r="AR1104">
        <v>11.69</v>
      </c>
      <c r="AS1104">
        <v>8.48</v>
      </c>
      <c r="AT1104">
        <v>16.170000000000002</v>
      </c>
      <c r="AU1104">
        <v>16.7</v>
      </c>
      <c r="AV1104">
        <v>21.09</v>
      </c>
      <c r="AW1104">
        <v>36</v>
      </c>
      <c r="AX1104" t="s">
        <v>29</v>
      </c>
      <c r="AY1104" t="s">
        <v>29</v>
      </c>
      <c r="AZ1104" t="s">
        <v>29</v>
      </c>
      <c r="BA1104" t="s">
        <v>29</v>
      </c>
      <c r="BB1104">
        <v>19.2</v>
      </c>
      <c r="BC1104" t="s">
        <v>29</v>
      </c>
      <c r="BD1104" t="s">
        <v>29</v>
      </c>
      <c r="BE1104" t="s">
        <v>29</v>
      </c>
      <c r="BF1104" t="s">
        <v>29</v>
      </c>
      <c r="BG1104" t="s">
        <v>29</v>
      </c>
      <c r="BH1104">
        <v>74.69</v>
      </c>
      <c r="BI1104" t="s">
        <v>29</v>
      </c>
      <c r="BJ1104" t="s">
        <v>29</v>
      </c>
      <c r="BK1104" t="s">
        <v>29</v>
      </c>
      <c r="BL1104" t="s">
        <v>29</v>
      </c>
      <c r="BM1104" t="s">
        <v>29</v>
      </c>
      <c r="BN1104" t="s">
        <v>29</v>
      </c>
      <c r="BO1104" t="s">
        <v>29</v>
      </c>
      <c r="BP1104" t="s">
        <v>29</v>
      </c>
      <c r="BQ1104" t="s">
        <v>29</v>
      </c>
      <c r="BR1104" t="s">
        <v>29</v>
      </c>
      <c r="BS1104" t="s">
        <v>29</v>
      </c>
      <c r="BT1104" t="s">
        <v>29</v>
      </c>
      <c r="BU1104" t="s">
        <v>29</v>
      </c>
      <c r="BV1104" t="s">
        <v>29</v>
      </c>
      <c r="BW1104" t="s">
        <v>29</v>
      </c>
      <c r="BX1104" t="s">
        <v>29</v>
      </c>
      <c r="BY1104" t="s">
        <v>29</v>
      </c>
      <c r="BZ1104" t="s">
        <v>29</v>
      </c>
      <c r="CA1104" t="s">
        <v>29</v>
      </c>
      <c r="CB1104" t="s">
        <v>29</v>
      </c>
      <c r="CC1104" t="s">
        <v>29</v>
      </c>
      <c r="CD1104" t="s">
        <v>29</v>
      </c>
      <c r="CE1104" t="s">
        <v>29</v>
      </c>
      <c r="CF1104" t="s">
        <v>29</v>
      </c>
      <c r="CG1104" t="s">
        <v>29</v>
      </c>
      <c r="CH1104" t="s">
        <v>29</v>
      </c>
      <c r="CI1104" t="s">
        <v>29</v>
      </c>
    </row>
    <row r="1105" spans="1:87" x14ac:dyDescent="0.2">
      <c r="A1105" s="55">
        <v>43693</v>
      </c>
      <c r="B1105">
        <v>9.75</v>
      </c>
      <c r="C1105">
        <v>0.01</v>
      </c>
      <c r="D1105">
        <v>0.01</v>
      </c>
      <c r="E1105">
        <v>0.01</v>
      </c>
      <c r="F1105">
        <v>1.45</v>
      </c>
      <c r="G1105">
        <v>0.01</v>
      </c>
      <c r="H1105">
        <v>0.01</v>
      </c>
      <c r="I1105">
        <v>0.01</v>
      </c>
      <c r="J1105">
        <v>4.55</v>
      </c>
      <c r="K1105">
        <v>0.01</v>
      </c>
      <c r="L1105">
        <v>0.01</v>
      </c>
      <c r="M1105">
        <v>0.01</v>
      </c>
      <c r="N1105">
        <v>0.01</v>
      </c>
      <c r="O1105">
        <v>0.01</v>
      </c>
      <c r="P1105">
        <v>0.02</v>
      </c>
      <c r="Q1105">
        <v>2.2000000000000002</v>
      </c>
      <c r="R1105">
        <v>0.01</v>
      </c>
      <c r="S1105">
        <v>0.01</v>
      </c>
      <c r="T1105">
        <v>0.01</v>
      </c>
      <c r="U1105">
        <v>3.07</v>
      </c>
      <c r="V1105">
        <v>0.01</v>
      </c>
      <c r="W1105">
        <v>0.01</v>
      </c>
      <c r="X1105">
        <v>0.01</v>
      </c>
      <c r="Y1105">
        <v>0.01</v>
      </c>
      <c r="Z1105">
        <v>0.01</v>
      </c>
      <c r="AA1105">
        <v>6.72</v>
      </c>
      <c r="AB1105">
        <v>0.01</v>
      </c>
      <c r="AC1105">
        <v>7.8</v>
      </c>
      <c r="AD1105">
        <v>0.01</v>
      </c>
      <c r="AE1105">
        <v>0.01</v>
      </c>
      <c r="AF1105">
        <v>0.01</v>
      </c>
      <c r="AG1105">
        <v>0.01</v>
      </c>
      <c r="AH1105">
        <v>0.01</v>
      </c>
      <c r="AI1105">
        <v>14.27</v>
      </c>
      <c r="AJ1105">
        <v>1.7</v>
      </c>
      <c r="AK1105">
        <v>33.5</v>
      </c>
      <c r="AL1105">
        <v>0.01</v>
      </c>
      <c r="AM1105">
        <v>0.01</v>
      </c>
      <c r="AN1105">
        <v>0.01</v>
      </c>
      <c r="AO1105">
        <v>0.01</v>
      </c>
      <c r="AP1105">
        <v>0.01</v>
      </c>
      <c r="AQ1105">
        <v>0.01</v>
      </c>
      <c r="AR1105">
        <v>8.39</v>
      </c>
      <c r="AS1105">
        <v>5.98</v>
      </c>
      <c r="AT1105">
        <v>12.78</v>
      </c>
      <c r="AU1105">
        <v>13.8</v>
      </c>
      <c r="AV1105">
        <v>21.09</v>
      </c>
      <c r="AW1105">
        <v>32.67</v>
      </c>
      <c r="AX1105" t="s">
        <v>29</v>
      </c>
      <c r="AY1105" t="s">
        <v>29</v>
      </c>
      <c r="AZ1105" t="s">
        <v>29</v>
      </c>
      <c r="BA1105" t="s">
        <v>29</v>
      </c>
      <c r="BB1105">
        <v>17.21</v>
      </c>
      <c r="BC1105" t="s">
        <v>29</v>
      </c>
      <c r="BD1105" t="s">
        <v>29</v>
      </c>
      <c r="BE1105" t="s">
        <v>29</v>
      </c>
      <c r="BF1105" t="s">
        <v>29</v>
      </c>
      <c r="BG1105" t="s">
        <v>29</v>
      </c>
      <c r="BH1105">
        <v>74.69</v>
      </c>
      <c r="BI1105" t="s">
        <v>29</v>
      </c>
      <c r="BJ1105" t="s">
        <v>29</v>
      </c>
      <c r="BK1105" t="s">
        <v>29</v>
      </c>
      <c r="BL1105" t="s">
        <v>29</v>
      </c>
      <c r="BM1105" t="s">
        <v>29</v>
      </c>
      <c r="BN1105" t="s">
        <v>29</v>
      </c>
      <c r="BO1105" t="s">
        <v>29</v>
      </c>
      <c r="BP1105" t="s">
        <v>29</v>
      </c>
      <c r="BQ1105" t="s">
        <v>29</v>
      </c>
      <c r="BR1105" t="s">
        <v>29</v>
      </c>
      <c r="BS1105" t="s">
        <v>29</v>
      </c>
      <c r="BT1105" t="s">
        <v>29</v>
      </c>
      <c r="BU1105" t="s">
        <v>29</v>
      </c>
      <c r="BV1105" t="s">
        <v>29</v>
      </c>
      <c r="BW1105" t="s">
        <v>29</v>
      </c>
      <c r="BX1105" t="s">
        <v>29</v>
      </c>
      <c r="BY1105" t="s">
        <v>29</v>
      </c>
      <c r="BZ1105" t="s">
        <v>29</v>
      </c>
      <c r="CA1105" t="s">
        <v>29</v>
      </c>
      <c r="CB1105" t="s">
        <v>29</v>
      </c>
      <c r="CC1105" t="s">
        <v>29</v>
      </c>
      <c r="CD1105" t="s">
        <v>29</v>
      </c>
      <c r="CE1105" t="s">
        <v>29</v>
      </c>
      <c r="CF1105" t="s">
        <v>29</v>
      </c>
      <c r="CG1105" t="s">
        <v>29</v>
      </c>
      <c r="CH1105" t="s">
        <v>29</v>
      </c>
      <c r="CI1105" t="s">
        <v>29</v>
      </c>
    </row>
    <row r="1106" spans="1:87" x14ac:dyDescent="0.2">
      <c r="A1106" s="55">
        <v>43696</v>
      </c>
      <c r="B1106">
        <v>9.75</v>
      </c>
      <c r="C1106">
        <v>0.01</v>
      </c>
      <c r="D1106">
        <v>0.01</v>
      </c>
      <c r="E1106">
        <v>0.01</v>
      </c>
      <c r="F1106">
        <v>1.45</v>
      </c>
      <c r="G1106">
        <v>0.01</v>
      </c>
      <c r="H1106">
        <v>0.01</v>
      </c>
      <c r="I1106">
        <v>0.01</v>
      </c>
      <c r="J1106">
        <v>4.55</v>
      </c>
      <c r="K1106">
        <v>0.01</v>
      </c>
      <c r="L1106">
        <v>0.01</v>
      </c>
      <c r="M1106">
        <v>0.01</v>
      </c>
      <c r="N1106">
        <v>0.01</v>
      </c>
      <c r="O1106">
        <v>0.01</v>
      </c>
      <c r="P1106">
        <v>0.02</v>
      </c>
      <c r="Q1106">
        <v>2.2000000000000002</v>
      </c>
      <c r="R1106">
        <v>0.01</v>
      </c>
      <c r="S1106">
        <v>0.01</v>
      </c>
      <c r="T1106">
        <v>0.01</v>
      </c>
      <c r="U1106">
        <v>3.07</v>
      </c>
      <c r="V1106">
        <v>0.01</v>
      </c>
      <c r="W1106">
        <v>0.01</v>
      </c>
      <c r="X1106">
        <v>0.01</v>
      </c>
      <c r="Y1106">
        <v>0.01</v>
      </c>
      <c r="Z1106">
        <v>0.01</v>
      </c>
      <c r="AA1106">
        <v>6.72</v>
      </c>
      <c r="AB1106">
        <v>0.01</v>
      </c>
      <c r="AC1106">
        <v>7.8</v>
      </c>
      <c r="AD1106">
        <v>0.01</v>
      </c>
      <c r="AE1106">
        <v>0.01</v>
      </c>
      <c r="AF1106">
        <v>0.01</v>
      </c>
      <c r="AG1106">
        <v>0.01</v>
      </c>
      <c r="AH1106">
        <v>0.01</v>
      </c>
      <c r="AI1106">
        <v>14.27</v>
      </c>
      <c r="AJ1106">
        <v>1.7</v>
      </c>
      <c r="AK1106">
        <v>33.5</v>
      </c>
      <c r="AL1106">
        <v>0.01</v>
      </c>
      <c r="AM1106">
        <v>0.01</v>
      </c>
      <c r="AN1106">
        <v>0.01</v>
      </c>
      <c r="AO1106">
        <v>0.01</v>
      </c>
      <c r="AP1106">
        <v>0.01</v>
      </c>
      <c r="AQ1106">
        <v>0.01</v>
      </c>
      <c r="AR1106">
        <v>8.39</v>
      </c>
      <c r="AS1106">
        <v>4.0999999999999996</v>
      </c>
      <c r="AT1106">
        <v>9.81</v>
      </c>
      <c r="AU1106">
        <v>10.95</v>
      </c>
      <c r="AV1106">
        <v>22.23</v>
      </c>
      <c r="AW1106">
        <v>29.34</v>
      </c>
      <c r="AX1106" t="s">
        <v>29</v>
      </c>
      <c r="AY1106" t="s">
        <v>29</v>
      </c>
      <c r="AZ1106" t="s">
        <v>29</v>
      </c>
      <c r="BA1106" t="s">
        <v>29</v>
      </c>
      <c r="BB1106">
        <v>15.05</v>
      </c>
      <c r="BC1106" t="s">
        <v>29</v>
      </c>
      <c r="BD1106" t="s">
        <v>29</v>
      </c>
      <c r="BE1106" t="s">
        <v>29</v>
      </c>
      <c r="BF1106" t="s">
        <v>29</v>
      </c>
      <c r="BG1106" t="s">
        <v>29</v>
      </c>
      <c r="BH1106">
        <v>74.69</v>
      </c>
      <c r="BI1106" t="s">
        <v>29</v>
      </c>
      <c r="BJ1106" t="s">
        <v>29</v>
      </c>
      <c r="BK1106" t="s">
        <v>29</v>
      </c>
      <c r="BL1106" t="s">
        <v>29</v>
      </c>
      <c r="BM1106" t="s">
        <v>29</v>
      </c>
      <c r="BN1106" t="s">
        <v>29</v>
      </c>
      <c r="BO1106" t="s">
        <v>29</v>
      </c>
      <c r="BP1106" t="s">
        <v>29</v>
      </c>
      <c r="BQ1106" t="s">
        <v>29</v>
      </c>
      <c r="BR1106" t="s">
        <v>29</v>
      </c>
      <c r="BS1106" t="s">
        <v>29</v>
      </c>
      <c r="BT1106" t="s">
        <v>29</v>
      </c>
      <c r="BU1106" t="s">
        <v>29</v>
      </c>
      <c r="BV1106" t="s">
        <v>29</v>
      </c>
      <c r="BW1106" t="s">
        <v>29</v>
      </c>
      <c r="BX1106" t="s">
        <v>29</v>
      </c>
      <c r="BY1106" t="s">
        <v>29</v>
      </c>
      <c r="BZ1106" t="s">
        <v>29</v>
      </c>
      <c r="CA1106" t="s">
        <v>29</v>
      </c>
      <c r="CB1106" t="s">
        <v>29</v>
      </c>
      <c r="CC1106" t="s">
        <v>29</v>
      </c>
      <c r="CD1106" t="s">
        <v>29</v>
      </c>
      <c r="CE1106" t="s">
        <v>29</v>
      </c>
      <c r="CF1106" t="s">
        <v>29</v>
      </c>
      <c r="CG1106" t="s">
        <v>29</v>
      </c>
      <c r="CH1106" t="s">
        <v>29</v>
      </c>
      <c r="CI1106" t="s">
        <v>29</v>
      </c>
    </row>
    <row r="1107" spans="1:87" x14ac:dyDescent="0.2">
      <c r="A1107" s="55">
        <v>43697</v>
      </c>
      <c r="B1107">
        <v>9.75</v>
      </c>
      <c r="C1107">
        <v>0.01</v>
      </c>
      <c r="D1107">
        <v>0.01</v>
      </c>
      <c r="E1107">
        <v>0.01</v>
      </c>
      <c r="F1107">
        <v>1.45</v>
      </c>
      <c r="G1107">
        <v>0.01</v>
      </c>
      <c r="H1107">
        <v>0.01</v>
      </c>
      <c r="I1107">
        <v>0.01</v>
      </c>
      <c r="J1107">
        <v>4.55</v>
      </c>
      <c r="K1107">
        <v>0.01</v>
      </c>
      <c r="L1107">
        <v>0.01</v>
      </c>
      <c r="M1107">
        <v>0.01</v>
      </c>
      <c r="N1107">
        <v>0.01</v>
      </c>
      <c r="O1107">
        <v>0.01</v>
      </c>
      <c r="P1107">
        <v>0.02</v>
      </c>
      <c r="Q1107">
        <v>2.2000000000000002</v>
      </c>
      <c r="R1107">
        <v>0.01</v>
      </c>
      <c r="S1107">
        <v>0.01</v>
      </c>
      <c r="T1107">
        <v>0.01</v>
      </c>
      <c r="U1107">
        <v>3.07</v>
      </c>
      <c r="V1107">
        <v>0.01</v>
      </c>
      <c r="W1107">
        <v>0.01</v>
      </c>
      <c r="X1107">
        <v>0.01</v>
      </c>
      <c r="Y1107">
        <v>0.01</v>
      </c>
      <c r="Z1107">
        <v>0.01</v>
      </c>
      <c r="AA1107">
        <v>6.72</v>
      </c>
      <c r="AB1107">
        <v>0.01</v>
      </c>
      <c r="AC1107">
        <v>7.8</v>
      </c>
      <c r="AD1107">
        <v>0.01</v>
      </c>
      <c r="AE1107">
        <v>0.01</v>
      </c>
      <c r="AF1107">
        <v>0.01</v>
      </c>
      <c r="AG1107">
        <v>0.01</v>
      </c>
      <c r="AH1107">
        <v>0.01</v>
      </c>
      <c r="AI1107">
        <v>14.27</v>
      </c>
      <c r="AJ1107">
        <v>1.7</v>
      </c>
      <c r="AK1107">
        <v>33.5</v>
      </c>
      <c r="AL1107">
        <v>0.01</v>
      </c>
      <c r="AM1107">
        <v>0.01</v>
      </c>
      <c r="AN1107">
        <v>0.01</v>
      </c>
      <c r="AO1107">
        <v>0.01</v>
      </c>
      <c r="AP1107">
        <v>0.01</v>
      </c>
      <c r="AQ1107">
        <v>0.01</v>
      </c>
      <c r="AR1107">
        <v>8.39</v>
      </c>
      <c r="AS1107">
        <v>5.07</v>
      </c>
      <c r="AT1107">
        <v>11.12</v>
      </c>
      <c r="AU1107">
        <v>11.99</v>
      </c>
      <c r="AV1107">
        <v>22.23</v>
      </c>
      <c r="AW1107">
        <v>29.34</v>
      </c>
      <c r="AX1107" t="s">
        <v>29</v>
      </c>
      <c r="AY1107" t="s">
        <v>29</v>
      </c>
      <c r="AZ1107" t="s">
        <v>29</v>
      </c>
      <c r="BA1107" t="s">
        <v>29</v>
      </c>
      <c r="BB1107">
        <v>16.07</v>
      </c>
      <c r="BC1107" t="s">
        <v>29</v>
      </c>
      <c r="BD1107" t="s">
        <v>29</v>
      </c>
      <c r="BE1107" t="s">
        <v>29</v>
      </c>
      <c r="BF1107" t="s">
        <v>29</v>
      </c>
      <c r="BG1107" t="s">
        <v>29</v>
      </c>
      <c r="BH1107">
        <v>74.69</v>
      </c>
      <c r="BI1107" t="s">
        <v>29</v>
      </c>
      <c r="BJ1107" t="s">
        <v>29</v>
      </c>
      <c r="BK1107" t="s">
        <v>29</v>
      </c>
      <c r="BL1107" t="s">
        <v>29</v>
      </c>
      <c r="BM1107" t="s">
        <v>29</v>
      </c>
      <c r="BN1107" t="s">
        <v>29</v>
      </c>
      <c r="BO1107" t="s">
        <v>29</v>
      </c>
      <c r="BP1107" t="s">
        <v>29</v>
      </c>
      <c r="BQ1107" t="s">
        <v>29</v>
      </c>
      <c r="BR1107" t="s">
        <v>29</v>
      </c>
      <c r="BS1107" t="s">
        <v>29</v>
      </c>
      <c r="BT1107" t="s">
        <v>29</v>
      </c>
      <c r="BU1107" t="s">
        <v>29</v>
      </c>
      <c r="BV1107" t="s">
        <v>29</v>
      </c>
      <c r="BW1107" t="s">
        <v>29</v>
      </c>
      <c r="BX1107" t="s">
        <v>29</v>
      </c>
      <c r="BY1107" t="s">
        <v>29</v>
      </c>
      <c r="BZ1107" t="s">
        <v>29</v>
      </c>
      <c r="CA1107" t="s">
        <v>29</v>
      </c>
      <c r="CB1107" t="s">
        <v>29</v>
      </c>
      <c r="CC1107" t="s">
        <v>29</v>
      </c>
      <c r="CD1107" t="s">
        <v>29</v>
      </c>
      <c r="CE1107" t="s">
        <v>29</v>
      </c>
      <c r="CF1107" t="s">
        <v>29</v>
      </c>
      <c r="CG1107" t="s">
        <v>29</v>
      </c>
      <c r="CH1107" t="s">
        <v>29</v>
      </c>
      <c r="CI1107" t="s">
        <v>29</v>
      </c>
    </row>
    <row r="1108" spans="1:87" x14ac:dyDescent="0.2">
      <c r="A1108" s="55">
        <v>43698</v>
      </c>
      <c r="B1108">
        <v>9.75</v>
      </c>
      <c r="C1108">
        <v>0.01</v>
      </c>
      <c r="D1108">
        <v>0.01</v>
      </c>
      <c r="E1108">
        <v>0.01</v>
      </c>
      <c r="F1108">
        <v>1.45</v>
      </c>
      <c r="G1108">
        <v>0.01</v>
      </c>
      <c r="H1108">
        <v>0.01</v>
      </c>
      <c r="I1108">
        <v>0.01</v>
      </c>
      <c r="J1108">
        <v>4.55</v>
      </c>
      <c r="K1108">
        <v>0.01</v>
      </c>
      <c r="L1108">
        <v>0.01</v>
      </c>
      <c r="M1108">
        <v>0.01</v>
      </c>
      <c r="N1108">
        <v>0.01</v>
      </c>
      <c r="O1108">
        <v>0.01</v>
      </c>
      <c r="P1108">
        <v>0.02</v>
      </c>
      <c r="Q1108">
        <v>2.2000000000000002</v>
      </c>
      <c r="R1108">
        <v>0.01</v>
      </c>
      <c r="S1108">
        <v>0.01</v>
      </c>
      <c r="T1108">
        <v>0.01</v>
      </c>
      <c r="U1108">
        <v>3.07</v>
      </c>
      <c r="V1108">
        <v>0.01</v>
      </c>
      <c r="W1108">
        <v>0.01</v>
      </c>
      <c r="X1108">
        <v>0.01</v>
      </c>
      <c r="Y1108">
        <v>0.01</v>
      </c>
      <c r="Z1108">
        <v>0.01</v>
      </c>
      <c r="AA1108">
        <v>6.72</v>
      </c>
      <c r="AB1108">
        <v>0.01</v>
      </c>
      <c r="AC1108">
        <v>7.8</v>
      </c>
      <c r="AD1108">
        <v>0.01</v>
      </c>
      <c r="AE1108">
        <v>0.01</v>
      </c>
      <c r="AF1108">
        <v>0.01</v>
      </c>
      <c r="AG1108">
        <v>0.01</v>
      </c>
      <c r="AH1108">
        <v>0.01</v>
      </c>
      <c r="AI1108">
        <v>14.27</v>
      </c>
      <c r="AJ1108">
        <v>1.7</v>
      </c>
      <c r="AK1108">
        <v>33.5</v>
      </c>
      <c r="AL1108">
        <v>0.01</v>
      </c>
      <c r="AM1108">
        <v>0.01</v>
      </c>
      <c r="AN1108">
        <v>0.01</v>
      </c>
      <c r="AO1108">
        <v>0.01</v>
      </c>
      <c r="AP1108">
        <v>0.01</v>
      </c>
      <c r="AQ1108">
        <v>0.01</v>
      </c>
      <c r="AR1108">
        <v>8.39</v>
      </c>
      <c r="AS1108">
        <v>3.51</v>
      </c>
      <c r="AT1108">
        <v>9.76</v>
      </c>
      <c r="AU1108">
        <v>10.97</v>
      </c>
      <c r="AV1108">
        <v>22.23</v>
      </c>
      <c r="AW1108">
        <v>29</v>
      </c>
      <c r="AX1108" t="s">
        <v>29</v>
      </c>
      <c r="AY1108" t="s">
        <v>29</v>
      </c>
      <c r="AZ1108" t="s">
        <v>29</v>
      </c>
      <c r="BA1108" t="s">
        <v>29</v>
      </c>
      <c r="BB1108">
        <v>15.22</v>
      </c>
      <c r="BC1108" t="s">
        <v>29</v>
      </c>
      <c r="BD1108" t="s">
        <v>29</v>
      </c>
      <c r="BE1108" t="s">
        <v>29</v>
      </c>
      <c r="BF1108" t="s">
        <v>29</v>
      </c>
      <c r="BG1108" t="s">
        <v>29</v>
      </c>
      <c r="BH1108">
        <v>74.69</v>
      </c>
      <c r="BI1108" t="s">
        <v>29</v>
      </c>
      <c r="BJ1108" t="s">
        <v>29</v>
      </c>
      <c r="BK1108" t="s">
        <v>29</v>
      </c>
      <c r="BL1108" t="s">
        <v>29</v>
      </c>
      <c r="BM1108" t="s">
        <v>29</v>
      </c>
      <c r="BN1108" t="s">
        <v>29</v>
      </c>
      <c r="BO1108" t="s">
        <v>29</v>
      </c>
      <c r="BP1108" t="s">
        <v>29</v>
      </c>
      <c r="BQ1108" t="s">
        <v>29</v>
      </c>
      <c r="BR1108" t="s">
        <v>29</v>
      </c>
      <c r="BS1108" t="s">
        <v>29</v>
      </c>
      <c r="BT1108" t="s">
        <v>29</v>
      </c>
      <c r="BU1108" t="s">
        <v>29</v>
      </c>
      <c r="BV1108" t="s">
        <v>29</v>
      </c>
      <c r="BW1108" t="s">
        <v>29</v>
      </c>
      <c r="BX1108" t="s">
        <v>29</v>
      </c>
      <c r="BY1108" t="s">
        <v>29</v>
      </c>
      <c r="BZ1108" t="s">
        <v>29</v>
      </c>
      <c r="CA1108" t="s">
        <v>29</v>
      </c>
      <c r="CB1108" t="s">
        <v>29</v>
      </c>
      <c r="CC1108" t="s">
        <v>29</v>
      </c>
      <c r="CD1108" t="s">
        <v>29</v>
      </c>
      <c r="CE1108" t="s">
        <v>29</v>
      </c>
      <c r="CF1108" t="s">
        <v>29</v>
      </c>
      <c r="CG1108" t="s">
        <v>29</v>
      </c>
      <c r="CH1108" t="s">
        <v>29</v>
      </c>
      <c r="CI1108" t="s">
        <v>29</v>
      </c>
    </row>
    <row r="1109" spans="1:87" x14ac:dyDescent="0.2">
      <c r="A1109" s="55">
        <v>43699</v>
      </c>
      <c r="B1109">
        <v>9.75</v>
      </c>
      <c r="C1109">
        <v>0.01</v>
      </c>
      <c r="D1109">
        <v>0.01</v>
      </c>
      <c r="E1109">
        <v>0.01</v>
      </c>
      <c r="F1109">
        <v>1.45</v>
      </c>
      <c r="G1109">
        <v>0.01</v>
      </c>
      <c r="H1109">
        <v>0.01</v>
      </c>
      <c r="I1109">
        <v>0.01</v>
      </c>
      <c r="J1109">
        <v>4.55</v>
      </c>
      <c r="K1109">
        <v>0.01</v>
      </c>
      <c r="L1109">
        <v>0.01</v>
      </c>
      <c r="M1109">
        <v>0.01</v>
      </c>
      <c r="N1109">
        <v>0.01</v>
      </c>
      <c r="O1109">
        <v>0.01</v>
      </c>
      <c r="P1109">
        <v>0.02</v>
      </c>
      <c r="Q1109">
        <v>2.2000000000000002</v>
      </c>
      <c r="R1109">
        <v>0.01</v>
      </c>
      <c r="S1109">
        <v>0.01</v>
      </c>
      <c r="T1109">
        <v>0.01</v>
      </c>
      <c r="U1109">
        <v>3.07</v>
      </c>
      <c r="V1109">
        <v>0.01</v>
      </c>
      <c r="W1109">
        <v>0.01</v>
      </c>
      <c r="X1109">
        <v>0.01</v>
      </c>
      <c r="Y1109">
        <v>0.01</v>
      </c>
      <c r="Z1109">
        <v>0.01</v>
      </c>
      <c r="AA1109">
        <v>6.72</v>
      </c>
      <c r="AB1109">
        <v>0.01</v>
      </c>
      <c r="AC1109">
        <v>7.8</v>
      </c>
      <c r="AD1109">
        <v>0.01</v>
      </c>
      <c r="AE1109">
        <v>0.01</v>
      </c>
      <c r="AF1109">
        <v>0.01</v>
      </c>
      <c r="AG1109">
        <v>0.01</v>
      </c>
      <c r="AH1109">
        <v>0.01</v>
      </c>
      <c r="AI1109">
        <v>14.27</v>
      </c>
      <c r="AJ1109">
        <v>1.7</v>
      </c>
      <c r="AK1109">
        <v>33.5</v>
      </c>
      <c r="AL1109">
        <v>0.01</v>
      </c>
      <c r="AM1109">
        <v>0.01</v>
      </c>
      <c r="AN1109">
        <v>0.01</v>
      </c>
      <c r="AO1109">
        <v>0.01</v>
      </c>
      <c r="AP1109">
        <v>0.01</v>
      </c>
      <c r="AQ1109">
        <v>0.01</v>
      </c>
      <c r="AR1109">
        <v>8.39</v>
      </c>
      <c r="AS1109">
        <v>3.86</v>
      </c>
      <c r="AT1109">
        <v>9.61</v>
      </c>
      <c r="AU1109">
        <v>10.9</v>
      </c>
      <c r="AV1109">
        <v>22.23</v>
      </c>
      <c r="AW1109">
        <v>30</v>
      </c>
      <c r="AX1109" t="s">
        <v>29</v>
      </c>
      <c r="AY1109" t="s">
        <v>29</v>
      </c>
      <c r="AZ1109" t="s">
        <v>29</v>
      </c>
      <c r="BA1109" t="s">
        <v>29</v>
      </c>
      <c r="BB1109">
        <v>15.39</v>
      </c>
      <c r="BC1109" t="s">
        <v>29</v>
      </c>
      <c r="BD1109" t="s">
        <v>29</v>
      </c>
      <c r="BE1109" t="s">
        <v>29</v>
      </c>
      <c r="BF1109" t="s">
        <v>29</v>
      </c>
      <c r="BG1109" t="s">
        <v>29</v>
      </c>
      <c r="BH1109">
        <v>74.69</v>
      </c>
      <c r="BI1109" t="s">
        <v>29</v>
      </c>
      <c r="BJ1109" t="s">
        <v>29</v>
      </c>
      <c r="BK1109" t="s">
        <v>29</v>
      </c>
      <c r="BL1109" t="s">
        <v>29</v>
      </c>
      <c r="BM1109" t="s">
        <v>29</v>
      </c>
      <c r="BN1109" t="s">
        <v>29</v>
      </c>
      <c r="BO1109" t="s">
        <v>29</v>
      </c>
      <c r="BP1109" t="s">
        <v>29</v>
      </c>
      <c r="BQ1109" t="s">
        <v>29</v>
      </c>
      <c r="BR1109" t="s">
        <v>29</v>
      </c>
      <c r="BS1109" t="s">
        <v>29</v>
      </c>
      <c r="BT1109" t="s">
        <v>29</v>
      </c>
      <c r="BU1109" t="s">
        <v>29</v>
      </c>
      <c r="BV1109" t="s">
        <v>29</v>
      </c>
      <c r="BW1109" t="s">
        <v>29</v>
      </c>
      <c r="BX1109" t="s">
        <v>29</v>
      </c>
      <c r="BY1109" t="s">
        <v>29</v>
      </c>
      <c r="BZ1109" t="s">
        <v>29</v>
      </c>
      <c r="CA1109" t="s">
        <v>29</v>
      </c>
      <c r="CB1109" t="s">
        <v>29</v>
      </c>
      <c r="CC1109" t="s">
        <v>29</v>
      </c>
      <c r="CD1109" t="s">
        <v>29</v>
      </c>
      <c r="CE1109" t="s">
        <v>29</v>
      </c>
      <c r="CF1109" t="s">
        <v>29</v>
      </c>
      <c r="CG1109" t="s">
        <v>29</v>
      </c>
      <c r="CH1109" t="s">
        <v>29</v>
      </c>
      <c r="CI1109" t="s">
        <v>29</v>
      </c>
    </row>
    <row r="1110" spans="1:87" x14ac:dyDescent="0.2">
      <c r="A1110" s="55">
        <v>43700</v>
      </c>
      <c r="B1110">
        <v>9.75</v>
      </c>
      <c r="C1110">
        <v>0.01</v>
      </c>
      <c r="D1110">
        <v>0.01</v>
      </c>
      <c r="E1110">
        <v>0.01</v>
      </c>
      <c r="F1110">
        <v>1.45</v>
      </c>
      <c r="G1110">
        <v>0.01</v>
      </c>
      <c r="H1110">
        <v>0.01</v>
      </c>
      <c r="I1110">
        <v>0.01</v>
      </c>
      <c r="J1110">
        <v>4.55</v>
      </c>
      <c r="K1110">
        <v>0.01</v>
      </c>
      <c r="L1110">
        <v>0.01</v>
      </c>
      <c r="M1110">
        <v>0.01</v>
      </c>
      <c r="N1110">
        <v>0.01</v>
      </c>
      <c r="O1110">
        <v>0.01</v>
      </c>
      <c r="P1110">
        <v>0.02</v>
      </c>
      <c r="Q1110">
        <v>2.2000000000000002</v>
      </c>
      <c r="R1110">
        <v>0.01</v>
      </c>
      <c r="S1110">
        <v>0.01</v>
      </c>
      <c r="T1110">
        <v>0.01</v>
      </c>
      <c r="U1110">
        <v>3.07</v>
      </c>
      <c r="V1110">
        <v>0.01</v>
      </c>
      <c r="W1110">
        <v>0.01</v>
      </c>
      <c r="X1110">
        <v>0.01</v>
      </c>
      <c r="Y1110">
        <v>0.01</v>
      </c>
      <c r="Z1110">
        <v>0.01</v>
      </c>
      <c r="AA1110">
        <v>6.72</v>
      </c>
      <c r="AB1110">
        <v>0.01</v>
      </c>
      <c r="AC1110">
        <v>7.8</v>
      </c>
      <c r="AD1110">
        <v>0.01</v>
      </c>
      <c r="AE1110">
        <v>0.01</v>
      </c>
      <c r="AF1110">
        <v>0.01</v>
      </c>
      <c r="AG1110">
        <v>0.01</v>
      </c>
      <c r="AH1110">
        <v>0.01</v>
      </c>
      <c r="AI1110">
        <v>14.27</v>
      </c>
      <c r="AJ1110">
        <v>1.7</v>
      </c>
      <c r="AK1110">
        <v>33.5</v>
      </c>
      <c r="AL1110">
        <v>0.01</v>
      </c>
      <c r="AM1110">
        <v>0.01</v>
      </c>
      <c r="AN1110">
        <v>0.01</v>
      </c>
      <c r="AO1110">
        <v>0.01</v>
      </c>
      <c r="AP1110">
        <v>0.01</v>
      </c>
      <c r="AQ1110">
        <v>0.01</v>
      </c>
      <c r="AR1110">
        <v>8.39</v>
      </c>
      <c r="AS1110">
        <v>7.22</v>
      </c>
      <c r="AT1110">
        <v>15</v>
      </c>
      <c r="AU1110">
        <v>17.059999999999999</v>
      </c>
      <c r="AV1110">
        <v>22.23</v>
      </c>
      <c r="AW1110">
        <v>35</v>
      </c>
      <c r="AX1110" t="s">
        <v>29</v>
      </c>
      <c r="AY1110" t="s">
        <v>29</v>
      </c>
      <c r="AZ1110" t="s">
        <v>29</v>
      </c>
      <c r="BA1110" t="s">
        <v>29</v>
      </c>
      <c r="BB1110">
        <v>19.75</v>
      </c>
      <c r="BC1110" t="s">
        <v>29</v>
      </c>
      <c r="BD1110" t="s">
        <v>29</v>
      </c>
      <c r="BE1110" t="s">
        <v>29</v>
      </c>
      <c r="BF1110" t="s">
        <v>29</v>
      </c>
      <c r="BG1110" t="s">
        <v>29</v>
      </c>
      <c r="BH1110">
        <v>74.69</v>
      </c>
      <c r="BI1110" t="s">
        <v>29</v>
      </c>
      <c r="BJ1110" t="s">
        <v>29</v>
      </c>
      <c r="BK1110" t="s">
        <v>29</v>
      </c>
      <c r="BL1110" t="s">
        <v>29</v>
      </c>
      <c r="BM1110" t="s">
        <v>29</v>
      </c>
      <c r="BN1110" t="s">
        <v>29</v>
      </c>
      <c r="BO1110" t="s">
        <v>29</v>
      </c>
      <c r="BP1110" t="s">
        <v>29</v>
      </c>
      <c r="BQ1110" t="s">
        <v>29</v>
      </c>
      <c r="BR1110" t="s">
        <v>29</v>
      </c>
      <c r="BS1110" t="s">
        <v>29</v>
      </c>
      <c r="BT1110" t="s">
        <v>29</v>
      </c>
      <c r="BU1110" t="s">
        <v>29</v>
      </c>
      <c r="BV1110" t="s">
        <v>29</v>
      </c>
      <c r="BW1110" t="s">
        <v>29</v>
      </c>
      <c r="BX1110" t="s">
        <v>29</v>
      </c>
      <c r="BY1110" t="s">
        <v>29</v>
      </c>
      <c r="BZ1110" t="s">
        <v>29</v>
      </c>
      <c r="CA1110" t="s">
        <v>29</v>
      </c>
      <c r="CB1110" t="s">
        <v>29</v>
      </c>
      <c r="CC1110" t="s">
        <v>29</v>
      </c>
      <c r="CD1110" t="s">
        <v>29</v>
      </c>
      <c r="CE1110" t="s">
        <v>29</v>
      </c>
      <c r="CF1110" t="s">
        <v>29</v>
      </c>
      <c r="CG1110" t="s">
        <v>29</v>
      </c>
      <c r="CH1110" t="s">
        <v>29</v>
      </c>
      <c r="CI1110" t="s">
        <v>29</v>
      </c>
    </row>
    <row r="1111" spans="1:87" x14ac:dyDescent="0.2">
      <c r="A1111" s="55">
        <v>43703</v>
      </c>
      <c r="B1111">
        <v>9.75</v>
      </c>
      <c r="C1111">
        <v>0.01</v>
      </c>
      <c r="D1111">
        <v>0.01</v>
      </c>
      <c r="E1111">
        <v>0.01</v>
      </c>
      <c r="F1111">
        <v>1.45</v>
      </c>
      <c r="G1111">
        <v>0.01</v>
      </c>
      <c r="H1111">
        <v>0.01</v>
      </c>
      <c r="I1111">
        <v>0.01</v>
      </c>
      <c r="J1111">
        <v>4.55</v>
      </c>
      <c r="K1111">
        <v>0.01</v>
      </c>
      <c r="L1111">
        <v>0.01</v>
      </c>
      <c r="M1111">
        <v>0.01</v>
      </c>
      <c r="N1111">
        <v>0.01</v>
      </c>
      <c r="O1111">
        <v>0.01</v>
      </c>
      <c r="P1111">
        <v>0.02</v>
      </c>
      <c r="Q1111">
        <v>2.2000000000000002</v>
      </c>
      <c r="R1111">
        <v>0.01</v>
      </c>
      <c r="S1111">
        <v>0.01</v>
      </c>
      <c r="T1111">
        <v>0.01</v>
      </c>
      <c r="U1111">
        <v>3.07</v>
      </c>
      <c r="V1111">
        <v>0.01</v>
      </c>
      <c r="W1111">
        <v>0.01</v>
      </c>
      <c r="X1111">
        <v>0.01</v>
      </c>
      <c r="Y1111">
        <v>0.01</v>
      </c>
      <c r="Z1111">
        <v>0.01</v>
      </c>
      <c r="AA1111">
        <v>6.72</v>
      </c>
      <c r="AB1111">
        <v>0.01</v>
      </c>
      <c r="AC1111">
        <v>7.8</v>
      </c>
      <c r="AD1111">
        <v>0.01</v>
      </c>
      <c r="AE1111">
        <v>0.01</v>
      </c>
      <c r="AF1111">
        <v>0.01</v>
      </c>
      <c r="AG1111">
        <v>0.01</v>
      </c>
      <c r="AH1111">
        <v>0.01</v>
      </c>
      <c r="AI1111">
        <v>14.27</v>
      </c>
      <c r="AJ1111">
        <v>1.7</v>
      </c>
      <c r="AK1111">
        <v>33.5</v>
      </c>
      <c r="AL1111">
        <v>0.01</v>
      </c>
      <c r="AM1111">
        <v>0.01</v>
      </c>
      <c r="AN1111">
        <v>0.01</v>
      </c>
      <c r="AO1111">
        <v>0.01</v>
      </c>
      <c r="AP1111">
        <v>0.01</v>
      </c>
      <c r="AQ1111">
        <v>0.01</v>
      </c>
      <c r="AR1111">
        <v>8.39</v>
      </c>
      <c r="AS1111">
        <v>5.65</v>
      </c>
      <c r="AT1111">
        <v>15</v>
      </c>
      <c r="AU1111">
        <v>14.15</v>
      </c>
      <c r="AV1111">
        <v>22.23</v>
      </c>
      <c r="AW1111">
        <v>35</v>
      </c>
      <c r="AX1111" t="s">
        <v>29</v>
      </c>
      <c r="AY1111" t="s">
        <v>29</v>
      </c>
      <c r="AZ1111" t="s">
        <v>29</v>
      </c>
      <c r="BA1111" t="s">
        <v>29</v>
      </c>
      <c r="BB1111">
        <v>18.12</v>
      </c>
      <c r="BC1111" t="s">
        <v>29</v>
      </c>
      <c r="BD1111" t="s">
        <v>29</v>
      </c>
      <c r="BE1111" t="s">
        <v>29</v>
      </c>
      <c r="BF1111" t="s">
        <v>29</v>
      </c>
      <c r="BG1111" t="s">
        <v>29</v>
      </c>
      <c r="BH1111">
        <v>74.69</v>
      </c>
      <c r="BI1111" t="s">
        <v>29</v>
      </c>
      <c r="BJ1111" t="s">
        <v>29</v>
      </c>
      <c r="BK1111" t="s">
        <v>29</v>
      </c>
      <c r="BL1111" t="s">
        <v>29</v>
      </c>
      <c r="BM1111" t="s">
        <v>29</v>
      </c>
      <c r="BN1111" t="s">
        <v>29</v>
      </c>
      <c r="BO1111" t="s">
        <v>29</v>
      </c>
      <c r="BP1111" t="s">
        <v>29</v>
      </c>
      <c r="BQ1111" t="s">
        <v>29</v>
      </c>
      <c r="BR1111" t="s">
        <v>29</v>
      </c>
      <c r="BS1111" t="s">
        <v>29</v>
      </c>
      <c r="BT1111" t="s">
        <v>29</v>
      </c>
      <c r="BU1111" t="s">
        <v>29</v>
      </c>
      <c r="BV1111" t="s">
        <v>29</v>
      </c>
      <c r="BW1111" t="s">
        <v>29</v>
      </c>
      <c r="BX1111" t="s">
        <v>29</v>
      </c>
      <c r="BY1111" t="s">
        <v>29</v>
      </c>
      <c r="BZ1111" t="s">
        <v>29</v>
      </c>
      <c r="CA1111" t="s">
        <v>29</v>
      </c>
      <c r="CB1111" t="s">
        <v>29</v>
      </c>
      <c r="CC1111" t="s">
        <v>29</v>
      </c>
      <c r="CD1111" t="s">
        <v>29</v>
      </c>
      <c r="CE1111" t="s">
        <v>29</v>
      </c>
      <c r="CF1111" t="s">
        <v>29</v>
      </c>
      <c r="CG1111" t="s">
        <v>29</v>
      </c>
      <c r="CH1111" t="s">
        <v>29</v>
      </c>
      <c r="CI1111" t="s">
        <v>29</v>
      </c>
    </row>
    <row r="1112" spans="1:87" x14ac:dyDescent="0.2">
      <c r="A1112" s="55">
        <v>43704</v>
      </c>
      <c r="B1112">
        <v>9.75</v>
      </c>
      <c r="C1112">
        <v>0.01</v>
      </c>
      <c r="D1112">
        <v>0.01</v>
      </c>
      <c r="E1112">
        <v>0.01</v>
      </c>
      <c r="F1112">
        <v>1.45</v>
      </c>
      <c r="G1112">
        <v>0.01</v>
      </c>
      <c r="H1112">
        <v>0.01</v>
      </c>
      <c r="I1112">
        <v>0.01</v>
      </c>
      <c r="J1112">
        <v>4.55</v>
      </c>
      <c r="K1112">
        <v>0.01</v>
      </c>
      <c r="L1112">
        <v>0.01</v>
      </c>
      <c r="M1112">
        <v>0.01</v>
      </c>
      <c r="N1112">
        <v>0.01</v>
      </c>
      <c r="O1112">
        <v>0.01</v>
      </c>
      <c r="P1112">
        <v>0.02</v>
      </c>
      <c r="Q1112">
        <v>2.2000000000000002</v>
      </c>
      <c r="R1112">
        <v>0.01</v>
      </c>
      <c r="S1112">
        <v>0.01</v>
      </c>
      <c r="T1112">
        <v>0.01</v>
      </c>
      <c r="U1112">
        <v>3.07</v>
      </c>
      <c r="V1112">
        <v>0.01</v>
      </c>
      <c r="W1112">
        <v>0.01</v>
      </c>
      <c r="X1112">
        <v>0.01</v>
      </c>
      <c r="Y1112">
        <v>0.01</v>
      </c>
      <c r="Z1112">
        <v>0.01</v>
      </c>
      <c r="AA1112">
        <v>6.72</v>
      </c>
      <c r="AB1112">
        <v>0.01</v>
      </c>
      <c r="AC1112">
        <v>7.8</v>
      </c>
      <c r="AD1112">
        <v>0.01</v>
      </c>
      <c r="AE1112">
        <v>0.01</v>
      </c>
      <c r="AF1112">
        <v>0.01</v>
      </c>
      <c r="AG1112">
        <v>0.01</v>
      </c>
      <c r="AH1112">
        <v>0.01</v>
      </c>
      <c r="AI1112">
        <v>14.27</v>
      </c>
      <c r="AJ1112">
        <v>1.7</v>
      </c>
      <c r="AK1112">
        <v>33.5</v>
      </c>
      <c r="AL1112">
        <v>0.01</v>
      </c>
      <c r="AM1112">
        <v>0.01</v>
      </c>
      <c r="AN1112">
        <v>0.01</v>
      </c>
      <c r="AO1112">
        <v>0.01</v>
      </c>
      <c r="AP1112">
        <v>0.01</v>
      </c>
      <c r="AQ1112">
        <v>0.01</v>
      </c>
      <c r="AR1112">
        <v>8.39</v>
      </c>
      <c r="AS1112">
        <v>6.54</v>
      </c>
      <c r="AT1112">
        <v>13.88</v>
      </c>
      <c r="AU1112">
        <v>15.15</v>
      </c>
      <c r="AV1112">
        <v>22.23</v>
      </c>
      <c r="AW1112">
        <v>34.65</v>
      </c>
      <c r="AX1112" t="s">
        <v>29</v>
      </c>
      <c r="AY1112" t="s">
        <v>29</v>
      </c>
      <c r="AZ1112" t="s">
        <v>29</v>
      </c>
      <c r="BA1112" t="s">
        <v>29</v>
      </c>
      <c r="BB1112">
        <v>17.829999999999998</v>
      </c>
      <c r="BC1112" t="s">
        <v>29</v>
      </c>
      <c r="BD1112" t="s">
        <v>29</v>
      </c>
      <c r="BE1112" t="s">
        <v>29</v>
      </c>
      <c r="BF1112" t="s">
        <v>29</v>
      </c>
      <c r="BG1112" t="s">
        <v>29</v>
      </c>
      <c r="BH1112">
        <v>74.69</v>
      </c>
      <c r="BI1112" t="s">
        <v>29</v>
      </c>
      <c r="BJ1112" t="s">
        <v>29</v>
      </c>
      <c r="BK1112" t="s">
        <v>29</v>
      </c>
      <c r="BL1112" t="s">
        <v>29</v>
      </c>
      <c r="BM1112" t="s">
        <v>29</v>
      </c>
      <c r="BN1112" t="s">
        <v>29</v>
      </c>
      <c r="BO1112" t="s">
        <v>29</v>
      </c>
      <c r="BP1112" t="s">
        <v>29</v>
      </c>
      <c r="BQ1112" t="s">
        <v>29</v>
      </c>
      <c r="BR1112" t="s">
        <v>29</v>
      </c>
      <c r="BS1112" t="s">
        <v>29</v>
      </c>
      <c r="BT1112" t="s">
        <v>29</v>
      </c>
      <c r="BU1112" t="s">
        <v>29</v>
      </c>
      <c r="BV1112" t="s">
        <v>29</v>
      </c>
      <c r="BW1112" t="s">
        <v>29</v>
      </c>
      <c r="BX1112" t="s">
        <v>29</v>
      </c>
      <c r="BY1112" t="s">
        <v>29</v>
      </c>
      <c r="BZ1112" t="s">
        <v>29</v>
      </c>
      <c r="CA1112" t="s">
        <v>29</v>
      </c>
      <c r="CB1112" t="s">
        <v>29</v>
      </c>
      <c r="CC1112" t="s">
        <v>29</v>
      </c>
      <c r="CD1112" t="s">
        <v>29</v>
      </c>
      <c r="CE1112" t="s">
        <v>29</v>
      </c>
      <c r="CF1112" t="s">
        <v>29</v>
      </c>
      <c r="CG1112" t="s">
        <v>29</v>
      </c>
      <c r="CH1112" t="s">
        <v>29</v>
      </c>
      <c r="CI1112" t="s">
        <v>29</v>
      </c>
    </row>
    <row r="1113" spans="1:87" x14ac:dyDescent="0.2">
      <c r="A1113" s="55">
        <v>43705</v>
      </c>
      <c r="B1113">
        <v>9.75</v>
      </c>
      <c r="C1113">
        <v>0.01</v>
      </c>
      <c r="D1113">
        <v>0.01</v>
      </c>
      <c r="E1113">
        <v>0.01</v>
      </c>
      <c r="F1113">
        <v>1.45</v>
      </c>
      <c r="G1113">
        <v>0.01</v>
      </c>
      <c r="H1113">
        <v>0.01</v>
      </c>
      <c r="I1113">
        <v>0.01</v>
      </c>
      <c r="J1113">
        <v>4.55</v>
      </c>
      <c r="K1113">
        <v>0.01</v>
      </c>
      <c r="L1113">
        <v>0.01</v>
      </c>
      <c r="M1113">
        <v>0.01</v>
      </c>
      <c r="N1113">
        <v>0.01</v>
      </c>
      <c r="O1113">
        <v>0.01</v>
      </c>
      <c r="P1113">
        <v>0.02</v>
      </c>
      <c r="Q1113">
        <v>2.2000000000000002</v>
      </c>
      <c r="R1113">
        <v>0.01</v>
      </c>
      <c r="S1113">
        <v>0.01</v>
      </c>
      <c r="T1113">
        <v>0.01</v>
      </c>
      <c r="U1113">
        <v>3.07</v>
      </c>
      <c r="V1113">
        <v>0.01</v>
      </c>
      <c r="W1113">
        <v>0.01</v>
      </c>
      <c r="X1113">
        <v>0.01</v>
      </c>
      <c r="Y1113">
        <v>0.01</v>
      </c>
      <c r="Z1113">
        <v>0.01</v>
      </c>
      <c r="AA1113">
        <v>6.72</v>
      </c>
      <c r="AB1113">
        <v>0.01</v>
      </c>
      <c r="AC1113">
        <v>7.8</v>
      </c>
      <c r="AD1113">
        <v>0.01</v>
      </c>
      <c r="AE1113">
        <v>0.01</v>
      </c>
      <c r="AF1113">
        <v>0.01</v>
      </c>
      <c r="AG1113">
        <v>0.01</v>
      </c>
      <c r="AH1113">
        <v>0.01</v>
      </c>
      <c r="AI1113">
        <v>14.27</v>
      </c>
      <c r="AJ1113">
        <v>1.7</v>
      </c>
      <c r="AK1113">
        <v>33.5</v>
      </c>
      <c r="AL1113">
        <v>0.01</v>
      </c>
      <c r="AM1113">
        <v>0.01</v>
      </c>
      <c r="AN1113">
        <v>0.01</v>
      </c>
      <c r="AO1113">
        <v>0.01</v>
      </c>
      <c r="AP1113">
        <v>0.01</v>
      </c>
      <c r="AQ1113">
        <v>0.01</v>
      </c>
      <c r="AR1113">
        <v>8.39</v>
      </c>
      <c r="AS1113">
        <v>5.08</v>
      </c>
      <c r="AT1113">
        <v>12.25</v>
      </c>
      <c r="AU1113">
        <v>13.26</v>
      </c>
      <c r="AV1113">
        <v>22.23</v>
      </c>
      <c r="AW1113">
        <v>34.65</v>
      </c>
      <c r="AX1113" t="s">
        <v>29</v>
      </c>
      <c r="AY1113" t="s">
        <v>29</v>
      </c>
      <c r="AZ1113" t="s">
        <v>29</v>
      </c>
      <c r="BA1113" t="s">
        <v>29</v>
      </c>
      <c r="BB1113">
        <v>18.21</v>
      </c>
      <c r="BC1113" t="s">
        <v>29</v>
      </c>
      <c r="BD1113" t="s">
        <v>29</v>
      </c>
      <c r="BE1113" t="s">
        <v>29</v>
      </c>
      <c r="BF1113" t="s">
        <v>29</v>
      </c>
      <c r="BG1113" t="s">
        <v>29</v>
      </c>
      <c r="BH1113">
        <v>74.69</v>
      </c>
      <c r="BI1113" t="s">
        <v>29</v>
      </c>
      <c r="BJ1113" t="s">
        <v>29</v>
      </c>
      <c r="BK1113" t="s">
        <v>29</v>
      </c>
      <c r="BL1113" t="s">
        <v>29</v>
      </c>
      <c r="BM1113" t="s">
        <v>29</v>
      </c>
      <c r="BN1113" t="s">
        <v>29</v>
      </c>
      <c r="BO1113" t="s">
        <v>29</v>
      </c>
      <c r="BP1113" t="s">
        <v>29</v>
      </c>
      <c r="BQ1113" t="s">
        <v>29</v>
      </c>
      <c r="BR1113" t="s">
        <v>29</v>
      </c>
      <c r="BS1113" t="s">
        <v>29</v>
      </c>
      <c r="BT1113" t="s">
        <v>29</v>
      </c>
      <c r="BU1113" t="s">
        <v>29</v>
      </c>
      <c r="BV1113" t="s">
        <v>29</v>
      </c>
      <c r="BW1113" t="s">
        <v>29</v>
      </c>
      <c r="BX1113" t="s">
        <v>29</v>
      </c>
      <c r="BY1113" t="s">
        <v>29</v>
      </c>
      <c r="BZ1113" t="s">
        <v>29</v>
      </c>
      <c r="CA1113" t="s">
        <v>29</v>
      </c>
      <c r="CB1113" t="s">
        <v>29</v>
      </c>
      <c r="CC1113" t="s">
        <v>29</v>
      </c>
      <c r="CD1113" t="s">
        <v>29</v>
      </c>
      <c r="CE1113" t="s">
        <v>29</v>
      </c>
      <c r="CF1113" t="s">
        <v>29</v>
      </c>
      <c r="CG1113" t="s">
        <v>29</v>
      </c>
      <c r="CH1113" t="s">
        <v>29</v>
      </c>
      <c r="CI1113" t="s">
        <v>29</v>
      </c>
    </row>
    <row r="1114" spans="1:87" x14ac:dyDescent="0.2">
      <c r="A1114" s="55">
        <v>43706</v>
      </c>
      <c r="B1114">
        <v>9.75</v>
      </c>
      <c r="C1114">
        <v>0.01</v>
      </c>
      <c r="D1114">
        <v>0.01</v>
      </c>
      <c r="E1114">
        <v>0.01</v>
      </c>
      <c r="F1114">
        <v>1.45</v>
      </c>
      <c r="G1114">
        <v>0.01</v>
      </c>
      <c r="H1114">
        <v>0.01</v>
      </c>
      <c r="I1114">
        <v>0.01</v>
      </c>
      <c r="J1114">
        <v>4.55</v>
      </c>
      <c r="K1114">
        <v>0.01</v>
      </c>
      <c r="L1114">
        <v>0.01</v>
      </c>
      <c r="M1114">
        <v>0.01</v>
      </c>
      <c r="N1114">
        <v>0.01</v>
      </c>
      <c r="O1114">
        <v>0.01</v>
      </c>
      <c r="P1114">
        <v>0.02</v>
      </c>
      <c r="Q1114">
        <v>2.2000000000000002</v>
      </c>
      <c r="R1114">
        <v>0.01</v>
      </c>
      <c r="S1114">
        <v>0.01</v>
      </c>
      <c r="T1114">
        <v>0.01</v>
      </c>
      <c r="U1114">
        <v>3.07</v>
      </c>
      <c r="V1114">
        <v>0.01</v>
      </c>
      <c r="W1114">
        <v>0.01</v>
      </c>
      <c r="X1114">
        <v>0.01</v>
      </c>
      <c r="Y1114">
        <v>0.01</v>
      </c>
      <c r="Z1114">
        <v>0.01</v>
      </c>
      <c r="AA1114">
        <v>6.72</v>
      </c>
      <c r="AB1114">
        <v>0.01</v>
      </c>
      <c r="AC1114">
        <v>7.8</v>
      </c>
      <c r="AD1114">
        <v>0.01</v>
      </c>
      <c r="AE1114">
        <v>0.01</v>
      </c>
      <c r="AF1114">
        <v>0.01</v>
      </c>
      <c r="AG1114">
        <v>0.01</v>
      </c>
      <c r="AH1114">
        <v>0.01</v>
      </c>
      <c r="AI1114">
        <v>14.27</v>
      </c>
      <c r="AJ1114">
        <v>1.7</v>
      </c>
      <c r="AK1114">
        <v>33.5</v>
      </c>
      <c r="AL1114">
        <v>0.01</v>
      </c>
      <c r="AM1114">
        <v>0.01</v>
      </c>
      <c r="AN1114">
        <v>0.01</v>
      </c>
      <c r="AO1114">
        <v>0.01</v>
      </c>
      <c r="AP1114">
        <v>0.01</v>
      </c>
      <c r="AQ1114">
        <v>0.01</v>
      </c>
      <c r="AR1114">
        <v>8.39</v>
      </c>
      <c r="AS1114">
        <v>3.34</v>
      </c>
      <c r="AT1114">
        <v>9.5</v>
      </c>
      <c r="AU1114">
        <v>10.94</v>
      </c>
      <c r="AV1114">
        <v>22.23</v>
      </c>
      <c r="AW1114">
        <v>29.5</v>
      </c>
      <c r="AX1114" t="s">
        <v>29</v>
      </c>
      <c r="AY1114" t="s">
        <v>29</v>
      </c>
      <c r="AZ1114" t="s">
        <v>29</v>
      </c>
      <c r="BA1114" t="s">
        <v>29</v>
      </c>
      <c r="BB1114">
        <v>15.31</v>
      </c>
      <c r="BC1114" t="s">
        <v>29</v>
      </c>
      <c r="BD1114" t="s">
        <v>29</v>
      </c>
      <c r="BE1114" t="s">
        <v>29</v>
      </c>
      <c r="BF1114" t="s">
        <v>29</v>
      </c>
      <c r="BG1114" t="s">
        <v>29</v>
      </c>
      <c r="BH1114">
        <v>74.69</v>
      </c>
      <c r="BI1114" t="s">
        <v>29</v>
      </c>
      <c r="BJ1114" t="s">
        <v>29</v>
      </c>
      <c r="BK1114" t="s">
        <v>29</v>
      </c>
      <c r="BL1114" t="s">
        <v>29</v>
      </c>
      <c r="BM1114" t="s">
        <v>29</v>
      </c>
      <c r="BN1114" t="s">
        <v>29</v>
      </c>
      <c r="BO1114" t="s">
        <v>29</v>
      </c>
      <c r="BP1114" t="s">
        <v>29</v>
      </c>
      <c r="BQ1114" t="s">
        <v>29</v>
      </c>
      <c r="BR1114" t="s">
        <v>29</v>
      </c>
      <c r="BS1114" t="s">
        <v>29</v>
      </c>
      <c r="BT1114" t="s">
        <v>29</v>
      </c>
      <c r="BU1114" t="s">
        <v>29</v>
      </c>
      <c r="BV1114" t="s">
        <v>29</v>
      </c>
      <c r="BW1114" t="s">
        <v>29</v>
      </c>
      <c r="BX1114" t="s">
        <v>29</v>
      </c>
      <c r="BY1114" t="s">
        <v>29</v>
      </c>
      <c r="BZ1114" t="s">
        <v>29</v>
      </c>
      <c r="CA1114" t="s">
        <v>29</v>
      </c>
      <c r="CB1114" t="s">
        <v>29</v>
      </c>
      <c r="CC1114" t="s">
        <v>29</v>
      </c>
      <c r="CD1114" t="s">
        <v>29</v>
      </c>
      <c r="CE1114" t="s">
        <v>29</v>
      </c>
      <c r="CF1114" t="s">
        <v>29</v>
      </c>
      <c r="CG1114" t="s">
        <v>29</v>
      </c>
      <c r="CH1114" t="s">
        <v>29</v>
      </c>
      <c r="CI1114" t="s">
        <v>29</v>
      </c>
    </row>
    <row r="1115" spans="1:87" x14ac:dyDescent="0.2">
      <c r="A1115" s="55">
        <v>43707</v>
      </c>
      <c r="B1115">
        <v>9.75</v>
      </c>
      <c r="C1115">
        <v>0.01</v>
      </c>
      <c r="D1115">
        <v>0.01</v>
      </c>
      <c r="E1115">
        <v>0.01</v>
      </c>
      <c r="F1115">
        <v>1.45</v>
      </c>
      <c r="G1115">
        <v>0.01</v>
      </c>
      <c r="H1115">
        <v>0.01</v>
      </c>
      <c r="I1115">
        <v>0.01</v>
      </c>
      <c r="J1115">
        <v>4.55</v>
      </c>
      <c r="K1115">
        <v>0.01</v>
      </c>
      <c r="L1115">
        <v>0.01</v>
      </c>
      <c r="M1115">
        <v>0.01</v>
      </c>
      <c r="N1115">
        <v>0.01</v>
      </c>
      <c r="O1115">
        <v>0.01</v>
      </c>
      <c r="P1115">
        <v>0.02</v>
      </c>
      <c r="Q1115">
        <v>2.2000000000000002</v>
      </c>
      <c r="R1115">
        <v>0.01</v>
      </c>
      <c r="S1115">
        <v>0.01</v>
      </c>
      <c r="T1115">
        <v>0.01</v>
      </c>
      <c r="U1115">
        <v>3.07</v>
      </c>
      <c r="V1115">
        <v>0.01</v>
      </c>
      <c r="W1115">
        <v>0.01</v>
      </c>
      <c r="X1115">
        <v>0.01</v>
      </c>
      <c r="Y1115">
        <v>0.01</v>
      </c>
      <c r="Z1115">
        <v>0.01</v>
      </c>
      <c r="AA1115">
        <v>6.72</v>
      </c>
      <c r="AB1115">
        <v>0.01</v>
      </c>
      <c r="AC1115">
        <v>7.8</v>
      </c>
      <c r="AD1115">
        <v>0.01</v>
      </c>
      <c r="AE1115">
        <v>0.01</v>
      </c>
      <c r="AF1115">
        <v>0.01</v>
      </c>
      <c r="AG1115">
        <v>0.01</v>
      </c>
      <c r="AH1115">
        <v>0.01</v>
      </c>
      <c r="AI1115">
        <v>14.27</v>
      </c>
      <c r="AJ1115">
        <v>1.7</v>
      </c>
      <c r="AK1115">
        <v>33.5</v>
      </c>
      <c r="AL1115">
        <v>0.01</v>
      </c>
      <c r="AM1115">
        <v>0.01</v>
      </c>
      <c r="AN1115">
        <v>0.01</v>
      </c>
      <c r="AO1115">
        <v>0.01</v>
      </c>
      <c r="AP1115">
        <v>0.01</v>
      </c>
      <c r="AQ1115">
        <v>0.01</v>
      </c>
      <c r="AR1115">
        <v>8.39</v>
      </c>
      <c r="AS1115">
        <v>3.66</v>
      </c>
      <c r="AT1115">
        <v>9.67</v>
      </c>
      <c r="AU1115">
        <v>10.61</v>
      </c>
      <c r="AV1115">
        <v>21.9</v>
      </c>
      <c r="AW1115">
        <v>29.5</v>
      </c>
      <c r="AX1115" t="s">
        <v>29</v>
      </c>
      <c r="AY1115" t="s">
        <v>29</v>
      </c>
      <c r="AZ1115" t="s">
        <v>29</v>
      </c>
      <c r="BA1115" t="s">
        <v>29</v>
      </c>
      <c r="BB1115">
        <v>16.03</v>
      </c>
      <c r="BC1115" t="s">
        <v>29</v>
      </c>
      <c r="BD1115" t="s">
        <v>29</v>
      </c>
      <c r="BE1115" t="s">
        <v>29</v>
      </c>
      <c r="BF1115" t="s">
        <v>29</v>
      </c>
      <c r="BG1115" t="s">
        <v>29</v>
      </c>
      <c r="BH1115">
        <v>74.69</v>
      </c>
      <c r="BI1115" t="s">
        <v>29</v>
      </c>
      <c r="BJ1115" t="s">
        <v>29</v>
      </c>
      <c r="BK1115" t="s">
        <v>29</v>
      </c>
      <c r="BL1115" t="s">
        <v>29</v>
      </c>
      <c r="BM1115" t="s">
        <v>29</v>
      </c>
      <c r="BN1115" t="s">
        <v>29</v>
      </c>
      <c r="BO1115" t="s">
        <v>29</v>
      </c>
      <c r="BP1115" t="s">
        <v>29</v>
      </c>
      <c r="BQ1115" t="s">
        <v>29</v>
      </c>
      <c r="BR1115" t="s">
        <v>29</v>
      </c>
      <c r="BS1115" t="s">
        <v>29</v>
      </c>
      <c r="BT1115" t="s">
        <v>29</v>
      </c>
      <c r="BU1115" t="s">
        <v>29</v>
      </c>
      <c r="BV1115" t="s">
        <v>29</v>
      </c>
      <c r="BW1115" t="s">
        <v>29</v>
      </c>
      <c r="BX1115" t="s">
        <v>29</v>
      </c>
      <c r="BY1115" t="s">
        <v>29</v>
      </c>
      <c r="BZ1115" t="s">
        <v>29</v>
      </c>
      <c r="CA1115" t="s">
        <v>29</v>
      </c>
      <c r="CB1115" t="s">
        <v>29</v>
      </c>
      <c r="CC1115" t="s">
        <v>29</v>
      </c>
      <c r="CD1115" t="s">
        <v>29</v>
      </c>
      <c r="CE1115" t="s">
        <v>29</v>
      </c>
      <c r="CF1115" t="s">
        <v>29</v>
      </c>
      <c r="CG1115" t="s">
        <v>29</v>
      </c>
      <c r="CH1115" t="s">
        <v>29</v>
      </c>
      <c r="CI1115" t="s">
        <v>29</v>
      </c>
    </row>
    <row r="1116" spans="1:87" x14ac:dyDescent="0.2">
      <c r="A1116" s="55">
        <v>43710</v>
      </c>
      <c r="B1116">
        <v>9.75</v>
      </c>
      <c r="C1116">
        <v>0.01</v>
      </c>
      <c r="D1116">
        <v>0.01</v>
      </c>
      <c r="E1116">
        <v>0.01</v>
      </c>
      <c r="F1116">
        <v>1.45</v>
      </c>
      <c r="G1116">
        <v>0.01</v>
      </c>
      <c r="H1116">
        <v>0.01</v>
      </c>
      <c r="I1116">
        <v>0.01</v>
      </c>
      <c r="J1116">
        <v>4.55</v>
      </c>
      <c r="K1116">
        <v>0.01</v>
      </c>
      <c r="L1116">
        <v>0.01</v>
      </c>
      <c r="M1116">
        <v>0.01</v>
      </c>
      <c r="N1116">
        <v>0.01</v>
      </c>
      <c r="O1116">
        <v>0.01</v>
      </c>
      <c r="P1116">
        <v>0.02</v>
      </c>
      <c r="Q1116">
        <v>2.2000000000000002</v>
      </c>
      <c r="R1116">
        <v>0.01</v>
      </c>
      <c r="S1116">
        <v>0.01</v>
      </c>
      <c r="T1116">
        <v>0.01</v>
      </c>
      <c r="U1116">
        <v>3.07</v>
      </c>
      <c r="V1116">
        <v>0.01</v>
      </c>
      <c r="W1116">
        <v>0.01</v>
      </c>
      <c r="X1116">
        <v>0.01</v>
      </c>
      <c r="Y1116">
        <v>0.01</v>
      </c>
      <c r="Z1116">
        <v>0.01</v>
      </c>
      <c r="AA1116">
        <v>6.72</v>
      </c>
      <c r="AB1116">
        <v>0.01</v>
      </c>
      <c r="AC1116">
        <v>7.8</v>
      </c>
      <c r="AD1116">
        <v>0.01</v>
      </c>
      <c r="AE1116">
        <v>0.01</v>
      </c>
      <c r="AF1116">
        <v>0.01</v>
      </c>
      <c r="AG1116">
        <v>0.01</v>
      </c>
      <c r="AH1116">
        <v>0.01</v>
      </c>
      <c r="AI1116">
        <v>14.27</v>
      </c>
      <c r="AJ1116">
        <v>1.7</v>
      </c>
      <c r="AK1116">
        <v>33.5</v>
      </c>
      <c r="AL1116">
        <v>0.01</v>
      </c>
      <c r="AM1116">
        <v>0.01</v>
      </c>
      <c r="AN1116">
        <v>0.01</v>
      </c>
      <c r="AO1116">
        <v>0.01</v>
      </c>
      <c r="AP1116">
        <v>0.01</v>
      </c>
      <c r="AQ1116">
        <v>0.01</v>
      </c>
      <c r="AR1116">
        <v>8.39</v>
      </c>
      <c r="AS1116">
        <v>3.66</v>
      </c>
      <c r="AT1116">
        <v>9.67</v>
      </c>
      <c r="AU1116">
        <v>10.61</v>
      </c>
      <c r="AV1116">
        <v>21.9</v>
      </c>
      <c r="AW1116">
        <v>29.5</v>
      </c>
      <c r="AX1116" t="s">
        <v>29</v>
      </c>
      <c r="AY1116" t="s">
        <v>29</v>
      </c>
      <c r="AZ1116" t="s">
        <v>29</v>
      </c>
      <c r="BA1116" t="s">
        <v>29</v>
      </c>
      <c r="BB1116">
        <v>16.03</v>
      </c>
      <c r="BC1116" t="s">
        <v>29</v>
      </c>
      <c r="BD1116" t="s">
        <v>29</v>
      </c>
      <c r="BE1116" t="s">
        <v>29</v>
      </c>
      <c r="BF1116" t="s">
        <v>29</v>
      </c>
      <c r="BG1116" t="s">
        <v>29</v>
      </c>
      <c r="BH1116">
        <v>74.69</v>
      </c>
      <c r="BI1116" t="s">
        <v>29</v>
      </c>
      <c r="BJ1116" t="s">
        <v>29</v>
      </c>
      <c r="BK1116" t="s">
        <v>29</v>
      </c>
      <c r="BL1116" t="s">
        <v>29</v>
      </c>
      <c r="BM1116" t="s">
        <v>29</v>
      </c>
      <c r="BN1116" t="s">
        <v>29</v>
      </c>
      <c r="BO1116" t="s">
        <v>29</v>
      </c>
      <c r="BP1116" t="s">
        <v>29</v>
      </c>
      <c r="BQ1116" t="s">
        <v>29</v>
      </c>
      <c r="BR1116" t="s">
        <v>29</v>
      </c>
      <c r="BS1116" t="s">
        <v>29</v>
      </c>
      <c r="BT1116" t="s">
        <v>29</v>
      </c>
      <c r="BU1116" t="s">
        <v>29</v>
      </c>
      <c r="BV1116" t="s">
        <v>29</v>
      </c>
      <c r="BW1116" t="s">
        <v>29</v>
      </c>
      <c r="BX1116" t="s">
        <v>29</v>
      </c>
      <c r="BY1116" t="s">
        <v>29</v>
      </c>
      <c r="BZ1116" t="s">
        <v>29</v>
      </c>
      <c r="CA1116" t="s">
        <v>29</v>
      </c>
      <c r="CB1116" t="s">
        <v>29</v>
      </c>
      <c r="CC1116" t="s">
        <v>29</v>
      </c>
      <c r="CD1116" t="s">
        <v>29</v>
      </c>
      <c r="CE1116" t="s">
        <v>29</v>
      </c>
      <c r="CF1116" t="s">
        <v>29</v>
      </c>
      <c r="CG1116" t="s">
        <v>29</v>
      </c>
      <c r="CH1116" t="s">
        <v>29</v>
      </c>
      <c r="CI1116" t="s">
        <v>29</v>
      </c>
    </row>
    <row r="1117" spans="1:87" x14ac:dyDescent="0.2">
      <c r="A1117" s="55">
        <v>43711</v>
      </c>
      <c r="B1117">
        <v>9.75</v>
      </c>
      <c r="C1117">
        <v>0.01</v>
      </c>
      <c r="D1117">
        <v>0.01</v>
      </c>
      <c r="E1117">
        <v>0.01</v>
      </c>
      <c r="F1117">
        <v>1.45</v>
      </c>
      <c r="G1117">
        <v>0.01</v>
      </c>
      <c r="H1117">
        <v>0.01</v>
      </c>
      <c r="I1117">
        <v>0.01</v>
      </c>
      <c r="J1117">
        <v>4.55</v>
      </c>
      <c r="K1117">
        <v>0.01</v>
      </c>
      <c r="L1117">
        <v>0.01</v>
      </c>
      <c r="M1117">
        <v>0.01</v>
      </c>
      <c r="N1117">
        <v>0.01</v>
      </c>
      <c r="O1117">
        <v>0.01</v>
      </c>
      <c r="P1117">
        <v>0.02</v>
      </c>
      <c r="Q1117">
        <v>2.2000000000000002</v>
      </c>
      <c r="R1117">
        <v>0.01</v>
      </c>
      <c r="S1117">
        <v>0.01</v>
      </c>
      <c r="T1117">
        <v>0.01</v>
      </c>
      <c r="U1117">
        <v>3.07</v>
      </c>
      <c r="V1117">
        <v>0.01</v>
      </c>
      <c r="W1117">
        <v>0.01</v>
      </c>
      <c r="X1117">
        <v>0.01</v>
      </c>
      <c r="Y1117">
        <v>0.01</v>
      </c>
      <c r="Z1117">
        <v>0.01</v>
      </c>
      <c r="AA1117">
        <v>6.72</v>
      </c>
      <c r="AB1117">
        <v>0.01</v>
      </c>
      <c r="AC1117">
        <v>7.8</v>
      </c>
      <c r="AD1117">
        <v>0.01</v>
      </c>
      <c r="AE1117">
        <v>0.01</v>
      </c>
      <c r="AF1117">
        <v>0.01</v>
      </c>
      <c r="AG1117">
        <v>0.01</v>
      </c>
      <c r="AH1117">
        <v>0.01</v>
      </c>
      <c r="AI1117">
        <v>14.27</v>
      </c>
      <c r="AJ1117">
        <v>1.7</v>
      </c>
      <c r="AK1117">
        <v>33.5</v>
      </c>
      <c r="AL1117">
        <v>0.01</v>
      </c>
      <c r="AM1117">
        <v>0.01</v>
      </c>
      <c r="AN1117">
        <v>0.01</v>
      </c>
      <c r="AO1117">
        <v>0.01</v>
      </c>
      <c r="AP1117">
        <v>0.01</v>
      </c>
      <c r="AQ1117">
        <v>0.01</v>
      </c>
      <c r="AR1117">
        <v>8.39</v>
      </c>
      <c r="AS1117">
        <v>3.81</v>
      </c>
      <c r="AT1117">
        <v>10.9</v>
      </c>
      <c r="AU1117">
        <v>11.81</v>
      </c>
      <c r="AV1117">
        <v>21.9</v>
      </c>
      <c r="AW1117">
        <v>31.4</v>
      </c>
      <c r="AX1117" t="s">
        <v>29</v>
      </c>
      <c r="AY1117" t="s">
        <v>29</v>
      </c>
      <c r="AZ1117" t="s">
        <v>29</v>
      </c>
      <c r="BA1117" t="s">
        <v>29</v>
      </c>
      <c r="BB1117">
        <v>16.95</v>
      </c>
      <c r="BC1117" t="s">
        <v>29</v>
      </c>
      <c r="BD1117" t="s">
        <v>29</v>
      </c>
      <c r="BE1117" t="s">
        <v>29</v>
      </c>
      <c r="BF1117" t="s">
        <v>29</v>
      </c>
      <c r="BG1117" t="s">
        <v>29</v>
      </c>
      <c r="BH1117">
        <v>74.69</v>
      </c>
      <c r="BI1117" t="s">
        <v>29</v>
      </c>
      <c r="BJ1117" t="s">
        <v>29</v>
      </c>
      <c r="BK1117" t="s">
        <v>29</v>
      </c>
      <c r="BL1117" t="s">
        <v>29</v>
      </c>
      <c r="BM1117" t="s">
        <v>29</v>
      </c>
      <c r="BN1117" t="s">
        <v>29</v>
      </c>
      <c r="BO1117" t="s">
        <v>29</v>
      </c>
      <c r="BP1117" t="s">
        <v>29</v>
      </c>
      <c r="BQ1117" t="s">
        <v>29</v>
      </c>
      <c r="BR1117" t="s">
        <v>29</v>
      </c>
      <c r="BS1117" t="s">
        <v>29</v>
      </c>
      <c r="BT1117" t="s">
        <v>29</v>
      </c>
      <c r="BU1117" t="s">
        <v>29</v>
      </c>
      <c r="BV1117" t="s">
        <v>29</v>
      </c>
      <c r="BW1117" t="s">
        <v>29</v>
      </c>
      <c r="BX1117" t="s">
        <v>29</v>
      </c>
      <c r="BY1117" t="s">
        <v>29</v>
      </c>
      <c r="BZ1117" t="s">
        <v>29</v>
      </c>
      <c r="CA1117" t="s">
        <v>29</v>
      </c>
      <c r="CB1117" t="s">
        <v>29</v>
      </c>
      <c r="CC1117" t="s">
        <v>29</v>
      </c>
      <c r="CD1117" t="s">
        <v>29</v>
      </c>
      <c r="CE1117" t="s">
        <v>29</v>
      </c>
      <c r="CF1117" t="s">
        <v>29</v>
      </c>
      <c r="CG1117" t="s">
        <v>29</v>
      </c>
      <c r="CH1117" t="s">
        <v>29</v>
      </c>
      <c r="CI1117" t="s">
        <v>29</v>
      </c>
    </row>
    <row r="1118" spans="1:87" x14ac:dyDescent="0.2">
      <c r="A1118" s="55">
        <v>43712</v>
      </c>
      <c r="B1118">
        <v>9.75</v>
      </c>
      <c r="C1118">
        <v>0.01</v>
      </c>
      <c r="D1118">
        <v>0.01</v>
      </c>
      <c r="E1118">
        <v>0.01</v>
      </c>
      <c r="F1118">
        <v>1.45</v>
      </c>
      <c r="G1118">
        <v>0.01</v>
      </c>
      <c r="H1118">
        <v>0.01</v>
      </c>
      <c r="I1118">
        <v>0.01</v>
      </c>
      <c r="J1118">
        <v>4.55</v>
      </c>
      <c r="K1118">
        <v>0.01</v>
      </c>
      <c r="L1118">
        <v>0.01</v>
      </c>
      <c r="M1118">
        <v>0.01</v>
      </c>
      <c r="N1118">
        <v>0.01</v>
      </c>
      <c r="O1118">
        <v>0.01</v>
      </c>
      <c r="P1118">
        <v>0.02</v>
      </c>
      <c r="Q1118">
        <v>2.2000000000000002</v>
      </c>
      <c r="R1118">
        <v>0.01</v>
      </c>
      <c r="S1118">
        <v>0.01</v>
      </c>
      <c r="T1118">
        <v>0.01</v>
      </c>
      <c r="U1118">
        <v>3.07</v>
      </c>
      <c r="V1118">
        <v>0.01</v>
      </c>
      <c r="W1118">
        <v>0.01</v>
      </c>
      <c r="X1118">
        <v>0.01</v>
      </c>
      <c r="Y1118">
        <v>0.01</v>
      </c>
      <c r="Z1118">
        <v>0.01</v>
      </c>
      <c r="AA1118">
        <v>6.72</v>
      </c>
      <c r="AB1118">
        <v>0.01</v>
      </c>
      <c r="AC1118">
        <v>7.8</v>
      </c>
      <c r="AD1118">
        <v>0.01</v>
      </c>
      <c r="AE1118">
        <v>0.01</v>
      </c>
      <c r="AF1118">
        <v>0.01</v>
      </c>
      <c r="AG1118">
        <v>0.01</v>
      </c>
      <c r="AH1118">
        <v>0.01</v>
      </c>
      <c r="AI1118">
        <v>14.27</v>
      </c>
      <c r="AJ1118">
        <v>1.7</v>
      </c>
      <c r="AK1118">
        <v>33.5</v>
      </c>
      <c r="AL1118">
        <v>0.01</v>
      </c>
      <c r="AM1118">
        <v>0.01</v>
      </c>
      <c r="AN1118">
        <v>0.01</v>
      </c>
      <c r="AO1118">
        <v>0.01</v>
      </c>
      <c r="AP1118">
        <v>0.01</v>
      </c>
      <c r="AQ1118">
        <v>0.01</v>
      </c>
      <c r="AR1118">
        <v>8.39</v>
      </c>
      <c r="AS1118">
        <v>2.2799999999999998</v>
      </c>
      <c r="AT1118">
        <v>8.36</v>
      </c>
      <c r="AU1118">
        <v>9.68</v>
      </c>
      <c r="AV1118">
        <v>21.9</v>
      </c>
      <c r="AW1118">
        <v>31.4</v>
      </c>
      <c r="AX1118" t="s">
        <v>29</v>
      </c>
      <c r="AY1118" t="s">
        <v>29</v>
      </c>
      <c r="AZ1118" t="s">
        <v>29</v>
      </c>
      <c r="BA1118" t="s">
        <v>29</v>
      </c>
      <c r="BB1118">
        <v>15.34</v>
      </c>
      <c r="BC1118" t="s">
        <v>29</v>
      </c>
      <c r="BD1118" t="s">
        <v>29</v>
      </c>
      <c r="BE1118" t="s">
        <v>29</v>
      </c>
      <c r="BF1118" t="s">
        <v>29</v>
      </c>
      <c r="BG1118" t="s">
        <v>29</v>
      </c>
      <c r="BH1118">
        <v>74.69</v>
      </c>
      <c r="BI1118" t="s">
        <v>29</v>
      </c>
      <c r="BJ1118" t="s">
        <v>29</v>
      </c>
      <c r="BK1118" t="s">
        <v>29</v>
      </c>
      <c r="BL1118" t="s">
        <v>29</v>
      </c>
      <c r="BM1118" t="s">
        <v>29</v>
      </c>
      <c r="BN1118" t="s">
        <v>29</v>
      </c>
      <c r="BO1118" t="s">
        <v>29</v>
      </c>
      <c r="BP1118" t="s">
        <v>29</v>
      </c>
      <c r="BQ1118" t="s">
        <v>29</v>
      </c>
      <c r="BR1118" t="s">
        <v>29</v>
      </c>
      <c r="BS1118" t="s">
        <v>29</v>
      </c>
      <c r="BT1118" t="s">
        <v>29</v>
      </c>
      <c r="BU1118" t="s">
        <v>29</v>
      </c>
      <c r="BV1118" t="s">
        <v>29</v>
      </c>
      <c r="BW1118" t="s">
        <v>29</v>
      </c>
      <c r="BX1118" t="s">
        <v>29</v>
      </c>
      <c r="BY1118" t="s">
        <v>29</v>
      </c>
      <c r="BZ1118" t="s">
        <v>29</v>
      </c>
      <c r="CA1118" t="s">
        <v>29</v>
      </c>
      <c r="CB1118" t="s">
        <v>29</v>
      </c>
      <c r="CC1118" t="s">
        <v>29</v>
      </c>
      <c r="CD1118" t="s">
        <v>29</v>
      </c>
      <c r="CE1118" t="s">
        <v>29</v>
      </c>
      <c r="CF1118" t="s">
        <v>29</v>
      </c>
      <c r="CG1118" t="s">
        <v>29</v>
      </c>
      <c r="CH1118" t="s">
        <v>29</v>
      </c>
      <c r="CI1118" t="s">
        <v>29</v>
      </c>
    </row>
    <row r="1119" spans="1:87" x14ac:dyDescent="0.2">
      <c r="A1119" s="55">
        <v>43713</v>
      </c>
      <c r="B1119">
        <v>9.75</v>
      </c>
      <c r="C1119">
        <v>0.01</v>
      </c>
      <c r="D1119">
        <v>0.01</v>
      </c>
      <c r="E1119">
        <v>0.01</v>
      </c>
      <c r="F1119">
        <v>1.45</v>
      </c>
      <c r="G1119">
        <v>0.01</v>
      </c>
      <c r="H1119">
        <v>0.01</v>
      </c>
      <c r="I1119">
        <v>0.01</v>
      </c>
      <c r="J1119">
        <v>4.55</v>
      </c>
      <c r="K1119">
        <v>0.01</v>
      </c>
      <c r="L1119">
        <v>0.01</v>
      </c>
      <c r="M1119">
        <v>0.01</v>
      </c>
      <c r="N1119">
        <v>0.01</v>
      </c>
      <c r="O1119">
        <v>0.01</v>
      </c>
      <c r="P1119">
        <v>0.02</v>
      </c>
      <c r="Q1119">
        <v>2.2000000000000002</v>
      </c>
      <c r="R1119">
        <v>0.01</v>
      </c>
      <c r="S1119">
        <v>0.01</v>
      </c>
      <c r="T1119">
        <v>0.01</v>
      </c>
      <c r="U1119">
        <v>3.07</v>
      </c>
      <c r="V1119">
        <v>0.01</v>
      </c>
      <c r="W1119">
        <v>0.01</v>
      </c>
      <c r="X1119">
        <v>0.01</v>
      </c>
      <c r="Y1119">
        <v>0.01</v>
      </c>
      <c r="Z1119">
        <v>0.01</v>
      </c>
      <c r="AA1119">
        <v>6.72</v>
      </c>
      <c r="AB1119">
        <v>0.01</v>
      </c>
      <c r="AC1119">
        <v>7.8</v>
      </c>
      <c r="AD1119">
        <v>0.01</v>
      </c>
      <c r="AE1119">
        <v>0.01</v>
      </c>
      <c r="AF1119">
        <v>0.01</v>
      </c>
      <c r="AG1119">
        <v>0.01</v>
      </c>
      <c r="AH1119">
        <v>0.01</v>
      </c>
      <c r="AI1119">
        <v>14.27</v>
      </c>
      <c r="AJ1119">
        <v>1.7</v>
      </c>
      <c r="AK1119">
        <v>33.5</v>
      </c>
      <c r="AL1119">
        <v>0.01</v>
      </c>
      <c r="AM1119">
        <v>0.01</v>
      </c>
      <c r="AN1119">
        <v>0.01</v>
      </c>
      <c r="AO1119">
        <v>0.01</v>
      </c>
      <c r="AP1119">
        <v>0.01</v>
      </c>
      <c r="AQ1119">
        <v>0.01</v>
      </c>
      <c r="AR1119">
        <v>8.39</v>
      </c>
      <c r="AS1119">
        <v>1.23</v>
      </c>
      <c r="AT1119">
        <v>6.27</v>
      </c>
      <c r="AU1119">
        <v>7.5</v>
      </c>
      <c r="AV1119">
        <v>21.9</v>
      </c>
      <c r="AW1119">
        <v>24.2</v>
      </c>
      <c r="AX1119" t="s">
        <v>29</v>
      </c>
      <c r="AY1119" t="s">
        <v>29</v>
      </c>
      <c r="AZ1119" t="s">
        <v>29</v>
      </c>
      <c r="BA1119" t="s">
        <v>29</v>
      </c>
      <c r="BB1119">
        <v>15.34</v>
      </c>
      <c r="BC1119" t="s">
        <v>29</v>
      </c>
      <c r="BD1119" t="s">
        <v>29</v>
      </c>
      <c r="BE1119" t="s">
        <v>29</v>
      </c>
      <c r="BF1119" t="s">
        <v>29</v>
      </c>
      <c r="BG1119" t="s">
        <v>29</v>
      </c>
      <c r="BH1119">
        <v>74.69</v>
      </c>
      <c r="BI1119" t="s">
        <v>29</v>
      </c>
      <c r="BJ1119" t="s">
        <v>29</v>
      </c>
      <c r="BK1119" t="s">
        <v>29</v>
      </c>
      <c r="BL1119" t="s">
        <v>29</v>
      </c>
      <c r="BM1119" t="s">
        <v>29</v>
      </c>
      <c r="BN1119" t="s">
        <v>29</v>
      </c>
      <c r="BO1119" t="s">
        <v>29</v>
      </c>
      <c r="BP1119" t="s">
        <v>29</v>
      </c>
      <c r="BQ1119" t="s">
        <v>29</v>
      </c>
      <c r="BR1119" t="s">
        <v>29</v>
      </c>
      <c r="BS1119" t="s">
        <v>29</v>
      </c>
      <c r="BT1119" t="s">
        <v>29</v>
      </c>
      <c r="BU1119" t="s">
        <v>29</v>
      </c>
      <c r="BV1119" t="s">
        <v>29</v>
      </c>
      <c r="BW1119" t="s">
        <v>29</v>
      </c>
      <c r="BX1119" t="s">
        <v>29</v>
      </c>
      <c r="BY1119" t="s">
        <v>29</v>
      </c>
      <c r="BZ1119" t="s">
        <v>29</v>
      </c>
      <c r="CA1119" t="s">
        <v>29</v>
      </c>
      <c r="CB1119" t="s">
        <v>29</v>
      </c>
      <c r="CC1119" t="s">
        <v>29</v>
      </c>
      <c r="CD1119" t="s">
        <v>29</v>
      </c>
      <c r="CE1119" t="s">
        <v>29</v>
      </c>
      <c r="CF1119" t="s">
        <v>29</v>
      </c>
      <c r="CG1119" t="s">
        <v>29</v>
      </c>
      <c r="CH1119" t="s">
        <v>29</v>
      </c>
      <c r="CI1119" t="s">
        <v>29</v>
      </c>
    </row>
    <row r="1120" spans="1:87" x14ac:dyDescent="0.2">
      <c r="A1120" s="55">
        <v>43714</v>
      </c>
      <c r="B1120">
        <v>9.75</v>
      </c>
      <c r="C1120">
        <v>0.01</v>
      </c>
      <c r="D1120">
        <v>0.01</v>
      </c>
      <c r="E1120">
        <v>0.01</v>
      </c>
      <c r="F1120">
        <v>1.45</v>
      </c>
      <c r="G1120">
        <v>0.01</v>
      </c>
      <c r="H1120">
        <v>0.01</v>
      </c>
      <c r="I1120">
        <v>0.01</v>
      </c>
      <c r="J1120">
        <v>4.55</v>
      </c>
      <c r="K1120">
        <v>0.01</v>
      </c>
      <c r="L1120">
        <v>0.01</v>
      </c>
      <c r="M1120">
        <v>0.01</v>
      </c>
      <c r="N1120">
        <v>0.01</v>
      </c>
      <c r="O1120">
        <v>0.01</v>
      </c>
      <c r="P1120">
        <v>0.02</v>
      </c>
      <c r="Q1120">
        <v>2.2000000000000002</v>
      </c>
      <c r="R1120">
        <v>0.01</v>
      </c>
      <c r="S1120">
        <v>0.01</v>
      </c>
      <c r="T1120">
        <v>0.01</v>
      </c>
      <c r="U1120">
        <v>3.07</v>
      </c>
      <c r="V1120">
        <v>0.01</v>
      </c>
      <c r="W1120">
        <v>0.01</v>
      </c>
      <c r="X1120">
        <v>0.01</v>
      </c>
      <c r="Y1120">
        <v>0.01</v>
      </c>
      <c r="Z1120">
        <v>0.01</v>
      </c>
      <c r="AA1120">
        <v>6.72</v>
      </c>
      <c r="AB1120">
        <v>0.01</v>
      </c>
      <c r="AC1120">
        <v>7.8</v>
      </c>
      <c r="AD1120">
        <v>0.01</v>
      </c>
      <c r="AE1120">
        <v>0.01</v>
      </c>
      <c r="AF1120">
        <v>0.01</v>
      </c>
      <c r="AG1120">
        <v>0.01</v>
      </c>
      <c r="AH1120">
        <v>0.01</v>
      </c>
      <c r="AI1120">
        <v>14.27</v>
      </c>
      <c r="AJ1120">
        <v>1.7</v>
      </c>
      <c r="AK1120">
        <v>33.5</v>
      </c>
      <c r="AL1120">
        <v>0.01</v>
      </c>
      <c r="AM1120">
        <v>0.01</v>
      </c>
      <c r="AN1120">
        <v>0.01</v>
      </c>
      <c r="AO1120">
        <v>0.01</v>
      </c>
      <c r="AP1120">
        <v>0.01</v>
      </c>
      <c r="AQ1120">
        <v>0.01</v>
      </c>
      <c r="AR1120">
        <v>8.39</v>
      </c>
      <c r="AS1120">
        <v>0.84</v>
      </c>
      <c r="AT1120">
        <v>5.48</v>
      </c>
      <c r="AU1120">
        <v>7.05</v>
      </c>
      <c r="AV1120">
        <v>21.9</v>
      </c>
      <c r="AW1120">
        <v>24.8</v>
      </c>
      <c r="AX1120" t="s">
        <v>29</v>
      </c>
      <c r="AY1120" t="s">
        <v>29</v>
      </c>
      <c r="AZ1120" t="s">
        <v>29</v>
      </c>
      <c r="BA1120" t="s">
        <v>29</v>
      </c>
      <c r="BB1120">
        <v>13.22</v>
      </c>
      <c r="BC1120" t="s">
        <v>29</v>
      </c>
      <c r="BD1120" t="s">
        <v>29</v>
      </c>
      <c r="BE1120" t="s">
        <v>29</v>
      </c>
      <c r="BF1120" t="s">
        <v>29</v>
      </c>
      <c r="BG1120" t="s">
        <v>29</v>
      </c>
      <c r="BH1120">
        <v>74.69</v>
      </c>
      <c r="BI1120" t="s">
        <v>29</v>
      </c>
      <c r="BJ1120" t="s">
        <v>29</v>
      </c>
      <c r="BK1120" t="s">
        <v>29</v>
      </c>
      <c r="BL1120" t="s">
        <v>29</v>
      </c>
      <c r="BM1120" t="s">
        <v>29</v>
      </c>
      <c r="BN1120" t="s">
        <v>29</v>
      </c>
      <c r="BO1120" t="s">
        <v>29</v>
      </c>
      <c r="BP1120" t="s">
        <v>29</v>
      </c>
      <c r="BQ1120" t="s">
        <v>29</v>
      </c>
      <c r="BR1120" t="s">
        <v>29</v>
      </c>
      <c r="BS1120" t="s">
        <v>29</v>
      </c>
      <c r="BT1120" t="s">
        <v>29</v>
      </c>
      <c r="BU1120" t="s">
        <v>29</v>
      </c>
      <c r="BV1120" t="s">
        <v>29</v>
      </c>
      <c r="BW1120" t="s">
        <v>29</v>
      </c>
      <c r="BX1120" t="s">
        <v>29</v>
      </c>
      <c r="BY1120" t="s">
        <v>29</v>
      </c>
      <c r="BZ1120" t="s">
        <v>29</v>
      </c>
      <c r="CA1120" t="s">
        <v>29</v>
      </c>
      <c r="CB1120" t="s">
        <v>29</v>
      </c>
      <c r="CC1120" t="s">
        <v>29</v>
      </c>
      <c r="CD1120" t="s">
        <v>29</v>
      </c>
      <c r="CE1120" t="s">
        <v>29</v>
      </c>
      <c r="CF1120" t="s">
        <v>29</v>
      </c>
      <c r="CG1120" t="s">
        <v>29</v>
      </c>
      <c r="CH1120" t="s">
        <v>29</v>
      </c>
      <c r="CI1120" t="s">
        <v>29</v>
      </c>
    </row>
    <row r="1121" spans="1:87" x14ac:dyDescent="0.2">
      <c r="A1121" s="55">
        <v>43717</v>
      </c>
      <c r="B1121">
        <v>9.75</v>
      </c>
      <c r="C1121">
        <v>0.01</v>
      </c>
      <c r="D1121">
        <v>0.01</v>
      </c>
      <c r="E1121">
        <v>0.01</v>
      </c>
      <c r="F1121">
        <v>1.45</v>
      </c>
      <c r="G1121">
        <v>0.01</v>
      </c>
      <c r="H1121">
        <v>0.01</v>
      </c>
      <c r="I1121">
        <v>0.01</v>
      </c>
      <c r="J1121">
        <v>4.55</v>
      </c>
      <c r="K1121">
        <v>0.01</v>
      </c>
      <c r="L1121">
        <v>0.01</v>
      </c>
      <c r="M1121">
        <v>0.01</v>
      </c>
      <c r="N1121">
        <v>0.01</v>
      </c>
      <c r="O1121">
        <v>0.01</v>
      </c>
      <c r="P1121">
        <v>0.02</v>
      </c>
      <c r="Q1121">
        <v>2.2000000000000002</v>
      </c>
      <c r="R1121">
        <v>0.01</v>
      </c>
      <c r="S1121">
        <v>0.01</v>
      </c>
      <c r="T1121">
        <v>0.01</v>
      </c>
      <c r="U1121">
        <v>3.07</v>
      </c>
      <c r="V1121">
        <v>0.01</v>
      </c>
      <c r="W1121">
        <v>0.01</v>
      </c>
      <c r="X1121">
        <v>0.01</v>
      </c>
      <c r="Y1121">
        <v>0.01</v>
      </c>
      <c r="Z1121">
        <v>0.01</v>
      </c>
      <c r="AA1121">
        <v>6.72</v>
      </c>
      <c r="AB1121">
        <v>0.01</v>
      </c>
      <c r="AC1121">
        <v>7.8</v>
      </c>
      <c r="AD1121">
        <v>0.01</v>
      </c>
      <c r="AE1121">
        <v>0.01</v>
      </c>
      <c r="AF1121">
        <v>0.01</v>
      </c>
      <c r="AG1121">
        <v>0.01</v>
      </c>
      <c r="AH1121">
        <v>0.01</v>
      </c>
      <c r="AI1121">
        <v>14.27</v>
      </c>
      <c r="AJ1121">
        <v>1.7</v>
      </c>
      <c r="AK1121">
        <v>33.5</v>
      </c>
      <c r="AL1121">
        <v>0.01</v>
      </c>
      <c r="AM1121">
        <v>0.01</v>
      </c>
      <c r="AN1121">
        <v>0.01</v>
      </c>
      <c r="AO1121">
        <v>0.01</v>
      </c>
      <c r="AP1121">
        <v>0.01</v>
      </c>
      <c r="AQ1121">
        <v>0.01</v>
      </c>
      <c r="AR1121">
        <v>8.39</v>
      </c>
      <c r="AS1121">
        <v>0.64</v>
      </c>
      <c r="AT1121">
        <v>5.33</v>
      </c>
      <c r="AU1121">
        <v>6.98</v>
      </c>
      <c r="AV1121">
        <v>21.9</v>
      </c>
      <c r="AW1121">
        <v>24.8</v>
      </c>
      <c r="AX1121" t="s">
        <v>29</v>
      </c>
      <c r="AY1121" t="s">
        <v>29</v>
      </c>
      <c r="AZ1121" t="s">
        <v>29</v>
      </c>
      <c r="BA1121" t="s">
        <v>29</v>
      </c>
      <c r="BB1121">
        <v>12.83</v>
      </c>
      <c r="BC1121" t="s">
        <v>29</v>
      </c>
      <c r="BD1121" t="s">
        <v>29</v>
      </c>
      <c r="BE1121" t="s">
        <v>29</v>
      </c>
      <c r="BF1121" t="s">
        <v>29</v>
      </c>
      <c r="BG1121" t="s">
        <v>29</v>
      </c>
      <c r="BH1121">
        <v>74.69</v>
      </c>
      <c r="BI1121" t="s">
        <v>29</v>
      </c>
      <c r="BJ1121" t="s">
        <v>29</v>
      </c>
      <c r="BK1121" t="s">
        <v>29</v>
      </c>
      <c r="BL1121" t="s">
        <v>29</v>
      </c>
      <c r="BM1121" t="s">
        <v>29</v>
      </c>
      <c r="BN1121" t="s">
        <v>29</v>
      </c>
      <c r="BO1121" t="s">
        <v>29</v>
      </c>
      <c r="BP1121" t="s">
        <v>29</v>
      </c>
      <c r="BQ1121" t="s">
        <v>29</v>
      </c>
      <c r="BR1121" t="s">
        <v>29</v>
      </c>
      <c r="BS1121" t="s">
        <v>29</v>
      </c>
      <c r="BT1121" t="s">
        <v>29</v>
      </c>
      <c r="BU1121" t="s">
        <v>29</v>
      </c>
      <c r="BV1121" t="s">
        <v>29</v>
      </c>
      <c r="BW1121" t="s">
        <v>29</v>
      </c>
      <c r="BX1121" t="s">
        <v>29</v>
      </c>
      <c r="BY1121" t="s">
        <v>29</v>
      </c>
      <c r="BZ1121" t="s">
        <v>29</v>
      </c>
      <c r="CA1121" t="s">
        <v>29</v>
      </c>
      <c r="CB1121" t="s">
        <v>29</v>
      </c>
      <c r="CC1121" t="s">
        <v>29</v>
      </c>
      <c r="CD1121" t="s">
        <v>29</v>
      </c>
      <c r="CE1121" t="s">
        <v>29</v>
      </c>
      <c r="CF1121" t="s">
        <v>29</v>
      </c>
      <c r="CG1121" t="s">
        <v>29</v>
      </c>
      <c r="CH1121" t="s">
        <v>29</v>
      </c>
      <c r="CI1121" t="s">
        <v>29</v>
      </c>
    </row>
    <row r="1122" spans="1:87" x14ac:dyDescent="0.2">
      <c r="A1122" s="55">
        <v>43718</v>
      </c>
      <c r="B1122">
        <v>9.75</v>
      </c>
      <c r="C1122">
        <v>0.01</v>
      </c>
      <c r="D1122">
        <v>0.01</v>
      </c>
      <c r="E1122">
        <v>0.01</v>
      </c>
      <c r="F1122">
        <v>1.45</v>
      </c>
      <c r="G1122">
        <v>0.01</v>
      </c>
      <c r="H1122">
        <v>0.01</v>
      </c>
      <c r="I1122">
        <v>0.01</v>
      </c>
      <c r="J1122">
        <v>4.55</v>
      </c>
      <c r="K1122">
        <v>0.01</v>
      </c>
      <c r="L1122">
        <v>0.01</v>
      </c>
      <c r="M1122">
        <v>0.01</v>
      </c>
      <c r="N1122">
        <v>0.01</v>
      </c>
      <c r="O1122">
        <v>0.01</v>
      </c>
      <c r="P1122">
        <v>0.02</v>
      </c>
      <c r="Q1122">
        <v>2.2000000000000002</v>
      </c>
      <c r="R1122">
        <v>0.01</v>
      </c>
      <c r="S1122">
        <v>0.01</v>
      </c>
      <c r="T1122">
        <v>0.01</v>
      </c>
      <c r="U1122">
        <v>3.07</v>
      </c>
      <c r="V1122">
        <v>0.01</v>
      </c>
      <c r="W1122">
        <v>0.01</v>
      </c>
      <c r="X1122">
        <v>0.01</v>
      </c>
      <c r="Y1122">
        <v>0.01</v>
      </c>
      <c r="Z1122">
        <v>0.01</v>
      </c>
      <c r="AA1122">
        <v>6.72</v>
      </c>
      <c r="AB1122">
        <v>0.01</v>
      </c>
      <c r="AC1122">
        <v>7.8</v>
      </c>
      <c r="AD1122">
        <v>0.01</v>
      </c>
      <c r="AE1122">
        <v>0.01</v>
      </c>
      <c r="AF1122">
        <v>0.01</v>
      </c>
      <c r="AG1122">
        <v>0.01</v>
      </c>
      <c r="AH1122">
        <v>0.01</v>
      </c>
      <c r="AI1122">
        <v>14.27</v>
      </c>
      <c r="AJ1122">
        <v>1.7</v>
      </c>
      <c r="AK1122">
        <v>33.5</v>
      </c>
      <c r="AL1122">
        <v>0.01</v>
      </c>
      <c r="AM1122">
        <v>0.01</v>
      </c>
      <c r="AN1122">
        <v>0.01</v>
      </c>
      <c r="AO1122">
        <v>0.01</v>
      </c>
      <c r="AP1122">
        <v>0.01</v>
      </c>
      <c r="AQ1122">
        <v>0.01</v>
      </c>
      <c r="AR1122">
        <v>8.39</v>
      </c>
      <c r="AS1122">
        <v>0.57999999999999996</v>
      </c>
      <c r="AT1122">
        <v>5.22</v>
      </c>
      <c r="AU1122">
        <v>6.9</v>
      </c>
      <c r="AV1122">
        <v>21.9</v>
      </c>
      <c r="AW1122">
        <v>24.8</v>
      </c>
      <c r="AX1122" t="s">
        <v>29</v>
      </c>
      <c r="AY1122" t="s">
        <v>29</v>
      </c>
      <c r="AZ1122" t="s">
        <v>29</v>
      </c>
      <c r="BA1122" t="s">
        <v>29</v>
      </c>
      <c r="BB1122">
        <v>12.83</v>
      </c>
      <c r="BC1122" t="s">
        <v>29</v>
      </c>
      <c r="BD1122" t="s">
        <v>29</v>
      </c>
      <c r="BE1122" t="s">
        <v>29</v>
      </c>
      <c r="BF1122" t="s">
        <v>29</v>
      </c>
      <c r="BG1122" t="s">
        <v>29</v>
      </c>
      <c r="BH1122">
        <v>74.69</v>
      </c>
      <c r="BI1122" t="s">
        <v>29</v>
      </c>
      <c r="BJ1122" t="s">
        <v>29</v>
      </c>
      <c r="BK1122" t="s">
        <v>29</v>
      </c>
      <c r="BL1122" t="s">
        <v>29</v>
      </c>
      <c r="BM1122" t="s">
        <v>29</v>
      </c>
      <c r="BN1122" t="s">
        <v>29</v>
      </c>
      <c r="BO1122" t="s">
        <v>29</v>
      </c>
      <c r="BP1122" t="s">
        <v>29</v>
      </c>
      <c r="BQ1122" t="s">
        <v>29</v>
      </c>
      <c r="BR1122" t="s">
        <v>29</v>
      </c>
      <c r="BS1122" t="s">
        <v>29</v>
      </c>
      <c r="BT1122" t="s">
        <v>29</v>
      </c>
      <c r="BU1122" t="s">
        <v>29</v>
      </c>
      <c r="BV1122" t="s">
        <v>29</v>
      </c>
      <c r="BW1122" t="s">
        <v>29</v>
      </c>
      <c r="BX1122" t="s">
        <v>29</v>
      </c>
      <c r="BY1122" t="s">
        <v>29</v>
      </c>
      <c r="BZ1122" t="s">
        <v>29</v>
      </c>
      <c r="CA1122" t="s">
        <v>29</v>
      </c>
      <c r="CB1122" t="s">
        <v>29</v>
      </c>
      <c r="CC1122" t="s">
        <v>29</v>
      </c>
      <c r="CD1122" t="s">
        <v>29</v>
      </c>
      <c r="CE1122" t="s">
        <v>29</v>
      </c>
      <c r="CF1122" t="s">
        <v>29</v>
      </c>
      <c r="CG1122" t="s">
        <v>29</v>
      </c>
      <c r="CH1122" t="s">
        <v>29</v>
      </c>
      <c r="CI1122" t="s">
        <v>29</v>
      </c>
    </row>
    <row r="1123" spans="1:87" x14ac:dyDescent="0.2">
      <c r="A1123" s="55">
        <v>43719</v>
      </c>
      <c r="B1123">
        <v>9.75</v>
      </c>
      <c r="C1123">
        <v>0.01</v>
      </c>
      <c r="D1123">
        <v>0.01</v>
      </c>
      <c r="E1123">
        <v>0.01</v>
      </c>
      <c r="F1123">
        <v>1.45</v>
      </c>
      <c r="G1123">
        <v>0.01</v>
      </c>
      <c r="H1123">
        <v>0.01</v>
      </c>
      <c r="I1123">
        <v>0.01</v>
      </c>
      <c r="J1123">
        <v>4.55</v>
      </c>
      <c r="K1123">
        <v>0.01</v>
      </c>
      <c r="L1123">
        <v>0.01</v>
      </c>
      <c r="M1123">
        <v>0.01</v>
      </c>
      <c r="N1123">
        <v>0.01</v>
      </c>
      <c r="O1123">
        <v>0.01</v>
      </c>
      <c r="P1123">
        <v>0.02</v>
      </c>
      <c r="Q1123">
        <v>2.2000000000000002</v>
      </c>
      <c r="R1123">
        <v>0.01</v>
      </c>
      <c r="S1123">
        <v>0.01</v>
      </c>
      <c r="T1123">
        <v>0.01</v>
      </c>
      <c r="U1123">
        <v>3.07</v>
      </c>
      <c r="V1123">
        <v>0.01</v>
      </c>
      <c r="W1123">
        <v>0.01</v>
      </c>
      <c r="X1123">
        <v>0.01</v>
      </c>
      <c r="Y1123">
        <v>0.01</v>
      </c>
      <c r="Z1123">
        <v>0.01</v>
      </c>
      <c r="AA1123">
        <v>6.72</v>
      </c>
      <c r="AB1123">
        <v>0.01</v>
      </c>
      <c r="AC1123">
        <v>7.8</v>
      </c>
      <c r="AD1123">
        <v>0.01</v>
      </c>
      <c r="AE1123">
        <v>0.01</v>
      </c>
      <c r="AF1123">
        <v>0.01</v>
      </c>
      <c r="AG1123">
        <v>0.01</v>
      </c>
      <c r="AH1123">
        <v>0.01</v>
      </c>
      <c r="AI1123">
        <v>14.27</v>
      </c>
      <c r="AJ1123">
        <v>1.7</v>
      </c>
      <c r="AK1123">
        <v>33.5</v>
      </c>
      <c r="AL1123">
        <v>0.01</v>
      </c>
      <c r="AM1123">
        <v>0.01</v>
      </c>
      <c r="AN1123">
        <v>0.01</v>
      </c>
      <c r="AO1123">
        <v>0.01</v>
      </c>
      <c r="AP1123">
        <v>0.01</v>
      </c>
      <c r="AQ1123">
        <v>0.01</v>
      </c>
      <c r="AR1123">
        <v>8.39</v>
      </c>
      <c r="AS1123">
        <v>0.32</v>
      </c>
      <c r="AT1123">
        <v>4.1500000000000004</v>
      </c>
      <c r="AU1123">
        <v>5.8</v>
      </c>
      <c r="AV1123">
        <v>21.9</v>
      </c>
      <c r="AW1123">
        <v>23.09</v>
      </c>
      <c r="AX1123" t="s">
        <v>29</v>
      </c>
      <c r="AY1123" t="s">
        <v>29</v>
      </c>
      <c r="AZ1123" t="s">
        <v>29</v>
      </c>
      <c r="BA1123" t="s">
        <v>29</v>
      </c>
      <c r="BB1123">
        <v>12.83</v>
      </c>
      <c r="BC1123" t="s">
        <v>29</v>
      </c>
      <c r="BD1123" t="s">
        <v>29</v>
      </c>
      <c r="BE1123" t="s">
        <v>29</v>
      </c>
      <c r="BF1123" t="s">
        <v>29</v>
      </c>
      <c r="BG1123" t="s">
        <v>29</v>
      </c>
      <c r="BH1123">
        <v>74.69</v>
      </c>
      <c r="BI1123" t="s">
        <v>29</v>
      </c>
      <c r="BJ1123" t="s">
        <v>29</v>
      </c>
      <c r="BK1123" t="s">
        <v>29</v>
      </c>
      <c r="BL1123" t="s">
        <v>29</v>
      </c>
      <c r="BM1123" t="s">
        <v>29</v>
      </c>
      <c r="BN1123" t="s">
        <v>29</v>
      </c>
      <c r="BO1123" t="s">
        <v>29</v>
      </c>
      <c r="BP1123" t="s">
        <v>29</v>
      </c>
      <c r="BQ1123" t="s">
        <v>29</v>
      </c>
      <c r="BR1123" t="s">
        <v>29</v>
      </c>
      <c r="BS1123" t="s">
        <v>29</v>
      </c>
      <c r="BT1123" t="s">
        <v>29</v>
      </c>
      <c r="BU1123" t="s">
        <v>29</v>
      </c>
      <c r="BV1123" t="s">
        <v>29</v>
      </c>
      <c r="BW1123" t="s">
        <v>29</v>
      </c>
      <c r="BX1123" t="s">
        <v>29</v>
      </c>
      <c r="BY1123" t="s">
        <v>29</v>
      </c>
      <c r="BZ1123" t="s">
        <v>29</v>
      </c>
      <c r="CA1123" t="s">
        <v>29</v>
      </c>
      <c r="CB1123" t="s">
        <v>29</v>
      </c>
      <c r="CC1123" t="s">
        <v>29</v>
      </c>
      <c r="CD1123" t="s">
        <v>29</v>
      </c>
      <c r="CE1123" t="s">
        <v>29</v>
      </c>
      <c r="CF1123" t="s">
        <v>29</v>
      </c>
      <c r="CG1123" t="s">
        <v>29</v>
      </c>
      <c r="CH1123" t="s">
        <v>29</v>
      </c>
      <c r="CI1123" t="s">
        <v>29</v>
      </c>
    </row>
    <row r="1124" spans="1:87" x14ac:dyDescent="0.2">
      <c r="A1124" s="55">
        <v>43720</v>
      </c>
      <c r="B1124">
        <v>9.75</v>
      </c>
      <c r="C1124">
        <v>0.01</v>
      </c>
      <c r="D1124">
        <v>0.01</v>
      </c>
      <c r="E1124">
        <v>0.01</v>
      </c>
      <c r="F1124">
        <v>1.45</v>
      </c>
      <c r="G1124">
        <v>0.01</v>
      </c>
      <c r="H1124">
        <v>0.01</v>
      </c>
      <c r="I1124">
        <v>0.01</v>
      </c>
      <c r="J1124">
        <v>4.55</v>
      </c>
      <c r="K1124">
        <v>0.01</v>
      </c>
      <c r="L1124">
        <v>0.01</v>
      </c>
      <c r="M1124">
        <v>0.01</v>
      </c>
      <c r="N1124">
        <v>0.01</v>
      </c>
      <c r="O1124">
        <v>0.01</v>
      </c>
      <c r="P1124">
        <v>0.02</v>
      </c>
      <c r="Q1124">
        <v>2.2000000000000002</v>
      </c>
      <c r="R1124">
        <v>0.01</v>
      </c>
      <c r="S1124">
        <v>0.01</v>
      </c>
      <c r="T1124">
        <v>0.01</v>
      </c>
      <c r="U1124">
        <v>3.07</v>
      </c>
      <c r="V1124">
        <v>0.01</v>
      </c>
      <c r="W1124">
        <v>0.01</v>
      </c>
      <c r="X1124">
        <v>0.01</v>
      </c>
      <c r="Y1124">
        <v>0.01</v>
      </c>
      <c r="Z1124">
        <v>0.01</v>
      </c>
      <c r="AA1124">
        <v>6.72</v>
      </c>
      <c r="AB1124">
        <v>0.01</v>
      </c>
      <c r="AC1124">
        <v>7.8</v>
      </c>
      <c r="AD1124">
        <v>0.01</v>
      </c>
      <c r="AE1124">
        <v>0.01</v>
      </c>
      <c r="AF1124">
        <v>0.01</v>
      </c>
      <c r="AG1124">
        <v>0.01</v>
      </c>
      <c r="AH1124">
        <v>0.01</v>
      </c>
      <c r="AI1124">
        <v>14.27</v>
      </c>
      <c r="AJ1124">
        <v>1.7</v>
      </c>
      <c r="AK1124">
        <v>33.5</v>
      </c>
      <c r="AL1124">
        <v>0.01</v>
      </c>
      <c r="AM1124">
        <v>0.01</v>
      </c>
      <c r="AN1124">
        <v>0.01</v>
      </c>
      <c r="AO1124">
        <v>0.01</v>
      </c>
      <c r="AP1124">
        <v>0.01</v>
      </c>
      <c r="AQ1124">
        <v>0.01</v>
      </c>
      <c r="AR1124">
        <v>8.39</v>
      </c>
      <c r="AS1124">
        <v>0.25</v>
      </c>
      <c r="AT1124">
        <v>3.63</v>
      </c>
      <c r="AU1124">
        <v>5.27</v>
      </c>
      <c r="AV1124">
        <v>13.66</v>
      </c>
      <c r="AW1124">
        <v>20.7</v>
      </c>
      <c r="AX1124" t="s">
        <v>29</v>
      </c>
      <c r="AY1124" t="s">
        <v>29</v>
      </c>
      <c r="AZ1124" t="s">
        <v>29</v>
      </c>
      <c r="BA1124" t="s">
        <v>29</v>
      </c>
      <c r="BB1124">
        <v>12.83</v>
      </c>
      <c r="BC1124" t="s">
        <v>29</v>
      </c>
      <c r="BD1124" t="s">
        <v>29</v>
      </c>
      <c r="BE1124" t="s">
        <v>29</v>
      </c>
      <c r="BF1124" t="s">
        <v>29</v>
      </c>
      <c r="BG1124" t="s">
        <v>29</v>
      </c>
      <c r="BH1124">
        <v>74.69</v>
      </c>
      <c r="BI1124" t="s">
        <v>29</v>
      </c>
      <c r="BJ1124" t="s">
        <v>29</v>
      </c>
      <c r="BK1124" t="s">
        <v>29</v>
      </c>
      <c r="BL1124" t="s">
        <v>29</v>
      </c>
      <c r="BM1124" t="s">
        <v>29</v>
      </c>
      <c r="BN1124" t="s">
        <v>29</v>
      </c>
      <c r="BO1124" t="s">
        <v>29</v>
      </c>
      <c r="BP1124" t="s">
        <v>29</v>
      </c>
      <c r="BQ1124" t="s">
        <v>29</v>
      </c>
      <c r="BR1124" t="s">
        <v>29</v>
      </c>
      <c r="BS1124" t="s">
        <v>29</v>
      </c>
      <c r="BT1124" t="s">
        <v>29</v>
      </c>
      <c r="BU1124" t="s">
        <v>29</v>
      </c>
      <c r="BV1124" t="s">
        <v>29</v>
      </c>
      <c r="BW1124" t="s">
        <v>29</v>
      </c>
      <c r="BX1124" t="s">
        <v>29</v>
      </c>
      <c r="BY1124" t="s">
        <v>29</v>
      </c>
      <c r="BZ1124" t="s">
        <v>29</v>
      </c>
      <c r="CA1124" t="s">
        <v>29</v>
      </c>
      <c r="CB1124" t="s">
        <v>29</v>
      </c>
      <c r="CC1124" t="s">
        <v>29</v>
      </c>
      <c r="CD1124" t="s">
        <v>29</v>
      </c>
      <c r="CE1124" t="s">
        <v>29</v>
      </c>
      <c r="CF1124" t="s">
        <v>29</v>
      </c>
      <c r="CG1124" t="s">
        <v>29</v>
      </c>
      <c r="CH1124" t="s">
        <v>29</v>
      </c>
      <c r="CI1124" t="s">
        <v>29</v>
      </c>
    </row>
    <row r="1125" spans="1:87" x14ac:dyDescent="0.2">
      <c r="A1125" s="55">
        <v>43721</v>
      </c>
      <c r="B1125">
        <v>9.75</v>
      </c>
      <c r="C1125">
        <v>0.01</v>
      </c>
      <c r="D1125">
        <v>0.01</v>
      </c>
      <c r="E1125">
        <v>0.01</v>
      </c>
      <c r="F1125">
        <v>1.45</v>
      </c>
      <c r="G1125">
        <v>0.01</v>
      </c>
      <c r="H1125">
        <v>0.01</v>
      </c>
      <c r="I1125">
        <v>0.01</v>
      </c>
      <c r="J1125">
        <v>4.55</v>
      </c>
      <c r="K1125">
        <v>0.01</v>
      </c>
      <c r="L1125">
        <v>0.01</v>
      </c>
      <c r="M1125">
        <v>0.01</v>
      </c>
      <c r="N1125">
        <v>0.01</v>
      </c>
      <c r="O1125">
        <v>0.01</v>
      </c>
      <c r="P1125">
        <v>0.02</v>
      </c>
      <c r="Q1125">
        <v>2.2000000000000002</v>
      </c>
      <c r="R1125">
        <v>0.01</v>
      </c>
      <c r="S1125">
        <v>0.01</v>
      </c>
      <c r="T1125">
        <v>0.01</v>
      </c>
      <c r="U1125">
        <v>3.07</v>
      </c>
      <c r="V1125">
        <v>0.01</v>
      </c>
      <c r="W1125">
        <v>0.01</v>
      </c>
      <c r="X1125">
        <v>0.01</v>
      </c>
      <c r="Y1125">
        <v>0.01</v>
      </c>
      <c r="Z1125">
        <v>0.01</v>
      </c>
      <c r="AA1125">
        <v>6.72</v>
      </c>
      <c r="AB1125">
        <v>0.01</v>
      </c>
      <c r="AC1125">
        <v>7.8</v>
      </c>
      <c r="AD1125">
        <v>0.01</v>
      </c>
      <c r="AE1125">
        <v>0.01</v>
      </c>
      <c r="AF1125">
        <v>0.01</v>
      </c>
      <c r="AG1125">
        <v>0.01</v>
      </c>
      <c r="AH1125">
        <v>0.01</v>
      </c>
      <c r="AI1125">
        <v>14.27</v>
      </c>
      <c r="AJ1125">
        <v>1.7</v>
      </c>
      <c r="AK1125">
        <v>33.5</v>
      </c>
      <c r="AL1125">
        <v>0.01</v>
      </c>
      <c r="AM1125">
        <v>0.01</v>
      </c>
      <c r="AN1125">
        <v>0.01</v>
      </c>
      <c r="AO1125">
        <v>0.01</v>
      </c>
      <c r="AP1125">
        <v>0.01</v>
      </c>
      <c r="AQ1125">
        <v>0.01</v>
      </c>
      <c r="AR1125">
        <v>8.39</v>
      </c>
      <c r="AS1125">
        <v>0.19</v>
      </c>
      <c r="AT1125">
        <v>3.64</v>
      </c>
      <c r="AU1125">
        <v>5.22</v>
      </c>
      <c r="AV1125">
        <v>13.92</v>
      </c>
      <c r="AW1125">
        <v>21.48</v>
      </c>
      <c r="AX1125" t="s">
        <v>29</v>
      </c>
      <c r="AY1125" t="s">
        <v>29</v>
      </c>
      <c r="AZ1125" t="s">
        <v>29</v>
      </c>
      <c r="BA1125" t="s">
        <v>29</v>
      </c>
      <c r="BB1125">
        <v>12.83</v>
      </c>
      <c r="BC1125" t="s">
        <v>29</v>
      </c>
      <c r="BD1125" t="s">
        <v>29</v>
      </c>
      <c r="BE1125" t="s">
        <v>29</v>
      </c>
      <c r="BF1125" t="s">
        <v>29</v>
      </c>
      <c r="BG1125" t="s">
        <v>29</v>
      </c>
      <c r="BH1125">
        <v>74.69</v>
      </c>
      <c r="BI1125" t="s">
        <v>29</v>
      </c>
      <c r="BJ1125" t="s">
        <v>29</v>
      </c>
      <c r="BK1125" t="s">
        <v>29</v>
      </c>
      <c r="BL1125" t="s">
        <v>29</v>
      </c>
      <c r="BM1125" t="s">
        <v>29</v>
      </c>
      <c r="BN1125" t="s">
        <v>29</v>
      </c>
      <c r="BO1125" t="s">
        <v>29</v>
      </c>
      <c r="BP1125" t="s">
        <v>29</v>
      </c>
      <c r="BQ1125" t="s">
        <v>29</v>
      </c>
      <c r="BR1125" t="s">
        <v>29</v>
      </c>
      <c r="BS1125" t="s">
        <v>29</v>
      </c>
      <c r="BT1125" t="s">
        <v>29</v>
      </c>
      <c r="BU1125" t="s">
        <v>29</v>
      </c>
      <c r="BV1125" t="s">
        <v>29</v>
      </c>
      <c r="BW1125" t="s">
        <v>29</v>
      </c>
      <c r="BX1125" t="s">
        <v>29</v>
      </c>
      <c r="BY1125" t="s">
        <v>29</v>
      </c>
      <c r="BZ1125" t="s">
        <v>29</v>
      </c>
      <c r="CA1125" t="s">
        <v>29</v>
      </c>
      <c r="CB1125" t="s">
        <v>29</v>
      </c>
      <c r="CC1125" t="s">
        <v>29</v>
      </c>
      <c r="CD1125" t="s">
        <v>29</v>
      </c>
      <c r="CE1125" t="s">
        <v>29</v>
      </c>
      <c r="CF1125" t="s">
        <v>29</v>
      </c>
      <c r="CG1125" t="s">
        <v>29</v>
      </c>
      <c r="CH1125" t="s">
        <v>29</v>
      </c>
      <c r="CI1125" t="s">
        <v>29</v>
      </c>
    </row>
    <row r="1126" spans="1:87" x14ac:dyDescent="0.2">
      <c r="A1126" s="55">
        <v>43724</v>
      </c>
      <c r="B1126">
        <v>9.75</v>
      </c>
      <c r="C1126">
        <v>0.01</v>
      </c>
      <c r="D1126">
        <v>0.01</v>
      </c>
      <c r="E1126">
        <v>0.01</v>
      </c>
      <c r="F1126">
        <v>1.45</v>
      </c>
      <c r="G1126">
        <v>0.01</v>
      </c>
      <c r="H1126">
        <v>0.01</v>
      </c>
      <c r="I1126">
        <v>0.01</v>
      </c>
      <c r="J1126">
        <v>4.55</v>
      </c>
      <c r="K1126">
        <v>0.01</v>
      </c>
      <c r="L1126">
        <v>0.01</v>
      </c>
      <c r="M1126">
        <v>0.01</v>
      </c>
      <c r="N1126">
        <v>0.01</v>
      </c>
      <c r="O1126">
        <v>0.01</v>
      </c>
      <c r="P1126">
        <v>0.02</v>
      </c>
      <c r="Q1126">
        <v>2.2000000000000002</v>
      </c>
      <c r="R1126">
        <v>0.01</v>
      </c>
      <c r="S1126">
        <v>0.01</v>
      </c>
      <c r="T1126">
        <v>0.01</v>
      </c>
      <c r="U1126">
        <v>3.07</v>
      </c>
      <c r="V1126">
        <v>0.01</v>
      </c>
      <c r="W1126">
        <v>0.01</v>
      </c>
      <c r="X1126">
        <v>0.01</v>
      </c>
      <c r="Y1126">
        <v>0.01</v>
      </c>
      <c r="Z1126">
        <v>0.01</v>
      </c>
      <c r="AA1126">
        <v>6.72</v>
      </c>
      <c r="AB1126">
        <v>0.01</v>
      </c>
      <c r="AC1126">
        <v>7.8</v>
      </c>
      <c r="AD1126">
        <v>0.01</v>
      </c>
      <c r="AE1126">
        <v>0.01</v>
      </c>
      <c r="AF1126">
        <v>0.01</v>
      </c>
      <c r="AG1126">
        <v>0.01</v>
      </c>
      <c r="AH1126">
        <v>0.01</v>
      </c>
      <c r="AI1126">
        <v>14.27</v>
      </c>
      <c r="AJ1126">
        <v>1.7</v>
      </c>
      <c r="AK1126">
        <v>33.5</v>
      </c>
      <c r="AL1126">
        <v>0.01</v>
      </c>
      <c r="AM1126">
        <v>0.01</v>
      </c>
      <c r="AN1126">
        <v>0.01</v>
      </c>
      <c r="AO1126">
        <v>0.01</v>
      </c>
      <c r="AP1126">
        <v>0.01</v>
      </c>
      <c r="AQ1126">
        <v>0.01</v>
      </c>
      <c r="AR1126">
        <v>8.39</v>
      </c>
      <c r="AS1126">
        <v>0.17</v>
      </c>
      <c r="AT1126">
        <v>3.87</v>
      </c>
      <c r="AU1126">
        <v>5.67</v>
      </c>
      <c r="AV1126">
        <v>14.88</v>
      </c>
      <c r="AW1126">
        <v>22.3</v>
      </c>
      <c r="AX1126" t="s">
        <v>29</v>
      </c>
      <c r="AY1126" t="s">
        <v>29</v>
      </c>
      <c r="AZ1126" t="s">
        <v>29</v>
      </c>
      <c r="BA1126" t="s">
        <v>29</v>
      </c>
      <c r="BB1126">
        <v>12.83</v>
      </c>
      <c r="BC1126" t="s">
        <v>29</v>
      </c>
      <c r="BD1126" t="s">
        <v>29</v>
      </c>
      <c r="BE1126" t="s">
        <v>29</v>
      </c>
      <c r="BF1126" t="s">
        <v>29</v>
      </c>
      <c r="BG1126" t="s">
        <v>29</v>
      </c>
      <c r="BH1126">
        <v>74.69</v>
      </c>
      <c r="BI1126" t="s">
        <v>29</v>
      </c>
      <c r="BJ1126" t="s">
        <v>29</v>
      </c>
      <c r="BK1126" t="s">
        <v>29</v>
      </c>
      <c r="BL1126" t="s">
        <v>29</v>
      </c>
      <c r="BM1126" t="s">
        <v>29</v>
      </c>
      <c r="BN1126" t="s">
        <v>29</v>
      </c>
      <c r="BO1126" t="s">
        <v>29</v>
      </c>
      <c r="BP1126" t="s">
        <v>29</v>
      </c>
      <c r="BQ1126" t="s">
        <v>29</v>
      </c>
      <c r="BR1126" t="s">
        <v>29</v>
      </c>
      <c r="BS1126" t="s">
        <v>29</v>
      </c>
      <c r="BT1126" t="s">
        <v>29</v>
      </c>
      <c r="BU1126" t="s">
        <v>29</v>
      </c>
      <c r="BV1126" t="s">
        <v>29</v>
      </c>
      <c r="BW1126" t="s">
        <v>29</v>
      </c>
      <c r="BX1126" t="s">
        <v>29</v>
      </c>
      <c r="BY1126" t="s">
        <v>29</v>
      </c>
      <c r="BZ1126" t="s">
        <v>29</v>
      </c>
      <c r="CA1126" t="s">
        <v>29</v>
      </c>
      <c r="CB1126" t="s">
        <v>29</v>
      </c>
      <c r="CC1126" t="s">
        <v>29</v>
      </c>
      <c r="CD1126" t="s">
        <v>29</v>
      </c>
      <c r="CE1126" t="s">
        <v>29</v>
      </c>
      <c r="CF1126" t="s">
        <v>29</v>
      </c>
      <c r="CG1126" t="s">
        <v>29</v>
      </c>
      <c r="CH1126" t="s">
        <v>29</v>
      </c>
      <c r="CI1126" t="s">
        <v>29</v>
      </c>
    </row>
    <row r="1127" spans="1:87" x14ac:dyDescent="0.2">
      <c r="A1127" s="55">
        <v>43725</v>
      </c>
      <c r="B1127">
        <v>9.75</v>
      </c>
      <c r="C1127">
        <v>0.01</v>
      </c>
      <c r="D1127">
        <v>0.01</v>
      </c>
      <c r="E1127">
        <v>0.01</v>
      </c>
      <c r="F1127">
        <v>1.45</v>
      </c>
      <c r="G1127">
        <v>0.01</v>
      </c>
      <c r="H1127">
        <v>0.01</v>
      </c>
      <c r="I1127">
        <v>0.01</v>
      </c>
      <c r="J1127">
        <v>4.55</v>
      </c>
      <c r="K1127">
        <v>0.01</v>
      </c>
      <c r="L1127">
        <v>0.01</v>
      </c>
      <c r="M1127">
        <v>0.01</v>
      </c>
      <c r="N1127">
        <v>0.01</v>
      </c>
      <c r="O1127">
        <v>0.01</v>
      </c>
      <c r="P1127">
        <v>0.02</v>
      </c>
      <c r="Q1127">
        <v>2.2000000000000002</v>
      </c>
      <c r="R1127">
        <v>0.01</v>
      </c>
      <c r="S1127">
        <v>0.01</v>
      </c>
      <c r="T1127">
        <v>0.01</v>
      </c>
      <c r="U1127">
        <v>3.07</v>
      </c>
      <c r="V1127">
        <v>0.01</v>
      </c>
      <c r="W1127">
        <v>0.01</v>
      </c>
      <c r="X1127">
        <v>0.01</v>
      </c>
      <c r="Y1127">
        <v>0.01</v>
      </c>
      <c r="Z1127">
        <v>0.01</v>
      </c>
      <c r="AA1127">
        <v>6.72</v>
      </c>
      <c r="AB1127">
        <v>0.01</v>
      </c>
      <c r="AC1127">
        <v>7.8</v>
      </c>
      <c r="AD1127">
        <v>0.01</v>
      </c>
      <c r="AE1127">
        <v>0.01</v>
      </c>
      <c r="AF1127">
        <v>0.01</v>
      </c>
      <c r="AG1127">
        <v>0.01</v>
      </c>
      <c r="AH1127">
        <v>0.01</v>
      </c>
      <c r="AI1127">
        <v>14.27</v>
      </c>
      <c r="AJ1127">
        <v>1.7</v>
      </c>
      <c r="AK1127">
        <v>33.5</v>
      </c>
      <c r="AL1127">
        <v>0.01</v>
      </c>
      <c r="AM1127">
        <v>0.01</v>
      </c>
      <c r="AN1127">
        <v>0.01</v>
      </c>
      <c r="AO1127">
        <v>0.01</v>
      </c>
      <c r="AP1127">
        <v>0.01</v>
      </c>
      <c r="AQ1127">
        <v>0.01</v>
      </c>
      <c r="AR1127">
        <v>8.39</v>
      </c>
      <c r="AS1127">
        <v>0.12</v>
      </c>
      <c r="AT1127">
        <v>3.58</v>
      </c>
      <c r="AU1127">
        <v>5.37</v>
      </c>
      <c r="AV1127">
        <v>14.98</v>
      </c>
      <c r="AW1127">
        <v>22.35</v>
      </c>
      <c r="AX1127" t="s">
        <v>29</v>
      </c>
      <c r="AY1127" t="s">
        <v>29</v>
      </c>
      <c r="AZ1127" t="s">
        <v>29</v>
      </c>
      <c r="BA1127" t="s">
        <v>29</v>
      </c>
      <c r="BB1127">
        <v>12.37</v>
      </c>
      <c r="BC1127" t="s">
        <v>29</v>
      </c>
      <c r="BD1127" t="s">
        <v>29</v>
      </c>
      <c r="BE1127" t="s">
        <v>29</v>
      </c>
      <c r="BF1127" t="s">
        <v>29</v>
      </c>
      <c r="BG1127" t="s">
        <v>29</v>
      </c>
      <c r="BH1127">
        <v>74.69</v>
      </c>
      <c r="BI1127" t="s">
        <v>29</v>
      </c>
      <c r="BJ1127" t="s">
        <v>29</v>
      </c>
      <c r="BK1127" t="s">
        <v>29</v>
      </c>
      <c r="BL1127" t="s">
        <v>29</v>
      </c>
      <c r="BM1127" t="s">
        <v>29</v>
      </c>
      <c r="BN1127" t="s">
        <v>29</v>
      </c>
      <c r="BO1127" t="s">
        <v>29</v>
      </c>
      <c r="BP1127" t="s">
        <v>29</v>
      </c>
      <c r="BQ1127" t="s">
        <v>29</v>
      </c>
      <c r="BR1127" t="s">
        <v>29</v>
      </c>
      <c r="BS1127" t="s">
        <v>29</v>
      </c>
      <c r="BT1127" t="s">
        <v>29</v>
      </c>
      <c r="BU1127" t="s">
        <v>29</v>
      </c>
      <c r="BV1127" t="s">
        <v>29</v>
      </c>
      <c r="BW1127" t="s">
        <v>29</v>
      </c>
      <c r="BX1127" t="s">
        <v>29</v>
      </c>
      <c r="BY1127" t="s">
        <v>29</v>
      </c>
      <c r="BZ1127" t="s">
        <v>29</v>
      </c>
      <c r="CA1127" t="s">
        <v>29</v>
      </c>
      <c r="CB1127" t="s">
        <v>29</v>
      </c>
      <c r="CC1127" t="s">
        <v>29</v>
      </c>
      <c r="CD1127" t="s">
        <v>29</v>
      </c>
      <c r="CE1127" t="s">
        <v>29</v>
      </c>
      <c r="CF1127" t="s">
        <v>29</v>
      </c>
      <c r="CG1127" t="s">
        <v>29</v>
      </c>
      <c r="CH1127" t="s">
        <v>29</v>
      </c>
      <c r="CI1127" t="s">
        <v>29</v>
      </c>
    </row>
    <row r="1128" spans="1:87" x14ac:dyDescent="0.2">
      <c r="A1128" s="55">
        <v>43726</v>
      </c>
      <c r="B1128">
        <v>9.75</v>
      </c>
      <c r="C1128">
        <v>0.01</v>
      </c>
      <c r="D1128">
        <v>0.01</v>
      </c>
      <c r="E1128">
        <v>0.01</v>
      </c>
      <c r="F1128">
        <v>1.45</v>
      </c>
      <c r="G1128">
        <v>0.01</v>
      </c>
      <c r="H1128">
        <v>0.01</v>
      </c>
      <c r="I1128">
        <v>0.01</v>
      </c>
      <c r="J1128">
        <v>4.55</v>
      </c>
      <c r="K1128">
        <v>0.01</v>
      </c>
      <c r="L1128">
        <v>0.01</v>
      </c>
      <c r="M1128">
        <v>0.01</v>
      </c>
      <c r="N1128">
        <v>0.01</v>
      </c>
      <c r="O1128">
        <v>0.01</v>
      </c>
      <c r="P1128">
        <v>0.02</v>
      </c>
      <c r="Q1128">
        <v>2.2000000000000002</v>
      </c>
      <c r="R1128">
        <v>0.01</v>
      </c>
      <c r="S1128">
        <v>0.01</v>
      </c>
      <c r="T1128">
        <v>0.01</v>
      </c>
      <c r="U1128">
        <v>3.07</v>
      </c>
      <c r="V1128">
        <v>0.01</v>
      </c>
      <c r="W1128">
        <v>0.01</v>
      </c>
      <c r="X1128">
        <v>0.01</v>
      </c>
      <c r="Y1128">
        <v>0.01</v>
      </c>
      <c r="Z1128">
        <v>0.01</v>
      </c>
      <c r="AA1128">
        <v>6.72</v>
      </c>
      <c r="AB1128">
        <v>0.01</v>
      </c>
      <c r="AC1128">
        <v>7.8</v>
      </c>
      <c r="AD1128">
        <v>0.01</v>
      </c>
      <c r="AE1128">
        <v>0.01</v>
      </c>
      <c r="AF1128">
        <v>0.01</v>
      </c>
      <c r="AG1128">
        <v>0.01</v>
      </c>
      <c r="AH1128">
        <v>0.01</v>
      </c>
      <c r="AI1128">
        <v>14.27</v>
      </c>
      <c r="AJ1128">
        <v>1.7</v>
      </c>
      <c r="AK1128">
        <v>33.5</v>
      </c>
      <c r="AL1128">
        <v>0.01</v>
      </c>
      <c r="AM1128">
        <v>0.01</v>
      </c>
      <c r="AN1128">
        <v>0.01</v>
      </c>
      <c r="AO1128">
        <v>0.01</v>
      </c>
      <c r="AP1128">
        <v>0.01</v>
      </c>
      <c r="AQ1128">
        <v>0.01</v>
      </c>
      <c r="AR1128">
        <v>8.39</v>
      </c>
      <c r="AS1128">
        <v>0.1</v>
      </c>
      <c r="AT1128">
        <v>3.27</v>
      </c>
      <c r="AU1128">
        <v>4.9800000000000004</v>
      </c>
      <c r="AV1128">
        <v>13.95</v>
      </c>
      <c r="AW1128">
        <v>23.39</v>
      </c>
      <c r="AX1128" t="s">
        <v>29</v>
      </c>
      <c r="AY1128" t="s">
        <v>29</v>
      </c>
      <c r="AZ1128" t="s">
        <v>29</v>
      </c>
      <c r="BA1128" t="s">
        <v>29</v>
      </c>
      <c r="BB1128">
        <v>12.4</v>
      </c>
      <c r="BC1128" t="s">
        <v>29</v>
      </c>
      <c r="BD1128" t="s">
        <v>29</v>
      </c>
      <c r="BE1128" t="s">
        <v>29</v>
      </c>
      <c r="BF1128" t="s">
        <v>29</v>
      </c>
      <c r="BG1128" t="s">
        <v>29</v>
      </c>
      <c r="BH1128">
        <v>74.69</v>
      </c>
      <c r="BI1128" t="s">
        <v>29</v>
      </c>
      <c r="BJ1128" t="s">
        <v>29</v>
      </c>
      <c r="BK1128" t="s">
        <v>29</v>
      </c>
      <c r="BL1128" t="s">
        <v>29</v>
      </c>
      <c r="BM1128" t="s">
        <v>29</v>
      </c>
      <c r="BN1128" t="s">
        <v>29</v>
      </c>
      <c r="BO1128" t="s">
        <v>29</v>
      </c>
      <c r="BP1128" t="s">
        <v>29</v>
      </c>
      <c r="BQ1128" t="s">
        <v>29</v>
      </c>
      <c r="BR1128" t="s">
        <v>29</v>
      </c>
      <c r="BS1128" t="s">
        <v>29</v>
      </c>
      <c r="BT1128" t="s">
        <v>29</v>
      </c>
      <c r="BU1128" t="s">
        <v>29</v>
      </c>
      <c r="BV1128" t="s">
        <v>29</v>
      </c>
      <c r="BW1128" t="s">
        <v>29</v>
      </c>
      <c r="BX1128" t="s">
        <v>29</v>
      </c>
      <c r="BY1128" t="s">
        <v>29</v>
      </c>
      <c r="BZ1128" t="s">
        <v>29</v>
      </c>
      <c r="CA1128" t="s">
        <v>29</v>
      </c>
      <c r="CB1128" t="s">
        <v>29</v>
      </c>
      <c r="CC1128" t="s">
        <v>29</v>
      </c>
      <c r="CD1128" t="s">
        <v>29</v>
      </c>
      <c r="CE1128" t="s">
        <v>29</v>
      </c>
      <c r="CF1128" t="s">
        <v>29</v>
      </c>
      <c r="CG1128" t="s">
        <v>29</v>
      </c>
      <c r="CH1128" t="s">
        <v>29</v>
      </c>
      <c r="CI1128" t="s">
        <v>29</v>
      </c>
    </row>
    <row r="1129" spans="1:87" x14ac:dyDescent="0.2">
      <c r="A1129" s="55">
        <v>43727</v>
      </c>
      <c r="B1129">
        <v>9.75</v>
      </c>
      <c r="C1129">
        <v>0.01</v>
      </c>
      <c r="D1129">
        <v>0.01</v>
      </c>
      <c r="E1129">
        <v>0.01</v>
      </c>
      <c r="F1129">
        <v>1.45</v>
      </c>
      <c r="G1129">
        <v>0.01</v>
      </c>
      <c r="H1129">
        <v>0.01</v>
      </c>
      <c r="I1129">
        <v>0.01</v>
      </c>
      <c r="J1129">
        <v>4.55</v>
      </c>
      <c r="K1129">
        <v>0.01</v>
      </c>
      <c r="L1129">
        <v>0.01</v>
      </c>
      <c r="M1129">
        <v>0.01</v>
      </c>
      <c r="N1129">
        <v>0.01</v>
      </c>
      <c r="O1129">
        <v>0.01</v>
      </c>
      <c r="P1129">
        <v>0.02</v>
      </c>
      <c r="Q1129">
        <v>2.2000000000000002</v>
      </c>
      <c r="R1129">
        <v>0.01</v>
      </c>
      <c r="S1129">
        <v>0.01</v>
      </c>
      <c r="T1129">
        <v>0.01</v>
      </c>
      <c r="U1129">
        <v>3.07</v>
      </c>
      <c r="V1129">
        <v>0.01</v>
      </c>
      <c r="W1129">
        <v>0.01</v>
      </c>
      <c r="X1129">
        <v>0.01</v>
      </c>
      <c r="Y1129">
        <v>0.01</v>
      </c>
      <c r="Z1129">
        <v>0.01</v>
      </c>
      <c r="AA1129">
        <v>6.72</v>
      </c>
      <c r="AB1129">
        <v>0.01</v>
      </c>
      <c r="AC1129">
        <v>7.8</v>
      </c>
      <c r="AD1129">
        <v>0.01</v>
      </c>
      <c r="AE1129">
        <v>0.01</v>
      </c>
      <c r="AF1129">
        <v>0.01</v>
      </c>
      <c r="AG1129">
        <v>0.01</v>
      </c>
      <c r="AH1129">
        <v>0.01</v>
      </c>
      <c r="AI1129">
        <v>14.27</v>
      </c>
      <c r="AJ1129">
        <v>1.7</v>
      </c>
      <c r="AK1129">
        <v>33.5</v>
      </c>
      <c r="AL1129">
        <v>0.01</v>
      </c>
      <c r="AM1129">
        <v>0.01</v>
      </c>
      <c r="AN1129">
        <v>0.01</v>
      </c>
      <c r="AO1129">
        <v>0.01</v>
      </c>
      <c r="AP1129">
        <v>0.01</v>
      </c>
      <c r="AQ1129">
        <v>0.01</v>
      </c>
      <c r="AR1129">
        <v>8.39</v>
      </c>
      <c r="AS1129">
        <v>0.05</v>
      </c>
      <c r="AT1129">
        <v>3.25</v>
      </c>
      <c r="AU1129">
        <v>4.96</v>
      </c>
      <c r="AV1129">
        <v>14.35</v>
      </c>
      <c r="AW1129">
        <v>20.58</v>
      </c>
      <c r="AX1129" t="s">
        <v>29</v>
      </c>
      <c r="AY1129" t="s">
        <v>29</v>
      </c>
      <c r="AZ1129" t="s">
        <v>29</v>
      </c>
      <c r="BA1129" t="s">
        <v>29</v>
      </c>
      <c r="BB1129">
        <v>12.4</v>
      </c>
      <c r="BC1129" t="s">
        <v>29</v>
      </c>
      <c r="BD1129" t="s">
        <v>29</v>
      </c>
      <c r="BE1129" t="s">
        <v>29</v>
      </c>
      <c r="BF1129" t="s">
        <v>29</v>
      </c>
      <c r="BG1129" t="s">
        <v>29</v>
      </c>
      <c r="BH1129">
        <v>74.69</v>
      </c>
      <c r="BI1129" t="s">
        <v>29</v>
      </c>
      <c r="BJ1129" t="s">
        <v>29</v>
      </c>
      <c r="BK1129" t="s">
        <v>29</v>
      </c>
      <c r="BL1129" t="s">
        <v>29</v>
      </c>
      <c r="BM1129" t="s">
        <v>29</v>
      </c>
      <c r="BN1129" t="s">
        <v>29</v>
      </c>
      <c r="BO1129" t="s">
        <v>29</v>
      </c>
      <c r="BP1129" t="s">
        <v>29</v>
      </c>
      <c r="BQ1129" t="s">
        <v>29</v>
      </c>
      <c r="BR1129" t="s">
        <v>29</v>
      </c>
      <c r="BS1129" t="s">
        <v>29</v>
      </c>
      <c r="BT1129" t="s">
        <v>29</v>
      </c>
      <c r="BU1129" t="s">
        <v>29</v>
      </c>
      <c r="BV1129" t="s">
        <v>29</v>
      </c>
      <c r="BW1129" t="s">
        <v>29</v>
      </c>
      <c r="BX1129" t="s">
        <v>29</v>
      </c>
      <c r="BY1129" t="s">
        <v>29</v>
      </c>
      <c r="BZ1129" t="s">
        <v>29</v>
      </c>
      <c r="CA1129" t="s">
        <v>29</v>
      </c>
      <c r="CB1129" t="s">
        <v>29</v>
      </c>
      <c r="CC1129" t="s">
        <v>29</v>
      </c>
      <c r="CD1129" t="s">
        <v>29</v>
      </c>
      <c r="CE1129" t="s">
        <v>29</v>
      </c>
      <c r="CF1129" t="s">
        <v>29</v>
      </c>
      <c r="CG1129" t="s">
        <v>29</v>
      </c>
      <c r="CH1129" t="s">
        <v>29</v>
      </c>
      <c r="CI1129" t="s">
        <v>29</v>
      </c>
    </row>
    <row r="1130" spans="1:87" x14ac:dyDescent="0.2">
      <c r="A1130" s="55">
        <v>43728</v>
      </c>
      <c r="B1130">
        <v>9.75</v>
      </c>
      <c r="C1130">
        <v>0.01</v>
      </c>
      <c r="D1130">
        <v>0.01</v>
      </c>
      <c r="E1130">
        <v>0.01</v>
      </c>
      <c r="F1130">
        <v>1.45</v>
      </c>
      <c r="G1130">
        <v>0.01</v>
      </c>
      <c r="H1130">
        <v>0.01</v>
      </c>
      <c r="I1130">
        <v>0.01</v>
      </c>
      <c r="J1130">
        <v>4.55</v>
      </c>
      <c r="K1130">
        <v>0.01</v>
      </c>
      <c r="L1130">
        <v>0.01</v>
      </c>
      <c r="M1130">
        <v>0.01</v>
      </c>
      <c r="N1130">
        <v>0.01</v>
      </c>
      <c r="O1130">
        <v>0.01</v>
      </c>
      <c r="P1130">
        <v>0.02</v>
      </c>
      <c r="Q1130">
        <v>2.2000000000000002</v>
      </c>
      <c r="R1130">
        <v>0.01</v>
      </c>
      <c r="S1130">
        <v>0.01</v>
      </c>
      <c r="T1130">
        <v>0.01</v>
      </c>
      <c r="U1130">
        <v>3.07</v>
      </c>
      <c r="V1130">
        <v>0.01</v>
      </c>
      <c r="W1130">
        <v>0.01</v>
      </c>
      <c r="X1130">
        <v>0.01</v>
      </c>
      <c r="Y1130">
        <v>0.01</v>
      </c>
      <c r="Z1130">
        <v>0.01</v>
      </c>
      <c r="AA1130">
        <v>6.72</v>
      </c>
      <c r="AB1130">
        <v>0.01</v>
      </c>
      <c r="AC1130">
        <v>7.8</v>
      </c>
      <c r="AD1130">
        <v>0.01</v>
      </c>
      <c r="AE1130">
        <v>0.01</v>
      </c>
      <c r="AF1130">
        <v>0.01</v>
      </c>
      <c r="AG1130">
        <v>0.01</v>
      </c>
      <c r="AH1130">
        <v>0.01</v>
      </c>
      <c r="AI1130">
        <v>14.27</v>
      </c>
      <c r="AJ1130">
        <v>1.7</v>
      </c>
      <c r="AK1130">
        <v>33.5</v>
      </c>
      <c r="AL1130">
        <v>0.01</v>
      </c>
      <c r="AM1130">
        <v>0.01</v>
      </c>
      <c r="AN1130">
        <v>0.01</v>
      </c>
      <c r="AO1130">
        <v>0.01</v>
      </c>
      <c r="AP1130">
        <v>0.01</v>
      </c>
      <c r="AQ1130">
        <v>0.01</v>
      </c>
      <c r="AR1130">
        <v>8.39</v>
      </c>
      <c r="AS1130">
        <v>0.01</v>
      </c>
      <c r="AT1130">
        <v>4.25</v>
      </c>
      <c r="AU1130">
        <v>5.86</v>
      </c>
      <c r="AV1130">
        <v>14.86</v>
      </c>
      <c r="AW1130">
        <v>22.37</v>
      </c>
      <c r="AX1130" t="s">
        <v>29</v>
      </c>
      <c r="AY1130" t="s">
        <v>29</v>
      </c>
      <c r="AZ1130" t="s">
        <v>29</v>
      </c>
      <c r="BA1130" t="s">
        <v>29</v>
      </c>
      <c r="BB1130">
        <v>12.4</v>
      </c>
      <c r="BC1130" t="s">
        <v>29</v>
      </c>
      <c r="BD1130" t="s">
        <v>29</v>
      </c>
      <c r="BE1130" t="s">
        <v>29</v>
      </c>
      <c r="BF1130" t="s">
        <v>29</v>
      </c>
      <c r="BG1130" t="s">
        <v>29</v>
      </c>
      <c r="BH1130">
        <v>74.69</v>
      </c>
      <c r="BI1130" t="s">
        <v>29</v>
      </c>
      <c r="BJ1130" t="s">
        <v>29</v>
      </c>
      <c r="BK1130" t="s">
        <v>29</v>
      </c>
      <c r="BL1130" t="s">
        <v>29</v>
      </c>
      <c r="BM1130" t="s">
        <v>29</v>
      </c>
      <c r="BN1130" t="s">
        <v>29</v>
      </c>
      <c r="BO1130" t="s">
        <v>29</v>
      </c>
      <c r="BP1130" t="s">
        <v>29</v>
      </c>
      <c r="BQ1130" t="s">
        <v>29</v>
      </c>
      <c r="BR1130" t="s">
        <v>29</v>
      </c>
      <c r="BS1130" t="s">
        <v>29</v>
      </c>
      <c r="BT1130" t="s">
        <v>29</v>
      </c>
      <c r="BU1130" t="s">
        <v>29</v>
      </c>
      <c r="BV1130" t="s">
        <v>29</v>
      </c>
      <c r="BW1130" t="s">
        <v>29</v>
      </c>
      <c r="BX1130" t="s">
        <v>29</v>
      </c>
      <c r="BY1130" t="s">
        <v>29</v>
      </c>
      <c r="BZ1130" t="s">
        <v>29</v>
      </c>
      <c r="CA1130" t="s">
        <v>29</v>
      </c>
      <c r="CB1130" t="s">
        <v>29</v>
      </c>
      <c r="CC1130" t="s">
        <v>29</v>
      </c>
      <c r="CD1130" t="s">
        <v>29</v>
      </c>
      <c r="CE1130" t="s">
        <v>29</v>
      </c>
      <c r="CF1130" t="s">
        <v>29</v>
      </c>
      <c r="CG1130" t="s">
        <v>29</v>
      </c>
      <c r="CH1130" t="s">
        <v>29</v>
      </c>
      <c r="CI1130" t="s">
        <v>29</v>
      </c>
    </row>
    <row r="1131" spans="1:87" x14ac:dyDescent="0.2">
      <c r="A1131" s="55">
        <v>43731</v>
      </c>
      <c r="B1131">
        <v>9.75</v>
      </c>
      <c r="C1131">
        <v>0.01</v>
      </c>
      <c r="D1131">
        <v>0.01</v>
      </c>
      <c r="E1131">
        <v>0.01</v>
      </c>
      <c r="F1131">
        <v>1.45</v>
      </c>
      <c r="G1131">
        <v>0.01</v>
      </c>
      <c r="H1131">
        <v>0.01</v>
      </c>
      <c r="I1131">
        <v>0.01</v>
      </c>
      <c r="J1131">
        <v>4.55</v>
      </c>
      <c r="K1131">
        <v>0.01</v>
      </c>
      <c r="L1131">
        <v>0.01</v>
      </c>
      <c r="M1131">
        <v>0.01</v>
      </c>
      <c r="N1131">
        <v>0.01</v>
      </c>
      <c r="O1131">
        <v>0.01</v>
      </c>
      <c r="P1131">
        <v>0.02</v>
      </c>
      <c r="Q1131">
        <v>2.2000000000000002</v>
      </c>
      <c r="R1131">
        <v>0.01</v>
      </c>
      <c r="S1131">
        <v>0.01</v>
      </c>
      <c r="T1131">
        <v>0.01</v>
      </c>
      <c r="U1131">
        <v>3.07</v>
      </c>
      <c r="V1131">
        <v>0.01</v>
      </c>
      <c r="W1131">
        <v>0.01</v>
      </c>
      <c r="X1131">
        <v>0.01</v>
      </c>
      <c r="Y1131">
        <v>0.01</v>
      </c>
      <c r="Z1131">
        <v>0.01</v>
      </c>
      <c r="AA1131">
        <v>6.72</v>
      </c>
      <c r="AB1131">
        <v>0.01</v>
      </c>
      <c r="AC1131">
        <v>7.8</v>
      </c>
      <c r="AD1131">
        <v>0.01</v>
      </c>
      <c r="AE1131">
        <v>0.01</v>
      </c>
      <c r="AF1131">
        <v>0.01</v>
      </c>
      <c r="AG1131">
        <v>0.01</v>
      </c>
      <c r="AH1131">
        <v>0.01</v>
      </c>
      <c r="AI1131">
        <v>14.27</v>
      </c>
      <c r="AJ1131">
        <v>1.7</v>
      </c>
      <c r="AK1131">
        <v>33.5</v>
      </c>
      <c r="AL1131">
        <v>0.01</v>
      </c>
      <c r="AM1131">
        <v>0.01</v>
      </c>
      <c r="AN1131">
        <v>0.01</v>
      </c>
      <c r="AO1131">
        <v>0.01</v>
      </c>
      <c r="AP1131">
        <v>0.01</v>
      </c>
      <c r="AQ1131">
        <v>0.01</v>
      </c>
      <c r="AR1131">
        <v>8.39</v>
      </c>
      <c r="AS1131">
        <v>0.01</v>
      </c>
      <c r="AT1131">
        <v>3.6</v>
      </c>
      <c r="AU1131">
        <v>5.47</v>
      </c>
      <c r="AV1131">
        <v>14.82</v>
      </c>
      <c r="AW1131">
        <v>22.7</v>
      </c>
      <c r="AX1131" t="s">
        <v>29</v>
      </c>
      <c r="AY1131" t="s">
        <v>29</v>
      </c>
      <c r="AZ1131" t="s">
        <v>29</v>
      </c>
      <c r="BA1131" t="s">
        <v>29</v>
      </c>
      <c r="BB1131">
        <v>12.4</v>
      </c>
      <c r="BC1131" t="s">
        <v>29</v>
      </c>
      <c r="BD1131" t="s">
        <v>29</v>
      </c>
      <c r="BE1131" t="s">
        <v>29</v>
      </c>
      <c r="BF1131" t="s">
        <v>29</v>
      </c>
      <c r="BG1131" t="s">
        <v>29</v>
      </c>
      <c r="BH1131">
        <v>74.69</v>
      </c>
      <c r="BI1131" t="s">
        <v>29</v>
      </c>
      <c r="BJ1131" t="s">
        <v>29</v>
      </c>
      <c r="BK1131" t="s">
        <v>29</v>
      </c>
      <c r="BL1131" t="s">
        <v>29</v>
      </c>
      <c r="BM1131" t="s">
        <v>29</v>
      </c>
      <c r="BN1131" t="s">
        <v>29</v>
      </c>
      <c r="BO1131" t="s">
        <v>29</v>
      </c>
      <c r="BP1131" t="s">
        <v>29</v>
      </c>
      <c r="BQ1131" t="s">
        <v>29</v>
      </c>
      <c r="BR1131" t="s">
        <v>29</v>
      </c>
      <c r="BS1131" t="s">
        <v>29</v>
      </c>
      <c r="BT1131" t="s">
        <v>29</v>
      </c>
      <c r="BU1131" t="s">
        <v>29</v>
      </c>
      <c r="BV1131" t="s">
        <v>29</v>
      </c>
      <c r="BW1131" t="s">
        <v>29</v>
      </c>
      <c r="BX1131" t="s">
        <v>29</v>
      </c>
      <c r="BY1131" t="s">
        <v>29</v>
      </c>
      <c r="BZ1131" t="s">
        <v>29</v>
      </c>
      <c r="CA1131" t="s">
        <v>29</v>
      </c>
      <c r="CB1131" t="s">
        <v>29</v>
      </c>
      <c r="CC1131" t="s">
        <v>29</v>
      </c>
      <c r="CD1131" t="s">
        <v>29</v>
      </c>
      <c r="CE1131" t="s">
        <v>29</v>
      </c>
      <c r="CF1131" t="s">
        <v>29</v>
      </c>
      <c r="CG1131" t="s">
        <v>29</v>
      </c>
      <c r="CH1131" t="s">
        <v>29</v>
      </c>
      <c r="CI1131" t="s">
        <v>29</v>
      </c>
    </row>
    <row r="1132" spans="1:87" x14ac:dyDescent="0.2">
      <c r="A1132" s="55">
        <v>43732</v>
      </c>
      <c r="B1132">
        <v>9.75</v>
      </c>
      <c r="C1132">
        <v>0.01</v>
      </c>
      <c r="D1132">
        <v>0.01</v>
      </c>
      <c r="E1132">
        <v>0.01</v>
      </c>
      <c r="F1132">
        <v>1.45</v>
      </c>
      <c r="G1132">
        <v>0.01</v>
      </c>
      <c r="H1132">
        <v>0.01</v>
      </c>
      <c r="I1132">
        <v>0.01</v>
      </c>
      <c r="J1132">
        <v>4.55</v>
      </c>
      <c r="K1132">
        <v>0.01</v>
      </c>
      <c r="L1132">
        <v>0.01</v>
      </c>
      <c r="M1132">
        <v>0.01</v>
      </c>
      <c r="N1132">
        <v>0.01</v>
      </c>
      <c r="O1132">
        <v>0.01</v>
      </c>
      <c r="P1132">
        <v>0.02</v>
      </c>
      <c r="Q1132">
        <v>2.2000000000000002</v>
      </c>
      <c r="R1132">
        <v>0.01</v>
      </c>
      <c r="S1132">
        <v>0.01</v>
      </c>
      <c r="T1132">
        <v>0.01</v>
      </c>
      <c r="U1132">
        <v>3.07</v>
      </c>
      <c r="V1132">
        <v>0.01</v>
      </c>
      <c r="W1132">
        <v>0.01</v>
      </c>
      <c r="X1132">
        <v>0.01</v>
      </c>
      <c r="Y1132">
        <v>0.01</v>
      </c>
      <c r="Z1132">
        <v>0.01</v>
      </c>
      <c r="AA1132">
        <v>6.72</v>
      </c>
      <c r="AB1132">
        <v>0.01</v>
      </c>
      <c r="AC1132">
        <v>7.8</v>
      </c>
      <c r="AD1132">
        <v>0.01</v>
      </c>
      <c r="AE1132">
        <v>0.01</v>
      </c>
      <c r="AF1132">
        <v>0.01</v>
      </c>
      <c r="AG1132">
        <v>0.01</v>
      </c>
      <c r="AH1132">
        <v>0.01</v>
      </c>
      <c r="AI1132">
        <v>14.27</v>
      </c>
      <c r="AJ1132">
        <v>1.7</v>
      </c>
      <c r="AK1132">
        <v>33.5</v>
      </c>
      <c r="AL1132">
        <v>0.01</v>
      </c>
      <c r="AM1132">
        <v>0.01</v>
      </c>
      <c r="AN1132">
        <v>0.01</v>
      </c>
      <c r="AO1132">
        <v>0.01</v>
      </c>
      <c r="AP1132">
        <v>0.01</v>
      </c>
      <c r="AQ1132">
        <v>0.01</v>
      </c>
      <c r="AR1132">
        <v>8.39</v>
      </c>
      <c r="AS1132">
        <v>0.01</v>
      </c>
      <c r="AT1132">
        <v>5.09</v>
      </c>
      <c r="AU1132">
        <v>6.94</v>
      </c>
      <c r="AV1132">
        <v>17.47</v>
      </c>
      <c r="AW1132">
        <v>25.01</v>
      </c>
      <c r="AX1132" t="s">
        <v>29</v>
      </c>
      <c r="AY1132" t="s">
        <v>29</v>
      </c>
      <c r="AZ1132" t="s">
        <v>29</v>
      </c>
      <c r="BA1132" t="s">
        <v>29</v>
      </c>
      <c r="BB1132">
        <v>13.77</v>
      </c>
      <c r="BC1132" t="s">
        <v>29</v>
      </c>
      <c r="BD1132" t="s">
        <v>29</v>
      </c>
      <c r="BE1132" t="s">
        <v>29</v>
      </c>
      <c r="BF1132" t="s">
        <v>29</v>
      </c>
      <c r="BG1132" t="s">
        <v>29</v>
      </c>
      <c r="BH1132">
        <v>74.69</v>
      </c>
      <c r="BI1132" t="s">
        <v>29</v>
      </c>
      <c r="BJ1132" t="s">
        <v>29</v>
      </c>
      <c r="BK1132" t="s">
        <v>29</v>
      </c>
      <c r="BL1132" t="s">
        <v>29</v>
      </c>
      <c r="BM1132" t="s">
        <v>29</v>
      </c>
      <c r="BN1132" t="s">
        <v>29</v>
      </c>
      <c r="BO1132" t="s">
        <v>29</v>
      </c>
      <c r="BP1132" t="s">
        <v>29</v>
      </c>
      <c r="BQ1132" t="s">
        <v>29</v>
      </c>
      <c r="BR1132" t="s">
        <v>29</v>
      </c>
      <c r="BS1132" t="s">
        <v>29</v>
      </c>
      <c r="BT1132" t="s">
        <v>29</v>
      </c>
      <c r="BU1132" t="s">
        <v>29</v>
      </c>
      <c r="BV1132" t="s">
        <v>29</v>
      </c>
      <c r="BW1132" t="s">
        <v>29</v>
      </c>
      <c r="BX1132" t="s">
        <v>29</v>
      </c>
      <c r="BY1132" t="s">
        <v>29</v>
      </c>
      <c r="BZ1132" t="s">
        <v>29</v>
      </c>
      <c r="CA1132" t="s">
        <v>29</v>
      </c>
      <c r="CB1132" t="s">
        <v>29</v>
      </c>
      <c r="CC1132" t="s">
        <v>29</v>
      </c>
      <c r="CD1132" t="s">
        <v>29</v>
      </c>
      <c r="CE1132" t="s">
        <v>29</v>
      </c>
      <c r="CF1132" t="s">
        <v>29</v>
      </c>
      <c r="CG1132" t="s">
        <v>29</v>
      </c>
      <c r="CH1132" t="s">
        <v>29</v>
      </c>
      <c r="CI1132" t="s">
        <v>29</v>
      </c>
    </row>
    <row r="1133" spans="1:87" x14ac:dyDescent="0.2">
      <c r="A1133" s="55">
        <v>43733</v>
      </c>
      <c r="B1133">
        <v>9.75</v>
      </c>
      <c r="C1133">
        <v>0.01</v>
      </c>
      <c r="D1133">
        <v>0.01</v>
      </c>
      <c r="E1133">
        <v>0.01</v>
      </c>
      <c r="F1133">
        <v>1.45</v>
      </c>
      <c r="G1133">
        <v>0.01</v>
      </c>
      <c r="H1133">
        <v>0.01</v>
      </c>
      <c r="I1133">
        <v>0.01</v>
      </c>
      <c r="J1133">
        <v>4.55</v>
      </c>
      <c r="K1133">
        <v>0.01</v>
      </c>
      <c r="L1133">
        <v>0.01</v>
      </c>
      <c r="M1133">
        <v>0.01</v>
      </c>
      <c r="N1133">
        <v>0.01</v>
      </c>
      <c r="O1133">
        <v>0.01</v>
      </c>
      <c r="P1133">
        <v>0.02</v>
      </c>
      <c r="Q1133">
        <v>2.2000000000000002</v>
      </c>
      <c r="R1133">
        <v>0.01</v>
      </c>
      <c r="S1133">
        <v>0.01</v>
      </c>
      <c r="T1133">
        <v>0.01</v>
      </c>
      <c r="U1133">
        <v>3.07</v>
      </c>
      <c r="V1133">
        <v>0.01</v>
      </c>
      <c r="W1133">
        <v>0.01</v>
      </c>
      <c r="X1133">
        <v>0.01</v>
      </c>
      <c r="Y1133">
        <v>0.01</v>
      </c>
      <c r="Z1133">
        <v>0.01</v>
      </c>
      <c r="AA1133">
        <v>6.72</v>
      </c>
      <c r="AB1133">
        <v>0.01</v>
      </c>
      <c r="AC1133">
        <v>7.8</v>
      </c>
      <c r="AD1133">
        <v>0.01</v>
      </c>
      <c r="AE1133">
        <v>0.01</v>
      </c>
      <c r="AF1133">
        <v>0.01</v>
      </c>
      <c r="AG1133">
        <v>0.01</v>
      </c>
      <c r="AH1133">
        <v>0.01</v>
      </c>
      <c r="AI1133">
        <v>14.27</v>
      </c>
      <c r="AJ1133">
        <v>1.7</v>
      </c>
      <c r="AK1133">
        <v>33.5</v>
      </c>
      <c r="AL1133">
        <v>0.01</v>
      </c>
      <c r="AM1133">
        <v>0.01</v>
      </c>
      <c r="AN1133">
        <v>0.01</v>
      </c>
      <c r="AO1133">
        <v>0.01</v>
      </c>
      <c r="AP1133">
        <v>0.01</v>
      </c>
      <c r="AQ1133">
        <v>0.01</v>
      </c>
      <c r="AR1133">
        <v>8.39</v>
      </c>
      <c r="AS1133">
        <v>0.01</v>
      </c>
      <c r="AT1133">
        <v>4.08</v>
      </c>
      <c r="AU1133">
        <v>5.95</v>
      </c>
      <c r="AV1133">
        <v>15.78</v>
      </c>
      <c r="AW1133">
        <v>23.21</v>
      </c>
      <c r="AX1133" t="s">
        <v>29</v>
      </c>
      <c r="AY1133" t="s">
        <v>29</v>
      </c>
      <c r="AZ1133" t="s">
        <v>29</v>
      </c>
      <c r="BA1133" t="s">
        <v>29</v>
      </c>
      <c r="BB1133">
        <v>13.77</v>
      </c>
      <c r="BC1133" t="s">
        <v>29</v>
      </c>
      <c r="BD1133" t="s">
        <v>29</v>
      </c>
      <c r="BE1133" t="s">
        <v>29</v>
      </c>
      <c r="BF1133" t="s">
        <v>29</v>
      </c>
      <c r="BG1133" t="s">
        <v>29</v>
      </c>
      <c r="BH1133">
        <v>74.69</v>
      </c>
      <c r="BI1133" t="s">
        <v>29</v>
      </c>
      <c r="BJ1133" t="s">
        <v>29</v>
      </c>
      <c r="BK1133" t="s">
        <v>29</v>
      </c>
      <c r="BL1133" t="s">
        <v>29</v>
      </c>
      <c r="BM1133" t="s">
        <v>29</v>
      </c>
      <c r="BN1133" t="s">
        <v>29</v>
      </c>
      <c r="BO1133" t="s">
        <v>29</v>
      </c>
      <c r="BP1133" t="s">
        <v>29</v>
      </c>
      <c r="BQ1133" t="s">
        <v>29</v>
      </c>
      <c r="BR1133" t="s">
        <v>29</v>
      </c>
      <c r="BS1133" t="s">
        <v>29</v>
      </c>
      <c r="BT1133" t="s">
        <v>29</v>
      </c>
      <c r="BU1133" t="s">
        <v>29</v>
      </c>
      <c r="BV1133" t="s">
        <v>29</v>
      </c>
      <c r="BW1133" t="s">
        <v>29</v>
      </c>
      <c r="BX1133" t="s">
        <v>29</v>
      </c>
      <c r="BY1133" t="s">
        <v>29</v>
      </c>
      <c r="BZ1133" t="s">
        <v>29</v>
      </c>
      <c r="CA1133" t="s">
        <v>29</v>
      </c>
      <c r="CB1133" t="s">
        <v>29</v>
      </c>
      <c r="CC1133" t="s">
        <v>29</v>
      </c>
      <c r="CD1133" t="s">
        <v>29</v>
      </c>
      <c r="CE1133" t="s">
        <v>29</v>
      </c>
      <c r="CF1133" t="s">
        <v>29</v>
      </c>
      <c r="CG1133" t="s">
        <v>29</v>
      </c>
      <c r="CH1133" t="s">
        <v>29</v>
      </c>
      <c r="CI1133" t="s">
        <v>29</v>
      </c>
    </row>
    <row r="1134" spans="1:87" x14ac:dyDescent="0.2">
      <c r="A1134" s="55">
        <v>43734</v>
      </c>
      <c r="B1134">
        <v>9.75</v>
      </c>
      <c r="C1134">
        <v>0.01</v>
      </c>
      <c r="D1134">
        <v>0.01</v>
      </c>
      <c r="E1134">
        <v>0.01</v>
      </c>
      <c r="F1134">
        <v>1.45</v>
      </c>
      <c r="G1134">
        <v>0.01</v>
      </c>
      <c r="H1134">
        <v>0.01</v>
      </c>
      <c r="I1134">
        <v>0.01</v>
      </c>
      <c r="J1134">
        <v>4.55</v>
      </c>
      <c r="K1134">
        <v>0.01</v>
      </c>
      <c r="L1134">
        <v>0.01</v>
      </c>
      <c r="M1134">
        <v>0.01</v>
      </c>
      <c r="N1134">
        <v>0.01</v>
      </c>
      <c r="O1134">
        <v>0.01</v>
      </c>
      <c r="P1134">
        <v>0.02</v>
      </c>
      <c r="Q1134">
        <v>2.2000000000000002</v>
      </c>
      <c r="R1134">
        <v>0.01</v>
      </c>
      <c r="S1134">
        <v>0.01</v>
      </c>
      <c r="T1134">
        <v>0.01</v>
      </c>
      <c r="U1134">
        <v>3.07</v>
      </c>
      <c r="V1134">
        <v>0.01</v>
      </c>
      <c r="W1134">
        <v>0.01</v>
      </c>
      <c r="X1134">
        <v>0.01</v>
      </c>
      <c r="Y1134">
        <v>0.01</v>
      </c>
      <c r="Z1134">
        <v>0.01</v>
      </c>
      <c r="AA1134">
        <v>6.72</v>
      </c>
      <c r="AB1134">
        <v>0.01</v>
      </c>
      <c r="AC1134">
        <v>7.8</v>
      </c>
      <c r="AD1134">
        <v>0.01</v>
      </c>
      <c r="AE1134">
        <v>0.01</v>
      </c>
      <c r="AF1134">
        <v>0.01</v>
      </c>
      <c r="AG1134">
        <v>0.01</v>
      </c>
      <c r="AH1134">
        <v>0.01</v>
      </c>
      <c r="AI1134">
        <v>14.27</v>
      </c>
      <c r="AJ1134">
        <v>1.7</v>
      </c>
      <c r="AK1134">
        <v>33.5</v>
      </c>
      <c r="AL1134">
        <v>0.01</v>
      </c>
      <c r="AM1134">
        <v>0.01</v>
      </c>
      <c r="AN1134">
        <v>0.01</v>
      </c>
      <c r="AO1134">
        <v>0.01</v>
      </c>
      <c r="AP1134">
        <v>0.01</v>
      </c>
      <c r="AQ1134">
        <v>0.01</v>
      </c>
      <c r="AR1134">
        <v>8.39</v>
      </c>
      <c r="AS1134">
        <v>0.01</v>
      </c>
      <c r="AT1134">
        <v>4.18</v>
      </c>
      <c r="AU1134">
        <v>6.2</v>
      </c>
      <c r="AV1134">
        <v>15.99</v>
      </c>
      <c r="AW1134">
        <v>24.25</v>
      </c>
      <c r="AX1134" t="s">
        <v>29</v>
      </c>
      <c r="AY1134" t="s">
        <v>29</v>
      </c>
      <c r="AZ1134" t="s">
        <v>29</v>
      </c>
      <c r="BA1134" t="s">
        <v>29</v>
      </c>
      <c r="BB1134">
        <v>13.77</v>
      </c>
      <c r="BC1134" t="s">
        <v>29</v>
      </c>
      <c r="BD1134" t="s">
        <v>29</v>
      </c>
      <c r="BE1134" t="s">
        <v>29</v>
      </c>
      <c r="BF1134" t="s">
        <v>29</v>
      </c>
      <c r="BG1134" t="s">
        <v>29</v>
      </c>
      <c r="BH1134">
        <v>74.69</v>
      </c>
      <c r="BI1134" t="s">
        <v>29</v>
      </c>
      <c r="BJ1134" t="s">
        <v>29</v>
      </c>
      <c r="BK1134" t="s">
        <v>29</v>
      </c>
      <c r="BL1134" t="s">
        <v>29</v>
      </c>
      <c r="BM1134" t="s">
        <v>29</v>
      </c>
      <c r="BN1134" t="s">
        <v>29</v>
      </c>
      <c r="BO1134" t="s">
        <v>29</v>
      </c>
      <c r="BP1134" t="s">
        <v>29</v>
      </c>
      <c r="BQ1134" t="s">
        <v>29</v>
      </c>
      <c r="BR1134" t="s">
        <v>29</v>
      </c>
      <c r="BS1134" t="s">
        <v>29</v>
      </c>
      <c r="BT1134" t="s">
        <v>29</v>
      </c>
      <c r="BU1134" t="s">
        <v>29</v>
      </c>
      <c r="BV1134" t="s">
        <v>29</v>
      </c>
      <c r="BW1134" t="s">
        <v>29</v>
      </c>
      <c r="BX1134" t="s">
        <v>29</v>
      </c>
      <c r="BY1134" t="s">
        <v>29</v>
      </c>
      <c r="BZ1134" t="s">
        <v>29</v>
      </c>
      <c r="CA1134" t="s">
        <v>29</v>
      </c>
      <c r="CB1134" t="s">
        <v>29</v>
      </c>
      <c r="CC1134" t="s">
        <v>29</v>
      </c>
      <c r="CD1134" t="s">
        <v>29</v>
      </c>
      <c r="CE1134" t="s">
        <v>29</v>
      </c>
      <c r="CF1134" t="s">
        <v>29</v>
      </c>
      <c r="CG1134" t="s">
        <v>29</v>
      </c>
      <c r="CH1134" t="s">
        <v>29</v>
      </c>
      <c r="CI1134" t="s">
        <v>29</v>
      </c>
    </row>
    <row r="1135" spans="1:87" x14ac:dyDescent="0.2">
      <c r="A1135" s="55">
        <v>43735</v>
      </c>
      <c r="B1135">
        <v>9.75</v>
      </c>
      <c r="C1135">
        <v>0.01</v>
      </c>
      <c r="D1135">
        <v>0.01</v>
      </c>
      <c r="E1135">
        <v>0.01</v>
      </c>
      <c r="F1135">
        <v>1.45</v>
      </c>
      <c r="G1135">
        <v>0.01</v>
      </c>
      <c r="H1135">
        <v>0.01</v>
      </c>
      <c r="I1135">
        <v>0.01</v>
      </c>
      <c r="J1135">
        <v>4.55</v>
      </c>
      <c r="K1135">
        <v>0.01</v>
      </c>
      <c r="L1135">
        <v>0.01</v>
      </c>
      <c r="M1135">
        <v>0.01</v>
      </c>
      <c r="N1135">
        <v>0.01</v>
      </c>
      <c r="O1135">
        <v>0.01</v>
      </c>
      <c r="P1135">
        <v>0.02</v>
      </c>
      <c r="Q1135">
        <v>2.2000000000000002</v>
      </c>
      <c r="R1135">
        <v>0.01</v>
      </c>
      <c r="S1135">
        <v>0.01</v>
      </c>
      <c r="T1135">
        <v>0.01</v>
      </c>
      <c r="U1135">
        <v>3.07</v>
      </c>
      <c r="V1135">
        <v>0.01</v>
      </c>
      <c r="W1135">
        <v>0.01</v>
      </c>
      <c r="X1135">
        <v>0.01</v>
      </c>
      <c r="Y1135">
        <v>0.01</v>
      </c>
      <c r="Z1135">
        <v>0.01</v>
      </c>
      <c r="AA1135">
        <v>6.72</v>
      </c>
      <c r="AB1135">
        <v>0.01</v>
      </c>
      <c r="AC1135">
        <v>7.8</v>
      </c>
      <c r="AD1135">
        <v>0.01</v>
      </c>
      <c r="AE1135">
        <v>0.01</v>
      </c>
      <c r="AF1135">
        <v>0.01</v>
      </c>
      <c r="AG1135">
        <v>0.01</v>
      </c>
      <c r="AH1135">
        <v>0.01</v>
      </c>
      <c r="AI1135">
        <v>14.27</v>
      </c>
      <c r="AJ1135">
        <v>1.7</v>
      </c>
      <c r="AK1135">
        <v>33.5</v>
      </c>
      <c r="AL1135">
        <v>0.01</v>
      </c>
      <c r="AM1135">
        <v>0.01</v>
      </c>
      <c r="AN1135">
        <v>0.01</v>
      </c>
      <c r="AO1135">
        <v>0.01</v>
      </c>
      <c r="AP1135">
        <v>0.01</v>
      </c>
      <c r="AQ1135">
        <v>0.01</v>
      </c>
      <c r="AR1135">
        <v>8.39</v>
      </c>
      <c r="AS1135">
        <v>0.01</v>
      </c>
      <c r="AT1135">
        <v>5.31</v>
      </c>
      <c r="AU1135">
        <v>7.06</v>
      </c>
      <c r="AV1135">
        <v>16.91</v>
      </c>
      <c r="AW1135">
        <v>24.45</v>
      </c>
      <c r="AX1135" t="s">
        <v>29</v>
      </c>
      <c r="AY1135" t="s">
        <v>29</v>
      </c>
      <c r="AZ1135" t="s">
        <v>29</v>
      </c>
      <c r="BA1135" t="s">
        <v>29</v>
      </c>
      <c r="BB1135">
        <v>13.77</v>
      </c>
      <c r="BC1135" t="s">
        <v>29</v>
      </c>
      <c r="BD1135" t="s">
        <v>29</v>
      </c>
      <c r="BE1135" t="s">
        <v>29</v>
      </c>
      <c r="BF1135" t="s">
        <v>29</v>
      </c>
      <c r="BG1135" t="s">
        <v>29</v>
      </c>
      <c r="BH1135">
        <v>74.69</v>
      </c>
      <c r="BI1135" t="s">
        <v>29</v>
      </c>
      <c r="BJ1135" t="s">
        <v>29</v>
      </c>
      <c r="BK1135" t="s">
        <v>29</v>
      </c>
      <c r="BL1135" t="s">
        <v>29</v>
      </c>
      <c r="BM1135" t="s">
        <v>29</v>
      </c>
      <c r="BN1135" t="s">
        <v>29</v>
      </c>
      <c r="BO1135" t="s">
        <v>29</v>
      </c>
      <c r="BP1135" t="s">
        <v>29</v>
      </c>
      <c r="BQ1135" t="s">
        <v>29</v>
      </c>
      <c r="BR1135" t="s">
        <v>29</v>
      </c>
      <c r="BS1135" t="s">
        <v>29</v>
      </c>
      <c r="BT1135" t="s">
        <v>29</v>
      </c>
      <c r="BU1135" t="s">
        <v>29</v>
      </c>
      <c r="BV1135" t="s">
        <v>29</v>
      </c>
      <c r="BW1135" t="s">
        <v>29</v>
      </c>
      <c r="BX1135" t="s">
        <v>29</v>
      </c>
      <c r="BY1135" t="s">
        <v>29</v>
      </c>
      <c r="BZ1135" t="s">
        <v>29</v>
      </c>
      <c r="CA1135" t="s">
        <v>29</v>
      </c>
      <c r="CB1135" t="s">
        <v>29</v>
      </c>
      <c r="CC1135" t="s">
        <v>29</v>
      </c>
      <c r="CD1135" t="s">
        <v>29</v>
      </c>
      <c r="CE1135" t="s">
        <v>29</v>
      </c>
      <c r="CF1135" t="s">
        <v>29</v>
      </c>
      <c r="CG1135" t="s">
        <v>29</v>
      </c>
      <c r="CH1135" t="s">
        <v>29</v>
      </c>
      <c r="CI1135" t="s">
        <v>29</v>
      </c>
    </row>
    <row r="1136" spans="1:87" x14ac:dyDescent="0.2">
      <c r="A1136" s="55">
        <v>43738</v>
      </c>
      <c r="B1136">
        <v>9.75</v>
      </c>
      <c r="C1136">
        <v>0.01</v>
      </c>
      <c r="D1136">
        <v>0.01</v>
      </c>
      <c r="E1136">
        <v>0.01</v>
      </c>
      <c r="F1136">
        <v>1.45</v>
      </c>
      <c r="G1136">
        <v>0.01</v>
      </c>
      <c r="H1136">
        <v>0.01</v>
      </c>
      <c r="I1136">
        <v>0.01</v>
      </c>
      <c r="J1136">
        <v>4.55</v>
      </c>
      <c r="K1136">
        <v>0.01</v>
      </c>
      <c r="L1136">
        <v>0.01</v>
      </c>
      <c r="M1136">
        <v>0.01</v>
      </c>
      <c r="N1136">
        <v>0.01</v>
      </c>
      <c r="O1136">
        <v>0.01</v>
      </c>
      <c r="P1136">
        <v>0.02</v>
      </c>
      <c r="Q1136">
        <v>2.2000000000000002</v>
      </c>
      <c r="R1136">
        <v>0.01</v>
      </c>
      <c r="S1136">
        <v>0.01</v>
      </c>
      <c r="T1136">
        <v>0.01</v>
      </c>
      <c r="U1136">
        <v>3.07</v>
      </c>
      <c r="V1136">
        <v>0.01</v>
      </c>
      <c r="W1136">
        <v>0.01</v>
      </c>
      <c r="X1136">
        <v>0.01</v>
      </c>
      <c r="Y1136">
        <v>0.01</v>
      </c>
      <c r="Z1136">
        <v>0.01</v>
      </c>
      <c r="AA1136">
        <v>6.72</v>
      </c>
      <c r="AB1136">
        <v>0.01</v>
      </c>
      <c r="AC1136">
        <v>7.8</v>
      </c>
      <c r="AD1136">
        <v>0.01</v>
      </c>
      <c r="AE1136">
        <v>0.01</v>
      </c>
      <c r="AF1136">
        <v>0.01</v>
      </c>
      <c r="AG1136">
        <v>0.01</v>
      </c>
      <c r="AH1136">
        <v>0.01</v>
      </c>
      <c r="AI1136">
        <v>14.27</v>
      </c>
      <c r="AJ1136">
        <v>1.7</v>
      </c>
      <c r="AK1136">
        <v>33.5</v>
      </c>
      <c r="AL1136">
        <v>0.01</v>
      </c>
      <c r="AM1136">
        <v>0.01</v>
      </c>
      <c r="AN1136">
        <v>0.01</v>
      </c>
      <c r="AO1136">
        <v>0.01</v>
      </c>
      <c r="AP1136">
        <v>0.01</v>
      </c>
      <c r="AQ1136">
        <v>0.01</v>
      </c>
      <c r="AR1136">
        <v>8.39</v>
      </c>
      <c r="AS1136">
        <v>0.01</v>
      </c>
      <c r="AT1136">
        <v>3.67</v>
      </c>
      <c r="AU1136">
        <v>5.65</v>
      </c>
      <c r="AV1136">
        <v>15.51</v>
      </c>
      <c r="AW1136">
        <v>23.5</v>
      </c>
      <c r="AX1136" t="s">
        <v>29</v>
      </c>
      <c r="AY1136" t="s">
        <v>29</v>
      </c>
      <c r="AZ1136" t="s">
        <v>29</v>
      </c>
      <c r="BA1136" t="s">
        <v>29</v>
      </c>
      <c r="BB1136">
        <v>13.77</v>
      </c>
      <c r="BC1136" t="s">
        <v>29</v>
      </c>
      <c r="BD1136" t="s">
        <v>29</v>
      </c>
      <c r="BE1136" t="s">
        <v>29</v>
      </c>
      <c r="BF1136" t="s">
        <v>29</v>
      </c>
      <c r="BG1136" t="s">
        <v>29</v>
      </c>
      <c r="BH1136">
        <v>74.69</v>
      </c>
      <c r="BI1136" t="s">
        <v>29</v>
      </c>
      <c r="BJ1136" t="s">
        <v>29</v>
      </c>
      <c r="BK1136" t="s">
        <v>29</v>
      </c>
      <c r="BL1136" t="s">
        <v>29</v>
      </c>
      <c r="BM1136" t="s">
        <v>29</v>
      </c>
      <c r="BN1136" t="s">
        <v>29</v>
      </c>
      <c r="BO1136" t="s">
        <v>29</v>
      </c>
      <c r="BP1136" t="s">
        <v>29</v>
      </c>
      <c r="BQ1136" t="s">
        <v>29</v>
      </c>
      <c r="BR1136" t="s">
        <v>29</v>
      </c>
      <c r="BS1136" t="s">
        <v>29</v>
      </c>
      <c r="BT1136" t="s">
        <v>29</v>
      </c>
      <c r="BU1136" t="s">
        <v>29</v>
      </c>
      <c r="BV1136" t="s">
        <v>29</v>
      </c>
      <c r="BW1136" t="s">
        <v>29</v>
      </c>
      <c r="BX1136" t="s">
        <v>29</v>
      </c>
      <c r="BY1136" t="s">
        <v>29</v>
      </c>
      <c r="BZ1136" t="s">
        <v>29</v>
      </c>
      <c r="CA1136" t="s">
        <v>29</v>
      </c>
      <c r="CB1136" t="s">
        <v>29</v>
      </c>
      <c r="CC1136" t="s">
        <v>29</v>
      </c>
      <c r="CD1136" t="s">
        <v>29</v>
      </c>
      <c r="CE1136" t="s">
        <v>29</v>
      </c>
      <c r="CF1136" t="s">
        <v>29</v>
      </c>
      <c r="CG1136" t="s">
        <v>29</v>
      </c>
      <c r="CH1136" t="s">
        <v>29</v>
      </c>
      <c r="CI1136" t="s">
        <v>29</v>
      </c>
    </row>
    <row r="1137" spans="1:87" x14ac:dyDescent="0.2">
      <c r="A1137" s="55">
        <v>43739</v>
      </c>
      <c r="B1137">
        <v>9.75</v>
      </c>
      <c r="C1137">
        <v>0.01</v>
      </c>
      <c r="D1137">
        <v>0.01</v>
      </c>
      <c r="E1137">
        <v>0.01</v>
      </c>
      <c r="F1137">
        <v>1.45</v>
      </c>
      <c r="G1137">
        <v>0.01</v>
      </c>
      <c r="H1137">
        <v>0.01</v>
      </c>
      <c r="I1137">
        <v>0.01</v>
      </c>
      <c r="J1137">
        <v>4.55</v>
      </c>
      <c r="K1137">
        <v>0.01</v>
      </c>
      <c r="L1137">
        <v>0.01</v>
      </c>
      <c r="M1137">
        <v>0.01</v>
      </c>
      <c r="N1137">
        <v>0.01</v>
      </c>
      <c r="O1137">
        <v>0.01</v>
      </c>
      <c r="P1137">
        <v>0.02</v>
      </c>
      <c r="Q1137">
        <v>2.2000000000000002</v>
      </c>
      <c r="R1137">
        <v>0.01</v>
      </c>
      <c r="S1137">
        <v>0.01</v>
      </c>
      <c r="T1137">
        <v>0.01</v>
      </c>
      <c r="U1137">
        <v>3.07</v>
      </c>
      <c r="V1137">
        <v>0.01</v>
      </c>
      <c r="W1137">
        <v>0.01</v>
      </c>
      <c r="X1137">
        <v>0.01</v>
      </c>
      <c r="Y1137">
        <v>0.01</v>
      </c>
      <c r="Z1137">
        <v>0.01</v>
      </c>
      <c r="AA1137">
        <v>6.72</v>
      </c>
      <c r="AB1137">
        <v>0.01</v>
      </c>
      <c r="AC1137">
        <v>7.8</v>
      </c>
      <c r="AD1137">
        <v>0.01</v>
      </c>
      <c r="AE1137">
        <v>0.01</v>
      </c>
      <c r="AF1137">
        <v>0.01</v>
      </c>
      <c r="AG1137">
        <v>0.01</v>
      </c>
      <c r="AH1137">
        <v>0.01</v>
      </c>
      <c r="AI1137">
        <v>14.27</v>
      </c>
      <c r="AJ1137">
        <v>1.7</v>
      </c>
      <c r="AK1137">
        <v>33.5</v>
      </c>
      <c r="AL1137">
        <v>0.01</v>
      </c>
      <c r="AM1137">
        <v>0.01</v>
      </c>
      <c r="AN1137">
        <v>0.01</v>
      </c>
      <c r="AO1137">
        <v>0.01</v>
      </c>
      <c r="AP1137">
        <v>0.01</v>
      </c>
      <c r="AQ1137">
        <v>0.01</v>
      </c>
      <c r="AR1137">
        <v>8.39</v>
      </c>
      <c r="AS1137">
        <v>0.01</v>
      </c>
      <c r="AT1137">
        <v>6.49</v>
      </c>
      <c r="AU1137">
        <v>8.1</v>
      </c>
      <c r="AV1137">
        <v>19.16</v>
      </c>
      <c r="AW1137">
        <v>26.93</v>
      </c>
      <c r="AX1137" t="s">
        <v>29</v>
      </c>
      <c r="AY1137" t="s">
        <v>29</v>
      </c>
      <c r="AZ1137" t="s">
        <v>29</v>
      </c>
      <c r="BA1137" t="s">
        <v>29</v>
      </c>
      <c r="BB1137">
        <v>13.77</v>
      </c>
      <c r="BC1137" t="s">
        <v>29</v>
      </c>
      <c r="BD1137" t="s">
        <v>29</v>
      </c>
      <c r="BE1137" t="s">
        <v>29</v>
      </c>
      <c r="BF1137" t="s">
        <v>29</v>
      </c>
      <c r="BG1137" t="s">
        <v>29</v>
      </c>
      <c r="BH1137">
        <v>74.69</v>
      </c>
      <c r="BI1137" t="s">
        <v>29</v>
      </c>
      <c r="BJ1137" t="s">
        <v>29</v>
      </c>
      <c r="BK1137" t="s">
        <v>29</v>
      </c>
      <c r="BL1137" t="s">
        <v>29</v>
      </c>
      <c r="BM1137" t="s">
        <v>29</v>
      </c>
      <c r="BN1137" t="s">
        <v>29</v>
      </c>
      <c r="BO1137" t="s">
        <v>29</v>
      </c>
      <c r="BP1137" t="s">
        <v>29</v>
      </c>
      <c r="BQ1137" t="s">
        <v>29</v>
      </c>
      <c r="BR1137" t="s">
        <v>29</v>
      </c>
      <c r="BS1137" t="s">
        <v>29</v>
      </c>
      <c r="BT1137" t="s">
        <v>29</v>
      </c>
      <c r="BU1137" t="s">
        <v>29</v>
      </c>
      <c r="BV1137" t="s">
        <v>29</v>
      </c>
      <c r="BW1137" t="s">
        <v>29</v>
      </c>
      <c r="BX1137" t="s">
        <v>29</v>
      </c>
      <c r="BY1137" t="s">
        <v>29</v>
      </c>
      <c r="BZ1137" t="s">
        <v>29</v>
      </c>
      <c r="CA1137" t="s">
        <v>29</v>
      </c>
      <c r="CB1137" t="s">
        <v>29</v>
      </c>
      <c r="CC1137" t="s">
        <v>29</v>
      </c>
      <c r="CD1137" t="s">
        <v>29</v>
      </c>
      <c r="CE1137" t="s">
        <v>29</v>
      </c>
      <c r="CF1137" t="s">
        <v>29</v>
      </c>
      <c r="CG1137" t="s">
        <v>29</v>
      </c>
      <c r="CH1137" t="s">
        <v>29</v>
      </c>
      <c r="CI1137" t="s">
        <v>29</v>
      </c>
    </row>
    <row r="1138" spans="1:87" x14ac:dyDescent="0.2">
      <c r="A1138" s="55">
        <v>43740</v>
      </c>
      <c r="B1138">
        <v>9.75</v>
      </c>
      <c r="C1138">
        <v>0.01</v>
      </c>
      <c r="D1138">
        <v>0.01</v>
      </c>
      <c r="E1138">
        <v>0.01</v>
      </c>
      <c r="F1138">
        <v>1.45</v>
      </c>
      <c r="G1138">
        <v>0.01</v>
      </c>
      <c r="H1138">
        <v>0.01</v>
      </c>
      <c r="I1138">
        <v>0.01</v>
      </c>
      <c r="J1138">
        <v>4.55</v>
      </c>
      <c r="K1138">
        <v>0.01</v>
      </c>
      <c r="L1138">
        <v>0.01</v>
      </c>
      <c r="M1138">
        <v>0.01</v>
      </c>
      <c r="N1138">
        <v>0.01</v>
      </c>
      <c r="O1138">
        <v>0.01</v>
      </c>
      <c r="P1138">
        <v>0.02</v>
      </c>
      <c r="Q1138">
        <v>2.2000000000000002</v>
      </c>
      <c r="R1138">
        <v>0.01</v>
      </c>
      <c r="S1138">
        <v>0.01</v>
      </c>
      <c r="T1138">
        <v>0.01</v>
      </c>
      <c r="U1138">
        <v>3.07</v>
      </c>
      <c r="V1138">
        <v>0.01</v>
      </c>
      <c r="W1138">
        <v>0.01</v>
      </c>
      <c r="X1138">
        <v>0.01</v>
      </c>
      <c r="Y1138">
        <v>0.01</v>
      </c>
      <c r="Z1138">
        <v>0.01</v>
      </c>
      <c r="AA1138">
        <v>6.72</v>
      </c>
      <c r="AB1138">
        <v>0.01</v>
      </c>
      <c r="AC1138">
        <v>7.8</v>
      </c>
      <c r="AD1138">
        <v>0.01</v>
      </c>
      <c r="AE1138">
        <v>0.01</v>
      </c>
      <c r="AF1138">
        <v>0.01</v>
      </c>
      <c r="AG1138">
        <v>0.01</v>
      </c>
      <c r="AH1138">
        <v>0.01</v>
      </c>
      <c r="AI1138">
        <v>14.27</v>
      </c>
      <c r="AJ1138">
        <v>1.7</v>
      </c>
      <c r="AK1138">
        <v>33.5</v>
      </c>
      <c r="AL1138">
        <v>0.01</v>
      </c>
      <c r="AM1138">
        <v>0.01</v>
      </c>
      <c r="AN1138">
        <v>0.01</v>
      </c>
      <c r="AO1138">
        <v>0.01</v>
      </c>
      <c r="AP1138">
        <v>0.01</v>
      </c>
      <c r="AQ1138">
        <v>0.01</v>
      </c>
      <c r="AR1138">
        <v>8.39</v>
      </c>
      <c r="AS1138">
        <v>0.01</v>
      </c>
      <c r="AT1138">
        <v>10.83</v>
      </c>
      <c r="AU1138">
        <v>11.87</v>
      </c>
      <c r="AV1138">
        <v>19.16</v>
      </c>
      <c r="AW1138">
        <v>33.299999999999997</v>
      </c>
      <c r="AX1138" t="s">
        <v>29</v>
      </c>
      <c r="AY1138" t="s">
        <v>29</v>
      </c>
      <c r="AZ1138" t="s">
        <v>29</v>
      </c>
      <c r="BA1138" t="s">
        <v>29</v>
      </c>
      <c r="BB1138">
        <v>17.16</v>
      </c>
      <c r="BC1138" t="s">
        <v>29</v>
      </c>
      <c r="BD1138" t="s">
        <v>29</v>
      </c>
      <c r="BE1138" t="s">
        <v>29</v>
      </c>
      <c r="BF1138" t="s">
        <v>29</v>
      </c>
      <c r="BG1138" t="s">
        <v>29</v>
      </c>
      <c r="BH1138">
        <v>74.69</v>
      </c>
      <c r="BI1138" t="s">
        <v>29</v>
      </c>
      <c r="BJ1138" t="s">
        <v>29</v>
      </c>
      <c r="BK1138" t="s">
        <v>29</v>
      </c>
      <c r="BL1138" t="s">
        <v>29</v>
      </c>
      <c r="BM1138" t="s">
        <v>29</v>
      </c>
      <c r="BN1138" t="s">
        <v>29</v>
      </c>
      <c r="BO1138" t="s">
        <v>29</v>
      </c>
      <c r="BP1138" t="s">
        <v>29</v>
      </c>
      <c r="BQ1138" t="s">
        <v>29</v>
      </c>
      <c r="BR1138" t="s">
        <v>29</v>
      </c>
      <c r="BS1138" t="s">
        <v>29</v>
      </c>
      <c r="BT1138" t="s">
        <v>29</v>
      </c>
      <c r="BU1138" t="s">
        <v>29</v>
      </c>
      <c r="BV1138" t="s">
        <v>29</v>
      </c>
      <c r="BW1138" t="s">
        <v>29</v>
      </c>
      <c r="BX1138" t="s">
        <v>29</v>
      </c>
      <c r="BY1138" t="s">
        <v>29</v>
      </c>
      <c r="BZ1138" t="s">
        <v>29</v>
      </c>
      <c r="CA1138" t="s">
        <v>29</v>
      </c>
      <c r="CB1138" t="s">
        <v>29</v>
      </c>
      <c r="CC1138" t="s">
        <v>29</v>
      </c>
      <c r="CD1138" t="s">
        <v>29</v>
      </c>
      <c r="CE1138" t="s">
        <v>29</v>
      </c>
      <c r="CF1138" t="s">
        <v>29</v>
      </c>
      <c r="CG1138" t="s">
        <v>29</v>
      </c>
      <c r="CH1138" t="s">
        <v>29</v>
      </c>
      <c r="CI1138" t="s">
        <v>29</v>
      </c>
    </row>
    <row r="1139" spans="1:87" x14ac:dyDescent="0.2">
      <c r="A1139" s="55">
        <v>43741</v>
      </c>
      <c r="B1139">
        <v>9.75</v>
      </c>
      <c r="C1139">
        <v>0.01</v>
      </c>
      <c r="D1139">
        <v>0.01</v>
      </c>
      <c r="E1139">
        <v>0.01</v>
      </c>
      <c r="F1139">
        <v>1.45</v>
      </c>
      <c r="G1139">
        <v>0.01</v>
      </c>
      <c r="H1139">
        <v>0.01</v>
      </c>
      <c r="I1139">
        <v>0.01</v>
      </c>
      <c r="J1139">
        <v>4.55</v>
      </c>
      <c r="K1139">
        <v>0.01</v>
      </c>
      <c r="L1139">
        <v>0.01</v>
      </c>
      <c r="M1139">
        <v>0.01</v>
      </c>
      <c r="N1139">
        <v>0.01</v>
      </c>
      <c r="O1139">
        <v>0.01</v>
      </c>
      <c r="P1139">
        <v>0.02</v>
      </c>
      <c r="Q1139">
        <v>2.2000000000000002</v>
      </c>
      <c r="R1139">
        <v>0.01</v>
      </c>
      <c r="S1139">
        <v>0.01</v>
      </c>
      <c r="T1139">
        <v>0.01</v>
      </c>
      <c r="U1139">
        <v>3.07</v>
      </c>
      <c r="V1139">
        <v>0.01</v>
      </c>
      <c r="W1139">
        <v>0.01</v>
      </c>
      <c r="X1139">
        <v>0.01</v>
      </c>
      <c r="Y1139">
        <v>0.01</v>
      </c>
      <c r="Z1139">
        <v>0.01</v>
      </c>
      <c r="AA1139">
        <v>6.72</v>
      </c>
      <c r="AB1139">
        <v>0.01</v>
      </c>
      <c r="AC1139">
        <v>7.8</v>
      </c>
      <c r="AD1139">
        <v>0.01</v>
      </c>
      <c r="AE1139">
        <v>0.01</v>
      </c>
      <c r="AF1139">
        <v>0.01</v>
      </c>
      <c r="AG1139">
        <v>0.01</v>
      </c>
      <c r="AH1139">
        <v>0.01</v>
      </c>
      <c r="AI1139">
        <v>14.27</v>
      </c>
      <c r="AJ1139">
        <v>1.7</v>
      </c>
      <c r="AK1139">
        <v>33.5</v>
      </c>
      <c r="AL1139">
        <v>0.01</v>
      </c>
      <c r="AM1139">
        <v>0.01</v>
      </c>
      <c r="AN1139">
        <v>0.01</v>
      </c>
      <c r="AO1139">
        <v>0.01</v>
      </c>
      <c r="AP1139">
        <v>0.01</v>
      </c>
      <c r="AQ1139">
        <v>0.01</v>
      </c>
      <c r="AR1139">
        <v>8.39</v>
      </c>
      <c r="AS1139">
        <v>0.01</v>
      </c>
      <c r="AT1139">
        <v>8.3000000000000007</v>
      </c>
      <c r="AU1139">
        <v>9.5500000000000007</v>
      </c>
      <c r="AV1139">
        <v>26.35</v>
      </c>
      <c r="AW1139">
        <v>31.65</v>
      </c>
      <c r="AX1139" t="s">
        <v>29</v>
      </c>
      <c r="AY1139" t="s">
        <v>29</v>
      </c>
      <c r="AZ1139" t="s">
        <v>29</v>
      </c>
      <c r="BA1139" t="s">
        <v>29</v>
      </c>
      <c r="BB1139">
        <v>16.16</v>
      </c>
      <c r="BC1139" t="s">
        <v>29</v>
      </c>
      <c r="BD1139" t="s">
        <v>29</v>
      </c>
      <c r="BE1139" t="s">
        <v>29</v>
      </c>
      <c r="BF1139" t="s">
        <v>29</v>
      </c>
      <c r="BG1139" t="s">
        <v>29</v>
      </c>
      <c r="BH1139">
        <v>74.69</v>
      </c>
      <c r="BI1139" t="s">
        <v>29</v>
      </c>
      <c r="BJ1139" t="s">
        <v>29</v>
      </c>
      <c r="BK1139" t="s">
        <v>29</v>
      </c>
      <c r="BL1139" t="s">
        <v>29</v>
      </c>
      <c r="BM1139" t="s">
        <v>29</v>
      </c>
      <c r="BN1139" t="s">
        <v>29</v>
      </c>
      <c r="BO1139" t="s">
        <v>29</v>
      </c>
      <c r="BP1139" t="s">
        <v>29</v>
      </c>
      <c r="BQ1139" t="s">
        <v>29</v>
      </c>
      <c r="BR1139" t="s">
        <v>29</v>
      </c>
      <c r="BS1139" t="s">
        <v>29</v>
      </c>
      <c r="BT1139" t="s">
        <v>29</v>
      </c>
      <c r="BU1139" t="s">
        <v>29</v>
      </c>
      <c r="BV1139" t="s">
        <v>29</v>
      </c>
      <c r="BW1139" t="s">
        <v>29</v>
      </c>
      <c r="BX1139" t="s">
        <v>29</v>
      </c>
      <c r="BY1139" t="s">
        <v>29</v>
      </c>
      <c r="BZ1139" t="s">
        <v>29</v>
      </c>
      <c r="CA1139" t="s">
        <v>29</v>
      </c>
      <c r="CB1139" t="s">
        <v>29</v>
      </c>
      <c r="CC1139" t="s">
        <v>29</v>
      </c>
      <c r="CD1139" t="s">
        <v>29</v>
      </c>
      <c r="CE1139" t="s">
        <v>29</v>
      </c>
      <c r="CF1139" t="s">
        <v>29</v>
      </c>
      <c r="CG1139" t="s">
        <v>29</v>
      </c>
      <c r="CH1139" t="s">
        <v>29</v>
      </c>
      <c r="CI1139" t="s">
        <v>29</v>
      </c>
    </row>
    <row r="1140" spans="1:87" x14ac:dyDescent="0.2">
      <c r="A1140" s="55">
        <v>43742</v>
      </c>
      <c r="B1140">
        <v>9.75</v>
      </c>
      <c r="C1140">
        <v>0.01</v>
      </c>
      <c r="D1140">
        <v>0.01</v>
      </c>
      <c r="E1140">
        <v>0.01</v>
      </c>
      <c r="F1140">
        <v>1.45</v>
      </c>
      <c r="G1140">
        <v>0.01</v>
      </c>
      <c r="H1140">
        <v>0.01</v>
      </c>
      <c r="I1140">
        <v>0.01</v>
      </c>
      <c r="J1140">
        <v>4.55</v>
      </c>
      <c r="K1140">
        <v>0.01</v>
      </c>
      <c r="L1140">
        <v>0.01</v>
      </c>
      <c r="M1140">
        <v>0.01</v>
      </c>
      <c r="N1140">
        <v>0.01</v>
      </c>
      <c r="O1140">
        <v>0.01</v>
      </c>
      <c r="P1140">
        <v>0.02</v>
      </c>
      <c r="Q1140">
        <v>2.2000000000000002</v>
      </c>
      <c r="R1140">
        <v>0.01</v>
      </c>
      <c r="S1140">
        <v>0.01</v>
      </c>
      <c r="T1140">
        <v>0.01</v>
      </c>
      <c r="U1140">
        <v>3.07</v>
      </c>
      <c r="V1140">
        <v>0.01</v>
      </c>
      <c r="W1140">
        <v>0.01</v>
      </c>
      <c r="X1140">
        <v>0.01</v>
      </c>
      <c r="Y1140">
        <v>0.01</v>
      </c>
      <c r="Z1140">
        <v>0.01</v>
      </c>
      <c r="AA1140">
        <v>6.72</v>
      </c>
      <c r="AB1140">
        <v>0.01</v>
      </c>
      <c r="AC1140">
        <v>7.8</v>
      </c>
      <c r="AD1140">
        <v>0.01</v>
      </c>
      <c r="AE1140">
        <v>0.01</v>
      </c>
      <c r="AF1140">
        <v>0.01</v>
      </c>
      <c r="AG1140">
        <v>0.01</v>
      </c>
      <c r="AH1140">
        <v>0.01</v>
      </c>
      <c r="AI1140">
        <v>14.27</v>
      </c>
      <c r="AJ1140">
        <v>1.7</v>
      </c>
      <c r="AK1140">
        <v>33.5</v>
      </c>
      <c r="AL1140">
        <v>0.01</v>
      </c>
      <c r="AM1140">
        <v>0.01</v>
      </c>
      <c r="AN1140">
        <v>0.01</v>
      </c>
      <c r="AO1140">
        <v>0.01</v>
      </c>
      <c r="AP1140">
        <v>0.01</v>
      </c>
      <c r="AQ1140">
        <v>0.01</v>
      </c>
      <c r="AR1140">
        <v>8.39</v>
      </c>
      <c r="AS1140">
        <v>0.01</v>
      </c>
      <c r="AT1140">
        <v>5.04</v>
      </c>
      <c r="AU1140">
        <v>6.88</v>
      </c>
      <c r="AV1140">
        <v>26.35</v>
      </c>
      <c r="AW1140">
        <v>26.44</v>
      </c>
      <c r="AX1140" t="s">
        <v>29</v>
      </c>
      <c r="AY1140" t="s">
        <v>29</v>
      </c>
      <c r="AZ1140" t="s">
        <v>29</v>
      </c>
      <c r="BA1140" t="s">
        <v>29</v>
      </c>
      <c r="BB1140">
        <v>14.69</v>
      </c>
      <c r="BC1140" t="s">
        <v>29</v>
      </c>
      <c r="BD1140" t="s">
        <v>29</v>
      </c>
      <c r="BE1140" t="s">
        <v>29</v>
      </c>
      <c r="BF1140" t="s">
        <v>29</v>
      </c>
      <c r="BG1140" t="s">
        <v>29</v>
      </c>
      <c r="BH1140">
        <v>74.69</v>
      </c>
      <c r="BI1140" t="s">
        <v>29</v>
      </c>
      <c r="BJ1140" t="s">
        <v>29</v>
      </c>
      <c r="BK1140" t="s">
        <v>29</v>
      </c>
      <c r="BL1140" t="s">
        <v>29</v>
      </c>
      <c r="BM1140" t="s">
        <v>29</v>
      </c>
      <c r="BN1140" t="s">
        <v>29</v>
      </c>
      <c r="BO1140" t="s">
        <v>29</v>
      </c>
      <c r="BP1140" t="s">
        <v>29</v>
      </c>
      <c r="BQ1140" t="s">
        <v>29</v>
      </c>
      <c r="BR1140" t="s">
        <v>29</v>
      </c>
      <c r="BS1140" t="s">
        <v>29</v>
      </c>
      <c r="BT1140" t="s">
        <v>29</v>
      </c>
      <c r="BU1140" t="s">
        <v>29</v>
      </c>
      <c r="BV1140" t="s">
        <v>29</v>
      </c>
      <c r="BW1140" t="s">
        <v>29</v>
      </c>
      <c r="BX1140" t="s">
        <v>29</v>
      </c>
      <c r="BY1140" t="s">
        <v>29</v>
      </c>
      <c r="BZ1140" t="s">
        <v>29</v>
      </c>
      <c r="CA1140" t="s">
        <v>29</v>
      </c>
      <c r="CB1140" t="s">
        <v>29</v>
      </c>
      <c r="CC1140" t="s">
        <v>29</v>
      </c>
      <c r="CD1140" t="s">
        <v>29</v>
      </c>
      <c r="CE1140" t="s">
        <v>29</v>
      </c>
      <c r="CF1140" t="s">
        <v>29</v>
      </c>
      <c r="CG1140" t="s">
        <v>29</v>
      </c>
      <c r="CH1140" t="s">
        <v>29</v>
      </c>
      <c r="CI1140" t="s">
        <v>29</v>
      </c>
    </row>
    <row r="1141" spans="1:87" x14ac:dyDescent="0.2">
      <c r="A1141" s="55">
        <v>43745</v>
      </c>
      <c r="B1141">
        <v>9.75</v>
      </c>
      <c r="C1141">
        <v>0.01</v>
      </c>
      <c r="D1141">
        <v>0.01</v>
      </c>
      <c r="E1141">
        <v>0.01</v>
      </c>
      <c r="F1141">
        <v>1.45</v>
      </c>
      <c r="G1141">
        <v>0.01</v>
      </c>
      <c r="H1141">
        <v>0.01</v>
      </c>
      <c r="I1141">
        <v>0.01</v>
      </c>
      <c r="J1141">
        <v>4.55</v>
      </c>
      <c r="K1141">
        <v>0.01</v>
      </c>
      <c r="L1141">
        <v>0.01</v>
      </c>
      <c r="M1141">
        <v>0.01</v>
      </c>
      <c r="N1141">
        <v>0.01</v>
      </c>
      <c r="O1141">
        <v>0.01</v>
      </c>
      <c r="P1141">
        <v>0.02</v>
      </c>
      <c r="Q1141">
        <v>2.2000000000000002</v>
      </c>
      <c r="R1141">
        <v>0.01</v>
      </c>
      <c r="S1141">
        <v>0.01</v>
      </c>
      <c r="T1141">
        <v>0.01</v>
      </c>
      <c r="U1141">
        <v>3.07</v>
      </c>
      <c r="V1141">
        <v>0.01</v>
      </c>
      <c r="W1141">
        <v>0.01</v>
      </c>
      <c r="X1141">
        <v>0.01</v>
      </c>
      <c r="Y1141">
        <v>0.01</v>
      </c>
      <c r="Z1141">
        <v>0.01</v>
      </c>
      <c r="AA1141">
        <v>6.72</v>
      </c>
      <c r="AB1141">
        <v>0.01</v>
      </c>
      <c r="AC1141">
        <v>7.8</v>
      </c>
      <c r="AD1141">
        <v>0.01</v>
      </c>
      <c r="AE1141">
        <v>0.01</v>
      </c>
      <c r="AF1141">
        <v>0.01</v>
      </c>
      <c r="AG1141">
        <v>0.01</v>
      </c>
      <c r="AH1141">
        <v>0.01</v>
      </c>
      <c r="AI1141">
        <v>14.27</v>
      </c>
      <c r="AJ1141">
        <v>1.7</v>
      </c>
      <c r="AK1141">
        <v>33.5</v>
      </c>
      <c r="AL1141">
        <v>0.01</v>
      </c>
      <c r="AM1141">
        <v>0.01</v>
      </c>
      <c r="AN1141">
        <v>0.01</v>
      </c>
      <c r="AO1141">
        <v>0.01</v>
      </c>
      <c r="AP1141">
        <v>0.01</v>
      </c>
      <c r="AQ1141">
        <v>0.01</v>
      </c>
      <c r="AR1141">
        <v>8.39</v>
      </c>
      <c r="AS1141">
        <v>0.01</v>
      </c>
      <c r="AT1141">
        <v>5.7</v>
      </c>
      <c r="AU1141">
        <v>7.32</v>
      </c>
      <c r="AV1141">
        <v>18.649999999999999</v>
      </c>
      <c r="AW1141">
        <v>27.35</v>
      </c>
      <c r="AX1141" t="s">
        <v>29</v>
      </c>
      <c r="AY1141" t="s">
        <v>29</v>
      </c>
      <c r="AZ1141" t="s">
        <v>29</v>
      </c>
      <c r="BA1141" t="s">
        <v>29</v>
      </c>
      <c r="BB1141">
        <v>14.69</v>
      </c>
      <c r="BC1141" t="s">
        <v>29</v>
      </c>
      <c r="BD1141" t="s">
        <v>29</v>
      </c>
      <c r="BE1141" t="s">
        <v>29</v>
      </c>
      <c r="BF1141" t="s">
        <v>29</v>
      </c>
      <c r="BG1141" t="s">
        <v>29</v>
      </c>
      <c r="BH1141">
        <v>74.69</v>
      </c>
      <c r="BI1141" t="s">
        <v>29</v>
      </c>
      <c r="BJ1141" t="s">
        <v>29</v>
      </c>
      <c r="BK1141" t="s">
        <v>29</v>
      </c>
      <c r="BL1141" t="s">
        <v>29</v>
      </c>
      <c r="BM1141" t="s">
        <v>29</v>
      </c>
      <c r="BN1141" t="s">
        <v>29</v>
      </c>
      <c r="BO1141" t="s">
        <v>29</v>
      </c>
      <c r="BP1141" t="s">
        <v>29</v>
      </c>
      <c r="BQ1141" t="s">
        <v>29</v>
      </c>
      <c r="BR1141" t="s">
        <v>29</v>
      </c>
      <c r="BS1141" t="s">
        <v>29</v>
      </c>
      <c r="BT1141" t="s">
        <v>29</v>
      </c>
      <c r="BU1141" t="s">
        <v>29</v>
      </c>
      <c r="BV1141" t="s">
        <v>29</v>
      </c>
      <c r="BW1141" t="s">
        <v>29</v>
      </c>
      <c r="BX1141" t="s">
        <v>29</v>
      </c>
      <c r="BY1141" t="s">
        <v>29</v>
      </c>
      <c r="BZ1141" t="s">
        <v>29</v>
      </c>
      <c r="CA1141" t="s">
        <v>29</v>
      </c>
      <c r="CB1141" t="s">
        <v>29</v>
      </c>
      <c r="CC1141" t="s">
        <v>29</v>
      </c>
      <c r="CD1141" t="s">
        <v>29</v>
      </c>
      <c r="CE1141" t="s">
        <v>29</v>
      </c>
      <c r="CF1141" t="s">
        <v>29</v>
      </c>
      <c r="CG1141" t="s">
        <v>29</v>
      </c>
      <c r="CH1141" t="s">
        <v>29</v>
      </c>
      <c r="CI1141" t="s">
        <v>29</v>
      </c>
    </row>
    <row r="1142" spans="1:87" x14ac:dyDescent="0.2">
      <c r="A1142" s="55">
        <v>43746</v>
      </c>
      <c r="B1142">
        <v>9.75</v>
      </c>
      <c r="C1142">
        <v>0.01</v>
      </c>
      <c r="D1142">
        <v>0.01</v>
      </c>
      <c r="E1142">
        <v>0.01</v>
      </c>
      <c r="F1142">
        <v>1.45</v>
      </c>
      <c r="G1142">
        <v>0.01</v>
      </c>
      <c r="H1142">
        <v>0.01</v>
      </c>
      <c r="I1142">
        <v>0.01</v>
      </c>
      <c r="J1142">
        <v>4.55</v>
      </c>
      <c r="K1142">
        <v>0.01</v>
      </c>
      <c r="L1142">
        <v>0.01</v>
      </c>
      <c r="M1142">
        <v>0.01</v>
      </c>
      <c r="N1142">
        <v>0.01</v>
      </c>
      <c r="O1142">
        <v>0.01</v>
      </c>
      <c r="P1142">
        <v>0.02</v>
      </c>
      <c r="Q1142">
        <v>2.2000000000000002</v>
      </c>
      <c r="R1142">
        <v>0.01</v>
      </c>
      <c r="S1142">
        <v>0.01</v>
      </c>
      <c r="T1142">
        <v>0.01</v>
      </c>
      <c r="U1142">
        <v>3.07</v>
      </c>
      <c r="V1142">
        <v>0.01</v>
      </c>
      <c r="W1142">
        <v>0.01</v>
      </c>
      <c r="X1142">
        <v>0.01</v>
      </c>
      <c r="Y1142">
        <v>0.01</v>
      </c>
      <c r="Z1142">
        <v>0.01</v>
      </c>
      <c r="AA1142">
        <v>6.72</v>
      </c>
      <c r="AB1142">
        <v>0.01</v>
      </c>
      <c r="AC1142">
        <v>7.8</v>
      </c>
      <c r="AD1142">
        <v>0.01</v>
      </c>
      <c r="AE1142">
        <v>0.01</v>
      </c>
      <c r="AF1142">
        <v>0.01</v>
      </c>
      <c r="AG1142">
        <v>0.01</v>
      </c>
      <c r="AH1142">
        <v>0.01</v>
      </c>
      <c r="AI1142">
        <v>14.27</v>
      </c>
      <c r="AJ1142">
        <v>1.7</v>
      </c>
      <c r="AK1142">
        <v>33.5</v>
      </c>
      <c r="AL1142">
        <v>0.01</v>
      </c>
      <c r="AM1142">
        <v>0.01</v>
      </c>
      <c r="AN1142">
        <v>0.01</v>
      </c>
      <c r="AO1142">
        <v>0.01</v>
      </c>
      <c r="AP1142">
        <v>0.01</v>
      </c>
      <c r="AQ1142">
        <v>0.01</v>
      </c>
      <c r="AR1142">
        <v>8.39</v>
      </c>
      <c r="AS1142">
        <v>0.01</v>
      </c>
      <c r="AT1142">
        <v>9.7200000000000006</v>
      </c>
      <c r="AU1142">
        <v>10.49</v>
      </c>
      <c r="AV1142">
        <v>21.83</v>
      </c>
      <c r="AW1142">
        <v>31.94</v>
      </c>
      <c r="AX1142" t="s">
        <v>29</v>
      </c>
      <c r="AY1142" t="s">
        <v>29</v>
      </c>
      <c r="AZ1142" t="s">
        <v>29</v>
      </c>
      <c r="BA1142" t="s">
        <v>29</v>
      </c>
      <c r="BB1142">
        <v>16.13</v>
      </c>
      <c r="BC1142" t="s">
        <v>29</v>
      </c>
      <c r="BD1142" t="s">
        <v>29</v>
      </c>
      <c r="BE1142" t="s">
        <v>29</v>
      </c>
      <c r="BF1142" t="s">
        <v>29</v>
      </c>
      <c r="BG1142" t="s">
        <v>29</v>
      </c>
      <c r="BH1142">
        <v>74.69</v>
      </c>
      <c r="BI1142" t="s">
        <v>29</v>
      </c>
      <c r="BJ1142" t="s">
        <v>29</v>
      </c>
      <c r="BK1142" t="s">
        <v>29</v>
      </c>
      <c r="BL1142" t="s">
        <v>29</v>
      </c>
      <c r="BM1142" t="s">
        <v>29</v>
      </c>
      <c r="BN1142" t="s">
        <v>29</v>
      </c>
      <c r="BO1142" t="s">
        <v>29</v>
      </c>
      <c r="BP1142" t="s">
        <v>29</v>
      </c>
      <c r="BQ1142" t="s">
        <v>29</v>
      </c>
      <c r="BR1142" t="s">
        <v>29</v>
      </c>
      <c r="BS1142" t="s">
        <v>29</v>
      </c>
      <c r="BT1142" t="s">
        <v>29</v>
      </c>
      <c r="BU1142" t="s">
        <v>29</v>
      </c>
      <c r="BV1142" t="s">
        <v>29</v>
      </c>
      <c r="BW1142" t="s">
        <v>29</v>
      </c>
      <c r="BX1142" t="s">
        <v>29</v>
      </c>
      <c r="BY1142" t="s">
        <v>29</v>
      </c>
      <c r="BZ1142" t="s">
        <v>29</v>
      </c>
      <c r="CA1142" t="s">
        <v>29</v>
      </c>
      <c r="CB1142" t="s">
        <v>29</v>
      </c>
      <c r="CC1142" t="s">
        <v>29</v>
      </c>
      <c r="CD1142" t="s">
        <v>29</v>
      </c>
      <c r="CE1142" t="s">
        <v>29</v>
      </c>
      <c r="CF1142" t="s">
        <v>29</v>
      </c>
      <c r="CG1142" t="s">
        <v>29</v>
      </c>
      <c r="CH1142" t="s">
        <v>29</v>
      </c>
      <c r="CI1142" t="s">
        <v>29</v>
      </c>
    </row>
    <row r="1143" spans="1:87" x14ac:dyDescent="0.2">
      <c r="A1143" s="55">
        <v>43747</v>
      </c>
      <c r="B1143">
        <v>9.75</v>
      </c>
      <c r="C1143">
        <v>0.01</v>
      </c>
      <c r="D1143">
        <v>0.01</v>
      </c>
      <c r="E1143">
        <v>0.01</v>
      </c>
      <c r="F1143">
        <v>1.45</v>
      </c>
      <c r="G1143">
        <v>0.01</v>
      </c>
      <c r="H1143">
        <v>0.01</v>
      </c>
      <c r="I1143">
        <v>0.01</v>
      </c>
      <c r="J1143">
        <v>4.55</v>
      </c>
      <c r="K1143">
        <v>0.01</v>
      </c>
      <c r="L1143">
        <v>0.01</v>
      </c>
      <c r="M1143">
        <v>0.01</v>
      </c>
      <c r="N1143">
        <v>0.01</v>
      </c>
      <c r="O1143">
        <v>0.01</v>
      </c>
      <c r="P1143">
        <v>0.02</v>
      </c>
      <c r="Q1143">
        <v>2.2000000000000002</v>
      </c>
      <c r="R1143">
        <v>0.01</v>
      </c>
      <c r="S1143">
        <v>0.01</v>
      </c>
      <c r="T1143">
        <v>0.01</v>
      </c>
      <c r="U1143">
        <v>3.07</v>
      </c>
      <c r="V1143">
        <v>0.01</v>
      </c>
      <c r="W1143">
        <v>0.01</v>
      </c>
      <c r="X1143">
        <v>0.01</v>
      </c>
      <c r="Y1143">
        <v>0.01</v>
      </c>
      <c r="Z1143">
        <v>0.01</v>
      </c>
      <c r="AA1143">
        <v>6.72</v>
      </c>
      <c r="AB1143">
        <v>0.01</v>
      </c>
      <c r="AC1143">
        <v>7.8</v>
      </c>
      <c r="AD1143">
        <v>0.01</v>
      </c>
      <c r="AE1143">
        <v>0.01</v>
      </c>
      <c r="AF1143">
        <v>0.01</v>
      </c>
      <c r="AG1143">
        <v>0.01</v>
      </c>
      <c r="AH1143">
        <v>0.01</v>
      </c>
      <c r="AI1143">
        <v>14.27</v>
      </c>
      <c r="AJ1143">
        <v>1.7</v>
      </c>
      <c r="AK1143">
        <v>33.5</v>
      </c>
      <c r="AL1143">
        <v>0.01</v>
      </c>
      <c r="AM1143">
        <v>0.01</v>
      </c>
      <c r="AN1143">
        <v>0.01</v>
      </c>
      <c r="AO1143">
        <v>0.01</v>
      </c>
      <c r="AP1143">
        <v>0.01</v>
      </c>
      <c r="AQ1143">
        <v>0.01</v>
      </c>
      <c r="AR1143">
        <v>8.39</v>
      </c>
      <c r="AS1143">
        <v>0.01</v>
      </c>
      <c r="AT1143">
        <v>7.38</v>
      </c>
      <c r="AU1143">
        <v>8.49</v>
      </c>
      <c r="AV1143">
        <v>21.83</v>
      </c>
      <c r="AW1143">
        <v>29.57</v>
      </c>
      <c r="AX1143" t="s">
        <v>29</v>
      </c>
      <c r="AY1143" t="s">
        <v>29</v>
      </c>
      <c r="AZ1143" t="s">
        <v>29</v>
      </c>
      <c r="BA1143" t="s">
        <v>29</v>
      </c>
      <c r="BB1143">
        <v>16.13</v>
      </c>
      <c r="BC1143" t="s">
        <v>29</v>
      </c>
      <c r="BD1143" t="s">
        <v>29</v>
      </c>
      <c r="BE1143" t="s">
        <v>29</v>
      </c>
      <c r="BF1143" t="s">
        <v>29</v>
      </c>
      <c r="BG1143" t="s">
        <v>29</v>
      </c>
      <c r="BH1143">
        <v>74.69</v>
      </c>
      <c r="BI1143" t="s">
        <v>29</v>
      </c>
      <c r="BJ1143" t="s">
        <v>29</v>
      </c>
      <c r="BK1143" t="s">
        <v>29</v>
      </c>
      <c r="BL1143" t="s">
        <v>29</v>
      </c>
      <c r="BM1143" t="s">
        <v>29</v>
      </c>
      <c r="BN1143" t="s">
        <v>29</v>
      </c>
      <c r="BO1143" t="s">
        <v>29</v>
      </c>
      <c r="BP1143" t="s">
        <v>29</v>
      </c>
      <c r="BQ1143" t="s">
        <v>29</v>
      </c>
      <c r="BR1143" t="s">
        <v>29</v>
      </c>
      <c r="BS1143" t="s">
        <v>29</v>
      </c>
      <c r="BT1143" t="s">
        <v>29</v>
      </c>
      <c r="BU1143" t="s">
        <v>29</v>
      </c>
      <c r="BV1143" t="s">
        <v>29</v>
      </c>
      <c r="BW1143" t="s">
        <v>29</v>
      </c>
      <c r="BX1143" t="s">
        <v>29</v>
      </c>
      <c r="BY1143" t="s">
        <v>29</v>
      </c>
      <c r="BZ1143" t="s">
        <v>29</v>
      </c>
      <c r="CA1143" t="s">
        <v>29</v>
      </c>
      <c r="CB1143" t="s">
        <v>29</v>
      </c>
      <c r="CC1143" t="s">
        <v>29</v>
      </c>
      <c r="CD1143" t="s">
        <v>29</v>
      </c>
      <c r="CE1143" t="s">
        <v>29</v>
      </c>
      <c r="CF1143" t="s">
        <v>29</v>
      </c>
      <c r="CG1143" t="s">
        <v>29</v>
      </c>
      <c r="CH1143" t="s">
        <v>29</v>
      </c>
      <c r="CI1143" t="s">
        <v>29</v>
      </c>
    </row>
    <row r="1144" spans="1:87" x14ac:dyDescent="0.2">
      <c r="A1144" s="55">
        <v>43748</v>
      </c>
      <c r="B1144">
        <v>9.75</v>
      </c>
      <c r="C1144">
        <v>0.01</v>
      </c>
      <c r="D1144">
        <v>0.01</v>
      </c>
      <c r="E1144">
        <v>0.01</v>
      </c>
      <c r="F1144">
        <v>1.45</v>
      </c>
      <c r="G1144">
        <v>0.01</v>
      </c>
      <c r="H1144">
        <v>0.01</v>
      </c>
      <c r="I1144">
        <v>0.01</v>
      </c>
      <c r="J1144">
        <v>4.55</v>
      </c>
      <c r="K1144">
        <v>0.01</v>
      </c>
      <c r="L1144">
        <v>0.01</v>
      </c>
      <c r="M1144">
        <v>0.01</v>
      </c>
      <c r="N1144">
        <v>0.01</v>
      </c>
      <c r="O1144">
        <v>0.01</v>
      </c>
      <c r="P1144">
        <v>0.02</v>
      </c>
      <c r="Q1144">
        <v>2.2000000000000002</v>
      </c>
      <c r="R1144">
        <v>0.01</v>
      </c>
      <c r="S1144">
        <v>0.01</v>
      </c>
      <c r="T1144">
        <v>0.01</v>
      </c>
      <c r="U1144">
        <v>3.07</v>
      </c>
      <c r="V1144">
        <v>0.01</v>
      </c>
      <c r="W1144">
        <v>0.01</v>
      </c>
      <c r="X1144">
        <v>0.01</v>
      </c>
      <c r="Y1144">
        <v>0.01</v>
      </c>
      <c r="Z1144">
        <v>0.01</v>
      </c>
      <c r="AA1144">
        <v>6.72</v>
      </c>
      <c r="AB1144">
        <v>0.01</v>
      </c>
      <c r="AC1144">
        <v>7.8</v>
      </c>
      <c r="AD1144">
        <v>0.01</v>
      </c>
      <c r="AE1144">
        <v>0.01</v>
      </c>
      <c r="AF1144">
        <v>0.01</v>
      </c>
      <c r="AG1144">
        <v>0.01</v>
      </c>
      <c r="AH1144">
        <v>0.01</v>
      </c>
      <c r="AI1144">
        <v>14.27</v>
      </c>
      <c r="AJ1144">
        <v>1.7</v>
      </c>
      <c r="AK1144">
        <v>33.5</v>
      </c>
      <c r="AL1144">
        <v>0.01</v>
      </c>
      <c r="AM1144">
        <v>0.01</v>
      </c>
      <c r="AN1144">
        <v>0.01</v>
      </c>
      <c r="AO1144">
        <v>0.01</v>
      </c>
      <c r="AP1144">
        <v>0.01</v>
      </c>
      <c r="AQ1144">
        <v>0.01</v>
      </c>
      <c r="AR1144">
        <v>8.39</v>
      </c>
      <c r="AS1144">
        <v>0.01</v>
      </c>
      <c r="AT1144">
        <v>5.45</v>
      </c>
      <c r="AU1144">
        <v>7.25</v>
      </c>
      <c r="AV1144">
        <v>19.38</v>
      </c>
      <c r="AW1144">
        <v>27.51</v>
      </c>
      <c r="AX1144" t="s">
        <v>29</v>
      </c>
      <c r="AY1144" t="s">
        <v>29</v>
      </c>
      <c r="AZ1144" t="s">
        <v>29</v>
      </c>
      <c r="BA1144" t="s">
        <v>29</v>
      </c>
      <c r="BB1144">
        <v>14.16</v>
      </c>
      <c r="BC1144" t="s">
        <v>29</v>
      </c>
      <c r="BD1144" t="s">
        <v>29</v>
      </c>
      <c r="BE1144" t="s">
        <v>29</v>
      </c>
      <c r="BF1144" t="s">
        <v>29</v>
      </c>
      <c r="BG1144" t="s">
        <v>29</v>
      </c>
      <c r="BH1144">
        <v>74.69</v>
      </c>
      <c r="BI1144" t="s">
        <v>29</v>
      </c>
      <c r="BJ1144" t="s">
        <v>29</v>
      </c>
      <c r="BK1144" t="s">
        <v>29</v>
      </c>
      <c r="BL1144" t="s">
        <v>29</v>
      </c>
      <c r="BM1144" t="s">
        <v>29</v>
      </c>
      <c r="BN1144" t="s">
        <v>29</v>
      </c>
      <c r="BO1144" t="s">
        <v>29</v>
      </c>
      <c r="BP1144" t="s">
        <v>29</v>
      </c>
      <c r="BQ1144" t="s">
        <v>29</v>
      </c>
      <c r="BR1144" t="s">
        <v>29</v>
      </c>
      <c r="BS1144" t="s">
        <v>29</v>
      </c>
      <c r="BT1144" t="s">
        <v>29</v>
      </c>
      <c r="BU1144" t="s">
        <v>29</v>
      </c>
      <c r="BV1144" t="s">
        <v>29</v>
      </c>
      <c r="BW1144" t="s">
        <v>29</v>
      </c>
      <c r="BX1144" t="s">
        <v>29</v>
      </c>
      <c r="BY1144" t="s">
        <v>29</v>
      </c>
      <c r="BZ1144" t="s">
        <v>29</v>
      </c>
      <c r="CA1144" t="s">
        <v>29</v>
      </c>
      <c r="CB1144" t="s">
        <v>29</v>
      </c>
      <c r="CC1144" t="s">
        <v>29</v>
      </c>
      <c r="CD1144" t="s">
        <v>29</v>
      </c>
      <c r="CE1144" t="s">
        <v>29</v>
      </c>
      <c r="CF1144" t="s">
        <v>29</v>
      </c>
      <c r="CG1144" t="s">
        <v>29</v>
      </c>
      <c r="CH1144" t="s">
        <v>29</v>
      </c>
      <c r="CI1144" t="s">
        <v>29</v>
      </c>
    </row>
    <row r="1145" spans="1:87" x14ac:dyDescent="0.2">
      <c r="A1145" s="55">
        <v>43749</v>
      </c>
      <c r="B1145">
        <v>9.75</v>
      </c>
      <c r="C1145">
        <v>0.01</v>
      </c>
      <c r="D1145">
        <v>0.01</v>
      </c>
      <c r="E1145">
        <v>0.01</v>
      </c>
      <c r="F1145">
        <v>1.45</v>
      </c>
      <c r="G1145">
        <v>0.01</v>
      </c>
      <c r="H1145">
        <v>0.01</v>
      </c>
      <c r="I1145">
        <v>0.01</v>
      </c>
      <c r="J1145">
        <v>4.55</v>
      </c>
      <c r="K1145">
        <v>0.01</v>
      </c>
      <c r="L1145">
        <v>0.01</v>
      </c>
      <c r="M1145">
        <v>0.01</v>
      </c>
      <c r="N1145">
        <v>0.01</v>
      </c>
      <c r="O1145">
        <v>0.01</v>
      </c>
      <c r="P1145">
        <v>0.02</v>
      </c>
      <c r="Q1145">
        <v>2.2000000000000002</v>
      </c>
      <c r="R1145">
        <v>0.01</v>
      </c>
      <c r="S1145">
        <v>0.01</v>
      </c>
      <c r="T1145">
        <v>0.01</v>
      </c>
      <c r="U1145">
        <v>3.07</v>
      </c>
      <c r="V1145">
        <v>0.01</v>
      </c>
      <c r="W1145">
        <v>0.01</v>
      </c>
      <c r="X1145">
        <v>0.01</v>
      </c>
      <c r="Y1145">
        <v>0.01</v>
      </c>
      <c r="Z1145">
        <v>0.01</v>
      </c>
      <c r="AA1145">
        <v>6.72</v>
      </c>
      <c r="AB1145">
        <v>0.01</v>
      </c>
      <c r="AC1145">
        <v>7.8</v>
      </c>
      <c r="AD1145">
        <v>0.01</v>
      </c>
      <c r="AE1145">
        <v>0.01</v>
      </c>
      <c r="AF1145">
        <v>0.01</v>
      </c>
      <c r="AG1145">
        <v>0.01</v>
      </c>
      <c r="AH1145">
        <v>0.01</v>
      </c>
      <c r="AI1145">
        <v>14.27</v>
      </c>
      <c r="AJ1145">
        <v>1.7</v>
      </c>
      <c r="AK1145">
        <v>33.5</v>
      </c>
      <c r="AL1145">
        <v>0.01</v>
      </c>
      <c r="AM1145">
        <v>0.01</v>
      </c>
      <c r="AN1145">
        <v>0.01</v>
      </c>
      <c r="AO1145">
        <v>0.01</v>
      </c>
      <c r="AP1145">
        <v>0.01</v>
      </c>
      <c r="AQ1145">
        <v>0.01</v>
      </c>
      <c r="AR1145">
        <v>8.39</v>
      </c>
      <c r="AS1145">
        <v>0.01</v>
      </c>
      <c r="AT1145">
        <v>3.02</v>
      </c>
      <c r="AU1145">
        <v>5.2</v>
      </c>
      <c r="AV1145">
        <v>15.1</v>
      </c>
      <c r="AW1145">
        <v>25.19</v>
      </c>
      <c r="AX1145" t="s">
        <v>29</v>
      </c>
      <c r="AY1145" t="s">
        <v>29</v>
      </c>
      <c r="AZ1145" t="s">
        <v>29</v>
      </c>
      <c r="BA1145" t="s">
        <v>29</v>
      </c>
      <c r="BB1145">
        <v>14.16</v>
      </c>
      <c r="BC1145" t="s">
        <v>29</v>
      </c>
      <c r="BD1145" t="s">
        <v>29</v>
      </c>
      <c r="BE1145" t="s">
        <v>29</v>
      </c>
      <c r="BF1145" t="s">
        <v>29</v>
      </c>
      <c r="BG1145" t="s">
        <v>29</v>
      </c>
      <c r="BH1145">
        <v>74.69</v>
      </c>
      <c r="BI1145" t="s">
        <v>29</v>
      </c>
      <c r="BJ1145" t="s">
        <v>29</v>
      </c>
      <c r="BK1145" t="s">
        <v>29</v>
      </c>
      <c r="BL1145" t="s">
        <v>29</v>
      </c>
      <c r="BM1145" t="s">
        <v>29</v>
      </c>
      <c r="BN1145" t="s">
        <v>29</v>
      </c>
      <c r="BO1145" t="s">
        <v>29</v>
      </c>
      <c r="BP1145" t="s">
        <v>29</v>
      </c>
      <c r="BQ1145" t="s">
        <v>29</v>
      </c>
      <c r="BR1145" t="s">
        <v>29</v>
      </c>
      <c r="BS1145" t="s">
        <v>29</v>
      </c>
      <c r="BT1145" t="s">
        <v>29</v>
      </c>
      <c r="BU1145" t="s">
        <v>29</v>
      </c>
      <c r="BV1145" t="s">
        <v>29</v>
      </c>
      <c r="BW1145" t="s">
        <v>29</v>
      </c>
      <c r="BX1145" t="s">
        <v>29</v>
      </c>
      <c r="BY1145" t="s">
        <v>29</v>
      </c>
      <c r="BZ1145" t="s">
        <v>29</v>
      </c>
      <c r="CA1145" t="s">
        <v>29</v>
      </c>
      <c r="CB1145" t="s">
        <v>29</v>
      </c>
      <c r="CC1145" t="s">
        <v>29</v>
      </c>
      <c r="CD1145" t="s">
        <v>29</v>
      </c>
      <c r="CE1145" t="s">
        <v>29</v>
      </c>
      <c r="CF1145" t="s">
        <v>29</v>
      </c>
      <c r="CG1145" t="s">
        <v>29</v>
      </c>
      <c r="CH1145" t="s">
        <v>29</v>
      </c>
      <c r="CI1145" t="s">
        <v>29</v>
      </c>
    </row>
    <row r="1146" spans="1:87" x14ac:dyDescent="0.2">
      <c r="A1146" s="55">
        <v>43752</v>
      </c>
      <c r="B1146">
        <v>9.75</v>
      </c>
      <c r="C1146">
        <v>0.01</v>
      </c>
      <c r="D1146">
        <v>0.01</v>
      </c>
      <c r="E1146">
        <v>0.01</v>
      </c>
      <c r="F1146">
        <v>1.45</v>
      </c>
      <c r="G1146">
        <v>0.01</v>
      </c>
      <c r="H1146">
        <v>0.01</v>
      </c>
      <c r="I1146">
        <v>0.01</v>
      </c>
      <c r="J1146">
        <v>4.55</v>
      </c>
      <c r="K1146">
        <v>0.01</v>
      </c>
      <c r="L1146">
        <v>0.01</v>
      </c>
      <c r="M1146">
        <v>0.01</v>
      </c>
      <c r="N1146">
        <v>0.01</v>
      </c>
      <c r="O1146">
        <v>0.01</v>
      </c>
      <c r="P1146">
        <v>0.02</v>
      </c>
      <c r="Q1146">
        <v>2.2000000000000002</v>
      </c>
      <c r="R1146">
        <v>0.01</v>
      </c>
      <c r="S1146">
        <v>0.01</v>
      </c>
      <c r="T1146">
        <v>0.01</v>
      </c>
      <c r="U1146">
        <v>3.07</v>
      </c>
      <c r="V1146">
        <v>0.01</v>
      </c>
      <c r="W1146">
        <v>0.01</v>
      </c>
      <c r="X1146">
        <v>0.01</v>
      </c>
      <c r="Y1146">
        <v>0.01</v>
      </c>
      <c r="Z1146">
        <v>0.01</v>
      </c>
      <c r="AA1146">
        <v>6.72</v>
      </c>
      <c r="AB1146">
        <v>0.01</v>
      </c>
      <c r="AC1146">
        <v>7.8</v>
      </c>
      <c r="AD1146">
        <v>0.01</v>
      </c>
      <c r="AE1146">
        <v>0.01</v>
      </c>
      <c r="AF1146">
        <v>0.01</v>
      </c>
      <c r="AG1146">
        <v>0.01</v>
      </c>
      <c r="AH1146">
        <v>0.01</v>
      </c>
      <c r="AI1146">
        <v>14.27</v>
      </c>
      <c r="AJ1146">
        <v>1.7</v>
      </c>
      <c r="AK1146">
        <v>33.5</v>
      </c>
      <c r="AL1146">
        <v>0.01</v>
      </c>
      <c r="AM1146">
        <v>0.01</v>
      </c>
      <c r="AN1146">
        <v>0.01</v>
      </c>
      <c r="AO1146">
        <v>0.01</v>
      </c>
      <c r="AP1146">
        <v>0.01</v>
      </c>
      <c r="AQ1146">
        <v>0.01</v>
      </c>
      <c r="AR1146">
        <v>8.39</v>
      </c>
      <c r="AS1146">
        <v>0.01</v>
      </c>
      <c r="AT1146">
        <v>2.52</v>
      </c>
      <c r="AU1146">
        <v>4.75</v>
      </c>
      <c r="AV1146">
        <v>15.1</v>
      </c>
      <c r="AW1146">
        <v>24.77</v>
      </c>
      <c r="AX1146" t="s">
        <v>29</v>
      </c>
      <c r="AY1146" t="s">
        <v>29</v>
      </c>
      <c r="AZ1146" t="s">
        <v>29</v>
      </c>
      <c r="BA1146" t="s">
        <v>29</v>
      </c>
      <c r="BB1146">
        <v>14.16</v>
      </c>
      <c r="BC1146" t="s">
        <v>29</v>
      </c>
      <c r="BD1146" t="s">
        <v>29</v>
      </c>
      <c r="BE1146" t="s">
        <v>29</v>
      </c>
      <c r="BF1146">
        <v>37.36</v>
      </c>
      <c r="BG1146" t="s">
        <v>29</v>
      </c>
      <c r="BH1146">
        <v>60.22</v>
      </c>
      <c r="BI1146" t="s">
        <v>29</v>
      </c>
      <c r="BJ1146" t="s">
        <v>29</v>
      </c>
      <c r="BK1146" t="s">
        <v>29</v>
      </c>
      <c r="BL1146" t="s">
        <v>29</v>
      </c>
      <c r="BM1146" t="s">
        <v>29</v>
      </c>
      <c r="BN1146" t="s">
        <v>29</v>
      </c>
      <c r="BO1146" t="s">
        <v>29</v>
      </c>
      <c r="BP1146" t="s">
        <v>29</v>
      </c>
      <c r="BQ1146" t="s">
        <v>29</v>
      </c>
      <c r="BR1146" t="s">
        <v>29</v>
      </c>
      <c r="BS1146" t="s">
        <v>29</v>
      </c>
      <c r="BT1146" t="s">
        <v>29</v>
      </c>
      <c r="BU1146" t="s">
        <v>29</v>
      </c>
      <c r="BV1146" t="s">
        <v>29</v>
      </c>
      <c r="BW1146" t="s">
        <v>29</v>
      </c>
      <c r="BX1146" t="s">
        <v>29</v>
      </c>
      <c r="BY1146" t="s">
        <v>29</v>
      </c>
      <c r="BZ1146" t="s">
        <v>29</v>
      </c>
      <c r="CA1146" t="s">
        <v>29</v>
      </c>
      <c r="CB1146" t="s">
        <v>29</v>
      </c>
      <c r="CC1146" t="s">
        <v>29</v>
      </c>
      <c r="CD1146" t="s">
        <v>29</v>
      </c>
      <c r="CE1146" t="s">
        <v>29</v>
      </c>
      <c r="CF1146" t="s">
        <v>29</v>
      </c>
      <c r="CG1146" t="s">
        <v>29</v>
      </c>
      <c r="CH1146" t="s">
        <v>29</v>
      </c>
      <c r="CI1146" t="s">
        <v>29</v>
      </c>
    </row>
    <row r="1147" spans="1:87" x14ac:dyDescent="0.2">
      <c r="A1147" s="55">
        <v>43753</v>
      </c>
      <c r="B1147">
        <v>9.75</v>
      </c>
      <c r="C1147">
        <v>0.01</v>
      </c>
      <c r="D1147">
        <v>0.01</v>
      </c>
      <c r="E1147">
        <v>0.01</v>
      </c>
      <c r="F1147">
        <v>1.45</v>
      </c>
      <c r="G1147">
        <v>0.01</v>
      </c>
      <c r="H1147">
        <v>0.01</v>
      </c>
      <c r="I1147">
        <v>0.01</v>
      </c>
      <c r="J1147">
        <v>4.55</v>
      </c>
      <c r="K1147">
        <v>0.01</v>
      </c>
      <c r="L1147">
        <v>0.01</v>
      </c>
      <c r="M1147">
        <v>0.01</v>
      </c>
      <c r="N1147">
        <v>0.01</v>
      </c>
      <c r="O1147">
        <v>0.01</v>
      </c>
      <c r="P1147">
        <v>0.02</v>
      </c>
      <c r="Q1147">
        <v>2.2000000000000002</v>
      </c>
      <c r="R1147">
        <v>0.01</v>
      </c>
      <c r="S1147">
        <v>0.01</v>
      </c>
      <c r="T1147">
        <v>0.01</v>
      </c>
      <c r="U1147">
        <v>3.07</v>
      </c>
      <c r="V1147">
        <v>0.01</v>
      </c>
      <c r="W1147">
        <v>0.01</v>
      </c>
      <c r="X1147">
        <v>0.01</v>
      </c>
      <c r="Y1147">
        <v>0.01</v>
      </c>
      <c r="Z1147">
        <v>0.01</v>
      </c>
      <c r="AA1147">
        <v>6.72</v>
      </c>
      <c r="AB1147">
        <v>0.01</v>
      </c>
      <c r="AC1147">
        <v>7.8</v>
      </c>
      <c r="AD1147">
        <v>0.01</v>
      </c>
      <c r="AE1147">
        <v>0.01</v>
      </c>
      <c r="AF1147">
        <v>0.01</v>
      </c>
      <c r="AG1147">
        <v>0.01</v>
      </c>
      <c r="AH1147">
        <v>0.01</v>
      </c>
      <c r="AI1147">
        <v>14.27</v>
      </c>
      <c r="AJ1147">
        <v>1.7</v>
      </c>
      <c r="AK1147">
        <v>33.5</v>
      </c>
      <c r="AL1147">
        <v>0.01</v>
      </c>
      <c r="AM1147">
        <v>0.01</v>
      </c>
      <c r="AN1147">
        <v>0.01</v>
      </c>
      <c r="AO1147">
        <v>0.01</v>
      </c>
      <c r="AP1147">
        <v>0.01</v>
      </c>
      <c r="AQ1147">
        <v>0.01</v>
      </c>
      <c r="AR1147">
        <v>8.39</v>
      </c>
      <c r="AS1147">
        <v>0.01</v>
      </c>
      <c r="AT1147">
        <v>0.91</v>
      </c>
      <c r="AU1147">
        <v>3.29</v>
      </c>
      <c r="AV1147">
        <v>13.25</v>
      </c>
      <c r="AW1147">
        <v>21.9</v>
      </c>
      <c r="AX1147" t="s">
        <v>29</v>
      </c>
      <c r="AY1147" t="s">
        <v>29</v>
      </c>
      <c r="AZ1147" t="s">
        <v>29</v>
      </c>
      <c r="BA1147" t="s">
        <v>29</v>
      </c>
      <c r="BB1147">
        <v>11.06</v>
      </c>
      <c r="BC1147" t="s">
        <v>29</v>
      </c>
      <c r="BD1147" t="s">
        <v>29</v>
      </c>
      <c r="BE1147" t="s">
        <v>29</v>
      </c>
      <c r="BF1147">
        <v>37.36</v>
      </c>
      <c r="BG1147" t="s">
        <v>29</v>
      </c>
      <c r="BH1147">
        <v>60.22</v>
      </c>
      <c r="BI1147" t="s">
        <v>29</v>
      </c>
      <c r="BJ1147" t="s">
        <v>29</v>
      </c>
      <c r="BK1147" t="s">
        <v>29</v>
      </c>
      <c r="BL1147" t="s">
        <v>29</v>
      </c>
      <c r="BM1147" t="s">
        <v>29</v>
      </c>
      <c r="BN1147" t="s">
        <v>29</v>
      </c>
      <c r="BO1147" t="s">
        <v>29</v>
      </c>
      <c r="BP1147" t="s">
        <v>29</v>
      </c>
      <c r="BQ1147" t="s">
        <v>29</v>
      </c>
      <c r="BR1147" t="s">
        <v>29</v>
      </c>
      <c r="BS1147" t="s">
        <v>29</v>
      </c>
      <c r="BT1147" t="s">
        <v>29</v>
      </c>
      <c r="BU1147" t="s">
        <v>29</v>
      </c>
      <c r="BV1147" t="s">
        <v>29</v>
      </c>
      <c r="BW1147" t="s">
        <v>29</v>
      </c>
      <c r="BX1147" t="s">
        <v>29</v>
      </c>
      <c r="BY1147" t="s">
        <v>29</v>
      </c>
      <c r="BZ1147" t="s">
        <v>29</v>
      </c>
      <c r="CA1147" t="s">
        <v>29</v>
      </c>
      <c r="CB1147" t="s">
        <v>29</v>
      </c>
      <c r="CC1147" t="s">
        <v>29</v>
      </c>
      <c r="CD1147" t="s">
        <v>29</v>
      </c>
      <c r="CE1147" t="s">
        <v>29</v>
      </c>
      <c r="CF1147" t="s">
        <v>29</v>
      </c>
      <c r="CG1147" t="s">
        <v>29</v>
      </c>
      <c r="CH1147" t="s">
        <v>29</v>
      </c>
      <c r="CI1147" t="s">
        <v>29</v>
      </c>
    </row>
    <row r="1148" spans="1:87" x14ac:dyDescent="0.2">
      <c r="A1148" s="55">
        <v>43754</v>
      </c>
      <c r="B1148">
        <v>9.75</v>
      </c>
      <c r="C1148">
        <v>0.01</v>
      </c>
      <c r="D1148">
        <v>0.01</v>
      </c>
      <c r="E1148">
        <v>0.01</v>
      </c>
      <c r="F1148">
        <v>1.45</v>
      </c>
      <c r="G1148">
        <v>0.01</v>
      </c>
      <c r="H1148">
        <v>0.01</v>
      </c>
      <c r="I1148">
        <v>0.01</v>
      </c>
      <c r="J1148">
        <v>4.55</v>
      </c>
      <c r="K1148">
        <v>0.01</v>
      </c>
      <c r="L1148">
        <v>0.01</v>
      </c>
      <c r="M1148">
        <v>0.01</v>
      </c>
      <c r="N1148">
        <v>0.01</v>
      </c>
      <c r="O1148">
        <v>0.01</v>
      </c>
      <c r="P1148">
        <v>0.02</v>
      </c>
      <c r="Q1148">
        <v>2.2000000000000002</v>
      </c>
      <c r="R1148">
        <v>0.01</v>
      </c>
      <c r="S1148">
        <v>0.01</v>
      </c>
      <c r="T1148">
        <v>0.01</v>
      </c>
      <c r="U1148">
        <v>3.07</v>
      </c>
      <c r="V1148">
        <v>0.01</v>
      </c>
      <c r="W1148">
        <v>0.01</v>
      </c>
      <c r="X1148">
        <v>0.01</v>
      </c>
      <c r="Y1148">
        <v>0.01</v>
      </c>
      <c r="Z1148">
        <v>0.01</v>
      </c>
      <c r="AA1148">
        <v>6.72</v>
      </c>
      <c r="AB1148">
        <v>0.01</v>
      </c>
      <c r="AC1148">
        <v>7.8</v>
      </c>
      <c r="AD1148">
        <v>0.01</v>
      </c>
      <c r="AE1148">
        <v>0.01</v>
      </c>
      <c r="AF1148">
        <v>0.01</v>
      </c>
      <c r="AG1148">
        <v>0.01</v>
      </c>
      <c r="AH1148">
        <v>0.01</v>
      </c>
      <c r="AI1148">
        <v>14.27</v>
      </c>
      <c r="AJ1148">
        <v>1.7</v>
      </c>
      <c r="AK1148">
        <v>33.5</v>
      </c>
      <c r="AL1148">
        <v>0.01</v>
      </c>
      <c r="AM1148">
        <v>0.01</v>
      </c>
      <c r="AN1148">
        <v>0.01</v>
      </c>
      <c r="AO1148">
        <v>0.01</v>
      </c>
      <c r="AP1148">
        <v>0.01</v>
      </c>
      <c r="AQ1148">
        <v>0.01</v>
      </c>
      <c r="AR1148">
        <v>8.39</v>
      </c>
      <c r="AS1148">
        <v>0.01</v>
      </c>
      <c r="AT1148">
        <v>0.81</v>
      </c>
      <c r="AU1148">
        <v>3.4</v>
      </c>
      <c r="AV1148">
        <v>14.32</v>
      </c>
      <c r="AW1148">
        <v>22.5</v>
      </c>
      <c r="AX1148" t="s">
        <v>29</v>
      </c>
      <c r="AY1148" t="s">
        <v>29</v>
      </c>
      <c r="AZ1148" t="s">
        <v>29</v>
      </c>
      <c r="BA1148" t="s">
        <v>29</v>
      </c>
      <c r="BB1148">
        <v>11.06</v>
      </c>
      <c r="BC1148" t="s">
        <v>29</v>
      </c>
      <c r="BD1148" t="s">
        <v>29</v>
      </c>
      <c r="BE1148" t="s">
        <v>29</v>
      </c>
      <c r="BF1148">
        <v>37.36</v>
      </c>
      <c r="BG1148" t="s">
        <v>29</v>
      </c>
      <c r="BH1148">
        <v>60.22</v>
      </c>
      <c r="BI1148" t="s">
        <v>29</v>
      </c>
      <c r="BJ1148" t="s">
        <v>29</v>
      </c>
      <c r="BK1148" t="s">
        <v>29</v>
      </c>
      <c r="BL1148" t="s">
        <v>29</v>
      </c>
      <c r="BM1148" t="s">
        <v>29</v>
      </c>
      <c r="BN1148" t="s">
        <v>29</v>
      </c>
      <c r="BO1148" t="s">
        <v>29</v>
      </c>
      <c r="BP1148" t="s">
        <v>29</v>
      </c>
      <c r="BQ1148" t="s">
        <v>29</v>
      </c>
      <c r="BR1148" t="s">
        <v>29</v>
      </c>
      <c r="BS1148" t="s">
        <v>29</v>
      </c>
      <c r="BT1148" t="s">
        <v>29</v>
      </c>
      <c r="BU1148" t="s">
        <v>29</v>
      </c>
      <c r="BV1148" t="s">
        <v>29</v>
      </c>
      <c r="BW1148" t="s">
        <v>29</v>
      </c>
      <c r="BX1148" t="s">
        <v>29</v>
      </c>
      <c r="BY1148" t="s">
        <v>29</v>
      </c>
      <c r="BZ1148" t="s">
        <v>29</v>
      </c>
      <c r="CA1148" t="s">
        <v>29</v>
      </c>
      <c r="CB1148" t="s">
        <v>29</v>
      </c>
      <c r="CC1148" t="s">
        <v>29</v>
      </c>
      <c r="CD1148" t="s">
        <v>29</v>
      </c>
      <c r="CE1148" t="s">
        <v>29</v>
      </c>
      <c r="CF1148" t="s">
        <v>29</v>
      </c>
      <c r="CG1148" t="s">
        <v>29</v>
      </c>
      <c r="CH1148" t="s">
        <v>29</v>
      </c>
      <c r="CI1148" t="s">
        <v>29</v>
      </c>
    </row>
    <row r="1149" spans="1:87" x14ac:dyDescent="0.2">
      <c r="A1149" s="55">
        <v>43755</v>
      </c>
      <c r="B1149">
        <v>9.75</v>
      </c>
      <c r="C1149">
        <v>0.01</v>
      </c>
      <c r="D1149">
        <v>0.01</v>
      </c>
      <c r="E1149">
        <v>0.01</v>
      </c>
      <c r="F1149">
        <v>1.45</v>
      </c>
      <c r="G1149">
        <v>0.01</v>
      </c>
      <c r="H1149">
        <v>0.01</v>
      </c>
      <c r="I1149">
        <v>0.01</v>
      </c>
      <c r="J1149">
        <v>4.55</v>
      </c>
      <c r="K1149">
        <v>0.01</v>
      </c>
      <c r="L1149">
        <v>0.01</v>
      </c>
      <c r="M1149">
        <v>0.01</v>
      </c>
      <c r="N1149">
        <v>0.01</v>
      </c>
      <c r="O1149">
        <v>0.01</v>
      </c>
      <c r="P1149">
        <v>0.02</v>
      </c>
      <c r="Q1149">
        <v>2.2000000000000002</v>
      </c>
      <c r="R1149">
        <v>0.01</v>
      </c>
      <c r="S1149">
        <v>0.01</v>
      </c>
      <c r="T1149">
        <v>0.01</v>
      </c>
      <c r="U1149">
        <v>3.07</v>
      </c>
      <c r="V1149">
        <v>0.01</v>
      </c>
      <c r="W1149">
        <v>0.01</v>
      </c>
      <c r="X1149">
        <v>0.01</v>
      </c>
      <c r="Y1149">
        <v>0.01</v>
      </c>
      <c r="Z1149">
        <v>0.01</v>
      </c>
      <c r="AA1149">
        <v>6.72</v>
      </c>
      <c r="AB1149">
        <v>0.01</v>
      </c>
      <c r="AC1149">
        <v>7.8</v>
      </c>
      <c r="AD1149">
        <v>0.01</v>
      </c>
      <c r="AE1149">
        <v>0.01</v>
      </c>
      <c r="AF1149">
        <v>0.01</v>
      </c>
      <c r="AG1149">
        <v>0.01</v>
      </c>
      <c r="AH1149">
        <v>0.01</v>
      </c>
      <c r="AI1149">
        <v>14.27</v>
      </c>
      <c r="AJ1149">
        <v>1.7</v>
      </c>
      <c r="AK1149">
        <v>33.5</v>
      </c>
      <c r="AL1149">
        <v>0.01</v>
      </c>
      <c r="AM1149">
        <v>0.01</v>
      </c>
      <c r="AN1149">
        <v>0.01</v>
      </c>
      <c r="AO1149">
        <v>0.01</v>
      </c>
      <c r="AP1149">
        <v>0.01</v>
      </c>
      <c r="AQ1149">
        <v>0.01</v>
      </c>
      <c r="AR1149">
        <v>8.39</v>
      </c>
      <c r="AS1149">
        <v>0.01</v>
      </c>
      <c r="AT1149">
        <v>0.28999999999999998</v>
      </c>
      <c r="AU1149">
        <v>3.14</v>
      </c>
      <c r="AV1149">
        <v>14.02</v>
      </c>
      <c r="AW1149">
        <v>21.99</v>
      </c>
      <c r="AX1149" t="s">
        <v>29</v>
      </c>
      <c r="AY1149" t="s">
        <v>29</v>
      </c>
      <c r="AZ1149" t="s">
        <v>29</v>
      </c>
      <c r="BA1149" t="s">
        <v>29</v>
      </c>
      <c r="BB1149">
        <v>11.06</v>
      </c>
      <c r="BC1149" t="s">
        <v>29</v>
      </c>
      <c r="BD1149" t="s">
        <v>29</v>
      </c>
      <c r="BE1149" t="s">
        <v>29</v>
      </c>
      <c r="BF1149">
        <v>37.36</v>
      </c>
      <c r="BG1149" t="s">
        <v>29</v>
      </c>
      <c r="BH1149">
        <v>60.22</v>
      </c>
      <c r="BI1149" t="s">
        <v>29</v>
      </c>
      <c r="BJ1149" t="s">
        <v>29</v>
      </c>
      <c r="BK1149" t="s">
        <v>29</v>
      </c>
      <c r="BL1149" t="s">
        <v>29</v>
      </c>
      <c r="BM1149" t="s">
        <v>29</v>
      </c>
      <c r="BN1149" t="s">
        <v>29</v>
      </c>
      <c r="BO1149" t="s">
        <v>29</v>
      </c>
      <c r="BP1149" t="s">
        <v>29</v>
      </c>
      <c r="BQ1149" t="s">
        <v>29</v>
      </c>
      <c r="BR1149" t="s">
        <v>29</v>
      </c>
      <c r="BS1149" t="s">
        <v>29</v>
      </c>
      <c r="BT1149" t="s">
        <v>29</v>
      </c>
      <c r="BU1149" t="s">
        <v>29</v>
      </c>
      <c r="BV1149" t="s">
        <v>29</v>
      </c>
      <c r="BW1149" t="s">
        <v>29</v>
      </c>
      <c r="BX1149" t="s">
        <v>29</v>
      </c>
      <c r="BY1149" t="s">
        <v>29</v>
      </c>
      <c r="BZ1149" t="s">
        <v>29</v>
      </c>
      <c r="CA1149" t="s">
        <v>29</v>
      </c>
      <c r="CB1149" t="s">
        <v>29</v>
      </c>
      <c r="CC1149" t="s">
        <v>29</v>
      </c>
      <c r="CD1149" t="s">
        <v>29</v>
      </c>
      <c r="CE1149" t="s">
        <v>29</v>
      </c>
      <c r="CF1149" t="s">
        <v>29</v>
      </c>
      <c r="CG1149" t="s">
        <v>29</v>
      </c>
      <c r="CH1149" t="s">
        <v>29</v>
      </c>
      <c r="CI1149" t="s">
        <v>29</v>
      </c>
    </row>
    <row r="1150" spans="1:87" x14ac:dyDescent="0.2">
      <c r="A1150" s="55">
        <v>43756</v>
      </c>
      <c r="B1150">
        <v>9.75</v>
      </c>
      <c r="C1150">
        <v>0.01</v>
      </c>
      <c r="D1150">
        <v>0.01</v>
      </c>
      <c r="E1150">
        <v>0.01</v>
      </c>
      <c r="F1150">
        <v>1.45</v>
      </c>
      <c r="G1150">
        <v>0.01</v>
      </c>
      <c r="H1150">
        <v>0.01</v>
      </c>
      <c r="I1150">
        <v>0.01</v>
      </c>
      <c r="J1150">
        <v>4.55</v>
      </c>
      <c r="K1150">
        <v>0.01</v>
      </c>
      <c r="L1150">
        <v>0.01</v>
      </c>
      <c r="M1150">
        <v>0.01</v>
      </c>
      <c r="N1150">
        <v>0.01</v>
      </c>
      <c r="O1150">
        <v>0.01</v>
      </c>
      <c r="P1150">
        <v>0.02</v>
      </c>
      <c r="Q1150">
        <v>2.2000000000000002</v>
      </c>
      <c r="R1150">
        <v>0.01</v>
      </c>
      <c r="S1150">
        <v>0.01</v>
      </c>
      <c r="T1150">
        <v>0.01</v>
      </c>
      <c r="U1150">
        <v>3.07</v>
      </c>
      <c r="V1150">
        <v>0.01</v>
      </c>
      <c r="W1150">
        <v>0.01</v>
      </c>
      <c r="X1150">
        <v>0.01</v>
      </c>
      <c r="Y1150">
        <v>0.01</v>
      </c>
      <c r="Z1150">
        <v>0.01</v>
      </c>
      <c r="AA1150">
        <v>6.72</v>
      </c>
      <c r="AB1150">
        <v>0.01</v>
      </c>
      <c r="AC1150">
        <v>7.8</v>
      </c>
      <c r="AD1150">
        <v>0.01</v>
      </c>
      <c r="AE1150">
        <v>0.01</v>
      </c>
      <c r="AF1150">
        <v>0.01</v>
      </c>
      <c r="AG1150">
        <v>0.01</v>
      </c>
      <c r="AH1150">
        <v>0.01</v>
      </c>
      <c r="AI1150">
        <v>14.27</v>
      </c>
      <c r="AJ1150">
        <v>1.7</v>
      </c>
      <c r="AK1150">
        <v>33.5</v>
      </c>
      <c r="AL1150">
        <v>0.01</v>
      </c>
      <c r="AM1150">
        <v>0.01</v>
      </c>
      <c r="AN1150">
        <v>0.01</v>
      </c>
      <c r="AO1150">
        <v>0.01</v>
      </c>
      <c r="AP1150">
        <v>0.01</v>
      </c>
      <c r="AQ1150">
        <v>0.01</v>
      </c>
      <c r="AR1150">
        <v>8.39</v>
      </c>
      <c r="AS1150">
        <v>0.01</v>
      </c>
      <c r="AT1150">
        <v>0.01</v>
      </c>
      <c r="AU1150">
        <v>3.46</v>
      </c>
      <c r="AV1150">
        <v>13.75</v>
      </c>
      <c r="AW1150">
        <v>22.41</v>
      </c>
      <c r="AX1150" t="s">
        <v>29</v>
      </c>
      <c r="AY1150" t="s">
        <v>29</v>
      </c>
      <c r="AZ1150" t="s">
        <v>29</v>
      </c>
      <c r="BA1150" t="s">
        <v>29</v>
      </c>
      <c r="BB1150">
        <v>11.06</v>
      </c>
      <c r="BC1150" t="s">
        <v>29</v>
      </c>
      <c r="BD1150" t="s">
        <v>29</v>
      </c>
      <c r="BE1150" t="s">
        <v>29</v>
      </c>
      <c r="BF1150">
        <v>37.36</v>
      </c>
      <c r="BG1150" t="s">
        <v>29</v>
      </c>
      <c r="BH1150">
        <v>60.22</v>
      </c>
      <c r="BI1150" t="s">
        <v>29</v>
      </c>
      <c r="BJ1150" t="s">
        <v>29</v>
      </c>
      <c r="BK1150" t="s">
        <v>29</v>
      </c>
      <c r="BL1150" t="s">
        <v>29</v>
      </c>
      <c r="BM1150" t="s">
        <v>29</v>
      </c>
      <c r="BN1150" t="s">
        <v>29</v>
      </c>
      <c r="BO1150" t="s">
        <v>29</v>
      </c>
      <c r="BP1150" t="s">
        <v>29</v>
      </c>
      <c r="BQ1150" t="s">
        <v>29</v>
      </c>
      <c r="BR1150" t="s">
        <v>29</v>
      </c>
      <c r="BS1150" t="s">
        <v>29</v>
      </c>
      <c r="BT1150" t="s">
        <v>29</v>
      </c>
      <c r="BU1150" t="s">
        <v>29</v>
      </c>
      <c r="BV1150" t="s">
        <v>29</v>
      </c>
      <c r="BW1150" t="s">
        <v>29</v>
      </c>
      <c r="BX1150" t="s">
        <v>29</v>
      </c>
      <c r="BY1150" t="s">
        <v>29</v>
      </c>
      <c r="BZ1150" t="s">
        <v>29</v>
      </c>
      <c r="CA1150" t="s">
        <v>29</v>
      </c>
      <c r="CB1150" t="s">
        <v>29</v>
      </c>
      <c r="CC1150" t="s">
        <v>29</v>
      </c>
      <c r="CD1150" t="s">
        <v>29</v>
      </c>
      <c r="CE1150" t="s">
        <v>29</v>
      </c>
      <c r="CF1150" t="s">
        <v>29</v>
      </c>
      <c r="CG1150" t="s">
        <v>29</v>
      </c>
      <c r="CH1150" t="s">
        <v>29</v>
      </c>
      <c r="CI1150" t="s">
        <v>29</v>
      </c>
    </row>
    <row r="1151" spans="1:87" x14ac:dyDescent="0.2">
      <c r="A1151" s="55">
        <v>43759</v>
      </c>
      <c r="B1151">
        <v>9.75</v>
      </c>
      <c r="C1151">
        <v>0.01</v>
      </c>
      <c r="D1151">
        <v>0.01</v>
      </c>
      <c r="E1151">
        <v>0.01</v>
      </c>
      <c r="F1151">
        <v>1.45</v>
      </c>
      <c r="G1151">
        <v>0.01</v>
      </c>
      <c r="H1151">
        <v>0.01</v>
      </c>
      <c r="I1151">
        <v>0.01</v>
      </c>
      <c r="J1151">
        <v>4.55</v>
      </c>
      <c r="K1151">
        <v>0.01</v>
      </c>
      <c r="L1151">
        <v>0.01</v>
      </c>
      <c r="M1151">
        <v>0.01</v>
      </c>
      <c r="N1151">
        <v>0.01</v>
      </c>
      <c r="O1151">
        <v>0.01</v>
      </c>
      <c r="P1151">
        <v>0.02</v>
      </c>
      <c r="Q1151">
        <v>2.2000000000000002</v>
      </c>
      <c r="R1151">
        <v>0.01</v>
      </c>
      <c r="S1151">
        <v>0.01</v>
      </c>
      <c r="T1151">
        <v>0.01</v>
      </c>
      <c r="U1151">
        <v>3.07</v>
      </c>
      <c r="V1151">
        <v>0.01</v>
      </c>
      <c r="W1151">
        <v>0.01</v>
      </c>
      <c r="X1151">
        <v>0.01</v>
      </c>
      <c r="Y1151">
        <v>0.01</v>
      </c>
      <c r="Z1151">
        <v>0.01</v>
      </c>
      <c r="AA1151">
        <v>6.72</v>
      </c>
      <c r="AB1151">
        <v>0.01</v>
      </c>
      <c r="AC1151">
        <v>7.8</v>
      </c>
      <c r="AD1151">
        <v>0.01</v>
      </c>
      <c r="AE1151">
        <v>0.01</v>
      </c>
      <c r="AF1151">
        <v>0.01</v>
      </c>
      <c r="AG1151">
        <v>0.01</v>
      </c>
      <c r="AH1151">
        <v>0.01</v>
      </c>
      <c r="AI1151">
        <v>14.27</v>
      </c>
      <c r="AJ1151">
        <v>1.7</v>
      </c>
      <c r="AK1151">
        <v>33.5</v>
      </c>
      <c r="AL1151">
        <v>0.01</v>
      </c>
      <c r="AM1151">
        <v>0.01</v>
      </c>
      <c r="AN1151">
        <v>0.01</v>
      </c>
      <c r="AO1151">
        <v>0.01</v>
      </c>
      <c r="AP1151">
        <v>0.01</v>
      </c>
      <c r="AQ1151">
        <v>0.01</v>
      </c>
      <c r="AR1151">
        <v>8.39</v>
      </c>
      <c r="AS1151">
        <v>0.01</v>
      </c>
      <c r="AT1151">
        <v>0.01</v>
      </c>
      <c r="AU1151">
        <v>2.58</v>
      </c>
      <c r="AV1151">
        <v>13.75</v>
      </c>
      <c r="AW1151">
        <v>21.53</v>
      </c>
      <c r="AX1151" t="s">
        <v>29</v>
      </c>
      <c r="AY1151" t="s">
        <v>29</v>
      </c>
      <c r="AZ1151" t="s">
        <v>29</v>
      </c>
      <c r="BA1151" t="s">
        <v>29</v>
      </c>
      <c r="BB1151">
        <v>10.78</v>
      </c>
      <c r="BC1151" t="s">
        <v>29</v>
      </c>
      <c r="BD1151" t="s">
        <v>29</v>
      </c>
      <c r="BE1151" t="s">
        <v>29</v>
      </c>
      <c r="BF1151">
        <v>37.36</v>
      </c>
      <c r="BG1151" t="s">
        <v>29</v>
      </c>
      <c r="BH1151">
        <v>60.22</v>
      </c>
      <c r="BI1151" t="s">
        <v>29</v>
      </c>
      <c r="BJ1151" t="s">
        <v>29</v>
      </c>
      <c r="BK1151" t="s">
        <v>29</v>
      </c>
      <c r="BL1151" t="s">
        <v>29</v>
      </c>
      <c r="BM1151" t="s">
        <v>29</v>
      </c>
      <c r="BN1151" t="s">
        <v>29</v>
      </c>
      <c r="BO1151" t="s">
        <v>29</v>
      </c>
      <c r="BP1151" t="s">
        <v>29</v>
      </c>
      <c r="BQ1151" t="s">
        <v>29</v>
      </c>
      <c r="BR1151" t="s">
        <v>29</v>
      </c>
      <c r="BS1151" t="s">
        <v>29</v>
      </c>
      <c r="BT1151" t="s">
        <v>29</v>
      </c>
      <c r="BU1151" t="s">
        <v>29</v>
      </c>
      <c r="BV1151" t="s">
        <v>29</v>
      </c>
      <c r="BW1151" t="s">
        <v>29</v>
      </c>
      <c r="BX1151" t="s">
        <v>29</v>
      </c>
      <c r="BY1151" t="s">
        <v>29</v>
      </c>
      <c r="BZ1151" t="s">
        <v>29</v>
      </c>
      <c r="CA1151" t="s">
        <v>29</v>
      </c>
      <c r="CB1151" t="s">
        <v>29</v>
      </c>
      <c r="CC1151" t="s">
        <v>29</v>
      </c>
      <c r="CD1151" t="s">
        <v>29</v>
      </c>
      <c r="CE1151" t="s">
        <v>29</v>
      </c>
      <c r="CF1151" t="s">
        <v>29</v>
      </c>
      <c r="CG1151" t="s">
        <v>29</v>
      </c>
      <c r="CH1151" t="s">
        <v>29</v>
      </c>
      <c r="CI1151" t="s">
        <v>29</v>
      </c>
    </row>
    <row r="1152" spans="1:87" x14ac:dyDescent="0.2">
      <c r="A1152" s="55">
        <v>43760</v>
      </c>
      <c r="B1152">
        <v>9.75</v>
      </c>
      <c r="C1152">
        <v>0.01</v>
      </c>
      <c r="D1152">
        <v>0.01</v>
      </c>
      <c r="E1152">
        <v>0.01</v>
      </c>
      <c r="F1152">
        <v>1.45</v>
      </c>
      <c r="G1152">
        <v>0.01</v>
      </c>
      <c r="H1152">
        <v>0.01</v>
      </c>
      <c r="I1152">
        <v>0.01</v>
      </c>
      <c r="J1152">
        <v>4.55</v>
      </c>
      <c r="K1152">
        <v>0.01</v>
      </c>
      <c r="L1152">
        <v>0.01</v>
      </c>
      <c r="M1152">
        <v>0.01</v>
      </c>
      <c r="N1152">
        <v>0.01</v>
      </c>
      <c r="O1152">
        <v>0.01</v>
      </c>
      <c r="P1152">
        <v>0.02</v>
      </c>
      <c r="Q1152">
        <v>2.2000000000000002</v>
      </c>
      <c r="R1152">
        <v>0.01</v>
      </c>
      <c r="S1152">
        <v>0.01</v>
      </c>
      <c r="T1152">
        <v>0.01</v>
      </c>
      <c r="U1152">
        <v>3.07</v>
      </c>
      <c r="V1152">
        <v>0.01</v>
      </c>
      <c r="W1152">
        <v>0.01</v>
      </c>
      <c r="X1152">
        <v>0.01</v>
      </c>
      <c r="Y1152">
        <v>0.01</v>
      </c>
      <c r="Z1152">
        <v>0.01</v>
      </c>
      <c r="AA1152">
        <v>6.72</v>
      </c>
      <c r="AB1152">
        <v>0.01</v>
      </c>
      <c r="AC1152">
        <v>7.8</v>
      </c>
      <c r="AD1152">
        <v>0.01</v>
      </c>
      <c r="AE1152">
        <v>0.01</v>
      </c>
      <c r="AF1152">
        <v>0.01</v>
      </c>
      <c r="AG1152">
        <v>0.01</v>
      </c>
      <c r="AH1152">
        <v>0.01</v>
      </c>
      <c r="AI1152">
        <v>14.27</v>
      </c>
      <c r="AJ1152">
        <v>1.7</v>
      </c>
      <c r="AK1152">
        <v>33.5</v>
      </c>
      <c r="AL1152">
        <v>0.01</v>
      </c>
      <c r="AM1152">
        <v>0.01</v>
      </c>
      <c r="AN1152">
        <v>0.01</v>
      </c>
      <c r="AO1152">
        <v>0.01</v>
      </c>
      <c r="AP1152">
        <v>0.01</v>
      </c>
      <c r="AQ1152">
        <v>0.01</v>
      </c>
      <c r="AR1152">
        <v>8.39</v>
      </c>
      <c r="AS1152">
        <v>0.01</v>
      </c>
      <c r="AT1152">
        <v>0.01</v>
      </c>
      <c r="AU1152">
        <v>2.8</v>
      </c>
      <c r="AV1152">
        <v>12.93</v>
      </c>
      <c r="AW1152">
        <v>21.99</v>
      </c>
      <c r="AX1152" t="s">
        <v>29</v>
      </c>
      <c r="AY1152" t="s">
        <v>29</v>
      </c>
      <c r="AZ1152" t="s">
        <v>29</v>
      </c>
      <c r="BA1152" t="s">
        <v>29</v>
      </c>
      <c r="BB1152">
        <v>10.78</v>
      </c>
      <c r="BC1152" t="s">
        <v>29</v>
      </c>
      <c r="BD1152" t="s">
        <v>29</v>
      </c>
      <c r="BE1152" t="s">
        <v>29</v>
      </c>
      <c r="BF1152">
        <v>37.36</v>
      </c>
      <c r="BG1152" t="s">
        <v>29</v>
      </c>
      <c r="BH1152">
        <v>60.22</v>
      </c>
      <c r="BI1152" t="s">
        <v>29</v>
      </c>
      <c r="BJ1152" t="s">
        <v>29</v>
      </c>
      <c r="BK1152" t="s">
        <v>29</v>
      </c>
      <c r="BL1152" t="s">
        <v>29</v>
      </c>
      <c r="BM1152" t="s">
        <v>29</v>
      </c>
      <c r="BN1152" t="s">
        <v>29</v>
      </c>
      <c r="BO1152" t="s">
        <v>29</v>
      </c>
      <c r="BP1152" t="s">
        <v>29</v>
      </c>
      <c r="BQ1152" t="s">
        <v>29</v>
      </c>
      <c r="BR1152" t="s">
        <v>29</v>
      </c>
      <c r="BS1152" t="s">
        <v>29</v>
      </c>
      <c r="BT1152" t="s">
        <v>29</v>
      </c>
      <c r="BU1152" t="s">
        <v>29</v>
      </c>
      <c r="BV1152" t="s">
        <v>29</v>
      </c>
      <c r="BW1152" t="s">
        <v>29</v>
      </c>
      <c r="BX1152" t="s">
        <v>29</v>
      </c>
      <c r="BY1152" t="s">
        <v>29</v>
      </c>
      <c r="BZ1152" t="s">
        <v>29</v>
      </c>
      <c r="CA1152" t="s">
        <v>29</v>
      </c>
      <c r="CB1152" t="s">
        <v>29</v>
      </c>
      <c r="CC1152" t="s">
        <v>29</v>
      </c>
      <c r="CD1152" t="s">
        <v>29</v>
      </c>
      <c r="CE1152" t="s">
        <v>29</v>
      </c>
      <c r="CF1152" t="s">
        <v>29</v>
      </c>
      <c r="CG1152" t="s">
        <v>29</v>
      </c>
      <c r="CH1152" t="s">
        <v>29</v>
      </c>
      <c r="CI1152" t="s">
        <v>29</v>
      </c>
    </row>
    <row r="1153" spans="1:87" x14ac:dyDescent="0.2">
      <c r="A1153" s="55">
        <v>43761</v>
      </c>
      <c r="B1153">
        <v>9.75</v>
      </c>
      <c r="C1153">
        <v>0.01</v>
      </c>
      <c r="D1153">
        <v>0.01</v>
      </c>
      <c r="E1153">
        <v>0.01</v>
      </c>
      <c r="F1153">
        <v>1.45</v>
      </c>
      <c r="G1153">
        <v>0.01</v>
      </c>
      <c r="H1153">
        <v>0.01</v>
      </c>
      <c r="I1153">
        <v>0.01</v>
      </c>
      <c r="J1153">
        <v>4.55</v>
      </c>
      <c r="K1153">
        <v>0.01</v>
      </c>
      <c r="L1153">
        <v>0.01</v>
      </c>
      <c r="M1153">
        <v>0.01</v>
      </c>
      <c r="N1153">
        <v>0.01</v>
      </c>
      <c r="O1153">
        <v>0.01</v>
      </c>
      <c r="P1153">
        <v>0.02</v>
      </c>
      <c r="Q1153">
        <v>2.2000000000000002</v>
      </c>
      <c r="R1153">
        <v>0.01</v>
      </c>
      <c r="S1153">
        <v>0.01</v>
      </c>
      <c r="T1153">
        <v>0.01</v>
      </c>
      <c r="U1153">
        <v>3.07</v>
      </c>
      <c r="V1153">
        <v>0.01</v>
      </c>
      <c r="W1153">
        <v>0.01</v>
      </c>
      <c r="X1153">
        <v>0.01</v>
      </c>
      <c r="Y1153">
        <v>0.01</v>
      </c>
      <c r="Z1153">
        <v>0.01</v>
      </c>
      <c r="AA1153">
        <v>6.72</v>
      </c>
      <c r="AB1153">
        <v>0.01</v>
      </c>
      <c r="AC1153">
        <v>7.8</v>
      </c>
      <c r="AD1153">
        <v>0.01</v>
      </c>
      <c r="AE1153">
        <v>0.01</v>
      </c>
      <c r="AF1153">
        <v>0.01</v>
      </c>
      <c r="AG1153">
        <v>0.01</v>
      </c>
      <c r="AH1153">
        <v>0.01</v>
      </c>
      <c r="AI1153">
        <v>14.27</v>
      </c>
      <c r="AJ1153">
        <v>1.7</v>
      </c>
      <c r="AK1153">
        <v>33.5</v>
      </c>
      <c r="AL1153">
        <v>0.01</v>
      </c>
      <c r="AM1153">
        <v>0.01</v>
      </c>
      <c r="AN1153">
        <v>0.01</v>
      </c>
      <c r="AO1153">
        <v>0.01</v>
      </c>
      <c r="AP1153">
        <v>0.01</v>
      </c>
      <c r="AQ1153">
        <v>0.01</v>
      </c>
      <c r="AR1153">
        <v>8.39</v>
      </c>
      <c r="AS1153">
        <v>0.01</v>
      </c>
      <c r="AT1153">
        <v>0.01</v>
      </c>
      <c r="AU1153">
        <v>2.4</v>
      </c>
      <c r="AV1153">
        <v>13.56</v>
      </c>
      <c r="AW1153">
        <v>21.92</v>
      </c>
      <c r="AX1153" t="s">
        <v>29</v>
      </c>
      <c r="AY1153" t="s">
        <v>29</v>
      </c>
      <c r="AZ1153" t="s">
        <v>29</v>
      </c>
      <c r="BA1153" t="s">
        <v>29</v>
      </c>
      <c r="BB1153">
        <v>10.78</v>
      </c>
      <c r="BC1153" t="s">
        <v>29</v>
      </c>
      <c r="BD1153" t="s">
        <v>29</v>
      </c>
      <c r="BE1153" t="s">
        <v>29</v>
      </c>
      <c r="BF1153">
        <v>37.36</v>
      </c>
      <c r="BG1153" t="s">
        <v>29</v>
      </c>
      <c r="BH1153">
        <v>60.22</v>
      </c>
      <c r="BI1153" t="s">
        <v>29</v>
      </c>
      <c r="BJ1153" t="s">
        <v>29</v>
      </c>
      <c r="BK1153" t="s">
        <v>29</v>
      </c>
      <c r="BL1153" t="s">
        <v>29</v>
      </c>
      <c r="BM1153" t="s">
        <v>29</v>
      </c>
      <c r="BN1153" t="s">
        <v>29</v>
      </c>
      <c r="BO1153" t="s">
        <v>29</v>
      </c>
      <c r="BP1153" t="s">
        <v>29</v>
      </c>
      <c r="BQ1153" t="s">
        <v>29</v>
      </c>
      <c r="BR1153" t="s">
        <v>29</v>
      </c>
      <c r="BS1153" t="s">
        <v>29</v>
      </c>
      <c r="BT1153" t="s">
        <v>29</v>
      </c>
      <c r="BU1153" t="s">
        <v>29</v>
      </c>
      <c r="BV1153" t="s">
        <v>29</v>
      </c>
      <c r="BW1153" t="s">
        <v>29</v>
      </c>
      <c r="BX1153" t="s">
        <v>29</v>
      </c>
      <c r="BY1153" t="s">
        <v>29</v>
      </c>
      <c r="BZ1153" t="s">
        <v>29</v>
      </c>
      <c r="CA1153" t="s">
        <v>29</v>
      </c>
      <c r="CB1153" t="s">
        <v>29</v>
      </c>
      <c r="CC1153" t="s">
        <v>29</v>
      </c>
      <c r="CD1153" t="s">
        <v>29</v>
      </c>
      <c r="CE1153" t="s">
        <v>29</v>
      </c>
      <c r="CF1153" t="s">
        <v>29</v>
      </c>
      <c r="CG1153" t="s">
        <v>29</v>
      </c>
      <c r="CH1153" t="s">
        <v>29</v>
      </c>
      <c r="CI1153" t="s">
        <v>29</v>
      </c>
    </row>
    <row r="1154" spans="1:87" x14ac:dyDescent="0.2">
      <c r="A1154" s="55">
        <v>43762</v>
      </c>
      <c r="B1154">
        <v>9.75</v>
      </c>
      <c r="C1154">
        <v>0.01</v>
      </c>
      <c r="D1154">
        <v>0.01</v>
      </c>
      <c r="E1154">
        <v>0.01</v>
      </c>
      <c r="F1154">
        <v>1.45</v>
      </c>
      <c r="G1154">
        <v>0.01</v>
      </c>
      <c r="H1154">
        <v>0.01</v>
      </c>
      <c r="I1154">
        <v>0.01</v>
      </c>
      <c r="J1154">
        <v>4.55</v>
      </c>
      <c r="K1154">
        <v>0.01</v>
      </c>
      <c r="L1154">
        <v>0.01</v>
      </c>
      <c r="M1154">
        <v>0.01</v>
      </c>
      <c r="N1154">
        <v>0.01</v>
      </c>
      <c r="O1154">
        <v>0.01</v>
      </c>
      <c r="P1154">
        <v>0.02</v>
      </c>
      <c r="Q1154">
        <v>2.2000000000000002</v>
      </c>
      <c r="R1154">
        <v>0.01</v>
      </c>
      <c r="S1154">
        <v>0.01</v>
      </c>
      <c r="T1154">
        <v>0.01</v>
      </c>
      <c r="U1154">
        <v>3.07</v>
      </c>
      <c r="V1154">
        <v>0.01</v>
      </c>
      <c r="W1154">
        <v>0.01</v>
      </c>
      <c r="X1154">
        <v>0.01</v>
      </c>
      <c r="Y1154">
        <v>0.01</v>
      </c>
      <c r="Z1154">
        <v>0.01</v>
      </c>
      <c r="AA1154">
        <v>6.72</v>
      </c>
      <c r="AB1154">
        <v>0.01</v>
      </c>
      <c r="AC1154">
        <v>7.8</v>
      </c>
      <c r="AD1154">
        <v>0.01</v>
      </c>
      <c r="AE1154">
        <v>0.01</v>
      </c>
      <c r="AF1154">
        <v>0.01</v>
      </c>
      <c r="AG1154">
        <v>0.01</v>
      </c>
      <c r="AH1154">
        <v>0.01</v>
      </c>
      <c r="AI1154">
        <v>14.27</v>
      </c>
      <c r="AJ1154">
        <v>1.7</v>
      </c>
      <c r="AK1154">
        <v>33.5</v>
      </c>
      <c r="AL1154">
        <v>0.01</v>
      </c>
      <c r="AM1154">
        <v>0.01</v>
      </c>
      <c r="AN1154">
        <v>0.01</v>
      </c>
      <c r="AO1154">
        <v>0.01</v>
      </c>
      <c r="AP1154">
        <v>0.01</v>
      </c>
      <c r="AQ1154">
        <v>0.01</v>
      </c>
      <c r="AR1154">
        <v>8.39</v>
      </c>
      <c r="AS1154">
        <v>0.01</v>
      </c>
      <c r="AT1154">
        <v>0.01</v>
      </c>
      <c r="AU1154">
        <v>2.21</v>
      </c>
      <c r="AV1154">
        <v>12.62</v>
      </c>
      <c r="AW1154">
        <v>20.9</v>
      </c>
      <c r="AX1154" t="s">
        <v>29</v>
      </c>
      <c r="AY1154" t="s">
        <v>29</v>
      </c>
      <c r="AZ1154" t="s">
        <v>29</v>
      </c>
      <c r="BA1154" t="s">
        <v>29</v>
      </c>
      <c r="BB1154">
        <v>10.78</v>
      </c>
      <c r="BC1154" t="s">
        <v>29</v>
      </c>
      <c r="BD1154" t="s">
        <v>29</v>
      </c>
      <c r="BE1154" t="s">
        <v>29</v>
      </c>
      <c r="BF1154">
        <v>37.36</v>
      </c>
      <c r="BG1154" t="s">
        <v>29</v>
      </c>
      <c r="BH1154">
        <v>60.22</v>
      </c>
      <c r="BI1154" t="s">
        <v>29</v>
      </c>
      <c r="BJ1154" t="s">
        <v>29</v>
      </c>
      <c r="BK1154" t="s">
        <v>29</v>
      </c>
      <c r="BL1154" t="s">
        <v>29</v>
      </c>
      <c r="BM1154" t="s">
        <v>29</v>
      </c>
      <c r="BN1154" t="s">
        <v>29</v>
      </c>
      <c r="BO1154" t="s">
        <v>29</v>
      </c>
      <c r="BP1154" t="s">
        <v>29</v>
      </c>
      <c r="BQ1154" t="s">
        <v>29</v>
      </c>
      <c r="BR1154" t="s">
        <v>29</v>
      </c>
      <c r="BS1154" t="s">
        <v>29</v>
      </c>
      <c r="BT1154" t="s">
        <v>29</v>
      </c>
      <c r="BU1154" t="s">
        <v>29</v>
      </c>
      <c r="BV1154" t="s">
        <v>29</v>
      </c>
      <c r="BW1154" t="s">
        <v>29</v>
      </c>
      <c r="BX1154" t="s">
        <v>29</v>
      </c>
      <c r="BY1154" t="s">
        <v>29</v>
      </c>
      <c r="BZ1154" t="s">
        <v>29</v>
      </c>
      <c r="CA1154" t="s">
        <v>29</v>
      </c>
      <c r="CB1154" t="s">
        <v>29</v>
      </c>
      <c r="CC1154" t="s">
        <v>29</v>
      </c>
      <c r="CD1154" t="s">
        <v>29</v>
      </c>
      <c r="CE1154" t="s">
        <v>29</v>
      </c>
      <c r="CF1154" t="s">
        <v>29</v>
      </c>
      <c r="CG1154" t="s">
        <v>29</v>
      </c>
      <c r="CH1154" t="s">
        <v>29</v>
      </c>
      <c r="CI1154" t="s">
        <v>29</v>
      </c>
    </row>
    <row r="1155" spans="1:87" x14ac:dyDescent="0.2">
      <c r="A1155" s="55">
        <v>43763</v>
      </c>
      <c r="B1155">
        <v>9.75</v>
      </c>
      <c r="C1155">
        <v>0.01</v>
      </c>
      <c r="D1155">
        <v>0.01</v>
      </c>
      <c r="E1155">
        <v>0.01</v>
      </c>
      <c r="F1155">
        <v>1.45</v>
      </c>
      <c r="G1155">
        <v>0.01</v>
      </c>
      <c r="H1155">
        <v>0.01</v>
      </c>
      <c r="I1155">
        <v>0.01</v>
      </c>
      <c r="J1155">
        <v>4.55</v>
      </c>
      <c r="K1155">
        <v>0.01</v>
      </c>
      <c r="L1155">
        <v>0.01</v>
      </c>
      <c r="M1155">
        <v>0.01</v>
      </c>
      <c r="N1155">
        <v>0.01</v>
      </c>
      <c r="O1155">
        <v>0.01</v>
      </c>
      <c r="P1155">
        <v>0.02</v>
      </c>
      <c r="Q1155">
        <v>2.2000000000000002</v>
      </c>
      <c r="R1155">
        <v>0.01</v>
      </c>
      <c r="S1155">
        <v>0.01</v>
      </c>
      <c r="T1155">
        <v>0.01</v>
      </c>
      <c r="U1155">
        <v>3.07</v>
      </c>
      <c r="V1155">
        <v>0.01</v>
      </c>
      <c r="W1155">
        <v>0.01</v>
      </c>
      <c r="X1155">
        <v>0.01</v>
      </c>
      <c r="Y1155">
        <v>0.01</v>
      </c>
      <c r="Z1155">
        <v>0.01</v>
      </c>
      <c r="AA1155">
        <v>6.72</v>
      </c>
      <c r="AB1155">
        <v>0.01</v>
      </c>
      <c r="AC1155">
        <v>7.8</v>
      </c>
      <c r="AD1155">
        <v>0.01</v>
      </c>
      <c r="AE1155">
        <v>0.01</v>
      </c>
      <c r="AF1155">
        <v>0.01</v>
      </c>
      <c r="AG1155">
        <v>0.01</v>
      </c>
      <c r="AH1155">
        <v>0.01</v>
      </c>
      <c r="AI1155">
        <v>14.27</v>
      </c>
      <c r="AJ1155">
        <v>1.7</v>
      </c>
      <c r="AK1155">
        <v>33.5</v>
      </c>
      <c r="AL1155">
        <v>0.01</v>
      </c>
      <c r="AM1155">
        <v>0.01</v>
      </c>
      <c r="AN1155">
        <v>0.01</v>
      </c>
      <c r="AO1155">
        <v>0.01</v>
      </c>
      <c r="AP1155">
        <v>0.01</v>
      </c>
      <c r="AQ1155">
        <v>0.01</v>
      </c>
      <c r="AR1155">
        <v>8.39</v>
      </c>
      <c r="AS1155">
        <v>0.01</v>
      </c>
      <c r="AT1155">
        <v>0.01</v>
      </c>
      <c r="AU1155">
        <v>1.54</v>
      </c>
      <c r="AV1155">
        <v>11.4</v>
      </c>
      <c r="AW1155">
        <v>19.75</v>
      </c>
      <c r="AX1155" t="s">
        <v>29</v>
      </c>
      <c r="AY1155" t="s">
        <v>29</v>
      </c>
      <c r="AZ1155" t="s">
        <v>29</v>
      </c>
      <c r="BA1155" t="s">
        <v>29</v>
      </c>
      <c r="BB1155">
        <v>9.93</v>
      </c>
      <c r="BC1155" t="s">
        <v>29</v>
      </c>
      <c r="BD1155" t="s">
        <v>29</v>
      </c>
      <c r="BE1155" t="s">
        <v>29</v>
      </c>
      <c r="BF1155">
        <v>33.26</v>
      </c>
      <c r="BG1155" t="s">
        <v>29</v>
      </c>
      <c r="BH1155">
        <v>60.22</v>
      </c>
      <c r="BI1155" t="s">
        <v>29</v>
      </c>
      <c r="BJ1155" t="s">
        <v>29</v>
      </c>
      <c r="BK1155" t="s">
        <v>29</v>
      </c>
      <c r="BL1155" t="s">
        <v>29</v>
      </c>
      <c r="BM1155" t="s">
        <v>29</v>
      </c>
      <c r="BN1155" t="s">
        <v>29</v>
      </c>
      <c r="BO1155" t="s">
        <v>29</v>
      </c>
      <c r="BP1155" t="s">
        <v>29</v>
      </c>
      <c r="BQ1155" t="s">
        <v>29</v>
      </c>
      <c r="BR1155" t="s">
        <v>29</v>
      </c>
      <c r="BS1155" t="s">
        <v>29</v>
      </c>
      <c r="BT1155" t="s">
        <v>29</v>
      </c>
      <c r="BU1155" t="s">
        <v>29</v>
      </c>
      <c r="BV1155" t="s">
        <v>29</v>
      </c>
      <c r="BW1155" t="s">
        <v>29</v>
      </c>
      <c r="BX1155" t="s">
        <v>29</v>
      </c>
      <c r="BY1155" t="s">
        <v>29</v>
      </c>
      <c r="BZ1155" t="s">
        <v>29</v>
      </c>
      <c r="CA1155" t="s">
        <v>29</v>
      </c>
      <c r="CB1155" t="s">
        <v>29</v>
      </c>
      <c r="CC1155" t="s">
        <v>29</v>
      </c>
      <c r="CD1155" t="s">
        <v>29</v>
      </c>
      <c r="CE1155" t="s">
        <v>29</v>
      </c>
      <c r="CF1155" t="s">
        <v>29</v>
      </c>
      <c r="CG1155" t="s">
        <v>29</v>
      </c>
      <c r="CH1155" t="s">
        <v>29</v>
      </c>
      <c r="CI1155" t="s">
        <v>29</v>
      </c>
    </row>
    <row r="1156" spans="1:87" x14ac:dyDescent="0.2">
      <c r="A1156" s="55">
        <v>43766</v>
      </c>
      <c r="B1156">
        <v>9.75</v>
      </c>
      <c r="C1156">
        <v>0.01</v>
      </c>
      <c r="D1156">
        <v>0.01</v>
      </c>
      <c r="E1156">
        <v>0.01</v>
      </c>
      <c r="F1156">
        <v>1.45</v>
      </c>
      <c r="G1156">
        <v>0.01</v>
      </c>
      <c r="H1156">
        <v>0.01</v>
      </c>
      <c r="I1156">
        <v>0.01</v>
      </c>
      <c r="J1156">
        <v>4.55</v>
      </c>
      <c r="K1156">
        <v>0.01</v>
      </c>
      <c r="L1156">
        <v>0.01</v>
      </c>
      <c r="M1156">
        <v>0.01</v>
      </c>
      <c r="N1156">
        <v>0.01</v>
      </c>
      <c r="O1156">
        <v>0.01</v>
      </c>
      <c r="P1156">
        <v>0.02</v>
      </c>
      <c r="Q1156">
        <v>2.2000000000000002</v>
      </c>
      <c r="R1156">
        <v>0.01</v>
      </c>
      <c r="S1156">
        <v>0.01</v>
      </c>
      <c r="T1156">
        <v>0.01</v>
      </c>
      <c r="U1156">
        <v>3.07</v>
      </c>
      <c r="V1156">
        <v>0.01</v>
      </c>
      <c r="W1156">
        <v>0.01</v>
      </c>
      <c r="X1156">
        <v>0.01</v>
      </c>
      <c r="Y1156">
        <v>0.01</v>
      </c>
      <c r="Z1156">
        <v>0.01</v>
      </c>
      <c r="AA1156">
        <v>6.72</v>
      </c>
      <c r="AB1156">
        <v>0.01</v>
      </c>
      <c r="AC1156">
        <v>7.8</v>
      </c>
      <c r="AD1156">
        <v>0.01</v>
      </c>
      <c r="AE1156">
        <v>0.01</v>
      </c>
      <c r="AF1156">
        <v>0.01</v>
      </c>
      <c r="AG1156">
        <v>0.01</v>
      </c>
      <c r="AH1156">
        <v>0.01</v>
      </c>
      <c r="AI1156">
        <v>14.27</v>
      </c>
      <c r="AJ1156">
        <v>1.7</v>
      </c>
      <c r="AK1156">
        <v>33.5</v>
      </c>
      <c r="AL1156">
        <v>0.01</v>
      </c>
      <c r="AM1156">
        <v>0.01</v>
      </c>
      <c r="AN1156">
        <v>0.01</v>
      </c>
      <c r="AO1156">
        <v>0.01</v>
      </c>
      <c r="AP1156">
        <v>0.01</v>
      </c>
      <c r="AQ1156">
        <v>0.01</v>
      </c>
      <c r="AR1156">
        <v>8.39</v>
      </c>
      <c r="AS1156">
        <v>0.01</v>
      </c>
      <c r="AT1156">
        <v>0.01</v>
      </c>
      <c r="AU1156">
        <v>1.1299999999999999</v>
      </c>
      <c r="AV1156">
        <v>10.09</v>
      </c>
      <c r="AW1156">
        <v>17.89</v>
      </c>
      <c r="AX1156" t="s">
        <v>29</v>
      </c>
      <c r="AY1156" t="s">
        <v>29</v>
      </c>
      <c r="AZ1156" t="s">
        <v>29</v>
      </c>
      <c r="BA1156" t="s">
        <v>29</v>
      </c>
      <c r="BB1156">
        <v>9.42</v>
      </c>
      <c r="BC1156" t="s">
        <v>29</v>
      </c>
      <c r="BD1156" t="s">
        <v>29</v>
      </c>
      <c r="BE1156" t="s">
        <v>29</v>
      </c>
      <c r="BF1156">
        <v>33.26</v>
      </c>
      <c r="BG1156" t="s">
        <v>29</v>
      </c>
      <c r="BH1156">
        <v>60.22</v>
      </c>
      <c r="BI1156" t="s">
        <v>29</v>
      </c>
      <c r="BJ1156" t="s">
        <v>29</v>
      </c>
      <c r="BK1156" t="s">
        <v>29</v>
      </c>
      <c r="BL1156" t="s">
        <v>29</v>
      </c>
      <c r="BM1156" t="s">
        <v>29</v>
      </c>
      <c r="BN1156" t="s">
        <v>29</v>
      </c>
      <c r="BO1156" t="s">
        <v>29</v>
      </c>
      <c r="BP1156" t="s">
        <v>29</v>
      </c>
      <c r="BQ1156" t="s">
        <v>29</v>
      </c>
      <c r="BR1156" t="s">
        <v>29</v>
      </c>
      <c r="BS1156" t="s">
        <v>29</v>
      </c>
      <c r="BT1156" t="s">
        <v>29</v>
      </c>
      <c r="BU1156" t="s">
        <v>29</v>
      </c>
      <c r="BV1156" t="s">
        <v>29</v>
      </c>
      <c r="BW1156" t="s">
        <v>29</v>
      </c>
      <c r="BX1156" t="s">
        <v>29</v>
      </c>
      <c r="BY1156" t="s">
        <v>29</v>
      </c>
      <c r="BZ1156" t="s">
        <v>29</v>
      </c>
      <c r="CA1156" t="s">
        <v>29</v>
      </c>
      <c r="CB1156" t="s">
        <v>29</v>
      </c>
      <c r="CC1156" t="s">
        <v>29</v>
      </c>
      <c r="CD1156" t="s">
        <v>29</v>
      </c>
      <c r="CE1156" t="s">
        <v>29</v>
      </c>
      <c r="CF1156" t="s">
        <v>29</v>
      </c>
      <c r="CG1156" t="s">
        <v>29</v>
      </c>
      <c r="CH1156" t="s">
        <v>29</v>
      </c>
      <c r="CI1156" t="s">
        <v>29</v>
      </c>
    </row>
    <row r="1157" spans="1:87" x14ac:dyDescent="0.2">
      <c r="A1157" s="55">
        <v>43767</v>
      </c>
      <c r="B1157">
        <v>9.75</v>
      </c>
      <c r="C1157">
        <v>0.01</v>
      </c>
      <c r="D1157">
        <v>0.01</v>
      </c>
      <c r="E1157">
        <v>0.01</v>
      </c>
      <c r="F1157">
        <v>1.45</v>
      </c>
      <c r="G1157">
        <v>0.01</v>
      </c>
      <c r="H1157">
        <v>0.01</v>
      </c>
      <c r="I1157">
        <v>0.01</v>
      </c>
      <c r="J1157">
        <v>4.55</v>
      </c>
      <c r="K1157">
        <v>0.01</v>
      </c>
      <c r="L1157">
        <v>0.01</v>
      </c>
      <c r="M1157">
        <v>0.01</v>
      </c>
      <c r="N1157">
        <v>0.01</v>
      </c>
      <c r="O1157">
        <v>0.01</v>
      </c>
      <c r="P1157">
        <v>0.02</v>
      </c>
      <c r="Q1157">
        <v>2.2000000000000002</v>
      </c>
      <c r="R1157">
        <v>0.01</v>
      </c>
      <c r="S1157">
        <v>0.01</v>
      </c>
      <c r="T1157">
        <v>0.01</v>
      </c>
      <c r="U1157">
        <v>3.07</v>
      </c>
      <c r="V1157">
        <v>0.01</v>
      </c>
      <c r="W1157">
        <v>0.01</v>
      </c>
      <c r="X1157">
        <v>0.01</v>
      </c>
      <c r="Y1157">
        <v>0.01</v>
      </c>
      <c r="Z1157">
        <v>0.01</v>
      </c>
      <c r="AA1157">
        <v>6.72</v>
      </c>
      <c r="AB1157">
        <v>0.01</v>
      </c>
      <c r="AC1157">
        <v>7.8</v>
      </c>
      <c r="AD1157">
        <v>0.01</v>
      </c>
      <c r="AE1157">
        <v>0.01</v>
      </c>
      <c r="AF1157">
        <v>0.01</v>
      </c>
      <c r="AG1157">
        <v>0.01</v>
      </c>
      <c r="AH1157">
        <v>0.01</v>
      </c>
      <c r="AI1157">
        <v>14.27</v>
      </c>
      <c r="AJ1157">
        <v>1.7</v>
      </c>
      <c r="AK1157">
        <v>33.5</v>
      </c>
      <c r="AL1157">
        <v>0.01</v>
      </c>
      <c r="AM1157">
        <v>0.01</v>
      </c>
      <c r="AN1157">
        <v>0.01</v>
      </c>
      <c r="AO1157">
        <v>0.01</v>
      </c>
      <c r="AP1157">
        <v>0.01</v>
      </c>
      <c r="AQ1157">
        <v>0.01</v>
      </c>
      <c r="AR1157">
        <v>8.39</v>
      </c>
      <c r="AS1157">
        <v>0.01</v>
      </c>
      <c r="AT1157">
        <v>0.01</v>
      </c>
      <c r="AU1157">
        <v>1.1399999999999999</v>
      </c>
      <c r="AV1157">
        <v>10.17</v>
      </c>
      <c r="AW1157">
        <v>18.170000000000002</v>
      </c>
      <c r="AX1157" t="s">
        <v>29</v>
      </c>
      <c r="AY1157" t="s">
        <v>29</v>
      </c>
      <c r="AZ1157" t="s">
        <v>29</v>
      </c>
      <c r="BA1157" t="s">
        <v>29</v>
      </c>
      <c r="BB1157">
        <v>9.42</v>
      </c>
      <c r="BC1157" t="s">
        <v>29</v>
      </c>
      <c r="BD1157" t="s">
        <v>29</v>
      </c>
      <c r="BE1157" t="s">
        <v>29</v>
      </c>
      <c r="BF1157">
        <v>33.26</v>
      </c>
      <c r="BG1157" t="s">
        <v>29</v>
      </c>
      <c r="BH1157">
        <v>60.22</v>
      </c>
      <c r="BI1157" t="s">
        <v>29</v>
      </c>
      <c r="BJ1157" t="s">
        <v>29</v>
      </c>
      <c r="BK1157" t="s">
        <v>29</v>
      </c>
      <c r="BL1157" t="s">
        <v>29</v>
      </c>
      <c r="BM1157" t="s">
        <v>29</v>
      </c>
      <c r="BN1157" t="s">
        <v>29</v>
      </c>
      <c r="BO1157" t="s">
        <v>29</v>
      </c>
      <c r="BP1157" t="s">
        <v>29</v>
      </c>
      <c r="BQ1157" t="s">
        <v>29</v>
      </c>
      <c r="BR1157" t="s">
        <v>29</v>
      </c>
      <c r="BS1157" t="s">
        <v>29</v>
      </c>
      <c r="BT1157" t="s">
        <v>29</v>
      </c>
      <c r="BU1157" t="s">
        <v>29</v>
      </c>
      <c r="BV1157" t="s">
        <v>29</v>
      </c>
      <c r="BW1157" t="s">
        <v>29</v>
      </c>
      <c r="BX1157" t="s">
        <v>29</v>
      </c>
      <c r="BY1157" t="s">
        <v>29</v>
      </c>
      <c r="BZ1157" t="s">
        <v>29</v>
      </c>
      <c r="CA1157" t="s">
        <v>29</v>
      </c>
      <c r="CB1157" t="s">
        <v>29</v>
      </c>
      <c r="CC1157" t="s">
        <v>29</v>
      </c>
      <c r="CD1157" t="s">
        <v>29</v>
      </c>
      <c r="CE1157" t="s">
        <v>29</v>
      </c>
      <c r="CF1157" t="s">
        <v>29</v>
      </c>
      <c r="CG1157" t="s">
        <v>29</v>
      </c>
      <c r="CH1157" t="s">
        <v>29</v>
      </c>
      <c r="CI1157" t="s">
        <v>29</v>
      </c>
    </row>
    <row r="1158" spans="1:87" x14ac:dyDescent="0.2">
      <c r="A1158" s="55">
        <v>43768</v>
      </c>
      <c r="B1158">
        <v>9.75</v>
      </c>
      <c r="C1158">
        <v>0.01</v>
      </c>
      <c r="D1158">
        <v>0.01</v>
      </c>
      <c r="E1158">
        <v>0.01</v>
      </c>
      <c r="F1158">
        <v>1.45</v>
      </c>
      <c r="G1158">
        <v>0.01</v>
      </c>
      <c r="H1158">
        <v>0.01</v>
      </c>
      <c r="I1158">
        <v>0.01</v>
      </c>
      <c r="J1158">
        <v>4.55</v>
      </c>
      <c r="K1158">
        <v>0.01</v>
      </c>
      <c r="L1158">
        <v>0.01</v>
      </c>
      <c r="M1158">
        <v>0.01</v>
      </c>
      <c r="N1158">
        <v>0.01</v>
      </c>
      <c r="O1158">
        <v>0.01</v>
      </c>
      <c r="P1158">
        <v>0.02</v>
      </c>
      <c r="Q1158">
        <v>2.2000000000000002</v>
      </c>
      <c r="R1158">
        <v>0.01</v>
      </c>
      <c r="S1158">
        <v>0.01</v>
      </c>
      <c r="T1158">
        <v>0.01</v>
      </c>
      <c r="U1158">
        <v>3.07</v>
      </c>
      <c r="V1158">
        <v>0.01</v>
      </c>
      <c r="W1158">
        <v>0.01</v>
      </c>
      <c r="X1158">
        <v>0.01</v>
      </c>
      <c r="Y1158">
        <v>0.01</v>
      </c>
      <c r="Z1158">
        <v>0.01</v>
      </c>
      <c r="AA1158">
        <v>6.72</v>
      </c>
      <c r="AB1158">
        <v>0.01</v>
      </c>
      <c r="AC1158">
        <v>7.8</v>
      </c>
      <c r="AD1158">
        <v>0.01</v>
      </c>
      <c r="AE1158">
        <v>0.01</v>
      </c>
      <c r="AF1158">
        <v>0.01</v>
      </c>
      <c r="AG1158">
        <v>0.01</v>
      </c>
      <c r="AH1158">
        <v>0.01</v>
      </c>
      <c r="AI1158">
        <v>14.27</v>
      </c>
      <c r="AJ1158">
        <v>1.7</v>
      </c>
      <c r="AK1158">
        <v>33.5</v>
      </c>
      <c r="AL1158">
        <v>0.01</v>
      </c>
      <c r="AM1158">
        <v>0.01</v>
      </c>
      <c r="AN1158">
        <v>0.01</v>
      </c>
      <c r="AO1158">
        <v>0.01</v>
      </c>
      <c r="AP1158">
        <v>0.01</v>
      </c>
      <c r="AQ1158">
        <v>0.01</v>
      </c>
      <c r="AR1158">
        <v>8.39</v>
      </c>
      <c r="AS1158">
        <v>0.01</v>
      </c>
      <c r="AT1158">
        <v>0.01</v>
      </c>
      <c r="AU1158">
        <v>0.76</v>
      </c>
      <c r="AV1158">
        <v>9.4600000000000009</v>
      </c>
      <c r="AW1158">
        <v>17.46</v>
      </c>
      <c r="AX1158" t="s">
        <v>29</v>
      </c>
      <c r="AY1158" t="s">
        <v>29</v>
      </c>
      <c r="AZ1158" t="s">
        <v>29</v>
      </c>
      <c r="BA1158" t="s">
        <v>29</v>
      </c>
      <c r="BB1158">
        <v>9.83</v>
      </c>
      <c r="BC1158" t="s">
        <v>29</v>
      </c>
      <c r="BD1158" t="s">
        <v>29</v>
      </c>
      <c r="BE1158" t="s">
        <v>29</v>
      </c>
      <c r="BF1158">
        <v>33.26</v>
      </c>
      <c r="BG1158" t="s">
        <v>29</v>
      </c>
      <c r="BH1158">
        <v>60.22</v>
      </c>
      <c r="BI1158" t="s">
        <v>29</v>
      </c>
      <c r="BJ1158" t="s">
        <v>29</v>
      </c>
      <c r="BK1158" t="s">
        <v>29</v>
      </c>
      <c r="BL1158" t="s">
        <v>29</v>
      </c>
      <c r="BM1158" t="s">
        <v>29</v>
      </c>
      <c r="BN1158" t="s">
        <v>29</v>
      </c>
      <c r="BO1158" t="s">
        <v>29</v>
      </c>
      <c r="BP1158" t="s">
        <v>29</v>
      </c>
      <c r="BQ1158" t="s">
        <v>29</v>
      </c>
      <c r="BR1158" t="s">
        <v>29</v>
      </c>
      <c r="BS1158" t="s">
        <v>29</v>
      </c>
      <c r="BT1158" t="s">
        <v>29</v>
      </c>
      <c r="BU1158" t="s">
        <v>29</v>
      </c>
      <c r="BV1158" t="s">
        <v>29</v>
      </c>
      <c r="BW1158" t="s">
        <v>29</v>
      </c>
      <c r="BX1158" t="s">
        <v>29</v>
      </c>
      <c r="BY1158" t="s">
        <v>29</v>
      </c>
      <c r="BZ1158" t="s">
        <v>29</v>
      </c>
      <c r="CA1158" t="s">
        <v>29</v>
      </c>
      <c r="CB1158" t="s">
        <v>29</v>
      </c>
      <c r="CC1158" t="s">
        <v>29</v>
      </c>
      <c r="CD1158" t="s">
        <v>29</v>
      </c>
      <c r="CE1158" t="s">
        <v>29</v>
      </c>
      <c r="CF1158" t="s">
        <v>29</v>
      </c>
      <c r="CG1158" t="s">
        <v>29</v>
      </c>
      <c r="CH1158" t="s">
        <v>29</v>
      </c>
      <c r="CI1158" t="s">
        <v>29</v>
      </c>
    </row>
    <row r="1159" spans="1:87" x14ac:dyDescent="0.2">
      <c r="A1159" s="55">
        <v>43769</v>
      </c>
      <c r="B1159">
        <v>9.75</v>
      </c>
      <c r="C1159">
        <v>0.01</v>
      </c>
      <c r="D1159">
        <v>0.01</v>
      </c>
      <c r="E1159">
        <v>0.01</v>
      </c>
      <c r="F1159">
        <v>1.45</v>
      </c>
      <c r="G1159">
        <v>0.01</v>
      </c>
      <c r="H1159">
        <v>0.01</v>
      </c>
      <c r="I1159">
        <v>0.01</v>
      </c>
      <c r="J1159">
        <v>4.55</v>
      </c>
      <c r="K1159">
        <v>0.01</v>
      </c>
      <c r="L1159">
        <v>0.01</v>
      </c>
      <c r="M1159">
        <v>0.01</v>
      </c>
      <c r="N1159">
        <v>0.01</v>
      </c>
      <c r="O1159">
        <v>0.01</v>
      </c>
      <c r="P1159">
        <v>0.02</v>
      </c>
      <c r="Q1159">
        <v>2.2000000000000002</v>
      </c>
      <c r="R1159">
        <v>0.01</v>
      </c>
      <c r="S1159">
        <v>0.01</v>
      </c>
      <c r="T1159">
        <v>0.01</v>
      </c>
      <c r="U1159">
        <v>3.07</v>
      </c>
      <c r="V1159">
        <v>0.01</v>
      </c>
      <c r="W1159">
        <v>0.01</v>
      </c>
      <c r="X1159">
        <v>0.01</v>
      </c>
      <c r="Y1159">
        <v>0.01</v>
      </c>
      <c r="Z1159">
        <v>0.01</v>
      </c>
      <c r="AA1159">
        <v>6.72</v>
      </c>
      <c r="AB1159">
        <v>0.01</v>
      </c>
      <c r="AC1159">
        <v>7.8</v>
      </c>
      <c r="AD1159">
        <v>0.01</v>
      </c>
      <c r="AE1159">
        <v>0.01</v>
      </c>
      <c r="AF1159">
        <v>0.01</v>
      </c>
      <c r="AG1159">
        <v>0.01</v>
      </c>
      <c r="AH1159">
        <v>0.01</v>
      </c>
      <c r="AI1159">
        <v>14.27</v>
      </c>
      <c r="AJ1159">
        <v>1.7</v>
      </c>
      <c r="AK1159">
        <v>33.5</v>
      </c>
      <c r="AL1159">
        <v>0.01</v>
      </c>
      <c r="AM1159">
        <v>0.01</v>
      </c>
      <c r="AN1159">
        <v>0.01</v>
      </c>
      <c r="AO1159">
        <v>0.01</v>
      </c>
      <c r="AP1159">
        <v>0.01</v>
      </c>
      <c r="AQ1159">
        <v>0.01</v>
      </c>
      <c r="AR1159">
        <v>8.39</v>
      </c>
      <c r="AS1159">
        <v>0.01</v>
      </c>
      <c r="AT1159">
        <v>0.01</v>
      </c>
      <c r="AU1159">
        <v>1</v>
      </c>
      <c r="AV1159">
        <v>10.52</v>
      </c>
      <c r="AW1159">
        <v>18.75</v>
      </c>
      <c r="AX1159" t="s">
        <v>29</v>
      </c>
      <c r="AY1159" t="s">
        <v>29</v>
      </c>
      <c r="AZ1159" t="s">
        <v>29</v>
      </c>
      <c r="BA1159" t="s">
        <v>29</v>
      </c>
      <c r="BB1159">
        <v>9.9499999999999993</v>
      </c>
      <c r="BC1159" t="s">
        <v>29</v>
      </c>
      <c r="BD1159" t="s">
        <v>29</v>
      </c>
      <c r="BE1159" t="s">
        <v>29</v>
      </c>
      <c r="BF1159">
        <v>33.26</v>
      </c>
      <c r="BG1159" t="s">
        <v>29</v>
      </c>
      <c r="BH1159">
        <v>60.22</v>
      </c>
      <c r="BI1159" t="s">
        <v>29</v>
      </c>
      <c r="BJ1159" t="s">
        <v>29</v>
      </c>
      <c r="BK1159" t="s">
        <v>29</v>
      </c>
      <c r="BL1159" t="s">
        <v>29</v>
      </c>
      <c r="BM1159" t="s">
        <v>29</v>
      </c>
      <c r="BN1159" t="s">
        <v>29</v>
      </c>
      <c r="BO1159" t="s">
        <v>29</v>
      </c>
      <c r="BP1159" t="s">
        <v>29</v>
      </c>
      <c r="BQ1159" t="s">
        <v>29</v>
      </c>
      <c r="BR1159" t="s">
        <v>29</v>
      </c>
      <c r="BS1159" t="s">
        <v>29</v>
      </c>
      <c r="BT1159" t="s">
        <v>29</v>
      </c>
      <c r="BU1159" t="s">
        <v>29</v>
      </c>
      <c r="BV1159" t="s">
        <v>29</v>
      </c>
      <c r="BW1159" t="s">
        <v>29</v>
      </c>
      <c r="BX1159" t="s">
        <v>29</v>
      </c>
      <c r="BY1159" t="s">
        <v>29</v>
      </c>
      <c r="BZ1159" t="s">
        <v>29</v>
      </c>
      <c r="CA1159" t="s">
        <v>29</v>
      </c>
      <c r="CB1159" t="s">
        <v>29</v>
      </c>
      <c r="CC1159" t="s">
        <v>29</v>
      </c>
      <c r="CD1159" t="s">
        <v>29</v>
      </c>
      <c r="CE1159" t="s">
        <v>29</v>
      </c>
      <c r="CF1159" t="s">
        <v>29</v>
      </c>
      <c r="CG1159" t="s">
        <v>29</v>
      </c>
      <c r="CH1159" t="s">
        <v>29</v>
      </c>
      <c r="CI1159" t="s">
        <v>29</v>
      </c>
    </row>
    <row r="1160" spans="1:87" x14ac:dyDescent="0.2">
      <c r="A1160" s="55">
        <v>43770</v>
      </c>
      <c r="B1160">
        <v>9.75</v>
      </c>
      <c r="C1160">
        <v>0.01</v>
      </c>
      <c r="D1160">
        <v>0.01</v>
      </c>
      <c r="E1160">
        <v>0.01</v>
      </c>
      <c r="F1160">
        <v>1.45</v>
      </c>
      <c r="G1160">
        <v>0.01</v>
      </c>
      <c r="H1160">
        <v>0.01</v>
      </c>
      <c r="I1160">
        <v>0.01</v>
      </c>
      <c r="J1160">
        <v>4.55</v>
      </c>
      <c r="K1160">
        <v>0.01</v>
      </c>
      <c r="L1160">
        <v>0.01</v>
      </c>
      <c r="M1160">
        <v>0.01</v>
      </c>
      <c r="N1160">
        <v>0.01</v>
      </c>
      <c r="O1160">
        <v>0.01</v>
      </c>
      <c r="P1160">
        <v>0.02</v>
      </c>
      <c r="Q1160">
        <v>2.2000000000000002</v>
      </c>
      <c r="R1160">
        <v>0.01</v>
      </c>
      <c r="S1160">
        <v>0.01</v>
      </c>
      <c r="T1160">
        <v>0.01</v>
      </c>
      <c r="U1160">
        <v>3.07</v>
      </c>
      <c r="V1160">
        <v>0.01</v>
      </c>
      <c r="W1160">
        <v>0.01</v>
      </c>
      <c r="X1160">
        <v>0.01</v>
      </c>
      <c r="Y1160">
        <v>0.01</v>
      </c>
      <c r="Z1160">
        <v>0.01</v>
      </c>
      <c r="AA1160">
        <v>6.72</v>
      </c>
      <c r="AB1160">
        <v>0.01</v>
      </c>
      <c r="AC1160">
        <v>7.8</v>
      </c>
      <c r="AD1160">
        <v>0.01</v>
      </c>
      <c r="AE1160">
        <v>0.01</v>
      </c>
      <c r="AF1160">
        <v>0.01</v>
      </c>
      <c r="AG1160">
        <v>0.01</v>
      </c>
      <c r="AH1160">
        <v>0.01</v>
      </c>
      <c r="AI1160">
        <v>14.27</v>
      </c>
      <c r="AJ1160">
        <v>1.7</v>
      </c>
      <c r="AK1160">
        <v>33.5</v>
      </c>
      <c r="AL1160">
        <v>0.01</v>
      </c>
      <c r="AM1160">
        <v>0.01</v>
      </c>
      <c r="AN1160">
        <v>0.01</v>
      </c>
      <c r="AO1160">
        <v>0.01</v>
      </c>
      <c r="AP1160">
        <v>0.01</v>
      </c>
      <c r="AQ1160">
        <v>0.01</v>
      </c>
      <c r="AR1160">
        <v>8.39</v>
      </c>
      <c r="AS1160">
        <v>0.01</v>
      </c>
      <c r="AT1160">
        <v>0.01</v>
      </c>
      <c r="AU1160">
        <v>0.46</v>
      </c>
      <c r="AV1160">
        <v>7.86</v>
      </c>
      <c r="AW1160">
        <v>15.92</v>
      </c>
      <c r="AX1160" t="s">
        <v>29</v>
      </c>
      <c r="AY1160" t="s">
        <v>29</v>
      </c>
      <c r="AZ1160" t="s">
        <v>29</v>
      </c>
      <c r="BA1160" t="s">
        <v>29</v>
      </c>
      <c r="BB1160">
        <v>8.8800000000000008</v>
      </c>
      <c r="BC1160" t="s">
        <v>29</v>
      </c>
      <c r="BD1160" t="s">
        <v>29</v>
      </c>
      <c r="BE1160" t="s">
        <v>29</v>
      </c>
      <c r="BF1160">
        <v>33.26</v>
      </c>
      <c r="BG1160" t="s">
        <v>29</v>
      </c>
      <c r="BH1160">
        <v>60.22</v>
      </c>
      <c r="BI1160" t="s">
        <v>29</v>
      </c>
      <c r="BJ1160" t="s">
        <v>29</v>
      </c>
      <c r="BK1160" t="s">
        <v>29</v>
      </c>
      <c r="BL1160" t="s">
        <v>29</v>
      </c>
      <c r="BM1160" t="s">
        <v>29</v>
      </c>
      <c r="BN1160" t="s">
        <v>29</v>
      </c>
      <c r="BO1160" t="s">
        <v>29</v>
      </c>
      <c r="BP1160" t="s">
        <v>29</v>
      </c>
      <c r="BQ1160" t="s">
        <v>29</v>
      </c>
      <c r="BR1160" t="s">
        <v>29</v>
      </c>
      <c r="BS1160" t="s">
        <v>29</v>
      </c>
      <c r="BT1160" t="s">
        <v>29</v>
      </c>
      <c r="BU1160" t="s">
        <v>29</v>
      </c>
      <c r="BV1160" t="s">
        <v>29</v>
      </c>
      <c r="BW1160" t="s">
        <v>29</v>
      </c>
      <c r="BX1160" t="s">
        <v>29</v>
      </c>
      <c r="BY1160" t="s">
        <v>29</v>
      </c>
      <c r="BZ1160" t="s">
        <v>29</v>
      </c>
      <c r="CA1160" t="s">
        <v>29</v>
      </c>
      <c r="CB1160" t="s">
        <v>29</v>
      </c>
      <c r="CC1160" t="s">
        <v>29</v>
      </c>
      <c r="CD1160" t="s">
        <v>29</v>
      </c>
      <c r="CE1160" t="s">
        <v>29</v>
      </c>
      <c r="CF1160" t="s">
        <v>29</v>
      </c>
      <c r="CG1160" t="s">
        <v>29</v>
      </c>
      <c r="CH1160" t="s">
        <v>29</v>
      </c>
      <c r="CI1160" t="s">
        <v>29</v>
      </c>
    </row>
    <row r="1161" spans="1:87" x14ac:dyDescent="0.2">
      <c r="A1161" s="55">
        <v>43773</v>
      </c>
      <c r="B1161">
        <v>9.75</v>
      </c>
      <c r="C1161">
        <v>0.01</v>
      </c>
      <c r="D1161">
        <v>0.01</v>
      </c>
      <c r="E1161">
        <v>0.01</v>
      </c>
      <c r="F1161">
        <v>1.45</v>
      </c>
      <c r="G1161">
        <v>0.01</v>
      </c>
      <c r="H1161">
        <v>0.01</v>
      </c>
      <c r="I1161">
        <v>0.01</v>
      </c>
      <c r="J1161">
        <v>4.55</v>
      </c>
      <c r="K1161">
        <v>0.01</v>
      </c>
      <c r="L1161">
        <v>0.01</v>
      </c>
      <c r="M1161">
        <v>0.01</v>
      </c>
      <c r="N1161">
        <v>0.01</v>
      </c>
      <c r="O1161">
        <v>0.01</v>
      </c>
      <c r="P1161">
        <v>0.02</v>
      </c>
      <c r="Q1161">
        <v>2.2000000000000002</v>
      </c>
      <c r="R1161">
        <v>0.01</v>
      </c>
      <c r="S1161">
        <v>0.01</v>
      </c>
      <c r="T1161">
        <v>0.01</v>
      </c>
      <c r="U1161">
        <v>3.07</v>
      </c>
      <c r="V1161">
        <v>0.01</v>
      </c>
      <c r="W1161">
        <v>0.01</v>
      </c>
      <c r="X1161">
        <v>0.01</v>
      </c>
      <c r="Y1161">
        <v>0.01</v>
      </c>
      <c r="Z1161">
        <v>0.01</v>
      </c>
      <c r="AA1161">
        <v>6.72</v>
      </c>
      <c r="AB1161">
        <v>0.01</v>
      </c>
      <c r="AC1161">
        <v>7.8</v>
      </c>
      <c r="AD1161">
        <v>0.01</v>
      </c>
      <c r="AE1161">
        <v>0.01</v>
      </c>
      <c r="AF1161">
        <v>0.01</v>
      </c>
      <c r="AG1161">
        <v>0.01</v>
      </c>
      <c r="AH1161">
        <v>0.01</v>
      </c>
      <c r="AI1161">
        <v>14.27</v>
      </c>
      <c r="AJ1161">
        <v>1.7</v>
      </c>
      <c r="AK1161">
        <v>33.5</v>
      </c>
      <c r="AL1161">
        <v>0.01</v>
      </c>
      <c r="AM1161">
        <v>0.01</v>
      </c>
      <c r="AN1161">
        <v>0.01</v>
      </c>
      <c r="AO1161">
        <v>0.01</v>
      </c>
      <c r="AP1161">
        <v>0.01</v>
      </c>
      <c r="AQ1161">
        <v>0.01</v>
      </c>
      <c r="AR1161">
        <v>8.39</v>
      </c>
      <c r="AS1161">
        <v>0.01</v>
      </c>
      <c r="AT1161">
        <v>0.01</v>
      </c>
      <c r="AU1161">
        <v>0.3</v>
      </c>
      <c r="AV1161">
        <v>7.07</v>
      </c>
      <c r="AW1161">
        <v>14.64</v>
      </c>
      <c r="AX1161" t="s">
        <v>29</v>
      </c>
      <c r="AY1161" t="s">
        <v>29</v>
      </c>
      <c r="AZ1161" t="s">
        <v>29</v>
      </c>
      <c r="BA1161" t="s">
        <v>29</v>
      </c>
      <c r="BB1161">
        <v>8.42</v>
      </c>
      <c r="BC1161" t="s">
        <v>29</v>
      </c>
      <c r="BD1161" t="s">
        <v>29</v>
      </c>
      <c r="BE1161" t="s">
        <v>29</v>
      </c>
      <c r="BF1161">
        <v>33.26</v>
      </c>
      <c r="BG1161" t="s">
        <v>29</v>
      </c>
      <c r="BH1161">
        <v>60.22</v>
      </c>
      <c r="BI1161" t="s">
        <v>29</v>
      </c>
      <c r="BJ1161" t="s">
        <v>29</v>
      </c>
      <c r="BK1161" t="s">
        <v>29</v>
      </c>
      <c r="BL1161" t="s">
        <v>29</v>
      </c>
      <c r="BM1161" t="s">
        <v>29</v>
      </c>
      <c r="BN1161" t="s">
        <v>29</v>
      </c>
      <c r="BO1161" t="s">
        <v>29</v>
      </c>
      <c r="BP1161" t="s">
        <v>29</v>
      </c>
      <c r="BQ1161" t="s">
        <v>29</v>
      </c>
      <c r="BR1161" t="s">
        <v>29</v>
      </c>
      <c r="BS1161" t="s">
        <v>29</v>
      </c>
      <c r="BT1161" t="s">
        <v>29</v>
      </c>
      <c r="BU1161" t="s">
        <v>29</v>
      </c>
      <c r="BV1161" t="s">
        <v>29</v>
      </c>
      <c r="BW1161" t="s">
        <v>29</v>
      </c>
      <c r="BX1161" t="s">
        <v>29</v>
      </c>
      <c r="BY1161" t="s">
        <v>29</v>
      </c>
      <c r="BZ1161" t="s">
        <v>29</v>
      </c>
      <c r="CA1161" t="s">
        <v>29</v>
      </c>
      <c r="CB1161" t="s">
        <v>29</v>
      </c>
      <c r="CC1161" t="s">
        <v>29</v>
      </c>
      <c r="CD1161" t="s">
        <v>29</v>
      </c>
      <c r="CE1161" t="s">
        <v>29</v>
      </c>
      <c r="CF1161" t="s">
        <v>29</v>
      </c>
      <c r="CG1161" t="s">
        <v>29</v>
      </c>
      <c r="CH1161" t="s">
        <v>29</v>
      </c>
      <c r="CI1161" t="s">
        <v>29</v>
      </c>
    </row>
    <row r="1162" spans="1:87" x14ac:dyDescent="0.2">
      <c r="A1162" s="55">
        <v>43774</v>
      </c>
      <c r="B1162">
        <v>9.75</v>
      </c>
      <c r="C1162">
        <v>0.01</v>
      </c>
      <c r="D1162">
        <v>0.01</v>
      </c>
      <c r="E1162">
        <v>0.01</v>
      </c>
      <c r="F1162">
        <v>1.45</v>
      </c>
      <c r="G1162">
        <v>0.01</v>
      </c>
      <c r="H1162">
        <v>0.01</v>
      </c>
      <c r="I1162">
        <v>0.01</v>
      </c>
      <c r="J1162">
        <v>4.55</v>
      </c>
      <c r="K1162">
        <v>0.01</v>
      </c>
      <c r="L1162">
        <v>0.01</v>
      </c>
      <c r="M1162">
        <v>0.01</v>
      </c>
      <c r="N1162">
        <v>0.01</v>
      </c>
      <c r="O1162">
        <v>0.01</v>
      </c>
      <c r="P1162">
        <v>0.02</v>
      </c>
      <c r="Q1162">
        <v>2.2000000000000002</v>
      </c>
      <c r="R1162">
        <v>0.01</v>
      </c>
      <c r="S1162">
        <v>0.01</v>
      </c>
      <c r="T1162">
        <v>0.01</v>
      </c>
      <c r="U1162">
        <v>3.07</v>
      </c>
      <c r="V1162">
        <v>0.01</v>
      </c>
      <c r="W1162">
        <v>0.01</v>
      </c>
      <c r="X1162">
        <v>0.01</v>
      </c>
      <c r="Y1162">
        <v>0.01</v>
      </c>
      <c r="Z1162">
        <v>0.01</v>
      </c>
      <c r="AA1162">
        <v>6.72</v>
      </c>
      <c r="AB1162">
        <v>0.01</v>
      </c>
      <c r="AC1162">
        <v>7.8</v>
      </c>
      <c r="AD1162">
        <v>0.01</v>
      </c>
      <c r="AE1162">
        <v>0.01</v>
      </c>
      <c r="AF1162">
        <v>0.01</v>
      </c>
      <c r="AG1162">
        <v>0.01</v>
      </c>
      <c r="AH1162">
        <v>0.01</v>
      </c>
      <c r="AI1162">
        <v>14.27</v>
      </c>
      <c r="AJ1162">
        <v>1.7</v>
      </c>
      <c r="AK1162">
        <v>33.5</v>
      </c>
      <c r="AL1162">
        <v>0.01</v>
      </c>
      <c r="AM1162">
        <v>0.01</v>
      </c>
      <c r="AN1162">
        <v>0.01</v>
      </c>
      <c r="AO1162">
        <v>0.01</v>
      </c>
      <c r="AP1162">
        <v>0.01</v>
      </c>
      <c r="AQ1162">
        <v>0.01</v>
      </c>
      <c r="AR1162">
        <v>8.39</v>
      </c>
      <c r="AS1162">
        <v>0.01</v>
      </c>
      <c r="AT1162">
        <v>0.01</v>
      </c>
      <c r="AU1162">
        <v>0.28000000000000003</v>
      </c>
      <c r="AV1162">
        <v>7.1</v>
      </c>
      <c r="AW1162">
        <v>14.76</v>
      </c>
      <c r="AX1162" t="s">
        <v>29</v>
      </c>
      <c r="AY1162" t="s">
        <v>29</v>
      </c>
      <c r="AZ1162" t="s">
        <v>29</v>
      </c>
      <c r="BA1162" t="s">
        <v>29</v>
      </c>
      <c r="BB1162">
        <v>8.65</v>
      </c>
      <c r="BC1162" t="s">
        <v>29</v>
      </c>
      <c r="BD1162" t="s">
        <v>29</v>
      </c>
      <c r="BE1162" t="s">
        <v>29</v>
      </c>
      <c r="BF1162">
        <v>29.62</v>
      </c>
      <c r="BG1162" t="s">
        <v>29</v>
      </c>
      <c r="BH1162">
        <v>60.22</v>
      </c>
      <c r="BI1162" t="s">
        <v>29</v>
      </c>
      <c r="BJ1162" t="s">
        <v>29</v>
      </c>
      <c r="BK1162" t="s">
        <v>29</v>
      </c>
      <c r="BL1162" t="s">
        <v>29</v>
      </c>
      <c r="BM1162" t="s">
        <v>29</v>
      </c>
      <c r="BN1162" t="s">
        <v>29</v>
      </c>
      <c r="BO1162" t="s">
        <v>29</v>
      </c>
      <c r="BP1162" t="s">
        <v>29</v>
      </c>
      <c r="BQ1162" t="s">
        <v>29</v>
      </c>
      <c r="BR1162" t="s">
        <v>29</v>
      </c>
      <c r="BS1162" t="s">
        <v>29</v>
      </c>
      <c r="BT1162" t="s">
        <v>29</v>
      </c>
      <c r="BU1162" t="s">
        <v>29</v>
      </c>
      <c r="BV1162" t="s">
        <v>29</v>
      </c>
      <c r="BW1162" t="s">
        <v>29</v>
      </c>
      <c r="BX1162" t="s">
        <v>29</v>
      </c>
      <c r="BY1162" t="s">
        <v>29</v>
      </c>
      <c r="BZ1162" t="s">
        <v>29</v>
      </c>
      <c r="CA1162" t="s">
        <v>29</v>
      </c>
      <c r="CB1162" t="s">
        <v>29</v>
      </c>
      <c r="CC1162" t="s">
        <v>29</v>
      </c>
      <c r="CD1162" t="s">
        <v>29</v>
      </c>
      <c r="CE1162" t="s">
        <v>29</v>
      </c>
      <c r="CF1162" t="s">
        <v>29</v>
      </c>
      <c r="CG1162" t="s">
        <v>29</v>
      </c>
      <c r="CH1162" t="s">
        <v>29</v>
      </c>
      <c r="CI1162" t="s">
        <v>29</v>
      </c>
    </row>
    <row r="1163" spans="1:87" x14ac:dyDescent="0.2">
      <c r="A1163" s="55">
        <v>43775</v>
      </c>
      <c r="B1163">
        <v>9.75</v>
      </c>
      <c r="C1163">
        <v>0.01</v>
      </c>
      <c r="D1163">
        <v>0.01</v>
      </c>
      <c r="E1163">
        <v>0.01</v>
      </c>
      <c r="F1163">
        <v>1.45</v>
      </c>
      <c r="G1163">
        <v>0.01</v>
      </c>
      <c r="H1163">
        <v>0.01</v>
      </c>
      <c r="I1163">
        <v>0.01</v>
      </c>
      <c r="J1163">
        <v>4.55</v>
      </c>
      <c r="K1163">
        <v>0.01</v>
      </c>
      <c r="L1163">
        <v>0.01</v>
      </c>
      <c r="M1163">
        <v>0.01</v>
      </c>
      <c r="N1163">
        <v>0.01</v>
      </c>
      <c r="O1163">
        <v>0.01</v>
      </c>
      <c r="P1163">
        <v>0.02</v>
      </c>
      <c r="Q1163">
        <v>2.2000000000000002</v>
      </c>
      <c r="R1163">
        <v>0.01</v>
      </c>
      <c r="S1163">
        <v>0.01</v>
      </c>
      <c r="T1163">
        <v>0.01</v>
      </c>
      <c r="U1163">
        <v>3.07</v>
      </c>
      <c r="V1163">
        <v>0.01</v>
      </c>
      <c r="W1163">
        <v>0.01</v>
      </c>
      <c r="X1163">
        <v>0.01</v>
      </c>
      <c r="Y1163">
        <v>0.01</v>
      </c>
      <c r="Z1163">
        <v>0.01</v>
      </c>
      <c r="AA1163">
        <v>6.72</v>
      </c>
      <c r="AB1163">
        <v>0.01</v>
      </c>
      <c r="AC1163">
        <v>7.8</v>
      </c>
      <c r="AD1163">
        <v>0.01</v>
      </c>
      <c r="AE1163">
        <v>0.01</v>
      </c>
      <c r="AF1163">
        <v>0.01</v>
      </c>
      <c r="AG1163">
        <v>0.01</v>
      </c>
      <c r="AH1163">
        <v>0.01</v>
      </c>
      <c r="AI1163">
        <v>14.27</v>
      </c>
      <c r="AJ1163">
        <v>1.7</v>
      </c>
      <c r="AK1163">
        <v>33.5</v>
      </c>
      <c r="AL1163">
        <v>0.01</v>
      </c>
      <c r="AM1163">
        <v>0.01</v>
      </c>
      <c r="AN1163">
        <v>0.01</v>
      </c>
      <c r="AO1163">
        <v>0.01</v>
      </c>
      <c r="AP1163">
        <v>0.01</v>
      </c>
      <c r="AQ1163">
        <v>0.01</v>
      </c>
      <c r="AR1163">
        <v>8.39</v>
      </c>
      <c r="AS1163">
        <v>0.01</v>
      </c>
      <c r="AT1163">
        <v>0.01</v>
      </c>
      <c r="AU1163">
        <v>0.18</v>
      </c>
      <c r="AV1163">
        <v>7.26</v>
      </c>
      <c r="AW1163">
        <v>14.77</v>
      </c>
      <c r="AX1163" t="s">
        <v>29</v>
      </c>
      <c r="AY1163" t="s">
        <v>29</v>
      </c>
      <c r="AZ1163" t="s">
        <v>29</v>
      </c>
      <c r="BA1163" t="s">
        <v>29</v>
      </c>
      <c r="BB1163">
        <v>8.7799999999999994</v>
      </c>
      <c r="BC1163" t="s">
        <v>29</v>
      </c>
      <c r="BD1163" t="s">
        <v>29</v>
      </c>
      <c r="BE1163" t="s">
        <v>29</v>
      </c>
      <c r="BF1163">
        <v>29.62</v>
      </c>
      <c r="BG1163" t="s">
        <v>29</v>
      </c>
      <c r="BH1163">
        <v>60.22</v>
      </c>
      <c r="BI1163" t="s">
        <v>29</v>
      </c>
      <c r="BJ1163" t="s">
        <v>29</v>
      </c>
      <c r="BK1163" t="s">
        <v>29</v>
      </c>
      <c r="BL1163" t="s">
        <v>29</v>
      </c>
      <c r="BM1163" t="s">
        <v>29</v>
      </c>
      <c r="BN1163" t="s">
        <v>29</v>
      </c>
      <c r="BO1163" t="s">
        <v>29</v>
      </c>
      <c r="BP1163" t="s">
        <v>29</v>
      </c>
      <c r="BQ1163" t="s">
        <v>29</v>
      </c>
      <c r="BR1163" t="s">
        <v>29</v>
      </c>
      <c r="BS1163" t="s">
        <v>29</v>
      </c>
      <c r="BT1163" t="s">
        <v>29</v>
      </c>
      <c r="BU1163" t="s">
        <v>29</v>
      </c>
      <c r="BV1163" t="s">
        <v>29</v>
      </c>
      <c r="BW1163" t="s">
        <v>29</v>
      </c>
      <c r="BX1163" t="s">
        <v>29</v>
      </c>
      <c r="BY1163" t="s">
        <v>29</v>
      </c>
      <c r="BZ1163" t="s">
        <v>29</v>
      </c>
      <c r="CA1163" t="s">
        <v>29</v>
      </c>
      <c r="CB1163" t="s">
        <v>29</v>
      </c>
      <c r="CC1163" t="s">
        <v>29</v>
      </c>
      <c r="CD1163" t="s">
        <v>29</v>
      </c>
      <c r="CE1163" t="s">
        <v>29</v>
      </c>
      <c r="CF1163" t="s">
        <v>29</v>
      </c>
      <c r="CG1163" t="s">
        <v>29</v>
      </c>
      <c r="CH1163" t="s">
        <v>29</v>
      </c>
      <c r="CI1163" t="s">
        <v>29</v>
      </c>
    </row>
    <row r="1164" spans="1:87" x14ac:dyDescent="0.2">
      <c r="A1164" s="55">
        <v>43776</v>
      </c>
      <c r="B1164">
        <v>9.75</v>
      </c>
      <c r="C1164">
        <v>0.01</v>
      </c>
      <c r="D1164">
        <v>0.01</v>
      </c>
      <c r="E1164">
        <v>0.01</v>
      </c>
      <c r="F1164">
        <v>1.45</v>
      </c>
      <c r="G1164">
        <v>0.01</v>
      </c>
      <c r="H1164">
        <v>0.01</v>
      </c>
      <c r="I1164">
        <v>0.01</v>
      </c>
      <c r="J1164">
        <v>4.55</v>
      </c>
      <c r="K1164">
        <v>0.01</v>
      </c>
      <c r="L1164">
        <v>0.01</v>
      </c>
      <c r="M1164">
        <v>0.01</v>
      </c>
      <c r="N1164">
        <v>0.01</v>
      </c>
      <c r="O1164">
        <v>0.01</v>
      </c>
      <c r="P1164">
        <v>0.02</v>
      </c>
      <c r="Q1164">
        <v>2.2000000000000002</v>
      </c>
      <c r="R1164">
        <v>0.01</v>
      </c>
      <c r="S1164">
        <v>0.01</v>
      </c>
      <c r="T1164">
        <v>0.01</v>
      </c>
      <c r="U1164">
        <v>3.07</v>
      </c>
      <c r="V1164">
        <v>0.01</v>
      </c>
      <c r="W1164">
        <v>0.01</v>
      </c>
      <c r="X1164">
        <v>0.01</v>
      </c>
      <c r="Y1164">
        <v>0.01</v>
      </c>
      <c r="Z1164">
        <v>0.01</v>
      </c>
      <c r="AA1164">
        <v>6.72</v>
      </c>
      <c r="AB1164">
        <v>0.01</v>
      </c>
      <c r="AC1164">
        <v>7.8</v>
      </c>
      <c r="AD1164">
        <v>0.01</v>
      </c>
      <c r="AE1164">
        <v>0.01</v>
      </c>
      <c r="AF1164">
        <v>0.01</v>
      </c>
      <c r="AG1164">
        <v>0.01</v>
      </c>
      <c r="AH1164">
        <v>0.01</v>
      </c>
      <c r="AI1164">
        <v>14.27</v>
      </c>
      <c r="AJ1164">
        <v>1.7</v>
      </c>
      <c r="AK1164">
        <v>33.5</v>
      </c>
      <c r="AL1164">
        <v>0.01</v>
      </c>
      <c r="AM1164">
        <v>0.01</v>
      </c>
      <c r="AN1164">
        <v>0.01</v>
      </c>
      <c r="AO1164">
        <v>0.01</v>
      </c>
      <c r="AP1164">
        <v>0.01</v>
      </c>
      <c r="AQ1164">
        <v>0.01</v>
      </c>
      <c r="AR1164">
        <v>8.39</v>
      </c>
      <c r="AS1164">
        <v>0.01</v>
      </c>
      <c r="AT1164">
        <v>0.01</v>
      </c>
      <c r="AU1164">
        <v>0.11</v>
      </c>
      <c r="AV1164">
        <v>6.67</v>
      </c>
      <c r="AW1164">
        <v>14.06</v>
      </c>
      <c r="AX1164" t="s">
        <v>29</v>
      </c>
      <c r="AY1164" t="s">
        <v>29</v>
      </c>
      <c r="AZ1164" t="s">
        <v>29</v>
      </c>
      <c r="BA1164" t="s">
        <v>29</v>
      </c>
      <c r="BB1164">
        <v>8.5299999999999994</v>
      </c>
      <c r="BC1164" t="s">
        <v>29</v>
      </c>
      <c r="BD1164" t="s">
        <v>29</v>
      </c>
      <c r="BE1164" t="s">
        <v>29</v>
      </c>
      <c r="BF1164">
        <v>29.62</v>
      </c>
      <c r="BG1164" t="s">
        <v>29</v>
      </c>
      <c r="BH1164">
        <v>60.22</v>
      </c>
      <c r="BI1164" t="s">
        <v>29</v>
      </c>
      <c r="BJ1164" t="s">
        <v>29</v>
      </c>
      <c r="BK1164" t="s">
        <v>29</v>
      </c>
      <c r="BL1164" t="s">
        <v>29</v>
      </c>
      <c r="BM1164" t="s">
        <v>29</v>
      </c>
      <c r="BN1164" t="s">
        <v>29</v>
      </c>
      <c r="BO1164" t="s">
        <v>29</v>
      </c>
      <c r="BP1164" t="s">
        <v>29</v>
      </c>
      <c r="BQ1164" t="s">
        <v>29</v>
      </c>
      <c r="BR1164" t="s">
        <v>29</v>
      </c>
      <c r="BS1164" t="s">
        <v>29</v>
      </c>
      <c r="BT1164" t="s">
        <v>29</v>
      </c>
      <c r="BU1164" t="s">
        <v>29</v>
      </c>
      <c r="BV1164" t="s">
        <v>29</v>
      </c>
      <c r="BW1164" t="s">
        <v>29</v>
      </c>
      <c r="BX1164" t="s">
        <v>29</v>
      </c>
      <c r="BY1164" t="s">
        <v>29</v>
      </c>
      <c r="BZ1164" t="s">
        <v>29</v>
      </c>
      <c r="CA1164" t="s">
        <v>29</v>
      </c>
      <c r="CB1164" t="s">
        <v>29</v>
      </c>
      <c r="CC1164" t="s">
        <v>29</v>
      </c>
      <c r="CD1164" t="s">
        <v>29</v>
      </c>
      <c r="CE1164" t="s">
        <v>29</v>
      </c>
      <c r="CF1164" t="s">
        <v>29</v>
      </c>
      <c r="CG1164" t="s">
        <v>29</v>
      </c>
      <c r="CH1164" t="s">
        <v>29</v>
      </c>
      <c r="CI1164" t="s">
        <v>29</v>
      </c>
    </row>
    <row r="1165" spans="1:87" x14ac:dyDescent="0.2">
      <c r="A1165" s="55">
        <v>43777</v>
      </c>
      <c r="B1165">
        <v>9.75</v>
      </c>
      <c r="C1165">
        <v>0.01</v>
      </c>
      <c r="D1165">
        <v>0.01</v>
      </c>
      <c r="E1165">
        <v>0.01</v>
      </c>
      <c r="F1165">
        <v>1.45</v>
      </c>
      <c r="G1165">
        <v>0.01</v>
      </c>
      <c r="H1165">
        <v>0.01</v>
      </c>
      <c r="I1165">
        <v>0.01</v>
      </c>
      <c r="J1165">
        <v>4.55</v>
      </c>
      <c r="K1165">
        <v>0.01</v>
      </c>
      <c r="L1165">
        <v>0.01</v>
      </c>
      <c r="M1165">
        <v>0.01</v>
      </c>
      <c r="N1165">
        <v>0.01</v>
      </c>
      <c r="O1165">
        <v>0.01</v>
      </c>
      <c r="P1165">
        <v>0.02</v>
      </c>
      <c r="Q1165">
        <v>2.2000000000000002</v>
      </c>
      <c r="R1165">
        <v>0.01</v>
      </c>
      <c r="S1165">
        <v>0.01</v>
      </c>
      <c r="T1165">
        <v>0.01</v>
      </c>
      <c r="U1165">
        <v>3.07</v>
      </c>
      <c r="V1165">
        <v>0.01</v>
      </c>
      <c r="W1165">
        <v>0.01</v>
      </c>
      <c r="X1165">
        <v>0.01</v>
      </c>
      <c r="Y1165">
        <v>0.01</v>
      </c>
      <c r="Z1165">
        <v>0.01</v>
      </c>
      <c r="AA1165">
        <v>6.72</v>
      </c>
      <c r="AB1165">
        <v>0.01</v>
      </c>
      <c r="AC1165">
        <v>7.8</v>
      </c>
      <c r="AD1165">
        <v>0.01</v>
      </c>
      <c r="AE1165">
        <v>0.01</v>
      </c>
      <c r="AF1165">
        <v>0.01</v>
      </c>
      <c r="AG1165">
        <v>0.01</v>
      </c>
      <c r="AH1165">
        <v>0.01</v>
      </c>
      <c r="AI1165">
        <v>14.27</v>
      </c>
      <c r="AJ1165">
        <v>1.7</v>
      </c>
      <c r="AK1165">
        <v>33.5</v>
      </c>
      <c r="AL1165">
        <v>0.01</v>
      </c>
      <c r="AM1165">
        <v>0.01</v>
      </c>
      <c r="AN1165">
        <v>0.01</v>
      </c>
      <c r="AO1165">
        <v>0.01</v>
      </c>
      <c r="AP1165">
        <v>0.01</v>
      </c>
      <c r="AQ1165">
        <v>0.01</v>
      </c>
      <c r="AR1165">
        <v>8.39</v>
      </c>
      <c r="AS1165">
        <v>0.01</v>
      </c>
      <c r="AT1165">
        <v>0.01</v>
      </c>
      <c r="AU1165">
        <v>0.05</v>
      </c>
      <c r="AV1165">
        <v>5.98</v>
      </c>
      <c r="AW1165">
        <v>13.28</v>
      </c>
      <c r="AX1165" t="s">
        <v>29</v>
      </c>
      <c r="AY1165" t="s">
        <v>29</v>
      </c>
      <c r="AZ1165" t="s">
        <v>29</v>
      </c>
      <c r="BA1165" t="s">
        <v>29</v>
      </c>
      <c r="BB1165">
        <v>8.5299999999999994</v>
      </c>
      <c r="BC1165" t="s">
        <v>29</v>
      </c>
      <c r="BD1165" t="s">
        <v>29</v>
      </c>
      <c r="BE1165" t="s">
        <v>29</v>
      </c>
      <c r="BF1165">
        <v>29.62</v>
      </c>
      <c r="BG1165" t="s">
        <v>29</v>
      </c>
      <c r="BH1165">
        <v>60.22</v>
      </c>
      <c r="BI1165" t="s">
        <v>29</v>
      </c>
      <c r="BJ1165" t="s">
        <v>29</v>
      </c>
      <c r="BK1165" t="s">
        <v>29</v>
      </c>
      <c r="BL1165" t="s">
        <v>29</v>
      </c>
      <c r="BM1165" t="s">
        <v>29</v>
      </c>
      <c r="BN1165" t="s">
        <v>29</v>
      </c>
      <c r="BO1165" t="s">
        <v>29</v>
      </c>
      <c r="BP1165" t="s">
        <v>29</v>
      </c>
      <c r="BQ1165" t="s">
        <v>29</v>
      </c>
      <c r="BR1165" t="s">
        <v>29</v>
      </c>
      <c r="BS1165" t="s">
        <v>29</v>
      </c>
      <c r="BT1165" t="s">
        <v>29</v>
      </c>
      <c r="BU1165" t="s">
        <v>29</v>
      </c>
      <c r="BV1165" t="s">
        <v>29</v>
      </c>
      <c r="BW1165" t="s">
        <v>29</v>
      </c>
      <c r="BX1165" t="s">
        <v>29</v>
      </c>
      <c r="BY1165" t="s">
        <v>29</v>
      </c>
      <c r="BZ1165" t="s">
        <v>29</v>
      </c>
      <c r="CA1165" t="s">
        <v>29</v>
      </c>
      <c r="CB1165" t="s">
        <v>29</v>
      </c>
      <c r="CC1165" t="s">
        <v>29</v>
      </c>
      <c r="CD1165" t="s">
        <v>29</v>
      </c>
      <c r="CE1165" t="s">
        <v>29</v>
      </c>
      <c r="CF1165" t="s">
        <v>29</v>
      </c>
      <c r="CG1165" t="s">
        <v>29</v>
      </c>
      <c r="CH1165" t="s">
        <v>29</v>
      </c>
      <c r="CI1165" t="s">
        <v>29</v>
      </c>
    </row>
    <row r="1166" spans="1:87" x14ac:dyDescent="0.2">
      <c r="A1166" s="55">
        <v>43780</v>
      </c>
      <c r="B1166">
        <v>9.75</v>
      </c>
      <c r="C1166">
        <v>0.01</v>
      </c>
      <c r="D1166">
        <v>0.01</v>
      </c>
      <c r="E1166">
        <v>0.01</v>
      </c>
      <c r="F1166">
        <v>1.45</v>
      </c>
      <c r="G1166">
        <v>0.01</v>
      </c>
      <c r="H1166">
        <v>0.01</v>
      </c>
      <c r="I1166">
        <v>0.01</v>
      </c>
      <c r="J1166">
        <v>4.55</v>
      </c>
      <c r="K1166">
        <v>0.01</v>
      </c>
      <c r="L1166">
        <v>0.01</v>
      </c>
      <c r="M1166">
        <v>0.01</v>
      </c>
      <c r="N1166">
        <v>0.01</v>
      </c>
      <c r="O1166">
        <v>0.01</v>
      </c>
      <c r="P1166">
        <v>0.02</v>
      </c>
      <c r="Q1166">
        <v>2.2000000000000002</v>
      </c>
      <c r="R1166">
        <v>0.01</v>
      </c>
      <c r="S1166">
        <v>0.01</v>
      </c>
      <c r="T1166">
        <v>0.01</v>
      </c>
      <c r="U1166">
        <v>3.07</v>
      </c>
      <c r="V1166">
        <v>0.01</v>
      </c>
      <c r="W1166">
        <v>0.01</v>
      </c>
      <c r="X1166">
        <v>0.01</v>
      </c>
      <c r="Y1166">
        <v>0.01</v>
      </c>
      <c r="Z1166">
        <v>0.01</v>
      </c>
      <c r="AA1166">
        <v>6.72</v>
      </c>
      <c r="AB1166">
        <v>0.01</v>
      </c>
      <c r="AC1166">
        <v>7.8</v>
      </c>
      <c r="AD1166">
        <v>0.01</v>
      </c>
      <c r="AE1166">
        <v>0.01</v>
      </c>
      <c r="AF1166">
        <v>0.01</v>
      </c>
      <c r="AG1166">
        <v>0.01</v>
      </c>
      <c r="AH1166">
        <v>0.01</v>
      </c>
      <c r="AI1166">
        <v>14.27</v>
      </c>
      <c r="AJ1166">
        <v>1.7</v>
      </c>
      <c r="AK1166">
        <v>33.5</v>
      </c>
      <c r="AL1166">
        <v>0.01</v>
      </c>
      <c r="AM1166">
        <v>0.01</v>
      </c>
      <c r="AN1166">
        <v>0.01</v>
      </c>
      <c r="AO1166">
        <v>0.01</v>
      </c>
      <c r="AP1166">
        <v>0.01</v>
      </c>
      <c r="AQ1166">
        <v>0.01</v>
      </c>
      <c r="AR1166">
        <v>8.39</v>
      </c>
      <c r="AS1166">
        <v>0.01</v>
      </c>
      <c r="AT1166">
        <v>0.01</v>
      </c>
      <c r="AU1166">
        <v>0.03</v>
      </c>
      <c r="AV1166">
        <v>6.39</v>
      </c>
      <c r="AW1166">
        <v>13.51</v>
      </c>
      <c r="AX1166" t="s">
        <v>29</v>
      </c>
      <c r="AY1166" t="s">
        <v>29</v>
      </c>
      <c r="AZ1166" t="s">
        <v>29</v>
      </c>
      <c r="BA1166" t="s">
        <v>29</v>
      </c>
      <c r="BB1166">
        <v>8.2799999999999994</v>
      </c>
      <c r="BC1166" t="s">
        <v>29</v>
      </c>
      <c r="BD1166" t="s">
        <v>29</v>
      </c>
      <c r="BE1166" t="s">
        <v>29</v>
      </c>
      <c r="BF1166">
        <v>29.62</v>
      </c>
      <c r="BG1166" t="s">
        <v>29</v>
      </c>
      <c r="BH1166">
        <v>60.22</v>
      </c>
      <c r="BI1166" t="s">
        <v>29</v>
      </c>
      <c r="BJ1166" t="s">
        <v>29</v>
      </c>
      <c r="BK1166" t="s">
        <v>29</v>
      </c>
      <c r="BL1166" t="s">
        <v>29</v>
      </c>
      <c r="BM1166" t="s">
        <v>29</v>
      </c>
      <c r="BN1166" t="s">
        <v>29</v>
      </c>
      <c r="BO1166" t="s">
        <v>29</v>
      </c>
      <c r="BP1166" t="s">
        <v>29</v>
      </c>
      <c r="BQ1166" t="s">
        <v>29</v>
      </c>
      <c r="BR1166" t="s">
        <v>29</v>
      </c>
      <c r="BS1166" t="s">
        <v>29</v>
      </c>
      <c r="BT1166" t="s">
        <v>29</v>
      </c>
      <c r="BU1166" t="s">
        <v>29</v>
      </c>
      <c r="BV1166" t="s">
        <v>29</v>
      </c>
      <c r="BW1166" t="s">
        <v>29</v>
      </c>
      <c r="BX1166" t="s">
        <v>29</v>
      </c>
      <c r="BY1166" t="s">
        <v>29</v>
      </c>
      <c r="BZ1166" t="s">
        <v>29</v>
      </c>
      <c r="CA1166" t="s">
        <v>29</v>
      </c>
      <c r="CB1166" t="s">
        <v>29</v>
      </c>
      <c r="CC1166" t="s">
        <v>29</v>
      </c>
      <c r="CD1166" t="s">
        <v>29</v>
      </c>
      <c r="CE1166" t="s">
        <v>29</v>
      </c>
      <c r="CF1166" t="s">
        <v>29</v>
      </c>
      <c r="CG1166" t="s">
        <v>29</v>
      </c>
      <c r="CH1166" t="s">
        <v>29</v>
      </c>
      <c r="CI1166" t="s">
        <v>29</v>
      </c>
    </row>
    <row r="1167" spans="1:87" x14ac:dyDescent="0.2">
      <c r="A1167" s="55">
        <v>43781</v>
      </c>
      <c r="B1167">
        <v>9.75</v>
      </c>
      <c r="C1167">
        <v>0.01</v>
      </c>
      <c r="D1167">
        <v>0.01</v>
      </c>
      <c r="E1167">
        <v>0.01</v>
      </c>
      <c r="F1167">
        <v>1.45</v>
      </c>
      <c r="G1167">
        <v>0.01</v>
      </c>
      <c r="H1167">
        <v>0.01</v>
      </c>
      <c r="I1167">
        <v>0.01</v>
      </c>
      <c r="J1167">
        <v>4.55</v>
      </c>
      <c r="K1167">
        <v>0.01</v>
      </c>
      <c r="L1167">
        <v>0.01</v>
      </c>
      <c r="M1167">
        <v>0.01</v>
      </c>
      <c r="N1167">
        <v>0.01</v>
      </c>
      <c r="O1167">
        <v>0.01</v>
      </c>
      <c r="P1167">
        <v>0.02</v>
      </c>
      <c r="Q1167">
        <v>2.2000000000000002</v>
      </c>
      <c r="R1167">
        <v>0.01</v>
      </c>
      <c r="S1167">
        <v>0.01</v>
      </c>
      <c r="T1167">
        <v>0.01</v>
      </c>
      <c r="U1167">
        <v>3.07</v>
      </c>
      <c r="V1167">
        <v>0.01</v>
      </c>
      <c r="W1167">
        <v>0.01</v>
      </c>
      <c r="X1167">
        <v>0.01</v>
      </c>
      <c r="Y1167">
        <v>0.01</v>
      </c>
      <c r="Z1167">
        <v>0.01</v>
      </c>
      <c r="AA1167">
        <v>6.72</v>
      </c>
      <c r="AB1167">
        <v>0.01</v>
      </c>
      <c r="AC1167">
        <v>7.8</v>
      </c>
      <c r="AD1167">
        <v>0.01</v>
      </c>
      <c r="AE1167">
        <v>0.01</v>
      </c>
      <c r="AF1167">
        <v>0.01</v>
      </c>
      <c r="AG1167">
        <v>0.01</v>
      </c>
      <c r="AH1167">
        <v>0.01</v>
      </c>
      <c r="AI1167">
        <v>14.27</v>
      </c>
      <c r="AJ1167">
        <v>1.7</v>
      </c>
      <c r="AK1167">
        <v>33.5</v>
      </c>
      <c r="AL1167">
        <v>0.01</v>
      </c>
      <c r="AM1167">
        <v>0.01</v>
      </c>
      <c r="AN1167">
        <v>0.01</v>
      </c>
      <c r="AO1167">
        <v>0.01</v>
      </c>
      <c r="AP1167">
        <v>0.01</v>
      </c>
      <c r="AQ1167">
        <v>0.01</v>
      </c>
      <c r="AR1167">
        <v>8.39</v>
      </c>
      <c r="AS1167">
        <v>0.01</v>
      </c>
      <c r="AT1167">
        <v>0.01</v>
      </c>
      <c r="AU1167">
        <v>0.02</v>
      </c>
      <c r="AV1167">
        <v>6.2</v>
      </c>
      <c r="AW1167">
        <v>13.4</v>
      </c>
      <c r="AX1167" t="s">
        <v>29</v>
      </c>
      <c r="AY1167" t="s">
        <v>29</v>
      </c>
      <c r="AZ1167" t="s">
        <v>29</v>
      </c>
      <c r="BA1167" t="s">
        <v>29</v>
      </c>
      <c r="BB1167">
        <v>8.15</v>
      </c>
      <c r="BC1167" t="s">
        <v>29</v>
      </c>
      <c r="BD1167" t="s">
        <v>29</v>
      </c>
      <c r="BE1167" t="s">
        <v>29</v>
      </c>
      <c r="BF1167">
        <v>29.62</v>
      </c>
      <c r="BG1167" t="s">
        <v>29</v>
      </c>
      <c r="BH1167">
        <v>60.22</v>
      </c>
      <c r="BI1167" t="s">
        <v>29</v>
      </c>
      <c r="BJ1167" t="s">
        <v>29</v>
      </c>
      <c r="BK1167" t="s">
        <v>29</v>
      </c>
      <c r="BL1167" t="s">
        <v>29</v>
      </c>
      <c r="BM1167" t="s">
        <v>29</v>
      </c>
      <c r="BN1167" t="s">
        <v>29</v>
      </c>
      <c r="BO1167" t="s">
        <v>29</v>
      </c>
      <c r="BP1167" t="s">
        <v>29</v>
      </c>
      <c r="BQ1167" t="s">
        <v>29</v>
      </c>
      <c r="BR1167" t="s">
        <v>29</v>
      </c>
      <c r="BS1167" t="s">
        <v>29</v>
      </c>
      <c r="BT1167" t="s">
        <v>29</v>
      </c>
      <c r="BU1167" t="s">
        <v>29</v>
      </c>
      <c r="BV1167" t="s">
        <v>29</v>
      </c>
      <c r="BW1167" t="s">
        <v>29</v>
      </c>
      <c r="BX1167" t="s">
        <v>29</v>
      </c>
      <c r="BY1167" t="s">
        <v>29</v>
      </c>
      <c r="BZ1167" t="s">
        <v>29</v>
      </c>
      <c r="CA1167" t="s">
        <v>29</v>
      </c>
      <c r="CB1167" t="s">
        <v>29</v>
      </c>
      <c r="CC1167" t="s">
        <v>29</v>
      </c>
      <c r="CD1167" t="s">
        <v>29</v>
      </c>
      <c r="CE1167" t="s">
        <v>29</v>
      </c>
      <c r="CF1167" t="s">
        <v>29</v>
      </c>
      <c r="CG1167" t="s">
        <v>29</v>
      </c>
      <c r="CH1167" t="s">
        <v>29</v>
      </c>
      <c r="CI1167" t="s">
        <v>29</v>
      </c>
    </row>
    <row r="1168" spans="1:87" x14ac:dyDescent="0.2">
      <c r="A1168" s="55">
        <v>43782</v>
      </c>
      <c r="B1168">
        <v>9.75</v>
      </c>
      <c r="C1168">
        <v>0.01</v>
      </c>
      <c r="D1168">
        <v>0.01</v>
      </c>
      <c r="E1168">
        <v>0.01</v>
      </c>
      <c r="F1168">
        <v>1.45</v>
      </c>
      <c r="G1168">
        <v>0.01</v>
      </c>
      <c r="H1168">
        <v>0.01</v>
      </c>
      <c r="I1168">
        <v>0.01</v>
      </c>
      <c r="J1168">
        <v>4.55</v>
      </c>
      <c r="K1168">
        <v>0.01</v>
      </c>
      <c r="L1168">
        <v>0.01</v>
      </c>
      <c r="M1168">
        <v>0.01</v>
      </c>
      <c r="N1168">
        <v>0.01</v>
      </c>
      <c r="O1168">
        <v>0.01</v>
      </c>
      <c r="P1168">
        <v>0.02</v>
      </c>
      <c r="Q1168">
        <v>2.2000000000000002</v>
      </c>
      <c r="R1168">
        <v>0.01</v>
      </c>
      <c r="S1168">
        <v>0.01</v>
      </c>
      <c r="T1168">
        <v>0.01</v>
      </c>
      <c r="U1168">
        <v>3.07</v>
      </c>
      <c r="V1168">
        <v>0.01</v>
      </c>
      <c r="W1168">
        <v>0.01</v>
      </c>
      <c r="X1168">
        <v>0.01</v>
      </c>
      <c r="Y1168">
        <v>0.01</v>
      </c>
      <c r="Z1168">
        <v>0.01</v>
      </c>
      <c r="AA1168">
        <v>6.72</v>
      </c>
      <c r="AB1168">
        <v>0.01</v>
      </c>
      <c r="AC1168">
        <v>7.8</v>
      </c>
      <c r="AD1168">
        <v>0.01</v>
      </c>
      <c r="AE1168">
        <v>0.01</v>
      </c>
      <c r="AF1168">
        <v>0.01</v>
      </c>
      <c r="AG1168">
        <v>0.01</v>
      </c>
      <c r="AH1168">
        <v>0.01</v>
      </c>
      <c r="AI1168">
        <v>14.27</v>
      </c>
      <c r="AJ1168">
        <v>1.7</v>
      </c>
      <c r="AK1168">
        <v>33.5</v>
      </c>
      <c r="AL1168">
        <v>0.01</v>
      </c>
      <c r="AM1168">
        <v>0.01</v>
      </c>
      <c r="AN1168">
        <v>0.01</v>
      </c>
      <c r="AO1168">
        <v>0.01</v>
      </c>
      <c r="AP1168">
        <v>0.01</v>
      </c>
      <c r="AQ1168">
        <v>0.01</v>
      </c>
      <c r="AR1168">
        <v>8.39</v>
      </c>
      <c r="AS1168">
        <v>0.01</v>
      </c>
      <c r="AT1168">
        <v>0.01</v>
      </c>
      <c r="AU1168">
        <v>0.03</v>
      </c>
      <c r="AV1168">
        <v>5.74</v>
      </c>
      <c r="AW1168">
        <v>12.81</v>
      </c>
      <c r="AX1168" t="s">
        <v>29</v>
      </c>
      <c r="AY1168" t="s">
        <v>29</v>
      </c>
      <c r="AZ1168" t="s">
        <v>29</v>
      </c>
      <c r="BA1168" t="s">
        <v>29</v>
      </c>
      <c r="BB1168">
        <v>8.1199999999999992</v>
      </c>
      <c r="BC1168" t="s">
        <v>29</v>
      </c>
      <c r="BD1168" t="s">
        <v>29</v>
      </c>
      <c r="BE1168" t="s">
        <v>29</v>
      </c>
      <c r="BF1168">
        <v>28.35</v>
      </c>
      <c r="BG1168" t="s">
        <v>29</v>
      </c>
      <c r="BH1168">
        <v>60.22</v>
      </c>
      <c r="BI1168" t="s">
        <v>29</v>
      </c>
      <c r="BJ1168" t="s">
        <v>29</v>
      </c>
      <c r="BK1168" t="s">
        <v>29</v>
      </c>
      <c r="BL1168" t="s">
        <v>29</v>
      </c>
      <c r="BM1168" t="s">
        <v>29</v>
      </c>
      <c r="BN1168" t="s">
        <v>29</v>
      </c>
      <c r="BO1168" t="s">
        <v>29</v>
      </c>
      <c r="BP1168" t="s">
        <v>29</v>
      </c>
      <c r="BQ1168" t="s">
        <v>29</v>
      </c>
      <c r="BR1168" t="s">
        <v>29</v>
      </c>
      <c r="BS1168" t="s">
        <v>29</v>
      </c>
      <c r="BT1168" t="s">
        <v>29</v>
      </c>
      <c r="BU1168" t="s">
        <v>29</v>
      </c>
      <c r="BV1168" t="s">
        <v>29</v>
      </c>
      <c r="BW1168" t="s">
        <v>29</v>
      </c>
      <c r="BX1168" t="s">
        <v>29</v>
      </c>
      <c r="BY1168" t="s">
        <v>29</v>
      </c>
      <c r="BZ1168" t="s">
        <v>29</v>
      </c>
      <c r="CA1168" t="s">
        <v>29</v>
      </c>
      <c r="CB1168" t="s">
        <v>29</v>
      </c>
      <c r="CC1168" t="s">
        <v>29</v>
      </c>
      <c r="CD1168" t="s">
        <v>29</v>
      </c>
      <c r="CE1168" t="s">
        <v>29</v>
      </c>
      <c r="CF1168" t="s">
        <v>29</v>
      </c>
      <c r="CG1168" t="s">
        <v>29</v>
      </c>
      <c r="CH1168" t="s">
        <v>29</v>
      </c>
      <c r="CI1168" t="s">
        <v>29</v>
      </c>
    </row>
    <row r="1169" spans="1:87" x14ac:dyDescent="0.2">
      <c r="A1169" s="55">
        <v>43783</v>
      </c>
      <c r="B1169">
        <v>9.75</v>
      </c>
      <c r="C1169">
        <v>0.01</v>
      </c>
      <c r="D1169">
        <v>0.01</v>
      </c>
      <c r="E1169">
        <v>0.01</v>
      </c>
      <c r="F1169">
        <v>1.45</v>
      </c>
      <c r="G1169">
        <v>0.01</v>
      </c>
      <c r="H1169">
        <v>0.01</v>
      </c>
      <c r="I1169">
        <v>0.01</v>
      </c>
      <c r="J1169">
        <v>4.55</v>
      </c>
      <c r="K1169">
        <v>0.01</v>
      </c>
      <c r="L1169">
        <v>0.01</v>
      </c>
      <c r="M1169">
        <v>0.01</v>
      </c>
      <c r="N1169">
        <v>0.01</v>
      </c>
      <c r="O1169">
        <v>0.01</v>
      </c>
      <c r="P1169">
        <v>0.02</v>
      </c>
      <c r="Q1169">
        <v>2.2000000000000002</v>
      </c>
      <c r="R1169">
        <v>0.01</v>
      </c>
      <c r="S1169">
        <v>0.01</v>
      </c>
      <c r="T1169">
        <v>0.01</v>
      </c>
      <c r="U1169">
        <v>3.07</v>
      </c>
      <c r="V1169">
        <v>0.01</v>
      </c>
      <c r="W1169">
        <v>0.01</v>
      </c>
      <c r="X1169">
        <v>0.01</v>
      </c>
      <c r="Y1169">
        <v>0.01</v>
      </c>
      <c r="Z1169">
        <v>0.01</v>
      </c>
      <c r="AA1169">
        <v>6.72</v>
      </c>
      <c r="AB1169">
        <v>0.01</v>
      </c>
      <c r="AC1169">
        <v>7.8</v>
      </c>
      <c r="AD1169">
        <v>0.01</v>
      </c>
      <c r="AE1169">
        <v>0.01</v>
      </c>
      <c r="AF1169">
        <v>0.01</v>
      </c>
      <c r="AG1169">
        <v>0.01</v>
      </c>
      <c r="AH1169">
        <v>0.01</v>
      </c>
      <c r="AI1169">
        <v>14.27</v>
      </c>
      <c r="AJ1169">
        <v>1.7</v>
      </c>
      <c r="AK1169">
        <v>33.5</v>
      </c>
      <c r="AL1169">
        <v>0.01</v>
      </c>
      <c r="AM1169">
        <v>0.01</v>
      </c>
      <c r="AN1169">
        <v>0.01</v>
      </c>
      <c r="AO1169">
        <v>0.01</v>
      </c>
      <c r="AP1169">
        <v>0.01</v>
      </c>
      <c r="AQ1169">
        <v>0.01</v>
      </c>
      <c r="AR1169">
        <v>8.39</v>
      </c>
      <c r="AS1169">
        <v>0.01</v>
      </c>
      <c r="AT1169">
        <v>0.01</v>
      </c>
      <c r="AU1169">
        <v>0.01</v>
      </c>
      <c r="AV1169">
        <v>5.44</v>
      </c>
      <c r="AW1169">
        <v>12.5</v>
      </c>
      <c r="AX1169" t="s">
        <v>29</v>
      </c>
      <c r="AY1169" t="s">
        <v>29</v>
      </c>
      <c r="AZ1169" t="s">
        <v>29</v>
      </c>
      <c r="BA1169" t="s">
        <v>29</v>
      </c>
      <c r="BB1169">
        <v>8.1199999999999992</v>
      </c>
      <c r="BC1169" t="s">
        <v>29</v>
      </c>
      <c r="BD1169" t="s">
        <v>29</v>
      </c>
      <c r="BE1169" t="s">
        <v>29</v>
      </c>
      <c r="BF1169">
        <v>28.35</v>
      </c>
      <c r="BG1169" t="s">
        <v>29</v>
      </c>
      <c r="BH1169">
        <v>60.22</v>
      </c>
      <c r="BI1169" t="s">
        <v>29</v>
      </c>
      <c r="BJ1169" t="s">
        <v>29</v>
      </c>
      <c r="BK1169" t="s">
        <v>29</v>
      </c>
      <c r="BL1169" t="s">
        <v>29</v>
      </c>
      <c r="BM1169" t="s">
        <v>29</v>
      </c>
      <c r="BN1169" t="s">
        <v>29</v>
      </c>
      <c r="BO1169" t="s">
        <v>29</v>
      </c>
      <c r="BP1169" t="s">
        <v>29</v>
      </c>
      <c r="BQ1169" t="s">
        <v>29</v>
      </c>
      <c r="BR1169" t="s">
        <v>29</v>
      </c>
      <c r="BS1169" t="s">
        <v>29</v>
      </c>
      <c r="BT1169" t="s">
        <v>29</v>
      </c>
      <c r="BU1169" t="s">
        <v>29</v>
      </c>
      <c r="BV1169" t="s">
        <v>29</v>
      </c>
      <c r="BW1169" t="s">
        <v>29</v>
      </c>
      <c r="BX1169" t="s">
        <v>29</v>
      </c>
      <c r="BY1169" t="s">
        <v>29</v>
      </c>
      <c r="BZ1169" t="s">
        <v>29</v>
      </c>
      <c r="CA1169" t="s">
        <v>29</v>
      </c>
      <c r="CB1169" t="s">
        <v>29</v>
      </c>
      <c r="CC1169" t="s">
        <v>29</v>
      </c>
      <c r="CD1169" t="s">
        <v>29</v>
      </c>
      <c r="CE1169" t="s">
        <v>29</v>
      </c>
      <c r="CF1169" t="s">
        <v>29</v>
      </c>
      <c r="CG1169" t="s">
        <v>29</v>
      </c>
      <c r="CH1169" t="s">
        <v>29</v>
      </c>
      <c r="CI1169" t="s">
        <v>29</v>
      </c>
    </row>
    <row r="1170" spans="1:87" x14ac:dyDescent="0.2">
      <c r="A1170" s="55">
        <v>43784</v>
      </c>
      <c r="B1170">
        <v>9.75</v>
      </c>
      <c r="C1170">
        <v>0.01</v>
      </c>
      <c r="D1170">
        <v>0.01</v>
      </c>
      <c r="E1170">
        <v>0.01</v>
      </c>
      <c r="F1170">
        <v>1.45</v>
      </c>
      <c r="G1170">
        <v>0.01</v>
      </c>
      <c r="H1170">
        <v>0.01</v>
      </c>
      <c r="I1170">
        <v>0.01</v>
      </c>
      <c r="J1170">
        <v>4.55</v>
      </c>
      <c r="K1170">
        <v>0.01</v>
      </c>
      <c r="L1170">
        <v>0.01</v>
      </c>
      <c r="M1170">
        <v>0.01</v>
      </c>
      <c r="N1170">
        <v>0.01</v>
      </c>
      <c r="O1170">
        <v>0.01</v>
      </c>
      <c r="P1170">
        <v>0.02</v>
      </c>
      <c r="Q1170">
        <v>2.2000000000000002</v>
      </c>
      <c r="R1170">
        <v>0.01</v>
      </c>
      <c r="S1170">
        <v>0.01</v>
      </c>
      <c r="T1170">
        <v>0.01</v>
      </c>
      <c r="U1170">
        <v>3.07</v>
      </c>
      <c r="V1170">
        <v>0.01</v>
      </c>
      <c r="W1170">
        <v>0.01</v>
      </c>
      <c r="X1170">
        <v>0.01</v>
      </c>
      <c r="Y1170">
        <v>0.01</v>
      </c>
      <c r="Z1170">
        <v>0.01</v>
      </c>
      <c r="AA1170">
        <v>6.72</v>
      </c>
      <c r="AB1170">
        <v>0.01</v>
      </c>
      <c r="AC1170">
        <v>7.8</v>
      </c>
      <c r="AD1170">
        <v>0.01</v>
      </c>
      <c r="AE1170">
        <v>0.01</v>
      </c>
      <c r="AF1170">
        <v>0.01</v>
      </c>
      <c r="AG1170">
        <v>0.01</v>
      </c>
      <c r="AH1170">
        <v>0.01</v>
      </c>
      <c r="AI1170">
        <v>14.27</v>
      </c>
      <c r="AJ1170">
        <v>1.7</v>
      </c>
      <c r="AK1170">
        <v>33.5</v>
      </c>
      <c r="AL1170">
        <v>0.01</v>
      </c>
      <c r="AM1170">
        <v>0.01</v>
      </c>
      <c r="AN1170">
        <v>0.01</v>
      </c>
      <c r="AO1170">
        <v>0.01</v>
      </c>
      <c r="AP1170">
        <v>0.01</v>
      </c>
      <c r="AQ1170">
        <v>0.01</v>
      </c>
      <c r="AR1170">
        <v>8.39</v>
      </c>
      <c r="AS1170">
        <v>0.01</v>
      </c>
      <c r="AT1170">
        <v>0.01</v>
      </c>
      <c r="AU1170">
        <v>0.01</v>
      </c>
      <c r="AV1170">
        <v>4.13</v>
      </c>
      <c r="AW1170">
        <v>10.75</v>
      </c>
      <c r="AX1170" t="s">
        <v>29</v>
      </c>
      <c r="AY1170" t="s">
        <v>29</v>
      </c>
      <c r="AZ1170" t="s">
        <v>29</v>
      </c>
      <c r="BA1170" t="s">
        <v>29</v>
      </c>
      <c r="BB1170">
        <v>7.48</v>
      </c>
      <c r="BC1170" t="s">
        <v>29</v>
      </c>
      <c r="BD1170" t="s">
        <v>29</v>
      </c>
      <c r="BE1170" t="s">
        <v>29</v>
      </c>
      <c r="BF1170">
        <v>28.35</v>
      </c>
      <c r="BG1170" t="s">
        <v>29</v>
      </c>
      <c r="BH1170">
        <v>60.22</v>
      </c>
      <c r="BI1170" t="s">
        <v>29</v>
      </c>
      <c r="BJ1170" t="s">
        <v>29</v>
      </c>
      <c r="BK1170" t="s">
        <v>29</v>
      </c>
      <c r="BL1170" t="s">
        <v>29</v>
      </c>
      <c r="BM1170" t="s">
        <v>29</v>
      </c>
      <c r="BN1170" t="s">
        <v>29</v>
      </c>
      <c r="BO1170" t="s">
        <v>29</v>
      </c>
      <c r="BP1170" t="s">
        <v>29</v>
      </c>
      <c r="BQ1170" t="s">
        <v>29</v>
      </c>
      <c r="BR1170" t="s">
        <v>29</v>
      </c>
      <c r="BS1170" t="s">
        <v>29</v>
      </c>
      <c r="BT1170" t="s">
        <v>29</v>
      </c>
      <c r="BU1170" t="s">
        <v>29</v>
      </c>
      <c r="BV1170" t="s">
        <v>29</v>
      </c>
      <c r="BW1170" t="s">
        <v>29</v>
      </c>
      <c r="BX1170" t="s">
        <v>29</v>
      </c>
      <c r="BY1170" t="s">
        <v>29</v>
      </c>
      <c r="BZ1170" t="s">
        <v>29</v>
      </c>
      <c r="CA1170" t="s">
        <v>29</v>
      </c>
      <c r="CB1170" t="s">
        <v>29</v>
      </c>
      <c r="CC1170" t="s">
        <v>29</v>
      </c>
      <c r="CD1170" t="s">
        <v>29</v>
      </c>
      <c r="CE1170" t="s">
        <v>29</v>
      </c>
      <c r="CF1170" t="s">
        <v>29</v>
      </c>
      <c r="CG1170" t="s">
        <v>29</v>
      </c>
      <c r="CH1170" t="s">
        <v>29</v>
      </c>
      <c r="CI1170" t="s">
        <v>29</v>
      </c>
    </row>
    <row r="1171" spans="1:87" x14ac:dyDescent="0.2">
      <c r="A1171" s="55">
        <v>43787</v>
      </c>
      <c r="B1171">
        <v>9.75</v>
      </c>
      <c r="C1171">
        <v>0.01</v>
      </c>
      <c r="D1171">
        <v>0.01</v>
      </c>
      <c r="E1171">
        <v>0.01</v>
      </c>
      <c r="F1171">
        <v>1.45</v>
      </c>
      <c r="G1171">
        <v>0.01</v>
      </c>
      <c r="H1171">
        <v>0.01</v>
      </c>
      <c r="I1171">
        <v>0.01</v>
      </c>
      <c r="J1171">
        <v>4.55</v>
      </c>
      <c r="K1171">
        <v>0.01</v>
      </c>
      <c r="L1171">
        <v>0.01</v>
      </c>
      <c r="M1171">
        <v>0.01</v>
      </c>
      <c r="N1171">
        <v>0.01</v>
      </c>
      <c r="O1171">
        <v>0.01</v>
      </c>
      <c r="P1171">
        <v>0.02</v>
      </c>
      <c r="Q1171">
        <v>2.2000000000000002</v>
      </c>
      <c r="R1171">
        <v>0.01</v>
      </c>
      <c r="S1171">
        <v>0.01</v>
      </c>
      <c r="T1171">
        <v>0.01</v>
      </c>
      <c r="U1171">
        <v>3.07</v>
      </c>
      <c r="V1171">
        <v>0.01</v>
      </c>
      <c r="W1171">
        <v>0.01</v>
      </c>
      <c r="X1171">
        <v>0.01</v>
      </c>
      <c r="Y1171">
        <v>0.01</v>
      </c>
      <c r="Z1171">
        <v>0.01</v>
      </c>
      <c r="AA1171">
        <v>6.72</v>
      </c>
      <c r="AB1171">
        <v>0.01</v>
      </c>
      <c r="AC1171">
        <v>7.8</v>
      </c>
      <c r="AD1171">
        <v>0.01</v>
      </c>
      <c r="AE1171">
        <v>0.01</v>
      </c>
      <c r="AF1171">
        <v>0.01</v>
      </c>
      <c r="AG1171">
        <v>0.01</v>
      </c>
      <c r="AH1171">
        <v>0.01</v>
      </c>
      <c r="AI1171">
        <v>14.27</v>
      </c>
      <c r="AJ1171">
        <v>1.7</v>
      </c>
      <c r="AK1171">
        <v>33.5</v>
      </c>
      <c r="AL1171">
        <v>0.01</v>
      </c>
      <c r="AM1171">
        <v>0.01</v>
      </c>
      <c r="AN1171">
        <v>0.01</v>
      </c>
      <c r="AO1171">
        <v>0.01</v>
      </c>
      <c r="AP1171">
        <v>0.01</v>
      </c>
      <c r="AQ1171">
        <v>0.01</v>
      </c>
      <c r="AR1171">
        <v>8.39</v>
      </c>
      <c r="AS1171">
        <v>0.01</v>
      </c>
      <c r="AT1171">
        <v>0.01</v>
      </c>
      <c r="AU1171">
        <v>0.01</v>
      </c>
      <c r="AV1171">
        <v>3.9</v>
      </c>
      <c r="AW1171">
        <v>10.39</v>
      </c>
      <c r="AX1171" t="s">
        <v>29</v>
      </c>
      <c r="AY1171" t="s">
        <v>29</v>
      </c>
      <c r="AZ1171" t="s">
        <v>29</v>
      </c>
      <c r="BA1171" t="s">
        <v>29</v>
      </c>
      <c r="BB1171">
        <v>7.48</v>
      </c>
      <c r="BC1171" t="s">
        <v>29</v>
      </c>
      <c r="BD1171" t="s">
        <v>29</v>
      </c>
      <c r="BE1171" t="s">
        <v>29</v>
      </c>
      <c r="BF1171">
        <v>28.35</v>
      </c>
      <c r="BG1171" t="s">
        <v>29</v>
      </c>
      <c r="BH1171">
        <v>60.22</v>
      </c>
      <c r="BI1171" t="s">
        <v>29</v>
      </c>
      <c r="BJ1171" t="s">
        <v>29</v>
      </c>
      <c r="BK1171" t="s">
        <v>29</v>
      </c>
      <c r="BL1171" t="s">
        <v>29</v>
      </c>
      <c r="BM1171" t="s">
        <v>29</v>
      </c>
      <c r="BN1171" t="s">
        <v>29</v>
      </c>
      <c r="BO1171" t="s">
        <v>29</v>
      </c>
      <c r="BP1171" t="s">
        <v>29</v>
      </c>
      <c r="BQ1171" t="s">
        <v>29</v>
      </c>
      <c r="BR1171" t="s">
        <v>29</v>
      </c>
      <c r="BS1171" t="s">
        <v>29</v>
      </c>
      <c r="BT1171" t="s">
        <v>29</v>
      </c>
      <c r="BU1171" t="s">
        <v>29</v>
      </c>
      <c r="BV1171" t="s">
        <v>29</v>
      </c>
      <c r="BW1171" t="s">
        <v>29</v>
      </c>
      <c r="BX1171" t="s">
        <v>29</v>
      </c>
      <c r="BY1171" t="s">
        <v>29</v>
      </c>
      <c r="BZ1171" t="s">
        <v>29</v>
      </c>
      <c r="CA1171" t="s">
        <v>29</v>
      </c>
      <c r="CB1171" t="s">
        <v>29</v>
      </c>
      <c r="CC1171" t="s">
        <v>29</v>
      </c>
      <c r="CD1171" t="s">
        <v>29</v>
      </c>
      <c r="CE1171" t="s">
        <v>29</v>
      </c>
      <c r="CF1171" t="s">
        <v>29</v>
      </c>
      <c r="CG1171" t="s">
        <v>29</v>
      </c>
      <c r="CH1171" t="s">
        <v>29</v>
      </c>
      <c r="CI1171" t="s">
        <v>29</v>
      </c>
    </row>
    <row r="1172" spans="1:87" x14ac:dyDescent="0.2">
      <c r="A1172" s="55">
        <v>43788</v>
      </c>
      <c r="B1172">
        <v>9.75</v>
      </c>
      <c r="C1172">
        <v>0.01</v>
      </c>
      <c r="D1172">
        <v>0.01</v>
      </c>
      <c r="E1172">
        <v>0.01</v>
      </c>
      <c r="F1172">
        <v>1.45</v>
      </c>
      <c r="G1172">
        <v>0.01</v>
      </c>
      <c r="H1172">
        <v>0.01</v>
      </c>
      <c r="I1172">
        <v>0.01</v>
      </c>
      <c r="J1172">
        <v>4.55</v>
      </c>
      <c r="K1172">
        <v>0.01</v>
      </c>
      <c r="L1172">
        <v>0.01</v>
      </c>
      <c r="M1172">
        <v>0.01</v>
      </c>
      <c r="N1172">
        <v>0.01</v>
      </c>
      <c r="O1172">
        <v>0.01</v>
      </c>
      <c r="P1172">
        <v>0.02</v>
      </c>
      <c r="Q1172">
        <v>2.2000000000000002</v>
      </c>
      <c r="R1172">
        <v>0.01</v>
      </c>
      <c r="S1172">
        <v>0.01</v>
      </c>
      <c r="T1172">
        <v>0.01</v>
      </c>
      <c r="U1172">
        <v>3.07</v>
      </c>
      <c r="V1172">
        <v>0.01</v>
      </c>
      <c r="W1172">
        <v>0.01</v>
      </c>
      <c r="X1172">
        <v>0.01</v>
      </c>
      <c r="Y1172">
        <v>0.01</v>
      </c>
      <c r="Z1172">
        <v>0.01</v>
      </c>
      <c r="AA1172">
        <v>6.72</v>
      </c>
      <c r="AB1172">
        <v>0.01</v>
      </c>
      <c r="AC1172">
        <v>7.8</v>
      </c>
      <c r="AD1172">
        <v>0.01</v>
      </c>
      <c r="AE1172">
        <v>0.01</v>
      </c>
      <c r="AF1172">
        <v>0.01</v>
      </c>
      <c r="AG1172">
        <v>0.01</v>
      </c>
      <c r="AH1172">
        <v>0.01</v>
      </c>
      <c r="AI1172">
        <v>14.27</v>
      </c>
      <c r="AJ1172">
        <v>1.7</v>
      </c>
      <c r="AK1172">
        <v>33.5</v>
      </c>
      <c r="AL1172">
        <v>0.01</v>
      </c>
      <c r="AM1172">
        <v>0.01</v>
      </c>
      <c r="AN1172">
        <v>0.01</v>
      </c>
      <c r="AO1172">
        <v>0.01</v>
      </c>
      <c r="AP1172">
        <v>0.01</v>
      </c>
      <c r="AQ1172">
        <v>0.01</v>
      </c>
      <c r="AR1172">
        <v>8.39</v>
      </c>
      <c r="AS1172">
        <v>0.01</v>
      </c>
      <c r="AT1172">
        <v>0.01</v>
      </c>
      <c r="AU1172">
        <v>0.01</v>
      </c>
      <c r="AV1172">
        <v>3.99</v>
      </c>
      <c r="AW1172">
        <v>10.65</v>
      </c>
      <c r="AX1172">
        <v>20.87</v>
      </c>
      <c r="AY1172" t="s">
        <v>29</v>
      </c>
      <c r="AZ1172">
        <v>0.61</v>
      </c>
      <c r="BA1172" t="s">
        <v>29</v>
      </c>
      <c r="BB1172">
        <v>7.39</v>
      </c>
      <c r="BC1172" t="s">
        <v>29</v>
      </c>
      <c r="BD1172" t="s">
        <v>29</v>
      </c>
      <c r="BE1172" t="s">
        <v>29</v>
      </c>
      <c r="BF1172">
        <v>28.35</v>
      </c>
      <c r="BG1172" t="s">
        <v>29</v>
      </c>
      <c r="BH1172">
        <v>60.22</v>
      </c>
      <c r="BI1172" t="s">
        <v>29</v>
      </c>
      <c r="BJ1172" t="s">
        <v>29</v>
      </c>
      <c r="BK1172" t="s">
        <v>29</v>
      </c>
      <c r="BL1172" t="s">
        <v>29</v>
      </c>
      <c r="BM1172" t="s">
        <v>29</v>
      </c>
      <c r="BN1172" t="s">
        <v>29</v>
      </c>
      <c r="BO1172" t="s">
        <v>29</v>
      </c>
      <c r="BP1172" t="s">
        <v>29</v>
      </c>
      <c r="BQ1172" t="s">
        <v>29</v>
      </c>
      <c r="BR1172" t="s">
        <v>29</v>
      </c>
      <c r="BS1172" t="s">
        <v>29</v>
      </c>
      <c r="BT1172" t="s">
        <v>29</v>
      </c>
      <c r="BU1172" t="s">
        <v>29</v>
      </c>
      <c r="BV1172" t="s">
        <v>29</v>
      </c>
      <c r="BW1172" t="s">
        <v>29</v>
      </c>
      <c r="BX1172" t="s">
        <v>29</v>
      </c>
      <c r="BY1172" t="s">
        <v>29</v>
      </c>
      <c r="BZ1172" t="s">
        <v>29</v>
      </c>
      <c r="CA1172" t="s">
        <v>29</v>
      </c>
      <c r="CB1172" t="s">
        <v>29</v>
      </c>
      <c r="CC1172" t="s">
        <v>29</v>
      </c>
      <c r="CD1172" t="s">
        <v>29</v>
      </c>
      <c r="CE1172" t="s">
        <v>29</v>
      </c>
      <c r="CF1172" t="s">
        <v>29</v>
      </c>
      <c r="CG1172" t="s">
        <v>29</v>
      </c>
      <c r="CH1172" t="s">
        <v>29</v>
      </c>
      <c r="CI1172" t="s">
        <v>29</v>
      </c>
    </row>
    <row r="1173" spans="1:87" x14ac:dyDescent="0.2">
      <c r="A1173" s="55">
        <v>43789</v>
      </c>
      <c r="B1173">
        <v>9.75</v>
      </c>
      <c r="C1173">
        <v>0.01</v>
      </c>
      <c r="D1173">
        <v>0.01</v>
      </c>
      <c r="E1173">
        <v>0.01</v>
      </c>
      <c r="F1173">
        <v>1.45</v>
      </c>
      <c r="G1173">
        <v>0.01</v>
      </c>
      <c r="H1173">
        <v>0.01</v>
      </c>
      <c r="I1173">
        <v>0.01</v>
      </c>
      <c r="J1173">
        <v>4.55</v>
      </c>
      <c r="K1173">
        <v>0.01</v>
      </c>
      <c r="L1173">
        <v>0.01</v>
      </c>
      <c r="M1173">
        <v>0.01</v>
      </c>
      <c r="N1173">
        <v>0.01</v>
      </c>
      <c r="O1173">
        <v>0.01</v>
      </c>
      <c r="P1173">
        <v>0.02</v>
      </c>
      <c r="Q1173">
        <v>2.2000000000000002</v>
      </c>
      <c r="R1173">
        <v>0.01</v>
      </c>
      <c r="S1173">
        <v>0.01</v>
      </c>
      <c r="T1173">
        <v>0.01</v>
      </c>
      <c r="U1173">
        <v>3.07</v>
      </c>
      <c r="V1173">
        <v>0.01</v>
      </c>
      <c r="W1173">
        <v>0.01</v>
      </c>
      <c r="X1173">
        <v>0.01</v>
      </c>
      <c r="Y1173">
        <v>0.01</v>
      </c>
      <c r="Z1173">
        <v>0.01</v>
      </c>
      <c r="AA1173">
        <v>6.72</v>
      </c>
      <c r="AB1173">
        <v>0.01</v>
      </c>
      <c r="AC1173">
        <v>7.8</v>
      </c>
      <c r="AD1173">
        <v>0.01</v>
      </c>
      <c r="AE1173">
        <v>0.01</v>
      </c>
      <c r="AF1173">
        <v>0.01</v>
      </c>
      <c r="AG1173">
        <v>0.01</v>
      </c>
      <c r="AH1173">
        <v>0.01</v>
      </c>
      <c r="AI1173">
        <v>14.27</v>
      </c>
      <c r="AJ1173">
        <v>1.7</v>
      </c>
      <c r="AK1173">
        <v>33.5</v>
      </c>
      <c r="AL1173">
        <v>0.01</v>
      </c>
      <c r="AM1173">
        <v>0.01</v>
      </c>
      <c r="AN1173">
        <v>0.01</v>
      </c>
      <c r="AO1173">
        <v>0.01</v>
      </c>
      <c r="AP1173">
        <v>0.01</v>
      </c>
      <c r="AQ1173">
        <v>0.01</v>
      </c>
      <c r="AR1173">
        <v>8.39</v>
      </c>
      <c r="AS1173">
        <v>0.01</v>
      </c>
      <c r="AT1173">
        <v>0.01</v>
      </c>
      <c r="AU1173">
        <v>0.01</v>
      </c>
      <c r="AV1173">
        <v>4.3</v>
      </c>
      <c r="AW1173">
        <v>11.48</v>
      </c>
      <c r="AX1173">
        <v>20.87</v>
      </c>
      <c r="AY1173" t="s">
        <v>29</v>
      </c>
      <c r="AZ1173">
        <v>0.66</v>
      </c>
      <c r="BA1173" t="s">
        <v>29</v>
      </c>
      <c r="BB1173">
        <v>7.87</v>
      </c>
      <c r="BC1173" t="s">
        <v>29</v>
      </c>
      <c r="BD1173" t="s">
        <v>29</v>
      </c>
      <c r="BE1173" t="s">
        <v>29</v>
      </c>
      <c r="BF1173">
        <v>28.35</v>
      </c>
      <c r="BG1173" t="s">
        <v>29</v>
      </c>
      <c r="BH1173">
        <v>46.84</v>
      </c>
      <c r="BI1173" t="s">
        <v>29</v>
      </c>
      <c r="BJ1173" t="s">
        <v>29</v>
      </c>
      <c r="BK1173" t="s">
        <v>29</v>
      </c>
      <c r="BL1173" t="s">
        <v>29</v>
      </c>
      <c r="BM1173" t="s">
        <v>29</v>
      </c>
      <c r="BN1173" t="s">
        <v>29</v>
      </c>
      <c r="BO1173" t="s">
        <v>29</v>
      </c>
      <c r="BP1173" t="s">
        <v>29</v>
      </c>
      <c r="BQ1173" t="s">
        <v>29</v>
      </c>
      <c r="BR1173" t="s">
        <v>29</v>
      </c>
      <c r="BS1173" t="s">
        <v>29</v>
      </c>
      <c r="BT1173" t="s">
        <v>29</v>
      </c>
      <c r="BU1173" t="s">
        <v>29</v>
      </c>
      <c r="BV1173" t="s">
        <v>29</v>
      </c>
      <c r="BW1173" t="s">
        <v>29</v>
      </c>
      <c r="BX1173" t="s">
        <v>29</v>
      </c>
      <c r="BY1173" t="s">
        <v>29</v>
      </c>
      <c r="BZ1173" t="s">
        <v>29</v>
      </c>
      <c r="CA1173" t="s">
        <v>29</v>
      </c>
      <c r="CB1173" t="s">
        <v>29</v>
      </c>
      <c r="CC1173" t="s">
        <v>29</v>
      </c>
      <c r="CD1173" t="s">
        <v>29</v>
      </c>
      <c r="CE1173" t="s">
        <v>29</v>
      </c>
      <c r="CF1173" t="s">
        <v>29</v>
      </c>
      <c r="CG1173" t="s">
        <v>29</v>
      </c>
      <c r="CH1173" t="s">
        <v>29</v>
      </c>
      <c r="CI1173" t="s">
        <v>29</v>
      </c>
    </row>
    <row r="1174" spans="1:87" x14ac:dyDescent="0.2">
      <c r="A1174" s="55">
        <v>43790</v>
      </c>
      <c r="B1174">
        <v>9.75</v>
      </c>
      <c r="C1174">
        <v>0.01</v>
      </c>
      <c r="D1174">
        <v>0.01</v>
      </c>
      <c r="E1174">
        <v>0.01</v>
      </c>
      <c r="F1174">
        <v>1.45</v>
      </c>
      <c r="G1174">
        <v>0.01</v>
      </c>
      <c r="H1174">
        <v>0.01</v>
      </c>
      <c r="I1174">
        <v>0.01</v>
      </c>
      <c r="J1174">
        <v>4.55</v>
      </c>
      <c r="K1174">
        <v>0.01</v>
      </c>
      <c r="L1174">
        <v>0.01</v>
      </c>
      <c r="M1174">
        <v>0.01</v>
      </c>
      <c r="N1174">
        <v>0.01</v>
      </c>
      <c r="O1174">
        <v>0.01</v>
      </c>
      <c r="P1174">
        <v>0.02</v>
      </c>
      <c r="Q1174">
        <v>2.2000000000000002</v>
      </c>
      <c r="R1174">
        <v>0.01</v>
      </c>
      <c r="S1174">
        <v>0.01</v>
      </c>
      <c r="T1174">
        <v>0.01</v>
      </c>
      <c r="U1174">
        <v>3.07</v>
      </c>
      <c r="V1174">
        <v>0.01</v>
      </c>
      <c r="W1174">
        <v>0.01</v>
      </c>
      <c r="X1174">
        <v>0.01</v>
      </c>
      <c r="Y1174">
        <v>0.01</v>
      </c>
      <c r="Z1174">
        <v>0.01</v>
      </c>
      <c r="AA1174">
        <v>6.72</v>
      </c>
      <c r="AB1174">
        <v>0.01</v>
      </c>
      <c r="AC1174">
        <v>7.8</v>
      </c>
      <c r="AD1174">
        <v>0.01</v>
      </c>
      <c r="AE1174">
        <v>0.01</v>
      </c>
      <c r="AF1174">
        <v>0.01</v>
      </c>
      <c r="AG1174">
        <v>0.01</v>
      </c>
      <c r="AH1174">
        <v>0.01</v>
      </c>
      <c r="AI1174">
        <v>14.27</v>
      </c>
      <c r="AJ1174">
        <v>1.7</v>
      </c>
      <c r="AK1174">
        <v>33.5</v>
      </c>
      <c r="AL1174">
        <v>0.01</v>
      </c>
      <c r="AM1174">
        <v>0.01</v>
      </c>
      <c r="AN1174">
        <v>0.01</v>
      </c>
      <c r="AO1174">
        <v>0.01</v>
      </c>
      <c r="AP1174">
        <v>0.01</v>
      </c>
      <c r="AQ1174">
        <v>0.01</v>
      </c>
      <c r="AR1174">
        <v>8.39</v>
      </c>
      <c r="AS1174">
        <v>0.01</v>
      </c>
      <c r="AT1174">
        <v>0.01</v>
      </c>
      <c r="AU1174">
        <v>0.01</v>
      </c>
      <c r="AV1174">
        <v>4.63</v>
      </c>
      <c r="AW1174">
        <v>11.77</v>
      </c>
      <c r="AX1174">
        <v>22.53</v>
      </c>
      <c r="AY1174" t="s">
        <v>29</v>
      </c>
      <c r="AZ1174">
        <v>0.66</v>
      </c>
      <c r="BA1174" t="s">
        <v>29</v>
      </c>
      <c r="BB1174">
        <v>8.01</v>
      </c>
      <c r="BC1174" t="s">
        <v>29</v>
      </c>
      <c r="BD1174" t="s">
        <v>29</v>
      </c>
      <c r="BE1174" t="s">
        <v>29</v>
      </c>
      <c r="BF1174">
        <v>28.35</v>
      </c>
      <c r="BG1174" t="s">
        <v>29</v>
      </c>
      <c r="BH1174">
        <v>46.84</v>
      </c>
      <c r="BI1174" t="s">
        <v>29</v>
      </c>
      <c r="BJ1174" t="s">
        <v>29</v>
      </c>
      <c r="BK1174" t="s">
        <v>29</v>
      </c>
      <c r="BL1174" t="s">
        <v>29</v>
      </c>
      <c r="BM1174" t="s">
        <v>29</v>
      </c>
      <c r="BN1174" t="s">
        <v>29</v>
      </c>
      <c r="BO1174" t="s">
        <v>29</v>
      </c>
      <c r="BP1174" t="s">
        <v>29</v>
      </c>
      <c r="BQ1174" t="s">
        <v>29</v>
      </c>
      <c r="BR1174" t="s">
        <v>29</v>
      </c>
      <c r="BS1174" t="s">
        <v>29</v>
      </c>
      <c r="BT1174" t="s">
        <v>29</v>
      </c>
      <c r="BU1174" t="s">
        <v>29</v>
      </c>
      <c r="BV1174" t="s">
        <v>29</v>
      </c>
      <c r="BW1174" t="s">
        <v>29</v>
      </c>
      <c r="BX1174" t="s">
        <v>29</v>
      </c>
      <c r="BY1174" t="s">
        <v>29</v>
      </c>
      <c r="BZ1174" t="s">
        <v>29</v>
      </c>
      <c r="CA1174" t="s">
        <v>29</v>
      </c>
      <c r="CB1174" t="s">
        <v>29</v>
      </c>
      <c r="CC1174" t="s">
        <v>29</v>
      </c>
      <c r="CD1174" t="s">
        <v>29</v>
      </c>
      <c r="CE1174" t="s">
        <v>29</v>
      </c>
      <c r="CF1174" t="s">
        <v>29</v>
      </c>
      <c r="CG1174" t="s">
        <v>29</v>
      </c>
      <c r="CH1174" t="s">
        <v>29</v>
      </c>
      <c r="CI1174" t="s">
        <v>29</v>
      </c>
    </row>
    <row r="1175" spans="1:87" x14ac:dyDescent="0.2">
      <c r="A1175" s="55">
        <v>43791</v>
      </c>
      <c r="B1175">
        <v>9.75</v>
      </c>
      <c r="C1175">
        <v>0.01</v>
      </c>
      <c r="D1175">
        <v>0.01</v>
      </c>
      <c r="E1175">
        <v>0.01</v>
      </c>
      <c r="F1175">
        <v>1.45</v>
      </c>
      <c r="G1175">
        <v>0.01</v>
      </c>
      <c r="H1175">
        <v>0.01</v>
      </c>
      <c r="I1175">
        <v>0.01</v>
      </c>
      <c r="J1175">
        <v>4.55</v>
      </c>
      <c r="K1175">
        <v>0.01</v>
      </c>
      <c r="L1175">
        <v>0.01</v>
      </c>
      <c r="M1175">
        <v>0.01</v>
      </c>
      <c r="N1175">
        <v>0.01</v>
      </c>
      <c r="O1175">
        <v>0.01</v>
      </c>
      <c r="P1175">
        <v>0.02</v>
      </c>
      <c r="Q1175">
        <v>2.2000000000000002</v>
      </c>
      <c r="R1175">
        <v>0.01</v>
      </c>
      <c r="S1175">
        <v>0.01</v>
      </c>
      <c r="T1175">
        <v>0.01</v>
      </c>
      <c r="U1175">
        <v>3.07</v>
      </c>
      <c r="V1175">
        <v>0.01</v>
      </c>
      <c r="W1175">
        <v>0.01</v>
      </c>
      <c r="X1175">
        <v>0.01</v>
      </c>
      <c r="Y1175">
        <v>0.01</v>
      </c>
      <c r="Z1175">
        <v>0.01</v>
      </c>
      <c r="AA1175">
        <v>6.72</v>
      </c>
      <c r="AB1175">
        <v>0.01</v>
      </c>
      <c r="AC1175">
        <v>7.8</v>
      </c>
      <c r="AD1175">
        <v>0.01</v>
      </c>
      <c r="AE1175">
        <v>0.01</v>
      </c>
      <c r="AF1175">
        <v>0.01</v>
      </c>
      <c r="AG1175">
        <v>0.01</v>
      </c>
      <c r="AH1175">
        <v>0.01</v>
      </c>
      <c r="AI1175">
        <v>14.27</v>
      </c>
      <c r="AJ1175">
        <v>1.7</v>
      </c>
      <c r="AK1175">
        <v>33.5</v>
      </c>
      <c r="AL1175">
        <v>0.01</v>
      </c>
      <c r="AM1175">
        <v>0.01</v>
      </c>
      <c r="AN1175">
        <v>0.01</v>
      </c>
      <c r="AO1175">
        <v>0.01</v>
      </c>
      <c r="AP1175">
        <v>0.01</v>
      </c>
      <c r="AQ1175">
        <v>0.01</v>
      </c>
      <c r="AR1175">
        <v>8.39</v>
      </c>
      <c r="AS1175">
        <v>0.01</v>
      </c>
      <c r="AT1175">
        <v>0.01</v>
      </c>
      <c r="AU1175">
        <v>0.01</v>
      </c>
      <c r="AV1175">
        <v>3.94</v>
      </c>
      <c r="AW1175">
        <v>11</v>
      </c>
      <c r="AX1175">
        <v>22.53</v>
      </c>
      <c r="AY1175">
        <v>24.55</v>
      </c>
      <c r="AZ1175">
        <v>0.66</v>
      </c>
      <c r="BA1175" t="s">
        <v>29</v>
      </c>
      <c r="BB1175">
        <v>7.78</v>
      </c>
      <c r="BC1175" t="s">
        <v>29</v>
      </c>
      <c r="BD1175" t="s">
        <v>29</v>
      </c>
      <c r="BE1175" t="s">
        <v>29</v>
      </c>
      <c r="BF1175">
        <v>28.35</v>
      </c>
      <c r="BG1175" t="s">
        <v>29</v>
      </c>
      <c r="BH1175">
        <v>46.84</v>
      </c>
      <c r="BI1175" t="s">
        <v>29</v>
      </c>
      <c r="BJ1175" t="s">
        <v>29</v>
      </c>
      <c r="BK1175" t="s">
        <v>29</v>
      </c>
      <c r="BL1175" t="s">
        <v>29</v>
      </c>
      <c r="BM1175" t="s">
        <v>29</v>
      </c>
      <c r="BN1175" t="s">
        <v>29</v>
      </c>
      <c r="BO1175" t="s">
        <v>29</v>
      </c>
      <c r="BP1175" t="s">
        <v>29</v>
      </c>
      <c r="BQ1175" t="s">
        <v>29</v>
      </c>
      <c r="BR1175" t="s">
        <v>29</v>
      </c>
      <c r="BS1175" t="s">
        <v>29</v>
      </c>
      <c r="BT1175" t="s">
        <v>29</v>
      </c>
      <c r="BU1175" t="s">
        <v>29</v>
      </c>
      <c r="BV1175" t="s">
        <v>29</v>
      </c>
      <c r="BW1175" t="s">
        <v>29</v>
      </c>
      <c r="BX1175" t="s">
        <v>29</v>
      </c>
      <c r="BY1175" t="s">
        <v>29</v>
      </c>
      <c r="BZ1175" t="s">
        <v>29</v>
      </c>
      <c r="CA1175" t="s">
        <v>29</v>
      </c>
      <c r="CB1175" t="s">
        <v>29</v>
      </c>
      <c r="CC1175" t="s">
        <v>29</v>
      </c>
      <c r="CD1175" t="s">
        <v>29</v>
      </c>
      <c r="CE1175" t="s">
        <v>29</v>
      </c>
      <c r="CF1175" t="s">
        <v>29</v>
      </c>
      <c r="CG1175" t="s">
        <v>29</v>
      </c>
      <c r="CH1175" t="s">
        <v>29</v>
      </c>
      <c r="CI1175" t="s">
        <v>29</v>
      </c>
    </row>
    <row r="1176" spans="1:87" x14ac:dyDescent="0.2">
      <c r="A1176" s="55">
        <v>43794</v>
      </c>
      <c r="B1176">
        <v>9.75</v>
      </c>
      <c r="C1176">
        <v>0.01</v>
      </c>
      <c r="D1176">
        <v>0.01</v>
      </c>
      <c r="E1176">
        <v>0.01</v>
      </c>
      <c r="F1176">
        <v>1.45</v>
      </c>
      <c r="G1176">
        <v>0.01</v>
      </c>
      <c r="H1176">
        <v>0.01</v>
      </c>
      <c r="I1176">
        <v>0.01</v>
      </c>
      <c r="J1176">
        <v>4.55</v>
      </c>
      <c r="K1176">
        <v>0.01</v>
      </c>
      <c r="L1176">
        <v>0.01</v>
      </c>
      <c r="M1176">
        <v>0.01</v>
      </c>
      <c r="N1176">
        <v>0.01</v>
      </c>
      <c r="O1176">
        <v>0.01</v>
      </c>
      <c r="P1176">
        <v>0.02</v>
      </c>
      <c r="Q1176">
        <v>2.2000000000000002</v>
      </c>
      <c r="R1176">
        <v>0.01</v>
      </c>
      <c r="S1176">
        <v>0.01</v>
      </c>
      <c r="T1176">
        <v>0.01</v>
      </c>
      <c r="U1176">
        <v>3.07</v>
      </c>
      <c r="V1176">
        <v>0.01</v>
      </c>
      <c r="W1176">
        <v>0.01</v>
      </c>
      <c r="X1176">
        <v>0.01</v>
      </c>
      <c r="Y1176">
        <v>0.01</v>
      </c>
      <c r="Z1176">
        <v>0.01</v>
      </c>
      <c r="AA1176">
        <v>6.72</v>
      </c>
      <c r="AB1176">
        <v>0.01</v>
      </c>
      <c r="AC1176">
        <v>7.8</v>
      </c>
      <c r="AD1176">
        <v>0.01</v>
      </c>
      <c r="AE1176">
        <v>0.01</v>
      </c>
      <c r="AF1176">
        <v>0.01</v>
      </c>
      <c r="AG1176">
        <v>0.01</v>
      </c>
      <c r="AH1176">
        <v>0.01</v>
      </c>
      <c r="AI1176">
        <v>14.27</v>
      </c>
      <c r="AJ1176">
        <v>1.7</v>
      </c>
      <c r="AK1176">
        <v>33.5</v>
      </c>
      <c r="AL1176">
        <v>0.01</v>
      </c>
      <c r="AM1176">
        <v>0.01</v>
      </c>
      <c r="AN1176">
        <v>0.01</v>
      </c>
      <c r="AO1176">
        <v>0.01</v>
      </c>
      <c r="AP1176">
        <v>0.01</v>
      </c>
      <c r="AQ1176">
        <v>0.01</v>
      </c>
      <c r="AR1176">
        <v>8.39</v>
      </c>
      <c r="AS1176">
        <v>0.01</v>
      </c>
      <c r="AT1176">
        <v>0.01</v>
      </c>
      <c r="AU1176">
        <v>0.01</v>
      </c>
      <c r="AV1176">
        <v>2.79</v>
      </c>
      <c r="AW1176">
        <v>9.1999999999999993</v>
      </c>
      <c r="AX1176">
        <v>22.53</v>
      </c>
      <c r="AY1176">
        <v>24.55</v>
      </c>
      <c r="AZ1176">
        <v>0.66</v>
      </c>
      <c r="BA1176" t="s">
        <v>29</v>
      </c>
      <c r="BB1176">
        <v>7.07</v>
      </c>
      <c r="BC1176" t="s">
        <v>29</v>
      </c>
      <c r="BD1176" t="s">
        <v>29</v>
      </c>
      <c r="BE1176" t="s">
        <v>29</v>
      </c>
      <c r="BF1176">
        <v>28.35</v>
      </c>
      <c r="BG1176" t="s">
        <v>29</v>
      </c>
      <c r="BH1176">
        <v>46.84</v>
      </c>
      <c r="BI1176" t="s">
        <v>29</v>
      </c>
      <c r="BJ1176" t="s">
        <v>29</v>
      </c>
      <c r="BK1176" t="s">
        <v>29</v>
      </c>
      <c r="BL1176" t="s">
        <v>29</v>
      </c>
      <c r="BM1176" t="s">
        <v>29</v>
      </c>
      <c r="BN1176" t="s">
        <v>29</v>
      </c>
      <c r="BO1176" t="s">
        <v>29</v>
      </c>
      <c r="BP1176" t="s">
        <v>29</v>
      </c>
      <c r="BQ1176" t="s">
        <v>29</v>
      </c>
      <c r="BR1176" t="s">
        <v>29</v>
      </c>
      <c r="BS1176" t="s">
        <v>29</v>
      </c>
      <c r="BT1176" t="s">
        <v>29</v>
      </c>
      <c r="BU1176" t="s">
        <v>29</v>
      </c>
      <c r="BV1176" t="s">
        <v>29</v>
      </c>
      <c r="BW1176" t="s">
        <v>29</v>
      </c>
      <c r="BX1176" t="s">
        <v>29</v>
      </c>
      <c r="BY1176" t="s">
        <v>29</v>
      </c>
      <c r="BZ1176" t="s">
        <v>29</v>
      </c>
      <c r="CA1176" t="s">
        <v>29</v>
      </c>
      <c r="CB1176" t="s">
        <v>29</v>
      </c>
      <c r="CC1176" t="s">
        <v>29</v>
      </c>
      <c r="CD1176" t="s">
        <v>29</v>
      </c>
      <c r="CE1176" t="s">
        <v>29</v>
      </c>
      <c r="CF1176" t="s">
        <v>29</v>
      </c>
      <c r="CG1176" t="s">
        <v>29</v>
      </c>
      <c r="CH1176" t="s">
        <v>29</v>
      </c>
      <c r="CI1176" t="s">
        <v>29</v>
      </c>
    </row>
    <row r="1177" spans="1:87" x14ac:dyDescent="0.2">
      <c r="A1177" s="55">
        <v>43795</v>
      </c>
      <c r="B1177">
        <v>9.75</v>
      </c>
      <c r="C1177">
        <v>0.01</v>
      </c>
      <c r="D1177">
        <v>0.01</v>
      </c>
      <c r="E1177">
        <v>0.01</v>
      </c>
      <c r="F1177">
        <v>1.45</v>
      </c>
      <c r="G1177">
        <v>0.01</v>
      </c>
      <c r="H1177">
        <v>0.01</v>
      </c>
      <c r="I1177">
        <v>0.01</v>
      </c>
      <c r="J1177">
        <v>4.55</v>
      </c>
      <c r="K1177">
        <v>0.01</v>
      </c>
      <c r="L1177">
        <v>0.01</v>
      </c>
      <c r="M1177">
        <v>0.01</v>
      </c>
      <c r="N1177">
        <v>0.01</v>
      </c>
      <c r="O1177">
        <v>0.01</v>
      </c>
      <c r="P1177">
        <v>0.02</v>
      </c>
      <c r="Q1177">
        <v>2.2000000000000002</v>
      </c>
      <c r="R1177">
        <v>0.01</v>
      </c>
      <c r="S1177">
        <v>0.01</v>
      </c>
      <c r="T1177">
        <v>0.01</v>
      </c>
      <c r="U1177">
        <v>3.07</v>
      </c>
      <c r="V1177">
        <v>0.01</v>
      </c>
      <c r="W1177">
        <v>0.01</v>
      </c>
      <c r="X1177">
        <v>0.01</v>
      </c>
      <c r="Y1177">
        <v>0.01</v>
      </c>
      <c r="Z1177">
        <v>0.01</v>
      </c>
      <c r="AA1177">
        <v>6.72</v>
      </c>
      <c r="AB1177">
        <v>0.01</v>
      </c>
      <c r="AC1177">
        <v>7.8</v>
      </c>
      <c r="AD1177">
        <v>0.01</v>
      </c>
      <c r="AE1177">
        <v>0.01</v>
      </c>
      <c r="AF1177">
        <v>0.01</v>
      </c>
      <c r="AG1177">
        <v>0.01</v>
      </c>
      <c r="AH1177">
        <v>0.01</v>
      </c>
      <c r="AI1177">
        <v>14.27</v>
      </c>
      <c r="AJ1177">
        <v>1.7</v>
      </c>
      <c r="AK1177">
        <v>33.5</v>
      </c>
      <c r="AL1177">
        <v>0.01</v>
      </c>
      <c r="AM1177">
        <v>0.01</v>
      </c>
      <c r="AN1177">
        <v>0.01</v>
      </c>
      <c r="AO1177">
        <v>0.01</v>
      </c>
      <c r="AP1177">
        <v>0.01</v>
      </c>
      <c r="AQ1177">
        <v>0.01</v>
      </c>
      <c r="AR1177">
        <v>8.39</v>
      </c>
      <c r="AS1177">
        <v>0.01</v>
      </c>
      <c r="AT1177">
        <v>0.01</v>
      </c>
      <c r="AU1177">
        <v>0.01</v>
      </c>
      <c r="AV1177">
        <v>2.25</v>
      </c>
      <c r="AW1177">
        <v>8.51</v>
      </c>
      <c r="AX1177">
        <v>18.93</v>
      </c>
      <c r="AY1177">
        <v>21.09</v>
      </c>
      <c r="AZ1177">
        <v>0.66</v>
      </c>
      <c r="BA1177" t="s">
        <v>29</v>
      </c>
      <c r="BB1177">
        <v>6.75</v>
      </c>
      <c r="BC1177" t="s">
        <v>29</v>
      </c>
      <c r="BD1177" t="s">
        <v>29</v>
      </c>
      <c r="BE1177" t="s">
        <v>29</v>
      </c>
      <c r="BF1177">
        <v>28.35</v>
      </c>
      <c r="BG1177" t="s">
        <v>29</v>
      </c>
      <c r="BH1177">
        <v>46.84</v>
      </c>
      <c r="BI1177" t="s">
        <v>29</v>
      </c>
      <c r="BJ1177" t="s">
        <v>29</v>
      </c>
      <c r="BK1177" t="s">
        <v>29</v>
      </c>
      <c r="BL1177" t="s">
        <v>29</v>
      </c>
      <c r="BM1177" t="s">
        <v>29</v>
      </c>
      <c r="BN1177" t="s">
        <v>29</v>
      </c>
      <c r="BO1177" t="s">
        <v>29</v>
      </c>
      <c r="BP1177" t="s">
        <v>29</v>
      </c>
      <c r="BQ1177" t="s">
        <v>29</v>
      </c>
      <c r="BR1177" t="s">
        <v>29</v>
      </c>
      <c r="BS1177" t="s">
        <v>29</v>
      </c>
      <c r="BT1177" t="s">
        <v>29</v>
      </c>
      <c r="BU1177" t="s">
        <v>29</v>
      </c>
      <c r="BV1177" t="s">
        <v>29</v>
      </c>
      <c r="BW1177" t="s">
        <v>29</v>
      </c>
      <c r="BX1177" t="s">
        <v>29</v>
      </c>
      <c r="BY1177" t="s">
        <v>29</v>
      </c>
      <c r="BZ1177" t="s">
        <v>29</v>
      </c>
      <c r="CA1177" t="s">
        <v>29</v>
      </c>
      <c r="CB1177" t="s">
        <v>29</v>
      </c>
      <c r="CC1177" t="s">
        <v>29</v>
      </c>
      <c r="CD1177" t="s">
        <v>29</v>
      </c>
      <c r="CE1177" t="s">
        <v>29</v>
      </c>
      <c r="CF1177" t="s">
        <v>29</v>
      </c>
      <c r="CG1177" t="s">
        <v>29</v>
      </c>
      <c r="CH1177" t="s">
        <v>29</v>
      </c>
      <c r="CI1177" t="s">
        <v>29</v>
      </c>
    </row>
    <row r="1178" spans="1:87" x14ac:dyDescent="0.2">
      <c r="A1178" s="55">
        <v>43796</v>
      </c>
      <c r="B1178">
        <v>9.75</v>
      </c>
      <c r="C1178">
        <v>0.01</v>
      </c>
      <c r="D1178">
        <v>0.01</v>
      </c>
      <c r="E1178">
        <v>0.01</v>
      </c>
      <c r="F1178">
        <v>1.45</v>
      </c>
      <c r="G1178">
        <v>0.01</v>
      </c>
      <c r="H1178">
        <v>0.01</v>
      </c>
      <c r="I1178">
        <v>0.01</v>
      </c>
      <c r="J1178">
        <v>4.55</v>
      </c>
      <c r="K1178">
        <v>0.01</v>
      </c>
      <c r="L1178">
        <v>0.01</v>
      </c>
      <c r="M1178">
        <v>0.01</v>
      </c>
      <c r="N1178">
        <v>0.01</v>
      </c>
      <c r="O1178">
        <v>0.01</v>
      </c>
      <c r="P1178">
        <v>0.02</v>
      </c>
      <c r="Q1178">
        <v>2.2000000000000002</v>
      </c>
      <c r="R1178">
        <v>0.01</v>
      </c>
      <c r="S1178">
        <v>0.01</v>
      </c>
      <c r="T1178">
        <v>0.01</v>
      </c>
      <c r="U1178">
        <v>3.07</v>
      </c>
      <c r="V1178">
        <v>0.01</v>
      </c>
      <c r="W1178">
        <v>0.01</v>
      </c>
      <c r="X1178">
        <v>0.01</v>
      </c>
      <c r="Y1178">
        <v>0.01</v>
      </c>
      <c r="Z1178">
        <v>0.01</v>
      </c>
      <c r="AA1178">
        <v>6.72</v>
      </c>
      <c r="AB1178">
        <v>0.01</v>
      </c>
      <c r="AC1178">
        <v>7.8</v>
      </c>
      <c r="AD1178">
        <v>0.01</v>
      </c>
      <c r="AE1178">
        <v>0.01</v>
      </c>
      <c r="AF1178">
        <v>0.01</v>
      </c>
      <c r="AG1178">
        <v>0.01</v>
      </c>
      <c r="AH1178">
        <v>0.01</v>
      </c>
      <c r="AI1178">
        <v>14.27</v>
      </c>
      <c r="AJ1178">
        <v>1.7</v>
      </c>
      <c r="AK1178">
        <v>33.5</v>
      </c>
      <c r="AL1178">
        <v>0.01</v>
      </c>
      <c r="AM1178">
        <v>0.01</v>
      </c>
      <c r="AN1178">
        <v>0.01</v>
      </c>
      <c r="AO1178">
        <v>0.01</v>
      </c>
      <c r="AP1178">
        <v>0.01</v>
      </c>
      <c r="AQ1178">
        <v>0.01</v>
      </c>
      <c r="AR1178">
        <v>8.39</v>
      </c>
      <c r="AS1178">
        <v>0.01</v>
      </c>
      <c r="AT1178">
        <v>0.01</v>
      </c>
      <c r="AU1178">
        <v>0.01</v>
      </c>
      <c r="AV1178">
        <v>2.02</v>
      </c>
      <c r="AW1178">
        <v>7.63</v>
      </c>
      <c r="AX1178">
        <v>18.93</v>
      </c>
      <c r="AY1178">
        <v>21.09</v>
      </c>
      <c r="AZ1178">
        <v>0.66</v>
      </c>
      <c r="BA1178" t="s">
        <v>29</v>
      </c>
      <c r="BB1178">
        <v>6.49</v>
      </c>
      <c r="BC1178" t="s">
        <v>29</v>
      </c>
      <c r="BD1178" t="s">
        <v>29</v>
      </c>
      <c r="BE1178" t="s">
        <v>29</v>
      </c>
      <c r="BF1178">
        <v>24.77</v>
      </c>
      <c r="BG1178" t="s">
        <v>29</v>
      </c>
      <c r="BH1178">
        <v>46.84</v>
      </c>
      <c r="BI1178" t="s">
        <v>29</v>
      </c>
      <c r="BJ1178" t="s">
        <v>29</v>
      </c>
      <c r="BK1178" t="s">
        <v>29</v>
      </c>
      <c r="BL1178" t="s">
        <v>29</v>
      </c>
      <c r="BM1178" t="s">
        <v>29</v>
      </c>
      <c r="BN1178" t="s">
        <v>29</v>
      </c>
      <c r="BO1178" t="s">
        <v>29</v>
      </c>
      <c r="BP1178" t="s">
        <v>29</v>
      </c>
      <c r="BQ1178" t="s">
        <v>29</v>
      </c>
      <c r="BR1178" t="s">
        <v>29</v>
      </c>
      <c r="BS1178" t="s">
        <v>29</v>
      </c>
      <c r="BT1178" t="s">
        <v>29</v>
      </c>
      <c r="BU1178" t="s">
        <v>29</v>
      </c>
      <c r="BV1178" t="s">
        <v>29</v>
      </c>
      <c r="BW1178" t="s">
        <v>29</v>
      </c>
      <c r="BX1178" t="s">
        <v>29</v>
      </c>
      <c r="BY1178" t="s">
        <v>29</v>
      </c>
      <c r="BZ1178" t="s">
        <v>29</v>
      </c>
      <c r="CA1178" t="s">
        <v>29</v>
      </c>
      <c r="CB1178" t="s">
        <v>29</v>
      </c>
      <c r="CC1178" t="s">
        <v>29</v>
      </c>
      <c r="CD1178" t="s">
        <v>29</v>
      </c>
      <c r="CE1178" t="s">
        <v>29</v>
      </c>
      <c r="CF1178" t="s">
        <v>29</v>
      </c>
      <c r="CG1178" t="s">
        <v>29</v>
      </c>
      <c r="CH1178" t="s">
        <v>29</v>
      </c>
      <c r="CI1178" t="s">
        <v>29</v>
      </c>
    </row>
    <row r="1179" spans="1:87" x14ac:dyDescent="0.2">
      <c r="A1179" s="55">
        <v>43797</v>
      </c>
      <c r="B1179">
        <v>9.75</v>
      </c>
      <c r="C1179">
        <v>0.01</v>
      </c>
      <c r="D1179">
        <v>0.01</v>
      </c>
      <c r="E1179">
        <v>0.01</v>
      </c>
      <c r="F1179">
        <v>1.45</v>
      </c>
      <c r="G1179">
        <v>0.01</v>
      </c>
      <c r="H1179">
        <v>0.01</v>
      </c>
      <c r="I1179">
        <v>0.01</v>
      </c>
      <c r="J1179">
        <v>4.55</v>
      </c>
      <c r="K1179">
        <v>0.01</v>
      </c>
      <c r="L1179">
        <v>0.01</v>
      </c>
      <c r="M1179">
        <v>0.01</v>
      </c>
      <c r="N1179">
        <v>0.01</v>
      </c>
      <c r="O1179">
        <v>0.01</v>
      </c>
      <c r="P1179">
        <v>0.02</v>
      </c>
      <c r="Q1179">
        <v>2.2000000000000002</v>
      </c>
      <c r="R1179">
        <v>0.01</v>
      </c>
      <c r="S1179">
        <v>0.01</v>
      </c>
      <c r="T1179">
        <v>0.01</v>
      </c>
      <c r="U1179">
        <v>3.07</v>
      </c>
      <c r="V1179">
        <v>0.01</v>
      </c>
      <c r="W1179">
        <v>0.01</v>
      </c>
      <c r="X1179">
        <v>0.01</v>
      </c>
      <c r="Y1179">
        <v>0.01</v>
      </c>
      <c r="Z1179">
        <v>0.01</v>
      </c>
      <c r="AA1179">
        <v>6.72</v>
      </c>
      <c r="AB1179">
        <v>0.01</v>
      </c>
      <c r="AC1179">
        <v>7.8</v>
      </c>
      <c r="AD1179">
        <v>0.01</v>
      </c>
      <c r="AE1179">
        <v>0.01</v>
      </c>
      <c r="AF1179">
        <v>0.01</v>
      </c>
      <c r="AG1179">
        <v>0.01</v>
      </c>
      <c r="AH1179">
        <v>0.01</v>
      </c>
      <c r="AI1179">
        <v>14.27</v>
      </c>
      <c r="AJ1179">
        <v>1.7</v>
      </c>
      <c r="AK1179">
        <v>33.5</v>
      </c>
      <c r="AL1179">
        <v>0.01</v>
      </c>
      <c r="AM1179">
        <v>0.01</v>
      </c>
      <c r="AN1179">
        <v>0.01</v>
      </c>
      <c r="AO1179">
        <v>0.01</v>
      </c>
      <c r="AP1179">
        <v>0.01</v>
      </c>
      <c r="AQ1179">
        <v>0.01</v>
      </c>
      <c r="AR1179">
        <v>8.39</v>
      </c>
      <c r="AS1179">
        <v>0.01</v>
      </c>
      <c r="AT1179">
        <v>0.01</v>
      </c>
      <c r="AU1179">
        <v>0.01</v>
      </c>
      <c r="AV1179">
        <v>2.02</v>
      </c>
      <c r="AW1179">
        <v>7.63</v>
      </c>
      <c r="AX1179">
        <v>18.93</v>
      </c>
      <c r="AY1179">
        <v>21.09</v>
      </c>
      <c r="AZ1179">
        <v>0.66</v>
      </c>
      <c r="BA1179" t="s">
        <v>29</v>
      </c>
      <c r="BB1179">
        <v>6.49</v>
      </c>
      <c r="BC1179" t="s">
        <v>29</v>
      </c>
      <c r="BD1179" t="s">
        <v>29</v>
      </c>
      <c r="BE1179" t="s">
        <v>29</v>
      </c>
      <c r="BF1179">
        <v>24.77</v>
      </c>
      <c r="BG1179" t="s">
        <v>29</v>
      </c>
      <c r="BH1179">
        <v>46.84</v>
      </c>
      <c r="BI1179" t="s">
        <v>29</v>
      </c>
      <c r="BJ1179" t="s">
        <v>29</v>
      </c>
      <c r="BK1179" t="s">
        <v>29</v>
      </c>
      <c r="BL1179" t="s">
        <v>29</v>
      </c>
      <c r="BM1179" t="s">
        <v>29</v>
      </c>
      <c r="BN1179" t="s">
        <v>29</v>
      </c>
      <c r="BO1179" t="s">
        <v>29</v>
      </c>
      <c r="BP1179" t="s">
        <v>29</v>
      </c>
      <c r="BQ1179" t="s">
        <v>29</v>
      </c>
      <c r="BR1179" t="s">
        <v>29</v>
      </c>
      <c r="BS1179" t="s">
        <v>29</v>
      </c>
      <c r="BT1179" t="s">
        <v>29</v>
      </c>
      <c r="BU1179" t="s">
        <v>29</v>
      </c>
      <c r="BV1179" t="s">
        <v>29</v>
      </c>
      <c r="BW1179" t="s">
        <v>29</v>
      </c>
      <c r="BX1179" t="s">
        <v>29</v>
      </c>
      <c r="BY1179" t="s">
        <v>29</v>
      </c>
      <c r="BZ1179" t="s">
        <v>29</v>
      </c>
      <c r="CA1179" t="s">
        <v>29</v>
      </c>
      <c r="CB1179" t="s">
        <v>29</v>
      </c>
      <c r="CC1179" t="s">
        <v>29</v>
      </c>
      <c r="CD1179" t="s">
        <v>29</v>
      </c>
      <c r="CE1179" t="s">
        <v>29</v>
      </c>
      <c r="CF1179" t="s">
        <v>29</v>
      </c>
      <c r="CG1179" t="s">
        <v>29</v>
      </c>
      <c r="CH1179" t="s">
        <v>29</v>
      </c>
      <c r="CI1179" t="s">
        <v>29</v>
      </c>
    </row>
    <row r="1180" spans="1:87" x14ac:dyDescent="0.2">
      <c r="A1180" s="55">
        <v>43798</v>
      </c>
      <c r="B1180">
        <v>9.75</v>
      </c>
      <c r="C1180">
        <v>0.01</v>
      </c>
      <c r="D1180">
        <v>0.01</v>
      </c>
      <c r="E1180">
        <v>0.01</v>
      </c>
      <c r="F1180">
        <v>1.45</v>
      </c>
      <c r="G1180">
        <v>0.01</v>
      </c>
      <c r="H1180">
        <v>0.01</v>
      </c>
      <c r="I1180">
        <v>0.01</v>
      </c>
      <c r="J1180">
        <v>4.55</v>
      </c>
      <c r="K1180">
        <v>0.01</v>
      </c>
      <c r="L1180">
        <v>0.01</v>
      </c>
      <c r="M1180">
        <v>0.01</v>
      </c>
      <c r="N1180">
        <v>0.01</v>
      </c>
      <c r="O1180">
        <v>0.01</v>
      </c>
      <c r="P1180">
        <v>0.02</v>
      </c>
      <c r="Q1180">
        <v>2.2000000000000002</v>
      </c>
      <c r="R1180">
        <v>0.01</v>
      </c>
      <c r="S1180">
        <v>0.01</v>
      </c>
      <c r="T1180">
        <v>0.01</v>
      </c>
      <c r="U1180">
        <v>3.07</v>
      </c>
      <c r="V1180">
        <v>0.01</v>
      </c>
      <c r="W1180">
        <v>0.01</v>
      </c>
      <c r="X1180">
        <v>0.01</v>
      </c>
      <c r="Y1180">
        <v>0.01</v>
      </c>
      <c r="Z1180">
        <v>0.01</v>
      </c>
      <c r="AA1180">
        <v>6.72</v>
      </c>
      <c r="AB1180">
        <v>0.01</v>
      </c>
      <c r="AC1180">
        <v>7.8</v>
      </c>
      <c r="AD1180">
        <v>0.01</v>
      </c>
      <c r="AE1180">
        <v>0.01</v>
      </c>
      <c r="AF1180">
        <v>0.01</v>
      </c>
      <c r="AG1180">
        <v>0.01</v>
      </c>
      <c r="AH1180">
        <v>0.01</v>
      </c>
      <c r="AI1180">
        <v>14.27</v>
      </c>
      <c r="AJ1180">
        <v>1.7</v>
      </c>
      <c r="AK1180">
        <v>33.5</v>
      </c>
      <c r="AL1180">
        <v>0.01</v>
      </c>
      <c r="AM1180">
        <v>0.01</v>
      </c>
      <c r="AN1180">
        <v>0.01</v>
      </c>
      <c r="AO1180">
        <v>0.01</v>
      </c>
      <c r="AP1180">
        <v>0.01</v>
      </c>
      <c r="AQ1180">
        <v>0.01</v>
      </c>
      <c r="AR1180">
        <v>8.39</v>
      </c>
      <c r="AS1180">
        <v>0.01</v>
      </c>
      <c r="AT1180">
        <v>0.01</v>
      </c>
      <c r="AU1180">
        <v>0.01</v>
      </c>
      <c r="AV1180">
        <v>2.37</v>
      </c>
      <c r="AW1180">
        <v>8.4700000000000006</v>
      </c>
      <c r="AX1180">
        <v>18.93</v>
      </c>
      <c r="AY1180">
        <v>21.09</v>
      </c>
      <c r="AZ1180">
        <v>0.66</v>
      </c>
      <c r="BA1180" t="s">
        <v>29</v>
      </c>
      <c r="BB1180">
        <v>6.49</v>
      </c>
      <c r="BC1180" t="s">
        <v>29</v>
      </c>
      <c r="BD1180" t="s">
        <v>29</v>
      </c>
      <c r="BE1180" t="s">
        <v>29</v>
      </c>
      <c r="BF1180">
        <v>24.77</v>
      </c>
      <c r="BG1180" t="s">
        <v>29</v>
      </c>
      <c r="BH1180">
        <v>46.84</v>
      </c>
      <c r="BI1180" t="s">
        <v>29</v>
      </c>
      <c r="BJ1180" t="s">
        <v>29</v>
      </c>
      <c r="BK1180" t="s">
        <v>29</v>
      </c>
      <c r="BL1180" t="s">
        <v>29</v>
      </c>
      <c r="BM1180" t="s">
        <v>29</v>
      </c>
      <c r="BN1180" t="s">
        <v>29</v>
      </c>
      <c r="BO1180" t="s">
        <v>29</v>
      </c>
      <c r="BP1180" t="s">
        <v>29</v>
      </c>
      <c r="BQ1180" t="s">
        <v>29</v>
      </c>
      <c r="BR1180" t="s">
        <v>29</v>
      </c>
      <c r="BS1180" t="s">
        <v>29</v>
      </c>
      <c r="BT1180" t="s">
        <v>29</v>
      </c>
      <c r="BU1180" t="s">
        <v>29</v>
      </c>
      <c r="BV1180" t="s">
        <v>29</v>
      </c>
      <c r="BW1180" t="s">
        <v>29</v>
      </c>
      <c r="BX1180" t="s">
        <v>29</v>
      </c>
      <c r="BY1180" t="s">
        <v>29</v>
      </c>
      <c r="BZ1180" t="s">
        <v>29</v>
      </c>
      <c r="CA1180" t="s">
        <v>29</v>
      </c>
      <c r="CB1180" t="s">
        <v>29</v>
      </c>
      <c r="CC1180" t="s">
        <v>29</v>
      </c>
      <c r="CD1180" t="s">
        <v>29</v>
      </c>
      <c r="CE1180" t="s">
        <v>29</v>
      </c>
      <c r="CF1180" t="s">
        <v>29</v>
      </c>
      <c r="CG1180" t="s">
        <v>29</v>
      </c>
      <c r="CH1180" t="s">
        <v>29</v>
      </c>
      <c r="CI1180" t="s">
        <v>29</v>
      </c>
    </row>
    <row r="1181" spans="1:87" x14ac:dyDescent="0.2">
      <c r="A1181" s="55">
        <v>43801</v>
      </c>
      <c r="B1181">
        <v>9.75</v>
      </c>
      <c r="C1181">
        <v>0.01</v>
      </c>
      <c r="D1181">
        <v>0.01</v>
      </c>
      <c r="E1181">
        <v>0.01</v>
      </c>
      <c r="F1181">
        <v>1.45</v>
      </c>
      <c r="G1181">
        <v>0.01</v>
      </c>
      <c r="H1181">
        <v>0.01</v>
      </c>
      <c r="I1181">
        <v>0.01</v>
      </c>
      <c r="J1181">
        <v>4.55</v>
      </c>
      <c r="K1181">
        <v>0.01</v>
      </c>
      <c r="L1181">
        <v>0.01</v>
      </c>
      <c r="M1181">
        <v>0.01</v>
      </c>
      <c r="N1181">
        <v>0.01</v>
      </c>
      <c r="O1181">
        <v>0.01</v>
      </c>
      <c r="P1181">
        <v>0.02</v>
      </c>
      <c r="Q1181">
        <v>2.2000000000000002</v>
      </c>
      <c r="R1181">
        <v>0.01</v>
      </c>
      <c r="S1181">
        <v>0.01</v>
      </c>
      <c r="T1181">
        <v>0.01</v>
      </c>
      <c r="U1181">
        <v>3.07</v>
      </c>
      <c r="V1181">
        <v>0.01</v>
      </c>
      <c r="W1181">
        <v>0.01</v>
      </c>
      <c r="X1181">
        <v>0.01</v>
      </c>
      <c r="Y1181">
        <v>0.01</v>
      </c>
      <c r="Z1181">
        <v>0.01</v>
      </c>
      <c r="AA1181">
        <v>6.72</v>
      </c>
      <c r="AB1181">
        <v>0.01</v>
      </c>
      <c r="AC1181">
        <v>7.8</v>
      </c>
      <c r="AD1181">
        <v>0.01</v>
      </c>
      <c r="AE1181">
        <v>0.01</v>
      </c>
      <c r="AF1181">
        <v>0.01</v>
      </c>
      <c r="AG1181">
        <v>0.01</v>
      </c>
      <c r="AH1181">
        <v>0.01</v>
      </c>
      <c r="AI1181">
        <v>14.27</v>
      </c>
      <c r="AJ1181">
        <v>1.7</v>
      </c>
      <c r="AK1181">
        <v>33.5</v>
      </c>
      <c r="AL1181">
        <v>0.01</v>
      </c>
      <c r="AM1181">
        <v>0.01</v>
      </c>
      <c r="AN1181">
        <v>0.01</v>
      </c>
      <c r="AO1181">
        <v>0.01</v>
      </c>
      <c r="AP1181">
        <v>0.01</v>
      </c>
      <c r="AQ1181">
        <v>0.01</v>
      </c>
      <c r="AR1181">
        <v>8.39</v>
      </c>
      <c r="AS1181">
        <v>0.01</v>
      </c>
      <c r="AT1181">
        <v>0.01</v>
      </c>
      <c r="AU1181">
        <v>0.01</v>
      </c>
      <c r="AV1181">
        <v>3.88</v>
      </c>
      <c r="AW1181">
        <v>10.65</v>
      </c>
      <c r="AX1181">
        <v>18.93</v>
      </c>
      <c r="AY1181">
        <v>23.03</v>
      </c>
      <c r="AZ1181">
        <v>0.66</v>
      </c>
      <c r="BA1181" t="s">
        <v>29</v>
      </c>
      <c r="BB1181">
        <v>7.61</v>
      </c>
      <c r="BC1181" t="s">
        <v>29</v>
      </c>
      <c r="BD1181" t="s">
        <v>29</v>
      </c>
      <c r="BE1181" t="s">
        <v>29</v>
      </c>
      <c r="BF1181">
        <v>24.77</v>
      </c>
      <c r="BG1181" t="s">
        <v>29</v>
      </c>
      <c r="BH1181">
        <v>46.84</v>
      </c>
      <c r="BI1181" t="s">
        <v>29</v>
      </c>
      <c r="BJ1181" t="s">
        <v>29</v>
      </c>
      <c r="BK1181" t="s">
        <v>29</v>
      </c>
      <c r="BL1181" t="s">
        <v>29</v>
      </c>
      <c r="BM1181" t="s">
        <v>29</v>
      </c>
      <c r="BN1181" t="s">
        <v>29</v>
      </c>
      <c r="BO1181" t="s">
        <v>29</v>
      </c>
      <c r="BP1181" t="s">
        <v>29</v>
      </c>
      <c r="BQ1181" t="s">
        <v>29</v>
      </c>
      <c r="BR1181" t="s">
        <v>29</v>
      </c>
      <c r="BS1181" t="s">
        <v>29</v>
      </c>
      <c r="BT1181" t="s">
        <v>29</v>
      </c>
      <c r="BU1181" t="s">
        <v>29</v>
      </c>
      <c r="BV1181" t="s">
        <v>29</v>
      </c>
      <c r="BW1181" t="s">
        <v>29</v>
      </c>
      <c r="BX1181" t="s">
        <v>29</v>
      </c>
      <c r="BY1181" t="s">
        <v>29</v>
      </c>
      <c r="BZ1181" t="s">
        <v>29</v>
      </c>
      <c r="CA1181" t="s">
        <v>29</v>
      </c>
      <c r="CB1181" t="s">
        <v>29</v>
      </c>
      <c r="CC1181" t="s">
        <v>29</v>
      </c>
      <c r="CD1181" t="s">
        <v>29</v>
      </c>
      <c r="CE1181" t="s">
        <v>29</v>
      </c>
      <c r="CF1181" t="s">
        <v>29</v>
      </c>
      <c r="CG1181" t="s">
        <v>29</v>
      </c>
      <c r="CH1181" t="s">
        <v>29</v>
      </c>
      <c r="CI1181" t="s">
        <v>29</v>
      </c>
    </row>
    <row r="1182" spans="1:87" x14ac:dyDescent="0.2">
      <c r="A1182" s="55">
        <v>43802</v>
      </c>
      <c r="B1182">
        <v>9.75</v>
      </c>
      <c r="C1182">
        <v>0.01</v>
      </c>
      <c r="D1182">
        <v>0.01</v>
      </c>
      <c r="E1182">
        <v>0.01</v>
      </c>
      <c r="F1182">
        <v>1.45</v>
      </c>
      <c r="G1182">
        <v>0.01</v>
      </c>
      <c r="H1182">
        <v>0.01</v>
      </c>
      <c r="I1182">
        <v>0.01</v>
      </c>
      <c r="J1182">
        <v>4.55</v>
      </c>
      <c r="K1182">
        <v>0.01</v>
      </c>
      <c r="L1182">
        <v>0.01</v>
      </c>
      <c r="M1182">
        <v>0.01</v>
      </c>
      <c r="N1182">
        <v>0.01</v>
      </c>
      <c r="O1182">
        <v>0.01</v>
      </c>
      <c r="P1182">
        <v>0.02</v>
      </c>
      <c r="Q1182">
        <v>2.2000000000000002</v>
      </c>
      <c r="R1182">
        <v>0.01</v>
      </c>
      <c r="S1182">
        <v>0.01</v>
      </c>
      <c r="T1182">
        <v>0.01</v>
      </c>
      <c r="U1182">
        <v>3.07</v>
      </c>
      <c r="V1182">
        <v>0.01</v>
      </c>
      <c r="W1182">
        <v>0.01</v>
      </c>
      <c r="X1182">
        <v>0.01</v>
      </c>
      <c r="Y1182">
        <v>0.01</v>
      </c>
      <c r="Z1182">
        <v>0.01</v>
      </c>
      <c r="AA1182">
        <v>6.72</v>
      </c>
      <c r="AB1182">
        <v>0.01</v>
      </c>
      <c r="AC1182">
        <v>7.8</v>
      </c>
      <c r="AD1182">
        <v>0.01</v>
      </c>
      <c r="AE1182">
        <v>0.01</v>
      </c>
      <c r="AF1182">
        <v>0.01</v>
      </c>
      <c r="AG1182">
        <v>0.01</v>
      </c>
      <c r="AH1182">
        <v>0.01</v>
      </c>
      <c r="AI1182">
        <v>14.27</v>
      </c>
      <c r="AJ1182">
        <v>1.7</v>
      </c>
      <c r="AK1182">
        <v>33.5</v>
      </c>
      <c r="AL1182">
        <v>0.01</v>
      </c>
      <c r="AM1182">
        <v>0.01</v>
      </c>
      <c r="AN1182">
        <v>0.01</v>
      </c>
      <c r="AO1182">
        <v>0.01</v>
      </c>
      <c r="AP1182">
        <v>0.01</v>
      </c>
      <c r="AQ1182">
        <v>0.01</v>
      </c>
      <c r="AR1182">
        <v>8.39</v>
      </c>
      <c r="AS1182">
        <v>0.01</v>
      </c>
      <c r="AT1182">
        <v>0.01</v>
      </c>
      <c r="AU1182">
        <v>0.01</v>
      </c>
      <c r="AV1182">
        <v>5.12</v>
      </c>
      <c r="AW1182">
        <v>12.62</v>
      </c>
      <c r="AX1182">
        <v>18.93</v>
      </c>
      <c r="AY1182">
        <v>23.03</v>
      </c>
      <c r="AZ1182">
        <v>0.8</v>
      </c>
      <c r="BA1182" t="s">
        <v>29</v>
      </c>
      <c r="BB1182">
        <v>8.7100000000000009</v>
      </c>
      <c r="BC1182" t="s">
        <v>29</v>
      </c>
      <c r="BD1182" t="s">
        <v>29</v>
      </c>
      <c r="BE1182" t="s">
        <v>29</v>
      </c>
      <c r="BF1182">
        <v>24.77</v>
      </c>
      <c r="BG1182" t="s">
        <v>29</v>
      </c>
      <c r="BH1182">
        <v>46.84</v>
      </c>
      <c r="BI1182" t="s">
        <v>29</v>
      </c>
      <c r="BJ1182" t="s">
        <v>29</v>
      </c>
      <c r="BK1182" t="s">
        <v>29</v>
      </c>
      <c r="BL1182" t="s">
        <v>29</v>
      </c>
      <c r="BM1182" t="s">
        <v>29</v>
      </c>
      <c r="BN1182" t="s">
        <v>29</v>
      </c>
      <c r="BO1182" t="s">
        <v>29</v>
      </c>
      <c r="BP1182" t="s">
        <v>29</v>
      </c>
      <c r="BQ1182" t="s">
        <v>29</v>
      </c>
      <c r="BR1182" t="s">
        <v>29</v>
      </c>
      <c r="BS1182" t="s">
        <v>29</v>
      </c>
      <c r="BT1182" t="s">
        <v>29</v>
      </c>
      <c r="BU1182" t="s">
        <v>29</v>
      </c>
      <c r="BV1182" t="s">
        <v>29</v>
      </c>
      <c r="BW1182" t="s">
        <v>29</v>
      </c>
      <c r="BX1182" t="s">
        <v>29</v>
      </c>
      <c r="BY1182" t="s">
        <v>29</v>
      </c>
      <c r="BZ1182" t="s">
        <v>29</v>
      </c>
      <c r="CA1182" t="s">
        <v>29</v>
      </c>
      <c r="CB1182" t="s">
        <v>29</v>
      </c>
      <c r="CC1182" t="s">
        <v>29</v>
      </c>
      <c r="CD1182" t="s">
        <v>29</v>
      </c>
      <c r="CE1182" t="s">
        <v>29</v>
      </c>
      <c r="CF1182" t="s">
        <v>29</v>
      </c>
      <c r="CG1182" t="s">
        <v>29</v>
      </c>
      <c r="CH1182" t="s">
        <v>29</v>
      </c>
      <c r="CI1182" t="s">
        <v>29</v>
      </c>
    </row>
    <row r="1183" spans="1:87" x14ac:dyDescent="0.2">
      <c r="A1183" s="55">
        <v>43803</v>
      </c>
      <c r="B1183">
        <v>9.75</v>
      </c>
      <c r="C1183">
        <v>0.01</v>
      </c>
      <c r="D1183">
        <v>0.01</v>
      </c>
      <c r="E1183">
        <v>0.01</v>
      </c>
      <c r="F1183">
        <v>1.45</v>
      </c>
      <c r="G1183">
        <v>0.01</v>
      </c>
      <c r="H1183">
        <v>0.01</v>
      </c>
      <c r="I1183">
        <v>0.01</v>
      </c>
      <c r="J1183">
        <v>4.55</v>
      </c>
      <c r="K1183">
        <v>0.01</v>
      </c>
      <c r="L1183">
        <v>0.01</v>
      </c>
      <c r="M1183">
        <v>0.01</v>
      </c>
      <c r="N1183">
        <v>0.01</v>
      </c>
      <c r="O1183">
        <v>0.01</v>
      </c>
      <c r="P1183">
        <v>0.02</v>
      </c>
      <c r="Q1183">
        <v>2.2000000000000002</v>
      </c>
      <c r="R1183">
        <v>0.01</v>
      </c>
      <c r="S1183">
        <v>0.01</v>
      </c>
      <c r="T1183">
        <v>0.01</v>
      </c>
      <c r="U1183">
        <v>3.07</v>
      </c>
      <c r="V1183">
        <v>0.01</v>
      </c>
      <c r="W1183">
        <v>0.01</v>
      </c>
      <c r="X1183">
        <v>0.01</v>
      </c>
      <c r="Y1183">
        <v>0.01</v>
      </c>
      <c r="Z1183">
        <v>0.01</v>
      </c>
      <c r="AA1183">
        <v>6.72</v>
      </c>
      <c r="AB1183">
        <v>0.01</v>
      </c>
      <c r="AC1183">
        <v>7.8</v>
      </c>
      <c r="AD1183">
        <v>0.01</v>
      </c>
      <c r="AE1183">
        <v>0.01</v>
      </c>
      <c r="AF1183">
        <v>0.01</v>
      </c>
      <c r="AG1183">
        <v>0.01</v>
      </c>
      <c r="AH1183">
        <v>0.01</v>
      </c>
      <c r="AI1183">
        <v>14.27</v>
      </c>
      <c r="AJ1183">
        <v>1.7</v>
      </c>
      <c r="AK1183">
        <v>33.5</v>
      </c>
      <c r="AL1183">
        <v>0.01</v>
      </c>
      <c r="AM1183">
        <v>0.01</v>
      </c>
      <c r="AN1183">
        <v>0.01</v>
      </c>
      <c r="AO1183">
        <v>0.01</v>
      </c>
      <c r="AP1183">
        <v>0.01</v>
      </c>
      <c r="AQ1183">
        <v>0.01</v>
      </c>
      <c r="AR1183">
        <v>8.39</v>
      </c>
      <c r="AS1183">
        <v>0.01</v>
      </c>
      <c r="AT1183">
        <v>0.01</v>
      </c>
      <c r="AU1183">
        <v>0.01</v>
      </c>
      <c r="AV1183">
        <v>4.01</v>
      </c>
      <c r="AW1183">
        <v>11.19</v>
      </c>
      <c r="AX1183">
        <v>18.93</v>
      </c>
      <c r="AY1183">
        <v>23.43</v>
      </c>
      <c r="AZ1183">
        <v>0.8</v>
      </c>
      <c r="BA1183" t="s">
        <v>29</v>
      </c>
      <c r="BB1183">
        <v>8.7100000000000009</v>
      </c>
      <c r="BC1183" t="s">
        <v>29</v>
      </c>
      <c r="BD1183" t="s">
        <v>29</v>
      </c>
      <c r="BE1183" t="s">
        <v>29</v>
      </c>
      <c r="BF1183">
        <v>24.77</v>
      </c>
      <c r="BG1183" t="s">
        <v>29</v>
      </c>
      <c r="BH1183">
        <v>46.84</v>
      </c>
      <c r="BI1183" t="s">
        <v>29</v>
      </c>
      <c r="BJ1183" t="s">
        <v>29</v>
      </c>
      <c r="BK1183" t="s">
        <v>29</v>
      </c>
      <c r="BL1183" t="s">
        <v>29</v>
      </c>
      <c r="BM1183" t="s">
        <v>29</v>
      </c>
      <c r="BN1183" t="s">
        <v>29</v>
      </c>
      <c r="BO1183" t="s">
        <v>29</v>
      </c>
      <c r="BP1183" t="s">
        <v>29</v>
      </c>
      <c r="BQ1183" t="s">
        <v>29</v>
      </c>
      <c r="BR1183" t="s">
        <v>29</v>
      </c>
      <c r="BS1183" t="s">
        <v>29</v>
      </c>
      <c r="BT1183" t="s">
        <v>29</v>
      </c>
      <c r="BU1183" t="s">
        <v>29</v>
      </c>
      <c r="BV1183" t="s">
        <v>29</v>
      </c>
      <c r="BW1183" t="s">
        <v>29</v>
      </c>
      <c r="BX1183" t="s">
        <v>29</v>
      </c>
      <c r="BY1183" t="s">
        <v>29</v>
      </c>
      <c r="BZ1183" t="s">
        <v>29</v>
      </c>
      <c r="CA1183" t="s">
        <v>29</v>
      </c>
      <c r="CB1183" t="s">
        <v>29</v>
      </c>
      <c r="CC1183" t="s">
        <v>29</v>
      </c>
      <c r="CD1183" t="s">
        <v>29</v>
      </c>
      <c r="CE1183" t="s">
        <v>29</v>
      </c>
      <c r="CF1183" t="s">
        <v>29</v>
      </c>
      <c r="CG1183" t="s">
        <v>29</v>
      </c>
      <c r="CH1183" t="s">
        <v>29</v>
      </c>
      <c r="CI1183" t="s">
        <v>29</v>
      </c>
    </row>
    <row r="1184" spans="1:87" x14ac:dyDescent="0.2">
      <c r="A1184" s="55">
        <v>43804</v>
      </c>
      <c r="B1184">
        <v>9.75</v>
      </c>
      <c r="C1184">
        <v>0.01</v>
      </c>
      <c r="D1184">
        <v>0.01</v>
      </c>
      <c r="E1184">
        <v>0.01</v>
      </c>
      <c r="F1184">
        <v>1.45</v>
      </c>
      <c r="G1184">
        <v>0.01</v>
      </c>
      <c r="H1184">
        <v>0.01</v>
      </c>
      <c r="I1184">
        <v>0.01</v>
      </c>
      <c r="J1184">
        <v>4.55</v>
      </c>
      <c r="K1184">
        <v>0.01</v>
      </c>
      <c r="L1184">
        <v>0.01</v>
      </c>
      <c r="M1184">
        <v>0.01</v>
      </c>
      <c r="N1184">
        <v>0.01</v>
      </c>
      <c r="O1184">
        <v>0.01</v>
      </c>
      <c r="P1184">
        <v>0.02</v>
      </c>
      <c r="Q1184">
        <v>2.2000000000000002</v>
      </c>
      <c r="R1184">
        <v>0.01</v>
      </c>
      <c r="S1184">
        <v>0.01</v>
      </c>
      <c r="T1184">
        <v>0.01</v>
      </c>
      <c r="U1184">
        <v>3.07</v>
      </c>
      <c r="V1184">
        <v>0.01</v>
      </c>
      <c r="W1184">
        <v>0.01</v>
      </c>
      <c r="X1184">
        <v>0.01</v>
      </c>
      <c r="Y1184">
        <v>0.01</v>
      </c>
      <c r="Z1184">
        <v>0.01</v>
      </c>
      <c r="AA1184">
        <v>6.72</v>
      </c>
      <c r="AB1184">
        <v>0.01</v>
      </c>
      <c r="AC1184">
        <v>7.8</v>
      </c>
      <c r="AD1184">
        <v>0.01</v>
      </c>
      <c r="AE1184">
        <v>0.01</v>
      </c>
      <c r="AF1184">
        <v>0.01</v>
      </c>
      <c r="AG1184">
        <v>0.01</v>
      </c>
      <c r="AH1184">
        <v>0.01</v>
      </c>
      <c r="AI1184">
        <v>14.27</v>
      </c>
      <c r="AJ1184">
        <v>1.7</v>
      </c>
      <c r="AK1184">
        <v>33.5</v>
      </c>
      <c r="AL1184">
        <v>0.01</v>
      </c>
      <c r="AM1184">
        <v>0.01</v>
      </c>
      <c r="AN1184">
        <v>0.01</v>
      </c>
      <c r="AO1184">
        <v>0.01</v>
      </c>
      <c r="AP1184">
        <v>0.01</v>
      </c>
      <c r="AQ1184">
        <v>0.01</v>
      </c>
      <c r="AR1184">
        <v>8.39</v>
      </c>
      <c r="AS1184">
        <v>0.01</v>
      </c>
      <c r="AT1184">
        <v>0.01</v>
      </c>
      <c r="AU1184">
        <v>0.01</v>
      </c>
      <c r="AV1184">
        <v>3.4</v>
      </c>
      <c r="AW1184">
        <v>10.41</v>
      </c>
      <c r="AX1184">
        <v>18.93</v>
      </c>
      <c r="AY1184">
        <v>23.58</v>
      </c>
      <c r="AZ1184">
        <v>0.8</v>
      </c>
      <c r="BA1184" t="s">
        <v>29</v>
      </c>
      <c r="BB1184">
        <v>7.51</v>
      </c>
      <c r="BC1184" t="s">
        <v>29</v>
      </c>
      <c r="BD1184" t="s">
        <v>29</v>
      </c>
      <c r="BE1184" t="s">
        <v>29</v>
      </c>
      <c r="BF1184">
        <v>24.77</v>
      </c>
      <c r="BG1184" t="s">
        <v>29</v>
      </c>
      <c r="BH1184">
        <v>46.84</v>
      </c>
      <c r="BI1184" t="s">
        <v>29</v>
      </c>
      <c r="BJ1184" t="s">
        <v>29</v>
      </c>
      <c r="BK1184" t="s">
        <v>29</v>
      </c>
      <c r="BL1184" t="s">
        <v>29</v>
      </c>
      <c r="BM1184" t="s">
        <v>29</v>
      </c>
      <c r="BN1184" t="s">
        <v>29</v>
      </c>
      <c r="BO1184" t="s">
        <v>29</v>
      </c>
      <c r="BP1184" t="s">
        <v>29</v>
      </c>
      <c r="BQ1184" t="s">
        <v>29</v>
      </c>
      <c r="BR1184" t="s">
        <v>29</v>
      </c>
      <c r="BS1184" t="s">
        <v>29</v>
      </c>
      <c r="BT1184" t="s">
        <v>29</v>
      </c>
      <c r="BU1184" t="s">
        <v>29</v>
      </c>
      <c r="BV1184" t="s">
        <v>29</v>
      </c>
      <c r="BW1184" t="s">
        <v>29</v>
      </c>
      <c r="BX1184" t="s">
        <v>29</v>
      </c>
      <c r="BY1184" t="s">
        <v>29</v>
      </c>
      <c r="BZ1184" t="s">
        <v>29</v>
      </c>
      <c r="CA1184" t="s">
        <v>29</v>
      </c>
      <c r="CB1184" t="s">
        <v>29</v>
      </c>
      <c r="CC1184" t="s">
        <v>29</v>
      </c>
      <c r="CD1184" t="s">
        <v>29</v>
      </c>
      <c r="CE1184" t="s">
        <v>29</v>
      </c>
      <c r="CF1184" t="s">
        <v>29</v>
      </c>
      <c r="CG1184" t="s">
        <v>29</v>
      </c>
      <c r="CH1184" t="s">
        <v>29</v>
      </c>
      <c r="CI1184" t="s">
        <v>29</v>
      </c>
    </row>
    <row r="1185" spans="1:87" x14ac:dyDescent="0.2">
      <c r="A1185" s="55">
        <v>43805</v>
      </c>
      <c r="B1185">
        <v>9.75</v>
      </c>
      <c r="C1185">
        <v>0.01</v>
      </c>
      <c r="D1185">
        <v>0.01</v>
      </c>
      <c r="E1185">
        <v>0.01</v>
      </c>
      <c r="F1185">
        <v>1.45</v>
      </c>
      <c r="G1185">
        <v>0.01</v>
      </c>
      <c r="H1185">
        <v>0.01</v>
      </c>
      <c r="I1185">
        <v>0.01</v>
      </c>
      <c r="J1185">
        <v>4.55</v>
      </c>
      <c r="K1185">
        <v>0.01</v>
      </c>
      <c r="L1185">
        <v>0.01</v>
      </c>
      <c r="M1185">
        <v>0.01</v>
      </c>
      <c r="N1185">
        <v>0.01</v>
      </c>
      <c r="O1185">
        <v>0.01</v>
      </c>
      <c r="P1185">
        <v>0.02</v>
      </c>
      <c r="Q1185">
        <v>2.2000000000000002</v>
      </c>
      <c r="R1185">
        <v>0.01</v>
      </c>
      <c r="S1185">
        <v>0.01</v>
      </c>
      <c r="T1185">
        <v>0.01</v>
      </c>
      <c r="U1185">
        <v>3.07</v>
      </c>
      <c r="V1185">
        <v>0.01</v>
      </c>
      <c r="W1185">
        <v>0.01</v>
      </c>
      <c r="X1185">
        <v>0.01</v>
      </c>
      <c r="Y1185">
        <v>0.01</v>
      </c>
      <c r="Z1185">
        <v>0.01</v>
      </c>
      <c r="AA1185">
        <v>6.72</v>
      </c>
      <c r="AB1185">
        <v>0.01</v>
      </c>
      <c r="AC1185">
        <v>7.8</v>
      </c>
      <c r="AD1185">
        <v>0.01</v>
      </c>
      <c r="AE1185">
        <v>0.01</v>
      </c>
      <c r="AF1185">
        <v>0.01</v>
      </c>
      <c r="AG1185">
        <v>0.01</v>
      </c>
      <c r="AH1185">
        <v>0.01</v>
      </c>
      <c r="AI1185">
        <v>14.27</v>
      </c>
      <c r="AJ1185">
        <v>1.7</v>
      </c>
      <c r="AK1185">
        <v>33.5</v>
      </c>
      <c r="AL1185">
        <v>0.01</v>
      </c>
      <c r="AM1185">
        <v>0.01</v>
      </c>
      <c r="AN1185">
        <v>0.01</v>
      </c>
      <c r="AO1185">
        <v>0.01</v>
      </c>
      <c r="AP1185">
        <v>0.01</v>
      </c>
      <c r="AQ1185">
        <v>0.01</v>
      </c>
      <c r="AR1185">
        <v>8.39</v>
      </c>
      <c r="AS1185">
        <v>0.01</v>
      </c>
      <c r="AT1185">
        <v>0.01</v>
      </c>
      <c r="AU1185">
        <v>0.01</v>
      </c>
      <c r="AV1185">
        <v>2.0499999999999998</v>
      </c>
      <c r="AW1185">
        <v>8.08</v>
      </c>
      <c r="AX1185">
        <v>18.93</v>
      </c>
      <c r="AY1185">
        <v>23.58</v>
      </c>
      <c r="AZ1185">
        <v>0.8</v>
      </c>
      <c r="BA1185" t="s">
        <v>29</v>
      </c>
      <c r="BB1185">
        <v>6.61</v>
      </c>
      <c r="BC1185" t="s">
        <v>29</v>
      </c>
      <c r="BD1185" t="s">
        <v>29</v>
      </c>
      <c r="BE1185" t="s">
        <v>29</v>
      </c>
      <c r="BF1185">
        <v>24.77</v>
      </c>
      <c r="BG1185" t="s">
        <v>29</v>
      </c>
      <c r="BH1185">
        <v>46.84</v>
      </c>
      <c r="BI1185" t="s">
        <v>29</v>
      </c>
      <c r="BJ1185" t="s">
        <v>29</v>
      </c>
      <c r="BK1185" t="s">
        <v>29</v>
      </c>
      <c r="BL1185" t="s">
        <v>29</v>
      </c>
      <c r="BM1185" t="s">
        <v>29</v>
      </c>
      <c r="BN1185" t="s">
        <v>29</v>
      </c>
      <c r="BO1185" t="s">
        <v>29</v>
      </c>
      <c r="BP1185" t="s">
        <v>29</v>
      </c>
      <c r="BQ1185" t="s">
        <v>29</v>
      </c>
      <c r="BR1185" t="s">
        <v>29</v>
      </c>
      <c r="BS1185" t="s">
        <v>29</v>
      </c>
      <c r="BT1185" t="s">
        <v>29</v>
      </c>
      <c r="BU1185" t="s">
        <v>29</v>
      </c>
      <c r="BV1185" t="s">
        <v>29</v>
      </c>
      <c r="BW1185" t="s">
        <v>29</v>
      </c>
      <c r="BX1185" t="s">
        <v>29</v>
      </c>
      <c r="BY1185" t="s">
        <v>29</v>
      </c>
      <c r="BZ1185" t="s">
        <v>29</v>
      </c>
      <c r="CA1185" t="s">
        <v>29</v>
      </c>
      <c r="CB1185" t="s">
        <v>29</v>
      </c>
      <c r="CC1185" t="s">
        <v>29</v>
      </c>
      <c r="CD1185" t="s">
        <v>29</v>
      </c>
      <c r="CE1185" t="s">
        <v>29</v>
      </c>
      <c r="CF1185" t="s">
        <v>29</v>
      </c>
      <c r="CG1185" t="s">
        <v>29</v>
      </c>
      <c r="CH1185" t="s">
        <v>29</v>
      </c>
      <c r="CI1185" t="s">
        <v>29</v>
      </c>
    </row>
    <row r="1186" spans="1:87" x14ac:dyDescent="0.2">
      <c r="A1186" s="55">
        <v>43808</v>
      </c>
      <c r="B1186">
        <v>9.75</v>
      </c>
      <c r="C1186">
        <v>0.01</v>
      </c>
      <c r="D1186">
        <v>0.01</v>
      </c>
      <c r="E1186">
        <v>0.01</v>
      </c>
      <c r="F1186">
        <v>1.45</v>
      </c>
      <c r="G1186">
        <v>0.01</v>
      </c>
      <c r="H1186">
        <v>0.01</v>
      </c>
      <c r="I1186">
        <v>0.01</v>
      </c>
      <c r="J1186">
        <v>4.55</v>
      </c>
      <c r="K1186">
        <v>0.01</v>
      </c>
      <c r="L1186">
        <v>0.01</v>
      </c>
      <c r="M1186">
        <v>0.01</v>
      </c>
      <c r="N1186">
        <v>0.01</v>
      </c>
      <c r="O1186">
        <v>0.01</v>
      </c>
      <c r="P1186">
        <v>0.02</v>
      </c>
      <c r="Q1186">
        <v>2.2000000000000002</v>
      </c>
      <c r="R1186">
        <v>0.01</v>
      </c>
      <c r="S1186">
        <v>0.01</v>
      </c>
      <c r="T1186">
        <v>0.01</v>
      </c>
      <c r="U1186">
        <v>3.07</v>
      </c>
      <c r="V1186">
        <v>0.01</v>
      </c>
      <c r="W1186">
        <v>0.01</v>
      </c>
      <c r="X1186">
        <v>0.01</v>
      </c>
      <c r="Y1186">
        <v>0.01</v>
      </c>
      <c r="Z1186">
        <v>0.01</v>
      </c>
      <c r="AA1186">
        <v>6.72</v>
      </c>
      <c r="AB1186">
        <v>0.01</v>
      </c>
      <c r="AC1186">
        <v>7.8</v>
      </c>
      <c r="AD1186">
        <v>0.01</v>
      </c>
      <c r="AE1186">
        <v>0.01</v>
      </c>
      <c r="AF1186">
        <v>0.01</v>
      </c>
      <c r="AG1186">
        <v>0.01</v>
      </c>
      <c r="AH1186">
        <v>0.01</v>
      </c>
      <c r="AI1186">
        <v>14.27</v>
      </c>
      <c r="AJ1186">
        <v>1.7</v>
      </c>
      <c r="AK1186">
        <v>33.5</v>
      </c>
      <c r="AL1186">
        <v>0.01</v>
      </c>
      <c r="AM1186">
        <v>0.01</v>
      </c>
      <c r="AN1186">
        <v>0.01</v>
      </c>
      <c r="AO1186">
        <v>0.01</v>
      </c>
      <c r="AP1186">
        <v>0.01</v>
      </c>
      <c r="AQ1186">
        <v>0.01</v>
      </c>
      <c r="AR1186">
        <v>8.39</v>
      </c>
      <c r="AS1186">
        <v>0.01</v>
      </c>
      <c r="AT1186">
        <v>0.01</v>
      </c>
      <c r="AU1186">
        <v>0.01</v>
      </c>
      <c r="AV1186">
        <v>2.52</v>
      </c>
      <c r="AW1186">
        <v>8.99</v>
      </c>
      <c r="AX1186">
        <v>18.93</v>
      </c>
      <c r="AY1186">
        <v>20.9</v>
      </c>
      <c r="AZ1186">
        <v>0.8</v>
      </c>
      <c r="BA1186" t="s">
        <v>29</v>
      </c>
      <c r="BB1186">
        <v>6.61</v>
      </c>
      <c r="BC1186" t="s">
        <v>29</v>
      </c>
      <c r="BD1186" t="s">
        <v>29</v>
      </c>
      <c r="BE1186" t="s">
        <v>29</v>
      </c>
      <c r="BF1186">
        <v>24.77</v>
      </c>
      <c r="BG1186" t="s">
        <v>29</v>
      </c>
      <c r="BH1186">
        <v>46.84</v>
      </c>
      <c r="BI1186" t="s">
        <v>29</v>
      </c>
      <c r="BJ1186" t="s">
        <v>29</v>
      </c>
      <c r="BK1186" t="s">
        <v>29</v>
      </c>
      <c r="BL1186" t="s">
        <v>29</v>
      </c>
      <c r="BM1186" t="s">
        <v>29</v>
      </c>
      <c r="BN1186" t="s">
        <v>29</v>
      </c>
      <c r="BO1186" t="s">
        <v>29</v>
      </c>
      <c r="BP1186" t="s">
        <v>29</v>
      </c>
      <c r="BQ1186" t="s">
        <v>29</v>
      </c>
      <c r="BR1186" t="s">
        <v>29</v>
      </c>
      <c r="BS1186" t="s">
        <v>29</v>
      </c>
      <c r="BT1186" t="s">
        <v>29</v>
      </c>
      <c r="BU1186" t="s">
        <v>29</v>
      </c>
      <c r="BV1186" t="s">
        <v>29</v>
      </c>
      <c r="BW1186" t="s">
        <v>29</v>
      </c>
      <c r="BX1186" t="s">
        <v>29</v>
      </c>
      <c r="BY1186" t="s">
        <v>29</v>
      </c>
      <c r="BZ1186" t="s">
        <v>29</v>
      </c>
      <c r="CA1186" t="s">
        <v>29</v>
      </c>
      <c r="CB1186" t="s">
        <v>29</v>
      </c>
      <c r="CC1186" t="s">
        <v>29</v>
      </c>
      <c r="CD1186" t="s">
        <v>29</v>
      </c>
      <c r="CE1186" t="s">
        <v>29</v>
      </c>
      <c r="CF1186" t="s">
        <v>29</v>
      </c>
      <c r="CG1186" t="s">
        <v>29</v>
      </c>
      <c r="CH1186" t="s">
        <v>29</v>
      </c>
      <c r="CI1186" t="s">
        <v>29</v>
      </c>
    </row>
    <row r="1187" spans="1:87" x14ac:dyDescent="0.2">
      <c r="A1187" s="55">
        <v>43809</v>
      </c>
      <c r="B1187">
        <v>9.75</v>
      </c>
      <c r="C1187">
        <v>0.01</v>
      </c>
      <c r="D1187">
        <v>0.01</v>
      </c>
      <c r="E1187">
        <v>0.01</v>
      </c>
      <c r="F1187">
        <v>1.45</v>
      </c>
      <c r="G1187">
        <v>0.01</v>
      </c>
      <c r="H1187">
        <v>0.01</v>
      </c>
      <c r="I1187">
        <v>0.01</v>
      </c>
      <c r="J1187">
        <v>4.55</v>
      </c>
      <c r="K1187">
        <v>0.01</v>
      </c>
      <c r="L1187">
        <v>0.01</v>
      </c>
      <c r="M1187">
        <v>0.01</v>
      </c>
      <c r="N1187">
        <v>0.01</v>
      </c>
      <c r="O1187">
        <v>0.01</v>
      </c>
      <c r="P1187">
        <v>0.02</v>
      </c>
      <c r="Q1187">
        <v>2.2000000000000002</v>
      </c>
      <c r="R1187">
        <v>0.01</v>
      </c>
      <c r="S1187">
        <v>0.01</v>
      </c>
      <c r="T1187">
        <v>0.01</v>
      </c>
      <c r="U1187">
        <v>3.07</v>
      </c>
      <c r="V1187">
        <v>0.01</v>
      </c>
      <c r="W1187">
        <v>0.01</v>
      </c>
      <c r="X1187">
        <v>0.01</v>
      </c>
      <c r="Y1187">
        <v>0.01</v>
      </c>
      <c r="Z1187">
        <v>0.01</v>
      </c>
      <c r="AA1187">
        <v>6.72</v>
      </c>
      <c r="AB1187">
        <v>0.01</v>
      </c>
      <c r="AC1187">
        <v>7.8</v>
      </c>
      <c r="AD1187">
        <v>0.01</v>
      </c>
      <c r="AE1187">
        <v>0.01</v>
      </c>
      <c r="AF1187">
        <v>0.01</v>
      </c>
      <c r="AG1187">
        <v>0.01</v>
      </c>
      <c r="AH1187">
        <v>0.01</v>
      </c>
      <c r="AI1187">
        <v>14.27</v>
      </c>
      <c r="AJ1187">
        <v>1.7</v>
      </c>
      <c r="AK1187">
        <v>33.5</v>
      </c>
      <c r="AL1187">
        <v>0.01</v>
      </c>
      <c r="AM1187">
        <v>0.01</v>
      </c>
      <c r="AN1187">
        <v>0.01</v>
      </c>
      <c r="AO1187">
        <v>0.01</v>
      </c>
      <c r="AP1187">
        <v>0.01</v>
      </c>
      <c r="AQ1187">
        <v>0.01</v>
      </c>
      <c r="AR1187">
        <v>8.39</v>
      </c>
      <c r="AS1187">
        <v>0.01</v>
      </c>
      <c r="AT1187">
        <v>0.01</v>
      </c>
      <c r="AU1187">
        <v>0.01</v>
      </c>
      <c r="AV1187">
        <v>2.31</v>
      </c>
      <c r="AW1187">
        <v>9</v>
      </c>
      <c r="AX1187">
        <v>18.93</v>
      </c>
      <c r="AY1187">
        <v>20.9</v>
      </c>
      <c r="AZ1187">
        <v>0.57999999999999996</v>
      </c>
      <c r="BA1187" t="s">
        <v>29</v>
      </c>
      <c r="BB1187">
        <v>7.11</v>
      </c>
      <c r="BC1187" t="s">
        <v>29</v>
      </c>
      <c r="BD1187" t="s">
        <v>29</v>
      </c>
      <c r="BE1187" t="s">
        <v>29</v>
      </c>
      <c r="BF1187">
        <v>24.77</v>
      </c>
      <c r="BG1187" t="s">
        <v>29</v>
      </c>
      <c r="BH1187">
        <v>46.84</v>
      </c>
      <c r="BI1187" t="s">
        <v>29</v>
      </c>
      <c r="BJ1187" t="s">
        <v>29</v>
      </c>
      <c r="BK1187" t="s">
        <v>29</v>
      </c>
      <c r="BL1187" t="s">
        <v>29</v>
      </c>
      <c r="BM1187" t="s">
        <v>29</v>
      </c>
      <c r="BN1187" t="s">
        <v>29</v>
      </c>
      <c r="BO1187" t="s">
        <v>29</v>
      </c>
      <c r="BP1187" t="s">
        <v>29</v>
      </c>
      <c r="BQ1187" t="s">
        <v>29</v>
      </c>
      <c r="BR1187" t="s">
        <v>29</v>
      </c>
      <c r="BS1187" t="s">
        <v>29</v>
      </c>
      <c r="BT1187" t="s">
        <v>29</v>
      </c>
      <c r="BU1187" t="s">
        <v>29</v>
      </c>
      <c r="BV1187" t="s">
        <v>29</v>
      </c>
      <c r="BW1187" t="s">
        <v>29</v>
      </c>
      <c r="BX1187" t="s">
        <v>29</v>
      </c>
      <c r="BY1187" t="s">
        <v>29</v>
      </c>
      <c r="BZ1187" t="s">
        <v>29</v>
      </c>
      <c r="CA1187" t="s">
        <v>29</v>
      </c>
      <c r="CB1187" t="s">
        <v>29</v>
      </c>
      <c r="CC1187" t="s">
        <v>29</v>
      </c>
      <c r="CD1187" t="s">
        <v>29</v>
      </c>
      <c r="CE1187" t="s">
        <v>29</v>
      </c>
      <c r="CF1187" t="s">
        <v>29</v>
      </c>
      <c r="CG1187" t="s">
        <v>29</v>
      </c>
      <c r="CH1187" t="s">
        <v>29</v>
      </c>
      <c r="CI1187" t="s">
        <v>29</v>
      </c>
    </row>
    <row r="1188" spans="1:87" x14ac:dyDescent="0.2">
      <c r="A1188" s="55">
        <v>43810</v>
      </c>
      <c r="B1188">
        <v>9.75</v>
      </c>
      <c r="C1188">
        <v>0.01</v>
      </c>
      <c r="D1188">
        <v>0.01</v>
      </c>
      <c r="E1188">
        <v>0.01</v>
      </c>
      <c r="F1188">
        <v>1.45</v>
      </c>
      <c r="G1188">
        <v>0.01</v>
      </c>
      <c r="H1188">
        <v>0.01</v>
      </c>
      <c r="I1188">
        <v>0.01</v>
      </c>
      <c r="J1188">
        <v>4.55</v>
      </c>
      <c r="K1188">
        <v>0.01</v>
      </c>
      <c r="L1188">
        <v>0.01</v>
      </c>
      <c r="M1188">
        <v>0.01</v>
      </c>
      <c r="N1188">
        <v>0.01</v>
      </c>
      <c r="O1188">
        <v>0.01</v>
      </c>
      <c r="P1188">
        <v>0.02</v>
      </c>
      <c r="Q1188">
        <v>2.2000000000000002</v>
      </c>
      <c r="R1188">
        <v>0.01</v>
      </c>
      <c r="S1188">
        <v>0.01</v>
      </c>
      <c r="T1188">
        <v>0.01</v>
      </c>
      <c r="U1188">
        <v>3.07</v>
      </c>
      <c r="V1188">
        <v>0.01</v>
      </c>
      <c r="W1188">
        <v>0.01</v>
      </c>
      <c r="X1188">
        <v>0.01</v>
      </c>
      <c r="Y1188">
        <v>0.01</v>
      </c>
      <c r="Z1188">
        <v>0.01</v>
      </c>
      <c r="AA1188">
        <v>6.72</v>
      </c>
      <c r="AB1188">
        <v>0.01</v>
      </c>
      <c r="AC1188">
        <v>7.8</v>
      </c>
      <c r="AD1188">
        <v>0.01</v>
      </c>
      <c r="AE1188">
        <v>0.01</v>
      </c>
      <c r="AF1188">
        <v>0.01</v>
      </c>
      <c r="AG1188">
        <v>0.01</v>
      </c>
      <c r="AH1188">
        <v>0.01</v>
      </c>
      <c r="AI1188">
        <v>14.27</v>
      </c>
      <c r="AJ1188">
        <v>1.7</v>
      </c>
      <c r="AK1188">
        <v>33.5</v>
      </c>
      <c r="AL1188">
        <v>0.01</v>
      </c>
      <c r="AM1188">
        <v>0.01</v>
      </c>
      <c r="AN1188">
        <v>0.01</v>
      </c>
      <c r="AO1188">
        <v>0.01</v>
      </c>
      <c r="AP1188">
        <v>0.01</v>
      </c>
      <c r="AQ1188">
        <v>0.01</v>
      </c>
      <c r="AR1188">
        <v>8.39</v>
      </c>
      <c r="AS1188">
        <v>0.01</v>
      </c>
      <c r="AT1188">
        <v>0.01</v>
      </c>
      <c r="AU1188">
        <v>0.01</v>
      </c>
      <c r="AV1188">
        <v>1.78</v>
      </c>
      <c r="AW1188">
        <v>8.25</v>
      </c>
      <c r="AX1188">
        <v>18.93</v>
      </c>
      <c r="AY1188">
        <v>20.9</v>
      </c>
      <c r="AZ1188">
        <v>0.57999999999999996</v>
      </c>
      <c r="BA1188" t="s">
        <v>29</v>
      </c>
      <c r="BB1188">
        <v>7.11</v>
      </c>
      <c r="BC1188" t="s">
        <v>29</v>
      </c>
      <c r="BD1188" t="s">
        <v>29</v>
      </c>
      <c r="BE1188" t="s">
        <v>29</v>
      </c>
      <c r="BF1188">
        <v>25.76</v>
      </c>
      <c r="BG1188" t="s">
        <v>29</v>
      </c>
      <c r="BH1188">
        <v>46.84</v>
      </c>
      <c r="BI1188" t="s">
        <v>29</v>
      </c>
      <c r="BJ1188" t="s">
        <v>29</v>
      </c>
      <c r="BK1188" t="s">
        <v>29</v>
      </c>
      <c r="BL1188" t="s">
        <v>29</v>
      </c>
      <c r="BM1188" t="s">
        <v>29</v>
      </c>
      <c r="BN1188" t="s">
        <v>29</v>
      </c>
      <c r="BO1188" t="s">
        <v>29</v>
      </c>
      <c r="BP1188" t="s">
        <v>29</v>
      </c>
      <c r="BQ1188" t="s">
        <v>29</v>
      </c>
      <c r="BR1188" t="s">
        <v>29</v>
      </c>
      <c r="BS1188" t="s">
        <v>29</v>
      </c>
      <c r="BT1188" t="s">
        <v>29</v>
      </c>
      <c r="BU1188" t="s">
        <v>29</v>
      </c>
      <c r="BV1188" t="s">
        <v>29</v>
      </c>
      <c r="BW1188" t="s">
        <v>29</v>
      </c>
      <c r="BX1188" t="s">
        <v>29</v>
      </c>
      <c r="BY1188" t="s">
        <v>29</v>
      </c>
      <c r="BZ1188" t="s">
        <v>29</v>
      </c>
      <c r="CA1188" t="s">
        <v>29</v>
      </c>
      <c r="CB1188" t="s">
        <v>29</v>
      </c>
      <c r="CC1188" t="s">
        <v>29</v>
      </c>
      <c r="CD1188" t="s">
        <v>29</v>
      </c>
      <c r="CE1188" t="s">
        <v>29</v>
      </c>
      <c r="CF1188" t="s">
        <v>29</v>
      </c>
      <c r="CG1188" t="s">
        <v>29</v>
      </c>
      <c r="CH1188" t="s">
        <v>29</v>
      </c>
      <c r="CI1188" t="s">
        <v>29</v>
      </c>
    </row>
    <row r="1189" spans="1:87" x14ac:dyDescent="0.2">
      <c r="A1189" s="55">
        <v>43811</v>
      </c>
      <c r="B1189">
        <v>9.75</v>
      </c>
      <c r="C1189">
        <v>0.01</v>
      </c>
      <c r="D1189">
        <v>0.01</v>
      </c>
      <c r="E1189">
        <v>0.01</v>
      </c>
      <c r="F1189">
        <v>1.45</v>
      </c>
      <c r="G1189">
        <v>0.01</v>
      </c>
      <c r="H1189">
        <v>0.01</v>
      </c>
      <c r="I1189">
        <v>0.01</v>
      </c>
      <c r="J1189">
        <v>4.55</v>
      </c>
      <c r="K1189">
        <v>0.01</v>
      </c>
      <c r="L1189">
        <v>0.01</v>
      </c>
      <c r="M1189">
        <v>0.01</v>
      </c>
      <c r="N1189">
        <v>0.01</v>
      </c>
      <c r="O1189">
        <v>0.01</v>
      </c>
      <c r="P1189">
        <v>0.02</v>
      </c>
      <c r="Q1189">
        <v>2.2000000000000002</v>
      </c>
      <c r="R1189">
        <v>0.01</v>
      </c>
      <c r="S1189">
        <v>0.01</v>
      </c>
      <c r="T1189">
        <v>0.01</v>
      </c>
      <c r="U1189">
        <v>3.07</v>
      </c>
      <c r="V1189">
        <v>0.01</v>
      </c>
      <c r="W1189">
        <v>0.01</v>
      </c>
      <c r="X1189">
        <v>0.01</v>
      </c>
      <c r="Y1189">
        <v>0.01</v>
      </c>
      <c r="Z1189">
        <v>0.01</v>
      </c>
      <c r="AA1189">
        <v>6.72</v>
      </c>
      <c r="AB1189">
        <v>0.01</v>
      </c>
      <c r="AC1189">
        <v>7.8</v>
      </c>
      <c r="AD1189">
        <v>0.01</v>
      </c>
      <c r="AE1189">
        <v>0.01</v>
      </c>
      <c r="AF1189">
        <v>0.01</v>
      </c>
      <c r="AG1189">
        <v>0.01</v>
      </c>
      <c r="AH1189">
        <v>0.01</v>
      </c>
      <c r="AI1189">
        <v>14.27</v>
      </c>
      <c r="AJ1189">
        <v>1.7</v>
      </c>
      <c r="AK1189">
        <v>33.5</v>
      </c>
      <c r="AL1189">
        <v>0.01</v>
      </c>
      <c r="AM1189">
        <v>0.01</v>
      </c>
      <c r="AN1189">
        <v>0.01</v>
      </c>
      <c r="AO1189">
        <v>0.01</v>
      </c>
      <c r="AP1189">
        <v>0.01</v>
      </c>
      <c r="AQ1189">
        <v>0.01</v>
      </c>
      <c r="AR1189">
        <v>8.39</v>
      </c>
      <c r="AS1189">
        <v>0.01</v>
      </c>
      <c r="AT1189">
        <v>0.01</v>
      </c>
      <c r="AU1189">
        <v>0.01</v>
      </c>
      <c r="AV1189">
        <v>1.1100000000000001</v>
      </c>
      <c r="AW1189">
        <v>6.17</v>
      </c>
      <c r="AX1189">
        <v>18.93</v>
      </c>
      <c r="AY1189">
        <v>20.9</v>
      </c>
      <c r="AZ1189">
        <v>0.57999999999999996</v>
      </c>
      <c r="BA1189" t="s">
        <v>29</v>
      </c>
      <c r="BB1189">
        <v>6.37</v>
      </c>
      <c r="BC1189" t="s">
        <v>29</v>
      </c>
      <c r="BD1189" t="s">
        <v>29</v>
      </c>
      <c r="BE1189" t="s">
        <v>29</v>
      </c>
      <c r="BF1189">
        <v>23.6</v>
      </c>
      <c r="BG1189" t="s">
        <v>29</v>
      </c>
      <c r="BH1189">
        <v>46.84</v>
      </c>
      <c r="BI1189" t="s">
        <v>29</v>
      </c>
      <c r="BJ1189" t="s">
        <v>29</v>
      </c>
      <c r="BK1189" t="s">
        <v>29</v>
      </c>
      <c r="BL1189" t="s">
        <v>29</v>
      </c>
      <c r="BM1189" t="s">
        <v>29</v>
      </c>
      <c r="BN1189" t="s">
        <v>29</v>
      </c>
      <c r="BO1189" t="s">
        <v>29</v>
      </c>
      <c r="BP1189" t="s">
        <v>29</v>
      </c>
      <c r="BQ1189" t="s">
        <v>29</v>
      </c>
      <c r="BR1189" t="s">
        <v>29</v>
      </c>
      <c r="BS1189" t="s">
        <v>29</v>
      </c>
      <c r="BT1189" t="s">
        <v>29</v>
      </c>
      <c r="BU1189" t="s">
        <v>29</v>
      </c>
      <c r="BV1189" t="s">
        <v>29</v>
      </c>
      <c r="BW1189" t="s">
        <v>29</v>
      </c>
      <c r="BX1189" t="s">
        <v>29</v>
      </c>
      <c r="BY1189" t="s">
        <v>29</v>
      </c>
      <c r="BZ1189" t="s">
        <v>29</v>
      </c>
      <c r="CA1189" t="s">
        <v>29</v>
      </c>
      <c r="CB1189" t="s">
        <v>29</v>
      </c>
      <c r="CC1189" t="s">
        <v>29</v>
      </c>
      <c r="CD1189" t="s">
        <v>29</v>
      </c>
      <c r="CE1189" t="s">
        <v>29</v>
      </c>
      <c r="CF1189" t="s">
        <v>29</v>
      </c>
      <c r="CG1189" t="s">
        <v>29</v>
      </c>
      <c r="CH1189" t="s">
        <v>29</v>
      </c>
      <c r="CI1189" t="s">
        <v>29</v>
      </c>
    </row>
    <row r="1190" spans="1:87" x14ac:dyDescent="0.2">
      <c r="A1190" s="55">
        <v>43812</v>
      </c>
      <c r="B1190">
        <v>9.75</v>
      </c>
      <c r="C1190">
        <v>0.01</v>
      </c>
      <c r="D1190">
        <v>0.01</v>
      </c>
      <c r="E1190">
        <v>0.01</v>
      </c>
      <c r="F1190">
        <v>1.45</v>
      </c>
      <c r="G1190">
        <v>0.01</v>
      </c>
      <c r="H1190">
        <v>0.01</v>
      </c>
      <c r="I1190">
        <v>0.01</v>
      </c>
      <c r="J1190">
        <v>4.55</v>
      </c>
      <c r="K1190">
        <v>0.01</v>
      </c>
      <c r="L1190">
        <v>0.01</v>
      </c>
      <c r="M1190">
        <v>0.01</v>
      </c>
      <c r="N1190">
        <v>0.01</v>
      </c>
      <c r="O1190">
        <v>0.01</v>
      </c>
      <c r="P1190">
        <v>0.02</v>
      </c>
      <c r="Q1190">
        <v>2.2000000000000002</v>
      </c>
      <c r="R1190">
        <v>0.01</v>
      </c>
      <c r="S1190">
        <v>0.01</v>
      </c>
      <c r="T1190">
        <v>0.01</v>
      </c>
      <c r="U1190">
        <v>3.07</v>
      </c>
      <c r="V1190">
        <v>0.01</v>
      </c>
      <c r="W1190">
        <v>0.01</v>
      </c>
      <c r="X1190">
        <v>0.01</v>
      </c>
      <c r="Y1190">
        <v>0.01</v>
      </c>
      <c r="Z1190">
        <v>0.01</v>
      </c>
      <c r="AA1190">
        <v>6.72</v>
      </c>
      <c r="AB1190">
        <v>0.01</v>
      </c>
      <c r="AC1190">
        <v>7.8</v>
      </c>
      <c r="AD1190">
        <v>0.01</v>
      </c>
      <c r="AE1190">
        <v>0.01</v>
      </c>
      <c r="AF1190">
        <v>0.01</v>
      </c>
      <c r="AG1190">
        <v>0.01</v>
      </c>
      <c r="AH1190">
        <v>0.01</v>
      </c>
      <c r="AI1190">
        <v>14.27</v>
      </c>
      <c r="AJ1190">
        <v>1.7</v>
      </c>
      <c r="AK1190">
        <v>33.5</v>
      </c>
      <c r="AL1190">
        <v>0.01</v>
      </c>
      <c r="AM1190">
        <v>0.01</v>
      </c>
      <c r="AN1190">
        <v>0.01</v>
      </c>
      <c r="AO1190">
        <v>0.01</v>
      </c>
      <c r="AP1190">
        <v>0.01</v>
      </c>
      <c r="AQ1190">
        <v>0.01</v>
      </c>
      <c r="AR1190">
        <v>8.39</v>
      </c>
      <c r="AS1190">
        <v>0.01</v>
      </c>
      <c r="AT1190">
        <v>0.01</v>
      </c>
      <c r="AU1190">
        <v>0.01</v>
      </c>
      <c r="AV1190">
        <v>0.61</v>
      </c>
      <c r="AW1190">
        <v>5.52</v>
      </c>
      <c r="AX1190">
        <v>15.66</v>
      </c>
      <c r="AY1190">
        <v>18.23</v>
      </c>
      <c r="AZ1190">
        <v>0.57999999999999996</v>
      </c>
      <c r="BA1190" t="s">
        <v>29</v>
      </c>
      <c r="BB1190">
        <v>6.37</v>
      </c>
      <c r="BC1190" t="s">
        <v>29</v>
      </c>
      <c r="BD1190" t="s">
        <v>29</v>
      </c>
      <c r="BE1190" t="s">
        <v>29</v>
      </c>
      <c r="BF1190">
        <v>23.6</v>
      </c>
      <c r="BG1190" t="s">
        <v>29</v>
      </c>
      <c r="BH1190">
        <v>46.84</v>
      </c>
      <c r="BI1190" t="s">
        <v>29</v>
      </c>
      <c r="BJ1190" t="s">
        <v>29</v>
      </c>
      <c r="BK1190" t="s">
        <v>29</v>
      </c>
      <c r="BL1190" t="s">
        <v>29</v>
      </c>
      <c r="BM1190" t="s">
        <v>29</v>
      </c>
      <c r="BN1190" t="s">
        <v>29</v>
      </c>
      <c r="BO1190" t="s">
        <v>29</v>
      </c>
      <c r="BP1190" t="s">
        <v>29</v>
      </c>
      <c r="BQ1190" t="s">
        <v>29</v>
      </c>
      <c r="BR1190" t="s">
        <v>29</v>
      </c>
      <c r="BS1190" t="s">
        <v>29</v>
      </c>
      <c r="BT1190" t="s">
        <v>29</v>
      </c>
      <c r="BU1190" t="s">
        <v>29</v>
      </c>
      <c r="BV1190" t="s">
        <v>29</v>
      </c>
      <c r="BW1190" t="s">
        <v>29</v>
      </c>
      <c r="BX1190" t="s">
        <v>29</v>
      </c>
      <c r="BY1190" t="s">
        <v>29</v>
      </c>
      <c r="BZ1190" t="s">
        <v>29</v>
      </c>
      <c r="CA1190" t="s">
        <v>29</v>
      </c>
      <c r="CB1190" t="s">
        <v>29</v>
      </c>
      <c r="CC1190" t="s">
        <v>29</v>
      </c>
      <c r="CD1190" t="s">
        <v>29</v>
      </c>
      <c r="CE1190" t="s">
        <v>29</v>
      </c>
      <c r="CF1190" t="s">
        <v>29</v>
      </c>
      <c r="CG1190" t="s">
        <v>29</v>
      </c>
      <c r="CH1190" t="s">
        <v>29</v>
      </c>
      <c r="CI1190" t="s">
        <v>29</v>
      </c>
    </row>
    <row r="1191" spans="1:87" x14ac:dyDescent="0.2">
      <c r="A1191" s="55">
        <v>43815</v>
      </c>
      <c r="B1191">
        <v>9.75</v>
      </c>
      <c r="C1191">
        <v>0.01</v>
      </c>
      <c r="D1191">
        <v>0.01</v>
      </c>
      <c r="E1191">
        <v>0.01</v>
      </c>
      <c r="F1191">
        <v>1.45</v>
      </c>
      <c r="G1191">
        <v>0.01</v>
      </c>
      <c r="H1191">
        <v>0.01</v>
      </c>
      <c r="I1191">
        <v>0.01</v>
      </c>
      <c r="J1191">
        <v>4.55</v>
      </c>
      <c r="K1191">
        <v>0.01</v>
      </c>
      <c r="L1191">
        <v>0.01</v>
      </c>
      <c r="M1191">
        <v>0.01</v>
      </c>
      <c r="N1191">
        <v>0.01</v>
      </c>
      <c r="O1191">
        <v>0.01</v>
      </c>
      <c r="P1191">
        <v>0.02</v>
      </c>
      <c r="Q1191">
        <v>2.2000000000000002</v>
      </c>
      <c r="R1191">
        <v>0.01</v>
      </c>
      <c r="S1191">
        <v>0.01</v>
      </c>
      <c r="T1191">
        <v>0.01</v>
      </c>
      <c r="U1191">
        <v>3.07</v>
      </c>
      <c r="V1191">
        <v>0.01</v>
      </c>
      <c r="W1191">
        <v>0.01</v>
      </c>
      <c r="X1191">
        <v>0.01</v>
      </c>
      <c r="Y1191">
        <v>0.01</v>
      </c>
      <c r="Z1191">
        <v>0.01</v>
      </c>
      <c r="AA1191">
        <v>6.72</v>
      </c>
      <c r="AB1191">
        <v>0.01</v>
      </c>
      <c r="AC1191">
        <v>7.8</v>
      </c>
      <c r="AD1191">
        <v>0.01</v>
      </c>
      <c r="AE1191">
        <v>0.01</v>
      </c>
      <c r="AF1191">
        <v>0.01</v>
      </c>
      <c r="AG1191">
        <v>0.01</v>
      </c>
      <c r="AH1191">
        <v>0.01</v>
      </c>
      <c r="AI1191">
        <v>14.27</v>
      </c>
      <c r="AJ1191">
        <v>1.7</v>
      </c>
      <c r="AK1191">
        <v>33.5</v>
      </c>
      <c r="AL1191">
        <v>0.01</v>
      </c>
      <c r="AM1191">
        <v>0.01</v>
      </c>
      <c r="AN1191">
        <v>0.01</v>
      </c>
      <c r="AO1191">
        <v>0.01</v>
      </c>
      <c r="AP1191">
        <v>0.01</v>
      </c>
      <c r="AQ1191">
        <v>0.01</v>
      </c>
      <c r="AR1191">
        <v>8.39</v>
      </c>
      <c r="AS1191">
        <v>0.01</v>
      </c>
      <c r="AT1191">
        <v>0.01</v>
      </c>
      <c r="AU1191">
        <v>0.01</v>
      </c>
      <c r="AV1191">
        <v>0.21</v>
      </c>
      <c r="AW1191">
        <v>4</v>
      </c>
      <c r="AX1191">
        <v>13.01</v>
      </c>
      <c r="AY1191">
        <v>15.84</v>
      </c>
      <c r="AZ1191">
        <v>0.57999999999999996</v>
      </c>
      <c r="BA1191" t="s">
        <v>29</v>
      </c>
      <c r="BB1191">
        <v>4.9400000000000004</v>
      </c>
      <c r="BC1191" t="s">
        <v>29</v>
      </c>
      <c r="BD1191" t="s">
        <v>29</v>
      </c>
      <c r="BE1191" t="s">
        <v>29</v>
      </c>
      <c r="BF1191">
        <v>21.35</v>
      </c>
      <c r="BG1191" t="s">
        <v>29</v>
      </c>
      <c r="BH1191">
        <v>46.84</v>
      </c>
      <c r="BI1191" t="s">
        <v>29</v>
      </c>
      <c r="BJ1191" t="s">
        <v>29</v>
      </c>
      <c r="BK1191" t="s">
        <v>29</v>
      </c>
      <c r="BL1191" t="s">
        <v>29</v>
      </c>
      <c r="BM1191" t="s">
        <v>29</v>
      </c>
      <c r="BN1191" t="s">
        <v>29</v>
      </c>
      <c r="BO1191" t="s">
        <v>29</v>
      </c>
      <c r="BP1191" t="s">
        <v>29</v>
      </c>
      <c r="BQ1191" t="s">
        <v>29</v>
      </c>
      <c r="BR1191" t="s">
        <v>29</v>
      </c>
      <c r="BS1191" t="s">
        <v>29</v>
      </c>
      <c r="BT1191" t="s">
        <v>29</v>
      </c>
      <c r="BU1191" t="s">
        <v>29</v>
      </c>
      <c r="BV1191" t="s">
        <v>29</v>
      </c>
      <c r="BW1191" t="s">
        <v>29</v>
      </c>
      <c r="BX1191" t="s">
        <v>29</v>
      </c>
      <c r="BY1191" t="s">
        <v>29</v>
      </c>
      <c r="BZ1191" t="s">
        <v>29</v>
      </c>
      <c r="CA1191" t="s">
        <v>29</v>
      </c>
      <c r="CB1191" t="s">
        <v>29</v>
      </c>
      <c r="CC1191" t="s">
        <v>29</v>
      </c>
      <c r="CD1191" t="s">
        <v>29</v>
      </c>
      <c r="CE1191" t="s">
        <v>29</v>
      </c>
      <c r="CF1191" t="s">
        <v>29</v>
      </c>
      <c r="CG1191" t="s">
        <v>29</v>
      </c>
      <c r="CH1191" t="s">
        <v>29</v>
      </c>
      <c r="CI1191" t="s">
        <v>29</v>
      </c>
    </row>
    <row r="1192" spans="1:87" x14ac:dyDescent="0.2">
      <c r="A1192" s="55">
        <v>43816</v>
      </c>
      <c r="B1192">
        <v>9.75</v>
      </c>
      <c r="C1192">
        <v>0.01</v>
      </c>
      <c r="D1192">
        <v>0.01</v>
      </c>
      <c r="E1192">
        <v>0.01</v>
      </c>
      <c r="F1192">
        <v>1.45</v>
      </c>
      <c r="G1192">
        <v>0.01</v>
      </c>
      <c r="H1192">
        <v>0.01</v>
      </c>
      <c r="I1192">
        <v>0.01</v>
      </c>
      <c r="J1192">
        <v>4.55</v>
      </c>
      <c r="K1192">
        <v>0.01</v>
      </c>
      <c r="L1192">
        <v>0.01</v>
      </c>
      <c r="M1192">
        <v>0.01</v>
      </c>
      <c r="N1192">
        <v>0.01</v>
      </c>
      <c r="O1192">
        <v>0.01</v>
      </c>
      <c r="P1192">
        <v>0.02</v>
      </c>
      <c r="Q1192">
        <v>2.2000000000000002</v>
      </c>
      <c r="R1192">
        <v>0.01</v>
      </c>
      <c r="S1192">
        <v>0.01</v>
      </c>
      <c r="T1192">
        <v>0.01</v>
      </c>
      <c r="U1192">
        <v>3.07</v>
      </c>
      <c r="V1192">
        <v>0.01</v>
      </c>
      <c r="W1192">
        <v>0.01</v>
      </c>
      <c r="X1192">
        <v>0.01</v>
      </c>
      <c r="Y1192">
        <v>0.01</v>
      </c>
      <c r="Z1192">
        <v>0.01</v>
      </c>
      <c r="AA1192">
        <v>6.72</v>
      </c>
      <c r="AB1192">
        <v>0.01</v>
      </c>
      <c r="AC1192">
        <v>7.8</v>
      </c>
      <c r="AD1192">
        <v>0.01</v>
      </c>
      <c r="AE1192">
        <v>0.01</v>
      </c>
      <c r="AF1192">
        <v>0.01</v>
      </c>
      <c r="AG1192">
        <v>0.01</v>
      </c>
      <c r="AH1192">
        <v>0.01</v>
      </c>
      <c r="AI1192">
        <v>14.27</v>
      </c>
      <c r="AJ1192">
        <v>1.7</v>
      </c>
      <c r="AK1192">
        <v>33.5</v>
      </c>
      <c r="AL1192">
        <v>0.01</v>
      </c>
      <c r="AM1192">
        <v>0.01</v>
      </c>
      <c r="AN1192">
        <v>0.01</v>
      </c>
      <c r="AO1192">
        <v>0.01</v>
      </c>
      <c r="AP1192">
        <v>0.01</v>
      </c>
      <c r="AQ1192">
        <v>0.01</v>
      </c>
      <c r="AR1192">
        <v>8.39</v>
      </c>
      <c r="AS1192">
        <v>0.01</v>
      </c>
      <c r="AT1192">
        <v>0.01</v>
      </c>
      <c r="AU1192">
        <v>0.01</v>
      </c>
      <c r="AV1192">
        <v>0.11</v>
      </c>
      <c r="AW1192">
        <v>4.04</v>
      </c>
      <c r="AX1192">
        <v>12.92</v>
      </c>
      <c r="AY1192">
        <v>16.079999999999998</v>
      </c>
      <c r="AZ1192">
        <v>0.57999999999999996</v>
      </c>
      <c r="BA1192" t="s">
        <v>29</v>
      </c>
      <c r="BB1192">
        <v>4.9400000000000004</v>
      </c>
      <c r="BC1192" t="s">
        <v>29</v>
      </c>
      <c r="BD1192" t="s">
        <v>29</v>
      </c>
      <c r="BE1192" t="s">
        <v>29</v>
      </c>
      <c r="BF1192">
        <v>21.18</v>
      </c>
      <c r="BG1192" t="s">
        <v>29</v>
      </c>
      <c r="BH1192">
        <v>46.84</v>
      </c>
      <c r="BI1192" t="s">
        <v>29</v>
      </c>
      <c r="BJ1192" t="s">
        <v>29</v>
      </c>
      <c r="BK1192" t="s">
        <v>29</v>
      </c>
      <c r="BL1192" t="s">
        <v>29</v>
      </c>
      <c r="BM1192" t="s">
        <v>29</v>
      </c>
      <c r="BN1192" t="s">
        <v>29</v>
      </c>
      <c r="BO1192" t="s">
        <v>29</v>
      </c>
      <c r="BP1192" t="s">
        <v>29</v>
      </c>
      <c r="BQ1192" t="s">
        <v>29</v>
      </c>
      <c r="BR1192" t="s">
        <v>29</v>
      </c>
      <c r="BS1192" t="s">
        <v>29</v>
      </c>
      <c r="BT1192" t="s">
        <v>29</v>
      </c>
      <c r="BU1192" t="s">
        <v>29</v>
      </c>
      <c r="BV1192" t="s">
        <v>29</v>
      </c>
      <c r="BW1192" t="s">
        <v>29</v>
      </c>
      <c r="BX1192" t="s">
        <v>29</v>
      </c>
      <c r="BY1192" t="s">
        <v>29</v>
      </c>
      <c r="BZ1192" t="s">
        <v>29</v>
      </c>
      <c r="CA1192" t="s">
        <v>29</v>
      </c>
      <c r="CB1192" t="s">
        <v>29</v>
      </c>
      <c r="CC1192" t="s">
        <v>29</v>
      </c>
      <c r="CD1192" t="s">
        <v>29</v>
      </c>
      <c r="CE1192" t="s">
        <v>29</v>
      </c>
      <c r="CF1192" t="s">
        <v>29</v>
      </c>
      <c r="CG1192" t="s">
        <v>29</v>
      </c>
      <c r="CH1192" t="s">
        <v>29</v>
      </c>
      <c r="CI1192" t="s">
        <v>29</v>
      </c>
    </row>
    <row r="1193" spans="1:87" x14ac:dyDescent="0.2">
      <c r="A1193" s="55">
        <v>43817</v>
      </c>
      <c r="B1193">
        <v>9.75</v>
      </c>
      <c r="C1193">
        <v>0.01</v>
      </c>
      <c r="D1193">
        <v>0.01</v>
      </c>
      <c r="E1193">
        <v>0.01</v>
      </c>
      <c r="F1193">
        <v>1.45</v>
      </c>
      <c r="G1193">
        <v>0.01</v>
      </c>
      <c r="H1193">
        <v>0.01</v>
      </c>
      <c r="I1193">
        <v>0.01</v>
      </c>
      <c r="J1193">
        <v>4.55</v>
      </c>
      <c r="K1193">
        <v>0.01</v>
      </c>
      <c r="L1193">
        <v>0.01</v>
      </c>
      <c r="M1193">
        <v>0.01</v>
      </c>
      <c r="N1193">
        <v>0.01</v>
      </c>
      <c r="O1193">
        <v>0.01</v>
      </c>
      <c r="P1193">
        <v>0.02</v>
      </c>
      <c r="Q1193">
        <v>2.2000000000000002</v>
      </c>
      <c r="R1193">
        <v>0.01</v>
      </c>
      <c r="S1193">
        <v>0.01</v>
      </c>
      <c r="T1193">
        <v>0.01</v>
      </c>
      <c r="U1193">
        <v>3.07</v>
      </c>
      <c r="V1193">
        <v>0.01</v>
      </c>
      <c r="W1193">
        <v>0.01</v>
      </c>
      <c r="X1193">
        <v>0.01</v>
      </c>
      <c r="Y1193">
        <v>0.01</v>
      </c>
      <c r="Z1193">
        <v>0.01</v>
      </c>
      <c r="AA1193">
        <v>6.72</v>
      </c>
      <c r="AB1193">
        <v>0.01</v>
      </c>
      <c r="AC1193">
        <v>7.8</v>
      </c>
      <c r="AD1193">
        <v>0.01</v>
      </c>
      <c r="AE1193">
        <v>0.01</v>
      </c>
      <c r="AF1193">
        <v>0.01</v>
      </c>
      <c r="AG1193">
        <v>0.01</v>
      </c>
      <c r="AH1193">
        <v>0.01</v>
      </c>
      <c r="AI1193">
        <v>14.27</v>
      </c>
      <c r="AJ1193">
        <v>1.7</v>
      </c>
      <c r="AK1193">
        <v>33.5</v>
      </c>
      <c r="AL1193">
        <v>0.01</v>
      </c>
      <c r="AM1193">
        <v>0.01</v>
      </c>
      <c r="AN1193">
        <v>0.01</v>
      </c>
      <c r="AO1193">
        <v>0.01</v>
      </c>
      <c r="AP1193">
        <v>0.01</v>
      </c>
      <c r="AQ1193">
        <v>0.01</v>
      </c>
      <c r="AR1193">
        <v>8.39</v>
      </c>
      <c r="AS1193">
        <v>0.01</v>
      </c>
      <c r="AT1193">
        <v>0.01</v>
      </c>
      <c r="AU1193">
        <v>0.01</v>
      </c>
      <c r="AV1193">
        <v>0.06</v>
      </c>
      <c r="AW1193">
        <v>3.91</v>
      </c>
      <c r="AX1193">
        <v>12.93</v>
      </c>
      <c r="AY1193">
        <v>15.93</v>
      </c>
      <c r="AZ1193">
        <v>0.57999999999999996</v>
      </c>
      <c r="BA1193" t="s">
        <v>29</v>
      </c>
      <c r="BB1193">
        <v>4.95</v>
      </c>
      <c r="BC1193" t="s">
        <v>29</v>
      </c>
      <c r="BD1193" t="s">
        <v>29</v>
      </c>
      <c r="BE1193" t="s">
        <v>29</v>
      </c>
      <c r="BF1193">
        <v>21.36</v>
      </c>
      <c r="BG1193" t="s">
        <v>29</v>
      </c>
      <c r="BH1193">
        <v>46.84</v>
      </c>
      <c r="BI1193" t="s">
        <v>29</v>
      </c>
      <c r="BJ1193" t="s">
        <v>29</v>
      </c>
      <c r="BK1193" t="s">
        <v>29</v>
      </c>
      <c r="BL1193" t="s">
        <v>29</v>
      </c>
      <c r="BM1193" t="s">
        <v>29</v>
      </c>
      <c r="BN1193" t="s">
        <v>29</v>
      </c>
      <c r="BO1193" t="s">
        <v>29</v>
      </c>
      <c r="BP1193" t="s">
        <v>29</v>
      </c>
      <c r="BQ1193" t="s">
        <v>29</v>
      </c>
      <c r="BR1193" t="s">
        <v>29</v>
      </c>
      <c r="BS1193" t="s">
        <v>29</v>
      </c>
      <c r="BT1193" t="s">
        <v>29</v>
      </c>
      <c r="BU1193" t="s">
        <v>29</v>
      </c>
      <c r="BV1193" t="s">
        <v>29</v>
      </c>
      <c r="BW1193" t="s">
        <v>29</v>
      </c>
      <c r="BX1193" t="s">
        <v>29</v>
      </c>
      <c r="BY1193" t="s">
        <v>29</v>
      </c>
      <c r="BZ1193" t="s">
        <v>29</v>
      </c>
      <c r="CA1193" t="s">
        <v>29</v>
      </c>
      <c r="CB1193" t="s">
        <v>29</v>
      </c>
      <c r="CC1193" t="s">
        <v>29</v>
      </c>
      <c r="CD1193" t="s">
        <v>29</v>
      </c>
      <c r="CE1193" t="s">
        <v>29</v>
      </c>
      <c r="CF1193" t="s">
        <v>29</v>
      </c>
      <c r="CG1193" t="s">
        <v>29</v>
      </c>
      <c r="CH1193" t="s">
        <v>29</v>
      </c>
      <c r="CI1193" t="s">
        <v>29</v>
      </c>
    </row>
    <row r="1194" spans="1:87" x14ac:dyDescent="0.2">
      <c r="A1194" s="55">
        <v>43818</v>
      </c>
      <c r="B1194">
        <v>9.75</v>
      </c>
      <c r="C1194">
        <v>0.01</v>
      </c>
      <c r="D1194">
        <v>0.01</v>
      </c>
      <c r="E1194">
        <v>0.01</v>
      </c>
      <c r="F1194">
        <v>1.45</v>
      </c>
      <c r="G1194">
        <v>0.01</v>
      </c>
      <c r="H1194">
        <v>0.01</v>
      </c>
      <c r="I1194">
        <v>0.01</v>
      </c>
      <c r="J1194">
        <v>4.55</v>
      </c>
      <c r="K1194">
        <v>0.01</v>
      </c>
      <c r="L1194">
        <v>0.01</v>
      </c>
      <c r="M1194">
        <v>0.01</v>
      </c>
      <c r="N1194">
        <v>0.01</v>
      </c>
      <c r="O1194">
        <v>0.01</v>
      </c>
      <c r="P1194">
        <v>0.02</v>
      </c>
      <c r="Q1194">
        <v>2.2000000000000002</v>
      </c>
      <c r="R1194">
        <v>0.01</v>
      </c>
      <c r="S1194">
        <v>0.01</v>
      </c>
      <c r="T1194">
        <v>0.01</v>
      </c>
      <c r="U1194">
        <v>3.07</v>
      </c>
      <c r="V1194">
        <v>0.01</v>
      </c>
      <c r="W1194">
        <v>0.01</v>
      </c>
      <c r="X1194">
        <v>0.01</v>
      </c>
      <c r="Y1194">
        <v>0.01</v>
      </c>
      <c r="Z1194">
        <v>0.01</v>
      </c>
      <c r="AA1194">
        <v>6.72</v>
      </c>
      <c r="AB1194">
        <v>0.01</v>
      </c>
      <c r="AC1194">
        <v>7.8</v>
      </c>
      <c r="AD1194">
        <v>0.01</v>
      </c>
      <c r="AE1194">
        <v>0.01</v>
      </c>
      <c r="AF1194">
        <v>0.01</v>
      </c>
      <c r="AG1194">
        <v>0.01</v>
      </c>
      <c r="AH1194">
        <v>0.01</v>
      </c>
      <c r="AI1194">
        <v>14.27</v>
      </c>
      <c r="AJ1194">
        <v>1.7</v>
      </c>
      <c r="AK1194">
        <v>33.5</v>
      </c>
      <c r="AL1194">
        <v>0.01</v>
      </c>
      <c r="AM1194">
        <v>0.01</v>
      </c>
      <c r="AN1194">
        <v>0.01</v>
      </c>
      <c r="AO1194">
        <v>0.01</v>
      </c>
      <c r="AP1194">
        <v>0.01</v>
      </c>
      <c r="AQ1194">
        <v>0.01</v>
      </c>
      <c r="AR1194">
        <v>8.39</v>
      </c>
      <c r="AS1194">
        <v>0.01</v>
      </c>
      <c r="AT1194">
        <v>0.01</v>
      </c>
      <c r="AU1194">
        <v>0.01</v>
      </c>
      <c r="AV1194">
        <v>0.03</v>
      </c>
      <c r="AW1194">
        <v>3.27</v>
      </c>
      <c r="AX1194">
        <v>12.93</v>
      </c>
      <c r="AY1194">
        <v>15.09</v>
      </c>
      <c r="AZ1194">
        <v>0.34</v>
      </c>
      <c r="BA1194" t="s">
        <v>29</v>
      </c>
      <c r="BB1194">
        <v>4.95</v>
      </c>
      <c r="BC1194" t="s">
        <v>29</v>
      </c>
      <c r="BD1194" t="s">
        <v>29</v>
      </c>
      <c r="BE1194" t="s">
        <v>29</v>
      </c>
      <c r="BF1194">
        <v>21.18</v>
      </c>
      <c r="BG1194" t="s">
        <v>29</v>
      </c>
      <c r="BH1194">
        <v>46.84</v>
      </c>
      <c r="BI1194" t="s">
        <v>29</v>
      </c>
      <c r="BJ1194" t="s">
        <v>29</v>
      </c>
      <c r="BK1194" t="s">
        <v>29</v>
      </c>
      <c r="BL1194" t="s">
        <v>29</v>
      </c>
      <c r="BM1194" t="s">
        <v>29</v>
      </c>
      <c r="BN1194" t="s">
        <v>29</v>
      </c>
      <c r="BO1194" t="s">
        <v>29</v>
      </c>
      <c r="BP1194" t="s">
        <v>29</v>
      </c>
      <c r="BQ1194" t="s">
        <v>29</v>
      </c>
      <c r="BR1194" t="s">
        <v>29</v>
      </c>
      <c r="BS1194" t="s">
        <v>29</v>
      </c>
      <c r="BT1194" t="s">
        <v>29</v>
      </c>
      <c r="BU1194" t="s">
        <v>29</v>
      </c>
      <c r="BV1194" t="s">
        <v>29</v>
      </c>
      <c r="BW1194" t="s">
        <v>29</v>
      </c>
      <c r="BX1194" t="s">
        <v>29</v>
      </c>
      <c r="BY1194" t="s">
        <v>29</v>
      </c>
      <c r="BZ1194" t="s">
        <v>29</v>
      </c>
      <c r="CA1194" t="s">
        <v>29</v>
      </c>
      <c r="CB1194" t="s">
        <v>29</v>
      </c>
      <c r="CC1194" t="s">
        <v>29</v>
      </c>
      <c r="CD1194" t="s">
        <v>29</v>
      </c>
      <c r="CE1194" t="s">
        <v>29</v>
      </c>
      <c r="CF1194" t="s">
        <v>29</v>
      </c>
      <c r="CG1194" t="s">
        <v>29</v>
      </c>
      <c r="CH1194" t="s">
        <v>29</v>
      </c>
      <c r="CI1194" t="s">
        <v>29</v>
      </c>
    </row>
    <row r="1195" spans="1:87" x14ac:dyDescent="0.2">
      <c r="A1195" s="55">
        <v>43819</v>
      </c>
      <c r="B1195">
        <v>9.75</v>
      </c>
      <c r="C1195">
        <v>0.01</v>
      </c>
      <c r="D1195">
        <v>0.01</v>
      </c>
      <c r="E1195">
        <v>0.01</v>
      </c>
      <c r="F1195">
        <v>1.45</v>
      </c>
      <c r="G1195">
        <v>0.01</v>
      </c>
      <c r="H1195">
        <v>0.01</v>
      </c>
      <c r="I1195">
        <v>0.01</v>
      </c>
      <c r="J1195">
        <v>4.55</v>
      </c>
      <c r="K1195">
        <v>0.01</v>
      </c>
      <c r="L1195">
        <v>0.01</v>
      </c>
      <c r="M1195">
        <v>0.01</v>
      </c>
      <c r="N1195">
        <v>0.01</v>
      </c>
      <c r="O1195">
        <v>0.01</v>
      </c>
      <c r="P1195">
        <v>0.02</v>
      </c>
      <c r="Q1195">
        <v>2.2000000000000002</v>
      </c>
      <c r="R1195">
        <v>0.01</v>
      </c>
      <c r="S1195">
        <v>0.01</v>
      </c>
      <c r="T1195">
        <v>0.01</v>
      </c>
      <c r="U1195">
        <v>3.07</v>
      </c>
      <c r="V1195">
        <v>0.01</v>
      </c>
      <c r="W1195">
        <v>0.01</v>
      </c>
      <c r="X1195">
        <v>0.01</v>
      </c>
      <c r="Y1195">
        <v>0.01</v>
      </c>
      <c r="Z1195">
        <v>0.01</v>
      </c>
      <c r="AA1195">
        <v>6.72</v>
      </c>
      <c r="AB1195">
        <v>0.01</v>
      </c>
      <c r="AC1195">
        <v>7.8</v>
      </c>
      <c r="AD1195">
        <v>0.01</v>
      </c>
      <c r="AE1195">
        <v>0.01</v>
      </c>
      <c r="AF1195">
        <v>0.01</v>
      </c>
      <c r="AG1195">
        <v>0.01</v>
      </c>
      <c r="AH1195">
        <v>0.01</v>
      </c>
      <c r="AI1195">
        <v>14.27</v>
      </c>
      <c r="AJ1195">
        <v>1.7</v>
      </c>
      <c r="AK1195">
        <v>33.5</v>
      </c>
      <c r="AL1195">
        <v>0.01</v>
      </c>
      <c r="AM1195">
        <v>0.01</v>
      </c>
      <c r="AN1195">
        <v>0.01</v>
      </c>
      <c r="AO1195">
        <v>0.01</v>
      </c>
      <c r="AP1195">
        <v>0.01</v>
      </c>
      <c r="AQ1195">
        <v>0.01</v>
      </c>
      <c r="AR1195">
        <v>8.39</v>
      </c>
      <c r="AS1195">
        <v>0.01</v>
      </c>
      <c r="AT1195">
        <v>0.01</v>
      </c>
      <c r="AU1195">
        <v>0.01</v>
      </c>
      <c r="AV1195">
        <v>0.01</v>
      </c>
      <c r="AW1195">
        <v>2.7</v>
      </c>
      <c r="AX1195">
        <v>10.65</v>
      </c>
      <c r="AY1195">
        <v>13.71</v>
      </c>
      <c r="AZ1195">
        <v>0.34</v>
      </c>
      <c r="BA1195" t="s">
        <v>29</v>
      </c>
      <c r="BB1195">
        <v>4.59</v>
      </c>
      <c r="BC1195" t="s">
        <v>29</v>
      </c>
      <c r="BD1195" t="s">
        <v>29</v>
      </c>
      <c r="BE1195" t="s">
        <v>29</v>
      </c>
      <c r="BF1195">
        <v>21.18</v>
      </c>
      <c r="BG1195" t="s">
        <v>29</v>
      </c>
      <c r="BH1195">
        <v>46.84</v>
      </c>
      <c r="BI1195" t="s">
        <v>29</v>
      </c>
      <c r="BJ1195" t="s">
        <v>29</v>
      </c>
      <c r="BK1195" t="s">
        <v>29</v>
      </c>
      <c r="BL1195" t="s">
        <v>29</v>
      </c>
      <c r="BM1195" t="s">
        <v>29</v>
      </c>
      <c r="BN1195" t="s">
        <v>29</v>
      </c>
      <c r="BO1195" t="s">
        <v>29</v>
      </c>
      <c r="BP1195" t="s">
        <v>29</v>
      </c>
      <c r="BQ1195" t="s">
        <v>29</v>
      </c>
      <c r="BR1195" t="s">
        <v>29</v>
      </c>
      <c r="BS1195" t="s">
        <v>29</v>
      </c>
      <c r="BT1195" t="s">
        <v>29</v>
      </c>
      <c r="BU1195" t="s">
        <v>29</v>
      </c>
      <c r="BV1195" t="s">
        <v>29</v>
      </c>
      <c r="BW1195" t="s">
        <v>29</v>
      </c>
      <c r="BX1195" t="s">
        <v>29</v>
      </c>
      <c r="BY1195" t="s">
        <v>29</v>
      </c>
      <c r="BZ1195" t="s">
        <v>29</v>
      </c>
      <c r="CA1195" t="s">
        <v>29</v>
      </c>
      <c r="CB1195" t="s">
        <v>29</v>
      </c>
      <c r="CC1195" t="s">
        <v>29</v>
      </c>
      <c r="CD1195" t="s">
        <v>29</v>
      </c>
      <c r="CE1195" t="s">
        <v>29</v>
      </c>
      <c r="CF1195" t="s">
        <v>29</v>
      </c>
      <c r="CG1195" t="s">
        <v>29</v>
      </c>
      <c r="CH1195" t="s">
        <v>29</v>
      </c>
      <c r="CI1195" t="s">
        <v>29</v>
      </c>
    </row>
    <row r="1196" spans="1:87" x14ac:dyDescent="0.2">
      <c r="A1196" s="55">
        <v>43822</v>
      </c>
      <c r="B1196">
        <v>9.75</v>
      </c>
      <c r="C1196">
        <v>0.01</v>
      </c>
      <c r="D1196">
        <v>0.01</v>
      </c>
      <c r="E1196">
        <v>0.01</v>
      </c>
      <c r="F1196">
        <v>1.45</v>
      </c>
      <c r="G1196">
        <v>0.01</v>
      </c>
      <c r="H1196">
        <v>0.01</v>
      </c>
      <c r="I1196">
        <v>0.01</v>
      </c>
      <c r="J1196">
        <v>4.55</v>
      </c>
      <c r="K1196">
        <v>0.01</v>
      </c>
      <c r="L1196">
        <v>0.01</v>
      </c>
      <c r="M1196">
        <v>0.01</v>
      </c>
      <c r="N1196">
        <v>0.01</v>
      </c>
      <c r="O1196">
        <v>0.01</v>
      </c>
      <c r="P1196">
        <v>0.02</v>
      </c>
      <c r="Q1196">
        <v>2.2000000000000002</v>
      </c>
      <c r="R1196">
        <v>0.01</v>
      </c>
      <c r="S1196">
        <v>0.01</v>
      </c>
      <c r="T1196">
        <v>0.01</v>
      </c>
      <c r="U1196">
        <v>3.07</v>
      </c>
      <c r="V1196">
        <v>0.01</v>
      </c>
      <c r="W1196">
        <v>0.01</v>
      </c>
      <c r="X1196">
        <v>0.01</v>
      </c>
      <c r="Y1196">
        <v>0.01</v>
      </c>
      <c r="Z1196">
        <v>0.01</v>
      </c>
      <c r="AA1196">
        <v>6.72</v>
      </c>
      <c r="AB1196">
        <v>0.01</v>
      </c>
      <c r="AC1196">
        <v>7.8</v>
      </c>
      <c r="AD1196">
        <v>0.01</v>
      </c>
      <c r="AE1196">
        <v>0.01</v>
      </c>
      <c r="AF1196">
        <v>0.01</v>
      </c>
      <c r="AG1196">
        <v>0.01</v>
      </c>
      <c r="AH1196">
        <v>0.01</v>
      </c>
      <c r="AI1196">
        <v>14.27</v>
      </c>
      <c r="AJ1196">
        <v>1.7</v>
      </c>
      <c r="AK1196">
        <v>33.5</v>
      </c>
      <c r="AL1196">
        <v>0.01</v>
      </c>
      <c r="AM1196">
        <v>0.01</v>
      </c>
      <c r="AN1196">
        <v>0.01</v>
      </c>
      <c r="AO1196">
        <v>0.01</v>
      </c>
      <c r="AP1196">
        <v>0.01</v>
      </c>
      <c r="AQ1196">
        <v>0.01</v>
      </c>
      <c r="AR1196">
        <v>8.39</v>
      </c>
      <c r="AS1196">
        <v>0.01</v>
      </c>
      <c r="AT1196">
        <v>0.01</v>
      </c>
      <c r="AU1196">
        <v>0.01</v>
      </c>
      <c r="AV1196">
        <v>0.01</v>
      </c>
      <c r="AW1196">
        <v>2.52</v>
      </c>
      <c r="AX1196">
        <v>10.38</v>
      </c>
      <c r="AY1196">
        <v>13.72</v>
      </c>
      <c r="AZ1196">
        <v>0.34</v>
      </c>
      <c r="BA1196" t="s">
        <v>29</v>
      </c>
      <c r="BB1196">
        <v>4.59</v>
      </c>
      <c r="BC1196" t="s">
        <v>29</v>
      </c>
      <c r="BD1196" t="s">
        <v>29</v>
      </c>
      <c r="BE1196" t="s">
        <v>29</v>
      </c>
      <c r="BF1196">
        <v>20.11</v>
      </c>
      <c r="BG1196" t="s">
        <v>29</v>
      </c>
      <c r="BH1196">
        <v>46.84</v>
      </c>
      <c r="BI1196" t="s">
        <v>29</v>
      </c>
      <c r="BJ1196" t="s">
        <v>29</v>
      </c>
      <c r="BK1196" t="s">
        <v>29</v>
      </c>
      <c r="BL1196" t="s">
        <v>29</v>
      </c>
      <c r="BM1196" t="s">
        <v>29</v>
      </c>
      <c r="BN1196" t="s">
        <v>29</v>
      </c>
      <c r="BO1196" t="s">
        <v>29</v>
      </c>
      <c r="BP1196" t="s">
        <v>29</v>
      </c>
      <c r="BQ1196" t="s">
        <v>29</v>
      </c>
      <c r="BR1196" t="s">
        <v>29</v>
      </c>
      <c r="BS1196" t="s">
        <v>29</v>
      </c>
      <c r="BT1196" t="s">
        <v>29</v>
      </c>
      <c r="BU1196" t="s">
        <v>29</v>
      </c>
      <c r="BV1196" t="s">
        <v>29</v>
      </c>
      <c r="BW1196" t="s">
        <v>29</v>
      </c>
      <c r="BX1196" t="s">
        <v>29</v>
      </c>
      <c r="BY1196" t="s">
        <v>29</v>
      </c>
      <c r="BZ1196" t="s">
        <v>29</v>
      </c>
      <c r="CA1196" t="s">
        <v>29</v>
      </c>
      <c r="CB1196" t="s">
        <v>29</v>
      </c>
      <c r="CC1196" t="s">
        <v>29</v>
      </c>
      <c r="CD1196" t="s">
        <v>29</v>
      </c>
      <c r="CE1196" t="s">
        <v>29</v>
      </c>
      <c r="CF1196" t="s">
        <v>29</v>
      </c>
      <c r="CG1196" t="s">
        <v>29</v>
      </c>
      <c r="CH1196" t="s">
        <v>29</v>
      </c>
      <c r="CI1196" t="s">
        <v>29</v>
      </c>
    </row>
    <row r="1197" spans="1:87" x14ac:dyDescent="0.2">
      <c r="A1197" s="55">
        <v>43823</v>
      </c>
      <c r="B1197">
        <v>9.75</v>
      </c>
      <c r="C1197">
        <v>0.01</v>
      </c>
      <c r="D1197">
        <v>0.01</v>
      </c>
      <c r="E1197">
        <v>0.01</v>
      </c>
      <c r="F1197">
        <v>1.45</v>
      </c>
      <c r="G1197">
        <v>0.01</v>
      </c>
      <c r="H1197">
        <v>0.01</v>
      </c>
      <c r="I1197">
        <v>0.01</v>
      </c>
      <c r="J1197">
        <v>4.55</v>
      </c>
      <c r="K1197">
        <v>0.01</v>
      </c>
      <c r="L1197">
        <v>0.01</v>
      </c>
      <c r="M1197">
        <v>0.01</v>
      </c>
      <c r="N1197">
        <v>0.01</v>
      </c>
      <c r="O1197">
        <v>0.01</v>
      </c>
      <c r="P1197">
        <v>0.02</v>
      </c>
      <c r="Q1197">
        <v>2.2000000000000002</v>
      </c>
      <c r="R1197">
        <v>0.01</v>
      </c>
      <c r="S1197">
        <v>0.01</v>
      </c>
      <c r="T1197">
        <v>0.01</v>
      </c>
      <c r="U1197">
        <v>3.07</v>
      </c>
      <c r="V1197">
        <v>0.01</v>
      </c>
      <c r="W1197">
        <v>0.01</v>
      </c>
      <c r="X1197">
        <v>0.01</v>
      </c>
      <c r="Y1197">
        <v>0.01</v>
      </c>
      <c r="Z1197">
        <v>0.01</v>
      </c>
      <c r="AA1197">
        <v>6.72</v>
      </c>
      <c r="AB1197">
        <v>0.01</v>
      </c>
      <c r="AC1197">
        <v>7.8</v>
      </c>
      <c r="AD1197">
        <v>0.01</v>
      </c>
      <c r="AE1197">
        <v>0.01</v>
      </c>
      <c r="AF1197">
        <v>0.01</v>
      </c>
      <c r="AG1197">
        <v>0.01</v>
      </c>
      <c r="AH1197">
        <v>0.01</v>
      </c>
      <c r="AI1197">
        <v>14.27</v>
      </c>
      <c r="AJ1197">
        <v>1.7</v>
      </c>
      <c r="AK1197">
        <v>33.5</v>
      </c>
      <c r="AL1197">
        <v>0.01</v>
      </c>
      <c r="AM1197">
        <v>0.01</v>
      </c>
      <c r="AN1197">
        <v>0.01</v>
      </c>
      <c r="AO1197">
        <v>0.01</v>
      </c>
      <c r="AP1197">
        <v>0.01</v>
      </c>
      <c r="AQ1197">
        <v>0.01</v>
      </c>
      <c r="AR1197">
        <v>8.39</v>
      </c>
      <c r="AS1197">
        <v>0.01</v>
      </c>
      <c r="AT1197">
        <v>0.01</v>
      </c>
      <c r="AU1197">
        <v>0.01</v>
      </c>
      <c r="AV1197">
        <v>0.01</v>
      </c>
      <c r="AW1197">
        <v>2.5099999999999998</v>
      </c>
      <c r="AX1197">
        <v>10.6</v>
      </c>
      <c r="AY1197">
        <v>13.81</v>
      </c>
      <c r="AZ1197">
        <v>0.34</v>
      </c>
      <c r="BA1197" t="s">
        <v>29</v>
      </c>
      <c r="BB1197">
        <v>4.5999999999999996</v>
      </c>
      <c r="BC1197" t="s">
        <v>29</v>
      </c>
      <c r="BD1197" t="s">
        <v>29</v>
      </c>
      <c r="BE1197" t="s">
        <v>29</v>
      </c>
      <c r="BF1197">
        <v>20.11</v>
      </c>
      <c r="BG1197" t="s">
        <v>29</v>
      </c>
      <c r="BH1197">
        <v>36.97</v>
      </c>
      <c r="BI1197" t="s">
        <v>29</v>
      </c>
      <c r="BJ1197" t="s">
        <v>29</v>
      </c>
      <c r="BK1197" t="s">
        <v>29</v>
      </c>
      <c r="BL1197" t="s">
        <v>29</v>
      </c>
      <c r="BM1197" t="s">
        <v>29</v>
      </c>
      <c r="BN1197" t="s">
        <v>29</v>
      </c>
      <c r="BO1197" t="s">
        <v>29</v>
      </c>
      <c r="BP1197" t="s">
        <v>29</v>
      </c>
      <c r="BQ1197" t="s">
        <v>29</v>
      </c>
      <c r="BR1197" t="s">
        <v>29</v>
      </c>
      <c r="BS1197" t="s">
        <v>29</v>
      </c>
      <c r="BT1197" t="s">
        <v>29</v>
      </c>
      <c r="BU1197" t="s">
        <v>29</v>
      </c>
      <c r="BV1197" t="s">
        <v>29</v>
      </c>
      <c r="BW1197" t="s">
        <v>29</v>
      </c>
      <c r="BX1197" t="s">
        <v>29</v>
      </c>
      <c r="BY1197" t="s">
        <v>29</v>
      </c>
      <c r="BZ1197" t="s">
        <v>29</v>
      </c>
      <c r="CA1197" t="s">
        <v>29</v>
      </c>
      <c r="CB1197" t="s">
        <v>29</v>
      </c>
      <c r="CC1197" t="s">
        <v>29</v>
      </c>
      <c r="CD1197" t="s">
        <v>29</v>
      </c>
      <c r="CE1197" t="s">
        <v>29</v>
      </c>
      <c r="CF1197" t="s">
        <v>29</v>
      </c>
      <c r="CG1197" t="s">
        <v>29</v>
      </c>
      <c r="CH1197" t="s">
        <v>29</v>
      </c>
      <c r="CI1197" t="s">
        <v>29</v>
      </c>
    </row>
    <row r="1198" spans="1:87" x14ac:dyDescent="0.2">
      <c r="A1198" s="55">
        <v>43824</v>
      </c>
      <c r="B1198">
        <v>9.75</v>
      </c>
      <c r="C1198">
        <v>0.01</v>
      </c>
      <c r="D1198">
        <v>0.01</v>
      </c>
      <c r="E1198">
        <v>0.01</v>
      </c>
      <c r="F1198">
        <v>1.45</v>
      </c>
      <c r="G1198">
        <v>0.01</v>
      </c>
      <c r="H1198">
        <v>0.01</v>
      </c>
      <c r="I1198">
        <v>0.01</v>
      </c>
      <c r="J1198">
        <v>4.55</v>
      </c>
      <c r="K1198">
        <v>0.01</v>
      </c>
      <c r="L1198">
        <v>0.01</v>
      </c>
      <c r="M1198">
        <v>0.01</v>
      </c>
      <c r="N1198">
        <v>0.01</v>
      </c>
      <c r="O1198">
        <v>0.01</v>
      </c>
      <c r="P1198">
        <v>0.02</v>
      </c>
      <c r="Q1198">
        <v>2.2000000000000002</v>
      </c>
      <c r="R1198">
        <v>0.01</v>
      </c>
      <c r="S1198">
        <v>0.01</v>
      </c>
      <c r="T1198">
        <v>0.01</v>
      </c>
      <c r="U1198">
        <v>3.07</v>
      </c>
      <c r="V1198">
        <v>0.01</v>
      </c>
      <c r="W1198">
        <v>0.01</v>
      </c>
      <c r="X1198">
        <v>0.01</v>
      </c>
      <c r="Y1198">
        <v>0.01</v>
      </c>
      <c r="Z1198">
        <v>0.01</v>
      </c>
      <c r="AA1198">
        <v>6.72</v>
      </c>
      <c r="AB1198">
        <v>0.01</v>
      </c>
      <c r="AC1198">
        <v>7.8</v>
      </c>
      <c r="AD1198">
        <v>0.01</v>
      </c>
      <c r="AE1198">
        <v>0.01</v>
      </c>
      <c r="AF1198">
        <v>0.01</v>
      </c>
      <c r="AG1198">
        <v>0.01</v>
      </c>
      <c r="AH1198">
        <v>0.01</v>
      </c>
      <c r="AI1198">
        <v>14.27</v>
      </c>
      <c r="AJ1198">
        <v>1.7</v>
      </c>
      <c r="AK1198">
        <v>33.5</v>
      </c>
      <c r="AL1198">
        <v>0.01</v>
      </c>
      <c r="AM1198">
        <v>0.01</v>
      </c>
      <c r="AN1198">
        <v>0.01</v>
      </c>
      <c r="AO1198">
        <v>0.01</v>
      </c>
      <c r="AP1198">
        <v>0.01</v>
      </c>
      <c r="AQ1198">
        <v>0.01</v>
      </c>
      <c r="AR1198">
        <v>8.39</v>
      </c>
      <c r="AS1198">
        <v>0.01</v>
      </c>
      <c r="AT1198">
        <v>0.01</v>
      </c>
      <c r="AU1198">
        <v>0.01</v>
      </c>
      <c r="AV1198">
        <v>0.01</v>
      </c>
      <c r="AW1198">
        <v>2.5099999999999998</v>
      </c>
      <c r="AX1198">
        <v>10.6</v>
      </c>
      <c r="AY1198">
        <v>13.81</v>
      </c>
      <c r="AZ1198">
        <v>0.34</v>
      </c>
      <c r="BA1198" t="s">
        <v>29</v>
      </c>
      <c r="BB1198">
        <v>4.5999999999999996</v>
      </c>
      <c r="BC1198" t="s">
        <v>29</v>
      </c>
      <c r="BD1198" t="s">
        <v>29</v>
      </c>
      <c r="BE1198" t="s">
        <v>29</v>
      </c>
      <c r="BF1198">
        <v>20.11</v>
      </c>
      <c r="BG1198" t="s">
        <v>29</v>
      </c>
      <c r="BH1198">
        <v>36.97</v>
      </c>
      <c r="BI1198" t="s">
        <v>29</v>
      </c>
      <c r="BJ1198" t="s">
        <v>29</v>
      </c>
      <c r="BK1198" t="s">
        <v>29</v>
      </c>
      <c r="BL1198" t="s">
        <v>29</v>
      </c>
      <c r="BM1198" t="s">
        <v>29</v>
      </c>
      <c r="BN1198" t="s">
        <v>29</v>
      </c>
      <c r="BO1198" t="s">
        <v>29</v>
      </c>
      <c r="BP1198" t="s">
        <v>29</v>
      </c>
      <c r="BQ1198" t="s">
        <v>29</v>
      </c>
      <c r="BR1198" t="s">
        <v>29</v>
      </c>
      <c r="BS1198" t="s">
        <v>29</v>
      </c>
      <c r="BT1198" t="s">
        <v>29</v>
      </c>
      <c r="BU1198" t="s">
        <v>29</v>
      </c>
      <c r="BV1198" t="s">
        <v>29</v>
      </c>
      <c r="BW1198" t="s">
        <v>29</v>
      </c>
      <c r="BX1198" t="s">
        <v>29</v>
      </c>
      <c r="BY1198" t="s">
        <v>29</v>
      </c>
      <c r="BZ1198" t="s">
        <v>29</v>
      </c>
      <c r="CA1198" t="s">
        <v>29</v>
      </c>
      <c r="CB1198" t="s">
        <v>29</v>
      </c>
      <c r="CC1198" t="s">
        <v>29</v>
      </c>
      <c r="CD1198" t="s">
        <v>29</v>
      </c>
      <c r="CE1198" t="s">
        <v>29</v>
      </c>
      <c r="CF1198" t="s">
        <v>29</v>
      </c>
      <c r="CG1198" t="s">
        <v>29</v>
      </c>
      <c r="CH1198" t="s">
        <v>29</v>
      </c>
      <c r="CI1198" t="s">
        <v>29</v>
      </c>
    </row>
    <row r="1199" spans="1:87" x14ac:dyDescent="0.2">
      <c r="A1199" s="55">
        <v>43825</v>
      </c>
      <c r="B1199">
        <v>9.75</v>
      </c>
      <c r="C1199">
        <v>0.01</v>
      </c>
      <c r="D1199">
        <v>0.01</v>
      </c>
      <c r="E1199">
        <v>0.01</v>
      </c>
      <c r="F1199">
        <v>1.45</v>
      </c>
      <c r="G1199">
        <v>0.01</v>
      </c>
      <c r="H1199">
        <v>0.01</v>
      </c>
      <c r="I1199">
        <v>0.01</v>
      </c>
      <c r="J1199">
        <v>4.55</v>
      </c>
      <c r="K1199">
        <v>0.01</v>
      </c>
      <c r="L1199">
        <v>0.01</v>
      </c>
      <c r="M1199">
        <v>0.01</v>
      </c>
      <c r="N1199">
        <v>0.01</v>
      </c>
      <c r="O1199">
        <v>0.01</v>
      </c>
      <c r="P1199">
        <v>0.02</v>
      </c>
      <c r="Q1199">
        <v>2.2000000000000002</v>
      </c>
      <c r="R1199">
        <v>0.01</v>
      </c>
      <c r="S1199">
        <v>0.01</v>
      </c>
      <c r="T1199">
        <v>0.01</v>
      </c>
      <c r="U1199">
        <v>3.07</v>
      </c>
      <c r="V1199">
        <v>0.01</v>
      </c>
      <c r="W1199">
        <v>0.01</v>
      </c>
      <c r="X1199">
        <v>0.01</v>
      </c>
      <c r="Y1199">
        <v>0.01</v>
      </c>
      <c r="Z1199">
        <v>0.01</v>
      </c>
      <c r="AA1199">
        <v>6.72</v>
      </c>
      <c r="AB1199">
        <v>0.01</v>
      </c>
      <c r="AC1199">
        <v>7.8</v>
      </c>
      <c r="AD1199">
        <v>0.01</v>
      </c>
      <c r="AE1199">
        <v>0.01</v>
      </c>
      <c r="AF1199">
        <v>0.01</v>
      </c>
      <c r="AG1199">
        <v>0.01</v>
      </c>
      <c r="AH1199">
        <v>0.01</v>
      </c>
      <c r="AI1199">
        <v>14.27</v>
      </c>
      <c r="AJ1199">
        <v>1.7</v>
      </c>
      <c r="AK1199">
        <v>33.5</v>
      </c>
      <c r="AL1199">
        <v>0.01</v>
      </c>
      <c r="AM1199">
        <v>0.01</v>
      </c>
      <c r="AN1199">
        <v>0.01</v>
      </c>
      <c r="AO1199">
        <v>0.01</v>
      </c>
      <c r="AP1199">
        <v>0.01</v>
      </c>
      <c r="AQ1199">
        <v>0.01</v>
      </c>
      <c r="AR1199">
        <v>8.39</v>
      </c>
      <c r="AS1199">
        <v>0.01</v>
      </c>
      <c r="AT1199">
        <v>0.01</v>
      </c>
      <c r="AU1199">
        <v>0.01</v>
      </c>
      <c r="AV1199">
        <v>0.01</v>
      </c>
      <c r="AW1199">
        <v>1.93</v>
      </c>
      <c r="AX1199">
        <v>9.66</v>
      </c>
      <c r="AY1199">
        <v>12.56</v>
      </c>
      <c r="AZ1199">
        <v>0.34</v>
      </c>
      <c r="BA1199" t="s">
        <v>29</v>
      </c>
      <c r="BB1199">
        <v>4.5999999999999996</v>
      </c>
      <c r="BC1199" t="s">
        <v>29</v>
      </c>
      <c r="BD1199" t="s">
        <v>29</v>
      </c>
      <c r="BE1199" t="s">
        <v>29</v>
      </c>
      <c r="BF1199">
        <v>20.11</v>
      </c>
      <c r="BG1199" t="s">
        <v>29</v>
      </c>
      <c r="BH1199">
        <v>36.97</v>
      </c>
      <c r="BI1199" t="s">
        <v>29</v>
      </c>
      <c r="BJ1199" t="s">
        <v>29</v>
      </c>
      <c r="BK1199" t="s">
        <v>29</v>
      </c>
      <c r="BL1199" t="s">
        <v>29</v>
      </c>
      <c r="BM1199" t="s">
        <v>29</v>
      </c>
      <c r="BN1199" t="s">
        <v>29</v>
      </c>
      <c r="BO1199" t="s">
        <v>29</v>
      </c>
      <c r="BP1199" t="s">
        <v>29</v>
      </c>
      <c r="BQ1199" t="s">
        <v>29</v>
      </c>
      <c r="BR1199" t="s">
        <v>29</v>
      </c>
      <c r="BS1199" t="s">
        <v>29</v>
      </c>
      <c r="BT1199" t="s">
        <v>29</v>
      </c>
      <c r="BU1199" t="s">
        <v>29</v>
      </c>
      <c r="BV1199" t="s">
        <v>29</v>
      </c>
      <c r="BW1199" t="s">
        <v>29</v>
      </c>
      <c r="BX1199" t="s">
        <v>29</v>
      </c>
      <c r="BY1199" t="s">
        <v>29</v>
      </c>
      <c r="BZ1199" t="s">
        <v>29</v>
      </c>
      <c r="CA1199" t="s">
        <v>29</v>
      </c>
      <c r="CB1199" t="s">
        <v>29</v>
      </c>
      <c r="CC1199" t="s">
        <v>29</v>
      </c>
      <c r="CD1199" t="s">
        <v>29</v>
      </c>
      <c r="CE1199" t="s">
        <v>29</v>
      </c>
      <c r="CF1199" t="s">
        <v>29</v>
      </c>
      <c r="CG1199" t="s">
        <v>29</v>
      </c>
      <c r="CH1199" t="s">
        <v>29</v>
      </c>
      <c r="CI1199" t="s">
        <v>29</v>
      </c>
    </row>
    <row r="1200" spans="1:87" x14ac:dyDescent="0.2">
      <c r="A1200" s="55">
        <v>43826</v>
      </c>
      <c r="B1200">
        <v>9.75</v>
      </c>
      <c r="C1200">
        <v>0.01</v>
      </c>
      <c r="D1200">
        <v>0.01</v>
      </c>
      <c r="E1200">
        <v>0.01</v>
      </c>
      <c r="F1200">
        <v>1.45</v>
      </c>
      <c r="G1200">
        <v>0.01</v>
      </c>
      <c r="H1200">
        <v>0.01</v>
      </c>
      <c r="I1200">
        <v>0.01</v>
      </c>
      <c r="J1200">
        <v>4.55</v>
      </c>
      <c r="K1200">
        <v>0.01</v>
      </c>
      <c r="L1200">
        <v>0.01</v>
      </c>
      <c r="M1200">
        <v>0.01</v>
      </c>
      <c r="N1200">
        <v>0.01</v>
      </c>
      <c r="O1200">
        <v>0.01</v>
      </c>
      <c r="P1200">
        <v>0.02</v>
      </c>
      <c r="Q1200">
        <v>2.2000000000000002</v>
      </c>
      <c r="R1200">
        <v>0.01</v>
      </c>
      <c r="S1200">
        <v>0.01</v>
      </c>
      <c r="T1200">
        <v>0.01</v>
      </c>
      <c r="U1200">
        <v>3.07</v>
      </c>
      <c r="V1200">
        <v>0.01</v>
      </c>
      <c r="W1200">
        <v>0.01</v>
      </c>
      <c r="X1200">
        <v>0.01</v>
      </c>
      <c r="Y1200">
        <v>0.01</v>
      </c>
      <c r="Z1200">
        <v>0.01</v>
      </c>
      <c r="AA1200">
        <v>6.72</v>
      </c>
      <c r="AB1200">
        <v>0.01</v>
      </c>
      <c r="AC1200">
        <v>7.8</v>
      </c>
      <c r="AD1200">
        <v>0.01</v>
      </c>
      <c r="AE1200">
        <v>0.01</v>
      </c>
      <c r="AF1200">
        <v>0.01</v>
      </c>
      <c r="AG1200">
        <v>0.01</v>
      </c>
      <c r="AH1200">
        <v>0.01</v>
      </c>
      <c r="AI1200">
        <v>14.27</v>
      </c>
      <c r="AJ1200">
        <v>1.7</v>
      </c>
      <c r="AK1200">
        <v>33.5</v>
      </c>
      <c r="AL1200">
        <v>0.01</v>
      </c>
      <c r="AM1200">
        <v>0.01</v>
      </c>
      <c r="AN1200">
        <v>0.01</v>
      </c>
      <c r="AO1200">
        <v>0.01</v>
      </c>
      <c r="AP1200">
        <v>0.01</v>
      </c>
      <c r="AQ1200">
        <v>0.01</v>
      </c>
      <c r="AR1200">
        <v>8.39</v>
      </c>
      <c r="AS1200">
        <v>0.01</v>
      </c>
      <c r="AT1200">
        <v>0.01</v>
      </c>
      <c r="AU1200">
        <v>0.01</v>
      </c>
      <c r="AV1200">
        <v>0.01</v>
      </c>
      <c r="AW1200">
        <v>2.2599999999999998</v>
      </c>
      <c r="AX1200">
        <v>9.49</v>
      </c>
      <c r="AY1200">
        <v>12.7</v>
      </c>
      <c r="AZ1200">
        <v>0.34</v>
      </c>
      <c r="BA1200" t="s">
        <v>29</v>
      </c>
      <c r="BB1200">
        <v>4.32</v>
      </c>
      <c r="BC1200" t="s">
        <v>29</v>
      </c>
      <c r="BD1200" t="s">
        <v>29</v>
      </c>
      <c r="BE1200" t="s">
        <v>29</v>
      </c>
      <c r="BF1200">
        <v>20.11</v>
      </c>
      <c r="BG1200" t="s">
        <v>29</v>
      </c>
      <c r="BH1200">
        <v>36.97</v>
      </c>
      <c r="BI1200" t="s">
        <v>29</v>
      </c>
      <c r="BJ1200" t="s">
        <v>29</v>
      </c>
      <c r="BK1200" t="s">
        <v>29</v>
      </c>
      <c r="BL1200" t="s">
        <v>29</v>
      </c>
      <c r="BM1200" t="s">
        <v>29</v>
      </c>
      <c r="BN1200" t="s">
        <v>29</v>
      </c>
      <c r="BO1200" t="s">
        <v>29</v>
      </c>
      <c r="BP1200" t="s">
        <v>29</v>
      </c>
      <c r="BQ1200" t="s">
        <v>29</v>
      </c>
      <c r="BR1200" t="s">
        <v>29</v>
      </c>
      <c r="BS1200" t="s">
        <v>29</v>
      </c>
      <c r="BT1200" t="s">
        <v>29</v>
      </c>
      <c r="BU1200" t="s">
        <v>29</v>
      </c>
      <c r="BV1200" t="s">
        <v>29</v>
      </c>
      <c r="BW1200" t="s">
        <v>29</v>
      </c>
      <c r="BX1200" t="s">
        <v>29</v>
      </c>
      <c r="BY1200" t="s">
        <v>29</v>
      </c>
      <c r="BZ1200" t="s">
        <v>29</v>
      </c>
      <c r="CA1200" t="s">
        <v>29</v>
      </c>
      <c r="CB1200" t="s">
        <v>29</v>
      </c>
      <c r="CC1200" t="s">
        <v>29</v>
      </c>
      <c r="CD1200" t="s">
        <v>29</v>
      </c>
      <c r="CE1200" t="s">
        <v>29</v>
      </c>
      <c r="CF1200" t="s">
        <v>29</v>
      </c>
      <c r="CG1200" t="s">
        <v>29</v>
      </c>
      <c r="CH1200" t="s">
        <v>29</v>
      </c>
      <c r="CI1200" t="s">
        <v>29</v>
      </c>
    </row>
    <row r="1201" spans="1:87" x14ac:dyDescent="0.2">
      <c r="A1201" s="55">
        <v>43829</v>
      </c>
      <c r="B1201">
        <v>9.75</v>
      </c>
      <c r="C1201">
        <v>0.01</v>
      </c>
      <c r="D1201">
        <v>0.01</v>
      </c>
      <c r="E1201">
        <v>0.01</v>
      </c>
      <c r="F1201">
        <v>1.45</v>
      </c>
      <c r="G1201">
        <v>0.01</v>
      </c>
      <c r="H1201">
        <v>0.01</v>
      </c>
      <c r="I1201">
        <v>0.01</v>
      </c>
      <c r="J1201">
        <v>4.55</v>
      </c>
      <c r="K1201">
        <v>0.01</v>
      </c>
      <c r="L1201">
        <v>0.01</v>
      </c>
      <c r="M1201">
        <v>0.01</v>
      </c>
      <c r="N1201">
        <v>0.01</v>
      </c>
      <c r="O1201">
        <v>0.01</v>
      </c>
      <c r="P1201">
        <v>0.02</v>
      </c>
      <c r="Q1201">
        <v>2.2000000000000002</v>
      </c>
      <c r="R1201">
        <v>0.01</v>
      </c>
      <c r="S1201">
        <v>0.01</v>
      </c>
      <c r="T1201">
        <v>0.01</v>
      </c>
      <c r="U1201">
        <v>3.07</v>
      </c>
      <c r="V1201">
        <v>0.01</v>
      </c>
      <c r="W1201">
        <v>0.01</v>
      </c>
      <c r="X1201">
        <v>0.01</v>
      </c>
      <c r="Y1201">
        <v>0.01</v>
      </c>
      <c r="Z1201">
        <v>0.01</v>
      </c>
      <c r="AA1201">
        <v>6.72</v>
      </c>
      <c r="AB1201">
        <v>0.01</v>
      </c>
      <c r="AC1201">
        <v>7.8</v>
      </c>
      <c r="AD1201">
        <v>0.01</v>
      </c>
      <c r="AE1201">
        <v>0.01</v>
      </c>
      <c r="AF1201">
        <v>0.01</v>
      </c>
      <c r="AG1201">
        <v>0.01</v>
      </c>
      <c r="AH1201">
        <v>0.01</v>
      </c>
      <c r="AI1201">
        <v>14.27</v>
      </c>
      <c r="AJ1201">
        <v>1.7</v>
      </c>
      <c r="AK1201">
        <v>33.5</v>
      </c>
      <c r="AL1201">
        <v>0.01</v>
      </c>
      <c r="AM1201">
        <v>0.01</v>
      </c>
      <c r="AN1201">
        <v>0.01</v>
      </c>
      <c r="AO1201">
        <v>0.01</v>
      </c>
      <c r="AP1201">
        <v>0.01</v>
      </c>
      <c r="AQ1201">
        <v>0.01</v>
      </c>
      <c r="AR1201">
        <v>8.39</v>
      </c>
      <c r="AS1201">
        <v>0.01</v>
      </c>
      <c r="AT1201">
        <v>0.01</v>
      </c>
      <c r="AU1201">
        <v>0.01</v>
      </c>
      <c r="AV1201">
        <v>0.01</v>
      </c>
      <c r="AW1201">
        <v>2.85</v>
      </c>
      <c r="AX1201">
        <v>10.78</v>
      </c>
      <c r="AY1201">
        <v>13.85</v>
      </c>
      <c r="AZ1201">
        <v>0.34</v>
      </c>
      <c r="BA1201" t="s">
        <v>29</v>
      </c>
      <c r="BB1201">
        <v>4.79</v>
      </c>
      <c r="BC1201" t="s">
        <v>29</v>
      </c>
      <c r="BD1201" t="s">
        <v>29</v>
      </c>
      <c r="BE1201" t="s">
        <v>29</v>
      </c>
      <c r="BF1201">
        <v>20.11</v>
      </c>
      <c r="BG1201" t="s">
        <v>29</v>
      </c>
      <c r="BH1201">
        <v>36.97</v>
      </c>
      <c r="BI1201" t="s">
        <v>29</v>
      </c>
      <c r="BJ1201" t="s">
        <v>29</v>
      </c>
      <c r="BK1201" t="s">
        <v>29</v>
      </c>
      <c r="BL1201" t="s">
        <v>29</v>
      </c>
      <c r="BM1201" t="s">
        <v>29</v>
      </c>
      <c r="BN1201" t="s">
        <v>29</v>
      </c>
      <c r="BO1201" t="s">
        <v>29</v>
      </c>
      <c r="BP1201" t="s">
        <v>29</v>
      </c>
      <c r="BQ1201" t="s">
        <v>29</v>
      </c>
      <c r="BR1201" t="s">
        <v>29</v>
      </c>
      <c r="BS1201" t="s">
        <v>29</v>
      </c>
      <c r="BT1201" t="s">
        <v>29</v>
      </c>
      <c r="BU1201" t="s">
        <v>29</v>
      </c>
      <c r="BV1201" t="s">
        <v>29</v>
      </c>
      <c r="BW1201" t="s">
        <v>29</v>
      </c>
      <c r="BX1201" t="s">
        <v>29</v>
      </c>
      <c r="BY1201" t="s">
        <v>29</v>
      </c>
      <c r="BZ1201" t="s">
        <v>29</v>
      </c>
      <c r="CA1201" t="s">
        <v>29</v>
      </c>
      <c r="CB1201" t="s">
        <v>29</v>
      </c>
      <c r="CC1201" t="s">
        <v>29</v>
      </c>
      <c r="CD1201" t="s">
        <v>29</v>
      </c>
      <c r="CE1201" t="s">
        <v>29</v>
      </c>
      <c r="CF1201" t="s">
        <v>29</v>
      </c>
      <c r="CG1201" t="s">
        <v>29</v>
      </c>
      <c r="CH1201" t="s">
        <v>29</v>
      </c>
      <c r="CI1201" t="s">
        <v>29</v>
      </c>
    </row>
    <row r="1202" spans="1:87" x14ac:dyDescent="0.2">
      <c r="A1202" s="55">
        <v>43830</v>
      </c>
      <c r="B1202">
        <v>9.75</v>
      </c>
      <c r="C1202">
        <v>0.01</v>
      </c>
      <c r="D1202">
        <v>0.01</v>
      </c>
      <c r="E1202">
        <v>0.01</v>
      </c>
      <c r="F1202">
        <v>1.45</v>
      </c>
      <c r="G1202">
        <v>0.01</v>
      </c>
      <c r="H1202">
        <v>0.01</v>
      </c>
      <c r="I1202">
        <v>0.01</v>
      </c>
      <c r="J1202">
        <v>4.55</v>
      </c>
      <c r="K1202">
        <v>0.01</v>
      </c>
      <c r="L1202">
        <v>0.01</v>
      </c>
      <c r="M1202">
        <v>0.01</v>
      </c>
      <c r="N1202">
        <v>0.01</v>
      </c>
      <c r="O1202">
        <v>0.01</v>
      </c>
      <c r="P1202">
        <v>0.02</v>
      </c>
      <c r="Q1202">
        <v>2.2000000000000002</v>
      </c>
      <c r="R1202">
        <v>0.01</v>
      </c>
      <c r="S1202">
        <v>0.01</v>
      </c>
      <c r="T1202">
        <v>0.01</v>
      </c>
      <c r="U1202">
        <v>3.07</v>
      </c>
      <c r="V1202">
        <v>0.01</v>
      </c>
      <c r="W1202">
        <v>0.01</v>
      </c>
      <c r="X1202">
        <v>0.01</v>
      </c>
      <c r="Y1202">
        <v>0.01</v>
      </c>
      <c r="Z1202">
        <v>0.01</v>
      </c>
      <c r="AA1202">
        <v>6.72</v>
      </c>
      <c r="AB1202">
        <v>0.01</v>
      </c>
      <c r="AC1202">
        <v>7.8</v>
      </c>
      <c r="AD1202">
        <v>0.01</v>
      </c>
      <c r="AE1202">
        <v>0.01</v>
      </c>
      <c r="AF1202">
        <v>0.01</v>
      </c>
      <c r="AG1202">
        <v>0.01</v>
      </c>
      <c r="AH1202">
        <v>0.01</v>
      </c>
      <c r="AI1202">
        <v>14.27</v>
      </c>
      <c r="AJ1202">
        <v>1.7</v>
      </c>
      <c r="AK1202">
        <v>33.5</v>
      </c>
      <c r="AL1202">
        <v>0.01</v>
      </c>
      <c r="AM1202">
        <v>0.01</v>
      </c>
      <c r="AN1202">
        <v>0.01</v>
      </c>
      <c r="AO1202">
        <v>0.01</v>
      </c>
      <c r="AP1202">
        <v>0.01</v>
      </c>
      <c r="AQ1202">
        <v>0.01</v>
      </c>
      <c r="AR1202">
        <v>8.39</v>
      </c>
      <c r="AS1202">
        <v>0.01</v>
      </c>
      <c r="AT1202">
        <v>0.01</v>
      </c>
      <c r="AU1202">
        <v>0.01</v>
      </c>
      <c r="AV1202">
        <v>0.01</v>
      </c>
      <c r="AW1202">
        <v>2.08</v>
      </c>
      <c r="AX1202">
        <v>10.93</v>
      </c>
      <c r="AY1202">
        <v>14.7</v>
      </c>
      <c r="AZ1202">
        <v>0.34</v>
      </c>
      <c r="BA1202" t="s">
        <v>29</v>
      </c>
      <c r="BB1202">
        <v>4.7699999999999996</v>
      </c>
      <c r="BC1202" t="s">
        <v>29</v>
      </c>
      <c r="BD1202" t="s">
        <v>29</v>
      </c>
      <c r="BE1202" t="s">
        <v>29</v>
      </c>
      <c r="BF1202">
        <v>20.11</v>
      </c>
      <c r="BG1202" t="s">
        <v>29</v>
      </c>
      <c r="BH1202">
        <v>36.97</v>
      </c>
      <c r="BI1202" t="s">
        <v>29</v>
      </c>
      <c r="BJ1202" t="s">
        <v>29</v>
      </c>
      <c r="BK1202" t="s">
        <v>29</v>
      </c>
      <c r="BL1202" t="s">
        <v>29</v>
      </c>
      <c r="BM1202" t="s">
        <v>29</v>
      </c>
      <c r="BN1202" t="s">
        <v>29</v>
      </c>
      <c r="BO1202" t="s">
        <v>29</v>
      </c>
      <c r="BP1202" t="s">
        <v>29</v>
      </c>
      <c r="BQ1202" t="s">
        <v>29</v>
      </c>
      <c r="BR1202" t="s">
        <v>29</v>
      </c>
      <c r="BS1202" t="s">
        <v>29</v>
      </c>
      <c r="BT1202" t="s">
        <v>29</v>
      </c>
      <c r="BU1202" t="s">
        <v>29</v>
      </c>
      <c r="BV1202" t="s">
        <v>29</v>
      </c>
      <c r="BW1202" t="s">
        <v>29</v>
      </c>
      <c r="BX1202" t="s">
        <v>29</v>
      </c>
      <c r="BY1202" t="s">
        <v>29</v>
      </c>
      <c r="BZ1202" t="s">
        <v>29</v>
      </c>
      <c r="CA1202" t="s">
        <v>29</v>
      </c>
      <c r="CB1202" t="s">
        <v>29</v>
      </c>
      <c r="CC1202" t="s">
        <v>29</v>
      </c>
      <c r="CD1202" t="s">
        <v>29</v>
      </c>
      <c r="CE1202" t="s">
        <v>29</v>
      </c>
      <c r="CF1202" t="s">
        <v>29</v>
      </c>
      <c r="CG1202" t="s">
        <v>29</v>
      </c>
      <c r="CH1202" t="s">
        <v>29</v>
      </c>
      <c r="CI1202" t="s">
        <v>29</v>
      </c>
    </row>
    <row r="1203" spans="1:87" x14ac:dyDescent="0.2">
      <c r="A1203" s="55">
        <v>43831</v>
      </c>
      <c r="B1203">
        <v>9.75</v>
      </c>
      <c r="C1203">
        <v>0.01</v>
      </c>
      <c r="D1203">
        <v>0.01</v>
      </c>
      <c r="E1203">
        <v>0.01</v>
      </c>
      <c r="F1203">
        <v>1.45</v>
      </c>
      <c r="G1203">
        <v>0.01</v>
      </c>
      <c r="H1203">
        <v>0.01</v>
      </c>
      <c r="I1203">
        <v>0.01</v>
      </c>
      <c r="J1203">
        <v>4.55</v>
      </c>
      <c r="K1203">
        <v>0.01</v>
      </c>
      <c r="L1203">
        <v>0.01</v>
      </c>
      <c r="M1203">
        <v>0.01</v>
      </c>
      <c r="N1203">
        <v>0.01</v>
      </c>
      <c r="O1203">
        <v>0.01</v>
      </c>
      <c r="P1203">
        <v>0.02</v>
      </c>
      <c r="Q1203">
        <v>2.2000000000000002</v>
      </c>
      <c r="R1203">
        <v>0.01</v>
      </c>
      <c r="S1203">
        <v>0.01</v>
      </c>
      <c r="T1203">
        <v>0.01</v>
      </c>
      <c r="U1203">
        <v>3.07</v>
      </c>
      <c r="V1203">
        <v>0.01</v>
      </c>
      <c r="W1203">
        <v>0.01</v>
      </c>
      <c r="X1203">
        <v>0.01</v>
      </c>
      <c r="Y1203">
        <v>0.01</v>
      </c>
      <c r="Z1203">
        <v>0.01</v>
      </c>
      <c r="AA1203">
        <v>6.72</v>
      </c>
      <c r="AB1203">
        <v>0.01</v>
      </c>
      <c r="AC1203">
        <v>7.8</v>
      </c>
      <c r="AD1203">
        <v>0.01</v>
      </c>
      <c r="AE1203">
        <v>0.01</v>
      </c>
      <c r="AF1203">
        <v>0.01</v>
      </c>
      <c r="AG1203">
        <v>0.01</v>
      </c>
      <c r="AH1203">
        <v>0.01</v>
      </c>
      <c r="AI1203">
        <v>14.27</v>
      </c>
      <c r="AJ1203">
        <v>1.7</v>
      </c>
      <c r="AK1203">
        <v>33.5</v>
      </c>
      <c r="AL1203">
        <v>0.01</v>
      </c>
      <c r="AM1203">
        <v>0.01</v>
      </c>
      <c r="AN1203">
        <v>0.01</v>
      </c>
      <c r="AO1203">
        <v>0.01</v>
      </c>
      <c r="AP1203">
        <v>0.01</v>
      </c>
      <c r="AQ1203">
        <v>0.01</v>
      </c>
      <c r="AR1203">
        <v>8.39</v>
      </c>
      <c r="AS1203">
        <v>0.01</v>
      </c>
      <c r="AT1203">
        <v>0.01</v>
      </c>
      <c r="AU1203">
        <v>0.01</v>
      </c>
      <c r="AV1203">
        <v>0.01</v>
      </c>
      <c r="AW1203">
        <v>2.08</v>
      </c>
      <c r="AX1203">
        <v>10.93</v>
      </c>
      <c r="AY1203">
        <v>14.7</v>
      </c>
      <c r="AZ1203">
        <v>0.34</v>
      </c>
      <c r="BA1203" t="s">
        <v>29</v>
      </c>
      <c r="BB1203">
        <v>4.7699999999999996</v>
      </c>
      <c r="BC1203" t="s">
        <v>29</v>
      </c>
      <c r="BD1203" t="s">
        <v>29</v>
      </c>
      <c r="BE1203" t="s">
        <v>29</v>
      </c>
      <c r="BF1203">
        <v>20.11</v>
      </c>
      <c r="BG1203" t="s">
        <v>29</v>
      </c>
      <c r="BH1203">
        <v>36.97</v>
      </c>
      <c r="BI1203" t="s">
        <v>29</v>
      </c>
      <c r="BJ1203" t="s">
        <v>29</v>
      </c>
      <c r="BK1203" t="s">
        <v>29</v>
      </c>
      <c r="BL1203" t="s">
        <v>29</v>
      </c>
      <c r="BM1203" t="s">
        <v>29</v>
      </c>
      <c r="BN1203" t="s">
        <v>29</v>
      </c>
      <c r="BO1203" t="s">
        <v>29</v>
      </c>
      <c r="BP1203" t="s">
        <v>29</v>
      </c>
      <c r="BQ1203" t="s">
        <v>29</v>
      </c>
      <c r="BR1203" t="s">
        <v>29</v>
      </c>
      <c r="BS1203" t="s">
        <v>29</v>
      </c>
      <c r="BT1203" t="s">
        <v>29</v>
      </c>
      <c r="BU1203" t="s">
        <v>29</v>
      </c>
      <c r="BV1203" t="s">
        <v>29</v>
      </c>
      <c r="BW1203" t="s">
        <v>29</v>
      </c>
      <c r="BX1203" t="s">
        <v>29</v>
      </c>
      <c r="BY1203" t="s">
        <v>29</v>
      </c>
      <c r="BZ1203" t="s">
        <v>29</v>
      </c>
      <c r="CA1203" t="s">
        <v>29</v>
      </c>
      <c r="CB1203" t="s">
        <v>29</v>
      </c>
      <c r="CC1203" t="s">
        <v>29</v>
      </c>
      <c r="CD1203" t="s">
        <v>29</v>
      </c>
      <c r="CE1203" t="s">
        <v>29</v>
      </c>
      <c r="CF1203" t="s">
        <v>29</v>
      </c>
      <c r="CG1203" t="s">
        <v>29</v>
      </c>
      <c r="CH1203" t="s">
        <v>29</v>
      </c>
      <c r="CI1203" t="s">
        <v>29</v>
      </c>
    </row>
    <row r="1204" spans="1:87" x14ac:dyDescent="0.2">
      <c r="A1204" s="55">
        <v>43832</v>
      </c>
      <c r="B1204">
        <v>9.75</v>
      </c>
      <c r="C1204">
        <v>0.01</v>
      </c>
      <c r="D1204">
        <v>0.01</v>
      </c>
      <c r="E1204">
        <v>0.01</v>
      </c>
      <c r="F1204">
        <v>1.45</v>
      </c>
      <c r="G1204">
        <v>0.01</v>
      </c>
      <c r="H1204">
        <v>0.01</v>
      </c>
      <c r="I1204">
        <v>0.01</v>
      </c>
      <c r="J1204">
        <v>4.55</v>
      </c>
      <c r="K1204">
        <v>0.01</v>
      </c>
      <c r="L1204">
        <v>0.01</v>
      </c>
      <c r="M1204">
        <v>0.01</v>
      </c>
      <c r="N1204">
        <v>0.01</v>
      </c>
      <c r="O1204">
        <v>0.01</v>
      </c>
      <c r="P1204">
        <v>0.02</v>
      </c>
      <c r="Q1204">
        <v>2.2000000000000002</v>
      </c>
      <c r="R1204">
        <v>0.01</v>
      </c>
      <c r="S1204">
        <v>0.01</v>
      </c>
      <c r="T1204">
        <v>0.01</v>
      </c>
      <c r="U1204">
        <v>3.07</v>
      </c>
      <c r="V1204">
        <v>0.01</v>
      </c>
      <c r="W1204">
        <v>0.01</v>
      </c>
      <c r="X1204">
        <v>0.01</v>
      </c>
      <c r="Y1204">
        <v>0.01</v>
      </c>
      <c r="Z1204">
        <v>0.01</v>
      </c>
      <c r="AA1204">
        <v>6.72</v>
      </c>
      <c r="AB1204">
        <v>0.01</v>
      </c>
      <c r="AC1204">
        <v>7.8</v>
      </c>
      <c r="AD1204">
        <v>0.01</v>
      </c>
      <c r="AE1204">
        <v>0.01</v>
      </c>
      <c r="AF1204">
        <v>0.01</v>
      </c>
      <c r="AG1204">
        <v>0.01</v>
      </c>
      <c r="AH1204">
        <v>0.01</v>
      </c>
      <c r="AI1204">
        <v>14.27</v>
      </c>
      <c r="AJ1204">
        <v>1.7</v>
      </c>
      <c r="AK1204">
        <v>33.5</v>
      </c>
      <c r="AL1204">
        <v>0.01</v>
      </c>
      <c r="AM1204">
        <v>0.01</v>
      </c>
      <c r="AN1204">
        <v>0.01</v>
      </c>
      <c r="AO1204">
        <v>0.01</v>
      </c>
      <c r="AP1204">
        <v>0.01</v>
      </c>
      <c r="AQ1204">
        <v>0.01</v>
      </c>
      <c r="AR1204">
        <v>8.39</v>
      </c>
      <c r="AS1204">
        <v>0.01</v>
      </c>
      <c r="AT1204">
        <v>0.01</v>
      </c>
      <c r="AU1204">
        <v>0.01</v>
      </c>
      <c r="AV1204">
        <v>0.01</v>
      </c>
      <c r="AW1204">
        <v>1.1399999999999999</v>
      </c>
      <c r="AX1204">
        <v>8.09</v>
      </c>
      <c r="AY1204">
        <v>12.54</v>
      </c>
      <c r="AZ1204">
        <v>0.34</v>
      </c>
      <c r="BA1204" t="s">
        <v>29</v>
      </c>
      <c r="BB1204">
        <v>3.85</v>
      </c>
      <c r="BC1204" t="s">
        <v>29</v>
      </c>
      <c r="BD1204" t="s">
        <v>29</v>
      </c>
      <c r="BE1204" t="s">
        <v>29</v>
      </c>
      <c r="BF1204">
        <v>20.11</v>
      </c>
      <c r="BG1204" t="s">
        <v>29</v>
      </c>
      <c r="BH1204">
        <v>36.97</v>
      </c>
      <c r="BI1204" t="s">
        <v>29</v>
      </c>
      <c r="BJ1204" t="s">
        <v>29</v>
      </c>
      <c r="BK1204" t="s">
        <v>29</v>
      </c>
      <c r="BL1204" t="s">
        <v>29</v>
      </c>
      <c r="BM1204" t="s">
        <v>29</v>
      </c>
      <c r="BN1204" t="s">
        <v>29</v>
      </c>
      <c r="BO1204" t="s">
        <v>29</v>
      </c>
      <c r="BP1204" t="s">
        <v>29</v>
      </c>
      <c r="BQ1204" t="s">
        <v>29</v>
      </c>
      <c r="BR1204" t="s">
        <v>29</v>
      </c>
      <c r="BS1204" t="s">
        <v>29</v>
      </c>
      <c r="BT1204" t="s">
        <v>29</v>
      </c>
      <c r="BU1204" t="s">
        <v>29</v>
      </c>
      <c r="BV1204" t="s">
        <v>29</v>
      </c>
      <c r="BW1204" t="s">
        <v>29</v>
      </c>
      <c r="BX1204" t="s">
        <v>29</v>
      </c>
      <c r="BY1204" t="s">
        <v>29</v>
      </c>
      <c r="BZ1204" t="s">
        <v>29</v>
      </c>
      <c r="CA1204" t="s">
        <v>29</v>
      </c>
      <c r="CB1204" t="s">
        <v>29</v>
      </c>
      <c r="CC1204" t="s">
        <v>29</v>
      </c>
      <c r="CD1204" t="s">
        <v>29</v>
      </c>
      <c r="CE1204" t="s">
        <v>29</v>
      </c>
      <c r="CF1204" t="s">
        <v>29</v>
      </c>
      <c r="CG1204" t="s">
        <v>29</v>
      </c>
      <c r="CH1204" t="s">
        <v>29</v>
      </c>
      <c r="CI1204" t="s">
        <v>29</v>
      </c>
    </row>
    <row r="1205" spans="1:87" x14ac:dyDescent="0.2">
      <c r="A1205" s="55">
        <v>43833</v>
      </c>
      <c r="B1205">
        <v>9.75</v>
      </c>
      <c r="C1205">
        <v>0.01</v>
      </c>
      <c r="D1205">
        <v>0.01</v>
      </c>
      <c r="E1205">
        <v>0.01</v>
      </c>
      <c r="F1205">
        <v>1.45</v>
      </c>
      <c r="G1205">
        <v>0.01</v>
      </c>
      <c r="H1205">
        <v>0.01</v>
      </c>
      <c r="I1205">
        <v>0.01</v>
      </c>
      <c r="J1205">
        <v>4.55</v>
      </c>
      <c r="K1205">
        <v>0.01</v>
      </c>
      <c r="L1205">
        <v>0.01</v>
      </c>
      <c r="M1205">
        <v>0.01</v>
      </c>
      <c r="N1205">
        <v>0.01</v>
      </c>
      <c r="O1205">
        <v>0.01</v>
      </c>
      <c r="P1205">
        <v>0.02</v>
      </c>
      <c r="Q1205">
        <v>2.2000000000000002</v>
      </c>
      <c r="R1205">
        <v>0.01</v>
      </c>
      <c r="S1205">
        <v>0.01</v>
      </c>
      <c r="T1205">
        <v>0.01</v>
      </c>
      <c r="U1205">
        <v>3.07</v>
      </c>
      <c r="V1205">
        <v>0.01</v>
      </c>
      <c r="W1205">
        <v>0.01</v>
      </c>
      <c r="X1205">
        <v>0.01</v>
      </c>
      <c r="Y1205">
        <v>0.01</v>
      </c>
      <c r="Z1205">
        <v>0.01</v>
      </c>
      <c r="AA1205">
        <v>6.72</v>
      </c>
      <c r="AB1205">
        <v>0.01</v>
      </c>
      <c r="AC1205">
        <v>7.8</v>
      </c>
      <c r="AD1205">
        <v>0.01</v>
      </c>
      <c r="AE1205">
        <v>0.01</v>
      </c>
      <c r="AF1205">
        <v>0.01</v>
      </c>
      <c r="AG1205">
        <v>0.01</v>
      </c>
      <c r="AH1205">
        <v>0.01</v>
      </c>
      <c r="AI1205">
        <v>14.27</v>
      </c>
      <c r="AJ1205">
        <v>1.7</v>
      </c>
      <c r="AK1205">
        <v>33.5</v>
      </c>
      <c r="AL1205">
        <v>0.01</v>
      </c>
      <c r="AM1205">
        <v>0.01</v>
      </c>
      <c r="AN1205">
        <v>0.01</v>
      </c>
      <c r="AO1205">
        <v>0.01</v>
      </c>
      <c r="AP1205">
        <v>0.01</v>
      </c>
      <c r="AQ1205">
        <v>0.01</v>
      </c>
      <c r="AR1205">
        <v>8.39</v>
      </c>
      <c r="AS1205">
        <v>0.01</v>
      </c>
      <c r="AT1205">
        <v>0.01</v>
      </c>
      <c r="AU1205">
        <v>0.01</v>
      </c>
      <c r="AV1205">
        <v>0.01</v>
      </c>
      <c r="AW1205">
        <v>1.99</v>
      </c>
      <c r="AX1205">
        <v>9.58</v>
      </c>
      <c r="AY1205">
        <v>12.78</v>
      </c>
      <c r="AZ1205">
        <v>0.34</v>
      </c>
      <c r="BA1205" t="s">
        <v>29</v>
      </c>
      <c r="BB1205">
        <v>4.3099999999999996</v>
      </c>
      <c r="BC1205" t="s">
        <v>29</v>
      </c>
      <c r="BD1205" t="s">
        <v>29</v>
      </c>
      <c r="BE1205" t="s">
        <v>29</v>
      </c>
      <c r="BF1205">
        <v>20.11</v>
      </c>
      <c r="BG1205" t="s">
        <v>29</v>
      </c>
      <c r="BH1205">
        <v>36.97</v>
      </c>
      <c r="BI1205" t="s">
        <v>29</v>
      </c>
      <c r="BJ1205" t="s">
        <v>29</v>
      </c>
      <c r="BK1205" t="s">
        <v>29</v>
      </c>
      <c r="BL1205" t="s">
        <v>29</v>
      </c>
      <c r="BM1205" t="s">
        <v>29</v>
      </c>
      <c r="BN1205" t="s">
        <v>29</v>
      </c>
      <c r="BO1205" t="s">
        <v>29</v>
      </c>
      <c r="BP1205" t="s">
        <v>29</v>
      </c>
      <c r="BQ1205" t="s">
        <v>29</v>
      </c>
      <c r="BR1205" t="s">
        <v>29</v>
      </c>
      <c r="BS1205" t="s">
        <v>29</v>
      </c>
      <c r="BT1205" t="s">
        <v>29</v>
      </c>
      <c r="BU1205" t="s">
        <v>29</v>
      </c>
      <c r="BV1205" t="s">
        <v>29</v>
      </c>
      <c r="BW1205" t="s">
        <v>29</v>
      </c>
      <c r="BX1205" t="s">
        <v>29</v>
      </c>
      <c r="BY1205" t="s">
        <v>29</v>
      </c>
      <c r="BZ1205" t="s">
        <v>29</v>
      </c>
      <c r="CA1205" t="s">
        <v>29</v>
      </c>
      <c r="CB1205" t="s">
        <v>29</v>
      </c>
      <c r="CC1205" t="s">
        <v>29</v>
      </c>
      <c r="CD1205" t="s">
        <v>29</v>
      </c>
      <c r="CE1205" t="s">
        <v>29</v>
      </c>
      <c r="CF1205" t="s">
        <v>29</v>
      </c>
      <c r="CG1205" t="s">
        <v>29</v>
      </c>
      <c r="CH1205" t="s">
        <v>29</v>
      </c>
      <c r="CI1205" t="s">
        <v>29</v>
      </c>
    </row>
    <row r="1206" spans="1:87" x14ac:dyDescent="0.2">
      <c r="A1206" s="55">
        <v>43836</v>
      </c>
      <c r="B1206">
        <v>9.75</v>
      </c>
      <c r="C1206">
        <v>0.01</v>
      </c>
      <c r="D1206">
        <v>0.01</v>
      </c>
      <c r="E1206">
        <v>0.01</v>
      </c>
      <c r="F1206">
        <v>1.45</v>
      </c>
      <c r="G1206">
        <v>0.01</v>
      </c>
      <c r="H1206">
        <v>0.01</v>
      </c>
      <c r="I1206">
        <v>0.01</v>
      </c>
      <c r="J1206">
        <v>4.55</v>
      </c>
      <c r="K1206">
        <v>0.01</v>
      </c>
      <c r="L1206">
        <v>0.01</v>
      </c>
      <c r="M1206">
        <v>0.01</v>
      </c>
      <c r="N1206">
        <v>0.01</v>
      </c>
      <c r="O1206">
        <v>0.01</v>
      </c>
      <c r="P1206">
        <v>0.02</v>
      </c>
      <c r="Q1206">
        <v>2.2000000000000002</v>
      </c>
      <c r="R1206">
        <v>0.01</v>
      </c>
      <c r="S1206">
        <v>0.01</v>
      </c>
      <c r="T1206">
        <v>0.01</v>
      </c>
      <c r="U1206">
        <v>3.07</v>
      </c>
      <c r="V1206">
        <v>0.01</v>
      </c>
      <c r="W1206">
        <v>0.01</v>
      </c>
      <c r="X1206">
        <v>0.01</v>
      </c>
      <c r="Y1206">
        <v>0.01</v>
      </c>
      <c r="Z1206">
        <v>0.01</v>
      </c>
      <c r="AA1206">
        <v>6.72</v>
      </c>
      <c r="AB1206">
        <v>0.01</v>
      </c>
      <c r="AC1206">
        <v>7.8</v>
      </c>
      <c r="AD1206">
        <v>0.01</v>
      </c>
      <c r="AE1206">
        <v>0.01</v>
      </c>
      <c r="AF1206">
        <v>0.01</v>
      </c>
      <c r="AG1206">
        <v>0.01</v>
      </c>
      <c r="AH1206">
        <v>0.01</v>
      </c>
      <c r="AI1206">
        <v>14.27</v>
      </c>
      <c r="AJ1206">
        <v>1.7</v>
      </c>
      <c r="AK1206">
        <v>33.5</v>
      </c>
      <c r="AL1206">
        <v>0.01</v>
      </c>
      <c r="AM1206">
        <v>0.01</v>
      </c>
      <c r="AN1206">
        <v>0.01</v>
      </c>
      <c r="AO1206">
        <v>0.01</v>
      </c>
      <c r="AP1206">
        <v>0.01</v>
      </c>
      <c r="AQ1206">
        <v>0.01</v>
      </c>
      <c r="AR1206">
        <v>8.39</v>
      </c>
      <c r="AS1206">
        <v>0.01</v>
      </c>
      <c r="AT1206">
        <v>0.01</v>
      </c>
      <c r="AU1206">
        <v>0.01</v>
      </c>
      <c r="AV1206">
        <v>0.01</v>
      </c>
      <c r="AW1206">
        <v>1.39</v>
      </c>
      <c r="AX1206">
        <v>8.7799999999999994</v>
      </c>
      <c r="AY1206">
        <v>12.78</v>
      </c>
      <c r="AZ1206">
        <v>0.23</v>
      </c>
      <c r="BA1206" t="s">
        <v>29</v>
      </c>
      <c r="BB1206">
        <v>4.28</v>
      </c>
      <c r="BC1206" t="s">
        <v>29</v>
      </c>
      <c r="BD1206" t="s">
        <v>29</v>
      </c>
      <c r="BE1206" t="s">
        <v>29</v>
      </c>
      <c r="BF1206">
        <v>20.11</v>
      </c>
      <c r="BG1206" t="s">
        <v>29</v>
      </c>
      <c r="BH1206">
        <v>36.97</v>
      </c>
      <c r="BI1206" t="s">
        <v>29</v>
      </c>
      <c r="BJ1206" t="s">
        <v>29</v>
      </c>
      <c r="BK1206" t="s">
        <v>29</v>
      </c>
      <c r="BL1206" t="s">
        <v>29</v>
      </c>
      <c r="BM1206" t="s">
        <v>29</v>
      </c>
      <c r="BN1206" t="s">
        <v>29</v>
      </c>
      <c r="BO1206" t="s">
        <v>29</v>
      </c>
      <c r="BP1206" t="s">
        <v>29</v>
      </c>
      <c r="BQ1206" t="s">
        <v>29</v>
      </c>
      <c r="BR1206" t="s">
        <v>29</v>
      </c>
      <c r="BS1206" t="s">
        <v>29</v>
      </c>
      <c r="BT1206" t="s">
        <v>29</v>
      </c>
      <c r="BU1206" t="s">
        <v>29</v>
      </c>
      <c r="BV1206" t="s">
        <v>29</v>
      </c>
      <c r="BW1206" t="s">
        <v>29</v>
      </c>
      <c r="BX1206" t="s">
        <v>29</v>
      </c>
      <c r="BY1206" t="s">
        <v>29</v>
      </c>
      <c r="BZ1206" t="s">
        <v>29</v>
      </c>
      <c r="CA1206" t="s">
        <v>29</v>
      </c>
      <c r="CB1206" t="s">
        <v>29</v>
      </c>
      <c r="CC1206" t="s">
        <v>29</v>
      </c>
      <c r="CD1206" t="s">
        <v>29</v>
      </c>
      <c r="CE1206" t="s">
        <v>29</v>
      </c>
      <c r="CF1206" t="s">
        <v>29</v>
      </c>
      <c r="CG1206" t="s">
        <v>29</v>
      </c>
      <c r="CH1206" t="s">
        <v>29</v>
      </c>
      <c r="CI1206" t="s">
        <v>29</v>
      </c>
    </row>
    <row r="1207" spans="1:87" x14ac:dyDescent="0.2">
      <c r="A1207" s="55">
        <v>43837</v>
      </c>
      <c r="B1207">
        <v>9.75</v>
      </c>
      <c r="C1207">
        <v>0.01</v>
      </c>
      <c r="D1207">
        <v>0.01</v>
      </c>
      <c r="E1207">
        <v>0.01</v>
      </c>
      <c r="F1207">
        <v>1.45</v>
      </c>
      <c r="G1207">
        <v>0.01</v>
      </c>
      <c r="H1207">
        <v>0.01</v>
      </c>
      <c r="I1207">
        <v>0.01</v>
      </c>
      <c r="J1207">
        <v>4.55</v>
      </c>
      <c r="K1207">
        <v>0.01</v>
      </c>
      <c r="L1207">
        <v>0.01</v>
      </c>
      <c r="M1207">
        <v>0.01</v>
      </c>
      <c r="N1207">
        <v>0.01</v>
      </c>
      <c r="O1207">
        <v>0.01</v>
      </c>
      <c r="P1207">
        <v>0.02</v>
      </c>
      <c r="Q1207">
        <v>2.2000000000000002</v>
      </c>
      <c r="R1207">
        <v>0.01</v>
      </c>
      <c r="S1207">
        <v>0.01</v>
      </c>
      <c r="T1207">
        <v>0.01</v>
      </c>
      <c r="U1207">
        <v>3.07</v>
      </c>
      <c r="V1207">
        <v>0.01</v>
      </c>
      <c r="W1207">
        <v>0.01</v>
      </c>
      <c r="X1207">
        <v>0.01</v>
      </c>
      <c r="Y1207">
        <v>0.01</v>
      </c>
      <c r="Z1207">
        <v>0.01</v>
      </c>
      <c r="AA1207">
        <v>6.72</v>
      </c>
      <c r="AB1207">
        <v>0.01</v>
      </c>
      <c r="AC1207">
        <v>7.8</v>
      </c>
      <c r="AD1207">
        <v>0.01</v>
      </c>
      <c r="AE1207">
        <v>0.01</v>
      </c>
      <c r="AF1207">
        <v>0.01</v>
      </c>
      <c r="AG1207">
        <v>0.01</v>
      </c>
      <c r="AH1207">
        <v>0.01</v>
      </c>
      <c r="AI1207">
        <v>14.27</v>
      </c>
      <c r="AJ1207">
        <v>1.7</v>
      </c>
      <c r="AK1207">
        <v>33.5</v>
      </c>
      <c r="AL1207">
        <v>0.01</v>
      </c>
      <c r="AM1207">
        <v>0.01</v>
      </c>
      <c r="AN1207">
        <v>0.01</v>
      </c>
      <c r="AO1207">
        <v>0.01</v>
      </c>
      <c r="AP1207">
        <v>0.01</v>
      </c>
      <c r="AQ1207">
        <v>0.01</v>
      </c>
      <c r="AR1207">
        <v>8.39</v>
      </c>
      <c r="AS1207">
        <v>0.01</v>
      </c>
      <c r="AT1207">
        <v>0.01</v>
      </c>
      <c r="AU1207">
        <v>0.01</v>
      </c>
      <c r="AV1207">
        <v>0.01</v>
      </c>
      <c r="AW1207">
        <v>1.44</v>
      </c>
      <c r="AX1207">
        <v>9.3000000000000007</v>
      </c>
      <c r="AY1207">
        <v>12.5</v>
      </c>
      <c r="AZ1207">
        <v>0.23</v>
      </c>
      <c r="BA1207" t="s">
        <v>29</v>
      </c>
      <c r="BB1207">
        <v>4.0599999999999996</v>
      </c>
      <c r="BC1207" t="s">
        <v>29</v>
      </c>
      <c r="BD1207" t="s">
        <v>29</v>
      </c>
      <c r="BE1207" t="s">
        <v>29</v>
      </c>
      <c r="BF1207">
        <v>20.11</v>
      </c>
      <c r="BG1207">
        <v>29.85</v>
      </c>
      <c r="BH1207">
        <v>36.97</v>
      </c>
      <c r="BI1207" t="s">
        <v>29</v>
      </c>
      <c r="BJ1207" t="s">
        <v>29</v>
      </c>
      <c r="BK1207" t="s">
        <v>29</v>
      </c>
      <c r="BL1207" t="s">
        <v>29</v>
      </c>
      <c r="BM1207" t="s">
        <v>29</v>
      </c>
      <c r="BN1207" t="s">
        <v>29</v>
      </c>
      <c r="BO1207" t="s">
        <v>29</v>
      </c>
      <c r="BP1207" t="s">
        <v>29</v>
      </c>
      <c r="BQ1207" t="s">
        <v>29</v>
      </c>
      <c r="BR1207" t="s">
        <v>29</v>
      </c>
      <c r="BS1207" t="s">
        <v>29</v>
      </c>
      <c r="BT1207" t="s">
        <v>29</v>
      </c>
      <c r="BU1207" t="s">
        <v>29</v>
      </c>
      <c r="BV1207" t="s">
        <v>29</v>
      </c>
      <c r="BW1207" t="s">
        <v>29</v>
      </c>
      <c r="BX1207" t="s">
        <v>29</v>
      </c>
      <c r="BY1207" t="s">
        <v>29</v>
      </c>
      <c r="BZ1207" t="s">
        <v>29</v>
      </c>
      <c r="CA1207" t="s">
        <v>29</v>
      </c>
      <c r="CB1207" t="s">
        <v>29</v>
      </c>
      <c r="CC1207" t="s">
        <v>29</v>
      </c>
      <c r="CD1207" t="s">
        <v>29</v>
      </c>
      <c r="CE1207" t="s">
        <v>29</v>
      </c>
      <c r="CF1207" t="s">
        <v>29</v>
      </c>
      <c r="CG1207" t="s">
        <v>29</v>
      </c>
      <c r="CH1207" t="s">
        <v>29</v>
      </c>
      <c r="CI1207" t="s">
        <v>29</v>
      </c>
    </row>
    <row r="1208" spans="1:87" x14ac:dyDescent="0.2">
      <c r="A1208" s="55">
        <v>43838</v>
      </c>
      <c r="B1208">
        <v>9.75</v>
      </c>
      <c r="C1208">
        <v>0.01</v>
      </c>
      <c r="D1208">
        <v>0.01</v>
      </c>
      <c r="E1208">
        <v>0.01</v>
      </c>
      <c r="F1208">
        <v>1.45</v>
      </c>
      <c r="G1208">
        <v>0.01</v>
      </c>
      <c r="H1208">
        <v>0.01</v>
      </c>
      <c r="I1208">
        <v>0.01</v>
      </c>
      <c r="J1208">
        <v>4.55</v>
      </c>
      <c r="K1208">
        <v>0.01</v>
      </c>
      <c r="L1208">
        <v>0.01</v>
      </c>
      <c r="M1208">
        <v>0.01</v>
      </c>
      <c r="N1208">
        <v>0.01</v>
      </c>
      <c r="O1208">
        <v>0.01</v>
      </c>
      <c r="P1208">
        <v>0.02</v>
      </c>
      <c r="Q1208">
        <v>2.2000000000000002</v>
      </c>
      <c r="R1208">
        <v>0.01</v>
      </c>
      <c r="S1208">
        <v>0.01</v>
      </c>
      <c r="T1208">
        <v>0.01</v>
      </c>
      <c r="U1208">
        <v>3.07</v>
      </c>
      <c r="V1208">
        <v>0.01</v>
      </c>
      <c r="W1208">
        <v>0.01</v>
      </c>
      <c r="X1208">
        <v>0.01</v>
      </c>
      <c r="Y1208">
        <v>0.01</v>
      </c>
      <c r="Z1208">
        <v>0.01</v>
      </c>
      <c r="AA1208">
        <v>6.72</v>
      </c>
      <c r="AB1208">
        <v>0.01</v>
      </c>
      <c r="AC1208">
        <v>7.8</v>
      </c>
      <c r="AD1208">
        <v>0.01</v>
      </c>
      <c r="AE1208">
        <v>0.01</v>
      </c>
      <c r="AF1208">
        <v>0.01</v>
      </c>
      <c r="AG1208">
        <v>0.01</v>
      </c>
      <c r="AH1208">
        <v>0.01</v>
      </c>
      <c r="AI1208">
        <v>14.27</v>
      </c>
      <c r="AJ1208">
        <v>1.7</v>
      </c>
      <c r="AK1208">
        <v>33.5</v>
      </c>
      <c r="AL1208">
        <v>0.01</v>
      </c>
      <c r="AM1208">
        <v>0.01</v>
      </c>
      <c r="AN1208">
        <v>0.01</v>
      </c>
      <c r="AO1208">
        <v>0.01</v>
      </c>
      <c r="AP1208">
        <v>0.01</v>
      </c>
      <c r="AQ1208">
        <v>0.01</v>
      </c>
      <c r="AR1208">
        <v>8.39</v>
      </c>
      <c r="AS1208">
        <v>0.01</v>
      </c>
      <c r="AT1208">
        <v>0.01</v>
      </c>
      <c r="AU1208">
        <v>0.01</v>
      </c>
      <c r="AV1208">
        <v>0.01</v>
      </c>
      <c r="AW1208">
        <v>0.81</v>
      </c>
      <c r="AX1208">
        <v>8.08</v>
      </c>
      <c r="AY1208">
        <v>11.22</v>
      </c>
      <c r="AZ1208">
        <v>0.19</v>
      </c>
      <c r="BA1208" t="s">
        <v>29</v>
      </c>
      <c r="BB1208">
        <v>3.67</v>
      </c>
      <c r="BC1208" t="s">
        <v>29</v>
      </c>
      <c r="BD1208" t="s">
        <v>29</v>
      </c>
      <c r="BE1208" t="s">
        <v>29</v>
      </c>
      <c r="BF1208">
        <v>20.11</v>
      </c>
      <c r="BG1208">
        <v>29.85</v>
      </c>
      <c r="BH1208">
        <v>36.97</v>
      </c>
      <c r="BI1208" t="s">
        <v>29</v>
      </c>
      <c r="BJ1208" t="s">
        <v>29</v>
      </c>
      <c r="BK1208" t="s">
        <v>29</v>
      </c>
      <c r="BL1208" t="s">
        <v>29</v>
      </c>
      <c r="BM1208" t="s">
        <v>29</v>
      </c>
      <c r="BN1208" t="s">
        <v>29</v>
      </c>
      <c r="BO1208" t="s">
        <v>29</v>
      </c>
      <c r="BP1208" t="s">
        <v>29</v>
      </c>
      <c r="BQ1208" t="s">
        <v>29</v>
      </c>
      <c r="BR1208" t="s">
        <v>29</v>
      </c>
      <c r="BS1208" t="s">
        <v>29</v>
      </c>
      <c r="BT1208" t="s">
        <v>29</v>
      </c>
      <c r="BU1208" t="s">
        <v>29</v>
      </c>
      <c r="BV1208" t="s">
        <v>29</v>
      </c>
      <c r="BW1208" t="s">
        <v>29</v>
      </c>
      <c r="BX1208" t="s">
        <v>29</v>
      </c>
      <c r="BY1208" t="s">
        <v>29</v>
      </c>
      <c r="BZ1208" t="s">
        <v>29</v>
      </c>
      <c r="CA1208" t="s">
        <v>29</v>
      </c>
      <c r="CB1208" t="s">
        <v>29</v>
      </c>
      <c r="CC1208" t="s">
        <v>29</v>
      </c>
      <c r="CD1208" t="s">
        <v>29</v>
      </c>
      <c r="CE1208" t="s">
        <v>29</v>
      </c>
      <c r="CF1208" t="s">
        <v>29</v>
      </c>
      <c r="CG1208" t="s">
        <v>29</v>
      </c>
      <c r="CH1208" t="s">
        <v>29</v>
      </c>
      <c r="CI1208" t="s">
        <v>29</v>
      </c>
    </row>
    <row r="1209" spans="1:87" x14ac:dyDescent="0.2">
      <c r="A1209" s="55">
        <v>43839</v>
      </c>
      <c r="B1209">
        <v>9.75</v>
      </c>
      <c r="C1209">
        <v>0.01</v>
      </c>
      <c r="D1209">
        <v>0.01</v>
      </c>
      <c r="E1209">
        <v>0.01</v>
      </c>
      <c r="F1209">
        <v>1.45</v>
      </c>
      <c r="G1209">
        <v>0.01</v>
      </c>
      <c r="H1209">
        <v>0.01</v>
      </c>
      <c r="I1209">
        <v>0.01</v>
      </c>
      <c r="J1209">
        <v>4.55</v>
      </c>
      <c r="K1209">
        <v>0.01</v>
      </c>
      <c r="L1209">
        <v>0.01</v>
      </c>
      <c r="M1209">
        <v>0.01</v>
      </c>
      <c r="N1209">
        <v>0.01</v>
      </c>
      <c r="O1209">
        <v>0.01</v>
      </c>
      <c r="P1209">
        <v>0.02</v>
      </c>
      <c r="Q1209">
        <v>2.2000000000000002</v>
      </c>
      <c r="R1209">
        <v>0.01</v>
      </c>
      <c r="S1209">
        <v>0.01</v>
      </c>
      <c r="T1209">
        <v>0.01</v>
      </c>
      <c r="U1209">
        <v>3.07</v>
      </c>
      <c r="V1209">
        <v>0.01</v>
      </c>
      <c r="W1209">
        <v>0.01</v>
      </c>
      <c r="X1209">
        <v>0.01</v>
      </c>
      <c r="Y1209">
        <v>0.01</v>
      </c>
      <c r="Z1209">
        <v>0.01</v>
      </c>
      <c r="AA1209">
        <v>6.72</v>
      </c>
      <c r="AB1209">
        <v>0.01</v>
      </c>
      <c r="AC1209">
        <v>7.8</v>
      </c>
      <c r="AD1209">
        <v>0.01</v>
      </c>
      <c r="AE1209">
        <v>0.01</v>
      </c>
      <c r="AF1209">
        <v>0.01</v>
      </c>
      <c r="AG1209">
        <v>0.01</v>
      </c>
      <c r="AH1209">
        <v>0.01</v>
      </c>
      <c r="AI1209">
        <v>14.27</v>
      </c>
      <c r="AJ1209">
        <v>1.7</v>
      </c>
      <c r="AK1209">
        <v>33.5</v>
      </c>
      <c r="AL1209">
        <v>0.01</v>
      </c>
      <c r="AM1209">
        <v>0.01</v>
      </c>
      <c r="AN1209">
        <v>0.01</v>
      </c>
      <c r="AO1209">
        <v>0.01</v>
      </c>
      <c r="AP1209">
        <v>0.01</v>
      </c>
      <c r="AQ1209">
        <v>0.01</v>
      </c>
      <c r="AR1209">
        <v>8.39</v>
      </c>
      <c r="AS1209">
        <v>0.01</v>
      </c>
      <c r="AT1209">
        <v>0.01</v>
      </c>
      <c r="AU1209">
        <v>0.01</v>
      </c>
      <c r="AV1209">
        <v>0.01</v>
      </c>
      <c r="AW1209">
        <v>0.45</v>
      </c>
      <c r="AX1209">
        <v>6.36</v>
      </c>
      <c r="AY1209">
        <v>10.14</v>
      </c>
      <c r="AZ1209">
        <v>0.19</v>
      </c>
      <c r="BA1209" t="s">
        <v>29</v>
      </c>
      <c r="BB1209">
        <v>3.43</v>
      </c>
      <c r="BC1209" t="s">
        <v>29</v>
      </c>
      <c r="BD1209" t="s">
        <v>29</v>
      </c>
      <c r="BE1209" t="s">
        <v>29</v>
      </c>
      <c r="BF1209">
        <v>17.38</v>
      </c>
      <c r="BG1209">
        <v>29.85</v>
      </c>
      <c r="BH1209">
        <v>36.97</v>
      </c>
      <c r="BI1209" t="s">
        <v>29</v>
      </c>
      <c r="BJ1209" t="s">
        <v>29</v>
      </c>
      <c r="BK1209" t="s">
        <v>29</v>
      </c>
      <c r="BL1209" t="s">
        <v>29</v>
      </c>
      <c r="BM1209" t="s">
        <v>29</v>
      </c>
      <c r="BN1209" t="s">
        <v>29</v>
      </c>
      <c r="BO1209" t="s">
        <v>29</v>
      </c>
      <c r="BP1209" t="s">
        <v>29</v>
      </c>
      <c r="BQ1209" t="s">
        <v>29</v>
      </c>
      <c r="BR1209" t="s">
        <v>29</v>
      </c>
      <c r="BS1209" t="s">
        <v>29</v>
      </c>
      <c r="BT1209" t="s">
        <v>29</v>
      </c>
      <c r="BU1209" t="s">
        <v>29</v>
      </c>
      <c r="BV1209" t="s">
        <v>29</v>
      </c>
      <c r="BW1209" t="s">
        <v>29</v>
      </c>
      <c r="BX1209" t="s">
        <v>29</v>
      </c>
      <c r="BY1209" t="s">
        <v>29</v>
      </c>
      <c r="BZ1209" t="s">
        <v>29</v>
      </c>
      <c r="CA1209" t="s">
        <v>29</v>
      </c>
      <c r="CB1209" t="s">
        <v>29</v>
      </c>
      <c r="CC1209" t="s">
        <v>29</v>
      </c>
      <c r="CD1209" t="s">
        <v>29</v>
      </c>
      <c r="CE1209" t="s">
        <v>29</v>
      </c>
      <c r="CF1209" t="s">
        <v>29</v>
      </c>
      <c r="CG1209" t="s">
        <v>29</v>
      </c>
      <c r="CH1209" t="s">
        <v>29</v>
      </c>
      <c r="CI1209" t="s">
        <v>29</v>
      </c>
    </row>
    <row r="1210" spans="1:87" x14ac:dyDescent="0.2">
      <c r="A1210" s="55">
        <v>43840</v>
      </c>
      <c r="B1210">
        <v>9.75</v>
      </c>
      <c r="C1210">
        <v>0.01</v>
      </c>
      <c r="D1210">
        <v>0.01</v>
      </c>
      <c r="E1210">
        <v>0.01</v>
      </c>
      <c r="F1210">
        <v>1.45</v>
      </c>
      <c r="G1210">
        <v>0.01</v>
      </c>
      <c r="H1210">
        <v>0.01</v>
      </c>
      <c r="I1210">
        <v>0.01</v>
      </c>
      <c r="J1210">
        <v>4.55</v>
      </c>
      <c r="K1210">
        <v>0.01</v>
      </c>
      <c r="L1210">
        <v>0.01</v>
      </c>
      <c r="M1210">
        <v>0.01</v>
      </c>
      <c r="N1210">
        <v>0.01</v>
      </c>
      <c r="O1210">
        <v>0.01</v>
      </c>
      <c r="P1210">
        <v>0.02</v>
      </c>
      <c r="Q1210">
        <v>2.2000000000000002</v>
      </c>
      <c r="R1210">
        <v>0.01</v>
      </c>
      <c r="S1210">
        <v>0.01</v>
      </c>
      <c r="T1210">
        <v>0.01</v>
      </c>
      <c r="U1210">
        <v>3.07</v>
      </c>
      <c r="V1210">
        <v>0.01</v>
      </c>
      <c r="W1210">
        <v>0.01</v>
      </c>
      <c r="X1210">
        <v>0.01</v>
      </c>
      <c r="Y1210">
        <v>0.01</v>
      </c>
      <c r="Z1210">
        <v>0.01</v>
      </c>
      <c r="AA1210">
        <v>6.72</v>
      </c>
      <c r="AB1210">
        <v>0.01</v>
      </c>
      <c r="AC1210">
        <v>7.8</v>
      </c>
      <c r="AD1210">
        <v>0.01</v>
      </c>
      <c r="AE1210">
        <v>0.01</v>
      </c>
      <c r="AF1210">
        <v>0.01</v>
      </c>
      <c r="AG1210">
        <v>0.01</v>
      </c>
      <c r="AH1210">
        <v>0.01</v>
      </c>
      <c r="AI1210">
        <v>14.27</v>
      </c>
      <c r="AJ1210">
        <v>1.7</v>
      </c>
      <c r="AK1210">
        <v>33.5</v>
      </c>
      <c r="AL1210">
        <v>0.01</v>
      </c>
      <c r="AM1210">
        <v>0.01</v>
      </c>
      <c r="AN1210">
        <v>0.01</v>
      </c>
      <c r="AO1210">
        <v>0.01</v>
      </c>
      <c r="AP1210">
        <v>0.01</v>
      </c>
      <c r="AQ1210">
        <v>0.01</v>
      </c>
      <c r="AR1210">
        <v>8.39</v>
      </c>
      <c r="AS1210">
        <v>0.01</v>
      </c>
      <c r="AT1210">
        <v>0.01</v>
      </c>
      <c r="AU1210">
        <v>0.01</v>
      </c>
      <c r="AV1210">
        <v>0.01</v>
      </c>
      <c r="AW1210">
        <v>0.43</v>
      </c>
      <c r="AX1210">
        <v>6.9</v>
      </c>
      <c r="AY1210">
        <v>10.67</v>
      </c>
      <c r="AZ1210">
        <v>0.19</v>
      </c>
      <c r="BA1210" t="s">
        <v>29</v>
      </c>
      <c r="BB1210">
        <v>3.3</v>
      </c>
      <c r="BC1210" t="s">
        <v>29</v>
      </c>
      <c r="BD1210" t="s">
        <v>29</v>
      </c>
      <c r="BE1210" t="s">
        <v>29</v>
      </c>
      <c r="BF1210">
        <v>17.59</v>
      </c>
      <c r="BG1210">
        <v>26.96</v>
      </c>
      <c r="BH1210">
        <v>36.97</v>
      </c>
      <c r="BI1210" t="s">
        <v>29</v>
      </c>
      <c r="BJ1210" t="s">
        <v>29</v>
      </c>
      <c r="BK1210" t="s">
        <v>29</v>
      </c>
      <c r="BL1210" t="s">
        <v>29</v>
      </c>
      <c r="BM1210" t="s">
        <v>29</v>
      </c>
      <c r="BN1210" t="s">
        <v>29</v>
      </c>
      <c r="BO1210" t="s">
        <v>29</v>
      </c>
      <c r="BP1210" t="s">
        <v>29</v>
      </c>
      <c r="BQ1210" t="s">
        <v>29</v>
      </c>
      <c r="BR1210" t="s">
        <v>29</v>
      </c>
      <c r="BS1210" t="s">
        <v>29</v>
      </c>
      <c r="BT1210" t="s">
        <v>29</v>
      </c>
      <c r="BU1210" t="s">
        <v>29</v>
      </c>
      <c r="BV1210" t="s">
        <v>29</v>
      </c>
      <c r="BW1210" t="s">
        <v>29</v>
      </c>
      <c r="BX1210" t="s">
        <v>29</v>
      </c>
      <c r="BY1210" t="s">
        <v>29</v>
      </c>
      <c r="BZ1210" t="s">
        <v>29</v>
      </c>
      <c r="CA1210" t="s">
        <v>29</v>
      </c>
      <c r="CB1210" t="s">
        <v>29</v>
      </c>
      <c r="CC1210" t="s">
        <v>29</v>
      </c>
      <c r="CD1210" t="s">
        <v>29</v>
      </c>
      <c r="CE1210" t="s">
        <v>29</v>
      </c>
      <c r="CF1210" t="s">
        <v>29</v>
      </c>
      <c r="CG1210" t="s">
        <v>29</v>
      </c>
      <c r="CH1210" t="s">
        <v>29</v>
      </c>
      <c r="CI1210" t="s">
        <v>29</v>
      </c>
    </row>
    <row r="1211" spans="1:87" x14ac:dyDescent="0.2">
      <c r="A1211" s="55">
        <v>43843</v>
      </c>
      <c r="B1211">
        <v>9.75</v>
      </c>
      <c r="C1211">
        <v>0.01</v>
      </c>
      <c r="D1211">
        <v>0.01</v>
      </c>
      <c r="E1211">
        <v>0.01</v>
      </c>
      <c r="F1211">
        <v>1.45</v>
      </c>
      <c r="G1211">
        <v>0.01</v>
      </c>
      <c r="H1211">
        <v>0.01</v>
      </c>
      <c r="I1211">
        <v>0.01</v>
      </c>
      <c r="J1211">
        <v>4.55</v>
      </c>
      <c r="K1211">
        <v>0.01</v>
      </c>
      <c r="L1211">
        <v>0.01</v>
      </c>
      <c r="M1211">
        <v>0.01</v>
      </c>
      <c r="N1211">
        <v>0.01</v>
      </c>
      <c r="O1211">
        <v>0.01</v>
      </c>
      <c r="P1211">
        <v>0.02</v>
      </c>
      <c r="Q1211">
        <v>2.2000000000000002</v>
      </c>
      <c r="R1211">
        <v>0.01</v>
      </c>
      <c r="S1211">
        <v>0.01</v>
      </c>
      <c r="T1211">
        <v>0.01</v>
      </c>
      <c r="U1211">
        <v>3.07</v>
      </c>
      <c r="V1211">
        <v>0.01</v>
      </c>
      <c r="W1211">
        <v>0.01</v>
      </c>
      <c r="X1211">
        <v>0.01</v>
      </c>
      <c r="Y1211">
        <v>0.01</v>
      </c>
      <c r="Z1211">
        <v>0.01</v>
      </c>
      <c r="AA1211">
        <v>6.72</v>
      </c>
      <c r="AB1211">
        <v>0.01</v>
      </c>
      <c r="AC1211">
        <v>7.8</v>
      </c>
      <c r="AD1211">
        <v>0.01</v>
      </c>
      <c r="AE1211">
        <v>0.01</v>
      </c>
      <c r="AF1211">
        <v>0.01</v>
      </c>
      <c r="AG1211">
        <v>0.01</v>
      </c>
      <c r="AH1211">
        <v>0.01</v>
      </c>
      <c r="AI1211">
        <v>14.27</v>
      </c>
      <c r="AJ1211">
        <v>1.7</v>
      </c>
      <c r="AK1211">
        <v>33.5</v>
      </c>
      <c r="AL1211">
        <v>0.01</v>
      </c>
      <c r="AM1211">
        <v>0.01</v>
      </c>
      <c r="AN1211">
        <v>0.01</v>
      </c>
      <c r="AO1211">
        <v>0.01</v>
      </c>
      <c r="AP1211">
        <v>0.01</v>
      </c>
      <c r="AQ1211">
        <v>0.01</v>
      </c>
      <c r="AR1211">
        <v>8.39</v>
      </c>
      <c r="AS1211">
        <v>0.01</v>
      </c>
      <c r="AT1211">
        <v>0.01</v>
      </c>
      <c r="AU1211">
        <v>0.01</v>
      </c>
      <c r="AV1211">
        <v>0.01</v>
      </c>
      <c r="AW1211">
        <v>0.12</v>
      </c>
      <c r="AX1211">
        <v>5.48</v>
      </c>
      <c r="AY1211">
        <v>8.93</v>
      </c>
      <c r="AZ1211">
        <v>0.17</v>
      </c>
      <c r="BA1211" t="s">
        <v>29</v>
      </c>
      <c r="BB1211">
        <v>3.3</v>
      </c>
      <c r="BC1211" t="s">
        <v>29</v>
      </c>
      <c r="BD1211" t="s">
        <v>29</v>
      </c>
      <c r="BE1211" t="s">
        <v>29</v>
      </c>
      <c r="BF1211">
        <v>16.59</v>
      </c>
      <c r="BG1211">
        <v>26.96</v>
      </c>
      <c r="BH1211">
        <v>36.97</v>
      </c>
      <c r="BI1211" t="s">
        <v>29</v>
      </c>
      <c r="BJ1211" t="s">
        <v>29</v>
      </c>
      <c r="BK1211" t="s">
        <v>29</v>
      </c>
      <c r="BL1211" t="s">
        <v>29</v>
      </c>
      <c r="BM1211" t="s">
        <v>29</v>
      </c>
      <c r="BN1211" t="s">
        <v>29</v>
      </c>
      <c r="BO1211" t="s">
        <v>29</v>
      </c>
      <c r="BP1211" t="s">
        <v>29</v>
      </c>
      <c r="BQ1211" t="s">
        <v>29</v>
      </c>
      <c r="BR1211" t="s">
        <v>29</v>
      </c>
      <c r="BS1211" t="s">
        <v>29</v>
      </c>
      <c r="BT1211" t="s">
        <v>29</v>
      </c>
      <c r="BU1211" t="s">
        <v>29</v>
      </c>
      <c r="BV1211" t="s">
        <v>29</v>
      </c>
      <c r="BW1211" t="s">
        <v>29</v>
      </c>
      <c r="BX1211" t="s">
        <v>29</v>
      </c>
      <c r="BY1211" t="s">
        <v>29</v>
      </c>
      <c r="BZ1211" t="s">
        <v>29</v>
      </c>
      <c r="CA1211" t="s">
        <v>29</v>
      </c>
      <c r="CB1211" t="s">
        <v>29</v>
      </c>
      <c r="CC1211" t="s">
        <v>29</v>
      </c>
      <c r="CD1211" t="s">
        <v>29</v>
      </c>
      <c r="CE1211" t="s">
        <v>29</v>
      </c>
      <c r="CF1211" t="s">
        <v>29</v>
      </c>
      <c r="CG1211" t="s">
        <v>29</v>
      </c>
      <c r="CH1211" t="s">
        <v>29</v>
      </c>
      <c r="CI1211" t="s">
        <v>29</v>
      </c>
    </row>
    <row r="1212" spans="1:87" x14ac:dyDescent="0.2">
      <c r="A1212" s="55">
        <v>43844</v>
      </c>
      <c r="B1212">
        <v>9.75</v>
      </c>
      <c r="C1212">
        <v>0.01</v>
      </c>
      <c r="D1212">
        <v>0.01</v>
      </c>
      <c r="E1212">
        <v>0.01</v>
      </c>
      <c r="F1212">
        <v>1.45</v>
      </c>
      <c r="G1212">
        <v>0.01</v>
      </c>
      <c r="H1212">
        <v>0.01</v>
      </c>
      <c r="I1212">
        <v>0.01</v>
      </c>
      <c r="J1212">
        <v>4.55</v>
      </c>
      <c r="K1212">
        <v>0.01</v>
      </c>
      <c r="L1212">
        <v>0.01</v>
      </c>
      <c r="M1212">
        <v>0.01</v>
      </c>
      <c r="N1212">
        <v>0.01</v>
      </c>
      <c r="O1212">
        <v>0.01</v>
      </c>
      <c r="P1212">
        <v>0.02</v>
      </c>
      <c r="Q1212">
        <v>2.2000000000000002</v>
      </c>
      <c r="R1212">
        <v>0.01</v>
      </c>
      <c r="S1212">
        <v>0.01</v>
      </c>
      <c r="T1212">
        <v>0.01</v>
      </c>
      <c r="U1212">
        <v>3.07</v>
      </c>
      <c r="V1212">
        <v>0.01</v>
      </c>
      <c r="W1212">
        <v>0.01</v>
      </c>
      <c r="X1212">
        <v>0.01</v>
      </c>
      <c r="Y1212">
        <v>0.01</v>
      </c>
      <c r="Z1212">
        <v>0.01</v>
      </c>
      <c r="AA1212">
        <v>6.72</v>
      </c>
      <c r="AB1212">
        <v>0.01</v>
      </c>
      <c r="AC1212">
        <v>7.8</v>
      </c>
      <c r="AD1212">
        <v>0.01</v>
      </c>
      <c r="AE1212">
        <v>0.01</v>
      </c>
      <c r="AF1212">
        <v>0.01</v>
      </c>
      <c r="AG1212">
        <v>0.01</v>
      </c>
      <c r="AH1212">
        <v>0.01</v>
      </c>
      <c r="AI1212">
        <v>14.27</v>
      </c>
      <c r="AJ1212">
        <v>1.7</v>
      </c>
      <c r="AK1212">
        <v>33.5</v>
      </c>
      <c r="AL1212">
        <v>0.01</v>
      </c>
      <c r="AM1212">
        <v>0.01</v>
      </c>
      <c r="AN1212">
        <v>0.01</v>
      </c>
      <c r="AO1212">
        <v>0.01</v>
      </c>
      <c r="AP1212">
        <v>0.01</v>
      </c>
      <c r="AQ1212">
        <v>0.01</v>
      </c>
      <c r="AR1212">
        <v>8.39</v>
      </c>
      <c r="AS1212">
        <v>0.01</v>
      </c>
      <c r="AT1212">
        <v>0.01</v>
      </c>
      <c r="AU1212">
        <v>0.01</v>
      </c>
      <c r="AV1212">
        <v>0.01</v>
      </c>
      <c r="AW1212">
        <v>0.11</v>
      </c>
      <c r="AX1212">
        <v>5.47</v>
      </c>
      <c r="AY1212">
        <v>9.17</v>
      </c>
      <c r="AZ1212">
        <v>0.17</v>
      </c>
      <c r="BA1212" t="s">
        <v>29</v>
      </c>
      <c r="BB1212">
        <v>3.3</v>
      </c>
      <c r="BC1212" t="s">
        <v>29</v>
      </c>
      <c r="BD1212" t="s">
        <v>29</v>
      </c>
      <c r="BE1212" t="s">
        <v>29</v>
      </c>
      <c r="BF1212">
        <v>16.25</v>
      </c>
      <c r="BG1212">
        <v>26.96</v>
      </c>
      <c r="BH1212">
        <v>36.97</v>
      </c>
      <c r="BI1212" t="s">
        <v>29</v>
      </c>
      <c r="BJ1212" t="s">
        <v>29</v>
      </c>
      <c r="BK1212" t="s">
        <v>29</v>
      </c>
      <c r="BL1212" t="s">
        <v>29</v>
      </c>
      <c r="BM1212" t="s">
        <v>29</v>
      </c>
      <c r="BN1212" t="s">
        <v>29</v>
      </c>
      <c r="BO1212" t="s">
        <v>29</v>
      </c>
      <c r="BP1212" t="s">
        <v>29</v>
      </c>
      <c r="BQ1212" t="s">
        <v>29</v>
      </c>
      <c r="BR1212" t="s">
        <v>29</v>
      </c>
      <c r="BS1212" t="s">
        <v>29</v>
      </c>
      <c r="BT1212" t="s">
        <v>29</v>
      </c>
      <c r="BU1212" t="s">
        <v>29</v>
      </c>
      <c r="BV1212" t="s">
        <v>29</v>
      </c>
      <c r="BW1212" t="s">
        <v>29</v>
      </c>
      <c r="BX1212" t="s">
        <v>29</v>
      </c>
      <c r="BY1212" t="s">
        <v>29</v>
      </c>
      <c r="BZ1212" t="s">
        <v>29</v>
      </c>
      <c r="CA1212" t="s">
        <v>29</v>
      </c>
      <c r="CB1212" t="s">
        <v>29</v>
      </c>
      <c r="CC1212" t="s">
        <v>29</v>
      </c>
      <c r="CD1212" t="s">
        <v>29</v>
      </c>
      <c r="CE1212" t="s">
        <v>29</v>
      </c>
      <c r="CF1212" t="s">
        <v>29</v>
      </c>
      <c r="CG1212" t="s">
        <v>29</v>
      </c>
      <c r="CH1212" t="s">
        <v>29</v>
      </c>
      <c r="CI1212" t="s">
        <v>29</v>
      </c>
    </row>
    <row r="1213" spans="1:87" x14ac:dyDescent="0.2">
      <c r="A1213" s="55">
        <v>43845</v>
      </c>
      <c r="B1213">
        <v>9.75</v>
      </c>
      <c r="C1213">
        <v>0.01</v>
      </c>
      <c r="D1213">
        <v>0.01</v>
      </c>
      <c r="E1213">
        <v>0.01</v>
      </c>
      <c r="F1213">
        <v>1.45</v>
      </c>
      <c r="G1213">
        <v>0.01</v>
      </c>
      <c r="H1213">
        <v>0.01</v>
      </c>
      <c r="I1213">
        <v>0.01</v>
      </c>
      <c r="J1213">
        <v>4.55</v>
      </c>
      <c r="K1213">
        <v>0.01</v>
      </c>
      <c r="L1213">
        <v>0.01</v>
      </c>
      <c r="M1213">
        <v>0.01</v>
      </c>
      <c r="N1213">
        <v>0.01</v>
      </c>
      <c r="O1213">
        <v>0.01</v>
      </c>
      <c r="P1213">
        <v>0.02</v>
      </c>
      <c r="Q1213">
        <v>2.2000000000000002</v>
      </c>
      <c r="R1213">
        <v>0.01</v>
      </c>
      <c r="S1213">
        <v>0.01</v>
      </c>
      <c r="T1213">
        <v>0.01</v>
      </c>
      <c r="U1213">
        <v>3.07</v>
      </c>
      <c r="V1213">
        <v>0.01</v>
      </c>
      <c r="W1213">
        <v>0.01</v>
      </c>
      <c r="X1213">
        <v>0.01</v>
      </c>
      <c r="Y1213">
        <v>0.01</v>
      </c>
      <c r="Z1213">
        <v>0.01</v>
      </c>
      <c r="AA1213">
        <v>6.72</v>
      </c>
      <c r="AB1213">
        <v>0.01</v>
      </c>
      <c r="AC1213">
        <v>7.8</v>
      </c>
      <c r="AD1213">
        <v>0.01</v>
      </c>
      <c r="AE1213">
        <v>0.01</v>
      </c>
      <c r="AF1213">
        <v>0.01</v>
      </c>
      <c r="AG1213">
        <v>0.01</v>
      </c>
      <c r="AH1213">
        <v>0.01</v>
      </c>
      <c r="AI1213">
        <v>14.27</v>
      </c>
      <c r="AJ1213">
        <v>1.7</v>
      </c>
      <c r="AK1213">
        <v>33.5</v>
      </c>
      <c r="AL1213">
        <v>0.01</v>
      </c>
      <c r="AM1213">
        <v>0.01</v>
      </c>
      <c r="AN1213">
        <v>0.01</v>
      </c>
      <c r="AO1213">
        <v>0.01</v>
      </c>
      <c r="AP1213">
        <v>0.01</v>
      </c>
      <c r="AQ1213">
        <v>0.01</v>
      </c>
      <c r="AR1213">
        <v>8.39</v>
      </c>
      <c r="AS1213">
        <v>0.01</v>
      </c>
      <c r="AT1213">
        <v>0.01</v>
      </c>
      <c r="AU1213">
        <v>0.01</v>
      </c>
      <c r="AV1213">
        <v>0.01</v>
      </c>
      <c r="AW1213">
        <v>0.05</v>
      </c>
      <c r="AX1213">
        <v>5.38</v>
      </c>
      <c r="AY1213">
        <v>8.81</v>
      </c>
      <c r="AZ1213">
        <v>0.17</v>
      </c>
      <c r="BA1213" t="s">
        <v>29</v>
      </c>
      <c r="BB1213">
        <v>3.3</v>
      </c>
      <c r="BC1213" t="s">
        <v>29</v>
      </c>
      <c r="BD1213" t="s">
        <v>29</v>
      </c>
      <c r="BE1213" t="s">
        <v>29</v>
      </c>
      <c r="BF1213">
        <v>16.09</v>
      </c>
      <c r="BG1213">
        <v>26.96</v>
      </c>
      <c r="BH1213">
        <v>36.97</v>
      </c>
      <c r="BI1213" t="s">
        <v>29</v>
      </c>
      <c r="BJ1213" t="s">
        <v>29</v>
      </c>
      <c r="BK1213" t="s">
        <v>29</v>
      </c>
      <c r="BL1213" t="s">
        <v>29</v>
      </c>
      <c r="BM1213" t="s">
        <v>29</v>
      </c>
      <c r="BN1213" t="s">
        <v>29</v>
      </c>
      <c r="BO1213" t="s">
        <v>29</v>
      </c>
      <c r="BP1213" t="s">
        <v>29</v>
      </c>
      <c r="BQ1213" t="s">
        <v>29</v>
      </c>
      <c r="BR1213" t="s">
        <v>29</v>
      </c>
      <c r="BS1213" t="s">
        <v>29</v>
      </c>
      <c r="BT1213" t="s">
        <v>29</v>
      </c>
      <c r="BU1213" t="s">
        <v>29</v>
      </c>
      <c r="BV1213" t="s">
        <v>29</v>
      </c>
      <c r="BW1213" t="s">
        <v>29</v>
      </c>
      <c r="BX1213" t="s">
        <v>29</v>
      </c>
      <c r="BY1213" t="s">
        <v>29</v>
      </c>
      <c r="BZ1213" t="s">
        <v>29</v>
      </c>
      <c r="CA1213" t="s">
        <v>29</v>
      </c>
      <c r="CB1213" t="s">
        <v>29</v>
      </c>
      <c r="CC1213" t="s">
        <v>29</v>
      </c>
      <c r="CD1213" t="s">
        <v>29</v>
      </c>
      <c r="CE1213" t="s">
        <v>29</v>
      </c>
      <c r="CF1213" t="s">
        <v>29</v>
      </c>
      <c r="CG1213" t="s">
        <v>29</v>
      </c>
      <c r="CH1213" t="s">
        <v>29</v>
      </c>
      <c r="CI1213" t="s">
        <v>29</v>
      </c>
    </row>
    <row r="1214" spans="1:87" x14ac:dyDescent="0.2">
      <c r="A1214" s="55">
        <v>43846</v>
      </c>
      <c r="B1214">
        <v>9.75</v>
      </c>
      <c r="C1214">
        <v>0.01</v>
      </c>
      <c r="D1214">
        <v>0.01</v>
      </c>
      <c r="E1214">
        <v>0.01</v>
      </c>
      <c r="F1214">
        <v>1.45</v>
      </c>
      <c r="G1214">
        <v>0.01</v>
      </c>
      <c r="H1214">
        <v>0.01</v>
      </c>
      <c r="I1214">
        <v>0.01</v>
      </c>
      <c r="J1214">
        <v>4.55</v>
      </c>
      <c r="K1214">
        <v>0.01</v>
      </c>
      <c r="L1214">
        <v>0.01</v>
      </c>
      <c r="M1214">
        <v>0.01</v>
      </c>
      <c r="N1214">
        <v>0.01</v>
      </c>
      <c r="O1214">
        <v>0.01</v>
      </c>
      <c r="P1214">
        <v>0.02</v>
      </c>
      <c r="Q1214">
        <v>2.2000000000000002</v>
      </c>
      <c r="R1214">
        <v>0.01</v>
      </c>
      <c r="S1214">
        <v>0.01</v>
      </c>
      <c r="T1214">
        <v>0.01</v>
      </c>
      <c r="U1214">
        <v>3.07</v>
      </c>
      <c r="V1214">
        <v>0.01</v>
      </c>
      <c r="W1214">
        <v>0.01</v>
      </c>
      <c r="X1214">
        <v>0.01</v>
      </c>
      <c r="Y1214">
        <v>0.01</v>
      </c>
      <c r="Z1214">
        <v>0.01</v>
      </c>
      <c r="AA1214">
        <v>6.72</v>
      </c>
      <c r="AB1214">
        <v>0.01</v>
      </c>
      <c r="AC1214">
        <v>7.8</v>
      </c>
      <c r="AD1214">
        <v>0.01</v>
      </c>
      <c r="AE1214">
        <v>0.01</v>
      </c>
      <c r="AF1214">
        <v>0.01</v>
      </c>
      <c r="AG1214">
        <v>0.01</v>
      </c>
      <c r="AH1214">
        <v>0.01</v>
      </c>
      <c r="AI1214">
        <v>14.27</v>
      </c>
      <c r="AJ1214">
        <v>1.7</v>
      </c>
      <c r="AK1214">
        <v>33.5</v>
      </c>
      <c r="AL1214">
        <v>0.01</v>
      </c>
      <c r="AM1214">
        <v>0.01</v>
      </c>
      <c r="AN1214">
        <v>0.01</v>
      </c>
      <c r="AO1214">
        <v>0.01</v>
      </c>
      <c r="AP1214">
        <v>0.01</v>
      </c>
      <c r="AQ1214">
        <v>0.01</v>
      </c>
      <c r="AR1214">
        <v>8.39</v>
      </c>
      <c r="AS1214">
        <v>0.01</v>
      </c>
      <c r="AT1214">
        <v>0.01</v>
      </c>
      <c r="AU1214">
        <v>0.01</v>
      </c>
      <c r="AV1214">
        <v>0.01</v>
      </c>
      <c r="AW1214">
        <v>0.01</v>
      </c>
      <c r="AX1214">
        <v>4</v>
      </c>
      <c r="AY1214">
        <v>7.26</v>
      </c>
      <c r="AZ1214">
        <v>0.17</v>
      </c>
      <c r="BA1214" t="s">
        <v>29</v>
      </c>
      <c r="BB1214">
        <v>2.64</v>
      </c>
      <c r="BC1214" t="s">
        <v>29</v>
      </c>
      <c r="BD1214" t="s">
        <v>29</v>
      </c>
      <c r="BE1214" t="s">
        <v>29</v>
      </c>
      <c r="BF1214">
        <v>15.25</v>
      </c>
      <c r="BG1214">
        <v>26.96</v>
      </c>
      <c r="BH1214">
        <v>36.97</v>
      </c>
      <c r="BI1214" t="s">
        <v>29</v>
      </c>
      <c r="BJ1214" t="s">
        <v>29</v>
      </c>
      <c r="BK1214" t="s">
        <v>29</v>
      </c>
      <c r="BL1214" t="s">
        <v>29</v>
      </c>
      <c r="BM1214" t="s">
        <v>29</v>
      </c>
      <c r="BN1214" t="s">
        <v>29</v>
      </c>
      <c r="BO1214" t="s">
        <v>29</v>
      </c>
      <c r="BP1214" t="s">
        <v>29</v>
      </c>
      <c r="BQ1214" t="s">
        <v>29</v>
      </c>
      <c r="BR1214" t="s">
        <v>29</v>
      </c>
      <c r="BS1214" t="s">
        <v>29</v>
      </c>
      <c r="BT1214" t="s">
        <v>29</v>
      </c>
      <c r="BU1214" t="s">
        <v>29</v>
      </c>
      <c r="BV1214" t="s">
        <v>29</v>
      </c>
      <c r="BW1214" t="s">
        <v>29</v>
      </c>
      <c r="BX1214" t="s">
        <v>29</v>
      </c>
      <c r="BY1214" t="s">
        <v>29</v>
      </c>
      <c r="BZ1214" t="s">
        <v>29</v>
      </c>
      <c r="CA1214" t="s">
        <v>29</v>
      </c>
      <c r="CB1214" t="s">
        <v>29</v>
      </c>
      <c r="CC1214" t="s">
        <v>29</v>
      </c>
      <c r="CD1214" t="s">
        <v>29</v>
      </c>
      <c r="CE1214" t="s">
        <v>29</v>
      </c>
      <c r="CF1214" t="s">
        <v>29</v>
      </c>
      <c r="CG1214" t="s">
        <v>29</v>
      </c>
      <c r="CH1214" t="s">
        <v>29</v>
      </c>
      <c r="CI1214" t="s">
        <v>29</v>
      </c>
    </row>
    <row r="1215" spans="1:87" x14ac:dyDescent="0.2">
      <c r="A1215" s="55">
        <v>43847</v>
      </c>
      <c r="B1215">
        <v>9.75</v>
      </c>
      <c r="C1215">
        <v>0.01</v>
      </c>
      <c r="D1215">
        <v>0.01</v>
      </c>
      <c r="E1215">
        <v>0.01</v>
      </c>
      <c r="F1215">
        <v>1.45</v>
      </c>
      <c r="G1215">
        <v>0.01</v>
      </c>
      <c r="H1215">
        <v>0.01</v>
      </c>
      <c r="I1215">
        <v>0.01</v>
      </c>
      <c r="J1215">
        <v>4.55</v>
      </c>
      <c r="K1215">
        <v>0.01</v>
      </c>
      <c r="L1215">
        <v>0.01</v>
      </c>
      <c r="M1215">
        <v>0.01</v>
      </c>
      <c r="N1215">
        <v>0.01</v>
      </c>
      <c r="O1215">
        <v>0.01</v>
      </c>
      <c r="P1215">
        <v>0.02</v>
      </c>
      <c r="Q1215">
        <v>2.2000000000000002</v>
      </c>
      <c r="R1215">
        <v>0.01</v>
      </c>
      <c r="S1215">
        <v>0.01</v>
      </c>
      <c r="T1215">
        <v>0.01</v>
      </c>
      <c r="U1215">
        <v>3.07</v>
      </c>
      <c r="V1215">
        <v>0.01</v>
      </c>
      <c r="W1215">
        <v>0.01</v>
      </c>
      <c r="X1215">
        <v>0.01</v>
      </c>
      <c r="Y1215">
        <v>0.01</v>
      </c>
      <c r="Z1215">
        <v>0.01</v>
      </c>
      <c r="AA1215">
        <v>6.72</v>
      </c>
      <c r="AB1215">
        <v>0.01</v>
      </c>
      <c r="AC1215">
        <v>7.8</v>
      </c>
      <c r="AD1215">
        <v>0.01</v>
      </c>
      <c r="AE1215">
        <v>0.01</v>
      </c>
      <c r="AF1215">
        <v>0.01</v>
      </c>
      <c r="AG1215">
        <v>0.01</v>
      </c>
      <c r="AH1215">
        <v>0.01</v>
      </c>
      <c r="AI1215">
        <v>14.27</v>
      </c>
      <c r="AJ1215">
        <v>1.7</v>
      </c>
      <c r="AK1215">
        <v>33.5</v>
      </c>
      <c r="AL1215">
        <v>0.01</v>
      </c>
      <c r="AM1215">
        <v>0.01</v>
      </c>
      <c r="AN1215">
        <v>0.01</v>
      </c>
      <c r="AO1215">
        <v>0.01</v>
      </c>
      <c r="AP1215">
        <v>0.01</v>
      </c>
      <c r="AQ1215">
        <v>0.01</v>
      </c>
      <c r="AR1215">
        <v>8.39</v>
      </c>
      <c r="AS1215">
        <v>0.01</v>
      </c>
      <c r="AT1215">
        <v>0.01</v>
      </c>
      <c r="AU1215">
        <v>0.01</v>
      </c>
      <c r="AV1215">
        <v>0.01</v>
      </c>
      <c r="AW1215">
        <v>0.01</v>
      </c>
      <c r="AX1215">
        <v>3.54</v>
      </c>
      <c r="AY1215">
        <v>6.59</v>
      </c>
      <c r="AZ1215">
        <v>0.17</v>
      </c>
      <c r="BA1215" t="s">
        <v>29</v>
      </c>
      <c r="BB1215">
        <v>2.5499999999999998</v>
      </c>
      <c r="BC1215" t="s">
        <v>29</v>
      </c>
      <c r="BD1215" t="s">
        <v>29</v>
      </c>
      <c r="BE1215" t="s">
        <v>29</v>
      </c>
      <c r="BF1215">
        <v>14.75</v>
      </c>
      <c r="BG1215">
        <v>23.93</v>
      </c>
      <c r="BH1215">
        <v>36.97</v>
      </c>
      <c r="BI1215" t="s">
        <v>29</v>
      </c>
      <c r="BJ1215" t="s">
        <v>29</v>
      </c>
      <c r="BK1215" t="s">
        <v>29</v>
      </c>
      <c r="BL1215" t="s">
        <v>29</v>
      </c>
      <c r="BM1215" t="s">
        <v>29</v>
      </c>
      <c r="BN1215" t="s">
        <v>29</v>
      </c>
      <c r="BO1215" t="s">
        <v>29</v>
      </c>
      <c r="BP1215" t="s">
        <v>29</v>
      </c>
      <c r="BQ1215" t="s">
        <v>29</v>
      </c>
      <c r="BR1215" t="s">
        <v>29</v>
      </c>
      <c r="BS1215" t="s">
        <v>29</v>
      </c>
      <c r="BT1215" t="s">
        <v>29</v>
      </c>
      <c r="BU1215" t="s">
        <v>29</v>
      </c>
      <c r="BV1215" t="s">
        <v>29</v>
      </c>
      <c r="BW1215" t="s">
        <v>29</v>
      </c>
      <c r="BX1215" t="s">
        <v>29</v>
      </c>
      <c r="BY1215" t="s">
        <v>29</v>
      </c>
      <c r="BZ1215" t="s">
        <v>29</v>
      </c>
      <c r="CA1215" t="s">
        <v>29</v>
      </c>
      <c r="CB1215" t="s">
        <v>29</v>
      </c>
      <c r="CC1215" t="s">
        <v>29</v>
      </c>
      <c r="CD1215" t="s">
        <v>29</v>
      </c>
      <c r="CE1215" t="s">
        <v>29</v>
      </c>
      <c r="CF1215" t="s">
        <v>29</v>
      </c>
      <c r="CG1215" t="s">
        <v>29</v>
      </c>
      <c r="CH1215" t="s">
        <v>29</v>
      </c>
      <c r="CI1215" t="s">
        <v>29</v>
      </c>
    </row>
    <row r="1216" spans="1:87" x14ac:dyDescent="0.2">
      <c r="A1216" s="55">
        <v>43850</v>
      </c>
      <c r="B1216">
        <v>9.75</v>
      </c>
      <c r="C1216">
        <v>0.01</v>
      </c>
      <c r="D1216">
        <v>0.01</v>
      </c>
      <c r="E1216">
        <v>0.01</v>
      </c>
      <c r="F1216">
        <v>1.45</v>
      </c>
      <c r="G1216">
        <v>0.01</v>
      </c>
      <c r="H1216">
        <v>0.01</v>
      </c>
      <c r="I1216">
        <v>0.01</v>
      </c>
      <c r="J1216">
        <v>4.55</v>
      </c>
      <c r="K1216">
        <v>0.01</v>
      </c>
      <c r="L1216">
        <v>0.01</v>
      </c>
      <c r="M1216">
        <v>0.01</v>
      </c>
      <c r="N1216">
        <v>0.01</v>
      </c>
      <c r="O1216">
        <v>0.01</v>
      </c>
      <c r="P1216">
        <v>0.02</v>
      </c>
      <c r="Q1216">
        <v>2.2000000000000002</v>
      </c>
      <c r="R1216">
        <v>0.01</v>
      </c>
      <c r="S1216">
        <v>0.01</v>
      </c>
      <c r="T1216">
        <v>0.01</v>
      </c>
      <c r="U1216">
        <v>3.07</v>
      </c>
      <c r="V1216">
        <v>0.01</v>
      </c>
      <c r="W1216">
        <v>0.01</v>
      </c>
      <c r="X1216">
        <v>0.01</v>
      </c>
      <c r="Y1216">
        <v>0.01</v>
      </c>
      <c r="Z1216">
        <v>0.01</v>
      </c>
      <c r="AA1216">
        <v>6.72</v>
      </c>
      <c r="AB1216">
        <v>0.01</v>
      </c>
      <c r="AC1216">
        <v>7.8</v>
      </c>
      <c r="AD1216">
        <v>0.01</v>
      </c>
      <c r="AE1216">
        <v>0.01</v>
      </c>
      <c r="AF1216">
        <v>0.01</v>
      </c>
      <c r="AG1216">
        <v>0.01</v>
      </c>
      <c r="AH1216">
        <v>0.01</v>
      </c>
      <c r="AI1216">
        <v>14.27</v>
      </c>
      <c r="AJ1216">
        <v>1.7</v>
      </c>
      <c r="AK1216">
        <v>33.5</v>
      </c>
      <c r="AL1216">
        <v>0.01</v>
      </c>
      <c r="AM1216">
        <v>0.01</v>
      </c>
      <c r="AN1216">
        <v>0.01</v>
      </c>
      <c r="AO1216">
        <v>0.01</v>
      </c>
      <c r="AP1216">
        <v>0.01</v>
      </c>
      <c r="AQ1216">
        <v>0.01</v>
      </c>
      <c r="AR1216">
        <v>8.39</v>
      </c>
      <c r="AS1216">
        <v>0.01</v>
      </c>
      <c r="AT1216">
        <v>0.01</v>
      </c>
      <c r="AU1216">
        <v>0.01</v>
      </c>
      <c r="AV1216">
        <v>0.01</v>
      </c>
      <c r="AW1216">
        <v>0.01</v>
      </c>
      <c r="AX1216">
        <v>3.54</v>
      </c>
      <c r="AY1216">
        <v>6.59</v>
      </c>
      <c r="AZ1216">
        <v>0.17</v>
      </c>
      <c r="BA1216" t="s">
        <v>29</v>
      </c>
      <c r="BB1216">
        <v>2.5499999999999998</v>
      </c>
      <c r="BC1216" t="s">
        <v>29</v>
      </c>
      <c r="BD1216" t="s">
        <v>29</v>
      </c>
      <c r="BE1216" t="s">
        <v>29</v>
      </c>
      <c r="BF1216">
        <v>14.75</v>
      </c>
      <c r="BG1216">
        <v>23.93</v>
      </c>
      <c r="BH1216">
        <v>36.97</v>
      </c>
      <c r="BI1216" t="s">
        <v>29</v>
      </c>
      <c r="BJ1216" t="s">
        <v>29</v>
      </c>
      <c r="BK1216" t="s">
        <v>29</v>
      </c>
      <c r="BL1216" t="s">
        <v>29</v>
      </c>
      <c r="BM1216" t="s">
        <v>29</v>
      </c>
      <c r="BN1216" t="s">
        <v>29</v>
      </c>
      <c r="BO1216" t="s">
        <v>29</v>
      </c>
      <c r="BP1216" t="s">
        <v>29</v>
      </c>
      <c r="BQ1216" t="s">
        <v>29</v>
      </c>
      <c r="BR1216" t="s">
        <v>29</v>
      </c>
      <c r="BS1216" t="s">
        <v>29</v>
      </c>
      <c r="BT1216" t="s">
        <v>29</v>
      </c>
      <c r="BU1216" t="s">
        <v>29</v>
      </c>
      <c r="BV1216" t="s">
        <v>29</v>
      </c>
      <c r="BW1216" t="s">
        <v>29</v>
      </c>
      <c r="BX1216" t="s">
        <v>29</v>
      </c>
      <c r="BY1216" t="s">
        <v>29</v>
      </c>
      <c r="BZ1216" t="s">
        <v>29</v>
      </c>
      <c r="CA1216" t="s">
        <v>29</v>
      </c>
      <c r="CB1216" t="s">
        <v>29</v>
      </c>
      <c r="CC1216" t="s">
        <v>29</v>
      </c>
      <c r="CD1216" t="s">
        <v>29</v>
      </c>
      <c r="CE1216" t="s">
        <v>29</v>
      </c>
      <c r="CF1216" t="s">
        <v>29</v>
      </c>
      <c r="CG1216" t="s">
        <v>29</v>
      </c>
      <c r="CH1216" t="s">
        <v>29</v>
      </c>
      <c r="CI1216" t="s">
        <v>29</v>
      </c>
    </row>
    <row r="1217" spans="1:87" x14ac:dyDescent="0.2">
      <c r="A1217" s="55">
        <v>43851</v>
      </c>
      <c r="B1217">
        <v>9.75</v>
      </c>
      <c r="C1217">
        <v>0.01</v>
      </c>
      <c r="D1217">
        <v>0.01</v>
      </c>
      <c r="E1217">
        <v>0.01</v>
      </c>
      <c r="F1217">
        <v>1.45</v>
      </c>
      <c r="G1217">
        <v>0.01</v>
      </c>
      <c r="H1217">
        <v>0.01</v>
      </c>
      <c r="I1217">
        <v>0.01</v>
      </c>
      <c r="J1217">
        <v>4.55</v>
      </c>
      <c r="K1217">
        <v>0.01</v>
      </c>
      <c r="L1217">
        <v>0.01</v>
      </c>
      <c r="M1217">
        <v>0.01</v>
      </c>
      <c r="N1217">
        <v>0.01</v>
      </c>
      <c r="O1217">
        <v>0.01</v>
      </c>
      <c r="P1217">
        <v>0.02</v>
      </c>
      <c r="Q1217">
        <v>2.2000000000000002</v>
      </c>
      <c r="R1217">
        <v>0.01</v>
      </c>
      <c r="S1217">
        <v>0.01</v>
      </c>
      <c r="T1217">
        <v>0.01</v>
      </c>
      <c r="U1217">
        <v>3.07</v>
      </c>
      <c r="V1217">
        <v>0.01</v>
      </c>
      <c r="W1217">
        <v>0.01</v>
      </c>
      <c r="X1217">
        <v>0.01</v>
      </c>
      <c r="Y1217">
        <v>0.01</v>
      </c>
      <c r="Z1217">
        <v>0.01</v>
      </c>
      <c r="AA1217">
        <v>6.72</v>
      </c>
      <c r="AB1217">
        <v>0.01</v>
      </c>
      <c r="AC1217">
        <v>7.8</v>
      </c>
      <c r="AD1217">
        <v>0.01</v>
      </c>
      <c r="AE1217">
        <v>0.01</v>
      </c>
      <c r="AF1217">
        <v>0.01</v>
      </c>
      <c r="AG1217">
        <v>0.01</v>
      </c>
      <c r="AH1217">
        <v>0.01</v>
      </c>
      <c r="AI1217">
        <v>14.27</v>
      </c>
      <c r="AJ1217">
        <v>1.7</v>
      </c>
      <c r="AK1217">
        <v>33.5</v>
      </c>
      <c r="AL1217">
        <v>0.01</v>
      </c>
      <c r="AM1217">
        <v>0.01</v>
      </c>
      <c r="AN1217">
        <v>0.01</v>
      </c>
      <c r="AO1217">
        <v>0.01</v>
      </c>
      <c r="AP1217">
        <v>0.01</v>
      </c>
      <c r="AQ1217">
        <v>0.01</v>
      </c>
      <c r="AR1217">
        <v>8.39</v>
      </c>
      <c r="AS1217">
        <v>0.01</v>
      </c>
      <c r="AT1217">
        <v>0.01</v>
      </c>
      <c r="AU1217">
        <v>0.01</v>
      </c>
      <c r="AV1217">
        <v>0.01</v>
      </c>
      <c r="AW1217">
        <v>0.01</v>
      </c>
      <c r="AX1217">
        <v>3.86</v>
      </c>
      <c r="AY1217">
        <v>7.02</v>
      </c>
      <c r="AZ1217">
        <v>0.17</v>
      </c>
      <c r="BA1217" t="s">
        <v>29</v>
      </c>
      <c r="BB1217">
        <v>2.56</v>
      </c>
      <c r="BC1217" t="s">
        <v>29</v>
      </c>
      <c r="BD1217" t="s">
        <v>29</v>
      </c>
      <c r="BE1217" t="s">
        <v>29</v>
      </c>
      <c r="BF1217">
        <v>15</v>
      </c>
      <c r="BG1217">
        <v>23.93</v>
      </c>
      <c r="BH1217">
        <v>29.48</v>
      </c>
      <c r="BI1217" t="s">
        <v>29</v>
      </c>
      <c r="BJ1217" t="s">
        <v>29</v>
      </c>
      <c r="BK1217" t="s">
        <v>29</v>
      </c>
      <c r="BL1217" t="s">
        <v>29</v>
      </c>
      <c r="BM1217" t="s">
        <v>29</v>
      </c>
      <c r="BN1217" t="s">
        <v>29</v>
      </c>
      <c r="BO1217" t="s">
        <v>29</v>
      </c>
      <c r="BP1217" t="s">
        <v>29</v>
      </c>
      <c r="BQ1217" t="s">
        <v>29</v>
      </c>
      <c r="BR1217" t="s">
        <v>29</v>
      </c>
      <c r="BS1217" t="s">
        <v>29</v>
      </c>
      <c r="BT1217" t="s">
        <v>29</v>
      </c>
      <c r="BU1217" t="s">
        <v>29</v>
      </c>
      <c r="BV1217" t="s">
        <v>29</v>
      </c>
      <c r="BW1217" t="s">
        <v>29</v>
      </c>
      <c r="BX1217" t="s">
        <v>29</v>
      </c>
      <c r="BY1217" t="s">
        <v>29</v>
      </c>
      <c r="BZ1217" t="s">
        <v>29</v>
      </c>
      <c r="CA1217" t="s">
        <v>29</v>
      </c>
      <c r="CB1217" t="s">
        <v>29</v>
      </c>
      <c r="CC1217" t="s">
        <v>29</v>
      </c>
      <c r="CD1217" t="s">
        <v>29</v>
      </c>
      <c r="CE1217" t="s">
        <v>29</v>
      </c>
      <c r="CF1217" t="s">
        <v>29</v>
      </c>
      <c r="CG1217" t="s">
        <v>29</v>
      </c>
      <c r="CH1217" t="s">
        <v>29</v>
      </c>
      <c r="CI1217" t="s">
        <v>29</v>
      </c>
    </row>
    <row r="1218" spans="1:87" x14ac:dyDescent="0.2">
      <c r="A1218" s="55">
        <v>43852</v>
      </c>
      <c r="B1218">
        <v>9.75</v>
      </c>
      <c r="C1218">
        <v>0.01</v>
      </c>
      <c r="D1218">
        <v>0.01</v>
      </c>
      <c r="E1218">
        <v>0.01</v>
      </c>
      <c r="F1218">
        <v>1.45</v>
      </c>
      <c r="G1218">
        <v>0.01</v>
      </c>
      <c r="H1218">
        <v>0.01</v>
      </c>
      <c r="I1218">
        <v>0.01</v>
      </c>
      <c r="J1218">
        <v>4.55</v>
      </c>
      <c r="K1218">
        <v>0.01</v>
      </c>
      <c r="L1218">
        <v>0.01</v>
      </c>
      <c r="M1218">
        <v>0.01</v>
      </c>
      <c r="N1218">
        <v>0.01</v>
      </c>
      <c r="O1218">
        <v>0.01</v>
      </c>
      <c r="P1218">
        <v>0.02</v>
      </c>
      <c r="Q1218">
        <v>2.2000000000000002</v>
      </c>
      <c r="R1218">
        <v>0.01</v>
      </c>
      <c r="S1218">
        <v>0.01</v>
      </c>
      <c r="T1218">
        <v>0.01</v>
      </c>
      <c r="U1218">
        <v>3.07</v>
      </c>
      <c r="V1218">
        <v>0.01</v>
      </c>
      <c r="W1218">
        <v>0.01</v>
      </c>
      <c r="X1218">
        <v>0.01</v>
      </c>
      <c r="Y1218">
        <v>0.01</v>
      </c>
      <c r="Z1218">
        <v>0.01</v>
      </c>
      <c r="AA1218">
        <v>6.72</v>
      </c>
      <c r="AB1218">
        <v>0.01</v>
      </c>
      <c r="AC1218">
        <v>7.8</v>
      </c>
      <c r="AD1218">
        <v>0.01</v>
      </c>
      <c r="AE1218">
        <v>0.01</v>
      </c>
      <c r="AF1218">
        <v>0.01</v>
      </c>
      <c r="AG1218">
        <v>0.01</v>
      </c>
      <c r="AH1218">
        <v>0.01</v>
      </c>
      <c r="AI1218">
        <v>14.27</v>
      </c>
      <c r="AJ1218">
        <v>1.7</v>
      </c>
      <c r="AK1218">
        <v>33.5</v>
      </c>
      <c r="AL1218">
        <v>0.01</v>
      </c>
      <c r="AM1218">
        <v>0.01</v>
      </c>
      <c r="AN1218">
        <v>0.01</v>
      </c>
      <c r="AO1218">
        <v>0.01</v>
      </c>
      <c r="AP1218">
        <v>0.01</v>
      </c>
      <c r="AQ1218">
        <v>0.01</v>
      </c>
      <c r="AR1218">
        <v>8.39</v>
      </c>
      <c r="AS1218">
        <v>0.01</v>
      </c>
      <c r="AT1218">
        <v>0.01</v>
      </c>
      <c r="AU1218">
        <v>0.01</v>
      </c>
      <c r="AV1218">
        <v>0.01</v>
      </c>
      <c r="AW1218">
        <v>0.01</v>
      </c>
      <c r="AX1218">
        <v>3.83</v>
      </c>
      <c r="AY1218">
        <v>7.04</v>
      </c>
      <c r="AZ1218">
        <v>0.17</v>
      </c>
      <c r="BA1218" t="s">
        <v>29</v>
      </c>
      <c r="BB1218">
        <v>2.4700000000000002</v>
      </c>
      <c r="BC1218" t="s">
        <v>29</v>
      </c>
      <c r="BD1218" t="s">
        <v>29</v>
      </c>
      <c r="BE1218" t="s">
        <v>29</v>
      </c>
      <c r="BF1218">
        <v>14.91</v>
      </c>
      <c r="BG1218">
        <v>23.93</v>
      </c>
      <c r="BH1218">
        <v>29.48</v>
      </c>
      <c r="BI1218" t="s">
        <v>29</v>
      </c>
      <c r="BJ1218" t="s">
        <v>29</v>
      </c>
      <c r="BK1218" t="s">
        <v>29</v>
      </c>
      <c r="BL1218" t="s">
        <v>29</v>
      </c>
      <c r="BM1218" t="s">
        <v>29</v>
      </c>
      <c r="BN1218" t="s">
        <v>29</v>
      </c>
      <c r="BO1218" t="s">
        <v>29</v>
      </c>
      <c r="BP1218" t="s">
        <v>29</v>
      </c>
      <c r="BQ1218" t="s">
        <v>29</v>
      </c>
      <c r="BR1218" t="s">
        <v>29</v>
      </c>
      <c r="BS1218" t="s">
        <v>29</v>
      </c>
      <c r="BT1218" t="s">
        <v>29</v>
      </c>
      <c r="BU1218" t="s">
        <v>29</v>
      </c>
      <c r="BV1218" t="s">
        <v>29</v>
      </c>
      <c r="BW1218" t="s">
        <v>29</v>
      </c>
      <c r="BX1218" t="s">
        <v>29</v>
      </c>
      <c r="BY1218" t="s">
        <v>29</v>
      </c>
      <c r="BZ1218" t="s">
        <v>29</v>
      </c>
      <c r="CA1218" t="s">
        <v>29</v>
      </c>
      <c r="CB1218" t="s">
        <v>29</v>
      </c>
      <c r="CC1218" t="s">
        <v>29</v>
      </c>
      <c r="CD1218" t="s">
        <v>29</v>
      </c>
      <c r="CE1218" t="s">
        <v>29</v>
      </c>
      <c r="CF1218" t="s">
        <v>29</v>
      </c>
      <c r="CG1218" t="s">
        <v>29</v>
      </c>
      <c r="CH1218" t="s">
        <v>29</v>
      </c>
      <c r="CI1218" t="s">
        <v>29</v>
      </c>
    </row>
    <row r="1219" spans="1:87" x14ac:dyDescent="0.2">
      <c r="A1219" s="55">
        <v>43853</v>
      </c>
      <c r="B1219">
        <v>9.75</v>
      </c>
      <c r="C1219">
        <v>0.01</v>
      </c>
      <c r="D1219">
        <v>0.01</v>
      </c>
      <c r="E1219">
        <v>0.01</v>
      </c>
      <c r="F1219">
        <v>1.45</v>
      </c>
      <c r="G1219">
        <v>0.01</v>
      </c>
      <c r="H1219">
        <v>0.01</v>
      </c>
      <c r="I1219">
        <v>0.01</v>
      </c>
      <c r="J1219">
        <v>4.55</v>
      </c>
      <c r="K1219">
        <v>0.01</v>
      </c>
      <c r="L1219">
        <v>0.01</v>
      </c>
      <c r="M1219">
        <v>0.01</v>
      </c>
      <c r="N1219">
        <v>0.01</v>
      </c>
      <c r="O1219">
        <v>0.01</v>
      </c>
      <c r="P1219">
        <v>0.02</v>
      </c>
      <c r="Q1219">
        <v>2.2000000000000002</v>
      </c>
      <c r="R1219">
        <v>0.01</v>
      </c>
      <c r="S1219">
        <v>0.01</v>
      </c>
      <c r="T1219">
        <v>0.01</v>
      </c>
      <c r="U1219">
        <v>3.07</v>
      </c>
      <c r="V1219">
        <v>0.01</v>
      </c>
      <c r="W1219">
        <v>0.01</v>
      </c>
      <c r="X1219">
        <v>0.01</v>
      </c>
      <c r="Y1219">
        <v>0.01</v>
      </c>
      <c r="Z1219">
        <v>0.01</v>
      </c>
      <c r="AA1219">
        <v>6.72</v>
      </c>
      <c r="AB1219">
        <v>0.01</v>
      </c>
      <c r="AC1219">
        <v>7.8</v>
      </c>
      <c r="AD1219">
        <v>0.01</v>
      </c>
      <c r="AE1219">
        <v>0.01</v>
      </c>
      <c r="AF1219">
        <v>0.01</v>
      </c>
      <c r="AG1219">
        <v>0.01</v>
      </c>
      <c r="AH1219">
        <v>0.01</v>
      </c>
      <c r="AI1219">
        <v>14.27</v>
      </c>
      <c r="AJ1219">
        <v>1.7</v>
      </c>
      <c r="AK1219">
        <v>33.5</v>
      </c>
      <c r="AL1219">
        <v>0.01</v>
      </c>
      <c r="AM1219">
        <v>0.01</v>
      </c>
      <c r="AN1219">
        <v>0.01</v>
      </c>
      <c r="AO1219">
        <v>0.01</v>
      </c>
      <c r="AP1219">
        <v>0.01</v>
      </c>
      <c r="AQ1219">
        <v>0.01</v>
      </c>
      <c r="AR1219">
        <v>8.39</v>
      </c>
      <c r="AS1219">
        <v>0.01</v>
      </c>
      <c r="AT1219">
        <v>0.01</v>
      </c>
      <c r="AU1219">
        <v>0.01</v>
      </c>
      <c r="AV1219">
        <v>0.01</v>
      </c>
      <c r="AW1219">
        <v>0.01</v>
      </c>
      <c r="AX1219">
        <v>3.59</v>
      </c>
      <c r="AY1219">
        <v>6.81</v>
      </c>
      <c r="AZ1219">
        <v>0.17</v>
      </c>
      <c r="BA1219" t="s">
        <v>29</v>
      </c>
      <c r="BB1219">
        <v>2.82</v>
      </c>
      <c r="BC1219">
        <v>6.61</v>
      </c>
      <c r="BD1219" t="s">
        <v>29</v>
      </c>
      <c r="BE1219" t="s">
        <v>29</v>
      </c>
      <c r="BF1219">
        <v>15.13</v>
      </c>
      <c r="BG1219">
        <v>23.93</v>
      </c>
      <c r="BH1219">
        <v>29.48</v>
      </c>
      <c r="BI1219" t="s">
        <v>29</v>
      </c>
      <c r="BJ1219" t="s">
        <v>29</v>
      </c>
      <c r="BK1219" t="s">
        <v>29</v>
      </c>
      <c r="BL1219" t="s">
        <v>29</v>
      </c>
      <c r="BM1219" t="s">
        <v>29</v>
      </c>
      <c r="BN1219" t="s">
        <v>29</v>
      </c>
      <c r="BO1219" t="s">
        <v>29</v>
      </c>
      <c r="BP1219" t="s">
        <v>29</v>
      </c>
      <c r="BQ1219" t="s">
        <v>29</v>
      </c>
      <c r="BR1219" t="s">
        <v>29</v>
      </c>
      <c r="BS1219" t="s">
        <v>29</v>
      </c>
      <c r="BT1219" t="s">
        <v>29</v>
      </c>
      <c r="BU1219" t="s">
        <v>29</v>
      </c>
      <c r="BV1219" t="s">
        <v>29</v>
      </c>
      <c r="BW1219" t="s">
        <v>29</v>
      </c>
      <c r="BX1219" t="s">
        <v>29</v>
      </c>
      <c r="BY1219" t="s">
        <v>29</v>
      </c>
      <c r="BZ1219" t="s">
        <v>29</v>
      </c>
      <c r="CA1219" t="s">
        <v>29</v>
      </c>
      <c r="CB1219" t="s">
        <v>29</v>
      </c>
      <c r="CC1219" t="s">
        <v>29</v>
      </c>
      <c r="CD1219" t="s">
        <v>29</v>
      </c>
      <c r="CE1219" t="s">
        <v>29</v>
      </c>
      <c r="CF1219" t="s">
        <v>29</v>
      </c>
      <c r="CG1219" t="s">
        <v>29</v>
      </c>
      <c r="CH1219" t="s">
        <v>29</v>
      </c>
      <c r="CI1219" t="s">
        <v>29</v>
      </c>
    </row>
    <row r="1220" spans="1:87" x14ac:dyDescent="0.2">
      <c r="A1220" s="55">
        <v>43854</v>
      </c>
      <c r="B1220">
        <v>9.75</v>
      </c>
      <c r="C1220">
        <v>0.01</v>
      </c>
      <c r="D1220">
        <v>0.01</v>
      </c>
      <c r="E1220">
        <v>0.01</v>
      </c>
      <c r="F1220">
        <v>1.45</v>
      </c>
      <c r="G1220">
        <v>0.01</v>
      </c>
      <c r="H1220">
        <v>0.01</v>
      </c>
      <c r="I1220">
        <v>0.01</v>
      </c>
      <c r="J1220">
        <v>4.55</v>
      </c>
      <c r="K1220">
        <v>0.01</v>
      </c>
      <c r="L1220">
        <v>0.01</v>
      </c>
      <c r="M1220">
        <v>0.01</v>
      </c>
      <c r="N1220">
        <v>0.01</v>
      </c>
      <c r="O1220">
        <v>0.01</v>
      </c>
      <c r="P1220">
        <v>0.02</v>
      </c>
      <c r="Q1220">
        <v>2.2000000000000002</v>
      </c>
      <c r="R1220">
        <v>0.01</v>
      </c>
      <c r="S1220">
        <v>0.01</v>
      </c>
      <c r="T1220">
        <v>0.01</v>
      </c>
      <c r="U1220">
        <v>3.07</v>
      </c>
      <c r="V1220">
        <v>0.01</v>
      </c>
      <c r="W1220">
        <v>0.01</v>
      </c>
      <c r="X1220">
        <v>0.01</v>
      </c>
      <c r="Y1220">
        <v>0.01</v>
      </c>
      <c r="Z1220">
        <v>0.01</v>
      </c>
      <c r="AA1220">
        <v>6.72</v>
      </c>
      <c r="AB1220">
        <v>0.01</v>
      </c>
      <c r="AC1220">
        <v>7.8</v>
      </c>
      <c r="AD1220">
        <v>0.01</v>
      </c>
      <c r="AE1220">
        <v>0.01</v>
      </c>
      <c r="AF1220">
        <v>0.01</v>
      </c>
      <c r="AG1220">
        <v>0.01</v>
      </c>
      <c r="AH1220">
        <v>0.01</v>
      </c>
      <c r="AI1220">
        <v>14.27</v>
      </c>
      <c r="AJ1220">
        <v>1.7</v>
      </c>
      <c r="AK1220">
        <v>33.5</v>
      </c>
      <c r="AL1220">
        <v>0.01</v>
      </c>
      <c r="AM1220">
        <v>0.01</v>
      </c>
      <c r="AN1220">
        <v>0.01</v>
      </c>
      <c r="AO1220">
        <v>0.01</v>
      </c>
      <c r="AP1220">
        <v>0.01</v>
      </c>
      <c r="AQ1220">
        <v>0.01</v>
      </c>
      <c r="AR1220">
        <v>8.39</v>
      </c>
      <c r="AS1220">
        <v>0.01</v>
      </c>
      <c r="AT1220">
        <v>0.01</v>
      </c>
      <c r="AU1220">
        <v>0.01</v>
      </c>
      <c r="AV1220">
        <v>0.01</v>
      </c>
      <c r="AW1220">
        <v>0.01</v>
      </c>
      <c r="AX1220">
        <v>5.22</v>
      </c>
      <c r="AY1220">
        <v>8.6199999999999992</v>
      </c>
      <c r="AZ1220">
        <v>0.17</v>
      </c>
      <c r="BA1220" t="s">
        <v>29</v>
      </c>
      <c r="BB1220">
        <v>3.21</v>
      </c>
      <c r="BC1220">
        <v>7.36</v>
      </c>
      <c r="BD1220" t="s">
        <v>29</v>
      </c>
      <c r="BE1220">
        <v>19.3</v>
      </c>
      <c r="BF1220">
        <v>15.42</v>
      </c>
      <c r="BG1220">
        <v>23.93</v>
      </c>
      <c r="BH1220">
        <v>29.48</v>
      </c>
      <c r="BI1220" t="s">
        <v>29</v>
      </c>
      <c r="BJ1220" t="s">
        <v>29</v>
      </c>
      <c r="BK1220" t="s">
        <v>29</v>
      </c>
      <c r="BL1220" t="s">
        <v>29</v>
      </c>
      <c r="BM1220" t="s">
        <v>29</v>
      </c>
      <c r="BN1220" t="s">
        <v>29</v>
      </c>
      <c r="BO1220" t="s">
        <v>29</v>
      </c>
      <c r="BP1220" t="s">
        <v>29</v>
      </c>
      <c r="BQ1220" t="s">
        <v>29</v>
      </c>
      <c r="BR1220" t="s">
        <v>29</v>
      </c>
      <c r="BS1220" t="s">
        <v>29</v>
      </c>
      <c r="BT1220" t="s">
        <v>29</v>
      </c>
      <c r="BU1220" t="s">
        <v>29</v>
      </c>
      <c r="BV1220" t="s">
        <v>29</v>
      </c>
      <c r="BW1220" t="s">
        <v>29</v>
      </c>
      <c r="BX1220" t="s">
        <v>29</v>
      </c>
      <c r="BY1220" t="s">
        <v>29</v>
      </c>
      <c r="BZ1220" t="s">
        <v>29</v>
      </c>
      <c r="CA1220" t="s">
        <v>29</v>
      </c>
      <c r="CB1220" t="s">
        <v>29</v>
      </c>
      <c r="CC1220" t="s">
        <v>29</v>
      </c>
      <c r="CD1220" t="s">
        <v>29</v>
      </c>
      <c r="CE1220" t="s">
        <v>29</v>
      </c>
      <c r="CF1220" t="s">
        <v>29</v>
      </c>
      <c r="CG1220" t="s">
        <v>29</v>
      </c>
      <c r="CH1220" t="s">
        <v>29</v>
      </c>
      <c r="CI1220" t="s">
        <v>29</v>
      </c>
    </row>
    <row r="1221" spans="1:87" x14ac:dyDescent="0.2">
      <c r="A1221" s="55">
        <v>43857</v>
      </c>
      <c r="B1221">
        <v>9.75</v>
      </c>
      <c r="C1221">
        <v>0.01</v>
      </c>
      <c r="D1221">
        <v>0.01</v>
      </c>
      <c r="E1221">
        <v>0.01</v>
      </c>
      <c r="F1221">
        <v>1.45</v>
      </c>
      <c r="G1221">
        <v>0.01</v>
      </c>
      <c r="H1221">
        <v>0.01</v>
      </c>
      <c r="I1221">
        <v>0.01</v>
      </c>
      <c r="J1221">
        <v>4.55</v>
      </c>
      <c r="K1221">
        <v>0.01</v>
      </c>
      <c r="L1221">
        <v>0.01</v>
      </c>
      <c r="M1221">
        <v>0.01</v>
      </c>
      <c r="N1221">
        <v>0.01</v>
      </c>
      <c r="O1221">
        <v>0.01</v>
      </c>
      <c r="P1221">
        <v>0.02</v>
      </c>
      <c r="Q1221">
        <v>2.2000000000000002</v>
      </c>
      <c r="R1221">
        <v>0.01</v>
      </c>
      <c r="S1221">
        <v>0.01</v>
      </c>
      <c r="T1221">
        <v>0.01</v>
      </c>
      <c r="U1221">
        <v>3.07</v>
      </c>
      <c r="V1221">
        <v>0.01</v>
      </c>
      <c r="W1221">
        <v>0.01</v>
      </c>
      <c r="X1221">
        <v>0.01</v>
      </c>
      <c r="Y1221">
        <v>0.01</v>
      </c>
      <c r="Z1221">
        <v>0.01</v>
      </c>
      <c r="AA1221">
        <v>6.72</v>
      </c>
      <c r="AB1221">
        <v>0.01</v>
      </c>
      <c r="AC1221">
        <v>7.8</v>
      </c>
      <c r="AD1221">
        <v>0.01</v>
      </c>
      <c r="AE1221">
        <v>0.01</v>
      </c>
      <c r="AF1221">
        <v>0.01</v>
      </c>
      <c r="AG1221">
        <v>0.01</v>
      </c>
      <c r="AH1221">
        <v>0.01</v>
      </c>
      <c r="AI1221">
        <v>14.27</v>
      </c>
      <c r="AJ1221">
        <v>1.7</v>
      </c>
      <c r="AK1221">
        <v>33.5</v>
      </c>
      <c r="AL1221">
        <v>0.01</v>
      </c>
      <c r="AM1221">
        <v>0.01</v>
      </c>
      <c r="AN1221">
        <v>0.01</v>
      </c>
      <c r="AO1221">
        <v>0.01</v>
      </c>
      <c r="AP1221">
        <v>0.01</v>
      </c>
      <c r="AQ1221">
        <v>0.01</v>
      </c>
      <c r="AR1221">
        <v>8.39</v>
      </c>
      <c r="AS1221">
        <v>0.01</v>
      </c>
      <c r="AT1221">
        <v>0.01</v>
      </c>
      <c r="AU1221">
        <v>0.01</v>
      </c>
      <c r="AV1221">
        <v>0.01</v>
      </c>
      <c r="AW1221">
        <v>0.01</v>
      </c>
      <c r="AX1221">
        <v>8.93</v>
      </c>
      <c r="AY1221">
        <v>12.34</v>
      </c>
      <c r="AZ1221">
        <v>0.22</v>
      </c>
      <c r="BA1221" t="s">
        <v>29</v>
      </c>
      <c r="BB1221">
        <v>3.8</v>
      </c>
      <c r="BC1221">
        <v>8.73</v>
      </c>
      <c r="BD1221" t="s">
        <v>29</v>
      </c>
      <c r="BE1221">
        <v>19.3</v>
      </c>
      <c r="BF1221">
        <v>19.5</v>
      </c>
      <c r="BG1221">
        <v>23.93</v>
      </c>
      <c r="BH1221">
        <v>29.48</v>
      </c>
      <c r="BI1221" t="s">
        <v>29</v>
      </c>
      <c r="BJ1221" t="s">
        <v>29</v>
      </c>
      <c r="BK1221" t="s">
        <v>29</v>
      </c>
      <c r="BL1221" t="s">
        <v>29</v>
      </c>
      <c r="BM1221" t="s">
        <v>29</v>
      </c>
      <c r="BN1221" t="s">
        <v>29</v>
      </c>
      <c r="BO1221" t="s">
        <v>29</v>
      </c>
      <c r="BP1221" t="s">
        <v>29</v>
      </c>
      <c r="BQ1221" t="s">
        <v>29</v>
      </c>
      <c r="BR1221" t="s">
        <v>29</v>
      </c>
      <c r="BS1221" t="s">
        <v>29</v>
      </c>
      <c r="BT1221" t="s">
        <v>29</v>
      </c>
      <c r="BU1221" t="s">
        <v>29</v>
      </c>
      <c r="BV1221" t="s">
        <v>29</v>
      </c>
      <c r="BW1221" t="s">
        <v>29</v>
      </c>
      <c r="BX1221" t="s">
        <v>29</v>
      </c>
      <c r="BY1221" t="s">
        <v>29</v>
      </c>
      <c r="BZ1221" t="s">
        <v>29</v>
      </c>
      <c r="CA1221" t="s">
        <v>29</v>
      </c>
      <c r="CB1221" t="s">
        <v>29</v>
      </c>
      <c r="CC1221" t="s">
        <v>29</v>
      </c>
      <c r="CD1221" t="s">
        <v>29</v>
      </c>
      <c r="CE1221" t="s">
        <v>29</v>
      </c>
      <c r="CF1221" t="s">
        <v>29</v>
      </c>
      <c r="CG1221" t="s">
        <v>29</v>
      </c>
      <c r="CH1221" t="s">
        <v>29</v>
      </c>
      <c r="CI1221" t="s">
        <v>29</v>
      </c>
    </row>
    <row r="1222" spans="1:87" x14ac:dyDescent="0.2">
      <c r="A1222" s="55">
        <v>43858</v>
      </c>
      <c r="B1222">
        <v>9.75</v>
      </c>
      <c r="C1222">
        <v>0.01</v>
      </c>
      <c r="D1222">
        <v>0.01</v>
      </c>
      <c r="E1222">
        <v>0.01</v>
      </c>
      <c r="F1222">
        <v>1.45</v>
      </c>
      <c r="G1222">
        <v>0.01</v>
      </c>
      <c r="H1222">
        <v>0.01</v>
      </c>
      <c r="I1222">
        <v>0.01</v>
      </c>
      <c r="J1222">
        <v>4.55</v>
      </c>
      <c r="K1222">
        <v>0.01</v>
      </c>
      <c r="L1222">
        <v>0.01</v>
      </c>
      <c r="M1222">
        <v>0.01</v>
      </c>
      <c r="N1222">
        <v>0.01</v>
      </c>
      <c r="O1222">
        <v>0.01</v>
      </c>
      <c r="P1222">
        <v>0.02</v>
      </c>
      <c r="Q1222">
        <v>2.2000000000000002</v>
      </c>
      <c r="R1222">
        <v>0.01</v>
      </c>
      <c r="S1222">
        <v>0.01</v>
      </c>
      <c r="T1222">
        <v>0.01</v>
      </c>
      <c r="U1222">
        <v>3.07</v>
      </c>
      <c r="V1222">
        <v>0.01</v>
      </c>
      <c r="W1222">
        <v>0.01</v>
      </c>
      <c r="X1222">
        <v>0.01</v>
      </c>
      <c r="Y1222">
        <v>0.01</v>
      </c>
      <c r="Z1222">
        <v>0.01</v>
      </c>
      <c r="AA1222">
        <v>6.72</v>
      </c>
      <c r="AB1222">
        <v>0.01</v>
      </c>
      <c r="AC1222">
        <v>7.8</v>
      </c>
      <c r="AD1222">
        <v>0.01</v>
      </c>
      <c r="AE1222">
        <v>0.01</v>
      </c>
      <c r="AF1222">
        <v>0.01</v>
      </c>
      <c r="AG1222">
        <v>0.01</v>
      </c>
      <c r="AH1222">
        <v>0.01</v>
      </c>
      <c r="AI1222">
        <v>14.27</v>
      </c>
      <c r="AJ1222">
        <v>1.7</v>
      </c>
      <c r="AK1222">
        <v>33.5</v>
      </c>
      <c r="AL1222">
        <v>0.01</v>
      </c>
      <c r="AM1222">
        <v>0.01</v>
      </c>
      <c r="AN1222">
        <v>0.01</v>
      </c>
      <c r="AO1222">
        <v>0.01</v>
      </c>
      <c r="AP1222">
        <v>0.01</v>
      </c>
      <c r="AQ1222">
        <v>0.01</v>
      </c>
      <c r="AR1222">
        <v>8.39</v>
      </c>
      <c r="AS1222">
        <v>0.01</v>
      </c>
      <c r="AT1222">
        <v>0.01</v>
      </c>
      <c r="AU1222">
        <v>0.01</v>
      </c>
      <c r="AV1222">
        <v>0.01</v>
      </c>
      <c r="AW1222">
        <v>0.01</v>
      </c>
      <c r="AX1222">
        <v>6.38</v>
      </c>
      <c r="AY1222">
        <v>10.029999999999999</v>
      </c>
      <c r="AZ1222">
        <v>0.22</v>
      </c>
      <c r="BA1222" t="s">
        <v>29</v>
      </c>
      <c r="BB1222">
        <v>3.32</v>
      </c>
      <c r="BC1222">
        <v>7.55</v>
      </c>
      <c r="BD1222" t="s">
        <v>29</v>
      </c>
      <c r="BE1222">
        <v>19.3</v>
      </c>
      <c r="BF1222">
        <v>17.16</v>
      </c>
      <c r="BG1222">
        <v>23.93</v>
      </c>
      <c r="BH1222">
        <v>29.48</v>
      </c>
      <c r="BI1222" t="s">
        <v>29</v>
      </c>
      <c r="BJ1222" t="s">
        <v>29</v>
      </c>
      <c r="BK1222" t="s">
        <v>29</v>
      </c>
      <c r="BL1222" t="s">
        <v>29</v>
      </c>
      <c r="BM1222" t="s">
        <v>29</v>
      </c>
      <c r="BN1222" t="s">
        <v>29</v>
      </c>
      <c r="BO1222" t="s">
        <v>29</v>
      </c>
      <c r="BP1222" t="s">
        <v>29</v>
      </c>
      <c r="BQ1222" t="s">
        <v>29</v>
      </c>
      <c r="BR1222" t="s">
        <v>29</v>
      </c>
      <c r="BS1222" t="s">
        <v>29</v>
      </c>
      <c r="BT1222" t="s">
        <v>29</v>
      </c>
      <c r="BU1222" t="s">
        <v>29</v>
      </c>
      <c r="BV1222" t="s">
        <v>29</v>
      </c>
      <c r="BW1222" t="s">
        <v>29</v>
      </c>
      <c r="BX1222" t="s">
        <v>29</v>
      </c>
      <c r="BY1222" t="s">
        <v>29</v>
      </c>
      <c r="BZ1222" t="s">
        <v>29</v>
      </c>
      <c r="CA1222" t="s">
        <v>29</v>
      </c>
      <c r="CB1222" t="s">
        <v>29</v>
      </c>
      <c r="CC1222" t="s">
        <v>29</v>
      </c>
      <c r="CD1222" t="s">
        <v>29</v>
      </c>
      <c r="CE1222" t="s">
        <v>29</v>
      </c>
      <c r="CF1222" t="s">
        <v>29</v>
      </c>
      <c r="CG1222" t="s">
        <v>29</v>
      </c>
      <c r="CH1222" t="s">
        <v>29</v>
      </c>
      <c r="CI1222" t="s">
        <v>29</v>
      </c>
    </row>
    <row r="1223" spans="1:87" x14ac:dyDescent="0.2">
      <c r="A1223" s="55">
        <v>43859</v>
      </c>
      <c r="B1223">
        <v>9.75</v>
      </c>
      <c r="C1223">
        <v>0.01</v>
      </c>
      <c r="D1223">
        <v>0.01</v>
      </c>
      <c r="E1223">
        <v>0.01</v>
      </c>
      <c r="F1223">
        <v>1.45</v>
      </c>
      <c r="G1223">
        <v>0.01</v>
      </c>
      <c r="H1223">
        <v>0.01</v>
      </c>
      <c r="I1223">
        <v>0.01</v>
      </c>
      <c r="J1223">
        <v>4.55</v>
      </c>
      <c r="K1223">
        <v>0.01</v>
      </c>
      <c r="L1223">
        <v>0.01</v>
      </c>
      <c r="M1223">
        <v>0.01</v>
      </c>
      <c r="N1223">
        <v>0.01</v>
      </c>
      <c r="O1223">
        <v>0.01</v>
      </c>
      <c r="P1223">
        <v>0.02</v>
      </c>
      <c r="Q1223">
        <v>2.2000000000000002</v>
      </c>
      <c r="R1223">
        <v>0.01</v>
      </c>
      <c r="S1223">
        <v>0.01</v>
      </c>
      <c r="T1223">
        <v>0.01</v>
      </c>
      <c r="U1223">
        <v>3.07</v>
      </c>
      <c r="V1223">
        <v>0.01</v>
      </c>
      <c r="W1223">
        <v>0.01</v>
      </c>
      <c r="X1223">
        <v>0.01</v>
      </c>
      <c r="Y1223">
        <v>0.01</v>
      </c>
      <c r="Z1223">
        <v>0.01</v>
      </c>
      <c r="AA1223">
        <v>6.72</v>
      </c>
      <c r="AB1223">
        <v>0.01</v>
      </c>
      <c r="AC1223">
        <v>7.8</v>
      </c>
      <c r="AD1223">
        <v>0.01</v>
      </c>
      <c r="AE1223">
        <v>0.01</v>
      </c>
      <c r="AF1223">
        <v>0.01</v>
      </c>
      <c r="AG1223">
        <v>0.01</v>
      </c>
      <c r="AH1223">
        <v>0.01</v>
      </c>
      <c r="AI1223">
        <v>14.27</v>
      </c>
      <c r="AJ1223">
        <v>1.7</v>
      </c>
      <c r="AK1223">
        <v>33.5</v>
      </c>
      <c r="AL1223">
        <v>0.01</v>
      </c>
      <c r="AM1223">
        <v>0.01</v>
      </c>
      <c r="AN1223">
        <v>0.01</v>
      </c>
      <c r="AO1223">
        <v>0.01</v>
      </c>
      <c r="AP1223">
        <v>0.01</v>
      </c>
      <c r="AQ1223">
        <v>0.01</v>
      </c>
      <c r="AR1223">
        <v>8.39</v>
      </c>
      <c r="AS1223">
        <v>0.01</v>
      </c>
      <c r="AT1223">
        <v>0.01</v>
      </c>
      <c r="AU1223">
        <v>0.01</v>
      </c>
      <c r="AV1223">
        <v>0.01</v>
      </c>
      <c r="AW1223">
        <v>0.01</v>
      </c>
      <c r="AX1223">
        <v>6.55</v>
      </c>
      <c r="AY1223">
        <v>9.5299999999999994</v>
      </c>
      <c r="AZ1223">
        <v>0.22</v>
      </c>
      <c r="BA1223" t="s">
        <v>29</v>
      </c>
      <c r="BB1223">
        <v>3.32</v>
      </c>
      <c r="BC1223">
        <v>7.14</v>
      </c>
      <c r="BD1223" t="s">
        <v>29</v>
      </c>
      <c r="BE1223">
        <v>19.3</v>
      </c>
      <c r="BF1223">
        <v>17.600000000000001</v>
      </c>
      <c r="BG1223">
        <v>23.93</v>
      </c>
      <c r="BH1223">
        <v>29.48</v>
      </c>
      <c r="BI1223" t="s">
        <v>29</v>
      </c>
      <c r="BJ1223" t="s">
        <v>29</v>
      </c>
      <c r="BK1223" t="s">
        <v>29</v>
      </c>
      <c r="BL1223" t="s">
        <v>29</v>
      </c>
      <c r="BM1223" t="s">
        <v>29</v>
      </c>
      <c r="BN1223" t="s">
        <v>29</v>
      </c>
      <c r="BO1223" t="s">
        <v>29</v>
      </c>
      <c r="BP1223" t="s">
        <v>29</v>
      </c>
      <c r="BQ1223" t="s">
        <v>29</v>
      </c>
      <c r="BR1223" t="s">
        <v>29</v>
      </c>
      <c r="BS1223" t="s">
        <v>29</v>
      </c>
      <c r="BT1223" t="s">
        <v>29</v>
      </c>
      <c r="BU1223" t="s">
        <v>29</v>
      </c>
      <c r="BV1223" t="s">
        <v>29</v>
      </c>
      <c r="BW1223" t="s">
        <v>29</v>
      </c>
      <c r="BX1223" t="s">
        <v>29</v>
      </c>
      <c r="BY1223" t="s">
        <v>29</v>
      </c>
      <c r="BZ1223" t="s">
        <v>29</v>
      </c>
      <c r="CA1223" t="s">
        <v>29</v>
      </c>
      <c r="CB1223" t="s">
        <v>29</v>
      </c>
      <c r="CC1223" t="s">
        <v>29</v>
      </c>
      <c r="CD1223" t="s">
        <v>29</v>
      </c>
      <c r="CE1223" t="s">
        <v>29</v>
      </c>
      <c r="CF1223" t="s">
        <v>29</v>
      </c>
      <c r="CG1223" t="s">
        <v>29</v>
      </c>
      <c r="CH1223" t="s">
        <v>29</v>
      </c>
      <c r="CI1223" t="s">
        <v>29</v>
      </c>
    </row>
    <row r="1224" spans="1:87" x14ac:dyDescent="0.2">
      <c r="A1224" s="55">
        <v>43860</v>
      </c>
      <c r="B1224">
        <v>9.75</v>
      </c>
      <c r="C1224">
        <v>0.01</v>
      </c>
      <c r="D1224">
        <v>0.01</v>
      </c>
      <c r="E1224">
        <v>0.01</v>
      </c>
      <c r="F1224">
        <v>1.45</v>
      </c>
      <c r="G1224">
        <v>0.01</v>
      </c>
      <c r="H1224">
        <v>0.01</v>
      </c>
      <c r="I1224">
        <v>0.01</v>
      </c>
      <c r="J1224">
        <v>4.55</v>
      </c>
      <c r="K1224">
        <v>0.01</v>
      </c>
      <c r="L1224">
        <v>0.01</v>
      </c>
      <c r="M1224">
        <v>0.01</v>
      </c>
      <c r="N1224">
        <v>0.01</v>
      </c>
      <c r="O1224">
        <v>0.01</v>
      </c>
      <c r="P1224">
        <v>0.02</v>
      </c>
      <c r="Q1224">
        <v>2.2000000000000002</v>
      </c>
      <c r="R1224">
        <v>0.01</v>
      </c>
      <c r="S1224">
        <v>0.01</v>
      </c>
      <c r="T1224">
        <v>0.01</v>
      </c>
      <c r="U1224">
        <v>3.07</v>
      </c>
      <c r="V1224">
        <v>0.01</v>
      </c>
      <c r="W1224">
        <v>0.01</v>
      </c>
      <c r="X1224">
        <v>0.01</v>
      </c>
      <c r="Y1224">
        <v>0.01</v>
      </c>
      <c r="Z1224">
        <v>0.01</v>
      </c>
      <c r="AA1224">
        <v>6.72</v>
      </c>
      <c r="AB1224">
        <v>0.01</v>
      </c>
      <c r="AC1224">
        <v>7.8</v>
      </c>
      <c r="AD1224">
        <v>0.01</v>
      </c>
      <c r="AE1224">
        <v>0.01</v>
      </c>
      <c r="AF1224">
        <v>0.01</v>
      </c>
      <c r="AG1224">
        <v>0.01</v>
      </c>
      <c r="AH1224">
        <v>0.01</v>
      </c>
      <c r="AI1224">
        <v>14.27</v>
      </c>
      <c r="AJ1224">
        <v>1.7</v>
      </c>
      <c r="AK1224">
        <v>33.5</v>
      </c>
      <c r="AL1224">
        <v>0.01</v>
      </c>
      <c r="AM1224">
        <v>0.01</v>
      </c>
      <c r="AN1224">
        <v>0.01</v>
      </c>
      <c r="AO1224">
        <v>0.01</v>
      </c>
      <c r="AP1224">
        <v>0.01</v>
      </c>
      <c r="AQ1224">
        <v>0.01</v>
      </c>
      <c r="AR1224">
        <v>8.39</v>
      </c>
      <c r="AS1224">
        <v>0.01</v>
      </c>
      <c r="AT1224">
        <v>0.01</v>
      </c>
      <c r="AU1224">
        <v>0.01</v>
      </c>
      <c r="AV1224">
        <v>0.01</v>
      </c>
      <c r="AW1224">
        <v>0.01</v>
      </c>
      <c r="AX1224">
        <v>5.14</v>
      </c>
      <c r="AY1224">
        <v>9.1999999999999993</v>
      </c>
      <c r="AZ1224">
        <v>0.22</v>
      </c>
      <c r="BA1224" t="s">
        <v>29</v>
      </c>
      <c r="BB1224">
        <v>3.24</v>
      </c>
      <c r="BC1224">
        <v>7.5</v>
      </c>
      <c r="BD1224" t="s">
        <v>29</v>
      </c>
      <c r="BE1224">
        <v>19.3</v>
      </c>
      <c r="BF1224">
        <v>16.690000000000001</v>
      </c>
      <c r="BG1224">
        <v>23.93</v>
      </c>
      <c r="BH1224">
        <v>29.48</v>
      </c>
      <c r="BI1224" t="s">
        <v>29</v>
      </c>
      <c r="BJ1224" t="s">
        <v>29</v>
      </c>
      <c r="BK1224" t="s">
        <v>29</v>
      </c>
      <c r="BL1224" t="s">
        <v>29</v>
      </c>
      <c r="BM1224" t="s">
        <v>29</v>
      </c>
      <c r="BN1224" t="s">
        <v>29</v>
      </c>
      <c r="BO1224" t="s">
        <v>29</v>
      </c>
      <c r="BP1224" t="s">
        <v>29</v>
      </c>
      <c r="BQ1224" t="s">
        <v>29</v>
      </c>
      <c r="BR1224" t="s">
        <v>29</v>
      </c>
      <c r="BS1224" t="s">
        <v>29</v>
      </c>
      <c r="BT1224" t="s">
        <v>29</v>
      </c>
      <c r="BU1224" t="s">
        <v>29</v>
      </c>
      <c r="BV1224" t="s">
        <v>29</v>
      </c>
      <c r="BW1224" t="s">
        <v>29</v>
      </c>
      <c r="BX1224" t="s">
        <v>29</v>
      </c>
      <c r="BY1224" t="s">
        <v>29</v>
      </c>
      <c r="BZ1224" t="s">
        <v>29</v>
      </c>
      <c r="CA1224" t="s">
        <v>29</v>
      </c>
      <c r="CB1224" t="s">
        <v>29</v>
      </c>
      <c r="CC1224" t="s">
        <v>29</v>
      </c>
      <c r="CD1224" t="s">
        <v>29</v>
      </c>
      <c r="CE1224" t="s">
        <v>29</v>
      </c>
      <c r="CF1224" t="s">
        <v>29</v>
      </c>
      <c r="CG1224" t="s">
        <v>29</v>
      </c>
      <c r="CH1224" t="s">
        <v>29</v>
      </c>
      <c r="CI1224" t="s">
        <v>29</v>
      </c>
    </row>
    <row r="1225" spans="1:87" x14ac:dyDescent="0.2">
      <c r="A1225" s="55">
        <v>43861</v>
      </c>
      <c r="B1225">
        <v>9.75</v>
      </c>
      <c r="C1225">
        <v>0.01</v>
      </c>
      <c r="D1225">
        <v>0.01</v>
      </c>
      <c r="E1225">
        <v>0.01</v>
      </c>
      <c r="F1225">
        <v>1.45</v>
      </c>
      <c r="G1225">
        <v>0.01</v>
      </c>
      <c r="H1225">
        <v>0.01</v>
      </c>
      <c r="I1225">
        <v>0.01</v>
      </c>
      <c r="J1225">
        <v>4.55</v>
      </c>
      <c r="K1225">
        <v>0.01</v>
      </c>
      <c r="L1225">
        <v>0.01</v>
      </c>
      <c r="M1225">
        <v>0.01</v>
      </c>
      <c r="N1225">
        <v>0.01</v>
      </c>
      <c r="O1225">
        <v>0.01</v>
      </c>
      <c r="P1225">
        <v>0.02</v>
      </c>
      <c r="Q1225">
        <v>2.2000000000000002</v>
      </c>
      <c r="R1225">
        <v>0.01</v>
      </c>
      <c r="S1225">
        <v>0.01</v>
      </c>
      <c r="T1225">
        <v>0.01</v>
      </c>
      <c r="U1225">
        <v>3.07</v>
      </c>
      <c r="V1225">
        <v>0.01</v>
      </c>
      <c r="W1225">
        <v>0.01</v>
      </c>
      <c r="X1225">
        <v>0.01</v>
      </c>
      <c r="Y1225">
        <v>0.01</v>
      </c>
      <c r="Z1225">
        <v>0.01</v>
      </c>
      <c r="AA1225">
        <v>6.72</v>
      </c>
      <c r="AB1225">
        <v>0.01</v>
      </c>
      <c r="AC1225">
        <v>7.8</v>
      </c>
      <c r="AD1225">
        <v>0.01</v>
      </c>
      <c r="AE1225">
        <v>0.01</v>
      </c>
      <c r="AF1225">
        <v>0.01</v>
      </c>
      <c r="AG1225">
        <v>0.01</v>
      </c>
      <c r="AH1225">
        <v>0.01</v>
      </c>
      <c r="AI1225">
        <v>14.27</v>
      </c>
      <c r="AJ1225">
        <v>1.7</v>
      </c>
      <c r="AK1225">
        <v>33.5</v>
      </c>
      <c r="AL1225">
        <v>0.01</v>
      </c>
      <c r="AM1225">
        <v>0.01</v>
      </c>
      <c r="AN1225">
        <v>0.01</v>
      </c>
      <c r="AO1225">
        <v>0.01</v>
      </c>
      <c r="AP1225">
        <v>0.01</v>
      </c>
      <c r="AQ1225">
        <v>0.01</v>
      </c>
      <c r="AR1225">
        <v>8.39</v>
      </c>
      <c r="AS1225">
        <v>0.01</v>
      </c>
      <c r="AT1225">
        <v>0.01</v>
      </c>
      <c r="AU1225">
        <v>0.01</v>
      </c>
      <c r="AV1225">
        <v>0.01</v>
      </c>
      <c r="AW1225">
        <v>0.01</v>
      </c>
      <c r="AX1225">
        <v>9.75</v>
      </c>
      <c r="AY1225">
        <v>14.2</v>
      </c>
      <c r="AZ1225">
        <v>0.22</v>
      </c>
      <c r="BA1225" t="s">
        <v>29</v>
      </c>
      <c r="BB1225">
        <v>4.42</v>
      </c>
      <c r="BC1225">
        <v>9.15</v>
      </c>
      <c r="BD1225" t="s">
        <v>29</v>
      </c>
      <c r="BE1225">
        <v>19.3</v>
      </c>
      <c r="BF1225">
        <v>18.98</v>
      </c>
      <c r="BG1225">
        <v>23.93</v>
      </c>
      <c r="BH1225">
        <v>29.48</v>
      </c>
      <c r="BI1225" t="s">
        <v>29</v>
      </c>
      <c r="BJ1225" t="s">
        <v>29</v>
      </c>
      <c r="BK1225" t="s">
        <v>29</v>
      </c>
      <c r="BL1225" t="s">
        <v>29</v>
      </c>
      <c r="BM1225" t="s">
        <v>29</v>
      </c>
      <c r="BN1225" t="s">
        <v>29</v>
      </c>
      <c r="BO1225" t="s">
        <v>29</v>
      </c>
      <c r="BP1225" t="s">
        <v>29</v>
      </c>
      <c r="BQ1225" t="s">
        <v>29</v>
      </c>
      <c r="BR1225" t="s">
        <v>29</v>
      </c>
      <c r="BS1225" t="s">
        <v>29</v>
      </c>
      <c r="BT1225" t="s">
        <v>29</v>
      </c>
      <c r="BU1225" t="s">
        <v>29</v>
      </c>
      <c r="BV1225" t="s">
        <v>29</v>
      </c>
      <c r="BW1225" t="s">
        <v>29</v>
      </c>
      <c r="BX1225" t="s">
        <v>29</v>
      </c>
      <c r="BY1225" t="s">
        <v>29</v>
      </c>
      <c r="BZ1225" t="s">
        <v>29</v>
      </c>
      <c r="CA1225" t="s">
        <v>29</v>
      </c>
      <c r="CB1225" t="s">
        <v>29</v>
      </c>
      <c r="CC1225" t="s">
        <v>29</v>
      </c>
      <c r="CD1225" t="s">
        <v>29</v>
      </c>
      <c r="CE1225" t="s">
        <v>29</v>
      </c>
      <c r="CF1225" t="s">
        <v>29</v>
      </c>
      <c r="CG1225" t="s">
        <v>29</v>
      </c>
      <c r="CH1225" t="s">
        <v>29</v>
      </c>
      <c r="CI1225" t="s">
        <v>29</v>
      </c>
    </row>
    <row r="1226" spans="1:87" x14ac:dyDescent="0.2">
      <c r="A1226" s="55">
        <v>43864</v>
      </c>
      <c r="B1226">
        <v>9.75</v>
      </c>
      <c r="C1226">
        <v>0.01</v>
      </c>
      <c r="D1226">
        <v>0.01</v>
      </c>
      <c r="E1226">
        <v>0.01</v>
      </c>
      <c r="F1226">
        <v>1.45</v>
      </c>
      <c r="G1226">
        <v>0.01</v>
      </c>
      <c r="H1226">
        <v>0.01</v>
      </c>
      <c r="I1226">
        <v>0.01</v>
      </c>
      <c r="J1226">
        <v>4.55</v>
      </c>
      <c r="K1226">
        <v>0.01</v>
      </c>
      <c r="L1226">
        <v>0.01</v>
      </c>
      <c r="M1226">
        <v>0.01</v>
      </c>
      <c r="N1226">
        <v>0.01</v>
      </c>
      <c r="O1226">
        <v>0.01</v>
      </c>
      <c r="P1226">
        <v>0.02</v>
      </c>
      <c r="Q1226">
        <v>2.2000000000000002</v>
      </c>
      <c r="R1226">
        <v>0.01</v>
      </c>
      <c r="S1226">
        <v>0.01</v>
      </c>
      <c r="T1226">
        <v>0.01</v>
      </c>
      <c r="U1226">
        <v>3.07</v>
      </c>
      <c r="V1226">
        <v>0.01</v>
      </c>
      <c r="W1226">
        <v>0.01</v>
      </c>
      <c r="X1226">
        <v>0.01</v>
      </c>
      <c r="Y1226">
        <v>0.01</v>
      </c>
      <c r="Z1226">
        <v>0.01</v>
      </c>
      <c r="AA1226">
        <v>6.72</v>
      </c>
      <c r="AB1226">
        <v>0.01</v>
      </c>
      <c r="AC1226">
        <v>7.8</v>
      </c>
      <c r="AD1226">
        <v>0.01</v>
      </c>
      <c r="AE1226">
        <v>0.01</v>
      </c>
      <c r="AF1226">
        <v>0.01</v>
      </c>
      <c r="AG1226">
        <v>0.01</v>
      </c>
      <c r="AH1226">
        <v>0.01</v>
      </c>
      <c r="AI1226">
        <v>14.27</v>
      </c>
      <c r="AJ1226">
        <v>1.7</v>
      </c>
      <c r="AK1226">
        <v>33.5</v>
      </c>
      <c r="AL1226">
        <v>0.01</v>
      </c>
      <c r="AM1226">
        <v>0.01</v>
      </c>
      <c r="AN1226">
        <v>0.01</v>
      </c>
      <c r="AO1226">
        <v>0.01</v>
      </c>
      <c r="AP1226">
        <v>0.01</v>
      </c>
      <c r="AQ1226">
        <v>0.01</v>
      </c>
      <c r="AR1226">
        <v>8.39</v>
      </c>
      <c r="AS1226">
        <v>0.01</v>
      </c>
      <c r="AT1226">
        <v>0.01</v>
      </c>
      <c r="AU1226">
        <v>0.01</v>
      </c>
      <c r="AV1226">
        <v>0.01</v>
      </c>
      <c r="AW1226">
        <v>0.01</v>
      </c>
      <c r="AX1226">
        <v>8.1</v>
      </c>
      <c r="AY1226">
        <v>11.71</v>
      </c>
      <c r="AZ1226">
        <v>0.22</v>
      </c>
      <c r="BA1226" t="s">
        <v>29</v>
      </c>
      <c r="BB1226">
        <v>3.74</v>
      </c>
      <c r="BC1226">
        <v>8.1999999999999993</v>
      </c>
      <c r="BD1226" t="s">
        <v>29</v>
      </c>
      <c r="BE1226">
        <v>19.3</v>
      </c>
      <c r="BF1226">
        <v>18.63</v>
      </c>
      <c r="BG1226">
        <v>23.93</v>
      </c>
      <c r="BH1226">
        <v>29.48</v>
      </c>
      <c r="BI1226" t="s">
        <v>29</v>
      </c>
      <c r="BJ1226" t="s">
        <v>29</v>
      </c>
      <c r="BK1226" t="s">
        <v>29</v>
      </c>
      <c r="BL1226" t="s">
        <v>29</v>
      </c>
      <c r="BM1226" t="s">
        <v>29</v>
      </c>
      <c r="BN1226" t="s">
        <v>29</v>
      </c>
      <c r="BO1226" t="s">
        <v>29</v>
      </c>
      <c r="BP1226" t="s">
        <v>29</v>
      </c>
      <c r="BQ1226" t="s">
        <v>29</v>
      </c>
      <c r="BR1226" t="s">
        <v>29</v>
      </c>
      <c r="BS1226" t="s">
        <v>29</v>
      </c>
      <c r="BT1226" t="s">
        <v>29</v>
      </c>
      <c r="BU1226" t="s">
        <v>29</v>
      </c>
      <c r="BV1226" t="s">
        <v>29</v>
      </c>
      <c r="BW1226" t="s">
        <v>29</v>
      </c>
      <c r="BX1226" t="s">
        <v>29</v>
      </c>
      <c r="BY1226" t="s">
        <v>29</v>
      </c>
      <c r="BZ1226" t="s">
        <v>29</v>
      </c>
      <c r="CA1226" t="s">
        <v>29</v>
      </c>
      <c r="CB1226" t="s">
        <v>29</v>
      </c>
      <c r="CC1226" t="s">
        <v>29</v>
      </c>
      <c r="CD1226" t="s">
        <v>29</v>
      </c>
      <c r="CE1226" t="s">
        <v>29</v>
      </c>
      <c r="CF1226" t="s">
        <v>29</v>
      </c>
      <c r="CG1226" t="s">
        <v>29</v>
      </c>
      <c r="CH1226" t="s">
        <v>29</v>
      </c>
      <c r="CI1226" t="s">
        <v>29</v>
      </c>
    </row>
    <row r="1227" spans="1:87" x14ac:dyDescent="0.2">
      <c r="A1227" s="55">
        <v>43865</v>
      </c>
      <c r="B1227">
        <v>9.75</v>
      </c>
      <c r="C1227">
        <v>0.01</v>
      </c>
      <c r="D1227">
        <v>0.01</v>
      </c>
      <c r="E1227">
        <v>0.01</v>
      </c>
      <c r="F1227">
        <v>1.45</v>
      </c>
      <c r="G1227">
        <v>0.01</v>
      </c>
      <c r="H1227">
        <v>0.01</v>
      </c>
      <c r="I1227">
        <v>0.01</v>
      </c>
      <c r="J1227">
        <v>4.55</v>
      </c>
      <c r="K1227">
        <v>0.01</v>
      </c>
      <c r="L1227">
        <v>0.01</v>
      </c>
      <c r="M1227">
        <v>0.01</v>
      </c>
      <c r="N1227">
        <v>0.01</v>
      </c>
      <c r="O1227">
        <v>0.01</v>
      </c>
      <c r="P1227">
        <v>0.02</v>
      </c>
      <c r="Q1227">
        <v>2.2000000000000002</v>
      </c>
      <c r="R1227">
        <v>0.01</v>
      </c>
      <c r="S1227">
        <v>0.01</v>
      </c>
      <c r="T1227">
        <v>0.01</v>
      </c>
      <c r="U1227">
        <v>3.07</v>
      </c>
      <c r="V1227">
        <v>0.01</v>
      </c>
      <c r="W1227">
        <v>0.01</v>
      </c>
      <c r="X1227">
        <v>0.01</v>
      </c>
      <c r="Y1227">
        <v>0.01</v>
      </c>
      <c r="Z1227">
        <v>0.01</v>
      </c>
      <c r="AA1227">
        <v>6.72</v>
      </c>
      <c r="AB1227">
        <v>0.01</v>
      </c>
      <c r="AC1227">
        <v>7.8</v>
      </c>
      <c r="AD1227">
        <v>0.01</v>
      </c>
      <c r="AE1227">
        <v>0.01</v>
      </c>
      <c r="AF1227">
        <v>0.01</v>
      </c>
      <c r="AG1227">
        <v>0.01</v>
      </c>
      <c r="AH1227">
        <v>0.01</v>
      </c>
      <c r="AI1227">
        <v>14.27</v>
      </c>
      <c r="AJ1227">
        <v>1.7</v>
      </c>
      <c r="AK1227">
        <v>33.5</v>
      </c>
      <c r="AL1227">
        <v>0.01</v>
      </c>
      <c r="AM1227">
        <v>0.01</v>
      </c>
      <c r="AN1227">
        <v>0.01</v>
      </c>
      <c r="AO1227">
        <v>0.01</v>
      </c>
      <c r="AP1227">
        <v>0.01</v>
      </c>
      <c r="AQ1227">
        <v>0.01</v>
      </c>
      <c r="AR1227">
        <v>8.39</v>
      </c>
      <c r="AS1227">
        <v>0.01</v>
      </c>
      <c r="AT1227">
        <v>0.01</v>
      </c>
      <c r="AU1227">
        <v>0.01</v>
      </c>
      <c r="AV1227">
        <v>0.01</v>
      </c>
      <c r="AW1227">
        <v>0.01</v>
      </c>
      <c r="AX1227">
        <v>4.42</v>
      </c>
      <c r="AY1227">
        <v>7.96</v>
      </c>
      <c r="AZ1227">
        <v>0.22</v>
      </c>
      <c r="BA1227" t="s">
        <v>29</v>
      </c>
      <c r="BB1227">
        <v>2.81</v>
      </c>
      <c r="BC1227">
        <v>6.5</v>
      </c>
      <c r="BD1227" t="s">
        <v>29</v>
      </c>
      <c r="BE1227">
        <v>19.3</v>
      </c>
      <c r="BF1227">
        <v>15.99</v>
      </c>
      <c r="BG1227">
        <v>25.19</v>
      </c>
      <c r="BH1227">
        <v>29.48</v>
      </c>
      <c r="BI1227" t="s">
        <v>29</v>
      </c>
      <c r="BJ1227" t="s">
        <v>29</v>
      </c>
      <c r="BK1227" t="s">
        <v>29</v>
      </c>
      <c r="BL1227" t="s">
        <v>29</v>
      </c>
      <c r="BM1227" t="s">
        <v>29</v>
      </c>
      <c r="BN1227" t="s">
        <v>29</v>
      </c>
      <c r="BO1227" t="s">
        <v>29</v>
      </c>
      <c r="BP1227" t="s">
        <v>29</v>
      </c>
      <c r="BQ1227" t="s">
        <v>29</v>
      </c>
      <c r="BR1227" t="s">
        <v>29</v>
      </c>
      <c r="BS1227" t="s">
        <v>29</v>
      </c>
      <c r="BT1227" t="s">
        <v>29</v>
      </c>
      <c r="BU1227" t="s">
        <v>29</v>
      </c>
      <c r="BV1227" t="s">
        <v>29</v>
      </c>
      <c r="BW1227" t="s">
        <v>29</v>
      </c>
      <c r="BX1227" t="s">
        <v>29</v>
      </c>
      <c r="BY1227" t="s">
        <v>29</v>
      </c>
      <c r="BZ1227" t="s">
        <v>29</v>
      </c>
      <c r="CA1227" t="s">
        <v>29</v>
      </c>
      <c r="CB1227" t="s">
        <v>29</v>
      </c>
      <c r="CC1227" t="s">
        <v>29</v>
      </c>
      <c r="CD1227" t="s">
        <v>29</v>
      </c>
      <c r="CE1227" t="s">
        <v>29</v>
      </c>
      <c r="CF1227" t="s">
        <v>29</v>
      </c>
      <c r="CG1227" t="s">
        <v>29</v>
      </c>
      <c r="CH1227" t="s">
        <v>29</v>
      </c>
      <c r="CI1227" t="s">
        <v>29</v>
      </c>
    </row>
    <row r="1228" spans="1:87" x14ac:dyDescent="0.2">
      <c r="A1228" s="55">
        <v>43866</v>
      </c>
      <c r="B1228">
        <v>9.75</v>
      </c>
      <c r="C1228">
        <v>0.01</v>
      </c>
      <c r="D1228">
        <v>0.01</v>
      </c>
      <c r="E1228">
        <v>0.01</v>
      </c>
      <c r="F1228">
        <v>1.45</v>
      </c>
      <c r="G1228">
        <v>0.01</v>
      </c>
      <c r="H1228">
        <v>0.01</v>
      </c>
      <c r="I1228">
        <v>0.01</v>
      </c>
      <c r="J1228">
        <v>4.55</v>
      </c>
      <c r="K1228">
        <v>0.01</v>
      </c>
      <c r="L1228">
        <v>0.01</v>
      </c>
      <c r="M1228">
        <v>0.01</v>
      </c>
      <c r="N1228">
        <v>0.01</v>
      </c>
      <c r="O1228">
        <v>0.01</v>
      </c>
      <c r="P1228">
        <v>0.02</v>
      </c>
      <c r="Q1228">
        <v>2.2000000000000002</v>
      </c>
      <c r="R1228">
        <v>0.01</v>
      </c>
      <c r="S1228">
        <v>0.01</v>
      </c>
      <c r="T1228">
        <v>0.01</v>
      </c>
      <c r="U1228">
        <v>3.07</v>
      </c>
      <c r="V1228">
        <v>0.01</v>
      </c>
      <c r="W1228">
        <v>0.01</v>
      </c>
      <c r="X1228">
        <v>0.01</v>
      </c>
      <c r="Y1228">
        <v>0.01</v>
      </c>
      <c r="Z1228">
        <v>0.01</v>
      </c>
      <c r="AA1228">
        <v>6.72</v>
      </c>
      <c r="AB1228">
        <v>0.01</v>
      </c>
      <c r="AC1228">
        <v>7.8</v>
      </c>
      <c r="AD1228">
        <v>0.01</v>
      </c>
      <c r="AE1228">
        <v>0.01</v>
      </c>
      <c r="AF1228">
        <v>0.01</v>
      </c>
      <c r="AG1228">
        <v>0.01</v>
      </c>
      <c r="AH1228">
        <v>0.01</v>
      </c>
      <c r="AI1228">
        <v>14.27</v>
      </c>
      <c r="AJ1228">
        <v>1.7</v>
      </c>
      <c r="AK1228">
        <v>33.5</v>
      </c>
      <c r="AL1228">
        <v>0.01</v>
      </c>
      <c r="AM1228">
        <v>0.01</v>
      </c>
      <c r="AN1228">
        <v>0.01</v>
      </c>
      <c r="AO1228">
        <v>0.01</v>
      </c>
      <c r="AP1228">
        <v>0.01</v>
      </c>
      <c r="AQ1228">
        <v>0.01</v>
      </c>
      <c r="AR1228">
        <v>8.39</v>
      </c>
      <c r="AS1228">
        <v>0.01</v>
      </c>
      <c r="AT1228">
        <v>0.01</v>
      </c>
      <c r="AU1228">
        <v>0.01</v>
      </c>
      <c r="AV1228">
        <v>0.01</v>
      </c>
      <c r="AW1228">
        <v>0.01</v>
      </c>
      <c r="AX1228">
        <v>2.52</v>
      </c>
      <c r="AY1228">
        <v>6.13</v>
      </c>
      <c r="AZ1228">
        <v>0.22</v>
      </c>
      <c r="BA1228" t="s">
        <v>29</v>
      </c>
      <c r="BB1228">
        <v>2.6</v>
      </c>
      <c r="BC1228">
        <v>6</v>
      </c>
      <c r="BD1228" t="s">
        <v>29</v>
      </c>
      <c r="BE1228">
        <v>19.3</v>
      </c>
      <c r="BF1228">
        <v>14.57</v>
      </c>
      <c r="BG1228">
        <v>25.19</v>
      </c>
      <c r="BH1228">
        <v>29.48</v>
      </c>
      <c r="BI1228" t="s">
        <v>29</v>
      </c>
      <c r="BJ1228" t="s">
        <v>29</v>
      </c>
      <c r="BK1228" t="s">
        <v>29</v>
      </c>
      <c r="BL1228" t="s">
        <v>29</v>
      </c>
      <c r="BM1228" t="s">
        <v>29</v>
      </c>
      <c r="BN1228" t="s">
        <v>29</v>
      </c>
      <c r="BO1228" t="s">
        <v>29</v>
      </c>
      <c r="BP1228" t="s">
        <v>29</v>
      </c>
      <c r="BQ1228" t="s">
        <v>29</v>
      </c>
      <c r="BR1228" t="s">
        <v>29</v>
      </c>
      <c r="BS1228" t="s">
        <v>29</v>
      </c>
      <c r="BT1228" t="s">
        <v>29</v>
      </c>
      <c r="BU1228" t="s">
        <v>29</v>
      </c>
      <c r="BV1228" t="s">
        <v>29</v>
      </c>
      <c r="BW1228" t="s">
        <v>29</v>
      </c>
      <c r="BX1228" t="s">
        <v>29</v>
      </c>
      <c r="BY1228" t="s">
        <v>29</v>
      </c>
      <c r="BZ1228" t="s">
        <v>29</v>
      </c>
      <c r="CA1228" t="s">
        <v>29</v>
      </c>
      <c r="CB1228" t="s">
        <v>29</v>
      </c>
      <c r="CC1228" t="s">
        <v>29</v>
      </c>
      <c r="CD1228" t="s">
        <v>29</v>
      </c>
      <c r="CE1228" t="s">
        <v>29</v>
      </c>
      <c r="CF1228" t="s">
        <v>29</v>
      </c>
      <c r="CG1228" t="s">
        <v>29</v>
      </c>
      <c r="CH1228" t="s">
        <v>29</v>
      </c>
      <c r="CI1228" t="s">
        <v>29</v>
      </c>
    </row>
    <row r="1229" spans="1:87" x14ac:dyDescent="0.2">
      <c r="A1229" s="55">
        <v>43867</v>
      </c>
      <c r="B1229">
        <v>9.75</v>
      </c>
      <c r="C1229">
        <v>0.01</v>
      </c>
      <c r="D1229">
        <v>0.01</v>
      </c>
      <c r="E1229">
        <v>0.01</v>
      </c>
      <c r="F1229">
        <v>1.45</v>
      </c>
      <c r="G1229">
        <v>0.01</v>
      </c>
      <c r="H1229">
        <v>0.01</v>
      </c>
      <c r="I1229">
        <v>0.01</v>
      </c>
      <c r="J1229">
        <v>4.55</v>
      </c>
      <c r="K1229">
        <v>0.01</v>
      </c>
      <c r="L1229">
        <v>0.01</v>
      </c>
      <c r="M1229">
        <v>0.01</v>
      </c>
      <c r="N1229">
        <v>0.01</v>
      </c>
      <c r="O1229">
        <v>0.01</v>
      </c>
      <c r="P1229">
        <v>0.02</v>
      </c>
      <c r="Q1229">
        <v>2.2000000000000002</v>
      </c>
      <c r="R1229">
        <v>0.01</v>
      </c>
      <c r="S1229">
        <v>0.01</v>
      </c>
      <c r="T1229">
        <v>0.01</v>
      </c>
      <c r="U1229">
        <v>3.07</v>
      </c>
      <c r="V1229">
        <v>0.01</v>
      </c>
      <c r="W1229">
        <v>0.01</v>
      </c>
      <c r="X1229">
        <v>0.01</v>
      </c>
      <c r="Y1229">
        <v>0.01</v>
      </c>
      <c r="Z1229">
        <v>0.01</v>
      </c>
      <c r="AA1229">
        <v>6.72</v>
      </c>
      <c r="AB1229">
        <v>0.01</v>
      </c>
      <c r="AC1229">
        <v>7.8</v>
      </c>
      <c r="AD1229">
        <v>0.01</v>
      </c>
      <c r="AE1229">
        <v>0.01</v>
      </c>
      <c r="AF1229">
        <v>0.01</v>
      </c>
      <c r="AG1229">
        <v>0.01</v>
      </c>
      <c r="AH1229">
        <v>0.01</v>
      </c>
      <c r="AI1229">
        <v>14.27</v>
      </c>
      <c r="AJ1229">
        <v>1.7</v>
      </c>
      <c r="AK1229">
        <v>33.5</v>
      </c>
      <c r="AL1229">
        <v>0.01</v>
      </c>
      <c r="AM1229">
        <v>0.01</v>
      </c>
      <c r="AN1229">
        <v>0.01</v>
      </c>
      <c r="AO1229">
        <v>0.01</v>
      </c>
      <c r="AP1229">
        <v>0.01</v>
      </c>
      <c r="AQ1229">
        <v>0.01</v>
      </c>
      <c r="AR1229">
        <v>8.39</v>
      </c>
      <c r="AS1229">
        <v>0.01</v>
      </c>
      <c r="AT1229">
        <v>0.01</v>
      </c>
      <c r="AU1229">
        <v>0.01</v>
      </c>
      <c r="AV1229">
        <v>0.01</v>
      </c>
      <c r="AW1229">
        <v>0.01</v>
      </c>
      <c r="AX1229">
        <v>2</v>
      </c>
      <c r="AY1229">
        <v>5.45</v>
      </c>
      <c r="AZ1229">
        <v>0.22</v>
      </c>
      <c r="BA1229" t="s">
        <v>29</v>
      </c>
      <c r="BB1229">
        <v>2.6</v>
      </c>
      <c r="BC1229">
        <v>5.57</v>
      </c>
      <c r="BD1229" t="s">
        <v>29</v>
      </c>
      <c r="BE1229">
        <v>19.3</v>
      </c>
      <c r="BF1229">
        <v>14.11</v>
      </c>
      <c r="BG1229">
        <v>22.6</v>
      </c>
      <c r="BH1229">
        <v>29.48</v>
      </c>
      <c r="BI1229" t="s">
        <v>29</v>
      </c>
      <c r="BJ1229" t="s">
        <v>29</v>
      </c>
      <c r="BK1229" t="s">
        <v>29</v>
      </c>
      <c r="BL1229" t="s">
        <v>29</v>
      </c>
      <c r="BM1229" t="s">
        <v>29</v>
      </c>
      <c r="BN1229" t="s">
        <v>29</v>
      </c>
      <c r="BO1229" t="s">
        <v>29</v>
      </c>
      <c r="BP1229" t="s">
        <v>29</v>
      </c>
      <c r="BQ1229" t="s">
        <v>29</v>
      </c>
      <c r="BR1229" t="s">
        <v>29</v>
      </c>
      <c r="BS1229" t="s">
        <v>29</v>
      </c>
      <c r="BT1229" t="s">
        <v>29</v>
      </c>
      <c r="BU1229" t="s">
        <v>29</v>
      </c>
      <c r="BV1229" t="s">
        <v>29</v>
      </c>
      <c r="BW1229" t="s">
        <v>29</v>
      </c>
      <c r="BX1229" t="s">
        <v>29</v>
      </c>
      <c r="BY1229" t="s">
        <v>29</v>
      </c>
      <c r="BZ1229" t="s">
        <v>29</v>
      </c>
      <c r="CA1229" t="s">
        <v>29</v>
      </c>
      <c r="CB1229" t="s">
        <v>29</v>
      </c>
      <c r="CC1229" t="s">
        <v>29</v>
      </c>
      <c r="CD1229" t="s">
        <v>29</v>
      </c>
      <c r="CE1229" t="s">
        <v>29</v>
      </c>
      <c r="CF1229" t="s">
        <v>29</v>
      </c>
      <c r="CG1229" t="s">
        <v>29</v>
      </c>
      <c r="CH1229" t="s">
        <v>29</v>
      </c>
      <c r="CI1229" t="s">
        <v>29</v>
      </c>
    </row>
    <row r="1230" spans="1:87" x14ac:dyDescent="0.2">
      <c r="A1230" s="55">
        <v>43868</v>
      </c>
      <c r="B1230">
        <v>9.75</v>
      </c>
      <c r="C1230">
        <v>0.01</v>
      </c>
      <c r="D1230">
        <v>0.01</v>
      </c>
      <c r="E1230">
        <v>0.01</v>
      </c>
      <c r="F1230">
        <v>1.45</v>
      </c>
      <c r="G1230">
        <v>0.01</v>
      </c>
      <c r="H1230">
        <v>0.01</v>
      </c>
      <c r="I1230">
        <v>0.01</v>
      </c>
      <c r="J1230">
        <v>4.55</v>
      </c>
      <c r="K1230">
        <v>0.01</v>
      </c>
      <c r="L1230">
        <v>0.01</v>
      </c>
      <c r="M1230">
        <v>0.01</v>
      </c>
      <c r="N1230">
        <v>0.01</v>
      </c>
      <c r="O1230">
        <v>0.01</v>
      </c>
      <c r="P1230">
        <v>0.02</v>
      </c>
      <c r="Q1230">
        <v>2.2000000000000002</v>
      </c>
      <c r="R1230">
        <v>0.01</v>
      </c>
      <c r="S1230">
        <v>0.01</v>
      </c>
      <c r="T1230">
        <v>0.01</v>
      </c>
      <c r="U1230">
        <v>3.07</v>
      </c>
      <c r="V1230">
        <v>0.01</v>
      </c>
      <c r="W1230">
        <v>0.01</v>
      </c>
      <c r="X1230">
        <v>0.01</v>
      </c>
      <c r="Y1230">
        <v>0.01</v>
      </c>
      <c r="Z1230">
        <v>0.01</v>
      </c>
      <c r="AA1230">
        <v>6.72</v>
      </c>
      <c r="AB1230">
        <v>0.01</v>
      </c>
      <c r="AC1230">
        <v>7.8</v>
      </c>
      <c r="AD1230">
        <v>0.01</v>
      </c>
      <c r="AE1230">
        <v>0.01</v>
      </c>
      <c r="AF1230">
        <v>0.01</v>
      </c>
      <c r="AG1230">
        <v>0.01</v>
      </c>
      <c r="AH1230">
        <v>0.01</v>
      </c>
      <c r="AI1230">
        <v>14.27</v>
      </c>
      <c r="AJ1230">
        <v>1.7</v>
      </c>
      <c r="AK1230">
        <v>33.5</v>
      </c>
      <c r="AL1230">
        <v>0.01</v>
      </c>
      <c r="AM1230">
        <v>0.01</v>
      </c>
      <c r="AN1230">
        <v>0.01</v>
      </c>
      <c r="AO1230">
        <v>0.01</v>
      </c>
      <c r="AP1230">
        <v>0.01</v>
      </c>
      <c r="AQ1230">
        <v>0.01</v>
      </c>
      <c r="AR1230">
        <v>8.39</v>
      </c>
      <c r="AS1230">
        <v>0.01</v>
      </c>
      <c r="AT1230">
        <v>0.01</v>
      </c>
      <c r="AU1230">
        <v>0.01</v>
      </c>
      <c r="AV1230">
        <v>0.01</v>
      </c>
      <c r="AW1230">
        <v>0.01</v>
      </c>
      <c r="AX1230">
        <v>2.67</v>
      </c>
      <c r="AY1230">
        <v>6.37</v>
      </c>
      <c r="AZ1230">
        <v>0.22</v>
      </c>
      <c r="BA1230" t="s">
        <v>29</v>
      </c>
      <c r="BB1230">
        <v>2.52</v>
      </c>
      <c r="BC1230">
        <v>5.77</v>
      </c>
      <c r="BD1230" t="s">
        <v>29</v>
      </c>
      <c r="BE1230">
        <v>17.23</v>
      </c>
      <c r="BF1230">
        <v>14.38</v>
      </c>
      <c r="BG1230">
        <v>23.19</v>
      </c>
      <c r="BH1230">
        <v>29.48</v>
      </c>
      <c r="BI1230" t="s">
        <v>29</v>
      </c>
      <c r="BJ1230" t="s">
        <v>29</v>
      </c>
      <c r="BK1230" t="s">
        <v>29</v>
      </c>
      <c r="BL1230" t="s">
        <v>29</v>
      </c>
      <c r="BM1230" t="s">
        <v>29</v>
      </c>
      <c r="BN1230" t="s">
        <v>29</v>
      </c>
      <c r="BO1230" t="s">
        <v>29</v>
      </c>
      <c r="BP1230" t="s">
        <v>29</v>
      </c>
      <c r="BQ1230" t="s">
        <v>29</v>
      </c>
      <c r="BR1230" t="s">
        <v>29</v>
      </c>
      <c r="BS1230" t="s">
        <v>29</v>
      </c>
      <c r="BT1230" t="s">
        <v>29</v>
      </c>
      <c r="BU1230" t="s">
        <v>29</v>
      </c>
      <c r="BV1230" t="s">
        <v>29</v>
      </c>
      <c r="BW1230" t="s">
        <v>29</v>
      </c>
      <c r="BX1230" t="s">
        <v>29</v>
      </c>
      <c r="BY1230" t="s">
        <v>29</v>
      </c>
      <c r="BZ1230" t="s">
        <v>29</v>
      </c>
      <c r="CA1230" t="s">
        <v>29</v>
      </c>
      <c r="CB1230" t="s">
        <v>29</v>
      </c>
      <c r="CC1230" t="s">
        <v>29</v>
      </c>
      <c r="CD1230" t="s">
        <v>29</v>
      </c>
      <c r="CE1230" t="s">
        <v>29</v>
      </c>
      <c r="CF1230" t="s">
        <v>29</v>
      </c>
      <c r="CG1230" t="s">
        <v>29</v>
      </c>
      <c r="CH1230" t="s">
        <v>29</v>
      </c>
      <c r="CI1230" t="s">
        <v>29</v>
      </c>
    </row>
    <row r="1231" spans="1:87" x14ac:dyDescent="0.2">
      <c r="A1231" s="55">
        <v>43871</v>
      </c>
      <c r="B1231">
        <v>9.75</v>
      </c>
      <c r="C1231">
        <v>0.01</v>
      </c>
      <c r="D1231">
        <v>0.01</v>
      </c>
      <c r="E1231">
        <v>0.01</v>
      </c>
      <c r="F1231">
        <v>1.45</v>
      </c>
      <c r="G1231">
        <v>0.01</v>
      </c>
      <c r="H1231">
        <v>0.01</v>
      </c>
      <c r="I1231">
        <v>0.01</v>
      </c>
      <c r="J1231">
        <v>4.55</v>
      </c>
      <c r="K1231">
        <v>0.01</v>
      </c>
      <c r="L1231">
        <v>0.01</v>
      </c>
      <c r="M1231">
        <v>0.01</v>
      </c>
      <c r="N1231">
        <v>0.01</v>
      </c>
      <c r="O1231">
        <v>0.01</v>
      </c>
      <c r="P1231">
        <v>0.02</v>
      </c>
      <c r="Q1231">
        <v>2.2000000000000002</v>
      </c>
      <c r="R1231">
        <v>0.01</v>
      </c>
      <c r="S1231">
        <v>0.01</v>
      </c>
      <c r="T1231">
        <v>0.01</v>
      </c>
      <c r="U1231">
        <v>3.07</v>
      </c>
      <c r="V1231">
        <v>0.01</v>
      </c>
      <c r="W1231">
        <v>0.01</v>
      </c>
      <c r="X1231">
        <v>0.01</v>
      </c>
      <c r="Y1231">
        <v>0.01</v>
      </c>
      <c r="Z1231">
        <v>0.01</v>
      </c>
      <c r="AA1231">
        <v>6.72</v>
      </c>
      <c r="AB1231">
        <v>0.01</v>
      </c>
      <c r="AC1231">
        <v>7.8</v>
      </c>
      <c r="AD1231">
        <v>0.01</v>
      </c>
      <c r="AE1231">
        <v>0.01</v>
      </c>
      <c r="AF1231">
        <v>0.01</v>
      </c>
      <c r="AG1231">
        <v>0.01</v>
      </c>
      <c r="AH1231">
        <v>0.01</v>
      </c>
      <c r="AI1231">
        <v>14.27</v>
      </c>
      <c r="AJ1231">
        <v>1.7</v>
      </c>
      <c r="AK1231">
        <v>33.5</v>
      </c>
      <c r="AL1231">
        <v>0.01</v>
      </c>
      <c r="AM1231">
        <v>0.01</v>
      </c>
      <c r="AN1231">
        <v>0.01</v>
      </c>
      <c r="AO1231">
        <v>0.01</v>
      </c>
      <c r="AP1231">
        <v>0.01</v>
      </c>
      <c r="AQ1231">
        <v>0.01</v>
      </c>
      <c r="AR1231">
        <v>8.39</v>
      </c>
      <c r="AS1231">
        <v>0.01</v>
      </c>
      <c r="AT1231">
        <v>0.01</v>
      </c>
      <c r="AU1231">
        <v>0.01</v>
      </c>
      <c r="AV1231">
        <v>0.01</v>
      </c>
      <c r="AW1231">
        <v>0.01</v>
      </c>
      <c r="AX1231">
        <v>1.43</v>
      </c>
      <c r="AY1231">
        <v>5.0199999999999996</v>
      </c>
      <c r="AZ1231">
        <v>0.13</v>
      </c>
      <c r="BA1231" t="s">
        <v>29</v>
      </c>
      <c r="BB1231">
        <v>2.52</v>
      </c>
      <c r="BC1231">
        <v>5.5</v>
      </c>
      <c r="BD1231" t="s">
        <v>29</v>
      </c>
      <c r="BE1231">
        <v>17.23</v>
      </c>
      <c r="BF1231">
        <v>14.38</v>
      </c>
      <c r="BG1231">
        <v>23.19</v>
      </c>
      <c r="BH1231">
        <v>29.48</v>
      </c>
      <c r="BI1231" t="s">
        <v>29</v>
      </c>
      <c r="BJ1231" t="s">
        <v>29</v>
      </c>
      <c r="BK1231" t="s">
        <v>29</v>
      </c>
      <c r="BL1231" t="s">
        <v>29</v>
      </c>
      <c r="BM1231" t="s">
        <v>29</v>
      </c>
      <c r="BN1231" t="s">
        <v>29</v>
      </c>
      <c r="BO1231" t="s">
        <v>29</v>
      </c>
      <c r="BP1231" t="s">
        <v>29</v>
      </c>
      <c r="BQ1231" t="s">
        <v>29</v>
      </c>
      <c r="BR1231" t="s">
        <v>29</v>
      </c>
      <c r="BS1231" t="s">
        <v>29</v>
      </c>
      <c r="BT1231" t="s">
        <v>29</v>
      </c>
      <c r="BU1231" t="s">
        <v>29</v>
      </c>
      <c r="BV1231" t="s">
        <v>29</v>
      </c>
      <c r="BW1231" t="s">
        <v>29</v>
      </c>
      <c r="BX1231" t="s">
        <v>29</v>
      </c>
      <c r="BY1231" t="s">
        <v>29</v>
      </c>
      <c r="BZ1231" t="s">
        <v>29</v>
      </c>
      <c r="CA1231" t="s">
        <v>29</v>
      </c>
      <c r="CB1231" t="s">
        <v>29</v>
      </c>
      <c r="CC1231" t="s">
        <v>29</v>
      </c>
      <c r="CD1231" t="s">
        <v>29</v>
      </c>
      <c r="CE1231" t="s">
        <v>29</v>
      </c>
      <c r="CF1231" t="s">
        <v>29</v>
      </c>
      <c r="CG1231" t="s">
        <v>29</v>
      </c>
      <c r="CH1231" t="s">
        <v>29</v>
      </c>
      <c r="CI1231" t="s">
        <v>29</v>
      </c>
    </row>
    <row r="1232" spans="1:87" x14ac:dyDescent="0.2">
      <c r="A1232" s="55">
        <v>43872</v>
      </c>
      <c r="B1232">
        <v>9.75</v>
      </c>
      <c r="C1232">
        <v>0.01</v>
      </c>
      <c r="D1232">
        <v>0.01</v>
      </c>
      <c r="E1232">
        <v>0.01</v>
      </c>
      <c r="F1232">
        <v>1.45</v>
      </c>
      <c r="G1232">
        <v>0.01</v>
      </c>
      <c r="H1232">
        <v>0.01</v>
      </c>
      <c r="I1232">
        <v>0.01</v>
      </c>
      <c r="J1232">
        <v>4.55</v>
      </c>
      <c r="K1232">
        <v>0.01</v>
      </c>
      <c r="L1232">
        <v>0.01</v>
      </c>
      <c r="M1232">
        <v>0.01</v>
      </c>
      <c r="N1232">
        <v>0.01</v>
      </c>
      <c r="O1232">
        <v>0.01</v>
      </c>
      <c r="P1232">
        <v>0.02</v>
      </c>
      <c r="Q1232">
        <v>2.2000000000000002</v>
      </c>
      <c r="R1232">
        <v>0.01</v>
      </c>
      <c r="S1232">
        <v>0.01</v>
      </c>
      <c r="T1232">
        <v>0.01</v>
      </c>
      <c r="U1232">
        <v>3.07</v>
      </c>
      <c r="V1232">
        <v>0.01</v>
      </c>
      <c r="W1232">
        <v>0.01</v>
      </c>
      <c r="X1232">
        <v>0.01</v>
      </c>
      <c r="Y1232">
        <v>0.01</v>
      </c>
      <c r="Z1232">
        <v>0.01</v>
      </c>
      <c r="AA1232">
        <v>6.72</v>
      </c>
      <c r="AB1232">
        <v>0.01</v>
      </c>
      <c r="AC1232">
        <v>7.8</v>
      </c>
      <c r="AD1232">
        <v>0.01</v>
      </c>
      <c r="AE1232">
        <v>0.01</v>
      </c>
      <c r="AF1232">
        <v>0.01</v>
      </c>
      <c r="AG1232">
        <v>0.01</v>
      </c>
      <c r="AH1232">
        <v>0.01</v>
      </c>
      <c r="AI1232">
        <v>14.27</v>
      </c>
      <c r="AJ1232">
        <v>1.7</v>
      </c>
      <c r="AK1232">
        <v>33.5</v>
      </c>
      <c r="AL1232">
        <v>0.01</v>
      </c>
      <c r="AM1232">
        <v>0.01</v>
      </c>
      <c r="AN1232">
        <v>0.01</v>
      </c>
      <c r="AO1232">
        <v>0.01</v>
      </c>
      <c r="AP1232">
        <v>0.01</v>
      </c>
      <c r="AQ1232">
        <v>0.01</v>
      </c>
      <c r="AR1232">
        <v>8.39</v>
      </c>
      <c r="AS1232">
        <v>0.01</v>
      </c>
      <c r="AT1232">
        <v>0.01</v>
      </c>
      <c r="AU1232">
        <v>0.01</v>
      </c>
      <c r="AV1232">
        <v>0.01</v>
      </c>
      <c r="AW1232">
        <v>0.01</v>
      </c>
      <c r="AX1232">
        <v>1.29</v>
      </c>
      <c r="AY1232">
        <v>4.83</v>
      </c>
      <c r="AZ1232">
        <v>0.12</v>
      </c>
      <c r="BA1232" t="s">
        <v>29</v>
      </c>
      <c r="BB1232">
        <v>2.1800000000000002</v>
      </c>
      <c r="BC1232">
        <v>5.21</v>
      </c>
      <c r="BD1232" t="s">
        <v>29</v>
      </c>
      <c r="BE1232">
        <v>15.28</v>
      </c>
      <c r="BF1232">
        <v>13.45</v>
      </c>
      <c r="BG1232">
        <v>23.19</v>
      </c>
      <c r="BH1232">
        <v>27.1</v>
      </c>
      <c r="BI1232" t="s">
        <v>29</v>
      </c>
      <c r="BJ1232" t="s">
        <v>29</v>
      </c>
      <c r="BK1232" t="s">
        <v>29</v>
      </c>
      <c r="BL1232" t="s">
        <v>29</v>
      </c>
      <c r="BM1232" t="s">
        <v>29</v>
      </c>
      <c r="BN1232" t="s">
        <v>29</v>
      </c>
      <c r="BO1232" t="s">
        <v>29</v>
      </c>
      <c r="BP1232" t="s">
        <v>29</v>
      </c>
      <c r="BQ1232" t="s">
        <v>29</v>
      </c>
      <c r="BR1232" t="s">
        <v>29</v>
      </c>
      <c r="BS1232" t="s">
        <v>29</v>
      </c>
      <c r="BT1232" t="s">
        <v>29</v>
      </c>
      <c r="BU1232" t="s">
        <v>29</v>
      </c>
      <c r="BV1232" t="s">
        <v>29</v>
      </c>
      <c r="BW1232" t="s">
        <v>29</v>
      </c>
      <c r="BX1232" t="s">
        <v>29</v>
      </c>
      <c r="BY1232" t="s">
        <v>29</v>
      </c>
      <c r="BZ1232" t="s">
        <v>29</v>
      </c>
      <c r="CA1232" t="s">
        <v>29</v>
      </c>
      <c r="CB1232" t="s">
        <v>29</v>
      </c>
      <c r="CC1232" t="s">
        <v>29</v>
      </c>
      <c r="CD1232" t="s">
        <v>29</v>
      </c>
      <c r="CE1232" t="s">
        <v>29</v>
      </c>
      <c r="CF1232" t="s">
        <v>29</v>
      </c>
      <c r="CG1232" t="s">
        <v>29</v>
      </c>
      <c r="CH1232" t="s">
        <v>29</v>
      </c>
      <c r="CI1232" t="s">
        <v>29</v>
      </c>
    </row>
    <row r="1233" spans="1:87" x14ac:dyDescent="0.2">
      <c r="A1233" s="55">
        <v>43873</v>
      </c>
      <c r="B1233">
        <v>9.75</v>
      </c>
      <c r="C1233">
        <v>0.01</v>
      </c>
      <c r="D1233">
        <v>0.01</v>
      </c>
      <c r="E1233">
        <v>0.01</v>
      </c>
      <c r="F1233">
        <v>1.45</v>
      </c>
      <c r="G1233">
        <v>0.01</v>
      </c>
      <c r="H1233">
        <v>0.01</v>
      </c>
      <c r="I1233">
        <v>0.01</v>
      </c>
      <c r="J1233">
        <v>4.55</v>
      </c>
      <c r="K1233">
        <v>0.01</v>
      </c>
      <c r="L1233">
        <v>0.01</v>
      </c>
      <c r="M1233">
        <v>0.01</v>
      </c>
      <c r="N1233">
        <v>0.01</v>
      </c>
      <c r="O1233">
        <v>0.01</v>
      </c>
      <c r="P1233">
        <v>0.02</v>
      </c>
      <c r="Q1233">
        <v>2.2000000000000002</v>
      </c>
      <c r="R1233">
        <v>0.01</v>
      </c>
      <c r="S1233">
        <v>0.01</v>
      </c>
      <c r="T1233">
        <v>0.01</v>
      </c>
      <c r="U1233">
        <v>3.07</v>
      </c>
      <c r="V1233">
        <v>0.01</v>
      </c>
      <c r="W1233">
        <v>0.01</v>
      </c>
      <c r="X1233">
        <v>0.01</v>
      </c>
      <c r="Y1233">
        <v>0.01</v>
      </c>
      <c r="Z1233">
        <v>0.01</v>
      </c>
      <c r="AA1233">
        <v>6.72</v>
      </c>
      <c r="AB1233">
        <v>0.01</v>
      </c>
      <c r="AC1233">
        <v>7.8</v>
      </c>
      <c r="AD1233">
        <v>0.01</v>
      </c>
      <c r="AE1233">
        <v>0.01</v>
      </c>
      <c r="AF1233">
        <v>0.01</v>
      </c>
      <c r="AG1233">
        <v>0.01</v>
      </c>
      <c r="AH1233">
        <v>0.01</v>
      </c>
      <c r="AI1233">
        <v>14.27</v>
      </c>
      <c r="AJ1233">
        <v>1.7</v>
      </c>
      <c r="AK1233">
        <v>33.5</v>
      </c>
      <c r="AL1233">
        <v>0.01</v>
      </c>
      <c r="AM1233">
        <v>0.01</v>
      </c>
      <c r="AN1233">
        <v>0.01</v>
      </c>
      <c r="AO1233">
        <v>0.01</v>
      </c>
      <c r="AP1233">
        <v>0.01</v>
      </c>
      <c r="AQ1233">
        <v>0.01</v>
      </c>
      <c r="AR1233">
        <v>8.39</v>
      </c>
      <c r="AS1233">
        <v>0.01</v>
      </c>
      <c r="AT1233">
        <v>0.01</v>
      </c>
      <c r="AU1233">
        <v>0.01</v>
      </c>
      <c r="AV1233">
        <v>0.01</v>
      </c>
      <c r="AW1233">
        <v>0.01</v>
      </c>
      <c r="AX1233">
        <v>0.56000000000000005</v>
      </c>
      <c r="AY1233">
        <v>3.58</v>
      </c>
      <c r="AZ1233">
        <v>0.1</v>
      </c>
      <c r="BA1233" t="s">
        <v>29</v>
      </c>
      <c r="BB1233">
        <v>1.94</v>
      </c>
      <c r="BC1233">
        <v>5.21</v>
      </c>
      <c r="BD1233" t="s">
        <v>29</v>
      </c>
      <c r="BE1233">
        <v>14.89</v>
      </c>
      <c r="BF1233">
        <v>13.45</v>
      </c>
      <c r="BG1233">
        <v>23.19</v>
      </c>
      <c r="BH1233">
        <v>26.36</v>
      </c>
      <c r="BI1233" t="s">
        <v>29</v>
      </c>
      <c r="BJ1233" t="s">
        <v>29</v>
      </c>
      <c r="BK1233" t="s">
        <v>29</v>
      </c>
      <c r="BL1233" t="s">
        <v>29</v>
      </c>
      <c r="BM1233" t="s">
        <v>29</v>
      </c>
      <c r="BN1233" t="s">
        <v>29</v>
      </c>
      <c r="BO1233" t="s">
        <v>29</v>
      </c>
      <c r="BP1233" t="s">
        <v>29</v>
      </c>
      <c r="BQ1233" t="s">
        <v>29</v>
      </c>
      <c r="BR1233" t="s">
        <v>29</v>
      </c>
      <c r="BS1233" t="s">
        <v>29</v>
      </c>
      <c r="BT1233" t="s">
        <v>29</v>
      </c>
      <c r="BU1233" t="s">
        <v>29</v>
      </c>
      <c r="BV1233" t="s">
        <v>29</v>
      </c>
      <c r="BW1233" t="s">
        <v>29</v>
      </c>
      <c r="BX1233" t="s">
        <v>29</v>
      </c>
      <c r="BY1233" t="s">
        <v>29</v>
      </c>
      <c r="BZ1233" t="s">
        <v>29</v>
      </c>
      <c r="CA1233" t="s">
        <v>29</v>
      </c>
      <c r="CB1233" t="s">
        <v>29</v>
      </c>
      <c r="CC1233" t="s">
        <v>29</v>
      </c>
      <c r="CD1233" t="s">
        <v>29</v>
      </c>
      <c r="CE1233" t="s">
        <v>29</v>
      </c>
      <c r="CF1233" t="s">
        <v>29</v>
      </c>
      <c r="CG1233" t="s">
        <v>29</v>
      </c>
      <c r="CH1233" t="s">
        <v>29</v>
      </c>
      <c r="CI1233" t="s">
        <v>29</v>
      </c>
    </row>
    <row r="1234" spans="1:87" x14ac:dyDescent="0.2">
      <c r="A1234" s="55">
        <v>43874</v>
      </c>
      <c r="B1234">
        <v>9.75</v>
      </c>
      <c r="C1234">
        <v>0.01</v>
      </c>
      <c r="D1234">
        <v>0.01</v>
      </c>
      <c r="E1234">
        <v>0.01</v>
      </c>
      <c r="F1234">
        <v>1.45</v>
      </c>
      <c r="G1234">
        <v>0.01</v>
      </c>
      <c r="H1234">
        <v>0.01</v>
      </c>
      <c r="I1234">
        <v>0.01</v>
      </c>
      <c r="J1234">
        <v>4.55</v>
      </c>
      <c r="K1234">
        <v>0.01</v>
      </c>
      <c r="L1234">
        <v>0.01</v>
      </c>
      <c r="M1234">
        <v>0.01</v>
      </c>
      <c r="N1234">
        <v>0.01</v>
      </c>
      <c r="O1234">
        <v>0.01</v>
      </c>
      <c r="P1234">
        <v>0.02</v>
      </c>
      <c r="Q1234">
        <v>2.2000000000000002</v>
      </c>
      <c r="R1234">
        <v>0.01</v>
      </c>
      <c r="S1234">
        <v>0.01</v>
      </c>
      <c r="T1234">
        <v>0.01</v>
      </c>
      <c r="U1234">
        <v>3.07</v>
      </c>
      <c r="V1234">
        <v>0.01</v>
      </c>
      <c r="W1234">
        <v>0.01</v>
      </c>
      <c r="X1234">
        <v>0.01</v>
      </c>
      <c r="Y1234">
        <v>0.01</v>
      </c>
      <c r="Z1234">
        <v>0.01</v>
      </c>
      <c r="AA1234">
        <v>6.72</v>
      </c>
      <c r="AB1234">
        <v>0.01</v>
      </c>
      <c r="AC1234">
        <v>7.8</v>
      </c>
      <c r="AD1234">
        <v>0.01</v>
      </c>
      <c r="AE1234">
        <v>0.01</v>
      </c>
      <c r="AF1234">
        <v>0.01</v>
      </c>
      <c r="AG1234">
        <v>0.01</v>
      </c>
      <c r="AH1234">
        <v>0.01</v>
      </c>
      <c r="AI1234">
        <v>14.27</v>
      </c>
      <c r="AJ1234">
        <v>1.7</v>
      </c>
      <c r="AK1234">
        <v>33.5</v>
      </c>
      <c r="AL1234">
        <v>0.01</v>
      </c>
      <c r="AM1234">
        <v>0.01</v>
      </c>
      <c r="AN1234">
        <v>0.01</v>
      </c>
      <c r="AO1234">
        <v>0.01</v>
      </c>
      <c r="AP1234">
        <v>0.01</v>
      </c>
      <c r="AQ1234">
        <v>0.01</v>
      </c>
      <c r="AR1234">
        <v>8.39</v>
      </c>
      <c r="AS1234">
        <v>0.01</v>
      </c>
      <c r="AT1234">
        <v>0.01</v>
      </c>
      <c r="AU1234">
        <v>0.01</v>
      </c>
      <c r="AV1234">
        <v>0.01</v>
      </c>
      <c r="AW1234">
        <v>0.01</v>
      </c>
      <c r="AX1234">
        <v>0.68</v>
      </c>
      <c r="AY1234">
        <v>3.85</v>
      </c>
      <c r="AZ1234">
        <v>0.1</v>
      </c>
      <c r="BA1234" t="s">
        <v>29</v>
      </c>
      <c r="BB1234">
        <v>1.92</v>
      </c>
      <c r="BC1234">
        <v>4.8899999999999997</v>
      </c>
      <c r="BD1234" t="s">
        <v>29</v>
      </c>
      <c r="BE1234">
        <v>14.95</v>
      </c>
      <c r="BF1234">
        <v>13.45</v>
      </c>
      <c r="BG1234">
        <v>23.19</v>
      </c>
      <c r="BH1234">
        <v>26.31</v>
      </c>
      <c r="BI1234" t="s">
        <v>29</v>
      </c>
      <c r="BJ1234" t="s">
        <v>29</v>
      </c>
      <c r="BK1234" t="s">
        <v>29</v>
      </c>
      <c r="BL1234" t="s">
        <v>29</v>
      </c>
      <c r="BM1234" t="s">
        <v>29</v>
      </c>
      <c r="BN1234" t="s">
        <v>29</v>
      </c>
      <c r="BO1234" t="s">
        <v>29</v>
      </c>
      <c r="BP1234" t="s">
        <v>29</v>
      </c>
      <c r="BQ1234" t="s">
        <v>29</v>
      </c>
      <c r="BR1234" t="s">
        <v>29</v>
      </c>
      <c r="BS1234" t="s">
        <v>29</v>
      </c>
      <c r="BT1234" t="s">
        <v>29</v>
      </c>
      <c r="BU1234" t="s">
        <v>29</v>
      </c>
      <c r="BV1234" t="s">
        <v>29</v>
      </c>
      <c r="BW1234" t="s">
        <v>29</v>
      </c>
      <c r="BX1234" t="s">
        <v>29</v>
      </c>
      <c r="BY1234" t="s">
        <v>29</v>
      </c>
      <c r="BZ1234" t="s">
        <v>29</v>
      </c>
      <c r="CA1234" t="s">
        <v>29</v>
      </c>
      <c r="CB1234" t="s">
        <v>29</v>
      </c>
      <c r="CC1234" t="s">
        <v>29</v>
      </c>
      <c r="CD1234" t="s">
        <v>29</v>
      </c>
      <c r="CE1234" t="s">
        <v>29</v>
      </c>
      <c r="CF1234" t="s">
        <v>29</v>
      </c>
      <c r="CG1234" t="s">
        <v>29</v>
      </c>
      <c r="CH1234" t="s">
        <v>29</v>
      </c>
      <c r="CI1234" t="s">
        <v>29</v>
      </c>
    </row>
    <row r="1235" spans="1:87" x14ac:dyDescent="0.2">
      <c r="A1235" s="55">
        <v>43875</v>
      </c>
      <c r="B1235">
        <v>9.75</v>
      </c>
      <c r="C1235">
        <v>0.01</v>
      </c>
      <c r="D1235">
        <v>0.01</v>
      </c>
      <c r="E1235">
        <v>0.01</v>
      </c>
      <c r="F1235">
        <v>1.45</v>
      </c>
      <c r="G1235">
        <v>0.01</v>
      </c>
      <c r="H1235">
        <v>0.01</v>
      </c>
      <c r="I1235">
        <v>0.01</v>
      </c>
      <c r="J1235">
        <v>4.55</v>
      </c>
      <c r="K1235">
        <v>0.01</v>
      </c>
      <c r="L1235">
        <v>0.01</v>
      </c>
      <c r="M1235">
        <v>0.01</v>
      </c>
      <c r="N1235">
        <v>0.01</v>
      </c>
      <c r="O1235">
        <v>0.01</v>
      </c>
      <c r="P1235">
        <v>0.02</v>
      </c>
      <c r="Q1235">
        <v>2.2000000000000002</v>
      </c>
      <c r="R1235">
        <v>0.01</v>
      </c>
      <c r="S1235">
        <v>0.01</v>
      </c>
      <c r="T1235">
        <v>0.01</v>
      </c>
      <c r="U1235">
        <v>3.07</v>
      </c>
      <c r="V1235">
        <v>0.01</v>
      </c>
      <c r="W1235">
        <v>0.01</v>
      </c>
      <c r="X1235">
        <v>0.01</v>
      </c>
      <c r="Y1235">
        <v>0.01</v>
      </c>
      <c r="Z1235">
        <v>0.01</v>
      </c>
      <c r="AA1235">
        <v>6.72</v>
      </c>
      <c r="AB1235">
        <v>0.01</v>
      </c>
      <c r="AC1235">
        <v>7.8</v>
      </c>
      <c r="AD1235">
        <v>0.01</v>
      </c>
      <c r="AE1235">
        <v>0.01</v>
      </c>
      <c r="AF1235">
        <v>0.01</v>
      </c>
      <c r="AG1235">
        <v>0.01</v>
      </c>
      <c r="AH1235">
        <v>0.01</v>
      </c>
      <c r="AI1235">
        <v>14.27</v>
      </c>
      <c r="AJ1235">
        <v>1.7</v>
      </c>
      <c r="AK1235">
        <v>33.5</v>
      </c>
      <c r="AL1235">
        <v>0.01</v>
      </c>
      <c r="AM1235">
        <v>0.01</v>
      </c>
      <c r="AN1235">
        <v>0.01</v>
      </c>
      <c r="AO1235">
        <v>0.01</v>
      </c>
      <c r="AP1235">
        <v>0.01</v>
      </c>
      <c r="AQ1235">
        <v>0.01</v>
      </c>
      <c r="AR1235">
        <v>8.39</v>
      </c>
      <c r="AS1235">
        <v>0.01</v>
      </c>
      <c r="AT1235">
        <v>0.01</v>
      </c>
      <c r="AU1235">
        <v>0.01</v>
      </c>
      <c r="AV1235">
        <v>0.01</v>
      </c>
      <c r="AW1235">
        <v>0.01</v>
      </c>
      <c r="AX1235">
        <v>0.39</v>
      </c>
      <c r="AY1235">
        <v>3.51</v>
      </c>
      <c r="AZ1235">
        <v>0.09</v>
      </c>
      <c r="BA1235" t="s">
        <v>29</v>
      </c>
      <c r="BB1235">
        <v>1.95</v>
      </c>
      <c r="BC1235">
        <v>4.75</v>
      </c>
      <c r="BD1235" t="s">
        <v>29</v>
      </c>
      <c r="BE1235">
        <v>14.95</v>
      </c>
      <c r="BF1235">
        <v>13.08</v>
      </c>
      <c r="BG1235">
        <v>23.19</v>
      </c>
      <c r="BH1235">
        <v>26.31</v>
      </c>
      <c r="BI1235" t="s">
        <v>29</v>
      </c>
      <c r="BJ1235" t="s">
        <v>29</v>
      </c>
      <c r="BK1235" t="s">
        <v>29</v>
      </c>
      <c r="BL1235" t="s">
        <v>29</v>
      </c>
      <c r="BM1235" t="s">
        <v>29</v>
      </c>
      <c r="BN1235" t="s">
        <v>29</v>
      </c>
      <c r="BO1235" t="s">
        <v>29</v>
      </c>
      <c r="BP1235" t="s">
        <v>29</v>
      </c>
      <c r="BQ1235" t="s">
        <v>29</v>
      </c>
      <c r="BR1235" t="s">
        <v>29</v>
      </c>
      <c r="BS1235" t="s">
        <v>29</v>
      </c>
      <c r="BT1235" t="s">
        <v>29</v>
      </c>
      <c r="BU1235" t="s">
        <v>29</v>
      </c>
      <c r="BV1235" t="s">
        <v>29</v>
      </c>
      <c r="BW1235" t="s">
        <v>29</v>
      </c>
      <c r="BX1235" t="s">
        <v>29</v>
      </c>
      <c r="BY1235" t="s">
        <v>29</v>
      </c>
      <c r="BZ1235" t="s">
        <v>29</v>
      </c>
      <c r="CA1235" t="s">
        <v>29</v>
      </c>
      <c r="CB1235" t="s">
        <v>29</v>
      </c>
      <c r="CC1235" t="s">
        <v>29</v>
      </c>
      <c r="CD1235" t="s">
        <v>29</v>
      </c>
      <c r="CE1235" t="s">
        <v>29</v>
      </c>
      <c r="CF1235" t="s">
        <v>29</v>
      </c>
      <c r="CG1235" t="s">
        <v>29</v>
      </c>
      <c r="CH1235" t="s">
        <v>29</v>
      </c>
      <c r="CI1235" t="s">
        <v>29</v>
      </c>
    </row>
    <row r="1236" spans="1:87" x14ac:dyDescent="0.2">
      <c r="A1236" s="55">
        <v>43878</v>
      </c>
      <c r="B1236">
        <v>9.75</v>
      </c>
      <c r="C1236">
        <v>0.01</v>
      </c>
      <c r="D1236">
        <v>0.01</v>
      </c>
      <c r="E1236">
        <v>0.01</v>
      </c>
      <c r="F1236">
        <v>1.45</v>
      </c>
      <c r="G1236">
        <v>0.01</v>
      </c>
      <c r="H1236">
        <v>0.01</v>
      </c>
      <c r="I1236">
        <v>0.01</v>
      </c>
      <c r="J1236">
        <v>4.55</v>
      </c>
      <c r="K1236">
        <v>0.01</v>
      </c>
      <c r="L1236">
        <v>0.01</v>
      </c>
      <c r="M1236">
        <v>0.01</v>
      </c>
      <c r="N1236">
        <v>0.01</v>
      </c>
      <c r="O1236">
        <v>0.01</v>
      </c>
      <c r="P1236">
        <v>0.02</v>
      </c>
      <c r="Q1236">
        <v>2.2000000000000002</v>
      </c>
      <c r="R1236">
        <v>0.01</v>
      </c>
      <c r="S1236">
        <v>0.01</v>
      </c>
      <c r="T1236">
        <v>0.01</v>
      </c>
      <c r="U1236">
        <v>3.07</v>
      </c>
      <c r="V1236">
        <v>0.01</v>
      </c>
      <c r="W1236">
        <v>0.01</v>
      </c>
      <c r="X1236">
        <v>0.01</v>
      </c>
      <c r="Y1236">
        <v>0.01</v>
      </c>
      <c r="Z1236">
        <v>0.01</v>
      </c>
      <c r="AA1236">
        <v>6.72</v>
      </c>
      <c r="AB1236">
        <v>0.01</v>
      </c>
      <c r="AC1236">
        <v>7.8</v>
      </c>
      <c r="AD1236">
        <v>0.01</v>
      </c>
      <c r="AE1236">
        <v>0.01</v>
      </c>
      <c r="AF1236">
        <v>0.01</v>
      </c>
      <c r="AG1236">
        <v>0.01</v>
      </c>
      <c r="AH1236">
        <v>0.01</v>
      </c>
      <c r="AI1236">
        <v>14.27</v>
      </c>
      <c r="AJ1236">
        <v>1.7</v>
      </c>
      <c r="AK1236">
        <v>33.5</v>
      </c>
      <c r="AL1236">
        <v>0.01</v>
      </c>
      <c r="AM1236">
        <v>0.01</v>
      </c>
      <c r="AN1236">
        <v>0.01</v>
      </c>
      <c r="AO1236">
        <v>0.01</v>
      </c>
      <c r="AP1236">
        <v>0.01</v>
      </c>
      <c r="AQ1236">
        <v>0.01</v>
      </c>
      <c r="AR1236">
        <v>8.39</v>
      </c>
      <c r="AS1236">
        <v>0.01</v>
      </c>
      <c r="AT1236">
        <v>0.01</v>
      </c>
      <c r="AU1236">
        <v>0.01</v>
      </c>
      <c r="AV1236">
        <v>0.01</v>
      </c>
      <c r="AW1236">
        <v>0.01</v>
      </c>
      <c r="AX1236">
        <v>0.39</v>
      </c>
      <c r="AY1236">
        <v>3.51</v>
      </c>
      <c r="AZ1236">
        <v>0.09</v>
      </c>
      <c r="BA1236" t="s">
        <v>29</v>
      </c>
      <c r="BB1236">
        <v>1.95</v>
      </c>
      <c r="BC1236">
        <v>4.75</v>
      </c>
      <c r="BD1236" t="s">
        <v>29</v>
      </c>
      <c r="BE1236">
        <v>14.95</v>
      </c>
      <c r="BF1236">
        <v>13.08</v>
      </c>
      <c r="BG1236">
        <v>23.19</v>
      </c>
      <c r="BH1236">
        <v>26.31</v>
      </c>
      <c r="BI1236" t="s">
        <v>29</v>
      </c>
      <c r="BJ1236" t="s">
        <v>29</v>
      </c>
      <c r="BK1236" t="s">
        <v>29</v>
      </c>
      <c r="BL1236" t="s">
        <v>29</v>
      </c>
      <c r="BM1236" t="s">
        <v>29</v>
      </c>
      <c r="BN1236" t="s">
        <v>29</v>
      </c>
      <c r="BO1236" t="s">
        <v>29</v>
      </c>
      <c r="BP1236" t="s">
        <v>29</v>
      </c>
      <c r="BQ1236" t="s">
        <v>29</v>
      </c>
      <c r="BR1236" t="s">
        <v>29</v>
      </c>
      <c r="BS1236" t="s">
        <v>29</v>
      </c>
      <c r="BT1236" t="s">
        <v>29</v>
      </c>
      <c r="BU1236" t="s">
        <v>29</v>
      </c>
      <c r="BV1236" t="s">
        <v>29</v>
      </c>
      <c r="BW1236" t="s">
        <v>29</v>
      </c>
      <c r="BX1236" t="s">
        <v>29</v>
      </c>
      <c r="BY1236" t="s">
        <v>29</v>
      </c>
      <c r="BZ1236" t="s">
        <v>29</v>
      </c>
      <c r="CA1236" t="s">
        <v>29</v>
      </c>
      <c r="CB1236" t="s">
        <v>29</v>
      </c>
      <c r="CC1236" t="s">
        <v>29</v>
      </c>
      <c r="CD1236" t="s">
        <v>29</v>
      </c>
      <c r="CE1236" t="s">
        <v>29</v>
      </c>
      <c r="CF1236" t="s">
        <v>29</v>
      </c>
      <c r="CG1236" t="s">
        <v>29</v>
      </c>
      <c r="CH1236" t="s">
        <v>29</v>
      </c>
      <c r="CI1236" t="s">
        <v>29</v>
      </c>
    </row>
    <row r="1237" spans="1:87" x14ac:dyDescent="0.2">
      <c r="A1237" s="55">
        <v>43879</v>
      </c>
      <c r="B1237">
        <v>9.75</v>
      </c>
      <c r="C1237">
        <v>0.01</v>
      </c>
      <c r="D1237">
        <v>0.01</v>
      </c>
      <c r="E1237">
        <v>0.01</v>
      </c>
      <c r="F1237">
        <v>1.45</v>
      </c>
      <c r="G1237">
        <v>0.01</v>
      </c>
      <c r="H1237">
        <v>0.01</v>
      </c>
      <c r="I1237">
        <v>0.01</v>
      </c>
      <c r="J1237">
        <v>4.55</v>
      </c>
      <c r="K1237">
        <v>0.01</v>
      </c>
      <c r="L1237">
        <v>0.01</v>
      </c>
      <c r="M1237">
        <v>0.01</v>
      </c>
      <c r="N1237">
        <v>0.01</v>
      </c>
      <c r="O1237">
        <v>0.01</v>
      </c>
      <c r="P1237">
        <v>0.02</v>
      </c>
      <c r="Q1237">
        <v>2.2000000000000002</v>
      </c>
      <c r="R1237">
        <v>0.01</v>
      </c>
      <c r="S1237">
        <v>0.01</v>
      </c>
      <c r="T1237">
        <v>0.01</v>
      </c>
      <c r="U1237">
        <v>3.07</v>
      </c>
      <c r="V1237">
        <v>0.01</v>
      </c>
      <c r="W1237">
        <v>0.01</v>
      </c>
      <c r="X1237">
        <v>0.01</v>
      </c>
      <c r="Y1237">
        <v>0.01</v>
      </c>
      <c r="Z1237">
        <v>0.01</v>
      </c>
      <c r="AA1237">
        <v>6.72</v>
      </c>
      <c r="AB1237">
        <v>0.01</v>
      </c>
      <c r="AC1237">
        <v>7.8</v>
      </c>
      <c r="AD1237">
        <v>0.01</v>
      </c>
      <c r="AE1237">
        <v>0.01</v>
      </c>
      <c r="AF1237">
        <v>0.01</v>
      </c>
      <c r="AG1237">
        <v>0.01</v>
      </c>
      <c r="AH1237">
        <v>0.01</v>
      </c>
      <c r="AI1237">
        <v>14.27</v>
      </c>
      <c r="AJ1237">
        <v>1.7</v>
      </c>
      <c r="AK1237">
        <v>33.5</v>
      </c>
      <c r="AL1237">
        <v>0.01</v>
      </c>
      <c r="AM1237">
        <v>0.01</v>
      </c>
      <c r="AN1237">
        <v>0.01</v>
      </c>
      <c r="AO1237">
        <v>0.01</v>
      </c>
      <c r="AP1237">
        <v>0.01</v>
      </c>
      <c r="AQ1237">
        <v>0.01</v>
      </c>
      <c r="AR1237">
        <v>8.39</v>
      </c>
      <c r="AS1237">
        <v>0.01</v>
      </c>
      <c r="AT1237">
        <v>0.01</v>
      </c>
      <c r="AU1237">
        <v>0.01</v>
      </c>
      <c r="AV1237">
        <v>0.01</v>
      </c>
      <c r="AW1237">
        <v>0.01</v>
      </c>
      <c r="AX1237">
        <v>0.28999999999999998</v>
      </c>
      <c r="AY1237">
        <v>3.75</v>
      </c>
      <c r="AZ1237">
        <v>0.1</v>
      </c>
      <c r="BA1237" t="s">
        <v>29</v>
      </c>
      <c r="BB1237">
        <v>1.92</v>
      </c>
      <c r="BC1237">
        <v>4.75</v>
      </c>
      <c r="BD1237" t="s">
        <v>29</v>
      </c>
      <c r="BE1237">
        <v>16.079999999999998</v>
      </c>
      <c r="BF1237">
        <v>13.03</v>
      </c>
      <c r="BG1237">
        <v>23.19</v>
      </c>
      <c r="BH1237">
        <v>26.31</v>
      </c>
      <c r="BI1237" t="s">
        <v>29</v>
      </c>
      <c r="BJ1237" t="s">
        <v>29</v>
      </c>
      <c r="BK1237" t="s">
        <v>29</v>
      </c>
      <c r="BL1237" t="s">
        <v>29</v>
      </c>
      <c r="BM1237" t="s">
        <v>29</v>
      </c>
      <c r="BN1237" t="s">
        <v>29</v>
      </c>
      <c r="BO1237" t="s">
        <v>29</v>
      </c>
      <c r="BP1237" t="s">
        <v>29</v>
      </c>
      <c r="BQ1237" t="s">
        <v>29</v>
      </c>
      <c r="BR1237" t="s">
        <v>29</v>
      </c>
      <c r="BS1237" t="s">
        <v>29</v>
      </c>
      <c r="BT1237" t="s">
        <v>29</v>
      </c>
      <c r="BU1237" t="s">
        <v>29</v>
      </c>
      <c r="BV1237" t="s">
        <v>29</v>
      </c>
      <c r="BW1237" t="s">
        <v>29</v>
      </c>
      <c r="BX1237" t="s">
        <v>29</v>
      </c>
      <c r="BY1237" t="s">
        <v>29</v>
      </c>
      <c r="BZ1237" t="s">
        <v>29</v>
      </c>
      <c r="CA1237" t="s">
        <v>29</v>
      </c>
      <c r="CB1237" t="s">
        <v>29</v>
      </c>
      <c r="CC1237" t="s">
        <v>29</v>
      </c>
      <c r="CD1237" t="s">
        <v>29</v>
      </c>
      <c r="CE1237" t="s">
        <v>29</v>
      </c>
      <c r="CF1237" t="s">
        <v>29</v>
      </c>
      <c r="CG1237" t="s">
        <v>29</v>
      </c>
      <c r="CH1237" t="s">
        <v>29</v>
      </c>
      <c r="CI1237" t="s">
        <v>29</v>
      </c>
    </row>
    <row r="1238" spans="1:87" x14ac:dyDescent="0.2">
      <c r="A1238" s="55">
        <v>43880</v>
      </c>
      <c r="B1238">
        <v>9.75</v>
      </c>
      <c r="C1238">
        <v>0.01</v>
      </c>
      <c r="D1238">
        <v>0.01</v>
      </c>
      <c r="E1238">
        <v>0.01</v>
      </c>
      <c r="F1238">
        <v>1.45</v>
      </c>
      <c r="G1238">
        <v>0.01</v>
      </c>
      <c r="H1238">
        <v>0.01</v>
      </c>
      <c r="I1238">
        <v>0.01</v>
      </c>
      <c r="J1238">
        <v>4.55</v>
      </c>
      <c r="K1238">
        <v>0.01</v>
      </c>
      <c r="L1238">
        <v>0.01</v>
      </c>
      <c r="M1238">
        <v>0.01</v>
      </c>
      <c r="N1238">
        <v>0.01</v>
      </c>
      <c r="O1238">
        <v>0.01</v>
      </c>
      <c r="P1238">
        <v>0.02</v>
      </c>
      <c r="Q1238">
        <v>2.2000000000000002</v>
      </c>
      <c r="R1238">
        <v>0.01</v>
      </c>
      <c r="S1238">
        <v>0.01</v>
      </c>
      <c r="T1238">
        <v>0.01</v>
      </c>
      <c r="U1238">
        <v>3.07</v>
      </c>
      <c r="V1238">
        <v>0.01</v>
      </c>
      <c r="W1238">
        <v>0.01</v>
      </c>
      <c r="X1238">
        <v>0.01</v>
      </c>
      <c r="Y1238">
        <v>0.01</v>
      </c>
      <c r="Z1238">
        <v>0.01</v>
      </c>
      <c r="AA1238">
        <v>6.72</v>
      </c>
      <c r="AB1238">
        <v>0.01</v>
      </c>
      <c r="AC1238">
        <v>7.8</v>
      </c>
      <c r="AD1238">
        <v>0.01</v>
      </c>
      <c r="AE1238">
        <v>0.01</v>
      </c>
      <c r="AF1238">
        <v>0.01</v>
      </c>
      <c r="AG1238">
        <v>0.01</v>
      </c>
      <c r="AH1238">
        <v>0.01</v>
      </c>
      <c r="AI1238">
        <v>14.27</v>
      </c>
      <c r="AJ1238">
        <v>1.7</v>
      </c>
      <c r="AK1238">
        <v>33.5</v>
      </c>
      <c r="AL1238">
        <v>0.01</v>
      </c>
      <c r="AM1238">
        <v>0.01</v>
      </c>
      <c r="AN1238">
        <v>0.01</v>
      </c>
      <c r="AO1238">
        <v>0.01</v>
      </c>
      <c r="AP1238">
        <v>0.01</v>
      </c>
      <c r="AQ1238">
        <v>0.01</v>
      </c>
      <c r="AR1238">
        <v>8.39</v>
      </c>
      <c r="AS1238">
        <v>0.01</v>
      </c>
      <c r="AT1238">
        <v>0.01</v>
      </c>
      <c r="AU1238">
        <v>0.01</v>
      </c>
      <c r="AV1238">
        <v>0.01</v>
      </c>
      <c r="AW1238">
        <v>0.01</v>
      </c>
      <c r="AX1238">
        <v>0.08</v>
      </c>
      <c r="AY1238">
        <v>3.08</v>
      </c>
      <c r="AZ1238">
        <v>0.1</v>
      </c>
      <c r="BA1238" t="s">
        <v>29</v>
      </c>
      <c r="BB1238">
        <v>1.92</v>
      </c>
      <c r="BC1238">
        <v>4.75</v>
      </c>
      <c r="BD1238" t="s">
        <v>29</v>
      </c>
      <c r="BE1238">
        <v>14.27</v>
      </c>
      <c r="BF1238">
        <v>12.44</v>
      </c>
      <c r="BG1238">
        <v>23.19</v>
      </c>
      <c r="BH1238">
        <v>26.31</v>
      </c>
      <c r="BI1238" t="s">
        <v>29</v>
      </c>
      <c r="BJ1238" t="s">
        <v>29</v>
      </c>
      <c r="BK1238" t="s">
        <v>29</v>
      </c>
      <c r="BL1238" t="s">
        <v>29</v>
      </c>
      <c r="BM1238" t="s">
        <v>29</v>
      </c>
      <c r="BN1238" t="s">
        <v>29</v>
      </c>
      <c r="BO1238" t="s">
        <v>29</v>
      </c>
      <c r="BP1238" t="s">
        <v>29</v>
      </c>
      <c r="BQ1238" t="s">
        <v>29</v>
      </c>
      <c r="BR1238" t="s">
        <v>29</v>
      </c>
      <c r="BS1238" t="s">
        <v>29</v>
      </c>
      <c r="BT1238" t="s">
        <v>29</v>
      </c>
      <c r="BU1238" t="s">
        <v>29</v>
      </c>
      <c r="BV1238" t="s">
        <v>29</v>
      </c>
      <c r="BW1238" t="s">
        <v>29</v>
      </c>
      <c r="BX1238" t="s">
        <v>29</v>
      </c>
      <c r="BY1238" t="s">
        <v>29</v>
      </c>
      <c r="BZ1238" t="s">
        <v>29</v>
      </c>
      <c r="CA1238" t="s">
        <v>29</v>
      </c>
      <c r="CB1238" t="s">
        <v>29</v>
      </c>
      <c r="CC1238" t="s">
        <v>29</v>
      </c>
      <c r="CD1238" t="s">
        <v>29</v>
      </c>
      <c r="CE1238" t="s">
        <v>29</v>
      </c>
      <c r="CF1238" t="s">
        <v>29</v>
      </c>
      <c r="CG1238" t="s">
        <v>29</v>
      </c>
      <c r="CH1238" t="s">
        <v>29</v>
      </c>
      <c r="CI1238" t="s">
        <v>29</v>
      </c>
    </row>
    <row r="1239" spans="1:87" x14ac:dyDescent="0.2">
      <c r="A1239" s="55">
        <v>43881</v>
      </c>
      <c r="B1239">
        <v>9.75</v>
      </c>
      <c r="C1239">
        <v>0.01</v>
      </c>
      <c r="D1239">
        <v>0.01</v>
      </c>
      <c r="E1239">
        <v>0.01</v>
      </c>
      <c r="F1239">
        <v>1.45</v>
      </c>
      <c r="G1239">
        <v>0.01</v>
      </c>
      <c r="H1239">
        <v>0.01</v>
      </c>
      <c r="I1239">
        <v>0.01</v>
      </c>
      <c r="J1239">
        <v>4.55</v>
      </c>
      <c r="K1239">
        <v>0.01</v>
      </c>
      <c r="L1239">
        <v>0.01</v>
      </c>
      <c r="M1239">
        <v>0.01</v>
      </c>
      <c r="N1239">
        <v>0.01</v>
      </c>
      <c r="O1239">
        <v>0.01</v>
      </c>
      <c r="P1239">
        <v>0.02</v>
      </c>
      <c r="Q1239">
        <v>2.2000000000000002</v>
      </c>
      <c r="R1239">
        <v>0.01</v>
      </c>
      <c r="S1239">
        <v>0.01</v>
      </c>
      <c r="T1239">
        <v>0.01</v>
      </c>
      <c r="U1239">
        <v>3.07</v>
      </c>
      <c r="V1239">
        <v>0.01</v>
      </c>
      <c r="W1239">
        <v>0.01</v>
      </c>
      <c r="X1239">
        <v>0.01</v>
      </c>
      <c r="Y1239">
        <v>0.01</v>
      </c>
      <c r="Z1239">
        <v>0.01</v>
      </c>
      <c r="AA1239">
        <v>6.72</v>
      </c>
      <c r="AB1239">
        <v>0.01</v>
      </c>
      <c r="AC1239">
        <v>7.8</v>
      </c>
      <c r="AD1239">
        <v>0.01</v>
      </c>
      <c r="AE1239">
        <v>0.01</v>
      </c>
      <c r="AF1239">
        <v>0.01</v>
      </c>
      <c r="AG1239">
        <v>0.01</v>
      </c>
      <c r="AH1239">
        <v>0.01</v>
      </c>
      <c r="AI1239">
        <v>14.27</v>
      </c>
      <c r="AJ1239">
        <v>1.7</v>
      </c>
      <c r="AK1239">
        <v>33.5</v>
      </c>
      <c r="AL1239">
        <v>0.01</v>
      </c>
      <c r="AM1239">
        <v>0.01</v>
      </c>
      <c r="AN1239">
        <v>0.01</v>
      </c>
      <c r="AO1239">
        <v>0.01</v>
      </c>
      <c r="AP1239">
        <v>0.01</v>
      </c>
      <c r="AQ1239">
        <v>0.01</v>
      </c>
      <c r="AR1239">
        <v>8.39</v>
      </c>
      <c r="AS1239">
        <v>0.01</v>
      </c>
      <c r="AT1239">
        <v>0.01</v>
      </c>
      <c r="AU1239">
        <v>0.01</v>
      </c>
      <c r="AV1239">
        <v>0.01</v>
      </c>
      <c r="AW1239">
        <v>0.01</v>
      </c>
      <c r="AX1239">
        <v>0.09</v>
      </c>
      <c r="AY1239">
        <v>3.85</v>
      </c>
      <c r="AZ1239">
        <v>0.09</v>
      </c>
      <c r="BA1239" t="s">
        <v>29</v>
      </c>
      <c r="BB1239">
        <v>2.2000000000000002</v>
      </c>
      <c r="BC1239">
        <v>5.35</v>
      </c>
      <c r="BD1239" t="s">
        <v>29</v>
      </c>
      <c r="BE1239">
        <v>15.3</v>
      </c>
      <c r="BF1239">
        <v>12.44</v>
      </c>
      <c r="BG1239">
        <v>23.19</v>
      </c>
      <c r="BH1239">
        <v>26.31</v>
      </c>
      <c r="BI1239" t="s">
        <v>29</v>
      </c>
      <c r="BJ1239" t="s">
        <v>29</v>
      </c>
      <c r="BK1239" t="s">
        <v>29</v>
      </c>
      <c r="BL1239" t="s">
        <v>29</v>
      </c>
      <c r="BM1239" t="s">
        <v>29</v>
      </c>
      <c r="BN1239" t="s">
        <v>29</v>
      </c>
      <c r="BO1239" t="s">
        <v>29</v>
      </c>
      <c r="BP1239" t="s">
        <v>29</v>
      </c>
      <c r="BQ1239" t="s">
        <v>29</v>
      </c>
      <c r="BR1239" t="s">
        <v>29</v>
      </c>
      <c r="BS1239" t="s">
        <v>29</v>
      </c>
      <c r="BT1239" t="s">
        <v>29</v>
      </c>
      <c r="BU1239" t="s">
        <v>29</v>
      </c>
      <c r="BV1239" t="s">
        <v>29</v>
      </c>
      <c r="BW1239" t="s">
        <v>29</v>
      </c>
      <c r="BX1239" t="s">
        <v>29</v>
      </c>
      <c r="BY1239" t="s">
        <v>29</v>
      </c>
      <c r="BZ1239" t="s">
        <v>29</v>
      </c>
      <c r="CA1239" t="s">
        <v>29</v>
      </c>
      <c r="CB1239" t="s">
        <v>29</v>
      </c>
      <c r="CC1239" t="s">
        <v>29</v>
      </c>
      <c r="CD1239" t="s">
        <v>29</v>
      </c>
      <c r="CE1239" t="s">
        <v>29</v>
      </c>
      <c r="CF1239" t="s">
        <v>29</v>
      </c>
      <c r="CG1239" t="s">
        <v>29</v>
      </c>
      <c r="CH1239" t="s">
        <v>29</v>
      </c>
      <c r="CI1239" t="s">
        <v>29</v>
      </c>
    </row>
    <row r="1240" spans="1:87" x14ac:dyDescent="0.2">
      <c r="A1240" s="55">
        <v>43882</v>
      </c>
      <c r="B1240">
        <v>9.75</v>
      </c>
      <c r="C1240">
        <v>0.01</v>
      </c>
      <c r="D1240">
        <v>0.01</v>
      </c>
      <c r="E1240">
        <v>0.01</v>
      </c>
      <c r="F1240">
        <v>1.45</v>
      </c>
      <c r="G1240">
        <v>0.01</v>
      </c>
      <c r="H1240">
        <v>0.01</v>
      </c>
      <c r="I1240">
        <v>0.01</v>
      </c>
      <c r="J1240">
        <v>4.55</v>
      </c>
      <c r="K1240">
        <v>0.01</v>
      </c>
      <c r="L1240">
        <v>0.01</v>
      </c>
      <c r="M1240">
        <v>0.01</v>
      </c>
      <c r="N1240">
        <v>0.01</v>
      </c>
      <c r="O1240">
        <v>0.01</v>
      </c>
      <c r="P1240">
        <v>0.02</v>
      </c>
      <c r="Q1240">
        <v>2.2000000000000002</v>
      </c>
      <c r="R1240">
        <v>0.01</v>
      </c>
      <c r="S1240">
        <v>0.01</v>
      </c>
      <c r="T1240">
        <v>0.01</v>
      </c>
      <c r="U1240">
        <v>3.07</v>
      </c>
      <c r="V1240">
        <v>0.01</v>
      </c>
      <c r="W1240">
        <v>0.01</v>
      </c>
      <c r="X1240">
        <v>0.01</v>
      </c>
      <c r="Y1240">
        <v>0.01</v>
      </c>
      <c r="Z1240">
        <v>0.01</v>
      </c>
      <c r="AA1240">
        <v>6.72</v>
      </c>
      <c r="AB1240">
        <v>0.01</v>
      </c>
      <c r="AC1240">
        <v>7.8</v>
      </c>
      <c r="AD1240">
        <v>0.01</v>
      </c>
      <c r="AE1240">
        <v>0.01</v>
      </c>
      <c r="AF1240">
        <v>0.01</v>
      </c>
      <c r="AG1240">
        <v>0.01</v>
      </c>
      <c r="AH1240">
        <v>0.01</v>
      </c>
      <c r="AI1240">
        <v>14.27</v>
      </c>
      <c r="AJ1240">
        <v>1.7</v>
      </c>
      <c r="AK1240">
        <v>33.5</v>
      </c>
      <c r="AL1240">
        <v>0.01</v>
      </c>
      <c r="AM1240">
        <v>0.01</v>
      </c>
      <c r="AN1240">
        <v>0.01</v>
      </c>
      <c r="AO1240">
        <v>0.01</v>
      </c>
      <c r="AP1240">
        <v>0.01</v>
      </c>
      <c r="AQ1240">
        <v>0.01</v>
      </c>
      <c r="AR1240">
        <v>8.39</v>
      </c>
      <c r="AS1240">
        <v>0.01</v>
      </c>
      <c r="AT1240">
        <v>0.01</v>
      </c>
      <c r="AU1240">
        <v>0.01</v>
      </c>
      <c r="AV1240">
        <v>0.01</v>
      </c>
      <c r="AW1240">
        <v>0.01</v>
      </c>
      <c r="AX1240">
        <v>0.01</v>
      </c>
      <c r="AY1240">
        <v>5.37</v>
      </c>
      <c r="AZ1240">
        <v>0.13</v>
      </c>
      <c r="BA1240" t="s">
        <v>29</v>
      </c>
      <c r="BB1240">
        <v>2.54</v>
      </c>
      <c r="BC1240">
        <v>5.95</v>
      </c>
      <c r="BD1240" t="s">
        <v>29</v>
      </c>
      <c r="BE1240">
        <v>15.3</v>
      </c>
      <c r="BF1240">
        <v>15.37</v>
      </c>
      <c r="BG1240">
        <v>24.1</v>
      </c>
      <c r="BH1240">
        <v>29.07</v>
      </c>
      <c r="BI1240" t="s">
        <v>29</v>
      </c>
      <c r="BJ1240" t="s">
        <v>29</v>
      </c>
      <c r="BK1240" t="s">
        <v>29</v>
      </c>
      <c r="BL1240" t="s">
        <v>29</v>
      </c>
      <c r="BM1240" t="s">
        <v>29</v>
      </c>
      <c r="BN1240" t="s">
        <v>29</v>
      </c>
      <c r="BO1240" t="s">
        <v>29</v>
      </c>
      <c r="BP1240" t="s">
        <v>29</v>
      </c>
      <c r="BQ1240" t="s">
        <v>29</v>
      </c>
      <c r="BR1240" t="s">
        <v>29</v>
      </c>
      <c r="BS1240" t="s">
        <v>29</v>
      </c>
      <c r="BT1240" t="s">
        <v>29</v>
      </c>
      <c r="BU1240" t="s">
        <v>29</v>
      </c>
      <c r="BV1240" t="s">
        <v>29</v>
      </c>
      <c r="BW1240" t="s">
        <v>29</v>
      </c>
      <c r="BX1240" t="s">
        <v>29</v>
      </c>
      <c r="BY1240" t="s">
        <v>29</v>
      </c>
      <c r="BZ1240" t="s">
        <v>29</v>
      </c>
      <c r="CA1240" t="s">
        <v>29</v>
      </c>
      <c r="CB1240" t="s">
        <v>29</v>
      </c>
      <c r="CC1240" t="s">
        <v>29</v>
      </c>
      <c r="CD1240" t="s">
        <v>29</v>
      </c>
      <c r="CE1240" t="s">
        <v>29</v>
      </c>
      <c r="CF1240" t="s">
        <v>29</v>
      </c>
      <c r="CG1240" t="s">
        <v>29</v>
      </c>
      <c r="CH1240" t="s">
        <v>29</v>
      </c>
      <c r="CI1240" t="s">
        <v>29</v>
      </c>
    </row>
    <row r="1241" spans="1:87" x14ac:dyDescent="0.2">
      <c r="A1241" s="55">
        <v>43885</v>
      </c>
      <c r="B1241">
        <v>9.75</v>
      </c>
      <c r="C1241">
        <v>0.01</v>
      </c>
      <c r="D1241">
        <v>0.01</v>
      </c>
      <c r="E1241">
        <v>0.01</v>
      </c>
      <c r="F1241">
        <v>1.45</v>
      </c>
      <c r="G1241">
        <v>0.01</v>
      </c>
      <c r="H1241">
        <v>0.01</v>
      </c>
      <c r="I1241">
        <v>0.01</v>
      </c>
      <c r="J1241">
        <v>4.55</v>
      </c>
      <c r="K1241">
        <v>0.01</v>
      </c>
      <c r="L1241">
        <v>0.01</v>
      </c>
      <c r="M1241">
        <v>0.01</v>
      </c>
      <c r="N1241">
        <v>0.01</v>
      </c>
      <c r="O1241">
        <v>0.01</v>
      </c>
      <c r="P1241">
        <v>0.02</v>
      </c>
      <c r="Q1241">
        <v>2.2000000000000002</v>
      </c>
      <c r="R1241">
        <v>0.01</v>
      </c>
      <c r="S1241">
        <v>0.01</v>
      </c>
      <c r="T1241">
        <v>0.01</v>
      </c>
      <c r="U1241">
        <v>3.07</v>
      </c>
      <c r="V1241">
        <v>0.01</v>
      </c>
      <c r="W1241">
        <v>0.01</v>
      </c>
      <c r="X1241">
        <v>0.01</v>
      </c>
      <c r="Y1241">
        <v>0.01</v>
      </c>
      <c r="Z1241">
        <v>0.01</v>
      </c>
      <c r="AA1241">
        <v>6.72</v>
      </c>
      <c r="AB1241">
        <v>0.01</v>
      </c>
      <c r="AC1241">
        <v>7.8</v>
      </c>
      <c r="AD1241">
        <v>0.01</v>
      </c>
      <c r="AE1241">
        <v>0.01</v>
      </c>
      <c r="AF1241">
        <v>0.01</v>
      </c>
      <c r="AG1241">
        <v>0.01</v>
      </c>
      <c r="AH1241">
        <v>0.01</v>
      </c>
      <c r="AI1241">
        <v>14.27</v>
      </c>
      <c r="AJ1241">
        <v>1.7</v>
      </c>
      <c r="AK1241">
        <v>33.5</v>
      </c>
      <c r="AL1241">
        <v>0.01</v>
      </c>
      <c r="AM1241">
        <v>0.01</v>
      </c>
      <c r="AN1241">
        <v>0.01</v>
      </c>
      <c r="AO1241">
        <v>0.01</v>
      </c>
      <c r="AP1241">
        <v>0.01</v>
      </c>
      <c r="AQ1241">
        <v>0.01</v>
      </c>
      <c r="AR1241">
        <v>8.39</v>
      </c>
      <c r="AS1241">
        <v>0.01</v>
      </c>
      <c r="AT1241">
        <v>0.01</v>
      </c>
      <c r="AU1241">
        <v>0.01</v>
      </c>
      <c r="AV1241">
        <v>0.01</v>
      </c>
      <c r="AW1241">
        <v>0.01</v>
      </c>
      <c r="AX1241">
        <v>0.01</v>
      </c>
      <c r="AY1241">
        <v>13.2</v>
      </c>
      <c r="AZ1241">
        <v>0.31</v>
      </c>
      <c r="BA1241" t="s">
        <v>29</v>
      </c>
      <c r="BB1241">
        <v>4.51</v>
      </c>
      <c r="BC1241">
        <v>9.66</v>
      </c>
      <c r="BD1241" t="s">
        <v>29</v>
      </c>
      <c r="BE1241">
        <v>15.3</v>
      </c>
      <c r="BF1241">
        <v>20.329999999999998</v>
      </c>
      <c r="BG1241">
        <v>24.1</v>
      </c>
      <c r="BH1241">
        <v>29.07</v>
      </c>
      <c r="BI1241" t="s">
        <v>29</v>
      </c>
      <c r="BJ1241" t="s">
        <v>29</v>
      </c>
      <c r="BK1241" t="s">
        <v>29</v>
      </c>
      <c r="BL1241" t="s">
        <v>29</v>
      </c>
      <c r="BM1241" t="s">
        <v>29</v>
      </c>
      <c r="BN1241" t="s">
        <v>29</v>
      </c>
      <c r="BO1241" t="s">
        <v>29</v>
      </c>
      <c r="BP1241" t="s">
        <v>29</v>
      </c>
      <c r="BQ1241" t="s">
        <v>29</v>
      </c>
      <c r="BR1241" t="s">
        <v>29</v>
      </c>
      <c r="BS1241" t="s">
        <v>29</v>
      </c>
      <c r="BT1241" t="s">
        <v>29</v>
      </c>
      <c r="BU1241" t="s">
        <v>29</v>
      </c>
      <c r="BV1241" t="s">
        <v>29</v>
      </c>
      <c r="BW1241" t="s">
        <v>29</v>
      </c>
      <c r="BX1241" t="s">
        <v>29</v>
      </c>
      <c r="BY1241" t="s">
        <v>29</v>
      </c>
      <c r="BZ1241" t="s">
        <v>29</v>
      </c>
      <c r="CA1241" t="s">
        <v>29</v>
      </c>
      <c r="CB1241" t="s">
        <v>29</v>
      </c>
      <c r="CC1241" t="s">
        <v>29</v>
      </c>
      <c r="CD1241" t="s">
        <v>29</v>
      </c>
      <c r="CE1241" t="s">
        <v>29</v>
      </c>
      <c r="CF1241" t="s">
        <v>29</v>
      </c>
      <c r="CG1241" t="s">
        <v>29</v>
      </c>
      <c r="CH1241" t="s">
        <v>29</v>
      </c>
      <c r="CI1241" t="s">
        <v>29</v>
      </c>
    </row>
    <row r="1242" spans="1:87" x14ac:dyDescent="0.2">
      <c r="A1242" s="55">
        <v>43886</v>
      </c>
      <c r="B1242">
        <v>9.75</v>
      </c>
      <c r="C1242">
        <v>0.01</v>
      </c>
      <c r="D1242">
        <v>0.01</v>
      </c>
      <c r="E1242">
        <v>0.01</v>
      </c>
      <c r="F1242">
        <v>1.45</v>
      </c>
      <c r="G1242">
        <v>0.01</v>
      </c>
      <c r="H1242">
        <v>0.01</v>
      </c>
      <c r="I1242">
        <v>0.01</v>
      </c>
      <c r="J1242">
        <v>4.55</v>
      </c>
      <c r="K1242">
        <v>0.01</v>
      </c>
      <c r="L1242">
        <v>0.01</v>
      </c>
      <c r="M1242">
        <v>0.01</v>
      </c>
      <c r="N1242">
        <v>0.01</v>
      </c>
      <c r="O1242">
        <v>0.01</v>
      </c>
      <c r="P1242">
        <v>0.02</v>
      </c>
      <c r="Q1242">
        <v>2.2000000000000002</v>
      </c>
      <c r="R1242">
        <v>0.01</v>
      </c>
      <c r="S1242">
        <v>0.01</v>
      </c>
      <c r="T1242">
        <v>0.01</v>
      </c>
      <c r="U1242">
        <v>3.07</v>
      </c>
      <c r="V1242">
        <v>0.01</v>
      </c>
      <c r="W1242">
        <v>0.01</v>
      </c>
      <c r="X1242">
        <v>0.01</v>
      </c>
      <c r="Y1242">
        <v>0.01</v>
      </c>
      <c r="Z1242">
        <v>0.01</v>
      </c>
      <c r="AA1242">
        <v>6.72</v>
      </c>
      <c r="AB1242">
        <v>0.01</v>
      </c>
      <c r="AC1242">
        <v>7.8</v>
      </c>
      <c r="AD1242">
        <v>0.01</v>
      </c>
      <c r="AE1242">
        <v>0.01</v>
      </c>
      <c r="AF1242">
        <v>0.01</v>
      </c>
      <c r="AG1242">
        <v>0.01</v>
      </c>
      <c r="AH1242">
        <v>0.01</v>
      </c>
      <c r="AI1242">
        <v>14.27</v>
      </c>
      <c r="AJ1242">
        <v>1.7</v>
      </c>
      <c r="AK1242">
        <v>33.5</v>
      </c>
      <c r="AL1242">
        <v>0.01</v>
      </c>
      <c r="AM1242">
        <v>0.01</v>
      </c>
      <c r="AN1242">
        <v>0.01</v>
      </c>
      <c r="AO1242">
        <v>0.01</v>
      </c>
      <c r="AP1242">
        <v>0.01</v>
      </c>
      <c r="AQ1242">
        <v>0.01</v>
      </c>
      <c r="AR1242">
        <v>8.39</v>
      </c>
      <c r="AS1242">
        <v>0.01</v>
      </c>
      <c r="AT1242">
        <v>0.01</v>
      </c>
      <c r="AU1242">
        <v>0.01</v>
      </c>
      <c r="AV1242">
        <v>0.01</v>
      </c>
      <c r="AW1242">
        <v>0.01</v>
      </c>
      <c r="AX1242">
        <v>0.01</v>
      </c>
      <c r="AY1242">
        <v>21.06</v>
      </c>
      <c r="AZ1242">
        <v>0.4</v>
      </c>
      <c r="BA1242" t="s">
        <v>29</v>
      </c>
      <c r="BB1242">
        <v>6.8</v>
      </c>
      <c r="BC1242">
        <v>13.75</v>
      </c>
      <c r="BD1242" t="s">
        <v>29</v>
      </c>
      <c r="BE1242">
        <v>29</v>
      </c>
      <c r="BF1242">
        <v>20.329999999999998</v>
      </c>
      <c r="BG1242">
        <v>24.1</v>
      </c>
      <c r="BH1242">
        <v>40.409999999999997</v>
      </c>
      <c r="BI1242" t="s">
        <v>29</v>
      </c>
      <c r="BJ1242" t="s">
        <v>29</v>
      </c>
      <c r="BK1242" t="s">
        <v>29</v>
      </c>
      <c r="BL1242" t="s">
        <v>29</v>
      </c>
      <c r="BM1242" t="s">
        <v>29</v>
      </c>
      <c r="BN1242" t="s">
        <v>29</v>
      </c>
      <c r="BO1242" t="s">
        <v>29</v>
      </c>
      <c r="BP1242" t="s">
        <v>29</v>
      </c>
      <c r="BQ1242" t="s">
        <v>29</v>
      </c>
      <c r="BR1242" t="s">
        <v>29</v>
      </c>
      <c r="BS1242" t="s">
        <v>29</v>
      </c>
      <c r="BT1242" t="s">
        <v>29</v>
      </c>
      <c r="BU1242" t="s">
        <v>29</v>
      </c>
      <c r="BV1242" t="s">
        <v>29</v>
      </c>
      <c r="BW1242" t="s">
        <v>29</v>
      </c>
      <c r="BX1242" t="s">
        <v>29</v>
      </c>
      <c r="BY1242" t="s">
        <v>29</v>
      </c>
      <c r="BZ1242" t="s">
        <v>29</v>
      </c>
      <c r="CA1242" t="s">
        <v>29</v>
      </c>
      <c r="CB1242" t="s">
        <v>29</v>
      </c>
      <c r="CC1242" t="s">
        <v>29</v>
      </c>
      <c r="CD1242" t="s">
        <v>29</v>
      </c>
      <c r="CE1242" t="s">
        <v>29</v>
      </c>
      <c r="CF1242" t="s">
        <v>29</v>
      </c>
      <c r="CG1242" t="s">
        <v>29</v>
      </c>
      <c r="CH1242" t="s">
        <v>29</v>
      </c>
      <c r="CI1242" t="s">
        <v>29</v>
      </c>
    </row>
    <row r="1243" spans="1:87" x14ac:dyDescent="0.2">
      <c r="A1243" s="55">
        <v>43887</v>
      </c>
      <c r="B1243">
        <v>9.75</v>
      </c>
      <c r="C1243">
        <v>0.01</v>
      </c>
      <c r="D1243">
        <v>0.01</v>
      </c>
      <c r="E1243">
        <v>0.01</v>
      </c>
      <c r="F1243">
        <v>1.45</v>
      </c>
      <c r="G1243">
        <v>0.01</v>
      </c>
      <c r="H1243">
        <v>0.01</v>
      </c>
      <c r="I1243">
        <v>0.01</v>
      </c>
      <c r="J1243">
        <v>4.55</v>
      </c>
      <c r="K1243">
        <v>0.01</v>
      </c>
      <c r="L1243">
        <v>0.01</v>
      </c>
      <c r="M1243">
        <v>0.01</v>
      </c>
      <c r="N1243">
        <v>0.01</v>
      </c>
      <c r="O1243">
        <v>0.01</v>
      </c>
      <c r="P1243">
        <v>0.02</v>
      </c>
      <c r="Q1243">
        <v>2.2000000000000002</v>
      </c>
      <c r="R1243">
        <v>0.01</v>
      </c>
      <c r="S1243">
        <v>0.01</v>
      </c>
      <c r="T1243">
        <v>0.01</v>
      </c>
      <c r="U1243">
        <v>3.07</v>
      </c>
      <c r="V1243">
        <v>0.01</v>
      </c>
      <c r="W1243">
        <v>0.01</v>
      </c>
      <c r="X1243">
        <v>0.01</v>
      </c>
      <c r="Y1243">
        <v>0.01</v>
      </c>
      <c r="Z1243">
        <v>0.01</v>
      </c>
      <c r="AA1243">
        <v>6.72</v>
      </c>
      <c r="AB1243">
        <v>0.01</v>
      </c>
      <c r="AC1243">
        <v>7.8</v>
      </c>
      <c r="AD1243">
        <v>0.01</v>
      </c>
      <c r="AE1243">
        <v>0.01</v>
      </c>
      <c r="AF1243">
        <v>0.01</v>
      </c>
      <c r="AG1243">
        <v>0.01</v>
      </c>
      <c r="AH1243">
        <v>0.01</v>
      </c>
      <c r="AI1243">
        <v>14.27</v>
      </c>
      <c r="AJ1243">
        <v>1.7</v>
      </c>
      <c r="AK1243">
        <v>33.5</v>
      </c>
      <c r="AL1243">
        <v>0.01</v>
      </c>
      <c r="AM1243">
        <v>0.01</v>
      </c>
      <c r="AN1243">
        <v>0.01</v>
      </c>
      <c r="AO1243">
        <v>0.01</v>
      </c>
      <c r="AP1243">
        <v>0.01</v>
      </c>
      <c r="AQ1243">
        <v>0.01</v>
      </c>
      <c r="AR1243">
        <v>8.39</v>
      </c>
      <c r="AS1243">
        <v>0.01</v>
      </c>
      <c r="AT1243">
        <v>0.01</v>
      </c>
      <c r="AU1243">
        <v>0.01</v>
      </c>
      <c r="AV1243">
        <v>0.01</v>
      </c>
      <c r="AW1243">
        <v>0.01</v>
      </c>
      <c r="AX1243">
        <v>0.01</v>
      </c>
      <c r="AY1243">
        <v>23.11</v>
      </c>
      <c r="AZ1243">
        <v>0.39</v>
      </c>
      <c r="BA1243">
        <v>4.45</v>
      </c>
      <c r="BB1243">
        <v>6.59</v>
      </c>
      <c r="BC1243">
        <v>14.28</v>
      </c>
      <c r="BD1243" t="s">
        <v>29</v>
      </c>
      <c r="BE1243">
        <v>29</v>
      </c>
      <c r="BF1243">
        <v>24.41</v>
      </c>
      <c r="BG1243">
        <v>24.1</v>
      </c>
      <c r="BH1243">
        <v>40.409999999999997</v>
      </c>
      <c r="BI1243" t="s">
        <v>29</v>
      </c>
      <c r="BJ1243" t="s">
        <v>29</v>
      </c>
      <c r="BK1243" t="s">
        <v>29</v>
      </c>
      <c r="BL1243" t="s">
        <v>29</v>
      </c>
      <c r="BM1243" t="s">
        <v>29</v>
      </c>
      <c r="BN1243" t="s">
        <v>29</v>
      </c>
      <c r="BO1243" t="s">
        <v>29</v>
      </c>
      <c r="BP1243" t="s">
        <v>29</v>
      </c>
      <c r="BQ1243" t="s">
        <v>29</v>
      </c>
      <c r="BR1243" t="s">
        <v>29</v>
      </c>
      <c r="BS1243" t="s">
        <v>29</v>
      </c>
      <c r="BT1243" t="s">
        <v>29</v>
      </c>
      <c r="BU1243" t="s">
        <v>29</v>
      </c>
      <c r="BV1243" t="s">
        <v>29</v>
      </c>
      <c r="BW1243" t="s">
        <v>29</v>
      </c>
      <c r="BX1243" t="s">
        <v>29</v>
      </c>
      <c r="BY1243" t="s">
        <v>29</v>
      </c>
      <c r="BZ1243" t="s">
        <v>29</v>
      </c>
      <c r="CA1243" t="s">
        <v>29</v>
      </c>
      <c r="CB1243" t="s">
        <v>29</v>
      </c>
      <c r="CC1243" t="s">
        <v>29</v>
      </c>
      <c r="CD1243" t="s">
        <v>29</v>
      </c>
      <c r="CE1243" t="s">
        <v>29</v>
      </c>
      <c r="CF1243" t="s">
        <v>29</v>
      </c>
      <c r="CG1243" t="s">
        <v>29</v>
      </c>
      <c r="CH1243" t="s">
        <v>29</v>
      </c>
      <c r="CI1243" t="s">
        <v>29</v>
      </c>
    </row>
    <row r="1244" spans="1:87" x14ac:dyDescent="0.2">
      <c r="A1244" s="55">
        <v>43888</v>
      </c>
      <c r="B1244">
        <v>9.75</v>
      </c>
      <c r="C1244">
        <v>0.01</v>
      </c>
      <c r="D1244">
        <v>0.01</v>
      </c>
      <c r="E1244">
        <v>0.01</v>
      </c>
      <c r="F1244">
        <v>1.45</v>
      </c>
      <c r="G1244">
        <v>0.01</v>
      </c>
      <c r="H1244">
        <v>0.01</v>
      </c>
      <c r="I1244">
        <v>0.01</v>
      </c>
      <c r="J1244">
        <v>4.55</v>
      </c>
      <c r="K1244">
        <v>0.01</v>
      </c>
      <c r="L1244">
        <v>0.01</v>
      </c>
      <c r="M1244">
        <v>0.01</v>
      </c>
      <c r="N1244">
        <v>0.01</v>
      </c>
      <c r="O1244">
        <v>0.01</v>
      </c>
      <c r="P1244">
        <v>0.02</v>
      </c>
      <c r="Q1244">
        <v>2.2000000000000002</v>
      </c>
      <c r="R1244">
        <v>0.01</v>
      </c>
      <c r="S1244">
        <v>0.01</v>
      </c>
      <c r="T1244">
        <v>0.01</v>
      </c>
      <c r="U1244">
        <v>3.07</v>
      </c>
      <c r="V1244">
        <v>0.01</v>
      </c>
      <c r="W1244">
        <v>0.01</v>
      </c>
      <c r="X1244">
        <v>0.01</v>
      </c>
      <c r="Y1244">
        <v>0.01</v>
      </c>
      <c r="Z1244">
        <v>0.01</v>
      </c>
      <c r="AA1244">
        <v>6.72</v>
      </c>
      <c r="AB1244">
        <v>0.01</v>
      </c>
      <c r="AC1244">
        <v>7.8</v>
      </c>
      <c r="AD1244">
        <v>0.01</v>
      </c>
      <c r="AE1244">
        <v>0.01</v>
      </c>
      <c r="AF1244">
        <v>0.01</v>
      </c>
      <c r="AG1244">
        <v>0.01</v>
      </c>
      <c r="AH1244">
        <v>0.01</v>
      </c>
      <c r="AI1244">
        <v>14.27</v>
      </c>
      <c r="AJ1244">
        <v>1.7</v>
      </c>
      <c r="AK1244">
        <v>33.5</v>
      </c>
      <c r="AL1244">
        <v>0.01</v>
      </c>
      <c r="AM1244">
        <v>0.01</v>
      </c>
      <c r="AN1244">
        <v>0.01</v>
      </c>
      <c r="AO1244">
        <v>0.01</v>
      </c>
      <c r="AP1244">
        <v>0.01</v>
      </c>
      <c r="AQ1244">
        <v>0.01</v>
      </c>
      <c r="AR1244">
        <v>8.39</v>
      </c>
      <c r="AS1244">
        <v>0.01</v>
      </c>
      <c r="AT1244">
        <v>0.01</v>
      </c>
      <c r="AU1244">
        <v>0.01</v>
      </c>
      <c r="AV1244">
        <v>0.01</v>
      </c>
      <c r="AW1244">
        <v>0.01</v>
      </c>
      <c r="AX1244">
        <v>0.01</v>
      </c>
      <c r="AY1244">
        <v>36</v>
      </c>
      <c r="AZ1244">
        <v>0.89</v>
      </c>
      <c r="BA1244">
        <v>9.9600000000000009</v>
      </c>
      <c r="BB1244">
        <v>12.14</v>
      </c>
      <c r="BC1244">
        <v>19.600000000000001</v>
      </c>
      <c r="BD1244" t="s">
        <v>29</v>
      </c>
      <c r="BE1244">
        <v>38.57</v>
      </c>
      <c r="BF1244">
        <v>37.26</v>
      </c>
      <c r="BG1244">
        <v>24.1</v>
      </c>
      <c r="BH1244">
        <v>40.409999999999997</v>
      </c>
      <c r="BI1244" t="s">
        <v>29</v>
      </c>
      <c r="BJ1244" t="s">
        <v>29</v>
      </c>
      <c r="BK1244" t="s">
        <v>29</v>
      </c>
      <c r="BL1244" t="s">
        <v>29</v>
      </c>
      <c r="BM1244" t="s">
        <v>29</v>
      </c>
      <c r="BN1244" t="s">
        <v>29</v>
      </c>
      <c r="BO1244" t="s">
        <v>29</v>
      </c>
      <c r="BP1244" t="s">
        <v>29</v>
      </c>
      <c r="BQ1244" t="s">
        <v>29</v>
      </c>
      <c r="BR1244" t="s">
        <v>29</v>
      </c>
      <c r="BS1244" t="s">
        <v>29</v>
      </c>
      <c r="BT1244" t="s">
        <v>29</v>
      </c>
      <c r="BU1244" t="s">
        <v>29</v>
      </c>
      <c r="BV1244" t="s">
        <v>29</v>
      </c>
      <c r="BW1244" t="s">
        <v>29</v>
      </c>
      <c r="BX1244" t="s">
        <v>29</v>
      </c>
      <c r="BY1244" t="s">
        <v>29</v>
      </c>
      <c r="BZ1244" t="s">
        <v>29</v>
      </c>
      <c r="CA1244" t="s">
        <v>29</v>
      </c>
      <c r="CB1244" t="s">
        <v>29</v>
      </c>
      <c r="CC1244" t="s">
        <v>29</v>
      </c>
      <c r="CD1244" t="s">
        <v>29</v>
      </c>
      <c r="CE1244" t="s">
        <v>29</v>
      </c>
      <c r="CF1244" t="s">
        <v>29</v>
      </c>
      <c r="CG1244" t="s">
        <v>29</v>
      </c>
      <c r="CH1244" t="s">
        <v>29</v>
      </c>
      <c r="CI1244" t="s">
        <v>29</v>
      </c>
    </row>
    <row r="1245" spans="1:87" x14ac:dyDescent="0.2">
      <c r="A1245" s="55">
        <v>43889</v>
      </c>
      <c r="B1245">
        <v>9.75</v>
      </c>
      <c r="C1245">
        <v>0.01</v>
      </c>
      <c r="D1245">
        <v>0.01</v>
      </c>
      <c r="E1245">
        <v>0.01</v>
      </c>
      <c r="F1245">
        <v>1.45</v>
      </c>
      <c r="G1245">
        <v>0.01</v>
      </c>
      <c r="H1245">
        <v>0.01</v>
      </c>
      <c r="I1245">
        <v>0.01</v>
      </c>
      <c r="J1245">
        <v>4.55</v>
      </c>
      <c r="K1245">
        <v>0.01</v>
      </c>
      <c r="L1245">
        <v>0.01</v>
      </c>
      <c r="M1245">
        <v>0.01</v>
      </c>
      <c r="N1245">
        <v>0.01</v>
      </c>
      <c r="O1245">
        <v>0.01</v>
      </c>
      <c r="P1245">
        <v>0.02</v>
      </c>
      <c r="Q1245">
        <v>2.2000000000000002</v>
      </c>
      <c r="R1245">
        <v>0.01</v>
      </c>
      <c r="S1245">
        <v>0.01</v>
      </c>
      <c r="T1245">
        <v>0.01</v>
      </c>
      <c r="U1245">
        <v>3.07</v>
      </c>
      <c r="V1245">
        <v>0.01</v>
      </c>
      <c r="W1245">
        <v>0.01</v>
      </c>
      <c r="X1245">
        <v>0.01</v>
      </c>
      <c r="Y1245">
        <v>0.01</v>
      </c>
      <c r="Z1245">
        <v>0.01</v>
      </c>
      <c r="AA1245">
        <v>6.72</v>
      </c>
      <c r="AB1245">
        <v>0.01</v>
      </c>
      <c r="AC1245">
        <v>7.8</v>
      </c>
      <c r="AD1245">
        <v>0.01</v>
      </c>
      <c r="AE1245">
        <v>0.01</v>
      </c>
      <c r="AF1245">
        <v>0.01</v>
      </c>
      <c r="AG1245">
        <v>0.01</v>
      </c>
      <c r="AH1245">
        <v>0.01</v>
      </c>
      <c r="AI1245">
        <v>14.27</v>
      </c>
      <c r="AJ1245">
        <v>1.7</v>
      </c>
      <c r="AK1245">
        <v>33.5</v>
      </c>
      <c r="AL1245">
        <v>0.01</v>
      </c>
      <c r="AM1245">
        <v>0.01</v>
      </c>
      <c r="AN1245">
        <v>0.01</v>
      </c>
      <c r="AO1245">
        <v>0.01</v>
      </c>
      <c r="AP1245">
        <v>0.01</v>
      </c>
      <c r="AQ1245">
        <v>0.01</v>
      </c>
      <c r="AR1245">
        <v>8.39</v>
      </c>
      <c r="AS1245">
        <v>0.01</v>
      </c>
      <c r="AT1245">
        <v>0.01</v>
      </c>
      <c r="AU1245">
        <v>0.01</v>
      </c>
      <c r="AV1245">
        <v>0.01</v>
      </c>
      <c r="AW1245">
        <v>0.01</v>
      </c>
      <c r="AX1245">
        <v>0.01</v>
      </c>
      <c r="AY1245">
        <v>37.200000000000003</v>
      </c>
      <c r="AZ1245">
        <v>1.5</v>
      </c>
      <c r="BA1245">
        <v>15.1</v>
      </c>
      <c r="BB1245">
        <v>16.79</v>
      </c>
      <c r="BC1245">
        <v>26.08</v>
      </c>
      <c r="BD1245" t="s">
        <v>29</v>
      </c>
      <c r="BE1245">
        <v>38.57</v>
      </c>
      <c r="BF1245">
        <v>47.29</v>
      </c>
      <c r="BG1245">
        <v>24.1</v>
      </c>
      <c r="BH1245">
        <v>72.709999999999994</v>
      </c>
      <c r="BI1245" t="s">
        <v>29</v>
      </c>
      <c r="BJ1245" t="s">
        <v>29</v>
      </c>
      <c r="BK1245" t="s">
        <v>29</v>
      </c>
      <c r="BL1245" t="s">
        <v>29</v>
      </c>
      <c r="BM1245" t="s">
        <v>29</v>
      </c>
      <c r="BN1245" t="s">
        <v>29</v>
      </c>
      <c r="BO1245" t="s">
        <v>29</v>
      </c>
      <c r="BP1245" t="s">
        <v>29</v>
      </c>
      <c r="BQ1245" t="s">
        <v>29</v>
      </c>
      <c r="BR1245" t="s">
        <v>29</v>
      </c>
      <c r="BS1245" t="s">
        <v>29</v>
      </c>
      <c r="BT1245" t="s">
        <v>29</v>
      </c>
      <c r="BU1245" t="s">
        <v>29</v>
      </c>
      <c r="BV1245" t="s">
        <v>29</v>
      </c>
      <c r="BW1245" t="s">
        <v>29</v>
      </c>
      <c r="BX1245" t="s">
        <v>29</v>
      </c>
      <c r="BY1245" t="s">
        <v>29</v>
      </c>
      <c r="BZ1245" t="s">
        <v>29</v>
      </c>
      <c r="CA1245" t="s">
        <v>29</v>
      </c>
      <c r="CB1245" t="s">
        <v>29</v>
      </c>
      <c r="CC1245" t="s">
        <v>29</v>
      </c>
      <c r="CD1245" t="s">
        <v>29</v>
      </c>
      <c r="CE1245" t="s">
        <v>29</v>
      </c>
      <c r="CF1245" t="s">
        <v>29</v>
      </c>
      <c r="CG1245" t="s">
        <v>29</v>
      </c>
      <c r="CH1245" t="s">
        <v>29</v>
      </c>
      <c r="CI1245" t="s">
        <v>29</v>
      </c>
    </row>
    <row r="1246" spans="1:87" x14ac:dyDescent="0.2">
      <c r="A1246" s="55">
        <v>43892</v>
      </c>
      <c r="B1246">
        <v>9.75</v>
      </c>
      <c r="C1246">
        <v>0.01</v>
      </c>
      <c r="D1246">
        <v>0.01</v>
      </c>
      <c r="E1246">
        <v>0.01</v>
      </c>
      <c r="F1246">
        <v>1.45</v>
      </c>
      <c r="G1246">
        <v>0.01</v>
      </c>
      <c r="H1246">
        <v>0.01</v>
      </c>
      <c r="I1246">
        <v>0.01</v>
      </c>
      <c r="J1246">
        <v>4.55</v>
      </c>
      <c r="K1246">
        <v>0.01</v>
      </c>
      <c r="L1246">
        <v>0.01</v>
      </c>
      <c r="M1246">
        <v>0.01</v>
      </c>
      <c r="N1246">
        <v>0.01</v>
      </c>
      <c r="O1246">
        <v>0.01</v>
      </c>
      <c r="P1246">
        <v>0.02</v>
      </c>
      <c r="Q1246">
        <v>2.2000000000000002</v>
      </c>
      <c r="R1246">
        <v>0.01</v>
      </c>
      <c r="S1246">
        <v>0.01</v>
      </c>
      <c r="T1246">
        <v>0.01</v>
      </c>
      <c r="U1246">
        <v>3.07</v>
      </c>
      <c r="V1246">
        <v>0.01</v>
      </c>
      <c r="W1246">
        <v>0.01</v>
      </c>
      <c r="X1246">
        <v>0.01</v>
      </c>
      <c r="Y1246">
        <v>0.01</v>
      </c>
      <c r="Z1246">
        <v>0.01</v>
      </c>
      <c r="AA1246">
        <v>6.72</v>
      </c>
      <c r="AB1246">
        <v>0.01</v>
      </c>
      <c r="AC1246">
        <v>7.8</v>
      </c>
      <c r="AD1246">
        <v>0.01</v>
      </c>
      <c r="AE1246">
        <v>0.01</v>
      </c>
      <c r="AF1246">
        <v>0.01</v>
      </c>
      <c r="AG1246">
        <v>0.01</v>
      </c>
      <c r="AH1246">
        <v>0.01</v>
      </c>
      <c r="AI1246">
        <v>14.27</v>
      </c>
      <c r="AJ1246">
        <v>1.7</v>
      </c>
      <c r="AK1246">
        <v>33.5</v>
      </c>
      <c r="AL1246">
        <v>0.01</v>
      </c>
      <c r="AM1246">
        <v>0.01</v>
      </c>
      <c r="AN1246">
        <v>0.01</v>
      </c>
      <c r="AO1246">
        <v>0.01</v>
      </c>
      <c r="AP1246">
        <v>0.01</v>
      </c>
      <c r="AQ1246">
        <v>0.01</v>
      </c>
      <c r="AR1246">
        <v>8.39</v>
      </c>
      <c r="AS1246">
        <v>0.01</v>
      </c>
      <c r="AT1246">
        <v>0.01</v>
      </c>
      <c r="AU1246">
        <v>0.01</v>
      </c>
      <c r="AV1246">
        <v>0.01</v>
      </c>
      <c r="AW1246">
        <v>0.01</v>
      </c>
      <c r="AX1246">
        <v>0.01</v>
      </c>
      <c r="AY1246">
        <v>26.59</v>
      </c>
      <c r="AZ1246">
        <v>0.97</v>
      </c>
      <c r="BA1246">
        <v>7.29</v>
      </c>
      <c r="BB1246">
        <v>9.3699999999999992</v>
      </c>
      <c r="BC1246">
        <v>18.04</v>
      </c>
      <c r="BD1246" t="s">
        <v>29</v>
      </c>
      <c r="BE1246">
        <v>39.450000000000003</v>
      </c>
      <c r="BF1246">
        <v>32.08</v>
      </c>
      <c r="BG1246">
        <v>24.1</v>
      </c>
      <c r="BH1246">
        <v>72.709999999999994</v>
      </c>
      <c r="BI1246" t="s">
        <v>29</v>
      </c>
      <c r="BJ1246" t="s">
        <v>29</v>
      </c>
      <c r="BK1246" t="s">
        <v>29</v>
      </c>
      <c r="BL1246" t="s">
        <v>29</v>
      </c>
      <c r="BM1246" t="s">
        <v>29</v>
      </c>
      <c r="BN1246" t="s">
        <v>29</v>
      </c>
      <c r="BO1246" t="s">
        <v>29</v>
      </c>
      <c r="BP1246" t="s">
        <v>29</v>
      </c>
      <c r="BQ1246" t="s">
        <v>29</v>
      </c>
      <c r="BR1246" t="s">
        <v>29</v>
      </c>
      <c r="BS1246" t="s">
        <v>29</v>
      </c>
      <c r="BT1246" t="s">
        <v>29</v>
      </c>
      <c r="BU1246" t="s">
        <v>29</v>
      </c>
      <c r="BV1246" t="s">
        <v>29</v>
      </c>
      <c r="BW1246" t="s">
        <v>29</v>
      </c>
      <c r="BX1246" t="s">
        <v>29</v>
      </c>
      <c r="BY1246" t="s">
        <v>29</v>
      </c>
      <c r="BZ1246" t="s">
        <v>29</v>
      </c>
      <c r="CA1246" t="s">
        <v>29</v>
      </c>
      <c r="CB1246" t="s">
        <v>29</v>
      </c>
      <c r="CC1246" t="s">
        <v>29</v>
      </c>
      <c r="CD1246" t="s">
        <v>29</v>
      </c>
      <c r="CE1246" t="s">
        <v>29</v>
      </c>
      <c r="CF1246" t="s">
        <v>29</v>
      </c>
      <c r="CG1246" t="s">
        <v>29</v>
      </c>
      <c r="CH1246" t="s">
        <v>29</v>
      </c>
      <c r="CI1246" t="s">
        <v>29</v>
      </c>
    </row>
    <row r="1247" spans="1:87" x14ac:dyDescent="0.2">
      <c r="A1247" s="55">
        <v>43893</v>
      </c>
      <c r="B1247">
        <v>9.75</v>
      </c>
      <c r="C1247">
        <v>0.01</v>
      </c>
      <c r="D1247">
        <v>0.01</v>
      </c>
      <c r="E1247">
        <v>0.01</v>
      </c>
      <c r="F1247">
        <v>1.45</v>
      </c>
      <c r="G1247">
        <v>0.01</v>
      </c>
      <c r="H1247">
        <v>0.01</v>
      </c>
      <c r="I1247">
        <v>0.01</v>
      </c>
      <c r="J1247">
        <v>4.55</v>
      </c>
      <c r="K1247">
        <v>0.01</v>
      </c>
      <c r="L1247">
        <v>0.01</v>
      </c>
      <c r="M1247">
        <v>0.01</v>
      </c>
      <c r="N1247">
        <v>0.01</v>
      </c>
      <c r="O1247">
        <v>0.01</v>
      </c>
      <c r="P1247">
        <v>0.02</v>
      </c>
      <c r="Q1247">
        <v>2.2000000000000002</v>
      </c>
      <c r="R1247">
        <v>0.01</v>
      </c>
      <c r="S1247">
        <v>0.01</v>
      </c>
      <c r="T1247">
        <v>0.01</v>
      </c>
      <c r="U1247">
        <v>3.07</v>
      </c>
      <c r="V1247">
        <v>0.01</v>
      </c>
      <c r="W1247">
        <v>0.01</v>
      </c>
      <c r="X1247">
        <v>0.01</v>
      </c>
      <c r="Y1247">
        <v>0.01</v>
      </c>
      <c r="Z1247">
        <v>0.01</v>
      </c>
      <c r="AA1247">
        <v>6.72</v>
      </c>
      <c r="AB1247">
        <v>0.01</v>
      </c>
      <c r="AC1247">
        <v>7.8</v>
      </c>
      <c r="AD1247">
        <v>0.01</v>
      </c>
      <c r="AE1247">
        <v>0.01</v>
      </c>
      <c r="AF1247">
        <v>0.01</v>
      </c>
      <c r="AG1247">
        <v>0.01</v>
      </c>
      <c r="AH1247">
        <v>0.01</v>
      </c>
      <c r="AI1247">
        <v>14.27</v>
      </c>
      <c r="AJ1247">
        <v>1.7</v>
      </c>
      <c r="AK1247">
        <v>33.5</v>
      </c>
      <c r="AL1247">
        <v>0.01</v>
      </c>
      <c r="AM1247">
        <v>0.01</v>
      </c>
      <c r="AN1247">
        <v>0.01</v>
      </c>
      <c r="AO1247">
        <v>0.01</v>
      </c>
      <c r="AP1247">
        <v>0.01</v>
      </c>
      <c r="AQ1247">
        <v>0.01</v>
      </c>
      <c r="AR1247">
        <v>8.39</v>
      </c>
      <c r="AS1247">
        <v>0.01</v>
      </c>
      <c r="AT1247">
        <v>0.01</v>
      </c>
      <c r="AU1247">
        <v>0.01</v>
      </c>
      <c r="AV1247">
        <v>0.01</v>
      </c>
      <c r="AW1247">
        <v>0.01</v>
      </c>
      <c r="AX1247">
        <v>0.01</v>
      </c>
      <c r="AY1247">
        <v>33.909999999999997</v>
      </c>
      <c r="AZ1247">
        <v>1.22</v>
      </c>
      <c r="BA1247">
        <v>10.18</v>
      </c>
      <c r="BB1247">
        <v>12.41</v>
      </c>
      <c r="BC1247">
        <v>21.8</v>
      </c>
      <c r="BD1247" t="s">
        <v>29</v>
      </c>
      <c r="BE1247">
        <v>39.450000000000003</v>
      </c>
      <c r="BF1247">
        <v>32.340000000000003</v>
      </c>
      <c r="BG1247">
        <v>24.1</v>
      </c>
      <c r="BH1247">
        <v>72.709999999999994</v>
      </c>
      <c r="BI1247" t="s">
        <v>29</v>
      </c>
      <c r="BJ1247" t="s">
        <v>29</v>
      </c>
      <c r="BK1247" t="s">
        <v>29</v>
      </c>
      <c r="BL1247" t="s">
        <v>29</v>
      </c>
      <c r="BM1247" t="s">
        <v>29</v>
      </c>
      <c r="BN1247" t="s">
        <v>29</v>
      </c>
      <c r="BO1247" t="s">
        <v>29</v>
      </c>
      <c r="BP1247" t="s">
        <v>29</v>
      </c>
      <c r="BQ1247" t="s">
        <v>29</v>
      </c>
      <c r="BR1247" t="s">
        <v>29</v>
      </c>
      <c r="BS1247" t="s">
        <v>29</v>
      </c>
      <c r="BT1247" t="s">
        <v>29</v>
      </c>
      <c r="BU1247" t="s">
        <v>29</v>
      </c>
      <c r="BV1247" t="s">
        <v>29</v>
      </c>
      <c r="BW1247" t="s">
        <v>29</v>
      </c>
      <c r="BX1247" t="s">
        <v>29</v>
      </c>
      <c r="BY1247" t="s">
        <v>29</v>
      </c>
      <c r="BZ1247" t="s">
        <v>29</v>
      </c>
      <c r="CA1247" t="s">
        <v>29</v>
      </c>
      <c r="CB1247" t="s">
        <v>29</v>
      </c>
      <c r="CC1247" t="s">
        <v>29</v>
      </c>
      <c r="CD1247" t="s">
        <v>29</v>
      </c>
      <c r="CE1247" t="s">
        <v>29</v>
      </c>
      <c r="CF1247" t="s">
        <v>29</v>
      </c>
      <c r="CG1247" t="s">
        <v>29</v>
      </c>
      <c r="CH1247" t="s">
        <v>29</v>
      </c>
      <c r="CI1247" t="s">
        <v>29</v>
      </c>
    </row>
    <row r="1248" spans="1:87" x14ac:dyDescent="0.2">
      <c r="A1248" s="55">
        <v>43894</v>
      </c>
      <c r="B1248">
        <v>9.75</v>
      </c>
      <c r="C1248">
        <v>0.01</v>
      </c>
      <c r="D1248">
        <v>0.01</v>
      </c>
      <c r="E1248">
        <v>0.01</v>
      </c>
      <c r="F1248">
        <v>1.45</v>
      </c>
      <c r="G1248">
        <v>0.01</v>
      </c>
      <c r="H1248">
        <v>0.01</v>
      </c>
      <c r="I1248">
        <v>0.01</v>
      </c>
      <c r="J1248">
        <v>4.55</v>
      </c>
      <c r="K1248">
        <v>0.01</v>
      </c>
      <c r="L1248">
        <v>0.01</v>
      </c>
      <c r="M1248">
        <v>0.01</v>
      </c>
      <c r="N1248">
        <v>0.01</v>
      </c>
      <c r="O1248">
        <v>0.01</v>
      </c>
      <c r="P1248">
        <v>0.02</v>
      </c>
      <c r="Q1248">
        <v>2.2000000000000002</v>
      </c>
      <c r="R1248">
        <v>0.01</v>
      </c>
      <c r="S1248">
        <v>0.01</v>
      </c>
      <c r="T1248">
        <v>0.01</v>
      </c>
      <c r="U1248">
        <v>3.07</v>
      </c>
      <c r="V1248">
        <v>0.01</v>
      </c>
      <c r="W1248">
        <v>0.01</v>
      </c>
      <c r="X1248">
        <v>0.01</v>
      </c>
      <c r="Y1248">
        <v>0.01</v>
      </c>
      <c r="Z1248">
        <v>0.01</v>
      </c>
      <c r="AA1248">
        <v>6.72</v>
      </c>
      <c r="AB1248">
        <v>0.01</v>
      </c>
      <c r="AC1248">
        <v>7.8</v>
      </c>
      <c r="AD1248">
        <v>0.01</v>
      </c>
      <c r="AE1248">
        <v>0.01</v>
      </c>
      <c r="AF1248">
        <v>0.01</v>
      </c>
      <c r="AG1248">
        <v>0.01</v>
      </c>
      <c r="AH1248">
        <v>0.01</v>
      </c>
      <c r="AI1248">
        <v>14.27</v>
      </c>
      <c r="AJ1248">
        <v>1.7</v>
      </c>
      <c r="AK1248">
        <v>33.5</v>
      </c>
      <c r="AL1248">
        <v>0.01</v>
      </c>
      <c r="AM1248">
        <v>0.01</v>
      </c>
      <c r="AN1248">
        <v>0.01</v>
      </c>
      <c r="AO1248">
        <v>0.01</v>
      </c>
      <c r="AP1248">
        <v>0.01</v>
      </c>
      <c r="AQ1248">
        <v>0.01</v>
      </c>
      <c r="AR1248">
        <v>8.39</v>
      </c>
      <c r="AS1248">
        <v>0.01</v>
      </c>
      <c r="AT1248">
        <v>0.01</v>
      </c>
      <c r="AU1248">
        <v>0.01</v>
      </c>
      <c r="AV1248">
        <v>0.01</v>
      </c>
      <c r="AW1248">
        <v>0.01</v>
      </c>
      <c r="AX1248">
        <v>0.01</v>
      </c>
      <c r="AY1248">
        <v>22.01</v>
      </c>
      <c r="AZ1248">
        <v>0.59</v>
      </c>
      <c r="BA1248">
        <v>6.85</v>
      </c>
      <c r="BB1248">
        <v>8.65</v>
      </c>
      <c r="BC1248">
        <v>15.68</v>
      </c>
      <c r="BD1248" t="s">
        <v>29</v>
      </c>
      <c r="BE1248">
        <v>39.450000000000003</v>
      </c>
      <c r="BF1248">
        <v>29.7</v>
      </c>
      <c r="BG1248">
        <v>24.1</v>
      </c>
      <c r="BH1248">
        <v>72.709999999999994</v>
      </c>
      <c r="BI1248" t="s">
        <v>29</v>
      </c>
      <c r="BJ1248" t="s">
        <v>29</v>
      </c>
      <c r="BK1248" t="s">
        <v>29</v>
      </c>
      <c r="BL1248" t="s">
        <v>29</v>
      </c>
      <c r="BM1248" t="s">
        <v>29</v>
      </c>
      <c r="BN1248" t="s">
        <v>29</v>
      </c>
      <c r="BO1248" t="s">
        <v>29</v>
      </c>
      <c r="BP1248" t="s">
        <v>29</v>
      </c>
      <c r="BQ1248" t="s">
        <v>29</v>
      </c>
      <c r="BR1248" t="s">
        <v>29</v>
      </c>
      <c r="BS1248" t="s">
        <v>29</v>
      </c>
      <c r="BT1248" t="s">
        <v>29</v>
      </c>
      <c r="BU1248" t="s">
        <v>29</v>
      </c>
      <c r="BV1248" t="s">
        <v>29</v>
      </c>
      <c r="BW1248" t="s">
        <v>29</v>
      </c>
      <c r="BX1248" t="s">
        <v>29</v>
      </c>
      <c r="BY1248" t="s">
        <v>29</v>
      </c>
      <c r="BZ1248" t="s">
        <v>29</v>
      </c>
      <c r="CA1248" t="s">
        <v>29</v>
      </c>
      <c r="CB1248" t="s">
        <v>29</v>
      </c>
      <c r="CC1248" t="s">
        <v>29</v>
      </c>
      <c r="CD1248" t="s">
        <v>29</v>
      </c>
      <c r="CE1248" t="s">
        <v>29</v>
      </c>
      <c r="CF1248" t="s">
        <v>29</v>
      </c>
      <c r="CG1248" t="s">
        <v>29</v>
      </c>
      <c r="CH1248" t="s">
        <v>29</v>
      </c>
      <c r="CI1248" t="s">
        <v>29</v>
      </c>
    </row>
    <row r="1249" spans="1:87" x14ac:dyDescent="0.2">
      <c r="A1249" s="55">
        <v>43895</v>
      </c>
      <c r="B1249">
        <v>9.75</v>
      </c>
      <c r="C1249">
        <v>0.01</v>
      </c>
      <c r="D1249">
        <v>0.01</v>
      </c>
      <c r="E1249">
        <v>0.01</v>
      </c>
      <c r="F1249">
        <v>1.45</v>
      </c>
      <c r="G1249">
        <v>0.01</v>
      </c>
      <c r="H1249">
        <v>0.01</v>
      </c>
      <c r="I1249">
        <v>0.01</v>
      </c>
      <c r="J1249">
        <v>4.55</v>
      </c>
      <c r="K1249">
        <v>0.01</v>
      </c>
      <c r="L1249">
        <v>0.01</v>
      </c>
      <c r="M1249">
        <v>0.01</v>
      </c>
      <c r="N1249">
        <v>0.01</v>
      </c>
      <c r="O1249">
        <v>0.01</v>
      </c>
      <c r="P1249">
        <v>0.02</v>
      </c>
      <c r="Q1249">
        <v>2.2000000000000002</v>
      </c>
      <c r="R1249">
        <v>0.01</v>
      </c>
      <c r="S1249">
        <v>0.01</v>
      </c>
      <c r="T1249">
        <v>0.01</v>
      </c>
      <c r="U1249">
        <v>3.07</v>
      </c>
      <c r="V1249">
        <v>0.01</v>
      </c>
      <c r="W1249">
        <v>0.01</v>
      </c>
      <c r="X1249">
        <v>0.01</v>
      </c>
      <c r="Y1249">
        <v>0.01</v>
      </c>
      <c r="Z1249">
        <v>0.01</v>
      </c>
      <c r="AA1249">
        <v>6.72</v>
      </c>
      <c r="AB1249">
        <v>0.01</v>
      </c>
      <c r="AC1249">
        <v>7.8</v>
      </c>
      <c r="AD1249">
        <v>0.01</v>
      </c>
      <c r="AE1249">
        <v>0.01</v>
      </c>
      <c r="AF1249">
        <v>0.01</v>
      </c>
      <c r="AG1249">
        <v>0.01</v>
      </c>
      <c r="AH1249">
        <v>0.01</v>
      </c>
      <c r="AI1249">
        <v>14.27</v>
      </c>
      <c r="AJ1249">
        <v>1.7</v>
      </c>
      <c r="AK1249">
        <v>33.5</v>
      </c>
      <c r="AL1249">
        <v>0.01</v>
      </c>
      <c r="AM1249">
        <v>0.01</v>
      </c>
      <c r="AN1249">
        <v>0.01</v>
      </c>
      <c r="AO1249">
        <v>0.01</v>
      </c>
      <c r="AP1249">
        <v>0.01</v>
      </c>
      <c r="AQ1249">
        <v>0.01</v>
      </c>
      <c r="AR1249">
        <v>8.39</v>
      </c>
      <c r="AS1249">
        <v>0.01</v>
      </c>
      <c r="AT1249">
        <v>0.01</v>
      </c>
      <c r="AU1249">
        <v>0.01</v>
      </c>
      <c r="AV1249">
        <v>0.01</v>
      </c>
      <c r="AW1249">
        <v>0.01</v>
      </c>
      <c r="AX1249">
        <v>0.01</v>
      </c>
      <c r="AY1249">
        <v>32.229999999999997</v>
      </c>
      <c r="AZ1249">
        <v>1.54</v>
      </c>
      <c r="BA1249">
        <v>11.39</v>
      </c>
      <c r="BB1249">
        <v>13.68</v>
      </c>
      <c r="BC1249">
        <v>21.88</v>
      </c>
      <c r="BD1249" t="s">
        <v>29</v>
      </c>
      <c r="BE1249">
        <v>39.450000000000003</v>
      </c>
      <c r="BF1249">
        <v>29.7</v>
      </c>
      <c r="BG1249">
        <v>24.1</v>
      </c>
      <c r="BH1249">
        <v>72.709999999999994</v>
      </c>
      <c r="BI1249" t="s">
        <v>29</v>
      </c>
      <c r="BJ1249" t="s">
        <v>29</v>
      </c>
      <c r="BK1249" t="s">
        <v>29</v>
      </c>
      <c r="BL1249" t="s">
        <v>29</v>
      </c>
      <c r="BM1249" t="s">
        <v>29</v>
      </c>
      <c r="BN1249" t="s">
        <v>29</v>
      </c>
      <c r="BO1249" t="s">
        <v>29</v>
      </c>
      <c r="BP1249" t="s">
        <v>29</v>
      </c>
      <c r="BQ1249" t="s">
        <v>29</v>
      </c>
      <c r="BR1249" t="s">
        <v>29</v>
      </c>
      <c r="BS1249" t="s">
        <v>29</v>
      </c>
      <c r="BT1249" t="s">
        <v>29</v>
      </c>
      <c r="BU1249" t="s">
        <v>29</v>
      </c>
      <c r="BV1249" t="s">
        <v>29</v>
      </c>
      <c r="BW1249" t="s">
        <v>29</v>
      </c>
      <c r="BX1249" t="s">
        <v>29</v>
      </c>
      <c r="BY1249" t="s">
        <v>29</v>
      </c>
      <c r="BZ1249" t="s">
        <v>29</v>
      </c>
      <c r="CA1249" t="s">
        <v>29</v>
      </c>
      <c r="CB1249" t="s">
        <v>29</v>
      </c>
      <c r="CC1249" t="s">
        <v>29</v>
      </c>
      <c r="CD1249" t="s">
        <v>29</v>
      </c>
      <c r="CE1249" t="s">
        <v>29</v>
      </c>
      <c r="CF1249" t="s">
        <v>29</v>
      </c>
      <c r="CG1249" t="s">
        <v>29</v>
      </c>
      <c r="CH1249" t="s">
        <v>29</v>
      </c>
      <c r="CI1249" t="s">
        <v>29</v>
      </c>
    </row>
    <row r="1250" spans="1:87" x14ac:dyDescent="0.2">
      <c r="A1250" s="55">
        <v>43896</v>
      </c>
      <c r="B1250">
        <v>9.75</v>
      </c>
      <c r="C1250">
        <v>0.01</v>
      </c>
      <c r="D1250">
        <v>0.01</v>
      </c>
      <c r="E1250">
        <v>0.01</v>
      </c>
      <c r="F1250">
        <v>1.45</v>
      </c>
      <c r="G1250">
        <v>0.01</v>
      </c>
      <c r="H1250">
        <v>0.01</v>
      </c>
      <c r="I1250">
        <v>0.01</v>
      </c>
      <c r="J1250">
        <v>4.55</v>
      </c>
      <c r="K1250">
        <v>0.01</v>
      </c>
      <c r="L1250">
        <v>0.01</v>
      </c>
      <c r="M1250">
        <v>0.01</v>
      </c>
      <c r="N1250">
        <v>0.01</v>
      </c>
      <c r="O1250">
        <v>0.01</v>
      </c>
      <c r="P1250">
        <v>0.02</v>
      </c>
      <c r="Q1250">
        <v>2.2000000000000002</v>
      </c>
      <c r="R1250">
        <v>0.01</v>
      </c>
      <c r="S1250">
        <v>0.01</v>
      </c>
      <c r="T1250">
        <v>0.01</v>
      </c>
      <c r="U1250">
        <v>3.07</v>
      </c>
      <c r="V1250">
        <v>0.01</v>
      </c>
      <c r="W1250">
        <v>0.01</v>
      </c>
      <c r="X1250">
        <v>0.01</v>
      </c>
      <c r="Y1250">
        <v>0.01</v>
      </c>
      <c r="Z1250">
        <v>0.01</v>
      </c>
      <c r="AA1250">
        <v>6.72</v>
      </c>
      <c r="AB1250">
        <v>0.01</v>
      </c>
      <c r="AC1250">
        <v>7.8</v>
      </c>
      <c r="AD1250">
        <v>0.01</v>
      </c>
      <c r="AE1250">
        <v>0.01</v>
      </c>
      <c r="AF1250">
        <v>0.01</v>
      </c>
      <c r="AG1250">
        <v>0.01</v>
      </c>
      <c r="AH1250">
        <v>0.01</v>
      </c>
      <c r="AI1250">
        <v>14.27</v>
      </c>
      <c r="AJ1250">
        <v>1.7</v>
      </c>
      <c r="AK1250">
        <v>33.5</v>
      </c>
      <c r="AL1250">
        <v>0.01</v>
      </c>
      <c r="AM1250">
        <v>0.01</v>
      </c>
      <c r="AN1250">
        <v>0.01</v>
      </c>
      <c r="AO1250">
        <v>0.01</v>
      </c>
      <c r="AP1250">
        <v>0.01</v>
      </c>
      <c r="AQ1250">
        <v>0.01</v>
      </c>
      <c r="AR1250">
        <v>8.39</v>
      </c>
      <c r="AS1250">
        <v>0.01</v>
      </c>
      <c r="AT1250">
        <v>0.01</v>
      </c>
      <c r="AU1250">
        <v>0.01</v>
      </c>
      <c r="AV1250">
        <v>0.01</v>
      </c>
      <c r="AW1250">
        <v>0.01</v>
      </c>
      <c r="AX1250">
        <v>0.01</v>
      </c>
      <c r="AY1250">
        <v>40</v>
      </c>
      <c r="AZ1250">
        <v>1.5</v>
      </c>
      <c r="BA1250">
        <v>13.84</v>
      </c>
      <c r="BB1250">
        <v>16.760000000000002</v>
      </c>
      <c r="BC1250">
        <v>31.62</v>
      </c>
      <c r="BD1250" t="s">
        <v>29</v>
      </c>
      <c r="BE1250">
        <v>50.3</v>
      </c>
      <c r="BF1250">
        <v>48.25</v>
      </c>
      <c r="BG1250">
        <v>24.1</v>
      </c>
      <c r="BH1250">
        <v>72.709999999999994</v>
      </c>
      <c r="BI1250" t="s">
        <v>29</v>
      </c>
      <c r="BJ1250" t="s">
        <v>29</v>
      </c>
      <c r="BK1250" t="s">
        <v>29</v>
      </c>
      <c r="BL1250" t="s">
        <v>29</v>
      </c>
      <c r="BM1250" t="s">
        <v>29</v>
      </c>
      <c r="BN1250" t="s">
        <v>29</v>
      </c>
      <c r="BO1250" t="s">
        <v>29</v>
      </c>
      <c r="BP1250" t="s">
        <v>29</v>
      </c>
      <c r="BQ1250" t="s">
        <v>29</v>
      </c>
      <c r="BR1250" t="s">
        <v>29</v>
      </c>
      <c r="BS1250" t="s">
        <v>29</v>
      </c>
      <c r="BT1250" t="s">
        <v>29</v>
      </c>
      <c r="BU1250" t="s">
        <v>29</v>
      </c>
      <c r="BV1250" t="s">
        <v>29</v>
      </c>
      <c r="BW1250" t="s">
        <v>29</v>
      </c>
      <c r="BX1250" t="s">
        <v>29</v>
      </c>
      <c r="BY1250" t="s">
        <v>29</v>
      </c>
      <c r="BZ1250" t="s">
        <v>29</v>
      </c>
      <c r="CA1250" t="s">
        <v>29</v>
      </c>
      <c r="CB1250" t="s">
        <v>29</v>
      </c>
      <c r="CC1250" t="s">
        <v>29</v>
      </c>
      <c r="CD1250" t="s">
        <v>29</v>
      </c>
      <c r="CE1250" t="s">
        <v>29</v>
      </c>
      <c r="CF1250" t="s">
        <v>29</v>
      </c>
      <c r="CG1250" t="s">
        <v>29</v>
      </c>
      <c r="CH1250" t="s">
        <v>29</v>
      </c>
      <c r="CI1250" t="s">
        <v>29</v>
      </c>
    </row>
    <row r="1251" spans="1:87" x14ac:dyDescent="0.2">
      <c r="A1251" s="55">
        <v>43899</v>
      </c>
      <c r="B1251">
        <v>9.75</v>
      </c>
      <c r="C1251">
        <v>0.01</v>
      </c>
      <c r="D1251">
        <v>0.01</v>
      </c>
      <c r="E1251">
        <v>0.01</v>
      </c>
      <c r="F1251">
        <v>1.45</v>
      </c>
      <c r="G1251">
        <v>0.01</v>
      </c>
      <c r="H1251">
        <v>0.01</v>
      </c>
      <c r="I1251">
        <v>0.01</v>
      </c>
      <c r="J1251">
        <v>4.55</v>
      </c>
      <c r="K1251">
        <v>0.01</v>
      </c>
      <c r="L1251">
        <v>0.01</v>
      </c>
      <c r="M1251">
        <v>0.01</v>
      </c>
      <c r="N1251">
        <v>0.01</v>
      </c>
      <c r="O1251">
        <v>0.01</v>
      </c>
      <c r="P1251">
        <v>0.02</v>
      </c>
      <c r="Q1251">
        <v>2.2000000000000002</v>
      </c>
      <c r="R1251">
        <v>0.01</v>
      </c>
      <c r="S1251">
        <v>0.01</v>
      </c>
      <c r="T1251">
        <v>0.01</v>
      </c>
      <c r="U1251">
        <v>3.07</v>
      </c>
      <c r="V1251">
        <v>0.01</v>
      </c>
      <c r="W1251">
        <v>0.01</v>
      </c>
      <c r="X1251">
        <v>0.01</v>
      </c>
      <c r="Y1251">
        <v>0.01</v>
      </c>
      <c r="Z1251">
        <v>0.01</v>
      </c>
      <c r="AA1251">
        <v>6.72</v>
      </c>
      <c r="AB1251">
        <v>0.01</v>
      </c>
      <c r="AC1251">
        <v>7.8</v>
      </c>
      <c r="AD1251">
        <v>0.01</v>
      </c>
      <c r="AE1251">
        <v>0.01</v>
      </c>
      <c r="AF1251">
        <v>0.01</v>
      </c>
      <c r="AG1251">
        <v>0.01</v>
      </c>
      <c r="AH1251">
        <v>0.01</v>
      </c>
      <c r="AI1251">
        <v>14.27</v>
      </c>
      <c r="AJ1251">
        <v>1.7</v>
      </c>
      <c r="AK1251">
        <v>33.5</v>
      </c>
      <c r="AL1251">
        <v>0.01</v>
      </c>
      <c r="AM1251">
        <v>0.01</v>
      </c>
      <c r="AN1251">
        <v>0.01</v>
      </c>
      <c r="AO1251">
        <v>0.01</v>
      </c>
      <c r="AP1251">
        <v>0.01</v>
      </c>
      <c r="AQ1251">
        <v>0.01</v>
      </c>
      <c r="AR1251">
        <v>8.39</v>
      </c>
      <c r="AS1251">
        <v>0.01</v>
      </c>
      <c r="AT1251">
        <v>0.01</v>
      </c>
      <c r="AU1251">
        <v>0.01</v>
      </c>
      <c r="AV1251">
        <v>0.01</v>
      </c>
      <c r="AW1251">
        <v>0.01</v>
      </c>
      <c r="AX1251">
        <v>0.01</v>
      </c>
      <c r="AY1251">
        <v>60.55</v>
      </c>
      <c r="AZ1251">
        <v>5</v>
      </c>
      <c r="BA1251">
        <v>24.89</v>
      </c>
      <c r="BB1251">
        <v>24.15</v>
      </c>
      <c r="BC1251">
        <v>31.62</v>
      </c>
      <c r="BD1251" t="s">
        <v>29</v>
      </c>
      <c r="BE1251">
        <v>50.3</v>
      </c>
      <c r="BF1251">
        <v>55.08</v>
      </c>
      <c r="BG1251">
        <v>24.1</v>
      </c>
      <c r="BH1251">
        <v>85.94</v>
      </c>
      <c r="BI1251" t="s">
        <v>29</v>
      </c>
      <c r="BJ1251" t="s">
        <v>29</v>
      </c>
      <c r="BK1251" t="s">
        <v>29</v>
      </c>
      <c r="BL1251" t="s">
        <v>29</v>
      </c>
      <c r="BM1251" t="s">
        <v>29</v>
      </c>
      <c r="BN1251" t="s">
        <v>29</v>
      </c>
      <c r="BO1251" t="s">
        <v>29</v>
      </c>
      <c r="BP1251" t="s">
        <v>29</v>
      </c>
      <c r="BQ1251" t="s">
        <v>29</v>
      </c>
      <c r="BR1251" t="s">
        <v>29</v>
      </c>
      <c r="BS1251" t="s">
        <v>29</v>
      </c>
      <c r="BT1251" t="s">
        <v>29</v>
      </c>
      <c r="BU1251" t="s">
        <v>29</v>
      </c>
      <c r="BV1251" t="s">
        <v>29</v>
      </c>
      <c r="BW1251" t="s">
        <v>29</v>
      </c>
      <c r="BX1251" t="s">
        <v>29</v>
      </c>
      <c r="BY1251" t="s">
        <v>29</v>
      </c>
      <c r="BZ1251" t="s">
        <v>29</v>
      </c>
      <c r="CA1251" t="s">
        <v>29</v>
      </c>
      <c r="CB1251" t="s">
        <v>29</v>
      </c>
      <c r="CC1251" t="s">
        <v>29</v>
      </c>
      <c r="CD1251" t="s">
        <v>29</v>
      </c>
      <c r="CE1251" t="s">
        <v>29</v>
      </c>
      <c r="CF1251" t="s">
        <v>29</v>
      </c>
      <c r="CG1251" t="s">
        <v>29</v>
      </c>
      <c r="CH1251" t="s">
        <v>29</v>
      </c>
      <c r="CI1251" t="s">
        <v>29</v>
      </c>
    </row>
    <row r="1252" spans="1:87" x14ac:dyDescent="0.2">
      <c r="A1252" s="55">
        <v>43900</v>
      </c>
      <c r="B1252">
        <v>9.75</v>
      </c>
      <c r="C1252">
        <v>0.01</v>
      </c>
      <c r="D1252">
        <v>0.01</v>
      </c>
      <c r="E1252">
        <v>0.01</v>
      </c>
      <c r="F1252">
        <v>1.45</v>
      </c>
      <c r="G1252">
        <v>0.01</v>
      </c>
      <c r="H1252">
        <v>0.01</v>
      </c>
      <c r="I1252">
        <v>0.01</v>
      </c>
      <c r="J1252">
        <v>4.55</v>
      </c>
      <c r="K1252">
        <v>0.01</v>
      </c>
      <c r="L1252">
        <v>0.01</v>
      </c>
      <c r="M1252">
        <v>0.01</v>
      </c>
      <c r="N1252">
        <v>0.01</v>
      </c>
      <c r="O1252">
        <v>0.01</v>
      </c>
      <c r="P1252">
        <v>0.02</v>
      </c>
      <c r="Q1252">
        <v>2.2000000000000002</v>
      </c>
      <c r="R1252">
        <v>0.01</v>
      </c>
      <c r="S1252">
        <v>0.01</v>
      </c>
      <c r="T1252">
        <v>0.01</v>
      </c>
      <c r="U1252">
        <v>3.07</v>
      </c>
      <c r="V1252">
        <v>0.01</v>
      </c>
      <c r="W1252">
        <v>0.01</v>
      </c>
      <c r="X1252">
        <v>0.01</v>
      </c>
      <c r="Y1252">
        <v>0.01</v>
      </c>
      <c r="Z1252">
        <v>0.01</v>
      </c>
      <c r="AA1252">
        <v>6.72</v>
      </c>
      <c r="AB1252">
        <v>0.01</v>
      </c>
      <c r="AC1252">
        <v>7.8</v>
      </c>
      <c r="AD1252">
        <v>0.01</v>
      </c>
      <c r="AE1252">
        <v>0.01</v>
      </c>
      <c r="AF1252">
        <v>0.01</v>
      </c>
      <c r="AG1252">
        <v>0.01</v>
      </c>
      <c r="AH1252">
        <v>0.01</v>
      </c>
      <c r="AI1252">
        <v>14.27</v>
      </c>
      <c r="AJ1252">
        <v>1.7</v>
      </c>
      <c r="AK1252">
        <v>33.5</v>
      </c>
      <c r="AL1252">
        <v>0.01</v>
      </c>
      <c r="AM1252">
        <v>0.01</v>
      </c>
      <c r="AN1252">
        <v>0.01</v>
      </c>
      <c r="AO1252">
        <v>0.01</v>
      </c>
      <c r="AP1252">
        <v>0.01</v>
      </c>
      <c r="AQ1252">
        <v>0.01</v>
      </c>
      <c r="AR1252">
        <v>8.39</v>
      </c>
      <c r="AS1252">
        <v>0.01</v>
      </c>
      <c r="AT1252">
        <v>0.01</v>
      </c>
      <c r="AU1252">
        <v>0.01</v>
      </c>
      <c r="AV1252">
        <v>0.01</v>
      </c>
      <c r="AW1252">
        <v>0.01</v>
      </c>
      <c r="AX1252">
        <v>0.01</v>
      </c>
      <c r="AY1252">
        <v>49.63</v>
      </c>
      <c r="AZ1252">
        <v>2.75</v>
      </c>
      <c r="BA1252">
        <v>18.8</v>
      </c>
      <c r="BB1252">
        <v>22.07</v>
      </c>
      <c r="BC1252">
        <v>39.840000000000003</v>
      </c>
      <c r="BD1252" t="s">
        <v>29</v>
      </c>
      <c r="BE1252">
        <v>50.3</v>
      </c>
      <c r="BF1252">
        <v>59.62</v>
      </c>
      <c r="BG1252">
        <v>24.1</v>
      </c>
      <c r="BH1252">
        <v>85.94</v>
      </c>
      <c r="BI1252" t="s">
        <v>29</v>
      </c>
      <c r="BJ1252" t="s">
        <v>29</v>
      </c>
      <c r="BK1252" t="s">
        <v>29</v>
      </c>
      <c r="BL1252" t="s">
        <v>29</v>
      </c>
      <c r="BM1252" t="s">
        <v>29</v>
      </c>
      <c r="BN1252" t="s">
        <v>29</v>
      </c>
      <c r="BO1252" t="s">
        <v>29</v>
      </c>
      <c r="BP1252" t="s">
        <v>29</v>
      </c>
      <c r="BQ1252" t="s">
        <v>29</v>
      </c>
      <c r="BR1252" t="s">
        <v>29</v>
      </c>
      <c r="BS1252" t="s">
        <v>29</v>
      </c>
      <c r="BT1252" t="s">
        <v>29</v>
      </c>
      <c r="BU1252" t="s">
        <v>29</v>
      </c>
      <c r="BV1252" t="s">
        <v>29</v>
      </c>
      <c r="BW1252" t="s">
        <v>29</v>
      </c>
      <c r="BX1252" t="s">
        <v>29</v>
      </c>
      <c r="BY1252" t="s">
        <v>29</v>
      </c>
      <c r="BZ1252" t="s">
        <v>29</v>
      </c>
      <c r="CA1252" t="s">
        <v>29</v>
      </c>
      <c r="CB1252" t="s">
        <v>29</v>
      </c>
      <c r="CC1252" t="s">
        <v>29</v>
      </c>
      <c r="CD1252" t="s">
        <v>29</v>
      </c>
      <c r="CE1252" t="s">
        <v>29</v>
      </c>
      <c r="CF1252" t="s">
        <v>29</v>
      </c>
      <c r="CG1252" t="s">
        <v>29</v>
      </c>
      <c r="CH1252" t="s">
        <v>29</v>
      </c>
      <c r="CI1252" t="s">
        <v>29</v>
      </c>
    </row>
    <row r="1253" spans="1:87" x14ac:dyDescent="0.2">
      <c r="A1253" s="55">
        <v>43901</v>
      </c>
      <c r="B1253">
        <v>9.75</v>
      </c>
      <c r="C1253">
        <v>0.01</v>
      </c>
      <c r="D1253">
        <v>0.01</v>
      </c>
      <c r="E1253">
        <v>0.01</v>
      </c>
      <c r="F1253">
        <v>1.45</v>
      </c>
      <c r="G1253">
        <v>0.01</v>
      </c>
      <c r="H1253">
        <v>0.01</v>
      </c>
      <c r="I1253">
        <v>0.01</v>
      </c>
      <c r="J1253">
        <v>4.55</v>
      </c>
      <c r="K1253">
        <v>0.01</v>
      </c>
      <c r="L1253">
        <v>0.01</v>
      </c>
      <c r="M1253">
        <v>0.01</v>
      </c>
      <c r="N1253">
        <v>0.01</v>
      </c>
      <c r="O1253">
        <v>0.01</v>
      </c>
      <c r="P1253">
        <v>0.02</v>
      </c>
      <c r="Q1253">
        <v>2.2000000000000002</v>
      </c>
      <c r="R1253">
        <v>0.01</v>
      </c>
      <c r="S1253">
        <v>0.01</v>
      </c>
      <c r="T1253">
        <v>0.01</v>
      </c>
      <c r="U1253">
        <v>3.07</v>
      </c>
      <c r="V1253">
        <v>0.01</v>
      </c>
      <c r="W1253">
        <v>0.01</v>
      </c>
      <c r="X1253">
        <v>0.01</v>
      </c>
      <c r="Y1253">
        <v>0.01</v>
      </c>
      <c r="Z1253">
        <v>0.01</v>
      </c>
      <c r="AA1253">
        <v>6.72</v>
      </c>
      <c r="AB1253">
        <v>0.01</v>
      </c>
      <c r="AC1253">
        <v>7.8</v>
      </c>
      <c r="AD1253">
        <v>0.01</v>
      </c>
      <c r="AE1253">
        <v>0.01</v>
      </c>
      <c r="AF1253">
        <v>0.01</v>
      </c>
      <c r="AG1253">
        <v>0.01</v>
      </c>
      <c r="AH1253">
        <v>0.01</v>
      </c>
      <c r="AI1253">
        <v>14.27</v>
      </c>
      <c r="AJ1253">
        <v>1.7</v>
      </c>
      <c r="AK1253">
        <v>33.5</v>
      </c>
      <c r="AL1253">
        <v>0.01</v>
      </c>
      <c r="AM1253">
        <v>0.01</v>
      </c>
      <c r="AN1253">
        <v>0.01</v>
      </c>
      <c r="AO1253">
        <v>0.01</v>
      </c>
      <c r="AP1253">
        <v>0.01</v>
      </c>
      <c r="AQ1253">
        <v>0.01</v>
      </c>
      <c r="AR1253">
        <v>8.39</v>
      </c>
      <c r="AS1253">
        <v>0.01</v>
      </c>
      <c r="AT1253">
        <v>0.01</v>
      </c>
      <c r="AU1253">
        <v>0.01</v>
      </c>
      <c r="AV1253">
        <v>0.01</v>
      </c>
      <c r="AW1253">
        <v>0.01</v>
      </c>
      <c r="AX1253">
        <v>0.01</v>
      </c>
      <c r="AY1253">
        <v>63</v>
      </c>
      <c r="AZ1253">
        <v>4.32</v>
      </c>
      <c r="BA1253">
        <v>26.3</v>
      </c>
      <c r="BB1253">
        <v>30.03</v>
      </c>
      <c r="BC1253">
        <v>39.840000000000003</v>
      </c>
      <c r="BD1253" t="s">
        <v>29</v>
      </c>
      <c r="BE1253">
        <v>50.3</v>
      </c>
      <c r="BF1253">
        <v>61.47</v>
      </c>
      <c r="BG1253">
        <v>24.1</v>
      </c>
      <c r="BH1253">
        <v>85.94</v>
      </c>
      <c r="BI1253" t="s">
        <v>29</v>
      </c>
      <c r="BJ1253" t="s">
        <v>29</v>
      </c>
      <c r="BK1253" t="s">
        <v>29</v>
      </c>
      <c r="BL1253" t="s">
        <v>29</v>
      </c>
      <c r="BM1253" t="s">
        <v>29</v>
      </c>
      <c r="BN1253" t="s">
        <v>29</v>
      </c>
      <c r="BO1253" t="s">
        <v>29</v>
      </c>
      <c r="BP1253" t="s">
        <v>29</v>
      </c>
      <c r="BQ1253" t="s">
        <v>29</v>
      </c>
      <c r="BR1253" t="s">
        <v>29</v>
      </c>
      <c r="BS1253" t="s">
        <v>29</v>
      </c>
      <c r="BT1253" t="s">
        <v>29</v>
      </c>
      <c r="BU1253" t="s">
        <v>29</v>
      </c>
      <c r="BV1253" t="s">
        <v>29</v>
      </c>
      <c r="BW1253" t="s">
        <v>29</v>
      </c>
      <c r="BX1253" t="s">
        <v>29</v>
      </c>
      <c r="BY1253" t="s">
        <v>29</v>
      </c>
      <c r="BZ1253" t="s">
        <v>29</v>
      </c>
      <c r="CA1253" t="s">
        <v>29</v>
      </c>
      <c r="CB1253" t="s">
        <v>29</v>
      </c>
      <c r="CC1253" t="s">
        <v>29</v>
      </c>
      <c r="CD1253" t="s">
        <v>29</v>
      </c>
      <c r="CE1253" t="s">
        <v>29</v>
      </c>
      <c r="CF1253" t="s">
        <v>29</v>
      </c>
      <c r="CG1253" t="s">
        <v>29</v>
      </c>
      <c r="CH1253" t="s">
        <v>29</v>
      </c>
      <c r="CI1253" t="s">
        <v>29</v>
      </c>
    </row>
    <row r="1254" spans="1:87" x14ac:dyDescent="0.2">
      <c r="A1254" s="55">
        <v>43902</v>
      </c>
      <c r="B1254">
        <v>9.75</v>
      </c>
      <c r="C1254">
        <v>0.01</v>
      </c>
      <c r="D1254">
        <v>0.01</v>
      </c>
      <c r="E1254">
        <v>0.01</v>
      </c>
      <c r="F1254">
        <v>1.45</v>
      </c>
      <c r="G1254">
        <v>0.01</v>
      </c>
      <c r="H1254">
        <v>0.01</v>
      </c>
      <c r="I1254">
        <v>0.01</v>
      </c>
      <c r="J1254">
        <v>4.55</v>
      </c>
      <c r="K1254">
        <v>0.01</v>
      </c>
      <c r="L1254">
        <v>0.01</v>
      </c>
      <c r="M1254">
        <v>0.01</v>
      </c>
      <c r="N1254">
        <v>0.01</v>
      </c>
      <c r="O1254">
        <v>0.01</v>
      </c>
      <c r="P1254">
        <v>0.02</v>
      </c>
      <c r="Q1254">
        <v>2.2000000000000002</v>
      </c>
      <c r="R1254">
        <v>0.01</v>
      </c>
      <c r="S1254">
        <v>0.01</v>
      </c>
      <c r="T1254">
        <v>0.01</v>
      </c>
      <c r="U1254">
        <v>3.07</v>
      </c>
      <c r="V1254">
        <v>0.01</v>
      </c>
      <c r="W1254">
        <v>0.01</v>
      </c>
      <c r="X1254">
        <v>0.01</v>
      </c>
      <c r="Y1254">
        <v>0.01</v>
      </c>
      <c r="Z1254">
        <v>0.01</v>
      </c>
      <c r="AA1254">
        <v>6.72</v>
      </c>
      <c r="AB1254">
        <v>0.01</v>
      </c>
      <c r="AC1254">
        <v>7.8</v>
      </c>
      <c r="AD1254">
        <v>0.01</v>
      </c>
      <c r="AE1254">
        <v>0.01</v>
      </c>
      <c r="AF1254">
        <v>0.01</v>
      </c>
      <c r="AG1254">
        <v>0.01</v>
      </c>
      <c r="AH1254">
        <v>0.01</v>
      </c>
      <c r="AI1254">
        <v>14.27</v>
      </c>
      <c r="AJ1254">
        <v>1.7</v>
      </c>
      <c r="AK1254">
        <v>33.5</v>
      </c>
      <c r="AL1254">
        <v>0.01</v>
      </c>
      <c r="AM1254">
        <v>0.01</v>
      </c>
      <c r="AN1254">
        <v>0.01</v>
      </c>
      <c r="AO1254">
        <v>0.01</v>
      </c>
      <c r="AP1254">
        <v>0.01</v>
      </c>
      <c r="AQ1254">
        <v>0.01</v>
      </c>
      <c r="AR1254">
        <v>8.39</v>
      </c>
      <c r="AS1254">
        <v>0.01</v>
      </c>
      <c r="AT1254">
        <v>0.01</v>
      </c>
      <c r="AU1254">
        <v>0.01</v>
      </c>
      <c r="AV1254">
        <v>0.01</v>
      </c>
      <c r="AW1254">
        <v>0.01</v>
      </c>
      <c r="AX1254">
        <v>0.01</v>
      </c>
      <c r="AY1254">
        <v>84.17</v>
      </c>
      <c r="AZ1254">
        <v>12.16</v>
      </c>
      <c r="BA1254">
        <v>45.5</v>
      </c>
      <c r="BB1254">
        <v>48.5</v>
      </c>
      <c r="BC1254">
        <v>39.840000000000003</v>
      </c>
      <c r="BD1254" t="s">
        <v>29</v>
      </c>
      <c r="BE1254">
        <v>50.3</v>
      </c>
      <c r="BF1254">
        <v>81.099999999999994</v>
      </c>
      <c r="BG1254">
        <v>24.1</v>
      </c>
      <c r="BH1254">
        <v>85.94</v>
      </c>
      <c r="BI1254" t="s">
        <v>29</v>
      </c>
      <c r="BJ1254" t="s">
        <v>29</v>
      </c>
      <c r="BK1254" t="s">
        <v>29</v>
      </c>
      <c r="BL1254" t="s">
        <v>29</v>
      </c>
      <c r="BM1254" t="s">
        <v>29</v>
      </c>
      <c r="BN1254" t="s">
        <v>29</v>
      </c>
      <c r="BO1254" t="s">
        <v>29</v>
      </c>
      <c r="BP1254" t="s">
        <v>29</v>
      </c>
      <c r="BQ1254" t="s">
        <v>29</v>
      </c>
      <c r="BR1254" t="s">
        <v>29</v>
      </c>
      <c r="BS1254" t="s">
        <v>29</v>
      </c>
      <c r="BT1254" t="s">
        <v>29</v>
      </c>
      <c r="BU1254" t="s">
        <v>29</v>
      </c>
      <c r="BV1254" t="s">
        <v>29</v>
      </c>
      <c r="BW1254" t="s">
        <v>29</v>
      </c>
      <c r="BX1254" t="s">
        <v>29</v>
      </c>
      <c r="BY1254" t="s">
        <v>29</v>
      </c>
      <c r="BZ1254" t="s">
        <v>29</v>
      </c>
      <c r="CA1254" t="s">
        <v>29</v>
      </c>
      <c r="CB1254" t="s">
        <v>29</v>
      </c>
      <c r="CC1254" t="s">
        <v>29</v>
      </c>
      <c r="CD1254" t="s">
        <v>29</v>
      </c>
      <c r="CE1254" t="s">
        <v>29</v>
      </c>
      <c r="CF1254" t="s">
        <v>29</v>
      </c>
      <c r="CG1254" t="s">
        <v>29</v>
      </c>
      <c r="CH1254" t="s">
        <v>29</v>
      </c>
      <c r="CI1254" t="s">
        <v>29</v>
      </c>
    </row>
    <row r="1255" spans="1:87" x14ac:dyDescent="0.2">
      <c r="A1255" s="55">
        <v>43903</v>
      </c>
      <c r="B1255">
        <v>9.75</v>
      </c>
      <c r="C1255">
        <v>0.01</v>
      </c>
      <c r="D1255">
        <v>0.01</v>
      </c>
      <c r="E1255">
        <v>0.01</v>
      </c>
      <c r="F1255">
        <v>1.45</v>
      </c>
      <c r="G1255">
        <v>0.01</v>
      </c>
      <c r="H1255">
        <v>0.01</v>
      </c>
      <c r="I1255">
        <v>0.01</v>
      </c>
      <c r="J1255">
        <v>4.55</v>
      </c>
      <c r="K1255">
        <v>0.01</v>
      </c>
      <c r="L1255">
        <v>0.01</v>
      </c>
      <c r="M1255">
        <v>0.01</v>
      </c>
      <c r="N1255">
        <v>0.01</v>
      </c>
      <c r="O1255">
        <v>0.01</v>
      </c>
      <c r="P1255">
        <v>0.02</v>
      </c>
      <c r="Q1255">
        <v>2.2000000000000002</v>
      </c>
      <c r="R1255">
        <v>0.01</v>
      </c>
      <c r="S1255">
        <v>0.01</v>
      </c>
      <c r="T1255">
        <v>0.01</v>
      </c>
      <c r="U1255">
        <v>3.07</v>
      </c>
      <c r="V1255">
        <v>0.01</v>
      </c>
      <c r="W1255">
        <v>0.01</v>
      </c>
      <c r="X1255">
        <v>0.01</v>
      </c>
      <c r="Y1255">
        <v>0.01</v>
      </c>
      <c r="Z1255">
        <v>0.01</v>
      </c>
      <c r="AA1255">
        <v>6.72</v>
      </c>
      <c r="AB1255">
        <v>0.01</v>
      </c>
      <c r="AC1255">
        <v>7.8</v>
      </c>
      <c r="AD1255">
        <v>0.01</v>
      </c>
      <c r="AE1255">
        <v>0.01</v>
      </c>
      <c r="AF1255">
        <v>0.01</v>
      </c>
      <c r="AG1255">
        <v>0.01</v>
      </c>
      <c r="AH1255">
        <v>0.01</v>
      </c>
      <c r="AI1255">
        <v>14.27</v>
      </c>
      <c r="AJ1255">
        <v>1.7</v>
      </c>
      <c r="AK1255">
        <v>33.5</v>
      </c>
      <c r="AL1255">
        <v>0.01</v>
      </c>
      <c r="AM1255">
        <v>0.01</v>
      </c>
      <c r="AN1255">
        <v>0.01</v>
      </c>
      <c r="AO1255">
        <v>0.01</v>
      </c>
      <c r="AP1255">
        <v>0.01</v>
      </c>
      <c r="AQ1255">
        <v>0.01</v>
      </c>
      <c r="AR1255">
        <v>8.39</v>
      </c>
      <c r="AS1255">
        <v>0.01</v>
      </c>
      <c r="AT1255">
        <v>0.01</v>
      </c>
      <c r="AU1255">
        <v>0.01</v>
      </c>
      <c r="AV1255">
        <v>0.01</v>
      </c>
      <c r="AW1255">
        <v>0.01</v>
      </c>
      <c r="AX1255">
        <v>0.01</v>
      </c>
      <c r="AY1255">
        <v>63.71</v>
      </c>
      <c r="AZ1255">
        <v>5.8</v>
      </c>
      <c r="BA1255">
        <v>28.93</v>
      </c>
      <c r="BB1255">
        <v>32.64</v>
      </c>
      <c r="BC1255">
        <v>39.840000000000003</v>
      </c>
      <c r="BD1255" t="s">
        <v>29</v>
      </c>
      <c r="BE1255">
        <v>50.3</v>
      </c>
      <c r="BF1255">
        <v>81.099999999999994</v>
      </c>
      <c r="BG1255">
        <v>24.1</v>
      </c>
      <c r="BH1255">
        <v>85.94</v>
      </c>
      <c r="BI1255" t="s">
        <v>29</v>
      </c>
      <c r="BJ1255" t="s">
        <v>29</v>
      </c>
      <c r="BK1255" t="s">
        <v>29</v>
      </c>
      <c r="BL1255" t="s">
        <v>29</v>
      </c>
      <c r="BM1255" t="s">
        <v>29</v>
      </c>
      <c r="BN1255" t="s">
        <v>29</v>
      </c>
      <c r="BO1255" t="s">
        <v>29</v>
      </c>
      <c r="BP1255" t="s">
        <v>29</v>
      </c>
      <c r="BQ1255" t="s">
        <v>29</v>
      </c>
      <c r="BR1255" t="s">
        <v>29</v>
      </c>
      <c r="BS1255" t="s">
        <v>29</v>
      </c>
      <c r="BT1255" t="s">
        <v>29</v>
      </c>
      <c r="BU1255" t="s">
        <v>29</v>
      </c>
      <c r="BV1255" t="s">
        <v>29</v>
      </c>
      <c r="BW1255" t="s">
        <v>29</v>
      </c>
      <c r="BX1255" t="s">
        <v>29</v>
      </c>
      <c r="BY1255" t="s">
        <v>29</v>
      </c>
      <c r="BZ1255" t="s">
        <v>29</v>
      </c>
      <c r="CA1255" t="s">
        <v>29</v>
      </c>
      <c r="CB1255" t="s">
        <v>29</v>
      </c>
      <c r="CC1255" t="s">
        <v>29</v>
      </c>
      <c r="CD1255" t="s">
        <v>29</v>
      </c>
      <c r="CE1255" t="s">
        <v>29</v>
      </c>
      <c r="CF1255" t="s">
        <v>29</v>
      </c>
      <c r="CG1255" t="s">
        <v>29</v>
      </c>
      <c r="CH1255" t="s">
        <v>29</v>
      </c>
      <c r="CI1255" t="s">
        <v>29</v>
      </c>
    </row>
    <row r="1256" spans="1:87" x14ac:dyDescent="0.2">
      <c r="A1256" s="55">
        <v>43906</v>
      </c>
      <c r="B1256">
        <v>9.75</v>
      </c>
      <c r="C1256">
        <v>0.01</v>
      </c>
      <c r="D1256">
        <v>0.01</v>
      </c>
      <c r="E1256">
        <v>0.01</v>
      </c>
      <c r="F1256">
        <v>1.45</v>
      </c>
      <c r="G1256">
        <v>0.01</v>
      </c>
      <c r="H1256">
        <v>0.01</v>
      </c>
      <c r="I1256">
        <v>0.01</v>
      </c>
      <c r="J1256">
        <v>4.55</v>
      </c>
      <c r="K1256">
        <v>0.01</v>
      </c>
      <c r="L1256">
        <v>0.01</v>
      </c>
      <c r="M1256">
        <v>0.01</v>
      </c>
      <c r="N1256">
        <v>0.01</v>
      </c>
      <c r="O1256">
        <v>0.01</v>
      </c>
      <c r="P1256">
        <v>0.02</v>
      </c>
      <c r="Q1256">
        <v>2.2000000000000002</v>
      </c>
      <c r="R1256">
        <v>0.01</v>
      </c>
      <c r="S1256">
        <v>0.01</v>
      </c>
      <c r="T1256">
        <v>0.01</v>
      </c>
      <c r="U1256">
        <v>3.07</v>
      </c>
      <c r="V1256">
        <v>0.01</v>
      </c>
      <c r="W1256">
        <v>0.01</v>
      </c>
      <c r="X1256">
        <v>0.01</v>
      </c>
      <c r="Y1256">
        <v>0.01</v>
      </c>
      <c r="Z1256">
        <v>0.01</v>
      </c>
      <c r="AA1256">
        <v>6.72</v>
      </c>
      <c r="AB1256">
        <v>0.01</v>
      </c>
      <c r="AC1256">
        <v>7.8</v>
      </c>
      <c r="AD1256">
        <v>0.01</v>
      </c>
      <c r="AE1256">
        <v>0.01</v>
      </c>
      <c r="AF1256">
        <v>0.01</v>
      </c>
      <c r="AG1256">
        <v>0.01</v>
      </c>
      <c r="AH1256">
        <v>0.01</v>
      </c>
      <c r="AI1256">
        <v>14.27</v>
      </c>
      <c r="AJ1256">
        <v>1.7</v>
      </c>
      <c r="AK1256">
        <v>33.5</v>
      </c>
      <c r="AL1256">
        <v>0.01</v>
      </c>
      <c r="AM1256">
        <v>0.01</v>
      </c>
      <c r="AN1256">
        <v>0.01</v>
      </c>
      <c r="AO1256">
        <v>0.01</v>
      </c>
      <c r="AP1256">
        <v>0.01</v>
      </c>
      <c r="AQ1256">
        <v>0.01</v>
      </c>
      <c r="AR1256">
        <v>8.39</v>
      </c>
      <c r="AS1256">
        <v>0.01</v>
      </c>
      <c r="AT1256">
        <v>0.01</v>
      </c>
      <c r="AU1256">
        <v>0.01</v>
      </c>
      <c r="AV1256">
        <v>0.01</v>
      </c>
      <c r="AW1256">
        <v>0.01</v>
      </c>
      <c r="AX1256">
        <v>0.01</v>
      </c>
      <c r="AY1256">
        <v>94.99</v>
      </c>
      <c r="AZ1256">
        <v>17.07</v>
      </c>
      <c r="BA1256">
        <v>49.41</v>
      </c>
      <c r="BB1256">
        <v>49.47</v>
      </c>
      <c r="BC1256">
        <v>72.88</v>
      </c>
      <c r="BD1256" t="s">
        <v>29</v>
      </c>
      <c r="BE1256">
        <v>97.86</v>
      </c>
      <c r="BF1256">
        <v>86</v>
      </c>
      <c r="BG1256">
        <v>24.1</v>
      </c>
      <c r="BH1256">
        <v>85.94</v>
      </c>
      <c r="BI1256" t="s">
        <v>29</v>
      </c>
      <c r="BJ1256" t="s">
        <v>29</v>
      </c>
      <c r="BK1256" t="s">
        <v>29</v>
      </c>
      <c r="BL1256" t="s">
        <v>29</v>
      </c>
      <c r="BM1256" t="s">
        <v>29</v>
      </c>
      <c r="BN1256" t="s">
        <v>29</v>
      </c>
      <c r="BO1256" t="s">
        <v>29</v>
      </c>
      <c r="BP1256" t="s">
        <v>29</v>
      </c>
      <c r="BQ1256" t="s">
        <v>29</v>
      </c>
      <c r="BR1256" t="s">
        <v>29</v>
      </c>
      <c r="BS1256" t="s">
        <v>29</v>
      </c>
      <c r="BT1256" t="s">
        <v>29</v>
      </c>
      <c r="BU1256" t="s">
        <v>29</v>
      </c>
      <c r="BV1256" t="s">
        <v>29</v>
      </c>
      <c r="BW1256" t="s">
        <v>29</v>
      </c>
      <c r="BX1256" t="s">
        <v>29</v>
      </c>
      <c r="BY1256" t="s">
        <v>29</v>
      </c>
      <c r="BZ1256" t="s">
        <v>29</v>
      </c>
      <c r="CA1256" t="s">
        <v>29</v>
      </c>
      <c r="CB1256" t="s">
        <v>29</v>
      </c>
      <c r="CC1256" t="s">
        <v>29</v>
      </c>
      <c r="CD1256" t="s">
        <v>29</v>
      </c>
      <c r="CE1256" t="s">
        <v>29</v>
      </c>
      <c r="CF1256" t="s">
        <v>29</v>
      </c>
      <c r="CG1256" t="s">
        <v>29</v>
      </c>
      <c r="CH1256" t="s">
        <v>29</v>
      </c>
      <c r="CI1256" t="s">
        <v>29</v>
      </c>
    </row>
    <row r="1257" spans="1:87" x14ac:dyDescent="0.2">
      <c r="A1257" s="55">
        <v>43907</v>
      </c>
      <c r="B1257">
        <v>9.75</v>
      </c>
      <c r="C1257">
        <v>0.01</v>
      </c>
      <c r="D1257">
        <v>0.01</v>
      </c>
      <c r="E1257">
        <v>0.01</v>
      </c>
      <c r="F1257">
        <v>1.45</v>
      </c>
      <c r="G1257">
        <v>0.01</v>
      </c>
      <c r="H1257">
        <v>0.01</v>
      </c>
      <c r="I1257">
        <v>0.01</v>
      </c>
      <c r="J1257">
        <v>4.55</v>
      </c>
      <c r="K1257">
        <v>0.01</v>
      </c>
      <c r="L1257">
        <v>0.01</v>
      </c>
      <c r="M1257">
        <v>0.01</v>
      </c>
      <c r="N1257">
        <v>0.01</v>
      </c>
      <c r="O1257">
        <v>0.01</v>
      </c>
      <c r="P1257">
        <v>0.02</v>
      </c>
      <c r="Q1257">
        <v>2.2000000000000002</v>
      </c>
      <c r="R1257">
        <v>0.01</v>
      </c>
      <c r="S1257">
        <v>0.01</v>
      </c>
      <c r="T1257">
        <v>0.01</v>
      </c>
      <c r="U1257">
        <v>3.07</v>
      </c>
      <c r="V1257">
        <v>0.01</v>
      </c>
      <c r="W1257">
        <v>0.01</v>
      </c>
      <c r="X1257">
        <v>0.01</v>
      </c>
      <c r="Y1257">
        <v>0.01</v>
      </c>
      <c r="Z1257">
        <v>0.01</v>
      </c>
      <c r="AA1257">
        <v>6.72</v>
      </c>
      <c r="AB1257">
        <v>0.01</v>
      </c>
      <c r="AC1257">
        <v>7.8</v>
      </c>
      <c r="AD1257">
        <v>0.01</v>
      </c>
      <c r="AE1257">
        <v>0.01</v>
      </c>
      <c r="AF1257">
        <v>0.01</v>
      </c>
      <c r="AG1257">
        <v>0.01</v>
      </c>
      <c r="AH1257">
        <v>0.01</v>
      </c>
      <c r="AI1257">
        <v>14.27</v>
      </c>
      <c r="AJ1257">
        <v>1.7</v>
      </c>
      <c r="AK1257">
        <v>33.5</v>
      </c>
      <c r="AL1257">
        <v>0.01</v>
      </c>
      <c r="AM1257">
        <v>0.01</v>
      </c>
      <c r="AN1257">
        <v>0.01</v>
      </c>
      <c r="AO1257">
        <v>0.01</v>
      </c>
      <c r="AP1257">
        <v>0.01</v>
      </c>
      <c r="AQ1257">
        <v>0.01</v>
      </c>
      <c r="AR1257">
        <v>8.39</v>
      </c>
      <c r="AS1257">
        <v>0.01</v>
      </c>
      <c r="AT1257">
        <v>0.01</v>
      </c>
      <c r="AU1257">
        <v>0.01</v>
      </c>
      <c r="AV1257">
        <v>0.01</v>
      </c>
      <c r="AW1257">
        <v>0.01</v>
      </c>
      <c r="AX1257">
        <v>0.01</v>
      </c>
      <c r="AY1257">
        <v>86.42</v>
      </c>
      <c r="AZ1257">
        <v>12.06</v>
      </c>
      <c r="BA1257">
        <v>45.19</v>
      </c>
      <c r="BB1257">
        <v>49.21</v>
      </c>
      <c r="BC1257">
        <v>64.83</v>
      </c>
      <c r="BD1257" t="s">
        <v>29</v>
      </c>
      <c r="BE1257">
        <v>97.86</v>
      </c>
      <c r="BF1257">
        <v>84.56</v>
      </c>
      <c r="BG1257">
        <v>24.1</v>
      </c>
      <c r="BH1257">
        <v>121.34</v>
      </c>
      <c r="BI1257" t="s">
        <v>29</v>
      </c>
      <c r="BJ1257" t="s">
        <v>29</v>
      </c>
      <c r="BK1257" t="s">
        <v>29</v>
      </c>
      <c r="BL1257" t="s">
        <v>29</v>
      </c>
      <c r="BM1257" t="s">
        <v>29</v>
      </c>
      <c r="BN1257" t="s">
        <v>29</v>
      </c>
      <c r="BO1257" t="s">
        <v>29</v>
      </c>
      <c r="BP1257" t="s">
        <v>29</v>
      </c>
      <c r="BQ1257" t="s">
        <v>29</v>
      </c>
      <c r="BR1257" t="s">
        <v>29</v>
      </c>
      <c r="BS1257" t="s">
        <v>29</v>
      </c>
      <c r="BT1257" t="s">
        <v>29</v>
      </c>
      <c r="BU1257" t="s">
        <v>29</v>
      </c>
      <c r="BV1257" t="s">
        <v>29</v>
      </c>
      <c r="BW1257" t="s">
        <v>29</v>
      </c>
      <c r="BX1257" t="s">
        <v>29</v>
      </c>
      <c r="BY1257" t="s">
        <v>29</v>
      </c>
      <c r="BZ1257" t="s">
        <v>29</v>
      </c>
      <c r="CA1257" t="s">
        <v>29</v>
      </c>
      <c r="CB1257" t="s">
        <v>29</v>
      </c>
      <c r="CC1257" t="s">
        <v>29</v>
      </c>
      <c r="CD1257" t="s">
        <v>29</v>
      </c>
      <c r="CE1257" t="s">
        <v>29</v>
      </c>
      <c r="CF1257" t="s">
        <v>29</v>
      </c>
      <c r="CG1257" t="s">
        <v>29</v>
      </c>
      <c r="CH1257" t="s">
        <v>29</v>
      </c>
      <c r="CI1257" t="s">
        <v>29</v>
      </c>
    </row>
    <row r="1258" spans="1:87" x14ac:dyDescent="0.2">
      <c r="A1258" s="55">
        <v>43908</v>
      </c>
      <c r="B1258">
        <v>9.75</v>
      </c>
      <c r="C1258">
        <v>0.01</v>
      </c>
      <c r="D1258">
        <v>0.01</v>
      </c>
      <c r="E1258">
        <v>0.01</v>
      </c>
      <c r="F1258">
        <v>1.45</v>
      </c>
      <c r="G1258">
        <v>0.01</v>
      </c>
      <c r="H1258">
        <v>0.01</v>
      </c>
      <c r="I1258">
        <v>0.01</v>
      </c>
      <c r="J1258">
        <v>4.55</v>
      </c>
      <c r="K1258">
        <v>0.01</v>
      </c>
      <c r="L1258">
        <v>0.01</v>
      </c>
      <c r="M1258">
        <v>0.01</v>
      </c>
      <c r="N1258">
        <v>0.01</v>
      </c>
      <c r="O1258">
        <v>0.01</v>
      </c>
      <c r="P1258">
        <v>0.02</v>
      </c>
      <c r="Q1258">
        <v>2.2000000000000002</v>
      </c>
      <c r="R1258">
        <v>0.01</v>
      </c>
      <c r="S1258">
        <v>0.01</v>
      </c>
      <c r="T1258">
        <v>0.01</v>
      </c>
      <c r="U1258">
        <v>3.07</v>
      </c>
      <c r="V1258">
        <v>0.01</v>
      </c>
      <c r="W1258">
        <v>0.01</v>
      </c>
      <c r="X1258">
        <v>0.01</v>
      </c>
      <c r="Y1258">
        <v>0.01</v>
      </c>
      <c r="Z1258">
        <v>0.01</v>
      </c>
      <c r="AA1258">
        <v>6.72</v>
      </c>
      <c r="AB1258">
        <v>0.01</v>
      </c>
      <c r="AC1258">
        <v>7.8</v>
      </c>
      <c r="AD1258">
        <v>0.01</v>
      </c>
      <c r="AE1258">
        <v>0.01</v>
      </c>
      <c r="AF1258">
        <v>0.01</v>
      </c>
      <c r="AG1258">
        <v>0.01</v>
      </c>
      <c r="AH1258">
        <v>0.01</v>
      </c>
      <c r="AI1258">
        <v>14.27</v>
      </c>
      <c r="AJ1258">
        <v>1.7</v>
      </c>
      <c r="AK1258">
        <v>33.5</v>
      </c>
      <c r="AL1258">
        <v>0.01</v>
      </c>
      <c r="AM1258">
        <v>0.01</v>
      </c>
      <c r="AN1258">
        <v>0.01</v>
      </c>
      <c r="AO1258">
        <v>0.01</v>
      </c>
      <c r="AP1258">
        <v>0.01</v>
      </c>
      <c r="AQ1258">
        <v>0.01</v>
      </c>
      <c r="AR1258">
        <v>8.39</v>
      </c>
      <c r="AS1258">
        <v>0.01</v>
      </c>
      <c r="AT1258">
        <v>0.01</v>
      </c>
      <c r="AU1258">
        <v>0.01</v>
      </c>
      <c r="AV1258">
        <v>0.01</v>
      </c>
      <c r="AW1258">
        <v>0.01</v>
      </c>
      <c r="AX1258">
        <v>0.01</v>
      </c>
      <c r="AY1258">
        <v>91.68</v>
      </c>
      <c r="AZ1258">
        <v>14.99</v>
      </c>
      <c r="BA1258">
        <v>55.38</v>
      </c>
      <c r="BB1258">
        <v>63.34</v>
      </c>
      <c r="BC1258">
        <v>83.32</v>
      </c>
      <c r="BD1258" t="s">
        <v>29</v>
      </c>
      <c r="BE1258">
        <v>97.86</v>
      </c>
      <c r="BF1258">
        <v>84.56</v>
      </c>
      <c r="BG1258">
        <v>24.1</v>
      </c>
      <c r="BH1258">
        <v>121.34</v>
      </c>
      <c r="BI1258" t="s">
        <v>29</v>
      </c>
      <c r="BJ1258" t="s">
        <v>29</v>
      </c>
      <c r="BK1258" t="s">
        <v>29</v>
      </c>
      <c r="BL1258" t="s">
        <v>29</v>
      </c>
      <c r="BM1258" t="s">
        <v>29</v>
      </c>
      <c r="BN1258" t="s">
        <v>29</v>
      </c>
      <c r="BO1258" t="s">
        <v>29</v>
      </c>
      <c r="BP1258" t="s">
        <v>29</v>
      </c>
      <c r="BQ1258" t="s">
        <v>29</v>
      </c>
      <c r="BR1258" t="s">
        <v>29</v>
      </c>
      <c r="BS1258" t="s">
        <v>29</v>
      </c>
      <c r="BT1258" t="s">
        <v>29</v>
      </c>
      <c r="BU1258" t="s">
        <v>29</v>
      </c>
      <c r="BV1258" t="s">
        <v>29</v>
      </c>
      <c r="BW1258" t="s">
        <v>29</v>
      </c>
      <c r="BX1258" t="s">
        <v>29</v>
      </c>
      <c r="BY1258" t="s">
        <v>29</v>
      </c>
      <c r="BZ1258" t="s">
        <v>29</v>
      </c>
      <c r="CA1258" t="s">
        <v>29</v>
      </c>
      <c r="CB1258" t="s">
        <v>29</v>
      </c>
      <c r="CC1258" t="s">
        <v>29</v>
      </c>
      <c r="CD1258" t="s">
        <v>29</v>
      </c>
      <c r="CE1258" t="s">
        <v>29</v>
      </c>
      <c r="CF1258" t="s">
        <v>29</v>
      </c>
      <c r="CG1258" t="s">
        <v>29</v>
      </c>
      <c r="CH1258" t="s">
        <v>29</v>
      </c>
      <c r="CI1258" t="s">
        <v>29</v>
      </c>
    </row>
    <row r="1259" spans="1:87" x14ac:dyDescent="0.2">
      <c r="A1259" s="55">
        <v>43909</v>
      </c>
      <c r="B1259">
        <v>9.75</v>
      </c>
      <c r="C1259">
        <v>0.01</v>
      </c>
      <c r="D1259">
        <v>0.01</v>
      </c>
      <c r="E1259">
        <v>0.01</v>
      </c>
      <c r="F1259">
        <v>1.45</v>
      </c>
      <c r="G1259">
        <v>0.01</v>
      </c>
      <c r="H1259">
        <v>0.01</v>
      </c>
      <c r="I1259">
        <v>0.01</v>
      </c>
      <c r="J1259">
        <v>4.55</v>
      </c>
      <c r="K1259">
        <v>0.01</v>
      </c>
      <c r="L1259">
        <v>0.01</v>
      </c>
      <c r="M1259">
        <v>0.01</v>
      </c>
      <c r="N1259">
        <v>0.01</v>
      </c>
      <c r="O1259">
        <v>0.01</v>
      </c>
      <c r="P1259">
        <v>0.02</v>
      </c>
      <c r="Q1259">
        <v>2.2000000000000002</v>
      </c>
      <c r="R1259">
        <v>0.01</v>
      </c>
      <c r="S1259">
        <v>0.01</v>
      </c>
      <c r="T1259">
        <v>0.01</v>
      </c>
      <c r="U1259">
        <v>3.07</v>
      </c>
      <c r="V1259">
        <v>0.01</v>
      </c>
      <c r="W1259">
        <v>0.01</v>
      </c>
      <c r="X1259">
        <v>0.01</v>
      </c>
      <c r="Y1259">
        <v>0.01</v>
      </c>
      <c r="Z1259">
        <v>0.01</v>
      </c>
      <c r="AA1259">
        <v>6.72</v>
      </c>
      <c r="AB1259">
        <v>0.01</v>
      </c>
      <c r="AC1259">
        <v>7.8</v>
      </c>
      <c r="AD1259">
        <v>0.01</v>
      </c>
      <c r="AE1259">
        <v>0.01</v>
      </c>
      <c r="AF1259">
        <v>0.01</v>
      </c>
      <c r="AG1259">
        <v>0.01</v>
      </c>
      <c r="AH1259">
        <v>0.01</v>
      </c>
      <c r="AI1259">
        <v>14.27</v>
      </c>
      <c r="AJ1259">
        <v>1.7</v>
      </c>
      <c r="AK1259">
        <v>33.5</v>
      </c>
      <c r="AL1259">
        <v>0.01</v>
      </c>
      <c r="AM1259">
        <v>0.01</v>
      </c>
      <c r="AN1259">
        <v>0.01</v>
      </c>
      <c r="AO1259">
        <v>0.01</v>
      </c>
      <c r="AP1259">
        <v>0.01</v>
      </c>
      <c r="AQ1259">
        <v>0.01</v>
      </c>
      <c r="AR1259">
        <v>8.39</v>
      </c>
      <c r="AS1259">
        <v>0.01</v>
      </c>
      <c r="AT1259">
        <v>0.01</v>
      </c>
      <c r="AU1259">
        <v>0.01</v>
      </c>
      <c r="AV1259">
        <v>0.01</v>
      </c>
      <c r="AW1259">
        <v>0.01</v>
      </c>
      <c r="AX1259">
        <v>0.01</v>
      </c>
      <c r="AY1259">
        <v>91.88</v>
      </c>
      <c r="AZ1259">
        <v>14.34</v>
      </c>
      <c r="BA1259">
        <v>47.21</v>
      </c>
      <c r="BB1259">
        <v>63.34</v>
      </c>
      <c r="BC1259">
        <v>78.069999999999993</v>
      </c>
      <c r="BD1259" t="s">
        <v>29</v>
      </c>
      <c r="BE1259">
        <v>97.86</v>
      </c>
      <c r="BF1259">
        <v>90.43</v>
      </c>
      <c r="BG1259">
        <v>24.1</v>
      </c>
      <c r="BH1259">
        <v>121.34</v>
      </c>
      <c r="BI1259" t="s">
        <v>29</v>
      </c>
      <c r="BJ1259" t="s">
        <v>29</v>
      </c>
      <c r="BK1259" t="s">
        <v>29</v>
      </c>
      <c r="BL1259" t="s">
        <v>29</v>
      </c>
      <c r="BM1259" t="s">
        <v>29</v>
      </c>
      <c r="BN1259" t="s">
        <v>29</v>
      </c>
      <c r="BO1259" t="s">
        <v>29</v>
      </c>
      <c r="BP1259" t="s">
        <v>29</v>
      </c>
      <c r="BQ1259" t="s">
        <v>29</v>
      </c>
      <c r="BR1259" t="s">
        <v>29</v>
      </c>
      <c r="BS1259" t="s">
        <v>29</v>
      </c>
      <c r="BT1259" t="s">
        <v>29</v>
      </c>
      <c r="BU1259" t="s">
        <v>29</v>
      </c>
      <c r="BV1259" t="s">
        <v>29</v>
      </c>
      <c r="BW1259" t="s">
        <v>29</v>
      </c>
      <c r="BX1259" t="s">
        <v>29</v>
      </c>
      <c r="BY1259" t="s">
        <v>29</v>
      </c>
      <c r="BZ1259" t="s">
        <v>29</v>
      </c>
      <c r="CA1259" t="s">
        <v>29</v>
      </c>
      <c r="CB1259" t="s">
        <v>29</v>
      </c>
      <c r="CC1259" t="s">
        <v>29</v>
      </c>
      <c r="CD1259" t="s">
        <v>29</v>
      </c>
      <c r="CE1259" t="s">
        <v>29</v>
      </c>
      <c r="CF1259" t="s">
        <v>29</v>
      </c>
      <c r="CG1259" t="s">
        <v>29</v>
      </c>
      <c r="CH1259" t="s">
        <v>29</v>
      </c>
      <c r="CI1259" t="s">
        <v>29</v>
      </c>
    </row>
    <row r="1260" spans="1:87" x14ac:dyDescent="0.2">
      <c r="A1260" s="55">
        <v>43910</v>
      </c>
      <c r="B1260">
        <v>9.75</v>
      </c>
      <c r="C1260">
        <v>0.01</v>
      </c>
      <c r="D1260">
        <v>0.01</v>
      </c>
      <c r="E1260">
        <v>0.01</v>
      </c>
      <c r="F1260">
        <v>1.45</v>
      </c>
      <c r="G1260">
        <v>0.01</v>
      </c>
      <c r="H1260">
        <v>0.01</v>
      </c>
      <c r="I1260">
        <v>0.01</v>
      </c>
      <c r="J1260">
        <v>4.55</v>
      </c>
      <c r="K1260">
        <v>0.01</v>
      </c>
      <c r="L1260">
        <v>0.01</v>
      </c>
      <c r="M1260">
        <v>0.01</v>
      </c>
      <c r="N1260">
        <v>0.01</v>
      </c>
      <c r="O1260">
        <v>0.01</v>
      </c>
      <c r="P1260">
        <v>0.02</v>
      </c>
      <c r="Q1260">
        <v>2.2000000000000002</v>
      </c>
      <c r="R1260">
        <v>0.01</v>
      </c>
      <c r="S1260">
        <v>0.01</v>
      </c>
      <c r="T1260">
        <v>0.01</v>
      </c>
      <c r="U1260">
        <v>3.07</v>
      </c>
      <c r="V1260">
        <v>0.01</v>
      </c>
      <c r="W1260">
        <v>0.01</v>
      </c>
      <c r="X1260">
        <v>0.01</v>
      </c>
      <c r="Y1260">
        <v>0.01</v>
      </c>
      <c r="Z1260">
        <v>0.01</v>
      </c>
      <c r="AA1260">
        <v>6.72</v>
      </c>
      <c r="AB1260">
        <v>0.01</v>
      </c>
      <c r="AC1260">
        <v>7.8</v>
      </c>
      <c r="AD1260">
        <v>0.01</v>
      </c>
      <c r="AE1260">
        <v>0.01</v>
      </c>
      <c r="AF1260">
        <v>0.01</v>
      </c>
      <c r="AG1260">
        <v>0.01</v>
      </c>
      <c r="AH1260">
        <v>0.01</v>
      </c>
      <c r="AI1260">
        <v>14.27</v>
      </c>
      <c r="AJ1260">
        <v>1.7</v>
      </c>
      <c r="AK1260">
        <v>33.5</v>
      </c>
      <c r="AL1260">
        <v>0.01</v>
      </c>
      <c r="AM1260">
        <v>0.01</v>
      </c>
      <c r="AN1260">
        <v>0.01</v>
      </c>
      <c r="AO1260">
        <v>0.01</v>
      </c>
      <c r="AP1260">
        <v>0.01</v>
      </c>
      <c r="AQ1260">
        <v>0.01</v>
      </c>
      <c r="AR1260">
        <v>8.39</v>
      </c>
      <c r="AS1260">
        <v>0.01</v>
      </c>
      <c r="AT1260">
        <v>0.01</v>
      </c>
      <c r="AU1260">
        <v>0.01</v>
      </c>
      <c r="AV1260">
        <v>0.01</v>
      </c>
      <c r="AW1260">
        <v>0.01</v>
      </c>
      <c r="AX1260">
        <v>0.01</v>
      </c>
      <c r="AY1260">
        <v>99.57</v>
      </c>
      <c r="AZ1260">
        <v>14.62</v>
      </c>
      <c r="BA1260">
        <v>56.15</v>
      </c>
      <c r="BB1260">
        <v>54.58</v>
      </c>
      <c r="BC1260">
        <v>78.069999999999993</v>
      </c>
      <c r="BD1260" t="s">
        <v>29</v>
      </c>
      <c r="BE1260">
        <v>97.86</v>
      </c>
      <c r="BF1260">
        <v>90.34</v>
      </c>
      <c r="BG1260">
        <v>24.1</v>
      </c>
      <c r="BH1260">
        <v>121.34</v>
      </c>
      <c r="BI1260" t="s">
        <v>29</v>
      </c>
      <c r="BJ1260" t="s">
        <v>29</v>
      </c>
      <c r="BK1260" t="s">
        <v>29</v>
      </c>
      <c r="BL1260" t="s">
        <v>29</v>
      </c>
      <c r="BM1260" t="s">
        <v>29</v>
      </c>
      <c r="BN1260" t="s">
        <v>29</v>
      </c>
      <c r="BO1260" t="s">
        <v>29</v>
      </c>
      <c r="BP1260" t="s">
        <v>29</v>
      </c>
      <c r="BQ1260" t="s">
        <v>29</v>
      </c>
      <c r="BR1260" t="s">
        <v>29</v>
      </c>
      <c r="BS1260" t="s">
        <v>29</v>
      </c>
      <c r="BT1260" t="s">
        <v>29</v>
      </c>
      <c r="BU1260" t="s">
        <v>29</v>
      </c>
      <c r="BV1260" t="s">
        <v>29</v>
      </c>
      <c r="BW1260" t="s">
        <v>29</v>
      </c>
      <c r="BX1260" t="s">
        <v>29</v>
      </c>
      <c r="BY1260" t="s">
        <v>29</v>
      </c>
      <c r="BZ1260" t="s">
        <v>29</v>
      </c>
      <c r="CA1260" t="s">
        <v>29</v>
      </c>
      <c r="CB1260" t="s">
        <v>29</v>
      </c>
      <c r="CC1260" t="s">
        <v>29</v>
      </c>
      <c r="CD1260" t="s">
        <v>29</v>
      </c>
      <c r="CE1260" t="s">
        <v>29</v>
      </c>
      <c r="CF1260" t="s">
        <v>29</v>
      </c>
      <c r="CG1260" t="s">
        <v>29</v>
      </c>
      <c r="CH1260" t="s">
        <v>29</v>
      </c>
      <c r="CI1260" t="s">
        <v>29</v>
      </c>
    </row>
    <row r="1261" spans="1:87" x14ac:dyDescent="0.2">
      <c r="A1261" s="55">
        <v>43913</v>
      </c>
      <c r="B1261">
        <v>9.75</v>
      </c>
      <c r="C1261">
        <v>0.01</v>
      </c>
      <c r="D1261">
        <v>0.01</v>
      </c>
      <c r="E1261">
        <v>0.01</v>
      </c>
      <c r="F1261">
        <v>1.45</v>
      </c>
      <c r="G1261">
        <v>0.01</v>
      </c>
      <c r="H1261">
        <v>0.01</v>
      </c>
      <c r="I1261">
        <v>0.01</v>
      </c>
      <c r="J1261">
        <v>4.55</v>
      </c>
      <c r="K1261">
        <v>0.01</v>
      </c>
      <c r="L1261">
        <v>0.01</v>
      </c>
      <c r="M1261">
        <v>0.01</v>
      </c>
      <c r="N1261">
        <v>0.01</v>
      </c>
      <c r="O1261">
        <v>0.01</v>
      </c>
      <c r="P1261">
        <v>0.02</v>
      </c>
      <c r="Q1261">
        <v>2.2000000000000002</v>
      </c>
      <c r="R1261">
        <v>0.01</v>
      </c>
      <c r="S1261">
        <v>0.01</v>
      </c>
      <c r="T1261">
        <v>0.01</v>
      </c>
      <c r="U1261">
        <v>3.07</v>
      </c>
      <c r="V1261">
        <v>0.01</v>
      </c>
      <c r="W1261">
        <v>0.01</v>
      </c>
      <c r="X1261">
        <v>0.01</v>
      </c>
      <c r="Y1261">
        <v>0.01</v>
      </c>
      <c r="Z1261">
        <v>0.01</v>
      </c>
      <c r="AA1261">
        <v>6.72</v>
      </c>
      <c r="AB1261">
        <v>0.01</v>
      </c>
      <c r="AC1261">
        <v>7.8</v>
      </c>
      <c r="AD1261">
        <v>0.01</v>
      </c>
      <c r="AE1261">
        <v>0.01</v>
      </c>
      <c r="AF1261">
        <v>0.01</v>
      </c>
      <c r="AG1261">
        <v>0.01</v>
      </c>
      <c r="AH1261">
        <v>0.01</v>
      </c>
      <c r="AI1261">
        <v>14.27</v>
      </c>
      <c r="AJ1261">
        <v>1.7</v>
      </c>
      <c r="AK1261">
        <v>33.5</v>
      </c>
      <c r="AL1261">
        <v>0.01</v>
      </c>
      <c r="AM1261">
        <v>0.01</v>
      </c>
      <c r="AN1261">
        <v>0.01</v>
      </c>
      <c r="AO1261">
        <v>0.01</v>
      </c>
      <c r="AP1261">
        <v>0.01</v>
      </c>
      <c r="AQ1261">
        <v>0.01</v>
      </c>
      <c r="AR1261">
        <v>8.39</v>
      </c>
      <c r="AS1261">
        <v>0.01</v>
      </c>
      <c r="AT1261">
        <v>0.01</v>
      </c>
      <c r="AU1261">
        <v>0.01</v>
      </c>
      <c r="AV1261">
        <v>0.01</v>
      </c>
      <c r="AW1261">
        <v>0.01</v>
      </c>
      <c r="AX1261">
        <v>0.01</v>
      </c>
      <c r="AY1261">
        <v>99.57</v>
      </c>
      <c r="AZ1261">
        <v>16.84</v>
      </c>
      <c r="BA1261">
        <v>66.849999999999994</v>
      </c>
      <c r="BB1261">
        <v>66.11</v>
      </c>
      <c r="BC1261">
        <v>78.069999999999993</v>
      </c>
      <c r="BD1261" t="s">
        <v>29</v>
      </c>
      <c r="BE1261">
        <v>97.86</v>
      </c>
      <c r="BF1261">
        <v>90.34</v>
      </c>
      <c r="BG1261">
        <v>24.1</v>
      </c>
      <c r="BH1261">
        <v>121.34</v>
      </c>
      <c r="BI1261" t="s">
        <v>29</v>
      </c>
      <c r="BJ1261" t="s">
        <v>29</v>
      </c>
      <c r="BK1261" t="s">
        <v>29</v>
      </c>
      <c r="BL1261" t="s">
        <v>29</v>
      </c>
      <c r="BM1261" t="s">
        <v>29</v>
      </c>
      <c r="BN1261" t="s">
        <v>29</v>
      </c>
      <c r="BO1261" t="s">
        <v>29</v>
      </c>
      <c r="BP1261" t="s">
        <v>29</v>
      </c>
      <c r="BQ1261" t="s">
        <v>29</v>
      </c>
      <c r="BR1261" t="s">
        <v>29</v>
      </c>
      <c r="BS1261" t="s">
        <v>29</v>
      </c>
      <c r="BT1261" t="s">
        <v>29</v>
      </c>
      <c r="BU1261" t="s">
        <v>29</v>
      </c>
      <c r="BV1261" t="s">
        <v>29</v>
      </c>
      <c r="BW1261" t="s">
        <v>29</v>
      </c>
      <c r="BX1261" t="s">
        <v>29</v>
      </c>
      <c r="BY1261" t="s">
        <v>29</v>
      </c>
      <c r="BZ1261" t="s">
        <v>29</v>
      </c>
      <c r="CA1261" t="s">
        <v>29</v>
      </c>
      <c r="CB1261" t="s">
        <v>29</v>
      </c>
      <c r="CC1261" t="s">
        <v>29</v>
      </c>
      <c r="CD1261" t="s">
        <v>29</v>
      </c>
      <c r="CE1261" t="s">
        <v>29</v>
      </c>
      <c r="CF1261" t="s">
        <v>29</v>
      </c>
      <c r="CG1261" t="s">
        <v>29</v>
      </c>
      <c r="CH1261" t="s">
        <v>29</v>
      </c>
      <c r="CI1261" t="s">
        <v>29</v>
      </c>
    </row>
    <row r="1262" spans="1:87" x14ac:dyDescent="0.2">
      <c r="A1262" s="55">
        <v>43914</v>
      </c>
      <c r="B1262">
        <v>9.75</v>
      </c>
      <c r="C1262">
        <v>0.01</v>
      </c>
      <c r="D1262">
        <v>0.01</v>
      </c>
      <c r="E1262">
        <v>0.01</v>
      </c>
      <c r="F1262">
        <v>1.45</v>
      </c>
      <c r="G1262">
        <v>0.01</v>
      </c>
      <c r="H1262">
        <v>0.01</v>
      </c>
      <c r="I1262">
        <v>0.01</v>
      </c>
      <c r="J1262">
        <v>4.55</v>
      </c>
      <c r="K1262">
        <v>0.01</v>
      </c>
      <c r="L1262">
        <v>0.01</v>
      </c>
      <c r="M1262">
        <v>0.01</v>
      </c>
      <c r="N1262">
        <v>0.01</v>
      </c>
      <c r="O1262">
        <v>0.01</v>
      </c>
      <c r="P1262">
        <v>0.02</v>
      </c>
      <c r="Q1262">
        <v>2.2000000000000002</v>
      </c>
      <c r="R1262">
        <v>0.01</v>
      </c>
      <c r="S1262">
        <v>0.01</v>
      </c>
      <c r="T1262">
        <v>0.01</v>
      </c>
      <c r="U1262">
        <v>3.07</v>
      </c>
      <c r="V1262">
        <v>0.01</v>
      </c>
      <c r="W1262">
        <v>0.01</v>
      </c>
      <c r="X1262">
        <v>0.01</v>
      </c>
      <c r="Y1262">
        <v>0.01</v>
      </c>
      <c r="Z1262">
        <v>0.01</v>
      </c>
      <c r="AA1262">
        <v>6.72</v>
      </c>
      <c r="AB1262">
        <v>0.01</v>
      </c>
      <c r="AC1262">
        <v>7.8</v>
      </c>
      <c r="AD1262">
        <v>0.01</v>
      </c>
      <c r="AE1262">
        <v>0.01</v>
      </c>
      <c r="AF1262">
        <v>0.01</v>
      </c>
      <c r="AG1262">
        <v>0.01</v>
      </c>
      <c r="AH1262">
        <v>0.01</v>
      </c>
      <c r="AI1262">
        <v>14.27</v>
      </c>
      <c r="AJ1262">
        <v>1.7</v>
      </c>
      <c r="AK1262">
        <v>33.5</v>
      </c>
      <c r="AL1262">
        <v>0.01</v>
      </c>
      <c r="AM1262">
        <v>0.01</v>
      </c>
      <c r="AN1262">
        <v>0.01</v>
      </c>
      <c r="AO1262">
        <v>0.01</v>
      </c>
      <c r="AP1262">
        <v>0.01</v>
      </c>
      <c r="AQ1262">
        <v>0.01</v>
      </c>
      <c r="AR1262">
        <v>8.39</v>
      </c>
      <c r="AS1262">
        <v>0.01</v>
      </c>
      <c r="AT1262">
        <v>0.01</v>
      </c>
      <c r="AU1262">
        <v>0.01</v>
      </c>
      <c r="AV1262">
        <v>0.01</v>
      </c>
      <c r="AW1262">
        <v>0.01</v>
      </c>
      <c r="AX1262">
        <v>0.01</v>
      </c>
      <c r="AY1262">
        <v>99.57</v>
      </c>
      <c r="AZ1262">
        <v>8.69</v>
      </c>
      <c r="BA1262">
        <v>49.6</v>
      </c>
      <c r="BB1262">
        <v>66.11</v>
      </c>
      <c r="BC1262">
        <v>72.41</v>
      </c>
      <c r="BD1262" t="s">
        <v>29</v>
      </c>
      <c r="BE1262">
        <v>97.86</v>
      </c>
      <c r="BF1262">
        <v>97.03</v>
      </c>
      <c r="BG1262">
        <v>24.1</v>
      </c>
      <c r="BH1262">
        <v>121.34</v>
      </c>
      <c r="BI1262" t="s">
        <v>29</v>
      </c>
      <c r="BJ1262" t="s">
        <v>29</v>
      </c>
      <c r="BK1262" t="s">
        <v>29</v>
      </c>
      <c r="BL1262" t="s">
        <v>29</v>
      </c>
      <c r="BM1262" t="s">
        <v>29</v>
      </c>
      <c r="BN1262" t="s">
        <v>29</v>
      </c>
      <c r="BO1262" t="s">
        <v>29</v>
      </c>
      <c r="BP1262" t="s">
        <v>29</v>
      </c>
      <c r="BQ1262" t="s">
        <v>29</v>
      </c>
      <c r="BR1262" t="s">
        <v>29</v>
      </c>
      <c r="BS1262" t="s">
        <v>29</v>
      </c>
      <c r="BT1262" t="s">
        <v>29</v>
      </c>
      <c r="BU1262" t="s">
        <v>29</v>
      </c>
      <c r="BV1262" t="s">
        <v>29</v>
      </c>
      <c r="BW1262" t="s">
        <v>29</v>
      </c>
      <c r="BX1262" t="s">
        <v>29</v>
      </c>
      <c r="BY1262" t="s">
        <v>29</v>
      </c>
      <c r="BZ1262" t="s">
        <v>29</v>
      </c>
      <c r="CA1262" t="s">
        <v>29</v>
      </c>
      <c r="CB1262" t="s">
        <v>29</v>
      </c>
      <c r="CC1262" t="s">
        <v>29</v>
      </c>
      <c r="CD1262" t="s">
        <v>29</v>
      </c>
      <c r="CE1262" t="s">
        <v>29</v>
      </c>
      <c r="CF1262" t="s">
        <v>29</v>
      </c>
      <c r="CG1262" t="s">
        <v>29</v>
      </c>
      <c r="CH1262" t="s">
        <v>29</v>
      </c>
      <c r="CI1262" t="s">
        <v>29</v>
      </c>
    </row>
    <row r="1263" spans="1:87" x14ac:dyDescent="0.2">
      <c r="A1263" s="55">
        <v>43915</v>
      </c>
      <c r="B1263">
        <v>9.75</v>
      </c>
      <c r="C1263">
        <v>0.01</v>
      </c>
      <c r="D1263">
        <v>0.01</v>
      </c>
      <c r="E1263">
        <v>0.01</v>
      </c>
      <c r="F1263">
        <v>1.45</v>
      </c>
      <c r="G1263">
        <v>0.01</v>
      </c>
      <c r="H1263">
        <v>0.01</v>
      </c>
      <c r="I1263">
        <v>0.01</v>
      </c>
      <c r="J1263">
        <v>4.55</v>
      </c>
      <c r="K1263">
        <v>0.01</v>
      </c>
      <c r="L1263">
        <v>0.01</v>
      </c>
      <c r="M1263">
        <v>0.01</v>
      </c>
      <c r="N1263">
        <v>0.01</v>
      </c>
      <c r="O1263">
        <v>0.01</v>
      </c>
      <c r="P1263">
        <v>0.02</v>
      </c>
      <c r="Q1263">
        <v>2.2000000000000002</v>
      </c>
      <c r="R1263">
        <v>0.01</v>
      </c>
      <c r="S1263">
        <v>0.01</v>
      </c>
      <c r="T1263">
        <v>0.01</v>
      </c>
      <c r="U1263">
        <v>3.07</v>
      </c>
      <c r="V1263">
        <v>0.01</v>
      </c>
      <c r="W1263">
        <v>0.01</v>
      </c>
      <c r="X1263">
        <v>0.01</v>
      </c>
      <c r="Y1263">
        <v>0.01</v>
      </c>
      <c r="Z1263">
        <v>0.01</v>
      </c>
      <c r="AA1263">
        <v>6.72</v>
      </c>
      <c r="AB1263">
        <v>0.01</v>
      </c>
      <c r="AC1263">
        <v>7.8</v>
      </c>
      <c r="AD1263">
        <v>0.01</v>
      </c>
      <c r="AE1263">
        <v>0.01</v>
      </c>
      <c r="AF1263">
        <v>0.01</v>
      </c>
      <c r="AG1263">
        <v>0.01</v>
      </c>
      <c r="AH1263">
        <v>0.01</v>
      </c>
      <c r="AI1263">
        <v>14.27</v>
      </c>
      <c r="AJ1263">
        <v>1.7</v>
      </c>
      <c r="AK1263">
        <v>33.5</v>
      </c>
      <c r="AL1263">
        <v>0.01</v>
      </c>
      <c r="AM1263">
        <v>0.01</v>
      </c>
      <c r="AN1263">
        <v>0.01</v>
      </c>
      <c r="AO1263">
        <v>0.01</v>
      </c>
      <c r="AP1263">
        <v>0.01</v>
      </c>
      <c r="AQ1263">
        <v>0.01</v>
      </c>
      <c r="AR1263">
        <v>8.39</v>
      </c>
      <c r="AS1263">
        <v>0.01</v>
      </c>
      <c r="AT1263">
        <v>0.01</v>
      </c>
      <c r="AU1263">
        <v>0.01</v>
      </c>
      <c r="AV1263">
        <v>0.01</v>
      </c>
      <c r="AW1263">
        <v>0.01</v>
      </c>
      <c r="AX1263">
        <v>0.01</v>
      </c>
      <c r="AY1263">
        <v>99.57</v>
      </c>
      <c r="AZ1263">
        <v>9.1300000000000008</v>
      </c>
      <c r="BA1263">
        <v>41</v>
      </c>
      <c r="BB1263">
        <v>39</v>
      </c>
      <c r="BC1263">
        <v>57.44</v>
      </c>
      <c r="BD1263" t="s">
        <v>29</v>
      </c>
      <c r="BE1263">
        <v>97.86</v>
      </c>
      <c r="BF1263">
        <v>97.03</v>
      </c>
      <c r="BG1263">
        <v>24.1</v>
      </c>
      <c r="BH1263">
        <v>121.34</v>
      </c>
      <c r="BI1263" t="s">
        <v>29</v>
      </c>
      <c r="BJ1263" t="s">
        <v>29</v>
      </c>
      <c r="BK1263" t="s">
        <v>29</v>
      </c>
      <c r="BL1263" t="s">
        <v>29</v>
      </c>
      <c r="BM1263" t="s">
        <v>29</v>
      </c>
      <c r="BN1263" t="s">
        <v>29</v>
      </c>
      <c r="BO1263" t="s">
        <v>29</v>
      </c>
      <c r="BP1263" t="s">
        <v>29</v>
      </c>
      <c r="BQ1263" t="s">
        <v>29</v>
      </c>
      <c r="BR1263" t="s">
        <v>29</v>
      </c>
      <c r="BS1263" t="s">
        <v>29</v>
      </c>
      <c r="BT1263" t="s">
        <v>29</v>
      </c>
      <c r="BU1263" t="s">
        <v>29</v>
      </c>
      <c r="BV1263" t="s">
        <v>29</v>
      </c>
      <c r="BW1263" t="s">
        <v>29</v>
      </c>
      <c r="BX1263" t="s">
        <v>29</v>
      </c>
      <c r="BY1263" t="s">
        <v>29</v>
      </c>
      <c r="BZ1263" t="s">
        <v>29</v>
      </c>
      <c r="CA1263" t="s">
        <v>29</v>
      </c>
      <c r="CB1263" t="s">
        <v>29</v>
      </c>
      <c r="CC1263" t="s">
        <v>29</v>
      </c>
      <c r="CD1263" t="s">
        <v>29</v>
      </c>
      <c r="CE1263" t="s">
        <v>29</v>
      </c>
      <c r="CF1263" t="s">
        <v>29</v>
      </c>
      <c r="CG1263" t="s">
        <v>29</v>
      </c>
      <c r="CH1263" t="s">
        <v>29</v>
      </c>
      <c r="CI1263" t="s">
        <v>29</v>
      </c>
    </row>
    <row r="1264" spans="1:87" x14ac:dyDescent="0.2">
      <c r="A1264" s="55">
        <v>43916</v>
      </c>
      <c r="B1264">
        <v>9.75</v>
      </c>
      <c r="C1264">
        <v>0.01</v>
      </c>
      <c r="D1264">
        <v>0.01</v>
      </c>
      <c r="E1264">
        <v>0.01</v>
      </c>
      <c r="F1264">
        <v>1.45</v>
      </c>
      <c r="G1264">
        <v>0.01</v>
      </c>
      <c r="H1264">
        <v>0.01</v>
      </c>
      <c r="I1264">
        <v>0.01</v>
      </c>
      <c r="J1264">
        <v>4.55</v>
      </c>
      <c r="K1264">
        <v>0.01</v>
      </c>
      <c r="L1264">
        <v>0.01</v>
      </c>
      <c r="M1264">
        <v>0.01</v>
      </c>
      <c r="N1264">
        <v>0.01</v>
      </c>
      <c r="O1264">
        <v>0.01</v>
      </c>
      <c r="P1264">
        <v>0.02</v>
      </c>
      <c r="Q1264">
        <v>2.2000000000000002</v>
      </c>
      <c r="R1264">
        <v>0.01</v>
      </c>
      <c r="S1264">
        <v>0.01</v>
      </c>
      <c r="T1264">
        <v>0.01</v>
      </c>
      <c r="U1264">
        <v>3.07</v>
      </c>
      <c r="V1264">
        <v>0.01</v>
      </c>
      <c r="W1264">
        <v>0.01</v>
      </c>
      <c r="X1264">
        <v>0.01</v>
      </c>
      <c r="Y1264">
        <v>0.01</v>
      </c>
      <c r="Z1264">
        <v>0.01</v>
      </c>
      <c r="AA1264">
        <v>6.72</v>
      </c>
      <c r="AB1264">
        <v>0.01</v>
      </c>
      <c r="AC1264">
        <v>7.8</v>
      </c>
      <c r="AD1264">
        <v>0.01</v>
      </c>
      <c r="AE1264">
        <v>0.01</v>
      </c>
      <c r="AF1264">
        <v>0.01</v>
      </c>
      <c r="AG1264">
        <v>0.01</v>
      </c>
      <c r="AH1264">
        <v>0.01</v>
      </c>
      <c r="AI1264">
        <v>14.27</v>
      </c>
      <c r="AJ1264">
        <v>1.7</v>
      </c>
      <c r="AK1264">
        <v>33.5</v>
      </c>
      <c r="AL1264">
        <v>0.01</v>
      </c>
      <c r="AM1264">
        <v>0.01</v>
      </c>
      <c r="AN1264">
        <v>0.01</v>
      </c>
      <c r="AO1264">
        <v>0.01</v>
      </c>
      <c r="AP1264">
        <v>0.01</v>
      </c>
      <c r="AQ1264">
        <v>0.01</v>
      </c>
      <c r="AR1264">
        <v>8.39</v>
      </c>
      <c r="AS1264">
        <v>0.01</v>
      </c>
      <c r="AT1264">
        <v>0.01</v>
      </c>
      <c r="AU1264">
        <v>0.01</v>
      </c>
      <c r="AV1264">
        <v>0.01</v>
      </c>
      <c r="AW1264">
        <v>0.01</v>
      </c>
      <c r="AX1264">
        <v>0.01</v>
      </c>
      <c r="AY1264">
        <v>99.57</v>
      </c>
      <c r="AZ1264">
        <v>5.8</v>
      </c>
      <c r="BA1264">
        <v>31.61</v>
      </c>
      <c r="BB1264">
        <v>37.04</v>
      </c>
      <c r="BC1264">
        <v>57.44</v>
      </c>
      <c r="BD1264" t="s">
        <v>29</v>
      </c>
      <c r="BE1264">
        <v>97.86</v>
      </c>
      <c r="BF1264">
        <v>75</v>
      </c>
      <c r="BG1264">
        <v>24.1</v>
      </c>
      <c r="BH1264">
        <v>121.34</v>
      </c>
      <c r="BI1264" t="s">
        <v>29</v>
      </c>
      <c r="BJ1264" t="s">
        <v>29</v>
      </c>
      <c r="BK1264" t="s">
        <v>29</v>
      </c>
      <c r="BL1264" t="s">
        <v>29</v>
      </c>
      <c r="BM1264" t="s">
        <v>29</v>
      </c>
      <c r="BN1264" t="s">
        <v>29</v>
      </c>
      <c r="BO1264" t="s">
        <v>29</v>
      </c>
      <c r="BP1264" t="s">
        <v>29</v>
      </c>
      <c r="BQ1264" t="s">
        <v>29</v>
      </c>
      <c r="BR1264" t="s">
        <v>29</v>
      </c>
      <c r="BS1264" t="s">
        <v>29</v>
      </c>
      <c r="BT1264" t="s">
        <v>29</v>
      </c>
      <c r="BU1264" t="s">
        <v>29</v>
      </c>
      <c r="BV1264" t="s">
        <v>29</v>
      </c>
      <c r="BW1264" t="s">
        <v>29</v>
      </c>
      <c r="BX1264" t="s">
        <v>29</v>
      </c>
      <c r="BY1264" t="s">
        <v>29</v>
      </c>
      <c r="BZ1264" t="s">
        <v>29</v>
      </c>
      <c r="CA1264" t="s">
        <v>29</v>
      </c>
      <c r="CB1264" t="s">
        <v>29</v>
      </c>
      <c r="CC1264" t="s">
        <v>29</v>
      </c>
      <c r="CD1264" t="s">
        <v>29</v>
      </c>
      <c r="CE1264" t="s">
        <v>29</v>
      </c>
      <c r="CF1264" t="s">
        <v>29</v>
      </c>
      <c r="CG1264" t="s">
        <v>29</v>
      </c>
      <c r="CH1264" t="s">
        <v>29</v>
      </c>
      <c r="CI1264" t="s">
        <v>29</v>
      </c>
    </row>
    <row r="1265" spans="1:87" x14ac:dyDescent="0.2">
      <c r="A1265" s="55">
        <v>43917</v>
      </c>
      <c r="B1265">
        <v>9.75</v>
      </c>
      <c r="C1265">
        <v>0.01</v>
      </c>
      <c r="D1265">
        <v>0.01</v>
      </c>
      <c r="E1265">
        <v>0.01</v>
      </c>
      <c r="F1265">
        <v>1.45</v>
      </c>
      <c r="G1265">
        <v>0.01</v>
      </c>
      <c r="H1265">
        <v>0.01</v>
      </c>
      <c r="I1265">
        <v>0.01</v>
      </c>
      <c r="J1265">
        <v>4.55</v>
      </c>
      <c r="K1265">
        <v>0.01</v>
      </c>
      <c r="L1265">
        <v>0.01</v>
      </c>
      <c r="M1265">
        <v>0.01</v>
      </c>
      <c r="N1265">
        <v>0.01</v>
      </c>
      <c r="O1265">
        <v>0.01</v>
      </c>
      <c r="P1265">
        <v>0.02</v>
      </c>
      <c r="Q1265">
        <v>2.2000000000000002</v>
      </c>
      <c r="R1265">
        <v>0.01</v>
      </c>
      <c r="S1265">
        <v>0.01</v>
      </c>
      <c r="T1265">
        <v>0.01</v>
      </c>
      <c r="U1265">
        <v>3.07</v>
      </c>
      <c r="V1265">
        <v>0.01</v>
      </c>
      <c r="W1265">
        <v>0.01</v>
      </c>
      <c r="X1265">
        <v>0.01</v>
      </c>
      <c r="Y1265">
        <v>0.01</v>
      </c>
      <c r="Z1265">
        <v>0.01</v>
      </c>
      <c r="AA1265">
        <v>6.72</v>
      </c>
      <c r="AB1265">
        <v>0.01</v>
      </c>
      <c r="AC1265">
        <v>7.8</v>
      </c>
      <c r="AD1265">
        <v>0.01</v>
      </c>
      <c r="AE1265">
        <v>0.01</v>
      </c>
      <c r="AF1265">
        <v>0.01</v>
      </c>
      <c r="AG1265">
        <v>0.01</v>
      </c>
      <c r="AH1265">
        <v>0.01</v>
      </c>
      <c r="AI1265">
        <v>14.27</v>
      </c>
      <c r="AJ1265">
        <v>1.7</v>
      </c>
      <c r="AK1265">
        <v>33.5</v>
      </c>
      <c r="AL1265">
        <v>0.01</v>
      </c>
      <c r="AM1265">
        <v>0.01</v>
      </c>
      <c r="AN1265">
        <v>0.01</v>
      </c>
      <c r="AO1265">
        <v>0.01</v>
      </c>
      <c r="AP1265">
        <v>0.01</v>
      </c>
      <c r="AQ1265">
        <v>0.01</v>
      </c>
      <c r="AR1265">
        <v>8.39</v>
      </c>
      <c r="AS1265">
        <v>0.01</v>
      </c>
      <c r="AT1265">
        <v>0.01</v>
      </c>
      <c r="AU1265">
        <v>0.01</v>
      </c>
      <c r="AV1265">
        <v>0.01</v>
      </c>
      <c r="AW1265">
        <v>0.01</v>
      </c>
      <c r="AX1265">
        <v>0.01</v>
      </c>
      <c r="AY1265">
        <v>99.57</v>
      </c>
      <c r="AZ1265">
        <v>7.48</v>
      </c>
      <c r="BA1265">
        <v>32.72</v>
      </c>
      <c r="BB1265">
        <v>36.06</v>
      </c>
      <c r="BC1265">
        <v>57.44</v>
      </c>
      <c r="BD1265" t="s">
        <v>29</v>
      </c>
      <c r="BE1265">
        <v>97.86</v>
      </c>
      <c r="BF1265">
        <v>79</v>
      </c>
      <c r="BG1265">
        <v>24.1</v>
      </c>
      <c r="BH1265">
        <v>121.34</v>
      </c>
      <c r="BI1265" t="s">
        <v>29</v>
      </c>
      <c r="BJ1265" t="s">
        <v>29</v>
      </c>
      <c r="BK1265">
        <v>136</v>
      </c>
      <c r="BL1265" t="s">
        <v>29</v>
      </c>
      <c r="BM1265" t="s">
        <v>29</v>
      </c>
      <c r="BN1265" t="s">
        <v>29</v>
      </c>
      <c r="BO1265" t="s">
        <v>29</v>
      </c>
      <c r="BP1265" t="s">
        <v>29</v>
      </c>
      <c r="BQ1265" t="s">
        <v>29</v>
      </c>
      <c r="BR1265" t="s">
        <v>29</v>
      </c>
      <c r="BS1265" t="s">
        <v>29</v>
      </c>
      <c r="BT1265" t="s">
        <v>29</v>
      </c>
      <c r="BU1265" t="s">
        <v>29</v>
      </c>
      <c r="BV1265" t="s">
        <v>29</v>
      </c>
      <c r="BW1265" t="s">
        <v>29</v>
      </c>
      <c r="BX1265" t="s">
        <v>29</v>
      </c>
      <c r="BY1265" t="s">
        <v>29</v>
      </c>
      <c r="BZ1265" t="s">
        <v>29</v>
      </c>
      <c r="CA1265" t="s">
        <v>29</v>
      </c>
      <c r="CB1265" t="s">
        <v>29</v>
      </c>
      <c r="CC1265" t="s">
        <v>29</v>
      </c>
      <c r="CD1265" t="s">
        <v>29</v>
      </c>
      <c r="CE1265" t="s">
        <v>29</v>
      </c>
      <c r="CF1265" t="s">
        <v>29</v>
      </c>
      <c r="CG1265" t="s">
        <v>29</v>
      </c>
      <c r="CH1265" t="s">
        <v>29</v>
      </c>
      <c r="CI1265" t="s">
        <v>29</v>
      </c>
    </row>
    <row r="1266" spans="1:87" x14ac:dyDescent="0.2">
      <c r="A1266" s="55">
        <v>43920</v>
      </c>
      <c r="B1266">
        <v>9.75</v>
      </c>
      <c r="C1266">
        <v>0.01</v>
      </c>
      <c r="D1266">
        <v>0.01</v>
      </c>
      <c r="E1266">
        <v>0.01</v>
      </c>
      <c r="F1266">
        <v>1.45</v>
      </c>
      <c r="G1266">
        <v>0.01</v>
      </c>
      <c r="H1266">
        <v>0.01</v>
      </c>
      <c r="I1266">
        <v>0.01</v>
      </c>
      <c r="J1266">
        <v>4.55</v>
      </c>
      <c r="K1266">
        <v>0.01</v>
      </c>
      <c r="L1266">
        <v>0.01</v>
      </c>
      <c r="M1266">
        <v>0.01</v>
      </c>
      <c r="N1266">
        <v>0.01</v>
      </c>
      <c r="O1266">
        <v>0.01</v>
      </c>
      <c r="P1266">
        <v>0.02</v>
      </c>
      <c r="Q1266">
        <v>2.2000000000000002</v>
      </c>
      <c r="R1266">
        <v>0.01</v>
      </c>
      <c r="S1266">
        <v>0.01</v>
      </c>
      <c r="T1266">
        <v>0.01</v>
      </c>
      <c r="U1266">
        <v>3.07</v>
      </c>
      <c r="V1266">
        <v>0.01</v>
      </c>
      <c r="W1266">
        <v>0.01</v>
      </c>
      <c r="X1266">
        <v>0.01</v>
      </c>
      <c r="Y1266">
        <v>0.01</v>
      </c>
      <c r="Z1266">
        <v>0.01</v>
      </c>
      <c r="AA1266">
        <v>6.72</v>
      </c>
      <c r="AB1266">
        <v>0.01</v>
      </c>
      <c r="AC1266">
        <v>7.8</v>
      </c>
      <c r="AD1266">
        <v>0.01</v>
      </c>
      <c r="AE1266">
        <v>0.01</v>
      </c>
      <c r="AF1266">
        <v>0.01</v>
      </c>
      <c r="AG1266">
        <v>0.01</v>
      </c>
      <c r="AH1266">
        <v>0.01</v>
      </c>
      <c r="AI1266">
        <v>14.27</v>
      </c>
      <c r="AJ1266">
        <v>1.7</v>
      </c>
      <c r="AK1266">
        <v>33.5</v>
      </c>
      <c r="AL1266">
        <v>0.01</v>
      </c>
      <c r="AM1266">
        <v>0.01</v>
      </c>
      <c r="AN1266">
        <v>0.01</v>
      </c>
      <c r="AO1266">
        <v>0.01</v>
      </c>
      <c r="AP1266">
        <v>0.01</v>
      </c>
      <c r="AQ1266">
        <v>0.01</v>
      </c>
      <c r="AR1266">
        <v>8.39</v>
      </c>
      <c r="AS1266">
        <v>0.01</v>
      </c>
      <c r="AT1266">
        <v>0.01</v>
      </c>
      <c r="AU1266">
        <v>0.01</v>
      </c>
      <c r="AV1266">
        <v>0.01</v>
      </c>
      <c r="AW1266">
        <v>0.01</v>
      </c>
      <c r="AX1266">
        <v>0.01</v>
      </c>
      <c r="AY1266">
        <v>99.57</v>
      </c>
      <c r="AZ1266">
        <v>3.86</v>
      </c>
      <c r="BA1266">
        <v>30.08</v>
      </c>
      <c r="BB1266">
        <v>33.090000000000003</v>
      </c>
      <c r="BC1266">
        <v>57.44</v>
      </c>
      <c r="BD1266" t="s">
        <v>29</v>
      </c>
      <c r="BE1266">
        <v>97.86</v>
      </c>
      <c r="BF1266">
        <v>72.7</v>
      </c>
      <c r="BG1266">
        <v>24.1</v>
      </c>
      <c r="BH1266">
        <v>121.34</v>
      </c>
      <c r="BI1266" t="s">
        <v>29</v>
      </c>
      <c r="BJ1266" t="s">
        <v>29</v>
      </c>
      <c r="BK1266">
        <v>132.5</v>
      </c>
      <c r="BL1266" t="s">
        <v>29</v>
      </c>
      <c r="BM1266" t="s">
        <v>29</v>
      </c>
      <c r="BN1266" t="s">
        <v>29</v>
      </c>
      <c r="BO1266" t="s">
        <v>29</v>
      </c>
      <c r="BP1266" t="s">
        <v>29</v>
      </c>
      <c r="BQ1266" t="s">
        <v>29</v>
      </c>
      <c r="BR1266" t="s">
        <v>29</v>
      </c>
      <c r="BS1266" t="s">
        <v>29</v>
      </c>
      <c r="BT1266" t="s">
        <v>29</v>
      </c>
      <c r="BU1266" t="s">
        <v>29</v>
      </c>
      <c r="BV1266" t="s">
        <v>29</v>
      </c>
      <c r="BW1266" t="s">
        <v>29</v>
      </c>
      <c r="BX1266" t="s">
        <v>29</v>
      </c>
      <c r="BY1266" t="s">
        <v>29</v>
      </c>
      <c r="BZ1266" t="s">
        <v>29</v>
      </c>
      <c r="CA1266" t="s">
        <v>29</v>
      </c>
      <c r="CB1266" t="s">
        <v>29</v>
      </c>
      <c r="CC1266" t="s">
        <v>29</v>
      </c>
      <c r="CD1266" t="s">
        <v>29</v>
      </c>
      <c r="CE1266" t="s">
        <v>29</v>
      </c>
      <c r="CF1266" t="s">
        <v>29</v>
      </c>
      <c r="CG1266" t="s">
        <v>29</v>
      </c>
      <c r="CH1266" t="s">
        <v>29</v>
      </c>
      <c r="CI1266" t="s">
        <v>29</v>
      </c>
    </row>
    <row r="1267" spans="1:87" x14ac:dyDescent="0.2">
      <c r="A1267" s="55">
        <v>43921</v>
      </c>
      <c r="B1267">
        <v>9.75</v>
      </c>
      <c r="C1267">
        <v>0.01</v>
      </c>
      <c r="D1267">
        <v>0.01</v>
      </c>
      <c r="E1267">
        <v>0.01</v>
      </c>
      <c r="F1267">
        <v>1.45</v>
      </c>
      <c r="G1267">
        <v>0.01</v>
      </c>
      <c r="H1267">
        <v>0.01</v>
      </c>
      <c r="I1267">
        <v>0.01</v>
      </c>
      <c r="J1267">
        <v>4.55</v>
      </c>
      <c r="K1267">
        <v>0.01</v>
      </c>
      <c r="L1267">
        <v>0.01</v>
      </c>
      <c r="M1267">
        <v>0.01</v>
      </c>
      <c r="N1267">
        <v>0.01</v>
      </c>
      <c r="O1267">
        <v>0.01</v>
      </c>
      <c r="P1267">
        <v>0.02</v>
      </c>
      <c r="Q1267">
        <v>2.2000000000000002</v>
      </c>
      <c r="R1267">
        <v>0.01</v>
      </c>
      <c r="S1267">
        <v>0.01</v>
      </c>
      <c r="T1267">
        <v>0.01</v>
      </c>
      <c r="U1267">
        <v>3.07</v>
      </c>
      <c r="V1267">
        <v>0.01</v>
      </c>
      <c r="W1267">
        <v>0.01</v>
      </c>
      <c r="X1267">
        <v>0.01</v>
      </c>
      <c r="Y1267">
        <v>0.01</v>
      </c>
      <c r="Z1267">
        <v>0.01</v>
      </c>
      <c r="AA1267">
        <v>6.72</v>
      </c>
      <c r="AB1267">
        <v>0.01</v>
      </c>
      <c r="AC1267">
        <v>7.8</v>
      </c>
      <c r="AD1267">
        <v>0.01</v>
      </c>
      <c r="AE1267">
        <v>0.01</v>
      </c>
      <c r="AF1267">
        <v>0.01</v>
      </c>
      <c r="AG1267">
        <v>0.01</v>
      </c>
      <c r="AH1267">
        <v>0.01</v>
      </c>
      <c r="AI1267">
        <v>14.27</v>
      </c>
      <c r="AJ1267">
        <v>1.7</v>
      </c>
      <c r="AK1267">
        <v>33.5</v>
      </c>
      <c r="AL1267">
        <v>0.01</v>
      </c>
      <c r="AM1267">
        <v>0.01</v>
      </c>
      <c r="AN1267">
        <v>0.01</v>
      </c>
      <c r="AO1267">
        <v>0.01</v>
      </c>
      <c r="AP1267">
        <v>0.01</v>
      </c>
      <c r="AQ1267">
        <v>0.01</v>
      </c>
      <c r="AR1267">
        <v>8.39</v>
      </c>
      <c r="AS1267">
        <v>0.01</v>
      </c>
      <c r="AT1267">
        <v>0.01</v>
      </c>
      <c r="AU1267">
        <v>0.01</v>
      </c>
      <c r="AV1267">
        <v>0.01</v>
      </c>
      <c r="AW1267">
        <v>0.01</v>
      </c>
      <c r="AX1267">
        <v>0.01</v>
      </c>
      <c r="AY1267">
        <v>99.57</v>
      </c>
      <c r="AZ1267">
        <v>3.6</v>
      </c>
      <c r="BA1267">
        <v>31.35</v>
      </c>
      <c r="BB1267">
        <v>33.56</v>
      </c>
      <c r="BC1267">
        <v>49</v>
      </c>
      <c r="BD1267" t="s">
        <v>29</v>
      </c>
      <c r="BE1267">
        <v>97.86</v>
      </c>
      <c r="BF1267">
        <v>72.8</v>
      </c>
      <c r="BG1267">
        <v>24.1</v>
      </c>
      <c r="BH1267">
        <v>121.34</v>
      </c>
      <c r="BI1267" t="s">
        <v>29</v>
      </c>
      <c r="BJ1267" t="s">
        <v>29</v>
      </c>
      <c r="BK1267">
        <v>132.5</v>
      </c>
      <c r="BL1267" t="s">
        <v>29</v>
      </c>
      <c r="BM1267" t="s">
        <v>29</v>
      </c>
      <c r="BN1267" t="s">
        <v>29</v>
      </c>
      <c r="BO1267" t="s">
        <v>29</v>
      </c>
      <c r="BP1267" t="s">
        <v>29</v>
      </c>
      <c r="BQ1267" t="s">
        <v>29</v>
      </c>
      <c r="BR1267" t="s">
        <v>29</v>
      </c>
      <c r="BS1267" t="s">
        <v>29</v>
      </c>
      <c r="BT1267" t="s">
        <v>29</v>
      </c>
      <c r="BU1267" t="s">
        <v>29</v>
      </c>
      <c r="BV1267" t="s">
        <v>29</v>
      </c>
      <c r="BW1267" t="s">
        <v>29</v>
      </c>
      <c r="BX1267" t="s">
        <v>29</v>
      </c>
      <c r="BY1267" t="s">
        <v>29</v>
      </c>
      <c r="BZ1267" t="s">
        <v>29</v>
      </c>
      <c r="CA1267" t="s">
        <v>29</v>
      </c>
      <c r="CB1267" t="s">
        <v>29</v>
      </c>
      <c r="CC1267" t="s">
        <v>29</v>
      </c>
      <c r="CD1267" t="s">
        <v>29</v>
      </c>
      <c r="CE1267" t="s">
        <v>29</v>
      </c>
      <c r="CF1267" t="s">
        <v>29</v>
      </c>
      <c r="CG1267" t="s">
        <v>29</v>
      </c>
      <c r="CH1267" t="s">
        <v>29</v>
      </c>
      <c r="CI1267" t="s">
        <v>29</v>
      </c>
    </row>
    <row r="1268" spans="1:87" x14ac:dyDescent="0.2">
      <c r="A1268" s="55">
        <v>43922</v>
      </c>
      <c r="B1268">
        <v>9.75</v>
      </c>
      <c r="C1268">
        <v>0.01</v>
      </c>
      <c r="D1268">
        <v>0.01</v>
      </c>
      <c r="E1268">
        <v>0.01</v>
      </c>
      <c r="F1268">
        <v>1.45</v>
      </c>
      <c r="G1268">
        <v>0.01</v>
      </c>
      <c r="H1268">
        <v>0.01</v>
      </c>
      <c r="I1268">
        <v>0.01</v>
      </c>
      <c r="J1268">
        <v>4.55</v>
      </c>
      <c r="K1268">
        <v>0.01</v>
      </c>
      <c r="L1268">
        <v>0.01</v>
      </c>
      <c r="M1268">
        <v>0.01</v>
      </c>
      <c r="N1268">
        <v>0.01</v>
      </c>
      <c r="O1268">
        <v>0.01</v>
      </c>
      <c r="P1268">
        <v>0.02</v>
      </c>
      <c r="Q1268">
        <v>2.2000000000000002</v>
      </c>
      <c r="R1268">
        <v>0.01</v>
      </c>
      <c r="S1268">
        <v>0.01</v>
      </c>
      <c r="T1268">
        <v>0.01</v>
      </c>
      <c r="U1268">
        <v>3.07</v>
      </c>
      <c r="V1268">
        <v>0.01</v>
      </c>
      <c r="W1268">
        <v>0.01</v>
      </c>
      <c r="X1268">
        <v>0.01</v>
      </c>
      <c r="Y1268">
        <v>0.01</v>
      </c>
      <c r="Z1268">
        <v>0.01</v>
      </c>
      <c r="AA1268">
        <v>6.72</v>
      </c>
      <c r="AB1268">
        <v>0.01</v>
      </c>
      <c r="AC1268">
        <v>7.8</v>
      </c>
      <c r="AD1268">
        <v>0.01</v>
      </c>
      <c r="AE1268">
        <v>0.01</v>
      </c>
      <c r="AF1268">
        <v>0.01</v>
      </c>
      <c r="AG1268">
        <v>0.01</v>
      </c>
      <c r="AH1268">
        <v>0.01</v>
      </c>
      <c r="AI1268">
        <v>14.27</v>
      </c>
      <c r="AJ1268">
        <v>1.7</v>
      </c>
      <c r="AK1268">
        <v>33.5</v>
      </c>
      <c r="AL1268">
        <v>0.01</v>
      </c>
      <c r="AM1268">
        <v>0.01</v>
      </c>
      <c r="AN1268">
        <v>0.01</v>
      </c>
      <c r="AO1268">
        <v>0.01</v>
      </c>
      <c r="AP1268">
        <v>0.01</v>
      </c>
      <c r="AQ1268">
        <v>0.01</v>
      </c>
      <c r="AR1268">
        <v>8.39</v>
      </c>
      <c r="AS1268">
        <v>0.01</v>
      </c>
      <c r="AT1268">
        <v>0.01</v>
      </c>
      <c r="AU1268">
        <v>0.01</v>
      </c>
      <c r="AV1268">
        <v>0.01</v>
      </c>
      <c r="AW1268">
        <v>0.01</v>
      </c>
      <c r="AX1268">
        <v>0.01</v>
      </c>
      <c r="AY1268">
        <v>99.57</v>
      </c>
      <c r="AZ1268">
        <v>5.85</v>
      </c>
      <c r="BA1268">
        <v>41.64</v>
      </c>
      <c r="BB1268">
        <v>44.75</v>
      </c>
      <c r="BC1268">
        <v>62</v>
      </c>
      <c r="BD1268" t="s">
        <v>29</v>
      </c>
      <c r="BE1268">
        <v>97.86</v>
      </c>
      <c r="BF1268">
        <v>72.8</v>
      </c>
      <c r="BG1268">
        <v>24.1</v>
      </c>
      <c r="BH1268">
        <v>121.34</v>
      </c>
      <c r="BI1268" t="s">
        <v>29</v>
      </c>
      <c r="BJ1268" t="s">
        <v>29</v>
      </c>
      <c r="BK1268">
        <v>132.5</v>
      </c>
      <c r="BL1268" t="s">
        <v>29</v>
      </c>
      <c r="BM1268" t="s">
        <v>29</v>
      </c>
      <c r="BN1268" t="s">
        <v>29</v>
      </c>
      <c r="BO1268" t="s">
        <v>29</v>
      </c>
      <c r="BP1268" t="s">
        <v>29</v>
      </c>
      <c r="BQ1268" t="s">
        <v>29</v>
      </c>
      <c r="BR1268" t="s">
        <v>29</v>
      </c>
      <c r="BS1268" t="s">
        <v>29</v>
      </c>
      <c r="BT1268" t="s">
        <v>29</v>
      </c>
      <c r="BU1268" t="s">
        <v>29</v>
      </c>
      <c r="BV1268" t="s">
        <v>29</v>
      </c>
      <c r="BW1268" t="s">
        <v>29</v>
      </c>
      <c r="BX1268" t="s">
        <v>29</v>
      </c>
      <c r="BY1268" t="s">
        <v>29</v>
      </c>
      <c r="BZ1268" t="s">
        <v>29</v>
      </c>
      <c r="CA1268" t="s">
        <v>29</v>
      </c>
      <c r="CB1268" t="s">
        <v>29</v>
      </c>
      <c r="CC1268" t="s">
        <v>29</v>
      </c>
      <c r="CD1268" t="s">
        <v>29</v>
      </c>
      <c r="CE1268" t="s">
        <v>29</v>
      </c>
      <c r="CF1268" t="s">
        <v>29</v>
      </c>
      <c r="CG1268" t="s">
        <v>29</v>
      </c>
      <c r="CH1268" t="s">
        <v>29</v>
      </c>
      <c r="CI1268" t="s">
        <v>29</v>
      </c>
    </row>
    <row r="1269" spans="1:87" x14ac:dyDescent="0.2">
      <c r="A1269" s="55">
        <v>43923</v>
      </c>
      <c r="B1269">
        <v>9.75</v>
      </c>
      <c r="C1269">
        <v>0.01</v>
      </c>
      <c r="D1269">
        <v>0.01</v>
      </c>
      <c r="E1269">
        <v>0.01</v>
      </c>
      <c r="F1269">
        <v>1.45</v>
      </c>
      <c r="G1269">
        <v>0.01</v>
      </c>
      <c r="H1269">
        <v>0.01</v>
      </c>
      <c r="I1269">
        <v>0.01</v>
      </c>
      <c r="J1269">
        <v>4.55</v>
      </c>
      <c r="K1269">
        <v>0.01</v>
      </c>
      <c r="L1269">
        <v>0.01</v>
      </c>
      <c r="M1269">
        <v>0.01</v>
      </c>
      <c r="N1269">
        <v>0.01</v>
      </c>
      <c r="O1269">
        <v>0.01</v>
      </c>
      <c r="P1269">
        <v>0.02</v>
      </c>
      <c r="Q1269">
        <v>2.2000000000000002</v>
      </c>
      <c r="R1269">
        <v>0.01</v>
      </c>
      <c r="S1269">
        <v>0.01</v>
      </c>
      <c r="T1269">
        <v>0.01</v>
      </c>
      <c r="U1269">
        <v>3.07</v>
      </c>
      <c r="V1269">
        <v>0.01</v>
      </c>
      <c r="W1269">
        <v>0.01</v>
      </c>
      <c r="X1269">
        <v>0.01</v>
      </c>
      <c r="Y1269">
        <v>0.01</v>
      </c>
      <c r="Z1269">
        <v>0.01</v>
      </c>
      <c r="AA1269">
        <v>6.72</v>
      </c>
      <c r="AB1269">
        <v>0.01</v>
      </c>
      <c r="AC1269">
        <v>7.8</v>
      </c>
      <c r="AD1269">
        <v>0.01</v>
      </c>
      <c r="AE1269">
        <v>0.01</v>
      </c>
      <c r="AF1269">
        <v>0.01</v>
      </c>
      <c r="AG1269">
        <v>0.01</v>
      </c>
      <c r="AH1269">
        <v>0.01</v>
      </c>
      <c r="AI1269">
        <v>14.27</v>
      </c>
      <c r="AJ1269">
        <v>1.7</v>
      </c>
      <c r="AK1269">
        <v>33.5</v>
      </c>
      <c r="AL1269">
        <v>0.01</v>
      </c>
      <c r="AM1269">
        <v>0.01</v>
      </c>
      <c r="AN1269">
        <v>0.01</v>
      </c>
      <c r="AO1269">
        <v>0.01</v>
      </c>
      <c r="AP1269">
        <v>0.01</v>
      </c>
      <c r="AQ1269">
        <v>0.01</v>
      </c>
      <c r="AR1269">
        <v>8.39</v>
      </c>
      <c r="AS1269">
        <v>0.01</v>
      </c>
      <c r="AT1269">
        <v>0.01</v>
      </c>
      <c r="AU1269">
        <v>0.01</v>
      </c>
      <c r="AV1269">
        <v>0.01</v>
      </c>
      <c r="AW1269">
        <v>0.01</v>
      </c>
      <c r="AX1269">
        <v>0.01</v>
      </c>
      <c r="AY1269">
        <v>99.57</v>
      </c>
      <c r="AZ1269">
        <v>3.3</v>
      </c>
      <c r="BA1269">
        <v>41.64</v>
      </c>
      <c r="BB1269">
        <v>39</v>
      </c>
      <c r="BC1269">
        <v>62</v>
      </c>
      <c r="BD1269" t="s">
        <v>29</v>
      </c>
      <c r="BE1269">
        <v>97.86</v>
      </c>
      <c r="BF1269">
        <v>82</v>
      </c>
      <c r="BG1269">
        <v>24.1</v>
      </c>
      <c r="BH1269">
        <v>121.34</v>
      </c>
      <c r="BI1269" t="s">
        <v>29</v>
      </c>
      <c r="BJ1269" t="s">
        <v>29</v>
      </c>
      <c r="BK1269">
        <v>132.5</v>
      </c>
      <c r="BL1269" t="s">
        <v>29</v>
      </c>
      <c r="BM1269" t="s">
        <v>29</v>
      </c>
      <c r="BN1269" t="s">
        <v>29</v>
      </c>
      <c r="BO1269" t="s">
        <v>29</v>
      </c>
      <c r="BP1269" t="s">
        <v>29</v>
      </c>
      <c r="BQ1269" t="s">
        <v>29</v>
      </c>
      <c r="BR1269" t="s">
        <v>29</v>
      </c>
      <c r="BS1269" t="s">
        <v>29</v>
      </c>
      <c r="BT1269" t="s">
        <v>29</v>
      </c>
      <c r="BU1269" t="s">
        <v>29</v>
      </c>
      <c r="BV1269" t="s">
        <v>29</v>
      </c>
      <c r="BW1269" t="s">
        <v>29</v>
      </c>
      <c r="BX1269" t="s">
        <v>29</v>
      </c>
      <c r="BY1269" t="s">
        <v>29</v>
      </c>
      <c r="BZ1269" t="s">
        <v>29</v>
      </c>
      <c r="CA1269" t="s">
        <v>29</v>
      </c>
      <c r="CB1269" t="s">
        <v>29</v>
      </c>
      <c r="CC1269" t="s">
        <v>29</v>
      </c>
      <c r="CD1269" t="s">
        <v>29</v>
      </c>
      <c r="CE1269" t="s">
        <v>29</v>
      </c>
      <c r="CF1269" t="s">
        <v>29</v>
      </c>
      <c r="CG1269" t="s">
        <v>29</v>
      </c>
      <c r="CH1269" t="s">
        <v>29</v>
      </c>
      <c r="CI1269" t="s">
        <v>29</v>
      </c>
    </row>
    <row r="1270" spans="1:87" x14ac:dyDescent="0.2">
      <c r="A1270" s="55">
        <v>43924</v>
      </c>
      <c r="B1270">
        <v>9.75</v>
      </c>
      <c r="C1270">
        <v>0.01</v>
      </c>
      <c r="D1270">
        <v>0.01</v>
      </c>
      <c r="E1270">
        <v>0.01</v>
      </c>
      <c r="F1270">
        <v>1.45</v>
      </c>
      <c r="G1270">
        <v>0.01</v>
      </c>
      <c r="H1270">
        <v>0.01</v>
      </c>
      <c r="I1270">
        <v>0.01</v>
      </c>
      <c r="J1270">
        <v>4.55</v>
      </c>
      <c r="K1270">
        <v>0.01</v>
      </c>
      <c r="L1270">
        <v>0.01</v>
      </c>
      <c r="M1270">
        <v>0.01</v>
      </c>
      <c r="N1270">
        <v>0.01</v>
      </c>
      <c r="O1270">
        <v>0.01</v>
      </c>
      <c r="P1270">
        <v>0.02</v>
      </c>
      <c r="Q1270">
        <v>2.2000000000000002</v>
      </c>
      <c r="R1270">
        <v>0.01</v>
      </c>
      <c r="S1270">
        <v>0.01</v>
      </c>
      <c r="T1270">
        <v>0.01</v>
      </c>
      <c r="U1270">
        <v>3.07</v>
      </c>
      <c r="V1270">
        <v>0.01</v>
      </c>
      <c r="W1270">
        <v>0.01</v>
      </c>
      <c r="X1270">
        <v>0.01</v>
      </c>
      <c r="Y1270">
        <v>0.01</v>
      </c>
      <c r="Z1270">
        <v>0.01</v>
      </c>
      <c r="AA1270">
        <v>6.72</v>
      </c>
      <c r="AB1270">
        <v>0.01</v>
      </c>
      <c r="AC1270">
        <v>7.8</v>
      </c>
      <c r="AD1270">
        <v>0.01</v>
      </c>
      <c r="AE1270">
        <v>0.01</v>
      </c>
      <c r="AF1270">
        <v>0.01</v>
      </c>
      <c r="AG1270">
        <v>0.01</v>
      </c>
      <c r="AH1270">
        <v>0.01</v>
      </c>
      <c r="AI1270">
        <v>14.27</v>
      </c>
      <c r="AJ1270">
        <v>1.7</v>
      </c>
      <c r="AK1270">
        <v>33.5</v>
      </c>
      <c r="AL1270">
        <v>0.01</v>
      </c>
      <c r="AM1270">
        <v>0.01</v>
      </c>
      <c r="AN1270">
        <v>0.01</v>
      </c>
      <c r="AO1270">
        <v>0.01</v>
      </c>
      <c r="AP1270">
        <v>0.01</v>
      </c>
      <c r="AQ1270">
        <v>0.01</v>
      </c>
      <c r="AR1270">
        <v>8.39</v>
      </c>
      <c r="AS1270">
        <v>0.01</v>
      </c>
      <c r="AT1270">
        <v>0.01</v>
      </c>
      <c r="AU1270">
        <v>0.01</v>
      </c>
      <c r="AV1270">
        <v>0.01</v>
      </c>
      <c r="AW1270">
        <v>0.01</v>
      </c>
      <c r="AX1270">
        <v>0.01</v>
      </c>
      <c r="AY1270">
        <v>99.57</v>
      </c>
      <c r="AZ1270">
        <v>2.95</v>
      </c>
      <c r="BA1270">
        <v>41.64</v>
      </c>
      <c r="BB1270">
        <v>39</v>
      </c>
      <c r="BC1270">
        <v>62</v>
      </c>
      <c r="BD1270" t="s">
        <v>29</v>
      </c>
      <c r="BE1270">
        <v>97.86</v>
      </c>
      <c r="BF1270">
        <v>82</v>
      </c>
      <c r="BG1270">
        <v>24.1</v>
      </c>
      <c r="BH1270">
        <v>121.34</v>
      </c>
      <c r="BI1270" t="s">
        <v>29</v>
      </c>
      <c r="BJ1270" t="s">
        <v>29</v>
      </c>
      <c r="BK1270">
        <v>132.5</v>
      </c>
      <c r="BL1270" t="s">
        <v>29</v>
      </c>
      <c r="BM1270" t="s">
        <v>29</v>
      </c>
      <c r="BN1270" t="s">
        <v>29</v>
      </c>
      <c r="BO1270" t="s">
        <v>29</v>
      </c>
      <c r="BP1270" t="s">
        <v>29</v>
      </c>
      <c r="BQ1270" t="s">
        <v>29</v>
      </c>
      <c r="BR1270" t="s">
        <v>29</v>
      </c>
      <c r="BS1270" t="s">
        <v>29</v>
      </c>
      <c r="BT1270" t="s">
        <v>29</v>
      </c>
      <c r="BU1270" t="s">
        <v>29</v>
      </c>
      <c r="BV1270" t="s">
        <v>29</v>
      </c>
      <c r="BW1270" t="s">
        <v>29</v>
      </c>
      <c r="BX1270" t="s">
        <v>29</v>
      </c>
      <c r="BY1270" t="s">
        <v>29</v>
      </c>
      <c r="BZ1270" t="s">
        <v>29</v>
      </c>
      <c r="CA1270" t="s">
        <v>29</v>
      </c>
      <c r="CB1270" t="s">
        <v>29</v>
      </c>
      <c r="CC1270" t="s">
        <v>29</v>
      </c>
      <c r="CD1270" t="s">
        <v>29</v>
      </c>
      <c r="CE1270" t="s">
        <v>29</v>
      </c>
      <c r="CF1270" t="s">
        <v>29</v>
      </c>
      <c r="CG1270" t="s">
        <v>29</v>
      </c>
      <c r="CH1270" t="s">
        <v>29</v>
      </c>
      <c r="CI1270" t="s">
        <v>29</v>
      </c>
    </row>
    <row r="1271" spans="1:87" x14ac:dyDescent="0.2">
      <c r="A1271" s="55">
        <v>43927</v>
      </c>
      <c r="B1271">
        <v>9.75</v>
      </c>
      <c r="C1271">
        <v>0.01</v>
      </c>
      <c r="D1271">
        <v>0.01</v>
      </c>
      <c r="E1271">
        <v>0.01</v>
      </c>
      <c r="F1271">
        <v>1.45</v>
      </c>
      <c r="G1271">
        <v>0.01</v>
      </c>
      <c r="H1271">
        <v>0.01</v>
      </c>
      <c r="I1271">
        <v>0.01</v>
      </c>
      <c r="J1271">
        <v>4.55</v>
      </c>
      <c r="K1271">
        <v>0.01</v>
      </c>
      <c r="L1271">
        <v>0.01</v>
      </c>
      <c r="M1271">
        <v>0.01</v>
      </c>
      <c r="N1271">
        <v>0.01</v>
      </c>
      <c r="O1271">
        <v>0.01</v>
      </c>
      <c r="P1271">
        <v>0.02</v>
      </c>
      <c r="Q1271">
        <v>2.2000000000000002</v>
      </c>
      <c r="R1271">
        <v>0.01</v>
      </c>
      <c r="S1271">
        <v>0.01</v>
      </c>
      <c r="T1271">
        <v>0.01</v>
      </c>
      <c r="U1271">
        <v>3.07</v>
      </c>
      <c r="V1271">
        <v>0.01</v>
      </c>
      <c r="W1271">
        <v>0.01</v>
      </c>
      <c r="X1271">
        <v>0.01</v>
      </c>
      <c r="Y1271">
        <v>0.01</v>
      </c>
      <c r="Z1271">
        <v>0.01</v>
      </c>
      <c r="AA1271">
        <v>6.72</v>
      </c>
      <c r="AB1271">
        <v>0.01</v>
      </c>
      <c r="AC1271">
        <v>7.8</v>
      </c>
      <c r="AD1271">
        <v>0.01</v>
      </c>
      <c r="AE1271">
        <v>0.01</v>
      </c>
      <c r="AF1271">
        <v>0.01</v>
      </c>
      <c r="AG1271">
        <v>0.01</v>
      </c>
      <c r="AH1271">
        <v>0.01</v>
      </c>
      <c r="AI1271">
        <v>14.27</v>
      </c>
      <c r="AJ1271">
        <v>1.7</v>
      </c>
      <c r="AK1271">
        <v>33.5</v>
      </c>
      <c r="AL1271">
        <v>0.01</v>
      </c>
      <c r="AM1271">
        <v>0.01</v>
      </c>
      <c r="AN1271">
        <v>0.01</v>
      </c>
      <c r="AO1271">
        <v>0.01</v>
      </c>
      <c r="AP1271">
        <v>0.01</v>
      </c>
      <c r="AQ1271">
        <v>0.01</v>
      </c>
      <c r="AR1271">
        <v>8.39</v>
      </c>
      <c r="AS1271">
        <v>0.01</v>
      </c>
      <c r="AT1271">
        <v>0.01</v>
      </c>
      <c r="AU1271">
        <v>0.01</v>
      </c>
      <c r="AV1271">
        <v>0.01</v>
      </c>
      <c r="AW1271">
        <v>0.01</v>
      </c>
      <c r="AX1271">
        <v>0.01</v>
      </c>
      <c r="AY1271">
        <v>99.57</v>
      </c>
      <c r="AZ1271">
        <v>1.07</v>
      </c>
      <c r="BA1271">
        <v>25.47</v>
      </c>
      <c r="BB1271">
        <v>29.73</v>
      </c>
      <c r="BC1271">
        <v>62</v>
      </c>
      <c r="BD1271" t="s">
        <v>29</v>
      </c>
      <c r="BE1271">
        <v>97.86</v>
      </c>
      <c r="BF1271">
        <v>67.819999999999993</v>
      </c>
      <c r="BG1271">
        <v>24.1</v>
      </c>
      <c r="BH1271">
        <v>121.34</v>
      </c>
      <c r="BI1271" t="s">
        <v>29</v>
      </c>
      <c r="BJ1271" t="s">
        <v>29</v>
      </c>
      <c r="BK1271">
        <v>132.5</v>
      </c>
      <c r="BL1271" t="s">
        <v>29</v>
      </c>
      <c r="BM1271" t="s">
        <v>29</v>
      </c>
      <c r="BN1271" t="s">
        <v>29</v>
      </c>
      <c r="BO1271" t="s">
        <v>29</v>
      </c>
      <c r="BP1271" t="s">
        <v>29</v>
      </c>
      <c r="BQ1271" t="s">
        <v>29</v>
      </c>
      <c r="BR1271" t="s">
        <v>29</v>
      </c>
      <c r="BS1271" t="s">
        <v>29</v>
      </c>
      <c r="BT1271" t="s">
        <v>29</v>
      </c>
      <c r="BU1271" t="s">
        <v>29</v>
      </c>
      <c r="BV1271" t="s">
        <v>29</v>
      </c>
      <c r="BW1271" t="s">
        <v>29</v>
      </c>
      <c r="BX1271" t="s">
        <v>29</v>
      </c>
      <c r="BY1271" t="s">
        <v>29</v>
      </c>
      <c r="BZ1271" t="s">
        <v>29</v>
      </c>
      <c r="CA1271" t="s">
        <v>29</v>
      </c>
      <c r="CB1271" t="s">
        <v>29</v>
      </c>
      <c r="CC1271" t="s">
        <v>29</v>
      </c>
      <c r="CD1271" t="s">
        <v>29</v>
      </c>
      <c r="CE1271" t="s">
        <v>29</v>
      </c>
      <c r="CF1271" t="s">
        <v>29</v>
      </c>
      <c r="CG1271" t="s">
        <v>29</v>
      </c>
      <c r="CH1271" t="s">
        <v>29</v>
      </c>
      <c r="CI1271" t="s">
        <v>29</v>
      </c>
    </row>
    <row r="1272" spans="1:87" x14ac:dyDescent="0.2">
      <c r="A1272" s="55">
        <v>43928</v>
      </c>
      <c r="B1272">
        <v>9.75</v>
      </c>
      <c r="C1272">
        <v>0.01</v>
      </c>
      <c r="D1272">
        <v>0.01</v>
      </c>
      <c r="E1272">
        <v>0.01</v>
      </c>
      <c r="F1272">
        <v>1.45</v>
      </c>
      <c r="G1272">
        <v>0.01</v>
      </c>
      <c r="H1272">
        <v>0.01</v>
      </c>
      <c r="I1272">
        <v>0.01</v>
      </c>
      <c r="J1272">
        <v>4.55</v>
      </c>
      <c r="K1272">
        <v>0.01</v>
      </c>
      <c r="L1272">
        <v>0.01</v>
      </c>
      <c r="M1272">
        <v>0.01</v>
      </c>
      <c r="N1272">
        <v>0.01</v>
      </c>
      <c r="O1272">
        <v>0.01</v>
      </c>
      <c r="P1272">
        <v>0.02</v>
      </c>
      <c r="Q1272">
        <v>2.2000000000000002</v>
      </c>
      <c r="R1272">
        <v>0.01</v>
      </c>
      <c r="S1272">
        <v>0.01</v>
      </c>
      <c r="T1272">
        <v>0.01</v>
      </c>
      <c r="U1272">
        <v>3.07</v>
      </c>
      <c r="V1272">
        <v>0.01</v>
      </c>
      <c r="W1272">
        <v>0.01</v>
      </c>
      <c r="X1272">
        <v>0.01</v>
      </c>
      <c r="Y1272">
        <v>0.01</v>
      </c>
      <c r="Z1272">
        <v>0.01</v>
      </c>
      <c r="AA1272">
        <v>6.72</v>
      </c>
      <c r="AB1272">
        <v>0.01</v>
      </c>
      <c r="AC1272">
        <v>7.8</v>
      </c>
      <c r="AD1272">
        <v>0.01</v>
      </c>
      <c r="AE1272">
        <v>0.01</v>
      </c>
      <c r="AF1272">
        <v>0.01</v>
      </c>
      <c r="AG1272">
        <v>0.01</v>
      </c>
      <c r="AH1272">
        <v>0.01</v>
      </c>
      <c r="AI1272">
        <v>14.27</v>
      </c>
      <c r="AJ1272">
        <v>1.7</v>
      </c>
      <c r="AK1272">
        <v>33.5</v>
      </c>
      <c r="AL1272">
        <v>0.01</v>
      </c>
      <c r="AM1272">
        <v>0.01</v>
      </c>
      <c r="AN1272">
        <v>0.01</v>
      </c>
      <c r="AO1272">
        <v>0.01</v>
      </c>
      <c r="AP1272">
        <v>0.01</v>
      </c>
      <c r="AQ1272">
        <v>0.01</v>
      </c>
      <c r="AR1272">
        <v>8.39</v>
      </c>
      <c r="AS1272">
        <v>0.01</v>
      </c>
      <c r="AT1272">
        <v>0.01</v>
      </c>
      <c r="AU1272">
        <v>0.01</v>
      </c>
      <c r="AV1272">
        <v>0.01</v>
      </c>
      <c r="AW1272">
        <v>0.01</v>
      </c>
      <c r="AX1272">
        <v>0.01</v>
      </c>
      <c r="AY1272">
        <v>99.57</v>
      </c>
      <c r="AZ1272">
        <v>0.98</v>
      </c>
      <c r="BA1272">
        <v>22.12</v>
      </c>
      <c r="BB1272">
        <v>27.92</v>
      </c>
      <c r="BC1272">
        <v>62</v>
      </c>
      <c r="BD1272" t="s">
        <v>29</v>
      </c>
      <c r="BE1272">
        <v>97.86</v>
      </c>
      <c r="BF1272">
        <v>62</v>
      </c>
      <c r="BG1272">
        <v>24.1</v>
      </c>
      <c r="BH1272">
        <v>121.34</v>
      </c>
      <c r="BI1272" t="s">
        <v>29</v>
      </c>
      <c r="BJ1272" t="s">
        <v>29</v>
      </c>
      <c r="BK1272">
        <v>121.62</v>
      </c>
      <c r="BL1272" t="s">
        <v>29</v>
      </c>
      <c r="BM1272" t="s">
        <v>29</v>
      </c>
      <c r="BN1272" t="s">
        <v>29</v>
      </c>
      <c r="BO1272" t="s">
        <v>29</v>
      </c>
      <c r="BP1272" t="s">
        <v>29</v>
      </c>
      <c r="BQ1272" t="s">
        <v>29</v>
      </c>
      <c r="BR1272" t="s">
        <v>29</v>
      </c>
      <c r="BS1272" t="s">
        <v>29</v>
      </c>
      <c r="BT1272" t="s">
        <v>29</v>
      </c>
      <c r="BU1272" t="s">
        <v>29</v>
      </c>
      <c r="BV1272" t="s">
        <v>29</v>
      </c>
      <c r="BW1272" t="s">
        <v>29</v>
      </c>
      <c r="BX1272" t="s">
        <v>29</v>
      </c>
      <c r="BY1272" t="s">
        <v>29</v>
      </c>
      <c r="BZ1272" t="s">
        <v>29</v>
      </c>
      <c r="CA1272" t="s">
        <v>29</v>
      </c>
      <c r="CB1272" t="s">
        <v>29</v>
      </c>
      <c r="CC1272" t="s">
        <v>29</v>
      </c>
      <c r="CD1272" t="s">
        <v>29</v>
      </c>
      <c r="CE1272" t="s">
        <v>29</v>
      </c>
      <c r="CF1272" t="s">
        <v>29</v>
      </c>
      <c r="CG1272" t="s">
        <v>29</v>
      </c>
      <c r="CH1272" t="s">
        <v>29</v>
      </c>
      <c r="CI1272" t="s">
        <v>29</v>
      </c>
    </row>
    <row r="1273" spans="1:87" x14ac:dyDescent="0.2">
      <c r="A1273" s="55">
        <v>43929</v>
      </c>
      <c r="B1273">
        <v>9.75</v>
      </c>
      <c r="C1273">
        <v>0.01</v>
      </c>
      <c r="D1273">
        <v>0.01</v>
      </c>
      <c r="E1273">
        <v>0.01</v>
      </c>
      <c r="F1273">
        <v>1.45</v>
      </c>
      <c r="G1273">
        <v>0.01</v>
      </c>
      <c r="H1273">
        <v>0.01</v>
      </c>
      <c r="I1273">
        <v>0.01</v>
      </c>
      <c r="J1273">
        <v>4.55</v>
      </c>
      <c r="K1273">
        <v>0.01</v>
      </c>
      <c r="L1273">
        <v>0.01</v>
      </c>
      <c r="M1273">
        <v>0.01</v>
      </c>
      <c r="N1273">
        <v>0.01</v>
      </c>
      <c r="O1273">
        <v>0.01</v>
      </c>
      <c r="P1273">
        <v>0.02</v>
      </c>
      <c r="Q1273">
        <v>2.2000000000000002</v>
      </c>
      <c r="R1273">
        <v>0.01</v>
      </c>
      <c r="S1273">
        <v>0.01</v>
      </c>
      <c r="T1273">
        <v>0.01</v>
      </c>
      <c r="U1273">
        <v>3.07</v>
      </c>
      <c r="V1273">
        <v>0.01</v>
      </c>
      <c r="W1273">
        <v>0.01</v>
      </c>
      <c r="X1273">
        <v>0.01</v>
      </c>
      <c r="Y1273">
        <v>0.01</v>
      </c>
      <c r="Z1273">
        <v>0.01</v>
      </c>
      <c r="AA1273">
        <v>6.72</v>
      </c>
      <c r="AB1273">
        <v>0.01</v>
      </c>
      <c r="AC1273">
        <v>7.8</v>
      </c>
      <c r="AD1273">
        <v>0.01</v>
      </c>
      <c r="AE1273">
        <v>0.01</v>
      </c>
      <c r="AF1273">
        <v>0.01</v>
      </c>
      <c r="AG1273">
        <v>0.01</v>
      </c>
      <c r="AH1273">
        <v>0.01</v>
      </c>
      <c r="AI1273">
        <v>14.27</v>
      </c>
      <c r="AJ1273">
        <v>1.7</v>
      </c>
      <c r="AK1273">
        <v>33.5</v>
      </c>
      <c r="AL1273">
        <v>0.01</v>
      </c>
      <c r="AM1273">
        <v>0.01</v>
      </c>
      <c r="AN1273">
        <v>0.01</v>
      </c>
      <c r="AO1273">
        <v>0.01</v>
      </c>
      <c r="AP1273">
        <v>0.01</v>
      </c>
      <c r="AQ1273">
        <v>0.01</v>
      </c>
      <c r="AR1273">
        <v>8.39</v>
      </c>
      <c r="AS1273">
        <v>0.01</v>
      </c>
      <c r="AT1273">
        <v>0.01</v>
      </c>
      <c r="AU1273">
        <v>0.01</v>
      </c>
      <c r="AV1273">
        <v>0.01</v>
      </c>
      <c r="AW1273">
        <v>0.01</v>
      </c>
      <c r="AX1273">
        <v>0.01</v>
      </c>
      <c r="AY1273">
        <v>99.57</v>
      </c>
      <c r="AZ1273">
        <v>0.34</v>
      </c>
      <c r="BA1273">
        <v>18.87</v>
      </c>
      <c r="BB1273">
        <v>23.29</v>
      </c>
      <c r="BC1273">
        <v>62</v>
      </c>
      <c r="BD1273" t="s">
        <v>29</v>
      </c>
      <c r="BE1273">
        <v>97.86</v>
      </c>
      <c r="BF1273">
        <v>62</v>
      </c>
      <c r="BG1273">
        <v>24.1</v>
      </c>
      <c r="BH1273">
        <v>121.34</v>
      </c>
      <c r="BI1273" t="s">
        <v>29</v>
      </c>
      <c r="BJ1273" t="s">
        <v>29</v>
      </c>
      <c r="BK1273">
        <v>121.62</v>
      </c>
      <c r="BL1273" t="s">
        <v>29</v>
      </c>
      <c r="BM1273" t="s">
        <v>29</v>
      </c>
      <c r="BN1273" t="s">
        <v>29</v>
      </c>
      <c r="BO1273" t="s">
        <v>29</v>
      </c>
      <c r="BP1273" t="s">
        <v>29</v>
      </c>
      <c r="BQ1273" t="s">
        <v>29</v>
      </c>
      <c r="BR1273" t="s">
        <v>29</v>
      </c>
      <c r="BS1273" t="s">
        <v>29</v>
      </c>
      <c r="BT1273" t="s">
        <v>29</v>
      </c>
      <c r="BU1273" t="s">
        <v>29</v>
      </c>
      <c r="BV1273" t="s">
        <v>29</v>
      </c>
      <c r="BW1273" t="s">
        <v>29</v>
      </c>
      <c r="BX1273" t="s">
        <v>29</v>
      </c>
      <c r="BY1273" t="s">
        <v>29</v>
      </c>
      <c r="BZ1273" t="s">
        <v>29</v>
      </c>
      <c r="CA1273" t="s">
        <v>29</v>
      </c>
      <c r="CB1273" t="s">
        <v>29</v>
      </c>
      <c r="CC1273" t="s">
        <v>29</v>
      </c>
      <c r="CD1273" t="s">
        <v>29</v>
      </c>
      <c r="CE1273" t="s">
        <v>29</v>
      </c>
      <c r="CF1273" t="s">
        <v>29</v>
      </c>
      <c r="CG1273" t="s">
        <v>29</v>
      </c>
      <c r="CH1273" t="s">
        <v>29</v>
      </c>
      <c r="CI1273" t="s">
        <v>29</v>
      </c>
    </row>
    <row r="1274" spans="1:87" x14ac:dyDescent="0.2">
      <c r="A1274" s="55">
        <v>43930</v>
      </c>
      <c r="B1274">
        <v>9.75</v>
      </c>
      <c r="C1274">
        <v>0.01</v>
      </c>
      <c r="D1274">
        <v>0.01</v>
      </c>
      <c r="E1274">
        <v>0.01</v>
      </c>
      <c r="F1274">
        <v>1.45</v>
      </c>
      <c r="G1274">
        <v>0.01</v>
      </c>
      <c r="H1274">
        <v>0.01</v>
      </c>
      <c r="I1274">
        <v>0.01</v>
      </c>
      <c r="J1274">
        <v>4.55</v>
      </c>
      <c r="K1274">
        <v>0.01</v>
      </c>
      <c r="L1274">
        <v>0.01</v>
      </c>
      <c r="M1274">
        <v>0.01</v>
      </c>
      <c r="N1274">
        <v>0.01</v>
      </c>
      <c r="O1274">
        <v>0.01</v>
      </c>
      <c r="P1274">
        <v>0.02</v>
      </c>
      <c r="Q1274">
        <v>2.2000000000000002</v>
      </c>
      <c r="R1274">
        <v>0.01</v>
      </c>
      <c r="S1274">
        <v>0.01</v>
      </c>
      <c r="T1274">
        <v>0.01</v>
      </c>
      <c r="U1274">
        <v>3.07</v>
      </c>
      <c r="V1274">
        <v>0.01</v>
      </c>
      <c r="W1274">
        <v>0.01</v>
      </c>
      <c r="X1274">
        <v>0.01</v>
      </c>
      <c r="Y1274">
        <v>0.01</v>
      </c>
      <c r="Z1274">
        <v>0.01</v>
      </c>
      <c r="AA1274">
        <v>6.72</v>
      </c>
      <c r="AB1274">
        <v>0.01</v>
      </c>
      <c r="AC1274">
        <v>7.8</v>
      </c>
      <c r="AD1274">
        <v>0.01</v>
      </c>
      <c r="AE1274">
        <v>0.01</v>
      </c>
      <c r="AF1274">
        <v>0.01</v>
      </c>
      <c r="AG1274">
        <v>0.01</v>
      </c>
      <c r="AH1274">
        <v>0.01</v>
      </c>
      <c r="AI1274">
        <v>14.27</v>
      </c>
      <c r="AJ1274">
        <v>1.7</v>
      </c>
      <c r="AK1274">
        <v>33.5</v>
      </c>
      <c r="AL1274">
        <v>0.01</v>
      </c>
      <c r="AM1274">
        <v>0.01</v>
      </c>
      <c r="AN1274">
        <v>0.01</v>
      </c>
      <c r="AO1274">
        <v>0.01</v>
      </c>
      <c r="AP1274">
        <v>0.01</v>
      </c>
      <c r="AQ1274">
        <v>0.01</v>
      </c>
      <c r="AR1274">
        <v>8.39</v>
      </c>
      <c r="AS1274">
        <v>0.01</v>
      </c>
      <c r="AT1274">
        <v>0.01</v>
      </c>
      <c r="AU1274">
        <v>0.01</v>
      </c>
      <c r="AV1274">
        <v>0.01</v>
      </c>
      <c r="AW1274">
        <v>0.01</v>
      </c>
      <c r="AX1274">
        <v>0.01</v>
      </c>
      <c r="AY1274">
        <v>99.57</v>
      </c>
      <c r="AZ1274">
        <v>0.13</v>
      </c>
      <c r="BA1274">
        <v>16.36</v>
      </c>
      <c r="BB1274">
        <v>21.03</v>
      </c>
      <c r="BC1274">
        <v>62</v>
      </c>
      <c r="BD1274" t="s">
        <v>29</v>
      </c>
      <c r="BE1274">
        <v>97.86</v>
      </c>
      <c r="BF1274">
        <v>55.62</v>
      </c>
      <c r="BG1274">
        <v>24.1</v>
      </c>
      <c r="BH1274">
        <v>81.66</v>
      </c>
      <c r="BI1274" t="s">
        <v>29</v>
      </c>
      <c r="BJ1274" t="s">
        <v>29</v>
      </c>
      <c r="BK1274">
        <v>121.62</v>
      </c>
      <c r="BL1274" t="s">
        <v>29</v>
      </c>
      <c r="BM1274" t="s">
        <v>29</v>
      </c>
      <c r="BN1274" t="s">
        <v>29</v>
      </c>
      <c r="BO1274" t="s">
        <v>29</v>
      </c>
      <c r="BP1274" t="s">
        <v>29</v>
      </c>
      <c r="BQ1274" t="s">
        <v>29</v>
      </c>
      <c r="BR1274" t="s">
        <v>29</v>
      </c>
      <c r="BS1274" t="s">
        <v>29</v>
      </c>
      <c r="BT1274" t="s">
        <v>29</v>
      </c>
      <c r="BU1274" t="s">
        <v>29</v>
      </c>
      <c r="BV1274" t="s">
        <v>29</v>
      </c>
      <c r="BW1274" t="s">
        <v>29</v>
      </c>
      <c r="BX1274" t="s">
        <v>29</v>
      </c>
      <c r="BY1274" t="s">
        <v>29</v>
      </c>
      <c r="BZ1274" t="s">
        <v>29</v>
      </c>
      <c r="CA1274" t="s">
        <v>29</v>
      </c>
      <c r="CB1274" t="s">
        <v>29</v>
      </c>
      <c r="CC1274" t="s">
        <v>29</v>
      </c>
      <c r="CD1274" t="s">
        <v>29</v>
      </c>
      <c r="CE1274" t="s">
        <v>29</v>
      </c>
      <c r="CF1274" t="s">
        <v>29</v>
      </c>
      <c r="CG1274" t="s">
        <v>29</v>
      </c>
      <c r="CH1274" t="s">
        <v>29</v>
      </c>
      <c r="CI1274" t="s">
        <v>29</v>
      </c>
    </row>
    <row r="1275" spans="1:87" x14ac:dyDescent="0.2">
      <c r="A1275" s="55">
        <v>43931</v>
      </c>
      <c r="B1275">
        <v>9.75</v>
      </c>
      <c r="C1275">
        <v>0.01</v>
      </c>
      <c r="D1275">
        <v>0.01</v>
      </c>
      <c r="E1275">
        <v>0.01</v>
      </c>
      <c r="F1275">
        <v>1.45</v>
      </c>
      <c r="G1275">
        <v>0.01</v>
      </c>
      <c r="H1275">
        <v>0.01</v>
      </c>
      <c r="I1275">
        <v>0.01</v>
      </c>
      <c r="J1275">
        <v>4.55</v>
      </c>
      <c r="K1275">
        <v>0.01</v>
      </c>
      <c r="L1275">
        <v>0.01</v>
      </c>
      <c r="M1275">
        <v>0.01</v>
      </c>
      <c r="N1275">
        <v>0.01</v>
      </c>
      <c r="O1275">
        <v>0.01</v>
      </c>
      <c r="P1275">
        <v>0.02</v>
      </c>
      <c r="Q1275">
        <v>2.2000000000000002</v>
      </c>
      <c r="R1275">
        <v>0.01</v>
      </c>
      <c r="S1275">
        <v>0.01</v>
      </c>
      <c r="T1275">
        <v>0.01</v>
      </c>
      <c r="U1275">
        <v>3.07</v>
      </c>
      <c r="V1275">
        <v>0.01</v>
      </c>
      <c r="W1275">
        <v>0.01</v>
      </c>
      <c r="X1275">
        <v>0.01</v>
      </c>
      <c r="Y1275">
        <v>0.01</v>
      </c>
      <c r="Z1275">
        <v>0.01</v>
      </c>
      <c r="AA1275">
        <v>6.72</v>
      </c>
      <c r="AB1275">
        <v>0.01</v>
      </c>
      <c r="AC1275">
        <v>7.8</v>
      </c>
      <c r="AD1275">
        <v>0.01</v>
      </c>
      <c r="AE1275">
        <v>0.01</v>
      </c>
      <c r="AF1275">
        <v>0.01</v>
      </c>
      <c r="AG1275">
        <v>0.01</v>
      </c>
      <c r="AH1275">
        <v>0.01</v>
      </c>
      <c r="AI1275">
        <v>14.27</v>
      </c>
      <c r="AJ1275">
        <v>1.7</v>
      </c>
      <c r="AK1275">
        <v>33.5</v>
      </c>
      <c r="AL1275">
        <v>0.01</v>
      </c>
      <c r="AM1275">
        <v>0.01</v>
      </c>
      <c r="AN1275">
        <v>0.01</v>
      </c>
      <c r="AO1275">
        <v>0.01</v>
      </c>
      <c r="AP1275">
        <v>0.01</v>
      </c>
      <c r="AQ1275">
        <v>0.01</v>
      </c>
      <c r="AR1275">
        <v>8.39</v>
      </c>
      <c r="AS1275">
        <v>0.01</v>
      </c>
      <c r="AT1275">
        <v>0.01</v>
      </c>
      <c r="AU1275">
        <v>0.01</v>
      </c>
      <c r="AV1275">
        <v>0.01</v>
      </c>
      <c r="AW1275">
        <v>0.01</v>
      </c>
      <c r="AX1275">
        <v>0.01</v>
      </c>
      <c r="AY1275">
        <v>99.57</v>
      </c>
      <c r="AZ1275">
        <v>0.13</v>
      </c>
      <c r="BA1275">
        <v>16.36</v>
      </c>
      <c r="BB1275">
        <v>21.03</v>
      </c>
      <c r="BC1275">
        <v>62</v>
      </c>
      <c r="BD1275" t="s">
        <v>29</v>
      </c>
      <c r="BE1275">
        <v>97.86</v>
      </c>
      <c r="BF1275">
        <v>55.62</v>
      </c>
      <c r="BG1275">
        <v>24.1</v>
      </c>
      <c r="BH1275">
        <v>81.66</v>
      </c>
      <c r="BI1275" t="s">
        <v>29</v>
      </c>
      <c r="BJ1275" t="s">
        <v>29</v>
      </c>
      <c r="BK1275">
        <v>121.62</v>
      </c>
      <c r="BL1275" t="s">
        <v>29</v>
      </c>
      <c r="BM1275" t="s">
        <v>29</v>
      </c>
      <c r="BN1275" t="s">
        <v>29</v>
      </c>
      <c r="BO1275" t="s">
        <v>29</v>
      </c>
      <c r="BP1275" t="s">
        <v>29</v>
      </c>
      <c r="BQ1275" t="s">
        <v>29</v>
      </c>
      <c r="BR1275" t="s">
        <v>29</v>
      </c>
      <c r="BS1275" t="s">
        <v>29</v>
      </c>
      <c r="BT1275" t="s">
        <v>29</v>
      </c>
      <c r="BU1275" t="s">
        <v>29</v>
      </c>
      <c r="BV1275" t="s">
        <v>29</v>
      </c>
      <c r="BW1275" t="s">
        <v>29</v>
      </c>
      <c r="BX1275" t="s">
        <v>29</v>
      </c>
      <c r="BY1275" t="s">
        <v>29</v>
      </c>
      <c r="BZ1275" t="s">
        <v>29</v>
      </c>
      <c r="CA1275" t="s">
        <v>29</v>
      </c>
      <c r="CB1275" t="s">
        <v>29</v>
      </c>
      <c r="CC1275" t="s">
        <v>29</v>
      </c>
      <c r="CD1275" t="s">
        <v>29</v>
      </c>
      <c r="CE1275" t="s">
        <v>29</v>
      </c>
      <c r="CF1275" t="s">
        <v>29</v>
      </c>
      <c r="CG1275" t="s">
        <v>29</v>
      </c>
      <c r="CH1275" t="s">
        <v>29</v>
      </c>
      <c r="CI1275" t="s">
        <v>29</v>
      </c>
    </row>
    <row r="1276" spans="1:87" x14ac:dyDescent="0.2">
      <c r="A1276" s="55">
        <v>43934</v>
      </c>
      <c r="B1276">
        <v>9.75</v>
      </c>
      <c r="C1276">
        <v>0.01</v>
      </c>
      <c r="D1276">
        <v>0.01</v>
      </c>
      <c r="E1276">
        <v>0.01</v>
      </c>
      <c r="F1276">
        <v>1.45</v>
      </c>
      <c r="G1276">
        <v>0.01</v>
      </c>
      <c r="H1276">
        <v>0.01</v>
      </c>
      <c r="I1276">
        <v>0.01</v>
      </c>
      <c r="J1276">
        <v>4.55</v>
      </c>
      <c r="K1276">
        <v>0.01</v>
      </c>
      <c r="L1276">
        <v>0.01</v>
      </c>
      <c r="M1276">
        <v>0.01</v>
      </c>
      <c r="N1276">
        <v>0.01</v>
      </c>
      <c r="O1276">
        <v>0.01</v>
      </c>
      <c r="P1276">
        <v>0.02</v>
      </c>
      <c r="Q1276">
        <v>2.2000000000000002</v>
      </c>
      <c r="R1276">
        <v>0.01</v>
      </c>
      <c r="S1276">
        <v>0.01</v>
      </c>
      <c r="T1276">
        <v>0.01</v>
      </c>
      <c r="U1276">
        <v>3.07</v>
      </c>
      <c r="V1276">
        <v>0.01</v>
      </c>
      <c r="W1276">
        <v>0.01</v>
      </c>
      <c r="X1276">
        <v>0.01</v>
      </c>
      <c r="Y1276">
        <v>0.01</v>
      </c>
      <c r="Z1276">
        <v>0.01</v>
      </c>
      <c r="AA1276">
        <v>6.72</v>
      </c>
      <c r="AB1276">
        <v>0.01</v>
      </c>
      <c r="AC1276">
        <v>7.8</v>
      </c>
      <c r="AD1276">
        <v>0.01</v>
      </c>
      <c r="AE1276">
        <v>0.01</v>
      </c>
      <c r="AF1276">
        <v>0.01</v>
      </c>
      <c r="AG1276">
        <v>0.01</v>
      </c>
      <c r="AH1276">
        <v>0.01</v>
      </c>
      <c r="AI1276">
        <v>14.27</v>
      </c>
      <c r="AJ1276">
        <v>1.7</v>
      </c>
      <c r="AK1276">
        <v>33.5</v>
      </c>
      <c r="AL1276">
        <v>0.01</v>
      </c>
      <c r="AM1276">
        <v>0.01</v>
      </c>
      <c r="AN1276">
        <v>0.01</v>
      </c>
      <c r="AO1276">
        <v>0.01</v>
      </c>
      <c r="AP1276">
        <v>0.01</v>
      </c>
      <c r="AQ1276">
        <v>0.01</v>
      </c>
      <c r="AR1276">
        <v>8.39</v>
      </c>
      <c r="AS1276">
        <v>0.01</v>
      </c>
      <c r="AT1276">
        <v>0.01</v>
      </c>
      <c r="AU1276">
        <v>0.01</v>
      </c>
      <c r="AV1276">
        <v>0.01</v>
      </c>
      <c r="AW1276">
        <v>0.01</v>
      </c>
      <c r="AX1276">
        <v>0.01</v>
      </c>
      <c r="AY1276">
        <v>99.57</v>
      </c>
      <c r="AZ1276">
        <v>0.04</v>
      </c>
      <c r="BA1276">
        <v>17.07</v>
      </c>
      <c r="BB1276">
        <v>21.6</v>
      </c>
      <c r="BC1276">
        <v>39.25</v>
      </c>
      <c r="BD1276" t="s">
        <v>29</v>
      </c>
      <c r="BE1276">
        <v>97.86</v>
      </c>
      <c r="BF1276">
        <v>60.26</v>
      </c>
      <c r="BG1276">
        <v>24.1</v>
      </c>
      <c r="BH1276">
        <v>81.66</v>
      </c>
      <c r="BI1276" t="s">
        <v>29</v>
      </c>
      <c r="BJ1276" t="s">
        <v>29</v>
      </c>
      <c r="BK1276">
        <v>121.62</v>
      </c>
      <c r="BL1276" t="s">
        <v>29</v>
      </c>
      <c r="BM1276" t="s">
        <v>29</v>
      </c>
      <c r="BN1276" t="s">
        <v>29</v>
      </c>
      <c r="BO1276" t="s">
        <v>29</v>
      </c>
      <c r="BP1276" t="s">
        <v>29</v>
      </c>
      <c r="BQ1276" t="s">
        <v>29</v>
      </c>
      <c r="BR1276" t="s">
        <v>29</v>
      </c>
      <c r="BS1276" t="s">
        <v>29</v>
      </c>
      <c r="BT1276" t="s">
        <v>29</v>
      </c>
      <c r="BU1276" t="s">
        <v>29</v>
      </c>
      <c r="BV1276" t="s">
        <v>29</v>
      </c>
      <c r="BW1276" t="s">
        <v>29</v>
      </c>
      <c r="BX1276" t="s">
        <v>29</v>
      </c>
      <c r="BY1276" t="s">
        <v>29</v>
      </c>
      <c r="BZ1276" t="s">
        <v>29</v>
      </c>
      <c r="CA1276" t="s">
        <v>29</v>
      </c>
      <c r="CB1276" t="s">
        <v>29</v>
      </c>
      <c r="CC1276" t="s">
        <v>29</v>
      </c>
      <c r="CD1276" t="s">
        <v>29</v>
      </c>
      <c r="CE1276" t="s">
        <v>29</v>
      </c>
      <c r="CF1276" t="s">
        <v>29</v>
      </c>
      <c r="CG1276" t="s">
        <v>29</v>
      </c>
      <c r="CH1276" t="s">
        <v>29</v>
      </c>
      <c r="CI1276" t="s">
        <v>29</v>
      </c>
    </row>
    <row r="1277" spans="1:87" x14ac:dyDescent="0.2">
      <c r="A1277" s="55">
        <v>43935</v>
      </c>
      <c r="B1277">
        <v>9.75</v>
      </c>
      <c r="C1277">
        <v>0.01</v>
      </c>
      <c r="D1277">
        <v>0.01</v>
      </c>
      <c r="E1277">
        <v>0.01</v>
      </c>
      <c r="F1277">
        <v>1.45</v>
      </c>
      <c r="G1277">
        <v>0.01</v>
      </c>
      <c r="H1277">
        <v>0.01</v>
      </c>
      <c r="I1277">
        <v>0.01</v>
      </c>
      <c r="J1277">
        <v>4.55</v>
      </c>
      <c r="K1277">
        <v>0.01</v>
      </c>
      <c r="L1277">
        <v>0.01</v>
      </c>
      <c r="M1277">
        <v>0.01</v>
      </c>
      <c r="N1277">
        <v>0.01</v>
      </c>
      <c r="O1277">
        <v>0.01</v>
      </c>
      <c r="P1277">
        <v>0.02</v>
      </c>
      <c r="Q1277">
        <v>2.2000000000000002</v>
      </c>
      <c r="R1277">
        <v>0.01</v>
      </c>
      <c r="S1277">
        <v>0.01</v>
      </c>
      <c r="T1277">
        <v>0.01</v>
      </c>
      <c r="U1277">
        <v>3.07</v>
      </c>
      <c r="V1277">
        <v>0.01</v>
      </c>
      <c r="W1277">
        <v>0.01</v>
      </c>
      <c r="X1277">
        <v>0.01</v>
      </c>
      <c r="Y1277">
        <v>0.01</v>
      </c>
      <c r="Z1277">
        <v>0.01</v>
      </c>
      <c r="AA1277">
        <v>6.72</v>
      </c>
      <c r="AB1277">
        <v>0.01</v>
      </c>
      <c r="AC1277">
        <v>7.8</v>
      </c>
      <c r="AD1277">
        <v>0.01</v>
      </c>
      <c r="AE1277">
        <v>0.01</v>
      </c>
      <c r="AF1277">
        <v>0.01</v>
      </c>
      <c r="AG1277">
        <v>0.01</v>
      </c>
      <c r="AH1277">
        <v>0.01</v>
      </c>
      <c r="AI1277">
        <v>14.27</v>
      </c>
      <c r="AJ1277">
        <v>1.7</v>
      </c>
      <c r="AK1277">
        <v>33.5</v>
      </c>
      <c r="AL1277">
        <v>0.01</v>
      </c>
      <c r="AM1277">
        <v>0.01</v>
      </c>
      <c r="AN1277">
        <v>0.01</v>
      </c>
      <c r="AO1277">
        <v>0.01</v>
      </c>
      <c r="AP1277">
        <v>0.01</v>
      </c>
      <c r="AQ1277">
        <v>0.01</v>
      </c>
      <c r="AR1277">
        <v>8.39</v>
      </c>
      <c r="AS1277">
        <v>0.01</v>
      </c>
      <c r="AT1277">
        <v>0.01</v>
      </c>
      <c r="AU1277">
        <v>0.01</v>
      </c>
      <c r="AV1277">
        <v>0.01</v>
      </c>
      <c r="AW1277">
        <v>0.01</v>
      </c>
      <c r="AX1277">
        <v>0.01</v>
      </c>
      <c r="AY1277">
        <v>99.57</v>
      </c>
      <c r="AZ1277">
        <v>0.02</v>
      </c>
      <c r="BA1277">
        <v>11.69</v>
      </c>
      <c r="BB1277">
        <v>16.57</v>
      </c>
      <c r="BC1277">
        <v>32.28</v>
      </c>
      <c r="BD1277" t="s">
        <v>29</v>
      </c>
      <c r="BE1277">
        <v>97.86</v>
      </c>
      <c r="BF1277">
        <v>60.26</v>
      </c>
      <c r="BG1277">
        <v>24.1</v>
      </c>
      <c r="BH1277">
        <v>81.66</v>
      </c>
      <c r="BI1277" t="s">
        <v>29</v>
      </c>
      <c r="BJ1277" t="s">
        <v>29</v>
      </c>
      <c r="BK1277">
        <v>121.62</v>
      </c>
      <c r="BL1277" t="s">
        <v>29</v>
      </c>
      <c r="BM1277" t="s">
        <v>29</v>
      </c>
      <c r="BN1277" t="s">
        <v>29</v>
      </c>
      <c r="BO1277" t="s">
        <v>29</v>
      </c>
      <c r="BP1277" t="s">
        <v>29</v>
      </c>
      <c r="BQ1277" t="s">
        <v>29</v>
      </c>
      <c r="BR1277" t="s">
        <v>29</v>
      </c>
      <c r="BS1277" t="s">
        <v>29</v>
      </c>
      <c r="BT1277" t="s">
        <v>29</v>
      </c>
      <c r="BU1277" t="s">
        <v>29</v>
      </c>
      <c r="BV1277" t="s">
        <v>29</v>
      </c>
      <c r="BW1277" t="s">
        <v>29</v>
      </c>
      <c r="BX1277" t="s">
        <v>29</v>
      </c>
      <c r="BY1277" t="s">
        <v>29</v>
      </c>
      <c r="BZ1277" t="s">
        <v>29</v>
      </c>
      <c r="CA1277" t="s">
        <v>29</v>
      </c>
      <c r="CB1277" t="s">
        <v>29</v>
      </c>
      <c r="CC1277" t="s">
        <v>29</v>
      </c>
      <c r="CD1277" t="s">
        <v>29</v>
      </c>
      <c r="CE1277" t="s">
        <v>29</v>
      </c>
      <c r="CF1277" t="s">
        <v>29</v>
      </c>
      <c r="CG1277" t="s">
        <v>29</v>
      </c>
      <c r="CH1277" t="s">
        <v>29</v>
      </c>
      <c r="CI1277" t="s">
        <v>29</v>
      </c>
    </row>
    <row r="1278" spans="1:87" x14ac:dyDescent="0.2">
      <c r="A1278" s="55">
        <v>43936</v>
      </c>
      <c r="B1278">
        <v>9.75</v>
      </c>
      <c r="C1278">
        <v>0.01</v>
      </c>
      <c r="D1278">
        <v>0.01</v>
      </c>
      <c r="E1278">
        <v>0.01</v>
      </c>
      <c r="F1278">
        <v>1.45</v>
      </c>
      <c r="G1278">
        <v>0.01</v>
      </c>
      <c r="H1278">
        <v>0.01</v>
      </c>
      <c r="I1278">
        <v>0.01</v>
      </c>
      <c r="J1278">
        <v>4.55</v>
      </c>
      <c r="K1278">
        <v>0.01</v>
      </c>
      <c r="L1278">
        <v>0.01</v>
      </c>
      <c r="M1278">
        <v>0.01</v>
      </c>
      <c r="N1278">
        <v>0.01</v>
      </c>
      <c r="O1278">
        <v>0.01</v>
      </c>
      <c r="P1278">
        <v>0.02</v>
      </c>
      <c r="Q1278">
        <v>2.2000000000000002</v>
      </c>
      <c r="R1278">
        <v>0.01</v>
      </c>
      <c r="S1278">
        <v>0.01</v>
      </c>
      <c r="T1278">
        <v>0.01</v>
      </c>
      <c r="U1278">
        <v>3.07</v>
      </c>
      <c r="V1278">
        <v>0.01</v>
      </c>
      <c r="W1278">
        <v>0.01</v>
      </c>
      <c r="X1278">
        <v>0.01</v>
      </c>
      <c r="Y1278">
        <v>0.01</v>
      </c>
      <c r="Z1278">
        <v>0.01</v>
      </c>
      <c r="AA1278">
        <v>6.72</v>
      </c>
      <c r="AB1278">
        <v>0.01</v>
      </c>
      <c r="AC1278">
        <v>7.8</v>
      </c>
      <c r="AD1278">
        <v>0.01</v>
      </c>
      <c r="AE1278">
        <v>0.01</v>
      </c>
      <c r="AF1278">
        <v>0.01</v>
      </c>
      <c r="AG1278">
        <v>0.01</v>
      </c>
      <c r="AH1278">
        <v>0.01</v>
      </c>
      <c r="AI1278">
        <v>14.27</v>
      </c>
      <c r="AJ1278">
        <v>1.7</v>
      </c>
      <c r="AK1278">
        <v>33.5</v>
      </c>
      <c r="AL1278">
        <v>0.01</v>
      </c>
      <c r="AM1278">
        <v>0.01</v>
      </c>
      <c r="AN1278">
        <v>0.01</v>
      </c>
      <c r="AO1278">
        <v>0.01</v>
      </c>
      <c r="AP1278">
        <v>0.01</v>
      </c>
      <c r="AQ1278">
        <v>0.01</v>
      </c>
      <c r="AR1278">
        <v>8.39</v>
      </c>
      <c r="AS1278">
        <v>0.01</v>
      </c>
      <c r="AT1278">
        <v>0.01</v>
      </c>
      <c r="AU1278">
        <v>0.01</v>
      </c>
      <c r="AV1278">
        <v>0.01</v>
      </c>
      <c r="AW1278">
        <v>0.01</v>
      </c>
      <c r="AX1278">
        <v>0.01</v>
      </c>
      <c r="AY1278">
        <v>99.57</v>
      </c>
      <c r="AZ1278">
        <v>0.01</v>
      </c>
      <c r="BA1278">
        <v>15.33</v>
      </c>
      <c r="BB1278">
        <v>20.309999999999999</v>
      </c>
      <c r="BC1278">
        <v>36.340000000000003</v>
      </c>
      <c r="BD1278" t="s">
        <v>29</v>
      </c>
      <c r="BE1278">
        <v>97.86</v>
      </c>
      <c r="BF1278">
        <v>56.71</v>
      </c>
      <c r="BG1278">
        <v>24.1</v>
      </c>
      <c r="BH1278">
        <v>81.66</v>
      </c>
      <c r="BI1278" t="s">
        <v>29</v>
      </c>
      <c r="BJ1278" t="s">
        <v>29</v>
      </c>
      <c r="BK1278">
        <v>121.62</v>
      </c>
      <c r="BL1278" t="s">
        <v>29</v>
      </c>
      <c r="BM1278" t="s">
        <v>29</v>
      </c>
      <c r="BN1278" t="s">
        <v>29</v>
      </c>
      <c r="BO1278" t="s">
        <v>29</v>
      </c>
      <c r="BP1278" t="s">
        <v>29</v>
      </c>
      <c r="BQ1278" t="s">
        <v>29</v>
      </c>
      <c r="BR1278" t="s">
        <v>29</v>
      </c>
      <c r="BS1278" t="s">
        <v>29</v>
      </c>
      <c r="BT1278" t="s">
        <v>29</v>
      </c>
      <c r="BU1278" t="s">
        <v>29</v>
      </c>
      <c r="BV1278" t="s">
        <v>29</v>
      </c>
      <c r="BW1278" t="s">
        <v>29</v>
      </c>
      <c r="BX1278" t="s">
        <v>29</v>
      </c>
      <c r="BY1278" t="s">
        <v>29</v>
      </c>
      <c r="BZ1278" t="s">
        <v>29</v>
      </c>
      <c r="CA1278" t="s">
        <v>29</v>
      </c>
      <c r="CB1278" t="s">
        <v>29</v>
      </c>
      <c r="CC1278" t="s">
        <v>29</v>
      </c>
      <c r="CD1278" t="s">
        <v>29</v>
      </c>
      <c r="CE1278" t="s">
        <v>29</v>
      </c>
      <c r="CF1278" t="s">
        <v>29</v>
      </c>
      <c r="CG1278" t="s">
        <v>29</v>
      </c>
      <c r="CH1278" t="s">
        <v>29</v>
      </c>
      <c r="CI1278" t="s">
        <v>29</v>
      </c>
    </row>
    <row r="1279" spans="1:87" x14ac:dyDescent="0.2">
      <c r="A1279" s="55">
        <v>43937</v>
      </c>
      <c r="B1279">
        <v>9.75</v>
      </c>
      <c r="C1279">
        <v>0.01</v>
      </c>
      <c r="D1279">
        <v>0.01</v>
      </c>
      <c r="E1279">
        <v>0.01</v>
      </c>
      <c r="F1279">
        <v>1.45</v>
      </c>
      <c r="G1279">
        <v>0.01</v>
      </c>
      <c r="H1279">
        <v>0.01</v>
      </c>
      <c r="I1279">
        <v>0.01</v>
      </c>
      <c r="J1279">
        <v>4.55</v>
      </c>
      <c r="K1279">
        <v>0.01</v>
      </c>
      <c r="L1279">
        <v>0.01</v>
      </c>
      <c r="M1279">
        <v>0.01</v>
      </c>
      <c r="N1279">
        <v>0.01</v>
      </c>
      <c r="O1279">
        <v>0.01</v>
      </c>
      <c r="P1279">
        <v>0.02</v>
      </c>
      <c r="Q1279">
        <v>2.2000000000000002</v>
      </c>
      <c r="R1279">
        <v>0.01</v>
      </c>
      <c r="S1279">
        <v>0.01</v>
      </c>
      <c r="T1279">
        <v>0.01</v>
      </c>
      <c r="U1279">
        <v>3.07</v>
      </c>
      <c r="V1279">
        <v>0.01</v>
      </c>
      <c r="W1279">
        <v>0.01</v>
      </c>
      <c r="X1279">
        <v>0.01</v>
      </c>
      <c r="Y1279">
        <v>0.01</v>
      </c>
      <c r="Z1279">
        <v>0.01</v>
      </c>
      <c r="AA1279">
        <v>6.72</v>
      </c>
      <c r="AB1279">
        <v>0.01</v>
      </c>
      <c r="AC1279">
        <v>7.8</v>
      </c>
      <c r="AD1279">
        <v>0.01</v>
      </c>
      <c r="AE1279">
        <v>0.01</v>
      </c>
      <c r="AF1279">
        <v>0.01</v>
      </c>
      <c r="AG1279">
        <v>0.01</v>
      </c>
      <c r="AH1279">
        <v>0.01</v>
      </c>
      <c r="AI1279">
        <v>14.27</v>
      </c>
      <c r="AJ1279">
        <v>1.7</v>
      </c>
      <c r="AK1279">
        <v>33.5</v>
      </c>
      <c r="AL1279">
        <v>0.01</v>
      </c>
      <c r="AM1279">
        <v>0.01</v>
      </c>
      <c r="AN1279">
        <v>0.01</v>
      </c>
      <c r="AO1279">
        <v>0.01</v>
      </c>
      <c r="AP1279">
        <v>0.01</v>
      </c>
      <c r="AQ1279">
        <v>0.01</v>
      </c>
      <c r="AR1279">
        <v>8.39</v>
      </c>
      <c r="AS1279">
        <v>0.01</v>
      </c>
      <c r="AT1279">
        <v>0.01</v>
      </c>
      <c r="AU1279">
        <v>0.01</v>
      </c>
      <c r="AV1279">
        <v>0.01</v>
      </c>
      <c r="AW1279">
        <v>0.01</v>
      </c>
      <c r="AX1279">
        <v>0.01</v>
      </c>
      <c r="AY1279">
        <v>99.57</v>
      </c>
      <c r="AZ1279">
        <v>0.01</v>
      </c>
      <c r="BA1279">
        <v>14.6</v>
      </c>
      <c r="BB1279">
        <v>19.36</v>
      </c>
      <c r="BC1279">
        <v>36.340000000000003</v>
      </c>
      <c r="BD1279" t="s">
        <v>29</v>
      </c>
      <c r="BE1279">
        <v>97.86</v>
      </c>
      <c r="BF1279">
        <v>57.85</v>
      </c>
      <c r="BG1279">
        <v>24.1</v>
      </c>
      <c r="BH1279">
        <v>81.66</v>
      </c>
      <c r="BI1279" t="s">
        <v>29</v>
      </c>
      <c r="BJ1279" t="s">
        <v>29</v>
      </c>
      <c r="BK1279">
        <v>121.62</v>
      </c>
      <c r="BL1279" t="s">
        <v>29</v>
      </c>
      <c r="BM1279" t="s">
        <v>29</v>
      </c>
      <c r="BN1279" t="s">
        <v>29</v>
      </c>
      <c r="BO1279" t="s">
        <v>29</v>
      </c>
      <c r="BP1279" t="s">
        <v>29</v>
      </c>
      <c r="BQ1279" t="s">
        <v>29</v>
      </c>
      <c r="BR1279" t="s">
        <v>29</v>
      </c>
      <c r="BS1279" t="s">
        <v>29</v>
      </c>
      <c r="BT1279" t="s">
        <v>29</v>
      </c>
      <c r="BU1279" t="s">
        <v>29</v>
      </c>
      <c r="BV1279" t="s">
        <v>29</v>
      </c>
      <c r="BW1279" t="s">
        <v>29</v>
      </c>
      <c r="BX1279" t="s">
        <v>29</v>
      </c>
      <c r="BY1279" t="s">
        <v>29</v>
      </c>
      <c r="BZ1279" t="s">
        <v>29</v>
      </c>
      <c r="CA1279" t="s">
        <v>29</v>
      </c>
      <c r="CB1279" t="s">
        <v>29</v>
      </c>
      <c r="CC1279" t="s">
        <v>29</v>
      </c>
      <c r="CD1279" t="s">
        <v>29</v>
      </c>
      <c r="CE1279" t="s">
        <v>29</v>
      </c>
      <c r="CF1279" t="s">
        <v>29</v>
      </c>
      <c r="CG1279" t="s">
        <v>29</v>
      </c>
      <c r="CH1279" t="s">
        <v>29</v>
      </c>
      <c r="CI1279" t="s">
        <v>29</v>
      </c>
    </row>
    <row r="1280" spans="1:87" x14ac:dyDescent="0.2">
      <c r="A1280" s="55">
        <v>43938</v>
      </c>
      <c r="B1280">
        <v>9.75</v>
      </c>
      <c r="C1280">
        <v>0.01</v>
      </c>
      <c r="D1280">
        <v>0.01</v>
      </c>
      <c r="E1280">
        <v>0.01</v>
      </c>
      <c r="F1280">
        <v>1.45</v>
      </c>
      <c r="G1280">
        <v>0.01</v>
      </c>
      <c r="H1280">
        <v>0.01</v>
      </c>
      <c r="I1280">
        <v>0.01</v>
      </c>
      <c r="J1280">
        <v>4.55</v>
      </c>
      <c r="K1280">
        <v>0.01</v>
      </c>
      <c r="L1280">
        <v>0.01</v>
      </c>
      <c r="M1280">
        <v>0.01</v>
      </c>
      <c r="N1280">
        <v>0.01</v>
      </c>
      <c r="O1280">
        <v>0.01</v>
      </c>
      <c r="P1280">
        <v>0.02</v>
      </c>
      <c r="Q1280">
        <v>2.2000000000000002</v>
      </c>
      <c r="R1280">
        <v>0.01</v>
      </c>
      <c r="S1280">
        <v>0.01</v>
      </c>
      <c r="T1280">
        <v>0.01</v>
      </c>
      <c r="U1280">
        <v>3.07</v>
      </c>
      <c r="V1280">
        <v>0.01</v>
      </c>
      <c r="W1280">
        <v>0.01</v>
      </c>
      <c r="X1280">
        <v>0.01</v>
      </c>
      <c r="Y1280">
        <v>0.01</v>
      </c>
      <c r="Z1280">
        <v>0.01</v>
      </c>
      <c r="AA1280">
        <v>6.72</v>
      </c>
      <c r="AB1280">
        <v>0.01</v>
      </c>
      <c r="AC1280">
        <v>7.8</v>
      </c>
      <c r="AD1280">
        <v>0.01</v>
      </c>
      <c r="AE1280">
        <v>0.01</v>
      </c>
      <c r="AF1280">
        <v>0.01</v>
      </c>
      <c r="AG1280">
        <v>0.01</v>
      </c>
      <c r="AH1280">
        <v>0.01</v>
      </c>
      <c r="AI1280">
        <v>14.27</v>
      </c>
      <c r="AJ1280">
        <v>1.7</v>
      </c>
      <c r="AK1280">
        <v>33.5</v>
      </c>
      <c r="AL1280">
        <v>0.01</v>
      </c>
      <c r="AM1280">
        <v>0.01</v>
      </c>
      <c r="AN1280">
        <v>0.01</v>
      </c>
      <c r="AO1280">
        <v>0.01</v>
      </c>
      <c r="AP1280">
        <v>0.01</v>
      </c>
      <c r="AQ1280">
        <v>0.01</v>
      </c>
      <c r="AR1280">
        <v>8.39</v>
      </c>
      <c r="AS1280">
        <v>0.01</v>
      </c>
      <c r="AT1280">
        <v>0.01</v>
      </c>
      <c r="AU1280">
        <v>0.01</v>
      </c>
      <c r="AV1280">
        <v>0.01</v>
      </c>
      <c r="AW1280">
        <v>0.01</v>
      </c>
      <c r="AX1280">
        <v>0.01</v>
      </c>
      <c r="AY1280">
        <v>99.57</v>
      </c>
      <c r="AZ1280">
        <v>0.02</v>
      </c>
      <c r="BA1280">
        <v>10</v>
      </c>
      <c r="BB1280">
        <v>15.46</v>
      </c>
      <c r="BC1280">
        <v>32.4</v>
      </c>
      <c r="BD1280" t="s">
        <v>29</v>
      </c>
      <c r="BE1280">
        <v>97.86</v>
      </c>
      <c r="BF1280">
        <v>57.85</v>
      </c>
      <c r="BG1280">
        <v>24.1</v>
      </c>
      <c r="BH1280">
        <v>81.66</v>
      </c>
      <c r="BI1280" t="s">
        <v>29</v>
      </c>
      <c r="BJ1280" t="s">
        <v>29</v>
      </c>
      <c r="BK1280">
        <v>121.62</v>
      </c>
      <c r="BL1280" t="s">
        <v>29</v>
      </c>
      <c r="BM1280" t="s">
        <v>29</v>
      </c>
      <c r="BN1280" t="s">
        <v>29</v>
      </c>
      <c r="BO1280" t="s">
        <v>29</v>
      </c>
      <c r="BP1280" t="s">
        <v>29</v>
      </c>
      <c r="BQ1280" t="s">
        <v>29</v>
      </c>
      <c r="BR1280" t="s">
        <v>29</v>
      </c>
      <c r="BS1280" t="s">
        <v>29</v>
      </c>
      <c r="BT1280" t="s">
        <v>29</v>
      </c>
      <c r="BU1280" t="s">
        <v>29</v>
      </c>
      <c r="BV1280" t="s">
        <v>29</v>
      </c>
      <c r="BW1280" t="s">
        <v>29</v>
      </c>
      <c r="BX1280" t="s">
        <v>29</v>
      </c>
      <c r="BY1280" t="s">
        <v>29</v>
      </c>
      <c r="BZ1280" t="s">
        <v>29</v>
      </c>
      <c r="CA1280" t="s">
        <v>29</v>
      </c>
      <c r="CB1280" t="s">
        <v>29</v>
      </c>
      <c r="CC1280" t="s">
        <v>29</v>
      </c>
      <c r="CD1280" t="s">
        <v>29</v>
      </c>
      <c r="CE1280" t="s">
        <v>29</v>
      </c>
      <c r="CF1280" t="s">
        <v>29</v>
      </c>
      <c r="CG1280" t="s">
        <v>29</v>
      </c>
      <c r="CH1280" t="s">
        <v>29</v>
      </c>
      <c r="CI1280" t="s">
        <v>29</v>
      </c>
    </row>
    <row r="1281" spans="1:87" x14ac:dyDescent="0.2">
      <c r="A1281" s="55">
        <v>43941</v>
      </c>
      <c r="B1281">
        <v>9.75</v>
      </c>
      <c r="C1281">
        <v>0.01</v>
      </c>
      <c r="D1281">
        <v>0.01</v>
      </c>
      <c r="E1281">
        <v>0.01</v>
      </c>
      <c r="F1281">
        <v>1.45</v>
      </c>
      <c r="G1281">
        <v>0.01</v>
      </c>
      <c r="H1281">
        <v>0.01</v>
      </c>
      <c r="I1281">
        <v>0.01</v>
      </c>
      <c r="J1281">
        <v>4.55</v>
      </c>
      <c r="K1281">
        <v>0.01</v>
      </c>
      <c r="L1281">
        <v>0.01</v>
      </c>
      <c r="M1281">
        <v>0.01</v>
      </c>
      <c r="N1281">
        <v>0.01</v>
      </c>
      <c r="O1281">
        <v>0.01</v>
      </c>
      <c r="P1281">
        <v>0.02</v>
      </c>
      <c r="Q1281">
        <v>2.2000000000000002</v>
      </c>
      <c r="R1281">
        <v>0.01</v>
      </c>
      <c r="S1281">
        <v>0.01</v>
      </c>
      <c r="T1281">
        <v>0.01</v>
      </c>
      <c r="U1281">
        <v>3.07</v>
      </c>
      <c r="V1281">
        <v>0.01</v>
      </c>
      <c r="W1281">
        <v>0.01</v>
      </c>
      <c r="X1281">
        <v>0.01</v>
      </c>
      <c r="Y1281">
        <v>0.01</v>
      </c>
      <c r="Z1281">
        <v>0.01</v>
      </c>
      <c r="AA1281">
        <v>6.72</v>
      </c>
      <c r="AB1281">
        <v>0.01</v>
      </c>
      <c r="AC1281">
        <v>7.8</v>
      </c>
      <c r="AD1281">
        <v>0.01</v>
      </c>
      <c r="AE1281">
        <v>0.01</v>
      </c>
      <c r="AF1281">
        <v>0.01</v>
      </c>
      <c r="AG1281">
        <v>0.01</v>
      </c>
      <c r="AH1281">
        <v>0.01</v>
      </c>
      <c r="AI1281">
        <v>14.27</v>
      </c>
      <c r="AJ1281">
        <v>1.7</v>
      </c>
      <c r="AK1281">
        <v>33.5</v>
      </c>
      <c r="AL1281">
        <v>0.01</v>
      </c>
      <c r="AM1281">
        <v>0.01</v>
      </c>
      <c r="AN1281">
        <v>0.01</v>
      </c>
      <c r="AO1281">
        <v>0.01</v>
      </c>
      <c r="AP1281">
        <v>0.01</v>
      </c>
      <c r="AQ1281">
        <v>0.01</v>
      </c>
      <c r="AR1281">
        <v>8.39</v>
      </c>
      <c r="AS1281">
        <v>0.01</v>
      </c>
      <c r="AT1281">
        <v>0.01</v>
      </c>
      <c r="AU1281">
        <v>0.01</v>
      </c>
      <c r="AV1281">
        <v>0.01</v>
      </c>
      <c r="AW1281">
        <v>0.01</v>
      </c>
      <c r="AX1281">
        <v>0.01</v>
      </c>
      <c r="AY1281">
        <v>99.57</v>
      </c>
      <c r="AZ1281">
        <v>0.02</v>
      </c>
      <c r="BA1281">
        <v>13.6</v>
      </c>
      <c r="BB1281">
        <v>19.350000000000001</v>
      </c>
      <c r="BC1281">
        <v>30.6</v>
      </c>
      <c r="BD1281" t="s">
        <v>29</v>
      </c>
      <c r="BE1281">
        <v>97.86</v>
      </c>
      <c r="BF1281">
        <v>51.67</v>
      </c>
      <c r="BG1281">
        <v>24.1</v>
      </c>
      <c r="BH1281">
        <v>81.66</v>
      </c>
      <c r="BI1281" t="s">
        <v>29</v>
      </c>
      <c r="BJ1281" t="s">
        <v>29</v>
      </c>
      <c r="BK1281">
        <v>121.62</v>
      </c>
      <c r="BL1281" t="s">
        <v>29</v>
      </c>
      <c r="BM1281" t="s">
        <v>29</v>
      </c>
      <c r="BN1281" t="s">
        <v>29</v>
      </c>
      <c r="BO1281" t="s">
        <v>29</v>
      </c>
      <c r="BP1281" t="s">
        <v>29</v>
      </c>
      <c r="BQ1281" t="s">
        <v>29</v>
      </c>
      <c r="BR1281" t="s">
        <v>29</v>
      </c>
      <c r="BS1281" t="s">
        <v>29</v>
      </c>
      <c r="BT1281" t="s">
        <v>29</v>
      </c>
      <c r="BU1281" t="s">
        <v>29</v>
      </c>
      <c r="BV1281" t="s">
        <v>29</v>
      </c>
      <c r="BW1281" t="s">
        <v>29</v>
      </c>
      <c r="BX1281" t="s">
        <v>29</v>
      </c>
      <c r="BY1281" t="s">
        <v>29</v>
      </c>
      <c r="BZ1281" t="s">
        <v>29</v>
      </c>
      <c r="CA1281" t="s">
        <v>29</v>
      </c>
      <c r="CB1281" t="s">
        <v>29</v>
      </c>
      <c r="CC1281" t="s">
        <v>29</v>
      </c>
      <c r="CD1281" t="s">
        <v>29</v>
      </c>
      <c r="CE1281" t="s">
        <v>29</v>
      </c>
      <c r="CF1281" t="s">
        <v>29</v>
      </c>
      <c r="CG1281" t="s">
        <v>29</v>
      </c>
      <c r="CH1281" t="s">
        <v>29</v>
      </c>
      <c r="CI1281" t="s">
        <v>29</v>
      </c>
    </row>
    <row r="1282" spans="1:87" x14ac:dyDescent="0.2">
      <c r="A1282" s="55">
        <v>43942</v>
      </c>
      <c r="B1282">
        <v>9.75</v>
      </c>
      <c r="C1282">
        <v>0.01</v>
      </c>
      <c r="D1282">
        <v>0.01</v>
      </c>
      <c r="E1282">
        <v>0.01</v>
      </c>
      <c r="F1282">
        <v>1.45</v>
      </c>
      <c r="G1282">
        <v>0.01</v>
      </c>
      <c r="H1282">
        <v>0.01</v>
      </c>
      <c r="I1282">
        <v>0.01</v>
      </c>
      <c r="J1282">
        <v>4.55</v>
      </c>
      <c r="K1282">
        <v>0.01</v>
      </c>
      <c r="L1282">
        <v>0.01</v>
      </c>
      <c r="M1282">
        <v>0.01</v>
      </c>
      <c r="N1282">
        <v>0.01</v>
      </c>
      <c r="O1282">
        <v>0.01</v>
      </c>
      <c r="P1282">
        <v>0.02</v>
      </c>
      <c r="Q1282">
        <v>2.2000000000000002</v>
      </c>
      <c r="R1282">
        <v>0.01</v>
      </c>
      <c r="S1282">
        <v>0.01</v>
      </c>
      <c r="T1282">
        <v>0.01</v>
      </c>
      <c r="U1282">
        <v>3.07</v>
      </c>
      <c r="V1282">
        <v>0.01</v>
      </c>
      <c r="W1282">
        <v>0.01</v>
      </c>
      <c r="X1282">
        <v>0.01</v>
      </c>
      <c r="Y1282">
        <v>0.01</v>
      </c>
      <c r="Z1282">
        <v>0.01</v>
      </c>
      <c r="AA1282">
        <v>6.72</v>
      </c>
      <c r="AB1282">
        <v>0.01</v>
      </c>
      <c r="AC1282">
        <v>7.8</v>
      </c>
      <c r="AD1282">
        <v>0.01</v>
      </c>
      <c r="AE1282">
        <v>0.01</v>
      </c>
      <c r="AF1282">
        <v>0.01</v>
      </c>
      <c r="AG1282">
        <v>0.01</v>
      </c>
      <c r="AH1282">
        <v>0.01</v>
      </c>
      <c r="AI1282">
        <v>14.27</v>
      </c>
      <c r="AJ1282">
        <v>1.7</v>
      </c>
      <c r="AK1282">
        <v>33.5</v>
      </c>
      <c r="AL1282">
        <v>0.01</v>
      </c>
      <c r="AM1282">
        <v>0.01</v>
      </c>
      <c r="AN1282">
        <v>0.01</v>
      </c>
      <c r="AO1282">
        <v>0.01</v>
      </c>
      <c r="AP1282">
        <v>0.01</v>
      </c>
      <c r="AQ1282">
        <v>0.01</v>
      </c>
      <c r="AR1282">
        <v>8.39</v>
      </c>
      <c r="AS1282">
        <v>0.01</v>
      </c>
      <c r="AT1282">
        <v>0.01</v>
      </c>
      <c r="AU1282">
        <v>0.01</v>
      </c>
      <c r="AV1282">
        <v>0.01</v>
      </c>
      <c r="AW1282">
        <v>0.01</v>
      </c>
      <c r="AX1282">
        <v>0.01</v>
      </c>
      <c r="AY1282">
        <v>99.57</v>
      </c>
      <c r="AZ1282">
        <v>0.02</v>
      </c>
      <c r="BA1282">
        <v>17.96</v>
      </c>
      <c r="BB1282">
        <v>23.55</v>
      </c>
      <c r="BC1282">
        <v>37.75</v>
      </c>
      <c r="BD1282" t="s">
        <v>29</v>
      </c>
      <c r="BE1282">
        <v>97.86</v>
      </c>
      <c r="BF1282">
        <v>51.67</v>
      </c>
      <c r="BG1282">
        <v>24.1</v>
      </c>
      <c r="BH1282">
        <v>81.66</v>
      </c>
      <c r="BI1282" t="s">
        <v>29</v>
      </c>
      <c r="BJ1282" t="s">
        <v>29</v>
      </c>
      <c r="BK1282">
        <v>121.62</v>
      </c>
      <c r="BL1282" t="s">
        <v>29</v>
      </c>
      <c r="BM1282" t="s">
        <v>29</v>
      </c>
      <c r="BN1282" t="s">
        <v>29</v>
      </c>
      <c r="BO1282" t="s">
        <v>29</v>
      </c>
      <c r="BP1282" t="s">
        <v>29</v>
      </c>
      <c r="BQ1282" t="s">
        <v>29</v>
      </c>
      <c r="BR1282" t="s">
        <v>29</v>
      </c>
      <c r="BS1282" t="s">
        <v>29</v>
      </c>
      <c r="BT1282" t="s">
        <v>29</v>
      </c>
      <c r="BU1282" t="s">
        <v>29</v>
      </c>
      <c r="BV1282" t="s">
        <v>29</v>
      </c>
      <c r="BW1282" t="s">
        <v>29</v>
      </c>
      <c r="BX1282" t="s">
        <v>29</v>
      </c>
      <c r="BY1282" t="s">
        <v>29</v>
      </c>
      <c r="BZ1282" t="s">
        <v>29</v>
      </c>
      <c r="CA1282" t="s">
        <v>29</v>
      </c>
      <c r="CB1282" t="s">
        <v>29</v>
      </c>
      <c r="CC1282" t="s">
        <v>29</v>
      </c>
      <c r="CD1282" t="s">
        <v>29</v>
      </c>
      <c r="CE1282" t="s">
        <v>29</v>
      </c>
      <c r="CF1282" t="s">
        <v>29</v>
      </c>
      <c r="CG1282" t="s">
        <v>29</v>
      </c>
      <c r="CH1282" t="s">
        <v>29</v>
      </c>
      <c r="CI1282" t="s">
        <v>29</v>
      </c>
    </row>
    <row r="1283" spans="1:87" x14ac:dyDescent="0.2">
      <c r="A1283" s="55">
        <v>43943</v>
      </c>
      <c r="B1283">
        <v>9.75</v>
      </c>
      <c r="C1283">
        <v>0.01</v>
      </c>
      <c r="D1283">
        <v>0.01</v>
      </c>
      <c r="E1283">
        <v>0.01</v>
      </c>
      <c r="F1283">
        <v>1.45</v>
      </c>
      <c r="G1283">
        <v>0.01</v>
      </c>
      <c r="H1283">
        <v>0.01</v>
      </c>
      <c r="I1283">
        <v>0.01</v>
      </c>
      <c r="J1283">
        <v>4.55</v>
      </c>
      <c r="K1283">
        <v>0.01</v>
      </c>
      <c r="L1283">
        <v>0.01</v>
      </c>
      <c r="M1283">
        <v>0.01</v>
      </c>
      <c r="N1283">
        <v>0.01</v>
      </c>
      <c r="O1283">
        <v>0.01</v>
      </c>
      <c r="P1283">
        <v>0.02</v>
      </c>
      <c r="Q1283">
        <v>2.2000000000000002</v>
      </c>
      <c r="R1283">
        <v>0.01</v>
      </c>
      <c r="S1283">
        <v>0.01</v>
      </c>
      <c r="T1283">
        <v>0.01</v>
      </c>
      <c r="U1283">
        <v>3.07</v>
      </c>
      <c r="V1283">
        <v>0.01</v>
      </c>
      <c r="W1283">
        <v>0.01</v>
      </c>
      <c r="X1283">
        <v>0.01</v>
      </c>
      <c r="Y1283">
        <v>0.01</v>
      </c>
      <c r="Z1283">
        <v>0.01</v>
      </c>
      <c r="AA1283">
        <v>6.72</v>
      </c>
      <c r="AB1283">
        <v>0.01</v>
      </c>
      <c r="AC1283">
        <v>7.8</v>
      </c>
      <c r="AD1283">
        <v>0.01</v>
      </c>
      <c r="AE1283">
        <v>0.01</v>
      </c>
      <c r="AF1283">
        <v>0.01</v>
      </c>
      <c r="AG1283">
        <v>0.01</v>
      </c>
      <c r="AH1283">
        <v>0.01</v>
      </c>
      <c r="AI1283">
        <v>14.27</v>
      </c>
      <c r="AJ1283">
        <v>1.7</v>
      </c>
      <c r="AK1283">
        <v>33.5</v>
      </c>
      <c r="AL1283">
        <v>0.01</v>
      </c>
      <c r="AM1283">
        <v>0.01</v>
      </c>
      <c r="AN1283">
        <v>0.01</v>
      </c>
      <c r="AO1283">
        <v>0.01</v>
      </c>
      <c r="AP1283">
        <v>0.01</v>
      </c>
      <c r="AQ1283">
        <v>0.01</v>
      </c>
      <c r="AR1283">
        <v>8.39</v>
      </c>
      <c r="AS1283">
        <v>0.01</v>
      </c>
      <c r="AT1283">
        <v>0.01</v>
      </c>
      <c r="AU1283">
        <v>0.01</v>
      </c>
      <c r="AV1283">
        <v>0.01</v>
      </c>
      <c r="AW1283">
        <v>0.01</v>
      </c>
      <c r="AX1283">
        <v>0.01</v>
      </c>
      <c r="AY1283">
        <v>99.57</v>
      </c>
      <c r="AZ1283">
        <v>0.02</v>
      </c>
      <c r="BA1283">
        <v>13.55</v>
      </c>
      <c r="BB1283">
        <v>19.149999999999999</v>
      </c>
      <c r="BC1283">
        <v>37.75</v>
      </c>
      <c r="BD1283" t="s">
        <v>29</v>
      </c>
      <c r="BE1283">
        <v>97.86</v>
      </c>
      <c r="BF1283">
        <v>51.67</v>
      </c>
      <c r="BG1283">
        <v>24.1</v>
      </c>
      <c r="BH1283">
        <v>81.66</v>
      </c>
      <c r="BI1283" t="s">
        <v>29</v>
      </c>
      <c r="BJ1283" t="s">
        <v>29</v>
      </c>
      <c r="BK1283">
        <v>121.62</v>
      </c>
      <c r="BL1283" t="s">
        <v>29</v>
      </c>
      <c r="BM1283" t="s">
        <v>29</v>
      </c>
      <c r="BN1283" t="s">
        <v>29</v>
      </c>
      <c r="BO1283" t="s">
        <v>29</v>
      </c>
      <c r="BP1283" t="s">
        <v>29</v>
      </c>
      <c r="BQ1283" t="s">
        <v>29</v>
      </c>
      <c r="BR1283" t="s">
        <v>29</v>
      </c>
      <c r="BS1283" t="s">
        <v>29</v>
      </c>
      <c r="BT1283" t="s">
        <v>29</v>
      </c>
      <c r="BU1283" t="s">
        <v>29</v>
      </c>
      <c r="BV1283" t="s">
        <v>29</v>
      </c>
      <c r="BW1283" t="s">
        <v>29</v>
      </c>
      <c r="BX1283" t="s">
        <v>29</v>
      </c>
      <c r="BY1283" t="s">
        <v>29</v>
      </c>
      <c r="BZ1283" t="s">
        <v>29</v>
      </c>
      <c r="CA1283" t="s">
        <v>29</v>
      </c>
      <c r="CB1283" t="s">
        <v>29</v>
      </c>
      <c r="CC1283" t="s">
        <v>29</v>
      </c>
      <c r="CD1283" t="s">
        <v>29</v>
      </c>
      <c r="CE1283" t="s">
        <v>29</v>
      </c>
      <c r="CF1283" t="s">
        <v>29</v>
      </c>
      <c r="CG1283" t="s">
        <v>29</v>
      </c>
      <c r="CH1283" t="s">
        <v>29</v>
      </c>
      <c r="CI1283" t="s">
        <v>29</v>
      </c>
    </row>
    <row r="1284" spans="1:87" x14ac:dyDescent="0.2">
      <c r="A1284" s="55">
        <v>43944</v>
      </c>
      <c r="B1284">
        <v>9.75</v>
      </c>
      <c r="C1284">
        <v>0.01</v>
      </c>
      <c r="D1284">
        <v>0.01</v>
      </c>
      <c r="E1284">
        <v>0.01</v>
      </c>
      <c r="F1284">
        <v>1.45</v>
      </c>
      <c r="G1284">
        <v>0.01</v>
      </c>
      <c r="H1284">
        <v>0.01</v>
      </c>
      <c r="I1284">
        <v>0.01</v>
      </c>
      <c r="J1284">
        <v>4.55</v>
      </c>
      <c r="K1284">
        <v>0.01</v>
      </c>
      <c r="L1284">
        <v>0.01</v>
      </c>
      <c r="M1284">
        <v>0.01</v>
      </c>
      <c r="N1284">
        <v>0.01</v>
      </c>
      <c r="O1284">
        <v>0.01</v>
      </c>
      <c r="P1284">
        <v>0.02</v>
      </c>
      <c r="Q1284">
        <v>2.2000000000000002</v>
      </c>
      <c r="R1284">
        <v>0.01</v>
      </c>
      <c r="S1284">
        <v>0.01</v>
      </c>
      <c r="T1284">
        <v>0.01</v>
      </c>
      <c r="U1284">
        <v>3.07</v>
      </c>
      <c r="V1284">
        <v>0.01</v>
      </c>
      <c r="W1284">
        <v>0.01</v>
      </c>
      <c r="X1284">
        <v>0.01</v>
      </c>
      <c r="Y1284">
        <v>0.01</v>
      </c>
      <c r="Z1284">
        <v>0.01</v>
      </c>
      <c r="AA1284">
        <v>6.72</v>
      </c>
      <c r="AB1284">
        <v>0.01</v>
      </c>
      <c r="AC1284">
        <v>7.8</v>
      </c>
      <c r="AD1284">
        <v>0.01</v>
      </c>
      <c r="AE1284">
        <v>0.01</v>
      </c>
      <c r="AF1284">
        <v>0.01</v>
      </c>
      <c r="AG1284">
        <v>0.01</v>
      </c>
      <c r="AH1284">
        <v>0.01</v>
      </c>
      <c r="AI1284">
        <v>14.27</v>
      </c>
      <c r="AJ1284">
        <v>1.7</v>
      </c>
      <c r="AK1284">
        <v>33.5</v>
      </c>
      <c r="AL1284">
        <v>0.01</v>
      </c>
      <c r="AM1284">
        <v>0.01</v>
      </c>
      <c r="AN1284">
        <v>0.01</v>
      </c>
      <c r="AO1284">
        <v>0.01</v>
      </c>
      <c r="AP1284">
        <v>0.01</v>
      </c>
      <c r="AQ1284">
        <v>0.01</v>
      </c>
      <c r="AR1284">
        <v>8.39</v>
      </c>
      <c r="AS1284">
        <v>0.01</v>
      </c>
      <c r="AT1284">
        <v>0.01</v>
      </c>
      <c r="AU1284">
        <v>0.01</v>
      </c>
      <c r="AV1284">
        <v>0.01</v>
      </c>
      <c r="AW1284">
        <v>0.01</v>
      </c>
      <c r="AX1284">
        <v>0.01</v>
      </c>
      <c r="AY1284">
        <v>99.57</v>
      </c>
      <c r="AZ1284">
        <v>0.02</v>
      </c>
      <c r="BA1284">
        <v>12.83</v>
      </c>
      <c r="BB1284">
        <v>19.39</v>
      </c>
      <c r="BC1284">
        <v>33.770000000000003</v>
      </c>
      <c r="BD1284" t="s">
        <v>29</v>
      </c>
      <c r="BE1284">
        <v>97.86</v>
      </c>
      <c r="BF1284">
        <v>51.67</v>
      </c>
      <c r="BG1284">
        <v>24.1</v>
      </c>
      <c r="BH1284">
        <v>81.66</v>
      </c>
      <c r="BI1284" t="s">
        <v>29</v>
      </c>
      <c r="BJ1284" t="s">
        <v>29</v>
      </c>
      <c r="BK1284">
        <v>121.62</v>
      </c>
      <c r="BL1284" t="s">
        <v>29</v>
      </c>
      <c r="BM1284" t="s">
        <v>29</v>
      </c>
      <c r="BN1284" t="s">
        <v>29</v>
      </c>
      <c r="BO1284" t="s">
        <v>29</v>
      </c>
      <c r="BP1284" t="s">
        <v>29</v>
      </c>
      <c r="BQ1284" t="s">
        <v>29</v>
      </c>
      <c r="BR1284" t="s">
        <v>29</v>
      </c>
      <c r="BS1284" t="s">
        <v>29</v>
      </c>
      <c r="BT1284" t="s">
        <v>29</v>
      </c>
      <c r="BU1284" t="s">
        <v>29</v>
      </c>
      <c r="BV1284" t="s">
        <v>29</v>
      </c>
      <c r="BW1284" t="s">
        <v>29</v>
      </c>
      <c r="BX1284" t="s">
        <v>29</v>
      </c>
      <c r="BY1284" t="s">
        <v>29</v>
      </c>
      <c r="BZ1284" t="s">
        <v>29</v>
      </c>
      <c r="CA1284" t="s">
        <v>29</v>
      </c>
      <c r="CB1284" t="s">
        <v>29</v>
      </c>
      <c r="CC1284" t="s">
        <v>29</v>
      </c>
      <c r="CD1284" t="s">
        <v>29</v>
      </c>
      <c r="CE1284" t="s">
        <v>29</v>
      </c>
      <c r="CF1284" t="s">
        <v>29</v>
      </c>
      <c r="CG1284" t="s">
        <v>29</v>
      </c>
      <c r="CH1284" t="s">
        <v>29</v>
      </c>
      <c r="CI1284" t="s">
        <v>29</v>
      </c>
    </row>
    <row r="1285" spans="1:87" x14ac:dyDescent="0.2">
      <c r="A1285" s="55">
        <v>43945</v>
      </c>
      <c r="B1285">
        <v>9.75</v>
      </c>
      <c r="C1285">
        <v>0.01</v>
      </c>
      <c r="D1285">
        <v>0.01</v>
      </c>
      <c r="E1285">
        <v>0.01</v>
      </c>
      <c r="F1285">
        <v>1.45</v>
      </c>
      <c r="G1285">
        <v>0.01</v>
      </c>
      <c r="H1285">
        <v>0.01</v>
      </c>
      <c r="I1285">
        <v>0.01</v>
      </c>
      <c r="J1285">
        <v>4.55</v>
      </c>
      <c r="K1285">
        <v>0.01</v>
      </c>
      <c r="L1285">
        <v>0.01</v>
      </c>
      <c r="M1285">
        <v>0.01</v>
      </c>
      <c r="N1285">
        <v>0.01</v>
      </c>
      <c r="O1285">
        <v>0.01</v>
      </c>
      <c r="P1285">
        <v>0.02</v>
      </c>
      <c r="Q1285">
        <v>2.2000000000000002</v>
      </c>
      <c r="R1285">
        <v>0.01</v>
      </c>
      <c r="S1285">
        <v>0.01</v>
      </c>
      <c r="T1285">
        <v>0.01</v>
      </c>
      <c r="U1285">
        <v>3.07</v>
      </c>
      <c r="V1285">
        <v>0.01</v>
      </c>
      <c r="W1285">
        <v>0.01</v>
      </c>
      <c r="X1285">
        <v>0.01</v>
      </c>
      <c r="Y1285">
        <v>0.01</v>
      </c>
      <c r="Z1285">
        <v>0.01</v>
      </c>
      <c r="AA1285">
        <v>6.72</v>
      </c>
      <c r="AB1285">
        <v>0.01</v>
      </c>
      <c r="AC1285">
        <v>7.8</v>
      </c>
      <c r="AD1285">
        <v>0.01</v>
      </c>
      <c r="AE1285">
        <v>0.01</v>
      </c>
      <c r="AF1285">
        <v>0.01</v>
      </c>
      <c r="AG1285">
        <v>0.01</v>
      </c>
      <c r="AH1285">
        <v>0.01</v>
      </c>
      <c r="AI1285">
        <v>14.27</v>
      </c>
      <c r="AJ1285">
        <v>1.7</v>
      </c>
      <c r="AK1285">
        <v>33.5</v>
      </c>
      <c r="AL1285">
        <v>0.01</v>
      </c>
      <c r="AM1285">
        <v>0.01</v>
      </c>
      <c r="AN1285">
        <v>0.01</v>
      </c>
      <c r="AO1285">
        <v>0.01</v>
      </c>
      <c r="AP1285">
        <v>0.01</v>
      </c>
      <c r="AQ1285">
        <v>0.01</v>
      </c>
      <c r="AR1285">
        <v>8.39</v>
      </c>
      <c r="AS1285">
        <v>0.01</v>
      </c>
      <c r="AT1285">
        <v>0.01</v>
      </c>
      <c r="AU1285">
        <v>0.01</v>
      </c>
      <c r="AV1285">
        <v>0.01</v>
      </c>
      <c r="AW1285">
        <v>0.01</v>
      </c>
      <c r="AX1285">
        <v>0.01</v>
      </c>
      <c r="AY1285">
        <v>99.57</v>
      </c>
      <c r="AZ1285">
        <v>0.02</v>
      </c>
      <c r="BA1285">
        <v>9.7100000000000009</v>
      </c>
      <c r="BB1285">
        <v>15.92</v>
      </c>
      <c r="BC1285">
        <v>33.770000000000003</v>
      </c>
      <c r="BD1285" t="s">
        <v>29</v>
      </c>
      <c r="BE1285">
        <v>97.86</v>
      </c>
      <c r="BF1285">
        <v>52.84</v>
      </c>
      <c r="BG1285">
        <v>24.1</v>
      </c>
      <c r="BH1285">
        <v>81.66</v>
      </c>
      <c r="BI1285" t="s">
        <v>29</v>
      </c>
      <c r="BJ1285" t="s">
        <v>29</v>
      </c>
      <c r="BK1285">
        <v>121.62</v>
      </c>
      <c r="BL1285" t="s">
        <v>29</v>
      </c>
      <c r="BM1285" t="s">
        <v>29</v>
      </c>
      <c r="BN1285" t="s">
        <v>29</v>
      </c>
      <c r="BO1285" t="s">
        <v>29</v>
      </c>
      <c r="BP1285" t="s">
        <v>29</v>
      </c>
      <c r="BQ1285" t="s">
        <v>29</v>
      </c>
      <c r="BR1285" t="s">
        <v>29</v>
      </c>
      <c r="BS1285" t="s">
        <v>29</v>
      </c>
      <c r="BT1285" t="s">
        <v>29</v>
      </c>
      <c r="BU1285" t="s">
        <v>29</v>
      </c>
      <c r="BV1285" t="s">
        <v>29</v>
      </c>
      <c r="BW1285" t="s">
        <v>29</v>
      </c>
      <c r="BX1285" t="s">
        <v>29</v>
      </c>
      <c r="BY1285" t="s">
        <v>29</v>
      </c>
      <c r="BZ1285" t="s">
        <v>29</v>
      </c>
      <c r="CA1285" t="s">
        <v>29</v>
      </c>
      <c r="CB1285" t="s">
        <v>29</v>
      </c>
      <c r="CC1285" t="s">
        <v>29</v>
      </c>
      <c r="CD1285" t="s">
        <v>29</v>
      </c>
      <c r="CE1285" t="s">
        <v>29</v>
      </c>
      <c r="CF1285" t="s">
        <v>29</v>
      </c>
      <c r="CG1285" t="s">
        <v>29</v>
      </c>
      <c r="CH1285" t="s">
        <v>29</v>
      </c>
      <c r="CI1285" t="s">
        <v>29</v>
      </c>
    </row>
    <row r="1286" spans="1:87" x14ac:dyDescent="0.2">
      <c r="A1286" s="55">
        <v>43948</v>
      </c>
      <c r="B1286">
        <v>9.75</v>
      </c>
      <c r="C1286">
        <v>0.01</v>
      </c>
      <c r="D1286">
        <v>0.01</v>
      </c>
      <c r="E1286">
        <v>0.01</v>
      </c>
      <c r="F1286">
        <v>1.45</v>
      </c>
      <c r="G1286">
        <v>0.01</v>
      </c>
      <c r="H1286">
        <v>0.01</v>
      </c>
      <c r="I1286">
        <v>0.01</v>
      </c>
      <c r="J1286">
        <v>4.55</v>
      </c>
      <c r="K1286">
        <v>0.01</v>
      </c>
      <c r="L1286">
        <v>0.01</v>
      </c>
      <c r="M1286">
        <v>0.01</v>
      </c>
      <c r="N1286">
        <v>0.01</v>
      </c>
      <c r="O1286">
        <v>0.01</v>
      </c>
      <c r="P1286">
        <v>0.02</v>
      </c>
      <c r="Q1286">
        <v>2.2000000000000002</v>
      </c>
      <c r="R1286">
        <v>0.01</v>
      </c>
      <c r="S1286">
        <v>0.01</v>
      </c>
      <c r="T1286">
        <v>0.01</v>
      </c>
      <c r="U1286">
        <v>3.07</v>
      </c>
      <c r="V1286">
        <v>0.01</v>
      </c>
      <c r="W1286">
        <v>0.01</v>
      </c>
      <c r="X1286">
        <v>0.01</v>
      </c>
      <c r="Y1286">
        <v>0.01</v>
      </c>
      <c r="Z1286">
        <v>0.01</v>
      </c>
      <c r="AA1286">
        <v>6.72</v>
      </c>
      <c r="AB1286">
        <v>0.01</v>
      </c>
      <c r="AC1286">
        <v>7.8</v>
      </c>
      <c r="AD1286">
        <v>0.01</v>
      </c>
      <c r="AE1286">
        <v>0.01</v>
      </c>
      <c r="AF1286">
        <v>0.01</v>
      </c>
      <c r="AG1286">
        <v>0.01</v>
      </c>
      <c r="AH1286">
        <v>0.01</v>
      </c>
      <c r="AI1286">
        <v>14.27</v>
      </c>
      <c r="AJ1286">
        <v>1.7</v>
      </c>
      <c r="AK1286">
        <v>33.5</v>
      </c>
      <c r="AL1286">
        <v>0.01</v>
      </c>
      <c r="AM1286">
        <v>0.01</v>
      </c>
      <c r="AN1286">
        <v>0.01</v>
      </c>
      <c r="AO1286">
        <v>0.01</v>
      </c>
      <c r="AP1286">
        <v>0.01</v>
      </c>
      <c r="AQ1286">
        <v>0.01</v>
      </c>
      <c r="AR1286">
        <v>8.39</v>
      </c>
      <c r="AS1286">
        <v>0.01</v>
      </c>
      <c r="AT1286">
        <v>0.01</v>
      </c>
      <c r="AU1286">
        <v>0.01</v>
      </c>
      <c r="AV1286">
        <v>0.01</v>
      </c>
      <c r="AW1286">
        <v>0.01</v>
      </c>
      <c r="AX1286">
        <v>0.01</v>
      </c>
      <c r="AY1286">
        <v>99.57</v>
      </c>
      <c r="AZ1286">
        <v>0.02</v>
      </c>
      <c r="BA1286">
        <v>6.81</v>
      </c>
      <c r="BB1286">
        <v>12.98</v>
      </c>
      <c r="BC1286">
        <v>27.79</v>
      </c>
      <c r="BD1286" t="s">
        <v>29</v>
      </c>
      <c r="BE1286">
        <v>97.86</v>
      </c>
      <c r="BF1286">
        <v>49.38</v>
      </c>
      <c r="BG1286">
        <v>24.1</v>
      </c>
      <c r="BH1286">
        <v>81.66</v>
      </c>
      <c r="BI1286" t="s">
        <v>29</v>
      </c>
      <c r="BJ1286" t="s">
        <v>29</v>
      </c>
      <c r="BK1286">
        <v>121.62</v>
      </c>
      <c r="BL1286" t="s">
        <v>29</v>
      </c>
      <c r="BM1286" t="s">
        <v>29</v>
      </c>
      <c r="BN1286" t="s">
        <v>29</v>
      </c>
      <c r="BO1286" t="s">
        <v>29</v>
      </c>
      <c r="BP1286" t="s">
        <v>29</v>
      </c>
      <c r="BQ1286" t="s">
        <v>29</v>
      </c>
      <c r="BR1286" t="s">
        <v>29</v>
      </c>
      <c r="BS1286" t="s">
        <v>29</v>
      </c>
      <c r="BT1286" t="s">
        <v>29</v>
      </c>
      <c r="BU1286" t="s">
        <v>29</v>
      </c>
      <c r="BV1286" t="s">
        <v>29</v>
      </c>
      <c r="BW1286" t="s">
        <v>29</v>
      </c>
      <c r="BX1286" t="s">
        <v>29</v>
      </c>
      <c r="BY1286" t="s">
        <v>29</v>
      </c>
      <c r="BZ1286" t="s">
        <v>29</v>
      </c>
      <c r="CA1286" t="s">
        <v>29</v>
      </c>
      <c r="CB1286" t="s">
        <v>29</v>
      </c>
      <c r="CC1286" t="s">
        <v>29</v>
      </c>
      <c r="CD1286" t="s">
        <v>29</v>
      </c>
      <c r="CE1286" t="s">
        <v>29</v>
      </c>
      <c r="CF1286" t="s">
        <v>29</v>
      </c>
      <c r="CG1286" t="s">
        <v>29</v>
      </c>
      <c r="CH1286" t="s">
        <v>29</v>
      </c>
      <c r="CI1286" t="s">
        <v>29</v>
      </c>
    </row>
    <row r="1287" spans="1:87" x14ac:dyDescent="0.2">
      <c r="A1287" s="55">
        <v>43949</v>
      </c>
      <c r="B1287">
        <v>9.75</v>
      </c>
      <c r="C1287">
        <v>0.01</v>
      </c>
      <c r="D1287">
        <v>0.01</v>
      </c>
      <c r="E1287">
        <v>0.01</v>
      </c>
      <c r="F1287">
        <v>1.45</v>
      </c>
      <c r="G1287">
        <v>0.01</v>
      </c>
      <c r="H1287">
        <v>0.01</v>
      </c>
      <c r="I1287">
        <v>0.01</v>
      </c>
      <c r="J1287">
        <v>4.55</v>
      </c>
      <c r="K1287">
        <v>0.01</v>
      </c>
      <c r="L1287">
        <v>0.01</v>
      </c>
      <c r="M1287">
        <v>0.01</v>
      </c>
      <c r="N1287">
        <v>0.01</v>
      </c>
      <c r="O1287">
        <v>0.01</v>
      </c>
      <c r="P1287">
        <v>0.02</v>
      </c>
      <c r="Q1287">
        <v>2.2000000000000002</v>
      </c>
      <c r="R1287">
        <v>0.01</v>
      </c>
      <c r="S1287">
        <v>0.01</v>
      </c>
      <c r="T1287">
        <v>0.01</v>
      </c>
      <c r="U1287">
        <v>3.07</v>
      </c>
      <c r="V1287">
        <v>0.01</v>
      </c>
      <c r="W1287">
        <v>0.01</v>
      </c>
      <c r="X1287">
        <v>0.01</v>
      </c>
      <c r="Y1287">
        <v>0.01</v>
      </c>
      <c r="Z1287">
        <v>0.01</v>
      </c>
      <c r="AA1287">
        <v>6.72</v>
      </c>
      <c r="AB1287">
        <v>0.01</v>
      </c>
      <c r="AC1287">
        <v>7.8</v>
      </c>
      <c r="AD1287">
        <v>0.01</v>
      </c>
      <c r="AE1287">
        <v>0.01</v>
      </c>
      <c r="AF1287">
        <v>0.01</v>
      </c>
      <c r="AG1287">
        <v>0.01</v>
      </c>
      <c r="AH1287">
        <v>0.01</v>
      </c>
      <c r="AI1287">
        <v>14.27</v>
      </c>
      <c r="AJ1287">
        <v>1.7</v>
      </c>
      <c r="AK1287">
        <v>33.5</v>
      </c>
      <c r="AL1287">
        <v>0.01</v>
      </c>
      <c r="AM1287">
        <v>0.01</v>
      </c>
      <c r="AN1287">
        <v>0.01</v>
      </c>
      <c r="AO1287">
        <v>0.01</v>
      </c>
      <c r="AP1287">
        <v>0.01</v>
      </c>
      <c r="AQ1287">
        <v>0.01</v>
      </c>
      <c r="AR1287">
        <v>8.39</v>
      </c>
      <c r="AS1287">
        <v>0.01</v>
      </c>
      <c r="AT1287">
        <v>0.01</v>
      </c>
      <c r="AU1287">
        <v>0.01</v>
      </c>
      <c r="AV1287">
        <v>0.01</v>
      </c>
      <c r="AW1287">
        <v>0.01</v>
      </c>
      <c r="AX1287">
        <v>0.01</v>
      </c>
      <c r="AY1287">
        <v>99.57</v>
      </c>
      <c r="AZ1287">
        <v>0.02</v>
      </c>
      <c r="BA1287">
        <v>6.77</v>
      </c>
      <c r="BB1287">
        <v>12.83</v>
      </c>
      <c r="BC1287">
        <v>24.52</v>
      </c>
      <c r="BD1287" t="s">
        <v>29</v>
      </c>
      <c r="BE1287">
        <v>97.86</v>
      </c>
      <c r="BF1287">
        <v>49.58</v>
      </c>
      <c r="BG1287">
        <v>24.1</v>
      </c>
      <c r="BH1287">
        <v>81.66</v>
      </c>
      <c r="BI1287" t="s">
        <v>29</v>
      </c>
      <c r="BJ1287" t="s">
        <v>29</v>
      </c>
      <c r="BK1287">
        <v>121.62</v>
      </c>
      <c r="BL1287" t="s">
        <v>29</v>
      </c>
      <c r="BM1287" t="s">
        <v>29</v>
      </c>
      <c r="BN1287" t="s">
        <v>29</v>
      </c>
      <c r="BO1287" t="s">
        <v>29</v>
      </c>
      <c r="BP1287" t="s">
        <v>29</v>
      </c>
      <c r="BQ1287" t="s">
        <v>29</v>
      </c>
      <c r="BR1287" t="s">
        <v>29</v>
      </c>
      <c r="BS1287" t="s">
        <v>29</v>
      </c>
      <c r="BT1287" t="s">
        <v>29</v>
      </c>
      <c r="BU1287" t="s">
        <v>29</v>
      </c>
      <c r="BV1287" t="s">
        <v>29</v>
      </c>
      <c r="BW1287" t="s">
        <v>29</v>
      </c>
      <c r="BX1287" t="s">
        <v>29</v>
      </c>
      <c r="BY1287" t="s">
        <v>29</v>
      </c>
      <c r="BZ1287" t="s">
        <v>29</v>
      </c>
      <c r="CA1287" t="s">
        <v>29</v>
      </c>
      <c r="CB1287" t="s">
        <v>29</v>
      </c>
      <c r="CC1287" t="s">
        <v>29</v>
      </c>
      <c r="CD1287" t="s">
        <v>29</v>
      </c>
      <c r="CE1287" t="s">
        <v>29</v>
      </c>
      <c r="CF1287" t="s">
        <v>29</v>
      </c>
      <c r="CG1287" t="s">
        <v>29</v>
      </c>
      <c r="CH1287" t="s">
        <v>29</v>
      </c>
      <c r="CI1287" t="s">
        <v>29</v>
      </c>
    </row>
    <row r="1288" spans="1:87" x14ac:dyDescent="0.2">
      <c r="A1288" s="55">
        <v>43950</v>
      </c>
      <c r="B1288">
        <v>9.75</v>
      </c>
      <c r="C1288">
        <v>0.01</v>
      </c>
      <c r="D1288">
        <v>0.01</v>
      </c>
      <c r="E1288">
        <v>0.01</v>
      </c>
      <c r="F1288">
        <v>1.45</v>
      </c>
      <c r="G1288">
        <v>0.01</v>
      </c>
      <c r="H1288">
        <v>0.01</v>
      </c>
      <c r="I1288">
        <v>0.01</v>
      </c>
      <c r="J1288">
        <v>4.55</v>
      </c>
      <c r="K1288">
        <v>0.01</v>
      </c>
      <c r="L1288">
        <v>0.01</v>
      </c>
      <c r="M1288">
        <v>0.01</v>
      </c>
      <c r="N1288">
        <v>0.01</v>
      </c>
      <c r="O1288">
        <v>0.01</v>
      </c>
      <c r="P1288">
        <v>0.02</v>
      </c>
      <c r="Q1288">
        <v>2.2000000000000002</v>
      </c>
      <c r="R1288">
        <v>0.01</v>
      </c>
      <c r="S1288">
        <v>0.01</v>
      </c>
      <c r="T1288">
        <v>0.01</v>
      </c>
      <c r="U1288">
        <v>3.07</v>
      </c>
      <c r="V1288">
        <v>0.01</v>
      </c>
      <c r="W1288">
        <v>0.01</v>
      </c>
      <c r="X1288">
        <v>0.01</v>
      </c>
      <c r="Y1288">
        <v>0.01</v>
      </c>
      <c r="Z1288">
        <v>0.01</v>
      </c>
      <c r="AA1288">
        <v>6.72</v>
      </c>
      <c r="AB1288">
        <v>0.01</v>
      </c>
      <c r="AC1288">
        <v>7.8</v>
      </c>
      <c r="AD1288">
        <v>0.01</v>
      </c>
      <c r="AE1288">
        <v>0.01</v>
      </c>
      <c r="AF1288">
        <v>0.01</v>
      </c>
      <c r="AG1288">
        <v>0.01</v>
      </c>
      <c r="AH1288">
        <v>0.01</v>
      </c>
      <c r="AI1288">
        <v>14.27</v>
      </c>
      <c r="AJ1288">
        <v>1.7</v>
      </c>
      <c r="AK1288">
        <v>33.5</v>
      </c>
      <c r="AL1288">
        <v>0.01</v>
      </c>
      <c r="AM1288">
        <v>0.01</v>
      </c>
      <c r="AN1288">
        <v>0.01</v>
      </c>
      <c r="AO1288">
        <v>0.01</v>
      </c>
      <c r="AP1288">
        <v>0.01</v>
      </c>
      <c r="AQ1288">
        <v>0.01</v>
      </c>
      <c r="AR1288">
        <v>8.39</v>
      </c>
      <c r="AS1288">
        <v>0.01</v>
      </c>
      <c r="AT1288">
        <v>0.01</v>
      </c>
      <c r="AU1288">
        <v>0.01</v>
      </c>
      <c r="AV1288">
        <v>0.01</v>
      </c>
      <c r="AW1288">
        <v>0.01</v>
      </c>
      <c r="AX1288">
        <v>0.01</v>
      </c>
      <c r="AY1288">
        <v>99.57</v>
      </c>
      <c r="AZ1288">
        <v>0.02</v>
      </c>
      <c r="BA1288">
        <v>3.97</v>
      </c>
      <c r="BB1288">
        <v>9.85</v>
      </c>
      <c r="BC1288">
        <v>22.28</v>
      </c>
      <c r="BD1288" t="s">
        <v>29</v>
      </c>
      <c r="BE1288">
        <v>97.86</v>
      </c>
      <c r="BF1288">
        <v>44</v>
      </c>
      <c r="BG1288">
        <v>24.1</v>
      </c>
      <c r="BH1288">
        <v>81.66</v>
      </c>
      <c r="BI1288" t="s">
        <v>29</v>
      </c>
      <c r="BJ1288" t="s">
        <v>29</v>
      </c>
      <c r="BK1288">
        <v>121.62</v>
      </c>
      <c r="BL1288" t="s">
        <v>29</v>
      </c>
      <c r="BM1288" t="s">
        <v>29</v>
      </c>
      <c r="BN1288" t="s">
        <v>29</v>
      </c>
      <c r="BO1288" t="s">
        <v>29</v>
      </c>
      <c r="BP1288" t="s">
        <v>29</v>
      </c>
      <c r="BQ1288" t="s">
        <v>29</v>
      </c>
      <c r="BR1288" t="s">
        <v>29</v>
      </c>
      <c r="BS1288" t="s">
        <v>29</v>
      </c>
      <c r="BT1288" t="s">
        <v>29</v>
      </c>
      <c r="BU1288" t="s">
        <v>29</v>
      </c>
      <c r="BV1288" t="s">
        <v>29</v>
      </c>
      <c r="BW1288" t="s">
        <v>29</v>
      </c>
      <c r="BX1288" t="s">
        <v>29</v>
      </c>
      <c r="BY1288" t="s">
        <v>29</v>
      </c>
      <c r="BZ1288" t="s">
        <v>29</v>
      </c>
      <c r="CA1288" t="s">
        <v>29</v>
      </c>
      <c r="CB1288" t="s">
        <v>29</v>
      </c>
      <c r="CC1288" t="s">
        <v>29</v>
      </c>
      <c r="CD1288" t="s">
        <v>29</v>
      </c>
      <c r="CE1288" t="s">
        <v>29</v>
      </c>
      <c r="CF1288" t="s">
        <v>29</v>
      </c>
      <c r="CG1288" t="s">
        <v>29</v>
      </c>
      <c r="CH1288" t="s">
        <v>29</v>
      </c>
      <c r="CI1288" t="s">
        <v>29</v>
      </c>
    </row>
    <row r="1289" spans="1:87" x14ac:dyDescent="0.2">
      <c r="A1289" s="55">
        <v>43951</v>
      </c>
      <c r="B1289">
        <v>9.75</v>
      </c>
      <c r="C1289">
        <v>0.01</v>
      </c>
      <c r="D1289">
        <v>0.01</v>
      </c>
      <c r="E1289">
        <v>0.01</v>
      </c>
      <c r="F1289">
        <v>1.45</v>
      </c>
      <c r="G1289">
        <v>0.01</v>
      </c>
      <c r="H1289">
        <v>0.01</v>
      </c>
      <c r="I1289">
        <v>0.01</v>
      </c>
      <c r="J1289">
        <v>4.55</v>
      </c>
      <c r="K1289">
        <v>0.01</v>
      </c>
      <c r="L1289">
        <v>0.01</v>
      </c>
      <c r="M1289">
        <v>0.01</v>
      </c>
      <c r="N1289">
        <v>0.01</v>
      </c>
      <c r="O1289">
        <v>0.01</v>
      </c>
      <c r="P1289">
        <v>0.02</v>
      </c>
      <c r="Q1289">
        <v>2.2000000000000002</v>
      </c>
      <c r="R1289">
        <v>0.01</v>
      </c>
      <c r="S1289">
        <v>0.01</v>
      </c>
      <c r="T1289">
        <v>0.01</v>
      </c>
      <c r="U1289">
        <v>3.07</v>
      </c>
      <c r="V1289">
        <v>0.01</v>
      </c>
      <c r="W1289">
        <v>0.01</v>
      </c>
      <c r="X1289">
        <v>0.01</v>
      </c>
      <c r="Y1289">
        <v>0.01</v>
      </c>
      <c r="Z1289">
        <v>0.01</v>
      </c>
      <c r="AA1289">
        <v>6.72</v>
      </c>
      <c r="AB1289">
        <v>0.01</v>
      </c>
      <c r="AC1289">
        <v>7.8</v>
      </c>
      <c r="AD1289">
        <v>0.01</v>
      </c>
      <c r="AE1289">
        <v>0.01</v>
      </c>
      <c r="AF1289">
        <v>0.01</v>
      </c>
      <c r="AG1289">
        <v>0.01</v>
      </c>
      <c r="AH1289">
        <v>0.01</v>
      </c>
      <c r="AI1289">
        <v>14.27</v>
      </c>
      <c r="AJ1289">
        <v>1.7</v>
      </c>
      <c r="AK1289">
        <v>33.5</v>
      </c>
      <c r="AL1289">
        <v>0.01</v>
      </c>
      <c r="AM1289">
        <v>0.01</v>
      </c>
      <c r="AN1289">
        <v>0.01</v>
      </c>
      <c r="AO1289">
        <v>0.01</v>
      </c>
      <c r="AP1289">
        <v>0.01</v>
      </c>
      <c r="AQ1289">
        <v>0.01</v>
      </c>
      <c r="AR1289">
        <v>8.39</v>
      </c>
      <c r="AS1289">
        <v>0.01</v>
      </c>
      <c r="AT1289">
        <v>0.01</v>
      </c>
      <c r="AU1289">
        <v>0.01</v>
      </c>
      <c r="AV1289">
        <v>0.01</v>
      </c>
      <c r="AW1289">
        <v>0.01</v>
      </c>
      <c r="AX1289">
        <v>0.01</v>
      </c>
      <c r="AY1289">
        <v>99.57</v>
      </c>
      <c r="AZ1289">
        <v>0.02</v>
      </c>
      <c r="BA1289">
        <v>5.55</v>
      </c>
      <c r="BB1289">
        <v>11.76</v>
      </c>
      <c r="BC1289">
        <v>22.28</v>
      </c>
      <c r="BD1289" t="s">
        <v>29</v>
      </c>
      <c r="BE1289">
        <v>97.86</v>
      </c>
      <c r="BF1289">
        <v>44</v>
      </c>
      <c r="BG1289">
        <v>24.1</v>
      </c>
      <c r="BH1289">
        <v>81.66</v>
      </c>
      <c r="BI1289" t="s">
        <v>29</v>
      </c>
      <c r="BJ1289" t="s">
        <v>29</v>
      </c>
      <c r="BK1289">
        <v>121.62</v>
      </c>
      <c r="BL1289" t="s">
        <v>29</v>
      </c>
      <c r="BM1289" t="s">
        <v>29</v>
      </c>
      <c r="BN1289" t="s">
        <v>29</v>
      </c>
      <c r="BO1289" t="s">
        <v>29</v>
      </c>
      <c r="BP1289" t="s">
        <v>29</v>
      </c>
      <c r="BQ1289" t="s">
        <v>29</v>
      </c>
      <c r="BR1289" t="s">
        <v>29</v>
      </c>
      <c r="BS1289" t="s">
        <v>29</v>
      </c>
      <c r="BT1289" t="s">
        <v>29</v>
      </c>
      <c r="BU1289" t="s">
        <v>29</v>
      </c>
      <c r="BV1289" t="s">
        <v>29</v>
      </c>
      <c r="BW1289" t="s">
        <v>29</v>
      </c>
      <c r="BX1289" t="s">
        <v>29</v>
      </c>
      <c r="BY1289" t="s">
        <v>29</v>
      </c>
      <c r="BZ1289" t="s">
        <v>29</v>
      </c>
      <c r="CA1289" t="s">
        <v>29</v>
      </c>
      <c r="CB1289" t="s">
        <v>29</v>
      </c>
      <c r="CC1289" t="s">
        <v>29</v>
      </c>
      <c r="CD1289" t="s">
        <v>29</v>
      </c>
      <c r="CE1289" t="s">
        <v>29</v>
      </c>
      <c r="CF1289" t="s">
        <v>29</v>
      </c>
      <c r="CG1289" t="s">
        <v>29</v>
      </c>
      <c r="CH1289" t="s">
        <v>29</v>
      </c>
      <c r="CI1289" t="s">
        <v>29</v>
      </c>
    </row>
    <row r="1290" spans="1:87" x14ac:dyDescent="0.2">
      <c r="A1290" s="55">
        <v>43952</v>
      </c>
      <c r="B1290">
        <v>9.75</v>
      </c>
      <c r="C1290">
        <v>0.01</v>
      </c>
      <c r="D1290">
        <v>0.01</v>
      </c>
      <c r="E1290">
        <v>0.01</v>
      </c>
      <c r="F1290">
        <v>1.45</v>
      </c>
      <c r="G1290">
        <v>0.01</v>
      </c>
      <c r="H1290">
        <v>0.01</v>
      </c>
      <c r="I1290">
        <v>0.01</v>
      </c>
      <c r="J1290">
        <v>4.55</v>
      </c>
      <c r="K1290">
        <v>0.01</v>
      </c>
      <c r="L1290">
        <v>0.01</v>
      </c>
      <c r="M1290">
        <v>0.01</v>
      </c>
      <c r="N1290">
        <v>0.01</v>
      </c>
      <c r="O1290">
        <v>0.01</v>
      </c>
      <c r="P1290">
        <v>0.02</v>
      </c>
      <c r="Q1290">
        <v>2.2000000000000002</v>
      </c>
      <c r="R1290">
        <v>0.01</v>
      </c>
      <c r="S1290">
        <v>0.01</v>
      </c>
      <c r="T1290">
        <v>0.01</v>
      </c>
      <c r="U1290">
        <v>3.07</v>
      </c>
      <c r="V1290">
        <v>0.01</v>
      </c>
      <c r="W1290">
        <v>0.01</v>
      </c>
      <c r="X1290">
        <v>0.01</v>
      </c>
      <c r="Y1290">
        <v>0.01</v>
      </c>
      <c r="Z1290">
        <v>0.01</v>
      </c>
      <c r="AA1290">
        <v>6.72</v>
      </c>
      <c r="AB1290">
        <v>0.01</v>
      </c>
      <c r="AC1290">
        <v>7.8</v>
      </c>
      <c r="AD1290">
        <v>0.01</v>
      </c>
      <c r="AE1290">
        <v>0.01</v>
      </c>
      <c r="AF1290">
        <v>0.01</v>
      </c>
      <c r="AG1290">
        <v>0.01</v>
      </c>
      <c r="AH1290">
        <v>0.01</v>
      </c>
      <c r="AI1290">
        <v>14.27</v>
      </c>
      <c r="AJ1290">
        <v>1.7</v>
      </c>
      <c r="AK1290">
        <v>33.5</v>
      </c>
      <c r="AL1290">
        <v>0.01</v>
      </c>
      <c r="AM1290">
        <v>0.01</v>
      </c>
      <c r="AN1290">
        <v>0.01</v>
      </c>
      <c r="AO1290">
        <v>0.01</v>
      </c>
      <c r="AP1290">
        <v>0.01</v>
      </c>
      <c r="AQ1290">
        <v>0.01</v>
      </c>
      <c r="AR1290">
        <v>8.39</v>
      </c>
      <c r="AS1290">
        <v>0.01</v>
      </c>
      <c r="AT1290">
        <v>0.01</v>
      </c>
      <c r="AU1290">
        <v>0.01</v>
      </c>
      <c r="AV1290">
        <v>0.01</v>
      </c>
      <c r="AW1290">
        <v>0.01</v>
      </c>
      <c r="AX1290">
        <v>0.01</v>
      </c>
      <c r="AY1290">
        <v>99.57</v>
      </c>
      <c r="AZ1290">
        <v>0.02</v>
      </c>
      <c r="BA1290">
        <v>8.83</v>
      </c>
      <c r="BB1290">
        <v>15.35</v>
      </c>
      <c r="BC1290">
        <v>30.37</v>
      </c>
      <c r="BD1290" t="s">
        <v>29</v>
      </c>
      <c r="BE1290">
        <v>97.86</v>
      </c>
      <c r="BF1290">
        <v>44</v>
      </c>
      <c r="BG1290">
        <v>24.1</v>
      </c>
      <c r="BH1290">
        <v>81.66</v>
      </c>
      <c r="BI1290" t="s">
        <v>29</v>
      </c>
      <c r="BJ1290" t="s">
        <v>29</v>
      </c>
      <c r="BK1290">
        <v>121.62</v>
      </c>
      <c r="BL1290" t="s">
        <v>29</v>
      </c>
      <c r="BM1290" t="s">
        <v>29</v>
      </c>
      <c r="BN1290" t="s">
        <v>29</v>
      </c>
      <c r="BO1290" t="s">
        <v>29</v>
      </c>
      <c r="BP1290" t="s">
        <v>29</v>
      </c>
      <c r="BQ1290" t="s">
        <v>29</v>
      </c>
      <c r="BR1290" t="s">
        <v>29</v>
      </c>
      <c r="BS1290" t="s">
        <v>29</v>
      </c>
      <c r="BT1290" t="s">
        <v>29</v>
      </c>
      <c r="BU1290" t="s">
        <v>29</v>
      </c>
      <c r="BV1290" t="s">
        <v>29</v>
      </c>
      <c r="BW1290" t="s">
        <v>29</v>
      </c>
      <c r="BX1290" t="s">
        <v>29</v>
      </c>
      <c r="BY1290" t="s">
        <v>29</v>
      </c>
      <c r="BZ1290" t="s">
        <v>29</v>
      </c>
      <c r="CA1290" t="s">
        <v>29</v>
      </c>
      <c r="CB1290" t="s">
        <v>29</v>
      </c>
      <c r="CC1290" t="s">
        <v>29</v>
      </c>
      <c r="CD1290" t="s">
        <v>29</v>
      </c>
      <c r="CE1290" t="s">
        <v>29</v>
      </c>
      <c r="CF1290" t="s">
        <v>29</v>
      </c>
      <c r="CG1290" t="s">
        <v>29</v>
      </c>
      <c r="CH1290" t="s">
        <v>29</v>
      </c>
      <c r="CI1290" t="s">
        <v>29</v>
      </c>
    </row>
    <row r="1291" spans="1:87" x14ac:dyDescent="0.2">
      <c r="A1291" s="55">
        <v>43955</v>
      </c>
      <c r="B1291">
        <v>9.75</v>
      </c>
      <c r="C1291">
        <v>0.01</v>
      </c>
      <c r="D1291">
        <v>0.01</v>
      </c>
      <c r="E1291">
        <v>0.01</v>
      </c>
      <c r="F1291">
        <v>1.45</v>
      </c>
      <c r="G1291">
        <v>0.01</v>
      </c>
      <c r="H1291">
        <v>0.01</v>
      </c>
      <c r="I1291">
        <v>0.01</v>
      </c>
      <c r="J1291">
        <v>4.55</v>
      </c>
      <c r="K1291">
        <v>0.01</v>
      </c>
      <c r="L1291">
        <v>0.01</v>
      </c>
      <c r="M1291">
        <v>0.01</v>
      </c>
      <c r="N1291">
        <v>0.01</v>
      </c>
      <c r="O1291">
        <v>0.01</v>
      </c>
      <c r="P1291">
        <v>0.02</v>
      </c>
      <c r="Q1291">
        <v>2.2000000000000002</v>
      </c>
      <c r="R1291">
        <v>0.01</v>
      </c>
      <c r="S1291">
        <v>0.01</v>
      </c>
      <c r="T1291">
        <v>0.01</v>
      </c>
      <c r="U1291">
        <v>3.07</v>
      </c>
      <c r="V1291">
        <v>0.01</v>
      </c>
      <c r="W1291">
        <v>0.01</v>
      </c>
      <c r="X1291">
        <v>0.01</v>
      </c>
      <c r="Y1291">
        <v>0.01</v>
      </c>
      <c r="Z1291">
        <v>0.01</v>
      </c>
      <c r="AA1291">
        <v>6.72</v>
      </c>
      <c r="AB1291">
        <v>0.01</v>
      </c>
      <c r="AC1291">
        <v>7.8</v>
      </c>
      <c r="AD1291">
        <v>0.01</v>
      </c>
      <c r="AE1291">
        <v>0.01</v>
      </c>
      <c r="AF1291">
        <v>0.01</v>
      </c>
      <c r="AG1291">
        <v>0.01</v>
      </c>
      <c r="AH1291">
        <v>0.01</v>
      </c>
      <c r="AI1291">
        <v>14.27</v>
      </c>
      <c r="AJ1291">
        <v>1.7</v>
      </c>
      <c r="AK1291">
        <v>33.5</v>
      </c>
      <c r="AL1291">
        <v>0.01</v>
      </c>
      <c r="AM1291">
        <v>0.01</v>
      </c>
      <c r="AN1291">
        <v>0.01</v>
      </c>
      <c r="AO1291">
        <v>0.01</v>
      </c>
      <c r="AP1291">
        <v>0.01</v>
      </c>
      <c r="AQ1291">
        <v>0.01</v>
      </c>
      <c r="AR1291">
        <v>8.39</v>
      </c>
      <c r="AS1291">
        <v>0.01</v>
      </c>
      <c r="AT1291">
        <v>0.01</v>
      </c>
      <c r="AU1291">
        <v>0.01</v>
      </c>
      <c r="AV1291">
        <v>0.01</v>
      </c>
      <c r="AW1291">
        <v>0.01</v>
      </c>
      <c r="AX1291">
        <v>0.01</v>
      </c>
      <c r="AY1291">
        <v>99.57</v>
      </c>
      <c r="AZ1291">
        <v>0.02</v>
      </c>
      <c r="BA1291">
        <v>7.54</v>
      </c>
      <c r="BB1291">
        <v>14.51</v>
      </c>
      <c r="BC1291">
        <v>31.16</v>
      </c>
      <c r="BD1291" t="s">
        <v>29</v>
      </c>
      <c r="BE1291">
        <v>97.86</v>
      </c>
      <c r="BF1291">
        <v>44</v>
      </c>
      <c r="BG1291">
        <v>24.1</v>
      </c>
      <c r="BH1291">
        <v>81.66</v>
      </c>
      <c r="BI1291" t="s">
        <v>29</v>
      </c>
      <c r="BJ1291" t="s">
        <v>29</v>
      </c>
      <c r="BK1291">
        <v>121.62</v>
      </c>
      <c r="BL1291" t="s">
        <v>29</v>
      </c>
      <c r="BM1291" t="s">
        <v>29</v>
      </c>
      <c r="BN1291" t="s">
        <v>29</v>
      </c>
      <c r="BO1291" t="s">
        <v>29</v>
      </c>
      <c r="BP1291" t="s">
        <v>29</v>
      </c>
      <c r="BQ1291" t="s">
        <v>29</v>
      </c>
      <c r="BR1291" t="s">
        <v>29</v>
      </c>
      <c r="BS1291" t="s">
        <v>29</v>
      </c>
      <c r="BT1291" t="s">
        <v>29</v>
      </c>
      <c r="BU1291" t="s">
        <v>29</v>
      </c>
      <c r="BV1291" t="s">
        <v>29</v>
      </c>
      <c r="BW1291" t="s">
        <v>29</v>
      </c>
      <c r="BX1291" t="s">
        <v>29</v>
      </c>
      <c r="BY1291" t="s">
        <v>29</v>
      </c>
      <c r="BZ1291" t="s">
        <v>29</v>
      </c>
      <c r="CA1291" t="s">
        <v>29</v>
      </c>
      <c r="CB1291" t="s">
        <v>29</v>
      </c>
      <c r="CC1291" t="s">
        <v>29</v>
      </c>
      <c r="CD1291" t="s">
        <v>29</v>
      </c>
      <c r="CE1291" t="s">
        <v>29</v>
      </c>
      <c r="CF1291" t="s">
        <v>29</v>
      </c>
      <c r="CG1291" t="s">
        <v>29</v>
      </c>
      <c r="CH1291" t="s">
        <v>29</v>
      </c>
      <c r="CI1291" t="s">
        <v>29</v>
      </c>
    </row>
    <row r="1292" spans="1:87" x14ac:dyDescent="0.2">
      <c r="A1292" s="55">
        <v>43956</v>
      </c>
      <c r="B1292">
        <v>9.75</v>
      </c>
      <c r="C1292">
        <v>0.01</v>
      </c>
      <c r="D1292">
        <v>0.01</v>
      </c>
      <c r="E1292">
        <v>0.01</v>
      </c>
      <c r="F1292">
        <v>1.45</v>
      </c>
      <c r="G1292">
        <v>0.01</v>
      </c>
      <c r="H1292">
        <v>0.01</v>
      </c>
      <c r="I1292">
        <v>0.01</v>
      </c>
      <c r="J1292">
        <v>4.55</v>
      </c>
      <c r="K1292">
        <v>0.01</v>
      </c>
      <c r="L1292">
        <v>0.01</v>
      </c>
      <c r="M1292">
        <v>0.01</v>
      </c>
      <c r="N1292">
        <v>0.01</v>
      </c>
      <c r="O1292">
        <v>0.01</v>
      </c>
      <c r="P1292">
        <v>0.02</v>
      </c>
      <c r="Q1292">
        <v>2.2000000000000002</v>
      </c>
      <c r="R1292">
        <v>0.01</v>
      </c>
      <c r="S1292">
        <v>0.01</v>
      </c>
      <c r="T1292">
        <v>0.01</v>
      </c>
      <c r="U1292">
        <v>3.07</v>
      </c>
      <c r="V1292">
        <v>0.01</v>
      </c>
      <c r="W1292">
        <v>0.01</v>
      </c>
      <c r="X1292">
        <v>0.01</v>
      </c>
      <c r="Y1292">
        <v>0.01</v>
      </c>
      <c r="Z1292">
        <v>0.01</v>
      </c>
      <c r="AA1292">
        <v>6.72</v>
      </c>
      <c r="AB1292">
        <v>0.01</v>
      </c>
      <c r="AC1292">
        <v>7.8</v>
      </c>
      <c r="AD1292">
        <v>0.01</v>
      </c>
      <c r="AE1292">
        <v>0.01</v>
      </c>
      <c r="AF1292">
        <v>0.01</v>
      </c>
      <c r="AG1292">
        <v>0.01</v>
      </c>
      <c r="AH1292">
        <v>0.01</v>
      </c>
      <c r="AI1292">
        <v>14.27</v>
      </c>
      <c r="AJ1292">
        <v>1.7</v>
      </c>
      <c r="AK1292">
        <v>33.5</v>
      </c>
      <c r="AL1292">
        <v>0.01</v>
      </c>
      <c r="AM1292">
        <v>0.01</v>
      </c>
      <c r="AN1292">
        <v>0.01</v>
      </c>
      <c r="AO1292">
        <v>0.01</v>
      </c>
      <c r="AP1292">
        <v>0.01</v>
      </c>
      <c r="AQ1292">
        <v>0.01</v>
      </c>
      <c r="AR1292">
        <v>8.39</v>
      </c>
      <c r="AS1292">
        <v>0.01</v>
      </c>
      <c r="AT1292">
        <v>0.01</v>
      </c>
      <c r="AU1292">
        <v>0.01</v>
      </c>
      <c r="AV1292">
        <v>0.01</v>
      </c>
      <c r="AW1292">
        <v>0.01</v>
      </c>
      <c r="AX1292">
        <v>0.01</v>
      </c>
      <c r="AY1292">
        <v>99.57</v>
      </c>
      <c r="AZ1292">
        <v>0.02</v>
      </c>
      <c r="BA1292">
        <v>5.62</v>
      </c>
      <c r="BB1292">
        <v>12.6</v>
      </c>
      <c r="BC1292">
        <v>25.35</v>
      </c>
      <c r="BD1292" t="s">
        <v>29</v>
      </c>
      <c r="BE1292">
        <v>97.86</v>
      </c>
      <c r="BF1292">
        <v>49</v>
      </c>
      <c r="BG1292">
        <v>24.1</v>
      </c>
      <c r="BH1292">
        <v>70.349999999999994</v>
      </c>
      <c r="BI1292" t="s">
        <v>29</v>
      </c>
      <c r="BJ1292" t="s">
        <v>29</v>
      </c>
      <c r="BK1292">
        <v>121.62</v>
      </c>
      <c r="BL1292" t="s">
        <v>29</v>
      </c>
      <c r="BM1292" t="s">
        <v>29</v>
      </c>
      <c r="BN1292" t="s">
        <v>29</v>
      </c>
      <c r="BO1292" t="s">
        <v>29</v>
      </c>
      <c r="BP1292" t="s">
        <v>29</v>
      </c>
      <c r="BQ1292" t="s">
        <v>29</v>
      </c>
      <c r="BR1292" t="s">
        <v>29</v>
      </c>
      <c r="BS1292" t="s">
        <v>29</v>
      </c>
      <c r="BT1292" t="s">
        <v>29</v>
      </c>
      <c r="BU1292" t="s">
        <v>29</v>
      </c>
      <c r="BV1292" t="s">
        <v>29</v>
      </c>
      <c r="BW1292" t="s">
        <v>29</v>
      </c>
      <c r="BX1292" t="s">
        <v>29</v>
      </c>
      <c r="BY1292" t="s">
        <v>29</v>
      </c>
      <c r="BZ1292" t="s">
        <v>29</v>
      </c>
      <c r="CA1292" t="s">
        <v>29</v>
      </c>
      <c r="CB1292" t="s">
        <v>29</v>
      </c>
      <c r="CC1292" t="s">
        <v>29</v>
      </c>
      <c r="CD1292" t="s">
        <v>29</v>
      </c>
      <c r="CE1292" t="s">
        <v>29</v>
      </c>
      <c r="CF1292" t="s">
        <v>29</v>
      </c>
      <c r="CG1292" t="s">
        <v>29</v>
      </c>
      <c r="CH1292" t="s">
        <v>29</v>
      </c>
      <c r="CI1292" t="s">
        <v>29</v>
      </c>
    </row>
    <row r="1293" spans="1:87" x14ac:dyDescent="0.2">
      <c r="A1293" s="55">
        <v>43957</v>
      </c>
      <c r="B1293">
        <v>9.75</v>
      </c>
      <c r="C1293">
        <v>0.01</v>
      </c>
      <c r="D1293">
        <v>0.01</v>
      </c>
      <c r="E1293">
        <v>0.01</v>
      </c>
      <c r="F1293">
        <v>1.45</v>
      </c>
      <c r="G1293">
        <v>0.01</v>
      </c>
      <c r="H1293">
        <v>0.01</v>
      </c>
      <c r="I1293">
        <v>0.01</v>
      </c>
      <c r="J1293">
        <v>4.55</v>
      </c>
      <c r="K1293">
        <v>0.01</v>
      </c>
      <c r="L1293">
        <v>0.01</v>
      </c>
      <c r="M1293">
        <v>0.01</v>
      </c>
      <c r="N1293">
        <v>0.01</v>
      </c>
      <c r="O1293">
        <v>0.01</v>
      </c>
      <c r="P1293">
        <v>0.02</v>
      </c>
      <c r="Q1293">
        <v>2.2000000000000002</v>
      </c>
      <c r="R1293">
        <v>0.01</v>
      </c>
      <c r="S1293">
        <v>0.01</v>
      </c>
      <c r="T1293">
        <v>0.01</v>
      </c>
      <c r="U1293">
        <v>3.07</v>
      </c>
      <c r="V1293">
        <v>0.01</v>
      </c>
      <c r="W1293">
        <v>0.01</v>
      </c>
      <c r="X1293">
        <v>0.01</v>
      </c>
      <c r="Y1293">
        <v>0.01</v>
      </c>
      <c r="Z1293">
        <v>0.01</v>
      </c>
      <c r="AA1293">
        <v>6.72</v>
      </c>
      <c r="AB1293">
        <v>0.01</v>
      </c>
      <c r="AC1293">
        <v>7.8</v>
      </c>
      <c r="AD1293">
        <v>0.01</v>
      </c>
      <c r="AE1293">
        <v>0.01</v>
      </c>
      <c r="AF1293">
        <v>0.01</v>
      </c>
      <c r="AG1293">
        <v>0.01</v>
      </c>
      <c r="AH1293">
        <v>0.01</v>
      </c>
      <c r="AI1293">
        <v>14.27</v>
      </c>
      <c r="AJ1293">
        <v>1.7</v>
      </c>
      <c r="AK1293">
        <v>33.5</v>
      </c>
      <c r="AL1293">
        <v>0.01</v>
      </c>
      <c r="AM1293">
        <v>0.01</v>
      </c>
      <c r="AN1293">
        <v>0.01</v>
      </c>
      <c r="AO1293">
        <v>0.01</v>
      </c>
      <c r="AP1293">
        <v>0.01</v>
      </c>
      <c r="AQ1293">
        <v>0.01</v>
      </c>
      <c r="AR1293">
        <v>8.39</v>
      </c>
      <c r="AS1293">
        <v>0.01</v>
      </c>
      <c r="AT1293">
        <v>0.01</v>
      </c>
      <c r="AU1293">
        <v>0.01</v>
      </c>
      <c r="AV1293">
        <v>0.01</v>
      </c>
      <c r="AW1293">
        <v>0.01</v>
      </c>
      <c r="AX1293">
        <v>0.01</v>
      </c>
      <c r="AY1293">
        <v>99.57</v>
      </c>
      <c r="AZ1293">
        <v>0.02</v>
      </c>
      <c r="BA1293">
        <v>6.52</v>
      </c>
      <c r="BB1293">
        <v>13.38</v>
      </c>
      <c r="BC1293">
        <v>25.35</v>
      </c>
      <c r="BD1293" t="s">
        <v>29</v>
      </c>
      <c r="BE1293">
        <v>97.86</v>
      </c>
      <c r="BF1293">
        <v>49</v>
      </c>
      <c r="BG1293">
        <v>24.1</v>
      </c>
      <c r="BH1293">
        <v>70.349999999999994</v>
      </c>
      <c r="BI1293" t="s">
        <v>29</v>
      </c>
      <c r="BJ1293" t="s">
        <v>29</v>
      </c>
      <c r="BK1293">
        <v>121.62</v>
      </c>
      <c r="BL1293" t="s">
        <v>29</v>
      </c>
      <c r="BM1293" t="s">
        <v>29</v>
      </c>
      <c r="BN1293" t="s">
        <v>29</v>
      </c>
      <c r="BO1293" t="s">
        <v>29</v>
      </c>
      <c r="BP1293" t="s">
        <v>29</v>
      </c>
      <c r="BQ1293" t="s">
        <v>29</v>
      </c>
      <c r="BR1293" t="s">
        <v>29</v>
      </c>
      <c r="BS1293" t="s">
        <v>29</v>
      </c>
      <c r="BT1293" t="s">
        <v>29</v>
      </c>
      <c r="BU1293" t="s">
        <v>29</v>
      </c>
      <c r="BV1293" t="s">
        <v>29</v>
      </c>
      <c r="BW1293" t="s">
        <v>29</v>
      </c>
      <c r="BX1293" t="s">
        <v>29</v>
      </c>
      <c r="BY1293" t="s">
        <v>29</v>
      </c>
      <c r="BZ1293" t="s">
        <v>29</v>
      </c>
      <c r="CA1293" t="s">
        <v>29</v>
      </c>
      <c r="CB1293" t="s">
        <v>29</v>
      </c>
      <c r="CC1293" t="s">
        <v>29</v>
      </c>
      <c r="CD1293" t="s">
        <v>29</v>
      </c>
      <c r="CE1293" t="s">
        <v>29</v>
      </c>
      <c r="CF1293" t="s">
        <v>29</v>
      </c>
      <c r="CG1293" t="s">
        <v>29</v>
      </c>
      <c r="CH1293" t="s">
        <v>29</v>
      </c>
      <c r="CI1293" t="s">
        <v>29</v>
      </c>
    </row>
    <row r="1294" spans="1:87" x14ac:dyDescent="0.2">
      <c r="A1294" s="55">
        <v>43958</v>
      </c>
      <c r="B1294">
        <v>9.75</v>
      </c>
      <c r="C1294">
        <v>0.01</v>
      </c>
      <c r="D1294">
        <v>0.01</v>
      </c>
      <c r="E1294">
        <v>0.01</v>
      </c>
      <c r="F1294">
        <v>1.45</v>
      </c>
      <c r="G1294">
        <v>0.01</v>
      </c>
      <c r="H1294">
        <v>0.01</v>
      </c>
      <c r="I1294">
        <v>0.01</v>
      </c>
      <c r="J1294">
        <v>4.55</v>
      </c>
      <c r="K1294">
        <v>0.01</v>
      </c>
      <c r="L1294">
        <v>0.01</v>
      </c>
      <c r="M1294">
        <v>0.01</v>
      </c>
      <c r="N1294">
        <v>0.01</v>
      </c>
      <c r="O1294">
        <v>0.01</v>
      </c>
      <c r="P1294">
        <v>0.02</v>
      </c>
      <c r="Q1294">
        <v>2.2000000000000002</v>
      </c>
      <c r="R1294">
        <v>0.01</v>
      </c>
      <c r="S1294">
        <v>0.01</v>
      </c>
      <c r="T1294">
        <v>0.01</v>
      </c>
      <c r="U1294">
        <v>3.07</v>
      </c>
      <c r="V1294">
        <v>0.01</v>
      </c>
      <c r="W1294">
        <v>0.01</v>
      </c>
      <c r="X1294">
        <v>0.01</v>
      </c>
      <c r="Y1294">
        <v>0.01</v>
      </c>
      <c r="Z1294">
        <v>0.01</v>
      </c>
      <c r="AA1294">
        <v>6.72</v>
      </c>
      <c r="AB1294">
        <v>0.01</v>
      </c>
      <c r="AC1294">
        <v>7.8</v>
      </c>
      <c r="AD1294">
        <v>0.01</v>
      </c>
      <c r="AE1294">
        <v>0.01</v>
      </c>
      <c r="AF1294">
        <v>0.01</v>
      </c>
      <c r="AG1294">
        <v>0.01</v>
      </c>
      <c r="AH1294">
        <v>0.01</v>
      </c>
      <c r="AI1294">
        <v>14.27</v>
      </c>
      <c r="AJ1294">
        <v>1.7</v>
      </c>
      <c r="AK1294">
        <v>33.5</v>
      </c>
      <c r="AL1294">
        <v>0.01</v>
      </c>
      <c r="AM1294">
        <v>0.01</v>
      </c>
      <c r="AN1294">
        <v>0.01</v>
      </c>
      <c r="AO1294">
        <v>0.01</v>
      </c>
      <c r="AP1294">
        <v>0.01</v>
      </c>
      <c r="AQ1294">
        <v>0.01</v>
      </c>
      <c r="AR1294">
        <v>8.39</v>
      </c>
      <c r="AS1294">
        <v>0.01</v>
      </c>
      <c r="AT1294">
        <v>0.01</v>
      </c>
      <c r="AU1294">
        <v>0.01</v>
      </c>
      <c r="AV1294">
        <v>0.01</v>
      </c>
      <c r="AW1294">
        <v>0.01</v>
      </c>
      <c r="AX1294">
        <v>0.01</v>
      </c>
      <c r="AY1294">
        <v>99.57</v>
      </c>
      <c r="AZ1294">
        <v>0.02</v>
      </c>
      <c r="BA1294">
        <v>3.69</v>
      </c>
      <c r="BB1294">
        <v>10.88</v>
      </c>
      <c r="BC1294">
        <v>24.64</v>
      </c>
      <c r="BD1294" t="s">
        <v>29</v>
      </c>
      <c r="BE1294">
        <v>97.86</v>
      </c>
      <c r="BF1294">
        <v>46.7</v>
      </c>
      <c r="BG1294">
        <v>24.1</v>
      </c>
      <c r="BH1294">
        <v>70.349999999999994</v>
      </c>
      <c r="BI1294" t="s">
        <v>29</v>
      </c>
      <c r="BJ1294" t="s">
        <v>29</v>
      </c>
      <c r="BK1294">
        <v>121.62</v>
      </c>
      <c r="BL1294" t="s">
        <v>29</v>
      </c>
      <c r="BM1294" t="s">
        <v>29</v>
      </c>
      <c r="BN1294" t="s">
        <v>29</v>
      </c>
      <c r="BO1294" t="s">
        <v>29</v>
      </c>
      <c r="BP1294" t="s">
        <v>29</v>
      </c>
      <c r="BQ1294" t="s">
        <v>29</v>
      </c>
      <c r="BR1294" t="s">
        <v>29</v>
      </c>
      <c r="BS1294" t="s">
        <v>29</v>
      </c>
      <c r="BT1294" t="s">
        <v>29</v>
      </c>
      <c r="BU1294" t="s">
        <v>29</v>
      </c>
      <c r="BV1294" t="s">
        <v>29</v>
      </c>
      <c r="BW1294" t="s">
        <v>29</v>
      </c>
      <c r="BX1294" t="s">
        <v>29</v>
      </c>
      <c r="BY1294" t="s">
        <v>29</v>
      </c>
      <c r="BZ1294" t="s">
        <v>29</v>
      </c>
      <c r="CA1294" t="s">
        <v>29</v>
      </c>
      <c r="CB1294" t="s">
        <v>29</v>
      </c>
      <c r="CC1294" t="s">
        <v>29</v>
      </c>
      <c r="CD1294" t="s">
        <v>29</v>
      </c>
      <c r="CE1294" t="s">
        <v>29</v>
      </c>
      <c r="CF1294" t="s">
        <v>29</v>
      </c>
      <c r="CG1294" t="s">
        <v>29</v>
      </c>
      <c r="CH1294" t="s">
        <v>29</v>
      </c>
      <c r="CI1294" t="s">
        <v>29</v>
      </c>
    </row>
    <row r="1295" spans="1:87" x14ac:dyDescent="0.2">
      <c r="A1295" s="55">
        <v>43959</v>
      </c>
      <c r="B1295">
        <v>9.75</v>
      </c>
      <c r="C1295">
        <v>0.01</v>
      </c>
      <c r="D1295">
        <v>0.01</v>
      </c>
      <c r="E1295">
        <v>0.01</v>
      </c>
      <c r="F1295">
        <v>1.45</v>
      </c>
      <c r="G1295">
        <v>0.01</v>
      </c>
      <c r="H1295">
        <v>0.01</v>
      </c>
      <c r="I1295">
        <v>0.01</v>
      </c>
      <c r="J1295">
        <v>4.55</v>
      </c>
      <c r="K1295">
        <v>0.01</v>
      </c>
      <c r="L1295">
        <v>0.01</v>
      </c>
      <c r="M1295">
        <v>0.01</v>
      </c>
      <c r="N1295">
        <v>0.01</v>
      </c>
      <c r="O1295">
        <v>0.01</v>
      </c>
      <c r="P1295">
        <v>0.02</v>
      </c>
      <c r="Q1295">
        <v>2.2000000000000002</v>
      </c>
      <c r="R1295">
        <v>0.01</v>
      </c>
      <c r="S1295">
        <v>0.01</v>
      </c>
      <c r="T1295">
        <v>0.01</v>
      </c>
      <c r="U1295">
        <v>3.07</v>
      </c>
      <c r="V1295">
        <v>0.01</v>
      </c>
      <c r="W1295">
        <v>0.01</v>
      </c>
      <c r="X1295">
        <v>0.01</v>
      </c>
      <c r="Y1295">
        <v>0.01</v>
      </c>
      <c r="Z1295">
        <v>0.01</v>
      </c>
      <c r="AA1295">
        <v>6.72</v>
      </c>
      <c r="AB1295">
        <v>0.01</v>
      </c>
      <c r="AC1295">
        <v>7.8</v>
      </c>
      <c r="AD1295">
        <v>0.01</v>
      </c>
      <c r="AE1295">
        <v>0.01</v>
      </c>
      <c r="AF1295">
        <v>0.01</v>
      </c>
      <c r="AG1295">
        <v>0.01</v>
      </c>
      <c r="AH1295">
        <v>0.01</v>
      </c>
      <c r="AI1295">
        <v>14.27</v>
      </c>
      <c r="AJ1295">
        <v>1.7</v>
      </c>
      <c r="AK1295">
        <v>33.5</v>
      </c>
      <c r="AL1295">
        <v>0.01</v>
      </c>
      <c r="AM1295">
        <v>0.01</v>
      </c>
      <c r="AN1295">
        <v>0.01</v>
      </c>
      <c r="AO1295">
        <v>0.01</v>
      </c>
      <c r="AP1295">
        <v>0.01</v>
      </c>
      <c r="AQ1295">
        <v>0.01</v>
      </c>
      <c r="AR1295">
        <v>8.39</v>
      </c>
      <c r="AS1295">
        <v>0.01</v>
      </c>
      <c r="AT1295">
        <v>0.01</v>
      </c>
      <c r="AU1295">
        <v>0.01</v>
      </c>
      <c r="AV1295">
        <v>0.01</v>
      </c>
      <c r="AW1295">
        <v>0.01</v>
      </c>
      <c r="AX1295">
        <v>0.01</v>
      </c>
      <c r="AY1295">
        <v>99.57</v>
      </c>
      <c r="AZ1295">
        <v>0.02</v>
      </c>
      <c r="BA1295">
        <v>1.5</v>
      </c>
      <c r="BB1295">
        <v>7.92</v>
      </c>
      <c r="BC1295">
        <v>21.55</v>
      </c>
      <c r="BD1295" t="s">
        <v>29</v>
      </c>
      <c r="BE1295">
        <v>97.86</v>
      </c>
      <c r="BF1295">
        <v>44.5</v>
      </c>
      <c r="BG1295">
        <v>24.1</v>
      </c>
      <c r="BH1295">
        <v>70.349999999999994</v>
      </c>
      <c r="BI1295" t="s">
        <v>29</v>
      </c>
      <c r="BJ1295" t="s">
        <v>29</v>
      </c>
      <c r="BK1295">
        <v>121.62</v>
      </c>
      <c r="BL1295" t="s">
        <v>29</v>
      </c>
      <c r="BM1295" t="s">
        <v>29</v>
      </c>
      <c r="BN1295" t="s">
        <v>29</v>
      </c>
      <c r="BO1295" t="s">
        <v>29</v>
      </c>
      <c r="BP1295" t="s">
        <v>29</v>
      </c>
      <c r="BQ1295" t="s">
        <v>29</v>
      </c>
      <c r="BR1295" t="s">
        <v>29</v>
      </c>
      <c r="BS1295" t="s">
        <v>29</v>
      </c>
      <c r="BT1295" t="s">
        <v>29</v>
      </c>
      <c r="BU1295" t="s">
        <v>29</v>
      </c>
      <c r="BV1295" t="s">
        <v>29</v>
      </c>
      <c r="BW1295" t="s">
        <v>29</v>
      </c>
      <c r="BX1295" t="s">
        <v>29</v>
      </c>
      <c r="BY1295" t="s">
        <v>29</v>
      </c>
      <c r="BZ1295" t="s">
        <v>29</v>
      </c>
      <c r="CA1295" t="s">
        <v>29</v>
      </c>
      <c r="CB1295" t="s">
        <v>29</v>
      </c>
      <c r="CC1295" t="s">
        <v>29</v>
      </c>
      <c r="CD1295" t="s">
        <v>29</v>
      </c>
      <c r="CE1295" t="s">
        <v>29</v>
      </c>
      <c r="CF1295" t="s">
        <v>29</v>
      </c>
      <c r="CG1295" t="s">
        <v>29</v>
      </c>
      <c r="CH1295" t="s">
        <v>29</v>
      </c>
      <c r="CI1295" t="s">
        <v>29</v>
      </c>
    </row>
    <row r="1296" spans="1:87" x14ac:dyDescent="0.2">
      <c r="A1296" s="55">
        <v>43962</v>
      </c>
      <c r="B1296">
        <v>9.75</v>
      </c>
      <c r="C1296">
        <v>0.01</v>
      </c>
      <c r="D1296">
        <v>0.01</v>
      </c>
      <c r="E1296">
        <v>0.01</v>
      </c>
      <c r="F1296">
        <v>1.45</v>
      </c>
      <c r="G1296">
        <v>0.01</v>
      </c>
      <c r="H1296">
        <v>0.01</v>
      </c>
      <c r="I1296">
        <v>0.01</v>
      </c>
      <c r="J1296">
        <v>4.55</v>
      </c>
      <c r="K1296">
        <v>0.01</v>
      </c>
      <c r="L1296">
        <v>0.01</v>
      </c>
      <c r="M1296">
        <v>0.01</v>
      </c>
      <c r="N1296">
        <v>0.01</v>
      </c>
      <c r="O1296">
        <v>0.01</v>
      </c>
      <c r="P1296">
        <v>0.02</v>
      </c>
      <c r="Q1296">
        <v>2.2000000000000002</v>
      </c>
      <c r="R1296">
        <v>0.01</v>
      </c>
      <c r="S1296">
        <v>0.01</v>
      </c>
      <c r="T1296">
        <v>0.01</v>
      </c>
      <c r="U1296">
        <v>3.07</v>
      </c>
      <c r="V1296">
        <v>0.01</v>
      </c>
      <c r="W1296">
        <v>0.01</v>
      </c>
      <c r="X1296">
        <v>0.01</v>
      </c>
      <c r="Y1296">
        <v>0.01</v>
      </c>
      <c r="Z1296">
        <v>0.01</v>
      </c>
      <c r="AA1296">
        <v>6.72</v>
      </c>
      <c r="AB1296">
        <v>0.01</v>
      </c>
      <c r="AC1296">
        <v>7.8</v>
      </c>
      <c r="AD1296">
        <v>0.01</v>
      </c>
      <c r="AE1296">
        <v>0.01</v>
      </c>
      <c r="AF1296">
        <v>0.01</v>
      </c>
      <c r="AG1296">
        <v>0.01</v>
      </c>
      <c r="AH1296">
        <v>0.01</v>
      </c>
      <c r="AI1296">
        <v>14.27</v>
      </c>
      <c r="AJ1296">
        <v>1.7</v>
      </c>
      <c r="AK1296">
        <v>33.5</v>
      </c>
      <c r="AL1296">
        <v>0.01</v>
      </c>
      <c r="AM1296">
        <v>0.01</v>
      </c>
      <c r="AN1296">
        <v>0.01</v>
      </c>
      <c r="AO1296">
        <v>0.01</v>
      </c>
      <c r="AP1296">
        <v>0.01</v>
      </c>
      <c r="AQ1296">
        <v>0.01</v>
      </c>
      <c r="AR1296">
        <v>8.39</v>
      </c>
      <c r="AS1296">
        <v>0.01</v>
      </c>
      <c r="AT1296">
        <v>0.01</v>
      </c>
      <c r="AU1296">
        <v>0.01</v>
      </c>
      <c r="AV1296">
        <v>0.01</v>
      </c>
      <c r="AW1296">
        <v>0.01</v>
      </c>
      <c r="AX1296">
        <v>0.01</v>
      </c>
      <c r="AY1296">
        <v>99.57</v>
      </c>
      <c r="AZ1296">
        <v>0.02</v>
      </c>
      <c r="BA1296">
        <v>1.03</v>
      </c>
      <c r="BB1296">
        <v>7.34</v>
      </c>
      <c r="BC1296">
        <v>20.53</v>
      </c>
      <c r="BD1296" t="s">
        <v>29</v>
      </c>
      <c r="BE1296">
        <v>97.86</v>
      </c>
      <c r="BF1296">
        <v>44.5</v>
      </c>
      <c r="BG1296">
        <v>24.1</v>
      </c>
      <c r="BH1296">
        <v>70.349999999999994</v>
      </c>
      <c r="BI1296" t="s">
        <v>29</v>
      </c>
      <c r="BJ1296" t="s">
        <v>29</v>
      </c>
      <c r="BK1296">
        <v>121.62</v>
      </c>
      <c r="BL1296" t="s">
        <v>29</v>
      </c>
      <c r="BM1296" t="s">
        <v>29</v>
      </c>
      <c r="BN1296" t="s">
        <v>29</v>
      </c>
      <c r="BO1296" t="s">
        <v>29</v>
      </c>
      <c r="BP1296" t="s">
        <v>29</v>
      </c>
      <c r="BQ1296" t="s">
        <v>29</v>
      </c>
      <c r="BR1296" t="s">
        <v>29</v>
      </c>
      <c r="BS1296" t="s">
        <v>29</v>
      </c>
      <c r="BT1296" t="s">
        <v>29</v>
      </c>
      <c r="BU1296" t="s">
        <v>29</v>
      </c>
      <c r="BV1296" t="s">
        <v>29</v>
      </c>
      <c r="BW1296" t="s">
        <v>29</v>
      </c>
      <c r="BX1296" t="s">
        <v>29</v>
      </c>
      <c r="BY1296" t="s">
        <v>29</v>
      </c>
      <c r="BZ1296" t="s">
        <v>29</v>
      </c>
      <c r="CA1296" t="s">
        <v>29</v>
      </c>
      <c r="CB1296" t="s">
        <v>29</v>
      </c>
      <c r="CC1296" t="s">
        <v>29</v>
      </c>
      <c r="CD1296" t="s">
        <v>29</v>
      </c>
      <c r="CE1296" t="s">
        <v>29</v>
      </c>
      <c r="CF1296" t="s">
        <v>29</v>
      </c>
      <c r="CG1296" t="s">
        <v>29</v>
      </c>
      <c r="CH1296" t="s">
        <v>29</v>
      </c>
      <c r="CI1296" t="s">
        <v>29</v>
      </c>
    </row>
    <row r="1297" spans="1:87" x14ac:dyDescent="0.2">
      <c r="A1297" s="55">
        <v>43963</v>
      </c>
      <c r="B1297">
        <v>9.75</v>
      </c>
      <c r="C1297">
        <v>0.01</v>
      </c>
      <c r="D1297">
        <v>0.01</v>
      </c>
      <c r="E1297">
        <v>0.01</v>
      </c>
      <c r="F1297">
        <v>1.45</v>
      </c>
      <c r="G1297">
        <v>0.01</v>
      </c>
      <c r="H1297">
        <v>0.01</v>
      </c>
      <c r="I1297">
        <v>0.01</v>
      </c>
      <c r="J1297">
        <v>4.55</v>
      </c>
      <c r="K1297">
        <v>0.01</v>
      </c>
      <c r="L1297">
        <v>0.01</v>
      </c>
      <c r="M1297">
        <v>0.01</v>
      </c>
      <c r="N1297">
        <v>0.01</v>
      </c>
      <c r="O1297">
        <v>0.01</v>
      </c>
      <c r="P1297">
        <v>0.02</v>
      </c>
      <c r="Q1297">
        <v>2.2000000000000002</v>
      </c>
      <c r="R1297">
        <v>0.01</v>
      </c>
      <c r="S1297">
        <v>0.01</v>
      </c>
      <c r="T1297">
        <v>0.01</v>
      </c>
      <c r="U1297">
        <v>3.07</v>
      </c>
      <c r="V1297">
        <v>0.01</v>
      </c>
      <c r="W1297">
        <v>0.01</v>
      </c>
      <c r="X1297">
        <v>0.01</v>
      </c>
      <c r="Y1297">
        <v>0.01</v>
      </c>
      <c r="Z1297">
        <v>0.01</v>
      </c>
      <c r="AA1297">
        <v>6.72</v>
      </c>
      <c r="AB1297">
        <v>0.01</v>
      </c>
      <c r="AC1297">
        <v>7.8</v>
      </c>
      <c r="AD1297">
        <v>0.01</v>
      </c>
      <c r="AE1297">
        <v>0.01</v>
      </c>
      <c r="AF1297">
        <v>0.01</v>
      </c>
      <c r="AG1297">
        <v>0.01</v>
      </c>
      <c r="AH1297">
        <v>0.01</v>
      </c>
      <c r="AI1297">
        <v>14.27</v>
      </c>
      <c r="AJ1297">
        <v>1.7</v>
      </c>
      <c r="AK1297">
        <v>33.5</v>
      </c>
      <c r="AL1297">
        <v>0.01</v>
      </c>
      <c r="AM1297">
        <v>0.01</v>
      </c>
      <c r="AN1297">
        <v>0.01</v>
      </c>
      <c r="AO1297">
        <v>0.01</v>
      </c>
      <c r="AP1297">
        <v>0.01</v>
      </c>
      <c r="AQ1297">
        <v>0.01</v>
      </c>
      <c r="AR1297">
        <v>8.39</v>
      </c>
      <c r="AS1297">
        <v>0.01</v>
      </c>
      <c r="AT1297">
        <v>0.01</v>
      </c>
      <c r="AU1297">
        <v>0.01</v>
      </c>
      <c r="AV1297">
        <v>0.01</v>
      </c>
      <c r="AW1297">
        <v>0.01</v>
      </c>
      <c r="AX1297">
        <v>0.01</v>
      </c>
      <c r="AY1297">
        <v>99.57</v>
      </c>
      <c r="AZ1297">
        <v>0.02</v>
      </c>
      <c r="BA1297">
        <v>3.53</v>
      </c>
      <c r="BB1297">
        <v>11.25</v>
      </c>
      <c r="BC1297">
        <v>22.76</v>
      </c>
      <c r="BD1297" t="s">
        <v>29</v>
      </c>
      <c r="BE1297">
        <v>97.86</v>
      </c>
      <c r="BF1297">
        <v>42</v>
      </c>
      <c r="BG1297">
        <v>24.1</v>
      </c>
      <c r="BH1297">
        <v>70.349999999999994</v>
      </c>
      <c r="BI1297" t="s">
        <v>29</v>
      </c>
      <c r="BJ1297" t="s">
        <v>29</v>
      </c>
      <c r="BK1297">
        <v>121.62</v>
      </c>
      <c r="BL1297" t="s">
        <v>29</v>
      </c>
      <c r="BM1297" t="s">
        <v>29</v>
      </c>
      <c r="BN1297" t="s">
        <v>29</v>
      </c>
      <c r="BO1297" t="s">
        <v>29</v>
      </c>
      <c r="BP1297" t="s">
        <v>29</v>
      </c>
      <c r="BQ1297" t="s">
        <v>29</v>
      </c>
      <c r="BR1297" t="s">
        <v>29</v>
      </c>
      <c r="BS1297" t="s">
        <v>29</v>
      </c>
      <c r="BT1297" t="s">
        <v>29</v>
      </c>
      <c r="BU1297" t="s">
        <v>29</v>
      </c>
      <c r="BV1297" t="s">
        <v>29</v>
      </c>
      <c r="BW1297" t="s">
        <v>29</v>
      </c>
      <c r="BX1297" t="s">
        <v>29</v>
      </c>
      <c r="BY1297" t="s">
        <v>29</v>
      </c>
      <c r="BZ1297" t="s">
        <v>29</v>
      </c>
      <c r="CA1297" t="s">
        <v>29</v>
      </c>
      <c r="CB1297" t="s">
        <v>29</v>
      </c>
      <c r="CC1297" t="s">
        <v>29</v>
      </c>
      <c r="CD1297" t="s">
        <v>29</v>
      </c>
      <c r="CE1297" t="s">
        <v>29</v>
      </c>
      <c r="CF1297" t="s">
        <v>29</v>
      </c>
      <c r="CG1297" t="s">
        <v>29</v>
      </c>
      <c r="CH1297" t="s">
        <v>29</v>
      </c>
      <c r="CI1297" t="s">
        <v>29</v>
      </c>
    </row>
    <row r="1298" spans="1:87" x14ac:dyDescent="0.2">
      <c r="A1298" s="55">
        <v>43964</v>
      </c>
      <c r="B1298">
        <v>9.75</v>
      </c>
      <c r="C1298">
        <v>0.01</v>
      </c>
      <c r="D1298">
        <v>0.01</v>
      </c>
      <c r="E1298">
        <v>0.01</v>
      </c>
      <c r="F1298">
        <v>1.45</v>
      </c>
      <c r="G1298">
        <v>0.01</v>
      </c>
      <c r="H1298">
        <v>0.01</v>
      </c>
      <c r="I1298">
        <v>0.01</v>
      </c>
      <c r="J1298">
        <v>4.55</v>
      </c>
      <c r="K1298">
        <v>0.01</v>
      </c>
      <c r="L1298">
        <v>0.01</v>
      </c>
      <c r="M1298">
        <v>0.01</v>
      </c>
      <c r="N1298">
        <v>0.01</v>
      </c>
      <c r="O1298">
        <v>0.01</v>
      </c>
      <c r="P1298">
        <v>0.02</v>
      </c>
      <c r="Q1298">
        <v>2.2000000000000002</v>
      </c>
      <c r="R1298">
        <v>0.01</v>
      </c>
      <c r="S1298">
        <v>0.01</v>
      </c>
      <c r="T1298">
        <v>0.01</v>
      </c>
      <c r="U1298">
        <v>3.07</v>
      </c>
      <c r="V1298">
        <v>0.01</v>
      </c>
      <c r="W1298">
        <v>0.01</v>
      </c>
      <c r="X1298">
        <v>0.01</v>
      </c>
      <c r="Y1298">
        <v>0.01</v>
      </c>
      <c r="Z1298">
        <v>0.01</v>
      </c>
      <c r="AA1298">
        <v>6.72</v>
      </c>
      <c r="AB1298">
        <v>0.01</v>
      </c>
      <c r="AC1298">
        <v>7.8</v>
      </c>
      <c r="AD1298">
        <v>0.01</v>
      </c>
      <c r="AE1298">
        <v>0.01</v>
      </c>
      <c r="AF1298">
        <v>0.01</v>
      </c>
      <c r="AG1298">
        <v>0.01</v>
      </c>
      <c r="AH1298">
        <v>0.01</v>
      </c>
      <c r="AI1298">
        <v>14.27</v>
      </c>
      <c r="AJ1298">
        <v>1.7</v>
      </c>
      <c r="AK1298">
        <v>33.5</v>
      </c>
      <c r="AL1298">
        <v>0.01</v>
      </c>
      <c r="AM1298">
        <v>0.01</v>
      </c>
      <c r="AN1298">
        <v>0.01</v>
      </c>
      <c r="AO1298">
        <v>0.01</v>
      </c>
      <c r="AP1298">
        <v>0.01</v>
      </c>
      <c r="AQ1298">
        <v>0.01</v>
      </c>
      <c r="AR1298">
        <v>8.39</v>
      </c>
      <c r="AS1298">
        <v>0.01</v>
      </c>
      <c r="AT1298">
        <v>0.01</v>
      </c>
      <c r="AU1298">
        <v>0.01</v>
      </c>
      <c r="AV1298">
        <v>0.01</v>
      </c>
      <c r="AW1298">
        <v>0.01</v>
      </c>
      <c r="AX1298">
        <v>0.01</v>
      </c>
      <c r="AY1298">
        <v>99.57</v>
      </c>
      <c r="AZ1298">
        <v>0.02</v>
      </c>
      <c r="BA1298">
        <v>5.46</v>
      </c>
      <c r="BB1298">
        <v>13.62</v>
      </c>
      <c r="BC1298">
        <v>31.02</v>
      </c>
      <c r="BD1298" t="s">
        <v>29</v>
      </c>
      <c r="BE1298">
        <v>97.86</v>
      </c>
      <c r="BF1298">
        <v>49.99</v>
      </c>
      <c r="BG1298">
        <v>24.1</v>
      </c>
      <c r="BH1298">
        <v>70.349999999999994</v>
      </c>
      <c r="BI1298" t="s">
        <v>29</v>
      </c>
      <c r="BJ1298" t="s">
        <v>29</v>
      </c>
      <c r="BK1298">
        <v>121.62</v>
      </c>
      <c r="BL1298" t="s">
        <v>29</v>
      </c>
      <c r="BM1298" t="s">
        <v>29</v>
      </c>
      <c r="BN1298" t="s">
        <v>29</v>
      </c>
      <c r="BO1298" t="s">
        <v>29</v>
      </c>
      <c r="BP1298" t="s">
        <v>29</v>
      </c>
      <c r="BQ1298" t="s">
        <v>29</v>
      </c>
      <c r="BR1298" t="s">
        <v>29</v>
      </c>
      <c r="BS1298" t="s">
        <v>29</v>
      </c>
      <c r="BT1298" t="s">
        <v>29</v>
      </c>
      <c r="BU1298" t="s">
        <v>29</v>
      </c>
      <c r="BV1298" t="s">
        <v>29</v>
      </c>
      <c r="BW1298" t="s">
        <v>29</v>
      </c>
      <c r="BX1298" t="s">
        <v>29</v>
      </c>
      <c r="BY1298" t="s">
        <v>29</v>
      </c>
      <c r="BZ1298" t="s">
        <v>29</v>
      </c>
      <c r="CA1298" t="s">
        <v>29</v>
      </c>
      <c r="CB1298" t="s">
        <v>29</v>
      </c>
      <c r="CC1298" t="s">
        <v>29</v>
      </c>
      <c r="CD1298" t="s">
        <v>29</v>
      </c>
      <c r="CE1298" t="s">
        <v>29</v>
      </c>
      <c r="CF1298" t="s">
        <v>29</v>
      </c>
      <c r="CG1298" t="s">
        <v>29</v>
      </c>
      <c r="CH1298" t="s">
        <v>29</v>
      </c>
      <c r="CI1298" t="s">
        <v>29</v>
      </c>
    </row>
    <row r="1299" spans="1:87" x14ac:dyDescent="0.2">
      <c r="A1299" s="55">
        <v>43965</v>
      </c>
      <c r="B1299">
        <v>9.75</v>
      </c>
      <c r="C1299">
        <v>0.01</v>
      </c>
      <c r="D1299">
        <v>0.01</v>
      </c>
      <c r="E1299">
        <v>0.01</v>
      </c>
      <c r="F1299">
        <v>1.45</v>
      </c>
      <c r="G1299">
        <v>0.01</v>
      </c>
      <c r="H1299">
        <v>0.01</v>
      </c>
      <c r="I1299">
        <v>0.01</v>
      </c>
      <c r="J1299">
        <v>4.55</v>
      </c>
      <c r="K1299">
        <v>0.01</v>
      </c>
      <c r="L1299">
        <v>0.01</v>
      </c>
      <c r="M1299">
        <v>0.01</v>
      </c>
      <c r="N1299">
        <v>0.01</v>
      </c>
      <c r="O1299">
        <v>0.01</v>
      </c>
      <c r="P1299">
        <v>0.02</v>
      </c>
      <c r="Q1299">
        <v>2.2000000000000002</v>
      </c>
      <c r="R1299">
        <v>0.01</v>
      </c>
      <c r="S1299">
        <v>0.01</v>
      </c>
      <c r="T1299">
        <v>0.01</v>
      </c>
      <c r="U1299">
        <v>3.07</v>
      </c>
      <c r="V1299">
        <v>0.01</v>
      </c>
      <c r="W1299">
        <v>0.01</v>
      </c>
      <c r="X1299">
        <v>0.01</v>
      </c>
      <c r="Y1299">
        <v>0.01</v>
      </c>
      <c r="Z1299">
        <v>0.01</v>
      </c>
      <c r="AA1299">
        <v>6.72</v>
      </c>
      <c r="AB1299">
        <v>0.01</v>
      </c>
      <c r="AC1299">
        <v>7.8</v>
      </c>
      <c r="AD1299">
        <v>0.01</v>
      </c>
      <c r="AE1299">
        <v>0.01</v>
      </c>
      <c r="AF1299">
        <v>0.01</v>
      </c>
      <c r="AG1299">
        <v>0.01</v>
      </c>
      <c r="AH1299">
        <v>0.01</v>
      </c>
      <c r="AI1299">
        <v>14.27</v>
      </c>
      <c r="AJ1299">
        <v>1.7</v>
      </c>
      <c r="AK1299">
        <v>33.5</v>
      </c>
      <c r="AL1299">
        <v>0.01</v>
      </c>
      <c r="AM1299">
        <v>0.01</v>
      </c>
      <c r="AN1299">
        <v>0.01</v>
      </c>
      <c r="AO1299">
        <v>0.01</v>
      </c>
      <c r="AP1299">
        <v>0.01</v>
      </c>
      <c r="AQ1299">
        <v>0.01</v>
      </c>
      <c r="AR1299">
        <v>8.39</v>
      </c>
      <c r="AS1299">
        <v>0.01</v>
      </c>
      <c r="AT1299">
        <v>0.01</v>
      </c>
      <c r="AU1299">
        <v>0.01</v>
      </c>
      <c r="AV1299">
        <v>0.01</v>
      </c>
      <c r="AW1299">
        <v>0.01</v>
      </c>
      <c r="AX1299">
        <v>0.01</v>
      </c>
      <c r="AY1299">
        <v>99.57</v>
      </c>
      <c r="AZ1299">
        <v>0.02</v>
      </c>
      <c r="BA1299">
        <v>2.33</v>
      </c>
      <c r="BB1299">
        <v>10.85</v>
      </c>
      <c r="BC1299">
        <v>30.53</v>
      </c>
      <c r="BD1299" t="s">
        <v>29</v>
      </c>
      <c r="BE1299">
        <v>97.86</v>
      </c>
      <c r="BF1299">
        <v>49.99</v>
      </c>
      <c r="BG1299">
        <v>24.1</v>
      </c>
      <c r="BH1299">
        <v>70.349999999999994</v>
      </c>
      <c r="BI1299" t="s">
        <v>29</v>
      </c>
      <c r="BJ1299" t="s">
        <v>29</v>
      </c>
      <c r="BK1299">
        <v>121.62</v>
      </c>
      <c r="BL1299" t="s">
        <v>29</v>
      </c>
      <c r="BM1299" t="s">
        <v>29</v>
      </c>
      <c r="BN1299" t="s">
        <v>29</v>
      </c>
      <c r="BO1299" t="s">
        <v>29</v>
      </c>
      <c r="BP1299" t="s">
        <v>29</v>
      </c>
      <c r="BQ1299" t="s">
        <v>29</v>
      </c>
      <c r="BR1299" t="s">
        <v>29</v>
      </c>
      <c r="BS1299" t="s">
        <v>29</v>
      </c>
      <c r="BT1299" t="s">
        <v>29</v>
      </c>
      <c r="BU1299" t="s">
        <v>29</v>
      </c>
      <c r="BV1299" t="s">
        <v>29</v>
      </c>
      <c r="BW1299" t="s">
        <v>29</v>
      </c>
      <c r="BX1299" t="s">
        <v>29</v>
      </c>
      <c r="BY1299" t="s">
        <v>29</v>
      </c>
      <c r="BZ1299" t="s">
        <v>29</v>
      </c>
      <c r="CA1299" t="s">
        <v>29</v>
      </c>
      <c r="CB1299" t="s">
        <v>29</v>
      </c>
      <c r="CC1299" t="s">
        <v>29</v>
      </c>
      <c r="CD1299" t="s">
        <v>29</v>
      </c>
      <c r="CE1299" t="s">
        <v>29</v>
      </c>
      <c r="CF1299" t="s">
        <v>29</v>
      </c>
      <c r="CG1299" t="s">
        <v>29</v>
      </c>
      <c r="CH1299" t="s">
        <v>29</v>
      </c>
      <c r="CI1299" t="s">
        <v>29</v>
      </c>
    </row>
    <row r="1300" spans="1:87" x14ac:dyDescent="0.2">
      <c r="A1300" s="55">
        <v>43966</v>
      </c>
      <c r="B1300">
        <v>9.75</v>
      </c>
      <c r="C1300">
        <v>0.01</v>
      </c>
      <c r="D1300">
        <v>0.01</v>
      </c>
      <c r="E1300">
        <v>0.01</v>
      </c>
      <c r="F1300">
        <v>1.45</v>
      </c>
      <c r="G1300">
        <v>0.01</v>
      </c>
      <c r="H1300">
        <v>0.01</v>
      </c>
      <c r="I1300">
        <v>0.01</v>
      </c>
      <c r="J1300">
        <v>4.55</v>
      </c>
      <c r="K1300">
        <v>0.01</v>
      </c>
      <c r="L1300">
        <v>0.01</v>
      </c>
      <c r="M1300">
        <v>0.01</v>
      </c>
      <c r="N1300">
        <v>0.01</v>
      </c>
      <c r="O1300">
        <v>0.01</v>
      </c>
      <c r="P1300">
        <v>0.02</v>
      </c>
      <c r="Q1300">
        <v>2.2000000000000002</v>
      </c>
      <c r="R1300">
        <v>0.01</v>
      </c>
      <c r="S1300">
        <v>0.01</v>
      </c>
      <c r="T1300">
        <v>0.01</v>
      </c>
      <c r="U1300">
        <v>3.07</v>
      </c>
      <c r="V1300">
        <v>0.01</v>
      </c>
      <c r="W1300">
        <v>0.01</v>
      </c>
      <c r="X1300">
        <v>0.01</v>
      </c>
      <c r="Y1300">
        <v>0.01</v>
      </c>
      <c r="Z1300">
        <v>0.01</v>
      </c>
      <c r="AA1300">
        <v>6.72</v>
      </c>
      <c r="AB1300">
        <v>0.01</v>
      </c>
      <c r="AC1300">
        <v>7.8</v>
      </c>
      <c r="AD1300">
        <v>0.01</v>
      </c>
      <c r="AE1300">
        <v>0.01</v>
      </c>
      <c r="AF1300">
        <v>0.01</v>
      </c>
      <c r="AG1300">
        <v>0.01</v>
      </c>
      <c r="AH1300">
        <v>0.01</v>
      </c>
      <c r="AI1300">
        <v>14.27</v>
      </c>
      <c r="AJ1300">
        <v>1.7</v>
      </c>
      <c r="AK1300">
        <v>33.5</v>
      </c>
      <c r="AL1300">
        <v>0.01</v>
      </c>
      <c r="AM1300">
        <v>0.01</v>
      </c>
      <c r="AN1300">
        <v>0.01</v>
      </c>
      <c r="AO1300">
        <v>0.01</v>
      </c>
      <c r="AP1300">
        <v>0.01</v>
      </c>
      <c r="AQ1300">
        <v>0.01</v>
      </c>
      <c r="AR1300">
        <v>8.39</v>
      </c>
      <c r="AS1300">
        <v>0.01</v>
      </c>
      <c r="AT1300">
        <v>0.01</v>
      </c>
      <c r="AU1300">
        <v>0.01</v>
      </c>
      <c r="AV1300">
        <v>0.01</v>
      </c>
      <c r="AW1300">
        <v>0.01</v>
      </c>
      <c r="AX1300">
        <v>0.01</v>
      </c>
      <c r="AY1300">
        <v>99.57</v>
      </c>
      <c r="AZ1300">
        <v>0.02</v>
      </c>
      <c r="BA1300">
        <v>0.95</v>
      </c>
      <c r="BB1300">
        <v>10.59</v>
      </c>
      <c r="BC1300">
        <v>27.41</v>
      </c>
      <c r="BD1300" t="s">
        <v>29</v>
      </c>
      <c r="BE1300">
        <v>97.86</v>
      </c>
      <c r="BF1300">
        <v>49.99</v>
      </c>
      <c r="BG1300">
        <v>24.1</v>
      </c>
      <c r="BH1300">
        <v>70.349999999999994</v>
      </c>
      <c r="BI1300" t="s">
        <v>29</v>
      </c>
      <c r="BJ1300" t="s">
        <v>29</v>
      </c>
      <c r="BK1300">
        <v>121.62</v>
      </c>
      <c r="BL1300" t="s">
        <v>29</v>
      </c>
      <c r="BM1300" t="s">
        <v>29</v>
      </c>
      <c r="BN1300" t="s">
        <v>29</v>
      </c>
      <c r="BO1300" t="s">
        <v>29</v>
      </c>
      <c r="BP1300" t="s">
        <v>29</v>
      </c>
      <c r="BQ1300" t="s">
        <v>29</v>
      </c>
      <c r="BR1300" t="s">
        <v>29</v>
      </c>
      <c r="BS1300" t="s">
        <v>29</v>
      </c>
      <c r="BT1300" t="s">
        <v>29</v>
      </c>
      <c r="BU1300" t="s">
        <v>29</v>
      </c>
      <c r="BV1300" t="s">
        <v>29</v>
      </c>
      <c r="BW1300" t="s">
        <v>29</v>
      </c>
      <c r="BX1300" t="s">
        <v>29</v>
      </c>
      <c r="BY1300" t="s">
        <v>29</v>
      </c>
      <c r="BZ1300" t="s">
        <v>29</v>
      </c>
      <c r="CA1300" t="s">
        <v>29</v>
      </c>
      <c r="CB1300" t="s">
        <v>29</v>
      </c>
      <c r="CC1300" t="s">
        <v>29</v>
      </c>
      <c r="CD1300" t="s">
        <v>29</v>
      </c>
      <c r="CE1300" t="s">
        <v>29</v>
      </c>
      <c r="CF1300" t="s">
        <v>29</v>
      </c>
      <c r="CG1300" t="s">
        <v>29</v>
      </c>
      <c r="CH1300" t="s">
        <v>29</v>
      </c>
      <c r="CI1300" t="s">
        <v>29</v>
      </c>
    </row>
    <row r="1301" spans="1:87" x14ac:dyDescent="0.2">
      <c r="A1301" s="55">
        <v>43969</v>
      </c>
      <c r="B1301">
        <v>9.75</v>
      </c>
      <c r="C1301">
        <v>0.01</v>
      </c>
      <c r="D1301">
        <v>0.01</v>
      </c>
      <c r="E1301">
        <v>0.01</v>
      </c>
      <c r="F1301">
        <v>1.45</v>
      </c>
      <c r="G1301">
        <v>0.01</v>
      </c>
      <c r="H1301">
        <v>0.01</v>
      </c>
      <c r="I1301">
        <v>0.01</v>
      </c>
      <c r="J1301">
        <v>4.55</v>
      </c>
      <c r="K1301">
        <v>0.01</v>
      </c>
      <c r="L1301">
        <v>0.01</v>
      </c>
      <c r="M1301">
        <v>0.01</v>
      </c>
      <c r="N1301">
        <v>0.01</v>
      </c>
      <c r="O1301">
        <v>0.01</v>
      </c>
      <c r="P1301">
        <v>0.02</v>
      </c>
      <c r="Q1301">
        <v>2.2000000000000002</v>
      </c>
      <c r="R1301">
        <v>0.01</v>
      </c>
      <c r="S1301">
        <v>0.01</v>
      </c>
      <c r="T1301">
        <v>0.01</v>
      </c>
      <c r="U1301">
        <v>3.07</v>
      </c>
      <c r="V1301">
        <v>0.01</v>
      </c>
      <c r="W1301">
        <v>0.01</v>
      </c>
      <c r="X1301">
        <v>0.01</v>
      </c>
      <c r="Y1301">
        <v>0.01</v>
      </c>
      <c r="Z1301">
        <v>0.01</v>
      </c>
      <c r="AA1301">
        <v>6.72</v>
      </c>
      <c r="AB1301">
        <v>0.01</v>
      </c>
      <c r="AC1301">
        <v>7.8</v>
      </c>
      <c r="AD1301">
        <v>0.01</v>
      </c>
      <c r="AE1301">
        <v>0.01</v>
      </c>
      <c r="AF1301">
        <v>0.01</v>
      </c>
      <c r="AG1301">
        <v>0.01</v>
      </c>
      <c r="AH1301">
        <v>0.01</v>
      </c>
      <c r="AI1301">
        <v>14.27</v>
      </c>
      <c r="AJ1301">
        <v>1.7</v>
      </c>
      <c r="AK1301">
        <v>33.5</v>
      </c>
      <c r="AL1301">
        <v>0.01</v>
      </c>
      <c r="AM1301">
        <v>0.01</v>
      </c>
      <c r="AN1301">
        <v>0.01</v>
      </c>
      <c r="AO1301">
        <v>0.01</v>
      </c>
      <c r="AP1301">
        <v>0.01</v>
      </c>
      <c r="AQ1301">
        <v>0.01</v>
      </c>
      <c r="AR1301">
        <v>8.39</v>
      </c>
      <c r="AS1301">
        <v>0.01</v>
      </c>
      <c r="AT1301">
        <v>0.01</v>
      </c>
      <c r="AU1301">
        <v>0.01</v>
      </c>
      <c r="AV1301">
        <v>0.01</v>
      </c>
      <c r="AW1301">
        <v>0.01</v>
      </c>
      <c r="AX1301">
        <v>0.01</v>
      </c>
      <c r="AY1301">
        <v>99.57</v>
      </c>
      <c r="AZ1301">
        <v>0.02</v>
      </c>
      <c r="BA1301">
        <v>0.95</v>
      </c>
      <c r="BB1301">
        <v>6.14</v>
      </c>
      <c r="BC1301">
        <v>18.36</v>
      </c>
      <c r="BD1301" t="s">
        <v>29</v>
      </c>
      <c r="BE1301">
        <v>97.86</v>
      </c>
      <c r="BF1301">
        <v>39.36</v>
      </c>
      <c r="BG1301">
        <v>24.1</v>
      </c>
      <c r="BH1301">
        <v>70.349999999999994</v>
      </c>
      <c r="BI1301" t="s">
        <v>29</v>
      </c>
      <c r="BJ1301" t="s">
        <v>29</v>
      </c>
      <c r="BK1301">
        <v>121.62</v>
      </c>
      <c r="BL1301" t="s">
        <v>29</v>
      </c>
      <c r="BM1301" t="s">
        <v>29</v>
      </c>
      <c r="BN1301" t="s">
        <v>29</v>
      </c>
      <c r="BO1301" t="s">
        <v>29</v>
      </c>
      <c r="BP1301" t="s">
        <v>29</v>
      </c>
      <c r="BQ1301" t="s">
        <v>29</v>
      </c>
      <c r="BR1301" t="s">
        <v>29</v>
      </c>
      <c r="BS1301" t="s">
        <v>29</v>
      </c>
      <c r="BT1301" t="s">
        <v>29</v>
      </c>
      <c r="BU1301" t="s">
        <v>29</v>
      </c>
      <c r="BV1301" t="s">
        <v>29</v>
      </c>
      <c r="BW1301" t="s">
        <v>29</v>
      </c>
      <c r="BX1301" t="s">
        <v>29</v>
      </c>
      <c r="BY1301" t="s">
        <v>29</v>
      </c>
      <c r="BZ1301" t="s">
        <v>29</v>
      </c>
      <c r="CA1301" t="s">
        <v>29</v>
      </c>
      <c r="CB1301" t="s">
        <v>29</v>
      </c>
      <c r="CC1301" t="s">
        <v>29</v>
      </c>
      <c r="CD1301" t="s">
        <v>29</v>
      </c>
      <c r="CE1301" t="s">
        <v>29</v>
      </c>
      <c r="CF1301" t="s">
        <v>29</v>
      </c>
      <c r="CG1301" t="s">
        <v>29</v>
      </c>
      <c r="CH1301" t="s">
        <v>29</v>
      </c>
      <c r="CI1301" t="s">
        <v>29</v>
      </c>
    </row>
    <row r="1302" spans="1:87" x14ac:dyDescent="0.2">
      <c r="A1302" s="55">
        <v>43970</v>
      </c>
      <c r="B1302">
        <v>9.75</v>
      </c>
      <c r="C1302">
        <v>0.01</v>
      </c>
      <c r="D1302">
        <v>0.01</v>
      </c>
      <c r="E1302">
        <v>0.01</v>
      </c>
      <c r="F1302">
        <v>1.45</v>
      </c>
      <c r="G1302">
        <v>0.01</v>
      </c>
      <c r="H1302">
        <v>0.01</v>
      </c>
      <c r="I1302">
        <v>0.01</v>
      </c>
      <c r="J1302">
        <v>4.55</v>
      </c>
      <c r="K1302">
        <v>0.01</v>
      </c>
      <c r="L1302">
        <v>0.01</v>
      </c>
      <c r="M1302">
        <v>0.01</v>
      </c>
      <c r="N1302">
        <v>0.01</v>
      </c>
      <c r="O1302">
        <v>0.01</v>
      </c>
      <c r="P1302">
        <v>0.02</v>
      </c>
      <c r="Q1302">
        <v>2.2000000000000002</v>
      </c>
      <c r="R1302">
        <v>0.01</v>
      </c>
      <c r="S1302">
        <v>0.01</v>
      </c>
      <c r="T1302">
        <v>0.01</v>
      </c>
      <c r="U1302">
        <v>3.07</v>
      </c>
      <c r="V1302">
        <v>0.01</v>
      </c>
      <c r="W1302">
        <v>0.01</v>
      </c>
      <c r="X1302">
        <v>0.01</v>
      </c>
      <c r="Y1302">
        <v>0.01</v>
      </c>
      <c r="Z1302">
        <v>0.01</v>
      </c>
      <c r="AA1302">
        <v>6.72</v>
      </c>
      <c r="AB1302">
        <v>0.01</v>
      </c>
      <c r="AC1302">
        <v>7.8</v>
      </c>
      <c r="AD1302">
        <v>0.01</v>
      </c>
      <c r="AE1302">
        <v>0.01</v>
      </c>
      <c r="AF1302">
        <v>0.01</v>
      </c>
      <c r="AG1302">
        <v>0.01</v>
      </c>
      <c r="AH1302">
        <v>0.01</v>
      </c>
      <c r="AI1302">
        <v>14.27</v>
      </c>
      <c r="AJ1302">
        <v>1.7</v>
      </c>
      <c r="AK1302">
        <v>33.5</v>
      </c>
      <c r="AL1302">
        <v>0.01</v>
      </c>
      <c r="AM1302">
        <v>0.01</v>
      </c>
      <c r="AN1302">
        <v>0.01</v>
      </c>
      <c r="AO1302">
        <v>0.01</v>
      </c>
      <c r="AP1302">
        <v>0.01</v>
      </c>
      <c r="AQ1302">
        <v>0.01</v>
      </c>
      <c r="AR1302">
        <v>8.39</v>
      </c>
      <c r="AS1302">
        <v>0.01</v>
      </c>
      <c r="AT1302">
        <v>0.01</v>
      </c>
      <c r="AU1302">
        <v>0.01</v>
      </c>
      <c r="AV1302">
        <v>0.01</v>
      </c>
      <c r="AW1302">
        <v>0.01</v>
      </c>
      <c r="AX1302">
        <v>0.01</v>
      </c>
      <c r="AY1302">
        <v>99.57</v>
      </c>
      <c r="AZ1302">
        <v>0.02</v>
      </c>
      <c r="BA1302">
        <v>0.95</v>
      </c>
      <c r="BB1302">
        <v>7.22</v>
      </c>
      <c r="BC1302">
        <v>20.98</v>
      </c>
      <c r="BD1302">
        <v>29.52</v>
      </c>
      <c r="BE1302">
        <v>97.86</v>
      </c>
      <c r="BF1302">
        <v>39.4</v>
      </c>
      <c r="BG1302">
        <v>24.1</v>
      </c>
      <c r="BH1302">
        <v>70.349999999999994</v>
      </c>
      <c r="BI1302" t="s">
        <v>29</v>
      </c>
      <c r="BJ1302" t="s">
        <v>29</v>
      </c>
      <c r="BK1302">
        <v>121.62</v>
      </c>
      <c r="BL1302" t="s">
        <v>29</v>
      </c>
      <c r="BM1302" t="s">
        <v>29</v>
      </c>
      <c r="BN1302" t="s">
        <v>29</v>
      </c>
      <c r="BO1302" t="s">
        <v>29</v>
      </c>
      <c r="BP1302" t="s">
        <v>29</v>
      </c>
      <c r="BQ1302" t="s">
        <v>29</v>
      </c>
      <c r="BR1302" t="s">
        <v>29</v>
      </c>
      <c r="BS1302" t="s">
        <v>29</v>
      </c>
      <c r="BT1302" t="s">
        <v>29</v>
      </c>
      <c r="BU1302" t="s">
        <v>29</v>
      </c>
      <c r="BV1302" t="s">
        <v>29</v>
      </c>
      <c r="BW1302" t="s">
        <v>29</v>
      </c>
      <c r="BX1302" t="s">
        <v>29</v>
      </c>
      <c r="BY1302" t="s">
        <v>29</v>
      </c>
      <c r="BZ1302" t="s">
        <v>29</v>
      </c>
      <c r="CA1302" t="s">
        <v>29</v>
      </c>
      <c r="CB1302" t="s">
        <v>29</v>
      </c>
      <c r="CC1302" t="s">
        <v>29</v>
      </c>
      <c r="CD1302" t="s">
        <v>29</v>
      </c>
      <c r="CE1302" t="s">
        <v>29</v>
      </c>
      <c r="CF1302" t="s">
        <v>29</v>
      </c>
      <c r="CG1302" t="s">
        <v>29</v>
      </c>
      <c r="CH1302" t="s">
        <v>29</v>
      </c>
      <c r="CI1302" t="s">
        <v>29</v>
      </c>
    </row>
    <row r="1303" spans="1:87" x14ac:dyDescent="0.2">
      <c r="A1303" s="55">
        <v>43971</v>
      </c>
      <c r="B1303">
        <v>9.75</v>
      </c>
      <c r="C1303">
        <v>0.01</v>
      </c>
      <c r="D1303">
        <v>0.01</v>
      </c>
      <c r="E1303">
        <v>0.01</v>
      </c>
      <c r="F1303">
        <v>1.45</v>
      </c>
      <c r="G1303">
        <v>0.01</v>
      </c>
      <c r="H1303">
        <v>0.01</v>
      </c>
      <c r="I1303">
        <v>0.01</v>
      </c>
      <c r="J1303">
        <v>4.55</v>
      </c>
      <c r="K1303">
        <v>0.01</v>
      </c>
      <c r="L1303">
        <v>0.01</v>
      </c>
      <c r="M1303">
        <v>0.01</v>
      </c>
      <c r="N1303">
        <v>0.01</v>
      </c>
      <c r="O1303">
        <v>0.01</v>
      </c>
      <c r="P1303">
        <v>0.02</v>
      </c>
      <c r="Q1303">
        <v>2.2000000000000002</v>
      </c>
      <c r="R1303">
        <v>0.01</v>
      </c>
      <c r="S1303">
        <v>0.01</v>
      </c>
      <c r="T1303">
        <v>0.01</v>
      </c>
      <c r="U1303">
        <v>3.07</v>
      </c>
      <c r="V1303">
        <v>0.01</v>
      </c>
      <c r="W1303">
        <v>0.01</v>
      </c>
      <c r="X1303">
        <v>0.01</v>
      </c>
      <c r="Y1303">
        <v>0.01</v>
      </c>
      <c r="Z1303">
        <v>0.01</v>
      </c>
      <c r="AA1303">
        <v>6.72</v>
      </c>
      <c r="AB1303">
        <v>0.01</v>
      </c>
      <c r="AC1303">
        <v>7.8</v>
      </c>
      <c r="AD1303">
        <v>0.01</v>
      </c>
      <c r="AE1303">
        <v>0.01</v>
      </c>
      <c r="AF1303">
        <v>0.01</v>
      </c>
      <c r="AG1303">
        <v>0.01</v>
      </c>
      <c r="AH1303">
        <v>0.01</v>
      </c>
      <c r="AI1303">
        <v>14.27</v>
      </c>
      <c r="AJ1303">
        <v>1.7</v>
      </c>
      <c r="AK1303">
        <v>33.5</v>
      </c>
      <c r="AL1303">
        <v>0.01</v>
      </c>
      <c r="AM1303">
        <v>0.01</v>
      </c>
      <c r="AN1303">
        <v>0.01</v>
      </c>
      <c r="AO1303">
        <v>0.01</v>
      </c>
      <c r="AP1303">
        <v>0.01</v>
      </c>
      <c r="AQ1303">
        <v>0.01</v>
      </c>
      <c r="AR1303">
        <v>8.39</v>
      </c>
      <c r="AS1303">
        <v>0.01</v>
      </c>
      <c r="AT1303">
        <v>0.01</v>
      </c>
      <c r="AU1303">
        <v>0.01</v>
      </c>
      <c r="AV1303">
        <v>0.01</v>
      </c>
      <c r="AW1303">
        <v>0.01</v>
      </c>
      <c r="AX1303">
        <v>0.01</v>
      </c>
      <c r="AY1303">
        <v>99.57</v>
      </c>
      <c r="AZ1303">
        <v>0.02</v>
      </c>
      <c r="BA1303">
        <v>0.95</v>
      </c>
      <c r="BB1303">
        <v>5.18</v>
      </c>
      <c r="BC1303">
        <v>17.329999999999998</v>
      </c>
      <c r="BD1303">
        <v>28.56</v>
      </c>
      <c r="BE1303">
        <v>97.86</v>
      </c>
      <c r="BF1303">
        <v>38.35</v>
      </c>
      <c r="BG1303">
        <v>24.1</v>
      </c>
      <c r="BH1303">
        <v>70.349999999999994</v>
      </c>
      <c r="BI1303" t="s">
        <v>29</v>
      </c>
      <c r="BJ1303" t="s">
        <v>29</v>
      </c>
      <c r="BK1303">
        <v>121.62</v>
      </c>
      <c r="BL1303" t="s">
        <v>29</v>
      </c>
      <c r="BM1303" t="s">
        <v>29</v>
      </c>
      <c r="BN1303" t="s">
        <v>29</v>
      </c>
      <c r="BO1303" t="s">
        <v>29</v>
      </c>
      <c r="BP1303" t="s">
        <v>29</v>
      </c>
      <c r="BQ1303" t="s">
        <v>29</v>
      </c>
      <c r="BR1303" t="s">
        <v>29</v>
      </c>
      <c r="BS1303" t="s">
        <v>29</v>
      </c>
      <c r="BT1303" t="s">
        <v>29</v>
      </c>
      <c r="BU1303" t="s">
        <v>29</v>
      </c>
      <c r="BV1303" t="s">
        <v>29</v>
      </c>
      <c r="BW1303" t="s">
        <v>29</v>
      </c>
      <c r="BX1303" t="s">
        <v>29</v>
      </c>
      <c r="BY1303" t="s">
        <v>29</v>
      </c>
      <c r="BZ1303" t="s">
        <v>29</v>
      </c>
      <c r="CA1303" t="s">
        <v>29</v>
      </c>
      <c r="CB1303" t="s">
        <v>29</v>
      </c>
      <c r="CC1303" t="s">
        <v>29</v>
      </c>
      <c r="CD1303" t="s">
        <v>29</v>
      </c>
      <c r="CE1303" t="s">
        <v>29</v>
      </c>
      <c r="CF1303" t="s">
        <v>29</v>
      </c>
      <c r="CG1303" t="s">
        <v>29</v>
      </c>
      <c r="CH1303" t="s">
        <v>29</v>
      </c>
      <c r="CI1303" t="s">
        <v>29</v>
      </c>
    </row>
    <row r="1304" spans="1:87" x14ac:dyDescent="0.2">
      <c r="A1304" s="55">
        <v>43972</v>
      </c>
      <c r="B1304">
        <v>9.75</v>
      </c>
      <c r="C1304">
        <v>0.01</v>
      </c>
      <c r="D1304">
        <v>0.01</v>
      </c>
      <c r="E1304">
        <v>0.01</v>
      </c>
      <c r="F1304">
        <v>1.45</v>
      </c>
      <c r="G1304">
        <v>0.01</v>
      </c>
      <c r="H1304">
        <v>0.01</v>
      </c>
      <c r="I1304">
        <v>0.01</v>
      </c>
      <c r="J1304">
        <v>4.55</v>
      </c>
      <c r="K1304">
        <v>0.01</v>
      </c>
      <c r="L1304">
        <v>0.01</v>
      </c>
      <c r="M1304">
        <v>0.01</v>
      </c>
      <c r="N1304">
        <v>0.01</v>
      </c>
      <c r="O1304">
        <v>0.01</v>
      </c>
      <c r="P1304">
        <v>0.02</v>
      </c>
      <c r="Q1304">
        <v>2.2000000000000002</v>
      </c>
      <c r="R1304">
        <v>0.01</v>
      </c>
      <c r="S1304">
        <v>0.01</v>
      </c>
      <c r="T1304">
        <v>0.01</v>
      </c>
      <c r="U1304">
        <v>3.07</v>
      </c>
      <c r="V1304">
        <v>0.01</v>
      </c>
      <c r="W1304">
        <v>0.01</v>
      </c>
      <c r="X1304">
        <v>0.01</v>
      </c>
      <c r="Y1304">
        <v>0.01</v>
      </c>
      <c r="Z1304">
        <v>0.01</v>
      </c>
      <c r="AA1304">
        <v>6.72</v>
      </c>
      <c r="AB1304">
        <v>0.01</v>
      </c>
      <c r="AC1304">
        <v>7.8</v>
      </c>
      <c r="AD1304">
        <v>0.01</v>
      </c>
      <c r="AE1304">
        <v>0.01</v>
      </c>
      <c r="AF1304">
        <v>0.01</v>
      </c>
      <c r="AG1304">
        <v>0.01</v>
      </c>
      <c r="AH1304">
        <v>0.01</v>
      </c>
      <c r="AI1304">
        <v>14.27</v>
      </c>
      <c r="AJ1304">
        <v>1.7</v>
      </c>
      <c r="AK1304">
        <v>33.5</v>
      </c>
      <c r="AL1304">
        <v>0.01</v>
      </c>
      <c r="AM1304">
        <v>0.01</v>
      </c>
      <c r="AN1304">
        <v>0.01</v>
      </c>
      <c r="AO1304">
        <v>0.01</v>
      </c>
      <c r="AP1304">
        <v>0.01</v>
      </c>
      <c r="AQ1304">
        <v>0.01</v>
      </c>
      <c r="AR1304">
        <v>8.39</v>
      </c>
      <c r="AS1304">
        <v>0.01</v>
      </c>
      <c r="AT1304">
        <v>0.01</v>
      </c>
      <c r="AU1304">
        <v>0.01</v>
      </c>
      <c r="AV1304">
        <v>0.01</v>
      </c>
      <c r="AW1304">
        <v>0.01</v>
      </c>
      <c r="AX1304">
        <v>0.01</v>
      </c>
      <c r="AY1304">
        <v>99.57</v>
      </c>
      <c r="AZ1304">
        <v>0.02</v>
      </c>
      <c r="BA1304">
        <v>0.95</v>
      </c>
      <c r="BB1304">
        <v>6.25</v>
      </c>
      <c r="BC1304">
        <v>18.899999999999999</v>
      </c>
      <c r="BD1304">
        <v>30.65</v>
      </c>
      <c r="BE1304">
        <v>97.86</v>
      </c>
      <c r="BF1304">
        <v>39.9</v>
      </c>
      <c r="BG1304">
        <v>24.1</v>
      </c>
      <c r="BH1304">
        <v>70.349999999999994</v>
      </c>
      <c r="BI1304" t="s">
        <v>29</v>
      </c>
      <c r="BJ1304" t="s">
        <v>29</v>
      </c>
      <c r="BK1304">
        <v>121.62</v>
      </c>
      <c r="BL1304" t="s">
        <v>29</v>
      </c>
      <c r="BM1304" t="s">
        <v>29</v>
      </c>
      <c r="BN1304" t="s">
        <v>29</v>
      </c>
      <c r="BO1304" t="s">
        <v>29</v>
      </c>
      <c r="BP1304" t="s">
        <v>29</v>
      </c>
      <c r="BQ1304" t="s">
        <v>29</v>
      </c>
      <c r="BR1304" t="s">
        <v>29</v>
      </c>
      <c r="BS1304" t="s">
        <v>29</v>
      </c>
      <c r="BT1304" t="s">
        <v>29</v>
      </c>
      <c r="BU1304" t="s">
        <v>29</v>
      </c>
      <c r="BV1304" t="s">
        <v>29</v>
      </c>
      <c r="BW1304" t="s">
        <v>29</v>
      </c>
      <c r="BX1304" t="s">
        <v>29</v>
      </c>
      <c r="BY1304" t="s">
        <v>29</v>
      </c>
      <c r="BZ1304" t="s">
        <v>29</v>
      </c>
      <c r="CA1304" t="s">
        <v>29</v>
      </c>
      <c r="CB1304" t="s">
        <v>29</v>
      </c>
      <c r="CC1304" t="s">
        <v>29</v>
      </c>
      <c r="CD1304" t="s">
        <v>29</v>
      </c>
      <c r="CE1304" t="s">
        <v>29</v>
      </c>
      <c r="CF1304" t="s">
        <v>29</v>
      </c>
      <c r="CG1304" t="s">
        <v>29</v>
      </c>
      <c r="CH1304" t="s">
        <v>29</v>
      </c>
      <c r="CI1304" t="s">
        <v>29</v>
      </c>
    </row>
    <row r="1305" spans="1:87" x14ac:dyDescent="0.2">
      <c r="A1305" s="55">
        <v>43973</v>
      </c>
      <c r="B1305">
        <v>9.75</v>
      </c>
      <c r="C1305">
        <v>0.01</v>
      </c>
      <c r="D1305">
        <v>0.01</v>
      </c>
      <c r="E1305">
        <v>0.01</v>
      </c>
      <c r="F1305">
        <v>1.45</v>
      </c>
      <c r="G1305">
        <v>0.01</v>
      </c>
      <c r="H1305">
        <v>0.01</v>
      </c>
      <c r="I1305">
        <v>0.01</v>
      </c>
      <c r="J1305">
        <v>4.55</v>
      </c>
      <c r="K1305">
        <v>0.01</v>
      </c>
      <c r="L1305">
        <v>0.01</v>
      </c>
      <c r="M1305">
        <v>0.01</v>
      </c>
      <c r="N1305">
        <v>0.01</v>
      </c>
      <c r="O1305">
        <v>0.01</v>
      </c>
      <c r="P1305">
        <v>0.02</v>
      </c>
      <c r="Q1305">
        <v>2.2000000000000002</v>
      </c>
      <c r="R1305">
        <v>0.01</v>
      </c>
      <c r="S1305">
        <v>0.01</v>
      </c>
      <c r="T1305">
        <v>0.01</v>
      </c>
      <c r="U1305">
        <v>3.07</v>
      </c>
      <c r="V1305">
        <v>0.01</v>
      </c>
      <c r="W1305">
        <v>0.01</v>
      </c>
      <c r="X1305">
        <v>0.01</v>
      </c>
      <c r="Y1305">
        <v>0.01</v>
      </c>
      <c r="Z1305">
        <v>0.01</v>
      </c>
      <c r="AA1305">
        <v>6.72</v>
      </c>
      <c r="AB1305">
        <v>0.01</v>
      </c>
      <c r="AC1305">
        <v>7.8</v>
      </c>
      <c r="AD1305">
        <v>0.01</v>
      </c>
      <c r="AE1305">
        <v>0.01</v>
      </c>
      <c r="AF1305">
        <v>0.01</v>
      </c>
      <c r="AG1305">
        <v>0.01</v>
      </c>
      <c r="AH1305">
        <v>0.01</v>
      </c>
      <c r="AI1305">
        <v>14.27</v>
      </c>
      <c r="AJ1305">
        <v>1.7</v>
      </c>
      <c r="AK1305">
        <v>33.5</v>
      </c>
      <c r="AL1305">
        <v>0.01</v>
      </c>
      <c r="AM1305">
        <v>0.01</v>
      </c>
      <c r="AN1305">
        <v>0.01</v>
      </c>
      <c r="AO1305">
        <v>0.01</v>
      </c>
      <c r="AP1305">
        <v>0.01</v>
      </c>
      <c r="AQ1305">
        <v>0.01</v>
      </c>
      <c r="AR1305">
        <v>8.39</v>
      </c>
      <c r="AS1305">
        <v>0.01</v>
      </c>
      <c r="AT1305">
        <v>0.01</v>
      </c>
      <c r="AU1305">
        <v>0.01</v>
      </c>
      <c r="AV1305">
        <v>0.01</v>
      </c>
      <c r="AW1305">
        <v>0.01</v>
      </c>
      <c r="AX1305">
        <v>0.01</v>
      </c>
      <c r="AY1305">
        <v>99.57</v>
      </c>
      <c r="AZ1305">
        <v>0.02</v>
      </c>
      <c r="BA1305">
        <v>0.95</v>
      </c>
      <c r="BB1305">
        <v>5.3</v>
      </c>
      <c r="BC1305">
        <v>19.71</v>
      </c>
      <c r="BD1305">
        <v>30.65</v>
      </c>
      <c r="BE1305">
        <v>97.86</v>
      </c>
      <c r="BF1305">
        <v>40</v>
      </c>
      <c r="BG1305">
        <v>24.1</v>
      </c>
      <c r="BH1305">
        <v>70.349999999999994</v>
      </c>
      <c r="BI1305" t="s">
        <v>29</v>
      </c>
      <c r="BJ1305" t="s">
        <v>29</v>
      </c>
      <c r="BK1305">
        <v>121.62</v>
      </c>
      <c r="BL1305" t="s">
        <v>29</v>
      </c>
      <c r="BM1305" t="s">
        <v>29</v>
      </c>
      <c r="BN1305" t="s">
        <v>29</v>
      </c>
      <c r="BO1305" t="s">
        <v>29</v>
      </c>
      <c r="BP1305" t="s">
        <v>29</v>
      </c>
      <c r="BQ1305" t="s">
        <v>29</v>
      </c>
      <c r="BR1305" t="s">
        <v>29</v>
      </c>
      <c r="BS1305" t="s">
        <v>29</v>
      </c>
      <c r="BT1305" t="s">
        <v>29</v>
      </c>
      <c r="BU1305" t="s">
        <v>29</v>
      </c>
      <c r="BV1305" t="s">
        <v>29</v>
      </c>
      <c r="BW1305" t="s">
        <v>29</v>
      </c>
      <c r="BX1305" t="s">
        <v>29</v>
      </c>
      <c r="BY1305" t="s">
        <v>29</v>
      </c>
      <c r="BZ1305" t="s">
        <v>29</v>
      </c>
      <c r="CA1305" t="s">
        <v>29</v>
      </c>
      <c r="CB1305" t="s">
        <v>29</v>
      </c>
      <c r="CC1305" t="s">
        <v>29</v>
      </c>
      <c r="CD1305" t="s">
        <v>29</v>
      </c>
      <c r="CE1305" t="s">
        <v>29</v>
      </c>
      <c r="CF1305" t="s">
        <v>29</v>
      </c>
      <c r="CG1305" t="s">
        <v>29</v>
      </c>
      <c r="CH1305" t="s">
        <v>29</v>
      </c>
      <c r="CI1305" t="s">
        <v>29</v>
      </c>
    </row>
    <row r="1306" spans="1:87" x14ac:dyDescent="0.2">
      <c r="A1306" s="55">
        <v>43976</v>
      </c>
      <c r="B1306">
        <v>9.75</v>
      </c>
      <c r="C1306">
        <v>0.01</v>
      </c>
      <c r="D1306">
        <v>0.01</v>
      </c>
      <c r="E1306">
        <v>0.01</v>
      </c>
      <c r="F1306">
        <v>1.45</v>
      </c>
      <c r="G1306">
        <v>0.01</v>
      </c>
      <c r="H1306">
        <v>0.01</v>
      </c>
      <c r="I1306">
        <v>0.01</v>
      </c>
      <c r="J1306">
        <v>4.55</v>
      </c>
      <c r="K1306">
        <v>0.01</v>
      </c>
      <c r="L1306">
        <v>0.01</v>
      </c>
      <c r="M1306">
        <v>0.01</v>
      </c>
      <c r="N1306">
        <v>0.01</v>
      </c>
      <c r="O1306">
        <v>0.01</v>
      </c>
      <c r="P1306">
        <v>0.02</v>
      </c>
      <c r="Q1306">
        <v>2.2000000000000002</v>
      </c>
      <c r="R1306">
        <v>0.01</v>
      </c>
      <c r="S1306">
        <v>0.01</v>
      </c>
      <c r="T1306">
        <v>0.01</v>
      </c>
      <c r="U1306">
        <v>3.07</v>
      </c>
      <c r="V1306">
        <v>0.01</v>
      </c>
      <c r="W1306">
        <v>0.01</v>
      </c>
      <c r="X1306">
        <v>0.01</v>
      </c>
      <c r="Y1306">
        <v>0.01</v>
      </c>
      <c r="Z1306">
        <v>0.01</v>
      </c>
      <c r="AA1306">
        <v>6.72</v>
      </c>
      <c r="AB1306">
        <v>0.01</v>
      </c>
      <c r="AC1306">
        <v>7.8</v>
      </c>
      <c r="AD1306">
        <v>0.01</v>
      </c>
      <c r="AE1306">
        <v>0.01</v>
      </c>
      <c r="AF1306">
        <v>0.01</v>
      </c>
      <c r="AG1306">
        <v>0.01</v>
      </c>
      <c r="AH1306">
        <v>0.01</v>
      </c>
      <c r="AI1306">
        <v>14.27</v>
      </c>
      <c r="AJ1306">
        <v>1.7</v>
      </c>
      <c r="AK1306">
        <v>33.5</v>
      </c>
      <c r="AL1306">
        <v>0.01</v>
      </c>
      <c r="AM1306">
        <v>0.01</v>
      </c>
      <c r="AN1306">
        <v>0.01</v>
      </c>
      <c r="AO1306">
        <v>0.01</v>
      </c>
      <c r="AP1306">
        <v>0.01</v>
      </c>
      <c r="AQ1306">
        <v>0.01</v>
      </c>
      <c r="AR1306">
        <v>8.39</v>
      </c>
      <c r="AS1306">
        <v>0.01</v>
      </c>
      <c r="AT1306">
        <v>0.01</v>
      </c>
      <c r="AU1306">
        <v>0.01</v>
      </c>
      <c r="AV1306">
        <v>0.01</v>
      </c>
      <c r="AW1306">
        <v>0.01</v>
      </c>
      <c r="AX1306">
        <v>0.01</v>
      </c>
      <c r="AY1306">
        <v>99.57</v>
      </c>
      <c r="AZ1306">
        <v>0.02</v>
      </c>
      <c r="BA1306">
        <v>0.95</v>
      </c>
      <c r="BB1306">
        <v>5.3</v>
      </c>
      <c r="BC1306">
        <v>19.71</v>
      </c>
      <c r="BD1306">
        <v>30.65</v>
      </c>
      <c r="BE1306">
        <v>97.86</v>
      </c>
      <c r="BF1306">
        <v>40</v>
      </c>
      <c r="BG1306">
        <v>24.1</v>
      </c>
      <c r="BH1306">
        <v>70.349999999999994</v>
      </c>
      <c r="BI1306" t="s">
        <v>29</v>
      </c>
      <c r="BJ1306" t="s">
        <v>29</v>
      </c>
      <c r="BK1306">
        <v>121.62</v>
      </c>
      <c r="BL1306" t="s">
        <v>29</v>
      </c>
      <c r="BM1306" t="s">
        <v>29</v>
      </c>
      <c r="BN1306" t="s">
        <v>29</v>
      </c>
      <c r="BO1306" t="s">
        <v>29</v>
      </c>
      <c r="BP1306" t="s">
        <v>29</v>
      </c>
      <c r="BQ1306" t="s">
        <v>29</v>
      </c>
      <c r="BR1306" t="s">
        <v>29</v>
      </c>
      <c r="BS1306" t="s">
        <v>29</v>
      </c>
      <c r="BT1306" t="s">
        <v>29</v>
      </c>
      <c r="BU1306" t="s">
        <v>29</v>
      </c>
      <c r="BV1306" t="s">
        <v>29</v>
      </c>
      <c r="BW1306" t="s">
        <v>29</v>
      </c>
      <c r="BX1306" t="s">
        <v>29</v>
      </c>
      <c r="BY1306" t="s">
        <v>29</v>
      </c>
      <c r="BZ1306" t="s">
        <v>29</v>
      </c>
      <c r="CA1306" t="s">
        <v>29</v>
      </c>
      <c r="CB1306" t="s">
        <v>29</v>
      </c>
      <c r="CC1306" t="s">
        <v>29</v>
      </c>
      <c r="CD1306" t="s">
        <v>29</v>
      </c>
      <c r="CE1306" t="s">
        <v>29</v>
      </c>
      <c r="CF1306" t="s">
        <v>29</v>
      </c>
      <c r="CG1306" t="s">
        <v>29</v>
      </c>
      <c r="CH1306" t="s">
        <v>29</v>
      </c>
      <c r="CI1306" t="s">
        <v>29</v>
      </c>
    </row>
    <row r="1307" spans="1:87" x14ac:dyDescent="0.2">
      <c r="A1307" s="55">
        <v>43977</v>
      </c>
      <c r="B1307">
        <v>9.75</v>
      </c>
      <c r="C1307">
        <v>0.01</v>
      </c>
      <c r="D1307">
        <v>0.01</v>
      </c>
      <c r="E1307">
        <v>0.01</v>
      </c>
      <c r="F1307">
        <v>1.45</v>
      </c>
      <c r="G1307">
        <v>0.01</v>
      </c>
      <c r="H1307">
        <v>0.01</v>
      </c>
      <c r="I1307">
        <v>0.01</v>
      </c>
      <c r="J1307">
        <v>4.55</v>
      </c>
      <c r="K1307">
        <v>0.01</v>
      </c>
      <c r="L1307">
        <v>0.01</v>
      </c>
      <c r="M1307">
        <v>0.01</v>
      </c>
      <c r="N1307">
        <v>0.01</v>
      </c>
      <c r="O1307">
        <v>0.01</v>
      </c>
      <c r="P1307">
        <v>0.02</v>
      </c>
      <c r="Q1307">
        <v>2.2000000000000002</v>
      </c>
      <c r="R1307">
        <v>0.01</v>
      </c>
      <c r="S1307">
        <v>0.01</v>
      </c>
      <c r="T1307">
        <v>0.01</v>
      </c>
      <c r="U1307">
        <v>3.07</v>
      </c>
      <c r="V1307">
        <v>0.01</v>
      </c>
      <c r="W1307">
        <v>0.01</v>
      </c>
      <c r="X1307">
        <v>0.01</v>
      </c>
      <c r="Y1307">
        <v>0.01</v>
      </c>
      <c r="Z1307">
        <v>0.01</v>
      </c>
      <c r="AA1307">
        <v>6.72</v>
      </c>
      <c r="AB1307">
        <v>0.01</v>
      </c>
      <c r="AC1307">
        <v>7.8</v>
      </c>
      <c r="AD1307">
        <v>0.01</v>
      </c>
      <c r="AE1307">
        <v>0.01</v>
      </c>
      <c r="AF1307">
        <v>0.01</v>
      </c>
      <c r="AG1307">
        <v>0.01</v>
      </c>
      <c r="AH1307">
        <v>0.01</v>
      </c>
      <c r="AI1307">
        <v>14.27</v>
      </c>
      <c r="AJ1307">
        <v>1.7</v>
      </c>
      <c r="AK1307">
        <v>33.5</v>
      </c>
      <c r="AL1307">
        <v>0.01</v>
      </c>
      <c r="AM1307">
        <v>0.01</v>
      </c>
      <c r="AN1307">
        <v>0.01</v>
      </c>
      <c r="AO1307">
        <v>0.01</v>
      </c>
      <c r="AP1307">
        <v>0.01</v>
      </c>
      <c r="AQ1307">
        <v>0.01</v>
      </c>
      <c r="AR1307">
        <v>8.39</v>
      </c>
      <c r="AS1307">
        <v>0.01</v>
      </c>
      <c r="AT1307">
        <v>0.01</v>
      </c>
      <c r="AU1307">
        <v>0.01</v>
      </c>
      <c r="AV1307">
        <v>0.01</v>
      </c>
      <c r="AW1307">
        <v>0.01</v>
      </c>
      <c r="AX1307">
        <v>0.01</v>
      </c>
      <c r="AY1307">
        <v>99.57</v>
      </c>
      <c r="AZ1307">
        <v>0.02</v>
      </c>
      <c r="BA1307">
        <v>0.95</v>
      </c>
      <c r="BB1307">
        <v>3.9</v>
      </c>
      <c r="BC1307">
        <v>15.5</v>
      </c>
      <c r="BD1307">
        <v>30.65</v>
      </c>
      <c r="BE1307">
        <v>97.86</v>
      </c>
      <c r="BF1307">
        <v>35.04</v>
      </c>
      <c r="BG1307">
        <v>24.1</v>
      </c>
      <c r="BH1307">
        <v>58.11</v>
      </c>
      <c r="BI1307" t="s">
        <v>29</v>
      </c>
      <c r="BJ1307" t="s">
        <v>29</v>
      </c>
      <c r="BK1307">
        <v>121.62</v>
      </c>
      <c r="BL1307" t="s">
        <v>29</v>
      </c>
      <c r="BM1307" t="s">
        <v>29</v>
      </c>
      <c r="BN1307" t="s">
        <v>29</v>
      </c>
      <c r="BO1307" t="s">
        <v>29</v>
      </c>
      <c r="BP1307" t="s">
        <v>29</v>
      </c>
      <c r="BQ1307" t="s">
        <v>29</v>
      </c>
      <c r="BR1307" t="s">
        <v>29</v>
      </c>
      <c r="BS1307" t="s">
        <v>29</v>
      </c>
      <c r="BT1307" t="s">
        <v>29</v>
      </c>
      <c r="BU1307" t="s">
        <v>29</v>
      </c>
      <c r="BV1307" t="s">
        <v>29</v>
      </c>
      <c r="BW1307" t="s">
        <v>29</v>
      </c>
      <c r="BX1307" t="s">
        <v>29</v>
      </c>
      <c r="BY1307" t="s">
        <v>29</v>
      </c>
      <c r="BZ1307" t="s">
        <v>29</v>
      </c>
      <c r="CA1307" t="s">
        <v>29</v>
      </c>
      <c r="CB1307" t="s">
        <v>29</v>
      </c>
      <c r="CC1307" t="s">
        <v>29</v>
      </c>
      <c r="CD1307" t="s">
        <v>29</v>
      </c>
      <c r="CE1307" t="s">
        <v>29</v>
      </c>
      <c r="CF1307" t="s">
        <v>29</v>
      </c>
      <c r="CG1307" t="s">
        <v>29</v>
      </c>
      <c r="CH1307" t="s">
        <v>29</v>
      </c>
      <c r="CI1307" t="s">
        <v>29</v>
      </c>
    </row>
    <row r="1308" spans="1:87" x14ac:dyDescent="0.2">
      <c r="A1308" s="55">
        <v>43978</v>
      </c>
      <c r="B1308">
        <v>9.75</v>
      </c>
      <c r="C1308">
        <v>0.01</v>
      </c>
      <c r="D1308">
        <v>0.01</v>
      </c>
      <c r="E1308">
        <v>0.01</v>
      </c>
      <c r="F1308">
        <v>1.45</v>
      </c>
      <c r="G1308">
        <v>0.01</v>
      </c>
      <c r="H1308">
        <v>0.01</v>
      </c>
      <c r="I1308">
        <v>0.01</v>
      </c>
      <c r="J1308">
        <v>4.55</v>
      </c>
      <c r="K1308">
        <v>0.01</v>
      </c>
      <c r="L1308">
        <v>0.01</v>
      </c>
      <c r="M1308">
        <v>0.01</v>
      </c>
      <c r="N1308">
        <v>0.01</v>
      </c>
      <c r="O1308">
        <v>0.01</v>
      </c>
      <c r="P1308">
        <v>0.02</v>
      </c>
      <c r="Q1308">
        <v>2.2000000000000002</v>
      </c>
      <c r="R1308">
        <v>0.01</v>
      </c>
      <c r="S1308">
        <v>0.01</v>
      </c>
      <c r="T1308">
        <v>0.01</v>
      </c>
      <c r="U1308">
        <v>3.07</v>
      </c>
      <c r="V1308">
        <v>0.01</v>
      </c>
      <c r="W1308">
        <v>0.01</v>
      </c>
      <c r="X1308">
        <v>0.01</v>
      </c>
      <c r="Y1308">
        <v>0.01</v>
      </c>
      <c r="Z1308">
        <v>0.01</v>
      </c>
      <c r="AA1308">
        <v>6.72</v>
      </c>
      <c r="AB1308">
        <v>0.01</v>
      </c>
      <c r="AC1308">
        <v>7.8</v>
      </c>
      <c r="AD1308">
        <v>0.01</v>
      </c>
      <c r="AE1308">
        <v>0.01</v>
      </c>
      <c r="AF1308">
        <v>0.01</v>
      </c>
      <c r="AG1308">
        <v>0.01</v>
      </c>
      <c r="AH1308">
        <v>0.01</v>
      </c>
      <c r="AI1308">
        <v>14.27</v>
      </c>
      <c r="AJ1308">
        <v>1.7</v>
      </c>
      <c r="AK1308">
        <v>33.5</v>
      </c>
      <c r="AL1308">
        <v>0.01</v>
      </c>
      <c r="AM1308">
        <v>0.01</v>
      </c>
      <c r="AN1308">
        <v>0.01</v>
      </c>
      <c r="AO1308">
        <v>0.01</v>
      </c>
      <c r="AP1308">
        <v>0.01</v>
      </c>
      <c r="AQ1308">
        <v>0.01</v>
      </c>
      <c r="AR1308">
        <v>8.39</v>
      </c>
      <c r="AS1308">
        <v>0.01</v>
      </c>
      <c r="AT1308">
        <v>0.01</v>
      </c>
      <c r="AU1308">
        <v>0.01</v>
      </c>
      <c r="AV1308">
        <v>0.01</v>
      </c>
      <c r="AW1308">
        <v>0.01</v>
      </c>
      <c r="AX1308">
        <v>0.01</v>
      </c>
      <c r="AY1308">
        <v>99.57</v>
      </c>
      <c r="AZ1308">
        <v>0.02</v>
      </c>
      <c r="BA1308">
        <v>0.95</v>
      </c>
      <c r="BB1308">
        <v>2.92</v>
      </c>
      <c r="BC1308">
        <v>13.01</v>
      </c>
      <c r="BD1308">
        <v>30.65</v>
      </c>
      <c r="BE1308">
        <v>97.86</v>
      </c>
      <c r="BF1308">
        <v>34</v>
      </c>
      <c r="BG1308">
        <v>24.1</v>
      </c>
      <c r="BH1308">
        <v>58.11</v>
      </c>
      <c r="BI1308" t="s">
        <v>29</v>
      </c>
      <c r="BJ1308" t="s">
        <v>29</v>
      </c>
      <c r="BK1308">
        <v>121.62</v>
      </c>
      <c r="BL1308" t="s">
        <v>29</v>
      </c>
      <c r="BM1308" t="s">
        <v>29</v>
      </c>
      <c r="BN1308" t="s">
        <v>29</v>
      </c>
      <c r="BO1308" t="s">
        <v>29</v>
      </c>
      <c r="BP1308" t="s">
        <v>29</v>
      </c>
      <c r="BQ1308" t="s">
        <v>29</v>
      </c>
      <c r="BR1308" t="s">
        <v>29</v>
      </c>
      <c r="BS1308" t="s">
        <v>29</v>
      </c>
      <c r="BT1308" t="s">
        <v>29</v>
      </c>
      <c r="BU1308" t="s">
        <v>29</v>
      </c>
      <c r="BV1308" t="s">
        <v>29</v>
      </c>
      <c r="BW1308" t="s">
        <v>29</v>
      </c>
      <c r="BX1308" t="s">
        <v>29</v>
      </c>
      <c r="BY1308" t="s">
        <v>29</v>
      </c>
      <c r="BZ1308" t="s">
        <v>29</v>
      </c>
      <c r="CA1308" t="s">
        <v>29</v>
      </c>
      <c r="CB1308" t="s">
        <v>29</v>
      </c>
      <c r="CC1308" t="s">
        <v>29</v>
      </c>
      <c r="CD1308" t="s">
        <v>29</v>
      </c>
      <c r="CE1308" t="s">
        <v>29</v>
      </c>
      <c r="CF1308" t="s">
        <v>29</v>
      </c>
      <c r="CG1308" t="s">
        <v>29</v>
      </c>
      <c r="CH1308" t="s">
        <v>29</v>
      </c>
      <c r="CI1308" t="s">
        <v>29</v>
      </c>
    </row>
    <row r="1309" spans="1:87" x14ac:dyDescent="0.2">
      <c r="A1309" s="55">
        <v>43979</v>
      </c>
      <c r="B1309">
        <v>9.75</v>
      </c>
      <c r="C1309">
        <v>0.01</v>
      </c>
      <c r="D1309">
        <v>0.01</v>
      </c>
      <c r="E1309">
        <v>0.01</v>
      </c>
      <c r="F1309">
        <v>1.45</v>
      </c>
      <c r="G1309">
        <v>0.01</v>
      </c>
      <c r="H1309">
        <v>0.01</v>
      </c>
      <c r="I1309">
        <v>0.01</v>
      </c>
      <c r="J1309">
        <v>4.55</v>
      </c>
      <c r="K1309">
        <v>0.01</v>
      </c>
      <c r="L1309">
        <v>0.01</v>
      </c>
      <c r="M1309">
        <v>0.01</v>
      </c>
      <c r="N1309">
        <v>0.01</v>
      </c>
      <c r="O1309">
        <v>0.01</v>
      </c>
      <c r="P1309">
        <v>0.02</v>
      </c>
      <c r="Q1309">
        <v>2.2000000000000002</v>
      </c>
      <c r="R1309">
        <v>0.01</v>
      </c>
      <c r="S1309">
        <v>0.01</v>
      </c>
      <c r="T1309">
        <v>0.01</v>
      </c>
      <c r="U1309">
        <v>3.07</v>
      </c>
      <c r="V1309">
        <v>0.01</v>
      </c>
      <c r="W1309">
        <v>0.01</v>
      </c>
      <c r="X1309">
        <v>0.01</v>
      </c>
      <c r="Y1309">
        <v>0.01</v>
      </c>
      <c r="Z1309">
        <v>0.01</v>
      </c>
      <c r="AA1309">
        <v>6.72</v>
      </c>
      <c r="AB1309">
        <v>0.01</v>
      </c>
      <c r="AC1309">
        <v>7.8</v>
      </c>
      <c r="AD1309">
        <v>0.01</v>
      </c>
      <c r="AE1309">
        <v>0.01</v>
      </c>
      <c r="AF1309">
        <v>0.01</v>
      </c>
      <c r="AG1309">
        <v>0.01</v>
      </c>
      <c r="AH1309">
        <v>0.01</v>
      </c>
      <c r="AI1309">
        <v>14.27</v>
      </c>
      <c r="AJ1309">
        <v>1.7</v>
      </c>
      <c r="AK1309">
        <v>33.5</v>
      </c>
      <c r="AL1309">
        <v>0.01</v>
      </c>
      <c r="AM1309">
        <v>0.01</v>
      </c>
      <c r="AN1309">
        <v>0.01</v>
      </c>
      <c r="AO1309">
        <v>0.01</v>
      </c>
      <c r="AP1309">
        <v>0.01</v>
      </c>
      <c r="AQ1309">
        <v>0.01</v>
      </c>
      <c r="AR1309">
        <v>8.39</v>
      </c>
      <c r="AS1309">
        <v>0.01</v>
      </c>
      <c r="AT1309">
        <v>0.01</v>
      </c>
      <c r="AU1309">
        <v>0.01</v>
      </c>
      <c r="AV1309">
        <v>0.01</v>
      </c>
      <c r="AW1309">
        <v>0.01</v>
      </c>
      <c r="AX1309">
        <v>0.01</v>
      </c>
      <c r="AY1309">
        <v>99.57</v>
      </c>
      <c r="AZ1309">
        <v>0.02</v>
      </c>
      <c r="BA1309">
        <v>0.95</v>
      </c>
      <c r="BB1309">
        <v>2.89</v>
      </c>
      <c r="BC1309">
        <v>13.79</v>
      </c>
      <c r="BD1309">
        <v>21.43</v>
      </c>
      <c r="BE1309">
        <v>97.86</v>
      </c>
      <c r="BF1309">
        <v>32.200000000000003</v>
      </c>
      <c r="BG1309">
        <v>24.1</v>
      </c>
      <c r="BH1309">
        <v>58.11</v>
      </c>
      <c r="BI1309" t="s">
        <v>29</v>
      </c>
      <c r="BJ1309" t="s">
        <v>29</v>
      </c>
      <c r="BK1309">
        <v>121.62</v>
      </c>
      <c r="BL1309" t="s">
        <v>29</v>
      </c>
      <c r="BM1309" t="s">
        <v>29</v>
      </c>
      <c r="BN1309" t="s">
        <v>29</v>
      </c>
      <c r="BO1309" t="s">
        <v>29</v>
      </c>
      <c r="BP1309" t="s">
        <v>29</v>
      </c>
      <c r="BQ1309" t="s">
        <v>29</v>
      </c>
      <c r="BR1309" t="s">
        <v>29</v>
      </c>
      <c r="BS1309" t="s">
        <v>29</v>
      </c>
      <c r="BT1309" t="s">
        <v>29</v>
      </c>
      <c r="BU1309" t="s">
        <v>29</v>
      </c>
      <c r="BV1309" t="s">
        <v>29</v>
      </c>
      <c r="BW1309" t="s">
        <v>29</v>
      </c>
      <c r="BX1309" t="s">
        <v>29</v>
      </c>
      <c r="BY1309" t="s">
        <v>29</v>
      </c>
      <c r="BZ1309" t="s">
        <v>29</v>
      </c>
      <c r="CA1309" t="s">
        <v>29</v>
      </c>
      <c r="CB1309" t="s">
        <v>29</v>
      </c>
      <c r="CC1309" t="s">
        <v>29</v>
      </c>
      <c r="CD1309" t="s">
        <v>29</v>
      </c>
      <c r="CE1309" t="s">
        <v>29</v>
      </c>
      <c r="CF1309" t="s">
        <v>29</v>
      </c>
      <c r="CG1309" t="s">
        <v>29</v>
      </c>
      <c r="CH1309" t="s">
        <v>29</v>
      </c>
      <c r="CI1309" t="s">
        <v>29</v>
      </c>
    </row>
    <row r="1310" spans="1:87" x14ac:dyDescent="0.2">
      <c r="A1310" s="55">
        <v>43980</v>
      </c>
      <c r="B1310">
        <v>9.75</v>
      </c>
      <c r="C1310">
        <v>0.01</v>
      </c>
      <c r="D1310">
        <v>0.01</v>
      </c>
      <c r="E1310">
        <v>0.01</v>
      </c>
      <c r="F1310">
        <v>1.45</v>
      </c>
      <c r="G1310">
        <v>0.01</v>
      </c>
      <c r="H1310">
        <v>0.01</v>
      </c>
      <c r="I1310">
        <v>0.01</v>
      </c>
      <c r="J1310">
        <v>4.55</v>
      </c>
      <c r="K1310">
        <v>0.01</v>
      </c>
      <c r="L1310">
        <v>0.01</v>
      </c>
      <c r="M1310">
        <v>0.01</v>
      </c>
      <c r="N1310">
        <v>0.01</v>
      </c>
      <c r="O1310">
        <v>0.01</v>
      </c>
      <c r="P1310">
        <v>0.02</v>
      </c>
      <c r="Q1310">
        <v>2.2000000000000002</v>
      </c>
      <c r="R1310">
        <v>0.01</v>
      </c>
      <c r="S1310">
        <v>0.01</v>
      </c>
      <c r="T1310">
        <v>0.01</v>
      </c>
      <c r="U1310">
        <v>3.07</v>
      </c>
      <c r="V1310">
        <v>0.01</v>
      </c>
      <c r="W1310">
        <v>0.01</v>
      </c>
      <c r="X1310">
        <v>0.01</v>
      </c>
      <c r="Y1310">
        <v>0.01</v>
      </c>
      <c r="Z1310">
        <v>0.01</v>
      </c>
      <c r="AA1310">
        <v>6.72</v>
      </c>
      <c r="AB1310">
        <v>0.01</v>
      </c>
      <c r="AC1310">
        <v>7.8</v>
      </c>
      <c r="AD1310">
        <v>0.01</v>
      </c>
      <c r="AE1310">
        <v>0.01</v>
      </c>
      <c r="AF1310">
        <v>0.01</v>
      </c>
      <c r="AG1310">
        <v>0.01</v>
      </c>
      <c r="AH1310">
        <v>0.01</v>
      </c>
      <c r="AI1310">
        <v>14.27</v>
      </c>
      <c r="AJ1310">
        <v>1.7</v>
      </c>
      <c r="AK1310">
        <v>33.5</v>
      </c>
      <c r="AL1310">
        <v>0.01</v>
      </c>
      <c r="AM1310">
        <v>0.01</v>
      </c>
      <c r="AN1310">
        <v>0.01</v>
      </c>
      <c r="AO1310">
        <v>0.01</v>
      </c>
      <c r="AP1310">
        <v>0.01</v>
      </c>
      <c r="AQ1310">
        <v>0.01</v>
      </c>
      <c r="AR1310">
        <v>8.39</v>
      </c>
      <c r="AS1310">
        <v>0.01</v>
      </c>
      <c r="AT1310">
        <v>0.01</v>
      </c>
      <c r="AU1310">
        <v>0.01</v>
      </c>
      <c r="AV1310">
        <v>0.01</v>
      </c>
      <c r="AW1310">
        <v>0.01</v>
      </c>
      <c r="AX1310">
        <v>0.01</v>
      </c>
      <c r="AY1310">
        <v>99.57</v>
      </c>
      <c r="AZ1310">
        <v>0.02</v>
      </c>
      <c r="BA1310">
        <v>0.95</v>
      </c>
      <c r="BB1310">
        <v>2.34</v>
      </c>
      <c r="BC1310">
        <v>12.45</v>
      </c>
      <c r="BD1310">
        <v>23.57</v>
      </c>
      <c r="BE1310">
        <v>41.3</v>
      </c>
      <c r="BF1310">
        <v>32</v>
      </c>
      <c r="BG1310">
        <v>24.1</v>
      </c>
      <c r="BH1310">
        <v>58.11</v>
      </c>
      <c r="BI1310" t="s">
        <v>29</v>
      </c>
      <c r="BJ1310" t="s">
        <v>29</v>
      </c>
      <c r="BK1310">
        <v>121.62</v>
      </c>
      <c r="BL1310" t="s">
        <v>29</v>
      </c>
      <c r="BM1310" t="s">
        <v>29</v>
      </c>
      <c r="BN1310" t="s">
        <v>29</v>
      </c>
      <c r="BO1310" t="s">
        <v>29</v>
      </c>
      <c r="BP1310" t="s">
        <v>29</v>
      </c>
      <c r="BQ1310" t="s">
        <v>29</v>
      </c>
      <c r="BR1310" t="s">
        <v>29</v>
      </c>
      <c r="BS1310" t="s">
        <v>29</v>
      </c>
      <c r="BT1310" t="s">
        <v>29</v>
      </c>
      <c r="BU1310" t="s">
        <v>29</v>
      </c>
      <c r="BV1310" t="s">
        <v>29</v>
      </c>
      <c r="BW1310" t="s">
        <v>29</v>
      </c>
      <c r="BX1310" t="s">
        <v>29</v>
      </c>
      <c r="BY1310" t="s">
        <v>29</v>
      </c>
      <c r="BZ1310" t="s">
        <v>29</v>
      </c>
      <c r="CA1310" t="s">
        <v>29</v>
      </c>
      <c r="CB1310" t="s">
        <v>29</v>
      </c>
      <c r="CC1310" t="s">
        <v>29</v>
      </c>
      <c r="CD1310" t="s">
        <v>29</v>
      </c>
      <c r="CE1310" t="s">
        <v>29</v>
      </c>
      <c r="CF1310" t="s">
        <v>29</v>
      </c>
      <c r="CG1310" t="s">
        <v>29</v>
      </c>
      <c r="CH1310" t="s">
        <v>29</v>
      </c>
      <c r="CI1310" t="s">
        <v>29</v>
      </c>
    </row>
    <row r="1311" spans="1:87" x14ac:dyDescent="0.2">
      <c r="A1311" s="55">
        <v>43983</v>
      </c>
      <c r="B1311">
        <v>9.75</v>
      </c>
      <c r="C1311">
        <v>0.01</v>
      </c>
      <c r="D1311">
        <v>0.01</v>
      </c>
      <c r="E1311">
        <v>0.01</v>
      </c>
      <c r="F1311">
        <v>1.45</v>
      </c>
      <c r="G1311">
        <v>0.01</v>
      </c>
      <c r="H1311">
        <v>0.01</v>
      </c>
      <c r="I1311">
        <v>0.01</v>
      </c>
      <c r="J1311">
        <v>4.55</v>
      </c>
      <c r="K1311">
        <v>0.01</v>
      </c>
      <c r="L1311">
        <v>0.01</v>
      </c>
      <c r="M1311">
        <v>0.01</v>
      </c>
      <c r="N1311">
        <v>0.01</v>
      </c>
      <c r="O1311">
        <v>0.01</v>
      </c>
      <c r="P1311">
        <v>0.02</v>
      </c>
      <c r="Q1311">
        <v>2.2000000000000002</v>
      </c>
      <c r="R1311">
        <v>0.01</v>
      </c>
      <c r="S1311">
        <v>0.01</v>
      </c>
      <c r="T1311">
        <v>0.01</v>
      </c>
      <c r="U1311">
        <v>3.07</v>
      </c>
      <c r="V1311">
        <v>0.01</v>
      </c>
      <c r="W1311">
        <v>0.01</v>
      </c>
      <c r="X1311">
        <v>0.01</v>
      </c>
      <c r="Y1311">
        <v>0.01</v>
      </c>
      <c r="Z1311">
        <v>0.01</v>
      </c>
      <c r="AA1311">
        <v>6.72</v>
      </c>
      <c r="AB1311">
        <v>0.01</v>
      </c>
      <c r="AC1311">
        <v>7.8</v>
      </c>
      <c r="AD1311">
        <v>0.01</v>
      </c>
      <c r="AE1311">
        <v>0.01</v>
      </c>
      <c r="AF1311">
        <v>0.01</v>
      </c>
      <c r="AG1311">
        <v>0.01</v>
      </c>
      <c r="AH1311">
        <v>0.01</v>
      </c>
      <c r="AI1311">
        <v>14.27</v>
      </c>
      <c r="AJ1311">
        <v>1.7</v>
      </c>
      <c r="AK1311">
        <v>33.5</v>
      </c>
      <c r="AL1311">
        <v>0.01</v>
      </c>
      <c r="AM1311">
        <v>0.01</v>
      </c>
      <c r="AN1311">
        <v>0.01</v>
      </c>
      <c r="AO1311">
        <v>0.01</v>
      </c>
      <c r="AP1311">
        <v>0.01</v>
      </c>
      <c r="AQ1311">
        <v>0.01</v>
      </c>
      <c r="AR1311">
        <v>8.39</v>
      </c>
      <c r="AS1311">
        <v>0.01</v>
      </c>
      <c r="AT1311">
        <v>0.01</v>
      </c>
      <c r="AU1311">
        <v>0.01</v>
      </c>
      <c r="AV1311">
        <v>0.01</v>
      </c>
      <c r="AW1311">
        <v>0.01</v>
      </c>
      <c r="AX1311">
        <v>0.01</v>
      </c>
      <c r="AY1311">
        <v>99.57</v>
      </c>
      <c r="AZ1311">
        <v>0.02</v>
      </c>
      <c r="BA1311">
        <v>0.95</v>
      </c>
      <c r="BB1311">
        <v>2.15</v>
      </c>
      <c r="BC1311">
        <v>11.7</v>
      </c>
      <c r="BD1311">
        <v>23.57</v>
      </c>
      <c r="BE1311">
        <v>41.3</v>
      </c>
      <c r="BF1311">
        <v>32.15</v>
      </c>
      <c r="BG1311">
        <v>24.1</v>
      </c>
      <c r="BH1311">
        <v>58.11</v>
      </c>
      <c r="BI1311" t="s">
        <v>29</v>
      </c>
      <c r="BJ1311" t="s">
        <v>29</v>
      </c>
      <c r="BK1311">
        <v>121.62</v>
      </c>
      <c r="BL1311" t="s">
        <v>29</v>
      </c>
      <c r="BM1311" t="s">
        <v>29</v>
      </c>
      <c r="BN1311" t="s">
        <v>29</v>
      </c>
      <c r="BO1311" t="s">
        <v>29</v>
      </c>
      <c r="BP1311" t="s">
        <v>29</v>
      </c>
      <c r="BQ1311" t="s">
        <v>29</v>
      </c>
      <c r="BR1311" t="s">
        <v>29</v>
      </c>
      <c r="BS1311" t="s">
        <v>29</v>
      </c>
      <c r="BT1311" t="s">
        <v>29</v>
      </c>
      <c r="BU1311" t="s">
        <v>29</v>
      </c>
      <c r="BV1311" t="s">
        <v>29</v>
      </c>
      <c r="BW1311" t="s">
        <v>29</v>
      </c>
      <c r="BX1311" t="s">
        <v>29</v>
      </c>
      <c r="BY1311" t="s">
        <v>29</v>
      </c>
      <c r="BZ1311" t="s">
        <v>29</v>
      </c>
      <c r="CA1311" t="s">
        <v>29</v>
      </c>
      <c r="CB1311" t="s">
        <v>29</v>
      </c>
      <c r="CC1311" t="s">
        <v>29</v>
      </c>
      <c r="CD1311" t="s">
        <v>29</v>
      </c>
      <c r="CE1311" t="s">
        <v>29</v>
      </c>
      <c r="CF1311" t="s">
        <v>29</v>
      </c>
      <c r="CG1311" t="s">
        <v>29</v>
      </c>
      <c r="CH1311" t="s">
        <v>29</v>
      </c>
      <c r="CI1311" t="s">
        <v>29</v>
      </c>
    </row>
    <row r="1312" spans="1:87" x14ac:dyDescent="0.2">
      <c r="A1312" s="55">
        <v>43984</v>
      </c>
      <c r="B1312">
        <v>9.75</v>
      </c>
      <c r="C1312">
        <v>0.01</v>
      </c>
      <c r="D1312">
        <v>0.01</v>
      </c>
      <c r="E1312">
        <v>0.01</v>
      </c>
      <c r="F1312">
        <v>1.45</v>
      </c>
      <c r="G1312">
        <v>0.01</v>
      </c>
      <c r="H1312">
        <v>0.01</v>
      </c>
      <c r="I1312">
        <v>0.01</v>
      </c>
      <c r="J1312">
        <v>4.55</v>
      </c>
      <c r="K1312">
        <v>0.01</v>
      </c>
      <c r="L1312">
        <v>0.01</v>
      </c>
      <c r="M1312">
        <v>0.01</v>
      </c>
      <c r="N1312">
        <v>0.01</v>
      </c>
      <c r="O1312">
        <v>0.01</v>
      </c>
      <c r="P1312">
        <v>0.02</v>
      </c>
      <c r="Q1312">
        <v>2.2000000000000002</v>
      </c>
      <c r="R1312">
        <v>0.01</v>
      </c>
      <c r="S1312">
        <v>0.01</v>
      </c>
      <c r="T1312">
        <v>0.01</v>
      </c>
      <c r="U1312">
        <v>3.07</v>
      </c>
      <c r="V1312">
        <v>0.01</v>
      </c>
      <c r="W1312">
        <v>0.01</v>
      </c>
      <c r="X1312">
        <v>0.01</v>
      </c>
      <c r="Y1312">
        <v>0.01</v>
      </c>
      <c r="Z1312">
        <v>0.01</v>
      </c>
      <c r="AA1312">
        <v>6.72</v>
      </c>
      <c r="AB1312">
        <v>0.01</v>
      </c>
      <c r="AC1312">
        <v>7.8</v>
      </c>
      <c r="AD1312">
        <v>0.01</v>
      </c>
      <c r="AE1312">
        <v>0.01</v>
      </c>
      <c r="AF1312">
        <v>0.01</v>
      </c>
      <c r="AG1312">
        <v>0.01</v>
      </c>
      <c r="AH1312">
        <v>0.01</v>
      </c>
      <c r="AI1312">
        <v>14.27</v>
      </c>
      <c r="AJ1312">
        <v>1.7</v>
      </c>
      <c r="AK1312">
        <v>33.5</v>
      </c>
      <c r="AL1312">
        <v>0.01</v>
      </c>
      <c r="AM1312">
        <v>0.01</v>
      </c>
      <c r="AN1312">
        <v>0.01</v>
      </c>
      <c r="AO1312">
        <v>0.01</v>
      </c>
      <c r="AP1312">
        <v>0.01</v>
      </c>
      <c r="AQ1312">
        <v>0.01</v>
      </c>
      <c r="AR1312">
        <v>8.39</v>
      </c>
      <c r="AS1312">
        <v>0.01</v>
      </c>
      <c r="AT1312">
        <v>0.01</v>
      </c>
      <c r="AU1312">
        <v>0.01</v>
      </c>
      <c r="AV1312">
        <v>0.01</v>
      </c>
      <c r="AW1312">
        <v>0.01</v>
      </c>
      <c r="AX1312">
        <v>0.01</v>
      </c>
      <c r="AY1312">
        <v>99.57</v>
      </c>
      <c r="AZ1312">
        <v>0.02</v>
      </c>
      <c r="BA1312">
        <v>0.95</v>
      </c>
      <c r="BB1312">
        <v>1.55</v>
      </c>
      <c r="BC1312">
        <v>10.42</v>
      </c>
      <c r="BD1312">
        <v>21.23</v>
      </c>
      <c r="BE1312">
        <v>35.200000000000003</v>
      </c>
      <c r="BF1312">
        <v>31.19</v>
      </c>
      <c r="BG1312">
        <v>24.1</v>
      </c>
      <c r="BH1312">
        <v>58.11</v>
      </c>
      <c r="BI1312" t="s">
        <v>29</v>
      </c>
      <c r="BJ1312" t="s">
        <v>29</v>
      </c>
      <c r="BK1312">
        <v>121.62</v>
      </c>
      <c r="BL1312" t="s">
        <v>29</v>
      </c>
      <c r="BM1312" t="s">
        <v>29</v>
      </c>
      <c r="BN1312" t="s">
        <v>29</v>
      </c>
      <c r="BO1312" t="s">
        <v>29</v>
      </c>
      <c r="BP1312" t="s">
        <v>29</v>
      </c>
      <c r="BQ1312" t="s">
        <v>29</v>
      </c>
      <c r="BR1312" t="s">
        <v>29</v>
      </c>
      <c r="BS1312" t="s">
        <v>29</v>
      </c>
      <c r="BT1312" t="s">
        <v>29</v>
      </c>
      <c r="BU1312" t="s">
        <v>29</v>
      </c>
      <c r="BV1312" t="s">
        <v>29</v>
      </c>
      <c r="BW1312" t="s">
        <v>29</v>
      </c>
      <c r="BX1312" t="s">
        <v>29</v>
      </c>
      <c r="BY1312" t="s">
        <v>29</v>
      </c>
      <c r="BZ1312" t="s">
        <v>29</v>
      </c>
      <c r="CA1312" t="s">
        <v>29</v>
      </c>
      <c r="CB1312" t="s">
        <v>29</v>
      </c>
      <c r="CC1312" t="s">
        <v>29</v>
      </c>
      <c r="CD1312" t="s">
        <v>29</v>
      </c>
      <c r="CE1312" t="s">
        <v>29</v>
      </c>
      <c r="CF1312" t="s">
        <v>29</v>
      </c>
      <c r="CG1312" t="s">
        <v>29</v>
      </c>
      <c r="CH1312" t="s">
        <v>29</v>
      </c>
      <c r="CI1312" t="s">
        <v>29</v>
      </c>
    </row>
    <row r="1313" spans="1:87" x14ac:dyDescent="0.2">
      <c r="A1313" s="55">
        <v>43985</v>
      </c>
      <c r="B1313">
        <v>9.75</v>
      </c>
      <c r="C1313">
        <v>0.01</v>
      </c>
      <c r="D1313">
        <v>0.01</v>
      </c>
      <c r="E1313">
        <v>0.01</v>
      </c>
      <c r="F1313">
        <v>1.45</v>
      </c>
      <c r="G1313">
        <v>0.01</v>
      </c>
      <c r="H1313">
        <v>0.01</v>
      </c>
      <c r="I1313">
        <v>0.01</v>
      </c>
      <c r="J1313">
        <v>4.55</v>
      </c>
      <c r="K1313">
        <v>0.01</v>
      </c>
      <c r="L1313">
        <v>0.01</v>
      </c>
      <c r="M1313">
        <v>0.01</v>
      </c>
      <c r="N1313">
        <v>0.01</v>
      </c>
      <c r="O1313">
        <v>0.01</v>
      </c>
      <c r="P1313">
        <v>0.02</v>
      </c>
      <c r="Q1313">
        <v>2.2000000000000002</v>
      </c>
      <c r="R1313">
        <v>0.01</v>
      </c>
      <c r="S1313">
        <v>0.01</v>
      </c>
      <c r="T1313">
        <v>0.01</v>
      </c>
      <c r="U1313">
        <v>3.07</v>
      </c>
      <c r="V1313">
        <v>0.01</v>
      </c>
      <c r="W1313">
        <v>0.01</v>
      </c>
      <c r="X1313">
        <v>0.01</v>
      </c>
      <c r="Y1313">
        <v>0.01</v>
      </c>
      <c r="Z1313">
        <v>0.01</v>
      </c>
      <c r="AA1313">
        <v>6.72</v>
      </c>
      <c r="AB1313">
        <v>0.01</v>
      </c>
      <c r="AC1313">
        <v>7.8</v>
      </c>
      <c r="AD1313">
        <v>0.01</v>
      </c>
      <c r="AE1313">
        <v>0.01</v>
      </c>
      <c r="AF1313">
        <v>0.01</v>
      </c>
      <c r="AG1313">
        <v>0.01</v>
      </c>
      <c r="AH1313">
        <v>0.01</v>
      </c>
      <c r="AI1313">
        <v>14.27</v>
      </c>
      <c r="AJ1313">
        <v>1.7</v>
      </c>
      <c r="AK1313">
        <v>33.5</v>
      </c>
      <c r="AL1313">
        <v>0.01</v>
      </c>
      <c r="AM1313">
        <v>0.01</v>
      </c>
      <c r="AN1313">
        <v>0.01</v>
      </c>
      <c r="AO1313">
        <v>0.01</v>
      </c>
      <c r="AP1313">
        <v>0.01</v>
      </c>
      <c r="AQ1313">
        <v>0.01</v>
      </c>
      <c r="AR1313">
        <v>8.39</v>
      </c>
      <c r="AS1313">
        <v>0.01</v>
      </c>
      <c r="AT1313">
        <v>0.01</v>
      </c>
      <c r="AU1313">
        <v>0.01</v>
      </c>
      <c r="AV1313">
        <v>0.01</v>
      </c>
      <c r="AW1313">
        <v>0.01</v>
      </c>
      <c r="AX1313">
        <v>0.01</v>
      </c>
      <c r="AY1313">
        <v>99.57</v>
      </c>
      <c r="AZ1313">
        <v>0.02</v>
      </c>
      <c r="BA1313">
        <v>0.95</v>
      </c>
      <c r="BB1313">
        <v>0.91</v>
      </c>
      <c r="BC1313">
        <v>8.3800000000000008</v>
      </c>
      <c r="BD1313">
        <v>17.88</v>
      </c>
      <c r="BE1313">
        <v>35.200000000000003</v>
      </c>
      <c r="BF1313">
        <v>27</v>
      </c>
      <c r="BG1313">
        <v>24.1</v>
      </c>
      <c r="BH1313">
        <v>58.11</v>
      </c>
      <c r="BI1313" t="s">
        <v>29</v>
      </c>
      <c r="BJ1313" t="s">
        <v>29</v>
      </c>
      <c r="BK1313">
        <v>121.62</v>
      </c>
      <c r="BL1313" t="s">
        <v>29</v>
      </c>
      <c r="BM1313" t="s">
        <v>29</v>
      </c>
      <c r="BN1313" t="s">
        <v>29</v>
      </c>
      <c r="BO1313" t="s">
        <v>29</v>
      </c>
      <c r="BP1313" t="s">
        <v>29</v>
      </c>
      <c r="BQ1313" t="s">
        <v>29</v>
      </c>
      <c r="BR1313" t="s">
        <v>29</v>
      </c>
      <c r="BS1313" t="s">
        <v>29</v>
      </c>
      <c r="BT1313" t="s">
        <v>29</v>
      </c>
      <c r="BU1313" t="s">
        <v>29</v>
      </c>
      <c r="BV1313" t="s">
        <v>29</v>
      </c>
      <c r="BW1313" t="s">
        <v>29</v>
      </c>
      <c r="BX1313" t="s">
        <v>29</v>
      </c>
      <c r="BY1313" t="s">
        <v>29</v>
      </c>
      <c r="BZ1313" t="s">
        <v>29</v>
      </c>
      <c r="CA1313" t="s">
        <v>29</v>
      </c>
      <c r="CB1313" t="s">
        <v>29</v>
      </c>
      <c r="CC1313" t="s">
        <v>29</v>
      </c>
      <c r="CD1313" t="s">
        <v>29</v>
      </c>
      <c r="CE1313" t="s">
        <v>29</v>
      </c>
      <c r="CF1313" t="s">
        <v>29</v>
      </c>
      <c r="CG1313" t="s">
        <v>29</v>
      </c>
      <c r="CH1313" t="s">
        <v>29</v>
      </c>
      <c r="CI1313" t="s">
        <v>29</v>
      </c>
    </row>
    <row r="1314" spans="1:87" x14ac:dyDescent="0.2">
      <c r="A1314" s="55">
        <v>43986</v>
      </c>
      <c r="B1314">
        <v>9.75</v>
      </c>
      <c r="C1314">
        <v>0.01</v>
      </c>
      <c r="D1314">
        <v>0.01</v>
      </c>
      <c r="E1314">
        <v>0.01</v>
      </c>
      <c r="F1314">
        <v>1.45</v>
      </c>
      <c r="G1314">
        <v>0.01</v>
      </c>
      <c r="H1314">
        <v>0.01</v>
      </c>
      <c r="I1314">
        <v>0.01</v>
      </c>
      <c r="J1314">
        <v>4.55</v>
      </c>
      <c r="K1314">
        <v>0.01</v>
      </c>
      <c r="L1314">
        <v>0.01</v>
      </c>
      <c r="M1314">
        <v>0.01</v>
      </c>
      <c r="N1314">
        <v>0.01</v>
      </c>
      <c r="O1314">
        <v>0.01</v>
      </c>
      <c r="P1314">
        <v>0.02</v>
      </c>
      <c r="Q1314">
        <v>2.2000000000000002</v>
      </c>
      <c r="R1314">
        <v>0.01</v>
      </c>
      <c r="S1314">
        <v>0.01</v>
      </c>
      <c r="T1314">
        <v>0.01</v>
      </c>
      <c r="U1314">
        <v>3.07</v>
      </c>
      <c r="V1314">
        <v>0.01</v>
      </c>
      <c r="W1314">
        <v>0.01</v>
      </c>
      <c r="X1314">
        <v>0.01</v>
      </c>
      <c r="Y1314">
        <v>0.01</v>
      </c>
      <c r="Z1314">
        <v>0.01</v>
      </c>
      <c r="AA1314">
        <v>6.72</v>
      </c>
      <c r="AB1314">
        <v>0.01</v>
      </c>
      <c r="AC1314">
        <v>7.8</v>
      </c>
      <c r="AD1314">
        <v>0.01</v>
      </c>
      <c r="AE1314">
        <v>0.01</v>
      </c>
      <c r="AF1314">
        <v>0.01</v>
      </c>
      <c r="AG1314">
        <v>0.01</v>
      </c>
      <c r="AH1314">
        <v>0.01</v>
      </c>
      <c r="AI1314">
        <v>14.27</v>
      </c>
      <c r="AJ1314">
        <v>1.7</v>
      </c>
      <c r="AK1314">
        <v>33.5</v>
      </c>
      <c r="AL1314">
        <v>0.01</v>
      </c>
      <c r="AM1314">
        <v>0.01</v>
      </c>
      <c r="AN1314">
        <v>0.01</v>
      </c>
      <c r="AO1314">
        <v>0.01</v>
      </c>
      <c r="AP1314">
        <v>0.01</v>
      </c>
      <c r="AQ1314">
        <v>0.01</v>
      </c>
      <c r="AR1314">
        <v>8.39</v>
      </c>
      <c r="AS1314">
        <v>0.01</v>
      </c>
      <c r="AT1314">
        <v>0.01</v>
      </c>
      <c r="AU1314">
        <v>0.01</v>
      </c>
      <c r="AV1314">
        <v>0.01</v>
      </c>
      <c r="AW1314">
        <v>0.01</v>
      </c>
      <c r="AX1314">
        <v>0.01</v>
      </c>
      <c r="AY1314">
        <v>99.57</v>
      </c>
      <c r="AZ1314">
        <v>0.02</v>
      </c>
      <c r="BA1314">
        <v>0.95</v>
      </c>
      <c r="BB1314">
        <v>0.9</v>
      </c>
      <c r="BC1314">
        <v>8.4600000000000009</v>
      </c>
      <c r="BD1314">
        <v>19.16</v>
      </c>
      <c r="BE1314">
        <v>35.200000000000003</v>
      </c>
      <c r="BF1314">
        <v>27.9</v>
      </c>
      <c r="BG1314">
        <v>24.1</v>
      </c>
      <c r="BH1314">
        <v>58.11</v>
      </c>
      <c r="BI1314" t="s">
        <v>29</v>
      </c>
      <c r="BJ1314" t="s">
        <v>29</v>
      </c>
      <c r="BK1314">
        <v>121.62</v>
      </c>
      <c r="BL1314" t="s">
        <v>29</v>
      </c>
      <c r="BM1314" t="s">
        <v>29</v>
      </c>
      <c r="BN1314" t="s">
        <v>29</v>
      </c>
      <c r="BO1314" t="s">
        <v>29</v>
      </c>
      <c r="BP1314" t="s">
        <v>29</v>
      </c>
      <c r="BQ1314" t="s">
        <v>29</v>
      </c>
      <c r="BR1314" t="s">
        <v>29</v>
      </c>
      <c r="BS1314" t="s">
        <v>29</v>
      </c>
      <c r="BT1314" t="s">
        <v>29</v>
      </c>
      <c r="BU1314" t="s">
        <v>29</v>
      </c>
      <c r="BV1314" t="s">
        <v>29</v>
      </c>
      <c r="BW1314" t="s">
        <v>29</v>
      </c>
      <c r="BX1314" t="s">
        <v>29</v>
      </c>
      <c r="BY1314" t="s">
        <v>29</v>
      </c>
      <c r="BZ1314" t="s">
        <v>29</v>
      </c>
      <c r="CA1314" t="s">
        <v>29</v>
      </c>
      <c r="CB1314" t="s">
        <v>29</v>
      </c>
      <c r="CC1314" t="s">
        <v>29</v>
      </c>
      <c r="CD1314" t="s">
        <v>29</v>
      </c>
      <c r="CE1314" t="s">
        <v>29</v>
      </c>
      <c r="CF1314" t="s">
        <v>29</v>
      </c>
      <c r="CG1314" t="s">
        <v>29</v>
      </c>
      <c r="CH1314" t="s">
        <v>29</v>
      </c>
      <c r="CI1314" t="s">
        <v>29</v>
      </c>
    </row>
    <row r="1315" spans="1:87" x14ac:dyDescent="0.2">
      <c r="A1315" s="55">
        <v>43987</v>
      </c>
      <c r="B1315">
        <v>9.75</v>
      </c>
      <c r="C1315">
        <v>0.01</v>
      </c>
      <c r="D1315">
        <v>0.01</v>
      </c>
      <c r="E1315">
        <v>0.01</v>
      </c>
      <c r="F1315">
        <v>1.45</v>
      </c>
      <c r="G1315">
        <v>0.01</v>
      </c>
      <c r="H1315">
        <v>0.01</v>
      </c>
      <c r="I1315">
        <v>0.01</v>
      </c>
      <c r="J1315">
        <v>4.55</v>
      </c>
      <c r="K1315">
        <v>0.01</v>
      </c>
      <c r="L1315">
        <v>0.01</v>
      </c>
      <c r="M1315">
        <v>0.01</v>
      </c>
      <c r="N1315">
        <v>0.01</v>
      </c>
      <c r="O1315">
        <v>0.01</v>
      </c>
      <c r="P1315">
        <v>0.02</v>
      </c>
      <c r="Q1315">
        <v>2.2000000000000002</v>
      </c>
      <c r="R1315">
        <v>0.01</v>
      </c>
      <c r="S1315">
        <v>0.01</v>
      </c>
      <c r="T1315">
        <v>0.01</v>
      </c>
      <c r="U1315">
        <v>3.07</v>
      </c>
      <c r="V1315">
        <v>0.01</v>
      </c>
      <c r="W1315">
        <v>0.01</v>
      </c>
      <c r="X1315">
        <v>0.01</v>
      </c>
      <c r="Y1315">
        <v>0.01</v>
      </c>
      <c r="Z1315">
        <v>0.01</v>
      </c>
      <c r="AA1315">
        <v>6.72</v>
      </c>
      <c r="AB1315">
        <v>0.01</v>
      </c>
      <c r="AC1315">
        <v>7.8</v>
      </c>
      <c r="AD1315">
        <v>0.01</v>
      </c>
      <c r="AE1315">
        <v>0.01</v>
      </c>
      <c r="AF1315">
        <v>0.01</v>
      </c>
      <c r="AG1315">
        <v>0.01</v>
      </c>
      <c r="AH1315">
        <v>0.01</v>
      </c>
      <c r="AI1315">
        <v>14.27</v>
      </c>
      <c r="AJ1315">
        <v>1.7</v>
      </c>
      <c r="AK1315">
        <v>33.5</v>
      </c>
      <c r="AL1315">
        <v>0.01</v>
      </c>
      <c r="AM1315">
        <v>0.01</v>
      </c>
      <c r="AN1315">
        <v>0.01</v>
      </c>
      <c r="AO1315">
        <v>0.01</v>
      </c>
      <c r="AP1315">
        <v>0.01</v>
      </c>
      <c r="AQ1315">
        <v>0.01</v>
      </c>
      <c r="AR1315">
        <v>8.39</v>
      </c>
      <c r="AS1315">
        <v>0.01</v>
      </c>
      <c r="AT1315">
        <v>0.01</v>
      </c>
      <c r="AU1315">
        <v>0.01</v>
      </c>
      <c r="AV1315">
        <v>0.01</v>
      </c>
      <c r="AW1315">
        <v>0.01</v>
      </c>
      <c r="AX1315">
        <v>0.01</v>
      </c>
      <c r="AY1315">
        <v>99.57</v>
      </c>
      <c r="AZ1315">
        <v>0.02</v>
      </c>
      <c r="BA1315">
        <v>0.95</v>
      </c>
      <c r="BB1315">
        <v>0.38</v>
      </c>
      <c r="BC1315">
        <v>5.75</v>
      </c>
      <c r="BD1315">
        <v>13.6</v>
      </c>
      <c r="BE1315">
        <v>35.200000000000003</v>
      </c>
      <c r="BF1315">
        <v>22.43</v>
      </c>
      <c r="BG1315">
        <v>24.1</v>
      </c>
      <c r="BH1315">
        <v>58.11</v>
      </c>
      <c r="BI1315" t="s">
        <v>29</v>
      </c>
      <c r="BJ1315" t="s">
        <v>29</v>
      </c>
      <c r="BK1315">
        <v>121.62</v>
      </c>
      <c r="BL1315" t="s">
        <v>29</v>
      </c>
      <c r="BM1315" t="s">
        <v>29</v>
      </c>
      <c r="BN1315" t="s">
        <v>29</v>
      </c>
      <c r="BO1315" t="s">
        <v>29</v>
      </c>
      <c r="BP1315" t="s">
        <v>29</v>
      </c>
      <c r="BQ1315" t="s">
        <v>29</v>
      </c>
      <c r="BR1315" t="s">
        <v>29</v>
      </c>
      <c r="BS1315" t="s">
        <v>29</v>
      </c>
      <c r="BT1315" t="s">
        <v>29</v>
      </c>
      <c r="BU1315" t="s">
        <v>29</v>
      </c>
      <c r="BV1315" t="s">
        <v>29</v>
      </c>
      <c r="BW1315" t="s">
        <v>29</v>
      </c>
      <c r="BX1315" t="s">
        <v>29</v>
      </c>
      <c r="BY1315" t="s">
        <v>29</v>
      </c>
      <c r="BZ1315" t="s">
        <v>29</v>
      </c>
      <c r="CA1315" t="s">
        <v>29</v>
      </c>
      <c r="CB1315" t="s">
        <v>29</v>
      </c>
      <c r="CC1315" t="s">
        <v>29</v>
      </c>
      <c r="CD1315" t="s">
        <v>29</v>
      </c>
      <c r="CE1315" t="s">
        <v>29</v>
      </c>
      <c r="CF1315" t="s">
        <v>29</v>
      </c>
      <c r="CG1315" t="s">
        <v>29</v>
      </c>
      <c r="CH1315" t="s">
        <v>29</v>
      </c>
      <c r="CI1315" t="s">
        <v>29</v>
      </c>
    </row>
    <row r="1316" spans="1:87" x14ac:dyDescent="0.2">
      <c r="A1316" s="55">
        <v>43990</v>
      </c>
      <c r="B1316">
        <v>9.75</v>
      </c>
      <c r="C1316">
        <v>0.01</v>
      </c>
      <c r="D1316">
        <v>0.01</v>
      </c>
      <c r="E1316">
        <v>0.01</v>
      </c>
      <c r="F1316">
        <v>1.45</v>
      </c>
      <c r="G1316">
        <v>0.01</v>
      </c>
      <c r="H1316">
        <v>0.01</v>
      </c>
      <c r="I1316">
        <v>0.01</v>
      </c>
      <c r="J1316">
        <v>4.55</v>
      </c>
      <c r="K1316">
        <v>0.01</v>
      </c>
      <c r="L1316">
        <v>0.01</v>
      </c>
      <c r="M1316">
        <v>0.01</v>
      </c>
      <c r="N1316">
        <v>0.01</v>
      </c>
      <c r="O1316">
        <v>0.01</v>
      </c>
      <c r="P1316">
        <v>0.02</v>
      </c>
      <c r="Q1316">
        <v>2.2000000000000002</v>
      </c>
      <c r="R1316">
        <v>0.01</v>
      </c>
      <c r="S1316">
        <v>0.01</v>
      </c>
      <c r="T1316">
        <v>0.01</v>
      </c>
      <c r="U1316">
        <v>3.07</v>
      </c>
      <c r="V1316">
        <v>0.01</v>
      </c>
      <c r="W1316">
        <v>0.01</v>
      </c>
      <c r="X1316">
        <v>0.01</v>
      </c>
      <c r="Y1316">
        <v>0.01</v>
      </c>
      <c r="Z1316">
        <v>0.01</v>
      </c>
      <c r="AA1316">
        <v>6.72</v>
      </c>
      <c r="AB1316">
        <v>0.01</v>
      </c>
      <c r="AC1316">
        <v>7.8</v>
      </c>
      <c r="AD1316">
        <v>0.01</v>
      </c>
      <c r="AE1316">
        <v>0.01</v>
      </c>
      <c r="AF1316">
        <v>0.01</v>
      </c>
      <c r="AG1316">
        <v>0.01</v>
      </c>
      <c r="AH1316">
        <v>0.01</v>
      </c>
      <c r="AI1316">
        <v>14.27</v>
      </c>
      <c r="AJ1316">
        <v>1.7</v>
      </c>
      <c r="AK1316">
        <v>33.5</v>
      </c>
      <c r="AL1316">
        <v>0.01</v>
      </c>
      <c r="AM1316">
        <v>0.01</v>
      </c>
      <c r="AN1316">
        <v>0.01</v>
      </c>
      <c r="AO1316">
        <v>0.01</v>
      </c>
      <c r="AP1316">
        <v>0.01</v>
      </c>
      <c r="AQ1316">
        <v>0.01</v>
      </c>
      <c r="AR1316">
        <v>8.39</v>
      </c>
      <c r="AS1316">
        <v>0.01</v>
      </c>
      <c r="AT1316">
        <v>0.01</v>
      </c>
      <c r="AU1316">
        <v>0.01</v>
      </c>
      <c r="AV1316">
        <v>0.01</v>
      </c>
      <c r="AW1316">
        <v>0.01</v>
      </c>
      <c r="AX1316">
        <v>0.01</v>
      </c>
      <c r="AY1316">
        <v>99.57</v>
      </c>
      <c r="AZ1316">
        <v>0.02</v>
      </c>
      <c r="BA1316">
        <v>0.95</v>
      </c>
      <c r="BB1316">
        <v>0.28000000000000003</v>
      </c>
      <c r="BC1316">
        <v>4.97</v>
      </c>
      <c r="BD1316">
        <v>12.36</v>
      </c>
      <c r="BE1316">
        <v>24.82</v>
      </c>
      <c r="BF1316">
        <v>21.1</v>
      </c>
      <c r="BG1316">
        <v>24.1</v>
      </c>
      <c r="BH1316">
        <v>58.11</v>
      </c>
      <c r="BI1316" t="s">
        <v>29</v>
      </c>
      <c r="BJ1316" t="s">
        <v>29</v>
      </c>
      <c r="BK1316">
        <v>121.62</v>
      </c>
      <c r="BL1316" t="s">
        <v>29</v>
      </c>
      <c r="BM1316" t="s">
        <v>29</v>
      </c>
      <c r="BN1316" t="s">
        <v>29</v>
      </c>
      <c r="BO1316" t="s">
        <v>29</v>
      </c>
      <c r="BP1316" t="s">
        <v>29</v>
      </c>
      <c r="BQ1316" t="s">
        <v>29</v>
      </c>
      <c r="BR1316" t="s">
        <v>29</v>
      </c>
      <c r="BS1316" t="s">
        <v>29</v>
      </c>
      <c r="BT1316" t="s">
        <v>29</v>
      </c>
      <c r="BU1316" t="s">
        <v>29</v>
      </c>
      <c r="BV1316" t="s">
        <v>29</v>
      </c>
      <c r="BW1316" t="s">
        <v>29</v>
      </c>
      <c r="BX1316" t="s">
        <v>29</v>
      </c>
      <c r="BY1316" t="s">
        <v>29</v>
      </c>
      <c r="BZ1316" t="s">
        <v>29</v>
      </c>
      <c r="CA1316" t="s">
        <v>29</v>
      </c>
      <c r="CB1316" t="s">
        <v>29</v>
      </c>
      <c r="CC1316" t="s">
        <v>29</v>
      </c>
      <c r="CD1316" t="s">
        <v>29</v>
      </c>
      <c r="CE1316" t="s">
        <v>29</v>
      </c>
      <c r="CF1316" t="s">
        <v>29</v>
      </c>
      <c r="CG1316" t="s">
        <v>29</v>
      </c>
      <c r="CH1316" t="s">
        <v>29</v>
      </c>
      <c r="CI1316" t="s">
        <v>29</v>
      </c>
    </row>
    <row r="1317" spans="1:87" x14ac:dyDescent="0.2">
      <c r="A1317" s="55">
        <v>43991</v>
      </c>
      <c r="B1317">
        <v>9.75</v>
      </c>
      <c r="C1317">
        <v>0.01</v>
      </c>
      <c r="D1317">
        <v>0.01</v>
      </c>
      <c r="E1317">
        <v>0.01</v>
      </c>
      <c r="F1317">
        <v>1.45</v>
      </c>
      <c r="G1317">
        <v>0.01</v>
      </c>
      <c r="H1317">
        <v>0.01</v>
      </c>
      <c r="I1317">
        <v>0.01</v>
      </c>
      <c r="J1317">
        <v>4.55</v>
      </c>
      <c r="K1317">
        <v>0.01</v>
      </c>
      <c r="L1317">
        <v>0.01</v>
      </c>
      <c r="M1317">
        <v>0.01</v>
      </c>
      <c r="N1317">
        <v>0.01</v>
      </c>
      <c r="O1317">
        <v>0.01</v>
      </c>
      <c r="P1317">
        <v>0.02</v>
      </c>
      <c r="Q1317">
        <v>2.2000000000000002</v>
      </c>
      <c r="R1317">
        <v>0.01</v>
      </c>
      <c r="S1317">
        <v>0.01</v>
      </c>
      <c r="T1317">
        <v>0.01</v>
      </c>
      <c r="U1317">
        <v>3.07</v>
      </c>
      <c r="V1317">
        <v>0.01</v>
      </c>
      <c r="W1317">
        <v>0.01</v>
      </c>
      <c r="X1317">
        <v>0.01</v>
      </c>
      <c r="Y1317">
        <v>0.01</v>
      </c>
      <c r="Z1317">
        <v>0.01</v>
      </c>
      <c r="AA1317">
        <v>6.72</v>
      </c>
      <c r="AB1317">
        <v>0.01</v>
      </c>
      <c r="AC1317">
        <v>7.8</v>
      </c>
      <c r="AD1317">
        <v>0.01</v>
      </c>
      <c r="AE1317">
        <v>0.01</v>
      </c>
      <c r="AF1317">
        <v>0.01</v>
      </c>
      <c r="AG1317">
        <v>0.01</v>
      </c>
      <c r="AH1317">
        <v>0.01</v>
      </c>
      <c r="AI1317">
        <v>14.27</v>
      </c>
      <c r="AJ1317">
        <v>1.7</v>
      </c>
      <c r="AK1317">
        <v>33.5</v>
      </c>
      <c r="AL1317">
        <v>0.01</v>
      </c>
      <c r="AM1317">
        <v>0.01</v>
      </c>
      <c r="AN1317">
        <v>0.01</v>
      </c>
      <c r="AO1317">
        <v>0.01</v>
      </c>
      <c r="AP1317">
        <v>0.01</v>
      </c>
      <c r="AQ1317">
        <v>0.01</v>
      </c>
      <c r="AR1317">
        <v>8.39</v>
      </c>
      <c r="AS1317">
        <v>0.01</v>
      </c>
      <c r="AT1317">
        <v>0.01</v>
      </c>
      <c r="AU1317">
        <v>0.01</v>
      </c>
      <c r="AV1317">
        <v>0.01</v>
      </c>
      <c r="AW1317">
        <v>0.01</v>
      </c>
      <c r="AX1317">
        <v>0.01</v>
      </c>
      <c r="AY1317">
        <v>99.57</v>
      </c>
      <c r="AZ1317">
        <v>0.02</v>
      </c>
      <c r="BA1317">
        <v>0.95</v>
      </c>
      <c r="BB1317">
        <v>0.35</v>
      </c>
      <c r="BC1317">
        <v>5.84</v>
      </c>
      <c r="BD1317">
        <v>13.99</v>
      </c>
      <c r="BE1317">
        <v>24.82</v>
      </c>
      <c r="BF1317">
        <v>21.1</v>
      </c>
      <c r="BG1317">
        <v>24.1</v>
      </c>
      <c r="BH1317">
        <v>58.11</v>
      </c>
      <c r="BI1317" t="s">
        <v>29</v>
      </c>
      <c r="BJ1317" t="s">
        <v>29</v>
      </c>
      <c r="BK1317">
        <v>121.62</v>
      </c>
      <c r="BL1317" t="s">
        <v>29</v>
      </c>
      <c r="BM1317" t="s">
        <v>29</v>
      </c>
      <c r="BN1317" t="s">
        <v>29</v>
      </c>
      <c r="BO1317" t="s">
        <v>29</v>
      </c>
      <c r="BP1317" t="s">
        <v>29</v>
      </c>
      <c r="BQ1317" t="s">
        <v>29</v>
      </c>
      <c r="BR1317" t="s">
        <v>29</v>
      </c>
      <c r="BS1317" t="s">
        <v>29</v>
      </c>
      <c r="BT1317" t="s">
        <v>29</v>
      </c>
      <c r="BU1317" t="s">
        <v>29</v>
      </c>
      <c r="BV1317" t="s">
        <v>29</v>
      </c>
      <c r="BW1317" t="s">
        <v>29</v>
      </c>
      <c r="BX1317" t="s">
        <v>29</v>
      </c>
      <c r="BY1317" t="s">
        <v>29</v>
      </c>
      <c r="BZ1317" t="s">
        <v>29</v>
      </c>
      <c r="CA1317" t="s">
        <v>29</v>
      </c>
      <c r="CB1317" t="s">
        <v>29</v>
      </c>
      <c r="CC1317" t="s">
        <v>29</v>
      </c>
      <c r="CD1317" t="s">
        <v>29</v>
      </c>
      <c r="CE1317" t="s">
        <v>29</v>
      </c>
      <c r="CF1317" t="s">
        <v>29</v>
      </c>
      <c r="CG1317" t="s">
        <v>29</v>
      </c>
      <c r="CH1317" t="s">
        <v>29</v>
      </c>
      <c r="CI1317" t="s">
        <v>29</v>
      </c>
    </row>
    <row r="1318" spans="1:87" x14ac:dyDescent="0.2">
      <c r="A1318" s="55">
        <v>43992</v>
      </c>
      <c r="B1318">
        <v>9.75</v>
      </c>
      <c r="C1318">
        <v>0.01</v>
      </c>
      <c r="D1318">
        <v>0.01</v>
      </c>
      <c r="E1318">
        <v>0.01</v>
      </c>
      <c r="F1318">
        <v>1.45</v>
      </c>
      <c r="G1318">
        <v>0.01</v>
      </c>
      <c r="H1318">
        <v>0.01</v>
      </c>
      <c r="I1318">
        <v>0.01</v>
      </c>
      <c r="J1318">
        <v>4.55</v>
      </c>
      <c r="K1318">
        <v>0.01</v>
      </c>
      <c r="L1318">
        <v>0.01</v>
      </c>
      <c r="M1318">
        <v>0.01</v>
      </c>
      <c r="N1318">
        <v>0.01</v>
      </c>
      <c r="O1318">
        <v>0.01</v>
      </c>
      <c r="P1318">
        <v>0.02</v>
      </c>
      <c r="Q1318">
        <v>2.2000000000000002</v>
      </c>
      <c r="R1318">
        <v>0.01</v>
      </c>
      <c r="S1318">
        <v>0.01</v>
      </c>
      <c r="T1318">
        <v>0.01</v>
      </c>
      <c r="U1318">
        <v>3.07</v>
      </c>
      <c r="V1318">
        <v>0.01</v>
      </c>
      <c r="W1318">
        <v>0.01</v>
      </c>
      <c r="X1318">
        <v>0.01</v>
      </c>
      <c r="Y1318">
        <v>0.01</v>
      </c>
      <c r="Z1318">
        <v>0.01</v>
      </c>
      <c r="AA1318">
        <v>6.72</v>
      </c>
      <c r="AB1318">
        <v>0.01</v>
      </c>
      <c r="AC1318">
        <v>7.8</v>
      </c>
      <c r="AD1318">
        <v>0.01</v>
      </c>
      <c r="AE1318">
        <v>0.01</v>
      </c>
      <c r="AF1318">
        <v>0.01</v>
      </c>
      <c r="AG1318">
        <v>0.01</v>
      </c>
      <c r="AH1318">
        <v>0.01</v>
      </c>
      <c r="AI1318">
        <v>14.27</v>
      </c>
      <c r="AJ1318">
        <v>1.7</v>
      </c>
      <c r="AK1318">
        <v>33.5</v>
      </c>
      <c r="AL1318">
        <v>0.01</v>
      </c>
      <c r="AM1318">
        <v>0.01</v>
      </c>
      <c r="AN1318">
        <v>0.01</v>
      </c>
      <c r="AO1318">
        <v>0.01</v>
      </c>
      <c r="AP1318">
        <v>0.01</v>
      </c>
      <c r="AQ1318">
        <v>0.01</v>
      </c>
      <c r="AR1318">
        <v>8.39</v>
      </c>
      <c r="AS1318">
        <v>0.01</v>
      </c>
      <c r="AT1318">
        <v>0.01</v>
      </c>
      <c r="AU1318">
        <v>0.01</v>
      </c>
      <c r="AV1318">
        <v>0.01</v>
      </c>
      <c r="AW1318">
        <v>0.01</v>
      </c>
      <c r="AX1318">
        <v>0.01</v>
      </c>
      <c r="AY1318">
        <v>99.57</v>
      </c>
      <c r="AZ1318">
        <v>0.02</v>
      </c>
      <c r="BA1318">
        <v>0.95</v>
      </c>
      <c r="BB1318">
        <v>0.28999999999999998</v>
      </c>
      <c r="BC1318">
        <v>6.27</v>
      </c>
      <c r="BD1318">
        <v>14.63</v>
      </c>
      <c r="BE1318">
        <v>27.36</v>
      </c>
      <c r="BF1318">
        <v>22.76</v>
      </c>
      <c r="BG1318">
        <v>24.1</v>
      </c>
      <c r="BH1318">
        <v>58.11</v>
      </c>
      <c r="BI1318" t="s">
        <v>29</v>
      </c>
      <c r="BJ1318" t="s">
        <v>29</v>
      </c>
      <c r="BK1318">
        <v>74.84</v>
      </c>
      <c r="BL1318" t="s">
        <v>29</v>
      </c>
      <c r="BM1318" t="s">
        <v>29</v>
      </c>
      <c r="BN1318" t="s">
        <v>29</v>
      </c>
      <c r="BO1318" t="s">
        <v>29</v>
      </c>
      <c r="BP1318" t="s">
        <v>29</v>
      </c>
      <c r="BQ1318" t="s">
        <v>29</v>
      </c>
      <c r="BR1318" t="s">
        <v>29</v>
      </c>
      <c r="BS1318" t="s">
        <v>29</v>
      </c>
      <c r="BT1318" t="s">
        <v>29</v>
      </c>
      <c r="BU1318" t="s">
        <v>29</v>
      </c>
      <c r="BV1318" t="s">
        <v>29</v>
      </c>
      <c r="BW1318" t="s">
        <v>29</v>
      </c>
      <c r="BX1318" t="s">
        <v>29</v>
      </c>
      <c r="BY1318" t="s">
        <v>29</v>
      </c>
      <c r="BZ1318" t="s">
        <v>29</v>
      </c>
      <c r="CA1318" t="s">
        <v>29</v>
      </c>
      <c r="CB1318" t="s">
        <v>29</v>
      </c>
      <c r="CC1318" t="s">
        <v>29</v>
      </c>
      <c r="CD1318" t="s">
        <v>29</v>
      </c>
      <c r="CE1318" t="s">
        <v>29</v>
      </c>
      <c r="CF1318" t="s">
        <v>29</v>
      </c>
      <c r="CG1318" t="s">
        <v>29</v>
      </c>
      <c r="CH1318" t="s">
        <v>29</v>
      </c>
      <c r="CI1318" t="s">
        <v>29</v>
      </c>
    </row>
    <row r="1319" spans="1:87" x14ac:dyDescent="0.2">
      <c r="A1319" s="55">
        <v>43993</v>
      </c>
      <c r="B1319">
        <v>9.75</v>
      </c>
      <c r="C1319">
        <v>0.01</v>
      </c>
      <c r="D1319">
        <v>0.01</v>
      </c>
      <c r="E1319">
        <v>0.01</v>
      </c>
      <c r="F1319">
        <v>1.45</v>
      </c>
      <c r="G1319">
        <v>0.01</v>
      </c>
      <c r="H1319">
        <v>0.01</v>
      </c>
      <c r="I1319">
        <v>0.01</v>
      </c>
      <c r="J1319">
        <v>4.55</v>
      </c>
      <c r="K1319">
        <v>0.01</v>
      </c>
      <c r="L1319">
        <v>0.01</v>
      </c>
      <c r="M1319">
        <v>0.01</v>
      </c>
      <c r="N1319">
        <v>0.01</v>
      </c>
      <c r="O1319">
        <v>0.01</v>
      </c>
      <c r="P1319">
        <v>0.02</v>
      </c>
      <c r="Q1319">
        <v>2.2000000000000002</v>
      </c>
      <c r="R1319">
        <v>0.01</v>
      </c>
      <c r="S1319">
        <v>0.01</v>
      </c>
      <c r="T1319">
        <v>0.01</v>
      </c>
      <c r="U1319">
        <v>3.07</v>
      </c>
      <c r="V1319">
        <v>0.01</v>
      </c>
      <c r="W1319">
        <v>0.01</v>
      </c>
      <c r="X1319">
        <v>0.01</v>
      </c>
      <c r="Y1319">
        <v>0.01</v>
      </c>
      <c r="Z1319">
        <v>0.01</v>
      </c>
      <c r="AA1319">
        <v>6.72</v>
      </c>
      <c r="AB1319">
        <v>0.01</v>
      </c>
      <c r="AC1319">
        <v>7.8</v>
      </c>
      <c r="AD1319">
        <v>0.01</v>
      </c>
      <c r="AE1319">
        <v>0.01</v>
      </c>
      <c r="AF1319">
        <v>0.01</v>
      </c>
      <c r="AG1319">
        <v>0.01</v>
      </c>
      <c r="AH1319">
        <v>0.01</v>
      </c>
      <c r="AI1319">
        <v>14.27</v>
      </c>
      <c r="AJ1319">
        <v>1.7</v>
      </c>
      <c r="AK1319">
        <v>33.5</v>
      </c>
      <c r="AL1319">
        <v>0.01</v>
      </c>
      <c r="AM1319">
        <v>0.01</v>
      </c>
      <c r="AN1319">
        <v>0.01</v>
      </c>
      <c r="AO1319">
        <v>0.01</v>
      </c>
      <c r="AP1319">
        <v>0.01</v>
      </c>
      <c r="AQ1319">
        <v>0.01</v>
      </c>
      <c r="AR1319">
        <v>8.39</v>
      </c>
      <c r="AS1319">
        <v>0.01</v>
      </c>
      <c r="AT1319">
        <v>0.01</v>
      </c>
      <c r="AU1319">
        <v>0.01</v>
      </c>
      <c r="AV1319">
        <v>0.01</v>
      </c>
      <c r="AW1319">
        <v>0.01</v>
      </c>
      <c r="AX1319">
        <v>0.01</v>
      </c>
      <c r="AY1319">
        <v>99.57</v>
      </c>
      <c r="AZ1319">
        <v>0.02</v>
      </c>
      <c r="BA1319">
        <v>0.95</v>
      </c>
      <c r="BB1319">
        <v>2.85</v>
      </c>
      <c r="BC1319">
        <v>15.9</v>
      </c>
      <c r="BD1319">
        <v>27.84</v>
      </c>
      <c r="BE1319">
        <v>27.36</v>
      </c>
      <c r="BF1319">
        <v>37.299999999999997</v>
      </c>
      <c r="BG1319">
        <v>24.1</v>
      </c>
      <c r="BH1319">
        <v>60.06</v>
      </c>
      <c r="BI1319" t="s">
        <v>29</v>
      </c>
      <c r="BJ1319" t="s">
        <v>29</v>
      </c>
      <c r="BK1319">
        <v>74.84</v>
      </c>
      <c r="BL1319" t="s">
        <v>29</v>
      </c>
      <c r="BM1319" t="s">
        <v>29</v>
      </c>
      <c r="BN1319" t="s">
        <v>29</v>
      </c>
      <c r="BO1319" t="s">
        <v>29</v>
      </c>
      <c r="BP1319" t="s">
        <v>29</v>
      </c>
      <c r="BQ1319" t="s">
        <v>29</v>
      </c>
      <c r="BR1319" t="s">
        <v>29</v>
      </c>
      <c r="BS1319" t="s">
        <v>29</v>
      </c>
      <c r="BT1319" t="s">
        <v>29</v>
      </c>
      <c r="BU1319" t="s">
        <v>29</v>
      </c>
      <c r="BV1319" t="s">
        <v>29</v>
      </c>
      <c r="BW1319" t="s">
        <v>29</v>
      </c>
      <c r="BX1319" t="s">
        <v>29</v>
      </c>
      <c r="BY1319" t="s">
        <v>29</v>
      </c>
      <c r="BZ1319" t="s">
        <v>29</v>
      </c>
      <c r="CA1319" t="s">
        <v>29</v>
      </c>
      <c r="CB1319" t="s">
        <v>29</v>
      </c>
      <c r="CC1319" t="s">
        <v>29</v>
      </c>
      <c r="CD1319" t="s">
        <v>29</v>
      </c>
      <c r="CE1319" t="s">
        <v>29</v>
      </c>
      <c r="CF1319" t="s">
        <v>29</v>
      </c>
      <c r="CG1319" t="s">
        <v>29</v>
      </c>
      <c r="CH1319" t="s">
        <v>29</v>
      </c>
      <c r="CI1319" t="s">
        <v>29</v>
      </c>
    </row>
    <row r="1320" spans="1:87" x14ac:dyDescent="0.2">
      <c r="A1320" s="55">
        <v>43994</v>
      </c>
      <c r="B1320">
        <v>9.75</v>
      </c>
      <c r="C1320">
        <v>0.01</v>
      </c>
      <c r="D1320">
        <v>0.01</v>
      </c>
      <c r="E1320">
        <v>0.01</v>
      </c>
      <c r="F1320">
        <v>1.45</v>
      </c>
      <c r="G1320">
        <v>0.01</v>
      </c>
      <c r="H1320">
        <v>0.01</v>
      </c>
      <c r="I1320">
        <v>0.01</v>
      </c>
      <c r="J1320">
        <v>4.55</v>
      </c>
      <c r="K1320">
        <v>0.01</v>
      </c>
      <c r="L1320">
        <v>0.01</v>
      </c>
      <c r="M1320">
        <v>0.01</v>
      </c>
      <c r="N1320">
        <v>0.01</v>
      </c>
      <c r="O1320">
        <v>0.01</v>
      </c>
      <c r="P1320">
        <v>0.02</v>
      </c>
      <c r="Q1320">
        <v>2.2000000000000002</v>
      </c>
      <c r="R1320">
        <v>0.01</v>
      </c>
      <c r="S1320">
        <v>0.01</v>
      </c>
      <c r="T1320">
        <v>0.01</v>
      </c>
      <c r="U1320">
        <v>3.07</v>
      </c>
      <c r="V1320">
        <v>0.01</v>
      </c>
      <c r="W1320">
        <v>0.01</v>
      </c>
      <c r="X1320">
        <v>0.01</v>
      </c>
      <c r="Y1320">
        <v>0.01</v>
      </c>
      <c r="Z1320">
        <v>0.01</v>
      </c>
      <c r="AA1320">
        <v>6.72</v>
      </c>
      <c r="AB1320">
        <v>0.01</v>
      </c>
      <c r="AC1320">
        <v>7.8</v>
      </c>
      <c r="AD1320">
        <v>0.01</v>
      </c>
      <c r="AE1320">
        <v>0.01</v>
      </c>
      <c r="AF1320">
        <v>0.01</v>
      </c>
      <c r="AG1320">
        <v>0.01</v>
      </c>
      <c r="AH1320">
        <v>0.01</v>
      </c>
      <c r="AI1320">
        <v>14.27</v>
      </c>
      <c r="AJ1320">
        <v>1.7</v>
      </c>
      <c r="AK1320">
        <v>33.5</v>
      </c>
      <c r="AL1320">
        <v>0.01</v>
      </c>
      <c r="AM1320">
        <v>0.01</v>
      </c>
      <c r="AN1320">
        <v>0.01</v>
      </c>
      <c r="AO1320">
        <v>0.01</v>
      </c>
      <c r="AP1320">
        <v>0.01</v>
      </c>
      <c r="AQ1320">
        <v>0.01</v>
      </c>
      <c r="AR1320">
        <v>8.39</v>
      </c>
      <c r="AS1320">
        <v>0.01</v>
      </c>
      <c r="AT1320">
        <v>0.01</v>
      </c>
      <c r="AU1320">
        <v>0.01</v>
      </c>
      <c r="AV1320">
        <v>0.01</v>
      </c>
      <c r="AW1320">
        <v>0.01</v>
      </c>
      <c r="AX1320">
        <v>0.01</v>
      </c>
      <c r="AY1320">
        <v>99.57</v>
      </c>
      <c r="AZ1320">
        <v>0.02</v>
      </c>
      <c r="BA1320">
        <v>0.95</v>
      </c>
      <c r="BB1320">
        <v>1.52</v>
      </c>
      <c r="BC1320">
        <v>13.58</v>
      </c>
      <c r="BD1320">
        <v>24.15</v>
      </c>
      <c r="BE1320">
        <v>27.36</v>
      </c>
      <c r="BF1320">
        <v>34.32</v>
      </c>
      <c r="BG1320">
        <v>24.1</v>
      </c>
      <c r="BH1320">
        <v>57.08</v>
      </c>
      <c r="BI1320" t="s">
        <v>29</v>
      </c>
      <c r="BJ1320" t="s">
        <v>29</v>
      </c>
      <c r="BK1320">
        <v>74.84</v>
      </c>
      <c r="BL1320" t="s">
        <v>29</v>
      </c>
      <c r="BM1320" t="s">
        <v>29</v>
      </c>
      <c r="BN1320" t="s">
        <v>29</v>
      </c>
      <c r="BO1320" t="s">
        <v>29</v>
      </c>
      <c r="BP1320" t="s">
        <v>29</v>
      </c>
      <c r="BQ1320" t="s">
        <v>29</v>
      </c>
      <c r="BR1320" t="s">
        <v>29</v>
      </c>
      <c r="BS1320" t="s">
        <v>29</v>
      </c>
      <c r="BT1320" t="s">
        <v>29</v>
      </c>
      <c r="BU1320" t="s">
        <v>29</v>
      </c>
      <c r="BV1320" t="s">
        <v>29</v>
      </c>
      <c r="BW1320" t="s">
        <v>29</v>
      </c>
      <c r="BX1320" t="s">
        <v>29</v>
      </c>
      <c r="BY1320" t="s">
        <v>29</v>
      </c>
      <c r="BZ1320" t="s">
        <v>29</v>
      </c>
      <c r="CA1320" t="s">
        <v>29</v>
      </c>
      <c r="CB1320" t="s">
        <v>29</v>
      </c>
      <c r="CC1320" t="s">
        <v>29</v>
      </c>
      <c r="CD1320" t="s">
        <v>29</v>
      </c>
      <c r="CE1320" t="s">
        <v>29</v>
      </c>
      <c r="CF1320" t="s">
        <v>29</v>
      </c>
      <c r="CG1320" t="s">
        <v>29</v>
      </c>
      <c r="CH1320" t="s">
        <v>29</v>
      </c>
      <c r="CI1320" t="s">
        <v>29</v>
      </c>
    </row>
    <row r="1321" spans="1:87" x14ac:dyDescent="0.2">
      <c r="A1321" s="55">
        <v>43997</v>
      </c>
      <c r="B1321">
        <v>9.75</v>
      </c>
      <c r="C1321">
        <v>0.01</v>
      </c>
      <c r="D1321">
        <v>0.01</v>
      </c>
      <c r="E1321">
        <v>0.01</v>
      </c>
      <c r="F1321">
        <v>1.45</v>
      </c>
      <c r="G1321">
        <v>0.01</v>
      </c>
      <c r="H1321">
        <v>0.01</v>
      </c>
      <c r="I1321">
        <v>0.01</v>
      </c>
      <c r="J1321">
        <v>4.55</v>
      </c>
      <c r="K1321">
        <v>0.01</v>
      </c>
      <c r="L1321">
        <v>0.01</v>
      </c>
      <c r="M1321">
        <v>0.01</v>
      </c>
      <c r="N1321">
        <v>0.01</v>
      </c>
      <c r="O1321">
        <v>0.01</v>
      </c>
      <c r="P1321">
        <v>0.02</v>
      </c>
      <c r="Q1321">
        <v>2.2000000000000002</v>
      </c>
      <c r="R1321">
        <v>0.01</v>
      </c>
      <c r="S1321">
        <v>0.01</v>
      </c>
      <c r="T1321">
        <v>0.01</v>
      </c>
      <c r="U1321">
        <v>3.07</v>
      </c>
      <c r="V1321">
        <v>0.01</v>
      </c>
      <c r="W1321">
        <v>0.01</v>
      </c>
      <c r="X1321">
        <v>0.01</v>
      </c>
      <c r="Y1321">
        <v>0.01</v>
      </c>
      <c r="Z1321">
        <v>0.01</v>
      </c>
      <c r="AA1321">
        <v>6.72</v>
      </c>
      <c r="AB1321">
        <v>0.01</v>
      </c>
      <c r="AC1321">
        <v>7.8</v>
      </c>
      <c r="AD1321">
        <v>0.01</v>
      </c>
      <c r="AE1321">
        <v>0.01</v>
      </c>
      <c r="AF1321">
        <v>0.01</v>
      </c>
      <c r="AG1321">
        <v>0.01</v>
      </c>
      <c r="AH1321">
        <v>0.01</v>
      </c>
      <c r="AI1321">
        <v>14.27</v>
      </c>
      <c r="AJ1321">
        <v>1.7</v>
      </c>
      <c r="AK1321">
        <v>33.5</v>
      </c>
      <c r="AL1321">
        <v>0.01</v>
      </c>
      <c r="AM1321">
        <v>0.01</v>
      </c>
      <c r="AN1321">
        <v>0.01</v>
      </c>
      <c r="AO1321">
        <v>0.01</v>
      </c>
      <c r="AP1321">
        <v>0.01</v>
      </c>
      <c r="AQ1321">
        <v>0.01</v>
      </c>
      <c r="AR1321">
        <v>8.39</v>
      </c>
      <c r="AS1321">
        <v>0.01</v>
      </c>
      <c r="AT1321">
        <v>0.01</v>
      </c>
      <c r="AU1321">
        <v>0.01</v>
      </c>
      <c r="AV1321">
        <v>0.01</v>
      </c>
      <c r="AW1321">
        <v>0.01</v>
      </c>
      <c r="AX1321">
        <v>0.01</v>
      </c>
      <c r="AY1321">
        <v>99.57</v>
      </c>
      <c r="AZ1321">
        <v>0.02</v>
      </c>
      <c r="BA1321">
        <v>0.95</v>
      </c>
      <c r="BB1321">
        <v>0.51</v>
      </c>
      <c r="BC1321">
        <v>11.15</v>
      </c>
      <c r="BD1321">
        <v>23.59</v>
      </c>
      <c r="BE1321">
        <v>27.36</v>
      </c>
      <c r="BF1321">
        <v>31.68</v>
      </c>
      <c r="BG1321">
        <v>24.1</v>
      </c>
      <c r="BH1321">
        <v>57.08</v>
      </c>
      <c r="BI1321" t="s">
        <v>29</v>
      </c>
      <c r="BJ1321" t="s">
        <v>29</v>
      </c>
      <c r="BK1321">
        <v>74.84</v>
      </c>
      <c r="BL1321" t="s">
        <v>29</v>
      </c>
      <c r="BM1321" t="s">
        <v>29</v>
      </c>
      <c r="BN1321" t="s">
        <v>29</v>
      </c>
      <c r="BO1321" t="s">
        <v>29</v>
      </c>
      <c r="BP1321" t="s">
        <v>29</v>
      </c>
      <c r="BQ1321" t="s">
        <v>29</v>
      </c>
      <c r="BR1321" t="s">
        <v>29</v>
      </c>
      <c r="BS1321" t="s">
        <v>29</v>
      </c>
      <c r="BT1321" t="s">
        <v>29</v>
      </c>
      <c r="BU1321" t="s">
        <v>29</v>
      </c>
      <c r="BV1321" t="s">
        <v>29</v>
      </c>
      <c r="BW1321" t="s">
        <v>29</v>
      </c>
      <c r="BX1321" t="s">
        <v>29</v>
      </c>
      <c r="BY1321" t="s">
        <v>29</v>
      </c>
      <c r="BZ1321" t="s">
        <v>29</v>
      </c>
      <c r="CA1321" t="s">
        <v>29</v>
      </c>
      <c r="CB1321" t="s">
        <v>29</v>
      </c>
      <c r="CC1321" t="s">
        <v>29</v>
      </c>
      <c r="CD1321" t="s">
        <v>29</v>
      </c>
      <c r="CE1321" t="s">
        <v>29</v>
      </c>
      <c r="CF1321" t="s">
        <v>29</v>
      </c>
      <c r="CG1321" t="s">
        <v>29</v>
      </c>
      <c r="CH1321" t="s">
        <v>29</v>
      </c>
      <c r="CI1321" t="s">
        <v>29</v>
      </c>
    </row>
    <row r="1322" spans="1:87" x14ac:dyDescent="0.2">
      <c r="A1322" s="55">
        <v>43998</v>
      </c>
      <c r="B1322">
        <v>9.75</v>
      </c>
      <c r="C1322">
        <v>0.01</v>
      </c>
      <c r="D1322">
        <v>0.01</v>
      </c>
      <c r="E1322">
        <v>0.01</v>
      </c>
      <c r="F1322">
        <v>1.45</v>
      </c>
      <c r="G1322">
        <v>0.01</v>
      </c>
      <c r="H1322">
        <v>0.01</v>
      </c>
      <c r="I1322">
        <v>0.01</v>
      </c>
      <c r="J1322">
        <v>4.55</v>
      </c>
      <c r="K1322">
        <v>0.01</v>
      </c>
      <c r="L1322">
        <v>0.01</v>
      </c>
      <c r="M1322">
        <v>0.01</v>
      </c>
      <c r="N1322">
        <v>0.01</v>
      </c>
      <c r="O1322">
        <v>0.01</v>
      </c>
      <c r="P1322">
        <v>0.02</v>
      </c>
      <c r="Q1322">
        <v>2.2000000000000002</v>
      </c>
      <c r="R1322">
        <v>0.01</v>
      </c>
      <c r="S1322">
        <v>0.01</v>
      </c>
      <c r="T1322">
        <v>0.01</v>
      </c>
      <c r="U1322">
        <v>3.07</v>
      </c>
      <c r="V1322">
        <v>0.01</v>
      </c>
      <c r="W1322">
        <v>0.01</v>
      </c>
      <c r="X1322">
        <v>0.01</v>
      </c>
      <c r="Y1322">
        <v>0.01</v>
      </c>
      <c r="Z1322">
        <v>0.01</v>
      </c>
      <c r="AA1322">
        <v>6.72</v>
      </c>
      <c r="AB1322">
        <v>0.01</v>
      </c>
      <c r="AC1322">
        <v>7.8</v>
      </c>
      <c r="AD1322">
        <v>0.01</v>
      </c>
      <c r="AE1322">
        <v>0.01</v>
      </c>
      <c r="AF1322">
        <v>0.01</v>
      </c>
      <c r="AG1322">
        <v>0.01</v>
      </c>
      <c r="AH1322">
        <v>0.01</v>
      </c>
      <c r="AI1322">
        <v>14.27</v>
      </c>
      <c r="AJ1322">
        <v>1.7</v>
      </c>
      <c r="AK1322">
        <v>33.5</v>
      </c>
      <c r="AL1322">
        <v>0.01</v>
      </c>
      <c r="AM1322">
        <v>0.01</v>
      </c>
      <c r="AN1322">
        <v>0.01</v>
      </c>
      <c r="AO1322">
        <v>0.01</v>
      </c>
      <c r="AP1322">
        <v>0.01</v>
      </c>
      <c r="AQ1322">
        <v>0.01</v>
      </c>
      <c r="AR1322">
        <v>8.39</v>
      </c>
      <c r="AS1322">
        <v>0.01</v>
      </c>
      <c r="AT1322">
        <v>0.01</v>
      </c>
      <c r="AU1322">
        <v>0.01</v>
      </c>
      <c r="AV1322">
        <v>0.01</v>
      </c>
      <c r="AW1322">
        <v>0.01</v>
      </c>
      <c r="AX1322">
        <v>0.01</v>
      </c>
      <c r="AY1322">
        <v>99.57</v>
      </c>
      <c r="AZ1322">
        <v>0.02</v>
      </c>
      <c r="BA1322">
        <v>0.95</v>
      </c>
      <c r="BB1322">
        <v>0.15</v>
      </c>
      <c r="BC1322">
        <v>8.93</v>
      </c>
      <c r="BD1322">
        <v>19.3</v>
      </c>
      <c r="BE1322">
        <v>27.36</v>
      </c>
      <c r="BF1322">
        <v>28.06</v>
      </c>
      <c r="BG1322">
        <v>24.1</v>
      </c>
      <c r="BH1322">
        <v>57.08</v>
      </c>
      <c r="BI1322" t="s">
        <v>29</v>
      </c>
      <c r="BJ1322" t="s">
        <v>29</v>
      </c>
      <c r="BK1322">
        <v>74.84</v>
      </c>
      <c r="BL1322" t="s">
        <v>29</v>
      </c>
      <c r="BM1322" t="s">
        <v>29</v>
      </c>
      <c r="BN1322" t="s">
        <v>29</v>
      </c>
      <c r="BO1322" t="s">
        <v>29</v>
      </c>
      <c r="BP1322" t="s">
        <v>29</v>
      </c>
      <c r="BQ1322" t="s">
        <v>29</v>
      </c>
      <c r="BR1322" t="s">
        <v>29</v>
      </c>
      <c r="BS1322" t="s">
        <v>29</v>
      </c>
      <c r="BT1322" t="s">
        <v>29</v>
      </c>
      <c r="BU1322" t="s">
        <v>29</v>
      </c>
      <c r="BV1322" t="s">
        <v>29</v>
      </c>
      <c r="BW1322" t="s">
        <v>29</v>
      </c>
      <c r="BX1322" t="s">
        <v>29</v>
      </c>
      <c r="BY1322" t="s">
        <v>29</v>
      </c>
      <c r="BZ1322" t="s">
        <v>29</v>
      </c>
      <c r="CA1322" t="s">
        <v>29</v>
      </c>
      <c r="CB1322" t="s">
        <v>29</v>
      </c>
      <c r="CC1322" t="s">
        <v>29</v>
      </c>
      <c r="CD1322" t="s">
        <v>29</v>
      </c>
      <c r="CE1322" t="s">
        <v>29</v>
      </c>
      <c r="CF1322" t="s">
        <v>29</v>
      </c>
      <c r="CG1322" t="s">
        <v>29</v>
      </c>
      <c r="CH1322" t="s">
        <v>29</v>
      </c>
      <c r="CI1322" t="s">
        <v>29</v>
      </c>
    </row>
    <row r="1323" spans="1:87" x14ac:dyDescent="0.2">
      <c r="A1323" s="55">
        <v>43999</v>
      </c>
      <c r="B1323">
        <v>9.75</v>
      </c>
      <c r="C1323">
        <v>0.01</v>
      </c>
      <c r="D1323">
        <v>0.01</v>
      </c>
      <c r="E1323">
        <v>0.01</v>
      </c>
      <c r="F1323">
        <v>1.45</v>
      </c>
      <c r="G1323">
        <v>0.01</v>
      </c>
      <c r="H1323">
        <v>0.01</v>
      </c>
      <c r="I1323">
        <v>0.01</v>
      </c>
      <c r="J1323">
        <v>4.55</v>
      </c>
      <c r="K1323">
        <v>0.01</v>
      </c>
      <c r="L1323">
        <v>0.01</v>
      </c>
      <c r="M1323">
        <v>0.01</v>
      </c>
      <c r="N1323">
        <v>0.01</v>
      </c>
      <c r="O1323">
        <v>0.01</v>
      </c>
      <c r="P1323">
        <v>0.02</v>
      </c>
      <c r="Q1323">
        <v>2.2000000000000002</v>
      </c>
      <c r="R1323">
        <v>0.01</v>
      </c>
      <c r="S1323">
        <v>0.01</v>
      </c>
      <c r="T1323">
        <v>0.01</v>
      </c>
      <c r="U1323">
        <v>3.07</v>
      </c>
      <c r="V1323">
        <v>0.01</v>
      </c>
      <c r="W1323">
        <v>0.01</v>
      </c>
      <c r="X1323">
        <v>0.01</v>
      </c>
      <c r="Y1323">
        <v>0.01</v>
      </c>
      <c r="Z1323">
        <v>0.01</v>
      </c>
      <c r="AA1323">
        <v>6.72</v>
      </c>
      <c r="AB1323">
        <v>0.01</v>
      </c>
      <c r="AC1323">
        <v>7.8</v>
      </c>
      <c r="AD1323">
        <v>0.01</v>
      </c>
      <c r="AE1323">
        <v>0.01</v>
      </c>
      <c r="AF1323">
        <v>0.01</v>
      </c>
      <c r="AG1323">
        <v>0.01</v>
      </c>
      <c r="AH1323">
        <v>0.01</v>
      </c>
      <c r="AI1323">
        <v>14.27</v>
      </c>
      <c r="AJ1323">
        <v>1.7</v>
      </c>
      <c r="AK1323">
        <v>33.5</v>
      </c>
      <c r="AL1323">
        <v>0.01</v>
      </c>
      <c r="AM1323">
        <v>0.01</v>
      </c>
      <c r="AN1323">
        <v>0.01</v>
      </c>
      <c r="AO1323">
        <v>0.01</v>
      </c>
      <c r="AP1323">
        <v>0.01</v>
      </c>
      <c r="AQ1323">
        <v>0.01</v>
      </c>
      <c r="AR1323">
        <v>8.39</v>
      </c>
      <c r="AS1323">
        <v>0.01</v>
      </c>
      <c r="AT1323">
        <v>0.01</v>
      </c>
      <c r="AU1323">
        <v>0.01</v>
      </c>
      <c r="AV1323">
        <v>0.01</v>
      </c>
      <c r="AW1323">
        <v>0.01</v>
      </c>
      <c r="AX1323">
        <v>0.01</v>
      </c>
      <c r="AY1323">
        <v>99.57</v>
      </c>
      <c r="AZ1323">
        <v>0.02</v>
      </c>
      <c r="BA1323">
        <v>0.95</v>
      </c>
      <c r="BB1323">
        <v>0.06</v>
      </c>
      <c r="BC1323">
        <v>8.9499999999999993</v>
      </c>
      <c r="BD1323">
        <v>18.36</v>
      </c>
      <c r="BE1323">
        <v>27.36</v>
      </c>
      <c r="BF1323">
        <v>28.06</v>
      </c>
      <c r="BG1323">
        <v>24.1</v>
      </c>
      <c r="BH1323">
        <v>57.08</v>
      </c>
      <c r="BI1323" t="s">
        <v>29</v>
      </c>
      <c r="BJ1323" t="s">
        <v>29</v>
      </c>
      <c r="BK1323">
        <v>74.84</v>
      </c>
      <c r="BL1323" t="s">
        <v>29</v>
      </c>
      <c r="BM1323" t="s">
        <v>29</v>
      </c>
      <c r="BN1323" t="s">
        <v>29</v>
      </c>
      <c r="BO1323" t="s">
        <v>29</v>
      </c>
      <c r="BP1323" t="s">
        <v>29</v>
      </c>
      <c r="BQ1323" t="s">
        <v>29</v>
      </c>
      <c r="BR1323" t="s">
        <v>29</v>
      </c>
      <c r="BS1323" t="s">
        <v>29</v>
      </c>
      <c r="BT1323" t="s">
        <v>29</v>
      </c>
      <c r="BU1323" t="s">
        <v>29</v>
      </c>
      <c r="BV1323" t="s">
        <v>29</v>
      </c>
      <c r="BW1323" t="s">
        <v>29</v>
      </c>
      <c r="BX1323" t="s">
        <v>29</v>
      </c>
      <c r="BY1323" t="s">
        <v>29</v>
      </c>
      <c r="BZ1323" t="s">
        <v>29</v>
      </c>
      <c r="CA1323" t="s">
        <v>29</v>
      </c>
      <c r="CB1323" t="s">
        <v>29</v>
      </c>
      <c r="CC1323" t="s">
        <v>29</v>
      </c>
      <c r="CD1323" t="s">
        <v>29</v>
      </c>
      <c r="CE1323" t="s">
        <v>29</v>
      </c>
      <c r="CF1323" t="s">
        <v>29</v>
      </c>
      <c r="CG1323" t="s">
        <v>29</v>
      </c>
      <c r="CH1323" t="s">
        <v>29</v>
      </c>
      <c r="CI1323" t="s">
        <v>29</v>
      </c>
    </row>
    <row r="1324" spans="1:87" x14ac:dyDescent="0.2">
      <c r="A1324" s="55">
        <v>44000</v>
      </c>
      <c r="B1324">
        <v>9.75</v>
      </c>
      <c r="C1324">
        <v>0.01</v>
      </c>
      <c r="D1324">
        <v>0.01</v>
      </c>
      <c r="E1324">
        <v>0.01</v>
      </c>
      <c r="F1324">
        <v>1.45</v>
      </c>
      <c r="G1324">
        <v>0.01</v>
      </c>
      <c r="H1324">
        <v>0.01</v>
      </c>
      <c r="I1324">
        <v>0.01</v>
      </c>
      <c r="J1324">
        <v>4.55</v>
      </c>
      <c r="K1324">
        <v>0.01</v>
      </c>
      <c r="L1324">
        <v>0.01</v>
      </c>
      <c r="M1324">
        <v>0.01</v>
      </c>
      <c r="N1324">
        <v>0.01</v>
      </c>
      <c r="O1324">
        <v>0.01</v>
      </c>
      <c r="P1324">
        <v>0.02</v>
      </c>
      <c r="Q1324">
        <v>2.2000000000000002</v>
      </c>
      <c r="R1324">
        <v>0.01</v>
      </c>
      <c r="S1324">
        <v>0.01</v>
      </c>
      <c r="T1324">
        <v>0.01</v>
      </c>
      <c r="U1324">
        <v>3.07</v>
      </c>
      <c r="V1324">
        <v>0.01</v>
      </c>
      <c r="W1324">
        <v>0.01</v>
      </c>
      <c r="X1324">
        <v>0.01</v>
      </c>
      <c r="Y1324">
        <v>0.01</v>
      </c>
      <c r="Z1324">
        <v>0.01</v>
      </c>
      <c r="AA1324">
        <v>6.72</v>
      </c>
      <c r="AB1324">
        <v>0.01</v>
      </c>
      <c r="AC1324">
        <v>7.8</v>
      </c>
      <c r="AD1324">
        <v>0.01</v>
      </c>
      <c r="AE1324">
        <v>0.01</v>
      </c>
      <c r="AF1324">
        <v>0.01</v>
      </c>
      <c r="AG1324">
        <v>0.01</v>
      </c>
      <c r="AH1324">
        <v>0.01</v>
      </c>
      <c r="AI1324">
        <v>14.27</v>
      </c>
      <c r="AJ1324">
        <v>1.7</v>
      </c>
      <c r="AK1324">
        <v>33.5</v>
      </c>
      <c r="AL1324">
        <v>0.01</v>
      </c>
      <c r="AM1324">
        <v>0.01</v>
      </c>
      <c r="AN1324">
        <v>0.01</v>
      </c>
      <c r="AO1324">
        <v>0.01</v>
      </c>
      <c r="AP1324">
        <v>0.01</v>
      </c>
      <c r="AQ1324">
        <v>0.01</v>
      </c>
      <c r="AR1324">
        <v>8.39</v>
      </c>
      <c r="AS1324">
        <v>0.01</v>
      </c>
      <c r="AT1324">
        <v>0.01</v>
      </c>
      <c r="AU1324">
        <v>0.01</v>
      </c>
      <c r="AV1324">
        <v>0.01</v>
      </c>
      <c r="AW1324">
        <v>0.01</v>
      </c>
      <c r="AX1324">
        <v>0.01</v>
      </c>
      <c r="AY1324">
        <v>99.57</v>
      </c>
      <c r="AZ1324">
        <v>0.02</v>
      </c>
      <c r="BA1324">
        <v>0.95</v>
      </c>
      <c r="BB1324">
        <v>0.04</v>
      </c>
      <c r="BC1324">
        <v>8.76</v>
      </c>
      <c r="BD1324">
        <v>19.47</v>
      </c>
      <c r="BE1324">
        <v>27.36</v>
      </c>
      <c r="BF1324">
        <v>28.06</v>
      </c>
      <c r="BG1324">
        <v>24.1</v>
      </c>
      <c r="BH1324">
        <v>57.08</v>
      </c>
      <c r="BI1324" t="s">
        <v>29</v>
      </c>
      <c r="BJ1324" t="s">
        <v>29</v>
      </c>
      <c r="BK1324">
        <v>74.84</v>
      </c>
      <c r="BL1324" t="s">
        <v>29</v>
      </c>
      <c r="BM1324" t="s">
        <v>29</v>
      </c>
      <c r="BN1324" t="s">
        <v>29</v>
      </c>
      <c r="BO1324" t="s">
        <v>29</v>
      </c>
      <c r="BP1324" t="s">
        <v>29</v>
      </c>
      <c r="BQ1324" t="s">
        <v>29</v>
      </c>
      <c r="BR1324" t="s">
        <v>29</v>
      </c>
      <c r="BS1324" t="s">
        <v>29</v>
      </c>
      <c r="BT1324" t="s">
        <v>29</v>
      </c>
      <c r="BU1324" t="s">
        <v>29</v>
      </c>
      <c r="BV1324" t="s">
        <v>29</v>
      </c>
      <c r="BW1324" t="s">
        <v>29</v>
      </c>
      <c r="BX1324" t="s">
        <v>29</v>
      </c>
      <c r="BY1324" t="s">
        <v>29</v>
      </c>
      <c r="BZ1324" t="s">
        <v>29</v>
      </c>
      <c r="CA1324" t="s">
        <v>29</v>
      </c>
      <c r="CB1324" t="s">
        <v>29</v>
      </c>
      <c r="CC1324" t="s">
        <v>29</v>
      </c>
      <c r="CD1324" t="s">
        <v>29</v>
      </c>
      <c r="CE1324" t="s">
        <v>29</v>
      </c>
      <c r="CF1324" t="s">
        <v>29</v>
      </c>
      <c r="CG1324" t="s">
        <v>29</v>
      </c>
      <c r="CH1324" t="s">
        <v>29</v>
      </c>
      <c r="CI1324" t="s">
        <v>29</v>
      </c>
    </row>
    <row r="1325" spans="1:87" x14ac:dyDescent="0.2">
      <c r="A1325" s="55">
        <v>44001</v>
      </c>
      <c r="B1325">
        <v>9.75</v>
      </c>
      <c r="C1325">
        <v>0.01</v>
      </c>
      <c r="D1325">
        <v>0.01</v>
      </c>
      <c r="E1325">
        <v>0.01</v>
      </c>
      <c r="F1325">
        <v>1.45</v>
      </c>
      <c r="G1325">
        <v>0.01</v>
      </c>
      <c r="H1325">
        <v>0.01</v>
      </c>
      <c r="I1325">
        <v>0.01</v>
      </c>
      <c r="J1325">
        <v>4.55</v>
      </c>
      <c r="K1325">
        <v>0.01</v>
      </c>
      <c r="L1325">
        <v>0.01</v>
      </c>
      <c r="M1325">
        <v>0.01</v>
      </c>
      <c r="N1325">
        <v>0.01</v>
      </c>
      <c r="O1325">
        <v>0.01</v>
      </c>
      <c r="P1325">
        <v>0.02</v>
      </c>
      <c r="Q1325">
        <v>2.2000000000000002</v>
      </c>
      <c r="R1325">
        <v>0.01</v>
      </c>
      <c r="S1325">
        <v>0.01</v>
      </c>
      <c r="T1325">
        <v>0.01</v>
      </c>
      <c r="U1325">
        <v>3.07</v>
      </c>
      <c r="V1325">
        <v>0.01</v>
      </c>
      <c r="W1325">
        <v>0.01</v>
      </c>
      <c r="X1325">
        <v>0.01</v>
      </c>
      <c r="Y1325">
        <v>0.01</v>
      </c>
      <c r="Z1325">
        <v>0.01</v>
      </c>
      <c r="AA1325">
        <v>6.72</v>
      </c>
      <c r="AB1325">
        <v>0.01</v>
      </c>
      <c r="AC1325">
        <v>7.8</v>
      </c>
      <c r="AD1325">
        <v>0.01</v>
      </c>
      <c r="AE1325">
        <v>0.01</v>
      </c>
      <c r="AF1325">
        <v>0.01</v>
      </c>
      <c r="AG1325">
        <v>0.01</v>
      </c>
      <c r="AH1325">
        <v>0.01</v>
      </c>
      <c r="AI1325">
        <v>14.27</v>
      </c>
      <c r="AJ1325">
        <v>1.7</v>
      </c>
      <c r="AK1325">
        <v>33.5</v>
      </c>
      <c r="AL1325">
        <v>0.01</v>
      </c>
      <c r="AM1325">
        <v>0.01</v>
      </c>
      <c r="AN1325">
        <v>0.01</v>
      </c>
      <c r="AO1325">
        <v>0.01</v>
      </c>
      <c r="AP1325">
        <v>0.01</v>
      </c>
      <c r="AQ1325">
        <v>0.01</v>
      </c>
      <c r="AR1325">
        <v>8.39</v>
      </c>
      <c r="AS1325">
        <v>0.01</v>
      </c>
      <c r="AT1325">
        <v>0.01</v>
      </c>
      <c r="AU1325">
        <v>0.01</v>
      </c>
      <c r="AV1325">
        <v>0.01</v>
      </c>
      <c r="AW1325">
        <v>0.01</v>
      </c>
      <c r="AX1325">
        <v>0.01</v>
      </c>
      <c r="AY1325">
        <v>99.57</v>
      </c>
      <c r="AZ1325">
        <v>0.02</v>
      </c>
      <c r="BA1325">
        <v>0.95</v>
      </c>
      <c r="BB1325">
        <v>0.01</v>
      </c>
      <c r="BC1325">
        <v>10.68</v>
      </c>
      <c r="BD1325">
        <v>21.21</v>
      </c>
      <c r="BE1325">
        <v>27.36</v>
      </c>
      <c r="BF1325">
        <v>26.72</v>
      </c>
      <c r="BG1325">
        <v>24.1</v>
      </c>
      <c r="BH1325">
        <v>57.08</v>
      </c>
      <c r="BI1325" t="s">
        <v>29</v>
      </c>
      <c r="BJ1325" t="s">
        <v>29</v>
      </c>
      <c r="BK1325">
        <v>74.84</v>
      </c>
      <c r="BL1325" t="s">
        <v>29</v>
      </c>
      <c r="BM1325" t="s">
        <v>29</v>
      </c>
      <c r="BN1325" t="s">
        <v>29</v>
      </c>
      <c r="BO1325" t="s">
        <v>29</v>
      </c>
      <c r="BP1325" t="s">
        <v>29</v>
      </c>
      <c r="BQ1325" t="s">
        <v>29</v>
      </c>
      <c r="BR1325" t="s">
        <v>29</v>
      </c>
      <c r="BS1325" t="s">
        <v>29</v>
      </c>
      <c r="BT1325" t="s">
        <v>29</v>
      </c>
      <c r="BU1325" t="s">
        <v>29</v>
      </c>
      <c r="BV1325" t="s">
        <v>29</v>
      </c>
      <c r="BW1325" t="s">
        <v>29</v>
      </c>
      <c r="BX1325" t="s">
        <v>29</v>
      </c>
      <c r="BY1325" t="s">
        <v>29</v>
      </c>
      <c r="BZ1325" t="s">
        <v>29</v>
      </c>
      <c r="CA1325" t="s">
        <v>29</v>
      </c>
      <c r="CB1325" t="s">
        <v>29</v>
      </c>
      <c r="CC1325" t="s">
        <v>29</v>
      </c>
      <c r="CD1325" t="s">
        <v>29</v>
      </c>
      <c r="CE1325" t="s">
        <v>29</v>
      </c>
      <c r="CF1325" t="s">
        <v>29</v>
      </c>
      <c r="CG1325" t="s">
        <v>29</v>
      </c>
      <c r="CH1325" t="s">
        <v>29</v>
      </c>
      <c r="CI1325" t="s">
        <v>29</v>
      </c>
    </row>
    <row r="1326" spans="1:87" x14ac:dyDescent="0.2">
      <c r="A1326" s="55">
        <v>44004</v>
      </c>
      <c r="B1326">
        <v>9.75</v>
      </c>
      <c r="C1326">
        <v>0.01</v>
      </c>
      <c r="D1326">
        <v>0.01</v>
      </c>
      <c r="E1326">
        <v>0.01</v>
      </c>
      <c r="F1326">
        <v>1.45</v>
      </c>
      <c r="G1326">
        <v>0.01</v>
      </c>
      <c r="H1326">
        <v>0.01</v>
      </c>
      <c r="I1326">
        <v>0.01</v>
      </c>
      <c r="J1326">
        <v>4.55</v>
      </c>
      <c r="K1326">
        <v>0.01</v>
      </c>
      <c r="L1326">
        <v>0.01</v>
      </c>
      <c r="M1326">
        <v>0.01</v>
      </c>
      <c r="N1326">
        <v>0.01</v>
      </c>
      <c r="O1326">
        <v>0.01</v>
      </c>
      <c r="P1326">
        <v>0.02</v>
      </c>
      <c r="Q1326">
        <v>2.2000000000000002</v>
      </c>
      <c r="R1326">
        <v>0.01</v>
      </c>
      <c r="S1326">
        <v>0.01</v>
      </c>
      <c r="T1326">
        <v>0.01</v>
      </c>
      <c r="U1326">
        <v>3.07</v>
      </c>
      <c r="V1326">
        <v>0.01</v>
      </c>
      <c r="W1326">
        <v>0.01</v>
      </c>
      <c r="X1326">
        <v>0.01</v>
      </c>
      <c r="Y1326">
        <v>0.01</v>
      </c>
      <c r="Z1326">
        <v>0.01</v>
      </c>
      <c r="AA1326">
        <v>6.72</v>
      </c>
      <c r="AB1326">
        <v>0.01</v>
      </c>
      <c r="AC1326">
        <v>7.8</v>
      </c>
      <c r="AD1326">
        <v>0.01</v>
      </c>
      <c r="AE1326">
        <v>0.01</v>
      </c>
      <c r="AF1326">
        <v>0.01</v>
      </c>
      <c r="AG1326">
        <v>0.01</v>
      </c>
      <c r="AH1326">
        <v>0.01</v>
      </c>
      <c r="AI1326">
        <v>14.27</v>
      </c>
      <c r="AJ1326">
        <v>1.7</v>
      </c>
      <c r="AK1326">
        <v>33.5</v>
      </c>
      <c r="AL1326">
        <v>0.01</v>
      </c>
      <c r="AM1326">
        <v>0.01</v>
      </c>
      <c r="AN1326">
        <v>0.01</v>
      </c>
      <c r="AO1326">
        <v>0.01</v>
      </c>
      <c r="AP1326">
        <v>0.01</v>
      </c>
      <c r="AQ1326">
        <v>0.01</v>
      </c>
      <c r="AR1326">
        <v>8.39</v>
      </c>
      <c r="AS1326">
        <v>0.01</v>
      </c>
      <c r="AT1326">
        <v>0.01</v>
      </c>
      <c r="AU1326">
        <v>0.01</v>
      </c>
      <c r="AV1326">
        <v>0.01</v>
      </c>
      <c r="AW1326">
        <v>0.01</v>
      </c>
      <c r="AX1326">
        <v>0.01</v>
      </c>
      <c r="AY1326">
        <v>99.57</v>
      </c>
      <c r="AZ1326">
        <v>0.02</v>
      </c>
      <c r="BA1326">
        <v>0.95</v>
      </c>
      <c r="BB1326">
        <v>0.01</v>
      </c>
      <c r="BC1326">
        <v>7.39</v>
      </c>
      <c r="BD1326">
        <v>18.760000000000002</v>
      </c>
      <c r="BE1326">
        <v>27.36</v>
      </c>
      <c r="BF1326">
        <v>29</v>
      </c>
      <c r="BG1326">
        <v>24.1</v>
      </c>
      <c r="BH1326">
        <v>57.08</v>
      </c>
      <c r="BI1326" t="s">
        <v>29</v>
      </c>
      <c r="BJ1326" t="s">
        <v>29</v>
      </c>
      <c r="BK1326">
        <v>74.84</v>
      </c>
      <c r="BL1326" t="s">
        <v>29</v>
      </c>
      <c r="BM1326" t="s">
        <v>29</v>
      </c>
      <c r="BN1326" t="s">
        <v>29</v>
      </c>
      <c r="BO1326" t="s">
        <v>29</v>
      </c>
      <c r="BP1326" t="s">
        <v>29</v>
      </c>
      <c r="BQ1326" t="s">
        <v>29</v>
      </c>
      <c r="BR1326" t="s">
        <v>29</v>
      </c>
      <c r="BS1326" t="s">
        <v>29</v>
      </c>
      <c r="BT1326" t="s">
        <v>29</v>
      </c>
      <c r="BU1326" t="s">
        <v>29</v>
      </c>
      <c r="BV1326" t="s">
        <v>29</v>
      </c>
      <c r="BW1326" t="s">
        <v>29</v>
      </c>
      <c r="BX1326" t="s">
        <v>29</v>
      </c>
      <c r="BY1326" t="s">
        <v>29</v>
      </c>
      <c r="BZ1326" t="s">
        <v>29</v>
      </c>
      <c r="CA1326" t="s">
        <v>29</v>
      </c>
      <c r="CB1326" t="s">
        <v>29</v>
      </c>
      <c r="CC1326" t="s">
        <v>29</v>
      </c>
      <c r="CD1326" t="s">
        <v>29</v>
      </c>
      <c r="CE1326" t="s">
        <v>29</v>
      </c>
      <c r="CF1326" t="s">
        <v>29</v>
      </c>
      <c r="CG1326" t="s">
        <v>29</v>
      </c>
      <c r="CH1326" t="s">
        <v>29</v>
      </c>
      <c r="CI1326" t="s">
        <v>29</v>
      </c>
    </row>
    <row r="1327" spans="1:87" x14ac:dyDescent="0.2">
      <c r="A1327" s="55">
        <v>44005</v>
      </c>
      <c r="B1327">
        <v>9.75</v>
      </c>
      <c r="C1327">
        <v>0.01</v>
      </c>
      <c r="D1327">
        <v>0.01</v>
      </c>
      <c r="E1327">
        <v>0.01</v>
      </c>
      <c r="F1327">
        <v>1.45</v>
      </c>
      <c r="G1327">
        <v>0.01</v>
      </c>
      <c r="H1327">
        <v>0.01</v>
      </c>
      <c r="I1327">
        <v>0.01</v>
      </c>
      <c r="J1327">
        <v>4.55</v>
      </c>
      <c r="K1327">
        <v>0.01</v>
      </c>
      <c r="L1327">
        <v>0.01</v>
      </c>
      <c r="M1327">
        <v>0.01</v>
      </c>
      <c r="N1327">
        <v>0.01</v>
      </c>
      <c r="O1327">
        <v>0.01</v>
      </c>
      <c r="P1327">
        <v>0.02</v>
      </c>
      <c r="Q1327">
        <v>2.2000000000000002</v>
      </c>
      <c r="R1327">
        <v>0.01</v>
      </c>
      <c r="S1327">
        <v>0.01</v>
      </c>
      <c r="T1327">
        <v>0.01</v>
      </c>
      <c r="U1327">
        <v>3.07</v>
      </c>
      <c r="V1327">
        <v>0.01</v>
      </c>
      <c r="W1327">
        <v>0.01</v>
      </c>
      <c r="X1327">
        <v>0.01</v>
      </c>
      <c r="Y1327">
        <v>0.01</v>
      </c>
      <c r="Z1327">
        <v>0.01</v>
      </c>
      <c r="AA1327">
        <v>6.72</v>
      </c>
      <c r="AB1327">
        <v>0.01</v>
      </c>
      <c r="AC1327">
        <v>7.8</v>
      </c>
      <c r="AD1327">
        <v>0.01</v>
      </c>
      <c r="AE1327">
        <v>0.01</v>
      </c>
      <c r="AF1327">
        <v>0.01</v>
      </c>
      <c r="AG1327">
        <v>0.01</v>
      </c>
      <c r="AH1327">
        <v>0.01</v>
      </c>
      <c r="AI1327">
        <v>14.27</v>
      </c>
      <c r="AJ1327">
        <v>1.7</v>
      </c>
      <c r="AK1327">
        <v>33.5</v>
      </c>
      <c r="AL1327">
        <v>0.01</v>
      </c>
      <c r="AM1327">
        <v>0.01</v>
      </c>
      <c r="AN1327">
        <v>0.01</v>
      </c>
      <c r="AO1327">
        <v>0.01</v>
      </c>
      <c r="AP1327">
        <v>0.01</v>
      </c>
      <c r="AQ1327">
        <v>0.01</v>
      </c>
      <c r="AR1327">
        <v>8.39</v>
      </c>
      <c r="AS1327">
        <v>0.01</v>
      </c>
      <c r="AT1327">
        <v>0.01</v>
      </c>
      <c r="AU1327">
        <v>0.01</v>
      </c>
      <c r="AV1327">
        <v>0.01</v>
      </c>
      <c r="AW1327">
        <v>0.01</v>
      </c>
      <c r="AX1327">
        <v>0.01</v>
      </c>
      <c r="AY1327">
        <v>99.57</v>
      </c>
      <c r="AZ1327">
        <v>0.02</v>
      </c>
      <c r="BA1327">
        <v>0.95</v>
      </c>
      <c r="BB1327">
        <v>0.01</v>
      </c>
      <c r="BC1327">
        <v>6.89</v>
      </c>
      <c r="BD1327">
        <v>16.649999999999999</v>
      </c>
      <c r="BE1327">
        <v>27.36</v>
      </c>
      <c r="BF1327">
        <v>26.23</v>
      </c>
      <c r="BG1327">
        <v>24.1</v>
      </c>
      <c r="BH1327">
        <v>48.21</v>
      </c>
      <c r="BI1327" t="s">
        <v>29</v>
      </c>
      <c r="BJ1327" t="s">
        <v>29</v>
      </c>
      <c r="BK1327">
        <v>74.84</v>
      </c>
      <c r="BL1327" t="s">
        <v>29</v>
      </c>
      <c r="BM1327" t="s">
        <v>29</v>
      </c>
      <c r="BN1327" t="s">
        <v>29</v>
      </c>
      <c r="BO1327" t="s">
        <v>29</v>
      </c>
      <c r="BP1327" t="s">
        <v>29</v>
      </c>
      <c r="BQ1327" t="s">
        <v>29</v>
      </c>
      <c r="BR1327" t="s">
        <v>29</v>
      </c>
      <c r="BS1327" t="s">
        <v>29</v>
      </c>
      <c r="BT1327" t="s">
        <v>29</v>
      </c>
      <c r="BU1327" t="s">
        <v>29</v>
      </c>
      <c r="BV1327" t="s">
        <v>29</v>
      </c>
      <c r="BW1327" t="s">
        <v>29</v>
      </c>
      <c r="BX1327" t="s">
        <v>29</v>
      </c>
      <c r="BY1327" t="s">
        <v>29</v>
      </c>
      <c r="BZ1327" t="s">
        <v>29</v>
      </c>
      <c r="CA1327" t="s">
        <v>29</v>
      </c>
      <c r="CB1327" t="s">
        <v>29</v>
      </c>
      <c r="CC1327" t="s">
        <v>29</v>
      </c>
      <c r="CD1327" t="s">
        <v>29</v>
      </c>
      <c r="CE1327" t="s">
        <v>29</v>
      </c>
      <c r="CF1327" t="s">
        <v>29</v>
      </c>
      <c r="CG1327" t="s">
        <v>29</v>
      </c>
      <c r="CH1327" t="s">
        <v>29</v>
      </c>
      <c r="CI1327" t="s">
        <v>29</v>
      </c>
    </row>
    <row r="1328" spans="1:87" x14ac:dyDescent="0.2">
      <c r="A1328" s="55">
        <v>44006</v>
      </c>
      <c r="B1328">
        <v>9.75</v>
      </c>
      <c r="C1328">
        <v>0.01</v>
      </c>
      <c r="D1328">
        <v>0.01</v>
      </c>
      <c r="E1328">
        <v>0.01</v>
      </c>
      <c r="F1328">
        <v>1.45</v>
      </c>
      <c r="G1328">
        <v>0.01</v>
      </c>
      <c r="H1328">
        <v>0.01</v>
      </c>
      <c r="I1328">
        <v>0.01</v>
      </c>
      <c r="J1328">
        <v>4.55</v>
      </c>
      <c r="K1328">
        <v>0.01</v>
      </c>
      <c r="L1328">
        <v>0.01</v>
      </c>
      <c r="M1328">
        <v>0.01</v>
      </c>
      <c r="N1328">
        <v>0.01</v>
      </c>
      <c r="O1328">
        <v>0.01</v>
      </c>
      <c r="P1328">
        <v>0.02</v>
      </c>
      <c r="Q1328">
        <v>2.2000000000000002</v>
      </c>
      <c r="R1328">
        <v>0.01</v>
      </c>
      <c r="S1328">
        <v>0.01</v>
      </c>
      <c r="T1328">
        <v>0.01</v>
      </c>
      <c r="U1328">
        <v>3.07</v>
      </c>
      <c r="V1328">
        <v>0.01</v>
      </c>
      <c r="W1328">
        <v>0.01</v>
      </c>
      <c r="X1328">
        <v>0.01</v>
      </c>
      <c r="Y1328">
        <v>0.01</v>
      </c>
      <c r="Z1328">
        <v>0.01</v>
      </c>
      <c r="AA1328">
        <v>6.72</v>
      </c>
      <c r="AB1328">
        <v>0.01</v>
      </c>
      <c r="AC1328">
        <v>7.8</v>
      </c>
      <c r="AD1328">
        <v>0.01</v>
      </c>
      <c r="AE1328">
        <v>0.01</v>
      </c>
      <c r="AF1328">
        <v>0.01</v>
      </c>
      <c r="AG1328">
        <v>0.01</v>
      </c>
      <c r="AH1328">
        <v>0.01</v>
      </c>
      <c r="AI1328">
        <v>14.27</v>
      </c>
      <c r="AJ1328">
        <v>1.7</v>
      </c>
      <c r="AK1328">
        <v>33.5</v>
      </c>
      <c r="AL1328">
        <v>0.01</v>
      </c>
      <c r="AM1328">
        <v>0.01</v>
      </c>
      <c r="AN1328">
        <v>0.01</v>
      </c>
      <c r="AO1328">
        <v>0.01</v>
      </c>
      <c r="AP1328">
        <v>0.01</v>
      </c>
      <c r="AQ1328">
        <v>0.01</v>
      </c>
      <c r="AR1328">
        <v>8.39</v>
      </c>
      <c r="AS1328">
        <v>0.01</v>
      </c>
      <c r="AT1328">
        <v>0.01</v>
      </c>
      <c r="AU1328">
        <v>0.01</v>
      </c>
      <c r="AV1328">
        <v>0.01</v>
      </c>
      <c r="AW1328">
        <v>0.01</v>
      </c>
      <c r="AX1328">
        <v>0.01</v>
      </c>
      <c r="AY1328">
        <v>99.57</v>
      </c>
      <c r="AZ1328">
        <v>0.02</v>
      </c>
      <c r="BA1328">
        <v>0.95</v>
      </c>
      <c r="BB1328">
        <v>0.01</v>
      </c>
      <c r="BC1328">
        <v>10.220000000000001</v>
      </c>
      <c r="BD1328">
        <v>22</v>
      </c>
      <c r="BE1328">
        <v>27.36</v>
      </c>
      <c r="BF1328">
        <v>33.71</v>
      </c>
      <c r="BG1328">
        <v>24.1</v>
      </c>
      <c r="BH1328">
        <v>48.21</v>
      </c>
      <c r="BI1328" t="s">
        <v>29</v>
      </c>
      <c r="BJ1328" t="s">
        <v>29</v>
      </c>
      <c r="BK1328">
        <v>74.84</v>
      </c>
      <c r="BL1328" t="s">
        <v>29</v>
      </c>
      <c r="BM1328" t="s">
        <v>29</v>
      </c>
      <c r="BN1328" t="s">
        <v>29</v>
      </c>
      <c r="BO1328" t="s">
        <v>29</v>
      </c>
      <c r="BP1328" t="s">
        <v>29</v>
      </c>
      <c r="BQ1328" t="s">
        <v>29</v>
      </c>
      <c r="BR1328" t="s">
        <v>29</v>
      </c>
      <c r="BS1328" t="s">
        <v>29</v>
      </c>
      <c r="BT1328" t="s">
        <v>29</v>
      </c>
      <c r="BU1328" t="s">
        <v>29</v>
      </c>
      <c r="BV1328" t="s">
        <v>29</v>
      </c>
      <c r="BW1328" t="s">
        <v>29</v>
      </c>
      <c r="BX1328" t="s">
        <v>29</v>
      </c>
      <c r="BY1328" t="s">
        <v>29</v>
      </c>
      <c r="BZ1328" t="s">
        <v>29</v>
      </c>
      <c r="CA1328" t="s">
        <v>29</v>
      </c>
      <c r="CB1328" t="s">
        <v>29</v>
      </c>
      <c r="CC1328" t="s">
        <v>29</v>
      </c>
      <c r="CD1328" t="s">
        <v>29</v>
      </c>
      <c r="CE1328" t="s">
        <v>29</v>
      </c>
      <c r="CF1328" t="s">
        <v>29</v>
      </c>
      <c r="CG1328" t="s">
        <v>29</v>
      </c>
      <c r="CH1328" t="s">
        <v>29</v>
      </c>
      <c r="CI1328" t="s">
        <v>29</v>
      </c>
    </row>
    <row r="1329" spans="1:87" x14ac:dyDescent="0.2">
      <c r="A1329" s="55">
        <v>44007</v>
      </c>
      <c r="B1329">
        <v>9.75</v>
      </c>
      <c r="C1329">
        <v>0.01</v>
      </c>
      <c r="D1329">
        <v>0.01</v>
      </c>
      <c r="E1329">
        <v>0.01</v>
      </c>
      <c r="F1329">
        <v>1.45</v>
      </c>
      <c r="G1329">
        <v>0.01</v>
      </c>
      <c r="H1329">
        <v>0.01</v>
      </c>
      <c r="I1329">
        <v>0.01</v>
      </c>
      <c r="J1329">
        <v>4.55</v>
      </c>
      <c r="K1329">
        <v>0.01</v>
      </c>
      <c r="L1329">
        <v>0.01</v>
      </c>
      <c r="M1329">
        <v>0.01</v>
      </c>
      <c r="N1329">
        <v>0.01</v>
      </c>
      <c r="O1329">
        <v>0.01</v>
      </c>
      <c r="P1329">
        <v>0.02</v>
      </c>
      <c r="Q1329">
        <v>2.2000000000000002</v>
      </c>
      <c r="R1329">
        <v>0.01</v>
      </c>
      <c r="S1329">
        <v>0.01</v>
      </c>
      <c r="T1329">
        <v>0.01</v>
      </c>
      <c r="U1329">
        <v>3.07</v>
      </c>
      <c r="V1329">
        <v>0.01</v>
      </c>
      <c r="W1329">
        <v>0.01</v>
      </c>
      <c r="X1329">
        <v>0.01</v>
      </c>
      <c r="Y1329">
        <v>0.01</v>
      </c>
      <c r="Z1329">
        <v>0.01</v>
      </c>
      <c r="AA1329">
        <v>6.72</v>
      </c>
      <c r="AB1329">
        <v>0.01</v>
      </c>
      <c r="AC1329">
        <v>7.8</v>
      </c>
      <c r="AD1329">
        <v>0.01</v>
      </c>
      <c r="AE1329">
        <v>0.01</v>
      </c>
      <c r="AF1329">
        <v>0.01</v>
      </c>
      <c r="AG1329">
        <v>0.01</v>
      </c>
      <c r="AH1329">
        <v>0.01</v>
      </c>
      <c r="AI1329">
        <v>14.27</v>
      </c>
      <c r="AJ1329">
        <v>1.7</v>
      </c>
      <c r="AK1329">
        <v>33.5</v>
      </c>
      <c r="AL1329">
        <v>0.01</v>
      </c>
      <c r="AM1329">
        <v>0.01</v>
      </c>
      <c r="AN1329">
        <v>0.01</v>
      </c>
      <c r="AO1329">
        <v>0.01</v>
      </c>
      <c r="AP1329">
        <v>0.01</v>
      </c>
      <c r="AQ1329">
        <v>0.01</v>
      </c>
      <c r="AR1329">
        <v>8.39</v>
      </c>
      <c r="AS1329">
        <v>0.01</v>
      </c>
      <c r="AT1329">
        <v>0.01</v>
      </c>
      <c r="AU1329">
        <v>0.01</v>
      </c>
      <c r="AV1329">
        <v>0.01</v>
      </c>
      <c r="AW1329">
        <v>0.01</v>
      </c>
      <c r="AX1329">
        <v>0.01</v>
      </c>
      <c r="AY1329">
        <v>99.57</v>
      </c>
      <c r="AZ1329">
        <v>0.02</v>
      </c>
      <c r="BA1329">
        <v>0.95</v>
      </c>
      <c r="BB1329">
        <v>0.01</v>
      </c>
      <c r="BC1329">
        <v>8.0399999999999991</v>
      </c>
      <c r="BD1329">
        <v>19.649999999999999</v>
      </c>
      <c r="BE1329">
        <v>27.36</v>
      </c>
      <c r="BF1329">
        <v>30.4</v>
      </c>
      <c r="BG1329">
        <v>24.1</v>
      </c>
      <c r="BH1329">
        <v>48.21</v>
      </c>
      <c r="BI1329" t="s">
        <v>29</v>
      </c>
      <c r="BJ1329" t="s">
        <v>29</v>
      </c>
      <c r="BK1329">
        <v>74.84</v>
      </c>
      <c r="BL1329" t="s">
        <v>29</v>
      </c>
      <c r="BM1329" t="s">
        <v>29</v>
      </c>
      <c r="BN1329" t="s">
        <v>29</v>
      </c>
      <c r="BO1329" t="s">
        <v>29</v>
      </c>
      <c r="BP1329" t="s">
        <v>29</v>
      </c>
      <c r="BQ1329" t="s">
        <v>29</v>
      </c>
      <c r="BR1329" t="s">
        <v>29</v>
      </c>
      <c r="BS1329" t="s">
        <v>29</v>
      </c>
      <c r="BT1329" t="s">
        <v>29</v>
      </c>
      <c r="BU1329" t="s">
        <v>29</v>
      </c>
      <c r="BV1329" t="s">
        <v>29</v>
      </c>
      <c r="BW1329" t="s">
        <v>29</v>
      </c>
      <c r="BX1329" t="s">
        <v>29</v>
      </c>
      <c r="BY1329" t="s">
        <v>29</v>
      </c>
      <c r="BZ1329" t="s">
        <v>29</v>
      </c>
      <c r="CA1329" t="s">
        <v>29</v>
      </c>
      <c r="CB1329" t="s">
        <v>29</v>
      </c>
      <c r="CC1329" t="s">
        <v>29</v>
      </c>
      <c r="CD1329" t="s">
        <v>29</v>
      </c>
      <c r="CE1329" t="s">
        <v>29</v>
      </c>
      <c r="CF1329" t="s">
        <v>29</v>
      </c>
      <c r="CG1329" t="s">
        <v>29</v>
      </c>
      <c r="CH1329" t="s">
        <v>29</v>
      </c>
      <c r="CI1329" t="s">
        <v>29</v>
      </c>
    </row>
    <row r="1330" spans="1:87" x14ac:dyDescent="0.2">
      <c r="A1330" s="55">
        <v>44008</v>
      </c>
      <c r="B1330">
        <v>9.75</v>
      </c>
      <c r="C1330">
        <v>0.01</v>
      </c>
      <c r="D1330">
        <v>0.01</v>
      </c>
      <c r="E1330">
        <v>0.01</v>
      </c>
      <c r="F1330">
        <v>1.45</v>
      </c>
      <c r="G1330">
        <v>0.01</v>
      </c>
      <c r="H1330">
        <v>0.01</v>
      </c>
      <c r="I1330">
        <v>0.01</v>
      </c>
      <c r="J1330">
        <v>4.55</v>
      </c>
      <c r="K1330">
        <v>0.01</v>
      </c>
      <c r="L1330">
        <v>0.01</v>
      </c>
      <c r="M1330">
        <v>0.01</v>
      </c>
      <c r="N1330">
        <v>0.01</v>
      </c>
      <c r="O1330">
        <v>0.01</v>
      </c>
      <c r="P1330">
        <v>0.02</v>
      </c>
      <c r="Q1330">
        <v>2.2000000000000002</v>
      </c>
      <c r="R1330">
        <v>0.01</v>
      </c>
      <c r="S1330">
        <v>0.01</v>
      </c>
      <c r="T1330">
        <v>0.01</v>
      </c>
      <c r="U1330">
        <v>3.07</v>
      </c>
      <c r="V1330">
        <v>0.01</v>
      </c>
      <c r="W1330">
        <v>0.01</v>
      </c>
      <c r="X1330">
        <v>0.01</v>
      </c>
      <c r="Y1330">
        <v>0.01</v>
      </c>
      <c r="Z1330">
        <v>0.01</v>
      </c>
      <c r="AA1330">
        <v>6.72</v>
      </c>
      <c r="AB1330">
        <v>0.01</v>
      </c>
      <c r="AC1330">
        <v>7.8</v>
      </c>
      <c r="AD1330">
        <v>0.01</v>
      </c>
      <c r="AE1330">
        <v>0.01</v>
      </c>
      <c r="AF1330">
        <v>0.01</v>
      </c>
      <c r="AG1330">
        <v>0.01</v>
      </c>
      <c r="AH1330">
        <v>0.01</v>
      </c>
      <c r="AI1330">
        <v>14.27</v>
      </c>
      <c r="AJ1330">
        <v>1.7</v>
      </c>
      <c r="AK1330">
        <v>33.5</v>
      </c>
      <c r="AL1330">
        <v>0.01</v>
      </c>
      <c r="AM1330">
        <v>0.01</v>
      </c>
      <c r="AN1330">
        <v>0.01</v>
      </c>
      <c r="AO1330">
        <v>0.01</v>
      </c>
      <c r="AP1330">
        <v>0.01</v>
      </c>
      <c r="AQ1330">
        <v>0.01</v>
      </c>
      <c r="AR1330">
        <v>8.39</v>
      </c>
      <c r="AS1330">
        <v>0.01</v>
      </c>
      <c r="AT1330">
        <v>0.01</v>
      </c>
      <c r="AU1330">
        <v>0.01</v>
      </c>
      <c r="AV1330">
        <v>0.01</v>
      </c>
      <c r="AW1330">
        <v>0.01</v>
      </c>
      <c r="AX1330">
        <v>0.01</v>
      </c>
      <c r="AY1330">
        <v>99.57</v>
      </c>
      <c r="AZ1330">
        <v>0.02</v>
      </c>
      <c r="BA1330">
        <v>0.95</v>
      </c>
      <c r="BB1330">
        <v>0.01</v>
      </c>
      <c r="BC1330">
        <v>11.93</v>
      </c>
      <c r="BD1330">
        <v>24.5</v>
      </c>
      <c r="BE1330">
        <v>27.36</v>
      </c>
      <c r="BF1330">
        <v>36</v>
      </c>
      <c r="BG1330">
        <v>24.1</v>
      </c>
      <c r="BH1330">
        <v>59.5</v>
      </c>
      <c r="BI1330" t="s">
        <v>29</v>
      </c>
      <c r="BJ1330" t="s">
        <v>29</v>
      </c>
      <c r="BK1330">
        <v>74.84</v>
      </c>
      <c r="BL1330" t="s">
        <v>29</v>
      </c>
      <c r="BM1330" t="s">
        <v>29</v>
      </c>
      <c r="BN1330" t="s">
        <v>29</v>
      </c>
      <c r="BO1330" t="s">
        <v>29</v>
      </c>
      <c r="BP1330" t="s">
        <v>29</v>
      </c>
      <c r="BQ1330" t="s">
        <v>29</v>
      </c>
      <c r="BR1330" t="s">
        <v>29</v>
      </c>
      <c r="BS1330" t="s">
        <v>29</v>
      </c>
      <c r="BT1330" t="s">
        <v>29</v>
      </c>
      <c r="BU1330" t="s">
        <v>29</v>
      </c>
      <c r="BV1330" t="s">
        <v>29</v>
      </c>
      <c r="BW1330" t="s">
        <v>29</v>
      </c>
      <c r="BX1330" t="s">
        <v>29</v>
      </c>
      <c r="BY1330" t="s">
        <v>29</v>
      </c>
      <c r="BZ1330" t="s">
        <v>29</v>
      </c>
      <c r="CA1330" t="s">
        <v>29</v>
      </c>
      <c r="CB1330" t="s">
        <v>29</v>
      </c>
      <c r="CC1330" t="s">
        <v>29</v>
      </c>
      <c r="CD1330" t="s">
        <v>29</v>
      </c>
      <c r="CE1330" t="s">
        <v>29</v>
      </c>
      <c r="CF1330" t="s">
        <v>29</v>
      </c>
      <c r="CG1330" t="s">
        <v>29</v>
      </c>
      <c r="CH1330" t="s">
        <v>29</v>
      </c>
      <c r="CI1330" t="s">
        <v>29</v>
      </c>
    </row>
    <row r="1331" spans="1:87" x14ac:dyDescent="0.2">
      <c r="A1331" s="55">
        <v>44011</v>
      </c>
      <c r="B1331">
        <v>9.75</v>
      </c>
      <c r="C1331">
        <v>0.01</v>
      </c>
      <c r="D1331">
        <v>0.01</v>
      </c>
      <c r="E1331">
        <v>0.01</v>
      </c>
      <c r="F1331">
        <v>1.45</v>
      </c>
      <c r="G1331">
        <v>0.01</v>
      </c>
      <c r="H1331">
        <v>0.01</v>
      </c>
      <c r="I1331">
        <v>0.01</v>
      </c>
      <c r="J1331">
        <v>4.55</v>
      </c>
      <c r="K1331">
        <v>0.01</v>
      </c>
      <c r="L1331">
        <v>0.01</v>
      </c>
      <c r="M1331">
        <v>0.01</v>
      </c>
      <c r="N1331">
        <v>0.01</v>
      </c>
      <c r="O1331">
        <v>0.01</v>
      </c>
      <c r="P1331">
        <v>0.02</v>
      </c>
      <c r="Q1331">
        <v>2.2000000000000002</v>
      </c>
      <c r="R1331">
        <v>0.01</v>
      </c>
      <c r="S1331">
        <v>0.01</v>
      </c>
      <c r="T1331">
        <v>0.01</v>
      </c>
      <c r="U1331">
        <v>3.07</v>
      </c>
      <c r="V1331">
        <v>0.01</v>
      </c>
      <c r="W1331">
        <v>0.01</v>
      </c>
      <c r="X1331">
        <v>0.01</v>
      </c>
      <c r="Y1331">
        <v>0.01</v>
      </c>
      <c r="Z1331">
        <v>0.01</v>
      </c>
      <c r="AA1331">
        <v>6.72</v>
      </c>
      <c r="AB1331">
        <v>0.01</v>
      </c>
      <c r="AC1331">
        <v>7.8</v>
      </c>
      <c r="AD1331">
        <v>0.01</v>
      </c>
      <c r="AE1331">
        <v>0.01</v>
      </c>
      <c r="AF1331">
        <v>0.01</v>
      </c>
      <c r="AG1331">
        <v>0.01</v>
      </c>
      <c r="AH1331">
        <v>0.01</v>
      </c>
      <c r="AI1331">
        <v>14.27</v>
      </c>
      <c r="AJ1331">
        <v>1.7</v>
      </c>
      <c r="AK1331">
        <v>33.5</v>
      </c>
      <c r="AL1331">
        <v>0.01</v>
      </c>
      <c r="AM1331">
        <v>0.01</v>
      </c>
      <c r="AN1331">
        <v>0.01</v>
      </c>
      <c r="AO1331">
        <v>0.01</v>
      </c>
      <c r="AP1331">
        <v>0.01</v>
      </c>
      <c r="AQ1331">
        <v>0.01</v>
      </c>
      <c r="AR1331">
        <v>8.39</v>
      </c>
      <c r="AS1331">
        <v>0.01</v>
      </c>
      <c r="AT1331">
        <v>0.01</v>
      </c>
      <c r="AU1331">
        <v>0.01</v>
      </c>
      <c r="AV1331">
        <v>0.01</v>
      </c>
      <c r="AW1331">
        <v>0.01</v>
      </c>
      <c r="AX1331">
        <v>0.01</v>
      </c>
      <c r="AY1331">
        <v>99.57</v>
      </c>
      <c r="AZ1331">
        <v>0.02</v>
      </c>
      <c r="BA1331">
        <v>0.95</v>
      </c>
      <c r="BB1331">
        <v>0.01</v>
      </c>
      <c r="BC1331">
        <v>8.58</v>
      </c>
      <c r="BD1331">
        <v>21.93</v>
      </c>
      <c r="BE1331">
        <v>38.96</v>
      </c>
      <c r="BF1331">
        <v>33</v>
      </c>
      <c r="BG1331">
        <v>24.1</v>
      </c>
      <c r="BH1331">
        <v>59.5</v>
      </c>
      <c r="BI1331" t="s">
        <v>29</v>
      </c>
      <c r="BJ1331" t="s">
        <v>29</v>
      </c>
      <c r="BK1331">
        <v>74.84</v>
      </c>
      <c r="BL1331" t="s">
        <v>29</v>
      </c>
      <c r="BM1331" t="s">
        <v>29</v>
      </c>
      <c r="BN1331" t="s">
        <v>29</v>
      </c>
      <c r="BO1331" t="s">
        <v>29</v>
      </c>
      <c r="BP1331" t="s">
        <v>29</v>
      </c>
      <c r="BQ1331" t="s">
        <v>29</v>
      </c>
      <c r="BR1331" t="s">
        <v>29</v>
      </c>
      <c r="BS1331" t="s">
        <v>29</v>
      </c>
      <c r="BT1331" t="s">
        <v>29</v>
      </c>
      <c r="BU1331" t="s">
        <v>29</v>
      </c>
      <c r="BV1331" t="s">
        <v>29</v>
      </c>
      <c r="BW1331" t="s">
        <v>29</v>
      </c>
      <c r="BX1331" t="s">
        <v>29</v>
      </c>
      <c r="BY1331" t="s">
        <v>29</v>
      </c>
      <c r="BZ1331" t="s">
        <v>29</v>
      </c>
      <c r="CA1331" t="s">
        <v>29</v>
      </c>
      <c r="CB1331" t="s">
        <v>29</v>
      </c>
      <c r="CC1331" t="s">
        <v>29</v>
      </c>
      <c r="CD1331" t="s">
        <v>29</v>
      </c>
      <c r="CE1331" t="s">
        <v>29</v>
      </c>
      <c r="CF1331" t="s">
        <v>29</v>
      </c>
      <c r="CG1331" t="s">
        <v>29</v>
      </c>
      <c r="CH1331" t="s">
        <v>29</v>
      </c>
      <c r="CI1331" t="s">
        <v>29</v>
      </c>
    </row>
    <row r="1332" spans="1:87" x14ac:dyDescent="0.2">
      <c r="A1332" s="55">
        <v>44012</v>
      </c>
      <c r="B1332">
        <v>9.75</v>
      </c>
      <c r="C1332">
        <v>0.01</v>
      </c>
      <c r="D1332">
        <v>0.01</v>
      </c>
      <c r="E1332">
        <v>0.01</v>
      </c>
      <c r="F1332">
        <v>1.45</v>
      </c>
      <c r="G1332">
        <v>0.01</v>
      </c>
      <c r="H1332">
        <v>0.01</v>
      </c>
      <c r="I1332">
        <v>0.01</v>
      </c>
      <c r="J1332">
        <v>4.55</v>
      </c>
      <c r="K1332">
        <v>0.01</v>
      </c>
      <c r="L1332">
        <v>0.01</v>
      </c>
      <c r="M1332">
        <v>0.01</v>
      </c>
      <c r="N1332">
        <v>0.01</v>
      </c>
      <c r="O1332">
        <v>0.01</v>
      </c>
      <c r="P1332">
        <v>0.02</v>
      </c>
      <c r="Q1332">
        <v>2.2000000000000002</v>
      </c>
      <c r="R1332">
        <v>0.01</v>
      </c>
      <c r="S1332">
        <v>0.01</v>
      </c>
      <c r="T1332">
        <v>0.01</v>
      </c>
      <c r="U1332">
        <v>3.07</v>
      </c>
      <c r="V1332">
        <v>0.01</v>
      </c>
      <c r="W1332">
        <v>0.01</v>
      </c>
      <c r="X1332">
        <v>0.01</v>
      </c>
      <c r="Y1332">
        <v>0.01</v>
      </c>
      <c r="Z1332">
        <v>0.01</v>
      </c>
      <c r="AA1332">
        <v>6.72</v>
      </c>
      <c r="AB1332">
        <v>0.01</v>
      </c>
      <c r="AC1332">
        <v>7.8</v>
      </c>
      <c r="AD1332">
        <v>0.01</v>
      </c>
      <c r="AE1332">
        <v>0.01</v>
      </c>
      <c r="AF1332">
        <v>0.01</v>
      </c>
      <c r="AG1332">
        <v>0.01</v>
      </c>
      <c r="AH1332">
        <v>0.01</v>
      </c>
      <c r="AI1332">
        <v>14.27</v>
      </c>
      <c r="AJ1332">
        <v>1.7</v>
      </c>
      <c r="AK1332">
        <v>33.5</v>
      </c>
      <c r="AL1332">
        <v>0.01</v>
      </c>
      <c r="AM1332">
        <v>0.01</v>
      </c>
      <c r="AN1332">
        <v>0.01</v>
      </c>
      <c r="AO1332">
        <v>0.01</v>
      </c>
      <c r="AP1332">
        <v>0.01</v>
      </c>
      <c r="AQ1332">
        <v>0.01</v>
      </c>
      <c r="AR1332">
        <v>8.39</v>
      </c>
      <c r="AS1332">
        <v>0.01</v>
      </c>
      <c r="AT1332">
        <v>0.01</v>
      </c>
      <c r="AU1332">
        <v>0.01</v>
      </c>
      <c r="AV1332">
        <v>0.01</v>
      </c>
      <c r="AW1332">
        <v>0.01</v>
      </c>
      <c r="AX1332">
        <v>0.01</v>
      </c>
      <c r="AY1332">
        <v>99.57</v>
      </c>
      <c r="AZ1332">
        <v>0.02</v>
      </c>
      <c r="BA1332">
        <v>0.95</v>
      </c>
      <c r="BB1332">
        <v>0.01</v>
      </c>
      <c r="BC1332">
        <v>6.44</v>
      </c>
      <c r="BD1332">
        <v>16.87</v>
      </c>
      <c r="BE1332">
        <v>33.9</v>
      </c>
      <c r="BF1332">
        <v>27.6</v>
      </c>
      <c r="BG1332">
        <v>24.1</v>
      </c>
      <c r="BH1332">
        <v>59.5</v>
      </c>
      <c r="BI1332" t="s">
        <v>29</v>
      </c>
      <c r="BJ1332" t="s">
        <v>29</v>
      </c>
      <c r="BK1332">
        <v>74.84</v>
      </c>
      <c r="BL1332" t="s">
        <v>29</v>
      </c>
      <c r="BM1332" t="s">
        <v>29</v>
      </c>
      <c r="BN1332" t="s">
        <v>29</v>
      </c>
      <c r="BO1332" t="s">
        <v>29</v>
      </c>
      <c r="BP1332" t="s">
        <v>29</v>
      </c>
      <c r="BQ1332" t="s">
        <v>29</v>
      </c>
      <c r="BR1332" t="s">
        <v>29</v>
      </c>
      <c r="BS1332" t="s">
        <v>29</v>
      </c>
      <c r="BT1332" t="s">
        <v>29</v>
      </c>
      <c r="BU1332" t="s">
        <v>29</v>
      </c>
      <c r="BV1332" t="s">
        <v>29</v>
      </c>
      <c r="BW1332" t="s">
        <v>29</v>
      </c>
      <c r="BX1332" t="s">
        <v>29</v>
      </c>
      <c r="BY1332" t="s">
        <v>29</v>
      </c>
      <c r="BZ1332" t="s">
        <v>29</v>
      </c>
      <c r="CA1332" t="s">
        <v>29</v>
      </c>
      <c r="CB1332" t="s">
        <v>29</v>
      </c>
      <c r="CC1332" t="s">
        <v>29</v>
      </c>
      <c r="CD1332" t="s">
        <v>29</v>
      </c>
      <c r="CE1332" t="s">
        <v>29</v>
      </c>
      <c r="CF1332" t="s">
        <v>29</v>
      </c>
      <c r="CG1332" t="s">
        <v>29</v>
      </c>
      <c r="CH1332" t="s">
        <v>29</v>
      </c>
      <c r="CI1332" t="s">
        <v>29</v>
      </c>
    </row>
    <row r="1333" spans="1:87" x14ac:dyDescent="0.2">
      <c r="A1333" s="55">
        <v>44013</v>
      </c>
      <c r="B1333">
        <v>9.75</v>
      </c>
      <c r="C1333">
        <v>0.01</v>
      </c>
      <c r="D1333">
        <v>0.01</v>
      </c>
      <c r="E1333">
        <v>0.01</v>
      </c>
      <c r="F1333">
        <v>1.45</v>
      </c>
      <c r="G1333">
        <v>0.01</v>
      </c>
      <c r="H1333">
        <v>0.01</v>
      </c>
      <c r="I1333">
        <v>0.01</v>
      </c>
      <c r="J1333">
        <v>4.55</v>
      </c>
      <c r="K1333">
        <v>0.01</v>
      </c>
      <c r="L1333">
        <v>0.01</v>
      </c>
      <c r="M1333">
        <v>0.01</v>
      </c>
      <c r="N1333">
        <v>0.01</v>
      </c>
      <c r="O1333">
        <v>0.01</v>
      </c>
      <c r="P1333">
        <v>0.02</v>
      </c>
      <c r="Q1333">
        <v>2.2000000000000002</v>
      </c>
      <c r="R1333">
        <v>0.01</v>
      </c>
      <c r="S1333">
        <v>0.01</v>
      </c>
      <c r="T1333">
        <v>0.01</v>
      </c>
      <c r="U1333">
        <v>3.07</v>
      </c>
      <c r="V1333">
        <v>0.01</v>
      </c>
      <c r="W1333">
        <v>0.01</v>
      </c>
      <c r="X1333">
        <v>0.01</v>
      </c>
      <c r="Y1333">
        <v>0.01</v>
      </c>
      <c r="Z1333">
        <v>0.01</v>
      </c>
      <c r="AA1333">
        <v>6.72</v>
      </c>
      <c r="AB1333">
        <v>0.01</v>
      </c>
      <c r="AC1333">
        <v>7.8</v>
      </c>
      <c r="AD1333">
        <v>0.01</v>
      </c>
      <c r="AE1333">
        <v>0.01</v>
      </c>
      <c r="AF1333">
        <v>0.01</v>
      </c>
      <c r="AG1333">
        <v>0.01</v>
      </c>
      <c r="AH1333">
        <v>0.01</v>
      </c>
      <c r="AI1333">
        <v>14.27</v>
      </c>
      <c r="AJ1333">
        <v>1.7</v>
      </c>
      <c r="AK1333">
        <v>33.5</v>
      </c>
      <c r="AL1333">
        <v>0.01</v>
      </c>
      <c r="AM1333">
        <v>0.01</v>
      </c>
      <c r="AN1333">
        <v>0.01</v>
      </c>
      <c r="AO1333">
        <v>0.01</v>
      </c>
      <c r="AP1333">
        <v>0.01</v>
      </c>
      <c r="AQ1333">
        <v>0.01</v>
      </c>
      <c r="AR1333">
        <v>8.39</v>
      </c>
      <c r="AS1333">
        <v>0.01</v>
      </c>
      <c r="AT1333">
        <v>0.01</v>
      </c>
      <c r="AU1333">
        <v>0.01</v>
      </c>
      <c r="AV1333">
        <v>0.01</v>
      </c>
      <c r="AW1333">
        <v>0.01</v>
      </c>
      <c r="AX1333">
        <v>0.01</v>
      </c>
      <c r="AY1333">
        <v>99.57</v>
      </c>
      <c r="AZ1333">
        <v>0.02</v>
      </c>
      <c r="BA1333">
        <v>0.95</v>
      </c>
      <c r="BB1333">
        <v>0.01</v>
      </c>
      <c r="BC1333">
        <v>4.99</v>
      </c>
      <c r="BD1333">
        <v>16</v>
      </c>
      <c r="BE1333">
        <v>33.9</v>
      </c>
      <c r="BF1333">
        <v>26.83</v>
      </c>
      <c r="BG1333">
        <v>24.1</v>
      </c>
      <c r="BH1333">
        <v>59.5</v>
      </c>
      <c r="BI1333" t="s">
        <v>29</v>
      </c>
      <c r="BJ1333" t="s">
        <v>29</v>
      </c>
      <c r="BK1333">
        <v>74.84</v>
      </c>
      <c r="BL1333" t="s">
        <v>29</v>
      </c>
      <c r="BM1333" t="s">
        <v>29</v>
      </c>
      <c r="BN1333" t="s">
        <v>29</v>
      </c>
      <c r="BO1333" t="s">
        <v>29</v>
      </c>
      <c r="BP1333" t="s">
        <v>29</v>
      </c>
      <c r="BQ1333" t="s">
        <v>29</v>
      </c>
      <c r="BR1333" t="s">
        <v>29</v>
      </c>
      <c r="BS1333" t="s">
        <v>29</v>
      </c>
      <c r="BT1333" t="s">
        <v>29</v>
      </c>
      <c r="BU1333" t="s">
        <v>29</v>
      </c>
      <c r="BV1333" t="s">
        <v>29</v>
      </c>
      <c r="BW1333" t="s">
        <v>29</v>
      </c>
      <c r="BX1333" t="s">
        <v>29</v>
      </c>
      <c r="BY1333" t="s">
        <v>29</v>
      </c>
      <c r="BZ1333" t="s">
        <v>29</v>
      </c>
      <c r="CA1333" t="s">
        <v>29</v>
      </c>
      <c r="CB1333" t="s">
        <v>29</v>
      </c>
      <c r="CC1333" t="s">
        <v>29</v>
      </c>
      <c r="CD1333" t="s">
        <v>29</v>
      </c>
      <c r="CE1333" t="s">
        <v>29</v>
      </c>
      <c r="CF1333" t="s">
        <v>29</v>
      </c>
      <c r="CG1333" t="s">
        <v>29</v>
      </c>
      <c r="CH1333" t="s">
        <v>29</v>
      </c>
      <c r="CI1333" t="s">
        <v>29</v>
      </c>
    </row>
    <row r="1334" spans="1:87" x14ac:dyDescent="0.2">
      <c r="A1334" s="55">
        <v>44014</v>
      </c>
      <c r="B1334">
        <v>9.75</v>
      </c>
      <c r="C1334">
        <v>0.01</v>
      </c>
      <c r="D1334">
        <v>0.01</v>
      </c>
      <c r="E1334">
        <v>0.01</v>
      </c>
      <c r="F1334">
        <v>1.45</v>
      </c>
      <c r="G1334">
        <v>0.01</v>
      </c>
      <c r="H1334">
        <v>0.01</v>
      </c>
      <c r="I1334">
        <v>0.01</v>
      </c>
      <c r="J1334">
        <v>4.55</v>
      </c>
      <c r="K1334">
        <v>0.01</v>
      </c>
      <c r="L1334">
        <v>0.01</v>
      </c>
      <c r="M1334">
        <v>0.01</v>
      </c>
      <c r="N1334">
        <v>0.01</v>
      </c>
      <c r="O1334">
        <v>0.01</v>
      </c>
      <c r="P1334">
        <v>0.02</v>
      </c>
      <c r="Q1334">
        <v>2.2000000000000002</v>
      </c>
      <c r="R1334">
        <v>0.01</v>
      </c>
      <c r="S1334">
        <v>0.01</v>
      </c>
      <c r="T1334">
        <v>0.01</v>
      </c>
      <c r="U1334">
        <v>3.07</v>
      </c>
      <c r="V1334">
        <v>0.01</v>
      </c>
      <c r="W1334">
        <v>0.01</v>
      </c>
      <c r="X1334">
        <v>0.01</v>
      </c>
      <c r="Y1334">
        <v>0.01</v>
      </c>
      <c r="Z1334">
        <v>0.01</v>
      </c>
      <c r="AA1334">
        <v>6.72</v>
      </c>
      <c r="AB1334">
        <v>0.01</v>
      </c>
      <c r="AC1334">
        <v>7.8</v>
      </c>
      <c r="AD1334">
        <v>0.01</v>
      </c>
      <c r="AE1334">
        <v>0.01</v>
      </c>
      <c r="AF1334">
        <v>0.01</v>
      </c>
      <c r="AG1334">
        <v>0.01</v>
      </c>
      <c r="AH1334">
        <v>0.01</v>
      </c>
      <c r="AI1334">
        <v>14.27</v>
      </c>
      <c r="AJ1334">
        <v>1.7</v>
      </c>
      <c r="AK1334">
        <v>33.5</v>
      </c>
      <c r="AL1334">
        <v>0.01</v>
      </c>
      <c r="AM1334">
        <v>0.01</v>
      </c>
      <c r="AN1334">
        <v>0.01</v>
      </c>
      <c r="AO1334">
        <v>0.01</v>
      </c>
      <c r="AP1334">
        <v>0.01</v>
      </c>
      <c r="AQ1334">
        <v>0.01</v>
      </c>
      <c r="AR1334">
        <v>8.39</v>
      </c>
      <c r="AS1334">
        <v>0.01</v>
      </c>
      <c r="AT1334">
        <v>0.01</v>
      </c>
      <c r="AU1334">
        <v>0.01</v>
      </c>
      <c r="AV1334">
        <v>0.01</v>
      </c>
      <c r="AW1334">
        <v>0.01</v>
      </c>
      <c r="AX1334">
        <v>0.01</v>
      </c>
      <c r="AY1334">
        <v>99.57</v>
      </c>
      <c r="AZ1334">
        <v>0.02</v>
      </c>
      <c r="BA1334">
        <v>0.95</v>
      </c>
      <c r="BB1334">
        <v>0.01</v>
      </c>
      <c r="BC1334">
        <v>3.7</v>
      </c>
      <c r="BD1334">
        <v>14.17</v>
      </c>
      <c r="BE1334">
        <v>27.64</v>
      </c>
      <c r="BF1334">
        <v>24.17</v>
      </c>
      <c r="BG1334">
        <v>24.1</v>
      </c>
      <c r="BH1334">
        <v>59.5</v>
      </c>
      <c r="BI1334" t="s">
        <v>29</v>
      </c>
      <c r="BJ1334" t="s">
        <v>29</v>
      </c>
      <c r="BK1334">
        <v>74.84</v>
      </c>
      <c r="BL1334" t="s">
        <v>29</v>
      </c>
      <c r="BM1334" t="s">
        <v>29</v>
      </c>
      <c r="BN1334" t="s">
        <v>29</v>
      </c>
      <c r="BO1334" t="s">
        <v>29</v>
      </c>
      <c r="BP1334" t="s">
        <v>29</v>
      </c>
      <c r="BQ1334" t="s">
        <v>29</v>
      </c>
      <c r="BR1334" t="s">
        <v>29</v>
      </c>
      <c r="BS1334" t="s">
        <v>29</v>
      </c>
      <c r="BT1334" t="s">
        <v>29</v>
      </c>
      <c r="BU1334" t="s">
        <v>29</v>
      </c>
      <c r="BV1334" t="s">
        <v>29</v>
      </c>
      <c r="BW1334" t="s">
        <v>29</v>
      </c>
      <c r="BX1334" t="s">
        <v>29</v>
      </c>
      <c r="BY1334" t="s">
        <v>29</v>
      </c>
      <c r="BZ1334" t="s">
        <v>29</v>
      </c>
      <c r="CA1334" t="s">
        <v>29</v>
      </c>
      <c r="CB1334" t="s">
        <v>29</v>
      </c>
      <c r="CC1334" t="s">
        <v>29</v>
      </c>
      <c r="CD1334" t="s">
        <v>29</v>
      </c>
      <c r="CE1334" t="s">
        <v>29</v>
      </c>
      <c r="CF1334" t="s">
        <v>29</v>
      </c>
      <c r="CG1334" t="s">
        <v>29</v>
      </c>
      <c r="CH1334" t="s">
        <v>29</v>
      </c>
      <c r="CI1334" t="s">
        <v>29</v>
      </c>
    </row>
    <row r="1335" spans="1:87" x14ac:dyDescent="0.2">
      <c r="A1335" s="55">
        <v>44015</v>
      </c>
      <c r="B1335">
        <v>9.75</v>
      </c>
      <c r="C1335">
        <v>0.01</v>
      </c>
      <c r="D1335">
        <v>0.01</v>
      </c>
      <c r="E1335">
        <v>0.01</v>
      </c>
      <c r="F1335">
        <v>1.45</v>
      </c>
      <c r="G1335">
        <v>0.01</v>
      </c>
      <c r="H1335">
        <v>0.01</v>
      </c>
      <c r="I1335">
        <v>0.01</v>
      </c>
      <c r="J1335">
        <v>4.55</v>
      </c>
      <c r="K1335">
        <v>0.01</v>
      </c>
      <c r="L1335">
        <v>0.01</v>
      </c>
      <c r="M1335">
        <v>0.01</v>
      </c>
      <c r="N1335">
        <v>0.01</v>
      </c>
      <c r="O1335">
        <v>0.01</v>
      </c>
      <c r="P1335">
        <v>0.02</v>
      </c>
      <c r="Q1335">
        <v>2.2000000000000002</v>
      </c>
      <c r="R1335">
        <v>0.01</v>
      </c>
      <c r="S1335">
        <v>0.01</v>
      </c>
      <c r="T1335">
        <v>0.01</v>
      </c>
      <c r="U1335">
        <v>3.07</v>
      </c>
      <c r="V1335">
        <v>0.01</v>
      </c>
      <c r="W1335">
        <v>0.01</v>
      </c>
      <c r="X1335">
        <v>0.01</v>
      </c>
      <c r="Y1335">
        <v>0.01</v>
      </c>
      <c r="Z1335">
        <v>0.01</v>
      </c>
      <c r="AA1335">
        <v>6.72</v>
      </c>
      <c r="AB1335">
        <v>0.01</v>
      </c>
      <c r="AC1335">
        <v>7.8</v>
      </c>
      <c r="AD1335">
        <v>0.01</v>
      </c>
      <c r="AE1335">
        <v>0.01</v>
      </c>
      <c r="AF1335">
        <v>0.01</v>
      </c>
      <c r="AG1335">
        <v>0.01</v>
      </c>
      <c r="AH1335">
        <v>0.01</v>
      </c>
      <c r="AI1335">
        <v>14.27</v>
      </c>
      <c r="AJ1335">
        <v>1.7</v>
      </c>
      <c r="AK1335">
        <v>33.5</v>
      </c>
      <c r="AL1335">
        <v>0.01</v>
      </c>
      <c r="AM1335">
        <v>0.01</v>
      </c>
      <c r="AN1335">
        <v>0.01</v>
      </c>
      <c r="AO1335">
        <v>0.01</v>
      </c>
      <c r="AP1335">
        <v>0.01</v>
      </c>
      <c r="AQ1335">
        <v>0.01</v>
      </c>
      <c r="AR1335">
        <v>8.39</v>
      </c>
      <c r="AS1335">
        <v>0.01</v>
      </c>
      <c r="AT1335">
        <v>0.01</v>
      </c>
      <c r="AU1335">
        <v>0.01</v>
      </c>
      <c r="AV1335">
        <v>0.01</v>
      </c>
      <c r="AW1335">
        <v>0.01</v>
      </c>
      <c r="AX1335">
        <v>0.01</v>
      </c>
      <c r="AY1335">
        <v>99.57</v>
      </c>
      <c r="AZ1335">
        <v>0.02</v>
      </c>
      <c r="BA1335">
        <v>0.95</v>
      </c>
      <c r="BB1335">
        <v>0.01</v>
      </c>
      <c r="BC1335">
        <v>3.7</v>
      </c>
      <c r="BD1335">
        <v>14.17</v>
      </c>
      <c r="BE1335">
        <v>27.64</v>
      </c>
      <c r="BF1335">
        <v>24.17</v>
      </c>
      <c r="BG1335">
        <v>24.1</v>
      </c>
      <c r="BH1335">
        <v>59.5</v>
      </c>
      <c r="BI1335" t="s">
        <v>29</v>
      </c>
      <c r="BJ1335" t="s">
        <v>29</v>
      </c>
      <c r="BK1335">
        <v>74.84</v>
      </c>
      <c r="BL1335" t="s">
        <v>29</v>
      </c>
      <c r="BM1335" t="s">
        <v>29</v>
      </c>
      <c r="BN1335" t="s">
        <v>29</v>
      </c>
      <c r="BO1335" t="s">
        <v>29</v>
      </c>
      <c r="BP1335" t="s">
        <v>29</v>
      </c>
      <c r="BQ1335" t="s">
        <v>29</v>
      </c>
      <c r="BR1335" t="s">
        <v>29</v>
      </c>
      <c r="BS1335" t="s">
        <v>29</v>
      </c>
      <c r="BT1335" t="s">
        <v>29</v>
      </c>
      <c r="BU1335" t="s">
        <v>29</v>
      </c>
      <c r="BV1335" t="s">
        <v>29</v>
      </c>
      <c r="BW1335" t="s">
        <v>29</v>
      </c>
      <c r="BX1335" t="s">
        <v>29</v>
      </c>
      <c r="BY1335" t="s">
        <v>29</v>
      </c>
      <c r="BZ1335" t="s">
        <v>29</v>
      </c>
      <c r="CA1335" t="s">
        <v>29</v>
      </c>
      <c r="CB1335" t="s">
        <v>29</v>
      </c>
      <c r="CC1335" t="s">
        <v>29</v>
      </c>
      <c r="CD1335" t="s">
        <v>29</v>
      </c>
      <c r="CE1335" t="s">
        <v>29</v>
      </c>
      <c r="CF1335" t="s">
        <v>29</v>
      </c>
      <c r="CG1335" t="s">
        <v>29</v>
      </c>
      <c r="CH1335" t="s">
        <v>29</v>
      </c>
      <c r="CI1335" t="s">
        <v>29</v>
      </c>
    </row>
    <row r="1336" spans="1:87" x14ac:dyDescent="0.2">
      <c r="A1336" s="55">
        <v>44018</v>
      </c>
      <c r="B1336">
        <v>9.75</v>
      </c>
      <c r="C1336">
        <v>0.01</v>
      </c>
      <c r="D1336">
        <v>0.01</v>
      </c>
      <c r="E1336">
        <v>0.01</v>
      </c>
      <c r="F1336">
        <v>1.45</v>
      </c>
      <c r="G1336">
        <v>0.01</v>
      </c>
      <c r="H1336">
        <v>0.01</v>
      </c>
      <c r="I1336">
        <v>0.01</v>
      </c>
      <c r="J1336">
        <v>4.55</v>
      </c>
      <c r="K1336">
        <v>0.01</v>
      </c>
      <c r="L1336">
        <v>0.01</v>
      </c>
      <c r="M1336">
        <v>0.01</v>
      </c>
      <c r="N1336">
        <v>0.01</v>
      </c>
      <c r="O1336">
        <v>0.01</v>
      </c>
      <c r="P1336">
        <v>0.02</v>
      </c>
      <c r="Q1336">
        <v>2.2000000000000002</v>
      </c>
      <c r="R1336">
        <v>0.01</v>
      </c>
      <c r="S1336">
        <v>0.01</v>
      </c>
      <c r="T1336">
        <v>0.01</v>
      </c>
      <c r="U1336">
        <v>3.07</v>
      </c>
      <c r="V1336">
        <v>0.01</v>
      </c>
      <c r="W1336">
        <v>0.01</v>
      </c>
      <c r="X1336">
        <v>0.01</v>
      </c>
      <c r="Y1336">
        <v>0.01</v>
      </c>
      <c r="Z1336">
        <v>0.01</v>
      </c>
      <c r="AA1336">
        <v>6.72</v>
      </c>
      <c r="AB1336">
        <v>0.01</v>
      </c>
      <c r="AC1336">
        <v>7.8</v>
      </c>
      <c r="AD1336">
        <v>0.01</v>
      </c>
      <c r="AE1336">
        <v>0.01</v>
      </c>
      <c r="AF1336">
        <v>0.01</v>
      </c>
      <c r="AG1336">
        <v>0.01</v>
      </c>
      <c r="AH1336">
        <v>0.01</v>
      </c>
      <c r="AI1336">
        <v>14.27</v>
      </c>
      <c r="AJ1336">
        <v>1.7</v>
      </c>
      <c r="AK1336">
        <v>33.5</v>
      </c>
      <c r="AL1336">
        <v>0.01</v>
      </c>
      <c r="AM1336">
        <v>0.01</v>
      </c>
      <c r="AN1336">
        <v>0.01</v>
      </c>
      <c r="AO1336">
        <v>0.01</v>
      </c>
      <c r="AP1336">
        <v>0.01</v>
      </c>
      <c r="AQ1336">
        <v>0.01</v>
      </c>
      <c r="AR1336">
        <v>8.39</v>
      </c>
      <c r="AS1336">
        <v>0.01</v>
      </c>
      <c r="AT1336">
        <v>0.01</v>
      </c>
      <c r="AU1336">
        <v>0.01</v>
      </c>
      <c r="AV1336">
        <v>0.01</v>
      </c>
      <c r="AW1336">
        <v>0.01</v>
      </c>
      <c r="AX1336">
        <v>0.01</v>
      </c>
      <c r="AY1336">
        <v>99.57</v>
      </c>
      <c r="AZ1336">
        <v>0.02</v>
      </c>
      <c r="BA1336">
        <v>0.95</v>
      </c>
      <c r="BB1336">
        <v>0.01</v>
      </c>
      <c r="BC1336">
        <v>2.25</v>
      </c>
      <c r="BD1336">
        <v>12.01</v>
      </c>
      <c r="BE1336">
        <v>26.39</v>
      </c>
      <c r="BF1336">
        <v>23.22</v>
      </c>
      <c r="BG1336">
        <v>24.1</v>
      </c>
      <c r="BH1336">
        <v>59.5</v>
      </c>
      <c r="BI1336" t="s">
        <v>29</v>
      </c>
      <c r="BJ1336" t="s">
        <v>29</v>
      </c>
      <c r="BK1336">
        <v>74.84</v>
      </c>
      <c r="BL1336" t="s">
        <v>29</v>
      </c>
      <c r="BM1336" t="s">
        <v>29</v>
      </c>
      <c r="BN1336" t="s">
        <v>29</v>
      </c>
      <c r="BO1336" t="s">
        <v>29</v>
      </c>
      <c r="BP1336" t="s">
        <v>29</v>
      </c>
      <c r="BQ1336" t="s">
        <v>29</v>
      </c>
      <c r="BR1336" t="s">
        <v>29</v>
      </c>
      <c r="BS1336" t="s">
        <v>29</v>
      </c>
      <c r="BT1336" t="s">
        <v>29</v>
      </c>
      <c r="BU1336" t="s">
        <v>29</v>
      </c>
      <c r="BV1336" t="s">
        <v>29</v>
      </c>
      <c r="BW1336" t="s">
        <v>29</v>
      </c>
      <c r="BX1336" t="s">
        <v>29</v>
      </c>
      <c r="BY1336" t="s">
        <v>29</v>
      </c>
      <c r="BZ1336" t="s">
        <v>29</v>
      </c>
      <c r="CA1336" t="s">
        <v>29</v>
      </c>
      <c r="CB1336" t="s">
        <v>29</v>
      </c>
      <c r="CC1336" t="s">
        <v>29</v>
      </c>
      <c r="CD1336" t="s">
        <v>29</v>
      </c>
      <c r="CE1336" t="s">
        <v>29</v>
      </c>
      <c r="CF1336" t="s">
        <v>29</v>
      </c>
      <c r="CG1336" t="s">
        <v>29</v>
      </c>
      <c r="CH1336" t="s">
        <v>29</v>
      </c>
      <c r="CI1336" t="s">
        <v>29</v>
      </c>
    </row>
    <row r="1337" spans="1:87" x14ac:dyDescent="0.2">
      <c r="A1337" s="55">
        <v>44019</v>
      </c>
      <c r="B1337">
        <v>9.75</v>
      </c>
      <c r="C1337">
        <v>0.01</v>
      </c>
      <c r="D1337">
        <v>0.01</v>
      </c>
      <c r="E1337">
        <v>0.01</v>
      </c>
      <c r="F1337">
        <v>1.45</v>
      </c>
      <c r="G1337">
        <v>0.01</v>
      </c>
      <c r="H1337">
        <v>0.01</v>
      </c>
      <c r="I1337">
        <v>0.01</v>
      </c>
      <c r="J1337">
        <v>4.55</v>
      </c>
      <c r="K1337">
        <v>0.01</v>
      </c>
      <c r="L1337">
        <v>0.01</v>
      </c>
      <c r="M1337">
        <v>0.01</v>
      </c>
      <c r="N1337">
        <v>0.01</v>
      </c>
      <c r="O1337">
        <v>0.01</v>
      </c>
      <c r="P1337">
        <v>0.02</v>
      </c>
      <c r="Q1337">
        <v>2.2000000000000002</v>
      </c>
      <c r="R1337">
        <v>0.01</v>
      </c>
      <c r="S1337">
        <v>0.01</v>
      </c>
      <c r="T1337">
        <v>0.01</v>
      </c>
      <c r="U1337">
        <v>3.07</v>
      </c>
      <c r="V1337">
        <v>0.01</v>
      </c>
      <c r="W1337">
        <v>0.01</v>
      </c>
      <c r="X1337">
        <v>0.01</v>
      </c>
      <c r="Y1337">
        <v>0.01</v>
      </c>
      <c r="Z1337">
        <v>0.01</v>
      </c>
      <c r="AA1337">
        <v>6.72</v>
      </c>
      <c r="AB1337">
        <v>0.01</v>
      </c>
      <c r="AC1337">
        <v>7.8</v>
      </c>
      <c r="AD1337">
        <v>0.01</v>
      </c>
      <c r="AE1337">
        <v>0.01</v>
      </c>
      <c r="AF1337">
        <v>0.01</v>
      </c>
      <c r="AG1337">
        <v>0.01</v>
      </c>
      <c r="AH1337">
        <v>0.01</v>
      </c>
      <c r="AI1337">
        <v>14.27</v>
      </c>
      <c r="AJ1337">
        <v>1.7</v>
      </c>
      <c r="AK1337">
        <v>33.5</v>
      </c>
      <c r="AL1337">
        <v>0.01</v>
      </c>
      <c r="AM1337">
        <v>0.01</v>
      </c>
      <c r="AN1337">
        <v>0.01</v>
      </c>
      <c r="AO1337">
        <v>0.01</v>
      </c>
      <c r="AP1337">
        <v>0.01</v>
      </c>
      <c r="AQ1337">
        <v>0.01</v>
      </c>
      <c r="AR1337">
        <v>8.39</v>
      </c>
      <c r="AS1337">
        <v>0.01</v>
      </c>
      <c r="AT1337">
        <v>0.01</v>
      </c>
      <c r="AU1337">
        <v>0.01</v>
      </c>
      <c r="AV1337">
        <v>0.01</v>
      </c>
      <c r="AW1337">
        <v>0.01</v>
      </c>
      <c r="AX1337">
        <v>0.01</v>
      </c>
      <c r="AY1337">
        <v>99.57</v>
      </c>
      <c r="AZ1337">
        <v>0.02</v>
      </c>
      <c r="BA1337">
        <v>0.95</v>
      </c>
      <c r="BB1337">
        <v>0.01</v>
      </c>
      <c r="BC1337">
        <v>3.07</v>
      </c>
      <c r="BD1337">
        <v>13.9</v>
      </c>
      <c r="BE1337">
        <v>26.39</v>
      </c>
      <c r="BF1337">
        <v>23.15</v>
      </c>
      <c r="BG1337">
        <v>24.1</v>
      </c>
      <c r="BH1337">
        <v>59.5</v>
      </c>
      <c r="BI1337" t="s">
        <v>29</v>
      </c>
      <c r="BJ1337" t="s">
        <v>29</v>
      </c>
      <c r="BK1337">
        <v>74.84</v>
      </c>
      <c r="BL1337" t="s">
        <v>29</v>
      </c>
      <c r="BM1337" t="s">
        <v>29</v>
      </c>
      <c r="BN1337" t="s">
        <v>29</v>
      </c>
      <c r="BO1337" t="s">
        <v>29</v>
      </c>
      <c r="BP1337" t="s">
        <v>29</v>
      </c>
      <c r="BQ1337" t="s">
        <v>29</v>
      </c>
      <c r="BR1337" t="s">
        <v>29</v>
      </c>
      <c r="BS1337" t="s">
        <v>29</v>
      </c>
      <c r="BT1337" t="s">
        <v>29</v>
      </c>
      <c r="BU1337" t="s">
        <v>29</v>
      </c>
      <c r="BV1337" t="s">
        <v>29</v>
      </c>
      <c r="BW1337" t="s">
        <v>29</v>
      </c>
      <c r="BX1337" t="s">
        <v>29</v>
      </c>
      <c r="BY1337" t="s">
        <v>29</v>
      </c>
      <c r="BZ1337" t="s">
        <v>29</v>
      </c>
      <c r="CA1337" t="s">
        <v>29</v>
      </c>
      <c r="CB1337" t="s">
        <v>29</v>
      </c>
      <c r="CC1337" t="s">
        <v>29</v>
      </c>
      <c r="CD1337" t="s">
        <v>29</v>
      </c>
      <c r="CE1337" t="s">
        <v>29</v>
      </c>
      <c r="CF1337" t="s">
        <v>29</v>
      </c>
      <c r="CG1337" t="s">
        <v>29</v>
      </c>
      <c r="CH1337" t="s">
        <v>29</v>
      </c>
      <c r="CI1337" t="s">
        <v>29</v>
      </c>
    </row>
    <row r="1338" spans="1:87" x14ac:dyDescent="0.2">
      <c r="A1338" s="55">
        <v>44020</v>
      </c>
      <c r="B1338">
        <v>9.75</v>
      </c>
      <c r="C1338">
        <v>0.01</v>
      </c>
      <c r="D1338">
        <v>0.01</v>
      </c>
      <c r="E1338">
        <v>0.01</v>
      </c>
      <c r="F1338">
        <v>1.45</v>
      </c>
      <c r="G1338">
        <v>0.01</v>
      </c>
      <c r="H1338">
        <v>0.01</v>
      </c>
      <c r="I1338">
        <v>0.01</v>
      </c>
      <c r="J1338">
        <v>4.55</v>
      </c>
      <c r="K1338">
        <v>0.01</v>
      </c>
      <c r="L1338">
        <v>0.01</v>
      </c>
      <c r="M1338">
        <v>0.01</v>
      </c>
      <c r="N1338">
        <v>0.01</v>
      </c>
      <c r="O1338">
        <v>0.01</v>
      </c>
      <c r="P1338">
        <v>0.02</v>
      </c>
      <c r="Q1338">
        <v>2.2000000000000002</v>
      </c>
      <c r="R1338">
        <v>0.01</v>
      </c>
      <c r="S1338">
        <v>0.01</v>
      </c>
      <c r="T1338">
        <v>0.01</v>
      </c>
      <c r="U1338">
        <v>3.07</v>
      </c>
      <c r="V1338">
        <v>0.01</v>
      </c>
      <c r="W1338">
        <v>0.01</v>
      </c>
      <c r="X1338">
        <v>0.01</v>
      </c>
      <c r="Y1338">
        <v>0.01</v>
      </c>
      <c r="Z1338">
        <v>0.01</v>
      </c>
      <c r="AA1338">
        <v>6.72</v>
      </c>
      <c r="AB1338">
        <v>0.01</v>
      </c>
      <c r="AC1338">
        <v>7.8</v>
      </c>
      <c r="AD1338">
        <v>0.01</v>
      </c>
      <c r="AE1338">
        <v>0.01</v>
      </c>
      <c r="AF1338">
        <v>0.01</v>
      </c>
      <c r="AG1338">
        <v>0.01</v>
      </c>
      <c r="AH1338">
        <v>0.01</v>
      </c>
      <c r="AI1338">
        <v>14.27</v>
      </c>
      <c r="AJ1338">
        <v>1.7</v>
      </c>
      <c r="AK1338">
        <v>33.5</v>
      </c>
      <c r="AL1338">
        <v>0.01</v>
      </c>
      <c r="AM1338">
        <v>0.01</v>
      </c>
      <c r="AN1338">
        <v>0.01</v>
      </c>
      <c r="AO1338">
        <v>0.01</v>
      </c>
      <c r="AP1338">
        <v>0.01</v>
      </c>
      <c r="AQ1338">
        <v>0.01</v>
      </c>
      <c r="AR1338">
        <v>8.39</v>
      </c>
      <c r="AS1338">
        <v>0.01</v>
      </c>
      <c r="AT1338">
        <v>0.01</v>
      </c>
      <c r="AU1338">
        <v>0.01</v>
      </c>
      <c r="AV1338">
        <v>0.01</v>
      </c>
      <c r="AW1338">
        <v>0.01</v>
      </c>
      <c r="AX1338">
        <v>0.01</v>
      </c>
      <c r="AY1338">
        <v>99.57</v>
      </c>
      <c r="AZ1338">
        <v>0.02</v>
      </c>
      <c r="BA1338">
        <v>0.95</v>
      </c>
      <c r="BB1338">
        <v>0.01</v>
      </c>
      <c r="BC1338">
        <v>1.9</v>
      </c>
      <c r="BD1338">
        <v>12.66</v>
      </c>
      <c r="BE1338">
        <v>26.39</v>
      </c>
      <c r="BF1338">
        <v>23.12</v>
      </c>
      <c r="BG1338">
        <v>24.1</v>
      </c>
      <c r="BH1338">
        <v>59.5</v>
      </c>
      <c r="BI1338" t="s">
        <v>29</v>
      </c>
      <c r="BJ1338" t="s">
        <v>29</v>
      </c>
      <c r="BK1338">
        <v>74.84</v>
      </c>
      <c r="BL1338" t="s">
        <v>29</v>
      </c>
      <c r="BM1338" t="s">
        <v>29</v>
      </c>
      <c r="BN1338" t="s">
        <v>29</v>
      </c>
      <c r="BO1338" t="s">
        <v>29</v>
      </c>
      <c r="BP1338" t="s">
        <v>29</v>
      </c>
      <c r="BQ1338" t="s">
        <v>29</v>
      </c>
      <c r="BR1338" t="s">
        <v>29</v>
      </c>
      <c r="BS1338" t="s">
        <v>29</v>
      </c>
      <c r="BT1338" t="s">
        <v>29</v>
      </c>
      <c r="BU1338" t="s">
        <v>29</v>
      </c>
      <c r="BV1338" t="s">
        <v>29</v>
      </c>
      <c r="BW1338" t="s">
        <v>29</v>
      </c>
      <c r="BX1338" t="s">
        <v>29</v>
      </c>
      <c r="BY1338" t="s">
        <v>29</v>
      </c>
      <c r="BZ1338" t="s">
        <v>29</v>
      </c>
      <c r="CA1338" t="s">
        <v>29</v>
      </c>
      <c r="CB1338" t="s">
        <v>29</v>
      </c>
      <c r="CC1338" t="s">
        <v>29</v>
      </c>
      <c r="CD1338" t="s">
        <v>29</v>
      </c>
      <c r="CE1338" t="s">
        <v>29</v>
      </c>
      <c r="CF1338" t="s">
        <v>29</v>
      </c>
      <c r="CG1338" t="s">
        <v>29</v>
      </c>
      <c r="CH1338" t="s">
        <v>29</v>
      </c>
      <c r="CI1338" t="s">
        <v>29</v>
      </c>
    </row>
    <row r="1339" spans="1:87" x14ac:dyDescent="0.2">
      <c r="A1339" s="55">
        <v>44021</v>
      </c>
      <c r="B1339">
        <v>9.75</v>
      </c>
      <c r="C1339">
        <v>0.01</v>
      </c>
      <c r="D1339">
        <v>0.01</v>
      </c>
      <c r="E1339">
        <v>0.01</v>
      </c>
      <c r="F1339">
        <v>1.45</v>
      </c>
      <c r="G1339">
        <v>0.01</v>
      </c>
      <c r="H1339">
        <v>0.01</v>
      </c>
      <c r="I1339">
        <v>0.01</v>
      </c>
      <c r="J1339">
        <v>4.55</v>
      </c>
      <c r="K1339">
        <v>0.01</v>
      </c>
      <c r="L1339">
        <v>0.01</v>
      </c>
      <c r="M1339">
        <v>0.01</v>
      </c>
      <c r="N1339">
        <v>0.01</v>
      </c>
      <c r="O1339">
        <v>0.01</v>
      </c>
      <c r="P1339">
        <v>0.02</v>
      </c>
      <c r="Q1339">
        <v>2.2000000000000002</v>
      </c>
      <c r="R1339">
        <v>0.01</v>
      </c>
      <c r="S1339">
        <v>0.01</v>
      </c>
      <c r="T1339">
        <v>0.01</v>
      </c>
      <c r="U1339">
        <v>3.07</v>
      </c>
      <c r="V1339">
        <v>0.01</v>
      </c>
      <c r="W1339">
        <v>0.01</v>
      </c>
      <c r="X1339">
        <v>0.01</v>
      </c>
      <c r="Y1339">
        <v>0.01</v>
      </c>
      <c r="Z1339">
        <v>0.01</v>
      </c>
      <c r="AA1339">
        <v>6.72</v>
      </c>
      <c r="AB1339">
        <v>0.01</v>
      </c>
      <c r="AC1339">
        <v>7.8</v>
      </c>
      <c r="AD1339">
        <v>0.01</v>
      </c>
      <c r="AE1339">
        <v>0.01</v>
      </c>
      <c r="AF1339">
        <v>0.01</v>
      </c>
      <c r="AG1339">
        <v>0.01</v>
      </c>
      <c r="AH1339">
        <v>0.01</v>
      </c>
      <c r="AI1339">
        <v>14.27</v>
      </c>
      <c r="AJ1339">
        <v>1.7</v>
      </c>
      <c r="AK1339">
        <v>33.5</v>
      </c>
      <c r="AL1339">
        <v>0.01</v>
      </c>
      <c r="AM1339">
        <v>0.01</v>
      </c>
      <c r="AN1339">
        <v>0.01</v>
      </c>
      <c r="AO1339">
        <v>0.01</v>
      </c>
      <c r="AP1339">
        <v>0.01</v>
      </c>
      <c r="AQ1339">
        <v>0.01</v>
      </c>
      <c r="AR1339">
        <v>8.39</v>
      </c>
      <c r="AS1339">
        <v>0.01</v>
      </c>
      <c r="AT1339">
        <v>0.01</v>
      </c>
      <c r="AU1339">
        <v>0.01</v>
      </c>
      <c r="AV1339">
        <v>0.01</v>
      </c>
      <c r="AW1339">
        <v>0.01</v>
      </c>
      <c r="AX1339">
        <v>0.01</v>
      </c>
      <c r="AY1339">
        <v>99.57</v>
      </c>
      <c r="AZ1339">
        <v>0.02</v>
      </c>
      <c r="BA1339">
        <v>0.95</v>
      </c>
      <c r="BB1339">
        <v>0.01</v>
      </c>
      <c r="BC1339">
        <v>2.2999999999999998</v>
      </c>
      <c r="BD1339">
        <v>13.3</v>
      </c>
      <c r="BE1339">
        <v>26.39</v>
      </c>
      <c r="BF1339">
        <v>25.2</v>
      </c>
      <c r="BG1339">
        <v>24.1</v>
      </c>
      <c r="BH1339">
        <v>59.5</v>
      </c>
      <c r="BI1339" t="s">
        <v>29</v>
      </c>
      <c r="BJ1339" t="s">
        <v>29</v>
      </c>
      <c r="BK1339">
        <v>74.84</v>
      </c>
      <c r="BL1339" t="s">
        <v>29</v>
      </c>
      <c r="BM1339" t="s">
        <v>29</v>
      </c>
      <c r="BN1339" t="s">
        <v>29</v>
      </c>
      <c r="BO1339" t="s">
        <v>29</v>
      </c>
      <c r="BP1339" t="s">
        <v>29</v>
      </c>
      <c r="BQ1339" t="s">
        <v>29</v>
      </c>
      <c r="BR1339" t="s">
        <v>29</v>
      </c>
      <c r="BS1339" t="s">
        <v>29</v>
      </c>
      <c r="BT1339" t="s">
        <v>29</v>
      </c>
      <c r="BU1339" t="s">
        <v>29</v>
      </c>
      <c r="BV1339" t="s">
        <v>29</v>
      </c>
      <c r="BW1339" t="s">
        <v>29</v>
      </c>
      <c r="BX1339" t="s">
        <v>29</v>
      </c>
      <c r="BY1339" t="s">
        <v>29</v>
      </c>
      <c r="BZ1339" t="s">
        <v>29</v>
      </c>
      <c r="CA1339" t="s">
        <v>29</v>
      </c>
      <c r="CB1339" t="s">
        <v>29</v>
      </c>
      <c r="CC1339" t="s">
        <v>29</v>
      </c>
      <c r="CD1339" t="s">
        <v>29</v>
      </c>
      <c r="CE1339" t="s">
        <v>29</v>
      </c>
      <c r="CF1339" t="s">
        <v>29</v>
      </c>
      <c r="CG1339" t="s">
        <v>29</v>
      </c>
      <c r="CH1339" t="s">
        <v>29</v>
      </c>
      <c r="CI1339" t="s">
        <v>29</v>
      </c>
    </row>
    <row r="1340" spans="1:87" x14ac:dyDescent="0.2">
      <c r="A1340" s="55">
        <v>44022</v>
      </c>
      <c r="B1340">
        <v>9.75</v>
      </c>
      <c r="C1340">
        <v>0.01</v>
      </c>
      <c r="D1340">
        <v>0.01</v>
      </c>
      <c r="E1340">
        <v>0.01</v>
      </c>
      <c r="F1340">
        <v>1.45</v>
      </c>
      <c r="G1340">
        <v>0.01</v>
      </c>
      <c r="H1340">
        <v>0.01</v>
      </c>
      <c r="I1340">
        <v>0.01</v>
      </c>
      <c r="J1340">
        <v>4.55</v>
      </c>
      <c r="K1340">
        <v>0.01</v>
      </c>
      <c r="L1340">
        <v>0.01</v>
      </c>
      <c r="M1340">
        <v>0.01</v>
      </c>
      <c r="N1340">
        <v>0.01</v>
      </c>
      <c r="O1340">
        <v>0.01</v>
      </c>
      <c r="P1340">
        <v>0.02</v>
      </c>
      <c r="Q1340">
        <v>2.2000000000000002</v>
      </c>
      <c r="R1340">
        <v>0.01</v>
      </c>
      <c r="S1340">
        <v>0.01</v>
      </c>
      <c r="T1340">
        <v>0.01</v>
      </c>
      <c r="U1340">
        <v>3.07</v>
      </c>
      <c r="V1340">
        <v>0.01</v>
      </c>
      <c r="W1340">
        <v>0.01</v>
      </c>
      <c r="X1340">
        <v>0.01</v>
      </c>
      <c r="Y1340">
        <v>0.01</v>
      </c>
      <c r="Z1340">
        <v>0.01</v>
      </c>
      <c r="AA1340">
        <v>6.72</v>
      </c>
      <c r="AB1340">
        <v>0.01</v>
      </c>
      <c r="AC1340">
        <v>7.8</v>
      </c>
      <c r="AD1340">
        <v>0.01</v>
      </c>
      <c r="AE1340">
        <v>0.01</v>
      </c>
      <c r="AF1340">
        <v>0.01</v>
      </c>
      <c r="AG1340">
        <v>0.01</v>
      </c>
      <c r="AH1340">
        <v>0.01</v>
      </c>
      <c r="AI1340">
        <v>14.27</v>
      </c>
      <c r="AJ1340">
        <v>1.7</v>
      </c>
      <c r="AK1340">
        <v>33.5</v>
      </c>
      <c r="AL1340">
        <v>0.01</v>
      </c>
      <c r="AM1340">
        <v>0.01</v>
      </c>
      <c r="AN1340">
        <v>0.01</v>
      </c>
      <c r="AO1340">
        <v>0.01</v>
      </c>
      <c r="AP1340">
        <v>0.01</v>
      </c>
      <c r="AQ1340">
        <v>0.01</v>
      </c>
      <c r="AR1340">
        <v>8.39</v>
      </c>
      <c r="AS1340">
        <v>0.01</v>
      </c>
      <c r="AT1340">
        <v>0.01</v>
      </c>
      <c r="AU1340">
        <v>0.01</v>
      </c>
      <c r="AV1340">
        <v>0.01</v>
      </c>
      <c r="AW1340">
        <v>0.01</v>
      </c>
      <c r="AX1340">
        <v>0.01</v>
      </c>
      <c r="AY1340">
        <v>99.57</v>
      </c>
      <c r="AZ1340">
        <v>0.02</v>
      </c>
      <c r="BA1340">
        <v>0.95</v>
      </c>
      <c r="BB1340">
        <v>0.01</v>
      </c>
      <c r="BC1340">
        <v>1</v>
      </c>
      <c r="BD1340">
        <v>11.31</v>
      </c>
      <c r="BE1340">
        <v>26.39</v>
      </c>
      <c r="BF1340">
        <v>22.49</v>
      </c>
      <c r="BG1340">
        <v>24.1</v>
      </c>
      <c r="BH1340">
        <v>59.5</v>
      </c>
      <c r="BI1340" t="s">
        <v>29</v>
      </c>
      <c r="BJ1340" t="s">
        <v>29</v>
      </c>
      <c r="BK1340">
        <v>74.84</v>
      </c>
      <c r="BL1340" t="s">
        <v>29</v>
      </c>
      <c r="BM1340" t="s">
        <v>29</v>
      </c>
      <c r="BN1340" t="s">
        <v>29</v>
      </c>
      <c r="BO1340" t="s">
        <v>29</v>
      </c>
      <c r="BP1340" t="s">
        <v>29</v>
      </c>
      <c r="BQ1340" t="s">
        <v>29</v>
      </c>
      <c r="BR1340" t="s">
        <v>29</v>
      </c>
      <c r="BS1340" t="s">
        <v>29</v>
      </c>
      <c r="BT1340" t="s">
        <v>29</v>
      </c>
      <c r="BU1340" t="s">
        <v>29</v>
      </c>
      <c r="BV1340" t="s">
        <v>29</v>
      </c>
      <c r="BW1340" t="s">
        <v>29</v>
      </c>
      <c r="BX1340" t="s">
        <v>29</v>
      </c>
      <c r="BY1340" t="s">
        <v>29</v>
      </c>
      <c r="BZ1340" t="s">
        <v>29</v>
      </c>
      <c r="CA1340" t="s">
        <v>29</v>
      </c>
      <c r="CB1340" t="s">
        <v>29</v>
      </c>
      <c r="CC1340" t="s">
        <v>29</v>
      </c>
      <c r="CD1340" t="s">
        <v>29</v>
      </c>
      <c r="CE1340" t="s">
        <v>29</v>
      </c>
      <c r="CF1340" t="s">
        <v>29</v>
      </c>
      <c r="CG1340" t="s">
        <v>29</v>
      </c>
      <c r="CH1340" t="s">
        <v>29</v>
      </c>
      <c r="CI1340" t="s">
        <v>29</v>
      </c>
    </row>
    <row r="1341" spans="1:87" x14ac:dyDescent="0.2">
      <c r="A1341" s="55">
        <v>44025</v>
      </c>
      <c r="B1341">
        <v>9.75</v>
      </c>
      <c r="C1341">
        <v>0.01</v>
      </c>
      <c r="D1341">
        <v>0.01</v>
      </c>
      <c r="E1341">
        <v>0.01</v>
      </c>
      <c r="F1341">
        <v>1.45</v>
      </c>
      <c r="G1341">
        <v>0.01</v>
      </c>
      <c r="H1341">
        <v>0.01</v>
      </c>
      <c r="I1341">
        <v>0.01</v>
      </c>
      <c r="J1341">
        <v>4.55</v>
      </c>
      <c r="K1341">
        <v>0.01</v>
      </c>
      <c r="L1341">
        <v>0.01</v>
      </c>
      <c r="M1341">
        <v>0.01</v>
      </c>
      <c r="N1341">
        <v>0.01</v>
      </c>
      <c r="O1341">
        <v>0.01</v>
      </c>
      <c r="P1341">
        <v>0.02</v>
      </c>
      <c r="Q1341">
        <v>2.2000000000000002</v>
      </c>
      <c r="R1341">
        <v>0.01</v>
      </c>
      <c r="S1341">
        <v>0.01</v>
      </c>
      <c r="T1341">
        <v>0.01</v>
      </c>
      <c r="U1341">
        <v>3.07</v>
      </c>
      <c r="V1341">
        <v>0.01</v>
      </c>
      <c r="W1341">
        <v>0.01</v>
      </c>
      <c r="X1341">
        <v>0.01</v>
      </c>
      <c r="Y1341">
        <v>0.01</v>
      </c>
      <c r="Z1341">
        <v>0.01</v>
      </c>
      <c r="AA1341">
        <v>6.72</v>
      </c>
      <c r="AB1341">
        <v>0.01</v>
      </c>
      <c r="AC1341">
        <v>7.8</v>
      </c>
      <c r="AD1341">
        <v>0.01</v>
      </c>
      <c r="AE1341">
        <v>0.01</v>
      </c>
      <c r="AF1341">
        <v>0.01</v>
      </c>
      <c r="AG1341">
        <v>0.01</v>
      </c>
      <c r="AH1341">
        <v>0.01</v>
      </c>
      <c r="AI1341">
        <v>14.27</v>
      </c>
      <c r="AJ1341">
        <v>1.7</v>
      </c>
      <c r="AK1341">
        <v>33.5</v>
      </c>
      <c r="AL1341">
        <v>0.01</v>
      </c>
      <c r="AM1341">
        <v>0.01</v>
      </c>
      <c r="AN1341">
        <v>0.01</v>
      </c>
      <c r="AO1341">
        <v>0.01</v>
      </c>
      <c r="AP1341">
        <v>0.01</v>
      </c>
      <c r="AQ1341">
        <v>0.01</v>
      </c>
      <c r="AR1341">
        <v>8.39</v>
      </c>
      <c r="AS1341">
        <v>0.01</v>
      </c>
      <c r="AT1341">
        <v>0.01</v>
      </c>
      <c r="AU1341">
        <v>0.01</v>
      </c>
      <c r="AV1341">
        <v>0.01</v>
      </c>
      <c r="AW1341">
        <v>0.01</v>
      </c>
      <c r="AX1341">
        <v>0.01</v>
      </c>
      <c r="AY1341">
        <v>99.57</v>
      </c>
      <c r="AZ1341">
        <v>0.02</v>
      </c>
      <c r="BA1341">
        <v>0.95</v>
      </c>
      <c r="BB1341">
        <v>0.01</v>
      </c>
      <c r="BC1341">
        <v>1.71</v>
      </c>
      <c r="BD1341">
        <v>13.4</v>
      </c>
      <c r="BE1341">
        <v>26.39</v>
      </c>
      <c r="BF1341">
        <v>24.5</v>
      </c>
      <c r="BG1341">
        <v>24.1</v>
      </c>
      <c r="BH1341">
        <v>59.5</v>
      </c>
      <c r="BI1341" t="s">
        <v>29</v>
      </c>
      <c r="BJ1341" t="s">
        <v>29</v>
      </c>
      <c r="BK1341">
        <v>74.84</v>
      </c>
      <c r="BL1341" t="s">
        <v>29</v>
      </c>
      <c r="BM1341" t="s">
        <v>29</v>
      </c>
      <c r="BN1341" t="s">
        <v>29</v>
      </c>
      <c r="BO1341" t="s">
        <v>29</v>
      </c>
      <c r="BP1341" t="s">
        <v>29</v>
      </c>
      <c r="BQ1341" t="s">
        <v>29</v>
      </c>
      <c r="BR1341" t="s">
        <v>29</v>
      </c>
      <c r="BS1341" t="s">
        <v>29</v>
      </c>
      <c r="BT1341" t="s">
        <v>29</v>
      </c>
      <c r="BU1341" t="s">
        <v>29</v>
      </c>
      <c r="BV1341" t="s">
        <v>29</v>
      </c>
      <c r="BW1341" t="s">
        <v>29</v>
      </c>
      <c r="BX1341" t="s">
        <v>29</v>
      </c>
      <c r="BY1341" t="s">
        <v>29</v>
      </c>
      <c r="BZ1341" t="s">
        <v>29</v>
      </c>
      <c r="CA1341" t="s">
        <v>29</v>
      </c>
      <c r="CB1341" t="s">
        <v>29</v>
      </c>
      <c r="CC1341" t="s">
        <v>29</v>
      </c>
      <c r="CD1341" t="s">
        <v>29</v>
      </c>
      <c r="CE1341" t="s">
        <v>29</v>
      </c>
      <c r="CF1341" t="s">
        <v>29</v>
      </c>
      <c r="CG1341" t="s">
        <v>29</v>
      </c>
      <c r="CH1341" t="s">
        <v>29</v>
      </c>
      <c r="CI1341" t="s">
        <v>29</v>
      </c>
    </row>
    <row r="1342" spans="1:87" x14ac:dyDescent="0.2">
      <c r="A1342" s="55">
        <v>44026</v>
      </c>
      <c r="B1342">
        <v>9.75</v>
      </c>
      <c r="C1342">
        <v>0.01</v>
      </c>
      <c r="D1342">
        <v>0.01</v>
      </c>
      <c r="E1342">
        <v>0.01</v>
      </c>
      <c r="F1342">
        <v>1.45</v>
      </c>
      <c r="G1342">
        <v>0.01</v>
      </c>
      <c r="H1342">
        <v>0.01</v>
      </c>
      <c r="I1342">
        <v>0.01</v>
      </c>
      <c r="J1342">
        <v>4.55</v>
      </c>
      <c r="K1342">
        <v>0.01</v>
      </c>
      <c r="L1342">
        <v>0.01</v>
      </c>
      <c r="M1342">
        <v>0.01</v>
      </c>
      <c r="N1342">
        <v>0.01</v>
      </c>
      <c r="O1342">
        <v>0.01</v>
      </c>
      <c r="P1342">
        <v>0.02</v>
      </c>
      <c r="Q1342">
        <v>2.2000000000000002</v>
      </c>
      <c r="R1342">
        <v>0.01</v>
      </c>
      <c r="S1342">
        <v>0.01</v>
      </c>
      <c r="T1342">
        <v>0.01</v>
      </c>
      <c r="U1342">
        <v>3.07</v>
      </c>
      <c r="V1342">
        <v>0.01</v>
      </c>
      <c r="W1342">
        <v>0.01</v>
      </c>
      <c r="X1342">
        <v>0.01</v>
      </c>
      <c r="Y1342">
        <v>0.01</v>
      </c>
      <c r="Z1342">
        <v>0.01</v>
      </c>
      <c r="AA1342">
        <v>6.72</v>
      </c>
      <c r="AB1342">
        <v>0.01</v>
      </c>
      <c r="AC1342">
        <v>7.8</v>
      </c>
      <c r="AD1342">
        <v>0.01</v>
      </c>
      <c r="AE1342">
        <v>0.01</v>
      </c>
      <c r="AF1342">
        <v>0.01</v>
      </c>
      <c r="AG1342">
        <v>0.01</v>
      </c>
      <c r="AH1342">
        <v>0.01</v>
      </c>
      <c r="AI1342">
        <v>14.27</v>
      </c>
      <c r="AJ1342">
        <v>1.7</v>
      </c>
      <c r="AK1342">
        <v>33.5</v>
      </c>
      <c r="AL1342">
        <v>0.01</v>
      </c>
      <c r="AM1342">
        <v>0.01</v>
      </c>
      <c r="AN1342">
        <v>0.01</v>
      </c>
      <c r="AO1342">
        <v>0.01</v>
      </c>
      <c r="AP1342">
        <v>0.01</v>
      </c>
      <c r="AQ1342">
        <v>0.01</v>
      </c>
      <c r="AR1342">
        <v>8.39</v>
      </c>
      <c r="AS1342">
        <v>0.01</v>
      </c>
      <c r="AT1342">
        <v>0.01</v>
      </c>
      <c r="AU1342">
        <v>0.01</v>
      </c>
      <c r="AV1342">
        <v>0.01</v>
      </c>
      <c r="AW1342">
        <v>0.01</v>
      </c>
      <c r="AX1342">
        <v>0.01</v>
      </c>
      <c r="AY1342">
        <v>99.57</v>
      </c>
      <c r="AZ1342">
        <v>0.02</v>
      </c>
      <c r="BA1342">
        <v>0.95</v>
      </c>
      <c r="BB1342">
        <v>0.01</v>
      </c>
      <c r="BC1342">
        <v>0.67</v>
      </c>
      <c r="BD1342">
        <v>10.86</v>
      </c>
      <c r="BE1342">
        <v>26.5</v>
      </c>
      <c r="BF1342">
        <v>21.5</v>
      </c>
      <c r="BG1342">
        <v>24.1</v>
      </c>
      <c r="BH1342">
        <v>59.5</v>
      </c>
      <c r="BI1342" t="s">
        <v>29</v>
      </c>
      <c r="BJ1342" t="s">
        <v>29</v>
      </c>
      <c r="BK1342">
        <v>74.84</v>
      </c>
      <c r="BL1342" t="s">
        <v>29</v>
      </c>
      <c r="BM1342" t="s">
        <v>29</v>
      </c>
      <c r="BN1342" t="s">
        <v>29</v>
      </c>
      <c r="BO1342" t="s">
        <v>29</v>
      </c>
      <c r="BP1342" t="s">
        <v>29</v>
      </c>
      <c r="BQ1342" t="s">
        <v>29</v>
      </c>
      <c r="BR1342" t="s">
        <v>29</v>
      </c>
      <c r="BS1342" t="s">
        <v>29</v>
      </c>
      <c r="BT1342" t="s">
        <v>29</v>
      </c>
      <c r="BU1342" t="s">
        <v>29</v>
      </c>
      <c r="BV1342" t="s">
        <v>29</v>
      </c>
      <c r="BW1342" t="s">
        <v>29</v>
      </c>
      <c r="BX1342" t="s">
        <v>29</v>
      </c>
      <c r="BY1342" t="s">
        <v>29</v>
      </c>
      <c r="BZ1342" t="s">
        <v>29</v>
      </c>
      <c r="CA1342" t="s">
        <v>29</v>
      </c>
      <c r="CB1342" t="s">
        <v>29</v>
      </c>
      <c r="CC1342" t="s">
        <v>29</v>
      </c>
      <c r="CD1342" t="s">
        <v>29</v>
      </c>
      <c r="CE1342" t="s">
        <v>29</v>
      </c>
      <c r="CF1342" t="s">
        <v>29</v>
      </c>
      <c r="CG1342" t="s">
        <v>29</v>
      </c>
      <c r="CH1342" t="s">
        <v>29</v>
      </c>
      <c r="CI1342" t="s">
        <v>29</v>
      </c>
    </row>
    <row r="1343" spans="1:87" x14ac:dyDescent="0.2">
      <c r="A1343" s="55">
        <v>44027</v>
      </c>
      <c r="B1343">
        <v>9.75</v>
      </c>
      <c r="C1343">
        <v>0.01</v>
      </c>
      <c r="D1343">
        <v>0.01</v>
      </c>
      <c r="E1343">
        <v>0.01</v>
      </c>
      <c r="F1343">
        <v>1.45</v>
      </c>
      <c r="G1343">
        <v>0.01</v>
      </c>
      <c r="H1343">
        <v>0.01</v>
      </c>
      <c r="I1343">
        <v>0.01</v>
      </c>
      <c r="J1343">
        <v>4.55</v>
      </c>
      <c r="K1343">
        <v>0.01</v>
      </c>
      <c r="L1343">
        <v>0.01</v>
      </c>
      <c r="M1343">
        <v>0.01</v>
      </c>
      <c r="N1343">
        <v>0.01</v>
      </c>
      <c r="O1343">
        <v>0.01</v>
      </c>
      <c r="P1343">
        <v>0.02</v>
      </c>
      <c r="Q1343">
        <v>2.2000000000000002</v>
      </c>
      <c r="R1343">
        <v>0.01</v>
      </c>
      <c r="S1343">
        <v>0.01</v>
      </c>
      <c r="T1343">
        <v>0.01</v>
      </c>
      <c r="U1343">
        <v>3.07</v>
      </c>
      <c r="V1343">
        <v>0.01</v>
      </c>
      <c r="W1343">
        <v>0.01</v>
      </c>
      <c r="X1343">
        <v>0.01</v>
      </c>
      <c r="Y1343">
        <v>0.01</v>
      </c>
      <c r="Z1343">
        <v>0.01</v>
      </c>
      <c r="AA1343">
        <v>6.72</v>
      </c>
      <c r="AB1343">
        <v>0.01</v>
      </c>
      <c r="AC1343">
        <v>7.8</v>
      </c>
      <c r="AD1343">
        <v>0.01</v>
      </c>
      <c r="AE1343">
        <v>0.01</v>
      </c>
      <c r="AF1343">
        <v>0.01</v>
      </c>
      <c r="AG1343">
        <v>0.01</v>
      </c>
      <c r="AH1343">
        <v>0.01</v>
      </c>
      <c r="AI1343">
        <v>14.27</v>
      </c>
      <c r="AJ1343">
        <v>1.7</v>
      </c>
      <c r="AK1343">
        <v>33.5</v>
      </c>
      <c r="AL1343">
        <v>0.01</v>
      </c>
      <c r="AM1343">
        <v>0.01</v>
      </c>
      <c r="AN1343">
        <v>0.01</v>
      </c>
      <c r="AO1343">
        <v>0.01</v>
      </c>
      <c r="AP1343">
        <v>0.01</v>
      </c>
      <c r="AQ1343">
        <v>0.01</v>
      </c>
      <c r="AR1343">
        <v>8.39</v>
      </c>
      <c r="AS1343">
        <v>0.01</v>
      </c>
      <c r="AT1343">
        <v>0.01</v>
      </c>
      <c r="AU1343">
        <v>0.01</v>
      </c>
      <c r="AV1343">
        <v>0.01</v>
      </c>
      <c r="AW1343">
        <v>0.01</v>
      </c>
      <c r="AX1343">
        <v>0.01</v>
      </c>
      <c r="AY1343">
        <v>99.57</v>
      </c>
      <c r="AZ1343">
        <v>0.02</v>
      </c>
      <c r="BA1343">
        <v>0.95</v>
      </c>
      <c r="BB1343">
        <v>0.01</v>
      </c>
      <c r="BC1343">
        <v>0.12</v>
      </c>
      <c r="BD1343">
        <v>9</v>
      </c>
      <c r="BE1343">
        <v>26.5</v>
      </c>
      <c r="BF1343">
        <v>19.95</v>
      </c>
      <c r="BG1343">
        <v>24.1</v>
      </c>
      <c r="BH1343">
        <v>59.5</v>
      </c>
      <c r="BI1343" t="s">
        <v>29</v>
      </c>
      <c r="BJ1343" t="s">
        <v>29</v>
      </c>
      <c r="BK1343">
        <v>74.84</v>
      </c>
      <c r="BL1343" t="s">
        <v>29</v>
      </c>
      <c r="BM1343" t="s">
        <v>29</v>
      </c>
      <c r="BN1343" t="s">
        <v>29</v>
      </c>
      <c r="BO1343" t="s">
        <v>29</v>
      </c>
      <c r="BP1343" t="s">
        <v>29</v>
      </c>
      <c r="BQ1343" t="s">
        <v>29</v>
      </c>
      <c r="BR1343" t="s">
        <v>29</v>
      </c>
      <c r="BS1343" t="s">
        <v>29</v>
      </c>
      <c r="BT1343" t="s">
        <v>29</v>
      </c>
      <c r="BU1343" t="s">
        <v>29</v>
      </c>
      <c r="BV1343" t="s">
        <v>29</v>
      </c>
      <c r="BW1343" t="s">
        <v>29</v>
      </c>
      <c r="BX1343" t="s">
        <v>29</v>
      </c>
      <c r="BY1343" t="s">
        <v>29</v>
      </c>
      <c r="BZ1343" t="s">
        <v>29</v>
      </c>
      <c r="CA1343" t="s">
        <v>29</v>
      </c>
      <c r="CB1343" t="s">
        <v>29</v>
      </c>
      <c r="CC1343" t="s">
        <v>29</v>
      </c>
      <c r="CD1343" t="s">
        <v>29</v>
      </c>
      <c r="CE1343" t="s">
        <v>29</v>
      </c>
      <c r="CF1343" t="s">
        <v>29</v>
      </c>
      <c r="CG1343" t="s">
        <v>29</v>
      </c>
      <c r="CH1343" t="s">
        <v>29</v>
      </c>
      <c r="CI1343" t="s">
        <v>29</v>
      </c>
    </row>
    <row r="1344" spans="1:87" x14ac:dyDescent="0.2">
      <c r="A1344" s="55">
        <v>44028</v>
      </c>
      <c r="B1344">
        <v>9.75</v>
      </c>
      <c r="C1344">
        <v>0.01</v>
      </c>
      <c r="D1344">
        <v>0.01</v>
      </c>
      <c r="E1344">
        <v>0.01</v>
      </c>
      <c r="F1344">
        <v>1.45</v>
      </c>
      <c r="G1344">
        <v>0.01</v>
      </c>
      <c r="H1344">
        <v>0.01</v>
      </c>
      <c r="I1344">
        <v>0.01</v>
      </c>
      <c r="J1344">
        <v>4.55</v>
      </c>
      <c r="K1344">
        <v>0.01</v>
      </c>
      <c r="L1344">
        <v>0.01</v>
      </c>
      <c r="M1344">
        <v>0.01</v>
      </c>
      <c r="N1344">
        <v>0.01</v>
      </c>
      <c r="O1344">
        <v>0.01</v>
      </c>
      <c r="P1344">
        <v>0.02</v>
      </c>
      <c r="Q1344">
        <v>2.2000000000000002</v>
      </c>
      <c r="R1344">
        <v>0.01</v>
      </c>
      <c r="S1344">
        <v>0.01</v>
      </c>
      <c r="T1344">
        <v>0.01</v>
      </c>
      <c r="U1344">
        <v>3.07</v>
      </c>
      <c r="V1344">
        <v>0.01</v>
      </c>
      <c r="W1344">
        <v>0.01</v>
      </c>
      <c r="X1344">
        <v>0.01</v>
      </c>
      <c r="Y1344">
        <v>0.01</v>
      </c>
      <c r="Z1344">
        <v>0.01</v>
      </c>
      <c r="AA1344">
        <v>6.72</v>
      </c>
      <c r="AB1344">
        <v>0.01</v>
      </c>
      <c r="AC1344">
        <v>7.8</v>
      </c>
      <c r="AD1344">
        <v>0.01</v>
      </c>
      <c r="AE1344">
        <v>0.01</v>
      </c>
      <c r="AF1344">
        <v>0.01</v>
      </c>
      <c r="AG1344">
        <v>0.01</v>
      </c>
      <c r="AH1344">
        <v>0.01</v>
      </c>
      <c r="AI1344">
        <v>14.27</v>
      </c>
      <c r="AJ1344">
        <v>1.7</v>
      </c>
      <c r="AK1344">
        <v>33.5</v>
      </c>
      <c r="AL1344">
        <v>0.01</v>
      </c>
      <c r="AM1344">
        <v>0.01</v>
      </c>
      <c r="AN1344">
        <v>0.01</v>
      </c>
      <c r="AO1344">
        <v>0.01</v>
      </c>
      <c r="AP1344">
        <v>0.01</v>
      </c>
      <c r="AQ1344">
        <v>0.01</v>
      </c>
      <c r="AR1344">
        <v>8.39</v>
      </c>
      <c r="AS1344">
        <v>0.01</v>
      </c>
      <c r="AT1344">
        <v>0.01</v>
      </c>
      <c r="AU1344">
        <v>0.01</v>
      </c>
      <c r="AV1344">
        <v>0.01</v>
      </c>
      <c r="AW1344">
        <v>0.01</v>
      </c>
      <c r="AX1344">
        <v>0.01</v>
      </c>
      <c r="AY1344">
        <v>99.57</v>
      </c>
      <c r="AZ1344">
        <v>0.02</v>
      </c>
      <c r="BA1344">
        <v>0.95</v>
      </c>
      <c r="BB1344">
        <v>0.01</v>
      </c>
      <c r="BC1344">
        <v>7.0000000000000007E-2</v>
      </c>
      <c r="BD1344">
        <v>9.67</v>
      </c>
      <c r="BE1344">
        <v>26.5</v>
      </c>
      <c r="BF1344">
        <v>20.67</v>
      </c>
      <c r="BG1344">
        <v>24.1</v>
      </c>
      <c r="BH1344">
        <v>59.5</v>
      </c>
      <c r="BI1344" t="s">
        <v>29</v>
      </c>
      <c r="BJ1344" t="s">
        <v>29</v>
      </c>
      <c r="BK1344">
        <v>74.84</v>
      </c>
      <c r="BL1344" t="s">
        <v>29</v>
      </c>
      <c r="BM1344" t="s">
        <v>29</v>
      </c>
      <c r="BN1344" t="s">
        <v>29</v>
      </c>
      <c r="BO1344" t="s">
        <v>29</v>
      </c>
      <c r="BP1344" t="s">
        <v>29</v>
      </c>
      <c r="BQ1344" t="s">
        <v>29</v>
      </c>
      <c r="BR1344" t="s">
        <v>29</v>
      </c>
      <c r="BS1344" t="s">
        <v>29</v>
      </c>
      <c r="BT1344" t="s">
        <v>29</v>
      </c>
      <c r="BU1344" t="s">
        <v>29</v>
      </c>
      <c r="BV1344" t="s">
        <v>29</v>
      </c>
      <c r="BW1344" t="s">
        <v>29</v>
      </c>
      <c r="BX1344" t="s">
        <v>29</v>
      </c>
      <c r="BY1344" t="s">
        <v>29</v>
      </c>
      <c r="BZ1344" t="s">
        <v>29</v>
      </c>
      <c r="CA1344" t="s">
        <v>29</v>
      </c>
      <c r="CB1344" t="s">
        <v>29</v>
      </c>
      <c r="CC1344" t="s">
        <v>29</v>
      </c>
      <c r="CD1344" t="s">
        <v>29</v>
      </c>
      <c r="CE1344" t="s">
        <v>29</v>
      </c>
      <c r="CF1344" t="s">
        <v>29</v>
      </c>
      <c r="CG1344" t="s">
        <v>29</v>
      </c>
      <c r="CH1344" t="s">
        <v>29</v>
      </c>
      <c r="CI1344" t="s">
        <v>29</v>
      </c>
    </row>
    <row r="1345" spans="1:87" x14ac:dyDescent="0.2">
      <c r="A1345" s="55">
        <v>44029</v>
      </c>
      <c r="B1345">
        <v>9.75</v>
      </c>
      <c r="C1345">
        <v>0.01</v>
      </c>
      <c r="D1345">
        <v>0.01</v>
      </c>
      <c r="E1345">
        <v>0.01</v>
      </c>
      <c r="F1345">
        <v>1.45</v>
      </c>
      <c r="G1345">
        <v>0.01</v>
      </c>
      <c r="H1345">
        <v>0.01</v>
      </c>
      <c r="I1345">
        <v>0.01</v>
      </c>
      <c r="J1345">
        <v>4.55</v>
      </c>
      <c r="K1345">
        <v>0.01</v>
      </c>
      <c r="L1345">
        <v>0.01</v>
      </c>
      <c r="M1345">
        <v>0.01</v>
      </c>
      <c r="N1345">
        <v>0.01</v>
      </c>
      <c r="O1345">
        <v>0.01</v>
      </c>
      <c r="P1345">
        <v>0.02</v>
      </c>
      <c r="Q1345">
        <v>2.2000000000000002</v>
      </c>
      <c r="R1345">
        <v>0.01</v>
      </c>
      <c r="S1345">
        <v>0.01</v>
      </c>
      <c r="T1345">
        <v>0.01</v>
      </c>
      <c r="U1345">
        <v>3.07</v>
      </c>
      <c r="V1345">
        <v>0.01</v>
      </c>
      <c r="W1345">
        <v>0.01</v>
      </c>
      <c r="X1345">
        <v>0.01</v>
      </c>
      <c r="Y1345">
        <v>0.01</v>
      </c>
      <c r="Z1345">
        <v>0.01</v>
      </c>
      <c r="AA1345">
        <v>6.72</v>
      </c>
      <c r="AB1345">
        <v>0.01</v>
      </c>
      <c r="AC1345">
        <v>7.8</v>
      </c>
      <c r="AD1345">
        <v>0.01</v>
      </c>
      <c r="AE1345">
        <v>0.01</v>
      </c>
      <c r="AF1345">
        <v>0.01</v>
      </c>
      <c r="AG1345">
        <v>0.01</v>
      </c>
      <c r="AH1345">
        <v>0.01</v>
      </c>
      <c r="AI1345">
        <v>14.27</v>
      </c>
      <c r="AJ1345">
        <v>1.7</v>
      </c>
      <c r="AK1345">
        <v>33.5</v>
      </c>
      <c r="AL1345">
        <v>0.01</v>
      </c>
      <c r="AM1345">
        <v>0.01</v>
      </c>
      <c r="AN1345">
        <v>0.01</v>
      </c>
      <c r="AO1345">
        <v>0.01</v>
      </c>
      <c r="AP1345">
        <v>0.01</v>
      </c>
      <c r="AQ1345">
        <v>0.01</v>
      </c>
      <c r="AR1345">
        <v>8.39</v>
      </c>
      <c r="AS1345">
        <v>0.01</v>
      </c>
      <c r="AT1345">
        <v>0.01</v>
      </c>
      <c r="AU1345">
        <v>0.01</v>
      </c>
      <c r="AV1345">
        <v>0.01</v>
      </c>
      <c r="AW1345">
        <v>0.01</v>
      </c>
      <c r="AX1345">
        <v>0.01</v>
      </c>
      <c r="AY1345">
        <v>99.57</v>
      </c>
      <c r="AZ1345">
        <v>0.02</v>
      </c>
      <c r="BA1345">
        <v>0.95</v>
      </c>
      <c r="BB1345">
        <v>0.01</v>
      </c>
      <c r="BC1345">
        <v>0.01</v>
      </c>
      <c r="BD1345">
        <v>8.0399999999999991</v>
      </c>
      <c r="BE1345">
        <v>26.5</v>
      </c>
      <c r="BF1345">
        <v>19.010000000000002</v>
      </c>
      <c r="BG1345">
        <v>24.1</v>
      </c>
      <c r="BH1345">
        <v>59.5</v>
      </c>
      <c r="BI1345" t="s">
        <v>29</v>
      </c>
      <c r="BJ1345" t="s">
        <v>29</v>
      </c>
      <c r="BK1345">
        <v>74.84</v>
      </c>
      <c r="BL1345" t="s">
        <v>29</v>
      </c>
      <c r="BM1345" t="s">
        <v>29</v>
      </c>
      <c r="BN1345" t="s">
        <v>29</v>
      </c>
      <c r="BO1345" t="s">
        <v>29</v>
      </c>
      <c r="BP1345" t="s">
        <v>29</v>
      </c>
      <c r="BQ1345" t="s">
        <v>29</v>
      </c>
      <c r="BR1345" t="s">
        <v>29</v>
      </c>
      <c r="BS1345" t="s">
        <v>29</v>
      </c>
      <c r="BT1345" t="s">
        <v>29</v>
      </c>
      <c r="BU1345" t="s">
        <v>29</v>
      </c>
      <c r="BV1345" t="s">
        <v>29</v>
      </c>
      <c r="BW1345" t="s">
        <v>29</v>
      </c>
      <c r="BX1345" t="s">
        <v>29</v>
      </c>
      <c r="BY1345" t="s">
        <v>29</v>
      </c>
      <c r="BZ1345" t="s">
        <v>29</v>
      </c>
      <c r="CA1345" t="s">
        <v>29</v>
      </c>
      <c r="CB1345" t="s">
        <v>29</v>
      </c>
      <c r="CC1345" t="s">
        <v>29</v>
      </c>
      <c r="CD1345" t="s">
        <v>29</v>
      </c>
      <c r="CE1345" t="s">
        <v>29</v>
      </c>
      <c r="CF1345" t="s">
        <v>29</v>
      </c>
      <c r="CG1345" t="s">
        <v>29</v>
      </c>
      <c r="CH1345" t="s">
        <v>29</v>
      </c>
      <c r="CI1345" t="s">
        <v>29</v>
      </c>
    </row>
    <row r="1346" spans="1:87" x14ac:dyDescent="0.2">
      <c r="A1346" s="55">
        <v>44032</v>
      </c>
      <c r="B1346">
        <v>9.75</v>
      </c>
      <c r="C1346">
        <v>0.01</v>
      </c>
      <c r="D1346">
        <v>0.01</v>
      </c>
      <c r="E1346">
        <v>0.01</v>
      </c>
      <c r="F1346">
        <v>1.45</v>
      </c>
      <c r="G1346">
        <v>0.01</v>
      </c>
      <c r="H1346">
        <v>0.01</v>
      </c>
      <c r="I1346">
        <v>0.01</v>
      </c>
      <c r="J1346">
        <v>4.55</v>
      </c>
      <c r="K1346">
        <v>0.01</v>
      </c>
      <c r="L1346">
        <v>0.01</v>
      </c>
      <c r="M1346">
        <v>0.01</v>
      </c>
      <c r="N1346">
        <v>0.01</v>
      </c>
      <c r="O1346">
        <v>0.01</v>
      </c>
      <c r="P1346">
        <v>0.02</v>
      </c>
      <c r="Q1346">
        <v>2.2000000000000002</v>
      </c>
      <c r="R1346">
        <v>0.01</v>
      </c>
      <c r="S1346">
        <v>0.01</v>
      </c>
      <c r="T1346">
        <v>0.01</v>
      </c>
      <c r="U1346">
        <v>3.07</v>
      </c>
      <c r="V1346">
        <v>0.01</v>
      </c>
      <c r="W1346">
        <v>0.01</v>
      </c>
      <c r="X1346">
        <v>0.01</v>
      </c>
      <c r="Y1346">
        <v>0.01</v>
      </c>
      <c r="Z1346">
        <v>0.01</v>
      </c>
      <c r="AA1346">
        <v>6.72</v>
      </c>
      <c r="AB1346">
        <v>0.01</v>
      </c>
      <c r="AC1346">
        <v>7.8</v>
      </c>
      <c r="AD1346">
        <v>0.01</v>
      </c>
      <c r="AE1346">
        <v>0.01</v>
      </c>
      <c r="AF1346">
        <v>0.01</v>
      </c>
      <c r="AG1346">
        <v>0.01</v>
      </c>
      <c r="AH1346">
        <v>0.01</v>
      </c>
      <c r="AI1346">
        <v>14.27</v>
      </c>
      <c r="AJ1346">
        <v>1.7</v>
      </c>
      <c r="AK1346">
        <v>33.5</v>
      </c>
      <c r="AL1346">
        <v>0.01</v>
      </c>
      <c r="AM1346">
        <v>0.01</v>
      </c>
      <c r="AN1346">
        <v>0.01</v>
      </c>
      <c r="AO1346">
        <v>0.01</v>
      </c>
      <c r="AP1346">
        <v>0.01</v>
      </c>
      <c r="AQ1346">
        <v>0.01</v>
      </c>
      <c r="AR1346">
        <v>8.39</v>
      </c>
      <c r="AS1346">
        <v>0.01</v>
      </c>
      <c r="AT1346">
        <v>0.01</v>
      </c>
      <c r="AU1346">
        <v>0.01</v>
      </c>
      <c r="AV1346">
        <v>0.01</v>
      </c>
      <c r="AW1346">
        <v>0.01</v>
      </c>
      <c r="AX1346">
        <v>0.01</v>
      </c>
      <c r="AY1346">
        <v>99.57</v>
      </c>
      <c r="AZ1346">
        <v>0.02</v>
      </c>
      <c r="BA1346">
        <v>0.95</v>
      </c>
      <c r="BB1346">
        <v>0.01</v>
      </c>
      <c r="BC1346">
        <v>0.01</v>
      </c>
      <c r="BD1346">
        <v>6.35</v>
      </c>
      <c r="BE1346">
        <v>20.420000000000002</v>
      </c>
      <c r="BF1346">
        <v>16.78</v>
      </c>
      <c r="BG1346">
        <v>24.1</v>
      </c>
      <c r="BH1346">
        <v>59.5</v>
      </c>
      <c r="BI1346" t="s">
        <v>29</v>
      </c>
      <c r="BJ1346" t="s">
        <v>29</v>
      </c>
      <c r="BK1346">
        <v>74.84</v>
      </c>
      <c r="BL1346" t="s">
        <v>29</v>
      </c>
      <c r="BM1346" t="s">
        <v>29</v>
      </c>
      <c r="BN1346" t="s">
        <v>29</v>
      </c>
      <c r="BO1346" t="s">
        <v>29</v>
      </c>
      <c r="BP1346" t="s">
        <v>29</v>
      </c>
      <c r="BQ1346" t="s">
        <v>29</v>
      </c>
      <c r="BR1346" t="s">
        <v>29</v>
      </c>
      <c r="BS1346" t="s">
        <v>29</v>
      </c>
      <c r="BT1346" t="s">
        <v>29</v>
      </c>
      <c r="BU1346" t="s">
        <v>29</v>
      </c>
      <c r="BV1346" t="s">
        <v>29</v>
      </c>
      <c r="BW1346" t="s">
        <v>29</v>
      </c>
      <c r="BX1346" t="s">
        <v>29</v>
      </c>
      <c r="BY1346" t="s">
        <v>29</v>
      </c>
      <c r="BZ1346" t="s">
        <v>29</v>
      </c>
      <c r="CA1346" t="s">
        <v>29</v>
      </c>
      <c r="CB1346" t="s">
        <v>29</v>
      </c>
      <c r="CC1346" t="s">
        <v>29</v>
      </c>
      <c r="CD1346" t="s">
        <v>29</v>
      </c>
      <c r="CE1346" t="s">
        <v>29</v>
      </c>
      <c r="CF1346" t="s">
        <v>29</v>
      </c>
      <c r="CG1346" t="s">
        <v>29</v>
      </c>
      <c r="CH1346" t="s">
        <v>29</v>
      </c>
      <c r="CI1346" t="s">
        <v>29</v>
      </c>
    </row>
    <row r="1347" spans="1:87" x14ac:dyDescent="0.2">
      <c r="A1347" s="55">
        <v>44033</v>
      </c>
      <c r="B1347">
        <v>9.75</v>
      </c>
      <c r="C1347">
        <v>0.01</v>
      </c>
      <c r="D1347">
        <v>0.01</v>
      </c>
      <c r="E1347">
        <v>0.01</v>
      </c>
      <c r="F1347">
        <v>1.45</v>
      </c>
      <c r="G1347">
        <v>0.01</v>
      </c>
      <c r="H1347">
        <v>0.01</v>
      </c>
      <c r="I1347">
        <v>0.01</v>
      </c>
      <c r="J1347">
        <v>4.55</v>
      </c>
      <c r="K1347">
        <v>0.01</v>
      </c>
      <c r="L1347">
        <v>0.01</v>
      </c>
      <c r="M1347">
        <v>0.01</v>
      </c>
      <c r="N1347">
        <v>0.01</v>
      </c>
      <c r="O1347">
        <v>0.01</v>
      </c>
      <c r="P1347">
        <v>0.02</v>
      </c>
      <c r="Q1347">
        <v>2.2000000000000002</v>
      </c>
      <c r="R1347">
        <v>0.01</v>
      </c>
      <c r="S1347">
        <v>0.01</v>
      </c>
      <c r="T1347">
        <v>0.01</v>
      </c>
      <c r="U1347">
        <v>3.07</v>
      </c>
      <c r="V1347">
        <v>0.01</v>
      </c>
      <c r="W1347">
        <v>0.01</v>
      </c>
      <c r="X1347">
        <v>0.01</v>
      </c>
      <c r="Y1347">
        <v>0.01</v>
      </c>
      <c r="Z1347">
        <v>0.01</v>
      </c>
      <c r="AA1347">
        <v>6.72</v>
      </c>
      <c r="AB1347">
        <v>0.01</v>
      </c>
      <c r="AC1347">
        <v>7.8</v>
      </c>
      <c r="AD1347">
        <v>0.01</v>
      </c>
      <c r="AE1347">
        <v>0.01</v>
      </c>
      <c r="AF1347">
        <v>0.01</v>
      </c>
      <c r="AG1347">
        <v>0.01</v>
      </c>
      <c r="AH1347">
        <v>0.01</v>
      </c>
      <c r="AI1347">
        <v>14.27</v>
      </c>
      <c r="AJ1347">
        <v>1.7</v>
      </c>
      <c r="AK1347">
        <v>33.5</v>
      </c>
      <c r="AL1347">
        <v>0.01</v>
      </c>
      <c r="AM1347">
        <v>0.01</v>
      </c>
      <c r="AN1347">
        <v>0.01</v>
      </c>
      <c r="AO1347">
        <v>0.01</v>
      </c>
      <c r="AP1347">
        <v>0.01</v>
      </c>
      <c r="AQ1347">
        <v>0.01</v>
      </c>
      <c r="AR1347">
        <v>8.39</v>
      </c>
      <c r="AS1347">
        <v>0.01</v>
      </c>
      <c r="AT1347">
        <v>0.01</v>
      </c>
      <c r="AU1347">
        <v>0.01</v>
      </c>
      <c r="AV1347">
        <v>0.01</v>
      </c>
      <c r="AW1347">
        <v>0.01</v>
      </c>
      <c r="AX1347">
        <v>0.01</v>
      </c>
      <c r="AY1347">
        <v>99.57</v>
      </c>
      <c r="AZ1347">
        <v>0.02</v>
      </c>
      <c r="BA1347">
        <v>0.95</v>
      </c>
      <c r="BB1347">
        <v>0.01</v>
      </c>
      <c r="BC1347">
        <v>0.01</v>
      </c>
      <c r="BD1347">
        <v>6.21</v>
      </c>
      <c r="BE1347">
        <v>18.07</v>
      </c>
      <c r="BF1347">
        <v>16.55</v>
      </c>
      <c r="BG1347">
        <v>24.1</v>
      </c>
      <c r="BH1347">
        <v>59.5</v>
      </c>
      <c r="BI1347" t="s">
        <v>29</v>
      </c>
      <c r="BJ1347" t="s">
        <v>29</v>
      </c>
      <c r="BK1347">
        <v>74.84</v>
      </c>
      <c r="BL1347" t="s">
        <v>29</v>
      </c>
      <c r="BM1347" t="s">
        <v>29</v>
      </c>
      <c r="BN1347" t="s">
        <v>29</v>
      </c>
      <c r="BO1347" t="s">
        <v>29</v>
      </c>
      <c r="BP1347" t="s">
        <v>29</v>
      </c>
      <c r="BQ1347" t="s">
        <v>29</v>
      </c>
      <c r="BR1347" t="s">
        <v>29</v>
      </c>
      <c r="BS1347" t="s">
        <v>29</v>
      </c>
      <c r="BT1347" t="s">
        <v>29</v>
      </c>
      <c r="BU1347" t="s">
        <v>29</v>
      </c>
      <c r="BV1347" t="s">
        <v>29</v>
      </c>
      <c r="BW1347" t="s">
        <v>29</v>
      </c>
      <c r="BX1347" t="s">
        <v>29</v>
      </c>
      <c r="BY1347" t="s">
        <v>29</v>
      </c>
      <c r="BZ1347" t="s">
        <v>29</v>
      </c>
      <c r="CA1347" t="s">
        <v>29</v>
      </c>
      <c r="CB1347" t="s">
        <v>29</v>
      </c>
      <c r="CC1347" t="s">
        <v>29</v>
      </c>
      <c r="CD1347" t="s">
        <v>29</v>
      </c>
      <c r="CE1347" t="s">
        <v>29</v>
      </c>
      <c r="CF1347" t="s">
        <v>29</v>
      </c>
      <c r="CG1347" t="s">
        <v>29</v>
      </c>
      <c r="CH1347" t="s">
        <v>29</v>
      </c>
      <c r="CI1347" t="s">
        <v>29</v>
      </c>
    </row>
    <row r="1348" spans="1:87" x14ac:dyDescent="0.2">
      <c r="A1348" s="55">
        <v>44034</v>
      </c>
      <c r="B1348">
        <v>9.75</v>
      </c>
      <c r="C1348">
        <v>0.01</v>
      </c>
      <c r="D1348">
        <v>0.01</v>
      </c>
      <c r="E1348">
        <v>0.01</v>
      </c>
      <c r="F1348">
        <v>1.45</v>
      </c>
      <c r="G1348">
        <v>0.01</v>
      </c>
      <c r="H1348">
        <v>0.01</v>
      </c>
      <c r="I1348">
        <v>0.01</v>
      </c>
      <c r="J1348">
        <v>4.55</v>
      </c>
      <c r="K1348">
        <v>0.01</v>
      </c>
      <c r="L1348">
        <v>0.01</v>
      </c>
      <c r="M1348">
        <v>0.01</v>
      </c>
      <c r="N1348">
        <v>0.01</v>
      </c>
      <c r="O1348">
        <v>0.01</v>
      </c>
      <c r="P1348">
        <v>0.02</v>
      </c>
      <c r="Q1348">
        <v>2.2000000000000002</v>
      </c>
      <c r="R1348">
        <v>0.01</v>
      </c>
      <c r="S1348">
        <v>0.01</v>
      </c>
      <c r="T1348">
        <v>0.01</v>
      </c>
      <c r="U1348">
        <v>3.07</v>
      </c>
      <c r="V1348">
        <v>0.01</v>
      </c>
      <c r="W1348">
        <v>0.01</v>
      </c>
      <c r="X1348">
        <v>0.01</v>
      </c>
      <c r="Y1348">
        <v>0.01</v>
      </c>
      <c r="Z1348">
        <v>0.01</v>
      </c>
      <c r="AA1348">
        <v>6.72</v>
      </c>
      <c r="AB1348">
        <v>0.01</v>
      </c>
      <c r="AC1348">
        <v>7.8</v>
      </c>
      <c r="AD1348">
        <v>0.01</v>
      </c>
      <c r="AE1348">
        <v>0.01</v>
      </c>
      <c r="AF1348">
        <v>0.01</v>
      </c>
      <c r="AG1348">
        <v>0.01</v>
      </c>
      <c r="AH1348">
        <v>0.01</v>
      </c>
      <c r="AI1348">
        <v>14.27</v>
      </c>
      <c r="AJ1348">
        <v>1.7</v>
      </c>
      <c r="AK1348">
        <v>33.5</v>
      </c>
      <c r="AL1348">
        <v>0.01</v>
      </c>
      <c r="AM1348">
        <v>0.01</v>
      </c>
      <c r="AN1348">
        <v>0.01</v>
      </c>
      <c r="AO1348">
        <v>0.01</v>
      </c>
      <c r="AP1348">
        <v>0.01</v>
      </c>
      <c r="AQ1348">
        <v>0.01</v>
      </c>
      <c r="AR1348">
        <v>8.39</v>
      </c>
      <c r="AS1348">
        <v>0.01</v>
      </c>
      <c r="AT1348">
        <v>0.01</v>
      </c>
      <c r="AU1348">
        <v>0.01</v>
      </c>
      <c r="AV1348">
        <v>0.01</v>
      </c>
      <c r="AW1348">
        <v>0.01</v>
      </c>
      <c r="AX1348">
        <v>0.01</v>
      </c>
      <c r="AY1348">
        <v>99.57</v>
      </c>
      <c r="AZ1348">
        <v>0.02</v>
      </c>
      <c r="BA1348">
        <v>0.95</v>
      </c>
      <c r="BB1348">
        <v>0.01</v>
      </c>
      <c r="BC1348">
        <v>0.01</v>
      </c>
      <c r="BD1348">
        <v>5.44</v>
      </c>
      <c r="BE1348">
        <v>17.48</v>
      </c>
      <c r="BF1348">
        <v>15.82</v>
      </c>
      <c r="BG1348">
        <v>24.1</v>
      </c>
      <c r="BH1348">
        <v>59.5</v>
      </c>
      <c r="BI1348" t="s">
        <v>29</v>
      </c>
      <c r="BJ1348" t="s">
        <v>29</v>
      </c>
      <c r="BK1348">
        <v>74.84</v>
      </c>
      <c r="BL1348" t="s">
        <v>29</v>
      </c>
      <c r="BM1348" t="s">
        <v>29</v>
      </c>
      <c r="BN1348" t="s">
        <v>29</v>
      </c>
      <c r="BO1348" t="s">
        <v>29</v>
      </c>
      <c r="BP1348" t="s">
        <v>29</v>
      </c>
      <c r="BQ1348" t="s">
        <v>29</v>
      </c>
      <c r="BR1348" t="s">
        <v>29</v>
      </c>
      <c r="BS1348" t="s">
        <v>29</v>
      </c>
      <c r="BT1348" t="s">
        <v>29</v>
      </c>
      <c r="BU1348" t="s">
        <v>29</v>
      </c>
      <c r="BV1348" t="s">
        <v>29</v>
      </c>
      <c r="BW1348" t="s">
        <v>29</v>
      </c>
      <c r="BX1348" t="s">
        <v>29</v>
      </c>
      <c r="BY1348" t="s">
        <v>29</v>
      </c>
      <c r="BZ1348" t="s">
        <v>29</v>
      </c>
      <c r="CA1348" t="s">
        <v>29</v>
      </c>
      <c r="CB1348" t="s">
        <v>29</v>
      </c>
      <c r="CC1348" t="s">
        <v>29</v>
      </c>
      <c r="CD1348" t="s">
        <v>29</v>
      </c>
      <c r="CE1348" t="s">
        <v>29</v>
      </c>
      <c r="CF1348" t="s">
        <v>29</v>
      </c>
      <c r="CG1348" t="s">
        <v>29</v>
      </c>
      <c r="CH1348" t="s">
        <v>29</v>
      </c>
      <c r="CI1348" t="s">
        <v>29</v>
      </c>
    </row>
    <row r="1349" spans="1:87" x14ac:dyDescent="0.2">
      <c r="A1349" s="55">
        <v>44035</v>
      </c>
      <c r="B1349">
        <v>9.75</v>
      </c>
      <c r="C1349">
        <v>0.01</v>
      </c>
      <c r="D1349">
        <v>0.01</v>
      </c>
      <c r="E1349">
        <v>0.01</v>
      </c>
      <c r="F1349">
        <v>1.45</v>
      </c>
      <c r="G1349">
        <v>0.01</v>
      </c>
      <c r="H1349">
        <v>0.01</v>
      </c>
      <c r="I1349">
        <v>0.01</v>
      </c>
      <c r="J1349">
        <v>4.55</v>
      </c>
      <c r="K1349">
        <v>0.01</v>
      </c>
      <c r="L1349">
        <v>0.01</v>
      </c>
      <c r="M1349">
        <v>0.01</v>
      </c>
      <c r="N1349">
        <v>0.01</v>
      </c>
      <c r="O1349">
        <v>0.01</v>
      </c>
      <c r="P1349">
        <v>0.02</v>
      </c>
      <c r="Q1349">
        <v>2.2000000000000002</v>
      </c>
      <c r="R1349">
        <v>0.01</v>
      </c>
      <c r="S1349">
        <v>0.01</v>
      </c>
      <c r="T1349">
        <v>0.01</v>
      </c>
      <c r="U1349">
        <v>3.07</v>
      </c>
      <c r="V1349">
        <v>0.01</v>
      </c>
      <c r="W1349">
        <v>0.01</v>
      </c>
      <c r="X1349">
        <v>0.01</v>
      </c>
      <c r="Y1349">
        <v>0.01</v>
      </c>
      <c r="Z1349">
        <v>0.01</v>
      </c>
      <c r="AA1349">
        <v>6.72</v>
      </c>
      <c r="AB1349">
        <v>0.01</v>
      </c>
      <c r="AC1349">
        <v>7.8</v>
      </c>
      <c r="AD1349">
        <v>0.01</v>
      </c>
      <c r="AE1349">
        <v>0.01</v>
      </c>
      <c r="AF1349">
        <v>0.01</v>
      </c>
      <c r="AG1349">
        <v>0.01</v>
      </c>
      <c r="AH1349">
        <v>0.01</v>
      </c>
      <c r="AI1349">
        <v>14.27</v>
      </c>
      <c r="AJ1349">
        <v>1.7</v>
      </c>
      <c r="AK1349">
        <v>33.5</v>
      </c>
      <c r="AL1349">
        <v>0.01</v>
      </c>
      <c r="AM1349">
        <v>0.01</v>
      </c>
      <c r="AN1349">
        <v>0.01</v>
      </c>
      <c r="AO1349">
        <v>0.01</v>
      </c>
      <c r="AP1349">
        <v>0.01</v>
      </c>
      <c r="AQ1349">
        <v>0.01</v>
      </c>
      <c r="AR1349">
        <v>8.39</v>
      </c>
      <c r="AS1349">
        <v>0.01</v>
      </c>
      <c r="AT1349">
        <v>0.01</v>
      </c>
      <c r="AU1349">
        <v>0.01</v>
      </c>
      <c r="AV1349">
        <v>0.01</v>
      </c>
      <c r="AW1349">
        <v>0.01</v>
      </c>
      <c r="AX1349">
        <v>0.01</v>
      </c>
      <c r="AY1349">
        <v>99.57</v>
      </c>
      <c r="AZ1349">
        <v>0.02</v>
      </c>
      <c r="BA1349">
        <v>0.95</v>
      </c>
      <c r="BB1349">
        <v>0.01</v>
      </c>
      <c r="BC1349">
        <v>0.01</v>
      </c>
      <c r="BD1349">
        <v>7.01</v>
      </c>
      <c r="BE1349">
        <v>17.48</v>
      </c>
      <c r="BF1349">
        <v>18</v>
      </c>
      <c r="BG1349">
        <v>24.1</v>
      </c>
      <c r="BH1349">
        <v>59.5</v>
      </c>
      <c r="BI1349" t="s">
        <v>29</v>
      </c>
      <c r="BJ1349" t="s">
        <v>29</v>
      </c>
      <c r="BK1349">
        <v>74.84</v>
      </c>
      <c r="BL1349" t="s">
        <v>29</v>
      </c>
      <c r="BM1349" t="s">
        <v>29</v>
      </c>
      <c r="BN1349" t="s">
        <v>29</v>
      </c>
      <c r="BO1349" t="s">
        <v>29</v>
      </c>
      <c r="BP1349" t="s">
        <v>29</v>
      </c>
      <c r="BQ1349" t="s">
        <v>29</v>
      </c>
      <c r="BR1349" t="s">
        <v>29</v>
      </c>
      <c r="BS1349" t="s">
        <v>29</v>
      </c>
      <c r="BT1349" t="s">
        <v>29</v>
      </c>
      <c r="BU1349" t="s">
        <v>29</v>
      </c>
      <c r="BV1349" t="s">
        <v>29</v>
      </c>
      <c r="BW1349" t="s">
        <v>29</v>
      </c>
      <c r="BX1349" t="s">
        <v>29</v>
      </c>
      <c r="BY1349" t="s">
        <v>29</v>
      </c>
      <c r="BZ1349" t="s">
        <v>29</v>
      </c>
      <c r="CA1349" t="s">
        <v>29</v>
      </c>
      <c r="CB1349" t="s">
        <v>29</v>
      </c>
      <c r="CC1349" t="s">
        <v>29</v>
      </c>
      <c r="CD1349" t="s">
        <v>29</v>
      </c>
      <c r="CE1349" t="s">
        <v>29</v>
      </c>
      <c r="CF1349" t="s">
        <v>29</v>
      </c>
      <c r="CG1349" t="s">
        <v>29</v>
      </c>
      <c r="CH1349" t="s">
        <v>29</v>
      </c>
      <c r="CI1349" t="s">
        <v>29</v>
      </c>
    </row>
    <row r="1350" spans="1:87" x14ac:dyDescent="0.2">
      <c r="A1350" s="55">
        <v>44036</v>
      </c>
      <c r="B1350">
        <v>9.75</v>
      </c>
      <c r="C1350">
        <v>0.01</v>
      </c>
      <c r="D1350">
        <v>0.01</v>
      </c>
      <c r="E1350">
        <v>0.01</v>
      </c>
      <c r="F1350">
        <v>1.45</v>
      </c>
      <c r="G1350">
        <v>0.01</v>
      </c>
      <c r="H1350">
        <v>0.01</v>
      </c>
      <c r="I1350">
        <v>0.01</v>
      </c>
      <c r="J1350">
        <v>4.55</v>
      </c>
      <c r="K1350">
        <v>0.01</v>
      </c>
      <c r="L1350">
        <v>0.01</v>
      </c>
      <c r="M1350">
        <v>0.01</v>
      </c>
      <c r="N1350">
        <v>0.01</v>
      </c>
      <c r="O1350">
        <v>0.01</v>
      </c>
      <c r="P1350">
        <v>0.02</v>
      </c>
      <c r="Q1350">
        <v>2.2000000000000002</v>
      </c>
      <c r="R1350">
        <v>0.01</v>
      </c>
      <c r="S1350">
        <v>0.01</v>
      </c>
      <c r="T1350">
        <v>0.01</v>
      </c>
      <c r="U1350">
        <v>3.07</v>
      </c>
      <c r="V1350">
        <v>0.01</v>
      </c>
      <c r="W1350">
        <v>0.01</v>
      </c>
      <c r="X1350">
        <v>0.01</v>
      </c>
      <c r="Y1350">
        <v>0.01</v>
      </c>
      <c r="Z1350">
        <v>0.01</v>
      </c>
      <c r="AA1350">
        <v>6.72</v>
      </c>
      <c r="AB1350">
        <v>0.01</v>
      </c>
      <c r="AC1350">
        <v>7.8</v>
      </c>
      <c r="AD1350">
        <v>0.01</v>
      </c>
      <c r="AE1350">
        <v>0.01</v>
      </c>
      <c r="AF1350">
        <v>0.01</v>
      </c>
      <c r="AG1350">
        <v>0.01</v>
      </c>
      <c r="AH1350">
        <v>0.01</v>
      </c>
      <c r="AI1350">
        <v>14.27</v>
      </c>
      <c r="AJ1350">
        <v>1.7</v>
      </c>
      <c r="AK1350">
        <v>33.5</v>
      </c>
      <c r="AL1350">
        <v>0.01</v>
      </c>
      <c r="AM1350">
        <v>0.01</v>
      </c>
      <c r="AN1350">
        <v>0.01</v>
      </c>
      <c r="AO1350">
        <v>0.01</v>
      </c>
      <c r="AP1350">
        <v>0.01</v>
      </c>
      <c r="AQ1350">
        <v>0.01</v>
      </c>
      <c r="AR1350">
        <v>8.39</v>
      </c>
      <c r="AS1350">
        <v>0.01</v>
      </c>
      <c r="AT1350">
        <v>0.01</v>
      </c>
      <c r="AU1350">
        <v>0.01</v>
      </c>
      <c r="AV1350">
        <v>0.01</v>
      </c>
      <c r="AW1350">
        <v>0.01</v>
      </c>
      <c r="AX1350">
        <v>0.01</v>
      </c>
      <c r="AY1350">
        <v>99.57</v>
      </c>
      <c r="AZ1350">
        <v>0.02</v>
      </c>
      <c r="BA1350">
        <v>0.95</v>
      </c>
      <c r="BB1350">
        <v>0.01</v>
      </c>
      <c r="BC1350">
        <v>0.01</v>
      </c>
      <c r="BD1350">
        <v>7.48</v>
      </c>
      <c r="BE1350">
        <v>22.4</v>
      </c>
      <c r="BF1350">
        <v>18.57</v>
      </c>
      <c r="BG1350">
        <v>24.1</v>
      </c>
      <c r="BH1350">
        <v>59.5</v>
      </c>
      <c r="BI1350" t="s">
        <v>29</v>
      </c>
      <c r="BJ1350" t="s">
        <v>29</v>
      </c>
      <c r="BK1350">
        <v>74.84</v>
      </c>
      <c r="BL1350" t="s">
        <v>29</v>
      </c>
      <c r="BM1350" t="s">
        <v>29</v>
      </c>
      <c r="BN1350" t="s">
        <v>29</v>
      </c>
      <c r="BO1350" t="s">
        <v>29</v>
      </c>
      <c r="BP1350" t="s">
        <v>29</v>
      </c>
      <c r="BQ1350" t="s">
        <v>29</v>
      </c>
      <c r="BR1350" t="s">
        <v>29</v>
      </c>
      <c r="BS1350" t="s">
        <v>29</v>
      </c>
      <c r="BT1350" t="s">
        <v>29</v>
      </c>
      <c r="BU1350" t="s">
        <v>29</v>
      </c>
      <c r="BV1350" t="s">
        <v>29</v>
      </c>
      <c r="BW1350" t="s">
        <v>29</v>
      </c>
      <c r="BX1350" t="s">
        <v>29</v>
      </c>
      <c r="BY1350" t="s">
        <v>29</v>
      </c>
      <c r="BZ1350" t="s">
        <v>29</v>
      </c>
      <c r="CA1350" t="s">
        <v>29</v>
      </c>
      <c r="CB1350" t="s">
        <v>29</v>
      </c>
      <c r="CC1350" t="s">
        <v>29</v>
      </c>
      <c r="CD1350" t="s">
        <v>29</v>
      </c>
      <c r="CE1350" t="s">
        <v>29</v>
      </c>
      <c r="CF1350" t="s">
        <v>29</v>
      </c>
      <c r="CG1350" t="s">
        <v>29</v>
      </c>
      <c r="CH1350" t="s">
        <v>29</v>
      </c>
      <c r="CI1350" t="s">
        <v>29</v>
      </c>
    </row>
    <row r="1351" spans="1:87" x14ac:dyDescent="0.2">
      <c r="A1351" s="55">
        <v>44039</v>
      </c>
      <c r="B1351">
        <v>9.75</v>
      </c>
      <c r="C1351">
        <v>0.01</v>
      </c>
      <c r="D1351">
        <v>0.01</v>
      </c>
      <c r="E1351">
        <v>0.01</v>
      </c>
      <c r="F1351">
        <v>1.45</v>
      </c>
      <c r="G1351">
        <v>0.01</v>
      </c>
      <c r="H1351">
        <v>0.01</v>
      </c>
      <c r="I1351">
        <v>0.01</v>
      </c>
      <c r="J1351">
        <v>4.55</v>
      </c>
      <c r="K1351">
        <v>0.01</v>
      </c>
      <c r="L1351">
        <v>0.01</v>
      </c>
      <c r="M1351">
        <v>0.01</v>
      </c>
      <c r="N1351">
        <v>0.01</v>
      </c>
      <c r="O1351">
        <v>0.01</v>
      </c>
      <c r="P1351">
        <v>0.02</v>
      </c>
      <c r="Q1351">
        <v>2.2000000000000002</v>
      </c>
      <c r="R1351">
        <v>0.01</v>
      </c>
      <c r="S1351">
        <v>0.01</v>
      </c>
      <c r="T1351">
        <v>0.01</v>
      </c>
      <c r="U1351">
        <v>3.07</v>
      </c>
      <c r="V1351">
        <v>0.01</v>
      </c>
      <c r="W1351">
        <v>0.01</v>
      </c>
      <c r="X1351">
        <v>0.01</v>
      </c>
      <c r="Y1351">
        <v>0.01</v>
      </c>
      <c r="Z1351">
        <v>0.01</v>
      </c>
      <c r="AA1351">
        <v>6.72</v>
      </c>
      <c r="AB1351">
        <v>0.01</v>
      </c>
      <c r="AC1351">
        <v>7.8</v>
      </c>
      <c r="AD1351">
        <v>0.01</v>
      </c>
      <c r="AE1351">
        <v>0.01</v>
      </c>
      <c r="AF1351">
        <v>0.01</v>
      </c>
      <c r="AG1351">
        <v>0.01</v>
      </c>
      <c r="AH1351">
        <v>0.01</v>
      </c>
      <c r="AI1351">
        <v>14.27</v>
      </c>
      <c r="AJ1351">
        <v>1.7</v>
      </c>
      <c r="AK1351">
        <v>33.5</v>
      </c>
      <c r="AL1351">
        <v>0.01</v>
      </c>
      <c r="AM1351">
        <v>0.01</v>
      </c>
      <c r="AN1351">
        <v>0.01</v>
      </c>
      <c r="AO1351">
        <v>0.01</v>
      </c>
      <c r="AP1351">
        <v>0.01</v>
      </c>
      <c r="AQ1351">
        <v>0.01</v>
      </c>
      <c r="AR1351">
        <v>8.39</v>
      </c>
      <c r="AS1351">
        <v>0.01</v>
      </c>
      <c r="AT1351">
        <v>0.01</v>
      </c>
      <c r="AU1351">
        <v>0.01</v>
      </c>
      <c r="AV1351">
        <v>0.01</v>
      </c>
      <c r="AW1351">
        <v>0.01</v>
      </c>
      <c r="AX1351">
        <v>0.01</v>
      </c>
      <c r="AY1351">
        <v>99.57</v>
      </c>
      <c r="AZ1351">
        <v>0.02</v>
      </c>
      <c r="BA1351">
        <v>0.95</v>
      </c>
      <c r="BB1351">
        <v>0.01</v>
      </c>
      <c r="BC1351">
        <v>0.01</v>
      </c>
      <c r="BD1351">
        <v>5.85</v>
      </c>
      <c r="BE1351">
        <v>20.3</v>
      </c>
      <c r="BF1351">
        <v>17.07</v>
      </c>
      <c r="BG1351">
        <v>24.1</v>
      </c>
      <c r="BH1351">
        <v>59.5</v>
      </c>
      <c r="BI1351" t="s">
        <v>29</v>
      </c>
      <c r="BJ1351" t="s">
        <v>29</v>
      </c>
      <c r="BK1351">
        <v>74.84</v>
      </c>
      <c r="BL1351" t="s">
        <v>29</v>
      </c>
      <c r="BM1351" t="s">
        <v>29</v>
      </c>
      <c r="BN1351" t="s">
        <v>29</v>
      </c>
      <c r="BO1351" t="s">
        <v>29</v>
      </c>
      <c r="BP1351" t="s">
        <v>29</v>
      </c>
      <c r="BQ1351" t="s">
        <v>29</v>
      </c>
      <c r="BR1351" t="s">
        <v>29</v>
      </c>
      <c r="BS1351" t="s">
        <v>29</v>
      </c>
      <c r="BT1351" t="s">
        <v>29</v>
      </c>
      <c r="BU1351" t="s">
        <v>29</v>
      </c>
      <c r="BV1351" t="s">
        <v>29</v>
      </c>
      <c r="BW1351" t="s">
        <v>29</v>
      </c>
      <c r="BX1351" t="s">
        <v>29</v>
      </c>
      <c r="BY1351" t="s">
        <v>29</v>
      </c>
      <c r="BZ1351" t="s">
        <v>29</v>
      </c>
      <c r="CA1351" t="s">
        <v>29</v>
      </c>
      <c r="CB1351" t="s">
        <v>29</v>
      </c>
      <c r="CC1351" t="s">
        <v>29</v>
      </c>
      <c r="CD1351" t="s">
        <v>29</v>
      </c>
      <c r="CE1351" t="s">
        <v>29</v>
      </c>
      <c r="CF1351" t="s">
        <v>29</v>
      </c>
      <c r="CG1351" t="s">
        <v>29</v>
      </c>
      <c r="CH1351" t="s">
        <v>29</v>
      </c>
      <c r="CI1351" t="s">
        <v>29</v>
      </c>
    </row>
    <row r="1352" spans="1:87" x14ac:dyDescent="0.2">
      <c r="A1352" s="55">
        <v>44040</v>
      </c>
      <c r="B1352">
        <v>9.75</v>
      </c>
      <c r="C1352">
        <v>0.01</v>
      </c>
      <c r="D1352">
        <v>0.01</v>
      </c>
      <c r="E1352">
        <v>0.01</v>
      </c>
      <c r="F1352">
        <v>1.45</v>
      </c>
      <c r="G1352">
        <v>0.01</v>
      </c>
      <c r="H1352">
        <v>0.01</v>
      </c>
      <c r="I1352">
        <v>0.01</v>
      </c>
      <c r="J1352">
        <v>4.55</v>
      </c>
      <c r="K1352">
        <v>0.01</v>
      </c>
      <c r="L1352">
        <v>0.01</v>
      </c>
      <c r="M1352">
        <v>0.01</v>
      </c>
      <c r="N1352">
        <v>0.01</v>
      </c>
      <c r="O1352">
        <v>0.01</v>
      </c>
      <c r="P1352">
        <v>0.02</v>
      </c>
      <c r="Q1352">
        <v>2.2000000000000002</v>
      </c>
      <c r="R1352">
        <v>0.01</v>
      </c>
      <c r="S1352">
        <v>0.01</v>
      </c>
      <c r="T1352">
        <v>0.01</v>
      </c>
      <c r="U1352">
        <v>3.07</v>
      </c>
      <c r="V1352">
        <v>0.01</v>
      </c>
      <c r="W1352">
        <v>0.01</v>
      </c>
      <c r="X1352">
        <v>0.01</v>
      </c>
      <c r="Y1352">
        <v>0.01</v>
      </c>
      <c r="Z1352">
        <v>0.01</v>
      </c>
      <c r="AA1352">
        <v>6.72</v>
      </c>
      <c r="AB1352">
        <v>0.01</v>
      </c>
      <c r="AC1352">
        <v>7.8</v>
      </c>
      <c r="AD1352">
        <v>0.01</v>
      </c>
      <c r="AE1352">
        <v>0.01</v>
      </c>
      <c r="AF1352">
        <v>0.01</v>
      </c>
      <c r="AG1352">
        <v>0.01</v>
      </c>
      <c r="AH1352">
        <v>0.01</v>
      </c>
      <c r="AI1352">
        <v>14.27</v>
      </c>
      <c r="AJ1352">
        <v>1.7</v>
      </c>
      <c r="AK1352">
        <v>33.5</v>
      </c>
      <c r="AL1352">
        <v>0.01</v>
      </c>
      <c r="AM1352">
        <v>0.01</v>
      </c>
      <c r="AN1352">
        <v>0.01</v>
      </c>
      <c r="AO1352">
        <v>0.01</v>
      </c>
      <c r="AP1352">
        <v>0.01</v>
      </c>
      <c r="AQ1352">
        <v>0.01</v>
      </c>
      <c r="AR1352">
        <v>8.39</v>
      </c>
      <c r="AS1352">
        <v>0.01</v>
      </c>
      <c r="AT1352">
        <v>0.01</v>
      </c>
      <c r="AU1352">
        <v>0.01</v>
      </c>
      <c r="AV1352">
        <v>0.01</v>
      </c>
      <c r="AW1352">
        <v>0.01</v>
      </c>
      <c r="AX1352">
        <v>0.01</v>
      </c>
      <c r="AY1352">
        <v>99.57</v>
      </c>
      <c r="AZ1352">
        <v>0.02</v>
      </c>
      <c r="BA1352">
        <v>0.95</v>
      </c>
      <c r="BB1352">
        <v>0.01</v>
      </c>
      <c r="BC1352">
        <v>0.01</v>
      </c>
      <c r="BD1352">
        <v>6.52</v>
      </c>
      <c r="BE1352">
        <v>19.46</v>
      </c>
      <c r="BF1352">
        <v>18.02</v>
      </c>
      <c r="BG1352">
        <v>24.1</v>
      </c>
      <c r="BH1352">
        <v>59.5</v>
      </c>
      <c r="BI1352" t="s">
        <v>29</v>
      </c>
      <c r="BJ1352" t="s">
        <v>29</v>
      </c>
      <c r="BK1352">
        <v>74.84</v>
      </c>
      <c r="BL1352" t="s">
        <v>29</v>
      </c>
      <c r="BM1352" t="s">
        <v>29</v>
      </c>
      <c r="BN1352" t="s">
        <v>29</v>
      </c>
      <c r="BO1352" t="s">
        <v>29</v>
      </c>
      <c r="BP1352" t="s">
        <v>29</v>
      </c>
      <c r="BQ1352" t="s">
        <v>29</v>
      </c>
      <c r="BR1352" t="s">
        <v>29</v>
      </c>
      <c r="BS1352" t="s">
        <v>29</v>
      </c>
      <c r="BT1352" t="s">
        <v>29</v>
      </c>
      <c r="BU1352" t="s">
        <v>29</v>
      </c>
      <c r="BV1352" t="s">
        <v>29</v>
      </c>
      <c r="BW1352" t="s">
        <v>29</v>
      </c>
      <c r="BX1352" t="s">
        <v>29</v>
      </c>
      <c r="BY1352" t="s">
        <v>29</v>
      </c>
      <c r="BZ1352" t="s">
        <v>29</v>
      </c>
      <c r="CA1352" t="s">
        <v>29</v>
      </c>
      <c r="CB1352" t="s">
        <v>29</v>
      </c>
      <c r="CC1352" t="s">
        <v>29</v>
      </c>
      <c r="CD1352" t="s">
        <v>29</v>
      </c>
      <c r="CE1352" t="s">
        <v>29</v>
      </c>
      <c r="CF1352" t="s">
        <v>29</v>
      </c>
      <c r="CG1352" t="s">
        <v>29</v>
      </c>
      <c r="CH1352" t="s">
        <v>29</v>
      </c>
      <c r="CI1352" t="s">
        <v>29</v>
      </c>
    </row>
    <row r="1353" spans="1:87" x14ac:dyDescent="0.2">
      <c r="A1353" s="55">
        <v>44041</v>
      </c>
      <c r="B1353">
        <v>9.75</v>
      </c>
      <c r="C1353">
        <v>0.01</v>
      </c>
      <c r="D1353">
        <v>0.01</v>
      </c>
      <c r="E1353">
        <v>0.01</v>
      </c>
      <c r="F1353">
        <v>1.45</v>
      </c>
      <c r="G1353">
        <v>0.01</v>
      </c>
      <c r="H1353">
        <v>0.01</v>
      </c>
      <c r="I1353">
        <v>0.01</v>
      </c>
      <c r="J1353">
        <v>4.55</v>
      </c>
      <c r="K1353">
        <v>0.01</v>
      </c>
      <c r="L1353">
        <v>0.01</v>
      </c>
      <c r="M1353">
        <v>0.01</v>
      </c>
      <c r="N1353">
        <v>0.01</v>
      </c>
      <c r="O1353">
        <v>0.01</v>
      </c>
      <c r="P1353">
        <v>0.02</v>
      </c>
      <c r="Q1353">
        <v>2.2000000000000002</v>
      </c>
      <c r="R1353">
        <v>0.01</v>
      </c>
      <c r="S1353">
        <v>0.01</v>
      </c>
      <c r="T1353">
        <v>0.01</v>
      </c>
      <c r="U1353">
        <v>3.07</v>
      </c>
      <c r="V1353">
        <v>0.01</v>
      </c>
      <c r="W1353">
        <v>0.01</v>
      </c>
      <c r="X1353">
        <v>0.01</v>
      </c>
      <c r="Y1353">
        <v>0.01</v>
      </c>
      <c r="Z1353">
        <v>0.01</v>
      </c>
      <c r="AA1353">
        <v>6.72</v>
      </c>
      <c r="AB1353">
        <v>0.01</v>
      </c>
      <c r="AC1353">
        <v>7.8</v>
      </c>
      <c r="AD1353">
        <v>0.01</v>
      </c>
      <c r="AE1353">
        <v>0.01</v>
      </c>
      <c r="AF1353">
        <v>0.01</v>
      </c>
      <c r="AG1353">
        <v>0.01</v>
      </c>
      <c r="AH1353">
        <v>0.01</v>
      </c>
      <c r="AI1353">
        <v>14.27</v>
      </c>
      <c r="AJ1353">
        <v>1.7</v>
      </c>
      <c r="AK1353">
        <v>33.5</v>
      </c>
      <c r="AL1353">
        <v>0.01</v>
      </c>
      <c r="AM1353">
        <v>0.01</v>
      </c>
      <c r="AN1353">
        <v>0.01</v>
      </c>
      <c r="AO1353">
        <v>0.01</v>
      </c>
      <c r="AP1353">
        <v>0.01</v>
      </c>
      <c r="AQ1353">
        <v>0.01</v>
      </c>
      <c r="AR1353">
        <v>8.39</v>
      </c>
      <c r="AS1353">
        <v>0.01</v>
      </c>
      <c r="AT1353">
        <v>0.01</v>
      </c>
      <c r="AU1353">
        <v>0.01</v>
      </c>
      <c r="AV1353">
        <v>0.01</v>
      </c>
      <c r="AW1353">
        <v>0.01</v>
      </c>
      <c r="AX1353">
        <v>0.01</v>
      </c>
      <c r="AY1353">
        <v>99.57</v>
      </c>
      <c r="AZ1353">
        <v>0.02</v>
      </c>
      <c r="BA1353">
        <v>0.95</v>
      </c>
      <c r="BB1353">
        <v>0.01</v>
      </c>
      <c r="BC1353">
        <v>0.01</v>
      </c>
      <c r="BD1353">
        <v>4.75</v>
      </c>
      <c r="BE1353">
        <v>17.559999999999999</v>
      </c>
      <c r="BF1353">
        <v>15.84</v>
      </c>
      <c r="BG1353">
        <v>29.59</v>
      </c>
      <c r="BH1353">
        <v>37.28</v>
      </c>
      <c r="BI1353" t="s">
        <v>29</v>
      </c>
      <c r="BJ1353" t="s">
        <v>29</v>
      </c>
      <c r="BK1353">
        <v>74.84</v>
      </c>
      <c r="BL1353" t="s">
        <v>29</v>
      </c>
      <c r="BM1353" t="s">
        <v>29</v>
      </c>
      <c r="BN1353" t="s">
        <v>29</v>
      </c>
      <c r="BO1353" t="s">
        <v>29</v>
      </c>
      <c r="BP1353" t="s">
        <v>29</v>
      </c>
      <c r="BQ1353" t="s">
        <v>29</v>
      </c>
      <c r="BR1353" t="s">
        <v>29</v>
      </c>
      <c r="BS1353" t="s">
        <v>29</v>
      </c>
      <c r="BT1353" t="s">
        <v>29</v>
      </c>
      <c r="BU1353" t="s">
        <v>29</v>
      </c>
      <c r="BV1353" t="s">
        <v>29</v>
      </c>
      <c r="BW1353" t="s">
        <v>29</v>
      </c>
      <c r="BX1353" t="s">
        <v>29</v>
      </c>
      <c r="BY1353" t="s">
        <v>29</v>
      </c>
      <c r="BZ1353" t="s">
        <v>29</v>
      </c>
      <c r="CA1353" t="s">
        <v>29</v>
      </c>
      <c r="CB1353" t="s">
        <v>29</v>
      </c>
      <c r="CC1353" t="s">
        <v>29</v>
      </c>
      <c r="CD1353" t="s">
        <v>29</v>
      </c>
      <c r="CE1353" t="s">
        <v>29</v>
      </c>
      <c r="CF1353" t="s">
        <v>29</v>
      </c>
      <c r="CG1353" t="s">
        <v>29</v>
      </c>
      <c r="CH1353" t="s">
        <v>29</v>
      </c>
      <c r="CI1353" t="s">
        <v>29</v>
      </c>
    </row>
    <row r="1354" spans="1:87" x14ac:dyDescent="0.2">
      <c r="A1354" s="55">
        <v>44042</v>
      </c>
      <c r="B1354">
        <v>9.75</v>
      </c>
      <c r="C1354">
        <v>0.01</v>
      </c>
      <c r="D1354">
        <v>0.01</v>
      </c>
      <c r="E1354">
        <v>0.01</v>
      </c>
      <c r="F1354">
        <v>1.45</v>
      </c>
      <c r="G1354">
        <v>0.01</v>
      </c>
      <c r="H1354">
        <v>0.01</v>
      </c>
      <c r="I1354">
        <v>0.01</v>
      </c>
      <c r="J1354">
        <v>4.55</v>
      </c>
      <c r="K1354">
        <v>0.01</v>
      </c>
      <c r="L1354">
        <v>0.01</v>
      </c>
      <c r="M1354">
        <v>0.01</v>
      </c>
      <c r="N1354">
        <v>0.01</v>
      </c>
      <c r="O1354">
        <v>0.01</v>
      </c>
      <c r="P1354">
        <v>0.02</v>
      </c>
      <c r="Q1354">
        <v>2.2000000000000002</v>
      </c>
      <c r="R1354">
        <v>0.01</v>
      </c>
      <c r="S1354">
        <v>0.01</v>
      </c>
      <c r="T1354">
        <v>0.01</v>
      </c>
      <c r="U1354">
        <v>3.07</v>
      </c>
      <c r="V1354">
        <v>0.01</v>
      </c>
      <c r="W1354">
        <v>0.01</v>
      </c>
      <c r="X1354">
        <v>0.01</v>
      </c>
      <c r="Y1354">
        <v>0.01</v>
      </c>
      <c r="Z1354">
        <v>0.01</v>
      </c>
      <c r="AA1354">
        <v>6.72</v>
      </c>
      <c r="AB1354">
        <v>0.01</v>
      </c>
      <c r="AC1354">
        <v>7.8</v>
      </c>
      <c r="AD1354">
        <v>0.01</v>
      </c>
      <c r="AE1354">
        <v>0.01</v>
      </c>
      <c r="AF1354">
        <v>0.01</v>
      </c>
      <c r="AG1354">
        <v>0.01</v>
      </c>
      <c r="AH1354">
        <v>0.01</v>
      </c>
      <c r="AI1354">
        <v>14.27</v>
      </c>
      <c r="AJ1354">
        <v>1.7</v>
      </c>
      <c r="AK1354">
        <v>33.5</v>
      </c>
      <c r="AL1354">
        <v>0.01</v>
      </c>
      <c r="AM1354">
        <v>0.01</v>
      </c>
      <c r="AN1354">
        <v>0.01</v>
      </c>
      <c r="AO1354">
        <v>0.01</v>
      </c>
      <c r="AP1354">
        <v>0.01</v>
      </c>
      <c r="AQ1354">
        <v>0.01</v>
      </c>
      <c r="AR1354">
        <v>8.39</v>
      </c>
      <c r="AS1354">
        <v>0.01</v>
      </c>
      <c r="AT1354">
        <v>0.01</v>
      </c>
      <c r="AU1354">
        <v>0.01</v>
      </c>
      <c r="AV1354">
        <v>0.01</v>
      </c>
      <c r="AW1354">
        <v>0.01</v>
      </c>
      <c r="AX1354">
        <v>0.01</v>
      </c>
      <c r="AY1354">
        <v>99.57</v>
      </c>
      <c r="AZ1354">
        <v>0.02</v>
      </c>
      <c r="BA1354">
        <v>0.95</v>
      </c>
      <c r="BB1354">
        <v>0.01</v>
      </c>
      <c r="BC1354">
        <v>0.01</v>
      </c>
      <c r="BD1354">
        <v>4.9000000000000004</v>
      </c>
      <c r="BE1354">
        <v>19.170000000000002</v>
      </c>
      <c r="BF1354">
        <v>16.690000000000001</v>
      </c>
      <c r="BG1354">
        <v>32.450000000000003</v>
      </c>
      <c r="BH1354">
        <v>38.26</v>
      </c>
      <c r="BI1354" t="s">
        <v>29</v>
      </c>
      <c r="BJ1354" t="s">
        <v>29</v>
      </c>
      <c r="BK1354">
        <v>74.84</v>
      </c>
      <c r="BL1354" t="s">
        <v>29</v>
      </c>
      <c r="BM1354" t="s">
        <v>29</v>
      </c>
      <c r="BN1354" t="s">
        <v>29</v>
      </c>
      <c r="BO1354" t="s">
        <v>29</v>
      </c>
      <c r="BP1354" t="s">
        <v>29</v>
      </c>
      <c r="BQ1354" t="s">
        <v>29</v>
      </c>
      <c r="BR1354" t="s">
        <v>29</v>
      </c>
      <c r="BS1354" t="s">
        <v>29</v>
      </c>
      <c r="BT1354" t="s">
        <v>29</v>
      </c>
      <c r="BU1354" t="s">
        <v>29</v>
      </c>
      <c r="BV1354" t="s">
        <v>29</v>
      </c>
      <c r="BW1354" t="s">
        <v>29</v>
      </c>
      <c r="BX1354" t="s">
        <v>29</v>
      </c>
      <c r="BY1354" t="s">
        <v>29</v>
      </c>
      <c r="BZ1354" t="s">
        <v>29</v>
      </c>
      <c r="CA1354" t="s">
        <v>29</v>
      </c>
      <c r="CB1354" t="s">
        <v>29</v>
      </c>
      <c r="CC1354" t="s">
        <v>29</v>
      </c>
      <c r="CD1354" t="s">
        <v>29</v>
      </c>
      <c r="CE1354" t="s">
        <v>29</v>
      </c>
      <c r="CF1354" t="s">
        <v>29</v>
      </c>
      <c r="CG1354" t="s">
        <v>29</v>
      </c>
      <c r="CH1354" t="s">
        <v>29</v>
      </c>
      <c r="CI1354" t="s">
        <v>29</v>
      </c>
    </row>
    <row r="1355" spans="1:87" x14ac:dyDescent="0.2">
      <c r="A1355" s="55">
        <v>44043</v>
      </c>
      <c r="B1355">
        <v>9.75</v>
      </c>
      <c r="C1355">
        <v>0.01</v>
      </c>
      <c r="D1355">
        <v>0.01</v>
      </c>
      <c r="E1355">
        <v>0.01</v>
      </c>
      <c r="F1355">
        <v>1.45</v>
      </c>
      <c r="G1355">
        <v>0.01</v>
      </c>
      <c r="H1355">
        <v>0.01</v>
      </c>
      <c r="I1355">
        <v>0.01</v>
      </c>
      <c r="J1355">
        <v>4.55</v>
      </c>
      <c r="K1355">
        <v>0.01</v>
      </c>
      <c r="L1355">
        <v>0.01</v>
      </c>
      <c r="M1355">
        <v>0.01</v>
      </c>
      <c r="N1355">
        <v>0.01</v>
      </c>
      <c r="O1355">
        <v>0.01</v>
      </c>
      <c r="P1355">
        <v>0.02</v>
      </c>
      <c r="Q1355">
        <v>2.2000000000000002</v>
      </c>
      <c r="R1355">
        <v>0.01</v>
      </c>
      <c r="S1355">
        <v>0.01</v>
      </c>
      <c r="T1355">
        <v>0.01</v>
      </c>
      <c r="U1355">
        <v>3.07</v>
      </c>
      <c r="V1355">
        <v>0.01</v>
      </c>
      <c r="W1355">
        <v>0.01</v>
      </c>
      <c r="X1355">
        <v>0.01</v>
      </c>
      <c r="Y1355">
        <v>0.01</v>
      </c>
      <c r="Z1355">
        <v>0.01</v>
      </c>
      <c r="AA1355">
        <v>6.72</v>
      </c>
      <c r="AB1355">
        <v>0.01</v>
      </c>
      <c r="AC1355">
        <v>7.8</v>
      </c>
      <c r="AD1355">
        <v>0.01</v>
      </c>
      <c r="AE1355">
        <v>0.01</v>
      </c>
      <c r="AF1355">
        <v>0.01</v>
      </c>
      <c r="AG1355">
        <v>0.01</v>
      </c>
      <c r="AH1355">
        <v>0.01</v>
      </c>
      <c r="AI1355">
        <v>14.27</v>
      </c>
      <c r="AJ1355">
        <v>1.7</v>
      </c>
      <c r="AK1355">
        <v>33.5</v>
      </c>
      <c r="AL1355">
        <v>0.01</v>
      </c>
      <c r="AM1355">
        <v>0.01</v>
      </c>
      <c r="AN1355">
        <v>0.01</v>
      </c>
      <c r="AO1355">
        <v>0.01</v>
      </c>
      <c r="AP1355">
        <v>0.01</v>
      </c>
      <c r="AQ1355">
        <v>0.01</v>
      </c>
      <c r="AR1355">
        <v>8.39</v>
      </c>
      <c r="AS1355">
        <v>0.01</v>
      </c>
      <c r="AT1355">
        <v>0.01</v>
      </c>
      <c r="AU1355">
        <v>0.01</v>
      </c>
      <c r="AV1355">
        <v>0.01</v>
      </c>
      <c r="AW1355">
        <v>0.01</v>
      </c>
      <c r="AX1355">
        <v>0.01</v>
      </c>
      <c r="AY1355">
        <v>99.57</v>
      </c>
      <c r="AZ1355">
        <v>0.02</v>
      </c>
      <c r="BA1355">
        <v>0.95</v>
      </c>
      <c r="BB1355">
        <v>0.01</v>
      </c>
      <c r="BC1355">
        <v>0.01</v>
      </c>
      <c r="BD1355">
        <v>4.2699999999999996</v>
      </c>
      <c r="BE1355">
        <v>18.25</v>
      </c>
      <c r="BF1355">
        <v>15.44</v>
      </c>
      <c r="BG1355">
        <v>32.450000000000003</v>
      </c>
      <c r="BH1355">
        <v>38.26</v>
      </c>
      <c r="BI1355" t="s">
        <v>29</v>
      </c>
      <c r="BJ1355" t="s">
        <v>29</v>
      </c>
      <c r="BK1355">
        <v>74.84</v>
      </c>
      <c r="BL1355" t="s">
        <v>29</v>
      </c>
      <c r="BM1355" t="s">
        <v>29</v>
      </c>
      <c r="BN1355" t="s">
        <v>29</v>
      </c>
      <c r="BO1355" t="s">
        <v>29</v>
      </c>
      <c r="BP1355" t="s">
        <v>29</v>
      </c>
      <c r="BQ1355" t="s">
        <v>29</v>
      </c>
      <c r="BR1355" t="s">
        <v>29</v>
      </c>
      <c r="BS1355" t="s">
        <v>29</v>
      </c>
      <c r="BT1355" t="s">
        <v>29</v>
      </c>
      <c r="BU1355" t="s">
        <v>29</v>
      </c>
      <c r="BV1355" t="s">
        <v>29</v>
      </c>
      <c r="BW1355" t="s">
        <v>29</v>
      </c>
      <c r="BX1355" t="s">
        <v>29</v>
      </c>
      <c r="BY1355" t="s">
        <v>29</v>
      </c>
      <c r="BZ1355" t="s">
        <v>29</v>
      </c>
      <c r="CA1355" t="s">
        <v>29</v>
      </c>
      <c r="CB1355" t="s">
        <v>29</v>
      </c>
      <c r="CC1355" t="s">
        <v>29</v>
      </c>
      <c r="CD1355" t="s">
        <v>29</v>
      </c>
      <c r="CE1355" t="s">
        <v>29</v>
      </c>
      <c r="CF1355" t="s">
        <v>29</v>
      </c>
      <c r="CG1355" t="s">
        <v>29</v>
      </c>
      <c r="CH1355" t="s">
        <v>29</v>
      </c>
      <c r="CI1355" t="s">
        <v>29</v>
      </c>
    </row>
    <row r="1356" spans="1:87" x14ac:dyDescent="0.2">
      <c r="A1356" s="55">
        <v>44046</v>
      </c>
      <c r="B1356">
        <v>9.75</v>
      </c>
      <c r="C1356">
        <v>0.01</v>
      </c>
      <c r="D1356">
        <v>0.01</v>
      </c>
      <c r="E1356">
        <v>0.01</v>
      </c>
      <c r="F1356">
        <v>1.45</v>
      </c>
      <c r="G1356">
        <v>0.01</v>
      </c>
      <c r="H1356">
        <v>0.01</v>
      </c>
      <c r="I1356">
        <v>0.01</v>
      </c>
      <c r="J1356">
        <v>4.55</v>
      </c>
      <c r="K1356">
        <v>0.01</v>
      </c>
      <c r="L1356">
        <v>0.01</v>
      </c>
      <c r="M1356">
        <v>0.01</v>
      </c>
      <c r="N1356">
        <v>0.01</v>
      </c>
      <c r="O1356">
        <v>0.01</v>
      </c>
      <c r="P1356">
        <v>0.02</v>
      </c>
      <c r="Q1356">
        <v>2.2000000000000002</v>
      </c>
      <c r="R1356">
        <v>0.01</v>
      </c>
      <c r="S1356">
        <v>0.01</v>
      </c>
      <c r="T1356">
        <v>0.01</v>
      </c>
      <c r="U1356">
        <v>3.07</v>
      </c>
      <c r="V1356">
        <v>0.01</v>
      </c>
      <c r="W1356">
        <v>0.01</v>
      </c>
      <c r="X1356">
        <v>0.01</v>
      </c>
      <c r="Y1356">
        <v>0.01</v>
      </c>
      <c r="Z1356">
        <v>0.01</v>
      </c>
      <c r="AA1356">
        <v>6.72</v>
      </c>
      <c r="AB1356">
        <v>0.01</v>
      </c>
      <c r="AC1356">
        <v>7.8</v>
      </c>
      <c r="AD1356">
        <v>0.01</v>
      </c>
      <c r="AE1356">
        <v>0.01</v>
      </c>
      <c r="AF1356">
        <v>0.01</v>
      </c>
      <c r="AG1356">
        <v>0.01</v>
      </c>
      <c r="AH1356">
        <v>0.01</v>
      </c>
      <c r="AI1356">
        <v>14.27</v>
      </c>
      <c r="AJ1356">
        <v>1.7</v>
      </c>
      <c r="AK1356">
        <v>33.5</v>
      </c>
      <c r="AL1356">
        <v>0.01</v>
      </c>
      <c r="AM1356">
        <v>0.01</v>
      </c>
      <c r="AN1356">
        <v>0.01</v>
      </c>
      <c r="AO1356">
        <v>0.01</v>
      </c>
      <c r="AP1356">
        <v>0.01</v>
      </c>
      <c r="AQ1356">
        <v>0.01</v>
      </c>
      <c r="AR1356">
        <v>8.39</v>
      </c>
      <c r="AS1356">
        <v>0.01</v>
      </c>
      <c r="AT1356">
        <v>0.01</v>
      </c>
      <c r="AU1356">
        <v>0.01</v>
      </c>
      <c r="AV1356">
        <v>0.01</v>
      </c>
      <c r="AW1356">
        <v>0.01</v>
      </c>
      <c r="AX1356">
        <v>0.01</v>
      </c>
      <c r="AY1356">
        <v>99.57</v>
      </c>
      <c r="AZ1356">
        <v>0.02</v>
      </c>
      <c r="BA1356">
        <v>0.95</v>
      </c>
      <c r="BB1356">
        <v>0.01</v>
      </c>
      <c r="BC1356">
        <v>0.01</v>
      </c>
      <c r="BD1356">
        <v>3.25</v>
      </c>
      <c r="BE1356">
        <v>14.73</v>
      </c>
      <c r="BF1356">
        <v>14</v>
      </c>
      <c r="BG1356">
        <v>27.14</v>
      </c>
      <c r="BH1356">
        <v>38.26</v>
      </c>
      <c r="BI1356" t="s">
        <v>29</v>
      </c>
      <c r="BJ1356" t="s">
        <v>29</v>
      </c>
      <c r="BK1356">
        <v>74.84</v>
      </c>
      <c r="BL1356" t="s">
        <v>29</v>
      </c>
      <c r="BM1356" t="s">
        <v>29</v>
      </c>
      <c r="BN1356" t="s">
        <v>29</v>
      </c>
      <c r="BO1356" t="s">
        <v>29</v>
      </c>
      <c r="BP1356" t="s">
        <v>29</v>
      </c>
      <c r="BQ1356" t="s">
        <v>29</v>
      </c>
      <c r="BR1356" t="s">
        <v>29</v>
      </c>
      <c r="BS1356" t="s">
        <v>29</v>
      </c>
      <c r="BT1356" t="s">
        <v>29</v>
      </c>
      <c r="BU1356" t="s">
        <v>29</v>
      </c>
      <c r="BV1356" t="s">
        <v>29</v>
      </c>
      <c r="BW1356" t="s">
        <v>29</v>
      </c>
      <c r="BX1356" t="s">
        <v>29</v>
      </c>
      <c r="BY1356" t="s">
        <v>29</v>
      </c>
      <c r="BZ1356" t="s">
        <v>29</v>
      </c>
      <c r="CA1356" t="s">
        <v>29</v>
      </c>
      <c r="CB1356" t="s">
        <v>29</v>
      </c>
      <c r="CC1356" t="s">
        <v>29</v>
      </c>
      <c r="CD1356" t="s">
        <v>29</v>
      </c>
      <c r="CE1356" t="s">
        <v>29</v>
      </c>
      <c r="CF1356" t="s">
        <v>29</v>
      </c>
      <c r="CG1356" t="s">
        <v>29</v>
      </c>
      <c r="CH1356" t="s">
        <v>29</v>
      </c>
      <c r="CI1356" t="s">
        <v>29</v>
      </c>
    </row>
    <row r="1357" spans="1:87" x14ac:dyDescent="0.2">
      <c r="A1357" s="55">
        <v>44047</v>
      </c>
      <c r="B1357">
        <v>9.75</v>
      </c>
      <c r="C1357">
        <v>0.01</v>
      </c>
      <c r="D1357">
        <v>0.01</v>
      </c>
      <c r="E1357">
        <v>0.01</v>
      </c>
      <c r="F1357">
        <v>1.45</v>
      </c>
      <c r="G1357">
        <v>0.01</v>
      </c>
      <c r="H1357">
        <v>0.01</v>
      </c>
      <c r="I1357">
        <v>0.01</v>
      </c>
      <c r="J1357">
        <v>4.55</v>
      </c>
      <c r="K1357">
        <v>0.01</v>
      </c>
      <c r="L1357">
        <v>0.01</v>
      </c>
      <c r="M1357">
        <v>0.01</v>
      </c>
      <c r="N1357">
        <v>0.01</v>
      </c>
      <c r="O1357">
        <v>0.01</v>
      </c>
      <c r="P1357">
        <v>0.02</v>
      </c>
      <c r="Q1357">
        <v>2.2000000000000002</v>
      </c>
      <c r="R1357">
        <v>0.01</v>
      </c>
      <c r="S1357">
        <v>0.01</v>
      </c>
      <c r="T1357">
        <v>0.01</v>
      </c>
      <c r="U1357">
        <v>3.07</v>
      </c>
      <c r="V1357">
        <v>0.01</v>
      </c>
      <c r="W1357">
        <v>0.01</v>
      </c>
      <c r="X1357">
        <v>0.01</v>
      </c>
      <c r="Y1357">
        <v>0.01</v>
      </c>
      <c r="Z1357">
        <v>0.01</v>
      </c>
      <c r="AA1357">
        <v>6.72</v>
      </c>
      <c r="AB1357">
        <v>0.01</v>
      </c>
      <c r="AC1357">
        <v>7.8</v>
      </c>
      <c r="AD1357">
        <v>0.01</v>
      </c>
      <c r="AE1357">
        <v>0.01</v>
      </c>
      <c r="AF1357">
        <v>0.01</v>
      </c>
      <c r="AG1357">
        <v>0.01</v>
      </c>
      <c r="AH1357">
        <v>0.01</v>
      </c>
      <c r="AI1357">
        <v>14.27</v>
      </c>
      <c r="AJ1357">
        <v>1.7</v>
      </c>
      <c r="AK1357">
        <v>33.5</v>
      </c>
      <c r="AL1357">
        <v>0.01</v>
      </c>
      <c r="AM1357">
        <v>0.01</v>
      </c>
      <c r="AN1357">
        <v>0.01</v>
      </c>
      <c r="AO1357">
        <v>0.01</v>
      </c>
      <c r="AP1357">
        <v>0.01</v>
      </c>
      <c r="AQ1357">
        <v>0.01</v>
      </c>
      <c r="AR1357">
        <v>8.39</v>
      </c>
      <c r="AS1357">
        <v>0.01</v>
      </c>
      <c r="AT1357">
        <v>0.01</v>
      </c>
      <c r="AU1357">
        <v>0.01</v>
      </c>
      <c r="AV1357">
        <v>0.01</v>
      </c>
      <c r="AW1357">
        <v>0.01</v>
      </c>
      <c r="AX1357">
        <v>0.01</v>
      </c>
      <c r="AY1357">
        <v>99.57</v>
      </c>
      <c r="AZ1357">
        <v>0.02</v>
      </c>
      <c r="BA1357">
        <v>0.95</v>
      </c>
      <c r="BB1357">
        <v>0.01</v>
      </c>
      <c r="BC1357">
        <v>0.01</v>
      </c>
      <c r="BD1357">
        <v>2.64</v>
      </c>
      <c r="BE1357">
        <v>14.65</v>
      </c>
      <c r="BF1357">
        <v>13.17</v>
      </c>
      <c r="BG1357">
        <v>25.9</v>
      </c>
      <c r="BH1357">
        <v>33.729999999999997</v>
      </c>
      <c r="BI1357" t="s">
        <v>29</v>
      </c>
      <c r="BJ1357" t="s">
        <v>29</v>
      </c>
      <c r="BK1357">
        <v>74.84</v>
      </c>
      <c r="BL1357" t="s">
        <v>29</v>
      </c>
      <c r="BM1357" t="s">
        <v>29</v>
      </c>
      <c r="BN1357" t="s">
        <v>29</v>
      </c>
      <c r="BO1357" t="s">
        <v>29</v>
      </c>
      <c r="BP1357" t="s">
        <v>29</v>
      </c>
      <c r="BQ1357" t="s">
        <v>29</v>
      </c>
      <c r="BR1357" t="s">
        <v>29</v>
      </c>
      <c r="BS1357" t="s">
        <v>29</v>
      </c>
      <c r="BT1357" t="s">
        <v>29</v>
      </c>
      <c r="BU1357" t="s">
        <v>29</v>
      </c>
      <c r="BV1357" t="s">
        <v>29</v>
      </c>
      <c r="BW1357" t="s">
        <v>29</v>
      </c>
      <c r="BX1357" t="s">
        <v>29</v>
      </c>
      <c r="BY1357" t="s">
        <v>29</v>
      </c>
      <c r="BZ1357" t="s">
        <v>29</v>
      </c>
      <c r="CA1357" t="s">
        <v>29</v>
      </c>
      <c r="CB1357" t="s">
        <v>29</v>
      </c>
      <c r="CC1357" t="s">
        <v>29</v>
      </c>
      <c r="CD1357" t="s">
        <v>29</v>
      </c>
      <c r="CE1357" t="s">
        <v>29</v>
      </c>
      <c r="CF1357" t="s">
        <v>29</v>
      </c>
      <c r="CG1357" t="s">
        <v>29</v>
      </c>
      <c r="CH1357" t="s">
        <v>29</v>
      </c>
      <c r="CI1357" t="s">
        <v>29</v>
      </c>
    </row>
    <row r="1358" spans="1:87" x14ac:dyDescent="0.2">
      <c r="A1358" s="55">
        <v>44048</v>
      </c>
      <c r="B1358">
        <v>9.75</v>
      </c>
      <c r="C1358">
        <v>0.01</v>
      </c>
      <c r="D1358">
        <v>0.01</v>
      </c>
      <c r="E1358">
        <v>0.01</v>
      </c>
      <c r="F1358">
        <v>1.45</v>
      </c>
      <c r="G1358">
        <v>0.01</v>
      </c>
      <c r="H1358">
        <v>0.01</v>
      </c>
      <c r="I1358">
        <v>0.01</v>
      </c>
      <c r="J1358">
        <v>4.55</v>
      </c>
      <c r="K1358">
        <v>0.01</v>
      </c>
      <c r="L1358">
        <v>0.01</v>
      </c>
      <c r="M1358">
        <v>0.01</v>
      </c>
      <c r="N1358">
        <v>0.01</v>
      </c>
      <c r="O1358">
        <v>0.01</v>
      </c>
      <c r="P1358">
        <v>0.02</v>
      </c>
      <c r="Q1358">
        <v>2.2000000000000002</v>
      </c>
      <c r="R1358">
        <v>0.01</v>
      </c>
      <c r="S1358">
        <v>0.01</v>
      </c>
      <c r="T1358">
        <v>0.01</v>
      </c>
      <c r="U1358">
        <v>3.07</v>
      </c>
      <c r="V1358">
        <v>0.01</v>
      </c>
      <c r="W1358">
        <v>0.01</v>
      </c>
      <c r="X1358">
        <v>0.01</v>
      </c>
      <c r="Y1358">
        <v>0.01</v>
      </c>
      <c r="Z1358">
        <v>0.01</v>
      </c>
      <c r="AA1358">
        <v>6.72</v>
      </c>
      <c r="AB1358">
        <v>0.01</v>
      </c>
      <c r="AC1358">
        <v>7.8</v>
      </c>
      <c r="AD1358">
        <v>0.01</v>
      </c>
      <c r="AE1358">
        <v>0.01</v>
      </c>
      <c r="AF1358">
        <v>0.01</v>
      </c>
      <c r="AG1358">
        <v>0.01</v>
      </c>
      <c r="AH1358">
        <v>0.01</v>
      </c>
      <c r="AI1358">
        <v>14.27</v>
      </c>
      <c r="AJ1358">
        <v>1.7</v>
      </c>
      <c r="AK1358">
        <v>33.5</v>
      </c>
      <c r="AL1358">
        <v>0.01</v>
      </c>
      <c r="AM1358">
        <v>0.01</v>
      </c>
      <c r="AN1358">
        <v>0.01</v>
      </c>
      <c r="AO1358">
        <v>0.01</v>
      </c>
      <c r="AP1358">
        <v>0.01</v>
      </c>
      <c r="AQ1358">
        <v>0.01</v>
      </c>
      <c r="AR1358">
        <v>8.39</v>
      </c>
      <c r="AS1358">
        <v>0.01</v>
      </c>
      <c r="AT1358">
        <v>0.01</v>
      </c>
      <c r="AU1358">
        <v>0.01</v>
      </c>
      <c r="AV1358">
        <v>0.01</v>
      </c>
      <c r="AW1358">
        <v>0.01</v>
      </c>
      <c r="AX1358">
        <v>0.01</v>
      </c>
      <c r="AY1358">
        <v>99.57</v>
      </c>
      <c r="AZ1358">
        <v>0.02</v>
      </c>
      <c r="BA1358">
        <v>0.95</v>
      </c>
      <c r="BB1358">
        <v>0.01</v>
      </c>
      <c r="BC1358">
        <v>0.01</v>
      </c>
      <c r="BD1358">
        <v>1.95</v>
      </c>
      <c r="BE1358">
        <v>12.68</v>
      </c>
      <c r="BF1358">
        <v>11.92</v>
      </c>
      <c r="BG1358">
        <v>25.9</v>
      </c>
      <c r="BH1358">
        <v>31.75</v>
      </c>
      <c r="BI1358" t="s">
        <v>29</v>
      </c>
      <c r="BJ1358" t="s">
        <v>29</v>
      </c>
      <c r="BK1358">
        <v>74.84</v>
      </c>
      <c r="BL1358" t="s">
        <v>29</v>
      </c>
      <c r="BM1358" t="s">
        <v>29</v>
      </c>
      <c r="BN1358" t="s">
        <v>29</v>
      </c>
      <c r="BO1358" t="s">
        <v>29</v>
      </c>
      <c r="BP1358" t="s">
        <v>29</v>
      </c>
      <c r="BQ1358" t="s">
        <v>29</v>
      </c>
      <c r="BR1358" t="s">
        <v>29</v>
      </c>
      <c r="BS1358" t="s">
        <v>29</v>
      </c>
      <c r="BT1358" t="s">
        <v>29</v>
      </c>
      <c r="BU1358" t="s">
        <v>29</v>
      </c>
      <c r="BV1358" t="s">
        <v>29</v>
      </c>
      <c r="BW1358" t="s">
        <v>29</v>
      </c>
      <c r="BX1358" t="s">
        <v>29</v>
      </c>
      <c r="BY1358" t="s">
        <v>29</v>
      </c>
      <c r="BZ1358" t="s">
        <v>29</v>
      </c>
      <c r="CA1358" t="s">
        <v>29</v>
      </c>
      <c r="CB1358" t="s">
        <v>29</v>
      </c>
      <c r="CC1358" t="s">
        <v>29</v>
      </c>
      <c r="CD1358" t="s">
        <v>29</v>
      </c>
      <c r="CE1358" t="s">
        <v>29</v>
      </c>
      <c r="CF1358" t="s">
        <v>29</v>
      </c>
      <c r="CG1358" t="s">
        <v>29</v>
      </c>
      <c r="CH1358" t="s">
        <v>29</v>
      </c>
      <c r="CI1358" t="s">
        <v>29</v>
      </c>
    </row>
    <row r="1359" spans="1:87" x14ac:dyDescent="0.2">
      <c r="A1359" s="55">
        <v>44049</v>
      </c>
      <c r="B1359">
        <v>9.75</v>
      </c>
      <c r="C1359">
        <v>0.01</v>
      </c>
      <c r="D1359">
        <v>0.01</v>
      </c>
      <c r="E1359">
        <v>0.01</v>
      </c>
      <c r="F1359">
        <v>1.45</v>
      </c>
      <c r="G1359">
        <v>0.01</v>
      </c>
      <c r="H1359">
        <v>0.01</v>
      </c>
      <c r="I1359">
        <v>0.01</v>
      </c>
      <c r="J1359">
        <v>4.55</v>
      </c>
      <c r="K1359">
        <v>0.01</v>
      </c>
      <c r="L1359">
        <v>0.01</v>
      </c>
      <c r="M1359">
        <v>0.01</v>
      </c>
      <c r="N1359">
        <v>0.01</v>
      </c>
      <c r="O1359">
        <v>0.01</v>
      </c>
      <c r="P1359">
        <v>0.02</v>
      </c>
      <c r="Q1359">
        <v>2.2000000000000002</v>
      </c>
      <c r="R1359">
        <v>0.01</v>
      </c>
      <c r="S1359">
        <v>0.01</v>
      </c>
      <c r="T1359">
        <v>0.01</v>
      </c>
      <c r="U1359">
        <v>3.07</v>
      </c>
      <c r="V1359">
        <v>0.01</v>
      </c>
      <c r="W1359">
        <v>0.01</v>
      </c>
      <c r="X1359">
        <v>0.01</v>
      </c>
      <c r="Y1359">
        <v>0.01</v>
      </c>
      <c r="Z1359">
        <v>0.01</v>
      </c>
      <c r="AA1359">
        <v>6.72</v>
      </c>
      <c r="AB1359">
        <v>0.01</v>
      </c>
      <c r="AC1359">
        <v>7.8</v>
      </c>
      <c r="AD1359">
        <v>0.01</v>
      </c>
      <c r="AE1359">
        <v>0.01</v>
      </c>
      <c r="AF1359">
        <v>0.01</v>
      </c>
      <c r="AG1359">
        <v>0.01</v>
      </c>
      <c r="AH1359">
        <v>0.01</v>
      </c>
      <c r="AI1359">
        <v>14.27</v>
      </c>
      <c r="AJ1359">
        <v>1.7</v>
      </c>
      <c r="AK1359">
        <v>33.5</v>
      </c>
      <c r="AL1359">
        <v>0.01</v>
      </c>
      <c r="AM1359">
        <v>0.01</v>
      </c>
      <c r="AN1359">
        <v>0.01</v>
      </c>
      <c r="AO1359">
        <v>0.01</v>
      </c>
      <c r="AP1359">
        <v>0.01</v>
      </c>
      <c r="AQ1359">
        <v>0.01</v>
      </c>
      <c r="AR1359">
        <v>8.39</v>
      </c>
      <c r="AS1359">
        <v>0.01</v>
      </c>
      <c r="AT1359">
        <v>0.01</v>
      </c>
      <c r="AU1359">
        <v>0.01</v>
      </c>
      <c r="AV1359">
        <v>0.01</v>
      </c>
      <c r="AW1359">
        <v>0.01</v>
      </c>
      <c r="AX1359">
        <v>0.01</v>
      </c>
      <c r="AY1359">
        <v>99.57</v>
      </c>
      <c r="AZ1359">
        <v>0.02</v>
      </c>
      <c r="BA1359">
        <v>0.95</v>
      </c>
      <c r="BB1359">
        <v>0.01</v>
      </c>
      <c r="BC1359">
        <v>0.01</v>
      </c>
      <c r="BD1359">
        <v>1.44</v>
      </c>
      <c r="BE1359">
        <v>11.62</v>
      </c>
      <c r="BF1359">
        <v>10.72</v>
      </c>
      <c r="BG1359">
        <v>22.91</v>
      </c>
      <c r="BH1359">
        <v>31.63</v>
      </c>
      <c r="BI1359" t="s">
        <v>29</v>
      </c>
      <c r="BJ1359" t="s">
        <v>29</v>
      </c>
      <c r="BK1359">
        <v>74.84</v>
      </c>
      <c r="BL1359" t="s">
        <v>29</v>
      </c>
      <c r="BM1359" t="s">
        <v>29</v>
      </c>
      <c r="BN1359" t="s">
        <v>29</v>
      </c>
      <c r="BO1359" t="s">
        <v>29</v>
      </c>
      <c r="BP1359" t="s">
        <v>29</v>
      </c>
      <c r="BQ1359" t="s">
        <v>29</v>
      </c>
      <c r="BR1359" t="s">
        <v>29</v>
      </c>
      <c r="BS1359" t="s">
        <v>29</v>
      </c>
      <c r="BT1359" t="s">
        <v>29</v>
      </c>
      <c r="BU1359" t="s">
        <v>29</v>
      </c>
      <c r="BV1359" t="s">
        <v>29</v>
      </c>
      <c r="BW1359" t="s">
        <v>29</v>
      </c>
      <c r="BX1359" t="s">
        <v>29</v>
      </c>
      <c r="BY1359" t="s">
        <v>29</v>
      </c>
      <c r="BZ1359" t="s">
        <v>29</v>
      </c>
      <c r="CA1359" t="s">
        <v>29</v>
      </c>
      <c r="CB1359" t="s">
        <v>29</v>
      </c>
      <c r="CC1359" t="s">
        <v>29</v>
      </c>
      <c r="CD1359" t="s">
        <v>29</v>
      </c>
      <c r="CE1359" t="s">
        <v>29</v>
      </c>
      <c r="CF1359" t="s">
        <v>29</v>
      </c>
      <c r="CG1359" t="s">
        <v>29</v>
      </c>
      <c r="CH1359" t="s">
        <v>29</v>
      </c>
      <c r="CI1359" t="s">
        <v>29</v>
      </c>
    </row>
    <row r="1360" spans="1:87" x14ac:dyDescent="0.2">
      <c r="A1360" s="55">
        <v>44050</v>
      </c>
      <c r="B1360">
        <v>9.75</v>
      </c>
      <c r="C1360">
        <v>0.01</v>
      </c>
      <c r="D1360">
        <v>0.01</v>
      </c>
      <c r="E1360">
        <v>0.01</v>
      </c>
      <c r="F1360">
        <v>1.45</v>
      </c>
      <c r="G1360">
        <v>0.01</v>
      </c>
      <c r="H1360">
        <v>0.01</v>
      </c>
      <c r="I1360">
        <v>0.01</v>
      </c>
      <c r="J1360">
        <v>4.55</v>
      </c>
      <c r="K1360">
        <v>0.01</v>
      </c>
      <c r="L1360">
        <v>0.01</v>
      </c>
      <c r="M1360">
        <v>0.01</v>
      </c>
      <c r="N1360">
        <v>0.01</v>
      </c>
      <c r="O1360">
        <v>0.01</v>
      </c>
      <c r="P1360">
        <v>0.02</v>
      </c>
      <c r="Q1360">
        <v>2.2000000000000002</v>
      </c>
      <c r="R1360">
        <v>0.01</v>
      </c>
      <c r="S1360">
        <v>0.01</v>
      </c>
      <c r="T1360">
        <v>0.01</v>
      </c>
      <c r="U1360">
        <v>3.07</v>
      </c>
      <c r="V1360">
        <v>0.01</v>
      </c>
      <c r="W1360">
        <v>0.01</v>
      </c>
      <c r="X1360">
        <v>0.01</v>
      </c>
      <c r="Y1360">
        <v>0.01</v>
      </c>
      <c r="Z1360">
        <v>0.01</v>
      </c>
      <c r="AA1360">
        <v>6.72</v>
      </c>
      <c r="AB1360">
        <v>0.01</v>
      </c>
      <c r="AC1360">
        <v>7.8</v>
      </c>
      <c r="AD1360">
        <v>0.01</v>
      </c>
      <c r="AE1360">
        <v>0.01</v>
      </c>
      <c r="AF1360">
        <v>0.01</v>
      </c>
      <c r="AG1360">
        <v>0.01</v>
      </c>
      <c r="AH1360">
        <v>0.01</v>
      </c>
      <c r="AI1360">
        <v>14.27</v>
      </c>
      <c r="AJ1360">
        <v>1.7</v>
      </c>
      <c r="AK1360">
        <v>33.5</v>
      </c>
      <c r="AL1360">
        <v>0.01</v>
      </c>
      <c r="AM1360">
        <v>0.01</v>
      </c>
      <c r="AN1360">
        <v>0.01</v>
      </c>
      <c r="AO1360">
        <v>0.01</v>
      </c>
      <c r="AP1360">
        <v>0.01</v>
      </c>
      <c r="AQ1360">
        <v>0.01</v>
      </c>
      <c r="AR1360">
        <v>8.39</v>
      </c>
      <c r="AS1360">
        <v>0.01</v>
      </c>
      <c r="AT1360">
        <v>0.01</v>
      </c>
      <c r="AU1360">
        <v>0.01</v>
      </c>
      <c r="AV1360">
        <v>0.01</v>
      </c>
      <c r="AW1360">
        <v>0.01</v>
      </c>
      <c r="AX1360">
        <v>0.01</v>
      </c>
      <c r="AY1360">
        <v>99.57</v>
      </c>
      <c r="AZ1360">
        <v>0.02</v>
      </c>
      <c r="BA1360">
        <v>0.95</v>
      </c>
      <c r="BB1360">
        <v>0.01</v>
      </c>
      <c r="BC1360">
        <v>0.01</v>
      </c>
      <c r="BD1360">
        <v>1.28</v>
      </c>
      <c r="BE1360">
        <v>11.01</v>
      </c>
      <c r="BF1360">
        <v>10.67</v>
      </c>
      <c r="BG1360">
        <v>22.74</v>
      </c>
      <c r="BH1360">
        <v>29.93</v>
      </c>
      <c r="BI1360" t="s">
        <v>29</v>
      </c>
      <c r="BJ1360" t="s">
        <v>29</v>
      </c>
      <c r="BK1360">
        <v>74.84</v>
      </c>
      <c r="BL1360" t="s">
        <v>29</v>
      </c>
      <c r="BM1360" t="s">
        <v>29</v>
      </c>
      <c r="BN1360" t="s">
        <v>29</v>
      </c>
      <c r="BO1360" t="s">
        <v>29</v>
      </c>
      <c r="BP1360" t="s">
        <v>29</v>
      </c>
      <c r="BQ1360" t="s">
        <v>29</v>
      </c>
      <c r="BR1360" t="s">
        <v>29</v>
      </c>
      <c r="BS1360" t="s">
        <v>29</v>
      </c>
      <c r="BT1360" t="s">
        <v>29</v>
      </c>
      <c r="BU1360" t="s">
        <v>29</v>
      </c>
      <c r="BV1360" t="s">
        <v>29</v>
      </c>
      <c r="BW1360" t="s">
        <v>29</v>
      </c>
      <c r="BX1360" t="s">
        <v>29</v>
      </c>
      <c r="BY1360" t="s">
        <v>29</v>
      </c>
      <c r="BZ1360" t="s">
        <v>29</v>
      </c>
      <c r="CA1360" t="s">
        <v>29</v>
      </c>
      <c r="CB1360" t="s">
        <v>29</v>
      </c>
      <c r="CC1360" t="s">
        <v>29</v>
      </c>
      <c r="CD1360" t="s">
        <v>29</v>
      </c>
      <c r="CE1360" t="s">
        <v>29</v>
      </c>
      <c r="CF1360" t="s">
        <v>29</v>
      </c>
      <c r="CG1360" t="s">
        <v>29</v>
      </c>
      <c r="CH1360" t="s">
        <v>29</v>
      </c>
      <c r="CI1360" t="s">
        <v>29</v>
      </c>
    </row>
    <row r="1361" spans="1:87" x14ac:dyDescent="0.2">
      <c r="A1361" s="55">
        <v>44053</v>
      </c>
      <c r="B1361">
        <v>9.75</v>
      </c>
      <c r="C1361">
        <v>0.01</v>
      </c>
      <c r="D1361">
        <v>0.01</v>
      </c>
      <c r="E1361">
        <v>0.01</v>
      </c>
      <c r="F1361">
        <v>1.45</v>
      </c>
      <c r="G1361">
        <v>0.01</v>
      </c>
      <c r="H1361">
        <v>0.01</v>
      </c>
      <c r="I1361">
        <v>0.01</v>
      </c>
      <c r="J1361">
        <v>4.55</v>
      </c>
      <c r="K1361">
        <v>0.01</v>
      </c>
      <c r="L1361">
        <v>0.01</v>
      </c>
      <c r="M1361">
        <v>0.01</v>
      </c>
      <c r="N1361">
        <v>0.01</v>
      </c>
      <c r="O1361">
        <v>0.01</v>
      </c>
      <c r="P1361">
        <v>0.02</v>
      </c>
      <c r="Q1361">
        <v>2.2000000000000002</v>
      </c>
      <c r="R1361">
        <v>0.01</v>
      </c>
      <c r="S1361">
        <v>0.01</v>
      </c>
      <c r="T1361">
        <v>0.01</v>
      </c>
      <c r="U1361">
        <v>3.07</v>
      </c>
      <c r="V1361">
        <v>0.01</v>
      </c>
      <c r="W1361">
        <v>0.01</v>
      </c>
      <c r="X1361">
        <v>0.01</v>
      </c>
      <c r="Y1361">
        <v>0.01</v>
      </c>
      <c r="Z1361">
        <v>0.01</v>
      </c>
      <c r="AA1361">
        <v>6.72</v>
      </c>
      <c r="AB1361">
        <v>0.01</v>
      </c>
      <c r="AC1361">
        <v>7.8</v>
      </c>
      <c r="AD1361">
        <v>0.01</v>
      </c>
      <c r="AE1361">
        <v>0.01</v>
      </c>
      <c r="AF1361">
        <v>0.01</v>
      </c>
      <c r="AG1361">
        <v>0.01</v>
      </c>
      <c r="AH1361">
        <v>0.01</v>
      </c>
      <c r="AI1361">
        <v>14.27</v>
      </c>
      <c r="AJ1361">
        <v>1.7</v>
      </c>
      <c r="AK1361">
        <v>33.5</v>
      </c>
      <c r="AL1361">
        <v>0.01</v>
      </c>
      <c r="AM1361">
        <v>0.01</v>
      </c>
      <c r="AN1361">
        <v>0.01</v>
      </c>
      <c r="AO1361">
        <v>0.01</v>
      </c>
      <c r="AP1361">
        <v>0.01</v>
      </c>
      <c r="AQ1361">
        <v>0.01</v>
      </c>
      <c r="AR1361">
        <v>8.39</v>
      </c>
      <c r="AS1361">
        <v>0.01</v>
      </c>
      <c r="AT1361">
        <v>0.01</v>
      </c>
      <c r="AU1361">
        <v>0.01</v>
      </c>
      <c r="AV1361">
        <v>0.01</v>
      </c>
      <c r="AW1361">
        <v>0.01</v>
      </c>
      <c r="AX1361">
        <v>0.01</v>
      </c>
      <c r="AY1361">
        <v>99.57</v>
      </c>
      <c r="AZ1361">
        <v>0.02</v>
      </c>
      <c r="BA1361">
        <v>0.95</v>
      </c>
      <c r="BB1361">
        <v>0.01</v>
      </c>
      <c r="BC1361">
        <v>0.01</v>
      </c>
      <c r="BD1361">
        <v>0.93</v>
      </c>
      <c r="BE1361">
        <v>10.199999999999999</v>
      </c>
      <c r="BF1361">
        <v>9.99</v>
      </c>
      <c r="BG1361">
        <v>21.99</v>
      </c>
      <c r="BH1361">
        <v>29.21</v>
      </c>
      <c r="BI1361" t="s">
        <v>29</v>
      </c>
      <c r="BJ1361" t="s">
        <v>29</v>
      </c>
      <c r="BK1361">
        <v>74.84</v>
      </c>
      <c r="BL1361" t="s">
        <v>29</v>
      </c>
      <c r="BM1361" t="s">
        <v>29</v>
      </c>
      <c r="BN1361" t="s">
        <v>29</v>
      </c>
      <c r="BO1361" t="s">
        <v>29</v>
      </c>
      <c r="BP1361" t="s">
        <v>29</v>
      </c>
      <c r="BQ1361" t="s">
        <v>29</v>
      </c>
      <c r="BR1361" t="s">
        <v>29</v>
      </c>
      <c r="BS1361" t="s">
        <v>29</v>
      </c>
      <c r="BT1361" t="s">
        <v>29</v>
      </c>
      <c r="BU1361" t="s">
        <v>29</v>
      </c>
      <c r="BV1361" t="s">
        <v>29</v>
      </c>
      <c r="BW1361" t="s">
        <v>29</v>
      </c>
      <c r="BX1361" t="s">
        <v>29</v>
      </c>
      <c r="BY1361" t="s">
        <v>29</v>
      </c>
      <c r="BZ1361" t="s">
        <v>29</v>
      </c>
      <c r="CA1361" t="s">
        <v>29</v>
      </c>
      <c r="CB1361" t="s">
        <v>29</v>
      </c>
      <c r="CC1361" t="s">
        <v>29</v>
      </c>
      <c r="CD1361" t="s">
        <v>29</v>
      </c>
      <c r="CE1361" t="s">
        <v>29</v>
      </c>
      <c r="CF1361" t="s">
        <v>29</v>
      </c>
      <c r="CG1361" t="s">
        <v>29</v>
      </c>
      <c r="CH1361" t="s">
        <v>29</v>
      </c>
      <c r="CI1361" t="s">
        <v>29</v>
      </c>
    </row>
    <row r="1362" spans="1:87" x14ac:dyDescent="0.2">
      <c r="A1362" s="55">
        <v>44054</v>
      </c>
      <c r="B1362">
        <v>9.75</v>
      </c>
      <c r="C1362">
        <v>0.01</v>
      </c>
      <c r="D1362">
        <v>0.01</v>
      </c>
      <c r="E1362">
        <v>0.01</v>
      </c>
      <c r="F1362">
        <v>1.45</v>
      </c>
      <c r="G1362">
        <v>0.01</v>
      </c>
      <c r="H1362">
        <v>0.01</v>
      </c>
      <c r="I1362">
        <v>0.01</v>
      </c>
      <c r="J1362">
        <v>4.55</v>
      </c>
      <c r="K1362">
        <v>0.01</v>
      </c>
      <c r="L1362">
        <v>0.01</v>
      </c>
      <c r="M1362">
        <v>0.01</v>
      </c>
      <c r="N1362">
        <v>0.01</v>
      </c>
      <c r="O1362">
        <v>0.01</v>
      </c>
      <c r="P1362">
        <v>0.02</v>
      </c>
      <c r="Q1362">
        <v>2.2000000000000002</v>
      </c>
      <c r="R1362">
        <v>0.01</v>
      </c>
      <c r="S1362">
        <v>0.01</v>
      </c>
      <c r="T1362">
        <v>0.01</v>
      </c>
      <c r="U1362">
        <v>3.07</v>
      </c>
      <c r="V1362">
        <v>0.01</v>
      </c>
      <c r="W1362">
        <v>0.01</v>
      </c>
      <c r="X1362">
        <v>0.01</v>
      </c>
      <c r="Y1362">
        <v>0.01</v>
      </c>
      <c r="Z1362">
        <v>0.01</v>
      </c>
      <c r="AA1362">
        <v>6.72</v>
      </c>
      <c r="AB1362">
        <v>0.01</v>
      </c>
      <c r="AC1362">
        <v>7.8</v>
      </c>
      <c r="AD1362">
        <v>0.01</v>
      </c>
      <c r="AE1362">
        <v>0.01</v>
      </c>
      <c r="AF1362">
        <v>0.01</v>
      </c>
      <c r="AG1362">
        <v>0.01</v>
      </c>
      <c r="AH1362">
        <v>0.01</v>
      </c>
      <c r="AI1362">
        <v>14.27</v>
      </c>
      <c r="AJ1362">
        <v>1.7</v>
      </c>
      <c r="AK1362">
        <v>33.5</v>
      </c>
      <c r="AL1362">
        <v>0.01</v>
      </c>
      <c r="AM1362">
        <v>0.01</v>
      </c>
      <c r="AN1362">
        <v>0.01</v>
      </c>
      <c r="AO1362">
        <v>0.01</v>
      </c>
      <c r="AP1362">
        <v>0.01</v>
      </c>
      <c r="AQ1362">
        <v>0.01</v>
      </c>
      <c r="AR1362">
        <v>8.39</v>
      </c>
      <c r="AS1362">
        <v>0.01</v>
      </c>
      <c r="AT1362">
        <v>0.01</v>
      </c>
      <c r="AU1362">
        <v>0.01</v>
      </c>
      <c r="AV1362">
        <v>0.01</v>
      </c>
      <c r="AW1362">
        <v>0.01</v>
      </c>
      <c r="AX1362">
        <v>0.01</v>
      </c>
      <c r="AY1362">
        <v>99.57</v>
      </c>
      <c r="AZ1362">
        <v>0.02</v>
      </c>
      <c r="BA1362">
        <v>0.95</v>
      </c>
      <c r="BB1362">
        <v>0.01</v>
      </c>
      <c r="BC1362">
        <v>0.01</v>
      </c>
      <c r="BD1362">
        <v>1.38</v>
      </c>
      <c r="BE1362">
        <v>12.03</v>
      </c>
      <c r="BF1362">
        <v>11.32</v>
      </c>
      <c r="BG1362">
        <v>23.75</v>
      </c>
      <c r="BH1362">
        <v>29.21</v>
      </c>
      <c r="BI1362" t="s">
        <v>29</v>
      </c>
      <c r="BJ1362" t="s">
        <v>29</v>
      </c>
      <c r="BK1362">
        <v>74.84</v>
      </c>
      <c r="BL1362" t="s">
        <v>29</v>
      </c>
      <c r="BM1362" t="s">
        <v>29</v>
      </c>
      <c r="BN1362" t="s">
        <v>29</v>
      </c>
      <c r="BO1362" t="s">
        <v>29</v>
      </c>
      <c r="BP1362" t="s">
        <v>29</v>
      </c>
      <c r="BQ1362" t="s">
        <v>29</v>
      </c>
      <c r="BR1362" t="s">
        <v>29</v>
      </c>
      <c r="BS1362" t="s">
        <v>29</v>
      </c>
      <c r="BT1362" t="s">
        <v>29</v>
      </c>
      <c r="BU1362" t="s">
        <v>29</v>
      </c>
      <c r="BV1362" t="s">
        <v>29</v>
      </c>
      <c r="BW1362" t="s">
        <v>29</v>
      </c>
      <c r="BX1362" t="s">
        <v>29</v>
      </c>
      <c r="BY1362" t="s">
        <v>29</v>
      </c>
      <c r="BZ1362" t="s">
        <v>29</v>
      </c>
      <c r="CA1362" t="s">
        <v>29</v>
      </c>
      <c r="CB1362" t="s">
        <v>29</v>
      </c>
      <c r="CC1362" t="s">
        <v>29</v>
      </c>
      <c r="CD1362" t="s">
        <v>29</v>
      </c>
      <c r="CE1362" t="s">
        <v>29</v>
      </c>
      <c r="CF1362" t="s">
        <v>29</v>
      </c>
      <c r="CG1362" t="s">
        <v>29</v>
      </c>
      <c r="CH1362" t="s">
        <v>29</v>
      </c>
      <c r="CI1362" t="s">
        <v>29</v>
      </c>
    </row>
    <row r="1363" spans="1:87" x14ac:dyDescent="0.2">
      <c r="A1363" s="55">
        <v>44055</v>
      </c>
      <c r="B1363">
        <v>9.75</v>
      </c>
      <c r="C1363">
        <v>0.01</v>
      </c>
      <c r="D1363">
        <v>0.01</v>
      </c>
      <c r="E1363">
        <v>0.01</v>
      </c>
      <c r="F1363">
        <v>1.45</v>
      </c>
      <c r="G1363">
        <v>0.01</v>
      </c>
      <c r="H1363">
        <v>0.01</v>
      </c>
      <c r="I1363">
        <v>0.01</v>
      </c>
      <c r="J1363">
        <v>4.55</v>
      </c>
      <c r="K1363">
        <v>0.01</v>
      </c>
      <c r="L1363">
        <v>0.01</v>
      </c>
      <c r="M1363">
        <v>0.01</v>
      </c>
      <c r="N1363">
        <v>0.01</v>
      </c>
      <c r="O1363">
        <v>0.01</v>
      </c>
      <c r="P1363">
        <v>0.02</v>
      </c>
      <c r="Q1363">
        <v>2.2000000000000002</v>
      </c>
      <c r="R1363">
        <v>0.01</v>
      </c>
      <c r="S1363">
        <v>0.01</v>
      </c>
      <c r="T1363">
        <v>0.01</v>
      </c>
      <c r="U1363">
        <v>3.07</v>
      </c>
      <c r="V1363">
        <v>0.01</v>
      </c>
      <c r="W1363">
        <v>0.01</v>
      </c>
      <c r="X1363">
        <v>0.01</v>
      </c>
      <c r="Y1363">
        <v>0.01</v>
      </c>
      <c r="Z1363">
        <v>0.01</v>
      </c>
      <c r="AA1363">
        <v>6.72</v>
      </c>
      <c r="AB1363">
        <v>0.01</v>
      </c>
      <c r="AC1363">
        <v>7.8</v>
      </c>
      <c r="AD1363">
        <v>0.01</v>
      </c>
      <c r="AE1363">
        <v>0.01</v>
      </c>
      <c r="AF1363">
        <v>0.01</v>
      </c>
      <c r="AG1363">
        <v>0.01</v>
      </c>
      <c r="AH1363">
        <v>0.01</v>
      </c>
      <c r="AI1363">
        <v>14.27</v>
      </c>
      <c r="AJ1363">
        <v>1.7</v>
      </c>
      <c r="AK1363">
        <v>33.5</v>
      </c>
      <c r="AL1363">
        <v>0.01</v>
      </c>
      <c r="AM1363">
        <v>0.01</v>
      </c>
      <c r="AN1363">
        <v>0.01</v>
      </c>
      <c r="AO1363">
        <v>0.01</v>
      </c>
      <c r="AP1363">
        <v>0.01</v>
      </c>
      <c r="AQ1363">
        <v>0.01</v>
      </c>
      <c r="AR1363">
        <v>8.39</v>
      </c>
      <c r="AS1363">
        <v>0.01</v>
      </c>
      <c r="AT1363">
        <v>0.01</v>
      </c>
      <c r="AU1363">
        <v>0.01</v>
      </c>
      <c r="AV1363">
        <v>0.01</v>
      </c>
      <c r="AW1363">
        <v>0.01</v>
      </c>
      <c r="AX1363">
        <v>0.01</v>
      </c>
      <c r="AY1363">
        <v>99.57</v>
      </c>
      <c r="AZ1363">
        <v>0.02</v>
      </c>
      <c r="BA1363">
        <v>0.95</v>
      </c>
      <c r="BB1363">
        <v>0.01</v>
      </c>
      <c r="BC1363">
        <v>0.01</v>
      </c>
      <c r="BD1363">
        <v>0.61</v>
      </c>
      <c r="BE1363">
        <v>9.11</v>
      </c>
      <c r="BF1363">
        <v>9.34</v>
      </c>
      <c r="BG1363">
        <v>20.56</v>
      </c>
      <c r="BH1363">
        <v>28.02</v>
      </c>
      <c r="BI1363" t="s">
        <v>29</v>
      </c>
      <c r="BJ1363" t="s">
        <v>29</v>
      </c>
      <c r="BK1363">
        <v>74.84</v>
      </c>
      <c r="BL1363" t="s">
        <v>29</v>
      </c>
      <c r="BM1363" t="s">
        <v>29</v>
      </c>
      <c r="BN1363" t="s">
        <v>29</v>
      </c>
      <c r="BO1363" t="s">
        <v>29</v>
      </c>
      <c r="BP1363" t="s">
        <v>29</v>
      </c>
      <c r="BQ1363" t="s">
        <v>29</v>
      </c>
      <c r="BR1363" t="s">
        <v>29</v>
      </c>
      <c r="BS1363" t="s">
        <v>29</v>
      </c>
      <c r="BT1363" t="s">
        <v>29</v>
      </c>
      <c r="BU1363" t="s">
        <v>29</v>
      </c>
      <c r="BV1363" t="s">
        <v>29</v>
      </c>
      <c r="BW1363" t="s">
        <v>29</v>
      </c>
      <c r="BX1363" t="s">
        <v>29</v>
      </c>
      <c r="BY1363" t="s">
        <v>29</v>
      </c>
      <c r="BZ1363" t="s">
        <v>29</v>
      </c>
      <c r="CA1363" t="s">
        <v>29</v>
      </c>
      <c r="CB1363" t="s">
        <v>29</v>
      </c>
      <c r="CC1363" t="s">
        <v>29</v>
      </c>
      <c r="CD1363" t="s">
        <v>29</v>
      </c>
      <c r="CE1363" t="s">
        <v>29</v>
      </c>
      <c r="CF1363" t="s">
        <v>29</v>
      </c>
      <c r="CG1363" t="s">
        <v>29</v>
      </c>
      <c r="CH1363" t="s">
        <v>29</v>
      </c>
      <c r="CI1363" t="s">
        <v>29</v>
      </c>
    </row>
    <row r="1364" spans="1:87" x14ac:dyDescent="0.2">
      <c r="A1364" s="55">
        <v>44056</v>
      </c>
      <c r="B1364">
        <v>9.75</v>
      </c>
      <c r="C1364">
        <v>0.01</v>
      </c>
      <c r="D1364">
        <v>0.01</v>
      </c>
      <c r="E1364">
        <v>0.01</v>
      </c>
      <c r="F1364">
        <v>1.45</v>
      </c>
      <c r="G1364">
        <v>0.01</v>
      </c>
      <c r="H1364">
        <v>0.01</v>
      </c>
      <c r="I1364">
        <v>0.01</v>
      </c>
      <c r="J1364">
        <v>4.55</v>
      </c>
      <c r="K1364">
        <v>0.01</v>
      </c>
      <c r="L1364">
        <v>0.01</v>
      </c>
      <c r="M1364">
        <v>0.01</v>
      </c>
      <c r="N1364">
        <v>0.01</v>
      </c>
      <c r="O1364">
        <v>0.01</v>
      </c>
      <c r="P1364">
        <v>0.02</v>
      </c>
      <c r="Q1364">
        <v>2.2000000000000002</v>
      </c>
      <c r="R1364">
        <v>0.01</v>
      </c>
      <c r="S1364">
        <v>0.01</v>
      </c>
      <c r="T1364">
        <v>0.01</v>
      </c>
      <c r="U1364">
        <v>3.07</v>
      </c>
      <c r="V1364">
        <v>0.01</v>
      </c>
      <c r="W1364">
        <v>0.01</v>
      </c>
      <c r="X1364">
        <v>0.01</v>
      </c>
      <c r="Y1364">
        <v>0.01</v>
      </c>
      <c r="Z1364">
        <v>0.01</v>
      </c>
      <c r="AA1364">
        <v>6.72</v>
      </c>
      <c r="AB1364">
        <v>0.01</v>
      </c>
      <c r="AC1364">
        <v>7.8</v>
      </c>
      <c r="AD1364">
        <v>0.01</v>
      </c>
      <c r="AE1364">
        <v>0.01</v>
      </c>
      <c r="AF1364">
        <v>0.01</v>
      </c>
      <c r="AG1364">
        <v>0.01</v>
      </c>
      <c r="AH1364">
        <v>0.01</v>
      </c>
      <c r="AI1364">
        <v>14.27</v>
      </c>
      <c r="AJ1364">
        <v>1.7</v>
      </c>
      <c r="AK1364">
        <v>33.5</v>
      </c>
      <c r="AL1364">
        <v>0.01</v>
      </c>
      <c r="AM1364">
        <v>0.01</v>
      </c>
      <c r="AN1364">
        <v>0.01</v>
      </c>
      <c r="AO1364">
        <v>0.01</v>
      </c>
      <c r="AP1364">
        <v>0.01</v>
      </c>
      <c r="AQ1364">
        <v>0.01</v>
      </c>
      <c r="AR1364">
        <v>8.39</v>
      </c>
      <c r="AS1364">
        <v>0.01</v>
      </c>
      <c r="AT1364">
        <v>0.01</v>
      </c>
      <c r="AU1364">
        <v>0.01</v>
      </c>
      <c r="AV1364">
        <v>0.01</v>
      </c>
      <c r="AW1364">
        <v>0.01</v>
      </c>
      <c r="AX1364">
        <v>0.01</v>
      </c>
      <c r="AY1364">
        <v>99.57</v>
      </c>
      <c r="AZ1364">
        <v>0.02</v>
      </c>
      <c r="BA1364">
        <v>0.95</v>
      </c>
      <c r="BB1364">
        <v>0.01</v>
      </c>
      <c r="BC1364">
        <v>0.01</v>
      </c>
      <c r="BD1364">
        <v>0.46</v>
      </c>
      <c r="BE1364">
        <v>8.98</v>
      </c>
      <c r="BF1364">
        <v>9.3800000000000008</v>
      </c>
      <c r="BG1364">
        <v>20.21</v>
      </c>
      <c r="BH1364">
        <v>27.75</v>
      </c>
      <c r="BI1364" t="s">
        <v>29</v>
      </c>
      <c r="BJ1364" t="s">
        <v>29</v>
      </c>
      <c r="BK1364">
        <v>74.84</v>
      </c>
      <c r="BL1364" t="s">
        <v>29</v>
      </c>
      <c r="BM1364" t="s">
        <v>29</v>
      </c>
      <c r="BN1364" t="s">
        <v>29</v>
      </c>
      <c r="BO1364" t="s">
        <v>29</v>
      </c>
      <c r="BP1364" t="s">
        <v>29</v>
      </c>
      <c r="BQ1364" t="s">
        <v>29</v>
      </c>
      <c r="BR1364" t="s">
        <v>29</v>
      </c>
      <c r="BS1364" t="s">
        <v>29</v>
      </c>
      <c r="BT1364" t="s">
        <v>29</v>
      </c>
      <c r="BU1364" t="s">
        <v>29</v>
      </c>
      <c r="BV1364" t="s">
        <v>29</v>
      </c>
      <c r="BW1364" t="s">
        <v>29</v>
      </c>
      <c r="BX1364" t="s">
        <v>29</v>
      </c>
      <c r="BY1364" t="s">
        <v>29</v>
      </c>
      <c r="BZ1364" t="s">
        <v>29</v>
      </c>
      <c r="CA1364" t="s">
        <v>29</v>
      </c>
      <c r="CB1364" t="s">
        <v>29</v>
      </c>
      <c r="CC1364" t="s">
        <v>29</v>
      </c>
      <c r="CD1364" t="s">
        <v>29</v>
      </c>
      <c r="CE1364" t="s">
        <v>29</v>
      </c>
      <c r="CF1364" t="s">
        <v>29</v>
      </c>
      <c r="CG1364" t="s">
        <v>29</v>
      </c>
      <c r="CH1364" t="s">
        <v>29</v>
      </c>
      <c r="CI1364" t="s">
        <v>29</v>
      </c>
    </row>
    <row r="1365" spans="1:87" x14ac:dyDescent="0.2">
      <c r="A1365" s="55">
        <v>44057</v>
      </c>
      <c r="B1365">
        <v>9.75</v>
      </c>
      <c r="C1365">
        <v>0.01</v>
      </c>
      <c r="D1365">
        <v>0.01</v>
      </c>
      <c r="E1365">
        <v>0.01</v>
      </c>
      <c r="F1365">
        <v>1.45</v>
      </c>
      <c r="G1365">
        <v>0.01</v>
      </c>
      <c r="H1365">
        <v>0.01</v>
      </c>
      <c r="I1365">
        <v>0.01</v>
      </c>
      <c r="J1365">
        <v>4.55</v>
      </c>
      <c r="K1365">
        <v>0.01</v>
      </c>
      <c r="L1365">
        <v>0.01</v>
      </c>
      <c r="M1365">
        <v>0.01</v>
      </c>
      <c r="N1365">
        <v>0.01</v>
      </c>
      <c r="O1365">
        <v>0.01</v>
      </c>
      <c r="P1365">
        <v>0.02</v>
      </c>
      <c r="Q1365">
        <v>2.2000000000000002</v>
      </c>
      <c r="R1365">
        <v>0.01</v>
      </c>
      <c r="S1365">
        <v>0.01</v>
      </c>
      <c r="T1365">
        <v>0.01</v>
      </c>
      <c r="U1365">
        <v>3.07</v>
      </c>
      <c r="V1365">
        <v>0.01</v>
      </c>
      <c r="W1365">
        <v>0.01</v>
      </c>
      <c r="X1365">
        <v>0.01</v>
      </c>
      <c r="Y1365">
        <v>0.01</v>
      </c>
      <c r="Z1365">
        <v>0.01</v>
      </c>
      <c r="AA1365">
        <v>6.72</v>
      </c>
      <c r="AB1365">
        <v>0.01</v>
      </c>
      <c r="AC1365">
        <v>7.8</v>
      </c>
      <c r="AD1365">
        <v>0.01</v>
      </c>
      <c r="AE1365">
        <v>0.01</v>
      </c>
      <c r="AF1365">
        <v>0.01</v>
      </c>
      <c r="AG1365">
        <v>0.01</v>
      </c>
      <c r="AH1365">
        <v>0.01</v>
      </c>
      <c r="AI1365">
        <v>14.27</v>
      </c>
      <c r="AJ1365">
        <v>1.7</v>
      </c>
      <c r="AK1365">
        <v>33.5</v>
      </c>
      <c r="AL1365">
        <v>0.01</v>
      </c>
      <c r="AM1365">
        <v>0.01</v>
      </c>
      <c r="AN1365">
        <v>0.01</v>
      </c>
      <c r="AO1365">
        <v>0.01</v>
      </c>
      <c r="AP1365">
        <v>0.01</v>
      </c>
      <c r="AQ1365">
        <v>0.01</v>
      </c>
      <c r="AR1365">
        <v>8.39</v>
      </c>
      <c r="AS1365">
        <v>0.01</v>
      </c>
      <c r="AT1365">
        <v>0.01</v>
      </c>
      <c r="AU1365">
        <v>0.01</v>
      </c>
      <c r="AV1365">
        <v>0.01</v>
      </c>
      <c r="AW1365">
        <v>0.01</v>
      </c>
      <c r="AX1365">
        <v>0.01</v>
      </c>
      <c r="AY1365">
        <v>99.57</v>
      </c>
      <c r="AZ1365">
        <v>0.02</v>
      </c>
      <c r="BA1365">
        <v>0.95</v>
      </c>
      <c r="BB1365">
        <v>0.01</v>
      </c>
      <c r="BC1365">
        <v>0.01</v>
      </c>
      <c r="BD1365">
        <v>0.31</v>
      </c>
      <c r="BE1365">
        <v>9.0500000000000007</v>
      </c>
      <c r="BF1365">
        <v>9.31</v>
      </c>
      <c r="BG1365">
        <v>20.21</v>
      </c>
      <c r="BH1365">
        <v>28.57</v>
      </c>
      <c r="BI1365" t="s">
        <v>29</v>
      </c>
      <c r="BJ1365" t="s">
        <v>29</v>
      </c>
      <c r="BK1365">
        <v>74.84</v>
      </c>
      <c r="BL1365" t="s">
        <v>29</v>
      </c>
      <c r="BM1365" t="s">
        <v>29</v>
      </c>
      <c r="BN1365" t="s">
        <v>29</v>
      </c>
      <c r="BO1365" t="s">
        <v>29</v>
      </c>
      <c r="BP1365" t="s">
        <v>29</v>
      </c>
      <c r="BQ1365" t="s">
        <v>29</v>
      </c>
      <c r="BR1365" t="s">
        <v>29</v>
      </c>
      <c r="BS1365" t="s">
        <v>29</v>
      </c>
      <c r="BT1365" t="s">
        <v>29</v>
      </c>
      <c r="BU1365" t="s">
        <v>29</v>
      </c>
      <c r="BV1365" t="s">
        <v>29</v>
      </c>
      <c r="BW1365" t="s">
        <v>29</v>
      </c>
      <c r="BX1365" t="s">
        <v>29</v>
      </c>
      <c r="BY1365" t="s">
        <v>29</v>
      </c>
      <c r="BZ1365" t="s">
        <v>29</v>
      </c>
      <c r="CA1365" t="s">
        <v>29</v>
      </c>
      <c r="CB1365" t="s">
        <v>29</v>
      </c>
      <c r="CC1365" t="s">
        <v>29</v>
      </c>
      <c r="CD1365" t="s">
        <v>29</v>
      </c>
      <c r="CE1365" t="s">
        <v>29</v>
      </c>
      <c r="CF1365" t="s">
        <v>29</v>
      </c>
      <c r="CG1365" t="s">
        <v>29</v>
      </c>
      <c r="CH1365" t="s">
        <v>29</v>
      </c>
      <c r="CI1365" t="s">
        <v>29</v>
      </c>
    </row>
    <row r="1366" spans="1:87" x14ac:dyDescent="0.2">
      <c r="A1366" s="55">
        <v>44060</v>
      </c>
      <c r="B1366">
        <v>9.75</v>
      </c>
      <c r="C1366">
        <v>0.01</v>
      </c>
      <c r="D1366">
        <v>0.01</v>
      </c>
      <c r="E1366">
        <v>0.01</v>
      </c>
      <c r="F1366">
        <v>1.45</v>
      </c>
      <c r="G1366">
        <v>0.01</v>
      </c>
      <c r="H1366">
        <v>0.01</v>
      </c>
      <c r="I1366">
        <v>0.01</v>
      </c>
      <c r="J1366">
        <v>4.55</v>
      </c>
      <c r="K1366">
        <v>0.01</v>
      </c>
      <c r="L1366">
        <v>0.01</v>
      </c>
      <c r="M1366">
        <v>0.01</v>
      </c>
      <c r="N1366">
        <v>0.01</v>
      </c>
      <c r="O1366">
        <v>0.01</v>
      </c>
      <c r="P1366">
        <v>0.02</v>
      </c>
      <c r="Q1366">
        <v>2.2000000000000002</v>
      </c>
      <c r="R1366">
        <v>0.01</v>
      </c>
      <c r="S1366">
        <v>0.01</v>
      </c>
      <c r="T1366">
        <v>0.01</v>
      </c>
      <c r="U1366">
        <v>3.07</v>
      </c>
      <c r="V1366">
        <v>0.01</v>
      </c>
      <c r="W1366">
        <v>0.01</v>
      </c>
      <c r="X1366">
        <v>0.01</v>
      </c>
      <c r="Y1366">
        <v>0.01</v>
      </c>
      <c r="Z1366">
        <v>0.01</v>
      </c>
      <c r="AA1366">
        <v>6.72</v>
      </c>
      <c r="AB1366">
        <v>0.01</v>
      </c>
      <c r="AC1366">
        <v>7.8</v>
      </c>
      <c r="AD1366">
        <v>0.01</v>
      </c>
      <c r="AE1366">
        <v>0.01</v>
      </c>
      <c r="AF1366">
        <v>0.01</v>
      </c>
      <c r="AG1366">
        <v>0.01</v>
      </c>
      <c r="AH1366">
        <v>0.01</v>
      </c>
      <c r="AI1366">
        <v>14.27</v>
      </c>
      <c r="AJ1366">
        <v>1.7</v>
      </c>
      <c r="AK1366">
        <v>33.5</v>
      </c>
      <c r="AL1366">
        <v>0.01</v>
      </c>
      <c r="AM1366">
        <v>0.01</v>
      </c>
      <c r="AN1366">
        <v>0.01</v>
      </c>
      <c r="AO1366">
        <v>0.01</v>
      </c>
      <c r="AP1366">
        <v>0.01</v>
      </c>
      <c r="AQ1366">
        <v>0.01</v>
      </c>
      <c r="AR1366">
        <v>8.39</v>
      </c>
      <c r="AS1366">
        <v>0.01</v>
      </c>
      <c r="AT1366">
        <v>0.01</v>
      </c>
      <c r="AU1366">
        <v>0.01</v>
      </c>
      <c r="AV1366">
        <v>0.01</v>
      </c>
      <c r="AW1366">
        <v>0.01</v>
      </c>
      <c r="AX1366">
        <v>0.01</v>
      </c>
      <c r="AY1366">
        <v>99.57</v>
      </c>
      <c r="AZ1366">
        <v>0.02</v>
      </c>
      <c r="BA1366">
        <v>0.95</v>
      </c>
      <c r="BB1366">
        <v>0.01</v>
      </c>
      <c r="BC1366">
        <v>0.01</v>
      </c>
      <c r="BD1366">
        <v>0.1</v>
      </c>
      <c r="BE1366">
        <v>7.76</v>
      </c>
      <c r="BF1366">
        <v>8.27</v>
      </c>
      <c r="BG1366">
        <v>19.59</v>
      </c>
      <c r="BH1366">
        <v>27.15</v>
      </c>
      <c r="BI1366" t="s">
        <v>29</v>
      </c>
      <c r="BJ1366" t="s">
        <v>29</v>
      </c>
      <c r="BK1366">
        <v>74.84</v>
      </c>
      <c r="BL1366" t="s">
        <v>29</v>
      </c>
      <c r="BM1366" t="s">
        <v>29</v>
      </c>
      <c r="BN1366" t="s">
        <v>29</v>
      </c>
      <c r="BO1366" t="s">
        <v>29</v>
      </c>
      <c r="BP1366" t="s">
        <v>29</v>
      </c>
      <c r="BQ1366" t="s">
        <v>29</v>
      </c>
      <c r="BR1366" t="s">
        <v>29</v>
      </c>
      <c r="BS1366" t="s">
        <v>29</v>
      </c>
      <c r="BT1366" t="s">
        <v>29</v>
      </c>
      <c r="BU1366" t="s">
        <v>29</v>
      </c>
      <c r="BV1366" t="s">
        <v>29</v>
      </c>
      <c r="BW1366" t="s">
        <v>29</v>
      </c>
      <c r="BX1366" t="s">
        <v>29</v>
      </c>
      <c r="BY1366" t="s">
        <v>29</v>
      </c>
      <c r="BZ1366" t="s">
        <v>29</v>
      </c>
      <c r="CA1366" t="s">
        <v>29</v>
      </c>
      <c r="CB1366" t="s">
        <v>29</v>
      </c>
      <c r="CC1366" t="s">
        <v>29</v>
      </c>
      <c r="CD1366" t="s">
        <v>29</v>
      </c>
      <c r="CE1366" t="s">
        <v>29</v>
      </c>
      <c r="CF1366" t="s">
        <v>29</v>
      </c>
      <c r="CG1366" t="s">
        <v>29</v>
      </c>
      <c r="CH1366" t="s">
        <v>29</v>
      </c>
      <c r="CI1366" t="s">
        <v>29</v>
      </c>
    </row>
    <row r="1367" spans="1:87" x14ac:dyDescent="0.2">
      <c r="A1367" s="55">
        <v>44061</v>
      </c>
      <c r="B1367">
        <v>9.75</v>
      </c>
      <c r="C1367">
        <v>0.01</v>
      </c>
      <c r="D1367">
        <v>0.01</v>
      </c>
      <c r="E1367">
        <v>0.01</v>
      </c>
      <c r="F1367">
        <v>1.45</v>
      </c>
      <c r="G1367">
        <v>0.01</v>
      </c>
      <c r="H1367">
        <v>0.01</v>
      </c>
      <c r="I1367">
        <v>0.01</v>
      </c>
      <c r="J1367">
        <v>4.55</v>
      </c>
      <c r="K1367">
        <v>0.01</v>
      </c>
      <c r="L1367">
        <v>0.01</v>
      </c>
      <c r="M1367">
        <v>0.01</v>
      </c>
      <c r="N1367">
        <v>0.01</v>
      </c>
      <c r="O1367">
        <v>0.01</v>
      </c>
      <c r="P1367">
        <v>0.02</v>
      </c>
      <c r="Q1367">
        <v>2.2000000000000002</v>
      </c>
      <c r="R1367">
        <v>0.01</v>
      </c>
      <c r="S1367">
        <v>0.01</v>
      </c>
      <c r="T1367">
        <v>0.01</v>
      </c>
      <c r="U1367">
        <v>3.07</v>
      </c>
      <c r="V1367">
        <v>0.01</v>
      </c>
      <c r="W1367">
        <v>0.01</v>
      </c>
      <c r="X1367">
        <v>0.01</v>
      </c>
      <c r="Y1367">
        <v>0.01</v>
      </c>
      <c r="Z1367">
        <v>0.01</v>
      </c>
      <c r="AA1367">
        <v>6.72</v>
      </c>
      <c r="AB1367">
        <v>0.01</v>
      </c>
      <c r="AC1367">
        <v>7.8</v>
      </c>
      <c r="AD1367">
        <v>0.01</v>
      </c>
      <c r="AE1367">
        <v>0.01</v>
      </c>
      <c r="AF1367">
        <v>0.01</v>
      </c>
      <c r="AG1367">
        <v>0.01</v>
      </c>
      <c r="AH1367">
        <v>0.01</v>
      </c>
      <c r="AI1367">
        <v>14.27</v>
      </c>
      <c r="AJ1367">
        <v>1.7</v>
      </c>
      <c r="AK1367">
        <v>33.5</v>
      </c>
      <c r="AL1367">
        <v>0.01</v>
      </c>
      <c r="AM1367">
        <v>0.01</v>
      </c>
      <c r="AN1367">
        <v>0.01</v>
      </c>
      <c r="AO1367">
        <v>0.01</v>
      </c>
      <c r="AP1367">
        <v>0.01</v>
      </c>
      <c r="AQ1367">
        <v>0.01</v>
      </c>
      <c r="AR1367">
        <v>8.39</v>
      </c>
      <c r="AS1367">
        <v>0.01</v>
      </c>
      <c r="AT1367">
        <v>0.01</v>
      </c>
      <c r="AU1367">
        <v>0.01</v>
      </c>
      <c r="AV1367">
        <v>0.01</v>
      </c>
      <c r="AW1367">
        <v>0.01</v>
      </c>
      <c r="AX1367">
        <v>0.01</v>
      </c>
      <c r="AY1367">
        <v>99.57</v>
      </c>
      <c r="AZ1367">
        <v>0.02</v>
      </c>
      <c r="BA1367">
        <v>0.95</v>
      </c>
      <c r="BB1367">
        <v>0.01</v>
      </c>
      <c r="BC1367">
        <v>0.01</v>
      </c>
      <c r="BD1367">
        <v>0.08</v>
      </c>
      <c r="BE1367">
        <v>7.45</v>
      </c>
      <c r="BF1367">
        <v>7.88</v>
      </c>
      <c r="BG1367">
        <v>19.05</v>
      </c>
      <c r="BH1367">
        <v>26.54</v>
      </c>
      <c r="BI1367" t="s">
        <v>29</v>
      </c>
      <c r="BJ1367" t="s">
        <v>29</v>
      </c>
      <c r="BK1367">
        <v>74.84</v>
      </c>
      <c r="BL1367" t="s">
        <v>29</v>
      </c>
      <c r="BM1367" t="s">
        <v>29</v>
      </c>
      <c r="BN1367" t="s">
        <v>29</v>
      </c>
      <c r="BO1367" t="s">
        <v>29</v>
      </c>
      <c r="BP1367" t="s">
        <v>29</v>
      </c>
      <c r="BQ1367" t="s">
        <v>29</v>
      </c>
      <c r="BR1367" t="s">
        <v>29</v>
      </c>
      <c r="BS1367" t="s">
        <v>29</v>
      </c>
      <c r="BT1367" t="s">
        <v>29</v>
      </c>
      <c r="BU1367" t="s">
        <v>29</v>
      </c>
      <c r="BV1367" t="s">
        <v>29</v>
      </c>
      <c r="BW1367" t="s">
        <v>29</v>
      </c>
      <c r="BX1367" t="s">
        <v>29</v>
      </c>
      <c r="BY1367" t="s">
        <v>29</v>
      </c>
      <c r="BZ1367" t="s">
        <v>29</v>
      </c>
      <c r="CA1367" t="s">
        <v>29</v>
      </c>
      <c r="CB1367" t="s">
        <v>29</v>
      </c>
      <c r="CC1367" t="s">
        <v>29</v>
      </c>
      <c r="CD1367" t="s">
        <v>29</v>
      </c>
      <c r="CE1367" t="s">
        <v>29</v>
      </c>
      <c r="CF1367" t="s">
        <v>29</v>
      </c>
      <c r="CG1367" t="s">
        <v>29</v>
      </c>
      <c r="CH1367" t="s">
        <v>29</v>
      </c>
      <c r="CI1367" t="s">
        <v>29</v>
      </c>
    </row>
    <row r="1368" spans="1:87" x14ac:dyDescent="0.2">
      <c r="A1368" s="55">
        <v>44062</v>
      </c>
      <c r="B1368">
        <v>9.75</v>
      </c>
      <c r="C1368">
        <v>0.01</v>
      </c>
      <c r="D1368">
        <v>0.01</v>
      </c>
      <c r="E1368">
        <v>0.01</v>
      </c>
      <c r="F1368">
        <v>1.45</v>
      </c>
      <c r="G1368">
        <v>0.01</v>
      </c>
      <c r="H1368">
        <v>0.01</v>
      </c>
      <c r="I1368">
        <v>0.01</v>
      </c>
      <c r="J1368">
        <v>4.55</v>
      </c>
      <c r="K1368">
        <v>0.01</v>
      </c>
      <c r="L1368">
        <v>0.01</v>
      </c>
      <c r="M1368">
        <v>0.01</v>
      </c>
      <c r="N1368">
        <v>0.01</v>
      </c>
      <c r="O1368">
        <v>0.01</v>
      </c>
      <c r="P1368">
        <v>0.02</v>
      </c>
      <c r="Q1368">
        <v>2.2000000000000002</v>
      </c>
      <c r="R1368">
        <v>0.01</v>
      </c>
      <c r="S1368">
        <v>0.01</v>
      </c>
      <c r="T1368">
        <v>0.01</v>
      </c>
      <c r="U1368">
        <v>3.07</v>
      </c>
      <c r="V1368">
        <v>0.01</v>
      </c>
      <c r="W1368">
        <v>0.01</v>
      </c>
      <c r="X1368">
        <v>0.01</v>
      </c>
      <c r="Y1368">
        <v>0.01</v>
      </c>
      <c r="Z1368">
        <v>0.01</v>
      </c>
      <c r="AA1368">
        <v>6.72</v>
      </c>
      <c r="AB1368">
        <v>0.01</v>
      </c>
      <c r="AC1368">
        <v>7.8</v>
      </c>
      <c r="AD1368">
        <v>0.01</v>
      </c>
      <c r="AE1368">
        <v>0.01</v>
      </c>
      <c r="AF1368">
        <v>0.01</v>
      </c>
      <c r="AG1368">
        <v>0.01</v>
      </c>
      <c r="AH1368">
        <v>0.01</v>
      </c>
      <c r="AI1368">
        <v>14.27</v>
      </c>
      <c r="AJ1368">
        <v>1.7</v>
      </c>
      <c r="AK1368">
        <v>33.5</v>
      </c>
      <c r="AL1368">
        <v>0.01</v>
      </c>
      <c r="AM1368">
        <v>0.01</v>
      </c>
      <c r="AN1368">
        <v>0.01</v>
      </c>
      <c r="AO1368">
        <v>0.01</v>
      </c>
      <c r="AP1368">
        <v>0.01</v>
      </c>
      <c r="AQ1368">
        <v>0.01</v>
      </c>
      <c r="AR1368">
        <v>8.39</v>
      </c>
      <c r="AS1368">
        <v>0.01</v>
      </c>
      <c r="AT1368">
        <v>0.01</v>
      </c>
      <c r="AU1368">
        <v>0.01</v>
      </c>
      <c r="AV1368">
        <v>0.01</v>
      </c>
      <c r="AW1368">
        <v>0.01</v>
      </c>
      <c r="AX1368">
        <v>0.01</v>
      </c>
      <c r="AY1368">
        <v>99.57</v>
      </c>
      <c r="AZ1368">
        <v>0.02</v>
      </c>
      <c r="BA1368">
        <v>0.95</v>
      </c>
      <c r="BB1368">
        <v>0.01</v>
      </c>
      <c r="BC1368">
        <v>0.01</v>
      </c>
      <c r="BD1368">
        <v>0.1</v>
      </c>
      <c r="BE1368">
        <v>8.02</v>
      </c>
      <c r="BF1368">
        <v>8.2799999999999994</v>
      </c>
      <c r="BG1368">
        <v>19.05</v>
      </c>
      <c r="BH1368">
        <v>26.66</v>
      </c>
      <c r="BI1368" t="s">
        <v>29</v>
      </c>
      <c r="BJ1368" t="s">
        <v>29</v>
      </c>
      <c r="BK1368">
        <v>74.84</v>
      </c>
      <c r="BL1368" t="s">
        <v>29</v>
      </c>
      <c r="BM1368" t="s">
        <v>29</v>
      </c>
      <c r="BN1368" t="s">
        <v>29</v>
      </c>
      <c r="BO1368" t="s">
        <v>29</v>
      </c>
      <c r="BP1368" t="s">
        <v>29</v>
      </c>
      <c r="BQ1368" t="s">
        <v>29</v>
      </c>
      <c r="BR1368" t="s">
        <v>29</v>
      </c>
      <c r="BS1368" t="s">
        <v>29</v>
      </c>
      <c r="BT1368" t="s">
        <v>29</v>
      </c>
      <c r="BU1368" t="s">
        <v>29</v>
      </c>
      <c r="BV1368" t="s">
        <v>29</v>
      </c>
      <c r="BW1368" t="s">
        <v>29</v>
      </c>
      <c r="BX1368" t="s">
        <v>29</v>
      </c>
      <c r="BY1368" t="s">
        <v>29</v>
      </c>
      <c r="BZ1368" t="s">
        <v>29</v>
      </c>
      <c r="CA1368" t="s">
        <v>29</v>
      </c>
      <c r="CB1368" t="s">
        <v>29</v>
      </c>
      <c r="CC1368" t="s">
        <v>29</v>
      </c>
      <c r="CD1368" t="s">
        <v>29</v>
      </c>
      <c r="CE1368" t="s">
        <v>29</v>
      </c>
      <c r="CF1368" t="s">
        <v>29</v>
      </c>
      <c r="CG1368" t="s">
        <v>29</v>
      </c>
      <c r="CH1368" t="s">
        <v>29</v>
      </c>
      <c r="CI1368" t="s">
        <v>29</v>
      </c>
    </row>
    <row r="1369" spans="1:87" x14ac:dyDescent="0.2">
      <c r="A1369" s="55">
        <v>44063</v>
      </c>
      <c r="B1369">
        <v>9.75</v>
      </c>
      <c r="C1369">
        <v>0.01</v>
      </c>
      <c r="D1369">
        <v>0.01</v>
      </c>
      <c r="E1369">
        <v>0.01</v>
      </c>
      <c r="F1369">
        <v>1.45</v>
      </c>
      <c r="G1369">
        <v>0.01</v>
      </c>
      <c r="H1369">
        <v>0.01</v>
      </c>
      <c r="I1369">
        <v>0.01</v>
      </c>
      <c r="J1369">
        <v>4.55</v>
      </c>
      <c r="K1369">
        <v>0.01</v>
      </c>
      <c r="L1369">
        <v>0.01</v>
      </c>
      <c r="M1369">
        <v>0.01</v>
      </c>
      <c r="N1369">
        <v>0.01</v>
      </c>
      <c r="O1369">
        <v>0.01</v>
      </c>
      <c r="P1369">
        <v>0.02</v>
      </c>
      <c r="Q1369">
        <v>2.2000000000000002</v>
      </c>
      <c r="R1369">
        <v>0.01</v>
      </c>
      <c r="S1369">
        <v>0.01</v>
      </c>
      <c r="T1369">
        <v>0.01</v>
      </c>
      <c r="U1369">
        <v>3.07</v>
      </c>
      <c r="V1369">
        <v>0.01</v>
      </c>
      <c r="W1369">
        <v>0.01</v>
      </c>
      <c r="X1369">
        <v>0.01</v>
      </c>
      <c r="Y1369">
        <v>0.01</v>
      </c>
      <c r="Z1369">
        <v>0.01</v>
      </c>
      <c r="AA1369">
        <v>6.72</v>
      </c>
      <c r="AB1369">
        <v>0.01</v>
      </c>
      <c r="AC1369">
        <v>7.8</v>
      </c>
      <c r="AD1369">
        <v>0.01</v>
      </c>
      <c r="AE1369">
        <v>0.01</v>
      </c>
      <c r="AF1369">
        <v>0.01</v>
      </c>
      <c r="AG1369">
        <v>0.01</v>
      </c>
      <c r="AH1369">
        <v>0.01</v>
      </c>
      <c r="AI1369">
        <v>14.27</v>
      </c>
      <c r="AJ1369">
        <v>1.7</v>
      </c>
      <c r="AK1369">
        <v>33.5</v>
      </c>
      <c r="AL1369">
        <v>0.01</v>
      </c>
      <c r="AM1369">
        <v>0.01</v>
      </c>
      <c r="AN1369">
        <v>0.01</v>
      </c>
      <c r="AO1369">
        <v>0.01</v>
      </c>
      <c r="AP1369">
        <v>0.01</v>
      </c>
      <c r="AQ1369">
        <v>0.01</v>
      </c>
      <c r="AR1369">
        <v>8.39</v>
      </c>
      <c r="AS1369">
        <v>0.01</v>
      </c>
      <c r="AT1369">
        <v>0.01</v>
      </c>
      <c r="AU1369">
        <v>0.01</v>
      </c>
      <c r="AV1369">
        <v>0.01</v>
      </c>
      <c r="AW1369">
        <v>0.01</v>
      </c>
      <c r="AX1369">
        <v>0.01</v>
      </c>
      <c r="AY1369">
        <v>99.57</v>
      </c>
      <c r="AZ1369">
        <v>0.02</v>
      </c>
      <c r="BA1369">
        <v>0.95</v>
      </c>
      <c r="BB1369">
        <v>0.01</v>
      </c>
      <c r="BC1369">
        <v>0.01</v>
      </c>
      <c r="BD1369">
        <v>0.03</v>
      </c>
      <c r="BE1369">
        <v>7.43</v>
      </c>
      <c r="BF1369">
        <v>7.89</v>
      </c>
      <c r="BG1369">
        <v>20.190000000000001</v>
      </c>
      <c r="BH1369">
        <v>26.53</v>
      </c>
      <c r="BI1369" t="s">
        <v>29</v>
      </c>
      <c r="BJ1369" t="s">
        <v>29</v>
      </c>
      <c r="BK1369">
        <v>74.84</v>
      </c>
      <c r="BL1369" t="s">
        <v>29</v>
      </c>
      <c r="BM1369" t="s">
        <v>29</v>
      </c>
      <c r="BN1369" t="s">
        <v>29</v>
      </c>
      <c r="BO1369" t="s">
        <v>29</v>
      </c>
      <c r="BP1369" t="s">
        <v>29</v>
      </c>
      <c r="BQ1369" t="s">
        <v>29</v>
      </c>
      <c r="BR1369" t="s">
        <v>29</v>
      </c>
      <c r="BS1369" t="s">
        <v>29</v>
      </c>
      <c r="BT1369" t="s">
        <v>29</v>
      </c>
      <c r="BU1369" t="s">
        <v>29</v>
      </c>
      <c r="BV1369" t="s">
        <v>29</v>
      </c>
      <c r="BW1369" t="s">
        <v>29</v>
      </c>
      <c r="BX1369" t="s">
        <v>29</v>
      </c>
      <c r="BY1369" t="s">
        <v>29</v>
      </c>
      <c r="BZ1369" t="s">
        <v>29</v>
      </c>
      <c r="CA1369" t="s">
        <v>29</v>
      </c>
      <c r="CB1369" t="s">
        <v>29</v>
      </c>
      <c r="CC1369" t="s">
        <v>29</v>
      </c>
      <c r="CD1369" t="s">
        <v>29</v>
      </c>
      <c r="CE1369" t="s">
        <v>29</v>
      </c>
      <c r="CF1369" t="s">
        <v>29</v>
      </c>
      <c r="CG1369" t="s">
        <v>29</v>
      </c>
      <c r="CH1369" t="s">
        <v>29</v>
      </c>
      <c r="CI1369" t="s">
        <v>29</v>
      </c>
    </row>
    <row r="1370" spans="1:87" x14ac:dyDescent="0.2">
      <c r="A1370" s="55">
        <v>44064</v>
      </c>
      <c r="B1370">
        <v>9.75</v>
      </c>
      <c r="C1370">
        <v>0.01</v>
      </c>
      <c r="D1370">
        <v>0.01</v>
      </c>
      <c r="E1370">
        <v>0.01</v>
      </c>
      <c r="F1370">
        <v>1.45</v>
      </c>
      <c r="G1370">
        <v>0.01</v>
      </c>
      <c r="H1370">
        <v>0.01</v>
      </c>
      <c r="I1370">
        <v>0.01</v>
      </c>
      <c r="J1370">
        <v>4.55</v>
      </c>
      <c r="K1370">
        <v>0.01</v>
      </c>
      <c r="L1370">
        <v>0.01</v>
      </c>
      <c r="M1370">
        <v>0.01</v>
      </c>
      <c r="N1370">
        <v>0.01</v>
      </c>
      <c r="O1370">
        <v>0.01</v>
      </c>
      <c r="P1370">
        <v>0.02</v>
      </c>
      <c r="Q1370">
        <v>2.2000000000000002</v>
      </c>
      <c r="R1370">
        <v>0.01</v>
      </c>
      <c r="S1370">
        <v>0.01</v>
      </c>
      <c r="T1370">
        <v>0.01</v>
      </c>
      <c r="U1370">
        <v>3.07</v>
      </c>
      <c r="V1370">
        <v>0.01</v>
      </c>
      <c r="W1370">
        <v>0.01</v>
      </c>
      <c r="X1370">
        <v>0.01</v>
      </c>
      <c r="Y1370">
        <v>0.01</v>
      </c>
      <c r="Z1370">
        <v>0.01</v>
      </c>
      <c r="AA1370">
        <v>6.72</v>
      </c>
      <c r="AB1370">
        <v>0.01</v>
      </c>
      <c r="AC1370">
        <v>7.8</v>
      </c>
      <c r="AD1370">
        <v>0.01</v>
      </c>
      <c r="AE1370">
        <v>0.01</v>
      </c>
      <c r="AF1370">
        <v>0.01</v>
      </c>
      <c r="AG1370">
        <v>0.01</v>
      </c>
      <c r="AH1370">
        <v>0.01</v>
      </c>
      <c r="AI1370">
        <v>14.27</v>
      </c>
      <c r="AJ1370">
        <v>1.7</v>
      </c>
      <c r="AK1370">
        <v>33.5</v>
      </c>
      <c r="AL1370">
        <v>0.01</v>
      </c>
      <c r="AM1370">
        <v>0.01</v>
      </c>
      <c r="AN1370">
        <v>0.01</v>
      </c>
      <c r="AO1370">
        <v>0.01</v>
      </c>
      <c r="AP1370">
        <v>0.01</v>
      </c>
      <c r="AQ1370">
        <v>0.01</v>
      </c>
      <c r="AR1370">
        <v>8.39</v>
      </c>
      <c r="AS1370">
        <v>0.01</v>
      </c>
      <c r="AT1370">
        <v>0.01</v>
      </c>
      <c r="AU1370">
        <v>0.01</v>
      </c>
      <c r="AV1370">
        <v>0.01</v>
      </c>
      <c r="AW1370">
        <v>0.01</v>
      </c>
      <c r="AX1370">
        <v>0.01</v>
      </c>
      <c r="AY1370">
        <v>99.57</v>
      </c>
      <c r="AZ1370">
        <v>0.02</v>
      </c>
      <c r="BA1370">
        <v>0.95</v>
      </c>
      <c r="BB1370">
        <v>0.01</v>
      </c>
      <c r="BC1370">
        <v>0.01</v>
      </c>
      <c r="BD1370">
        <v>0.01</v>
      </c>
      <c r="BE1370">
        <v>6.7</v>
      </c>
      <c r="BF1370">
        <v>7.46</v>
      </c>
      <c r="BG1370">
        <v>20.190000000000001</v>
      </c>
      <c r="BH1370">
        <v>26.53</v>
      </c>
      <c r="BI1370" t="s">
        <v>29</v>
      </c>
      <c r="BJ1370" t="s">
        <v>29</v>
      </c>
      <c r="BK1370">
        <v>56.62</v>
      </c>
      <c r="BL1370" t="s">
        <v>29</v>
      </c>
      <c r="BM1370" t="s">
        <v>29</v>
      </c>
      <c r="BN1370" t="s">
        <v>29</v>
      </c>
      <c r="BO1370" t="s">
        <v>29</v>
      </c>
      <c r="BP1370" t="s">
        <v>29</v>
      </c>
      <c r="BQ1370" t="s">
        <v>29</v>
      </c>
      <c r="BR1370" t="s">
        <v>29</v>
      </c>
      <c r="BS1370" t="s">
        <v>29</v>
      </c>
      <c r="BT1370" t="s">
        <v>29</v>
      </c>
      <c r="BU1370" t="s">
        <v>29</v>
      </c>
      <c r="BV1370" t="s">
        <v>29</v>
      </c>
      <c r="BW1370" t="s">
        <v>29</v>
      </c>
      <c r="BX1370" t="s">
        <v>29</v>
      </c>
      <c r="BY1370" t="s">
        <v>29</v>
      </c>
      <c r="BZ1370" t="s">
        <v>29</v>
      </c>
      <c r="CA1370" t="s">
        <v>29</v>
      </c>
      <c r="CB1370" t="s">
        <v>29</v>
      </c>
      <c r="CC1370" t="s">
        <v>29</v>
      </c>
      <c r="CD1370" t="s">
        <v>29</v>
      </c>
      <c r="CE1370" t="s">
        <v>29</v>
      </c>
      <c r="CF1370" t="s">
        <v>29</v>
      </c>
      <c r="CG1370" t="s">
        <v>29</v>
      </c>
      <c r="CH1370" t="s">
        <v>29</v>
      </c>
      <c r="CI1370" t="s">
        <v>29</v>
      </c>
    </row>
    <row r="1371" spans="1:87" x14ac:dyDescent="0.2">
      <c r="A1371" s="55">
        <v>44067</v>
      </c>
      <c r="B1371">
        <v>9.75</v>
      </c>
      <c r="C1371">
        <v>0.01</v>
      </c>
      <c r="D1371">
        <v>0.01</v>
      </c>
      <c r="E1371">
        <v>0.01</v>
      </c>
      <c r="F1371">
        <v>1.45</v>
      </c>
      <c r="G1371">
        <v>0.01</v>
      </c>
      <c r="H1371">
        <v>0.01</v>
      </c>
      <c r="I1371">
        <v>0.01</v>
      </c>
      <c r="J1371">
        <v>4.55</v>
      </c>
      <c r="K1371">
        <v>0.01</v>
      </c>
      <c r="L1371">
        <v>0.01</v>
      </c>
      <c r="M1371">
        <v>0.01</v>
      </c>
      <c r="N1371">
        <v>0.01</v>
      </c>
      <c r="O1371">
        <v>0.01</v>
      </c>
      <c r="P1371">
        <v>0.02</v>
      </c>
      <c r="Q1371">
        <v>2.2000000000000002</v>
      </c>
      <c r="R1371">
        <v>0.01</v>
      </c>
      <c r="S1371">
        <v>0.01</v>
      </c>
      <c r="T1371">
        <v>0.01</v>
      </c>
      <c r="U1371">
        <v>3.07</v>
      </c>
      <c r="V1371">
        <v>0.01</v>
      </c>
      <c r="W1371">
        <v>0.01</v>
      </c>
      <c r="X1371">
        <v>0.01</v>
      </c>
      <c r="Y1371">
        <v>0.01</v>
      </c>
      <c r="Z1371">
        <v>0.01</v>
      </c>
      <c r="AA1371">
        <v>6.72</v>
      </c>
      <c r="AB1371">
        <v>0.01</v>
      </c>
      <c r="AC1371">
        <v>7.8</v>
      </c>
      <c r="AD1371">
        <v>0.01</v>
      </c>
      <c r="AE1371">
        <v>0.01</v>
      </c>
      <c r="AF1371">
        <v>0.01</v>
      </c>
      <c r="AG1371">
        <v>0.01</v>
      </c>
      <c r="AH1371">
        <v>0.01</v>
      </c>
      <c r="AI1371">
        <v>14.27</v>
      </c>
      <c r="AJ1371">
        <v>1.7</v>
      </c>
      <c r="AK1371">
        <v>33.5</v>
      </c>
      <c r="AL1371">
        <v>0.01</v>
      </c>
      <c r="AM1371">
        <v>0.01</v>
      </c>
      <c r="AN1371">
        <v>0.01</v>
      </c>
      <c r="AO1371">
        <v>0.01</v>
      </c>
      <c r="AP1371">
        <v>0.01</v>
      </c>
      <c r="AQ1371">
        <v>0.01</v>
      </c>
      <c r="AR1371">
        <v>8.39</v>
      </c>
      <c r="AS1371">
        <v>0.01</v>
      </c>
      <c r="AT1371">
        <v>0.01</v>
      </c>
      <c r="AU1371">
        <v>0.01</v>
      </c>
      <c r="AV1371">
        <v>0.01</v>
      </c>
      <c r="AW1371">
        <v>0.01</v>
      </c>
      <c r="AX1371">
        <v>0.01</v>
      </c>
      <c r="AY1371">
        <v>99.57</v>
      </c>
      <c r="AZ1371">
        <v>0.02</v>
      </c>
      <c r="BA1371">
        <v>0.95</v>
      </c>
      <c r="BB1371">
        <v>0.01</v>
      </c>
      <c r="BC1371">
        <v>0.01</v>
      </c>
      <c r="BD1371">
        <v>0.01</v>
      </c>
      <c r="BE1371">
        <v>5.01</v>
      </c>
      <c r="BF1371">
        <v>6.31</v>
      </c>
      <c r="BG1371">
        <v>20.190000000000001</v>
      </c>
      <c r="BH1371">
        <v>24.45</v>
      </c>
      <c r="BI1371" t="s">
        <v>29</v>
      </c>
      <c r="BJ1371" t="s">
        <v>29</v>
      </c>
      <c r="BK1371">
        <v>56.62</v>
      </c>
      <c r="BL1371" t="s">
        <v>29</v>
      </c>
      <c r="BM1371" t="s">
        <v>29</v>
      </c>
      <c r="BN1371" t="s">
        <v>29</v>
      </c>
      <c r="BO1371" t="s">
        <v>29</v>
      </c>
      <c r="BP1371" t="s">
        <v>29</v>
      </c>
      <c r="BQ1371" t="s">
        <v>29</v>
      </c>
      <c r="BR1371" t="s">
        <v>29</v>
      </c>
      <c r="BS1371" t="s">
        <v>29</v>
      </c>
      <c r="BT1371" t="s">
        <v>29</v>
      </c>
      <c r="BU1371" t="s">
        <v>29</v>
      </c>
      <c r="BV1371" t="s">
        <v>29</v>
      </c>
      <c r="BW1371" t="s">
        <v>29</v>
      </c>
      <c r="BX1371" t="s">
        <v>29</v>
      </c>
      <c r="BY1371" t="s">
        <v>29</v>
      </c>
      <c r="BZ1371" t="s">
        <v>29</v>
      </c>
      <c r="CA1371" t="s">
        <v>29</v>
      </c>
      <c r="CB1371" t="s">
        <v>29</v>
      </c>
      <c r="CC1371" t="s">
        <v>29</v>
      </c>
      <c r="CD1371" t="s">
        <v>29</v>
      </c>
      <c r="CE1371" t="s">
        <v>29</v>
      </c>
      <c r="CF1371" t="s">
        <v>29</v>
      </c>
      <c r="CG1371" t="s">
        <v>29</v>
      </c>
      <c r="CH1371" t="s">
        <v>29</v>
      </c>
      <c r="CI1371" t="s">
        <v>29</v>
      </c>
    </row>
    <row r="1372" spans="1:87" x14ac:dyDescent="0.2">
      <c r="A1372" s="55">
        <v>44068</v>
      </c>
      <c r="B1372">
        <v>9.75</v>
      </c>
      <c r="C1372">
        <v>0.01</v>
      </c>
      <c r="D1372">
        <v>0.01</v>
      </c>
      <c r="E1372">
        <v>0.01</v>
      </c>
      <c r="F1372">
        <v>1.45</v>
      </c>
      <c r="G1372">
        <v>0.01</v>
      </c>
      <c r="H1372">
        <v>0.01</v>
      </c>
      <c r="I1372">
        <v>0.01</v>
      </c>
      <c r="J1372">
        <v>4.55</v>
      </c>
      <c r="K1372">
        <v>0.01</v>
      </c>
      <c r="L1372">
        <v>0.01</v>
      </c>
      <c r="M1372">
        <v>0.01</v>
      </c>
      <c r="N1372">
        <v>0.01</v>
      </c>
      <c r="O1372">
        <v>0.01</v>
      </c>
      <c r="P1372">
        <v>0.02</v>
      </c>
      <c r="Q1372">
        <v>2.2000000000000002</v>
      </c>
      <c r="R1372">
        <v>0.01</v>
      </c>
      <c r="S1372">
        <v>0.01</v>
      </c>
      <c r="T1372">
        <v>0.01</v>
      </c>
      <c r="U1372">
        <v>3.07</v>
      </c>
      <c r="V1372">
        <v>0.01</v>
      </c>
      <c r="W1372">
        <v>0.01</v>
      </c>
      <c r="X1372">
        <v>0.01</v>
      </c>
      <c r="Y1372">
        <v>0.01</v>
      </c>
      <c r="Z1372">
        <v>0.01</v>
      </c>
      <c r="AA1372">
        <v>6.72</v>
      </c>
      <c r="AB1372">
        <v>0.01</v>
      </c>
      <c r="AC1372">
        <v>7.8</v>
      </c>
      <c r="AD1372">
        <v>0.01</v>
      </c>
      <c r="AE1372">
        <v>0.01</v>
      </c>
      <c r="AF1372">
        <v>0.01</v>
      </c>
      <c r="AG1372">
        <v>0.01</v>
      </c>
      <c r="AH1372">
        <v>0.01</v>
      </c>
      <c r="AI1372">
        <v>14.27</v>
      </c>
      <c r="AJ1372">
        <v>1.7</v>
      </c>
      <c r="AK1372">
        <v>33.5</v>
      </c>
      <c r="AL1372">
        <v>0.01</v>
      </c>
      <c r="AM1372">
        <v>0.01</v>
      </c>
      <c r="AN1372">
        <v>0.01</v>
      </c>
      <c r="AO1372">
        <v>0.01</v>
      </c>
      <c r="AP1372">
        <v>0.01</v>
      </c>
      <c r="AQ1372">
        <v>0.01</v>
      </c>
      <c r="AR1372">
        <v>8.39</v>
      </c>
      <c r="AS1372">
        <v>0.01</v>
      </c>
      <c r="AT1372">
        <v>0.01</v>
      </c>
      <c r="AU1372">
        <v>0.01</v>
      </c>
      <c r="AV1372">
        <v>0.01</v>
      </c>
      <c r="AW1372">
        <v>0.01</v>
      </c>
      <c r="AX1372">
        <v>0.01</v>
      </c>
      <c r="AY1372">
        <v>99.57</v>
      </c>
      <c r="AZ1372">
        <v>0.02</v>
      </c>
      <c r="BA1372">
        <v>0.95</v>
      </c>
      <c r="BB1372">
        <v>0.01</v>
      </c>
      <c r="BC1372">
        <v>0.01</v>
      </c>
      <c r="BD1372">
        <v>0.01</v>
      </c>
      <c r="BE1372">
        <v>4.37</v>
      </c>
      <c r="BF1372">
        <v>5.82</v>
      </c>
      <c r="BG1372">
        <v>16.690000000000001</v>
      </c>
      <c r="BH1372">
        <v>24.45</v>
      </c>
      <c r="BI1372" t="s">
        <v>29</v>
      </c>
      <c r="BJ1372" t="s">
        <v>29</v>
      </c>
      <c r="BK1372">
        <v>56.62</v>
      </c>
      <c r="BL1372" t="s">
        <v>29</v>
      </c>
      <c r="BM1372" t="s">
        <v>29</v>
      </c>
      <c r="BN1372" t="s">
        <v>29</v>
      </c>
      <c r="BO1372" t="s">
        <v>29</v>
      </c>
      <c r="BP1372" t="s">
        <v>29</v>
      </c>
      <c r="BQ1372" t="s">
        <v>29</v>
      </c>
      <c r="BR1372" t="s">
        <v>29</v>
      </c>
      <c r="BS1372" t="s">
        <v>29</v>
      </c>
      <c r="BT1372" t="s">
        <v>29</v>
      </c>
      <c r="BU1372" t="s">
        <v>29</v>
      </c>
      <c r="BV1372" t="s">
        <v>29</v>
      </c>
      <c r="BW1372" t="s">
        <v>29</v>
      </c>
      <c r="BX1372" t="s">
        <v>29</v>
      </c>
      <c r="BY1372" t="s">
        <v>29</v>
      </c>
      <c r="BZ1372" t="s">
        <v>29</v>
      </c>
      <c r="CA1372" t="s">
        <v>29</v>
      </c>
      <c r="CB1372" t="s">
        <v>29</v>
      </c>
      <c r="CC1372" t="s">
        <v>29</v>
      </c>
      <c r="CD1372" t="s">
        <v>29</v>
      </c>
      <c r="CE1372" t="s">
        <v>29</v>
      </c>
      <c r="CF1372" t="s">
        <v>29</v>
      </c>
      <c r="CG1372" t="s">
        <v>29</v>
      </c>
      <c r="CH1372" t="s">
        <v>29</v>
      </c>
      <c r="CI1372" t="s">
        <v>29</v>
      </c>
    </row>
    <row r="1373" spans="1:87" x14ac:dyDescent="0.2">
      <c r="A1373" s="55">
        <v>44069</v>
      </c>
      <c r="B1373">
        <v>9.75</v>
      </c>
      <c r="C1373">
        <v>0.01</v>
      </c>
      <c r="D1373">
        <v>0.01</v>
      </c>
      <c r="E1373">
        <v>0.01</v>
      </c>
      <c r="F1373">
        <v>1.45</v>
      </c>
      <c r="G1373">
        <v>0.01</v>
      </c>
      <c r="H1373">
        <v>0.01</v>
      </c>
      <c r="I1373">
        <v>0.01</v>
      </c>
      <c r="J1373">
        <v>4.55</v>
      </c>
      <c r="K1373">
        <v>0.01</v>
      </c>
      <c r="L1373">
        <v>0.01</v>
      </c>
      <c r="M1373">
        <v>0.01</v>
      </c>
      <c r="N1373">
        <v>0.01</v>
      </c>
      <c r="O1373">
        <v>0.01</v>
      </c>
      <c r="P1373">
        <v>0.02</v>
      </c>
      <c r="Q1373">
        <v>2.2000000000000002</v>
      </c>
      <c r="R1373">
        <v>0.01</v>
      </c>
      <c r="S1373">
        <v>0.01</v>
      </c>
      <c r="T1373">
        <v>0.01</v>
      </c>
      <c r="U1373">
        <v>3.07</v>
      </c>
      <c r="V1373">
        <v>0.01</v>
      </c>
      <c r="W1373">
        <v>0.01</v>
      </c>
      <c r="X1373">
        <v>0.01</v>
      </c>
      <c r="Y1373">
        <v>0.01</v>
      </c>
      <c r="Z1373">
        <v>0.01</v>
      </c>
      <c r="AA1373">
        <v>6.72</v>
      </c>
      <c r="AB1373">
        <v>0.01</v>
      </c>
      <c r="AC1373">
        <v>7.8</v>
      </c>
      <c r="AD1373">
        <v>0.01</v>
      </c>
      <c r="AE1373">
        <v>0.01</v>
      </c>
      <c r="AF1373">
        <v>0.01</v>
      </c>
      <c r="AG1373">
        <v>0.01</v>
      </c>
      <c r="AH1373">
        <v>0.01</v>
      </c>
      <c r="AI1373">
        <v>14.27</v>
      </c>
      <c r="AJ1373">
        <v>1.7</v>
      </c>
      <c r="AK1373">
        <v>33.5</v>
      </c>
      <c r="AL1373">
        <v>0.01</v>
      </c>
      <c r="AM1373">
        <v>0.01</v>
      </c>
      <c r="AN1373">
        <v>0.01</v>
      </c>
      <c r="AO1373">
        <v>0.01</v>
      </c>
      <c r="AP1373">
        <v>0.01</v>
      </c>
      <c r="AQ1373">
        <v>0.01</v>
      </c>
      <c r="AR1373">
        <v>8.39</v>
      </c>
      <c r="AS1373">
        <v>0.01</v>
      </c>
      <c r="AT1373">
        <v>0.01</v>
      </c>
      <c r="AU1373">
        <v>0.01</v>
      </c>
      <c r="AV1373">
        <v>0.01</v>
      </c>
      <c r="AW1373">
        <v>0.01</v>
      </c>
      <c r="AX1373">
        <v>0.01</v>
      </c>
      <c r="AY1373">
        <v>99.57</v>
      </c>
      <c r="AZ1373">
        <v>0.02</v>
      </c>
      <c r="BA1373">
        <v>0.95</v>
      </c>
      <c r="BB1373">
        <v>0.01</v>
      </c>
      <c r="BC1373">
        <v>0.01</v>
      </c>
      <c r="BD1373">
        <v>0.01</v>
      </c>
      <c r="BE1373">
        <v>3.78</v>
      </c>
      <c r="BF1373">
        <v>5.37</v>
      </c>
      <c r="BG1373">
        <v>15.1</v>
      </c>
      <c r="BH1373">
        <v>21.9</v>
      </c>
      <c r="BI1373" t="s">
        <v>29</v>
      </c>
      <c r="BJ1373" t="s">
        <v>29</v>
      </c>
      <c r="BK1373">
        <v>56.62</v>
      </c>
      <c r="BL1373" t="s">
        <v>29</v>
      </c>
      <c r="BM1373" t="s">
        <v>29</v>
      </c>
      <c r="BN1373" t="s">
        <v>29</v>
      </c>
      <c r="BO1373" t="s">
        <v>29</v>
      </c>
      <c r="BP1373" t="s">
        <v>29</v>
      </c>
      <c r="BQ1373" t="s">
        <v>29</v>
      </c>
      <c r="BR1373" t="s">
        <v>29</v>
      </c>
      <c r="BS1373" t="s">
        <v>29</v>
      </c>
      <c r="BT1373" t="s">
        <v>29</v>
      </c>
      <c r="BU1373" t="s">
        <v>29</v>
      </c>
      <c r="BV1373" t="s">
        <v>29</v>
      </c>
      <c r="BW1373" t="s">
        <v>29</v>
      </c>
      <c r="BX1373" t="s">
        <v>29</v>
      </c>
      <c r="BY1373" t="s">
        <v>29</v>
      </c>
      <c r="BZ1373" t="s">
        <v>29</v>
      </c>
      <c r="CA1373" t="s">
        <v>29</v>
      </c>
      <c r="CB1373" t="s">
        <v>29</v>
      </c>
      <c r="CC1373" t="s">
        <v>29</v>
      </c>
      <c r="CD1373" t="s">
        <v>29</v>
      </c>
      <c r="CE1373" t="s">
        <v>29</v>
      </c>
      <c r="CF1373" t="s">
        <v>29</v>
      </c>
      <c r="CG1373" t="s">
        <v>29</v>
      </c>
      <c r="CH1373" t="s">
        <v>29</v>
      </c>
      <c r="CI1373" t="s">
        <v>29</v>
      </c>
    </row>
    <row r="1374" spans="1:87" x14ac:dyDescent="0.2">
      <c r="A1374" s="55">
        <v>44070</v>
      </c>
      <c r="B1374">
        <v>9.75</v>
      </c>
      <c r="C1374">
        <v>0.01</v>
      </c>
      <c r="D1374">
        <v>0.01</v>
      </c>
      <c r="E1374">
        <v>0.01</v>
      </c>
      <c r="F1374">
        <v>1.45</v>
      </c>
      <c r="G1374">
        <v>0.01</v>
      </c>
      <c r="H1374">
        <v>0.01</v>
      </c>
      <c r="I1374">
        <v>0.01</v>
      </c>
      <c r="J1374">
        <v>4.55</v>
      </c>
      <c r="K1374">
        <v>0.01</v>
      </c>
      <c r="L1374">
        <v>0.01</v>
      </c>
      <c r="M1374">
        <v>0.01</v>
      </c>
      <c r="N1374">
        <v>0.01</v>
      </c>
      <c r="O1374">
        <v>0.01</v>
      </c>
      <c r="P1374">
        <v>0.02</v>
      </c>
      <c r="Q1374">
        <v>2.2000000000000002</v>
      </c>
      <c r="R1374">
        <v>0.01</v>
      </c>
      <c r="S1374">
        <v>0.01</v>
      </c>
      <c r="T1374">
        <v>0.01</v>
      </c>
      <c r="U1374">
        <v>3.07</v>
      </c>
      <c r="V1374">
        <v>0.01</v>
      </c>
      <c r="W1374">
        <v>0.01</v>
      </c>
      <c r="X1374">
        <v>0.01</v>
      </c>
      <c r="Y1374">
        <v>0.01</v>
      </c>
      <c r="Z1374">
        <v>0.01</v>
      </c>
      <c r="AA1374">
        <v>6.72</v>
      </c>
      <c r="AB1374">
        <v>0.01</v>
      </c>
      <c r="AC1374">
        <v>7.8</v>
      </c>
      <c r="AD1374">
        <v>0.01</v>
      </c>
      <c r="AE1374">
        <v>0.01</v>
      </c>
      <c r="AF1374">
        <v>0.01</v>
      </c>
      <c r="AG1374">
        <v>0.01</v>
      </c>
      <c r="AH1374">
        <v>0.01</v>
      </c>
      <c r="AI1374">
        <v>14.27</v>
      </c>
      <c r="AJ1374">
        <v>1.7</v>
      </c>
      <c r="AK1374">
        <v>33.5</v>
      </c>
      <c r="AL1374">
        <v>0.01</v>
      </c>
      <c r="AM1374">
        <v>0.01</v>
      </c>
      <c r="AN1374">
        <v>0.01</v>
      </c>
      <c r="AO1374">
        <v>0.01</v>
      </c>
      <c r="AP1374">
        <v>0.01</v>
      </c>
      <c r="AQ1374">
        <v>0.01</v>
      </c>
      <c r="AR1374">
        <v>8.39</v>
      </c>
      <c r="AS1374">
        <v>0.01</v>
      </c>
      <c r="AT1374">
        <v>0.01</v>
      </c>
      <c r="AU1374">
        <v>0.01</v>
      </c>
      <c r="AV1374">
        <v>0.01</v>
      </c>
      <c r="AW1374">
        <v>0.01</v>
      </c>
      <c r="AX1374">
        <v>0.01</v>
      </c>
      <c r="AY1374">
        <v>99.57</v>
      </c>
      <c r="AZ1374">
        <v>0.02</v>
      </c>
      <c r="BA1374">
        <v>0.95</v>
      </c>
      <c r="BB1374">
        <v>0.01</v>
      </c>
      <c r="BC1374">
        <v>0.01</v>
      </c>
      <c r="BD1374">
        <v>0.01</v>
      </c>
      <c r="BE1374">
        <v>3.67</v>
      </c>
      <c r="BF1374">
        <v>5.53</v>
      </c>
      <c r="BG1374">
        <v>14.87</v>
      </c>
      <c r="BH1374">
        <v>21.81</v>
      </c>
      <c r="BI1374" t="s">
        <v>29</v>
      </c>
      <c r="BJ1374" t="s">
        <v>29</v>
      </c>
      <c r="BK1374">
        <v>56.62</v>
      </c>
      <c r="BL1374" t="s">
        <v>29</v>
      </c>
      <c r="BM1374" t="s">
        <v>29</v>
      </c>
      <c r="BN1374" t="s">
        <v>29</v>
      </c>
      <c r="BO1374" t="s">
        <v>29</v>
      </c>
      <c r="BP1374" t="s">
        <v>29</v>
      </c>
      <c r="BQ1374" t="s">
        <v>29</v>
      </c>
      <c r="BR1374" t="s">
        <v>29</v>
      </c>
      <c r="BS1374" t="s">
        <v>29</v>
      </c>
      <c r="BT1374" t="s">
        <v>29</v>
      </c>
      <c r="BU1374" t="s">
        <v>29</v>
      </c>
      <c r="BV1374" t="s">
        <v>29</v>
      </c>
      <c r="BW1374" t="s">
        <v>29</v>
      </c>
      <c r="BX1374" t="s">
        <v>29</v>
      </c>
      <c r="BY1374" t="s">
        <v>29</v>
      </c>
      <c r="BZ1374" t="s">
        <v>29</v>
      </c>
      <c r="CA1374" t="s">
        <v>29</v>
      </c>
      <c r="CB1374" t="s">
        <v>29</v>
      </c>
      <c r="CC1374" t="s">
        <v>29</v>
      </c>
      <c r="CD1374" t="s">
        <v>29</v>
      </c>
      <c r="CE1374" t="s">
        <v>29</v>
      </c>
      <c r="CF1374" t="s">
        <v>29</v>
      </c>
      <c r="CG1374" t="s">
        <v>29</v>
      </c>
      <c r="CH1374" t="s">
        <v>29</v>
      </c>
      <c r="CI1374" t="s">
        <v>29</v>
      </c>
    </row>
    <row r="1375" spans="1:87" x14ac:dyDescent="0.2">
      <c r="A1375" s="55">
        <v>44071</v>
      </c>
      <c r="B1375">
        <v>9.75</v>
      </c>
      <c r="C1375">
        <v>0.01</v>
      </c>
      <c r="D1375">
        <v>0.01</v>
      </c>
      <c r="E1375">
        <v>0.01</v>
      </c>
      <c r="F1375">
        <v>1.45</v>
      </c>
      <c r="G1375">
        <v>0.01</v>
      </c>
      <c r="H1375">
        <v>0.01</v>
      </c>
      <c r="I1375">
        <v>0.01</v>
      </c>
      <c r="J1375">
        <v>4.55</v>
      </c>
      <c r="K1375">
        <v>0.01</v>
      </c>
      <c r="L1375">
        <v>0.01</v>
      </c>
      <c r="M1375">
        <v>0.01</v>
      </c>
      <c r="N1375">
        <v>0.01</v>
      </c>
      <c r="O1375">
        <v>0.01</v>
      </c>
      <c r="P1375">
        <v>0.02</v>
      </c>
      <c r="Q1375">
        <v>2.2000000000000002</v>
      </c>
      <c r="R1375">
        <v>0.01</v>
      </c>
      <c r="S1375">
        <v>0.01</v>
      </c>
      <c r="T1375">
        <v>0.01</v>
      </c>
      <c r="U1375">
        <v>3.07</v>
      </c>
      <c r="V1375">
        <v>0.01</v>
      </c>
      <c r="W1375">
        <v>0.01</v>
      </c>
      <c r="X1375">
        <v>0.01</v>
      </c>
      <c r="Y1375">
        <v>0.01</v>
      </c>
      <c r="Z1375">
        <v>0.01</v>
      </c>
      <c r="AA1375">
        <v>6.72</v>
      </c>
      <c r="AB1375">
        <v>0.01</v>
      </c>
      <c r="AC1375">
        <v>7.8</v>
      </c>
      <c r="AD1375">
        <v>0.01</v>
      </c>
      <c r="AE1375">
        <v>0.01</v>
      </c>
      <c r="AF1375">
        <v>0.01</v>
      </c>
      <c r="AG1375">
        <v>0.01</v>
      </c>
      <c r="AH1375">
        <v>0.01</v>
      </c>
      <c r="AI1375">
        <v>14.27</v>
      </c>
      <c r="AJ1375">
        <v>1.7</v>
      </c>
      <c r="AK1375">
        <v>33.5</v>
      </c>
      <c r="AL1375">
        <v>0.01</v>
      </c>
      <c r="AM1375">
        <v>0.01</v>
      </c>
      <c r="AN1375">
        <v>0.01</v>
      </c>
      <c r="AO1375">
        <v>0.01</v>
      </c>
      <c r="AP1375">
        <v>0.01</v>
      </c>
      <c r="AQ1375">
        <v>0.01</v>
      </c>
      <c r="AR1375">
        <v>8.39</v>
      </c>
      <c r="AS1375">
        <v>0.01</v>
      </c>
      <c r="AT1375">
        <v>0.01</v>
      </c>
      <c r="AU1375">
        <v>0.01</v>
      </c>
      <c r="AV1375">
        <v>0.01</v>
      </c>
      <c r="AW1375">
        <v>0.01</v>
      </c>
      <c r="AX1375">
        <v>0.01</v>
      </c>
      <c r="AY1375">
        <v>99.57</v>
      </c>
      <c r="AZ1375">
        <v>0.02</v>
      </c>
      <c r="BA1375">
        <v>0.95</v>
      </c>
      <c r="BB1375">
        <v>0.01</v>
      </c>
      <c r="BC1375">
        <v>0.01</v>
      </c>
      <c r="BD1375">
        <v>0.01</v>
      </c>
      <c r="BE1375">
        <v>2.74</v>
      </c>
      <c r="BF1375">
        <v>4.74</v>
      </c>
      <c r="BG1375">
        <v>14.01</v>
      </c>
      <c r="BH1375">
        <v>20.72</v>
      </c>
      <c r="BI1375" t="s">
        <v>29</v>
      </c>
      <c r="BJ1375" t="s">
        <v>29</v>
      </c>
      <c r="BK1375">
        <v>56.62</v>
      </c>
      <c r="BL1375" t="s">
        <v>29</v>
      </c>
      <c r="BM1375" t="s">
        <v>29</v>
      </c>
      <c r="BN1375" t="s">
        <v>29</v>
      </c>
      <c r="BO1375" t="s">
        <v>29</v>
      </c>
      <c r="BP1375" t="s">
        <v>29</v>
      </c>
      <c r="BQ1375" t="s">
        <v>29</v>
      </c>
      <c r="BR1375" t="s">
        <v>29</v>
      </c>
      <c r="BS1375" t="s">
        <v>29</v>
      </c>
      <c r="BT1375" t="s">
        <v>29</v>
      </c>
      <c r="BU1375" t="s">
        <v>29</v>
      </c>
      <c r="BV1375" t="s">
        <v>29</v>
      </c>
      <c r="BW1375" t="s">
        <v>29</v>
      </c>
      <c r="BX1375" t="s">
        <v>29</v>
      </c>
      <c r="BY1375" t="s">
        <v>29</v>
      </c>
      <c r="BZ1375" t="s">
        <v>29</v>
      </c>
      <c r="CA1375" t="s">
        <v>29</v>
      </c>
      <c r="CB1375" t="s">
        <v>29</v>
      </c>
      <c r="CC1375" t="s">
        <v>29</v>
      </c>
      <c r="CD1375" t="s">
        <v>29</v>
      </c>
      <c r="CE1375" t="s">
        <v>29</v>
      </c>
      <c r="CF1375" t="s">
        <v>29</v>
      </c>
      <c r="CG1375" t="s">
        <v>29</v>
      </c>
      <c r="CH1375" t="s">
        <v>29</v>
      </c>
      <c r="CI1375" t="s">
        <v>29</v>
      </c>
    </row>
    <row r="1376" spans="1:87" x14ac:dyDescent="0.2">
      <c r="A1376" s="55">
        <v>44074</v>
      </c>
      <c r="B1376">
        <v>9.75</v>
      </c>
      <c r="C1376">
        <v>0.01</v>
      </c>
      <c r="D1376">
        <v>0.01</v>
      </c>
      <c r="E1376">
        <v>0.01</v>
      </c>
      <c r="F1376">
        <v>1.45</v>
      </c>
      <c r="G1376">
        <v>0.01</v>
      </c>
      <c r="H1376">
        <v>0.01</v>
      </c>
      <c r="I1376">
        <v>0.01</v>
      </c>
      <c r="J1376">
        <v>4.55</v>
      </c>
      <c r="K1376">
        <v>0.01</v>
      </c>
      <c r="L1376">
        <v>0.01</v>
      </c>
      <c r="M1376">
        <v>0.01</v>
      </c>
      <c r="N1376">
        <v>0.01</v>
      </c>
      <c r="O1376">
        <v>0.01</v>
      </c>
      <c r="P1376">
        <v>0.02</v>
      </c>
      <c r="Q1376">
        <v>2.2000000000000002</v>
      </c>
      <c r="R1376">
        <v>0.01</v>
      </c>
      <c r="S1376">
        <v>0.01</v>
      </c>
      <c r="T1376">
        <v>0.01</v>
      </c>
      <c r="U1376">
        <v>3.07</v>
      </c>
      <c r="V1376">
        <v>0.01</v>
      </c>
      <c r="W1376">
        <v>0.01</v>
      </c>
      <c r="X1376">
        <v>0.01</v>
      </c>
      <c r="Y1376">
        <v>0.01</v>
      </c>
      <c r="Z1376">
        <v>0.01</v>
      </c>
      <c r="AA1376">
        <v>6.72</v>
      </c>
      <c r="AB1376">
        <v>0.01</v>
      </c>
      <c r="AC1376">
        <v>7.8</v>
      </c>
      <c r="AD1376">
        <v>0.01</v>
      </c>
      <c r="AE1376">
        <v>0.01</v>
      </c>
      <c r="AF1376">
        <v>0.01</v>
      </c>
      <c r="AG1376">
        <v>0.01</v>
      </c>
      <c r="AH1376">
        <v>0.01</v>
      </c>
      <c r="AI1376">
        <v>14.27</v>
      </c>
      <c r="AJ1376">
        <v>1.7</v>
      </c>
      <c r="AK1376">
        <v>33.5</v>
      </c>
      <c r="AL1376">
        <v>0.01</v>
      </c>
      <c r="AM1376">
        <v>0.01</v>
      </c>
      <c r="AN1376">
        <v>0.01</v>
      </c>
      <c r="AO1376">
        <v>0.01</v>
      </c>
      <c r="AP1376">
        <v>0.01</v>
      </c>
      <c r="AQ1376">
        <v>0.01</v>
      </c>
      <c r="AR1376">
        <v>8.39</v>
      </c>
      <c r="AS1376">
        <v>0.01</v>
      </c>
      <c r="AT1376">
        <v>0.01</v>
      </c>
      <c r="AU1376">
        <v>0.01</v>
      </c>
      <c r="AV1376">
        <v>0.01</v>
      </c>
      <c r="AW1376">
        <v>0.01</v>
      </c>
      <c r="AX1376">
        <v>0.01</v>
      </c>
      <c r="AY1376">
        <v>99.57</v>
      </c>
      <c r="AZ1376">
        <v>0.02</v>
      </c>
      <c r="BA1376">
        <v>0.95</v>
      </c>
      <c r="BB1376">
        <v>0.01</v>
      </c>
      <c r="BC1376">
        <v>0.01</v>
      </c>
      <c r="BD1376">
        <v>0.01</v>
      </c>
      <c r="BE1376">
        <v>3.23</v>
      </c>
      <c r="BF1376">
        <v>5.38</v>
      </c>
      <c r="BG1376">
        <v>15.25</v>
      </c>
      <c r="BH1376">
        <v>21.24</v>
      </c>
      <c r="BI1376" t="s">
        <v>29</v>
      </c>
      <c r="BJ1376" t="s">
        <v>29</v>
      </c>
      <c r="BK1376">
        <v>56.62</v>
      </c>
      <c r="BL1376" t="s">
        <v>29</v>
      </c>
      <c r="BM1376" t="s">
        <v>29</v>
      </c>
      <c r="BN1376" t="s">
        <v>29</v>
      </c>
      <c r="BO1376" t="s">
        <v>29</v>
      </c>
      <c r="BP1376" t="s">
        <v>29</v>
      </c>
      <c r="BQ1376" t="s">
        <v>29</v>
      </c>
      <c r="BR1376" t="s">
        <v>29</v>
      </c>
      <c r="BS1376" t="s">
        <v>29</v>
      </c>
      <c r="BT1376" t="s">
        <v>29</v>
      </c>
      <c r="BU1376" t="s">
        <v>29</v>
      </c>
      <c r="BV1376" t="s">
        <v>29</v>
      </c>
      <c r="BW1376" t="s">
        <v>29</v>
      </c>
      <c r="BX1376" t="s">
        <v>29</v>
      </c>
      <c r="BY1376" t="s">
        <v>29</v>
      </c>
      <c r="BZ1376" t="s">
        <v>29</v>
      </c>
      <c r="CA1376" t="s">
        <v>29</v>
      </c>
      <c r="CB1376" t="s">
        <v>29</v>
      </c>
      <c r="CC1376" t="s">
        <v>29</v>
      </c>
      <c r="CD1376" t="s">
        <v>29</v>
      </c>
      <c r="CE1376" t="s">
        <v>29</v>
      </c>
      <c r="CF1376" t="s">
        <v>29</v>
      </c>
      <c r="CG1376" t="s">
        <v>29</v>
      </c>
      <c r="CH1376" t="s">
        <v>29</v>
      </c>
      <c r="CI1376" t="s">
        <v>29</v>
      </c>
    </row>
    <row r="1377" spans="1:87" x14ac:dyDescent="0.2">
      <c r="A1377" s="55">
        <v>44075</v>
      </c>
      <c r="B1377">
        <v>9.75</v>
      </c>
      <c r="C1377">
        <v>0.01</v>
      </c>
      <c r="D1377">
        <v>0.01</v>
      </c>
      <c r="E1377">
        <v>0.01</v>
      </c>
      <c r="F1377">
        <v>1.45</v>
      </c>
      <c r="G1377">
        <v>0.01</v>
      </c>
      <c r="H1377">
        <v>0.01</v>
      </c>
      <c r="I1377">
        <v>0.01</v>
      </c>
      <c r="J1377">
        <v>4.55</v>
      </c>
      <c r="K1377">
        <v>0.01</v>
      </c>
      <c r="L1377">
        <v>0.01</v>
      </c>
      <c r="M1377">
        <v>0.01</v>
      </c>
      <c r="N1377">
        <v>0.01</v>
      </c>
      <c r="O1377">
        <v>0.01</v>
      </c>
      <c r="P1377">
        <v>0.02</v>
      </c>
      <c r="Q1377">
        <v>2.2000000000000002</v>
      </c>
      <c r="R1377">
        <v>0.01</v>
      </c>
      <c r="S1377">
        <v>0.01</v>
      </c>
      <c r="T1377">
        <v>0.01</v>
      </c>
      <c r="U1377">
        <v>3.07</v>
      </c>
      <c r="V1377">
        <v>0.01</v>
      </c>
      <c r="W1377">
        <v>0.01</v>
      </c>
      <c r="X1377">
        <v>0.01</v>
      </c>
      <c r="Y1377">
        <v>0.01</v>
      </c>
      <c r="Z1377">
        <v>0.01</v>
      </c>
      <c r="AA1377">
        <v>6.72</v>
      </c>
      <c r="AB1377">
        <v>0.01</v>
      </c>
      <c r="AC1377">
        <v>7.8</v>
      </c>
      <c r="AD1377">
        <v>0.01</v>
      </c>
      <c r="AE1377">
        <v>0.01</v>
      </c>
      <c r="AF1377">
        <v>0.01</v>
      </c>
      <c r="AG1377">
        <v>0.01</v>
      </c>
      <c r="AH1377">
        <v>0.01</v>
      </c>
      <c r="AI1377">
        <v>14.27</v>
      </c>
      <c r="AJ1377">
        <v>1.7</v>
      </c>
      <c r="AK1377">
        <v>33.5</v>
      </c>
      <c r="AL1377">
        <v>0.01</v>
      </c>
      <c r="AM1377">
        <v>0.01</v>
      </c>
      <c r="AN1377">
        <v>0.01</v>
      </c>
      <c r="AO1377">
        <v>0.01</v>
      </c>
      <c r="AP1377">
        <v>0.01</v>
      </c>
      <c r="AQ1377">
        <v>0.01</v>
      </c>
      <c r="AR1377">
        <v>8.39</v>
      </c>
      <c r="AS1377">
        <v>0.01</v>
      </c>
      <c r="AT1377">
        <v>0.01</v>
      </c>
      <c r="AU1377">
        <v>0.01</v>
      </c>
      <c r="AV1377">
        <v>0.01</v>
      </c>
      <c r="AW1377">
        <v>0.01</v>
      </c>
      <c r="AX1377">
        <v>0.01</v>
      </c>
      <c r="AY1377">
        <v>99.57</v>
      </c>
      <c r="AZ1377">
        <v>0.02</v>
      </c>
      <c r="BA1377">
        <v>0.95</v>
      </c>
      <c r="BB1377">
        <v>0.01</v>
      </c>
      <c r="BC1377">
        <v>0.01</v>
      </c>
      <c r="BD1377">
        <v>0.01</v>
      </c>
      <c r="BE1377">
        <v>2.5</v>
      </c>
      <c r="BF1377">
        <v>4.8499999999999996</v>
      </c>
      <c r="BG1377">
        <v>14.49</v>
      </c>
      <c r="BH1377">
        <v>21.08</v>
      </c>
      <c r="BI1377" t="s">
        <v>29</v>
      </c>
      <c r="BJ1377" t="s">
        <v>29</v>
      </c>
      <c r="BK1377">
        <v>56.62</v>
      </c>
      <c r="BL1377" t="s">
        <v>29</v>
      </c>
      <c r="BM1377" t="s">
        <v>29</v>
      </c>
      <c r="BN1377" t="s">
        <v>29</v>
      </c>
      <c r="BO1377" t="s">
        <v>29</v>
      </c>
      <c r="BP1377" t="s">
        <v>29</v>
      </c>
      <c r="BQ1377" t="s">
        <v>29</v>
      </c>
      <c r="BR1377" t="s">
        <v>29</v>
      </c>
      <c r="BS1377" t="s">
        <v>29</v>
      </c>
      <c r="BT1377" t="s">
        <v>29</v>
      </c>
      <c r="BU1377" t="s">
        <v>29</v>
      </c>
      <c r="BV1377" t="s">
        <v>29</v>
      </c>
      <c r="BW1377" t="s">
        <v>29</v>
      </c>
      <c r="BX1377" t="s">
        <v>29</v>
      </c>
      <c r="BY1377" t="s">
        <v>29</v>
      </c>
      <c r="BZ1377" t="s">
        <v>29</v>
      </c>
      <c r="CA1377" t="s">
        <v>29</v>
      </c>
      <c r="CB1377" t="s">
        <v>29</v>
      </c>
      <c r="CC1377" t="s">
        <v>29</v>
      </c>
      <c r="CD1377" t="s">
        <v>29</v>
      </c>
      <c r="CE1377" t="s">
        <v>29</v>
      </c>
      <c r="CF1377" t="s">
        <v>29</v>
      </c>
      <c r="CG1377" t="s">
        <v>29</v>
      </c>
      <c r="CH1377" t="s">
        <v>29</v>
      </c>
      <c r="CI1377" t="s">
        <v>29</v>
      </c>
    </row>
    <row r="1378" spans="1:87" x14ac:dyDescent="0.2">
      <c r="A1378" s="55">
        <v>44076</v>
      </c>
      <c r="B1378">
        <v>9.75</v>
      </c>
      <c r="C1378">
        <v>0.01</v>
      </c>
      <c r="D1378">
        <v>0.01</v>
      </c>
      <c r="E1378">
        <v>0.01</v>
      </c>
      <c r="F1378">
        <v>1.45</v>
      </c>
      <c r="G1378">
        <v>0.01</v>
      </c>
      <c r="H1378">
        <v>0.01</v>
      </c>
      <c r="I1378">
        <v>0.01</v>
      </c>
      <c r="J1378">
        <v>4.55</v>
      </c>
      <c r="K1378">
        <v>0.01</v>
      </c>
      <c r="L1378">
        <v>0.01</v>
      </c>
      <c r="M1378">
        <v>0.01</v>
      </c>
      <c r="N1378">
        <v>0.01</v>
      </c>
      <c r="O1378">
        <v>0.01</v>
      </c>
      <c r="P1378">
        <v>0.02</v>
      </c>
      <c r="Q1378">
        <v>2.2000000000000002</v>
      </c>
      <c r="R1378">
        <v>0.01</v>
      </c>
      <c r="S1378">
        <v>0.01</v>
      </c>
      <c r="T1378">
        <v>0.01</v>
      </c>
      <c r="U1378">
        <v>3.07</v>
      </c>
      <c r="V1378">
        <v>0.01</v>
      </c>
      <c r="W1378">
        <v>0.01</v>
      </c>
      <c r="X1378">
        <v>0.01</v>
      </c>
      <c r="Y1378">
        <v>0.01</v>
      </c>
      <c r="Z1378">
        <v>0.01</v>
      </c>
      <c r="AA1378">
        <v>6.72</v>
      </c>
      <c r="AB1378">
        <v>0.01</v>
      </c>
      <c r="AC1378">
        <v>7.8</v>
      </c>
      <c r="AD1378">
        <v>0.01</v>
      </c>
      <c r="AE1378">
        <v>0.01</v>
      </c>
      <c r="AF1378">
        <v>0.01</v>
      </c>
      <c r="AG1378">
        <v>0.01</v>
      </c>
      <c r="AH1378">
        <v>0.01</v>
      </c>
      <c r="AI1378">
        <v>14.27</v>
      </c>
      <c r="AJ1378">
        <v>1.7</v>
      </c>
      <c r="AK1378">
        <v>33.5</v>
      </c>
      <c r="AL1378">
        <v>0.01</v>
      </c>
      <c r="AM1378">
        <v>0.01</v>
      </c>
      <c r="AN1378">
        <v>0.01</v>
      </c>
      <c r="AO1378">
        <v>0.01</v>
      </c>
      <c r="AP1378">
        <v>0.01</v>
      </c>
      <c r="AQ1378">
        <v>0.01</v>
      </c>
      <c r="AR1378">
        <v>8.39</v>
      </c>
      <c r="AS1378">
        <v>0.01</v>
      </c>
      <c r="AT1378">
        <v>0.01</v>
      </c>
      <c r="AU1378">
        <v>0.01</v>
      </c>
      <c r="AV1378">
        <v>0.01</v>
      </c>
      <c r="AW1378">
        <v>0.01</v>
      </c>
      <c r="AX1378">
        <v>0.01</v>
      </c>
      <c r="AY1378">
        <v>99.57</v>
      </c>
      <c r="AZ1378">
        <v>0.02</v>
      </c>
      <c r="BA1378">
        <v>0.95</v>
      </c>
      <c r="BB1378">
        <v>0.01</v>
      </c>
      <c r="BC1378">
        <v>0.01</v>
      </c>
      <c r="BD1378">
        <v>0.01</v>
      </c>
      <c r="BE1378">
        <v>1.73</v>
      </c>
      <c r="BF1378">
        <v>4.07</v>
      </c>
      <c r="BG1378">
        <v>13.17</v>
      </c>
      <c r="BH1378">
        <v>19.78</v>
      </c>
      <c r="BI1378" t="s">
        <v>29</v>
      </c>
      <c r="BJ1378" t="s">
        <v>29</v>
      </c>
      <c r="BK1378">
        <v>44.45</v>
      </c>
      <c r="BL1378" t="s">
        <v>29</v>
      </c>
      <c r="BM1378" t="s">
        <v>29</v>
      </c>
      <c r="BN1378" t="s">
        <v>29</v>
      </c>
      <c r="BO1378" t="s">
        <v>29</v>
      </c>
      <c r="BP1378" t="s">
        <v>29</v>
      </c>
      <c r="BQ1378" t="s">
        <v>29</v>
      </c>
      <c r="BR1378" t="s">
        <v>29</v>
      </c>
      <c r="BS1378" t="s">
        <v>29</v>
      </c>
      <c r="BT1378" t="s">
        <v>29</v>
      </c>
      <c r="BU1378" t="s">
        <v>29</v>
      </c>
      <c r="BV1378" t="s">
        <v>29</v>
      </c>
      <c r="BW1378" t="s">
        <v>29</v>
      </c>
      <c r="BX1378" t="s">
        <v>29</v>
      </c>
      <c r="BY1378" t="s">
        <v>29</v>
      </c>
      <c r="BZ1378" t="s">
        <v>29</v>
      </c>
      <c r="CA1378" t="s">
        <v>29</v>
      </c>
      <c r="CB1378" t="s">
        <v>29</v>
      </c>
      <c r="CC1378" t="s">
        <v>29</v>
      </c>
      <c r="CD1378" t="s">
        <v>29</v>
      </c>
      <c r="CE1378" t="s">
        <v>29</v>
      </c>
      <c r="CF1378" t="s">
        <v>29</v>
      </c>
      <c r="CG1378" t="s">
        <v>29</v>
      </c>
      <c r="CH1378" t="s">
        <v>29</v>
      </c>
      <c r="CI1378" t="s">
        <v>29</v>
      </c>
    </row>
    <row r="1379" spans="1:87" x14ac:dyDescent="0.2">
      <c r="A1379" s="55">
        <v>44077</v>
      </c>
      <c r="B1379">
        <v>9.75</v>
      </c>
      <c r="C1379">
        <v>0.01</v>
      </c>
      <c r="D1379">
        <v>0.01</v>
      </c>
      <c r="E1379">
        <v>0.01</v>
      </c>
      <c r="F1379">
        <v>1.45</v>
      </c>
      <c r="G1379">
        <v>0.01</v>
      </c>
      <c r="H1379">
        <v>0.01</v>
      </c>
      <c r="I1379">
        <v>0.01</v>
      </c>
      <c r="J1379">
        <v>4.55</v>
      </c>
      <c r="K1379">
        <v>0.01</v>
      </c>
      <c r="L1379">
        <v>0.01</v>
      </c>
      <c r="M1379">
        <v>0.01</v>
      </c>
      <c r="N1379">
        <v>0.01</v>
      </c>
      <c r="O1379">
        <v>0.01</v>
      </c>
      <c r="P1379">
        <v>0.02</v>
      </c>
      <c r="Q1379">
        <v>2.2000000000000002</v>
      </c>
      <c r="R1379">
        <v>0.01</v>
      </c>
      <c r="S1379">
        <v>0.01</v>
      </c>
      <c r="T1379">
        <v>0.01</v>
      </c>
      <c r="U1379">
        <v>3.07</v>
      </c>
      <c r="V1379">
        <v>0.01</v>
      </c>
      <c r="W1379">
        <v>0.01</v>
      </c>
      <c r="X1379">
        <v>0.01</v>
      </c>
      <c r="Y1379">
        <v>0.01</v>
      </c>
      <c r="Z1379">
        <v>0.01</v>
      </c>
      <c r="AA1379">
        <v>6.72</v>
      </c>
      <c r="AB1379">
        <v>0.01</v>
      </c>
      <c r="AC1379">
        <v>7.8</v>
      </c>
      <c r="AD1379">
        <v>0.01</v>
      </c>
      <c r="AE1379">
        <v>0.01</v>
      </c>
      <c r="AF1379">
        <v>0.01</v>
      </c>
      <c r="AG1379">
        <v>0.01</v>
      </c>
      <c r="AH1379">
        <v>0.01</v>
      </c>
      <c r="AI1379">
        <v>14.27</v>
      </c>
      <c r="AJ1379">
        <v>1.7</v>
      </c>
      <c r="AK1379">
        <v>33.5</v>
      </c>
      <c r="AL1379">
        <v>0.01</v>
      </c>
      <c r="AM1379">
        <v>0.01</v>
      </c>
      <c r="AN1379">
        <v>0.01</v>
      </c>
      <c r="AO1379">
        <v>0.01</v>
      </c>
      <c r="AP1379">
        <v>0.01</v>
      </c>
      <c r="AQ1379">
        <v>0.01</v>
      </c>
      <c r="AR1379">
        <v>8.39</v>
      </c>
      <c r="AS1379">
        <v>0.01</v>
      </c>
      <c r="AT1379">
        <v>0.01</v>
      </c>
      <c r="AU1379">
        <v>0.01</v>
      </c>
      <c r="AV1379">
        <v>0.01</v>
      </c>
      <c r="AW1379">
        <v>0.01</v>
      </c>
      <c r="AX1379">
        <v>0.01</v>
      </c>
      <c r="AY1379">
        <v>99.57</v>
      </c>
      <c r="AZ1379">
        <v>0.02</v>
      </c>
      <c r="BA1379">
        <v>0.95</v>
      </c>
      <c r="BB1379">
        <v>0.01</v>
      </c>
      <c r="BC1379">
        <v>0.01</v>
      </c>
      <c r="BD1379">
        <v>0.01</v>
      </c>
      <c r="BE1379">
        <v>5.12</v>
      </c>
      <c r="BF1379">
        <v>7.6</v>
      </c>
      <c r="BG1379">
        <v>20.21</v>
      </c>
      <c r="BH1379">
        <v>28.1</v>
      </c>
      <c r="BI1379" t="s">
        <v>29</v>
      </c>
      <c r="BJ1379" t="s">
        <v>29</v>
      </c>
      <c r="BK1379">
        <v>50</v>
      </c>
      <c r="BL1379" t="s">
        <v>29</v>
      </c>
      <c r="BM1379" t="s">
        <v>29</v>
      </c>
      <c r="BN1379" t="s">
        <v>29</v>
      </c>
      <c r="BO1379" t="s">
        <v>29</v>
      </c>
      <c r="BP1379" t="s">
        <v>29</v>
      </c>
      <c r="BQ1379" t="s">
        <v>29</v>
      </c>
      <c r="BR1379" t="s">
        <v>29</v>
      </c>
      <c r="BS1379" t="s">
        <v>29</v>
      </c>
      <c r="BT1379" t="s">
        <v>29</v>
      </c>
      <c r="BU1379" t="s">
        <v>29</v>
      </c>
      <c r="BV1379" t="s">
        <v>29</v>
      </c>
      <c r="BW1379" t="s">
        <v>29</v>
      </c>
      <c r="BX1379" t="s">
        <v>29</v>
      </c>
      <c r="BY1379" t="s">
        <v>29</v>
      </c>
      <c r="BZ1379" t="s">
        <v>29</v>
      </c>
      <c r="CA1379" t="s">
        <v>29</v>
      </c>
      <c r="CB1379" t="s">
        <v>29</v>
      </c>
      <c r="CC1379" t="s">
        <v>29</v>
      </c>
      <c r="CD1379" t="s">
        <v>29</v>
      </c>
      <c r="CE1379" t="s">
        <v>29</v>
      </c>
      <c r="CF1379" t="s">
        <v>29</v>
      </c>
      <c r="CG1379" t="s">
        <v>29</v>
      </c>
      <c r="CH1379" t="s">
        <v>29</v>
      </c>
      <c r="CI1379" t="s">
        <v>29</v>
      </c>
    </row>
    <row r="1380" spans="1:87" x14ac:dyDescent="0.2">
      <c r="A1380" s="55">
        <v>44078</v>
      </c>
      <c r="B1380">
        <v>9.75</v>
      </c>
      <c r="C1380">
        <v>0.01</v>
      </c>
      <c r="D1380">
        <v>0.01</v>
      </c>
      <c r="E1380">
        <v>0.01</v>
      </c>
      <c r="F1380">
        <v>1.45</v>
      </c>
      <c r="G1380">
        <v>0.01</v>
      </c>
      <c r="H1380">
        <v>0.01</v>
      </c>
      <c r="I1380">
        <v>0.01</v>
      </c>
      <c r="J1380">
        <v>4.55</v>
      </c>
      <c r="K1380">
        <v>0.01</v>
      </c>
      <c r="L1380">
        <v>0.01</v>
      </c>
      <c r="M1380">
        <v>0.01</v>
      </c>
      <c r="N1380">
        <v>0.01</v>
      </c>
      <c r="O1380">
        <v>0.01</v>
      </c>
      <c r="P1380">
        <v>0.02</v>
      </c>
      <c r="Q1380">
        <v>2.2000000000000002</v>
      </c>
      <c r="R1380">
        <v>0.01</v>
      </c>
      <c r="S1380">
        <v>0.01</v>
      </c>
      <c r="T1380">
        <v>0.01</v>
      </c>
      <c r="U1380">
        <v>3.07</v>
      </c>
      <c r="V1380">
        <v>0.01</v>
      </c>
      <c r="W1380">
        <v>0.01</v>
      </c>
      <c r="X1380">
        <v>0.01</v>
      </c>
      <c r="Y1380">
        <v>0.01</v>
      </c>
      <c r="Z1380">
        <v>0.01</v>
      </c>
      <c r="AA1380">
        <v>6.72</v>
      </c>
      <c r="AB1380">
        <v>0.01</v>
      </c>
      <c r="AC1380">
        <v>7.8</v>
      </c>
      <c r="AD1380">
        <v>0.01</v>
      </c>
      <c r="AE1380">
        <v>0.01</v>
      </c>
      <c r="AF1380">
        <v>0.01</v>
      </c>
      <c r="AG1380">
        <v>0.01</v>
      </c>
      <c r="AH1380">
        <v>0.01</v>
      </c>
      <c r="AI1380">
        <v>14.27</v>
      </c>
      <c r="AJ1380">
        <v>1.7</v>
      </c>
      <c r="AK1380">
        <v>33.5</v>
      </c>
      <c r="AL1380">
        <v>0.01</v>
      </c>
      <c r="AM1380">
        <v>0.01</v>
      </c>
      <c r="AN1380">
        <v>0.01</v>
      </c>
      <c r="AO1380">
        <v>0.01</v>
      </c>
      <c r="AP1380">
        <v>0.01</v>
      </c>
      <c r="AQ1380">
        <v>0.01</v>
      </c>
      <c r="AR1380">
        <v>8.39</v>
      </c>
      <c r="AS1380">
        <v>0.01</v>
      </c>
      <c r="AT1380">
        <v>0.01</v>
      </c>
      <c r="AU1380">
        <v>0.01</v>
      </c>
      <c r="AV1380">
        <v>0.01</v>
      </c>
      <c r="AW1380">
        <v>0.01</v>
      </c>
      <c r="AX1380">
        <v>0.01</v>
      </c>
      <c r="AY1380">
        <v>99.57</v>
      </c>
      <c r="AZ1380">
        <v>0.02</v>
      </c>
      <c r="BA1380">
        <v>0.95</v>
      </c>
      <c r="BB1380">
        <v>0.01</v>
      </c>
      <c r="BC1380">
        <v>0.01</v>
      </c>
      <c r="BD1380">
        <v>0.01</v>
      </c>
      <c r="BE1380">
        <v>6.13</v>
      </c>
      <c r="BF1380">
        <v>7.77</v>
      </c>
      <c r="BG1380">
        <v>19.420000000000002</v>
      </c>
      <c r="BH1380">
        <v>27.08</v>
      </c>
      <c r="BI1380" t="s">
        <v>29</v>
      </c>
      <c r="BJ1380" t="s">
        <v>29</v>
      </c>
      <c r="BK1380">
        <v>50</v>
      </c>
      <c r="BL1380" t="s">
        <v>29</v>
      </c>
      <c r="BM1380" t="s">
        <v>29</v>
      </c>
      <c r="BN1380" t="s">
        <v>29</v>
      </c>
      <c r="BO1380" t="s">
        <v>29</v>
      </c>
      <c r="BP1380" t="s">
        <v>29</v>
      </c>
      <c r="BQ1380" t="s">
        <v>29</v>
      </c>
      <c r="BR1380" t="s">
        <v>29</v>
      </c>
      <c r="BS1380" t="s">
        <v>29</v>
      </c>
      <c r="BT1380" t="s">
        <v>29</v>
      </c>
      <c r="BU1380" t="s">
        <v>29</v>
      </c>
      <c r="BV1380" t="s">
        <v>29</v>
      </c>
      <c r="BW1380" t="s">
        <v>29</v>
      </c>
      <c r="BX1380" t="s">
        <v>29</v>
      </c>
      <c r="BY1380" t="s">
        <v>29</v>
      </c>
      <c r="BZ1380" t="s">
        <v>29</v>
      </c>
      <c r="CA1380" t="s">
        <v>29</v>
      </c>
      <c r="CB1380" t="s">
        <v>29</v>
      </c>
      <c r="CC1380" t="s">
        <v>29</v>
      </c>
      <c r="CD1380" t="s">
        <v>29</v>
      </c>
      <c r="CE1380" t="s">
        <v>29</v>
      </c>
      <c r="CF1380" t="s">
        <v>29</v>
      </c>
      <c r="CG1380" t="s">
        <v>29</v>
      </c>
      <c r="CH1380" t="s">
        <v>29</v>
      </c>
      <c r="CI1380" t="s">
        <v>29</v>
      </c>
    </row>
    <row r="1381" spans="1:87" x14ac:dyDescent="0.2">
      <c r="A1381" s="55">
        <v>44081</v>
      </c>
      <c r="B1381">
        <v>9.75</v>
      </c>
      <c r="C1381">
        <v>0.01</v>
      </c>
      <c r="D1381">
        <v>0.01</v>
      </c>
      <c r="E1381">
        <v>0.01</v>
      </c>
      <c r="F1381">
        <v>1.45</v>
      </c>
      <c r="G1381">
        <v>0.01</v>
      </c>
      <c r="H1381">
        <v>0.01</v>
      </c>
      <c r="I1381">
        <v>0.01</v>
      </c>
      <c r="J1381">
        <v>4.55</v>
      </c>
      <c r="K1381">
        <v>0.01</v>
      </c>
      <c r="L1381">
        <v>0.01</v>
      </c>
      <c r="M1381">
        <v>0.01</v>
      </c>
      <c r="N1381">
        <v>0.01</v>
      </c>
      <c r="O1381">
        <v>0.01</v>
      </c>
      <c r="P1381">
        <v>0.02</v>
      </c>
      <c r="Q1381">
        <v>2.2000000000000002</v>
      </c>
      <c r="R1381">
        <v>0.01</v>
      </c>
      <c r="S1381">
        <v>0.01</v>
      </c>
      <c r="T1381">
        <v>0.01</v>
      </c>
      <c r="U1381">
        <v>3.07</v>
      </c>
      <c r="V1381">
        <v>0.01</v>
      </c>
      <c r="W1381">
        <v>0.01</v>
      </c>
      <c r="X1381">
        <v>0.01</v>
      </c>
      <c r="Y1381">
        <v>0.01</v>
      </c>
      <c r="Z1381">
        <v>0.01</v>
      </c>
      <c r="AA1381">
        <v>6.72</v>
      </c>
      <c r="AB1381">
        <v>0.01</v>
      </c>
      <c r="AC1381">
        <v>7.8</v>
      </c>
      <c r="AD1381">
        <v>0.01</v>
      </c>
      <c r="AE1381">
        <v>0.01</v>
      </c>
      <c r="AF1381">
        <v>0.01</v>
      </c>
      <c r="AG1381">
        <v>0.01</v>
      </c>
      <c r="AH1381">
        <v>0.01</v>
      </c>
      <c r="AI1381">
        <v>14.27</v>
      </c>
      <c r="AJ1381">
        <v>1.7</v>
      </c>
      <c r="AK1381">
        <v>33.5</v>
      </c>
      <c r="AL1381">
        <v>0.01</v>
      </c>
      <c r="AM1381">
        <v>0.01</v>
      </c>
      <c r="AN1381">
        <v>0.01</v>
      </c>
      <c r="AO1381">
        <v>0.01</v>
      </c>
      <c r="AP1381">
        <v>0.01</v>
      </c>
      <c r="AQ1381">
        <v>0.01</v>
      </c>
      <c r="AR1381">
        <v>8.39</v>
      </c>
      <c r="AS1381">
        <v>0.01</v>
      </c>
      <c r="AT1381">
        <v>0.01</v>
      </c>
      <c r="AU1381">
        <v>0.01</v>
      </c>
      <c r="AV1381">
        <v>0.01</v>
      </c>
      <c r="AW1381">
        <v>0.01</v>
      </c>
      <c r="AX1381">
        <v>0.01</v>
      </c>
      <c r="AY1381">
        <v>99.57</v>
      </c>
      <c r="AZ1381">
        <v>0.02</v>
      </c>
      <c r="BA1381">
        <v>0.95</v>
      </c>
      <c r="BB1381">
        <v>0.01</v>
      </c>
      <c r="BC1381">
        <v>0.01</v>
      </c>
      <c r="BD1381">
        <v>0.01</v>
      </c>
      <c r="BE1381">
        <v>6.13</v>
      </c>
      <c r="BF1381">
        <v>7.77</v>
      </c>
      <c r="BG1381">
        <v>19.420000000000002</v>
      </c>
      <c r="BH1381">
        <v>27.08</v>
      </c>
      <c r="BI1381" t="s">
        <v>29</v>
      </c>
      <c r="BJ1381" t="s">
        <v>29</v>
      </c>
      <c r="BK1381">
        <v>50</v>
      </c>
      <c r="BL1381" t="s">
        <v>29</v>
      </c>
      <c r="BM1381" t="s">
        <v>29</v>
      </c>
      <c r="BN1381" t="s">
        <v>29</v>
      </c>
      <c r="BO1381" t="s">
        <v>29</v>
      </c>
      <c r="BP1381" t="s">
        <v>29</v>
      </c>
      <c r="BQ1381" t="s">
        <v>29</v>
      </c>
      <c r="BR1381" t="s">
        <v>29</v>
      </c>
      <c r="BS1381" t="s">
        <v>29</v>
      </c>
      <c r="BT1381" t="s">
        <v>29</v>
      </c>
      <c r="BU1381" t="s">
        <v>29</v>
      </c>
      <c r="BV1381" t="s">
        <v>29</v>
      </c>
      <c r="BW1381" t="s">
        <v>29</v>
      </c>
      <c r="BX1381" t="s">
        <v>29</v>
      </c>
      <c r="BY1381" t="s">
        <v>29</v>
      </c>
      <c r="BZ1381" t="s">
        <v>29</v>
      </c>
      <c r="CA1381" t="s">
        <v>29</v>
      </c>
      <c r="CB1381" t="s">
        <v>29</v>
      </c>
      <c r="CC1381" t="s">
        <v>29</v>
      </c>
      <c r="CD1381" t="s">
        <v>29</v>
      </c>
      <c r="CE1381" t="s">
        <v>29</v>
      </c>
      <c r="CF1381" t="s">
        <v>29</v>
      </c>
      <c r="CG1381" t="s">
        <v>29</v>
      </c>
      <c r="CH1381" t="s">
        <v>29</v>
      </c>
      <c r="CI1381" t="s">
        <v>29</v>
      </c>
    </row>
    <row r="1382" spans="1:87" x14ac:dyDescent="0.2">
      <c r="A1382" s="55">
        <v>44082</v>
      </c>
      <c r="B1382">
        <v>9.75</v>
      </c>
      <c r="C1382">
        <v>0.01</v>
      </c>
      <c r="D1382">
        <v>0.01</v>
      </c>
      <c r="E1382">
        <v>0.01</v>
      </c>
      <c r="F1382">
        <v>1.45</v>
      </c>
      <c r="G1382">
        <v>0.01</v>
      </c>
      <c r="H1382">
        <v>0.01</v>
      </c>
      <c r="I1382">
        <v>0.01</v>
      </c>
      <c r="J1382">
        <v>4.55</v>
      </c>
      <c r="K1382">
        <v>0.01</v>
      </c>
      <c r="L1382">
        <v>0.01</v>
      </c>
      <c r="M1382">
        <v>0.01</v>
      </c>
      <c r="N1382">
        <v>0.01</v>
      </c>
      <c r="O1382">
        <v>0.01</v>
      </c>
      <c r="P1382">
        <v>0.02</v>
      </c>
      <c r="Q1382">
        <v>2.2000000000000002</v>
      </c>
      <c r="R1382">
        <v>0.01</v>
      </c>
      <c r="S1382">
        <v>0.01</v>
      </c>
      <c r="T1382">
        <v>0.01</v>
      </c>
      <c r="U1382">
        <v>3.07</v>
      </c>
      <c r="V1382">
        <v>0.01</v>
      </c>
      <c r="W1382">
        <v>0.01</v>
      </c>
      <c r="X1382">
        <v>0.01</v>
      </c>
      <c r="Y1382">
        <v>0.01</v>
      </c>
      <c r="Z1382">
        <v>0.01</v>
      </c>
      <c r="AA1382">
        <v>6.72</v>
      </c>
      <c r="AB1382">
        <v>0.01</v>
      </c>
      <c r="AC1382">
        <v>7.8</v>
      </c>
      <c r="AD1382">
        <v>0.01</v>
      </c>
      <c r="AE1382">
        <v>0.01</v>
      </c>
      <c r="AF1382">
        <v>0.01</v>
      </c>
      <c r="AG1382">
        <v>0.01</v>
      </c>
      <c r="AH1382">
        <v>0.01</v>
      </c>
      <c r="AI1382">
        <v>14.27</v>
      </c>
      <c r="AJ1382">
        <v>1.7</v>
      </c>
      <c r="AK1382">
        <v>33.5</v>
      </c>
      <c r="AL1382">
        <v>0.01</v>
      </c>
      <c r="AM1382">
        <v>0.01</v>
      </c>
      <c r="AN1382">
        <v>0.01</v>
      </c>
      <c r="AO1382">
        <v>0.01</v>
      </c>
      <c r="AP1382">
        <v>0.01</v>
      </c>
      <c r="AQ1382">
        <v>0.01</v>
      </c>
      <c r="AR1382">
        <v>8.39</v>
      </c>
      <c r="AS1382">
        <v>0.01</v>
      </c>
      <c r="AT1382">
        <v>0.01</v>
      </c>
      <c r="AU1382">
        <v>0.01</v>
      </c>
      <c r="AV1382">
        <v>0.01</v>
      </c>
      <c r="AW1382">
        <v>0.01</v>
      </c>
      <c r="AX1382">
        <v>0.01</v>
      </c>
      <c r="AY1382">
        <v>99.57</v>
      </c>
      <c r="AZ1382">
        <v>0.02</v>
      </c>
      <c r="BA1382">
        <v>0.95</v>
      </c>
      <c r="BB1382">
        <v>0.01</v>
      </c>
      <c r="BC1382">
        <v>0.01</v>
      </c>
      <c r="BD1382">
        <v>0.01</v>
      </c>
      <c r="BE1382">
        <v>9.86</v>
      </c>
      <c r="BF1382">
        <v>10.08</v>
      </c>
      <c r="BG1382">
        <v>23.22</v>
      </c>
      <c r="BH1382">
        <v>31.49</v>
      </c>
      <c r="BI1382" t="s">
        <v>29</v>
      </c>
      <c r="BJ1382" t="s">
        <v>29</v>
      </c>
      <c r="BK1382">
        <v>62.79</v>
      </c>
      <c r="BL1382" t="s">
        <v>29</v>
      </c>
      <c r="BM1382" t="s">
        <v>29</v>
      </c>
      <c r="BN1382" t="s">
        <v>29</v>
      </c>
      <c r="BO1382" t="s">
        <v>29</v>
      </c>
      <c r="BP1382" t="s">
        <v>29</v>
      </c>
      <c r="BQ1382" t="s">
        <v>29</v>
      </c>
      <c r="BR1382" t="s">
        <v>29</v>
      </c>
      <c r="BS1382" t="s">
        <v>29</v>
      </c>
      <c r="BT1382" t="s">
        <v>29</v>
      </c>
      <c r="BU1382" t="s">
        <v>29</v>
      </c>
      <c r="BV1382" t="s">
        <v>29</v>
      </c>
      <c r="BW1382" t="s">
        <v>29</v>
      </c>
      <c r="BX1382" t="s">
        <v>29</v>
      </c>
      <c r="BY1382" t="s">
        <v>29</v>
      </c>
      <c r="BZ1382" t="s">
        <v>29</v>
      </c>
      <c r="CA1382" t="s">
        <v>29</v>
      </c>
      <c r="CB1382" t="s">
        <v>29</v>
      </c>
      <c r="CC1382" t="s">
        <v>29</v>
      </c>
      <c r="CD1382" t="s">
        <v>29</v>
      </c>
      <c r="CE1382" t="s">
        <v>29</v>
      </c>
      <c r="CF1382" t="s">
        <v>29</v>
      </c>
      <c r="CG1382" t="s">
        <v>29</v>
      </c>
      <c r="CH1382" t="s">
        <v>29</v>
      </c>
      <c r="CI1382" t="s">
        <v>29</v>
      </c>
    </row>
    <row r="1383" spans="1:87" x14ac:dyDescent="0.2">
      <c r="A1383" s="55">
        <v>44083</v>
      </c>
      <c r="B1383">
        <v>9.75</v>
      </c>
      <c r="C1383">
        <v>0.01</v>
      </c>
      <c r="D1383">
        <v>0.01</v>
      </c>
      <c r="E1383">
        <v>0.01</v>
      </c>
      <c r="F1383">
        <v>1.45</v>
      </c>
      <c r="G1383">
        <v>0.01</v>
      </c>
      <c r="H1383">
        <v>0.01</v>
      </c>
      <c r="I1383">
        <v>0.01</v>
      </c>
      <c r="J1383">
        <v>4.55</v>
      </c>
      <c r="K1383">
        <v>0.01</v>
      </c>
      <c r="L1383">
        <v>0.01</v>
      </c>
      <c r="M1383">
        <v>0.01</v>
      </c>
      <c r="N1383">
        <v>0.01</v>
      </c>
      <c r="O1383">
        <v>0.01</v>
      </c>
      <c r="P1383">
        <v>0.02</v>
      </c>
      <c r="Q1383">
        <v>2.2000000000000002</v>
      </c>
      <c r="R1383">
        <v>0.01</v>
      </c>
      <c r="S1383">
        <v>0.01</v>
      </c>
      <c r="T1383">
        <v>0.01</v>
      </c>
      <c r="U1383">
        <v>3.07</v>
      </c>
      <c r="V1383">
        <v>0.01</v>
      </c>
      <c r="W1383">
        <v>0.01</v>
      </c>
      <c r="X1383">
        <v>0.01</v>
      </c>
      <c r="Y1383">
        <v>0.01</v>
      </c>
      <c r="Z1383">
        <v>0.01</v>
      </c>
      <c r="AA1383">
        <v>6.72</v>
      </c>
      <c r="AB1383">
        <v>0.01</v>
      </c>
      <c r="AC1383">
        <v>7.8</v>
      </c>
      <c r="AD1383">
        <v>0.01</v>
      </c>
      <c r="AE1383">
        <v>0.01</v>
      </c>
      <c r="AF1383">
        <v>0.01</v>
      </c>
      <c r="AG1383">
        <v>0.01</v>
      </c>
      <c r="AH1383">
        <v>0.01</v>
      </c>
      <c r="AI1383">
        <v>14.27</v>
      </c>
      <c r="AJ1383">
        <v>1.7</v>
      </c>
      <c r="AK1383">
        <v>33.5</v>
      </c>
      <c r="AL1383">
        <v>0.01</v>
      </c>
      <c r="AM1383">
        <v>0.01</v>
      </c>
      <c r="AN1383">
        <v>0.01</v>
      </c>
      <c r="AO1383">
        <v>0.01</v>
      </c>
      <c r="AP1383">
        <v>0.01</v>
      </c>
      <c r="AQ1383">
        <v>0.01</v>
      </c>
      <c r="AR1383">
        <v>8.39</v>
      </c>
      <c r="AS1383">
        <v>0.01</v>
      </c>
      <c r="AT1383">
        <v>0.01</v>
      </c>
      <c r="AU1383">
        <v>0.01</v>
      </c>
      <c r="AV1383">
        <v>0.01</v>
      </c>
      <c r="AW1383">
        <v>0.01</v>
      </c>
      <c r="AX1383">
        <v>0.01</v>
      </c>
      <c r="AY1383">
        <v>99.57</v>
      </c>
      <c r="AZ1383">
        <v>0.02</v>
      </c>
      <c r="BA1383">
        <v>0.95</v>
      </c>
      <c r="BB1383">
        <v>0.01</v>
      </c>
      <c r="BC1383">
        <v>0.01</v>
      </c>
      <c r="BD1383">
        <v>0.01</v>
      </c>
      <c r="BE1383">
        <v>5.79</v>
      </c>
      <c r="BF1383">
        <v>7.1</v>
      </c>
      <c r="BG1383">
        <v>18.54</v>
      </c>
      <c r="BH1383">
        <v>26.07</v>
      </c>
      <c r="BI1383" t="s">
        <v>29</v>
      </c>
      <c r="BJ1383" t="s">
        <v>29</v>
      </c>
      <c r="BK1383">
        <v>62.79</v>
      </c>
      <c r="BL1383" t="s">
        <v>29</v>
      </c>
      <c r="BM1383" t="s">
        <v>29</v>
      </c>
      <c r="BN1383" t="s">
        <v>29</v>
      </c>
      <c r="BO1383" t="s">
        <v>29</v>
      </c>
      <c r="BP1383" t="s">
        <v>29</v>
      </c>
      <c r="BQ1383" t="s">
        <v>29</v>
      </c>
      <c r="BR1383" t="s">
        <v>29</v>
      </c>
      <c r="BS1383" t="s">
        <v>29</v>
      </c>
      <c r="BT1383" t="s">
        <v>29</v>
      </c>
      <c r="BU1383" t="s">
        <v>29</v>
      </c>
      <c r="BV1383" t="s">
        <v>29</v>
      </c>
      <c r="BW1383" t="s">
        <v>29</v>
      </c>
      <c r="BX1383" t="s">
        <v>29</v>
      </c>
      <c r="BY1383" t="s">
        <v>29</v>
      </c>
      <c r="BZ1383" t="s">
        <v>29</v>
      </c>
      <c r="CA1383" t="s">
        <v>29</v>
      </c>
      <c r="CB1383" t="s">
        <v>29</v>
      </c>
      <c r="CC1383" t="s">
        <v>29</v>
      </c>
      <c r="CD1383" t="s">
        <v>29</v>
      </c>
      <c r="CE1383" t="s">
        <v>29</v>
      </c>
      <c r="CF1383" t="s">
        <v>29</v>
      </c>
      <c r="CG1383" t="s">
        <v>29</v>
      </c>
      <c r="CH1383" t="s">
        <v>29</v>
      </c>
      <c r="CI1383" t="s">
        <v>29</v>
      </c>
    </row>
    <row r="1384" spans="1:87" x14ac:dyDescent="0.2">
      <c r="A1384" s="55">
        <v>44084</v>
      </c>
      <c r="B1384">
        <v>9.75</v>
      </c>
      <c r="C1384">
        <v>0.01</v>
      </c>
      <c r="D1384">
        <v>0.01</v>
      </c>
      <c r="E1384">
        <v>0.01</v>
      </c>
      <c r="F1384">
        <v>1.45</v>
      </c>
      <c r="G1384">
        <v>0.01</v>
      </c>
      <c r="H1384">
        <v>0.01</v>
      </c>
      <c r="I1384">
        <v>0.01</v>
      </c>
      <c r="J1384">
        <v>4.55</v>
      </c>
      <c r="K1384">
        <v>0.01</v>
      </c>
      <c r="L1384">
        <v>0.01</v>
      </c>
      <c r="M1384">
        <v>0.01</v>
      </c>
      <c r="N1384">
        <v>0.01</v>
      </c>
      <c r="O1384">
        <v>0.01</v>
      </c>
      <c r="P1384">
        <v>0.02</v>
      </c>
      <c r="Q1384">
        <v>2.2000000000000002</v>
      </c>
      <c r="R1384">
        <v>0.01</v>
      </c>
      <c r="S1384">
        <v>0.01</v>
      </c>
      <c r="T1384">
        <v>0.01</v>
      </c>
      <c r="U1384">
        <v>3.07</v>
      </c>
      <c r="V1384">
        <v>0.01</v>
      </c>
      <c r="W1384">
        <v>0.01</v>
      </c>
      <c r="X1384">
        <v>0.01</v>
      </c>
      <c r="Y1384">
        <v>0.01</v>
      </c>
      <c r="Z1384">
        <v>0.01</v>
      </c>
      <c r="AA1384">
        <v>6.72</v>
      </c>
      <c r="AB1384">
        <v>0.01</v>
      </c>
      <c r="AC1384">
        <v>7.8</v>
      </c>
      <c r="AD1384">
        <v>0.01</v>
      </c>
      <c r="AE1384">
        <v>0.01</v>
      </c>
      <c r="AF1384">
        <v>0.01</v>
      </c>
      <c r="AG1384">
        <v>0.01</v>
      </c>
      <c r="AH1384">
        <v>0.01</v>
      </c>
      <c r="AI1384">
        <v>14.27</v>
      </c>
      <c r="AJ1384">
        <v>1.7</v>
      </c>
      <c r="AK1384">
        <v>33.5</v>
      </c>
      <c r="AL1384">
        <v>0.01</v>
      </c>
      <c r="AM1384">
        <v>0.01</v>
      </c>
      <c r="AN1384">
        <v>0.01</v>
      </c>
      <c r="AO1384">
        <v>0.01</v>
      </c>
      <c r="AP1384">
        <v>0.01</v>
      </c>
      <c r="AQ1384">
        <v>0.01</v>
      </c>
      <c r="AR1384">
        <v>8.39</v>
      </c>
      <c r="AS1384">
        <v>0.01</v>
      </c>
      <c r="AT1384">
        <v>0.01</v>
      </c>
      <c r="AU1384">
        <v>0.01</v>
      </c>
      <c r="AV1384">
        <v>0.01</v>
      </c>
      <c r="AW1384">
        <v>0.01</v>
      </c>
      <c r="AX1384">
        <v>0.01</v>
      </c>
      <c r="AY1384">
        <v>99.57</v>
      </c>
      <c r="AZ1384">
        <v>0.02</v>
      </c>
      <c r="BA1384">
        <v>0.95</v>
      </c>
      <c r="BB1384">
        <v>0.01</v>
      </c>
      <c r="BC1384">
        <v>0.01</v>
      </c>
      <c r="BD1384">
        <v>0.01</v>
      </c>
      <c r="BE1384">
        <v>9</v>
      </c>
      <c r="BF1384">
        <v>9.1300000000000008</v>
      </c>
      <c r="BG1384">
        <v>21.61</v>
      </c>
      <c r="BH1384">
        <v>29.68</v>
      </c>
      <c r="BI1384" t="s">
        <v>29</v>
      </c>
      <c r="BJ1384" t="s">
        <v>29</v>
      </c>
      <c r="BK1384">
        <v>61.21</v>
      </c>
      <c r="BL1384" t="s">
        <v>29</v>
      </c>
      <c r="BM1384" t="s">
        <v>29</v>
      </c>
      <c r="BN1384" t="s">
        <v>29</v>
      </c>
      <c r="BO1384" t="s">
        <v>29</v>
      </c>
      <c r="BP1384" t="s">
        <v>29</v>
      </c>
      <c r="BQ1384" t="s">
        <v>29</v>
      </c>
      <c r="BR1384" t="s">
        <v>29</v>
      </c>
      <c r="BS1384" t="s">
        <v>29</v>
      </c>
      <c r="BT1384" t="s">
        <v>29</v>
      </c>
      <c r="BU1384" t="s">
        <v>29</v>
      </c>
      <c r="BV1384" t="s">
        <v>29</v>
      </c>
      <c r="BW1384" t="s">
        <v>29</v>
      </c>
      <c r="BX1384" t="s">
        <v>29</v>
      </c>
      <c r="BY1384" t="s">
        <v>29</v>
      </c>
      <c r="BZ1384" t="s">
        <v>29</v>
      </c>
      <c r="CA1384" t="s">
        <v>29</v>
      </c>
      <c r="CB1384" t="s">
        <v>29</v>
      </c>
      <c r="CC1384" t="s">
        <v>29</v>
      </c>
      <c r="CD1384" t="s">
        <v>29</v>
      </c>
      <c r="CE1384" t="s">
        <v>29</v>
      </c>
      <c r="CF1384" t="s">
        <v>29</v>
      </c>
      <c r="CG1384" t="s">
        <v>29</v>
      </c>
      <c r="CH1384" t="s">
        <v>29</v>
      </c>
      <c r="CI1384" t="s">
        <v>29</v>
      </c>
    </row>
    <row r="1385" spans="1:87" x14ac:dyDescent="0.2">
      <c r="A1385" s="55">
        <v>44085</v>
      </c>
      <c r="B1385">
        <v>9.75</v>
      </c>
      <c r="C1385">
        <v>0.01</v>
      </c>
      <c r="D1385">
        <v>0.01</v>
      </c>
      <c r="E1385">
        <v>0.01</v>
      </c>
      <c r="F1385">
        <v>1.45</v>
      </c>
      <c r="G1385">
        <v>0.01</v>
      </c>
      <c r="H1385">
        <v>0.01</v>
      </c>
      <c r="I1385">
        <v>0.01</v>
      </c>
      <c r="J1385">
        <v>4.55</v>
      </c>
      <c r="K1385">
        <v>0.01</v>
      </c>
      <c r="L1385">
        <v>0.01</v>
      </c>
      <c r="M1385">
        <v>0.01</v>
      </c>
      <c r="N1385">
        <v>0.01</v>
      </c>
      <c r="O1385">
        <v>0.01</v>
      </c>
      <c r="P1385">
        <v>0.02</v>
      </c>
      <c r="Q1385">
        <v>2.2000000000000002</v>
      </c>
      <c r="R1385">
        <v>0.01</v>
      </c>
      <c r="S1385">
        <v>0.01</v>
      </c>
      <c r="T1385">
        <v>0.01</v>
      </c>
      <c r="U1385">
        <v>3.07</v>
      </c>
      <c r="V1385">
        <v>0.01</v>
      </c>
      <c r="W1385">
        <v>0.01</v>
      </c>
      <c r="X1385">
        <v>0.01</v>
      </c>
      <c r="Y1385">
        <v>0.01</v>
      </c>
      <c r="Z1385">
        <v>0.01</v>
      </c>
      <c r="AA1385">
        <v>6.72</v>
      </c>
      <c r="AB1385">
        <v>0.01</v>
      </c>
      <c r="AC1385">
        <v>7.8</v>
      </c>
      <c r="AD1385">
        <v>0.01</v>
      </c>
      <c r="AE1385">
        <v>0.01</v>
      </c>
      <c r="AF1385">
        <v>0.01</v>
      </c>
      <c r="AG1385">
        <v>0.01</v>
      </c>
      <c r="AH1385">
        <v>0.01</v>
      </c>
      <c r="AI1385">
        <v>14.27</v>
      </c>
      <c r="AJ1385">
        <v>1.7</v>
      </c>
      <c r="AK1385">
        <v>33.5</v>
      </c>
      <c r="AL1385">
        <v>0.01</v>
      </c>
      <c r="AM1385">
        <v>0.01</v>
      </c>
      <c r="AN1385">
        <v>0.01</v>
      </c>
      <c r="AO1385">
        <v>0.01</v>
      </c>
      <c r="AP1385">
        <v>0.01</v>
      </c>
      <c r="AQ1385">
        <v>0.01</v>
      </c>
      <c r="AR1385">
        <v>8.39</v>
      </c>
      <c r="AS1385">
        <v>0.01</v>
      </c>
      <c r="AT1385">
        <v>0.01</v>
      </c>
      <c r="AU1385">
        <v>0.01</v>
      </c>
      <c r="AV1385">
        <v>0.01</v>
      </c>
      <c r="AW1385">
        <v>0.01</v>
      </c>
      <c r="AX1385">
        <v>0.01</v>
      </c>
      <c r="AY1385">
        <v>99.57</v>
      </c>
      <c r="AZ1385">
        <v>0.02</v>
      </c>
      <c r="BA1385">
        <v>0.95</v>
      </c>
      <c r="BB1385">
        <v>0.01</v>
      </c>
      <c r="BC1385">
        <v>0.01</v>
      </c>
      <c r="BD1385">
        <v>0.01</v>
      </c>
      <c r="BE1385">
        <v>8.5399999999999991</v>
      </c>
      <c r="BF1385">
        <v>8.6</v>
      </c>
      <c r="BG1385">
        <v>21.93</v>
      </c>
      <c r="BH1385">
        <v>32.229999999999997</v>
      </c>
      <c r="BI1385" t="s">
        <v>29</v>
      </c>
      <c r="BJ1385" t="s">
        <v>29</v>
      </c>
      <c r="BK1385">
        <v>60.64</v>
      </c>
      <c r="BL1385" t="s">
        <v>29</v>
      </c>
      <c r="BM1385" t="s">
        <v>29</v>
      </c>
      <c r="BN1385" t="s">
        <v>29</v>
      </c>
      <c r="BO1385" t="s">
        <v>29</v>
      </c>
      <c r="BP1385" t="s">
        <v>29</v>
      </c>
      <c r="BQ1385" t="s">
        <v>29</v>
      </c>
      <c r="BR1385" t="s">
        <v>29</v>
      </c>
      <c r="BS1385" t="s">
        <v>29</v>
      </c>
      <c r="BT1385" t="s">
        <v>29</v>
      </c>
      <c r="BU1385" t="s">
        <v>29</v>
      </c>
      <c r="BV1385" t="s">
        <v>29</v>
      </c>
      <c r="BW1385" t="s">
        <v>29</v>
      </c>
      <c r="BX1385" t="s">
        <v>29</v>
      </c>
      <c r="BY1385" t="s">
        <v>29</v>
      </c>
      <c r="BZ1385" t="s">
        <v>29</v>
      </c>
      <c r="CA1385" t="s">
        <v>29</v>
      </c>
      <c r="CB1385" t="s">
        <v>29</v>
      </c>
      <c r="CC1385" t="s">
        <v>29</v>
      </c>
      <c r="CD1385" t="s">
        <v>29</v>
      </c>
      <c r="CE1385" t="s">
        <v>29</v>
      </c>
      <c r="CF1385" t="s">
        <v>29</v>
      </c>
      <c r="CG1385" t="s">
        <v>29</v>
      </c>
      <c r="CH1385" t="s">
        <v>29</v>
      </c>
      <c r="CI1385" t="s">
        <v>29</v>
      </c>
    </row>
    <row r="1386" spans="1:87" x14ac:dyDescent="0.2">
      <c r="A1386" s="55">
        <v>44088</v>
      </c>
      <c r="B1386">
        <v>9.75</v>
      </c>
      <c r="C1386">
        <v>0.01</v>
      </c>
      <c r="D1386">
        <v>0.01</v>
      </c>
      <c r="E1386">
        <v>0.01</v>
      </c>
      <c r="F1386">
        <v>1.45</v>
      </c>
      <c r="G1386">
        <v>0.01</v>
      </c>
      <c r="H1386">
        <v>0.01</v>
      </c>
      <c r="I1386">
        <v>0.01</v>
      </c>
      <c r="J1386">
        <v>4.55</v>
      </c>
      <c r="K1386">
        <v>0.01</v>
      </c>
      <c r="L1386">
        <v>0.01</v>
      </c>
      <c r="M1386">
        <v>0.01</v>
      </c>
      <c r="N1386">
        <v>0.01</v>
      </c>
      <c r="O1386">
        <v>0.01</v>
      </c>
      <c r="P1386">
        <v>0.02</v>
      </c>
      <c r="Q1386">
        <v>2.2000000000000002</v>
      </c>
      <c r="R1386">
        <v>0.01</v>
      </c>
      <c r="S1386">
        <v>0.01</v>
      </c>
      <c r="T1386">
        <v>0.01</v>
      </c>
      <c r="U1386">
        <v>3.07</v>
      </c>
      <c r="V1386">
        <v>0.01</v>
      </c>
      <c r="W1386">
        <v>0.01</v>
      </c>
      <c r="X1386">
        <v>0.01</v>
      </c>
      <c r="Y1386">
        <v>0.01</v>
      </c>
      <c r="Z1386">
        <v>0.01</v>
      </c>
      <c r="AA1386">
        <v>6.72</v>
      </c>
      <c r="AB1386">
        <v>0.01</v>
      </c>
      <c r="AC1386">
        <v>7.8</v>
      </c>
      <c r="AD1386">
        <v>0.01</v>
      </c>
      <c r="AE1386">
        <v>0.01</v>
      </c>
      <c r="AF1386">
        <v>0.01</v>
      </c>
      <c r="AG1386">
        <v>0.01</v>
      </c>
      <c r="AH1386">
        <v>0.01</v>
      </c>
      <c r="AI1386">
        <v>14.27</v>
      </c>
      <c r="AJ1386">
        <v>1.7</v>
      </c>
      <c r="AK1386">
        <v>33.5</v>
      </c>
      <c r="AL1386">
        <v>0.01</v>
      </c>
      <c r="AM1386">
        <v>0.01</v>
      </c>
      <c r="AN1386">
        <v>0.01</v>
      </c>
      <c r="AO1386">
        <v>0.01</v>
      </c>
      <c r="AP1386">
        <v>0.01</v>
      </c>
      <c r="AQ1386">
        <v>0.01</v>
      </c>
      <c r="AR1386">
        <v>8.39</v>
      </c>
      <c r="AS1386">
        <v>0.01</v>
      </c>
      <c r="AT1386">
        <v>0.01</v>
      </c>
      <c r="AU1386">
        <v>0.01</v>
      </c>
      <c r="AV1386">
        <v>0.01</v>
      </c>
      <c r="AW1386">
        <v>0.01</v>
      </c>
      <c r="AX1386">
        <v>0.01</v>
      </c>
      <c r="AY1386">
        <v>99.57</v>
      </c>
      <c r="AZ1386">
        <v>0.02</v>
      </c>
      <c r="BA1386">
        <v>0.95</v>
      </c>
      <c r="BB1386">
        <v>0.01</v>
      </c>
      <c r="BC1386">
        <v>0.01</v>
      </c>
      <c r="BD1386">
        <v>0.01</v>
      </c>
      <c r="BE1386">
        <v>4.5999999999999996</v>
      </c>
      <c r="BF1386">
        <v>6.16</v>
      </c>
      <c r="BG1386">
        <v>18.37</v>
      </c>
      <c r="BH1386">
        <v>26.6</v>
      </c>
      <c r="BI1386" t="s">
        <v>29</v>
      </c>
      <c r="BJ1386" t="s">
        <v>29</v>
      </c>
      <c r="BK1386">
        <v>60.64</v>
      </c>
      <c r="BL1386" t="s">
        <v>29</v>
      </c>
      <c r="BM1386" t="s">
        <v>29</v>
      </c>
      <c r="BN1386" t="s">
        <v>29</v>
      </c>
      <c r="BO1386" t="s">
        <v>29</v>
      </c>
      <c r="BP1386" t="s">
        <v>29</v>
      </c>
      <c r="BQ1386" t="s">
        <v>29</v>
      </c>
      <c r="BR1386" t="s">
        <v>29</v>
      </c>
      <c r="BS1386" t="s">
        <v>29</v>
      </c>
      <c r="BT1386" t="s">
        <v>29</v>
      </c>
      <c r="BU1386" t="s">
        <v>29</v>
      </c>
      <c r="BV1386" t="s">
        <v>29</v>
      </c>
      <c r="BW1386" t="s">
        <v>29</v>
      </c>
      <c r="BX1386" t="s">
        <v>29</v>
      </c>
      <c r="BY1386" t="s">
        <v>29</v>
      </c>
      <c r="BZ1386" t="s">
        <v>29</v>
      </c>
      <c r="CA1386" t="s">
        <v>29</v>
      </c>
      <c r="CB1386" t="s">
        <v>29</v>
      </c>
      <c r="CC1386" t="s">
        <v>29</v>
      </c>
      <c r="CD1386" t="s">
        <v>29</v>
      </c>
      <c r="CE1386" t="s">
        <v>29</v>
      </c>
      <c r="CF1386" t="s">
        <v>29</v>
      </c>
      <c r="CG1386" t="s">
        <v>29</v>
      </c>
      <c r="CH1386" t="s">
        <v>29</v>
      </c>
      <c r="CI1386" t="s">
        <v>29</v>
      </c>
    </row>
    <row r="1387" spans="1:87" x14ac:dyDescent="0.2">
      <c r="A1387" s="55">
        <v>44089</v>
      </c>
      <c r="B1387">
        <v>9.75</v>
      </c>
      <c r="C1387">
        <v>0.01</v>
      </c>
      <c r="D1387">
        <v>0.01</v>
      </c>
      <c r="E1387">
        <v>0.01</v>
      </c>
      <c r="F1387">
        <v>1.45</v>
      </c>
      <c r="G1387">
        <v>0.01</v>
      </c>
      <c r="H1387">
        <v>0.01</v>
      </c>
      <c r="I1387">
        <v>0.01</v>
      </c>
      <c r="J1387">
        <v>4.55</v>
      </c>
      <c r="K1387">
        <v>0.01</v>
      </c>
      <c r="L1387">
        <v>0.01</v>
      </c>
      <c r="M1387">
        <v>0.01</v>
      </c>
      <c r="N1387">
        <v>0.01</v>
      </c>
      <c r="O1387">
        <v>0.01</v>
      </c>
      <c r="P1387">
        <v>0.02</v>
      </c>
      <c r="Q1387">
        <v>2.2000000000000002</v>
      </c>
      <c r="R1387">
        <v>0.01</v>
      </c>
      <c r="S1387">
        <v>0.01</v>
      </c>
      <c r="T1387">
        <v>0.01</v>
      </c>
      <c r="U1387">
        <v>3.07</v>
      </c>
      <c r="V1387">
        <v>0.01</v>
      </c>
      <c r="W1387">
        <v>0.01</v>
      </c>
      <c r="X1387">
        <v>0.01</v>
      </c>
      <c r="Y1387">
        <v>0.01</v>
      </c>
      <c r="Z1387">
        <v>0.01</v>
      </c>
      <c r="AA1387">
        <v>6.72</v>
      </c>
      <c r="AB1387">
        <v>0.01</v>
      </c>
      <c r="AC1387">
        <v>7.8</v>
      </c>
      <c r="AD1387">
        <v>0.01</v>
      </c>
      <c r="AE1387">
        <v>0.01</v>
      </c>
      <c r="AF1387">
        <v>0.01</v>
      </c>
      <c r="AG1387">
        <v>0.01</v>
      </c>
      <c r="AH1387">
        <v>0.01</v>
      </c>
      <c r="AI1387">
        <v>14.27</v>
      </c>
      <c r="AJ1387">
        <v>1.7</v>
      </c>
      <c r="AK1387">
        <v>33.5</v>
      </c>
      <c r="AL1387">
        <v>0.01</v>
      </c>
      <c r="AM1387">
        <v>0.01</v>
      </c>
      <c r="AN1387">
        <v>0.01</v>
      </c>
      <c r="AO1387">
        <v>0.01</v>
      </c>
      <c r="AP1387">
        <v>0.01</v>
      </c>
      <c r="AQ1387">
        <v>0.01</v>
      </c>
      <c r="AR1387">
        <v>8.39</v>
      </c>
      <c r="AS1387">
        <v>0.01</v>
      </c>
      <c r="AT1387">
        <v>0.01</v>
      </c>
      <c r="AU1387">
        <v>0.01</v>
      </c>
      <c r="AV1387">
        <v>0.01</v>
      </c>
      <c r="AW1387">
        <v>0.01</v>
      </c>
      <c r="AX1387">
        <v>0.01</v>
      </c>
      <c r="AY1387">
        <v>99.57</v>
      </c>
      <c r="AZ1387">
        <v>0.02</v>
      </c>
      <c r="BA1387">
        <v>0.95</v>
      </c>
      <c r="BB1387">
        <v>0.01</v>
      </c>
      <c r="BC1387">
        <v>0.01</v>
      </c>
      <c r="BD1387">
        <v>0.01</v>
      </c>
      <c r="BE1387">
        <v>2.89</v>
      </c>
      <c r="BF1387">
        <v>5.45</v>
      </c>
      <c r="BG1387">
        <v>17</v>
      </c>
      <c r="BH1387">
        <v>25.24</v>
      </c>
      <c r="BI1387" t="s">
        <v>29</v>
      </c>
      <c r="BJ1387" t="s">
        <v>29</v>
      </c>
      <c r="BK1387">
        <v>60.64</v>
      </c>
      <c r="BL1387" t="s">
        <v>29</v>
      </c>
      <c r="BM1387" t="s">
        <v>29</v>
      </c>
      <c r="BN1387" t="s">
        <v>29</v>
      </c>
      <c r="BO1387" t="s">
        <v>29</v>
      </c>
      <c r="BP1387" t="s">
        <v>29</v>
      </c>
      <c r="BQ1387" t="s">
        <v>29</v>
      </c>
      <c r="BR1387" t="s">
        <v>29</v>
      </c>
      <c r="BS1387" t="s">
        <v>29</v>
      </c>
      <c r="BT1387" t="s">
        <v>29</v>
      </c>
      <c r="BU1387" t="s">
        <v>29</v>
      </c>
      <c r="BV1387" t="s">
        <v>29</v>
      </c>
      <c r="BW1387" t="s">
        <v>29</v>
      </c>
      <c r="BX1387" t="s">
        <v>29</v>
      </c>
      <c r="BY1387" t="s">
        <v>29</v>
      </c>
      <c r="BZ1387" t="s">
        <v>29</v>
      </c>
      <c r="CA1387" t="s">
        <v>29</v>
      </c>
      <c r="CB1387" t="s">
        <v>29</v>
      </c>
      <c r="CC1387" t="s">
        <v>29</v>
      </c>
      <c r="CD1387" t="s">
        <v>29</v>
      </c>
      <c r="CE1387" t="s">
        <v>29</v>
      </c>
      <c r="CF1387" t="s">
        <v>29</v>
      </c>
      <c r="CG1387" t="s">
        <v>29</v>
      </c>
      <c r="CH1387" t="s">
        <v>29</v>
      </c>
      <c r="CI1387" t="s">
        <v>29</v>
      </c>
    </row>
    <row r="1388" spans="1:87" x14ac:dyDescent="0.2">
      <c r="A1388" s="55">
        <v>44090</v>
      </c>
      <c r="B1388">
        <v>9.75</v>
      </c>
      <c r="C1388">
        <v>0.01</v>
      </c>
      <c r="D1388">
        <v>0.01</v>
      </c>
      <c r="E1388">
        <v>0.01</v>
      </c>
      <c r="F1388">
        <v>1.45</v>
      </c>
      <c r="G1388">
        <v>0.01</v>
      </c>
      <c r="H1388">
        <v>0.01</v>
      </c>
      <c r="I1388">
        <v>0.01</v>
      </c>
      <c r="J1388">
        <v>4.55</v>
      </c>
      <c r="K1388">
        <v>0.01</v>
      </c>
      <c r="L1388">
        <v>0.01</v>
      </c>
      <c r="M1388">
        <v>0.01</v>
      </c>
      <c r="N1388">
        <v>0.01</v>
      </c>
      <c r="O1388">
        <v>0.01</v>
      </c>
      <c r="P1388">
        <v>0.02</v>
      </c>
      <c r="Q1388">
        <v>2.2000000000000002</v>
      </c>
      <c r="R1388">
        <v>0.01</v>
      </c>
      <c r="S1388">
        <v>0.01</v>
      </c>
      <c r="T1388">
        <v>0.01</v>
      </c>
      <c r="U1388">
        <v>3.07</v>
      </c>
      <c r="V1388">
        <v>0.01</v>
      </c>
      <c r="W1388">
        <v>0.01</v>
      </c>
      <c r="X1388">
        <v>0.01</v>
      </c>
      <c r="Y1388">
        <v>0.01</v>
      </c>
      <c r="Z1388">
        <v>0.01</v>
      </c>
      <c r="AA1388">
        <v>6.72</v>
      </c>
      <c r="AB1388">
        <v>0.01</v>
      </c>
      <c r="AC1388">
        <v>7.8</v>
      </c>
      <c r="AD1388">
        <v>0.01</v>
      </c>
      <c r="AE1388">
        <v>0.01</v>
      </c>
      <c r="AF1388">
        <v>0.01</v>
      </c>
      <c r="AG1388">
        <v>0.01</v>
      </c>
      <c r="AH1388">
        <v>0.01</v>
      </c>
      <c r="AI1388">
        <v>14.27</v>
      </c>
      <c r="AJ1388">
        <v>1.7</v>
      </c>
      <c r="AK1388">
        <v>33.5</v>
      </c>
      <c r="AL1388">
        <v>0.01</v>
      </c>
      <c r="AM1388">
        <v>0.01</v>
      </c>
      <c r="AN1388">
        <v>0.01</v>
      </c>
      <c r="AO1388">
        <v>0.01</v>
      </c>
      <c r="AP1388">
        <v>0.01</v>
      </c>
      <c r="AQ1388">
        <v>0.01</v>
      </c>
      <c r="AR1388">
        <v>8.39</v>
      </c>
      <c r="AS1388">
        <v>0.01</v>
      </c>
      <c r="AT1388">
        <v>0.01</v>
      </c>
      <c r="AU1388">
        <v>0.01</v>
      </c>
      <c r="AV1388">
        <v>0.01</v>
      </c>
      <c r="AW1388">
        <v>0.01</v>
      </c>
      <c r="AX1388">
        <v>0.01</v>
      </c>
      <c r="AY1388">
        <v>99.57</v>
      </c>
      <c r="AZ1388">
        <v>0.02</v>
      </c>
      <c r="BA1388">
        <v>0.95</v>
      </c>
      <c r="BB1388">
        <v>0.01</v>
      </c>
      <c r="BC1388">
        <v>0.01</v>
      </c>
      <c r="BD1388">
        <v>0.01</v>
      </c>
      <c r="BE1388">
        <v>3.09</v>
      </c>
      <c r="BF1388">
        <v>5.75</v>
      </c>
      <c r="BG1388">
        <v>16.239999999999998</v>
      </c>
      <c r="BH1388">
        <v>26.28</v>
      </c>
      <c r="BI1388" t="s">
        <v>29</v>
      </c>
      <c r="BJ1388" t="s">
        <v>29</v>
      </c>
      <c r="BK1388">
        <v>60.64</v>
      </c>
      <c r="BL1388" t="s">
        <v>29</v>
      </c>
      <c r="BM1388" t="s">
        <v>29</v>
      </c>
      <c r="BN1388" t="s">
        <v>29</v>
      </c>
      <c r="BO1388" t="s">
        <v>29</v>
      </c>
      <c r="BP1388" t="s">
        <v>29</v>
      </c>
      <c r="BQ1388" t="s">
        <v>29</v>
      </c>
      <c r="BR1388" t="s">
        <v>29</v>
      </c>
      <c r="BS1388" t="s">
        <v>29</v>
      </c>
      <c r="BT1388" t="s">
        <v>29</v>
      </c>
      <c r="BU1388" t="s">
        <v>29</v>
      </c>
      <c r="BV1388" t="s">
        <v>29</v>
      </c>
      <c r="BW1388" t="s">
        <v>29</v>
      </c>
      <c r="BX1388" t="s">
        <v>29</v>
      </c>
      <c r="BY1388" t="s">
        <v>29</v>
      </c>
      <c r="BZ1388" t="s">
        <v>29</v>
      </c>
      <c r="CA1388" t="s">
        <v>29</v>
      </c>
      <c r="CB1388" t="s">
        <v>29</v>
      </c>
      <c r="CC1388" t="s">
        <v>29</v>
      </c>
      <c r="CD1388" t="s">
        <v>29</v>
      </c>
      <c r="CE1388" t="s">
        <v>29</v>
      </c>
      <c r="CF1388" t="s">
        <v>29</v>
      </c>
      <c r="CG1388" t="s">
        <v>29</v>
      </c>
      <c r="CH1388" t="s">
        <v>29</v>
      </c>
      <c r="CI1388" t="s">
        <v>29</v>
      </c>
    </row>
    <row r="1389" spans="1:87" x14ac:dyDescent="0.2">
      <c r="A1389" s="55">
        <v>44091</v>
      </c>
      <c r="B1389">
        <v>9.75</v>
      </c>
      <c r="C1389">
        <v>0.01</v>
      </c>
      <c r="D1389">
        <v>0.01</v>
      </c>
      <c r="E1389">
        <v>0.01</v>
      </c>
      <c r="F1389">
        <v>1.45</v>
      </c>
      <c r="G1389">
        <v>0.01</v>
      </c>
      <c r="H1389">
        <v>0.01</v>
      </c>
      <c r="I1389">
        <v>0.01</v>
      </c>
      <c r="J1389">
        <v>4.55</v>
      </c>
      <c r="K1389">
        <v>0.01</v>
      </c>
      <c r="L1389">
        <v>0.01</v>
      </c>
      <c r="M1389">
        <v>0.01</v>
      </c>
      <c r="N1389">
        <v>0.01</v>
      </c>
      <c r="O1389">
        <v>0.01</v>
      </c>
      <c r="P1389">
        <v>0.02</v>
      </c>
      <c r="Q1389">
        <v>2.2000000000000002</v>
      </c>
      <c r="R1389">
        <v>0.01</v>
      </c>
      <c r="S1389">
        <v>0.01</v>
      </c>
      <c r="T1389">
        <v>0.01</v>
      </c>
      <c r="U1389">
        <v>3.07</v>
      </c>
      <c r="V1389">
        <v>0.01</v>
      </c>
      <c r="W1389">
        <v>0.01</v>
      </c>
      <c r="X1389">
        <v>0.01</v>
      </c>
      <c r="Y1389">
        <v>0.01</v>
      </c>
      <c r="Z1389">
        <v>0.01</v>
      </c>
      <c r="AA1389">
        <v>6.72</v>
      </c>
      <c r="AB1389">
        <v>0.01</v>
      </c>
      <c r="AC1389">
        <v>7.8</v>
      </c>
      <c r="AD1389">
        <v>0.01</v>
      </c>
      <c r="AE1389">
        <v>0.01</v>
      </c>
      <c r="AF1389">
        <v>0.01</v>
      </c>
      <c r="AG1389">
        <v>0.01</v>
      </c>
      <c r="AH1389">
        <v>0.01</v>
      </c>
      <c r="AI1389">
        <v>14.27</v>
      </c>
      <c r="AJ1389">
        <v>1.7</v>
      </c>
      <c r="AK1389">
        <v>33.5</v>
      </c>
      <c r="AL1389">
        <v>0.01</v>
      </c>
      <c r="AM1389">
        <v>0.01</v>
      </c>
      <c r="AN1389">
        <v>0.01</v>
      </c>
      <c r="AO1389">
        <v>0.01</v>
      </c>
      <c r="AP1389">
        <v>0.01</v>
      </c>
      <c r="AQ1389">
        <v>0.01</v>
      </c>
      <c r="AR1389">
        <v>8.39</v>
      </c>
      <c r="AS1389">
        <v>0.01</v>
      </c>
      <c r="AT1389">
        <v>0.01</v>
      </c>
      <c r="AU1389">
        <v>0.01</v>
      </c>
      <c r="AV1389">
        <v>0.01</v>
      </c>
      <c r="AW1389">
        <v>0.01</v>
      </c>
      <c r="AX1389">
        <v>0.01</v>
      </c>
      <c r="AY1389">
        <v>99.57</v>
      </c>
      <c r="AZ1389">
        <v>0.02</v>
      </c>
      <c r="BA1389">
        <v>0.95</v>
      </c>
      <c r="BB1389">
        <v>0.01</v>
      </c>
      <c r="BC1389">
        <v>0.01</v>
      </c>
      <c r="BD1389">
        <v>0.01</v>
      </c>
      <c r="BE1389">
        <v>4.59</v>
      </c>
      <c r="BF1389">
        <v>6.5</v>
      </c>
      <c r="BG1389">
        <v>21.65</v>
      </c>
      <c r="BH1389">
        <v>28.17</v>
      </c>
      <c r="BI1389" t="s">
        <v>29</v>
      </c>
      <c r="BJ1389" t="s">
        <v>29</v>
      </c>
      <c r="BK1389">
        <v>60.64</v>
      </c>
      <c r="BL1389" t="s">
        <v>29</v>
      </c>
      <c r="BM1389" t="s">
        <v>29</v>
      </c>
      <c r="BN1389" t="s">
        <v>29</v>
      </c>
      <c r="BO1389" t="s">
        <v>29</v>
      </c>
      <c r="BP1389" t="s">
        <v>29</v>
      </c>
      <c r="BQ1389" t="s">
        <v>29</v>
      </c>
      <c r="BR1389" t="s">
        <v>29</v>
      </c>
      <c r="BS1389" t="s">
        <v>29</v>
      </c>
      <c r="BT1389" t="s">
        <v>29</v>
      </c>
      <c r="BU1389" t="s">
        <v>29</v>
      </c>
      <c r="BV1389" t="s">
        <v>29</v>
      </c>
      <c r="BW1389" t="s">
        <v>29</v>
      </c>
      <c r="BX1389" t="s">
        <v>29</v>
      </c>
      <c r="BY1389" t="s">
        <v>29</v>
      </c>
      <c r="BZ1389" t="s">
        <v>29</v>
      </c>
      <c r="CA1389" t="s">
        <v>29</v>
      </c>
      <c r="CB1389" t="s">
        <v>29</v>
      </c>
      <c r="CC1389" t="s">
        <v>29</v>
      </c>
      <c r="CD1389" t="s">
        <v>29</v>
      </c>
      <c r="CE1389" t="s">
        <v>29</v>
      </c>
      <c r="CF1389" t="s">
        <v>29</v>
      </c>
      <c r="CG1389" t="s">
        <v>29</v>
      </c>
      <c r="CH1389" t="s">
        <v>29</v>
      </c>
      <c r="CI1389" t="s">
        <v>29</v>
      </c>
    </row>
    <row r="1390" spans="1:87" x14ac:dyDescent="0.2">
      <c r="A1390" s="55">
        <v>44092</v>
      </c>
      <c r="B1390">
        <v>9.75</v>
      </c>
      <c r="C1390">
        <v>0.01</v>
      </c>
      <c r="D1390">
        <v>0.01</v>
      </c>
      <c r="E1390">
        <v>0.01</v>
      </c>
      <c r="F1390">
        <v>1.45</v>
      </c>
      <c r="G1390">
        <v>0.01</v>
      </c>
      <c r="H1390">
        <v>0.01</v>
      </c>
      <c r="I1390">
        <v>0.01</v>
      </c>
      <c r="J1390">
        <v>4.55</v>
      </c>
      <c r="K1390">
        <v>0.01</v>
      </c>
      <c r="L1390">
        <v>0.01</v>
      </c>
      <c r="M1390">
        <v>0.01</v>
      </c>
      <c r="N1390">
        <v>0.01</v>
      </c>
      <c r="O1390">
        <v>0.01</v>
      </c>
      <c r="P1390">
        <v>0.02</v>
      </c>
      <c r="Q1390">
        <v>2.2000000000000002</v>
      </c>
      <c r="R1390">
        <v>0.01</v>
      </c>
      <c r="S1390">
        <v>0.01</v>
      </c>
      <c r="T1390">
        <v>0.01</v>
      </c>
      <c r="U1390">
        <v>3.07</v>
      </c>
      <c r="V1390">
        <v>0.01</v>
      </c>
      <c r="W1390">
        <v>0.01</v>
      </c>
      <c r="X1390">
        <v>0.01</v>
      </c>
      <c r="Y1390">
        <v>0.01</v>
      </c>
      <c r="Z1390">
        <v>0.01</v>
      </c>
      <c r="AA1390">
        <v>6.72</v>
      </c>
      <c r="AB1390">
        <v>0.01</v>
      </c>
      <c r="AC1390">
        <v>7.8</v>
      </c>
      <c r="AD1390">
        <v>0.01</v>
      </c>
      <c r="AE1390">
        <v>0.01</v>
      </c>
      <c r="AF1390">
        <v>0.01</v>
      </c>
      <c r="AG1390">
        <v>0.01</v>
      </c>
      <c r="AH1390">
        <v>0.01</v>
      </c>
      <c r="AI1390">
        <v>14.27</v>
      </c>
      <c r="AJ1390">
        <v>1.7</v>
      </c>
      <c r="AK1390">
        <v>33.5</v>
      </c>
      <c r="AL1390">
        <v>0.01</v>
      </c>
      <c r="AM1390">
        <v>0.01</v>
      </c>
      <c r="AN1390">
        <v>0.01</v>
      </c>
      <c r="AO1390">
        <v>0.01</v>
      </c>
      <c r="AP1390">
        <v>0.01</v>
      </c>
      <c r="AQ1390">
        <v>0.01</v>
      </c>
      <c r="AR1390">
        <v>8.39</v>
      </c>
      <c r="AS1390">
        <v>0.01</v>
      </c>
      <c r="AT1390">
        <v>0.01</v>
      </c>
      <c r="AU1390">
        <v>0.01</v>
      </c>
      <c r="AV1390">
        <v>0.01</v>
      </c>
      <c r="AW1390">
        <v>0.01</v>
      </c>
      <c r="AX1390">
        <v>0.01</v>
      </c>
      <c r="AY1390">
        <v>99.57</v>
      </c>
      <c r="AZ1390">
        <v>0.02</v>
      </c>
      <c r="BA1390">
        <v>0.95</v>
      </c>
      <c r="BB1390">
        <v>0.01</v>
      </c>
      <c r="BC1390">
        <v>0.01</v>
      </c>
      <c r="BD1390">
        <v>0.01</v>
      </c>
      <c r="BE1390">
        <v>7.35</v>
      </c>
      <c r="BF1390">
        <v>7.37</v>
      </c>
      <c r="BG1390">
        <v>21.95</v>
      </c>
      <c r="BH1390">
        <v>30.3</v>
      </c>
      <c r="BI1390" t="s">
        <v>29</v>
      </c>
      <c r="BJ1390" t="s">
        <v>29</v>
      </c>
      <c r="BK1390">
        <v>60.64</v>
      </c>
      <c r="BL1390" t="s">
        <v>29</v>
      </c>
      <c r="BM1390" t="s">
        <v>29</v>
      </c>
      <c r="BN1390" t="s">
        <v>29</v>
      </c>
      <c r="BO1390" t="s">
        <v>29</v>
      </c>
      <c r="BP1390" t="s">
        <v>29</v>
      </c>
      <c r="BQ1390" t="s">
        <v>29</v>
      </c>
      <c r="BR1390" t="s">
        <v>29</v>
      </c>
      <c r="BS1390" t="s">
        <v>29</v>
      </c>
      <c r="BT1390" t="s">
        <v>29</v>
      </c>
      <c r="BU1390" t="s">
        <v>29</v>
      </c>
      <c r="BV1390" t="s">
        <v>29</v>
      </c>
      <c r="BW1390" t="s">
        <v>29</v>
      </c>
      <c r="BX1390" t="s">
        <v>29</v>
      </c>
      <c r="BY1390" t="s">
        <v>29</v>
      </c>
      <c r="BZ1390" t="s">
        <v>29</v>
      </c>
      <c r="CA1390" t="s">
        <v>29</v>
      </c>
      <c r="CB1390" t="s">
        <v>29</v>
      </c>
      <c r="CC1390" t="s">
        <v>29</v>
      </c>
      <c r="CD1390" t="s">
        <v>29</v>
      </c>
      <c r="CE1390" t="s">
        <v>29</v>
      </c>
      <c r="CF1390" t="s">
        <v>29</v>
      </c>
      <c r="CG1390" t="s">
        <v>29</v>
      </c>
      <c r="CH1390" t="s">
        <v>29</v>
      </c>
      <c r="CI1390" t="s">
        <v>29</v>
      </c>
    </row>
    <row r="1391" spans="1:87" x14ac:dyDescent="0.2">
      <c r="A1391" s="55">
        <v>44095</v>
      </c>
      <c r="B1391">
        <v>9.75</v>
      </c>
      <c r="C1391">
        <v>0.01</v>
      </c>
      <c r="D1391">
        <v>0.01</v>
      </c>
      <c r="E1391">
        <v>0.01</v>
      </c>
      <c r="F1391">
        <v>1.45</v>
      </c>
      <c r="G1391">
        <v>0.01</v>
      </c>
      <c r="H1391">
        <v>0.01</v>
      </c>
      <c r="I1391">
        <v>0.01</v>
      </c>
      <c r="J1391">
        <v>4.55</v>
      </c>
      <c r="K1391">
        <v>0.01</v>
      </c>
      <c r="L1391">
        <v>0.01</v>
      </c>
      <c r="M1391">
        <v>0.01</v>
      </c>
      <c r="N1391">
        <v>0.01</v>
      </c>
      <c r="O1391">
        <v>0.01</v>
      </c>
      <c r="P1391">
        <v>0.02</v>
      </c>
      <c r="Q1391">
        <v>2.2000000000000002</v>
      </c>
      <c r="R1391">
        <v>0.01</v>
      </c>
      <c r="S1391">
        <v>0.01</v>
      </c>
      <c r="T1391">
        <v>0.01</v>
      </c>
      <c r="U1391">
        <v>3.07</v>
      </c>
      <c r="V1391">
        <v>0.01</v>
      </c>
      <c r="W1391">
        <v>0.01</v>
      </c>
      <c r="X1391">
        <v>0.01</v>
      </c>
      <c r="Y1391">
        <v>0.01</v>
      </c>
      <c r="Z1391">
        <v>0.01</v>
      </c>
      <c r="AA1391">
        <v>6.72</v>
      </c>
      <c r="AB1391">
        <v>0.01</v>
      </c>
      <c r="AC1391">
        <v>7.8</v>
      </c>
      <c r="AD1391">
        <v>0.01</v>
      </c>
      <c r="AE1391">
        <v>0.01</v>
      </c>
      <c r="AF1391">
        <v>0.01</v>
      </c>
      <c r="AG1391">
        <v>0.01</v>
      </c>
      <c r="AH1391">
        <v>0.01</v>
      </c>
      <c r="AI1391">
        <v>14.27</v>
      </c>
      <c r="AJ1391">
        <v>1.7</v>
      </c>
      <c r="AK1391">
        <v>33.5</v>
      </c>
      <c r="AL1391">
        <v>0.01</v>
      </c>
      <c r="AM1391">
        <v>0.01</v>
      </c>
      <c r="AN1391">
        <v>0.01</v>
      </c>
      <c r="AO1391">
        <v>0.01</v>
      </c>
      <c r="AP1391">
        <v>0.01</v>
      </c>
      <c r="AQ1391">
        <v>0.01</v>
      </c>
      <c r="AR1391">
        <v>8.39</v>
      </c>
      <c r="AS1391">
        <v>0.01</v>
      </c>
      <c r="AT1391">
        <v>0.01</v>
      </c>
      <c r="AU1391">
        <v>0.01</v>
      </c>
      <c r="AV1391">
        <v>0.01</v>
      </c>
      <c r="AW1391">
        <v>0.01</v>
      </c>
      <c r="AX1391">
        <v>0.01</v>
      </c>
      <c r="AY1391">
        <v>99.57</v>
      </c>
      <c r="AZ1391">
        <v>0.02</v>
      </c>
      <c r="BA1391">
        <v>0.95</v>
      </c>
      <c r="BB1391">
        <v>0.01</v>
      </c>
      <c r="BC1391">
        <v>0.01</v>
      </c>
      <c r="BD1391">
        <v>0.01</v>
      </c>
      <c r="BE1391">
        <v>7.35</v>
      </c>
      <c r="BF1391">
        <v>9.36</v>
      </c>
      <c r="BG1391">
        <v>27.31</v>
      </c>
      <c r="BH1391">
        <v>37</v>
      </c>
      <c r="BI1391" t="s">
        <v>29</v>
      </c>
      <c r="BJ1391" t="s">
        <v>29</v>
      </c>
      <c r="BK1391">
        <v>60.64</v>
      </c>
      <c r="BL1391" t="s">
        <v>29</v>
      </c>
      <c r="BM1391" t="s">
        <v>29</v>
      </c>
      <c r="BN1391" t="s">
        <v>29</v>
      </c>
      <c r="BO1391" t="s">
        <v>29</v>
      </c>
      <c r="BP1391" t="s">
        <v>29</v>
      </c>
      <c r="BQ1391" t="s">
        <v>29</v>
      </c>
      <c r="BR1391" t="s">
        <v>29</v>
      </c>
      <c r="BS1391" t="s">
        <v>29</v>
      </c>
      <c r="BT1391" t="s">
        <v>29</v>
      </c>
      <c r="BU1391" t="s">
        <v>29</v>
      </c>
      <c r="BV1391" t="s">
        <v>29</v>
      </c>
      <c r="BW1391" t="s">
        <v>29</v>
      </c>
      <c r="BX1391" t="s">
        <v>29</v>
      </c>
      <c r="BY1391" t="s">
        <v>29</v>
      </c>
      <c r="BZ1391" t="s">
        <v>29</v>
      </c>
      <c r="CA1391" t="s">
        <v>29</v>
      </c>
      <c r="CB1391" t="s">
        <v>29</v>
      </c>
      <c r="CC1391" t="s">
        <v>29</v>
      </c>
      <c r="CD1391" t="s">
        <v>29</v>
      </c>
      <c r="CE1391" t="s">
        <v>29</v>
      </c>
      <c r="CF1391" t="s">
        <v>29</v>
      </c>
      <c r="CG1391" t="s">
        <v>29</v>
      </c>
      <c r="CH1391" t="s">
        <v>29</v>
      </c>
      <c r="CI1391" t="s">
        <v>29</v>
      </c>
    </row>
    <row r="1392" spans="1:87" x14ac:dyDescent="0.2">
      <c r="A1392" s="55">
        <v>44096</v>
      </c>
      <c r="B1392">
        <v>9.75</v>
      </c>
      <c r="C1392">
        <v>0.01</v>
      </c>
      <c r="D1392">
        <v>0.01</v>
      </c>
      <c r="E1392">
        <v>0.01</v>
      </c>
      <c r="F1392">
        <v>1.45</v>
      </c>
      <c r="G1392">
        <v>0.01</v>
      </c>
      <c r="H1392">
        <v>0.01</v>
      </c>
      <c r="I1392">
        <v>0.01</v>
      </c>
      <c r="J1392">
        <v>4.55</v>
      </c>
      <c r="K1392">
        <v>0.01</v>
      </c>
      <c r="L1392">
        <v>0.01</v>
      </c>
      <c r="M1392">
        <v>0.01</v>
      </c>
      <c r="N1392">
        <v>0.01</v>
      </c>
      <c r="O1392">
        <v>0.01</v>
      </c>
      <c r="P1392">
        <v>0.02</v>
      </c>
      <c r="Q1392">
        <v>2.2000000000000002</v>
      </c>
      <c r="R1392">
        <v>0.01</v>
      </c>
      <c r="S1392">
        <v>0.01</v>
      </c>
      <c r="T1392">
        <v>0.01</v>
      </c>
      <c r="U1392">
        <v>3.07</v>
      </c>
      <c r="V1392">
        <v>0.01</v>
      </c>
      <c r="W1392">
        <v>0.01</v>
      </c>
      <c r="X1392">
        <v>0.01</v>
      </c>
      <c r="Y1392">
        <v>0.01</v>
      </c>
      <c r="Z1392">
        <v>0.01</v>
      </c>
      <c r="AA1392">
        <v>6.72</v>
      </c>
      <c r="AB1392">
        <v>0.01</v>
      </c>
      <c r="AC1392">
        <v>7.8</v>
      </c>
      <c r="AD1392">
        <v>0.01</v>
      </c>
      <c r="AE1392">
        <v>0.01</v>
      </c>
      <c r="AF1392">
        <v>0.01</v>
      </c>
      <c r="AG1392">
        <v>0.01</v>
      </c>
      <c r="AH1392">
        <v>0.01</v>
      </c>
      <c r="AI1392">
        <v>14.27</v>
      </c>
      <c r="AJ1392">
        <v>1.7</v>
      </c>
      <c r="AK1392">
        <v>33.5</v>
      </c>
      <c r="AL1392">
        <v>0.01</v>
      </c>
      <c r="AM1392">
        <v>0.01</v>
      </c>
      <c r="AN1392">
        <v>0.01</v>
      </c>
      <c r="AO1392">
        <v>0.01</v>
      </c>
      <c r="AP1392">
        <v>0.01</v>
      </c>
      <c r="AQ1392">
        <v>0.01</v>
      </c>
      <c r="AR1392">
        <v>8.39</v>
      </c>
      <c r="AS1392">
        <v>0.01</v>
      </c>
      <c r="AT1392">
        <v>0.01</v>
      </c>
      <c r="AU1392">
        <v>0.01</v>
      </c>
      <c r="AV1392">
        <v>0.01</v>
      </c>
      <c r="AW1392">
        <v>0.01</v>
      </c>
      <c r="AX1392">
        <v>0.01</v>
      </c>
      <c r="AY1392">
        <v>99.57</v>
      </c>
      <c r="AZ1392">
        <v>0.02</v>
      </c>
      <c r="BA1392">
        <v>0.95</v>
      </c>
      <c r="BB1392">
        <v>0.01</v>
      </c>
      <c r="BC1392">
        <v>0.01</v>
      </c>
      <c r="BD1392">
        <v>0.01</v>
      </c>
      <c r="BE1392">
        <v>7.35</v>
      </c>
      <c r="BF1392">
        <v>7.76</v>
      </c>
      <c r="BG1392">
        <v>23.24</v>
      </c>
      <c r="BH1392">
        <v>31.77</v>
      </c>
      <c r="BI1392" t="s">
        <v>29</v>
      </c>
      <c r="BJ1392" t="s">
        <v>29</v>
      </c>
      <c r="BK1392">
        <v>60.64</v>
      </c>
      <c r="BL1392" t="s">
        <v>29</v>
      </c>
      <c r="BM1392" t="s">
        <v>29</v>
      </c>
      <c r="BN1392" t="s">
        <v>29</v>
      </c>
      <c r="BO1392" t="s">
        <v>29</v>
      </c>
      <c r="BP1392" t="s">
        <v>29</v>
      </c>
      <c r="BQ1392" t="s">
        <v>29</v>
      </c>
      <c r="BR1392" t="s">
        <v>29</v>
      </c>
      <c r="BS1392" t="s">
        <v>29</v>
      </c>
      <c r="BT1392" t="s">
        <v>29</v>
      </c>
      <c r="BU1392" t="s">
        <v>29</v>
      </c>
      <c r="BV1392" t="s">
        <v>29</v>
      </c>
      <c r="BW1392" t="s">
        <v>29</v>
      </c>
      <c r="BX1392" t="s">
        <v>29</v>
      </c>
      <c r="BY1392" t="s">
        <v>29</v>
      </c>
      <c r="BZ1392" t="s">
        <v>29</v>
      </c>
      <c r="CA1392" t="s">
        <v>29</v>
      </c>
      <c r="CB1392" t="s">
        <v>29</v>
      </c>
      <c r="CC1392" t="s">
        <v>29</v>
      </c>
      <c r="CD1392" t="s">
        <v>29</v>
      </c>
      <c r="CE1392" t="s">
        <v>29</v>
      </c>
      <c r="CF1392" t="s">
        <v>29</v>
      </c>
      <c r="CG1392" t="s">
        <v>29</v>
      </c>
      <c r="CH1392" t="s">
        <v>29</v>
      </c>
      <c r="CI1392" t="s">
        <v>29</v>
      </c>
    </row>
    <row r="1393" spans="1:87" x14ac:dyDescent="0.2">
      <c r="A1393" s="55">
        <v>44097</v>
      </c>
      <c r="B1393">
        <v>9.75</v>
      </c>
      <c r="C1393">
        <v>0.01</v>
      </c>
      <c r="D1393">
        <v>0.01</v>
      </c>
      <c r="E1393">
        <v>0.01</v>
      </c>
      <c r="F1393">
        <v>1.45</v>
      </c>
      <c r="G1393">
        <v>0.01</v>
      </c>
      <c r="H1393">
        <v>0.01</v>
      </c>
      <c r="I1393">
        <v>0.01</v>
      </c>
      <c r="J1393">
        <v>4.55</v>
      </c>
      <c r="K1393">
        <v>0.01</v>
      </c>
      <c r="L1393">
        <v>0.01</v>
      </c>
      <c r="M1393">
        <v>0.01</v>
      </c>
      <c r="N1393">
        <v>0.01</v>
      </c>
      <c r="O1393">
        <v>0.01</v>
      </c>
      <c r="P1393">
        <v>0.02</v>
      </c>
      <c r="Q1393">
        <v>2.2000000000000002</v>
      </c>
      <c r="R1393">
        <v>0.01</v>
      </c>
      <c r="S1393">
        <v>0.01</v>
      </c>
      <c r="T1393">
        <v>0.01</v>
      </c>
      <c r="U1393">
        <v>3.07</v>
      </c>
      <c r="V1393">
        <v>0.01</v>
      </c>
      <c r="W1393">
        <v>0.01</v>
      </c>
      <c r="X1393">
        <v>0.01</v>
      </c>
      <c r="Y1393">
        <v>0.01</v>
      </c>
      <c r="Z1393">
        <v>0.01</v>
      </c>
      <c r="AA1393">
        <v>6.72</v>
      </c>
      <c r="AB1393">
        <v>0.01</v>
      </c>
      <c r="AC1393">
        <v>7.8</v>
      </c>
      <c r="AD1393">
        <v>0.01</v>
      </c>
      <c r="AE1393">
        <v>0.01</v>
      </c>
      <c r="AF1393">
        <v>0.01</v>
      </c>
      <c r="AG1393">
        <v>0.01</v>
      </c>
      <c r="AH1393">
        <v>0.01</v>
      </c>
      <c r="AI1393">
        <v>14.27</v>
      </c>
      <c r="AJ1393">
        <v>1.7</v>
      </c>
      <c r="AK1393">
        <v>33.5</v>
      </c>
      <c r="AL1393">
        <v>0.01</v>
      </c>
      <c r="AM1393">
        <v>0.01</v>
      </c>
      <c r="AN1393">
        <v>0.01</v>
      </c>
      <c r="AO1393">
        <v>0.01</v>
      </c>
      <c r="AP1393">
        <v>0.01</v>
      </c>
      <c r="AQ1393">
        <v>0.01</v>
      </c>
      <c r="AR1393">
        <v>8.39</v>
      </c>
      <c r="AS1393">
        <v>0.01</v>
      </c>
      <c r="AT1393">
        <v>0.01</v>
      </c>
      <c r="AU1393">
        <v>0.01</v>
      </c>
      <c r="AV1393">
        <v>0.01</v>
      </c>
      <c r="AW1393">
        <v>0.01</v>
      </c>
      <c r="AX1393">
        <v>0.01</v>
      </c>
      <c r="AY1393">
        <v>99.57</v>
      </c>
      <c r="AZ1393">
        <v>0.02</v>
      </c>
      <c r="BA1393">
        <v>0.95</v>
      </c>
      <c r="BB1393">
        <v>0.01</v>
      </c>
      <c r="BC1393">
        <v>0.01</v>
      </c>
      <c r="BD1393">
        <v>0.01</v>
      </c>
      <c r="BE1393">
        <v>7.35</v>
      </c>
      <c r="BF1393">
        <v>11.25</v>
      </c>
      <c r="BG1393">
        <v>27.49</v>
      </c>
      <c r="BH1393">
        <v>36</v>
      </c>
      <c r="BI1393" t="s">
        <v>29</v>
      </c>
      <c r="BJ1393" t="s">
        <v>29</v>
      </c>
      <c r="BK1393">
        <v>60.64</v>
      </c>
      <c r="BL1393" t="s">
        <v>29</v>
      </c>
      <c r="BM1393" t="s">
        <v>29</v>
      </c>
      <c r="BN1393" t="s">
        <v>29</v>
      </c>
      <c r="BO1393" t="s">
        <v>29</v>
      </c>
      <c r="BP1393" t="s">
        <v>29</v>
      </c>
      <c r="BQ1393" t="s">
        <v>29</v>
      </c>
      <c r="BR1393" t="s">
        <v>29</v>
      </c>
      <c r="BS1393" t="s">
        <v>29</v>
      </c>
      <c r="BT1393" t="s">
        <v>29</v>
      </c>
      <c r="BU1393" t="s">
        <v>29</v>
      </c>
      <c r="BV1393" t="s">
        <v>29</v>
      </c>
      <c r="BW1393" t="s">
        <v>29</v>
      </c>
      <c r="BX1393" t="s">
        <v>29</v>
      </c>
      <c r="BY1393" t="s">
        <v>29</v>
      </c>
      <c r="BZ1393" t="s">
        <v>29</v>
      </c>
      <c r="CA1393" t="s">
        <v>29</v>
      </c>
      <c r="CB1393" t="s">
        <v>29</v>
      </c>
      <c r="CC1393" t="s">
        <v>29</v>
      </c>
      <c r="CD1393" t="s">
        <v>29</v>
      </c>
      <c r="CE1393" t="s">
        <v>29</v>
      </c>
      <c r="CF1393" t="s">
        <v>29</v>
      </c>
      <c r="CG1393" t="s">
        <v>29</v>
      </c>
      <c r="CH1393" t="s">
        <v>29</v>
      </c>
      <c r="CI1393" t="s">
        <v>29</v>
      </c>
    </row>
    <row r="1394" spans="1:87" x14ac:dyDescent="0.2">
      <c r="A1394" s="55">
        <v>44098</v>
      </c>
      <c r="B1394">
        <v>9.75</v>
      </c>
      <c r="C1394">
        <v>0.01</v>
      </c>
      <c r="D1394">
        <v>0.01</v>
      </c>
      <c r="E1394">
        <v>0.01</v>
      </c>
      <c r="F1394">
        <v>1.45</v>
      </c>
      <c r="G1394">
        <v>0.01</v>
      </c>
      <c r="H1394">
        <v>0.01</v>
      </c>
      <c r="I1394">
        <v>0.01</v>
      </c>
      <c r="J1394">
        <v>4.55</v>
      </c>
      <c r="K1394">
        <v>0.01</v>
      </c>
      <c r="L1394">
        <v>0.01</v>
      </c>
      <c r="M1394">
        <v>0.01</v>
      </c>
      <c r="N1394">
        <v>0.01</v>
      </c>
      <c r="O1394">
        <v>0.01</v>
      </c>
      <c r="P1394">
        <v>0.02</v>
      </c>
      <c r="Q1394">
        <v>2.2000000000000002</v>
      </c>
      <c r="R1394">
        <v>0.01</v>
      </c>
      <c r="S1394">
        <v>0.01</v>
      </c>
      <c r="T1394">
        <v>0.01</v>
      </c>
      <c r="U1394">
        <v>3.07</v>
      </c>
      <c r="V1394">
        <v>0.01</v>
      </c>
      <c r="W1394">
        <v>0.01</v>
      </c>
      <c r="X1394">
        <v>0.01</v>
      </c>
      <c r="Y1394">
        <v>0.01</v>
      </c>
      <c r="Z1394">
        <v>0.01</v>
      </c>
      <c r="AA1394">
        <v>6.72</v>
      </c>
      <c r="AB1394">
        <v>0.01</v>
      </c>
      <c r="AC1394">
        <v>7.8</v>
      </c>
      <c r="AD1394">
        <v>0.01</v>
      </c>
      <c r="AE1394">
        <v>0.01</v>
      </c>
      <c r="AF1394">
        <v>0.01</v>
      </c>
      <c r="AG1394">
        <v>0.01</v>
      </c>
      <c r="AH1394">
        <v>0.01</v>
      </c>
      <c r="AI1394">
        <v>14.27</v>
      </c>
      <c r="AJ1394">
        <v>1.7</v>
      </c>
      <c r="AK1394">
        <v>33.5</v>
      </c>
      <c r="AL1394">
        <v>0.01</v>
      </c>
      <c r="AM1394">
        <v>0.01</v>
      </c>
      <c r="AN1394">
        <v>0.01</v>
      </c>
      <c r="AO1394">
        <v>0.01</v>
      </c>
      <c r="AP1394">
        <v>0.01</v>
      </c>
      <c r="AQ1394">
        <v>0.01</v>
      </c>
      <c r="AR1394">
        <v>8.39</v>
      </c>
      <c r="AS1394">
        <v>0.01</v>
      </c>
      <c r="AT1394">
        <v>0.01</v>
      </c>
      <c r="AU1394">
        <v>0.01</v>
      </c>
      <c r="AV1394">
        <v>0.01</v>
      </c>
      <c r="AW1394">
        <v>0.01</v>
      </c>
      <c r="AX1394">
        <v>0.01</v>
      </c>
      <c r="AY1394">
        <v>99.57</v>
      </c>
      <c r="AZ1394">
        <v>0.02</v>
      </c>
      <c r="BA1394">
        <v>0.95</v>
      </c>
      <c r="BB1394">
        <v>0.01</v>
      </c>
      <c r="BC1394">
        <v>0.01</v>
      </c>
      <c r="BD1394">
        <v>0.01</v>
      </c>
      <c r="BE1394">
        <v>7.35</v>
      </c>
      <c r="BF1394">
        <v>10.72</v>
      </c>
      <c r="BG1394">
        <v>28.09</v>
      </c>
      <c r="BH1394">
        <v>35.82</v>
      </c>
      <c r="BI1394" t="s">
        <v>29</v>
      </c>
      <c r="BJ1394" t="s">
        <v>29</v>
      </c>
      <c r="BK1394">
        <v>60.64</v>
      </c>
      <c r="BL1394" t="s">
        <v>29</v>
      </c>
      <c r="BM1394" t="s">
        <v>29</v>
      </c>
      <c r="BN1394" t="s">
        <v>29</v>
      </c>
      <c r="BO1394" t="s">
        <v>29</v>
      </c>
      <c r="BP1394" t="s">
        <v>29</v>
      </c>
      <c r="BQ1394" t="s">
        <v>29</v>
      </c>
      <c r="BR1394" t="s">
        <v>29</v>
      </c>
      <c r="BS1394" t="s">
        <v>29</v>
      </c>
      <c r="BT1394" t="s">
        <v>29</v>
      </c>
      <c r="BU1394" t="s">
        <v>29</v>
      </c>
      <c r="BV1394" t="s">
        <v>29</v>
      </c>
      <c r="BW1394" t="s">
        <v>29</v>
      </c>
      <c r="BX1394" t="s">
        <v>29</v>
      </c>
      <c r="BY1394" t="s">
        <v>29</v>
      </c>
      <c r="BZ1394" t="s">
        <v>29</v>
      </c>
      <c r="CA1394" t="s">
        <v>29</v>
      </c>
      <c r="CB1394" t="s">
        <v>29</v>
      </c>
      <c r="CC1394" t="s">
        <v>29</v>
      </c>
      <c r="CD1394" t="s">
        <v>29</v>
      </c>
      <c r="CE1394" t="s">
        <v>29</v>
      </c>
      <c r="CF1394" t="s">
        <v>29</v>
      </c>
      <c r="CG1394" t="s">
        <v>29</v>
      </c>
      <c r="CH1394" t="s">
        <v>29</v>
      </c>
      <c r="CI1394" t="s">
        <v>29</v>
      </c>
    </row>
    <row r="1395" spans="1:87" x14ac:dyDescent="0.2">
      <c r="A1395" s="55">
        <v>44099</v>
      </c>
      <c r="B1395">
        <v>9.75</v>
      </c>
      <c r="C1395">
        <v>0.01</v>
      </c>
      <c r="D1395">
        <v>0.01</v>
      </c>
      <c r="E1395">
        <v>0.01</v>
      </c>
      <c r="F1395">
        <v>1.45</v>
      </c>
      <c r="G1395">
        <v>0.01</v>
      </c>
      <c r="H1395">
        <v>0.01</v>
      </c>
      <c r="I1395">
        <v>0.01</v>
      </c>
      <c r="J1395">
        <v>4.55</v>
      </c>
      <c r="K1395">
        <v>0.01</v>
      </c>
      <c r="L1395">
        <v>0.01</v>
      </c>
      <c r="M1395">
        <v>0.01</v>
      </c>
      <c r="N1395">
        <v>0.01</v>
      </c>
      <c r="O1395">
        <v>0.01</v>
      </c>
      <c r="P1395">
        <v>0.02</v>
      </c>
      <c r="Q1395">
        <v>2.2000000000000002</v>
      </c>
      <c r="R1395">
        <v>0.01</v>
      </c>
      <c r="S1395">
        <v>0.01</v>
      </c>
      <c r="T1395">
        <v>0.01</v>
      </c>
      <c r="U1395">
        <v>3.07</v>
      </c>
      <c r="V1395">
        <v>0.01</v>
      </c>
      <c r="W1395">
        <v>0.01</v>
      </c>
      <c r="X1395">
        <v>0.01</v>
      </c>
      <c r="Y1395">
        <v>0.01</v>
      </c>
      <c r="Z1395">
        <v>0.01</v>
      </c>
      <c r="AA1395">
        <v>6.72</v>
      </c>
      <c r="AB1395">
        <v>0.01</v>
      </c>
      <c r="AC1395">
        <v>7.8</v>
      </c>
      <c r="AD1395">
        <v>0.01</v>
      </c>
      <c r="AE1395">
        <v>0.01</v>
      </c>
      <c r="AF1395">
        <v>0.01</v>
      </c>
      <c r="AG1395">
        <v>0.01</v>
      </c>
      <c r="AH1395">
        <v>0.01</v>
      </c>
      <c r="AI1395">
        <v>14.27</v>
      </c>
      <c r="AJ1395">
        <v>1.7</v>
      </c>
      <c r="AK1395">
        <v>33.5</v>
      </c>
      <c r="AL1395">
        <v>0.01</v>
      </c>
      <c r="AM1395">
        <v>0.01</v>
      </c>
      <c r="AN1395">
        <v>0.01</v>
      </c>
      <c r="AO1395">
        <v>0.01</v>
      </c>
      <c r="AP1395">
        <v>0.01</v>
      </c>
      <c r="AQ1395">
        <v>0.01</v>
      </c>
      <c r="AR1395">
        <v>8.39</v>
      </c>
      <c r="AS1395">
        <v>0.01</v>
      </c>
      <c r="AT1395">
        <v>0.01</v>
      </c>
      <c r="AU1395">
        <v>0.01</v>
      </c>
      <c r="AV1395">
        <v>0.01</v>
      </c>
      <c r="AW1395">
        <v>0.01</v>
      </c>
      <c r="AX1395">
        <v>0.01</v>
      </c>
      <c r="AY1395">
        <v>99.57</v>
      </c>
      <c r="AZ1395">
        <v>0.02</v>
      </c>
      <c r="BA1395">
        <v>0.95</v>
      </c>
      <c r="BB1395">
        <v>0.01</v>
      </c>
      <c r="BC1395">
        <v>0.01</v>
      </c>
      <c r="BD1395">
        <v>0.01</v>
      </c>
      <c r="BE1395">
        <v>7.35</v>
      </c>
      <c r="BF1395">
        <v>7.62</v>
      </c>
      <c r="BG1395">
        <v>23.89</v>
      </c>
      <c r="BH1395">
        <v>33.869999999999997</v>
      </c>
      <c r="BI1395" t="s">
        <v>29</v>
      </c>
      <c r="BJ1395" t="s">
        <v>29</v>
      </c>
      <c r="BK1395">
        <v>60.64</v>
      </c>
      <c r="BL1395" t="s">
        <v>29</v>
      </c>
      <c r="BM1395" t="s">
        <v>29</v>
      </c>
      <c r="BN1395" t="s">
        <v>29</v>
      </c>
      <c r="BO1395" t="s">
        <v>29</v>
      </c>
      <c r="BP1395" t="s">
        <v>29</v>
      </c>
      <c r="BQ1395" t="s">
        <v>29</v>
      </c>
      <c r="BR1395" t="s">
        <v>29</v>
      </c>
      <c r="BS1395" t="s">
        <v>29</v>
      </c>
      <c r="BT1395" t="s">
        <v>29</v>
      </c>
      <c r="BU1395" t="s">
        <v>29</v>
      </c>
      <c r="BV1395" t="s">
        <v>29</v>
      </c>
      <c r="BW1395" t="s">
        <v>29</v>
      </c>
      <c r="BX1395" t="s">
        <v>29</v>
      </c>
      <c r="BY1395" t="s">
        <v>29</v>
      </c>
      <c r="BZ1395" t="s">
        <v>29</v>
      </c>
      <c r="CA1395" t="s">
        <v>29</v>
      </c>
      <c r="CB1395" t="s">
        <v>29</v>
      </c>
      <c r="CC1395" t="s">
        <v>29</v>
      </c>
      <c r="CD1395" t="s">
        <v>29</v>
      </c>
      <c r="CE1395" t="s">
        <v>29</v>
      </c>
      <c r="CF1395" t="s">
        <v>29</v>
      </c>
      <c r="CG1395" t="s">
        <v>29</v>
      </c>
      <c r="CH1395" t="s">
        <v>29</v>
      </c>
      <c r="CI1395" t="s">
        <v>29</v>
      </c>
    </row>
    <row r="1396" spans="1:87" x14ac:dyDescent="0.2">
      <c r="A1396" s="55">
        <v>44102</v>
      </c>
      <c r="B1396">
        <v>9.75</v>
      </c>
      <c r="C1396">
        <v>0.01</v>
      </c>
      <c r="D1396">
        <v>0.01</v>
      </c>
      <c r="E1396">
        <v>0.01</v>
      </c>
      <c r="F1396">
        <v>1.45</v>
      </c>
      <c r="G1396">
        <v>0.01</v>
      </c>
      <c r="H1396">
        <v>0.01</v>
      </c>
      <c r="I1396">
        <v>0.01</v>
      </c>
      <c r="J1396">
        <v>4.55</v>
      </c>
      <c r="K1396">
        <v>0.01</v>
      </c>
      <c r="L1396">
        <v>0.01</v>
      </c>
      <c r="M1396">
        <v>0.01</v>
      </c>
      <c r="N1396">
        <v>0.01</v>
      </c>
      <c r="O1396">
        <v>0.01</v>
      </c>
      <c r="P1396">
        <v>0.02</v>
      </c>
      <c r="Q1396">
        <v>2.2000000000000002</v>
      </c>
      <c r="R1396">
        <v>0.01</v>
      </c>
      <c r="S1396">
        <v>0.01</v>
      </c>
      <c r="T1396">
        <v>0.01</v>
      </c>
      <c r="U1396">
        <v>3.07</v>
      </c>
      <c r="V1396">
        <v>0.01</v>
      </c>
      <c r="W1396">
        <v>0.01</v>
      </c>
      <c r="X1396">
        <v>0.01</v>
      </c>
      <c r="Y1396">
        <v>0.01</v>
      </c>
      <c r="Z1396">
        <v>0.01</v>
      </c>
      <c r="AA1396">
        <v>6.72</v>
      </c>
      <c r="AB1396">
        <v>0.01</v>
      </c>
      <c r="AC1396">
        <v>7.8</v>
      </c>
      <c r="AD1396">
        <v>0.01</v>
      </c>
      <c r="AE1396">
        <v>0.01</v>
      </c>
      <c r="AF1396">
        <v>0.01</v>
      </c>
      <c r="AG1396">
        <v>0.01</v>
      </c>
      <c r="AH1396">
        <v>0.01</v>
      </c>
      <c r="AI1396">
        <v>14.27</v>
      </c>
      <c r="AJ1396">
        <v>1.7</v>
      </c>
      <c r="AK1396">
        <v>33.5</v>
      </c>
      <c r="AL1396">
        <v>0.01</v>
      </c>
      <c r="AM1396">
        <v>0.01</v>
      </c>
      <c r="AN1396">
        <v>0.01</v>
      </c>
      <c r="AO1396">
        <v>0.01</v>
      </c>
      <c r="AP1396">
        <v>0.01</v>
      </c>
      <c r="AQ1396">
        <v>0.01</v>
      </c>
      <c r="AR1396">
        <v>8.39</v>
      </c>
      <c r="AS1396">
        <v>0.01</v>
      </c>
      <c r="AT1396">
        <v>0.01</v>
      </c>
      <c r="AU1396">
        <v>0.01</v>
      </c>
      <c r="AV1396">
        <v>0.01</v>
      </c>
      <c r="AW1396">
        <v>0.01</v>
      </c>
      <c r="AX1396">
        <v>0.01</v>
      </c>
      <c r="AY1396">
        <v>99.57</v>
      </c>
      <c r="AZ1396">
        <v>0.02</v>
      </c>
      <c r="BA1396">
        <v>0.95</v>
      </c>
      <c r="BB1396">
        <v>0.01</v>
      </c>
      <c r="BC1396">
        <v>0.01</v>
      </c>
      <c r="BD1396">
        <v>0.01</v>
      </c>
      <c r="BE1396">
        <v>7.35</v>
      </c>
      <c r="BF1396">
        <v>5.0199999999999996</v>
      </c>
      <c r="BG1396">
        <v>19.48</v>
      </c>
      <c r="BH1396">
        <v>28.91</v>
      </c>
      <c r="BI1396" t="s">
        <v>29</v>
      </c>
      <c r="BJ1396" t="s">
        <v>29</v>
      </c>
      <c r="BK1396">
        <v>60.64</v>
      </c>
      <c r="BL1396" t="s">
        <v>29</v>
      </c>
      <c r="BM1396" t="s">
        <v>29</v>
      </c>
      <c r="BN1396" t="s">
        <v>29</v>
      </c>
      <c r="BO1396" t="s">
        <v>29</v>
      </c>
      <c r="BP1396" t="s">
        <v>29</v>
      </c>
      <c r="BQ1396" t="s">
        <v>29</v>
      </c>
      <c r="BR1396" t="s">
        <v>29</v>
      </c>
      <c r="BS1396" t="s">
        <v>29</v>
      </c>
      <c r="BT1396" t="s">
        <v>29</v>
      </c>
      <c r="BU1396" t="s">
        <v>29</v>
      </c>
      <c r="BV1396" t="s">
        <v>29</v>
      </c>
      <c r="BW1396" t="s">
        <v>29</v>
      </c>
      <c r="BX1396" t="s">
        <v>29</v>
      </c>
      <c r="BY1396" t="s">
        <v>29</v>
      </c>
      <c r="BZ1396" t="s">
        <v>29</v>
      </c>
      <c r="CA1396" t="s">
        <v>29</v>
      </c>
      <c r="CB1396" t="s">
        <v>29</v>
      </c>
      <c r="CC1396" t="s">
        <v>29</v>
      </c>
      <c r="CD1396" t="s">
        <v>29</v>
      </c>
      <c r="CE1396" t="s">
        <v>29</v>
      </c>
      <c r="CF1396" t="s">
        <v>29</v>
      </c>
      <c r="CG1396" t="s">
        <v>29</v>
      </c>
      <c r="CH1396" t="s">
        <v>29</v>
      </c>
      <c r="CI1396" t="s">
        <v>29</v>
      </c>
    </row>
    <row r="1397" spans="1:87" x14ac:dyDescent="0.2">
      <c r="A1397" s="55">
        <v>44103</v>
      </c>
      <c r="B1397">
        <v>9.75</v>
      </c>
      <c r="C1397">
        <v>0.01</v>
      </c>
      <c r="D1397">
        <v>0.01</v>
      </c>
      <c r="E1397">
        <v>0.01</v>
      </c>
      <c r="F1397">
        <v>1.45</v>
      </c>
      <c r="G1397">
        <v>0.01</v>
      </c>
      <c r="H1397">
        <v>0.01</v>
      </c>
      <c r="I1397">
        <v>0.01</v>
      </c>
      <c r="J1397">
        <v>4.55</v>
      </c>
      <c r="K1397">
        <v>0.01</v>
      </c>
      <c r="L1397">
        <v>0.01</v>
      </c>
      <c r="M1397">
        <v>0.01</v>
      </c>
      <c r="N1397">
        <v>0.01</v>
      </c>
      <c r="O1397">
        <v>0.01</v>
      </c>
      <c r="P1397">
        <v>0.02</v>
      </c>
      <c r="Q1397">
        <v>2.2000000000000002</v>
      </c>
      <c r="R1397">
        <v>0.01</v>
      </c>
      <c r="S1397">
        <v>0.01</v>
      </c>
      <c r="T1397">
        <v>0.01</v>
      </c>
      <c r="U1397">
        <v>3.07</v>
      </c>
      <c r="V1397">
        <v>0.01</v>
      </c>
      <c r="W1397">
        <v>0.01</v>
      </c>
      <c r="X1397">
        <v>0.01</v>
      </c>
      <c r="Y1397">
        <v>0.01</v>
      </c>
      <c r="Z1397">
        <v>0.01</v>
      </c>
      <c r="AA1397">
        <v>6.72</v>
      </c>
      <c r="AB1397">
        <v>0.01</v>
      </c>
      <c r="AC1397">
        <v>7.8</v>
      </c>
      <c r="AD1397">
        <v>0.01</v>
      </c>
      <c r="AE1397">
        <v>0.01</v>
      </c>
      <c r="AF1397">
        <v>0.01</v>
      </c>
      <c r="AG1397">
        <v>0.01</v>
      </c>
      <c r="AH1397">
        <v>0.01</v>
      </c>
      <c r="AI1397">
        <v>14.27</v>
      </c>
      <c r="AJ1397">
        <v>1.7</v>
      </c>
      <c r="AK1397">
        <v>33.5</v>
      </c>
      <c r="AL1397">
        <v>0.01</v>
      </c>
      <c r="AM1397">
        <v>0.01</v>
      </c>
      <c r="AN1397">
        <v>0.01</v>
      </c>
      <c r="AO1397">
        <v>0.01</v>
      </c>
      <c r="AP1397">
        <v>0.01</v>
      </c>
      <c r="AQ1397">
        <v>0.01</v>
      </c>
      <c r="AR1397">
        <v>8.39</v>
      </c>
      <c r="AS1397">
        <v>0.01</v>
      </c>
      <c r="AT1397">
        <v>0.01</v>
      </c>
      <c r="AU1397">
        <v>0.01</v>
      </c>
      <c r="AV1397">
        <v>0.01</v>
      </c>
      <c r="AW1397">
        <v>0.01</v>
      </c>
      <c r="AX1397">
        <v>0.01</v>
      </c>
      <c r="AY1397">
        <v>99.57</v>
      </c>
      <c r="AZ1397">
        <v>0.02</v>
      </c>
      <c r="BA1397">
        <v>0.95</v>
      </c>
      <c r="BB1397">
        <v>0.01</v>
      </c>
      <c r="BC1397">
        <v>0.01</v>
      </c>
      <c r="BD1397">
        <v>0.01</v>
      </c>
      <c r="BE1397">
        <v>7.35</v>
      </c>
      <c r="BF1397">
        <v>5.35</v>
      </c>
      <c r="BG1397">
        <v>19.97</v>
      </c>
      <c r="BH1397">
        <v>29.57</v>
      </c>
      <c r="BI1397" t="s">
        <v>29</v>
      </c>
      <c r="BJ1397" t="s">
        <v>29</v>
      </c>
      <c r="BK1397">
        <v>60.64</v>
      </c>
      <c r="BL1397" t="s">
        <v>29</v>
      </c>
      <c r="BM1397" t="s">
        <v>29</v>
      </c>
      <c r="BN1397" t="s">
        <v>29</v>
      </c>
      <c r="BO1397" t="s">
        <v>29</v>
      </c>
      <c r="BP1397" t="s">
        <v>29</v>
      </c>
      <c r="BQ1397" t="s">
        <v>29</v>
      </c>
      <c r="BR1397" t="s">
        <v>29</v>
      </c>
      <c r="BS1397" t="s">
        <v>29</v>
      </c>
      <c r="BT1397" t="s">
        <v>29</v>
      </c>
      <c r="BU1397" t="s">
        <v>29</v>
      </c>
      <c r="BV1397" t="s">
        <v>29</v>
      </c>
      <c r="BW1397" t="s">
        <v>29</v>
      </c>
      <c r="BX1397" t="s">
        <v>29</v>
      </c>
      <c r="BY1397" t="s">
        <v>29</v>
      </c>
      <c r="BZ1397" t="s">
        <v>29</v>
      </c>
      <c r="CA1397" t="s">
        <v>29</v>
      </c>
      <c r="CB1397" t="s">
        <v>29</v>
      </c>
      <c r="CC1397" t="s">
        <v>29</v>
      </c>
      <c r="CD1397" t="s">
        <v>29</v>
      </c>
      <c r="CE1397" t="s">
        <v>29</v>
      </c>
      <c r="CF1397" t="s">
        <v>29</v>
      </c>
      <c r="CG1397" t="s">
        <v>29</v>
      </c>
      <c r="CH1397" t="s">
        <v>29</v>
      </c>
      <c r="CI1397" t="s">
        <v>29</v>
      </c>
    </row>
    <row r="1398" spans="1:87" x14ac:dyDescent="0.2">
      <c r="A1398" s="55">
        <v>44104</v>
      </c>
      <c r="B1398">
        <v>9.75</v>
      </c>
      <c r="C1398">
        <v>0.01</v>
      </c>
      <c r="D1398">
        <v>0.01</v>
      </c>
      <c r="E1398">
        <v>0.01</v>
      </c>
      <c r="F1398">
        <v>1.45</v>
      </c>
      <c r="G1398">
        <v>0.01</v>
      </c>
      <c r="H1398">
        <v>0.01</v>
      </c>
      <c r="I1398">
        <v>0.01</v>
      </c>
      <c r="J1398">
        <v>4.55</v>
      </c>
      <c r="K1398">
        <v>0.01</v>
      </c>
      <c r="L1398">
        <v>0.01</v>
      </c>
      <c r="M1398">
        <v>0.01</v>
      </c>
      <c r="N1398">
        <v>0.01</v>
      </c>
      <c r="O1398">
        <v>0.01</v>
      </c>
      <c r="P1398">
        <v>0.02</v>
      </c>
      <c r="Q1398">
        <v>2.2000000000000002</v>
      </c>
      <c r="R1398">
        <v>0.01</v>
      </c>
      <c r="S1398">
        <v>0.01</v>
      </c>
      <c r="T1398">
        <v>0.01</v>
      </c>
      <c r="U1398">
        <v>3.07</v>
      </c>
      <c r="V1398">
        <v>0.01</v>
      </c>
      <c r="W1398">
        <v>0.01</v>
      </c>
      <c r="X1398">
        <v>0.01</v>
      </c>
      <c r="Y1398">
        <v>0.01</v>
      </c>
      <c r="Z1398">
        <v>0.01</v>
      </c>
      <c r="AA1398">
        <v>6.72</v>
      </c>
      <c r="AB1398">
        <v>0.01</v>
      </c>
      <c r="AC1398">
        <v>7.8</v>
      </c>
      <c r="AD1398">
        <v>0.01</v>
      </c>
      <c r="AE1398">
        <v>0.01</v>
      </c>
      <c r="AF1398">
        <v>0.01</v>
      </c>
      <c r="AG1398">
        <v>0.01</v>
      </c>
      <c r="AH1398">
        <v>0.01</v>
      </c>
      <c r="AI1398">
        <v>14.27</v>
      </c>
      <c r="AJ1398">
        <v>1.7</v>
      </c>
      <c r="AK1398">
        <v>33.5</v>
      </c>
      <c r="AL1398">
        <v>0.01</v>
      </c>
      <c r="AM1398">
        <v>0.01</v>
      </c>
      <c r="AN1398">
        <v>0.01</v>
      </c>
      <c r="AO1398">
        <v>0.01</v>
      </c>
      <c r="AP1398">
        <v>0.01</v>
      </c>
      <c r="AQ1398">
        <v>0.01</v>
      </c>
      <c r="AR1398">
        <v>8.39</v>
      </c>
      <c r="AS1398">
        <v>0.01</v>
      </c>
      <c r="AT1398">
        <v>0.01</v>
      </c>
      <c r="AU1398">
        <v>0.01</v>
      </c>
      <c r="AV1398">
        <v>0.01</v>
      </c>
      <c r="AW1398">
        <v>0.01</v>
      </c>
      <c r="AX1398">
        <v>0.01</v>
      </c>
      <c r="AY1398">
        <v>99.57</v>
      </c>
      <c r="AZ1398">
        <v>0.02</v>
      </c>
      <c r="BA1398">
        <v>0.95</v>
      </c>
      <c r="BB1398">
        <v>0.01</v>
      </c>
      <c r="BC1398">
        <v>0.01</v>
      </c>
      <c r="BD1398">
        <v>0.01</v>
      </c>
      <c r="BE1398">
        <v>7.35</v>
      </c>
      <c r="BF1398">
        <v>5.13</v>
      </c>
      <c r="BG1398">
        <v>18.29</v>
      </c>
      <c r="BH1398">
        <v>26.18</v>
      </c>
      <c r="BI1398" t="s">
        <v>29</v>
      </c>
      <c r="BJ1398" t="s">
        <v>29</v>
      </c>
      <c r="BK1398">
        <v>60.64</v>
      </c>
      <c r="BL1398" t="s">
        <v>29</v>
      </c>
      <c r="BM1398" t="s">
        <v>29</v>
      </c>
      <c r="BN1398" t="s">
        <v>29</v>
      </c>
      <c r="BO1398" t="s">
        <v>29</v>
      </c>
      <c r="BP1398" t="s">
        <v>29</v>
      </c>
      <c r="BQ1398" t="s">
        <v>29</v>
      </c>
      <c r="BR1398" t="s">
        <v>29</v>
      </c>
      <c r="BS1398" t="s">
        <v>29</v>
      </c>
      <c r="BT1398" t="s">
        <v>29</v>
      </c>
      <c r="BU1398" t="s">
        <v>29</v>
      </c>
      <c r="BV1398" t="s">
        <v>29</v>
      </c>
      <c r="BW1398" t="s">
        <v>29</v>
      </c>
      <c r="BX1398" t="s">
        <v>29</v>
      </c>
      <c r="BY1398" t="s">
        <v>29</v>
      </c>
      <c r="BZ1398" t="s">
        <v>29</v>
      </c>
      <c r="CA1398" t="s">
        <v>29</v>
      </c>
      <c r="CB1398" t="s">
        <v>29</v>
      </c>
      <c r="CC1398" t="s">
        <v>29</v>
      </c>
      <c r="CD1398" t="s">
        <v>29</v>
      </c>
      <c r="CE1398" t="s">
        <v>29</v>
      </c>
      <c r="CF1398" t="s">
        <v>29</v>
      </c>
      <c r="CG1398" t="s">
        <v>29</v>
      </c>
      <c r="CH1398" t="s">
        <v>29</v>
      </c>
      <c r="CI1398" t="s">
        <v>29</v>
      </c>
    </row>
    <row r="1399" spans="1:87" x14ac:dyDescent="0.2">
      <c r="A1399" s="55">
        <v>44105</v>
      </c>
      <c r="B1399">
        <v>9.75</v>
      </c>
      <c r="C1399">
        <v>0.01</v>
      </c>
      <c r="D1399">
        <v>0.01</v>
      </c>
      <c r="E1399">
        <v>0.01</v>
      </c>
      <c r="F1399">
        <v>1.45</v>
      </c>
      <c r="G1399">
        <v>0.01</v>
      </c>
      <c r="H1399">
        <v>0.01</v>
      </c>
      <c r="I1399">
        <v>0.01</v>
      </c>
      <c r="J1399">
        <v>4.55</v>
      </c>
      <c r="K1399">
        <v>0.01</v>
      </c>
      <c r="L1399">
        <v>0.01</v>
      </c>
      <c r="M1399">
        <v>0.01</v>
      </c>
      <c r="N1399">
        <v>0.01</v>
      </c>
      <c r="O1399">
        <v>0.01</v>
      </c>
      <c r="P1399">
        <v>0.02</v>
      </c>
      <c r="Q1399">
        <v>2.2000000000000002</v>
      </c>
      <c r="R1399">
        <v>0.01</v>
      </c>
      <c r="S1399">
        <v>0.01</v>
      </c>
      <c r="T1399">
        <v>0.01</v>
      </c>
      <c r="U1399">
        <v>3.07</v>
      </c>
      <c r="V1399">
        <v>0.01</v>
      </c>
      <c r="W1399">
        <v>0.01</v>
      </c>
      <c r="X1399">
        <v>0.01</v>
      </c>
      <c r="Y1399">
        <v>0.01</v>
      </c>
      <c r="Z1399">
        <v>0.01</v>
      </c>
      <c r="AA1399">
        <v>6.72</v>
      </c>
      <c r="AB1399">
        <v>0.01</v>
      </c>
      <c r="AC1399">
        <v>7.8</v>
      </c>
      <c r="AD1399">
        <v>0.01</v>
      </c>
      <c r="AE1399">
        <v>0.01</v>
      </c>
      <c r="AF1399">
        <v>0.01</v>
      </c>
      <c r="AG1399">
        <v>0.01</v>
      </c>
      <c r="AH1399">
        <v>0.01</v>
      </c>
      <c r="AI1399">
        <v>14.27</v>
      </c>
      <c r="AJ1399">
        <v>1.7</v>
      </c>
      <c r="AK1399">
        <v>33.5</v>
      </c>
      <c r="AL1399">
        <v>0.01</v>
      </c>
      <c r="AM1399">
        <v>0.01</v>
      </c>
      <c r="AN1399">
        <v>0.01</v>
      </c>
      <c r="AO1399">
        <v>0.01</v>
      </c>
      <c r="AP1399">
        <v>0.01</v>
      </c>
      <c r="AQ1399">
        <v>0.01</v>
      </c>
      <c r="AR1399">
        <v>8.39</v>
      </c>
      <c r="AS1399">
        <v>0.01</v>
      </c>
      <c r="AT1399">
        <v>0.01</v>
      </c>
      <c r="AU1399">
        <v>0.01</v>
      </c>
      <c r="AV1399">
        <v>0.01</v>
      </c>
      <c r="AW1399">
        <v>0.01</v>
      </c>
      <c r="AX1399">
        <v>0.01</v>
      </c>
      <c r="AY1399">
        <v>99.57</v>
      </c>
      <c r="AZ1399">
        <v>0.02</v>
      </c>
      <c r="BA1399">
        <v>0.95</v>
      </c>
      <c r="BB1399">
        <v>0.01</v>
      </c>
      <c r="BC1399">
        <v>0.01</v>
      </c>
      <c r="BD1399">
        <v>0.01</v>
      </c>
      <c r="BE1399">
        <v>7.35</v>
      </c>
      <c r="BF1399">
        <v>3.97</v>
      </c>
      <c r="BG1399">
        <v>18.399999999999999</v>
      </c>
      <c r="BH1399">
        <v>26.84</v>
      </c>
      <c r="BI1399" t="s">
        <v>29</v>
      </c>
      <c r="BJ1399" t="s">
        <v>29</v>
      </c>
      <c r="BK1399">
        <v>60.64</v>
      </c>
      <c r="BL1399" t="s">
        <v>29</v>
      </c>
      <c r="BM1399" t="s">
        <v>29</v>
      </c>
      <c r="BN1399" t="s">
        <v>29</v>
      </c>
      <c r="BO1399" t="s">
        <v>29</v>
      </c>
      <c r="BP1399" t="s">
        <v>29</v>
      </c>
      <c r="BQ1399" t="s">
        <v>29</v>
      </c>
      <c r="BR1399" t="s">
        <v>29</v>
      </c>
      <c r="BS1399" t="s">
        <v>29</v>
      </c>
      <c r="BT1399" t="s">
        <v>29</v>
      </c>
      <c r="BU1399" t="s">
        <v>29</v>
      </c>
      <c r="BV1399" t="s">
        <v>29</v>
      </c>
      <c r="BW1399" t="s">
        <v>29</v>
      </c>
      <c r="BX1399" t="s">
        <v>29</v>
      </c>
      <c r="BY1399" t="s">
        <v>29</v>
      </c>
      <c r="BZ1399" t="s">
        <v>29</v>
      </c>
      <c r="CA1399" t="s">
        <v>29</v>
      </c>
      <c r="CB1399" t="s">
        <v>29</v>
      </c>
      <c r="CC1399" t="s">
        <v>29</v>
      </c>
      <c r="CD1399" t="s">
        <v>29</v>
      </c>
      <c r="CE1399" t="s">
        <v>29</v>
      </c>
      <c r="CF1399" t="s">
        <v>29</v>
      </c>
      <c r="CG1399" t="s">
        <v>29</v>
      </c>
      <c r="CH1399" t="s">
        <v>29</v>
      </c>
      <c r="CI1399" t="s">
        <v>29</v>
      </c>
    </row>
    <row r="1400" spans="1:87" x14ac:dyDescent="0.2">
      <c r="A1400" s="55">
        <v>44106</v>
      </c>
      <c r="B1400">
        <v>9.75</v>
      </c>
      <c r="C1400">
        <v>0.01</v>
      </c>
      <c r="D1400">
        <v>0.01</v>
      </c>
      <c r="E1400">
        <v>0.01</v>
      </c>
      <c r="F1400">
        <v>1.45</v>
      </c>
      <c r="G1400">
        <v>0.01</v>
      </c>
      <c r="H1400">
        <v>0.01</v>
      </c>
      <c r="I1400">
        <v>0.01</v>
      </c>
      <c r="J1400">
        <v>4.55</v>
      </c>
      <c r="K1400">
        <v>0.01</v>
      </c>
      <c r="L1400">
        <v>0.01</v>
      </c>
      <c r="M1400">
        <v>0.01</v>
      </c>
      <c r="N1400">
        <v>0.01</v>
      </c>
      <c r="O1400">
        <v>0.01</v>
      </c>
      <c r="P1400">
        <v>0.02</v>
      </c>
      <c r="Q1400">
        <v>2.2000000000000002</v>
      </c>
      <c r="R1400">
        <v>0.01</v>
      </c>
      <c r="S1400">
        <v>0.01</v>
      </c>
      <c r="T1400">
        <v>0.01</v>
      </c>
      <c r="U1400">
        <v>3.07</v>
      </c>
      <c r="V1400">
        <v>0.01</v>
      </c>
      <c r="W1400">
        <v>0.01</v>
      </c>
      <c r="X1400">
        <v>0.01</v>
      </c>
      <c r="Y1400">
        <v>0.01</v>
      </c>
      <c r="Z1400">
        <v>0.01</v>
      </c>
      <c r="AA1400">
        <v>6.72</v>
      </c>
      <c r="AB1400">
        <v>0.01</v>
      </c>
      <c r="AC1400">
        <v>7.8</v>
      </c>
      <c r="AD1400">
        <v>0.01</v>
      </c>
      <c r="AE1400">
        <v>0.01</v>
      </c>
      <c r="AF1400">
        <v>0.01</v>
      </c>
      <c r="AG1400">
        <v>0.01</v>
      </c>
      <c r="AH1400">
        <v>0.01</v>
      </c>
      <c r="AI1400">
        <v>14.27</v>
      </c>
      <c r="AJ1400">
        <v>1.7</v>
      </c>
      <c r="AK1400">
        <v>33.5</v>
      </c>
      <c r="AL1400">
        <v>0.01</v>
      </c>
      <c r="AM1400">
        <v>0.01</v>
      </c>
      <c r="AN1400">
        <v>0.01</v>
      </c>
      <c r="AO1400">
        <v>0.01</v>
      </c>
      <c r="AP1400">
        <v>0.01</v>
      </c>
      <c r="AQ1400">
        <v>0.01</v>
      </c>
      <c r="AR1400">
        <v>8.39</v>
      </c>
      <c r="AS1400">
        <v>0.01</v>
      </c>
      <c r="AT1400">
        <v>0.01</v>
      </c>
      <c r="AU1400">
        <v>0.01</v>
      </c>
      <c r="AV1400">
        <v>0.01</v>
      </c>
      <c r="AW1400">
        <v>0.01</v>
      </c>
      <c r="AX1400">
        <v>0.01</v>
      </c>
      <c r="AY1400">
        <v>99.57</v>
      </c>
      <c r="AZ1400">
        <v>0.02</v>
      </c>
      <c r="BA1400">
        <v>0.95</v>
      </c>
      <c r="BB1400">
        <v>0.01</v>
      </c>
      <c r="BC1400">
        <v>0.01</v>
      </c>
      <c r="BD1400">
        <v>0.01</v>
      </c>
      <c r="BE1400">
        <v>7.35</v>
      </c>
      <c r="BF1400">
        <v>4.71</v>
      </c>
      <c r="BG1400">
        <v>18.89</v>
      </c>
      <c r="BH1400">
        <v>28.04</v>
      </c>
      <c r="BI1400" t="s">
        <v>29</v>
      </c>
      <c r="BJ1400" t="s">
        <v>29</v>
      </c>
      <c r="BK1400">
        <v>60.64</v>
      </c>
      <c r="BL1400" t="s">
        <v>29</v>
      </c>
      <c r="BM1400" t="s">
        <v>29</v>
      </c>
      <c r="BN1400" t="s">
        <v>29</v>
      </c>
      <c r="BO1400" t="s">
        <v>29</v>
      </c>
      <c r="BP1400" t="s">
        <v>29</v>
      </c>
      <c r="BQ1400" t="s">
        <v>29</v>
      </c>
      <c r="BR1400" t="s">
        <v>29</v>
      </c>
      <c r="BS1400" t="s">
        <v>29</v>
      </c>
      <c r="BT1400" t="s">
        <v>29</v>
      </c>
      <c r="BU1400" t="s">
        <v>29</v>
      </c>
      <c r="BV1400" t="s">
        <v>29</v>
      </c>
      <c r="BW1400" t="s">
        <v>29</v>
      </c>
      <c r="BX1400" t="s">
        <v>29</v>
      </c>
      <c r="BY1400" t="s">
        <v>29</v>
      </c>
      <c r="BZ1400" t="s">
        <v>29</v>
      </c>
      <c r="CA1400" t="s">
        <v>29</v>
      </c>
      <c r="CB1400" t="s">
        <v>29</v>
      </c>
      <c r="CC1400" t="s">
        <v>29</v>
      </c>
      <c r="CD1400" t="s">
        <v>29</v>
      </c>
      <c r="CE1400" t="s">
        <v>29</v>
      </c>
      <c r="CF1400" t="s">
        <v>29</v>
      </c>
      <c r="CG1400" t="s">
        <v>29</v>
      </c>
      <c r="CH1400" t="s">
        <v>29</v>
      </c>
      <c r="CI1400" t="s">
        <v>29</v>
      </c>
    </row>
    <row r="1401" spans="1:87" x14ac:dyDescent="0.2">
      <c r="A1401" s="55">
        <v>44109</v>
      </c>
      <c r="B1401">
        <v>9.75</v>
      </c>
      <c r="C1401">
        <v>0.01</v>
      </c>
      <c r="D1401">
        <v>0.01</v>
      </c>
      <c r="E1401">
        <v>0.01</v>
      </c>
      <c r="F1401">
        <v>1.45</v>
      </c>
      <c r="G1401">
        <v>0.01</v>
      </c>
      <c r="H1401">
        <v>0.01</v>
      </c>
      <c r="I1401">
        <v>0.01</v>
      </c>
      <c r="J1401">
        <v>4.55</v>
      </c>
      <c r="K1401">
        <v>0.01</v>
      </c>
      <c r="L1401">
        <v>0.01</v>
      </c>
      <c r="M1401">
        <v>0.01</v>
      </c>
      <c r="N1401">
        <v>0.01</v>
      </c>
      <c r="O1401">
        <v>0.01</v>
      </c>
      <c r="P1401">
        <v>0.02</v>
      </c>
      <c r="Q1401">
        <v>2.2000000000000002</v>
      </c>
      <c r="R1401">
        <v>0.01</v>
      </c>
      <c r="S1401">
        <v>0.01</v>
      </c>
      <c r="T1401">
        <v>0.01</v>
      </c>
      <c r="U1401">
        <v>3.07</v>
      </c>
      <c r="V1401">
        <v>0.01</v>
      </c>
      <c r="W1401">
        <v>0.01</v>
      </c>
      <c r="X1401">
        <v>0.01</v>
      </c>
      <c r="Y1401">
        <v>0.01</v>
      </c>
      <c r="Z1401">
        <v>0.01</v>
      </c>
      <c r="AA1401">
        <v>6.72</v>
      </c>
      <c r="AB1401">
        <v>0.01</v>
      </c>
      <c r="AC1401">
        <v>7.8</v>
      </c>
      <c r="AD1401">
        <v>0.01</v>
      </c>
      <c r="AE1401">
        <v>0.01</v>
      </c>
      <c r="AF1401">
        <v>0.01</v>
      </c>
      <c r="AG1401">
        <v>0.01</v>
      </c>
      <c r="AH1401">
        <v>0.01</v>
      </c>
      <c r="AI1401">
        <v>14.27</v>
      </c>
      <c r="AJ1401">
        <v>1.7</v>
      </c>
      <c r="AK1401">
        <v>33.5</v>
      </c>
      <c r="AL1401">
        <v>0.01</v>
      </c>
      <c r="AM1401">
        <v>0.01</v>
      </c>
      <c r="AN1401">
        <v>0.01</v>
      </c>
      <c r="AO1401">
        <v>0.01</v>
      </c>
      <c r="AP1401">
        <v>0.01</v>
      </c>
      <c r="AQ1401">
        <v>0.01</v>
      </c>
      <c r="AR1401">
        <v>8.39</v>
      </c>
      <c r="AS1401">
        <v>0.01</v>
      </c>
      <c r="AT1401">
        <v>0.01</v>
      </c>
      <c r="AU1401">
        <v>0.01</v>
      </c>
      <c r="AV1401">
        <v>0.01</v>
      </c>
      <c r="AW1401">
        <v>0.01</v>
      </c>
      <c r="AX1401">
        <v>0.01</v>
      </c>
      <c r="AY1401">
        <v>99.57</v>
      </c>
      <c r="AZ1401">
        <v>0.02</v>
      </c>
      <c r="BA1401">
        <v>0.95</v>
      </c>
      <c r="BB1401">
        <v>0.01</v>
      </c>
      <c r="BC1401">
        <v>0.01</v>
      </c>
      <c r="BD1401">
        <v>0.01</v>
      </c>
      <c r="BE1401">
        <v>7.35</v>
      </c>
      <c r="BF1401">
        <v>2.36</v>
      </c>
      <c r="BG1401">
        <v>15.86</v>
      </c>
      <c r="BH1401">
        <v>25.61</v>
      </c>
      <c r="BI1401" t="s">
        <v>29</v>
      </c>
      <c r="BJ1401" t="s">
        <v>29</v>
      </c>
      <c r="BK1401">
        <v>60.64</v>
      </c>
      <c r="BL1401" t="s">
        <v>29</v>
      </c>
      <c r="BM1401" t="s">
        <v>29</v>
      </c>
      <c r="BN1401" t="s">
        <v>29</v>
      </c>
      <c r="BO1401" t="s">
        <v>29</v>
      </c>
      <c r="BP1401" t="s">
        <v>29</v>
      </c>
      <c r="BQ1401" t="s">
        <v>29</v>
      </c>
      <c r="BR1401" t="s">
        <v>29</v>
      </c>
      <c r="BS1401" t="s">
        <v>29</v>
      </c>
      <c r="BT1401" t="s">
        <v>29</v>
      </c>
      <c r="BU1401" t="s">
        <v>29</v>
      </c>
      <c r="BV1401" t="s">
        <v>29</v>
      </c>
      <c r="BW1401" t="s">
        <v>29</v>
      </c>
      <c r="BX1401" t="s">
        <v>29</v>
      </c>
      <c r="BY1401" t="s">
        <v>29</v>
      </c>
      <c r="BZ1401" t="s">
        <v>29</v>
      </c>
      <c r="CA1401" t="s">
        <v>29</v>
      </c>
      <c r="CB1401" t="s">
        <v>29</v>
      </c>
      <c r="CC1401" t="s">
        <v>29</v>
      </c>
      <c r="CD1401" t="s">
        <v>29</v>
      </c>
      <c r="CE1401" t="s">
        <v>29</v>
      </c>
      <c r="CF1401" t="s">
        <v>29</v>
      </c>
      <c r="CG1401" t="s">
        <v>29</v>
      </c>
      <c r="CH1401" t="s">
        <v>29</v>
      </c>
      <c r="CI1401" t="s">
        <v>29</v>
      </c>
    </row>
    <row r="1402" spans="1:87" x14ac:dyDescent="0.2">
      <c r="A1402" s="55">
        <v>44110</v>
      </c>
      <c r="B1402">
        <v>9.75</v>
      </c>
      <c r="C1402">
        <v>0.01</v>
      </c>
      <c r="D1402">
        <v>0.01</v>
      </c>
      <c r="E1402">
        <v>0.01</v>
      </c>
      <c r="F1402">
        <v>1.45</v>
      </c>
      <c r="G1402">
        <v>0.01</v>
      </c>
      <c r="H1402">
        <v>0.01</v>
      </c>
      <c r="I1402">
        <v>0.01</v>
      </c>
      <c r="J1402">
        <v>4.55</v>
      </c>
      <c r="K1402">
        <v>0.01</v>
      </c>
      <c r="L1402">
        <v>0.01</v>
      </c>
      <c r="M1402">
        <v>0.01</v>
      </c>
      <c r="N1402">
        <v>0.01</v>
      </c>
      <c r="O1402">
        <v>0.01</v>
      </c>
      <c r="P1402">
        <v>0.02</v>
      </c>
      <c r="Q1402">
        <v>2.2000000000000002</v>
      </c>
      <c r="R1402">
        <v>0.01</v>
      </c>
      <c r="S1402">
        <v>0.01</v>
      </c>
      <c r="T1402">
        <v>0.01</v>
      </c>
      <c r="U1402">
        <v>3.07</v>
      </c>
      <c r="V1402">
        <v>0.01</v>
      </c>
      <c r="W1402">
        <v>0.01</v>
      </c>
      <c r="X1402">
        <v>0.01</v>
      </c>
      <c r="Y1402">
        <v>0.01</v>
      </c>
      <c r="Z1402">
        <v>0.01</v>
      </c>
      <c r="AA1402">
        <v>6.72</v>
      </c>
      <c r="AB1402">
        <v>0.01</v>
      </c>
      <c r="AC1402">
        <v>7.8</v>
      </c>
      <c r="AD1402">
        <v>0.01</v>
      </c>
      <c r="AE1402">
        <v>0.01</v>
      </c>
      <c r="AF1402">
        <v>0.01</v>
      </c>
      <c r="AG1402">
        <v>0.01</v>
      </c>
      <c r="AH1402">
        <v>0.01</v>
      </c>
      <c r="AI1402">
        <v>14.27</v>
      </c>
      <c r="AJ1402">
        <v>1.7</v>
      </c>
      <c r="AK1402">
        <v>33.5</v>
      </c>
      <c r="AL1402">
        <v>0.01</v>
      </c>
      <c r="AM1402">
        <v>0.01</v>
      </c>
      <c r="AN1402">
        <v>0.01</v>
      </c>
      <c r="AO1402">
        <v>0.01</v>
      </c>
      <c r="AP1402">
        <v>0.01</v>
      </c>
      <c r="AQ1402">
        <v>0.01</v>
      </c>
      <c r="AR1402">
        <v>8.39</v>
      </c>
      <c r="AS1402">
        <v>0.01</v>
      </c>
      <c r="AT1402">
        <v>0.01</v>
      </c>
      <c r="AU1402">
        <v>0.01</v>
      </c>
      <c r="AV1402">
        <v>0.01</v>
      </c>
      <c r="AW1402">
        <v>0.01</v>
      </c>
      <c r="AX1402">
        <v>0.01</v>
      </c>
      <c r="AY1402">
        <v>99.57</v>
      </c>
      <c r="AZ1402">
        <v>0.02</v>
      </c>
      <c r="BA1402">
        <v>0.95</v>
      </c>
      <c r="BB1402">
        <v>0.01</v>
      </c>
      <c r="BC1402">
        <v>0.01</v>
      </c>
      <c r="BD1402">
        <v>0.01</v>
      </c>
      <c r="BE1402">
        <v>7.35</v>
      </c>
      <c r="BF1402">
        <v>3.37</v>
      </c>
      <c r="BG1402">
        <v>16.55</v>
      </c>
      <c r="BH1402">
        <v>23.53</v>
      </c>
      <c r="BI1402" t="s">
        <v>29</v>
      </c>
      <c r="BJ1402" t="s">
        <v>29</v>
      </c>
      <c r="BK1402">
        <v>60.64</v>
      </c>
      <c r="BL1402" t="s">
        <v>29</v>
      </c>
      <c r="BM1402" t="s">
        <v>29</v>
      </c>
      <c r="BN1402" t="s">
        <v>29</v>
      </c>
      <c r="BO1402" t="s">
        <v>29</v>
      </c>
      <c r="BP1402" t="s">
        <v>29</v>
      </c>
      <c r="BQ1402" t="s">
        <v>29</v>
      </c>
      <c r="BR1402" t="s">
        <v>29</v>
      </c>
      <c r="BS1402" t="s">
        <v>29</v>
      </c>
      <c r="BT1402" t="s">
        <v>29</v>
      </c>
      <c r="BU1402" t="s">
        <v>29</v>
      </c>
      <c r="BV1402" t="s">
        <v>29</v>
      </c>
      <c r="BW1402" t="s">
        <v>29</v>
      </c>
      <c r="BX1402" t="s">
        <v>29</v>
      </c>
      <c r="BY1402" t="s">
        <v>29</v>
      </c>
      <c r="BZ1402" t="s">
        <v>29</v>
      </c>
      <c r="CA1402" t="s">
        <v>29</v>
      </c>
      <c r="CB1402" t="s">
        <v>29</v>
      </c>
      <c r="CC1402" t="s">
        <v>29</v>
      </c>
      <c r="CD1402" t="s">
        <v>29</v>
      </c>
      <c r="CE1402" t="s">
        <v>29</v>
      </c>
      <c r="CF1402" t="s">
        <v>29</v>
      </c>
      <c r="CG1402" t="s">
        <v>29</v>
      </c>
      <c r="CH1402" t="s">
        <v>29</v>
      </c>
      <c r="CI1402" t="s">
        <v>29</v>
      </c>
    </row>
    <row r="1403" spans="1:87" x14ac:dyDescent="0.2">
      <c r="A1403" s="55">
        <v>44111</v>
      </c>
      <c r="B1403">
        <v>9.75</v>
      </c>
      <c r="C1403">
        <v>0.01</v>
      </c>
      <c r="D1403">
        <v>0.01</v>
      </c>
      <c r="E1403">
        <v>0.01</v>
      </c>
      <c r="F1403">
        <v>1.45</v>
      </c>
      <c r="G1403">
        <v>0.01</v>
      </c>
      <c r="H1403">
        <v>0.01</v>
      </c>
      <c r="I1403">
        <v>0.01</v>
      </c>
      <c r="J1403">
        <v>4.55</v>
      </c>
      <c r="K1403">
        <v>0.01</v>
      </c>
      <c r="L1403">
        <v>0.01</v>
      </c>
      <c r="M1403">
        <v>0.01</v>
      </c>
      <c r="N1403">
        <v>0.01</v>
      </c>
      <c r="O1403">
        <v>0.01</v>
      </c>
      <c r="P1403">
        <v>0.02</v>
      </c>
      <c r="Q1403">
        <v>2.2000000000000002</v>
      </c>
      <c r="R1403">
        <v>0.01</v>
      </c>
      <c r="S1403">
        <v>0.01</v>
      </c>
      <c r="T1403">
        <v>0.01</v>
      </c>
      <c r="U1403">
        <v>3.07</v>
      </c>
      <c r="V1403">
        <v>0.01</v>
      </c>
      <c r="W1403">
        <v>0.01</v>
      </c>
      <c r="X1403">
        <v>0.01</v>
      </c>
      <c r="Y1403">
        <v>0.01</v>
      </c>
      <c r="Z1403">
        <v>0.01</v>
      </c>
      <c r="AA1403">
        <v>6.72</v>
      </c>
      <c r="AB1403">
        <v>0.01</v>
      </c>
      <c r="AC1403">
        <v>7.8</v>
      </c>
      <c r="AD1403">
        <v>0.01</v>
      </c>
      <c r="AE1403">
        <v>0.01</v>
      </c>
      <c r="AF1403">
        <v>0.01</v>
      </c>
      <c r="AG1403">
        <v>0.01</v>
      </c>
      <c r="AH1403">
        <v>0.01</v>
      </c>
      <c r="AI1403">
        <v>14.27</v>
      </c>
      <c r="AJ1403">
        <v>1.7</v>
      </c>
      <c r="AK1403">
        <v>33.5</v>
      </c>
      <c r="AL1403">
        <v>0.01</v>
      </c>
      <c r="AM1403">
        <v>0.01</v>
      </c>
      <c r="AN1403">
        <v>0.01</v>
      </c>
      <c r="AO1403">
        <v>0.01</v>
      </c>
      <c r="AP1403">
        <v>0.01</v>
      </c>
      <c r="AQ1403">
        <v>0.01</v>
      </c>
      <c r="AR1403">
        <v>8.39</v>
      </c>
      <c r="AS1403">
        <v>0.01</v>
      </c>
      <c r="AT1403">
        <v>0.01</v>
      </c>
      <c r="AU1403">
        <v>0.01</v>
      </c>
      <c r="AV1403">
        <v>0.01</v>
      </c>
      <c r="AW1403">
        <v>0.01</v>
      </c>
      <c r="AX1403">
        <v>0.01</v>
      </c>
      <c r="AY1403">
        <v>99.57</v>
      </c>
      <c r="AZ1403">
        <v>0.02</v>
      </c>
      <c r="BA1403">
        <v>0.95</v>
      </c>
      <c r="BB1403">
        <v>0.01</v>
      </c>
      <c r="BC1403">
        <v>0.01</v>
      </c>
      <c r="BD1403">
        <v>0.01</v>
      </c>
      <c r="BE1403">
        <v>7.35</v>
      </c>
      <c r="BF1403">
        <v>1.49</v>
      </c>
      <c r="BG1403">
        <v>15.3</v>
      </c>
      <c r="BH1403">
        <v>23.12</v>
      </c>
      <c r="BI1403" t="s">
        <v>29</v>
      </c>
      <c r="BJ1403" t="s">
        <v>29</v>
      </c>
      <c r="BK1403">
        <v>60.64</v>
      </c>
      <c r="BL1403" t="s">
        <v>29</v>
      </c>
      <c r="BM1403" t="s">
        <v>29</v>
      </c>
      <c r="BN1403" t="s">
        <v>29</v>
      </c>
      <c r="BO1403" t="s">
        <v>29</v>
      </c>
      <c r="BP1403" t="s">
        <v>29</v>
      </c>
      <c r="BQ1403" t="s">
        <v>29</v>
      </c>
      <c r="BR1403" t="s">
        <v>29</v>
      </c>
      <c r="BS1403" t="s">
        <v>29</v>
      </c>
      <c r="BT1403" t="s">
        <v>29</v>
      </c>
      <c r="BU1403" t="s">
        <v>29</v>
      </c>
      <c r="BV1403" t="s">
        <v>29</v>
      </c>
      <c r="BW1403" t="s">
        <v>29</v>
      </c>
      <c r="BX1403" t="s">
        <v>29</v>
      </c>
      <c r="BY1403" t="s">
        <v>29</v>
      </c>
      <c r="BZ1403" t="s">
        <v>29</v>
      </c>
      <c r="CA1403" t="s">
        <v>29</v>
      </c>
      <c r="CB1403" t="s">
        <v>29</v>
      </c>
      <c r="CC1403" t="s">
        <v>29</v>
      </c>
      <c r="CD1403" t="s">
        <v>29</v>
      </c>
      <c r="CE1403" t="s">
        <v>29</v>
      </c>
      <c r="CF1403" t="s">
        <v>29</v>
      </c>
      <c r="CG1403" t="s">
        <v>29</v>
      </c>
      <c r="CH1403" t="s">
        <v>29</v>
      </c>
      <c r="CI1403" t="s">
        <v>29</v>
      </c>
    </row>
    <row r="1404" spans="1:87" x14ac:dyDescent="0.2">
      <c r="A1404" s="55">
        <v>44112</v>
      </c>
      <c r="B1404">
        <v>9.75</v>
      </c>
      <c r="C1404">
        <v>0.01</v>
      </c>
      <c r="D1404">
        <v>0.01</v>
      </c>
      <c r="E1404">
        <v>0.01</v>
      </c>
      <c r="F1404">
        <v>1.45</v>
      </c>
      <c r="G1404">
        <v>0.01</v>
      </c>
      <c r="H1404">
        <v>0.01</v>
      </c>
      <c r="I1404">
        <v>0.01</v>
      </c>
      <c r="J1404">
        <v>4.55</v>
      </c>
      <c r="K1404">
        <v>0.01</v>
      </c>
      <c r="L1404">
        <v>0.01</v>
      </c>
      <c r="M1404">
        <v>0.01</v>
      </c>
      <c r="N1404">
        <v>0.01</v>
      </c>
      <c r="O1404">
        <v>0.01</v>
      </c>
      <c r="P1404">
        <v>0.02</v>
      </c>
      <c r="Q1404">
        <v>2.2000000000000002</v>
      </c>
      <c r="R1404">
        <v>0.01</v>
      </c>
      <c r="S1404">
        <v>0.01</v>
      </c>
      <c r="T1404">
        <v>0.01</v>
      </c>
      <c r="U1404">
        <v>3.07</v>
      </c>
      <c r="V1404">
        <v>0.01</v>
      </c>
      <c r="W1404">
        <v>0.01</v>
      </c>
      <c r="X1404">
        <v>0.01</v>
      </c>
      <c r="Y1404">
        <v>0.01</v>
      </c>
      <c r="Z1404">
        <v>0.01</v>
      </c>
      <c r="AA1404">
        <v>6.72</v>
      </c>
      <c r="AB1404">
        <v>0.01</v>
      </c>
      <c r="AC1404">
        <v>7.8</v>
      </c>
      <c r="AD1404">
        <v>0.01</v>
      </c>
      <c r="AE1404">
        <v>0.01</v>
      </c>
      <c r="AF1404">
        <v>0.01</v>
      </c>
      <c r="AG1404">
        <v>0.01</v>
      </c>
      <c r="AH1404">
        <v>0.01</v>
      </c>
      <c r="AI1404">
        <v>14.27</v>
      </c>
      <c r="AJ1404">
        <v>1.7</v>
      </c>
      <c r="AK1404">
        <v>33.5</v>
      </c>
      <c r="AL1404">
        <v>0.01</v>
      </c>
      <c r="AM1404">
        <v>0.01</v>
      </c>
      <c r="AN1404">
        <v>0.01</v>
      </c>
      <c r="AO1404">
        <v>0.01</v>
      </c>
      <c r="AP1404">
        <v>0.01</v>
      </c>
      <c r="AQ1404">
        <v>0.01</v>
      </c>
      <c r="AR1404">
        <v>8.39</v>
      </c>
      <c r="AS1404">
        <v>0.01</v>
      </c>
      <c r="AT1404">
        <v>0.01</v>
      </c>
      <c r="AU1404">
        <v>0.01</v>
      </c>
      <c r="AV1404">
        <v>0.01</v>
      </c>
      <c r="AW1404">
        <v>0.01</v>
      </c>
      <c r="AX1404">
        <v>0.01</v>
      </c>
      <c r="AY1404">
        <v>99.57</v>
      </c>
      <c r="AZ1404">
        <v>0.02</v>
      </c>
      <c r="BA1404">
        <v>0.95</v>
      </c>
      <c r="BB1404">
        <v>0.01</v>
      </c>
      <c r="BC1404">
        <v>0.01</v>
      </c>
      <c r="BD1404">
        <v>0.01</v>
      </c>
      <c r="BE1404">
        <v>7.35</v>
      </c>
      <c r="BF1404">
        <v>0.71</v>
      </c>
      <c r="BG1404">
        <v>12.54</v>
      </c>
      <c r="BH1404">
        <v>21.1</v>
      </c>
      <c r="BI1404" t="s">
        <v>29</v>
      </c>
      <c r="BJ1404" t="s">
        <v>29</v>
      </c>
      <c r="BK1404">
        <v>60.64</v>
      </c>
      <c r="BL1404" t="s">
        <v>29</v>
      </c>
      <c r="BM1404" t="s">
        <v>29</v>
      </c>
      <c r="BN1404" t="s">
        <v>29</v>
      </c>
      <c r="BO1404" t="s">
        <v>29</v>
      </c>
      <c r="BP1404" t="s">
        <v>29</v>
      </c>
      <c r="BQ1404" t="s">
        <v>29</v>
      </c>
      <c r="BR1404" t="s">
        <v>29</v>
      </c>
      <c r="BS1404" t="s">
        <v>29</v>
      </c>
      <c r="BT1404" t="s">
        <v>29</v>
      </c>
      <c r="BU1404" t="s">
        <v>29</v>
      </c>
      <c r="BV1404" t="s">
        <v>29</v>
      </c>
      <c r="BW1404" t="s">
        <v>29</v>
      </c>
      <c r="BX1404" t="s">
        <v>29</v>
      </c>
      <c r="BY1404" t="s">
        <v>29</v>
      </c>
      <c r="BZ1404" t="s">
        <v>29</v>
      </c>
      <c r="CA1404" t="s">
        <v>29</v>
      </c>
      <c r="CB1404" t="s">
        <v>29</v>
      </c>
      <c r="CC1404" t="s">
        <v>29</v>
      </c>
      <c r="CD1404" t="s">
        <v>29</v>
      </c>
      <c r="CE1404" t="s">
        <v>29</v>
      </c>
      <c r="CF1404" t="s">
        <v>29</v>
      </c>
      <c r="CG1404" t="s">
        <v>29</v>
      </c>
      <c r="CH1404" t="s">
        <v>29</v>
      </c>
      <c r="CI1404" t="s">
        <v>29</v>
      </c>
    </row>
    <row r="1405" spans="1:87" x14ac:dyDescent="0.2">
      <c r="A1405" s="55">
        <v>44113</v>
      </c>
      <c r="B1405">
        <v>9.75</v>
      </c>
      <c r="C1405">
        <v>0.01</v>
      </c>
      <c r="D1405">
        <v>0.01</v>
      </c>
      <c r="E1405">
        <v>0.01</v>
      </c>
      <c r="F1405">
        <v>1.45</v>
      </c>
      <c r="G1405">
        <v>0.01</v>
      </c>
      <c r="H1405">
        <v>0.01</v>
      </c>
      <c r="I1405">
        <v>0.01</v>
      </c>
      <c r="J1405">
        <v>4.55</v>
      </c>
      <c r="K1405">
        <v>0.01</v>
      </c>
      <c r="L1405">
        <v>0.01</v>
      </c>
      <c r="M1405">
        <v>0.01</v>
      </c>
      <c r="N1405">
        <v>0.01</v>
      </c>
      <c r="O1405">
        <v>0.01</v>
      </c>
      <c r="P1405">
        <v>0.02</v>
      </c>
      <c r="Q1405">
        <v>2.2000000000000002</v>
      </c>
      <c r="R1405">
        <v>0.01</v>
      </c>
      <c r="S1405">
        <v>0.01</v>
      </c>
      <c r="T1405">
        <v>0.01</v>
      </c>
      <c r="U1405">
        <v>3.07</v>
      </c>
      <c r="V1405">
        <v>0.01</v>
      </c>
      <c r="W1405">
        <v>0.01</v>
      </c>
      <c r="X1405">
        <v>0.01</v>
      </c>
      <c r="Y1405">
        <v>0.01</v>
      </c>
      <c r="Z1405">
        <v>0.01</v>
      </c>
      <c r="AA1405">
        <v>6.72</v>
      </c>
      <c r="AB1405">
        <v>0.01</v>
      </c>
      <c r="AC1405">
        <v>7.8</v>
      </c>
      <c r="AD1405">
        <v>0.01</v>
      </c>
      <c r="AE1405">
        <v>0.01</v>
      </c>
      <c r="AF1405">
        <v>0.01</v>
      </c>
      <c r="AG1405">
        <v>0.01</v>
      </c>
      <c r="AH1405">
        <v>0.01</v>
      </c>
      <c r="AI1405">
        <v>14.27</v>
      </c>
      <c r="AJ1405">
        <v>1.7</v>
      </c>
      <c r="AK1405">
        <v>33.5</v>
      </c>
      <c r="AL1405">
        <v>0.01</v>
      </c>
      <c r="AM1405">
        <v>0.01</v>
      </c>
      <c r="AN1405">
        <v>0.01</v>
      </c>
      <c r="AO1405">
        <v>0.01</v>
      </c>
      <c r="AP1405">
        <v>0.01</v>
      </c>
      <c r="AQ1405">
        <v>0.01</v>
      </c>
      <c r="AR1405">
        <v>8.39</v>
      </c>
      <c r="AS1405">
        <v>0.01</v>
      </c>
      <c r="AT1405">
        <v>0.01</v>
      </c>
      <c r="AU1405">
        <v>0.01</v>
      </c>
      <c r="AV1405">
        <v>0.01</v>
      </c>
      <c r="AW1405">
        <v>0.01</v>
      </c>
      <c r="AX1405">
        <v>0.01</v>
      </c>
      <c r="AY1405">
        <v>99.57</v>
      </c>
      <c r="AZ1405">
        <v>0.02</v>
      </c>
      <c r="BA1405">
        <v>0.95</v>
      </c>
      <c r="BB1405">
        <v>0.01</v>
      </c>
      <c r="BC1405">
        <v>0.01</v>
      </c>
      <c r="BD1405">
        <v>0.01</v>
      </c>
      <c r="BE1405">
        <v>7.35</v>
      </c>
      <c r="BF1405">
        <v>0.28000000000000003</v>
      </c>
      <c r="BG1405">
        <v>10.119999999999999</v>
      </c>
      <c r="BH1405">
        <v>18.190000000000001</v>
      </c>
      <c r="BI1405" t="s">
        <v>29</v>
      </c>
      <c r="BJ1405" t="s">
        <v>29</v>
      </c>
      <c r="BK1405">
        <v>60.64</v>
      </c>
      <c r="BL1405" t="s">
        <v>29</v>
      </c>
      <c r="BM1405" t="s">
        <v>29</v>
      </c>
      <c r="BN1405" t="s">
        <v>29</v>
      </c>
      <c r="BO1405" t="s">
        <v>29</v>
      </c>
      <c r="BP1405" t="s">
        <v>29</v>
      </c>
      <c r="BQ1405" t="s">
        <v>29</v>
      </c>
      <c r="BR1405" t="s">
        <v>29</v>
      </c>
      <c r="BS1405" t="s">
        <v>29</v>
      </c>
      <c r="BT1405" t="s">
        <v>29</v>
      </c>
      <c r="BU1405" t="s">
        <v>29</v>
      </c>
      <c r="BV1405" t="s">
        <v>29</v>
      </c>
      <c r="BW1405" t="s">
        <v>29</v>
      </c>
      <c r="BX1405" t="s">
        <v>29</v>
      </c>
      <c r="BY1405" t="s">
        <v>29</v>
      </c>
      <c r="BZ1405" t="s">
        <v>29</v>
      </c>
      <c r="CA1405" t="s">
        <v>29</v>
      </c>
      <c r="CB1405" t="s">
        <v>29</v>
      </c>
      <c r="CC1405" t="s">
        <v>29</v>
      </c>
      <c r="CD1405" t="s">
        <v>29</v>
      </c>
      <c r="CE1405" t="s">
        <v>29</v>
      </c>
      <c r="CF1405" t="s">
        <v>29</v>
      </c>
      <c r="CG1405" t="s">
        <v>29</v>
      </c>
      <c r="CH1405" t="s">
        <v>29</v>
      </c>
      <c r="CI1405" t="s">
        <v>29</v>
      </c>
    </row>
    <row r="1406" spans="1:87" x14ac:dyDescent="0.2">
      <c r="A1406" s="55">
        <v>44116</v>
      </c>
      <c r="B1406">
        <v>9.75</v>
      </c>
      <c r="C1406">
        <v>0.01</v>
      </c>
      <c r="D1406">
        <v>0.01</v>
      </c>
      <c r="E1406">
        <v>0.01</v>
      </c>
      <c r="F1406">
        <v>1.45</v>
      </c>
      <c r="G1406">
        <v>0.01</v>
      </c>
      <c r="H1406">
        <v>0.01</v>
      </c>
      <c r="I1406">
        <v>0.01</v>
      </c>
      <c r="J1406">
        <v>4.55</v>
      </c>
      <c r="K1406">
        <v>0.01</v>
      </c>
      <c r="L1406">
        <v>0.01</v>
      </c>
      <c r="M1406">
        <v>0.01</v>
      </c>
      <c r="N1406">
        <v>0.01</v>
      </c>
      <c r="O1406">
        <v>0.01</v>
      </c>
      <c r="P1406">
        <v>0.02</v>
      </c>
      <c r="Q1406">
        <v>2.2000000000000002</v>
      </c>
      <c r="R1406">
        <v>0.01</v>
      </c>
      <c r="S1406">
        <v>0.01</v>
      </c>
      <c r="T1406">
        <v>0.01</v>
      </c>
      <c r="U1406">
        <v>3.07</v>
      </c>
      <c r="V1406">
        <v>0.01</v>
      </c>
      <c r="W1406">
        <v>0.01</v>
      </c>
      <c r="X1406">
        <v>0.01</v>
      </c>
      <c r="Y1406">
        <v>0.01</v>
      </c>
      <c r="Z1406">
        <v>0.01</v>
      </c>
      <c r="AA1406">
        <v>6.72</v>
      </c>
      <c r="AB1406">
        <v>0.01</v>
      </c>
      <c r="AC1406">
        <v>7.8</v>
      </c>
      <c r="AD1406">
        <v>0.01</v>
      </c>
      <c r="AE1406">
        <v>0.01</v>
      </c>
      <c r="AF1406">
        <v>0.01</v>
      </c>
      <c r="AG1406">
        <v>0.01</v>
      </c>
      <c r="AH1406">
        <v>0.01</v>
      </c>
      <c r="AI1406">
        <v>14.27</v>
      </c>
      <c r="AJ1406">
        <v>1.7</v>
      </c>
      <c r="AK1406">
        <v>33.5</v>
      </c>
      <c r="AL1406">
        <v>0.01</v>
      </c>
      <c r="AM1406">
        <v>0.01</v>
      </c>
      <c r="AN1406">
        <v>0.01</v>
      </c>
      <c r="AO1406">
        <v>0.01</v>
      </c>
      <c r="AP1406">
        <v>0.01</v>
      </c>
      <c r="AQ1406">
        <v>0.01</v>
      </c>
      <c r="AR1406">
        <v>8.39</v>
      </c>
      <c r="AS1406">
        <v>0.01</v>
      </c>
      <c r="AT1406">
        <v>0.01</v>
      </c>
      <c r="AU1406">
        <v>0.01</v>
      </c>
      <c r="AV1406">
        <v>0.01</v>
      </c>
      <c r="AW1406">
        <v>0.01</v>
      </c>
      <c r="AX1406">
        <v>0.01</v>
      </c>
      <c r="AY1406">
        <v>99.57</v>
      </c>
      <c r="AZ1406">
        <v>0.02</v>
      </c>
      <c r="BA1406">
        <v>0.95</v>
      </c>
      <c r="BB1406">
        <v>0.01</v>
      </c>
      <c r="BC1406">
        <v>0.01</v>
      </c>
      <c r="BD1406">
        <v>0.01</v>
      </c>
      <c r="BE1406">
        <v>7.35</v>
      </c>
      <c r="BF1406">
        <v>0.11</v>
      </c>
      <c r="BG1406">
        <v>7.85</v>
      </c>
      <c r="BH1406">
        <v>15.04</v>
      </c>
      <c r="BI1406" t="s">
        <v>29</v>
      </c>
      <c r="BJ1406" t="s">
        <v>29</v>
      </c>
      <c r="BK1406">
        <v>60.64</v>
      </c>
      <c r="BL1406" t="s">
        <v>29</v>
      </c>
      <c r="BM1406" t="s">
        <v>29</v>
      </c>
      <c r="BN1406" t="s">
        <v>29</v>
      </c>
      <c r="BO1406" t="s">
        <v>29</v>
      </c>
      <c r="BP1406" t="s">
        <v>29</v>
      </c>
      <c r="BQ1406" t="s">
        <v>29</v>
      </c>
      <c r="BR1406" t="s">
        <v>29</v>
      </c>
      <c r="BS1406" t="s">
        <v>29</v>
      </c>
      <c r="BT1406" t="s">
        <v>29</v>
      </c>
      <c r="BU1406" t="s">
        <v>29</v>
      </c>
      <c r="BV1406" t="s">
        <v>29</v>
      </c>
      <c r="BW1406" t="s">
        <v>29</v>
      </c>
      <c r="BX1406" t="s">
        <v>29</v>
      </c>
      <c r="BY1406" t="s">
        <v>29</v>
      </c>
      <c r="BZ1406" t="s">
        <v>29</v>
      </c>
      <c r="CA1406" t="s">
        <v>29</v>
      </c>
      <c r="CB1406" t="s">
        <v>29</v>
      </c>
      <c r="CC1406" t="s">
        <v>29</v>
      </c>
      <c r="CD1406" t="s">
        <v>29</v>
      </c>
      <c r="CE1406" t="s">
        <v>29</v>
      </c>
      <c r="CF1406" t="s">
        <v>29</v>
      </c>
      <c r="CG1406" t="s">
        <v>29</v>
      </c>
      <c r="CH1406" t="s">
        <v>29</v>
      </c>
      <c r="CI1406" t="s">
        <v>29</v>
      </c>
    </row>
    <row r="1407" spans="1:87" x14ac:dyDescent="0.2">
      <c r="A1407" s="55">
        <v>44117</v>
      </c>
      <c r="B1407">
        <v>9.75</v>
      </c>
      <c r="C1407">
        <v>0.01</v>
      </c>
      <c r="D1407">
        <v>0.01</v>
      </c>
      <c r="E1407">
        <v>0.01</v>
      </c>
      <c r="F1407">
        <v>1.45</v>
      </c>
      <c r="G1407">
        <v>0.01</v>
      </c>
      <c r="H1407">
        <v>0.01</v>
      </c>
      <c r="I1407">
        <v>0.01</v>
      </c>
      <c r="J1407">
        <v>4.55</v>
      </c>
      <c r="K1407">
        <v>0.01</v>
      </c>
      <c r="L1407">
        <v>0.01</v>
      </c>
      <c r="M1407">
        <v>0.01</v>
      </c>
      <c r="N1407">
        <v>0.01</v>
      </c>
      <c r="O1407">
        <v>0.01</v>
      </c>
      <c r="P1407">
        <v>0.02</v>
      </c>
      <c r="Q1407">
        <v>2.2000000000000002</v>
      </c>
      <c r="R1407">
        <v>0.01</v>
      </c>
      <c r="S1407">
        <v>0.01</v>
      </c>
      <c r="T1407">
        <v>0.01</v>
      </c>
      <c r="U1407">
        <v>3.07</v>
      </c>
      <c r="V1407">
        <v>0.01</v>
      </c>
      <c r="W1407">
        <v>0.01</v>
      </c>
      <c r="X1407">
        <v>0.01</v>
      </c>
      <c r="Y1407">
        <v>0.01</v>
      </c>
      <c r="Z1407">
        <v>0.01</v>
      </c>
      <c r="AA1407">
        <v>6.72</v>
      </c>
      <c r="AB1407">
        <v>0.01</v>
      </c>
      <c r="AC1407">
        <v>7.8</v>
      </c>
      <c r="AD1407">
        <v>0.01</v>
      </c>
      <c r="AE1407">
        <v>0.01</v>
      </c>
      <c r="AF1407">
        <v>0.01</v>
      </c>
      <c r="AG1407">
        <v>0.01</v>
      </c>
      <c r="AH1407">
        <v>0.01</v>
      </c>
      <c r="AI1407">
        <v>14.27</v>
      </c>
      <c r="AJ1407">
        <v>1.7</v>
      </c>
      <c r="AK1407">
        <v>33.5</v>
      </c>
      <c r="AL1407">
        <v>0.01</v>
      </c>
      <c r="AM1407">
        <v>0.01</v>
      </c>
      <c r="AN1407">
        <v>0.01</v>
      </c>
      <c r="AO1407">
        <v>0.01</v>
      </c>
      <c r="AP1407">
        <v>0.01</v>
      </c>
      <c r="AQ1407">
        <v>0.01</v>
      </c>
      <c r="AR1407">
        <v>8.39</v>
      </c>
      <c r="AS1407">
        <v>0.01</v>
      </c>
      <c r="AT1407">
        <v>0.01</v>
      </c>
      <c r="AU1407">
        <v>0.01</v>
      </c>
      <c r="AV1407">
        <v>0.01</v>
      </c>
      <c r="AW1407">
        <v>0.01</v>
      </c>
      <c r="AX1407">
        <v>0.01</v>
      </c>
      <c r="AY1407">
        <v>99.57</v>
      </c>
      <c r="AZ1407">
        <v>0.02</v>
      </c>
      <c r="BA1407">
        <v>0.95</v>
      </c>
      <c r="BB1407">
        <v>0.01</v>
      </c>
      <c r="BC1407">
        <v>0.01</v>
      </c>
      <c r="BD1407">
        <v>0.01</v>
      </c>
      <c r="BE1407">
        <v>7.35</v>
      </c>
      <c r="BF1407">
        <v>0.09</v>
      </c>
      <c r="BG1407">
        <v>8.9</v>
      </c>
      <c r="BH1407">
        <v>16.02</v>
      </c>
      <c r="BI1407" t="s">
        <v>29</v>
      </c>
      <c r="BJ1407" t="s">
        <v>29</v>
      </c>
      <c r="BK1407">
        <v>60.64</v>
      </c>
      <c r="BL1407" t="s">
        <v>29</v>
      </c>
      <c r="BM1407" t="s">
        <v>29</v>
      </c>
      <c r="BN1407" t="s">
        <v>29</v>
      </c>
      <c r="BO1407" t="s">
        <v>29</v>
      </c>
      <c r="BP1407" t="s">
        <v>29</v>
      </c>
      <c r="BQ1407" t="s">
        <v>29</v>
      </c>
      <c r="BR1407" t="s">
        <v>29</v>
      </c>
      <c r="BS1407" t="s">
        <v>29</v>
      </c>
      <c r="BT1407" t="s">
        <v>29</v>
      </c>
      <c r="BU1407" t="s">
        <v>29</v>
      </c>
      <c r="BV1407" t="s">
        <v>29</v>
      </c>
      <c r="BW1407" t="s">
        <v>29</v>
      </c>
      <c r="BX1407" t="s">
        <v>29</v>
      </c>
      <c r="BY1407" t="s">
        <v>29</v>
      </c>
      <c r="BZ1407" t="s">
        <v>29</v>
      </c>
      <c r="CA1407" t="s">
        <v>29</v>
      </c>
      <c r="CB1407" t="s">
        <v>29</v>
      </c>
      <c r="CC1407" t="s">
        <v>29</v>
      </c>
      <c r="CD1407" t="s">
        <v>29</v>
      </c>
      <c r="CE1407" t="s">
        <v>29</v>
      </c>
      <c r="CF1407" t="s">
        <v>29</v>
      </c>
      <c r="CG1407" t="s">
        <v>29</v>
      </c>
      <c r="CH1407" t="s">
        <v>29</v>
      </c>
      <c r="CI1407" t="s">
        <v>29</v>
      </c>
    </row>
    <row r="1408" spans="1:87" x14ac:dyDescent="0.2">
      <c r="A1408" s="55">
        <v>44118</v>
      </c>
      <c r="B1408">
        <v>9.75</v>
      </c>
      <c r="C1408">
        <v>0.01</v>
      </c>
      <c r="D1408">
        <v>0.01</v>
      </c>
      <c r="E1408">
        <v>0.01</v>
      </c>
      <c r="F1408">
        <v>1.45</v>
      </c>
      <c r="G1408">
        <v>0.01</v>
      </c>
      <c r="H1408">
        <v>0.01</v>
      </c>
      <c r="I1408">
        <v>0.01</v>
      </c>
      <c r="J1408">
        <v>4.55</v>
      </c>
      <c r="K1408">
        <v>0.01</v>
      </c>
      <c r="L1408">
        <v>0.01</v>
      </c>
      <c r="M1408">
        <v>0.01</v>
      </c>
      <c r="N1408">
        <v>0.01</v>
      </c>
      <c r="O1408">
        <v>0.01</v>
      </c>
      <c r="P1408">
        <v>0.02</v>
      </c>
      <c r="Q1408">
        <v>2.2000000000000002</v>
      </c>
      <c r="R1408">
        <v>0.01</v>
      </c>
      <c r="S1408">
        <v>0.01</v>
      </c>
      <c r="T1408">
        <v>0.01</v>
      </c>
      <c r="U1408">
        <v>3.07</v>
      </c>
      <c r="V1408">
        <v>0.01</v>
      </c>
      <c r="W1408">
        <v>0.01</v>
      </c>
      <c r="X1408">
        <v>0.01</v>
      </c>
      <c r="Y1408">
        <v>0.01</v>
      </c>
      <c r="Z1408">
        <v>0.01</v>
      </c>
      <c r="AA1408">
        <v>6.72</v>
      </c>
      <c r="AB1408">
        <v>0.01</v>
      </c>
      <c r="AC1408">
        <v>7.8</v>
      </c>
      <c r="AD1408">
        <v>0.01</v>
      </c>
      <c r="AE1408">
        <v>0.01</v>
      </c>
      <c r="AF1408">
        <v>0.01</v>
      </c>
      <c r="AG1408">
        <v>0.01</v>
      </c>
      <c r="AH1408">
        <v>0.01</v>
      </c>
      <c r="AI1408">
        <v>14.27</v>
      </c>
      <c r="AJ1408">
        <v>1.7</v>
      </c>
      <c r="AK1408">
        <v>33.5</v>
      </c>
      <c r="AL1408">
        <v>0.01</v>
      </c>
      <c r="AM1408">
        <v>0.01</v>
      </c>
      <c r="AN1408">
        <v>0.01</v>
      </c>
      <c r="AO1408">
        <v>0.01</v>
      </c>
      <c r="AP1408">
        <v>0.01</v>
      </c>
      <c r="AQ1408">
        <v>0.01</v>
      </c>
      <c r="AR1408">
        <v>8.39</v>
      </c>
      <c r="AS1408">
        <v>0.01</v>
      </c>
      <c r="AT1408">
        <v>0.01</v>
      </c>
      <c r="AU1408">
        <v>0.01</v>
      </c>
      <c r="AV1408">
        <v>0.01</v>
      </c>
      <c r="AW1408">
        <v>0.01</v>
      </c>
      <c r="AX1408">
        <v>0.01</v>
      </c>
      <c r="AY1408">
        <v>99.57</v>
      </c>
      <c r="AZ1408">
        <v>0.02</v>
      </c>
      <c r="BA1408">
        <v>0.95</v>
      </c>
      <c r="BB1408">
        <v>0.01</v>
      </c>
      <c r="BC1408">
        <v>0.01</v>
      </c>
      <c r="BD1408">
        <v>0.01</v>
      </c>
      <c r="BE1408">
        <v>7.35</v>
      </c>
      <c r="BF1408">
        <v>0.08</v>
      </c>
      <c r="BG1408">
        <v>9.74</v>
      </c>
      <c r="BH1408">
        <v>16.850000000000001</v>
      </c>
      <c r="BI1408" t="s">
        <v>29</v>
      </c>
      <c r="BJ1408" t="s">
        <v>29</v>
      </c>
      <c r="BK1408">
        <v>60.64</v>
      </c>
      <c r="BL1408" t="s">
        <v>29</v>
      </c>
      <c r="BM1408" t="s">
        <v>29</v>
      </c>
      <c r="BN1408" t="s">
        <v>29</v>
      </c>
      <c r="BO1408" t="s">
        <v>29</v>
      </c>
      <c r="BP1408" t="s">
        <v>29</v>
      </c>
      <c r="BQ1408" t="s">
        <v>29</v>
      </c>
      <c r="BR1408" t="s">
        <v>29</v>
      </c>
      <c r="BS1408" t="s">
        <v>29</v>
      </c>
      <c r="BT1408" t="s">
        <v>29</v>
      </c>
      <c r="BU1408" t="s">
        <v>29</v>
      </c>
      <c r="BV1408" t="s">
        <v>29</v>
      </c>
      <c r="BW1408" t="s">
        <v>29</v>
      </c>
      <c r="BX1408" t="s">
        <v>29</v>
      </c>
      <c r="BY1408" t="s">
        <v>29</v>
      </c>
      <c r="BZ1408" t="s">
        <v>29</v>
      </c>
      <c r="CA1408" t="s">
        <v>29</v>
      </c>
      <c r="CB1408" t="s">
        <v>29</v>
      </c>
      <c r="CC1408" t="s">
        <v>29</v>
      </c>
      <c r="CD1408" t="s">
        <v>29</v>
      </c>
      <c r="CE1408" t="s">
        <v>29</v>
      </c>
      <c r="CF1408" t="s">
        <v>29</v>
      </c>
      <c r="CG1408" t="s">
        <v>29</v>
      </c>
      <c r="CH1408" t="s">
        <v>29</v>
      </c>
      <c r="CI1408" t="s">
        <v>29</v>
      </c>
    </row>
    <row r="1409" spans="1:87" x14ac:dyDescent="0.2">
      <c r="A1409" s="55">
        <v>44119</v>
      </c>
      <c r="B1409">
        <v>9.75</v>
      </c>
      <c r="C1409">
        <v>0.01</v>
      </c>
      <c r="D1409">
        <v>0.01</v>
      </c>
      <c r="E1409">
        <v>0.01</v>
      </c>
      <c r="F1409">
        <v>1.45</v>
      </c>
      <c r="G1409">
        <v>0.01</v>
      </c>
      <c r="H1409">
        <v>0.01</v>
      </c>
      <c r="I1409">
        <v>0.01</v>
      </c>
      <c r="J1409">
        <v>4.55</v>
      </c>
      <c r="K1409">
        <v>0.01</v>
      </c>
      <c r="L1409">
        <v>0.01</v>
      </c>
      <c r="M1409">
        <v>0.01</v>
      </c>
      <c r="N1409">
        <v>0.01</v>
      </c>
      <c r="O1409">
        <v>0.01</v>
      </c>
      <c r="P1409">
        <v>0.02</v>
      </c>
      <c r="Q1409">
        <v>2.2000000000000002</v>
      </c>
      <c r="R1409">
        <v>0.01</v>
      </c>
      <c r="S1409">
        <v>0.01</v>
      </c>
      <c r="T1409">
        <v>0.01</v>
      </c>
      <c r="U1409">
        <v>3.07</v>
      </c>
      <c r="V1409">
        <v>0.01</v>
      </c>
      <c r="W1409">
        <v>0.01</v>
      </c>
      <c r="X1409">
        <v>0.01</v>
      </c>
      <c r="Y1409">
        <v>0.01</v>
      </c>
      <c r="Z1409">
        <v>0.01</v>
      </c>
      <c r="AA1409">
        <v>6.72</v>
      </c>
      <c r="AB1409">
        <v>0.01</v>
      </c>
      <c r="AC1409">
        <v>7.8</v>
      </c>
      <c r="AD1409">
        <v>0.01</v>
      </c>
      <c r="AE1409">
        <v>0.01</v>
      </c>
      <c r="AF1409">
        <v>0.01</v>
      </c>
      <c r="AG1409">
        <v>0.01</v>
      </c>
      <c r="AH1409">
        <v>0.01</v>
      </c>
      <c r="AI1409">
        <v>14.27</v>
      </c>
      <c r="AJ1409">
        <v>1.7</v>
      </c>
      <c r="AK1409">
        <v>33.5</v>
      </c>
      <c r="AL1409">
        <v>0.01</v>
      </c>
      <c r="AM1409">
        <v>0.01</v>
      </c>
      <c r="AN1409">
        <v>0.01</v>
      </c>
      <c r="AO1409">
        <v>0.01</v>
      </c>
      <c r="AP1409">
        <v>0.01</v>
      </c>
      <c r="AQ1409">
        <v>0.01</v>
      </c>
      <c r="AR1409">
        <v>8.39</v>
      </c>
      <c r="AS1409">
        <v>0.01</v>
      </c>
      <c r="AT1409">
        <v>0.01</v>
      </c>
      <c r="AU1409">
        <v>0.01</v>
      </c>
      <c r="AV1409">
        <v>0.01</v>
      </c>
      <c r="AW1409">
        <v>0.01</v>
      </c>
      <c r="AX1409">
        <v>0.01</v>
      </c>
      <c r="AY1409">
        <v>99.57</v>
      </c>
      <c r="AZ1409">
        <v>0.02</v>
      </c>
      <c r="BA1409">
        <v>0.95</v>
      </c>
      <c r="BB1409">
        <v>0.01</v>
      </c>
      <c r="BC1409">
        <v>0.01</v>
      </c>
      <c r="BD1409">
        <v>0.01</v>
      </c>
      <c r="BE1409">
        <v>7.35</v>
      </c>
      <c r="BF1409">
        <v>0.03</v>
      </c>
      <c r="BG1409">
        <v>9.92</v>
      </c>
      <c r="BH1409">
        <v>17.53</v>
      </c>
      <c r="BI1409" t="s">
        <v>29</v>
      </c>
      <c r="BJ1409" t="s">
        <v>29</v>
      </c>
      <c r="BK1409">
        <v>60.64</v>
      </c>
      <c r="BL1409" t="s">
        <v>29</v>
      </c>
      <c r="BM1409" t="s">
        <v>29</v>
      </c>
      <c r="BN1409" t="s">
        <v>29</v>
      </c>
      <c r="BO1409" t="s">
        <v>29</v>
      </c>
      <c r="BP1409" t="s">
        <v>29</v>
      </c>
      <c r="BQ1409" t="s">
        <v>29</v>
      </c>
      <c r="BR1409" t="s">
        <v>29</v>
      </c>
      <c r="BS1409" t="s">
        <v>29</v>
      </c>
      <c r="BT1409" t="s">
        <v>29</v>
      </c>
      <c r="BU1409" t="s">
        <v>29</v>
      </c>
      <c r="BV1409" t="s">
        <v>29</v>
      </c>
      <c r="BW1409" t="s">
        <v>29</v>
      </c>
      <c r="BX1409" t="s">
        <v>29</v>
      </c>
      <c r="BY1409" t="s">
        <v>29</v>
      </c>
      <c r="BZ1409" t="s">
        <v>29</v>
      </c>
      <c r="CA1409" t="s">
        <v>29</v>
      </c>
      <c r="CB1409" t="s">
        <v>29</v>
      </c>
      <c r="CC1409" t="s">
        <v>29</v>
      </c>
      <c r="CD1409" t="s">
        <v>29</v>
      </c>
      <c r="CE1409" t="s">
        <v>29</v>
      </c>
      <c r="CF1409" t="s">
        <v>29</v>
      </c>
      <c r="CG1409" t="s">
        <v>29</v>
      </c>
      <c r="CH1409" t="s">
        <v>29</v>
      </c>
      <c r="CI1409" t="s">
        <v>29</v>
      </c>
    </row>
    <row r="1410" spans="1:87" x14ac:dyDescent="0.2">
      <c r="A1410" s="55">
        <v>44120</v>
      </c>
      <c r="B1410">
        <v>9.75</v>
      </c>
      <c r="C1410">
        <v>0.01</v>
      </c>
      <c r="D1410">
        <v>0.01</v>
      </c>
      <c r="E1410">
        <v>0.01</v>
      </c>
      <c r="F1410">
        <v>1.45</v>
      </c>
      <c r="G1410">
        <v>0.01</v>
      </c>
      <c r="H1410">
        <v>0.01</v>
      </c>
      <c r="I1410">
        <v>0.01</v>
      </c>
      <c r="J1410">
        <v>4.55</v>
      </c>
      <c r="K1410">
        <v>0.01</v>
      </c>
      <c r="L1410">
        <v>0.01</v>
      </c>
      <c r="M1410">
        <v>0.01</v>
      </c>
      <c r="N1410">
        <v>0.01</v>
      </c>
      <c r="O1410">
        <v>0.01</v>
      </c>
      <c r="P1410">
        <v>0.02</v>
      </c>
      <c r="Q1410">
        <v>2.2000000000000002</v>
      </c>
      <c r="R1410">
        <v>0.01</v>
      </c>
      <c r="S1410">
        <v>0.01</v>
      </c>
      <c r="T1410">
        <v>0.01</v>
      </c>
      <c r="U1410">
        <v>3.07</v>
      </c>
      <c r="V1410">
        <v>0.01</v>
      </c>
      <c r="W1410">
        <v>0.01</v>
      </c>
      <c r="X1410">
        <v>0.01</v>
      </c>
      <c r="Y1410">
        <v>0.01</v>
      </c>
      <c r="Z1410">
        <v>0.01</v>
      </c>
      <c r="AA1410">
        <v>6.72</v>
      </c>
      <c r="AB1410">
        <v>0.01</v>
      </c>
      <c r="AC1410">
        <v>7.8</v>
      </c>
      <c r="AD1410">
        <v>0.01</v>
      </c>
      <c r="AE1410">
        <v>0.01</v>
      </c>
      <c r="AF1410">
        <v>0.01</v>
      </c>
      <c r="AG1410">
        <v>0.01</v>
      </c>
      <c r="AH1410">
        <v>0.01</v>
      </c>
      <c r="AI1410">
        <v>14.27</v>
      </c>
      <c r="AJ1410">
        <v>1.7</v>
      </c>
      <c r="AK1410">
        <v>33.5</v>
      </c>
      <c r="AL1410">
        <v>0.01</v>
      </c>
      <c r="AM1410">
        <v>0.01</v>
      </c>
      <c r="AN1410">
        <v>0.01</v>
      </c>
      <c r="AO1410">
        <v>0.01</v>
      </c>
      <c r="AP1410">
        <v>0.01</v>
      </c>
      <c r="AQ1410">
        <v>0.01</v>
      </c>
      <c r="AR1410">
        <v>8.39</v>
      </c>
      <c r="AS1410">
        <v>0.01</v>
      </c>
      <c r="AT1410">
        <v>0.01</v>
      </c>
      <c r="AU1410">
        <v>0.01</v>
      </c>
      <c r="AV1410">
        <v>0.01</v>
      </c>
      <c r="AW1410">
        <v>0.01</v>
      </c>
      <c r="AX1410">
        <v>0.01</v>
      </c>
      <c r="AY1410">
        <v>99.57</v>
      </c>
      <c r="AZ1410">
        <v>0.02</v>
      </c>
      <c r="BA1410">
        <v>0.95</v>
      </c>
      <c r="BB1410">
        <v>0.01</v>
      </c>
      <c r="BC1410">
        <v>0.01</v>
      </c>
      <c r="BD1410">
        <v>0.01</v>
      </c>
      <c r="BE1410">
        <v>7.35</v>
      </c>
      <c r="BF1410">
        <v>0.01</v>
      </c>
      <c r="BG1410">
        <v>10.55</v>
      </c>
      <c r="BH1410">
        <v>17.350000000000001</v>
      </c>
      <c r="BI1410" t="s">
        <v>29</v>
      </c>
      <c r="BJ1410" t="s">
        <v>29</v>
      </c>
      <c r="BK1410">
        <v>60.64</v>
      </c>
      <c r="BL1410" t="s">
        <v>29</v>
      </c>
      <c r="BM1410" t="s">
        <v>29</v>
      </c>
      <c r="BN1410" t="s">
        <v>29</v>
      </c>
      <c r="BO1410" t="s">
        <v>29</v>
      </c>
      <c r="BP1410" t="s">
        <v>29</v>
      </c>
      <c r="BQ1410" t="s">
        <v>29</v>
      </c>
      <c r="BR1410" t="s">
        <v>29</v>
      </c>
      <c r="BS1410" t="s">
        <v>29</v>
      </c>
      <c r="BT1410" t="s">
        <v>29</v>
      </c>
      <c r="BU1410" t="s">
        <v>29</v>
      </c>
      <c r="BV1410" t="s">
        <v>29</v>
      </c>
      <c r="BW1410" t="s">
        <v>29</v>
      </c>
      <c r="BX1410" t="s">
        <v>29</v>
      </c>
      <c r="BY1410" t="s">
        <v>29</v>
      </c>
      <c r="BZ1410" t="s">
        <v>29</v>
      </c>
      <c r="CA1410" t="s">
        <v>29</v>
      </c>
      <c r="CB1410" t="s">
        <v>29</v>
      </c>
      <c r="CC1410" t="s">
        <v>29</v>
      </c>
      <c r="CD1410" t="s">
        <v>29</v>
      </c>
      <c r="CE1410" t="s">
        <v>29</v>
      </c>
      <c r="CF1410" t="s">
        <v>29</v>
      </c>
      <c r="CG1410" t="s">
        <v>29</v>
      </c>
      <c r="CH1410" t="s">
        <v>29</v>
      </c>
      <c r="CI1410" t="s">
        <v>29</v>
      </c>
    </row>
    <row r="1411" spans="1:87" x14ac:dyDescent="0.2">
      <c r="A1411" s="55">
        <v>44123</v>
      </c>
      <c r="B1411">
        <v>9.75</v>
      </c>
      <c r="C1411">
        <v>0.01</v>
      </c>
      <c r="D1411">
        <v>0.01</v>
      </c>
      <c r="E1411">
        <v>0.01</v>
      </c>
      <c r="F1411">
        <v>1.45</v>
      </c>
      <c r="G1411">
        <v>0.01</v>
      </c>
      <c r="H1411">
        <v>0.01</v>
      </c>
      <c r="I1411">
        <v>0.01</v>
      </c>
      <c r="J1411">
        <v>4.55</v>
      </c>
      <c r="K1411">
        <v>0.01</v>
      </c>
      <c r="L1411">
        <v>0.01</v>
      </c>
      <c r="M1411">
        <v>0.01</v>
      </c>
      <c r="N1411">
        <v>0.01</v>
      </c>
      <c r="O1411">
        <v>0.01</v>
      </c>
      <c r="P1411">
        <v>0.02</v>
      </c>
      <c r="Q1411">
        <v>2.2000000000000002</v>
      </c>
      <c r="R1411">
        <v>0.01</v>
      </c>
      <c r="S1411">
        <v>0.01</v>
      </c>
      <c r="T1411">
        <v>0.01</v>
      </c>
      <c r="U1411">
        <v>3.07</v>
      </c>
      <c r="V1411">
        <v>0.01</v>
      </c>
      <c r="W1411">
        <v>0.01</v>
      </c>
      <c r="X1411">
        <v>0.01</v>
      </c>
      <c r="Y1411">
        <v>0.01</v>
      </c>
      <c r="Z1411">
        <v>0.01</v>
      </c>
      <c r="AA1411">
        <v>6.72</v>
      </c>
      <c r="AB1411">
        <v>0.01</v>
      </c>
      <c r="AC1411">
        <v>7.8</v>
      </c>
      <c r="AD1411">
        <v>0.01</v>
      </c>
      <c r="AE1411">
        <v>0.01</v>
      </c>
      <c r="AF1411">
        <v>0.01</v>
      </c>
      <c r="AG1411">
        <v>0.01</v>
      </c>
      <c r="AH1411">
        <v>0.01</v>
      </c>
      <c r="AI1411">
        <v>14.27</v>
      </c>
      <c r="AJ1411">
        <v>1.7</v>
      </c>
      <c r="AK1411">
        <v>33.5</v>
      </c>
      <c r="AL1411">
        <v>0.01</v>
      </c>
      <c r="AM1411">
        <v>0.01</v>
      </c>
      <c r="AN1411">
        <v>0.01</v>
      </c>
      <c r="AO1411">
        <v>0.01</v>
      </c>
      <c r="AP1411">
        <v>0.01</v>
      </c>
      <c r="AQ1411">
        <v>0.01</v>
      </c>
      <c r="AR1411">
        <v>8.39</v>
      </c>
      <c r="AS1411">
        <v>0.01</v>
      </c>
      <c r="AT1411">
        <v>0.01</v>
      </c>
      <c r="AU1411">
        <v>0.01</v>
      </c>
      <c r="AV1411">
        <v>0.01</v>
      </c>
      <c r="AW1411">
        <v>0.01</v>
      </c>
      <c r="AX1411">
        <v>0.01</v>
      </c>
      <c r="AY1411">
        <v>99.57</v>
      </c>
      <c r="AZ1411">
        <v>0.02</v>
      </c>
      <c r="BA1411">
        <v>0.95</v>
      </c>
      <c r="BB1411">
        <v>0.01</v>
      </c>
      <c r="BC1411">
        <v>0.01</v>
      </c>
      <c r="BD1411">
        <v>0.01</v>
      </c>
      <c r="BE1411">
        <v>7.35</v>
      </c>
      <c r="BF1411">
        <v>0.01</v>
      </c>
      <c r="BG1411">
        <v>12.37</v>
      </c>
      <c r="BH1411">
        <v>20.69</v>
      </c>
      <c r="BI1411" t="s">
        <v>29</v>
      </c>
      <c r="BJ1411" t="s">
        <v>29</v>
      </c>
      <c r="BK1411">
        <v>60.64</v>
      </c>
      <c r="BL1411" t="s">
        <v>29</v>
      </c>
      <c r="BM1411" t="s">
        <v>29</v>
      </c>
      <c r="BN1411" t="s">
        <v>29</v>
      </c>
      <c r="BO1411" t="s">
        <v>29</v>
      </c>
      <c r="BP1411" t="s">
        <v>29</v>
      </c>
      <c r="BQ1411" t="s">
        <v>29</v>
      </c>
      <c r="BR1411" t="s">
        <v>29</v>
      </c>
      <c r="BS1411" t="s">
        <v>29</v>
      </c>
      <c r="BT1411" t="s">
        <v>29</v>
      </c>
      <c r="BU1411" t="s">
        <v>29</v>
      </c>
      <c r="BV1411" t="s">
        <v>29</v>
      </c>
      <c r="BW1411" t="s">
        <v>29</v>
      </c>
      <c r="BX1411" t="s">
        <v>29</v>
      </c>
      <c r="BY1411" t="s">
        <v>29</v>
      </c>
      <c r="BZ1411" t="s">
        <v>29</v>
      </c>
      <c r="CA1411" t="s">
        <v>29</v>
      </c>
      <c r="CB1411" t="s">
        <v>29</v>
      </c>
      <c r="CC1411" t="s">
        <v>29</v>
      </c>
      <c r="CD1411" t="s">
        <v>29</v>
      </c>
      <c r="CE1411" t="s">
        <v>29</v>
      </c>
      <c r="CF1411" t="s">
        <v>29</v>
      </c>
      <c r="CG1411" t="s">
        <v>29</v>
      </c>
      <c r="CH1411" t="s">
        <v>29</v>
      </c>
      <c r="CI1411" t="s">
        <v>29</v>
      </c>
    </row>
    <row r="1412" spans="1:87" x14ac:dyDescent="0.2">
      <c r="A1412" s="55">
        <v>44124</v>
      </c>
      <c r="B1412">
        <v>9.75</v>
      </c>
      <c r="C1412">
        <v>0.01</v>
      </c>
      <c r="D1412">
        <v>0.01</v>
      </c>
      <c r="E1412">
        <v>0.01</v>
      </c>
      <c r="F1412">
        <v>1.45</v>
      </c>
      <c r="G1412">
        <v>0.01</v>
      </c>
      <c r="H1412">
        <v>0.01</v>
      </c>
      <c r="I1412">
        <v>0.01</v>
      </c>
      <c r="J1412">
        <v>4.55</v>
      </c>
      <c r="K1412">
        <v>0.01</v>
      </c>
      <c r="L1412">
        <v>0.01</v>
      </c>
      <c r="M1412">
        <v>0.01</v>
      </c>
      <c r="N1412">
        <v>0.01</v>
      </c>
      <c r="O1412">
        <v>0.01</v>
      </c>
      <c r="P1412">
        <v>0.02</v>
      </c>
      <c r="Q1412">
        <v>2.2000000000000002</v>
      </c>
      <c r="R1412">
        <v>0.01</v>
      </c>
      <c r="S1412">
        <v>0.01</v>
      </c>
      <c r="T1412">
        <v>0.01</v>
      </c>
      <c r="U1412">
        <v>3.07</v>
      </c>
      <c r="V1412">
        <v>0.01</v>
      </c>
      <c r="W1412">
        <v>0.01</v>
      </c>
      <c r="X1412">
        <v>0.01</v>
      </c>
      <c r="Y1412">
        <v>0.01</v>
      </c>
      <c r="Z1412">
        <v>0.01</v>
      </c>
      <c r="AA1412">
        <v>6.72</v>
      </c>
      <c r="AB1412">
        <v>0.01</v>
      </c>
      <c r="AC1412">
        <v>7.8</v>
      </c>
      <c r="AD1412">
        <v>0.01</v>
      </c>
      <c r="AE1412">
        <v>0.01</v>
      </c>
      <c r="AF1412">
        <v>0.01</v>
      </c>
      <c r="AG1412">
        <v>0.01</v>
      </c>
      <c r="AH1412">
        <v>0.01</v>
      </c>
      <c r="AI1412">
        <v>14.27</v>
      </c>
      <c r="AJ1412">
        <v>1.7</v>
      </c>
      <c r="AK1412">
        <v>33.5</v>
      </c>
      <c r="AL1412">
        <v>0.01</v>
      </c>
      <c r="AM1412">
        <v>0.01</v>
      </c>
      <c r="AN1412">
        <v>0.01</v>
      </c>
      <c r="AO1412">
        <v>0.01</v>
      </c>
      <c r="AP1412">
        <v>0.01</v>
      </c>
      <c r="AQ1412">
        <v>0.01</v>
      </c>
      <c r="AR1412">
        <v>8.39</v>
      </c>
      <c r="AS1412">
        <v>0.01</v>
      </c>
      <c r="AT1412">
        <v>0.01</v>
      </c>
      <c r="AU1412">
        <v>0.01</v>
      </c>
      <c r="AV1412">
        <v>0.01</v>
      </c>
      <c r="AW1412">
        <v>0.01</v>
      </c>
      <c r="AX1412">
        <v>0.01</v>
      </c>
      <c r="AY1412">
        <v>99.57</v>
      </c>
      <c r="AZ1412">
        <v>0.02</v>
      </c>
      <c r="BA1412">
        <v>0.95</v>
      </c>
      <c r="BB1412">
        <v>0.01</v>
      </c>
      <c r="BC1412">
        <v>0.01</v>
      </c>
      <c r="BD1412">
        <v>0.01</v>
      </c>
      <c r="BE1412">
        <v>7.35</v>
      </c>
      <c r="BF1412">
        <v>0.01</v>
      </c>
      <c r="BG1412">
        <v>11.59</v>
      </c>
      <c r="BH1412">
        <v>20</v>
      </c>
      <c r="BI1412" t="s">
        <v>29</v>
      </c>
      <c r="BJ1412" t="s">
        <v>29</v>
      </c>
      <c r="BK1412">
        <v>60.64</v>
      </c>
      <c r="BL1412" t="s">
        <v>29</v>
      </c>
      <c r="BM1412" t="s">
        <v>29</v>
      </c>
      <c r="BN1412" t="s">
        <v>29</v>
      </c>
      <c r="BO1412" t="s">
        <v>29</v>
      </c>
      <c r="BP1412" t="s">
        <v>29</v>
      </c>
      <c r="BQ1412" t="s">
        <v>29</v>
      </c>
      <c r="BR1412" t="s">
        <v>29</v>
      </c>
      <c r="BS1412" t="s">
        <v>29</v>
      </c>
      <c r="BT1412" t="s">
        <v>29</v>
      </c>
      <c r="BU1412" t="s">
        <v>29</v>
      </c>
      <c r="BV1412" t="s">
        <v>29</v>
      </c>
      <c r="BW1412" t="s">
        <v>29</v>
      </c>
      <c r="BX1412" t="s">
        <v>29</v>
      </c>
      <c r="BY1412" t="s">
        <v>29</v>
      </c>
      <c r="BZ1412" t="s">
        <v>29</v>
      </c>
      <c r="CA1412" t="s">
        <v>29</v>
      </c>
      <c r="CB1412" t="s">
        <v>29</v>
      </c>
      <c r="CC1412" t="s">
        <v>29</v>
      </c>
      <c r="CD1412" t="s">
        <v>29</v>
      </c>
      <c r="CE1412" t="s">
        <v>29</v>
      </c>
      <c r="CF1412" t="s">
        <v>29</v>
      </c>
      <c r="CG1412" t="s">
        <v>29</v>
      </c>
      <c r="CH1412" t="s">
        <v>29</v>
      </c>
      <c r="CI1412" t="s">
        <v>29</v>
      </c>
    </row>
    <row r="1413" spans="1:87" x14ac:dyDescent="0.2">
      <c r="A1413" s="55">
        <v>44125</v>
      </c>
      <c r="B1413">
        <v>9.75</v>
      </c>
      <c r="C1413">
        <v>0.01</v>
      </c>
      <c r="D1413">
        <v>0.01</v>
      </c>
      <c r="E1413">
        <v>0.01</v>
      </c>
      <c r="F1413">
        <v>1.45</v>
      </c>
      <c r="G1413">
        <v>0.01</v>
      </c>
      <c r="H1413">
        <v>0.01</v>
      </c>
      <c r="I1413">
        <v>0.01</v>
      </c>
      <c r="J1413">
        <v>4.55</v>
      </c>
      <c r="K1413">
        <v>0.01</v>
      </c>
      <c r="L1413">
        <v>0.01</v>
      </c>
      <c r="M1413">
        <v>0.01</v>
      </c>
      <c r="N1413">
        <v>0.01</v>
      </c>
      <c r="O1413">
        <v>0.01</v>
      </c>
      <c r="P1413">
        <v>0.02</v>
      </c>
      <c r="Q1413">
        <v>2.2000000000000002</v>
      </c>
      <c r="R1413">
        <v>0.01</v>
      </c>
      <c r="S1413">
        <v>0.01</v>
      </c>
      <c r="T1413">
        <v>0.01</v>
      </c>
      <c r="U1413">
        <v>3.07</v>
      </c>
      <c r="V1413">
        <v>0.01</v>
      </c>
      <c r="W1413">
        <v>0.01</v>
      </c>
      <c r="X1413">
        <v>0.01</v>
      </c>
      <c r="Y1413">
        <v>0.01</v>
      </c>
      <c r="Z1413">
        <v>0.01</v>
      </c>
      <c r="AA1413">
        <v>6.72</v>
      </c>
      <c r="AB1413">
        <v>0.01</v>
      </c>
      <c r="AC1413">
        <v>7.8</v>
      </c>
      <c r="AD1413">
        <v>0.01</v>
      </c>
      <c r="AE1413">
        <v>0.01</v>
      </c>
      <c r="AF1413">
        <v>0.01</v>
      </c>
      <c r="AG1413">
        <v>0.01</v>
      </c>
      <c r="AH1413">
        <v>0.01</v>
      </c>
      <c r="AI1413">
        <v>14.27</v>
      </c>
      <c r="AJ1413">
        <v>1.7</v>
      </c>
      <c r="AK1413">
        <v>33.5</v>
      </c>
      <c r="AL1413">
        <v>0.01</v>
      </c>
      <c r="AM1413">
        <v>0.01</v>
      </c>
      <c r="AN1413">
        <v>0.01</v>
      </c>
      <c r="AO1413">
        <v>0.01</v>
      </c>
      <c r="AP1413">
        <v>0.01</v>
      </c>
      <c r="AQ1413">
        <v>0.01</v>
      </c>
      <c r="AR1413">
        <v>8.39</v>
      </c>
      <c r="AS1413">
        <v>0.01</v>
      </c>
      <c r="AT1413">
        <v>0.01</v>
      </c>
      <c r="AU1413">
        <v>0.01</v>
      </c>
      <c r="AV1413">
        <v>0.01</v>
      </c>
      <c r="AW1413">
        <v>0.01</v>
      </c>
      <c r="AX1413">
        <v>0.01</v>
      </c>
      <c r="AY1413">
        <v>99.57</v>
      </c>
      <c r="AZ1413">
        <v>0.02</v>
      </c>
      <c r="BA1413">
        <v>0.95</v>
      </c>
      <c r="BB1413">
        <v>0.01</v>
      </c>
      <c r="BC1413">
        <v>0.01</v>
      </c>
      <c r="BD1413">
        <v>0.01</v>
      </c>
      <c r="BE1413">
        <v>7.35</v>
      </c>
      <c r="BF1413">
        <v>0.01</v>
      </c>
      <c r="BG1413">
        <v>11.56</v>
      </c>
      <c r="BH1413">
        <v>19.510000000000002</v>
      </c>
      <c r="BI1413" t="s">
        <v>29</v>
      </c>
      <c r="BJ1413" t="s">
        <v>29</v>
      </c>
      <c r="BK1413">
        <v>60.64</v>
      </c>
      <c r="BL1413" t="s">
        <v>29</v>
      </c>
      <c r="BM1413" t="s">
        <v>29</v>
      </c>
      <c r="BN1413" t="s">
        <v>29</v>
      </c>
      <c r="BO1413" t="s">
        <v>29</v>
      </c>
      <c r="BP1413" t="s">
        <v>29</v>
      </c>
      <c r="BQ1413" t="s">
        <v>29</v>
      </c>
      <c r="BR1413" t="s">
        <v>29</v>
      </c>
      <c r="BS1413" t="s">
        <v>29</v>
      </c>
      <c r="BT1413" t="s">
        <v>29</v>
      </c>
      <c r="BU1413" t="s">
        <v>29</v>
      </c>
      <c r="BV1413" t="s">
        <v>29</v>
      </c>
      <c r="BW1413" t="s">
        <v>29</v>
      </c>
      <c r="BX1413" t="s">
        <v>29</v>
      </c>
      <c r="BY1413" t="s">
        <v>29</v>
      </c>
      <c r="BZ1413" t="s">
        <v>29</v>
      </c>
      <c r="CA1413" t="s">
        <v>29</v>
      </c>
      <c r="CB1413" t="s">
        <v>29</v>
      </c>
      <c r="CC1413" t="s">
        <v>29</v>
      </c>
      <c r="CD1413" t="s">
        <v>29</v>
      </c>
      <c r="CE1413" t="s">
        <v>29</v>
      </c>
      <c r="CF1413" t="s">
        <v>29</v>
      </c>
      <c r="CG1413" t="s">
        <v>29</v>
      </c>
      <c r="CH1413" t="s">
        <v>29</v>
      </c>
      <c r="CI1413" t="s">
        <v>29</v>
      </c>
    </row>
    <row r="1414" spans="1:87" x14ac:dyDescent="0.2">
      <c r="A1414" s="55">
        <v>44126</v>
      </c>
      <c r="B1414">
        <v>9.75</v>
      </c>
      <c r="C1414">
        <v>0.01</v>
      </c>
      <c r="D1414">
        <v>0.01</v>
      </c>
      <c r="E1414">
        <v>0.01</v>
      </c>
      <c r="F1414">
        <v>1.45</v>
      </c>
      <c r="G1414">
        <v>0.01</v>
      </c>
      <c r="H1414">
        <v>0.01</v>
      </c>
      <c r="I1414">
        <v>0.01</v>
      </c>
      <c r="J1414">
        <v>4.55</v>
      </c>
      <c r="K1414">
        <v>0.01</v>
      </c>
      <c r="L1414">
        <v>0.01</v>
      </c>
      <c r="M1414">
        <v>0.01</v>
      </c>
      <c r="N1414">
        <v>0.01</v>
      </c>
      <c r="O1414">
        <v>0.01</v>
      </c>
      <c r="P1414">
        <v>0.02</v>
      </c>
      <c r="Q1414">
        <v>2.2000000000000002</v>
      </c>
      <c r="R1414">
        <v>0.01</v>
      </c>
      <c r="S1414">
        <v>0.01</v>
      </c>
      <c r="T1414">
        <v>0.01</v>
      </c>
      <c r="U1414">
        <v>3.07</v>
      </c>
      <c r="V1414">
        <v>0.01</v>
      </c>
      <c r="W1414">
        <v>0.01</v>
      </c>
      <c r="X1414">
        <v>0.01</v>
      </c>
      <c r="Y1414">
        <v>0.01</v>
      </c>
      <c r="Z1414">
        <v>0.01</v>
      </c>
      <c r="AA1414">
        <v>6.72</v>
      </c>
      <c r="AB1414">
        <v>0.01</v>
      </c>
      <c r="AC1414">
        <v>7.8</v>
      </c>
      <c r="AD1414">
        <v>0.01</v>
      </c>
      <c r="AE1414">
        <v>0.01</v>
      </c>
      <c r="AF1414">
        <v>0.01</v>
      </c>
      <c r="AG1414">
        <v>0.01</v>
      </c>
      <c r="AH1414">
        <v>0.01</v>
      </c>
      <c r="AI1414">
        <v>14.27</v>
      </c>
      <c r="AJ1414">
        <v>1.7</v>
      </c>
      <c r="AK1414">
        <v>33.5</v>
      </c>
      <c r="AL1414">
        <v>0.01</v>
      </c>
      <c r="AM1414">
        <v>0.01</v>
      </c>
      <c r="AN1414">
        <v>0.01</v>
      </c>
      <c r="AO1414">
        <v>0.01</v>
      </c>
      <c r="AP1414">
        <v>0.01</v>
      </c>
      <c r="AQ1414">
        <v>0.01</v>
      </c>
      <c r="AR1414">
        <v>8.39</v>
      </c>
      <c r="AS1414">
        <v>0.01</v>
      </c>
      <c r="AT1414">
        <v>0.01</v>
      </c>
      <c r="AU1414">
        <v>0.01</v>
      </c>
      <c r="AV1414">
        <v>0.01</v>
      </c>
      <c r="AW1414">
        <v>0.01</v>
      </c>
      <c r="AX1414">
        <v>0.01</v>
      </c>
      <c r="AY1414">
        <v>99.57</v>
      </c>
      <c r="AZ1414">
        <v>0.02</v>
      </c>
      <c r="BA1414">
        <v>0.95</v>
      </c>
      <c r="BB1414">
        <v>0.01</v>
      </c>
      <c r="BC1414">
        <v>0.01</v>
      </c>
      <c r="BD1414">
        <v>0.01</v>
      </c>
      <c r="BE1414">
        <v>7.35</v>
      </c>
      <c r="BF1414">
        <v>0.01</v>
      </c>
      <c r="BG1414">
        <v>10.69</v>
      </c>
      <c r="BH1414">
        <v>18.57</v>
      </c>
      <c r="BI1414" t="s">
        <v>29</v>
      </c>
      <c r="BJ1414" t="s">
        <v>29</v>
      </c>
      <c r="BK1414">
        <v>60.64</v>
      </c>
      <c r="BL1414" t="s">
        <v>29</v>
      </c>
      <c r="BM1414" t="s">
        <v>29</v>
      </c>
      <c r="BN1414" t="s">
        <v>29</v>
      </c>
      <c r="BO1414" t="s">
        <v>29</v>
      </c>
      <c r="BP1414" t="s">
        <v>29</v>
      </c>
      <c r="BQ1414" t="s">
        <v>29</v>
      </c>
      <c r="BR1414" t="s">
        <v>29</v>
      </c>
      <c r="BS1414" t="s">
        <v>29</v>
      </c>
      <c r="BT1414" t="s">
        <v>29</v>
      </c>
      <c r="BU1414" t="s">
        <v>29</v>
      </c>
      <c r="BV1414" t="s">
        <v>29</v>
      </c>
      <c r="BW1414" t="s">
        <v>29</v>
      </c>
      <c r="BX1414" t="s">
        <v>29</v>
      </c>
      <c r="BY1414" t="s">
        <v>29</v>
      </c>
      <c r="BZ1414" t="s">
        <v>29</v>
      </c>
      <c r="CA1414" t="s">
        <v>29</v>
      </c>
      <c r="CB1414" t="s">
        <v>29</v>
      </c>
      <c r="CC1414" t="s">
        <v>29</v>
      </c>
      <c r="CD1414" t="s">
        <v>29</v>
      </c>
      <c r="CE1414" t="s">
        <v>29</v>
      </c>
      <c r="CF1414" t="s">
        <v>29</v>
      </c>
      <c r="CG1414" t="s">
        <v>29</v>
      </c>
      <c r="CH1414" t="s">
        <v>29</v>
      </c>
      <c r="CI1414" t="s">
        <v>29</v>
      </c>
    </row>
    <row r="1415" spans="1:87" x14ac:dyDescent="0.2">
      <c r="A1415" s="55">
        <v>44127</v>
      </c>
      <c r="B1415">
        <v>9.75</v>
      </c>
      <c r="C1415">
        <v>0.01</v>
      </c>
      <c r="D1415">
        <v>0.01</v>
      </c>
      <c r="E1415">
        <v>0.01</v>
      </c>
      <c r="F1415">
        <v>1.45</v>
      </c>
      <c r="G1415">
        <v>0.01</v>
      </c>
      <c r="H1415">
        <v>0.01</v>
      </c>
      <c r="I1415">
        <v>0.01</v>
      </c>
      <c r="J1415">
        <v>4.55</v>
      </c>
      <c r="K1415">
        <v>0.01</v>
      </c>
      <c r="L1415">
        <v>0.01</v>
      </c>
      <c r="M1415">
        <v>0.01</v>
      </c>
      <c r="N1415">
        <v>0.01</v>
      </c>
      <c r="O1415">
        <v>0.01</v>
      </c>
      <c r="P1415">
        <v>0.02</v>
      </c>
      <c r="Q1415">
        <v>2.2000000000000002</v>
      </c>
      <c r="R1415">
        <v>0.01</v>
      </c>
      <c r="S1415">
        <v>0.01</v>
      </c>
      <c r="T1415">
        <v>0.01</v>
      </c>
      <c r="U1415">
        <v>3.07</v>
      </c>
      <c r="V1415">
        <v>0.01</v>
      </c>
      <c r="W1415">
        <v>0.01</v>
      </c>
      <c r="X1415">
        <v>0.01</v>
      </c>
      <c r="Y1415">
        <v>0.01</v>
      </c>
      <c r="Z1415">
        <v>0.01</v>
      </c>
      <c r="AA1415">
        <v>6.72</v>
      </c>
      <c r="AB1415">
        <v>0.01</v>
      </c>
      <c r="AC1415">
        <v>7.8</v>
      </c>
      <c r="AD1415">
        <v>0.01</v>
      </c>
      <c r="AE1415">
        <v>0.01</v>
      </c>
      <c r="AF1415">
        <v>0.01</v>
      </c>
      <c r="AG1415">
        <v>0.01</v>
      </c>
      <c r="AH1415">
        <v>0.01</v>
      </c>
      <c r="AI1415">
        <v>14.27</v>
      </c>
      <c r="AJ1415">
        <v>1.7</v>
      </c>
      <c r="AK1415">
        <v>33.5</v>
      </c>
      <c r="AL1415">
        <v>0.01</v>
      </c>
      <c r="AM1415">
        <v>0.01</v>
      </c>
      <c r="AN1415">
        <v>0.01</v>
      </c>
      <c r="AO1415">
        <v>0.01</v>
      </c>
      <c r="AP1415">
        <v>0.01</v>
      </c>
      <c r="AQ1415">
        <v>0.01</v>
      </c>
      <c r="AR1415">
        <v>8.39</v>
      </c>
      <c r="AS1415">
        <v>0.01</v>
      </c>
      <c r="AT1415">
        <v>0.01</v>
      </c>
      <c r="AU1415">
        <v>0.01</v>
      </c>
      <c r="AV1415">
        <v>0.01</v>
      </c>
      <c r="AW1415">
        <v>0.01</v>
      </c>
      <c r="AX1415">
        <v>0.01</v>
      </c>
      <c r="AY1415">
        <v>99.57</v>
      </c>
      <c r="AZ1415">
        <v>0.02</v>
      </c>
      <c r="BA1415">
        <v>0.95</v>
      </c>
      <c r="BB1415">
        <v>0.01</v>
      </c>
      <c r="BC1415">
        <v>0.01</v>
      </c>
      <c r="BD1415">
        <v>0.01</v>
      </c>
      <c r="BE1415">
        <v>7.35</v>
      </c>
      <c r="BF1415">
        <v>0.01</v>
      </c>
      <c r="BG1415">
        <v>9.91</v>
      </c>
      <c r="BH1415">
        <v>18.329999999999998</v>
      </c>
      <c r="BI1415" t="s">
        <v>29</v>
      </c>
      <c r="BJ1415" t="s">
        <v>29</v>
      </c>
      <c r="BK1415">
        <v>60.64</v>
      </c>
      <c r="BL1415" t="s">
        <v>29</v>
      </c>
      <c r="BM1415" t="s">
        <v>29</v>
      </c>
      <c r="BN1415" t="s">
        <v>29</v>
      </c>
      <c r="BO1415" t="s">
        <v>29</v>
      </c>
      <c r="BP1415" t="s">
        <v>29</v>
      </c>
      <c r="BQ1415" t="s">
        <v>29</v>
      </c>
      <c r="BR1415" t="s">
        <v>29</v>
      </c>
      <c r="BS1415" t="s">
        <v>29</v>
      </c>
      <c r="BT1415" t="s">
        <v>29</v>
      </c>
      <c r="BU1415" t="s">
        <v>29</v>
      </c>
      <c r="BV1415" t="s">
        <v>29</v>
      </c>
      <c r="BW1415" t="s">
        <v>29</v>
      </c>
      <c r="BX1415" t="s">
        <v>29</v>
      </c>
      <c r="BY1415" t="s">
        <v>29</v>
      </c>
      <c r="BZ1415" t="s">
        <v>29</v>
      </c>
      <c r="CA1415" t="s">
        <v>29</v>
      </c>
      <c r="CB1415" t="s">
        <v>29</v>
      </c>
      <c r="CC1415" t="s">
        <v>29</v>
      </c>
      <c r="CD1415" t="s">
        <v>29</v>
      </c>
      <c r="CE1415" t="s">
        <v>29</v>
      </c>
      <c r="CF1415" t="s">
        <v>29</v>
      </c>
      <c r="CG1415" t="s">
        <v>29</v>
      </c>
      <c r="CH1415" t="s">
        <v>29</v>
      </c>
      <c r="CI1415" t="s">
        <v>29</v>
      </c>
    </row>
    <row r="1416" spans="1:87" x14ac:dyDescent="0.2">
      <c r="A1416" s="55">
        <v>44130</v>
      </c>
      <c r="B1416">
        <v>9.75</v>
      </c>
      <c r="C1416">
        <v>0.01</v>
      </c>
      <c r="D1416">
        <v>0.01</v>
      </c>
      <c r="E1416">
        <v>0.01</v>
      </c>
      <c r="F1416">
        <v>1.45</v>
      </c>
      <c r="G1416">
        <v>0.01</v>
      </c>
      <c r="H1416">
        <v>0.01</v>
      </c>
      <c r="I1416">
        <v>0.01</v>
      </c>
      <c r="J1416">
        <v>4.55</v>
      </c>
      <c r="K1416">
        <v>0.01</v>
      </c>
      <c r="L1416">
        <v>0.01</v>
      </c>
      <c r="M1416">
        <v>0.01</v>
      </c>
      <c r="N1416">
        <v>0.01</v>
      </c>
      <c r="O1416">
        <v>0.01</v>
      </c>
      <c r="P1416">
        <v>0.02</v>
      </c>
      <c r="Q1416">
        <v>2.2000000000000002</v>
      </c>
      <c r="R1416">
        <v>0.01</v>
      </c>
      <c r="S1416">
        <v>0.01</v>
      </c>
      <c r="T1416">
        <v>0.01</v>
      </c>
      <c r="U1416">
        <v>3.07</v>
      </c>
      <c r="V1416">
        <v>0.01</v>
      </c>
      <c r="W1416">
        <v>0.01</v>
      </c>
      <c r="X1416">
        <v>0.01</v>
      </c>
      <c r="Y1416">
        <v>0.01</v>
      </c>
      <c r="Z1416">
        <v>0.01</v>
      </c>
      <c r="AA1416">
        <v>6.72</v>
      </c>
      <c r="AB1416">
        <v>0.01</v>
      </c>
      <c r="AC1416">
        <v>7.8</v>
      </c>
      <c r="AD1416">
        <v>0.01</v>
      </c>
      <c r="AE1416">
        <v>0.01</v>
      </c>
      <c r="AF1416">
        <v>0.01</v>
      </c>
      <c r="AG1416">
        <v>0.01</v>
      </c>
      <c r="AH1416">
        <v>0.01</v>
      </c>
      <c r="AI1416">
        <v>14.27</v>
      </c>
      <c r="AJ1416">
        <v>1.7</v>
      </c>
      <c r="AK1416">
        <v>33.5</v>
      </c>
      <c r="AL1416">
        <v>0.01</v>
      </c>
      <c r="AM1416">
        <v>0.01</v>
      </c>
      <c r="AN1416">
        <v>0.01</v>
      </c>
      <c r="AO1416">
        <v>0.01</v>
      </c>
      <c r="AP1416">
        <v>0.01</v>
      </c>
      <c r="AQ1416">
        <v>0.01</v>
      </c>
      <c r="AR1416">
        <v>8.39</v>
      </c>
      <c r="AS1416">
        <v>0.01</v>
      </c>
      <c r="AT1416">
        <v>0.01</v>
      </c>
      <c r="AU1416">
        <v>0.01</v>
      </c>
      <c r="AV1416">
        <v>0.01</v>
      </c>
      <c r="AW1416">
        <v>0.01</v>
      </c>
      <c r="AX1416">
        <v>0.01</v>
      </c>
      <c r="AY1416">
        <v>99.57</v>
      </c>
      <c r="AZ1416">
        <v>0.02</v>
      </c>
      <c r="BA1416">
        <v>0.95</v>
      </c>
      <c r="BB1416">
        <v>0.01</v>
      </c>
      <c r="BC1416">
        <v>0.01</v>
      </c>
      <c r="BD1416">
        <v>0.01</v>
      </c>
      <c r="BE1416">
        <v>7.35</v>
      </c>
      <c r="BF1416">
        <v>0.01</v>
      </c>
      <c r="BG1416">
        <v>14.49</v>
      </c>
      <c r="BH1416">
        <v>23.65</v>
      </c>
      <c r="BI1416" t="s">
        <v>29</v>
      </c>
      <c r="BJ1416" t="s">
        <v>29</v>
      </c>
      <c r="BK1416">
        <v>55.81</v>
      </c>
      <c r="BL1416" t="s">
        <v>29</v>
      </c>
      <c r="BM1416" t="s">
        <v>29</v>
      </c>
      <c r="BN1416" t="s">
        <v>29</v>
      </c>
      <c r="BO1416" t="s">
        <v>29</v>
      </c>
      <c r="BP1416" t="s">
        <v>29</v>
      </c>
      <c r="BQ1416" t="s">
        <v>29</v>
      </c>
      <c r="BR1416" t="s">
        <v>29</v>
      </c>
      <c r="BS1416" t="s">
        <v>29</v>
      </c>
      <c r="BT1416" t="s">
        <v>29</v>
      </c>
      <c r="BU1416" t="s">
        <v>29</v>
      </c>
      <c r="BV1416" t="s">
        <v>29</v>
      </c>
      <c r="BW1416" t="s">
        <v>29</v>
      </c>
      <c r="BX1416" t="s">
        <v>29</v>
      </c>
      <c r="BY1416" t="s">
        <v>29</v>
      </c>
      <c r="BZ1416" t="s">
        <v>29</v>
      </c>
      <c r="CA1416" t="s">
        <v>29</v>
      </c>
      <c r="CB1416" t="s">
        <v>29</v>
      </c>
      <c r="CC1416" t="s">
        <v>29</v>
      </c>
      <c r="CD1416" t="s">
        <v>29</v>
      </c>
      <c r="CE1416" t="s">
        <v>29</v>
      </c>
      <c r="CF1416" t="s">
        <v>29</v>
      </c>
      <c r="CG1416" t="s">
        <v>29</v>
      </c>
      <c r="CH1416" t="s">
        <v>29</v>
      </c>
      <c r="CI1416" t="s">
        <v>29</v>
      </c>
    </row>
    <row r="1417" spans="1:87" x14ac:dyDescent="0.2">
      <c r="A1417" s="55">
        <v>44131</v>
      </c>
      <c r="B1417">
        <v>9.75</v>
      </c>
      <c r="C1417">
        <v>0.01</v>
      </c>
      <c r="D1417">
        <v>0.01</v>
      </c>
      <c r="E1417">
        <v>0.01</v>
      </c>
      <c r="F1417">
        <v>1.45</v>
      </c>
      <c r="G1417">
        <v>0.01</v>
      </c>
      <c r="H1417">
        <v>0.01</v>
      </c>
      <c r="I1417">
        <v>0.01</v>
      </c>
      <c r="J1417">
        <v>4.55</v>
      </c>
      <c r="K1417">
        <v>0.01</v>
      </c>
      <c r="L1417">
        <v>0.01</v>
      </c>
      <c r="M1417">
        <v>0.01</v>
      </c>
      <c r="N1417">
        <v>0.01</v>
      </c>
      <c r="O1417">
        <v>0.01</v>
      </c>
      <c r="P1417">
        <v>0.02</v>
      </c>
      <c r="Q1417">
        <v>2.2000000000000002</v>
      </c>
      <c r="R1417">
        <v>0.01</v>
      </c>
      <c r="S1417">
        <v>0.01</v>
      </c>
      <c r="T1417">
        <v>0.01</v>
      </c>
      <c r="U1417">
        <v>3.07</v>
      </c>
      <c r="V1417">
        <v>0.01</v>
      </c>
      <c r="W1417">
        <v>0.01</v>
      </c>
      <c r="X1417">
        <v>0.01</v>
      </c>
      <c r="Y1417">
        <v>0.01</v>
      </c>
      <c r="Z1417">
        <v>0.01</v>
      </c>
      <c r="AA1417">
        <v>6.72</v>
      </c>
      <c r="AB1417">
        <v>0.01</v>
      </c>
      <c r="AC1417">
        <v>7.8</v>
      </c>
      <c r="AD1417">
        <v>0.01</v>
      </c>
      <c r="AE1417">
        <v>0.01</v>
      </c>
      <c r="AF1417">
        <v>0.01</v>
      </c>
      <c r="AG1417">
        <v>0.01</v>
      </c>
      <c r="AH1417">
        <v>0.01</v>
      </c>
      <c r="AI1417">
        <v>14.27</v>
      </c>
      <c r="AJ1417">
        <v>1.7</v>
      </c>
      <c r="AK1417">
        <v>33.5</v>
      </c>
      <c r="AL1417">
        <v>0.01</v>
      </c>
      <c r="AM1417">
        <v>0.01</v>
      </c>
      <c r="AN1417">
        <v>0.01</v>
      </c>
      <c r="AO1417">
        <v>0.01</v>
      </c>
      <c r="AP1417">
        <v>0.01</v>
      </c>
      <c r="AQ1417">
        <v>0.01</v>
      </c>
      <c r="AR1417">
        <v>8.39</v>
      </c>
      <c r="AS1417">
        <v>0.01</v>
      </c>
      <c r="AT1417">
        <v>0.01</v>
      </c>
      <c r="AU1417">
        <v>0.01</v>
      </c>
      <c r="AV1417">
        <v>0.01</v>
      </c>
      <c r="AW1417">
        <v>0.01</v>
      </c>
      <c r="AX1417">
        <v>0.01</v>
      </c>
      <c r="AY1417">
        <v>99.57</v>
      </c>
      <c r="AZ1417">
        <v>0.02</v>
      </c>
      <c r="BA1417">
        <v>0.95</v>
      </c>
      <c r="BB1417">
        <v>0.01</v>
      </c>
      <c r="BC1417">
        <v>0.01</v>
      </c>
      <c r="BD1417">
        <v>0.01</v>
      </c>
      <c r="BE1417">
        <v>7.35</v>
      </c>
      <c r="BF1417">
        <v>0.01</v>
      </c>
      <c r="BG1417">
        <v>14.52</v>
      </c>
      <c r="BH1417">
        <v>22.43</v>
      </c>
      <c r="BI1417" t="s">
        <v>29</v>
      </c>
      <c r="BJ1417" t="s">
        <v>29</v>
      </c>
      <c r="BK1417">
        <v>55.68</v>
      </c>
      <c r="BL1417" t="s">
        <v>29</v>
      </c>
      <c r="BM1417" t="s">
        <v>29</v>
      </c>
      <c r="BN1417" t="s">
        <v>29</v>
      </c>
      <c r="BO1417" t="s">
        <v>29</v>
      </c>
      <c r="BP1417" t="s">
        <v>29</v>
      </c>
      <c r="BQ1417" t="s">
        <v>29</v>
      </c>
      <c r="BR1417" t="s">
        <v>29</v>
      </c>
      <c r="BS1417" t="s">
        <v>29</v>
      </c>
      <c r="BT1417" t="s">
        <v>29</v>
      </c>
      <c r="BU1417" t="s">
        <v>29</v>
      </c>
      <c r="BV1417" t="s">
        <v>29</v>
      </c>
      <c r="BW1417" t="s">
        <v>29</v>
      </c>
      <c r="BX1417" t="s">
        <v>29</v>
      </c>
      <c r="BY1417" t="s">
        <v>29</v>
      </c>
      <c r="BZ1417" t="s">
        <v>29</v>
      </c>
      <c r="CA1417" t="s">
        <v>29</v>
      </c>
      <c r="CB1417" t="s">
        <v>29</v>
      </c>
      <c r="CC1417" t="s">
        <v>29</v>
      </c>
      <c r="CD1417" t="s">
        <v>29</v>
      </c>
      <c r="CE1417" t="s">
        <v>29</v>
      </c>
      <c r="CF1417" t="s">
        <v>29</v>
      </c>
      <c r="CG1417" t="s">
        <v>29</v>
      </c>
      <c r="CH1417" t="s">
        <v>29</v>
      </c>
      <c r="CI1417" t="s">
        <v>29</v>
      </c>
    </row>
    <row r="1418" spans="1:87" x14ac:dyDescent="0.2">
      <c r="A1418" s="55">
        <v>44132</v>
      </c>
      <c r="B1418">
        <v>9.75</v>
      </c>
      <c r="C1418">
        <v>0.01</v>
      </c>
      <c r="D1418">
        <v>0.01</v>
      </c>
      <c r="E1418">
        <v>0.01</v>
      </c>
      <c r="F1418">
        <v>1.45</v>
      </c>
      <c r="G1418">
        <v>0.01</v>
      </c>
      <c r="H1418">
        <v>0.01</v>
      </c>
      <c r="I1418">
        <v>0.01</v>
      </c>
      <c r="J1418">
        <v>4.55</v>
      </c>
      <c r="K1418">
        <v>0.01</v>
      </c>
      <c r="L1418">
        <v>0.01</v>
      </c>
      <c r="M1418">
        <v>0.01</v>
      </c>
      <c r="N1418">
        <v>0.01</v>
      </c>
      <c r="O1418">
        <v>0.01</v>
      </c>
      <c r="P1418">
        <v>0.02</v>
      </c>
      <c r="Q1418">
        <v>2.2000000000000002</v>
      </c>
      <c r="R1418">
        <v>0.01</v>
      </c>
      <c r="S1418">
        <v>0.01</v>
      </c>
      <c r="T1418">
        <v>0.01</v>
      </c>
      <c r="U1418">
        <v>3.07</v>
      </c>
      <c r="V1418">
        <v>0.01</v>
      </c>
      <c r="W1418">
        <v>0.01</v>
      </c>
      <c r="X1418">
        <v>0.01</v>
      </c>
      <c r="Y1418">
        <v>0.01</v>
      </c>
      <c r="Z1418">
        <v>0.01</v>
      </c>
      <c r="AA1418">
        <v>6.72</v>
      </c>
      <c r="AB1418">
        <v>0.01</v>
      </c>
      <c r="AC1418">
        <v>7.8</v>
      </c>
      <c r="AD1418">
        <v>0.01</v>
      </c>
      <c r="AE1418">
        <v>0.01</v>
      </c>
      <c r="AF1418">
        <v>0.01</v>
      </c>
      <c r="AG1418">
        <v>0.01</v>
      </c>
      <c r="AH1418">
        <v>0.01</v>
      </c>
      <c r="AI1418">
        <v>14.27</v>
      </c>
      <c r="AJ1418">
        <v>1.7</v>
      </c>
      <c r="AK1418">
        <v>33.5</v>
      </c>
      <c r="AL1418">
        <v>0.01</v>
      </c>
      <c r="AM1418">
        <v>0.01</v>
      </c>
      <c r="AN1418">
        <v>0.01</v>
      </c>
      <c r="AO1418">
        <v>0.01</v>
      </c>
      <c r="AP1418">
        <v>0.01</v>
      </c>
      <c r="AQ1418">
        <v>0.01</v>
      </c>
      <c r="AR1418">
        <v>8.39</v>
      </c>
      <c r="AS1418">
        <v>0.01</v>
      </c>
      <c r="AT1418">
        <v>0.01</v>
      </c>
      <c r="AU1418">
        <v>0.01</v>
      </c>
      <c r="AV1418">
        <v>0.01</v>
      </c>
      <c r="AW1418">
        <v>0.01</v>
      </c>
      <c r="AX1418">
        <v>0.01</v>
      </c>
      <c r="AY1418">
        <v>99.57</v>
      </c>
      <c r="AZ1418">
        <v>0.02</v>
      </c>
      <c r="BA1418">
        <v>0.95</v>
      </c>
      <c r="BB1418">
        <v>0.01</v>
      </c>
      <c r="BC1418">
        <v>0.01</v>
      </c>
      <c r="BD1418">
        <v>0.01</v>
      </c>
      <c r="BE1418">
        <v>7.35</v>
      </c>
      <c r="BF1418">
        <v>0.01</v>
      </c>
      <c r="BG1418">
        <v>23.46</v>
      </c>
      <c r="BH1418">
        <v>30.38</v>
      </c>
      <c r="BI1418" t="s">
        <v>29</v>
      </c>
      <c r="BJ1418" t="s">
        <v>29</v>
      </c>
      <c r="BK1418">
        <v>55.68</v>
      </c>
      <c r="BL1418" t="s">
        <v>29</v>
      </c>
      <c r="BM1418" t="s">
        <v>29</v>
      </c>
      <c r="BN1418" t="s">
        <v>29</v>
      </c>
      <c r="BO1418" t="s">
        <v>29</v>
      </c>
      <c r="BP1418" t="s">
        <v>29</v>
      </c>
      <c r="BQ1418" t="s">
        <v>29</v>
      </c>
      <c r="BR1418" t="s">
        <v>29</v>
      </c>
      <c r="BS1418" t="s">
        <v>29</v>
      </c>
      <c r="BT1418" t="s">
        <v>29</v>
      </c>
      <c r="BU1418" t="s">
        <v>29</v>
      </c>
      <c r="BV1418" t="s">
        <v>29</v>
      </c>
      <c r="BW1418" t="s">
        <v>29</v>
      </c>
      <c r="BX1418" t="s">
        <v>29</v>
      </c>
      <c r="BY1418" t="s">
        <v>29</v>
      </c>
      <c r="BZ1418" t="s">
        <v>29</v>
      </c>
      <c r="CA1418" t="s">
        <v>29</v>
      </c>
      <c r="CB1418" t="s">
        <v>29</v>
      </c>
      <c r="CC1418" t="s">
        <v>29</v>
      </c>
      <c r="CD1418" t="s">
        <v>29</v>
      </c>
      <c r="CE1418" t="s">
        <v>29</v>
      </c>
      <c r="CF1418" t="s">
        <v>29</v>
      </c>
      <c r="CG1418" t="s">
        <v>29</v>
      </c>
      <c r="CH1418" t="s">
        <v>29</v>
      </c>
      <c r="CI1418" t="s">
        <v>29</v>
      </c>
    </row>
    <row r="1419" spans="1:87" x14ac:dyDescent="0.2">
      <c r="A1419" s="55">
        <v>44133</v>
      </c>
      <c r="B1419">
        <v>9.75</v>
      </c>
      <c r="C1419">
        <v>0.01</v>
      </c>
      <c r="D1419">
        <v>0.01</v>
      </c>
      <c r="E1419">
        <v>0.01</v>
      </c>
      <c r="F1419">
        <v>1.45</v>
      </c>
      <c r="G1419">
        <v>0.01</v>
      </c>
      <c r="H1419">
        <v>0.01</v>
      </c>
      <c r="I1419">
        <v>0.01</v>
      </c>
      <c r="J1419">
        <v>4.55</v>
      </c>
      <c r="K1419">
        <v>0.01</v>
      </c>
      <c r="L1419">
        <v>0.01</v>
      </c>
      <c r="M1419">
        <v>0.01</v>
      </c>
      <c r="N1419">
        <v>0.01</v>
      </c>
      <c r="O1419">
        <v>0.01</v>
      </c>
      <c r="P1419">
        <v>0.02</v>
      </c>
      <c r="Q1419">
        <v>2.2000000000000002</v>
      </c>
      <c r="R1419">
        <v>0.01</v>
      </c>
      <c r="S1419">
        <v>0.01</v>
      </c>
      <c r="T1419">
        <v>0.01</v>
      </c>
      <c r="U1419">
        <v>3.07</v>
      </c>
      <c r="V1419">
        <v>0.01</v>
      </c>
      <c r="W1419">
        <v>0.01</v>
      </c>
      <c r="X1419">
        <v>0.01</v>
      </c>
      <c r="Y1419">
        <v>0.01</v>
      </c>
      <c r="Z1419">
        <v>0.01</v>
      </c>
      <c r="AA1419">
        <v>6.72</v>
      </c>
      <c r="AB1419">
        <v>0.01</v>
      </c>
      <c r="AC1419">
        <v>7.8</v>
      </c>
      <c r="AD1419">
        <v>0.01</v>
      </c>
      <c r="AE1419">
        <v>0.01</v>
      </c>
      <c r="AF1419">
        <v>0.01</v>
      </c>
      <c r="AG1419">
        <v>0.01</v>
      </c>
      <c r="AH1419">
        <v>0.01</v>
      </c>
      <c r="AI1419">
        <v>14.27</v>
      </c>
      <c r="AJ1419">
        <v>1.7</v>
      </c>
      <c r="AK1419">
        <v>33.5</v>
      </c>
      <c r="AL1419">
        <v>0.01</v>
      </c>
      <c r="AM1419">
        <v>0.01</v>
      </c>
      <c r="AN1419">
        <v>0.01</v>
      </c>
      <c r="AO1419">
        <v>0.01</v>
      </c>
      <c r="AP1419">
        <v>0.01</v>
      </c>
      <c r="AQ1419">
        <v>0.01</v>
      </c>
      <c r="AR1419">
        <v>8.39</v>
      </c>
      <c r="AS1419">
        <v>0.01</v>
      </c>
      <c r="AT1419">
        <v>0.01</v>
      </c>
      <c r="AU1419">
        <v>0.01</v>
      </c>
      <c r="AV1419">
        <v>0.01</v>
      </c>
      <c r="AW1419">
        <v>0.01</v>
      </c>
      <c r="AX1419">
        <v>0.01</v>
      </c>
      <c r="AY1419">
        <v>99.57</v>
      </c>
      <c r="AZ1419">
        <v>0.02</v>
      </c>
      <c r="BA1419">
        <v>0.95</v>
      </c>
      <c r="BB1419">
        <v>0.01</v>
      </c>
      <c r="BC1419">
        <v>0.01</v>
      </c>
      <c r="BD1419">
        <v>0.01</v>
      </c>
      <c r="BE1419">
        <v>7.35</v>
      </c>
      <c r="BF1419">
        <v>0.01</v>
      </c>
      <c r="BG1419">
        <v>19.7</v>
      </c>
      <c r="BH1419">
        <v>30.64</v>
      </c>
      <c r="BI1419" t="s">
        <v>29</v>
      </c>
      <c r="BJ1419" t="s">
        <v>29</v>
      </c>
      <c r="BK1419">
        <v>55.68</v>
      </c>
      <c r="BL1419" t="s">
        <v>29</v>
      </c>
      <c r="BM1419" t="s">
        <v>29</v>
      </c>
      <c r="BN1419" t="s">
        <v>29</v>
      </c>
      <c r="BO1419" t="s">
        <v>29</v>
      </c>
      <c r="BP1419" t="s">
        <v>29</v>
      </c>
      <c r="BQ1419" t="s">
        <v>29</v>
      </c>
      <c r="BR1419" t="s">
        <v>29</v>
      </c>
      <c r="BS1419" t="s">
        <v>29</v>
      </c>
      <c r="BT1419" t="s">
        <v>29</v>
      </c>
      <c r="BU1419" t="s">
        <v>29</v>
      </c>
      <c r="BV1419" t="s">
        <v>29</v>
      </c>
      <c r="BW1419" t="s">
        <v>29</v>
      </c>
      <c r="BX1419" t="s">
        <v>29</v>
      </c>
      <c r="BY1419" t="s">
        <v>29</v>
      </c>
      <c r="BZ1419" t="s">
        <v>29</v>
      </c>
      <c r="CA1419" t="s">
        <v>29</v>
      </c>
      <c r="CB1419" t="s">
        <v>29</v>
      </c>
      <c r="CC1419" t="s">
        <v>29</v>
      </c>
      <c r="CD1419" t="s">
        <v>29</v>
      </c>
      <c r="CE1419" t="s">
        <v>29</v>
      </c>
      <c r="CF1419" t="s">
        <v>29</v>
      </c>
      <c r="CG1419" t="s">
        <v>29</v>
      </c>
      <c r="CH1419" t="s">
        <v>29</v>
      </c>
      <c r="CI1419" t="s">
        <v>29</v>
      </c>
    </row>
    <row r="1420" spans="1:87" x14ac:dyDescent="0.2">
      <c r="A1420" s="55">
        <v>44134</v>
      </c>
      <c r="B1420">
        <v>9.75</v>
      </c>
      <c r="C1420">
        <v>0.01</v>
      </c>
      <c r="D1420">
        <v>0.01</v>
      </c>
      <c r="E1420">
        <v>0.01</v>
      </c>
      <c r="F1420">
        <v>1.45</v>
      </c>
      <c r="G1420">
        <v>0.01</v>
      </c>
      <c r="H1420">
        <v>0.01</v>
      </c>
      <c r="I1420">
        <v>0.01</v>
      </c>
      <c r="J1420">
        <v>4.55</v>
      </c>
      <c r="K1420">
        <v>0.01</v>
      </c>
      <c r="L1420">
        <v>0.01</v>
      </c>
      <c r="M1420">
        <v>0.01</v>
      </c>
      <c r="N1420">
        <v>0.01</v>
      </c>
      <c r="O1420">
        <v>0.01</v>
      </c>
      <c r="P1420">
        <v>0.02</v>
      </c>
      <c r="Q1420">
        <v>2.2000000000000002</v>
      </c>
      <c r="R1420">
        <v>0.01</v>
      </c>
      <c r="S1420">
        <v>0.01</v>
      </c>
      <c r="T1420">
        <v>0.01</v>
      </c>
      <c r="U1420">
        <v>3.07</v>
      </c>
      <c r="V1420">
        <v>0.01</v>
      </c>
      <c r="W1420">
        <v>0.01</v>
      </c>
      <c r="X1420">
        <v>0.01</v>
      </c>
      <c r="Y1420">
        <v>0.01</v>
      </c>
      <c r="Z1420">
        <v>0.01</v>
      </c>
      <c r="AA1420">
        <v>6.72</v>
      </c>
      <c r="AB1420">
        <v>0.01</v>
      </c>
      <c r="AC1420">
        <v>7.8</v>
      </c>
      <c r="AD1420">
        <v>0.01</v>
      </c>
      <c r="AE1420">
        <v>0.01</v>
      </c>
      <c r="AF1420">
        <v>0.01</v>
      </c>
      <c r="AG1420">
        <v>0.01</v>
      </c>
      <c r="AH1420">
        <v>0.01</v>
      </c>
      <c r="AI1420">
        <v>14.27</v>
      </c>
      <c r="AJ1420">
        <v>1.7</v>
      </c>
      <c r="AK1420">
        <v>33.5</v>
      </c>
      <c r="AL1420">
        <v>0.01</v>
      </c>
      <c r="AM1420">
        <v>0.01</v>
      </c>
      <c r="AN1420">
        <v>0.01</v>
      </c>
      <c r="AO1420">
        <v>0.01</v>
      </c>
      <c r="AP1420">
        <v>0.01</v>
      </c>
      <c r="AQ1420">
        <v>0.01</v>
      </c>
      <c r="AR1420">
        <v>8.39</v>
      </c>
      <c r="AS1420">
        <v>0.01</v>
      </c>
      <c r="AT1420">
        <v>0.01</v>
      </c>
      <c r="AU1420">
        <v>0.01</v>
      </c>
      <c r="AV1420">
        <v>0.01</v>
      </c>
      <c r="AW1420">
        <v>0.01</v>
      </c>
      <c r="AX1420">
        <v>0.01</v>
      </c>
      <c r="AY1420">
        <v>99.57</v>
      </c>
      <c r="AZ1420">
        <v>0.02</v>
      </c>
      <c r="BA1420">
        <v>0.95</v>
      </c>
      <c r="BB1420">
        <v>0.01</v>
      </c>
      <c r="BC1420">
        <v>0.01</v>
      </c>
      <c r="BD1420">
        <v>0.01</v>
      </c>
      <c r="BE1420">
        <v>7.35</v>
      </c>
      <c r="BF1420">
        <v>0.01</v>
      </c>
      <c r="BG1420">
        <v>23.9</v>
      </c>
      <c r="BH1420">
        <v>33.090000000000003</v>
      </c>
      <c r="BI1420" t="s">
        <v>29</v>
      </c>
      <c r="BJ1420" t="s">
        <v>29</v>
      </c>
      <c r="BK1420">
        <v>69.760000000000005</v>
      </c>
      <c r="BL1420" t="s">
        <v>29</v>
      </c>
      <c r="BM1420" t="s">
        <v>29</v>
      </c>
      <c r="BN1420" t="s">
        <v>29</v>
      </c>
      <c r="BO1420" t="s">
        <v>29</v>
      </c>
      <c r="BP1420" t="s">
        <v>29</v>
      </c>
      <c r="BQ1420" t="s">
        <v>29</v>
      </c>
      <c r="BR1420" t="s">
        <v>29</v>
      </c>
      <c r="BS1420" t="s">
        <v>29</v>
      </c>
      <c r="BT1420" t="s">
        <v>29</v>
      </c>
      <c r="BU1420" t="s">
        <v>29</v>
      </c>
      <c r="BV1420" t="s">
        <v>29</v>
      </c>
      <c r="BW1420" t="s">
        <v>29</v>
      </c>
      <c r="BX1420" t="s">
        <v>29</v>
      </c>
      <c r="BY1420" t="s">
        <v>29</v>
      </c>
      <c r="BZ1420" t="s">
        <v>29</v>
      </c>
      <c r="CA1420" t="s">
        <v>29</v>
      </c>
      <c r="CB1420" t="s">
        <v>29</v>
      </c>
      <c r="CC1420" t="s">
        <v>29</v>
      </c>
      <c r="CD1420" t="s">
        <v>29</v>
      </c>
      <c r="CE1420" t="s">
        <v>29</v>
      </c>
      <c r="CF1420" t="s">
        <v>29</v>
      </c>
      <c r="CG1420" t="s">
        <v>29</v>
      </c>
      <c r="CH1420" t="s">
        <v>29</v>
      </c>
      <c r="CI1420" t="s">
        <v>29</v>
      </c>
    </row>
    <row r="1421" spans="1:87" x14ac:dyDescent="0.2">
      <c r="A1421" s="55">
        <v>44137</v>
      </c>
      <c r="B1421">
        <v>9.75</v>
      </c>
      <c r="C1421">
        <v>0.01</v>
      </c>
      <c r="D1421">
        <v>0.01</v>
      </c>
      <c r="E1421">
        <v>0.01</v>
      </c>
      <c r="F1421">
        <v>1.45</v>
      </c>
      <c r="G1421">
        <v>0.01</v>
      </c>
      <c r="H1421">
        <v>0.01</v>
      </c>
      <c r="I1421">
        <v>0.01</v>
      </c>
      <c r="J1421">
        <v>4.55</v>
      </c>
      <c r="K1421">
        <v>0.01</v>
      </c>
      <c r="L1421">
        <v>0.01</v>
      </c>
      <c r="M1421">
        <v>0.01</v>
      </c>
      <c r="N1421">
        <v>0.01</v>
      </c>
      <c r="O1421">
        <v>0.01</v>
      </c>
      <c r="P1421">
        <v>0.02</v>
      </c>
      <c r="Q1421">
        <v>2.2000000000000002</v>
      </c>
      <c r="R1421">
        <v>0.01</v>
      </c>
      <c r="S1421">
        <v>0.01</v>
      </c>
      <c r="T1421">
        <v>0.01</v>
      </c>
      <c r="U1421">
        <v>3.07</v>
      </c>
      <c r="V1421">
        <v>0.01</v>
      </c>
      <c r="W1421">
        <v>0.01</v>
      </c>
      <c r="X1421">
        <v>0.01</v>
      </c>
      <c r="Y1421">
        <v>0.01</v>
      </c>
      <c r="Z1421">
        <v>0.01</v>
      </c>
      <c r="AA1421">
        <v>6.72</v>
      </c>
      <c r="AB1421">
        <v>0.01</v>
      </c>
      <c r="AC1421">
        <v>7.8</v>
      </c>
      <c r="AD1421">
        <v>0.01</v>
      </c>
      <c r="AE1421">
        <v>0.01</v>
      </c>
      <c r="AF1421">
        <v>0.01</v>
      </c>
      <c r="AG1421">
        <v>0.01</v>
      </c>
      <c r="AH1421">
        <v>0.01</v>
      </c>
      <c r="AI1421">
        <v>14.27</v>
      </c>
      <c r="AJ1421">
        <v>1.7</v>
      </c>
      <c r="AK1421">
        <v>33.5</v>
      </c>
      <c r="AL1421">
        <v>0.01</v>
      </c>
      <c r="AM1421">
        <v>0.01</v>
      </c>
      <c r="AN1421">
        <v>0.01</v>
      </c>
      <c r="AO1421">
        <v>0.01</v>
      </c>
      <c r="AP1421">
        <v>0.01</v>
      </c>
      <c r="AQ1421">
        <v>0.01</v>
      </c>
      <c r="AR1421">
        <v>8.39</v>
      </c>
      <c r="AS1421">
        <v>0.01</v>
      </c>
      <c r="AT1421">
        <v>0.01</v>
      </c>
      <c r="AU1421">
        <v>0.01</v>
      </c>
      <c r="AV1421">
        <v>0.01</v>
      </c>
      <c r="AW1421">
        <v>0.01</v>
      </c>
      <c r="AX1421">
        <v>0.01</v>
      </c>
      <c r="AY1421">
        <v>99.57</v>
      </c>
      <c r="AZ1421">
        <v>0.02</v>
      </c>
      <c r="BA1421">
        <v>0.95</v>
      </c>
      <c r="BB1421">
        <v>0.01</v>
      </c>
      <c r="BC1421">
        <v>0.01</v>
      </c>
      <c r="BD1421">
        <v>0.01</v>
      </c>
      <c r="BE1421">
        <v>7.35</v>
      </c>
      <c r="BF1421">
        <v>0.01</v>
      </c>
      <c r="BG1421">
        <v>19.600000000000001</v>
      </c>
      <c r="BH1421">
        <v>29.75</v>
      </c>
      <c r="BI1421" t="s">
        <v>29</v>
      </c>
      <c r="BJ1421" t="s">
        <v>29</v>
      </c>
      <c r="BK1421">
        <v>69.760000000000005</v>
      </c>
      <c r="BL1421" t="s">
        <v>29</v>
      </c>
      <c r="BM1421" t="s">
        <v>29</v>
      </c>
      <c r="BN1421" t="s">
        <v>29</v>
      </c>
      <c r="BO1421" t="s">
        <v>29</v>
      </c>
      <c r="BP1421" t="s">
        <v>29</v>
      </c>
      <c r="BQ1421" t="s">
        <v>29</v>
      </c>
      <c r="BR1421" t="s">
        <v>29</v>
      </c>
      <c r="BS1421" t="s">
        <v>29</v>
      </c>
      <c r="BT1421" t="s">
        <v>29</v>
      </c>
      <c r="BU1421" t="s">
        <v>29</v>
      </c>
      <c r="BV1421" t="s">
        <v>29</v>
      </c>
      <c r="BW1421" t="s">
        <v>29</v>
      </c>
      <c r="BX1421" t="s">
        <v>29</v>
      </c>
      <c r="BY1421" t="s">
        <v>29</v>
      </c>
      <c r="BZ1421" t="s">
        <v>29</v>
      </c>
      <c r="CA1421" t="s">
        <v>29</v>
      </c>
      <c r="CB1421" t="s">
        <v>29</v>
      </c>
      <c r="CC1421" t="s">
        <v>29</v>
      </c>
      <c r="CD1421" t="s">
        <v>29</v>
      </c>
      <c r="CE1421" t="s">
        <v>29</v>
      </c>
      <c r="CF1421" t="s">
        <v>29</v>
      </c>
      <c r="CG1421" t="s">
        <v>29</v>
      </c>
      <c r="CH1421" t="s">
        <v>29</v>
      </c>
      <c r="CI1421" t="s">
        <v>29</v>
      </c>
    </row>
    <row r="1422" spans="1:87" x14ac:dyDescent="0.2">
      <c r="A1422" s="55">
        <v>44138</v>
      </c>
      <c r="B1422">
        <v>9.75</v>
      </c>
      <c r="C1422">
        <v>0.01</v>
      </c>
      <c r="D1422">
        <v>0.01</v>
      </c>
      <c r="E1422">
        <v>0.01</v>
      </c>
      <c r="F1422">
        <v>1.45</v>
      </c>
      <c r="G1422">
        <v>0.01</v>
      </c>
      <c r="H1422">
        <v>0.01</v>
      </c>
      <c r="I1422">
        <v>0.01</v>
      </c>
      <c r="J1422">
        <v>4.55</v>
      </c>
      <c r="K1422">
        <v>0.01</v>
      </c>
      <c r="L1422">
        <v>0.01</v>
      </c>
      <c r="M1422">
        <v>0.01</v>
      </c>
      <c r="N1422">
        <v>0.01</v>
      </c>
      <c r="O1422">
        <v>0.01</v>
      </c>
      <c r="P1422">
        <v>0.02</v>
      </c>
      <c r="Q1422">
        <v>2.2000000000000002</v>
      </c>
      <c r="R1422">
        <v>0.01</v>
      </c>
      <c r="S1422">
        <v>0.01</v>
      </c>
      <c r="T1422">
        <v>0.01</v>
      </c>
      <c r="U1422">
        <v>3.07</v>
      </c>
      <c r="V1422">
        <v>0.01</v>
      </c>
      <c r="W1422">
        <v>0.01</v>
      </c>
      <c r="X1422">
        <v>0.01</v>
      </c>
      <c r="Y1422">
        <v>0.01</v>
      </c>
      <c r="Z1422">
        <v>0.01</v>
      </c>
      <c r="AA1422">
        <v>6.72</v>
      </c>
      <c r="AB1422">
        <v>0.01</v>
      </c>
      <c r="AC1422">
        <v>7.8</v>
      </c>
      <c r="AD1422">
        <v>0.01</v>
      </c>
      <c r="AE1422">
        <v>0.01</v>
      </c>
      <c r="AF1422">
        <v>0.01</v>
      </c>
      <c r="AG1422">
        <v>0.01</v>
      </c>
      <c r="AH1422">
        <v>0.01</v>
      </c>
      <c r="AI1422">
        <v>14.27</v>
      </c>
      <c r="AJ1422">
        <v>1.7</v>
      </c>
      <c r="AK1422">
        <v>33.5</v>
      </c>
      <c r="AL1422">
        <v>0.01</v>
      </c>
      <c r="AM1422">
        <v>0.01</v>
      </c>
      <c r="AN1422">
        <v>0.01</v>
      </c>
      <c r="AO1422">
        <v>0.01</v>
      </c>
      <c r="AP1422">
        <v>0.01</v>
      </c>
      <c r="AQ1422">
        <v>0.01</v>
      </c>
      <c r="AR1422">
        <v>8.39</v>
      </c>
      <c r="AS1422">
        <v>0.01</v>
      </c>
      <c r="AT1422">
        <v>0.01</v>
      </c>
      <c r="AU1422">
        <v>0.01</v>
      </c>
      <c r="AV1422">
        <v>0.01</v>
      </c>
      <c r="AW1422">
        <v>0.01</v>
      </c>
      <c r="AX1422">
        <v>0.01</v>
      </c>
      <c r="AY1422">
        <v>99.57</v>
      </c>
      <c r="AZ1422">
        <v>0.02</v>
      </c>
      <c r="BA1422">
        <v>0.95</v>
      </c>
      <c r="BB1422">
        <v>0.01</v>
      </c>
      <c r="BC1422">
        <v>0.01</v>
      </c>
      <c r="BD1422">
        <v>0.01</v>
      </c>
      <c r="BE1422">
        <v>7.35</v>
      </c>
      <c r="BF1422">
        <v>0.01</v>
      </c>
      <c r="BG1422">
        <v>13.8</v>
      </c>
      <c r="BH1422">
        <v>24.07</v>
      </c>
      <c r="BI1422" t="s">
        <v>29</v>
      </c>
      <c r="BJ1422" t="s">
        <v>29</v>
      </c>
      <c r="BK1422">
        <v>69.760000000000005</v>
      </c>
      <c r="BL1422" t="s">
        <v>29</v>
      </c>
      <c r="BM1422" t="s">
        <v>29</v>
      </c>
      <c r="BN1422" t="s">
        <v>29</v>
      </c>
      <c r="BO1422" t="s">
        <v>29</v>
      </c>
      <c r="BP1422" t="s">
        <v>29</v>
      </c>
      <c r="BQ1422" t="s">
        <v>29</v>
      </c>
      <c r="BR1422" t="s">
        <v>29</v>
      </c>
      <c r="BS1422" t="s">
        <v>29</v>
      </c>
      <c r="BT1422" t="s">
        <v>29</v>
      </c>
      <c r="BU1422" t="s">
        <v>29</v>
      </c>
      <c r="BV1422" t="s">
        <v>29</v>
      </c>
      <c r="BW1422" t="s">
        <v>29</v>
      </c>
      <c r="BX1422" t="s">
        <v>29</v>
      </c>
      <c r="BY1422" t="s">
        <v>29</v>
      </c>
      <c r="BZ1422" t="s">
        <v>29</v>
      </c>
      <c r="CA1422" t="s">
        <v>29</v>
      </c>
      <c r="CB1422" t="s">
        <v>29</v>
      </c>
      <c r="CC1422" t="s">
        <v>29</v>
      </c>
      <c r="CD1422" t="s">
        <v>29</v>
      </c>
      <c r="CE1422" t="s">
        <v>29</v>
      </c>
      <c r="CF1422" t="s">
        <v>29</v>
      </c>
      <c r="CG1422" t="s">
        <v>29</v>
      </c>
      <c r="CH1422" t="s">
        <v>29</v>
      </c>
      <c r="CI1422" t="s">
        <v>29</v>
      </c>
    </row>
    <row r="1423" spans="1:87" x14ac:dyDescent="0.2">
      <c r="A1423" s="55">
        <v>44139</v>
      </c>
      <c r="B1423">
        <v>9.75</v>
      </c>
      <c r="C1423">
        <v>0.01</v>
      </c>
      <c r="D1423">
        <v>0.01</v>
      </c>
      <c r="E1423">
        <v>0.01</v>
      </c>
      <c r="F1423">
        <v>1.45</v>
      </c>
      <c r="G1423">
        <v>0.01</v>
      </c>
      <c r="H1423">
        <v>0.01</v>
      </c>
      <c r="I1423">
        <v>0.01</v>
      </c>
      <c r="J1423">
        <v>4.55</v>
      </c>
      <c r="K1423">
        <v>0.01</v>
      </c>
      <c r="L1423">
        <v>0.01</v>
      </c>
      <c r="M1423">
        <v>0.01</v>
      </c>
      <c r="N1423">
        <v>0.01</v>
      </c>
      <c r="O1423">
        <v>0.01</v>
      </c>
      <c r="P1423">
        <v>0.02</v>
      </c>
      <c r="Q1423">
        <v>2.2000000000000002</v>
      </c>
      <c r="R1423">
        <v>0.01</v>
      </c>
      <c r="S1423">
        <v>0.01</v>
      </c>
      <c r="T1423">
        <v>0.01</v>
      </c>
      <c r="U1423">
        <v>3.07</v>
      </c>
      <c r="V1423">
        <v>0.01</v>
      </c>
      <c r="W1423">
        <v>0.01</v>
      </c>
      <c r="X1423">
        <v>0.01</v>
      </c>
      <c r="Y1423">
        <v>0.01</v>
      </c>
      <c r="Z1423">
        <v>0.01</v>
      </c>
      <c r="AA1423">
        <v>6.72</v>
      </c>
      <c r="AB1423">
        <v>0.01</v>
      </c>
      <c r="AC1423">
        <v>7.8</v>
      </c>
      <c r="AD1423">
        <v>0.01</v>
      </c>
      <c r="AE1423">
        <v>0.01</v>
      </c>
      <c r="AF1423">
        <v>0.01</v>
      </c>
      <c r="AG1423">
        <v>0.01</v>
      </c>
      <c r="AH1423">
        <v>0.01</v>
      </c>
      <c r="AI1423">
        <v>14.27</v>
      </c>
      <c r="AJ1423">
        <v>1.7</v>
      </c>
      <c r="AK1423">
        <v>33.5</v>
      </c>
      <c r="AL1423">
        <v>0.01</v>
      </c>
      <c r="AM1423">
        <v>0.01</v>
      </c>
      <c r="AN1423">
        <v>0.01</v>
      </c>
      <c r="AO1423">
        <v>0.01</v>
      </c>
      <c r="AP1423">
        <v>0.01</v>
      </c>
      <c r="AQ1423">
        <v>0.01</v>
      </c>
      <c r="AR1423">
        <v>8.39</v>
      </c>
      <c r="AS1423">
        <v>0.01</v>
      </c>
      <c r="AT1423">
        <v>0.01</v>
      </c>
      <c r="AU1423">
        <v>0.01</v>
      </c>
      <c r="AV1423">
        <v>0.01</v>
      </c>
      <c r="AW1423">
        <v>0.01</v>
      </c>
      <c r="AX1423">
        <v>0.01</v>
      </c>
      <c r="AY1423">
        <v>99.57</v>
      </c>
      <c r="AZ1423">
        <v>0.02</v>
      </c>
      <c r="BA1423">
        <v>0.95</v>
      </c>
      <c r="BB1423">
        <v>0.01</v>
      </c>
      <c r="BC1423">
        <v>0.01</v>
      </c>
      <c r="BD1423">
        <v>0.01</v>
      </c>
      <c r="BE1423">
        <v>7.35</v>
      </c>
      <c r="BF1423">
        <v>0.01</v>
      </c>
      <c r="BG1423">
        <v>9.0500000000000007</v>
      </c>
      <c r="BH1423">
        <v>17.940000000000001</v>
      </c>
      <c r="BI1423" t="s">
        <v>29</v>
      </c>
      <c r="BJ1423" t="s">
        <v>29</v>
      </c>
      <c r="BK1423">
        <v>69.760000000000005</v>
      </c>
      <c r="BL1423" t="s">
        <v>29</v>
      </c>
      <c r="BM1423" t="s">
        <v>29</v>
      </c>
      <c r="BN1423" t="s">
        <v>29</v>
      </c>
      <c r="BO1423" t="s">
        <v>29</v>
      </c>
      <c r="BP1423" t="s">
        <v>29</v>
      </c>
      <c r="BQ1423" t="s">
        <v>29</v>
      </c>
      <c r="BR1423" t="s">
        <v>29</v>
      </c>
      <c r="BS1423" t="s">
        <v>29</v>
      </c>
      <c r="BT1423" t="s">
        <v>29</v>
      </c>
      <c r="BU1423" t="s">
        <v>29</v>
      </c>
      <c r="BV1423" t="s">
        <v>29</v>
      </c>
      <c r="BW1423" t="s">
        <v>29</v>
      </c>
      <c r="BX1423" t="s">
        <v>29</v>
      </c>
      <c r="BY1423" t="s">
        <v>29</v>
      </c>
      <c r="BZ1423" t="s">
        <v>29</v>
      </c>
      <c r="CA1423" t="s">
        <v>29</v>
      </c>
      <c r="CB1423" t="s">
        <v>29</v>
      </c>
      <c r="CC1423" t="s">
        <v>29</v>
      </c>
      <c r="CD1423" t="s">
        <v>29</v>
      </c>
      <c r="CE1423" t="s">
        <v>29</v>
      </c>
      <c r="CF1423" t="s">
        <v>29</v>
      </c>
      <c r="CG1423" t="s">
        <v>29</v>
      </c>
      <c r="CH1423" t="s">
        <v>29</v>
      </c>
      <c r="CI1423" t="s">
        <v>29</v>
      </c>
    </row>
    <row r="1424" spans="1:87" x14ac:dyDescent="0.2">
      <c r="A1424" s="55">
        <v>44140</v>
      </c>
      <c r="B1424">
        <v>9.75</v>
      </c>
      <c r="C1424">
        <v>0.01</v>
      </c>
      <c r="D1424">
        <v>0.01</v>
      </c>
      <c r="E1424">
        <v>0.01</v>
      </c>
      <c r="F1424">
        <v>1.45</v>
      </c>
      <c r="G1424">
        <v>0.01</v>
      </c>
      <c r="H1424">
        <v>0.01</v>
      </c>
      <c r="I1424">
        <v>0.01</v>
      </c>
      <c r="J1424">
        <v>4.55</v>
      </c>
      <c r="K1424">
        <v>0.01</v>
      </c>
      <c r="L1424">
        <v>0.01</v>
      </c>
      <c r="M1424">
        <v>0.01</v>
      </c>
      <c r="N1424">
        <v>0.01</v>
      </c>
      <c r="O1424">
        <v>0.01</v>
      </c>
      <c r="P1424">
        <v>0.02</v>
      </c>
      <c r="Q1424">
        <v>2.2000000000000002</v>
      </c>
      <c r="R1424">
        <v>0.01</v>
      </c>
      <c r="S1424">
        <v>0.01</v>
      </c>
      <c r="T1424">
        <v>0.01</v>
      </c>
      <c r="U1424">
        <v>3.07</v>
      </c>
      <c r="V1424">
        <v>0.01</v>
      </c>
      <c r="W1424">
        <v>0.01</v>
      </c>
      <c r="X1424">
        <v>0.01</v>
      </c>
      <c r="Y1424">
        <v>0.01</v>
      </c>
      <c r="Z1424">
        <v>0.01</v>
      </c>
      <c r="AA1424">
        <v>6.72</v>
      </c>
      <c r="AB1424">
        <v>0.01</v>
      </c>
      <c r="AC1424">
        <v>7.8</v>
      </c>
      <c r="AD1424">
        <v>0.01</v>
      </c>
      <c r="AE1424">
        <v>0.01</v>
      </c>
      <c r="AF1424">
        <v>0.01</v>
      </c>
      <c r="AG1424">
        <v>0.01</v>
      </c>
      <c r="AH1424">
        <v>0.01</v>
      </c>
      <c r="AI1424">
        <v>14.27</v>
      </c>
      <c r="AJ1424">
        <v>1.7</v>
      </c>
      <c r="AK1424">
        <v>33.5</v>
      </c>
      <c r="AL1424">
        <v>0.01</v>
      </c>
      <c r="AM1424">
        <v>0.01</v>
      </c>
      <c r="AN1424">
        <v>0.01</v>
      </c>
      <c r="AO1424">
        <v>0.01</v>
      </c>
      <c r="AP1424">
        <v>0.01</v>
      </c>
      <c r="AQ1424">
        <v>0.01</v>
      </c>
      <c r="AR1424">
        <v>8.39</v>
      </c>
      <c r="AS1424">
        <v>0.01</v>
      </c>
      <c r="AT1424">
        <v>0.01</v>
      </c>
      <c r="AU1424">
        <v>0.01</v>
      </c>
      <c r="AV1424">
        <v>0.01</v>
      </c>
      <c r="AW1424">
        <v>0.01</v>
      </c>
      <c r="AX1424">
        <v>0.01</v>
      </c>
      <c r="AY1424">
        <v>99.57</v>
      </c>
      <c r="AZ1424">
        <v>0.02</v>
      </c>
      <c r="BA1424">
        <v>0.95</v>
      </c>
      <c r="BB1424">
        <v>0.01</v>
      </c>
      <c r="BC1424">
        <v>0.01</v>
      </c>
      <c r="BD1424">
        <v>0.01</v>
      </c>
      <c r="BE1424">
        <v>7.35</v>
      </c>
      <c r="BF1424">
        <v>0.01</v>
      </c>
      <c r="BG1424">
        <v>5.42</v>
      </c>
      <c r="BH1424">
        <v>13.74</v>
      </c>
      <c r="BI1424" t="s">
        <v>29</v>
      </c>
      <c r="BJ1424" t="s">
        <v>29</v>
      </c>
      <c r="BK1424">
        <v>46.12</v>
      </c>
      <c r="BL1424" t="s">
        <v>29</v>
      </c>
      <c r="BM1424" t="s">
        <v>29</v>
      </c>
      <c r="BN1424" t="s">
        <v>29</v>
      </c>
      <c r="BO1424" t="s">
        <v>29</v>
      </c>
      <c r="BP1424" t="s">
        <v>29</v>
      </c>
      <c r="BQ1424" t="s">
        <v>29</v>
      </c>
      <c r="BR1424" t="s">
        <v>29</v>
      </c>
      <c r="BS1424" t="s">
        <v>29</v>
      </c>
      <c r="BT1424" t="s">
        <v>29</v>
      </c>
      <c r="BU1424" t="s">
        <v>29</v>
      </c>
      <c r="BV1424" t="s">
        <v>29</v>
      </c>
      <c r="BW1424" t="s">
        <v>29</v>
      </c>
      <c r="BX1424" t="s">
        <v>29</v>
      </c>
      <c r="BY1424" t="s">
        <v>29</v>
      </c>
      <c r="BZ1424" t="s">
        <v>29</v>
      </c>
      <c r="CA1424" t="s">
        <v>29</v>
      </c>
      <c r="CB1424" t="s">
        <v>29</v>
      </c>
      <c r="CC1424" t="s">
        <v>29</v>
      </c>
      <c r="CD1424" t="s">
        <v>29</v>
      </c>
      <c r="CE1424" t="s">
        <v>29</v>
      </c>
      <c r="CF1424" t="s">
        <v>29</v>
      </c>
      <c r="CG1424" t="s">
        <v>29</v>
      </c>
      <c r="CH1424" t="s">
        <v>29</v>
      </c>
      <c r="CI1424" t="s">
        <v>29</v>
      </c>
    </row>
    <row r="1425" spans="1:87" x14ac:dyDescent="0.2">
      <c r="A1425" s="55">
        <v>44141</v>
      </c>
      <c r="B1425">
        <v>9.75</v>
      </c>
      <c r="C1425">
        <v>0.01</v>
      </c>
      <c r="D1425">
        <v>0.01</v>
      </c>
      <c r="E1425">
        <v>0.01</v>
      </c>
      <c r="F1425">
        <v>1.45</v>
      </c>
      <c r="G1425">
        <v>0.01</v>
      </c>
      <c r="H1425">
        <v>0.01</v>
      </c>
      <c r="I1425">
        <v>0.01</v>
      </c>
      <c r="J1425">
        <v>4.55</v>
      </c>
      <c r="K1425">
        <v>0.01</v>
      </c>
      <c r="L1425">
        <v>0.01</v>
      </c>
      <c r="M1425">
        <v>0.01</v>
      </c>
      <c r="N1425">
        <v>0.01</v>
      </c>
      <c r="O1425">
        <v>0.01</v>
      </c>
      <c r="P1425">
        <v>0.02</v>
      </c>
      <c r="Q1425">
        <v>2.2000000000000002</v>
      </c>
      <c r="R1425">
        <v>0.01</v>
      </c>
      <c r="S1425">
        <v>0.01</v>
      </c>
      <c r="T1425">
        <v>0.01</v>
      </c>
      <c r="U1425">
        <v>3.07</v>
      </c>
      <c r="V1425">
        <v>0.01</v>
      </c>
      <c r="W1425">
        <v>0.01</v>
      </c>
      <c r="X1425">
        <v>0.01</v>
      </c>
      <c r="Y1425">
        <v>0.01</v>
      </c>
      <c r="Z1425">
        <v>0.01</v>
      </c>
      <c r="AA1425">
        <v>6.72</v>
      </c>
      <c r="AB1425">
        <v>0.01</v>
      </c>
      <c r="AC1425">
        <v>7.8</v>
      </c>
      <c r="AD1425">
        <v>0.01</v>
      </c>
      <c r="AE1425">
        <v>0.01</v>
      </c>
      <c r="AF1425">
        <v>0.01</v>
      </c>
      <c r="AG1425">
        <v>0.01</v>
      </c>
      <c r="AH1425">
        <v>0.01</v>
      </c>
      <c r="AI1425">
        <v>14.27</v>
      </c>
      <c r="AJ1425">
        <v>1.7</v>
      </c>
      <c r="AK1425">
        <v>33.5</v>
      </c>
      <c r="AL1425">
        <v>0.01</v>
      </c>
      <c r="AM1425">
        <v>0.01</v>
      </c>
      <c r="AN1425">
        <v>0.01</v>
      </c>
      <c r="AO1425">
        <v>0.01</v>
      </c>
      <c r="AP1425">
        <v>0.01</v>
      </c>
      <c r="AQ1425">
        <v>0.01</v>
      </c>
      <c r="AR1425">
        <v>8.39</v>
      </c>
      <c r="AS1425">
        <v>0.01</v>
      </c>
      <c r="AT1425">
        <v>0.01</v>
      </c>
      <c r="AU1425">
        <v>0.01</v>
      </c>
      <c r="AV1425">
        <v>0.01</v>
      </c>
      <c r="AW1425">
        <v>0.01</v>
      </c>
      <c r="AX1425">
        <v>0.01</v>
      </c>
      <c r="AY1425">
        <v>99.57</v>
      </c>
      <c r="AZ1425">
        <v>0.02</v>
      </c>
      <c r="BA1425">
        <v>0.95</v>
      </c>
      <c r="BB1425">
        <v>0.01</v>
      </c>
      <c r="BC1425">
        <v>0.01</v>
      </c>
      <c r="BD1425">
        <v>0.01</v>
      </c>
      <c r="BE1425">
        <v>7.35</v>
      </c>
      <c r="BF1425">
        <v>0.01</v>
      </c>
      <c r="BG1425">
        <v>4.63</v>
      </c>
      <c r="BH1425">
        <v>12.8</v>
      </c>
      <c r="BI1425" t="s">
        <v>29</v>
      </c>
      <c r="BJ1425" t="s">
        <v>29</v>
      </c>
      <c r="BK1425">
        <v>46.12</v>
      </c>
      <c r="BL1425" t="s">
        <v>29</v>
      </c>
      <c r="BM1425" t="s">
        <v>29</v>
      </c>
      <c r="BN1425" t="s">
        <v>29</v>
      </c>
      <c r="BO1425" t="s">
        <v>29</v>
      </c>
      <c r="BP1425" t="s">
        <v>29</v>
      </c>
      <c r="BQ1425" t="s">
        <v>29</v>
      </c>
      <c r="BR1425" t="s">
        <v>29</v>
      </c>
      <c r="BS1425" t="s">
        <v>29</v>
      </c>
      <c r="BT1425" t="s">
        <v>29</v>
      </c>
      <c r="BU1425" t="s">
        <v>29</v>
      </c>
      <c r="BV1425" t="s">
        <v>29</v>
      </c>
      <c r="BW1425" t="s">
        <v>29</v>
      </c>
      <c r="BX1425" t="s">
        <v>29</v>
      </c>
      <c r="BY1425" t="s">
        <v>29</v>
      </c>
      <c r="BZ1425" t="s">
        <v>29</v>
      </c>
      <c r="CA1425" t="s">
        <v>29</v>
      </c>
      <c r="CB1425" t="s">
        <v>29</v>
      </c>
      <c r="CC1425" t="s">
        <v>29</v>
      </c>
      <c r="CD1425" t="s">
        <v>29</v>
      </c>
      <c r="CE1425" t="s">
        <v>29</v>
      </c>
      <c r="CF1425" t="s">
        <v>29</v>
      </c>
      <c r="CG1425" t="s">
        <v>29</v>
      </c>
      <c r="CH1425" t="s">
        <v>29</v>
      </c>
      <c r="CI1425" t="s">
        <v>29</v>
      </c>
    </row>
    <row r="1426" spans="1:87" x14ac:dyDescent="0.2">
      <c r="A1426" s="55">
        <v>44144</v>
      </c>
      <c r="B1426">
        <v>9.75</v>
      </c>
      <c r="C1426">
        <v>0.01</v>
      </c>
      <c r="D1426">
        <v>0.01</v>
      </c>
      <c r="E1426">
        <v>0.01</v>
      </c>
      <c r="F1426">
        <v>1.45</v>
      </c>
      <c r="G1426">
        <v>0.01</v>
      </c>
      <c r="H1426">
        <v>0.01</v>
      </c>
      <c r="I1426">
        <v>0.01</v>
      </c>
      <c r="J1426">
        <v>4.55</v>
      </c>
      <c r="K1426">
        <v>0.01</v>
      </c>
      <c r="L1426">
        <v>0.01</v>
      </c>
      <c r="M1426">
        <v>0.01</v>
      </c>
      <c r="N1426">
        <v>0.01</v>
      </c>
      <c r="O1426">
        <v>0.01</v>
      </c>
      <c r="P1426">
        <v>0.02</v>
      </c>
      <c r="Q1426">
        <v>2.2000000000000002</v>
      </c>
      <c r="R1426">
        <v>0.01</v>
      </c>
      <c r="S1426">
        <v>0.01</v>
      </c>
      <c r="T1426">
        <v>0.01</v>
      </c>
      <c r="U1426">
        <v>3.07</v>
      </c>
      <c r="V1426">
        <v>0.01</v>
      </c>
      <c r="W1426">
        <v>0.01</v>
      </c>
      <c r="X1426">
        <v>0.01</v>
      </c>
      <c r="Y1426">
        <v>0.01</v>
      </c>
      <c r="Z1426">
        <v>0.01</v>
      </c>
      <c r="AA1426">
        <v>6.72</v>
      </c>
      <c r="AB1426">
        <v>0.01</v>
      </c>
      <c r="AC1426">
        <v>7.8</v>
      </c>
      <c r="AD1426">
        <v>0.01</v>
      </c>
      <c r="AE1426">
        <v>0.01</v>
      </c>
      <c r="AF1426">
        <v>0.01</v>
      </c>
      <c r="AG1426">
        <v>0.01</v>
      </c>
      <c r="AH1426">
        <v>0.01</v>
      </c>
      <c r="AI1426">
        <v>14.27</v>
      </c>
      <c r="AJ1426">
        <v>1.7</v>
      </c>
      <c r="AK1426">
        <v>33.5</v>
      </c>
      <c r="AL1426">
        <v>0.01</v>
      </c>
      <c r="AM1426">
        <v>0.01</v>
      </c>
      <c r="AN1426">
        <v>0.01</v>
      </c>
      <c r="AO1426">
        <v>0.01</v>
      </c>
      <c r="AP1426">
        <v>0.01</v>
      </c>
      <c r="AQ1426">
        <v>0.01</v>
      </c>
      <c r="AR1426">
        <v>8.39</v>
      </c>
      <c r="AS1426">
        <v>0.01</v>
      </c>
      <c r="AT1426">
        <v>0.01</v>
      </c>
      <c r="AU1426">
        <v>0.01</v>
      </c>
      <c r="AV1426">
        <v>0.01</v>
      </c>
      <c r="AW1426">
        <v>0.01</v>
      </c>
      <c r="AX1426">
        <v>0.01</v>
      </c>
      <c r="AY1426">
        <v>99.57</v>
      </c>
      <c r="AZ1426">
        <v>0.02</v>
      </c>
      <c r="BA1426">
        <v>0.95</v>
      </c>
      <c r="BB1426">
        <v>0.01</v>
      </c>
      <c r="BC1426">
        <v>0.01</v>
      </c>
      <c r="BD1426">
        <v>0.01</v>
      </c>
      <c r="BE1426">
        <v>7.35</v>
      </c>
      <c r="BF1426">
        <v>0.01</v>
      </c>
      <c r="BG1426">
        <v>3.07</v>
      </c>
      <c r="BH1426">
        <v>10.42</v>
      </c>
      <c r="BI1426" t="s">
        <v>29</v>
      </c>
      <c r="BJ1426" t="s">
        <v>29</v>
      </c>
      <c r="BK1426">
        <v>46.12</v>
      </c>
      <c r="BL1426" t="s">
        <v>29</v>
      </c>
      <c r="BM1426" t="s">
        <v>29</v>
      </c>
      <c r="BN1426" t="s">
        <v>29</v>
      </c>
      <c r="BO1426" t="s">
        <v>29</v>
      </c>
      <c r="BP1426" t="s">
        <v>29</v>
      </c>
      <c r="BQ1426" t="s">
        <v>29</v>
      </c>
      <c r="BR1426" t="s">
        <v>29</v>
      </c>
      <c r="BS1426" t="s">
        <v>29</v>
      </c>
      <c r="BT1426" t="s">
        <v>29</v>
      </c>
      <c r="BU1426" t="s">
        <v>29</v>
      </c>
      <c r="BV1426" t="s">
        <v>29</v>
      </c>
      <c r="BW1426" t="s">
        <v>29</v>
      </c>
      <c r="BX1426" t="s">
        <v>29</v>
      </c>
      <c r="BY1426" t="s">
        <v>29</v>
      </c>
      <c r="BZ1426" t="s">
        <v>29</v>
      </c>
      <c r="CA1426" t="s">
        <v>29</v>
      </c>
      <c r="CB1426" t="s">
        <v>29</v>
      </c>
      <c r="CC1426" t="s">
        <v>29</v>
      </c>
      <c r="CD1426" t="s">
        <v>29</v>
      </c>
      <c r="CE1426" t="s">
        <v>29</v>
      </c>
      <c r="CF1426" t="s">
        <v>29</v>
      </c>
      <c r="CG1426" t="s">
        <v>29</v>
      </c>
      <c r="CH1426" t="s">
        <v>29</v>
      </c>
      <c r="CI1426" t="s">
        <v>29</v>
      </c>
    </row>
    <row r="1427" spans="1:87" x14ac:dyDescent="0.2">
      <c r="A1427" s="55">
        <v>44145</v>
      </c>
      <c r="B1427">
        <v>9.75</v>
      </c>
      <c r="C1427">
        <v>0.01</v>
      </c>
      <c r="D1427">
        <v>0.01</v>
      </c>
      <c r="E1427">
        <v>0.01</v>
      </c>
      <c r="F1427">
        <v>1.45</v>
      </c>
      <c r="G1427">
        <v>0.01</v>
      </c>
      <c r="H1427">
        <v>0.01</v>
      </c>
      <c r="I1427">
        <v>0.01</v>
      </c>
      <c r="J1427">
        <v>4.55</v>
      </c>
      <c r="K1427">
        <v>0.01</v>
      </c>
      <c r="L1427">
        <v>0.01</v>
      </c>
      <c r="M1427">
        <v>0.01</v>
      </c>
      <c r="N1427">
        <v>0.01</v>
      </c>
      <c r="O1427">
        <v>0.01</v>
      </c>
      <c r="P1427">
        <v>0.02</v>
      </c>
      <c r="Q1427">
        <v>2.2000000000000002</v>
      </c>
      <c r="R1427">
        <v>0.01</v>
      </c>
      <c r="S1427">
        <v>0.01</v>
      </c>
      <c r="T1427">
        <v>0.01</v>
      </c>
      <c r="U1427">
        <v>3.07</v>
      </c>
      <c r="V1427">
        <v>0.01</v>
      </c>
      <c r="W1427">
        <v>0.01</v>
      </c>
      <c r="X1427">
        <v>0.01</v>
      </c>
      <c r="Y1427">
        <v>0.01</v>
      </c>
      <c r="Z1427">
        <v>0.01</v>
      </c>
      <c r="AA1427">
        <v>6.72</v>
      </c>
      <c r="AB1427">
        <v>0.01</v>
      </c>
      <c r="AC1427">
        <v>7.8</v>
      </c>
      <c r="AD1427">
        <v>0.01</v>
      </c>
      <c r="AE1427">
        <v>0.01</v>
      </c>
      <c r="AF1427">
        <v>0.01</v>
      </c>
      <c r="AG1427">
        <v>0.01</v>
      </c>
      <c r="AH1427">
        <v>0.01</v>
      </c>
      <c r="AI1427">
        <v>14.27</v>
      </c>
      <c r="AJ1427">
        <v>1.7</v>
      </c>
      <c r="AK1427">
        <v>33.5</v>
      </c>
      <c r="AL1427">
        <v>0.01</v>
      </c>
      <c r="AM1427">
        <v>0.01</v>
      </c>
      <c r="AN1427">
        <v>0.01</v>
      </c>
      <c r="AO1427">
        <v>0.01</v>
      </c>
      <c r="AP1427">
        <v>0.01</v>
      </c>
      <c r="AQ1427">
        <v>0.01</v>
      </c>
      <c r="AR1427">
        <v>8.39</v>
      </c>
      <c r="AS1427">
        <v>0.01</v>
      </c>
      <c r="AT1427">
        <v>0.01</v>
      </c>
      <c r="AU1427">
        <v>0.01</v>
      </c>
      <c r="AV1427">
        <v>0.01</v>
      </c>
      <c r="AW1427">
        <v>0.01</v>
      </c>
      <c r="AX1427">
        <v>0.01</v>
      </c>
      <c r="AY1427">
        <v>99.57</v>
      </c>
      <c r="AZ1427">
        <v>0.02</v>
      </c>
      <c r="BA1427">
        <v>0.95</v>
      </c>
      <c r="BB1427">
        <v>0.01</v>
      </c>
      <c r="BC1427">
        <v>0.01</v>
      </c>
      <c r="BD1427">
        <v>0.01</v>
      </c>
      <c r="BE1427">
        <v>7.35</v>
      </c>
      <c r="BF1427">
        <v>0.01</v>
      </c>
      <c r="BG1427">
        <v>2.67</v>
      </c>
      <c r="BH1427">
        <v>10.130000000000001</v>
      </c>
      <c r="BI1427" t="s">
        <v>29</v>
      </c>
      <c r="BJ1427" t="s">
        <v>29</v>
      </c>
      <c r="BK1427">
        <v>41.45</v>
      </c>
      <c r="BL1427" t="s">
        <v>29</v>
      </c>
      <c r="BM1427" t="s">
        <v>29</v>
      </c>
      <c r="BN1427" t="s">
        <v>29</v>
      </c>
      <c r="BO1427" t="s">
        <v>29</v>
      </c>
      <c r="BP1427" t="s">
        <v>29</v>
      </c>
      <c r="BQ1427" t="s">
        <v>29</v>
      </c>
      <c r="BR1427" t="s">
        <v>29</v>
      </c>
      <c r="BS1427" t="s">
        <v>29</v>
      </c>
      <c r="BT1427" t="s">
        <v>29</v>
      </c>
      <c r="BU1427" t="s">
        <v>29</v>
      </c>
      <c r="BV1427" t="s">
        <v>29</v>
      </c>
      <c r="BW1427" t="s">
        <v>29</v>
      </c>
      <c r="BX1427" t="s">
        <v>29</v>
      </c>
      <c r="BY1427" t="s">
        <v>29</v>
      </c>
      <c r="BZ1427" t="s">
        <v>29</v>
      </c>
      <c r="CA1427" t="s">
        <v>29</v>
      </c>
      <c r="CB1427" t="s">
        <v>29</v>
      </c>
      <c r="CC1427" t="s">
        <v>29</v>
      </c>
      <c r="CD1427" t="s">
        <v>29</v>
      </c>
      <c r="CE1427" t="s">
        <v>29</v>
      </c>
      <c r="CF1427" t="s">
        <v>29</v>
      </c>
      <c r="CG1427" t="s">
        <v>29</v>
      </c>
      <c r="CH1427" t="s">
        <v>29</v>
      </c>
      <c r="CI1427" t="s">
        <v>29</v>
      </c>
    </row>
    <row r="1428" spans="1:87" x14ac:dyDescent="0.2">
      <c r="A1428" s="55">
        <v>44146</v>
      </c>
      <c r="B1428">
        <v>9.75</v>
      </c>
      <c r="C1428">
        <v>0.01</v>
      </c>
      <c r="D1428">
        <v>0.01</v>
      </c>
      <c r="E1428">
        <v>0.01</v>
      </c>
      <c r="F1428">
        <v>1.45</v>
      </c>
      <c r="G1428">
        <v>0.01</v>
      </c>
      <c r="H1428">
        <v>0.01</v>
      </c>
      <c r="I1428">
        <v>0.01</v>
      </c>
      <c r="J1428">
        <v>4.55</v>
      </c>
      <c r="K1428">
        <v>0.01</v>
      </c>
      <c r="L1428">
        <v>0.01</v>
      </c>
      <c r="M1428">
        <v>0.01</v>
      </c>
      <c r="N1428">
        <v>0.01</v>
      </c>
      <c r="O1428">
        <v>0.01</v>
      </c>
      <c r="P1428">
        <v>0.02</v>
      </c>
      <c r="Q1428">
        <v>2.2000000000000002</v>
      </c>
      <c r="R1428">
        <v>0.01</v>
      </c>
      <c r="S1428">
        <v>0.01</v>
      </c>
      <c r="T1428">
        <v>0.01</v>
      </c>
      <c r="U1428">
        <v>3.07</v>
      </c>
      <c r="V1428">
        <v>0.01</v>
      </c>
      <c r="W1428">
        <v>0.01</v>
      </c>
      <c r="X1428">
        <v>0.01</v>
      </c>
      <c r="Y1428">
        <v>0.01</v>
      </c>
      <c r="Z1428">
        <v>0.01</v>
      </c>
      <c r="AA1428">
        <v>6.72</v>
      </c>
      <c r="AB1428">
        <v>0.01</v>
      </c>
      <c r="AC1428">
        <v>7.8</v>
      </c>
      <c r="AD1428">
        <v>0.01</v>
      </c>
      <c r="AE1428">
        <v>0.01</v>
      </c>
      <c r="AF1428">
        <v>0.01</v>
      </c>
      <c r="AG1428">
        <v>0.01</v>
      </c>
      <c r="AH1428">
        <v>0.01</v>
      </c>
      <c r="AI1428">
        <v>14.27</v>
      </c>
      <c r="AJ1428">
        <v>1.7</v>
      </c>
      <c r="AK1428">
        <v>33.5</v>
      </c>
      <c r="AL1428">
        <v>0.01</v>
      </c>
      <c r="AM1428">
        <v>0.01</v>
      </c>
      <c r="AN1428">
        <v>0.01</v>
      </c>
      <c r="AO1428">
        <v>0.01</v>
      </c>
      <c r="AP1428">
        <v>0.01</v>
      </c>
      <c r="AQ1428">
        <v>0.01</v>
      </c>
      <c r="AR1428">
        <v>8.39</v>
      </c>
      <c r="AS1428">
        <v>0.01</v>
      </c>
      <c r="AT1428">
        <v>0.01</v>
      </c>
      <c r="AU1428">
        <v>0.01</v>
      </c>
      <c r="AV1428">
        <v>0.01</v>
      </c>
      <c r="AW1428">
        <v>0.01</v>
      </c>
      <c r="AX1428">
        <v>0.01</v>
      </c>
      <c r="AY1428">
        <v>99.57</v>
      </c>
      <c r="AZ1428">
        <v>0.02</v>
      </c>
      <c r="BA1428">
        <v>0.95</v>
      </c>
      <c r="BB1428">
        <v>0.01</v>
      </c>
      <c r="BC1428">
        <v>0.01</v>
      </c>
      <c r="BD1428">
        <v>0.01</v>
      </c>
      <c r="BE1428">
        <v>7.35</v>
      </c>
      <c r="BF1428">
        <v>0.01</v>
      </c>
      <c r="BG1428">
        <v>1.51</v>
      </c>
      <c r="BH1428">
        <v>8.5500000000000007</v>
      </c>
      <c r="BI1428" t="s">
        <v>29</v>
      </c>
      <c r="BJ1428" t="s">
        <v>29</v>
      </c>
      <c r="BK1428">
        <v>41.45</v>
      </c>
      <c r="BL1428" t="s">
        <v>29</v>
      </c>
      <c r="BM1428" t="s">
        <v>29</v>
      </c>
      <c r="BN1428" t="s">
        <v>29</v>
      </c>
      <c r="BO1428" t="s">
        <v>29</v>
      </c>
      <c r="BP1428" t="s">
        <v>29</v>
      </c>
      <c r="BQ1428" t="s">
        <v>29</v>
      </c>
      <c r="BR1428" t="s">
        <v>29</v>
      </c>
      <c r="BS1428" t="s">
        <v>29</v>
      </c>
      <c r="BT1428" t="s">
        <v>29</v>
      </c>
      <c r="BU1428" t="s">
        <v>29</v>
      </c>
      <c r="BV1428" t="s">
        <v>29</v>
      </c>
      <c r="BW1428" t="s">
        <v>29</v>
      </c>
      <c r="BX1428" t="s">
        <v>29</v>
      </c>
      <c r="BY1428" t="s">
        <v>29</v>
      </c>
      <c r="BZ1428" t="s">
        <v>29</v>
      </c>
      <c r="CA1428" t="s">
        <v>29</v>
      </c>
      <c r="CB1428" t="s">
        <v>29</v>
      </c>
      <c r="CC1428" t="s">
        <v>29</v>
      </c>
      <c r="CD1428" t="s">
        <v>29</v>
      </c>
      <c r="CE1428" t="s">
        <v>29</v>
      </c>
      <c r="CF1428" t="s">
        <v>29</v>
      </c>
      <c r="CG1428" t="s">
        <v>29</v>
      </c>
      <c r="CH1428" t="s">
        <v>29</v>
      </c>
      <c r="CI1428" t="s">
        <v>29</v>
      </c>
    </row>
    <row r="1429" spans="1:87" x14ac:dyDescent="0.2">
      <c r="A1429" s="55">
        <v>44147</v>
      </c>
      <c r="B1429">
        <v>9.75</v>
      </c>
      <c r="C1429">
        <v>0.01</v>
      </c>
      <c r="D1429">
        <v>0.01</v>
      </c>
      <c r="E1429">
        <v>0.01</v>
      </c>
      <c r="F1429">
        <v>1.45</v>
      </c>
      <c r="G1429">
        <v>0.01</v>
      </c>
      <c r="H1429">
        <v>0.01</v>
      </c>
      <c r="I1429">
        <v>0.01</v>
      </c>
      <c r="J1429">
        <v>4.55</v>
      </c>
      <c r="K1429">
        <v>0.01</v>
      </c>
      <c r="L1429">
        <v>0.01</v>
      </c>
      <c r="M1429">
        <v>0.01</v>
      </c>
      <c r="N1429">
        <v>0.01</v>
      </c>
      <c r="O1429">
        <v>0.01</v>
      </c>
      <c r="P1429">
        <v>0.02</v>
      </c>
      <c r="Q1429">
        <v>2.2000000000000002</v>
      </c>
      <c r="R1429">
        <v>0.01</v>
      </c>
      <c r="S1429">
        <v>0.01</v>
      </c>
      <c r="T1429">
        <v>0.01</v>
      </c>
      <c r="U1429">
        <v>3.07</v>
      </c>
      <c r="V1429">
        <v>0.01</v>
      </c>
      <c r="W1429">
        <v>0.01</v>
      </c>
      <c r="X1429">
        <v>0.01</v>
      </c>
      <c r="Y1429">
        <v>0.01</v>
      </c>
      <c r="Z1429">
        <v>0.01</v>
      </c>
      <c r="AA1429">
        <v>6.72</v>
      </c>
      <c r="AB1429">
        <v>0.01</v>
      </c>
      <c r="AC1429">
        <v>7.8</v>
      </c>
      <c r="AD1429">
        <v>0.01</v>
      </c>
      <c r="AE1429">
        <v>0.01</v>
      </c>
      <c r="AF1429">
        <v>0.01</v>
      </c>
      <c r="AG1429">
        <v>0.01</v>
      </c>
      <c r="AH1429">
        <v>0.01</v>
      </c>
      <c r="AI1429">
        <v>14.27</v>
      </c>
      <c r="AJ1429">
        <v>1.7</v>
      </c>
      <c r="AK1429">
        <v>33.5</v>
      </c>
      <c r="AL1429">
        <v>0.01</v>
      </c>
      <c r="AM1429">
        <v>0.01</v>
      </c>
      <c r="AN1429">
        <v>0.01</v>
      </c>
      <c r="AO1429">
        <v>0.01</v>
      </c>
      <c r="AP1429">
        <v>0.01</v>
      </c>
      <c r="AQ1429">
        <v>0.01</v>
      </c>
      <c r="AR1429">
        <v>8.39</v>
      </c>
      <c r="AS1429">
        <v>0.01</v>
      </c>
      <c r="AT1429">
        <v>0.01</v>
      </c>
      <c r="AU1429">
        <v>0.01</v>
      </c>
      <c r="AV1429">
        <v>0.01</v>
      </c>
      <c r="AW1429">
        <v>0.01</v>
      </c>
      <c r="AX1429">
        <v>0.01</v>
      </c>
      <c r="AY1429">
        <v>99.57</v>
      </c>
      <c r="AZ1429">
        <v>0.02</v>
      </c>
      <c r="BA1429">
        <v>0.95</v>
      </c>
      <c r="BB1429">
        <v>0.01</v>
      </c>
      <c r="BC1429">
        <v>0.01</v>
      </c>
      <c r="BD1429">
        <v>0.01</v>
      </c>
      <c r="BE1429">
        <v>7.35</v>
      </c>
      <c r="BF1429">
        <v>0.01</v>
      </c>
      <c r="BG1429">
        <v>2.33</v>
      </c>
      <c r="BH1429">
        <v>10.43</v>
      </c>
      <c r="BI1429" t="s">
        <v>29</v>
      </c>
      <c r="BJ1429" t="s">
        <v>29</v>
      </c>
      <c r="BK1429">
        <v>41.45</v>
      </c>
      <c r="BL1429" t="s">
        <v>29</v>
      </c>
      <c r="BM1429" t="s">
        <v>29</v>
      </c>
      <c r="BN1429" t="s">
        <v>29</v>
      </c>
      <c r="BO1429" t="s">
        <v>29</v>
      </c>
      <c r="BP1429" t="s">
        <v>29</v>
      </c>
      <c r="BQ1429" t="s">
        <v>29</v>
      </c>
      <c r="BR1429" t="s">
        <v>29</v>
      </c>
      <c r="BS1429" t="s">
        <v>29</v>
      </c>
      <c r="BT1429" t="s">
        <v>29</v>
      </c>
      <c r="BU1429" t="s">
        <v>29</v>
      </c>
      <c r="BV1429" t="s">
        <v>29</v>
      </c>
      <c r="BW1429" t="s">
        <v>29</v>
      </c>
      <c r="BX1429" t="s">
        <v>29</v>
      </c>
      <c r="BY1429" t="s">
        <v>29</v>
      </c>
      <c r="BZ1429" t="s">
        <v>29</v>
      </c>
      <c r="CA1429" t="s">
        <v>29</v>
      </c>
      <c r="CB1429" t="s">
        <v>29</v>
      </c>
      <c r="CC1429" t="s">
        <v>29</v>
      </c>
      <c r="CD1429" t="s">
        <v>29</v>
      </c>
      <c r="CE1429" t="s">
        <v>29</v>
      </c>
      <c r="CF1429" t="s">
        <v>29</v>
      </c>
      <c r="CG1429" t="s">
        <v>29</v>
      </c>
      <c r="CH1429" t="s">
        <v>29</v>
      </c>
      <c r="CI1429" t="s">
        <v>29</v>
      </c>
    </row>
    <row r="1430" spans="1:87" x14ac:dyDescent="0.2">
      <c r="A1430" s="55">
        <v>44148</v>
      </c>
      <c r="B1430">
        <v>9.75</v>
      </c>
      <c r="C1430">
        <v>0.01</v>
      </c>
      <c r="D1430">
        <v>0.01</v>
      </c>
      <c r="E1430">
        <v>0.01</v>
      </c>
      <c r="F1430">
        <v>1.45</v>
      </c>
      <c r="G1430">
        <v>0.01</v>
      </c>
      <c r="H1430">
        <v>0.01</v>
      </c>
      <c r="I1430">
        <v>0.01</v>
      </c>
      <c r="J1430">
        <v>4.55</v>
      </c>
      <c r="K1430">
        <v>0.01</v>
      </c>
      <c r="L1430">
        <v>0.01</v>
      </c>
      <c r="M1430">
        <v>0.01</v>
      </c>
      <c r="N1430">
        <v>0.01</v>
      </c>
      <c r="O1430">
        <v>0.01</v>
      </c>
      <c r="P1430">
        <v>0.02</v>
      </c>
      <c r="Q1430">
        <v>2.2000000000000002</v>
      </c>
      <c r="R1430">
        <v>0.01</v>
      </c>
      <c r="S1430">
        <v>0.01</v>
      </c>
      <c r="T1430">
        <v>0.01</v>
      </c>
      <c r="U1430">
        <v>3.07</v>
      </c>
      <c r="V1430">
        <v>0.01</v>
      </c>
      <c r="W1430">
        <v>0.01</v>
      </c>
      <c r="X1430">
        <v>0.01</v>
      </c>
      <c r="Y1430">
        <v>0.01</v>
      </c>
      <c r="Z1430">
        <v>0.01</v>
      </c>
      <c r="AA1430">
        <v>6.72</v>
      </c>
      <c r="AB1430">
        <v>0.01</v>
      </c>
      <c r="AC1430">
        <v>7.8</v>
      </c>
      <c r="AD1430">
        <v>0.01</v>
      </c>
      <c r="AE1430">
        <v>0.01</v>
      </c>
      <c r="AF1430">
        <v>0.01</v>
      </c>
      <c r="AG1430">
        <v>0.01</v>
      </c>
      <c r="AH1430">
        <v>0.01</v>
      </c>
      <c r="AI1430">
        <v>14.27</v>
      </c>
      <c r="AJ1430">
        <v>1.7</v>
      </c>
      <c r="AK1430">
        <v>33.5</v>
      </c>
      <c r="AL1430">
        <v>0.01</v>
      </c>
      <c r="AM1430">
        <v>0.01</v>
      </c>
      <c r="AN1430">
        <v>0.01</v>
      </c>
      <c r="AO1430">
        <v>0.01</v>
      </c>
      <c r="AP1430">
        <v>0.01</v>
      </c>
      <c r="AQ1430">
        <v>0.01</v>
      </c>
      <c r="AR1430">
        <v>8.39</v>
      </c>
      <c r="AS1430">
        <v>0.01</v>
      </c>
      <c r="AT1430">
        <v>0.01</v>
      </c>
      <c r="AU1430">
        <v>0.01</v>
      </c>
      <c r="AV1430">
        <v>0.01</v>
      </c>
      <c r="AW1430">
        <v>0.01</v>
      </c>
      <c r="AX1430">
        <v>0.01</v>
      </c>
      <c r="AY1430">
        <v>99.57</v>
      </c>
      <c r="AZ1430">
        <v>0.02</v>
      </c>
      <c r="BA1430">
        <v>0.95</v>
      </c>
      <c r="BB1430">
        <v>0.01</v>
      </c>
      <c r="BC1430">
        <v>0.01</v>
      </c>
      <c r="BD1430">
        <v>0.01</v>
      </c>
      <c r="BE1430">
        <v>7.35</v>
      </c>
      <c r="BF1430">
        <v>0.01</v>
      </c>
      <c r="BG1430">
        <v>1.03</v>
      </c>
      <c r="BH1430">
        <v>7.86</v>
      </c>
      <c r="BI1430" t="s">
        <v>29</v>
      </c>
      <c r="BJ1430" t="s">
        <v>29</v>
      </c>
      <c r="BK1430">
        <v>37.39</v>
      </c>
      <c r="BL1430" t="s">
        <v>29</v>
      </c>
      <c r="BM1430" t="s">
        <v>29</v>
      </c>
      <c r="BN1430" t="s">
        <v>29</v>
      </c>
      <c r="BO1430" t="s">
        <v>29</v>
      </c>
      <c r="BP1430" t="s">
        <v>29</v>
      </c>
      <c r="BQ1430" t="s">
        <v>29</v>
      </c>
      <c r="BR1430" t="s">
        <v>29</v>
      </c>
      <c r="BS1430" t="s">
        <v>29</v>
      </c>
      <c r="BT1430" t="s">
        <v>29</v>
      </c>
      <c r="BU1430" t="s">
        <v>29</v>
      </c>
      <c r="BV1430" t="s">
        <v>29</v>
      </c>
      <c r="BW1430" t="s">
        <v>29</v>
      </c>
      <c r="BX1430" t="s">
        <v>29</v>
      </c>
      <c r="BY1430" t="s">
        <v>29</v>
      </c>
      <c r="BZ1430" t="s">
        <v>29</v>
      </c>
      <c r="CA1430" t="s">
        <v>29</v>
      </c>
      <c r="CB1430" t="s">
        <v>29</v>
      </c>
      <c r="CC1430" t="s">
        <v>29</v>
      </c>
      <c r="CD1430" t="s">
        <v>29</v>
      </c>
      <c r="CE1430" t="s">
        <v>29</v>
      </c>
      <c r="CF1430" t="s">
        <v>29</v>
      </c>
      <c r="CG1430" t="s">
        <v>29</v>
      </c>
      <c r="CH1430" t="s">
        <v>29</v>
      </c>
      <c r="CI1430" t="s">
        <v>29</v>
      </c>
    </row>
    <row r="1431" spans="1:87" x14ac:dyDescent="0.2">
      <c r="A1431" s="55">
        <v>44151</v>
      </c>
      <c r="B1431">
        <v>9.75</v>
      </c>
      <c r="C1431">
        <v>0.01</v>
      </c>
      <c r="D1431">
        <v>0.01</v>
      </c>
      <c r="E1431">
        <v>0.01</v>
      </c>
      <c r="F1431">
        <v>1.45</v>
      </c>
      <c r="G1431">
        <v>0.01</v>
      </c>
      <c r="H1431">
        <v>0.01</v>
      </c>
      <c r="I1431">
        <v>0.01</v>
      </c>
      <c r="J1431">
        <v>4.55</v>
      </c>
      <c r="K1431">
        <v>0.01</v>
      </c>
      <c r="L1431">
        <v>0.01</v>
      </c>
      <c r="M1431">
        <v>0.01</v>
      </c>
      <c r="N1431">
        <v>0.01</v>
      </c>
      <c r="O1431">
        <v>0.01</v>
      </c>
      <c r="P1431">
        <v>0.02</v>
      </c>
      <c r="Q1431">
        <v>2.2000000000000002</v>
      </c>
      <c r="R1431">
        <v>0.01</v>
      </c>
      <c r="S1431">
        <v>0.01</v>
      </c>
      <c r="T1431">
        <v>0.01</v>
      </c>
      <c r="U1431">
        <v>3.07</v>
      </c>
      <c r="V1431">
        <v>0.01</v>
      </c>
      <c r="W1431">
        <v>0.01</v>
      </c>
      <c r="X1431">
        <v>0.01</v>
      </c>
      <c r="Y1431">
        <v>0.01</v>
      </c>
      <c r="Z1431">
        <v>0.01</v>
      </c>
      <c r="AA1431">
        <v>6.72</v>
      </c>
      <c r="AB1431">
        <v>0.01</v>
      </c>
      <c r="AC1431">
        <v>7.8</v>
      </c>
      <c r="AD1431">
        <v>0.01</v>
      </c>
      <c r="AE1431">
        <v>0.01</v>
      </c>
      <c r="AF1431">
        <v>0.01</v>
      </c>
      <c r="AG1431">
        <v>0.01</v>
      </c>
      <c r="AH1431">
        <v>0.01</v>
      </c>
      <c r="AI1431">
        <v>14.27</v>
      </c>
      <c r="AJ1431">
        <v>1.7</v>
      </c>
      <c r="AK1431">
        <v>33.5</v>
      </c>
      <c r="AL1431">
        <v>0.01</v>
      </c>
      <c r="AM1431">
        <v>0.01</v>
      </c>
      <c r="AN1431">
        <v>0.01</v>
      </c>
      <c r="AO1431">
        <v>0.01</v>
      </c>
      <c r="AP1431">
        <v>0.01</v>
      </c>
      <c r="AQ1431">
        <v>0.01</v>
      </c>
      <c r="AR1431">
        <v>8.39</v>
      </c>
      <c r="AS1431">
        <v>0.01</v>
      </c>
      <c r="AT1431">
        <v>0.01</v>
      </c>
      <c r="AU1431">
        <v>0.01</v>
      </c>
      <c r="AV1431">
        <v>0.01</v>
      </c>
      <c r="AW1431">
        <v>0.01</v>
      </c>
      <c r="AX1431">
        <v>0.01</v>
      </c>
      <c r="AY1431">
        <v>99.57</v>
      </c>
      <c r="AZ1431">
        <v>0.02</v>
      </c>
      <c r="BA1431">
        <v>0.95</v>
      </c>
      <c r="BB1431">
        <v>0.01</v>
      </c>
      <c r="BC1431">
        <v>0.01</v>
      </c>
      <c r="BD1431">
        <v>0.01</v>
      </c>
      <c r="BE1431">
        <v>7.35</v>
      </c>
      <c r="BF1431">
        <v>0.01</v>
      </c>
      <c r="BG1431">
        <v>0.23</v>
      </c>
      <c r="BH1431">
        <v>5.77</v>
      </c>
      <c r="BI1431" t="s">
        <v>29</v>
      </c>
      <c r="BJ1431" t="s">
        <v>29</v>
      </c>
      <c r="BK1431">
        <v>34.4</v>
      </c>
      <c r="BL1431" t="s">
        <v>29</v>
      </c>
      <c r="BM1431" t="s">
        <v>29</v>
      </c>
      <c r="BN1431" t="s">
        <v>29</v>
      </c>
      <c r="BO1431" t="s">
        <v>29</v>
      </c>
      <c r="BP1431" t="s">
        <v>29</v>
      </c>
      <c r="BQ1431" t="s">
        <v>29</v>
      </c>
      <c r="BR1431" t="s">
        <v>29</v>
      </c>
      <c r="BS1431" t="s">
        <v>29</v>
      </c>
      <c r="BT1431" t="s">
        <v>29</v>
      </c>
      <c r="BU1431" t="s">
        <v>29</v>
      </c>
      <c r="BV1431" t="s">
        <v>29</v>
      </c>
      <c r="BW1431" t="s">
        <v>29</v>
      </c>
      <c r="BX1431" t="s">
        <v>29</v>
      </c>
      <c r="BY1431" t="s">
        <v>29</v>
      </c>
      <c r="BZ1431" t="s">
        <v>29</v>
      </c>
      <c r="CA1431" t="s">
        <v>29</v>
      </c>
      <c r="CB1431" t="s">
        <v>29</v>
      </c>
      <c r="CC1431" t="s">
        <v>29</v>
      </c>
      <c r="CD1431" t="s">
        <v>29</v>
      </c>
      <c r="CE1431" t="s">
        <v>29</v>
      </c>
      <c r="CF1431" t="s">
        <v>29</v>
      </c>
      <c r="CG1431" t="s">
        <v>29</v>
      </c>
      <c r="CH1431" t="s">
        <v>29</v>
      </c>
      <c r="CI1431" t="s">
        <v>29</v>
      </c>
    </row>
    <row r="1432" spans="1:87" x14ac:dyDescent="0.2">
      <c r="A1432" s="55">
        <v>44152</v>
      </c>
      <c r="B1432">
        <v>9.75</v>
      </c>
      <c r="C1432">
        <v>0.01</v>
      </c>
      <c r="D1432">
        <v>0.01</v>
      </c>
      <c r="E1432">
        <v>0.01</v>
      </c>
      <c r="F1432">
        <v>1.45</v>
      </c>
      <c r="G1432">
        <v>0.01</v>
      </c>
      <c r="H1432">
        <v>0.01</v>
      </c>
      <c r="I1432">
        <v>0.01</v>
      </c>
      <c r="J1432">
        <v>4.55</v>
      </c>
      <c r="K1432">
        <v>0.01</v>
      </c>
      <c r="L1432">
        <v>0.01</v>
      </c>
      <c r="M1432">
        <v>0.01</v>
      </c>
      <c r="N1432">
        <v>0.01</v>
      </c>
      <c r="O1432">
        <v>0.01</v>
      </c>
      <c r="P1432">
        <v>0.02</v>
      </c>
      <c r="Q1432">
        <v>2.2000000000000002</v>
      </c>
      <c r="R1432">
        <v>0.01</v>
      </c>
      <c r="S1432">
        <v>0.01</v>
      </c>
      <c r="T1432">
        <v>0.01</v>
      </c>
      <c r="U1432">
        <v>3.07</v>
      </c>
      <c r="V1432">
        <v>0.01</v>
      </c>
      <c r="W1432">
        <v>0.01</v>
      </c>
      <c r="X1432">
        <v>0.01</v>
      </c>
      <c r="Y1432">
        <v>0.01</v>
      </c>
      <c r="Z1432">
        <v>0.01</v>
      </c>
      <c r="AA1432">
        <v>6.72</v>
      </c>
      <c r="AB1432">
        <v>0.01</v>
      </c>
      <c r="AC1432">
        <v>7.8</v>
      </c>
      <c r="AD1432">
        <v>0.01</v>
      </c>
      <c r="AE1432">
        <v>0.01</v>
      </c>
      <c r="AF1432">
        <v>0.01</v>
      </c>
      <c r="AG1432">
        <v>0.01</v>
      </c>
      <c r="AH1432">
        <v>0.01</v>
      </c>
      <c r="AI1432">
        <v>14.27</v>
      </c>
      <c r="AJ1432">
        <v>1.7</v>
      </c>
      <c r="AK1432">
        <v>33.5</v>
      </c>
      <c r="AL1432">
        <v>0.01</v>
      </c>
      <c r="AM1432">
        <v>0.01</v>
      </c>
      <c r="AN1432">
        <v>0.01</v>
      </c>
      <c r="AO1432">
        <v>0.01</v>
      </c>
      <c r="AP1432">
        <v>0.01</v>
      </c>
      <c r="AQ1432">
        <v>0.01</v>
      </c>
      <c r="AR1432">
        <v>8.39</v>
      </c>
      <c r="AS1432">
        <v>0.01</v>
      </c>
      <c r="AT1432">
        <v>0.01</v>
      </c>
      <c r="AU1432">
        <v>0.01</v>
      </c>
      <c r="AV1432">
        <v>0.01</v>
      </c>
      <c r="AW1432">
        <v>0.01</v>
      </c>
      <c r="AX1432">
        <v>0.01</v>
      </c>
      <c r="AY1432">
        <v>99.57</v>
      </c>
      <c r="AZ1432">
        <v>0.02</v>
      </c>
      <c r="BA1432">
        <v>0.95</v>
      </c>
      <c r="BB1432">
        <v>0.01</v>
      </c>
      <c r="BC1432">
        <v>0.01</v>
      </c>
      <c r="BD1432">
        <v>0.01</v>
      </c>
      <c r="BE1432">
        <v>7.35</v>
      </c>
      <c r="BF1432">
        <v>0.01</v>
      </c>
      <c r="BG1432">
        <v>0.18</v>
      </c>
      <c r="BH1432">
        <v>6.35</v>
      </c>
      <c r="BI1432" t="s">
        <v>29</v>
      </c>
      <c r="BJ1432">
        <v>26.38</v>
      </c>
      <c r="BK1432">
        <v>35.71</v>
      </c>
      <c r="BL1432" t="s">
        <v>29</v>
      </c>
      <c r="BM1432" t="s">
        <v>29</v>
      </c>
      <c r="BN1432" t="s">
        <v>29</v>
      </c>
      <c r="BO1432" t="s">
        <v>29</v>
      </c>
      <c r="BP1432" t="s">
        <v>29</v>
      </c>
      <c r="BQ1432" t="s">
        <v>29</v>
      </c>
      <c r="BR1432" t="s">
        <v>29</v>
      </c>
      <c r="BS1432" t="s">
        <v>29</v>
      </c>
      <c r="BT1432" t="s">
        <v>29</v>
      </c>
      <c r="BU1432" t="s">
        <v>29</v>
      </c>
      <c r="BV1432" t="s">
        <v>29</v>
      </c>
      <c r="BW1432" t="s">
        <v>29</v>
      </c>
      <c r="BX1432" t="s">
        <v>29</v>
      </c>
      <c r="BY1432" t="s">
        <v>29</v>
      </c>
      <c r="BZ1432" t="s">
        <v>29</v>
      </c>
      <c r="CA1432" t="s">
        <v>29</v>
      </c>
      <c r="CB1432" t="s">
        <v>29</v>
      </c>
      <c r="CC1432" t="s">
        <v>29</v>
      </c>
      <c r="CD1432" t="s">
        <v>29</v>
      </c>
      <c r="CE1432" t="s">
        <v>29</v>
      </c>
      <c r="CF1432" t="s">
        <v>29</v>
      </c>
      <c r="CG1432" t="s">
        <v>29</v>
      </c>
      <c r="CH1432" t="s">
        <v>29</v>
      </c>
      <c r="CI1432" t="s">
        <v>29</v>
      </c>
    </row>
    <row r="1433" spans="1:87" x14ac:dyDescent="0.2">
      <c r="A1433" s="55">
        <v>44153</v>
      </c>
      <c r="B1433">
        <v>9.75</v>
      </c>
      <c r="C1433">
        <v>0.01</v>
      </c>
      <c r="D1433">
        <v>0.01</v>
      </c>
      <c r="E1433">
        <v>0.01</v>
      </c>
      <c r="F1433">
        <v>1.45</v>
      </c>
      <c r="G1433">
        <v>0.01</v>
      </c>
      <c r="H1433">
        <v>0.01</v>
      </c>
      <c r="I1433">
        <v>0.01</v>
      </c>
      <c r="J1433">
        <v>4.55</v>
      </c>
      <c r="K1433">
        <v>0.01</v>
      </c>
      <c r="L1433">
        <v>0.01</v>
      </c>
      <c r="M1433">
        <v>0.01</v>
      </c>
      <c r="N1433">
        <v>0.01</v>
      </c>
      <c r="O1433">
        <v>0.01</v>
      </c>
      <c r="P1433">
        <v>0.02</v>
      </c>
      <c r="Q1433">
        <v>2.2000000000000002</v>
      </c>
      <c r="R1433">
        <v>0.01</v>
      </c>
      <c r="S1433">
        <v>0.01</v>
      </c>
      <c r="T1433">
        <v>0.01</v>
      </c>
      <c r="U1433">
        <v>3.07</v>
      </c>
      <c r="V1433">
        <v>0.01</v>
      </c>
      <c r="W1433">
        <v>0.01</v>
      </c>
      <c r="X1433">
        <v>0.01</v>
      </c>
      <c r="Y1433">
        <v>0.01</v>
      </c>
      <c r="Z1433">
        <v>0.01</v>
      </c>
      <c r="AA1433">
        <v>6.72</v>
      </c>
      <c r="AB1433">
        <v>0.01</v>
      </c>
      <c r="AC1433">
        <v>7.8</v>
      </c>
      <c r="AD1433">
        <v>0.01</v>
      </c>
      <c r="AE1433">
        <v>0.01</v>
      </c>
      <c r="AF1433">
        <v>0.01</v>
      </c>
      <c r="AG1433">
        <v>0.01</v>
      </c>
      <c r="AH1433">
        <v>0.01</v>
      </c>
      <c r="AI1433">
        <v>14.27</v>
      </c>
      <c r="AJ1433">
        <v>1.7</v>
      </c>
      <c r="AK1433">
        <v>33.5</v>
      </c>
      <c r="AL1433">
        <v>0.01</v>
      </c>
      <c r="AM1433">
        <v>0.01</v>
      </c>
      <c r="AN1433">
        <v>0.01</v>
      </c>
      <c r="AO1433">
        <v>0.01</v>
      </c>
      <c r="AP1433">
        <v>0.01</v>
      </c>
      <c r="AQ1433">
        <v>0.01</v>
      </c>
      <c r="AR1433">
        <v>8.39</v>
      </c>
      <c r="AS1433">
        <v>0.01</v>
      </c>
      <c r="AT1433">
        <v>0.01</v>
      </c>
      <c r="AU1433">
        <v>0.01</v>
      </c>
      <c r="AV1433">
        <v>0.01</v>
      </c>
      <c r="AW1433">
        <v>0.01</v>
      </c>
      <c r="AX1433">
        <v>0.01</v>
      </c>
      <c r="AY1433">
        <v>99.57</v>
      </c>
      <c r="AZ1433">
        <v>0.02</v>
      </c>
      <c r="BA1433">
        <v>0.95</v>
      </c>
      <c r="BB1433">
        <v>0.01</v>
      </c>
      <c r="BC1433">
        <v>0.01</v>
      </c>
      <c r="BD1433">
        <v>0.01</v>
      </c>
      <c r="BE1433">
        <v>7.35</v>
      </c>
      <c r="BF1433">
        <v>0.01</v>
      </c>
      <c r="BG1433">
        <v>0.28999999999999998</v>
      </c>
      <c r="BH1433">
        <v>8.15</v>
      </c>
      <c r="BI1433" t="s">
        <v>29</v>
      </c>
      <c r="BJ1433">
        <v>26.38</v>
      </c>
      <c r="BK1433">
        <v>35.71</v>
      </c>
      <c r="BL1433" t="s">
        <v>29</v>
      </c>
      <c r="BM1433" t="s">
        <v>29</v>
      </c>
      <c r="BN1433" t="s">
        <v>29</v>
      </c>
      <c r="BO1433" t="s">
        <v>29</v>
      </c>
      <c r="BP1433" t="s">
        <v>29</v>
      </c>
      <c r="BQ1433" t="s">
        <v>29</v>
      </c>
      <c r="BR1433" t="s">
        <v>29</v>
      </c>
      <c r="BS1433" t="s">
        <v>29</v>
      </c>
      <c r="BT1433" t="s">
        <v>29</v>
      </c>
      <c r="BU1433" t="s">
        <v>29</v>
      </c>
      <c r="BV1433" t="s">
        <v>29</v>
      </c>
      <c r="BW1433" t="s">
        <v>29</v>
      </c>
      <c r="BX1433" t="s">
        <v>29</v>
      </c>
      <c r="BY1433" t="s">
        <v>29</v>
      </c>
      <c r="BZ1433" t="s">
        <v>29</v>
      </c>
      <c r="CA1433" t="s">
        <v>29</v>
      </c>
      <c r="CB1433" t="s">
        <v>29</v>
      </c>
      <c r="CC1433" t="s">
        <v>29</v>
      </c>
      <c r="CD1433" t="s">
        <v>29</v>
      </c>
      <c r="CE1433" t="s">
        <v>29</v>
      </c>
      <c r="CF1433" t="s">
        <v>29</v>
      </c>
      <c r="CG1433" t="s">
        <v>29</v>
      </c>
      <c r="CH1433" t="s">
        <v>29</v>
      </c>
      <c r="CI1433" t="s">
        <v>29</v>
      </c>
    </row>
    <row r="1434" spans="1:87" x14ac:dyDescent="0.2">
      <c r="A1434" s="55">
        <v>44154</v>
      </c>
      <c r="B1434">
        <v>9.75</v>
      </c>
      <c r="C1434">
        <v>0.01</v>
      </c>
      <c r="D1434">
        <v>0.01</v>
      </c>
      <c r="E1434">
        <v>0.01</v>
      </c>
      <c r="F1434">
        <v>1.45</v>
      </c>
      <c r="G1434">
        <v>0.01</v>
      </c>
      <c r="H1434">
        <v>0.01</v>
      </c>
      <c r="I1434">
        <v>0.01</v>
      </c>
      <c r="J1434">
        <v>4.55</v>
      </c>
      <c r="K1434">
        <v>0.01</v>
      </c>
      <c r="L1434">
        <v>0.01</v>
      </c>
      <c r="M1434">
        <v>0.01</v>
      </c>
      <c r="N1434">
        <v>0.01</v>
      </c>
      <c r="O1434">
        <v>0.01</v>
      </c>
      <c r="P1434">
        <v>0.02</v>
      </c>
      <c r="Q1434">
        <v>2.2000000000000002</v>
      </c>
      <c r="R1434">
        <v>0.01</v>
      </c>
      <c r="S1434">
        <v>0.01</v>
      </c>
      <c r="T1434">
        <v>0.01</v>
      </c>
      <c r="U1434">
        <v>3.07</v>
      </c>
      <c r="V1434">
        <v>0.01</v>
      </c>
      <c r="W1434">
        <v>0.01</v>
      </c>
      <c r="X1434">
        <v>0.01</v>
      </c>
      <c r="Y1434">
        <v>0.01</v>
      </c>
      <c r="Z1434">
        <v>0.01</v>
      </c>
      <c r="AA1434">
        <v>6.72</v>
      </c>
      <c r="AB1434">
        <v>0.01</v>
      </c>
      <c r="AC1434">
        <v>7.8</v>
      </c>
      <c r="AD1434">
        <v>0.01</v>
      </c>
      <c r="AE1434">
        <v>0.01</v>
      </c>
      <c r="AF1434">
        <v>0.01</v>
      </c>
      <c r="AG1434">
        <v>0.01</v>
      </c>
      <c r="AH1434">
        <v>0.01</v>
      </c>
      <c r="AI1434">
        <v>14.27</v>
      </c>
      <c r="AJ1434">
        <v>1.7</v>
      </c>
      <c r="AK1434">
        <v>33.5</v>
      </c>
      <c r="AL1434">
        <v>0.01</v>
      </c>
      <c r="AM1434">
        <v>0.01</v>
      </c>
      <c r="AN1434">
        <v>0.01</v>
      </c>
      <c r="AO1434">
        <v>0.01</v>
      </c>
      <c r="AP1434">
        <v>0.01</v>
      </c>
      <c r="AQ1434">
        <v>0.01</v>
      </c>
      <c r="AR1434">
        <v>8.39</v>
      </c>
      <c r="AS1434">
        <v>0.01</v>
      </c>
      <c r="AT1434">
        <v>0.01</v>
      </c>
      <c r="AU1434">
        <v>0.01</v>
      </c>
      <c r="AV1434">
        <v>0.01</v>
      </c>
      <c r="AW1434">
        <v>0.01</v>
      </c>
      <c r="AX1434">
        <v>0.01</v>
      </c>
      <c r="AY1434">
        <v>99.57</v>
      </c>
      <c r="AZ1434">
        <v>0.02</v>
      </c>
      <c r="BA1434">
        <v>0.95</v>
      </c>
      <c r="BB1434">
        <v>0.01</v>
      </c>
      <c r="BC1434">
        <v>0.01</v>
      </c>
      <c r="BD1434">
        <v>0.01</v>
      </c>
      <c r="BE1434">
        <v>7.35</v>
      </c>
      <c r="BF1434">
        <v>0.01</v>
      </c>
      <c r="BG1434">
        <v>7.0000000000000007E-2</v>
      </c>
      <c r="BH1434">
        <v>7.28</v>
      </c>
      <c r="BI1434" t="s">
        <v>29</v>
      </c>
      <c r="BJ1434">
        <v>26.38</v>
      </c>
      <c r="BK1434">
        <v>35.71</v>
      </c>
      <c r="BL1434" t="s">
        <v>29</v>
      </c>
      <c r="BM1434" t="s">
        <v>29</v>
      </c>
      <c r="BN1434" t="s">
        <v>29</v>
      </c>
      <c r="BO1434" t="s">
        <v>29</v>
      </c>
      <c r="BP1434" t="s">
        <v>29</v>
      </c>
      <c r="BQ1434" t="s">
        <v>29</v>
      </c>
      <c r="BR1434" t="s">
        <v>29</v>
      </c>
      <c r="BS1434" t="s">
        <v>29</v>
      </c>
      <c r="BT1434" t="s">
        <v>29</v>
      </c>
      <c r="BU1434" t="s">
        <v>29</v>
      </c>
      <c r="BV1434" t="s">
        <v>29</v>
      </c>
      <c r="BW1434" t="s">
        <v>29</v>
      </c>
      <c r="BX1434" t="s">
        <v>29</v>
      </c>
      <c r="BY1434" t="s">
        <v>29</v>
      </c>
      <c r="BZ1434" t="s">
        <v>29</v>
      </c>
      <c r="CA1434" t="s">
        <v>29</v>
      </c>
      <c r="CB1434" t="s">
        <v>29</v>
      </c>
      <c r="CC1434" t="s">
        <v>29</v>
      </c>
      <c r="CD1434" t="s">
        <v>29</v>
      </c>
      <c r="CE1434" t="s">
        <v>29</v>
      </c>
      <c r="CF1434" t="s">
        <v>29</v>
      </c>
      <c r="CG1434" t="s">
        <v>29</v>
      </c>
      <c r="CH1434" t="s">
        <v>29</v>
      </c>
      <c r="CI1434" t="s">
        <v>29</v>
      </c>
    </row>
    <row r="1435" spans="1:87" x14ac:dyDescent="0.2">
      <c r="A1435" s="55">
        <v>44155</v>
      </c>
      <c r="B1435">
        <v>9.75</v>
      </c>
      <c r="C1435">
        <v>0.01</v>
      </c>
      <c r="D1435">
        <v>0.01</v>
      </c>
      <c r="E1435">
        <v>0.01</v>
      </c>
      <c r="F1435">
        <v>1.45</v>
      </c>
      <c r="G1435">
        <v>0.01</v>
      </c>
      <c r="H1435">
        <v>0.01</v>
      </c>
      <c r="I1435">
        <v>0.01</v>
      </c>
      <c r="J1435">
        <v>4.55</v>
      </c>
      <c r="K1435">
        <v>0.01</v>
      </c>
      <c r="L1435">
        <v>0.01</v>
      </c>
      <c r="M1435">
        <v>0.01</v>
      </c>
      <c r="N1435">
        <v>0.01</v>
      </c>
      <c r="O1435">
        <v>0.01</v>
      </c>
      <c r="P1435">
        <v>0.02</v>
      </c>
      <c r="Q1435">
        <v>2.2000000000000002</v>
      </c>
      <c r="R1435">
        <v>0.01</v>
      </c>
      <c r="S1435">
        <v>0.01</v>
      </c>
      <c r="T1435">
        <v>0.01</v>
      </c>
      <c r="U1435">
        <v>3.07</v>
      </c>
      <c r="V1435">
        <v>0.01</v>
      </c>
      <c r="W1435">
        <v>0.01</v>
      </c>
      <c r="X1435">
        <v>0.01</v>
      </c>
      <c r="Y1435">
        <v>0.01</v>
      </c>
      <c r="Z1435">
        <v>0.01</v>
      </c>
      <c r="AA1435">
        <v>6.72</v>
      </c>
      <c r="AB1435">
        <v>0.01</v>
      </c>
      <c r="AC1435">
        <v>7.8</v>
      </c>
      <c r="AD1435">
        <v>0.01</v>
      </c>
      <c r="AE1435">
        <v>0.01</v>
      </c>
      <c r="AF1435">
        <v>0.01</v>
      </c>
      <c r="AG1435">
        <v>0.01</v>
      </c>
      <c r="AH1435">
        <v>0.01</v>
      </c>
      <c r="AI1435">
        <v>14.27</v>
      </c>
      <c r="AJ1435">
        <v>1.7</v>
      </c>
      <c r="AK1435">
        <v>33.5</v>
      </c>
      <c r="AL1435">
        <v>0.01</v>
      </c>
      <c r="AM1435">
        <v>0.01</v>
      </c>
      <c r="AN1435">
        <v>0.01</v>
      </c>
      <c r="AO1435">
        <v>0.01</v>
      </c>
      <c r="AP1435">
        <v>0.01</v>
      </c>
      <c r="AQ1435">
        <v>0.01</v>
      </c>
      <c r="AR1435">
        <v>8.39</v>
      </c>
      <c r="AS1435">
        <v>0.01</v>
      </c>
      <c r="AT1435">
        <v>0.01</v>
      </c>
      <c r="AU1435">
        <v>0.01</v>
      </c>
      <c r="AV1435">
        <v>0.01</v>
      </c>
      <c r="AW1435">
        <v>0.01</v>
      </c>
      <c r="AX1435">
        <v>0.01</v>
      </c>
      <c r="AY1435">
        <v>99.57</v>
      </c>
      <c r="AZ1435">
        <v>0.02</v>
      </c>
      <c r="BA1435">
        <v>0.95</v>
      </c>
      <c r="BB1435">
        <v>0.01</v>
      </c>
      <c r="BC1435">
        <v>0.01</v>
      </c>
      <c r="BD1435">
        <v>0.01</v>
      </c>
      <c r="BE1435">
        <v>7.35</v>
      </c>
      <c r="BF1435">
        <v>0.01</v>
      </c>
      <c r="BG1435">
        <v>0.01</v>
      </c>
      <c r="BH1435">
        <v>8.4700000000000006</v>
      </c>
      <c r="BI1435" t="s">
        <v>29</v>
      </c>
      <c r="BJ1435">
        <v>30.35</v>
      </c>
      <c r="BK1435">
        <v>35.71</v>
      </c>
      <c r="BL1435" t="s">
        <v>29</v>
      </c>
      <c r="BM1435" t="s">
        <v>29</v>
      </c>
      <c r="BN1435" t="s">
        <v>29</v>
      </c>
      <c r="BO1435" t="s">
        <v>29</v>
      </c>
      <c r="BP1435" t="s">
        <v>29</v>
      </c>
      <c r="BQ1435" t="s">
        <v>29</v>
      </c>
      <c r="BR1435" t="s">
        <v>29</v>
      </c>
      <c r="BS1435" t="s">
        <v>29</v>
      </c>
      <c r="BT1435" t="s">
        <v>29</v>
      </c>
      <c r="BU1435" t="s">
        <v>29</v>
      </c>
      <c r="BV1435" t="s">
        <v>29</v>
      </c>
      <c r="BW1435" t="s">
        <v>29</v>
      </c>
      <c r="BX1435" t="s">
        <v>29</v>
      </c>
      <c r="BY1435" t="s">
        <v>29</v>
      </c>
      <c r="BZ1435" t="s">
        <v>29</v>
      </c>
      <c r="CA1435" t="s">
        <v>29</v>
      </c>
      <c r="CB1435" t="s">
        <v>29</v>
      </c>
      <c r="CC1435" t="s">
        <v>29</v>
      </c>
      <c r="CD1435" t="s">
        <v>29</v>
      </c>
      <c r="CE1435" t="s">
        <v>29</v>
      </c>
      <c r="CF1435" t="s">
        <v>29</v>
      </c>
      <c r="CG1435" t="s">
        <v>29</v>
      </c>
      <c r="CH1435" t="s">
        <v>29</v>
      </c>
      <c r="CI1435" t="s">
        <v>29</v>
      </c>
    </row>
    <row r="1436" spans="1:87" x14ac:dyDescent="0.2">
      <c r="A1436" s="55">
        <v>44158</v>
      </c>
      <c r="B1436">
        <v>9.75</v>
      </c>
      <c r="C1436">
        <v>0.01</v>
      </c>
      <c r="D1436">
        <v>0.01</v>
      </c>
      <c r="E1436">
        <v>0.01</v>
      </c>
      <c r="F1436">
        <v>1.45</v>
      </c>
      <c r="G1436">
        <v>0.01</v>
      </c>
      <c r="H1436">
        <v>0.01</v>
      </c>
      <c r="I1436">
        <v>0.01</v>
      </c>
      <c r="J1436">
        <v>4.55</v>
      </c>
      <c r="K1436">
        <v>0.01</v>
      </c>
      <c r="L1436">
        <v>0.01</v>
      </c>
      <c r="M1436">
        <v>0.01</v>
      </c>
      <c r="N1436">
        <v>0.01</v>
      </c>
      <c r="O1436">
        <v>0.01</v>
      </c>
      <c r="P1436">
        <v>0.02</v>
      </c>
      <c r="Q1436">
        <v>2.2000000000000002</v>
      </c>
      <c r="R1436">
        <v>0.01</v>
      </c>
      <c r="S1436">
        <v>0.01</v>
      </c>
      <c r="T1436">
        <v>0.01</v>
      </c>
      <c r="U1436">
        <v>3.07</v>
      </c>
      <c r="V1436">
        <v>0.01</v>
      </c>
      <c r="W1436">
        <v>0.01</v>
      </c>
      <c r="X1436">
        <v>0.01</v>
      </c>
      <c r="Y1436">
        <v>0.01</v>
      </c>
      <c r="Z1436">
        <v>0.01</v>
      </c>
      <c r="AA1436">
        <v>6.72</v>
      </c>
      <c r="AB1436">
        <v>0.01</v>
      </c>
      <c r="AC1436">
        <v>7.8</v>
      </c>
      <c r="AD1436">
        <v>0.01</v>
      </c>
      <c r="AE1436">
        <v>0.01</v>
      </c>
      <c r="AF1436">
        <v>0.01</v>
      </c>
      <c r="AG1436">
        <v>0.01</v>
      </c>
      <c r="AH1436">
        <v>0.01</v>
      </c>
      <c r="AI1436">
        <v>14.27</v>
      </c>
      <c r="AJ1436">
        <v>1.7</v>
      </c>
      <c r="AK1436">
        <v>33.5</v>
      </c>
      <c r="AL1436">
        <v>0.01</v>
      </c>
      <c r="AM1436">
        <v>0.01</v>
      </c>
      <c r="AN1436">
        <v>0.01</v>
      </c>
      <c r="AO1436">
        <v>0.01</v>
      </c>
      <c r="AP1436">
        <v>0.01</v>
      </c>
      <c r="AQ1436">
        <v>0.01</v>
      </c>
      <c r="AR1436">
        <v>8.39</v>
      </c>
      <c r="AS1436">
        <v>0.01</v>
      </c>
      <c r="AT1436">
        <v>0.01</v>
      </c>
      <c r="AU1436">
        <v>0.01</v>
      </c>
      <c r="AV1436">
        <v>0.01</v>
      </c>
      <c r="AW1436">
        <v>0.01</v>
      </c>
      <c r="AX1436">
        <v>0.01</v>
      </c>
      <c r="AY1436">
        <v>99.57</v>
      </c>
      <c r="AZ1436">
        <v>0.02</v>
      </c>
      <c r="BA1436">
        <v>0.95</v>
      </c>
      <c r="BB1436">
        <v>0.01</v>
      </c>
      <c r="BC1436">
        <v>0.01</v>
      </c>
      <c r="BD1436">
        <v>0.01</v>
      </c>
      <c r="BE1436">
        <v>7.35</v>
      </c>
      <c r="BF1436">
        <v>0.01</v>
      </c>
      <c r="BG1436">
        <v>0.01</v>
      </c>
      <c r="BH1436">
        <v>6.5</v>
      </c>
      <c r="BI1436" t="s">
        <v>29</v>
      </c>
      <c r="BJ1436">
        <v>30.45</v>
      </c>
      <c r="BK1436">
        <v>35.71</v>
      </c>
      <c r="BL1436" t="s">
        <v>29</v>
      </c>
      <c r="BM1436" t="s">
        <v>29</v>
      </c>
      <c r="BN1436" t="s">
        <v>29</v>
      </c>
      <c r="BO1436" t="s">
        <v>29</v>
      </c>
      <c r="BP1436" t="s">
        <v>29</v>
      </c>
      <c r="BQ1436" t="s">
        <v>29</v>
      </c>
      <c r="BR1436" t="s">
        <v>29</v>
      </c>
      <c r="BS1436" t="s">
        <v>29</v>
      </c>
      <c r="BT1436" t="s">
        <v>29</v>
      </c>
      <c r="BU1436" t="s">
        <v>29</v>
      </c>
      <c r="BV1436" t="s">
        <v>29</v>
      </c>
      <c r="BW1436" t="s">
        <v>29</v>
      </c>
      <c r="BX1436" t="s">
        <v>29</v>
      </c>
      <c r="BY1436" t="s">
        <v>29</v>
      </c>
      <c r="BZ1436" t="s">
        <v>29</v>
      </c>
      <c r="CA1436" t="s">
        <v>29</v>
      </c>
      <c r="CB1436" t="s">
        <v>29</v>
      </c>
      <c r="CC1436" t="s">
        <v>29</v>
      </c>
      <c r="CD1436" t="s">
        <v>29</v>
      </c>
      <c r="CE1436" t="s">
        <v>29</v>
      </c>
      <c r="CF1436" t="s">
        <v>29</v>
      </c>
      <c r="CG1436" t="s">
        <v>29</v>
      </c>
      <c r="CH1436" t="s">
        <v>29</v>
      </c>
      <c r="CI1436" t="s">
        <v>29</v>
      </c>
    </row>
    <row r="1437" spans="1:87" x14ac:dyDescent="0.2">
      <c r="A1437" s="55">
        <v>44159</v>
      </c>
      <c r="B1437">
        <v>9.75</v>
      </c>
      <c r="C1437">
        <v>0.01</v>
      </c>
      <c r="D1437">
        <v>0.01</v>
      </c>
      <c r="E1437">
        <v>0.01</v>
      </c>
      <c r="F1437">
        <v>1.45</v>
      </c>
      <c r="G1437">
        <v>0.01</v>
      </c>
      <c r="H1437">
        <v>0.01</v>
      </c>
      <c r="I1437">
        <v>0.01</v>
      </c>
      <c r="J1437">
        <v>4.55</v>
      </c>
      <c r="K1437">
        <v>0.01</v>
      </c>
      <c r="L1437">
        <v>0.01</v>
      </c>
      <c r="M1437">
        <v>0.01</v>
      </c>
      <c r="N1437">
        <v>0.01</v>
      </c>
      <c r="O1437">
        <v>0.01</v>
      </c>
      <c r="P1437">
        <v>0.02</v>
      </c>
      <c r="Q1437">
        <v>2.2000000000000002</v>
      </c>
      <c r="R1437">
        <v>0.01</v>
      </c>
      <c r="S1437">
        <v>0.01</v>
      </c>
      <c r="T1437">
        <v>0.01</v>
      </c>
      <c r="U1437">
        <v>3.07</v>
      </c>
      <c r="V1437">
        <v>0.01</v>
      </c>
      <c r="W1437">
        <v>0.01</v>
      </c>
      <c r="X1437">
        <v>0.01</v>
      </c>
      <c r="Y1437">
        <v>0.01</v>
      </c>
      <c r="Z1437">
        <v>0.01</v>
      </c>
      <c r="AA1437">
        <v>6.72</v>
      </c>
      <c r="AB1437">
        <v>0.01</v>
      </c>
      <c r="AC1437">
        <v>7.8</v>
      </c>
      <c r="AD1437">
        <v>0.01</v>
      </c>
      <c r="AE1437">
        <v>0.01</v>
      </c>
      <c r="AF1437">
        <v>0.01</v>
      </c>
      <c r="AG1437">
        <v>0.01</v>
      </c>
      <c r="AH1437">
        <v>0.01</v>
      </c>
      <c r="AI1437">
        <v>14.27</v>
      </c>
      <c r="AJ1437">
        <v>1.7</v>
      </c>
      <c r="AK1437">
        <v>33.5</v>
      </c>
      <c r="AL1437">
        <v>0.01</v>
      </c>
      <c r="AM1437">
        <v>0.01</v>
      </c>
      <c r="AN1437">
        <v>0.01</v>
      </c>
      <c r="AO1437">
        <v>0.01</v>
      </c>
      <c r="AP1437">
        <v>0.01</v>
      </c>
      <c r="AQ1437">
        <v>0.01</v>
      </c>
      <c r="AR1437">
        <v>8.39</v>
      </c>
      <c r="AS1437">
        <v>0.01</v>
      </c>
      <c r="AT1437">
        <v>0.01</v>
      </c>
      <c r="AU1437">
        <v>0.01</v>
      </c>
      <c r="AV1437">
        <v>0.01</v>
      </c>
      <c r="AW1437">
        <v>0.01</v>
      </c>
      <c r="AX1437">
        <v>0.01</v>
      </c>
      <c r="AY1437">
        <v>99.57</v>
      </c>
      <c r="AZ1437">
        <v>0.02</v>
      </c>
      <c r="BA1437">
        <v>0.95</v>
      </c>
      <c r="BB1437">
        <v>0.01</v>
      </c>
      <c r="BC1437">
        <v>0.01</v>
      </c>
      <c r="BD1437">
        <v>0.01</v>
      </c>
      <c r="BE1437">
        <v>7.35</v>
      </c>
      <c r="BF1437">
        <v>0.01</v>
      </c>
      <c r="BG1437">
        <v>0.01</v>
      </c>
      <c r="BH1437">
        <v>4.3</v>
      </c>
      <c r="BI1437" t="s">
        <v>29</v>
      </c>
      <c r="BJ1437">
        <v>27.11</v>
      </c>
      <c r="BK1437">
        <v>35.71</v>
      </c>
      <c r="BL1437" t="s">
        <v>29</v>
      </c>
      <c r="BM1437" t="s">
        <v>29</v>
      </c>
      <c r="BN1437" t="s">
        <v>29</v>
      </c>
      <c r="BO1437" t="s">
        <v>29</v>
      </c>
      <c r="BP1437" t="s">
        <v>29</v>
      </c>
      <c r="BQ1437" t="s">
        <v>29</v>
      </c>
      <c r="BR1437" t="s">
        <v>29</v>
      </c>
      <c r="BS1437" t="s">
        <v>29</v>
      </c>
      <c r="BT1437" t="s">
        <v>29</v>
      </c>
      <c r="BU1437" t="s">
        <v>29</v>
      </c>
      <c r="BV1437" t="s">
        <v>29</v>
      </c>
      <c r="BW1437" t="s">
        <v>29</v>
      </c>
      <c r="BX1437" t="s">
        <v>29</v>
      </c>
      <c r="BY1437" t="s">
        <v>29</v>
      </c>
      <c r="BZ1437" t="s">
        <v>29</v>
      </c>
      <c r="CA1437" t="s">
        <v>29</v>
      </c>
      <c r="CB1437" t="s">
        <v>29</v>
      </c>
      <c r="CC1437" t="s">
        <v>29</v>
      </c>
      <c r="CD1437" t="s">
        <v>29</v>
      </c>
      <c r="CE1437" t="s">
        <v>29</v>
      </c>
      <c r="CF1437" t="s">
        <v>29</v>
      </c>
      <c r="CG1437" t="s">
        <v>29</v>
      </c>
      <c r="CH1437" t="s">
        <v>29</v>
      </c>
      <c r="CI1437" t="s">
        <v>29</v>
      </c>
    </row>
    <row r="1438" spans="1:87" x14ac:dyDescent="0.2">
      <c r="A1438" s="55">
        <v>44160</v>
      </c>
      <c r="B1438">
        <v>9.75</v>
      </c>
      <c r="C1438">
        <v>0.01</v>
      </c>
      <c r="D1438">
        <v>0.01</v>
      </c>
      <c r="E1438">
        <v>0.01</v>
      </c>
      <c r="F1438">
        <v>1.45</v>
      </c>
      <c r="G1438">
        <v>0.01</v>
      </c>
      <c r="H1438">
        <v>0.01</v>
      </c>
      <c r="I1438">
        <v>0.01</v>
      </c>
      <c r="J1438">
        <v>4.55</v>
      </c>
      <c r="K1438">
        <v>0.01</v>
      </c>
      <c r="L1438">
        <v>0.01</v>
      </c>
      <c r="M1438">
        <v>0.01</v>
      </c>
      <c r="N1438">
        <v>0.01</v>
      </c>
      <c r="O1438">
        <v>0.01</v>
      </c>
      <c r="P1438">
        <v>0.02</v>
      </c>
      <c r="Q1438">
        <v>2.2000000000000002</v>
      </c>
      <c r="R1438">
        <v>0.01</v>
      </c>
      <c r="S1438">
        <v>0.01</v>
      </c>
      <c r="T1438">
        <v>0.01</v>
      </c>
      <c r="U1438">
        <v>3.07</v>
      </c>
      <c r="V1438">
        <v>0.01</v>
      </c>
      <c r="W1438">
        <v>0.01</v>
      </c>
      <c r="X1438">
        <v>0.01</v>
      </c>
      <c r="Y1438">
        <v>0.01</v>
      </c>
      <c r="Z1438">
        <v>0.01</v>
      </c>
      <c r="AA1438">
        <v>6.72</v>
      </c>
      <c r="AB1438">
        <v>0.01</v>
      </c>
      <c r="AC1438">
        <v>7.8</v>
      </c>
      <c r="AD1438">
        <v>0.01</v>
      </c>
      <c r="AE1438">
        <v>0.01</v>
      </c>
      <c r="AF1438">
        <v>0.01</v>
      </c>
      <c r="AG1438">
        <v>0.01</v>
      </c>
      <c r="AH1438">
        <v>0.01</v>
      </c>
      <c r="AI1438">
        <v>14.27</v>
      </c>
      <c r="AJ1438">
        <v>1.7</v>
      </c>
      <c r="AK1438">
        <v>33.5</v>
      </c>
      <c r="AL1438">
        <v>0.01</v>
      </c>
      <c r="AM1438">
        <v>0.01</v>
      </c>
      <c r="AN1438">
        <v>0.01</v>
      </c>
      <c r="AO1438">
        <v>0.01</v>
      </c>
      <c r="AP1438">
        <v>0.01</v>
      </c>
      <c r="AQ1438">
        <v>0.01</v>
      </c>
      <c r="AR1438">
        <v>8.39</v>
      </c>
      <c r="AS1438">
        <v>0.01</v>
      </c>
      <c r="AT1438">
        <v>0.01</v>
      </c>
      <c r="AU1438">
        <v>0.01</v>
      </c>
      <c r="AV1438">
        <v>0.01</v>
      </c>
      <c r="AW1438">
        <v>0.01</v>
      </c>
      <c r="AX1438">
        <v>0.01</v>
      </c>
      <c r="AY1438">
        <v>99.57</v>
      </c>
      <c r="AZ1438">
        <v>0.02</v>
      </c>
      <c r="BA1438">
        <v>0.95</v>
      </c>
      <c r="BB1438">
        <v>0.01</v>
      </c>
      <c r="BC1438">
        <v>0.01</v>
      </c>
      <c r="BD1438">
        <v>0.01</v>
      </c>
      <c r="BE1438">
        <v>7.35</v>
      </c>
      <c r="BF1438">
        <v>0.01</v>
      </c>
      <c r="BG1438">
        <v>0.01</v>
      </c>
      <c r="BH1438">
        <v>4.1399999999999997</v>
      </c>
      <c r="BI1438" t="s">
        <v>29</v>
      </c>
      <c r="BJ1438">
        <v>27.11</v>
      </c>
      <c r="BK1438">
        <v>33.78</v>
      </c>
      <c r="BL1438" t="s">
        <v>29</v>
      </c>
      <c r="BM1438" t="s">
        <v>29</v>
      </c>
      <c r="BN1438" t="s">
        <v>29</v>
      </c>
      <c r="BO1438" t="s">
        <v>29</v>
      </c>
      <c r="BP1438" t="s">
        <v>29</v>
      </c>
      <c r="BQ1438" t="s">
        <v>29</v>
      </c>
      <c r="BR1438" t="s">
        <v>29</v>
      </c>
      <c r="BS1438" t="s">
        <v>29</v>
      </c>
      <c r="BT1438" t="s">
        <v>29</v>
      </c>
      <c r="BU1438" t="s">
        <v>29</v>
      </c>
      <c r="BV1438" t="s">
        <v>29</v>
      </c>
      <c r="BW1438" t="s">
        <v>29</v>
      </c>
      <c r="BX1438" t="s">
        <v>29</v>
      </c>
      <c r="BY1438" t="s">
        <v>29</v>
      </c>
      <c r="BZ1438" t="s">
        <v>29</v>
      </c>
      <c r="CA1438" t="s">
        <v>29</v>
      </c>
      <c r="CB1438" t="s">
        <v>29</v>
      </c>
      <c r="CC1438" t="s">
        <v>29</v>
      </c>
      <c r="CD1438" t="s">
        <v>29</v>
      </c>
      <c r="CE1438" t="s">
        <v>29</v>
      </c>
      <c r="CF1438" t="s">
        <v>29</v>
      </c>
      <c r="CG1438" t="s">
        <v>29</v>
      </c>
      <c r="CH1438" t="s">
        <v>29</v>
      </c>
      <c r="CI1438" t="s">
        <v>29</v>
      </c>
    </row>
    <row r="1439" spans="1:87" x14ac:dyDescent="0.2">
      <c r="A1439" s="55">
        <v>44161</v>
      </c>
      <c r="B1439">
        <v>9.75</v>
      </c>
      <c r="C1439">
        <v>0.01</v>
      </c>
      <c r="D1439">
        <v>0.01</v>
      </c>
      <c r="E1439">
        <v>0.01</v>
      </c>
      <c r="F1439">
        <v>1.45</v>
      </c>
      <c r="G1439">
        <v>0.01</v>
      </c>
      <c r="H1439">
        <v>0.01</v>
      </c>
      <c r="I1439">
        <v>0.01</v>
      </c>
      <c r="J1439">
        <v>4.55</v>
      </c>
      <c r="K1439">
        <v>0.01</v>
      </c>
      <c r="L1439">
        <v>0.01</v>
      </c>
      <c r="M1439">
        <v>0.01</v>
      </c>
      <c r="N1439">
        <v>0.01</v>
      </c>
      <c r="O1439">
        <v>0.01</v>
      </c>
      <c r="P1439">
        <v>0.02</v>
      </c>
      <c r="Q1439">
        <v>2.2000000000000002</v>
      </c>
      <c r="R1439">
        <v>0.01</v>
      </c>
      <c r="S1439">
        <v>0.01</v>
      </c>
      <c r="T1439">
        <v>0.01</v>
      </c>
      <c r="U1439">
        <v>3.07</v>
      </c>
      <c r="V1439">
        <v>0.01</v>
      </c>
      <c r="W1439">
        <v>0.01</v>
      </c>
      <c r="X1439">
        <v>0.01</v>
      </c>
      <c r="Y1439">
        <v>0.01</v>
      </c>
      <c r="Z1439">
        <v>0.01</v>
      </c>
      <c r="AA1439">
        <v>6.72</v>
      </c>
      <c r="AB1439">
        <v>0.01</v>
      </c>
      <c r="AC1439">
        <v>7.8</v>
      </c>
      <c r="AD1439">
        <v>0.01</v>
      </c>
      <c r="AE1439">
        <v>0.01</v>
      </c>
      <c r="AF1439">
        <v>0.01</v>
      </c>
      <c r="AG1439">
        <v>0.01</v>
      </c>
      <c r="AH1439">
        <v>0.01</v>
      </c>
      <c r="AI1439">
        <v>14.27</v>
      </c>
      <c r="AJ1439">
        <v>1.7</v>
      </c>
      <c r="AK1439">
        <v>33.5</v>
      </c>
      <c r="AL1439">
        <v>0.01</v>
      </c>
      <c r="AM1439">
        <v>0.01</v>
      </c>
      <c r="AN1439">
        <v>0.01</v>
      </c>
      <c r="AO1439">
        <v>0.01</v>
      </c>
      <c r="AP1439">
        <v>0.01</v>
      </c>
      <c r="AQ1439">
        <v>0.01</v>
      </c>
      <c r="AR1439">
        <v>8.39</v>
      </c>
      <c r="AS1439">
        <v>0.01</v>
      </c>
      <c r="AT1439">
        <v>0.01</v>
      </c>
      <c r="AU1439">
        <v>0.01</v>
      </c>
      <c r="AV1439">
        <v>0.01</v>
      </c>
      <c r="AW1439">
        <v>0.01</v>
      </c>
      <c r="AX1439">
        <v>0.01</v>
      </c>
      <c r="AY1439">
        <v>99.57</v>
      </c>
      <c r="AZ1439">
        <v>0.02</v>
      </c>
      <c r="BA1439">
        <v>0.95</v>
      </c>
      <c r="BB1439">
        <v>0.01</v>
      </c>
      <c r="BC1439">
        <v>0.01</v>
      </c>
      <c r="BD1439">
        <v>0.01</v>
      </c>
      <c r="BE1439">
        <v>7.35</v>
      </c>
      <c r="BF1439">
        <v>0.01</v>
      </c>
      <c r="BG1439">
        <v>0.01</v>
      </c>
      <c r="BH1439">
        <v>4.1399999999999997</v>
      </c>
      <c r="BI1439" t="s">
        <v>29</v>
      </c>
      <c r="BJ1439">
        <v>27.11</v>
      </c>
      <c r="BK1439">
        <v>33.78</v>
      </c>
      <c r="BL1439" t="s">
        <v>29</v>
      </c>
      <c r="BM1439" t="s">
        <v>29</v>
      </c>
      <c r="BN1439" t="s">
        <v>29</v>
      </c>
      <c r="BO1439" t="s">
        <v>29</v>
      </c>
      <c r="BP1439" t="s">
        <v>29</v>
      </c>
      <c r="BQ1439" t="s">
        <v>29</v>
      </c>
      <c r="BR1439" t="s">
        <v>29</v>
      </c>
      <c r="BS1439" t="s">
        <v>29</v>
      </c>
      <c r="BT1439" t="s">
        <v>29</v>
      </c>
      <c r="BU1439" t="s">
        <v>29</v>
      </c>
      <c r="BV1439" t="s">
        <v>29</v>
      </c>
      <c r="BW1439" t="s">
        <v>29</v>
      </c>
      <c r="BX1439" t="s">
        <v>29</v>
      </c>
      <c r="BY1439" t="s">
        <v>29</v>
      </c>
      <c r="BZ1439" t="s">
        <v>29</v>
      </c>
      <c r="CA1439" t="s">
        <v>29</v>
      </c>
      <c r="CB1439" t="s">
        <v>29</v>
      </c>
      <c r="CC1439" t="s">
        <v>29</v>
      </c>
      <c r="CD1439" t="s">
        <v>29</v>
      </c>
      <c r="CE1439" t="s">
        <v>29</v>
      </c>
      <c r="CF1439" t="s">
        <v>29</v>
      </c>
      <c r="CG1439" t="s">
        <v>29</v>
      </c>
      <c r="CH1439" t="s">
        <v>29</v>
      </c>
      <c r="CI1439" t="s">
        <v>29</v>
      </c>
    </row>
    <row r="1440" spans="1:87" x14ac:dyDescent="0.2">
      <c r="A1440" s="55">
        <v>44162</v>
      </c>
      <c r="B1440">
        <v>9.75</v>
      </c>
      <c r="C1440">
        <v>0.01</v>
      </c>
      <c r="D1440">
        <v>0.01</v>
      </c>
      <c r="E1440">
        <v>0.01</v>
      </c>
      <c r="F1440">
        <v>1.45</v>
      </c>
      <c r="G1440">
        <v>0.01</v>
      </c>
      <c r="H1440">
        <v>0.01</v>
      </c>
      <c r="I1440">
        <v>0.01</v>
      </c>
      <c r="J1440">
        <v>4.55</v>
      </c>
      <c r="K1440">
        <v>0.01</v>
      </c>
      <c r="L1440">
        <v>0.01</v>
      </c>
      <c r="M1440">
        <v>0.01</v>
      </c>
      <c r="N1440">
        <v>0.01</v>
      </c>
      <c r="O1440">
        <v>0.01</v>
      </c>
      <c r="P1440">
        <v>0.02</v>
      </c>
      <c r="Q1440">
        <v>2.2000000000000002</v>
      </c>
      <c r="R1440">
        <v>0.01</v>
      </c>
      <c r="S1440">
        <v>0.01</v>
      </c>
      <c r="T1440">
        <v>0.01</v>
      </c>
      <c r="U1440">
        <v>3.07</v>
      </c>
      <c r="V1440">
        <v>0.01</v>
      </c>
      <c r="W1440">
        <v>0.01</v>
      </c>
      <c r="X1440">
        <v>0.01</v>
      </c>
      <c r="Y1440">
        <v>0.01</v>
      </c>
      <c r="Z1440">
        <v>0.01</v>
      </c>
      <c r="AA1440">
        <v>6.72</v>
      </c>
      <c r="AB1440">
        <v>0.01</v>
      </c>
      <c r="AC1440">
        <v>7.8</v>
      </c>
      <c r="AD1440">
        <v>0.01</v>
      </c>
      <c r="AE1440">
        <v>0.01</v>
      </c>
      <c r="AF1440">
        <v>0.01</v>
      </c>
      <c r="AG1440">
        <v>0.01</v>
      </c>
      <c r="AH1440">
        <v>0.01</v>
      </c>
      <c r="AI1440">
        <v>14.27</v>
      </c>
      <c r="AJ1440">
        <v>1.7</v>
      </c>
      <c r="AK1440">
        <v>33.5</v>
      </c>
      <c r="AL1440">
        <v>0.01</v>
      </c>
      <c r="AM1440">
        <v>0.01</v>
      </c>
      <c r="AN1440">
        <v>0.01</v>
      </c>
      <c r="AO1440">
        <v>0.01</v>
      </c>
      <c r="AP1440">
        <v>0.01</v>
      </c>
      <c r="AQ1440">
        <v>0.01</v>
      </c>
      <c r="AR1440">
        <v>8.39</v>
      </c>
      <c r="AS1440">
        <v>0.01</v>
      </c>
      <c r="AT1440">
        <v>0.01</v>
      </c>
      <c r="AU1440">
        <v>0.01</v>
      </c>
      <c r="AV1440">
        <v>0.01</v>
      </c>
      <c r="AW1440">
        <v>0.01</v>
      </c>
      <c r="AX1440">
        <v>0.01</v>
      </c>
      <c r="AY1440">
        <v>99.57</v>
      </c>
      <c r="AZ1440">
        <v>0.02</v>
      </c>
      <c r="BA1440">
        <v>0.95</v>
      </c>
      <c r="BB1440">
        <v>0.01</v>
      </c>
      <c r="BC1440">
        <v>0.01</v>
      </c>
      <c r="BD1440">
        <v>0.01</v>
      </c>
      <c r="BE1440">
        <v>7.35</v>
      </c>
      <c r="BF1440">
        <v>0.01</v>
      </c>
      <c r="BG1440">
        <v>0.01</v>
      </c>
      <c r="BH1440">
        <v>3.78</v>
      </c>
      <c r="BI1440" t="s">
        <v>29</v>
      </c>
      <c r="BJ1440">
        <v>27.11</v>
      </c>
      <c r="BK1440">
        <v>32.090000000000003</v>
      </c>
      <c r="BL1440" t="s">
        <v>29</v>
      </c>
      <c r="BM1440" t="s">
        <v>29</v>
      </c>
      <c r="BN1440" t="s">
        <v>29</v>
      </c>
      <c r="BO1440" t="s">
        <v>29</v>
      </c>
      <c r="BP1440" t="s">
        <v>29</v>
      </c>
      <c r="BQ1440" t="s">
        <v>29</v>
      </c>
      <c r="BR1440" t="s">
        <v>29</v>
      </c>
      <c r="BS1440" t="s">
        <v>29</v>
      </c>
      <c r="BT1440" t="s">
        <v>29</v>
      </c>
      <c r="BU1440" t="s">
        <v>29</v>
      </c>
      <c r="BV1440" t="s">
        <v>29</v>
      </c>
      <c r="BW1440" t="s">
        <v>29</v>
      </c>
      <c r="BX1440" t="s">
        <v>29</v>
      </c>
      <c r="BY1440" t="s">
        <v>29</v>
      </c>
      <c r="BZ1440" t="s">
        <v>29</v>
      </c>
      <c r="CA1440" t="s">
        <v>29</v>
      </c>
      <c r="CB1440" t="s">
        <v>29</v>
      </c>
      <c r="CC1440" t="s">
        <v>29</v>
      </c>
      <c r="CD1440" t="s">
        <v>29</v>
      </c>
      <c r="CE1440" t="s">
        <v>29</v>
      </c>
      <c r="CF1440" t="s">
        <v>29</v>
      </c>
      <c r="CG1440" t="s">
        <v>29</v>
      </c>
      <c r="CH1440" t="s">
        <v>29</v>
      </c>
      <c r="CI1440" t="s">
        <v>29</v>
      </c>
    </row>
    <row r="1441" spans="1:87" x14ac:dyDescent="0.2">
      <c r="A1441" s="55">
        <v>44165</v>
      </c>
      <c r="B1441">
        <v>9.75</v>
      </c>
      <c r="C1441">
        <v>0.01</v>
      </c>
      <c r="D1441">
        <v>0.01</v>
      </c>
      <c r="E1441">
        <v>0.01</v>
      </c>
      <c r="F1441">
        <v>1.45</v>
      </c>
      <c r="G1441">
        <v>0.01</v>
      </c>
      <c r="H1441">
        <v>0.01</v>
      </c>
      <c r="I1441">
        <v>0.01</v>
      </c>
      <c r="J1441">
        <v>4.55</v>
      </c>
      <c r="K1441">
        <v>0.01</v>
      </c>
      <c r="L1441">
        <v>0.01</v>
      </c>
      <c r="M1441">
        <v>0.01</v>
      </c>
      <c r="N1441">
        <v>0.01</v>
      </c>
      <c r="O1441">
        <v>0.01</v>
      </c>
      <c r="P1441">
        <v>0.02</v>
      </c>
      <c r="Q1441">
        <v>2.2000000000000002</v>
      </c>
      <c r="R1441">
        <v>0.01</v>
      </c>
      <c r="S1441">
        <v>0.01</v>
      </c>
      <c r="T1441">
        <v>0.01</v>
      </c>
      <c r="U1441">
        <v>3.07</v>
      </c>
      <c r="V1441">
        <v>0.01</v>
      </c>
      <c r="W1441">
        <v>0.01</v>
      </c>
      <c r="X1441">
        <v>0.01</v>
      </c>
      <c r="Y1441">
        <v>0.01</v>
      </c>
      <c r="Z1441">
        <v>0.01</v>
      </c>
      <c r="AA1441">
        <v>6.72</v>
      </c>
      <c r="AB1441">
        <v>0.01</v>
      </c>
      <c r="AC1441">
        <v>7.8</v>
      </c>
      <c r="AD1441">
        <v>0.01</v>
      </c>
      <c r="AE1441">
        <v>0.01</v>
      </c>
      <c r="AF1441">
        <v>0.01</v>
      </c>
      <c r="AG1441">
        <v>0.01</v>
      </c>
      <c r="AH1441">
        <v>0.01</v>
      </c>
      <c r="AI1441">
        <v>14.27</v>
      </c>
      <c r="AJ1441">
        <v>1.7</v>
      </c>
      <c r="AK1441">
        <v>33.5</v>
      </c>
      <c r="AL1441">
        <v>0.01</v>
      </c>
      <c r="AM1441">
        <v>0.01</v>
      </c>
      <c r="AN1441">
        <v>0.01</v>
      </c>
      <c r="AO1441">
        <v>0.01</v>
      </c>
      <c r="AP1441">
        <v>0.01</v>
      </c>
      <c r="AQ1441">
        <v>0.01</v>
      </c>
      <c r="AR1441">
        <v>8.39</v>
      </c>
      <c r="AS1441">
        <v>0.01</v>
      </c>
      <c r="AT1441">
        <v>0.01</v>
      </c>
      <c r="AU1441">
        <v>0.01</v>
      </c>
      <c r="AV1441">
        <v>0.01</v>
      </c>
      <c r="AW1441">
        <v>0.01</v>
      </c>
      <c r="AX1441">
        <v>0.01</v>
      </c>
      <c r="AY1441">
        <v>99.57</v>
      </c>
      <c r="AZ1441">
        <v>0.02</v>
      </c>
      <c r="BA1441">
        <v>0.95</v>
      </c>
      <c r="BB1441">
        <v>0.01</v>
      </c>
      <c r="BC1441">
        <v>0.01</v>
      </c>
      <c r="BD1441">
        <v>0.01</v>
      </c>
      <c r="BE1441">
        <v>7.35</v>
      </c>
      <c r="BF1441">
        <v>0.01</v>
      </c>
      <c r="BG1441">
        <v>0.01</v>
      </c>
      <c r="BH1441">
        <v>3.66</v>
      </c>
      <c r="BI1441" t="s">
        <v>29</v>
      </c>
      <c r="BJ1441">
        <v>27.11</v>
      </c>
      <c r="BK1441">
        <v>33.76</v>
      </c>
      <c r="BL1441" t="s">
        <v>29</v>
      </c>
      <c r="BM1441" t="s">
        <v>29</v>
      </c>
      <c r="BN1441" t="s">
        <v>29</v>
      </c>
      <c r="BO1441" t="s">
        <v>29</v>
      </c>
      <c r="BP1441" t="s">
        <v>29</v>
      </c>
      <c r="BQ1441" t="s">
        <v>29</v>
      </c>
      <c r="BR1441" t="s">
        <v>29</v>
      </c>
      <c r="BS1441" t="s">
        <v>29</v>
      </c>
      <c r="BT1441" t="s">
        <v>29</v>
      </c>
      <c r="BU1441" t="s">
        <v>29</v>
      </c>
      <c r="BV1441" t="s">
        <v>29</v>
      </c>
      <c r="BW1441" t="s">
        <v>29</v>
      </c>
      <c r="BX1441" t="s">
        <v>29</v>
      </c>
      <c r="BY1441" t="s">
        <v>29</v>
      </c>
      <c r="BZ1441" t="s">
        <v>29</v>
      </c>
      <c r="CA1441" t="s">
        <v>29</v>
      </c>
      <c r="CB1441" t="s">
        <v>29</v>
      </c>
      <c r="CC1441" t="s">
        <v>29</v>
      </c>
      <c r="CD1441" t="s">
        <v>29</v>
      </c>
      <c r="CE1441" t="s">
        <v>29</v>
      </c>
      <c r="CF1441" t="s">
        <v>29</v>
      </c>
      <c r="CG1441" t="s">
        <v>29</v>
      </c>
      <c r="CH1441" t="s">
        <v>29</v>
      </c>
      <c r="CI1441" t="s">
        <v>29</v>
      </c>
    </row>
    <row r="1442" spans="1:87" x14ac:dyDescent="0.2">
      <c r="A1442" s="55">
        <v>44166</v>
      </c>
      <c r="B1442">
        <v>9.75</v>
      </c>
      <c r="C1442">
        <v>0.01</v>
      </c>
      <c r="D1442">
        <v>0.01</v>
      </c>
      <c r="E1442">
        <v>0.01</v>
      </c>
      <c r="F1442">
        <v>1.45</v>
      </c>
      <c r="G1442">
        <v>0.01</v>
      </c>
      <c r="H1442">
        <v>0.01</v>
      </c>
      <c r="I1442">
        <v>0.01</v>
      </c>
      <c r="J1442">
        <v>4.55</v>
      </c>
      <c r="K1442">
        <v>0.01</v>
      </c>
      <c r="L1442">
        <v>0.01</v>
      </c>
      <c r="M1442">
        <v>0.01</v>
      </c>
      <c r="N1442">
        <v>0.01</v>
      </c>
      <c r="O1442">
        <v>0.01</v>
      </c>
      <c r="P1442">
        <v>0.02</v>
      </c>
      <c r="Q1442">
        <v>2.2000000000000002</v>
      </c>
      <c r="R1442">
        <v>0.01</v>
      </c>
      <c r="S1442">
        <v>0.01</v>
      </c>
      <c r="T1442">
        <v>0.01</v>
      </c>
      <c r="U1442">
        <v>3.07</v>
      </c>
      <c r="V1442">
        <v>0.01</v>
      </c>
      <c r="W1442">
        <v>0.01</v>
      </c>
      <c r="X1442">
        <v>0.01</v>
      </c>
      <c r="Y1442">
        <v>0.01</v>
      </c>
      <c r="Z1442">
        <v>0.01</v>
      </c>
      <c r="AA1442">
        <v>6.72</v>
      </c>
      <c r="AB1442">
        <v>0.01</v>
      </c>
      <c r="AC1442">
        <v>7.8</v>
      </c>
      <c r="AD1442">
        <v>0.01</v>
      </c>
      <c r="AE1442">
        <v>0.01</v>
      </c>
      <c r="AF1442">
        <v>0.01</v>
      </c>
      <c r="AG1442">
        <v>0.01</v>
      </c>
      <c r="AH1442">
        <v>0.01</v>
      </c>
      <c r="AI1442">
        <v>14.27</v>
      </c>
      <c r="AJ1442">
        <v>1.7</v>
      </c>
      <c r="AK1442">
        <v>33.5</v>
      </c>
      <c r="AL1442">
        <v>0.01</v>
      </c>
      <c r="AM1442">
        <v>0.01</v>
      </c>
      <c r="AN1442">
        <v>0.01</v>
      </c>
      <c r="AO1442">
        <v>0.01</v>
      </c>
      <c r="AP1442">
        <v>0.01</v>
      </c>
      <c r="AQ1442">
        <v>0.01</v>
      </c>
      <c r="AR1442">
        <v>8.39</v>
      </c>
      <c r="AS1442">
        <v>0.01</v>
      </c>
      <c r="AT1442">
        <v>0.01</v>
      </c>
      <c r="AU1442">
        <v>0.01</v>
      </c>
      <c r="AV1442">
        <v>0.01</v>
      </c>
      <c r="AW1442">
        <v>0.01</v>
      </c>
      <c r="AX1442">
        <v>0.01</v>
      </c>
      <c r="AY1442">
        <v>99.57</v>
      </c>
      <c r="AZ1442">
        <v>0.02</v>
      </c>
      <c r="BA1442">
        <v>0.95</v>
      </c>
      <c r="BB1442">
        <v>0.01</v>
      </c>
      <c r="BC1442">
        <v>0.01</v>
      </c>
      <c r="BD1442">
        <v>0.01</v>
      </c>
      <c r="BE1442">
        <v>7.35</v>
      </c>
      <c r="BF1442">
        <v>0.01</v>
      </c>
      <c r="BG1442">
        <v>0.01</v>
      </c>
      <c r="BH1442">
        <v>2.85</v>
      </c>
      <c r="BI1442" t="s">
        <v>29</v>
      </c>
      <c r="BJ1442">
        <v>22.26</v>
      </c>
      <c r="BK1442">
        <v>33.76</v>
      </c>
      <c r="BL1442" t="s">
        <v>29</v>
      </c>
      <c r="BM1442" t="s">
        <v>29</v>
      </c>
      <c r="BN1442" t="s">
        <v>29</v>
      </c>
      <c r="BO1442" t="s">
        <v>29</v>
      </c>
      <c r="BP1442" t="s">
        <v>29</v>
      </c>
      <c r="BQ1442" t="s">
        <v>29</v>
      </c>
      <c r="BR1442" t="s">
        <v>29</v>
      </c>
      <c r="BS1442" t="s">
        <v>29</v>
      </c>
      <c r="BT1442" t="s">
        <v>29</v>
      </c>
      <c r="BU1442" t="s">
        <v>29</v>
      </c>
      <c r="BV1442" t="s">
        <v>29</v>
      </c>
      <c r="BW1442" t="s">
        <v>29</v>
      </c>
      <c r="BX1442" t="s">
        <v>29</v>
      </c>
      <c r="BY1442" t="s">
        <v>29</v>
      </c>
      <c r="BZ1442" t="s">
        <v>29</v>
      </c>
      <c r="CA1442" t="s">
        <v>29</v>
      </c>
      <c r="CB1442" t="s">
        <v>29</v>
      </c>
      <c r="CC1442" t="s">
        <v>29</v>
      </c>
      <c r="CD1442" t="s">
        <v>29</v>
      </c>
      <c r="CE1442" t="s">
        <v>29</v>
      </c>
      <c r="CF1442" t="s">
        <v>29</v>
      </c>
      <c r="CG1442" t="s">
        <v>29</v>
      </c>
      <c r="CH1442" t="s">
        <v>29</v>
      </c>
      <c r="CI1442" t="s">
        <v>29</v>
      </c>
    </row>
    <row r="1443" spans="1:87" x14ac:dyDescent="0.2">
      <c r="A1443" s="55">
        <v>44167</v>
      </c>
      <c r="B1443">
        <v>9.75</v>
      </c>
      <c r="C1443">
        <v>0.01</v>
      </c>
      <c r="D1443">
        <v>0.01</v>
      </c>
      <c r="E1443">
        <v>0.01</v>
      </c>
      <c r="F1443">
        <v>1.45</v>
      </c>
      <c r="G1443">
        <v>0.01</v>
      </c>
      <c r="H1443">
        <v>0.01</v>
      </c>
      <c r="I1443">
        <v>0.01</v>
      </c>
      <c r="J1443">
        <v>4.55</v>
      </c>
      <c r="K1443">
        <v>0.01</v>
      </c>
      <c r="L1443">
        <v>0.01</v>
      </c>
      <c r="M1443">
        <v>0.01</v>
      </c>
      <c r="N1443">
        <v>0.01</v>
      </c>
      <c r="O1443">
        <v>0.01</v>
      </c>
      <c r="P1443">
        <v>0.02</v>
      </c>
      <c r="Q1443">
        <v>2.2000000000000002</v>
      </c>
      <c r="R1443">
        <v>0.01</v>
      </c>
      <c r="S1443">
        <v>0.01</v>
      </c>
      <c r="T1443">
        <v>0.01</v>
      </c>
      <c r="U1443">
        <v>3.07</v>
      </c>
      <c r="V1443">
        <v>0.01</v>
      </c>
      <c r="W1443">
        <v>0.01</v>
      </c>
      <c r="X1443">
        <v>0.01</v>
      </c>
      <c r="Y1443">
        <v>0.01</v>
      </c>
      <c r="Z1443">
        <v>0.01</v>
      </c>
      <c r="AA1443">
        <v>6.72</v>
      </c>
      <c r="AB1443">
        <v>0.01</v>
      </c>
      <c r="AC1443">
        <v>7.8</v>
      </c>
      <c r="AD1443">
        <v>0.01</v>
      </c>
      <c r="AE1443">
        <v>0.01</v>
      </c>
      <c r="AF1443">
        <v>0.01</v>
      </c>
      <c r="AG1443">
        <v>0.01</v>
      </c>
      <c r="AH1443">
        <v>0.01</v>
      </c>
      <c r="AI1443">
        <v>14.27</v>
      </c>
      <c r="AJ1443">
        <v>1.7</v>
      </c>
      <c r="AK1443">
        <v>33.5</v>
      </c>
      <c r="AL1443">
        <v>0.01</v>
      </c>
      <c r="AM1443">
        <v>0.01</v>
      </c>
      <c r="AN1443">
        <v>0.01</v>
      </c>
      <c r="AO1443">
        <v>0.01</v>
      </c>
      <c r="AP1443">
        <v>0.01</v>
      </c>
      <c r="AQ1443">
        <v>0.01</v>
      </c>
      <c r="AR1443">
        <v>8.39</v>
      </c>
      <c r="AS1443">
        <v>0.01</v>
      </c>
      <c r="AT1443">
        <v>0.01</v>
      </c>
      <c r="AU1443">
        <v>0.01</v>
      </c>
      <c r="AV1443">
        <v>0.01</v>
      </c>
      <c r="AW1443">
        <v>0.01</v>
      </c>
      <c r="AX1443">
        <v>0.01</v>
      </c>
      <c r="AY1443">
        <v>99.57</v>
      </c>
      <c r="AZ1443">
        <v>0.02</v>
      </c>
      <c r="BA1443">
        <v>0.95</v>
      </c>
      <c r="BB1443">
        <v>0.01</v>
      </c>
      <c r="BC1443">
        <v>0.01</v>
      </c>
      <c r="BD1443">
        <v>0.01</v>
      </c>
      <c r="BE1443">
        <v>7.35</v>
      </c>
      <c r="BF1443">
        <v>0.01</v>
      </c>
      <c r="BG1443">
        <v>0.01</v>
      </c>
      <c r="BH1443">
        <v>2.4300000000000002</v>
      </c>
      <c r="BI1443" t="s">
        <v>29</v>
      </c>
      <c r="BJ1443">
        <v>22.26</v>
      </c>
      <c r="BK1443">
        <v>33.76</v>
      </c>
      <c r="BL1443" t="s">
        <v>29</v>
      </c>
      <c r="BM1443" t="s">
        <v>29</v>
      </c>
      <c r="BN1443" t="s">
        <v>29</v>
      </c>
      <c r="BO1443" t="s">
        <v>29</v>
      </c>
      <c r="BP1443" t="s">
        <v>29</v>
      </c>
      <c r="BQ1443" t="s">
        <v>29</v>
      </c>
      <c r="BR1443" t="s">
        <v>29</v>
      </c>
      <c r="BS1443" t="s">
        <v>29</v>
      </c>
      <c r="BT1443" t="s">
        <v>29</v>
      </c>
      <c r="BU1443" t="s">
        <v>29</v>
      </c>
      <c r="BV1443" t="s">
        <v>29</v>
      </c>
      <c r="BW1443" t="s">
        <v>29</v>
      </c>
      <c r="BX1443" t="s">
        <v>29</v>
      </c>
      <c r="BY1443" t="s">
        <v>29</v>
      </c>
      <c r="BZ1443" t="s">
        <v>29</v>
      </c>
      <c r="CA1443" t="s">
        <v>29</v>
      </c>
      <c r="CB1443" t="s">
        <v>29</v>
      </c>
      <c r="CC1443" t="s">
        <v>29</v>
      </c>
      <c r="CD1443" t="s">
        <v>29</v>
      </c>
      <c r="CE1443" t="s">
        <v>29</v>
      </c>
      <c r="CF1443" t="s">
        <v>29</v>
      </c>
      <c r="CG1443" t="s">
        <v>29</v>
      </c>
      <c r="CH1443" t="s">
        <v>29</v>
      </c>
      <c r="CI1443" t="s">
        <v>29</v>
      </c>
    </row>
    <row r="1444" spans="1:87" x14ac:dyDescent="0.2">
      <c r="A1444" s="55">
        <v>44168</v>
      </c>
      <c r="B1444">
        <v>9.75</v>
      </c>
      <c r="C1444">
        <v>0.01</v>
      </c>
      <c r="D1444">
        <v>0.01</v>
      </c>
      <c r="E1444">
        <v>0.01</v>
      </c>
      <c r="F1444">
        <v>1.45</v>
      </c>
      <c r="G1444">
        <v>0.01</v>
      </c>
      <c r="H1444">
        <v>0.01</v>
      </c>
      <c r="I1444">
        <v>0.01</v>
      </c>
      <c r="J1444">
        <v>4.55</v>
      </c>
      <c r="K1444">
        <v>0.01</v>
      </c>
      <c r="L1444">
        <v>0.01</v>
      </c>
      <c r="M1444">
        <v>0.01</v>
      </c>
      <c r="N1444">
        <v>0.01</v>
      </c>
      <c r="O1444">
        <v>0.01</v>
      </c>
      <c r="P1444">
        <v>0.02</v>
      </c>
      <c r="Q1444">
        <v>2.2000000000000002</v>
      </c>
      <c r="R1444">
        <v>0.01</v>
      </c>
      <c r="S1444">
        <v>0.01</v>
      </c>
      <c r="T1444">
        <v>0.01</v>
      </c>
      <c r="U1444">
        <v>3.07</v>
      </c>
      <c r="V1444">
        <v>0.01</v>
      </c>
      <c r="W1444">
        <v>0.01</v>
      </c>
      <c r="X1444">
        <v>0.01</v>
      </c>
      <c r="Y1444">
        <v>0.01</v>
      </c>
      <c r="Z1444">
        <v>0.01</v>
      </c>
      <c r="AA1444">
        <v>6.72</v>
      </c>
      <c r="AB1444">
        <v>0.01</v>
      </c>
      <c r="AC1444">
        <v>7.8</v>
      </c>
      <c r="AD1444">
        <v>0.01</v>
      </c>
      <c r="AE1444">
        <v>0.01</v>
      </c>
      <c r="AF1444">
        <v>0.01</v>
      </c>
      <c r="AG1444">
        <v>0.01</v>
      </c>
      <c r="AH1444">
        <v>0.01</v>
      </c>
      <c r="AI1444">
        <v>14.27</v>
      </c>
      <c r="AJ1444">
        <v>1.7</v>
      </c>
      <c r="AK1444">
        <v>33.5</v>
      </c>
      <c r="AL1444">
        <v>0.01</v>
      </c>
      <c r="AM1444">
        <v>0.01</v>
      </c>
      <c r="AN1444">
        <v>0.01</v>
      </c>
      <c r="AO1444">
        <v>0.01</v>
      </c>
      <c r="AP1444">
        <v>0.01</v>
      </c>
      <c r="AQ1444">
        <v>0.01</v>
      </c>
      <c r="AR1444">
        <v>8.39</v>
      </c>
      <c r="AS1444">
        <v>0.01</v>
      </c>
      <c r="AT1444">
        <v>0.01</v>
      </c>
      <c r="AU1444">
        <v>0.01</v>
      </c>
      <c r="AV1444">
        <v>0.01</v>
      </c>
      <c r="AW1444">
        <v>0.01</v>
      </c>
      <c r="AX1444">
        <v>0.01</v>
      </c>
      <c r="AY1444">
        <v>99.57</v>
      </c>
      <c r="AZ1444">
        <v>0.02</v>
      </c>
      <c r="BA1444">
        <v>0.95</v>
      </c>
      <c r="BB1444">
        <v>0.01</v>
      </c>
      <c r="BC1444">
        <v>0.01</v>
      </c>
      <c r="BD1444">
        <v>0.01</v>
      </c>
      <c r="BE1444">
        <v>7.35</v>
      </c>
      <c r="BF1444">
        <v>0.01</v>
      </c>
      <c r="BG1444">
        <v>0.01</v>
      </c>
      <c r="BH1444">
        <v>2.2999999999999998</v>
      </c>
      <c r="BI1444" t="s">
        <v>29</v>
      </c>
      <c r="BJ1444">
        <v>22.26</v>
      </c>
      <c r="BK1444">
        <v>33.76</v>
      </c>
      <c r="BL1444" t="s">
        <v>29</v>
      </c>
      <c r="BM1444" t="s">
        <v>29</v>
      </c>
      <c r="BN1444" t="s">
        <v>29</v>
      </c>
      <c r="BO1444" t="s">
        <v>29</v>
      </c>
      <c r="BP1444" t="s">
        <v>29</v>
      </c>
      <c r="BQ1444" t="s">
        <v>29</v>
      </c>
      <c r="BR1444" t="s">
        <v>29</v>
      </c>
      <c r="BS1444" t="s">
        <v>29</v>
      </c>
      <c r="BT1444" t="s">
        <v>29</v>
      </c>
      <c r="BU1444" t="s">
        <v>29</v>
      </c>
      <c r="BV1444" t="s">
        <v>29</v>
      </c>
      <c r="BW1444" t="s">
        <v>29</v>
      </c>
      <c r="BX1444" t="s">
        <v>29</v>
      </c>
      <c r="BY1444" t="s">
        <v>29</v>
      </c>
      <c r="BZ1444" t="s">
        <v>29</v>
      </c>
      <c r="CA1444" t="s">
        <v>29</v>
      </c>
      <c r="CB1444" t="s">
        <v>29</v>
      </c>
      <c r="CC1444" t="s">
        <v>29</v>
      </c>
      <c r="CD1444" t="s">
        <v>29</v>
      </c>
      <c r="CE1444" t="s">
        <v>29</v>
      </c>
      <c r="CF1444" t="s">
        <v>29</v>
      </c>
      <c r="CG1444" t="s">
        <v>29</v>
      </c>
      <c r="CH1444" t="s">
        <v>29</v>
      </c>
      <c r="CI1444" t="s">
        <v>29</v>
      </c>
    </row>
    <row r="1445" spans="1:87" x14ac:dyDescent="0.2">
      <c r="A1445" s="55">
        <v>44169</v>
      </c>
      <c r="B1445">
        <v>9.75</v>
      </c>
      <c r="C1445">
        <v>0.01</v>
      </c>
      <c r="D1445">
        <v>0.01</v>
      </c>
      <c r="E1445">
        <v>0.01</v>
      </c>
      <c r="F1445">
        <v>1.45</v>
      </c>
      <c r="G1445">
        <v>0.01</v>
      </c>
      <c r="H1445">
        <v>0.01</v>
      </c>
      <c r="I1445">
        <v>0.01</v>
      </c>
      <c r="J1445">
        <v>4.55</v>
      </c>
      <c r="K1445">
        <v>0.01</v>
      </c>
      <c r="L1445">
        <v>0.01</v>
      </c>
      <c r="M1445">
        <v>0.01</v>
      </c>
      <c r="N1445">
        <v>0.01</v>
      </c>
      <c r="O1445">
        <v>0.01</v>
      </c>
      <c r="P1445">
        <v>0.02</v>
      </c>
      <c r="Q1445">
        <v>2.2000000000000002</v>
      </c>
      <c r="R1445">
        <v>0.01</v>
      </c>
      <c r="S1445">
        <v>0.01</v>
      </c>
      <c r="T1445">
        <v>0.01</v>
      </c>
      <c r="U1445">
        <v>3.07</v>
      </c>
      <c r="V1445">
        <v>0.01</v>
      </c>
      <c r="W1445">
        <v>0.01</v>
      </c>
      <c r="X1445">
        <v>0.01</v>
      </c>
      <c r="Y1445">
        <v>0.01</v>
      </c>
      <c r="Z1445">
        <v>0.01</v>
      </c>
      <c r="AA1445">
        <v>6.72</v>
      </c>
      <c r="AB1445">
        <v>0.01</v>
      </c>
      <c r="AC1445">
        <v>7.8</v>
      </c>
      <c r="AD1445">
        <v>0.01</v>
      </c>
      <c r="AE1445">
        <v>0.01</v>
      </c>
      <c r="AF1445">
        <v>0.01</v>
      </c>
      <c r="AG1445">
        <v>0.01</v>
      </c>
      <c r="AH1445">
        <v>0.01</v>
      </c>
      <c r="AI1445">
        <v>14.27</v>
      </c>
      <c r="AJ1445">
        <v>1.7</v>
      </c>
      <c r="AK1445">
        <v>33.5</v>
      </c>
      <c r="AL1445">
        <v>0.01</v>
      </c>
      <c r="AM1445">
        <v>0.01</v>
      </c>
      <c r="AN1445">
        <v>0.01</v>
      </c>
      <c r="AO1445">
        <v>0.01</v>
      </c>
      <c r="AP1445">
        <v>0.01</v>
      </c>
      <c r="AQ1445">
        <v>0.01</v>
      </c>
      <c r="AR1445">
        <v>8.39</v>
      </c>
      <c r="AS1445">
        <v>0.01</v>
      </c>
      <c r="AT1445">
        <v>0.01</v>
      </c>
      <c r="AU1445">
        <v>0.01</v>
      </c>
      <c r="AV1445">
        <v>0.01</v>
      </c>
      <c r="AW1445">
        <v>0.01</v>
      </c>
      <c r="AX1445">
        <v>0.01</v>
      </c>
      <c r="AY1445">
        <v>99.57</v>
      </c>
      <c r="AZ1445">
        <v>0.02</v>
      </c>
      <c r="BA1445">
        <v>0.95</v>
      </c>
      <c r="BB1445">
        <v>0.01</v>
      </c>
      <c r="BC1445">
        <v>0.01</v>
      </c>
      <c r="BD1445">
        <v>0.01</v>
      </c>
      <c r="BE1445">
        <v>7.35</v>
      </c>
      <c r="BF1445">
        <v>0.01</v>
      </c>
      <c r="BG1445">
        <v>0.01</v>
      </c>
      <c r="BH1445">
        <v>1.63</v>
      </c>
      <c r="BI1445">
        <v>9.99</v>
      </c>
      <c r="BJ1445">
        <v>19.91</v>
      </c>
      <c r="BK1445">
        <v>27.91</v>
      </c>
      <c r="BL1445" t="s">
        <v>29</v>
      </c>
      <c r="BM1445" t="s">
        <v>29</v>
      </c>
      <c r="BN1445" t="s">
        <v>29</v>
      </c>
      <c r="BO1445" t="s">
        <v>29</v>
      </c>
      <c r="BP1445" t="s">
        <v>29</v>
      </c>
      <c r="BQ1445" t="s">
        <v>29</v>
      </c>
      <c r="BR1445" t="s">
        <v>29</v>
      </c>
      <c r="BS1445" t="s">
        <v>29</v>
      </c>
      <c r="BT1445" t="s">
        <v>29</v>
      </c>
      <c r="BU1445" t="s">
        <v>29</v>
      </c>
      <c r="BV1445" t="s">
        <v>29</v>
      </c>
      <c r="BW1445" t="s">
        <v>29</v>
      </c>
      <c r="BX1445" t="s">
        <v>29</v>
      </c>
      <c r="BY1445" t="s">
        <v>29</v>
      </c>
      <c r="BZ1445" t="s">
        <v>29</v>
      </c>
      <c r="CA1445" t="s">
        <v>29</v>
      </c>
      <c r="CB1445" t="s">
        <v>29</v>
      </c>
      <c r="CC1445" t="s">
        <v>29</v>
      </c>
      <c r="CD1445" t="s">
        <v>29</v>
      </c>
      <c r="CE1445" t="s">
        <v>29</v>
      </c>
      <c r="CF1445" t="s">
        <v>29</v>
      </c>
      <c r="CG1445" t="s">
        <v>29</v>
      </c>
      <c r="CH1445" t="s">
        <v>29</v>
      </c>
      <c r="CI1445" t="s">
        <v>29</v>
      </c>
    </row>
    <row r="1446" spans="1:87" x14ac:dyDescent="0.2">
      <c r="A1446" s="55">
        <v>44172</v>
      </c>
      <c r="B1446">
        <v>9.75</v>
      </c>
      <c r="C1446">
        <v>0.01</v>
      </c>
      <c r="D1446">
        <v>0.01</v>
      </c>
      <c r="E1446">
        <v>0.01</v>
      </c>
      <c r="F1446">
        <v>1.45</v>
      </c>
      <c r="G1446">
        <v>0.01</v>
      </c>
      <c r="H1446">
        <v>0.01</v>
      </c>
      <c r="I1446">
        <v>0.01</v>
      </c>
      <c r="J1446">
        <v>4.55</v>
      </c>
      <c r="K1446">
        <v>0.01</v>
      </c>
      <c r="L1446">
        <v>0.01</v>
      </c>
      <c r="M1446">
        <v>0.01</v>
      </c>
      <c r="N1446">
        <v>0.01</v>
      </c>
      <c r="O1446">
        <v>0.01</v>
      </c>
      <c r="P1446">
        <v>0.02</v>
      </c>
      <c r="Q1446">
        <v>2.2000000000000002</v>
      </c>
      <c r="R1446">
        <v>0.01</v>
      </c>
      <c r="S1446">
        <v>0.01</v>
      </c>
      <c r="T1446">
        <v>0.01</v>
      </c>
      <c r="U1446">
        <v>3.07</v>
      </c>
      <c r="V1446">
        <v>0.01</v>
      </c>
      <c r="W1446">
        <v>0.01</v>
      </c>
      <c r="X1446">
        <v>0.01</v>
      </c>
      <c r="Y1446">
        <v>0.01</v>
      </c>
      <c r="Z1446">
        <v>0.01</v>
      </c>
      <c r="AA1446">
        <v>6.72</v>
      </c>
      <c r="AB1446">
        <v>0.01</v>
      </c>
      <c r="AC1446">
        <v>7.8</v>
      </c>
      <c r="AD1446">
        <v>0.01</v>
      </c>
      <c r="AE1446">
        <v>0.01</v>
      </c>
      <c r="AF1446">
        <v>0.01</v>
      </c>
      <c r="AG1446">
        <v>0.01</v>
      </c>
      <c r="AH1446">
        <v>0.01</v>
      </c>
      <c r="AI1446">
        <v>14.27</v>
      </c>
      <c r="AJ1446">
        <v>1.7</v>
      </c>
      <c r="AK1446">
        <v>33.5</v>
      </c>
      <c r="AL1446">
        <v>0.01</v>
      </c>
      <c r="AM1446">
        <v>0.01</v>
      </c>
      <c r="AN1446">
        <v>0.01</v>
      </c>
      <c r="AO1446">
        <v>0.01</v>
      </c>
      <c r="AP1446">
        <v>0.01</v>
      </c>
      <c r="AQ1446">
        <v>0.01</v>
      </c>
      <c r="AR1446">
        <v>8.39</v>
      </c>
      <c r="AS1446">
        <v>0.01</v>
      </c>
      <c r="AT1446">
        <v>0.01</v>
      </c>
      <c r="AU1446">
        <v>0.01</v>
      </c>
      <c r="AV1446">
        <v>0.01</v>
      </c>
      <c r="AW1446">
        <v>0.01</v>
      </c>
      <c r="AX1446">
        <v>0.01</v>
      </c>
      <c r="AY1446">
        <v>99.57</v>
      </c>
      <c r="AZ1446">
        <v>0.02</v>
      </c>
      <c r="BA1446">
        <v>0.95</v>
      </c>
      <c r="BB1446">
        <v>0.01</v>
      </c>
      <c r="BC1446">
        <v>0.01</v>
      </c>
      <c r="BD1446">
        <v>0.01</v>
      </c>
      <c r="BE1446">
        <v>7.35</v>
      </c>
      <c r="BF1446">
        <v>0.01</v>
      </c>
      <c r="BG1446">
        <v>0.01</v>
      </c>
      <c r="BH1446">
        <v>1.26</v>
      </c>
      <c r="BI1446">
        <v>10</v>
      </c>
      <c r="BJ1446">
        <v>20.43</v>
      </c>
      <c r="BK1446">
        <v>27.59</v>
      </c>
      <c r="BL1446" t="s">
        <v>29</v>
      </c>
      <c r="BM1446" t="s">
        <v>29</v>
      </c>
      <c r="BN1446" t="s">
        <v>29</v>
      </c>
      <c r="BO1446" t="s">
        <v>29</v>
      </c>
      <c r="BP1446" t="s">
        <v>29</v>
      </c>
      <c r="BQ1446" t="s">
        <v>29</v>
      </c>
      <c r="BR1446" t="s">
        <v>29</v>
      </c>
      <c r="BS1446" t="s">
        <v>29</v>
      </c>
      <c r="BT1446" t="s">
        <v>29</v>
      </c>
      <c r="BU1446" t="s">
        <v>29</v>
      </c>
      <c r="BV1446" t="s">
        <v>29</v>
      </c>
      <c r="BW1446" t="s">
        <v>29</v>
      </c>
      <c r="BX1446" t="s">
        <v>29</v>
      </c>
      <c r="BY1446" t="s">
        <v>29</v>
      </c>
      <c r="BZ1446" t="s">
        <v>29</v>
      </c>
      <c r="CA1446" t="s">
        <v>29</v>
      </c>
      <c r="CB1446" t="s">
        <v>29</v>
      </c>
      <c r="CC1446" t="s">
        <v>29</v>
      </c>
      <c r="CD1446" t="s">
        <v>29</v>
      </c>
      <c r="CE1446" t="s">
        <v>29</v>
      </c>
      <c r="CF1446" t="s">
        <v>29</v>
      </c>
      <c r="CG1446" t="s">
        <v>29</v>
      </c>
      <c r="CH1446" t="s">
        <v>29</v>
      </c>
      <c r="CI1446" t="s">
        <v>29</v>
      </c>
    </row>
    <row r="1447" spans="1:87" x14ac:dyDescent="0.2">
      <c r="A1447" s="55">
        <v>44173</v>
      </c>
      <c r="B1447">
        <v>9.75</v>
      </c>
      <c r="C1447">
        <v>0.01</v>
      </c>
      <c r="D1447">
        <v>0.01</v>
      </c>
      <c r="E1447">
        <v>0.01</v>
      </c>
      <c r="F1447">
        <v>1.45</v>
      </c>
      <c r="G1447">
        <v>0.01</v>
      </c>
      <c r="H1447">
        <v>0.01</v>
      </c>
      <c r="I1447">
        <v>0.01</v>
      </c>
      <c r="J1447">
        <v>4.55</v>
      </c>
      <c r="K1447">
        <v>0.01</v>
      </c>
      <c r="L1447">
        <v>0.01</v>
      </c>
      <c r="M1447">
        <v>0.01</v>
      </c>
      <c r="N1447">
        <v>0.01</v>
      </c>
      <c r="O1447">
        <v>0.01</v>
      </c>
      <c r="P1447">
        <v>0.02</v>
      </c>
      <c r="Q1447">
        <v>2.2000000000000002</v>
      </c>
      <c r="R1447">
        <v>0.01</v>
      </c>
      <c r="S1447">
        <v>0.01</v>
      </c>
      <c r="T1447">
        <v>0.01</v>
      </c>
      <c r="U1447">
        <v>3.07</v>
      </c>
      <c r="V1447">
        <v>0.01</v>
      </c>
      <c r="W1447">
        <v>0.01</v>
      </c>
      <c r="X1447">
        <v>0.01</v>
      </c>
      <c r="Y1447">
        <v>0.01</v>
      </c>
      <c r="Z1447">
        <v>0.01</v>
      </c>
      <c r="AA1447">
        <v>6.72</v>
      </c>
      <c r="AB1447">
        <v>0.01</v>
      </c>
      <c r="AC1447">
        <v>7.8</v>
      </c>
      <c r="AD1447">
        <v>0.01</v>
      </c>
      <c r="AE1447">
        <v>0.01</v>
      </c>
      <c r="AF1447">
        <v>0.01</v>
      </c>
      <c r="AG1447">
        <v>0.01</v>
      </c>
      <c r="AH1447">
        <v>0.01</v>
      </c>
      <c r="AI1447">
        <v>14.27</v>
      </c>
      <c r="AJ1447">
        <v>1.7</v>
      </c>
      <c r="AK1447">
        <v>33.5</v>
      </c>
      <c r="AL1447">
        <v>0.01</v>
      </c>
      <c r="AM1447">
        <v>0.01</v>
      </c>
      <c r="AN1447">
        <v>0.01</v>
      </c>
      <c r="AO1447">
        <v>0.01</v>
      </c>
      <c r="AP1447">
        <v>0.01</v>
      </c>
      <c r="AQ1447">
        <v>0.01</v>
      </c>
      <c r="AR1447">
        <v>8.39</v>
      </c>
      <c r="AS1447">
        <v>0.01</v>
      </c>
      <c r="AT1447">
        <v>0.01</v>
      </c>
      <c r="AU1447">
        <v>0.01</v>
      </c>
      <c r="AV1447">
        <v>0.01</v>
      </c>
      <c r="AW1447">
        <v>0.01</v>
      </c>
      <c r="AX1447">
        <v>0.01</v>
      </c>
      <c r="AY1447">
        <v>99.57</v>
      </c>
      <c r="AZ1447">
        <v>0.02</v>
      </c>
      <c r="BA1447">
        <v>0.95</v>
      </c>
      <c r="BB1447">
        <v>0.01</v>
      </c>
      <c r="BC1447">
        <v>0.01</v>
      </c>
      <c r="BD1447">
        <v>0.01</v>
      </c>
      <c r="BE1447">
        <v>7.35</v>
      </c>
      <c r="BF1447">
        <v>0.01</v>
      </c>
      <c r="BG1447">
        <v>0.01</v>
      </c>
      <c r="BH1447">
        <v>0.89</v>
      </c>
      <c r="BI1447">
        <v>9</v>
      </c>
      <c r="BJ1447">
        <v>20.43</v>
      </c>
      <c r="BK1447">
        <v>26.58</v>
      </c>
      <c r="BL1447" t="s">
        <v>29</v>
      </c>
      <c r="BM1447" t="s">
        <v>29</v>
      </c>
      <c r="BN1447" t="s">
        <v>29</v>
      </c>
      <c r="BO1447" t="s">
        <v>29</v>
      </c>
      <c r="BP1447" t="s">
        <v>29</v>
      </c>
      <c r="BQ1447" t="s">
        <v>29</v>
      </c>
      <c r="BR1447" t="s">
        <v>29</v>
      </c>
      <c r="BS1447" t="s">
        <v>29</v>
      </c>
      <c r="BT1447" t="s">
        <v>29</v>
      </c>
      <c r="BU1447" t="s">
        <v>29</v>
      </c>
      <c r="BV1447" t="s">
        <v>29</v>
      </c>
      <c r="BW1447" t="s">
        <v>29</v>
      </c>
      <c r="BX1447" t="s">
        <v>29</v>
      </c>
      <c r="BY1447" t="s">
        <v>29</v>
      </c>
      <c r="BZ1447" t="s">
        <v>29</v>
      </c>
      <c r="CA1447" t="s">
        <v>29</v>
      </c>
      <c r="CB1447" t="s">
        <v>29</v>
      </c>
      <c r="CC1447" t="s">
        <v>29</v>
      </c>
      <c r="CD1447" t="s">
        <v>29</v>
      </c>
      <c r="CE1447" t="s">
        <v>29</v>
      </c>
      <c r="CF1447" t="s">
        <v>29</v>
      </c>
      <c r="CG1447" t="s">
        <v>29</v>
      </c>
      <c r="CH1447" t="s">
        <v>29</v>
      </c>
      <c r="CI1447" t="s">
        <v>29</v>
      </c>
    </row>
    <row r="1448" spans="1:87" x14ac:dyDescent="0.2">
      <c r="A1448" s="55">
        <v>44174</v>
      </c>
      <c r="B1448">
        <v>9.75</v>
      </c>
      <c r="C1448">
        <v>0.01</v>
      </c>
      <c r="D1448">
        <v>0.01</v>
      </c>
      <c r="E1448">
        <v>0.01</v>
      </c>
      <c r="F1448">
        <v>1.45</v>
      </c>
      <c r="G1448">
        <v>0.01</v>
      </c>
      <c r="H1448">
        <v>0.01</v>
      </c>
      <c r="I1448">
        <v>0.01</v>
      </c>
      <c r="J1448">
        <v>4.55</v>
      </c>
      <c r="K1448">
        <v>0.01</v>
      </c>
      <c r="L1448">
        <v>0.01</v>
      </c>
      <c r="M1448">
        <v>0.01</v>
      </c>
      <c r="N1448">
        <v>0.01</v>
      </c>
      <c r="O1448">
        <v>0.01</v>
      </c>
      <c r="P1448">
        <v>0.02</v>
      </c>
      <c r="Q1448">
        <v>2.2000000000000002</v>
      </c>
      <c r="R1448">
        <v>0.01</v>
      </c>
      <c r="S1448">
        <v>0.01</v>
      </c>
      <c r="T1448">
        <v>0.01</v>
      </c>
      <c r="U1448">
        <v>3.07</v>
      </c>
      <c r="V1448">
        <v>0.01</v>
      </c>
      <c r="W1448">
        <v>0.01</v>
      </c>
      <c r="X1448">
        <v>0.01</v>
      </c>
      <c r="Y1448">
        <v>0.01</v>
      </c>
      <c r="Z1448">
        <v>0.01</v>
      </c>
      <c r="AA1448">
        <v>6.72</v>
      </c>
      <c r="AB1448">
        <v>0.01</v>
      </c>
      <c r="AC1448">
        <v>7.8</v>
      </c>
      <c r="AD1448">
        <v>0.01</v>
      </c>
      <c r="AE1448">
        <v>0.01</v>
      </c>
      <c r="AF1448">
        <v>0.01</v>
      </c>
      <c r="AG1448">
        <v>0.01</v>
      </c>
      <c r="AH1448">
        <v>0.01</v>
      </c>
      <c r="AI1448">
        <v>14.27</v>
      </c>
      <c r="AJ1448">
        <v>1.7</v>
      </c>
      <c r="AK1448">
        <v>33.5</v>
      </c>
      <c r="AL1448">
        <v>0.01</v>
      </c>
      <c r="AM1448">
        <v>0.01</v>
      </c>
      <c r="AN1448">
        <v>0.01</v>
      </c>
      <c r="AO1448">
        <v>0.01</v>
      </c>
      <c r="AP1448">
        <v>0.01</v>
      </c>
      <c r="AQ1448">
        <v>0.01</v>
      </c>
      <c r="AR1448">
        <v>8.39</v>
      </c>
      <c r="AS1448">
        <v>0.01</v>
      </c>
      <c r="AT1448">
        <v>0.01</v>
      </c>
      <c r="AU1448">
        <v>0.01</v>
      </c>
      <c r="AV1448">
        <v>0.01</v>
      </c>
      <c r="AW1448">
        <v>0.01</v>
      </c>
      <c r="AX1448">
        <v>0.01</v>
      </c>
      <c r="AY1448">
        <v>99.57</v>
      </c>
      <c r="AZ1448">
        <v>0.02</v>
      </c>
      <c r="BA1448">
        <v>0.95</v>
      </c>
      <c r="BB1448">
        <v>0.01</v>
      </c>
      <c r="BC1448">
        <v>0.01</v>
      </c>
      <c r="BD1448">
        <v>0.01</v>
      </c>
      <c r="BE1448">
        <v>7.35</v>
      </c>
      <c r="BF1448">
        <v>0.01</v>
      </c>
      <c r="BG1448">
        <v>0.01</v>
      </c>
      <c r="BH1448">
        <v>1.37</v>
      </c>
      <c r="BI1448">
        <v>10.29</v>
      </c>
      <c r="BJ1448">
        <v>21.25</v>
      </c>
      <c r="BK1448">
        <v>29.65</v>
      </c>
      <c r="BL1448" t="s">
        <v>29</v>
      </c>
      <c r="BM1448" t="s">
        <v>29</v>
      </c>
      <c r="BN1448" t="s">
        <v>29</v>
      </c>
      <c r="BO1448" t="s">
        <v>29</v>
      </c>
      <c r="BP1448" t="s">
        <v>29</v>
      </c>
      <c r="BQ1448" t="s">
        <v>29</v>
      </c>
      <c r="BR1448" t="s">
        <v>29</v>
      </c>
      <c r="BS1448" t="s">
        <v>29</v>
      </c>
      <c r="BT1448" t="s">
        <v>29</v>
      </c>
      <c r="BU1448" t="s">
        <v>29</v>
      </c>
      <c r="BV1448" t="s">
        <v>29</v>
      </c>
      <c r="BW1448" t="s">
        <v>29</v>
      </c>
      <c r="BX1448" t="s">
        <v>29</v>
      </c>
      <c r="BY1448" t="s">
        <v>29</v>
      </c>
      <c r="BZ1448" t="s">
        <v>29</v>
      </c>
      <c r="CA1448" t="s">
        <v>29</v>
      </c>
      <c r="CB1448" t="s">
        <v>29</v>
      </c>
      <c r="CC1448" t="s">
        <v>29</v>
      </c>
      <c r="CD1448" t="s">
        <v>29</v>
      </c>
      <c r="CE1448" t="s">
        <v>29</v>
      </c>
      <c r="CF1448" t="s">
        <v>29</v>
      </c>
      <c r="CG1448" t="s">
        <v>29</v>
      </c>
      <c r="CH1448" t="s">
        <v>29</v>
      </c>
      <c r="CI1448" t="s">
        <v>29</v>
      </c>
    </row>
    <row r="1449" spans="1:87" x14ac:dyDescent="0.2">
      <c r="A1449" s="55">
        <v>44175</v>
      </c>
      <c r="B1449">
        <v>9.75</v>
      </c>
      <c r="C1449">
        <v>0.01</v>
      </c>
      <c r="D1449">
        <v>0.01</v>
      </c>
      <c r="E1449">
        <v>0.01</v>
      </c>
      <c r="F1449">
        <v>1.45</v>
      </c>
      <c r="G1449">
        <v>0.01</v>
      </c>
      <c r="H1449">
        <v>0.01</v>
      </c>
      <c r="I1449">
        <v>0.01</v>
      </c>
      <c r="J1449">
        <v>4.55</v>
      </c>
      <c r="K1449">
        <v>0.01</v>
      </c>
      <c r="L1449">
        <v>0.01</v>
      </c>
      <c r="M1449">
        <v>0.01</v>
      </c>
      <c r="N1449">
        <v>0.01</v>
      </c>
      <c r="O1449">
        <v>0.01</v>
      </c>
      <c r="P1449">
        <v>0.02</v>
      </c>
      <c r="Q1449">
        <v>2.2000000000000002</v>
      </c>
      <c r="R1449">
        <v>0.01</v>
      </c>
      <c r="S1449">
        <v>0.01</v>
      </c>
      <c r="T1449">
        <v>0.01</v>
      </c>
      <c r="U1449">
        <v>3.07</v>
      </c>
      <c r="V1449">
        <v>0.01</v>
      </c>
      <c r="W1449">
        <v>0.01</v>
      </c>
      <c r="X1449">
        <v>0.01</v>
      </c>
      <c r="Y1449">
        <v>0.01</v>
      </c>
      <c r="Z1449">
        <v>0.01</v>
      </c>
      <c r="AA1449">
        <v>6.72</v>
      </c>
      <c r="AB1449">
        <v>0.01</v>
      </c>
      <c r="AC1449">
        <v>7.8</v>
      </c>
      <c r="AD1449">
        <v>0.01</v>
      </c>
      <c r="AE1449">
        <v>0.01</v>
      </c>
      <c r="AF1449">
        <v>0.01</v>
      </c>
      <c r="AG1449">
        <v>0.01</v>
      </c>
      <c r="AH1449">
        <v>0.01</v>
      </c>
      <c r="AI1449">
        <v>14.27</v>
      </c>
      <c r="AJ1449">
        <v>1.7</v>
      </c>
      <c r="AK1449">
        <v>33.5</v>
      </c>
      <c r="AL1449">
        <v>0.01</v>
      </c>
      <c r="AM1449">
        <v>0.01</v>
      </c>
      <c r="AN1449">
        <v>0.01</v>
      </c>
      <c r="AO1449">
        <v>0.01</v>
      </c>
      <c r="AP1449">
        <v>0.01</v>
      </c>
      <c r="AQ1449">
        <v>0.01</v>
      </c>
      <c r="AR1449">
        <v>8.39</v>
      </c>
      <c r="AS1449">
        <v>0.01</v>
      </c>
      <c r="AT1449">
        <v>0.01</v>
      </c>
      <c r="AU1449">
        <v>0.01</v>
      </c>
      <c r="AV1449">
        <v>0.01</v>
      </c>
      <c r="AW1449">
        <v>0.01</v>
      </c>
      <c r="AX1449">
        <v>0.01</v>
      </c>
      <c r="AY1449">
        <v>99.57</v>
      </c>
      <c r="AZ1449">
        <v>0.02</v>
      </c>
      <c r="BA1449">
        <v>0.95</v>
      </c>
      <c r="BB1449">
        <v>0.01</v>
      </c>
      <c r="BC1449">
        <v>0.01</v>
      </c>
      <c r="BD1449">
        <v>0.01</v>
      </c>
      <c r="BE1449">
        <v>7.35</v>
      </c>
      <c r="BF1449">
        <v>0.01</v>
      </c>
      <c r="BG1449">
        <v>0.01</v>
      </c>
      <c r="BH1449">
        <v>1.17</v>
      </c>
      <c r="BI1449">
        <v>10.88</v>
      </c>
      <c r="BJ1449">
        <v>21.25</v>
      </c>
      <c r="BK1449">
        <v>29.1</v>
      </c>
      <c r="BL1449" t="s">
        <v>29</v>
      </c>
      <c r="BM1449" t="s">
        <v>29</v>
      </c>
      <c r="BN1449" t="s">
        <v>29</v>
      </c>
      <c r="BO1449" t="s">
        <v>29</v>
      </c>
      <c r="BP1449" t="s">
        <v>29</v>
      </c>
      <c r="BQ1449" t="s">
        <v>29</v>
      </c>
      <c r="BR1449" t="s">
        <v>29</v>
      </c>
      <c r="BS1449" t="s">
        <v>29</v>
      </c>
      <c r="BT1449" t="s">
        <v>29</v>
      </c>
      <c r="BU1449" t="s">
        <v>29</v>
      </c>
      <c r="BV1449" t="s">
        <v>29</v>
      </c>
      <c r="BW1449" t="s">
        <v>29</v>
      </c>
      <c r="BX1449" t="s">
        <v>29</v>
      </c>
      <c r="BY1449" t="s">
        <v>29</v>
      </c>
      <c r="BZ1449" t="s">
        <v>29</v>
      </c>
      <c r="CA1449" t="s">
        <v>29</v>
      </c>
      <c r="CB1449" t="s">
        <v>29</v>
      </c>
      <c r="CC1449" t="s">
        <v>29</v>
      </c>
      <c r="CD1449" t="s">
        <v>29</v>
      </c>
      <c r="CE1449" t="s">
        <v>29</v>
      </c>
      <c r="CF1449" t="s">
        <v>29</v>
      </c>
      <c r="CG1449" t="s">
        <v>29</v>
      </c>
      <c r="CH1449" t="s">
        <v>29</v>
      </c>
      <c r="CI1449" t="s">
        <v>29</v>
      </c>
    </row>
    <row r="1450" spans="1:87" x14ac:dyDescent="0.2">
      <c r="A1450" s="55">
        <v>44176</v>
      </c>
      <c r="B1450">
        <v>9.75</v>
      </c>
      <c r="C1450">
        <v>0.01</v>
      </c>
      <c r="D1450">
        <v>0.01</v>
      </c>
      <c r="E1450">
        <v>0.01</v>
      </c>
      <c r="F1450">
        <v>1.45</v>
      </c>
      <c r="G1450">
        <v>0.01</v>
      </c>
      <c r="H1450">
        <v>0.01</v>
      </c>
      <c r="I1450">
        <v>0.01</v>
      </c>
      <c r="J1450">
        <v>4.55</v>
      </c>
      <c r="K1450">
        <v>0.01</v>
      </c>
      <c r="L1450">
        <v>0.01</v>
      </c>
      <c r="M1450">
        <v>0.01</v>
      </c>
      <c r="N1450">
        <v>0.01</v>
      </c>
      <c r="O1450">
        <v>0.01</v>
      </c>
      <c r="P1450">
        <v>0.02</v>
      </c>
      <c r="Q1450">
        <v>2.2000000000000002</v>
      </c>
      <c r="R1450">
        <v>0.01</v>
      </c>
      <c r="S1450">
        <v>0.01</v>
      </c>
      <c r="T1450">
        <v>0.01</v>
      </c>
      <c r="U1450">
        <v>3.07</v>
      </c>
      <c r="V1450">
        <v>0.01</v>
      </c>
      <c r="W1450">
        <v>0.01</v>
      </c>
      <c r="X1450">
        <v>0.01</v>
      </c>
      <c r="Y1450">
        <v>0.01</v>
      </c>
      <c r="Z1450">
        <v>0.01</v>
      </c>
      <c r="AA1450">
        <v>6.72</v>
      </c>
      <c r="AB1450">
        <v>0.01</v>
      </c>
      <c r="AC1450">
        <v>7.8</v>
      </c>
      <c r="AD1450">
        <v>0.01</v>
      </c>
      <c r="AE1450">
        <v>0.01</v>
      </c>
      <c r="AF1450">
        <v>0.01</v>
      </c>
      <c r="AG1450">
        <v>0.01</v>
      </c>
      <c r="AH1450">
        <v>0.01</v>
      </c>
      <c r="AI1450">
        <v>14.27</v>
      </c>
      <c r="AJ1450">
        <v>1.7</v>
      </c>
      <c r="AK1450">
        <v>33.5</v>
      </c>
      <c r="AL1450">
        <v>0.01</v>
      </c>
      <c r="AM1450">
        <v>0.01</v>
      </c>
      <c r="AN1450">
        <v>0.01</v>
      </c>
      <c r="AO1450">
        <v>0.01</v>
      </c>
      <c r="AP1450">
        <v>0.01</v>
      </c>
      <c r="AQ1450">
        <v>0.01</v>
      </c>
      <c r="AR1450">
        <v>8.39</v>
      </c>
      <c r="AS1450">
        <v>0.01</v>
      </c>
      <c r="AT1450">
        <v>0.01</v>
      </c>
      <c r="AU1450">
        <v>0.01</v>
      </c>
      <c r="AV1450">
        <v>0.01</v>
      </c>
      <c r="AW1450">
        <v>0.01</v>
      </c>
      <c r="AX1450">
        <v>0.01</v>
      </c>
      <c r="AY1450">
        <v>99.57</v>
      </c>
      <c r="AZ1450">
        <v>0.02</v>
      </c>
      <c r="BA1450">
        <v>0.95</v>
      </c>
      <c r="BB1450">
        <v>0.01</v>
      </c>
      <c r="BC1450">
        <v>0.01</v>
      </c>
      <c r="BD1450">
        <v>0.01</v>
      </c>
      <c r="BE1450">
        <v>7.35</v>
      </c>
      <c r="BF1450">
        <v>0.01</v>
      </c>
      <c r="BG1450">
        <v>0.01</v>
      </c>
      <c r="BH1450">
        <v>1.1599999999999999</v>
      </c>
      <c r="BI1450">
        <v>12.44</v>
      </c>
      <c r="BJ1450">
        <v>21.25</v>
      </c>
      <c r="BK1450">
        <v>29.7</v>
      </c>
      <c r="BL1450" t="s">
        <v>29</v>
      </c>
      <c r="BM1450" t="s">
        <v>29</v>
      </c>
      <c r="BN1450" t="s">
        <v>29</v>
      </c>
      <c r="BO1450" t="s">
        <v>29</v>
      </c>
      <c r="BP1450" t="s">
        <v>29</v>
      </c>
      <c r="BQ1450" t="s">
        <v>29</v>
      </c>
      <c r="BR1450" t="s">
        <v>29</v>
      </c>
      <c r="BS1450" t="s">
        <v>29</v>
      </c>
      <c r="BT1450" t="s">
        <v>29</v>
      </c>
      <c r="BU1450" t="s">
        <v>29</v>
      </c>
      <c r="BV1450" t="s">
        <v>29</v>
      </c>
      <c r="BW1450" t="s">
        <v>29</v>
      </c>
      <c r="BX1450" t="s">
        <v>29</v>
      </c>
      <c r="BY1450" t="s">
        <v>29</v>
      </c>
      <c r="BZ1450" t="s">
        <v>29</v>
      </c>
      <c r="CA1450" t="s">
        <v>29</v>
      </c>
      <c r="CB1450" t="s">
        <v>29</v>
      </c>
      <c r="CC1450" t="s">
        <v>29</v>
      </c>
      <c r="CD1450" t="s">
        <v>29</v>
      </c>
      <c r="CE1450" t="s">
        <v>29</v>
      </c>
      <c r="CF1450" t="s">
        <v>29</v>
      </c>
      <c r="CG1450" t="s">
        <v>29</v>
      </c>
      <c r="CH1450" t="s">
        <v>29</v>
      </c>
      <c r="CI1450" t="s">
        <v>29</v>
      </c>
    </row>
    <row r="1451" spans="1:87" x14ac:dyDescent="0.2">
      <c r="A1451" s="55">
        <v>44179</v>
      </c>
      <c r="B1451">
        <v>9.75</v>
      </c>
      <c r="C1451">
        <v>0.01</v>
      </c>
      <c r="D1451">
        <v>0.01</v>
      </c>
      <c r="E1451">
        <v>0.01</v>
      </c>
      <c r="F1451">
        <v>1.45</v>
      </c>
      <c r="G1451">
        <v>0.01</v>
      </c>
      <c r="H1451">
        <v>0.01</v>
      </c>
      <c r="I1451">
        <v>0.01</v>
      </c>
      <c r="J1451">
        <v>4.55</v>
      </c>
      <c r="K1451">
        <v>0.01</v>
      </c>
      <c r="L1451">
        <v>0.01</v>
      </c>
      <c r="M1451">
        <v>0.01</v>
      </c>
      <c r="N1451">
        <v>0.01</v>
      </c>
      <c r="O1451">
        <v>0.01</v>
      </c>
      <c r="P1451">
        <v>0.02</v>
      </c>
      <c r="Q1451">
        <v>2.2000000000000002</v>
      </c>
      <c r="R1451">
        <v>0.01</v>
      </c>
      <c r="S1451">
        <v>0.01</v>
      </c>
      <c r="T1451">
        <v>0.01</v>
      </c>
      <c r="U1451">
        <v>3.07</v>
      </c>
      <c r="V1451">
        <v>0.01</v>
      </c>
      <c r="W1451">
        <v>0.01</v>
      </c>
      <c r="X1451">
        <v>0.01</v>
      </c>
      <c r="Y1451">
        <v>0.01</v>
      </c>
      <c r="Z1451">
        <v>0.01</v>
      </c>
      <c r="AA1451">
        <v>6.72</v>
      </c>
      <c r="AB1451">
        <v>0.01</v>
      </c>
      <c r="AC1451">
        <v>7.8</v>
      </c>
      <c r="AD1451">
        <v>0.01</v>
      </c>
      <c r="AE1451">
        <v>0.01</v>
      </c>
      <c r="AF1451">
        <v>0.01</v>
      </c>
      <c r="AG1451">
        <v>0.01</v>
      </c>
      <c r="AH1451">
        <v>0.01</v>
      </c>
      <c r="AI1451">
        <v>14.27</v>
      </c>
      <c r="AJ1451">
        <v>1.7</v>
      </c>
      <c r="AK1451">
        <v>33.5</v>
      </c>
      <c r="AL1451">
        <v>0.01</v>
      </c>
      <c r="AM1451">
        <v>0.01</v>
      </c>
      <c r="AN1451">
        <v>0.01</v>
      </c>
      <c r="AO1451">
        <v>0.01</v>
      </c>
      <c r="AP1451">
        <v>0.01</v>
      </c>
      <c r="AQ1451">
        <v>0.01</v>
      </c>
      <c r="AR1451">
        <v>8.39</v>
      </c>
      <c r="AS1451">
        <v>0.01</v>
      </c>
      <c r="AT1451">
        <v>0.01</v>
      </c>
      <c r="AU1451">
        <v>0.01</v>
      </c>
      <c r="AV1451">
        <v>0.01</v>
      </c>
      <c r="AW1451">
        <v>0.01</v>
      </c>
      <c r="AX1451">
        <v>0.01</v>
      </c>
      <c r="AY1451">
        <v>99.57</v>
      </c>
      <c r="AZ1451">
        <v>0.02</v>
      </c>
      <c r="BA1451">
        <v>0.95</v>
      </c>
      <c r="BB1451">
        <v>0.01</v>
      </c>
      <c r="BC1451">
        <v>0.01</v>
      </c>
      <c r="BD1451">
        <v>0.01</v>
      </c>
      <c r="BE1451">
        <v>7.35</v>
      </c>
      <c r="BF1451">
        <v>0.01</v>
      </c>
      <c r="BG1451">
        <v>0.01</v>
      </c>
      <c r="BH1451">
        <v>1.1499999999999999</v>
      </c>
      <c r="BI1451">
        <v>10.7</v>
      </c>
      <c r="BJ1451">
        <v>21.25</v>
      </c>
      <c r="BK1451">
        <v>27.36</v>
      </c>
      <c r="BL1451" t="s">
        <v>29</v>
      </c>
      <c r="BM1451" t="s">
        <v>29</v>
      </c>
      <c r="BN1451" t="s">
        <v>29</v>
      </c>
      <c r="BO1451" t="s">
        <v>29</v>
      </c>
      <c r="BP1451" t="s">
        <v>29</v>
      </c>
      <c r="BQ1451" t="s">
        <v>29</v>
      </c>
      <c r="BR1451" t="s">
        <v>29</v>
      </c>
      <c r="BS1451" t="s">
        <v>29</v>
      </c>
      <c r="BT1451" t="s">
        <v>29</v>
      </c>
      <c r="BU1451" t="s">
        <v>29</v>
      </c>
      <c r="BV1451" t="s">
        <v>29</v>
      </c>
      <c r="BW1451" t="s">
        <v>29</v>
      </c>
      <c r="BX1451" t="s">
        <v>29</v>
      </c>
      <c r="BY1451" t="s">
        <v>29</v>
      </c>
      <c r="BZ1451" t="s">
        <v>29</v>
      </c>
      <c r="CA1451" t="s">
        <v>29</v>
      </c>
      <c r="CB1451" t="s">
        <v>29</v>
      </c>
      <c r="CC1451" t="s">
        <v>29</v>
      </c>
      <c r="CD1451" t="s">
        <v>29</v>
      </c>
      <c r="CE1451" t="s">
        <v>29</v>
      </c>
      <c r="CF1451" t="s">
        <v>29</v>
      </c>
      <c r="CG1451" t="s">
        <v>29</v>
      </c>
      <c r="CH1451" t="s">
        <v>29</v>
      </c>
      <c r="CI1451" t="s">
        <v>29</v>
      </c>
    </row>
    <row r="1452" spans="1:87" x14ac:dyDescent="0.2">
      <c r="A1452" s="55">
        <v>44180</v>
      </c>
      <c r="B1452">
        <v>9.75</v>
      </c>
      <c r="C1452">
        <v>0.01</v>
      </c>
      <c r="D1452">
        <v>0.01</v>
      </c>
      <c r="E1452">
        <v>0.01</v>
      </c>
      <c r="F1452">
        <v>1.45</v>
      </c>
      <c r="G1452">
        <v>0.01</v>
      </c>
      <c r="H1452">
        <v>0.01</v>
      </c>
      <c r="I1452">
        <v>0.01</v>
      </c>
      <c r="J1452">
        <v>4.55</v>
      </c>
      <c r="K1452">
        <v>0.01</v>
      </c>
      <c r="L1452">
        <v>0.01</v>
      </c>
      <c r="M1452">
        <v>0.01</v>
      </c>
      <c r="N1452">
        <v>0.01</v>
      </c>
      <c r="O1452">
        <v>0.01</v>
      </c>
      <c r="P1452">
        <v>0.02</v>
      </c>
      <c r="Q1452">
        <v>2.2000000000000002</v>
      </c>
      <c r="R1452">
        <v>0.01</v>
      </c>
      <c r="S1452">
        <v>0.01</v>
      </c>
      <c r="T1452">
        <v>0.01</v>
      </c>
      <c r="U1452">
        <v>3.07</v>
      </c>
      <c r="V1452">
        <v>0.01</v>
      </c>
      <c r="W1452">
        <v>0.01</v>
      </c>
      <c r="X1452">
        <v>0.01</v>
      </c>
      <c r="Y1452">
        <v>0.01</v>
      </c>
      <c r="Z1452">
        <v>0.01</v>
      </c>
      <c r="AA1452">
        <v>6.72</v>
      </c>
      <c r="AB1452">
        <v>0.01</v>
      </c>
      <c r="AC1452">
        <v>7.8</v>
      </c>
      <c r="AD1452">
        <v>0.01</v>
      </c>
      <c r="AE1452">
        <v>0.01</v>
      </c>
      <c r="AF1452">
        <v>0.01</v>
      </c>
      <c r="AG1452">
        <v>0.01</v>
      </c>
      <c r="AH1452">
        <v>0.01</v>
      </c>
      <c r="AI1452">
        <v>14.27</v>
      </c>
      <c r="AJ1452">
        <v>1.7</v>
      </c>
      <c r="AK1452">
        <v>33.5</v>
      </c>
      <c r="AL1452">
        <v>0.01</v>
      </c>
      <c r="AM1452">
        <v>0.01</v>
      </c>
      <c r="AN1452">
        <v>0.01</v>
      </c>
      <c r="AO1452">
        <v>0.01</v>
      </c>
      <c r="AP1452">
        <v>0.01</v>
      </c>
      <c r="AQ1452">
        <v>0.01</v>
      </c>
      <c r="AR1452">
        <v>8.39</v>
      </c>
      <c r="AS1452">
        <v>0.01</v>
      </c>
      <c r="AT1452">
        <v>0.01</v>
      </c>
      <c r="AU1452">
        <v>0.01</v>
      </c>
      <c r="AV1452">
        <v>0.01</v>
      </c>
      <c r="AW1452">
        <v>0.01</v>
      </c>
      <c r="AX1452">
        <v>0.01</v>
      </c>
      <c r="AY1452">
        <v>99.57</v>
      </c>
      <c r="AZ1452">
        <v>0.02</v>
      </c>
      <c r="BA1452">
        <v>0.95</v>
      </c>
      <c r="BB1452">
        <v>0.01</v>
      </c>
      <c r="BC1452">
        <v>0.01</v>
      </c>
      <c r="BD1452">
        <v>0.01</v>
      </c>
      <c r="BE1452">
        <v>7.35</v>
      </c>
      <c r="BF1452">
        <v>0.01</v>
      </c>
      <c r="BG1452">
        <v>0.01</v>
      </c>
      <c r="BH1452">
        <v>0.42</v>
      </c>
      <c r="BI1452">
        <v>8.9499999999999993</v>
      </c>
      <c r="BJ1452">
        <v>21.25</v>
      </c>
      <c r="BK1452">
        <v>26.98</v>
      </c>
      <c r="BL1452" t="s">
        <v>29</v>
      </c>
      <c r="BM1452" t="s">
        <v>29</v>
      </c>
      <c r="BN1452" t="s">
        <v>29</v>
      </c>
      <c r="BO1452" t="s">
        <v>29</v>
      </c>
      <c r="BP1452" t="s">
        <v>29</v>
      </c>
      <c r="BQ1452" t="s">
        <v>29</v>
      </c>
      <c r="BR1452" t="s">
        <v>29</v>
      </c>
      <c r="BS1452" t="s">
        <v>29</v>
      </c>
      <c r="BT1452" t="s">
        <v>29</v>
      </c>
      <c r="BU1452" t="s">
        <v>29</v>
      </c>
      <c r="BV1452" t="s">
        <v>29</v>
      </c>
      <c r="BW1452" t="s">
        <v>29</v>
      </c>
      <c r="BX1452" t="s">
        <v>29</v>
      </c>
      <c r="BY1452" t="s">
        <v>29</v>
      </c>
      <c r="BZ1452" t="s">
        <v>29</v>
      </c>
      <c r="CA1452" t="s">
        <v>29</v>
      </c>
      <c r="CB1452" t="s">
        <v>29</v>
      </c>
      <c r="CC1452" t="s">
        <v>29</v>
      </c>
      <c r="CD1452" t="s">
        <v>29</v>
      </c>
      <c r="CE1452" t="s">
        <v>29</v>
      </c>
      <c r="CF1452" t="s">
        <v>29</v>
      </c>
      <c r="CG1452" t="s">
        <v>29</v>
      </c>
      <c r="CH1452" t="s">
        <v>29</v>
      </c>
      <c r="CI1452" t="s">
        <v>29</v>
      </c>
    </row>
    <row r="1453" spans="1:87" x14ac:dyDescent="0.2">
      <c r="A1453" s="55">
        <v>44181</v>
      </c>
      <c r="B1453">
        <v>9.75</v>
      </c>
      <c r="C1453">
        <v>0.01</v>
      </c>
      <c r="D1453">
        <v>0.01</v>
      </c>
      <c r="E1453">
        <v>0.01</v>
      </c>
      <c r="F1453">
        <v>1.45</v>
      </c>
      <c r="G1453">
        <v>0.01</v>
      </c>
      <c r="H1453">
        <v>0.01</v>
      </c>
      <c r="I1453">
        <v>0.01</v>
      </c>
      <c r="J1453">
        <v>4.55</v>
      </c>
      <c r="K1453">
        <v>0.01</v>
      </c>
      <c r="L1453">
        <v>0.01</v>
      </c>
      <c r="M1453">
        <v>0.01</v>
      </c>
      <c r="N1453">
        <v>0.01</v>
      </c>
      <c r="O1453">
        <v>0.01</v>
      </c>
      <c r="P1453">
        <v>0.02</v>
      </c>
      <c r="Q1453">
        <v>2.2000000000000002</v>
      </c>
      <c r="R1453">
        <v>0.01</v>
      </c>
      <c r="S1453">
        <v>0.01</v>
      </c>
      <c r="T1453">
        <v>0.01</v>
      </c>
      <c r="U1453">
        <v>3.07</v>
      </c>
      <c r="V1453">
        <v>0.01</v>
      </c>
      <c r="W1453">
        <v>0.01</v>
      </c>
      <c r="X1453">
        <v>0.01</v>
      </c>
      <c r="Y1453">
        <v>0.01</v>
      </c>
      <c r="Z1453">
        <v>0.01</v>
      </c>
      <c r="AA1453">
        <v>6.72</v>
      </c>
      <c r="AB1453">
        <v>0.01</v>
      </c>
      <c r="AC1453">
        <v>7.8</v>
      </c>
      <c r="AD1453">
        <v>0.01</v>
      </c>
      <c r="AE1453">
        <v>0.01</v>
      </c>
      <c r="AF1453">
        <v>0.01</v>
      </c>
      <c r="AG1453">
        <v>0.01</v>
      </c>
      <c r="AH1453">
        <v>0.01</v>
      </c>
      <c r="AI1453">
        <v>14.27</v>
      </c>
      <c r="AJ1453">
        <v>1.7</v>
      </c>
      <c r="AK1453">
        <v>33.5</v>
      </c>
      <c r="AL1453">
        <v>0.01</v>
      </c>
      <c r="AM1453">
        <v>0.01</v>
      </c>
      <c r="AN1453">
        <v>0.01</v>
      </c>
      <c r="AO1453">
        <v>0.01</v>
      </c>
      <c r="AP1453">
        <v>0.01</v>
      </c>
      <c r="AQ1453">
        <v>0.01</v>
      </c>
      <c r="AR1453">
        <v>8.39</v>
      </c>
      <c r="AS1453">
        <v>0.01</v>
      </c>
      <c r="AT1453">
        <v>0.01</v>
      </c>
      <c r="AU1453">
        <v>0.01</v>
      </c>
      <c r="AV1453">
        <v>0.01</v>
      </c>
      <c r="AW1453">
        <v>0.01</v>
      </c>
      <c r="AX1453">
        <v>0.01</v>
      </c>
      <c r="AY1453">
        <v>99.57</v>
      </c>
      <c r="AZ1453">
        <v>0.02</v>
      </c>
      <c r="BA1453">
        <v>0.95</v>
      </c>
      <c r="BB1453">
        <v>0.01</v>
      </c>
      <c r="BC1453">
        <v>0.01</v>
      </c>
      <c r="BD1453">
        <v>0.01</v>
      </c>
      <c r="BE1453">
        <v>7.35</v>
      </c>
      <c r="BF1453">
        <v>0.01</v>
      </c>
      <c r="BG1453">
        <v>0.01</v>
      </c>
      <c r="BH1453">
        <v>0.17</v>
      </c>
      <c r="BI1453">
        <v>8.08</v>
      </c>
      <c r="BJ1453">
        <v>21.25</v>
      </c>
      <c r="BK1453">
        <v>25.96</v>
      </c>
      <c r="BL1453" t="s">
        <v>29</v>
      </c>
      <c r="BM1453" t="s">
        <v>29</v>
      </c>
      <c r="BN1453" t="s">
        <v>29</v>
      </c>
      <c r="BO1453" t="s">
        <v>29</v>
      </c>
      <c r="BP1453" t="s">
        <v>29</v>
      </c>
      <c r="BQ1453" t="s">
        <v>29</v>
      </c>
      <c r="BR1453" t="s">
        <v>29</v>
      </c>
      <c r="BS1453" t="s">
        <v>29</v>
      </c>
      <c r="BT1453" t="s">
        <v>29</v>
      </c>
      <c r="BU1453" t="s">
        <v>29</v>
      </c>
      <c r="BV1453" t="s">
        <v>29</v>
      </c>
      <c r="BW1453" t="s">
        <v>29</v>
      </c>
      <c r="BX1453" t="s">
        <v>29</v>
      </c>
      <c r="BY1453" t="s">
        <v>29</v>
      </c>
      <c r="BZ1453" t="s">
        <v>29</v>
      </c>
      <c r="CA1453" t="s">
        <v>29</v>
      </c>
      <c r="CB1453" t="s">
        <v>29</v>
      </c>
      <c r="CC1453" t="s">
        <v>29</v>
      </c>
      <c r="CD1453" t="s">
        <v>29</v>
      </c>
      <c r="CE1453" t="s">
        <v>29</v>
      </c>
      <c r="CF1453" t="s">
        <v>29</v>
      </c>
      <c r="CG1453" t="s">
        <v>29</v>
      </c>
      <c r="CH1453" t="s">
        <v>29</v>
      </c>
      <c r="CI1453" t="s">
        <v>29</v>
      </c>
    </row>
    <row r="1454" spans="1:87" x14ac:dyDescent="0.2">
      <c r="A1454" s="55">
        <v>44182</v>
      </c>
      <c r="B1454">
        <v>9.75</v>
      </c>
      <c r="C1454">
        <v>0.01</v>
      </c>
      <c r="D1454">
        <v>0.01</v>
      </c>
      <c r="E1454">
        <v>0.01</v>
      </c>
      <c r="F1454">
        <v>1.45</v>
      </c>
      <c r="G1454">
        <v>0.01</v>
      </c>
      <c r="H1454">
        <v>0.01</v>
      </c>
      <c r="I1454">
        <v>0.01</v>
      </c>
      <c r="J1454">
        <v>4.55</v>
      </c>
      <c r="K1454">
        <v>0.01</v>
      </c>
      <c r="L1454">
        <v>0.01</v>
      </c>
      <c r="M1454">
        <v>0.01</v>
      </c>
      <c r="N1454">
        <v>0.01</v>
      </c>
      <c r="O1454">
        <v>0.01</v>
      </c>
      <c r="P1454">
        <v>0.02</v>
      </c>
      <c r="Q1454">
        <v>2.2000000000000002</v>
      </c>
      <c r="R1454">
        <v>0.01</v>
      </c>
      <c r="S1454">
        <v>0.01</v>
      </c>
      <c r="T1454">
        <v>0.01</v>
      </c>
      <c r="U1454">
        <v>3.07</v>
      </c>
      <c r="V1454">
        <v>0.01</v>
      </c>
      <c r="W1454">
        <v>0.01</v>
      </c>
      <c r="X1454">
        <v>0.01</v>
      </c>
      <c r="Y1454">
        <v>0.01</v>
      </c>
      <c r="Z1454">
        <v>0.01</v>
      </c>
      <c r="AA1454">
        <v>6.72</v>
      </c>
      <c r="AB1454">
        <v>0.01</v>
      </c>
      <c r="AC1454">
        <v>7.8</v>
      </c>
      <c r="AD1454">
        <v>0.01</v>
      </c>
      <c r="AE1454">
        <v>0.01</v>
      </c>
      <c r="AF1454">
        <v>0.01</v>
      </c>
      <c r="AG1454">
        <v>0.01</v>
      </c>
      <c r="AH1454">
        <v>0.01</v>
      </c>
      <c r="AI1454">
        <v>14.27</v>
      </c>
      <c r="AJ1454">
        <v>1.7</v>
      </c>
      <c r="AK1454">
        <v>33.5</v>
      </c>
      <c r="AL1454">
        <v>0.01</v>
      </c>
      <c r="AM1454">
        <v>0.01</v>
      </c>
      <c r="AN1454">
        <v>0.01</v>
      </c>
      <c r="AO1454">
        <v>0.01</v>
      </c>
      <c r="AP1454">
        <v>0.01</v>
      </c>
      <c r="AQ1454">
        <v>0.01</v>
      </c>
      <c r="AR1454">
        <v>8.39</v>
      </c>
      <c r="AS1454">
        <v>0.01</v>
      </c>
      <c r="AT1454">
        <v>0.01</v>
      </c>
      <c r="AU1454">
        <v>0.01</v>
      </c>
      <c r="AV1454">
        <v>0.01</v>
      </c>
      <c r="AW1454">
        <v>0.01</v>
      </c>
      <c r="AX1454">
        <v>0.01</v>
      </c>
      <c r="AY1454">
        <v>99.57</v>
      </c>
      <c r="AZ1454">
        <v>0.02</v>
      </c>
      <c r="BA1454">
        <v>0.95</v>
      </c>
      <c r="BB1454">
        <v>0.01</v>
      </c>
      <c r="BC1454">
        <v>0.01</v>
      </c>
      <c r="BD1454">
        <v>0.01</v>
      </c>
      <c r="BE1454">
        <v>7.35</v>
      </c>
      <c r="BF1454">
        <v>0.01</v>
      </c>
      <c r="BG1454">
        <v>0.01</v>
      </c>
      <c r="BH1454">
        <v>0.12</v>
      </c>
      <c r="BI1454">
        <v>7.3</v>
      </c>
      <c r="BJ1454">
        <v>21.25</v>
      </c>
      <c r="BK1454">
        <v>24.84</v>
      </c>
      <c r="BL1454" t="s">
        <v>29</v>
      </c>
      <c r="BM1454" t="s">
        <v>29</v>
      </c>
      <c r="BN1454" t="s">
        <v>29</v>
      </c>
      <c r="BO1454" t="s">
        <v>29</v>
      </c>
      <c r="BP1454" t="s">
        <v>29</v>
      </c>
      <c r="BQ1454" t="s">
        <v>29</v>
      </c>
      <c r="BR1454" t="s">
        <v>29</v>
      </c>
      <c r="BS1454" t="s">
        <v>29</v>
      </c>
      <c r="BT1454" t="s">
        <v>29</v>
      </c>
      <c r="BU1454" t="s">
        <v>29</v>
      </c>
      <c r="BV1454" t="s">
        <v>29</v>
      </c>
      <c r="BW1454" t="s">
        <v>29</v>
      </c>
      <c r="BX1454" t="s">
        <v>29</v>
      </c>
      <c r="BY1454" t="s">
        <v>29</v>
      </c>
      <c r="BZ1454" t="s">
        <v>29</v>
      </c>
      <c r="CA1454" t="s">
        <v>29</v>
      </c>
      <c r="CB1454" t="s">
        <v>29</v>
      </c>
      <c r="CC1454" t="s">
        <v>29</v>
      </c>
      <c r="CD1454" t="s">
        <v>29</v>
      </c>
      <c r="CE1454" t="s">
        <v>29</v>
      </c>
      <c r="CF1454" t="s">
        <v>29</v>
      </c>
      <c r="CG1454" t="s">
        <v>29</v>
      </c>
      <c r="CH1454" t="s">
        <v>29</v>
      </c>
      <c r="CI1454" t="s">
        <v>29</v>
      </c>
    </row>
    <row r="1455" spans="1:87" x14ac:dyDescent="0.2">
      <c r="A1455" s="55">
        <v>44183</v>
      </c>
      <c r="B1455">
        <v>9.75</v>
      </c>
      <c r="C1455">
        <v>0.01</v>
      </c>
      <c r="D1455">
        <v>0.01</v>
      </c>
      <c r="E1455">
        <v>0.01</v>
      </c>
      <c r="F1455">
        <v>1.45</v>
      </c>
      <c r="G1455">
        <v>0.01</v>
      </c>
      <c r="H1455">
        <v>0.01</v>
      </c>
      <c r="I1455">
        <v>0.01</v>
      </c>
      <c r="J1455">
        <v>4.55</v>
      </c>
      <c r="K1455">
        <v>0.01</v>
      </c>
      <c r="L1455">
        <v>0.01</v>
      </c>
      <c r="M1455">
        <v>0.01</v>
      </c>
      <c r="N1455">
        <v>0.01</v>
      </c>
      <c r="O1455">
        <v>0.01</v>
      </c>
      <c r="P1455">
        <v>0.02</v>
      </c>
      <c r="Q1455">
        <v>2.2000000000000002</v>
      </c>
      <c r="R1455">
        <v>0.01</v>
      </c>
      <c r="S1455">
        <v>0.01</v>
      </c>
      <c r="T1455">
        <v>0.01</v>
      </c>
      <c r="U1455">
        <v>3.07</v>
      </c>
      <c r="V1455">
        <v>0.01</v>
      </c>
      <c r="W1455">
        <v>0.01</v>
      </c>
      <c r="X1455">
        <v>0.01</v>
      </c>
      <c r="Y1455">
        <v>0.01</v>
      </c>
      <c r="Z1455">
        <v>0.01</v>
      </c>
      <c r="AA1455">
        <v>6.72</v>
      </c>
      <c r="AB1455">
        <v>0.01</v>
      </c>
      <c r="AC1455">
        <v>7.8</v>
      </c>
      <c r="AD1455">
        <v>0.01</v>
      </c>
      <c r="AE1455">
        <v>0.01</v>
      </c>
      <c r="AF1455">
        <v>0.01</v>
      </c>
      <c r="AG1455">
        <v>0.01</v>
      </c>
      <c r="AH1455">
        <v>0.01</v>
      </c>
      <c r="AI1455">
        <v>14.27</v>
      </c>
      <c r="AJ1455">
        <v>1.7</v>
      </c>
      <c r="AK1455">
        <v>33.5</v>
      </c>
      <c r="AL1455">
        <v>0.01</v>
      </c>
      <c r="AM1455">
        <v>0.01</v>
      </c>
      <c r="AN1455">
        <v>0.01</v>
      </c>
      <c r="AO1455">
        <v>0.01</v>
      </c>
      <c r="AP1455">
        <v>0.01</v>
      </c>
      <c r="AQ1455">
        <v>0.01</v>
      </c>
      <c r="AR1455">
        <v>8.39</v>
      </c>
      <c r="AS1455">
        <v>0.01</v>
      </c>
      <c r="AT1455">
        <v>0.01</v>
      </c>
      <c r="AU1455">
        <v>0.01</v>
      </c>
      <c r="AV1455">
        <v>0.01</v>
      </c>
      <c r="AW1455">
        <v>0.01</v>
      </c>
      <c r="AX1455">
        <v>0.01</v>
      </c>
      <c r="AY1455">
        <v>99.57</v>
      </c>
      <c r="AZ1455">
        <v>0.02</v>
      </c>
      <c r="BA1455">
        <v>0.95</v>
      </c>
      <c r="BB1455">
        <v>0.01</v>
      </c>
      <c r="BC1455">
        <v>0.01</v>
      </c>
      <c r="BD1455">
        <v>0.01</v>
      </c>
      <c r="BE1455">
        <v>7.35</v>
      </c>
      <c r="BF1455">
        <v>0.01</v>
      </c>
      <c r="BG1455">
        <v>0.01</v>
      </c>
      <c r="BH1455">
        <v>0.01</v>
      </c>
      <c r="BI1455">
        <v>7.62</v>
      </c>
      <c r="BJ1455">
        <v>18.82</v>
      </c>
      <c r="BK1455">
        <v>25</v>
      </c>
      <c r="BL1455" t="s">
        <v>29</v>
      </c>
      <c r="BM1455" t="s">
        <v>29</v>
      </c>
      <c r="BN1455" t="s">
        <v>29</v>
      </c>
      <c r="BO1455" t="s">
        <v>29</v>
      </c>
      <c r="BP1455" t="s">
        <v>29</v>
      </c>
      <c r="BQ1455" t="s">
        <v>29</v>
      </c>
      <c r="BR1455" t="s">
        <v>29</v>
      </c>
      <c r="BS1455" t="s">
        <v>29</v>
      </c>
      <c r="BT1455" t="s">
        <v>29</v>
      </c>
      <c r="BU1455" t="s">
        <v>29</v>
      </c>
      <c r="BV1455" t="s">
        <v>29</v>
      </c>
      <c r="BW1455" t="s">
        <v>29</v>
      </c>
      <c r="BX1455" t="s">
        <v>29</v>
      </c>
      <c r="BY1455" t="s">
        <v>29</v>
      </c>
      <c r="BZ1455" t="s">
        <v>29</v>
      </c>
      <c r="CA1455" t="s">
        <v>29</v>
      </c>
      <c r="CB1455" t="s">
        <v>29</v>
      </c>
      <c r="CC1455" t="s">
        <v>29</v>
      </c>
      <c r="CD1455" t="s">
        <v>29</v>
      </c>
      <c r="CE1455" t="s">
        <v>29</v>
      </c>
      <c r="CF1455" t="s">
        <v>29</v>
      </c>
      <c r="CG1455" t="s">
        <v>29</v>
      </c>
      <c r="CH1455" t="s">
        <v>29</v>
      </c>
      <c r="CI1455" t="s">
        <v>29</v>
      </c>
    </row>
    <row r="1456" spans="1:87" x14ac:dyDescent="0.2">
      <c r="A1456" s="55">
        <v>44186</v>
      </c>
      <c r="B1456">
        <v>9.75</v>
      </c>
      <c r="C1456">
        <v>0.01</v>
      </c>
      <c r="D1456">
        <v>0.01</v>
      </c>
      <c r="E1456">
        <v>0.01</v>
      </c>
      <c r="F1456">
        <v>1.45</v>
      </c>
      <c r="G1456">
        <v>0.01</v>
      </c>
      <c r="H1456">
        <v>0.01</v>
      </c>
      <c r="I1456">
        <v>0.01</v>
      </c>
      <c r="J1456">
        <v>4.55</v>
      </c>
      <c r="K1456">
        <v>0.01</v>
      </c>
      <c r="L1456">
        <v>0.01</v>
      </c>
      <c r="M1456">
        <v>0.01</v>
      </c>
      <c r="N1456">
        <v>0.01</v>
      </c>
      <c r="O1456">
        <v>0.01</v>
      </c>
      <c r="P1456">
        <v>0.02</v>
      </c>
      <c r="Q1456">
        <v>2.2000000000000002</v>
      </c>
      <c r="R1456">
        <v>0.01</v>
      </c>
      <c r="S1456">
        <v>0.01</v>
      </c>
      <c r="T1456">
        <v>0.01</v>
      </c>
      <c r="U1456">
        <v>3.07</v>
      </c>
      <c r="V1456">
        <v>0.01</v>
      </c>
      <c r="W1456">
        <v>0.01</v>
      </c>
      <c r="X1456">
        <v>0.01</v>
      </c>
      <c r="Y1456">
        <v>0.01</v>
      </c>
      <c r="Z1456">
        <v>0.01</v>
      </c>
      <c r="AA1456">
        <v>6.72</v>
      </c>
      <c r="AB1456">
        <v>0.01</v>
      </c>
      <c r="AC1456">
        <v>7.8</v>
      </c>
      <c r="AD1456">
        <v>0.01</v>
      </c>
      <c r="AE1456">
        <v>0.01</v>
      </c>
      <c r="AF1456">
        <v>0.01</v>
      </c>
      <c r="AG1456">
        <v>0.01</v>
      </c>
      <c r="AH1456">
        <v>0.01</v>
      </c>
      <c r="AI1456">
        <v>14.27</v>
      </c>
      <c r="AJ1456">
        <v>1.7</v>
      </c>
      <c r="AK1456">
        <v>33.5</v>
      </c>
      <c r="AL1456">
        <v>0.01</v>
      </c>
      <c r="AM1456">
        <v>0.01</v>
      </c>
      <c r="AN1456">
        <v>0.01</v>
      </c>
      <c r="AO1456">
        <v>0.01</v>
      </c>
      <c r="AP1456">
        <v>0.01</v>
      </c>
      <c r="AQ1456">
        <v>0.01</v>
      </c>
      <c r="AR1456">
        <v>8.39</v>
      </c>
      <c r="AS1456">
        <v>0.01</v>
      </c>
      <c r="AT1456">
        <v>0.01</v>
      </c>
      <c r="AU1456">
        <v>0.01</v>
      </c>
      <c r="AV1456">
        <v>0.01</v>
      </c>
      <c r="AW1456">
        <v>0.01</v>
      </c>
      <c r="AX1456">
        <v>0.01</v>
      </c>
      <c r="AY1456">
        <v>99.57</v>
      </c>
      <c r="AZ1456">
        <v>0.02</v>
      </c>
      <c r="BA1456">
        <v>0.95</v>
      </c>
      <c r="BB1456">
        <v>0.01</v>
      </c>
      <c r="BC1456">
        <v>0.01</v>
      </c>
      <c r="BD1456">
        <v>0.01</v>
      </c>
      <c r="BE1456">
        <v>7.35</v>
      </c>
      <c r="BF1456">
        <v>0.01</v>
      </c>
      <c r="BG1456">
        <v>0.01</v>
      </c>
      <c r="BH1456">
        <v>0.01</v>
      </c>
      <c r="BI1456">
        <v>9.18</v>
      </c>
      <c r="BJ1456">
        <v>23.12</v>
      </c>
      <c r="BK1456">
        <v>27.5</v>
      </c>
      <c r="BL1456" t="s">
        <v>29</v>
      </c>
      <c r="BM1456" t="s">
        <v>29</v>
      </c>
      <c r="BN1456" t="s">
        <v>29</v>
      </c>
      <c r="BO1456" t="s">
        <v>29</v>
      </c>
      <c r="BP1456" t="s">
        <v>29</v>
      </c>
      <c r="BQ1456" t="s">
        <v>29</v>
      </c>
      <c r="BR1456" t="s">
        <v>29</v>
      </c>
      <c r="BS1456" t="s">
        <v>29</v>
      </c>
      <c r="BT1456" t="s">
        <v>29</v>
      </c>
      <c r="BU1456" t="s">
        <v>29</v>
      </c>
      <c r="BV1456" t="s">
        <v>29</v>
      </c>
      <c r="BW1456" t="s">
        <v>29</v>
      </c>
      <c r="BX1456" t="s">
        <v>29</v>
      </c>
      <c r="BY1456" t="s">
        <v>29</v>
      </c>
      <c r="BZ1456" t="s">
        <v>29</v>
      </c>
      <c r="CA1456" t="s">
        <v>29</v>
      </c>
      <c r="CB1456" t="s">
        <v>29</v>
      </c>
      <c r="CC1456" t="s">
        <v>29</v>
      </c>
      <c r="CD1456" t="s">
        <v>29</v>
      </c>
      <c r="CE1456" t="s">
        <v>29</v>
      </c>
      <c r="CF1456" t="s">
        <v>29</v>
      </c>
      <c r="CG1456" t="s">
        <v>29</v>
      </c>
      <c r="CH1456" t="s">
        <v>29</v>
      </c>
      <c r="CI1456" t="s">
        <v>29</v>
      </c>
    </row>
    <row r="1457" spans="1:87" x14ac:dyDescent="0.2">
      <c r="A1457" s="55">
        <v>44187</v>
      </c>
      <c r="B1457">
        <v>9.75</v>
      </c>
      <c r="C1457">
        <v>0.01</v>
      </c>
      <c r="D1457">
        <v>0.01</v>
      </c>
      <c r="E1457">
        <v>0.01</v>
      </c>
      <c r="F1457">
        <v>1.45</v>
      </c>
      <c r="G1457">
        <v>0.01</v>
      </c>
      <c r="H1457">
        <v>0.01</v>
      </c>
      <c r="I1457">
        <v>0.01</v>
      </c>
      <c r="J1457">
        <v>4.55</v>
      </c>
      <c r="K1457">
        <v>0.01</v>
      </c>
      <c r="L1457">
        <v>0.01</v>
      </c>
      <c r="M1457">
        <v>0.01</v>
      </c>
      <c r="N1457">
        <v>0.01</v>
      </c>
      <c r="O1457">
        <v>0.01</v>
      </c>
      <c r="P1457">
        <v>0.02</v>
      </c>
      <c r="Q1457">
        <v>2.2000000000000002</v>
      </c>
      <c r="R1457">
        <v>0.01</v>
      </c>
      <c r="S1457">
        <v>0.01</v>
      </c>
      <c r="T1457">
        <v>0.01</v>
      </c>
      <c r="U1457">
        <v>3.07</v>
      </c>
      <c r="V1457">
        <v>0.01</v>
      </c>
      <c r="W1457">
        <v>0.01</v>
      </c>
      <c r="X1457">
        <v>0.01</v>
      </c>
      <c r="Y1457">
        <v>0.01</v>
      </c>
      <c r="Z1457">
        <v>0.01</v>
      </c>
      <c r="AA1457">
        <v>6.72</v>
      </c>
      <c r="AB1457">
        <v>0.01</v>
      </c>
      <c r="AC1457">
        <v>7.8</v>
      </c>
      <c r="AD1457">
        <v>0.01</v>
      </c>
      <c r="AE1457">
        <v>0.01</v>
      </c>
      <c r="AF1457">
        <v>0.01</v>
      </c>
      <c r="AG1457">
        <v>0.01</v>
      </c>
      <c r="AH1457">
        <v>0.01</v>
      </c>
      <c r="AI1457">
        <v>14.27</v>
      </c>
      <c r="AJ1457">
        <v>1.7</v>
      </c>
      <c r="AK1457">
        <v>33.5</v>
      </c>
      <c r="AL1457">
        <v>0.01</v>
      </c>
      <c r="AM1457">
        <v>0.01</v>
      </c>
      <c r="AN1457">
        <v>0.01</v>
      </c>
      <c r="AO1457">
        <v>0.01</v>
      </c>
      <c r="AP1457">
        <v>0.01</v>
      </c>
      <c r="AQ1457">
        <v>0.01</v>
      </c>
      <c r="AR1457">
        <v>8.39</v>
      </c>
      <c r="AS1457">
        <v>0.01</v>
      </c>
      <c r="AT1457">
        <v>0.01</v>
      </c>
      <c r="AU1457">
        <v>0.01</v>
      </c>
      <c r="AV1457">
        <v>0.01</v>
      </c>
      <c r="AW1457">
        <v>0.01</v>
      </c>
      <c r="AX1457">
        <v>0.01</v>
      </c>
      <c r="AY1457">
        <v>99.57</v>
      </c>
      <c r="AZ1457">
        <v>0.02</v>
      </c>
      <c r="BA1457">
        <v>0.95</v>
      </c>
      <c r="BB1457">
        <v>0.01</v>
      </c>
      <c r="BC1457">
        <v>0.01</v>
      </c>
      <c r="BD1457">
        <v>0.01</v>
      </c>
      <c r="BE1457">
        <v>7.35</v>
      </c>
      <c r="BF1457">
        <v>0.01</v>
      </c>
      <c r="BG1457">
        <v>0.01</v>
      </c>
      <c r="BH1457">
        <v>0.01</v>
      </c>
      <c r="BI1457">
        <v>9.18</v>
      </c>
      <c r="BJ1457">
        <v>23.12</v>
      </c>
      <c r="BK1457">
        <v>27.06</v>
      </c>
      <c r="BL1457" t="s">
        <v>29</v>
      </c>
      <c r="BM1457" t="s">
        <v>29</v>
      </c>
      <c r="BN1457" t="s">
        <v>29</v>
      </c>
      <c r="BO1457" t="s">
        <v>29</v>
      </c>
      <c r="BP1457" t="s">
        <v>29</v>
      </c>
      <c r="BQ1457" t="s">
        <v>29</v>
      </c>
      <c r="BR1457" t="s">
        <v>29</v>
      </c>
      <c r="BS1457" t="s">
        <v>29</v>
      </c>
      <c r="BT1457" t="s">
        <v>29</v>
      </c>
      <c r="BU1457" t="s">
        <v>29</v>
      </c>
      <c r="BV1457" t="s">
        <v>29</v>
      </c>
      <c r="BW1457" t="s">
        <v>29</v>
      </c>
      <c r="BX1457" t="s">
        <v>29</v>
      </c>
      <c r="BY1457" t="s">
        <v>29</v>
      </c>
      <c r="BZ1457" t="s">
        <v>29</v>
      </c>
      <c r="CA1457" t="s">
        <v>29</v>
      </c>
      <c r="CB1457" t="s">
        <v>29</v>
      </c>
      <c r="CC1457" t="s">
        <v>29</v>
      </c>
      <c r="CD1457" t="s">
        <v>29</v>
      </c>
      <c r="CE1457" t="s">
        <v>29</v>
      </c>
      <c r="CF1457" t="s">
        <v>29</v>
      </c>
      <c r="CG1457" t="s">
        <v>29</v>
      </c>
      <c r="CH1457" t="s">
        <v>29</v>
      </c>
      <c r="CI1457" t="s">
        <v>29</v>
      </c>
    </row>
    <row r="1458" spans="1:87" x14ac:dyDescent="0.2">
      <c r="A1458" s="55">
        <v>44188</v>
      </c>
      <c r="B1458">
        <v>9.75</v>
      </c>
      <c r="C1458">
        <v>0.01</v>
      </c>
      <c r="D1458">
        <v>0.01</v>
      </c>
      <c r="E1458">
        <v>0.01</v>
      </c>
      <c r="F1458">
        <v>1.45</v>
      </c>
      <c r="G1458">
        <v>0.01</v>
      </c>
      <c r="H1458">
        <v>0.01</v>
      </c>
      <c r="I1458">
        <v>0.01</v>
      </c>
      <c r="J1458">
        <v>4.55</v>
      </c>
      <c r="K1458">
        <v>0.01</v>
      </c>
      <c r="L1458">
        <v>0.01</v>
      </c>
      <c r="M1458">
        <v>0.01</v>
      </c>
      <c r="N1458">
        <v>0.01</v>
      </c>
      <c r="O1458">
        <v>0.01</v>
      </c>
      <c r="P1458">
        <v>0.02</v>
      </c>
      <c r="Q1458">
        <v>2.2000000000000002</v>
      </c>
      <c r="R1458">
        <v>0.01</v>
      </c>
      <c r="S1458">
        <v>0.01</v>
      </c>
      <c r="T1458">
        <v>0.01</v>
      </c>
      <c r="U1458">
        <v>3.07</v>
      </c>
      <c r="V1458">
        <v>0.01</v>
      </c>
      <c r="W1458">
        <v>0.01</v>
      </c>
      <c r="X1458">
        <v>0.01</v>
      </c>
      <c r="Y1458">
        <v>0.01</v>
      </c>
      <c r="Z1458">
        <v>0.01</v>
      </c>
      <c r="AA1458">
        <v>6.72</v>
      </c>
      <c r="AB1458">
        <v>0.01</v>
      </c>
      <c r="AC1458">
        <v>7.8</v>
      </c>
      <c r="AD1458">
        <v>0.01</v>
      </c>
      <c r="AE1458">
        <v>0.01</v>
      </c>
      <c r="AF1458">
        <v>0.01</v>
      </c>
      <c r="AG1458">
        <v>0.01</v>
      </c>
      <c r="AH1458">
        <v>0.01</v>
      </c>
      <c r="AI1458">
        <v>14.27</v>
      </c>
      <c r="AJ1458">
        <v>1.7</v>
      </c>
      <c r="AK1458">
        <v>33.5</v>
      </c>
      <c r="AL1458">
        <v>0.01</v>
      </c>
      <c r="AM1458">
        <v>0.01</v>
      </c>
      <c r="AN1458">
        <v>0.01</v>
      </c>
      <c r="AO1458">
        <v>0.01</v>
      </c>
      <c r="AP1458">
        <v>0.01</v>
      </c>
      <c r="AQ1458">
        <v>0.01</v>
      </c>
      <c r="AR1458">
        <v>8.39</v>
      </c>
      <c r="AS1458">
        <v>0.01</v>
      </c>
      <c r="AT1458">
        <v>0.01</v>
      </c>
      <c r="AU1458">
        <v>0.01</v>
      </c>
      <c r="AV1458">
        <v>0.01</v>
      </c>
      <c r="AW1458">
        <v>0.01</v>
      </c>
      <c r="AX1458">
        <v>0.01</v>
      </c>
      <c r="AY1458">
        <v>99.57</v>
      </c>
      <c r="AZ1458">
        <v>0.02</v>
      </c>
      <c r="BA1458">
        <v>0.95</v>
      </c>
      <c r="BB1458">
        <v>0.01</v>
      </c>
      <c r="BC1458">
        <v>0.01</v>
      </c>
      <c r="BD1458">
        <v>0.01</v>
      </c>
      <c r="BE1458">
        <v>7.35</v>
      </c>
      <c r="BF1458">
        <v>0.01</v>
      </c>
      <c r="BG1458">
        <v>0.01</v>
      </c>
      <c r="BH1458">
        <v>0.01</v>
      </c>
      <c r="BI1458">
        <v>8.18</v>
      </c>
      <c r="BJ1458">
        <v>17.18</v>
      </c>
      <c r="BK1458">
        <v>27.06</v>
      </c>
      <c r="BL1458" t="s">
        <v>29</v>
      </c>
      <c r="BM1458" t="s">
        <v>29</v>
      </c>
      <c r="BN1458" t="s">
        <v>29</v>
      </c>
      <c r="BO1458" t="s">
        <v>29</v>
      </c>
      <c r="BP1458" t="s">
        <v>29</v>
      </c>
      <c r="BQ1458" t="s">
        <v>29</v>
      </c>
      <c r="BR1458" t="s">
        <v>29</v>
      </c>
      <c r="BS1458" t="s">
        <v>29</v>
      </c>
      <c r="BT1458" t="s">
        <v>29</v>
      </c>
      <c r="BU1458" t="s">
        <v>29</v>
      </c>
      <c r="BV1458" t="s">
        <v>29</v>
      </c>
      <c r="BW1458" t="s">
        <v>29</v>
      </c>
      <c r="BX1458" t="s">
        <v>29</v>
      </c>
      <c r="BY1458" t="s">
        <v>29</v>
      </c>
      <c r="BZ1458" t="s">
        <v>29</v>
      </c>
      <c r="CA1458" t="s">
        <v>29</v>
      </c>
      <c r="CB1458" t="s">
        <v>29</v>
      </c>
      <c r="CC1458" t="s">
        <v>29</v>
      </c>
      <c r="CD1458" t="s">
        <v>29</v>
      </c>
      <c r="CE1458" t="s">
        <v>29</v>
      </c>
      <c r="CF1458" t="s">
        <v>29</v>
      </c>
      <c r="CG1458" t="s">
        <v>29</v>
      </c>
      <c r="CH1458" t="s">
        <v>29</v>
      </c>
      <c r="CI1458" t="s">
        <v>29</v>
      </c>
    </row>
    <row r="1459" spans="1:87" x14ac:dyDescent="0.2">
      <c r="A1459" s="55">
        <v>44189</v>
      </c>
      <c r="B1459">
        <v>9.75</v>
      </c>
      <c r="C1459">
        <v>0.01</v>
      </c>
      <c r="D1459">
        <v>0.01</v>
      </c>
      <c r="E1459">
        <v>0.01</v>
      </c>
      <c r="F1459">
        <v>1.45</v>
      </c>
      <c r="G1459">
        <v>0.01</v>
      </c>
      <c r="H1459">
        <v>0.01</v>
      </c>
      <c r="I1459">
        <v>0.01</v>
      </c>
      <c r="J1459">
        <v>4.55</v>
      </c>
      <c r="K1459">
        <v>0.01</v>
      </c>
      <c r="L1459">
        <v>0.01</v>
      </c>
      <c r="M1459">
        <v>0.01</v>
      </c>
      <c r="N1459">
        <v>0.01</v>
      </c>
      <c r="O1459">
        <v>0.01</v>
      </c>
      <c r="P1459">
        <v>0.02</v>
      </c>
      <c r="Q1459">
        <v>2.2000000000000002</v>
      </c>
      <c r="R1459">
        <v>0.01</v>
      </c>
      <c r="S1459">
        <v>0.01</v>
      </c>
      <c r="T1459">
        <v>0.01</v>
      </c>
      <c r="U1459">
        <v>3.07</v>
      </c>
      <c r="V1459">
        <v>0.01</v>
      </c>
      <c r="W1459">
        <v>0.01</v>
      </c>
      <c r="X1459">
        <v>0.01</v>
      </c>
      <c r="Y1459">
        <v>0.01</v>
      </c>
      <c r="Z1459">
        <v>0.01</v>
      </c>
      <c r="AA1459">
        <v>6.72</v>
      </c>
      <c r="AB1459">
        <v>0.01</v>
      </c>
      <c r="AC1459">
        <v>7.8</v>
      </c>
      <c r="AD1459">
        <v>0.01</v>
      </c>
      <c r="AE1459">
        <v>0.01</v>
      </c>
      <c r="AF1459">
        <v>0.01</v>
      </c>
      <c r="AG1459">
        <v>0.01</v>
      </c>
      <c r="AH1459">
        <v>0.01</v>
      </c>
      <c r="AI1459">
        <v>14.27</v>
      </c>
      <c r="AJ1459">
        <v>1.7</v>
      </c>
      <c r="AK1459">
        <v>33.5</v>
      </c>
      <c r="AL1459">
        <v>0.01</v>
      </c>
      <c r="AM1459">
        <v>0.01</v>
      </c>
      <c r="AN1459">
        <v>0.01</v>
      </c>
      <c r="AO1459">
        <v>0.01</v>
      </c>
      <c r="AP1459">
        <v>0.01</v>
      </c>
      <c r="AQ1459">
        <v>0.01</v>
      </c>
      <c r="AR1459">
        <v>8.39</v>
      </c>
      <c r="AS1459">
        <v>0.01</v>
      </c>
      <c r="AT1459">
        <v>0.01</v>
      </c>
      <c r="AU1459">
        <v>0.01</v>
      </c>
      <c r="AV1459">
        <v>0.01</v>
      </c>
      <c r="AW1459">
        <v>0.01</v>
      </c>
      <c r="AX1459">
        <v>0.01</v>
      </c>
      <c r="AY1459">
        <v>99.57</v>
      </c>
      <c r="AZ1459">
        <v>0.02</v>
      </c>
      <c r="BA1459">
        <v>0.95</v>
      </c>
      <c r="BB1459">
        <v>0.01</v>
      </c>
      <c r="BC1459">
        <v>0.01</v>
      </c>
      <c r="BD1459">
        <v>0.01</v>
      </c>
      <c r="BE1459">
        <v>7.35</v>
      </c>
      <c r="BF1459">
        <v>0.01</v>
      </c>
      <c r="BG1459">
        <v>0.01</v>
      </c>
      <c r="BH1459">
        <v>0.01</v>
      </c>
      <c r="BI1459">
        <v>7.04</v>
      </c>
      <c r="BJ1459">
        <v>17.3</v>
      </c>
      <c r="BK1459">
        <v>25.67</v>
      </c>
      <c r="BL1459" t="s">
        <v>29</v>
      </c>
      <c r="BM1459" t="s">
        <v>29</v>
      </c>
      <c r="BN1459" t="s">
        <v>29</v>
      </c>
      <c r="BO1459" t="s">
        <v>29</v>
      </c>
      <c r="BP1459" t="s">
        <v>29</v>
      </c>
      <c r="BQ1459" t="s">
        <v>29</v>
      </c>
      <c r="BR1459" t="s">
        <v>29</v>
      </c>
      <c r="BS1459" t="s">
        <v>29</v>
      </c>
      <c r="BT1459" t="s">
        <v>29</v>
      </c>
      <c r="BU1459" t="s">
        <v>29</v>
      </c>
      <c r="BV1459" t="s">
        <v>29</v>
      </c>
      <c r="BW1459" t="s">
        <v>29</v>
      </c>
      <c r="BX1459" t="s">
        <v>29</v>
      </c>
      <c r="BY1459" t="s">
        <v>29</v>
      </c>
      <c r="BZ1459" t="s">
        <v>29</v>
      </c>
      <c r="CA1459" t="s">
        <v>29</v>
      </c>
      <c r="CB1459" t="s">
        <v>29</v>
      </c>
      <c r="CC1459" t="s">
        <v>29</v>
      </c>
      <c r="CD1459" t="s">
        <v>29</v>
      </c>
      <c r="CE1459" t="s">
        <v>29</v>
      </c>
      <c r="CF1459" t="s">
        <v>29</v>
      </c>
      <c r="CG1459" t="s">
        <v>29</v>
      </c>
      <c r="CH1459" t="s">
        <v>29</v>
      </c>
      <c r="CI1459" t="s">
        <v>29</v>
      </c>
    </row>
    <row r="1460" spans="1:87" x14ac:dyDescent="0.2">
      <c r="A1460" s="55">
        <v>44190</v>
      </c>
      <c r="B1460">
        <v>9.75</v>
      </c>
      <c r="C1460">
        <v>0.01</v>
      </c>
      <c r="D1460">
        <v>0.01</v>
      </c>
      <c r="E1460">
        <v>0.01</v>
      </c>
      <c r="F1460">
        <v>1.45</v>
      </c>
      <c r="G1460">
        <v>0.01</v>
      </c>
      <c r="H1460">
        <v>0.01</v>
      </c>
      <c r="I1460">
        <v>0.01</v>
      </c>
      <c r="J1460">
        <v>4.55</v>
      </c>
      <c r="K1460">
        <v>0.01</v>
      </c>
      <c r="L1460">
        <v>0.01</v>
      </c>
      <c r="M1460">
        <v>0.01</v>
      </c>
      <c r="N1460">
        <v>0.01</v>
      </c>
      <c r="O1460">
        <v>0.01</v>
      </c>
      <c r="P1460">
        <v>0.02</v>
      </c>
      <c r="Q1460">
        <v>2.2000000000000002</v>
      </c>
      <c r="R1460">
        <v>0.01</v>
      </c>
      <c r="S1460">
        <v>0.01</v>
      </c>
      <c r="T1460">
        <v>0.01</v>
      </c>
      <c r="U1460">
        <v>3.07</v>
      </c>
      <c r="V1460">
        <v>0.01</v>
      </c>
      <c r="W1460">
        <v>0.01</v>
      </c>
      <c r="X1460">
        <v>0.01</v>
      </c>
      <c r="Y1460">
        <v>0.01</v>
      </c>
      <c r="Z1460">
        <v>0.01</v>
      </c>
      <c r="AA1460">
        <v>6.72</v>
      </c>
      <c r="AB1460">
        <v>0.01</v>
      </c>
      <c r="AC1460">
        <v>7.8</v>
      </c>
      <c r="AD1460">
        <v>0.01</v>
      </c>
      <c r="AE1460">
        <v>0.01</v>
      </c>
      <c r="AF1460">
        <v>0.01</v>
      </c>
      <c r="AG1460">
        <v>0.01</v>
      </c>
      <c r="AH1460">
        <v>0.01</v>
      </c>
      <c r="AI1460">
        <v>14.27</v>
      </c>
      <c r="AJ1460">
        <v>1.7</v>
      </c>
      <c r="AK1460">
        <v>33.5</v>
      </c>
      <c r="AL1460">
        <v>0.01</v>
      </c>
      <c r="AM1460">
        <v>0.01</v>
      </c>
      <c r="AN1460">
        <v>0.01</v>
      </c>
      <c r="AO1460">
        <v>0.01</v>
      </c>
      <c r="AP1460">
        <v>0.01</v>
      </c>
      <c r="AQ1460">
        <v>0.01</v>
      </c>
      <c r="AR1460">
        <v>8.39</v>
      </c>
      <c r="AS1460">
        <v>0.01</v>
      </c>
      <c r="AT1460">
        <v>0.01</v>
      </c>
      <c r="AU1460">
        <v>0.01</v>
      </c>
      <c r="AV1460">
        <v>0.01</v>
      </c>
      <c r="AW1460">
        <v>0.01</v>
      </c>
      <c r="AX1460">
        <v>0.01</v>
      </c>
      <c r="AY1460">
        <v>99.57</v>
      </c>
      <c r="AZ1460">
        <v>0.02</v>
      </c>
      <c r="BA1460">
        <v>0.95</v>
      </c>
      <c r="BB1460">
        <v>0.01</v>
      </c>
      <c r="BC1460">
        <v>0.01</v>
      </c>
      <c r="BD1460">
        <v>0.01</v>
      </c>
      <c r="BE1460">
        <v>7.35</v>
      </c>
      <c r="BF1460">
        <v>0.01</v>
      </c>
      <c r="BG1460">
        <v>0.01</v>
      </c>
      <c r="BH1460">
        <v>0.01</v>
      </c>
      <c r="BI1460">
        <v>7.04</v>
      </c>
      <c r="BJ1460">
        <v>17.3</v>
      </c>
      <c r="BK1460">
        <v>25.67</v>
      </c>
      <c r="BL1460" t="s">
        <v>29</v>
      </c>
      <c r="BM1460" t="s">
        <v>29</v>
      </c>
      <c r="BN1460" t="s">
        <v>29</v>
      </c>
      <c r="BO1460" t="s">
        <v>29</v>
      </c>
      <c r="BP1460" t="s">
        <v>29</v>
      </c>
      <c r="BQ1460" t="s">
        <v>29</v>
      </c>
      <c r="BR1460" t="s">
        <v>29</v>
      </c>
      <c r="BS1460" t="s">
        <v>29</v>
      </c>
      <c r="BT1460" t="s">
        <v>29</v>
      </c>
      <c r="BU1460" t="s">
        <v>29</v>
      </c>
      <c r="BV1460" t="s">
        <v>29</v>
      </c>
      <c r="BW1460" t="s">
        <v>29</v>
      </c>
      <c r="BX1460" t="s">
        <v>29</v>
      </c>
      <c r="BY1460" t="s">
        <v>29</v>
      </c>
      <c r="BZ1460" t="s">
        <v>29</v>
      </c>
      <c r="CA1460" t="s">
        <v>29</v>
      </c>
      <c r="CB1460" t="s">
        <v>29</v>
      </c>
      <c r="CC1460" t="s">
        <v>29</v>
      </c>
      <c r="CD1460" t="s">
        <v>29</v>
      </c>
      <c r="CE1460" t="s">
        <v>29</v>
      </c>
      <c r="CF1460" t="s">
        <v>29</v>
      </c>
      <c r="CG1460" t="s">
        <v>29</v>
      </c>
      <c r="CH1460" t="s">
        <v>29</v>
      </c>
      <c r="CI1460" t="s">
        <v>29</v>
      </c>
    </row>
    <row r="1461" spans="1:87" x14ac:dyDescent="0.2">
      <c r="A1461" s="55">
        <v>44193</v>
      </c>
      <c r="B1461">
        <v>9.75</v>
      </c>
      <c r="C1461">
        <v>0.01</v>
      </c>
      <c r="D1461">
        <v>0.01</v>
      </c>
      <c r="E1461">
        <v>0.01</v>
      </c>
      <c r="F1461">
        <v>1.45</v>
      </c>
      <c r="G1461">
        <v>0.01</v>
      </c>
      <c r="H1461">
        <v>0.01</v>
      </c>
      <c r="I1461">
        <v>0.01</v>
      </c>
      <c r="J1461">
        <v>4.55</v>
      </c>
      <c r="K1461">
        <v>0.01</v>
      </c>
      <c r="L1461">
        <v>0.01</v>
      </c>
      <c r="M1461">
        <v>0.01</v>
      </c>
      <c r="N1461">
        <v>0.01</v>
      </c>
      <c r="O1461">
        <v>0.01</v>
      </c>
      <c r="P1461">
        <v>0.02</v>
      </c>
      <c r="Q1461">
        <v>2.2000000000000002</v>
      </c>
      <c r="R1461">
        <v>0.01</v>
      </c>
      <c r="S1461">
        <v>0.01</v>
      </c>
      <c r="T1461">
        <v>0.01</v>
      </c>
      <c r="U1461">
        <v>3.07</v>
      </c>
      <c r="V1461">
        <v>0.01</v>
      </c>
      <c r="W1461">
        <v>0.01</v>
      </c>
      <c r="X1461">
        <v>0.01</v>
      </c>
      <c r="Y1461">
        <v>0.01</v>
      </c>
      <c r="Z1461">
        <v>0.01</v>
      </c>
      <c r="AA1461">
        <v>6.72</v>
      </c>
      <c r="AB1461">
        <v>0.01</v>
      </c>
      <c r="AC1461">
        <v>7.8</v>
      </c>
      <c r="AD1461">
        <v>0.01</v>
      </c>
      <c r="AE1461">
        <v>0.01</v>
      </c>
      <c r="AF1461">
        <v>0.01</v>
      </c>
      <c r="AG1461">
        <v>0.01</v>
      </c>
      <c r="AH1461">
        <v>0.01</v>
      </c>
      <c r="AI1461">
        <v>14.27</v>
      </c>
      <c r="AJ1461">
        <v>1.7</v>
      </c>
      <c r="AK1461">
        <v>33.5</v>
      </c>
      <c r="AL1461">
        <v>0.01</v>
      </c>
      <c r="AM1461">
        <v>0.01</v>
      </c>
      <c r="AN1461">
        <v>0.01</v>
      </c>
      <c r="AO1461">
        <v>0.01</v>
      </c>
      <c r="AP1461">
        <v>0.01</v>
      </c>
      <c r="AQ1461">
        <v>0.01</v>
      </c>
      <c r="AR1461">
        <v>8.39</v>
      </c>
      <c r="AS1461">
        <v>0.01</v>
      </c>
      <c r="AT1461">
        <v>0.01</v>
      </c>
      <c r="AU1461">
        <v>0.01</v>
      </c>
      <c r="AV1461">
        <v>0.01</v>
      </c>
      <c r="AW1461">
        <v>0.01</v>
      </c>
      <c r="AX1461">
        <v>0.01</v>
      </c>
      <c r="AY1461">
        <v>99.57</v>
      </c>
      <c r="AZ1461">
        <v>0.02</v>
      </c>
      <c r="BA1461">
        <v>0.95</v>
      </c>
      <c r="BB1461">
        <v>0.01</v>
      </c>
      <c r="BC1461">
        <v>0.01</v>
      </c>
      <c r="BD1461">
        <v>0.01</v>
      </c>
      <c r="BE1461">
        <v>7.35</v>
      </c>
      <c r="BF1461">
        <v>0.01</v>
      </c>
      <c r="BG1461">
        <v>0.01</v>
      </c>
      <c r="BH1461">
        <v>0.01</v>
      </c>
      <c r="BI1461">
        <v>5.26</v>
      </c>
      <c r="BJ1461">
        <v>14.89</v>
      </c>
      <c r="BK1461">
        <v>22.49</v>
      </c>
      <c r="BL1461" t="s">
        <v>29</v>
      </c>
      <c r="BM1461" t="s">
        <v>29</v>
      </c>
      <c r="BN1461" t="s">
        <v>29</v>
      </c>
      <c r="BO1461" t="s">
        <v>29</v>
      </c>
      <c r="BP1461" t="s">
        <v>29</v>
      </c>
      <c r="BQ1461" t="s">
        <v>29</v>
      </c>
      <c r="BR1461" t="s">
        <v>29</v>
      </c>
      <c r="BS1461" t="s">
        <v>29</v>
      </c>
      <c r="BT1461" t="s">
        <v>29</v>
      </c>
      <c r="BU1461" t="s">
        <v>29</v>
      </c>
      <c r="BV1461" t="s">
        <v>29</v>
      </c>
      <c r="BW1461" t="s">
        <v>29</v>
      </c>
      <c r="BX1461" t="s">
        <v>29</v>
      </c>
      <c r="BY1461" t="s">
        <v>29</v>
      </c>
      <c r="BZ1461" t="s">
        <v>29</v>
      </c>
      <c r="CA1461" t="s">
        <v>29</v>
      </c>
      <c r="CB1461" t="s">
        <v>29</v>
      </c>
      <c r="CC1461" t="s">
        <v>29</v>
      </c>
      <c r="CD1461" t="s">
        <v>29</v>
      </c>
      <c r="CE1461" t="s">
        <v>29</v>
      </c>
      <c r="CF1461" t="s">
        <v>29</v>
      </c>
      <c r="CG1461" t="s">
        <v>29</v>
      </c>
      <c r="CH1461" t="s">
        <v>29</v>
      </c>
      <c r="CI1461" t="s">
        <v>29</v>
      </c>
    </row>
    <row r="1462" spans="1:87" x14ac:dyDescent="0.2">
      <c r="A1462" s="55">
        <v>44194</v>
      </c>
      <c r="B1462">
        <v>9.75</v>
      </c>
      <c r="C1462">
        <v>0.01</v>
      </c>
      <c r="D1462">
        <v>0.01</v>
      </c>
      <c r="E1462">
        <v>0.01</v>
      </c>
      <c r="F1462">
        <v>1.45</v>
      </c>
      <c r="G1462">
        <v>0.01</v>
      </c>
      <c r="H1462">
        <v>0.01</v>
      </c>
      <c r="I1462">
        <v>0.01</v>
      </c>
      <c r="J1462">
        <v>4.55</v>
      </c>
      <c r="K1462">
        <v>0.01</v>
      </c>
      <c r="L1462">
        <v>0.01</v>
      </c>
      <c r="M1462">
        <v>0.01</v>
      </c>
      <c r="N1462">
        <v>0.01</v>
      </c>
      <c r="O1462">
        <v>0.01</v>
      </c>
      <c r="P1462">
        <v>0.02</v>
      </c>
      <c r="Q1462">
        <v>2.2000000000000002</v>
      </c>
      <c r="R1462">
        <v>0.01</v>
      </c>
      <c r="S1462">
        <v>0.01</v>
      </c>
      <c r="T1462">
        <v>0.01</v>
      </c>
      <c r="U1462">
        <v>3.07</v>
      </c>
      <c r="V1462">
        <v>0.01</v>
      </c>
      <c r="W1462">
        <v>0.01</v>
      </c>
      <c r="X1462">
        <v>0.01</v>
      </c>
      <c r="Y1462">
        <v>0.01</v>
      </c>
      <c r="Z1462">
        <v>0.01</v>
      </c>
      <c r="AA1462">
        <v>6.72</v>
      </c>
      <c r="AB1462">
        <v>0.01</v>
      </c>
      <c r="AC1462">
        <v>7.8</v>
      </c>
      <c r="AD1462">
        <v>0.01</v>
      </c>
      <c r="AE1462">
        <v>0.01</v>
      </c>
      <c r="AF1462">
        <v>0.01</v>
      </c>
      <c r="AG1462">
        <v>0.01</v>
      </c>
      <c r="AH1462">
        <v>0.01</v>
      </c>
      <c r="AI1462">
        <v>14.27</v>
      </c>
      <c r="AJ1462">
        <v>1.7</v>
      </c>
      <c r="AK1462">
        <v>33.5</v>
      </c>
      <c r="AL1462">
        <v>0.01</v>
      </c>
      <c r="AM1462">
        <v>0.01</v>
      </c>
      <c r="AN1462">
        <v>0.01</v>
      </c>
      <c r="AO1462">
        <v>0.01</v>
      </c>
      <c r="AP1462">
        <v>0.01</v>
      </c>
      <c r="AQ1462">
        <v>0.01</v>
      </c>
      <c r="AR1462">
        <v>8.39</v>
      </c>
      <c r="AS1462">
        <v>0.01</v>
      </c>
      <c r="AT1462">
        <v>0.01</v>
      </c>
      <c r="AU1462">
        <v>0.01</v>
      </c>
      <c r="AV1462">
        <v>0.01</v>
      </c>
      <c r="AW1462">
        <v>0.01</v>
      </c>
      <c r="AX1462">
        <v>0.01</v>
      </c>
      <c r="AY1462">
        <v>99.57</v>
      </c>
      <c r="AZ1462">
        <v>0.02</v>
      </c>
      <c r="BA1462">
        <v>0.95</v>
      </c>
      <c r="BB1462">
        <v>0.01</v>
      </c>
      <c r="BC1462">
        <v>0.01</v>
      </c>
      <c r="BD1462">
        <v>0.01</v>
      </c>
      <c r="BE1462">
        <v>7.35</v>
      </c>
      <c r="BF1462">
        <v>0.01</v>
      </c>
      <c r="BG1462">
        <v>0.01</v>
      </c>
      <c r="BH1462">
        <v>0.01</v>
      </c>
      <c r="BI1462">
        <v>5.89</v>
      </c>
      <c r="BJ1462">
        <v>15.46</v>
      </c>
      <c r="BK1462">
        <v>23.88</v>
      </c>
      <c r="BL1462" t="s">
        <v>29</v>
      </c>
      <c r="BM1462" t="s">
        <v>29</v>
      </c>
      <c r="BN1462" t="s">
        <v>29</v>
      </c>
      <c r="BO1462" t="s">
        <v>29</v>
      </c>
      <c r="BP1462" t="s">
        <v>29</v>
      </c>
      <c r="BQ1462" t="s">
        <v>29</v>
      </c>
      <c r="BR1462" t="s">
        <v>29</v>
      </c>
      <c r="BS1462" t="s">
        <v>29</v>
      </c>
      <c r="BT1462" t="s">
        <v>29</v>
      </c>
      <c r="BU1462" t="s">
        <v>29</v>
      </c>
      <c r="BV1462" t="s">
        <v>29</v>
      </c>
      <c r="BW1462" t="s">
        <v>29</v>
      </c>
      <c r="BX1462" t="s">
        <v>29</v>
      </c>
      <c r="BY1462" t="s">
        <v>29</v>
      </c>
      <c r="BZ1462" t="s">
        <v>29</v>
      </c>
      <c r="CA1462" t="s">
        <v>29</v>
      </c>
      <c r="CB1462" t="s">
        <v>29</v>
      </c>
      <c r="CC1462" t="s">
        <v>29</v>
      </c>
      <c r="CD1462" t="s">
        <v>29</v>
      </c>
      <c r="CE1462" t="s">
        <v>29</v>
      </c>
      <c r="CF1462" t="s">
        <v>29</v>
      </c>
      <c r="CG1462" t="s">
        <v>29</v>
      </c>
      <c r="CH1462" t="s">
        <v>29</v>
      </c>
      <c r="CI1462" t="s">
        <v>29</v>
      </c>
    </row>
    <row r="1463" spans="1:87" x14ac:dyDescent="0.2">
      <c r="A1463" s="55">
        <v>44195</v>
      </c>
      <c r="B1463">
        <v>9.75</v>
      </c>
      <c r="C1463">
        <v>0.01</v>
      </c>
      <c r="D1463">
        <v>0.01</v>
      </c>
      <c r="E1463">
        <v>0.01</v>
      </c>
      <c r="F1463">
        <v>1.45</v>
      </c>
      <c r="G1463">
        <v>0.01</v>
      </c>
      <c r="H1463">
        <v>0.01</v>
      </c>
      <c r="I1463">
        <v>0.01</v>
      </c>
      <c r="J1463">
        <v>4.55</v>
      </c>
      <c r="K1463">
        <v>0.01</v>
      </c>
      <c r="L1463">
        <v>0.01</v>
      </c>
      <c r="M1463">
        <v>0.01</v>
      </c>
      <c r="N1463">
        <v>0.01</v>
      </c>
      <c r="O1463">
        <v>0.01</v>
      </c>
      <c r="P1463">
        <v>0.02</v>
      </c>
      <c r="Q1463">
        <v>2.2000000000000002</v>
      </c>
      <c r="R1463">
        <v>0.01</v>
      </c>
      <c r="S1463">
        <v>0.01</v>
      </c>
      <c r="T1463">
        <v>0.01</v>
      </c>
      <c r="U1463">
        <v>3.07</v>
      </c>
      <c r="V1463">
        <v>0.01</v>
      </c>
      <c r="W1463">
        <v>0.01</v>
      </c>
      <c r="X1463">
        <v>0.01</v>
      </c>
      <c r="Y1463">
        <v>0.01</v>
      </c>
      <c r="Z1463">
        <v>0.01</v>
      </c>
      <c r="AA1463">
        <v>6.72</v>
      </c>
      <c r="AB1463">
        <v>0.01</v>
      </c>
      <c r="AC1463">
        <v>7.8</v>
      </c>
      <c r="AD1463">
        <v>0.01</v>
      </c>
      <c r="AE1463">
        <v>0.01</v>
      </c>
      <c r="AF1463">
        <v>0.01</v>
      </c>
      <c r="AG1463">
        <v>0.01</v>
      </c>
      <c r="AH1463">
        <v>0.01</v>
      </c>
      <c r="AI1463">
        <v>14.27</v>
      </c>
      <c r="AJ1463">
        <v>1.7</v>
      </c>
      <c r="AK1463">
        <v>33.5</v>
      </c>
      <c r="AL1463">
        <v>0.01</v>
      </c>
      <c r="AM1463">
        <v>0.01</v>
      </c>
      <c r="AN1463">
        <v>0.01</v>
      </c>
      <c r="AO1463">
        <v>0.01</v>
      </c>
      <c r="AP1463">
        <v>0.01</v>
      </c>
      <c r="AQ1463">
        <v>0.01</v>
      </c>
      <c r="AR1463">
        <v>8.39</v>
      </c>
      <c r="AS1463">
        <v>0.01</v>
      </c>
      <c r="AT1463">
        <v>0.01</v>
      </c>
      <c r="AU1463">
        <v>0.01</v>
      </c>
      <c r="AV1463">
        <v>0.01</v>
      </c>
      <c r="AW1463">
        <v>0.01</v>
      </c>
      <c r="AX1463">
        <v>0.01</v>
      </c>
      <c r="AY1463">
        <v>99.57</v>
      </c>
      <c r="AZ1463">
        <v>0.02</v>
      </c>
      <c r="BA1463">
        <v>0.95</v>
      </c>
      <c r="BB1463">
        <v>0.01</v>
      </c>
      <c r="BC1463">
        <v>0.01</v>
      </c>
      <c r="BD1463">
        <v>0.01</v>
      </c>
      <c r="BE1463">
        <v>7.35</v>
      </c>
      <c r="BF1463">
        <v>0.01</v>
      </c>
      <c r="BG1463">
        <v>0.01</v>
      </c>
      <c r="BH1463">
        <v>0.01</v>
      </c>
      <c r="BI1463">
        <v>5.43</v>
      </c>
      <c r="BJ1463">
        <v>15.03</v>
      </c>
      <c r="BK1463">
        <v>22.91</v>
      </c>
      <c r="BL1463" t="s">
        <v>29</v>
      </c>
      <c r="BM1463" t="s">
        <v>29</v>
      </c>
      <c r="BN1463" t="s">
        <v>29</v>
      </c>
      <c r="BO1463" t="s">
        <v>29</v>
      </c>
      <c r="BP1463" t="s">
        <v>29</v>
      </c>
      <c r="BQ1463" t="s">
        <v>29</v>
      </c>
      <c r="BR1463" t="s">
        <v>29</v>
      </c>
      <c r="BS1463" t="s">
        <v>29</v>
      </c>
      <c r="BT1463" t="s">
        <v>29</v>
      </c>
      <c r="BU1463" t="s">
        <v>29</v>
      </c>
      <c r="BV1463" t="s">
        <v>29</v>
      </c>
      <c r="BW1463" t="s">
        <v>29</v>
      </c>
      <c r="BX1463" t="s">
        <v>29</v>
      </c>
      <c r="BY1463" t="s">
        <v>29</v>
      </c>
      <c r="BZ1463" t="s">
        <v>29</v>
      </c>
      <c r="CA1463" t="s">
        <v>29</v>
      </c>
      <c r="CB1463" t="s">
        <v>29</v>
      </c>
      <c r="CC1463" t="s">
        <v>29</v>
      </c>
      <c r="CD1463" t="s">
        <v>29</v>
      </c>
      <c r="CE1463" t="s">
        <v>29</v>
      </c>
      <c r="CF1463" t="s">
        <v>29</v>
      </c>
      <c r="CG1463" t="s">
        <v>29</v>
      </c>
      <c r="CH1463" t="s">
        <v>29</v>
      </c>
      <c r="CI1463" t="s">
        <v>29</v>
      </c>
    </row>
    <row r="1464" spans="1:87" x14ac:dyDescent="0.2">
      <c r="A1464" s="55">
        <v>44196</v>
      </c>
      <c r="B1464">
        <v>9.75</v>
      </c>
      <c r="C1464">
        <v>0.01</v>
      </c>
      <c r="D1464">
        <v>0.01</v>
      </c>
      <c r="E1464">
        <v>0.01</v>
      </c>
      <c r="F1464">
        <v>1.45</v>
      </c>
      <c r="G1464">
        <v>0.01</v>
      </c>
      <c r="H1464">
        <v>0.01</v>
      </c>
      <c r="I1464">
        <v>0.01</v>
      </c>
      <c r="J1464">
        <v>4.55</v>
      </c>
      <c r="K1464">
        <v>0.01</v>
      </c>
      <c r="L1464">
        <v>0.01</v>
      </c>
      <c r="M1464">
        <v>0.01</v>
      </c>
      <c r="N1464">
        <v>0.01</v>
      </c>
      <c r="O1464">
        <v>0.01</v>
      </c>
      <c r="P1464">
        <v>0.02</v>
      </c>
      <c r="Q1464">
        <v>2.2000000000000002</v>
      </c>
      <c r="R1464">
        <v>0.01</v>
      </c>
      <c r="S1464">
        <v>0.01</v>
      </c>
      <c r="T1464">
        <v>0.01</v>
      </c>
      <c r="U1464">
        <v>3.07</v>
      </c>
      <c r="V1464">
        <v>0.01</v>
      </c>
      <c r="W1464">
        <v>0.01</v>
      </c>
      <c r="X1464">
        <v>0.01</v>
      </c>
      <c r="Y1464">
        <v>0.01</v>
      </c>
      <c r="Z1464">
        <v>0.01</v>
      </c>
      <c r="AA1464">
        <v>6.72</v>
      </c>
      <c r="AB1464">
        <v>0.01</v>
      </c>
      <c r="AC1464">
        <v>7.8</v>
      </c>
      <c r="AD1464">
        <v>0.01</v>
      </c>
      <c r="AE1464">
        <v>0.01</v>
      </c>
      <c r="AF1464">
        <v>0.01</v>
      </c>
      <c r="AG1464">
        <v>0.01</v>
      </c>
      <c r="AH1464">
        <v>0.01</v>
      </c>
      <c r="AI1464">
        <v>14.27</v>
      </c>
      <c r="AJ1464">
        <v>1.7</v>
      </c>
      <c r="AK1464">
        <v>33.5</v>
      </c>
      <c r="AL1464">
        <v>0.01</v>
      </c>
      <c r="AM1464">
        <v>0.01</v>
      </c>
      <c r="AN1464">
        <v>0.01</v>
      </c>
      <c r="AO1464">
        <v>0.01</v>
      </c>
      <c r="AP1464">
        <v>0.01</v>
      </c>
      <c r="AQ1464">
        <v>0.01</v>
      </c>
      <c r="AR1464">
        <v>8.39</v>
      </c>
      <c r="AS1464">
        <v>0.01</v>
      </c>
      <c r="AT1464">
        <v>0.01</v>
      </c>
      <c r="AU1464">
        <v>0.01</v>
      </c>
      <c r="AV1464">
        <v>0.01</v>
      </c>
      <c r="AW1464">
        <v>0.01</v>
      </c>
      <c r="AX1464">
        <v>0.01</v>
      </c>
      <c r="AY1464">
        <v>99.57</v>
      </c>
      <c r="AZ1464">
        <v>0.02</v>
      </c>
      <c r="BA1464">
        <v>0.95</v>
      </c>
      <c r="BB1464">
        <v>0.01</v>
      </c>
      <c r="BC1464">
        <v>0.01</v>
      </c>
      <c r="BD1464">
        <v>0.01</v>
      </c>
      <c r="BE1464">
        <v>7.35</v>
      </c>
      <c r="BF1464">
        <v>0.01</v>
      </c>
      <c r="BG1464">
        <v>0.01</v>
      </c>
      <c r="BH1464">
        <v>0.01</v>
      </c>
      <c r="BI1464">
        <v>4.51</v>
      </c>
      <c r="BJ1464">
        <v>14.01</v>
      </c>
      <c r="BK1464">
        <v>21.24</v>
      </c>
      <c r="BL1464" t="s">
        <v>29</v>
      </c>
      <c r="BM1464" t="s">
        <v>29</v>
      </c>
      <c r="BN1464" t="s">
        <v>29</v>
      </c>
      <c r="BO1464" t="s">
        <v>29</v>
      </c>
      <c r="BP1464" t="s">
        <v>29</v>
      </c>
      <c r="BQ1464" t="s">
        <v>29</v>
      </c>
      <c r="BR1464" t="s">
        <v>29</v>
      </c>
      <c r="BS1464" t="s">
        <v>29</v>
      </c>
      <c r="BT1464" t="s">
        <v>29</v>
      </c>
      <c r="BU1464" t="s">
        <v>29</v>
      </c>
      <c r="BV1464" t="s">
        <v>29</v>
      </c>
      <c r="BW1464" t="s">
        <v>29</v>
      </c>
      <c r="BX1464" t="s">
        <v>29</v>
      </c>
      <c r="BY1464" t="s">
        <v>29</v>
      </c>
      <c r="BZ1464" t="s">
        <v>29</v>
      </c>
      <c r="CA1464" t="s">
        <v>29</v>
      </c>
      <c r="CB1464" t="s">
        <v>29</v>
      </c>
      <c r="CC1464" t="s">
        <v>29</v>
      </c>
      <c r="CD1464" t="s">
        <v>29</v>
      </c>
      <c r="CE1464" t="s">
        <v>29</v>
      </c>
      <c r="CF1464" t="s">
        <v>29</v>
      </c>
      <c r="CG1464" t="s">
        <v>29</v>
      </c>
      <c r="CH1464" t="s">
        <v>29</v>
      </c>
      <c r="CI1464" t="s">
        <v>29</v>
      </c>
    </row>
    <row r="1465" spans="1:87" x14ac:dyDescent="0.2">
      <c r="A1465" s="55">
        <v>44197</v>
      </c>
      <c r="B1465">
        <v>9.75</v>
      </c>
      <c r="C1465">
        <v>0.01</v>
      </c>
      <c r="D1465">
        <v>0.01</v>
      </c>
      <c r="E1465">
        <v>0.01</v>
      </c>
      <c r="F1465">
        <v>1.45</v>
      </c>
      <c r="G1465">
        <v>0.01</v>
      </c>
      <c r="H1465">
        <v>0.01</v>
      </c>
      <c r="I1465">
        <v>0.01</v>
      </c>
      <c r="J1465">
        <v>4.55</v>
      </c>
      <c r="K1465">
        <v>0.01</v>
      </c>
      <c r="L1465">
        <v>0.01</v>
      </c>
      <c r="M1465">
        <v>0.01</v>
      </c>
      <c r="N1465">
        <v>0.01</v>
      </c>
      <c r="O1465">
        <v>0.01</v>
      </c>
      <c r="P1465">
        <v>0.02</v>
      </c>
      <c r="Q1465">
        <v>2.2000000000000002</v>
      </c>
      <c r="R1465">
        <v>0.01</v>
      </c>
      <c r="S1465">
        <v>0.01</v>
      </c>
      <c r="T1465">
        <v>0.01</v>
      </c>
      <c r="U1465">
        <v>3.07</v>
      </c>
      <c r="V1465">
        <v>0.01</v>
      </c>
      <c r="W1465">
        <v>0.01</v>
      </c>
      <c r="X1465">
        <v>0.01</v>
      </c>
      <c r="Y1465">
        <v>0.01</v>
      </c>
      <c r="Z1465">
        <v>0.01</v>
      </c>
      <c r="AA1465">
        <v>6.72</v>
      </c>
      <c r="AB1465">
        <v>0.01</v>
      </c>
      <c r="AC1465">
        <v>7.8</v>
      </c>
      <c r="AD1465">
        <v>0.01</v>
      </c>
      <c r="AE1465">
        <v>0.01</v>
      </c>
      <c r="AF1465">
        <v>0.01</v>
      </c>
      <c r="AG1465">
        <v>0.01</v>
      </c>
      <c r="AH1465">
        <v>0.01</v>
      </c>
      <c r="AI1465">
        <v>14.27</v>
      </c>
      <c r="AJ1465">
        <v>1.7</v>
      </c>
      <c r="AK1465">
        <v>33.5</v>
      </c>
      <c r="AL1465">
        <v>0.01</v>
      </c>
      <c r="AM1465">
        <v>0.01</v>
      </c>
      <c r="AN1465">
        <v>0.01</v>
      </c>
      <c r="AO1465">
        <v>0.01</v>
      </c>
      <c r="AP1465">
        <v>0.01</v>
      </c>
      <c r="AQ1465">
        <v>0.01</v>
      </c>
      <c r="AR1465">
        <v>8.39</v>
      </c>
      <c r="AS1465">
        <v>0.01</v>
      </c>
      <c r="AT1465">
        <v>0.01</v>
      </c>
      <c r="AU1465">
        <v>0.01</v>
      </c>
      <c r="AV1465">
        <v>0.01</v>
      </c>
      <c r="AW1465">
        <v>0.01</v>
      </c>
      <c r="AX1465">
        <v>0.01</v>
      </c>
      <c r="AY1465">
        <v>99.57</v>
      </c>
      <c r="AZ1465">
        <v>0.02</v>
      </c>
      <c r="BA1465">
        <v>0.95</v>
      </c>
      <c r="BB1465">
        <v>0.01</v>
      </c>
      <c r="BC1465">
        <v>0.01</v>
      </c>
      <c r="BD1465">
        <v>0.01</v>
      </c>
      <c r="BE1465">
        <v>7.35</v>
      </c>
      <c r="BF1465">
        <v>0.01</v>
      </c>
      <c r="BG1465">
        <v>0.01</v>
      </c>
      <c r="BH1465">
        <v>0.01</v>
      </c>
      <c r="BI1465">
        <v>4.51</v>
      </c>
      <c r="BJ1465">
        <v>14.01</v>
      </c>
      <c r="BK1465">
        <v>21.24</v>
      </c>
      <c r="BL1465" t="s">
        <v>29</v>
      </c>
      <c r="BM1465" t="s">
        <v>29</v>
      </c>
      <c r="BN1465" t="s">
        <v>29</v>
      </c>
      <c r="BO1465" t="s">
        <v>29</v>
      </c>
      <c r="BP1465" t="s">
        <v>29</v>
      </c>
      <c r="BQ1465" t="s">
        <v>29</v>
      </c>
      <c r="BR1465" t="s">
        <v>29</v>
      </c>
      <c r="BS1465" t="s">
        <v>29</v>
      </c>
      <c r="BT1465" t="s">
        <v>29</v>
      </c>
      <c r="BU1465" t="s">
        <v>29</v>
      </c>
      <c r="BV1465" t="s">
        <v>29</v>
      </c>
      <c r="BW1465" t="s">
        <v>29</v>
      </c>
      <c r="BX1465" t="s">
        <v>29</v>
      </c>
      <c r="BY1465" t="s">
        <v>29</v>
      </c>
      <c r="BZ1465" t="s">
        <v>29</v>
      </c>
      <c r="CA1465" t="s">
        <v>29</v>
      </c>
      <c r="CB1465" t="s">
        <v>29</v>
      </c>
      <c r="CC1465" t="s">
        <v>29</v>
      </c>
      <c r="CD1465" t="s">
        <v>29</v>
      </c>
      <c r="CE1465" t="s">
        <v>29</v>
      </c>
      <c r="CF1465" t="s">
        <v>29</v>
      </c>
      <c r="CG1465" t="s">
        <v>29</v>
      </c>
      <c r="CH1465" t="s">
        <v>29</v>
      </c>
      <c r="CI1465" t="s">
        <v>29</v>
      </c>
    </row>
    <row r="1466" spans="1:87" x14ac:dyDescent="0.2">
      <c r="A1466" s="55">
        <v>44200</v>
      </c>
      <c r="B1466">
        <v>9.75</v>
      </c>
      <c r="C1466">
        <v>0.01</v>
      </c>
      <c r="D1466">
        <v>0.01</v>
      </c>
      <c r="E1466">
        <v>0.01</v>
      </c>
      <c r="F1466">
        <v>1.45</v>
      </c>
      <c r="G1466">
        <v>0.01</v>
      </c>
      <c r="H1466">
        <v>0.01</v>
      </c>
      <c r="I1466">
        <v>0.01</v>
      </c>
      <c r="J1466">
        <v>4.55</v>
      </c>
      <c r="K1466">
        <v>0.01</v>
      </c>
      <c r="L1466">
        <v>0.01</v>
      </c>
      <c r="M1466">
        <v>0.01</v>
      </c>
      <c r="N1466">
        <v>0.01</v>
      </c>
      <c r="O1466">
        <v>0.01</v>
      </c>
      <c r="P1466">
        <v>0.02</v>
      </c>
      <c r="Q1466">
        <v>2.2000000000000002</v>
      </c>
      <c r="R1466">
        <v>0.01</v>
      </c>
      <c r="S1466">
        <v>0.01</v>
      </c>
      <c r="T1466">
        <v>0.01</v>
      </c>
      <c r="U1466">
        <v>3.07</v>
      </c>
      <c r="V1466">
        <v>0.01</v>
      </c>
      <c r="W1466">
        <v>0.01</v>
      </c>
      <c r="X1466">
        <v>0.01</v>
      </c>
      <c r="Y1466">
        <v>0.01</v>
      </c>
      <c r="Z1466">
        <v>0.01</v>
      </c>
      <c r="AA1466">
        <v>6.72</v>
      </c>
      <c r="AB1466">
        <v>0.01</v>
      </c>
      <c r="AC1466">
        <v>7.8</v>
      </c>
      <c r="AD1466">
        <v>0.01</v>
      </c>
      <c r="AE1466">
        <v>0.01</v>
      </c>
      <c r="AF1466">
        <v>0.01</v>
      </c>
      <c r="AG1466">
        <v>0.01</v>
      </c>
      <c r="AH1466">
        <v>0.01</v>
      </c>
      <c r="AI1466">
        <v>14.27</v>
      </c>
      <c r="AJ1466">
        <v>1.7</v>
      </c>
      <c r="AK1466">
        <v>33.5</v>
      </c>
      <c r="AL1466">
        <v>0.01</v>
      </c>
      <c r="AM1466">
        <v>0.01</v>
      </c>
      <c r="AN1466">
        <v>0.01</v>
      </c>
      <c r="AO1466">
        <v>0.01</v>
      </c>
      <c r="AP1466">
        <v>0.01</v>
      </c>
      <c r="AQ1466">
        <v>0.01</v>
      </c>
      <c r="AR1466">
        <v>8.39</v>
      </c>
      <c r="AS1466">
        <v>0.01</v>
      </c>
      <c r="AT1466">
        <v>0.01</v>
      </c>
      <c r="AU1466">
        <v>0.01</v>
      </c>
      <c r="AV1466">
        <v>0.01</v>
      </c>
      <c r="AW1466">
        <v>0.01</v>
      </c>
      <c r="AX1466">
        <v>0.01</v>
      </c>
      <c r="AY1466">
        <v>99.57</v>
      </c>
      <c r="AZ1466">
        <v>0.02</v>
      </c>
      <c r="BA1466">
        <v>0.95</v>
      </c>
      <c r="BB1466">
        <v>0.01</v>
      </c>
      <c r="BC1466">
        <v>0.01</v>
      </c>
      <c r="BD1466">
        <v>0.01</v>
      </c>
      <c r="BE1466">
        <v>7.35</v>
      </c>
      <c r="BF1466">
        <v>0.01</v>
      </c>
      <c r="BG1466">
        <v>0.01</v>
      </c>
      <c r="BH1466">
        <v>0.01</v>
      </c>
      <c r="BI1466">
        <v>6.77</v>
      </c>
      <c r="BJ1466">
        <v>17.350000000000001</v>
      </c>
      <c r="BK1466">
        <v>23.9</v>
      </c>
      <c r="BL1466" t="s">
        <v>29</v>
      </c>
      <c r="BM1466" t="s">
        <v>29</v>
      </c>
      <c r="BN1466" t="s">
        <v>29</v>
      </c>
      <c r="BO1466" t="s">
        <v>29</v>
      </c>
      <c r="BP1466" t="s">
        <v>29</v>
      </c>
      <c r="BQ1466" t="s">
        <v>29</v>
      </c>
      <c r="BR1466" t="s">
        <v>29</v>
      </c>
      <c r="BS1466" t="s">
        <v>29</v>
      </c>
      <c r="BT1466" t="s">
        <v>29</v>
      </c>
      <c r="BU1466" t="s">
        <v>29</v>
      </c>
      <c r="BV1466" t="s">
        <v>29</v>
      </c>
      <c r="BW1466" t="s">
        <v>29</v>
      </c>
      <c r="BX1466" t="s">
        <v>29</v>
      </c>
      <c r="BY1466" t="s">
        <v>29</v>
      </c>
      <c r="BZ1466" t="s">
        <v>29</v>
      </c>
      <c r="CA1466" t="s">
        <v>29</v>
      </c>
      <c r="CB1466" t="s">
        <v>29</v>
      </c>
      <c r="CC1466" t="s">
        <v>29</v>
      </c>
      <c r="CD1466" t="s">
        <v>29</v>
      </c>
      <c r="CE1466" t="s">
        <v>29</v>
      </c>
      <c r="CF1466" t="s">
        <v>29</v>
      </c>
      <c r="CG1466" t="s">
        <v>29</v>
      </c>
      <c r="CH1466" t="s">
        <v>29</v>
      </c>
      <c r="CI1466" t="s">
        <v>29</v>
      </c>
    </row>
    <row r="1467" spans="1:87" x14ac:dyDescent="0.2">
      <c r="A1467" s="55">
        <v>44201</v>
      </c>
      <c r="B1467">
        <v>9.75</v>
      </c>
      <c r="C1467">
        <v>0.01</v>
      </c>
      <c r="D1467">
        <v>0.01</v>
      </c>
      <c r="E1467">
        <v>0.01</v>
      </c>
      <c r="F1467">
        <v>1.45</v>
      </c>
      <c r="G1467">
        <v>0.01</v>
      </c>
      <c r="H1467">
        <v>0.01</v>
      </c>
      <c r="I1467">
        <v>0.01</v>
      </c>
      <c r="J1467">
        <v>4.55</v>
      </c>
      <c r="K1467">
        <v>0.01</v>
      </c>
      <c r="L1467">
        <v>0.01</v>
      </c>
      <c r="M1467">
        <v>0.01</v>
      </c>
      <c r="N1467">
        <v>0.01</v>
      </c>
      <c r="O1467">
        <v>0.01</v>
      </c>
      <c r="P1467">
        <v>0.02</v>
      </c>
      <c r="Q1467">
        <v>2.2000000000000002</v>
      </c>
      <c r="R1467">
        <v>0.01</v>
      </c>
      <c r="S1467">
        <v>0.01</v>
      </c>
      <c r="T1467">
        <v>0.01</v>
      </c>
      <c r="U1467">
        <v>3.07</v>
      </c>
      <c r="V1467">
        <v>0.01</v>
      </c>
      <c r="W1467">
        <v>0.01</v>
      </c>
      <c r="X1467">
        <v>0.01</v>
      </c>
      <c r="Y1467">
        <v>0.01</v>
      </c>
      <c r="Z1467">
        <v>0.01</v>
      </c>
      <c r="AA1467">
        <v>6.72</v>
      </c>
      <c r="AB1467">
        <v>0.01</v>
      </c>
      <c r="AC1467">
        <v>7.8</v>
      </c>
      <c r="AD1467">
        <v>0.01</v>
      </c>
      <c r="AE1467">
        <v>0.01</v>
      </c>
      <c r="AF1467">
        <v>0.01</v>
      </c>
      <c r="AG1467">
        <v>0.01</v>
      </c>
      <c r="AH1467">
        <v>0.01</v>
      </c>
      <c r="AI1467">
        <v>14.27</v>
      </c>
      <c r="AJ1467">
        <v>1.7</v>
      </c>
      <c r="AK1467">
        <v>33.5</v>
      </c>
      <c r="AL1467">
        <v>0.01</v>
      </c>
      <c r="AM1467">
        <v>0.01</v>
      </c>
      <c r="AN1467">
        <v>0.01</v>
      </c>
      <c r="AO1467">
        <v>0.01</v>
      </c>
      <c r="AP1467">
        <v>0.01</v>
      </c>
      <c r="AQ1467">
        <v>0.01</v>
      </c>
      <c r="AR1467">
        <v>8.39</v>
      </c>
      <c r="AS1467">
        <v>0.01</v>
      </c>
      <c r="AT1467">
        <v>0.01</v>
      </c>
      <c r="AU1467">
        <v>0.01</v>
      </c>
      <c r="AV1467">
        <v>0.01</v>
      </c>
      <c r="AW1467">
        <v>0.01</v>
      </c>
      <c r="AX1467">
        <v>0.01</v>
      </c>
      <c r="AY1467">
        <v>99.57</v>
      </c>
      <c r="AZ1467">
        <v>0.02</v>
      </c>
      <c r="BA1467">
        <v>0.95</v>
      </c>
      <c r="BB1467">
        <v>0.01</v>
      </c>
      <c r="BC1467">
        <v>0.01</v>
      </c>
      <c r="BD1467">
        <v>0.01</v>
      </c>
      <c r="BE1467">
        <v>7.35</v>
      </c>
      <c r="BF1467">
        <v>0.01</v>
      </c>
      <c r="BG1467">
        <v>0.01</v>
      </c>
      <c r="BH1467">
        <v>0.01</v>
      </c>
      <c r="BI1467">
        <v>5.27</v>
      </c>
      <c r="BJ1467">
        <v>15.12</v>
      </c>
      <c r="BK1467">
        <v>24.54</v>
      </c>
      <c r="BL1467">
        <v>25.05</v>
      </c>
      <c r="BM1467" t="s">
        <v>29</v>
      </c>
      <c r="BN1467" t="s">
        <v>29</v>
      </c>
      <c r="BO1467" t="s">
        <v>29</v>
      </c>
      <c r="BP1467" t="s">
        <v>29</v>
      </c>
      <c r="BQ1467" t="s">
        <v>29</v>
      </c>
      <c r="BR1467" t="s">
        <v>29</v>
      </c>
      <c r="BS1467" t="s">
        <v>29</v>
      </c>
      <c r="BT1467" t="s">
        <v>29</v>
      </c>
      <c r="BU1467" t="s">
        <v>29</v>
      </c>
      <c r="BV1467" t="s">
        <v>29</v>
      </c>
      <c r="BW1467" t="s">
        <v>29</v>
      </c>
      <c r="BX1467" t="s">
        <v>29</v>
      </c>
      <c r="BY1467" t="s">
        <v>29</v>
      </c>
      <c r="BZ1467" t="s">
        <v>29</v>
      </c>
      <c r="CA1467" t="s">
        <v>29</v>
      </c>
      <c r="CB1467" t="s">
        <v>29</v>
      </c>
      <c r="CC1467" t="s">
        <v>29</v>
      </c>
      <c r="CD1467" t="s">
        <v>29</v>
      </c>
      <c r="CE1467" t="s">
        <v>29</v>
      </c>
      <c r="CF1467" t="s">
        <v>29</v>
      </c>
      <c r="CG1467" t="s">
        <v>29</v>
      </c>
      <c r="CH1467" t="s">
        <v>29</v>
      </c>
      <c r="CI1467" t="s">
        <v>29</v>
      </c>
    </row>
    <row r="1468" spans="1:87" x14ac:dyDescent="0.2">
      <c r="A1468" s="55">
        <v>44202</v>
      </c>
      <c r="B1468">
        <v>9.75</v>
      </c>
      <c r="C1468">
        <v>0.01</v>
      </c>
      <c r="D1468">
        <v>0.01</v>
      </c>
      <c r="E1468">
        <v>0.01</v>
      </c>
      <c r="F1468">
        <v>1.45</v>
      </c>
      <c r="G1468">
        <v>0.01</v>
      </c>
      <c r="H1468">
        <v>0.01</v>
      </c>
      <c r="I1468">
        <v>0.01</v>
      </c>
      <c r="J1468">
        <v>4.55</v>
      </c>
      <c r="K1468">
        <v>0.01</v>
      </c>
      <c r="L1468">
        <v>0.01</v>
      </c>
      <c r="M1468">
        <v>0.01</v>
      </c>
      <c r="N1468">
        <v>0.01</v>
      </c>
      <c r="O1468">
        <v>0.01</v>
      </c>
      <c r="P1468">
        <v>0.02</v>
      </c>
      <c r="Q1468">
        <v>2.2000000000000002</v>
      </c>
      <c r="R1468">
        <v>0.01</v>
      </c>
      <c r="S1468">
        <v>0.01</v>
      </c>
      <c r="T1468">
        <v>0.01</v>
      </c>
      <c r="U1468">
        <v>3.07</v>
      </c>
      <c r="V1468">
        <v>0.01</v>
      </c>
      <c r="W1468">
        <v>0.01</v>
      </c>
      <c r="X1468">
        <v>0.01</v>
      </c>
      <c r="Y1468">
        <v>0.01</v>
      </c>
      <c r="Z1468">
        <v>0.01</v>
      </c>
      <c r="AA1468">
        <v>6.72</v>
      </c>
      <c r="AB1468">
        <v>0.01</v>
      </c>
      <c r="AC1468">
        <v>7.8</v>
      </c>
      <c r="AD1468">
        <v>0.01</v>
      </c>
      <c r="AE1468">
        <v>0.01</v>
      </c>
      <c r="AF1468">
        <v>0.01</v>
      </c>
      <c r="AG1468">
        <v>0.01</v>
      </c>
      <c r="AH1468">
        <v>0.01</v>
      </c>
      <c r="AI1468">
        <v>14.27</v>
      </c>
      <c r="AJ1468">
        <v>1.7</v>
      </c>
      <c r="AK1468">
        <v>33.5</v>
      </c>
      <c r="AL1468">
        <v>0.01</v>
      </c>
      <c r="AM1468">
        <v>0.01</v>
      </c>
      <c r="AN1468">
        <v>0.01</v>
      </c>
      <c r="AO1468">
        <v>0.01</v>
      </c>
      <c r="AP1468">
        <v>0.01</v>
      </c>
      <c r="AQ1468">
        <v>0.01</v>
      </c>
      <c r="AR1468">
        <v>8.39</v>
      </c>
      <c r="AS1468">
        <v>0.01</v>
      </c>
      <c r="AT1468">
        <v>0.01</v>
      </c>
      <c r="AU1468">
        <v>0.01</v>
      </c>
      <c r="AV1468">
        <v>0.01</v>
      </c>
      <c r="AW1468">
        <v>0.01</v>
      </c>
      <c r="AX1468">
        <v>0.01</v>
      </c>
      <c r="AY1468">
        <v>99.57</v>
      </c>
      <c r="AZ1468">
        <v>0.02</v>
      </c>
      <c r="BA1468">
        <v>0.95</v>
      </c>
      <c r="BB1468">
        <v>0.01</v>
      </c>
      <c r="BC1468">
        <v>0.01</v>
      </c>
      <c r="BD1468">
        <v>0.01</v>
      </c>
      <c r="BE1468">
        <v>7.35</v>
      </c>
      <c r="BF1468">
        <v>0.01</v>
      </c>
      <c r="BG1468">
        <v>0.01</v>
      </c>
      <c r="BH1468">
        <v>0.01</v>
      </c>
      <c r="BI1468">
        <v>4.3499999999999996</v>
      </c>
      <c r="BJ1468">
        <v>13.49</v>
      </c>
      <c r="BK1468">
        <v>21.79</v>
      </c>
      <c r="BL1468">
        <v>21.38</v>
      </c>
      <c r="BM1468" t="s">
        <v>29</v>
      </c>
      <c r="BN1468" t="s">
        <v>29</v>
      </c>
      <c r="BO1468" t="s">
        <v>29</v>
      </c>
      <c r="BP1468" t="s">
        <v>29</v>
      </c>
      <c r="BQ1468" t="s">
        <v>29</v>
      </c>
      <c r="BR1468" t="s">
        <v>29</v>
      </c>
      <c r="BS1468" t="s">
        <v>29</v>
      </c>
      <c r="BT1468" t="s">
        <v>29</v>
      </c>
      <c r="BU1468" t="s">
        <v>29</v>
      </c>
      <c r="BV1468" t="s">
        <v>29</v>
      </c>
      <c r="BW1468" t="s">
        <v>29</v>
      </c>
      <c r="BX1468" t="s">
        <v>29</v>
      </c>
      <c r="BY1468" t="s">
        <v>29</v>
      </c>
      <c r="BZ1468" t="s">
        <v>29</v>
      </c>
      <c r="CA1468" t="s">
        <v>29</v>
      </c>
      <c r="CB1468" t="s">
        <v>29</v>
      </c>
      <c r="CC1468" t="s">
        <v>29</v>
      </c>
      <c r="CD1468" t="s">
        <v>29</v>
      </c>
      <c r="CE1468" t="s">
        <v>29</v>
      </c>
      <c r="CF1468" t="s">
        <v>29</v>
      </c>
      <c r="CG1468" t="s">
        <v>29</v>
      </c>
      <c r="CH1468" t="s">
        <v>29</v>
      </c>
      <c r="CI1468" t="s">
        <v>29</v>
      </c>
    </row>
    <row r="1469" spans="1:87" x14ac:dyDescent="0.2">
      <c r="A1469" s="55">
        <v>44203</v>
      </c>
      <c r="B1469">
        <v>9.75</v>
      </c>
      <c r="C1469">
        <v>0.01</v>
      </c>
      <c r="D1469">
        <v>0.01</v>
      </c>
      <c r="E1469">
        <v>0.01</v>
      </c>
      <c r="F1469">
        <v>1.45</v>
      </c>
      <c r="G1469">
        <v>0.01</v>
      </c>
      <c r="H1469">
        <v>0.01</v>
      </c>
      <c r="I1469">
        <v>0.01</v>
      </c>
      <c r="J1469">
        <v>4.55</v>
      </c>
      <c r="K1469">
        <v>0.01</v>
      </c>
      <c r="L1469">
        <v>0.01</v>
      </c>
      <c r="M1469">
        <v>0.01</v>
      </c>
      <c r="N1469">
        <v>0.01</v>
      </c>
      <c r="O1469">
        <v>0.01</v>
      </c>
      <c r="P1469">
        <v>0.02</v>
      </c>
      <c r="Q1469">
        <v>2.2000000000000002</v>
      </c>
      <c r="R1469">
        <v>0.01</v>
      </c>
      <c r="S1469">
        <v>0.01</v>
      </c>
      <c r="T1469">
        <v>0.01</v>
      </c>
      <c r="U1469">
        <v>3.07</v>
      </c>
      <c r="V1469">
        <v>0.01</v>
      </c>
      <c r="W1469">
        <v>0.01</v>
      </c>
      <c r="X1469">
        <v>0.01</v>
      </c>
      <c r="Y1469">
        <v>0.01</v>
      </c>
      <c r="Z1469">
        <v>0.01</v>
      </c>
      <c r="AA1469">
        <v>6.72</v>
      </c>
      <c r="AB1469">
        <v>0.01</v>
      </c>
      <c r="AC1469">
        <v>7.8</v>
      </c>
      <c r="AD1469">
        <v>0.01</v>
      </c>
      <c r="AE1469">
        <v>0.01</v>
      </c>
      <c r="AF1469">
        <v>0.01</v>
      </c>
      <c r="AG1469">
        <v>0.01</v>
      </c>
      <c r="AH1469">
        <v>0.01</v>
      </c>
      <c r="AI1469">
        <v>14.27</v>
      </c>
      <c r="AJ1469">
        <v>1.7</v>
      </c>
      <c r="AK1469">
        <v>33.5</v>
      </c>
      <c r="AL1469">
        <v>0.01</v>
      </c>
      <c r="AM1469">
        <v>0.01</v>
      </c>
      <c r="AN1469">
        <v>0.01</v>
      </c>
      <c r="AO1469">
        <v>0.01</v>
      </c>
      <c r="AP1469">
        <v>0.01</v>
      </c>
      <c r="AQ1469">
        <v>0.01</v>
      </c>
      <c r="AR1469">
        <v>8.39</v>
      </c>
      <c r="AS1469">
        <v>0.01</v>
      </c>
      <c r="AT1469">
        <v>0.01</v>
      </c>
      <c r="AU1469">
        <v>0.01</v>
      </c>
      <c r="AV1469">
        <v>0.01</v>
      </c>
      <c r="AW1469">
        <v>0.01</v>
      </c>
      <c r="AX1469">
        <v>0.01</v>
      </c>
      <c r="AY1469">
        <v>99.57</v>
      </c>
      <c r="AZ1469">
        <v>0.02</v>
      </c>
      <c r="BA1469">
        <v>0.95</v>
      </c>
      <c r="BB1469">
        <v>0.01</v>
      </c>
      <c r="BC1469">
        <v>0.01</v>
      </c>
      <c r="BD1469">
        <v>0.01</v>
      </c>
      <c r="BE1469">
        <v>7.35</v>
      </c>
      <c r="BF1469">
        <v>0.01</v>
      </c>
      <c r="BG1469">
        <v>0.01</v>
      </c>
      <c r="BH1469">
        <v>0.01</v>
      </c>
      <c r="BI1469">
        <v>2.13</v>
      </c>
      <c r="BJ1469">
        <v>10.43</v>
      </c>
      <c r="BK1469">
        <v>18.100000000000001</v>
      </c>
      <c r="BL1469">
        <v>20.2</v>
      </c>
      <c r="BM1469" t="s">
        <v>29</v>
      </c>
      <c r="BN1469" t="s">
        <v>29</v>
      </c>
      <c r="BO1469" t="s">
        <v>29</v>
      </c>
      <c r="BP1469" t="s">
        <v>29</v>
      </c>
      <c r="BQ1469" t="s">
        <v>29</v>
      </c>
      <c r="BR1469" t="s">
        <v>29</v>
      </c>
      <c r="BS1469" t="s">
        <v>29</v>
      </c>
      <c r="BT1469" t="s">
        <v>29</v>
      </c>
      <c r="BU1469" t="s">
        <v>29</v>
      </c>
      <c r="BV1469" t="s">
        <v>29</v>
      </c>
      <c r="BW1469" t="s">
        <v>29</v>
      </c>
      <c r="BX1469" t="s">
        <v>29</v>
      </c>
      <c r="BY1469" t="s">
        <v>29</v>
      </c>
      <c r="BZ1469" t="s">
        <v>29</v>
      </c>
      <c r="CA1469" t="s">
        <v>29</v>
      </c>
      <c r="CB1469" t="s">
        <v>29</v>
      </c>
      <c r="CC1469" t="s">
        <v>29</v>
      </c>
      <c r="CD1469" t="s">
        <v>29</v>
      </c>
      <c r="CE1469" t="s">
        <v>29</v>
      </c>
      <c r="CF1469" t="s">
        <v>29</v>
      </c>
      <c r="CG1469" t="s">
        <v>29</v>
      </c>
      <c r="CH1469" t="s">
        <v>29</v>
      </c>
      <c r="CI1469" t="s">
        <v>29</v>
      </c>
    </row>
    <row r="1470" spans="1:87" x14ac:dyDescent="0.2">
      <c r="A1470" s="55">
        <v>44204</v>
      </c>
      <c r="B1470">
        <v>9.75</v>
      </c>
      <c r="C1470">
        <v>0.01</v>
      </c>
      <c r="D1470">
        <v>0.01</v>
      </c>
      <c r="E1470">
        <v>0.01</v>
      </c>
      <c r="F1470">
        <v>1.45</v>
      </c>
      <c r="G1470">
        <v>0.01</v>
      </c>
      <c r="H1470">
        <v>0.01</v>
      </c>
      <c r="I1470">
        <v>0.01</v>
      </c>
      <c r="J1470">
        <v>4.55</v>
      </c>
      <c r="K1470">
        <v>0.01</v>
      </c>
      <c r="L1470">
        <v>0.01</v>
      </c>
      <c r="M1470">
        <v>0.01</v>
      </c>
      <c r="N1470">
        <v>0.01</v>
      </c>
      <c r="O1470">
        <v>0.01</v>
      </c>
      <c r="P1470">
        <v>0.02</v>
      </c>
      <c r="Q1470">
        <v>2.2000000000000002</v>
      </c>
      <c r="R1470">
        <v>0.01</v>
      </c>
      <c r="S1470">
        <v>0.01</v>
      </c>
      <c r="T1470">
        <v>0.01</v>
      </c>
      <c r="U1470">
        <v>3.07</v>
      </c>
      <c r="V1470">
        <v>0.01</v>
      </c>
      <c r="W1470">
        <v>0.01</v>
      </c>
      <c r="X1470">
        <v>0.01</v>
      </c>
      <c r="Y1470">
        <v>0.01</v>
      </c>
      <c r="Z1470">
        <v>0.01</v>
      </c>
      <c r="AA1470">
        <v>6.72</v>
      </c>
      <c r="AB1470">
        <v>0.01</v>
      </c>
      <c r="AC1470">
        <v>7.8</v>
      </c>
      <c r="AD1470">
        <v>0.01</v>
      </c>
      <c r="AE1470">
        <v>0.01</v>
      </c>
      <c r="AF1470">
        <v>0.01</v>
      </c>
      <c r="AG1470">
        <v>0.01</v>
      </c>
      <c r="AH1470">
        <v>0.01</v>
      </c>
      <c r="AI1470">
        <v>14.27</v>
      </c>
      <c r="AJ1470">
        <v>1.7</v>
      </c>
      <c r="AK1470">
        <v>33.5</v>
      </c>
      <c r="AL1470">
        <v>0.01</v>
      </c>
      <c r="AM1470">
        <v>0.01</v>
      </c>
      <c r="AN1470">
        <v>0.01</v>
      </c>
      <c r="AO1470">
        <v>0.01</v>
      </c>
      <c r="AP1470">
        <v>0.01</v>
      </c>
      <c r="AQ1470">
        <v>0.01</v>
      </c>
      <c r="AR1470">
        <v>8.39</v>
      </c>
      <c r="AS1470">
        <v>0.01</v>
      </c>
      <c r="AT1470">
        <v>0.01</v>
      </c>
      <c r="AU1470">
        <v>0.01</v>
      </c>
      <c r="AV1470">
        <v>0.01</v>
      </c>
      <c r="AW1470">
        <v>0.01</v>
      </c>
      <c r="AX1470">
        <v>0.01</v>
      </c>
      <c r="AY1470">
        <v>99.57</v>
      </c>
      <c r="AZ1470">
        <v>0.02</v>
      </c>
      <c r="BA1470">
        <v>0.95</v>
      </c>
      <c r="BB1470">
        <v>0.01</v>
      </c>
      <c r="BC1470">
        <v>0.01</v>
      </c>
      <c r="BD1470">
        <v>0.01</v>
      </c>
      <c r="BE1470">
        <v>7.35</v>
      </c>
      <c r="BF1470">
        <v>0.01</v>
      </c>
      <c r="BG1470">
        <v>0.01</v>
      </c>
      <c r="BH1470">
        <v>0.01</v>
      </c>
      <c r="BI1470">
        <v>1.76</v>
      </c>
      <c r="BJ1470">
        <v>8.98</v>
      </c>
      <c r="BK1470">
        <v>16.59</v>
      </c>
      <c r="BL1470">
        <v>20.8</v>
      </c>
      <c r="BM1470" t="s">
        <v>29</v>
      </c>
      <c r="BN1470" t="s">
        <v>29</v>
      </c>
      <c r="BO1470" t="s">
        <v>29</v>
      </c>
      <c r="BP1470" t="s">
        <v>29</v>
      </c>
      <c r="BQ1470" t="s">
        <v>29</v>
      </c>
      <c r="BR1470" t="s">
        <v>29</v>
      </c>
      <c r="BS1470" t="s">
        <v>29</v>
      </c>
      <c r="BT1470" t="s">
        <v>29</v>
      </c>
      <c r="BU1470" t="s">
        <v>29</v>
      </c>
      <c r="BV1470" t="s">
        <v>29</v>
      </c>
      <c r="BW1470" t="s">
        <v>29</v>
      </c>
      <c r="BX1470" t="s">
        <v>29</v>
      </c>
      <c r="BY1470" t="s">
        <v>29</v>
      </c>
      <c r="BZ1470" t="s">
        <v>29</v>
      </c>
      <c r="CA1470" t="s">
        <v>29</v>
      </c>
      <c r="CB1470" t="s">
        <v>29</v>
      </c>
      <c r="CC1470" t="s">
        <v>29</v>
      </c>
      <c r="CD1470" t="s">
        <v>29</v>
      </c>
      <c r="CE1470" t="s">
        <v>29</v>
      </c>
      <c r="CF1470" t="s">
        <v>29</v>
      </c>
      <c r="CG1470" t="s">
        <v>29</v>
      </c>
      <c r="CH1470" t="s">
        <v>29</v>
      </c>
      <c r="CI1470" t="s">
        <v>29</v>
      </c>
    </row>
    <row r="1471" spans="1:87" x14ac:dyDescent="0.2">
      <c r="A1471" s="55">
        <v>44207</v>
      </c>
      <c r="B1471">
        <v>9.75</v>
      </c>
      <c r="C1471">
        <v>0.01</v>
      </c>
      <c r="D1471">
        <v>0.01</v>
      </c>
      <c r="E1471">
        <v>0.01</v>
      </c>
      <c r="F1471">
        <v>1.45</v>
      </c>
      <c r="G1471">
        <v>0.01</v>
      </c>
      <c r="H1471">
        <v>0.01</v>
      </c>
      <c r="I1471">
        <v>0.01</v>
      </c>
      <c r="J1471">
        <v>4.55</v>
      </c>
      <c r="K1471">
        <v>0.01</v>
      </c>
      <c r="L1471">
        <v>0.01</v>
      </c>
      <c r="M1471">
        <v>0.01</v>
      </c>
      <c r="N1471">
        <v>0.01</v>
      </c>
      <c r="O1471">
        <v>0.01</v>
      </c>
      <c r="P1471">
        <v>0.02</v>
      </c>
      <c r="Q1471">
        <v>2.2000000000000002</v>
      </c>
      <c r="R1471">
        <v>0.01</v>
      </c>
      <c r="S1471">
        <v>0.01</v>
      </c>
      <c r="T1471">
        <v>0.01</v>
      </c>
      <c r="U1471">
        <v>3.07</v>
      </c>
      <c r="V1471">
        <v>0.01</v>
      </c>
      <c r="W1471">
        <v>0.01</v>
      </c>
      <c r="X1471">
        <v>0.01</v>
      </c>
      <c r="Y1471">
        <v>0.01</v>
      </c>
      <c r="Z1471">
        <v>0.01</v>
      </c>
      <c r="AA1471">
        <v>6.72</v>
      </c>
      <c r="AB1471">
        <v>0.01</v>
      </c>
      <c r="AC1471">
        <v>7.8</v>
      </c>
      <c r="AD1471">
        <v>0.01</v>
      </c>
      <c r="AE1471">
        <v>0.01</v>
      </c>
      <c r="AF1471">
        <v>0.01</v>
      </c>
      <c r="AG1471">
        <v>0.01</v>
      </c>
      <c r="AH1471">
        <v>0.01</v>
      </c>
      <c r="AI1471">
        <v>14.27</v>
      </c>
      <c r="AJ1471">
        <v>1.7</v>
      </c>
      <c r="AK1471">
        <v>33.5</v>
      </c>
      <c r="AL1471">
        <v>0.01</v>
      </c>
      <c r="AM1471">
        <v>0.01</v>
      </c>
      <c r="AN1471">
        <v>0.01</v>
      </c>
      <c r="AO1471">
        <v>0.01</v>
      </c>
      <c r="AP1471">
        <v>0.01</v>
      </c>
      <c r="AQ1471">
        <v>0.01</v>
      </c>
      <c r="AR1471">
        <v>8.39</v>
      </c>
      <c r="AS1471">
        <v>0.01</v>
      </c>
      <c r="AT1471">
        <v>0.01</v>
      </c>
      <c r="AU1471">
        <v>0.01</v>
      </c>
      <c r="AV1471">
        <v>0.01</v>
      </c>
      <c r="AW1471">
        <v>0.01</v>
      </c>
      <c r="AX1471">
        <v>0.01</v>
      </c>
      <c r="AY1471">
        <v>99.57</v>
      </c>
      <c r="AZ1471">
        <v>0.02</v>
      </c>
      <c r="BA1471">
        <v>0.95</v>
      </c>
      <c r="BB1471">
        <v>0.01</v>
      </c>
      <c r="BC1471">
        <v>0.01</v>
      </c>
      <c r="BD1471">
        <v>0.01</v>
      </c>
      <c r="BE1471">
        <v>7.35</v>
      </c>
      <c r="BF1471">
        <v>0.01</v>
      </c>
      <c r="BG1471">
        <v>0.01</v>
      </c>
      <c r="BH1471">
        <v>0.01</v>
      </c>
      <c r="BI1471">
        <v>2.31</v>
      </c>
      <c r="BJ1471">
        <v>10.97</v>
      </c>
      <c r="BK1471">
        <v>19.149999999999999</v>
      </c>
      <c r="BL1471">
        <v>20.8</v>
      </c>
      <c r="BM1471" t="s">
        <v>29</v>
      </c>
      <c r="BN1471" t="s">
        <v>29</v>
      </c>
      <c r="BO1471" t="s">
        <v>29</v>
      </c>
      <c r="BP1471" t="s">
        <v>29</v>
      </c>
      <c r="BQ1471" t="s">
        <v>29</v>
      </c>
      <c r="BR1471" t="s">
        <v>29</v>
      </c>
      <c r="BS1471" t="s">
        <v>29</v>
      </c>
      <c r="BT1471" t="s">
        <v>29</v>
      </c>
      <c r="BU1471" t="s">
        <v>29</v>
      </c>
      <c r="BV1471" t="s">
        <v>29</v>
      </c>
      <c r="BW1471" t="s">
        <v>29</v>
      </c>
      <c r="BX1471" t="s">
        <v>29</v>
      </c>
      <c r="BY1471" t="s">
        <v>29</v>
      </c>
      <c r="BZ1471" t="s">
        <v>29</v>
      </c>
      <c r="CA1471" t="s">
        <v>29</v>
      </c>
      <c r="CB1471" t="s">
        <v>29</v>
      </c>
      <c r="CC1471" t="s">
        <v>29</v>
      </c>
      <c r="CD1471" t="s">
        <v>29</v>
      </c>
      <c r="CE1471" t="s">
        <v>29</v>
      </c>
      <c r="CF1471" t="s">
        <v>29</v>
      </c>
      <c r="CG1471" t="s">
        <v>29</v>
      </c>
      <c r="CH1471" t="s">
        <v>29</v>
      </c>
      <c r="CI1471" t="s">
        <v>29</v>
      </c>
    </row>
    <row r="1472" spans="1:87" x14ac:dyDescent="0.2">
      <c r="A1472" s="55">
        <v>44208</v>
      </c>
      <c r="B1472">
        <v>9.75</v>
      </c>
      <c r="C1472">
        <v>0.01</v>
      </c>
      <c r="D1472">
        <v>0.01</v>
      </c>
      <c r="E1472">
        <v>0.01</v>
      </c>
      <c r="F1472">
        <v>1.45</v>
      </c>
      <c r="G1472">
        <v>0.01</v>
      </c>
      <c r="H1472">
        <v>0.01</v>
      </c>
      <c r="I1472">
        <v>0.01</v>
      </c>
      <c r="J1472">
        <v>4.55</v>
      </c>
      <c r="K1472">
        <v>0.01</v>
      </c>
      <c r="L1472">
        <v>0.01</v>
      </c>
      <c r="M1472">
        <v>0.01</v>
      </c>
      <c r="N1472">
        <v>0.01</v>
      </c>
      <c r="O1472">
        <v>0.01</v>
      </c>
      <c r="P1472">
        <v>0.02</v>
      </c>
      <c r="Q1472">
        <v>2.2000000000000002</v>
      </c>
      <c r="R1472">
        <v>0.01</v>
      </c>
      <c r="S1472">
        <v>0.01</v>
      </c>
      <c r="T1472">
        <v>0.01</v>
      </c>
      <c r="U1472">
        <v>3.07</v>
      </c>
      <c r="V1472">
        <v>0.01</v>
      </c>
      <c r="W1472">
        <v>0.01</v>
      </c>
      <c r="X1472">
        <v>0.01</v>
      </c>
      <c r="Y1472">
        <v>0.01</v>
      </c>
      <c r="Z1472">
        <v>0.01</v>
      </c>
      <c r="AA1472">
        <v>6.72</v>
      </c>
      <c r="AB1472">
        <v>0.01</v>
      </c>
      <c r="AC1472">
        <v>7.8</v>
      </c>
      <c r="AD1472">
        <v>0.01</v>
      </c>
      <c r="AE1472">
        <v>0.01</v>
      </c>
      <c r="AF1472">
        <v>0.01</v>
      </c>
      <c r="AG1472">
        <v>0.01</v>
      </c>
      <c r="AH1472">
        <v>0.01</v>
      </c>
      <c r="AI1472">
        <v>14.27</v>
      </c>
      <c r="AJ1472">
        <v>1.7</v>
      </c>
      <c r="AK1472">
        <v>33.5</v>
      </c>
      <c r="AL1472">
        <v>0.01</v>
      </c>
      <c r="AM1472">
        <v>0.01</v>
      </c>
      <c r="AN1472">
        <v>0.01</v>
      </c>
      <c r="AO1472">
        <v>0.01</v>
      </c>
      <c r="AP1472">
        <v>0.01</v>
      </c>
      <c r="AQ1472">
        <v>0.01</v>
      </c>
      <c r="AR1472">
        <v>8.39</v>
      </c>
      <c r="AS1472">
        <v>0.01</v>
      </c>
      <c r="AT1472">
        <v>0.01</v>
      </c>
      <c r="AU1472">
        <v>0.01</v>
      </c>
      <c r="AV1472">
        <v>0.01</v>
      </c>
      <c r="AW1472">
        <v>0.01</v>
      </c>
      <c r="AX1472">
        <v>0.01</v>
      </c>
      <c r="AY1472">
        <v>99.57</v>
      </c>
      <c r="AZ1472">
        <v>0.02</v>
      </c>
      <c r="BA1472">
        <v>0.95</v>
      </c>
      <c r="BB1472">
        <v>0.01</v>
      </c>
      <c r="BC1472">
        <v>0.01</v>
      </c>
      <c r="BD1472">
        <v>0.01</v>
      </c>
      <c r="BE1472">
        <v>7.35</v>
      </c>
      <c r="BF1472">
        <v>0.01</v>
      </c>
      <c r="BG1472">
        <v>0.01</v>
      </c>
      <c r="BH1472">
        <v>0.01</v>
      </c>
      <c r="BI1472">
        <v>1.83</v>
      </c>
      <c r="BJ1472">
        <v>10.29</v>
      </c>
      <c r="BK1472">
        <v>17.899999999999999</v>
      </c>
      <c r="BL1472">
        <v>20.8</v>
      </c>
      <c r="BM1472" t="s">
        <v>29</v>
      </c>
      <c r="BN1472" t="s">
        <v>29</v>
      </c>
      <c r="BO1472" t="s">
        <v>29</v>
      </c>
      <c r="BP1472" t="s">
        <v>29</v>
      </c>
      <c r="BQ1472" t="s">
        <v>29</v>
      </c>
      <c r="BR1472" t="s">
        <v>29</v>
      </c>
      <c r="BS1472" t="s">
        <v>29</v>
      </c>
      <c r="BT1472" t="s">
        <v>29</v>
      </c>
      <c r="BU1472" t="s">
        <v>29</v>
      </c>
      <c r="BV1472" t="s">
        <v>29</v>
      </c>
      <c r="BW1472" t="s">
        <v>29</v>
      </c>
      <c r="BX1472" t="s">
        <v>29</v>
      </c>
      <c r="BY1472" t="s">
        <v>29</v>
      </c>
      <c r="BZ1472" t="s">
        <v>29</v>
      </c>
      <c r="CA1472" t="s">
        <v>29</v>
      </c>
      <c r="CB1472" t="s">
        <v>29</v>
      </c>
      <c r="CC1472" t="s">
        <v>29</v>
      </c>
      <c r="CD1472" t="s">
        <v>29</v>
      </c>
      <c r="CE1472" t="s">
        <v>29</v>
      </c>
      <c r="CF1472" t="s">
        <v>29</v>
      </c>
      <c r="CG1472" t="s">
        <v>29</v>
      </c>
      <c r="CH1472" t="s">
        <v>29</v>
      </c>
      <c r="CI1472" t="s">
        <v>29</v>
      </c>
    </row>
    <row r="1473" spans="1:87" x14ac:dyDescent="0.2">
      <c r="A1473" s="55">
        <v>44209</v>
      </c>
      <c r="B1473">
        <v>9.75</v>
      </c>
      <c r="C1473">
        <v>0.01</v>
      </c>
      <c r="D1473">
        <v>0.01</v>
      </c>
      <c r="E1473">
        <v>0.01</v>
      </c>
      <c r="F1473">
        <v>1.45</v>
      </c>
      <c r="G1473">
        <v>0.01</v>
      </c>
      <c r="H1473">
        <v>0.01</v>
      </c>
      <c r="I1473">
        <v>0.01</v>
      </c>
      <c r="J1473">
        <v>4.55</v>
      </c>
      <c r="K1473">
        <v>0.01</v>
      </c>
      <c r="L1473">
        <v>0.01</v>
      </c>
      <c r="M1473">
        <v>0.01</v>
      </c>
      <c r="N1473">
        <v>0.01</v>
      </c>
      <c r="O1473">
        <v>0.01</v>
      </c>
      <c r="P1473">
        <v>0.02</v>
      </c>
      <c r="Q1473">
        <v>2.2000000000000002</v>
      </c>
      <c r="R1473">
        <v>0.01</v>
      </c>
      <c r="S1473">
        <v>0.01</v>
      </c>
      <c r="T1473">
        <v>0.01</v>
      </c>
      <c r="U1473">
        <v>3.07</v>
      </c>
      <c r="V1473">
        <v>0.01</v>
      </c>
      <c r="W1473">
        <v>0.01</v>
      </c>
      <c r="X1473">
        <v>0.01</v>
      </c>
      <c r="Y1473">
        <v>0.01</v>
      </c>
      <c r="Z1473">
        <v>0.01</v>
      </c>
      <c r="AA1473">
        <v>6.72</v>
      </c>
      <c r="AB1473">
        <v>0.01</v>
      </c>
      <c r="AC1473">
        <v>7.8</v>
      </c>
      <c r="AD1473">
        <v>0.01</v>
      </c>
      <c r="AE1473">
        <v>0.01</v>
      </c>
      <c r="AF1473">
        <v>0.01</v>
      </c>
      <c r="AG1473">
        <v>0.01</v>
      </c>
      <c r="AH1473">
        <v>0.01</v>
      </c>
      <c r="AI1473">
        <v>14.27</v>
      </c>
      <c r="AJ1473">
        <v>1.7</v>
      </c>
      <c r="AK1473">
        <v>33.5</v>
      </c>
      <c r="AL1473">
        <v>0.01</v>
      </c>
      <c r="AM1473">
        <v>0.01</v>
      </c>
      <c r="AN1473">
        <v>0.01</v>
      </c>
      <c r="AO1473">
        <v>0.01</v>
      </c>
      <c r="AP1473">
        <v>0.01</v>
      </c>
      <c r="AQ1473">
        <v>0.01</v>
      </c>
      <c r="AR1473">
        <v>8.39</v>
      </c>
      <c r="AS1473">
        <v>0.01</v>
      </c>
      <c r="AT1473">
        <v>0.01</v>
      </c>
      <c r="AU1473">
        <v>0.01</v>
      </c>
      <c r="AV1473">
        <v>0.01</v>
      </c>
      <c r="AW1473">
        <v>0.01</v>
      </c>
      <c r="AX1473">
        <v>0.01</v>
      </c>
      <c r="AY1473">
        <v>99.57</v>
      </c>
      <c r="AZ1473">
        <v>0.02</v>
      </c>
      <c r="BA1473">
        <v>0.95</v>
      </c>
      <c r="BB1473">
        <v>0.01</v>
      </c>
      <c r="BC1473">
        <v>0.01</v>
      </c>
      <c r="BD1473">
        <v>0.01</v>
      </c>
      <c r="BE1473">
        <v>7.35</v>
      </c>
      <c r="BF1473">
        <v>0.01</v>
      </c>
      <c r="BG1473">
        <v>0.01</v>
      </c>
      <c r="BH1473">
        <v>0.01</v>
      </c>
      <c r="BI1473">
        <v>1.26</v>
      </c>
      <c r="BJ1473">
        <v>9.31</v>
      </c>
      <c r="BK1473">
        <v>17.059999999999999</v>
      </c>
      <c r="BL1473">
        <v>20.8</v>
      </c>
      <c r="BM1473" t="s">
        <v>29</v>
      </c>
      <c r="BN1473" t="s">
        <v>29</v>
      </c>
      <c r="BO1473" t="s">
        <v>29</v>
      </c>
      <c r="BP1473" t="s">
        <v>29</v>
      </c>
      <c r="BQ1473" t="s">
        <v>29</v>
      </c>
      <c r="BR1473" t="s">
        <v>29</v>
      </c>
      <c r="BS1473" t="s">
        <v>29</v>
      </c>
      <c r="BT1473" t="s">
        <v>29</v>
      </c>
      <c r="BU1473" t="s">
        <v>29</v>
      </c>
      <c r="BV1473" t="s">
        <v>29</v>
      </c>
      <c r="BW1473" t="s">
        <v>29</v>
      </c>
      <c r="BX1473" t="s">
        <v>29</v>
      </c>
      <c r="BY1473" t="s">
        <v>29</v>
      </c>
      <c r="BZ1473" t="s">
        <v>29</v>
      </c>
      <c r="CA1473" t="s">
        <v>29</v>
      </c>
      <c r="CB1473" t="s">
        <v>29</v>
      </c>
      <c r="CC1473" t="s">
        <v>29</v>
      </c>
      <c r="CD1473" t="s">
        <v>29</v>
      </c>
      <c r="CE1473" t="s">
        <v>29</v>
      </c>
      <c r="CF1473" t="s">
        <v>29</v>
      </c>
      <c r="CG1473" t="s">
        <v>29</v>
      </c>
      <c r="CH1473" t="s">
        <v>29</v>
      </c>
      <c r="CI1473" t="s">
        <v>29</v>
      </c>
    </row>
    <row r="1474" spans="1:87" x14ac:dyDescent="0.2">
      <c r="A1474" s="55">
        <v>44210</v>
      </c>
      <c r="B1474">
        <v>9.75</v>
      </c>
      <c r="C1474">
        <v>0.01</v>
      </c>
      <c r="D1474">
        <v>0.01</v>
      </c>
      <c r="E1474">
        <v>0.01</v>
      </c>
      <c r="F1474">
        <v>1.45</v>
      </c>
      <c r="G1474">
        <v>0.01</v>
      </c>
      <c r="H1474">
        <v>0.01</v>
      </c>
      <c r="I1474">
        <v>0.01</v>
      </c>
      <c r="J1474">
        <v>4.55</v>
      </c>
      <c r="K1474">
        <v>0.01</v>
      </c>
      <c r="L1474">
        <v>0.01</v>
      </c>
      <c r="M1474">
        <v>0.01</v>
      </c>
      <c r="N1474">
        <v>0.01</v>
      </c>
      <c r="O1474">
        <v>0.01</v>
      </c>
      <c r="P1474">
        <v>0.02</v>
      </c>
      <c r="Q1474">
        <v>2.2000000000000002</v>
      </c>
      <c r="R1474">
        <v>0.01</v>
      </c>
      <c r="S1474">
        <v>0.01</v>
      </c>
      <c r="T1474">
        <v>0.01</v>
      </c>
      <c r="U1474">
        <v>3.07</v>
      </c>
      <c r="V1474">
        <v>0.01</v>
      </c>
      <c r="W1474">
        <v>0.01</v>
      </c>
      <c r="X1474">
        <v>0.01</v>
      </c>
      <c r="Y1474">
        <v>0.01</v>
      </c>
      <c r="Z1474">
        <v>0.01</v>
      </c>
      <c r="AA1474">
        <v>6.72</v>
      </c>
      <c r="AB1474">
        <v>0.01</v>
      </c>
      <c r="AC1474">
        <v>7.8</v>
      </c>
      <c r="AD1474">
        <v>0.01</v>
      </c>
      <c r="AE1474">
        <v>0.01</v>
      </c>
      <c r="AF1474">
        <v>0.01</v>
      </c>
      <c r="AG1474">
        <v>0.01</v>
      </c>
      <c r="AH1474">
        <v>0.01</v>
      </c>
      <c r="AI1474">
        <v>14.27</v>
      </c>
      <c r="AJ1474">
        <v>1.7</v>
      </c>
      <c r="AK1474">
        <v>33.5</v>
      </c>
      <c r="AL1474">
        <v>0.01</v>
      </c>
      <c r="AM1474">
        <v>0.01</v>
      </c>
      <c r="AN1474">
        <v>0.01</v>
      </c>
      <c r="AO1474">
        <v>0.01</v>
      </c>
      <c r="AP1474">
        <v>0.01</v>
      </c>
      <c r="AQ1474">
        <v>0.01</v>
      </c>
      <c r="AR1474">
        <v>8.39</v>
      </c>
      <c r="AS1474">
        <v>0.01</v>
      </c>
      <c r="AT1474">
        <v>0.01</v>
      </c>
      <c r="AU1474">
        <v>0.01</v>
      </c>
      <c r="AV1474">
        <v>0.01</v>
      </c>
      <c r="AW1474">
        <v>0.01</v>
      </c>
      <c r="AX1474">
        <v>0.01</v>
      </c>
      <c r="AY1474">
        <v>99.57</v>
      </c>
      <c r="AZ1474">
        <v>0.02</v>
      </c>
      <c r="BA1474">
        <v>0.95</v>
      </c>
      <c r="BB1474">
        <v>0.01</v>
      </c>
      <c r="BC1474">
        <v>0.01</v>
      </c>
      <c r="BD1474">
        <v>0.01</v>
      </c>
      <c r="BE1474">
        <v>7.35</v>
      </c>
      <c r="BF1474">
        <v>0.01</v>
      </c>
      <c r="BG1474">
        <v>0.01</v>
      </c>
      <c r="BH1474">
        <v>0.01</v>
      </c>
      <c r="BI1474">
        <v>1.45</v>
      </c>
      <c r="BJ1474">
        <v>10.19</v>
      </c>
      <c r="BK1474">
        <v>18.43</v>
      </c>
      <c r="BL1474">
        <v>18.690000000000001</v>
      </c>
      <c r="BM1474" t="s">
        <v>29</v>
      </c>
      <c r="BN1474" t="s">
        <v>29</v>
      </c>
      <c r="BO1474" t="s">
        <v>29</v>
      </c>
      <c r="BP1474" t="s">
        <v>29</v>
      </c>
      <c r="BQ1474" t="s">
        <v>29</v>
      </c>
      <c r="BR1474" t="s">
        <v>29</v>
      </c>
      <c r="BS1474" t="s">
        <v>29</v>
      </c>
      <c r="BT1474" t="s">
        <v>29</v>
      </c>
      <c r="BU1474" t="s">
        <v>29</v>
      </c>
      <c r="BV1474" t="s">
        <v>29</v>
      </c>
      <c r="BW1474" t="s">
        <v>29</v>
      </c>
      <c r="BX1474" t="s">
        <v>29</v>
      </c>
      <c r="BY1474" t="s">
        <v>29</v>
      </c>
      <c r="BZ1474" t="s">
        <v>29</v>
      </c>
      <c r="CA1474" t="s">
        <v>29</v>
      </c>
      <c r="CB1474" t="s">
        <v>29</v>
      </c>
      <c r="CC1474" t="s">
        <v>29</v>
      </c>
      <c r="CD1474" t="s">
        <v>29</v>
      </c>
      <c r="CE1474" t="s">
        <v>29</v>
      </c>
      <c r="CF1474" t="s">
        <v>29</v>
      </c>
      <c r="CG1474" t="s">
        <v>29</v>
      </c>
      <c r="CH1474" t="s">
        <v>29</v>
      </c>
      <c r="CI1474" t="s">
        <v>29</v>
      </c>
    </row>
    <row r="1475" spans="1:87" x14ac:dyDescent="0.2">
      <c r="A1475" s="55">
        <v>44211</v>
      </c>
      <c r="B1475">
        <v>9.75</v>
      </c>
      <c r="C1475">
        <v>0.01</v>
      </c>
      <c r="D1475">
        <v>0.01</v>
      </c>
      <c r="E1475">
        <v>0.01</v>
      </c>
      <c r="F1475">
        <v>1.45</v>
      </c>
      <c r="G1475">
        <v>0.01</v>
      </c>
      <c r="H1475">
        <v>0.01</v>
      </c>
      <c r="I1475">
        <v>0.01</v>
      </c>
      <c r="J1475">
        <v>4.55</v>
      </c>
      <c r="K1475">
        <v>0.01</v>
      </c>
      <c r="L1475">
        <v>0.01</v>
      </c>
      <c r="M1475">
        <v>0.01</v>
      </c>
      <c r="N1475">
        <v>0.01</v>
      </c>
      <c r="O1475">
        <v>0.01</v>
      </c>
      <c r="P1475">
        <v>0.02</v>
      </c>
      <c r="Q1475">
        <v>2.2000000000000002</v>
      </c>
      <c r="R1475">
        <v>0.01</v>
      </c>
      <c r="S1475">
        <v>0.01</v>
      </c>
      <c r="T1475">
        <v>0.01</v>
      </c>
      <c r="U1475">
        <v>3.07</v>
      </c>
      <c r="V1475">
        <v>0.01</v>
      </c>
      <c r="W1475">
        <v>0.01</v>
      </c>
      <c r="X1475">
        <v>0.01</v>
      </c>
      <c r="Y1475">
        <v>0.01</v>
      </c>
      <c r="Z1475">
        <v>0.01</v>
      </c>
      <c r="AA1475">
        <v>6.72</v>
      </c>
      <c r="AB1475">
        <v>0.01</v>
      </c>
      <c r="AC1475">
        <v>7.8</v>
      </c>
      <c r="AD1475">
        <v>0.01</v>
      </c>
      <c r="AE1475">
        <v>0.01</v>
      </c>
      <c r="AF1475">
        <v>0.01</v>
      </c>
      <c r="AG1475">
        <v>0.01</v>
      </c>
      <c r="AH1475">
        <v>0.01</v>
      </c>
      <c r="AI1475">
        <v>14.27</v>
      </c>
      <c r="AJ1475">
        <v>1.7</v>
      </c>
      <c r="AK1475">
        <v>33.5</v>
      </c>
      <c r="AL1475">
        <v>0.01</v>
      </c>
      <c r="AM1475">
        <v>0.01</v>
      </c>
      <c r="AN1475">
        <v>0.01</v>
      </c>
      <c r="AO1475">
        <v>0.01</v>
      </c>
      <c r="AP1475">
        <v>0.01</v>
      </c>
      <c r="AQ1475">
        <v>0.01</v>
      </c>
      <c r="AR1475">
        <v>8.39</v>
      </c>
      <c r="AS1475">
        <v>0.01</v>
      </c>
      <c r="AT1475">
        <v>0.01</v>
      </c>
      <c r="AU1475">
        <v>0.01</v>
      </c>
      <c r="AV1475">
        <v>0.01</v>
      </c>
      <c r="AW1475">
        <v>0.01</v>
      </c>
      <c r="AX1475">
        <v>0.01</v>
      </c>
      <c r="AY1475">
        <v>99.57</v>
      </c>
      <c r="AZ1475">
        <v>0.02</v>
      </c>
      <c r="BA1475">
        <v>0.95</v>
      </c>
      <c r="BB1475">
        <v>0.01</v>
      </c>
      <c r="BC1475">
        <v>0.01</v>
      </c>
      <c r="BD1475">
        <v>0.01</v>
      </c>
      <c r="BE1475">
        <v>7.35</v>
      </c>
      <c r="BF1475">
        <v>0.01</v>
      </c>
      <c r="BG1475">
        <v>0.01</v>
      </c>
      <c r="BH1475">
        <v>0.01</v>
      </c>
      <c r="BI1475">
        <v>2.04</v>
      </c>
      <c r="BJ1475">
        <v>11.39</v>
      </c>
      <c r="BK1475">
        <v>19.55</v>
      </c>
      <c r="BL1475">
        <v>18.690000000000001</v>
      </c>
      <c r="BM1475" t="s">
        <v>29</v>
      </c>
      <c r="BN1475" t="s">
        <v>29</v>
      </c>
      <c r="BO1475" t="s">
        <v>29</v>
      </c>
      <c r="BP1475" t="s">
        <v>29</v>
      </c>
      <c r="BQ1475" t="s">
        <v>29</v>
      </c>
      <c r="BR1475" t="s">
        <v>29</v>
      </c>
      <c r="BS1475" t="s">
        <v>29</v>
      </c>
      <c r="BT1475" t="s">
        <v>29</v>
      </c>
      <c r="BU1475" t="s">
        <v>29</v>
      </c>
      <c r="BV1475" t="s">
        <v>29</v>
      </c>
      <c r="BW1475" t="s">
        <v>29</v>
      </c>
      <c r="BX1475" t="s">
        <v>29</v>
      </c>
      <c r="BY1475" t="s">
        <v>29</v>
      </c>
      <c r="BZ1475" t="s">
        <v>29</v>
      </c>
      <c r="CA1475" t="s">
        <v>29</v>
      </c>
      <c r="CB1475" t="s">
        <v>29</v>
      </c>
      <c r="CC1475" t="s">
        <v>29</v>
      </c>
      <c r="CD1475" t="s">
        <v>29</v>
      </c>
      <c r="CE1475" t="s">
        <v>29</v>
      </c>
      <c r="CF1475" t="s">
        <v>29</v>
      </c>
      <c r="CG1475" t="s">
        <v>29</v>
      </c>
      <c r="CH1475" t="s">
        <v>29</v>
      </c>
      <c r="CI1475" t="s">
        <v>29</v>
      </c>
    </row>
    <row r="1476" spans="1:87" x14ac:dyDescent="0.2">
      <c r="A1476" s="55">
        <v>44214</v>
      </c>
      <c r="B1476">
        <v>9.75</v>
      </c>
      <c r="C1476">
        <v>0.01</v>
      </c>
      <c r="D1476">
        <v>0.01</v>
      </c>
      <c r="E1476">
        <v>0.01</v>
      </c>
      <c r="F1476">
        <v>1.45</v>
      </c>
      <c r="G1476">
        <v>0.01</v>
      </c>
      <c r="H1476">
        <v>0.01</v>
      </c>
      <c r="I1476">
        <v>0.01</v>
      </c>
      <c r="J1476">
        <v>4.55</v>
      </c>
      <c r="K1476">
        <v>0.01</v>
      </c>
      <c r="L1476">
        <v>0.01</v>
      </c>
      <c r="M1476">
        <v>0.01</v>
      </c>
      <c r="N1476">
        <v>0.01</v>
      </c>
      <c r="O1476">
        <v>0.01</v>
      </c>
      <c r="P1476">
        <v>0.02</v>
      </c>
      <c r="Q1476">
        <v>2.2000000000000002</v>
      </c>
      <c r="R1476">
        <v>0.01</v>
      </c>
      <c r="S1476">
        <v>0.01</v>
      </c>
      <c r="T1476">
        <v>0.01</v>
      </c>
      <c r="U1476">
        <v>3.07</v>
      </c>
      <c r="V1476">
        <v>0.01</v>
      </c>
      <c r="W1476">
        <v>0.01</v>
      </c>
      <c r="X1476">
        <v>0.01</v>
      </c>
      <c r="Y1476">
        <v>0.01</v>
      </c>
      <c r="Z1476">
        <v>0.01</v>
      </c>
      <c r="AA1476">
        <v>6.72</v>
      </c>
      <c r="AB1476">
        <v>0.01</v>
      </c>
      <c r="AC1476">
        <v>7.8</v>
      </c>
      <c r="AD1476">
        <v>0.01</v>
      </c>
      <c r="AE1476">
        <v>0.01</v>
      </c>
      <c r="AF1476">
        <v>0.01</v>
      </c>
      <c r="AG1476">
        <v>0.01</v>
      </c>
      <c r="AH1476">
        <v>0.01</v>
      </c>
      <c r="AI1476">
        <v>14.27</v>
      </c>
      <c r="AJ1476">
        <v>1.7</v>
      </c>
      <c r="AK1476">
        <v>33.5</v>
      </c>
      <c r="AL1476">
        <v>0.01</v>
      </c>
      <c r="AM1476">
        <v>0.01</v>
      </c>
      <c r="AN1476">
        <v>0.01</v>
      </c>
      <c r="AO1476">
        <v>0.01</v>
      </c>
      <c r="AP1476">
        <v>0.01</v>
      </c>
      <c r="AQ1476">
        <v>0.01</v>
      </c>
      <c r="AR1476">
        <v>8.39</v>
      </c>
      <c r="AS1476">
        <v>0.01</v>
      </c>
      <c r="AT1476">
        <v>0.01</v>
      </c>
      <c r="AU1476">
        <v>0.01</v>
      </c>
      <c r="AV1476">
        <v>0.01</v>
      </c>
      <c r="AW1476">
        <v>0.01</v>
      </c>
      <c r="AX1476">
        <v>0.01</v>
      </c>
      <c r="AY1476">
        <v>99.57</v>
      </c>
      <c r="AZ1476">
        <v>0.02</v>
      </c>
      <c r="BA1476">
        <v>0.95</v>
      </c>
      <c r="BB1476">
        <v>0.01</v>
      </c>
      <c r="BC1476">
        <v>0.01</v>
      </c>
      <c r="BD1476">
        <v>0.01</v>
      </c>
      <c r="BE1476">
        <v>7.35</v>
      </c>
      <c r="BF1476">
        <v>0.01</v>
      </c>
      <c r="BG1476">
        <v>0.01</v>
      </c>
      <c r="BH1476">
        <v>0.01</v>
      </c>
      <c r="BI1476">
        <v>2.04</v>
      </c>
      <c r="BJ1476">
        <v>11.39</v>
      </c>
      <c r="BK1476">
        <v>19.55</v>
      </c>
      <c r="BL1476">
        <v>18.690000000000001</v>
      </c>
      <c r="BM1476" t="s">
        <v>29</v>
      </c>
      <c r="BN1476" t="s">
        <v>29</v>
      </c>
      <c r="BO1476" t="s">
        <v>29</v>
      </c>
      <c r="BP1476" t="s">
        <v>29</v>
      </c>
      <c r="BQ1476" t="s">
        <v>29</v>
      </c>
      <c r="BR1476" t="s">
        <v>29</v>
      </c>
      <c r="BS1476" t="s">
        <v>29</v>
      </c>
      <c r="BT1476" t="s">
        <v>29</v>
      </c>
      <c r="BU1476" t="s">
        <v>29</v>
      </c>
      <c r="BV1476" t="s">
        <v>29</v>
      </c>
      <c r="BW1476" t="s">
        <v>29</v>
      </c>
      <c r="BX1476" t="s">
        <v>29</v>
      </c>
      <c r="BY1476" t="s">
        <v>29</v>
      </c>
      <c r="BZ1476" t="s">
        <v>29</v>
      </c>
      <c r="CA1476" t="s">
        <v>29</v>
      </c>
      <c r="CB1476" t="s">
        <v>29</v>
      </c>
      <c r="CC1476" t="s">
        <v>29</v>
      </c>
      <c r="CD1476" t="s">
        <v>29</v>
      </c>
      <c r="CE1476" t="s">
        <v>29</v>
      </c>
      <c r="CF1476" t="s">
        <v>29</v>
      </c>
      <c r="CG1476" t="s">
        <v>29</v>
      </c>
      <c r="CH1476" t="s">
        <v>29</v>
      </c>
      <c r="CI1476" t="s">
        <v>29</v>
      </c>
    </row>
    <row r="1477" spans="1:87" x14ac:dyDescent="0.2">
      <c r="A1477" s="55">
        <v>44215</v>
      </c>
      <c r="B1477">
        <v>9.75</v>
      </c>
      <c r="C1477">
        <v>0.01</v>
      </c>
      <c r="D1477">
        <v>0.01</v>
      </c>
      <c r="E1477">
        <v>0.01</v>
      </c>
      <c r="F1477">
        <v>1.45</v>
      </c>
      <c r="G1477">
        <v>0.01</v>
      </c>
      <c r="H1477">
        <v>0.01</v>
      </c>
      <c r="I1477">
        <v>0.01</v>
      </c>
      <c r="J1477">
        <v>4.55</v>
      </c>
      <c r="K1477">
        <v>0.01</v>
      </c>
      <c r="L1477">
        <v>0.01</v>
      </c>
      <c r="M1477">
        <v>0.01</v>
      </c>
      <c r="N1477">
        <v>0.01</v>
      </c>
      <c r="O1477">
        <v>0.01</v>
      </c>
      <c r="P1477">
        <v>0.02</v>
      </c>
      <c r="Q1477">
        <v>2.2000000000000002</v>
      </c>
      <c r="R1477">
        <v>0.01</v>
      </c>
      <c r="S1477">
        <v>0.01</v>
      </c>
      <c r="T1477">
        <v>0.01</v>
      </c>
      <c r="U1477">
        <v>3.07</v>
      </c>
      <c r="V1477">
        <v>0.01</v>
      </c>
      <c r="W1477">
        <v>0.01</v>
      </c>
      <c r="X1477">
        <v>0.01</v>
      </c>
      <c r="Y1477">
        <v>0.01</v>
      </c>
      <c r="Z1477">
        <v>0.01</v>
      </c>
      <c r="AA1477">
        <v>6.72</v>
      </c>
      <c r="AB1477">
        <v>0.01</v>
      </c>
      <c r="AC1477">
        <v>7.8</v>
      </c>
      <c r="AD1477">
        <v>0.01</v>
      </c>
      <c r="AE1477">
        <v>0.01</v>
      </c>
      <c r="AF1477">
        <v>0.01</v>
      </c>
      <c r="AG1477">
        <v>0.01</v>
      </c>
      <c r="AH1477">
        <v>0.01</v>
      </c>
      <c r="AI1477">
        <v>14.27</v>
      </c>
      <c r="AJ1477">
        <v>1.7</v>
      </c>
      <c r="AK1477">
        <v>33.5</v>
      </c>
      <c r="AL1477">
        <v>0.01</v>
      </c>
      <c r="AM1477">
        <v>0.01</v>
      </c>
      <c r="AN1477">
        <v>0.01</v>
      </c>
      <c r="AO1477">
        <v>0.01</v>
      </c>
      <c r="AP1477">
        <v>0.01</v>
      </c>
      <c r="AQ1477">
        <v>0.01</v>
      </c>
      <c r="AR1477">
        <v>8.39</v>
      </c>
      <c r="AS1477">
        <v>0.01</v>
      </c>
      <c r="AT1477">
        <v>0.01</v>
      </c>
      <c r="AU1477">
        <v>0.01</v>
      </c>
      <c r="AV1477">
        <v>0.01</v>
      </c>
      <c r="AW1477">
        <v>0.01</v>
      </c>
      <c r="AX1477">
        <v>0.01</v>
      </c>
      <c r="AY1477">
        <v>99.57</v>
      </c>
      <c r="AZ1477">
        <v>0.02</v>
      </c>
      <c r="BA1477">
        <v>0.95</v>
      </c>
      <c r="BB1477">
        <v>0.01</v>
      </c>
      <c r="BC1477">
        <v>0.01</v>
      </c>
      <c r="BD1477">
        <v>0.01</v>
      </c>
      <c r="BE1477">
        <v>7.35</v>
      </c>
      <c r="BF1477">
        <v>0.01</v>
      </c>
      <c r="BG1477">
        <v>0.01</v>
      </c>
      <c r="BH1477">
        <v>0.01</v>
      </c>
      <c r="BI1477">
        <v>0.6</v>
      </c>
      <c r="BJ1477">
        <v>9.31</v>
      </c>
      <c r="BK1477">
        <v>17.39</v>
      </c>
      <c r="BL1477">
        <v>20.48</v>
      </c>
      <c r="BM1477" t="s">
        <v>29</v>
      </c>
      <c r="BN1477" t="s">
        <v>29</v>
      </c>
      <c r="BO1477" t="s">
        <v>29</v>
      </c>
      <c r="BP1477" t="s">
        <v>29</v>
      </c>
      <c r="BQ1477" t="s">
        <v>29</v>
      </c>
      <c r="BR1477" t="s">
        <v>29</v>
      </c>
      <c r="BS1477" t="s">
        <v>29</v>
      </c>
      <c r="BT1477" t="s">
        <v>29</v>
      </c>
      <c r="BU1477" t="s">
        <v>29</v>
      </c>
      <c r="BV1477" t="s">
        <v>29</v>
      </c>
      <c r="BW1477" t="s">
        <v>29</v>
      </c>
      <c r="BX1477" t="s">
        <v>29</v>
      </c>
      <c r="BY1477" t="s">
        <v>29</v>
      </c>
      <c r="BZ1477" t="s">
        <v>29</v>
      </c>
      <c r="CA1477" t="s">
        <v>29</v>
      </c>
      <c r="CB1477" t="s">
        <v>29</v>
      </c>
      <c r="CC1477" t="s">
        <v>29</v>
      </c>
      <c r="CD1477" t="s">
        <v>29</v>
      </c>
      <c r="CE1477" t="s">
        <v>29</v>
      </c>
      <c r="CF1477" t="s">
        <v>29</v>
      </c>
      <c r="CG1477" t="s">
        <v>29</v>
      </c>
      <c r="CH1477" t="s">
        <v>29</v>
      </c>
      <c r="CI1477" t="s">
        <v>29</v>
      </c>
    </row>
    <row r="1478" spans="1:87" x14ac:dyDescent="0.2">
      <c r="A1478" s="55">
        <v>44216</v>
      </c>
      <c r="B1478">
        <v>9.75</v>
      </c>
      <c r="C1478">
        <v>0.01</v>
      </c>
      <c r="D1478">
        <v>0.01</v>
      </c>
      <c r="E1478">
        <v>0.01</v>
      </c>
      <c r="F1478">
        <v>1.45</v>
      </c>
      <c r="G1478">
        <v>0.01</v>
      </c>
      <c r="H1478">
        <v>0.01</v>
      </c>
      <c r="I1478">
        <v>0.01</v>
      </c>
      <c r="J1478">
        <v>4.55</v>
      </c>
      <c r="K1478">
        <v>0.01</v>
      </c>
      <c r="L1478">
        <v>0.01</v>
      </c>
      <c r="M1478">
        <v>0.01</v>
      </c>
      <c r="N1478">
        <v>0.01</v>
      </c>
      <c r="O1478">
        <v>0.01</v>
      </c>
      <c r="P1478">
        <v>0.02</v>
      </c>
      <c r="Q1478">
        <v>2.2000000000000002</v>
      </c>
      <c r="R1478">
        <v>0.01</v>
      </c>
      <c r="S1478">
        <v>0.01</v>
      </c>
      <c r="T1478">
        <v>0.01</v>
      </c>
      <c r="U1478">
        <v>3.07</v>
      </c>
      <c r="V1478">
        <v>0.01</v>
      </c>
      <c r="W1478">
        <v>0.01</v>
      </c>
      <c r="X1478">
        <v>0.01</v>
      </c>
      <c r="Y1478">
        <v>0.01</v>
      </c>
      <c r="Z1478">
        <v>0.01</v>
      </c>
      <c r="AA1478">
        <v>6.72</v>
      </c>
      <c r="AB1478">
        <v>0.01</v>
      </c>
      <c r="AC1478">
        <v>7.8</v>
      </c>
      <c r="AD1478">
        <v>0.01</v>
      </c>
      <c r="AE1478">
        <v>0.01</v>
      </c>
      <c r="AF1478">
        <v>0.01</v>
      </c>
      <c r="AG1478">
        <v>0.01</v>
      </c>
      <c r="AH1478">
        <v>0.01</v>
      </c>
      <c r="AI1478">
        <v>14.27</v>
      </c>
      <c r="AJ1478">
        <v>1.7</v>
      </c>
      <c r="AK1478">
        <v>33.5</v>
      </c>
      <c r="AL1478">
        <v>0.01</v>
      </c>
      <c r="AM1478">
        <v>0.01</v>
      </c>
      <c r="AN1478">
        <v>0.01</v>
      </c>
      <c r="AO1478">
        <v>0.01</v>
      </c>
      <c r="AP1478">
        <v>0.01</v>
      </c>
      <c r="AQ1478">
        <v>0.01</v>
      </c>
      <c r="AR1478">
        <v>8.39</v>
      </c>
      <c r="AS1478">
        <v>0.01</v>
      </c>
      <c r="AT1478">
        <v>0.01</v>
      </c>
      <c r="AU1478">
        <v>0.01</v>
      </c>
      <c r="AV1478">
        <v>0.01</v>
      </c>
      <c r="AW1478">
        <v>0.01</v>
      </c>
      <c r="AX1478">
        <v>0.01</v>
      </c>
      <c r="AY1478">
        <v>99.57</v>
      </c>
      <c r="AZ1478">
        <v>0.02</v>
      </c>
      <c r="BA1478">
        <v>0.95</v>
      </c>
      <c r="BB1478">
        <v>0.01</v>
      </c>
      <c r="BC1478">
        <v>0.01</v>
      </c>
      <c r="BD1478">
        <v>0.01</v>
      </c>
      <c r="BE1478">
        <v>7.35</v>
      </c>
      <c r="BF1478">
        <v>0.01</v>
      </c>
      <c r="BG1478">
        <v>0.01</v>
      </c>
      <c r="BH1478">
        <v>0.01</v>
      </c>
      <c r="BI1478">
        <v>0.09</v>
      </c>
      <c r="BJ1478">
        <v>6.62</v>
      </c>
      <c r="BK1478">
        <v>14.12</v>
      </c>
      <c r="BL1478">
        <v>16.32</v>
      </c>
      <c r="BM1478" t="s">
        <v>29</v>
      </c>
      <c r="BN1478" t="s">
        <v>29</v>
      </c>
      <c r="BO1478" t="s">
        <v>29</v>
      </c>
      <c r="BP1478" t="s">
        <v>29</v>
      </c>
      <c r="BQ1478" t="s">
        <v>29</v>
      </c>
      <c r="BR1478" t="s">
        <v>29</v>
      </c>
      <c r="BS1478" t="s">
        <v>29</v>
      </c>
      <c r="BT1478" t="s">
        <v>29</v>
      </c>
      <c r="BU1478" t="s">
        <v>29</v>
      </c>
      <c r="BV1478" t="s">
        <v>29</v>
      </c>
      <c r="BW1478" t="s">
        <v>29</v>
      </c>
      <c r="BX1478" t="s">
        <v>29</v>
      </c>
      <c r="BY1478" t="s">
        <v>29</v>
      </c>
      <c r="BZ1478" t="s">
        <v>29</v>
      </c>
      <c r="CA1478" t="s">
        <v>29</v>
      </c>
      <c r="CB1478" t="s">
        <v>29</v>
      </c>
      <c r="CC1478" t="s">
        <v>29</v>
      </c>
      <c r="CD1478" t="s">
        <v>29</v>
      </c>
      <c r="CE1478" t="s">
        <v>29</v>
      </c>
      <c r="CF1478" t="s">
        <v>29</v>
      </c>
      <c r="CG1478" t="s">
        <v>29</v>
      </c>
      <c r="CH1478" t="s">
        <v>29</v>
      </c>
      <c r="CI1478" t="s">
        <v>29</v>
      </c>
    </row>
    <row r="1479" spans="1:87" x14ac:dyDescent="0.2">
      <c r="A1479" s="55">
        <v>44217</v>
      </c>
      <c r="B1479">
        <v>9.75</v>
      </c>
      <c r="C1479">
        <v>0.01</v>
      </c>
      <c r="D1479">
        <v>0.01</v>
      </c>
      <c r="E1479">
        <v>0.01</v>
      </c>
      <c r="F1479">
        <v>1.45</v>
      </c>
      <c r="G1479">
        <v>0.01</v>
      </c>
      <c r="H1479">
        <v>0.01</v>
      </c>
      <c r="I1479">
        <v>0.01</v>
      </c>
      <c r="J1479">
        <v>4.55</v>
      </c>
      <c r="K1479">
        <v>0.01</v>
      </c>
      <c r="L1479">
        <v>0.01</v>
      </c>
      <c r="M1479">
        <v>0.01</v>
      </c>
      <c r="N1479">
        <v>0.01</v>
      </c>
      <c r="O1479">
        <v>0.01</v>
      </c>
      <c r="P1479">
        <v>0.02</v>
      </c>
      <c r="Q1479">
        <v>2.2000000000000002</v>
      </c>
      <c r="R1479">
        <v>0.01</v>
      </c>
      <c r="S1479">
        <v>0.01</v>
      </c>
      <c r="T1479">
        <v>0.01</v>
      </c>
      <c r="U1479">
        <v>3.07</v>
      </c>
      <c r="V1479">
        <v>0.01</v>
      </c>
      <c r="W1479">
        <v>0.01</v>
      </c>
      <c r="X1479">
        <v>0.01</v>
      </c>
      <c r="Y1479">
        <v>0.01</v>
      </c>
      <c r="Z1479">
        <v>0.01</v>
      </c>
      <c r="AA1479">
        <v>6.72</v>
      </c>
      <c r="AB1479">
        <v>0.01</v>
      </c>
      <c r="AC1479">
        <v>7.8</v>
      </c>
      <c r="AD1479">
        <v>0.01</v>
      </c>
      <c r="AE1479">
        <v>0.01</v>
      </c>
      <c r="AF1479">
        <v>0.01</v>
      </c>
      <c r="AG1479">
        <v>0.01</v>
      </c>
      <c r="AH1479">
        <v>0.01</v>
      </c>
      <c r="AI1479">
        <v>14.27</v>
      </c>
      <c r="AJ1479">
        <v>1.7</v>
      </c>
      <c r="AK1479">
        <v>33.5</v>
      </c>
      <c r="AL1479">
        <v>0.01</v>
      </c>
      <c r="AM1479">
        <v>0.01</v>
      </c>
      <c r="AN1479">
        <v>0.01</v>
      </c>
      <c r="AO1479">
        <v>0.01</v>
      </c>
      <c r="AP1479">
        <v>0.01</v>
      </c>
      <c r="AQ1479">
        <v>0.01</v>
      </c>
      <c r="AR1479">
        <v>8.39</v>
      </c>
      <c r="AS1479">
        <v>0.01</v>
      </c>
      <c r="AT1479">
        <v>0.01</v>
      </c>
      <c r="AU1479">
        <v>0.01</v>
      </c>
      <c r="AV1479">
        <v>0.01</v>
      </c>
      <c r="AW1479">
        <v>0.01</v>
      </c>
      <c r="AX1479">
        <v>0.01</v>
      </c>
      <c r="AY1479">
        <v>99.57</v>
      </c>
      <c r="AZ1479">
        <v>0.02</v>
      </c>
      <c r="BA1479">
        <v>0.95</v>
      </c>
      <c r="BB1479">
        <v>0.01</v>
      </c>
      <c r="BC1479">
        <v>0.01</v>
      </c>
      <c r="BD1479">
        <v>0.01</v>
      </c>
      <c r="BE1479">
        <v>7.35</v>
      </c>
      <c r="BF1479">
        <v>0.01</v>
      </c>
      <c r="BG1479">
        <v>0.01</v>
      </c>
      <c r="BH1479">
        <v>0.01</v>
      </c>
      <c r="BI1479">
        <v>0.03</v>
      </c>
      <c r="BJ1479">
        <v>6.38</v>
      </c>
      <c r="BK1479">
        <v>13.66</v>
      </c>
      <c r="BL1479">
        <v>16.32</v>
      </c>
      <c r="BM1479" t="s">
        <v>29</v>
      </c>
      <c r="BN1479" t="s">
        <v>29</v>
      </c>
      <c r="BO1479" t="s">
        <v>29</v>
      </c>
      <c r="BP1479" t="s">
        <v>29</v>
      </c>
      <c r="BQ1479" t="s">
        <v>29</v>
      </c>
      <c r="BR1479" t="s">
        <v>29</v>
      </c>
      <c r="BS1479" t="s">
        <v>29</v>
      </c>
      <c r="BT1479" t="s">
        <v>29</v>
      </c>
      <c r="BU1479" t="s">
        <v>29</v>
      </c>
      <c r="BV1479" t="s">
        <v>29</v>
      </c>
      <c r="BW1479" t="s">
        <v>29</v>
      </c>
      <c r="BX1479" t="s">
        <v>29</v>
      </c>
      <c r="BY1479" t="s">
        <v>29</v>
      </c>
      <c r="BZ1479" t="s">
        <v>29</v>
      </c>
      <c r="CA1479" t="s">
        <v>29</v>
      </c>
      <c r="CB1479" t="s">
        <v>29</v>
      </c>
      <c r="CC1479" t="s">
        <v>29</v>
      </c>
      <c r="CD1479" t="s">
        <v>29</v>
      </c>
      <c r="CE1479" t="s">
        <v>29</v>
      </c>
      <c r="CF1479" t="s">
        <v>29</v>
      </c>
      <c r="CG1479" t="s">
        <v>29</v>
      </c>
      <c r="CH1479" t="s">
        <v>29</v>
      </c>
      <c r="CI1479" t="s">
        <v>29</v>
      </c>
    </row>
    <row r="1480" spans="1:87" x14ac:dyDescent="0.2">
      <c r="A1480" s="55">
        <v>44218</v>
      </c>
      <c r="B1480">
        <v>9.75</v>
      </c>
      <c r="C1480">
        <v>0.01</v>
      </c>
      <c r="D1480">
        <v>0.01</v>
      </c>
      <c r="E1480">
        <v>0.01</v>
      </c>
      <c r="F1480">
        <v>1.45</v>
      </c>
      <c r="G1480">
        <v>0.01</v>
      </c>
      <c r="H1480">
        <v>0.01</v>
      </c>
      <c r="I1480">
        <v>0.01</v>
      </c>
      <c r="J1480">
        <v>4.55</v>
      </c>
      <c r="K1480">
        <v>0.01</v>
      </c>
      <c r="L1480">
        <v>0.01</v>
      </c>
      <c r="M1480">
        <v>0.01</v>
      </c>
      <c r="N1480">
        <v>0.01</v>
      </c>
      <c r="O1480">
        <v>0.01</v>
      </c>
      <c r="P1480">
        <v>0.02</v>
      </c>
      <c r="Q1480">
        <v>2.2000000000000002</v>
      </c>
      <c r="R1480">
        <v>0.01</v>
      </c>
      <c r="S1480">
        <v>0.01</v>
      </c>
      <c r="T1480">
        <v>0.01</v>
      </c>
      <c r="U1480">
        <v>3.07</v>
      </c>
      <c r="V1480">
        <v>0.01</v>
      </c>
      <c r="W1480">
        <v>0.01</v>
      </c>
      <c r="X1480">
        <v>0.01</v>
      </c>
      <c r="Y1480">
        <v>0.01</v>
      </c>
      <c r="Z1480">
        <v>0.01</v>
      </c>
      <c r="AA1480">
        <v>6.72</v>
      </c>
      <c r="AB1480">
        <v>0.01</v>
      </c>
      <c r="AC1480">
        <v>7.8</v>
      </c>
      <c r="AD1480">
        <v>0.01</v>
      </c>
      <c r="AE1480">
        <v>0.01</v>
      </c>
      <c r="AF1480">
        <v>0.01</v>
      </c>
      <c r="AG1480">
        <v>0.01</v>
      </c>
      <c r="AH1480">
        <v>0.01</v>
      </c>
      <c r="AI1480">
        <v>14.27</v>
      </c>
      <c r="AJ1480">
        <v>1.7</v>
      </c>
      <c r="AK1480">
        <v>33.5</v>
      </c>
      <c r="AL1480">
        <v>0.01</v>
      </c>
      <c r="AM1480">
        <v>0.01</v>
      </c>
      <c r="AN1480">
        <v>0.01</v>
      </c>
      <c r="AO1480">
        <v>0.01</v>
      </c>
      <c r="AP1480">
        <v>0.01</v>
      </c>
      <c r="AQ1480">
        <v>0.01</v>
      </c>
      <c r="AR1480">
        <v>8.39</v>
      </c>
      <c r="AS1480">
        <v>0.01</v>
      </c>
      <c r="AT1480">
        <v>0.01</v>
      </c>
      <c r="AU1480">
        <v>0.01</v>
      </c>
      <c r="AV1480">
        <v>0.01</v>
      </c>
      <c r="AW1480">
        <v>0.01</v>
      </c>
      <c r="AX1480">
        <v>0.01</v>
      </c>
      <c r="AY1480">
        <v>99.57</v>
      </c>
      <c r="AZ1480">
        <v>0.02</v>
      </c>
      <c r="BA1480">
        <v>0.95</v>
      </c>
      <c r="BB1480">
        <v>0.01</v>
      </c>
      <c r="BC1480">
        <v>0.01</v>
      </c>
      <c r="BD1480">
        <v>0.01</v>
      </c>
      <c r="BE1480">
        <v>7.35</v>
      </c>
      <c r="BF1480">
        <v>0.01</v>
      </c>
      <c r="BG1480">
        <v>0.01</v>
      </c>
      <c r="BH1480">
        <v>0.01</v>
      </c>
      <c r="BI1480">
        <v>0.01</v>
      </c>
      <c r="BJ1480">
        <v>6.68</v>
      </c>
      <c r="BK1480">
        <v>14.35</v>
      </c>
      <c r="BL1480">
        <v>17.75</v>
      </c>
      <c r="BM1480" t="s">
        <v>29</v>
      </c>
      <c r="BN1480" t="s">
        <v>29</v>
      </c>
      <c r="BO1480" t="s">
        <v>29</v>
      </c>
      <c r="BP1480" t="s">
        <v>29</v>
      </c>
      <c r="BQ1480" t="s">
        <v>29</v>
      </c>
      <c r="BR1480" t="s">
        <v>29</v>
      </c>
      <c r="BS1480" t="s">
        <v>29</v>
      </c>
      <c r="BT1480" t="s">
        <v>29</v>
      </c>
      <c r="BU1480" t="s">
        <v>29</v>
      </c>
      <c r="BV1480" t="s">
        <v>29</v>
      </c>
      <c r="BW1480" t="s">
        <v>29</v>
      </c>
      <c r="BX1480" t="s">
        <v>29</v>
      </c>
      <c r="BY1480" t="s">
        <v>29</v>
      </c>
      <c r="BZ1480" t="s">
        <v>29</v>
      </c>
      <c r="CA1480" t="s">
        <v>29</v>
      </c>
      <c r="CB1480" t="s">
        <v>29</v>
      </c>
      <c r="CC1480" t="s">
        <v>29</v>
      </c>
      <c r="CD1480" t="s">
        <v>29</v>
      </c>
      <c r="CE1480" t="s">
        <v>29</v>
      </c>
      <c r="CF1480" t="s">
        <v>29</v>
      </c>
      <c r="CG1480" t="s">
        <v>29</v>
      </c>
      <c r="CH1480" t="s">
        <v>29</v>
      </c>
      <c r="CI1480" t="s">
        <v>29</v>
      </c>
    </row>
    <row r="1481" spans="1:87" x14ac:dyDescent="0.2">
      <c r="A1481" s="55">
        <v>44221</v>
      </c>
      <c r="B1481">
        <v>9.75</v>
      </c>
      <c r="C1481">
        <v>0.01</v>
      </c>
      <c r="D1481">
        <v>0.01</v>
      </c>
      <c r="E1481">
        <v>0.01</v>
      </c>
      <c r="F1481">
        <v>1.45</v>
      </c>
      <c r="G1481">
        <v>0.01</v>
      </c>
      <c r="H1481">
        <v>0.01</v>
      </c>
      <c r="I1481">
        <v>0.01</v>
      </c>
      <c r="J1481">
        <v>4.55</v>
      </c>
      <c r="K1481">
        <v>0.01</v>
      </c>
      <c r="L1481">
        <v>0.01</v>
      </c>
      <c r="M1481">
        <v>0.01</v>
      </c>
      <c r="N1481">
        <v>0.01</v>
      </c>
      <c r="O1481">
        <v>0.01</v>
      </c>
      <c r="P1481">
        <v>0.02</v>
      </c>
      <c r="Q1481">
        <v>2.2000000000000002</v>
      </c>
      <c r="R1481">
        <v>0.01</v>
      </c>
      <c r="S1481">
        <v>0.01</v>
      </c>
      <c r="T1481">
        <v>0.01</v>
      </c>
      <c r="U1481">
        <v>3.07</v>
      </c>
      <c r="V1481">
        <v>0.01</v>
      </c>
      <c r="W1481">
        <v>0.01</v>
      </c>
      <c r="X1481">
        <v>0.01</v>
      </c>
      <c r="Y1481">
        <v>0.01</v>
      </c>
      <c r="Z1481">
        <v>0.01</v>
      </c>
      <c r="AA1481">
        <v>6.72</v>
      </c>
      <c r="AB1481">
        <v>0.01</v>
      </c>
      <c r="AC1481">
        <v>7.8</v>
      </c>
      <c r="AD1481">
        <v>0.01</v>
      </c>
      <c r="AE1481">
        <v>0.01</v>
      </c>
      <c r="AF1481">
        <v>0.01</v>
      </c>
      <c r="AG1481">
        <v>0.01</v>
      </c>
      <c r="AH1481">
        <v>0.01</v>
      </c>
      <c r="AI1481">
        <v>14.27</v>
      </c>
      <c r="AJ1481">
        <v>1.7</v>
      </c>
      <c r="AK1481">
        <v>33.5</v>
      </c>
      <c r="AL1481">
        <v>0.01</v>
      </c>
      <c r="AM1481">
        <v>0.01</v>
      </c>
      <c r="AN1481">
        <v>0.01</v>
      </c>
      <c r="AO1481">
        <v>0.01</v>
      </c>
      <c r="AP1481">
        <v>0.01</v>
      </c>
      <c r="AQ1481">
        <v>0.01</v>
      </c>
      <c r="AR1481">
        <v>8.39</v>
      </c>
      <c r="AS1481">
        <v>0.01</v>
      </c>
      <c r="AT1481">
        <v>0.01</v>
      </c>
      <c r="AU1481">
        <v>0.01</v>
      </c>
      <c r="AV1481">
        <v>0.01</v>
      </c>
      <c r="AW1481">
        <v>0.01</v>
      </c>
      <c r="AX1481">
        <v>0.01</v>
      </c>
      <c r="AY1481">
        <v>99.57</v>
      </c>
      <c r="AZ1481">
        <v>0.02</v>
      </c>
      <c r="BA1481">
        <v>0.95</v>
      </c>
      <c r="BB1481">
        <v>0.01</v>
      </c>
      <c r="BC1481">
        <v>0.01</v>
      </c>
      <c r="BD1481">
        <v>0.01</v>
      </c>
      <c r="BE1481">
        <v>7.35</v>
      </c>
      <c r="BF1481">
        <v>0.01</v>
      </c>
      <c r="BG1481">
        <v>0.01</v>
      </c>
      <c r="BH1481">
        <v>0.01</v>
      </c>
      <c r="BI1481">
        <v>0.01</v>
      </c>
      <c r="BJ1481">
        <v>6.12</v>
      </c>
      <c r="BK1481">
        <v>14.05</v>
      </c>
      <c r="BL1481">
        <v>16.7</v>
      </c>
      <c r="BM1481" t="s">
        <v>29</v>
      </c>
      <c r="BN1481" t="s">
        <v>29</v>
      </c>
      <c r="BO1481" t="s">
        <v>29</v>
      </c>
      <c r="BP1481" t="s">
        <v>29</v>
      </c>
      <c r="BQ1481" t="s">
        <v>29</v>
      </c>
      <c r="BR1481" t="s">
        <v>29</v>
      </c>
      <c r="BS1481" t="s">
        <v>29</v>
      </c>
      <c r="BT1481" t="s">
        <v>29</v>
      </c>
      <c r="BU1481" t="s">
        <v>29</v>
      </c>
      <c r="BV1481" t="s">
        <v>29</v>
      </c>
      <c r="BW1481" t="s">
        <v>29</v>
      </c>
      <c r="BX1481" t="s">
        <v>29</v>
      </c>
      <c r="BY1481" t="s">
        <v>29</v>
      </c>
      <c r="BZ1481" t="s">
        <v>29</v>
      </c>
      <c r="CA1481" t="s">
        <v>29</v>
      </c>
      <c r="CB1481" t="s">
        <v>29</v>
      </c>
      <c r="CC1481" t="s">
        <v>29</v>
      </c>
      <c r="CD1481" t="s">
        <v>29</v>
      </c>
      <c r="CE1481" t="s">
        <v>29</v>
      </c>
      <c r="CF1481" t="s">
        <v>29</v>
      </c>
      <c r="CG1481" t="s">
        <v>29</v>
      </c>
      <c r="CH1481" t="s">
        <v>29</v>
      </c>
      <c r="CI1481" t="s">
        <v>29</v>
      </c>
    </row>
    <row r="1482" spans="1:87" x14ac:dyDescent="0.2">
      <c r="A1482" s="55">
        <v>44222</v>
      </c>
      <c r="B1482">
        <v>9.75</v>
      </c>
      <c r="C1482">
        <v>0.01</v>
      </c>
      <c r="D1482">
        <v>0.01</v>
      </c>
      <c r="E1482">
        <v>0.01</v>
      </c>
      <c r="F1482">
        <v>1.45</v>
      </c>
      <c r="G1482">
        <v>0.01</v>
      </c>
      <c r="H1482">
        <v>0.01</v>
      </c>
      <c r="I1482">
        <v>0.01</v>
      </c>
      <c r="J1482">
        <v>4.55</v>
      </c>
      <c r="K1482">
        <v>0.01</v>
      </c>
      <c r="L1482">
        <v>0.01</v>
      </c>
      <c r="M1482">
        <v>0.01</v>
      </c>
      <c r="N1482">
        <v>0.01</v>
      </c>
      <c r="O1482">
        <v>0.01</v>
      </c>
      <c r="P1482">
        <v>0.02</v>
      </c>
      <c r="Q1482">
        <v>2.2000000000000002</v>
      </c>
      <c r="R1482">
        <v>0.01</v>
      </c>
      <c r="S1482">
        <v>0.01</v>
      </c>
      <c r="T1482">
        <v>0.01</v>
      </c>
      <c r="U1482">
        <v>3.07</v>
      </c>
      <c r="V1482">
        <v>0.01</v>
      </c>
      <c r="W1482">
        <v>0.01</v>
      </c>
      <c r="X1482">
        <v>0.01</v>
      </c>
      <c r="Y1482">
        <v>0.01</v>
      </c>
      <c r="Z1482">
        <v>0.01</v>
      </c>
      <c r="AA1482">
        <v>6.72</v>
      </c>
      <c r="AB1482">
        <v>0.01</v>
      </c>
      <c r="AC1482">
        <v>7.8</v>
      </c>
      <c r="AD1482">
        <v>0.01</v>
      </c>
      <c r="AE1482">
        <v>0.01</v>
      </c>
      <c r="AF1482">
        <v>0.01</v>
      </c>
      <c r="AG1482">
        <v>0.01</v>
      </c>
      <c r="AH1482">
        <v>0.01</v>
      </c>
      <c r="AI1482">
        <v>14.27</v>
      </c>
      <c r="AJ1482">
        <v>1.7</v>
      </c>
      <c r="AK1482">
        <v>33.5</v>
      </c>
      <c r="AL1482">
        <v>0.01</v>
      </c>
      <c r="AM1482">
        <v>0.01</v>
      </c>
      <c r="AN1482">
        <v>0.01</v>
      </c>
      <c r="AO1482">
        <v>0.01</v>
      </c>
      <c r="AP1482">
        <v>0.01</v>
      </c>
      <c r="AQ1482">
        <v>0.01</v>
      </c>
      <c r="AR1482">
        <v>8.39</v>
      </c>
      <c r="AS1482">
        <v>0.01</v>
      </c>
      <c r="AT1482">
        <v>0.01</v>
      </c>
      <c r="AU1482">
        <v>0.01</v>
      </c>
      <c r="AV1482">
        <v>0.01</v>
      </c>
      <c r="AW1482">
        <v>0.01</v>
      </c>
      <c r="AX1482">
        <v>0.01</v>
      </c>
      <c r="AY1482">
        <v>99.57</v>
      </c>
      <c r="AZ1482">
        <v>0.02</v>
      </c>
      <c r="BA1482">
        <v>0.95</v>
      </c>
      <c r="BB1482">
        <v>0.01</v>
      </c>
      <c r="BC1482">
        <v>0.01</v>
      </c>
      <c r="BD1482">
        <v>0.01</v>
      </c>
      <c r="BE1482">
        <v>7.35</v>
      </c>
      <c r="BF1482">
        <v>0.01</v>
      </c>
      <c r="BG1482">
        <v>0.01</v>
      </c>
      <c r="BH1482">
        <v>0.01</v>
      </c>
      <c r="BI1482">
        <v>0.01</v>
      </c>
      <c r="BJ1482">
        <v>5.91</v>
      </c>
      <c r="BK1482">
        <v>13.91</v>
      </c>
      <c r="BL1482">
        <v>16.579999999999998</v>
      </c>
      <c r="BM1482" t="s">
        <v>29</v>
      </c>
      <c r="BN1482" t="s">
        <v>29</v>
      </c>
      <c r="BO1482" t="s">
        <v>29</v>
      </c>
      <c r="BP1482" t="s">
        <v>29</v>
      </c>
      <c r="BQ1482" t="s">
        <v>29</v>
      </c>
      <c r="BR1482" t="s">
        <v>29</v>
      </c>
      <c r="BS1482" t="s">
        <v>29</v>
      </c>
      <c r="BT1482" t="s">
        <v>29</v>
      </c>
      <c r="BU1482" t="s">
        <v>29</v>
      </c>
      <c r="BV1482" t="s">
        <v>29</v>
      </c>
      <c r="BW1482" t="s">
        <v>29</v>
      </c>
      <c r="BX1482" t="s">
        <v>29</v>
      </c>
      <c r="BY1482" t="s">
        <v>29</v>
      </c>
      <c r="BZ1482" t="s">
        <v>29</v>
      </c>
      <c r="CA1482" t="s">
        <v>29</v>
      </c>
      <c r="CB1482" t="s">
        <v>29</v>
      </c>
      <c r="CC1482" t="s">
        <v>29</v>
      </c>
      <c r="CD1482" t="s">
        <v>29</v>
      </c>
      <c r="CE1482" t="s">
        <v>29</v>
      </c>
      <c r="CF1482" t="s">
        <v>29</v>
      </c>
      <c r="CG1482" t="s">
        <v>29</v>
      </c>
      <c r="CH1482" t="s">
        <v>29</v>
      </c>
      <c r="CI1482" t="s">
        <v>29</v>
      </c>
    </row>
    <row r="1483" spans="1:87" x14ac:dyDescent="0.2">
      <c r="A1483" s="55">
        <v>44223</v>
      </c>
      <c r="B1483">
        <v>9.75</v>
      </c>
      <c r="C1483">
        <v>0.01</v>
      </c>
      <c r="D1483">
        <v>0.01</v>
      </c>
      <c r="E1483">
        <v>0.01</v>
      </c>
      <c r="F1483">
        <v>1.45</v>
      </c>
      <c r="G1483">
        <v>0.01</v>
      </c>
      <c r="H1483">
        <v>0.01</v>
      </c>
      <c r="I1483">
        <v>0.01</v>
      </c>
      <c r="J1483">
        <v>4.55</v>
      </c>
      <c r="K1483">
        <v>0.01</v>
      </c>
      <c r="L1483">
        <v>0.01</v>
      </c>
      <c r="M1483">
        <v>0.01</v>
      </c>
      <c r="N1483">
        <v>0.01</v>
      </c>
      <c r="O1483">
        <v>0.01</v>
      </c>
      <c r="P1483">
        <v>0.02</v>
      </c>
      <c r="Q1483">
        <v>2.2000000000000002</v>
      </c>
      <c r="R1483">
        <v>0.01</v>
      </c>
      <c r="S1483">
        <v>0.01</v>
      </c>
      <c r="T1483">
        <v>0.01</v>
      </c>
      <c r="U1483">
        <v>3.07</v>
      </c>
      <c r="V1483">
        <v>0.01</v>
      </c>
      <c r="W1483">
        <v>0.01</v>
      </c>
      <c r="X1483">
        <v>0.01</v>
      </c>
      <c r="Y1483">
        <v>0.01</v>
      </c>
      <c r="Z1483">
        <v>0.01</v>
      </c>
      <c r="AA1483">
        <v>6.72</v>
      </c>
      <c r="AB1483">
        <v>0.01</v>
      </c>
      <c r="AC1483">
        <v>7.8</v>
      </c>
      <c r="AD1483">
        <v>0.01</v>
      </c>
      <c r="AE1483">
        <v>0.01</v>
      </c>
      <c r="AF1483">
        <v>0.01</v>
      </c>
      <c r="AG1483">
        <v>0.01</v>
      </c>
      <c r="AH1483">
        <v>0.01</v>
      </c>
      <c r="AI1483">
        <v>14.27</v>
      </c>
      <c r="AJ1483">
        <v>1.7</v>
      </c>
      <c r="AK1483">
        <v>33.5</v>
      </c>
      <c r="AL1483">
        <v>0.01</v>
      </c>
      <c r="AM1483">
        <v>0.01</v>
      </c>
      <c r="AN1483">
        <v>0.01</v>
      </c>
      <c r="AO1483">
        <v>0.01</v>
      </c>
      <c r="AP1483">
        <v>0.01</v>
      </c>
      <c r="AQ1483">
        <v>0.01</v>
      </c>
      <c r="AR1483">
        <v>8.39</v>
      </c>
      <c r="AS1483">
        <v>0.01</v>
      </c>
      <c r="AT1483">
        <v>0.01</v>
      </c>
      <c r="AU1483">
        <v>0.01</v>
      </c>
      <c r="AV1483">
        <v>0.01</v>
      </c>
      <c r="AW1483">
        <v>0.01</v>
      </c>
      <c r="AX1483">
        <v>0.01</v>
      </c>
      <c r="AY1483">
        <v>99.57</v>
      </c>
      <c r="AZ1483">
        <v>0.02</v>
      </c>
      <c r="BA1483">
        <v>0.95</v>
      </c>
      <c r="BB1483">
        <v>0.01</v>
      </c>
      <c r="BC1483">
        <v>0.01</v>
      </c>
      <c r="BD1483">
        <v>0.01</v>
      </c>
      <c r="BE1483">
        <v>7.35</v>
      </c>
      <c r="BF1483">
        <v>0.01</v>
      </c>
      <c r="BG1483">
        <v>0.01</v>
      </c>
      <c r="BH1483">
        <v>0.01</v>
      </c>
      <c r="BI1483">
        <v>0.01</v>
      </c>
      <c r="BJ1483">
        <v>15.92</v>
      </c>
      <c r="BK1483">
        <v>24.5</v>
      </c>
      <c r="BL1483">
        <v>16.579999999999998</v>
      </c>
      <c r="BM1483" t="s">
        <v>29</v>
      </c>
      <c r="BN1483" t="s">
        <v>29</v>
      </c>
      <c r="BO1483" t="s">
        <v>29</v>
      </c>
      <c r="BP1483" t="s">
        <v>29</v>
      </c>
      <c r="BQ1483" t="s">
        <v>29</v>
      </c>
      <c r="BR1483" t="s">
        <v>29</v>
      </c>
      <c r="BS1483" t="s">
        <v>29</v>
      </c>
      <c r="BT1483" t="s">
        <v>29</v>
      </c>
      <c r="BU1483" t="s">
        <v>29</v>
      </c>
      <c r="BV1483" t="s">
        <v>29</v>
      </c>
      <c r="BW1483" t="s">
        <v>29</v>
      </c>
      <c r="BX1483" t="s">
        <v>29</v>
      </c>
      <c r="BY1483" t="s">
        <v>29</v>
      </c>
      <c r="BZ1483" t="s">
        <v>29</v>
      </c>
      <c r="CA1483" t="s">
        <v>29</v>
      </c>
      <c r="CB1483" t="s">
        <v>29</v>
      </c>
      <c r="CC1483" t="s">
        <v>29</v>
      </c>
      <c r="CD1483" t="s">
        <v>29</v>
      </c>
      <c r="CE1483" t="s">
        <v>29</v>
      </c>
      <c r="CF1483" t="s">
        <v>29</v>
      </c>
      <c r="CG1483" t="s">
        <v>29</v>
      </c>
      <c r="CH1483" t="s">
        <v>29</v>
      </c>
      <c r="CI1483" t="s">
        <v>29</v>
      </c>
    </row>
    <row r="1484" spans="1:87" x14ac:dyDescent="0.2">
      <c r="A1484" s="55">
        <v>44224</v>
      </c>
      <c r="B1484">
        <v>9.75</v>
      </c>
      <c r="C1484">
        <v>0.01</v>
      </c>
      <c r="D1484">
        <v>0.01</v>
      </c>
      <c r="E1484">
        <v>0.01</v>
      </c>
      <c r="F1484">
        <v>1.45</v>
      </c>
      <c r="G1484">
        <v>0.01</v>
      </c>
      <c r="H1484">
        <v>0.01</v>
      </c>
      <c r="I1484">
        <v>0.01</v>
      </c>
      <c r="J1484">
        <v>4.55</v>
      </c>
      <c r="K1484">
        <v>0.01</v>
      </c>
      <c r="L1484">
        <v>0.01</v>
      </c>
      <c r="M1484">
        <v>0.01</v>
      </c>
      <c r="N1484">
        <v>0.01</v>
      </c>
      <c r="O1484">
        <v>0.01</v>
      </c>
      <c r="P1484">
        <v>0.02</v>
      </c>
      <c r="Q1484">
        <v>2.2000000000000002</v>
      </c>
      <c r="R1484">
        <v>0.01</v>
      </c>
      <c r="S1484">
        <v>0.01</v>
      </c>
      <c r="T1484">
        <v>0.01</v>
      </c>
      <c r="U1484">
        <v>3.07</v>
      </c>
      <c r="V1484">
        <v>0.01</v>
      </c>
      <c r="W1484">
        <v>0.01</v>
      </c>
      <c r="X1484">
        <v>0.01</v>
      </c>
      <c r="Y1484">
        <v>0.01</v>
      </c>
      <c r="Z1484">
        <v>0.01</v>
      </c>
      <c r="AA1484">
        <v>6.72</v>
      </c>
      <c r="AB1484">
        <v>0.01</v>
      </c>
      <c r="AC1484">
        <v>7.8</v>
      </c>
      <c r="AD1484">
        <v>0.01</v>
      </c>
      <c r="AE1484">
        <v>0.01</v>
      </c>
      <c r="AF1484">
        <v>0.01</v>
      </c>
      <c r="AG1484">
        <v>0.01</v>
      </c>
      <c r="AH1484">
        <v>0.01</v>
      </c>
      <c r="AI1484">
        <v>14.27</v>
      </c>
      <c r="AJ1484">
        <v>1.7</v>
      </c>
      <c r="AK1484">
        <v>33.5</v>
      </c>
      <c r="AL1484">
        <v>0.01</v>
      </c>
      <c r="AM1484">
        <v>0.01</v>
      </c>
      <c r="AN1484">
        <v>0.01</v>
      </c>
      <c r="AO1484">
        <v>0.01</v>
      </c>
      <c r="AP1484">
        <v>0.01</v>
      </c>
      <c r="AQ1484">
        <v>0.01</v>
      </c>
      <c r="AR1484">
        <v>8.39</v>
      </c>
      <c r="AS1484">
        <v>0.01</v>
      </c>
      <c r="AT1484">
        <v>0.01</v>
      </c>
      <c r="AU1484">
        <v>0.01</v>
      </c>
      <c r="AV1484">
        <v>0.01</v>
      </c>
      <c r="AW1484">
        <v>0.01</v>
      </c>
      <c r="AX1484">
        <v>0.01</v>
      </c>
      <c r="AY1484">
        <v>99.57</v>
      </c>
      <c r="AZ1484">
        <v>0.02</v>
      </c>
      <c r="BA1484">
        <v>0.95</v>
      </c>
      <c r="BB1484">
        <v>0.01</v>
      </c>
      <c r="BC1484">
        <v>0.01</v>
      </c>
      <c r="BD1484">
        <v>0.01</v>
      </c>
      <c r="BE1484">
        <v>7.35</v>
      </c>
      <c r="BF1484">
        <v>0.01</v>
      </c>
      <c r="BG1484">
        <v>0.01</v>
      </c>
      <c r="BH1484">
        <v>0.01</v>
      </c>
      <c r="BI1484">
        <v>0.01</v>
      </c>
      <c r="BJ1484">
        <v>10.06</v>
      </c>
      <c r="BK1484">
        <v>19.47</v>
      </c>
      <c r="BL1484">
        <v>21.31</v>
      </c>
      <c r="BM1484" t="s">
        <v>29</v>
      </c>
      <c r="BN1484" t="s">
        <v>29</v>
      </c>
      <c r="BO1484" t="s">
        <v>29</v>
      </c>
      <c r="BP1484" t="s">
        <v>29</v>
      </c>
      <c r="BQ1484" t="s">
        <v>29</v>
      </c>
      <c r="BR1484" t="s">
        <v>29</v>
      </c>
      <c r="BS1484" t="s">
        <v>29</v>
      </c>
      <c r="BT1484" t="s">
        <v>29</v>
      </c>
      <c r="BU1484" t="s">
        <v>29</v>
      </c>
      <c r="BV1484" t="s">
        <v>29</v>
      </c>
      <c r="BW1484" t="s">
        <v>29</v>
      </c>
      <c r="BX1484" t="s">
        <v>29</v>
      </c>
      <c r="BY1484" t="s">
        <v>29</v>
      </c>
      <c r="BZ1484" t="s">
        <v>29</v>
      </c>
      <c r="CA1484" t="s">
        <v>29</v>
      </c>
      <c r="CB1484" t="s">
        <v>29</v>
      </c>
      <c r="CC1484" t="s">
        <v>29</v>
      </c>
      <c r="CD1484" t="s">
        <v>29</v>
      </c>
      <c r="CE1484" t="s">
        <v>29</v>
      </c>
      <c r="CF1484" t="s">
        <v>29</v>
      </c>
      <c r="CG1484" t="s">
        <v>29</v>
      </c>
      <c r="CH1484" t="s">
        <v>29</v>
      </c>
      <c r="CI1484" t="s">
        <v>29</v>
      </c>
    </row>
    <row r="1485" spans="1:87" x14ac:dyDescent="0.2">
      <c r="A1485" s="55">
        <v>44225</v>
      </c>
      <c r="B1485">
        <v>9.75</v>
      </c>
      <c r="C1485">
        <v>0.01</v>
      </c>
      <c r="D1485">
        <v>0.01</v>
      </c>
      <c r="E1485">
        <v>0.01</v>
      </c>
      <c r="F1485">
        <v>1.45</v>
      </c>
      <c r="G1485">
        <v>0.01</v>
      </c>
      <c r="H1485">
        <v>0.01</v>
      </c>
      <c r="I1485">
        <v>0.01</v>
      </c>
      <c r="J1485">
        <v>4.55</v>
      </c>
      <c r="K1485">
        <v>0.01</v>
      </c>
      <c r="L1485">
        <v>0.01</v>
      </c>
      <c r="M1485">
        <v>0.01</v>
      </c>
      <c r="N1485">
        <v>0.01</v>
      </c>
      <c r="O1485">
        <v>0.01</v>
      </c>
      <c r="P1485">
        <v>0.02</v>
      </c>
      <c r="Q1485">
        <v>2.2000000000000002</v>
      </c>
      <c r="R1485">
        <v>0.01</v>
      </c>
      <c r="S1485">
        <v>0.01</v>
      </c>
      <c r="T1485">
        <v>0.01</v>
      </c>
      <c r="U1485">
        <v>3.07</v>
      </c>
      <c r="V1485">
        <v>0.01</v>
      </c>
      <c r="W1485">
        <v>0.01</v>
      </c>
      <c r="X1485">
        <v>0.01</v>
      </c>
      <c r="Y1485">
        <v>0.01</v>
      </c>
      <c r="Z1485">
        <v>0.01</v>
      </c>
      <c r="AA1485">
        <v>6.72</v>
      </c>
      <c r="AB1485">
        <v>0.01</v>
      </c>
      <c r="AC1485">
        <v>7.8</v>
      </c>
      <c r="AD1485">
        <v>0.01</v>
      </c>
      <c r="AE1485">
        <v>0.01</v>
      </c>
      <c r="AF1485">
        <v>0.01</v>
      </c>
      <c r="AG1485">
        <v>0.01</v>
      </c>
      <c r="AH1485">
        <v>0.01</v>
      </c>
      <c r="AI1485">
        <v>14.27</v>
      </c>
      <c r="AJ1485">
        <v>1.7</v>
      </c>
      <c r="AK1485">
        <v>33.5</v>
      </c>
      <c r="AL1485">
        <v>0.01</v>
      </c>
      <c r="AM1485">
        <v>0.01</v>
      </c>
      <c r="AN1485">
        <v>0.01</v>
      </c>
      <c r="AO1485">
        <v>0.01</v>
      </c>
      <c r="AP1485">
        <v>0.01</v>
      </c>
      <c r="AQ1485">
        <v>0.01</v>
      </c>
      <c r="AR1485">
        <v>8.39</v>
      </c>
      <c r="AS1485">
        <v>0.01</v>
      </c>
      <c r="AT1485">
        <v>0.01</v>
      </c>
      <c r="AU1485">
        <v>0.01</v>
      </c>
      <c r="AV1485">
        <v>0.01</v>
      </c>
      <c r="AW1485">
        <v>0.01</v>
      </c>
      <c r="AX1485">
        <v>0.01</v>
      </c>
      <c r="AY1485">
        <v>99.57</v>
      </c>
      <c r="AZ1485">
        <v>0.02</v>
      </c>
      <c r="BA1485">
        <v>0.95</v>
      </c>
      <c r="BB1485">
        <v>0.01</v>
      </c>
      <c r="BC1485">
        <v>0.01</v>
      </c>
      <c r="BD1485">
        <v>0.01</v>
      </c>
      <c r="BE1485">
        <v>7.35</v>
      </c>
      <c r="BF1485">
        <v>0.01</v>
      </c>
      <c r="BG1485">
        <v>0.01</v>
      </c>
      <c r="BH1485">
        <v>0.01</v>
      </c>
      <c r="BI1485">
        <v>0.01</v>
      </c>
      <c r="BJ1485">
        <v>14.39</v>
      </c>
      <c r="BK1485">
        <v>24.92</v>
      </c>
      <c r="BL1485">
        <v>28.42</v>
      </c>
      <c r="BM1485" t="s">
        <v>29</v>
      </c>
      <c r="BN1485" t="s">
        <v>29</v>
      </c>
      <c r="BO1485" t="s">
        <v>29</v>
      </c>
      <c r="BP1485" t="s">
        <v>29</v>
      </c>
      <c r="BQ1485" t="s">
        <v>29</v>
      </c>
      <c r="BR1485" t="s">
        <v>29</v>
      </c>
      <c r="BS1485" t="s">
        <v>29</v>
      </c>
      <c r="BT1485" t="s">
        <v>29</v>
      </c>
      <c r="BU1485" t="s">
        <v>29</v>
      </c>
      <c r="BV1485" t="s">
        <v>29</v>
      </c>
      <c r="BW1485" t="s">
        <v>29</v>
      </c>
      <c r="BX1485" t="s">
        <v>29</v>
      </c>
      <c r="BY1485" t="s">
        <v>29</v>
      </c>
      <c r="BZ1485" t="s">
        <v>29</v>
      </c>
      <c r="CA1485" t="s">
        <v>29</v>
      </c>
      <c r="CB1485" t="s">
        <v>29</v>
      </c>
      <c r="CC1485" t="s">
        <v>29</v>
      </c>
      <c r="CD1485" t="s">
        <v>29</v>
      </c>
      <c r="CE1485" t="s">
        <v>29</v>
      </c>
      <c r="CF1485" t="s">
        <v>29</v>
      </c>
      <c r="CG1485" t="s">
        <v>29</v>
      </c>
      <c r="CH1485" t="s">
        <v>29</v>
      </c>
      <c r="CI1485" t="s">
        <v>29</v>
      </c>
    </row>
    <row r="1486" spans="1:87" x14ac:dyDescent="0.2">
      <c r="A1486" s="55">
        <v>44228</v>
      </c>
      <c r="B1486">
        <v>9.75</v>
      </c>
      <c r="C1486">
        <v>0.01</v>
      </c>
      <c r="D1486">
        <v>0.01</v>
      </c>
      <c r="E1486">
        <v>0.01</v>
      </c>
      <c r="F1486">
        <v>1.45</v>
      </c>
      <c r="G1486">
        <v>0.01</v>
      </c>
      <c r="H1486">
        <v>0.01</v>
      </c>
      <c r="I1486">
        <v>0.01</v>
      </c>
      <c r="J1486">
        <v>4.55</v>
      </c>
      <c r="K1486">
        <v>0.01</v>
      </c>
      <c r="L1486">
        <v>0.01</v>
      </c>
      <c r="M1486">
        <v>0.01</v>
      </c>
      <c r="N1486">
        <v>0.01</v>
      </c>
      <c r="O1486">
        <v>0.01</v>
      </c>
      <c r="P1486">
        <v>0.02</v>
      </c>
      <c r="Q1486">
        <v>2.2000000000000002</v>
      </c>
      <c r="R1486">
        <v>0.01</v>
      </c>
      <c r="S1486">
        <v>0.01</v>
      </c>
      <c r="T1486">
        <v>0.01</v>
      </c>
      <c r="U1486">
        <v>3.07</v>
      </c>
      <c r="V1486">
        <v>0.01</v>
      </c>
      <c r="W1486">
        <v>0.01</v>
      </c>
      <c r="X1486">
        <v>0.01</v>
      </c>
      <c r="Y1486">
        <v>0.01</v>
      </c>
      <c r="Z1486">
        <v>0.01</v>
      </c>
      <c r="AA1486">
        <v>6.72</v>
      </c>
      <c r="AB1486">
        <v>0.01</v>
      </c>
      <c r="AC1486">
        <v>7.8</v>
      </c>
      <c r="AD1486">
        <v>0.01</v>
      </c>
      <c r="AE1486">
        <v>0.01</v>
      </c>
      <c r="AF1486">
        <v>0.01</v>
      </c>
      <c r="AG1486">
        <v>0.01</v>
      </c>
      <c r="AH1486">
        <v>0.01</v>
      </c>
      <c r="AI1486">
        <v>14.27</v>
      </c>
      <c r="AJ1486">
        <v>1.7</v>
      </c>
      <c r="AK1486">
        <v>33.5</v>
      </c>
      <c r="AL1486">
        <v>0.01</v>
      </c>
      <c r="AM1486">
        <v>0.01</v>
      </c>
      <c r="AN1486">
        <v>0.01</v>
      </c>
      <c r="AO1486">
        <v>0.01</v>
      </c>
      <c r="AP1486">
        <v>0.01</v>
      </c>
      <c r="AQ1486">
        <v>0.01</v>
      </c>
      <c r="AR1486">
        <v>8.39</v>
      </c>
      <c r="AS1486">
        <v>0.01</v>
      </c>
      <c r="AT1486">
        <v>0.01</v>
      </c>
      <c r="AU1486">
        <v>0.01</v>
      </c>
      <c r="AV1486">
        <v>0.01</v>
      </c>
      <c r="AW1486">
        <v>0.01</v>
      </c>
      <c r="AX1486">
        <v>0.01</v>
      </c>
      <c r="AY1486">
        <v>99.57</v>
      </c>
      <c r="AZ1486">
        <v>0.02</v>
      </c>
      <c r="BA1486">
        <v>0.95</v>
      </c>
      <c r="BB1486">
        <v>0.01</v>
      </c>
      <c r="BC1486">
        <v>0.01</v>
      </c>
      <c r="BD1486">
        <v>0.01</v>
      </c>
      <c r="BE1486">
        <v>7.35</v>
      </c>
      <c r="BF1486">
        <v>0.01</v>
      </c>
      <c r="BG1486">
        <v>0.01</v>
      </c>
      <c r="BH1486">
        <v>0.01</v>
      </c>
      <c r="BI1486">
        <v>0.01</v>
      </c>
      <c r="BJ1486">
        <v>9.74</v>
      </c>
      <c r="BK1486">
        <v>19.39</v>
      </c>
      <c r="BL1486">
        <v>21.67</v>
      </c>
      <c r="BM1486" t="s">
        <v>29</v>
      </c>
      <c r="BN1486" t="s">
        <v>29</v>
      </c>
      <c r="BO1486" t="s">
        <v>29</v>
      </c>
      <c r="BP1486" t="s">
        <v>29</v>
      </c>
      <c r="BQ1486" t="s">
        <v>29</v>
      </c>
      <c r="BR1486" t="s">
        <v>29</v>
      </c>
      <c r="BS1486" t="s">
        <v>29</v>
      </c>
      <c r="BT1486" t="s">
        <v>29</v>
      </c>
      <c r="BU1486" t="s">
        <v>29</v>
      </c>
      <c r="BV1486" t="s">
        <v>29</v>
      </c>
      <c r="BW1486" t="s">
        <v>29</v>
      </c>
      <c r="BX1486" t="s">
        <v>29</v>
      </c>
      <c r="BY1486" t="s">
        <v>29</v>
      </c>
      <c r="BZ1486" t="s">
        <v>29</v>
      </c>
      <c r="CA1486" t="s">
        <v>29</v>
      </c>
      <c r="CB1486" t="s">
        <v>29</v>
      </c>
      <c r="CC1486" t="s">
        <v>29</v>
      </c>
      <c r="CD1486" t="s">
        <v>29</v>
      </c>
      <c r="CE1486" t="s">
        <v>29</v>
      </c>
      <c r="CF1486" t="s">
        <v>29</v>
      </c>
      <c r="CG1486" t="s">
        <v>29</v>
      </c>
      <c r="CH1486" t="s">
        <v>29</v>
      </c>
      <c r="CI1486" t="s">
        <v>29</v>
      </c>
    </row>
    <row r="1487" spans="1:87" x14ac:dyDescent="0.2">
      <c r="A1487" s="55">
        <v>44229</v>
      </c>
      <c r="B1487">
        <v>9.75</v>
      </c>
      <c r="C1487">
        <v>0.01</v>
      </c>
      <c r="D1487">
        <v>0.01</v>
      </c>
      <c r="E1487">
        <v>0.01</v>
      </c>
      <c r="F1487">
        <v>1.45</v>
      </c>
      <c r="G1487">
        <v>0.01</v>
      </c>
      <c r="H1487">
        <v>0.01</v>
      </c>
      <c r="I1487">
        <v>0.01</v>
      </c>
      <c r="J1487">
        <v>4.55</v>
      </c>
      <c r="K1487">
        <v>0.01</v>
      </c>
      <c r="L1487">
        <v>0.01</v>
      </c>
      <c r="M1487">
        <v>0.01</v>
      </c>
      <c r="N1487">
        <v>0.01</v>
      </c>
      <c r="O1487">
        <v>0.01</v>
      </c>
      <c r="P1487">
        <v>0.02</v>
      </c>
      <c r="Q1487">
        <v>2.2000000000000002</v>
      </c>
      <c r="R1487">
        <v>0.01</v>
      </c>
      <c r="S1487">
        <v>0.01</v>
      </c>
      <c r="T1487">
        <v>0.01</v>
      </c>
      <c r="U1487">
        <v>3.07</v>
      </c>
      <c r="V1487">
        <v>0.01</v>
      </c>
      <c r="W1487">
        <v>0.01</v>
      </c>
      <c r="X1487">
        <v>0.01</v>
      </c>
      <c r="Y1487">
        <v>0.01</v>
      </c>
      <c r="Z1487">
        <v>0.01</v>
      </c>
      <c r="AA1487">
        <v>6.72</v>
      </c>
      <c r="AB1487">
        <v>0.01</v>
      </c>
      <c r="AC1487">
        <v>7.8</v>
      </c>
      <c r="AD1487">
        <v>0.01</v>
      </c>
      <c r="AE1487">
        <v>0.01</v>
      </c>
      <c r="AF1487">
        <v>0.01</v>
      </c>
      <c r="AG1487">
        <v>0.01</v>
      </c>
      <c r="AH1487">
        <v>0.01</v>
      </c>
      <c r="AI1487">
        <v>14.27</v>
      </c>
      <c r="AJ1487">
        <v>1.7</v>
      </c>
      <c r="AK1487">
        <v>33.5</v>
      </c>
      <c r="AL1487">
        <v>0.01</v>
      </c>
      <c r="AM1487">
        <v>0.01</v>
      </c>
      <c r="AN1487">
        <v>0.01</v>
      </c>
      <c r="AO1487">
        <v>0.01</v>
      </c>
      <c r="AP1487">
        <v>0.01</v>
      </c>
      <c r="AQ1487">
        <v>0.01</v>
      </c>
      <c r="AR1487">
        <v>8.39</v>
      </c>
      <c r="AS1487">
        <v>0.01</v>
      </c>
      <c r="AT1487">
        <v>0.01</v>
      </c>
      <c r="AU1487">
        <v>0.01</v>
      </c>
      <c r="AV1487">
        <v>0.01</v>
      </c>
      <c r="AW1487">
        <v>0.01</v>
      </c>
      <c r="AX1487">
        <v>0.01</v>
      </c>
      <c r="AY1487">
        <v>99.57</v>
      </c>
      <c r="AZ1487">
        <v>0.02</v>
      </c>
      <c r="BA1487">
        <v>0.95</v>
      </c>
      <c r="BB1487">
        <v>0.01</v>
      </c>
      <c r="BC1487">
        <v>0.01</v>
      </c>
      <c r="BD1487">
        <v>0.01</v>
      </c>
      <c r="BE1487">
        <v>7.35</v>
      </c>
      <c r="BF1487">
        <v>0.01</v>
      </c>
      <c r="BG1487">
        <v>0.01</v>
      </c>
      <c r="BH1487">
        <v>0.01</v>
      </c>
      <c r="BI1487">
        <v>0.01</v>
      </c>
      <c r="BJ1487">
        <v>5.92</v>
      </c>
      <c r="BK1487">
        <v>15.39</v>
      </c>
      <c r="BL1487">
        <v>21.67</v>
      </c>
      <c r="BM1487" t="s">
        <v>29</v>
      </c>
      <c r="BN1487" t="s">
        <v>29</v>
      </c>
      <c r="BO1487" t="s">
        <v>29</v>
      </c>
      <c r="BP1487" t="s">
        <v>29</v>
      </c>
      <c r="BQ1487" t="s">
        <v>29</v>
      </c>
      <c r="BR1487" t="s">
        <v>29</v>
      </c>
      <c r="BS1487" t="s">
        <v>29</v>
      </c>
      <c r="BT1487" t="s">
        <v>29</v>
      </c>
      <c r="BU1487" t="s">
        <v>29</v>
      </c>
      <c r="BV1487" t="s">
        <v>29</v>
      </c>
      <c r="BW1487" t="s">
        <v>29</v>
      </c>
      <c r="BX1487" t="s">
        <v>29</v>
      </c>
      <c r="BY1487" t="s">
        <v>29</v>
      </c>
      <c r="BZ1487" t="s">
        <v>29</v>
      </c>
      <c r="CA1487" t="s">
        <v>29</v>
      </c>
      <c r="CB1487" t="s">
        <v>29</v>
      </c>
      <c r="CC1487" t="s">
        <v>29</v>
      </c>
      <c r="CD1487" t="s">
        <v>29</v>
      </c>
      <c r="CE1487" t="s">
        <v>29</v>
      </c>
      <c r="CF1487" t="s">
        <v>29</v>
      </c>
      <c r="CG1487" t="s">
        <v>29</v>
      </c>
      <c r="CH1487" t="s">
        <v>29</v>
      </c>
      <c r="CI1487" t="s">
        <v>29</v>
      </c>
    </row>
    <row r="1488" spans="1:87" x14ac:dyDescent="0.2">
      <c r="A1488" s="55">
        <v>44230</v>
      </c>
      <c r="B1488">
        <v>9.75</v>
      </c>
      <c r="C1488">
        <v>0.01</v>
      </c>
      <c r="D1488">
        <v>0.01</v>
      </c>
      <c r="E1488">
        <v>0.01</v>
      </c>
      <c r="F1488">
        <v>1.45</v>
      </c>
      <c r="G1488">
        <v>0.01</v>
      </c>
      <c r="H1488">
        <v>0.01</v>
      </c>
      <c r="I1488">
        <v>0.01</v>
      </c>
      <c r="J1488">
        <v>4.55</v>
      </c>
      <c r="K1488">
        <v>0.01</v>
      </c>
      <c r="L1488">
        <v>0.01</v>
      </c>
      <c r="M1488">
        <v>0.01</v>
      </c>
      <c r="N1488">
        <v>0.01</v>
      </c>
      <c r="O1488">
        <v>0.01</v>
      </c>
      <c r="P1488">
        <v>0.02</v>
      </c>
      <c r="Q1488">
        <v>2.2000000000000002</v>
      </c>
      <c r="R1488">
        <v>0.01</v>
      </c>
      <c r="S1488">
        <v>0.01</v>
      </c>
      <c r="T1488">
        <v>0.01</v>
      </c>
      <c r="U1488">
        <v>3.07</v>
      </c>
      <c r="V1488">
        <v>0.01</v>
      </c>
      <c r="W1488">
        <v>0.01</v>
      </c>
      <c r="X1488">
        <v>0.01</v>
      </c>
      <c r="Y1488">
        <v>0.01</v>
      </c>
      <c r="Z1488">
        <v>0.01</v>
      </c>
      <c r="AA1488">
        <v>6.72</v>
      </c>
      <c r="AB1488">
        <v>0.01</v>
      </c>
      <c r="AC1488">
        <v>7.8</v>
      </c>
      <c r="AD1488">
        <v>0.01</v>
      </c>
      <c r="AE1488">
        <v>0.01</v>
      </c>
      <c r="AF1488">
        <v>0.01</v>
      </c>
      <c r="AG1488">
        <v>0.01</v>
      </c>
      <c r="AH1488">
        <v>0.01</v>
      </c>
      <c r="AI1488">
        <v>14.27</v>
      </c>
      <c r="AJ1488">
        <v>1.7</v>
      </c>
      <c r="AK1488">
        <v>33.5</v>
      </c>
      <c r="AL1488">
        <v>0.01</v>
      </c>
      <c r="AM1488">
        <v>0.01</v>
      </c>
      <c r="AN1488">
        <v>0.01</v>
      </c>
      <c r="AO1488">
        <v>0.01</v>
      </c>
      <c r="AP1488">
        <v>0.01</v>
      </c>
      <c r="AQ1488">
        <v>0.01</v>
      </c>
      <c r="AR1488">
        <v>8.39</v>
      </c>
      <c r="AS1488">
        <v>0.01</v>
      </c>
      <c r="AT1488">
        <v>0.01</v>
      </c>
      <c r="AU1488">
        <v>0.01</v>
      </c>
      <c r="AV1488">
        <v>0.01</v>
      </c>
      <c r="AW1488">
        <v>0.01</v>
      </c>
      <c r="AX1488">
        <v>0.01</v>
      </c>
      <c r="AY1488">
        <v>99.57</v>
      </c>
      <c r="AZ1488">
        <v>0.02</v>
      </c>
      <c r="BA1488">
        <v>0.95</v>
      </c>
      <c r="BB1488">
        <v>0.01</v>
      </c>
      <c r="BC1488">
        <v>0.01</v>
      </c>
      <c r="BD1488">
        <v>0.01</v>
      </c>
      <c r="BE1488">
        <v>7.35</v>
      </c>
      <c r="BF1488">
        <v>0.01</v>
      </c>
      <c r="BG1488">
        <v>0.01</v>
      </c>
      <c r="BH1488">
        <v>0.01</v>
      </c>
      <c r="BI1488">
        <v>0.01</v>
      </c>
      <c r="BJ1488">
        <v>4.97</v>
      </c>
      <c r="BK1488">
        <v>14.41</v>
      </c>
      <c r="BL1488">
        <v>21.67</v>
      </c>
      <c r="BM1488" t="s">
        <v>29</v>
      </c>
      <c r="BN1488" t="s">
        <v>29</v>
      </c>
      <c r="BO1488" t="s">
        <v>29</v>
      </c>
      <c r="BP1488" t="s">
        <v>29</v>
      </c>
      <c r="BQ1488" t="s">
        <v>29</v>
      </c>
      <c r="BR1488" t="s">
        <v>29</v>
      </c>
      <c r="BS1488" t="s">
        <v>29</v>
      </c>
      <c r="BT1488" t="s">
        <v>29</v>
      </c>
      <c r="BU1488" t="s">
        <v>29</v>
      </c>
      <c r="BV1488" t="s">
        <v>29</v>
      </c>
      <c r="BW1488" t="s">
        <v>29</v>
      </c>
      <c r="BX1488" t="s">
        <v>29</v>
      </c>
      <c r="BY1488" t="s">
        <v>29</v>
      </c>
      <c r="BZ1488" t="s">
        <v>29</v>
      </c>
      <c r="CA1488" t="s">
        <v>29</v>
      </c>
      <c r="CB1488" t="s">
        <v>29</v>
      </c>
      <c r="CC1488" t="s">
        <v>29</v>
      </c>
      <c r="CD1488" t="s">
        <v>29</v>
      </c>
      <c r="CE1488" t="s">
        <v>29</v>
      </c>
      <c r="CF1488" t="s">
        <v>29</v>
      </c>
      <c r="CG1488" t="s">
        <v>29</v>
      </c>
      <c r="CH1488" t="s">
        <v>29</v>
      </c>
      <c r="CI1488" t="s">
        <v>29</v>
      </c>
    </row>
    <row r="1489" spans="1:87" x14ac:dyDescent="0.2">
      <c r="A1489" s="55">
        <v>44231</v>
      </c>
      <c r="B1489">
        <v>9.75</v>
      </c>
      <c r="C1489">
        <v>0.01</v>
      </c>
      <c r="D1489">
        <v>0.01</v>
      </c>
      <c r="E1489">
        <v>0.01</v>
      </c>
      <c r="F1489">
        <v>1.45</v>
      </c>
      <c r="G1489">
        <v>0.01</v>
      </c>
      <c r="H1489">
        <v>0.01</v>
      </c>
      <c r="I1489">
        <v>0.01</v>
      </c>
      <c r="J1489">
        <v>4.55</v>
      </c>
      <c r="K1489">
        <v>0.01</v>
      </c>
      <c r="L1489">
        <v>0.01</v>
      </c>
      <c r="M1489">
        <v>0.01</v>
      </c>
      <c r="N1489">
        <v>0.01</v>
      </c>
      <c r="O1489">
        <v>0.01</v>
      </c>
      <c r="P1489">
        <v>0.02</v>
      </c>
      <c r="Q1489">
        <v>2.2000000000000002</v>
      </c>
      <c r="R1489">
        <v>0.01</v>
      </c>
      <c r="S1489">
        <v>0.01</v>
      </c>
      <c r="T1489">
        <v>0.01</v>
      </c>
      <c r="U1489">
        <v>3.07</v>
      </c>
      <c r="V1489">
        <v>0.01</v>
      </c>
      <c r="W1489">
        <v>0.01</v>
      </c>
      <c r="X1489">
        <v>0.01</v>
      </c>
      <c r="Y1489">
        <v>0.01</v>
      </c>
      <c r="Z1489">
        <v>0.01</v>
      </c>
      <c r="AA1489">
        <v>6.72</v>
      </c>
      <c r="AB1489">
        <v>0.01</v>
      </c>
      <c r="AC1489">
        <v>7.8</v>
      </c>
      <c r="AD1489">
        <v>0.01</v>
      </c>
      <c r="AE1489">
        <v>0.01</v>
      </c>
      <c r="AF1489">
        <v>0.01</v>
      </c>
      <c r="AG1489">
        <v>0.01</v>
      </c>
      <c r="AH1489">
        <v>0.01</v>
      </c>
      <c r="AI1489">
        <v>14.27</v>
      </c>
      <c r="AJ1489">
        <v>1.7</v>
      </c>
      <c r="AK1489">
        <v>33.5</v>
      </c>
      <c r="AL1489">
        <v>0.01</v>
      </c>
      <c r="AM1489">
        <v>0.01</v>
      </c>
      <c r="AN1489">
        <v>0.01</v>
      </c>
      <c r="AO1489">
        <v>0.01</v>
      </c>
      <c r="AP1489">
        <v>0.01</v>
      </c>
      <c r="AQ1489">
        <v>0.01</v>
      </c>
      <c r="AR1489">
        <v>8.39</v>
      </c>
      <c r="AS1489">
        <v>0.01</v>
      </c>
      <c r="AT1489">
        <v>0.01</v>
      </c>
      <c r="AU1489">
        <v>0.01</v>
      </c>
      <c r="AV1489">
        <v>0.01</v>
      </c>
      <c r="AW1489">
        <v>0.01</v>
      </c>
      <c r="AX1489">
        <v>0.01</v>
      </c>
      <c r="AY1489">
        <v>99.57</v>
      </c>
      <c r="AZ1489">
        <v>0.02</v>
      </c>
      <c r="BA1489">
        <v>0.95</v>
      </c>
      <c r="BB1489">
        <v>0.01</v>
      </c>
      <c r="BC1489">
        <v>0.01</v>
      </c>
      <c r="BD1489">
        <v>0.01</v>
      </c>
      <c r="BE1489">
        <v>7.35</v>
      </c>
      <c r="BF1489">
        <v>0.01</v>
      </c>
      <c r="BG1489">
        <v>0.01</v>
      </c>
      <c r="BH1489">
        <v>0.01</v>
      </c>
      <c r="BI1489">
        <v>0.01</v>
      </c>
      <c r="BJ1489">
        <v>3.27</v>
      </c>
      <c r="BK1489">
        <v>11.78</v>
      </c>
      <c r="BL1489">
        <v>14.8</v>
      </c>
      <c r="BM1489" t="s">
        <v>29</v>
      </c>
      <c r="BN1489" t="s">
        <v>29</v>
      </c>
      <c r="BO1489" t="s">
        <v>29</v>
      </c>
      <c r="BP1489" t="s">
        <v>29</v>
      </c>
      <c r="BQ1489" t="s">
        <v>29</v>
      </c>
      <c r="BR1489" t="s">
        <v>29</v>
      </c>
      <c r="BS1489" t="s">
        <v>29</v>
      </c>
      <c r="BT1489" t="s">
        <v>29</v>
      </c>
      <c r="BU1489" t="s">
        <v>29</v>
      </c>
      <c r="BV1489" t="s">
        <v>29</v>
      </c>
      <c r="BW1489" t="s">
        <v>29</v>
      </c>
      <c r="BX1489" t="s">
        <v>29</v>
      </c>
      <c r="BY1489" t="s">
        <v>29</v>
      </c>
      <c r="BZ1489" t="s">
        <v>29</v>
      </c>
      <c r="CA1489" t="s">
        <v>29</v>
      </c>
      <c r="CB1489" t="s">
        <v>29</v>
      </c>
      <c r="CC1489" t="s">
        <v>29</v>
      </c>
      <c r="CD1489" t="s">
        <v>29</v>
      </c>
      <c r="CE1489" t="s">
        <v>29</v>
      </c>
      <c r="CF1489" t="s">
        <v>29</v>
      </c>
      <c r="CG1489" t="s">
        <v>29</v>
      </c>
      <c r="CH1489" t="s">
        <v>29</v>
      </c>
      <c r="CI1489" t="s">
        <v>29</v>
      </c>
    </row>
    <row r="1490" spans="1:87" x14ac:dyDescent="0.2">
      <c r="A1490" s="55">
        <v>44232</v>
      </c>
      <c r="B1490">
        <v>9.75</v>
      </c>
      <c r="C1490">
        <v>0.01</v>
      </c>
      <c r="D1490">
        <v>0.01</v>
      </c>
      <c r="E1490">
        <v>0.01</v>
      </c>
      <c r="F1490">
        <v>1.45</v>
      </c>
      <c r="G1490">
        <v>0.01</v>
      </c>
      <c r="H1490">
        <v>0.01</v>
      </c>
      <c r="I1490">
        <v>0.01</v>
      </c>
      <c r="J1490">
        <v>4.55</v>
      </c>
      <c r="K1490">
        <v>0.01</v>
      </c>
      <c r="L1490">
        <v>0.01</v>
      </c>
      <c r="M1490">
        <v>0.01</v>
      </c>
      <c r="N1490">
        <v>0.01</v>
      </c>
      <c r="O1490">
        <v>0.01</v>
      </c>
      <c r="P1490">
        <v>0.02</v>
      </c>
      <c r="Q1490">
        <v>2.2000000000000002</v>
      </c>
      <c r="R1490">
        <v>0.01</v>
      </c>
      <c r="S1490">
        <v>0.01</v>
      </c>
      <c r="T1490">
        <v>0.01</v>
      </c>
      <c r="U1490">
        <v>3.07</v>
      </c>
      <c r="V1490">
        <v>0.01</v>
      </c>
      <c r="W1490">
        <v>0.01</v>
      </c>
      <c r="X1490">
        <v>0.01</v>
      </c>
      <c r="Y1490">
        <v>0.01</v>
      </c>
      <c r="Z1490">
        <v>0.01</v>
      </c>
      <c r="AA1490">
        <v>6.72</v>
      </c>
      <c r="AB1490">
        <v>0.01</v>
      </c>
      <c r="AC1490">
        <v>7.8</v>
      </c>
      <c r="AD1490">
        <v>0.01</v>
      </c>
      <c r="AE1490">
        <v>0.01</v>
      </c>
      <c r="AF1490">
        <v>0.01</v>
      </c>
      <c r="AG1490">
        <v>0.01</v>
      </c>
      <c r="AH1490">
        <v>0.01</v>
      </c>
      <c r="AI1490">
        <v>14.27</v>
      </c>
      <c r="AJ1490">
        <v>1.7</v>
      </c>
      <c r="AK1490">
        <v>33.5</v>
      </c>
      <c r="AL1490">
        <v>0.01</v>
      </c>
      <c r="AM1490">
        <v>0.01</v>
      </c>
      <c r="AN1490">
        <v>0.01</v>
      </c>
      <c r="AO1490">
        <v>0.01</v>
      </c>
      <c r="AP1490">
        <v>0.01</v>
      </c>
      <c r="AQ1490">
        <v>0.01</v>
      </c>
      <c r="AR1490">
        <v>8.39</v>
      </c>
      <c r="AS1490">
        <v>0.01</v>
      </c>
      <c r="AT1490">
        <v>0.01</v>
      </c>
      <c r="AU1490">
        <v>0.01</v>
      </c>
      <c r="AV1490">
        <v>0.01</v>
      </c>
      <c r="AW1490">
        <v>0.01</v>
      </c>
      <c r="AX1490">
        <v>0.01</v>
      </c>
      <c r="AY1490">
        <v>99.57</v>
      </c>
      <c r="AZ1490">
        <v>0.02</v>
      </c>
      <c r="BA1490">
        <v>0.95</v>
      </c>
      <c r="BB1490">
        <v>0.01</v>
      </c>
      <c r="BC1490">
        <v>0.01</v>
      </c>
      <c r="BD1490">
        <v>0.01</v>
      </c>
      <c r="BE1490">
        <v>7.35</v>
      </c>
      <c r="BF1490">
        <v>0.01</v>
      </c>
      <c r="BG1490">
        <v>0.01</v>
      </c>
      <c r="BH1490">
        <v>0.01</v>
      </c>
      <c r="BI1490">
        <v>0.01</v>
      </c>
      <c r="BJ1490">
        <v>2.33</v>
      </c>
      <c r="BK1490">
        <v>10.7</v>
      </c>
      <c r="BL1490">
        <v>13.75</v>
      </c>
      <c r="BM1490" t="s">
        <v>29</v>
      </c>
      <c r="BN1490" t="s">
        <v>29</v>
      </c>
      <c r="BO1490" t="s">
        <v>29</v>
      </c>
      <c r="BP1490" t="s">
        <v>29</v>
      </c>
      <c r="BQ1490" t="s">
        <v>29</v>
      </c>
      <c r="BR1490" t="s">
        <v>29</v>
      </c>
      <c r="BS1490" t="s">
        <v>29</v>
      </c>
      <c r="BT1490" t="s">
        <v>29</v>
      </c>
      <c r="BU1490" t="s">
        <v>29</v>
      </c>
      <c r="BV1490" t="s">
        <v>29</v>
      </c>
      <c r="BW1490" t="s">
        <v>29</v>
      </c>
      <c r="BX1490" t="s">
        <v>29</v>
      </c>
      <c r="BY1490" t="s">
        <v>29</v>
      </c>
      <c r="BZ1490" t="s">
        <v>29</v>
      </c>
      <c r="CA1490" t="s">
        <v>29</v>
      </c>
      <c r="CB1490" t="s">
        <v>29</v>
      </c>
      <c r="CC1490" t="s">
        <v>29</v>
      </c>
      <c r="CD1490" t="s">
        <v>29</v>
      </c>
      <c r="CE1490" t="s">
        <v>29</v>
      </c>
      <c r="CF1490" t="s">
        <v>29</v>
      </c>
      <c r="CG1490" t="s">
        <v>29</v>
      </c>
      <c r="CH1490" t="s">
        <v>29</v>
      </c>
      <c r="CI1490" t="s">
        <v>29</v>
      </c>
    </row>
    <row r="1491" spans="1:87" x14ac:dyDescent="0.2">
      <c r="A1491" s="55">
        <v>44235</v>
      </c>
      <c r="B1491">
        <v>9.75</v>
      </c>
      <c r="C1491">
        <v>0.01</v>
      </c>
      <c r="D1491">
        <v>0.01</v>
      </c>
      <c r="E1491">
        <v>0.01</v>
      </c>
      <c r="F1491">
        <v>1.45</v>
      </c>
      <c r="G1491">
        <v>0.01</v>
      </c>
      <c r="H1491">
        <v>0.01</v>
      </c>
      <c r="I1491">
        <v>0.01</v>
      </c>
      <c r="J1491">
        <v>4.55</v>
      </c>
      <c r="K1491">
        <v>0.01</v>
      </c>
      <c r="L1491">
        <v>0.01</v>
      </c>
      <c r="M1491">
        <v>0.01</v>
      </c>
      <c r="N1491">
        <v>0.01</v>
      </c>
      <c r="O1491">
        <v>0.01</v>
      </c>
      <c r="P1491">
        <v>0.02</v>
      </c>
      <c r="Q1491">
        <v>2.2000000000000002</v>
      </c>
      <c r="R1491">
        <v>0.01</v>
      </c>
      <c r="S1491">
        <v>0.01</v>
      </c>
      <c r="T1491">
        <v>0.01</v>
      </c>
      <c r="U1491">
        <v>3.07</v>
      </c>
      <c r="V1491">
        <v>0.01</v>
      </c>
      <c r="W1491">
        <v>0.01</v>
      </c>
      <c r="X1491">
        <v>0.01</v>
      </c>
      <c r="Y1491">
        <v>0.01</v>
      </c>
      <c r="Z1491">
        <v>0.01</v>
      </c>
      <c r="AA1491">
        <v>6.72</v>
      </c>
      <c r="AB1491">
        <v>0.01</v>
      </c>
      <c r="AC1491">
        <v>7.8</v>
      </c>
      <c r="AD1491">
        <v>0.01</v>
      </c>
      <c r="AE1491">
        <v>0.01</v>
      </c>
      <c r="AF1491">
        <v>0.01</v>
      </c>
      <c r="AG1491">
        <v>0.01</v>
      </c>
      <c r="AH1491">
        <v>0.01</v>
      </c>
      <c r="AI1491">
        <v>14.27</v>
      </c>
      <c r="AJ1491">
        <v>1.7</v>
      </c>
      <c r="AK1491">
        <v>33.5</v>
      </c>
      <c r="AL1491">
        <v>0.01</v>
      </c>
      <c r="AM1491">
        <v>0.01</v>
      </c>
      <c r="AN1491">
        <v>0.01</v>
      </c>
      <c r="AO1491">
        <v>0.01</v>
      </c>
      <c r="AP1491">
        <v>0.01</v>
      </c>
      <c r="AQ1491">
        <v>0.01</v>
      </c>
      <c r="AR1491">
        <v>8.39</v>
      </c>
      <c r="AS1491">
        <v>0.01</v>
      </c>
      <c r="AT1491">
        <v>0.01</v>
      </c>
      <c r="AU1491">
        <v>0.01</v>
      </c>
      <c r="AV1491">
        <v>0.01</v>
      </c>
      <c r="AW1491">
        <v>0.01</v>
      </c>
      <c r="AX1491">
        <v>0.01</v>
      </c>
      <c r="AY1491">
        <v>99.57</v>
      </c>
      <c r="AZ1491">
        <v>0.02</v>
      </c>
      <c r="BA1491">
        <v>0.95</v>
      </c>
      <c r="BB1491">
        <v>0.01</v>
      </c>
      <c r="BC1491">
        <v>0.01</v>
      </c>
      <c r="BD1491">
        <v>0.01</v>
      </c>
      <c r="BE1491">
        <v>7.35</v>
      </c>
      <c r="BF1491">
        <v>0.01</v>
      </c>
      <c r="BG1491">
        <v>0.01</v>
      </c>
      <c r="BH1491">
        <v>0.01</v>
      </c>
      <c r="BI1491">
        <v>0.01</v>
      </c>
      <c r="BJ1491">
        <v>1.6</v>
      </c>
      <c r="BK1491">
        <v>9.11</v>
      </c>
      <c r="BL1491">
        <v>12.48</v>
      </c>
      <c r="BM1491" t="s">
        <v>29</v>
      </c>
      <c r="BN1491" t="s">
        <v>29</v>
      </c>
      <c r="BO1491" t="s">
        <v>29</v>
      </c>
      <c r="BP1491" t="s">
        <v>29</v>
      </c>
      <c r="BQ1491" t="s">
        <v>29</v>
      </c>
      <c r="BR1491" t="s">
        <v>29</v>
      </c>
      <c r="BS1491" t="s">
        <v>29</v>
      </c>
      <c r="BT1491" t="s">
        <v>29</v>
      </c>
      <c r="BU1491" t="s">
        <v>29</v>
      </c>
      <c r="BV1491" t="s">
        <v>29</v>
      </c>
      <c r="BW1491" t="s">
        <v>29</v>
      </c>
      <c r="BX1491" t="s">
        <v>29</v>
      </c>
      <c r="BY1491" t="s">
        <v>29</v>
      </c>
      <c r="BZ1491" t="s">
        <v>29</v>
      </c>
      <c r="CA1491" t="s">
        <v>29</v>
      </c>
      <c r="CB1491" t="s">
        <v>29</v>
      </c>
      <c r="CC1491" t="s">
        <v>29</v>
      </c>
      <c r="CD1491" t="s">
        <v>29</v>
      </c>
      <c r="CE1491" t="s">
        <v>29</v>
      </c>
      <c r="CF1491" t="s">
        <v>29</v>
      </c>
      <c r="CG1491" t="s">
        <v>29</v>
      </c>
      <c r="CH1491" t="s">
        <v>29</v>
      </c>
      <c r="CI1491" t="s">
        <v>29</v>
      </c>
    </row>
    <row r="1492" spans="1:87" x14ac:dyDescent="0.2">
      <c r="A1492" s="55">
        <v>44236</v>
      </c>
      <c r="B1492">
        <v>9.75</v>
      </c>
      <c r="C1492">
        <v>0.01</v>
      </c>
      <c r="D1492">
        <v>0.01</v>
      </c>
      <c r="E1492">
        <v>0.01</v>
      </c>
      <c r="F1492">
        <v>1.45</v>
      </c>
      <c r="G1492">
        <v>0.01</v>
      </c>
      <c r="H1492">
        <v>0.01</v>
      </c>
      <c r="I1492">
        <v>0.01</v>
      </c>
      <c r="J1492">
        <v>4.55</v>
      </c>
      <c r="K1492">
        <v>0.01</v>
      </c>
      <c r="L1492">
        <v>0.01</v>
      </c>
      <c r="M1492">
        <v>0.01</v>
      </c>
      <c r="N1492">
        <v>0.01</v>
      </c>
      <c r="O1492">
        <v>0.01</v>
      </c>
      <c r="P1492">
        <v>0.02</v>
      </c>
      <c r="Q1492">
        <v>2.2000000000000002</v>
      </c>
      <c r="R1492">
        <v>0.01</v>
      </c>
      <c r="S1492">
        <v>0.01</v>
      </c>
      <c r="T1492">
        <v>0.01</v>
      </c>
      <c r="U1492">
        <v>3.07</v>
      </c>
      <c r="V1492">
        <v>0.01</v>
      </c>
      <c r="W1492">
        <v>0.01</v>
      </c>
      <c r="X1492">
        <v>0.01</v>
      </c>
      <c r="Y1492">
        <v>0.01</v>
      </c>
      <c r="Z1492">
        <v>0.01</v>
      </c>
      <c r="AA1492">
        <v>6.72</v>
      </c>
      <c r="AB1492">
        <v>0.01</v>
      </c>
      <c r="AC1492">
        <v>7.8</v>
      </c>
      <c r="AD1492">
        <v>0.01</v>
      </c>
      <c r="AE1492">
        <v>0.01</v>
      </c>
      <c r="AF1492">
        <v>0.01</v>
      </c>
      <c r="AG1492">
        <v>0.01</v>
      </c>
      <c r="AH1492">
        <v>0.01</v>
      </c>
      <c r="AI1492">
        <v>14.27</v>
      </c>
      <c r="AJ1492">
        <v>1.7</v>
      </c>
      <c r="AK1492">
        <v>33.5</v>
      </c>
      <c r="AL1492">
        <v>0.01</v>
      </c>
      <c r="AM1492">
        <v>0.01</v>
      </c>
      <c r="AN1492">
        <v>0.01</v>
      </c>
      <c r="AO1492">
        <v>0.01</v>
      </c>
      <c r="AP1492">
        <v>0.01</v>
      </c>
      <c r="AQ1492">
        <v>0.01</v>
      </c>
      <c r="AR1492">
        <v>8.39</v>
      </c>
      <c r="AS1492">
        <v>0.01</v>
      </c>
      <c r="AT1492">
        <v>0.01</v>
      </c>
      <c r="AU1492">
        <v>0.01</v>
      </c>
      <c r="AV1492">
        <v>0.01</v>
      </c>
      <c r="AW1492">
        <v>0.01</v>
      </c>
      <c r="AX1492">
        <v>0.01</v>
      </c>
      <c r="AY1492">
        <v>99.57</v>
      </c>
      <c r="AZ1492">
        <v>0.02</v>
      </c>
      <c r="BA1492">
        <v>0.95</v>
      </c>
      <c r="BB1492">
        <v>0.01</v>
      </c>
      <c r="BC1492">
        <v>0.01</v>
      </c>
      <c r="BD1492">
        <v>0.01</v>
      </c>
      <c r="BE1492">
        <v>7.35</v>
      </c>
      <c r="BF1492">
        <v>0.01</v>
      </c>
      <c r="BG1492">
        <v>0.01</v>
      </c>
      <c r="BH1492">
        <v>0.01</v>
      </c>
      <c r="BI1492">
        <v>0.01</v>
      </c>
      <c r="BJ1492">
        <v>1.53</v>
      </c>
      <c r="BK1492">
        <v>9.1</v>
      </c>
      <c r="BL1492">
        <v>12.59</v>
      </c>
      <c r="BM1492" t="s">
        <v>29</v>
      </c>
      <c r="BN1492" t="s">
        <v>29</v>
      </c>
      <c r="BO1492" t="s">
        <v>29</v>
      </c>
      <c r="BP1492" t="s">
        <v>29</v>
      </c>
      <c r="BQ1492" t="s">
        <v>29</v>
      </c>
      <c r="BR1492" t="s">
        <v>29</v>
      </c>
      <c r="BS1492" t="s">
        <v>29</v>
      </c>
      <c r="BT1492" t="s">
        <v>29</v>
      </c>
      <c r="BU1492" t="s">
        <v>29</v>
      </c>
      <c r="BV1492" t="s">
        <v>29</v>
      </c>
      <c r="BW1492" t="s">
        <v>29</v>
      </c>
      <c r="BX1492" t="s">
        <v>29</v>
      </c>
      <c r="BY1492" t="s">
        <v>29</v>
      </c>
      <c r="BZ1492" t="s">
        <v>29</v>
      </c>
      <c r="CA1492" t="s">
        <v>29</v>
      </c>
      <c r="CB1492" t="s">
        <v>29</v>
      </c>
      <c r="CC1492" t="s">
        <v>29</v>
      </c>
      <c r="CD1492" t="s">
        <v>29</v>
      </c>
      <c r="CE1492" t="s">
        <v>29</v>
      </c>
      <c r="CF1492" t="s">
        <v>29</v>
      </c>
      <c r="CG1492" t="s">
        <v>29</v>
      </c>
      <c r="CH1492" t="s">
        <v>29</v>
      </c>
      <c r="CI1492" t="s">
        <v>29</v>
      </c>
    </row>
    <row r="1493" spans="1:87" x14ac:dyDescent="0.2">
      <c r="A1493" s="55">
        <v>44237</v>
      </c>
      <c r="B1493">
        <v>9.75</v>
      </c>
      <c r="C1493">
        <v>0.01</v>
      </c>
      <c r="D1493">
        <v>0.01</v>
      </c>
      <c r="E1493">
        <v>0.01</v>
      </c>
      <c r="F1493">
        <v>1.45</v>
      </c>
      <c r="G1493">
        <v>0.01</v>
      </c>
      <c r="H1493">
        <v>0.01</v>
      </c>
      <c r="I1493">
        <v>0.01</v>
      </c>
      <c r="J1493">
        <v>4.55</v>
      </c>
      <c r="K1493">
        <v>0.01</v>
      </c>
      <c r="L1493">
        <v>0.01</v>
      </c>
      <c r="M1493">
        <v>0.01</v>
      </c>
      <c r="N1493">
        <v>0.01</v>
      </c>
      <c r="O1493">
        <v>0.01</v>
      </c>
      <c r="P1493">
        <v>0.02</v>
      </c>
      <c r="Q1493">
        <v>2.2000000000000002</v>
      </c>
      <c r="R1493">
        <v>0.01</v>
      </c>
      <c r="S1493">
        <v>0.01</v>
      </c>
      <c r="T1493">
        <v>0.01</v>
      </c>
      <c r="U1493">
        <v>3.07</v>
      </c>
      <c r="V1493">
        <v>0.01</v>
      </c>
      <c r="W1493">
        <v>0.01</v>
      </c>
      <c r="X1493">
        <v>0.01</v>
      </c>
      <c r="Y1493">
        <v>0.01</v>
      </c>
      <c r="Z1493">
        <v>0.01</v>
      </c>
      <c r="AA1493">
        <v>6.72</v>
      </c>
      <c r="AB1493">
        <v>0.01</v>
      </c>
      <c r="AC1493">
        <v>7.8</v>
      </c>
      <c r="AD1493">
        <v>0.01</v>
      </c>
      <c r="AE1493">
        <v>0.01</v>
      </c>
      <c r="AF1493">
        <v>0.01</v>
      </c>
      <c r="AG1493">
        <v>0.01</v>
      </c>
      <c r="AH1493">
        <v>0.01</v>
      </c>
      <c r="AI1493">
        <v>14.27</v>
      </c>
      <c r="AJ1493">
        <v>1.7</v>
      </c>
      <c r="AK1493">
        <v>33.5</v>
      </c>
      <c r="AL1493">
        <v>0.01</v>
      </c>
      <c r="AM1493">
        <v>0.01</v>
      </c>
      <c r="AN1493">
        <v>0.01</v>
      </c>
      <c r="AO1493">
        <v>0.01</v>
      </c>
      <c r="AP1493">
        <v>0.01</v>
      </c>
      <c r="AQ1493">
        <v>0.01</v>
      </c>
      <c r="AR1493">
        <v>8.39</v>
      </c>
      <c r="AS1493">
        <v>0.01</v>
      </c>
      <c r="AT1493">
        <v>0.01</v>
      </c>
      <c r="AU1493">
        <v>0.01</v>
      </c>
      <c r="AV1493">
        <v>0.01</v>
      </c>
      <c r="AW1493">
        <v>0.01</v>
      </c>
      <c r="AX1493">
        <v>0.01</v>
      </c>
      <c r="AY1493">
        <v>99.57</v>
      </c>
      <c r="AZ1493">
        <v>0.02</v>
      </c>
      <c r="BA1493">
        <v>0.95</v>
      </c>
      <c r="BB1493">
        <v>0.01</v>
      </c>
      <c r="BC1493">
        <v>0.01</v>
      </c>
      <c r="BD1493">
        <v>0.01</v>
      </c>
      <c r="BE1493">
        <v>7.35</v>
      </c>
      <c r="BF1493">
        <v>0.01</v>
      </c>
      <c r="BG1493">
        <v>0.01</v>
      </c>
      <c r="BH1493">
        <v>0.01</v>
      </c>
      <c r="BI1493">
        <v>0.01</v>
      </c>
      <c r="BJ1493">
        <v>1.5</v>
      </c>
      <c r="BK1493">
        <v>9.1</v>
      </c>
      <c r="BL1493">
        <v>12.6</v>
      </c>
      <c r="BM1493" t="s">
        <v>29</v>
      </c>
      <c r="BN1493" t="s">
        <v>29</v>
      </c>
      <c r="BO1493" t="s">
        <v>29</v>
      </c>
      <c r="BP1493" t="s">
        <v>29</v>
      </c>
      <c r="BQ1493" t="s">
        <v>29</v>
      </c>
      <c r="BR1493" t="s">
        <v>29</v>
      </c>
      <c r="BS1493" t="s">
        <v>29</v>
      </c>
      <c r="BT1493" t="s">
        <v>29</v>
      </c>
      <c r="BU1493" t="s">
        <v>29</v>
      </c>
      <c r="BV1493" t="s">
        <v>29</v>
      </c>
      <c r="BW1493" t="s">
        <v>29</v>
      </c>
      <c r="BX1493" t="s">
        <v>29</v>
      </c>
      <c r="BY1493" t="s">
        <v>29</v>
      </c>
      <c r="BZ1493" t="s">
        <v>29</v>
      </c>
      <c r="CA1493" t="s">
        <v>29</v>
      </c>
      <c r="CB1493" t="s">
        <v>29</v>
      </c>
      <c r="CC1493" t="s">
        <v>29</v>
      </c>
      <c r="CD1493" t="s">
        <v>29</v>
      </c>
      <c r="CE1493" t="s">
        <v>29</v>
      </c>
      <c r="CF1493" t="s">
        <v>29</v>
      </c>
      <c r="CG1493" t="s">
        <v>29</v>
      </c>
      <c r="CH1493" t="s">
        <v>29</v>
      </c>
      <c r="CI1493" t="s">
        <v>29</v>
      </c>
    </row>
    <row r="1494" spans="1:87" x14ac:dyDescent="0.2">
      <c r="A1494" s="55">
        <v>44238</v>
      </c>
      <c r="B1494">
        <v>9.75</v>
      </c>
      <c r="C1494">
        <v>0.01</v>
      </c>
      <c r="D1494">
        <v>0.01</v>
      </c>
      <c r="E1494">
        <v>0.01</v>
      </c>
      <c r="F1494">
        <v>1.45</v>
      </c>
      <c r="G1494">
        <v>0.01</v>
      </c>
      <c r="H1494">
        <v>0.01</v>
      </c>
      <c r="I1494">
        <v>0.01</v>
      </c>
      <c r="J1494">
        <v>4.55</v>
      </c>
      <c r="K1494">
        <v>0.01</v>
      </c>
      <c r="L1494">
        <v>0.01</v>
      </c>
      <c r="M1494">
        <v>0.01</v>
      </c>
      <c r="N1494">
        <v>0.01</v>
      </c>
      <c r="O1494">
        <v>0.01</v>
      </c>
      <c r="P1494">
        <v>0.02</v>
      </c>
      <c r="Q1494">
        <v>2.2000000000000002</v>
      </c>
      <c r="R1494">
        <v>0.01</v>
      </c>
      <c r="S1494">
        <v>0.01</v>
      </c>
      <c r="T1494">
        <v>0.01</v>
      </c>
      <c r="U1494">
        <v>3.07</v>
      </c>
      <c r="V1494">
        <v>0.01</v>
      </c>
      <c r="W1494">
        <v>0.01</v>
      </c>
      <c r="X1494">
        <v>0.01</v>
      </c>
      <c r="Y1494">
        <v>0.01</v>
      </c>
      <c r="Z1494">
        <v>0.01</v>
      </c>
      <c r="AA1494">
        <v>6.72</v>
      </c>
      <c r="AB1494">
        <v>0.01</v>
      </c>
      <c r="AC1494">
        <v>7.8</v>
      </c>
      <c r="AD1494">
        <v>0.01</v>
      </c>
      <c r="AE1494">
        <v>0.01</v>
      </c>
      <c r="AF1494">
        <v>0.01</v>
      </c>
      <c r="AG1494">
        <v>0.01</v>
      </c>
      <c r="AH1494">
        <v>0.01</v>
      </c>
      <c r="AI1494">
        <v>14.27</v>
      </c>
      <c r="AJ1494">
        <v>1.7</v>
      </c>
      <c r="AK1494">
        <v>33.5</v>
      </c>
      <c r="AL1494">
        <v>0.01</v>
      </c>
      <c r="AM1494">
        <v>0.01</v>
      </c>
      <c r="AN1494">
        <v>0.01</v>
      </c>
      <c r="AO1494">
        <v>0.01</v>
      </c>
      <c r="AP1494">
        <v>0.01</v>
      </c>
      <c r="AQ1494">
        <v>0.01</v>
      </c>
      <c r="AR1494">
        <v>8.39</v>
      </c>
      <c r="AS1494">
        <v>0.01</v>
      </c>
      <c r="AT1494">
        <v>0.01</v>
      </c>
      <c r="AU1494">
        <v>0.01</v>
      </c>
      <c r="AV1494">
        <v>0.01</v>
      </c>
      <c r="AW1494">
        <v>0.01</v>
      </c>
      <c r="AX1494">
        <v>0.01</v>
      </c>
      <c r="AY1494">
        <v>99.57</v>
      </c>
      <c r="AZ1494">
        <v>0.02</v>
      </c>
      <c r="BA1494">
        <v>0.95</v>
      </c>
      <c r="BB1494">
        <v>0.01</v>
      </c>
      <c r="BC1494">
        <v>0.01</v>
      </c>
      <c r="BD1494">
        <v>0.01</v>
      </c>
      <c r="BE1494">
        <v>7.35</v>
      </c>
      <c r="BF1494">
        <v>0.01</v>
      </c>
      <c r="BG1494">
        <v>0.01</v>
      </c>
      <c r="BH1494">
        <v>0.01</v>
      </c>
      <c r="BI1494">
        <v>0.01</v>
      </c>
      <c r="BJ1494">
        <v>1.22</v>
      </c>
      <c r="BK1494">
        <v>8.7899999999999991</v>
      </c>
      <c r="BL1494">
        <v>12.24</v>
      </c>
      <c r="BM1494" t="s">
        <v>29</v>
      </c>
      <c r="BN1494" t="s">
        <v>29</v>
      </c>
      <c r="BO1494" t="s">
        <v>29</v>
      </c>
      <c r="BP1494" t="s">
        <v>29</v>
      </c>
      <c r="BQ1494" t="s">
        <v>29</v>
      </c>
      <c r="BR1494" t="s">
        <v>29</v>
      </c>
      <c r="BS1494" t="s">
        <v>29</v>
      </c>
      <c r="BT1494" t="s">
        <v>29</v>
      </c>
      <c r="BU1494" t="s">
        <v>29</v>
      </c>
      <c r="BV1494" t="s">
        <v>29</v>
      </c>
      <c r="BW1494" t="s">
        <v>29</v>
      </c>
      <c r="BX1494" t="s">
        <v>29</v>
      </c>
      <c r="BY1494" t="s">
        <v>29</v>
      </c>
      <c r="BZ1494" t="s">
        <v>29</v>
      </c>
      <c r="CA1494" t="s">
        <v>29</v>
      </c>
      <c r="CB1494" t="s">
        <v>29</v>
      </c>
      <c r="CC1494" t="s">
        <v>29</v>
      </c>
      <c r="CD1494" t="s">
        <v>29</v>
      </c>
      <c r="CE1494" t="s">
        <v>29</v>
      </c>
      <c r="CF1494" t="s">
        <v>29</v>
      </c>
      <c r="CG1494" t="s">
        <v>29</v>
      </c>
      <c r="CH1494" t="s">
        <v>29</v>
      </c>
      <c r="CI1494" t="s">
        <v>29</v>
      </c>
    </row>
    <row r="1495" spans="1:87" x14ac:dyDescent="0.2">
      <c r="A1495" s="55">
        <v>44239</v>
      </c>
      <c r="B1495">
        <v>9.75</v>
      </c>
      <c r="C1495">
        <v>0.01</v>
      </c>
      <c r="D1495">
        <v>0.01</v>
      </c>
      <c r="E1495">
        <v>0.01</v>
      </c>
      <c r="F1495">
        <v>1.45</v>
      </c>
      <c r="G1495">
        <v>0.01</v>
      </c>
      <c r="H1495">
        <v>0.01</v>
      </c>
      <c r="I1495">
        <v>0.01</v>
      </c>
      <c r="J1495">
        <v>4.55</v>
      </c>
      <c r="K1495">
        <v>0.01</v>
      </c>
      <c r="L1495">
        <v>0.01</v>
      </c>
      <c r="M1495">
        <v>0.01</v>
      </c>
      <c r="N1495">
        <v>0.01</v>
      </c>
      <c r="O1495">
        <v>0.01</v>
      </c>
      <c r="P1495">
        <v>0.02</v>
      </c>
      <c r="Q1495">
        <v>2.2000000000000002</v>
      </c>
      <c r="R1495">
        <v>0.01</v>
      </c>
      <c r="S1495">
        <v>0.01</v>
      </c>
      <c r="T1495">
        <v>0.01</v>
      </c>
      <c r="U1495">
        <v>3.07</v>
      </c>
      <c r="V1495">
        <v>0.01</v>
      </c>
      <c r="W1495">
        <v>0.01</v>
      </c>
      <c r="X1495">
        <v>0.01</v>
      </c>
      <c r="Y1495">
        <v>0.01</v>
      </c>
      <c r="Z1495">
        <v>0.01</v>
      </c>
      <c r="AA1495">
        <v>6.72</v>
      </c>
      <c r="AB1495">
        <v>0.01</v>
      </c>
      <c r="AC1495">
        <v>7.8</v>
      </c>
      <c r="AD1495">
        <v>0.01</v>
      </c>
      <c r="AE1495">
        <v>0.01</v>
      </c>
      <c r="AF1495">
        <v>0.01</v>
      </c>
      <c r="AG1495">
        <v>0.01</v>
      </c>
      <c r="AH1495">
        <v>0.01</v>
      </c>
      <c r="AI1495">
        <v>14.27</v>
      </c>
      <c r="AJ1495">
        <v>1.7</v>
      </c>
      <c r="AK1495">
        <v>33.5</v>
      </c>
      <c r="AL1495">
        <v>0.01</v>
      </c>
      <c r="AM1495">
        <v>0.01</v>
      </c>
      <c r="AN1495">
        <v>0.01</v>
      </c>
      <c r="AO1495">
        <v>0.01</v>
      </c>
      <c r="AP1495">
        <v>0.01</v>
      </c>
      <c r="AQ1495">
        <v>0.01</v>
      </c>
      <c r="AR1495">
        <v>8.39</v>
      </c>
      <c r="AS1495">
        <v>0.01</v>
      </c>
      <c r="AT1495">
        <v>0.01</v>
      </c>
      <c r="AU1495">
        <v>0.01</v>
      </c>
      <c r="AV1495">
        <v>0.01</v>
      </c>
      <c r="AW1495">
        <v>0.01</v>
      </c>
      <c r="AX1495">
        <v>0.01</v>
      </c>
      <c r="AY1495">
        <v>99.57</v>
      </c>
      <c r="AZ1495">
        <v>0.02</v>
      </c>
      <c r="BA1495">
        <v>0.95</v>
      </c>
      <c r="BB1495">
        <v>0.01</v>
      </c>
      <c r="BC1495">
        <v>0.01</v>
      </c>
      <c r="BD1495">
        <v>0.01</v>
      </c>
      <c r="BE1495">
        <v>7.35</v>
      </c>
      <c r="BF1495">
        <v>0.01</v>
      </c>
      <c r="BG1495">
        <v>0.01</v>
      </c>
      <c r="BH1495">
        <v>0.01</v>
      </c>
      <c r="BI1495">
        <v>0.01</v>
      </c>
      <c r="BJ1495">
        <v>0.44</v>
      </c>
      <c r="BK1495">
        <v>7.17</v>
      </c>
      <c r="BL1495">
        <v>10.79</v>
      </c>
      <c r="BM1495" t="s">
        <v>29</v>
      </c>
      <c r="BN1495" t="s">
        <v>29</v>
      </c>
      <c r="BO1495" t="s">
        <v>29</v>
      </c>
      <c r="BP1495" t="s">
        <v>29</v>
      </c>
      <c r="BQ1495" t="s">
        <v>29</v>
      </c>
      <c r="BR1495" t="s">
        <v>29</v>
      </c>
      <c r="BS1495" t="s">
        <v>29</v>
      </c>
      <c r="BT1495" t="s">
        <v>29</v>
      </c>
      <c r="BU1495" t="s">
        <v>29</v>
      </c>
      <c r="BV1495" t="s">
        <v>29</v>
      </c>
      <c r="BW1495" t="s">
        <v>29</v>
      </c>
      <c r="BX1495" t="s">
        <v>29</v>
      </c>
      <c r="BY1495" t="s">
        <v>29</v>
      </c>
      <c r="BZ1495" t="s">
        <v>29</v>
      </c>
      <c r="CA1495" t="s">
        <v>29</v>
      </c>
      <c r="CB1495" t="s">
        <v>29</v>
      </c>
      <c r="CC1495" t="s">
        <v>29</v>
      </c>
      <c r="CD1495" t="s">
        <v>29</v>
      </c>
      <c r="CE1495" t="s">
        <v>29</v>
      </c>
      <c r="CF1495" t="s">
        <v>29</v>
      </c>
      <c r="CG1495" t="s">
        <v>29</v>
      </c>
      <c r="CH1495" t="s">
        <v>29</v>
      </c>
      <c r="CI1495" t="s">
        <v>29</v>
      </c>
    </row>
    <row r="1496" spans="1:87" x14ac:dyDescent="0.2">
      <c r="A1496" s="55">
        <v>44242</v>
      </c>
      <c r="B1496">
        <v>9.75</v>
      </c>
      <c r="C1496">
        <v>0.01</v>
      </c>
      <c r="D1496">
        <v>0.01</v>
      </c>
      <c r="E1496">
        <v>0.01</v>
      </c>
      <c r="F1496">
        <v>1.45</v>
      </c>
      <c r="G1496">
        <v>0.01</v>
      </c>
      <c r="H1496">
        <v>0.01</v>
      </c>
      <c r="I1496">
        <v>0.01</v>
      </c>
      <c r="J1496">
        <v>4.55</v>
      </c>
      <c r="K1496">
        <v>0.01</v>
      </c>
      <c r="L1496">
        <v>0.01</v>
      </c>
      <c r="M1496">
        <v>0.01</v>
      </c>
      <c r="N1496">
        <v>0.01</v>
      </c>
      <c r="O1496">
        <v>0.01</v>
      </c>
      <c r="P1496">
        <v>0.02</v>
      </c>
      <c r="Q1496">
        <v>2.2000000000000002</v>
      </c>
      <c r="R1496">
        <v>0.01</v>
      </c>
      <c r="S1496">
        <v>0.01</v>
      </c>
      <c r="T1496">
        <v>0.01</v>
      </c>
      <c r="U1496">
        <v>3.07</v>
      </c>
      <c r="V1496">
        <v>0.01</v>
      </c>
      <c r="W1496">
        <v>0.01</v>
      </c>
      <c r="X1496">
        <v>0.01</v>
      </c>
      <c r="Y1496">
        <v>0.01</v>
      </c>
      <c r="Z1496">
        <v>0.01</v>
      </c>
      <c r="AA1496">
        <v>6.72</v>
      </c>
      <c r="AB1496">
        <v>0.01</v>
      </c>
      <c r="AC1496">
        <v>7.8</v>
      </c>
      <c r="AD1496">
        <v>0.01</v>
      </c>
      <c r="AE1496">
        <v>0.01</v>
      </c>
      <c r="AF1496">
        <v>0.01</v>
      </c>
      <c r="AG1496">
        <v>0.01</v>
      </c>
      <c r="AH1496">
        <v>0.01</v>
      </c>
      <c r="AI1496">
        <v>14.27</v>
      </c>
      <c r="AJ1496">
        <v>1.7</v>
      </c>
      <c r="AK1496">
        <v>33.5</v>
      </c>
      <c r="AL1496">
        <v>0.01</v>
      </c>
      <c r="AM1496">
        <v>0.01</v>
      </c>
      <c r="AN1496">
        <v>0.01</v>
      </c>
      <c r="AO1496">
        <v>0.01</v>
      </c>
      <c r="AP1496">
        <v>0.01</v>
      </c>
      <c r="AQ1496">
        <v>0.01</v>
      </c>
      <c r="AR1496">
        <v>8.39</v>
      </c>
      <c r="AS1496">
        <v>0.01</v>
      </c>
      <c r="AT1496">
        <v>0.01</v>
      </c>
      <c r="AU1496">
        <v>0.01</v>
      </c>
      <c r="AV1496">
        <v>0.01</v>
      </c>
      <c r="AW1496">
        <v>0.01</v>
      </c>
      <c r="AX1496">
        <v>0.01</v>
      </c>
      <c r="AY1496">
        <v>99.57</v>
      </c>
      <c r="AZ1496">
        <v>0.02</v>
      </c>
      <c r="BA1496">
        <v>0.95</v>
      </c>
      <c r="BB1496">
        <v>0.01</v>
      </c>
      <c r="BC1496">
        <v>0.01</v>
      </c>
      <c r="BD1496">
        <v>0.01</v>
      </c>
      <c r="BE1496">
        <v>7.35</v>
      </c>
      <c r="BF1496">
        <v>0.01</v>
      </c>
      <c r="BG1496">
        <v>0.01</v>
      </c>
      <c r="BH1496">
        <v>0.01</v>
      </c>
      <c r="BI1496">
        <v>0.01</v>
      </c>
      <c r="BJ1496">
        <v>0.44</v>
      </c>
      <c r="BK1496">
        <v>7.17</v>
      </c>
      <c r="BL1496">
        <v>10.79</v>
      </c>
      <c r="BM1496" t="s">
        <v>29</v>
      </c>
      <c r="BN1496" t="s">
        <v>29</v>
      </c>
      <c r="BO1496" t="s">
        <v>29</v>
      </c>
      <c r="BP1496" t="s">
        <v>29</v>
      </c>
      <c r="BQ1496" t="s">
        <v>29</v>
      </c>
      <c r="BR1496" t="s">
        <v>29</v>
      </c>
      <c r="BS1496" t="s">
        <v>29</v>
      </c>
      <c r="BT1496" t="s">
        <v>29</v>
      </c>
      <c r="BU1496" t="s">
        <v>29</v>
      </c>
      <c r="BV1496" t="s">
        <v>29</v>
      </c>
      <c r="BW1496" t="s">
        <v>29</v>
      </c>
      <c r="BX1496" t="s">
        <v>29</v>
      </c>
      <c r="BY1496" t="s">
        <v>29</v>
      </c>
      <c r="BZ1496" t="s">
        <v>29</v>
      </c>
      <c r="CA1496" t="s">
        <v>29</v>
      </c>
      <c r="CB1496" t="s">
        <v>29</v>
      </c>
      <c r="CC1496" t="s">
        <v>29</v>
      </c>
      <c r="CD1496" t="s">
        <v>29</v>
      </c>
      <c r="CE1496" t="s">
        <v>29</v>
      </c>
      <c r="CF1496" t="s">
        <v>29</v>
      </c>
      <c r="CG1496" t="s">
        <v>29</v>
      </c>
      <c r="CH1496" t="s">
        <v>29</v>
      </c>
      <c r="CI1496" t="s">
        <v>29</v>
      </c>
    </row>
    <row r="1497" spans="1:87" x14ac:dyDescent="0.2">
      <c r="A1497" s="55">
        <v>44243</v>
      </c>
      <c r="B1497">
        <v>9.75</v>
      </c>
      <c r="C1497">
        <v>0.01</v>
      </c>
      <c r="D1497">
        <v>0.01</v>
      </c>
      <c r="E1497">
        <v>0.01</v>
      </c>
      <c r="F1497">
        <v>1.45</v>
      </c>
      <c r="G1497">
        <v>0.01</v>
      </c>
      <c r="H1497">
        <v>0.01</v>
      </c>
      <c r="I1497">
        <v>0.01</v>
      </c>
      <c r="J1497">
        <v>4.55</v>
      </c>
      <c r="K1497">
        <v>0.01</v>
      </c>
      <c r="L1497">
        <v>0.01</v>
      </c>
      <c r="M1497">
        <v>0.01</v>
      </c>
      <c r="N1497">
        <v>0.01</v>
      </c>
      <c r="O1497">
        <v>0.01</v>
      </c>
      <c r="P1497">
        <v>0.02</v>
      </c>
      <c r="Q1497">
        <v>2.2000000000000002</v>
      </c>
      <c r="R1497">
        <v>0.01</v>
      </c>
      <c r="S1497">
        <v>0.01</v>
      </c>
      <c r="T1497">
        <v>0.01</v>
      </c>
      <c r="U1497">
        <v>3.07</v>
      </c>
      <c r="V1497">
        <v>0.01</v>
      </c>
      <c r="W1497">
        <v>0.01</v>
      </c>
      <c r="X1497">
        <v>0.01</v>
      </c>
      <c r="Y1497">
        <v>0.01</v>
      </c>
      <c r="Z1497">
        <v>0.01</v>
      </c>
      <c r="AA1497">
        <v>6.72</v>
      </c>
      <c r="AB1497">
        <v>0.01</v>
      </c>
      <c r="AC1497">
        <v>7.8</v>
      </c>
      <c r="AD1497">
        <v>0.01</v>
      </c>
      <c r="AE1497">
        <v>0.01</v>
      </c>
      <c r="AF1497">
        <v>0.01</v>
      </c>
      <c r="AG1497">
        <v>0.01</v>
      </c>
      <c r="AH1497">
        <v>0.01</v>
      </c>
      <c r="AI1497">
        <v>14.27</v>
      </c>
      <c r="AJ1497">
        <v>1.7</v>
      </c>
      <c r="AK1497">
        <v>33.5</v>
      </c>
      <c r="AL1497">
        <v>0.01</v>
      </c>
      <c r="AM1497">
        <v>0.01</v>
      </c>
      <c r="AN1497">
        <v>0.01</v>
      </c>
      <c r="AO1497">
        <v>0.01</v>
      </c>
      <c r="AP1497">
        <v>0.01</v>
      </c>
      <c r="AQ1497">
        <v>0.01</v>
      </c>
      <c r="AR1497">
        <v>8.39</v>
      </c>
      <c r="AS1497">
        <v>0.01</v>
      </c>
      <c r="AT1497">
        <v>0.01</v>
      </c>
      <c r="AU1497">
        <v>0.01</v>
      </c>
      <c r="AV1497">
        <v>0.01</v>
      </c>
      <c r="AW1497">
        <v>0.01</v>
      </c>
      <c r="AX1497">
        <v>0.01</v>
      </c>
      <c r="AY1497">
        <v>99.57</v>
      </c>
      <c r="AZ1497">
        <v>0.02</v>
      </c>
      <c r="BA1497">
        <v>0.95</v>
      </c>
      <c r="BB1497">
        <v>0.01</v>
      </c>
      <c r="BC1497">
        <v>0.01</v>
      </c>
      <c r="BD1497">
        <v>0.01</v>
      </c>
      <c r="BE1497">
        <v>7.35</v>
      </c>
      <c r="BF1497">
        <v>0.01</v>
      </c>
      <c r="BG1497">
        <v>0.01</v>
      </c>
      <c r="BH1497">
        <v>0.01</v>
      </c>
      <c r="BI1497">
        <v>0.01</v>
      </c>
      <c r="BJ1497">
        <v>0.34</v>
      </c>
      <c r="BK1497">
        <v>7.3</v>
      </c>
      <c r="BL1497">
        <v>10.6</v>
      </c>
      <c r="BM1497" t="s">
        <v>29</v>
      </c>
      <c r="BN1497" t="s">
        <v>29</v>
      </c>
      <c r="BO1497" t="s">
        <v>29</v>
      </c>
      <c r="BP1497" t="s">
        <v>29</v>
      </c>
      <c r="BQ1497" t="s">
        <v>29</v>
      </c>
      <c r="BR1497" t="s">
        <v>29</v>
      </c>
      <c r="BS1497" t="s">
        <v>29</v>
      </c>
      <c r="BT1497" t="s">
        <v>29</v>
      </c>
      <c r="BU1497" t="s">
        <v>29</v>
      </c>
      <c r="BV1497" t="s">
        <v>29</v>
      </c>
      <c r="BW1497" t="s">
        <v>29</v>
      </c>
      <c r="BX1497" t="s">
        <v>29</v>
      </c>
      <c r="BY1497" t="s">
        <v>29</v>
      </c>
      <c r="BZ1497" t="s">
        <v>29</v>
      </c>
      <c r="CA1497" t="s">
        <v>29</v>
      </c>
      <c r="CB1497" t="s">
        <v>29</v>
      </c>
      <c r="CC1497" t="s">
        <v>29</v>
      </c>
      <c r="CD1497" t="s">
        <v>29</v>
      </c>
      <c r="CE1497" t="s">
        <v>29</v>
      </c>
      <c r="CF1497" t="s">
        <v>29</v>
      </c>
      <c r="CG1497" t="s">
        <v>29</v>
      </c>
      <c r="CH1497" t="s">
        <v>29</v>
      </c>
      <c r="CI1497" t="s">
        <v>29</v>
      </c>
    </row>
    <row r="1498" spans="1:87" x14ac:dyDescent="0.2">
      <c r="A1498" s="55">
        <v>44244</v>
      </c>
      <c r="B1498">
        <v>9.75</v>
      </c>
      <c r="C1498">
        <v>0.01</v>
      </c>
      <c r="D1498">
        <v>0.01</v>
      </c>
      <c r="E1498">
        <v>0.01</v>
      </c>
      <c r="F1498">
        <v>1.45</v>
      </c>
      <c r="G1498">
        <v>0.01</v>
      </c>
      <c r="H1498">
        <v>0.01</v>
      </c>
      <c r="I1498">
        <v>0.01</v>
      </c>
      <c r="J1498">
        <v>4.55</v>
      </c>
      <c r="K1498">
        <v>0.01</v>
      </c>
      <c r="L1498">
        <v>0.01</v>
      </c>
      <c r="M1498">
        <v>0.01</v>
      </c>
      <c r="N1498">
        <v>0.01</v>
      </c>
      <c r="O1498">
        <v>0.01</v>
      </c>
      <c r="P1498">
        <v>0.02</v>
      </c>
      <c r="Q1498">
        <v>2.2000000000000002</v>
      </c>
      <c r="R1498">
        <v>0.01</v>
      </c>
      <c r="S1498">
        <v>0.01</v>
      </c>
      <c r="T1498">
        <v>0.01</v>
      </c>
      <c r="U1498">
        <v>3.07</v>
      </c>
      <c r="V1498">
        <v>0.01</v>
      </c>
      <c r="W1498">
        <v>0.01</v>
      </c>
      <c r="X1498">
        <v>0.01</v>
      </c>
      <c r="Y1498">
        <v>0.01</v>
      </c>
      <c r="Z1498">
        <v>0.01</v>
      </c>
      <c r="AA1498">
        <v>6.72</v>
      </c>
      <c r="AB1498">
        <v>0.01</v>
      </c>
      <c r="AC1498">
        <v>7.8</v>
      </c>
      <c r="AD1498">
        <v>0.01</v>
      </c>
      <c r="AE1498">
        <v>0.01</v>
      </c>
      <c r="AF1498">
        <v>0.01</v>
      </c>
      <c r="AG1498">
        <v>0.01</v>
      </c>
      <c r="AH1498">
        <v>0.01</v>
      </c>
      <c r="AI1498">
        <v>14.27</v>
      </c>
      <c r="AJ1498">
        <v>1.7</v>
      </c>
      <c r="AK1498">
        <v>33.5</v>
      </c>
      <c r="AL1498">
        <v>0.01</v>
      </c>
      <c r="AM1498">
        <v>0.01</v>
      </c>
      <c r="AN1498">
        <v>0.01</v>
      </c>
      <c r="AO1498">
        <v>0.01</v>
      </c>
      <c r="AP1498">
        <v>0.01</v>
      </c>
      <c r="AQ1498">
        <v>0.01</v>
      </c>
      <c r="AR1498">
        <v>8.39</v>
      </c>
      <c r="AS1498">
        <v>0.01</v>
      </c>
      <c r="AT1498">
        <v>0.01</v>
      </c>
      <c r="AU1498">
        <v>0.01</v>
      </c>
      <c r="AV1498">
        <v>0.01</v>
      </c>
      <c r="AW1498">
        <v>0.01</v>
      </c>
      <c r="AX1498">
        <v>0.01</v>
      </c>
      <c r="AY1498">
        <v>99.57</v>
      </c>
      <c r="AZ1498">
        <v>0.02</v>
      </c>
      <c r="BA1498">
        <v>0.95</v>
      </c>
      <c r="BB1498">
        <v>0.01</v>
      </c>
      <c r="BC1498">
        <v>0.01</v>
      </c>
      <c r="BD1498">
        <v>0.01</v>
      </c>
      <c r="BE1498">
        <v>7.35</v>
      </c>
      <c r="BF1498">
        <v>0.01</v>
      </c>
      <c r="BG1498">
        <v>0.01</v>
      </c>
      <c r="BH1498">
        <v>0.01</v>
      </c>
      <c r="BI1498">
        <v>0.01</v>
      </c>
      <c r="BJ1498">
        <v>0.15</v>
      </c>
      <c r="BK1498">
        <v>6.98</v>
      </c>
      <c r="BL1498">
        <v>10.55</v>
      </c>
      <c r="BM1498" t="s">
        <v>29</v>
      </c>
      <c r="BN1498" t="s">
        <v>29</v>
      </c>
      <c r="BO1498" t="s">
        <v>29</v>
      </c>
      <c r="BP1498" t="s">
        <v>29</v>
      </c>
      <c r="BQ1498" t="s">
        <v>29</v>
      </c>
      <c r="BR1498" t="s">
        <v>29</v>
      </c>
      <c r="BS1498" t="s">
        <v>29</v>
      </c>
      <c r="BT1498" t="s">
        <v>29</v>
      </c>
      <c r="BU1498" t="s">
        <v>29</v>
      </c>
      <c r="BV1498" t="s">
        <v>29</v>
      </c>
      <c r="BW1498" t="s">
        <v>29</v>
      </c>
      <c r="BX1498" t="s">
        <v>29</v>
      </c>
      <c r="BY1498" t="s">
        <v>29</v>
      </c>
      <c r="BZ1498" t="s">
        <v>29</v>
      </c>
      <c r="CA1498" t="s">
        <v>29</v>
      </c>
      <c r="CB1498" t="s">
        <v>29</v>
      </c>
      <c r="CC1498" t="s">
        <v>29</v>
      </c>
      <c r="CD1498" t="s">
        <v>29</v>
      </c>
      <c r="CE1498" t="s">
        <v>29</v>
      </c>
      <c r="CF1498" t="s">
        <v>29</v>
      </c>
      <c r="CG1498" t="s">
        <v>29</v>
      </c>
      <c r="CH1498" t="s">
        <v>29</v>
      </c>
      <c r="CI1498" t="s">
        <v>29</v>
      </c>
    </row>
    <row r="1499" spans="1:87" x14ac:dyDescent="0.2">
      <c r="A1499" s="55">
        <v>44245</v>
      </c>
      <c r="B1499">
        <v>9.75</v>
      </c>
      <c r="C1499">
        <v>0.01</v>
      </c>
      <c r="D1499">
        <v>0.01</v>
      </c>
      <c r="E1499">
        <v>0.01</v>
      </c>
      <c r="F1499">
        <v>1.45</v>
      </c>
      <c r="G1499">
        <v>0.01</v>
      </c>
      <c r="H1499">
        <v>0.01</v>
      </c>
      <c r="I1499">
        <v>0.01</v>
      </c>
      <c r="J1499">
        <v>4.55</v>
      </c>
      <c r="K1499">
        <v>0.01</v>
      </c>
      <c r="L1499">
        <v>0.01</v>
      </c>
      <c r="M1499">
        <v>0.01</v>
      </c>
      <c r="N1499">
        <v>0.01</v>
      </c>
      <c r="O1499">
        <v>0.01</v>
      </c>
      <c r="P1499">
        <v>0.02</v>
      </c>
      <c r="Q1499">
        <v>2.2000000000000002</v>
      </c>
      <c r="R1499">
        <v>0.01</v>
      </c>
      <c r="S1499">
        <v>0.01</v>
      </c>
      <c r="T1499">
        <v>0.01</v>
      </c>
      <c r="U1499">
        <v>3.07</v>
      </c>
      <c r="V1499">
        <v>0.01</v>
      </c>
      <c r="W1499">
        <v>0.01</v>
      </c>
      <c r="X1499">
        <v>0.01</v>
      </c>
      <c r="Y1499">
        <v>0.01</v>
      </c>
      <c r="Z1499">
        <v>0.01</v>
      </c>
      <c r="AA1499">
        <v>6.72</v>
      </c>
      <c r="AB1499">
        <v>0.01</v>
      </c>
      <c r="AC1499">
        <v>7.8</v>
      </c>
      <c r="AD1499">
        <v>0.01</v>
      </c>
      <c r="AE1499">
        <v>0.01</v>
      </c>
      <c r="AF1499">
        <v>0.01</v>
      </c>
      <c r="AG1499">
        <v>0.01</v>
      </c>
      <c r="AH1499">
        <v>0.01</v>
      </c>
      <c r="AI1499">
        <v>14.27</v>
      </c>
      <c r="AJ1499">
        <v>1.7</v>
      </c>
      <c r="AK1499">
        <v>33.5</v>
      </c>
      <c r="AL1499">
        <v>0.01</v>
      </c>
      <c r="AM1499">
        <v>0.01</v>
      </c>
      <c r="AN1499">
        <v>0.01</v>
      </c>
      <c r="AO1499">
        <v>0.01</v>
      </c>
      <c r="AP1499">
        <v>0.01</v>
      </c>
      <c r="AQ1499">
        <v>0.01</v>
      </c>
      <c r="AR1499">
        <v>8.39</v>
      </c>
      <c r="AS1499">
        <v>0.01</v>
      </c>
      <c r="AT1499">
        <v>0.01</v>
      </c>
      <c r="AU1499">
        <v>0.01</v>
      </c>
      <c r="AV1499">
        <v>0.01</v>
      </c>
      <c r="AW1499">
        <v>0.01</v>
      </c>
      <c r="AX1499">
        <v>0.01</v>
      </c>
      <c r="AY1499">
        <v>99.57</v>
      </c>
      <c r="AZ1499">
        <v>0.02</v>
      </c>
      <c r="BA1499">
        <v>0.95</v>
      </c>
      <c r="BB1499">
        <v>0.01</v>
      </c>
      <c r="BC1499">
        <v>0.01</v>
      </c>
      <c r="BD1499">
        <v>0.01</v>
      </c>
      <c r="BE1499">
        <v>7.35</v>
      </c>
      <c r="BF1499">
        <v>0.01</v>
      </c>
      <c r="BG1499">
        <v>0.01</v>
      </c>
      <c r="BH1499">
        <v>0.01</v>
      </c>
      <c r="BI1499">
        <v>0.01</v>
      </c>
      <c r="BJ1499">
        <v>0.1</v>
      </c>
      <c r="BK1499">
        <v>7.69</v>
      </c>
      <c r="BL1499">
        <v>11.12</v>
      </c>
      <c r="BM1499" t="s">
        <v>29</v>
      </c>
      <c r="BN1499" t="s">
        <v>29</v>
      </c>
      <c r="BO1499" t="s">
        <v>29</v>
      </c>
      <c r="BP1499" t="s">
        <v>29</v>
      </c>
      <c r="BQ1499" t="s">
        <v>29</v>
      </c>
      <c r="BR1499" t="s">
        <v>29</v>
      </c>
      <c r="BS1499" t="s">
        <v>29</v>
      </c>
      <c r="BT1499" t="s">
        <v>29</v>
      </c>
      <c r="BU1499" t="s">
        <v>29</v>
      </c>
      <c r="BV1499" t="s">
        <v>29</v>
      </c>
      <c r="BW1499" t="s">
        <v>29</v>
      </c>
      <c r="BX1499" t="s">
        <v>29</v>
      </c>
      <c r="BY1499" t="s">
        <v>29</v>
      </c>
      <c r="BZ1499" t="s">
        <v>29</v>
      </c>
      <c r="CA1499" t="s">
        <v>29</v>
      </c>
      <c r="CB1499" t="s">
        <v>29</v>
      </c>
      <c r="CC1499" t="s">
        <v>29</v>
      </c>
      <c r="CD1499" t="s">
        <v>29</v>
      </c>
      <c r="CE1499" t="s">
        <v>29</v>
      </c>
      <c r="CF1499" t="s">
        <v>29</v>
      </c>
      <c r="CG1499" t="s">
        <v>29</v>
      </c>
      <c r="CH1499" t="s">
        <v>29</v>
      </c>
      <c r="CI1499" t="s">
        <v>29</v>
      </c>
    </row>
    <row r="1500" spans="1:87" x14ac:dyDescent="0.2">
      <c r="A1500" s="55">
        <v>44246</v>
      </c>
      <c r="B1500">
        <v>9.75</v>
      </c>
      <c r="C1500">
        <v>0.01</v>
      </c>
      <c r="D1500">
        <v>0.01</v>
      </c>
      <c r="E1500">
        <v>0.01</v>
      </c>
      <c r="F1500">
        <v>1.45</v>
      </c>
      <c r="G1500">
        <v>0.01</v>
      </c>
      <c r="H1500">
        <v>0.01</v>
      </c>
      <c r="I1500">
        <v>0.01</v>
      </c>
      <c r="J1500">
        <v>4.55</v>
      </c>
      <c r="K1500">
        <v>0.01</v>
      </c>
      <c r="L1500">
        <v>0.01</v>
      </c>
      <c r="M1500">
        <v>0.01</v>
      </c>
      <c r="N1500">
        <v>0.01</v>
      </c>
      <c r="O1500">
        <v>0.01</v>
      </c>
      <c r="P1500">
        <v>0.02</v>
      </c>
      <c r="Q1500">
        <v>2.2000000000000002</v>
      </c>
      <c r="R1500">
        <v>0.01</v>
      </c>
      <c r="S1500">
        <v>0.01</v>
      </c>
      <c r="T1500">
        <v>0.01</v>
      </c>
      <c r="U1500">
        <v>3.07</v>
      </c>
      <c r="V1500">
        <v>0.01</v>
      </c>
      <c r="W1500">
        <v>0.01</v>
      </c>
      <c r="X1500">
        <v>0.01</v>
      </c>
      <c r="Y1500">
        <v>0.01</v>
      </c>
      <c r="Z1500">
        <v>0.01</v>
      </c>
      <c r="AA1500">
        <v>6.72</v>
      </c>
      <c r="AB1500">
        <v>0.01</v>
      </c>
      <c r="AC1500">
        <v>7.8</v>
      </c>
      <c r="AD1500">
        <v>0.01</v>
      </c>
      <c r="AE1500">
        <v>0.01</v>
      </c>
      <c r="AF1500">
        <v>0.01</v>
      </c>
      <c r="AG1500">
        <v>0.01</v>
      </c>
      <c r="AH1500">
        <v>0.01</v>
      </c>
      <c r="AI1500">
        <v>14.27</v>
      </c>
      <c r="AJ1500">
        <v>1.7</v>
      </c>
      <c r="AK1500">
        <v>33.5</v>
      </c>
      <c r="AL1500">
        <v>0.01</v>
      </c>
      <c r="AM1500">
        <v>0.01</v>
      </c>
      <c r="AN1500">
        <v>0.01</v>
      </c>
      <c r="AO1500">
        <v>0.01</v>
      </c>
      <c r="AP1500">
        <v>0.01</v>
      </c>
      <c r="AQ1500">
        <v>0.01</v>
      </c>
      <c r="AR1500">
        <v>8.39</v>
      </c>
      <c r="AS1500">
        <v>0.01</v>
      </c>
      <c r="AT1500">
        <v>0.01</v>
      </c>
      <c r="AU1500">
        <v>0.01</v>
      </c>
      <c r="AV1500">
        <v>0.01</v>
      </c>
      <c r="AW1500">
        <v>0.01</v>
      </c>
      <c r="AX1500">
        <v>0.01</v>
      </c>
      <c r="AY1500">
        <v>99.57</v>
      </c>
      <c r="AZ1500">
        <v>0.02</v>
      </c>
      <c r="BA1500">
        <v>0.95</v>
      </c>
      <c r="BB1500">
        <v>0.01</v>
      </c>
      <c r="BC1500">
        <v>0.01</v>
      </c>
      <c r="BD1500">
        <v>0.01</v>
      </c>
      <c r="BE1500">
        <v>7.35</v>
      </c>
      <c r="BF1500">
        <v>0.01</v>
      </c>
      <c r="BG1500">
        <v>0.01</v>
      </c>
      <c r="BH1500">
        <v>0.01</v>
      </c>
      <c r="BI1500">
        <v>0.01</v>
      </c>
      <c r="BJ1500">
        <v>0.01</v>
      </c>
      <c r="BK1500">
        <v>8</v>
      </c>
      <c r="BL1500">
        <v>11.46</v>
      </c>
      <c r="BM1500" t="s">
        <v>29</v>
      </c>
      <c r="BN1500" t="s">
        <v>29</v>
      </c>
      <c r="BO1500" t="s">
        <v>29</v>
      </c>
      <c r="BP1500" t="s">
        <v>29</v>
      </c>
      <c r="BQ1500" t="s">
        <v>29</v>
      </c>
      <c r="BR1500" t="s">
        <v>29</v>
      </c>
      <c r="BS1500" t="s">
        <v>29</v>
      </c>
      <c r="BT1500" t="s">
        <v>29</v>
      </c>
      <c r="BU1500" t="s">
        <v>29</v>
      </c>
      <c r="BV1500" t="s">
        <v>29</v>
      </c>
      <c r="BW1500" t="s">
        <v>29</v>
      </c>
      <c r="BX1500" t="s">
        <v>29</v>
      </c>
      <c r="BY1500" t="s">
        <v>29</v>
      </c>
      <c r="BZ1500" t="s">
        <v>29</v>
      </c>
      <c r="CA1500" t="s">
        <v>29</v>
      </c>
      <c r="CB1500" t="s">
        <v>29</v>
      </c>
      <c r="CC1500" t="s">
        <v>29</v>
      </c>
      <c r="CD1500" t="s">
        <v>29</v>
      </c>
      <c r="CE1500" t="s">
        <v>29</v>
      </c>
      <c r="CF1500" t="s">
        <v>29</v>
      </c>
      <c r="CG1500" t="s">
        <v>29</v>
      </c>
      <c r="CH1500" t="s">
        <v>29</v>
      </c>
      <c r="CI1500" t="s">
        <v>29</v>
      </c>
    </row>
    <row r="1501" spans="1:87" x14ac:dyDescent="0.2">
      <c r="A1501" s="55">
        <v>44249</v>
      </c>
      <c r="B1501">
        <v>9.75</v>
      </c>
      <c r="C1501">
        <v>0.01</v>
      </c>
      <c r="D1501">
        <v>0.01</v>
      </c>
      <c r="E1501">
        <v>0.01</v>
      </c>
      <c r="F1501">
        <v>1.45</v>
      </c>
      <c r="G1501">
        <v>0.01</v>
      </c>
      <c r="H1501">
        <v>0.01</v>
      </c>
      <c r="I1501">
        <v>0.01</v>
      </c>
      <c r="J1501">
        <v>4.55</v>
      </c>
      <c r="K1501">
        <v>0.01</v>
      </c>
      <c r="L1501">
        <v>0.01</v>
      </c>
      <c r="M1501">
        <v>0.01</v>
      </c>
      <c r="N1501">
        <v>0.01</v>
      </c>
      <c r="O1501">
        <v>0.01</v>
      </c>
      <c r="P1501">
        <v>0.02</v>
      </c>
      <c r="Q1501">
        <v>2.2000000000000002</v>
      </c>
      <c r="R1501">
        <v>0.01</v>
      </c>
      <c r="S1501">
        <v>0.01</v>
      </c>
      <c r="T1501">
        <v>0.01</v>
      </c>
      <c r="U1501">
        <v>3.07</v>
      </c>
      <c r="V1501">
        <v>0.01</v>
      </c>
      <c r="W1501">
        <v>0.01</v>
      </c>
      <c r="X1501">
        <v>0.01</v>
      </c>
      <c r="Y1501">
        <v>0.01</v>
      </c>
      <c r="Z1501">
        <v>0.01</v>
      </c>
      <c r="AA1501">
        <v>6.72</v>
      </c>
      <c r="AB1501">
        <v>0.01</v>
      </c>
      <c r="AC1501">
        <v>7.8</v>
      </c>
      <c r="AD1501">
        <v>0.01</v>
      </c>
      <c r="AE1501">
        <v>0.01</v>
      </c>
      <c r="AF1501">
        <v>0.01</v>
      </c>
      <c r="AG1501">
        <v>0.01</v>
      </c>
      <c r="AH1501">
        <v>0.01</v>
      </c>
      <c r="AI1501">
        <v>14.27</v>
      </c>
      <c r="AJ1501">
        <v>1.7</v>
      </c>
      <c r="AK1501">
        <v>33.5</v>
      </c>
      <c r="AL1501">
        <v>0.01</v>
      </c>
      <c r="AM1501">
        <v>0.01</v>
      </c>
      <c r="AN1501">
        <v>0.01</v>
      </c>
      <c r="AO1501">
        <v>0.01</v>
      </c>
      <c r="AP1501">
        <v>0.01</v>
      </c>
      <c r="AQ1501">
        <v>0.01</v>
      </c>
      <c r="AR1501">
        <v>8.39</v>
      </c>
      <c r="AS1501">
        <v>0.01</v>
      </c>
      <c r="AT1501">
        <v>0.01</v>
      </c>
      <c r="AU1501">
        <v>0.01</v>
      </c>
      <c r="AV1501">
        <v>0.01</v>
      </c>
      <c r="AW1501">
        <v>0.01</v>
      </c>
      <c r="AX1501">
        <v>0.01</v>
      </c>
      <c r="AY1501">
        <v>99.57</v>
      </c>
      <c r="AZ1501">
        <v>0.02</v>
      </c>
      <c r="BA1501">
        <v>0.95</v>
      </c>
      <c r="BB1501">
        <v>0.01</v>
      </c>
      <c r="BC1501">
        <v>0.01</v>
      </c>
      <c r="BD1501">
        <v>0.01</v>
      </c>
      <c r="BE1501">
        <v>7.35</v>
      </c>
      <c r="BF1501">
        <v>0.01</v>
      </c>
      <c r="BG1501">
        <v>0.01</v>
      </c>
      <c r="BH1501">
        <v>0.01</v>
      </c>
      <c r="BI1501">
        <v>0.01</v>
      </c>
      <c r="BJ1501">
        <v>0.01</v>
      </c>
      <c r="BK1501">
        <v>9.08</v>
      </c>
      <c r="BL1501">
        <v>12.54</v>
      </c>
      <c r="BM1501" t="s">
        <v>29</v>
      </c>
      <c r="BN1501" t="s">
        <v>29</v>
      </c>
      <c r="BO1501" t="s">
        <v>29</v>
      </c>
      <c r="BP1501" t="s">
        <v>29</v>
      </c>
      <c r="BQ1501" t="s">
        <v>29</v>
      </c>
      <c r="BR1501" t="s">
        <v>29</v>
      </c>
      <c r="BS1501" t="s">
        <v>29</v>
      </c>
      <c r="BT1501" t="s">
        <v>29</v>
      </c>
      <c r="BU1501" t="s">
        <v>29</v>
      </c>
      <c r="BV1501" t="s">
        <v>29</v>
      </c>
      <c r="BW1501" t="s">
        <v>29</v>
      </c>
      <c r="BX1501" t="s">
        <v>29</v>
      </c>
      <c r="BY1501" t="s">
        <v>29</v>
      </c>
      <c r="BZ1501" t="s">
        <v>29</v>
      </c>
      <c r="CA1501" t="s">
        <v>29</v>
      </c>
      <c r="CB1501" t="s">
        <v>29</v>
      </c>
      <c r="CC1501" t="s">
        <v>29</v>
      </c>
      <c r="CD1501" t="s">
        <v>29</v>
      </c>
      <c r="CE1501" t="s">
        <v>29</v>
      </c>
      <c r="CF1501" t="s">
        <v>29</v>
      </c>
      <c r="CG1501" t="s">
        <v>29</v>
      </c>
      <c r="CH1501" t="s">
        <v>29</v>
      </c>
      <c r="CI1501" t="s">
        <v>29</v>
      </c>
    </row>
    <row r="1502" spans="1:87" x14ac:dyDescent="0.2">
      <c r="A1502" s="55">
        <v>44250</v>
      </c>
      <c r="B1502">
        <v>9.75</v>
      </c>
      <c r="C1502">
        <v>0.01</v>
      </c>
      <c r="D1502">
        <v>0.01</v>
      </c>
      <c r="E1502">
        <v>0.01</v>
      </c>
      <c r="F1502">
        <v>1.45</v>
      </c>
      <c r="G1502">
        <v>0.01</v>
      </c>
      <c r="H1502">
        <v>0.01</v>
      </c>
      <c r="I1502">
        <v>0.01</v>
      </c>
      <c r="J1502">
        <v>4.55</v>
      </c>
      <c r="K1502">
        <v>0.01</v>
      </c>
      <c r="L1502">
        <v>0.01</v>
      </c>
      <c r="M1502">
        <v>0.01</v>
      </c>
      <c r="N1502">
        <v>0.01</v>
      </c>
      <c r="O1502">
        <v>0.01</v>
      </c>
      <c r="P1502">
        <v>0.02</v>
      </c>
      <c r="Q1502">
        <v>2.2000000000000002</v>
      </c>
      <c r="R1502">
        <v>0.01</v>
      </c>
      <c r="S1502">
        <v>0.01</v>
      </c>
      <c r="T1502">
        <v>0.01</v>
      </c>
      <c r="U1502">
        <v>3.07</v>
      </c>
      <c r="V1502">
        <v>0.01</v>
      </c>
      <c r="W1502">
        <v>0.01</v>
      </c>
      <c r="X1502">
        <v>0.01</v>
      </c>
      <c r="Y1502">
        <v>0.01</v>
      </c>
      <c r="Z1502">
        <v>0.01</v>
      </c>
      <c r="AA1502">
        <v>6.72</v>
      </c>
      <c r="AB1502">
        <v>0.01</v>
      </c>
      <c r="AC1502">
        <v>7.8</v>
      </c>
      <c r="AD1502">
        <v>0.01</v>
      </c>
      <c r="AE1502">
        <v>0.01</v>
      </c>
      <c r="AF1502">
        <v>0.01</v>
      </c>
      <c r="AG1502">
        <v>0.01</v>
      </c>
      <c r="AH1502">
        <v>0.01</v>
      </c>
      <c r="AI1502">
        <v>14.27</v>
      </c>
      <c r="AJ1502">
        <v>1.7</v>
      </c>
      <c r="AK1502">
        <v>33.5</v>
      </c>
      <c r="AL1502">
        <v>0.01</v>
      </c>
      <c r="AM1502">
        <v>0.01</v>
      </c>
      <c r="AN1502">
        <v>0.01</v>
      </c>
      <c r="AO1502">
        <v>0.01</v>
      </c>
      <c r="AP1502">
        <v>0.01</v>
      </c>
      <c r="AQ1502">
        <v>0.01</v>
      </c>
      <c r="AR1502">
        <v>8.39</v>
      </c>
      <c r="AS1502">
        <v>0.01</v>
      </c>
      <c r="AT1502">
        <v>0.01</v>
      </c>
      <c r="AU1502">
        <v>0.01</v>
      </c>
      <c r="AV1502">
        <v>0.01</v>
      </c>
      <c r="AW1502">
        <v>0.01</v>
      </c>
      <c r="AX1502">
        <v>0.01</v>
      </c>
      <c r="AY1502">
        <v>99.57</v>
      </c>
      <c r="AZ1502">
        <v>0.02</v>
      </c>
      <c r="BA1502">
        <v>0.95</v>
      </c>
      <c r="BB1502">
        <v>0.01</v>
      </c>
      <c r="BC1502">
        <v>0.01</v>
      </c>
      <c r="BD1502">
        <v>0.01</v>
      </c>
      <c r="BE1502">
        <v>7.35</v>
      </c>
      <c r="BF1502">
        <v>0.01</v>
      </c>
      <c r="BG1502">
        <v>0.01</v>
      </c>
      <c r="BH1502">
        <v>0.01</v>
      </c>
      <c r="BI1502">
        <v>0.01</v>
      </c>
      <c r="BJ1502">
        <v>0.01</v>
      </c>
      <c r="BK1502">
        <v>8.8000000000000007</v>
      </c>
      <c r="BL1502">
        <v>12</v>
      </c>
      <c r="BM1502" t="s">
        <v>29</v>
      </c>
      <c r="BN1502" t="s">
        <v>29</v>
      </c>
      <c r="BO1502" t="s">
        <v>29</v>
      </c>
      <c r="BP1502" t="s">
        <v>29</v>
      </c>
      <c r="BQ1502" t="s">
        <v>29</v>
      </c>
      <c r="BR1502" t="s">
        <v>29</v>
      </c>
      <c r="BS1502" t="s">
        <v>29</v>
      </c>
      <c r="BT1502" t="s">
        <v>29</v>
      </c>
      <c r="BU1502" t="s">
        <v>29</v>
      </c>
      <c r="BV1502" t="s">
        <v>29</v>
      </c>
      <c r="BW1502" t="s">
        <v>29</v>
      </c>
      <c r="BX1502" t="s">
        <v>29</v>
      </c>
      <c r="BY1502" t="s">
        <v>29</v>
      </c>
      <c r="BZ1502" t="s">
        <v>29</v>
      </c>
      <c r="CA1502" t="s">
        <v>29</v>
      </c>
      <c r="CB1502" t="s">
        <v>29</v>
      </c>
      <c r="CC1502" t="s">
        <v>29</v>
      </c>
      <c r="CD1502" t="s">
        <v>29</v>
      </c>
      <c r="CE1502" t="s">
        <v>29</v>
      </c>
      <c r="CF1502" t="s">
        <v>29</v>
      </c>
      <c r="CG1502" t="s">
        <v>29</v>
      </c>
      <c r="CH1502" t="s">
        <v>29</v>
      </c>
      <c r="CI1502" t="s">
        <v>29</v>
      </c>
    </row>
    <row r="1503" spans="1:87" x14ac:dyDescent="0.2">
      <c r="A1503" s="55">
        <v>44251</v>
      </c>
      <c r="B1503">
        <v>9.75</v>
      </c>
      <c r="C1503">
        <v>0.01</v>
      </c>
      <c r="D1503">
        <v>0.01</v>
      </c>
      <c r="E1503">
        <v>0.01</v>
      </c>
      <c r="F1503">
        <v>1.45</v>
      </c>
      <c r="G1503">
        <v>0.01</v>
      </c>
      <c r="H1503">
        <v>0.01</v>
      </c>
      <c r="I1503">
        <v>0.01</v>
      </c>
      <c r="J1503">
        <v>4.55</v>
      </c>
      <c r="K1503">
        <v>0.01</v>
      </c>
      <c r="L1503">
        <v>0.01</v>
      </c>
      <c r="M1503">
        <v>0.01</v>
      </c>
      <c r="N1503">
        <v>0.01</v>
      </c>
      <c r="O1503">
        <v>0.01</v>
      </c>
      <c r="P1503">
        <v>0.02</v>
      </c>
      <c r="Q1503">
        <v>2.2000000000000002</v>
      </c>
      <c r="R1503">
        <v>0.01</v>
      </c>
      <c r="S1503">
        <v>0.01</v>
      </c>
      <c r="T1503">
        <v>0.01</v>
      </c>
      <c r="U1503">
        <v>3.07</v>
      </c>
      <c r="V1503">
        <v>0.01</v>
      </c>
      <c r="W1503">
        <v>0.01</v>
      </c>
      <c r="X1503">
        <v>0.01</v>
      </c>
      <c r="Y1503">
        <v>0.01</v>
      </c>
      <c r="Z1503">
        <v>0.01</v>
      </c>
      <c r="AA1503">
        <v>6.72</v>
      </c>
      <c r="AB1503">
        <v>0.01</v>
      </c>
      <c r="AC1503">
        <v>7.8</v>
      </c>
      <c r="AD1503">
        <v>0.01</v>
      </c>
      <c r="AE1503">
        <v>0.01</v>
      </c>
      <c r="AF1503">
        <v>0.01</v>
      </c>
      <c r="AG1503">
        <v>0.01</v>
      </c>
      <c r="AH1503">
        <v>0.01</v>
      </c>
      <c r="AI1503">
        <v>14.27</v>
      </c>
      <c r="AJ1503">
        <v>1.7</v>
      </c>
      <c r="AK1503">
        <v>33.5</v>
      </c>
      <c r="AL1503">
        <v>0.01</v>
      </c>
      <c r="AM1503">
        <v>0.01</v>
      </c>
      <c r="AN1503">
        <v>0.01</v>
      </c>
      <c r="AO1503">
        <v>0.01</v>
      </c>
      <c r="AP1503">
        <v>0.01</v>
      </c>
      <c r="AQ1503">
        <v>0.01</v>
      </c>
      <c r="AR1503">
        <v>8.39</v>
      </c>
      <c r="AS1503">
        <v>0.01</v>
      </c>
      <c r="AT1503">
        <v>0.01</v>
      </c>
      <c r="AU1503">
        <v>0.01</v>
      </c>
      <c r="AV1503">
        <v>0.01</v>
      </c>
      <c r="AW1503">
        <v>0.01</v>
      </c>
      <c r="AX1503">
        <v>0.01</v>
      </c>
      <c r="AY1503">
        <v>99.57</v>
      </c>
      <c r="AZ1503">
        <v>0.02</v>
      </c>
      <c r="BA1503">
        <v>0.95</v>
      </c>
      <c r="BB1503">
        <v>0.01</v>
      </c>
      <c r="BC1503">
        <v>0.01</v>
      </c>
      <c r="BD1503">
        <v>0.01</v>
      </c>
      <c r="BE1503">
        <v>7.35</v>
      </c>
      <c r="BF1503">
        <v>0.01</v>
      </c>
      <c r="BG1503">
        <v>0.01</v>
      </c>
      <c r="BH1503">
        <v>0.01</v>
      </c>
      <c r="BI1503">
        <v>0.01</v>
      </c>
      <c r="BJ1503">
        <v>0.01</v>
      </c>
      <c r="BK1503">
        <v>5.97</v>
      </c>
      <c r="BL1503">
        <v>9.66</v>
      </c>
      <c r="BM1503" t="s">
        <v>29</v>
      </c>
      <c r="BN1503" t="s">
        <v>29</v>
      </c>
      <c r="BO1503" t="s">
        <v>29</v>
      </c>
      <c r="BP1503" t="s">
        <v>29</v>
      </c>
      <c r="BQ1503" t="s">
        <v>29</v>
      </c>
      <c r="BR1503" t="s">
        <v>29</v>
      </c>
      <c r="BS1503" t="s">
        <v>29</v>
      </c>
      <c r="BT1503" t="s">
        <v>29</v>
      </c>
      <c r="BU1503" t="s">
        <v>29</v>
      </c>
      <c r="BV1503" t="s">
        <v>29</v>
      </c>
      <c r="BW1503" t="s">
        <v>29</v>
      </c>
      <c r="BX1503" t="s">
        <v>29</v>
      </c>
      <c r="BY1503" t="s">
        <v>29</v>
      </c>
      <c r="BZ1503" t="s">
        <v>29</v>
      </c>
      <c r="CA1503" t="s">
        <v>29</v>
      </c>
      <c r="CB1503" t="s">
        <v>29</v>
      </c>
      <c r="CC1503" t="s">
        <v>29</v>
      </c>
      <c r="CD1503" t="s">
        <v>29</v>
      </c>
      <c r="CE1503" t="s">
        <v>29</v>
      </c>
      <c r="CF1503" t="s">
        <v>29</v>
      </c>
      <c r="CG1503" t="s">
        <v>29</v>
      </c>
      <c r="CH1503" t="s">
        <v>29</v>
      </c>
      <c r="CI1503" t="s">
        <v>29</v>
      </c>
    </row>
    <row r="1504" spans="1:87" x14ac:dyDescent="0.2">
      <c r="A1504" s="55">
        <v>44252</v>
      </c>
      <c r="B1504">
        <v>9.75</v>
      </c>
      <c r="C1504">
        <v>0.01</v>
      </c>
      <c r="D1504">
        <v>0.01</v>
      </c>
      <c r="E1504">
        <v>0.01</v>
      </c>
      <c r="F1504">
        <v>1.45</v>
      </c>
      <c r="G1504">
        <v>0.01</v>
      </c>
      <c r="H1504">
        <v>0.01</v>
      </c>
      <c r="I1504">
        <v>0.01</v>
      </c>
      <c r="J1504">
        <v>4.55</v>
      </c>
      <c r="K1504">
        <v>0.01</v>
      </c>
      <c r="L1504">
        <v>0.01</v>
      </c>
      <c r="M1504">
        <v>0.01</v>
      </c>
      <c r="N1504">
        <v>0.01</v>
      </c>
      <c r="O1504">
        <v>0.01</v>
      </c>
      <c r="P1504">
        <v>0.02</v>
      </c>
      <c r="Q1504">
        <v>2.2000000000000002</v>
      </c>
      <c r="R1504">
        <v>0.01</v>
      </c>
      <c r="S1504">
        <v>0.01</v>
      </c>
      <c r="T1504">
        <v>0.01</v>
      </c>
      <c r="U1504">
        <v>3.07</v>
      </c>
      <c r="V1504">
        <v>0.01</v>
      </c>
      <c r="W1504">
        <v>0.01</v>
      </c>
      <c r="X1504">
        <v>0.01</v>
      </c>
      <c r="Y1504">
        <v>0.01</v>
      </c>
      <c r="Z1504">
        <v>0.01</v>
      </c>
      <c r="AA1504">
        <v>6.72</v>
      </c>
      <c r="AB1504">
        <v>0.01</v>
      </c>
      <c r="AC1504">
        <v>7.8</v>
      </c>
      <c r="AD1504">
        <v>0.01</v>
      </c>
      <c r="AE1504">
        <v>0.01</v>
      </c>
      <c r="AF1504">
        <v>0.01</v>
      </c>
      <c r="AG1504">
        <v>0.01</v>
      </c>
      <c r="AH1504">
        <v>0.01</v>
      </c>
      <c r="AI1504">
        <v>14.27</v>
      </c>
      <c r="AJ1504">
        <v>1.7</v>
      </c>
      <c r="AK1504">
        <v>33.5</v>
      </c>
      <c r="AL1504">
        <v>0.01</v>
      </c>
      <c r="AM1504">
        <v>0.01</v>
      </c>
      <c r="AN1504">
        <v>0.01</v>
      </c>
      <c r="AO1504">
        <v>0.01</v>
      </c>
      <c r="AP1504">
        <v>0.01</v>
      </c>
      <c r="AQ1504">
        <v>0.01</v>
      </c>
      <c r="AR1504">
        <v>8.39</v>
      </c>
      <c r="AS1504">
        <v>0.01</v>
      </c>
      <c r="AT1504">
        <v>0.01</v>
      </c>
      <c r="AU1504">
        <v>0.01</v>
      </c>
      <c r="AV1504">
        <v>0.01</v>
      </c>
      <c r="AW1504">
        <v>0.01</v>
      </c>
      <c r="AX1504">
        <v>0.01</v>
      </c>
      <c r="AY1504">
        <v>99.57</v>
      </c>
      <c r="AZ1504">
        <v>0.02</v>
      </c>
      <c r="BA1504">
        <v>0.95</v>
      </c>
      <c r="BB1504">
        <v>0.01</v>
      </c>
      <c r="BC1504">
        <v>0.01</v>
      </c>
      <c r="BD1504">
        <v>0.01</v>
      </c>
      <c r="BE1504">
        <v>7.35</v>
      </c>
      <c r="BF1504">
        <v>0.01</v>
      </c>
      <c r="BG1504">
        <v>0.01</v>
      </c>
      <c r="BH1504">
        <v>0.01</v>
      </c>
      <c r="BI1504">
        <v>0.01</v>
      </c>
      <c r="BJ1504">
        <v>0.01</v>
      </c>
      <c r="BK1504">
        <v>12.54</v>
      </c>
      <c r="BL1504">
        <v>16.989999999999998</v>
      </c>
      <c r="BM1504" t="s">
        <v>29</v>
      </c>
      <c r="BN1504" t="s">
        <v>29</v>
      </c>
      <c r="BO1504" t="s">
        <v>29</v>
      </c>
      <c r="BP1504" t="s">
        <v>29</v>
      </c>
      <c r="BQ1504" t="s">
        <v>29</v>
      </c>
      <c r="BR1504" t="s">
        <v>29</v>
      </c>
      <c r="BS1504" t="s">
        <v>29</v>
      </c>
      <c r="BT1504" t="s">
        <v>29</v>
      </c>
      <c r="BU1504" t="s">
        <v>29</v>
      </c>
      <c r="BV1504" t="s">
        <v>29</v>
      </c>
      <c r="BW1504" t="s">
        <v>29</v>
      </c>
      <c r="BX1504" t="s">
        <v>29</v>
      </c>
      <c r="BY1504" t="s">
        <v>29</v>
      </c>
      <c r="BZ1504" t="s">
        <v>29</v>
      </c>
      <c r="CA1504" t="s">
        <v>29</v>
      </c>
      <c r="CB1504" t="s">
        <v>29</v>
      </c>
      <c r="CC1504" t="s">
        <v>29</v>
      </c>
      <c r="CD1504" t="s">
        <v>29</v>
      </c>
      <c r="CE1504" t="s">
        <v>29</v>
      </c>
      <c r="CF1504" t="s">
        <v>29</v>
      </c>
      <c r="CG1504" t="s">
        <v>29</v>
      </c>
      <c r="CH1504" t="s">
        <v>29</v>
      </c>
      <c r="CI1504" t="s">
        <v>29</v>
      </c>
    </row>
    <row r="1505" spans="1:87" x14ac:dyDescent="0.2">
      <c r="A1505" s="55">
        <v>44253</v>
      </c>
      <c r="B1505">
        <v>9.75</v>
      </c>
      <c r="C1505">
        <v>0.01</v>
      </c>
      <c r="D1505">
        <v>0.01</v>
      </c>
      <c r="E1505">
        <v>0.01</v>
      </c>
      <c r="F1505">
        <v>1.45</v>
      </c>
      <c r="G1505">
        <v>0.01</v>
      </c>
      <c r="H1505">
        <v>0.01</v>
      </c>
      <c r="I1505">
        <v>0.01</v>
      </c>
      <c r="J1505">
        <v>4.55</v>
      </c>
      <c r="K1505">
        <v>0.01</v>
      </c>
      <c r="L1505">
        <v>0.01</v>
      </c>
      <c r="M1505">
        <v>0.01</v>
      </c>
      <c r="N1505">
        <v>0.01</v>
      </c>
      <c r="O1505">
        <v>0.01</v>
      </c>
      <c r="P1505">
        <v>0.02</v>
      </c>
      <c r="Q1505">
        <v>2.2000000000000002</v>
      </c>
      <c r="R1505">
        <v>0.01</v>
      </c>
      <c r="S1505">
        <v>0.01</v>
      </c>
      <c r="T1505">
        <v>0.01</v>
      </c>
      <c r="U1505">
        <v>3.07</v>
      </c>
      <c r="V1505">
        <v>0.01</v>
      </c>
      <c r="W1505">
        <v>0.01</v>
      </c>
      <c r="X1505">
        <v>0.01</v>
      </c>
      <c r="Y1505">
        <v>0.01</v>
      </c>
      <c r="Z1505">
        <v>0.01</v>
      </c>
      <c r="AA1505">
        <v>6.72</v>
      </c>
      <c r="AB1505">
        <v>0.01</v>
      </c>
      <c r="AC1505">
        <v>7.8</v>
      </c>
      <c r="AD1505">
        <v>0.01</v>
      </c>
      <c r="AE1505">
        <v>0.01</v>
      </c>
      <c r="AF1505">
        <v>0.01</v>
      </c>
      <c r="AG1505">
        <v>0.01</v>
      </c>
      <c r="AH1505">
        <v>0.01</v>
      </c>
      <c r="AI1505">
        <v>14.27</v>
      </c>
      <c r="AJ1505">
        <v>1.7</v>
      </c>
      <c r="AK1505">
        <v>33.5</v>
      </c>
      <c r="AL1505">
        <v>0.01</v>
      </c>
      <c r="AM1505">
        <v>0.01</v>
      </c>
      <c r="AN1505">
        <v>0.01</v>
      </c>
      <c r="AO1505">
        <v>0.01</v>
      </c>
      <c r="AP1505">
        <v>0.01</v>
      </c>
      <c r="AQ1505">
        <v>0.01</v>
      </c>
      <c r="AR1505">
        <v>8.39</v>
      </c>
      <c r="AS1505">
        <v>0.01</v>
      </c>
      <c r="AT1505">
        <v>0.01</v>
      </c>
      <c r="AU1505">
        <v>0.01</v>
      </c>
      <c r="AV1505">
        <v>0.01</v>
      </c>
      <c r="AW1505">
        <v>0.01</v>
      </c>
      <c r="AX1505">
        <v>0.01</v>
      </c>
      <c r="AY1505">
        <v>99.57</v>
      </c>
      <c r="AZ1505">
        <v>0.02</v>
      </c>
      <c r="BA1505">
        <v>0.95</v>
      </c>
      <c r="BB1505">
        <v>0.01</v>
      </c>
      <c r="BC1505">
        <v>0.01</v>
      </c>
      <c r="BD1505">
        <v>0.01</v>
      </c>
      <c r="BE1505">
        <v>7.35</v>
      </c>
      <c r="BF1505">
        <v>0.01</v>
      </c>
      <c r="BG1505">
        <v>0.01</v>
      </c>
      <c r="BH1505">
        <v>0.01</v>
      </c>
      <c r="BI1505">
        <v>0.01</v>
      </c>
      <c r="BJ1505">
        <v>0.01</v>
      </c>
      <c r="BK1505">
        <v>13.85</v>
      </c>
      <c r="BL1505">
        <v>13.98</v>
      </c>
      <c r="BM1505" t="s">
        <v>29</v>
      </c>
      <c r="BN1505" t="s">
        <v>29</v>
      </c>
      <c r="BO1505" t="s">
        <v>29</v>
      </c>
      <c r="BP1505" t="s">
        <v>29</v>
      </c>
      <c r="BQ1505" t="s">
        <v>29</v>
      </c>
      <c r="BR1505" t="s">
        <v>29</v>
      </c>
      <c r="BS1505" t="s">
        <v>29</v>
      </c>
      <c r="BT1505" t="s">
        <v>29</v>
      </c>
      <c r="BU1505" t="s">
        <v>29</v>
      </c>
      <c r="BV1505" t="s">
        <v>29</v>
      </c>
      <c r="BW1505" t="s">
        <v>29</v>
      </c>
      <c r="BX1505" t="s">
        <v>29</v>
      </c>
      <c r="BY1505" t="s">
        <v>29</v>
      </c>
      <c r="BZ1505" t="s">
        <v>29</v>
      </c>
      <c r="CA1505" t="s">
        <v>29</v>
      </c>
      <c r="CB1505" t="s">
        <v>29</v>
      </c>
      <c r="CC1505" t="s">
        <v>29</v>
      </c>
      <c r="CD1505" t="s">
        <v>29</v>
      </c>
      <c r="CE1505" t="s">
        <v>29</v>
      </c>
      <c r="CF1505" t="s">
        <v>29</v>
      </c>
      <c r="CG1505" t="s">
        <v>29</v>
      </c>
      <c r="CH1505" t="s">
        <v>29</v>
      </c>
      <c r="CI1505" t="s">
        <v>29</v>
      </c>
    </row>
    <row r="1506" spans="1:87" x14ac:dyDescent="0.2">
      <c r="A1506" s="55">
        <v>44256</v>
      </c>
      <c r="B1506">
        <v>9.75</v>
      </c>
      <c r="C1506">
        <v>0.01</v>
      </c>
      <c r="D1506">
        <v>0.01</v>
      </c>
      <c r="E1506">
        <v>0.01</v>
      </c>
      <c r="F1506">
        <v>1.45</v>
      </c>
      <c r="G1506">
        <v>0.01</v>
      </c>
      <c r="H1506">
        <v>0.01</v>
      </c>
      <c r="I1506">
        <v>0.01</v>
      </c>
      <c r="J1506">
        <v>4.55</v>
      </c>
      <c r="K1506">
        <v>0.01</v>
      </c>
      <c r="L1506">
        <v>0.01</v>
      </c>
      <c r="M1506">
        <v>0.01</v>
      </c>
      <c r="N1506">
        <v>0.01</v>
      </c>
      <c r="O1506">
        <v>0.01</v>
      </c>
      <c r="P1506">
        <v>0.02</v>
      </c>
      <c r="Q1506">
        <v>2.2000000000000002</v>
      </c>
      <c r="R1506">
        <v>0.01</v>
      </c>
      <c r="S1506">
        <v>0.01</v>
      </c>
      <c r="T1506">
        <v>0.01</v>
      </c>
      <c r="U1506">
        <v>3.07</v>
      </c>
      <c r="V1506">
        <v>0.01</v>
      </c>
      <c r="W1506">
        <v>0.01</v>
      </c>
      <c r="X1506">
        <v>0.01</v>
      </c>
      <c r="Y1506">
        <v>0.01</v>
      </c>
      <c r="Z1506">
        <v>0.01</v>
      </c>
      <c r="AA1506">
        <v>6.72</v>
      </c>
      <c r="AB1506">
        <v>0.01</v>
      </c>
      <c r="AC1506">
        <v>7.8</v>
      </c>
      <c r="AD1506">
        <v>0.01</v>
      </c>
      <c r="AE1506">
        <v>0.01</v>
      </c>
      <c r="AF1506">
        <v>0.01</v>
      </c>
      <c r="AG1506">
        <v>0.01</v>
      </c>
      <c r="AH1506">
        <v>0.01</v>
      </c>
      <c r="AI1506">
        <v>14.27</v>
      </c>
      <c r="AJ1506">
        <v>1.7</v>
      </c>
      <c r="AK1506">
        <v>33.5</v>
      </c>
      <c r="AL1506">
        <v>0.01</v>
      </c>
      <c r="AM1506">
        <v>0.01</v>
      </c>
      <c r="AN1506">
        <v>0.01</v>
      </c>
      <c r="AO1506">
        <v>0.01</v>
      </c>
      <c r="AP1506">
        <v>0.01</v>
      </c>
      <c r="AQ1506">
        <v>0.01</v>
      </c>
      <c r="AR1506">
        <v>8.39</v>
      </c>
      <c r="AS1506">
        <v>0.01</v>
      </c>
      <c r="AT1506">
        <v>0.01</v>
      </c>
      <c r="AU1506">
        <v>0.01</v>
      </c>
      <c r="AV1506">
        <v>0.01</v>
      </c>
      <c r="AW1506">
        <v>0.01</v>
      </c>
      <c r="AX1506">
        <v>0.01</v>
      </c>
      <c r="AY1506">
        <v>99.57</v>
      </c>
      <c r="AZ1506">
        <v>0.02</v>
      </c>
      <c r="BA1506">
        <v>0.95</v>
      </c>
      <c r="BB1506">
        <v>0.01</v>
      </c>
      <c r="BC1506">
        <v>0.01</v>
      </c>
      <c r="BD1506">
        <v>0.01</v>
      </c>
      <c r="BE1506">
        <v>7.35</v>
      </c>
      <c r="BF1506">
        <v>0.01</v>
      </c>
      <c r="BG1506">
        <v>0.01</v>
      </c>
      <c r="BH1506">
        <v>0.01</v>
      </c>
      <c r="BI1506">
        <v>0.01</v>
      </c>
      <c r="BJ1506">
        <v>0.01</v>
      </c>
      <c r="BK1506">
        <v>6.73</v>
      </c>
      <c r="BL1506">
        <v>10.46</v>
      </c>
      <c r="BM1506">
        <v>30.24</v>
      </c>
      <c r="BN1506" t="s">
        <v>29</v>
      </c>
      <c r="BO1506" t="s">
        <v>29</v>
      </c>
      <c r="BP1506" t="s">
        <v>29</v>
      </c>
      <c r="BQ1506" t="s">
        <v>29</v>
      </c>
      <c r="BR1506" t="s">
        <v>29</v>
      </c>
      <c r="BS1506" t="s">
        <v>29</v>
      </c>
      <c r="BT1506" t="s">
        <v>29</v>
      </c>
      <c r="BU1506" t="s">
        <v>29</v>
      </c>
      <c r="BV1506" t="s">
        <v>29</v>
      </c>
      <c r="BW1506" t="s">
        <v>29</v>
      </c>
      <c r="BX1506" t="s">
        <v>29</v>
      </c>
      <c r="BY1506" t="s">
        <v>29</v>
      </c>
      <c r="BZ1506" t="s">
        <v>29</v>
      </c>
      <c r="CA1506" t="s">
        <v>29</v>
      </c>
      <c r="CB1506" t="s">
        <v>29</v>
      </c>
      <c r="CC1506" t="s">
        <v>29</v>
      </c>
      <c r="CD1506" t="s">
        <v>29</v>
      </c>
      <c r="CE1506" t="s">
        <v>29</v>
      </c>
      <c r="CF1506" t="s">
        <v>29</v>
      </c>
      <c r="CG1506" t="s">
        <v>29</v>
      </c>
      <c r="CH1506" t="s">
        <v>29</v>
      </c>
      <c r="CI1506" t="s">
        <v>29</v>
      </c>
    </row>
    <row r="1507" spans="1:87" x14ac:dyDescent="0.2">
      <c r="A1507" s="55">
        <v>44257</v>
      </c>
      <c r="B1507">
        <v>9.75</v>
      </c>
      <c r="C1507">
        <v>0.01</v>
      </c>
      <c r="D1507">
        <v>0.01</v>
      </c>
      <c r="E1507">
        <v>0.01</v>
      </c>
      <c r="F1507">
        <v>1.45</v>
      </c>
      <c r="G1507">
        <v>0.01</v>
      </c>
      <c r="H1507">
        <v>0.01</v>
      </c>
      <c r="I1507">
        <v>0.01</v>
      </c>
      <c r="J1507">
        <v>4.55</v>
      </c>
      <c r="K1507">
        <v>0.01</v>
      </c>
      <c r="L1507">
        <v>0.01</v>
      </c>
      <c r="M1507">
        <v>0.01</v>
      </c>
      <c r="N1507">
        <v>0.01</v>
      </c>
      <c r="O1507">
        <v>0.01</v>
      </c>
      <c r="P1507">
        <v>0.02</v>
      </c>
      <c r="Q1507">
        <v>2.2000000000000002</v>
      </c>
      <c r="R1507">
        <v>0.01</v>
      </c>
      <c r="S1507">
        <v>0.01</v>
      </c>
      <c r="T1507">
        <v>0.01</v>
      </c>
      <c r="U1507">
        <v>3.07</v>
      </c>
      <c r="V1507">
        <v>0.01</v>
      </c>
      <c r="W1507">
        <v>0.01</v>
      </c>
      <c r="X1507">
        <v>0.01</v>
      </c>
      <c r="Y1507">
        <v>0.01</v>
      </c>
      <c r="Z1507">
        <v>0.01</v>
      </c>
      <c r="AA1507">
        <v>6.72</v>
      </c>
      <c r="AB1507">
        <v>0.01</v>
      </c>
      <c r="AC1507">
        <v>7.8</v>
      </c>
      <c r="AD1507">
        <v>0.01</v>
      </c>
      <c r="AE1507">
        <v>0.01</v>
      </c>
      <c r="AF1507">
        <v>0.01</v>
      </c>
      <c r="AG1507">
        <v>0.01</v>
      </c>
      <c r="AH1507">
        <v>0.01</v>
      </c>
      <c r="AI1507">
        <v>14.27</v>
      </c>
      <c r="AJ1507">
        <v>1.7</v>
      </c>
      <c r="AK1507">
        <v>33.5</v>
      </c>
      <c r="AL1507">
        <v>0.01</v>
      </c>
      <c r="AM1507">
        <v>0.01</v>
      </c>
      <c r="AN1507">
        <v>0.01</v>
      </c>
      <c r="AO1507">
        <v>0.01</v>
      </c>
      <c r="AP1507">
        <v>0.01</v>
      </c>
      <c r="AQ1507">
        <v>0.01</v>
      </c>
      <c r="AR1507">
        <v>8.39</v>
      </c>
      <c r="AS1507">
        <v>0.01</v>
      </c>
      <c r="AT1507">
        <v>0.01</v>
      </c>
      <c r="AU1507">
        <v>0.01</v>
      </c>
      <c r="AV1507">
        <v>0.01</v>
      </c>
      <c r="AW1507">
        <v>0.01</v>
      </c>
      <c r="AX1507">
        <v>0.01</v>
      </c>
      <c r="AY1507">
        <v>99.57</v>
      </c>
      <c r="AZ1507">
        <v>0.02</v>
      </c>
      <c r="BA1507">
        <v>0.95</v>
      </c>
      <c r="BB1507">
        <v>0.01</v>
      </c>
      <c r="BC1507">
        <v>0.01</v>
      </c>
      <c r="BD1507">
        <v>0.01</v>
      </c>
      <c r="BE1507">
        <v>7.35</v>
      </c>
      <c r="BF1507">
        <v>0.01</v>
      </c>
      <c r="BG1507">
        <v>0.01</v>
      </c>
      <c r="BH1507">
        <v>0.01</v>
      </c>
      <c r="BI1507">
        <v>0.01</v>
      </c>
      <c r="BJ1507">
        <v>0.01</v>
      </c>
      <c r="BK1507">
        <v>8.16</v>
      </c>
      <c r="BL1507">
        <v>11.92</v>
      </c>
      <c r="BM1507">
        <v>30.24</v>
      </c>
      <c r="BN1507" t="s">
        <v>29</v>
      </c>
      <c r="BO1507" t="s">
        <v>29</v>
      </c>
      <c r="BP1507" t="s">
        <v>29</v>
      </c>
      <c r="BQ1507" t="s">
        <v>29</v>
      </c>
      <c r="BR1507" t="s">
        <v>29</v>
      </c>
      <c r="BS1507" t="s">
        <v>29</v>
      </c>
      <c r="BT1507" t="s">
        <v>29</v>
      </c>
      <c r="BU1507" t="s">
        <v>29</v>
      </c>
      <c r="BV1507" t="s">
        <v>29</v>
      </c>
      <c r="BW1507" t="s">
        <v>29</v>
      </c>
      <c r="BX1507" t="s">
        <v>29</v>
      </c>
      <c r="BY1507" t="s">
        <v>29</v>
      </c>
      <c r="BZ1507" t="s">
        <v>29</v>
      </c>
      <c r="CA1507" t="s">
        <v>29</v>
      </c>
      <c r="CB1507" t="s">
        <v>29</v>
      </c>
      <c r="CC1507" t="s">
        <v>29</v>
      </c>
      <c r="CD1507" t="s">
        <v>29</v>
      </c>
      <c r="CE1507" t="s">
        <v>29</v>
      </c>
      <c r="CF1507" t="s">
        <v>29</v>
      </c>
      <c r="CG1507" t="s">
        <v>29</v>
      </c>
      <c r="CH1507" t="s">
        <v>29</v>
      </c>
      <c r="CI1507" t="s">
        <v>29</v>
      </c>
    </row>
    <row r="1508" spans="1:87" x14ac:dyDescent="0.2">
      <c r="A1508" s="55">
        <v>44258</v>
      </c>
      <c r="B1508">
        <v>9.75</v>
      </c>
      <c r="C1508">
        <v>0.01</v>
      </c>
      <c r="D1508">
        <v>0.01</v>
      </c>
      <c r="E1508">
        <v>0.01</v>
      </c>
      <c r="F1508">
        <v>1.45</v>
      </c>
      <c r="G1508">
        <v>0.01</v>
      </c>
      <c r="H1508">
        <v>0.01</v>
      </c>
      <c r="I1508">
        <v>0.01</v>
      </c>
      <c r="J1508">
        <v>4.55</v>
      </c>
      <c r="K1508">
        <v>0.01</v>
      </c>
      <c r="L1508">
        <v>0.01</v>
      </c>
      <c r="M1508">
        <v>0.01</v>
      </c>
      <c r="N1508">
        <v>0.01</v>
      </c>
      <c r="O1508">
        <v>0.01</v>
      </c>
      <c r="P1508">
        <v>0.02</v>
      </c>
      <c r="Q1508">
        <v>2.2000000000000002</v>
      </c>
      <c r="R1508">
        <v>0.01</v>
      </c>
      <c r="S1508">
        <v>0.01</v>
      </c>
      <c r="T1508">
        <v>0.01</v>
      </c>
      <c r="U1508">
        <v>3.07</v>
      </c>
      <c r="V1508">
        <v>0.01</v>
      </c>
      <c r="W1508">
        <v>0.01</v>
      </c>
      <c r="X1508">
        <v>0.01</v>
      </c>
      <c r="Y1508">
        <v>0.01</v>
      </c>
      <c r="Z1508">
        <v>0.01</v>
      </c>
      <c r="AA1508">
        <v>6.72</v>
      </c>
      <c r="AB1508">
        <v>0.01</v>
      </c>
      <c r="AC1508">
        <v>7.8</v>
      </c>
      <c r="AD1508">
        <v>0.01</v>
      </c>
      <c r="AE1508">
        <v>0.01</v>
      </c>
      <c r="AF1508">
        <v>0.01</v>
      </c>
      <c r="AG1508">
        <v>0.01</v>
      </c>
      <c r="AH1508">
        <v>0.01</v>
      </c>
      <c r="AI1508">
        <v>14.27</v>
      </c>
      <c r="AJ1508">
        <v>1.7</v>
      </c>
      <c r="AK1508">
        <v>33.5</v>
      </c>
      <c r="AL1508">
        <v>0.01</v>
      </c>
      <c r="AM1508">
        <v>0.01</v>
      </c>
      <c r="AN1508">
        <v>0.01</v>
      </c>
      <c r="AO1508">
        <v>0.01</v>
      </c>
      <c r="AP1508">
        <v>0.01</v>
      </c>
      <c r="AQ1508">
        <v>0.01</v>
      </c>
      <c r="AR1508">
        <v>8.39</v>
      </c>
      <c r="AS1508">
        <v>0.01</v>
      </c>
      <c r="AT1508">
        <v>0.01</v>
      </c>
      <c r="AU1508">
        <v>0.01</v>
      </c>
      <c r="AV1508">
        <v>0.01</v>
      </c>
      <c r="AW1508">
        <v>0.01</v>
      </c>
      <c r="AX1508">
        <v>0.01</v>
      </c>
      <c r="AY1508">
        <v>99.57</v>
      </c>
      <c r="AZ1508">
        <v>0.02</v>
      </c>
      <c r="BA1508">
        <v>0.95</v>
      </c>
      <c r="BB1508">
        <v>0.01</v>
      </c>
      <c r="BC1508">
        <v>0.01</v>
      </c>
      <c r="BD1508">
        <v>0.01</v>
      </c>
      <c r="BE1508">
        <v>7.35</v>
      </c>
      <c r="BF1508">
        <v>0.01</v>
      </c>
      <c r="BG1508">
        <v>0.01</v>
      </c>
      <c r="BH1508">
        <v>0.01</v>
      </c>
      <c r="BI1508">
        <v>0.01</v>
      </c>
      <c r="BJ1508">
        <v>0.01</v>
      </c>
      <c r="BK1508">
        <v>12.28</v>
      </c>
      <c r="BL1508">
        <v>15.12</v>
      </c>
      <c r="BM1508">
        <v>30.24</v>
      </c>
      <c r="BN1508" t="s">
        <v>29</v>
      </c>
      <c r="BO1508" t="s">
        <v>29</v>
      </c>
      <c r="BP1508" t="s">
        <v>29</v>
      </c>
      <c r="BQ1508" t="s">
        <v>29</v>
      </c>
      <c r="BR1508" t="s">
        <v>29</v>
      </c>
      <c r="BS1508" t="s">
        <v>29</v>
      </c>
      <c r="BT1508" t="s">
        <v>29</v>
      </c>
      <c r="BU1508" t="s">
        <v>29</v>
      </c>
      <c r="BV1508" t="s">
        <v>29</v>
      </c>
      <c r="BW1508" t="s">
        <v>29</v>
      </c>
      <c r="BX1508" t="s">
        <v>29</v>
      </c>
      <c r="BY1508" t="s">
        <v>29</v>
      </c>
      <c r="BZ1508" t="s">
        <v>29</v>
      </c>
      <c r="CA1508" t="s">
        <v>29</v>
      </c>
      <c r="CB1508" t="s">
        <v>29</v>
      </c>
      <c r="CC1508" t="s">
        <v>29</v>
      </c>
      <c r="CD1508" t="s">
        <v>29</v>
      </c>
      <c r="CE1508" t="s">
        <v>29</v>
      </c>
      <c r="CF1508" t="s">
        <v>29</v>
      </c>
      <c r="CG1508" t="s">
        <v>29</v>
      </c>
      <c r="CH1508" t="s">
        <v>29</v>
      </c>
      <c r="CI1508" t="s">
        <v>29</v>
      </c>
    </row>
    <row r="1509" spans="1:87" x14ac:dyDescent="0.2">
      <c r="A1509" s="55">
        <v>44259</v>
      </c>
      <c r="B1509">
        <v>9.75</v>
      </c>
      <c r="C1509">
        <v>0.01</v>
      </c>
      <c r="D1509">
        <v>0.01</v>
      </c>
      <c r="E1509">
        <v>0.01</v>
      </c>
      <c r="F1509">
        <v>1.45</v>
      </c>
      <c r="G1509">
        <v>0.01</v>
      </c>
      <c r="H1509">
        <v>0.01</v>
      </c>
      <c r="I1509">
        <v>0.01</v>
      </c>
      <c r="J1509">
        <v>4.55</v>
      </c>
      <c r="K1509">
        <v>0.01</v>
      </c>
      <c r="L1509">
        <v>0.01</v>
      </c>
      <c r="M1509">
        <v>0.01</v>
      </c>
      <c r="N1509">
        <v>0.01</v>
      </c>
      <c r="O1509">
        <v>0.01</v>
      </c>
      <c r="P1509">
        <v>0.02</v>
      </c>
      <c r="Q1509">
        <v>2.2000000000000002</v>
      </c>
      <c r="R1509">
        <v>0.01</v>
      </c>
      <c r="S1509">
        <v>0.01</v>
      </c>
      <c r="T1509">
        <v>0.01</v>
      </c>
      <c r="U1509">
        <v>3.07</v>
      </c>
      <c r="V1509">
        <v>0.01</v>
      </c>
      <c r="W1509">
        <v>0.01</v>
      </c>
      <c r="X1509">
        <v>0.01</v>
      </c>
      <c r="Y1509">
        <v>0.01</v>
      </c>
      <c r="Z1509">
        <v>0.01</v>
      </c>
      <c r="AA1509">
        <v>6.72</v>
      </c>
      <c r="AB1509">
        <v>0.01</v>
      </c>
      <c r="AC1509">
        <v>7.8</v>
      </c>
      <c r="AD1509">
        <v>0.01</v>
      </c>
      <c r="AE1509">
        <v>0.01</v>
      </c>
      <c r="AF1509">
        <v>0.01</v>
      </c>
      <c r="AG1509">
        <v>0.01</v>
      </c>
      <c r="AH1509">
        <v>0.01</v>
      </c>
      <c r="AI1509">
        <v>14.27</v>
      </c>
      <c r="AJ1509">
        <v>1.7</v>
      </c>
      <c r="AK1509">
        <v>33.5</v>
      </c>
      <c r="AL1509">
        <v>0.01</v>
      </c>
      <c r="AM1509">
        <v>0.01</v>
      </c>
      <c r="AN1509">
        <v>0.01</v>
      </c>
      <c r="AO1509">
        <v>0.01</v>
      </c>
      <c r="AP1509">
        <v>0.01</v>
      </c>
      <c r="AQ1509">
        <v>0.01</v>
      </c>
      <c r="AR1509">
        <v>8.39</v>
      </c>
      <c r="AS1509">
        <v>0.01</v>
      </c>
      <c r="AT1509">
        <v>0.01</v>
      </c>
      <c r="AU1509">
        <v>0.01</v>
      </c>
      <c r="AV1509">
        <v>0.01</v>
      </c>
      <c r="AW1509">
        <v>0.01</v>
      </c>
      <c r="AX1509">
        <v>0.01</v>
      </c>
      <c r="AY1509">
        <v>99.57</v>
      </c>
      <c r="AZ1509">
        <v>0.02</v>
      </c>
      <c r="BA1509">
        <v>0.95</v>
      </c>
      <c r="BB1509">
        <v>0.01</v>
      </c>
      <c r="BC1509">
        <v>0.01</v>
      </c>
      <c r="BD1509">
        <v>0.01</v>
      </c>
      <c r="BE1509">
        <v>7.35</v>
      </c>
      <c r="BF1509">
        <v>0.01</v>
      </c>
      <c r="BG1509">
        <v>0.01</v>
      </c>
      <c r="BH1509">
        <v>0.01</v>
      </c>
      <c r="BI1509">
        <v>0.01</v>
      </c>
      <c r="BJ1509">
        <v>0.01</v>
      </c>
      <c r="BK1509">
        <v>15.26</v>
      </c>
      <c r="BL1509">
        <v>18.54</v>
      </c>
      <c r="BM1509">
        <v>30.24</v>
      </c>
      <c r="BN1509" t="s">
        <v>29</v>
      </c>
      <c r="BO1509" t="s">
        <v>29</v>
      </c>
      <c r="BP1509" t="s">
        <v>29</v>
      </c>
      <c r="BQ1509" t="s">
        <v>29</v>
      </c>
      <c r="BR1509" t="s">
        <v>29</v>
      </c>
      <c r="BS1509" t="s">
        <v>29</v>
      </c>
      <c r="BT1509" t="s">
        <v>29</v>
      </c>
      <c r="BU1509" t="s">
        <v>29</v>
      </c>
      <c r="BV1509" t="s">
        <v>29</v>
      </c>
      <c r="BW1509" t="s">
        <v>29</v>
      </c>
      <c r="BX1509" t="s">
        <v>29</v>
      </c>
      <c r="BY1509" t="s">
        <v>29</v>
      </c>
      <c r="BZ1509" t="s">
        <v>29</v>
      </c>
      <c r="CA1509" t="s">
        <v>29</v>
      </c>
      <c r="CB1509" t="s">
        <v>29</v>
      </c>
      <c r="CC1509" t="s">
        <v>29</v>
      </c>
      <c r="CD1509" t="s">
        <v>29</v>
      </c>
      <c r="CE1509" t="s">
        <v>29</v>
      </c>
      <c r="CF1509" t="s">
        <v>29</v>
      </c>
      <c r="CG1509" t="s">
        <v>29</v>
      </c>
      <c r="CH1509" t="s">
        <v>29</v>
      </c>
      <c r="CI1509" t="s">
        <v>29</v>
      </c>
    </row>
    <row r="1510" spans="1:87" x14ac:dyDescent="0.2">
      <c r="A1510" s="55">
        <v>44260</v>
      </c>
      <c r="B1510">
        <v>9.75</v>
      </c>
      <c r="C1510">
        <v>0.01</v>
      </c>
      <c r="D1510">
        <v>0.01</v>
      </c>
      <c r="E1510">
        <v>0.01</v>
      </c>
      <c r="F1510">
        <v>1.45</v>
      </c>
      <c r="G1510">
        <v>0.01</v>
      </c>
      <c r="H1510">
        <v>0.01</v>
      </c>
      <c r="I1510">
        <v>0.01</v>
      </c>
      <c r="J1510">
        <v>4.55</v>
      </c>
      <c r="K1510">
        <v>0.01</v>
      </c>
      <c r="L1510">
        <v>0.01</v>
      </c>
      <c r="M1510">
        <v>0.01</v>
      </c>
      <c r="N1510">
        <v>0.01</v>
      </c>
      <c r="O1510">
        <v>0.01</v>
      </c>
      <c r="P1510">
        <v>0.02</v>
      </c>
      <c r="Q1510">
        <v>2.2000000000000002</v>
      </c>
      <c r="R1510">
        <v>0.01</v>
      </c>
      <c r="S1510">
        <v>0.01</v>
      </c>
      <c r="T1510">
        <v>0.01</v>
      </c>
      <c r="U1510">
        <v>3.07</v>
      </c>
      <c r="V1510">
        <v>0.01</v>
      </c>
      <c r="W1510">
        <v>0.01</v>
      </c>
      <c r="X1510">
        <v>0.01</v>
      </c>
      <c r="Y1510">
        <v>0.01</v>
      </c>
      <c r="Z1510">
        <v>0.01</v>
      </c>
      <c r="AA1510">
        <v>6.72</v>
      </c>
      <c r="AB1510">
        <v>0.01</v>
      </c>
      <c r="AC1510">
        <v>7.8</v>
      </c>
      <c r="AD1510">
        <v>0.01</v>
      </c>
      <c r="AE1510">
        <v>0.01</v>
      </c>
      <c r="AF1510">
        <v>0.01</v>
      </c>
      <c r="AG1510">
        <v>0.01</v>
      </c>
      <c r="AH1510">
        <v>0.01</v>
      </c>
      <c r="AI1510">
        <v>14.27</v>
      </c>
      <c r="AJ1510">
        <v>1.7</v>
      </c>
      <c r="AK1510">
        <v>33.5</v>
      </c>
      <c r="AL1510">
        <v>0.01</v>
      </c>
      <c r="AM1510">
        <v>0.01</v>
      </c>
      <c r="AN1510">
        <v>0.01</v>
      </c>
      <c r="AO1510">
        <v>0.01</v>
      </c>
      <c r="AP1510">
        <v>0.01</v>
      </c>
      <c r="AQ1510">
        <v>0.01</v>
      </c>
      <c r="AR1510">
        <v>8.39</v>
      </c>
      <c r="AS1510">
        <v>0.01</v>
      </c>
      <c r="AT1510">
        <v>0.01</v>
      </c>
      <c r="AU1510">
        <v>0.01</v>
      </c>
      <c r="AV1510">
        <v>0.01</v>
      </c>
      <c r="AW1510">
        <v>0.01</v>
      </c>
      <c r="AX1510">
        <v>0.01</v>
      </c>
      <c r="AY1510">
        <v>99.57</v>
      </c>
      <c r="AZ1510">
        <v>0.02</v>
      </c>
      <c r="BA1510">
        <v>0.95</v>
      </c>
      <c r="BB1510">
        <v>0.01</v>
      </c>
      <c r="BC1510">
        <v>0.01</v>
      </c>
      <c r="BD1510">
        <v>0.01</v>
      </c>
      <c r="BE1510">
        <v>7.35</v>
      </c>
      <c r="BF1510">
        <v>0.01</v>
      </c>
      <c r="BG1510">
        <v>0.01</v>
      </c>
      <c r="BH1510">
        <v>0.01</v>
      </c>
      <c r="BI1510">
        <v>0.01</v>
      </c>
      <c r="BJ1510">
        <v>0.01</v>
      </c>
      <c r="BK1510">
        <v>9.86</v>
      </c>
      <c r="BL1510">
        <v>13</v>
      </c>
      <c r="BM1510">
        <v>30.24</v>
      </c>
      <c r="BN1510" t="s">
        <v>29</v>
      </c>
      <c r="BO1510" t="s">
        <v>29</v>
      </c>
      <c r="BP1510" t="s">
        <v>29</v>
      </c>
      <c r="BQ1510" t="s">
        <v>29</v>
      </c>
      <c r="BR1510" t="s">
        <v>29</v>
      </c>
      <c r="BS1510" t="s">
        <v>29</v>
      </c>
      <c r="BT1510" t="s">
        <v>29</v>
      </c>
      <c r="BU1510" t="s">
        <v>29</v>
      </c>
      <c r="BV1510" t="s">
        <v>29</v>
      </c>
      <c r="BW1510" t="s">
        <v>29</v>
      </c>
      <c r="BX1510" t="s">
        <v>29</v>
      </c>
      <c r="BY1510" t="s">
        <v>29</v>
      </c>
      <c r="BZ1510" t="s">
        <v>29</v>
      </c>
      <c r="CA1510" t="s">
        <v>29</v>
      </c>
      <c r="CB1510" t="s">
        <v>29</v>
      </c>
      <c r="CC1510" t="s">
        <v>29</v>
      </c>
      <c r="CD1510" t="s">
        <v>29</v>
      </c>
      <c r="CE1510" t="s">
        <v>29</v>
      </c>
      <c r="CF1510" t="s">
        <v>29</v>
      </c>
      <c r="CG1510" t="s">
        <v>29</v>
      </c>
      <c r="CH1510" t="s">
        <v>29</v>
      </c>
      <c r="CI1510" t="s">
        <v>29</v>
      </c>
    </row>
    <row r="1511" spans="1:87" x14ac:dyDescent="0.2">
      <c r="A1511" s="55">
        <v>44263</v>
      </c>
      <c r="B1511">
        <v>9.75</v>
      </c>
      <c r="C1511">
        <v>0.01</v>
      </c>
      <c r="D1511">
        <v>0.01</v>
      </c>
      <c r="E1511">
        <v>0.01</v>
      </c>
      <c r="F1511">
        <v>1.45</v>
      </c>
      <c r="G1511">
        <v>0.01</v>
      </c>
      <c r="H1511">
        <v>0.01</v>
      </c>
      <c r="I1511">
        <v>0.01</v>
      </c>
      <c r="J1511">
        <v>4.55</v>
      </c>
      <c r="K1511">
        <v>0.01</v>
      </c>
      <c r="L1511">
        <v>0.01</v>
      </c>
      <c r="M1511">
        <v>0.01</v>
      </c>
      <c r="N1511">
        <v>0.01</v>
      </c>
      <c r="O1511">
        <v>0.01</v>
      </c>
      <c r="P1511">
        <v>0.02</v>
      </c>
      <c r="Q1511">
        <v>2.2000000000000002</v>
      </c>
      <c r="R1511">
        <v>0.01</v>
      </c>
      <c r="S1511">
        <v>0.01</v>
      </c>
      <c r="T1511">
        <v>0.01</v>
      </c>
      <c r="U1511">
        <v>3.07</v>
      </c>
      <c r="V1511">
        <v>0.01</v>
      </c>
      <c r="W1511">
        <v>0.01</v>
      </c>
      <c r="X1511">
        <v>0.01</v>
      </c>
      <c r="Y1511">
        <v>0.01</v>
      </c>
      <c r="Z1511">
        <v>0.01</v>
      </c>
      <c r="AA1511">
        <v>6.72</v>
      </c>
      <c r="AB1511">
        <v>0.01</v>
      </c>
      <c r="AC1511">
        <v>7.8</v>
      </c>
      <c r="AD1511">
        <v>0.01</v>
      </c>
      <c r="AE1511">
        <v>0.01</v>
      </c>
      <c r="AF1511">
        <v>0.01</v>
      </c>
      <c r="AG1511">
        <v>0.01</v>
      </c>
      <c r="AH1511">
        <v>0.01</v>
      </c>
      <c r="AI1511">
        <v>14.27</v>
      </c>
      <c r="AJ1511">
        <v>1.7</v>
      </c>
      <c r="AK1511">
        <v>33.5</v>
      </c>
      <c r="AL1511">
        <v>0.01</v>
      </c>
      <c r="AM1511">
        <v>0.01</v>
      </c>
      <c r="AN1511">
        <v>0.01</v>
      </c>
      <c r="AO1511">
        <v>0.01</v>
      </c>
      <c r="AP1511">
        <v>0.01</v>
      </c>
      <c r="AQ1511">
        <v>0.01</v>
      </c>
      <c r="AR1511">
        <v>8.39</v>
      </c>
      <c r="AS1511">
        <v>0.01</v>
      </c>
      <c r="AT1511">
        <v>0.01</v>
      </c>
      <c r="AU1511">
        <v>0.01</v>
      </c>
      <c r="AV1511">
        <v>0.01</v>
      </c>
      <c r="AW1511">
        <v>0.01</v>
      </c>
      <c r="AX1511">
        <v>0.01</v>
      </c>
      <c r="AY1511">
        <v>99.57</v>
      </c>
      <c r="AZ1511">
        <v>0.02</v>
      </c>
      <c r="BA1511">
        <v>0.95</v>
      </c>
      <c r="BB1511">
        <v>0.01</v>
      </c>
      <c r="BC1511">
        <v>0.01</v>
      </c>
      <c r="BD1511">
        <v>0.01</v>
      </c>
      <c r="BE1511">
        <v>7.35</v>
      </c>
      <c r="BF1511">
        <v>0.01</v>
      </c>
      <c r="BG1511">
        <v>0.01</v>
      </c>
      <c r="BH1511">
        <v>0.01</v>
      </c>
      <c r="BI1511">
        <v>0.01</v>
      </c>
      <c r="BJ1511">
        <v>0.01</v>
      </c>
      <c r="BK1511">
        <v>10.33</v>
      </c>
      <c r="BL1511">
        <v>13.57</v>
      </c>
      <c r="BM1511">
        <v>30.24</v>
      </c>
      <c r="BN1511" t="s">
        <v>29</v>
      </c>
      <c r="BO1511" t="s">
        <v>29</v>
      </c>
      <c r="BP1511" t="s">
        <v>29</v>
      </c>
      <c r="BQ1511" t="s">
        <v>29</v>
      </c>
      <c r="BR1511" t="s">
        <v>29</v>
      </c>
      <c r="BS1511" t="s">
        <v>29</v>
      </c>
      <c r="BT1511" t="s">
        <v>29</v>
      </c>
      <c r="BU1511" t="s">
        <v>29</v>
      </c>
      <c r="BV1511" t="s">
        <v>29</v>
      </c>
      <c r="BW1511" t="s">
        <v>29</v>
      </c>
      <c r="BX1511" t="s">
        <v>29</v>
      </c>
      <c r="BY1511" t="s">
        <v>29</v>
      </c>
      <c r="BZ1511" t="s">
        <v>29</v>
      </c>
      <c r="CA1511" t="s">
        <v>29</v>
      </c>
      <c r="CB1511" t="s">
        <v>29</v>
      </c>
      <c r="CC1511" t="s">
        <v>29</v>
      </c>
      <c r="CD1511" t="s">
        <v>29</v>
      </c>
      <c r="CE1511" t="s">
        <v>29</v>
      </c>
      <c r="CF1511" t="s">
        <v>29</v>
      </c>
      <c r="CG1511" t="s">
        <v>29</v>
      </c>
      <c r="CH1511" t="s">
        <v>29</v>
      </c>
      <c r="CI1511" t="s">
        <v>29</v>
      </c>
    </row>
    <row r="1512" spans="1:87" x14ac:dyDescent="0.2">
      <c r="A1512" s="55">
        <v>44264</v>
      </c>
      <c r="B1512">
        <v>9.75</v>
      </c>
      <c r="C1512">
        <v>0.01</v>
      </c>
      <c r="D1512">
        <v>0.01</v>
      </c>
      <c r="E1512">
        <v>0.01</v>
      </c>
      <c r="F1512">
        <v>1.45</v>
      </c>
      <c r="G1512">
        <v>0.01</v>
      </c>
      <c r="H1512">
        <v>0.01</v>
      </c>
      <c r="I1512">
        <v>0.01</v>
      </c>
      <c r="J1512">
        <v>4.55</v>
      </c>
      <c r="K1512">
        <v>0.01</v>
      </c>
      <c r="L1512">
        <v>0.01</v>
      </c>
      <c r="M1512">
        <v>0.01</v>
      </c>
      <c r="N1512">
        <v>0.01</v>
      </c>
      <c r="O1512">
        <v>0.01</v>
      </c>
      <c r="P1512">
        <v>0.02</v>
      </c>
      <c r="Q1512">
        <v>2.2000000000000002</v>
      </c>
      <c r="R1512">
        <v>0.01</v>
      </c>
      <c r="S1512">
        <v>0.01</v>
      </c>
      <c r="T1512">
        <v>0.01</v>
      </c>
      <c r="U1512">
        <v>3.07</v>
      </c>
      <c r="V1512">
        <v>0.01</v>
      </c>
      <c r="W1512">
        <v>0.01</v>
      </c>
      <c r="X1512">
        <v>0.01</v>
      </c>
      <c r="Y1512">
        <v>0.01</v>
      </c>
      <c r="Z1512">
        <v>0.01</v>
      </c>
      <c r="AA1512">
        <v>6.72</v>
      </c>
      <c r="AB1512">
        <v>0.01</v>
      </c>
      <c r="AC1512">
        <v>7.8</v>
      </c>
      <c r="AD1512">
        <v>0.01</v>
      </c>
      <c r="AE1512">
        <v>0.01</v>
      </c>
      <c r="AF1512">
        <v>0.01</v>
      </c>
      <c r="AG1512">
        <v>0.01</v>
      </c>
      <c r="AH1512">
        <v>0.01</v>
      </c>
      <c r="AI1512">
        <v>14.27</v>
      </c>
      <c r="AJ1512">
        <v>1.7</v>
      </c>
      <c r="AK1512">
        <v>33.5</v>
      </c>
      <c r="AL1512">
        <v>0.01</v>
      </c>
      <c r="AM1512">
        <v>0.01</v>
      </c>
      <c r="AN1512">
        <v>0.01</v>
      </c>
      <c r="AO1512">
        <v>0.01</v>
      </c>
      <c r="AP1512">
        <v>0.01</v>
      </c>
      <c r="AQ1512">
        <v>0.01</v>
      </c>
      <c r="AR1512">
        <v>8.39</v>
      </c>
      <c r="AS1512">
        <v>0.01</v>
      </c>
      <c r="AT1512">
        <v>0.01</v>
      </c>
      <c r="AU1512">
        <v>0.01</v>
      </c>
      <c r="AV1512">
        <v>0.01</v>
      </c>
      <c r="AW1512">
        <v>0.01</v>
      </c>
      <c r="AX1512">
        <v>0.01</v>
      </c>
      <c r="AY1512">
        <v>99.57</v>
      </c>
      <c r="AZ1512">
        <v>0.02</v>
      </c>
      <c r="BA1512">
        <v>0.95</v>
      </c>
      <c r="BB1512">
        <v>0.01</v>
      </c>
      <c r="BC1512">
        <v>0.01</v>
      </c>
      <c r="BD1512">
        <v>0.01</v>
      </c>
      <c r="BE1512">
        <v>7.35</v>
      </c>
      <c r="BF1512">
        <v>0.01</v>
      </c>
      <c r="BG1512">
        <v>0.01</v>
      </c>
      <c r="BH1512">
        <v>0.01</v>
      </c>
      <c r="BI1512">
        <v>0.01</v>
      </c>
      <c r="BJ1512">
        <v>0.01</v>
      </c>
      <c r="BK1512">
        <v>7.46</v>
      </c>
      <c r="BL1512">
        <v>11.02</v>
      </c>
      <c r="BM1512">
        <v>30.24</v>
      </c>
      <c r="BN1512" t="s">
        <v>29</v>
      </c>
      <c r="BO1512" t="s">
        <v>29</v>
      </c>
      <c r="BP1512" t="s">
        <v>29</v>
      </c>
      <c r="BQ1512" t="s">
        <v>29</v>
      </c>
      <c r="BR1512" t="s">
        <v>29</v>
      </c>
      <c r="BS1512" t="s">
        <v>29</v>
      </c>
      <c r="BT1512" t="s">
        <v>29</v>
      </c>
      <c r="BU1512" t="s">
        <v>29</v>
      </c>
      <c r="BV1512" t="s">
        <v>29</v>
      </c>
      <c r="BW1512" t="s">
        <v>29</v>
      </c>
      <c r="BX1512" t="s">
        <v>29</v>
      </c>
      <c r="BY1512" t="s">
        <v>29</v>
      </c>
      <c r="BZ1512" t="s">
        <v>29</v>
      </c>
      <c r="CA1512" t="s">
        <v>29</v>
      </c>
      <c r="CB1512" t="s">
        <v>29</v>
      </c>
      <c r="CC1512" t="s">
        <v>29</v>
      </c>
      <c r="CD1512" t="s">
        <v>29</v>
      </c>
      <c r="CE1512" t="s">
        <v>29</v>
      </c>
      <c r="CF1512" t="s">
        <v>29</v>
      </c>
      <c r="CG1512" t="s">
        <v>29</v>
      </c>
      <c r="CH1512" t="s">
        <v>29</v>
      </c>
      <c r="CI1512" t="s">
        <v>29</v>
      </c>
    </row>
    <row r="1513" spans="1:87" x14ac:dyDescent="0.2">
      <c r="A1513" s="55">
        <v>44265</v>
      </c>
      <c r="B1513">
        <v>9.75</v>
      </c>
      <c r="C1513">
        <v>0.01</v>
      </c>
      <c r="D1513">
        <v>0.01</v>
      </c>
      <c r="E1513">
        <v>0.01</v>
      </c>
      <c r="F1513">
        <v>1.45</v>
      </c>
      <c r="G1513">
        <v>0.01</v>
      </c>
      <c r="H1513">
        <v>0.01</v>
      </c>
      <c r="I1513">
        <v>0.01</v>
      </c>
      <c r="J1513">
        <v>4.55</v>
      </c>
      <c r="K1513">
        <v>0.01</v>
      </c>
      <c r="L1513">
        <v>0.01</v>
      </c>
      <c r="M1513">
        <v>0.01</v>
      </c>
      <c r="N1513">
        <v>0.01</v>
      </c>
      <c r="O1513">
        <v>0.01</v>
      </c>
      <c r="P1513">
        <v>0.02</v>
      </c>
      <c r="Q1513">
        <v>2.2000000000000002</v>
      </c>
      <c r="R1513">
        <v>0.01</v>
      </c>
      <c r="S1513">
        <v>0.01</v>
      </c>
      <c r="T1513">
        <v>0.01</v>
      </c>
      <c r="U1513">
        <v>3.07</v>
      </c>
      <c r="V1513">
        <v>0.01</v>
      </c>
      <c r="W1513">
        <v>0.01</v>
      </c>
      <c r="X1513">
        <v>0.01</v>
      </c>
      <c r="Y1513">
        <v>0.01</v>
      </c>
      <c r="Z1513">
        <v>0.01</v>
      </c>
      <c r="AA1513">
        <v>6.72</v>
      </c>
      <c r="AB1513">
        <v>0.01</v>
      </c>
      <c r="AC1513">
        <v>7.8</v>
      </c>
      <c r="AD1513">
        <v>0.01</v>
      </c>
      <c r="AE1513">
        <v>0.01</v>
      </c>
      <c r="AF1513">
        <v>0.01</v>
      </c>
      <c r="AG1513">
        <v>0.01</v>
      </c>
      <c r="AH1513">
        <v>0.01</v>
      </c>
      <c r="AI1513">
        <v>14.27</v>
      </c>
      <c r="AJ1513">
        <v>1.7</v>
      </c>
      <c r="AK1513">
        <v>33.5</v>
      </c>
      <c r="AL1513">
        <v>0.01</v>
      </c>
      <c r="AM1513">
        <v>0.01</v>
      </c>
      <c r="AN1513">
        <v>0.01</v>
      </c>
      <c r="AO1513">
        <v>0.01</v>
      </c>
      <c r="AP1513">
        <v>0.01</v>
      </c>
      <c r="AQ1513">
        <v>0.01</v>
      </c>
      <c r="AR1513">
        <v>8.39</v>
      </c>
      <c r="AS1513">
        <v>0.01</v>
      </c>
      <c r="AT1513">
        <v>0.01</v>
      </c>
      <c r="AU1513">
        <v>0.01</v>
      </c>
      <c r="AV1513">
        <v>0.01</v>
      </c>
      <c r="AW1513">
        <v>0.01</v>
      </c>
      <c r="AX1513">
        <v>0.01</v>
      </c>
      <c r="AY1513">
        <v>99.57</v>
      </c>
      <c r="AZ1513">
        <v>0.02</v>
      </c>
      <c r="BA1513">
        <v>0.95</v>
      </c>
      <c r="BB1513">
        <v>0.01</v>
      </c>
      <c r="BC1513">
        <v>0.01</v>
      </c>
      <c r="BD1513">
        <v>0.01</v>
      </c>
      <c r="BE1513">
        <v>7.35</v>
      </c>
      <c r="BF1513">
        <v>0.01</v>
      </c>
      <c r="BG1513">
        <v>0.01</v>
      </c>
      <c r="BH1513">
        <v>0.01</v>
      </c>
      <c r="BI1513">
        <v>0.01</v>
      </c>
      <c r="BJ1513">
        <v>0.01</v>
      </c>
      <c r="BK1513">
        <v>4.83</v>
      </c>
      <c r="BL1513">
        <v>8.92</v>
      </c>
      <c r="BM1513">
        <v>30.24</v>
      </c>
      <c r="BN1513" t="s">
        <v>29</v>
      </c>
      <c r="BO1513" t="s">
        <v>29</v>
      </c>
      <c r="BP1513" t="s">
        <v>29</v>
      </c>
      <c r="BQ1513" t="s">
        <v>29</v>
      </c>
      <c r="BR1513" t="s">
        <v>29</v>
      </c>
      <c r="BS1513" t="s">
        <v>29</v>
      </c>
      <c r="BT1513" t="s">
        <v>29</v>
      </c>
      <c r="BU1513" t="s">
        <v>29</v>
      </c>
      <c r="BV1513" t="s">
        <v>29</v>
      </c>
      <c r="BW1513" t="s">
        <v>29</v>
      </c>
      <c r="BX1513" t="s">
        <v>29</v>
      </c>
      <c r="BY1513" t="s">
        <v>29</v>
      </c>
      <c r="BZ1513" t="s">
        <v>29</v>
      </c>
      <c r="CA1513" t="s">
        <v>29</v>
      </c>
      <c r="CB1513" t="s">
        <v>29</v>
      </c>
      <c r="CC1513" t="s">
        <v>29</v>
      </c>
      <c r="CD1513" t="s">
        <v>29</v>
      </c>
      <c r="CE1513" t="s">
        <v>29</v>
      </c>
      <c r="CF1513" t="s">
        <v>29</v>
      </c>
      <c r="CG1513" t="s">
        <v>29</v>
      </c>
      <c r="CH1513" t="s">
        <v>29</v>
      </c>
      <c r="CI1513" t="s">
        <v>29</v>
      </c>
    </row>
    <row r="1514" spans="1:87" x14ac:dyDescent="0.2">
      <c r="A1514" s="55">
        <v>44266</v>
      </c>
      <c r="B1514">
        <v>9.75</v>
      </c>
      <c r="C1514">
        <v>0.01</v>
      </c>
      <c r="D1514">
        <v>0.01</v>
      </c>
      <c r="E1514">
        <v>0.01</v>
      </c>
      <c r="F1514">
        <v>1.45</v>
      </c>
      <c r="G1514">
        <v>0.01</v>
      </c>
      <c r="H1514">
        <v>0.01</v>
      </c>
      <c r="I1514">
        <v>0.01</v>
      </c>
      <c r="J1514">
        <v>4.55</v>
      </c>
      <c r="K1514">
        <v>0.01</v>
      </c>
      <c r="L1514">
        <v>0.01</v>
      </c>
      <c r="M1514">
        <v>0.01</v>
      </c>
      <c r="N1514">
        <v>0.01</v>
      </c>
      <c r="O1514">
        <v>0.01</v>
      </c>
      <c r="P1514">
        <v>0.02</v>
      </c>
      <c r="Q1514">
        <v>2.2000000000000002</v>
      </c>
      <c r="R1514">
        <v>0.01</v>
      </c>
      <c r="S1514">
        <v>0.01</v>
      </c>
      <c r="T1514">
        <v>0.01</v>
      </c>
      <c r="U1514">
        <v>3.07</v>
      </c>
      <c r="V1514">
        <v>0.01</v>
      </c>
      <c r="W1514">
        <v>0.01</v>
      </c>
      <c r="X1514">
        <v>0.01</v>
      </c>
      <c r="Y1514">
        <v>0.01</v>
      </c>
      <c r="Z1514">
        <v>0.01</v>
      </c>
      <c r="AA1514">
        <v>6.72</v>
      </c>
      <c r="AB1514">
        <v>0.01</v>
      </c>
      <c r="AC1514">
        <v>7.8</v>
      </c>
      <c r="AD1514">
        <v>0.01</v>
      </c>
      <c r="AE1514">
        <v>0.01</v>
      </c>
      <c r="AF1514">
        <v>0.01</v>
      </c>
      <c r="AG1514">
        <v>0.01</v>
      </c>
      <c r="AH1514">
        <v>0.01</v>
      </c>
      <c r="AI1514">
        <v>14.27</v>
      </c>
      <c r="AJ1514">
        <v>1.7</v>
      </c>
      <c r="AK1514">
        <v>33.5</v>
      </c>
      <c r="AL1514">
        <v>0.01</v>
      </c>
      <c r="AM1514">
        <v>0.01</v>
      </c>
      <c r="AN1514">
        <v>0.01</v>
      </c>
      <c r="AO1514">
        <v>0.01</v>
      </c>
      <c r="AP1514">
        <v>0.01</v>
      </c>
      <c r="AQ1514">
        <v>0.01</v>
      </c>
      <c r="AR1514">
        <v>8.39</v>
      </c>
      <c r="AS1514">
        <v>0.01</v>
      </c>
      <c r="AT1514">
        <v>0.01</v>
      </c>
      <c r="AU1514">
        <v>0.01</v>
      </c>
      <c r="AV1514">
        <v>0.01</v>
      </c>
      <c r="AW1514">
        <v>0.01</v>
      </c>
      <c r="AX1514">
        <v>0.01</v>
      </c>
      <c r="AY1514">
        <v>99.57</v>
      </c>
      <c r="AZ1514">
        <v>0.02</v>
      </c>
      <c r="BA1514">
        <v>0.95</v>
      </c>
      <c r="BB1514">
        <v>0.01</v>
      </c>
      <c r="BC1514">
        <v>0.01</v>
      </c>
      <c r="BD1514">
        <v>0.01</v>
      </c>
      <c r="BE1514">
        <v>7.35</v>
      </c>
      <c r="BF1514">
        <v>0.01</v>
      </c>
      <c r="BG1514">
        <v>0.01</v>
      </c>
      <c r="BH1514">
        <v>0.01</v>
      </c>
      <c r="BI1514">
        <v>0.01</v>
      </c>
      <c r="BJ1514">
        <v>0.01</v>
      </c>
      <c r="BK1514">
        <v>3.1</v>
      </c>
      <c r="BL1514">
        <v>7.35</v>
      </c>
      <c r="BM1514">
        <v>30.24</v>
      </c>
      <c r="BN1514" t="s">
        <v>29</v>
      </c>
      <c r="BO1514" t="s">
        <v>29</v>
      </c>
      <c r="BP1514" t="s">
        <v>29</v>
      </c>
      <c r="BQ1514" t="s">
        <v>29</v>
      </c>
      <c r="BR1514" t="s">
        <v>29</v>
      </c>
      <c r="BS1514" t="s">
        <v>29</v>
      </c>
      <c r="BT1514" t="s">
        <v>29</v>
      </c>
      <c r="BU1514" t="s">
        <v>29</v>
      </c>
      <c r="BV1514" t="s">
        <v>29</v>
      </c>
      <c r="BW1514" t="s">
        <v>29</v>
      </c>
      <c r="BX1514" t="s">
        <v>29</v>
      </c>
      <c r="BY1514" t="s">
        <v>29</v>
      </c>
      <c r="BZ1514" t="s">
        <v>29</v>
      </c>
      <c r="CA1514" t="s">
        <v>29</v>
      </c>
      <c r="CB1514" t="s">
        <v>29</v>
      </c>
      <c r="CC1514" t="s">
        <v>29</v>
      </c>
      <c r="CD1514" t="s">
        <v>29</v>
      </c>
      <c r="CE1514" t="s">
        <v>29</v>
      </c>
      <c r="CF1514" t="s">
        <v>29</v>
      </c>
      <c r="CG1514" t="s">
        <v>29</v>
      </c>
      <c r="CH1514" t="s">
        <v>29</v>
      </c>
      <c r="CI1514" t="s">
        <v>29</v>
      </c>
    </row>
    <row r="1515" spans="1:87" x14ac:dyDescent="0.2">
      <c r="A1515" s="55">
        <v>44267</v>
      </c>
      <c r="B1515">
        <v>9.75</v>
      </c>
      <c r="C1515">
        <v>0.01</v>
      </c>
      <c r="D1515">
        <v>0.01</v>
      </c>
      <c r="E1515">
        <v>0.01</v>
      </c>
      <c r="F1515">
        <v>1.45</v>
      </c>
      <c r="G1515">
        <v>0.01</v>
      </c>
      <c r="H1515">
        <v>0.01</v>
      </c>
      <c r="I1515">
        <v>0.01</v>
      </c>
      <c r="J1515">
        <v>4.55</v>
      </c>
      <c r="K1515">
        <v>0.01</v>
      </c>
      <c r="L1515">
        <v>0.01</v>
      </c>
      <c r="M1515">
        <v>0.01</v>
      </c>
      <c r="N1515">
        <v>0.01</v>
      </c>
      <c r="O1515">
        <v>0.01</v>
      </c>
      <c r="P1515">
        <v>0.02</v>
      </c>
      <c r="Q1515">
        <v>2.2000000000000002</v>
      </c>
      <c r="R1515">
        <v>0.01</v>
      </c>
      <c r="S1515">
        <v>0.01</v>
      </c>
      <c r="T1515">
        <v>0.01</v>
      </c>
      <c r="U1515">
        <v>3.07</v>
      </c>
      <c r="V1515">
        <v>0.01</v>
      </c>
      <c r="W1515">
        <v>0.01</v>
      </c>
      <c r="X1515">
        <v>0.01</v>
      </c>
      <c r="Y1515">
        <v>0.01</v>
      </c>
      <c r="Z1515">
        <v>0.01</v>
      </c>
      <c r="AA1515">
        <v>6.72</v>
      </c>
      <c r="AB1515">
        <v>0.01</v>
      </c>
      <c r="AC1515">
        <v>7.8</v>
      </c>
      <c r="AD1515">
        <v>0.01</v>
      </c>
      <c r="AE1515">
        <v>0.01</v>
      </c>
      <c r="AF1515">
        <v>0.01</v>
      </c>
      <c r="AG1515">
        <v>0.01</v>
      </c>
      <c r="AH1515">
        <v>0.01</v>
      </c>
      <c r="AI1515">
        <v>14.27</v>
      </c>
      <c r="AJ1515">
        <v>1.7</v>
      </c>
      <c r="AK1515">
        <v>33.5</v>
      </c>
      <c r="AL1515">
        <v>0.01</v>
      </c>
      <c r="AM1515">
        <v>0.01</v>
      </c>
      <c r="AN1515">
        <v>0.01</v>
      </c>
      <c r="AO1515">
        <v>0.01</v>
      </c>
      <c r="AP1515">
        <v>0.01</v>
      </c>
      <c r="AQ1515">
        <v>0.01</v>
      </c>
      <c r="AR1515">
        <v>8.39</v>
      </c>
      <c r="AS1515">
        <v>0.01</v>
      </c>
      <c r="AT1515">
        <v>0.01</v>
      </c>
      <c r="AU1515">
        <v>0.01</v>
      </c>
      <c r="AV1515">
        <v>0.01</v>
      </c>
      <c r="AW1515">
        <v>0.01</v>
      </c>
      <c r="AX1515">
        <v>0.01</v>
      </c>
      <c r="AY1515">
        <v>99.57</v>
      </c>
      <c r="AZ1515">
        <v>0.02</v>
      </c>
      <c r="BA1515">
        <v>0.95</v>
      </c>
      <c r="BB1515">
        <v>0.01</v>
      </c>
      <c r="BC1515">
        <v>0.01</v>
      </c>
      <c r="BD1515">
        <v>0.01</v>
      </c>
      <c r="BE1515">
        <v>7.35</v>
      </c>
      <c r="BF1515">
        <v>0.01</v>
      </c>
      <c r="BG1515">
        <v>0.01</v>
      </c>
      <c r="BH1515">
        <v>0.01</v>
      </c>
      <c r="BI1515">
        <v>0.01</v>
      </c>
      <c r="BJ1515">
        <v>0.01</v>
      </c>
      <c r="BK1515">
        <v>2.1800000000000002</v>
      </c>
      <c r="BL1515">
        <v>6.53</v>
      </c>
      <c r="BM1515">
        <v>28.63</v>
      </c>
      <c r="BN1515" t="s">
        <v>29</v>
      </c>
      <c r="BO1515" t="s">
        <v>29</v>
      </c>
      <c r="BP1515" t="s">
        <v>29</v>
      </c>
      <c r="BQ1515" t="s">
        <v>29</v>
      </c>
      <c r="BR1515" t="s">
        <v>29</v>
      </c>
      <c r="BS1515" t="s">
        <v>29</v>
      </c>
      <c r="BT1515" t="s">
        <v>29</v>
      </c>
      <c r="BU1515" t="s">
        <v>29</v>
      </c>
      <c r="BV1515" t="s">
        <v>29</v>
      </c>
      <c r="BW1515" t="s">
        <v>29</v>
      </c>
      <c r="BX1515" t="s">
        <v>29</v>
      </c>
      <c r="BY1515" t="s">
        <v>29</v>
      </c>
      <c r="BZ1515" t="s">
        <v>29</v>
      </c>
      <c r="CA1515" t="s">
        <v>29</v>
      </c>
      <c r="CB1515" t="s">
        <v>29</v>
      </c>
      <c r="CC1515" t="s">
        <v>29</v>
      </c>
      <c r="CD1515" t="s">
        <v>29</v>
      </c>
      <c r="CE1515" t="s">
        <v>29</v>
      </c>
      <c r="CF1515" t="s">
        <v>29</v>
      </c>
      <c r="CG1515" t="s">
        <v>29</v>
      </c>
      <c r="CH1515" t="s">
        <v>29</v>
      </c>
      <c r="CI1515" t="s">
        <v>29</v>
      </c>
    </row>
    <row r="1516" spans="1:87" x14ac:dyDescent="0.2">
      <c r="A1516" s="55">
        <v>44270</v>
      </c>
      <c r="B1516">
        <v>9.75</v>
      </c>
      <c r="C1516">
        <v>0.01</v>
      </c>
      <c r="D1516">
        <v>0.01</v>
      </c>
      <c r="E1516">
        <v>0.01</v>
      </c>
      <c r="F1516">
        <v>1.45</v>
      </c>
      <c r="G1516">
        <v>0.01</v>
      </c>
      <c r="H1516">
        <v>0.01</v>
      </c>
      <c r="I1516">
        <v>0.01</v>
      </c>
      <c r="J1516">
        <v>4.55</v>
      </c>
      <c r="K1516">
        <v>0.01</v>
      </c>
      <c r="L1516">
        <v>0.01</v>
      </c>
      <c r="M1516">
        <v>0.01</v>
      </c>
      <c r="N1516">
        <v>0.01</v>
      </c>
      <c r="O1516">
        <v>0.01</v>
      </c>
      <c r="P1516">
        <v>0.02</v>
      </c>
      <c r="Q1516">
        <v>2.2000000000000002</v>
      </c>
      <c r="R1516">
        <v>0.01</v>
      </c>
      <c r="S1516">
        <v>0.01</v>
      </c>
      <c r="T1516">
        <v>0.01</v>
      </c>
      <c r="U1516">
        <v>3.07</v>
      </c>
      <c r="V1516">
        <v>0.01</v>
      </c>
      <c r="W1516">
        <v>0.01</v>
      </c>
      <c r="X1516">
        <v>0.01</v>
      </c>
      <c r="Y1516">
        <v>0.01</v>
      </c>
      <c r="Z1516">
        <v>0.01</v>
      </c>
      <c r="AA1516">
        <v>6.72</v>
      </c>
      <c r="AB1516">
        <v>0.01</v>
      </c>
      <c r="AC1516">
        <v>7.8</v>
      </c>
      <c r="AD1516">
        <v>0.01</v>
      </c>
      <c r="AE1516">
        <v>0.01</v>
      </c>
      <c r="AF1516">
        <v>0.01</v>
      </c>
      <c r="AG1516">
        <v>0.01</v>
      </c>
      <c r="AH1516">
        <v>0.01</v>
      </c>
      <c r="AI1516">
        <v>14.27</v>
      </c>
      <c r="AJ1516">
        <v>1.7</v>
      </c>
      <c r="AK1516">
        <v>33.5</v>
      </c>
      <c r="AL1516">
        <v>0.01</v>
      </c>
      <c r="AM1516">
        <v>0.01</v>
      </c>
      <c r="AN1516">
        <v>0.01</v>
      </c>
      <c r="AO1516">
        <v>0.01</v>
      </c>
      <c r="AP1516">
        <v>0.01</v>
      </c>
      <c r="AQ1516">
        <v>0.01</v>
      </c>
      <c r="AR1516">
        <v>8.39</v>
      </c>
      <c r="AS1516">
        <v>0.01</v>
      </c>
      <c r="AT1516">
        <v>0.01</v>
      </c>
      <c r="AU1516">
        <v>0.01</v>
      </c>
      <c r="AV1516">
        <v>0.01</v>
      </c>
      <c r="AW1516">
        <v>0.01</v>
      </c>
      <c r="AX1516">
        <v>0.01</v>
      </c>
      <c r="AY1516">
        <v>99.57</v>
      </c>
      <c r="AZ1516">
        <v>0.02</v>
      </c>
      <c r="BA1516">
        <v>0.95</v>
      </c>
      <c r="BB1516">
        <v>0.01</v>
      </c>
      <c r="BC1516">
        <v>0.01</v>
      </c>
      <c r="BD1516">
        <v>0.01</v>
      </c>
      <c r="BE1516">
        <v>7.35</v>
      </c>
      <c r="BF1516">
        <v>0.01</v>
      </c>
      <c r="BG1516">
        <v>0.01</v>
      </c>
      <c r="BH1516">
        <v>0.01</v>
      </c>
      <c r="BI1516">
        <v>0.01</v>
      </c>
      <c r="BJ1516">
        <v>0.01</v>
      </c>
      <c r="BK1516">
        <v>1.1399999999999999</v>
      </c>
      <c r="BL1516">
        <v>5.29</v>
      </c>
      <c r="BM1516">
        <v>26.75</v>
      </c>
      <c r="BN1516">
        <v>26.2</v>
      </c>
      <c r="BO1516" t="s">
        <v>29</v>
      </c>
      <c r="BP1516" t="s">
        <v>29</v>
      </c>
      <c r="BQ1516" t="s">
        <v>29</v>
      </c>
      <c r="BR1516" t="s">
        <v>29</v>
      </c>
      <c r="BS1516" t="s">
        <v>29</v>
      </c>
      <c r="BT1516" t="s">
        <v>29</v>
      </c>
      <c r="BU1516" t="s">
        <v>29</v>
      </c>
      <c r="BV1516" t="s">
        <v>29</v>
      </c>
      <c r="BW1516" t="s">
        <v>29</v>
      </c>
      <c r="BX1516" t="s">
        <v>29</v>
      </c>
      <c r="BY1516" t="s">
        <v>29</v>
      </c>
      <c r="BZ1516" t="s">
        <v>29</v>
      </c>
      <c r="CA1516" t="s">
        <v>29</v>
      </c>
      <c r="CB1516" t="s">
        <v>29</v>
      </c>
      <c r="CC1516" t="s">
        <v>29</v>
      </c>
      <c r="CD1516" t="s">
        <v>29</v>
      </c>
      <c r="CE1516" t="s">
        <v>29</v>
      </c>
      <c r="CF1516" t="s">
        <v>29</v>
      </c>
      <c r="CG1516" t="s">
        <v>29</v>
      </c>
      <c r="CH1516" t="s">
        <v>29</v>
      </c>
      <c r="CI1516" t="s">
        <v>29</v>
      </c>
    </row>
    <row r="1517" spans="1:87" x14ac:dyDescent="0.2">
      <c r="A1517" s="55">
        <v>44271</v>
      </c>
      <c r="B1517">
        <v>9.75</v>
      </c>
      <c r="C1517">
        <v>0.01</v>
      </c>
      <c r="D1517">
        <v>0.01</v>
      </c>
      <c r="E1517">
        <v>0.01</v>
      </c>
      <c r="F1517">
        <v>1.45</v>
      </c>
      <c r="G1517">
        <v>0.01</v>
      </c>
      <c r="H1517">
        <v>0.01</v>
      </c>
      <c r="I1517">
        <v>0.01</v>
      </c>
      <c r="J1517">
        <v>4.55</v>
      </c>
      <c r="K1517">
        <v>0.01</v>
      </c>
      <c r="L1517">
        <v>0.01</v>
      </c>
      <c r="M1517">
        <v>0.01</v>
      </c>
      <c r="N1517">
        <v>0.01</v>
      </c>
      <c r="O1517">
        <v>0.01</v>
      </c>
      <c r="P1517">
        <v>0.02</v>
      </c>
      <c r="Q1517">
        <v>2.2000000000000002</v>
      </c>
      <c r="R1517">
        <v>0.01</v>
      </c>
      <c r="S1517">
        <v>0.01</v>
      </c>
      <c r="T1517">
        <v>0.01</v>
      </c>
      <c r="U1517">
        <v>3.07</v>
      </c>
      <c r="V1517">
        <v>0.01</v>
      </c>
      <c r="W1517">
        <v>0.01</v>
      </c>
      <c r="X1517">
        <v>0.01</v>
      </c>
      <c r="Y1517">
        <v>0.01</v>
      </c>
      <c r="Z1517">
        <v>0.01</v>
      </c>
      <c r="AA1517">
        <v>6.72</v>
      </c>
      <c r="AB1517">
        <v>0.01</v>
      </c>
      <c r="AC1517">
        <v>7.8</v>
      </c>
      <c r="AD1517">
        <v>0.01</v>
      </c>
      <c r="AE1517">
        <v>0.01</v>
      </c>
      <c r="AF1517">
        <v>0.01</v>
      </c>
      <c r="AG1517">
        <v>0.01</v>
      </c>
      <c r="AH1517">
        <v>0.01</v>
      </c>
      <c r="AI1517">
        <v>14.27</v>
      </c>
      <c r="AJ1517">
        <v>1.7</v>
      </c>
      <c r="AK1517">
        <v>33.5</v>
      </c>
      <c r="AL1517">
        <v>0.01</v>
      </c>
      <c r="AM1517">
        <v>0.01</v>
      </c>
      <c r="AN1517">
        <v>0.01</v>
      </c>
      <c r="AO1517">
        <v>0.01</v>
      </c>
      <c r="AP1517">
        <v>0.01</v>
      </c>
      <c r="AQ1517">
        <v>0.01</v>
      </c>
      <c r="AR1517">
        <v>8.39</v>
      </c>
      <c r="AS1517">
        <v>0.01</v>
      </c>
      <c r="AT1517">
        <v>0.01</v>
      </c>
      <c r="AU1517">
        <v>0.01</v>
      </c>
      <c r="AV1517">
        <v>0.01</v>
      </c>
      <c r="AW1517">
        <v>0.01</v>
      </c>
      <c r="AX1517">
        <v>0.01</v>
      </c>
      <c r="AY1517">
        <v>99.57</v>
      </c>
      <c r="AZ1517">
        <v>0.02</v>
      </c>
      <c r="BA1517">
        <v>0.95</v>
      </c>
      <c r="BB1517">
        <v>0.01</v>
      </c>
      <c r="BC1517">
        <v>0.01</v>
      </c>
      <c r="BD1517">
        <v>0.01</v>
      </c>
      <c r="BE1517">
        <v>7.35</v>
      </c>
      <c r="BF1517">
        <v>0.01</v>
      </c>
      <c r="BG1517">
        <v>0.01</v>
      </c>
      <c r="BH1517">
        <v>0.01</v>
      </c>
      <c r="BI1517">
        <v>0.01</v>
      </c>
      <c r="BJ1517">
        <v>0.01</v>
      </c>
      <c r="BK1517">
        <v>0.95</v>
      </c>
      <c r="BL1517">
        <v>5.27</v>
      </c>
      <c r="BM1517">
        <v>25.25</v>
      </c>
      <c r="BN1517">
        <v>26.2</v>
      </c>
      <c r="BO1517" t="s">
        <v>29</v>
      </c>
      <c r="BP1517" t="s">
        <v>29</v>
      </c>
      <c r="BQ1517" t="s">
        <v>29</v>
      </c>
      <c r="BR1517" t="s">
        <v>29</v>
      </c>
      <c r="BS1517" t="s">
        <v>29</v>
      </c>
      <c r="BT1517" t="s">
        <v>29</v>
      </c>
      <c r="BU1517" t="s">
        <v>29</v>
      </c>
      <c r="BV1517" t="s">
        <v>29</v>
      </c>
      <c r="BW1517" t="s">
        <v>29</v>
      </c>
      <c r="BX1517" t="s">
        <v>29</v>
      </c>
      <c r="BY1517" t="s">
        <v>29</v>
      </c>
      <c r="BZ1517" t="s">
        <v>29</v>
      </c>
      <c r="CA1517" t="s">
        <v>29</v>
      </c>
      <c r="CB1517" t="s">
        <v>29</v>
      </c>
      <c r="CC1517" t="s">
        <v>29</v>
      </c>
      <c r="CD1517" t="s">
        <v>29</v>
      </c>
      <c r="CE1517" t="s">
        <v>29</v>
      </c>
      <c r="CF1517" t="s">
        <v>29</v>
      </c>
      <c r="CG1517" t="s">
        <v>29</v>
      </c>
      <c r="CH1517" t="s">
        <v>29</v>
      </c>
      <c r="CI1517" t="s">
        <v>29</v>
      </c>
    </row>
    <row r="1518" spans="1:87" x14ac:dyDescent="0.2">
      <c r="A1518" s="55">
        <v>44272</v>
      </c>
      <c r="B1518">
        <v>9.75</v>
      </c>
      <c r="C1518">
        <v>0.01</v>
      </c>
      <c r="D1518">
        <v>0.01</v>
      </c>
      <c r="E1518">
        <v>0.01</v>
      </c>
      <c r="F1518">
        <v>1.45</v>
      </c>
      <c r="G1518">
        <v>0.01</v>
      </c>
      <c r="H1518">
        <v>0.01</v>
      </c>
      <c r="I1518">
        <v>0.01</v>
      </c>
      <c r="J1518">
        <v>4.55</v>
      </c>
      <c r="K1518">
        <v>0.01</v>
      </c>
      <c r="L1518">
        <v>0.01</v>
      </c>
      <c r="M1518">
        <v>0.01</v>
      </c>
      <c r="N1518">
        <v>0.01</v>
      </c>
      <c r="O1518">
        <v>0.01</v>
      </c>
      <c r="P1518">
        <v>0.02</v>
      </c>
      <c r="Q1518">
        <v>2.2000000000000002</v>
      </c>
      <c r="R1518">
        <v>0.01</v>
      </c>
      <c r="S1518">
        <v>0.01</v>
      </c>
      <c r="T1518">
        <v>0.01</v>
      </c>
      <c r="U1518">
        <v>3.07</v>
      </c>
      <c r="V1518">
        <v>0.01</v>
      </c>
      <c r="W1518">
        <v>0.01</v>
      </c>
      <c r="X1518">
        <v>0.01</v>
      </c>
      <c r="Y1518">
        <v>0.01</v>
      </c>
      <c r="Z1518">
        <v>0.01</v>
      </c>
      <c r="AA1518">
        <v>6.72</v>
      </c>
      <c r="AB1518">
        <v>0.01</v>
      </c>
      <c r="AC1518">
        <v>7.8</v>
      </c>
      <c r="AD1518">
        <v>0.01</v>
      </c>
      <c r="AE1518">
        <v>0.01</v>
      </c>
      <c r="AF1518">
        <v>0.01</v>
      </c>
      <c r="AG1518">
        <v>0.01</v>
      </c>
      <c r="AH1518">
        <v>0.01</v>
      </c>
      <c r="AI1518">
        <v>14.27</v>
      </c>
      <c r="AJ1518">
        <v>1.7</v>
      </c>
      <c r="AK1518">
        <v>33.5</v>
      </c>
      <c r="AL1518">
        <v>0.01</v>
      </c>
      <c r="AM1518">
        <v>0.01</v>
      </c>
      <c r="AN1518">
        <v>0.01</v>
      </c>
      <c r="AO1518">
        <v>0.01</v>
      </c>
      <c r="AP1518">
        <v>0.01</v>
      </c>
      <c r="AQ1518">
        <v>0.01</v>
      </c>
      <c r="AR1518">
        <v>8.39</v>
      </c>
      <c r="AS1518">
        <v>0.01</v>
      </c>
      <c r="AT1518">
        <v>0.01</v>
      </c>
      <c r="AU1518">
        <v>0.01</v>
      </c>
      <c r="AV1518">
        <v>0.01</v>
      </c>
      <c r="AW1518">
        <v>0.01</v>
      </c>
      <c r="AX1518">
        <v>0.01</v>
      </c>
      <c r="AY1518">
        <v>99.57</v>
      </c>
      <c r="AZ1518">
        <v>0.02</v>
      </c>
      <c r="BA1518">
        <v>0.95</v>
      </c>
      <c r="BB1518">
        <v>0.01</v>
      </c>
      <c r="BC1518">
        <v>0.01</v>
      </c>
      <c r="BD1518">
        <v>0.01</v>
      </c>
      <c r="BE1518">
        <v>7.35</v>
      </c>
      <c r="BF1518">
        <v>0.01</v>
      </c>
      <c r="BG1518">
        <v>0.01</v>
      </c>
      <c r="BH1518">
        <v>0.01</v>
      </c>
      <c r="BI1518">
        <v>0.01</v>
      </c>
      <c r="BJ1518">
        <v>0.01</v>
      </c>
      <c r="BK1518">
        <v>0.39</v>
      </c>
      <c r="BL1518">
        <v>4.74</v>
      </c>
      <c r="BM1518">
        <v>26.96</v>
      </c>
      <c r="BN1518">
        <v>26.2</v>
      </c>
      <c r="BO1518" t="s">
        <v>29</v>
      </c>
      <c r="BP1518" t="s">
        <v>29</v>
      </c>
      <c r="BQ1518" t="s">
        <v>29</v>
      </c>
      <c r="BR1518" t="s">
        <v>29</v>
      </c>
      <c r="BS1518" t="s">
        <v>29</v>
      </c>
      <c r="BT1518" t="s">
        <v>29</v>
      </c>
      <c r="BU1518" t="s">
        <v>29</v>
      </c>
      <c r="BV1518" t="s">
        <v>29</v>
      </c>
      <c r="BW1518" t="s">
        <v>29</v>
      </c>
      <c r="BX1518" t="s">
        <v>29</v>
      </c>
      <c r="BY1518" t="s">
        <v>29</v>
      </c>
      <c r="BZ1518" t="s">
        <v>29</v>
      </c>
      <c r="CA1518" t="s">
        <v>29</v>
      </c>
      <c r="CB1518" t="s">
        <v>29</v>
      </c>
      <c r="CC1518" t="s">
        <v>29</v>
      </c>
      <c r="CD1518" t="s">
        <v>29</v>
      </c>
      <c r="CE1518" t="s">
        <v>29</v>
      </c>
      <c r="CF1518" t="s">
        <v>29</v>
      </c>
      <c r="CG1518" t="s">
        <v>29</v>
      </c>
      <c r="CH1518" t="s">
        <v>29</v>
      </c>
      <c r="CI1518" t="s">
        <v>29</v>
      </c>
    </row>
    <row r="1519" spans="1:87" x14ac:dyDescent="0.2">
      <c r="A1519" s="55">
        <v>44273</v>
      </c>
      <c r="B1519">
        <v>9.75</v>
      </c>
      <c r="C1519">
        <v>0.01</v>
      </c>
      <c r="D1519">
        <v>0.01</v>
      </c>
      <c r="E1519">
        <v>0.01</v>
      </c>
      <c r="F1519">
        <v>1.45</v>
      </c>
      <c r="G1519">
        <v>0.01</v>
      </c>
      <c r="H1519">
        <v>0.01</v>
      </c>
      <c r="I1519">
        <v>0.01</v>
      </c>
      <c r="J1519">
        <v>4.55</v>
      </c>
      <c r="K1519">
        <v>0.01</v>
      </c>
      <c r="L1519">
        <v>0.01</v>
      </c>
      <c r="M1519">
        <v>0.01</v>
      </c>
      <c r="N1519">
        <v>0.01</v>
      </c>
      <c r="O1519">
        <v>0.01</v>
      </c>
      <c r="P1519">
        <v>0.02</v>
      </c>
      <c r="Q1519">
        <v>2.2000000000000002</v>
      </c>
      <c r="R1519">
        <v>0.01</v>
      </c>
      <c r="S1519">
        <v>0.01</v>
      </c>
      <c r="T1519">
        <v>0.01</v>
      </c>
      <c r="U1519">
        <v>3.07</v>
      </c>
      <c r="V1519">
        <v>0.01</v>
      </c>
      <c r="W1519">
        <v>0.01</v>
      </c>
      <c r="X1519">
        <v>0.01</v>
      </c>
      <c r="Y1519">
        <v>0.01</v>
      </c>
      <c r="Z1519">
        <v>0.01</v>
      </c>
      <c r="AA1519">
        <v>6.72</v>
      </c>
      <c r="AB1519">
        <v>0.01</v>
      </c>
      <c r="AC1519">
        <v>7.8</v>
      </c>
      <c r="AD1519">
        <v>0.01</v>
      </c>
      <c r="AE1519">
        <v>0.01</v>
      </c>
      <c r="AF1519">
        <v>0.01</v>
      </c>
      <c r="AG1519">
        <v>0.01</v>
      </c>
      <c r="AH1519">
        <v>0.01</v>
      </c>
      <c r="AI1519">
        <v>14.27</v>
      </c>
      <c r="AJ1519">
        <v>1.7</v>
      </c>
      <c r="AK1519">
        <v>33.5</v>
      </c>
      <c r="AL1519">
        <v>0.01</v>
      </c>
      <c r="AM1519">
        <v>0.01</v>
      </c>
      <c r="AN1519">
        <v>0.01</v>
      </c>
      <c r="AO1519">
        <v>0.01</v>
      </c>
      <c r="AP1519">
        <v>0.01</v>
      </c>
      <c r="AQ1519">
        <v>0.01</v>
      </c>
      <c r="AR1519">
        <v>8.39</v>
      </c>
      <c r="AS1519">
        <v>0.01</v>
      </c>
      <c r="AT1519">
        <v>0.01</v>
      </c>
      <c r="AU1519">
        <v>0.01</v>
      </c>
      <c r="AV1519">
        <v>0.01</v>
      </c>
      <c r="AW1519">
        <v>0.01</v>
      </c>
      <c r="AX1519">
        <v>0.01</v>
      </c>
      <c r="AY1519">
        <v>99.57</v>
      </c>
      <c r="AZ1519">
        <v>0.02</v>
      </c>
      <c r="BA1519">
        <v>0.95</v>
      </c>
      <c r="BB1519">
        <v>0.01</v>
      </c>
      <c r="BC1519">
        <v>0.01</v>
      </c>
      <c r="BD1519">
        <v>0.01</v>
      </c>
      <c r="BE1519">
        <v>7.35</v>
      </c>
      <c r="BF1519">
        <v>0.01</v>
      </c>
      <c r="BG1519">
        <v>0.01</v>
      </c>
      <c r="BH1519">
        <v>0.01</v>
      </c>
      <c r="BI1519">
        <v>0.01</v>
      </c>
      <c r="BJ1519">
        <v>0.01</v>
      </c>
      <c r="BK1519">
        <v>1.58</v>
      </c>
      <c r="BL1519">
        <v>6.71</v>
      </c>
      <c r="BM1519">
        <v>26.96</v>
      </c>
      <c r="BN1519">
        <v>26.2</v>
      </c>
      <c r="BO1519" t="s">
        <v>29</v>
      </c>
      <c r="BP1519" t="s">
        <v>29</v>
      </c>
      <c r="BQ1519" t="s">
        <v>29</v>
      </c>
      <c r="BR1519" t="s">
        <v>29</v>
      </c>
      <c r="BS1519" t="s">
        <v>29</v>
      </c>
      <c r="BT1519" t="s">
        <v>29</v>
      </c>
      <c r="BU1519" t="s">
        <v>29</v>
      </c>
      <c r="BV1519" t="s">
        <v>29</v>
      </c>
      <c r="BW1519" t="s">
        <v>29</v>
      </c>
      <c r="BX1519" t="s">
        <v>29</v>
      </c>
      <c r="BY1519" t="s">
        <v>29</v>
      </c>
      <c r="BZ1519" t="s">
        <v>29</v>
      </c>
      <c r="CA1519" t="s">
        <v>29</v>
      </c>
      <c r="CB1519" t="s">
        <v>29</v>
      </c>
      <c r="CC1519" t="s">
        <v>29</v>
      </c>
      <c r="CD1519" t="s">
        <v>29</v>
      </c>
      <c r="CE1519" t="s">
        <v>29</v>
      </c>
      <c r="CF1519" t="s">
        <v>29</v>
      </c>
      <c r="CG1519" t="s">
        <v>29</v>
      </c>
      <c r="CH1519" t="s">
        <v>29</v>
      </c>
      <c r="CI1519" t="s">
        <v>29</v>
      </c>
    </row>
    <row r="1520" spans="1:87" x14ac:dyDescent="0.2">
      <c r="A1520" s="55">
        <v>44274</v>
      </c>
      <c r="B1520">
        <v>9.75</v>
      </c>
      <c r="C1520">
        <v>0.01</v>
      </c>
      <c r="D1520">
        <v>0.01</v>
      </c>
      <c r="E1520">
        <v>0.01</v>
      </c>
      <c r="F1520">
        <v>1.45</v>
      </c>
      <c r="G1520">
        <v>0.01</v>
      </c>
      <c r="H1520">
        <v>0.01</v>
      </c>
      <c r="I1520">
        <v>0.01</v>
      </c>
      <c r="J1520">
        <v>4.55</v>
      </c>
      <c r="K1520">
        <v>0.01</v>
      </c>
      <c r="L1520">
        <v>0.01</v>
      </c>
      <c r="M1520">
        <v>0.01</v>
      </c>
      <c r="N1520">
        <v>0.01</v>
      </c>
      <c r="O1520">
        <v>0.01</v>
      </c>
      <c r="P1520">
        <v>0.02</v>
      </c>
      <c r="Q1520">
        <v>2.2000000000000002</v>
      </c>
      <c r="R1520">
        <v>0.01</v>
      </c>
      <c r="S1520">
        <v>0.01</v>
      </c>
      <c r="T1520">
        <v>0.01</v>
      </c>
      <c r="U1520">
        <v>3.07</v>
      </c>
      <c r="V1520">
        <v>0.01</v>
      </c>
      <c r="W1520">
        <v>0.01</v>
      </c>
      <c r="X1520">
        <v>0.01</v>
      </c>
      <c r="Y1520">
        <v>0.01</v>
      </c>
      <c r="Z1520">
        <v>0.01</v>
      </c>
      <c r="AA1520">
        <v>6.72</v>
      </c>
      <c r="AB1520">
        <v>0.01</v>
      </c>
      <c r="AC1520">
        <v>7.8</v>
      </c>
      <c r="AD1520">
        <v>0.01</v>
      </c>
      <c r="AE1520">
        <v>0.01</v>
      </c>
      <c r="AF1520">
        <v>0.01</v>
      </c>
      <c r="AG1520">
        <v>0.01</v>
      </c>
      <c r="AH1520">
        <v>0.01</v>
      </c>
      <c r="AI1520">
        <v>14.27</v>
      </c>
      <c r="AJ1520">
        <v>1.7</v>
      </c>
      <c r="AK1520">
        <v>33.5</v>
      </c>
      <c r="AL1520">
        <v>0.01</v>
      </c>
      <c r="AM1520">
        <v>0.01</v>
      </c>
      <c r="AN1520">
        <v>0.01</v>
      </c>
      <c r="AO1520">
        <v>0.01</v>
      </c>
      <c r="AP1520">
        <v>0.01</v>
      </c>
      <c r="AQ1520">
        <v>0.01</v>
      </c>
      <c r="AR1520">
        <v>8.39</v>
      </c>
      <c r="AS1520">
        <v>0.01</v>
      </c>
      <c r="AT1520">
        <v>0.01</v>
      </c>
      <c r="AU1520">
        <v>0.01</v>
      </c>
      <c r="AV1520">
        <v>0.01</v>
      </c>
      <c r="AW1520">
        <v>0.01</v>
      </c>
      <c r="AX1520">
        <v>0.01</v>
      </c>
      <c r="AY1520">
        <v>99.57</v>
      </c>
      <c r="AZ1520">
        <v>0.02</v>
      </c>
      <c r="BA1520">
        <v>0.95</v>
      </c>
      <c r="BB1520">
        <v>0.01</v>
      </c>
      <c r="BC1520">
        <v>0.01</v>
      </c>
      <c r="BD1520">
        <v>0.01</v>
      </c>
      <c r="BE1520">
        <v>7.35</v>
      </c>
      <c r="BF1520">
        <v>0.01</v>
      </c>
      <c r="BG1520">
        <v>0.01</v>
      </c>
      <c r="BH1520">
        <v>0.01</v>
      </c>
      <c r="BI1520">
        <v>0.01</v>
      </c>
      <c r="BJ1520">
        <v>0.01</v>
      </c>
      <c r="BK1520">
        <v>0.74</v>
      </c>
      <c r="BL1520">
        <v>6.9</v>
      </c>
      <c r="BM1520">
        <v>26.96</v>
      </c>
      <c r="BN1520">
        <v>26.2</v>
      </c>
      <c r="BO1520" t="s">
        <v>29</v>
      </c>
      <c r="BP1520" t="s">
        <v>29</v>
      </c>
      <c r="BQ1520" t="s">
        <v>29</v>
      </c>
      <c r="BR1520" t="s">
        <v>29</v>
      </c>
      <c r="BS1520" t="s">
        <v>29</v>
      </c>
      <c r="BT1520" t="s">
        <v>29</v>
      </c>
      <c r="BU1520" t="s">
        <v>29</v>
      </c>
      <c r="BV1520" t="s">
        <v>29</v>
      </c>
      <c r="BW1520" t="s">
        <v>29</v>
      </c>
      <c r="BX1520" t="s">
        <v>29</v>
      </c>
      <c r="BY1520" t="s">
        <v>29</v>
      </c>
      <c r="BZ1520" t="s">
        <v>29</v>
      </c>
      <c r="CA1520" t="s">
        <v>29</v>
      </c>
      <c r="CB1520" t="s">
        <v>29</v>
      </c>
      <c r="CC1520" t="s">
        <v>29</v>
      </c>
      <c r="CD1520" t="s">
        <v>29</v>
      </c>
      <c r="CE1520" t="s">
        <v>29</v>
      </c>
      <c r="CF1520" t="s">
        <v>29</v>
      </c>
      <c r="CG1520" t="s">
        <v>29</v>
      </c>
      <c r="CH1520" t="s">
        <v>29</v>
      </c>
      <c r="CI1520" t="s">
        <v>29</v>
      </c>
    </row>
    <row r="1521" spans="1:87" x14ac:dyDescent="0.2">
      <c r="A1521" s="55">
        <v>44277</v>
      </c>
      <c r="B1521">
        <v>9.75</v>
      </c>
      <c r="C1521">
        <v>0.01</v>
      </c>
      <c r="D1521">
        <v>0.01</v>
      </c>
      <c r="E1521">
        <v>0.01</v>
      </c>
      <c r="F1521">
        <v>1.45</v>
      </c>
      <c r="G1521">
        <v>0.01</v>
      </c>
      <c r="H1521">
        <v>0.01</v>
      </c>
      <c r="I1521">
        <v>0.01</v>
      </c>
      <c r="J1521">
        <v>4.55</v>
      </c>
      <c r="K1521">
        <v>0.01</v>
      </c>
      <c r="L1521">
        <v>0.01</v>
      </c>
      <c r="M1521">
        <v>0.01</v>
      </c>
      <c r="N1521">
        <v>0.01</v>
      </c>
      <c r="O1521">
        <v>0.01</v>
      </c>
      <c r="P1521">
        <v>0.02</v>
      </c>
      <c r="Q1521">
        <v>2.2000000000000002</v>
      </c>
      <c r="R1521">
        <v>0.01</v>
      </c>
      <c r="S1521">
        <v>0.01</v>
      </c>
      <c r="T1521">
        <v>0.01</v>
      </c>
      <c r="U1521">
        <v>3.07</v>
      </c>
      <c r="V1521">
        <v>0.01</v>
      </c>
      <c r="W1521">
        <v>0.01</v>
      </c>
      <c r="X1521">
        <v>0.01</v>
      </c>
      <c r="Y1521">
        <v>0.01</v>
      </c>
      <c r="Z1521">
        <v>0.01</v>
      </c>
      <c r="AA1521">
        <v>6.72</v>
      </c>
      <c r="AB1521">
        <v>0.01</v>
      </c>
      <c r="AC1521">
        <v>7.8</v>
      </c>
      <c r="AD1521">
        <v>0.01</v>
      </c>
      <c r="AE1521">
        <v>0.01</v>
      </c>
      <c r="AF1521">
        <v>0.01</v>
      </c>
      <c r="AG1521">
        <v>0.01</v>
      </c>
      <c r="AH1521">
        <v>0.01</v>
      </c>
      <c r="AI1521">
        <v>14.27</v>
      </c>
      <c r="AJ1521">
        <v>1.7</v>
      </c>
      <c r="AK1521">
        <v>33.5</v>
      </c>
      <c r="AL1521">
        <v>0.01</v>
      </c>
      <c r="AM1521">
        <v>0.01</v>
      </c>
      <c r="AN1521">
        <v>0.01</v>
      </c>
      <c r="AO1521">
        <v>0.01</v>
      </c>
      <c r="AP1521">
        <v>0.01</v>
      </c>
      <c r="AQ1521">
        <v>0.01</v>
      </c>
      <c r="AR1521">
        <v>8.39</v>
      </c>
      <c r="AS1521">
        <v>0.01</v>
      </c>
      <c r="AT1521">
        <v>0.01</v>
      </c>
      <c r="AU1521">
        <v>0.01</v>
      </c>
      <c r="AV1521">
        <v>0.01</v>
      </c>
      <c r="AW1521">
        <v>0.01</v>
      </c>
      <c r="AX1521">
        <v>0.01</v>
      </c>
      <c r="AY1521">
        <v>99.57</v>
      </c>
      <c r="AZ1521">
        <v>0.02</v>
      </c>
      <c r="BA1521">
        <v>0.95</v>
      </c>
      <c r="BB1521">
        <v>0.01</v>
      </c>
      <c r="BC1521">
        <v>0.01</v>
      </c>
      <c r="BD1521">
        <v>0.01</v>
      </c>
      <c r="BE1521">
        <v>7.35</v>
      </c>
      <c r="BF1521">
        <v>0.01</v>
      </c>
      <c r="BG1521">
        <v>0.01</v>
      </c>
      <c r="BH1521">
        <v>0.01</v>
      </c>
      <c r="BI1521">
        <v>0.01</v>
      </c>
      <c r="BJ1521">
        <v>0.01</v>
      </c>
      <c r="BK1521">
        <v>0.74</v>
      </c>
      <c r="BL1521">
        <v>4.59</v>
      </c>
      <c r="BM1521">
        <v>26.96</v>
      </c>
      <c r="BN1521">
        <v>26.3</v>
      </c>
      <c r="BO1521" t="s">
        <v>29</v>
      </c>
      <c r="BP1521" t="s">
        <v>29</v>
      </c>
      <c r="BQ1521" t="s">
        <v>29</v>
      </c>
      <c r="BR1521" t="s">
        <v>29</v>
      </c>
      <c r="BS1521" t="s">
        <v>29</v>
      </c>
      <c r="BT1521" t="s">
        <v>29</v>
      </c>
      <c r="BU1521" t="s">
        <v>29</v>
      </c>
      <c r="BV1521" t="s">
        <v>29</v>
      </c>
      <c r="BW1521" t="s">
        <v>29</v>
      </c>
      <c r="BX1521" t="s">
        <v>29</v>
      </c>
      <c r="BY1521" t="s">
        <v>29</v>
      </c>
      <c r="BZ1521" t="s">
        <v>29</v>
      </c>
      <c r="CA1521" t="s">
        <v>29</v>
      </c>
      <c r="CB1521" t="s">
        <v>29</v>
      </c>
      <c r="CC1521" t="s">
        <v>29</v>
      </c>
      <c r="CD1521" t="s">
        <v>29</v>
      </c>
      <c r="CE1521" t="s">
        <v>29</v>
      </c>
      <c r="CF1521" t="s">
        <v>29</v>
      </c>
      <c r="CG1521" t="s">
        <v>29</v>
      </c>
      <c r="CH1521" t="s">
        <v>29</v>
      </c>
      <c r="CI1521" t="s">
        <v>29</v>
      </c>
    </row>
    <row r="1522" spans="1:87" x14ac:dyDescent="0.2">
      <c r="A1522" s="55">
        <v>44278</v>
      </c>
      <c r="B1522">
        <v>9.75</v>
      </c>
      <c r="C1522">
        <v>0.01</v>
      </c>
      <c r="D1522">
        <v>0.01</v>
      </c>
      <c r="E1522">
        <v>0.01</v>
      </c>
      <c r="F1522">
        <v>1.45</v>
      </c>
      <c r="G1522">
        <v>0.01</v>
      </c>
      <c r="H1522">
        <v>0.01</v>
      </c>
      <c r="I1522">
        <v>0.01</v>
      </c>
      <c r="J1522">
        <v>4.55</v>
      </c>
      <c r="K1522">
        <v>0.01</v>
      </c>
      <c r="L1522">
        <v>0.01</v>
      </c>
      <c r="M1522">
        <v>0.01</v>
      </c>
      <c r="N1522">
        <v>0.01</v>
      </c>
      <c r="O1522">
        <v>0.01</v>
      </c>
      <c r="P1522">
        <v>0.02</v>
      </c>
      <c r="Q1522">
        <v>2.2000000000000002</v>
      </c>
      <c r="R1522">
        <v>0.01</v>
      </c>
      <c r="S1522">
        <v>0.01</v>
      </c>
      <c r="T1522">
        <v>0.01</v>
      </c>
      <c r="U1522">
        <v>3.07</v>
      </c>
      <c r="V1522">
        <v>0.01</v>
      </c>
      <c r="W1522">
        <v>0.01</v>
      </c>
      <c r="X1522">
        <v>0.01</v>
      </c>
      <c r="Y1522">
        <v>0.01</v>
      </c>
      <c r="Z1522">
        <v>0.01</v>
      </c>
      <c r="AA1522">
        <v>6.72</v>
      </c>
      <c r="AB1522">
        <v>0.01</v>
      </c>
      <c r="AC1522">
        <v>7.8</v>
      </c>
      <c r="AD1522">
        <v>0.01</v>
      </c>
      <c r="AE1522">
        <v>0.01</v>
      </c>
      <c r="AF1522">
        <v>0.01</v>
      </c>
      <c r="AG1522">
        <v>0.01</v>
      </c>
      <c r="AH1522">
        <v>0.01</v>
      </c>
      <c r="AI1522">
        <v>14.27</v>
      </c>
      <c r="AJ1522">
        <v>1.7</v>
      </c>
      <c r="AK1522">
        <v>33.5</v>
      </c>
      <c r="AL1522">
        <v>0.01</v>
      </c>
      <c r="AM1522">
        <v>0.01</v>
      </c>
      <c r="AN1522">
        <v>0.01</v>
      </c>
      <c r="AO1522">
        <v>0.01</v>
      </c>
      <c r="AP1522">
        <v>0.01</v>
      </c>
      <c r="AQ1522">
        <v>0.01</v>
      </c>
      <c r="AR1522">
        <v>8.39</v>
      </c>
      <c r="AS1522">
        <v>0.01</v>
      </c>
      <c r="AT1522">
        <v>0.01</v>
      </c>
      <c r="AU1522">
        <v>0.01</v>
      </c>
      <c r="AV1522">
        <v>0.01</v>
      </c>
      <c r="AW1522">
        <v>0.01</v>
      </c>
      <c r="AX1522">
        <v>0.01</v>
      </c>
      <c r="AY1522">
        <v>99.57</v>
      </c>
      <c r="AZ1522">
        <v>0.02</v>
      </c>
      <c r="BA1522">
        <v>0.95</v>
      </c>
      <c r="BB1522">
        <v>0.01</v>
      </c>
      <c r="BC1522">
        <v>0.01</v>
      </c>
      <c r="BD1522">
        <v>0.01</v>
      </c>
      <c r="BE1522">
        <v>7.35</v>
      </c>
      <c r="BF1522">
        <v>0.01</v>
      </c>
      <c r="BG1522">
        <v>0.01</v>
      </c>
      <c r="BH1522">
        <v>0.01</v>
      </c>
      <c r="BI1522">
        <v>0.01</v>
      </c>
      <c r="BJ1522">
        <v>0.01</v>
      </c>
      <c r="BK1522">
        <v>0.74</v>
      </c>
      <c r="BL1522">
        <v>5.8</v>
      </c>
      <c r="BM1522">
        <v>26.96</v>
      </c>
      <c r="BN1522">
        <v>25.39</v>
      </c>
      <c r="BO1522" t="s">
        <v>29</v>
      </c>
      <c r="BP1522" t="s">
        <v>29</v>
      </c>
      <c r="BQ1522" t="s">
        <v>29</v>
      </c>
      <c r="BR1522" t="s">
        <v>29</v>
      </c>
      <c r="BS1522" t="s">
        <v>29</v>
      </c>
      <c r="BT1522" t="s">
        <v>29</v>
      </c>
      <c r="BU1522" t="s">
        <v>29</v>
      </c>
      <c r="BV1522" t="s">
        <v>29</v>
      </c>
      <c r="BW1522" t="s">
        <v>29</v>
      </c>
      <c r="BX1522" t="s">
        <v>29</v>
      </c>
      <c r="BY1522" t="s">
        <v>29</v>
      </c>
      <c r="BZ1522" t="s">
        <v>29</v>
      </c>
      <c r="CA1522" t="s">
        <v>29</v>
      </c>
      <c r="CB1522" t="s">
        <v>29</v>
      </c>
      <c r="CC1522" t="s">
        <v>29</v>
      </c>
      <c r="CD1522" t="s">
        <v>29</v>
      </c>
      <c r="CE1522" t="s">
        <v>29</v>
      </c>
      <c r="CF1522" t="s">
        <v>29</v>
      </c>
      <c r="CG1522" t="s">
        <v>29</v>
      </c>
      <c r="CH1522" t="s">
        <v>29</v>
      </c>
      <c r="CI1522" t="s">
        <v>29</v>
      </c>
    </row>
    <row r="1523" spans="1:87" x14ac:dyDescent="0.2">
      <c r="A1523" s="55">
        <v>44279</v>
      </c>
      <c r="B1523">
        <v>9.75</v>
      </c>
      <c r="C1523">
        <v>0.01</v>
      </c>
      <c r="D1523">
        <v>0.01</v>
      </c>
      <c r="E1523">
        <v>0.01</v>
      </c>
      <c r="F1523">
        <v>1.45</v>
      </c>
      <c r="G1523">
        <v>0.01</v>
      </c>
      <c r="H1523">
        <v>0.01</v>
      </c>
      <c r="I1523">
        <v>0.01</v>
      </c>
      <c r="J1523">
        <v>4.55</v>
      </c>
      <c r="K1523">
        <v>0.01</v>
      </c>
      <c r="L1523">
        <v>0.01</v>
      </c>
      <c r="M1523">
        <v>0.01</v>
      </c>
      <c r="N1523">
        <v>0.01</v>
      </c>
      <c r="O1523">
        <v>0.01</v>
      </c>
      <c r="P1523">
        <v>0.02</v>
      </c>
      <c r="Q1523">
        <v>2.2000000000000002</v>
      </c>
      <c r="R1523">
        <v>0.01</v>
      </c>
      <c r="S1523">
        <v>0.01</v>
      </c>
      <c r="T1523">
        <v>0.01</v>
      </c>
      <c r="U1523">
        <v>3.07</v>
      </c>
      <c r="V1523">
        <v>0.01</v>
      </c>
      <c r="W1523">
        <v>0.01</v>
      </c>
      <c r="X1523">
        <v>0.01</v>
      </c>
      <c r="Y1523">
        <v>0.01</v>
      </c>
      <c r="Z1523">
        <v>0.01</v>
      </c>
      <c r="AA1523">
        <v>6.72</v>
      </c>
      <c r="AB1523">
        <v>0.01</v>
      </c>
      <c r="AC1523">
        <v>7.8</v>
      </c>
      <c r="AD1523">
        <v>0.01</v>
      </c>
      <c r="AE1523">
        <v>0.01</v>
      </c>
      <c r="AF1523">
        <v>0.01</v>
      </c>
      <c r="AG1523">
        <v>0.01</v>
      </c>
      <c r="AH1523">
        <v>0.01</v>
      </c>
      <c r="AI1523">
        <v>14.27</v>
      </c>
      <c r="AJ1523">
        <v>1.7</v>
      </c>
      <c r="AK1523">
        <v>33.5</v>
      </c>
      <c r="AL1523">
        <v>0.01</v>
      </c>
      <c r="AM1523">
        <v>0.01</v>
      </c>
      <c r="AN1523">
        <v>0.01</v>
      </c>
      <c r="AO1523">
        <v>0.01</v>
      </c>
      <c r="AP1523">
        <v>0.01</v>
      </c>
      <c r="AQ1523">
        <v>0.01</v>
      </c>
      <c r="AR1523">
        <v>8.39</v>
      </c>
      <c r="AS1523">
        <v>0.01</v>
      </c>
      <c r="AT1523">
        <v>0.01</v>
      </c>
      <c r="AU1523">
        <v>0.01</v>
      </c>
      <c r="AV1523">
        <v>0.01</v>
      </c>
      <c r="AW1523">
        <v>0.01</v>
      </c>
      <c r="AX1523">
        <v>0.01</v>
      </c>
      <c r="AY1523">
        <v>99.57</v>
      </c>
      <c r="AZ1523">
        <v>0.02</v>
      </c>
      <c r="BA1523">
        <v>0.95</v>
      </c>
      <c r="BB1523">
        <v>0.01</v>
      </c>
      <c r="BC1523">
        <v>0.01</v>
      </c>
      <c r="BD1523">
        <v>0.01</v>
      </c>
      <c r="BE1523">
        <v>7.35</v>
      </c>
      <c r="BF1523">
        <v>0.01</v>
      </c>
      <c r="BG1523">
        <v>0.01</v>
      </c>
      <c r="BH1523">
        <v>0.01</v>
      </c>
      <c r="BI1523">
        <v>0.01</v>
      </c>
      <c r="BJ1523">
        <v>0.01</v>
      </c>
      <c r="BK1523">
        <v>0.74</v>
      </c>
      <c r="BL1523">
        <v>6.82</v>
      </c>
      <c r="BM1523">
        <v>28.24</v>
      </c>
      <c r="BN1523">
        <v>27.78</v>
      </c>
      <c r="BO1523" t="s">
        <v>29</v>
      </c>
      <c r="BP1523" t="s">
        <v>29</v>
      </c>
      <c r="BQ1523" t="s">
        <v>29</v>
      </c>
      <c r="BR1523" t="s">
        <v>29</v>
      </c>
      <c r="BS1523" t="s">
        <v>29</v>
      </c>
      <c r="BT1523" t="s">
        <v>29</v>
      </c>
      <c r="BU1523" t="s">
        <v>29</v>
      </c>
      <c r="BV1523" t="s">
        <v>29</v>
      </c>
      <c r="BW1523" t="s">
        <v>29</v>
      </c>
      <c r="BX1523" t="s">
        <v>29</v>
      </c>
      <c r="BY1523" t="s">
        <v>29</v>
      </c>
      <c r="BZ1523" t="s">
        <v>29</v>
      </c>
      <c r="CA1523" t="s">
        <v>29</v>
      </c>
      <c r="CB1523" t="s">
        <v>29</v>
      </c>
      <c r="CC1523" t="s">
        <v>29</v>
      </c>
      <c r="CD1523" t="s">
        <v>29</v>
      </c>
      <c r="CE1523" t="s">
        <v>29</v>
      </c>
      <c r="CF1523" t="s">
        <v>29</v>
      </c>
      <c r="CG1523" t="s">
        <v>29</v>
      </c>
      <c r="CH1523" t="s">
        <v>29</v>
      </c>
      <c r="CI1523" t="s">
        <v>29</v>
      </c>
    </row>
    <row r="1524" spans="1:87" x14ac:dyDescent="0.2">
      <c r="A1524" s="55">
        <v>44280</v>
      </c>
      <c r="B1524">
        <v>9.75</v>
      </c>
      <c r="C1524">
        <v>0.01</v>
      </c>
      <c r="D1524">
        <v>0.01</v>
      </c>
      <c r="E1524">
        <v>0.01</v>
      </c>
      <c r="F1524">
        <v>1.45</v>
      </c>
      <c r="G1524">
        <v>0.01</v>
      </c>
      <c r="H1524">
        <v>0.01</v>
      </c>
      <c r="I1524">
        <v>0.01</v>
      </c>
      <c r="J1524">
        <v>4.55</v>
      </c>
      <c r="K1524">
        <v>0.01</v>
      </c>
      <c r="L1524">
        <v>0.01</v>
      </c>
      <c r="M1524">
        <v>0.01</v>
      </c>
      <c r="N1524">
        <v>0.01</v>
      </c>
      <c r="O1524">
        <v>0.01</v>
      </c>
      <c r="P1524">
        <v>0.02</v>
      </c>
      <c r="Q1524">
        <v>2.2000000000000002</v>
      </c>
      <c r="R1524">
        <v>0.01</v>
      </c>
      <c r="S1524">
        <v>0.01</v>
      </c>
      <c r="T1524">
        <v>0.01</v>
      </c>
      <c r="U1524">
        <v>3.07</v>
      </c>
      <c r="V1524">
        <v>0.01</v>
      </c>
      <c r="W1524">
        <v>0.01</v>
      </c>
      <c r="X1524">
        <v>0.01</v>
      </c>
      <c r="Y1524">
        <v>0.01</v>
      </c>
      <c r="Z1524">
        <v>0.01</v>
      </c>
      <c r="AA1524">
        <v>6.72</v>
      </c>
      <c r="AB1524">
        <v>0.01</v>
      </c>
      <c r="AC1524">
        <v>7.8</v>
      </c>
      <c r="AD1524">
        <v>0.01</v>
      </c>
      <c r="AE1524">
        <v>0.01</v>
      </c>
      <c r="AF1524">
        <v>0.01</v>
      </c>
      <c r="AG1524">
        <v>0.01</v>
      </c>
      <c r="AH1524">
        <v>0.01</v>
      </c>
      <c r="AI1524">
        <v>14.27</v>
      </c>
      <c r="AJ1524">
        <v>1.7</v>
      </c>
      <c r="AK1524">
        <v>33.5</v>
      </c>
      <c r="AL1524">
        <v>0.01</v>
      </c>
      <c r="AM1524">
        <v>0.01</v>
      </c>
      <c r="AN1524">
        <v>0.01</v>
      </c>
      <c r="AO1524">
        <v>0.01</v>
      </c>
      <c r="AP1524">
        <v>0.01</v>
      </c>
      <c r="AQ1524">
        <v>0.01</v>
      </c>
      <c r="AR1524">
        <v>8.39</v>
      </c>
      <c r="AS1524">
        <v>0.01</v>
      </c>
      <c r="AT1524">
        <v>0.01</v>
      </c>
      <c r="AU1524">
        <v>0.01</v>
      </c>
      <c r="AV1524">
        <v>0.01</v>
      </c>
      <c r="AW1524">
        <v>0.01</v>
      </c>
      <c r="AX1524">
        <v>0.01</v>
      </c>
      <c r="AY1524">
        <v>99.57</v>
      </c>
      <c r="AZ1524">
        <v>0.02</v>
      </c>
      <c r="BA1524">
        <v>0.95</v>
      </c>
      <c r="BB1524">
        <v>0.01</v>
      </c>
      <c r="BC1524">
        <v>0.01</v>
      </c>
      <c r="BD1524">
        <v>0.01</v>
      </c>
      <c r="BE1524">
        <v>7.35</v>
      </c>
      <c r="BF1524">
        <v>0.01</v>
      </c>
      <c r="BG1524">
        <v>0.01</v>
      </c>
      <c r="BH1524">
        <v>0.01</v>
      </c>
      <c r="BI1524">
        <v>0.01</v>
      </c>
      <c r="BJ1524">
        <v>0.01</v>
      </c>
      <c r="BK1524">
        <v>0.74</v>
      </c>
      <c r="BL1524">
        <v>5.31</v>
      </c>
      <c r="BM1524">
        <v>28.24</v>
      </c>
      <c r="BN1524">
        <v>27.78</v>
      </c>
      <c r="BO1524" t="s">
        <v>29</v>
      </c>
      <c r="BP1524" t="s">
        <v>29</v>
      </c>
      <c r="BQ1524" t="s">
        <v>29</v>
      </c>
      <c r="BR1524" t="s">
        <v>29</v>
      </c>
      <c r="BS1524" t="s">
        <v>29</v>
      </c>
      <c r="BT1524" t="s">
        <v>29</v>
      </c>
      <c r="BU1524" t="s">
        <v>29</v>
      </c>
      <c r="BV1524" t="s">
        <v>29</v>
      </c>
      <c r="BW1524" t="s">
        <v>29</v>
      </c>
      <c r="BX1524" t="s">
        <v>29</v>
      </c>
      <c r="BY1524" t="s">
        <v>29</v>
      </c>
      <c r="BZ1524" t="s">
        <v>29</v>
      </c>
      <c r="CA1524" t="s">
        <v>29</v>
      </c>
      <c r="CB1524" t="s">
        <v>29</v>
      </c>
      <c r="CC1524" t="s">
        <v>29</v>
      </c>
      <c r="CD1524" t="s">
        <v>29</v>
      </c>
      <c r="CE1524" t="s">
        <v>29</v>
      </c>
      <c r="CF1524" t="s">
        <v>29</v>
      </c>
      <c r="CG1524" t="s">
        <v>29</v>
      </c>
      <c r="CH1524" t="s">
        <v>29</v>
      </c>
      <c r="CI1524" t="s">
        <v>29</v>
      </c>
    </row>
    <row r="1525" spans="1:87" x14ac:dyDescent="0.2">
      <c r="A1525" s="55">
        <v>44281</v>
      </c>
      <c r="B1525">
        <v>9.75</v>
      </c>
      <c r="C1525">
        <v>0.01</v>
      </c>
      <c r="D1525">
        <v>0.01</v>
      </c>
      <c r="E1525">
        <v>0.01</v>
      </c>
      <c r="F1525">
        <v>1.45</v>
      </c>
      <c r="G1525">
        <v>0.01</v>
      </c>
      <c r="H1525">
        <v>0.01</v>
      </c>
      <c r="I1525">
        <v>0.01</v>
      </c>
      <c r="J1525">
        <v>4.55</v>
      </c>
      <c r="K1525">
        <v>0.01</v>
      </c>
      <c r="L1525">
        <v>0.01</v>
      </c>
      <c r="M1525">
        <v>0.01</v>
      </c>
      <c r="N1525">
        <v>0.01</v>
      </c>
      <c r="O1525">
        <v>0.01</v>
      </c>
      <c r="P1525">
        <v>0.02</v>
      </c>
      <c r="Q1525">
        <v>2.2000000000000002</v>
      </c>
      <c r="R1525">
        <v>0.01</v>
      </c>
      <c r="S1525">
        <v>0.01</v>
      </c>
      <c r="T1525">
        <v>0.01</v>
      </c>
      <c r="U1525">
        <v>3.07</v>
      </c>
      <c r="V1525">
        <v>0.01</v>
      </c>
      <c r="W1525">
        <v>0.01</v>
      </c>
      <c r="X1525">
        <v>0.01</v>
      </c>
      <c r="Y1525">
        <v>0.01</v>
      </c>
      <c r="Z1525">
        <v>0.01</v>
      </c>
      <c r="AA1525">
        <v>6.72</v>
      </c>
      <c r="AB1525">
        <v>0.01</v>
      </c>
      <c r="AC1525">
        <v>7.8</v>
      </c>
      <c r="AD1525">
        <v>0.01</v>
      </c>
      <c r="AE1525">
        <v>0.01</v>
      </c>
      <c r="AF1525">
        <v>0.01</v>
      </c>
      <c r="AG1525">
        <v>0.01</v>
      </c>
      <c r="AH1525">
        <v>0.01</v>
      </c>
      <c r="AI1525">
        <v>14.27</v>
      </c>
      <c r="AJ1525">
        <v>1.7</v>
      </c>
      <c r="AK1525">
        <v>33.5</v>
      </c>
      <c r="AL1525">
        <v>0.01</v>
      </c>
      <c r="AM1525">
        <v>0.01</v>
      </c>
      <c r="AN1525">
        <v>0.01</v>
      </c>
      <c r="AO1525">
        <v>0.01</v>
      </c>
      <c r="AP1525">
        <v>0.01</v>
      </c>
      <c r="AQ1525">
        <v>0.01</v>
      </c>
      <c r="AR1525">
        <v>8.39</v>
      </c>
      <c r="AS1525">
        <v>0.01</v>
      </c>
      <c r="AT1525">
        <v>0.01</v>
      </c>
      <c r="AU1525">
        <v>0.01</v>
      </c>
      <c r="AV1525">
        <v>0.01</v>
      </c>
      <c r="AW1525">
        <v>0.01</v>
      </c>
      <c r="AX1525">
        <v>0.01</v>
      </c>
      <c r="AY1525">
        <v>99.57</v>
      </c>
      <c r="AZ1525">
        <v>0.02</v>
      </c>
      <c r="BA1525">
        <v>0.95</v>
      </c>
      <c r="BB1525">
        <v>0.01</v>
      </c>
      <c r="BC1525">
        <v>0.01</v>
      </c>
      <c r="BD1525">
        <v>0.01</v>
      </c>
      <c r="BE1525">
        <v>7.35</v>
      </c>
      <c r="BF1525">
        <v>0.01</v>
      </c>
      <c r="BG1525">
        <v>0.01</v>
      </c>
      <c r="BH1525">
        <v>0.01</v>
      </c>
      <c r="BI1525">
        <v>0.01</v>
      </c>
      <c r="BJ1525">
        <v>0.01</v>
      </c>
      <c r="BK1525">
        <v>0.74</v>
      </c>
      <c r="BL1525">
        <v>3.18</v>
      </c>
      <c r="BM1525">
        <v>28.24</v>
      </c>
      <c r="BN1525">
        <v>27.78</v>
      </c>
      <c r="BO1525" t="s">
        <v>29</v>
      </c>
      <c r="BP1525" t="s">
        <v>29</v>
      </c>
      <c r="BQ1525" t="s">
        <v>29</v>
      </c>
      <c r="BR1525" t="s">
        <v>29</v>
      </c>
      <c r="BS1525" t="s">
        <v>29</v>
      </c>
      <c r="BT1525" t="s">
        <v>29</v>
      </c>
      <c r="BU1525" t="s">
        <v>29</v>
      </c>
      <c r="BV1525" t="s">
        <v>29</v>
      </c>
      <c r="BW1525" t="s">
        <v>29</v>
      </c>
      <c r="BX1525" t="s">
        <v>29</v>
      </c>
      <c r="BY1525" t="s">
        <v>29</v>
      </c>
      <c r="BZ1525" t="s">
        <v>29</v>
      </c>
      <c r="CA1525" t="s">
        <v>29</v>
      </c>
      <c r="CB1525" t="s">
        <v>29</v>
      </c>
      <c r="CC1525" t="s">
        <v>29</v>
      </c>
      <c r="CD1525" t="s">
        <v>29</v>
      </c>
      <c r="CE1525" t="s">
        <v>29</v>
      </c>
      <c r="CF1525" t="s">
        <v>29</v>
      </c>
      <c r="CG1525" t="s">
        <v>29</v>
      </c>
      <c r="CH1525" t="s">
        <v>29</v>
      </c>
      <c r="CI1525" t="s">
        <v>29</v>
      </c>
    </row>
    <row r="1526" spans="1:87" x14ac:dyDescent="0.2">
      <c r="A1526" s="55">
        <v>44284</v>
      </c>
      <c r="B1526">
        <v>9.75</v>
      </c>
      <c r="C1526">
        <v>0.01</v>
      </c>
      <c r="D1526">
        <v>0.01</v>
      </c>
      <c r="E1526">
        <v>0.01</v>
      </c>
      <c r="F1526">
        <v>1.45</v>
      </c>
      <c r="G1526">
        <v>0.01</v>
      </c>
      <c r="H1526">
        <v>0.01</v>
      </c>
      <c r="I1526">
        <v>0.01</v>
      </c>
      <c r="J1526">
        <v>4.55</v>
      </c>
      <c r="K1526">
        <v>0.01</v>
      </c>
      <c r="L1526">
        <v>0.01</v>
      </c>
      <c r="M1526">
        <v>0.01</v>
      </c>
      <c r="N1526">
        <v>0.01</v>
      </c>
      <c r="O1526">
        <v>0.01</v>
      </c>
      <c r="P1526">
        <v>0.02</v>
      </c>
      <c r="Q1526">
        <v>2.2000000000000002</v>
      </c>
      <c r="R1526">
        <v>0.01</v>
      </c>
      <c r="S1526">
        <v>0.01</v>
      </c>
      <c r="T1526">
        <v>0.01</v>
      </c>
      <c r="U1526">
        <v>3.07</v>
      </c>
      <c r="V1526">
        <v>0.01</v>
      </c>
      <c r="W1526">
        <v>0.01</v>
      </c>
      <c r="X1526">
        <v>0.01</v>
      </c>
      <c r="Y1526">
        <v>0.01</v>
      </c>
      <c r="Z1526">
        <v>0.01</v>
      </c>
      <c r="AA1526">
        <v>6.72</v>
      </c>
      <c r="AB1526">
        <v>0.01</v>
      </c>
      <c r="AC1526">
        <v>7.8</v>
      </c>
      <c r="AD1526">
        <v>0.01</v>
      </c>
      <c r="AE1526">
        <v>0.01</v>
      </c>
      <c r="AF1526">
        <v>0.01</v>
      </c>
      <c r="AG1526">
        <v>0.01</v>
      </c>
      <c r="AH1526">
        <v>0.01</v>
      </c>
      <c r="AI1526">
        <v>14.27</v>
      </c>
      <c r="AJ1526">
        <v>1.7</v>
      </c>
      <c r="AK1526">
        <v>33.5</v>
      </c>
      <c r="AL1526">
        <v>0.01</v>
      </c>
      <c r="AM1526">
        <v>0.01</v>
      </c>
      <c r="AN1526">
        <v>0.01</v>
      </c>
      <c r="AO1526">
        <v>0.01</v>
      </c>
      <c r="AP1526">
        <v>0.01</v>
      </c>
      <c r="AQ1526">
        <v>0.01</v>
      </c>
      <c r="AR1526">
        <v>8.39</v>
      </c>
      <c r="AS1526">
        <v>0.01</v>
      </c>
      <c r="AT1526">
        <v>0.01</v>
      </c>
      <c r="AU1526">
        <v>0.01</v>
      </c>
      <c r="AV1526">
        <v>0.01</v>
      </c>
      <c r="AW1526">
        <v>0.01</v>
      </c>
      <c r="AX1526">
        <v>0.01</v>
      </c>
      <c r="AY1526">
        <v>99.57</v>
      </c>
      <c r="AZ1526">
        <v>0.02</v>
      </c>
      <c r="BA1526">
        <v>0.95</v>
      </c>
      <c r="BB1526">
        <v>0.01</v>
      </c>
      <c r="BC1526">
        <v>0.01</v>
      </c>
      <c r="BD1526">
        <v>0.01</v>
      </c>
      <c r="BE1526">
        <v>7.35</v>
      </c>
      <c r="BF1526">
        <v>0.01</v>
      </c>
      <c r="BG1526">
        <v>0.01</v>
      </c>
      <c r="BH1526">
        <v>0.01</v>
      </c>
      <c r="BI1526">
        <v>0.01</v>
      </c>
      <c r="BJ1526">
        <v>0.01</v>
      </c>
      <c r="BK1526">
        <v>0.74</v>
      </c>
      <c r="BL1526">
        <v>3.4</v>
      </c>
      <c r="BM1526">
        <v>28.24</v>
      </c>
      <c r="BN1526">
        <v>27.78</v>
      </c>
      <c r="BO1526" t="s">
        <v>29</v>
      </c>
      <c r="BP1526" t="s">
        <v>29</v>
      </c>
      <c r="BQ1526" t="s">
        <v>29</v>
      </c>
      <c r="BR1526" t="s">
        <v>29</v>
      </c>
      <c r="BS1526" t="s">
        <v>29</v>
      </c>
      <c r="BT1526" t="s">
        <v>29</v>
      </c>
      <c r="BU1526" t="s">
        <v>29</v>
      </c>
      <c r="BV1526" t="s">
        <v>29</v>
      </c>
      <c r="BW1526" t="s">
        <v>29</v>
      </c>
      <c r="BX1526" t="s">
        <v>29</v>
      </c>
      <c r="BY1526" t="s">
        <v>29</v>
      </c>
      <c r="BZ1526" t="s">
        <v>29</v>
      </c>
      <c r="CA1526" t="s">
        <v>29</v>
      </c>
      <c r="CB1526" t="s">
        <v>29</v>
      </c>
      <c r="CC1526" t="s">
        <v>29</v>
      </c>
      <c r="CD1526" t="s">
        <v>29</v>
      </c>
      <c r="CE1526" t="s">
        <v>29</v>
      </c>
      <c r="CF1526" t="s">
        <v>29</v>
      </c>
      <c r="CG1526" t="s">
        <v>29</v>
      </c>
      <c r="CH1526" t="s">
        <v>29</v>
      </c>
      <c r="CI1526" t="s">
        <v>29</v>
      </c>
    </row>
    <row r="1527" spans="1:87" x14ac:dyDescent="0.2">
      <c r="A1527" s="55">
        <v>44285</v>
      </c>
      <c r="B1527">
        <v>9.75</v>
      </c>
      <c r="C1527">
        <v>0.01</v>
      </c>
      <c r="D1527">
        <v>0.01</v>
      </c>
      <c r="E1527">
        <v>0.01</v>
      </c>
      <c r="F1527">
        <v>1.45</v>
      </c>
      <c r="G1527">
        <v>0.01</v>
      </c>
      <c r="H1527">
        <v>0.01</v>
      </c>
      <c r="I1527">
        <v>0.01</v>
      </c>
      <c r="J1527">
        <v>4.55</v>
      </c>
      <c r="K1527">
        <v>0.01</v>
      </c>
      <c r="L1527">
        <v>0.01</v>
      </c>
      <c r="M1527">
        <v>0.01</v>
      </c>
      <c r="N1527">
        <v>0.01</v>
      </c>
      <c r="O1527">
        <v>0.01</v>
      </c>
      <c r="P1527">
        <v>0.02</v>
      </c>
      <c r="Q1527">
        <v>2.2000000000000002</v>
      </c>
      <c r="R1527">
        <v>0.01</v>
      </c>
      <c r="S1527">
        <v>0.01</v>
      </c>
      <c r="T1527">
        <v>0.01</v>
      </c>
      <c r="U1527">
        <v>3.07</v>
      </c>
      <c r="V1527">
        <v>0.01</v>
      </c>
      <c r="W1527">
        <v>0.01</v>
      </c>
      <c r="X1527">
        <v>0.01</v>
      </c>
      <c r="Y1527">
        <v>0.01</v>
      </c>
      <c r="Z1527">
        <v>0.01</v>
      </c>
      <c r="AA1527">
        <v>6.72</v>
      </c>
      <c r="AB1527">
        <v>0.01</v>
      </c>
      <c r="AC1527">
        <v>7.8</v>
      </c>
      <c r="AD1527">
        <v>0.01</v>
      </c>
      <c r="AE1527">
        <v>0.01</v>
      </c>
      <c r="AF1527">
        <v>0.01</v>
      </c>
      <c r="AG1527">
        <v>0.01</v>
      </c>
      <c r="AH1527">
        <v>0.01</v>
      </c>
      <c r="AI1527">
        <v>14.27</v>
      </c>
      <c r="AJ1527">
        <v>1.7</v>
      </c>
      <c r="AK1527">
        <v>33.5</v>
      </c>
      <c r="AL1527">
        <v>0.01</v>
      </c>
      <c r="AM1527">
        <v>0.01</v>
      </c>
      <c r="AN1527">
        <v>0.01</v>
      </c>
      <c r="AO1527">
        <v>0.01</v>
      </c>
      <c r="AP1527">
        <v>0.01</v>
      </c>
      <c r="AQ1527">
        <v>0.01</v>
      </c>
      <c r="AR1527">
        <v>8.39</v>
      </c>
      <c r="AS1527">
        <v>0.01</v>
      </c>
      <c r="AT1527">
        <v>0.01</v>
      </c>
      <c r="AU1527">
        <v>0.01</v>
      </c>
      <c r="AV1527">
        <v>0.01</v>
      </c>
      <c r="AW1527">
        <v>0.01</v>
      </c>
      <c r="AX1527">
        <v>0.01</v>
      </c>
      <c r="AY1527">
        <v>99.57</v>
      </c>
      <c r="AZ1527">
        <v>0.02</v>
      </c>
      <c r="BA1527">
        <v>0.95</v>
      </c>
      <c r="BB1527">
        <v>0.01</v>
      </c>
      <c r="BC1527">
        <v>0.01</v>
      </c>
      <c r="BD1527">
        <v>0.01</v>
      </c>
      <c r="BE1527">
        <v>7.35</v>
      </c>
      <c r="BF1527">
        <v>0.01</v>
      </c>
      <c r="BG1527">
        <v>0.01</v>
      </c>
      <c r="BH1527">
        <v>0.01</v>
      </c>
      <c r="BI1527">
        <v>0.01</v>
      </c>
      <c r="BJ1527">
        <v>0.01</v>
      </c>
      <c r="BK1527">
        <v>0.74</v>
      </c>
      <c r="BL1527">
        <v>3.22</v>
      </c>
      <c r="BM1527">
        <v>28.24</v>
      </c>
      <c r="BN1527">
        <v>27.78</v>
      </c>
      <c r="BO1527" t="s">
        <v>29</v>
      </c>
      <c r="BP1527" t="s">
        <v>29</v>
      </c>
      <c r="BQ1527" t="s">
        <v>29</v>
      </c>
      <c r="BR1527" t="s">
        <v>29</v>
      </c>
      <c r="BS1527" t="s">
        <v>29</v>
      </c>
      <c r="BT1527" t="s">
        <v>29</v>
      </c>
      <c r="BU1527" t="s">
        <v>29</v>
      </c>
      <c r="BV1527" t="s">
        <v>29</v>
      </c>
      <c r="BW1527" t="s">
        <v>29</v>
      </c>
      <c r="BX1527" t="s">
        <v>29</v>
      </c>
      <c r="BY1527" t="s">
        <v>29</v>
      </c>
      <c r="BZ1527" t="s">
        <v>29</v>
      </c>
      <c r="CA1527" t="s">
        <v>29</v>
      </c>
      <c r="CB1527" t="s">
        <v>29</v>
      </c>
      <c r="CC1527" t="s">
        <v>29</v>
      </c>
      <c r="CD1527" t="s">
        <v>29</v>
      </c>
      <c r="CE1527" t="s">
        <v>29</v>
      </c>
      <c r="CF1527" t="s">
        <v>29</v>
      </c>
      <c r="CG1527" t="s">
        <v>29</v>
      </c>
      <c r="CH1527" t="s">
        <v>29</v>
      </c>
      <c r="CI1527" t="s">
        <v>29</v>
      </c>
    </row>
    <row r="1528" spans="1:87" x14ac:dyDescent="0.2">
      <c r="A1528" s="55">
        <v>44286</v>
      </c>
      <c r="B1528">
        <v>9.75</v>
      </c>
      <c r="C1528">
        <v>0.01</v>
      </c>
      <c r="D1528">
        <v>0.01</v>
      </c>
      <c r="E1528">
        <v>0.01</v>
      </c>
      <c r="F1528">
        <v>1.45</v>
      </c>
      <c r="G1528">
        <v>0.01</v>
      </c>
      <c r="H1528">
        <v>0.01</v>
      </c>
      <c r="I1528">
        <v>0.01</v>
      </c>
      <c r="J1528">
        <v>4.55</v>
      </c>
      <c r="K1528">
        <v>0.01</v>
      </c>
      <c r="L1528">
        <v>0.01</v>
      </c>
      <c r="M1528">
        <v>0.01</v>
      </c>
      <c r="N1528">
        <v>0.01</v>
      </c>
      <c r="O1528">
        <v>0.01</v>
      </c>
      <c r="P1528">
        <v>0.02</v>
      </c>
      <c r="Q1528">
        <v>2.2000000000000002</v>
      </c>
      <c r="R1528">
        <v>0.01</v>
      </c>
      <c r="S1528">
        <v>0.01</v>
      </c>
      <c r="T1528">
        <v>0.01</v>
      </c>
      <c r="U1528">
        <v>3.07</v>
      </c>
      <c r="V1528">
        <v>0.01</v>
      </c>
      <c r="W1528">
        <v>0.01</v>
      </c>
      <c r="X1528">
        <v>0.01</v>
      </c>
      <c r="Y1528">
        <v>0.01</v>
      </c>
      <c r="Z1528">
        <v>0.01</v>
      </c>
      <c r="AA1528">
        <v>6.72</v>
      </c>
      <c r="AB1528">
        <v>0.01</v>
      </c>
      <c r="AC1528">
        <v>7.8</v>
      </c>
      <c r="AD1528">
        <v>0.01</v>
      </c>
      <c r="AE1528">
        <v>0.01</v>
      </c>
      <c r="AF1528">
        <v>0.01</v>
      </c>
      <c r="AG1528">
        <v>0.01</v>
      </c>
      <c r="AH1528">
        <v>0.01</v>
      </c>
      <c r="AI1528">
        <v>14.27</v>
      </c>
      <c r="AJ1528">
        <v>1.7</v>
      </c>
      <c r="AK1528">
        <v>33.5</v>
      </c>
      <c r="AL1528">
        <v>0.01</v>
      </c>
      <c r="AM1528">
        <v>0.01</v>
      </c>
      <c r="AN1528">
        <v>0.01</v>
      </c>
      <c r="AO1528">
        <v>0.01</v>
      </c>
      <c r="AP1528">
        <v>0.01</v>
      </c>
      <c r="AQ1528">
        <v>0.01</v>
      </c>
      <c r="AR1528">
        <v>8.39</v>
      </c>
      <c r="AS1528">
        <v>0.01</v>
      </c>
      <c r="AT1528">
        <v>0.01</v>
      </c>
      <c r="AU1528">
        <v>0.01</v>
      </c>
      <c r="AV1528">
        <v>0.01</v>
      </c>
      <c r="AW1528">
        <v>0.01</v>
      </c>
      <c r="AX1528">
        <v>0.01</v>
      </c>
      <c r="AY1528">
        <v>99.57</v>
      </c>
      <c r="AZ1528">
        <v>0.02</v>
      </c>
      <c r="BA1528">
        <v>0.95</v>
      </c>
      <c r="BB1528">
        <v>0.01</v>
      </c>
      <c r="BC1528">
        <v>0.01</v>
      </c>
      <c r="BD1528">
        <v>0.01</v>
      </c>
      <c r="BE1528">
        <v>7.35</v>
      </c>
      <c r="BF1528">
        <v>0.01</v>
      </c>
      <c r="BG1528">
        <v>0.01</v>
      </c>
      <c r="BH1528">
        <v>0.01</v>
      </c>
      <c r="BI1528">
        <v>0.01</v>
      </c>
      <c r="BJ1528">
        <v>0.01</v>
      </c>
      <c r="BK1528">
        <v>0.74</v>
      </c>
      <c r="BL1528">
        <v>2.65</v>
      </c>
      <c r="BM1528">
        <v>21.14</v>
      </c>
      <c r="BN1528">
        <v>21.4</v>
      </c>
      <c r="BO1528" t="s">
        <v>29</v>
      </c>
      <c r="BP1528" t="s">
        <v>29</v>
      </c>
      <c r="BQ1528" t="s">
        <v>29</v>
      </c>
      <c r="BR1528" t="s">
        <v>29</v>
      </c>
      <c r="BS1528" t="s">
        <v>29</v>
      </c>
      <c r="BT1528" t="s">
        <v>29</v>
      </c>
      <c r="BU1528" t="s">
        <v>29</v>
      </c>
      <c r="BV1528" t="s">
        <v>29</v>
      </c>
      <c r="BW1528" t="s">
        <v>29</v>
      </c>
      <c r="BX1528" t="s">
        <v>29</v>
      </c>
      <c r="BY1528" t="s">
        <v>29</v>
      </c>
      <c r="BZ1528" t="s">
        <v>29</v>
      </c>
      <c r="CA1528" t="s">
        <v>29</v>
      </c>
      <c r="CB1528" t="s">
        <v>29</v>
      </c>
      <c r="CC1528" t="s">
        <v>29</v>
      </c>
      <c r="CD1528" t="s">
        <v>29</v>
      </c>
      <c r="CE1528" t="s">
        <v>29</v>
      </c>
      <c r="CF1528" t="s">
        <v>29</v>
      </c>
      <c r="CG1528" t="s">
        <v>29</v>
      </c>
      <c r="CH1528" t="s">
        <v>29</v>
      </c>
      <c r="CI1528" t="s">
        <v>29</v>
      </c>
    </row>
    <row r="1529" spans="1:87" x14ac:dyDescent="0.2">
      <c r="A1529" s="55">
        <v>44287</v>
      </c>
      <c r="B1529">
        <v>9.75</v>
      </c>
      <c r="C1529">
        <v>0.01</v>
      </c>
      <c r="D1529">
        <v>0.01</v>
      </c>
      <c r="E1529">
        <v>0.01</v>
      </c>
      <c r="F1529">
        <v>1.45</v>
      </c>
      <c r="G1529">
        <v>0.01</v>
      </c>
      <c r="H1529">
        <v>0.01</v>
      </c>
      <c r="I1529">
        <v>0.01</v>
      </c>
      <c r="J1529">
        <v>4.55</v>
      </c>
      <c r="K1529">
        <v>0.01</v>
      </c>
      <c r="L1529">
        <v>0.01</v>
      </c>
      <c r="M1529">
        <v>0.01</v>
      </c>
      <c r="N1529">
        <v>0.01</v>
      </c>
      <c r="O1529">
        <v>0.01</v>
      </c>
      <c r="P1529">
        <v>0.02</v>
      </c>
      <c r="Q1529">
        <v>2.2000000000000002</v>
      </c>
      <c r="R1529">
        <v>0.01</v>
      </c>
      <c r="S1529">
        <v>0.01</v>
      </c>
      <c r="T1529">
        <v>0.01</v>
      </c>
      <c r="U1529">
        <v>3.07</v>
      </c>
      <c r="V1529">
        <v>0.01</v>
      </c>
      <c r="W1529">
        <v>0.01</v>
      </c>
      <c r="X1529">
        <v>0.01</v>
      </c>
      <c r="Y1529">
        <v>0.01</v>
      </c>
      <c r="Z1529">
        <v>0.01</v>
      </c>
      <c r="AA1529">
        <v>6.72</v>
      </c>
      <c r="AB1529">
        <v>0.01</v>
      </c>
      <c r="AC1529">
        <v>7.8</v>
      </c>
      <c r="AD1529">
        <v>0.01</v>
      </c>
      <c r="AE1529">
        <v>0.01</v>
      </c>
      <c r="AF1529">
        <v>0.01</v>
      </c>
      <c r="AG1529">
        <v>0.01</v>
      </c>
      <c r="AH1529">
        <v>0.01</v>
      </c>
      <c r="AI1529">
        <v>14.27</v>
      </c>
      <c r="AJ1529">
        <v>1.7</v>
      </c>
      <c r="AK1529">
        <v>33.5</v>
      </c>
      <c r="AL1529">
        <v>0.01</v>
      </c>
      <c r="AM1529">
        <v>0.01</v>
      </c>
      <c r="AN1529">
        <v>0.01</v>
      </c>
      <c r="AO1529">
        <v>0.01</v>
      </c>
      <c r="AP1529">
        <v>0.01</v>
      </c>
      <c r="AQ1529">
        <v>0.01</v>
      </c>
      <c r="AR1529">
        <v>8.39</v>
      </c>
      <c r="AS1529">
        <v>0.01</v>
      </c>
      <c r="AT1529">
        <v>0.01</v>
      </c>
      <c r="AU1529">
        <v>0.01</v>
      </c>
      <c r="AV1529">
        <v>0.01</v>
      </c>
      <c r="AW1529">
        <v>0.01</v>
      </c>
      <c r="AX1529">
        <v>0.01</v>
      </c>
      <c r="AY1529">
        <v>99.57</v>
      </c>
      <c r="AZ1529">
        <v>0.02</v>
      </c>
      <c r="BA1529">
        <v>0.95</v>
      </c>
      <c r="BB1529">
        <v>0.01</v>
      </c>
      <c r="BC1529">
        <v>0.01</v>
      </c>
      <c r="BD1529">
        <v>0.01</v>
      </c>
      <c r="BE1529">
        <v>7.35</v>
      </c>
      <c r="BF1529">
        <v>0.01</v>
      </c>
      <c r="BG1529">
        <v>0.01</v>
      </c>
      <c r="BH1529">
        <v>0.01</v>
      </c>
      <c r="BI1529">
        <v>0.01</v>
      </c>
      <c r="BJ1529">
        <v>0.01</v>
      </c>
      <c r="BK1529">
        <v>0.74</v>
      </c>
      <c r="BL1529">
        <v>1.31</v>
      </c>
      <c r="BM1529">
        <v>21.14</v>
      </c>
      <c r="BN1529">
        <v>21.4</v>
      </c>
      <c r="BO1529" t="s">
        <v>29</v>
      </c>
      <c r="BP1529" t="s">
        <v>29</v>
      </c>
      <c r="BQ1529" t="s">
        <v>29</v>
      </c>
      <c r="BR1529" t="s">
        <v>29</v>
      </c>
      <c r="BS1529" t="s">
        <v>29</v>
      </c>
      <c r="BT1529" t="s">
        <v>29</v>
      </c>
      <c r="BU1529" t="s">
        <v>29</v>
      </c>
      <c r="BV1529" t="s">
        <v>29</v>
      </c>
      <c r="BW1529" t="s">
        <v>29</v>
      </c>
      <c r="BX1529" t="s">
        <v>29</v>
      </c>
      <c r="BY1529" t="s">
        <v>29</v>
      </c>
      <c r="BZ1529" t="s">
        <v>29</v>
      </c>
      <c r="CA1529" t="s">
        <v>29</v>
      </c>
      <c r="CB1529" t="s">
        <v>29</v>
      </c>
      <c r="CC1529" t="s">
        <v>29</v>
      </c>
      <c r="CD1529" t="s">
        <v>29</v>
      </c>
      <c r="CE1529" t="s">
        <v>29</v>
      </c>
      <c r="CF1529" t="s">
        <v>29</v>
      </c>
      <c r="CG1529" t="s">
        <v>29</v>
      </c>
      <c r="CH1529" t="s">
        <v>29</v>
      </c>
      <c r="CI1529" t="s">
        <v>29</v>
      </c>
    </row>
    <row r="1530" spans="1:87" x14ac:dyDescent="0.2">
      <c r="A1530" s="55">
        <v>44288</v>
      </c>
      <c r="B1530">
        <v>9.75</v>
      </c>
      <c r="C1530">
        <v>0.01</v>
      </c>
      <c r="D1530">
        <v>0.01</v>
      </c>
      <c r="E1530">
        <v>0.01</v>
      </c>
      <c r="F1530">
        <v>1.45</v>
      </c>
      <c r="G1530">
        <v>0.01</v>
      </c>
      <c r="H1530">
        <v>0.01</v>
      </c>
      <c r="I1530">
        <v>0.01</v>
      </c>
      <c r="J1530">
        <v>4.55</v>
      </c>
      <c r="K1530">
        <v>0.01</v>
      </c>
      <c r="L1530">
        <v>0.01</v>
      </c>
      <c r="M1530">
        <v>0.01</v>
      </c>
      <c r="N1530">
        <v>0.01</v>
      </c>
      <c r="O1530">
        <v>0.01</v>
      </c>
      <c r="P1530">
        <v>0.02</v>
      </c>
      <c r="Q1530">
        <v>2.2000000000000002</v>
      </c>
      <c r="R1530">
        <v>0.01</v>
      </c>
      <c r="S1530">
        <v>0.01</v>
      </c>
      <c r="T1530">
        <v>0.01</v>
      </c>
      <c r="U1530">
        <v>3.07</v>
      </c>
      <c r="V1530">
        <v>0.01</v>
      </c>
      <c r="W1530">
        <v>0.01</v>
      </c>
      <c r="X1530">
        <v>0.01</v>
      </c>
      <c r="Y1530">
        <v>0.01</v>
      </c>
      <c r="Z1530">
        <v>0.01</v>
      </c>
      <c r="AA1530">
        <v>6.72</v>
      </c>
      <c r="AB1530">
        <v>0.01</v>
      </c>
      <c r="AC1530">
        <v>7.8</v>
      </c>
      <c r="AD1530">
        <v>0.01</v>
      </c>
      <c r="AE1530">
        <v>0.01</v>
      </c>
      <c r="AF1530">
        <v>0.01</v>
      </c>
      <c r="AG1530">
        <v>0.01</v>
      </c>
      <c r="AH1530">
        <v>0.01</v>
      </c>
      <c r="AI1530">
        <v>14.27</v>
      </c>
      <c r="AJ1530">
        <v>1.7</v>
      </c>
      <c r="AK1530">
        <v>33.5</v>
      </c>
      <c r="AL1530">
        <v>0.01</v>
      </c>
      <c r="AM1530">
        <v>0.01</v>
      </c>
      <c r="AN1530">
        <v>0.01</v>
      </c>
      <c r="AO1530">
        <v>0.01</v>
      </c>
      <c r="AP1530">
        <v>0.01</v>
      </c>
      <c r="AQ1530">
        <v>0.01</v>
      </c>
      <c r="AR1530">
        <v>8.39</v>
      </c>
      <c r="AS1530">
        <v>0.01</v>
      </c>
      <c r="AT1530">
        <v>0.01</v>
      </c>
      <c r="AU1530">
        <v>0.01</v>
      </c>
      <c r="AV1530">
        <v>0.01</v>
      </c>
      <c r="AW1530">
        <v>0.01</v>
      </c>
      <c r="AX1530">
        <v>0.01</v>
      </c>
      <c r="AY1530">
        <v>99.57</v>
      </c>
      <c r="AZ1530">
        <v>0.02</v>
      </c>
      <c r="BA1530">
        <v>0.95</v>
      </c>
      <c r="BB1530">
        <v>0.01</v>
      </c>
      <c r="BC1530">
        <v>0.01</v>
      </c>
      <c r="BD1530">
        <v>0.01</v>
      </c>
      <c r="BE1530">
        <v>7.35</v>
      </c>
      <c r="BF1530">
        <v>0.01</v>
      </c>
      <c r="BG1530">
        <v>0.01</v>
      </c>
      <c r="BH1530">
        <v>0.01</v>
      </c>
      <c r="BI1530">
        <v>0.01</v>
      </c>
      <c r="BJ1530">
        <v>0.01</v>
      </c>
      <c r="BK1530">
        <v>0.74</v>
      </c>
      <c r="BL1530">
        <v>1.31</v>
      </c>
      <c r="BM1530">
        <v>21.14</v>
      </c>
      <c r="BN1530">
        <v>21.4</v>
      </c>
      <c r="BO1530" t="s">
        <v>29</v>
      </c>
      <c r="BP1530" t="s">
        <v>29</v>
      </c>
      <c r="BQ1530" t="s">
        <v>29</v>
      </c>
      <c r="BR1530" t="s">
        <v>29</v>
      </c>
      <c r="BS1530" t="s">
        <v>29</v>
      </c>
      <c r="BT1530" t="s">
        <v>29</v>
      </c>
      <c r="BU1530" t="s">
        <v>29</v>
      </c>
      <c r="BV1530" t="s">
        <v>29</v>
      </c>
      <c r="BW1530" t="s">
        <v>29</v>
      </c>
      <c r="BX1530" t="s">
        <v>29</v>
      </c>
      <c r="BY1530" t="s">
        <v>29</v>
      </c>
      <c r="BZ1530" t="s">
        <v>29</v>
      </c>
      <c r="CA1530" t="s">
        <v>29</v>
      </c>
      <c r="CB1530" t="s">
        <v>29</v>
      </c>
      <c r="CC1530" t="s">
        <v>29</v>
      </c>
      <c r="CD1530" t="s">
        <v>29</v>
      </c>
      <c r="CE1530" t="s">
        <v>29</v>
      </c>
      <c r="CF1530" t="s">
        <v>29</v>
      </c>
      <c r="CG1530" t="s">
        <v>29</v>
      </c>
      <c r="CH1530" t="s">
        <v>29</v>
      </c>
      <c r="CI1530" t="s">
        <v>29</v>
      </c>
    </row>
    <row r="1531" spans="1:87" x14ac:dyDescent="0.2">
      <c r="A1531" s="55">
        <v>44291</v>
      </c>
      <c r="B1531">
        <v>9.75</v>
      </c>
      <c r="C1531">
        <v>0.01</v>
      </c>
      <c r="D1531">
        <v>0.01</v>
      </c>
      <c r="E1531">
        <v>0.01</v>
      </c>
      <c r="F1531">
        <v>1.45</v>
      </c>
      <c r="G1531">
        <v>0.01</v>
      </c>
      <c r="H1531">
        <v>0.01</v>
      </c>
      <c r="I1531">
        <v>0.01</v>
      </c>
      <c r="J1531">
        <v>4.55</v>
      </c>
      <c r="K1531">
        <v>0.01</v>
      </c>
      <c r="L1531">
        <v>0.01</v>
      </c>
      <c r="M1531">
        <v>0.01</v>
      </c>
      <c r="N1531">
        <v>0.01</v>
      </c>
      <c r="O1531">
        <v>0.01</v>
      </c>
      <c r="P1531">
        <v>0.02</v>
      </c>
      <c r="Q1531">
        <v>2.2000000000000002</v>
      </c>
      <c r="R1531">
        <v>0.01</v>
      </c>
      <c r="S1531">
        <v>0.01</v>
      </c>
      <c r="T1531">
        <v>0.01</v>
      </c>
      <c r="U1531">
        <v>3.07</v>
      </c>
      <c r="V1531">
        <v>0.01</v>
      </c>
      <c r="W1531">
        <v>0.01</v>
      </c>
      <c r="X1531">
        <v>0.01</v>
      </c>
      <c r="Y1531">
        <v>0.01</v>
      </c>
      <c r="Z1531">
        <v>0.01</v>
      </c>
      <c r="AA1531">
        <v>6.72</v>
      </c>
      <c r="AB1531">
        <v>0.01</v>
      </c>
      <c r="AC1531">
        <v>7.8</v>
      </c>
      <c r="AD1531">
        <v>0.01</v>
      </c>
      <c r="AE1531">
        <v>0.01</v>
      </c>
      <c r="AF1531">
        <v>0.01</v>
      </c>
      <c r="AG1531">
        <v>0.01</v>
      </c>
      <c r="AH1531">
        <v>0.01</v>
      </c>
      <c r="AI1531">
        <v>14.27</v>
      </c>
      <c r="AJ1531">
        <v>1.7</v>
      </c>
      <c r="AK1531">
        <v>33.5</v>
      </c>
      <c r="AL1531">
        <v>0.01</v>
      </c>
      <c r="AM1531">
        <v>0.01</v>
      </c>
      <c r="AN1531">
        <v>0.01</v>
      </c>
      <c r="AO1531">
        <v>0.01</v>
      </c>
      <c r="AP1531">
        <v>0.01</v>
      </c>
      <c r="AQ1531">
        <v>0.01</v>
      </c>
      <c r="AR1531">
        <v>8.39</v>
      </c>
      <c r="AS1531">
        <v>0.01</v>
      </c>
      <c r="AT1531">
        <v>0.01</v>
      </c>
      <c r="AU1531">
        <v>0.01</v>
      </c>
      <c r="AV1531">
        <v>0.01</v>
      </c>
      <c r="AW1531">
        <v>0.01</v>
      </c>
      <c r="AX1531">
        <v>0.01</v>
      </c>
      <c r="AY1531">
        <v>99.57</v>
      </c>
      <c r="AZ1531">
        <v>0.02</v>
      </c>
      <c r="BA1531">
        <v>0.95</v>
      </c>
      <c r="BB1531">
        <v>0.01</v>
      </c>
      <c r="BC1531">
        <v>0.01</v>
      </c>
      <c r="BD1531">
        <v>0.01</v>
      </c>
      <c r="BE1531">
        <v>7.35</v>
      </c>
      <c r="BF1531">
        <v>0.01</v>
      </c>
      <c r="BG1531">
        <v>0.01</v>
      </c>
      <c r="BH1531">
        <v>0.01</v>
      </c>
      <c r="BI1531">
        <v>0.01</v>
      </c>
      <c r="BJ1531">
        <v>0.01</v>
      </c>
      <c r="BK1531">
        <v>0.74</v>
      </c>
      <c r="BL1531">
        <v>0.68</v>
      </c>
      <c r="BM1531">
        <v>13.97</v>
      </c>
      <c r="BN1531">
        <v>15.38</v>
      </c>
      <c r="BO1531">
        <v>18.36</v>
      </c>
      <c r="BP1531" t="s">
        <v>29</v>
      </c>
      <c r="BQ1531" t="s">
        <v>29</v>
      </c>
      <c r="BR1531" t="s">
        <v>29</v>
      </c>
      <c r="BS1531" t="s">
        <v>29</v>
      </c>
      <c r="BT1531" t="s">
        <v>29</v>
      </c>
      <c r="BU1531" t="s">
        <v>29</v>
      </c>
      <c r="BV1531" t="s">
        <v>29</v>
      </c>
      <c r="BW1531" t="s">
        <v>29</v>
      </c>
      <c r="BX1531" t="s">
        <v>29</v>
      </c>
      <c r="BY1531" t="s">
        <v>29</v>
      </c>
      <c r="BZ1531" t="s">
        <v>29</v>
      </c>
      <c r="CA1531" t="s">
        <v>29</v>
      </c>
      <c r="CB1531" t="s">
        <v>29</v>
      </c>
      <c r="CC1531" t="s">
        <v>29</v>
      </c>
      <c r="CD1531" t="s">
        <v>29</v>
      </c>
      <c r="CE1531" t="s">
        <v>29</v>
      </c>
      <c r="CF1531" t="s">
        <v>29</v>
      </c>
      <c r="CG1531" t="s">
        <v>29</v>
      </c>
      <c r="CH1531" t="s">
        <v>29</v>
      </c>
      <c r="CI1531" t="s">
        <v>29</v>
      </c>
    </row>
    <row r="1532" spans="1:87" x14ac:dyDescent="0.2">
      <c r="A1532" s="55">
        <v>44292</v>
      </c>
      <c r="B1532">
        <v>9.75</v>
      </c>
      <c r="C1532">
        <v>0.01</v>
      </c>
      <c r="D1532">
        <v>0.01</v>
      </c>
      <c r="E1532">
        <v>0.01</v>
      </c>
      <c r="F1532">
        <v>1.45</v>
      </c>
      <c r="G1532">
        <v>0.01</v>
      </c>
      <c r="H1532">
        <v>0.01</v>
      </c>
      <c r="I1532">
        <v>0.01</v>
      </c>
      <c r="J1532">
        <v>4.55</v>
      </c>
      <c r="K1532">
        <v>0.01</v>
      </c>
      <c r="L1532">
        <v>0.01</v>
      </c>
      <c r="M1532">
        <v>0.01</v>
      </c>
      <c r="N1532">
        <v>0.01</v>
      </c>
      <c r="O1532">
        <v>0.01</v>
      </c>
      <c r="P1532">
        <v>0.02</v>
      </c>
      <c r="Q1532">
        <v>2.2000000000000002</v>
      </c>
      <c r="R1532">
        <v>0.01</v>
      </c>
      <c r="S1532">
        <v>0.01</v>
      </c>
      <c r="T1532">
        <v>0.01</v>
      </c>
      <c r="U1532">
        <v>3.07</v>
      </c>
      <c r="V1532">
        <v>0.01</v>
      </c>
      <c r="W1532">
        <v>0.01</v>
      </c>
      <c r="X1532">
        <v>0.01</v>
      </c>
      <c r="Y1532">
        <v>0.01</v>
      </c>
      <c r="Z1532">
        <v>0.01</v>
      </c>
      <c r="AA1532">
        <v>6.72</v>
      </c>
      <c r="AB1532">
        <v>0.01</v>
      </c>
      <c r="AC1532">
        <v>7.8</v>
      </c>
      <c r="AD1532">
        <v>0.01</v>
      </c>
      <c r="AE1532">
        <v>0.01</v>
      </c>
      <c r="AF1532">
        <v>0.01</v>
      </c>
      <c r="AG1532">
        <v>0.01</v>
      </c>
      <c r="AH1532">
        <v>0.01</v>
      </c>
      <c r="AI1532">
        <v>14.27</v>
      </c>
      <c r="AJ1532">
        <v>1.7</v>
      </c>
      <c r="AK1532">
        <v>33.5</v>
      </c>
      <c r="AL1532">
        <v>0.01</v>
      </c>
      <c r="AM1532">
        <v>0.01</v>
      </c>
      <c r="AN1532">
        <v>0.01</v>
      </c>
      <c r="AO1532">
        <v>0.01</v>
      </c>
      <c r="AP1532">
        <v>0.01</v>
      </c>
      <c r="AQ1532">
        <v>0.01</v>
      </c>
      <c r="AR1532">
        <v>8.39</v>
      </c>
      <c r="AS1532">
        <v>0.01</v>
      </c>
      <c r="AT1532">
        <v>0.01</v>
      </c>
      <c r="AU1532">
        <v>0.01</v>
      </c>
      <c r="AV1532">
        <v>0.01</v>
      </c>
      <c r="AW1532">
        <v>0.01</v>
      </c>
      <c r="AX1532">
        <v>0.01</v>
      </c>
      <c r="AY1532">
        <v>99.57</v>
      </c>
      <c r="AZ1532">
        <v>0.02</v>
      </c>
      <c r="BA1532">
        <v>0.95</v>
      </c>
      <c r="BB1532">
        <v>0.01</v>
      </c>
      <c r="BC1532">
        <v>0.01</v>
      </c>
      <c r="BD1532">
        <v>0.01</v>
      </c>
      <c r="BE1532">
        <v>7.35</v>
      </c>
      <c r="BF1532">
        <v>0.01</v>
      </c>
      <c r="BG1532">
        <v>0.01</v>
      </c>
      <c r="BH1532">
        <v>0.01</v>
      </c>
      <c r="BI1532">
        <v>0.01</v>
      </c>
      <c r="BJ1532">
        <v>0.01</v>
      </c>
      <c r="BK1532">
        <v>0.74</v>
      </c>
      <c r="BL1532">
        <v>0.65</v>
      </c>
      <c r="BM1532">
        <v>14.35</v>
      </c>
      <c r="BN1532">
        <v>14.77</v>
      </c>
      <c r="BO1532">
        <v>18.36</v>
      </c>
      <c r="BP1532" t="s">
        <v>29</v>
      </c>
      <c r="BQ1532" t="s">
        <v>29</v>
      </c>
      <c r="BR1532" t="s">
        <v>29</v>
      </c>
      <c r="BS1532" t="s">
        <v>29</v>
      </c>
      <c r="BT1532" t="s">
        <v>29</v>
      </c>
      <c r="BU1532" t="s">
        <v>29</v>
      </c>
      <c r="BV1532" t="s">
        <v>29</v>
      </c>
      <c r="BW1532" t="s">
        <v>29</v>
      </c>
      <c r="BX1532" t="s">
        <v>29</v>
      </c>
      <c r="BY1532" t="s">
        <v>29</v>
      </c>
      <c r="BZ1532" t="s">
        <v>29</v>
      </c>
      <c r="CA1532" t="s">
        <v>29</v>
      </c>
      <c r="CB1532" t="s">
        <v>29</v>
      </c>
      <c r="CC1532" t="s">
        <v>29</v>
      </c>
      <c r="CD1532" t="s">
        <v>29</v>
      </c>
      <c r="CE1532" t="s">
        <v>29</v>
      </c>
      <c r="CF1532" t="s">
        <v>29</v>
      </c>
      <c r="CG1532" t="s">
        <v>29</v>
      </c>
      <c r="CH1532" t="s">
        <v>29</v>
      </c>
      <c r="CI1532" t="s">
        <v>29</v>
      </c>
    </row>
    <row r="1533" spans="1:87" x14ac:dyDescent="0.2">
      <c r="A1533" s="55">
        <v>44293</v>
      </c>
      <c r="B1533">
        <v>9.75</v>
      </c>
      <c r="C1533">
        <v>0.01</v>
      </c>
      <c r="D1533">
        <v>0.01</v>
      </c>
      <c r="E1533">
        <v>0.01</v>
      </c>
      <c r="F1533">
        <v>1.45</v>
      </c>
      <c r="G1533">
        <v>0.01</v>
      </c>
      <c r="H1533">
        <v>0.01</v>
      </c>
      <c r="I1533">
        <v>0.01</v>
      </c>
      <c r="J1533">
        <v>4.55</v>
      </c>
      <c r="K1533">
        <v>0.01</v>
      </c>
      <c r="L1533">
        <v>0.01</v>
      </c>
      <c r="M1533">
        <v>0.01</v>
      </c>
      <c r="N1533">
        <v>0.01</v>
      </c>
      <c r="O1533">
        <v>0.01</v>
      </c>
      <c r="P1533">
        <v>0.02</v>
      </c>
      <c r="Q1533">
        <v>2.2000000000000002</v>
      </c>
      <c r="R1533">
        <v>0.01</v>
      </c>
      <c r="S1533">
        <v>0.01</v>
      </c>
      <c r="T1533">
        <v>0.01</v>
      </c>
      <c r="U1533">
        <v>3.07</v>
      </c>
      <c r="V1533">
        <v>0.01</v>
      </c>
      <c r="W1533">
        <v>0.01</v>
      </c>
      <c r="X1533">
        <v>0.01</v>
      </c>
      <c r="Y1533">
        <v>0.01</v>
      </c>
      <c r="Z1533">
        <v>0.01</v>
      </c>
      <c r="AA1533">
        <v>6.72</v>
      </c>
      <c r="AB1533">
        <v>0.01</v>
      </c>
      <c r="AC1533">
        <v>7.8</v>
      </c>
      <c r="AD1533">
        <v>0.01</v>
      </c>
      <c r="AE1533">
        <v>0.01</v>
      </c>
      <c r="AF1533">
        <v>0.01</v>
      </c>
      <c r="AG1533">
        <v>0.01</v>
      </c>
      <c r="AH1533">
        <v>0.01</v>
      </c>
      <c r="AI1533">
        <v>14.27</v>
      </c>
      <c r="AJ1533">
        <v>1.7</v>
      </c>
      <c r="AK1533">
        <v>33.5</v>
      </c>
      <c r="AL1533">
        <v>0.01</v>
      </c>
      <c r="AM1533">
        <v>0.01</v>
      </c>
      <c r="AN1533">
        <v>0.01</v>
      </c>
      <c r="AO1533">
        <v>0.01</v>
      </c>
      <c r="AP1533">
        <v>0.01</v>
      </c>
      <c r="AQ1533">
        <v>0.01</v>
      </c>
      <c r="AR1533">
        <v>8.39</v>
      </c>
      <c r="AS1533">
        <v>0.01</v>
      </c>
      <c r="AT1533">
        <v>0.01</v>
      </c>
      <c r="AU1533">
        <v>0.01</v>
      </c>
      <c r="AV1533">
        <v>0.01</v>
      </c>
      <c r="AW1533">
        <v>0.01</v>
      </c>
      <c r="AX1533">
        <v>0.01</v>
      </c>
      <c r="AY1533">
        <v>99.57</v>
      </c>
      <c r="AZ1533">
        <v>0.02</v>
      </c>
      <c r="BA1533">
        <v>0.95</v>
      </c>
      <c r="BB1533">
        <v>0.01</v>
      </c>
      <c r="BC1533">
        <v>0.01</v>
      </c>
      <c r="BD1533">
        <v>0.01</v>
      </c>
      <c r="BE1533">
        <v>7.35</v>
      </c>
      <c r="BF1533">
        <v>0.01</v>
      </c>
      <c r="BG1533">
        <v>0.01</v>
      </c>
      <c r="BH1533">
        <v>0.01</v>
      </c>
      <c r="BI1533">
        <v>0.01</v>
      </c>
      <c r="BJ1533">
        <v>0.01</v>
      </c>
      <c r="BK1533">
        <v>0.74</v>
      </c>
      <c r="BL1533">
        <v>0.42</v>
      </c>
      <c r="BM1533">
        <v>13.35</v>
      </c>
      <c r="BN1533">
        <v>14.75</v>
      </c>
      <c r="BO1533">
        <v>18.36</v>
      </c>
      <c r="BP1533" t="s">
        <v>29</v>
      </c>
      <c r="BQ1533" t="s">
        <v>29</v>
      </c>
      <c r="BR1533" t="s">
        <v>29</v>
      </c>
      <c r="BS1533" t="s">
        <v>29</v>
      </c>
      <c r="BT1533" t="s">
        <v>29</v>
      </c>
      <c r="BU1533" t="s">
        <v>29</v>
      </c>
      <c r="BV1533" t="s">
        <v>29</v>
      </c>
      <c r="BW1533" t="s">
        <v>29</v>
      </c>
      <c r="BX1533" t="s">
        <v>29</v>
      </c>
      <c r="BY1533" t="s">
        <v>29</v>
      </c>
      <c r="BZ1533" t="s">
        <v>29</v>
      </c>
      <c r="CA1533" t="s">
        <v>29</v>
      </c>
      <c r="CB1533" t="s">
        <v>29</v>
      </c>
      <c r="CC1533" t="s">
        <v>29</v>
      </c>
      <c r="CD1533" t="s">
        <v>29</v>
      </c>
      <c r="CE1533" t="s">
        <v>29</v>
      </c>
      <c r="CF1533" t="s">
        <v>29</v>
      </c>
      <c r="CG1533" t="s">
        <v>29</v>
      </c>
      <c r="CH1533" t="s">
        <v>29</v>
      </c>
      <c r="CI1533" t="s">
        <v>29</v>
      </c>
    </row>
    <row r="1534" spans="1:87" x14ac:dyDescent="0.2">
      <c r="A1534" s="55">
        <v>44294</v>
      </c>
      <c r="B1534">
        <v>9.75</v>
      </c>
      <c r="C1534">
        <v>0.01</v>
      </c>
      <c r="D1534">
        <v>0.01</v>
      </c>
      <c r="E1534">
        <v>0.01</v>
      </c>
      <c r="F1534">
        <v>1.45</v>
      </c>
      <c r="G1534">
        <v>0.01</v>
      </c>
      <c r="H1534">
        <v>0.01</v>
      </c>
      <c r="I1534">
        <v>0.01</v>
      </c>
      <c r="J1534">
        <v>4.55</v>
      </c>
      <c r="K1534">
        <v>0.01</v>
      </c>
      <c r="L1534">
        <v>0.01</v>
      </c>
      <c r="M1534">
        <v>0.01</v>
      </c>
      <c r="N1534">
        <v>0.01</v>
      </c>
      <c r="O1534">
        <v>0.01</v>
      </c>
      <c r="P1534">
        <v>0.02</v>
      </c>
      <c r="Q1534">
        <v>2.2000000000000002</v>
      </c>
      <c r="R1534">
        <v>0.01</v>
      </c>
      <c r="S1534">
        <v>0.01</v>
      </c>
      <c r="T1534">
        <v>0.01</v>
      </c>
      <c r="U1534">
        <v>3.07</v>
      </c>
      <c r="V1534">
        <v>0.01</v>
      </c>
      <c r="W1534">
        <v>0.01</v>
      </c>
      <c r="X1534">
        <v>0.01</v>
      </c>
      <c r="Y1534">
        <v>0.01</v>
      </c>
      <c r="Z1534">
        <v>0.01</v>
      </c>
      <c r="AA1534">
        <v>6.72</v>
      </c>
      <c r="AB1534">
        <v>0.01</v>
      </c>
      <c r="AC1534">
        <v>7.8</v>
      </c>
      <c r="AD1534">
        <v>0.01</v>
      </c>
      <c r="AE1534">
        <v>0.01</v>
      </c>
      <c r="AF1534">
        <v>0.01</v>
      </c>
      <c r="AG1534">
        <v>0.01</v>
      </c>
      <c r="AH1534">
        <v>0.01</v>
      </c>
      <c r="AI1534">
        <v>14.27</v>
      </c>
      <c r="AJ1534">
        <v>1.7</v>
      </c>
      <c r="AK1534">
        <v>33.5</v>
      </c>
      <c r="AL1534">
        <v>0.01</v>
      </c>
      <c r="AM1534">
        <v>0.01</v>
      </c>
      <c r="AN1534">
        <v>0.01</v>
      </c>
      <c r="AO1534">
        <v>0.01</v>
      </c>
      <c r="AP1534">
        <v>0.01</v>
      </c>
      <c r="AQ1534">
        <v>0.01</v>
      </c>
      <c r="AR1534">
        <v>8.39</v>
      </c>
      <c r="AS1534">
        <v>0.01</v>
      </c>
      <c r="AT1534">
        <v>0.01</v>
      </c>
      <c r="AU1534">
        <v>0.01</v>
      </c>
      <c r="AV1534">
        <v>0.01</v>
      </c>
      <c r="AW1534">
        <v>0.01</v>
      </c>
      <c r="AX1534">
        <v>0.01</v>
      </c>
      <c r="AY1534">
        <v>99.57</v>
      </c>
      <c r="AZ1534">
        <v>0.02</v>
      </c>
      <c r="BA1534">
        <v>0.95</v>
      </c>
      <c r="BB1534">
        <v>0.01</v>
      </c>
      <c r="BC1534">
        <v>0.01</v>
      </c>
      <c r="BD1534">
        <v>0.01</v>
      </c>
      <c r="BE1534">
        <v>7.35</v>
      </c>
      <c r="BF1534">
        <v>0.01</v>
      </c>
      <c r="BG1534">
        <v>0.01</v>
      </c>
      <c r="BH1534">
        <v>0.01</v>
      </c>
      <c r="BI1534">
        <v>0.01</v>
      </c>
      <c r="BJ1534">
        <v>0.01</v>
      </c>
      <c r="BK1534">
        <v>0.74</v>
      </c>
      <c r="BL1534">
        <v>0.23</v>
      </c>
      <c r="BM1534">
        <v>12.07</v>
      </c>
      <c r="BN1534">
        <v>14.13</v>
      </c>
      <c r="BO1534">
        <v>16.25</v>
      </c>
      <c r="BP1534" t="s">
        <v>29</v>
      </c>
      <c r="BQ1534" t="s">
        <v>29</v>
      </c>
      <c r="BR1534" t="s">
        <v>29</v>
      </c>
      <c r="BS1534" t="s">
        <v>29</v>
      </c>
      <c r="BT1534" t="s">
        <v>29</v>
      </c>
      <c r="BU1534" t="s">
        <v>29</v>
      </c>
      <c r="BV1534" t="s">
        <v>29</v>
      </c>
      <c r="BW1534" t="s">
        <v>29</v>
      </c>
      <c r="BX1534" t="s">
        <v>29</v>
      </c>
      <c r="BY1534" t="s">
        <v>29</v>
      </c>
      <c r="BZ1534" t="s">
        <v>29</v>
      </c>
      <c r="CA1534" t="s">
        <v>29</v>
      </c>
      <c r="CB1534" t="s">
        <v>29</v>
      </c>
      <c r="CC1534" t="s">
        <v>29</v>
      </c>
      <c r="CD1534" t="s">
        <v>29</v>
      </c>
      <c r="CE1534" t="s">
        <v>29</v>
      </c>
      <c r="CF1534" t="s">
        <v>29</v>
      </c>
      <c r="CG1534" t="s">
        <v>29</v>
      </c>
      <c r="CH1534" t="s">
        <v>29</v>
      </c>
      <c r="CI1534" t="s">
        <v>29</v>
      </c>
    </row>
    <row r="1535" spans="1:87" x14ac:dyDescent="0.2">
      <c r="A1535" s="55">
        <v>44295</v>
      </c>
      <c r="B1535">
        <v>9.75</v>
      </c>
      <c r="C1535">
        <v>0.01</v>
      </c>
      <c r="D1535">
        <v>0.01</v>
      </c>
      <c r="E1535">
        <v>0.01</v>
      </c>
      <c r="F1535">
        <v>1.45</v>
      </c>
      <c r="G1535">
        <v>0.01</v>
      </c>
      <c r="H1535">
        <v>0.01</v>
      </c>
      <c r="I1535">
        <v>0.01</v>
      </c>
      <c r="J1535">
        <v>4.55</v>
      </c>
      <c r="K1535">
        <v>0.01</v>
      </c>
      <c r="L1535">
        <v>0.01</v>
      </c>
      <c r="M1535">
        <v>0.01</v>
      </c>
      <c r="N1535">
        <v>0.01</v>
      </c>
      <c r="O1535">
        <v>0.01</v>
      </c>
      <c r="P1535">
        <v>0.02</v>
      </c>
      <c r="Q1535">
        <v>2.2000000000000002</v>
      </c>
      <c r="R1535">
        <v>0.01</v>
      </c>
      <c r="S1535">
        <v>0.01</v>
      </c>
      <c r="T1535">
        <v>0.01</v>
      </c>
      <c r="U1535">
        <v>3.07</v>
      </c>
      <c r="V1535">
        <v>0.01</v>
      </c>
      <c r="W1535">
        <v>0.01</v>
      </c>
      <c r="X1535">
        <v>0.01</v>
      </c>
      <c r="Y1535">
        <v>0.01</v>
      </c>
      <c r="Z1535">
        <v>0.01</v>
      </c>
      <c r="AA1535">
        <v>6.72</v>
      </c>
      <c r="AB1535">
        <v>0.01</v>
      </c>
      <c r="AC1535">
        <v>7.8</v>
      </c>
      <c r="AD1535">
        <v>0.01</v>
      </c>
      <c r="AE1535">
        <v>0.01</v>
      </c>
      <c r="AF1535">
        <v>0.01</v>
      </c>
      <c r="AG1535">
        <v>0.01</v>
      </c>
      <c r="AH1535">
        <v>0.01</v>
      </c>
      <c r="AI1535">
        <v>14.27</v>
      </c>
      <c r="AJ1535">
        <v>1.7</v>
      </c>
      <c r="AK1535">
        <v>33.5</v>
      </c>
      <c r="AL1535">
        <v>0.01</v>
      </c>
      <c r="AM1535">
        <v>0.01</v>
      </c>
      <c r="AN1535">
        <v>0.01</v>
      </c>
      <c r="AO1535">
        <v>0.01</v>
      </c>
      <c r="AP1535">
        <v>0.01</v>
      </c>
      <c r="AQ1535">
        <v>0.01</v>
      </c>
      <c r="AR1535">
        <v>8.39</v>
      </c>
      <c r="AS1535">
        <v>0.01</v>
      </c>
      <c r="AT1535">
        <v>0.01</v>
      </c>
      <c r="AU1535">
        <v>0.01</v>
      </c>
      <c r="AV1535">
        <v>0.01</v>
      </c>
      <c r="AW1535">
        <v>0.01</v>
      </c>
      <c r="AX1535">
        <v>0.01</v>
      </c>
      <c r="AY1535">
        <v>99.57</v>
      </c>
      <c r="AZ1535">
        <v>0.02</v>
      </c>
      <c r="BA1535">
        <v>0.95</v>
      </c>
      <c r="BB1535">
        <v>0.01</v>
      </c>
      <c r="BC1535">
        <v>0.01</v>
      </c>
      <c r="BD1535">
        <v>0.01</v>
      </c>
      <c r="BE1535">
        <v>7.35</v>
      </c>
      <c r="BF1535">
        <v>0.01</v>
      </c>
      <c r="BG1535">
        <v>0.01</v>
      </c>
      <c r="BH1535">
        <v>0.01</v>
      </c>
      <c r="BI1535">
        <v>0.01</v>
      </c>
      <c r="BJ1535">
        <v>0.01</v>
      </c>
      <c r="BK1535">
        <v>0.74</v>
      </c>
      <c r="BL1535">
        <v>0.11</v>
      </c>
      <c r="BM1535">
        <v>10.24</v>
      </c>
      <c r="BN1535">
        <v>12.23</v>
      </c>
      <c r="BO1535">
        <v>14.96</v>
      </c>
      <c r="BP1535" t="s">
        <v>29</v>
      </c>
      <c r="BQ1535" t="s">
        <v>29</v>
      </c>
      <c r="BR1535" t="s">
        <v>29</v>
      </c>
      <c r="BS1535" t="s">
        <v>29</v>
      </c>
      <c r="BT1535" t="s">
        <v>29</v>
      </c>
      <c r="BU1535" t="s">
        <v>29</v>
      </c>
      <c r="BV1535" t="s">
        <v>29</v>
      </c>
      <c r="BW1535" t="s">
        <v>29</v>
      </c>
      <c r="BX1535" t="s">
        <v>29</v>
      </c>
      <c r="BY1535" t="s">
        <v>29</v>
      </c>
      <c r="BZ1535" t="s">
        <v>29</v>
      </c>
      <c r="CA1535" t="s">
        <v>29</v>
      </c>
      <c r="CB1535" t="s">
        <v>29</v>
      </c>
      <c r="CC1535" t="s">
        <v>29</v>
      </c>
      <c r="CD1535" t="s">
        <v>29</v>
      </c>
      <c r="CE1535" t="s">
        <v>29</v>
      </c>
      <c r="CF1535" t="s">
        <v>29</v>
      </c>
      <c r="CG1535" t="s">
        <v>29</v>
      </c>
      <c r="CH1535" t="s">
        <v>29</v>
      </c>
      <c r="CI1535" t="s">
        <v>29</v>
      </c>
    </row>
    <row r="1536" spans="1:87" x14ac:dyDescent="0.2">
      <c r="A1536" s="55">
        <v>44298</v>
      </c>
      <c r="B1536">
        <v>9.75</v>
      </c>
      <c r="C1536">
        <v>0.01</v>
      </c>
      <c r="D1536">
        <v>0.01</v>
      </c>
      <c r="E1536">
        <v>0.01</v>
      </c>
      <c r="F1536">
        <v>1.45</v>
      </c>
      <c r="G1536">
        <v>0.01</v>
      </c>
      <c r="H1536">
        <v>0.01</v>
      </c>
      <c r="I1536">
        <v>0.01</v>
      </c>
      <c r="J1536">
        <v>4.55</v>
      </c>
      <c r="K1536">
        <v>0.01</v>
      </c>
      <c r="L1536">
        <v>0.01</v>
      </c>
      <c r="M1536">
        <v>0.01</v>
      </c>
      <c r="N1536">
        <v>0.01</v>
      </c>
      <c r="O1536">
        <v>0.01</v>
      </c>
      <c r="P1536">
        <v>0.02</v>
      </c>
      <c r="Q1536">
        <v>2.2000000000000002</v>
      </c>
      <c r="R1536">
        <v>0.01</v>
      </c>
      <c r="S1536">
        <v>0.01</v>
      </c>
      <c r="T1536">
        <v>0.01</v>
      </c>
      <c r="U1536">
        <v>3.07</v>
      </c>
      <c r="V1536">
        <v>0.01</v>
      </c>
      <c r="W1536">
        <v>0.01</v>
      </c>
      <c r="X1536">
        <v>0.01</v>
      </c>
      <c r="Y1536">
        <v>0.01</v>
      </c>
      <c r="Z1536">
        <v>0.01</v>
      </c>
      <c r="AA1536">
        <v>6.72</v>
      </c>
      <c r="AB1536">
        <v>0.01</v>
      </c>
      <c r="AC1536">
        <v>7.8</v>
      </c>
      <c r="AD1536">
        <v>0.01</v>
      </c>
      <c r="AE1536">
        <v>0.01</v>
      </c>
      <c r="AF1536">
        <v>0.01</v>
      </c>
      <c r="AG1536">
        <v>0.01</v>
      </c>
      <c r="AH1536">
        <v>0.01</v>
      </c>
      <c r="AI1536">
        <v>14.27</v>
      </c>
      <c r="AJ1536">
        <v>1.7</v>
      </c>
      <c r="AK1536">
        <v>33.5</v>
      </c>
      <c r="AL1536">
        <v>0.01</v>
      </c>
      <c r="AM1536">
        <v>0.01</v>
      </c>
      <c r="AN1536">
        <v>0.01</v>
      </c>
      <c r="AO1536">
        <v>0.01</v>
      </c>
      <c r="AP1536">
        <v>0.01</v>
      </c>
      <c r="AQ1536">
        <v>0.01</v>
      </c>
      <c r="AR1536">
        <v>8.39</v>
      </c>
      <c r="AS1536">
        <v>0.01</v>
      </c>
      <c r="AT1536">
        <v>0.01</v>
      </c>
      <c r="AU1536">
        <v>0.01</v>
      </c>
      <c r="AV1536">
        <v>0.01</v>
      </c>
      <c r="AW1536">
        <v>0.01</v>
      </c>
      <c r="AX1536">
        <v>0.01</v>
      </c>
      <c r="AY1536">
        <v>99.57</v>
      </c>
      <c r="AZ1536">
        <v>0.02</v>
      </c>
      <c r="BA1536">
        <v>0.95</v>
      </c>
      <c r="BB1536">
        <v>0.01</v>
      </c>
      <c r="BC1536">
        <v>0.01</v>
      </c>
      <c r="BD1536">
        <v>0.01</v>
      </c>
      <c r="BE1536">
        <v>7.35</v>
      </c>
      <c r="BF1536">
        <v>0.01</v>
      </c>
      <c r="BG1536">
        <v>0.01</v>
      </c>
      <c r="BH1536">
        <v>0.01</v>
      </c>
      <c r="BI1536">
        <v>0.01</v>
      </c>
      <c r="BJ1536">
        <v>0.01</v>
      </c>
      <c r="BK1536">
        <v>0.74</v>
      </c>
      <c r="BL1536">
        <v>0.03</v>
      </c>
      <c r="BM1536">
        <v>10.15</v>
      </c>
      <c r="BN1536">
        <v>11.97</v>
      </c>
      <c r="BO1536">
        <v>14.69</v>
      </c>
      <c r="BP1536" t="s">
        <v>29</v>
      </c>
      <c r="BQ1536" t="s">
        <v>29</v>
      </c>
      <c r="BR1536" t="s">
        <v>29</v>
      </c>
      <c r="BS1536" t="s">
        <v>29</v>
      </c>
      <c r="BT1536" t="s">
        <v>29</v>
      </c>
      <c r="BU1536" t="s">
        <v>29</v>
      </c>
      <c r="BV1536" t="s">
        <v>29</v>
      </c>
      <c r="BW1536" t="s">
        <v>29</v>
      </c>
      <c r="BX1536" t="s">
        <v>29</v>
      </c>
      <c r="BY1536" t="s">
        <v>29</v>
      </c>
      <c r="BZ1536" t="s">
        <v>29</v>
      </c>
      <c r="CA1536" t="s">
        <v>29</v>
      </c>
      <c r="CB1536" t="s">
        <v>29</v>
      </c>
      <c r="CC1536" t="s">
        <v>29</v>
      </c>
      <c r="CD1536" t="s">
        <v>29</v>
      </c>
      <c r="CE1536" t="s">
        <v>29</v>
      </c>
      <c r="CF1536" t="s">
        <v>29</v>
      </c>
      <c r="CG1536" t="s">
        <v>29</v>
      </c>
      <c r="CH1536" t="s">
        <v>29</v>
      </c>
      <c r="CI1536" t="s">
        <v>29</v>
      </c>
    </row>
    <row r="1537" spans="1:87" x14ac:dyDescent="0.2">
      <c r="A1537" s="55">
        <v>44299</v>
      </c>
      <c r="B1537">
        <v>9.75</v>
      </c>
      <c r="C1537">
        <v>0.01</v>
      </c>
      <c r="D1537">
        <v>0.01</v>
      </c>
      <c r="E1537">
        <v>0.01</v>
      </c>
      <c r="F1537">
        <v>1.45</v>
      </c>
      <c r="G1537">
        <v>0.01</v>
      </c>
      <c r="H1537">
        <v>0.01</v>
      </c>
      <c r="I1537">
        <v>0.01</v>
      </c>
      <c r="J1537">
        <v>4.55</v>
      </c>
      <c r="K1537">
        <v>0.01</v>
      </c>
      <c r="L1537">
        <v>0.01</v>
      </c>
      <c r="M1537">
        <v>0.01</v>
      </c>
      <c r="N1537">
        <v>0.01</v>
      </c>
      <c r="O1537">
        <v>0.01</v>
      </c>
      <c r="P1537">
        <v>0.02</v>
      </c>
      <c r="Q1537">
        <v>2.2000000000000002</v>
      </c>
      <c r="R1537">
        <v>0.01</v>
      </c>
      <c r="S1537">
        <v>0.01</v>
      </c>
      <c r="T1537">
        <v>0.01</v>
      </c>
      <c r="U1537">
        <v>3.07</v>
      </c>
      <c r="V1537">
        <v>0.01</v>
      </c>
      <c r="W1537">
        <v>0.01</v>
      </c>
      <c r="X1537">
        <v>0.01</v>
      </c>
      <c r="Y1537">
        <v>0.01</v>
      </c>
      <c r="Z1537">
        <v>0.01</v>
      </c>
      <c r="AA1537">
        <v>6.72</v>
      </c>
      <c r="AB1537">
        <v>0.01</v>
      </c>
      <c r="AC1537">
        <v>7.8</v>
      </c>
      <c r="AD1537">
        <v>0.01</v>
      </c>
      <c r="AE1537">
        <v>0.01</v>
      </c>
      <c r="AF1537">
        <v>0.01</v>
      </c>
      <c r="AG1537">
        <v>0.01</v>
      </c>
      <c r="AH1537">
        <v>0.01</v>
      </c>
      <c r="AI1537">
        <v>14.27</v>
      </c>
      <c r="AJ1537">
        <v>1.7</v>
      </c>
      <c r="AK1537">
        <v>33.5</v>
      </c>
      <c r="AL1537">
        <v>0.01</v>
      </c>
      <c r="AM1537">
        <v>0.01</v>
      </c>
      <c r="AN1537">
        <v>0.01</v>
      </c>
      <c r="AO1537">
        <v>0.01</v>
      </c>
      <c r="AP1537">
        <v>0.01</v>
      </c>
      <c r="AQ1537">
        <v>0.01</v>
      </c>
      <c r="AR1537">
        <v>8.39</v>
      </c>
      <c r="AS1537">
        <v>0.01</v>
      </c>
      <c r="AT1537">
        <v>0.01</v>
      </c>
      <c r="AU1537">
        <v>0.01</v>
      </c>
      <c r="AV1537">
        <v>0.01</v>
      </c>
      <c r="AW1537">
        <v>0.01</v>
      </c>
      <c r="AX1537">
        <v>0.01</v>
      </c>
      <c r="AY1537">
        <v>99.57</v>
      </c>
      <c r="AZ1537">
        <v>0.02</v>
      </c>
      <c r="BA1537">
        <v>0.95</v>
      </c>
      <c r="BB1537">
        <v>0.01</v>
      </c>
      <c r="BC1537">
        <v>0.01</v>
      </c>
      <c r="BD1537">
        <v>0.01</v>
      </c>
      <c r="BE1537">
        <v>7.35</v>
      </c>
      <c r="BF1537">
        <v>0.01</v>
      </c>
      <c r="BG1537">
        <v>0.01</v>
      </c>
      <c r="BH1537">
        <v>0.01</v>
      </c>
      <c r="BI1537">
        <v>0.01</v>
      </c>
      <c r="BJ1537">
        <v>0.01</v>
      </c>
      <c r="BK1537">
        <v>0.74</v>
      </c>
      <c r="BL1537">
        <v>0.03</v>
      </c>
      <c r="BM1537">
        <v>9.17</v>
      </c>
      <c r="BN1537">
        <v>11.24</v>
      </c>
      <c r="BO1537">
        <v>13.8</v>
      </c>
      <c r="BP1537" t="s">
        <v>29</v>
      </c>
      <c r="BQ1537" t="s">
        <v>29</v>
      </c>
      <c r="BR1537" t="s">
        <v>29</v>
      </c>
      <c r="BS1537" t="s">
        <v>29</v>
      </c>
      <c r="BT1537" t="s">
        <v>29</v>
      </c>
      <c r="BU1537" t="s">
        <v>29</v>
      </c>
      <c r="BV1537" t="s">
        <v>29</v>
      </c>
      <c r="BW1537" t="s">
        <v>29</v>
      </c>
      <c r="BX1537" t="s">
        <v>29</v>
      </c>
      <c r="BY1537" t="s">
        <v>29</v>
      </c>
      <c r="BZ1537" t="s">
        <v>29</v>
      </c>
      <c r="CA1537" t="s">
        <v>29</v>
      </c>
      <c r="CB1537" t="s">
        <v>29</v>
      </c>
      <c r="CC1537" t="s">
        <v>29</v>
      </c>
      <c r="CD1537" t="s">
        <v>29</v>
      </c>
      <c r="CE1537" t="s">
        <v>29</v>
      </c>
      <c r="CF1537" t="s">
        <v>29</v>
      </c>
      <c r="CG1537" t="s">
        <v>29</v>
      </c>
      <c r="CH1537" t="s">
        <v>29</v>
      </c>
      <c r="CI1537" t="s">
        <v>29</v>
      </c>
    </row>
    <row r="1538" spans="1:87" x14ac:dyDescent="0.2">
      <c r="A1538" s="55">
        <v>44300</v>
      </c>
      <c r="B1538">
        <v>9.75</v>
      </c>
      <c r="C1538">
        <v>0.01</v>
      </c>
      <c r="D1538">
        <v>0.01</v>
      </c>
      <c r="E1538">
        <v>0.01</v>
      </c>
      <c r="F1538">
        <v>1.45</v>
      </c>
      <c r="G1538">
        <v>0.01</v>
      </c>
      <c r="H1538">
        <v>0.01</v>
      </c>
      <c r="I1538">
        <v>0.01</v>
      </c>
      <c r="J1538">
        <v>4.55</v>
      </c>
      <c r="K1538">
        <v>0.01</v>
      </c>
      <c r="L1538">
        <v>0.01</v>
      </c>
      <c r="M1538">
        <v>0.01</v>
      </c>
      <c r="N1538">
        <v>0.01</v>
      </c>
      <c r="O1538">
        <v>0.01</v>
      </c>
      <c r="P1538">
        <v>0.02</v>
      </c>
      <c r="Q1538">
        <v>2.2000000000000002</v>
      </c>
      <c r="R1538">
        <v>0.01</v>
      </c>
      <c r="S1538">
        <v>0.01</v>
      </c>
      <c r="T1538">
        <v>0.01</v>
      </c>
      <c r="U1538">
        <v>3.07</v>
      </c>
      <c r="V1538">
        <v>0.01</v>
      </c>
      <c r="W1538">
        <v>0.01</v>
      </c>
      <c r="X1538">
        <v>0.01</v>
      </c>
      <c r="Y1538">
        <v>0.01</v>
      </c>
      <c r="Z1538">
        <v>0.01</v>
      </c>
      <c r="AA1538">
        <v>6.72</v>
      </c>
      <c r="AB1538">
        <v>0.01</v>
      </c>
      <c r="AC1538">
        <v>7.8</v>
      </c>
      <c r="AD1538">
        <v>0.01</v>
      </c>
      <c r="AE1538">
        <v>0.01</v>
      </c>
      <c r="AF1538">
        <v>0.01</v>
      </c>
      <c r="AG1538">
        <v>0.01</v>
      </c>
      <c r="AH1538">
        <v>0.01</v>
      </c>
      <c r="AI1538">
        <v>14.27</v>
      </c>
      <c r="AJ1538">
        <v>1.7</v>
      </c>
      <c r="AK1538">
        <v>33.5</v>
      </c>
      <c r="AL1538">
        <v>0.01</v>
      </c>
      <c r="AM1538">
        <v>0.01</v>
      </c>
      <c r="AN1538">
        <v>0.01</v>
      </c>
      <c r="AO1538">
        <v>0.01</v>
      </c>
      <c r="AP1538">
        <v>0.01</v>
      </c>
      <c r="AQ1538">
        <v>0.01</v>
      </c>
      <c r="AR1538">
        <v>8.39</v>
      </c>
      <c r="AS1538">
        <v>0.01</v>
      </c>
      <c r="AT1538">
        <v>0.01</v>
      </c>
      <c r="AU1538">
        <v>0.01</v>
      </c>
      <c r="AV1538">
        <v>0.01</v>
      </c>
      <c r="AW1538">
        <v>0.01</v>
      </c>
      <c r="AX1538">
        <v>0.01</v>
      </c>
      <c r="AY1538">
        <v>99.57</v>
      </c>
      <c r="AZ1538">
        <v>0.02</v>
      </c>
      <c r="BA1538">
        <v>0.95</v>
      </c>
      <c r="BB1538">
        <v>0.01</v>
      </c>
      <c r="BC1538">
        <v>0.01</v>
      </c>
      <c r="BD1538">
        <v>0.01</v>
      </c>
      <c r="BE1538">
        <v>7.35</v>
      </c>
      <c r="BF1538">
        <v>0.01</v>
      </c>
      <c r="BG1538">
        <v>0.01</v>
      </c>
      <c r="BH1538">
        <v>0.01</v>
      </c>
      <c r="BI1538">
        <v>0.01</v>
      </c>
      <c r="BJ1538">
        <v>0.01</v>
      </c>
      <c r="BK1538">
        <v>0.74</v>
      </c>
      <c r="BL1538">
        <v>0.03</v>
      </c>
      <c r="BM1538">
        <v>10.119999999999999</v>
      </c>
      <c r="BN1538">
        <v>12.03</v>
      </c>
      <c r="BO1538">
        <v>14.01</v>
      </c>
      <c r="BP1538" t="s">
        <v>29</v>
      </c>
      <c r="BQ1538" t="s">
        <v>29</v>
      </c>
      <c r="BR1538" t="s">
        <v>29</v>
      </c>
      <c r="BS1538" t="s">
        <v>29</v>
      </c>
      <c r="BT1538" t="s">
        <v>29</v>
      </c>
      <c r="BU1538" t="s">
        <v>29</v>
      </c>
      <c r="BV1538" t="s">
        <v>29</v>
      </c>
      <c r="BW1538" t="s">
        <v>29</v>
      </c>
      <c r="BX1538" t="s">
        <v>29</v>
      </c>
      <c r="BY1538" t="s">
        <v>29</v>
      </c>
      <c r="BZ1538" t="s">
        <v>29</v>
      </c>
      <c r="CA1538" t="s">
        <v>29</v>
      </c>
      <c r="CB1538" t="s">
        <v>29</v>
      </c>
      <c r="CC1538" t="s">
        <v>29</v>
      </c>
      <c r="CD1538" t="s">
        <v>29</v>
      </c>
      <c r="CE1538" t="s">
        <v>29</v>
      </c>
      <c r="CF1538" t="s">
        <v>29</v>
      </c>
      <c r="CG1538" t="s">
        <v>29</v>
      </c>
      <c r="CH1538" t="s">
        <v>29</v>
      </c>
      <c r="CI1538" t="s">
        <v>29</v>
      </c>
    </row>
    <row r="1539" spans="1:87" x14ac:dyDescent="0.2">
      <c r="A1539" s="55">
        <v>44301</v>
      </c>
      <c r="B1539">
        <v>9.75</v>
      </c>
      <c r="C1539">
        <v>0.01</v>
      </c>
      <c r="D1539">
        <v>0.01</v>
      </c>
      <c r="E1539">
        <v>0.01</v>
      </c>
      <c r="F1539">
        <v>1.45</v>
      </c>
      <c r="G1539">
        <v>0.01</v>
      </c>
      <c r="H1539">
        <v>0.01</v>
      </c>
      <c r="I1539">
        <v>0.01</v>
      </c>
      <c r="J1539">
        <v>4.55</v>
      </c>
      <c r="K1539">
        <v>0.01</v>
      </c>
      <c r="L1539">
        <v>0.01</v>
      </c>
      <c r="M1539">
        <v>0.01</v>
      </c>
      <c r="N1539">
        <v>0.01</v>
      </c>
      <c r="O1539">
        <v>0.01</v>
      </c>
      <c r="P1539">
        <v>0.02</v>
      </c>
      <c r="Q1539">
        <v>2.2000000000000002</v>
      </c>
      <c r="R1539">
        <v>0.01</v>
      </c>
      <c r="S1539">
        <v>0.01</v>
      </c>
      <c r="T1539">
        <v>0.01</v>
      </c>
      <c r="U1539">
        <v>3.07</v>
      </c>
      <c r="V1539">
        <v>0.01</v>
      </c>
      <c r="W1539">
        <v>0.01</v>
      </c>
      <c r="X1539">
        <v>0.01</v>
      </c>
      <c r="Y1539">
        <v>0.01</v>
      </c>
      <c r="Z1539">
        <v>0.01</v>
      </c>
      <c r="AA1539">
        <v>6.72</v>
      </c>
      <c r="AB1539">
        <v>0.01</v>
      </c>
      <c r="AC1539">
        <v>7.8</v>
      </c>
      <c r="AD1539">
        <v>0.01</v>
      </c>
      <c r="AE1539">
        <v>0.01</v>
      </c>
      <c r="AF1539">
        <v>0.01</v>
      </c>
      <c r="AG1539">
        <v>0.01</v>
      </c>
      <c r="AH1539">
        <v>0.01</v>
      </c>
      <c r="AI1539">
        <v>14.27</v>
      </c>
      <c r="AJ1539">
        <v>1.7</v>
      </c>
      <c r="AK1539">
        <v>33.5</v>
      </c>
      <c r="AL1539">
        <v>0.01</v>
      </c>
      <c r="AM1539">
        <v>0.01</v>
      </c>
      <c r="AN1539">
        <v>0.01</v>
      </c>
      <c r="AO1539">
        <v>0.01</v>
      </c>
      <c r="AP1539">
        <v>0.01</v>
      </c>
      <c r="AQ1539">
        <v>0.01</v>
      </c>
      <c r="AR1539">
        <v>8.39</v>
      </c>
      <c r="AS1539">
        <v>0.01</v>
      </c>
      <c r="AT1539">
        <v>0.01</v>
      </c>
      <c r="AU1539">
        <v>0.01</v>
      </c>
      <c r="AV1539">
        <v>0.01</v>
      </c>
      <c r="AW1539">
        <v>0.01</v>
      </c>
      <c r="AX1539">
        <v>0.01</v>
      </c>
      <c r="AY1539">
        <v>99.57</v>
      </c>
      <c r="AZ1539">
        <v>0.02</v>
      </c>
      <c r="BA1539">
        <v>0.95</v>
      </c>
      <c r="BB1539">
        <v>0.01</v>
      </c>
      <c r="BC1539">
        <v>0.01</v>
      </c>
      <c r="BD1539">
        <v>0.01</v>
      </c>
      <c r="BE1539">
        <v>7.35</v>
      </c>
      <c r="BF1539">
        <v>0.01</v>
      </c>
      <c r="BG1539">
        <v>0.01</v>
      </c>
      <c r="BH1539">
        <v>0.01</v>
      </c>
      <c r="BI1539">
        <v>0.01</v>
      </c>
      <c r="BJ1539">
        <v>0.01</v>
      </c>
      <c r="BK1539">
        <v>0.74</v>
      </c>
      <c r="BL1539">
        <v>0.02</v>
      </c>
      <c r="BM1539">
        <v>7.49</v>
      </c>
      <c r="BN1539">
        <v>9.86</v>
      </c>
      <c r="BO1539">
        <v>12.36</v>
      </c>
      <c r="BP1539" t="s">
        <v>29</v>
      </c>
      <c r="BQ1539" t="s">
        <v>29</v>
      </c>
      <c r="BR1539" t="s">
        <v>29</v>
      </c>
      <c r="BS1539" t="s">
        <v>29</v>
      </c>
      <c r="BT1539" t="s">
        <v>29</v>
      </c>
      <c r="BU1539" t="s">
        <v>29</v>
      </c>
      <c r="BV1539" t="s">
        <v>29</v>
      </c>
      <c r="BW1539" t="s">
        <v>29</v>
      </c>
      <c r="BX1539" t="s">
        <v>29</v>
      </c>
      <c r="BY1539" t="s">
        <v>29</v>
      </c>
      <c r="BZ1539" t="s">
        <v>29</v>
      </c>
      <c r="CA1539" t="s">
        <v>29</v>
      </c>
      <c r="CB1539" t="s">
        <v>29</v>
      </c>
      <c r="CC1539" t="s">
        <v>29</v>
      </c>
      <c r="CD1539" t="s">
        <v>29</v>
      </c>
      <c r="CE1539" t="s">
        <v>29</v>
      </c>
      <c r="CF1539" t="s">
        <v>29</v>
      </c>
      <c r="CG1539" t="s">
        <v>29</v>
      </c>
      <c r="CH1539" t="s">
        <v>29</v>
      </c>
      <c r="CI1539" t="s">
        <v>29</v>
      </c>
    </row>
    <row r="1540" spans="1:87" x14ac:dyDescent="0.2">
      <c r="A1540" s="55">
        <v>44302</v>
      </c>
      <c r="B1540">
        <v>9.75</v>
      </c>
      <c r="C1540">
        <v>0.01</v>
      </c>
      <c r="D1540">
        <v>0.01</v>
      </c>
      <c r="E1540">
        <v>0.01</v>
      </c>
      <c r="F1540">
        <v>1.45</v>
      </c>
      <c r="G1540">
        <v>0.01</v>
      </c>
      <c r="H1540">
        <v>0.01</v>
      </c>
      <c r="I1540">
        <v>0.01</v>
      </c>
      <c r="J1540">
        <v>4.55</v>
      </c>
      <c r="K1540">
        <v>0.01</v>
      </c>
      <c r="L1540">
        <v>0.01</v>
      </c>
      <c r="M1540">
        <v>0.01</v>
      </c>
      <c r="N1540">
        <v>0.01</v>
      </c>
      <c r="O1540">
        <v>0.01</v>
      </c>
      <c r="P1540">
        <v>0.02</v>
      </c>
      <c r="Q1540">
        <v>2.2000000000000002</v>
      </c>
      <c r="R1540">
        <v>0.01</v>
      </c>
      <c r="S1540">
        <v>0.01</v>
      </c>
      <c r="T1540">
        <v>0.01</v>
      </c>
      <c r="U1540">
        <v>3.07</v>
      </c>
      <c r="V1540">
        <v>0.01</v>
      </c>
      <c r="W1540">
        <v>0.01</v>
      </c>
      <c r="X1540">
        <v>0.01</v>
      </c>
      <c r="Y1540">
        <v>0.01</v>
      </c>
      <c r="Z1540">
        <v>0.01</v>
      </c>
      <c r="AA1540">
        <v>6.72</v>
      </c>
      <c r="AB1540">
        <v>0.01</v>
      </c>
      <c r="AC1540">
        <v>7.8</v>
      </c>
      <c r="AD1540">
        <v>0.01</v>
      </c>
      <c r="AE1540">
        <v>0.01</v>
      </c>
      <c r="AF1540">
        <v>0.01</v>
      </c>
      <c r="AG1540">
        <v>0.01</v>
      </c>
      <c r="AH1540">
        <v>0.01</v>
      </c>
      <c r="AI1540">
        <v>14.27</v>
      </c>
      <c r="AJ1540">
        <v>1.7</v>
      </c>
      <c r="AK1540">
        <v>33.5</v>
      </c>
      <c r="AL1540">
        <v>0.01</v>
      </c>
      <c r="AM1540">
        <v>0.01</v>
      </c>
      <c r="AN1540">
        <v>0.01</v>
      </c>
      <c r="AO1540">
        <v>0.01</v>
      </c>
      <c r="AP1540">
        <v>0.01</v>
      </c>
      <c r="AQ1540">
        <v>0.01</v>
      </c>
      <c r="AR1540">
        <v>8.39</v>
      </c>
      <c r="AS1540">
        <v>0.01</v>
      </c>
      <c r="AT1540">
        <v>0.01</v>
      </c>
      <c r="AU1540">
        <v>0.01</v>
      </c>
      <c r="AV1540">
        <v>0.01</v>
      </c>
      <c r="AW1540">
        <v>0.01</v>
      </c>
      <c r="AX1540">
        <v>0.01</v>
      </c>
      <c r="AY1540">
        <v>99.57</v>
      </c>
      <c r="AZ1540">
        <v>0.02</v>
      </c>
      <c r="BA1540">
        <v>0.95</v>
      </c>
      <c r="BB1540">
        <v>0.01</v>
      </c>
      <c r="BC1540">
        <v>0.01</v>
      </c>
      <c r="BD1540">
        <v>0.01</v>
      </c>
      <c r="BE1540">
        <v>7.35</v>
      </c>
      <c r="BF1540">
        <v>0.01</v>
      </c>
      <c r="BG1540">
        <v>0.01</v>
      </c>
      <c r="BH1540">
        <v>0.01</v>
      </c>
      <c r="BI1540">
        <v>0.01</v>
      </c>
      <c r="BJ1540">
        <v>0.01</v>
      </c>
      <c r="BK1540">
        <v>0.74</v>
      </c>
      <c r="BL1540">
        <v>0.01</v>
      </c>
      <c r="BM1540">
        <v>6.71</v>
      </c>
      <c r="BN1540">
        <v>9.24</v>
      </c>
      <c r="BO1540">
        <v>12.02</v>
      </c>
      <c r="BP1540" t="s">
        <v>29</v>
      </c>
      <c r="BQ1540" t="s">
        <v>29</v>
      </c>
      <c r="BR1540" t="s">
        <v>29</v>
      </c>
      <c r="BS1540" t="s">
        <v>29</v>
      </c>
      <c r="BT1540" t="s">
        <v>29</v>
      </c>
      <c r="BU1540" t="s">
        <v>29</v>
      </c>
      <c r="BV1540" t="s">
        <v>29</v>
      </c>
      <c r="BW1540" t="s">
        <v>29</v>
      </c>
      <c r="BX1540" t="s">
        <v>29</v>
      </c>
      <c r="BY1540" t="s">
        <v>29</v>
      </c>
      <c r="BZ1540" t="s">
        <v>29</v>
      </c>
      <c r="CA1540" t="s">
        <v>29</v>
      </c>
      <c r="CB1540" t="s">
        <v>29</v>
      </c>
      <c r="CC1540" t="s">
        <v>29</v>
      </c>
      <c r="CD1540" t="s">
        <v>29</v>
      </c>
      <c r="CE1540" t="s">
        <v>29</v>
      </c>
      <c r="CF1540" t="s">
        <v>29</v>
      </c>
      <c r="CG1540" t="s">
        <v>29</v>
      </c>
      <c r="CH1540" t="s">
        <v>29</v>
      </c>
      <c r="CI1540" t="s">
        <v>29</v>
      </c>
    </row>
    <row r="1541" spans="1:87" x14ac:dyDescent="0.2">
      <c r="A1541" s="55">
        <v>44305</v>
      </c>
      <c r="B1541">
        <v>9.75</v>
      </c>
      <c r="C1541">
        <v>0.01</v>
      </c>
      <c r="D1541">
        <v>0.01</v>
      </c>
      <c r="E1541">
        <v>0.01</v>
      </c>
      <c r="F1541">
        <v>1.45</v>
      </c>
      <c r="G1541">
        <v>0.01</v>
      </c>
      <c r="H1541">
        <v>0.01</v>
      </c>
      <c r="I1541">
        <v>0.01</v>
      </c>
      <c r="J1541">
        <v>4.55</v>
      </c>
      <c r="K1541">
        <v>0.01</v>
      </c>
      <c r="L1541">
        <v>0.01</v>
      </c>
      <c r="M1541">
        <v>0.01</v>
      </c>
      <c r="N1541">
        <v>0.01</v>
      </c>
      <c r="O1541">
        <v>0.01</v>
      </c>
      <c r="P1541">
        <v>0.02</v>
      </c>
      <c r="Q1541">
        <v>2.2000000000000002</v>
      </c>
      <c r="R1541">
        <v>0.01</v>
      </c>
      <c r="S1541">
        <v>0.01</v>
      </c>
      <c r="T1541">
        <v>0.01</v>
      </c>
      <c r="U1541">
        <v>3.07</v>
      </c>
      <c r="V1541">
        <v>0.01</v>
      </c>
      <c r="W1541">
        <v>0.01</v>
      </c>
      <c r="X1541">
        <v>0.01</v>
      </c>
      <c r="Y1541">
        <v>0.01</v>
      </c>
      <c r="Z1541">
        <v>0.01</v>
      </c>
      <c r="AA1541">
        <v>6.72</v>
      </c>
      <c r="AB1541">
        <v>0.01</v>
      </c>
      <c r="AC1541">
        <v>7.8</v>
      </c>
      <c r="AD1541">
        <v>0.01</v>
      </c>
      <c r="AE1541">
        <v>0.01</v>
      </c>
      <c r="AF1541">
        <v>0.01</v>
      </c>
      <c r="AG1541">
        <v>0.01</v>
      </c>
      <c r="AH1541">
        <v>0.01</v>
      </c>
      <c r="AI1541">
        <v>14.27</v>
      </c>
      <c r="AJ1541">
        <v>1.7</v>
      </c>
      <c r="AK1541">
        <v>33.5</v>
      </c>
      <c r="AL1541">
        <v>0.01</v>
      </c>
      <c r="AM1541">
        <v>0.01</v>
      </c>
      <c r="AN1541">
        <v>0.01</v>
      </c>
      <c r="AO1541">
        <v>0.01</v>
      </c>
      <c r="AP1541">
        <v>0.01</v>
      </c>
      <c r="AQ1541">
        <v>0.01</v>
      </c>
      <c r="AR1541">
        <v>8.39</v>
      </c>
      <c r="AS1541">
        <v>0.01</v>
      </c>
      <c r="AT1541">
        <v>0.01</v>
      </c>
      <c r="AU1541">
        <v>0.01</v>
      </c>
      <c r="AV1541">
        <v>0.01</v>
      </c>
      <c r="AW1541">
        <v>0.01</v>
      </c>
      <c r="AX1541">
        <v>0.01</v>
      </c>
      <c r="AY1541">
        <v>99.57</v>
      </c>
      <c r="AZ1541">
        <v>0.02</v>
      </c>
      <c r="BA1541">
        <v>0.95</v>
      </c>
      <c r="BB1541">
        <v>0.01</v>
      </c>
      <c r="BC1541">
        <v>0.01</v>
      </c>
      <c r="BD1541">
        <v>0.01</v>
      </c>
      <c r="BE1541">
        <v>7.35</v>
      </c>
      <c r="BF1541">
        <v>0.01</v>
      </c>
      <c r="BG1541">
        <v>0.01</v>
      </c>
      <c r="BH1541">
        <v>0.01</v>
      </c>
      <c r="BI1541">
        <v>0.01</v>
      </c>
      <c r="BJ1541">
        <v>0.01</v>
      </c>
      <c r="BK1541">
        <v>0.74</v>
      </c>
      <c r="BL1541">
        <v>0.01</v>
      </c>
      <c r="BM1541">
        <v>7.57</v>
      </c>
      <c r="BN1541">
        <v>10.19</v>
      </c>
      <c r="BO1541">
        <v>13.15</v>
      </c>
      <c r="BP1541" t="s">
        <v>29</v>
      </c>
      <c r="BQ1541" t="s">
        <v>29</v>
      </c>
      <c r="BR1541" t="s">
        <v>29</v>
      </c>
      <c r="BS1541" t="s">
        <v>29</v>
      </c>
      <c r="BT1541" t="s">
        <v>29</v>
      </c>
      <c r="BU1541" t="s">
        <v>29</v>
      </c>
      <c r="BV1541" t="s">
        <v>29</v>
      </c>
      <c r="BW1541" t="s">
        <v>29</v>
      </c>
      <c r="BX1541" t="s">
        <v>29</v>
      </c>
      <c r="BY1541" t="s">
        <v>29</v>
      </c>
      <c r="BZ1541" t="s">
        <v>29</v>
      </c>
      <c r="CA1541" t="s">
        <v>29</v>
      </c>
      <c r="CB1541" t="s">
        <v>29</v>
      </c>
      <c r="CC1541" t="s">
        <v>29</v>
      </c>
      <c r="CD1541" t="s">
        <v>29</v>
      </c>
      <c r="CE1541" t="s">
        <v>29</v>
      </c>
      <c r="CF1541" t="s">
        <v>29</v>
      </c>
      <c r="CG1541" t="s">
        <v>29</v>
      </c>
      <c r="CH1541" t="s">
        <v>29</v>
      </c>
      <c r="CI1541" t="s">
        <v>29</v>
      </c>
    </row>
    <row r="1542" spans="1:87" x14ac:dyDescent="0.2">
      <c r="A1542" s="55">
        <v>44306</v>
      </c>
      <c r="B1542">
        <v>9.75</v>
      </c>
      <c r="C1542">
        <v>0.01</v>
      </c>
      <c r="D1542">
        <v>0.01</v>
      </c>
      <c r="E1542">
        <v>0.01</v>
      </c>
      <c r="F1542">
        <v>1.45</v>
      </c>
      <c r="G1542">
        <v>0.01</v>
      </c>
      <c r="H1542">
        <v>0.01</v>
      </c>
      <c r="I1542">
        <v>0.01</v>
      </c>
      <c r="J1542">
        <v>4.55</v>
      </c>
      <c r="K1542">
        <v>0.01</v>
      </c>
      <c r="L1542">
        <v>0.01</v>
      </c>
      <c r="M1542">
        <v>0.01</v>
      </c>
      <c r="N1542">
        <v>0.01</v>
      </c>
      <c r="O1542">
        <v>0.01</v>
      </c>
      <c r="P1542">
        <v>0.02</v>
      </c>
      <c r="Q1542">
        <v>2.2000000000000002</v>
      </c>
      <c r="R1542">
        <v>0.01</v>
      </c>
      <c r="S1542">
        <v>0.01</v>
      </c>
      <c r="T1542">
        <v>0.01</v>
      </c>
      <c r="U1542">
        <v>3.07</v>
      </c>
      <c r="V1542">
        <v>0.01</v>
      </c>
      <c r="W1542">
        <v>0.01</v>
      </c>
      <c r="X1542">
        <v>0.01</v>
      </c>
      <c r="Y1542">
        <v>0.01</v>
      </c>
      <c r="Z1542">
        <v>0.01</v>
      </c>
      <c r="AA1542">
        <v>6.72</v>
      </c>
      <c r="AB1542">
        <v>0.01</v>
      </c>
      <c r="AC1542">
        <v>7.8</v>
      </c>
      <c r="AD1542">
        <v>0.01</v>
      </c>
      <c r="AE1542">
        <v>0.01</v>
      </c>
      <c r="AF1542">
        <v>0.01</v>
      </c>
      <c r="AG1542">
        <v>0.01</v>
      </c>
      <c r="AH1542">
        <v>0.01</v>
      </c>
      <c r="AI1542">
        <v>14.27</v>
      </c>
      <c r="AJ1542">
        <v>1.7</v>
      </c>
      <c r="AK1542">
        <v>33.5</v>
      </c>
      <c r="AL1542">
        <v>0.01</v>
      </c>
      <c r="AM1542">
        <v>0.01</v>
      </c>
      <c r="AN1542">
        <v>0.01</v>
      </c>
      <c r="AO1542">
        <v>0.01</v>
      </c>
      <c r="AP1542">
        <v>0.01</v>
      </c>
      <c r="AQ1542">
        <v>0.01</v>
      </c>
      <c r="AR1542">
        <v>8.39</v>
      </c>
      <c r="AS1542">
        <v>0.01</v>
      </c>
      <c r="AT1542">
        <v>0.01</v>
      </c>
      <c r="AU1542">
        <v>0.01</v>
      </c>
      <c r="AV1542">
        <v>0.01</v>
      </c>
      <c r="AW1542">
        <v>0.01</v>
      </c>
      <c r="AX1542">
        <v>0.01</v>
      </c>
      <c r="AY1542">
        <v>99.57</v>
      </c>
      <c r="AZ1542">
        <v>0.02</v>
      </c>
      <c r="BA1542">
        <v>0.95</v>
      </c>
      <c r="BB1542">
        <v>0.01</v>
      </c>
      <c r="BC1542">
        <v>0.01</v>
      </c>
      <c r="BD1542">
        <v>0.01</v>
      </c>
      <c r="BE1542">
        <v>7.35</v>
      </c>
      <c r="BF1542">
        <v>0.01</v>
      </c>
      <c r="BG1542">
        <v>0.01</v>
      </c>
      <c r="BH1542">
        <v>0.01</v>
      </c>
      <c r="BI1542">
        <v>0.01</v>
      </c>
      <c r="BJ1542">
        <v>0.01</v>
      </c>
      <c r="BK1542">
        <v>0.74</v>
      </c>
      <c r="BL1542">
        <v>0.01</v>
      </c>
      <c r="BM1542">
        <v>9.2899999999999991</v>
      </c>
      <c r="BN1542">
        <v>11.79</v>
      </c>
      <c r="BO1542">
        <v>14.7</v>
      </c>
      <c r="BP1542">
        <v>27.75</v>
      </c>
      <c r="BQ1542">
        <v>37.619999999999997</v>
      </c>
      <c r="BR1542" t="s">
        <v>29</v>
      </c>
      <c r="BS1542" t="s">
        <v>29</v>
      </c>
      <c r="BT1542" t="s">
        <v>29</v>
      </c>
      <c r="BU1542" t="s">
        <v>29</v>
      </c>
      <c r="BV1542" t="s">
        <v>29</v>
      </c>
      <c r="BW1542" t="s">
        <v>29</v>
      </c>
      <c r="BX1542" t="s">
        <v>29</v>
      </c>
      <c r="BY1542" t="s">
        <v>29</v>
      </c>
      <c r="BZ1542" t="s">
        <v>29</v>
      </c>
      <c r="CA1542" t="s">
        <v>29</v>
      </c>
      <c r="CB1542" t="s">
        <v>29</v>
      </c>
      <c r="CC1542" t="s">
        <v>29</v>
      </c>
      <c r="CD1542" t="s">
        <v>29</v>
      </c>
      <c r="CE1542" t="s">
        <v>29</v>
      </c>
      <c r="CF1542" t="s">
        <v>29</v>
      </c>
      <c r="CG1542" t="s">
        <v>29</v>
      </c>
      <c r="CH1542" t="s">
        <v>29</v>
      </c>
      <c r="CI1542" t="s">
        <v>29</v>
      </c>
    </row>
    <row r="1543" spans="1:87" x14ac:dyDescent="0.2">
      <c r="A1543" s="55">
        <v>44307</v>
      </c>
      <c r="B1543">
        <v>9.75</v>
      </c>
      <c r="C1543">
        <v>0.01</v>
      </c>
      <c r="D1543">
        <v>0.01</v>
      </c>
      <c r="E1543">
        <v>0.01</v>
      </c>
      <c r="F1543">
        <v>1.45</v>
      </c>
      <c r="G1543">
        <v>0.01</v>
      </c>
      <c r="H1543">
        <v>0.01</v>
      </c>
      <c r="I1543">
        <v>0.01</v>
      </c>
      <c r="J1543">
        <v>4.55</v>
      </c>
      <c r="K1543">
        <v>0.01</v>
      </c>
      <c r="L1543">
        <v>0.01</v>
      </c>
      <c r="M1543">
        <v>0.01</v>
      </c>
      <c r="N1543">
        <v>0.01</v>
      </c>
      <c r="O1543">
        <v>0.01</v>
      </c>
      <c r="P1543">
        <v>0.02</v>
      </c>
      <c r="Q1543">
        <v>2.2000000000000002</v>
      </c>
      <c r="R1543">
        <v>0.01</v>
      </c>
      <c r="S1543">
        <v>0.01</v>
      </c>
      <c r="T1543">
        <v>0.01</v>
      </c>
      <c r="U1543">
        <v>3.07</v>
      </c>
      <c r="V1543">
        <v>0.01</v>
      </c>
      <c r="W1543">
        <v>0.01</v>
      </c>
      <c r="X1543">
        <v>0.01</v>
      </c>
      <c r="Y1543">
        <v>0.01</v>
      </c>
      <c r="Z1543">
        <v>0.01</v>
      </c>
      <c r="AA1543">
        <v>6.72</v>
      </c>
      <c r="AB1543">
        <v>0.01</v>
      </c>
      <c r="AC1543">
        <v>7.8</v>
      </c>
      <c r="AD1543">
        <v>0.01</v>
      </c>
      <c r="AE1543">
        <v>0.01</v>
      </c>
      <c r="AF1543">
        <v>0.01</v>
      </c>
      <c r="AG1543">
        <v>0.01</v>
      </c>
      <c r="AH1543">
        <v>0.01</v>
      </c>
      <c r="AI1543">
        <v>14.27</v>
      </c>
      <c r="AJ1543">
        <v>1.7</v>
      </c>
      <c r="AK1543">
        <v>33.5</v>
      </c>
      <c r="AL1543">
        <v>0.01</v>
      </c>
      <c r="AM1543">
        <v>0.01</v>
      </c>
      <c r="AN1543">
        <v>0.01</v>
      </c>
      <c r="AO1543">
        <v>0.01</v>
      </c>
      <c r="AP1543">
        <v>0.01</v>
      </c>
      <c r="AQ1543">
        <v>0.01</v>
      </c>
      <c r="AR1543">
        <v>8.39</v>
      </c>
      <c r="AS1543">
        <v>0.01</v>
      </c>
      <c r="AT1543">
        <v>0.01</v>
      </c>
      <c r="AU1543">
        <v>0.01</v>
      </c>
      <c r="AV1543">
        <v>0.01</v>
      </c>
      <c r="AW1543">
        <v>0.01</v>
      </c>
      <c r="AX1543">
        <v>0.01</v>
      </c>
      <c r="AY1543">
        <v>99.57</v>
      </c>
      <c r="AZ1543">
        <v>0.02</v>
      </c>
      <c r="BA1543">
        <v>0.95</v>
      </c>
      <c r="BB1543">
        <v>0.01</v>
      </c>
      <c r="BC1543">
        <v>0.01</v>
      </c>
      <c r="BD1543">
        <v>0.01</v>
      </c>
      <c r="BE1543">
        <v>7.35</v>
      </c>
      <c r="BF1543">
        <v>0.01</v>
      </c>
      <c r="BG1543">
        <v>0.01</v>
      </c>
      <c r="BH1543">
        <v>0.01</v>
      </c>
      <c r="BI1543">
        <v>0.01</v>
      </c>
      <c r="BJ1543">
        <v>0.01</v>
      </c>
      <c r="BK1543">
        <v>0.74</v>
      </c>
      <c r="BL1543">
        <v>0.01</v>
      </c>
      <c r="BM1543">
        <v>7.14</v>
      </c>
      <c r="BN1543">
        <v>9.9499999999999993</v>
      </c>
      <c r="BO1543">
        <v>12.27</v>
      </c>
      <c r="BP1543">
        <v>27.75</v>
      </c>
      <c r="BQ1543">
        <v>37.619999999999997</v>
      </c>
      <c r="BR1543" t="s">
        <v>29</v>
      </c>
      <c r="BS1543" t="s">
        <v>29</v>
      </c>
      <c r="BT1543" t="s">
        <v>29</v>
      </c>
      <c r="BU1543" t="s">
        <v>29</v>
      </c>
      <c r="BV1543" t="s">
        <v>29</v>
      </c>
      <c r="BW1543" t="s">
        <v>29</v>
      </c>
      <c r="BX1543" t="s">
        <v>29</v>
      </c>
      <c r="BY1543" t="s">
        <v>29</v>
      </c>
      <c r="BZ1543" t="s">
        <v>29</v>
      </c>
      <c r="CA1543" t="s">
        <v>29</v>
      </c>
      <c r="CB1543" t="s">
        <v>29</v>
      </c>
      <c r="CC1543" t="s">
        <v>29</v>
      </c>
      <c r="CD1543" t="s">
        <v>29</v>
      </c>
      <c r="CE1543" t="s">
        <v>29</v>
      </c>
      <c r="CF1543" t="s">
        <v>29</v>
      </c>
      <c r="CG1543" t="s">
        <v>29</v>
      </c>
      <c r="CH1543" t="s">
        <v>29</v>
      </c>
      <c r="CI1543" t="s">
        <v>29</v>
      </c>
    </row>
    <row r="1544" spans="1:87" x14ac:dyDescent="0.2">
      <c r="A1544" s="55">
        <v>44308</v>
      </c>
      <c r="B1544">
        <v>9.75</v>
      </c>
      <c r="C1544">
        <v>0.01</v>
      </c>
      <c r="D1544">
        <v>0.01</v>
      </c>
      <c r="E1544">
        <v>0.01</v>
      </c>
      <c r="F1544">
        <v>1.45</v>
      </c>
      <c r="G1544">
        <v>0.01</v>
      </c>
      <c r="H1544">
        <v>0.01</v>
      </c>
      <c r="I1544">
        <v>0.01</v>
      </c>
      <c r="J1544">
        <v>4.55</v>
      </c>
      <c r="K1544">
        <v>0.01</v>
      </c>
      <c r="L1544">
        <v>0.01</v>
      </c>
      <c r="M1544">
        <v>0.01</v>
      </c>
      <c r="N1544">
        <v>0.01</v>
      </c>
      <c r="O1544">
        <v>0.01</v>
      </c>
      <c r="P1544">
        <v>0.02</v>
      </c>
      <c r="Q1544">
        <v>2.2000000000000002</v>
      </c>
      <c r="R1544">
        <v>0.01</v>
      </c>
      <c r="S1544">
        <v>0.01</v>
      </c>
      <c r="T1544">
        <v>0.01</v>
      </c>
      <c r="U1544">
        <v>3.07</v>
      </c>
      <c r="V1544">
        <v>0.01</v>
      </c>
      <c r="W1544">
        <v>0.01</v>
      </c>
      <c r="X1544">
        <v>0.01</v>
      </c>
      <c r="Y1544">
        <v>0.01</v>
      </c>
      <c r="Z1544">
        <v>0.01</v>
      </c>
      <c r="AA1544">
        <v>6.72</v>
      </c>
      <c r="AB1544">
        <v>0.01</v>
      </c>
      <c r="AC1544">
        <v>7.8</v>
      </c>
      <c r="AD1544">
        <v>0.01</v>
      </c>
      <c r="AE1544">
        <v>0.01</v>
      </c>
      <c r="AF1544">
        <v>0.01</v>
      </c>
      <c r="AG1544">
        <v>0.01</v>
      </c>
      <c r="AH1544">
        <v>0.01</v>
      </c>
      <c r="AI1544">
        <v>14.27</v>
      </c>
      <c r="AJ1544">
        <v>1.7</v>
      </c>
      <c r="AK1544">
        <v>33.5</v>
      </c>
      <c r="AL1544">
        <v>0.01</v>
      </c>
      <c r="AM1544">
        <v>0.01</v>
      </c>
      <c r="AN1544">
        <v>0.01</v>
      </c>
      <c r="AO1544">
        <v>0.01</v>
      </c>
      <c r="AP1544">
        <v>0.01</v>
      </c>
      <c r="AQ1544">
        <v>0.01</v>
      </c>
      <c r="AR1544">
        <v>8.39</v>
      </c>
      <c r="AS1544">
        <v>0.01</v>
      </c>
      <c r="AT1544">
        <v>0.01</v>
      </c>
      <c r="AU1544">
        <v>0.01</v>
      </c>
      <c r="AV1544">
        <v>0.01</v>
      </c>
      <c r="AW1544">
        <v>0.01</v>
      </c>
      <c r="AX1544">
        <v>0.01</v>
      </c>
      <c r="AY1544">
        <v>99.57</v>
      </c>
      <c r="AZ1544">
        <v>0.02</v>
      </c>
      <c r="BA1544">
        <v>0.95</v>
      </c>
      <c r="BB1544">
        <v>0.01</v>
      </c>
      <c r="BC1544">
        <v>0.01</v>
      </c>
      <c r="BD1544">
        <v>0.01</v>
      </c>
      <c r="BE1544">
        <v>7.35</v>
      </c>
      <c r="BF1544">
        <v>0.01</v>
      </c>
      <c r="BG1544">
        <v>0.01</v>
      </c>
      <c r="BH1544">
        <v>0.01</v>
      </c>
      <c r="BI1544">
        <v>0.01</v>
      </c>
      <c r="BJ1544">
        <v>0.01</v>
      </c>
      <c r="BK1544">
        <v>0.74</v>
      </c>
      <c r="BL1544">
        <v>0.01</v>
      </c>
      <c r="BM1544">
        <v>9.09</v>
      </c>
      <c r="BN1544">
        <v>11.67</v>
      </c>
      <c r="BO1544">
        <v>14.45</v>
      </c>
      <c r="BP1544">
        <v>27.75</v>
      </c>
      <c r="BQ1544">
        <v>37.619999999999997</v>
      </c>
      <c r="BR1544" t="s">
        <v>29</v>
      </c>
      <c r="BS1544" t="s">
        <v>29</v>
      </c>
      <c r="BT1544" t="s">
        <v>29</v>
      </c>
      <c r="BU1544" t="s">
        <v>29</v>
      </c>
      <c r="BV1544" t="s">
        <v>29</v>
      </c>
      <c r="BW1544" t="s">
        <v>29</v>
      </c>
      <c r="BX1544" t="s">
        <v>29</v>
      </c>
      <c r="BY1544" t="s">
        <v>29</v>
      </c>
      <c r="BZ1544" t="s">
        <v>29</v>
      </c>
      <c r="CA1544" t="s">
        <v>29</v>
      </c>
      <c r="CB1544" t="s">
        <v>29</v>
      </c>
      <c r="CC1544" t="s">
        <v>29</v>
      </c>
      <c r="CD1544" t="s">
        <v>29</v>
      </c>
      <c r="CE1544" t="s">
        <v>29</v>
      </c>
      <c r="CF1544" t="s">
        <v>29</v>
      </c>
      <c r="CG1544" t="s">
        <v>29</v>
      </c>
      <c r="CH1544" t="s">
        <v>29</v>
      </c>
      <c r="CI1544" t="s">
        <v>29</v>
      </c>
    </row>
    <row r="1545" spans="1:87" x14ac:dyDescent="0.2">
      <c r="A1545" s="55">
        <v>44309</v>
      </c>
      <c r="B1545">
        <v>9.75</v>
      </c>
      <c r="C1545">
        <v>0.01</v>
      </c>
      <c r="D1545">
        <v>0.01</v>
      </c>
      <c r="E1545">
        <v>0.01</v>
      </c>
      <c r="F1545">
        <v>1.45</v>
      </c>
      <c r="G1545">
        <v>0.01</v>
      </c>
      <c r="H1545">
        <v>0.01</v>
      </c>
      <c r="I1545">
        <v>0.01</v>
      </c>
      <c r="J1545">
        <v>4.55</v>
      </c>
      <c r="K1545">
        <v>0.01</v>
      </c>
      <c r="L1545">
        <v>0.01</v>
      </c>
      <c r="M1545">
        <v>0.01</v>
      </c>
      <c r="N1545">
        <v>0.01</v>
      </c>
      <c r="O1545">
        <v>0.01</v>
      </c>
      <c r="P1545">
        <v>0.02</v>
      </c>
      <c r="Q1545">
        <v>2.2000000000000002</v>
      </c>
      <c r="R1545">
        <v>0.01</v>
      </c>
      <c r="S1545">
        <v>0.01</v>
      </c>
      <c r="T1545">
        <v>0.01</v>
      </c>
      <c r="U1545">
        <v>3.07</v>
      </c>
      <c r="V1545">
        <v>0.01</v>
      </c>
      <c r="W1545">
        <v>0.01</v>
      </c>
      <c r="X1545">
        <v>0.01</v>
      </c>
      <c r="Y1545">
        <v>0.01</v>
      </c>
      <c r="Z1545">
        <v>0.01</v>
      </c>
      <c r="AA1545">
        <v>6.72</v>
      </c>
      <c r="AB1545">
        <v>0.01</v>
      </c>
      <c r="AC1545">
        <v>7.8</v>
      </c>
      <c r="AD1545">
        <v>0.01</v>
      </c>
      <c r="AE1545">
        <v>0.01</v>
      </c>
      <c r="AF1545">
        <v>0.01</v>
      </c>
      <c r="AG1545">
        <v>0.01</v>
      </c>
      <c r="AH1545">
        <v>0.01</v>
      </c>
      <c r="AI1545">
        <v>14.27</v>
      </c>
      <c r="AJ1545">
        <v>1.7</v>
      </c>
      <c r="AK1545">
        <v>33.5</v>
      </c>
      <c r="AL1545">
        <v>0.01</v>
      </c>
      <c r="AM1545">
        <v>0.01</v>
      </c>
      <c r="AN1545">
        <v>0.01</v>
      </c>
      <c r="AO1545">
        <v>0.01</v>
      </c>
      <c r="AP1545">
        <v>0.01</v>
      </c>
      <c r="AQ1545">
        <v>0.01</v>
      </c>
      <c r="AR1545">
        <v>8.39</v>
      </c>
      <c r="AS1545">
        <v>0.01</v>
      </c>
      <c r="AT1545">
        <v>0.01</v>
      </c>
      <c r="AU1545">
        <v>0.01</v>
      </c>
      <c r="AV1545">
        <v>0.01</v>
      </c>
      <c r="AW1545">
        <v>0.01</v>
      </c>
      <c r="AX1545">
        <v>0.01</v>
      </c>
      <c r="AY1545">
        <v>99.57</v>
      </c>
      <c r="AZ1545">
        <v>0.02</v>
      </c>
      <c r="BA1545">
        <v>0.95</v>
      </c>
      <c r="BB1545">
        <v>0.01</v>
      </c>
      <c r="BC1545">
        <v>0.01</v>
      </c>
      <c r="BD1545">
        <v>0.01</v>
      </c>
      <c r="BE1545">
        <v>7.35</v>
      </c>
      <c r="BF1545">
        <v>0.01</v>
      </c>
      <c r="BG1545">
        <v>0.01</v>
      </c>
      <c r="BH1545">
        <v>0.01</v>
      </c>
      <c r="BI1545">
        <v>0.01</v>
      </c>
      <c r="BJ1545">
        <v>0.01</v>
      </c>
      <c r="BK1545">
        <v>0.74</v>
      </c>
      <c r="BL1545">
        <v>0.01</v>
      </c>
      <c r="BM1545">
        <v>6.6</v>
      </c>
      <c r="BN1545">
        <v>9.43</v>
      </c>
      <c r="BO1545">
        <v>12.02</v>
      </c>
      <c r="BP1545">
        <v>27.75</v>
      </c>
      <c r="BQ1545">
        <v>37.619999999999997</v>
      </c>
      <c r="BR1545" t="s">
        <v>29</v>
      </c>
      <c r="BS1545" t="s">
        <v>29</v>
      </c>
      <c r="BT1545" t="s">
        <v>29</v>
      </c>
      <c r="BU1545" t="s">
        <v>29</v>
      </c>
      <c r="BV1545" t="s">
        <v>29</v>
      </c>
      <c r="BW1545" t="s">
        <v>29</v>
      </c>
      <c r="BX1545" t="s">
        <v>29</v>
      </c>
      <c r="BY1545" t="s">
        <v>29</v>
      </c>
      <c r="BZ1545" t="s">
        <v>29</v>
      </c>
      <c r="CA1545" t="s">
        <v>29</v>
      </c>
      <c r="CB1545" t="s">
        <v>29</v>
      </c>
      <c r="CC1545" t="s">
        <v>29</v>
      </c>
      <c r="CD1545" t="s">
        <v>29</v>
      </c>
      <c r="CE1545" t="s">
        <v>29</v>
      </c>
      <c r="CF1545" t="s">
        <v>29</v>
      </c>
      <c r="CG1545" t="s">
        <v>29</v>
      </c>
      <c r="CH1545" t="s">
        <v>29</v>
      </c>
      <c r="CI1545" t="s">
        <v>29</v>
      </c>
    </row>
    <row r="1546" spans="1:87" x14ac:dyDescent="0.2">
      <c r="A1546" s="55">
        <v>44312</v>
      </c>
      <c r="B1546">
        <v>9.75</v>
      </c>
      <c r="C1546">
        <v>0.01</v>
      </c>
      <c r="D1546">
        <v>0.01</v>
      </c>
      <c r="E1546">
        <v>0.01</v>
      </c>
      <c r="F1546">
        <v>1.45</v>
      </c>
      <c r="G1546">
        <v>0.01</v>
      </c>
      <c r="H1546">
        <v>0.01</v>
      </c>
      <c r="I1546">
        <v>0.01</v>
      </c>
      <c r="J1546">
        <v>4.55</v>
      </c>
      <c r="K1546">
        <v>0.01</v>
      </c>
      <c r="L1546">
        <v>0.01</v>
      </c>
      <c r="M1546">
        <v>0.01</v>
      </c>
      <c r="N1546">
        <v>0.01</v>
      </c>
      <c r="O1546">
        <v>0.01</v>
      </c>
      <c r="P1546">
        <v>0.02</v>
      </c>
      <c r="Q1546">
        <v>2.2000000000000002</v>
      </c>
      <c r="R1546">
        <v>0.01</v>
      </c>
      <c r="S1546">
        <v>0.01</v>
      </c>
      <c r="T1546">
        <v>0.01</v>
      </c>
      <c r="U1546">
        <v>3.07</v>
      </c>
      <c r="V1546">
        <v>0.01</v>
      </c>
      <c r="W1546">
        <v>0.01</v>
      </c>
      <c r="X1546">
        <v>0.01</v>
      </c>
      <c r="Y1546">
        <v>0.01</v>
      </c>
      <c r="Z1546">
        <v>0.01</v>
      </c>
      <c r="AA1546">
        <v>6.72</v>
      </c>
      <c r="AB1546">
        <v>0.01</v>
      </c>
      <c r="AC1546">
        <v>7.8</v>
      </c>
      <c r="AD1546">
        <v>0.01</v>
      </c>
      <c r="AE1546">
        <v>0.01</v>
      </c>
      <c r="AF1546">
        <v>0.01</v>
      </c>
      <c r="AG1546">
        <v>0.01</v>
      </c>
      <c r="AH1546">
        <v>0.01</v>
      </c>
      <c r="AI1546">
        <v>14.27</v>
      </c>
      <c r="AJ1546">
        <v>1.7</v>
      </c>
      <c r="AK1546">
        <v>33.5</v>
      </c>
      <c r="AL1546">
        <v>0.01</v>
      </c>
      <c r="AM1546">
        <v>0.01</v>
      </c>
      <c r="AN1546">
        <v>0.01</v>
      </c>
      <c r="AO1546">
        <v>0.01</v>
      </c>
      <c r="AP1546">
        <v>0.01</v>
      </c>
      <c r="AQ1546">
        <v>0.01</v>
      </c>
      <c r="AR1546">
        <v>8.39</v>
      </c>
      <c r="AS1546">
        <v>0.01</v>
      </c>
      <c r="AT1546">
        <v>0.01</v>
      </c>
      <c r="AU1546">
        <v>0.01</v>
      </c>
      <c r="AV1546">
        <v>0.01</v>
      </c>
      <c r="AW1546">
        <v>0.01</v>
      </c>
      <c r="AX1546">
        <v>0.01</v>
      </c>
      <c r="AY1546">
        <v>99.57</v>
      </c>
      <c r="AZ1546">
        <v>0.02</v>
      </c>
      <c r="BA1546">
        <v>0.95</v>
      </c>
      <c r="BB1546">
        <v>0.01</v>
      </c>
      <c r="BC1546">
        <v>0.01</v>
      </c>
      <c r="BD1546">
        <v>0.01</v>
      </c>
      <c r="BE1546">
        <v>7.35</v>
      </c>
      <c r="BF1546">
        <v>0.01</v>
      </c>
      <c r="BG1546">
        <v>0.01</v>
      </c>
      <c r="BH1546">
        <v>0.01</v>
      </c>
      <c r="BI1546">
        <v>0.01</v>
      </c>
      <c r="BJ1546">
        <v>0.01</v>
      </c>
      <c r="BK1546">
        <v>0.74</v>
      </c>
      <c r="BL1546">
        <v>0.01</v>
      </c>
      <c r="BM1546">
        <v>5.88</v>
      </c>
      <c r="BN1546">
        <v>8.83</v>
      </c>
      <c r="BO1546">
        <v>11.55</v>
      </c>
      <c r="BP1546">
        <v>22.56</v>
      </c>
      <c r="BQ1546">
        <v>37.619999999999997</v>
      </c>
      <c r="BR1546" t="s">
        <v>29</v>
      </c>
      <c r="BS1546" t="s">
        <v>29</v>
      </c>
      <c r="BT1546" t="s">
        <v>29</v>
      </c>
      <c r="BU1546" t="s">
        <v>29</v>
      </c>
      <c r="BV1546" t="s">
        <v>29</v>
      </c>
      <c r="BW1546" t="s">
        <v>29</v>
      </c>
      <c r="BX1546" t="s">
        <v>29</v>
      </c>
      <c r="BY1546" t="s">
        <v>29</v>
      </c>
      <c r="BZ1546" t="s">
        <v>29</v>
      </c>
      <c r="CA1546" t="s">
        <v>29</v>
      </c>
      <c r="CB1546" t="s">
        <v>29</v>
      </c>
      <c r="CC1546" t="s">
        <v>29</v>
      </c>
      <c r="CD1546" t="s">
        <v>29</v>
      </c>
      <c r="CE1546" t="s">
        <v>29</v>
      </c>
      <c r="CF1546" t="s">
        <v>29</v>
      </c>
      <c r="CG1546" t="s">
        <v>29</v>
      </c>
      <c r="CH1546" t="s">
        <v>29</v>
      </c>
      <c r="CI1546" t="s">
        <v>29</v>
      </c>
    </row>
    <row r="1547" spans="1:87" x14ac:dyDescent="0.2">
      <c r="A1547" s="55">
        <v>44313</v>
      </c>
      <c r="B1547">
        <v>9.75</v>
      </c>
      <c r="C1547">
        <v>0.01</v>
      </c>
      <c r="D1547">
        <v>0.01</v>
      </c>
      <c r="E1547">
        <v>0.01</v>
      </c>
      <c r="F1547">
        <v>1.45</v>
      </c>
      <c r="G1547">
        <v>0.01</v>
      </c>
      <c r="H1547">
        <v>0.01</v>
      </c>
      <c r="I1547">
        <v>0.01</v>
      </c>
      <c r="J1547">
        <v>4.55</v>
      </c>
      <c r="K1547">
        <v>0.01</v>
      </c>
      <c r="L1547">
        <v>0.01</v>
      </c>
      <c r="M1547">
        <v>0.01</v>
      </c>
      <c r="N1547">
        <v>0.01</v>
      </c>
      <c r="O1547">
        <v>0.01</v>
      </c>
      <c r="P1547">
        <v>0.02</v>
      </c>
      <c r="Q1547">
        <v>2.2000000000000002</v>
      </c>
      <c r="R1547">
        <v>0.01</v>
      </c>
      <c r="S1547">
        <v>0.01</v>
      </c>
      <c r="T1547">
        <v>0.01</v>
      </c>
      <c r="U1547">
        <v>3.07</v>
      </c>
      <c r="V1547">
        <v>0.01</v>
      </c>
      <c r="W1547">
        <v>0.01</v>
      </c>
      <c r="X1547">
        <v>0.01</v>
      </c>
      <c r="Y1547">
        <v>0.01</v>
      </c>
      <c r="Z1547">
        <v>0.01</v>
      </c>
      <c r="AA1547">
        <v>6.72</v>
      </c>
      <c r="AB1547">
        <v>0.01</v>
      </c>
      <c r="AC1547">
        <v>7.8</v>
      </c>
      <c r="AD1547">
        <v>0.01</v>
      </c>
      <c r="AE1547">
        <v>0.01</v>
      </c>
      <c r="AF1547">
        <v>0.01</v>
      </c>
      <c r="AG1547">
        <v>0.01</v>
      </c>
      <c r="AH1547">
        <v>0.01</v>
      </c>
      <c r="AI1547">
        <v>14.27</v>
      </c>
      <c r="AJ1547">
        <v>1.7</v>
      </c>
      <c r="AK1547">
        <v>33.5</v>
      </c>
      <c r="AL1547">
        <v>0.01</v>
      </c>
      <c r="AM1547">
        <v>0.01</v>
      </c>
      <c r="AN1547">
        <v>0.01</v>
      </c>
      <c r="AO1547">
        <v>0.01</v>
      </c>
      <c r="AP1547">
        <v>0.01</v>
      </c>
      <c r="AQ1547">
        <v>0.01</v>
      </c>
      <c r="AR1547">
        <v>8.39</v>
      </c>
      <c r="AS1547">
        <v>0.01</v>
      </c>
      <c r="AT1547">
        <v>0.01</v>
      </c>
      <c r="AU1547">
        <v>0.01</v>
      </c>
      <c r="AV1547">
        <v>0.01</v>
      </c>
      <c r="AW1547">
        <v>0.01</v>
      </c>
      <c r="AX1547">
        <v>0.01</v>
      </c>
      <c r="AY1547">
        <v>99.57</v>
      </c>
      <c r="AZ1547">
        <v>0.02</v>
      </c>
      <c r="BA1547">
        <v>0.95</v>
      </c>
      <c r="BB1547">
        <v>0.01</v>
      </c>
      <c r="BC1547">
        <v>0.01</v>
      </c>
      <c r="BD1547">
        <v>0.01</v>
      </c>
      <c r="BE1547">
        <v>7.35</v>
      </c>
      <c r="BF1547">
        <v>0.01</v>
      </c>
      <c r="BG1547">
        <v>0.01</v>
      </c>
      <c r="BH1547">
        <v>0.01</v>
      </c>
      <c r="BI1547">
        <v>0.01</v>
      </c>
      <c r="BJ1547">
        <v>0.01</v>
      </c>
      <c r="BK1547">
        <v>0.74</v>
      </c>
      <c r="BL1547">
        <v>0.01</v>
      </c>
      <c r="BM1547">
        <v>5.63</v>
      </c>
      <c r="BN1547">
        <v>8.48</v>
      </c>
      <c r="BO1547">
        <v>11.56</v>
      </c>
      <c r="BP1547">
        <v>22.56</v>
      </c>
      <c r="BQ1547">
        <v>37.619999999999997</v>
      </c>
      <c r="BR1547" t="s">
        <v>29</v>
      </c>
      <c r="BS1547" t="s">
        <v>29</v>
      </c>
      <c r="BT1547" t="s">
        <v>29</v>
      </c>
      <c r="BU1547" t="s">
        <v>29</v>
      </c>
      <c r="BV1547" t="s">
        <v>29</v>
      </c>
      <c r="BW1547" t="s">
        <v>29</v>
      </c>
      <c r="BX1547" t="s">
        <v>29</v>
      </c>
      <c r="BY1547" t="s">
        <v>29</v>
      </c>
      <c r="BZ1547" t="s">
        <v>29</v>
      </c>
      <c r="CA1547" t="s">
        <v>29</v>
      </c>
      <c r="CB1547" t="s">
        <v>29</v>
      </c>
      <c r="CC1547" t="s">
        <v>29</v>
      </c>
      <c r="CD1547" t="s">
        <v>29</v>
      </c>
      <c r="CE1547" t="s">
        <v>29</v>
      </c>
      <c r="CF1547" t="s">
        <v>29</v>
      </c>
      <c r="CG1547" t="s">
        <v>29</v>
      </c>
      <c r="CH1547" t="s">
        <v>29</v>
      </c>
      <c r="CI1547" t="s">
        <v>29</v>
      </c>
    </row>
    <row r="1548" spans="1:87" x14ac:dyDescent="0.2">
      <c r="A1548" s="55">
        <v>44314</v>
      </c>
      <c r="B1548">
        <v>9.75</v>
      </c>
      <c r="C1548">
        <v>0.01</v>
      </c>
      <c r="D1548">
        <v>0.01</v>
      </c>
      <c r="E1548">
        <v>0.01</v>
      </c>
      <c r="F1548">
        <v>1.45</v>
      </c>
      <c r="G1548">
        <v>0.01</v>
      </c>
      <c r="H1548">
        <v>0.01</v>
      </c>
      <c r="I1548">
        <v>0.01</v>
      </c>
      <c r="J1548">
        <v>4.55</v>
      </c>
      <c r="K1548">
        <v>0.01</v>
      </c>
      <c r="L1548">
        <v>0.01</v>
      </c>
      <c r="M1548">
        <v>0.01</v>
      </c>
      <c r="N1548">
        <v>0.01</v>
      </c>
      <c r="O1548">
        <v>0.01</v>
      </c>
      <c r="P1548">
        <v>0.02</v>
      </c>
      <c r="Q1548">
        <v>2.2000000000000002</v>
      </c>
      <c r="R1548">
        <v>0.01</v>
      </c>
      <c r="S1548">
        <v>0.01</v>
      </c>
      <c r="T1548">
        <v>0.01</v>
      </c>
      <c r="U1548">
        <v>3.07</v>
      </c>
      <c r="V1548">
        <v>0.01</v>
      </c>
      <c r="W1548">
        <v>0.01</v>
      </c>
      <c r="X1548">
        <v>0.01</v>
      </c>
      <c r="Y1548">
        <v>0.01</v>
      </c>
      <c r="Z1548">
        <v>0.01</v>
      </c>
      <c r="AA1548">
        <v>6.72</v>
      </c>
      <c r="AB1548">
        <v>0.01</v>
      </c>
      <c r="AC1548">
        <v>7.8</v>
      </c>
      <c r="AD1548">
        <v>0.01</v>
      </c>
      <c r="AE1548">
        <v>0.01</v>
      </c>
      <c r="AF1548">
        <v>0.01</v>
      </c>
      <c r="AG1548">
        <v>0.01</v>
      </c>
      <c r="AH1548">
        <v>0.01</v>
      </c>
      <c r="AI1548">
        <v>14.27</v>
      </c>
      <c r="AJ1548">
        <v>1.7</v>
      </c>
      <c r="AK1548">
        <v>33.5</v>
      </c>
      <c r="AL1548">
        <v>0.01</v>
      </c>
      <c r="AM1548">
        <v>0.01</v>
      </c>
      <c r="AN1548">
        <v>0.01</v>
      </c>
      <c r="AO1548">
        <v>0.01</v>
      </c>
      <c r="AP1548">
        <v>0.01</v>
      </c>
      <c r="AQ1548">
        <v>0.01</v>
      </c>
      <c r="AR1548">
        <v>8.39</v>
      </c>
      <c r="AS1548">
        <v>0.01</v>
      </c>
      <c r="AT1548">
        <v>0.01</v>
      </c>
      <c r="AU1548">
        <v>0.01</v>
      </c>
      <c r="AV1548">
        <v>0.01</v>
      </c>
      <c r="AW1548">
        <v>0.01</v>
      </c>
      <c r="AX1548">
        <v>0.01</v>
      </c>
      <c r="AY1548">
        <v>99.57</v>
      </c>
      <c r="AZ1548">
        <v>0.02</v>
      </c>
      <c r="BA1548">
        <v>0.95</v>
      </c>
      <c r="BB1548">
        <v>0.01</v>
      </c>
      <c r="BC1548">
        <v>0.01</v>
      </c>
      <c r="BD1548">
        <v>0.01</v>
      </c>
      <c r="BE1548">
        <v>7.35</v>
      </c>
      <c r="BF1548">
        <v>0.01</v>
      </c>
      <c r="BG1548">
        <v>0.01</v>
      </c>
      <c r="BH1548">
        <v>0.01</v>
      </c>
      <c r="BI1548">
        <v>0.01</v>
      </c>
      <c r="BJ1548">
        <v>0.01</v>
      </c>
      <c r="BK1548">
        <v>0.74</v>
      </c>
      <c r="BL1548">
        <v>0.01</v>
      </c>
      <c r="BM1548">
        <v>5.3</v>
      </c>
      <c r="BN1548">
        <v>8.2899999999999991</v>
      </c>
      <c r="BO1548">
        <v>11.31</v>
      </c>
      <c r="BP1548">
        <v>22.56</v>
      </c>
      <c r="BQ1548">
        <v>37.619999999999997</v>
      </c>
      <c r="BR1548" t="s">
        <v>29</v>
      </c>
      <c r="BS1548" t="s">
        <v>29</v>
      </c>
      <c r="BT1548" t="s">
        <v>29</v>
      </c>
      <c r="BU1548" t="s">
        <v>29</v>
      </c>
      <c r="BV1548" t="s">
        <v>29</v>
      </c>
      <c r="BW1548" t="s">
        <v>29</v>
      </c>
      <c r="BX1548" t="s">
        <v>29</v>
      </c>
      <c r="BY1548" t="s">
        <v>29</v>
      </c>
      <c r="BZ1548" t="s">
        <v>29</v>
      </c>
      <c r="CA1548" t="s">
        <v>29</v>
      </c>
      <c r="CB1548" t="s">
        <v>29</v>
      </c>
      <c r="CC1548" t="s">
        <v>29</v>
      </c>
      <c r="CD1548" t="s">
        <v>29</v>
      </c>
      <c r="CE1548" t="s">
        <v>29</v>
      </c>
      <c r="CF1548" t="s">
        <v>29</v>
      </c>
      <c r="CG1548" t="s">
        <v>29</v>
      </c>
      <c r="CH1548" t="s">
        <v>29</v>
      </c>
      <c r="CI1548" t="s">
        <v>29</v>
      </c>
    </row>
    <row r="1549" spans="1:87" x14ac:dyDescent="0.2">
      <c r="A1549" s="55">
        <v>44315</v>
      </c>
      <c r="B1549">
        <v>9.75</v>
      </c>
      <c r="C1549">
        <v>0.01</v>
      </c>
      <c r="D1549">
        <v>0.01</v>
      </c>
      <c r="E1549">
        <v>0.01</v>
      </c>
      <c r="F1549">
        <v>1.45</v>
      </c>
      <c r="G1549">
        <v>0.01</v>
      </c>
      <c r="H1549">
        <v>0.01</v>
      </c>
      <c r="I1549">
        <v>0.01</v>
      </c>
      <c r="J1549">
        <v>4.55</v>
      </c>
      <c r="K1549">
        <v>0.01</v>
      </c>
      <c r="L1549">
        <v>0.01</v>
      </c>
      <c r="M1549">
        <v>0.01</v>
      </c>
      <c r="N1549">
        <v>0.01</v>
      </c>
      <c r="O1549">
        <v>0.01</v>
      </c>
      <c r="P1549">
        <v>0.02</v>
      </c>
      <c r="Q1549">
        <v>2.2000000000000002</v>
      </c>
      <c r="R1549">
        <v>0.01</v>
      </c>
      <c r="S1549">
        <v>0.01</v>
      </c>
      <c r="T1549">
        <v>0.01</v>
      </c>
      <c r="U1549">
        <v>3.07</v>
      </c>
      <c r="V1549">
        <v>0.01</v>
      </c>
      <c r="W1549">
        <v>0.01</v>
      </c>
      <c r="X1549">
        <v>0.01</v>
      </c>
      <c r="Y1549">
        <v>0.01</v>
      </c>
      <c r="Z1549">
        <v>0.01</v>
      </c>
      <c r="AA1549">
        <v>6.72</v>
      </c>
      <c r="AB1549">
        <v>0.01</v>
      </c>
      <c r="AC1549">
        <v>7.8</v>
      </c>
      <c r="AD1549">
        <v>0.01</v>
      </c>
      <c r="AE1549">
        <v>0.01</v>
      </c>
      <c r="AF1549">
        <v>0.01</v>
      </c>
      <c r="AG1549">
        <v>0.01</v>
      </c>
      <c r="AH1549">
        <v>0.01</v>
      </c>
      <c r="AI1549">
        <v>14.27</v>
      </c>
      <c r="AJ1549">
        <v>1.7</v>
      </c>
      <c r="AK1549">
        <v>33.5</v>
      </c>
      <c r="AL1549">
        <v>0.01</v>
      </c>
      <c r="AM1549">
        <v>0.01</v>
      </c>
      <c r="AN1549">
        <v>0.01</v>
      </c>
      <c r="AO1549">
        <v>0.01</v>
      </c>
      <c r="AP1549">
        <v>0.01</v>
      </c>
      <c r="AQ1549">
        <v>0.01</v>
      </c>
      <c r="AR1549">
        <v>8.39</v>
      </c>
      <c r="AS1549">
        <v>0.01</v>
      </c>
      <c r="AT1549">
        <v>0.01</v>
      </c>
      <c r="AU1549">
        <v>0.01</v>
      </c>
      <c r="AV1549">
        <v>0.01</v>
      </c>
      <c r="AW1549">
        <v>0.01</v>
      </c>
      <c r="AX1549">
        <v>0.01</v>
      </c>
      <c r="AY1549">
        <v>99.57</v>
      </c>
      <c r="AZ1549">
        <v>0.02</v>
      </c>
      <c r="BA1549">
        <v>0.95</v>
      </c>
      <c r="BB1549">
        <v>0.01</v>
      </c>
      <c r="BC1549">
        <v>0.01</v>
      </c>
      <c r="BD1549">
        <v>0.01</v>
      </c>
      <c r="BE1549">
        <v>7.35</v>
      </c>
      <c r="BF1549">
        <v>0.01</v>
      </c>
      <c r="BG1549">
        <v>0.01</v>
      </c>
      <c r="BH1549">
        <v>0.01</v>
      </c>
      <c r="BI1549">
        <v>0.01</v>
      </c>
      <c r="BJ1549">
        <v>0.01</v>
      </c>
      <c r="BK1549">
        <v>0.74</v>
      </c>
      <c r="BL1549">
        <v>0.01</v>
      </c>
      <c r="BM1549">
        <v>4.5999999999999996</v>
      </c>
      <c r="BN1549">
        <v>7.49</v>
      </c>
      <c r="BO1549">
        <v>10.42</v>
      </c>
      <c r="BP1549">
        <v>22.56</v>
      </c>
      <c r="BQ1549">
        <v>37.619999999999997</v>
      </c>
      <c r="BR1549" t="s">
        <v>29</v>
      </c>
      <c r="BS1549" t="s">
        <v>29</v>
      </c>
      <c r="BT1549" t="s">
        <v>29</v>
      </c>
      <c r="BU1549" t="s">
        <v>29</v>
      </c>
      <c r="BV1549" t="s">
        <v>29</v>
      </c>
      <c r="BW1549" t="s">
        <v>29</v>
      </c>
      <c r="BX1549" t="s">
        <v>29</v>
      </c>
      <c r="BY1549" t="s">
        <v>29</v>
      </c>
      <c r="BZ1549" t="s">
        <v>29</v>
      </c>
      <c r="CA1549" t="s">
        <v>29</v>
      </c>
      <c r="CB1549" t="s">
        <v>29</v>
      </c>
      <c r="CC1549" t="s">
        <v>29</v>
      </c>
      <c r="CD1549" t="s">
        <v>29</v>
      </c>
      <c r="CE1549" t="s">
        <v>29</v>
      </c>
      <c r="CF1549" t="s">
        <v>29</v>
      </c>
      <c r="CG1549" t="s">
        <v>29</v>
      </c>
      <c r="CH1549" t="s">
        <v>29</v>
      </c>
      <c r="CI1549" t="s">
        <v>29</v>
      </c>
    </row>
    <row r="1550" spans="1:87" x14ac:dyDescent="0.2">
      <c r="A1550" s="55">
        <v>44316</v>
      </c>
      <c r="B1550">
        <v>9.75</v>
      </c>
      <c r="C1550">
        <v>0.01</v>
      </c>
      <c r="D1550">
        <v>0.01</v>
      </c>
      <c r="E1550">
        <v>0.01</v>
      </c>
      <c r="F1550">
        <v>1.45</v>
      </c>
      <c r="G1550">
        <v>0.01</v>
      </c>
      <c r="H1550">
        <v>0.01</v>
      </c>
      <c r="I1550">
        <v>0.01</v>
      </c>
      <c r="J1550">
        <v>4.55</v>
      </c>
      <c r="K1550">
        <v>0.01</v>
      </c>
      <c r="L1550">
        <v>0.01</v>
      </c>
      <c r="M1550">
        <v>0.01</v>
      </c>
      <c r="N1550">
        <v>0.01</v>
      </c>
      <c r="O1550">
        <v>0.01</v>
      </c>
      <c r="P1550">
        <v>0.02</v>
      </c>
      <c r="Q1550">
        <v>2.2000000000000002</v>
      </c>
      <c r="R1550">
        <v>0.01</v>
      </c>
      <c r="S1550">
        <v>0.01</v>
      </c>
      <c r="T1550">
        <v>0.01</v>
      </c>
      <c r="U1550">
        <v>3.07</v>
      </c>
      <c r="V1550">
        <v>0.01</v>
      </c>
      <c r="W1550">
        <v>0.01</v>
      </c>
      <c r="X1550">
        <v>0.01</v>
      </c>
      <c r="Y1550">
        <v>0.01</v>
      </c>
      <c r="Z1550">
        <v>0.01</v>
      </c>
      <c r="AA1550">
        <v>6.72</v>
      </c>
      <c r="AB1550">
        <v>0.01</v>
      </c>
      <c r="AC1550">
        <v>7.8</v>
      </c>
      <c r="AD1550">
        <v>0.01</v>
      </c>
      <c r="AE1550">
        <v>0.01</v>
      </c>
      <c r="AF1550">
        <v>0.01</v>
      </c>
      <c r="AG1550">
        <v>0.01</v>
      </c>
      <c r="AH1550">
        <v>0.01</v>
      </c>
      <c r="AI1550">
        <v>14.27</v>
      </c>
      <c r="AJ1550">
        <v>1.7</v>
      </c>
      <c r="AK1550">
        <v>33.5</v>
      </c>
      <c r="AL1550">
        <v>0.01</v>
      </c>
      <c r="AM1550">
        <v>0.01</v>
      </c>
      <c r="AN1550">
        <v>0.01</v>
      </c>
      <c r="AO1550">
        <v>0.01</v>
      </c>
      <c r="AP1550">
        <v>0.01</v>
      </c>
      <c r="AQ1550">
        <v>0.01</v>
      </c>
      <c r="AR1550">
        <v>8.39</v>
      </c>
      <c r="AS1550">
        <v>0.01</v>
      </c>
      <c r="AT1550">
        <v>0.01</v>
      </c>
      <c r="AU1550">
        <v>0.01</v>
      </c>
      <c r="AV1550">
        <v>0.01</v>
      </c>
      <c r="AW1550">
        <v>0.01</v>
      </c>
      <c r="AX1550">
        <v>0.01</v>
      </c>
      <c r="AY1550">
        <v>99.57</v>
      </c>
      <c r="AZ1550">
        <v>0.02</v>
      </c>
      <c r="BA1550">
        <v>0.95</v>
      </c>
      <c r="BB1550">
        <v>0.01</v>
      </c>
      <c r="BC1550">
        <v>0.01</v>
      </c>
      <c r="BD1550">
        <v>0.01</v>
      </c>
      <c r="BE1550">
        <v>7.35</v>
      </c>
      <c r="BF1550">
        <v>0.01</v>
      </c>
      <c r="BG1550">
        <v>0.01</v>
      </c>
      <c r="BH1550">
        <v>0.01</v>
      </c>
      <c r="BI1550">
        <v>0.01</v>
      </c>
      <c r="BJ1550">
        <v>0.01</v>
      </c>
      <c r="BK1550">
        <v>0.74</v>
      </c>
      <c r="BL1550">
        <v>0.01</v>
      </c>
      <c r="BM1550">
        <v>5.38</v>
      </c>
      <c r="BN1550">
        <v>8.57</v>
      </c>
      <c r="BO1550">
        <v>11.43</v>
      </c>
      <c r="BP1550">
        <v>22.5</v>
      </c>
      <c r="BQ1550">
        <v>37.619999999999997</v>
      </c>
      <c r="BR1550" t="s">
        <v>29</v>
      </c>
      <c r="BS1550" t="s">
        <v>29</v>
      </c>
      <c r="BT1550" t="s">
        <v>29</v>
      </c>
      <c r="BU1550" t="s">
        <v>29</v>
      </c>
      <c r="BV1550" t="s">
        <v>29</v>
      </c>
      <c r="BW1550" t="s">
        <v>29</v>
      </c>
      <c r="BX1550" t="s">
        <v>29</v>
      </c>
      <c r="BY1550" t="s">
        <v>29</v>
      </c>
      <c r="BZ1550" t="s">
        <v>29</v>
      </c>
      <c r="CA1550" t="s">
        <v>29</v>
      </c>
      <c r="CB1550" t="s">
        <v>29</v>
      </c>
      <c r="CC1550" t="s">
        <v>29</v>
      </c>
      <c r="CD1550" t="s">
        <v>29</v>
      </c>
      <c r="CE1550" t="s">
        <v>29</v>
      </c>
      <c r="CF1550" t="s">
        <v>29</v>
      </c>
      <c r="CG1550" t="s">
        <v>29</v>
      </c>
      <c r="CH1550" t="s">
        <v>29</v>
      </c>
      <c r="CI1550" t="s">
        <v>29</v>
      </c>
    </row>
    <row r="1551" spans="1:87" x14ac:dyDescent="0.2">
      <c r="A1551" s="55">
        <v>44319</v>
      </c>
      <c r="B1551">
        <v>9.75</v>
      </c>
      <c r="C1551">
        <v>0.01</v>
      </c>
      <c r="D1551">
        <v>0.01</v>
      </c>
      <c r="E1551">
        <v>0.01</v>
      </c>
      <c r="F1551">
        <v>1.45</v>
      </c>
      <c r="G1551">
        <v>0.01</v>
      </c>
      <c r="H1551">
        <v>0.01</v>
      </c>
      <c r="I1551">
        <v>0.01</v>
      </c>
      <c r="J1551">
        <v>4.55</v>
      </c>
      <c r="K1551">
        <v>0.01</v>
      </c>
      <c r="L1551">
        <v>0.01</v>
      </c>
      <c r="M1551">
        <v>0.01</v>
      </c>
      <c r="N1551">
        <v>0.01</v>
      </c>
      <c r="O1551">
        <v>0.01</v>
      </c>
      <c r="P1551">
        <v>0.02</v>
      </c>
      <c r="Q1551">
        <v>2.2000000000000002</v>
      </c>
      <c r="R1551">
        <v>0.01</v>
      </c>
      <c r="S1551">
        <v>0.01</v>
      </c>
      <c r="T1551">
        <v>0.01</v>
      </c>
      <c r="U1551">
        <v>3.07</v>
      </c>
      <c r="V1551">
        <v>0.01</v>
      </c>
      <c r="W1551">
        <v>0.01</v>
      </c>
      <c r="X1551">
        <v>0.01</v>
      </c>
      <c r="Y1551">
        <v>0.01</v>
      </c>
      <c r="Z1551">
        <v>0.01</v>
      </c>
      <c r="AA1551">
        <v>6.72</v>
      </c>
      <c r="AB1551">
        <v>0.01</v>
      </c>
      <c r="AC1551">
        <v>7.8</v>
      </c>
      <c r="AD1551">
        <v>0.01</v>
      </c>
      <c r="AE1551">
        <v>0.01</v>
      </c>
      <c r="AF1551">
        <v>0.01</v>
      </c>
      <c r="AG1551">
        <v>0.01</v>
      </c>
      <c r="AH1551">
        <v>0.01</v>
      </c>
      <c r="AI1551">
        <v>14.27</v>
      </c>
      <c r="AJ1551">
        <v>1.7</v>
      </c>
      <c r="AK1551">
        <v>33.5</v>
      </c>
      <c r="AL1551">
        <v>0.01</v>
      </c>
      <c r="AM1551">
        <v>0.01</v>
      </c>
      <c r="AN1551">
        <v>0.01</v>
      </c>
      <c r="AO1551">
        <v>0.01</v>
      </c>
      <c r="AP1551">
        <v>0.01</v>
      </c>
      <c r="AQ1551">
        <v>0.01</v>
      </c>
      <c r="AR1551">
        <v>8.39</v>
      </c>
      <c r="AS1551">
        <v>0.01</v>
      </c>
      <c r="AT1551">
        <v>0.01</v>
      </c>
      <c r="AU1551">
        <v>0.01</v>
      </c>
      <c r="AV1551">
        <v>0.01</v>
      </c>
      <c r="AW1551">
        <v>0.01</v>
      </c>
      <c r="AX1551">
        <v>0.01</v>
      </c>
      <c r="AY1551">
        <v>99.57</v>
      </c>
      <c r="AZ1551">
        <v>0.02</v>
      </c>
      <c r="BA1551">
        <v>0.95</v>
      </c>
      <c r="BB1551">
        <v>0.01</v>
      </c>
      <c r="BC1551">
        <v>0.01</v>
      </c>
      <c r="BD1551">
        <v>0.01</v>
      </c>
      <c r="BE1551">
        <v>7.35</v>
      </c>
      <c r="BF1551">
        <v>0.01</v>
      </c>
      <c r="BG1551">
        <v>0.01</v>
      </c>
      <c r="BH1551">
        <v>0.01</v>
      </c>
      <c r="BI1551">
        <v>0.01</v>
      </c>
      <c r="BJ1551">
        <v>0.01</v>
      </c>
      <c r="BK1551">
        <v>0.74</v>
      </c>
      <c r="BL1551">
        <v>0.01</v>
      </c>
      <c r="BM1551">
        <v>4.7699999999999996</v>
      </c>
      <c r="BN1551">
        <v>8.0299999999999994</v>
      </c>
      <c r="BO1551">
        <v>10.78</v>
      </c>
      <c r="BP1551">
        <v>21.75</v>
      </c>
      <c r="BQ1551">
        <v>37.619999999999997</v>
      </c>
      <c r="BR1551" t="s">
        <v>29</v>
      </c>
      <c r="BS1551" t="s">
        <v>29</v>
      </c>
      <c r="BT1551" t="s">
        <v>29</v>
      </c>
      <c r="BU1551" t="s">
        <v>29</v>
      </c>
      <c r="BV1551" t="s">
        <v>29</v>
      </c>
      <c r="BW1551" t="s">
        <v>29</v>
      </c>
      <c r="BX1551" t="s">
        <v>29</v>
      </c>
      <c r="BY1551" t="s">
        <v>29</v>
      </c>
      <c r="BZ1551" t="s">
        <v>29</v>
      </c>
      <c r="CA1551" t="s">
        <v>29</v>
      </c>
      <c r="CB1551" t="s">
        <v>29</v>
      </c>
      <c r="CC1551" t="s">
        <v>29</v>
      </c>
      <c r="CD1551" t="s">
        <v>29</v>
      </c>
      <c r="CE1551" t="s">
        <v>29</v>
      </c>
      <c r="CF1551" t="s">
        <v>29</v>
      </c>
      <c r="CG1551" t="s">
        <v>29</v>
      </c>
      <c r="CH1551" t="s">
        <v>29</v>
      </c>
      <c r="CI1551" t="s">
        <v>29</v>
      </c>
    </row>
    <row r="1552" spans="1:87" x14ac:dyDescent="0.2">
      <c r="A1552" s="55">
        <v>44320</v>
      </c>
      <c r="B1552">
        <v>9.75</v>
      </c>
      <c r="C1552">
        <v>0.01</v>
      </c>
      <c r="D1552">
        <v>0.01</v>
      </c>
      <c r="E1552">
        <v>0.01</v>
      </c>
      <c r="F1552">
        <v>1.45</v>
      </c>
      <c r="G1552">
        <v>0.01</v>
      </c>
      <c r="H1552">
        <v>0.01</v>
      </c>
      <c r="I1552">
        <v>0.01</v>
      </c>
      <c r="J1552">
        <v>4.55</v>
      </c>
      <c r="K1552">
        <v>0.01</v>
      </c>
      <c r="L1552">
        <v>0.01</v>
      </c>
      <c r="M1552">
        <v>0.01</v>
      </c>
      <c r="N1552">
        <v>0.01</v>
      </c>
      <c r="O1552">
        <v>0.01</v>
      </c>
      <c r="P1552">
        <v>0.02</v>
      </c>
      <c r="Q1552">
        <v>2.2000000000000002</v>
      </c>
      <c r="R1552">
        <v>0.01</v>
      </c>
      <c r="S1552">
        <v>0.01</v>
      </c>
      <c r="T1552">
        <v>0.01</v>
      </c>
      <c r="U1552">
        <v>3.07</v>
      </c>
      <c r="V1552">
        <v>0.01</v>
      </c>
      <c r="W1552">
        <v>0.01</v>
      </c>
      <c r="X1552">
        <v>0.01</v>
      </c>
      <c r="Y1552">
        <v>0.01</v>
      </c>
      <c r="Z1552">
        <v>0.01</v>
      </c>
      <c r="AA1552">
        <v>6.72</v>
      </c>
      <c r="AB1552">
        <v>0.01</v>
      </c>
      <c r="AC1552">
        <v>7.8</v>
      </c>
      <c r="AD1552">
        <v>0.01</v>
      </c>
      <c r="AE1552">
        <v>0.01</v>
      </c>
      <c r="AF1552">
        <v>0.01</v>
      </c>
      <c r="AG1552">
        <v>0.01</v>
      </c>
      <c r="AH1552">
        <v>0.01</v>
      </c>
      <c r="AI1552">
        <v>14.27</v>
      </c>
      <c r="AJ1552">
        <v>1.7</v>
      </c>
      <c r="AK1552">
        <v>33.5</v>
      </c>
      <c r="AL1552">
        <v>0.01</v>
      </c>
      <c r="AM1552">
        <v>0.01</v>
      </c>
      <c r="AN1552">
        <v>0.01</v>
      </c>
      <c r="AO1552">
        <v>0.01</v>
      </c>
      <c r="AP1552">
        <v>0.01</v>
      </c>
      <c r="AQ1552">
        <v>0.01</v>
      </c>
      <c r="AR1552">
        <v>8.39</v>
      </c>
      <c r="AS1552">
        <v>0.01</v>
      </c>
      <c r="AT1552">
        <v>0.01</v>
      </c>
      <c r="AU1552">
        <v>0.01</v>
      </c>
      <c r="AV1552">
        <v>0.01</v>
      </c>
      <c r="AW1552">
        <v>0.01</v>
      </c>
      <c r="AX1552">
        <v>0.01</v>
      </c>
      <c r="AY1552">
        <v>99.57</v>
      </c>
      <c r="AZ1552">
        <v>0.02</v>
      </c>
      <c r="BA1552">
        <v>0.95</v>
      </c>
      <c r="BB1552">
        <v>0.01</v>
      </c>
      <c r="BC1552">
        <v>0.01</v>
      </c>
      <c r="BD1552">
        <v>0.01</v>
      </c>
      <c r="BE1552">
        <v>7.35</v>
      </c>
      <c r="BF1552">
        <v>0.01</v>
      </c>
      <c r="BG1552">
        <v>0.01</v>
      </c>
      <c r="BH1552">
        <v>0.01</v>
      </c>
      <c r="BI1552">
        <v>0.01</v>
      </c>
      <c r="BJ1552">
        <v>0.01</v>
      </c>
      <c r="BK1552">
        <v>0.74</v>
      </c>
      <c r="BL1552">
        <v>0.01</v>
      </c>
      <c r="BM1552">
        <v>6.17</v>
      </c>
      <c r="BN1552">
        <v>9.31</v>
      </c>
      <c r="BO1552">
        <v>12.53</v>
      </c>
      <c r="BP1552">
        <v>25.2</v>
      </c>
      <c r="BQ1552">
        <v>37.619999999999997</v>
      </c>
      <c r="BR1552" t="s">
        <v>29</v>
      </c>
      <c r="BS1552" t="s">
        <v>29</v>
      </c>
      <c r="BT1552" t="s">
        <v>29</v>
      </c>
      <c r="BU1552" t="s">
        <v>29</v>
      </c>
      <c r="BV1552" t="s">
        <v>29</v>
      </c>
      <c r="BW1552" t="s">
        <v>29</v>
      </c>
      <c r="BX1552" t="s">
        <v>29</v>
      </c>
      <c r="BY1552" t="s">
        <v>29</v>
      </c>
      <c r="BZ1552" t="s">
        <v>29</v>
      </c>
      <c r="CA1552" t="s">
        <v>29</v>
      </c>
      <c r="CB1552" t="s">
        <v>29</v>
      </c>
      <c r="CC1552" t="s">
        <v>29</v>
      </c>
      <c r="CD1552" t="s">
        <v>29</v>
      </c>
      <c r="CE1552" t="s">
        <v>29</v>
      </c>
      <c r="CF1552" t="s">
        <v>29</v>
      </c>
      <c r="CG1552" t="s">
        <v>29</v>
      </c>
      <c r="CH1552" t="s">
        <v>29</v>
      </c>
      <c r="CI1552" t="s">
        <v>29</v>
      </c>
    </row>
    <row r="1553" spans="1:87" x14ac:dyDescent="0.2">
      <c r="A1553" s="55">
        <v>44321</v>
      </c>
      <c r="B1553">
        <v>9.75</v>
      </c>
      <c r="C1553">
        <v>0.01</v>
      </c>
      <c r="D1553">
        <v>0.01</v>
      </c>
      <c r="E1553">
        <v>0.01</v>
      </c>
      <c r="F1553">
        <v>1.45</v>
      </c>
      <c r="G1553">
        <v>0.01</v>
      </c>
      <c r="H1553">
        <v>0.01</v>
      </c>
      <c r="I1553">
        <v>0.01</v>
      </c>
      <c r="J1553">
        <v>4.55</v>
      </c>
      <c r="K1553">
        <v>0.01</v>
      </c>
      <c r="L1553">
        <v>0.01</v>
      </c>
      <c r="M1553">
        <v>0.01</v>
      </c>
      <c r="N1553">
        <v>0.01</v>
      </c>
      <c r="O1553">
        <v>0.01</v>
      </c>
      <c r="P1553">
        <v>0.02</v>
      </c>
      <c r="Q1553">
        <v>2.2000000000000002</v>
      </c>
      <c r="R1553">
        <v>0.01</v>
      </c>
      <c r="S1553">
        <v>0.01</v>
      </c>
      <c r="T1553">
        <v>0.01</v>
      </c>
      <c r="U1553">
        <v>3.07</v>
      </c>
      <c r="V1553">
        <v>0.01</v>
      </c>
      <c r="W1553">
        <v>0.01</v>
      </c>
      <c r="X1553">
        <v>0.01</v>
      </c>
      <c r="Y1553">
        <v>0.01</v>
      </c>
      <c r="Z1553">
        <v>0.01</v>
      </c>
      <c r="AA1553">
        <v>6.72</v>
      </c>
      <c r="AB1553">
        <v>0.01</v>
      </c>
      <c r="AC1553">
        <v>7.8</v>
      </c>
      <c r="AD1553">
        <v>0.01</v>
      </c>
      <c r="AE1553">
        <v>0.01</v>
      </c>
      <c r="AF1553">
        <v>0.01</v>
      </c>
      <c r="AG1553">
        <v>0.01</v>
      </c>
      <c r="AH1553">
        <v>0.01</v>
      </c>
      <c r="AI1553">
        <v>14.27</v>
      </c>
      <c r="AJ1553">
        <v>1.7</v>
      </c>
      <c r="AK1553">
        <v>33.5</v>
      </c>
      <c r="AL1553">
        <v>0.01</v>
      </c>
      <c r="AM1553">
        <v>0.01</v>
      </c>
      <c r="AN1553">
        <v>0.01</v>
      </c>
      <c r="AO1553">
        <v>0.01</v>
      </c>
      <c r="AP1553">
        <v>0.01</v>
      </c>
      <c r="AQ1553">
        <v>0.01</v>
      </c>
      <c r="AR1553">
        <v>8.39</v>
      </c>
      <c r="AS1553">
        <v>0.01</v>
      </c>
      <c r="AT1553">
        <v>0.01</v>
      </c>
      <c r="AU1553">
        <v>0.01</v>
      </c>
      <c r="AV1553">
        <v>0.01</v>
      </c>
      <c r="AW1553">
        <v>0.01</v>
      </c>
      <c r="AX1553">
        <v>0.01</v>
      </c>
      <c r="AY1553">
        <v>99.57</v>
      </c>
      <c r="AZ1553">
        <v>0.02</v>
      </c>
      <c r="BA1553">
        <v>0.95</v>
      </c>
      <c r="BB1553">
        <v>0.01</v>
      </c>
      <c r="BC1553">
        <v>0.01</v>
      </c>
      <c r="BD1553">
        <v>0.01</v>
      </c>
      <c r="BE1553">
        <v>7.35</v>
      </c>
      <c r="BF1553">
        <v>0.01</v>
      </c>
      <c r="BG1553">
        <v>0.01</v>
      </c>
      <c r="BH1553">
        <v>0.01</v>
      </c>
      <c r="BI1553">
        <v>0.01</v>
      </c>
      <c r="BJ1553">
        <v>0.01</v>
      </c>
      <c r="BK1553">
        <v>0.74</v>
      </c>
      <c r="BL1553">
        <v>0.01</v>
      </c>
      <c r="BM1553">
        <v>5.54</v>
      </c>
      <c r="BN1553">
        <v>8.93</v>
      </c>
      <c r="BO1553">
        <v>11.93</v>
      </c>
      <c r="BP1553">
        <v>22.27</v>
      </c>
      <c r="BQ1553">
        <v>37.619999999999997</v>
      </c>
      <c r="BR1553" t="s">
        <v>29</v>
      </c>
      <c r="BS1553" t="s">
        <v>29</v>
      </c>
      <c r="BT1553" t="s">
        <v>29</v>
      </c>
      <c r="BU1553" t="s">
        <v>29</v>
      </c>
      <c r="BV1553" t="s">
        <v>29</v>
      </c>
      <c r="BW1553" t="s">
        <v>29</v>
      </c>
      <c r="BX1553" t="s">
        <v>29</v>
      </c>
      <c r="BY1553" t="s">
        <v>29</v>
      </c>
      <c r="BZ1553" t="s">
        <v>29</v>
      </c>
      <c r="CA1553" t="s">
        <v>29</v>
      </c>
      <c r="CB1553" t="s">
        <v>29</v>
      </c>
      <c r="CC1553" t="s">
        <v>29</v>
      </c>
      <c r="CD1553" t="s">
        <v>29</v>
      </c>
      <c r="CE1553" t="s">
        <v>29</v>
      </c>
      <c r="CF1553" t="s">
        <v>29</v>
      </c>
      <c r="CG1553" t="s">
        <v>29</v>
      </c>
      <c r="CH1553" t="s">
        <v>29</v>
      </c>
      <c r="CI1553" t="s">
        <v>29</v>
      </c>
    </row>
    <row r="1554" spans="1:87" x14ac:dyDescent="0.2">
      <c r="A1554" s="55">
        <v>44322</v>
      </c>
      <c r="B1554">
        <v>9.75</v>
      </c>
      <c r="C1554">
        <v>0.01</v>
      </c>
      <c r="D1554">
        <v>0.01</v>
      </c>
      <c r="E1554">
        <v>0.01</v>
      </c>
      <c r="F1554">
        <v>1.45</v>
      </c>
      <c r="G1554">
        <v>0.01</v>
      </c>
      <c r="H1554">
        <v>0.01</v>
      </c>
      <c r="I1554">
        <v>0.01</v>
      </c>
      <c r="J1554">
        <v>4.55</v>
      </c>
      <c r="K1554">
        <v>0.01</v>
      </c>
      <c r="L1554">
        <v>0.01</v>
      </c>
      <c r="M1554">
        <v>0.01</v>
      </c>
      <c r="N1554">
        <v>0.01</v>
      </c>
      <c r="O1554">
        <v>0.01</v>
      </c>
      <c r="P1554">
        <v>0.02</v>
      </c>
      <c r="Q1554">
        <v>2.2000000000000002</v>
      </c>
      <c r="R1554">
        <v>0.01</v>
      </c>
      <c r="S1554">
        <v>0.01</v>
      </c>
      <c r="T1554">
        <v>0.01</v>
      </c>
      <c r="U1554">
        <v>3.07</v>
      </c>
      <c r="V1554">
        <v>0.01</v>
      </c>
      <c r="W1554">
        <v>0.01</v>
      </c>
      <c r="X1554">
        <v>0.01</v>
      </c>
      <c r="Y1554">
        <v>0.01</v>
      </c>
      <c r="Z1554">
        <v>0.01</v>
      </c>
      <c r="AA1554">
        <v>6.72</v>
      </c>
      <c r="AB1554">
        <v>0.01</v>
      </c>
      <c r="AC1554">
        <v>7.8</v>
      </c>
      <c r="AD1554">
        <v>0.01</v>
      </c>
      <c r="AE1554">
        <v>0.01</v>
      </c>
      <c r="AF1554">
        <v>0.01</v>
      </c>
      <c r="AG1554">
        <v>0.01</v>
      </c>
      <c r="AH1554">
        <v>0.01</v>
      </c>
      <c r="AI1554">
        <v>14.27</v>
      </c>
      <c r="AJ1554">
        <v>1.7</v>
      </c>
      <c r="AK1554">
        <v>33.5</v>
      </c>
      <c r="AL1554">
        <v>0.01</v>
      </c>
      <c r="AM1554">
        <v>0.01</v>
      </c>
      <c r="AN1554">
        <v>0.01</v>
      </c>
      <c r="AO1554">
        <v>0.01</v>
      </c>
      <c r="AP1554">
        <v>0.01</v>
      </c>
      <c r="AQ1554">
        <v>0.01</v>
      </c>
      <c r="AR1554">
        <v>8.39</v>
      </c>
      <c r="AS1554">
        <v>0.01</v>
      </c>
      <c r="AT1554">
        <v>0.01</v>
      </c>
      <c r="AU1554">
        <v>0.01</v>
      </c>
      <c r="AV1554">
        <v>0.01</v>
      </c>
      <c r="AW1554">
        <v>0.01</v>
      </c>
      <c r="AX1554">
        <v>0.01</v>
      </c>
      <c r="AY1554">
        <v>99.57</v>
      </c>
      <c r="AZ1554">
        <v>0.02</v>
      </c>
      <c r="BA1554">
        <v>0.95</v>
      </c>
      <c r="BB1554">
        <v>0.01</v>
      </c>
      <c r="BC1554">
        <v>0.01</v>
      </c>
      <c r="BD1554">
        <v>0.01</v>
      </c>
      <c r="BE1554">
        <v>7.35</v>
      </c>
      <c r="BF1554">
        <v>0.01</v>
      </c>
      <c r="BG1554">
        <v>0.01</v>
      </c>
      <c r="BH1554">
        <v>0.01</v>
      </c>
      <c r="BI1554">
        <v>0.01</v>
      </c>
      <c r="BJ1554">
        <v>0.01</v>
      </c>
      <c r="BK1554">
        <v>0.74</v>
      </c>
      <c r="BL1554">
        <v>0.01</v>
      </c>
      <c r="BM1554">
        <v>3.81</v>
      </c>
      <c r="BN1554">
        <v>7.22</v>
      </c>
      <c r="BO1554">
        <v>10.52</v>
      </c>
      <c r="BP1554">
        <v>22.27</v>
      </c>
      <c r="BQ1554">
        <v>37.619999999999997</v>
      </c>
      <c r="BR1554" t="s">
        <v>29</v>
      </c>
      <c r="BS1554" t="s">
        <v>29</v>
      </c>
      <c r="BT1554" t="s">
        <v>29</v>
      </c>
      <c r="BU1554" t="s">
        <v>29</v>
      </c>
      <c r="BV1554" t="s">
        <v>29</v>
      </c>
      <c r="BW1554" t="s">
        <v>29</v>
      </c>
      <c r="BX1554" t="s">
        <v>29</v>
      </c>
      <c r="BY1554" t="s">
        <v>29</v>
      </c>
      <c r="BZ1554" t="s">
        <v>29</v>
      </c>
      <c r="CA1554" t="s">
        <v>29</v>
      </c>
      <c r="CB1554" t="s">
        <v>29</v>
      </c>
      <c r="CC1554" t="s">
        <v>29</v>
      </c>
      <c r="CD1554" t="s">
        <v>29</v>
      </c>
      <c r="CE1554" t="s">
        <v>29</v>
      </c>
      <c r="CF1554" t="s">
        <v>29</v>
      </c>
      <c r="CG1554" t="s">
        <v>29</v>
      </c>
      <c r="CH1554" t="s">
        <v>29</v>
      </c>
      <c r="CI1554" t="s">
        <v>29</v>
      </c>
    </row>
    <row r="1555" spans="1:87" x14ac:dyDescent="0.2">
      <c r="A1555" s="55">
        <v>44323</v>
      </c>
      <c r="B1555">
        <v>9.75</v>
      </c>
      <c r="C1555">
        <v>0.01</v>
      </c>
      <c r="D1555">
        <v>0.01</v>
      </c>
      <c r="E1555">
        <v>0.01</v>
      </c>
      <c r="F1555">
        <v>1.45</v>
      </c>
      <c r="G1555">
        <v>0.01</v>
      </c>
      <c r="H1555">
        <v>0.01</v>
      </c>
      <c r="I1555">
        <v>0.01</v>
      </c>
      <c r="J1555">
        <v>4.55</v>
      </c>
      <c r="K1555">
        <v>0.01</v>
      </c>
      <c r="L1555">
        <v>0.01</v>
      </c>
      <c r="M1555">
        <v>0.01</v>
      </c>
      <c r="N1555">
        <v>0.01</v>
      </c>
      <c r="O1555">
        <v>0.01</v>
      </c>
      <c r="P1555">
        <v>0.02</v>
      </c>
      <c r="Q1555">
        <v>2.2000000000000002</v>
      </c>
      <c r="R1555">
        <v>0.01</v>
      </c>
      <c r="S1555">
        <v>0.01</v>
      </c>
      <c r="T1555">
        <v>0.01</v>
      </c>
      <c r="U1555">
        <v>3.07</v>
      </c>
      <c r="V1555">
        <v>0.01</v>
      </c>
      <c r="W1555">
        <v>0.01</v>
      </c>
      <c r="X1555">
        <v>0.01</v>
      </c>
      <c r="Y1555">
        <v>0.01</v>
      </c>
      <c r="Z1555">
        <v>0.01</v>
      </c>
      <c r="AA1555">
        <v>6.72</v>
      </c>
      <c r="AB1555">
        <v>0.01</v>
      </c>
      <c r="AC1555">
        <v>7.8</v>
      </c>
      <c r="AD1555">
        <v>0.01</v>
      </c>
      <c r="AE1555">
        <v>0.01</v>
      </c>
      <c r="AF1555">
        <v>0.01</v>
      </c>
      <c r="AG1555">
        <v>0.01</v>
      </c>
      <c r="AH1555">
        <v>0.01</v>
      </c>
      <c r="AI1555">
        <v>14.27</v>
      </c>
      <c r="AJ1555">
        <v>1.7</v>
      </c>
      <c r="AK1555">
        <v>33.5</v>
      </c>
      <c r="AL1555">
        <v>0.01</v>
      </c>
      <c r="AM1555">
        <v>0.01</v>
      </c>
      <c r="AN1555">
        <v>0.01</v>
      </c>
      <c r="AO1555">
        <v>0.01</v>
      </c>
      <c r="AP1555">
        <v>0.01</v>
      </c>
      <c r="AQ1555">
        <v>0.01</v>
      </c>
      <c r="AR1555">
        <v>8.39</v>
      </c>
      <c r="AS1555">
        <v>0.01</v>
      </c>
      <c r="AT1555">
        <v>0.01</v>
      </c>
      <c r="AU1555">
        <v>0.01</v>
      </c>
      <c r="AV1555">
        <v>0.01</v>
      </c>
      <c r="AW1555">
        <v>0.01</v>
      </c>
      <c r="AX1555">
        <v>0.01</v>
      </c>
      <c r="AY1555">
        <v>99.57</v>
      </c>
      <c r="AZ1555">
        <v>0.02</v>
      </c>
      <c r="BA1555">
        <v>0.95</v>
      </c>
      <c r="BB1555">
        <v>0.01</v>
      </c>
      <c r="BC1555">
        <v>0.01</v>
      </c>
      <c r="BD1555">
        <v>0.01</v>
      </c>
      <c r="BE1555">
        <v>7.35</v>
      </c>
      <c r="BF1555">
        <v>0.01</v>
      </c>
      <c r="BG1555">
        <v>0.01</v>
      </c>
      <c r="BH1555">
        <v>0.01</v>
      </c>
      <c r="BI1555">
        <v>0.01</v>
      </c>
      <c r="BJ1555">
        <v>0.01</v>
      </c>
      <c r="BK1555">
        <v>0.74</v>
      </c>
      <c r="BL1555">
        <v>0.01</v>
      </c>
      <c r="BM1555">
        <v>2.29</v>
      </c>
      <c r="BN1555">
        <v>5.67</v>
      </c>
      <c r="BO1555">
        <v>8.64</v>
      </c>
      <c r="BP1555">
        <v>22.27</v>
      </c>
      <c r="BQ1555">
        <v>37.619999999999997</v>
      </c>
      <c r="BR1555" t="s">
        <v>29</v>
      </c>
      <c r="BS1555" t="s">
        <v>29</v>
      </c>
      <c r="BT1555" t="s">
        <v>29</v>
      </c>
      <c r="BU1555" t="s">
        <v>29</v>
      </c>
      <c r="BV1555" t="s">
        <v>29</v>
      </c>
      <c r="BW1555" t="s">
        <v>29</v>
      </c>
      <c r="BX1555" t="s">
        <v>29</v>
      </c>
      <c r="BY1555" t="s">
        <v>29</v>
      </c>
      <c r="BZ1555" t="s">
        <v>29</v>
      </c>
      <c r="CA1555" t="s">
        <v>29</v>
      </c>
      <c r="CB1555" t="s">
        <v>29</v>
      </c>
      <c r="CC1555" t="s">
        <v>29</v>
      </c>
      <c r="CD1555" t="s">
        <v>29</v>
      </c>
      <c r="CE1555" t="s">
        <v>29</v>
      </c>
      <c r="CF1555" t="s">
        <v>29</v>
      </c>
      <c r="CG1555" t="s">
        <v>29</v>
      </c>
      <c r="CH1555" t="s">
        <v>29</v>
      </c>
      <c r="CI1555" t="s">
        <v>29</v>
      </c>
    </row>
    <row r="1556" spans="1:87" x14ac:dyDescent="0.2">
      <c r="A1556" s="55">
        <v>44326</v>
      </c>
      <c r="B1556">
        <v>9.75</v>
      </c>
      <c r="C1556">
        <v>0.01</v>
      </c>
      <c r="D1556">
        <v>0.01</v>
      </c>
      <c r="E1556">
        <v>0.01</v>
      </c>
      <c r="F1556">
        <v>1.45</v>
      </c>
      <c r="G1556">
        <v>0.01</v>
      </c>
      <c r="H1556">
        <v>0.01</v>
      </c>
      <c r="I1556">
        <v>0.01</v>
      </c>
      <c r="J1556">
        <v>4.55</v>
      </c>
      <c r="K1556">
        <v>0.01</v>
      </c>
      <c r="L1556">
        <v>0.01</v>
      </c>
      <c r="M1556">
        <v>0.01</v>
      </c>
      <c r="N1556">
        <v>0.01</v>
      </c>
      <c r="O1556">
        <v>0.01</v>
      </c>
      <c r="P1556">
        <v>0.02</v>
      </c>
      <c r="Q1556">
        <v>2.2000000000000002</v>
      </c>
      <c r="R1556">
        <v>0.01</v>
      </c>
      <c r="S1556">
        <v>0.01</v>
      </c>
      <c r="T1556">
        <v>0.01</v>
      </c>
      <c r="U1556">
        <v>3.07</v>
      </c>
      <c r="V1556">
        <v>0.01</v>
      </c>
      <c r="W1556">
        <v>0.01</v>
      </c>
      <c r="X1556">
        <v>0.01</v>
      </c>
      <c r="Y1556">
        <v>0.01</v>
      </c>
      <c r="Z1556">
        <v>0.01</v>
      </c>
      <c r="AA1556">
        <v>6.72</v>
      </c>
      <c r="AB1556">
        <v>0.01</v>
      </c>
      <c r="AC1556">
        <v>7.8</v>
      </c>
      <c r="AD1556">
        <v>0.01</v>
      </c>
      <c r="AE1556">
        <v>0.01</v>
      </c>
      <c r="AF1556">
        <v>0.01</v>
      </c>
      <c r="AG1556">
        <v>0.01</v>
      </c>
      <c r="AH1556">
        <v>0.01</v>
      </c>
      <c r="AI1556">
        <v>14.27</v>
      </c>
      <c r="AJ1556">
        <v>1.7</v>
      </c>
      <c r="AK1556">
        <v>33.5</v>
      </c>
      <c r="AL1556">
        <v>0.01</v>
      </c>
      <c r="AM1556">
        <v>0.01</v>
      </c>
      <c r="AN1556">
        <v>0.01</v>
      </c>
      <c r="AO1556">
        <v>0.01</v>
      </c>
      <c r="AP1556">
        <v>0.01</v>
      </c>
      <c r="AQ1556">
        <v>0.01</v>
      </c>
      <c r="AR1556">
        <v>8.39</v>
      </c>
      <c r="AS1556">
        <v>0.01</v>
      </c>
      <c r="AT1556">
        <v>0.01</v>
      </c>
      <c r="AU1556">
        <v>0.01</v>
      </c>
      <c r="AV1556">
        <v>0.01</v>
      </c>
      <c r="AW1556">
        <v>0.01</v>
      </c>
      <c r="AX1556">
        <v>0.01</v>
      </c>
      <c r="AY1556">
        <v>99.57</v>
      </c>
      <c r="AZ1556">
        <v>0.02</v>
      </c>
      <c r="BA1556">
        <v>0.95</v>
      </c>
      <c r="BB1556">
        <v>0.01</v>
      </c>
      <c r="BC1556">
        <v>0.01</v>
      </c>
      <c r="BD1556">
        <v>0.01</v>
      </c>
      <c r="BE1556">
        <v>7.35</v>
      </c>
      <c r="BF1556">
        <v>0.01</v>
      </c>
      <c r="BG1556">
        <v>0.01</v>
      </c>
      <c r="BH1556">
        <v>0.01</v>
      </c>
      <c r="BI1556">
        <v>0.01</v>
      </c>
      <c r="BJ1556">
        <v>0.01</v>
      </c>
      <c r="BK1556">
        <v>0.74</v>
      </c>
      <c r="BL1556">
        <v>0.01</v>
      </c>
      <c r="BM1556">
        <v>4.2</v>
      </c>
      <c r="BN1556">
        <v>7.71</v>
      </c>
      <c r="BO1556">
        <v>9.86</v>
      </c>
      <c r="BP1556">
        <v>20.56</v>
      </c>
      <c r="BQ1556">
        <v>37.619999999999997</v>
      </c>
      <c r="BR1556" t="s">
        <v>29</v>
      </c>
      <c r="BS1556" t="s">
        <v>29</v>
      </c>
      <c r="BT1556" t="s">
        <v>29</v>
      </c>
      <c r="BU1556" t="s">
        <v>29</v>
      </c>
      <c r="BV1556" t="s">
        <v>29</v>
      </c>
      <c r="BW1556" t="s">
        <v>29</v>
      </c>
      <c r="BX1556" t="s">
        <v>29</v>
      </c>
      <c r="BY1556" t="s">
        <v>29</v>
      </c>
      <c r="BZ1556" t="s">
        <v>29</v>
      </c>
      <c r="CA1556" t="s">
        <v>29</v>
      </c>
      <c r="CB1556" t="s">
        <v>29</v>
      </c>
      <c r="CC1556" t="s">
        <v>29</v>
      </c>
      <c r="CD1556" t="s">
        <v>29</v>
      </c>
      <c r="CE1556" t="s">
        <v>29</v>
      </c>
      <c r="CF1556" t="s">
        <v>29</v>
      </c>
      <c r="CG1556" t="s">
        <v>29</v>
      </c>
      <c r="CH1556" t="s">
        <v>29</v>
      </c>
      <c r="CI1556" t="s">
        <v>29</v>
      </c>
    </row>
    <row r="1557" spans="1:87" x14ac:dyDescent="0.2">
      <c r="A1557" s="55">
        <v>44327</v>
      </c>
      <c r="B1557">
        <v>9.75</v>
      </c>
      <c r="C1557">
        <v>0.01</v>
      </c>
      <c r="D1557">
        <v>0.01</v>
      </c>
      <c r="E1557">
        <v>0.01</v>
      </c>
      <c r="F1557">
        <v>1.45</v>
      </c>
      <c r="G1557">
        <v>0.01</v>
      </c>
      <c r="H1557">
        <v>0.01</v>
      </c>
      <c r="I1557">
        <v>0.01</v>
      </c>
      <c r="J1557">
        <v>4.55</v>
      </c>
      <c r="K1557">
        <v>0.01</v>
      </c>
      <c r="L1557">
        <v>0.01</v>
      </c>
      <c r="M1557">
        <v>0.01</v>
      </c>
      <c r="N1557">
        <v>0.01</v>
      </c>
      <c r="O1557">
        <v>0.01</v>
      </c>
      <c r="P1557">
        <v>0.02</v>
      </c>
      <c r="Q1557">
        <v>2.2000000000000002</v>
      </c>
      <c r="R1557">
        <v>0.01</v>
      </c>
      <c r="S1557">
        <v>0.01</v>
      </c>
      <c r="T1557">
        <v>0.01</v>
      </c>
      <c r="U1557">
        <v>3.07</v>
      </c>
      <c r="V1557">
        <v>0.01</v>
      </c>
      <c r="W1557">
        <v>0.01</v>
      </c>
      <c r="X1557">
        <v>0.01</v>
      </c>
      <c r="Y1557">
        <v>0.01</v>
      </c>
      <c r="Z1557">
        <v>0.01</v>
      </c>
      <c r="AA1557">
        <v>6.72</v>
      </c>
      <c r="AB1557">
        <v>0.01</v>
      </c>
      <c r="AC1557">
        <v>7.8</v>
      </c>
      <c r="AD1557">
        <v>0.01</v>
      </c>
      <c r="AE1557">
        <v>0.01</v>
      </c>
      <c r="AF1557">
        <v>0.01</v>
      </c>
      <c r="AG1557">
        <v>0.01</v>
      </c>
      <c r="AH1557">
        <v>0.01</v>
      </c>
      <c r="AI1557">
        <v>14.27</v>
      </c>
      <c r="AJ1557">
        <v>1.7</v>
      </c>
      <c r="AK1557">
        <v>33.5</v>
      </c>
      <c r="AL1557">
        <v>0.01</v>
      </c>
      <c r="AM1557">
        <v>0.01</v>
      </c>
      <c r="AN1557">
        <v>0.01</v>
      </c>
      <c r="AO1557">
        <v>0.01</v>
      </c>
      <c r="AP1557">
        <v>0.01</v>
      </c>
      <c r="AQ1557">
        <v>0.01</v>
      </c>
      <c r="AR1557">
        <v>8.39</v>
      </c>
      <c r="AS1557">
        <v>0.01</v>
      </c>
      <c r="AT1557">
        <v>0.01</v>
      </c>
      <c r="AU1557">
        <v>0.01</v>
      </c>
      <c r="AV1557">
        <v>0.01</v>
      </c>
      <c r="AW1557">
        <v>0.01</v>
      </c>
      <c r="AX1557">
        <v>0.01</v>
      </c>
      <c r="AY1557">
        <v>99.57</v>
      </c>
      <c r="AZ1557">
        <v>0.02</v>
      </c>
      <c r="BA1557">
        <v>0.95</v>
      </c>
      <c r="BB1557">
        <v>0.01</v>
      </c>
      <c r="BC1557">
        <v>0.01</v>
      </c>
      <c r="BD1557">
        <v>0.01</v>
      </c>
      <c r="BE1557">
        <v>7.35</v>
      </c>
      <c r="BF1557">
        <v>0.01</v>
      </c>
      <c r="BG1557">
        <v>0.01</v>
      </c>
      <c r="BH1557">
        <v>0.01</v>
      </c>
      <c r="BI1557">
        <v>0.01</v>
      </c>
      <c r="BJ1557">
        <v>0.01</v>
      </c>
      <c r="BK1557">
        <v>0.74</v>
      </c>
      <c r="BL1557">
        <v>0.01</v>
      </c>
      <c r="BM1557">
        <v>6.24</v>
      </c>
      <c r="BN1557">
        <v>9.77</v>
      </c>
      <c r="BO1557">
        <v>12.66</v>
      </c>
      <c r="BP1557">
        <v>20.56</v>
      </c>
      <c r="BQ1557">
        <v>37.619999999999997</v>
      </c>
      <c r="BR1557" t="s">
        <v>29</v>
      </c>
      <c r="BS1557" t="s">
        <v>29</v>
      </c>
      <c r="BT1557" t="s">
        <v>29</v>
      </c>
      <c r="BU1557" t="s">
        <v>29</v>
      </c>
      <c r="BV1557" t="s">
        <v>29</v>
      </c>
      <c r="BW1557" t="s">
        <v>29</v>
      </c>
      <c r="BX1557" t="s">
        <v>29</v>
      </c>
      <c r="BY1557" t="s">
        <v>29</v>
      </c>
      <c r="BZ1557" t="s">
        <v>29</v>
      </c>
      <c r="CA1557" t="s">
        <v>29</v>
      </c>
      <c r="CB1557" t="s">
        <v>29</v>
      </c>
      <c r="CC1557" t="s">
        <v>29</v>
      </c>
      <c r="CD1557" t="s">
        <v>29</v>
      </c>
      <c r="CE1557" t="s">
        <v>29</v>
      </c>
      <c r="CF1557" t="s">
        <v>29</v>
      </c>
      <c r="CG1557" t="s">
        <v>29</v>
      </c>
      <c r="CH1557" t="s">
        <v>29</v>
      </c>
      <c r="CI1557" t="s">
        <v>29</v>
      </c>
    </row>
    <row r="1558" spans="1:87" x14ac:dyDescent="0.2">
      <c r="A1558" s="55">
        <v>44328</v>
      </c>
      <c r="B1558">
        <v>9.75</v>
      </c>
      <c r="C1558">
        <v>0.01</v>
      </c>
      <c r="D1558">
        <v>0.01</v>
      </c>
      <c r="E1558">
        <v>0.01</v>
      </c>
      <c r="F1558">
        <v>1.45</v>
      </c>
      <c r="G1558">
        <v>0.01</v>
      </c>
      <c r="H1558">
        <v>0.01</v>
      </c>
      <c r="I1558">
        <v>0.01</v>
      </c>
      <c r="J1558">
        <v>4.55</v>
      </c>
      <c r="K1558">
        <v>0.01</v>
      </c>
      <c r="L1558">
        <v>0.01</v>
      </c>
      <c r="M1558">
        <v>0.01</v>
      </c>
      <c r="N1558">
        <v>0.01</v>
      </c>
      <c r="O1558">
        <v>0.01</v>
      </c>
      <c r="P1558">
        <v>0.02</v>
      </c>
      <c r="Q1558">
        <v>2.2000000000000002</v>
      </c>
      <c r="R1558">
        <v>0.01</v>
      </c>
      <c r="S1558">
        <v>0.01</v>
      </c>
      <c r="T1558">
        <v>0.01</v>
      </c>
      <c r="U1558">
        <v>3.07</v>
      </c>
      <c r="V1558">
        <v>0.01</v>
      </c>
      <c r="W1558">
        <v>0.01</v>
      </c>
      <c r="X1558">
        <v>0.01</v>
      </c>
      <c r="Y1558">
        <v>0.01</v>
      </c>
      <c r="Z1558">
        <v>0.01</v>
      </c>
      <c r="AA1558">
        <v>6.72</v>
      </c>
      <c r="AB1558">
        <v>0.01</v>
      </c>
      <c r="AC1558">
        <v>7.8</v>
      </c>
      <c r="AD1558">
        <v>0.01</v>
      </c>
      <c r="AE1558">
        <v>0.01</v>
      </c>
      <c r="AF1558">
        <v>0.01</v>
      </c>
      <c r="AG1558">
        <v>0.01</v>
      </c>
      <c r="AH1558">
        <v>0.01</v>
      </c>
      <c r="AI1558">
        <v>14.27</v>
      </c>
      <c r="AJ1558">
        <v>1.7</v>
      </c>
      <c r="AK1558">
        <v>33.5</v>
      </c>
      <c r="AL1558">
        <v>0.01</v>
      </c>
      <c r="AM1558">
        <v>0.01</v>
      </c>
      <c r="AN1558">
        <v>0.01</v>
      </c>
      <c r="AO1558">
        <v>0.01</v>
      </c>
      <c r="AP1558">
        <v>0.01</v>
      </c>
      <c r="AQ1558">
        <v>0.01</v>
      </c>
      <c r="AR1558">
        <v>8.39</v>
      </c>
      <c r="AS1558">
        <v>0.01</v>
      </c>
      <c r="AT1558">
        <v>0.01</v>
      </c>
      <c r="AU1558">
        <v>0.01</v>
      </c>
      <c r="AV1558">
        <v>0.01</v>
      </c>
      <c r="AW1558">
        <v>0.01</v>
      </c>
      <c r="AX1558">
        <v>0.01</v>
      </c>
      <c r="AY1558">
        <v>99.57</v>
      </c>
      <c r="AZ1558">
        <v>0.02</v>
      </c>
      <c r="BA1558">
        <v>0.95</v>
      </c>
      <c r="BB1558">
        <v>0.01</v>
      </c>
      <c r="BC1558">
        <v>0.01</v>
      </c>
      <c r="BD1558">
        <v>0.01</v>
      </c>
      <c r="BE1558">
        <v>7.35</v>
      </c>
      <c r="BF1558">
        <v>0.01</v>
      </c>
      <c r="BG1558">
        <v>0.01</v>
      </c>
      <c r="BH1558">
        <v>0.01</v>
      </c>
      <c r="BI1558">
        <v>0.01</v>
      </c>
      <c r="BJ1558">
        <v>0.01</v>
      </c>
      <c r="BK1558">
        <v>0.74</v>
      </c>
      <c r="BL1558">
        <v>0.01</v>
      </c>
      <c r="BM1558">
        <v>12.81</v>
      </c>
      <c r="BN1558">
        <v>15.62</v>
      </c>
      <c r="BO1558">
        <v>18.59</v>
      </c>
      <c r="BP1558">
        <v>28.9</v>
      </c>
      <c r="BQ1558">
        <v>42.35</v>
      </c>
      <c r="BR1558" t="s">
        <v>29</v>
      </c>
      <c r="BS1558" t="s">
        <v>29</v>
      </c>
      <c r="BT1558" t="s">
        <v>29</v>
      </c>
      <c r="BU1558" t="s">
        <v>29</v>
      </c>
      <c r="BV1558" t="s">
        <v>29</v>
      </c>
      <c r="BW1558" t="s">
        <v>29</v>
      </c>
      <c r="BX1558" t="s">
        <v>29</v>
      </c>
      <c r="BY1558" t="s">
        <v>29</v>
      </c>
      <c r="BZ1558" t="s">
        <v>29</v>
      </c>
      <c r="CA1558" t="s">
        <v>29</v>
      </c>
      <c r="CB1558" t="s">
        <v>29</v>
      </c>
      <c r="CC1558" t="s">
        <v>29</v>
      </c>
      <c r="CD1558" t="s">
        <v>29</v>
      </c>
      <c r="CE1558" t="s">
        <v>29</v>
      </c>
      <c r="CF1558" t="s">
        <v>29</v>
      </c>
      <c r="CG1558" t="s">
        <v>29</v>
      </c>
      <c r="CH1558" t="s">
        <v>29</v>
      </c>
      <c r="CI1558" t="s">
        <v>29</v>
      </c>
    </row>
    <row r="1559" spans="1:87" x14ac:dyDescent="0.2">
      <c r="A1559" s="55">
        <v>44329</v>
      </c>
      <c r="B1559">
        <v>9.75</v>
      </c>
      <c r="C1559">
        <v>0.01</v>
      </c>
      <c r="D1559">
        <v>0.01</v>
      </c>
      <c r="E1559">
        <v>0.01</v>
      </c>
      <c r="F1559">
        <v>1.45</v>
      </c>
      <c r="G1559">
        <v>0.01</v>
      </c>
      <c r="H1559">
        <v>0.01</v>
      </c>
      <c r="I1559">
        <v>0.01</v>
      </c>
      <c r="J1559">
        <v>4.55</v>
      </c>
      <c r="K1559">
        <v>0.01</v>
      </c>
      <c r="L1559">
        <v>0.01</v>
      </c>
      <c r="M1559">
        <v>0.01</v>
      </c>
      <c r="N1559">
        <v>0.01</v>
      </c>
      <c r="O1559">
        <v>0.01</v>
      </c>
      <c r="P1559">
        <v>0.02</v>
      </c>
      <c r="Q1559">
        <v>2.2000000000000002</v>
      </c>
      <c r="R1559">
        <v>0.01</v>
      </c>
      <c r="S1559">
        <v>0.01</v>
      </c>
      <c r="T1559">
        <v>0.01</v>
      </c>
      <c r="U1559">
        <v>3.07</v>
      </c>
      <c r="V1559">
        <v>0.01</v>
      </c>
      <c r="W1559">
        <v>0.01</v>
      </c>
      <c r="X1559">
        <v>0.01</v>
      </c>
      <c r="Y1559">
        <v>0.01</v>
      </c>
      <c r="Z1559">
        <v>0.01</v>
      </c>
      <c r="AA1559">
        <v>6.72</v>
      </c>
      <c r="AB1559">
        <v>0.01</v>
      </c>
      <c r="AC1559">
        <v>7.8</v>
      </c>
      <c r="AD1559">
        <v>0.01</v>
      </c>
      <c r="AE1559">
        <v>0.01</v>
      </c>
      <c r="AF1559">
        <v>0.01</v>
      </c>
      <c r="AG1559">
        <v>0.01</v>
      </c>
      <c r="AH1559">
        <v>0.01</v>
      </c>
      <c r="AI1559">
        <v>14.27</v>
      </c>
      <c r="AJ1559">
        <v>1.7</v>
      </c>
      <c r="AK1559">
        <v>33.5</v>
      </c>
      <c r="AL1559">
        <v>0.01</v>
      </c>
      <c r="AM1559">
        <v>0.01</v>
      </c>
      <c r="AN1559">
        <v>0.01</v>
      </c>
      <c r="AO1559">
        <v>0.01</v>
      </c>
      <c r="AP1559">
        <v>0.01</v>
      </c>
      <c r="AQ1559">
        <v>0.01</v>
      </c>
      <c r="AR1559">
        <v>8.39</v>
      </c>
      <c r="AS1559">
        <v>0.01</v>
      </c>
      <c r="AT1559">
        <v>0.01</v>
      </c>
      <c r="AU1559">
        <v>0.01</v>
      </c>
      <c r="AV1559">
        <v>0.01</v>
      </c>
      <c r="AW1559">
        <v>0.01</v>
      </c>
      <c r="AX1559">
        <v>0.01</v>
      </c>
      <c r="AY1559">
        <v>99.57</v>
      </c>
      <c r="AZ1559">
        <v>0.02</v>
      </c>
      <c r="BA1559">
        <v>0.95</v>
      </c>
      <c r="BB1559">
        <v>0.01</v>
      </c>
      <c r="BC1559">
        <v>0.01</v>
      </c>
      <c r="BD1559">
        <v>0.01</v>
      </c>
      <c r="BE1559">
        <v>7.35</v>
      </c>
      <c r="BF1559">
        <v>0.01</v>
      </c>
      <c r="BG1559">
        <v>0.01</v>
      </c>
      <c r="BH1559">
        <v>0.01</v>
      </c>
      <c r="BI1559">
        <v>0.01</v>
      </c>
      <c r="BJ1559">
        <v>0.01</v>
      </c>
      <c r="BK1559">
        <v>0.74</v>
      </c>
      <c r="BL1559">
        <v>0.01</v>
      </c>
      <c r="BM1559">
        <v>8.1</v>
      </c>
      <c r="BN1559">
        <v>11.47</v>
      </c>
      <c r="BO1559">
        <v>14.41</v>
      </c>
      <c r="BP1559">
        <v>28.63</v>
      </c>
      <c r="BQ1559">
        <v>42.35</v>
      </c>
      <c r="BR1559" t="s">
        <v>29</v>
      </c>
      <c r="BS1559" t="s">
        <v>29</v>
      </c>
      <c r="BT1559" t="s">
        <v>29</v>
      </c>
      <c r="BU1559" t="s">
        <v>29</v>
      </c>
      <c r="BV1559" t="s">
        <v>29</v>
      </c>
      <c r="BW1559">
        <v>41.58</v>
      </c>
      <c r="BX1559" t="s">
        <v>29</v>
      </c>
      <c r="BY1559" t="s">
        <v>29</v>
      </c>
      <c r="BZ1559" t="s">
        <v>29</v>
      </c>
      <c r="CA1559" t="s">
        <v>29</v>
      </c>
      <c r="CB1559" t="s">
        <v>29</v>
      </c>
      <c r="CC1559" t="s">
        <v>29</v>
      </c>
      <c r="CD1559" t="s">
        <v>29</v>
      </c>
      <c r="CE1559" t="s">
        <v>29</v>
      </c>
      <c r="CF1559" t="s">
        <v>29</v>
      </c>
      <c r="CG1559" t="s">
        <v>29</v>
      </c>
      <c r="CH1559" t="s">
        <v>29</v>
      </c>
      <c r="CI1559" t="s">
        <v>29</v>
      </c>
    </row>
    <row r="1560" spans="1:87" x14ac:dyDescent="0.2">
      <c r="A1560" s="55">
        <v>44330</v>
      </c>
      <c r="B1560">
        <v>9.75</v>
      </c>
      <c r="C1560">
        <v>0.01</v>
      </c>
      <c r="D1560">
        <v>0.01</v>
      </c>
      <c r="E1560">
        <v>0.01</v>
      </c>
      <c r="F1560">
        <v>1.45</v>
      </c>
      <c r="G1560">
        <v>0.01</v>
      </c>
      <c r="H1560">
        <v>0.01</v>
      </c>
      <c r="I1560">
        <v>0.01</v>
      </c>
      <c r="J1560">
        <v>4.55</v>
      </c>
      <c r="K1560">
        <v>0.01</v>
      </c>
      <c r="L1560">
        <v>0.01</v>
      </c>
      <c r="M1560">
        <v>0.01</v>
      </c>
      <c r="N1560">
        <v>0.01</v>
      </c>
      <c r="O1560">
        <v>0.01</v>
      </c>
      <c r="P1560">
        <v>0.02</v>
      </c>
      <c r="Q1560">
        <v>2.2000000000000002</v>
      </c>
      <c r="R1560">
        <v>0.01</v>
      </c>
      <c r="S1560">
        <v>0.01</v>
      </c>
      <c r="T1560">
        <v>0.01</v>
      </c>
      <c r="U1560">
        <v>3.07</v>
      </c>
      <c r="V1560">
        <v>0.01</v>
      </c>
      <c r="W1560">
        <v>0.01</v>
      </c>
      <c r="X1560">
        <v>0.01</v>
      </c>
      <c r="Y1560">
        <v>0.01</v>
      </c>
      <c r="Z1560">
        <v>0.01</v>
      </c>
      <c r="AA1560">
        <v>6.72</v>
      </c>
      <c r="AB1560">
        <v>0.01</v>
      </c>
      <c r="AC1560">
        <v>7.8</v>
      </c>
      <c r="AD1560">
        <v>0.01</v>
      </c>
      <c r="AE1560">
        <v>0.01</v>
      </c>
      <c r="AF1560">
        <v>0.01</v>
      </c>
      <c r="AG1560">
        <v>0.01</v>
      </c>
      <c r="AH1560">
        <v>0.01</v>
      </c>
      <c r="AI1560">
        <v>14.27</v>
      </c>
      <c r="AJ1560">
        <v>1.7</v>
      </c>
      <c r="AK1560">
        <v>33.5</v>
      </c>
      <c r="AL1560">
        <v>0.01</v>
      </c>
      <c r="AM1560">
        <v>0.01</v>
      </c>
      <c r="AN1560">
        <v>0.01</v>
      </c>
      <c r="AO1560">
        <v>0.01</v>
      </c>
      <c r="AP1560">
        <v>0.01</v>
      </c>
      <c r="AQ1560">
        <v>0.01</v>
      </c>
      <c r="AR1560">
        <v>8.39</v>
      </c>
      <c r="AS1560">
        <v>0.01</v>
      </c>
      <c r="AT1560">
        <v>0.01</v>
      </c>
      <c r="AU1560">
        <v>0.01</v>
      </c>
      <c r="AV1560">
        <v>0.01</v>
      </c>
      <c r="AW1560">
        <v>0.01</v>
      </c>
      <c r="AX1560">
        <v>0.01</v>
      </c>
      <c r="AY1560">
        <v>99.57</v>
      </c>
      <c r="AZ1560">
        <v>0.02</v>
      </c>
      <c r="BA1560">
        <v>0.95</v>
      </c>
      <c r="BB1560">
        <v>0.01</v>
      </c>
      <c r="BC1560">
        <v>0.01</v>
      </c>
      <c r="BD1560">
        <v>0.01</v>
      </c>
      <c r="BE1560">
        <v>7.35</v>
      </c>
      <c r="BF1560">
        <v>0.01</v>
      </c>
      <c r="BG1560">
        <v>0.01</v>
      </c>
      <c r="BH1560">
        <v>0.01</v>
      </c>
      <c r="BI1560">
        <v>0.01</v>
      </c>
      <c r="BJ1560">
        <v>0.01</v>
      </c>
      <c r="BK1560">
        <v>0.74</v>
      </c>
      <c r="BL1560">
        <v>0.01</v>
      </c>
      <c r="BM1560">
        <v>3.2</v>
      </c>
      <c r="BN1560">
        <v>7.29</v>
      </c>
      <c r="BO1560">
        <v>10.34</v>
      </c>
      <c r="BP1560">
        <v>22.94</v>
      </c>
      <c r="BQ1560">
        <v>42.35</v>
      </c>
      <c r="BR1560" t="s">
        <v>29</v>
      </c>
      <c r="BS1560" t="s">
        <v>29</v>
      </c>
      <c r="BT1560" t="s">
        <v>29</v>
      </c>
      <c r="BU1560" t="s">
        <v>29</v>
      </c>
      <c r="BV1560" t="s">
        <v>29</v>
      </c>
      <c r="BW1560">
        <v>41.58</v>
      </c>
      <c r="BX1560" t="s">
        <v>29</v>
      </c>
      <c r="BY1560" t="s">
        <v>29</v>
      </c>
      <c r="BZ1560" t="s">
        <v>29</v>
      </c>
      <c r="CA1560" t="s">
        <v>29</v>
      </c>
      <c r="CB1560" t="s">
        <v>29</v>
      </c>
      <c r="CC1560" t="s">
        <v>29</v>
      </c>
      <c r="CD1560" t="s">
        <v>29</v>
      </c>
      <c r="CE1560" t="s">
        <v>29</v>
      </c>
      <c r="CF1560" t="s">
        <v>29</v>
      </c>
      <c r="CG1560" t="s">
        <v>29</v>
      </c>
      <c r="CH1560" t="s">
        <v>29</v>
      </c>
      <c r="CI1560" t="s">
        <v>29</v>
      </c>
    </row>
    <row r="1561" spans="1:87" x14ac:dyDescent="0.2">
      <c r="A1561" s="55">
        <v>44333</v>
      </c>
      <c r="B1561">
        <v>9.75</v>
      </c>
      <c r="C1561">
        <v>0.01</v>
      </c>
      <c r="D1561">
        <v>0.01</v>
      </c>
      <c r="E1561">
        <v>0.01</v>
      </c>
      <c r="F1561">
        <v>1.45</v>
      </c>
      <c r="G1561">
        <v>0.01</v>
      </c>
      <c r="H1561">
        <v>0.01</v>
      </c>
      <c r="I1561">
        <v>0.01</v>
      </c>
      <c r="J1561">
        <v>4.55</v>
      </c>
      <c r="K1561">
        <v>0.01</v>
      </c>
      <c r="L1561">
        <v>0.01</v>
      </c>
      <c r="M1561">
        <v>0.01</v>
      </c>
      <c r="N1561">
        <v>0.01</v>
      </c>
      <c r="O1561">
        <v>0.01</v>
      </c>
      <c r="P1561">
        <v>0.02</v>
      </c>
      <c r="Q1561">
        <v>2.2000000000000002</v>
      </c>
      <c r="R1561">
        <v>0.01</v>
      </c>
      <c r="S1561">
        <v>0.01</v>
      </c>
      <c r="T1561">
        <v>0.01</v>
      </c>
      <c r="U1561">
        <v>3.07</v>
      </c>
      <c r="V1561">
        <v>0.01</v>
      </c>
      <c r="W1561">
        <v>0.01</v>
      </c>
      <c r="X1561">
        <v>0.01</v>
      </c>
      <c r="Y1561">
        <v>0.01</v>
      </c>
      <c r="Z1561">
        <v>0.01</v>
      </c>
      <c r="AA1561">
        <v>6.72</v>
      </c>
      <c r="AB1561">
        <v>0.01</v>
      </c>
      <c r="AC1561">
        <v>7.8</v>
      </c>
      <c r="AD1561">
        <v>0.01</v>
      </c>
      <c r="AE1561">
        <v>0.01</v>
      </c>
      <c r="AF1561">
        <v>0.01</v>
      </c>
      <c r="AG1561">
        <v>0.01</v>
      </c>
      <c r="AH1561">
        <v>0.01</v>
      </c>
      <c r="AI1561">
        <v>14.27</v>
      </c>
      <c r="AJ1561">
        <v>1.7</v>
      </c>
      <c r="AK1561">
        <v>33.5</v>
      </c>
      <c r="AL1561">
        <v>0.01</v>
      </c>
      <c r="AM1561">
        <v>0.01</v>
      </c>
      <c r="AN1561">
        <v>0.01</v>
      </c>
      <c r="AO1561">
        <v>0.01</v>
      </c>
      <c r="AP1561">
        <v>0.01</v>
      </c>
      <c r="AQ1561">
        <v>0.01</v>
      </c>
      <c r="AR1561">
        <v>8.39</v>
      </c>
      <c r="AS1561">
        <v>0.01</v>
      </c>
      <c r="AT1561">
        <v>0.01</v>
      </c>
      <c r="AU1561">
        <v>0.01</v>
      </c>
      <c r="AV1561">
        <v>0.01</v>
      </c>
      <c r="AW1561">
        <v>0.01</v>
      </c>
      <c r="AX1561">
        <v>0.01</v>
      </c>
      <c r="AY1561">
        <v>99.57</v>
      </c>
      <c r="AZ1561">
        <v>0.02</v>
      </c>
      <c r="BA1561">
        <v>0.95</v>
      </c>
      <c r="BB1561">
        <v>0.01</v>
      </c>
      <c r="BC1561">
        <v>0.01</v>
      </c>
      <c r="BD1561">
        <v>0.01</v>
      </c>
      <c r="BE1561">
        <v>7.35</v>
      </c>
      <c r="BF1561">
        <v>0.01</v>
      </c>
      <c r="BG1561">
        <v>0.01</v>
      </c>
      <c r="BH1561">
        <v>0.01</v>
      </c>
      <c r="BI1561">
        <v>0.01</v>
      </c>
      <c r="BJ1561">
        <v>0.01</v>
      </c>
      <c r="BK1561">
        <v>0.74</v>
      </c>
      <c r="BL1561">
        <v>0.01</v>
      </c>
      <c r="BM1561">
        <v>3.41</v>
      </c>
      <c r="BN1561">
        <v>7.61</v>
      </c>
      <c r="BO1561">
        <v>10.98</v>
      </c>
      <c r="BP1561">
        <v>22.94</v>
      </c>
      <c r="BQ1561">
        <v>42.35</v>
      </c>
      <c r="BR1561" t="s">
        <v>29</v>
      </c>
      <c r="BS1561" t="s">
        <v>29</v>
      </c>
      <c r="BT1561" t="s">
        <v>29</v>
      </c>
      <c r="BU1561" t="s">
        <v>29</v>
      </c>
      <c r="BV1561" t="s">
        <v>29</v>
      </c>
      <c r="BW1561">
        <v>41.58</v>
      </c>
      <c r="BX1561" t="s">
        <v>29</v>
      </c>
      <c r="BY1561" t="s">
        <v>29</v>
      </c>
      <c r="BZ1561" t="s">
        <v>29</v>
      </c>
      <c r="CA1561" t="s">
        <v>29</v>
      </c>
      <c r="CB1561" t="s">
        <v>29</v>
      </c>
      <c r="CC1561" t="s">
        <v>29</v>
      </c>
      <c r="CD1561" t="s">
        <v>29</v>
      </c>
      <c r="CE1561" t="s">
        <v>29</v>
      </c>
      <c r="CF1561" t="s">
        <v>29</v>
      </c>
      <c r="CG1561" t="s">
        <v>29</v>
      </c>
      <c r="CH1561" t="s">
        <v>29</v>
      </c>
      <c r="CI1561" t="s">
        <v>29</v>
      </c>
    </row>
    <row r="1562" spans="1:87" x14ac:dyDescent="0.2">
      <c r="A1562" s="55">
        <v>44334</v>
      </c>
      <c r="B1562">
        <v>9.75</v>
      </c>
      <c r="C1562">
        <v>0.01</v>
      </c>
      <c r="D1562">
        <v>0.01</v>
      </c>
      <c r="E1562">
        <v>0.01</v>
      </c>
      <c r="F1562">
        <v>1.45</v>
      </c>
      <c r="G1562">
        <v>0.01</v>
      </c>
      <c r="H1562">
        <v>0.01</v>
      </c>
      <c r="I1562">
        <v>0.01</v>
      </c>
      <c r="J1562">
        <v>4.55</v>
      </c>
      <c r="K1562">
        <v>0.01</v>
      </c>
      <c r="L1562">
        <v>0.01</v>
      </c>
      <c r="M1562">
        <v>0.01</v>
      </c>
      <c r="N1562">
        <v>0.01</v>
      </c>
      <c r="O1562">
        <v>0.01</v>
      </c>
      <c r="P1562">
        <v>0.02</v>
      </c>
      <c r="Q1562">
        <v>2.2000000000000002</v>
      </c>
      <c r="R1562">
        <v>0.01</v>
      </c>
      <c r="S1562">
        <v>0.01</v>
      </c>
      <c r="T1562">
        <v>0.01</v>
      </c>
      <c r="U1562">
        <v>3.07</v>
      </c>
      <c r="V1562">
        <v>0.01</v>
      </c>
      <c r="W1562">
        <v>0.01</v>
      </c>
      <c r="X1562">
        <v>0.01</v>
      </c>
      <c r="Y1562">
        <v>0.01</v>
      </c>
      <c r="Z1562">
        <v>0.01</v>
      </c>
      <c r="AA1562">
        <v>6.72</v>
      </c>
      <c r="AB1562">
        <v>0.01</v>
      </c>
      <c r="AC1562">
        <v>7.8</v>
      </c>
      <c r="AD1562">
        <v>0.01</v>
      </c>
      <c r="AE1562">
        <v>0.01</v>
      </c>
      <c r="AF1562">
        <v>0.01</v>
      </c>
      <c r="AG1562">
        <v>0.01</v>
      </c>
      <c r="AH1562">
        <v>0.01</v>
      </c>
      <c r="AI1562">
        <v>14.27</v>
      </c>
      <c r="AJ1562">
        <v>1.7</v>
      </c>
      <c r="AK1562">
        <v>33.5</v>
      </c>
      <c r="AL1562">
        <v>0.01</v>
      </c>
      <c r="AM1562">
        <v>0.01</v>
      </c>
      <c r="AN1562">
        <v>0.01</v>
      </c>
      <c r="AO1562">
        <v>0.01</v>
      </c>
      <c r="AP1562">
        <v>0.01</v>
      </c>
      <c r="AQ1562">
        <v>0.01</v>
      </c>
      <c r="AR1562">
        <v>8.39</v>
      </c>
      <c r="AS1562">
        <v>0.01</v>
      </c>
      <c r="AT1562">
        <v>0.01</v>
      </c>
      <c r="AU1562">
        <v>0.01</v>
      </c>
      <c r="AV1562">
        <v>0.01</v>
      </c>
      <c r="AW1562">
        <v>0.01</v>
      </c>
      <c r="AX1562">
        <v>0.01</v>
      </c>
      <c r="AY1562">
        <v>99.57</v>
      </c>
      <c r="AZ1562">
        <v>0.02</v>
      </c>
      <c r="BA1562">
        <v>0.95</v>
      </c>
      <c r="BB1562">
        <v>0.01</v>
      </c>
      <c r="BC1562">
        <v>0.01</v>
      </c>
      <c r="BD1562">
        <v>0.01</v>
      </c>
      <c r="BE1562">
        <v>7.35</v>
      </c>
      <c r="BF1562">
        <v>0.01</v>
      </c>
      <c r="BG1562">
        <v>0.01</v>
      </c>
      <c r="BH1562">
        <v>0.01</v>
      </c>
      <c r="BI1562">
        <v>0.01</v>
      </c>
      <c r="BJ1562">
        <v>0.01</v>
      </c>
      <c r="BK1562">
        <v>0.74</v>
      </c>
      <c r="BL1562">
        <v>0.01</v>
      </c>
      <c r="BM1562">
        <v>5.69</v>
      </c>
      <c r="BN1562">
        <v>9.49</v>
      </c>
      <c r="BO1562">
        <v>12.77</v>
      </c>
      <c r="BP1562">
        <v>22.94</v>
      </c>
      <c r="BQ1562">
        <v>42.35</v>
      </c>
      <c r="BR1562" t="s">
        <v>29</v>
      </c>
      <c r="BS1562" t="s">
        <v>29</v>
      </c>
      <c r="BT1562" t="s">
        <v>29</v>
      </c>
      <c r="BU1562" t="s">
        <v>29</v>
      </c>
      <c r="BV1562" t="s">
        <v>29</v>
      </c>
      <c r="BW1562">
        <v>41.58</v>
      </c>
      <c r="BX1562" t="s">
        <v>29</v>
      </c>
      <c r="BY1562" t="s">
        <v>29</v>
      </c>
      <c r="BZ1562" t="s">
        <v>29</v>
      </c>
      <c r="CA1562" t="s">
        <v>29</v>
      </c>
      <c r="CB1562" t="s">
        <v>29</v>
      </c>
      <c r="CC1562" t="s">
        <v>29</v>
      </c>
      <c r="CD1562" t="s">
        <v>29</v>
      </c>
      <c r="CE1562" t="s">
        <v>29</v>
      </c>
      <c r="CF1562" t="s">
        <v>29</v>
      </c>
      <c r="CG1562" t="s">
        <v>29</v>
      </c>
      <c r="CH1562" t="s">
        <v>29</v>
      </c>
      <c r="CI1562" t="s">
        <v>29</v>
      </c>
    </row>
    <row r="1563" spans="1:87" x14ac:dyDescent="0.2">
      <c r="A1563" s="55">
        <v>44335</v>
      </c>
      <c r="B1563">
        <v>9.75</v>
      </c>
      <c r="C1563">
        <v>0.01</v>
      </c>
      <c r="D1563">
        <v>0.01</v>
      </c>
      <c r="E1563">
        <v>0.01</v>
      </c>
      <c r="F1563">
        <v>1.45</v>
      </c>
      <c r="G1563">
        <v>0.01</v>
      </c>
      <c r="H1563">
        <v>0.01</v>
      </c>
      <c r="I1563">
        <v>0.01</v>
      </c>
      <c r="J1563">
        <v>4.55</v>
      </c>
      <c r="K1563">
        <v>0.01</v>
      </c>
      <c r="L1563">
        <v>0.01</v>
      </c>
      <c r="M1563">
        <v>0.01</v>
      </c>
      <c r="N1563">
        <v>0.01</v>
      </c>
      <c r="O1563">
        <v>0.01</v>
      </c>
      <c r="P1563">
        <v>0.02</v>
      </c>
      <c r="Q1563">
        <v>2.2000000000000002</v>
      </c>
      <c r="R1563">
        <v>0.01</v>
      </c>
      <c r="S1563">
        <v>0.01</v>
      </c>
      <c r="T1563">
        <v>0.01</v>
      </c>
      <c r="U1563">
        <v>3.07</v>
      </c>
      <c r="V1563">
        <v>0.01</v>
      </c>
      <c r="W1563">
        <v>0.01</v>
      </c>
      <c r="X1563">
        <v>0.01</v>
      </c>
      <c r="Y1563">
        <v>0.01</v>
      </c>
      <c r="Z1563">
        <v>0.01</v>
      </c>
      <c r="AA1563">
        <v>6.72</v>
      </c>
      <c r="AB1563">
        <v>0.01</v>
      </c>
      <c r="AC1563">
        <v>7.8</v>
      </c>
      <c r="AD1563">
        <v>0.01</v>
      </c>
      <c r="AE1563">
        <v>0.01</v>
      </c>
      <c r="AF1563">
        <v>0.01</v>
      </c>
      <c r="AG1563">
        <v>0.01</v>
      </c>
      <c r="AH1563">
        <v>0.01</v>
      </c>
      <c r="AI1563">
        <v>14.27</v>
      </c>
      <c r="AJ1563">
        <v>1.7</v>
      </c>
      <c r="AK1563">
        <v>33.5</v>
      </c>
      <c r="AL1563">
        <v>0.01</v>
      </c>
      <c r="AM1563">
        <v>0.01</v>
      </c>
      <c r="AN1563">
        <v>0.01</v>
      </c>
      <c r="AO1563">
        <v>0.01</v>
      </c>
      <c r="AP1563">
        <v>0.01</v>
      </c>
      <c r="AQ1563">
        <v>0.01</v>
      </c>
      <c r="AR1563">
        <v>8.39</v>
      </c>
      <c r="AS1563">
        <v>0.01</v>
      </c>
      <c r="AT1563">
        <v>0.01</v>
      </c>
      <c r="AU1563">
        <v>0.01</v>
      </c>
      <c r="AV1563">
        <v>0.01</v>
      </c>
      <c r="AW1563">
        <v>0.01</v>
      </c>
      <c r="AX1563">
        <v>0.01</v>
      </c>
      <c r="AY1563">
        <v>99.57</v>
      </c>
      <c r="AZ1563">
        <v>0.02</v>
      </c>
      <c r="BA1563">
        <v>0.95</v>
      </c>
      <c r="BB1563">
        <v>0.01</v>
      </c>
      <c r="BC1563">
        <v>0.01</v>
      </c>
      <c r="BD1563">
        <v>0.01</v>
      </c>
      <c r="BE1563">
        <v>7.35</v>
      </c>
      <c r="BF1563">
        <v>0.01</v>
      </c>
      <c r="BG1563">
        <v>0.01</v>
      </c>
      <c r="BH1563">
        <v>0.01</v>
      </c>
      <c r="BI1563">
        <v>0.01</v>
      </c>
      <c r="BJ1563">
        <v>0.01</v>
      </c>
      <c r="BK1563">
        <v>0.74</v>
      </c>
      <c r="BL1563">
        <v>0.01</v>
      </c>
      <c r="BM1563">
        <v>6.82</v>
      </c>
      <c r="BN1563">
        <v>10.24</v>
      </c>
      <c r="BO1563">
        <v>13.79</v>
      </c>
      <c r="BP1563">
        <v>22.94</v>
      </c>
      <c r="BQ1563">
        <v>42.35</v>
      </c>
      <c r="BR1563" t="s">
        <v>29</v>
      </c>
      <c r="BS1563" t="s">
        <v>29</v>
      </c>
      <c r="BT1563" t="s">
        <v>29</v>
      </c>
      <c r="BU1563" t="s">
        <v>29</v>
      </c>
      <c r="BV1563" t="s">
        <v>29</v>
      </c>
      <c r="BW1563">
        <v>41.58</v>
      </c>
      <c r="BX1563" t="s">
        <v>29</v>
      </c>
      <c r="BY1563" t="s">
        <v>29</v>
      </c>
      <c r="BZ1563" t="s">
        <v>29</v>
      </c>
      <c r="CA1563" t="s">
        <v>29</v>
      </c>
      <c r="CB1563" t="s">
        <v>29</v>
      </c>
      <c r="CC1563" t="s">
        <v>29</v>
      </c>
      <c r="CD1563" t="s">
        <v>29</v>
      </c>
      <c r="CE1563" t="s">
        <v>29</v>
      </c>
      <c r="CF1563" t="s">
        <v>29</v>
      </c>
      <c r="CG1563" t="s">
        <v>29</v>
      </c>
      <c r="CH1563" t="s">
        <v>29</v>
      </c>
      <c r="CI1563" t="s">
        <v>29</v>
      </c>
    </row>
    <row r="1564" spans="1:87" x14ac:dyDescent="0.2">
      <c r="A1564" s="55">
        <v>44336</v>
      </c>
      <c r="B1564">
        <v>9.75</v>
      </c>
      <c r="C1564">
        <v>0.01</v>
      </c>
      <c r="D1564">
        <v>0.01</v>
      </c>
      <c r="E1564">
        <v>0.01</v>
      </c>
      <c r="F1564">
        <v>1.45</v>
      </c>
      <c r="G1564">
        <v>0.01</v>
      </c>
      <c r="H1564">
        <v>0.01</v>
      </c>
      <c r="I1564">
        <v>0.01</v>
      </c>
      <c r="J1564">
        <v>4.55</v>
      </c>
      <c r="K1564">
        <v>0.01</v>
      </c>
      <c r="L1564">
        <v>0.01</v>
      </c>
      <c r="M1564">
        <v>0.01</v>
      </c>
      <c r="N1564">
        <v>0.01</v>
      </c>
      <c r="O1564">
        <v>0.01</v>
      </c>
      <c r="P1564">
        <v>0.02</v>
      </c>
      <c r="Q1564">
        <v>2.2000000000000002</v>
      </c>
      <c r="R1564">
        <v>0.01</v>
      </c>
      <c r="S1564">
        <v>0.01</v>
      </c>
      <c r="T1564">
        <v>0.01</v>
      </c>
      <c r="U1564">
        <v>3.07</v>
      </c>
      <c r="V1564">
        <v>0.01</v>
      </c>
      <c r="W1564">
        <v>0.01</v>
      </c>
      <c r="X1564">
        <v>0.01</v>
      </c>
      <c r="Y1564">
        <v>0.01</v>
      </c>
      <c r="Z1564">
        <v>0.01</v>
      </c>
      <c r="AA1564">
        <v>6.72</v>
      </c>
      <c r="AB1564">
        <v>0.01</v>
      </c>
      <c r="AC1564">
        <v>7.8</v>
      </c>
      <c r="AD1564">
        <v>0.01</v>
      </c>
      <c r="AE1564">
        <v>0.01</v>
      </c>
      <c r="AF1564">
        <v>0.01</v>
      </c>
      <c r="AG1564">
        <v>0.01</v>
      </c>
      <c r="AH1564">
        <v>0.01</v>
      </c>
      <c r="AI1564">
        <v>14.27</v>
      </c>
      <c r="AJ1564">
        <v>1.7</v>
      </c>
      <c r="AK1564">
        <v>33.5</v>
      </c>
      <c r="AL1564">
        <v>0.01</v>
      </c>
      <c r="AM1564">
        <v>0.01</v>
      </c>
      <c r="AN1564">
        <v>0.01</v>
      </c>
      <c r="AO1564">
        <v>0.01</v>
      </c>
      <c r="AP1564">
        <v>0.01</v>
      </c>
      <c r="AQ1564">
        <v>0.01</v>
      </c>
      <c r="AR1564">
        <v>8.39</v>
      </c>
      <c r="AS1564">
        <v>0.01</v>
      </c>
      <c r="AT1564">
        <v>0.01</v>
      </c>
      <c r="AU1564">
        <v>0.01</v>
      </c>
      <c r="AV1564">
        <v>0.01</v>
      </c>
      <c r="AW1564">
        <v>0.01</v>
      </c>
      <c r="AX1564">
        <v>0.01</v>
      </c>
      <c r="AY1564">
        <v>99.57</v>
      </c>
      <c r="AZ1564">
        <v>0.02</v>
      </c>
      <c r="BA1564">
        <v>0.95</v>
      </c>
      <c r="BB1564">
        <v>0.01</v>
      </c>
      <c r="BC1564">
        <v>0.01</v>
      </c>
      <c r="BD1564">
        <v>0.01</v>
      </c>
      <c r="BE1564">
        <v>7.35</v>
      </c>
      <c r="BF1564">
        <v>0.01</v>
      </c>
      <c r="BG1564">
        <v>0.01</v>
      </c>
      <c r="BH1564">
        <v>0.01</v>
      </c>
      <c r="BI1564">
        <v>0.01</v>
      </c>
      <c r="BJ1564">
        <v>0.01</v>
      </c>
      <c r="BK1564">
        <v>0.74</v>
      </c>
      <c r="BL1564">
        <v>0.01</v>
      </c>
      <c r="BM1564">
        <v>2.52</v>
      </c>
      <c r="BN1564">
        <v>7.61</v>
      </c>
      <c r="BO1564">
        <v>11</v>
      </c>
      <c r="BP1564">
        <v>22.94</v>
      </c>
      <c r="BQ1564">
        <v>42.35</v>
      </c>
      <c r="BR1564" t="s">
        <v>29</v>
      </c>
      <c r="BS1564" t="s">
        <v>29</v>
      </c>
      <c r="BT1564" t="s">
        <v>29</v>
      </c>
      <c r="BU1564" t="s">
        <v>29</v>
      </c>
      <c r="BV1564" t="s">
        <v>29</v>
      </c>
      <c r="BW1564">
        <v>41.58</v>
      </c>
      <c r="BX1564" t="s">
        <v>29</v>
      </c>
      <c r="BY1564" t="s">
        <v>29</v>
      </c>
      <c r="BZ1564" t="s">
        <v>29</v>
      </c>
      <c r="CA1564" t="s">
        <v>29</v>
      </c>
      <c r="CB1564" t="s">
        <v>29</v>
      </c>
      <c r="CC1564" t="s">
        <v>29</v>
      </c>
      <c r="CD1564" t="s">
        <v>29</v>
      </c>
      <c r="CE1564" t="s">
        <v>29</v>
      </c>
      <c r="CF1564" t="s">
        <v>29</v>
      </c>
      <c r="CG1564" t="s">
        <v>29</v>
      </c>
      <c r="CH1564" t="s">
        <v>29</v>
      </c>
      <c r="CI1564" t="s">
        <v>29</v>
      </c>
    </row>
    <row r="1565" spans="1:87" x14ac:dyDescent="0.2">
      <c r="A1565" s="55">
        <v>44337</v>
      </c>
      <c r="B1565">
        <v>9.75</v>
      </c>
      <c r="C1565">
        <v>0.01</v>
      </c>
      <c r="D1565">
        <v>0.01</v>
      </c>
      <c r="E1565">
        <v>0.01</v>
      </c>
      <c r="F1565">
        <v>1.45</v>
      </c>
      <c r="G1565">
        <v>0.01</v>
      </c>
      <c r="H1565">
        <v>0.01</v>
      </c>
      <c r="I1565">
        <v>0.01</v>
      </c>
      <c r="J1565">
        <v>4.55</v>
      </c>
      <c r="K1565">
        <v>0.01</v>
      </c>
      <c r="L1565">
        <v>0.01</v>
      </c>
      <c r="M1565">
        <v>0.01</v>
      </c>
      <c r="N1565">
        <v>0.01</v>
      </c>
      <c r="O1565">
        <v>0.01</v>
      </c>
      <c r="P1565">
        <v>0.02</v>
      </c>
      <c r="Q1565">
        <v>2.2000000000000002</v>
      </c>
      <c r="R1565">
        <v>0.01</v>
      </c>
      <c r="S1565">
        <v>0.01</v>
      </c>
      <c r="T1565">
        <v>0.01</v>
      </c>
      <c r="U1565">
        <v>3.07</v>
      </c>
      <c r="V1565">
        <v>0.01</v>
      </c>
      <c r="W1565">
        <v>0.01</v>
      </c>
      <c r="X1565">
        <v>0.01</v>
      </c>
      <c r="Y1565">
        <v>0.01</v>
      </c>
      <c r="Z1565">
        <v>0.01</v>
      </c>
      <c r="AA1565">
        <v>6.72</v>
      </c>
      <c r="AB1565">
        <v>0.01</v>
      </c>
      <c r="AC1565">
        <v>7.8</v>
      </c>
      <c r="AD1565">
        <v>0.01</v>
      </c>
      <c r="AE1565">
        <v>0.01</v>
      </c>
      <c r="AF1565">
        <v>0.01</v>
      </c>
      <c r="AG1565">
        <v>0.01</v>
      </c>
      <c r="AH1565">
        <v>0.01</v>
      </c>
      <c r="AI1565">
        <v>14.27</v>
      </c>
      <c r="AJ1565">
        <v>1.7</v>
      </c>
      <c r="AK1565">
        <v>33.5</v>
      </c>
      <c r="AL1565">
        <v>0.01</v>
      </c>
      <c r="AM1565">
        <v>0.01</v>
      </c>
      <c r="AN1565">
        <v>0.01</v>
      </c>
      <c r="AO1565">
        <v>0.01</v>
      </c>
      <c r="AP1565">
        <v>0.01</v>
      </c>
      <c r="AQ1565">
        <v>0.01</v>
      </c>
      <c r="AR1565">
        <v>8.39</v>
      </c>
      <c r="AS1565">
        <v>0.01</v>
      </c>
      <c r="AT1565">
        <v>0.01</v>
      </c>
      <c r="AU1565">
        <v>0.01</v>
      </c>
      <c r="AV1565">
        <v>0.01</v>
      </c>
      <c r="AW1565">
        <v>0.01</v>
      </c>
      <c r="AX1565">
        <v>0.01</v>
      </c>
      <c r="AY1565">
        <v>99.57</v>
      </c>
      <c r="AZ1565">
        <v>0.02</v>
      </c>
      <c r="BA1565">
        <v>0.95</v>
      </c>
      <c r="BB1565">
        <v>0.01</v>
      </c>
      <c r="BC1565">
        <v>0.01</v>
      </c>
      <c r="BD1565">
        <v>0.01</v>
      </c>
      <c r="BE1565">
        <v>7.35</v>
      </c>
      <c r="BF1565">
        <v>0.01</v>
      </c>
      <c r="BG1565">
        <v>0.01</v>
      </c>
      <c r="BH1565">
        <v>0.01</v>
      </c>
      <c r="BI1565">
        <v>0.01</v>
      </c>
      <c r="BJ1565">
        <v>0.01</v>
      </c>
      <c r="BK1565">
        <v>0.74</v>
      </c>
      <c r="BL1565">
        <v>0.01</v>
      </c>
      <c r="BM1565">
        <v>1.68</v>
      </c>
      <c r="BN1565">
        <v>7.37</v>
      </c>
      <c r="BO1565">
        <v>10.53</v>
      </c>
      <c r="BP1565">
        <v>22.94</v>
      </c>
      <c r="BQ1565">
        <v>42.35</v>
      </c>
      <c r="BR1565" t="s">
        <v>29</v>
      </c>
      <c r="BS1565" t="s">
        <v>29</v>
      </c>
      <c r="BT1565" t="s">
        <v>29</v>
      </c>
      <c r="BU1565" t="s">
        <v>29</v>
      </c>
      <c r="BV1565" t="s">
        <v>29</v>
      </c>
      <c r="BW1565">
        <v>41.58</v>
      </c>
      <c r="BX1565" t="s">
        <v>29</v>
      </c>
      <c r="BY1565" t="s">
        <v>29</v>
      </c>
      <c r="BZ1565" t="s">
        <v>29</v>
      </c>
      <c r="CA1565" t="s">
        <v>29</v>
      </c>
      <c r="CB1565" t="s">
        <v>29</v>
      </c>
      <c r="CC1565" t="s">
        <v>29</v>
      </c>
      <c r="CD1565" t="s">
        <v>29</v>
      </c>
      <c r="CE1565" t="s">
        <v>29</v>
      </c>
      <c r="CF1565" t="s">
        <v>29</v>
      </c>
      <c r="CG1565" t="s">
        <v>29</v>
      </c>
      <c r="CH1565" t="s">
        <v>29</v>
      </c>
      <c r="CI1565" t="s">
        <v>29</v>
      </c>
    </row>
    <row r="1566" spans="1:87" x14ac:dyDescent="0.2">
      <c r="A1566" s="55">
        <v>44340</v>
      </c>
      <c r="B1566">
        <v>9.75</v>
      </c>
      <c r="C1566">
        <v>0.01</v>
      </c>
      <c r="D1566">
        <v>0.01</v>
      </c>
      <c r="E1566">
        <v>0.01</v>
      </c>
      <c r="F1566">
        <v>1.45</v>
      </c>
      <c r="G1566">
        <v>0.01</v>
      </c>
      <c r="H1566">
        <v>0.01</v>
      </c>
      <c r="I1566">
        <v>0.01</v>
      </c>
      <c r="J1566">
        <v>4.55</v>
      </c>
      <c r="K1566">
        <v>0.01</v>
      </c>
      <c r="L1566">
        <v>0.01</v>
      </c>
      <c r="M1566">
        <v>0.01</v>
      </c>
      <c r="N1566">
        <v>0.01</v>
      </c>
      <c r="O1566">
        <v>0.01</v>
      </c>
      <c r="P1566">
        <v>0.02</v>
      </c>
      <c r="Q1566">
        <v>2.2000000000000002</v>
      </c>
      <c r="R1566">
        <v>0.01</v>
      </c>
      <c r="S1566">
        <v>0.01</v>
      </c>
      <c r="T1566">
        <v>0.01</v>
      </c>
      <c r="U1566">
        <v>3.07</v>
      </c>
      <c r="V1566">
        <v>0.01</v>
      </c>
      <c r="W1566">
        <v>0.01</v>
      </c>
      <c r="X1566">
        <v>0.01</v>
      </c>
      <c r="Y1566">
        <v>0.01</v>
      </c>
      <c r="Z1566">
        <v>0.01</v>
      </c>
      <c r="AA1566">
        <v>6.72</v>
      </c>
      <c r="AB1566">
        <v>0.01</v>
      </c>
      <c r="AC1566">
        <v>7.8</v>
      </c>
      <c r="AD1566">
        <v>0.01</v>
      </c>
      <c r="AE1566">
        <v>0.01</v>
      </c>
      <c r="AF1566">
        <v>0.01</v>
      </c>
      <c r="AG1566">
        <v>0.01</v>
      </c>
      <c r="AH1566">
        <v>0.01</v>
      </c>
      <c r="AI1566">
        <v>14.27</v>
      </c>
      <c r="AJ1566">
        <v>1.7</v>
      </c>
      <c r="AK1566">
        <v>33.5</v>
      </c>
      <c r="AL1566">
        <v>0.01</v>
      </c>
      <c r="AM1566">
        <v>0.01</v>
      </c>
      <c r="AN1566">
        <v>0.01</v>
      </c>
      <c r="AO1566">
        <v>0.01</v>
      </c>
      <c r="AP1566">
        <v>0.01</v>
      </c>
      <c r="AQ1566">
        <v>0.01</v>
      </c>
      <c r="AR1566">
        <v>8.39</v>
      </c>
      <c r="AS1566">
        <v>0.01</v>
      </c>
      <c r="AT1566">
        <v>0.01</v>
      </c>
      <c r="AU1566">
        <v>0.01</v>
      </c>
      <c r="AV1566">
        <v>0.01</v>
      </c>
      <c r="AW1566">
        <v>0.01</v>
      </c>
      <c r="AX1566">
        <v>0.01</v>
      </c>
      <c r="AY1566">
        <v>99.57</v>
      </c>
      <c r="AZ1566">
        <v>0.02</v>
      </c>
      <c r="BA1566">
        <v>0.95</v>
      </c>
      <c r="BB1566">
        <v>0.01</v>
      </c>
      <c r="BC1566">
        <v>0.01</v>
      </c>
      <c r="BD1566">
        <v>0.01</v>
      </c>
      <c r="BE1566">
        <v>7.35</v>
      </c>
      <c r="BF1566">
        <v>0.01</v>
      </c>
      <c r="BG1566">
        <v>0.01</v>
      </c>
      <c r="BH1566">
        <v>0.01</v>
      </c>
      <c r="BI1566">
        <v>0.01</v>
      </c>
      <c r="BJ1566">
        <v>0.01</v>
      </c>
      <c r="BK1566">
        <v>0.74</v>
      </c>
      <c r="BL1566">
        <v>0.01</v>
      </c>
      <c r="BM1566">
        <v>1.68</v>
      </c>
      <c r="BN1566">
        <v>4.7300000000000004</v>
      </c>
      <c r="BO1566">
        <v>8.1300000000000008</v>
      </c>
      <c r="BP1566">
        <v>22.94</v>
      </c>
      <c r="BQ1566">
        <v>42.35</v>
      </c>
      <c r="BR1566" t="s">
        <v>29</v>
      </c>
      <c r="BS1566" t="s">
        <v>29</v>
      </c>
      <c r="BT1566" t="s">
        <v>29</v>
      </c>
      <c r="BU1566" t="s">
        <v>29</v>
      </c>
      <c r="BV1566" t="s">
        <v>29</v>
      </c>
      <c r="BW1566">
        <v>41.58</v>
      </c>
      <c r="BX1566" t="s">
        <v>29</v>
      </c>
      <c r="BY1566" t="s">
        <v>29</v>
      </c>
      <c r="BZ1566" t="s">
        <v>29</v>
      </c>
      <c r="CA1566" t="s">
        <v>29</v>
      </c>
      <c r="CB1566" t="s">
        <v>29</v>
      </c>
      <c r="CC1566" t="s">
        <v>29</v>
      </c>
      <c r="CD1566" t="s">
        <v>29</v>
      </c>
      <c r="CE1566" t="s">
        <v>29</v>
      </c>
      <c r="CF1566" t="s">
        <v>29</v>
      </c>
      <c r="CG1566" t="s">
        <v>29</v>
      </c>
      <c r="CH1566" t="s">
        <v>29</v>
      </c>
      <c r="CI1566" t="s">
        <v>29</v>
      </c>
    </row>
    <row r="1567" spans="1:87" x14ac:dyDescent="0.2">
      <c r="A1567" s="55">
        <v>44341</v>
      </c>
      <c r="B1567">
        <v>9.75</v>
      </c>
      <c r="C1567">
        <v>0.01</v>
      </c>
      <c r="D1567">
        <v>0.01</v>
      </c>
      <c r="E1567">
        <v>0.01</v>
      </c>
      <c r="F1567">
        <v>1.45</v>
      </c>
      <c r="G1567">
        <v>0.01</v>
      </c>
      <c r="H1567">
        <v>0.01</v>
      </c>
      <c r="I1567">
        <v>0.01</v>
      </c>
      <c r="J1567">
        <v>4.55</v>
      </c>
      <c r="K1567">
        <v>0.01</v>
      </c>
      <c r="L1567">
        <v>0.01</v>
      </c>
      <c r="M1567">
        <v>0.01</v>
      </c>
      <c r="N1567">
        <v>0.01</v>
      </c>
      <c r="O1567">
        <v>0.01</v>
      </c>
      <c r="P1567">
        <v>0.02</v>
      </c>
      <c r="Q1567">
        <v>2.2000000000000002</v>
      </c>
      <c r="R1567">
        <v>0.01</v>
      </c>
      <c r="S1567">
        <v>0.01</v>
      </c>
      <c r="T1567">
        <v>0.01</v>
      </c>
      <c r="U1567">
        <v>3.07</v>
      </c>
      <c r="V1567">
        <v>0.01</v>
      </c>
      <c r="W1567">
        <v>0.01</v>
      </c>
      <c r="X1567">
        <v>0.01</v>
      </c>
      <c r="Y1567">
        <v>0.01</v>
      </c>
      <c r="Z1567">
        <v>0.01</v>
      </c>
      <c r="AA1567">
        <v>6.72</v>
      </c>
      <c r="AB1567">
        <v>0.01</v>
      </c>
      <c r="AC1567">
        <v>7.8</v>
      </c>
      <c r="AD1567">
        <v>0.01</v>
      </c>
      <c r="AE1567">
        <v>0.01</v>
      </c>
      <c r="AF1567">
        <v>0.01</v>
      </c>
      <c r="AG1567">
        <v>0.01</v>
      </c>
      <c r="AH1567">
        <v>0.01</v>
      </c>
      <c r="AI1567">
        <v>14.27</v>
      </c>
      <c r="AJ1567">
        <v>1.7</v>
      </c>
      <c r="AK1567">
        <v>33.5</v>
      </c>
      <c r="AL1567">
        <v>0.01</v>
      </c>
      <c r="AM1567">
        <v>0.01</v>
      </c>
      <c r="AN1567">
        <v>0.01</v>
      </c>
      <c r="AO1567">
        <v>0.01</v>
      </c>
      <c r="AP1567">
        <v>0.01</v>
      </c>
      <c r="AQ1567">
        <v>0.01</v>
      </c>
      <c r="AR1567">
        <v>8.39</v>
      </c>
      <c r="AS1567">
        <v>0.01</v>
      </c>
      <c r="AT1567">
        <v>0.01</v>
      </c>
      <c r="AU1567">
        <v>0.01</v>
      </c>
      <c r="AV1567">
        <v>0.01</v>
      </c>
      <c r="AW1567">
        <v>0.01</v>
      </c>
      <c r="AX1567">
        <v>0.01</v>
      </c>
      <c r="AY1567">
        <v>99.57</v>
      </c>
      <c r="AZ1567">
        <v>0.02</v>
      </c>
      <c r="BA1567">
        <v>0.95</v>
      </c>
      <c r="BB1567">
        <v>0.01</v>
      </c>
      <c r="BC1567">
        <v>0.01</v>
      </c>
      <c r="BD1567">
        <v>0.01</v>
      </c>
      <c r="BE1567">
        <v>7.35</v>
      </c>
      <c r="BF1567">
        <v>0.01</v>
      </c>
      <c r="BG1567">
        <v>0.01</v>
      </c>
      <c r="BH1567">
        <v>0.01</v>
      </c>
      <c r="BI1567">
        <v>0.01</v>
      </c>
      <c r="BJ1567">
        <v>0.01</v>
      </c>
      <c r="BK1567">
        <v>0.74</v>
      </c>
      <c r="BL1567">
        <v>0.01</v>
      </c>
      <c r="BM1567">
        <v>1.68</v>
      </c>
      <c r="BN1567">
        <v>5.14</v>
      </c>
      <c r="BO1567">
        <v>8.76</v>
      </c>
      <c r="BP1567">
        <v>22.94</v>
      </c>
      <c r="BQ1567">
        <v>42.35</v>
      </c>
      <c r="BR1567" t="s">
        <v>29</v>
      </c>
      <c r="BS1567" t="s">
        <v>29</v>
      </c>
      <c r="BT1567" t="s">
        <v>29</v>
      </c>
      <c r="BU1567" t="s">
        <v>29</v>
      </c>
      <c r="BV1567" t="s">
        <v>29</v>
      </c>
      <c r="BW1567">
        <v>41.58</v>
      </c>
      <c r="BX1567" t="s">
        <v>29</v>
      </c>
      <c r="BY1567" t="s">
        <v>29</v>
      </c>
      <c r="BZ1567" t="s">
        <v>29</v>
      </c>
      <c r="CA1567" t="s">
        <v>29</v>
      </c>
      <c r="CB1567" t="s">
        <v>29</v>
      </c>
      <c r="CC1567" t="s">
        <v>29</v>
      </c>
      <c r="CD1567" t="s">
        <v>29</v>
      </c>
      <c r="CE1567" t="s">
        <v>29</v>
      </c>
      <c r="CF1567" t="s">
        <v>29</v>
      </c>
      <c r="CG1567" t="s">
        <v>29</v>
      </c>
      <c r="CH1567" t="s">
        <v>29</v>
      </c>
      <c r="CI1567" t="s">
        <v>29</v>
      </c>
    </row>
    <row r="1568" spans="1:87" x14ac:dyDescent="0.2">
      <c r="A1568" s="55">
        <v>44342</v>
      </c>
      <c r="B1568">
        <v>9.75</v>
      </c>
      <c r="C1568">
        <v>0.01</v>
      </c>
      <c r="D1568">
        <v>0.01</v>
      </c>
      <c r="E1568">
        <v>0.01</v>
      </c>
      <c r="F1568">
        <v>1.45</v>
      </c>
      <c r="G1568">
        <v>0.01</v>
      </c>
      <c r="H1568">
        <v>0.01</v>
      </c>
      <c r="I1568">
        <v>0.01</v>
      </c>
      <c r="J1568">
        <v>4.55</v>
      </c>
      <c r="K1568">
        <v>0.01</v>
      </c>
      <c r="L1568">
        <v>0.01</v>
      </c>
      <c r="M1568">
        <v>0.01</v>
      </c>
      <c r="N1568">
        <v>0.01</v>
      </c>
      <c r="O1568">
        <v>0.01</v>
      </c>
      <c r="P1568">
        <v>0.02</v>
      </c>
      <c r="Q1568">
        <v>2.2000000000000002</v>
      </c>
      <c r="R1568">
        <v>0.01</v>
      </c>
      <c r="S1568">
        <v>0.01</v>
      </c>
      <c r="T1568">
        <v>0.01</v>
      </c>
      <c r="U1568">
        <v>3.07</v>
      </c>
      <c r="V1568">
        <v>0.01</v>
      </c>
      <c r="W1568">
        <v>0.01</v>
      </c>
      <c r="X1568">
        <v>0.01</v>
      </c>
      <c r="Y1568">
        <v>0.01</v>
      </c>
      <c r="Z1568">
        <v>0.01</v>
      </c>
      <c r="AA1568">
        <v>6.72</v>
      </c>
      <c r="AB1568">
        <v>0.01</v>
      </c>
      <c r="AC1568">
        <v>7.8</v>
      </c>
      <c r="AD1568">
        <v>0.01</v>
      </c>
      <c r="AE1568">
        <v>0.01</v>
      </c>
      <c r="AF1568">
        <v>0.01</v>
      </c>
      <c r="AG1568">
        <v>0.01</v>
      </c>
      <c r="AH1568">
        <v>0.01</v>
      </c>
      <c r="AI1568">
        <v>14.27</v>
      </c>
      <c r="AJ1568">
        <v>1.7</v>
      </c>
      <c r="AK1568">
        <v>33.5</v>
      </c>
      <c r="AL1568">
        <v>0.01</v>
      </c>
      <c r="AM1568">
        <v>0.01</v>
      </c>
      <c r="AN1568">
        <v>0.01</v>
      </c>
      <c r="AO1568">
        <v>0.01</v>
      </c>
      <c r="AP1568">
        <v>0.01</v>
      </c>
      <c r="AQ1568">
        <v>0.01</v>
      </c>
      <c r="AR1568">
        <v>8.39</v>
      </c>
      <c r="AS1568">
        <v>0.01</v>
      </c>
      <c r="AT1568">
        <v>0.01</v>
      </c>
      <c r="AU1568">
        <v>0.01</v>
      </c>
      <c r="AV1568">
        <v>0.01</v>
      </c>
      <c r="AW1568">
        <v>0.01</v>
      </c>
      <c r="AX1568">
        <v>0.01</v>
      </c>
      <c r="AY1568">
        <v>99.57</v>
      </c>
      <c r="AZ1568">
        <v>0.02</v>
      </c>
      <c r="BA1568">
        <v>0.95</v>
      </c>
      <c r="BB1568">
        <v>0.01</v>
      </c>
      <c r="BC1568">
        <v>0.01</v>
      </c>
      <c r="BD1568">
        <v>0.01</v>
      </c>
      <c r="BE1568">
        <v>7.35</v>
      </c>
      <c r="BF1568">
        <v>0.01</v>
      </c>
      <c r="BG1568">
        <v>0.01</v>
      </c>
      <c r="BH1568">
        <v>0.01</v>
      </c>
      <c r="BI1568">
        <v>0.01</v>
      </c>
      <c r="BJ1568">
        <v>0.01</v>
      </c>
      <c r="BK1568">
        <v>0.74</v>
      </c>
      <c r="BL1568">
        <v>0.01</v>
      </c>
      <c r="BM1568">
        <v>1.68</v>
      </c>
      <c r="BN1568">
        <v>4.3</v>
      </c>
      <c r="BO1568">
        <v>7.75</v>
      </c>
      <c r="BP1568">
        <v>22.94</v>
      </c>
      <c r="BQ1568">
        <v>42.35</v>
      </c>
      <c r="BR1568" t="s">
        <v>29</v>
      </c>
      <c r="BS1568" t="s">
        <v>29</v>
      </c>
      <c r="BT1568" t="s">
        <v>29</v>
      </c>
      <c r="BU1568" t="s">
        <v>29</v>
      </c>
      <c r="BV1568" t="s">
        <v>29</v>
      </c>
      <c r="BW1568">
        <v>41.58</v>
      </c>
      <c r="BX1568" t="s">
        <v>29</v>
      </c>
      <c r="BY1568" t="s">
        <v>29</v>
      </c>
      <c r="BZ1568" t="s">
        <v>29</v>
      </c>
      <c r="CA1568" t="s">
        <v>29</v>
      </c>
      <c r="CB1568" t="s">
        <v>29</v>
      </c>
      <c r="CC1568" t="s">
        <v>29</v>
      </c>
      <c r="CD1568" t="s">
        <v>29</v>
      </c>
      <c r="CE1568" t="s">
        <v>29</v>
      </c>
      <c r="CF1568" t="s">
        <v>29</v>
      </c>
      <c r="CG1568" t="s">
        <v>29</v>
      </c>
      <c r="CH1568" t="s">
        <v>29</v>
      </c>
      <c r="CI1568" t="s">
        <v>29</v>
      </c>
    </row>
    <row r="1569" spans="1:87" x14ac:dyDescent="0.2">
      <c r="A1569" s="55">
        <v>44343</v>
      </c>
      <c r="B1569">
        <v>9.75</v>
      </c>
      <c r="C1569">
        <v>0.01</v>
      </c>
      <c r="D1569">
        <v>0.01</v>
      </c>
      <c r="E1569">
        <v>0.01</v>
      </c>
      <c r="F1569">
        <v>1.45</v>
      </c>
      <c r="G1569">
        <v>0.01</v>
      </c>
      <c r="H1569">
        <v>0.01</v>
      </c>
      <c r="I1569">
        <v>0.01</v>
      </c>
      <c r="J1569">
        <v>4.55</v>
      </c>
      <c r="K1569">
        <v>0.01</v>
      </c>
      <c r="L1569">
        <v>0.01</v>
      </c>
      <c r="M1569">
        <v>0.01</v>
      </c>
      <c r="N1569">
        <v>0.01</v>
      </c>
      <c r="O1569">
        <v>0.01</v>
      </c>
      <c r="P1569">
        <v>0.02</v>
      </c>
      <c r="Q1569">
        <v>2.2000000000000002</v>
      </c>
      <c r="R1569">
        <v>0.01</v>
      </c>
      <c r="S1569">
        <v>0.01</v>
      </c>
      <c r="T1569">
        <v>0.01</v>
      </c>
      <c r="U1569">
        <v>3.07</v>
      </c>
      <c r="V1569">
        <v>0.01</v>
      </c>
      <c r="W1569">
        <v>0.01</v>
      </c>
      <c r="X1569">
        <v>0.01</v>
      </c>
      <c r="Y1569">
        <v>0.01</v>
      </c>
      <c r="Z1569">
        <v>0.01</v>
      </c>
      <c r="AA1569">
        <v>6.72</v>
      </c>
      <c r="AB1569">
        <v>0.01</v>
      </c>
      <c r="AC1569">
        <v>7.8</v>
      </c>
      <c r="AD1569">
        <v>0.01</v>
      </c>
      <c r="AE1569">
        <v>0.01</v>
      </c>
      <c r="AF1569">
        <v>0.01</v>
      </c>
      <c r="AG1569">
        <v>0.01</v>
      </c>
      <c r="AH1569">
        <v>0.01</v>
      </c>
      <c r="AI1569">
        <v>14.27</v>
      </c>
      <c r="AJ1569">
        <v>1.7</v>
      </c>
      <c r="AK1569">
        <v>33.5</v>
      </c>
      <c r="AL1569">
        <v>0.01</v>
      </c>
      <c r="AM1569">
        <v>0.01</v>
      </c>
      <c r="AN1569">
        <v>0.01</v>
      </c>
      <c r="AO1569">
        <v>0.01</v>
      </c>
      <c r="AP1569">
        <v>0.01</v>
      </c>
      <c r="AQ1569">
        <v>0.01</v>
      </c>
      <c r="AR1569">
        <v>8.39</v>
      </c>
      <c r="AS1569">
        <v>0.01</v>
      </c>
      <c r="AT1569">
        <v>0.01</v>
      </c>
      <c r="AU1569">
        <v>0.01</v>
      </c>
      <c r="AV1569">
        <v>0.01</v>
      </c>
      <c r="AW1569">
        <v>0.01</v>
      </c>
      <c r="AX1569">
        <v>0.01</v>
      </c>
      <c r="AY1569">
        <v>99.57</v>
      </c>
      <c r="AZ1569">
        <v>0.02</v>
      </c>
      <c r="BA1569">
        <v>0.95</v>
      </c>
      <c r="BB1569">
        <v>0.01</v>
      </c>
      <c r="BC1569">
        <v>0.01</v>
      </c>
      <c r="BD1569">
        <v>0.01</v>
      </c>
      <c r="BE1569">
        <v>7.35</v>
      </c>
      <c r="BF1569">
        <v>0.01</v>
      </c>
      <c r="BG1569">
        <v>0.01</v>
      </c>
      <c r="BH1569">
        <v>0.01</v>
      </c>
      <c r="BI1569">
        <v>0.01</v>
      </c>
      <c r="BJ1569">
        <v>0.01</v>
      </c>
      <c r="BK1569">
        <v>0.74</v>
      </c>
      <c r="BL1569">
        <v>0.01</v>
      </c>
      <c r="BM1569">
        <v>1.68</v>
      </c>
      <c r="BN1569">
        <v>3.5</v>
      </c>
      <c r="BO1569">
        <v>6.65</v>
      </c>
      <c r="BP1569">
        <v>18.100000000000001</v>
      </c>
      <c r="BQ1569">
        <v>42.35</v>
      </c>
      <c r="BR1569" t="s">
        <v>29</v>
      </c>
      <c r="BS1569" t="s">
        <v>29</v>
      </c>
      <c r="BT1569" t="s">
        <v>29</v>
      </c>
      <c r="BU1569" t="s">
        <v>29</v>
      </c>
      <c r="BV1569" t="s">
        <v>29</v>
      </c>
      <c r="BW1569">
        <v>41.58</v>
      </c>
      <c r="BX1569" t="s">
        <v>29</v>
      </c>
      <c r="BY1569" t="s">
        <v>29</v>
      </c>
      <c r="BZ1569" t="s">
        <v>29</v>
      </c>
      <c r="CA1569" t="s">
        <v>29</v>
      </c>
      <c r="CB1569" t="s">
        <v>29</v>
      </c>
      <c r="CC1569" t="s">
        <v>29</v>
      </c>
      <c r="CD1569" t="s">
        <v>29</v>
      </c>
      <c r="CE1569" t="s">
        <v>29</v>
      </c>
      <c r="CF1569" t="s">
        <v>29</v>
      </c>
      <c r="CG1569" t="s">
        <v>29</v>
      </c>
      <c r="CH1569" t="s">
        <v>29</v>
      </c>
      <c r="CI1569" t="s">
        <v>29</v>
      </c>
    </row>
    <row r="1570" spans="1:87" x14ac:dyDescent="0.2">
      <c r="A1570" s="55">
        <v>44344</v>
      </c>
      <c r="B1570">
        <v>9.75</v>
      </c>
      <c r="C1570">
        <v>0.01</v>
      </c>
      <c r="D1570">
        <v>0.01</v>
      </c>
      <c r="E1570">
        <v>0.01</v>
      </c>
      <c r="F1570">
        <v>1.45</v>
      </c>
      <c r="G1570">
        <v>0.01</v>
      </c>
      <c r="H1570">
        <v>0.01</v>
      </c>
      <c r="I1570">
        <v>0.01</v>
      </c>
      <c r="J1570">
        <v>4.55</v>
      </c>
      <c r="K1570">
        <v>0.01</v>
      </c>
      <c r="L1570">
        <v>0.01</v>
      </c>
      <c r="M1570">
        <v>0.01</v>
      </c>
      <c r="N1570">
        <v>0.01</v>
      </c>
      <c r="O1570">
        <v>0.01</v>
      </c>
      <c r="P1570">
        <v>0.02</v>
      </c>
      <c r="Q1570">
        <v>2.2000000000000002</v>
      </c>
      <c r="R1570">
        <v>0.01</v>
      </c>
      <c r="S1570">
        <v>0.01</v>
      </c>
      <c r="T1570">
        <v>0.01</v>
      </c>
      <c r="U1570">
        <v>3.07</v>
      </c>
      <c r="V1570">
        <v>0.01</v>
      </c>
      <c r="W1570">
        <v>0.01</v>
      </c>
      <c r="X1570">
        <v>0.01</v>
      </c>
      <c r="Y1570">
        <v>0.01</v>
      </c>
      <c r="Z1570">
        <v>0.01</v>
      </c>
      <c r="AA1570">
        <v>6.72</v>
      </c>
      <c r="AB1570">
        <v>0.01</v>
      </c>
      <c r="AC1570">
        <v>7.8</v>
      </c>
      <c r="AD1570">
        <v>0.01</v>
      </c>
      <c r="AE1570">
        <v>0.01</v>
      </c>
      <c r="AF1570">
        <v>0.01</v>
      </c>
      <c r="AG1570">
        <v>0.01</v>
      </c>
      <c r="AH1570">
        <v>0.01</v>
      </c>
      <c r="AI1570">
        <v>14.27</v>
      </c>
      <c r="AJ1570">
        <v>1.7</v>
      </c>
      <c r="AK1570">
        <v>33.5</v>
      </c>
      <c r="AL1570">
        <v>0.01</v>
      </c>
      <c r="AM1570">
        <v>0.01</v>
      </c>
      <c r="AN1570">
        <v>0.01</v>
      </c>
      <c r="AO1570">
        <v>0.01</v>
      </c>
      <c r="AP1570">
        <v>0.01</v>
      </c>
      <c r="AQ1570">
        <v>0.01</v>
      </c>
      <c r="AR1570">
        <v>8.39</v>
      </c>
      <c r="AS1570">
        <v>0.01</v>
      </c>
      <c r="AT1570">
        <v>0.01</v>
      </c>
      <c r="AU1570">
        <v>0.01</v>
      </c>
      <c r="AV1570">
        <v>0.01</v>
      </c>
      <c r="AW1570">
        <v>0.01</v>
      </c>
      <c r="AX1570">
        <v>0.01</v>
      </c>
      <c r="AY1570">
        <v>99.57</v>
      </c>
      <c r="AZ1570">
        <v>0.02</v>
      </c>
      <c r="BA1570">
        <v>0.95</v>
      </c>
      <c r="BB1570">
        <v>0.01</v>
      </c>
      <c r="BC1570">
        <v>0.01</v>
      </c>
      <c r="BD1570">
        <v>0.01</v>
      </c>
      <c r="BE1570">
        <v>7.35</v>
      </c>
      <c r="BF1570">
        <v>0.01</v>
      </c>
      <c r="BG1570">
        <v>0.01</v>
      </c>
      <c r="BH1570">
        <v>0.01</v>
      </c>
      <c r="BI1570">
        <v>0.01</v>
      </c>
      <c r="BJ1570">
        <v>0.01</v>
      </c>
      <c r="BK1570">
        <v>0.74</v>
      </c>
      <c r="BL1570">
        <v>0.01</v>
      </c>
      <c r="BM1570">
        <v>1.68</v>
      </c>
      <c r="BN1570">
        <v>3.36</v>
      </c>
      <c r="BO1570">
        <v>6.57</v>
      </c>
      <c r="BP1570">
        <v>18.100000000000001</v>
      </c>
      <c r="BQ1570">
        <v>42.35</v>
      </c>
      <c r="BR1570" t="s">
        <v>29</v>
      </c>
      <c r="BS1570" t="s">
        <v>29</v>
      </c>
      <c r="BT1570" t="s">
        <v>29</v>
      </c>
      <c r="BU1570" t="s">
        <v>29</v>
      </c>
      <c r="BV1570" t="s">
        <v>29</v>
      </c>
      <c r="BW1570">
        <v>41.58</v>
      </c>
      <c r="BX1570" t="s">
        <v>29</v>
      </c>
      <c r="BY1570" t="s">
        <v>29</v>
      </c>
      <c r="BZ1570" t="s">
        <v>29</v>
      </c>
      <c r="CA1570" t="s">
        <v>29</v>
      </c>
      <c r="CB1570" t="s">
        <v>29</v>
      </c>
      <c r="CC1570" t="s">
        <v>29</v>
      </c>
      <c r="CD1570" t="s">
        <v>29</v>
      </c>
      <c r="CE1570" t="s">
        <v>29</v>
      </c>
      <c r="CF1570" t="s">
        <v>29</v>
      </c>
      <c r="CG1570" t="s">
        <v>29</v>
      </c>
      <c r="CH1570" t="s">
        <v>29</v>
      </c>
      <c r="CI1570" t="s">
        <v>29</v>
      </c>
    </row>
    <row r="1571" spans="1:87" x14ac:dyDescent="0.2">
      <c r="A1571" s="55">
        <v>44347</v>
      </c>
      <c r="B1571">
        <v>9.75</v>
      </c>
      <c r="C1571">
        <v>0.01</v>
      </c>
      <c r="D1571">
        <v>0.01</v>
      </c>
      <c r="E1571">
        <v>0.01</v>
      </c>
      <c r="F1571">
        <v>1.45</v>
      </c>
      <c r="G1571">
        <v>0.01</v>
      </c>
      <c r="H1571">
        <v>0.01</v>
      </c>
      <c r="I1571">
        <v>0.01</v>
      </c>
      <c r="J1571">
        <v>4.55</v>
      </c>
      <c r="K1571">
        <v>0.01</v>
      </c>
      <c r="L1571">
        <v>0.01</v>
      </c>
      <c r="M1571">
        <v>0.01</v>
      </c>
      <c r="N1571">
        <v>0.01</v>
      </c>
      <c r="O1571">
        <v>0.01</v>
      </c>
      <c r="P1571">
        <v>0.02</v>
      </c>
      <c r="Q1571">
        <v>2.2000000000000002</v>
      </c>
      <c r="R1571">
        <v>0.01</v>
      </c>
      <c r="S1571">
        <v>0.01</v>
      </c>
      <c r="T1571">
        <v>0.01</v>
      </c>
      <c r="U1571">
        <v>3.07</v>
      </c>
      <c r="V1571">
        <v>0.01</v>
      </c>
      <c r="W1571">
        <v>0.01</v>
      </c>
      <c r="X1571">
        <v>0.01</v>
      </c>
      <c r="Y1571">
        <v>0.01</v>
      </c>
      <c r="Z1571">
        <v>0.01</v>
      </c>
      <c r="AA1571">
        <v>6.72</v>
      </c>
      <c r="AB1571">
        <v>0.01</v>
      </c>
      <c r="AC1571">
        <v>7.8</v>
      </c>
      <c r="AD1571">
        <v>0.01</v>
      </c>
      <c r="AE1571">
        <v>0.01</v>
      </c>
      <c r="AF1571">
        <v>0.01</v>
      </c>
      <c r="AG1571">
        <v>0.01</v>
      </c>
      <c r="AH1571">
        <v>0.01</v>
      </c>
      <c r="AI1571">
        <v>14.27</v>
      </c>
      <c r="AJ1571">
        <v>1.7</v>
      </c>
      <c r="AK1571">
        <v>33.5</v>
      </c>
      <c r="AL1571">
        <v>0.01</v>
      </c>
      <c r="AM1571">
        <v>0.01</v>
      </c>
      <c r="AN1571">
        <v>0.01</v>
      </c>
      <c r="AO1571">
        <v>0.01</v>
      </c>
      <c r="AP1571">
        <v>0.01</v>
      </c>
      <c r="AQ1571">
        <v>0.01</v>
      </c>
      <c r="AR1571">
        <v>8.39</v>
      </c>
      <c r="AS1571">
        <v>0.01</v>
      </c>
      <c r="AT1571">
        <v>0.01</v>
      </c>
      <c r="AU1571">
        <v>0.01</v>
      </c>
      <c r="AV1571">
        <v>0.01</v>
      </c>
      <c r="AW1571">
        <v>0.01</v>
      </c>
      <c r="AX1571">
        <v>0.01</v>
      </c>
      <c r="AY1571">
        <v>99.57</v>
      </c>
      <c r="AZ1571">
        <v>0.02</v>
      </c>
      <c r="BA1571">
        <v>0.95</v>
      </c>
      <c r="BB1571">
        <v>0.01</v>
      </c>
      <c r="BC1571">
        <v>0.01</v>
      </c>
      <c r="BD1571">
        <v>0.01</v>
      </c>
      <c r="BE1571">
        <v>7.35</v>
      </c>
      <c r="BF1571">
        <v>0.01</v>
      </c>
      <c r="BG1571">
        <v>0.01</v>
      </c>
      <c r="BH1571">
        <v>0.01</v>
      </c>
      <c r="BI1571">
        <v>0.01</v>
      </c>
      <c r="BJ1571">
        <v>0.01</v>
      </c>
      <c r="BK1571">
        <v>0.74</v>
      </c>
      <c r="BL1571">
        <v>0.01</v>
      </c>
      <c r="BM1571">
        <v>1.68</v>
      </c>
      <c r="BN1571">
        <v>3.36</v>
      </c>
      <c r="BO1571">
        <v>6.57</v>
      </c>
      <c r="BP1571">
        <v>18.100000000000001</v>
      </c>
      <c r="BQ1571">
        <v>42.35</v>
      </c>
      <c r="BR1571" t="s">
        <v>29</v>
      </c>
      <c r="BS1571" t="s">
        <v>29</v>
      </c>
      <c r="BT1571" t="s">
        <v>29</v>
      </c>
      <c r="BU1571" t="s">
        <v>29</v>
      </c>
      <c r="BV1571" t="s">
        <v>29</v>
      </c>
      <c r="BW1571">
        <v>41.58</v>
      </c>
      <c r="BX1571" t="s">
        <v>29</v>
      </c>
      <c r="BY1571" t="s">
        <v>29</v>
      </c>
      <c r="BZ1571" t="s">
        <v>29</v>
      </c>
      <c r="CA1571" t="s">
        <v>29</v>
      </c>
      <c r="CB1571" t="s">
        <v>29</v>
      </c>
      <c r="CC1571" t="s">
        <v>29</v>
      </c>
      <c r="CD1571" t="s">
        <v>29</v>
      </c>
      <c r="CE1571" t="s">
        <v>29</v>
      </c>
      <c r="CF1571" t="s">
        <v>29</v>
      </c>
      <c r="CG1571" t="s">
        <v>29</v>
      </c>
      <c r="CH1571" t="s">
        <v>29</v>
      </c>
      <c r="CI1571" t="s">
        <v>29</v>
      </c>
    </row>
    <row r="1572" spans="1:87" x14ac:dyDescent="0.2">
      <c r="A1572" s="55">
        <v>44348</v>
      </c>
      <c r="B1572">
        <v>9.75</v>
      </c>
      <c r="C1572">
        <v>0.01</v>
      </c>
      <c r="D1572">
        <v>0.01</v>
      </c>
      <c r="E1572">
        <v>0.01</v>
      </c>
      <c r="F1572">
        <v>1.45</v>
      </c>
      <c r="G1572">
        <v>0.01</v>
      </c>
      <c r="H1572">
        <v>0.01</v>
      </c>
      <c r="I1572">
        <v>0.01</v>
      </c>
      <c r="J1572">
        <v>4.55</v>
      </c>
      <c r="K1572">
        <v>0.01</v>
      </c>
      <c r="L1572">
        <v>0.01</v>
      </c>
      <c r="M1572">
        <v>0.01</v>
      </c>
      <c r="N1572">
        <v>0.01</v>
      </c>
      <c r="O1572">
        <v>0.01</v>
      </c>
      <c r="P1572">
        <v>0.02</v>
      </c>
      <c r="Q1572">
        <v>2.2000000000000002</v>
      </c>
      <c r="R1572">
        <v>0.01</v>
      </c>
      <c r="S1572">
        <v>0.01</v>
      </c>
      <c r="T1572">
        <v>0.01</v>
      </c>
      <c r="U1572">
        <v>3.07</v>
      </c>
      <c r="V1572">
        <v>0.01</v>
      </c>
      <c r="W1572">
        <v>0.01</v>
      </c>
      <c r="X1572">
        <v>0.01</v>
      </c>
      <c r="Y1572">
        <v>0.01</v>
      </c>
      <c r="Z1572">
        <v>0.01</v>
      </c>
      <c r="AA1572">
        <v>6.72</v>
      </c>
      <c r="AB1572">
        <v>0.01</v>
      </c>
      <c r="AC1572">
        <v>7.8</v>
      </c>
      <c r="AD1572">
        <v>0.01</v>
      </c>
      <c r="AE1572">
        <v>0.01</v>
      </c>
      <c r="AF1572">
        <v>0.01</v>
      </c>
      <c r="AG1572">
        <v>0.01</v>
      </c>
      <c r="AH1572">
        <v>0.01</v>
      </c>
      <c r="AI1572">
        <v>14.27</v>
      </c>
      <c r="AJ1572">
        <v>1.7</v>
      </c>
      <c r="AK1572">
        <v>33.5</v>
      </c>
      <c r="AL1572">
        <v>0.01</v>
      </c>
      <c r="AM1572">
        <v>0.01</v>
      </c>
      <c r="AN1572">
        <v>0.01</v>
      </c>
      <c r="AO1572">
        <v>0.01</v>
      </c>
      <c r="AP1572">
        <v>0.01</v>
      </c>
      <c r="AQ1572">
        <v>0.01</v>
      </c>
      <c r="AR1572">
        <v>8.39</v>
      </c>
      <c r="AS1572">
        <v>0.01</v>
      </c>
      <c r="AT1572">
        <v>0.01</v>
      </c>
      <c r="AU1572">
        <v>0.01</v>
      </c>
      <c r="AV1572">
        <v>0.01</v>
      </c>
      <c r="AW1572">
        <v>0.01</v>
      </c>
      <c r="AX1572">
        <v>0.01</v>
      </c>
      <c r="AY1572">
        <v>99.57</v>
      </c>
      <c r="AZ1572">
        <v>0.02</v>
      </c>
      <c r="BA1572">
        <v>0.95</v>
      </c>
      <c r="BB1572">
        <v>0.01</v>
      </c>
      <c r="BC1572">
        <v>0.01</v>
      </c>
      <c r="BD1572">
        <v>0.01</v>
      </c>
      <c r="BE1572">
        <v>7.35</v>
      </c>
      <c r="BF1572">
        <v>0.01</v>
      </c>
      <c r="BG1572">
        <v>0.01</v>
      </c>
      <c r="BH1572">
        <v>0.01</v>
      </c>
      <c r="BI1572">
        <v>0.01</v>
      </c>
      <c r="BJ1572">
        <v>0.01</v>
      </c>
      <c r="BK1572">
        <v>0.74</v>
      </c>
      <c r="BL1572">
        <v>0.01</v>
      </c>
      <c r="BM1572">
        <v>1.68</v>
      </c>
      <c r="BN1572">
        <v>3.39</v>
      </c>
      <c r="BO1572">
        <v>6.69</v>
      </c>
      <c r="BP1572">
        <v>18.100000000000001</v>
      </c>
      <c r="BQ1572">
        <v>42.35</v>
      </c>
      <c r="BR1572" t="s">
        <v>29</v>
      </c>
      <c r="BS1572" t="s">
        <v>29</v>
      </c>
      <c r="BT1572" t="s">
        <v>29</v>
      </c>
      <c r="BU1572" t="s">
        <v>29</v>
      </c>
      <c r="BV1572" t="s">
        <v>29</v>
      </c>
      <c r="BW1572">
        <v>41.58</v>
      </c>
      <c r="BX1572" t="s">
        <v>29</v>
      </c>
      <c r="BY1572" t="s">
        <v>29</v>
      </c>
      <c r="BZ1572" t="s">
        <v>29</v>
      </c>
      <c r="CA1572" t="s">
        <v>29</v>
      </c>
      <c r="CB1572" t="s">
        <v>29</v>
      </c>
      <c r="CC1572" t="s">
        <v>29</v>
      </c>
      <c r="CD1572" t="s">
        <v>29</v>
      </c>
      <c r="CE1572" t="s">
        <v>29</v>
      </c>
      <c r="CF1572" t="s">
        <v>29</v>
      </c>
      <c r="CG1572" t="s">
        <v>29</v>
      </c>
      <c r="CH1572" t="s">
        <v>29</v>
      </c>
      <c r="CI1572" t="s">
        <v>29</v>
      </c>
    </row>
    <row r="1573" spans="1:87" x14ac:dyDescent="0.2">
      <c r="A1573" s="55">
        <v>44349</v>
      </c>
      <c r="B1573">
        <v>9.75</v>
      </c>
      <c r="C1573">
        <v>0.01</v>
      </c>
      <c r="D1573">
        <v>0.01</v>
      </c>
      <c r="E1573">
        <v>0.01</v>
      </c>
      <c r="F1573">
        <v>1.45</v>
      </c>
      <c r="G1573">
        <v>0.01</v>
      </c>
      <c r="H1573">
        <v>0.01</v>
      </c>
      <c r="I1573">
        <v>0.01</v>
      </c>
      <c r="J1573">
        <v>4.55</v>
      </c>
      <c r="K1573">
        <v>0.01</v>
      </c>
      <c r="L1573">
        <v>0.01</v>
      </c>
      <c r="M1573">
        <v>0.01</v>
      </c>
      <c r="N1573">
        <v>0.01</v>
      </c>
      <c r="O1573">
        <v>0.01</v>
      </c>
      <c r="P1573">
        <v>0.02</v>
      </c>
      <c r="Q1573">
        <v>2.2000000000000002</v>
      </c>
      <c r="R1573">
        <v>0.01</v>
      </c>
      <c r="S1573">
        <v>0.01</v>
      </c>
      <c r="T1573">
        <v>0.01</v>
      </c>
      <c r="U1573">
        <v>3.07</v>
      </c>
      <c r="V1573">
        <v>0.01</v>
      </c>
      <c r="W1573">
        <v>0.01</v>
      </c>
      <c r="X1573">
        <v>0.01</v>
      </c>
      <c r="Y1573">
        <v>0.01</v>
      </c>
      <c r="Z1573">
        <v>0.01</v>
      </c>
      <c r="AA1573">
        <v>6.72</v>
      </c>
      <c r="AB1573">
        <v>0.01</v>
      </c>
      <c r="AC1573">
        <v>7.8</v>
      </c>
      <c r="AD1573">
        <v>0.01</v>
      </c>
      <c r="AE1573">
        <v>0.01</v>
      </c>
      <c r="AF1573">
        <v>0.01</v>
      </c>
      <c r="AG1573">
        <v>0.01</v>
      </c>
      <c r="AH1573">
        <v>0.01</v>
      </c>
      <c r="AI1573">
        <v>14.27</v>
      </c>
      <c r="AJ1573">
        <v>1.7</v>
      </c>
      <c r="AK1573">
        <v>33.5</v>
      </c>
      <c r="AL1573">
        <v>0.01</v>
      </c>
      <c r="AM1573">
        <v>0.01</v>
      </c>
      <c r="AN1573">
        <v>0.01</v>
      </c>
      <c r="AO1573">
        <v>0.01</v>
      </c>
      <c r="AP1573">
        <v>0.01</v>
      </c>
      <c r="AQ1573">
        <v>0.01</v>
      </c>
      <c r="AR1573">
        <v>8.39</v>
      </c>
      <c r="AS1573">
        <v>0.01</v>
      </c>
      <c r="AT1573">
        <v>0.01</v>
      </c>
      <c r="AU1573">
        <v>0.01</v>
      </c>
      <c r="AV1573">
        <v>0.01</v>
      </c>
      <c r="AW1573">
        <v>0.01</v>
      </c>
      <c r="AX1573">
        <v>0.01</v>
      </c>
      <c r="AY1573">
        <v>99.57</v>
      </c>
      <c r="AZ1573">
        <v>0.02</v>
      </c>
      <c r="BA1573">
        <v>0.95</v>
      </c>
      <c r="BB1573">
        <v>0.01</v>
      </c>
      <c r="BC1573">
        <v>0.01</v>
      </c>
      <c r="BD1573">
        <v>0.01</v>
      </c>
      <c r="BE1573">
        <v>7.35</v>
      </c>
      <c r="BF1573">
        <v>0.01</v>
      </c>
      <c r="BG1573">
        <v>0.01</v>
      </c>
      <c r="BH1573">
        <v>0.01</v>
      </c>
      <c r="BI1573">
        <v>0.01</v>
      </c>
      <c r="BJ1573">
        <v>0.01</v>
      </c>
      <c r="BK1573">
        <v>0.74</v>
      </c>
      <c r="BL1573">
        <v>0.01</v>
      </c>
      <c r="BM1573">
        <v>1.68</v>
      </c>
      <c r="BN1573">
        <v>2.86</v>
      </c>
      <c r="BO1573">
        <v>6.3</v>
      </c>
      <c r="BP1573">
        <v>18.100000000000001</v>
      </c>
      <c r="BQ1573">
        <v>42.35</v>
      </c>
      <c r="BR1573" t="s">
        <v>29</v>
      </c>
      <c r="BS1573" t="s">
        <v>29</v>
      </c>
      <c r="BT1573" t="s">
        <v>29</v>
      </c>
      <c r="BU1573" t="s">
        <v>29</v>
      </c>
      <c r="BV1573" t="s">
        <v>29</v>
      </c>
      <c r="BW1573">
        <v>41.58</v>
      </c>
      <c r="BX1573" t="s">
        <v>29</v>
      </c>
      <c r="BY1573" t="s">
        <v>29</v>
      </c>
      <c r="BZ1573" t="s">
        <v>29</v>
      </c>
      <c r="CA1573" t="s">
        <v>29</v>
      </c>
      <c r="CB1573" t="s">
        <v>29</v>
      </c>
      <c r="CC1573" t="s">
        <v>29</v>
      </c>
      <c r="CD1573" t="s">
        <v>29</v>
      </c>
      <c r="CE1573" t="s">
        <v>29</v>
      </c>
      <c r="CF1573" t="s">
        <v>29</v>
      </c>
      <c r="CG1573" t="s">
        <v>29</v>
      </c>
      <c r="CH1573" t="s">
        <v>29</v>
      </c>
      <c r="CI1573" t="s">
        <v>29</v>
      </c>
    </row>
    <row r="1574" spans="1:87" x14ac:dyDescent="0.2">
      <c r="A1574" s="55">
        <v>44350</v>
      </c>
      <c r="B1574">
        <v>9.75</v>
      </c>
      <c r="C1574">
        <v>0.01</v>
      </c>
      <c r="D1574">
        <v>0.01</v>
      </c>
      <c r="E1574">
        <v>0.01</v>
      </c>
      <c r="F1574">
        <v>1.45</v>
      </c>
      <c r="G1574">
        <v>0.01</v>
      </c>
      <c r="H1574">
        <v>0.01</v>
      </c>
      <c r="I1574">
        <v>0.01</v>
      </c>
      <c r="J1574">
        <v>4.55</v>
      </c>
      <c r="K1574">
        <v>0.01</v>
      </c>
      <c r="L1574">
        <v>0.01</v>
      </c>
      <c r="M1574">
        <v>0.01</v>
      </c>
      <c r="N1574">
        <v>0.01</v>
      </c>
      <c r="O1574">
        <v>0.01</v>
      </c>
      <c r="P1574">
        <v>0.02</v>
      </c>
      <c r="Q1574">
        <v>2.2000000000000002</v>
      </c>
      <c r="R1574">
        <v>0.01</v>
      </c>
      <c r="S1574">
        <v>0.01</v>
      </c>
      <c r="T1574">
        <v>0.01</v>
      </c>
      <c r="U1574">
        <v>3.07</v>
      </c>
      <c r="V1574">
        <v>0.01</v>
      </c>
      <c r="W1574">
        <v>0.01</v>
      </c>
      <c r="X1574">
        <v>0.01</v>
      </c>
      <c r="Y1574">
        <v>0.01</v>
      </c>
      <c r="Z1574">
        <v>0.01</v>
      </c>
      <c r="AA1574">
        <v>6.72</v>
      </c>
      <c r="AB1574">
        <v>0.01</v>
      </c>
      <c r="AC1574">
        <v>7.8</v>
      </c>
      <c r="AD1574">
        <v>0.01</v>
      </c>
      <c r="AE1574">
        <v>0.01</v>
      </c>
      <c r="AF1574">
        <v>0.01</v>
      </c>
      <c r="AG1574">
        <v>0.01</v>
      </c>
      <c r="AH1574">
        <v>0.01</v>
      </c>
      <c r="AI1574">
        <v>14.27</v>
      </c>
      <c r="AJ1574">
        <v>1.7</v>
      </c>
      <c r="AK1574">
        <v>33.5</v>
      </c>
      <c r="AL1574">
        <v>0.01</v>
      </c>
      <c r="AM1574">
        <v>0.01</v>
      </c>
      <c r="AN1574">
        <v>0.01</v>
      </c>
      <c r="AO1574">
        <v>0.01</v>
      </c>
      <c r="AP1574">
        <v>0.01</v>
      </c>
      <c r="AQ1574">
        <v>0.01</v>
      </c>
      <c r="AR1574">
        <v>8.39</v>
      </c>
      <c r="AS1574">
        <v>0.01</v>
      </c>
      <c r="AT1574">
        <v>0.01</v>
      </c>
      <c r="AU1574">
        <v>0.01</v>
      </c>
      <c r="AV1574">
        <v>0.01</v>
      </c>
      <c r="AW1574">
        <v>0.01</v>
      </c>
      <c r="AX1574">
        <v>0.01</v>
      </c>
      <c r="AY1574">
        <v>99.57</v>
      </c>
      <c r="AZ1574">
        <v>0.02</v>
      </c>
      <c r="BA1574">
        <v>0.95</v>
      </c>
      <c r="BB1574">
        <v>0.01</v>
      </c>
      <c r="BC1574">
        <v>0.01</v>
      </c>
      <c r="BD1574">
        <v>0.01</v>
      </c>
      <c r="BE1574">
        <v>7.35</v>
      </c>
      <c r="BF1574">
        <v>0.01</v>
      </c>
      <c r="BG1574">
        <v>0.01</v>
      </c>
      <c r="BH1574">
        <v>0.01</v>
      </c>
      <c r="BI1574">
        <v>0.01</v>
      </c>
      <c r="BJ1574">
        <v>0.01</v>
      </c>
      <c r="BK1574">
        <v>0.74</v>
      </c>
      <c r="BL1574">
        <v>0.01</v>
      </c>
      <c r="BM1574">
        <v>1.68</v>
      </c>
      <c r="BN1574">
        <v>3.39</v>
      </c>
      <c r="BO1574">
        <v>6.89</v>
      </c>
      <c r="BP1574">
        <v>19.73</v>
      </c>
      <c r="BQ1574">
        <v>42.35</v>
      </c>
      <c r="BR1574" t="s">
        <v>29</v>
      </c>
      <c r="BS1574" t="s">
        <v>29</v>
      </c>
      <c r="BT1574" t="s">
        <v>29</v>
      </c>
      <c r="BU1574">
        <v>47.6</v>
      </c>
      <c r="BV1574" t="s">
        <v>29</v>
      </c>
      <c r="BW1574">
        <v>41.58</v>
      </c>
      <c r="BX1574" t="s">
        <v>29</v>
      </c>
      <c r="BY1574" t="s">
        <v>29</v>
      </c>
      <c r="BZ1574" t="s">
        <v>29</v>
      </c>
      <c r="CA1574" t="s">
        <v>29</v>
      </c>
      <c r="CB1574" t="s">
        <v>29</v>
      </c>
      <c r="CC1574" t="s">
        <v>29</v>
      </c>
      <c r="CD1574" t="s">
        <v>29</v>
      </c>
      <c r="CE1574" t="s">
        <v>29</v>
      </c>
      <c r="CF1574" t="s">
        <v>29</v>
      </c>
      <c r="CG1574" t="s">
        <v>29</v>
      </c>
      <c r="CH1574" t="s">
        <v>29</v>
      </c>
      <c r="CI1574" t="s">
        <v>29</v>
      </c>
    </row>
    <row r="1575" spans="1:87" x14ac:dyDescent="0.2">
      <c r="A1575" s="55">
        <v>44351</v>
      </c>
      <c r="B1575">
        <v>9.75</v>
      </c>
      <c r="C1575">
        <v>0.01</v>
      </c>
      <c r="D1575">
        <v>0.01</v>
      </c>
      <c r="E1575">
        <v>0.01</v>
      </c>
      <c r="F1575">
        <v>1.45</v>
      </c>
      <c r="G1575">
        <v>0.01</v>
      </c>
      <c r="H1575">
        <v>0.01</v>
      </c>
      <c r="I1575">
        <v>0.01</v>
      </c>
      <c r="J1575">
        <v>4.55</v>
      </c>
      <c r="K1575">
        <v>0.01</v>
      </c>
      <c r="L1575">
        <v>0.01</v>
      </c>
      <c r="M1575">
        <v>0.01</v>
      </c>
      <c r="N1575">
        <v>0.01</v>
      </c>
      <c r="O1575">
        <v>0.01</v>
      </c>
      <c r="P1575">
        <v>0.02</v>
      </c>
      <c r="Q1575">
        <v>2.2000000000000002</v>
      </c>
      <c r="R1575">
        <v>0.01</v>
      </c>
      <c r="S1575">
        <v>0.01</v>
      </c>
      <c r="T1575">
        <v>0.01</v>
      </c>
      <c r="U1575">
        <v>3.07</v>
      </c>
      <c r="V1575">
        <v>0.01</v>
      </c>
      <c r="W1575">
        <v>0.01</v>
      </c>
      <c r="X1575">
        <v>0.01</v>
      </c>
      <c r="Y1575">
        <v>0.01</v>
      </c>
      <c r="Z1575">
        <v>0.01</v>
      </c>
      <c r="AA1575">
        <v>6.72</v>
      </c>
      <c r="AB1575">
        <v>0.01</v>
      </c>
      <c r="AC1575">
        <v>7.8</v>
      </c>
      <c r="AD1575">
        <v>0.01</v>
      </c>
      <c r="AE1575">
        <v>0.01</v>
      </c>
      <c r="AF1575">
        <v>0.01</v>
      </c>
      <c r="AG1575">
        <v>0.01</v>
      </c>
      <c r="AH1575">
        <v>0.01</v>
      </c>
      <c r="AI1575">
        <v>14.27</v>
      </c>
      <c r="AJ1575">
        <v>1.7</v>
      </c>
      <c r="AK1575">
        <v>33.5</v>
      </c>
      <c r="AL1575">
        <v>0.01</v>
      </c>
      <c r="AM1575">
        <v>0.01</v>
      </c>
      <c r="AN1575">
        <v>0.01</v>
      </c>
      <c r="AO1575">
        <v>0.01</v>
      </c>
      <c r="AP1575">
        <v>0.01</v>
      </c>
      <c r="AQ1575">
        <v>0.01</v>
      </c>
      <c r="AR1575">
        <v>8.39</v>
      </c>
      <c r="AS1575">
        <v>0.01</v>
      </c>
      <c r="AT1575">
        <v>0.01</v>
      </c>
      <c r="AU1575">
        <v>0.01</v>
      </c>
      <c r="AV1575">
        <v>0.01</v>
      </c>
      <c r="AW1575">
        <v>0.01</v>
      </c>
      <c r="AX1575">
        <v>0.01</v>
      </c>
      <c r="AY1575">
        <v>99.57</v>
      </c>
      <c r="AZ1575">
        <v>0.02</v>
      </c>
      <c r="BA1575">
        <v>0.95</v>
      </c>
      <c r="BB1575">
        <v>0.01</v>
      </c>
      <c r="BC1575">
        <v>0.01</v>
      </c>
      <c r="BD1575">
        <v>0.01</v>
      </c>
      <c r="BE1575">
        <v>7.35</v>
      </c>
      <c r="BF1575">
        <v>0.01</v>
      </c>
      <c r="BG1575">
        <v>0.01</v>
      </c>
      <c r="BH1575">
        <v>0.01</v>
      </c>
      <c r="BI1575">
        <v>0.01</v>
      </c>
      <c r="BJ1575">
        <v>0.01</v>
      </c>
      <c r="BK1575">
        <v>0.74</v>
      </c>
      <c r="BL1575">
        <v>0.01</v>
      </c>
      <c r="BM1575">
        <v>1.68</v>
      </c>
      <c r="BN1575">
        <v>1.87</v>
      </c>
      <c r="BO1575">
        <v>5.24</v>
      </c>
      <c r="BP1575">
        <v>19.73</v>
      </c>
      <c r="BQ1575">
        <v>42.35</v>
      </c>
      <c r="BR1575" t="s">
        <v>29</v>
      </c>
      <c r="BS1575" t="s">
        <v>29</v>
      </c>
      <c r="BT1575" t="s">
        <v>29</v>
      </c>
      <c r="BU1575">
        <v>47.6</v>
      </c>
      <c r="BV1575" t="s">
        <v>29</v>
      </c>
      <c r="BW1575">
        <v>41.58</v>
      </c>
      <c r="BX1575" t="s">
        <v>29</v>
      </c>
      <c r="BY1575" t="s">
        <v>29</v>
      </c>
      <c r="BZ1575" t="s">
        <v>29</v>
      </c>
      <c r="CA1575" t="s">
        <v>29</v>
      </c>
      <c r="CB1575" t="s">
        <v>29</v>
      </c>
      <c r="CC1575" t="s">
        <v>29</v>
      </c>
      <c r="CD1575" t="s">
        <v>29</v>
      </c>
      <c r="CE1575" t="s">
        <v>29</v>
      </c>
      <c r="CF1575" t="s">
        <v>29</v>
      </c>
      <c r="CG1575" t="s">
        <v>29</v>
      </c>
      <c r="CH1575" t="s">
        <v>29</v>
      </c>
      <c r="CI1575" t="s">
        <v>29</v>
      </c>
    </row>
    <row r="1576" spans="1:87" x14ac:dyDescent="0.2">
      <c r="A1576" s="55">
        <v>44354</v>
      </c>
      <c r="B1576">
        <v>9.75</v>
      </c>
      <c r="C1576">
        <v>0.01</v>
      </c>
      <c r="D1576">
        <v>0.01</v>
      </c>
      <c r="E1576">
        <v>0.01</v>
      </c>
      <c r="F1576">
        <v>1.45</v>
      </c>
      <c r="G1576">
        <v>0.01</v>
      </c>
      <c r="H1576">
        <v>0.01</v>
      </c>
      <c r="I1576">
        <v>0.01</v>
      </c>
      <c r="J1576">
        <v>4.55</v>
      </c>
      <c r="K1576">
        <v>0.01</v>
      </c>
      <c r="L1576">
        <v>0.01</v>
      </c>
      <c r="M1576">
        <v>0.01</v>
      </c>
      <c r="N1576">
        <v>0.01</v>
      </c>
      <c r="O1576">
        <v>0.01</v>
      </c>
      <c r="P1576">
        <v>0.02</v>
      </c>
      <c r="Q1576">
        <v>2.2000000000000002</v>
      </c>
      <c r="R1576">
        <v>0.01</v>
      </c>
      <c r="S1576">
        <v>0.01</v>
      </c>
      <c r="T1576">
        <v>0.01</v>
      </c>
      <c r="U1576">
        <v>3.07</v>
      </c>
      <c r="V1576">
        <v>0.01</v>
      </c>
      <c r="W1576">
        <v>0.01</v>
      </c>
      <c r="X1576">
        <v>0.01</v>
      </c>
      <c r="Y1576">
        <v>0.01</v>
      </c>
      <c r="Z1576">
        <v>0.01</v>
      </c>
      <c r="AA1576">
        <v>6.72</v>
      </c>
      <c r="AB1576">
        <v>0.01</v>
      </c>
      <c r="AC1576">
        <v>7.8</v>
      </c>
      <c r="AD1576">
        <v>0.01</v>
      </c>
      <c r="AE1576">
        <v>0.01</v>
      </c>
      <c r="AF1576">
        <v>0.01</v>
      </c>
      <c r="AG1576">
        <v>0.01</v>
      </c>
      <c r="AH1576">
        <v>0.01</v>
      </c>
      <c r="AI1576">
        <v>14.27</v>
      </c>
      <c r="AJ1576">
        <v>1.7</v>
      </c>
      <c r="AK1576">
        <v>33.5</v>
      </c>
      <c r="AL1576">
        <v>0.01</v>
      </c>
      <c r="AM1576">
        <v>0.01</v>
      </c>
      <c r="AN1576">
        <v>0.01</v>
      </c>
      <c r="AO1576">
        <v>0.01</v>
      </c>
      <c r="AP1576">
        <v>0.01</v>
      </c>
      <c r="AQ1576">
        <v>0.01</v>
      </c>
      <c r="AR1576">
        <v>8.39</v>
      </c>
      <c r="AS1576">
        <v>0.01</v>
      </c>
      <c r="AT1576">
        <v>0.01</v>
      </c>
      <c r="AU1576">
        <v>0.01</v>
      </c>
      <c r="AV1576">
        <v>0.01</v>
      </c>
      <c r="AW1576">
        <v>0.01</v>
      </c>
      <c r="AX1576">
        <v>0.01</v>
      </c>
      <c r="AY1576">
        <v>99.57</v>
      </c>
      <c r="AZ1576">
        <v>0.02</v>
      </c>
      <c r="BA1576">
        <v>0.95</v>
      </c>
      <c r="BB1576">
        <v>0.01</v>
      </c>
      <c r="BC1576">
        <v>0.01</v>
      </c>
      <c r="BD1576">
        <v>0.01</v>
      </c>
      <c r="BE1576">
        <v>7.35</v>
      </c>
      <c r="BF1576">
        <v>0.01</v>
      </c>
      <c r="BG1576">
        <v>0.01</v>
      </c>
      <c r="BH1576">
        <v>0.01</v>
      </c>
      <c r="BI1576">
        <v>0.01</v>
      </c>
      <c r="BJ1576">
        <v>0.01</v>
      </c>
      <c r="BK1576">
        <v>0.74</v>
      </c>
      <c r="BL1576">
        <v>0.01</v>
      </c>
      <c r="BM1576">
        <v>1.68</v>
      </c>
      <c r="BN1576">
        <v>1.51</v>
      </c>
      <c r="BO1576">
        <v>4.82</v>
      </c>
      <c r="BP1576">
        <v>16.170000000000002</v>
      </c>
      <c r="BQ1576">
        <v>42.35</v>
      </c>
      <c r="BR1576" t="s">
        <v>29</v>
      </c>
      <c r="BS1576" t="s">
        <v>29</v>
      </c>
      <c r="BT1576" t="s">
        <v>29</v>
      </c>
      <c r="BU1576">
        <v>47.6</v>
      </c>
      <c r="BV1576" t="s">
        <v>29</v>
      </c>
      <c r="BW1576">
        <v>41.58</v>
      </c>
      <c r="BX1576" t="s">
        <v>29</v>
      </c>
      <c r="BY1576" t="s">
        <v>29</v>
      </c>
      <c r="BZ1576" t="s">
        <v>29</v>
      </c>
      <c r="CA1576" t="s">
        <v>29</v>
      </c>
      <c r="CB1576" t="s">
        <v>29</v>
      </c>
      <c r="CC1576" t="s">
        <v>29</v>
      </c>
      <c r="CD1576" t="s">
        <v>29</v>
      </c>
      <c r="CE1576" t="s">
        <v>29</v>
      </c>
      <c r="CF1576" t="s">
        <v>29</v>
      </c>
      <c r="CG1576" t="s">
        <v>29</v>
      </c>
      <c r="CH1576" t="s">
        <v>29</v>
      </c>
      <c r="CI1576" t="s">
        <v>29</v>
      </c>
    </row>
    <row r="1577" spans="1:87" x14ac:dyDescent="0.2">
      <c r="A1577" s="55">
        <v>44355</v>
      </c>
      <c r="B1577">
        <v>9.75</v>
      </c>
      <c r="C1577">
        <v>0.01</v>
      </c>
      <c r="D1577">
        <v>0.01</v>
      </c>
      <c r="E1577">
        <v>0.01</v>
      </c>
      <c r="F1577">
        <v>1.45</v>
      </c>
      <c r="G1577">
        <v>0.01</v>
      </c>
      <c r="H1577">
        <v>0.01</v>
      </c>
      <c r="I1577">
        <v>0.01</v>
      </c>
      <c r="J1577">
        <v>4.55</v>
      </c>
      <c r="K1577">
        <v>0.01</v>
      </c>
      <c r="L1577">
        <v>0.01</v>
      </c>
      <c r="M1577">
        <v>0.01</v>
      </c>
      <c r="N1577">
        <v>0.01</v>
      </c>
      <c r="O1577">
        <v>0.01</v>
      </c>
      <c r="P1577">
        <v>0.02</v>
      </c>
      <c r="Q1577">
        <v>2.2000000000000002</v>
      </c>
      <c r="R1577">
        <v>0.01</v>
      </c>
      <c r="S1577">
        <v>0.01</v>
      </c>
      <c r="T1577">
        <v>0.01</v>
      </c>
      <c r="U1577">
        <v>3.07</v>
      </c>
      <c r="V1577">
        <v>0.01</v>
      </c>
      <c r="W1577">
        <v>0.01</v>
      </c>
      <c r="X1577">
        <v>0.01</v>
      </c>
      <c r="Y1577">
        <v>0.01</v>
      </c>
      <c r="Z1577">
        <v>0.01</v>
      </c>
      <c r="AA1577">
        <v>6.72</v>
      </c>
      <c r="AB1577">
        <v>0.01</v>
      </c>
      <c r="AC1577">
        <v>7.8</v>
      </c>
      <c r="AD1577">
        <v>0.01</v>
      </c>
      <c r="AE1577">
        <v>0.01</v>
      </c>
      <c r="AF1577">
        <v>0.01</v>
      </c>
      <c r="AG1577">
        <v>0.01</v>
      </c>
      <c r="AH1577">
        <v>0.01</v>
      </c>
      <c r="AI1577">
        <v>14.27</v>
      </c>
      <c r="AJ1577">
        <v>1.7</v>
      </c>
      <c r="AK1577">
        <v>33.5</v>
      </c>
      <c r="AL1577">
        <v>0.01</v>
      </c>
      <c r="AM1577">
        <v>0.01</v>
      </c>
      <c r="AN1577">
        <v>0.01</v>
      </c>
      <c r="AO1577">
        <v>0.01</v>
      </c>
      <c r="AP1577">
        <v>0.01</v>
      </c>
      <c r="AQ1577">
        <v>0.01</v>
      </c>
      <c r="AR1577">
        <v>8.39</v>
      </c>
      <c r="AS1577">
        <v>0.01</v>
      </c>
      <c r="AT1577">
        <v>0.01</v>
      </c>
      <c r="AU1577">
        <v>0.01</v>
      </c>
      <c r="AV1577">
        <v>0.01</v>
      </c>
      <c r="AW1577">
        <v>0.01</v>
      </c>
      <c r="AX1577">
        <v>0.01</v>
      </c>
      <c r="AY1577">
        <v>99.57</v>
      </c>
      <c r="AZ1577">
        <v>0.02</v>
      </c>
      <c r="BA1577">
        <v>0.95</v>
      </c>
      <c r="BB1577">
        <v>0.01</v>
      </c>
      <c r="BC1577">
        <v>0.01</v>
      </c>
      <c r="BD1577">
        <v>0.01</v>
      </c>
      <c r="BE1577">
        <v>7.35</v>
      </c>
      <c r="BF1577">
        <v>0.01</v>
      </c>
      <c r="BG1577">
        <v>0.01</v>
      </c>
      <c r="BH1577">
        <v>0.01</v>
      </c>
      <c r="BI1577">
        <v>0.01</v>
      </c>
      <c r="BJ1577">
        <v>0.01</v>
      </c>
      <c r="BK1577">
        <v>0.74</v>
      </c>
      <c r="BL1577">
        <v>0.01</v>
      </c>
      <c r="BM1577">
        <v>1.68</v>
      </c>
      <c r="BN1577">
        <v>1.6</v>
      </c>
      <c r="BO1577">
        <v>4.9400000000000004</v>
      </c>
      <c r="BP1577">
        <v>16.170000000000002</v>
      </c>
      <c r="BQ1577">
        <v>42.35</v>
      </c>
      <c r="BR1577" t="s">
        <v>29</v>
      </c>
      <c r="BS1577" t="s">
        <v>29</v>
      </c>
      <c r="BT1577" t="s">
        <v>29</v>
      </c>
      <c r="BU1577">
        <v>47.6</v>
      </c>
      <c r="BV1577" t="s">
        <v>29</v>
      </c>
      <c r="BW1577">
        <v>41.58</v>
      </c>
      <c r="BX1577" t="s">
        <v>29</v>
      </c>
      <c r="BY1577" t="s">
        <v>29</v>
      </c>
      <c r="BZ1577" t="s">
        <v>29</v>
      </c>
      <c r="CA1577" t="s">
        <v>29</v>
      </c>
      <c r="CB1577" t="s">
        <v>29</v>
      </c>
      <c r="CC1577" t="s">
        <v>29</v>
      </c>
      <c r="CD1577" t="s">
        <v>29</v>
      </c>
      <c r="CE1577" t="s">
        <v>29</v>
      </c>
      <c r="CF1577" t="s">
        <v>29</v>
      </c>
      <c r="CG1577" t="s">
        <v>29</v>
      </c>
      <c r="CH1577" t="s">
        <v>29</v>
      </c>
      <c r="CI1577" t="s">
        <v>29</v>
      </c>
    </row>
    <row r="1578" spans="1:87" x14ac:dyDescent="0.2">
      <c r="A1578" s="55">
        <v>44356</v>
      </c>
      <c r="B1578">
        <v>9.75</v>
      </c>
      <c r="C1578">
        <v>0.01</v>
      </c>
      <c r="D1578">
        <v>0.01</v>
      </c>
      <c r="E1578">
        <v>0.01</v>
      </c>
      <c r="F1578">
        <v>1.45</v>
      </c>
      <c r="G1578">
        <v>0.01</v>
      </c>
      <c r="H1578">
        <v>0.01</v>
      </c>
      <c r="I1578">
        <v>0.01</v>
      </c>
      <c r="J1578">
        <v>4.55</v>
      </c>
      <c r="K1578">
        <v>0.01</v>
      </c>
      <c r="L1578">
        <v>0.01</v>
      </c>
      <c r="M1578">
        <v>0.01</v>
      </c>
      <c r="N1578">
        <v>0.01</v>
      </c>
      <c r="O1578">
        <v>0.01</v>
      </c>
      <c r="P1578">
        <v>0.02</v>
      </c>
      <c r="Q1578">
        <v>2.2000000000000002</v>
      </c>
      <c r="R1578">
        <v>0.01</v>
      </c>
      <c r="S1578">
        <v>0.01</v>
      </c>
      <c r="T1578">
        <v>0.01</v>
      </c>
      <c r="U1578">
        <v>3.07</v>
      </c>
      <c r="V1578">
        <v>0.01</v>
      </c>
      <c r="W1578">
        <v>0.01</v>
      </c>
      <c r="X1578">
        <v>0.01</v>
      </c>
      <c r="Y1578">
        <v>0.01</v>
      </c>
      <c r="Z1578">
        <v>0.01</v>
      </c>
      <c r="AA1578">
        <v>6.72</v>
      </c>
      <c r="AB1578">
        <v>0.01</v>
      </c>
      <c r="AC1578">
        <v>7.8</v>
      </c>
      <c r="AD1578">
        <v>0.01</v>
      </c>
      <c r="AE1578">
        <v>0.01</v>
      </c>
      <c r="AF1578">
        <v>0.01</v>
      </c>
      <c r="AG1578">
        <v>0.01</v>
      </c>
      <c r="AH1578">
        <v>0.01</v>
      </c>
      <c r="AI1578">
        <v>14.27</v>
      </c>
      <c r="AJ1578">
        <v>1.7</v>
      </c>
      <c r="AK1578">
        <v>33.5</v>
      </c>
      <c r="AL1578">
        <v>0.01</v>
      </c>
      <c r="AM1578">
        <v>0.01</v>
      </c>
      <c r="AN1578">
        <v>0.01</v>
      </c>
      <c r="AO1578">
        <v>0.01</v>
      </c>
      <c r="AP1578">
        <v>0.01</v>
      </c>
      <c r="AQ1578">
        <v>0.01</v>
      </c>
      <c r="AR1578">
        <v>8.39</v>
      </c>
      <c r="AS1578">
        <v>0.01</v>
      </c>
      <c r="AT1578">
        <v>0.01</v>
      </c>
      <c r="AU1578">
        <v>0.01</v>
      </c>
      <c r="AV1578">
        <v>0.01</v>
      </c>
      <c r="AW1578">
        <v>0.01</v>
      </c>
      <c r="AX1578">
        <v>0.01</v>
      </c>
      <c r="AY1578">
        <v>99.57</v>
      </c>
      <c r="AZ1578">
        <v>0.02</v>
      </c>
      <c r="BA1578">
        <v>0.95</v>
      </c>
      <c r="BB1578">
        <v>0.01</v>
      </c>
      <c r="BC1578">
        <v>0.01</v>
      </c>
      <c r="BD1578">
        <v>0.01</v>
      </c>
      <c r="BE1578">
        <v>7.35</v>
      </c>
      <c r="BF1578">
        <v>0.01</v>
      </c>
      <c r="BG1578">
        <v>0.01</v>
      </c>
      <c r="BH1578">
        <v>0.01</v>
      </c>
      <c r="BI1578">
        <v>0.01</v>
      </c>
      <c r="BJ1578">
        <v>0.01</v>
      </c>
      <c r="BK1578">
        <v>0.74</v>
      </c>
      <c r="BL1578">
        <v>0.01</v>
      </c>
      <c r="BM1578">
        <v>1.68</v>
      </c>
      <c r="BN1578">
        <v>1.84</v>
      </c>
      <c r="BO1578">
        <v>5.26</v>
      </c>
      <c r="BP1578">
        <v>15.2</v>
      </c>
      <c r="BQ1578">
        <v>42.35</v>
      </c>
      <c r="BR1578" t="s">
        <v>29</v>
      </c>
      <c r="BS1578" t="s">
        <v>29</v>
      </c>
      <c r="BT1578" t="s">
        <v>29</v>
      </c>
      <c r="BU1578">
        <v>47.6</v>
      </c>
      <c r="BV1578" t="s">
        <v>29</v>
      </c>
      <c r="BW1578">
        <v>41.58</v>
      </c>
      <c r="BX1578" t="s">
        <v>29</v>
      </c>
      <c r="BY1578" t="s">
        <v>29</v>
      </c>
      <c r="BZ1578" t="s">
        <v>29</v>
      </c>
      <c r="CA1578" t="s">
        <v>29</v>
      </c>
      <c r="CB1578" t="s">
        <v>29</v>
      </c>
      <c r="CC1578" t="s">
        <v>29</v>
      </c>
      <c r="CD1578" t="s">
        <v>29</v>
      </c>
      <c r="CE1578" t="s">
        <v>29</v>
      </c>
      <c r="CF1578" t="s">
        <v>29</v>
      </c>
      <c r="CG1578" t="s">
        <v>29</v>
      </c>
      <c r="CH1578" t="s">
        <v>29</v>
      </c>
      <c r="CI1578" t="s">
        <v>29</v>
      </c>
    </row>
    <row r="1579" spans="1:87" x14ac:dyDescent="0.2">
      <c r="A1579" s="55">
        <v>44357</v>
      </c>
      <c r="B1579">
        <v>9.75</v>
      </c>
      <c r="C1579">
        <v>0.01</v>
      </c>
      <c r="D1579">
        <v>0.01</v>
      </c>
      <c r="E1579">
        <v>0.01</v>
      </c>
      <c r="F1579">
        <v>1.45</v>
      </c>
      <c r="G1579">
        <v>0.01</v>
      </c>
      <c r="H1579">
        <v>0.01</v>
      </c>
      <c r="I1579">
        <v>0.01</v>
      </c>
      <c r="J1579">
        <v>4.55</v>
      </c>
      <c r="K1579">
        <v>0.01</v>
      </c>
      <c r="L1579">
        <v>0.01</v>
      </c>
      <c r="M1579">
        <v>0.01</v>
      </c>
      <c r="N1579">
        <v>0.01</v>
      </c>
      <c r="O1579">
        <v>0.01</v>
      </c>
      <c r="P1579">
        <v>0.02</v>
      </c>
      <c r="Q1579">
        <v>2.2000000000000002</v>
      </c>
      <c r="R1579">
        <v>0.01</v>
      </c>
      <c r="S1579">
        <v>0.01</v>
      </c>
      <c r="T1579">
        <v>0.01</v>
      </c>
      <c r="U1579">
        <v>3.07</v>
      </c>
      <c r="V1579">
        <v>0.01</v>
      </c>
      <c r="W1579">
        <v>0.01</v>
      </c>
      <c r="X1579">
        <v>0.01</v>
      </c>
      <c r="Y1579">
        <v>0.01</v>
      </c>
      <c r="Z1579">
        <v>0.01</v>
      </c>
      <c r="AA1579">
        <v>6.72</v>
      </c>
      <c r="AB1579">
        <v>0.01</v>
      </c>
      <c r="AC1579">
        <v>7.8</v>
      </c>
      <c r="AD1579">
        <v>0.01</v>
      </c>
      <c r="AE1579">
        <v>0.01</v>
      </c>
      <c r="AF1579">
        <v>0.01</v>
      </c>
      <c r="AG1579">
        <v>0.01</v>
      </c>
      <c r="AH1579">
        <v>0.01</v>
      </c>
      <c r="AI1579">
        <v>14.27</v>
      </c>
      <c r="AJ1579">
        <v>1.7</v>
      </c>
      <c r="AK1579">
        <v>33.5</v>
      </c>
      <c r="AL1579">
        <v>0.01</v>
      </c>
      <c r="AM1579">
        <v>0.01</v>
      </c>
      <c r="AN1579">
        <v>0.01</v>
      </c>
      <c r="AO1579">
        <v>0.01</v>
      </c>
      <c r="AP1579">
        <v>0.01</v>
      </c>
      <c r="AQ1579">
        <v>0.01</v>
      </c>
      <c r="AR1579">
        <v>8.39</v>
      </c>
      <c r="AS1579">
        <v>0.01</v>
      </c>
      <c r="AT1579">
        <v>0.01</v>
      </c>
      <c r="AU1579">
        <v>0.01</v>
      </c>
      <c r="AV1579">
        <v>0.01</v>
      </c>
      <c r="AW1579">
        <v>0.01</v>
      </c>
      <c r="AX1579">
        <v>0.01</v>
      </c>
      <c r="AY1579">
        <v>99.57</v>
      </c>
      <c r="AZ1579">
        <v>0.02</v>
      </c>
      <c r="BA1579">
        <v>0.95</v>
      </c>
      <c r="BB1579">
        <v>0.01</v>
      </c>
      <c r="BC1579">
        <v>0.01</v>
      </c>
      <c r="BD1579">
        <v>0.01</v>
      </c>
      <c r="BE1579">
        <v>7.35</v>
      </c>
      <c r="BF1579">
        <v>0.01</v>
      </c>
      <c r="BG1579">
        <v>0.01</v>
      </c>
      <c r="BH1579">
        <v>0.01</v>
      </c>
      <c r="BI1579">
        <v>0.01</v>
      </c>
      <c r="BJ1579">
        <v>0.01</v>
      </c>
      <c r="BK1579">
        <v>0.74</v>
      </c>
      <c r="BL1579">
        <v>0.01</v>
      </c>
      <c r="BM1579">
        <v>1.68</v>
      </c>
      <c r="BN1579">
        <v>0.88</v>
      </c>
      <c r="BO1579">
        <v>4.0199999999999996</v>
      </c>
      <c r="BP1579">
        <v>14.11</v>
      </c>
      <c r="BQ1579">
        <v>42.35</v>
      </c>
      <c r="BR1579" t="s">
        <v>29</v>
      </c>
      <c r="BS1579" t="s">
        <v>29</v>
      </c>
      <c r="BT1579" t="s">
        <v>29</v>
      </c>
      <c r="BU1579">
        <v>47.6</v>
      </c>
      <c r="BV1579" t="s">
        <v>29</v>
      </c>
      <c r="BW1579">
        <v>41.58</v>
      </c>
      <c r="BX1579" t="s">
        <v>29</v>
      </c>
      <c r="BY1579" t="s">
        <v>29</v>
      </c>
      <c r="BZ1579" t="s">
        <v>29</v>
      </c>
      <c r="CA1579" t="s">
        <v>29</v>
      </c>
      <c r="CB1579" t="s">
        <v>29</v>
      </c>
      <c r="CC1579" t="s">
        <v>29</v>
      </c>
      <c r="CD1579" t="s">
        <v>29</v>
      </c>
      <c r="CE1579" t="s">
        <v>29</v>
      </c>
      <c r="CF1579" t="s">
        <v>29</v>
      </c>
      <c r="CG1579" t="s">
        <v>29</v>
      </c>
      <c r="CH1579" t="s">
        <v>29</v>
      </c>
      <c r="CI1579" t="s">
        <v>29</v>
      </c>
    </row>
    <row r="1580" spans="1:87" x14ac:dyDescent="0.2">
      <c r="A1580" s="55">
        <v>44358</v>
      </c>
      <c r="B1580">
        <v>9.75</v>
      </c>
      <c r="C1580">
        <v>0.01</v>
      </c>
      <c r="D1580">
        <v>0.01</v>
      </c>
      <c r="E1580">
        <v>0.01</v>
      </c>
      <c r="F1580">
        <v>1.45</v>
      </c>
      <c r="G1580">
        <v>0.01</v>
      </c>
      <c r="H1580">
        <v>0.01</v>
      </c>
      <c r="I1580">
        <v>0.01</v>
      </c>
      <c r="J1580">
        <v>4.55</v>
      </c>
      <c r="K1580">
        <v>0.01</v>
      </c>
      <c r="L1580">
        <v>0.01</v>
      </c>
      <c r="M1580">
        <v>0.01</v>
      </c>
      <c r="N1580">
        <v>0.01</v>
      </c>
      <c r="O1580">
        <v>0.01</v>
      </c>
      <c r="P1580">
        <v>0.02</v>
      </c>
      <c r="Q1580">
        <v>2.2000000000000002</v>
      </c>
      <c r="R1580">
        <v>0.01</v>
      </c>
      <c r="S1580">
        <v>0.01</v>
      </c>
      <c r="T1580">
        <v>0.01</v>
      </c>
      <c r="U1580">
        <v>3.07</v>
      </c>
      <c r="V1580">
        <v>0.01</v>
      </c>
      <c r="W1580">
        <v>0.01</v>
      </c>
      <c r="X1580">
        <v>0.01</v>
      </c>
      <c r="Y1580">
        <v>0.01</v>
      </c>
      <c r="Z1580">
        <v>0.01</v>
      </c>
      <c r="AA1580">
        <v>6.72</v>
      </c>
      <c r="AB1580">
        <v>0.01</v>
      </c>
      <c r="AC1580">
        <v>7.8</v>
      </c>
      <c r="AD1580">
        <v>0.01</v>
      </c>
      <c r="AE1580">
        <v>0.01</v>
      </c>
      <c r="AF1580">
        <v>0.01</v>
      </c>
      <c r="AG1580">
        <v>0.01</v>
      </c>
      <c r="AH1580">
        <v>0.01</v>
      </c>
      <c r="AI1580">
        <v>14.27</v>
      </c>
      <c r="AJ1580">
        <v>1.7</v>
      </c>
      <c r="AK1580">
        <v>33.5</v>
      </c>
      <c r="AL1580">
        <v>0.01</v>
      </c>
      <c r="AM1580">
        <v>0.01</v>
      </c>
      <c r="AN1580">
        <v>0.01</v>
      </c>
      <c r="AO1580">
        <v>0.01</v>
      </c>
      <c r="AP1580">
        <v>0.01</v>
      </c>
      <c r="AQ1580">
        <v>0.01</v>
      </c>
      <c r="AR1580">
        <v>8.39</v>
      </c>
      <c r="AS1580">
        <v>0.01</v>
      </c>
      <c r="AT1580">
        <v>0.01</v>
      </c>
      <c r="AU1580">
        <v>0.01</v>
      </c>
      <c r="AV1580">
        <v>0.01</v>
      </c>
      <c r="AW1580">
        <v>0.01</v>
      </c>
      <c r="AX1580">
        <v>0.01</v>
      </c>
      <c r="AY1580">
        <v>99.57</v>
      </c>
      <c r="AZ1580">
        <v>0.02</v>
      </c>
      <c r="BA1580">
        <v>0.95</v>
      </c>
      <c r="BB1580">
        <v>0.01</v>
      </c>
      <c r="BC1580">
        <v>0.01</v>
      </c>
      <c r="BD1580">
        <v>0.01</v>
      </c>
      <c r="BE1580">
        <v>7.35</v>
      </c>
      <c r="BF1580">
        <v>0.01</v>
      </c>
      <c r="BG1580">
        <v>0.01</v>
      </c>
      <c r="BH1580">
        <v>0.01</v>
      </c>
      <c r="BI1580">
        <v>0.01</v>
      </c>
      <c r="BJ1580">
        <v>0.01</v>
      </c>
      <c r="BK1580">
        <v>0.74</v>
      </c>
      <c r="BL1580">
        <v>0.01</v>
      </c>
      <c r="BM1580">
        <v>1.68</v>
      </c>
      <c r="BN1580">
        <v>0.59</v>
      </c>
      <c r="BO1580">
        <v>3.67</v>
      </c>
      <c r="BP1580">
        <v>14.11</v>
      </c>
      <c r="BQ1580">
        <v>42.35</v>
      </c>
      <c r="BR1580" t="s">
        <v>29</v>
      </c>
      <c r="BS1580" t="s">
        <v>29</v>
      </c>
      <c r="BT1580" t="s">
        <v>29</v>
      </c>
      <c r="BU1580">
        <v>47.6</v>
      </c>
      <c r="BV1580" t="s">
        <v>29</v>
      </c>
      <c r="BW1580">
        <v>41.58</v>
      </c>
      <c r="BX1580" t="s">
        <v>29</v>
      </c>
      <c r="BY1580" t="s">
        <v>29</v>
      </c>
      <c r="BZ1580" t="s">
        <v>29</v>
      </c>
      <c r="CA1580" t="s">
        <v>29</v>
      </c>
      <c r="CB1580" t="s">
        <v>29</v>
      </c>
      <c r="CC1580" t="s">
        <v>29</v>
      </c>
      <c r="CD1580" t="s">
        <v>29</v>
      </c>
      <c r="CE1580" t="s">
        <v>29</v>
      </c>
      <c r="CF1580" t="s">
        <v>29</v>
      </c>
      <c r="CG1580" t="s">
        <v>29</v>
      </c>
      <c r="CH1580" t="s">
        <v>29</v>
      </c>
      <c r="CI1580" t="s">
        <v>29</v>
      </c>
    </row>
    <row r="1581" spans="1:87" x14ac:dyDescent="0.2">
      <c r="A1581" s="55">
        <v>44361</v>
      </c>
      <c r="B1581">
        <v>9.75</v>
      </c>
      <c r="C1581">
        <v>0.01</v>
      </c>
      <c r="D1581">
        <v>0.01</v>
      </c>
      <c r="E1581">
        <v>0.01</v>
      </c>
      <c r="F1581">
        <v>1.45</v>
      </c>
      <c r="G1581">
        <v>0.01</v>
      </c>
      <c r="H1581">
        <v>0.01</v>
      </c>
      <c r="I1581">
        <v>0.01</v>
      </c>
      <c r="J1581">
        <v>4.55</v>
      </c>
      <c r="K1581">
        <v>0.01</v>
      </c>
      <c r="L1581">
        <v>0.01</v>
      </c>
      <c r="M1581">
        <v>0.01</v>
      </c>
      <c r="N1581">
        <v>0.01</v>
      </c>
      <c r="O1581">
        <v>0.01</v>
      </c>
      <c r="P1581">
        <v>0.02</v>
      </c>
      <c r="Q1581">
        <v>2.2000000000000002</v>
      </c>
      <c r="R1581">
        <v>0.01</v>
      </c>
      <c r="S1581">
        <v>0.01</v>
      </c>
      <c r="T1581">
        <v>0.01</v>
      </c>
      <c r="U1581">
        <v>3.07</v>
      </c>
      <c r="V1581">
        <v>0.01</v>
      </c>
      <c r="W1581">
        <v>0.01</v>
      </c>
      <c r="X1581">
        <v>0.01</v>
      </c>
      <c r="Y1581">
        <v>0.01</v>
      </c>
      <c r="Z1581">
        <v>0.01</v>
      </c>
      <c r="AA1581">
        <v>6.72</v>
      </c>
      <c r="AB1581">
        <v>0.01</v>
      </c>
      <c r="AC1581">
        <v>7.8</v>
      </c>
      <c r="AD1581">
        <v>0.01</v>
      </c>
      <c r="AE1581">
        <v>0.01</v>
      </c>
      <c r="AF1581">
        <v>0.01</v>
      </c>
      <c r="AG1581">
        <v>0.01</v>
      </c>
      <c r="AH1581">
        <v>0.01</v>
      </c>
      <c r="AI1581">
        <v>14.27</v>
      </c>
      <c r="AJ1581">
        <v>1.7</v>
      </c>
      <c r="AK1581">
        <v>33.5</v>
      </c>
      <c r="AL1581">
        <v>0.01</v>
      </c>
      <c r="AM1581">
        <v>0.01</v>
      </c>
      <c r="AN1581">
        <v>0.01</v>
      </c>
      <c r="AO1581">
        <v>0.01</v>
      </c>
      <c r="AP1581">
        <v>0.01</v>
      </c>
      <c r="AQ1581">
        <v>0.01</v>
      </c>
      <c r="AR1581">
        <v>8.39</v>
      </c>
      <c r="AS1581">
        <v>0.01</v>
      </c>
      <c r="AT1581">
        <v>0.01</v>
      </c>
      <c r="AU1581">
        <v>0.01</v>
      </c>
      <c r="AV1581">
        <v>0.01</v>
      </c>
      <c r="AW1581">
        <v>0.01</v>
      </c>
      <c r="AX1581">
        <v>0.01</v>
      </c>
      <c r="AY1581">
        <v>99.57</v>
      </c>
      <c r="AZ1581">
        <v>0.02</v>
      </c>
      <c r="BA1581">
        <v>0.95</v>
      </c>
      <c r="BB1581">
        <v>0.01</v>
      </c>
      <c r="BC1581">
        <v>0.01</v>
      </c>
      <c r="BD1581">
        <v>0.01</v>
      </c>
      <c r="BE1581">
        <v>7.35</v>
      </c>
      <c r="BF1581">
        <v>0.01</v>
      </c>
      <c r="BG1581">
        <v>0.01</v>
      </c>
      <c r="BH1581">
        <v>0.01</v>
      </c>
      <c r="BI1581">
        <v>0.01</v>
      </c>
      <c r="BJ1581">
        <v>0.01</v>
      </c>
      <c r="BK1581">
        <v>0.74</v>
      </c>
      <c r="BL1581">
        <v>0.01</v>
      </c>
      <c r="BM1581">
        <v>1.68</v>
      </c>
      <c r="BN1581">
        <v>0.44</v>
      </c>
      <c r="BO1581">
        <v>3.45</v>
      </c>
      <c r="BP1581">
        <v>13.84</v>
      </c>
      <c r="BQ1581">
        <v>42.35</v>
      </c>
      <c r="BR1581" t="s">
        <v>29</v>
      </c>
      <c r="BS1581" t="s">
        <v>29</v>
      </c>
      <c r="BT1581" t="s">
        <v>29</v>
      </c>
      <c r="BU1581">
        <v>47.6</v>
      </c>
      <c r="BV1581" t="s">
        <v>29</v>
      </c>
      <c r="BW1581">
        <v>41.58</v>
      </c>
      <c r="BX1581" t="s">
        <v>29</v>
      </c>
      <c r="BY1581" t="s">
        <v>29</v>
      </c>
      <c r="BZ1581" t="s">
        <v>29</v>
      </c>
      <c r="CA1581" t="s">
        <v>29</v>
      </c>
      <c r="CB1581" t="s">
        <v>29</v>
      </c>
      <c r="CC1581" t="s">
        <v>29</v>
      </c>
      <c r="CD1581" t="s">
        <v>29</v>
      </c>
      <c r="CE1581" t="s">
        <v>29</v>
      </c>
      <c r="CF1581" t="s">
        <v>29</v>
      </c>
      <c r="CG1581" t="s">
        <v>29</v>
      </c>
      <c r="CH1581" t="s">
        <v>29</v>
      </c>
      <c r="CI1581" t="s">
        <v>29</v>
      </c>
    </row>
    <row r="1582" spans="1:87" x14ac:dyDescent="0.2">
      <c r="A1582" s="55">
        <v>44362</v>
      </c>
      <c r="B1582">
        <v>9.75</v>
      </c>
      <c r="C1582">
        <v>0.01</v>
      </c>
      <c r="D1582">
        <v>0.01</v>
      </c>
      <c r="E1582">
        <v>0.01</v>
      </c>
      <c r="F1582">
        <v>1.45</v>
      </c>
      <c r="G1582">
        <v>0.01</v>
      </c>
      <c r="H1582">
        <v>0.01</v>
      </c>
      <c r="I1582">
        <v>0.01</v>
      </c>
      <c r="J1582">
        <v>4.55</v>
      </c>
      <c r="K1582">
        <v>0.01</v>
      </c>
      <c r="L1582">
        <v>0.01</v>
      </c>
      <c r="M1582">
        <v>0.01</v>
      </c>
      <c r="N1582">
        <v>0.01</v>
      </c>
      <c r="O1582">
        <v>0.01</v>
      </c>
      <c r="P1582">
        <v>0.02</v>
      </c>
      <c r="Q1582">
        <v>2.2000000000000002</v>
      </c>
      <c r="R1582">
        <v>0.01</v>
      </c>
      <c r="S1582">
        <v>0.01</v>
      </c>
      <c r="T1582">
        <v>0.01</v>
      </c>
      <c r="U1582">
        <v>3.07</v>
      </c>
      <c r="V1582">
        <v>0.01</v>
      </c>
      <c r="W1582">
        <v>0.01</v>
      </c>
      <c r="X1582">
        <v>0.01</v>
      </c>
      <c r="Y1582">
        <v>0.01</v>
      </c>
      <c r="Z1582">
        <v>0.01</v>
      </c>
      <c r="AA1582">
        <v>6.72</v>
      </c>
      <c r="AB1582">
        <v>0.01</v>
      </c>
      <c r="AC1582">
        <v>7.8</v>
      </c>
      <c r="AD1582">
        <v>0.01</v>
      </c>
      <c r="AE1582">
        <v>0.01</v>
      </c>
      <c r="AF1582">
        <v>0.01</v>
      </c>
      <c r="AG1582">
        <v>0.01</v>
      </c>
      <c r="AH1582">
        <v>0.01</v>
      </c>
      <c r="AI1582">
        <v>14.27</v>
      </c>
      <c r="AJ1582">
        <v>1.7</v>
      </c>
      <c r="AK1582">
        <v>33.5</v>
      </c>
      <c r="AL1582">
        <v>0.01</v>
      </c>
      <c r="AM1582">
        <v>0.01</v>
      </c>
      <c r="AN1582">
        <v>0.01</v>
      </c>
      <c r="AO1582">
        <v>0.01</v>
      </c>
      <c r="AP1582">
        <v>0.01</v>
      </c>
      <c r="AQ1582">
        <v>0.01</v>
      </c>
      <c r="AR1582">
        <v>8.39</v>
      </c>
      <c r="AS1582">
        <v>0.01</v>
      </c>
      <c r="AT1582">
        <v>0.01</v>
      </c>
      <c r="AU1582">
        <v>0.01</v>
      </c>
      <c r="AV1582">
        <v>0.01</v>
      </c>
      <c r="AW1582">
        <v>0.01</v>
      </c>
      <c r="AX1582">
        <v>0.01</v>
      </c>
      <c r="AY1582">
        <v>99.57</v>
      </c>
      <c r="AZ1582">
        <v>0.02</v>
      </c>
      <c r="BA1582">
        <v>0.95</v>
      </c>
      <c r="BB1582">
        <v>0.01</v>
      </c>
      <c r="BC1582">
        <v>0.01</v>
      </c>
      <c r="BD1582">
        <v>0.01</v>
      </c>
      <c r="BE1582">
        <v>7.35</v>
      </c>
      <c r="BF1582">
        <v>0.01</v>
      </c>
      <c r="BG1582">
        <v>0.01</v>
      </c>
      <c r="BH1582">
        <v>0.01</v>
      </c>
      <c r="BI1582">
        <v>0.01</v>
      </c>
      <c r="BJ1582">
        <v>0.01</v>
      </c>
      <c r="BK1582">
        <v>0.74</v>
      </c>
      <c r="BL1582">
        <v>0.01</v>
      </c>
      <c r="BM1582">
        <v>1.68</v>
      </c>
      <c r="BN1582">
        <v>0.53</v>
      </c>
      <c r="BO1582">
        <v>3.72</v>
      </c>
      <c r="BP1582">
        <v>13.84</v>
      </c>
      <c r="BQ1582">
        <v>42.35</v>
      </c>
      <c r="BR1582" t="s">
        <v>29</v>
      </c>
      <c r="BS1582" t="s">
        <v>29</v>
      </c>
      <c r="BT1582" t="s">
        <v>29</v>
      </c>
      <c r="BU1582">
        <v>47.6</v>
      </c>
      <c r="BV1582" t="s">
        <v>29</v>
      </c>
      <c r="BW1582">
        <v>41.58</v>
      </c>
      <c r="BX1582" t="s">
        <v>29</v>
      </c>
      <c r="BY1582" t="s">
        <v>29</v>
      </c>
      <c r="BZ1582" t="s">
        <v>29</v>
      </c>
      <c r="CA1582" t="s">
        <v>29</v>
      </c>
      <c r="CB1582" t="s">
        <v>29</v>
      </c>
      <c r="CC1582" t="s">
        <v>29</v>
      </c>
      <c r="CD1582" t="s">
        <v>29</v>
      </c>
      <c r="CE1582" t="s">
        <v>29</v>
      </c>
      <c r="CF1582" t="s">
        <v>29</v>
      </c>
      <c r="CG1582" t="s">
        <v>29</v>
      </c>
      <c r="CH1582" t="s">
        <v>29</v>
      </c>
      <c r="CI1582" t="s">
        <v>29</v>
      </c>
    </row>
    <row r="1583" spans="1:87" x14ac:dyDescent="0.2">
      <c r="A1583" s="55">
        <v>44363</v>
      </c>
      <c r="B1583">
        <v>9.75</v>
      </c>
      <c r="C1583">
        <v>0.01</v>
      </c>
      <c r="D1583">
        <v>0.01</v>
      </c>
      <c r="E1583">
        <v>0.01</v>
      </c>
      <c r="F1583">
        <v>1.45</v>
      </c>
      <c r="G1583">
        <v>0.01</v>
      </c>
      <c r="H1583">
        <v>0.01</v>
      </c>
      <c r="I1583">
        <v>0.01</v>
      </c>
      <c r="J1583">
        <v>4.55</v>
      </c>
      <c r="K1583">
        <v>0.01</v>
      </c>
      <c r="L1583">
        <v>0.01</v>
      </c>
      <c r="M1583">
        <v>0.01</v>
      </c>
      <c r="N1583">
        <v>0.01</v>
      </c>
      <c r="O1583">
        <v>0.01</v>
      </c>
      <c r="P1583">
        <v>0.02</v>
      </c>
      <c r="Q1583">
        <v>2.2000000000000002</v>
      </c>
      <c r="R1583">
        <v>0.01</v>
      </c>
      <c r="S1583">
        <v>0.01</v>
      </c>
      <c r="T1583">
        <v>0.01</v>
      </c>
      <c r="U1583">
        <v>3.07</v>
      </c>
      <c r="V1583">
        <v>0.01</v>
      </c>
      <c r="W1583">
        <v>0.01</v>
      </c>
      <c r="X1583">
        <v>0.01</v>
      </c>
      <c r="Y1583">
        <v>0.01</v>
      </c>
      <c r="Z1583">
        <v>0.01</v>
      </c>
      <c r="AA1583">
        <v>6.72</v>
      </c>
      <c r="AB1583">
        <v>0.01</v>
      </c>
      <c r="AC1583">
        <v>7.8</v>
      </c>
      <c r="AD1583">
        <v>0.01</v>
      </c>
      <c r="AE1583">
        <v>0.01</v>
      </c>
      <c r="AF1583">
        <v>0.01</v>
      </c>
      <c r="AG1583">
        <v>0.01</v>
      </c>
      <c r="AH1583">
        <v>0.01</v>
      </c>
      <c r="AI1583">
        <v>14.27</v>
      </c>
      <c r="AJ1583">
        <v>1.7</v>
      </c>
      <c r="AK1583">
        <v>33.5</v>
      </c>
      <c r="AL1583">
        <v>0.01</v>
      </c>
      <c r="AM1583">
        <v>0.01</v>
      </c>
      <c r="AN1583">
        <v>0.01</v>
      </c>
      <c r="AO1583">
        <v>0.01</v>
      </c>
      <c r="AP1583">
        <v>0.01</v>
      </c>
      <c r="AQ1583">
        <v>0.01</v>
      </c>
      <c r="AR1583">
        <v>8.39</v>
      </c>
      <c r="AS1583">
        <v>0.01</v>
      </c>
      <c r="AT1583">
        <v>0.01</v>
      </c>
      <c r="AU1583">
        <v>0.01</v>
      </c>
      <c r="AV1583">
        <v>0.01</v>
      </c>
      <c r="AW1583">
        <v>0.01</v>
      </c>
      <c r="AX1583">
        <v>0.01</v>
      </c>
      <c r="AY1583">
        <v>99.57</v>
      </c>
      <c r="AZ1583">
        <v>0.02</v>
      </c>
      <c r="BA1583">
        <v>0.95</v>
      </c>
      <c r="BB1583">
        <v>0.01</v>
      </c>
      <c r="BC1583">
        <v>0.01</v>
      </c>
      <c r="BD1583">
        <v>0.01</v>
      </c>
      <c r="BE1583">
        <v>7.35</v>
      </c>
      <c r="BF1583">
        <v>0.01</v>
      </c>
      <c r="BG1583">
        <v>0.01</v>
      </c>
      <c r="BH1583">
        <v>0.01</v>
      </c>
      <c r="BI1583">
        <v>0.01</v>
      </c>
      <c r="BJ1583">
        <v>0.01</v>
      </c>
      <c r="BK1583">
        <v>0.74</v>
      </c>
      <c r="BL1583">
        <v>0.01</v>
      </c>
      <c r="BM1583">
        <v>1.68</v>
      </c>
      <c r="BN1583">
        <v>0.82</v>
      </c>
      <c r="BO1583">
        <v>4.45</v>
      </c>
      <c r="BP1583">
        <v>15.38</v>
      </c>
      <c r="BQ1583">
        <v>42.35</v>
      </c>
      <c r="BR1583" t="s">
        <v>29</v>
      </c>
      <c r="BS1583" t="s">
        <v>29</v>
      </c>
      <c r="BT1583" t="s">
        <v>29</v>
      </c>
      <c r="BU1583">
        <v>47.6</v>
      </c>
      <c r="BV1583" t="s">
        <v>29</v>
      </c>
      <c r="BW1583">
        <v>41.58</v>
      </c>
      <c r="BX1583" t="s">
        <v>29</v>
      </c>
      <c r="BY1583" t="s">
        <v>29</v>
      </c>
      <c r="BZ1583" t="s">
        <v>29</v>
      </c>
      <c r="CA1583" t="s">
        <v>29</v>
      </c>
      <c r="CB1583" t="s">
        <v>29</v>
      </c>
      <c r="CC1583" t="s">
        <v>29</v>
      </c>
      <c r="CD1583" t="s">
        <v>29</v>
      </c>
      <c r="CE1583" t="s">
        <v>29</v>
      </c>
      <c r="CF1583" t="s">
        <v>29</v>
      </c>
      <c r="CG1583" t="s">
        <v>29</v>
      </c>
      <c r="CH1583" t="s">
        <v>29</v>
      </c>
      <c r="CI1583" t="s">
        <v>29</v>
      </c>
    </row>
    <row r="1584" spans="1:87" x14ac:dyDescent="0.2">
      <c r="A1584" s="55">
        <v>44364</v>
      </c>
      <c r="B1584">
        <v>9.75</v>
      </c>
      <c r="C1584">
        <v>0.01</v>
      </c>
      <c r="D1584">
        <v>0.01</v>
      </c>
      <c r="E1584">
        <v>0.01</v>
      </c>
      <c r="F1584">
        <v>1.45</v>
      </c>
      <c r="G1584">
        <v>0.01</v>
      </c>
      <c r="H1584">
        <v>0.01</v>
      </c>
      <c r="I1584">
        <v>0.01</v>
      </c>
      <c r="J1584">
        <v>4.55</v>
      </c>
      <c r="K1584">
        <v>0.01</v>
      </c>
      <c r="L1584">
        <v>0.01</v>
      </c>
      <c r="M1584">
        <v>0.01</v>
      </c>
      <c r="N1584">
        <v>0.01</v>
      </c>
      <c r="O1584">
        <v>0.01</v>
      </c>
      <c r="P1584">
        <v>0.02</v>
      </c>
      <c r="Q1584">
        <v>2.2000000000000002</v>
      </c>
      <c r="R1584">
        <v>0.01</v>
      </c>
      <c r="S1584">
        <v>0.01</v>
      </c>
      <c r="T1584">
        <v>0.01</v>
      </c>
      <c r="U1584">
        <v>3.07</v>
      </c>
      <c r="V1584">
        <v>0.01</v>
      </c>
      <c r="W1584">
        <v>0.01</v>
      </c>
      <c r="X1584">
        <v>0.01</v>
      </c>
      <c r="Y1584">
        <v>0.01</v>
      </c>
      <c r="Z1584">
        <v>0.01</v>
      </c>
      <c r="AA1584">
        <v>6.72</v>
      </c>
      <c r="AB1584">
        <v>0.01</v>
      </c>
      <c r="AC1584">
        <v>7.8</v>
      </c>
      <c r="AD1584">
        <v>0.01</v>
      </c>
      <c r="AE1584">
        <v>0.01</v>
      </c>
      <c r="AF1584">
        <v>0.01</v>
      </c>
      <c r="AG1584">
        <v>0.01</v>
      </c>
      <c r="AH1584">
        <v>0.01</v>
      </c>
      <c r="AI1584">
        <v>14.27</v>
      </c>
      <c r="AJ1584">
        <v>1.7</v>
      </c>
      <c r="AK1584">
        <v>33.5</v>
      </c>
      <c r="AL1584">
        <v>0.01</v>
      </c>
      <c r="AM1584">
        <v>0.01</v>
      </c>
      <c r="AN1584">
        <v>0.01</v>
      </c>
      <c r="AO1584">
        <v>0.01</v>
      </c>
      <c r="AP1584">
        <v>0.01</v>
      </c>
      <c r="AQ1584">
        <v>0.01</v>
      </c>
      <c r="AR1584">
        <v>8.39</v>
      </c>
      <c r="AS1584">
        <v>0.01</v>
      </c>
      <c r="AT1584">
        <v>0.01</v>
      </c>
      <c r="AU1584">
        <v>0.01</v>
      </c>
      <c r="AV1584">
        <v>0.01</v>
      </c>
      <c r="AW1584">
        <v>0.01</v>
      </c>
      <c r="AX1584">
        <v>0.01</v>
      </c>
      <c r="AY1584">
        <v>99.57</v>
      </c>
      <c r="AZ1584">
        <v>0.02</v>
      </c>
      <c r="BA1584">
        <v>0.95</v>
      </c>
      <c r="BB1584">
        <v>0.01</v>
      </c>
      <c r="BC1584">
        <v>0.01</v>
      </c>
      <c r="BD1584">
        <v>0.01</v>
      </c>
      <c r="BE1584">
        <v>7.35</v>
      </c>
      <c r="BF1584">
        <v>0.01</v>
      </c>
      <c r="BG1584">
        <v>0.01</v>
      </c>
      <c r="BH1584">
        <v>0.01</v>
      </c>
      <c r="BI1584">
        <v>0.01</v>
      </c>
      <c r="BJ1584">
        <v>0.01</v>
      </c>
      <c r="BK1584">
        <v>0.74</v>
      </c>
      <c r="BL1584">
        <v>0.01</v>
      </c>
      <c r="BM1584">
        <v>1.68</v>
      </c>
      <c r="BN1584">
        <v>0.37</v>
      </c>
      <c r="BO1584">
        <v>4.1399999999999997</v>
      </c>
      <c r="BP1584">
        <v>14.5</v>
      </c>
      <c r="BQ1584">
        <v>25.96</v>
      </c>
      <c r="BR1584" t="s">
        <v>29</v>
      </c>
      <c r="BS1584" t="s">
        <v>29</v>
      </c>
      <c r="BT1584" t="s">
        <v>29</v>
      </c>
      <c r="BU1584">
        <v>47.6</v>
      </c>
      <c r="BV1584" t="s">
        <v>29</v>
      </c>
      <c r="BW1584">
        <v>41.58</v>
      </c>
      <c r="BX1584" t="s">
        <v>29</v>
      </c>
      <c r="BY1584" t="s">
        <v>29</v>
      </c>
      <c r="BZ1584" t="s">
        <v>29</v>
      </c>
      <c r="CA1584" t="s">
        <v>29</v>
      </c>
      <c r="CB1584" t="s">
        <v>29</v>
      </c>
      <c r="CC1584" t="s">
        <v>29</v>
      </c>
      <c r="CD1584" t="s">
        <v>29</v>
      </c>
      <c r="CE1584" t="s">
        <v>29</v>
      </c>
      <c r="CF1584" t="s">
        <v>29</v>
      </c>
      <c r="CG1584" t="s">
        <v>29</v>
      </c>
      <c r="CH1584" t="s">
        <v>29</v>
      </c>
      <c r="CI1584" t="s">
        <v>29</v>
      </c>
    </row>
    <row r="1585" spans="1:87" x14ac:dyDescent="0.2">
      <c r="A1585" s="55">
        <v>44365</v>
      </c>
      <c r="B1585">
        <v>9.75</v>
      </c>
      <c r="C1585">
        <v>0.01</v>
      </c>
      <c r="D1585">
        <v>0.01</v>
      </c>
      <c r="E1585">
        <v>0.01</v>
      </c>
      <c r="F1585">
        <v>1.45</v>
      </c>
      <c r="G1585">
        <v>0.01</v>
      </c>
      <c r="H1585">
        <v>0.01</v>
      </c>
      <c r="I1585">
        <v>0.01</v>
      </c>
      <c r="J1585">
        <v>4.55</v>
      </c>
      <c r="K1585">
        <v>0.01</v>
      </c>
      <c r="L1585">
        <v>0.01</v>
      </c>
      <c r="M1585">
        <v>0.01</v>
      </c>
      <c r="N1585">
        <v>0.01</v>
      </c>
      <c r="O1585">
        <v>0.01</v>
      </c>
      <c r="P1585">
        <v>0.02</v>
      </c>
      <c r="Q1585">
        <v>2.2000000000000002</v>
      </c>
      <c r="R1585">
        <v>0.01</v>
      </c>
      <c r="S1585">
        <v>0.01</v>
      </c>
      <c r="T1585">
        <v>0.01</v>
      </c>
      <c r="U1585">
        <v>3.07</v>
      </c>
      <c r="V1585">
        <v>0.01</v>
      </c>
      <c r="W1585">
        <v>0.01</v>
      </c>
      <c r="X1585">
        <v>0.01</v>
      </c>
      <c r="Y1585">
        <v>0.01</v>
      </c>
      <c r="Z1585">
        <v>0.01</v>
      </c>
      <c r="AA1585">
        <v>6.72</v>
      </c>
      <c r="AB1585">
        <v>0.01</v>
      </c>
      <c r="AC1585">
        <v>7.8</v>
      </c>
      <c r="AD1585">
        <v>0.01</v>
      </c>
      <c r="AE1585">
        <v>0.01</v>
      </c>
      <c r="AF1585">
        <v>0.01</v>
      </c>
      <c r="AG1585">
        <v>0.01</v>
      </c>
      <c r="AH1585">
        <v>0.01</v>
      </c>
      <c r="AI1585">
        <v>14.27</v>
      </c>
      <c r="AJ1585">
        <v>1.7</v>
      </c>
      <c r="AK1585">
        <v>33.5</v>
      </c>
      <c r="AL1585">
        <v>0.01</v>
      </c>
      <c r="AM1585">
        <v>0.01</v>
      </c>
      <c r="AN1585">
        <v>0.01</v>
      </c>
      <c r="AO1585">
        <v>0.01</v>
      </c>
      <c r="AP1585">
        <v>0.01</v>
      </c>
      <c r="AQ1585">
        <v>0.01</v>
      </c>
      <c r="AR1585">
        <v>8.39</v>
      </c>
      <c r="AS1585">
        <v>0.01</v>
      </c>
      <c r="AT1585">
        <v>0.01</v>
      </c>
      <c r="AU1585">
        <v>0.01</v>
      </c>
      <c r="AV1585">
        <v>0.01</v>
      </c>
      <c r="AW1585">
        <v>0.01</v>
      </c>
      <c r="AX1585">
        <v>0.01</v>
      </c>
      <c r="AY1585">
        <v>99.57</v>
      </c>
      <c r="AZ1585">
        <v>0.02</v>
      </c>
      <c r="BA1585">
        <v>0.95</v>
      </c>
      <c r="BB1585">
        <v>0.01</v>
      </c>
      <c r="BC1585">
        <v>0.01</v>
      </c>
      <c r="BD1585">
        <v>0.01</v>
      </c>
      <c r="BE1585">
        <v>7.35</v>
      </c>
      <c r="BF1585">
        <v>0.01</v>
      </c>
      <c r="BG1585">
        <v>0.01</v>
      </c>
      <c r="BH1585">
        <v>0.01</v>
      </c>
      <c r="BI1585">
        <v>0.01</v>
      </c>
      <c r="BJ1585">
        <v>0.01</v>
      </c>
      <c r="BK1585">
        <v>0.74</v>
      </c>
      <c r="BL1585">
        <v>0.01</v>
      </c>
      <c r="BM1585">
        <v>1.68</v>
      </c>
      <c r="BN1585">
        <v>0.03</v>
      </c>
      <c r="BO1585">
        <v>6.94</v>
      </c>
      <c r="BP1585">
        <v>17.5</v>
      </c>
      <c r="BQ1585">
        <v>25.96</v>
      </c>
      <c r="BR1585">
        <v>30.71</v>
      </c>
      <c r="BS1585" t="s">
        <v>29</v>
      </c>
      <c r="BT1585" t="s">
        <v>29</v>
      </c>
      <c r="BU1585">
        <v>47.6</v>
      </c>
      <c r="BV1585" t="s">
        <v>29</v>
      </c>
      <c r="BW1585">
        <v>41.58</v>
      </c>
      <c r="BX1585" t="s">
        <v>29</v>
      </c>
      <c r="BY1585" t="s">
        <v>29</v>
      </c>
      <c r="BZ1585" t="s">
        <v>29</v>
      </c>
      <c r="CA1585" t="s">
        <v>29</v>
      </c>
      <c r="CB1585" t="s">
        <v>29</v>
      </c>
      <c r="CC1585" t="s">
        <v>29</v>
      </c>
      <c r="CD1585" t="s">
        <v>29</v>
      </c>
      <c r="CE1585" t="s">
        <v>29</v>
      </c>
      <c r="CF1585" t="s">
        <v>29</v>
      </c>
      <c r="CG1585" t="s">
        <v>29</v>
      </c>
      <c r="CH1585" t="s">
        <v>29</v>
      </c>
      <c r="CI1585" t="s">
        <v>29</v>
      </c>
    </row>
    <row r="1586" spans="1:87" x14ac:dyDescent="0.2">
      <c r="A1586" s="55">
        <v>44368</v>
      </c>
      <c r="B1586">
        <v>9.75</v>
      </c>
      <c r="C1586">
        <v>0.01</v>
      </c>
      <c r="D1586">
        <v>0.01</v>
      </c>
      <c r="E1586">
        <v>0.01</v>
      </c>
      <c r="F1586">
        <v>1.45</v>
      </c>
      <c r="G1586">
        <v>0.01</v>
      </c>
      <c r="H1586">
        <v>0.01</v>
      </c>
      <c r="I1586">
        <v>0.01</v>
      </c>
      <c r="J1586">
        <v>4.55</v>
      </c>
      <c r="K1586">
        <v>0.01</v>
      </c>
      <c r="L1586">
        <v>0.01</v>
      </c>
      <c r="M1586">
        <v>0.01</v>
      </c>
      <c r="N1586">
        <v>0.01</v>
      </c>
      <c r="O1586">
        <v>0.01</v>
      </c>
      <c r="P1586">
        <v>0.02</v>
      </c>
      <c r="Q1586">
        <v>2.2000000000000002</v>
      </c>
      <c r="R1586">
        <v>0.01</v>
      </c>
      <c r="S1586">
        <v>0.01</v>
      </c>
      <c r="T1586">
        <v>0.01</v>
      </c>
      <c r="U1586">
        <v>3.07</v>
      </c>
      <c r="V1586">
        <v>0.01</v>
      </c>
      <c r="W1586">
        <v>0.01</v>
      </c>
      <c r="X1586">
        <v>0.01</v>
      </c>
      <c r="Y1586">
        <v>0.01</v>
      </c>
      <c r="Z1586">
        <v>0.01</v>
      </c>
      <c r="AA1586">
        <v>6.72</v>
      </c>
      <c r="AB1586">
        <v>0.01</v>
      </c>
      <c r="AC1586">
        <v>7.8</v>
      </c>
      <c r="AD1586">
        <v>0.01</v>
      </c>
      <c r="AE1586">
        <v>0.01</v>
      </c>
      <c r="AF1586">
        <v>0.01</v>
      </c>
      <c r="AG1586">
        <v>0.01</v>
      </c>
      <c r="AH1586">
        <v>0.01</v>
      </c>
      <c r="AI1586">
        <v>14.27</v>
      </c>
      <c r="AJ1586">
        <v>1.7</v>
      </c>
      <c r="AK1586">
        <v>33.5</v>
      </c>
      <c r="AL1586">
        <v>0.01</v>
      </c>
      <c r="AM1586">
        <v>0.01</v>
      </c>
      <c r="AN1586">
        <v>0.01</v>
      </c>
      <c r="AO1586">
        <v>0.01</v>
      </c>
      <c r="AP1586">
        <v>0.01</v>
      </c>
      <c r="AQ1586">
        <v>0.01</v>
      </c>
      <c r="AR1586">
        <v>8.39</v>
      </c>
      <c r="AS1586">
        <v>0.01</v>
      </c>
      <c r="AT1586">
        <v>0.01</v>
      </c>
      <c r="AU1586">
        <v>0.01</v>
      </c>
      <c r="AV1586">
        <v>0.01</v>
      </c>
      <c r="AW1586">
        <v>0.01</v>
      </c>
      <c r="AX1586">
        <v>0.01</v>
      </c>
      <c r="AY1586">
        <v>99.57</v>
      </c>
      <c r="AZ1586">
        <v>0.02</v>
      </c>
      <c r="BA1586">
        <v>0.95</v>
      </c>
      <c r="BB1586">
        <v>0.01</v>
      </c>
      <c r="BC1586">
        <v>0.01</v>
      </c>
      <c r="BD1586">
        <v>0.01</v>
      </c>
      <c r="BE1586">
        <v>7.35</v>
      </c>
      <c r="BF1586">
        <v>0.01</v>
      </c>
      <c r="BG1586">
        <v>0.01</v>
      </c>
      <c r="BH1586">
        <v>0.01</v>
      </c>
      <c r="BI1586">
        <v>0.01</v>
      </c>
      <c r="BJ1586">
        <v>0.01</v>
      </c>
      <c r="BK1586">
        <v>0.74</v>
      </c>
      <c r="BL1586">
        <v>0.01</v>
      </c>
      <c r="BM1586">
        <v>1.68</v>
      </c>
      <c r="BN1586">
        <v>0.03</v>
      </c>
      <c r="BO1586">
        <v>3.73</v>
      </c>
      <c r="BP1586">
        <v>14</v>
      </c>
      <c r="BQ1586">
        <v>25.96</v>
      </c>
      <c r="BR1586">
        <v>30.71</v>
      </c>
      <c r="BS1586" t="s">
        <v>29</v>
      </c>
      <c r="BT1586" t="s">
        <v>29</v>
      </c>
      <c r="BU1586">
        <v>47.6</v>
      </c>
      <c r="BV1586" t="s">
        <v>29</v>
      </c>
      <c r="BW1586">
        <v>41.58</v>
      </c>
      <c r="BX1586" t="s">
        <v>29</v>
      </c>
      <c r="BY1586" t="s">
        <v>29</v>
      </c>
      <c r="BZ1586" t="s">
        <v>29</v>
      </c>
      <c r="CA1586" t="s">
        <v>29</v>
      </c>
      <c r="CB1586" t="s">
        <v>29</v>
      </c>
      <c r="CC1586" t="s">
        <v>29</v>
      </c>
      <c r="CD1586" t="s">
        <v>29</v>
      </c>
      <c r="CE1586" t="s">
        <v>29</v>
      </c>
      <c r="CF1586" t="s">
        <v>29</v>
      </c>
      <c r="CG1586" t="s">
        <v>29</v>
      </c>
      <c r="CH1586" t="s">
        <v>29</v>
      </c>
      <c r="CI1586" t="s">
        <v>29</v>
      </c>
    </row>
    <row r="1587" spans="1:87" x14ac:dyDescent="0.2">
      <c r="A1587" s="55">
        <v>44369</v>
      </c>
      <c r="B1587">
        <v>9.75</v>
      </c>
      <c r="C1587">
        <v>0.01</v>
      </c>
      <c r="D1587">
        <v>0.01</v>
      </c>
      <c r="E1587">
        <v>0.01</v>
      </c>
      <c r="F1587">
        <v>1.45</v>
      </c>
      <c r="G1587">
        <v>0.01</v>
      </c>
      <c r="H1587">
        <v>0.01</v>
      </c>
      <c r="I1587">
        <v>0.01</v>
      </c>
      <c r="J1587">
        <v>4.55</v>
      </c>
      <c r="K1587">
        <v>0.01</v>
      </c>
      <c r="L1587">
        <v>0.01</v>
      </c>
      <c r="M1587">
        <v>0.01</v>
      </c>
      <c r="N1587">
        <v>0.01</v>
      </c>
      <c r="O1587">
        <v>0.01</v>
      </c>
      <c r="P1587">
        <v>0.02</v>
      </c>
      <c r="Q1587">
        <v>2.2000000000000002</v>
      </c>
      <c r="R1587">
        <v>0.01</v>
      </c>
      <c r="S1587">
        <v>0.01</v>
      </c>
      <c r="T1587">
        <v>0.01</v>
      </c>
      <c r="U1587">
        <v>3.07</v>
      </c>
      <c r="V1587">
        <v>0.01</v>
      </c>
      <c r="W1587">
        <v>0.01</v>
      </c>
      <c r="X1587">
        <v>0.01</v>
      </c>
      <c r="Y1587">
        <v>0.01</v>
      </c>
      <c r="Z1587">
        <v>0.01</v>
      </c>
      <c r="AA1587">
        <v>6.72</v>
      </c>
      <c r="AB1587">
        <v>0.01</v>
      </c>
      <c r="AC1587">
        <v>7.8</v>
      </c>
      <c r="AD1587">
        <v>0.01</v>
      </c>
      <c r="AE1587">
        <v>0.01</v>
      </c>
      <c r="AF1587">
        <v>0.01</v>
      </c>
      <c r="AG1587">
        <v>0.01</v>
      </c>
      <c r="AH1587">
        <v>0.01</v>
      </c>
      <c r="AI1587">
        <v>14.27</v>
      </c>
      <c r="AJ1587">
        <v>1.7</v>
      </c>
      <c r="AK1587">
        <v>33.5</v>
      </c>
      <c r="AL1587">
        <v>0.01</v>
      </c>
      <c r="AM1587">
        <v>0.01</v>
      </c>
      <c r="AN1587">
        <v>0.01</v>
      </c>
      <c r="AO1587">
        <v>0.01</v>
      </c>
      <c r="AP1587">
        <v>0.01</v>
      </c>
      <c r="AQ1587">
        <v>0.01</v>
      </c>
      <c r="AR1587">
        <v>8.39</v>
      </c>
      <c r="AS1587">
        <v>0.01</v>
      </c>
      <c r="AT1587">
        <v>0.01</v>
      </c>
      <c r="AU1587">
        <v>0.01</v>
      </c>
      <c r="AV1587">
        <v>0.01</v>
      </c>
      <c r="AW1587">
        <v>0.01</v>
      </c>
      <c r="AX1587">
        <v>0.01</v>
      </c>
      <c r="AY1587">
        <v>99.57</v>
      </c>
      <c r="AZ1587">
        <v>0.02</v>
      </c>
      <c r="BA1587">
        <v>0.95</v>
      </c>
      <c r="BB1587">
        <v>0.01</v>
      </c>
      <c r="BC1587">
        <v>0.01</v>
      </c>
      <c r="BD1587">
        <v>0.01</v>
      </c>
      <c r="BE1587">
        <v>7.35</v>
      </c>
      <c r="BF1587">
        <v>0.01</v>
      </c>
      <c r="BG1587">
        <v>0.01</v>
      </c>
      <c r="BH1587">
        <v>0.01</v>
      </c>
      <c r="BI1587">
        <v>0.01</v>
      </c>
      <c r="BJ1587">
        <v>0.01</v>
      </c>
      <c r="BK1587">
        <v>0.74</v>
      </c>
      <c r="BL1587">
        <v>0.01</v>
      </c>
      <c r="BM1587">
        <v>1.68</v>
      </c>
      <c r="BN1587">
        <v>0.03</v>
      </c>
      <c r="BO1587">
        <v>2.8</v>
      </c>
      <c r="BP1587">
        <v>13</v>
      </c>
      <c r="BQ1587">
        <v>25.96</v>
      </c>
      <c r="BR1587">
        <v>30.71</v>
      </c>
      <c r="BS1587" t="s">
        <v>29</v>
      </c>
      <c r="BT1587" t="s">
        <v>29</v>
      </c>
      <c r="BU1587">
        <v>47.6</v>
      </c>
      <c r="BV1587" t="s">
        <v>29</v>
      </c>
      <c r="BW1587">
        <v>41.58</v>
      </c>
      <c r="BX1587" t="s">
        <v>29</v>
      </c>
      <c r="BY1587" t="s">
        <v>29</v>
      </c>
      <c r="BZ1587" t="s">
        <v>29</v>
      </c>
      <c r="CA1587" t="s">
        <v>29</v>
      </c>
      <c r="CB1587" t="s">
        <v>29</v>
      </c>
      <c r="CC1587" t="s">
        <v>29</v>
      </c>
      <c r="CD1587" t="s">
        <v>29</v>
      </c>
      <c r="CE1587" t="s">
        <v>29</v>
      </c>
      <c r="CF1587" t="s">
        <v>29</v>
      </c>
      <c r="CG1587" t="s">
        <v>29</v>
      </c>
      <c r="CH1587" t="s">
        <v>29</v>
      </c>
      <c r="CI1587" t="s">
        <v>29</v>
      </c>
    </row>
    <row r="1588" spans="1:87" x14ac:dyDescent="0.2">
      <c r="A1588" s="55">
        <v>44370</v>
      </c>
      <c r="B1588">
        <v>9.75</v>
      </c>
      <c r="C1588">
        <v>0.01</v>
      </c>
      <c r="D1588">
        <v>0.01</v>
      </c>
      <c r="E1588">
        <v>0.01</v>
      </c>
      <c r="F1588">
        <v>1.45</v>
      </c>
      <c r="G1588">
        <v>0.01</v>
      </c>
      <c r="H1588">
        <v>0.01</v>
      </c>
      <c r="I1588">
        <v>0.01</v>
      </c>
      <c r="J1588">
        <v>4.55</v>
      </c>
      <c r="K1588">
        <v>0.01</v>
      </c>
      <c r="L1588">
        <v>0.01</v>
      </c>
      <c r="M1588">
        <v>0.01</v>
      </c>
      <c r="N1588">
        <v>0.01</v>
      </c>
      <c r="O1588">
        <v>0.01</v>
      </c>
      <c r="P1588">
        <v>0.02</v>
      </c>
      <c r="Q1588">
        <v>2.2000000000000002</v>
      </c>
      <c r="R1588">
        <v>0.01</v>
      </c>
      <c r="S1588">
        <v>0.01</v>
      </c>
      <c r="T1588">
        <v>0.01</v>
      </c>
      <c r="U1588">
        <v>3.07</v>
      </c>
      <c r="V1588">
        <v>0.01</v>
      </c>
      <c r="W1588">
        <v>0.01</v>
      </c>
      <c r="X1588">
        <v>0.01</v>
      </c>
      <c r="Y1588">
        <v>0.01</v>
      </c>
      <c r="Z1588">
        <v>0.01</v>
      </c>
      <c r="AA1588">
        <v>6.72</v>
      </c>
      <c r="AB1588">
        <v>0.01</v>
      </c>
      <c r="AC1588">
        <v>7.8</v>
      </c>
      <c r="AD1588">
        <v>0.01</v>
      </c>
      <c r="AE1588">
        <v>0.01</v>
      </c>
      <c r="AF1588">
        <v>0.01</v>
      </c>
      <c r="AG1588">
        <v>0.01</v>
      </c>
      <c r="AH1588">
        <v>0.01</v>
      </c>
      <c r="AI1588">
        <v>14.27</v>
      </c>
      <c r="AJ1588">
        <v>1.7</v>
      </c>
      <c r="AK1588">
        <v>33.5</v>
      </c>
      <c r="AL1588">
        <v>0.01</v>
      </c>
      <c r="AM1588">
        <v>0.01</v>
      </c>
      <c r="AN1588">
        <v>0.01</v>
      </c>
      <c r="AO1588">
        <v>0.01</v>
      </c>
      <c r="AP1588">
        <v>0.01</v>
      </c>
      <c r="AQ1588">
        <v>0.01</v>
      </c>
      <c r="AR1588">
        <v>8.39</v>
      </c>
      <c r="AS1588">
        <v>0.01</v>
      </c>
      <c r="AT1588">
        <v>0.01</v>
      </c>
      <c r="AU1588">
        <v>0.01</v>
      </c>
      <c r="AV1588">
        <v>0.01</v>
      </c>
      <c r="AW1588">
        <v>0.01</v>
      </c>
      <c r="AX1588">
        <v>0.01</v>
      </c>
      <c r="AY1588">
        <v>99.57</v>
      </c>
      <c r="AZ1588">
        <v>0.02</v>
      </c>
      <c r="BA1588">
        <v>0.95</v>
      </c>
      <c r="BB1588">
        <v>0.01</v>
      </c>
      <c r="BC1588">
        <v>0.01</v>
      </c>
      <c r="BD1588">
        <v>0.01</v>
      </c>
      <c r="BE1588">
        <v>7.35</v>
      </c>
      <c r="BF1588">
        <v>0.01</v>
      </c>
      <c r="BG1588">
        <v>0.01</v>
      </c>
      <c r="BH1588">
        <v>0.01</v>
      </c>
      <c r="BI1588">
        <v>0.01</v>
      </c>
      <c r="BJ1588">
        <v>0.01</v>
      </c>
      <c r="BK1588">
        <v>0.74</v>
      </c>
      <c r="BL1588">
        <v>0.01</v>
      </c>
      <c r="BM1588">
        <v>1.68</v>
      </c>
      <c r="BN1588">
        <v>0.03</v>
      </c>
      <c r="BO1588">
        <v>2.73</v>
      </c>
      <c r="BP1588">
        <v>12.04</v>
      </c>
      <c r="BQ1588">
        <v>22.96</v>
      </c>
      <c r="BR1588">
        <v>30.71</v>
      </c>
      <c r="BS1588" t="s">
        <v>29</v>
      </c>
      <c r="BT1588" t="s">
        <v>29</v>
      </c>
      <c r="BU1588">
        <v>47.6</v>
      </c>
      <c r="BV1588" t="s">
        <v>29</v>
      </c>
      <c r="BW1588">
        <v>41.58</v>
      </c>
      <c r="BX1588" t="s">
        <v>29</v>
      </c>
      <c r="BY1588" t="s">
        <v>29</v>
      </c>
      <c r="BZ1588" t="s">
        <v>29</v>
      </c>
      <c r="CA1588" t="s">
        <v>29</v>
      </c>
      <c r="CB1588" t="s">
        <v>29</v>
      </c>
      <c r="CC1588" t="s">
        <v>29</v>
      </c>
      <c r="CD1588" t="s">
        <v>29</v>
      </c>
      <c r="CE1588" t="s">
        <v>29</v>
      </c>
      <c r="CF1588" t="s">
        <v>29</v>
      </c>
      <c r="CG1588" t="s">
        <v>29</v>
      </c>
      <c r="CH1588" t="s">
        <v>29</v>
      </c>
      <c r="CI1588" t="s">
        <v>29</v>
      </c>
    </row>
    <row r="1589" spans="1:87" x14ac:dyDescent="0.2">
      <c r="A1589" s="55">
        <v>44371</v>
      </c>
      <c r="B1589">
        <v>9.75</v>
      </c>
      <c r="C1589">
        <v>0.01</v>
      </c>
      <c r="D1589">
        <v>0.01</v>
      </c>
      <c r="E1589">
        <v>0.01</v>
      </c>
      <c r="F1589">
        <v>1.45</v>
      </c>
      <c r="G1589">
        <v>0.01</v>
      </c>
      <c r="H1589">
        <v>0.01</v>
      </c>
      <c r="I1589">
        <v>0.01</v>
      </c>
      <c r="J1589">
        <v>4.55</v>
      </c>
      <c r="K1589">
        <v>0.01</v>
      </c>
      <c r="L1589">
        <v>0.01</v>
      </c>
      <c r="M1589">
        <v>0.01</v>
      </c>
      <c r="N1589">
        <v>0.01</v>
      </c>
      <c r="O1589">
        <v>0.01</v>
      </c>
      <c r="P1589">
        <v>0.02</v>
      </c>
      <c r="Q1589">
        <v>2.2000000000000002</v>
      </c>
      <c r="R1589">
        <v>0.01</v>
      </c>
      <c r="S1589">
        <v>0.01</v>
      </c>
      <c r="T1589">
        <v>0.01</v>
      </c>
      <c r="U1589">
        <v>3.07</v>
      </c>
      <c r="V1589">
        <v>0.01</v>
      </c>
      <c r="W1589">
        <v>0.01</v>
      </c>
      <c r="X1589">
        <v>0.01</v>
      </c>
      <c r="Y1589">
        <v>0.01</v>
      </c>
      <c r="Z1589">
        <v>0.01</v>
      </c>
      <c r="AA1589">
        <v>6.72</v>
      </c>
      <c r="AB1589">
        <v>0.01</v>
      </c>
      <c r="AC1589">
        <v>7.8</v>
      </c>
      <c r="AD1589">
        <v>0.01</v>
      </c>
      <c r="AE1589">
        <v>0.01</v>
      </c>
      <c r="AF1589">
        <v>0.01</v>
      </c>
      <c r="AG1589">
        <v>0.01</v>
      </c>
      <c r="AH1589">
        <v>0.01</v>
      </c>
      <c r="AI1589">
        <v>14.27</v>
      </c>
      <c r="AJ1589">
        <v>1.7</v>
      </c>
      <c r="AK1589">
        <v>33.5</v>
      </c>
      <c r="AL1589">
        <v>0.01</v>
      </c>
      <c r="AM1589">
        <v>0.01</v>
      </c>
      <c r="AN1589">
        <v>0.01</v>
      </c>
      <c r="AO1589">
        <v>0.01</v>
      </c>
      <c r="AP1589">
        <v>0.01</v>
      </c>
      <c r="AQ1589">
        <v>0.01</v>
      </c>
      <c r="AR1589">
        <v>8.39</v>
      </c>
      <c r="AS1589">
        <v>0.01</v>
      </c>
      <c r="AT1589">
        <v>0.01</v>
      </c>
      <c r="AU1589">
        <v>0.01</v>
      </c>
      <c r="AV1589">
        <v>0.01</v>
      </c>
      <c r="AW1589">
        <v>0.01</v>
      </c>
      <c r="AX1589">
        <v>0.01</v>
      </c>
      <c r="AY1589">
        <v>99.57</v>
      </c>
      <c r="AZ1589">
        <v>0.02</v>
      </c>
      <c r="BA1589">
        <v>0.95</v>
      </c>
      <c r="BB1589">
        <v>0.01</v>
      </c>
      <c r="BC1589">
        <v>0.01</v>
      </c>
      <c r="BD1589">
        <v>0.01</v>
      </c>
      <c r="BE1589">
        <v>7.35</v>
      </c>
      <c r="BF1589">
        <v>0.01</v>
      </c>
      <c r="BG1589">
        <v>0.01</v>
      </c>
      <c r="BH1589">
        <v>0.01</v>
      </c>
      <c r="BI1589">
        <v>0.01</v>
      </c>
      <c r="BJ1589">
        <v>0.01</v>
      </c>
      <c r="BK1589">
        <v>0.74</v>
      </c>
      <c r="BL1589">
        <v>0.01</v>
      </c>
      <c r="BM1589">
        <v>1.68</v>
      </c>
      <c r="BN1589">
        <v>0.03</v>
      </c>
      <c r="BO1589">
        <v>2.0699999999999998</v>
      </c>
      <c r="BP1589">
        <v>10.78</v>
      </c>
      <c r="BQ1589">
        <v>22.96</v>
      </c>
      <c r="BR1589">
        <v>30.71</v>
      </c>
      <c r="BS1589" t="s">
        <v>29</v>
      </c>
      <c r="BT1589" t="s">
        <v>29</v>
      </c>
      <c r="BU1589">
        <v>47.6</v>
      </c>
      <c r="BV1589" t="s">
        <v>29</v>
      </c>
      <c r="BW1589">
        <v>41.58</v>
      </c>
      <c r="BX1589" t="s">
        <v>29</v>
      </c>
      <c r="BY1589" t="s">
        <v>29</v>
      </c>
      <c r="BZ1589" t="s">
        <v>29</v>
      </c>
      <c r="CA1589" t="s">
        <v>29</v>
      </c>
      <c r="CB1589" t="s">
        <v>29</v>
      </c>
      <c r="CC1589" t="s">
        <v>29</v>
      </c>
      <c r="CD1589" t="s">
        <v>29</v>
      </c>
      <c r="CE1589" t="s">
        <v>29</v>
      </c>
      <c r="CF1589" t="s">
        <v>29</v>
      </c>
      <c r="CG1589" t="s">
        <v>29</v>
      </c>
      <c r="CH1589" t="s">
        <v>29</v>
      </c>
      <c r="CI1589" t="s">
        <v>29</v>
      </c>
    </row>
    <row r="1590" spans="1:87" x14ac:dyDescent="0.2">
      <c r="A1590" s="55">
        <v>44372</v>
      </c>
      <c r="B1590">
        <v>9.75</v>
      </c>
      <c r="C1590">
        <v>0.01</v>
      </c>
      <c r="D1590">
        <v>0.01</v>
      </c>
      <c r="E1590">
        <v>0.01</v>
      </c>
      <c r="F1590">
        <v>1.45</v>
      </c>
      <c r="G1590">
        <v>0.01</v>
      </c>
      <c r="H1590">
        <v>0.01</v>
      </c>
      <c r="I1590">
        <v>0.01</v>
      </c>
      <c r="J1590">
        <v>4.55</v>
      </c>
      <c r="K1590">
        <v>0.01</v>
      </c>
      <c r="L1590">
        <v>0.01</v>
      </c>
      <c r="M1590">
        <v>0.01</v>
      </c>
      <c r="N1590">
        <v>0.01</v>
      </c>
      <c r="O1590">
        <v>0.01</v>
      </c>
      <c r="P1590">
        <v>0.02</v>
      </c>
      <c r="Q1590">
        <v>2.2000000000000002</v>
      </c>
      <c r="R1590">
        <v>0.01</v>
      </c>
      <c r="S1590">
        <v>0.01</v>
      </c>
      <c r="T1590">
        <v>0.01</v>
      </c>
      <c r="U1590">
        <v>3.07</v>
      </c>
      <c r="V1590">
        <v>0.01</v>
      </c>
      <c r="W1590">
        <v>0.01</v>
      </c>
      <c r="X1590">
        <v>0.01</v>
      </c>
      <c r="Y1590">
        <v>0.01</v>
      </c>
      <c r="Z1590">
        <v>0.01</v>
      </c>
      <c r="AA1590">
        <v>6.72</v>
      </c>
      <c r="AB1590">
        <v>0.01</v>
      </c>
      <c r="AC1590">
        <v>7.8</v>
      </c>
      <c r="AD1590">
        <v>0.01</v>
      </c>
      <c r="AE1590">
        <v>0.01</v>
      </c>
      <c r="AF1590">
        <v>0.01</v>
      </c>
      <c r="AG1590">
        <v>0.01</v>
      </c>
      <c r="AH1590">
        <v>0.01</v>
      </c>
      <c r="AI1590">
        <v>14.27</v>
      </c>
      <c r="AJ1590">
        <v>1.7</v>
      </c>
      <c r="AK1590">
        <v>33.5</v>
      </c>
      <c r="AL1590">
        <v>0.01</v>
      </c>
      <c r="AM1590">
        <v>0.01</v>
      </c>
      <c r="AN1590">
        <v>0.01</v>
      </c>
      <c r="AO1590">
        <v>0.01</v>
      </c>
      <c r="AP1590">
        <v>0.01</v>
      </c>
      <c r="AQ1590">
        <v>0.01</v>
      </c>
      <c r="AR1590">
        <v>8.39</v>
      </c>
      <c r="AS1590">
        <v>0.01</v>
      </c>
      <c r="AT1590">
        <v>0.01</v>
      </c>
      <c r="AU1590">
        <v>0.01</v>
      </c>
      <c r="AV1590">
        <v>0.01</v>
      </c>
      <c r="AW1590">
        <v>0.01</v>
      </c>
      <c r="AX1590">
        <v>0.01</v>
      </c>
      <c r="AY1590">
        <v>99.57</v>
      </c>
      <c r="AZ1590">
        <v>0.02</v>
      </c>
      <c r="BA1590">
        <v>0.95</v>
      </c>
      <c r="BB1590">
        <v>0.01</v>
      </c>
      <c r="BC1590">
        <v>0.01</v>
      </c>
      <c r="BD1590">
        <v>0.01</v>
      </c>
      <c r="BE1590">
        <v>7.35</v>
      </c>
      <c r="BF1590">
        <v>0.01</v>
      </c>
      <c r="BG1590">
        <v>0.01</v>
      </c>
      <c r="BH1590">
        <v>0.01</v>
      </c>
      <c r="BI1590">
        <v>0.01</v>
      </c>
      <c r="BJ1590">
        <v>0.01</v>
      </c>
      <c r="BK1590">
        <v>0.74</v>
      </c>
      <c r="BL1590">
        <v>0.01</v>
      </c>
      <c r="BM1590">
        <v>1.68</v>
      </c>
      <c r="BN1590">
        <v>0.03</v>
      </c>
      <c r="BO1590">
        <v>1.6</v>
      </c>
      <c r="BP1590">
        <v>9.89</v>
      </c>
      <c r="BQ1590">
        <v>22.96</v>
      </c>
      <c r="BR1590">
        <v>30.71</v>
      </c>
      <c r="BS1590" t="s">
        <v>29</v>
      </c>
      <c r="BT1590" t="s">
        <v>29</v>
      </c>
      <c r="BU1590">
        <v>47.6</v>
      </c>
      <c r="BV1590" t="s">
        <v>29</v>
      </c>
      <c r="BW1590">
        <v>41.58</v>
      </c>
      <c r="BX1590" t="s">
        <v>29</v>
      </c>
      <c r="BY1590" t="s">
        <v>29</v>
      </c>
      <c r="BZ1590" t="s">
        <v>29</v>
      </c>
      <c r="CA1590" t="s">
        <v>29</v>
      </c>
      <c r="CB1590" t="s">
        <v>29</v>
      </c>
      <c r="CC1590" t="s">
        <v>29</v>
      </c>
      <c r="CD1590" t="s">
        <v>29</v>
      </c>
      <c r="CE1590" t="s">
        <v>29</v>
      </c>
      <c r="CF1590" t="s">
        <v>29</v>
      </c>
      <c r="CG1590" t="s">
        <v>29</v>
      </c>
      <c r="CH1590" t="s">
        <v>29</v>
      </c>
      <c r="CI1590" t="s">
        <v>29</v>
      </c>
    </row>
    <row r="1591" spans="1:87" x14ac:dyDescent="0.2">
      <c r="A1591" s="55">
        <v>44375</v>
      </c>
      <c r="B1591">
        <v>9.75</v>
      </c>
      <c r="C1591">
        <v>0.01</v>
      </c>
      <c r="D1591">
        <v>0.01</v>
      </c>
      <c r="E1591">
        <v>0.01</v>
      </c>
      <c r="F1591">
        <v>1.45</v>
      </c>
      <c r="G1591">
        <v>0.01</v>
      </c>
      <c r="H1591">
        <v>0.01</v>
      </c>
      <c r="I1591">
        <v>0.01</v>
      </c>
      <c r="J1591">
        <v>4.55</v>
      </c>
      <c r="K1591">
        <v>0.01</v>
      </c>
      <c r="L1591">
        <v>0.01</v>
      </c>
      <c r="M1591">
        <v>0.01</v>
      </c>
      <c r="N1591">
        <v>0.01</v>
      </c>
      <c r="O1591">
        <v>0.01</v>
      </c>
      <c r="P1591">
        <v>0.02</v>
      </c>
      <c r="Q1591">
        <v>2.2000000000000002</v>
      </c>
      <c r="R1591">
        <v>0.01</v>
      </c>
      <c r="S1591">
        <v>0.01</v>
      </c>
      <c r="T1591">
        <v>0.01</v>
      </c>
      <c r="U1591">
        <v>3.07</v>
      </c>
      <c r="V1591">
        <v>0.01</v>
      </c>
      <c r="W1591">
        <v>0.01</v>
      </c>
      <c r="X1591">
        <v>0.01</v>
      </c>
      <c r="Y1591">
        <v>0.01</v>
      </c>
      <c r="Z1591">
        <v>0.01</v>
      </c>
      <c r="AA1591">
        <v>6.72</v>
      </c>
      <c r="AB1591">
        <v>0.01</v>
      </c>
      <c r="AC1591">
        <v>7.8</v>
      </c>
      <c r="AD1591">
        <v>0.01</v>
      </c>
      <c r="AE1591">
        <v>0.01</v>
      </c>
      <c r="AF1591">
        <v>0.01</v>
      </c>
      <c r="AG1591">
        <v>0.01</v>
      </c>
      <c r="AH1591">
        <v>0.01</v>
      </c>
      <c r="AI1591">
        <v>14.27</v>
      </c>
      <c r="AJ1591">
        <v>1.7</v>
      </c>
      <c r="AK1591">
        <v>33.5</v>
      </c>
      <c r="AL1591">
        <v>0.01</v>
      </c>
      <c r="AM1591">
        <v>0.01</v>
      </c>
      <c r="AN1591">
        <v>0.01</v>
      </c>
      <c r="AO1591">
        <v>0.01</v>
      </c>
      <c r="AP1591">
        <v>0.01</v>
      </c>
      <c r="AQ1591">
        <v>0.01</v>
      </c>
      <c r="AR1591">
        <v>8.39</v>
      </c>
      <c r="AS1591">
        <v>0.01</v>
      </c>
      <c r="AT1591">
        <v>0.01</v>
      </c>
      <c r="AU1591">
        <v>0.01</v>
      </c>
      <c r="AV1591">
        <v>0.01</v>
      </c>
      <c r="AW1591">
        <v>0.01</v>
      </c>
      <c r="AX1591">
        <v>0.01</v>
      </c>
      <c r="AY1591">
        <v>99.57</v>
      </c>
      <c r="AZ1591">
        <v>0.02</v>
      </c>
      <c r="BA1591">
        <v>0.95</v>
      </c>
      <c r="BB1591">
        <v>0.01</v>
      </c>
      <c r="BC1591">
        <v>0.01</v>
      </c>
      <c r="BD1591">
        <v>0.01</v>
      </c>
      <c r="BE1591">
        <v>7.35</v>
      </c>
      <c r="BF1591">
        <v>0.01</v>
      </c>
      <c r="BG1591">
        <v>0.01</v>
      </c>
      <c r="BH1591">
        <v>0.01</v>
      </c>
      <c r="BI1591">
        <v>0.01</v>
      </c>
      <c r="BJ1591">
        <v>0.01</v>
      </c>
      <c r="BK1591">
        <v>0.74</v>
      </c>
      <c r="BL1591">
        <v>0.01</v>
      </c>
      <c r="BM1591">
        <v>1.68</v>
      </c>
      <c r="BN1591">
        <v>0.03</v>
      </c>
      <c r="BO1591">
        <v>1.32</v>
      </c>
      <c r="BP1591">
        <v>9.42</v>
      </c>
      <c r="BQ1591">
        <v>20.68</v>
      </c>
      <c r="BR1591">
        <v>30.71</v>
      </c>
      <c r="BS1591" t="s">
        <v>29</v>
      </c>
      <c r="BT1591" t="s">
        <v>29</v>
      </c>
      <c r="BU1591">
        <v>47.6</v>
      </c>
      <c r="BV1591" t="s">
        <v>29</v>
      </c>
      <c r="BW1591">
        <v>41.58</v>
      </c>
      <c r="BX1591" t="s">
        <v>29</v>
      </c>
      <c r="BY1591" t="s">
        <v>29</v>
      </c>
      <c r="BZ1591">
        <v>18.989999999999998</v>
      </c>
      <c r="CA1591" t="s">
        <v>29</v>
      </c>
      <c r="CB1591" t="s">
        <v>29</v>
      </c>
      <c r="CC1591" t="s">
        <v>29</v>
      </c>
      <c r="CD1591" t="s">
        <v>29</v>
      </c>
      <c r="CE1591" t="s">
        <v>29</v>
      </c>
      <c r="CF1591" t="s">
        <v>29</v>
      </c>
      <c r="CG1591" t="s">
        <v>29</v>
      </c>
      <c r="CH1591" t="s">
        <v>29</v>
      </c>
      <c r="CI1591" t="s">
        <v>29</v>
      </c>
    </row>
    <row r="1592" spans="1:87" x14ac:dyDescent="0.2">
      <c r="A1592" s="55">
        <v>44376</v>
      </c>
      <c r="B1592">
        <v>9.75</v>
      </c>
      <c r="C1592">
        <v>0.01</v>
      </c>
      <c r="D1592">
        <v>0.01</v>
      </c>
      <c r="E1592">
        <v>0.01</v>
      </c>
      <c r="F1592">
        <v>1.45</v>
      </c>
      <c r="G1592">
        <v>0.01</v>
      </c>
      <c r="H1592">
        <v>0.01</v>
      </c>
      <c r="I1592">
        <v>0.01</v>
      </c>
      <c r="J1592">
        <v>4.55</v>
      </c>
      <c r="K1592">
        <v>0.01</v>
      </c>
      <c r="L1592">
        <v>0.01</v>
      </c>
      <c r="M1592">
        <v>0.01</v>
      </c>
      <c r="N1592">
        <v>0.01</v>
      </c>
      <c r="O1592">
        <v>0.01</v>
      </c>
      <c r="P1592">
        <v>0.02</v>
      </c>
      <c r="Q1592">
        <v>2.2000000000000002</v>
      </c>
      <c r="R1592">
        <v>0.01</v>
      </c>
      <c r="S1592">
        <v>0.01</v>
      </c>
      <c r="T1592">
        <v>0.01</v>
      </c>
      <c r="U1592">
        <v>3.07</v>
      </c>
      <c r="V1592">
        <v>0.01</v>
      </c>
      <c r="W1592">
        <v>0.01</v>
      </c>
      <c r="X1592">
        <v>0.01</v>
      </c>
      <c r="Y1592">
        <v>0.01</v>
      </c>
      <c r="Z1592">
        <v>0.01</v>
      </c>
      <c r="AA1592">
        <v>6.72</v>
      </c>
      <c r="AB1592">
        <v>0.01</v>
      </c>
      <c r="AC1592">
        <v>7.8</v>
      </c>
      <c r="AD1592">
        <v>0.01</v>
      </c>
      <c r="AE1592">
        <v>0.01</v>
      </c>
      <c r="AF1592">
        <v>0.01</v>
      </c>
      <c r="AG1592">
        <v>0.01</v>
      </c>
      <c r="AH1592">
        <v>0.01</v>
      </c>
      <c r="AI1592">
        <v>14.27</v>
      </c>
      <c r="AJ1592">
        <v>1.7</v>
      </c>
      <c r="AK1592">
        <v>33.5</v>
      </c>
      <c r="AL1592">
        <v>0.01</v>
      </c>
      <c r="AM1592">
        <v>0.01</v>
      </c>
      <c r="AN1592">
        <v>0.01</v>
      </c>
      <c r="AO1592">
        <v>0.01</v>
      </c>
      <c r="AP1592">
        <v>0.01</v>
      </c>
      <c r="AQ1592">
        <v>0.01</v>
      </c>
      <c r="AR1592">
        <v>8.39</v>
      </c>
      <c r="AS1592">
        <v>0.01</v>
      </c>
      <c r="AT1592">
        <v>0.01</v>
      </c>
      <c r="AU1592">
        <v>0.01</v>
      </c>
      <c r="AV1592">
        <v>0.01</v>
      </c>
      <c r="AW1592">
        <v>0.01</v>
      </c>
      <c r="AX1592">
        <v>0.01</v>
      </c>
      <c r="AY1592">
        <v>99.57</v>
      </c>
      <c r="AZ1592">
        <v>0.02</v>
      </c>
      <c r="BA1592">
        <v>0.95</v>
      </c>
      <c r="BB1592">
        <v>0.01</v>
      </c>
      <c r="BC1592">
        <v>0.01</v>
      </c>
      <c r="BD1592">
        <v>0.01</v>
      </c>
      <c r="BE1592">
        <v>7.35</v>
      </c>
      <c r="BF1592">
        <v>0.01</v>
      </c>
      <c r="BG1592">
        <v>0.01</v>
      </c>
      <c r="BH1592">
        <v>0.01</v>
      </c>
      <c r="BI1592">
        <v>0.01</v>
      </c>
      <c r="BJ1592">
        <v>0.01</v>
      </c>
      <c r="BK1592">
        <v>0.74</v>
      </c>
      <c r="BL1592">
        <v>0.01</v>
      </c>
      <c r="BM1592">
        <v>1.68</v>
      </c>
      <c r="BN1592">
        <v>0.03</v>
      </c>
      <c r="BO1592">
        <v>1.23</v>
      </c>
      <c r="BP1592">
        <v>9.2200000000000006</v>
      </c>
      <c r="BQ1592">
        <v>20.68</v>
      </c>
      <c r="BR1592">
        <v>20.37</v>
      </c>
      <c r="BS1592" t="s">
        <v>29</v>
      </c>
      <c r="BT1592" t="s">
        <v>29</v>
      </c>
      <c r="BU1592">
        <v>47.6</v>
      </c>
      <c r="BV1592" t="s">
        <v>29</v>
      </c>
      <c r="BW1592">
        <v>41.58</v>
      </c>
      <c r="BX1592" t="s">
        <v>29</v>
      </c>
      <c r="BY1592" t="s">
        <v>29</v>
      </c>
      <c r="BZ1592">
        <v>18.989999999999998</v>
      </c>
      <c r="CA1592" t="s">
        <v>29</v>
      </c>
      <c r="CB1592" t="s">
        <v>29</v>
      </c>
      <c r="CC1592" t="s">
        <v>29</v>
      </c>
      <c r="CD1592" t="s">
        <v>29</v>
      </c>
      <c r="CE1592" t="s">
        <v>29</v>
      </c>
      <c r="CF1592" t="s">
        <v>29</v>
      </c>
      <c r="CG1592" t="s">
        <v>29</v>
      </c>
      <c r="CH1592" t="s">
        <v>29</v>
      </c>
      <c r="CI1592" t="s">
        <v>29</v>
      </c>
    </row>
    <row r="1593" spans="1:87" x14ac:dyDescent="0.2">
      <c r="A1593" s="55">
        <v>44377</v>
      </c>
      <c r="B1593">
        <v>9.75</v>
      </c>
      <c r="C1593">
        <v>0.01</v>
      </c>
      <c r="D1593">
        <v>0.01</v>
      </c>
      <c r="E1593">
        <v>0.01</v>
      </c>
      <c r="F1593">
        <v>1.45</v>
      </c>
      <c r="G1593">
        <v>0.01</v>
      </c>
      <c r="H1593">
        <v>0.01</v>
      </c>
      <c r="I1593">
        <v>0.01</v>
      </c>
      <c r="J1593">
        <v>4.55</v>
      </c>
      <c r="K1593">
        <v>0.01</v>
      </c>
      <c r="L1593">
        <v>0.01</v>
      </c>
      <c r="M1593">
        <v>0.01</v>
      </c>
      <c r="N1593">
        <v>0.01</v>
      </c>
      <c r="O1593">
        <v>0.01</v>
      </c>
      <c r="P1593">
        <v>0.02</v>
      </c>
      <c r="Q1593">
        <v>2.2000000000000002</v>
      </c>
      <c r="R1593">
        <v>0.01</v>
      </c>
      <c r="S1593">
        <v>0.01</v>
      </c>
      <c r="T1593">
        <v>0.01</v>
      </c>
      <c r="U1593">
        <v>3.07</v>
      </c>
      <c r="V1593">
        <v>0.01</v>
      </c>
      <c r="W1593">
        <v>0.01</v>
      </c>
      <c r="X1593">
        <v>0.01</v>
      </c>
      <c r="Y1593">
        <v>0.01</v>
      </c>
      <c r="Z1593">
        <v>0.01</v>
      </c>
      <c r="AA1593">
        <v>6.72</v>
      </c>
      <c r="AB1593">
        <v>0.01</v>
      </c>
      <c r="AC1593">
        <v>7.8</v>
      </c>
      <c r="AD1593">
        <v>0.01</v>
      </c>
      <c r="AE1593">
        <v>0.01</v>
      </c>
      <c r="AF1593">
        <v>0.01</v>
      </c>
      <c r="AG1593">
        <v>0.01</v>
      </c>
      <c r="AH1593">
        <v>0.01</v>
      </c>
      <c r="AI1593">
        <v>14.27</v>
      </c>
      <c r="AJ1593">
        <v>1.7</v>
      </c>
      <c r="AK1593">
        <v>33.5</v>
      </c>
      <c r="AL1593">
        <v>0.01</v>
      </c>
      <c r="AM1593">
        <v>0.01</v>
      </c>
      <c r="AN1593">
        <v>0.01</v>
      </c>
      <c r="AO1593">
        <v>0.01</v>
      </c>
      <c r="AP1593">
        <v>0.01</v>
      </c>
      <c r="AQ1593">
        <v>0.01</v>
      </c>
      <c r="AR1593">
        <v>8.39</v>
      </c>
      <c r="AS1593">
        <v>0.01</v>
      </c>
      <c r="AT1593">
        <v>0.01</v>
      </c>
      <c r="AU1593">
        <v>0.01</v>
      </c>
      <c r="AV1593">
        <v>0.01</v>
      </c>
      <c r="AW1593">
        <v>0.01</v>
      </c>
      <c r="AX1593">
        <v>0.01</v>
      </c>
      <c r="AY1593">
        <v>99.57</v>
      </c>
      <c r="AZ1593">
        <v>0.02</v>
      </c>
      <c r="BA1593">
        <v>0.95</v>
      </c>
      <c r="BB1593">
        <v>0.01</v>
      </c>
      <c r="BC1593">
        <v>0.01</v>
      </c>
      <c r="BD1593">
        <v>0.01</v>
      </c>
      <c r="BE1593">
        <v>7.35</v>
      </c>
      <c r="BF1593">
        <v>0.01</v>
      </c>
      <c r="BG1593">
        <v>0.01</v>
      </c>
      <c r="BH1593">
        <v>0.01</v>
      </c>
      <c r="BI1593">
        <v>0.01</v>
      </c>
      <c r="BJ1593">
        <v>0.01</v>
      </c>
      <c r="BK1593">
        <v>0.74</v>
      </c>
      <c r="BL1593">
        <v>0.01</v>
      </c>
      <c r="BM1593">
        <v>1.68</v>
      </c>
      <c r="BN1593">
        <v>0.03</v>
      </c>
      <c r="BO1593">
        <v>1.06</v>
      </c>
      <c r="BP1593">
        <v>8.6999999999999993</v>
      </c>
      <c r="BQ1593">
        <v>20.68</v>
      </c>
      <c r="BR1593">
        <v>20.37</v>
      </c>
      <c r="BS1593" t="s">
        <v>29</v>
      </c>
      <c r="BT1593" t="s">
        <v>29</v>
      </c>
      <c r="BU1593">
        <v>47.6</v>
      </c>
      <c r="BV1593" t="s">
        <v>29</v>
      </c>
      <c r="BW1593">
        <v>41.58</v>
      </c>
      <c r="BX1593" t="s">
        <v>29</v>
      </c>
      <c r="BY1593" t="s">
        <v>29</v>
      </c>
      <c r="BZ1593">
        <v>18.989999999999998</v>
      </c>
      <c r="CA1593" t="s">
        <v>29</v>
      </c>
      <c r="CB1593" t="s">
        <v>29</v>
      </c>
      <c r="CC1593" t="s">
        <v>29</v>
      </c>
      <c r="CD1593" t="s">
        <v>29</v>
      </c>
      <c r="CE1593" t="s">
        <v>29</v>
      </c>
      <c r="CF1593" t="s">
        <v>29</v>
      </c>
      <c r="CG1593" t="s">
        <v>29</v>
      </c>
      <c r="CH1593" t="s">
        <v>29</v>
      </c>
      <c r="CI1593" t="s">
        <v>29</v>
      </c>
    </row>
    <row r="1594" spans="1:87" x14ac:dyDescent="0.2">
      <c r="A1594" s="55">
        <v>44378</v>
      </c>
      <c r="B1594">
        <v>9.75</v>
      </c>
      <c r="C1594">
        <v>0.01</v>
      </c>
      <c r="D1594">
        <v>0.01</v>
      </c>
      <c r="E1594">
        <v>0.01</v>
      </c>
      <c r="F1594">
        <v>1.45</v>
      </c>
      <c r="G1594">
        <v>0.01</v>
      </c>
      <c r="H1594">
        <v>0.01</v>
      </c>
      <c r="I1594">
        <v>0.01</v>
      </c>
      <c r="J1594">
        <v>4.55</v>
      </c>
      <c r="K1594">
        <v>0.01</v>
      </c>
      <c r="L1594">
        <v>0.01</v>
      </c>
      <c r="M1594">
        <v>0.01</v>
      </c>
      <c r="N1594">
        <v>0.01</v>
      </c>
      <c r="O1594">
        <v>0.01</v>
      </c>
      <c r="P1594">
        <v>0.02</v>
      </c>
      <c r="Q1594">
        <v>2.2000000000000002</v>
      </c>
      <c r="R1594">
        <v>0.01</v>
      </c>
      <c r="S1594">
        <v>0.01</v>
      </c>
      <c r="T1594">
        <v>0.01</v>
      </c>
      <c r="U1594">
        <v>3.07</v>
      </c>
      <c r="V1594">
        <v>0.01</v>
      </c>
      <c r="W1594">
        <v>0.01</v>
      </c>
      <c r="X1594">
        <v>0.01</v>
      </c>
      <c r="Y1594">
        <v>0.01</v>
      </c>
      <c r="Z1594">
        <v>0.01</v>
      </c>
      <c r="AA1594">
        <v>6.72</v>
      </c>
      <c r="AB1594">
        <v>0.01</v>
      </c>
      <c r="AC1594">
        <v>7.8</v>
      </c>
      <c r="AD1594">
        <v>0.01</v>
      </c>
      <c r="AE1594">
        <v>0.01</v>
      </c>
      <c r="AF1594">
        <v>0.01</v>
      </c>
      <c r="AG1594">
        <v>0.01</v>
      </c>
      <c r="AH1594">
        <v>0.01</v>
      </c>
      <c r="AI1594">
        <v>14.27</v>
      </c>
      <c r="AJ1594">
        <v>1.7</v>
      </c>
      <c r="AK1594">
        <v>33.5</v>
      </c>
      <c r="AL1594">
        <v>0.01</v>
      </c>
      <c r="AM1594">
        <v>0.01</v>
      </c>
      <c r="AN1594">
        <v>0.01</v>
      </c>
      <c r="AO1594">
        <v>0.01</v>
      </c>
      <c r="AP1594">
        <v>0.01</v>
      </c>
      <c r="AQ1594">
        <v>0.01</v>
      </c>
      <c r="AR1594">
        <v>8.39</v>
      </c>
      <c r="AS1594">
        <v>0.01</v>
      </c>
      <c r="AT1594">
        <v>0.01</v>
      </c>
      <c r="AU1594">
        <v>0.01</v>
      </c>
      <c r="AV1594">
        <v>0.01</v>
      </c>
      <c r="AW1594">
        <v>0.01</v>
      </c>
      <c r="AX1594">
        <v>0.01</v>
      </c>
      <c r="AY1594">
        <v>99.57</v>
      </c>
      <c r="AZ1594">
        <v>0.02</v>
      </c>
      <c r="BA1594">
        <v>0.95</v>
      </c>
      <c r="BB1594">
        <v>0.01</v>
      </c>
      <c r="BC1594">
        <v>0.01</v>
      </c>
      <c r="BD1594">
        <v>0.01</v>
      </c>
      <c r="BE1594">
        <v>7.35</v>
      </c>
      <c r="BF1594">
        <v>0.01</v>
      </c>
      <c r="BG1594">
        <v>0.01</v>
      </c>
      <c r="BH1594">
        <v>0.01</v>
      </c>
      <c r="BI1594">
        <v>0.01</v>
      </c>
      <c r="BJ1594">
        <v>0.01</v>
      </c>
      <c r="BK1594">
        <v>0.74</v>
      </c>
      <c r="BL1594">
        <v>0.01</v>
      </c>
      <c r="BM1594">
        <v>1.68</v>
      </c>
      <c r="BN1594">
        <v>0.03</v>
      </c>
      <c r="BO1594">
        <v>0.86</v>
      </c>
      <c r="BP1594">
        <v>7.65</v>
      </c>
      <c r="BQ1594">
        <v>20.68</v>
      </c>
      <c r="BR1594">
        <v>20.37</v>
      </c>
      <c r="BS1594">
        <v>23.5</v>
      </c>
      <c r="BT1594" t="s">
        <v>29</v>
      </c>
      <c r="BU1594">
        <v>47.6</v>
      </c>
      <c r="BV1594" t="s">
        <v>29</v>
      </c>
      <c r="BW1594">
        <v>41.58</v>
      </c>
      <c r="BX1594" t="s">
        <v>29</v>
      </c>
      <c r="BY1594" t="s">
        <v>29</v>
      </c>
      <c r="BZ1594">
        <v>19.059999999999999</v>
      </c>
      <c r="CA1594" t="s">
        <v>29</v>
      </c>
      <c r="CB1594" t="s">
        <v>29</v>
      </c>
      <c r="CC1594" t="s">
        <v>29</v>
      </c>
      <c r="CD1594" t="s">
        <v>29</v>
      </c>
      <c r="CE1594" t="s">
        <v>29</v>
      </c>
      <c r="CF1594" t="s">
        <v>29</v>
      </c>
      <c r="CG1594" t="s">
        <v>29</v>
      </c>
      <c r="CH1594" t="s">
        <v>29</v>
      </c>
      <c r="CI1594" t="s">
        <v>29</v>
      </c>
    </row>
    <row r="1595" spans="1:87" x14ac:dyDescent="0.2">
      <c r="A1595" s="55">
        <v>44379</v>
      </c>
      <c r="B1595">
        <v>9.75</v>
      </c>
      <c r="C1595">
        <v>0.01</v>
      </c>
      <c r="D1595">
        <v>0.01</v>
      </c>
      <c r="E1595">
        <v>0.01</v>
      </c>
      <c r="F1595">
        <v>1.45</v>
      </c>
      <c r="G1595">
        <v>0.01</v>
      </c>
      <c r="H1595">
        <v>0.01</v>
      </c>
      <c r="I1595">
        <v>0.01</v>
      </c>
      <c r="J1595">
        <v>4.55</v>
      </c>
      <c r="K1595">
        <v>0.01</v>
      </c>
      <c r="L1595">
        <v>0.01</v>
      </c>
      <c r="M1595">
        <v>0.01</v>
      </c>
      <c r="N1595">
        <v>0.01</v>
      </c>
      <c r="O1595">
        <v>0.01</v>
      </c>
      <c r="P1595">
        <v>0.02</v>
      </c>
      <c r="Q1595">
        <v>2.2000000000000002</v>
      </c>
      <c r="R1595">
        <v>0.01</v>
      </c>
      <c r="S1595">
        <v>0.01</v>
      </c>
      <c r="T1595">
        <v>0.01</v>
      </c>
      <c r="U1595">
        <v>3.07</v>
      </c>
      <c r="V1595">
        <v>0.01</v>
      </c>
      <c r="W1595">
        <v>0.01</v>
      </c>
      <c r="X1595">
        <v>0.01</v>
      </c>
      <c r="Y1595">
        <v>0.01</v>
      </c>
      <c r="Z1595">
        <v>0.01</v>
      </c>
      <c r="AA1595">
        <v>6.72</v>
      </c>
      <c r="AB1595">
        <v>0.01</v>
      </c>
      <c r="AC1595">
        <v>7.8</v>
      </c>
      <c r="AD1595">
        <v>0.01</v>
      </c>
      <c r="AE1595">
        <v>0.01</v>
      </c>
      <c r="AF1595">
        <v>0.01</v>
      </c>
      <c r="AG1595">
        <v>0.01</v>
      </c>
      <c r="AH1595">
        <v>0.01</v>
      </c>
      <c r="AI1595">
        <v>14.27</v>
      </c>
      <c r="AJ1595">
        <v>1.7</v>
      </c>
      <c r="AK1595">
        <v>33.5</v>
      </c>
      <c r="AL1595">
        <v>0.01</v>
      </c>
      <c r="AM1595">
        <v>0.01</v>
      </c>
      <c r="AN1595">
        <v>0.01</v>
      </c>
      <c r="AO1595">
        <v>0.01</v>
      </c>
      <c r="AP1595">
        <v>0.01</v>
      </c>
      <c r="AQ1595">
        <v>0.01</v>
      </c>
      <c r="AR1595">
        <v>8.39</v>
      </c>
      <c r="AS1595">
        <v>0.01</v>
      </c>
      <c r="AT1595">
        <v>0.01</v>
      </c>
      <c r="AU1595">
        <v>0.01</v>
      </c>
      <c r="AV1595">
        <v>0.01</v>
      </c>
      <c r="AW1595">
        <v>0.01</v>
      </c>
      <c r="AX1595">
        <v>0.01</v>
      </c>
      <c r="AY1595">
        <v>99.57</v>
      </c>
      <c r="AZ1595">
        <v>0.02</v>
      </c>
      <c r="BA1595">
        <v>0.95</v>
      </c>
      <c r="BB1595">
        <v>0.01</v>
      </c>
      <c r="BC1595">
        <v>0.01</v>
      </c>
      <c r="BD1595">
        <v>0.01</v>
      </c>
      <c r="BE1595">
        <v>7.35</v>
      </c>
      <c r="BF1595">
        <v>0.01</v>
      </c>
      <c r="BG1595">
        <v>0.01</v>
      </c>
      <c r="BH1595">
        <v>0.01</v>
      </c>
      <c r="BI1595">
        <v>0.01</v>
      </c>
      <c r="BJ1595">
        <v>0.01</v>
      </c>
      <c r="BK1595">
        <v>0.74</v>
      </c>
      <c r="BL1595">
        <v>0.01</v>
      </c>
      <c r="BM1595">
        <v>1.68</v>
      </c>
      <c r="BN1595">
        <v>0.03</v>
      </c>
      <c r="BO1595">
        <v>0.52</v>
      </c>
      <c r="BP1595">
        <v>6.53</v>
      </c>
      <c r="BQ1595">
        <v>15.5</v>
      </c>
      <c r="BR1595">
        <v>16.739999999999998</v>
      </c>
      <c r="BS1595">
        <v>23.5</v>
      </c>
      <c r="BT1595" t="s">
        <v>29</v>
      </c>
      <c r="BU1595">
        <v>47.6</v>
      </c>
      <c r="BV1595" t="s">
        <v>29</v>
      </c>
      <c r="BW1595">
        <v>25.07</v>
      </c>
      <c r="BX1595" t="s">
        <v>29</v>
      </c>
      <c r="BY1595" t="s">
        <v>29</v>
      </c>
      <c r="BZ1595">
        <v>18</v>
      </c>
      <c r="CA1595" t="s">
        <v>29</v>
      </c>
      <c r="CB1595" t="s">
        <v>29</v>
      </c>
      <c r="CC1595" t="s">
        <v>29</v>
      </c>
      <c r="CD1595" t="s">
        <v>29</v>
      </c>
      <c r="CE1595" t="s">
        <v>29</v>
      </c>
      <c r="CF1595" t="s">
        <v>29</v>
      </c>
      <c r="CG1595" t="s">
        <v>29</v>
      </c>
      <c r="CH1595" t="s">
        <v>29</v>
      </c>
      <c r="CI1595" t="s">
        <v>29</v>
      </c>
    </row>
    <row r="1596" spans="1:87" x14ac:dyDescent="0.2">
      <c r="A1596" s="55">
        <v>44382</v>
      </c>
      <c r="B1596">
        <v>9.75</v>
      </c>
      <c r="C1596">
        <v>0.01</v>
      </c>
      <c r="D1596">
        <v>0.01</v>
      </c>
      <c r="E1596">
        <v>0.01</v>
      </c>
      <c r="F1596">
        <v>1.45</v>
      </c>
      <c r="G1596">
        <v>0.01</v>
      </c>
      <c r="H1596">
        <v>0.01</v>
      </c>
      <c r="I1596">
        <v>0.01</v>
      </c>
      <c r="J1596">
        <v>4.55</v>
      </c>
      <c r="K1596">
        <v>0.01</v>
      </c>
      <c r="L1596">
        <v>0.01</v>
      </c>
      <c r="M1596">
        <v>0.01</v>
      </c>
      <c r="N1596">
        <v>0.01</v>
      </c>
      <c r="O1596">
        <v>0.01</v>
      </c>
      <c r="P1596">
        <v>0.02</v>
      </c>
      <c r="Q1596">
        <v>2.2000000000000002</v>
      </c>
      <c r="R1596">
        <v>0.01</v>
      </c>
      <c r="S1596">
        <v>0.01</v>
      </c>
      <c r="T1596">
        <v>0.01</v>
      </c>
      <c r="U1596">
        <v>3.07</v>
      </c>
      <c r="V1596">
        <v>0.01</v>
      </c>
      <c r="W1596">
        <v>0.01</v>
      </c>
      <c r="X1596">
        <v>0.01</v>
      </c>
      <c r="Y1596">
        <v>0.01</v>
      </c>
      <c r="Z1596">
        <v>0.01</v>
      </c>
      <c r="AA1596">
        <v>6.72</v>
      </c>
      <c r="AB1596">
        <v>0.01</v>
      </c>
      <c r="AC1596">
        <v>7.8</v>
      </c>
      <c r="AD1596">
        <v>0.01</v>
      </c>
      <c r="AE1596">
        <v>0.01</v>
      </c>
      <c r="AF1596">
        <v>0.01</v>
      </c>
      <c r="AG1596">
        <v>0.01</v>
      </c>
      <c r="AH1596">
        <v>0.01</v>
      </c>
      <c r="AI1596">
        <v>14.27</v>
      </c>
      <c r="AJ1596">
        <v>1.7</v>
      </c>
      <c r="AK1596">
        <v>33.5</v>
      </c>
      <c r="AL1596">
        <v>0.01</v>
      </c>
      <c r="AM1596">
        <v>0.01</v>
      </c>
      <c r="AN1596">
        <v>0.01</v>
      </c>
      <c r="AO1596">
        <v>0.01</v>
      </c>
      <c r="AP1596">
        <v>0.01</v>
      </c>
      <c r="AQ1596">
        <v>0.01</v>
      </c>
      <c r="AR1596">
        <v>8.39</v>
      </c>
      <c r="AS1596">
        <v>0.01</v>
      </c>
      <c r="AT1596">
        <v>0.01</v>
      </c>
      <c r="AU1596">
        <v>0.01</v>
      </c>
      <c r="AV1596">
        <v>0.01</v>
      </c>
      <c r="AW1596">
        <v>0.01</v>
      </c>
      <c r="AX1596">
        <v>0.01</v>
      </c>
      <c r="AY1596">
        <v>99.57</v>
      </c>
      <c r="AZ1596">
        <v>0.02</v>
      </c>
      <c r="BA1596">
        <v>0.95</v>
      </c>
      <c r="BB1596">
        <v>0.01</v>
      </c>
      <c r="BC1596">
        <v>0.01</v>
      </c>
      <c r="BD1596">
        <v>0.01</v>
      </c>
      <c r="BE1596">
        <v>7.35</v>
      </c>
      <c r="BF1596">
        <v>0.01</v>
      </c>
      <c r="BG1596">
        <v>0.01</v>
      </c>
      <c r="BH1596">
        <v>0.01</v>
      </c>
      <c r="BI1596">
        <v>0.01</v>
      </c>
      <c r="BJ1596">
        <v>0.01</v>
      </c>
      <c r="BK1596">
        <v>0.74</v>
      </c>
      <c r="BL1596">
        <v>0.01</v>
      </c>
      <c r="BM1596">
        <v>1.68</v>
      </c>
      <c r="BN1596">
        <v>0.03</v>
      </c>
      <c r="BO1596">
        <v>0.52</v>
      </c>
      <c r="BP1596">
        <v>6.53</v>
      </c>
      <c r="BQ1596">
        <v>15.5</v>
      </c>
      <c r="BR1596">
        <v>16.739999999999998</v>
      </c>
      <c r="BS1596">
        <v>23.5</v>
      </c>
      <c r="BT1596" t="s">
        <v>29</v>
      </c>
      <c r="BU1596">
        <v>47.6</v>
      </c>
      <c r="BV1596" t="s">
        <v>29</v>
      </c>
      <c r="BW1596">
        <v>25.07</v>
      </c>
      <c r="BX1596" t="s">
        <v>29</v>
      </c>
      <c r="BY1596" t="s">
        <v>29</v>
      </c>
      <c r="BZ1596">
        <v>18</v>
      </c>
      <c r="CA1596" t="s">
        <v>29</v>
      </c>
      <c r="CB1596" t="s">
        <v>29</v>
      </c>
      <c r="CC1596" t="s">
        <v>29</v>
      </c>
      <c r="CD1596" t="s">
        <v>29</v>
      </c>
      <c r="CE1596" t="s">
        <v>29</v>
      </c>
      <c r="CF1596" t="s">
        <v>29</v>
      </c>
      <c r="CG1596" t="s">
        <v>29</v>
      </c>
      <c r="CH1596" t="s">
        <v>29</v>
      </c>
      <c r="CI1596" t="s">
        <v>29</v>
      </c>
    </row>
    <row r="1597" spans="1:87" x14ac:dyDescent="0.2">
      <c r="A1597" s="55">
        <v>44383</v>
      </c>
      <c r="B1597">
        <v>9.75</v>
      </c>
      <c r="C1597">
        <v>0.01</v>
      </c>
      <c r="D1597">
        <v>0.01</v>
      </c>
      <c r="E1597">
        <v>0.01</v>
      </c>
      <c r="F1597">
        <v>1.45</v>
      </c>
      <c r="G1597">
        <v>0.01</v>
      </c>
      <c r="H1597">
        <v>0.01</v>
      </c>
      <c r="I1597">
        <v>0.01</v>
      </c>
      <c r="J1597">
        <v>4.55</v>
      </c>
      <c r="K1597">
        <v>0.01</v>
      </c>
      <c r="L1597">
        <v>0.01</v>
      </c>
      <c r="M1597">
        <v>0.01</v>
      </c>
      <c r="N1597">
        <v>0.01</v>
      </c>
      <c r="O1597">
        <v>0.01</v>
      </c>
      <c r="P1597">
        <v>0.02</v>
      </c>
      <c r="Q1597">
        <v>2.2000000000000002</v>
      </c>
      <c r="R1597">
        <v>0.01</v>
      </c>
      <c r="S1597">
        <v>0.01</v>
      </c>
      <c r="T1597">
        <v>0.01</v>
      </c>
      <c r="U1597">
        <v>3.07</v>
      </c>
      <c r="V1597">
        <v>0.01</v>
      </c>
      <c r="W1597">
        <v>0.01</v>
      </c>
      <c r="X1597">
        <v>0.01</v>
      </c>
      <c r="Y1597">
        <v>0.01</v>
      </c>
      <c r="Z1597">
        <v>0.01</v>
      </c>
      <c r="AA1597">
        <v>6.72</v>
      </c>
      <c r="AB1597">
        <v>0.01</v>
      </c>
      <c r="AC1597">
        <v>7.8</v>
      </c>
      <c r="AD1597">
        <v>0.01</v>
      </c>
      <c r="AE1597">
        <v>0.01</v>
      </c>
      <c r="AF1597">
        <v>0.01</v>
      </c>
      <c r="AG1597">
        <v>0.01</v>
      </c>
      <c r="AH1597">
        <v>0.01</v>
      </c>
      <c r="AI1597">
        <v>14.27</v>
      </c>
      <c r="AJ1597">
        <v>1.7</v>
      </c>
      <c r="AK1597">
        <v>33.5</v>
      </c>
      <c r="AL1597">
        <v>0.01</v>
      </c>
      <c r="AM1597">
        <v>0.01</v>
      </c>
      <c r="AN1597">
        <v>0.01</v>
      </c>
      <c r="AO1597">
        <v>0.01</v>
      </c>
      <c r="AP1597">
        <v>0.01</v>
      </c>
      <c r="AQ1597">
        <v>0.01</v>
      </c>
      <c r="AR1597">
        <v>8.39</v>
      </c>
      <c r="AS1597">
        <v>0.01</v>
      </c>
      <c r="AT1597">
        <v>0.01</v>
      </c>
      <c r="AU1597">
        <v>0.01</v>
      </c>
      <c r="AV1597">
        <v>0.01</v>
      </c>
      <c r="AW1597">
        <v>0.01</v>
      </c>
      <c r="AX1597">
        <v>0.01</v>
      </c>
      <c r="AY1597">
        <v>99.57</v>
      </c>
      <c r="AZ1597">
        <v>0.02</v>
      </c>
      <c r="BA1597">
        <v>0.95</v>
      </c>
      <c r="BB1597">
        <v>0.01</v>
      </c>
      <c r="BC1597">
        <v>0.01</v>
      </c>
      <c r="BD1597">
        <v>0.01</v>
      </c>
      <c r="BE1597">
        <v>7.35</v>
      </c>
      <c r="BF1597">
        <v>0.01</v>
      </c>
      <c r="BG1597">
        <v>0.01</v>
      </c>
      <c r="BH1597">
        <v>0.01</v>
      </c>
      <c r="BI1597">
        <v>0.01</v>
      </c>
      <c r="BJ1597">
        <v>0.01</v>
      </c>
      <c r="BK1597">
        <v>0.74</v>
      </c>
      <c r="BL1597">
        <v>0.01</v>
      </c>
      <c r="BM1597">
        <v>1.68</v>
      </c>
      <c r="BN1597">
        <v>0.03</v>
      </c>
      <c r="BO1597">
        <v>0.54</v>
      </c>
      <c r="BP1597">
        <v>6.95</v>
      </c>
      <c r="BQ1597">
        <v>17.29</v>
      </c>
      <c r="BR1597">
        <v>16.739999999999998</v>
      </c>
      <c r="BS1597">
        <v>23.5</v>
      </c>
      <c r="BT1597" t="s">
        <v>29</v>
      </c>
      <c r="BU1597">
        <v>47.6</v>
      </c>
      <c r="BV1597" t="s">
        <v>29</v>
      </c>
      <c r="BW1597">
        <v>25.07</v>
      </c>
      <c r="BX1597" t="s">
        <v>29</v>
      </c>
      <c r="BY1597" t="s">
        <v>29</v>
      </c>
      <c r="BZ1597">
        <v>18</v>
      </c>
      <c r="CA1597" t="s">
        <v>29</v>
      </c>
      <c r="CB1597" t="s">
        <v>29</v>
      </c>
      <c r="CC1597" t="s">
        <v>29</v>
      </c>
      <c r="CD1597" t="s">
        <v>29</v>
      </c>
      <c r="CE1597" t="s">
        <v>29</v>
      </c>
      <c r="CF1597" t="s">
        <v>29</v>
      </c>
      <c r="CG1597" t="s">
        <v>29</v>
      </c>
      <c r="CH1597" t="s">
        <v>29</v>
      </c>
      <c r="CI1597" t="s">
        <v>29</v>
      </c>
    </row>
    <row r="1598" spans="1:87" x14ac:dyDescent="0.2">
      <c r="A1598" s="55">
        <v>44384</v>
      </c>
      <c r="B1598">
        <v>9.75</v>
      </c>
      <c r="C1598">
        <v>0.01</v>
      </c>
      <c r="D1598">
        <v>0.01</v>
      </c>
      <c r="E1598">
        <v>0.01</v>
      </c>
      <c r="F1598">
        <v>1.45</v>
      </c>
      <c r="G1598">
        <v>0.01</v>
      </c>
      <c r="H1598">
        <v>0.01</v>
      </c>
      <c r="I1598">
        <v>0.01</v>
      </c>
      <c r="J1598">
        <v>4.55</v>
      </c>
      <c r="K1598">
        <v>0.01</v>
      </c>
      <c r="L1598">
        <v>0.01</v>
      </c>
      <c r="M1598">
        <v>0.01</v>
      </c>
      <c r="N1598">
        <v>0.01</v>
      </c>
      <c r="O1598">
        <v>0.01</v>
      </c>
      <c r="P1598">
        <v>0.02</v>
      </c>
      <c r="Q1598">
        <v>2.2000000000000002</v>
      </c>
      <c r="R1598">
        <v>0.01</v>
      </c>
      <c r="S1598">
        <v>0.01</v>
      </c>
      <c r="T1598">
        <v>0.01</v>
      </c>
      <c r="U1598">
        <v>3.07</v>
      </c>
      <c r="V1598">
        <v>0.01</v>
      </c>
      <c r="W1598">
        <v>0.01</v>
      </c>
      <c r="X1598">
        <v>0.01</v>
      </c>
      <c r="Y1598">
        <v>0.01</v>
      </c>
      <c r="Z1598">
        <v>0.01</v>
      </c>
      <c r="AA1598">
        <v>6.72</v>
      </c>
      <c r="AB1598">
        <v>0.01</v>
      </c>
      <c r="AC1598">
        <v>7.8</v>
      </c>
      <c r="AD1598">
        <v>0.01</v>
      </c>
      <c r="AE1598">
        <v>0.01</v>
      </c>
      <c r="AF1598">
        <v>0.01</v>
      </c>
      <c r="AG1598">
        <v>0.01</v>
      </c>
      <c r="AH1598">
        <v>0.01</v>
      </c>
      <c r="AI1598">
        <v>14.27</v>
      </c>
      <c r="AJ1598">
        <v>1.7</v>
      </c>
      <c r="AK1598">
        <v>33.5</v>
      </c>
      <c r="AL1598">
        <v>0.01</v>
      </c>
      <c r="AM1598">
        <v>0.01</v>
      </c>
      <c r="AN1598">
        <v>0.01</v>
      </c>
      <c r="AO1598">
        <v>0.01</v>
      </c>
      <c r="AP1598">
        <v>0.01</v>
      </c>
      <c r="AQ1598">
        <v>0.01</v>
      </c>
      <c r="AR1598">
        <v>8.39</v>
      </c>
      <c r="AS1598">
        <v>0.01</v>
      </c>
      <c r="AT1598">
        <v>0.01</v>
      </c>
      <c r="AU1598">
        <v>0.01</v>
      </c>
      <c r="AV1598">
        <v>0.01</v>
      </c>
      <c r="AW1598">
        <v>0.01</v>
      </c>
      <c r="AX1598">
        <v>0.01</v>
      </c>
      <c r="AY1598">
        <v>99.57</v>
      </c>
      <c r="AZ1598">
        <v>0.02</v>
      </c>
      <c r="BA1598">
        <v>0.95</v>
      </c>
      <c r="BB1598">
        <v>0.01</v>
      </c>
      <c r="BC1598">
        <v>0.01</v>
      </c>
      <c r="BD1598">
        <v>0.01</v>
      </c>
      <c r="BE1598">
        <v>7.35</v>
      </c>
      <c r="BF1598">
        <v>0.01</v>
      </c>
      <c r="BG1598">
        <v>0.01</v>
      </c>
      <c r="BH1598">
        <v>0.01</v>
      </c>
      <c r="BI1598">
        <v>0.01</v>
      </c>
      <c r="BJ1598">
        <v>0.01</v>
      </c>
      <c r="BK1598">
        <v>0.74</v>
      </c>
      <c r="BL1598">
        <v>0.01</v>
      </c>
      <c r="BM1598">
        <v>1.68</v>
      </c>
      <c r="BN1598">
        <v>0.03</v>
      </c>
      <c r="BO1598">
        <v>0.38</v>
      </c>
      <c r="BP1598">
        <v>6.37</v>
      </c>
      <c r="BQ1598">
        <v>15.2</v>
      </c>
      <c r="BR1598">
        <v>16.649999999999999</v>
      </c>
      <c r="BS1598">
        <v>21.54</v>
      </c>
      <c r="BT1598" t="s">
        <v>29</v>
      </c>
      <c r="BU1598">
        <v>47.6</v>
      </c>
      <c r="BV1598" t="s">
        <v>29</v>
      </c>
      <c r="BW1598">
        <v>25.47</v>
      </c>
      <c r="BX1598" t="s">
        <v>29</v>
      </c>
      <c r="BY1598" t="s">
        <v>29</v>
      </c>
      <c r="BZ1598">
        <v>17.93</v>
      </c>
      <c r="CA1598" t="s">
        <v>29</v>
      </c>
      <c r="CB1598" t="s">
        <v>29</v>
      </c>
      <c r="CC1598" t="s">
        <v>29</v>
      </c>
      <c r="CD1598" t="s">
        <v>29</v>
      </c>
      <c r="CE1598" t="s">
        <v>29</v>
      </c>
      <c r="CF1598" t="s">
        <v>29</v>
      </c>
      <c r="CG1598" t="s">
        <v>29</v>
      </c>
      <c r="CH1598" t="s">
        <v>29</v>
      </c>
      <c r="CI1598" t="s">
        <v>29</v>
      </c>
    </row>
    <row r="1599" spans="1:87" x14ac:dyDescent="0.2">
      <c r="A1599" s="55">
        <v>44385</v>
      </c>
      <c r="B1599">
        <v>9.75</v>
      </c>
      <c r="C1599">
        <v>0.01</v>
      </c>
      <c r="D1599">
        <v>0.01</v>
      </c>
      <c r="E1599">
        <v>0.01</v>
      </c>
      <c r="F1599">
        <v>1.45</v>
      </c>
      <c r="G1599">
        <v>0.01</v>
      </c>
      <c r="H1599">
        <v>0.01</v>
      </c>
      <c r="I1599">
        <v>0.01</v>
      </c>
      <c r="J1599">
        <v>4.55</v>
      </c>
      <c r="K1599">
        <v>0.01</v>
      </c>
      <c r="L1599">
        <v>0.01</v>
      </c>
      <c r="M1599">
        <v>0.01</v>
      </c>
      <c r="N1599">
        <v>0.01</v>
      </c>
      <c r="O1599">
        <v>0.01</v>
      </c>
      <c r="P1599">
        <v>0.02</v>
      </c>
      <c r="Q1599">
        <v>2.2000000000000002</v>
      </c>
      <c r="R1599">
        <v>0.01</v>
      </c>
      <c r="S1599">
        <v>0.01</v>
      </c>
      <c r="T1599">
        <v>0.01</v>
      </c>
      <c r="U1599">
        <v>3.07</v>
      </c>
      <c r="V1599">
        <v>0.01</v>
      </c>
      <c r="W1599">
        <v>0.01</v>
      </c>
      <c r="X1599">
        <v>0.01</v>
      </c>
      <c r="Y1599">
        <v>0.01</v>
      </c>
      <c r="Z1599">
        <v>0.01</v>
      </c>
      <c r="AA1599">
        <v>6.72</v>
      </c>
      <c r="AB1599">
        <v>0.01</v>
      </c>
      <c r="AC1599">
        <v>7.8</v>
      </c>
      <c r="AD1599">
        <v>0.01</v>
      </c>
      <c r="AE1599">
        <v>0.01</v>
      </c>
      <c r="AF1599">
        <v>0.01</v>
      </c>
      <c r="AG1599">
        <v>0.01</v>
      </c>
      <c r="AH1599">
        <v>0.01</v>
      </c>
      <c r="AI1599">
        <v>14.27</v>
      </c>
      <c r="AJ1599">
        <v>1.7</v>
      </c>
      <c r="AK1599">
        <v>33.5</v>
      </c>
      <c r="AL1599">
        <v>0.01</v>
      </c>
      <c r="AM1599">
        <v>0.01</v>
      </c>
      <c r="AN1599">
        <v>0.01</v>
      </c>
      <c r="AO1599">
        <v>0.01</v>
      </c>
      <c r="AP1599">
        <v>0.01</v>
      </c>
      <c r="AQ1599">
        <v>0.01</v>
      </c>
      <c r="AR1599">
        <v>8.39</v>
      </c>
      <c r="AS1599">
        <v>0.01</v>
      </c>
      <c r="AT1599">
        <v>0.01</v>
      </c>
      <c r="AU1599">
        <v>0.01</v>
      </c>
      <c r="AV1599">
        <v>0.01</v>
      </c>
      <c r="AW1599">
        <v>0.01</v>
      </c>
      <c r="AX1599">
        <v>0.01</v>
      </c>
      <c r="AY1599">
        <v>99.57</v>
      </c>
      <c r="AZ1599">
        <v>0.02</v>
      </c>
      <c r="BA1599">
        <v>0.95</v>
      </c>
      <c r="BB1599">
        <v>0.01</v>
      </c>
      <c r="BC1599">
        <v>0.01</v>
      </c>
      <c r="BD1599">
        <v>0.01</v>
      </c>
      <c r="BE1599">
        <v>7.35</v>
      </c>
      <c r="BF1599">
        <v>0.01</v>
      </c>
      <c r="BG1599">
        <v>0.01</v>
      </c>
      <c r="BH1599">
        <v>0.01</v>
      </c>
      <c r="BI1599">
        <v>0.01</v>
      </c>
      <c r="BJ1599">
        <v>0.01</v>
      </c>
      <c r="BK1599">
        <v>0.74</v>
      </c>
      <c r="BL1599">
        <v>0.01</v>
      </c>
      <c r="BM1599">
        <v>1.68</v>
      </c>
      <c r="BN1599">
        <v>0.03</v>
      </c>
      <c r="BO1599">
        <v>0.86</v>
      </c>
      <c r="BP1599">
        <v>8.6</v>
      </c>
      <c r="BQ1599">
        <v>17.27</v>
      </c>
      <c r="BR1599">
        <v>21.31</v>
      </c>
      <c r="BS1599">
        <v>24.63</v>
      </c>
      <c r="BT1599" t="s">
        <v>29</v>
      </c>
      <c r="BU1599">
        <v>47.6</v>
      </c>
      <c r="BV1599" t="s">
        <v>29</v>
      </c>
      <c r="BW1599">
        <v>28.98</v>
      </c>
      <c r="BX1599" t="s">
        <v>29</v>
      </c>
      <c r="BY1599" t="s">
        <v>29</v>
      </c>
      <c r="BZ1599">
        <v>17.93</v>
      </c>
      <c r="CA1599" t="s">
        <v>29</v>
      </c>
      <c r="CB1599" t="s">
        <v>29</v>
      </c>
      <c r="CC1599" t="s">
        <v>29</v>
      </c>
      <c r="CD1599" t="s">
        <v>29</v>
      </c>
      <c r="CE1599" t="s">
        <v>29</v>
      </c>
      <c r="CF1599" t="s">
        <v>29</v>
      </c>
      <c r="CG1599" t="s">
        <v>29</v>
      </c>
      <c r="CH1599" t="s">
        <v>29</v>
      </c>
      <c r="CI1599" t="s">
        <v>29</v>
      </c>
    </row>
    <row r="1600" spans="1:87" x14ac:dyDescent="0.2">
      <c r="A1600" s="55">
        <v>44386</v>
      </c>
      <c r="B1600">
        <v>9.75</v>
      </c>
      <c r="C1600">
        <v>0.01</v>
      </c>
      <c r="D1600">
        <v>0.01</v>
      </c>
      <c r="E1600">
        <v>0.01</v>
      </c>
      <c r="F1600">
        <v>1.45</v>
      </c>
      <c r="G1600">
        <v>0.01</v>
      </c>
      <c r="H1600">
        <v>0.01</v>
      </c>
      <c r="I1600">
        <v>0.01</v>
      </c>
      <c r="J1600">
        <v>4.55</v>
      </c>
      <c r="K1600">
        <v>0.01</v>
      </c>
      <c r="L1600">
        <v>0.01</v>
      </c>
      <c r="M1600">
        <v>0.01</v>
      </c>
      <c r="N1600">
        <v>0.01</v>
      </c>
      <c r="O1600">
        <v>0.01</v>
      </c>
      <c r="P1600">
        <v>0.02</v>
      </c>
      <c r="Q1600">
        <v>2.2000000000000002</v>
      </c>
      <c r="R1600">
        <v>0.01</v>
      </c>
      <c r="S1600">
        <v>0.01</v>
      </c>
      <c r="T1600">
        <v>0.01</v>
      </c>
      <c r="U1600">
        <v>3.07</v>
      </c>
      <c r="V1600">
        <v>0.01</v>
      </c>
      <c r="W1600">
        <v>0.01</v>
      </c>
      <c r="X1600">
        <v>0.01</v>
      </c>
      <c r="Y1600">
        <v>0.01</v>
      </c>
      <c r="Z1600">
        <v>0.01</v>
      </c>
      <c r="AA1600">
        <v>6.72</v>
      </c>
      <c r="AB1600">
        <v>0.01</v>
      </c>
      <c r="AC1600">
        <v>7.8</v>
      </c>
      <c r="AD1600">
        <v>0.01</v>
      </c>
      <c r="AE1600">
        <v>0.01</v>
      </c>
      <c r="AF1600">
        <v>0.01</v>
      </c>
      <c r="AG1600">
        <v>0.01</v>
      </c>
      <c r="AH1600">
        <v>0.01</v>
      </c>
      <c r="AI1600">
        <v>14.27</v>
      </c>
      <c r="AJ1600">
        <v>1.7</v>
      </c>
      <c r="AK1600">
        <v>33.5</v>
      </c>
      <c r="AL1600">
        <v>0.01</v>
      </c>
      <c r="AM1600">
        <v>0.01</v>
      </c>
      <c r="AN1600">
        <v>0.01</v>
      </c>
      <c r="AO1600">
        <v>0.01</v>
      </c>
      <c r="AP1600">
        <v>0.01</v>
      </c>
      <c r="AQ1600">
        <v>0.01</v>
      </c>
      <c r="AR1600">
        <v>8.39</v>
      </c>
      <c r="AS1600">
        <v>0.01</v>
      </c>
      <c r="AT1600">
        <v>0.01</v>
      </c>
      <c r="AU1600">
        <v>0.01</v>
      </c>
      <c r="AV1600">
        <v>0.01</v>
      </c>
      <c r="AW1600">
        <v>0.01</v>
      </c>
      <c r="AX1600">
        <v>0.01</v>
      </c>
      <c r="AY1600">
        <v>99.57</v>
      </c>
      <c r="AZ1600">
        <v>0.02</v>
      </c>
      <c r="BA1600">
        <v>0.95</v>
      </c>
      <c r="BB1600">
        <v>0.01</v>
      </c>
      <c r="BC1600">
        <v>0.01</v>
      </c>
      <c r="BD1600">
        <v>0.01</v>
      </c>
      <c r="BE1600">
        <v>7.35</v>
      </c>
      <c r="BF1600">
        <v>0.01</v>
      </c>
      <c r="BG1600">
        <v>0.01</v>
      </c>
      <c r="BH1600">
        <v>0.01</v>
      </c>
      <c r="BI1600">
        <v>0.01</v>
      </c>
      <c r="BJ1600">
        <v>0.01</v>
      </c>
      <c r="BK1600">
        <v>0.74</v>
      </c>
      <c r="BL1600">
        <v>0.01</v>
      </c>
      <c r="BM1600">
        <v>1.68</v>
      </c>
      <c r="BN1600">
        <v>0.03</v>
      </c>
      <c r="BO1600">
        <v>0.23</v>
      </c>
      <c r="BP1600">
        <v>5.85</v>
      </c>
      <c r="BQ1600">
        <v>17.27</v>
      </c>
      <c r="BR1600">
        <v>21.31</v>
      </c>
      <c r="BS1600">
        <v>20.58</v>
      </c>
      <c r="BT1600" t="s">
        <v>29</v>
      </c>
      <c r="BU1600">
        <v>47.6</v>
      </c>
      <c r="BV1600" t="s">
        <v>29</v>
      </c>
      <c r="BW1600">
        <v>24.67</v>
      </c>
      <c r="BX1600" t="s">
        <v>29</v>
      </c>
      <c r="BY1600" t="s">
        <v>29</v>
      </c>
      <c r="BZ1600">
        <v>17.93</v>
      </c>
      <c r="CA1600" t="s">
        <v>29</v>
      </c>
      <c r="CB1600" t="s">
        <v>29</v>
      </c>
      <c r="CC1600" t="s">
        <v>29</v>
      </c>
      <c r="CD1600" t="s">
        <v>29</v>
      </c>
      <c r="CE1600" t="s">
        <v>29</v>
      </c>
      <c r="CF1600" t="s">
        <v>29</v>
      </c>
      <c r="CG1600" t="s">
        <v>29</v>
      </c>
      <c r="CH1600" t="s">
        <v>29</v>
      </c>
      <c r="CI1600" t="s">
        <v>29</v>
      </c>
    </row>
    <row r="1601" spans="1:87" x14ac:dyDescent="0.2">
      <c r="A1601" s="55">
        <v>44389</v>
      </c>
      <c r="B1601">
        <v>9.75</v>
      </c>
      <c r="C1601">
        <v>0.01</v>
      </c>
      <c r="D1601">
        <v>0.01</v>
      </c>
      <c r="E1601">
        <v>0.01</v>
      </c>
      <c r="F1601">
        <v>1.45</v>
      </c>
      <c r="G1601">
        <v>0.01</v>
      </c>
      <c r="H1601">
        <v>0.01</v>
      </c>
      <c r="I1601">
        <v>0.01</v>
      </c>
      <c r="J1601">
        <v>4.55</v>
      </c>
      <c r="K1601">
        <v>0.01</v>
      </c>
      <c r="L1601">
        <v>0.01</v>
      </c>
      <c r="M1601">
        <v>0.01</v>
      </c>
      <c r="N1601">
        <v>0.01</v>
      </c>
      <c r="O1601">
        <v>0.01</v>
      </c>
      <c r="P1601">
        <v>0.02</v>
      </c>
      <c r="Q1601">
        <v>2.2000000000000002</v>
      </c>
      <c r="R1601">
        <v>0.01</v>
      </c>
      <c r="S1601">
        <v>0.01</v>
      </c>
      <c r="T1601">
        <v>0.01</v>
      </c>
      <c r="U1601">
        <v>3.07</v>
      </c>
      <c r="V1601">
        <v>0.01</v>
      </c>
      <c r="W1601">
        <v>0.01</v>
      </c>
      <c r="X1601">
        <v>0.01</v>
      </c>
      <c r="Y1601">
        <v>0.01</v>
      </c>
      <c r="Z1601">
        <v>0.01</v>
      </c>
      <c r="AA1601">
        <v>6.72</v>
      </c>
      <c r="AB1601">
        <v>0.01</v>
      </c>
      <c r="AC1601">
        <v>7.8</v>
      </c>
      <c r="AD1601">
        <v>0.01</v>
      </c>
      <c r="AE1601">
        <v>0.01</v>
      </c>
      <c r="AF1601">
        <v>0.01</v>
      </c>
      <c r="AG1601">
        <v>0.01</v>
      </c>
      <c r="AH1601">
        <v>0.01</v>
      </c>
      <c r="AI1601">
        <v>14.27</v>
      </c>
      <c r="AJ1601">
        <v>1.7</v>
      </c>
      <c r="AK1601">
        <v>33.5</v>
      </c>
      <c r="AL1601">
        <v>0.01</v>
      </c>
      <c r="AM1601">
        <v>0.01</v>
      </c>
      <c r="AN1601">
        <v>0.01</v>
      </c>
      <c r="AO1601">
        <v>0.01</v>
      </c>
      <c r="AP1601">
        <v>0.01</v>
      </c>
      <c r="AQ1601">
        <v>0.01</v>
      </c>
      <c r="AR1601">
        <v>8.39</v>
      </c>
      <c r="AS1601">
        <v>0.01</v>
      </c>
      <c r="AT1601">
        <v>0.01</v>
      </c>
      <c r="AU1601">
        <v>0.01</v>
      </c>
      <c r="AV1601">
        <v>0.01</v>
      </c>
      <c r="AW1601">
        <v>0.01</v>
      </c>
      <c r="AX1601">
        <v>0.01</v>
      </c>
      <c r="AY1601">
        <v>99.57</v>
      </c>
      <c r="AZ1601">
        <v>0.02</v>
      </c>
      <c r="BA1601">
        <v>0.95</v>
      </c>
      <c r="BB1601">
        <v>0.01</v>
      </c>
      <c r="BC1601">
        <v>0.01</v>
      </c>
      <c r="BD1601">
        <v>0.01</v>
      </c>
      <c r="BE1601">
        <v>7.35</v>
      </c>
      <c r="BF1601">
        <v>0.01</v>
      </c>
      <c r="BG1601">
        <v>0.01</v>
      </c>
      <c r="BH1601">
        <v>0.01</v>
      </c>
      <c r="BI1601">
        <v>0.01</v>
      </c>
      <c r="BJ1601">
        <v>0.01</v>
      </c>
      <c r="BK1601">
        <v>0.74</v>
      </c>
      <c r="BL1601">
        <v>0.01</v>
      </c>
      <c r="BM1601">
        <v>1.68</v>
      </c>
      <c r="BN1601">
        <v>0.03</v>
      </c>
      <c r="BO1601">
        <v>0.1</v>
      </c>
      <c r="BP1601">
        <v>5.14</v>
      </c>
      <c r="BQ1601">
        <v>13.49</v>
      </c>
      <c r="BR1601">
        <v>21.31</v>
      </c>
      <c r="BS1601">
        <v>19.8</v>
      </c>
      <c r="BT1601" t="s">
        <v>29</v>
      </c>
      <c r="BU1601">
        <v>47.6</v>
      </c>
      <c r="BV1601">
        <v>23.25</v>
      </c>
      <c r="BW1601">
        <v>24.25</v>
      </c>
      <c r="BX1601" t="s">
        <v>29</v>
      </c>
      <c r="BY1601" t="s">
        <v>29</v>
      </c>
      <c r="BZ1601">
        <v>17.93</v>
      </c>
      <c r="CA1601" t="s">
        <v>29</v>
      </c>
      <c r="CB1601" t="s">
        <v>29</v>
      </c>
      <c r="CC1601" t="s">
        <v>29</v>
      </c>
      <c r="CD1601" t="s">
        <v>29</v>
      </c>
      <c r="CE1601" t="s">
        <v>29</v>
      </c>
      <c r="CF1601" t="s">
        <v>29</v>
      </c>
      <c r="CG1601" t="s">
        <v>29</v>
      </c>
      <c r="CH1601" t="s">
        <v>29</v>
      </c>
      <c r="CI1601" t="s">
        <v>29</v>
      </c>
    </row>
    <row r="1602" spans="1:87" x14ac:dyDescent="0.2">
      <c r="A1602" s="55">
        <v>44390</v>
      </c>
      <c r="B1602">
        <v>9.75</v>
      </c>
      <c r="C1602">
        <v>0.01</v>
      </c>
      <c r="D1602">
        <v>0.01</v>
      </c>
      <c r="E1602">
        <v>0.01</v>
      </c>
      <c r="F1602">
        <v>1.45</v>
      </c>
      <c r="G1602">
        <v>0.01</v>
      </c>
      <c r="H1602">
        <v>0.01</v>
      </c>
      <c r="I1602">
        <v>0.01</v>
      </c>
      <c r="J1602">
        <v>4.55</v>
      </c>
      <c r="K1602">
        <v>0.01</v>
      </c>
      <c r="L1602">
        <v>0.01</v>
      </c>
      <c r="M1602">
        <v>0.01</v>
      </c>
      <c r="N1602">
        <v>0.01</v>
      </c>
      <c r="O1602">
        <v>0.01</v>
      </c>
      <c r="P1602">
        <v>0.02</v>
      </c>
      <c r="Q1602">
        <v>2.2000000000000002</v>
      </c>
      <c r="R1602">
        <v>0.01</v>
      </c>
      <c r="S1602">
        <v>0.01</v>
      </c>
      <c r="T1602">
        <v>0.01</v>
      </c>
      <c r="U1602">
        <v>3.07</v>
      </c>
      <c r="V1602">
        <v>0.01</v>
      </c>
      <c r="W1602">
        <v>0.01</v>
      </c>
      <c r="X1602">
        <v>0.01</v>
      </c>
      <c r="Y1602">
        <v>0.01</v>
      </c>
      <c r="Z1602">
        <v>0.01</v>
      </c>
      <c r="AA1602">
        <v>6.72</v>
      </c>
      <c r="AB1602">
        <v>0.01</v>
      </c>
      <c r="AC1602">
        <v>7.8</v>
      </c>
      <c r="AD1602">
        <v>0.01</v>
      </c>
      <c r="AE1602">
        <v>0.01</v>
      </c>
      <c r="AF1602">
        <v>0.01</v>
      </c>
      <c r="AG1602">
        <v>0.01</v>
      </c>
      <c r="AH1602">
        <v>0.01</v>
      </c>
      <c r="AI1602">
        <v>14.27</v>
      </c>
      <c r="AJ1602">
        <v>1.7</v>
      </c>
      <c r="AK1602">
        <v>33.5</v>
      </c>
      <c r="AL1602">
        <v>0.01</v>
      </c>
      <c r="AM1602">
        <v>0.01</v>
      </c>
      <c r="AN1602">
        <v>0.01</v>
      </c>
      <c r="AO1602">
        <v>0.01</v>
      </c>
      <c r="AP1602">
        <v>0.01</v>
      </c>
      <c r="AQ1602">
        <v>0.01</v>
      </c>
      <c r="AR1602">
        <v>8.39</v>
      </c>
      <c r="AS1602">
        <v>0.01</v>
      </c>
      <c r="AT1602">
        <v>0.01</v>
      </c>
      <c r="AU1602">
        <v>0.01</v>
      </c>
      <c r="AV1602">
        <v>0.01</v>
      </c>
      <c r="AW1602">
        <v>0.01</v>
      </c>
      <c r="AX1602">
        <v>0.01</v>
      </c>
      <c r="AY1602">
        <v>99.57</v>
      </c>
      <c r="AZ1602">
        <v>0.02</v>
      </c>
      <c r="BA1602">
        <v>0.95</v>
      </c>
      <c r="BB1602">
        <v>0.01</v>
      </c>
      <c r="BC1602">
        <v>0.01</v>
      </c>
      <c r="BD1602">
        <v>0.01</v>
      </c>
      <c r="BE1602">
        <v>7.35</v>
      </c>
      <c r="BF1602">
        <v>0.01</v>
      </c>
      <c r="BG1602">
        <v>0.01</v>
      </c>
      <c r="BH1602">
        <v>0.01</v>
      </c>
      <c r="BI1602">
        <v>0.01</v>
      </c>
      <c r="BJ1602">
        <v>0.01</v>
      </c>
      <c r="BK1602">
        <v>0.74</v>
      </c>
      <c r="BL1602">
        <v>0.01</v>
      </c>
      <c r="BM1602">
        <v>1.68</v>
      </c>
      <c r="BN1602">
        <v>0.03</v>
      </c>
      <c r="BO1602">
        <v>0.11</v>
      </c>
      <c r="BP1602">
        <v>5.87</v>
      </c>
      <c r="BQ1602">
        <v>14.2</v>
      </c>
      <c r="BR1602">
        <v>15.93</v>
      </c>
      <c r="BS1602">
        <v>20.62</v>
      </c>
      <c r="BT1602" t="s">
        <v>29</v>
      </c>
      <c r="BU1602">
        <v>47.6</v>
      </c>
      <c r="BV1602">
        <v>23.2</v>
      </c>
      <c r="BW1602">
        <v>23.88</v>
      </c>
      <c r="BX1602" t="s">
        <v>29</v>
      </c>
      <c r="BY1602" t="s">
        <v>29</v>
      </c>
      <c r="BZ1602">
        <v>17.670000000000002</v>
      </c>
      <c r="CA1602" t="s">
        <v>29</v>
      </c>
      <c r="CB1602" t="s">
        <v>29</v>
      </c>
      <c r="CC1602" t="s">
        <v>29</v>
      </c>
      <c r="CD1602" t="s">
        <v>29</v>
      </c>
      <c r="CE1602" t="s">
        <v>29</v>
      </c>
      <c r="CF1602" t="s">
        <v>29</v>
      </c>
      <c r="CG1602" t="s">
        <v>29</v>
      </c>
      <c r="CH1602" t="s">
        <v>29</v>
      </c>
      <c r="CI1602" t="s">
        <v>29</v>
      </c>
    </row>
    <row r="1603" spans="1:87" x14ac:dyDescent="0.2">
      <c r="A1603" s="55">
        <v>44391</v>
      </c>
      <c r="B1603">
        <v>9.75</v>
      </c>
      <c r="C1603">
        <v>0.01</v>
      </c>
      <c r="D1603">
        <v>0.01</v>
      </c>
      <c r="E1603">
        <v>0.01</v>
      </c>
      <c r="F1603">
        <v>1.45</v>
      </c>
      <c r="G1603">
        <v>0.01</v>
      </c>
      <c r="H1603">
        <v>0.01</v>
      </c>
      <c r="I1603">
        <v>0.01</v>
      </c>
      <c r="J1603">
        <v>4.55</v>
      </c>
      <c r="K1603">
        <v>0.01</v>
      </c>
      <c r="L1603">
        <v>0.01</v>
      </c>
      <c r="M1603">
        <v>0.01</v>
      </c>
      <c r="N1603">
        <v>0.01</v>
      </c>
      <c r="O1603">
        <v>0.01</v>
      </c>
      <c r="P1603">
        <v>0.02</v>
      </c>
      <c r="Q1603">
        <v>2.2000000000000002</v>
      </c>
      <c r="R1603">
        <v>0.01</v>
      </c>
      <c r="S1603">
        <v>0.01</v>
      </c>
      <c r="T1603">
        <v>0.01</v>
      </c>
      <c r="U1603">
        <v>3.07</v>
      </c>
      <c r="V1603">
        <v>0.01</v>
      </c>
      <c r="W1603">
        <v>0.01</v>
      </c>
      <c r="X1603">
        <v>0.01</v>
      </c>
      <c r="Y1603">
        <v>0.01</v>
      </c>
      <c r="Z1603">
        <v>0.01</v>
      </c>
      <c r="AA1603">
        <v>6.72</v>
      </c>
      <c r="AB1603">
        <v>0.01</v>
      </c>
      <c r="AC1603">
        <v>7.8</v>
      </c>
      <c r="AD1603">
        <v>0.01</v>
      </c>
      <c r="AE1603">
        <v>0.01</v>
      </c>
      <c r="AF1603">
        <v>0.01</v>
      </c>
      <c r="AG1603">
        <v>0.01</v>
      </c>
      <c r="AH1603">
        <v>0.01</v>
      </c>
      <c r="AI1603">
        <v>14.27</v>
      </c>
      <c r="AJ1603">
        <v>1.7</v>
      </c>
      <c r="AK1603">
        <v>33.5</v>
      </c>
      <c r="AL1603">
        <v>0.01</v>
      </c>
      <c r="AM1603">
        <v>0.01</v>
      </c>
      <c r="AN1603">
        <v>0.01</v>
      </c>
      <c r="AO1603">
        <v>0.01</v>
      </c>
      <c r="AP1603">
        <v>0.01</v>
      </c>
      <c r="AQ1603">
        <v>0.01</v>
      </c>
      <c r="AR1603">
        <v>8.39</v>
      </c>
      <c r="AS1603">
        <v>0.01</v>
      </c>
      <c r="AT1603">
        <v>0.01</v>
      </c>
      <c r="AU1603">
        <v>0.01</v>
      </c>
      <c r="AV1603">
        <v>0.01</v>
      </c>
      <c r="AW1603">
        <v>0.01</v>
      </c>
      <c r="AX1603">
        <v>0.01</v>
      </c>
      <c r="AY1603">
        <v>99.57</v>
      </c>
      <c r="AZ1603">
        <v>0.02</v>
      </c>
      <c r="BA1603">
        <v>0.95</v>
      </c>
      <c r="BB1603">
        <v>0.01</v>
      </c>
      <c r="BC1603">
        <v>0.01</v>
      </c>
      <c r="BD1603">
        <v>0.01</v>
      </c>
      <c r="BE1603">
        <v>7.35</v>
      </c>
      <c r="BF1603">
        <v>0.01</v>
      </c>
      <c r="BG1603">
        <v>0.01</v>
      </c>
      <c r="BH1603">
        <v>0.01</v>
      </c>
      <c r="BI1603">
        <v>0.01</v>
      </c>
      <c r="BJ1603">
        <v>0.01</v>
      </c>
      <c r="BK1603">
        <v>0.74</v>
      </c>
      <c r="BL1603">
        <v>0.01</v>
      </c>
      <c r="BM1603">
        <v>1.68</v>
      </c>
      <c r="BN1603">
        <v>0.03</v>
      </c>
      <c r="BO1603">
        <v>0.04</v>
      </c>
      <c r="BP1603">
        <v>5.3</v>
      </c>
      <c r="BQ1603">
        <v>12.84</v>
      </c>
      <c r="BR1603">
        <v>15.93</v>
      </c>
      <c r="BS1603">
        <v>20.62</v>
      </c>
      <c r="BT1603" t="s">
        <v>29</v>
      </c>
      <c r="BU1603">
        <v>47.6</v>
      </c>
      <c r="BV1603">
        <v>23</v>
      </c>
      <c r="BW1603">
        <v>25.6</v>
      </c>
      <c r="BX1603" t="s">
        <v>29</v>
      </c>
      <c r="BY1603" t="s">
        <v>29</v>
      </c>
      <c r="BZ1603">
        <v>17.95</v>
      </c>
      <c r="CA1603" t="s">
        <v>29</v>
      </c>
      <c r="CB1603" t="s">
        <v>29</v>
      </c>
      <c r="CC1603" t="s">
        <v>29</v>
      </c>
      <c r="CD1603" t="s">
        <v>29</v>
      </c>
      <c r="CE1603" t="s">
        <v>29</v>
      </c>
      <c r="CF1603" t="s">
        <v>29</v>
      </c>
      <c r="CG1603" t="s">
        <v>29</v>
      </c>
      <c r="CH1603" t="s">
        <v>29</v>
      </c>
      <c r="CI1603" t="s">
        <v>29</v>
      </c>
    </row>
    <row r="1604" spans="1:87" x14ac:dyDescent="0.2">
      <c r="A1604" s="55">
        <v>44392</v>
      </c>
      <c r="B1604">
        <v>9.75</v>
      </c>
      <c r="C1604">
        <v>0.01</v>
      </c>
      <c r="D1604">
        <v>0.01</v>
      </c>
      <c r="E1604">
        <v>0.01</v>
      </c>
      <c r="F1604">
        <v>1.45</v>
      </c>
      <c r="G1604">
        <v>0.01</v>
      </c>
      <c r="H1604">
        <v>0.01</v>
      </c>
      <c r="I1604">
        <v>0.01</v>
      </c>
      <c r="J1604">
        <v>4.55</v>
      </c>
      <c r="K1604">
        <v>0.01</v>
      </c>
      <c r="L1604">
        <v>0.01</v>
      </c>
      <c r="M1604">
        <v>0.01</v>
      </c>
      <c r="N1604">
        <v>0.01</v>
      </c>
      <c r="O1604">
        <v>0.01</v>
      </c>
      <c r="P1604">
        <v>0.02</v>
      </c>
      <c r="Q1604">
        <v>2.2000000000000002</v>
      </c>
      <c r="R1604">
        <v>0.01</v>
      </c>
      <c r="S1604">
        <v>0.01</v>
      </c>
      <c r="T1604">
        <v>0.01</v>
      </c>
      <c r="U1604">
        <v>3.07</v>
      </c>
      <c r="V1604">
        <v>0.01</v>
      </c>
      <c r="W1604">
        <v>0.01</v>
      </c>
      <c r="X1604">
        <v>0.01</v>
      </c>
      <c r="Y1604">
        <v>0.01</v>
      </c>
      <c r="Z1604">
        <v>0.01</v>
      </c>
      <c r="AA1604">
        <v>6.72</v>
      </c>
      <c r="AB1604">
        <v>0.01</v>
      </c>
      <c r="AC1604">
        <v>7.8</v>
      </c>
      <c r="AD1604">
        <v>0.01</v>
      </c>
      <c r="AE1604">
        <v>0.01</v>
      </c>
      <c r="AF1604">
        <v>0.01</v>
      </c>
      <c r="AG1604">
        <v>0.01</v>
      </c>
      <c r="AH1604">
        <v>0.01</v>
      </c>
      <c r="AI1604">
        <v>14.27</v>
      </c>
      <c r="AJ1604">
        <v>1.7</v>
      </c>
      <c r="AK1604">
        <v>33.5</v>
      </c>
      <c r="AL1604">
        <v>0.01</v>
      </c>
      <c r="AM1604">
        <v>0.01</v>
      </c>
      <c r="AN1604">
        <v>0.01</v>
      </c>
      <c r="AO1604">
        <v>0.01</v>
      </c>
      <c r="AP1604">
        <v>0.01</v>
      </c>
      <c r="AQ1604">
        <v>0.01</v>
      </c>
      <c r="AR1604">
        <v>8.39</v>
      </c>
      <c r="AS1604">
        <v>0.01</v>
      </c>
      <c r="AT1604">
        <v>0.01</v>
      </c>
      <c r="AU1604">
        <v>0.01</v>
      </c>
      <c r="AV1604">
        <v>0.01</v>
      </c>
      <c r="AW1604">
        <v>0.01</v>
      </c>
      <c r="AX1604">
        <v>0.01</v>
      </c>
      <c r="AY1604">
        <v>99.57</v>
      </c>
      <c r="AZ1604">
        <v>0.02</v>
      </c>
      <c r="BA1604">
        <v>0.95</v>
      </c>
      <c r="BB1604">
        <v>0.01</v>
      </c>
      <c r="BC1604">
        <v>0.01</v>
      </c>
      <c r="BD1604">
        <v>0.01</v>
      </c>
      <c r="BE1604">
        <v>7.35</v>
      </c>
      <c r="BF1604">
        <v>0.01</v>
      </c>
      <c r="BG1604">
        <v>0.01</v>
      </c>
      <c r="BH1604">
        <v>0.01</v>
      </c>
      <c r="BI1604">
        <v>0.01</v>
      </c>
      <c r="BJ1604">
        <v>0.01</v>
      </c>
      <c r="BK1604">
        <v>0.74</v>
      </c>
      <c r="BL1604">
        <v>0.01</v>
      </c>
      <c r="BM1604">
        <v>1.68</v>
      </c>
      <c r="BN1604">
        <v>0.03</v>
      </c>
      <c r="BO1604">
        <v>0.03</v>
      </c>
      <c r="BP1604">
        <v>6.03</v>
      </c>
      <c r="BQ1604">
        <v>15.82</v>
      </c>
      <c r="BR1604">
        <v>17.22</v>
      </c>
      <c r="BS1604">
        <v>20.62</v>
      </c>
      <c r="BT1604" t="s">
        <v>29</v>
      </c>
      <c r="BU1604">
        <v>47.6</v>
      </c>
      <c r="BV1604">
        <v>23</v>
      </c>
      <c r="BW1604">
        <v>25.6</v>
      </c>
      <c r="BX1604" t="s">
        <v>29</v>
      </c>
      <c r="BY1604" t="s">
        <v>29</v>
      </c>
      <c r="BZ1604">
        <v>17.95</v>
      </c>
      <c r="CA1604" t="s">
        <v>29</v>
      </c>
      <c r="CB1604" t="s">
        <v>29</v>
      </c>
      <c r="CC1604" t="s">
        <v>29</v>
      </c>
      <c r="CD1604" t="s">
        <v>29</v>
      </c>
      <c r="CE1604" t="s">
        <v>29</v>
      </c>
      <c r="CF1604" t="s">
        <v>29</v>
      </c>
      <c r="CG1604" t="s">
        <v>29</v>
      </c>
      <c r="CH1604" t="s">
        <v>29</v>
      </c>
      <c r="CI1604" t="s">
        <v>29</v>
      </c>
    </row>
    <row r="1605" spans="1:87" x14ac:dyDescent="0.2">
      <c r="A1605" s="55">
        <v>44393</v>
      </c>
      <c r="B1605">
        <v>9.75</v>
      </c>
      <c r="C1605">
        <v>0.01</v>
      </c>
      <c r="D1605">
        <v>0.01</v>
      </c>
      <c r="E1605">
        <v>0.01</v>
      </c>
      <c r="F1605">
        <v>1.45</v>
      </c>
      <c r="G1605">
        <v>0.01</v>
      </c>
      <c r="H1605">
        <v>0.01</v>
      </c>
      <c r="I1605">
        <v>0.01</v>
      </c>
      <c r="J1605">
        <v>4.55</v>
      </c>
      <c r="K1605">
        <v>0.01</v>
      </c>
      <c r="L1605">
        <v>0.01</v>
      </c>
      <c r="M1605">
        <v>0.01</v>
      </c>
      <c r="N1605">
        <v>0.01</v>
      </c>
      <c r="O1605">
        <v>0.01</v>
      </c>
      <c r="P1605">
        <v>0.02</v>
      </c>
      <c r="Q1605">
        <v>2.2000000000000002</v>
      </c>
      <c r="R1605">
        <v>0.01</v>
      </c>
      <c r="S1605">
        <v>0.01</v>
      </c>
      <c r="T1605">
        <v>0.01</v>
      </c>
      <c r="U1605">
        <v>3.07</v>
      </c>
      <c r="V1605">
        <v>0.01</v>
      </c>
      <c r="W1605">
        <v>0.01</v>
      </c>
      <c r="X1605">
        <v>0.01</v>
      </c>
      <c r="Y1605">
        <v>0.01</v>
      </c>
      <c r="Z1605">
        <v>0.01</v>
      </c>
      <c r="AA1605">
        <v>6.72</v>
      </c>
      <c r="AB1605">
        <v>0.01</v>
      </c>
      <c r="AC1605">
        <v>7.8</v>
      </c>
      <c r="AD1605">
        <v>0.01</v>
      </c>
      <c r="AE1605">
        <v>0.01</v>
      </c>
      <c r="AF1605">
        <v>0.01</v>
      </c>
      <c r="AG1605">
        <v>0.01</v>
      </c>
      <c r="AH1605">
        <v>0.01</v>
      </c>
      <c r="AI1605">
        <v>14.27</v>
      </c>
      <c r="AJ1605">
        <v>1.7</v>
      </c>
      <c r="AK1605">
        <v>33.5</v>
      </c>
      <c r="AL1605">
        <v>0.01</v>
      </c>
      <c r="AM1605">
        <v>0.01</v>
      </c>
      <c r="AN1605">
        <v>0.01</v>
      </c>
      <c r="AO1605">
        <v>0.01</v>
      </c>
      <c r="AP1605">
        <v>0.01</v>
      </c>
      <c r="AQ1605">
        <v>0.01</v>
      </c>
      <c r="AR1605">
        <v>8.39</v>
      </c>
      <c r="AS1605">
        <v>0.01</v>
      </c>
      <c r="AT1605">
        <v>0.01</v>
      </c>
      <c r="AU1605">
        <v>0.01</v>
      </c>
      <c r="AV1605">
        <v>0.01</v>
      </c>
      <c r="AW1605">
        <v>0.01</v>
      </c>
      <c r="AX1605">
        <v>0.01</v>
      </c>
      <c r="AY1605">
        <v>99.57</v>
      </c>
      <c r="AZ1605">
        <v>0.02</v>
      </c>
      <c r="BA1605">
        <v>0.95</v>
      </c>
      <c r="BB1605">
        <v>0.01</v>
      </c>
      <c r="BC1605">
        <v>0.01</v>
      </c>
      <c r="BD1605">
        <v>0.01</v>
      </c>
      <c r="BE1605">
        <v>7.35</v>
      </c>
      <c r="BF1605">
        <v>0.01</v>
      </c>
      <c r="BG1605">
        <v>0.01</v>
      </c>
      <c r="BH1605">
        <v>0.01</v>
      </c>
      <c r="BI1605">
        <v>0.01</v>
      </c>
      <c r="BJ1605">
        <v>0.01</v>
      </c>
      <c r="BK1605">
        <v>0.74</v>
      </c>
      <c r="BL1605">
        <v>0.01</v>
      </c>
      <c r="BM1605">
        <v>1.68</v>
      </c>
      <c r="BN1605">
        <v>0.03</v>
      </c>
      <c r="BO1605">
        <v>0.01</v>
      </c>
      <c r="BP1605">
        <v>7.6</v>
      </c>
      <c r="BQ1605">
        <v>13.82</v>
      </c>
      <c r="BR1605">
        <v>17.22</v>
      </c>
      <c r="BS1605">
        <v>20.62</v>
      </c>
      <c r="BT1605" t="s">
        <v>29</v>
      </c>
      <c r="BU1605">
        <v>47.6</v>
      </c>
      <c r="BV1605">
        <v>23</v>
      </c>
      <c r="BW1605">
        <v>25.9</v>
      </c>
      <c r="BX1605" t="s">
        <v>29</v>
      </c>
      <c r="BY1605" t="s">
        <v>29</v>
      </c>
      <c r="BZ1605">
        <v>18.96</v>
      </c>
      <c r="CA1605" t="s">
        <v>29</v>
      </c>
      <c r="CB1605" t="s">
        <v>29</v>
      </c>
      <c r="CC1605" t="s">
        <v>29</v>
      </c>
      <c r="CD1605" t="s">
        <v>29</v>
      </c>
      <c r="CE1605" t="s">
        <v>29</v>
      </c>
      <c r="CF1605" t="s">
        <v>29</v>
      </c>
      <c r="CG1605" t="s">
        <v>29</v>
      </c>
      <c r="CH1605" t="s">
        <v>29</v>
      </c>
      <c r="CI1605" t="s">
        <v>29</v>
      </c>
    </row>
    <row r="1606" spans="1:87" x14ac:dyDescent="0.2">
      <c r="A1606" s="55">
        <v>44396</v>
      </c>
      <c r="B1606">
        <v>9.75</v>
      </c>
      <c r="C1606">
        <v>0.01</v>
      </c>
      <c r="D1606">
        <v>0.01</v>
      </c>
      <c r="E1606">
        <v>0.01</v>
      </c>
      <c r="F1606">
        <v>1.45</v>
      </c>
      <c r="G1606">
        <v>0.01</v>
      </c>
      <c r="H1606">
        <v>0.01</v>
      </c>
      <c r="I1606">
        <v>0.01</v>
      </c>
      <c r="J1606">
        <v>4.55</v>
      </c>
      <c r="K1606">
        <v>0.01</v>
      </c>
      <c r="L1606">
        <v>0.01</v>
      </c>
      <c r="M1606">
        <v>0.01</v>
      </c>
      <c r="N1606">
        <v>0.01</v>
      </c>
      <c r="O1606">
        <v>0.01</v>
      </c>
      <c r="P1606">
        <v>0.02</v>
      </c>
      <c r="Q1606">
        <v>2.2000000000000002</v>
      </c>
      <c r="R1606">
        <v>0.01</v>
      </c>
      <c r="S1606">
        <v>0.01</v>
      </c>
      <c r="T1606">
        <v>0.01</v>
      </c>
      <c r="U1606">
        <v>3.07</v>
      </c>
      <c r="V1606">
        <v>0.01</v>
      </c>
      <c r="W1606">
        <v>0.01</v>
      </c>
      <c r="X1606">
        <v>0.01</v>
      </c>
      <c r="Y1606">
        <v>0.01</v>
      </c>
      <c r="Z1606">
        <v>0.01</v>
      </c>
      <c r="AA1606">
        <v>6.72</v>
      </c>
      <c r="AB1606">
        <v>0.01</v>
      </c>
      <c r="AC1606">
        <v>7.8</v>
      </c>
      <c r="AD1606">
        <v>0.01</v>
      </c>
      <c r="AE1606">
        <v>0.01</v>
      </c>
      <c r="AF1606">
        <v>0.01</v>
      </c>
      <c r="AG1606">
        <v>0.01</v>
      </c>
      <c r="AH1606">
        <v>0.01</v>
      </c>
      <c r="AI1606">
        <v>14.27</v>
      </c>
      <c r="AJ1606">
        <v>1.7</v>
      </c>
      <c r="AK1606">
        <v>33.5</v>
      </c>
      <c r="AL1606">
        <v>0.01</v>
      </c>
      <c r="AM1606">
        <v>0.01</v>
      </c>
      <c r="AN1606">
        <v>0.01</v>
      </c>
      <c r="AO1606">
        <v>0.01</v>
      </c>
      <c r="AP1606">
        <v>0.01</v>
      </c>
      <c r="AQ1606">
        <v>0.01</v>
      </c>
      <c r="AR1606">
        <v>8.39</v>
      </c>
      <c r="AS1606">
        <v>0.01</v>
      </c>
      <c r="AT1606">
        <v>0.01</v>
      </c>
      <c r="AU1606">
        <v>0.01</v>
      </c>
      <c r="AV1606">
        <v>0.01</v>
      </c>
      <c r="AW1606">
        <v>0.01</v>
      </c>
      <c r="AX1606">
        <v>0.01</v>
      </c>
      <c r="AY1606">
        <v>99.57</v>
      </c>
      <c r="AZ1606">
        <v>0.02</v>
      </c>
      <c r="BA1606">
        <v>0.95</v>
      </c>
      <c r="BB1606">
        <v>0.01</v>
      </c>
      <c r="BC1606">
        <v>0.01</v>
      </c>
      <c r="BD1606">
        <v>0.01</v>
      </c>
      <c r="BE1606">
        <v>7.35</v>
      </c>
      <c r="BF1606">
        <v>0.01</v>
      </c>
      <c r="BG1606">
        <v>0.01</v>
      </c>
      <c r="BH1606">
        <v>0.01</v>
      </c>
      <c r="BI1606">
        <v>0.01</v>
      </c>
      <c r="BJ1606">
        <v>0.01</v>
      </c>
      <c r="BK1606">
        <v>0.74</v>
      </c>
      <c r="BL1606">
        <v>0.01</v>
      </c>
      <c r="BM1606">
        <v>1.68</v>
      </c>
      <c r="BN1606">
        <v>0.03</v>
      </c>
      <c r="BO1606">
        <v>0.01</v>
      </c>
      <c r="BP1606">
        <v>10.9</v>
      </c>
      <c r="BQ1606">
        <v>24.15</v>
      </c>
      <c r="BR1606">
        <v>24.43</v>
      </c>
      <c r="BS1606">
        <v>20.62</v>
      </c>
      <c r="BT1606" t="s">
        <v>29</v>
      </c>
      <c r="BU1606">
        <v>47.6</v>
      </c>
      <c r="BV1606">
        <v>31.34</v>
      </c>
      <c r="BW1606">
        <v>31.55</v>
      </c>
      <c r="BX1606" t="s">
        <v>29</v>
      </c>
      <c r="BY1606" t="s">
        <v>29</v>
      </c>
      <c r="BZ1606">
        <v>22.73</v>
      </c>
      <c r="CA1606" t="s">
        <v>29</v>
      </c>
      <c r="CB1606" t="s">
        <v>29</v>
      </c>
      <c r="CC1606" t="s">
        <v>29</v>
      </c>
      <c r="CD1606" t="s">
        <v>29</v>
      </c>
      <c r="CE1606" t="s">
        <v>29</v>
      </c>
      <c r="CF1606" t="s">
        <v>29</v>
      </c>
      <c r="CG1606" t="s">
        <v>29</v>
      </c>
      <c r="CH1606" t="s">
        <v>29</v>
      </c>
      <c r="CI1606" t="s">
        <v>29</v>
      </c>
    </row>
    <row r="1607" spans="1:87" x14ac:dyDescent="0.2">
      <c r="A1607" s="55">
        <v>44397</v>
      </c>
      <c r="B1607">
        <v>9.75</v>
      </c>
      <c r="C1607">
        <v>0.01</v>
      </c>
      <c r="D1607">
        <v>0.01</v>
      </c>
      <c r="E1607">
        <v>0.01</v>
      </c>
      <c r="F1607">
        <v>1.45</v>
      </c>
      <c r="G1607">
        <v>0.01</v>
      </c>
      <c r="H1607">
        <v>0.01</v>
      </c>
      <c r="I1607">
        <v>0.01</v>
      </c>
      <c r="J1607">
        <v>4.55</v>
      </c>
      <c r="K1607">
        <v>0.01</v>
      </c>
      <c r="L1607">
        <v>0.01</v>
      </c>
      <c r="M1607">
        <v>0.01</v>
      </c>
      <c r="N1607">
        <v>0.01</v>
      </c>
      <c r="O1607">
        <v>0.01</v>
      </c>
      <c r="P1607">
        <v>0.02</v>
      </c>
      <c r="Q1607">
        <v>2.2000000000000002</v>
      </c>
      <c r="R1607">
        <v>0.01</v>
      </c>
      <c r="S1607">
        <v>0.01</v>
      </c>
      <c r="T1607">
        <v>0.01</v>
      </c>
      <c r="U1607">
        <v>3.07</v>
      </c>
      <c r="V1607">
        <v>0.01</v>
      </c>
      <c r="W1607">
        <v>0.01</v>
      </c>
      <c r="X1607">
        <v>0.01</v>
      </c>
      <c r="Y1607">
        <v>0.01</v>
      </c>
      <c r="Z1607">
        <v>0.01</v>
      </c>
      <c r="AA1607">
        <v>6.72</v>
      </c>
      <c r="AB1607">
        <v>0.01</v>
      </c>
      <c r="AC1607">
        <v>7.8</v>
      </c>
      <c r="AD1607">
        <v>0.01</v>
      </c>
      <c r="AE1607">
        <v>0.01</v>
      </c>
      <c r="AF1607">
        <v>0.01</v>
      </c>
      <c r="AG1607">
        <v>0.01</v>
      </c>
      <c r="AH1607">
        <v>0.01</v>
      </c>
      <c r="AI1607">
        <v>14.27</v>
      </c>
      <c r="AJ1607">
        <v>1.7</v>
      </c>
      <c r="AK1607">
        <v>33.5</v>
      </c>
      <c r="AL1607">
        <v>0.01</v>
      </c>
      <c r="AM1607">
        <v>0.01</v>
      </c>
      <c r="AN1607">
        <v>0.01</v>
      </c>
      <c r="AO1607">
        <v>0.01</v>
      </c>
      <c r="AP1607">
        <v>0.01</v>
      </c>
      <c r="AQ1607">
        <v>0.01</v>
      </c>
      <c r="AR1607">
        <v>8.39</v>
      </c>
      <c r="AS1607">
        <v>0.01</v>
      </c>
      <c r="AT1607">
        <v>0.01</v>
      </c>
      <c r="AU1607">
        <v>0.01</v>
      </c>
      <c r="AV1607">
        <v>0.01</v>
      </c>
      <c r="AW1607">
        <v>0.01</v>
      </c>
      <c r="AX1607">
        <v>0.01</v>
      </c>
      <c r="AY1607">
        <v>99.57</v>
      </c>
      <c r="AZ1607">
        <v>0.02</v>
      </c>
      <c r="BA1607">
        <v>0.95</v>
      </c>
      <c r="BB1607">
        <v>0.01</v>
      </c>
      <c r="BC1607">
        <v>0.01</v>
      </c>
      <c r="BD1607">
        <v>0.01</v>
      </c>
      <c r="BE1607">
        <v>7.35</v>
      </c>
      <c r="BF1607">
        <v>0.01</v>
      </c>
      <c r="BG1607">
        <v>0.01</v>
      </c>
      <c r="BH1607">
        <v>0.01</v>
      </c>
      <c r="BI1607">
        <v>0.01</v>
      </c>
      <c r="BJ1607">
        <v>0.01</v>
      </c>
      <c r="BK1607">
        <v>0.74</v>
      </c>
      <c r="BL1607">
        <v>0.01</v>
      </c>
      <c r="BM1607">
        <v>1.68</v>
      </c>
      <c r="BN1607">
        <v>0.03</v>
      </c>
      <c r="BO1607">
        <v>0.01</v>
      </c>
      <c r="BP1607">
        <v>7.33</v>
      </c>
      <c r="BQ1607">
        <v>17.059999999999999</v>
      </c>
      <c r="BR1607">
        <v>24.43</v>
      </c>
      <c r="BS1607">
        <v>23.32</v>
      </c>
      <c r="BT1607" t="s">
        <v>29</v>
      </c>
      <c r="BU1607">
        <v>47.6</v>
      </c>
      <c r="BV1607">
        <v>31.34</v>
      </c>
      <c r="BW1607">
        <v>26.94</v>
      </c>
      <c r="BX1607" t="s">
        <v>29</v>
      </c>
      <c r="BY1607" t="s">
        <v>29</v>
      </c>
      <c r="BZ1607">
        <v>19.350000000000001</v>
      </c>
      <c r="CA1607" t="s">
        <v>29</v>
      </c>
      <c r="CB1607" t="s">
        <v>29</v>
      </c>
      <c r="CC1607" t="s">
        <v>29</v>
      </c>
      <c r="CD1607" t="s">
        <v>29</v>
      </c>
      <c r="CE1607" t="s">
        <v>29</v>
      </c>
      <c r="CF1607" t="s">
        <v>29</v>
      </c>
      <c r="CG1607" t="s">
        <v>29</v>
      </c>
      <c r="CH1607" t="s">
        <v>29</v>
      </c>
      <c r="CI1607" t="s">
        <v>29</v>
      </c>
    </row>
    <row r="1608" spans="1:87" x14ac:dyDescent="0.2">
      <c r="A1608" s="55">
        <v>44398</v>
      </c>
      <c r="B1608">
        <v>9.75</v>
      </c>
      <c r="C1608">
        <v>0.01</v>
      </c>
      <c r="D1608">
        <v>0.01</v>
      </c>
      <c r="E1608">
        <v>0.01</v>
      </c>
      <c r="F1608">
        <v>1.45</v>
      </c>
      <c r="G1608">
        <v>0.01</v>
      </c>
      <c r="H1608">
        <v>0.01</v>
      </c>
      <c r="I1608">
        <v>0.01</v>
      </c>
      <c r="J1608">
        <v>4.55</v>
      </c>
      <c r="K1608">
        <v>0.01</v>
      </c>
      <c r="L1608">
        <v>0.01</v>
      </c>
      <c r="M1608">
        <v>0.01</v>
      </c>
      <c r="N1608">
        <v>0.01</v>
      </c>
      <c r="O1608">
        <v>0.01</v>
      </c>
      <c r="P1608">
        <v>0.02</v>
      </c>
      <c r="Q1608">
        <v>2.2000000000000002</v>
      </c>
      <c r="R1608">
        <v>0.01</v>
      </c>
      <c r="S1608">
        <v>0.01</v>
      </c>
      <c r="T1608">
        <v>0.01</v>
      </c>
      <c r="U1608">
        <v>3.07</v>
      </c>
      <c r="V1608">
        <v>0.01</v>
      </c>
      <c r="W1608">
        <v>0.01</v>
      </c>
      <c r="X1608">
        <v>0.01</v>
      </c>
      <c r="Y1608">
        <v>0.01</v>
      </c>
      <c r="Z1608">
        <v>0.01</v>
      </c>
      <c r="AA1608">
        <v>6.72</v>
      </c>
      <c r="AB1608">
        <v>0.01</v>
      </c>
      <c r="AC1608">
        <v>7.8</v>
      </c>
      <c r="AD1608">
        <v>0.01</v>
      </c>
      <c r="AE1608">
        <v>0.01</v>
      </c>
      <c r="AF1608">
        <v>0.01</v>
      </c>
      <c r="AG1608">
        <v>0.01</v>
      </c>
      <c r="AH1608">
        <v>0.01</v>
      </c>
      <c r="AI1608">
        <v>14.27</v>
      </c>
      <c r="AJ1608">
        <v>1.7</v>
      </c>
      <c r="AK1608">
        <v>33.5</v>
      </c>
      <c r="AL1608">
        <v>0.01</v>
      </c>
      <c r="AM1608">
        <v>0.01</v>
      </c>
      <c r="AN1608">
        <v>0.01</v>
      </c>
      <c r="AO1608">
        <v>0.01</v>
      </c>
      <c r="AP1608">
        <v>0.01</v>
      </c>
      <c r="AQ1608">
        <v>0.01</v>
      </c>
      <c r="AR1608">
        <v>8.39</v>
      </c>
      <c r="AS1608">
        <v>0.01</v>
      </c>
      <c r="AT1608">
        <v>0.01</v>
      </c>
      <c r="AU1608">
        <v>0.01</v>
      </c>
      <c r="AV1608">
        <v>0.01</v>
      </c>
      <c r="AW1608">
        <v>0.01</v>
      </c>
      <c r="AX1608">
        <v>0.01</v>
      </c>
      <c r="AY1608">
        <v>99.57</v>
      </c>
      <c r="AZ1608">
        <v>0.02</v>
      </c>
      <c r="BA1608">
        <v>0.95</v>
      </c>
      <c r="BB1608">
        <v>0.01</v>
      </c>
      <c r="BC1608">
        <v>0.01</v>
      </c>
      <c r="BD1608">
        <v>0.01</v>
      </c>
      <c r="BE1608">
        <v>7.35</v>
      </c>
      <c r="BF1608">
        <v>0.01</v>
      </c>
      <c r="BG1608">
        <v>0.01</v>
      </c>
      <c r="BH1608">
        <v>0.01</v>
      </c>
      <c r="BI1608">
        <v>0.01</v>
      </c>
      <c r="BJ1608">
        <v>0.01</v>
      </c>
      <c r="BK1608">
        <v>0.74</v>
      </c>
      <c r="BL1608">
        <v>0.01</v>
      </c>
      <c r="BM1608">
        <v>1.68</v>
      </c>
      <c r="BN1608">
        <v>0.03</v>
      </c>
      <c r="BO1608">
        <v>0.01</v>
      </c>
      <c r="BP1608">
        <v>5.43</v>
      </c>
      <c r="BQ1608">
        <v>14.86</v>
      </c>
      <c r="BR1608">
        <v>16.600000000000001</v>
      </c>
      <c r="BS1608">
        <v>21.2</v>
      </c>
      <c r="BT1608" t="s">
        <v>29</v>
      </c>
      <c r="BU1608">
        <v>47.6</v>
      </c>
      <c r="BV1608">
        <v>31.34</v>
      </c>
      <c r="BW1608">
        <v>25.77</v>
      </c>
      <c r="BX1608" t="s">
        <v>29</v>
      </c>
      <c r="BY1608" t="s">
        <v>29</v>
      </c>
      <c r="BZ1608">
        <v>18.54</v>
      </c>
      <c r="CA1608" t="s">
        <v>29</v>
      </c>
      <c r="CB1608" t="s">
        <v>29</v>
      </c>
      <c r="CC1608" t="s">
        <v>29</v>
      </c>
      <c r="CD1608" t="s">
        <v>29</v>
      </c>
      <c r="CE1608" t="s">
        <v>29</v>
      </c>
      <c r="CF1608" t="s">
        <v>29</v>
      </c>
      <c r="CG1608" t="s">
        <v>29</v>
      </c>
      <c r="CH1608" t="s">
        <v>29</v>
      </c>
      <c r="CI1608" t="s">
        <v>29</v>
      </c>
    </row>
    <row r="1609" spans="1:87" x14ac:dyDescent="0.2">
      <c r="A1609" s="55">
        <v>44399</v>
      </c>
      <c r="B1609">
        <v>9.75</v>
      </c>
      <c r="C1609">
        <v>0.01</v>
      </c>
      <c r="D1609">
        <v>0.01</v>
      </c>
      <c r="E1609">
        <v>0.01</v>
      </c>
      <c r="F1609">
        <v>1.45</v>
      </c>
      <c r="G1609">
        <v>0.01</v>
      </c>
      <c r="H1609">
        <v>0.01</v>
      </c>
      <c r="I1609">
        <v>0.01</v>
      </c>
      <c r="J1609">
        <v>4.55</v>
      </c>
      <c r="K1609">
        <v>0.01</v>
      </c>
      <c r="L1609">
        <v>0.01</v>
      </c>
      <c r="M1609">
        <v>0.01</v>
      </c>
      <c r="N1609">
        <v>0.01</v>
      </c>
      <c r="O1609">
        <v>0.01</v>
      </c>
      <c r="P1609">
        <v>0.02</v>
      </c>
      <c r="Q1609">
        <v>2.2000000000000002</v>
      </c>
      <c r="R1609">
        <v>0.01</v>
      </c>
      <c r="S1609">
        <v>0.01</v>
      </c>
      <c r="T1609">
        <v>0.01</v>
      </c>
      <c r="U1609">
        <v>3.07</v>
      </c>
      <c r="V1609">
        <v>0.01</v>
      </c>
      <c r="W1609">
        <v>0.01</v>
      </c>
      <c r="X1609">
        <v>0.01</v>
      </c>
      <c r="Y1609">
        <v>0.01</v>
      </c>
      <c r="Z1609">
        <v>0.01</v>
      </c>
      <c r="AA1609">
        <v>6.72</v>
      </c>
      <c r="AB1609">
        <v>0.01</v>
      </c>
      <c r="AC1609">
        <v>7.8</v>
      </c>
      <c r="AD1609">
        <v>0.01</v>
      </c>
      <c r="AE1609">
        <v>0.01</v>
      </c>
      <c r="AF1609">
        <v>0.01</v>
      </c>
      <c r="AG1609">
        <v>0.01</v>
      </c>
      <c r="AH1609">
        <v>0.01</v>
      </c>
      <c r="AI1609">
        <v>14.27</v>
      </c>
      <c r="AJ1609">
        <v>1.7</v>
      </c>
      <c r="AK1609">
        <v>33.5</v>
      </c>
      <c r="AL1609">
        <v>0.01</v>
      </c>
      <c r="AM1609">
        <v>0.01</v>
      </c>
      <c r="AN1609">
        <v>0.01</v>
      </c>
      <c r="AO1609">
        <v>0.01</v>
      </c>
      <c r="AP1609">
        <v>0.01</v>
      </c>
      <c r="AQ1609">
        <v>0.01</v>
      </c>
      <c r="AR1609">
        <v>8.39</v>
      </c>
      <c r="AS1609">
        <v>0.01</v>
      </c>
      <c r="AT1609">
        <v>0.01</v>
      </c>
      <c r="AU1609">
        <v>0.01</v>
      </c>
      <c r="AV1609">
        <v>0.01</v>
      </c>
      <c r="AW1609">
        <v>0.01</v>
      </c>
      <c r="AX1609">
        <v>0.01</v>
      </c>
      <c r="AY1609">
        <v>99.57</v>
      </c>
      <c r="AZ1609">
        <v>0.02</v>
      </c>
      <c r="BA1609">
        <v>0.95</v>
      </c>
      <c r="BB1609">
        <v>0.01</v>
      </c>
      <c r="BC1609">
        <v>0.01</v>
      </c>
      <c r="BD1609">
        <v>0.01</v>
      </c>
      <c r="BE1609">
        <v>7.35</v>
      </c>
      <c r="BF1609">
        <v>0.01</v>
      </c>
      <c r="BG1609">
        <v>0.01</v>
      </c>
      <c r="BH1609">
        <v>0.01</v>
      </c>
      <c r="BI1609">
        <v>0.01</v>
      </c>
      <c r="BJ1609">
        <v>0.01</v>
      </c>
      <c r="BK1609">
        <v>0.74</v>
      </c>
      <c r="BL1609">
        <v>0.01</v>
      </c>
      <c r="BM1609">
        <v>1.68</v>
      </c>
      <c r="BN1609">
        <v>0.03</v>
      </c>
      <c r="BO1609">
        <v>0.01</v>
      </c>
      <c r="BP1609">
        <v>4.96</v>
      </c>
      <c r="BQ1609">
        <v>13.95</v>
      </c>
      <c r="BR1609">
        <v>16.600000000000001</v>
      </c>
      <c r="BS1609">
        <v>20.5</v>
      </c>
      <c r="BT1609" t="s">
        <v>29</v>
      </c>
      <c r="BU1609">
        <v>47.6</v>
      </c>
      <c r="BV1609">
        <v>31.34</v>
      </c>
      <c r="BW1609">
        <v>25.77</v>
      </c>
      <c r="BX1609" t="s">
        <v>29</v>
      </c>
      <c r="BY1609" t="s">
        <v>29</v>
      </c>
      <c r="BZ1609">
        <v>18.239999999999998</v>
      </c>
      <c r="CA1609" t="s">
        <v>29</v>
      </c>
      <c r="CB1609" t="s">
        <v>29</v>
      </c>
      <c r="CC1609" t="s">
        <v>29</v>
      </c>
      <c r="CD1609" t="s">
        <v>29</v>
      </c>
      <c r="CE1609" t="s">
        <v>29</v>
      </c>
      <c r="CF1609" t="s">
        <v>29</v>
      </c>
      <c r="CG1609" t="s">
        <v>29</v>
      </c>
      <c r="CH1609" t="s">
        <v>29</v>
      </c>
      <c r="CI1609" t="s">
        <v>29</v>
      </c>
    </row>
    <row r="1610" spans="1:87" x14ac:dyDescent="0.2">
      <c r="A1610" s="55">
        <v>44400</v>
      </c>
      <c r="B1610">
        <v>9.75</v>
      </c>
      <c r="C1610">
        <v>0.01</v>
      </c>
      <c r="D1610">
        <v>0.01</v>
      </c>
      <c r="E1610">
        <v>0.01</v>
      </c>
      <c r="F1610">
        <v>1.45</v>
      </c>
      <c r="G1610">
        <v>0.01</v>
      </c>
      <c r="H1610">
        <v>0.01</v>
      </c>
      <c r="I1610">
        <v>0.01</v>
      </c>
      <c r="J1610">
        <v>4.55</v>
      </c>
      <c r="K1610">
        <v>0.01</v>
      </c>
      <c r="L1610">
        <v>0.01</v>
      </c>
      <c r="M1610">
        <v>0.01</v>
      </c>
      <c r="N1610">
        <v>0.01</v>
      </c>
      <c r="O1610">
        <v>0.01</v>
      </c>
      <c r="P1610">
        <v>0.02</v>
      </c>
      <c r="Q1610">
        <v>2.2000000000000002</v>
      </c>
      <c r="R1610">
        <v>0.01</v>
      </c>
      <c r="S1610">
        <v>0.01</v>
      </c>
      <c r="T1610">
        <v>0.01</v>
      </c>
      <c r="U1610">
        <v>3.07</v>
      </c>
      <c r="V1610">
        <v>0.01</v>
      </c>
      <c r="W1610">
        <v>0.01</v>
      </c>
      <c r="X1610">
        <v>0.01</v>
      </c>
      <c r="Y1610">
        <v>0.01</v>
      </c>
      <c r="Z1610">
        <v>0.01</v>
      </c>
      <c r="AA1610">
        <v>6.72</v>
      </c>
      <c r="AB1610">
        <v>0.01</v>
      </c>
      <c r="AC1610">
        <v>7.8</v>
      </c>
      <c r="AD1610">
        <v>0.01</v>
      </c>
      <c r="AE1610">
        <v>0.01</v>
      </c>
      <c r="AF1610">
        <v>0.01</v>
      </c>
      <c r="AG1610">
        <v>0.01</v>
      </c>
      <c r="AH1610">
        <v>0.01</v>
      </c>
      <c r="AI1610">
        <v>14.27</v>
      </c>
      <c r="AJ1610">
        <v>1.7</v>
      </c>
      <c r="AK1610">
        <v>33.5</v>
      </c>
      <c r="AL1610">
        <v>0.01</v>
      </c>
      <c r="AM1610">
        <v>0.01</v>
      </c>
      <c r="AN1610">
        <v>0.01</v>
      </c>
      <c r="AO1610">
        <v>0.01</v>
      </c>
      <c r="AP1610">
        <v>0.01</v>
      </c>
      <c r="AQ1610">
        <v>0.01</v>
      </c>
      <c r="AR1610">
        <v>8.39</v>
      </c>
      <c r="AS1610">
        <v>0.01</v>
      </c>
      <c r="AT1610">
        <v>0.01</v>
      </c>
      <c r="AU1610">
        <v>0.01</v>
      </c>
      <c r="AV1610">
        <v>0.01</v>
      </c>
      <c r="AW1610">
        <v>0.01</v>
      </c>
      <c r="AX1610">
        <v>0.01</v>
      </c>
      <c r="AY1610">
        <v>99.57</v>
      </c>
      <c r="AZ1610">
        <v>0.02</v>
      </c>
      <c r="BA1610">
        <v>0.95</v>
      </c>
      <c r="BB1610">
        <v>0.01</v>
      </c>
      <c r="BC1610">
        <v>0.01</v>
      </c>
      <c r="BD1610">
        <v>0.01</v>
      </c>
      <c r="BE1610">
        <v>7.35</v>
      </c>
      <c r="BF1610">
        <v>0.01</v>
      </c>
      <c r="BG1610">
        <v>0.01</v>
      </c>
      <c r="BH1610">
        <v>0.01</v>
      </c>
      <c r="BI1610">
        <v>0.01</v>
      </c>
      <c r="BJ1610">
        <v>0.01</v>
      </c>
      <c r="BK1610">
        <v>0.74</v>
      </c>
      <c r="BL1610">
        <v>0.01</v>
      </c>
      <c r="BM1610">
        <v>1.68</v>
      </c>
      <c r="BN1610">
        <v>0.03</v>
      </c>
      <c r="BO1610">
        <v>0.01</v>
      </c>
      <c r="BP1610">
        <v>3.62</v>
      </c>
      <c r="BQ1610">
        <v>11.37</v>
      </c>
      <c r="BR1610">
        <v>13.33</v>
      </c>
      <c r="BS1610">
        <v>18.25</v>
      </c>
      <c r="BT1610" t="s">
        <v>29</v>
      </c>
      <c r="BU1610">
        <v>47.6</v>
      </c>
      <c r="BV1610">
        <v>22.19</v>
      </c>
      <c r="BW1610">
        <v>25.77</v>
      </c>
      <c r="BX1610" t="s">
        <v>29</v>
      </c>
      <c r="BY1610" t="s">
        <v>29</v>
      </c>
      <c r="BZ1610">
        <v>17.62</v>
      </c>
      <c r="CA1610" t="s">
        <v>29</v>
      </c>
      <c r="CB1610" t="s">
        <v>29</v>
      </c>
      <c r="CC1610" t="s">
        <v>29</v>
      </c>
      <c r="CD1610" t="s">
        <v>29</v>
      </c>
      <c r="CE1610" t="s">
        <v>29</v>
      </c>
      <c r="CF1610" t="s">
        <v>29</v>
      </c>
      <c r="CG1610" t="s">
        <v>29</v>
      </c>
      <c r="CH1610" t="s">
        <v>29</v>
      </c>
      <c r="CI1610" t="s">
        <v>29</v>
      </c>
    </row>
    <row r="1611" spans="1:87" x14ac:dyDescent="0.2">
      <c r="A1611" s="55">
        <v>44403</v>
      </c>
      <c r="B1611">
        <v>9.75</v>
      </c>
      <c r="C1611">
        <v>0.01</v>
      </c>
      <c r="D1611">
        <v>0.01</v>
      </c>
      <c r="E1611">
        <v>0.01</v>
      </c>
      <c r="F1611">
        <v>1.45</v>
      </c>
      <c r="G1611">
        <v>0.01</v>
      </c>
      <c r="H1611">
        <v>0.01</v>
      </c>
      <c r="I1611">
        <v>0.01</v>
      </c>
      <c r="J1611">
        <v>4.55</v>
      </c>
      <c r="K1611">
        <v>0.01</v>
      </c>
      <c r="L1611">
        <v>0.01</v>
      </c>
      <c r="M1611">
        <v>0.01</v>
      </c>
      <c r="N1611">
        <v>0.01</v>
      </c>
      <c r="O1611">
        <v>0.01</v>
      </c>
      <c r="P1611">
        <v>0.02</v>
      </c>
      <c r="Q1611">
        <v>2.2000000000000002</v>
      </c>
      <c r="R1611">
        <v>0.01</v>
      </c>
      <c r="S1611">
        <v>0.01</v>
      </c>
      <c r="T1611">
        <v>0.01</v>
      </c>
      <c r="U1611">
        <v>3.07</v>
      </c>
      <c r="V1611">
        <v>0.01</v>
      </c>
      <c r="W1611">
        <v>0.01</v>
      </c>
      <c r="X1611">
        <v>0.01</v>
      </c>
      <c r="Y1611">
        <v>0.01</v>
      </c>
      <c r="Z1611">
        <v>0.01</v>
      </c>
      <c r="AA1611">
        <v>6.72</v>
      </c>
      <c r="AB1611">
        <v>0.01</v>
      </c>
      <c r="AC1611">
        <v>7.8</v>
      </c>
      <c r="AD1611">
        <v>0.01</v>
      </c>
      <c r="AE1611">
        <v>0.01</v>
      </c>
      <c r="AF1611">
        <v>0.01</v>
      </c>
      <c r="AG1611">
        <v>0.01</v>
      </c>
      <c r="AH1611">
        <v>0.01</v>
      </c>
      <c r="AI1611">
        <v>14.27</v>
      </c>
      <c r="AJ1611">
        <v>1.7</v>
      </c>
      <c r="AK1611">
        <v>33.5</v>
      </c>
      <c r="AL1611">
        <v>0.01</v>
      </c>
      <c r="AM1611">
        <v>0.01</v>
      </c>
      <c r="AN1611">
        <v>0.01</v>
      </c>
      <c r="AO1611">
        <v>0.01</v>
      </c>
      <c r="AP1611">
        <v>0.01</v>
      </c>
      <c r="AQ1611">
        <v>0.01</v>
      </c>
      <c r="AR1611">
        <v>8.39</v>
      </c>
      <c r="AS1611">
        <v>0.01</v>
      </c>
      <c r="AT1611">
        <v>0.01</v>
      </c>
      <c r="AU1611">
        <v>0.01</v>
      </c>
      <c r="AV1611">
        <v>0.01</v>
      </c>
      <c r="AW1611">
        <v>0.01</v>
      </c>
      <c r="AX1611">
        <v>0.01</v>
      </c>
      <c r="AY1611">
        <v>99.57</v>
      </c>
      <c r="AZ1611">
        <v>0.02</v>
      </c>
      <c r="BA1611">
        <v>0.95</v>
      </c>
      <c r="BB1611">
        <v>0.01</v>
      </c>
      <c r="BC1611">
        <v>0.01</v>
      </c>
      <c r="BD1611">
        <v>0.01</v>
      </c>
      <c r="BE1611">
        <v>7.35</v>
      </c>
      <c r="BF1611">
        <v>0.01</v>
      </c>
      <c r="BG1611">
        <v>0.01</v>
      </c>
      <c r="BH1611">
        <v>0.01</v>
      </c>
      <c r="BI1611">
        <v>0.01</v>
      </c>
      <c r="BJ1611">
        <v>0.01</v>
      </c>
      <c r="BK1611">
        <v>0.74</v>
      </c>
      <c r="BL1611">
        <v>0.01</v>
      </c>
      <c r="BM1611">
        <v>1.68</v>
      </c>
      <c r="BN1611">
        <v>0.03</v>
      </c>
      <c r="BO1611">
        <v>0.01</v>
      </c>
      <c r="BP1611">
        <v>3.18</v>
      </c>
      <c r="BQ1611">
        <v>10.77</v>
      </c>
      <c r="BR1611">
        <v>13.04</v>
      </c>
      <c r="BS1611">
        <v>18.25</v>
      </c>
      <c r="BT1611" t="s">
        <v>29</v>
      </c>
      <c r="BU1611">
        <v>47.6</v>
      </c>
      <c r="BV1611">
        <v>22.32</v>
      </c>
      <c r="BW1611">
        <v>25.77</v>
      </c>
      <c r="BX1611" t="s">
        <v>29</v>
      </c>
      <c r="BY1611" t="s">
        <v>29</v>
      </c>
      <c r="BZ1611">
        <v>17.21</v>
      </c>
      <c r="CA1611" t="s">
        <v>29</v>
      </c>
      <c r="CB1611" t="s">
        <v>29</v>
      </c>
      <c r="CC1611" t="s">
        <v>29</v>
      </c>
      <c r="CD1611" t="s">
        <v>29</v>
      </c>
      <c r="CE1611" t="s">
        <v>29</v>
      </c>
      <c r="CF1611" t="s">
        <v>29</v>
      </c>
      <c r="CG1611" t="s">
        <v>29</v>
      </c>
      <c r="CH1611" t="s">
        <v>29</v>
      </c>
      <c r="CI1611" t="s">
        <v>29</v>
      </c>
    </row>
    <row r="1612" spans="1:87" x14ac:dyDescent="0.2">
      <c r="A1612" s="55">
        <v>44404</v>
      </c>
      <c r="B1612">
        <v>9.75</v>
      </c>
      <c r="C1612">
        <v>0.01</v>
      </c>
      <c r="D1612">
        <v>0.01</v>
      </c>
      <c r="E1612">
        <v>0.01</v>
      </c>
      <c r="F1612">
        <v>1.45</v>
      </c>
      <c r="G1612">
        <v>0.01</v>
      </c>
      <c r="H1612">
        <v>0.01</v>
      </c>
      <c r="I1612">
        <v>0.01</v>
      </c>
      <c r="J1612">
        <v>4.55</v>
      </c>
      <c r="K1612">
        <v>0.01</v>
      </c>
      <c r="L1612">
        <v>0.01</v>
      </c>
      <c r="M1612">
        <v>0.01</v>
      </c>
      <c r="N1612">
        <v>0.01</v>
      </c>
      <c r="O1612">
        <v>0.01</v>
      </c>
      <c r="P1612">
        <v>0.02</v>
      </c>
      <c r="Q1612">
        <v>2.2000000000000002</v>
      </c>
      <c r="R1612">
        <v>0.01</v>
      </c>
      <c r="S1612">
        <v>0.01</v>
      </c>
      <c r="T1612">
        <v>0.01</v>
      </c>
      <c r="U1612">
        <v>3.07</v>
      </c>
      <c r="V1612">
        <v>0.01</v>
      </c>
      <c r="W1612">
        <v>0.01</v>
      </c>
      <c r="X1612">
        <v>0.01</v>
      </c>
      <c r="Y1612">
        <v>0.01</v>
      </c>
      <c r="Z1612">
        <v>0.01</v>
      </c>
      <c r="AA1612">
        <v>6.72</v>
      </c>
      <c r="AB1612">
        <v>0.01</v>
      </c>
      <c r="AC1612">
        <v>7.8</v>
      </c>
      <c r="AD1612">
        <v>0.01</v>
      </c>
      <c r="AE1612">
        <v>0.01</v>
      </c>
      <c r="AF1612">
        <v>0.01</v>
      </c>
      <c r="AG1612">
        <v>0.01</v>
      </c>
      <c r="AH1612">
        <v>0.01</v>
      </c>
      <c r="AI1612">
        <v>14.27</v>
      </c>
      <c r="AJ1612">
        <v>1.7</v>
      </c>
      <c r="AK1612">
        <v>33.5</v>
      </c>
      <c r="AL1612">
        <v>0.01</v>
      </c>
      <c r="AM1612">
        <v>0.01</v>
      </c>
      <c r="AN1612">
        <v>0.01</v>
      </c>
      <c r="AO1612">
        <v>0.01</v>
      </c>
      <c r="AP1612">
        <v>0.01</v>
      </c>
      <c r="AQ1612">
        <v>0.01</v>
      </c>
      <c r="AR1612">
        <v>8.39</v>
      </c>
      <c r="AS1612">
        <v>0.01</v>
      </c>
      <c r="AT1612">
        <v>0.01</v>
      </c>
      <c r="AU1612">
        <v>0.01</v>
      </c>
      <c r="AV1612">
        <v>0.01</v>
      </c>
      <c r="AW1612">
        <v>0.01</v>
      </c>
      <c r="AX1612">
        <v>0.01</v>
      </c>
      <c r="AY1612">
        <v>99.57</v>
      </c>
      <c r="AZ1612">
        <v>0.02</v>
      </c>
      <c r="BA1612">
        <v>0.95</v>
      </c>
      <c r="BB1612">
        <v>0.01</v>
      </c>
      <c r="BC1612">
        <v>0.01</v>
      </c>
      <c r="BD1612">
        <v>0.01</v>
      </c>
      <c r="BE1612">
        <v>7.35</v>
      </c>
      <c r="BF1612">
        <v>0.01</v>
      </c>
      <c r="BG1612">
        <v>0.01</v>
      </c>
      <c r="BH1612">
        <v>0.01</v>
      </c>
      <c r="BI1612">
        <v>0.01</v>
      </c>
      <c r="BJ1612">
        <v>0.01</v>
      </c>
      <c r="BK1612">
        <v>0.74</v>
      </c>
      <c r="BL1612">
        <v>0.01</v>
      </c>
      <c r="BM1612">
        <v>1.68</v>
      </c>
      <c r="BN1612">
        <v>0.03</v>
      </c>
      <c r="BO1612">
        <v>0.01</v>
      </c>
      <c r="BP1612">
        <v>4.28</v>
      </c>
      <c r="BQ1612">
        <v>11.94</v>
      </c>
      <c r="BR1612">
        <v>14.7</v>
      </c>
      <c r="BS1612">
        <v>19.399999999999999</v>
      </c>
      <c r="BT1612" t="s">
        <v>29</v>
      </c>
      <c r="BU1612">
        <v>47.6</v>
      </c>
      <c r="BV1612">
        <v>22.83</v>
      </c>
      <c r="BW1612">
        <v>25.77</v>
      </c>
      <c r="BX1612" t="s">
        <v>29</v>
      </c>
      <c r="BY1612" t="s">
        <v>29</v>
      </c>
      <c r="BZ1612">
        <v>18.600000000000001</v>
      </c>
      <c r="CA1612" t="s">
        <v>29</v>
      </c>
      <c r="CB1612" t="s">
        <v>29</v>
      </c>
      <c r="CC1612" t="s">
        <v>29</v>
      </c>
      <c r="CD1612" t="s">
        <v>29</v>
      </c>
      <c r="CE1612" t="s">
        <v>29</v>
      </c>
      <c r="CF1612" t="s">
        <v>29</v>
      </c>
      <c r="CG1612" t="s">
        <v>29</v>
      </c>
      <c r="CH1612" t="s">
        <v>29</v>
      </c>
      <c r="CI1612" t="s">
        <v>29</v>
      </c>
    </row>
    <row r="1613" spans="1:87" x14ac:dyDescent="0.2">
      <c r="A1613" s="55">
        <v>44405</v>
      </c>
      <c r="B1613">
        <v>9.75</v>
      </c>
      <c r="C1613">
        <v>0.01</v>
      </c>
      <c r="D1613">
        <v>0.01</v>
      </c>
      <c r="E1613">
        <v>0.01</v>
      </c>
      <c r="F1613">
        <v>1.45</v>
      </c>
      <c r="G1613">
        <v>0.01</v>
      </c>
      <c r="H1613">
        <v>0.01</v>
      </c>
      <c r="I1613">
        <v>0.01</v>
      </c>
      <c r="J1613">
        <v>4.55</v>
      </c>
      <c r="K1613">
        <v>0.01</v>
      </c>
      <c r="L1613">
        <v>0.01</v>
      </c>
      <c r="M1613">
        <v>0.01</v>
      </c>
      <c r="N1613">
        <v>0.01</v>
      </c>
      <c r="O1613">
        <v>0.01</v>
      </c>
      <c r="P1613">
        <v>0.02</v>
      </c>
      <c r="Q1613">
        <v>2.2000000000000002</v>
      </c>
      <c r="R1613">
        <v>0.01</v>
      </c>
      <c r="S1613">
        <v>0.01</v>
      </c>
      <c r="T1613">
        <v>0.01</v>
      </c>
      <c r="U1613">
        <v>3.07</v>
      </c>
      <c r="V1613">
        <v>0.01</v>
      </c>
      <c r="W1613">
        <v>0.01</v>
      </c>
      <c r="X1613">
        <v>0.01</v>
      </c>
      <c r="Y1613">
        <v>0.01</v>
      </c>
      <c r="Z1613">
        <v>0.01</v>
      </c>
      <c r="AA1613">
        <v>6.72</v>
      </c>
      <c r="AB1613">
        <v>0.01</v>
      </c>
      <c r="AC1613">
        <v>7.8</v>
      </c>
      <c r="AD1613">
        <v>0.01</v>
      </c>
      <c r="AE1613">
        <v>0.01</v>
      </c>
      <c r="AF1613">
        <v>0.01</v>
      </c>
      <c r="AG1613">
        <v>0.01</v>
      </c>
      <c r="AH1613">
        <v>0.01</v>
      </c>
      <c r="AI1613">
        <v>14.27</v>
      </c>
      <c r="AJ1613">
        <v>1.7</v>
      </c>
      <c r="AK1613">
        <v>33.5</v>
      </c>
      <c r="AL1613">
        <v>0.01</v>
      </c>
      <c r="AM1613">
        <v>0.01</v>
      </c>
      <c r="AN1613">
        <v>0.01</v>
      </c>
      <c r="AO1613">
        <v>0.01</v>
      </c>
      <c r="AP1613">
        <v>0.01</v>
      </c>
      <c r="AQ1613">
        <v>0.01</v>
      </c>
      <c r="AR1613">
        <v>8.39</v>
      </c>
      <c r="AS1613">
        <v>0.01</v>
      </c>
      <c r="AT1613">
        <v>0.01</v>
      </c>
      <c r="AU1613">
        <v>0.01</v>
      </c>
      <c r="AV1613">
        <v>0.01</v>
      </c>
      <c r="AW1613">
        <v>0.01</v>
      </c>
      <c r="AX1613">
        <v>0.01</v>
      </c>
      <c r="AY1613">
        <v>99.57</v>
      </c>
      <c r="AZ1613">
        <v>0.02</v>
      </c>
      <c r="BA1613">
        <v>0.95</v>
      </c>
      <c r="BB1613">
        <v>0.01</v>
      </c>
      <c r="BC1613">
        <v>0.01</v>
      </c>
      <c r="BD1613">
        <v>0.01</v>
      </c>
      <c r="BE1613">
        <v>7.35</v>
      </c>
      <c r="BF1613">
        <v>0.01</v>
      </c>
      <c r="BG1613">
        <v>0.01</v>
      </c>
      <c r="BH1613">
        <v>0.01</v>
      </c>
      <c r="BI1613">
        <v>0.01</v>
      </c>
      <c r="BJ1613">
        <v>0.01</v>
      </c>
      <c r="BK1613">
        <v>0.74</v>
      </c>
      <c r="BL1613">
        <v>0.01</v>
      </c>
      <c r="BM1613">
        <v>1.68</v>
      </c>
      <c r="BN1613">
        <v>0.03</v>
      </c>
      <c r="BO1613">
        <v>0.01</v>
      </c>
      <c r="BP1613">
        <v>3.62</v>
      </c>
      <c r="BQ1613">
        <v>11.11</v>
      </c>
      <c r="BR1613">
        <v>13.64</v>
      </c>
      <c r="BS1613">
        <v>17.96</v>
      </c>
      <c r="BT1613" t="s">
        <v>29</v>
      </c>
      <c r="BU1613">
        <v>47.6</v>
      </c>
      <c r="BV1613">
        <v>22.79</v>
      </c>
      <c r="BW1613">
        <v>23.25</v>
      </c>
      <c r="BX1613" t="s">
        <v>29</v>
      </c>
      <c r="BY1613" t="s">
        <v>29</v>
      </c>
      <c r="BZ1613">
        <v>17.79</v>
      </c>
      <c r="CA1613" t="s">
        <v>29</v>
      </c>
      <c r="CB1613" t="s">
        <v>29</v>
      </c>
      <c r="CC1613" t="s">
        <v>29</v>
      </c>
      <c r="CD1613" t="s">
        <v>29</v>
      </c>
      <c r="CE1613" t="s">
        <v>29</v>
      </c>
      <c r="CF1613" t="s">
        <v>29</v>
      </c>
      <c r="CG1613" t="s">
        <v>29</v>
      </c>
      <c r="CH1613" t="s">
        <v>29</v>
      </c>
      <c r="CI1613" t="s">
        <v>29</v>
      </c>
    </row>
    <row r="1614" spans="1:87" x14ac:dyDescent="0.2">
      <c r="A1614" s="55">
        <v>44406</v>
      </c>
      <c r="B1614">
        <v>9.75</v>
      </c>
      <c r="C1614">
        <v>0.01</v>
      </c>
      <c r="D1614">
        <v>0.01</v>
      </c>
      <c r="E1614">
        <v>0.01</v>
      </c>
      <c r="F1614">
        <v>1.45</v>
      </c>
      <c r="G1614">
        <v>0.01</v>
      </c>
      <c r="H1614">
        <v>0.01</v>
      </c>
      <c r="I1614">
        <v>0.01</v>
      </c>
      <c r="J1614">
        <v>4.55</v>
      </c>
      <c r="K1614">
        <v>0.01</v>
      </c>
      <c r="L1614">
        <v>0.01</v>
      </c>
      <c r="M1614">
        <v>0.01</v>
      </c>
      <c r="N1614">
        <v>0.01</v>
      </c>
      <c r="O1614">
        <v>0.01</v>
      </c>
      <c r="P1614">
        <v>0.02</v>
      </c>
      <c r="Q1614">
        <v>2.2000000000000002</v>
      </c>
      <c r="R1614">
        <v>0.01</v>
      </c>
      <c r="S1614">
        <v>0.01</v>
      </c>
      <c r="T1614">
        <v>0.01</v>
      </c>
      <c r="U1614">
        <v>3.07</v>
      </c>
      <c r="V1614">
        <v>0.01</v>
      </c>
      <c r="W1614">
        <v>0.01</v>
      </c>
      <c r="X1614">
        <v>0.01</v>
      </c>
      <c r="Y1614">
        <v>0.01</v>
      </c>
      <c r="Z1614">
        <v>0.01</v>
      </c>
      <c r="AA1614">
        <v>6.72</v>
      </c>
      <c r="AB1614">
        <v>0.01</v>
      </c>
      <c r="AC1614">
        <v>7.8</v>
      </c>
      <c r="AD1614">
        <v>0.01</v>
      </c>
      <c r="AE1614">
        <v>0.01</v>
      </c>
      <c r="AF1614">
        <v>0.01</v>
      </c>
      <c r="AG1614">
        <v>0.01</v>
      </c>
      <c r="AH1614">
        <v>0.01</v>
      </c>
      <c r="AI1614">
        <v>14.27</v>
      </c>
      <c r="AJ1614">
        <v>1.7</v>
      </c>
      <c r="AK1614">
        <v>33.5</v>
      </c>
      <c r="AL1614">
        <v>0.01</v>
      </c>
      <c r="AM1614">
        <v>0.01</v>
      </c>
      <c r="AN1614">
        <v>0.01</v>
      </c>
      <c r="AO1614">
        <v>0.01</v>
      </c>
      <c r="AP1614">
        <v>0.01</v>
      </c>
      <c r="AQ1614">
        <v>0.01</v>
      </c>
      <c r="AR1614">
        <v>8.39</v>
      </c>
      <c r="AS1614">
        <v>0.01</v>
      </c>
      <c r="AT1614">
        <v>0.01</v>
      </c>
      <c r="AU1614">
        <v>0.01</v>
      </c>
      <c r="AV1614">
        <v>0.01</v>
      </c>
      <c r="AW1614">
        <v>0.01</v>
      </c>
      <c r="AX1614">
        <v>0.01</v>
      </c>
      <c r="AY1614">
        <v>99.57</v>
      </c>
      <c r="AZ1614">
        <v>0.02</v>
      </c>
      <c r="BA1614">
        <v>0.95</v>
      </c>
      <c r="BB1614">
        <v>0.01</v>
      </c>
      <c r="BC1614">
        <v>0.01</v>
      </c>
      <c r="BD1614">
        <v>0.01</v>
      </c>
      <c r="BE1614">
        <v>7.35</v>
      </c>
      <c r="BF1614">
        <v>0.01</v>
      </c>
      <c r="BG1614">
        <v>0.01</v>
      </c>
      <c r="BH1614">
        <v>0.01</v>
      </c>
      <c r="BI1614">
        <v>0.01</v>
      </c>
      <c r="BJ1614">
        <v>0.01</v>
      </c>
      <c r="BK1614">
        <v>0.74</v>
      </c>
      <c r="BL1614">
        <v>0.01</v>
      </c>
      <c r="BM1614">
        <v>1.68</v>
      </c>
      <c r="BN1614">
        <v>0.03</v>
      </c>
      <c r="BO1614">
        <v>0.01</v>
      </c>
      <c r="BP1614">
        <v>2.96</v>
      </c>
      <c r="BQ1614">
        <v>10.33</v>
      </c>
      <c r="BR1614">
        <v>12.63</v>
      </c>
      <c r="BS1614">
        <v>17.38</v>
      </c>
      <c r="BT1614" t="s">
        <v>29</v>
      </c>
      <c r="BU1614">
        <v>47.6</v>
      </c>
      <c r="BV1614">
        <v>22.79</v>
      </c>
      <c r="BW1614">
        <v>22.63</v>
      </c>
      <c r="BX1614" t="s">
        <v>29</v>
      </c>
      <c r="BY1614" t="s">
        <v>29</v>
      </c>
      <c r="BZ1614">
        <v>17.79</v>
      </c>
      <c r="CA1614" t="s">
        <v>29</v>
      </c>
      <c r="CB1614" t="s">
        <v>29</v>
      </c>
      <c r="CC1614" t="s">
        <v>29</v>
      </c>
      <c r="CD1614" t="s">
        <v>29</v>
      </c>
      <c r="CE1614" t="s">
        <v>29</v>
      </c>
      <c r="CF1614" t="s">
        <v>29</v>
      </c>
      <c r="CG1614" t="s">
        <v>29</v>
      </c>
      <c r="CH1614" t="s">
        <v>29</v>
      </c>
      <c r="CI1614" t="s">
        <v>29</v>
      </c>
    </row>
    <row r="1615" spans="1:87" x14ac:dyDescent="0.2">
      <c r="A1615" s="55">
        <v>44407</v>
      </c>
      <c r="B1615">
        <v>9.75</v>
      </c>
      <c r="C1615">
        <v>0.01</v>
      </c>
      <c r="D1615">
        <v>0.01</v>
      </c>
      <c r="E1615">
        <v>0.01</v>
      </c>
      <c r="F1615">
        <v>1.45</v>
      </c>
      <c r="G1615">
        <v>0.01</v>
      </c>
      <c r="H1615">
        <v>0.01</v>
      </c>
      <c r="I1615">
        <v>0.01</v>
      </c>
      <c r="J1615">
        <v>4.55</v>
      </c>
      <c r="K1615">
        <v>0.01</v>
      </c>
      <c r="L1615">
        <v>0.01</v>
      </c>
      <c r="M1615">
        <v>0.01</v>
      </c>
      <c r="N1615">
        <v>0.01</v>
      </c>
      <c r="O1615">
        <v>0.01</v>
      </c>
      <c r="P1615">
        <v>0.02</v>
      </c>
      <c r="Q1615">
        <v>2.2000000000000002</v>
      </c>
      <c r="R1615">
        <v>0.01</v>
      </c>
      <c r="S1615">
        <v>0.01</v>
      </c>
      <c r="T1615">
        <v>0.01</v>
      </c>
      <c r="U1615">
        <v>3.07</v>
      </c>
      <c r="V1615">
        <v>0.01</v>
      </c>
      <c r="W1615">
        <v>0.01</v>
      </c>
      <c r="X1615">
        <v>0.01</v>
      </c>
      <c r="Y1615">
        <v>0.01</v>
      </c>
      <c r="Z1615">
        <v>0.01</v>
      </c>
      <c r="AA1615">
        <v>6.72</v>
      </c>
      <c r="AB1615">
        <v>0.01</v>
      </c>
      <c r="AC1615">
        <v>7.8</v>
      </c>
      <c r="AD1615">
        <v>0.01</v>
      </c>
      <c r="AE1615">
        <v>0.01</v>
      </c>
      <c r="AF1615">
        <v>0.01</v>
      </c>
      <c r="AG1615">
        <v>0.01</v>
      </c>
      <c r="AH1615">
        <v>0.01</v>
      </c>
      <c r="AI1615">
        <v>14.27</v>
      </c>
      <c r="AJ1615">
        <v>1.7</v>
      </c>
      <c r="AK1615">
        <v>33.5</v>
      </c>
      <c r="AL1615">
        <v>0.01</v>
      </c>
      <c r="AM1615">
        <v>0.01</v>
      </c>
      <c r="AN1615">
        <v>0.01</v>
      </c>
      <c r="AO1615">
        <v>0.01</v>
      </c>
      <c r="AP1615">
        <v>0.01</v>
      </c>
      <c r="AQ1615">
        <v>0.01</v>
      </c>
      <c r="AR1615">
        <v>8.39</v>
      </c>
      <c r="AS1615">
        <v>0.01</v>
      </c>
      <c r="AT1615">
        <v>0.01</v>
      </c>
      <c r="AU1615">
        <v>0.01</v>
      </c>
      <c r="AV1615">
        <v>0.01</v>
      </c>
      <c r="AW1615">
        <v>0.01</v>
      </c>
      <c r="AX1615">
        <v>0.01</v>
      </c>
      <c r="AY1615">
        <v>99.57</v>
      </c>
      <c r="AZ1615">
        <v>0.02</v>
      </c>
      <c r="BA1615">
        <v>0.95</v>
      </c>
      <c r="BB1615">
        <v>0.01</v>
      </c>
      <c r="BC1615">
        <v>0.01</v>
      </c>
      <c r="BD1615">
        <v>0.01</v>
      </c>
      <c r="BE1615">
        <v>7.35</v>
      </c>
      <c r="BF1615">
        <v>0.01</v>
      </c>
      <c r="BG1615">
        <v>0.01</v>
      </c>
      <c r="BH1615">
        <v>0.01</v>
      </c>
      <c r="BI1615">
        <v>0.01</v>
      </c>
      <c r="BJ1615">
        <v>0.01</v>
      </c>
      <c r="BK1615">
        <v>0.74</v>
      </c>
      <c r="BL1615">
        <v>0.01</v>
      </c>
      <c r="BM1615">
        <v>1.68</v>
      </c>
      <c r="BN1615">
        <v>0.03</v>
      </c>
      <c r="BO1615">
        <v>0.01</v>
      </c>
      <c r="BP1615">
        <v>3.48</v>
      </c>
      <c r="BQ1615">
        <v>11.25</v>
      </c>
      <c r="BR1615">
        <v>13.58</v>
      </c>
      <c r="BS1615">
        <v>18.45</v>
      </c>
      <c r="BT1615" t="s">
        <v>29</v>
      </c>
      <c r="BU1615">
        <v>47.6</v>
      </c>
      <c r="BV1615">
        <v>22.79</v>
      </c>
      <c r="BW1615">
        <v>23.6</v>
      </c>
      <c r="BX1615" t="s">
        <v>29</v>
      </c>
      <c r="BY1615" t="s">
        <v>29</v>
      </c>
      <c r="BZ1615">
        <v>17.79</v>
      </c>
      <c r="CA1615" t="s">
        <v>29</v>
      </c>
      <c r="CB1615" t="s">
        <v>29</v>
      </c>
      <c r="CC1615" t="s">
        <v>29</v>
      </c>
      <c r="CD1615" t="s">
        <v>29</v>
      </c>
      <c r="CE1615" t="s">
        <v>29</v>
      </c>
      <c r="CF1615" t="s">
        <v>29</v>
      </c>
      <c r="CG1615" t="s">
        <v>29</v>
      </c>
      <c r="CH1615" t="s">
        <v>29</v>
      </c>
      <c r="CI1615" t="s">
        <v>29</v>
      </c>
    </row>
    <row r="1616" spans="1:87" x14ac:dyDescent="0.2">
      <c r="A1616" s="55">
        <v>44410</v>
      </c>
      <c r="B1616">
        <v>9.75</v>
      </c>
      <c r="C1616">
        <v>0.01</v>
      </c>
      <c r="D1616">
        <v>0.01</v>
      </c>
      <c r="E1616">
        <v>0.01</v>
      </c>
      <c r="F1616">
        <v>1.45</v>
      </c>
      <c r="G1616">
        <v>0.01</v>
      </c>
      <c r="H1616">
        <v>0.01</v>
      </c>
      <c r="I1616">
        <v>0.01</v>
      </c>
      <c r="J1616">
        <v>4.55</v>
      </c>
      <c r="K1616">
        <v>0.01</v>
      </c>
      <c r="L1616">
        <v>0.01</v>
      </c>
      <c r="M1616">
        <v>0.01</v>
      </c>
      <c r="N1616">
        <v>0.01</v>
      </c>
      <c r="O1616">
        <v>0.01</v>
      </c>
      <c r="P1616">
        <v>0.02</v>
      </c>
      <c r="Q1616">
        <v>2.2000000000000002</v>
      </c>
      <c r="R1616">
        <v>0.01</v>
      </c>
      <c r="S1616">
        <v>0.01</v>
      </c>
      <c r="T1616">
        <v>0.01</v>
      </c>
      <c r="U1616">
        <v>3.07</v>
      </c>
      <c r="V1616">
        <v>0.01</v>
      </c>
      <c r="W1616">
        <v>0.01</v>
      </c>
      <c r="X1616">
        <v>0.01</v>
      </c>
      <c r="Y1616">
        <v>0.01</v>
      </c>
      <c r="Z1616">
        <v>0.01</v>
      </c>
      <c r="AA1616">
        <v>6.72</v>
      </c>
      <c r="AB1616">
        <v>0.01</v>
      </c>
      <c r="AC1616">
        <v>7.8</v>
      </c>
      <c r="AD1616">
        <v>0.01</v>
      </c>
      <c r="AE1616">
        <v>0.01</v>
      </c>
      <c r="AF1616">
        <v>0.01</v>
      </c>
      <c r="AG1616">
        <v>0.01</v>
      </c>
      <c r="AH1616">
        <v>0.01</v>
      </c>
      <c r="AI1616">
        <v>14.27</v>
      </c>
      <c r="AJ1616">
        <v>1.7</v>
      </c>
      <c r="AK1616">
        <v>33.5</v>
      </c>
      <c r="AL1616">
        <v>0.01</v>
      </c>
      <c r="AM1616">
        <v>0.01</v>
      </c>
      <c r="AN1616">
        <v>0.01</v>
      </c>
      <c r="AO1616">
        <v>0.01</v>
      </c>
      <c r="AP1616">
        <v>0.01</v>
      </c>
      <c r="AQ1616">
        <v>0.01</v>
      </c>
      <c r="AR1616">
        <v>8.39</v>
      </c>
      <c r="AS1616">
        <v>0.01</v>
      </c>
      <c r="AT1616">
        <v>0.01</v>
      </c>
      <c r="AU1616">
        <v>0.01</v>
      </c>
      <c r="AV1616">
        <v>0.01</v>
      </c>
      <c r="AW1616">
        <v>0.01</v>
      </c>
      <c r="AX1616">
        <v>0.01</v>
      </c>
      <c r="AY1616">
        <v>99.57</v>
      </c>
      <c r="AZ1616">
        <v>0.02</v>
      </c>
      <c r="BA1616">
        <v>0.95</v>
      </c>
      <c r="BB1616">
        <v>0.01</v>
      </c>
      <c r="BC1616">
        <v>0.01</v>
      </c>
      <c r="BD1616">
        <v>0.01</v>
      </c>
      <c r="BE1616">
        <v>7.35</v>
      </c>
      <c r="BF1616">
        <v>0.01</v>
      </c>
      <c r="BG1616">
        <v>0.01</v>
      </c>
      <c r="BH1616">
        <v>0.01</v>
      </c>
      <c r="BI1616">
        <v>0.01</v>
      </c>
      <c r="BJ1616">
        <v>0.01</v>
      </c>
      <c r="BK1616">
        <v>0.74</v>
      </c>
      <c r="BL1616">
        <v>0.01</v>
      </c>
      <c r="BM1616">
        <v>1.68</v>
      </c>
      <c r="BN1616">
        <v>0.03</v>
      </c>
      <c r="BO1616">
        <v>0.01</v>
      </c>
      <c r="BP1616">
        <v>3.42</v>
      </c>
      <c r="BQ1616">
        <v>12.01</v>
      </c>
      <c r="BR1616">
        <v>14.09</v>
      </c>
      <c r="BS1616">
        <v>18.86</v>
      </c>
      <c r="BT1616" t="s">
        <v>29</v>
      </c>
      <c r="BU1616">
        <v>47.6</v>
      </c>
      <c r="BV1616">
        <v>22.99</v>
      </c>
      <c r="BW1616">
        <v>23.6</v>
      </c>
      <c r="BX1616" t="s">
        <v>29</v>
      </c>
      <c r="BY1616" t="s">
        <v>29</v>
      </c>
      <c r="BZ1616">
        <v>17.27</v>
      </c>
      <c r="CA1616" t="s">
        <v>29</v>
      </c>
      <c r="CB1616" t="s">
        <v>29</v>
      </c>
      <c r="CC1616" t="s">
        <v>29</v>
      </c>
      <c r="CD1616" t="s">
        <v>29</v>
      </c>
      <c r="CE1616" t="s">
        <v>29</v>
      </c>
      <c r="CF1616" t="s">
        <v>29</v>
      </c>
      <c r="CG1616" t="s">
        <v>29</v>
      </c>
      <c r="CH1616" t="s">
        <v>29</v>
      </c>
      <c r="CI1616" t="s">
        <v>29</v>
      </c>
    </row>
    <row r="1617" spans="1:87" x14ac:dyDescent="0.2">
      <c r="A1617" s="55">
        <v>44411</v>
      </c>
      <c r="B1617">
        <v>9.75</v>
      </c>
      <c r="C1617">
        <v>0.01</v>
      </c>
      <c r="D1617">
        <v>0.01</v>
      </c>
      <c r="E1617">
        <v>0.01</v>
      </c>
      <c r="F1617">
        <v>1.45</v>
      </c>
      <c r="G1617">
        <v>0.01</v>
      </c>
      <c r="H1617">
        <v>0.01</v>
      </c>
      <c r="I1617">
        <v>0.01</v>
      </c>
      <c r="J1617">
        <v>4.55</v>
      </c>
      <c r="K1617">
        <v>0.01</v>
      </c>
      <c r="L1617">
        <v>0.01</v>
      </c>
      <c r="M1617">
        <v>0.01</v>
      </c>
      <c r="N1617">
        <v>0.01</v>
      </c>
      <c r="O1617">
        <v>0.01</v>
      </c>
      <c r="P1617">
        <v>0.02</v>
      </c>
      <c r="Q1617">
        <v>2.2000000000000002</v>
      </c>
      <c r="R1617">
        <v>0.01</v>
      </c>
      <c r="S1617">
        <v>0.01</v>
      </c>
      <c r="T1617">
        <v>0.01</v>
      </c>
      <c r="U1617">
        <v>3.07</v>
      </c>
      <c r="V1617">
        <v>0.01</v>
      </c>
      <c r="W1617">
        <v>0.01</v>
      </c>
      <c r="X1617">
        <v>0.01</v>
      </c>
      <c r="Y1617">
        <v>0.01</v>
      </c>
      <c r="Z1617">
        <v>0.01</v>
      </c>
      <c r="AA1617">
        <v>6.72</v>
      </c>
      <c r="AB1617">
        <v>0.01</v>
      </c>
      <c r="AC1617">
        <v>7.8</v>
      </c>
      <c r="AD1617">
        <v>0.01</v>
      </c>
      <c r="AE1617">
        <v>0.01</v>
      </c>
      <c r="AF1617">
        <v>0.01</v>
      </c>
      <c r="AG1617">
        <v>0.01</v>
      </c>
      <c r="AH1617">
        <v>0.01</v>
      </c>
      <c r="AI1617">
        <v>14.27</v>
      </c>
      <c r="AJ1617">
        <v>1.7</v>
      </c>
      <c r="AK1617">
        <v>33.5</v>
      </c>
      <c r="AL1617">
        <v>0.01</v>
      </c>
      <c r="AM1617">
        <v>0.01</v>
      </c>
      <c r="AN1617">
        <v>0.01</v>
      </c>
      <c r="AO1617">
        <v>0.01</v>
      </c>
      <c r="AP1617">
        <v>0.01</v>
      </c>
      <c r="AQ1617">
        <v>0.01</v>
      </c>
      <c r="AR1617">
        <v>8.39</v>
      </c>
      <c r="AS1617">
        <v>0.01</v>
      </c>
      <c r="AT1617">
        <v>0.01</v>
      </c>
      <c r="AU1617">
        <v>0.01</v>
      </c>
      <c r="AV1617">
        <v>0.01</v>
      </c>
      <c r="AW1617">
        <v>0.01</v>
      </c>
      <c r="AX1617">
        <v>0.01</v>
      </c>
      <c r="AY1617">
        <v>99.57</v>
      </c>
      <c r="AZ1617">
        <v>0.02</v>
      </c>
      <c r="BA1617">
        <v>0.95</v>
      </c>
      <c r="BB1617">
        <v>0.01</v>
      </c>
      <c r="BC1617">
        <v>0.01</v>
      </c>
      <c r="BD1617">
        <v>0.01</v>
      </c>
      <c r="BE1617">
        <v>7.35</v>
      </c>
      <c r="BF1617">
        <v>0.01</v>
      </c>
      <c r="BG1617">
        <v>0.01</v>
      </c>
      <c r="BH1617">
        <v>0.01</v>
      </c>
      <c r="BI1617">
        <v>0.01</v>
      </c>
      <c r="BJ1617">
        <v>0.01</v>
      </c>
      <c r="BK1617">
        <v>0.74</v>
      </c>
      <c r="BL1617">
        <v>0.01</v>
      </c>
      <c r="BM1617">
        <v>1.68</v>
      </c>
      <c r="BN1617">
        <v>0.03</v>
      </c>
      <c r="BO1617">
        <v>0.01</v>
      </c>
      <c r="BP1617">
        <v>2.1</v>
      </c>
      <c r="BQ1617">
        <v>9.67</v>
      </c>
      <c r="BR1617">
        <v>12.17</v>
      </c>
      <c r="BS1617">
        <v>17.3</v>
      </c>
      <c r="BT1617" t="s">
        <v>29</v>
      </c>
      <c r="BU1617">
        <v>47.6</v>
      </c>
      <c r="BV1617">
        <v>22.99</v>
      </c>
      <c r="BW1617">
        <v>23.6</v>
      </c>
      <c r="BX1617" t="s">
        <v>29</v>
      </c>
      <c r="BY1617" t="s">
        <v>29</v>
      </c>
      <c r="BZ1617">
        <v>17.27</v>
      </c>
      <c r="CA1617" t="s">
        <v>29</v>
      </c>
      <c r="CB1617" t="s">
        <v>29</v>
      </c>
      <c r="CC1617" t="s">
        <v>29</v>
      </c>
      <c r="CD1617" t="s">
        <v>29</v>
      </c>
      <c r="CE1617" t="s">
        <v>29</v>
      </c>
      <c r="CF1617" t="s">
        <v>29</v>
      </c>
      <c r="CG1617" t="s">
        <v>29</v>
      </c>
      <c r="CH1617" t="s">
        <v>29</v>
      </c>
      <c r="CI1617" t="s">
        <v>29</v>
      </c>
    </row>
    <row r="1618" spans="1:87" x14ac:dyDescent="0.2">
      <c r="A1618" s="55">
        <v>44412</v>
      </c>
      <c r="B1618">
        <v>9.75</v>
      </c>
      <c r="C1618">
        <v>0.01</v>
      </c>
      <c r="D1618">
        <v>0.01</v>
      </c>
      <c r="E1618">
        <v>0.01</v>
      </c>
      <c r="F1618">
        <v>1.45</v>
      </c>
      <c r="G1618">
        <v>0.01</v>
      </c>
      <c r="H1618">
        <v>0.01</v>
      </c>
      <c r="I1618">
        <v>0.01</v>
      </c>
      <c r="J1618">
        <v>4.55</v>
      </c>
      <c r="K1618">
        <v>0.01</v>
      </c>
      <c r="L1618">
        <v>0.01</v>
      </c>
      <c r="M1618">
        <v>0.01</v>
      </c>
      <c r="N1618">
        <v>0.01</v>
      </c>
      <c r="O1618">
        <v>0.01</v>
      </c>
      <c r="P1618">
        <v>0.02</v>
      </c>
      <c r="Q1618">
        <v>2.2000000000000002</v>
      </c>
      <c r="R1618">
        <v>0.01</v>
      </c>
      <c r="S1618">
        <v>0.01</v>
      </c>
      <c r="T1618">
        <v>0.01</v>
      </c>
      <c r="U1618">
        <v>3.07</v>
      </c>
      <c r="V1618">
        <v>0.01</v>
      </c>
      <c r="W1618">
        <v>0.01</v>
      </c>
      <c r="X1618">
        <v>0.01</v>
      </c>
      <c r="Y1618">
        <v>0.01</v>
      </c>
      <c r="Z1618">
        <v>0.01</v>
      </c>
      <c r="AA1618">
        <v>6.72</v>
      </c>
      <c r="AB1618">
        <v>0.01</v>
      </c>
      <c r="AC1618">
        <v>7.8</v>
      </c>
      <c r="AD1618">
        <v>0.01</v>
      </c>
      <c r="AE1618">
        <v>0.01</v>
      </c>
      <c r="AF1618">
        <v>0.01</v>
      </c>
      <c r="AG1618">
        <v>0.01</v>
      </c>
      <c r="AH1618">
        <v>0.01</v>
      </c>
      <c r="AI1618">
        <v>14.27</v>
      </c>
      <c r="AJ1618">
        <v>1.7</v>
      </c>
      <c r="AK1618">
        <v>33.5</v>
      </c>
      <c r="AL1618">
        <v>0.01</v>
      </c>
      <c r="AM1618">
        <v>0.01</v>
      </c>
      <c r="AN1618">
        <v>0.01</v>
      </c>
      <c r="AO1618">
        <v>0.01</v>
      </c>
      <c r="AP1618">
        <v>0.01</v>
      </c>
      <c r="AQ1618">
        <v>0.01</v>
      </c>
      <c r="AR1618">
        <v>8.39</v>
      </c>
      <c r="AS1618">
        <v>0.01</v>
      </c>
      <c r="AT1618">
        <v>0.01</v>
      </c>
      <c r="AU1618">
        <v>0.01</v>
      </c>
      <c r="AV1618">
        <v>0.01</v>
      </c>
      <c r="AW1618">
        <v>0.01</v>
      </c>
      <c r="AX1618">
        <v>0.01</v>
      </c>
      <c r="AY1618">
        <v>99.57</v>
      </c>
      <c r="AZ1618">
        <v>0.02</v>
      </c>
      <c r="BA1618">
        <v>0.95</v>
      </c>
      <c r="BB1618">
        <v>0.01</v>
      </c>
      <c r="BC1618">
        <v>0.01</v>
      </c>
      <c r="BD1618">
        <v>0.01</v>
      </c>
      <c r="BE1618">
        <v>7.35</v>
      </c>
      <c r="BF1618">
        <v>0.01</v>
      </c>
      <c r="BG1618">
        <v>0.01</v>
      </c>
      <c r="BH1618">
        <v>0.01</v>
      </c>
      <c r="BI1618">
        <v>0.01</v>
      </c>
      <c r="BJ1618">
        <v>0.01</v>
      </c>
      <c r="BK1618">
        <v>0.74</v>
      </c>
      <c r="BL1618">
        <v>0.01</v>
      </c>
      <c r="BM1618">
        <v>1.68</v>
      </c>
      <c r="BN1618">
        <v>0.03</v>
      </c>
      <c r="BO1618">
        <v>0.01</v>
      </c>
      <c r="BP1618">
        <v>2.34</v>
      </c>
      <c r="BQ1618">
        <v>10.25</v>
      </c>
      <c r="BR1618">
        <v>12.77</v>
      </c>
      <c r="BS1618">
        <v>17.82</v>
      </c>
      <c r="BT1618" t="s">
        <v>29</v>
      </c>
      <c r="BU1618">
        <v>47.6</v>
      </c>
      <c r="BV1618">
        <v>22.99</v>
      </c>
      <c r="BW1618">
        <v>23.6</v>
      </c>
      <c r="BX1618" t="s">
        <v>29</v>
      </c>
      <c r="BY1618" t="s">
        <v>29</v>
      </c>
      <c r="BZ1618">
        <v>17.100000000000001</v>
      </c>
      <c r="CA1618" t="s">
        <v>29</v>
      </c>
      <c r="CB1618" t="s">
        <v>29</v>
      </c>
      <c r="CC1618" t="s">
        <v>29</v>
      </c>
      <c r="CD1618" t="s">
        <v>29</v>
      </c>
      <c r="CE1618" t="s">
        <v>29</v>
      </c>
      <c r="CF1618" t="s">
        <v>29</v>
      </c>
      <c r="CG1618" t="s">
        <v>29</v>
      </c>
      <c r="CH1618" t="s">
        <v>29</v>
      </c>
      <c r="CI1618" t="s">
        <v>29</v>
      </c>
    </row>
    <row r="1619" spans="1:87" x14ac:dyDescent="0.2">
      <c r="A1619" s="55">
        <v>44413</v>
      </c>
      <c r="B1619">
        <v>9.75</v>
      </c>
      <c r="C1619">
        <v>0.01</v>
      </c>
      <c r="D1619">
        <v>0.01</v>
      </c>
      <c r="E1619">
        <v>0.01</v>
      </c>
      <c r="F1619">
        <v>1.45</v>
      </c>
      <c r="G1619">
        <v>0.01</v>
      </c>
      <c r="H1619">
        <v>0.01</v>
      </c>
      <c r="I1619">
        <v>0.01</v>
      </c>
      <c r="J1619">
        <v>4.55</v>
      </c>
      <c r="K1619">
        <v>0.01</v>
      </c>
      <c r="L1619">
        <v>0.01</v>
      </c>
      <c r="M1619">
        <v>0.01</v>
      </c>
      <c r="N1619">
        <v>0.01</v>
      </c>
      <c r="O1619">
        <v>0.01</v>
      </c>
      <c r="P1619">
        <v>0.02</v>
      </c>
      <c r="Q1619">
        <v>2.2000000000000002</v>
      </c>
      <c r="R1619">
        <v>0.01</v>
      </c>
      <c r="S1619">
        <v>0.01</v>
      </c>
      <c r="T1619">
        <v>0.01</v>
      </c>
      <c r="U1619">
        <v>3.07</v>
      </c>
      <c r="V1619">
        <v>0.01</v>
      </c>
      <c r="W1619">
        <v>0.01</v>
      </c>
      <c r="X1619">
        <v>0.01</v>
      </c>
      <c r="Y1619">
        <v>0.01</v>
      </c>
      <c r="Z1619">
        <v>0.01</v>
      </c>
      <c r="AA1619">
        <v>6.72</v>
      </c>
      <c r="AB1619">
        <v>0.01</v>
      </c>
      <c r="AC1619">
        <v>7.8</v>
      </c>
      <c r="AD1619">
        <v>0.01</v>
      </c>
      <c r="AE1619">
        <v>0.01</v>
      </c>
      <c r="AF1619">
        <v>0.01</v>
      </c>
      <c r="AG1619">
        <v>0.01</v>
      </c>
      <c r="AH1619">
        <v>0.01</v>
      </c>
      <c r="AI1619">
        <v>14.27</v>
      </c>
      <c r="AJ1619">
        <v>1.7</v>
      </c>
      <c r="AK1619">
        <v>33.5</v>
      </c>
      <c r="AL1619">
        <v>0.01</v>
      </c>
      <c r="AM1619">
        <v>0.01</v>
      </c>
      <c r="AN1619">
        <v>0.01</v>
      </c>
      <c r="AO1619">
        <v>0.01</v>
      </c>
      <c r="AP1619">
        <v>0.01</v>
      </c>
      <c r="AQ1619">
        <v>0.01</v>
      </c>
      <c r="AR1619">
        <v>8.39</v>
      </c>
      <c r="AS1619">
        <v>0.01</v>
      </c>
      <c r="AT1619">
        <v>0.01</v>
      </c>
      <c r="AU1619">
        <v>0.01</v>
      </c>
      <c r="AV1619">
        <v>0.01</v>
      </c>
      <c r="AW1619">
        <v>0.01</v>
      </c>
      <c r="AX1619">
        <v>0.01</v>
      </c>
      <c r="AY1619">
        <v>99.57</v>
      </c>
      <c r="AZ1619">
        <v>0.02</v>
      </c>
      <c r="BA1619">
        <v>0.95</v>
      </c>
      <c r="BB1619">
        <v>0.01</v>
      </c>
      <c r="BC1619">
        <v>0.01</v>
      </c>
      <c r="BD1619">
        <v>0.01</v>
      </c>
      <c r="BE1619">
        <v>7.35</v>
      </c>
      <c r="BF1619">
        <v>0.01</v>
      </c>
      <c r="BG1619">
        <v>0.01</v>
      </c>
      <c r="BH1619">
        <v>0.01</v>
      </c>
      <c r="BI1619">
        <v>0.01</v>
      </c>
      <c r="BJ1619">
        <v>0.01</v>
      </c>
      <c r="BK1619">
        <v>0.74</v>
      </c>
      <c r="BL1619">
        <v>0.01</v>
      </c>
      <c r="BM1619">
        <v>1.68</v>
      </c>
      <c r="BN1619">
        <v>0.03</v>
      </c>
      <c r="BO1619">
        <v>0.01</v>
      </c>
      <c r="BP1619">
        <v>1.71</v>
      </c>
      <c r="BQ1619">
        <v>9.0299999999999994</v>
      </c>
      <c r="BR1619">
        <v>11.74</v>
      </c>
      <c r="BS1619">
        <v>17.149999999999999</v>
      </c>
      <c r="BT1619">
        <v>33.47</v>
      </c>
      <c r="BU1619">
        <v>47.6</v>
      </c>
      <c r="BV1619">
        <v>22.99</v>
      </c>
      <c r="BW1619">
        <v>23.6</v>
      </c>
      <c r="BX1619" t="s">
        <v>29</v>
      </c>
      <c r="BY1619" t="s">
        <v>29</v>
      </c>
      <c r="BZ1619">
        <v>16.39</v>
      </c>
      <c r="CA1619" t="s">
        <v>29</v>
      </c>
      <c r="CB1619" t="s">
        <v>29</v>
      </c>
      <c r="CC1619" t="s">
        <v>29</v>
      </c>
      <c r="CD1619" t="s">
        <v>29</v>
      </c>
      <c r="CE1619" t="s">
        <v>29</v>
      </c>
      <c r="CF1619" t="s">
        <v>29</v>
      </c>
      <c r="CG1619" t="s">
        <v>29</v>
      </c>
      <c r="CH1619" t="s">
        <v>29</v>
      </c>
      <c r="CI1619" t="s">
        <v>29</v>
      </c>
    </row>
    <row r="1620" spans="1:87" x14ac:dyDescent="0.2">
      <c r="A1620" s="55">
        <v>44414</v>
      </c>
      <c r="B1620">
        <v>9.75</v>
      </c>
      <c r="C1620">
        <v>0.01</v>
      </c>
      <c r="D1620">
        <v>0.01</v>
      </c>
      <c r="E1620">
        <v>0.01</v>
      </c>
      <c r="F1620">
        <v>1.45</v>
      </c>
      <c r="G1620">
        <v>0.01</v>
      </c>
      <c r="H1620">
        <v>0.01</v>
      </c>
      <c r="I1620">
        <v>0.01</v>
      </c>
      <c r="J1620">
        <v>4.55</v>
      </c>
      <c r="K1620">
        <v>0.01</v>
      </c>
      <c r="L1620">
        <v>0.01</v>
      </c>
      <c r="M1620">
        <v>0.01</v>
      </c>
      <c r="N1620">
        <v>0.01</v>
      </c>
      <c r="O1620">
        <v>0.01</v>
      </c>
      <c r="P1620">
        <v>0.02</v>
      </c>
      <c r="Q1620">
        <v>2.2000000000000002</v>
      </c>
      <c r="R1620">
        <v>0.01</v>
      </c>
      <c r="S1620">
        <v>0.01</v>
      </c>
      <c r="T1620">
        <v>0.01</v>
      </c>
      <c r="U1620">
        <v>3.07</v>
      </c>
      <c r="V1620">
        <v>0.01</v>
      </c>
      <c r="W1620">
        <v>0.01</v>
      </c>
      <c r="X1620">
        <v>0.01</v>
      </c>
      <c r="Y1620">
        <v>0.01</v>
      </c>
      <c r="Z1620">
        <v>0.01</v>
      </c>
      <c r="AA1620">
        <v>6.72</v>
      </c>
      <c r="AB1620">
        <v>0.01</v>
      </c>
      <c r="AC1620">
        <v>7.8</v>
      </c>
      <c r="AD1620">
        <v>0.01</v>
      </c>
      <c r="AE1620">
        <v>0.01</v>
      </c>
      <c r="AF1620">
        <v>0.01</v>
      </c>
      <c r="AG1620">
        <v>0.01</v>
      </c>
      <c r="AH1620">
        <v>0.01</v>
      </c>
      <c r="AI1620">
        <v>14.27</v>
      </c>
      <c r="AJ1620">
        <v>1.7</v>
      </c>
      <c r="AK1620">
        <v>33.5</v>
      </c>
      <c r="AL1620">
        <v>0.01</v>
      </c>
      <c r="AM1620">
        <v>0.01</v>
      </c>
      <c r="AN1620">
        <v>0.01</v>
      </c>
      <c r="AO1620">
        <v>0.01</v>
      </c>
      <c r="AP1620">
        <v>0.01</v>
      </c>
      <c r="AQ1620">
        <v>0.01</v>
      </c>
      <c r="AR1620">
        <v>8.39</v>
      </c>
      <c r="AS1620">
        <v>0.01</v>
      </c>
      <c r="AT1620">
        <v>0.01</v>
      </c>
      <c r="AU1620">
        <v>0.01</v>
      </c>
      <c r="AV1620">
        <v>0.01</v>
      </c>
      <c r="AW1620">
        <v>0.01</v>
      </c>
      <c r="AX1620">
        <v>0.01</v>
      </c>
      <c r="AY1620">
        <v>99.57</v>
      </c>
      <c r="AZ1620">
        <v>0.02</v>
      </c>
      <c r="BA1620">
        <v>0.95</v>
      </c>
      <c r="BB1620">
        <v>0.01</v>
      </c>
      <c r="BC1620">
        <v>0.01</v>
      </c>
      <c r="BD1620">
        <v>0.01</v>
      </c>
      <c r="BE1620">
        <v>7.35</v>
      </c>
      <c r="BF1620">
        <v>0.01</v>
      </c>
      <c r="BG1620">
        <v>0.01</v>
      </c>
      <c r="BH1620">
        <v>0.01</v>
      </c>
      <c r="BI1620">
        <v>0.01</v>
      </c>
      <c r="BJ1620">
        <v>0.01</v>
      </c>
      <c r="BK1620">
        <v>0.74</v>
      </c>
      <c r="BL1620">
        <v>0.01</v>
      </c>
      <c r="BM1620">
        <v>1.68</v>
      </c>
      <c r="BN1620">
        <v>0.03</v>
      </c>
      <c r="BO1620">
        <v>0.01</v>
      </c>
      <c r="BP1620">
        <v>1.08</v>
      </c>
      <c r="BQ1620">
        <v>8.25</v>
      </c>
      <c r="BR1620">
        <v>10.84</v>
      </c>
      <c r="BS1620">
        <v>15.71</v>
      </c>
      <c r="BT1620">
        <v>33.47</v>
      </c>
      <c r="BU1620">
        <v>47.6</v>
      </c>
      <c r="BV1620">
        <v>20.46</v>
      </c>
      <c r="BW1620">
        <v>21.53</v>
      </c>
      <c r="BX1620" t="s">
        <v>29</v>
      </c>
      <c r="BY1620" t="s">
        <v>29</v>
      </c>
      <c r="BZ1620">
        <v>15.82</v>
      </c>
      <c r="CA1620" t="s">
        <v>29</v>
      </c>
      <c r="CB1620" t="s">
        <v>29</v>
      </c>
      <c r="CC1620" t="s">
        <v>29</v>
      </c>
      <c r="CD1620" t="s">
        <v>29</v>
      </c>
      <c r="CE1620" t="s">
        <v>29</v>
      </c>
      <c r="CF1620" t="s">
        <v>29</v>
      </c>
      <c r="CG1620" t="s">
        <v>29</v>
      </c>
      <c r="CH1620" t="s">
        <v>29</v>
      </c>
      <c r="CI1620" t="s">
        <v>29</v>
      </c>
    </row>
    <row r="1621" spans="1:87" x14ac:dyDescent="0.2">
      <c r="A1621" s="55">
        <v>44417</v>
      </c>
      <c r="B1621">
        <v>9.75</v>
      </c>
      <c r="C1621">
        <v>0.01</v>
      </c>
      <c r="D1621">
        <v>0.01</v>
      </c>
      <c r="E1621">
        <v>0.01</v>
      </c>
      <c r="F1621">
        <v>1.45</v>
      </c>
      <c r="G1621">
        <v>0.01</v>
      </c>
      <c r="H1621">
        <v>0.01</v>
      </c>
      <c r="I1621">
        <v>0.01</v>
      </c>
      <c r="J1621">
        <v>4.55</v>
      </c>
      <c r="K1621">
        <v>0.01</v>
      </c>
      <c r="L1621">
        <v>0.01</v>
      </c>
      <c r="M1621">
        <v>0.01</v>
      </c>
      <c r="N1621">
        <v>0.01</v>
      </c>
      <c r="O1621">
        <v>0.01</v>
      </c>
      <c r="P1621">
        <v>0.02</v>
      </c>
      <c r="Q1621">
        <v>2.2000000000000002</v>
      </c>
      <c r="R1621">
        <v>0.01</v>
      </c>
      <c r="S1621">
        <v>0.01</v>
      </c>
      <c r="T1621">
        <v>0.01</v>
      </c>
      <c r="U1621">
        <v>3.07</v>
      </c>
      <c r="V1621">
        <v>0.01</v>
      </c>
      <c r="W1621">
        <v>0.01</v>
      </c>
      <c r="X1621">
        <v>0.01</v>
      </c>
      <c r="Y1621">
        <v>0.01</v>
      </c>
      <c r="Z1621">
        <v>0.01</v>
      </c>
      <c r="AA1621">
        <v>6.72</v>
      </c>
      <c r="AB1621">
        <v>0.01</v>
      </c>
      <c r="AC1621">
        <v>7.8</v>
      </c>
      <c r="AD1621">
        <v>0.01</v>
      </c>
      <c r="AE1621">
        <v>0.01</v>
      </c>
      <c r="AF1621">
        <v>0.01</v>
      </c>
      <c r="AG1621">
        <v>0.01</v>
      </c>
      <c r="AH1621">
        <v>0.01</v>
      </c>
      <c r="AI1621">
        <v>14.27</v>
      </c>
      <c r="AJ1621">
        <v>1.7</v>
      </c>
      <c r="AK1621">
        <v>33.5</v>
      </c>
      <c r="AL1621">
        <v>0.01</v>
      </c>
      <c r="AM1621">
        <v>0.01</v>
      </c>
      <c r="AN1621">
        <v>0.01</v>
      </c>
      <c r="AO1621">
        <v>0.01</v>
      </c>
      <c r="AP1621">
        <v>0.01</v>
      </c>
      <c r="AQ1621">
        <v>0.01</v>
      </c>
      <c r="AR1621">
        <v>8.39</v>
      </c>
      <c r="AS1621">
        <v>0.01</v>
      </c>
      <c r="AT1621">
        <v>0.01</v>
      </c>
      <c r="AU1621">
        <v>0.01</v>
      </c>
      <c r="AV1621">
        <v>0.01</v>
      </c>
      <c r="AW1621">
        <v>0.01</v>
      </c>
      <c r="AX1621">
        <v>0.01</v>
      </c>
      <c r="AY1621">
        <v>99.57</v>
      </c>
      <c r="AZ1621">
        <v>0.02</v>
      </c>
      <c r="BA1621">
        <v>0.95</v>
      </c>
      <c r="BB1621">
        <v>0.01</v>
      </c>
      <c r="BC1621">
        <v>0.01</v>
      </c>
      <c r="BD1621">
        <v>0.01</v>
      </c>
      <c r="BE1621">
        <v>7.35</v>
      </c>
      <c r="BF1621">
        <v>0.01</v>
      </c>
      <c r="BG1621">
        <v>0.01</v>
      </c>
      <c r="BH1621">
        <v>0.01</v>
      </c>
      <c r="BI1621">
        <v>0.01</v>
      </c>
      <c r="BJ1621">
        <v>0.01</v>
      </c>
      <c r="BK1621">
        <v>0.74</v>
      </c>
      <c r="BL1621">
        <v>0.01</v>
      </c>
      <c r="BM1621">
        <v>1.68</v>
      </c>
      <c r="BN1621">
        <v>0.03</v>
      </c>
      <c r="BO1621">
        <v>0.01</v>
      </c>
      <c r="BP1621">
        <v>0.93</v>
      </c>
      <c r="BQ1621">
        <v>8.07</v>
      </c>
      <c r="BR1621">
        <v>10.89</v>
      </c>
      <c r="BS1621">
        <v>15.79</v>
      </c>
      <c r="BT1621">
        <v>33.47</v>
      </c>
      <c r="BU1621">
        <v>47.6</v>
      </c>
      <c r="BV1621">
        <v>20.56</v>
      </c>
      <c r="BW1621">
        <v>21.8</v>
      </c>
      <c r="BX1621" t="s">
        <v>29</v>
      </c>
      <c r="BY1621" t="s">
        <v>29</v>
      </c>
      <c r="BZ1621">
        <v>16.190000000000001</v>
      </c>
      <c r="CA1621" t="s">
        <v>29</v>
      </c>
      <c r="CB1621" t="s">
        <v>29</v>
      </c>
      <c r="CC1621" t="s">
        <v>29</v>
      </c>
      <c r="CD1621" t="s">
        <v>29</v>
      </c>
      <c r="CE1621" t="s">
        <v>29</v>
      </c>
      <c r="CF1621" t="s">
        <v>29</v>
      </c>
      <c r="CG1621" t="s">
        <v>29</v>
      </c>
      <c r="CH1621" t="s">
        <v>29</v>
      </c>
      <c r="CI1621" t="s">
        <v>29</v>
      </c>
    </row>
    <row r="1622" spans="1:87" x14ac:dyDescent="0.2">
      <c r="A1622" s="55">
        <v>44418</v>
      </c>
      <c r="B1622">
        <v>9.75</v>
      </c>
      <c r="C1622">
        <v>0.01</v>
      </c>
      <c r="D1622">
        <v>0.01</v>
      </c>
      <c r="E1622">
        <v>0.01</v>
      </c>
      <c r="F1622">
        <v>1.45</v>
      </c>
      <c r="G1622">
        <v>0.01</v>
      </c>
      <c r="H1622">
        <v>0.01</v>
      </c>
      <c r="I1622">
        <v>0.01</v>
      </c>
      <c r="J1622">
        <v>4.55</v>
      </c>
      <c r="K1622">
        <v>0.01</v>
      </c>
      <c r="L1622">
        <v>0.01</v>
      </c>
      <c r="M1622">
        <v>0.01</v>
      </c>
      <c r="N1622">
        <v>0.01</v>
      </c>
      <c r="O1622">
        <v>0.01</v>
      </c>
      <c r="P1622">
        <v>0.02</v>
      </c>
      <c r="Q1622">
        <v>2.2000000000000002</v>
      </c>
      <c r="R1622">
        <v>0.01</v>
      </c>
      <c r="S1622">
        <v>0.01</v>
      </c>
      <c r="T1622">
        <v>0.01</v>
      </c>
      <c r="U1622">
        <v>3.07</v>
      </c>
      <c r="V1622">
        <v>0.01</v>
      </c>
      <c r="W1622">
        <v>0.01</v>
      </c>
      <c r="X1622">
        <v>0.01</v>
      </c>
      <c r="Y1622">
        <v>0.01</v>
      </c>
      <c r="Z1622">
        <v>0.01</v>
      </c>
      <c r="AA1622">
        <v>6.72</v>
      </c>
      <c r="AB1622">
        <v>0.01</v>
      </c>
      <c r="AC1622">
        <v>7.8</v>
      </c>
      <c r="AD1622">
        <v>0.01</v>
      </c>
      <c r="AE1622">
        <v>0.01</v>
      </c>
      <c r="AF1622">
        <v>0.01</v>
      </c>
      <c r="AG1622">
        <v>0.01</v>
      </c>
      <c r="AH1622">
        <v>0.01</v>
      </c>
      <c r="AI1622">
        <v>14.27</v>
      </c>
      <c r="AJ1622">
        <v>1.7</v>
      </c>
      <c r="AK1622">
        <v>33.5</v>
      </c>
      <c r="AL1622">
        <v>0.01</v>
      </c>
      <c r="AM1622">
        <v>0.01</v>
      </c>
      <c r="AN1622">
        <v>0.01</v>
      </c>
      <c r="AO1622">
        <v>0.01</v>
      </c>
      <c r="AP1622">
        <v>0.01</v>
      </c>
      <c r="AQ1622">
        <v>0.01</v>
      </c>
      <c r="AR1622">
        <v>8.39</v>
      </c>
      <c r="AS1622">
        <v>0.01</v>
      </c>
      <c r="AT1622">
        <v>0.01</v>
      </c>
      <c r="AU1622">
        <v>0.01</v>
      </c>
      <c r="AV1622">
        <v>0.01</v>
      </c>
      <c r="AW1622">
        <v>0.01</v>
      </c>
      <c r="AX1622">
        <v>0.01</v>
      </c>
      <c r="AY1622">
        <v>99.57</v>
      </c>
      <c r="AZ1622">
        <v>0.02</v>
      </c>
      <c r="BA1622">
        <v>0.95</v>
      </c>
      <c r="BB1622">
        <v>0.01</v>
      </c>
      <c r="BC1622">
        <v>0.01</v>
      </c>
      <c r="BD1622">
        <v>0.01</v>
      </c>
      <c r="BE1622">
        <v>7.35</v>
      </c>
      <c r="BF1622">
        <v>0.01</v>
      </c>
      <c r="BG1622">
        <v>0.01</v>
      </c>
      <c r="BH1622">
        <v>0.01</v>
      </c>
      <c r="BI1622">
        <v>0.01</v>
      </c>
      <c r="BJ1622">
        <v>0.01</v>
      </c>
      <c r="BK1622">
        <v>0.74</v>
      </c>
      <c r="BL1622">
        <v>0.01</v>
      </c>
      <c r="BM1622">
        <v>1.68</v>
      </c>
      <c r="BN1622">
        <v>0.03</v>
      </c>
      <c r="BO1622">
        <v>0.01</v>
      </c>
      <c r="BP1622">
        <v>0.86</v>
      </c>
      <c r="BQ1622">
        <v>8.02</v>
      </c>
      <c r="BR1622">
        <v>10.63</v>
      </c>
      <c r="BS1622">
        <v>15.93</v>
      </c>
      <c r="BT1622">
        <v>33.47</v>
      </c>
      <c r="BU1622">
        <v>47.6</v>
      </c>
      <c r="BV1622">
        <v>20.56</v>
      </c>
      <c r="BW1622">
        <v>21.8</v>
      </c>
      <c r="BX1622" t="s">
        <v>29</v>
      </c>
      <c r="BY1622" t="s">
        <v>29</v>
      </c>
      <c r="BZ1622">
        <v>16.190000000000001</v>
      </c>
      <c r="CA1622" t="s">
        <v>29</v>
      </c>
      <c r="CB1622" t="s">
        <v>29</v>
      </c>
      <c r="CC1622" t="s">
        <v>29</v>
      </c>
      <c r="CD1622" t="s">
        <v>29</v>
      </c>
      <c r="CE1622" t="s">
        <v>29</v>
      </c>
      <c r="CF1622" t="s">
        <v>29</v>
      </c>
      <c r="CG1622" t="s">
        <v>29</v>
      </c>
      <c r="CH1622" t="s">
        <v>29</v>
      </c>
      <c r="CI1622" t="s">
        <v>29</v>
      </c>
    </row>
    <row r="1623" spans="1:87" x14ac:dyDescent="0.2">
      <c r="A1623" s="55">
        <v>44419</v>
      </c>
      <c r="B1623">
        <v>9.75</v>
      </c>
      <c r="C1623">
        <v>0.01</v>
      </c>
      <c r="D1623">
        <v>0.01</v>
      </c>
      <c r="E1623">
        <v>0.01</v>
      </c>
      <c r="F1623">
        <v>1.45</v>
      </c>
      <c r="G1623">
        <v>0.01</v>
      </c>
      <c r="H1623">
        <v>0.01</v>
      </c>
      <c r="I1623">
        <v>0.01</v>
      </c>
      <c r="J1623">
        <v>4.55</v>
      </c>
      <c r="K1623">
        <v>0.01</v>
      </c>
      <c r="L1623">
        <v>0.01</v>
      </c>
      <c r="M1623">
        <v>0.01</v>
      </c>
      <c r="N1623">
        <v>0.01</v>
      </c>
      <c r="O1623">
        <v>0.01</v>
      </c>
      <c r="P1623">
        <v>0.02</v>
      </c>
      <c r="Q1623">
        <v>2.2000000000000002</v>
      </c>
      <c r="R1623">
        <v>0.01</v>
      </c>
      <c r="S1623">
        <v>0.01</v>
      </c>
      <c r="T1623">
        <v>0.01</v>
      </c>
      <c r="U1623">
        <v>3.07</v>
      </c>
      <c r="V1623">
        <v>0.01</v>
      </c>
      <c r="W1623">
        <v>0.01</v>
      </c>
      <c r="X1623">
        <v>0.01</v>
      </c>
      <c r="Y1623">
        <v>0.01</v>
      </c>
      <c r="Z1623">
        <v>0.01</v>
      </c>
      <c r="AA1623">
        <v>6.72</v>
      </c>
      <c r="AB1623">
        <v>0.01</v>
      </c>
      <c r="AC1623">
        <v>7.8</v>
      </c>
      <c r="AD1623">
        <v>0.01</v>
      </c>
      <c r="AE1623">
        <v>0.01</v>
      </c>
      <c r="AF1623">
        <v>0.01</v>
      </c>
      <c r="AG1623">
        <v>0.01</v>
      </c>
      <c r="AH1623">
        <v>0.01</v>
      </c>
      <c r="AI1623">
        <v>14.27</v>
      </c>
      <c r="AJ1623">
        <v>1.7</v>
      </c>
      <c r="AK1623">
        <v>33.5</v>
      </c>
      <c r="AL1623">
        <v>0.01</v>
      </c>
      <c r="AM1623">
        <v>0.01</v>
      </c>
      <c r="AN1623">
        <v>0.01</v>
      </c>
      <c r="AO1623">
        <v>0.01</v>
      </c>
      <c r="AP1623">
        <v>0.01</v>
      </c>
      <c r="AQ1623">
        <v>0.01</v>
      </c>
      <c r="AR1623">
        <v>8.39</v>
      </c>
      <c r="AS1623">
        <v>0.01</v>
      </c>
      <c r="AT1623">
        <v>0.01</v>
      </c>
      <c r="AU1623">
        <v>0.01</v>
      </c>
      <c r="AV1623">
        <v>0.01</v>
      </c>
      <c r="AW1623">
        <v>0.01</v>
      </c>
      <c r="AX1623">
        <v>0.01</v>
      </c>
      <c r="AY1623">
        <v>99.57</v>
      </c>
      <c r="AZ1623">
        <v>0.02</v>
      </c>
      <c r="BA1623">
        <v>0.95</v>
      </c>
      <c r="BB1623">
        <v>0.01</v>
      </c>
      <c r="BC1623">
        <v>0.01</v>
      </c>
      <c r="BD1623">
        <v>0.01</v>
      </c>
      <c r="BE1623">
        <v>7.35</v>
      </c>
      <c r="BF1623">
        <v>0.01</v>
      </c>
      <c r="BG1623">
        <v>0.01</v>
      </c>
      <c r="BH1623">
        <v>0.01</v>
      </c>
      <c r="BI1623">
        <v>0.01</v>
      </c>
      <c r="BJ1623">
        <v>0.01</v>
      </c>
      <c r="BK1623">
        <v>0.74</v>
      </c>
      <c r="BL1623">
        <v>0.01</v>
      </c>
      <c r="BM1623">
        <v>1.68</v>
      </c>
      <c r="BN1623">
        <v>0.03</v>
      </c>
      <c r="BO1623">
        <v>0.01</v>
      </c>
      <c r="BP1623">
        <v>0.49</v>
      </c>
      <c r="BQ1623">
        <v>7.1</v>
      </c>
      <c r="BR1623">
        <v>9.8699999999999992</v>
      </c>
      <c r="BS1623">
        <v>14.97</v>
      </c>
      <c r="BT1623">
        <v>33.47</v>
      </c>
      <c r="BU1623">
        <v>47.6</v>
      </c>
      <c r="BV1623">
        <v>20.56</v>
      </c>
      <c r="BW1623">
        <v>21.8</v>
      </c>
      <c r="BX1623" t="s">
        <v>29</v>
      </c>
      <c r="BY1623" t="s">
        <v>29</v>
      </c>
      <c r="BZ1623">
        <v>15.91</v>
      </c>
      <c r="CA1623" t="s">
        <v>29</v>
      </c>
      <c r="CB1623" t="s">
        <v>29</v>
      </c>
      <c r="CC1623" t="s">
        <v>29</v>
      </c>
      <c r="CD1623" t="s">
        <v>29</v>
      </c>
      <c r="CE1623" t="s">
        <v>29</v>
      </c>
      <c r="CF1623" t="s">
        <v>29</v>
      </c>
      <c r="CG1623" t="s">
        <v>29</v>
      </c>
      <c r="CH1623" t="s">
        <v>29</v>
      </c>
      <c r="CI1623" t="s">
        <v>29</v>
      </c>
    </row>
    <row r="1624" spans="1:87" x14ac:dyDescent="0.2">
      <c r="A1624" s="55">
        <v>44420</v>
      </c>
      <c r="B1624">
        <v>9.75</v>
      </c>
      <c r="C1624">
        <v>0.01</v>
      </c>
      <c r="D1624">
        <v>0.01</v>
      </c>
      <c r="E1624">
        <v>0.01</v>
      </c>
      <c r="F1624">
        <v>1.45</v>
      </c>
      <c r="G1624">
        <v>0.01</v>
      </c>
      <c r="H1624">
        <v>0.01</v>
      </c>
      <c r="I1624">
        <v>0.01</v>
      </c>
      <c r="J1624">
        <v>4.55</v>
      </c>
      <c r="K1624">
        <v>0.01</v>
      </c>
      <c r="L1624">
        <v>0.01</v>
      </c>
      <c r="M1624">
        <v>0.01</v>
      </c>
      <c r="N1624">
        <v>0.01</v>
      </c>
      <c r="O1624">
        <v>0.01</v>
      </c>
      <c r="P1624">
        <v>0.02</v>
      </c>
      <c r="Q1624">
        <v>2.2000000000000002</v>
      </c>
      <c r="R1624">
        <v>0.01</v>
      </c>
      <c r="S1624">
        <v>0.01</v>
      </c>
      <c r="T1624">
        <v>0.01</v>
      </c>
      <c r="U1624">
        <v>3.07</v>
      </c>
      <c r="V1624">
        <v>0.01</v>
      </c>
      <c r="W1624">
        <v>0.01</v>
      </c>
      <c r="X1624">
        <v>0.01</v>
      </c>
      <c r="Y1624">
        <v>0.01</v>
      </c>
      <c r="Z1624">
        <v>0.01</v>
      </c>
      <c r="AA1624">
        <v>6.72</v>
      </c>
      <c r="AB1624">
        <v>0.01</v>
      </c>
      <c r="AC1624">
        <v>7.8</v>
      </c>
      <c r="AD1624">
        <v>0.01</v>
      </c>
      <c r="AE1624">
        <v>0.01</v>
      </c>
      <c r="AF1624">
        <v>0.01</v>
      </c>
      <c r="AG1624">
        <v>0.01</v>
      </c>
      <c r="AH1624">
        <v>0.01</v>
      </c>
      <c r="AI1624">
        <v>14.27</v>
      </c>
      <c r="AJ1624">
        <v>1.7</v>
      </c>
      <c r="AK1624">
        <v>33.5</v>
      </c>
      <c r="AL1624">
        <v>0.01</v>
      </c>
      <c r="AM1624">
        <v>0.01</v>
      </c>
      <c r="AN1624">
        <v>0.01</v>
      </c>
      <c r="AO1624">
        <v>0.01</v>
      </c>
      <c r="AP1624">
        <v>0.01</v>
      </c>
      <c r="AQ1624">
        <v>0.01</v>
      </c>
      <c r="AR1624">
        <v>8.39</v>
      </c>
      <c r="AS1624">
        <v>0.01</v>
      </c>
      <c r="AT1624">
        <v>0.01</v>
      </c>
      <c r="AU1624">
        <v>0.01</v>
      </c>
      <c r="AV1624">
        <v>0.01</v>
      </c>
      <c r="AW1624">
        <v>0.01</v>
      </c>
      <c r="AX1624">
        <v>0.01</v>
      </c>
      <c r="AY1624">
        <v>99.57</v>
      </c>
      <c r="AZ1624">
        <v>0.02</v>
      </c>
      <c r="BA1624">
        <v>0.95</v>
      </c>
      <c r="BB1624">
        <v>0.01</v>
      </c>
      <c r="BC1624">
        <v>0.01</v>
      </c>
      <c r="BD1624">
        <v>0.01</v>
      </c>
      <c r="BE1624">
        <v>7.35</v>
      </c>
      <c r="BF1624">
        <v>0.01</v>
      </c>
      <c r="BG1624">
        <v>0.01</v>
      </c>
      <c r="BH1624">
        <v>0.01</v>
      </c>
      <c r="BI1624">
        <v>0.01</v>
      </c>
      <c r="BJ1624">
        <v>0.01</v>
      </c>
      <c r="BK1624">
        <v>0.74</v>
      </c>
      <c r="BL1624">
        <v>0.01</v>
      </c>
      <c r="BM1624">
        <v>1.68</v>
      </c>
      <c r="BN1624">
        <v>0.03</v>
      </c>
      <c r="BO1624">
        <v>0.01</v>
      </c>
      <c r="BP1624">
        <v>0.37</v>
      </c>
      <c r="BQ1624">
        <v>6.29</v>
      </c>
      <c r="BR1624">
        <v>9.17</v>
      </c>
      <c r="BS1624">
        <v>14.16</v>
      </c>
      <c r="BT1624">
        <v>33.47</v>
      </c>
      <c r="BU1624">
        <v>47.6</v>
      </c>
      <c r="BV1624">
        <v>20.56</v>
      </c>
      <c r="BW1624">
        <v>21.8</v>
      </c>
      <c r="BX1624" t="s">
        <v>29</v>
      </c>
      <c r="BY1624" t="s">
        <v>29</v>
      </c>
      <c r="BZ1624">
        <v>15.91</v>
      </c>
      <c r="CA1624" t="s">
        <v>29</v>
      </c>
      <c r="CB1624" t="s">
        <v>29</v>
      </c>
      <c r="CC1624" t="s">
        <v>29</v>
      </c>
      <c r="CD1624" t="s">
        <v>29</v>
      </c>
      <c r="CE1624" t="s">
        <v>29</v>
      </c>
      <c r="CF1624" t="s">
        <v>29</v>
      </c>
      <c r="CG1624" t="s">
        <v>29</v>
      </c>
      <c r="CH1624" t="s">
        <v>29</v>
      </c>
      <c r="CI1624" t="s">
        <v>29</v>
      </c>
    </row>
    <row r="1625" spans="1:87" x14ac:dyDescent="0.2">
      <c r="A1625" s="55">
        <v>44421</v>
      </c>
      <c r="B1625">
        <v>9.75</v>
      </c>
      <c r="C1625">
        <v>0.01</v>
      </c>
      <c r="D1625">
        <v>0.01</v>
      </c>
      <c r="E1625">
        <v>0.01</v>
      </c>
      <c r="F1625">
        <v>1.45</v>
      </c>
      <c r="G1625">
        <v>0.01</v>
      </c>
      <c r="H1625">
        <v>0.01</v>
      </c>
      <c r="I1625">
        <v>0.01</v>
      </c>
      <c r="J1625">
        <v>4.55</v>
      </c>
      <c r="K1625">
        <v>0.01</v>
      </c>
      <c r="L1625">
        <v>0.01</v>
      </c>
      <c r="M1625">
        <v>0.01</v>
      </c>
      <c r="N1625">
        <v>0.01</v>
      </c>
      <c r="O1625">
        <v>0.01</v>
      </c>
      <c r="P1625">
        <v>0.02</v>
      </c>
      <c r="Q1625">
        <v>2.2000000000000002</v>
      </c>
      <c r="R1625">
        <v>0.01</v>
      </c>
      <c r="S1625">
        <v>0.01</v>
      </c>
      <c r="T1625">
        <v>0.01</v>
      </c>
      <c r="U1625">
        <v>3.07</v>
      </c>
      <c r="V1625">
        <v>0.01</v>
      </c>
      <c r="W1625">
        <v>0.01</v>
      </c>
      <c r="X1625">
        <v>0.01</v>
      </c>
      <c r="Y1625">
        <v>0.01</v>
      </c>
      <c r="Z1625">
        <v>0.01</v>
      </c>
      <c r="AA1625">
        <v>6.72</v>
      </c>
      <c r="AB1625">
        <v>0.01</v>
      </c>
      <c r="AC1625">
        <v>7.8</v>
      </c>
      <c r="AD1625">
        <v>0.01</v>
      </c>
      <c r="AE1625">
        <v>0.01</v>
      </c>
      <c r="AF1625">
        <v>0.01</v>
      </c>
      <c r="AG1625">
        <v>0.01</v>
      </c>
      <c r="AH1625">
        <v>0.01</v>
      </c>
      <c r="AI1625">
        <v>14.27</v>
      </c>
      <c r="AJ1625">
        <v>1.7</v>
      </c>
      <c r="AK1625">
        <v>33.5</v>
      </c>
      <c r="AL1625">
        <v>0.01</v>
      </c>
      <c r="AM1625">
        <v>0.01</v>
      </c>
      <c r="AN1625">
        <v>0.01</v>
      </c>
      <c r="AO1625">
        <v>0.01</v>
      </c>
      <c r="AP1625">
        <v>0.01</v>
      </c>
      <c r="AQ1625">
        <v>0.01</v>
      </c>
      <c r="AR1625">
        <v>8.39</v>
      </c>
      <c r="AS1625">
        <v>0.01</v>
      </c>
      <c r="AT1625">
        <v>0.01</v>
      </c>
      <c r="AU1625">
        <v>0.01</v>
      </c>
      <c r="AV1625">
        <v>0.01</v>
      </c>
      <c r="AW1625">
        <v>0.01</v>
      </c>
      <c r="AX1625">
        <v>0.01</v>
      </c>
      <c r="AY1625">
        <v>99.57</v>
      </c>
      <c r="AZ1625">
        <v>0.02</v>
      </c>
      <c r="BA1625">
        <v>0.95</v>
      </c>
      <c r="BB1625">
        <v>0.01</v>
      </c>
      <c r="BC1625">
        <v>0.01</v>
      </c>
      <c r="BD1625">
        <v>0.01</v>
      </c>
      <c r="BE1625">
        <v>7.35</v>
      </c>
      <c r="BF1625">
        <v>0.01</v>
      </c>
      <c r="BG1625">
        <v>0.01</v>
      </c>
      <c r="BH1625">
        <v>0.01</v>
      </c>
      <c r="BI1625">
        <v>0.01</v>
      </c>
      <c r="BJ1625">
        <v>0.01</v>
      </c>
      <c r="BK1625">
        <v>0.74</v>
      </c>
      <c r="BL1625">
        <v>0.01</v>
      </c>
      <c r="BM1625">
        <v>1.68</v>
      </c>
      <c r="BN1625">
        <v>0.03</v>
      </c>
      <c r="BO1625">
        <v>0.01</v>
      </c>
      <c r="BP1625">
        <v>0.21</v>
      </c>
      <c r="BQ1625">
        <v>5.81</v>
      </c>
      <c r="BR1625">
        <v>8.7100000000000009</v>
      </c>
      <c r="BS1625">
        <v>13.7</v>
      </c>
      <c r="BT1625">
        <v>33.47</v>
      </c>
      <c r="BU1625">
        <v>47.6</v>
      </c>
      <c r="BV1625">
        <v>18.98</v>
      </c>
      <c r="BW1625">
        <v>21.8</v>
      </c>
      <c r="BX1625" t="s">
        <v>29</v>
      </c>
      <c r="BY1625" t="s">
        <v>29</v>
      </c>
      <c r="BZ1625">
        <v>15.18</v>
      </c>
      <c r="CA1625" t="s">
        <v>29</v>
      </c>
      <c r="CB1625" t="s">
        <v>29</v>
      </c>
      <c r="CC1625" t="s">
        <v>29</v>
      </c>
      <c r="CD1625" t="s">
        <v>29</v>
      </c>
      <c r="CE1625" t="s">
        <v>29</v>
      </c>
      <c r="CF1625" t="s">
        <v>29</v>
      </c>
      <c r="CG1625" t="s">
        <v>29</v>
      </c>
      <c r="CH1625" t="s">
        <v>29</v>
      </c>
      <c r="CI1625" t="s">
        <v>29</v>
      </c>
    </row>
    <row r="1626" spans="1:87" x14ac:dyDescent="0.2">
      <c r="A1626" s="55">
        <v>44424</v>
      </c>
      <c r="B1626">
        <v>9.75</v>
      </c>
      <c r="C1626">
        <v>0.01</v>
      </c>
      <c r="D1626">
        <v>0.01</v>
      </c>
      <c r="E1626">
        <v>0.01</v>
      </c>
      <c r="F1626">
        <v>1.45</v>
      </c>
      <c r="G1626">
        <v>0.01</v>
      </c>
      <c r="H1626">
        <v>0.01</v>
      </c>
      <c r="I1626">
        <v>0.01</v>
      </c>
      <c r="J1626">
        <v>4.55</v>
      </c>
      <c r="K1626">
        <v>0.01</v>
      </c>
      <c r="L1626">
        <v>0.01</v>
      </c>
      <c r="M1626">
        <v>0.01</v>
      </c>
      <c r="N1626">
        <v>0.01</v>
      </c>
      <c r="O1626">
        <v>0.01</v>
      </c>
      <c r="P1626">
        <v>0.02</v>
      </c>
      <c r="Q1626">
        <v>2.2000000000000002</v>
      </c>
      <c r="R1626">
        <v>0.01</v>
      </c>
      <c r="S1626">
        <v>0.01</v>
      </c>
      <c r="T1626">
        <v>0.01</v>
      </c>
      <c r="U1626">
        <v>3.07</v>
      </c>
      <c r="V1626">
        <v>0.01</v>
      </c>
      <c r="W1626">
        <v>0.01</v>
      </c>
      <c r="X1626">
        <v>0.01</v>
      </c>
      <c r="Y1626">
        <v>0.01</v>
      </c>
      <c r="Z1626">
        <v>0.01</v>
      </c>
      <c r="AA1626">
        <v>6.72</v>
      </c>
      <c r="AB1626">
        <v>0.01</v>
      </c>
      <c r="AC1626">
        <v>7.8</v>
      </c>
      <c r="AD1626">
        <v>0.01</v>
      </c>
      <c r="AE1626">
        <v>0.01</v>
      </c>
      <c r="AF1626">
        <v>0.01</v>
      </c>
      <c r="AG1626">
        <v>0.01</v>
      </c>
      <c r="AH1626">
        <v>0.01</v>
      </c>
      <c r="AI1626">
        <v>14.27</v>
      </c>
      <c r="AJ1626">
        <v>1.7</v>
      </c>
      <c r="AK1626">
        <v>33.5</v>
      </c>
      <c r="AL1626">
        <v>0.01</v>
      </c>
      <c r="AM1626">
        <v>0.01</v>
      </c>
      <c r="AN1626">
        <v>0.01</v>
      </c>
      <c r="AO1626">
        <v>0.01</v>
      </c>
      <c r="AP1626">
        <v>0.01</v>
      </c>
      <c r="AQ1626">
        <v>0.01</v>
      </c>
      <c r="AR1626">
        <v>8.39</v>
      </c>
      <c r="AS1626">
        <v>0.01</v>
      </c>
      <c r="AT1626">
        <v>0.01</v>
      </c>
      <c r="AU1626">
        <v>0.01</v>
      </c>
      <c r="AV1626">
        <v>0.01</v>
      </c>
      <c r="AW1626">
        <v>0.01</v>
      </c>
      <c r="AX1626">
        <v>0.01</v>
      </c>
      <c r="AY1626">
        <v>99.57</v>
      </c>
      <c r="AZ1626">
        <v>0.02</v>
      </c>
      <c r="BA1626">
        <v>0.95</v>
      </c>
      <c r="BB1626">
        <v>0.01</v>
      </c>
      <c r="BC1626">
        <v>0.01</v>
      </c>
      <c r="BD1626">
        <v>0.01</v>
      </c>
      <c r="BE1626">
        <v>7.35</v>
      </c>
      <c r="BF1626">
        <v>0.01</v>
      </c>
      <c r="BG1626">
        <v>0.01</v>
      </c>
      <c r="BH1626">
        <v>0.01</v>
      </c>
      <c r="BI1626">
        <v>0.01</v>
      </c>
      <c r="BJ1626">
        <v>0.01</v>
      </c>
      <c r="BK1626">
        <v>0.74</v>
      </c>
      <c r="BL1626">
        <v>0.01</v>
      </c>
      <c r="BM1626">
        <v>1.68</v>
      </c>
      <c r="BN1626">
        <v>0.03</v>
      </c>
      <c r="BO1626">
        <v>0.01</v>
      </c>
      <c r="BP1626">
        <v>0.16</v>
      </c>
      <c r="BQ1626">
        <v>5.3</v>
      </c>
      <c r="BR1626">
        <v>8.48</v>
      </c>
      <c r="BS1626">
        <v>13.33</v>
      </c>
      <c r="BT1626">
        <v>28.55</v>
      </c>
      <c r="BU1626">
        <v>47.6</v>
      </c>
      <c r="BV1626">
        <v>19.489999999999998</v>
      </c>
      <c r="BW1626">
        <v>21.8</v>
      </c>
      <c r="BX1626" t="s">
        <v>29</v>
      </c>
      <c r="BY1626" t="s">
        <v>29</v>
      </c>
      <c r="BZ1626">
        <v>15.42</v>
      </c>
      <c r="CA1626" t="s">
        <v>29</v>
      </c>
      <c r="CB1626" t="s">
        <v>29</v>
      </c>
      <c r="CC1626" t="s">
        <v>29</v>
      </c>
      <c r="CD1626" t="s">
        <v>29</v>
      </c>
      <c r="CE1626" t="s">
        <v>29</v>
      </c>
      <c r="CF1626" t="s">
        <v>29</v>
      </c>
      <c r="CG1626" t="s">
        <v>29</v>
      </c>
      <c r="CH1626" t="s">
        <v>29</v>
      </c>
      <c r="CI1626" t="s">
        <v>29</v>
      </c>
    </row>
    <row r="1627" spans="1:87" x14ac:dyDescent="0.2">
      <c r="A1627" s="55">
        <v>44425</v>
      </c>
      <c r="B1627">
        <v>9.75</v>
      </c>
      <c r="C1627">
        <v>0.01</v>
      </c>
      <c r="D1627">
        <v>0.01</v>
      </c>
      <c r="E1627">
        <v>0.01</v>
      </c>
      <c r="F1627">
        <v>1.45</v>
      </c>
      <c r="G1627">
        <v>0.01</v>
      </c>
      <c r="H1627">
        <v>0.01</v>
      </c>
      <c r="I1627">
        <v>0.01</v>
      </c>
      <c r="J1627">
        <v>4.55</v>
      </c>
      <c r="K1627">
        <v>0.01</v>
      </c>
      <c r="L1627">
        <v>0.01</v>
      </c>
      <c r="M1627">
        <v>0.01</v>
      </c>
      <c r="N1627">
        <v>0.01</v>
      </c>
      <c r="O1627">
        <v>0.01</v>
      </c>
      <c r="P1627">
        <v>0.02</v>
      </c>
      <c r="Q1627">
        <v>2.2000000000000002</v>
      </c>
      <c r="R1627">
        <v>0.01</v>
      </c>
      <c r="S1627">
        <v>0.01</v>
      </c>
      <c r="T1627">
        <v>0.01</v>
      </c>
      <c r="U1627">
        <v>3.07</v>
      </c>
      <c r="V1627">
        <v>0.01</v>
      </c>
      <c r="W1627">
        <v>0.01</v>
      </c>
      <c r="X1627">
        <v>0.01</v>
      </c>
      <c r="Y1627">
        <v>0.01</v>
      </c>
      <c r="Z1627">
        <v>0.01</v>
      </c>
      <c r="AA1627">
        <v>6.72</v>
      </c>
      <c r="AB1627">
        <v>0.01</v>
      </c>
      <c r="AC1627">
        <v>7.8</v>
      </c>
      <c r="AD1627">
        <v>0.01</v>
      </c>
      <c r="AE1627">
        <v>0.01</v>
      </c>
      <c r="AF1627">
        <v>0.01</v>
      </c>
      <c r="AG1627">
        <v>0.01</v>
      </c>
      <c r="AH1627">
        <v>0.01</v>
      </c>
      <c r="AI1627">
        <v>14.27</v>
      </c>
      <c r="AJ1627">
        <v>1.7</v>
      </c>
      <c r="AK1627">
        <v>33.5</v>
      </c>
      <c r="AL1627">
        <v>0.01</v>
      </c>
      <c r="AM1627">
        <v>0.01</v>
      </c>
      <c r="AN1627">
        <v>0.01</v>
      </c>
      <c r="AO1627">
        <v>0.01</v>
      </c>
      <c r="AP1627">
        <v>0.01</v>
      </c>
      <c r="AQ1627">
        <v>0.01</v>
      </c>
      <c r="AR1627">
        <v>8.39</v>
      </c>
      <c r="AS1627">
        <v>0.01</v>
      </c>
      <c r="AT1627">
        <v>0.01</v>
      </c>
      <c r="AU1627">
        <v>0.01</v>
      </c>
      <c r="AV1627">
        <v>0.01</v>
      </c>
      <c r="AW1627">
        <v>0.01</v>
      </c>
      <c r="AX1627">
        <v>0.01</v>
      </c>
      <c r="AY1627">
        <v>99.57</v>
      </c>
      <c r="AZ1627">
        <v>0.02</v>
      </c>
      <c r="BA1627">
        <v>0.95</v>
      </c>
      <c r="BB1627">
        <v>0.01</v>
      </c>
      <c r="BC1627">
        <v>0.01</v>
      </c>
      <c r="BD1627">
        <v>0.01</v>
      </c>
      <c r="BE1627">
        <v>7.35</v>
      </c>
      <c r="BF1627">
        <v>0.01</v>
      </c>
      <c r="BG1627">
        <v>0.01</v>
      </c>
      <c r="BH1627">
        <v>0.01</v>
      </c>
      <c r="BI1627">
        <v>0.01</v>
      </c>
      <c r="BJ1627">
        <v>0.01</v>
      </c>
      <c r="BK1627">
        <v>0.74</v>
      </c>
      <c r="BL1627">
        <v>0.01</v>
      </c>
      <c r="BM1627">
        <v>1.68</v>
      </c>
      <c r="BN1627">
        <v>0.03</v>
      </c>
      <c r="BO1627">
        <v>0.01</v>
      </c>
      <c r="BP1627">
        <v>0.28000000000000003</v>
      </c>
      <c r="BQ1627">
        <v>7.1</v>
      </c>
      <c r="BR1627">
        <v>10.14</v>
      </c>
      <c r="BS1627">
        <v>15.08</v>
      </c>
      <c r="BT1627">
        <v>31.26</v>
      </c>
      <c r="BU1627">
        <v>47.6</v>
      </c>
      <c r="BV1627">
        <v>20.48</v>
      </c>
      <c r="BW1627">
        <v>21.66</v>
      </c>
      <c r="BX1627" t="s">
        <v>29</v>
      </c>
      <c r="BY1627" t="s">
        <v>29</v>
      </c>
      <c r="BZ1627">
        <v>15.42</v>
      </c>
      <c r="CA1627" t="s">
        <v>29</v>
      </c>
      <c r="CB1627" t="s">
        <v>29</v>
      </c>
      <c r="CC1627" t="s">
        <v>29</v>
      </c>
      <c r="CD1627" t="s">
        <v>29</v>
      </c>
      <c r="CE1627" t="s">
        <v>29</v>
      </c>
      <c r="CF1627" t="s">
        <v>29</v>
      </c>
      <c r="CG1627" t="s">
        <v>29</v>
      </c>
      <c r="CH1627" t="s">
        <v>29</v>
      </c>
      <c r="CI1627" t="s">
        <v>29</v>
      </c>
    </row>
    <row r="1628" spans="1:87" x14ac:dyDescent="0.2">
      <c r="A1628" s="55">
        <v>44426</v>
      </c>
      <c r="B1628">
        <v>9.75</v>
      </c>
      <c r="C1628">
        <v>0.01</v>
      </c>
      <c r="D1628">
        <v>0.01</v>
      </c>
      <c r="E1628">
        <v>0.01</v>
      </c>
      <c r="F1628">
        <v>1.45</v>
      </c>
      <c r="G1628">
        <v>0.01</v>
      </c>
      <c r="H1628">
        <v>0.01</v>
      </c>
      <c r="I1628">
        <v>0.01</v>
      </c>
      <c r="J1628">
        <v>4.55</v>
      </c>
      <c r="K1628">
        <v>0.01</v>
      </c>
      <c r="L1628">
        <v>0.01</v>
      </c>
      <c r="M1628">
        <v>0.01</v>
      </c>
      <c r="N1628">
        <v>0.01</v>
      </c>
      <c r="O1628">
        <v>0.01</v>
      </c>
      <c r="P1628">
        <v>0.02</v>
      </c>
      <c r="Q1628">
        <v>2.2000000000000002</v>
      </c>
      <c r="R1628">
        <v>0.01</v>
      </c>
      <c r="S1628">
        <v>0.01</v>
      </c>
      <c r="T1628">
        <v>0.01</v>
      </c>
      <c r="U1628">
        <v>3.07</v>
      </c>
      <c r="V1628">
        <v>0.01</v>
      </c>
      <c r="W1628">
        <v>0.01</v>
      </c>
      <c r="X1628">
        <v>0.01</v>
      </c>
      <c r="Y1628">
        <v>0.01</v>
      </c>
      <c r="Z1628">
        <v>0.01</v>
      </c>
      <c r="AA1628">
        <v>6.72</v>
      </c>
      <c r="AB1628">
        <v>0.01</v>
      </c>
      <c r="AC1628">
        <v>7.8</v>
      </c>
      <c r="AD1628">
        <v>0.01</v>
      </c>
      <c r="AE1628">
        <v>0.01</v>
      </c>
      <c r="AF1628">
        <v>0.01</v>
      </c>
      <c r="AG1628">
        <v>0.01</v>
      </c>
      <c r="AH1628">
        <v>0.01</v>
      </c>
      <c r="AI1628">
        <v>14.27</v>
      </c>
      <c r="AJ1628">
        <v>1.7</v>
      </c>
      <c r="AK1628">
        <v>33.5</v>
      </c>
      <c r="AL1628">
        <v>0.01</v>
      </c>
      <c r="AM1628">
        <v>0.01</v>
      </c>
      <c r="AN1628">
        <v>0.01</v>
      </c>
      <c r="AO1628">
        <v>0.01</v>
      </c>
      <c r="AP1628">
        <v>0.01</v>
      </c>
      <c r="AQ1628">
        <v>0.01</v>
      </c>
      <c r="AR1628">
        <v>8.39</v>
      </c>
      <c r="AS1628">
        <v>0.01</v>
      </c>
      <c r="AT1628">
        <v>0.01</v>
      </c>
      <c r="AU1628">
        <v>0.01</v>
      </c>
      <c r="AV1628">
        <v>0.01</v>
      </c>
      <c r="AW1628">
        <v>0.01</v>
      </c>
      <c r="AX1628">
        <v>0.01</v>
      </c>
      <c r="AY1628">
        <v>99.57</v>
      </c>
      <c r="AZ1628">
        <v>0.02</v>
      </c>
      <c r="BA1628">
        <v>0.95</v>
      </c>
      <c r="BB1628">
        <v>0.01</v>
      </c>
      <c r="BC1628">
        <v>0.01</v>
      </c>
      <c r="BD1628">
        <v>0.01</v>
      </c>
      <c r="BE1628">
        <v>7.35</v>
      </c>
      <c r="BF1628">
        <v>0.01</v>
      </c>
      <c r="BG1628">
        <v>0.01</v>
      </c>
      <c r="BH1628">
        <v>0.01</v>
      </c>
      <c r="BI1628">
        <v>0.01</v>
      </c>
      <c r="BJ1628">
        <v>0.01</v>
      </c>
      <c r="BK1628">
        <v>0.74</v>
      </c>
      <c r="BL1628">
        <v>0.01</v>
      </c>
      <c r="BM1628">
        <v>1.68</v>
      </c>
      <c r="BN1628">
        <v>0.03</v>
      </c>
      <c r="BO1628">
        <v>0.01</v>
      </c>
      <c r="BP1628">
        <v>0.95</v>
      </c>
      <c r="BQ1628">
        <v>10.26</v>
      </c>
      <c r="BR1628">
        <v>12.84</v>
      </c>
      <c r="BS1628">
        <v>18.3</v>
      </c>
      <c r="BT1628">
        <v>31.26</v>
      </c>
      <c r="BU1628">
        <v>47.6</v>
      </c>
      <c r="BV1628">
        <v>21.23</v>
      </c>
      <c r="BW1628">
        <v>24.05</v>
      </c>
      <c r="BX1628" t="s">
        <v>29</v>
      </c>
      <c r="BY1628" t="s">
        <v>29</v>
      </c>
      <c r="BZ1628">
        <v>16.510000000000002</v>
      </c>
      <c r="CA1628" t="s">
        <v>29</v>
      </c>
      <c r="CB1628" t="s">
        <v>29</v>
      </c>
      <c r="CC1628" t="s">
        <v>29</v>
      </c>
      <c r="CD1628" t="s">
        <v>29</v>
      </c>
      <c r="CE1628" t="s">
        <v>29</v>
      </c>
      <c r="CF1628" t="s">
        <v>29</v>
      </c>
      <c r="CG1628" t="s">
        <v>29</v>
      </c>
      <c r="CH1628" t="s">
        <v>29</v>
      </c>
      <c r="CI1628" t="s">
        <v>29</v>
      </c>
    </row>
    <row r="1629" spans="1:87" x14ac:dyDescent="0.2">
      <c r="A1629" s="55">
        <v>44427</v>
      </c>
      <c r="B1629">
        <v>9.75</v>
      </c>
      <c r="C1629">
        <v>0.01</v>
      </c>
      <c r="D1629">
        <v>0.01</v>
      </c>
      <c r="E1629">
        <v>0.01</v>
      </c>
      <c r="F1629">
        <v>1.45</v>
      </c>
      <c r="G1629">
        <v>0.01</v>
      </c>
      <c r="H1629">
        <v>0.01</v>
      </c>
      <c r="I1629">
        <v>0.01</v>
      </c>
      <c r="J1629">
        <v>4.55</v>
      </c>
      <c r="K1629">
        <v>0.01</v>
      </c>
      <c r="L1629">
        <v>0.01</v>
      </c>
      <c r="M1629">
        <v>0.01</v>
      </c>
      <c r="N1629">
        <v>0.01</v>
      </c>
      <c r="O1629">
        <v>0.01</v>
      </c>
      <c r="P1629">
        <v>0.02</v>
      </c>
      <c r="Q1629">
        <v>2.2000000000000002</v>
      </c>
      <c r="R1629">
        <v>0.01</v>
      </c>
      <c r="S1629">
        <v>0.01</v>
      </c>
      <c r="T1629">
        <v>0.01</v>
      </c>
      <c r="U1629">
        <v>3.07</v>
      </c>
      <c r="V1629">
        <v>0.01</v>
      </c>
      <c r="W1629">
        <v>0.01</v>
      </c>
      <c r="X1629">
        <v>0.01</v>
      </c>
      <c r="Y1629">
        <v>0.01</v>
      </c>
      <c r="Z1629">
        <v>0.01</v>
      </c>
      <c r="AA1629">
        <v>6.72</v>
      </c>
      <c r="AB1629">
        <v>0.01</v>
      </c>
      <c r="AC1629">
        <v>7.8</v>
      </c>
      <c r="AD1629">
        <v>0.01</v>
      </c>
      <c r="AE1629">
        <v>0.01</v>
      </c>
      <c r="AF1629">
        <v>0.01</v>
      </c>
      <c r="AG1629">
        <v>0.01</v>
      </c>
      <c r="AH1629">
        <v>0.01</v>
      </c>
      <c r="AI1629">
        <v>14.27</v>
      </c>
      <c r="AJ1629">
        <v>1.7</v>
      </c>
      <c r="AK1629">
        <v>33.5</v>
      </c>
      <c r="AL1629">
        <v>0.01</v>
      </c>
      <c r="AM1629">
        <v>0.01</v>
      </c>
      <c r="AN1629">
        <v>0.01</v>
      </c>
      <c r="AO1629">
        <v>0.01</v>
      </c>
      <c r="AP1629">
        <v>0.01</v>
      </c>
      <c r="AQ1629">
        <v>0.01</v>
      </c>
      <c r="AR1629">
        <v>8.39</v>
      </c>
      <c r="AS1629">
        <v>0.01</v>
      </c>
      <c r="AT1629">
        <v>0.01</v>
      </c>
      <c r="AU1629">
        <v>0.01</v>
      </c>
      <c r="AV1629">
        <v>0.01</v>
      </c>
      <c r="AW1629">
        <v>0.01</v>
      </c>
      <c r="AX1629">
        <v>0.01</v>
      </c>
      <c r="AY1629">
        <v>99.57</v>
      </c>
      <c r="AZ1629">
        <v>0.02</v>
      </c>
      <c r="BA1629">
        <v>0.95</v>
      </c>
      <c r="BB1629">
        <v>0.01</v>
      </c>
      <c r="BC1629">
        <v>0.01</v>
      </c>
      <c r="BD1629">
        <v>0.01</v>
      </c>
      <c r="BE1629">
        <v>7.35</v>
      </c>
      <c r="BF1629">
        <v>0.01</v>
      </c>
      <c r="BG1629">
        <v>0.01</v>
      </c>
      <c r="BH1629">
        <v>0.01</v>
      </c>
      <c r="BI1629">
        <v>0.01</v>
      </c>
      <c r="BJ1629">
        <v>0.01</v>
      </c>
      <c r="BK1629">
        <v>0.74</v>
      </c>
      <c r="BL1629">
        <v>0.01</v>
      </c>
      <c r="BM1629">
        <v>1.68</v>
      </c>
      <c r="BN1629">
        <v>0.03</v>
      </c>
      <c r="BO1629">
        <v>0.01</v>
      </c>
      <c r="BP1629">
        <v>0.19</v>
      </c>
      <c r="BQ1629">
        <v>9.5</v>
      </c>
      <c r="BR1629">
        <v>12.49</v>
      </c>
      <c r="BS1629">
        <v>17.95</v>
      </c>
      <c r="BT1629">
        <v>31.26</v>
      </c>
      <c r="BU1629">
        <v>47.6</v>
      </c>
      <c r="BV1629">
        <v>23.51</v>
      </c>
      <c r="BW1629">
        <v>24.04</v>
      </c>
      <c r="BX1629" t="s">
        <v>29</v>
      </c>
      <c r="BY1629" t="s">
        <v>29</v>
      </c>
      <c r="BZ1629">
        <v>16.510000000000002</v>
      </c>
      <c r="CA1629" t="s">
        <v>29</v>
      </c>
      <c r="CB1629" t="s">
        <v>29</v>
      </c>
      <c r="CC1629" t="s">
        <v>29</v>
      </c>
      <c r="CD1629" t="s">
        <v>29</v>
      </c>
      <c r="CE1629" t="s">
        <v>29</v>
      </c>
      <c r="CF1629" t="s">
        <v>29</v>
      </c>
      <c r="CG1629" t="s">
        <v>29</v>
      </c>
      <c r="CH1629" t="s">
        <v>29</v>
      </c>
      <c r="CI1629" t="s">
        <v>29</v>
      </c>
    </row>
    <row r="1630" spans="1:87" x14ac:dyDescent="0.2">
      <c r="A1630" s="55">
        <v>44428</v>
      </c>
      <c r="B1630">
        <v>9.75</v>
      </c>
      <c r="C1630">
        <v>0.01</v>
      </c>
      <c r="D1630">
        <v>0.01</v>
      </c>
      <c r="E1630">
        <v>0.01</v>
      </c>
      <c r="F1630">
        <v>1.45</v>
      </c>
      <c r="G1630">
        <v>0.01</v>
      </c>
      <c r="H1630">
        <v>0.01</v>
      </c>
      <c r="I1630">
        <v>0.01</v>
      </c>
      <c r="J1630">
        <v>4.55</v>
      </c>
      <c r="K1630">
        <v>0.01</v>
      </c>
      <c r="L1630">
        <v>0.01</v>
      </c>
      <c r="M1630">
        <v>0.01</v>
      </c>
      <c r="N1630">
        <v>0.01</v>
      </c>
      <c r="O1630">
        <v>0.01</v>
      </c>
      <c r="P1630">
        <v>0.02</v>
      </c>
      <c r="Q1630">
        <v>2.2000000000000002</v>
      </c>
      <c r="R1630">
        <v>0.01</v>
      </c>
      <c r="S1630">
        <v>0.01</v>
      </c>
      <c r="T1630">
        <v>0.01</v>
      </c>
      <c r="U1630">
        <v>3.07</v>
      </c>
      <c r="V1630">
        <v>0.01</v>
      </c>
      <c r="W1630">
        <v>0.01</v>
      </c>
      <c r="X1630">
        <v>0.01</v>
      </c>
      <c r="Y1630">
        <v>0.01</v>
      </c>
      <c r="Z1630">
        <v>0.01</v>
      </c>
      <c r="AA1630">
        <v>6.72</v>
      </c>
      <c r="AB1630">
        <v>0.01</v>
      </c>
      <c r="AC1630">
        <v>7.8</v>
      </c>
      <c r="AD1630">
        <v>0.01</v>
      </c>
      <c r="AE1630">
        <v>0.01</v>
      </c>
      <c r="AF1630">
        <v>0.01</v>
      </c>
      <c r="AG1630">
        <v>0.01</v>
      </c>
      <c r="AH1630">
        <v>0.01</v>
      </c>
      <c r="AI1630">
        <v>14.27</v>
      </c>
      <c r="AJ1630">
        <v>1.7</v>
      </c>
      <c r="AK1630">
        <v>33.5</v>
      </c>
      <c r="AL1630">
        <v>0.01</v>
      </c>
      <c r="AM1630">
        <v>0.01</v>
      </c>
      <c r="AN1630">
        <v>0.01</v>
      </c>
      <c r="AO1630">
        <v>0.01</v>
      </c>
      <c r="AP1630">
        <v>0.01</v>
      </c>
      <c r="AQ1630">
        <v>0.01</v>
      </c>
      <c r="AR1630">
        <v>8.39</v>
      </c>
      <c r="AS1630">
        <v>0.01</v>
      </c>
      <c r="AT1630">
        <v>0.01</v>
      </c>
      <c r="AU1630">
        <v>0.01</v>
      </c>
      <c r="AV1630">
        <v>0.01</v>
      </c>
      <c r="AW1630">
        <v>0.01</v>
      </c>
      <c r="AX1630">
        <v>0.01</v>
      </c>
      <c r="AY1630">
        <v>99.57</v>
      </c>
      <c r="AZ1630">
        <v>0.02</v>
      </c>
      <c r="BA1630">
        <v>0.95</v>
      </c>
      <c r="BB1630">
        <v>0.01</v>
      </c>
      <c r="BC1630">
        <v>0.01</v>
      </c>
      <c r="BD1630">
        <v>0.01</v>
      </c>
      <c r="BE1630">
        <v>7.35</v>
      </c>
      <c r="BF1630">
        <v>0.01</v>
      </c>
      <c r="BG1630">
        <v>0.01</v>
      </c>
      <c r="BH1630">
        <v>0.01</v>
      </c>
      <c r="BI1630">
        <v>0.01</v>
      </c>
      <c r="BJ1630">
        <v>0.01</v>
      </c>
      <c r="BK1630">
        <v>0.74</v>
      </c>
      <c r="BL1630">
        <v>0.01</v>
      </c>
      <c r="BM1630">
        <v>1.68</v>
      </c>
      <c r="BN1630">
        <v>0.03</v>
      </c>
      <c r="BO1630">
        <v>0.01</v>
      </c>
      <c r="BP1630">
        <v>0.01</v>
      </c>
      <c r="BQ1630">
        <v>7</v>
      </c>
      <c r="BR1630">
        <v>10.130000000000001</v>
      </c>
      <c r="BS1630">
        <v>15.75</v>
      </c>
      <c r="BT1630">
        <v>31.26</v>
      </c>
      <c r="BU1630">
        <v>47.6</v>
      </c>
      <c r="BV1630">
        <v>23.51</v>
      </c>
      <c r="BW1630">
        <v>21.73</v>
      </c>
      <c r="BX1630" t="s">
        <v>29</v>
      </c>
      <c r="BY1630" t="s">
        <v>29</v>
      </c>
      <c r="BZ1630">
        <v>16.510000000000002</v>
      </c>
      <c r="CA1630" t="s">
        <v>29</v>
      </c>
      <c r="CB1630" t="s">
        <v>29</v>
      </c>
      <c r="CC1630" t="s">
        <v>29</v>
      </c>
      <c r="CD1630" t="s">
        <v>29</v>
      </c>
      <c r="CE1630" t="s">
        <v>29</v>
      </c>
      <c r="CF1630" t="s">
        <v>29</v>
      </c>
      <c r="CG1630" t="s">
        <v>29</v>
      </c>
      <c r="CH1630" t="s">
        <v>29</v>
      </c>
      <c r="CI1630" t="s">
        <v>29</v>
      </c>
    </row>
    <row r="1631" spans="1:87" x14ac:dyDescent="0.2">
      <c r="A1631" s="55">
        <v>44431</v>
      </c>
      <c r="B1631">
        <v>9.75</v>
      </c>
      <c r="C1631">
        <v>0.01</v>
      </c>
      <c r="D1631">
        <v>0.01</v>
      </c>
      <c r="E1631">
        <v>0.01</v>
      </c>
      <c r="F1631">
        <v>1.45</v>
      </c>
      <c r="G1631">
        <v>0.01</v>
      </c>
      <c r="H1631">
        <v>0.01</v>
      </c>
      <c r="I1631">
        <v>0.01</v>
      </c>
      <c r="J1631">
        <v>4.55</v>
      </c>
      <c r="K1631">
        <v>0.01</v>
      </c>
      <c r="L1631">
        <v>0.01</v>
      </c>
      <c r="M1631">
        <v>0.01</v>
      </c>
      <c r="N1631">
        <v>0.01</v>
      </c>
      <c r="O1631">
        <v>0.01</v>
      </c>
      <c r="P1631">
        <v>0.02</v>
      </c>
      <c r="Q1631">
        <v>2.2000000000000002</v>
      </c>
      <c r="R1631">
        <v>0.01</v>
      </c>
      <c r="S1631">
        <v>0.01</v>
      </c>
      <c r="T1631">
        <v>0.01</v>
      </c>
      <c r="U1631">
        <v>3.07</v>
      </c>
      <c r="V1631">
        <v>0.01</v>
      </c>
      <c r="W1631">
        <v>0.01</v>
      </c>
      <c r="X1631">
        <v>0.01</v>
      </c>
      <c r="Y1631">
        <v>0.01</v>
      </c>
      <c r="Z1631">
        <v>0.01</v>
      </c>
      <c r="AA1631">
        <v>6.72</v>
      </c>
      <c r="AB1631">
        <v>0.01</v>
      </c>
      <c r="AC1631">
        <v>7.8</v>
      </c>
      <c r="AD1631">
        <v>0.01</v>
      </c>
      <c r="AE1631">
        <v>0.01</v>
      </c>
      <c r="AF1631">
        <v>0.01</v>
      </c>
      <c r="AG1631">
        <v>0.01</v>
      </c>
      <c r="AH1631">
        <v>0.01</v>
      </c>
      <c r="AI1631">
        <v>14.27</v>
      </c>
      <c r="AJ1631">
        <v>1.7</v>
      </c>
      <c r="AK1631">
        <v>33.5</v>
      </c>
      <c r="AL1631">
        <v>0.01</v>
      </c>
      <c r="AM1631">
        <v>0.01</v>
      </c>
      <c r="AN1631">
        <v>0.01</v>
      </c>
      <c r="AO1631">
        <v>0.01</v>
      </c>
      <c r="AP1631">
        <v>0.01</v>
      </c>
      <c r="AQ1631">
        <v>0.01</v>
      </c>
      <c r="AR1631">
        <v>8.39</v>
      </c>
      <c r="AS1631">
        <v>0.01</v>
      </c>
      <c r="AT1631">
        <v>0.01</v>
      </c>
      <c r="AU1631">
        <v>0.01</v>
      </c>
      <c r="AV1631">
        <v>0.01</v>
      </c>
      <c r="AW1631">
        <v>0.01</v>
      </c>
      <c r="AX1631">
        <v>0.01</v>
      </c>
      <c r="AY1631">
        <v>99.57</v>
      </c>
      <c r="AZ1631">
        <v>0.02</v>
      </c>
      <c r="BA1631">
        <v>0.95</v>
      </c>
      <c r="BB1631">
        <v>0.01</v>
      </c>
      <c r="BC1631">
        <v>0.01</v>
      </c>
      <c r="BD1631">
        <v>0.01</v>
      </c>
      <c r="BE1631">
        <v>7.35</v>
      </c>
      <c r="BF1631">
        <v>0.01</v>
      </c>
      <c r="BG1631">
        <v>0.01</v>
      </c>
      <c r="BH1631">
        <v>0.01</v>
      </c>
      <c r="BI1631">
        <v>0.01</v>
      </c>
      <c r="BJ1631">
        <v>0.01</v>
      </c>
      <c r="BK1631">
        <v>0.74</v>
      </c>
      <c r="BL1631">
        <v>0.01</v>
      </c>
      <c r="BM1631">
        <v>1.68</v>
      </c>
      <c r="BN1631">
        <v>0.03</v>
      </c>
      <c r="BO1631">
        <v>0.01</v>
      </c>
      <c r="BP1631">
        <v>0.01</v>
      </c>
      <c r="BQ1631">
        <v>4.5</v>
      </c>
      <c r="BR1631">
        <v>7.7</v>
      </c>
      <c r="BS1631">
        <v>12.66</v>
      </c>
      <c r="BT1631">
        <v>27.9</v>
      </c>
      <c r="BU1631">
        <v>47.6</v>
      </c>
      <c r="BV1631">
        <v>18.53</v>
      </c>
      <c r="BW1631">
        <v>19.600000000000001</v>
      </c>
      <c r="BX1631" t="s">
        <v>29</v>
      </c>
      <c r="BY1631" t="s">
        <v>29</v>
      </c>
      <c r="BZ1631">
        <v>16.510000000000002</v>
      </c>
      <c r="CA1631" t="s">
        <v>29</v>
      </c>
      <c r="CB1631" t="s">
        <v>29</v>
      </c>
      <c r="CC1631" t="s">
        <v>29</v>
      </c>
      <c r="CD1631" t="s">
        <v>29</v>
      </c>
      <c r="CE1631" t="s">
        <v>29</v>
      </c>
      <c r="CF1631" t="s">
        <v>29</v>
      </c>
      <c r="CG1631" t="s">
        <v>29</v>
      </c>
      <c r="CH1631" t="s">
        <v>29</v>
      </c>
      <c r="CI1631" t="s">
        <v>29</v>
      </c>
    </row>
    <row r="1632" spans="1:87" x14ac:dyDescent="0.2">
      <c r="A1632" s="55">
        <v>44432</v>
      </c>
      <c r="B1632">
        <v>9.75</v>
      </c>
      <c r="C1632">
        <v>0.01</v>
      </c>
      <c r="D1632">
        <v>0.01</v>
      </c>
      <c r="E1632">
        <v>0.01</v>
      </c>
      <c r="F1632">
        <v>1.45</v>
      </c>
      <c r="G1632">
        <v>0.01</v>
      </c>
      <c r="H1632">
        <v>0.01</v>
      </c>
      <c r="I1632">
        <v>0.01</v>
      </c>
      <c r="J1632">
        <v>4.55</v>
      </c>
      <c r="K1632">
        <v>0.01</v>
      </c>
      <c r="L1632">
        <v>0.01</v>
      </c>
      <c r="M1632">
        <v>0.01</v>
      </c>
      <c r="N1632">
        <v>0.01</v>
      </c>
      <c r="O1632">
        <v>0.01</v>
      </c>
      <c r="P1632">
        <v>0.02</v>
      </c>
      <c r="Q1632">
        <v>2.2000000000000002</v>
      </c>
      <c r="R1632">
        <v>0.01</v>
      </c>
      <c r="S1632">
        <v>0.01</v>
      </c>
      <c r="T1632">
        <v>0.01</v>
      </c>
      <c r="U1632">
        <v>3.07</v>
      </c>
      <c r="V1632">
        <v>0.01</v>
      </c>
      <c r="W1632">
        <v>0.01</v>
      </c>
      <c r="X1632">
        <v>0.01</v>
      </c>
      <c r="Y1632">
        <v>0.01</v>
      </c>
      <c r="Z1632">
        <v>0.01</v>
      </c>
      <c r="AA1632">
        <v>6.72</v>
      </c>
      <c r="AB1632">
        <v>0.01</v>
      </c>
      <c r="AC1632">
        <v>7.8</v>
      </c>
      <c r="AD1632">
        <v>0.01</v>
      </c>
      <c r="AE1632">
        <v>0.01</v>
      </c>
      <c r="AF1632">
        <v>0.01</v>
      </c>
      <c r="AG1632">
        <v>0.01</v>
      </c>
      <c r="AH1632">
        <v>0.01</v>
      </c>
      <c r="AI1632">
        <v>14.27</v>
      </c>
      <c r="AJ1632">
        <v>1.7</v>
      </c>
      <c r="AK1632">
        <v>33.5</v>
      </c>
      <c r="AL1632">
        <v>0.01</v>
      </c>
      <c r="AM1632">
        <v>0.01</v>
      </c>
      <c r="AN1632">
        <v>0.01</v>
      </c>
      <c r="AO1632">
        <v>0.01</v>
      </c>
      <c r="AP1632">
        <v>0.01</v>
      </c>
      <c r="AQ1632">
        <v>0.01</v>
      </c>
      <c r="AR1632">
        <v>8.39</v>
      </c>
      <c r="AS1632">
        <v>0.01</v>
      </c>
      <c r="AT1632">
        <v>0.01</v>
      </c>
      <c r="AU1632">
        <v>0.01</v>
      </c>
      <c r="AV1632">
        <v>0.01</v>
      </c>
      <c r="AW1632">
        <v>0.01</v>
      </c>
      <c r="AX1632">
        <v>0.01</v>
      </c>
      <c r="AY1632">
        <v>99.57</v>
      </c>
      <c r="AZ1632">
        <v>0.02</v>
      </c>
      <c r="BA1632">
        <v>0.95</v>
      </c>
      <c r="BB1632">
        <v>0.01</v>
      </c>
      <c r="BC1632">
        <v>0.01</v>
      </c>
      <c r="BD1632">
        <v>0.01</v>
      </c>
      <c r="BE1632">
        <v>7.35</v>
      </c>
      <c r="BF1632">
        <v>0.01</v>
      </c>
      <c r="BG1632">
        <v>0.01</v>
      </c>
      <c r="BH1632">
        <v>0.01</v>
      </c>
      <c r="BI1632">
        <v>0.01</v>
      </c>
      <c r="BJ1632">
        <v>0.01</v>
      </c>
      <c r="BK1632">
        <v>0.74</v>
      </c>
      <c r="BL1632">
        <v>0.01</v>
      </c>
      <c r="BM1632">
        <v>1.68</v>
      </c>
      <c r="BN1632">
        <v>0.03</v>
      </c>
      <c r="BO1632">
        <v>0.01</v>
      </c>
      <c r="BP1632">
        <v>0.01</v>
      </c>
      <c r="BQ1632">
        <v>4.1900000000000004</v>
      </c>
      <c r="BR1632">
        <v>7.46</v>
      </c>
      <c r="BS1632">
        <v>12.58</v>
      </c>
      <c r="BT1632">
        <v>27.9</v>
      </c>
      <c r="BU1632">
        <v>47.6</v>
      </c>
      <c r="BV1632">
        <v>18.53</v>
      </c>
      <c r="BW1632">
        <v>19.95</v>
      </c>
      <c r="BX1632" t="s">
        <v>29</v>
      </c>
      <c r="BY1632" t="s">
        <v>29</v>
      </c>
      <c r="BZ1632">
        <v>16.510000000000002</v>
      </c>
      <c r="CA1632" t="s">
        <v>29</v>
      </c>
      <c r="CB1632" t="s">
        <v>29</v>
      </c>
      <c r="CC1632" t="s">
        <v>29</v>
      </c>
      <c r="CD1632" t="s">
        <v>29</v>
      </c>
      <c r="CE1632" t="s">
        <v>29</v>
      </c>
      <c r="CF1632" t="s">
        <v>29</v>
      </c>
      <c r="CG1632" t="s">
        <v>29</v>
      </c>
      <c r="CH1632" t="s">
        <v>29</v>
      </c>
      <c r="CI1632" t="s">
        <v>29</v>
      </c>
    </row>
    <row r="1633" spans="1:87" x14ac:dyDescent="0.2">
      <c r="A1633" s="55">
        <v>44433</v>
      </c>
      <c r="B1633">
        <v>9.75</v>
      </c>
      <c r="C1633">
        <v>0.01</v>
      </c>
      <c r="D1633">
        <v>0.01</v>
      </c>
      <c r="E1633">
        <v>0.01</v>
      </c>
      <c r="F1633">
        <v>1.45</v>
      </c>
      <c r="G1633">
        <v>0.01</v>
      </c>
      <c r="H1633">
        <v>0.01</v>
      </c>
      <c r="I1633">
        <v>0.01</v>
      </c>
      <c r="J1633">
        <v>4.55</v>
      </c>
      <c r="K1633">
        <v>0.01</v>
      </c>
      <c r="L1633">
        <v>0.01</v>
      </c>
      <c r="M1633">
        <v>0.01</v>
      </c>
      <c r="N1633">
        <v>0.01</v>
      </c>
      <c r="O1633">
        <v>0.01</v>
      </c>
      <c r="P1633">
        <v>0.02</v>
      </c>
      <c r="Q1633">
        <v>2.2000000000000002</v>
      </c>
      <c r="R1633">
        <v>0.01</v>
      </c>
      <c r="S1633">
        <v>0.01</v>
      </c>
      <c r="T1633">
        <v>0.01</v>
      </c>
      <c r="U1633">
        <v>3.07</v>
      </c>
      <c r="V1633">
        <v>0.01</v>
      </c>
      <c r="W1633">
        <v>0.01</v>
      </c>
      <c r="X1633">
        <v>0.01</v>
      </c>
      <c r="Y1633">
        <v>0.01</v>
      </c>
      <c r="Z1633">
        <v>0.01</v>
      </c>
      <c r="AA1633">
        <v>6.72</v>
      </c>
      <c r="AB1633">
        <v>0.01</v>
      </c>
      <c r="AC1633">
        <v>7.8</v>
      </c>
      <c r="AD1633">
        <v>0.01</v>
      </c>
      <c r="AE1633">
        <v>0.01</v>
      </c>
      <c r="AF1633">
        <v>0.01</v>
      </c>
      <c r="AG1633">
        <v>0.01</v>
      </c>
      <c r="AH1633">
        <v>0.01</v>
      </c>
      <c r="AI1633">
        <v>14.27</v>
      </c>
      <c r="AJ1633">
        <v>1.7</v>
      </c>
      <c r="AK1633">
        <v>33.5</v>
      </c>
      <c r="AL1633">
        <v>0.01</v>
      </c>
      <c r="AM1633">
        <v>0.01</v>
      </c>
      <c r="AN1633">
        <v>0.01</v>
      </c>
      <c r="AO1633">
        <v>0.01</v>
      </c>
      <c r="AP1633">
        <v>0.01</v>
      </c>
      <c r="AQ1633">
        <v>0.01</v>
      </c>
      <c r="AR1633">
        <v>8.39</v>
      </c>
      <c r="AS1633">
        <v>0.01</v>
      </c>
      <c r="AT1633">
        <v>0.01</v>
      </c>
      <c r="AU1633">
        <v>0.01</v>
      </c>
      <c r="AV1633">
        <v>0.01</v>
      </c>
      <c r="AW1633">
        <v>0.01</v>
      </c>
      <c r="AX1633">
        <v>0.01</v>
      </c>
      <c r="AY1633">
        <v>99.57</v>
      </c>
      <c r="AZ1633">
        <v>0.02</v>
      </c>
      <c r="BA1633">
        <v>0.95</v>
      </c>
      <c r="BB1633">
        <v>0.01</v>
      </c>
      <c r="BC1633">
        <v>0.01</v>
      </c>
      <c r="BD1633">
        <v>0.01</v>
      </c>
      <c r="BE1633">
        <v>7.35</v>
      </c>
      <c r="BF1633">
        <v>0.01</v>
      </c>
      <c r="BG1633">
        <v>0.01</v>
      </c>
      <c r="BH1633">
        <v>0.01</v>
      </c>
      <c r="BI1633">
        <v>0.01</v>
      </c>
      <c r="BJ1633">
        <v>0.01</v>
      </c>
      <c r="BK1633">
        <v>0.74</v>
      </c>
      <c r="BL1633">
        <v>0.01</v>
      </c>
      <c r="BM1633">
        <v>1.68</v>
      </c>
      <c r="BN1633">
        <v>0.03</v>
      </c>
      <c r="BO1633">
        <v>0.01</v>
      </c>
      <c r="BP1633">
        <v>0.01</v>
      </c>
      <c r="BQ1633">
        <v>3.61</v>
      </c>
      <c r="BR1633">
        <v>6.77</v>
      </c>
      <c r="BS1633">
        <v>11.75</v>
      </c>
      <c r="BT1633">
        <v>27.9</v>
      </c>
      <c r="BU1633">
        <v>23.74</v>
      </c>
      <c r="BV1633">
        <v>18.53</v>
      </c>
      <c r="BW1633">
        <v>19.23</v>
      </c>
      <c r="BX1633" t="s">
        <v>29</v>
      </c>
      <c r="BY1633" t="s">
        <v>29</v>
      </c>
      <c r="BZ1633">
        <v>16.510000000000002</v>
      </c>
      <c r="CA1633" t="s">
        <v>29</v>
      </c>
      <c r="CB1633" t="s">
        <v>29</v>
      </c>
      <c r="CC1633" t="s">
        <v>29</v>
      </c>
      <c r="CD1633" t="s">
        <v>29</v>
      </c>
      <c r="CE1633" t="s">
        <v>29</v>
      </c>
      <c r="CF1633" t="s">
        <v>29</v>
      </c>
      <c r="CG1633" t="s">
        <v>29</v>
      </c>
      <c r="CH1633" t="s">
        <v>29</v>
      </c>
      <c r="CI1633" t="s">
        <v>29</v>
      </c>
    </row>
    <row r="1634" spans="1:87" x14ac:dyDescent="0.2">
      <c r="A1634" s="55">
        <v>44434</v>
      </c>
      <c r="B1634">
        <v>9.75</v>
      </c>
      <c r="C1634">
        <v>0.01</v>
      </c>
      <c r="D1634">
        <v>0.01</v>
      </c>
      <c r="E1634">
        <v>0.01</v>
      </c>
      <c r="F1634">
        <v>1.45</v>
      </c>
      <c r="G1634">
        <v>0.01</v>
      </c>
      <c r="H1634">
        <v>0.01</v>
      </c>
      <c r="I1634">
        <v>0.01</v>
      </c>
      <c r="J1634">
        <v>4.55</v>
      </c>
      <c r="K1634">
        <v>0.01</v>
      </c>
      <c r="L1634">
        <v>0.01</v>
      </c>
      <c r="M1634">
        <v>0.01</v>
      </c>
      <c r="N1634">
        <v>0.01</v>
      </c>
      <c r="O1634">
        <v>0.01</v>
      </c>
      <c r="P1634">
        <v>0.02</v>
      </c>
      <c r="Q1634">
        <v>2.2000000000000002</v>
      </c>
      <c r="R1634">
        <v>0.01</v>
      </c>
      <c r="S1634">
        <v>0.01</v>
      </c>
      <c r="T1634">
        <v>0.01</v>
      </c>
      <c r="U1634">
        <v>3.07</v>
      </c>
      <c r="V1634">
        <v>0.01</v>
      </c>
      <c r="W1634">
        <v>0.01</v>
      </c>
      <c r="X1634">
        <v>0.01</v>
      </c>
      <c r="Y1634">
        <v>0.01</v>
      </c>
      <c r="Z1634">
        <v>0.01</v>
      </c>
      <c r="AA1634">
        <v>6.72</v>
      </c>
      <c r="AB1634">
        <v>0.01</v>
      </c>
      <c r="AC1634">
        <v>7.8</v>
      </c>
      <c r="AD1634">
        <v>0.01</v>
      </c>
      <c r="AE1634">
        <v>0.01</v>
      </c>
      <c r="AF1634">
        <v>0.01</v>
      </c>
      <c r="AG1634">
        <v>0.01</v>
      </c>
      <c r="AH1634">
        <v>0.01</v>
      </c>
      <c r="AI1634">
        <v>14.27</v>
      </c>
      <c r="AJ1634">
        <v>1.7</v>
      </c>
      <c r="AK1634">
        <v>33.5</v>
      </c>
      <c r="AL1634">
        <v>0.01</v>
      </c>
      <c r="AM1634">
        <v>0.01</v>
      </c>
      <c r="AN1634">
        <v>0.01</v>
      </c>
      <c r="AO1634">
        <v>0.01</v>
      </c>
      <c r="AP1634">
        <v>0.01</v>
      </c>
      <c r="AQ1634">
        <v>0.01</v>
      </c>
      <c r="AR1634">
        <v>8.39</v>
      </c>
      <c r="AS1634">
        <v>0.01</v>
      </c>
      <c r="AT1634">
        <v>0.01</v>
      </c>
      <c r="AU1634">
        <v>0.01</v>
      </c>
      <c r="AV1634">
        <v>0.01</v>
      </c>
      <c r="AW1634">
        <v>0.01</v>
      </c>
      <c r="AX1634">
        <v>0.01</v>
      </c>
      <c r="AY1634">
        <v>99.57</v>
      </c>
      <c r="AZ1634">
        <v>0.02</v>
      </c>
      <c r="BA1634">
        <v>0.95</v>
      </c>
      <c r="BB1634">
        <v>0.01</v>
      </c>
      <c r="BC1634">
        <v>0.01</v>
      </c>
      <c r="BD1634">
        <v>0.01</v>
      </c>
      <c r="BE1634">
        <v>7.35</v>
      </c>
      <c r="BF1634">
        <v>0.01</v>
      </c>
      <c r="BG1634">
        <v>0.01</v>
      </c>
      <c r="BH1634">
        <v>0.01</v>
      </c>
      <c r="BI1634">
        <v>0.01</v>
      </c>
      <c r="BJ1634">
        <v>0.01</v>
      </c>
      <c r="BK1634">
        <v>0.74</v>
      </c>
      <c r="BL1634">
        <v>0.01</v>
      </c>
      <c r="BM1634">
        <v>1.68</v>
      </c>
      <c r="BN1634">
        <v>0.03</v>
      </c>
      <c r="BO1634">
        <v>0.01</v>
      </c>
      <c r="BP1634">
        <v>0.01</v>
      </c>
      <c r="BQ1634">
        <v>4.8899999999999997</v>
      </c>
      <c r="BR1634">
        <v>8.0299999999999994</v>
      </c>
      <c r="BS1634">
        <v>13.28</v>
      </c>
      <c r="BT1634">
        <v>27.9</v>
      </c>
      <c r="BU1634">
        <v>23.74</v>
      </c>
      <c r="BV1634">
        <v>18.53</v>
      </c>
      <c r="BW1634">
        <v>20.69</v>
      </c>
      <c r="BX1634" t="s">
        <v>29</v>
      </c>
      <c r="BY1634" t="s">
        <v>29</v>
      </c>
      <c r="BZ1634">
        <v>15.21</v>
      </c>
      <c r="CA1634" t="s">
        <v>29</v>
      </c>
      <c r="CB1634" t="s">
        <v>29</v>
      </c>
      <c r="CC1634" t="s">
        <v>29</v>
      </c>
      <c r="CD1634" t="s">
        <v>29</v>
      </c>
      <c r="CE1634" t="s">
        <v>29</v>
      </c>
      <c r="CF1634" t="s">
        <v>29</v>
      </c>
      <c r="CG1634" t="s">
        <v>29</v>
      </c>
      <c r="CH1634" t="s">
        <v>29</v>
      </c>
      <c r="CI1634" t="s">
        <v>29</v>
      </c>
    </row>
    <row r="1635" spans="1:87" x14ac:dyDescent="0.2">
      <c r="A1635" s="55">
        <v>44435</v>
      </c>
      <c r="B1635">
        <v>9.75</v>
      </c>
      <c r="C1635">
        <v>0.01</v>
      </c>
      <c r="D1635">
        <v>0.01</v>
      </c>
      <c r="E1635">
        <v>0.01</v>
      </c>
      <c r="F1635">
        <v>1.45</v>
      </c>
      <c r="G1635">
        <v>0.01</v>
      </c>
      <c r="H1635">
        <v>0.01</v>
      </c>
      <c r="I1635">
        <v>0.01</v>
      </c>
      <c r="J1635">
        <v>4.55</v>
      </c>
      <c r="K1635">
        <v>0.01</v>
      </c>
      <c r="L1635">
        <v>0.01</v>
      </c>
      <c r="M1635">
        <v>0.01</v>
      </c>
      <c r="N1635">
        <v>0.01</v>
      </c>
      <c r="O1635">
        <v>0.01</v>
      </c>
      <c r="P1635">
        <v>0.02</v>
      </c>
      <c r="Q1635">
        <v>2.2000000000000002</v>
      </c>
      <c r="R1635">
        <v>0.01</v>
      </c>
      <c r="S1635">
        <v>0.01</v>
      </c>
      <c r="T1635">
        <v>0.01</v>
      </c>
      <c r="U1635">
        <v>3.07</v>
      </c>
      <c r="V1635">
        <v>0.01</v>
      </c>
      <c r="W1635">
        <v>0.01</v>
      </c>
      <c r="X1635">
        <v>0.01</v>
      </c>
      <c r="Y1635">
        <v>0.01</v>
      </c>
      <c r="Z1635">
        <v>0.01</v>
      </c>
      <c r="AA1635">
        <v>6.72</v>
      </c>
      <c r="AB1635">
        <v>0.01</v>
      </c>
      <c r="AC1635">
        <v>7.8</v>
      </c>
      <c r="AD1635">
        <v>0.01</v>
      </c>
      <c r="AE1635">
        <v>0.01</v>
      </c>
      <c r="AF1635">
        <v>0.01</v>
      </c>
      <c r="AG1635">
        <v>0.01</v>
      </c>
      <c r="AH1635">
        <v>0.01</v>
      </c>
      <c r="AI1635">
        <v>14.27</v>
      </c>
      <c r="AJ1635">
        <v>1.7</v>
      </c>
      <c r="AK1635">
        <v>33.5</v>
      </c>
      <c r="AL1635">
        <v>0.01</v>
      </c>
      <c r="AM1635">
        <v>0.01</v>
      </c>
      <c r="AN1635">
        <v>0.01</v>
      </c>
      <c r="AO1635">
        <v>0.01</v>
      </c>
      <c r="AP1635">
        <v>0.01</v>
      </c>
      <c r="AQ1635">
        <v>0.01</v>
      </c>
      <c r="AR1635">
        <v>8.39</v>
      </c>
      <c r="AS1635">
        <v>0.01</v>
      </c>
      <c r="AT1635">
        <v>0.01</v>
      </c>
      <c r="AU1635">
        <v>0.01</v>
      </c>
      <c r="AV1635">
        <v>0.01</v>
      </c>
      <c r="AW1635">
        <v>0.01</v>
      </c>
      <c r="AX1635">
        <v>0.01</v>
      </c>
      <c r="AY1635">
        <v>99.57</v>
      </c>
      <c r="AZ1635">
        <v>0.02</v>
      </c>
      <c r="BA1635">
        <v>0.95</v>
      </c>
      <c r="BB1635">
        <v>0.01</v>
      </c>
      <c r="BC1635">
        <v>0.01</v>
      </c>
      <c r="BD1635">
        <v>0.01</v>
      </c>
      <c r="BE1635">
        <v>7.35</v>
      </c>
      <c r="BF1635">
        <v>0.01</v>
      </c>
      <c r="BG1635">
        <v>0.01</v>
      </c>
      <c r="BH1635">
        <v>0.01</v>
      </c>
      <c r="BI1635">
        <v>0.01</v>
      </c>
      <c r="BJ1635">
        <v>0.01</v>
      </c>
      <c r="BK1635">
        <v>0.74</v>
      </c>
      <c r="BL1635">
        <v>0.01</v>
      </c>
      <c r="BM1635">
        <v>1.68</v>
      </c>
      <c r="BN1635">
        <v>0.03</v>
      </c>
      <c r="BO1635">
        <v>0.01</v>
      </c>
      <c r="BP1635">
        <v>0.01</v>
      </c>
      <c r="BQ1635">
        <v>2.9</v>
      </c>
      <c r="BR1635">
        <v>6.16</v>
      </c>
      <c r="BS1635">
        <v>11.23</v>
      </c>
      <c r="BT1635">
        <v>27.9</v>
      </c>
      <c r="BU1635">
        <v>23.74</v>
      </c>
      <c r="BV1635">
        <v>17.21</v>
      </c>
      <c r="BW1635">
        <v>18.63</v>
      </c>
      <c r="BX1635" t="s">
        <v>29</v>
      </c>
      <c r="BY1635" t="s">
        <v>29</v>
      </c>
      <c r="BZ1635">
        <v>15.21</v>
      </c>
      <c r="CA1635" t="s">
        <v>29</v>
      </c>
      <c r="CB1635" t="s">
        <v>29</v>
      </c>
      <c r="CC1635" t="s">
        <v>29</v>
      </c>
      <c r="CD1635" t="s">
        <v>29</v>
      </c>
      <c r="CE1635" t="s">
        <v>29</v>
      </c>
      <c r="CF1635" t="s">
        <v>29</v>
      </c>
      <c r="CG1635" t="s">
        <v>29</v>
      </c>
      <c r="CH1635" t="s">
        <v>29</v>
      </c>
      <c r="CI1635" t="s">
        <v>29</v>
      </c>
    </row>
    <row r="1636" spans="1:87" x14ac:dyDescent="0.2">
      <c r="A1636" s="55">
        <v>44438</v>
      </c>
      <c r="B1636">
        <v>9.75</v>
      </c>
      <c r="C1636">
        <v>0.01</v>
      </c>
      <c r="D1636">
        <v>0.01</v>
      </c>
      <c r="E1636">
        <v>0.01</v>
      </c>
      <c r="F1636">
        <v>1.45</v>
      </c>
      <c r="G1636">
        <v>0.01</v>
      </c>
      <c r="H1636">
        <v>0.01</v>
      </c>
      <c r="I1636">
        <v>0.01</v>
      </c>
      <c r="J1636">
        <v>4.55</v>
      </c>
      <c r="K1636">
        <v>0.01</v>
      </c>
      <c r="L1636">
        <v>0.01</v>
      </c>
      <c r="M1636">
        <v>0.01</v>
      </c>
      <c r="N1636">
        <v>0.01</v>
      </c>
      <c r="O1636">
        <v>0.01</v>
      </c>
      <c r="P1636">
        <v>0.02</v>
      </c>
      <c r="Q1636">
        <v>2.2000000000000002</v>
      </c>
      <c r="R1636">
        <v>0.01</v>
      </c>
      <c r="S1636">
        <v>0.01</v>
      </c>
      <c r="T1636">
        <v>0.01</v>
      </c>
      <c r="U1636">
        <v>3.07</v>
      </c>
      <c r="V1636">
        <v>0.01</v>
      </c>
      <c r="W1636">
        <v>0.01</v>
      </c>
      <c r="X1636">
        <v>0.01</v>
      </c>
      <c r="Y1636">
        <v>0.01</v>
      </c>
      <c r="Z1636">
        <v>0.01</v>
      </c>
      <c r="AA1636">
        <v>6.72</v>
      </c>
      <c r="AB1636">
        <v>0.01</v>
      </c>
      <c r="AC1636">
        <v>7.8</v>
      </c>
      <c r="AD1636">
        <v>0.01</v>
      </c>
      <c r="AE1636">
        <v>0.01</v>
      </c>
      <c r="AF1636">
        <v>0.01</v>
      </c>
      <c r="AG1636">
        <v>0.01</v>
      </c>
      <c r="AH1636">
        <v>0.01</v>
      </c>
      <c r="AI1636">
        <v>14.27</v>
      </c>
      <c r="AJ1636">
        <v>1.7</v>
      </c>
      <c r="AK1636">
        <v>33.5</v>
      </c>
      <c r="AL1636">
        <v>0.01</v>
      </c>
      <c r="AM1636">
        <v>0.01</v>
      </c>
      <c r="AN1636">
        <v>0.01</v>
      </c>
      <c r="AO1636">
        <v>0.01</v>
      </c>
      <c r="AP1636">
        <v>0.01</v>
      </c>
      <c r="AQ1636">
        <v>0.01</v>
      </c>
      <c r="AR1636">
        <v>8.39</v>
      </c>
      <c r="AS1636">
        <v>0.01</v>
      </c>
      <c r="AT1636">
        <v>0.01</v>
      </c>
      <c r="AU1636">
        <v>0.01</v>
      </c>
      <c r="AV1636">
        <v>0.01</v>
      </c>
      <c r="AW1636">
        <v>0.01</v>
      </c>
      <c r="AX1636">
        <v>0.01</v>
      </c>
      <c r="AY1636">
        <v>99.57</v>
      </c>
      <c r="AZ1636">
        <v>0.02</v>
      </c>
      <c r="BA1636">
        <v>0.95</v>
      </c>
      <c r="BB1636">
        <v>0.01</v>
      </c>
      <c r="BC1636">
        <v>0.01</v>
      </c>
      <c r="BD1636">
        <v>0.01</v>
      </c>
      <c r="BE1636">
        <v>7.35</v>
      </c>
      <c r="BF1636">
        <v>0.01</v>
      </c>
      <c r="BG1636">
        <v>0.01</v>
      </c>
      <c r="BH1636">
        <v>0.01</v>
      </c>
      <c r="BI1636">
        <v>0.01</v>
      </c>
      <c r="BJ1636">
        <v>0.01</v>
      </c>
      <c r="BK1636">
        <v>0.74</v>
      </c>
      <c r="BL1636">
        <v>0.01</v>
      </c>
      <c r="BM1636">
        <v>1.68</v>
      </c>
      <c r="BN1636">
        <v>0.03</v>
      </c>
      <c r="BO1636">
        <v>0.01</v>
      </c>
      <c r="BP1636">
        <v>0.01</v>
      </c>
      <c r="BQ1636">
        <v>2.12</v>
      </c>
      <c r="BR1636">
        <v>5.42</v>
      </c>
      <c r="BS1636">
        <v>10.4</v>
      </c>
      <c r="BT1636">
        <v>27.9</v>
      </c>
      <c r="BU1636">
        <v>21.63</v>
      </c>
      <c r="BV1636">
        <v>17.21</v>
      </c>
      <c r="BW1636">
        <v>17.91</v>
      </c>
      <c r="BX1636" t="s">
        <v>29</v>
      </c>
      <c r="BY1636" t="s">
        <v>29</v>
      </c>
      <c r="BZ1636">
        <v>13.96</v>
      </c>
      <c r="CA1636" t="s">
        <v>29</v>
      </c>
      <c r="CB1636" t="s">
        <v>29</v>
      </c>
      <c r="CC1636" t="s">
        <v>29</v>
      </c>
      <c r="CD1636" t="s">
        <v>29</v>
      </c>
      <c r="CE1636" t="s">
        <v>29</v>
      </c>
      <c r="CF1636" t="s">
        <v>29</v>
      </c>
      <c r="CG1636" t="s">
        <v>29</v>
      </c>
      <c r="CH1636" t="s">
        <v>29</v>
      </c>
      <c r="CI1636" t="s">
        <v>29</v>
      </c>
    </row>
    <row r="1637" spans="1:87" x14ac:dyDescent="0.2">
      <c r="A1637" s="55">
        <v>44439</v>
      </c>
      <c r="B1637">
        <v>9.75</v>
      </c>
      <c r="C1637">
        <v>0.01</v>
      </c>
      <c r="D1637">
        <v>0.01</v>
      </c>
      <c r="E1637">
        <v>0.01</v>
      </c>
      <c r="F1637">
        <v>1.45</v>
      </c>
      <c r="G1637">
        <v>0.01</v>
      </c>
      <c r="H1637">
        <v>0.01</v>
      </c>
      <c r="I1637">
        <v>0.01</v>
      </c>
      <c r="J1637">
        <v>4.55</v>
      </c>
      <c r="K1637">
        <v>0.01</v>
      </c>
      <c r="L1637">
        <v>0.01</v>
      </c>
      <c r="M1637">
        <v>0.01</v>
      </c>
      <c r="N1637">
        <v>0.01</v>
      </c>
      <c r="O1637">
        <v>0.01</v>
      </c>
      <c r="P1637">
        <v>0.02</v>
      </c>
      <c r="Q1637">
        <v>2.2000000000000002</v>
      </c>
      <c r="R1637">
        <v>0.01</v>
      </c>
      <c r="S1637">
        <v>0.01</v>
      </c>
      <c r="T1637">
        <v>0.01</v>
      </c>
      <c r="U1637">
        <v>3.07</v>
      </c>
      <c r="V1637">
        <v>0.01</v>
      </c>
      <c r="W1637">
        <v>0.01</v>
      </c>
      <c r="X1637">
        <v>0.01</v>
      </c>
      <c r="Y1637">
        <v>0.01</v>
      </c>
      <c r="Z1637">
        <v>0.01</v>
      </c>
      <c r="AA1637">
        <v>6.72</v>
      </c>
      <c r="AB1637">
        <v>0.01</v>
      </c>
      <c r="AC1637">
        <v>7.8</v>
      </c>
      <c r="AD1637">
        <v>0.01</v>
      </c>
      <c r="AE1637">
        <v>0.01</v>
      </c>
      <c r="AF1637">
        <v>0.01</v>
      </c>
      <c r="AG1637">
        <v>0.01</v>
      </c>
      <c r="AH1637">
        <v>0.01</v>
      </c>
      <c r="AI1637">
        <v>14.27</v>
      </c>
      <c r="AJ1637">
        <v>1.7</v>
      </c>
      <c r="AK1637">
        <v>33.5</v>
      </c>
      <c r="AL1637">
        <v>0.01</v>
      </c>
      <c r="AM1637">
        <v>0.01</v>
      </c>
      <c r="AN1637">
        <v>0.01</v>
      </c>
      <c r="AO1637">
        <v>0.01</v>
      </c>
      <c r="AP1637">
        <v>0.01</v>
      </c>
      <c r="AQ1637">
        <v>0.01</v>
      </c>
      <c r="AR1637">
        <v>8.39</v>
      </c>
      <c r="AS1637">
        <v>0.01</v>
      </c>
      <c r="AT1637">
        <v>0.01</v>
      </c>
      <c r="AU1637">
        <v>0.01</v>
      </c>
      <c r="AV1637">
        <v>0.01</v>
      </c>
      <c r="AW1637">
        <v>0.01</v>
      </c>
      <c r="AX1637">
        <v>0.01</v>
      </c>
      <c r="AY1637">
        <v>99.57</v>
      </c>
      <c r="AZ1637">
        <v>0.02</v>
      </c>
      <c r="BA1637">
        <v>0.95</v>
      </c>
      <c r="BB1637">
        <v>0.01</v>
      </c>
      <c r="BC1637">
        <v>0.01</v>
      </c>
      <c r="BD1637">
        <v>0.01</v>
      </c>
      <c r="BE1637">
        <v>7.35</v>
      </c>
      <c r="BF1637">
        <v>0.01</v>
      </c>
      <c r="BG1637">
        <v>0.01</v>
      </c>
      <c r="BH1637">
        <v>0.01</v>
      </c>
      <c r="BI1637">
        <v>0.01</v>
      </c>
      <c r="BJ1637">
        <v>0.01</v>
      </c>
      <c r="BK1637">
        <v>0.74</v>
      </c>
      <c r="BL1637">
        <v>0.01</v>
      </c>
      <c r="BM1637">
        <v>1.68</v>
      </c>
      <c r="BN1637">
        <v>0.03</v>
      </c>
      <c r="BO1637">
        <v>0.01</v>
      </c>
      <c r="BP1637">
        <v>0.01</v>
      </c>
      <c r="BQ1637">
        <v>2.1</v>
      </c>
      <c r="BR1637">
        <v>5.62</v>
      </c>
      <c r="BS1637">
        <v>10.27</v>
      </c>
      <c r="BT1637">
        <v>27.9</v>
      </c>
      <c r="BU1637">
        <v>22.08</v>
      </c>
      <c r="BV1637">
        <v>17.21</v>
      </c>
      <c r="BW1637">
        <v>18.14</v>
      </c>
      <c r="BX1637" t="s">
        <v>29</v>
      </c>
      <c r="BY1637" t="s">
        <v>29</v>
      </c>
      <c r="BZ1637">
        <v>14.32</v>
      </c>
      <c r="CA1637" t="s">
        <v>29</v>
      </c>
      <c r="CB1637" t="s">
        <v>29</v>
      </c>
      <c r="CC1637" t="s">
        <v>29</v>
      </c>
      <c r="CD1637" t="s">
        <v>29</v>
      </c>
      <c r="CE1637" t="s">
        <v>29</v>
      </c>
      <c r="CF1637" t="s">
        <v>29</v>
      </c>
      <c r="CG1637" t="s">
        <v>29</v>
      </c>
      <c r="CH1637" t="s">
        <v>29</v>
      </c>
      <c r="CI1637" t="s">
        <v>29</v>
      </c>
    </row>
    <row r="1638" spans="1:87" x14ac:dyDescent="0.2">
      <c r="A1638" s="55">
        <v>44440</v>
      </c>
      <c r="B1638">
        <v>9.75</v>
      </c>
      <c r="C1638">
        <v>0.01</v>
      </c>
      <c r="D1638">
        <v>0.01</v>
      </c>
      <c r="E1638">
        <v>0.01</v>
      </c>
      <c r="F1638">
        <v>1.45</v>
      </c>
      <c r="G1638">
        <v>0.01</v>
      </c>
      <c r="H1638">
        <v>0.01</v>
      </c>
      <c r="I1638">
        <v>0.01</v>
      </c>
      <c r="J1638">
        <v>4.55</v>
      </c>
      <c r="K1638">
        <v>0.01</v>
      </c>
      <c r="L1638">
        <v>0.01</v>
      </c>
      <c r="M1638">
        <v>0.01</v>
      </c>
      <c r="N1638">
        <v>0.01</v>
      </c>
      <c r="O1638">
        <v>0.01</v>
      </c>
      <c r="P1638">
        <v>0.02</v>
      </c>
      <c r="Q1638">
        <v>2.2000000000000002</v>
      </c>
      <c r="R1638">
        <v>0.01</v>
      </c>
      <c r="S1638">
        <v>0.01</v>
      </c>
      <c r="T1638">
        <v>0.01</v>
      </c>
      <c r="U1638">
        <v>3.07</v>
      </c>
      <c r="V1638">
        <v>0.01</v>
      </c>
      <c r="W1638">
        <v>0.01</v>
      </c>
      <c r="X1638">
        <v>0.01</v>
      </c>
      <c r="Y1638">
        <v>0.01</v>
      </c>
      <c r="Z1638">
        <v>0.01</v>
      </c>
      <c r="AA1638">
        <v>6.72</v>
      </c>
      <c r="AB1638">
        <v>0.01</v>
      </c>
      <c r="AC1638">
        <v>7.8</v>
      </c>
      <c r="AD1638">
        <v>0.01</v>
      </c>
      <c r="AE1638">
        <v>0.01</v>
      </c>
      <c r="AF1638">
        <v>0.01</v>
      </c>
      <c r="AG1638">
        <v>0.01</v>
      </c>
      <c r="AH1638">
        <v>0.01</v>
      </c>
      <c r="AI1638">
        <v>14.27</v>
      </c>
      <c r="AJ1638">
        <v>1.7</v>
      </c>
      <c r="AK1638">
        <v>33.5</v>
      </c>
      <c r="AL1638">
        <v>0.01</v>
      </c>
      <c r="AM1638">
        <v>0.01</v>
      </c>
      <c r="AN1638">
        <v>0.01</v>
      </c>
      <c r="AO1638">
        <v>0.01</v>
      </c>
      <c r="AP1638">
        <v>0.01</v>
      </c>
      <c r="AQ1638">
        <v>0.01</v>
      </c>
      <c r="AR1638">
        <v>8.39</v>
      </c>
      <c r="AS1638">
        <v>0.01</v>
      </c>
      <c r="AT1638">
        <v>0.01</v>
      </c>
      <c r="AU1638">
        <v>0.01</v>
      </c>
      <c r="AV1638">
        <v>0.01</v>
      </c>
      <c r="AW1638">
        <v>0.01</v>
      </c>
      <c r="AX1638">
        <v>0.01</v>
      </c>
      <c r="AY1638">
        <v>99.57</v>
      </c>
      <c r="AZ1638">
        <v>0.02</v>
      </c>
      <c r="BA1638">
        <v>0.95</v>
      </c>
      <c r="BB1638">
        <v>0.01</v>
      </c>
      <c r="BC1638">
        <v>0.01</v>
      </c>
      <c r="BD1638">
        <v>0.01</v>
      </c>
      <c r="BE1638">
        <v>7.35</v>
      </c>
      <c r="BF1638">
        <v>0.01</v>
      </c>
      <c r="BG1638">
        <v>0.01</v>
      </c>
      <c r="BH1638">
        <v>0.01</v>
      </c>
      <c r="BI1638">
        <v>0.01</v>
      </c>
      <c r="BJ1638">
        <v>0.01</v>
      </c>
      <c r="BK1638">
        <v>0.74</v>
      </c>
      <c r="BL1638">
        <v>0.01</v>
      </c>
      <c r="BM1638">
        <v>1.68</v>
      </c>
      <c r="BN1638">
        <v>0.03</v>
      </c>
      <c r="BO1638">
        <v>0.01</v>
      </c>
      <c r="BP1638">
        <v>0.01</v>
      </c>
      <c r="BQ1638">
        <v>1.95</v>
      </c>
      <c r="BR1638">
        <v>5.34</v>
      </c>
      <c r="BS1638">
        <v>10.09</v>
      </c>
      <c r="BT1638">
        <v>27.9</v>
      </c>
      <c r="BU1638">
        <v>22.08</v>
      </c>
      <c r="BV1638">
        <v>16.32</v>
      </c>
      <c r="BW1638">
        <v>17.98</v>
      </c>
      <c r="BX1638" t="s">
        <v>29</v>
      </c>
      <c r="BY1638" t="s">
        <v>29</v>
      </c>
      <c r="BZ1638">
        <v>13.98</v>
      </c>
      <c r="CA1638" t="s">
        <v>29</v>
      </c>
      <c r="CB1638" t="s">
        <v>29</v>
      </c>
      <c r="CC1638" t="s">
        <v>29</v>
      </c>
      <c r="CD1638" t="s">
        <v>29</v>
      </c>
      <c r="CE1638" t="s">
        <v>29</v>
      </c>
      <c r="CF1638" t="s">
        <v>29</v>
      </c>
      <c r="CG1638" t="s">
        <v>29</v>
      </c>
      <c r="CH1638" t="s">
        <v>29</v>
      </c>
      <c r="CI1638" t="s">
        <v>29</v>
      </c>
    </row>
    <row r="1639" spans="1:87" x14ac:dyDescent="0.2">
      <c r="A1639" s="55">
        <v>44441</v>
      </c>
      <c r="B1639">
        <v>9.75</v>
      </c>
      <c r="C1639">
        <v>0.01</v>
      </c>
      <c r="D1639">
        <v>0.01</v>
      </c>
      <c r="E1639">
        <v>0.01</v>
      </c>
      <c r="F1639">
        <v>1.45</v>
      </c>
      <c r="G1639">
        <v>0.01</v>
      </c>
      <c r="H1639">
        <v>0.01</v>
      </c>
      <c r="I1639">
        <v>0.01</v>
      </c>
      <c r="J1639">
        <v>4.55</v>
      </c>
      <c r="K1639">
        <v>0.01</v>
      </c>
      <c r="L1639">
        <v>0.01</v>
      </c>
      <c r="M1639">
        <v>0.01</v>
      </c>
      <c r="N1639">
        <v>0.01</v>
      </c>
      <c r="O1639">
        <v>0.01</v>
      </c>
      <c r="P1639">
        <v>0.02</v>
      </c>
      <c r="Q1639">
        <v>2.2000000000000002</v>
      </c>
      <c r="R1639">
        <v>0.01</v>
      </c>
      <c r="S1639">
        <v>0.01</v>
      </c>
      <c r="T1639">
        <v>0.01</v>
      </c>
      <c r="U1639">
        <v>3.07</v>
      </c>
      <c r="V1639">
        <v>0.01</v>
      </c>
      <c r="W1639">
        <v>0.01</v>
      </c>
      <c r="X1639">
        <v>0.01</v>
      </c>
      <c r="Y1639">
        <v>0.01</v>
      </c>
      <c r="Z1639">
        <v>0.01</v>
      </c>
      <c r="AA1639">
        <v>6.72</v>
      </c>
      <c r="AB1639">
        <v>0.01</v>
      </c>
      <c r="AC1639">
        <v>7.8</v>
      </c>
      <c r="AD1639">
        <v>0.01</v>
      </c>
      <c r="AE1639">
        <v>0.01</v>
      </c>
      <c r="AF1639">
        <v>0.01</v>
      </c>
      <c r="AG1639">
        <v>0.01</v>
      </c>
      <c r="AH1639">
        <v>0.01</v>
      </c>
      <c r="AI1639">
        <v>14.27</v>
      </c>
      <c r="AJ1639">
        <v>1.7</v>
      </c>
      <c r="AK1639">
        <v>33.5</v>
      </c>
      <c r="AL1639">
        <v>0.01</v>
      </c>
      <c r="AM1639">
        <v>0.01</v>
      </c>
      <c r="AN1639">
        <v>0.01</v>
      </c>
      <c r="AO1639">
        <v>0.01</v>
      </c>
      <c r="AP1639">
        <v>0.01</v>
      </c>
      <c r="AQ1639">
        <v>0.01</v>
      </c>
      <c r="AR1639">
        <v>8.39</v>
      </c>
      <c r="AS1639">
        <v>0.01</v>
      </c>
      <c r="AT1639">
        <v>0.01</v>
      </c>
      <c r="AU1639">
        <v>0.01</v>
      </c>
      <c r="AV1639">
        <v>0.01</v>
      </c>
      <c r="AW1639">
        <v>0.01</v>
      </c>
      <c r="AX1639">
        <v>0.01</v>
      </c>
      <c r="AY1639">
        <v>99.57</v>
      </c>
      <c r="AZ1639">
        <v>0.02</v>
      </c>
      <c r="BA1639">
        <v>0.95</v>
      </c>
      <c r="BB1639">
        <v>0.01</v>
      </c>
      <c r="BC1639">
        <v>0.01</v>
      </c>
      <c r="BD1639">
        <v>0.01</v>
      </c>
      <c r="BE1639">
        <v>7.35</v>
      </c>
      <c r="BF1639">
        <v>0.01</v>
      </c>
      <c r="BG1639">
        <v>0.01</v>
      </c>
      <c r="BH1639">
        <v>0.01</v>
      </c>
      <c r="BI1639">
        <v>0.01</v>
      </c>
      <c r="BJ1639">
        <v>0.01</v>
      </c>
      <c r="BK1639">
        <v>0.74</v>
      </c>
      <c r="BL1639">
        <v>0.01</v>
      </c>
      <c r="BM1639">
        <v>1.68</v>
      </c>
      <c r="BN1639">
        <v>0.03</v>
      </c>
      <c r="BO1639">
        <v>0.01</v>
      </c>
      <c r="BP1639">
        <v>0.01</v>
      </c>
      <c r="BQ1639">
        <v>1.78</v>
      </c>
      <c r="BR1639">
        <v>5.19</v>
      </c>
      <c r="BS1639">
        <v>9.61</v>
      </c>
      <c r="BT1639">
        <v>27.9</v>
      </c>
      <c r="BU1639">
        <v>22.08</v>
      </c>
      <c r="BV1639">
        <v>16.32</v>
      </c>
      <c r="BW1639">
        <v>17.989999999999998</v>
      </c>
      <c r="BX1639" t="s">
        <v>29</v>
      </c>
      <c r="BY1639" t="s">
        <v>29</v>
      </c>
      <c r="BZ1639">
        <v>14.01</v>
      </c>
      <c r="CA1639" t="s">
        <v>29</v>
      </c>
      <c r="CB1639" t="s">
        <v>29</v>
      </c>
      <c r="CC1639" t="s">
        <v>29</v>
      </c>
      <c r="CD1639" t="s">
        <v>29</v>
      </c>
      <c r="CE1639" t="s">
        <v>29</v>
      </c>
      <c r="CF1639" t="s">
        <v>29</v>
      </c>
      <c r="CG1639" t="s">
        <v>29</v>
      </c>
      <c r="CH1639" t="s">
        <v>29</v>
      </c>
      <c r="CI1639" t="s">
        <v>29</v>
      </c>
    </row>
    <row r="1640" spans="1:87" x14ac:dyDescent="0.2">
      <c r="A1640" s="55">
        <v>44442</v>
      </c>
      <c r="B1640">
        <v>9.75</v>
      </c>
      <c r="C1640">
        <v>0.01</v>
      </c>
      <c r="D1640">
        <v>0.01</v>
      </c>
      <c r="E1640">
        <v>0.01</v>
      </c>
      <c r="F1640">
        <v>1.45</v>
      </c>
      <c r="G1640">
        <v>0.01</v>
      </c>
      <c r="H1640">
        <v>0.01</v>
      </c>
      <c r="I1640">
        <v>0.01</v>
      </c>
      <c r="J1640">
        <v>4.55</v>
      </c>
      <c r="K1640">
        <v>0.01</v>
      </c>
      <c r="L1640">
        <v>0.01</v>
      </c>
      <c r="M1640">
        <v>0.01</v>
      </c>
      <c r="N1640">
        <v>0.01</v>
      </c>
      <c r="O1640">
        <v>0.01</v>
      </c>
      <c r="P1640">
        <v>0.02</v>
      </c>
      <c r="Q1640">
        <v>2.2000000000000002</v>
      </c>
      <c r="R1640">
        <v>0.01</v>
      </c>
      <c r="S1640">
        <v>0.01</v>
      </c>
      <c r="T1640">
        <v>0.01</v>
      </c>
      <c r="U1640">
        <v>3.07</v>
      </c>
      <c r="V1640">
        <v>0.01</v>
      </c>
      <c r="W1640">
        <v>0.01</v>
      </c>
      <c r="X1640">
        <v>0.01</v>
      </c>
      <c r="Y1640">
        <v>0.01</v>
      </c>
      <c r="Z1640">
        <v>0.01</v>
      </c>
      <c r="AA1640">
        <v>6.72</v>
      </c>
      <c r="AB1640">
        <v>0.01</v>
      </c>
      <c r="AC1640">
        <v>7.8</v>
      </c>
      <c r="AD1640">
        <v>0.01</v>
      </c>
      <c r="AE1640">
        <v>0.01</v>
      </c>
      <c r="AF1640">
        <v>0.01</v>
      </c>
      <c r="AG1640">
        <v>0.01</v>
      </c>
      <c r="AH1640">
        <v>0.01</v>
      </c>
      <c r="AI1640">
        <v>14.27</v>
      </c>
      <c r="AJ1640">
        <v>1.7</v>
      </c>
      <c r="AK1640">
        <v>33.5</v>
      </c>
      <c r="AL1640">
        <v>0.01</v>
      </c>
      <c r="AM1640">
        <v>0.01</v>
      </c>
      <c r="AN1640">
        <v>0.01</v>
      </c>
      <c r="AO1640">
        <v>0.01</v>
      </c>
      <c r="AP1640">
        <v>0.01</v>
      </c>
      <c r="AQ1640">
        <v>0.01</v>
      </c>
      <c r="AR1640">
        <v>8.39</v>
      </c>
      <c r="AS1640">
        <v>0.01</v>
      </c>
      <c r="AT1640">
        <v>0.01</v>
      </c>
      <c r="AU1640">
        <v>0.01</v>
      </c>
      <c r="AV1640">
        <v>0.01</v>
      </c>
      <c r="AW1640">
        <v>0.01</v>
      </c>
      <c r="AX1640">
        <v>0.01</v>
      </c>
      <c r="AY1640">
        <v>99.57</v>
      </c>
      <c r="AZ1640">
        <v>0.02</v>
      </c>
      <c r="BA1640">
        <v>0.95</v>
      </c>
      <c r="BB1640">
        <v>0.01</v>
      </c>
      <c r="BC1640">
        <v>0.01</v>
      </c>
      <c r="BD1640">
        <v>0.01</v>
      </c>
      <c r="BE1640">
        <v>7.35</v>
      </c>
      <c r="BF1640">
        <v>0.01</v>
      </c>
      <c r="BG1640">
        <v>0.01</v>
      </c>
      <c r="BH1640">
        <v>0.01</v>
      </c>
      <c r="BI1640">
        <v>0.01</v>
      </c>
      <c r="BJ1640">
        <v>0.01</v>
      </c>
      <c r="BK1640">
        <v>0.74</v>
      </c>
      <c r="BL1640">
        <v>0.01</v>
      </c>
      <c r="BM1640">
        <v>1.68</v>
      </c>
      <c r="BN1640">
        <v>0.03</v>
      </c>
      <c r="BO1640">
        <v>0.01</v>
      </c>
      <c r="BP1640">
        <v>0.01</v>
      </c>
      <c r="BQ1640">
        <v>1.48</v>
      </c>
      <c r="BR1640">
        <v>4.76</v>
      </c>
      <c r="BS1640">
        <v>9.59</v>
      </c>
      <c r="BT1640">
        <v>27.9</v>
      </c>
      <c r="BU1640">
        <v>22.08</v>
      </c>
      <c r="BV1640">
        <v>16.27</v>
      </c>
      <c r="BW1640">
        <v>17.8</v>
      </c>
      <c r="BX1640" t="s">
        <v>29</v>
      </c>
      <c r="BY1640" t="s">
        <v>29</v>
      </c>
      <c r="BZ1640">
        <v>14.01</v>
      </c>
      <c r="CA1640" t="s">
        <v>29</v>
      </c>
      <c r="CB1640" t="s">
        <v>29</v>
      </c>
      <c r="CC1640" t="s">
        <v>29</v>
      </c>
      <c r="CD1640" t="s">
        <v>29</v>
      </c>
      <c r="CE1640" t="s">
        <v>29</v>
      </c>
      <c r="CF1640" t="s">
        <v>29</v>
      </c>
      <c r="CG1640" t="s">
        <v>29</v>
      </c>
      <c r="CH1640" t="s">
        <v>29</v>
      </c>
      <c r="CI1640" t="s">
        <v>29</v>
      </c>
    </row>
    <row r="1641" spans="1:87" x14ac:dyDescent="0.2">
      <c r="A1641" s="55">
        <v>44445</v>
      </c>
      <c r="B1641">
        <v>9.75</v>
      </c>
      <c r="C1641">
        <v>0.01</v>
      </c>
      <c r="D1641">
        <v>0.01</v>
      </c>
      <c r="E1641">
        <v>0.01</v>
      </c>
      <c r="F1641">
        <v>1.45</v>
      </c>
      <c r="G1641">
        <v>0.01</v>
      </c>
      <c r="H1641">
        <v>0.01</v>
      </c>
      <c r="I1641">
        <v>0.01</v>
      </c>
      <c r="J1641">
        <v>4.55</v>
      </c>
      <c r="K1641">
        <v>0.01</v>
      </c>
      <c r="L1641">
        <v>0.01</v>
      </c>
      <c r="M1641">
        <v>0.01</v>
      </c>
      <c r="N1641">
        <v>0.01</v>
      </c>
      <c r="O1641">
        <v>0.01</v>
      </c>
      <c r="P1641">
        <v>0.02</v>
      </c>
      <c r="Q1641">
        <v>2.2000000000000002</v>
      </c>
      <c r="R1641">
        <v>0.01</v>
      </c>
      <c r="S1641">
        <v>0.01</v>
      </c>
      <c r="T1641">
        <v>0.01</v>
      </c>
      <c r="U1641">
        <v>3.07</v>
      </c>
      <c r="V1641">
        <v>0.01</v>
      </c>
      <c r="W1641">
        <v>0.01</v>
      </c>
      <c r="X1641">
        <v>0.01</v>
      </c>
      <c r="Y1641">
        <v>0.01</v>
      </c>
      <c r="Z1641">
        <v>0.01</v>
      </c>
      <c r="AA1641">
        <v>6.72</v>
      </c>
      <c r="AB1641">
        <v>0.01</v>
      </c>
      <c r="AC1641">
        <v>7.8</v>
      </c>
      <c r="AD1641">
        <v>0.01</v>
      </c>
      <c r="AE1641">
        <v>0.01</v>
      </c>
      <c r="AF1641">
        <v>0.01</v>
      </c>
      <c r="AG1641">
        <v>0.01</v>
      </c>
      <c r="AH1641">
        <v>0.01</v>
      </c>
      <c r="AI1641">
        <v>14.27</v>
      </c>
      <c r="AJ1641">
        <v>1.7</v>
      </c>
      <c r="AK1641">
        <v>33.5</v>
      </c>
      <c r="AL1641">
        <v>0.01</v>
      </c>
      <c r="AM1641">
        <v>0.01</v>
      </c>
      <c r="AN1641">
        <v>0.01</v>
      </c>
      <c r="AO1641">
        <v>0.01</v>
      </c>
      <c r="AP1641">
        <v>0.01</v>
      </c>
      <c r="AQ1641">
        <v>0.01</v>
      </c>
      <c r="AR1641">
        <v>8.39</v>
      </c>
      <c r="AS1641">
        <v>0.01</v>
      </c>
      <c r="AT1641">
        <v>0.01</v>
      </c>
      <c r="AU1641">
        <v>0.01</v>
      </c>
      <c r="AV1641">
        <v>0.01</v>
      </c>
      <c r="AW1641">
        <v>0.01</v>
      </c>
      <c r="AX1641">
        <v>0.01</v>
      </c>
      <c r="AY1641">
        <v>99.57</v>
      </c>
      <c r="AZ1641">
        <v>0.02</v>
      </c>
      <c r="BA1641">
        <v>0.95</v>
      </c>
      <c r="BB1641">
        <v>0.01</v>
      </c>
      <c r="BC1641">
        <v>0.01</v>
      </c>
      <c r="BD1641">
        <v>0.01</v>
      </c>
      <c r="BE1641">
        <v>7.35</v>
      </c>
      <c r="BF1641">
        <v>0.01</v>
      </c>
      <c r="BG1641">
        <v>0.01</v>
      </c>
      <c r="BH1641">
        <v>0.01</v>
      </c>
      <c r="BI1641">
        <v>0.01</v>
      </c>
      <c r="BJ1641">
        <v>0.01</v>
      </c>
      <c r="BK1641">
        <v>0.74</v>
      </c>
      <c r="BL1641">
        <v>0.01</v>
      </c>
      <c r="BM1641">
        <v>1.68</v>
      </c>
      <c r="BN1641">
        <v>0.03</v>
      </c>
      <c r="BO1641">
        <v>0.01</v>
      </c>
      <c r="BP1641">
        <v>0.01</v>
      </c>
      <c r="BQ1641">
        <v>1.48</v>
      </c>
      <c r="BR1641">
        <v>4.76</v>
      </c>
      <c r="BS1641">
        <v>9.59</v>
      </c>
      <c r="BT1641">
        <v>27.9</v>
      </c>
      <c r="BU1641">
        <v>22.08</v>
      </c>
      <c r="BV1641">
        <v>16.27</v>
      </c>
      <c r="BW1641">
        <v>17.8</v>
      </c>
      <c r="BX1641" t="s">
        <v>29</v>
      </c>
      <c r="BY1641" t="s">
        <v>29</v>
      </c>
      <c r="BZ1641">
        <v>14.01</v>
      </c>
      <c r="CA1641" t="s">
        <v>29</v>
      </c>
      <c r="CB1641" t="s">
        <v>29</v>
      </c>
      <c r="CC1641" t="s">
        <v>29</v>
      </c>
      <c r="CD1641" t="s">
        <v>29</v>
      </c>
      <c r="CE1641" t="s">
        <v>29</v>
      </c>
      <c r="CF1641" t="s">
        <v>29</v>
      </c>
      <c r="CG1641" t="s">
        <v>29</v>
      </c>
      <c r="CH1641" t="s">
        <v>29</v>
      </c>
      <c r="CI1641" t="s">
        <v>29</v>
      </c>
    </row>
    <row r="1642" spans="1:87" x14ac:dyDescent="0.2">
      <c r="A1642" s="55">
        <v>44446</v>
      </c>
      <c r="B1642">
        <v>9.75</v>
      </c>
      <c r="C1642">
        <v>0.01</v>
      </c>
      <c r="D1642">
        <v>0.01</v>
      </c>
      <c r="E1642">
        <v>0.01</v>
      </c>
      <c r="F1642">
        <v>1.45</v>
      </c>
      <c r="G1642">
        <v>0.01</v>
      </c>
      <c r="H1642">
        <v>0.01</v>
      </c>
      <c r="I1642">
        <v>0.01</v>
      </c>
      <c r="J1642">
        <v>4.55</v>
      </c>
      <c r="K1642">
        <v>0.01</v>
      </c>
      <c r="L1642">
        <v>0.01</v>
      </c>
      <c r="M1642">
        <v>0.01</v>
      </c>
      <c r="N1642">
        <v>0.01</v>
      </c>
      <c r="O1642">
        <v>0.01</v>
      </c>
      <c r="P1642">
        <v>0.02</v>
      </c>
      <c r="Q1642">
        <v>2.2000000000000002</v>
      </c>
      <c r="R1642">
        <v>0.01</v>
      </c>
      <c r="S1642">
        <v>0.01</v>
      </c>
      <c r="T1642">
        <v>0.01</v>
      </c>
      <c r="U1642">
        <v>3.07</v>
      </c>
      <c r="V1642">
        <v>0.01</v>
      </c>
      <c r="W1642">
        <v>0.01</v>
      </c>
      <c r="X1642">
        <v>0.01</v>
      </c>
      <c r="Y1642">
        <v>0.01</v>
      </c>
      <c r="Z1642">
        <v>0.01</v>
      </c>
      <c r="AA1642">
        <v>6.72</v>
      </c>
      <c r="AB1642">
        <v>0.01</v>
      </c>
      <c r="AC1642">
        <v>7.8</v>
      </c>
      <c r="AD1642">
        <v>0.01</v>
      </c>
      <c r="AE1642">
        <v>0.01</v>
      </c>
      <c r="AF1642">
        <v>0.01</v>
      </c>
      <c r="AG1642">
        <v>0.01</v>
      </c>
      <c r="AH1642">
        <v>0.01</v>
      </c>
      <c r="AI1642">
        <v>14.27</v>
      </c>
      <c r="AJ1642">
        <v>1.7</v>
      </c>
      <c r="AK1642">
        <v>33.5</v>
      </c>
      <c r="AL1642">
        <v>0.01</v>
      </c>
      <c r="AM1642">
        <v>0.01</v>
      </c>
      <c r="AN1642">
        <v>0.01</v>
      </c>
      <c r="AO1642">
        <v>0.01</v>
      </c>
      <c r="AP1642">
        <v>0.01</v>
      </c>
      <c r="AQ1642">
        <v>0.01</v>
      </c>
      <c r="AR1642">
        <v>8.39</v>
      </c>
      <c r="AS1642">
        <v>0.01</v>
      </c>
      <c r="AT1642">
        <v>0.01</v>
      </c>
      <c r="AU1642">
        <v>0.01</v>
      </c>
      <c r="AV1642">
        <v>0.01</v>
      </c>
      <c r="AW1642">
        <v>0.01</v>
      </c>
      <c r="AX1642">
        <v>0.01</v>
      </c>
      <c r="AY1642">
        <v>99.57</v>
      </c>
      <c r="AZ1642">
        <v>0.02</v>
      </c>
      <c r="BA1642">
        <v>0.95</v>
      </c>
      <c r="BB1642">
        <v>0.01</v>
      </c>
      <c r="BC1642">
        <v>0.01</v>
      </c>
      <c r="BD1642">
        <v>0.01</v>
      </c>
      <c r="BE1642">
        <v>7.35</v>
      </c>
      <c r="BF1642">
        <v>0.01</v>
      </c>
      <c r="BG1642">
        <v>0.01</v>
      </c>
      <c r="BH1642">
        <v>0.01</v>
      </c>
      <c r="BI1642">
        <v>0.01</v>
      </c>
      <c r="BJ1642">
        <v>0.01</v>
      </c>
      <c r="BK1642">
        <v>0.74</v>
      </c>
      <c r="BL1642">
        <v>0.01</v>
      </c>
      <c r="BM1642">
        <v>1.68</v>
      </c>
      <c r="BN1642">
        <v>0.03</v>
      </c>
      <c r="BO1642">
        <v>0.01</v>
      </c>
      <c r="BP1642">
        <v>0.01</v>
      </c>
      <c r="BQ1642">
        <v>1.67</v>
      </c>
      <c r="BR1642">
        <v>5.35</v>
      </c>
      <c r="BS1642">
        <v>10.23</v>
      </c>
      <c r="BT1642">
        <v>27.9</v>
      </c>
      <c r="BU1642">
        <v>22.08</v>
      </c>
      <c r="BV1642">
        <v>16.32</v>
      </c>
      <c r="BW1642">
        <v>17.8</v>
      </c>
      <c r="BX1642" t="s">
        <v>29</v>
      </c>
      <c r="BY1642" t="s">
        <v>29</v>
      </c>
      <c r="BZ1642">
        <v>14.01</v>
      </c>
      <c r="CA1642" t="s">
        <v>29</v>
      </c>
      <c r="CB1642" t="s">
        <v>29</v>
      </c>
      <c r="CC1642" t="s">
        <v>29</v>
      </c>
      <c r="CD1642" t="s">
        <v>29</v>
      </c>
      <c r="CE1642" t="s">
        <v>29</v>
      </c>
      <c r="CF1642" t="s">
        <v>29</v>
      </c>
      <c r="CG1642" t="s">
        <v>29</v>
      </c>
      <c r="CH1642" t="s">
        <v>29</v>
      </c>
      <c r="CI1642" t="s">
        <v>29</v>
      </c>
    </row>
    <row r="1643" spans="1:87" x14ac:dyDescent="0.2">
      <c r="A1643" s="55">
        <v>44447</v>
      </c>
      <c r="B1643">
        <v>9.75</v>
      </c>
      <c r="C1643">
        <v>0.01</v>
      </c>
      <c r="D1643">
        <v>0.01</v>
      </c>
      <c r="E1643">
        <v>0.01</v>
      </c>
      <c r="F1643">
        <v>1.45</v>
      </c>
      <c r="G1643">
        <v>0.01</v>
      </c>
      <c r="H1643">
        <v>0.01</v>
      </c>
      <c r="I1643">
        <v>0.01</v>
      </c>
      <c r="J1643">
        <v>4.55</v>
      </c>
      <c r="K1643">
        <v>0.01</v>
      </c>
      <c r="L1643">
        <v>0.01</v>
      </c>
      <c r="M1643">
        <v>0.01</v>
      </c>
      <c r="N1643">
        <v>0.01</v>
      </c>
      <c r="O1643">
        <v>0.01</v>
      </c>
      <c r="P1643">
        <v>0.02</v>
      </c>
      <c r="Q1643">
        <v>2.2000000000000002</v>
      </c>
      <c r="R1643">
        <v>0.01</v>
      </c>
      <c r="S1643">
        <v>0.01</v>
      </c>
      <c r="T1643">
        <v>0.01</v>
      </c>
      <c r="U1643">
        <v>3.07</v>
      </c>
      <c r="V1643">
        <v>0.01</v>
      </c>
      <c r="W1643">
        <v>0.01</v>
      </c>
      <c r="X1643">
        <v>0.01</v>
      </c>
      <c r="Y1643">
        <v>0.01</v>
      </c>
      <c r="Z1643">
        <v>0.01</v>
      </c>
      <c r="AA1643">
        <v>6.72</v>
      </c>
      <c r="AB1643">
        <v>0.01</v>
      </c>
      <c r="AC1643">
        <v>7.8</v>
      </c>
      <c r="AD1643">
        <v>0.01</v>
      </c>
      <c r="AE1643">
        <v>0.01</v>
      </c>
      <c r="AF1643">
        <v>0.01</v>
      </c>
      <c r="AG1643">
        <v>0.01</v>
      </c>
      <c r="AH1643">
        <v>0.01</v>
      </c>
      <c r="AI1643">
        <v>14.27</v>
      </c>
      <c r="AJ1643">
        <v>1.7</v>
      </c>
      <c r="AK1643">
        <v>33.5</v>
      </c>
      <c r="AL1643">
        <v>0.01</v>
      </c>
      <c r="AM1643">
        <v>0.01</v>
      </c>
      <c r="AN1643">
        <v>0.01</v>
      </c>
      <c r="AO1643">
        <v>0.01</v>
      </c>
      <c r="AP1643">
        <v>0.01</v>
      </c>
      <c r="AQ1643">
        <v>0.01</v>
      </c>
      <c r="AR1643">
        <v>8.39</v>
      </c>
      <c r="AS1643">
        <v>0.01</v>
      </c>
      <c r="AT1643">
        <v>0.01</v>
      </c>
      <c r="AU1643">
        <v>0.01</v>
      </c>
      <c r="AV1643">
        <v>0.01</v>
      </c>
      <c r="AW1643">
        <v>0.01</v>
      </c>
      <c r="AX1643">
        <v>0.01</v>
      </c>
      <c r="AY1643">
        <v>99.57</v>
      </c>
      <c r="AZ1643">
        <v>0.02</v>
      </c>
      <c r="BA1643">
        <v>0.95</v>
      </c>
      <c r="BB1643">
        <v>0.01</v>
      </c>
      <c r="BC1643">
        <v>0.01</v>
      </c>
      <c r="BD1643">
        <v>0.01</v>
      </c>
      <c r="BE1643">
        <v>7.35</v>
      </c>
      <c r="BF1643">
        <v>0.01</v>
      </c>
      <c r="BG1643">
        <v>0.01</v>
      </c>
      <c r="BH1643">
        <v>0.01</v>
      </c>
      <c r="BI1643">
        <v>0.01</v>
      </c>
      <c r="BJ1643">
        <v>0.01</v>
      </c>
      <c r="BK1643">
        <v>0.74</v>
      </c>
      <c r="BL1643">
        <v>0.01</v>
      </c>
      <c r="BM1643">
        <v>1.68</v>
      </c>
      <c r="BN1643">
        <v>0.03</v>
      </c>
      <c r="BO1643">
        <v>0.01</v>
      </c>
      <c r="BP1643">
        <v>0.01</v>
      </c>
      <c r="BQ1643">
        <v>1.59</v>
      </c>
      <c r="BR1643">
        <v>5.25</v>
      </c>
      <c r="BS1643">
        <v>10.39</v>
      </c>
      <c r="BT1643">
        <v>27.9</v>
      </c>
      <c r="BU1643">
        <v>22.08</v>
      </c>
      <c r="BV1643">
        <v>17.09</v>
      </c>
      <c r="BW1643">
        <v>17.8</v>
      </c>
      <c r="BX1643" t="s">
        <v>29</v>
      </c>
      <c r="BY1643" t="s">
        <v>29</v>
      </c>
      <c r="BZ1643">
        <v>15.42</v>
      </c>
      <c r="CA1643" t="s">
        <v>29</v>
      </c>
      <c r="CB1643" t="s">
        <v>29</v>
      </c>
      <c r="CC1643" t="s">
        <v>29</v>
      </c>
      <c r="CD1643" t="s">
        <v>29</v>
      </c>
      <c r="CE1643" t="s">
        <v>29</v>
      </c>
      <c r="CF1643" t="s">
        <v>29</v>
      </c>
      <c r="CG1643" t="s">
        <v>29</v>
      </c>
      <c r="CH1643" t="s">
        <v>29</v>
      </c>
      <c r="CI1643" t="s">
        <v>29</v>
      </c>
    </row>
    <row r="1644" spans="1:87" x14ac:dyDescent="0.2">
      <c r="A1644" s="55">
        <v>44448</v>
      </c>
      <c r="B1644">
        <v>9.75</v>
      </c>
      <c r="C1644">
        <v>0.01</v>
      </c>
      <c r="D1644">
        <v>0.01</v>
      </c>
      <c r="E1644">
        <v>0.01</v>
      </c>
      <c r="F1644">
        <v>1.45</v>
      </c>
      <c r="G1644">
        <v>0.01</v>
      </c>
      <c r="H1644">
        <v>0.01</v>
      </c>
      <c r="I1644">
        <v>0.01</v>
      </c>
      <c r="J1644">
        <v>4.55</v>
      </c>
      <c r="K1644">
        <v>0.01</v>
      </c>
      <c r="L1644">
        <v>0.01</v>
      </c>
      <c r="M1644">
        <v>0.01</v>
      </c>
      <c r="N1644">
        <v>0.01</v>
      </c>
      <c r="O1644">
        <v>0.01</v>
      </c>
      <c r="P1644">
        <v>0.02</v>
      </c>
      <c r="Q1644">
        <v>2.2000000000000002</v>
      </c>
      <c r="R1644">
        <v>0.01</v>
      </c>
      <c r="S1644">
        <v>0.01</v>
      </c>
      <c r="T1644">
        <v>0.01</v>
      </c>
      <c r="U1644">
        <v>3.07</v>
      </c>
      <c r="V1644">
        <v>0.01</v>
      </c>
      <c r="W1644">
        <v>0.01</v>
      </c>
      <c r="X1644">
        <v>0.01</v>
      </c>
      <c r="Y1644">
        <v>0.01</v>
      </c>
      <c r="Z1644">
        <v>0.01</v>
      </c>
      <c r="AA1644">
        <v>6.72</v>
      </c>
      <c r="AB1644">
        <v>0.01</v>
      </c>
      <c r="AC1644">
        <v>7.8</v>
      </c>
      <c r="AD1644">
        <v>0.01</v>
      </c>
      <c r="AE1644">
        <v>0.01</v>
      </c>
      <c r="AF1644">
        <v>0.01</v>
      </c>
      <c r="AG1644">
        <v>0.01</v>
      </c>
      <c r="AH1644">
        <v>0.01</v>
      </c>
      <c r="AI1644">
        <v>14.27</v>
      </c>
      <c r="AJ1644">
        <v>1.7</v>
      </c>
      <c r="AK1644">
        <v>33.5</v>
      </c>
      <c r="AL1644">
        <v>0.01</v>
      </c>
      <c r="AM1644">
        <v>0.01</v>
      </c>
      <c r="AN1644">
        <v>0.01</v>
      </c>
      <c r="AO1644">
        <v>0.01</v>
      </c>
      <c r="AP1644">
        <v>0.01</v>
      </c>
      <c r="AQ1644">
        <v>0.01</v>
      </c>
      <c r="AR1644">
        <v>8.39</v>
      </c>
      <c r="AS1644">
        <v>0.01</v>
      </c>
      <c r="AT1644">
        <v>0.01</v>
      </c>
      <c r="AU1644">
        <v>0.01</v>
      </c>
      <c r="AV1644">
        <v>0.01</v>
      </c>
      <c r="AW1644">
        <v>0.01</v>
      </c>
      <c r="AX1644">
        <v>0.01</v>
      </c>
      <c r="AY1644">
        <v>99.57</v>
      </c>
      <c r="AZ1644">
        <v>0.02</v>
      </c>
      <c r="BA1644">
        <v>0.95</v>
      </c>
      <c r="BB1644">
        <v>0.01</v>
      </c>
      <c r="BC1644">
        <v>0.01</v>
      </c>
      <c r="BD1644">
        <v>0.01</v>
      </c>
      <c r="BE1644">
        <v>7.35</v>
      </c>
      <c r="BF1644">
        <v>0.01</v>
      </c>
      <c r="BG1644">
        <v>0.01</v>
      </c>
      <c r="BH1644">
        <v>0.01</v>
      </c>
      <c r="BI1644">
        <v>0.01</v>
      </c>
      <c r="BJ1644">
        <v>0.01</v>
      </c>
      <c r="BK1644">
        <v>0.74</v>
      </c>
      <c r="BL1644">
        <v>0.01</v>
      </c>
      <c r="BM1644">
        <v>1.68</v>
      </c>
      <c r="BN1644">
        <v>0.03</v>
      </c>
      <c r="BO1644">
        <v>0.01</v>
      </c>
      <c r="BP1644">
        <v>0.01</v>
      </c>
      <c r="BQ1644">
        <v>2.12</v>
      </c>
      <c r="BR1644">
        <v>5.98</v>
      </c>
      <c r="BS1644">
        <v>11.35</v>
      </c>
      <c r="BT1644">
        <v>27.9</v>
      </c>
      <c r="BU1644">
        <v>22.66</v>
      </c>
      <c r="BV1644">
        <v>16.57</v>
      </c>
      <c r="BW1644">
        <v>17.8</v>
      </c>
      <c r="BX1644" t="s">
        <v>29</v>
      </c>
      <c r="BY1644" t="s">
        <v>29</v>
      </c>
      <c r="BZ1644">
        <v>14.82</v>
      </c>
      <c r="CA1644" t="s">
        <v>29</v>
      </c>
      <c r="CB1644" t="s">
        <v>29</v>
      </c>
      <c r="CC1644" t="s">
        <v>29</v>
      </c>
      <c r="CD1644" t="s">
        <v>29</v>
      </c>
      <c r="CE1644" t="s">
        <v>29</v>
      </c>
      <c r="CF1644" t="s">
        <v>29</v>
      </c>
      <c r="CG1644" t="s">
        <v>29</v>
      </c>
      <c r="CH1644" t="s">
        <v>29</v>
      </c>
      <c r="CI1644" t="s">
        <v>29</v>
      </c>
    </row>
    <row r="1645" spans="1:87" x14ac:dyDescent="0.2">
      <c r="A1645" s="55">
        <v>44449</v>
      </c>
      <c r="B1645">
        <v>9.75</v>
      </c>
      <c r="C1645">
        <v>0.01</v>
      </c>
      <c r="D1645">
        <v>0.01</v>
      </c>
      <c r="E1645">
        <v>0.01</v>
      </c>
      <c r="F1645">
        <v>1.45</v>
      </c>
      <c r="G1645">
        <v>0.01</v>
      </c>
      <c r="H1645">
        <v>0.01</v>
      </c>
      <c r="I1645">
        <v>0.01</v>
      </c>
      <c r="J1645">
        <v>4.55</v>
      </c>
      <c r="K1645">
        <v>0.01</v>
      </c>
      <c r="L1645">
        <v>0.01</v>
      </c>
      <c r="M1645">
        <v>0.01</v>
      </c>
      <c r="N1645">
        <v>0.01</v>
      </c>
      <c r="O1645">
        <v>0.01</v>
      </c>
      <c r="P1645">
        <v>0.02</v>
      </c>
      <c r="Q1645">
        <v>2.2000000000000002</v>
      </c>
      <c r="R1645">
        <v>0.01</v>
      </c>
      <c r="S1645">
        <v>0.01</v>
      </c>
      <c r="T1645">
        <v>0.01</v>
      </c>
      <c r="U1645">
        <v>3.07</v>
      </c>
      <c r="V1645">
        <v>0.01</v>
      </c>
      <c r="W1645">
        <v>0.01</v>
      </c>
      <c r="X1645">
        <v>0.01</v>
      </c>
      <c r="Y1645">
        <v>0.01</v>
      </c>
      <c r="Z1645">
        <v>0.01</v>
      </c>
      <c r="AA1645">
        <v>6.72</v>
      </c>
      <c r="AB1645">
        <v>0.01</v>
      </c>
      <c r="AC1645">
        <v>7.8</v>
      </c>
      <c r="AD1645">
        <v>0.01</v>
      </c>
      <c r="AE1645">
        <v>0.01</v>
      </c>
      <c r="AF1645">
        <v>0.01</v>
      </c>
      <c r="AG1645">
        <v>0.01</v>
      </c>
      <c r="AH1645">
        <v>0.01</v>
      </c>
      <c r="AI1645">
        <v>14.27</v>
      </c>
      <c r="AJ1645">
        <v>1.7</v>
      </c>
      <c r="AK1645">
        <v>33.5</v>
      </c>
      <c r="AL1645">
        <v>0.01</v>
      </c>
      <c r="AM1645">
        <v>0.01</v>
      </c>
      <c r="AN1645">
        <v>0.01</v>
      </c>
      <c r="AO1645">
        <v>0.01</v>
      </c>
      <c r="AP1645">
        <v>0.01</v>
      </c>
      <c r="AQ1645">
        <v>0.01</v>
      </c>
      <c r="AR1645">
        <v>8.39</v>
      </c>
      <c r="AS1645">
        <v>0.01</v>
      </c>
      <c r="AT1645">
        <v>0.01</v>
      </c>
      <c r="AU1645">
        <v>0.01</v>
      </c>
      <c r="AV1645">
        <v>0.01</v>
      </c>
      <c r="AW1645">
        <v>0.01</v>
      </c>
      <c r="AX1645">
        <v>0.01</v>
      </c>
      <c r="AY1645">
        <v>99.57</v>
      </c>
      <c r="AZ1645">
        <v>0.02</v>
      </c>
      <c r="BA1645">
        <v>0.95</v>
      </c>
      <c r="BB1645">
        <v>0.01</v>
      </c>
      <c r="BC1645">
        <v>0.01</v>
      </c>
      <c r="BD1645">
        <v>0.01</v>
      </c>
      <c r="BE1645">
        <v>7.35</v>
      </c>
      <c r="BF1645">
        <v>0.01</v>
      </c>
      <c r="BG1645">
        <v>0.01</v>
      </c>
      <c r="BH1645">
        <v>0.01</v>
      </c>
      <c r="BI1645">
        <v>0.01</v>
      </c>
      <c r="BJ1645">
        <v>0.01</v>
      </c>
      <c r="BK1645">
        <v>0.74</v>
      </c>
      <c r="BL1645">
        <v>0.01</v>
      </c>
      <c r="BM1645">
        <v>1.68</v>
      </c>
      <c r="BN1645">
        <v>0.03</v>
      </c>
      <c r="BO1645">
        <v>0.01</v>
      </c>
      <c r="BP1645">
        <v>0.01</v>
      </c>
      <c r="BQ1645">
        <v>3.47</v>
      </c>
      <c r="BR1645">
        <v>7.39</v>
      </c>
      <c r="BS1645">
        <v>12.8</v>
      </c>
      <c r="BT1645">
        <v>26.91</v>
      </c>
      <c r="BU1645">
        <v>22.83</v>
      </c>
      <c r="BV1645">
        <v>17.649999999999999</v>
      </c>
      <c r="BW1645">
        <v>20.93</v>
      </c>
      <c r="BX1645" t="s">
        <v>29</v>
      </c>
      <c r="BY1645" t="s">
        <v>29</v>
      </c>
      <c r="BZ1645">
        <v>14.82</v>
      </c>
      <c r="CA1645" t="s">
        <v>29</v>
      </c>
      <c r="CB1645" t="s">
        <v>29</v>
      </c>
      <c r="CC1645" t="s">
        <v>29</v>
      </c>
      <c r="CD1645" t="s">
        <v>29</v>
      </c>
      <c r="CE1645" t="s">
        <v>29</v>
      </c>
      <c r="CF1645" t="s">
        <v>29</v>
      </c>
      <c r="CG1645" t="s">
        <v>29</v>
      </c>
      <c r="CH1645" t="s">
        <v>29</v>
      </c>
      <c r="CI1645" t="s">
        <v>29</v>
      </c>
    </row>
    <row r="1646" spans="1:87" x14ac:dyDescent="0.2">
      <c r="A1646" s="55">
        <v>44452</v>
      </c>
      <c r="B1646">
        <v>9.75</v>
      </c>
      <c r="C1646">
        <v>0.01</v>
      </c>
      <c r="D1646">
        <v>0.01</v>
      </c>
      <c r="E1646">
        <v>0.01</v>
      </c>
      <c r="F1646">
        <v>1.45</v>
      </c>
      <c r="G1646">
        <v>0.01</v>
      </c>
      <c r="H1646">
        <v>0.01</v>
      </c>
      <c r="I1646">
        <v>0.01</v>
      </c>
      <c r="J1646">
        <v>4.55</v>
      </c>
      <c r="K1646">
        <v>0.01</v>
      </c>
      <c r="L1646">
        <v>0.01</v>
      </c>
      <c r="M1646">
        <v>0.01</v>
      </c>
      <c r="N1646">
        <v>0.01</v>
      </c>
      <c r="O1646">
        <v>0.01</v>
      </c>
      <c r="P1646">
        <v>0.02</v>
      </c>
      <c r="Q1646">
        <v>2.2000000000000002</v>
      </c>
      <c r="R1646">
        <v>0.01</v>
      </c>
      <c r="S1646">
        <v>0.01</v>
      </c>
      <c r="T1646">
        <v>0.01</v>
      </c>
      <c r="U1646">
        <v>3.07</v>
      </c>
      <c r="V1646">
        <v>0.01</v>
      </c>
      <c r="W1646">
        <v>0.01</v>
      </c>
      <c r="X1646">
        <v>0.01</v>
      </c>
      <c r="Y1646">
        <v>0.01</v>
      </c>
      <c r="Z1646">
        <v>0.01</v>
      </c>
      <c r="AA1646">
        <v>6.72</v>
      </c>
      <c r="AB1646">
        <v>0.01</v>
      </c>
      <c r="AC1646">
        <v>7.8</v>
      </c>
      <c r="AD1646">
        <v>0.01</v>
      </c>
      <c r="AE1646">
        <v>0.01</v>
      </c>
      <c r="AF1646">
        <v>0.01</v>
      </c>
      <c r="AG1646">
        <v>0.01</v>
      </c>
      <c r="AH1646">
        <v>0.01</v>
      </c>
      <c r="AI1646">
        <v>14.27</v>
      </c>
      <c r="AJ1646">
        <v>1.7</v>
      </c>
      <c r="AK1646">
        <v>33.5</v>
      </c>
      <c r="AL1646">
        <v>0.01</v>
      </c>
      <c r="AM1646">
        <v>0.01</v>
      </c>
      <c r="AN1646">
        <v>0.01</v>
      </c>
      <c r="AO1646">
        <v>0.01</v>
      </c>
      <c r="AP1646">
        <v>0.01</v>
      </c>
      <c r="AQ1646">
        <v>0.01</v>
      </c>
      <c r="AR1646">
        <v>8.39</v>
      </c>
      <c r="AS1646">
        <v>0.01</v>
      </c>
      <c r="AT1646">
        <v>0.01</v>
      </c>
      <c r="AU1646">
        <v>0.01</v>
      </c>
      <c r="AV1646">
        <v>0.01</v>
      </c>
      <c r="AW1646">
        <v>0.01</v>
      </c>
      <c r="AX1646">
        <v>0.01</v>
      </c>
      <c r="AY1646">
        <v>99.57</v>
      </c>
      <c r="AZ1646">
        <v>0.02</v>
      </c>
      <c r="BA1646">
        <v>0.95</v>
      </c>
      <c r="BB1646">
        <v>0.01</v>
      </c>
      <c r="BC1646">
        <v>0.01</v>
      </c>
      <c r="BD1646">
        <v>0.01</v>
      </c>
      <c r="BE1646">
        <v>7.35</v>
      </c>
      <c r="BF1646">
        <v>0.01</v>
      </c>
      <c r="BG1646">
        <v>0.01</v>
      </c>
      <c r="BH1646">
        <v>0.01</v>
      </c>
      <c r="BI1646">
        <v>0.01</v>
      </c>
      <c r="BJ1646">
        <v>0.01</v>
      </c>
      <c r="BK1646">
        <v>0.74</v>
      </c>
      <c r="BL1646">
        <v>0.01</v>
      </c>
      <c r="BM1646">
        <v>1.68</v>
      </c>
      <c r="BN1646">
        <v>0.03</v>
      </c>
      <c r="BO1646">
        <v>0.01</v>
      </c>
      <c r="BP1646">
        <v>0.01</v>
      </c>
      <c r="BQ1646">
        <v>2.09</v>
      </c>
      <c r="BR1646">
        <v>6.13</v>
      </c>
      <c r="BS1646">
        <v>11.66</v>
      </c>
      <c r="BT1646">
        <v>27.58</v>
      </c>
      <c r="BU1646">
        <v>22.83</v>
      </c>
      <c r="BV1646">
        <v>17.649999999999999</v>
      </c>
      <c r="BW1646">
        <v>20.93</v>
      </c>
      <c r="BX1646" t="s">
        <v>29</v>
      </c>
      <c r="BY1646" t="s">
        <v>29</v>
      </c>
      <c r="BZ1646">
        <v>16.260000000000002</v>
      </c>
      <c r="CA1646" t="s">
        <v>29</v>
      </c>
      <c r="CB1646" t="s">
        <v>29</v>
      </c>
      <c r="CC1646" t="s">
        <v>29</v>
      </c>
      <c r="CD1646" t="s">
        <v>29</v>
      </c>
      <c r="CE1646" t="s">
        <v>29</v>
      </c>
      <c r="CF1646" t="s">
        <v>29</v>
      </c>
      <c r="CG1646" t="s">
        <v>29</v>
      </c>
      <c r="CH1646" t="s">
        <v>29</v>
      </c>
      <c r="CI1646" t="s">
        <v>29</v>
      </c>
    </row>
    <row r="1647" spans="1:87" x14ac:dyDescent="0.2">
      <c r="A1647" s="55">
        <v>44453</v>
      </c>
      <c r="B1647">
        <v>9.75</v>
      </c>
      <c r="C1647">
        <v>0.01</v>
      </c>
      <c r="D1647">
        <v>0.01</v>
      </c>
      <c r="E1647">
        <v>0.01</v>
      </c>
      <c r="F1647">
        <v>1.45</v>
      </c>
      <c r="G1647">
        <v>0.01</v>
      </c>
      <c r="H1647">
        <v>0.01</v>
      </c>
      <c r="I1647">
        <v>0.01</v>
      </c>
      <c r="J1647">
        <v>4.55</v>
      </c>
      <c r="K1647">
        <v>0.01</v>
      </c>
      <c r="L1647">
        <v>0.01</v>
      </c>
      <c r="M1647">
        <v>0.01</v>
      </c>
      <c r="N1647">
        <v>0.01</v>
      </c>
      <c r="O1647">
        <v>0.01</v>
      </c>
      <c r="P1647">
        <v>0.02</v>
      </c>
      <c r="Q1647">
        <v>2.2000000000000002</v>
      </c>
      <c r="R1647">
        <v>0.01</v>
      </c>
      <c r="S1647">
        <v>0.01</v>
      </c>
      <c r="T1647">
        <v>0.01</v>
      </c>
      <c r="U1647">
        <v>3.07</v>
      </c>
      <c r="V1647">
        <v>0.01</v>
      </c>
      <c r="W1647">
        <v>0.01</v>
      </c>
      <c r="X1647">
        <v>0.01</v>
      </c>
      <c r="Y1647">
        <v>0.01</v>
      </c>
      <c r="Z1647">
        <v>0.01</v>
      </c>
      <c r="AA1647">
        <v>6.72</v>
      </c>
      <c r="AB1647">
        <v>0.01</v>
      </c>
      <c r="AC1647">
        <v>7.8</v>
      </c>
      <c r="AD1647">
        <v>0.01</v>
      </c>
      <c r="AE1647">
        <v>0.01</v>
      </c>
      <c r="AF1647">
        <v>0.01</v>
      </c>
      <c r="AG1647">
        <v>0.01</v>
      </c>
      <c r="AH1647">
        <v>0.01</v>
      </c>
      <c r="AI1647">
        <v>14.27</v>
      </c>
      <c r="AJ1647">
        <v>1.7</v>
      </c>
      <c r="AK1647">
        <v>33.5</v>
      </c>
      <c r="AL1647">
        <v>0.01</v>
      </c>
      <c r="AM1647">
        <v>0.01</v>
      </c>
      <c r="AN1647">
        <v>0.01</v>
      </c>
      <c r="AO1647">
        <v>0.01</v>
      </c>
      <c r="AP1647">
        <v>0.01</v>
      </c>
      <c r="AQ1647">
        <v>0.01</v>
      </c>
      <c r="AR1647">
        <v>8.39</v>
      </c>
      <c r="AS1647">
        <v>0.01</v>
      </c>
      <c r="AT1647">
        <v>0.01</v>
      </c>
      <c r="AU1647">
        <v>0.01</v>
      </c>
      <c r="AV1647">
        <v>0.01</v>
      </c>
      <c r="AW1647">
        <v>0.01</v>
      </c>
      <c r="AX1647">
        <v>0.01</v>
      </c>
      <c r="AY1647">
        <v>99.57</v>
      </c>
      <c r="AZ1647">
        <v>0.02</v>
      </c>
      <c r="BA1647">
        <v>0.95</v>
      </c>
      <c r="BB1647">
        <v>0.01</v>
      </c>
      <c r="BC1647">
        <v>0.01</v>
      </c>
      <c r="BD1647">
        <v>0.01</v>
      </c>
      <c r="BE1647">
        <v>7.35</v>
      </c>
      <c r="BF1647">
        <v>0.01</v>
      </c>
      <c r="BG1647">
        <v>0.01</v>
      </c>
      <c r="BH1647">
        <v>0.01</v>
      </c>
      <c r="BI1647">
        <v>0.01</v>
      </c>
      <c r="BJ1647">
        <v>0.01</v>
      </c>
      <c r="BK1647">
        <v>0.74</v>
      </c>
      <c r="BL1647">
        <v>0.01</v>
      </c>
      <c r="BM1647">
        <v>1.68</v>
      </c>
      <c r="BN1647">
        <v>0.03</v>
      </c>
      <c r="BO1647">
        <v>0.01</v>
      </c>
      <c r="BP1647">
        <v>0.01</v>
      </c>
      <c r="BQ1647">
        <v>2.5499999999999998</v>
      </c>
      <c r="BR1647">
        <v>7.1</v>
      </c>
      <c r="BS1647">
        <v>12.61</v>
      </c>
      <c r="BT1647">
        <v>28.02</v>
      </c>
      <c r="BU1647">
        <v>25.05</v>
      </c>
      <c r="BV1647">
        <v>17.649999999999999</v>
      </c>
      <c r="BW1647">
        <v>20.05</v>
      </c>
      <c r="BX1647" t="s">
        <v>29</v>
      </c>
      <c r="BY1647" t="s">
        <v>29</v>
      </c>
      <c r="BZ1647">
        <v>16.260000000000002</v>
      </c>
      <c r="CA1647" t="s">
        <v>29</v>
      </c>
      <c r="CB1647" t="s">
        <v>29</v>
      </c>
      <c r="CC1647">
        <v>29.76</v>
      </c>
      <c r="CD1647" t="s">
        <v>29</v>
      </c>
      <c r="CE1647" t="s">
        <v>29</v>
      </c>
      <c r="CF1647" t="s">
        <v>29</v>
      </c>
      <c r="CG1647" t="s">
        <v>29</v>
      </c>
      <c r="CH1647" t="s">
        <v>29</v>
      </c>
      <c r="CI1647" t="s">
        <v>29</v>
      </c>
    </row>
    <row r="1648" spans="1:87" x14ac:dyDescent="0.2">
      <c r="A1648" s="55">
        <v>44454</v>
      </c>
      <c r="B1648">
        <v>9.75</v>
      </c>
      <c r="C1648">
        <v>0.01</v>
      </c>
      <c r="D1648">
        <v>0.01</v>
      </c>
      <c r="E1648">
        <v>0.01</v>
      </c>
      <c r="F1648">
        <v>1.45</v>
      </c>
      <c r="G1648">
        <v>0.01</v>
      </c>
      <c r="H1648">
        <v>0.01</v>
      </c>
      <c r="I1648">
        <v>0.01</v>
      </c>
      <c r="J1648">
        <v>4.55</v>
      </c>
      <c r="K1648">
        <v>0.01</v>
      </c>
      <c r="L1648">
        <v>0.01</v>
      </c>
      <c r="M1648">
        <v>0.01</v>
      </c>
      <c r="N1648">
        <v>0.01</v>
      </c>
      <c r="O1648">
        <v>0.01</v>
      </c>
      <c r="P1648">
        <v>0.02</v>
      </c>
      <c r="Q1648">
        <v>2.2000000000000002</v>
      </c>
      <c r="R1648">
        <v>0.01</v>
      </c>
      <c r="S1648">
        <v>0.01</v>
      </c>
      <c r="T1648">
        <v>0.01</v>
      </c>
      <c r="U1648">
        <v>3.07</v>
      </c>
      <c r="V1648">
        <v>0.01</v>
      </c>
      <c r="W1648">
        <v>0.01</v>
      </c>
      <c r="X1648">
        <v>0.01</v>
      </c>
      <c r="Y1648">
        <v>0.01</v>
      </c>
      <c r="Z1648">
        <v>0.01</v>
      </c>
      <c r="AA1648">
        <v>6.72</v>
      </c>
      <c r="AB1648">
        <v>0.01</v>
      </c>
      <c r="AC1648">
        <v>7.8</v>
      </c>
      <c r="AD1648">
        <v>0.01</v>
      </c>
      <c r="AE1648">
        <v>0.01</v>
      </c>
      <c r="AF1648">
        <v>0.01</v>
      </c>
      <c r="AG1648">
        <v>0.01</v>
      </c>
      <c r="AH1648">
        <v>0.01</v>
      </c>
      <c r="AI1648">
        <v>14.27</v>
      </c>
      <c r="AJ1648">
        <v>1.7</v>
      </c>
      <c r="AK1648">
        <v>33.5</v>
      </c>
      <c r="AL1648">
        <v>0.01</v>
      </c>
      <c r="AM1648">
        <v>0.01</v>
      </c>
      <c r="AN1648">
        <v>0.01</v>
      </c>
      <c r="AO1648">
        <v>0.01</v>
      </c>
      <c r="AP1648">
        <v>0.01</v>
      </c>
      <c r="AQ1648">
        <v>0.01</v>
      </c>
      <c r="AR1648">
        <v>8.39</v>
      </c>
      <c r="AS1648">
        <v>0.01</v>
      </c>
      <c r="AT1648">
        <v>0.01</v>
      </c>
      <c r="AU1648">
        <v>0.01</v>
      </c>
      <c r="AV1648">
        <v>0.01</v>
      </c>
      <c r="AW1648">
        <v>0.01</v>
      </c>
      <c r="AX1648">
        <v>0.01</v>
      </c>
      <c r="AY1648">
        <v>99.57</v>
      </c>
      <c r="AZ1648">
        <v>0.02</v>
      </c>
      <c r="BA1648">
        <v>0.95</v>
      </c>
      <c r="BB1648">
        <v>0.01</v>
      </c>
      <c r="BC1648">
        <v>0.01</v>
      </c>
      <c r="BD1648">
        <v>0.01</v>
      </c>
      <c r="BE1648">
        <v>7.35</v>
      </c>
      <c r="BF1648">
        <v>0.01</v>
      </c>
      <c r="BG1648">
        <v>0.01</v>
      </c>
      <c r="BH1648">
        <v>0.01</v>
      </c>
      <c r="BI1648">
        <v>0.01</v>
      </c>
      <c r="BJ1648">
        <v>0.01</v>
      </c>
      <c r="BK1648">
        <v>0.74</v>
      </c>
      <c r="BL1648">
        <v>0.01</v>
      </c>
      <c r="BM1648">
        <v>1.68</v>
      </c>
      <c r="BN1648">
        <v>0.03</v>
      </c>
      <c r="BO1648">
        <v>0.01</v>
      </c>
      <c r="BP1648">
        <v>0.01</v>
      </c>
      <c r="BQ1648">
        <v>0.73</v>
      </c>
      <c r="BR1648">
        <v>5.23</v>
      </c>
      <c r="BS1648">
        <v>10.7</v>
      </c>
      <c r="BT1648">
        <v>28.02</v>
      </c>
      <c r="BU1648">
        <v>25.05</v>
      </c>
      <c r="BV1648">
        <v>17.649999999999999</v>
      </c>
      <c r="BW1648">
        <v>20.05</v>
      </c>
      <c r="BX1648" t="s">
        <v>29</v>
      </c>
      <c r="BY1648" t="s">
        <v>29</v>
      </c>
      <c r="BZ1648">
        <v>16.260000000000002</v>
      </c>
      <c r="CA1648" t="s">
        <v>29</v>
      </c>
      <c r="CB1648" t="s">
        <v>29</v>
      </c>
      <c r="CC1648">
        <v>29.76</v>
      </c>
      <c r="CD1648" t="s">
        <v>29</v>
      </c>
      <c r="CE1648" t="s">
        <v>29</v>
      </c>
      <c r="CF1648" t="s">
        <v>29</v>
      </c>
      <c r="CG1648" t="s">
        <v>29</v>
      </c>
      <c r="CH1648" t="s">
        <v>29</v>
      </c>
      <c r="CI1648" t="s">
        <v>29</v>
      </c>
    </row>
    <row r="1649" spans="1:87" x14ac:dyDescent="0.2">
      <c r="A1649" s="55">
        <v>44455</v>
      </c>
      <c r="B1649">
        <v>9.75</v>
      </c>
      <c r="C1649">
        <v>0.01</v>
      </c>
      <c r="D1649">
        <v>0.01</v>
      </c>
      <c r="E1649">
        <v>0.01</v>
      </c>
      <c r="F1649">
        <v>1.45</v>
      </c>
      <c r="G1649">
        <v>0.01</v>
      </c>
      <c r="H1649">
        <v>0.01</v>
      </c>
      <c r="I1649">
        <v>0.01</v>
      </c>
      <c r="J1649">
        <v>4.55</v>
      </c>
      <c r="K1649">
        <v>0.01</v>
      </c>
      <c r="L1649">
        <v>0.01</v>
      </c>
      <c r="M1649">
        <v>0.01</v>
      </c>
      <c r="N1649">
        <v>0.01</v>
      </c>
      <c r="O1649">
        <v>0.01</v>
      </c>
      <c r="P1649">
        <v>0.02</v>
      </c>
      <c r="Q1649">
        <v>2.2000000000000002</v>
      </c>
      <c r="R1649">
        <v>0.01</v>
      </c>
      <c r="S1649">
        <v>0.01</v>
      </c>
      <c r="T1649">
        <v>0.01</v>
      </c>
      <c r="U1649">
        <v>3.07</v>
      </c>
      <c r="V1649">
        <v>0.01</v>
      </c>
      <c r="W1649">
        <v>0.01</v>
      </c>
      <c r="X1649">
        <v>0.01</v>
      </c>
      <c r="Y1649">
        <v>0.01</v>
      </c>
      <c r="Z1649">
        <v>0.01</v>
      </c>
      <c r="AA1649">
        <v>6.72</v>
      </c>
      <c r="AB1649">
        <v>0.01</v>
      </c>
      <c r="AC1649">
        <v>7.8</v>
      </c>
      <c r="AD1649">
        <v>0.01</v>
      </c>
      <c r="AE1649">
        <v>0.01</v>
      </c>
      <c r="AF1649">
        <v>0.01</v>
      </c>
      <c r="AG1649">
        <v>0.01</v>
      </c>
      <c r="AH1649">
        <v>0.01</v>
      </c>
      <c r="AI1649">
        <v>14.27</v>
      </c>
      <c r="AJ1649">
        <v>1.7</v>
      </c>
      <c r="AK1649">
        <v>33.5</v>
      </c>
      <c r="AL1649">
        <v>0.01</v>
      </c>
      <c r="AM1649">
        <v>0.01</v>
      </c>
      <c r="AN1649">
        <v>0.01</v>
      </c>
      <c r="AO1649">
        <v>0.01</v>
      </c>
      <c r="AP1649">
        <v>0.01</v>
      </c>
      <c r="AQ1649">
        <v>0.01</v>
      </c>
      <c r="AR1649">
        <v>8.39</v>
      </c>
      <c r="AS1649">
        <v>0.01</v>
      </c>
      <c r="AT1649">
        <v>0.01</v>
      </c>
      <c r="AU1649">
        <v>0.01</v>
      </c>
      <c r="AV1649">
        <v>0.01</v>
      </c>
      <c r="AW1649">
        <v>0.01</v>
      </c>
      <c r="AX1649">
        <v>0.01</v>
      </c>
      <c r="AY1649">
        <v>99.57</v>
      </c>
      <c r="AZ1649">
        <v>0.02</v>
      </c>
      <c r="BA1649">
        <v>0.95</v>
      </c>
      <c r="BB1649">
        <v>0.01</v>
      </c>
      <c r="BC1649">
        <v>0.01</v>
      </c>
      <c r="BD1649">
        <v>0.01</v>
      </c>
      <c r="BE1649">
        <v>7.35</v>
      </c>
      <c r="BF1649">
        <v>0.01</v>
      </c>
      <c r="BG1649">
        <v>0.01</v>
      </c>
      <c r="BH1649">
        <v>0.01</v>
      </c>
      <c r="BI1649">
        <v>0.01</v>
      </c>
      <c r="BJ1649">
        <v>0.01</v>
      </c>
      <c r="BK1649">
        <v>0.74</v>
      </c>
      <c r="BL1649">
        <v>0.01</v>
      </c>
      <c r="BM1649">
        <v>1.68</v>
      </c>
      <c r="BN1649">
        <v>0.03</v>
      </c>
      <c r="BO1649">
        <v>0.01</v>
      </c>
      <c r="BP1649">
        <v>0.01</v>
      </c>
      <c r="BQ1649">
        <v>0.44</v>
      </c>
      <c r="BR1649">
        <v>5.53</v>
      </c>
      <c r="BS1649">
        <v>11.02</v>
      </c>
      <c r="BT1649">
        <v>28.02</v>
      </c>
      <c r="BU1649">
        <v>25.05</v>
      </c>
      <c r="BV1649">
        <v>17.649999999999999</v>
      </c>
      <c r="BW1649">
        <v>20.05</v>
      </c>
      <c r="BX1649" t="s">
        <v>29</v>
      </c>
      <c r="BY1649" t="s">
        <v>29</v>
      </c>
      <c r="BZ1649">
        <v>14.98</v>
      </c>
      <c r="CA1649" t="s">
        <v>29</v>
      </c>
      <c r="CB1649" t="s">
        <v>29</v>
      </c>
      <c r="CC1649">
        <v>29.76</v>
      </c>
      <c r="CD1649" t="s">
        <v>29</v>
      </c>
      <c r="CE1649" t="s">
        <v>29</v>
      </c>
      <c r="CF1649" t="s">
        <v>29</v>
      </c>
      <c r="CG1649" t="s">
        <v>29</v>
      </c>
      <c r="CH1649" t="s">
        <v>29</v>
      </c>
      <c r="CI1649" t="s">
        <v>29</v>
      </c>
    </row>
    <row r="1650" spans="1:87" x14ac:dyDescent="0.2">
      <c r="A1650" s="55">
        <v>44456</v>
      </c>
      <c r="B1650">
        <v>9.75</v>
      </c>
      <c r="C1650">
        <v>0.01</v>
      </c>
      <c r="D1650">
        <v>0.01</v>
      </c>
      <c r="E1650">
        <v>0.01</v>
      </c>
      <c r="F1650">
        <v>1.45</v>
      </c>
      <c r="G1650">
        <v>0.01</v>
      </c>
      <c r="H1650">
        <v>0.01</v>
      </c>
      <c r="I1650">
        <v>0.01</v>
      </c>
      <c r="J1650">
        <v>4.55</v>
      </c>
      <c r="K1650">
        <v>0.01</v>
      </c>
      <c r="L1650">
        <v>0.01</v>
      </c>
      <c r="M1650">
        <v>0.01</v>
      </c>
      <c r="N1650">
        <v>0.01</v>
      </c>
      <c r="O1650">
        <v>0.01</v>
      </c>
      <c r="P1650">
        <v>0.02</v>
      </c>
      <c r="Q1650">
        <v>2.2000000000000002</v>
      </c>
      <c r="R1650">
        <v>0.01</v>
      </c>
      <c r="S1650">
        <v>0.01</v>
      </c>
      <c r="T1650">
        <v>0.01</v>
      </c>
      <c r="U1650">
        <v>3.07</v>
      </c>
      <c r="V1650">
        <v>0.01</v>
      </c>
      <c r="W1650">
        <v>0.01</v>
      </c>
      <c r="X1650">
        <v>0.01</v>
      </c>
      <c r="Y1650">
        <v>0.01</v>
      </c>
      <c r="Z1650">
        <v>0.01</v>
      </c>
      <c r="AA1650">
        <v>6.72</v>
      </c>
      <c r="AB1650">
        <v>0.01</v>
      </c>
      <c r="AC1650">
        <v>7.8</v>
      </c>
      <c r="AD1650">
        <v>0.01</v>
      </c>
      <c r="AE1650">
        <v>0.01</v>
      </c>
      <c r="AF1650">
        <v>0.01</v>
      </c>
      <c r="AG1650">
        <v>0.01</v>
      </c>
      <c r="AH1650">
        <v>0.01</v>
      </c>
      <c r="AI1650">
        <v>14.27</v>
      </c>
      <c r="AJ1650">
        <v>1.7</v>
      </c>
      <c r="AK1650">
        <v>33.5</v>
      </c>
      <c r="AL1650">
        <v>0.01</v>
      </c>
      <c r="AM1650">
        <v>0.01</v>
      </c>
      <c r="AN1650">
        <v>0.01</v>
      </c>
      <c r="AO1650">
        <v>0.01</v>
      </c>
      <c r="AP1650">
        <v>0.01</v>
      </c>
      <c r="AQ1650">
        <v>0.01</v>
      </c>
      <c r="AR1650">
        <v>8.39</v>
      </c>
      <c r="AS1650">
        <v>0.01</v>
      </c>
      <c r="AT1650">
        <v>0.01</v>
      </c>
      <c r="AU1650">
        <v>0.01</v>
      </c>
      <c r="AV1650">
        <v>0.01</v>
      </c>
      <c r="AW1650">
        <v>0.01</v>
      </c>
      <c r="AX1650">
        <v>0.01</v>
      </c>
      <c r="AY1650">
        <v>99.57</v>
      </c>
      <c r="AZ1650">
        <v>0.02</v>
      </c>
      <c r="BA1650">
        <v>0.95</v>
      </c>
      <c r="BB1650">
        <v>0.01</v>
      </c>
      <c r="BC1650">
        <v>0.01</v>
      </c>
      <c r="BD1650">
        <v>0.01</v>
      </c>
      <c r="BE1650">
        <v>7.35</v>
      </c>
      <c r="BF1650">
        <v>0.01</v>
      </c>
      <c r="BG1650">
        <v>0.01</v>
      </c>
      <c r="BH1650">
        <v>0.01</v>
      </c>
      <c r="BI1650">
        <v>0.01</v>
      </c>
      <c r="BJ1650">
        <v>0.01</v>
      </c>
      <c r="BK1650">
        <v>0.74</v>
      </c>
      <c r="BL1650">
        <v>0.01</v>
      </c>
      <c r="BM1650">
        <v>1.68</v>
      </c>
      <c r="BN1650">
        <v>0.03</v>
      </c>
      <c r="BO1650">
        <v>0.01</v>
      </c>
      <c r="BP1650">
        <v>0.01</v>
      </c>
      <c r="BQ1650">
        <v>2.2000000000000002</v>
      </c>
      <c r="BR1650">
        <v>7.63</v>
      </c>
      <c r="BS1650">
        <v>13.57</v>
      </c>
      <c r="BT1650">
        <v>29.67</v>
      </c>
      <c r="BU1650">
        <v>25.05</v>
      </c>
      <c r="BV1650">
        <v>19.760000000000002</v>
      </c>
      <c r="BW1650">
        <v>20.05</v>
      </c>
      <c r="BX1650" t="s">
        <v>29</v>
      </c>
      <c r="BY1650" t="s">
        <v>29</v>
      </c>
      <c r="BZ1650">
        <v>16.18</v>
      </c>
      <c r="CA1650" t="s">
        <v>29</v>
      </c>
      <c r="CB1650" t="s">
        <v>29</v>
      </c>
      <c r="CC1650">
        <v>29.76</v>
      </c>
      <c r="CD1650" t="s">
        <v>29</v>
      </c>
      <c r="CE1650" t="s">
        <v>29</v>
      </c>
      <c r="CF1650" t="s">
        <v>29</v>
      </c>
      <c r="CG1650" t="s">
        <v>29</v>
      </c>
      <c r="CH1650" t="s">
        <v>29</v>
      </c>
      <c r="CI1650" t="s">
        <v>29</v>
      </c>
    </row>
    <row r="1651" spans="1:87" x14ac:dyDescent="0.2">
      <c r="A1651" s="55">
        <v>44459</v>
      </c>
      <c r="B1651">
        <v>9.75</v>
      </c>
      <c r="C1651">
        <v>0.01</v>
      </c>
      <c r="D1651">
        <v>0.01</v>
      </c>
      <c r="E1651">
        <v>0.01</v>
      </c>
      <c r="F1651">
        <v>1.45</v>
      </c>
      <c r="G1651">
        <v>0.01</v>
      </c>
      <c r="H1651">
        <v>0.01</v>
      </c>
      <c r="I1651">
        <v>0.01</v>
      </c>
      <c r="J1651">
        <v>4.55</v>
      </c>
      <c r="K1651">
        <v>0.01</v>
      </c>
      <c r="L1651">
        <v>0.01</v>
      </c>
      <c r="M1651">
        <v>0.01</v>
      </c>
      <c r="N1651">
        <v>0.01</v>
      </c>
      <c r="O1651">
        <v>0.01</v>
      </c>
      <c r="P1651">
        <v>0.02</v>
      </c>
      <c r="Q1651">
        <v>2.2000000000000002</v>
      </c>
      <c r="R1651">
        <v>0.01</v>
      </c>
      <c r="S1651">
        <v>0.01</v>
      </c>
      <c r="T1651">
        <v>0.01</v>
      </c>
      <c r="U1651">
        <v>3.07</v>
      </c>
      <c r="V1651">
        <v>0.01</v>
      </c>
      <c r="W1651">
        <v>0.01</v>
      </c>
      <c r="X1651">
        <v>0.01</v>
      </c>
      <c r="Y1651">
        <v>0.01</v>
      </c>
      <c r="Z1651">
        <v>0.01</v>
      </c>
      <c r="AA1651">
        <v>6.72</v>
      </c>
      <c r="AB1651">
        <v>0.01</v>
      </c>
      <c r="AC1651">
        <v>7.8</v>
      </c>
      <c r="AD1651">
        <v>0.01</v>
      </c>
      <c r="AE1651">
        <v>0.01</v>
      </c>
      <c r="AF1651">
        <v>0.01</v>
      </c>
      <c r="AG1651">
        <v>0.01</v>
      </c>
      <c r="AH1651">
        <v>0.01</v>
      </c>
      <c r="AI1651">
        <v>14.27</v>
      </c>
      <c r="AJ1651">
        <v>1.7</v>
      </c>
      <c r="AK1651">
        <v>33.5</v>
      </c>
      <c r="AL1651">
        <v>0.01</v>
      </c>
      <c r="AM1651">
        <v>0.01</v>
      </c>
      <c r="AN1651">
        <v>0.01</v>
      </c>
      <c r="AO1651">
        <v>0.01</v>
      </c>
      <c r="AP1651">
        <v>0.01</v>
      </c>
      <c r="AQ1651">
        <v>0.01</v>
      </c>
      <c r="AR1651">
        <v>8.39</v>
      </c>
      <c r="AS1651">
        <v>0.01</v>
      </c>
      <c r="AT1651">
        <v>0.01</v>
      </c>
      <c r="AU1651">
        <v>0.01</v>
      </c>
      <c r="AV1651">
        <v>0.01</v>
      </c>
      <c r="AW1651">
        <v>0.01</v>
      </c>
      <c r="AX1651">
        <v>0.01</v>
      </c>
      <c r="AY1651">
        <v>99.57</v>
      </c>
      <c r="AZ1651">
        <v>0.02</v>
      </c>
      <c r="BA1651">
        <v>0.95</v>
      </c>
      <c r="BB1651">
        <v>0.01</v>
      </c>
      <c r="BC1651">
        <v>0.01</v>
      </c>
      <c r="BD1651">
        <v>0.01</v>
      </c>
      <c r="BE1651">
        <v>7.35</v>
      </c>
      <c r="BF1651">
        <v>0.01</v>
      </c>
      <c r="BG1651">
        <v>0.01</v>
      </c>
      <c r="BH1651">
        <v>0.01</v>
      </c>
      <c r="BI1651">
        <v>0.01</v>
      </c>
      <c r="BJ1651">
        <v>0.01</v>
      </c>
      <c r="BK1651">
        <v>0.74</v>
      </c>
      <c r="BL1651">
        <v>0.01</v>
      </c>
      <c r="BM1651">
        <v>1.68</v>
      </c>
      <c r="BN1651">
        <v>0.03</v>
      </c>
      <c r="BO1651">
        <v>0.01</v>
      </c>
      <c r="BP1651">
        <v>0.01</v>
      </c>
      <c r="BQ1651">
        <v>2.2000000000000002</v>
      </c>
      <c r="BR1651">
        <v>11.61</v>
      </c>
      <c r="BS1651">
        <v>18.23</v>
      </c>
      <c r="BT1651">
        <v>40.76</v>
      </c>
      <c r="BU1651">
        <v>34.01</v>
      </c>
      <c r="BV1651">
        <v>19.760000000000002</v>
      </c>
      <c r="BW1651">
        <v>27.78</v>
      </c>
      <c r="BX1651" t="s">
        <v>29</v>
      </c>
      <c r="BY1651" t="s">
        <v>29</v>
      </c>
      <c r="BZ1651">
        <v>20.8</v>
      </c>
      <c r="CA1651" t="s">
        <v>29</v>
      </c>
      <c r="CB1651" t="s">
        <v>29</v>
      </c>
      <c r="CC1651">
        <v>29.76</v>
      </c>
      <c r="CD1651" t="s">
        <v>29</v>
      </c>
      <c r="CE1651" t="s">
        <v>29</v>
      </c>
      <c r="CF1651" t="s">
        <v>29</v>
      </c>
      <c r="CG1651" t="s">
        <v>29</v>
      </c>
      <c r="CH1651" t="s">
        <v>29</v>
      </c>
      <c r="CI1651" t="s">
        <v>29</v>
      </c>
    </row>
    <row r="1652" spans="1:87" x14ac:dyDescent="0.2">
      <c r="A1652" s="55">
        <v>44460</v>
      </c>
      <c r="B1652">
        <v>9.75</v>
      </c>
      <c r="C1652">
        <v>0.01</v>
      </c>
      <c r="D1652">
        <v>0.01</v>
      </c>
      <c r="E1652">
        <v>0.01</v>
      </c>
      <c r="F1652">
        <v>1.45</v>
      </c>
      <c r="G1652">
        <v>0.01</v>
      </c>
      <c r="H1652">
        <v>0.01</v>
      </c>
      <c r="I1652">
        <v>0.01</v>
      </c>
      <c r="J1652">
        <v>4.55</v>
      </c>
      <c r="K1652">
        <v>0.01</v>
      </c>
      <c r="L1652">
        <v>0.01</v>
      </c>
      <c r="M1652">
        <v>0.01</v>
      </c>
      <c r="N1652">
        <v>0.01</v>
      </c>
      <c r="O1652">
        <v>0.01</v>
      </c>
      <c r="P1652">
        <v>0.02</v>
      </c>
      <c r="Q1652">
        <v>2.2000000000000002</v>
      </c>
      <c r="R1652">
        <v>0.01</v>
      </c>
      <c r="S1652">
        <v>0.01</v>
      </c>
      <c r="T1652">
        <v>0.01</v>
      </c>
      <c r="U1652">
        <v>3.07</v>
      </c>
      <c r="V1652">
        <v>0.01</v>
      </c>
      <c r="W1652">
        <v>0.01</v>
      </c>
      <c r="X1652">
        <v>0.01</v>
      </c>
      <c r="Y1652">
        <v>0.01</v>
      </c>
      <c r="Z1652">
        <v>0.01</v>
      </c>
      <c r="AA1652">
        <v>6.72</v>
      </c>
      <c r="AB1652">
        <v>0.01</v>
      </c>
      <c r="AC1652">
        <v>7.8</v>
      </c>
      <c r="AD1652">
        <v>0.01</v>
      </c>
      <c r="AE1652">
        <v>0.01</v>
      </c>
      <c r="AF1652">
        <v>0.01</v>
      </c>
      <c r="AG1652">
        <v>0.01</v>
      </c>
      <c r="AH1652">
        <v>0.01</v>
      </c>
      <c r="AI1652">
        <v>14.27</v>
      </c>
      <c r="AJ1652">
        <v>1.7</v>
      </c>
      <c r="AK1652">
        <v>33.5</v>
      </c>
      <c r="AL1652">
        <v>0.01</v>
      </c>
      <c r="AM1652">
        <v>0.01</v>
      </c>
      <c r="AN1652">
        <v>0.01</v>
      </c>
      <c r="AO1652">
        <v>0.01</v>
      </c>
      <c r="AP1652">
        <v>0.01</v>
      </c>
      <c r="AQ1652">
        <v>0.01</v>
      </c>
      <c r="AR1652">
        <v>8.39</v>
      </c>
      <c r="AS1652">
        <v>0.01</v>
      </c>
      <c r="AT1652">
        <v>0.01</v>
      </c>
      <c r="AU1652">
        <v>0.01</v>
      </c>
      <c r="AV1652">
        <v>0.01</v>
      </c>
      <c r="AW1652">
        <v>0.01</v>
      </c>
      <c r="AX1652">
        <v>0.01</v>
      </c>
      <c r="AY1652">
        <v>99.57</v>
      </c>
      <c r="AZ1652">
        <v>0.02</v>
      </c>
      <c r="BA1652">
        <v>0.95</v>
      </c>
      <c r="BB1652">
        <v>0.01</v>
      </c>
      <c r="BC1652">
        <v>0.01</v>
      </c>
      <c r="BD1652">
        <v>0.01</v>
      </c>
      <c r="BE1652">
        <v>7.35</v>
      </c>
      <c r="BF1652">
        <v>0.01</v>
      </c>
      <c r="BG1652">
        <v>0.01</v>
      </c>
      <c r="BH1652">
        <v>0.01</v>
      </c>
      <c r="BI1652">
        <v>0.01</v>
      </c>
      <c r="BJ1652">
        <v>0.01</v>
      </c>
      <c r="BK1652">
        <v>0.74</v>
      </c>
      <c r="BL1652">
        <v>0.01</v>
      </c>
      <c r="BM1652">
        <v>1.68</v>
      </c>
      <c r="BN1652">
        <v>0.03</v>
      </c>
      <c r="BO1652">
        <v>0.01</v>
      </c>
      <c r="BP1652">
        <v>0.01</v>
      </c>
      <c r="BQ1652">
        <v>2.2000000000000002</v>
      </c>
      <c r="BR1652">
        <v>11.84</v>
      </c>
      <c r="BS1652">
        <v>18.2</v>
      </c>
      <c r="BT1652">
        <v>35.119999999999997</v>
      </c>
      <c r="BU1652">
        <v>31.37</v>
      </c>
      <c r="BV1652">
        <v>22.4</v>
      </c>
      <c r="BW1652">
        <v>24.45</v>
      </c>
      <c r="BX1652" t="s">
        <v>29</v>
      </c>
      <c r="BY1652" t="s">
        <v>29</v>
      </c>
      <c r="BZ1652">
        <v>20.8</v>
      </c>
      <c r="CA1652" t="s">
        <v>29</v>
      </c>
      <c r="CB1652" t="s">
        <v>29</v>
      </c>
      <c r="CC1652">
        <v>29.76</v>
      </c>
      <c r="CD1652" t="s">
        <v>29</v>
      </c>
      <c r="CE1652" t="s">
        <v>29</v>
      </c>
      <c r="CF1652" t="s">
        <v>29</v>
      </c>
      <c r="CG1652" t="s">
        <v>29</v>
      </c>
      <c r="CH1652" t="s">
        <v>29</v>
      </c>
      <c r="CI1652" t="s">
        <v>29</v>
      </c>
    </row>
    <row r="1653" spans="1:87" x14ac:dyDescent="0.2">
      <c r="A1653" s="55">
        <v>44461</v>
      </c>
      <c r="B1653">
        <v>9.75</v>
      </c>
      <c r="C1653">
        <v>0.01</v>
      </c>
      <c r="D1653">
        <v>0.01</v>
      </c>
      <c r="E1653">
        <v>0.01</v>
      </c>
      <c r="F1653">
        <v>1.45</v>
      </c>
      <c r="G1653">
        <v>0.01</v>
      </c>
      <c r="H1653">
        <v>0.01</v>
      </c>
      <c r="I1653">
        <v>0.01</v>
      </c>
      <c r="J1653">
        <v>4.55</v>
      </c>
      <c r="K1653">
        <v>0.01</v>
      </c>
      <c r="L1653">
        <v>0.01</v>
      </c>
      <c r="M1653">
        <v>0.01</v>
      </c>
      <c r="N1653">
        <v>0.01</v>
      </c>
      <c r="O1653">
        <v>0.01</v>
      </c>
      <c r="P1653">
        <v>0.02</v>
      </c>
      <c r="Q1653">
        <v>2.2000000000000002</v>
      </c>
      <c r="R1653">
        <v>0.01</v>
      </c>
      <c r="S1653">
        <v>0.01</v>
      </c>
      <c r="T1653">
        <v>0.01</v>
      </c>
      <c r="U1653">
        <v>3.07</v>
      </c>
      <c r="V1653">
        <v>0.01</v>
      </c>
      <c r="W1653">
        <v>0.01</v>
      </c>
      <c r="X1653">
        <v>0.01</v>
      </c>
      <c r="Y1653">
        <v>0.01</v>
      </c>
      <c r="Z1653">
        <v>0.01</v>
      </c>
      <c r="AA1653">
        <v>6.72</v>
      </c>
      <c r="AB1653">
        <v>0.01</v>
      </c>
      <c r="AC1653">
        <v>7.8</v>
      </c>
      <c r="AD1653">
        <v>0.01</v>
      </c>
      <c r="AE1653">
        <v>0.01</v>
      </c>
      <c r="AF1653">
        <v>0.01</v>
      </c>
      <c r="AG1653">
        <v>0.01</v>
      </c>
      <c r="AH1653">
        <v>0.01</v>
      </c>
      <c r="AI1653">
        <v>14.27</v>
      </c>
      <c r="AJ1653">
        <v>1.7</v>
      </c>
      <c r="AK1653">
        <v>33.5</v>
      </c>
      <c r="AL1653">
        <v>0.01</v>
      </c>
      <c r="AM1653">
        <v>0.01</v>
      </c>
      <c r="AN1653">
        <v>0.01</v>
      </c>
      <c r="AO1653">
        <v>0.01</v>
      </c>
      <c r="AP1653">
        <v>0.01</v>
      </c>
      <c r="AQ1653">
        <v>0.01</v>
      </c>
      <c r="AR1653">
        <v>8.39</v>
      </c>
      <c r="AS1653">
        <v>0.01</v>
      </c>
      <c r="AT1653">
        <v>0.01</v>
      </c>
      <c r="AU1653">
        <v>0.01</v>
      </c>
      <c r="AV1653">
        <v>0.01</v>
      </c>
      <c r="AW1653">
        <v>0.01</v>
      </c>
      <c r="AX1653">
        <v>0.01</v>
      </c>
      <c r="AY1653">
        <v>99.57</v>
      </c>
      <c r="AZ1653">
        <v>0.02</v>
      </c>
      <c r="BA1653">
        <v>0.95</v>
      </c>
      <c r="BB1653">
        <v>0.01</v>
      </c>
      <c r="BC1653">
        <v>0.01</v>
      </c>
      <c r="BD1653">
        <v>0.01</v>
      </c>
      <c r="BE1653">
        <v>7.35</v>
      </c>
      <c r="BF1653">
        <v>0.01</v>
      </c>
      <c r="BG1653">
        <v>0.01</v>
      </c>
      <c r="BH1653">
        <v>0.01</v>
      </c>
      <c r="BI1653">
        <v>0.01</v>
      </c>
      <c r="BJ1653">
        <v>0.01</v>
      </c>
      <c r="BK1653">
        <v>0.74</v>
      </c>
      <c r="BL1653">
        <v>0.01</v>
      </c>
      <c r="BM1653">
        <v>1.68</v>
      </c>
      <c r="BN1653">
        <v>0.03</v>
      </c>
      <c r="BO1653">
        <v>0.01</v>
      </c>
      <c r="BP1653">
        <v>0.01</v>
      </c>
      <c r="BQ1653">
        <v>2.2000000000000002</v>
      </c>
      <c r="BR1653">
        <v>8.2200000000000006</v>
      </c>
      <c r="BS1653">
        <v>14.55</v>
      </c>
      <c r="BT1653">
        <v>35.119999999999997</v>
      </c>
      <c r="BU1653">
        <v>31.37</v>
      </c>
      <c r="BV1653">
        <v>20.57</v>
      </c>
      <c r="BW1653">
        <v>22.29</v>
      </c>
      <c r="BX1653" t="s">
        <v>29</v>
      </c>
      <c r="BY1653" t="s">
        <v>29</v>
      </c>
      <c r="BZ1653">
        <v>16.84</v>
      </c>
      <c r="CA1653" t="s">
        <v>29</v>
      </c>
      <c r="CB1653" t="s">
        <v>29</v>
      </c>
      <c r="CC1653">
        <v>29.76</v>
      </c>
      <c r="CD1653" t="s">
        <v>29</v>
      </c>
      <c r="CE1653" t="s">
        <v>29</v>
      </c>
      <c r="CF1653" t="s">
        <v>29</v>
      </c>
      <c r="CG1653" t="s">
        <v>29</v>
      </c>
      <c r="CH1653" t="s">
        <v>29</v>
      </c>
      <c r="CI1653" t="s">
        <v>29</v>
      </c>
    </row>
    <row r="1654" spans="1:87" x14ac:dyDescent="0.2">
      <c r="A1654" s="55">
        <v>44462</v>
      </c>
      <c r="B1654">
        <v>9.75</v>
      </c>
      <c r="C1654">
        <v>0.01</v>
      </c>
      <c r="D1654">
        <v>0.01</v>
      </c>
      <c r="E1654">
        <v>0.01</v>
      </c>
      <c r="F1654">
        <v>1.45</v>
      </c>
      <c r="G1654">
        <v>0.01</v>
      </c>
      <c r="H1654">
        <v>0.01</v>
      </c>
      <c r="I1654">
        <v>0.01</v>
      </c>
      <c r="J1654">
        <v>4.55</v>
      </c>
      <c r="K1654">
        <v>0.01</v>
      </c>
      <c r="L1654">
        <v>0.01</v>
      </c>
      <c r="M1654">
        <v>0.01</v>
      </c>
      <c r="N1654">
        <v>0.01</v>
      </c>
      <c r="O1654">
        <v>0.01</v>
      </c>
      <c r="P1654">
        <v>0.02</v>
      </c>
      <c r="Q1654">
        <v>2.2000000000000002</v>
      </c>
      <c r="R1654">
        <v>0.01</v>
      </c>
      <c r="S1654">
        <v>0.01</v>
      </c>
      <c r="T1654">
        <v>0.01</v>
      </c>
      <c r="U1654">
        <v>3.07</v>
      </c>
      <c r="V1654">
        <v>0.01</v>
      </c>
      <c r="W1654">
        <v>0.01</v>
      </c>
      <c r="X1654">
        <v>0.01</v>
      </c>
      <c r="Y1654">
        <v>0.01</v>
      </c>
      <c r="Z1654">
        <v>0.01</v>
      </c>
      <c r="AA1654">
        <v>6.72</v>
      </c>
      <c r="AB1654">
        <v>0.01</v>
      </c>
      <c r="AC1654">
        <v>7.8</v>
      </c>
      <c r="AD1654">
        <v>0.01</v>
      </c>
      <c r="AE1654">
        <v>0.01</v>
      </c>
      <c r="AF1654">
        <v>0.01</v>
      </c>
      <c r="AG1654">
        <v>0.01</v>
      </c>
      <c r="AH1654">
        <v>0.01</v>
      </c>
      <c r="AI1654">
        <v>14.27</v>
      </c>
      <c r="AJ1654">
        <v>1.7</v>
      </c>
      <c r="AK1654">
        <v>33.5</v>
      </c>
      <c r="AL1654">
        <v>0.01</v>
      </c>
      <c r="AM1654">
        <v>0.01</v>
      </c>
      <c r="AN1654">
        <v>0.01</v>
      </c>
      <c r="AO1654">
        <v>0.01</v>
      </c>
      <c r="AP1654">
        <v>0.01</v>
      </c>
      <c r="AQ1654">
        <v>0.01</v>
      </c>
      <c r="AR1654">
        <v>8.39</v>
      </c>
      <c r="AS1654">
        <v>0.01</v>
      </c>
      <c r="AT1654">
        <v>0.01</v>
      </c>
      <c r="AU1654">
        <v>0.01</v>
      </c>
      <c r="AV1654">
        <v>0.01</v>
      </c>
      <c r="AW1654">
        <v>0.01</v>
      </c>
      <c r="AX1654">
        <v>0.01</v>
      </c>
      <c r="AY1654">
        <v>99.57</v>
      </c>
      <c r="AZ1654">
        <v>0.02</v>
      </c>
      <c r="BA1654">
        <v>0.95</v>
      </c>
      <c r="BB1654">
        <v>0.01</v>
      </c>
      <c r="BC1654">
        <v>0.01</v>
      </c>
      <c r="BD1654">
        <v>0.01</v>
      </c>
      <c r="BE1654">
        <v>7.35</v>
      </c>
      <c r="BF1654">
        <v>0.01</v>
      </c>
      <c r="BG1654">
        <v>0.01</v>
      </c>
      <c r="BH1654">
        <v>0.01</v>
      </c>
      <c r="BI1654">
        <v>0.01</v>
      </c>
      <c r="BJ1654">
        <v>0.01</v>
      </c>
      <c r="BK1654">
        <v>0.74</v>
      </c>
      <c r="BL1654">
        <v>0.01</v>
      </c>
      <c r="BM1654">
        <v>1.68</v>
      </c>
      <c r="BN1654">
        <v>0.03</v>
      </c>
      <c r="BO1654">
        <v>0.01</v>
      </c>
      <c r="BP1654">
        <v>0.01</v>
      </c>
      <c r="BQ1654">
        <v>2.2000000000000002</v>
      </c>
      <c r="BR1654">
        <v>5.17</v>
      </c>
      <c r="BS1654">
        <v>11.14</v>
      </c>
      <c r="BT1654">
        <v>28.03</v>
      </c>
      <c r="BU1654">
        <v>23.76</v>
      </c>
      <c r="BV1654">
        <v>20.57</v>
      </c>
      <c r="BW1654">
        <v>19.32</v>
      </c>
      <c r="BX1654" t="s">
        <v>29</v>
      </c>
      <c r="BY1654" t="s">
        <v>29</v>
      </c>
      <c r="BZ1654">
        <v>15.18</v>
      </c>
      <c r="CA1654" t="s">
        <v>29</v>
      </c>
      <c r="CB1654" t="s">
        <v>29</v>
      </c>
      <c r="CC1654">
        <v>29.76</v>
      </c>
      <c r="CD1654" t="s">
        <v>29</v>
      </c>
      <c r="CE1654" t="s">
        <v>29</v>
      </c>
      <c r="CF1654" t="s">
        <v>29</v>
      </c>
      <c r="CG1654" t="s">
        <v>29</v>
      </c>
      <c r="CH1654" t="s">
        <v>29</v>
      </c>
      <c r="CI1654" t="s">
        <v>29</v>
      </c>
    </row>
    <row r="1655" spans="1:87" x14ac:dyDescent="0.2">
      <c r="A1655" s="55">
        <v>44463</v>
      </c>
      <c r="B1655">
        <v>9.75</v>
      </c>
      <c r="C1655">
        <v>0.01</v>
      </c>
      <c r="D1655">
        <v>0.01</v>
      </c>
      <c r="E1655">
        <v>0.01</v>
      </c>
      <c r="F1655">
        <v>1.45</v>
      </c>
      <c r="G1655">
        <v>0.01</v>
      </c>
      <c r="H1655">
        <v>0.01</v>
      </c>
      <c r="I1655">
        <v>0.01</v>
      </c>
      <c r="J1655">
        <v>4.55</v>
      </c>
      <c r="K1655">
        <v>0.01</v>
      </c>
      <c r="L1655">
        <v>0.01</v>
      </c>
      <c r="M1655">
        <v>0.01</v>
      </c>
      <c r="N1655">
        <v>0.01</v>
      </c>
      <c r="O1655">
        <v>0.01</v>
      </c>
      <c r="P1655">
        <v>0.02</v>
      </c>
      <c r="Q1655">
        <v>2.2000000000000002</v>
      </c>
      <c r="R1655">
        <v>0.01</v>
      </c>
      <c r="S1655">
        <v>0.01</v>
      </c>
      <c r="T1655">
        <v>0.01</v>
      </c>
      <c r="U1655">
        <v>3.07</v>
      </c>
      <c r="V1655">
        <v>0.01</v>
      </c>
      <c r="W1655">
        <v>0.01</v>
      </c>
      <c r="X1655">
        <v>0.01</v>
      </c>
      <c r="Y1655">
        <v>0.01</v>
      </c>
      <c r="Z1655">
        <v>0.01</v>
      </c>
      <c r="AA1655">
        <v>6.72</v>
      </c>
      <c r="AB1655">
        <v>0.01</v>
      </c>
      <c r="AC1655">
        <v>7.8</v>
      </c>
      <c r="AD1655">
        <v>0.01</v>
      </c>
      <c r="AE1655">
        <v>0.01</v>
      </c>
      <c r="AF1655">
        <v>0.01</v>
      </c>
      <c r="AG1655">
        <v>0.01</v>
      </c>
      <c r="AH1655">
        <v>0.01</v>
      </c>
      <c r="AI1655">
        <v>14.27</v>
      </c>
      <c r="AJ1655">
        <v>1.7</v>
      </c>
      <c r="AK1655">
        <v>33.5</v>
      </c>
      <c r="AL1655">
        <v>0.01</v>
      </c>
      <c r="AM1655">
        <v>0.01</v>
      </c>
      <c r="AN1655">
        <v>0.01</v>
      </c>
      <c r="AO1655">
        <v>0.01</v>
      </c>
      <c r="AP1655">
        <v>0.01</v>
      </c>
      <c r="AQ1655">
        <v>0.01</v>
      </c>
      <c r="AR1655">
        <v>8.39</v>
      </c>
      <c r="AS1655">
        <v>0.01</v>
      </c>
      <c r="AT1655">
        <v>0.01</v>
      </c>
      <c r="AU1655">
        <v>0.01</v>
      </c>
      <c r="AV1655">
        <v>0.01</v>
      </c>
      <c r="AW1655">
        <v>0.01</v>
      </c>
      <c r="AX1655">
        <v>0.01</v>
      </c>
      <c r="AY1655">
        <v>99.57</v>
      </c>
      <c r="AZ1655">
        <v>0.02</v>
      </c>
      <c r="BA1655">
        <v>0.95</v>
      </c>
      <c r="BB1655">
        <v>0.01</v>
      </c>
      <c r="BC1655">
        <v>0.01</v>
      </c>
      <c r="BD1655">
        <v>0.01</v>
      </c>
      <c r="BE1655">
        <v>7.35</v>
      </c>
      <c r="BF1655">
        <v>0.01</v>
      </c>
      <c r="BG1655">
        <v>0.01</v>
      </c>
      <c r="BH1655">
        <v>0.01</v>
      </c>
      <c r="BI1655">
        <v>0.01</v>
      </c>
      <c r="BJ1655">
        <v>0.01</v>
      </c>
      <c r="BK1655">
        <v>0.74</v>
      </c>
      <c r="BL1655">
        <v>0.01</v>
      </c>
      <c r="BM1655">
        <v>1.68</v>
      </c>
      <c r="BN1655">
        <v>0.03</v>
      </c>
      <c r="BO1655">
        <v>0.01</v>
      </c>
      <c r="BP1655">
        <v>0.01</v>
      </c>
      <c r="BQ1655">
        <v>2.2000000000000002</v>
      </c>
      <c r="BR1655">
        <v>4.5</v>
      </c>
      <c r="BS1655">
        <v>10.47</v>
      </c>
      <c r="BT1655">
        <v>27.84</v>
      </c>
      <c r="BU1655">
        <v>23.76</v>
      </c>
      <c r="BV1655">
        <v>17.22</v>
      </c>
      <c r="BW1655">
        <v>19.23</v>
      </c>
      <c r="BX1655" t="s">
        <v>29</v>
      </c>
      <c r="BY1655" t="s">
        <v>29</v>
      </c>
      <c r="BZ1655">
        <v>15.18</v>
      </c>
      <c r="CA1655" t="s">
        <v>29</v>
      </c>
      <c r="CB1655" t="s">
        <v>29</v>
      </c>
      <c r="CC1655">
        <v>29.76</v>
      </c>
      <c r="CD1655" t="s">
        <v>29</v>
      </c>
      <c r="CE1655" t="s">
        <v>29</v>
      </c>
      <c r="CF1655" t="s">
        <v>29</v>
      </c>
      <c r="CG1655" t="s">
        <v>29</v>
      </c>
      <c r="CH1655" t="s">
        <v>29</v>
      </c>
      <c r="CI1655" t="s">
        <v>29</v>
      </c>
    </row>
    <row r="1656" spans="1:87" x14ac:dyDescent="0.2">
      <c r="A1656" s="55">
        <v>44466</v>
      </c>
      <c r="B1656">
        <v>9.75</v>
      </c>
      <c r="C1656">
        <v>0.01</v>
      </c>
      <c r="D1656">
        <v>0.01</v>
      </c>
      <c r="E1656">
        <v>0.01</v>
      </c>
      <c r="F1656">
        <v>1.45</v>
      </c>
      <c r="G1656">
        <v>0.01</v>
      </c>
      <c r="H1656">
        <v>0.01</v>
      </c>
      <c r="I1656">
        <v>0.01</v>
      </c>
      <c r="J1656">
        <v>4.55</v>
      </c>
      <c r="K1656">
        <v>0.01</v>
      </c>
      <c r="L1656">
        <v>0.01</v>
      </c>
      <c r="M1656">
        <v>0.01</v>
      </c>
      <c r="N1656">
        <v>0.01</v>
      </c>
      <c r="O1656">
        <v>0.01</v>
      </c>
      <c r="P1656">
        <v>0.02</v>
      </c>
      <c r="Q1656">
        <v>2.2000000000000002</v>
      </c>
      <c r="R1656">
        <v>0.01</v>
      </c>
      <c r="S1656">
        <v>0.01</v>
      </c>
      <c r="T1656">
        <v>0.01</v>
      </c>
      <c r="U1656">
        <v>3.07</v>
      </c>
      <c r="V1656">
        <v>0.01</v>
      </c>
      <c r="W1656">
        <v>0.01</v>
      </c>
      <c r="X1656">
        <v>0.01</v>
      </c>
      <c r="Y1656">
        <v>0.01</v>
      </c>
      <c r="Z1656">
        <v>0.01</v>
      </c>
      <c r="AA1656">
        <v>6.72</v>
      </c>
      <c r="AB1656">
        <v>0.01</v>
      </c>
      <c r="AC1656">
        <v>7.8</v>
      </c>
      <c r="AD1656">
        <v>0.01</v>
      </c>
      <c r="AE1656">
        <v>0.01</v>
      </c>
      <c r="AF1656">
        <v>0.01</v>
      </c>
      <c r="AG1656">
        <v>0.01</v>
      </c>
      <c r="AH1656">
        <v>0.01</v>
      </c>
      <c r="AI1656">
        <v>14.27</v>
      </c>
      <c r="AJ1656">
        <v>1.7</v>
      </c>
      <c r="AK1656">
        <v>33.5</v>
      </c>
      <c r="AL1656">
        <v>0.01</v>
      </c>
      <c r="AM1656">
        <v>0.01</v>
      </c>
      <c r="AN1656">
        <v>0.01</v>
      </c>
      <c r="AO1656">
        <v>0.01</v>
      </c>
      <c r="AP1656">
        <v>0.01</v>
      </c>
      <c r="AQ1656">
        <v>0.01</v>
      </c>
      <c r="AR1656">
        <v>8.39</v>
      </c>
      <c r="AS1656">
        <v>0.01</v>
      </c>
      <c r="AT1656">
        <v>0.01</v>
      </c>
      <c r="AU1656">
        <v>0.01</v>
      </c>
      <c r="AV1656">
        <v>0.01</v>
      </c>
      <c r="AW1656">
        <v>0.01</v>
      </c>
      <c r="AX1656">
        <v>0.01</v>
      </c>
      <c r="AY1656">
        <v>99.57</v>
      </c>
      <c r="AZ1656">
        <v>0.02</v>
      </c>
      <c r="BA1656">
        <v>0.95</v>
      </c>
      <c r="BB1656">
        <v>0.01</v>
      </c>
      <c r="BC1656">
        <v>0.01</v>
      </c>
      <c r="BD1656">
        <v>0.01</v>
      </c>
      <c r="BE1656">
        <v>7.35</v>
      </c>
      <c r="BF1656">
        <v>0.01</v>
      </c>
      <c r="BG1656">
        <v>0.01</v>
      </c>
      <c r="BH1656">
        <v>0.01</v>
      </c>
      <c r="BI1656">
        <v>0.01</v>
      </c>
      <c r="BJ1656">
        <v>0.01</v>
      </c>
      <c r="BK1656">
        <v>0.74</v>
      </c>
      <c r="BL1656">
        <v>0.01</v>
      </c>
      <c r="BM1656">
        <v>1.68</v>
      </c>
      <c r="BN1656">
        <v>0.03</v>
      </c>
      <c r="BO1656">
        <v>0.01</v>
      </c>
      <c r="BP1656">
        <v>0.01</v>
      </c>
      <c r="BQ1656">
        <v>2.2000000000000002</v>
      </c>
      <c r="BR1656">
        <v>4.96</v>
      </c>
      <c r="BS1656">
        <v>11.16</v>
      </c>
      <c r="BT1656">
        <v>28.55</v>
      </c>
      <c r="BU1656">
        <v>23.76</v>
      </c>
      <c r="BV1656">
        <v>17.95</v>
      </c>
      <c r="BW1656">
        <v>19.329999999999998</v>
      </c>
      <c r="BX1656" t="s">
        <v>29</v>
      </c>
      <c r="BY1656" t="s">
        <v>29</v>
      </c>
      <c r="BZ1656">
        <v>14.93</v>
      </c>
      <c r="CA1656" t="s">
        <v>29</v>
      </c>
      <c r="CB1656" t="s">
        <v>29</v>
      </c>
      <c r="CC1656">
        <v>29.76</v>
      </c>
      <c r="CD1656" t="s">
        <v>29</v>
      </c>
      <c r="CE1656" t="s">
        <v>29</v>
      </c>
      <c r="CF1656" t="s">
        <v>29</v>
      </c>
      <c r="CG1656" t="s">
        <v>29</v>
      </c>
      <c r="CH1656" t="s">
        <v>29</v>
      </c>
      <c r="CI1656" t="s">
        <v>29</v>
      </c>
    </row>
    <row r="1657" spans="1:87" x14ac:dyDescent="0.2">
      <c r="A1657" s="55">
        <v>44467</v>
      </c>
      <c r="B1657">
        <v>9.75</v>
      </c>
      <c r="C1657">
        <v>0.01</v>
      </c>
      <c r="D1657">
        <v>0.01</v>
      </c>
      <c r="E1657">
        <v>0.01</v>
      </c>
      <c r="F1657">
        <v>1.45</v>
      </c>
      <c r="G1657">
        <v>0.01</v>
      </c>
      <c r="H1657">
        <v>0.01</v>
      </c>
      <c r="I1657">
        <v>0.01</v>
      </c>
      <c r="J1657">
        <v>4.55</v>
      </c>
      <c r="K1657">
        <v>0.01</v>
      </c>
      <c r="L1657">
        <v>0.01</v>
      </c>
      <c r="M1657">
        <v>0.01</v>
      </c>
      <c r="N1657">
        <v>0.01</v>
      </c>
      <c r="O1657">
        <v>0.01</v>
      </c>
      <c r="P1657">
        <v>0.02</v>
      </c>
      <c r="Q1657">
        <v>2.2000000000000002</v>
      </c>
      <c r="R1657">
        <v>0.01</v>
      </c>
      <c r="S1657">
        <v>0.01</v>
      </c>
      <c r="T1657">
        <v>0.01</v>
      </c>
      <c r="U1657">
        <v>3.07</v>
      </c>
      <c r="V1657">
        <v>0.01</v>
      </c>
      <c r="W1657">
        <v>0.01</v>
      </c>
      <c r="X1657">
        <v>0.01</v>
      </c>
      <c r="Y1657">
        <v>0.01</v>
      </c>
      <c r="Z1657">
        <v>0.01</v>
      </c>
      <c r="AA1657">
        <v>6.72</v>
      </c>
      <c r="AB1657">
        <v>0.01</v>
      </c>
      <c r="AC1657">
        <v>7.8</v>
      </c>
      <c r="AD1657">
        <v>0.01</v>
      </c>
      <c r="AE1657">
        <v>0.01</v>
      </c>
      <c r="AF1657">
        <v>0.01</v>
      </c>
      <c r="AG1657">
        <v>0.01</v>
      </c>
      <c r="AH1657">
        <v>0.01</v>
      </c>
      <c r="AI1657">
        <v>14.27</v>
      </c>
      <c r="AJ1657">
        <v>1.7</v>
      </c>
      <c r="AK1657">
        <v>33.5</v>
      </c>
      <c r="AL1657">
        <v>0.01</v>
      </c>
      <c r="AM1657">
        <v>0.01</v>
      </c>
      <c r="AN1657">
        <v>0.01</v>
      </c>
      <c r="AO1657">
        <v>0.01</v>
      </c>
      <c r="AP1657">
        <v>0.01</v>
      </c>
      <c r="AQ1657">
        <v>0.01</v>
      </c>
      <c r="AR1657">
        <v>8.39</v>
      </c>
      <c r="AS1657">
        <v>0.01</v>
      </c>
      <c r="AT1657">
        <v>0.01</v>
      </c>
      <c r="AU1657">
        <v>0.01</v>
      </c>
      <c r="AV1657">
        <v>0.01</v>
      </c>
      <c r="AW1657">
        <v>0.01</v>
      </c>
      <c r="AX1657">
        <v>0.01</v>
      </c>
      <c r="AY1657">
        <v>99.57</v>
      </c>
      <c r="AZ1657">
        <v>0.02</v>
      </c>
      <c r="BA1657">
        <v>0.95</v>
      </c>
      <c r="BB1657">
        <v>0.01</v>
      </c>
      <c r="BC1657">
        <v>0.01</v>
      </c>
      <c r="BD1657">
        <v>0.01</v>
      </c>
      <c r="BE1657">
        <v>7.35</v>
      </c>
      <c r="BF1657">
        <v>0.01</v>
      </c>
      <c r="BG1657">
        <v>0.01</v>
      </c>
      <c r="BH1657">
        <v>0.01</v>
      </c>
      <c r="BI1657">
        <v>0.01</v>
      </c>
      <c r="BJ1657">
        <v>0.01</v>
      </c>
      <c r="BK1657">
        <v>0.74</v>
      </c>
      <c r="BL1657">
        <v>0.01</v>
      </c>
      <c r="BM1657">
        <v>1.68</v>
      </c>
      <c r="BN1657">
        <v>0.03</v>
      </c>
      <c r="BO1657">
        <v>0.01</v>
      </c>
      <c r="BP1657">
        <v>0.01</v>
      </c>
      <c r="BQ1657">
        <v>2.2000000000000002</v>
      </c>
      <c r="BR1657">
        <v>10.31</v>
      </c>
      <c r="BS1657">
        <v>16.66</v>
      </c>
      <c r="BT1657">
        <v>28.55</v>
      </c>
      <c r="BU1657">
        <v>30.51</v>
      </c>
      <c r="BV1657">
        <v>21.95</v>
      </c>
      <c r="BW1657">
        <v>22.79</v>
      </c>
      <c r="BX1657" t="s">
        <v>29</v>
      </c>
      <c r="BY1657" t="s">
        <v>29</v>
      </c>
      <c r="BZ1657">
        <v>17.55</v>
      </c>
      <c r="CA1657" t="s">
        <v>29</v>
      </c>
      <c r="CB1657" t="s">
        <v>29</v>
      </c>
      <c r="CC1657">
        <v>29.76</v>
      </c>
      <c r="CD1657" t="s">
        <v>29</v>
      </c>
      <c r="CE1657" t="s">
        <v>29</v>
      </c>
      <c r="CF1657" t="s">
        <v>29</v>
      </c>
      <c r="CG1657" t="s">
        <v>29</v>
      </c>
      <c r="CH1657" t="s">
        <v>29</v>
      </c>
      <c r="CI1657" t="s">
        <v>29</v>
      </c>
    </row>
    <row r="1658" spans="1:87" x14ac:dyDescent="0.2">
      <c r="A1658" s="55">
        <v>44468</v>
      </c>
      <c r="B1658">
        <v>9.75</v>
      </c>
      <c r="C1658">
        <v>0.01</v>
      </c>
      <c r="D1658">
        <v>0.01</v>
      </c>
      <c r="E1658">
        <v>0.01</v>
      </c>
      <c r="F1658">
        <v>1.45</v>
      </c>
      <c r="G1658">
        <v>0.01</v>
      </c>
      <c r="H1658">
        <v>0.01</v>
      </c>
      <c r="I1658">
        <v>0.01</v>
      </c>
      <c r="J1658">
        <v>4.55</v>
      </c>
      <c r="K1658">
        <v>0.01</v>
      </c>
      <c r="L1658">
        <v>0.01</v>
      </c>
      <c r="M1658">
        <v>0.01</v>
      </c>
      <c r="N1658">
        <v>0.01</v>
      </c>
      <c r="O1658">
        <v>0.01</v>
      </c>
      <c r="P1658">
        <v>0.02</v>
      </c>
      <c r="Q1658">
        <v>2.2000000000000002</v>
      </c>
      <c r="R1658">
        <v>0.01</v>
      </c>
      <c r="S1658">
        <v>0.01</v>
      </c>
      <c r="T1658">
        <v>0.01</v>
      </c>
      <c r="U1658">
        <v>3.07</v>
      </c>
      <c r="V1658">
        <v>0.01</v>
      </c>
      <c r="W1658">
        <v>0.01</v>
      </c>
      <c r="X1658">
        <v>0.01</v>
      </c>
      <c r="Y1658">
        <v>0.01</v>
      </c>
      <c r="Z1658">
        <v>0.01</v>
      </c>
      <c r="AA1658">
        <v>6.72</v>
      </c>
      <c r="AB1658">
        <v>0.01</v>
      </c>
      <c r="AC1658">
        <v>7.8</v>
      </c>
      <c r="AD1658">
        <v>0.01</v>
      </c>
      <c r="AE1658">
        <v>0.01</v>
      </c>
      <c r="AF1658">
        <v>0.01</v>
      </c>
      <c r="AG1658">
        <v>0.01</v>
      </c>
      <c r="AH1658">
        <v>0.01</v>
      </c>
      <c r="AI1658">
        <v>14.27</v>
      </c>
      <c r="AJ1658">
        <v>1.7</v>
      </c>
      <c r="AK1658">
        <v>33.5</v>
      </c>
      <c r="AL1658">
        <v>0.01</v>
      </c>
      <c r="AM1658">
        <v>0.01</v>
      </c>
      <c r="AN1658">
        <v>0.01</v>
      </c>
      <c r="AO1658">
        <v>0.01</v>
      </c>
      <c r="AP1658">
        <v>0.01</v>
      </c>
      <c r="AQ1658">
        <v>0.01</v>
      </c>
      <c r="AR1658">
        <v>8.39</v>
      </c>
      <c r="AS1658">
        <v>0.01</v>
      </c>
      <c r="AT1658">
        <v>0.01</v>
      </c>
      <c r="AU1658">
        <v>0.01</v>
      </c>
      <c r="AV1658">
        <v>0.01</v>
      </c>
      <c r="AW1658">
        <v>0.01</v>
      </c>
      <c r="AX1658">
        <v>0.01</v>
      </c>
      <c r="AY1658">
        <v>99.57</v>
      </c>
      <c r="AZ1658">
        <v>0.02</v>
      </c>
      <c r="BA1658">
        <v>0.95</v>
      </c>
      <c r="BB1658">
        <v>0.01</v>
      </c>
      <c r="BC1658">
        <v>0.01</v>
      </c>
      <c r="BD1658">
        <v>0.01</v>
      </c>
      <c r="BE1658">
        <v>7.35</v>
      </c>
      <c r="BF1658">
        <v>0.01</v>
      </c>
      <c r="BG1658">
        <v>0.01</v>
      </c>
      <c r="BH1658">
        <v>0.01</v>
      </c>
      <c r="BI1658">
        <v>0.01</v>
      </c>
      <c r="BJ1658">
        <v>0.01</v>
      </c>
      <c r="BK1658">
        <v>0.74</v>
      </c>
      <c r="BL1658">
        <v>0.01</v>
      </c>
      <c r="BM1658">
        <v>1.68</v>
      </c>
      <c r="BN1658">
        <v>0.03</v>
      </c>
      <c r="BO1658">
        <v>0.01</v>
      </c>
      <c r="BP1658">
        <v>0.01</v>
      </c>
      <c r="BQ1658">
        <v>2.2000000000000002</v>
      </c>
      <c r="BR1658">
        <v>8.65</v>
      </c>
      <c r="BS1658">
        <v>16.36</v>
      </c>
      <c r="BT1658">
        <v>28.55</v>
      </c>
      <c r="BU1658">
        <v>30.35</v>
      </c>
      <c r="BV1658">
        <v>21.35</v>
      </c>
      <c r="BW1658">
        <v>23.49</v>
      </c>
      <c r="BX1658" t="s">
        <v>29</v>
      </c>
      <c r="BY1658" t="s">
        <v>29</v>
      </c>
      <c r="BZ1658">
        <v>17.68</v>
      </c>
      <c r="CA1658" t="s">
        <v>29</v>
      </c>
      <c r="CB1658" t="s">
        <v>29</v>
      </c>
      <c r="CC1658">
        <v>29.76</v>
      </c>
      <c r="CD1658" t="s">
        <v>29</v>
      </c>
      <c r="CE1658" t="s">
        <v>29</v>
      </c>
      <c r="CF1658" t="s">
        <v>29</v>
      </c>
      <c r="CG1658" t="s">
        <v>29</v>
      </c>
      <c r="CH1658" t="s">
        <v>29</v>
      </c>
      <c r="CI1658" t="s">
        <v>29</v>
      </c>
    </row>
    <row r="1659" spans="1:87" x14ac:dyDescent="0.2">
      <c r="A1659" s="55">
        <v>44469</v>
      </c>
      <c r="B1659">
        <v>9.75</v>
      </c>
      <c r="C1659">
        <v>0.01</v>
      </c>
      <c r="D1659">
        <v>0.01</v>
      </c>
      <c r="E1659">
        <v>0.01</v>
      </c>
      <c r="F1659">
        <v>1.45</v>
      </c>
      <c r="G1659">
        <v>0.01</v>
      </c>
      <c r="H1659">
        <v>0.01</v>
      </c>
      <c r="I1659">
        <v>0.01</v>
      </c>
      <c r="J1659">
        <v>4.55</v>
      </c>
      <c r="K1659">
        <v>0.01</v>
      </c>
      <c r="L1659">
        <v>0.01</v>
      </c>
      <c r="M1659">
        <v>0.01</v>
      </c>
      <c r="N1659">
        <v>0.01</v>
      </c>
      <c r="O1659">
        <v>0.01</v>
      </c>
      <c r="P1659">
        <v>0.02</v>
      </c>
      <c r="Q1659">
        <v>2.2000000000000002</v>
      </c>
      <c r="R1659">
        <v>0.01</v>
      </c>
      <c r="S1659">
        <v>0.01</v>
      </c>
      <c r="T1659">
        <v>0.01</v>
      </c>
      <c r="U1659">
        <v>3.07</v>
      </c>
      <c r="V1659">
        <v>0.01</v>
      </c>
      <c r="W1659">
        <v>0.01</v>
      </c>
      <c r="X1659">
        <v>0.01</v>
      </c>
      <c r="Y1659">
        <v>0.01</v>
      </c>
      <c r="Z1659">
        <v>0.01</v>
      </c>
      <c r="AA1659">
        <v>6.72</v>
      </c>
      <c r="AB1659">
        <v>0.01</v>
      </c>
      <c r="AC1659">
        <v>7.8</v>
      </c>
      <c r="AD1659">
        <v>0.01</v>
      </c>
      <c r="AE1659">
        <v>0.01</v>
      </c>
      <c r="AF1659">
        <v>0.01</v>
      </c>
      <c r="AG1659">
        <v>0.01</v>
      </c>
      <c r="AH1659">
        <v>0.01</v>
      </c>
      <c r="AI1659">
        <v>14.27</v>
      </c>
      <c r="AJ1659">
        <v>1.7</v>
      </c>
      <c r="AK1659">
        <v>33.5</v>
      </c>
      <c r="AL1659">
        <v>0.01</v>
      </c>
      <c r="AM1659">
        <v>0.01</v>
      </c>
      <c r="AN1659">
        <v>0.01</v>
      </c>
      <c r="AO1659">
        <v>0.01</v>
      </c>
      <c r="AP1659">
        <v>0.01</v>
      </c>
      <c r="AQ1659">
        <v>0.01</v>
      </c>
      <c r="AR1659">
        <v>8.39</v>
      </c>
      <c r="AS1659">
        <v>0.01</v>
      </c>
      <c r="AT1659">
        <v>0.01</v>
      </c>
      <c r="AU1659">
        <v>0.01</v>
      </c>
      <c r="AV1659">
        <v>0.01</v>
      </c>
      <c r="AW1659">
        <v>0.01</v>
      </c>
      <c r="AX1659">
        <v>0.01</v>
      </c>
      <c r="AY1659">
        <v>99.57</v>
      </c>
      <c r="AZ1659">
        <v>0.02</v>
      </c>
      <c r="BA1659">
        <v>0.95</v>
      </c>
      <c r="BB1659">
        <v>0.01</v>
      </c>
      <c r="BC1659">
        <v>0.01</v>
      </c>
      <c r="BD1659">
        <v>0.01</v>
      </c>
      <c r="BE1659">
        <v>7.35</v>
      </c>
      <c r="BF1659">
        <v>0.01</v>
      </c>
      <c r="BG1659">
        <v>0.01</v>
      </c>
      <c r="BH1659">
        <v>0.01</v>
      </c>
      <c r="BI1659">
        <v>0.01</v>
      </c>
      <c r="BJ1659">
        <v>0.01</v>
      </c>
      <c r="BK1659">
        <v>0.74</v>
      </c>
      <c r="BL1659">
        <v>0.01</v>
      </c>
      <c r="BM1659">
        <v>1.68</v>
      </c>
      <c r="BN1659">
        <v>0.03</v>
      </c>
      <c r="BO1659">
        <v>0.01</v>
      </c>
      <c r="BP1659">
        <v>0.01</v>
      </c>
      <c r="BQ1659">
        <v>2.2000000000000002</v>
      </c>
      <c r="BR1659">
        <v>12.83</v>
      </c>
      <c r="BS1659">
        <v>19.5</v>
      </c>
      <c r="BT1659">
        <v>28.55</v>
      </c>
      <c r="BU1659">
        <v>30.35</v>
      </c>
      <c r="BV1659">
        <v>21.5</v>
      </c>
      <c r="BW1659">
        <v>25.4</v>
      </c>
      <c r="BX1659" t="s">
        <v>29</v>
      </c>
      <c r="BY1659" t="s">
        <v>29</v>
      </c>
      <c r="BZ1659">
        <v>18.920000000000002</v>
      </c>
      <c r="CA1659" t="s">
        <v>29</v>
      </c>
      <c r="CB1659" t="s">
        <v>29</v>
      </c>
      <c r="CC1659">
        <v>29.76</v>
      </c>
      <c r="CD1659" t="s">
        <v>29</v>
      </c>
      <c r="CE1659" t="s">
        <v>29</v>
      </c>
      <c r="CF1659" t="s">
        <v>29</v>
      </c>
      <c r="CG1659" t="s">
        <v>29</v>
      </c>
      <c r="CH1659" t="s">
        <v>29</v>
      </c>
      <c r="CI1659" t="s">
        <v>29</v>
      </c>
    </row>
    <row r="1660" spans="1:87" x14ac:dyDescent="0.2">
      <c r="A1660" s="55">
        <v>44470</v>
      </c>
      <c r="B1660">
        <v>9.75</v>
      </c>
      <c r="C1660">
        <v>0.01</v>
      </c>
      <c r="D1660">
        <v>0.01</v>
      </c>
      <c r="E1660">
        <v>0.01</v>
      </c>
      <c r="F1660">
        <v>1.45</v>
      </c>
      <c r="G1660">
        <v>0.01</v>
      </c>
      <c r="H1660">
        <v>0.01</v>
      </c>
      <c r="I1660">
        <v>0.01</v>
      </c>
      <c r="J1660">
        <v>4.55</v>
      </c>
      <c r="K1660">
        <v>0.01</v>
      </c>
      <c r="L1660">
        <v>0.01</v>
      </c>
      <c r="M1660">
        <v>0.01</v>
      </c>
      <c r="N1660">
        <v>0.01</v>
      </c>
      <c r="O1660">
        <v>0.01</v>
      </c>
      <c r="P1660">
        <v>0.02</v>
      </c>
      <c r="Q1660">
        <v>2.2000000000000002</v>
      </c>
      <c r="R1660">
        <v>0.01</v>
      </c>
      <c r="S1660">
        <v>0.01</v>
      </c>
      <c r="T1660">
        <v>0.01</v>
      </c>
      <c r="U1660">
        <v>3.07</v>
      </c>
      <c r="V1660">
        <v>0.01</v>
      </c>
      <c r="W1660">
        <v>0.01</v>
      </c>
      <c r="X1660">
        <v>0.01</v>
      </c>
      <c r="Y1660">
        <v>0.01</v>
      </c>
      <c r="Z1660">
        <v>0.01</v>
      </c>
      <c r="AA1660">
        <v>6.72</v>
      </c>
      <c r="AB1660">
        <v>0.01</v>
      </c>
      <c r="AC1660">
        <v>7.8</v>
      </c>
      <c r="AD1660">
        <v>0.01</v>
      </c>
      <c r="AE1660">
        <v>0.01</v>
      </c>
      <c r="AF1660">
        <v>0.01</v>
      </c>
      <c r="AG1660">
        <v>0.01</v>
      </c>
      <c r="AH1660">
        <v>0.01</v>
      </c>
      <c r="AI1660">
        <v>14.27</v>
      </c>
      <c r="AJ1660">
        <v>1.7</v>
      </c>
      <c r="AK1660">
        <v>33.5</v>
      </c>
      <c r="AL1660">
        <v>0.01</v>
      </c>
      <c r="AM1660">
        <v>0.01</v>
      </c>
      <c r="AN1660">
        <v>0.01</v>
      </c>
      <c r="AO1660">
        <v>0.01</v>
      </c>
      <c r="AP1660">
        <v>0.01</v>
      </c>
      <c r="AQ1660">
        <v>0.01</v>
      </c>
      <c r="AR1660">
        <v>8.39</v>
      </c>
      <c r="AS1660">
        <v>0.01</v>
      </c>
      <c r="AT1660">
        <v>0.01</v>
      </c>
      <c r="AU1660">
        <v>0.01</v>
      </c>
      <c r="AV1660">
        <v>0.01</v>
      </c>
      <c r="AW1660">
        <v>0.01</v>
      </c>
      <c r="AX1660">
        <v>0.01</v>
      </c>
      <c r="AY1660">
        <v>99.57</v>
      </c>
      <c r="AZ1660">
        <v>0.02</v>
      </c>
      <c r="BA1660">
        <v>0.95</v>
      </c>
      <c r="BB1660">
        <v>0.01</v>
      </c>
      <c r="BC1660">
        <v>0.01</v>
      </c>
      <c r="BD1660">
        <v>0.01</v>
      </c>
      <c r="BE1660">
        <v>7.35</v>
      </c>
      <c r="BF1660">
        <v>0.01</v>
      </c>
      <c r="BG1660">
        <v>0.01</v>
      </c>
      <c r="BH1660">
        <v>0.01</v>
      </c>
      <c r="BI1660">
        <v>0.01</v>
      </c>
      <c r="BJ1660">
        <v>0.01</v>
      </c>
      <c r="BK1660">
        <v>0.74</v>
      </c>
      <c r="BL1660">
        <v>0.01</v>
      </c>
      <c r="BM1660">
        <v>1.68</v>
      </c>
      <c r="BN1660">
        <v>0.03</v>
      </c>
      <c r="BO1660">
        <v>0.01</v>
      </c>
      <c r="BP1660">
        <v>0.01</v>
      </c>
      <c r="BQ1660">
        <v>2.2000000000000002</v>
      </c>
      <c r="BR1660">
        <v>9.25</v>
      </c>
      <c r="BS1660">
        <v>16</v>
      </c>
      <c r="BT1660">
        <v>28.55</v>
      </c>
      <c r="BU1660">
        <v>30.35</v>
      </c>
      <c r="BV1660">
        <v>21.46</v>
      </c>
      <c r="BW1660">
        <v>23.41</v>
      </c>
      <c r="BX1660" t="s">
        <v>29</v>
      </c>
      <c r="BY1660" t="s">
        <v>29</v>
      </c>
      <c r="BZ1660">
        <v>18.920000000000002</v>
      </c>
      <c r="CA1660" t="s">
        <v>29</v>
      </c>
      <c r="CB1660" t="s">
        <v>29</v>
      </c>
      <c r="CC1660">
        <v>29.76</v>
      </c>
      <c r="CD1660" t="s">
        <v>29</v>
      </c>
      <c r="CE1660" t="s">
        <v>29</v>
      </c>
      <c r="CF1660" t="s">
        <v>29</v>
      </c>
      <c r="CG1660" t="s">
        <v>29</v>
      </c>
      <c r="CH1660" t="s">
        <v>29</v>
      </c>
      <c r="CI1660" t="s">
        <v>29</v>
      </c>
    </row>
    <row r="1661" spans="1:87" x14ac:dyDescent="0.2">
      <c r="A1661" s="55">
        <v>44473</v>
      </c>
      <c r="B1661">
        <v>9.75</v>
      </c>
      <c r="C1661">
        <v>0.01</v>
      </c>
      <c r="D1661">
        <v>0.01</v>
      </c>
      <c r="E1661">
        <v>0.01</v>
      </c>
      <c r="F1661">
        <v>1.45</v>
      </c>
      <c r="G1661">
        <v>0.01</v>
      </c>
      <c r="H1661">
        <v>0.01</v>
      </c>
      <c r="I1661">
        <v>0.01</v>
      </c>
      <c r="J1661">
        <v>4.55</v>
      </c>
      <c r="K1661">
        <v>0.01</v>
      </c>
      <c r="L1661">
        <v>0.01</v>
      </c>
      <c r="M1661">
        <v>0.01</v>
      </c>
      <c r="N1661">
        <v>0.01</v>
      </c>
      <c r="O1661">
        <v>0.01</v>
      </c>
      <c r="P1661">
        <v>0.02</v>
      </c>
      <c r="Q1661">
        <v>2.2000000000000002</v>
      </c>
      <c r="R1661">
        <v>0.01</v>
      </c>
      <c r="S1661">
        <v>0.01</v>
      </c>
      <c r="T1661">
        <v>0.01</v>
      </c>
      <c r="U1661">
        <v>3.07</v>
      </c>
      <c r="V1661">
        <v>0.01</v>
      </c>
      <c r="W1661">
        <v>0.01</v>
      </c>
      <c r="X1661">
        <v>0.01</v>
      </c>
      <c r="Y1661">
        <v>0.01</v>
      </c>
      <c r="Z1661">
        <v>0.01</v>
      </c>
      <c r="AA1661">
        <v>6.72</v>
      </c>
      <c r="AB1661">
        <v>0.01</v>
      </c>
      <c r="AC1661">
        <v>7.8</v>
      </c>
      <c r="AD1661">
        <v>0.01</v>
      </c>
      <c r="AE1661">
        <v>0.01</v>
      </c>
      <c r="AF1661">
        <v>0.01</v>
      </c>
      <c r="AG1661">
        <v>0.01</v>
      </c>
      <c r="AH1661">
        <v>0.01</v>
      </c>
      <c r="AI1661">
        <v>14.27</v>
      </c>
      <c r="AJ1661">
        <v>1.7</v>
      </c>
      <c r="AK1661">
        <v>33.5</v>
      </c>
      <c r="AL1661">
        <v>0.01</v>
      </c>
      <c r="AM1661">
        <v>0.01</v>
      </c>
      <c r="AN1661">
        <v>0.01</v>
      </c>
      <c r="AO1661">
        <v>0.01</v>
      </c>
      <c r="AP1661">
        <v>0.01</v>
      </c>
      <c r="AQ1661">
        <v>0.01</v>
      </c>
      <c r="AR1661">
        <v>8.39</v>
      </c>
      <c r="AS1661">
        <v>0.01</v>
      </c>
      <c r="AT1661">
        <v>0.01</v>
      </c>
      <c r="AU1661">
        <v>0.01</v>
      </c>
      <c r="AV1661">
        <v>0.01</v>
      </c>
      <c r="AW1661">
        <v>0.01</v>
      </c>
      <c r="AX1661">
        <v>0.01</v>
      </c>
      <c r="AY1661">
        <v>99.57</v>
      </c>
      <c r="AZ1661">
        <v>0.02</v>
      </c>
      <c r="BA1661">
        <v>0.95</v>
      </c>
      <c r="BB1661">
        <v>0.01</v>
      </c>
      <c r="BC1661">
        <v>0.01</v>
      </c>
      <c r="BD1661">
        <v>0.01</v>
      </c>
      <c r="BE1661">
        <v>7.35</v>
      </c>
      <c r="BF1661">
        <v>0.01</v>
      </c>
      <c r="BG1661">
        <v>0.01</v>
      </c>
      <c r="BH1661">
        <v>0.01</v>
      </c>
      <c r="BI1661">
        <v>0.01</v>
      </c>
      <c r="BJ1661">
        <v>0.01</v>
      </c>
      <c r="BK1661">
        <v>0.74</v>
      </c>
      <c r="BL1661">
        <v>0.01</v>
      </c>
      <c r="BM1661">
        <v>1.68</v>
      </c>
      <c r="BN1661">
        <v>0.03</v>
      </c>
      <c r="BO1661">
        <v>0.01</v>
      </c>
      <c r="BP1661">
        <v>0.01</v>
      </c>
      <c r="BQ1661">
        <v>2.2000000000000002</v>
      </c>
      <c r="BR1661">
        <v>13.56</v>
      </c>
      <c r="BS1661">
        <v>19.690000000000001</v>
      </c>
      <c r="BT1661">
        <v>41.19</v>
      </c>
      <c r="BU1661">
        <v>30.35</v>
      </c>
      <c r="BV1661">
        <v>25.07</v>
      </c>
      <c r="BW1661">
        <v>26.59</v>
      </c>
      <c r="BX1661" t="s">
        <v>29</v>
      </c>
      <c r="BY1661" t="s">
        <v>29</v>
      </c>
      <c r="BZ1661">
        <v>18.920000000000002</v>
      </c>
      <c r="CA1661" t="s">
        <v>29</v>
      </c>
      <c r="CB1661" t="s">
        <v>29</v>
      </c>
      <c r="CC1661">
        <v>29.76</v>
      </c>
      <c r="CD1661" t="s">
        <v>29</v>
      </c>
      <c r="CE1661" t="s">
        <v>29</v>
      </c>
      <c r="CF1661" t="s">
        <v>29</v>
      </c>
      <c r="CG1661" t="s">
        <v>29</v>
      </c>
      <c r="CH1661" t="s">
        <v>29</v>
      </c>
      <c r="CI1661" t="s">
        <v>29</v>
      </c>
    </row>
    <row r="1662" spans="1:87" x14ac:dyDescent="0.2">
      <c r="A1662" s="55">
        <v>44474</v>
      </c>
      <c r="B1662">
        <v>9.75</v>
      </c>
      <c r="C1662">
        <v>0.01</v>
      </c>
      <c r="D1662">
        <v>0.01</v>
      </c>
      <c r="E1662">
        <v>0.01</v>
      </c>
      <c r="F1662">
        <v>1.45</v>
      </c>
      <c r="G1662">
        <v>0.01</v>
      </c>
      <c r="H1662">
        <v>0.01</v>
      </c>
      <c r="I1662">
        <v>0.01</v>
      </c>
      <c r="J1662">
        <v>4.55</v>
      </c>
      <c r="K1662">
        <v>0.01</v>
      </c>
      <c r="L1662">
        <v>0.01</v>
      </c>
      <c r="M1662">
        <v>0.01</v>
      </c>
      <c r="N1662">
        <v>0.01</v>
      </c>
      <c r="O1662">
        <v>0.01</v>
      </c>
      <c r="P1662">
        <v>0.02</v>
      </c>
      <c r="Q1662">
        <v>2.2000000000000002</v>
      </c>
      <c r="R1662">
        <v>0.01</v>
      </c>
      <c r="S1662">
        <v>0.01</v>
      </c>
      <c r="T1662">
        <v>0.01</v>
      </c>
      <c r="U1662">
        <v>3.07</v>
      </c>
      <c r="V1662">
        <v>0.01</v>
      </c>
      <c r="W1662">
        <v>0.01</v>
      </c>
      <c r="X1662">
        <v>0.01</v>
      </c>
      <c r="Y1662">
        <v>0.01</v>
      </c>
      <c r="Z1662">
        <v>0.01</v>
      </c>
      <c r="AA1662">
        <v>6.72</v>
      </c>
      <c r="AB1662">
        <v>0.01</v>
      </c>
      <c r="AC1662">
        <v>7.8</v>
      </c>
      <c r="AD1662">
        <v>0.01</v>
      </c>
      <c r="AE1662">
        <v>0.01</v>
      </c>
      <c r="AF1662">
        <v>0.01</v>
      </c>
      <c r="AG1662">
        <v>0.01</v>
      </c>
      <c r="AH1662">
        <v>0.01</v>
      </c>
      <c r="AI1662">
        <v>14.27</v>
      </c>
      <c r="AJ1662">
        <v>1.7</v>
      </c>
      <c r="AK1662">
        <v>33.5</v>
      </c>
      <c r="AL1662">
        <v>0.01</v>
      </c>
      <c r="AM1662">
        <v>0.01</v>
      </c>
      <c r="AN1662">
        <v>0.01</v>
      </c>
      <c r="AO1662">
        <v>0.01</v>
      </c>
      <c r="AP1662">
        <v>0.01</v>
      </c>
      <c r="AQ1662">
        <v>0.01</v>
      </c>
      <c r="AR1662">
        <v>8.39</v>
      </c>
      <c r="AS1662">
        <v>0.01</v>
      </c>
      <c r="AT1662">
        <v>0.01</v>
      </c>
      <c r="AU1662">
        <v>0.01</v>
      </c>
      <c r="AV1662">
        <v>0.01</v>
      </c>
      <c r="AW1662">
        <v>0.01</v>
      </c>
      <c r="AX1662">
        <v>0.01</v>
      </c>
      <c r="AY1662">
        <v>99.57</v>
      </c>
      <c r="AZ1662">
        <v>0.02</v>
      </c>
      <c r="BA1662">
        <v>0.95</v>
      </c>
      <c r="BB1662">
        <v>0.01</v>
      </c>
      <c r="BC1662">
        <v>0.01</v>
      </c>
      <c r="BD1662">
        <v>0.01</v>
      </c>
      <c r="BE1662">
        <v>7.35</v>
      </c>
      <c r="BF1662">
        <v>0.01</v>
      </c>
      <c r="BG1662">
        <v>0.01</v>
      </c>
      <c r="BH1662">
        <v>0.01</v>
      </c>
      <c r="BI1662">
        <v>0.01</v>
      </c>
      <c r="BJ1662">
        <v>0.01</v>
      </c>
      <c r="BK1662">
        <v>0.74</v>
      </c>
      <c r="BL1662">
        <v>0.01</v>
      </c>
      <c r="BM1662">
        <v>1.68</v>
      </c>
      <c r="BN1662">
        <v>0.03</v>
      </c>
      <c r="BO1662">
        <v>0.01</v>
      </c>
      <c r="BP1662">
        <v>0.01</v>
      </c>
      <c r="BQ1662">
        <v>2.2000000000000002</v>
      </c>
      <c r="BR1662">
        <v>9.23</v>
      </c>
      <c r="BS1662">
        <v>16.21</v>
      </c>
      <c r="BT1662">
        <v>41.19</v>
      </c>
      <c r="BU1662">
        <v>30.35</v>
      </c>
      <c r="BV1662">
        <v>22.05</v>
      </c>
      <c r="BW1662">
        <v>22.79</v>
      </c>
      <c r="BX1662" t="s">
        <v>29</v>
      </c>
      <c r="BY1662" t="s">
        <v>29</v>
      </c>
      <c r="BZ1662">
        <v>18.920000000000002</v>
      </c>
      <c r="CA1662" t="s">
        <v>29</v>
      </c>
      <c r="CB1662" t="s">
        <v>29</v>
      </c>
      <c r="CC1662">
        <v>29.76</v>
      </c>
      <c r="CD1662" t="s">
        <v>29</v>
      </c>
      <c r="CE1662" t="s">
        <v>29</v>
      </c>
      <c r="CF1662" t="s">
        <v>29</v>
      </c>
      <c r="CG1662" t="s">
        <v>29</v>
      </c>
      <c r="CH1662" t="s">
        <v>29</v>
      </c>
      <c r="CI1662" t="s">
        <v>29</v>
      </c>
    </row>
    <row r="1663" spans="1:87" x14ac:dyDescent="0.2">
      <c r="A1663" s="55">
        <v>44475</v>
      </c>
      <c r="B1663">
        <v>9.75</v>
      </c>
      <c r="C1663">
        <v>0.01</v>
      </c>
      <c r="D1663">
        <v>0.01</v>
      </c>
      <c r="E1663">
        <v>0.01</v>
      </c>
      <c r="F1663">
        <v>1.45</v>
      </c>
      <c r="G1663">
        <v>0.01</v>
      </c>
      <c r="H1663">
        <v>0.01</v>
      </c>
      <c r="I1663">
        <v>0.01</v>
      </c>
      <c r="J1663">
        <v>4.55</v>
      </c>
      <c r="K1663">
        <v>0.01</v>
      </c>
      <c r="L1663">
        <v>0.01</v>
      </c>
      <c r="M1663">
        <v>0.01</v>
      </c>
      <c r="N1663">
        <v>0.01</v>
      </c>
      <c r="O1663">
        <v>0.01</v>
      </c>
      <c r="P1663">
        <v>0.02</v>
      </c>
      <c r="Q1663">
        <v>2.2000000000000002</v>
      </c>
      <c r="R1663">
        <v>0.01</v>
      </c>
      <c r="S1663">
        <v>0.01</v>
      </c>
      <c r="T1663">
        <v>0.01</v>
      </c>
      <c r="U1663">
        <v>3.07</v>
      </c>
      <c r="V1663">
        <v>0.01</v>
      </c>
      <c r="W1663">
        <v>0.01</v>
      </c>
      <c r="X1663">
        <v>0.01</v>
      </c>
      <c r="Y1663">
        <v>0.01</v>
      </c>
      <c r="Z1663">
        <v>0.01</v>
      </c>
      <c r="AA1663">
        <v>6.72</v>
      </c>
      <c r="AB1663">
        <v>0.01</v>
      </c>
      <c r="AC1663">
        <v>7.8</v>
      </c>
      <c r="AD1663">
        <v>0.01</v>
      </c>
      <c r="AE1663">
        <v>0.01</v>
      </c>
      <c r="AF1663">
        <v>0.01</v>
      </c>
      <c r="AG1663">
        <v>0.01</v>
      </c>
      <c r="AH1663">
        <v>0.01</v>
      </c>
      <c r="AI1663">
        <v>14.27</v>
      </c>
      <c r="AJ1663">
        <v>1.7</v>
      </c>
      <c r="AK1663">
        <v>33.5</v>
      </c>
      <c r="AL1663">
        <v>0.01</v>
      </c>
      <c r="AM1663">
        <v>0.01</v>
      </c>
      <c r="AN1663">
        <v>0.01</v>
      </c>
      <c r="AO1663">
        <v>0.01</v>
      </c>
      <c r="AP1663">
        <v>0.01</v>
      </c>
      <c r="AQ1663">
        <v>0.01</v>
      </c>
      <c r="AR1663">
        <v>8.39</v>
      </c>
      <c r="AS1663">
        <v>0.01</v>
      </c>
      <c r="AT1663">
        <v>0.01</v>
      </c>
      <c r="AU1663">
        <v>0.01</v>
      </c>
      <c r="AV1663">
        <v>0.01</v>
      </c>
      <c r="AW1663">
        <v>0.01</v>
      </c>
      <c r="AX1663">
        <v>0.01</v>
      </c>
      <c r="AY1663">
        <v>99.57</v>
      </c>
      <c r="AZ1663">
        <v>0.02</v>
      </c>
      <c r="BA1663">
        <v>0.95</v>
      </c>
      <c r="BB1663">
        <v>0.01</v>
      </c>
      <c r="BC1663">
        <v>0.01</v>
      </c>
      <c r="BD1663">
        <v>0.01</v>
      </c>
      <c r="BE1663">
        <v>7.35</v>
      </c>
      <c r="BF1663">
        <v>0.01</v>
      </c>
      <c r="BG1663">
        <v>0.01</v>
      </c>
      <c r="BH1663">
        <v>0.01</v>
      </c>
      <c r="BI1663">
        <v>0.01</v>
      </c>
      <c r="BJ1663">
        <v>0.01</v>
      </c>
      <c r="BK1663">
        <v>0.74</v>
      </c>
      <c r="BL1663">
        <v>0.01</v>
      </c>
      <c r="BM1663">
        <v>1.68</v>
      </c>
      <c r="BN1663">
        <v>0.03</v>
      </c>
      <c r="BO1663">
        <v>0.01</v>
      </c>
      <c r="BP1663">
        <v>0.01</v>
      </c>
      <c r="BQ1663">
        <v>2.2000000000000002</v>
      </c>
      <c r="BR1663">
        <v>8.02</v>
      </c>
      <c r="BS1663">
        <v>14.94</v>
      </c>
      <c r="BT1663">
        <v>41.19</v>
      </c>
      <c r="BU1663">
        <v>30.35</v>
      </c>
      <c r="BV1663">
        <v>21.15</v>
      </c>
      <c r="BW1663">
        <v>23.73</v>
      </c>
      <c r="BX1663" t="s">
        <v>29</v>
      </c>
      <c r="BY1663" t="s">
        <v>29</v>
      </c>
      <c r="BZ1663">
        <v>18.149999999999999</v>
      </c>
      <c r="CA1663" t="s">
        <v>29</v>
      </c>
      <c r="CB1663" t="s">
        <v>29</v>
      </c>
      <c r="CC1663">
        <v>29.76</v>
      </c>
      <c r="CD1663" t="s">
        <v>29</v>
      </c>
      <c r="CE1663" t="s">
        <v>29</v>
      </c>
      <c r="CF1663" t="s">
        <v>29</v>
      </c>
      <c r="CG1663" t="s">
        <v>29</v>
      </c>
      <c r="CH1663" t="s">
        <v>29</v>
      </c>
      <c r="CI1663" t="s">
        <v>29</v>
      </c>
    </row>
    <row r="1664" spans="1:87" x14ac:dyDescent="0.2">
      <c r="A1664" s="55">
        <v>44476</v>
      </c>
      <c r="B1664">
        <v>9.75</v>
      </c>
      <c r="C1664">
        <v>0.01</v>
      </c>
      <c r="D1664">
        <v>0.01</v>
      </c>
      <c r="E1664">
        <v>0.01</v>
      </c>
      <c r="F1664">
        <v>1.45</v>
      </c>
      <c r="G1664">
        <v>0.01</v>
      </c>
      <c r="H1664">
        <v>0.01</v>
      </c>
      <c r="I1664">
        <v>0.01</v>
      </c>
      <c r="J1664">
        <v>4.55</v>
      </c>
      <c r="K1664">
        <v>0.01</v>
      </c>
      <c r="L1664">
        <v>0.01</v>
      </c>
      <c r="M1664">
        <v>0.01</v>
      </c>
      <c r="N1664">
        <v>0.01</v>
      </c>
      <c r="O1664">
        <v>0.01</v>
      </c>
      <c r="P1664">
        <v>0.02</v>
      </c>
      <c r="Q1664">
        <v>2.2000000000000002</v>
      </c>
      <c r="R1664">
        <v>0.01</v>
      </c>
      <c r="S1664">
        <v>0.01</v>
      </c>
      <c r="T1664">
        <v>0.01</v>
      </c>
      <c r="U1664">
        <v>3.07</v>
      </c>
      <c r="V1664">
        <v>0.01</v>
      </c>
      <c r="W1664">
        <v>0.01</v>
      </c>
      <c r="X1664">
        <v>0.01</v>
      </c>
      <c r="Y1664">
        <v>0.01</v>
      </c>
      <c r="Z1664">
        <v>0.01</v>
      </c>
      <c r="AA1664">
        <v>6.72</v>
      </c>
      <c r="AB1664">
        <v>0.01</v>
      </c>
      <c r="AC1664">
        <v>7.8</v>
      </c>
      <c r="AD1664">
        <v>0.01</v>
      </c>
      <c r="AE1664">
        <v>0.01</v>
      </c>
      <c r="AF1664">
        <v>0.01</v>
      </c>
      <c r="AG1664">
        <v>0.01</v>
      </c>
      <c r="AH1664">
        <v>0.01</v>
      </c>
      <c r="AI1664">
        <v>14.27</v>
      </c>
      <c r="AJ1664">
        <v>1.7</v>
      </c>
      <c r="AK1664">
        <v>33.5</v>
      </c>
      <c r="AL1664">
        <v>0.01</v>
      </c>
      <c r="AM1664">
        <v>0.01</v>
      </c>
      <c r="AN1664">
        <v>0.01</v>
      </c>
      <c r="AO1664">
        <v>0.01</v>
      </c>
      <c r="AP1664">
        <v>0.01</v>
      </c>
      <c r="AQ1664">
        <v>0.01</v>
      </c>
      <c r="AR1664">
        <v>8.39</v>
      </c>
      <c r="AS1664">
        <v>0.01</v>
      </c>
      <c r="AT1664">
        <v>0.01</v>
      </c>
      <c r="AU1664">
        <v>0.01</v>
      </c>
      <c r="AV1664">
        <v>0.01</v>
      </c>
      <c r="AW1664">
        <v>0.01</v>
      </c>
      <c r="AX1664">
        <v>0.01</v>
      </c>
      <c r="AY1664">
        <v>99.57</v>
      </c>
      <c r="AZ1664">
        <v>0.02</v>
      </c>
      <c r="BA1664">
        <v>0.95</v>
      </c>
      <c r="BB1664">
        <v>0.01</v>
      </c>
      <c r="BC1664">
        <v>0.01</v>
      </c>
      <c r="BD1664">
        <v>0.01</v>
      </c>
      <c r="BE1664">
        <v>7.35</v>
      </c>
      <c r="BF1664">
        <v>0.01</v>
      </c>
      <c r="BG1664">
        <v>0.01</v>
      </c>
      <c r="BH1664">
        <v>0.01</v>
      </c>
      <c r="BI1664">
        <v>0.01</v>
      </c>
      <c r="BJ1664">
        <v>0.01</v>
      </c>
      <c r="BK1664">
        <v>0.74</v>
      </c>
      <c r="BL1664">
        <v>0.01</v>
      </c>
      <c r="BM1664">
        <v>1.68</v>
      </c>
      <c r="BN1664">
        <v>0.03</v>
      </c>
      <c r="BO1664">
        <v>0.01</v>
      </c>
      <c r="BP1664">
        <v>0.01</v>
      </c>
      <c r="BQ1664">
        <v>2.2000000000000002</v>
      </c>
      <c r="BR1664">
        <v>5.08</v>
      </c>
      <c r="BS1664">
        <v>12.25</v>
      </c>
      <c r="BT1664">
        <v>41.19</v>
      </c>
      <c r="BU1664">
        <v>25.22</v>
      </c>
      <c r="BV1664">
        <v>19.190000000000001</v>
      </c>
      <c r="BW1664">
        <v>19.75</v>
      </c>
      <c r="BX1664" t="s">
        <v>29</v>
      </c>
      <c r="BY1664" t="s">
        <v>29</v>
      </c>
      <c r="BZ1664">
        <v>14.93</v>
      </c>
      <c r="CA1664" t="s">
        <v>29</v>
      </c>
      <c r="CB1664" t="s">
        <v>29</v>
      </c>
      <c r="CC1664">
        <v>29.76</v>
      </c>
      <c r="CD1664" t="s">
        <v>29</v>
      </c>
      <c r="CE1664" t="s">
        <v>29</v>
      </c>
      <c r="CF1664" t="s">
        <v>29</v>
      </c>
      <c r="CG1664" t="s">
        <v>29</v>
      </c>
      <c r="CH1664" t="s">
        <v>29</v>
      </c>
      <c r="CI1664" t="s">
        <v>29</v>
      </c>
    </row>
    <row r="1665" spans="1:87" x14ac:dyDescent="0.2">
      <c r="A1665" s="55">
        <v>44477</v>
      </c>
      <c r="B1665">
        <v>9.75</v>
      </c>
      <c r="C1665">
        <v>0.01</v>
      </c>
      <c r="D1665">
        <v>0.01</v>
      </c>
      <c r="E1665">
        <v>0.01</v>
      </c>
      <c r="F1665">
        <v>1.45</v>
      </c>
      <c r="G1665">
        <v>0.01</v>
      </c>
      <c r="H1665">
        <v>0.01</v>
      </c>
      <c r="I1665">
        <v>0.01</v>
      </c>
      <c r="J1665">
        <v>4.55</v>
      </c>
      <c r="K1665">
        <v>0.01</v>
      </c>
      <c r="L1665">
        <v>0.01</v>
      </c>
      <c r="M1665">
        <v>0.01</v>
      </c>
      <c r="N1665">
        <v>0.01</v>
      </c>
      <c r="O1665">
        <v>0.01</v>
      </c>
      <c r="P1665">
        <v>0.02</v>
      </c>
      <c r="Q1665">
        <v>2.2000000000000002</v>
      </c>
      <c r="R1665">
        <v>0.01</v>
      </c>
      <c r="S1665">
        <v>0.01</v>
      </c>
      <c r="T1665">
        <v>0.01</v>
      </c>
      <c r="U1665">
        <v>3.07</v>
      </c>
      <c r="V1665">
        <v>0.01</v>
      </c>
      <c r="W1665">
        <v>0.01</v>
      </c>
      <c r="X1665">
        <v>0.01</v>
      </c>
      <c r="Y1665">
        <v>0.01</v>
      </c>
      <c r="Z1665">
        <v>0.01</v>
      </c>
      <c r="AA1665">
        <v>6.72</v>
      </c>
      <c r="AB1665">
        <v>0.01</v>
      </c>
      <c r="AC1665">
        <v>7.8</v>
      </c>
      <c r="AD1665">
        <v>0.01</v>
      </c>
      <c r="AE1665">
        <v>0.01</v>
      </c>
      <c r="AF1665">
        <v>0.01</v>
      </c>
      <c r="AG1665">
        <v>0.01</v>
      </c>
      <c r="AH1665">
        <v>0.01</v>
      </c>
      <c r="AI1665">
        <v>14.27</v>
      </c>
      <c r="AJ1665">
        <v>1.7</v>
      </c>
      <c r="AK1665">
        <v>33.5</v>
      </c>
      <c r="AL1665">
        <v>0.01</v>
      </c>
      <c r="AM1665">
        <v>0.01</v>
      </c>
      <c r="AN1665">
        <v>0.01</v>
      </c>
      <c r="AO1665">
        <v>0.01</v>
      </c>
      <c r="AP1665">
        <v>0.01</v>
      </c>
      <c r="AQ1665">
        <v>0.01</v>
      </c>
      <c r="AR1665">
        <v>8.39</v>
      </c>
      <c r="AS1665">
        <v>0.01</v>
      </c>
      <c r="AT1665">
        <v>0.01</v>
      </c>
      <c r="AU1665">
        <v>0.01</v>
      </c>
      <c r="AV1665">
        <v>0.01</v>
      </c>
      <c r="AW1665">
        <v>0.01</v>
      </c>
      <c r="AX1665">
        <v>0.01</v>
      </c>
      <c r="AY1665">
        <v>99.57</v>
      </c>
      <c r="AZ1665">
        <v>0.02</v>
      </c>
      <c r="BA1665">
        <v>0.95</v>
      </c>
      <c r="BB1665">
        <v>0.01</v>
      </c>
      <c r="BC1665">
        <v>0.01</v>
      </c>
      <c r="BD1665">
        <v>0.01</v>
      </c>
      <c r="BE1665">
        <v>7.35</v>
      </c>
      <c r="BF1665">
        <v>0.01</v>
      </c>
      <c r="BG1665">
        <v>0.01</v>
      </c>
      <c r="BH1665">
        <v>0.01</v>
      </c>
      <c r="BI1665">
        <v>0.01</v>
      </c>
      <c r="BJ1665">
        <v>0.01</v>
      </c>
      <c r="BK1665">
        <v>0.74</v>
      </c>
      <c r="BL1665">
        <v>0.01</v>
      </c>
      <c r="BM1665">
        <v>1.68</v>
      </c>
      <c r="BN1665">
        <v>0.03</v>
      </c>
      <c r="BO1665">
        <v>0.01</v>
      </c>
      <c r="BP1665">
        <v>0.01</v>
      </c>
      <c r="BQ1665">
        <v>2.2000000000000002</v>
      </c>
      <c r="BR1665">
        <v>5.43</v>
      </c>
      <c r="BS1665">
        <v>12.72</v>
      </c>
      <c r="BT1665">
        <v>41.19</v>
      </c>
      <c r="BU1665">
        <v>25.22</v>
      </c>
      <c r="BV1665">
        <v>18.420000000000002</v>
      </c>
      <c r="BW1665">
        <v>19.75</v>
      </c>
      <c r="BX1665" t="s">
        <v>29</v>
      </c>
      <c r="BY1665" t="s">
        <v>29</v>
      </c>
      <c r="BZ1665">
        <v>15.14</v>
      </c>
      <c r="CA1665" t="s">
        <v>29</v>
      </c>
      <c r="CB1665" t="s">
        <v>29</v>
      </c>
      <c r="CC1665">
        <v>29.76</v>
      </c>
      <c r="CD1665" t="s">
        <v>29</v>
      </c>
      <c r="CE1665" t="s">
        <v>29</v>
      </c>
      <c r="CF1665" t="s">
        <v>29</v>
      </c>
      <c r="CG1665" t="s">
        <v>29</v>
      </c>
      <c r="CH1665" t="s">
        <v>29</v>
      </c>
      <c r="CI1665" t="s">
        <v>29</v>
      </c>
    </row>
    <row r="1666" spans="1:87" x14ac:dyDescent="0.2">
      <c r="A1666" s="55">
        <v>44480</v>
      </c>
      <c r="B1666">
        <v>9.75</v>
      </c>
      <c r="C1666">
        <v>0.01</v>
      </c>
      <c r="D1666">
        <v>0.01</v>
      </c>
      <c r="E1666">
        <v>0.01</v>
      </c>
      <c r="F1666">
        <v>1.45</v>
      </c>
      <c r="G1666">
        <v>0.01</v>
      </c>
      <c r="H1666">
        <v>0.01</v>
      </c>
      <c r="I1666">
        <v>0.01</v>
      </c>
      <c r="J1666">
        <v>4.55</v>
      </c>
      <c r="K1666">
        <v>0.01</v>
      </c>
      <c r="L1666">
        <v>0.01</v>
      </c>
      <c r="M1666">
        <v>0.01</v>
      </c>
      <c r="N1666">
        <v>0.01</v>
      </c>
      <c r="O1666">
        <v>0.01</v>
      </c>
      <c r="P1666">
        <v>0.02</v>
      </c>
      <c r="Q1666">
        <v>2.2000000000000002</v>
      </c>
      <c r="R1666">
        <v>0.01</v>
      </c>
      <c r="S1666">
        <v>0.01</v>
      </c>
      <c r="T1666">
        <v>0.01</v>
      </c>
      <c r="U1666">
        <v>3.07</v>
      </c>
      <c r="V1666">
        <v>0.01</v>
      </c>
      <c r="W1666">
        <v>0.01</v>
      </c>
      <c r="X1666">
        <v>0.01</v>
      </c>
      <c r="Y1666">
        <v>0.01</v>
      </c>
      <c r="Z1666">
        <v>0.01</v>
      </c>
      <c r="AA1666">
        <v>6.72</v>
      </c>
      <c r="AB1666">
        <v>0.01</v>
      </c>
      <c r="AC1666">
        <v>7.8</v>
      </c>
      <c r="AD1666">
        <v>0.01</v>
      </c>
      <c r="AE1666">
        <v>0.01</v>
      </c>
      <c r="AF1666">
        <v>0.01</v>
      </c>
      <c r="AG1666">
        <v>0.01</v>
      </c>
      <c r="AH1666">
        <v>0.01</v>
      </c>
      <c r="AI1666">
        <v>14.27</v>
      </c>
      <c r="AJ1666">
        <v>1.7</v>
      </c>
      <c r="AK1666">
        <v>33.5</v>
      </c>
      <c r="AL1666">
        <v>0.01</v>
      </c>
      <c r="AM1666">
        <v>0.01</v>
      </c>
      <c r="AN1666">
        <v>0.01</v>
      </c>
      <c r="AO1666">
        <v>0.01</v>
      </c>
      <c r="AP1666">
        <v>0.01</v>
      </c>
      <c r="AQ1666">
        <v>0.01</v>
      </c>
      <c r="AR1666">
        <v>8.39</v>
      </c>
      <c r="AS1666">
        <v>0.01</v>
      </c>
      <c r="AT1666">
        <v>0.01</v>
      </c>
      <c r="AU1666">
        <v>0.01</v>
      </c>
      <c r="AV1666">
        <v>0.01</v>
      </c>
      <c r="AW1666">
        <v>0.01</v>
      </c>
      <c r="AX1666">
        <v>0.01</v>
      </c>
      <c r="AY1666">
        <v>99.57</v>
      </c>
      <c r="AZ1666">
        <v>0.02</v>
      </c>
      <c r="BA1666">
        <v>0.95</v>
      </c>
      <c r="BB1666">
        <v>0.01</v>
      </c>
      <c r="BC1666">
        <v>0.01</v>
      </c>
      <c r="BD1666">
        <v>0.01</v>
      </c>
      <c r="BE1666">
        <v>7.35</v>
      </c>
      <c r="BF1666">
        <v>0.01</v>
      </c>
      <c r="BG1666">
        <v>0.01</v>
      </c>
      <c r="BH1666">
        <v>0.01</v>
      </c>
      <c r="BI1666">
        <v>0.01</v>
      </c>
      <c r="BJ1666">
        <v>0.01</v>
      </c>
      <c r="BK1666">
        <v>0.74</v>
      </c>
      <c r="BL1666">
        <v>0.01</v>
      </c>
      <c r="BM1666">
        <v>1.68</v>
      </c>
      <c r="BN1666">
        <v>0.03</v>
      </c>
      <c r="BO1666">
        <v>0.01</v>
      </c>
      <c r="BP1666">
        <v>0.01</v>
      </c>
      <c r="BQ1666">
        <v>2.2000000000000002</v>
      </c>
      <c r="BR1666">
        <v>7.4</v>
      </c>
      <c r="BS1666">
        <v>14.43</v>
      </c>
      <c r="BT1666">
        <v>41.19</v>
      </c>
      <c r="BU1666">
        <v>25.22</v>
      </c>
      <c r="BV1666">
        <v>19.29</v>
      </c>
      <c r="BW1666">
        <v>21.66</v>
      </c>
      <c r="BX1666" t="s">
        <v>29</v>
      </c>
      <c r="BY1666" t="s">
        <v>29</v>
      </c>
      <c r="BZ1666">
        <v>15.3</v>
      </c>
      <c r="CA1666" t="s">
        <v>29</v>
      </c>
      <c r="CB1666" t="s">
        <v>29</v>
      </c>
      <c r="CC1666">
        <v>29.76</v>
      </c>
      <c r="CD1666" t="s">
        <v>29</v>
      </c>
      <c r="CE1666" t="s">
        <v>29</v>
      </c>
      <c r="CF1666" t="s">
        <v>29</v>
      </c>
      <c r="CG1666" t="s">
        <v>29</v>
      </c>
      <c r="CH1666" t="s">
        <v>29</v>
      </c>
      <c r="CI1666" t="s">
        <v>29</v>
      </c>
    </row>
    <row r="1667" spans="1:87" x14ac:dyDescent="0.2">
      <c r="A1667" s="55">
        <v>44481</v>
      </c>
      <c r="B1667">
        <v>9.75</v>
      </c>
      <c r="C1667">
        <v>0.01</v>
      </c>
      <c r="D1667">
        <v>0.01</v>
      </c>
      <c r="E1667">
        <v>0.01</v>
      </c>
      <c r="F1667">
        <v>1.45</v>
      </c>
      <c r="G1667">
        <v>0.01</v>
      </c>
      <c r="H1667">
        <v>0.01</v>
      </c>
      <c r="I1667">
        <v>0.01</v>
      </c>
      <c r="J1667">
        <v>4.55</v>
      </c>
      <c r="K1667">
        <v>0.01</v>
      </c>
      <c r="L1667">
        <v>0.01</v>
      </c>
      <c r="M1667">
        <v>0.01</v>
      </c>
      <c r="N1667">
        <v>0.01</v>
      </c>
      <c r="O1667">
        <v>0.01</v>
      </c>
      <c r="P1667">
        <v>0.02</v>
      </c>
      <c r="Q1667">
        <v>2.2000000000000002</v>
      </c>
      <c r="R1667">
        <v>0.01</v>
      </c>
      <c r="S1667">
        <v>0.01</v>
      </c>
      <c r="T1667">
        <v>0.01</v>
      </c>
      <c r="U1667">
        <v>3.07</v>
      </c>
      <c r="V1667">
        <v>0.01</v>
      </c>
      <c r="W1667">
        <v>0.01</v>
      </c>
      <c r="X1667">
        <v>0.01</v>
      </c>
      <c r="Y1667">
        <v>0.01</v>
      </c>
      <c r="Z1667">
        <v>0.01</v>
      </c>
      <c r="AA1667">
        <v>6.72</v>
      </c>
      <c r="AB1667">
        <v>0.01</v>
      </c>
      <c r="AC1667">
        <v>7.8</v>
      </c>
      <c r="AD1667">
        <v>0.01</v>
      </c>
      <c r="AE1667">
        <v>0.01</v>
      </c>
      <c r="AF1667">
        <v>0.01</v>
      </c>
      <c r="AG1667">
        <v>0.01</v>
      </c>
      <c r="AH1667">
        <v>0.01</v>
      </c>
      <c r="AI1667">
        <v>14.27</v>
      </c>
      <c r="AJ1667">
        <v>1.7</v>
      </c>
      <c r="AK1667">
        <v>33.5</v>
      </c>
      <c r="AL1667">
        <v>0.01</v>
      </c>
      <c r="AM1667">
        <v>0.01</v>
      </c>
      <c r="AN1667">
        <v>0.01</v>
      </c>
      <c r="AO1667">
        <v>0.01</v>
      </c>
      <c r="AP1667">
        <v>0.01</v>
      </c>
      <c r="AQ1667">
        <v>0.01</v>
      </c>
      <c r="AR1667">
        <v>8.39</v>
      </c>
      <c r="AS1667">
        <v>0.01</v>
      </c>
      <c r="AT1667">
        <v>0.01</v>
      </c>
      <c r="AU1667">
        <v>0.01</v>
      </c>
      <c r="AV1667">
        <v>0.01</v>
      </c>
      <c r="AW1667">
        <v>0.01</v>
      </c>
      <c r="AX1667">
        <v>0.01</v>
      </c>
      <c r="AY1667">
        <v>99.57</v>
      </c>
      <c r="AZ1667">
        <v>0.02</v>
      </c>
      <c r="BA1667">
        <v>0.95</v>
      </c>
      <c r="BB1667">
        <v>0.01</v>
      </c>
      <c r="BC1667">
        <v>0.01</v>
      </c>
      <c r="BD1667">
        <v>0.01</v>
      </c>
      <c r="BE1667">
        <v>7.35</v>
      </c>
      <c r="BF1667">
        <v>0.01</v>
      </c>
      <c r="BG1667">
        <v>0.01</v>
      </c>
      <c r="BH1667">
        <v>0.01</v>
      </c>
      <c r="BI1667">
        <v>0.01</v>
      </c>
      <c r="BJ1667">
        <v>0.01</v>
      </c>
      <c r="BK1667">
        <v>0.74</v>
      </c>
      <c r="BL1667">
        <v>0.01</v>
      </c>
      <c r="BM1667">
        <v>1.68</v>
      </c>
      <c r="BN1667">
        <v>0.03</v>
      </c>
      <c r="BO1667">
        <v>0.01</v>
      </c>
      <c r="BP1667">
        <v>0.01</v>
      </c>
      <c r="BQ1667">
        <v>2.2000000000000002</v>
      </c>
      <c r="BR1667">
        <v>8.52</v>
      </c>
      <c r="BS1667">
        <v>15.1</v>
      </c>
      <c r="BT1667">
        <v>41.19</v>
      </c>
      <c r="BU1667">
        <v>28.55</v>
      </c>
      <c r="BV1667">
        <v>20.28</v>
      </c>
      <c r="BW1667">
        <v>21.84</v>
      </c>
      <c r="BX1667" t="s">
        <v>29</v>
      </c>
      <c r="BY1667" t="s">
        <v>29</v>
      </c>
      <c r="BZ1667">
        <v>15.82</v>
      </c>
      <c r="CA1667" t="s">
        <v>29</v>
      </c>
      <c r="CB1667" t="s">
        <v>29</v>
      </c>
      <c r="CC1667">
        <v>29.76</v>
      </c>
      <c r="CD1667" t="s">
        <v>29</v>
      </c>
      <c r="CE1667" t="s">
        <v>29</v>
      </c>
      <c r="CF1667" t="s">
        <v>29</v>
      </c>
      <c r="CG1667" t="s">
        <v>29</v>
      </c>
      <c r="CH1667" t="s">
        <v>29</v>
      </c>
      <c r="CI1667" t="s">
        <v>29</v>
      </c>
    </row>
    <row r="1668" spans="1:87" x14ac:dyDescent="0.2">
      <c r="A1668" s="55">
        <v>44482</v>
      </c>
      <c r="B1668">
        <v>9.75</v>
      </c>
      <c r="C1668">
        <v>0.01</v>
      </c>
      <c r="D1668">
        <v>0.01</v>
      </c>
      <c r="E1668">
        <v>0.01</v>
      </c>
      <c r="F1668">
        <v>1.45</v>
      </c>
      <c r="G1668">
        <v>0.01</v>
      </c>
      <c r="H1668">
        <v>0.01</v>
      </c>
      <c r="I1668">
        <v>0.01</v>
      </c>
      <c r="J1668">
        <v>4.55</v>
      </c>
      <c r="K1668">
        <v>0.01</v>
      </c>
      <c r="L1668">
        <v>0.01</v>
      </c>
      <c r="M1668">
        <v>0.01</v>
      </c>
      <c r="N1668">
        <v>0.01</v>
      </c>
      <c r="O1668">
        <v>0.01</v>
      </c>
      <c r="P1668">
        <v>0.02</v>
      </c>
      <c r="Q1668">
        <v>2.2000000000000002</v>
      </c>
      <c r="R1668">
        <v>0.01</v>
      </c>
      <c r="S1668">
        <v>0.01</v>
      </c>
      <c r="T1668">
        <v>0.01</v>
      </c>
      <c r="U1668">
        <v>3.07</v>
      </c>
      <c r="V1668">
        <v>0.01</v>
      </c>
      <c r="W1668">
        <v>0.01</v>
      </c>
      <c r="X1668">
        <v>0.01</v>
      </c>
      <c r="Y1668">
        <v>0.01</v>
      </c>
      <c r="Z1668">
        <v>0.01</v>
      </c>
      <c r="AA1668">
        <v>6.72</v>
      </c>
      <c r="AB1668">
        <v>0.01</v>
      </c>
      <c r="AC1668">
        <v>7.8</v>
      </c>
      <c r="AD1668">
        <v>0.01</v>
      </c>
      <c r="AE1668">
        <v>0.01</v>
      </c>
      <c r="AF1668">
        <v>0.01</v>
      </c>
      <c r="AG1668">
        <v>0.01</v>
      </c>
      <c r="AH1668">
        <v>0.01</v>
      </c>
      <c r="AI1668">
        <v>14.27</v>
      </c>
      <c r="AJ1668">
        <v>1.7</v>
      </c>
      <c r="AK1668">
        <v>33.5</v>
      </c>
      <c r="AL1668">
        <v>0.01</v>
      </c>
      <c r="AM1668">
        <v>0.01</v>
      </c>
      <c r="AN1668">
        <v>0.01</v>
      </c>
      <c r="AO1668">
        <v>0.01</v>
      </c>
      <c r="AP1668">
        <v>0.01</v>
      </c>
      <c r="AQ1668">
        <v>0.01</v>
      </c>
      <c r="AR1668">
        <v>8.39</v>
      </c>
      <c r="AS1668">
        <v>0.01</v>
      </c>
      <c r="AT1668">
        <v>0.01</v>
      </c>
      <c r="AU1668">
        <v>0.01</v>
      </c>
      <c r="AV1668">
        <v>0.01</v>
      </c>
      <c r="AW1668">
        <v>0.01</v>
      </c>
      <c r="AX1668">
        <v>0.01</v>
      </c>
      <c r="AY1668">
        <v>99.57</v>
      </c>
      <c r="AZ1668">
        <v>0.02</v>
      </c>
      <c r="BA1668">
        <v>0.95</v>
      </c>
      <c r="BB1668">
        <v>0.01</v>
      </c>
      <c r="BC1668">
        <v>0.01</v>
      </c>
      <c r="BD1668">
        <v>0.01</v>
      </c>
      <c r="BE1668">
        <v>7.35</v>
      </c>
      <c r="BF1668">
        <v>0.01</v>
      </c>
      <c r="BG1668">
        <v>0.01</v>
      </c>
      <c r="BH1668">
        <v>0.01</v>
      </c>
      <c r="BI1668">
        <v>0.01</v>
      </c>
      <c r="BJ1668">
        <v>0.01</v>
      </c>
      <c r="BK1668">
        <v>0.74</v>
      </c>
      <c r="BL1668">
        <v>0.01</v>
      </c>
      <c r="BM1668">
        <v>1.68</v>
      </c>
      <c r="BN1668">
        <v>0.03</v>
      </c>
      <c r="BO1668">
        <v>0.01</v>
      </c>
      <c r="BP1668">
        <v>0.01</v>
      </c>
      <c r="BQ1668">
        <v>2.2000000000000002</v>
      </c>
      <c r="BR1668">
        <v>6.46</v>
      </c>
      <c r="BS1668">
        <v>13.13</v>
      </c>
      <c r="BT1668">
        <v>37.61</v>
      </c>
      <c r="BU1668">
        <v>29.34</v>
      </c>
      <c r="BV1668">
        <v>19.2</v>
      </c>
      <c r="BW1668">
        <v>20.9</v>
      </c>
      <c r="BX1668" t="s">
        <v>29</v>
      </c>
      <c r="BY1668" t="s">
        <v>29</v>
      </c>
      <c r="BZ1668">
        <v>15.82</v>
      </c>
      <c r="CA1668" t="s">
        <v>29</v>
      </c>
      <c r="CB1668" t="s">
        <v>29</v>
      </c>
      <c r="CC1668">
        <v>29.76</v>
      </c>
      <c r="CD1668" t="s">
        <v>29</v>
      </c>
      <c r="CE1668" t="s">
        <v>29</v>
      </c>
      <c r="CF1668" t="s">
        <v>29</v>
      </c>
      <c r="CG1668" t="s">
        <v>29</v>
      </c>
      <c r="CH1668" t="s">
        <v>29</v>
      </c>
      <c r="CI1668" t="s">
        <v>29</v>
      </c>
    </row>
    <row r="1669" spans="1:87" x14ac:dyDescent="0.2">
      <c r="A1669" s="55">
        <v>44483</v>
      </c>
      <c r="B1669">
        <v>9.75</v>
      </c>
      <c r="C1669">
        <v>0.01</v>
      </c>
      <c r="D1669">
        <v>0.01</v>
      </c>
      <c r="E1669">
        <v>0.01</v>
      </c>
      <c r="F1669">
        <v>1.45</v>
      </c>
      <c r="G1669">
        <v>0.01</v>
      </c>
      <c r="H1669">
        <v>0.01</v>
      </c>
      <c r="I1669">
        <v>0.01</v>
      </c>
      <c r="J1669">
        <v>4.55</v>
      </c>
      <c r="K1669">
        <v>0.01</v>
      </c>
      <c r="L1669">
        <v>0.01</v>
      </c>
      <c r="M1669">
        <v>0.01</v>
      </c>
      <c r="N1669">
        <v>0.01</v>
      </c>
      <c r="O1669">
        <v>0.01</v>
      </c>
      <c r="P1669">
        <v>0.02</v>
      </c>
      <c r="Q1669">
        <v>2.2000000000000002</v>
      </c>
      <c r="R1669">
        <v>0.01</v>
      </c>
      <c r="S1669">
        <v>0.01</v>
      </c>
      <c r="T1669">
        <v>0.01</v>
      </c>
      <c r="U1669">
        <v>3.07</v>
      </c>
      <c r="V1669">
        <v>0.01</v>
      </c>
      <c r="W1669">
        <v>0.01</v>
      </c>
      <c r="X1669">
        <v>0.01</v>
      </c>
      <c r="Y1669">
        <v>0.01</v>
      </c>
      <c r="Z1669">
        <v>0.01</v>
      </c>
      <c r="AA1669">
        <v>6.72</v>
      </c>
      <c r="AB1669">
        <v>0.01</v>
      </c>
      <c r="AC1669">
        <v>7.8</v>
      </c>
      <c r="AD1669">
        <v>0.01</v>
      </c>
      <c r="AE1669">
        <v>0.01</v>
      </c>
      <c r="AF1669">
        <v>0.01</v>
      </c>
      <c r="AG1669">
        <v>0.01</v>
      </c>
      <c r="AH1669">
        <v>0.01</v>
      </c>
      <c r="AI1669">
        <v>14.27</v>
      </c>
      <c r="AJ1669">
        <v>1.7</v>
      </c>
      <c r="AK1669">
        <v>33.5</v>
      </c>
      <c r="AL1669">
        <v>0.01</v>
      </c>
      <c r="AM1669">
        <v>0.01</v>
      </c>
      <c r="AN1669">
        <v>0.01</v>
      </c>
      <c r="AO1669">
        <v>0.01</v>
      </c>
      <c r="AP1669">
        <v>0.01</v>
      </c>
      <c r="AQ1669">
        <v>0.01</v>
      </c>
      <c r="AR1669">
        <v>8.39</v>
      </c>
      <c r="AS1669">
        <v>0.01</v>
      </c>
      <c r="AT1669">
        <v>0.01</v>
      </c>
      <c r="AU1669">
        <v>0.01</v>
      </c>
      <c r="AV1669">
        <v>0.01</v>
      </c>
      <c r="AW1669">
        <v>0.01</v>
      </c>
      <c r="AX1669">
        <v>0.01</v>
      </c>
      <c r="AY1669">
        <v>99.57</v>
      </c>
      <c r="AZ1669">
        <v>0.02</v>
      </c>
      <c r="BA1669">
        <v>0.95</v>
      </c>
      <c r="BB1669">
        <v>0.01</v>
      </c>
      <c r="BC1669">
        <v>0.01</v>
      </c>
      <c r="BD1669">
        <v>0.01</v>
      </c>
      <c r="BE1669">
        <v>7.35</v>
      </c>
      <c r="BF1669">
        <v>0.01</v>
      </c>
      <c r="BG1669">
        <v>0.01</v>
      </c>
      <c r="BH1669">
        <v>0.01</v>
      </c>
      <c r="BI1669">
        <v>0.01</v>
      </c>
      <c r="BJ1669">
        <v>0.01</v>
      </c>
      <c r="BK1669">
        <v>0.74</v>
      </c>
      <c r="BL1669">
        <v>0.01</v>
      </c>
      <c r="BM1669">
        <v>1.68</v>
      </c>
      <c r="BN1669">
        <v>0.03</v>
      </c>
      <c r="BO1669">
        <v>0.01</v>
      </c>
      <c r="BP1669">
        <v>0.01</v>
      </c>
      <c r="BQ1669">
        <v>2.2000000000000002</v>
      </c>
      <c r="BR1669">
        <v>0.71</v>
      </c>
      <c r="BS1669">
        <v>8.35</v>
      </c>
      <c r="BT1669">
        <v>29.23</v>
      </c>
      <c r="BU1669">
        <v>29.34</v>
      </c>
      <c r="BV1669">
        <v>15.9</v>
      </c>
      <c r="BW1669">
        <v>17.670000000000002</v>
      </c>
      <c r="BX1669" t="s">
        <v>29</v>
      </c>
      <c r="BY1669" t="s">
        <v>29</v>
      </c>
      <c r="BZ1669">
        <v>13.53</v>
      </c>
      <c r="CA1669" t="s">
        <v>29</v>
      </c>
      <c r="CB1669" t="s">
        <v>29</v>
      </c>
      <c r="CC1669">
        <v>29.76</v>
      </c>
      <c r="CD1669" t="s">
        <v>29</v>
      </c>
      <c r="CE1669" t="s">
        <v>29</v>
      </c>
      <c r="CF1669" t="s">
        <v>29</v>
      </c>
      <c r="CG1669" t="s">
        <v>29</v>
      </c>
      <c r="CH1669" t="s">
        <v>29</v>
      </c>
      <c r="CI1669" t="s">
        <v>29</v>
      </c>
    </row>
    <row r="1670" spans="1:87" x14ac:dyDescent="0.2">
      <c r="A1670" s="55">
        <v>44484</v>
      </c>
      <c r="B1670">
        <v>9.75</v>
      </c>
      <c r="C1670">
        <v>0.01</v>
      </c>
      <c r="D1670">
        <v>0.01</v>
      </c>
      <c r="E1670">
        <v>0.01</v>
      </c>
      <c r="F1670">
        <v>1.45</v>
      </c>
      <c r="G1670">
        <v>0.01</v>
      </c>
      <c r="H1670">
        <v>0.01</v>
      </c>
      <c r="I1670">
        <v>0.01</v>
      </c>
      <c r="J1670">
        <v>4.55</v>
      </c>
      <c r="K1670">
        <v>0.01</v>
      </c>
      <c r="L1670">
        <v>0.01</v>
      </c>
      <c r="M1670">
        <v>0.01</v>
      </c>
      <c r="N1670">
        <v>0.01</v>
      </c>
      <c r="O1670">
        <v>0.01</v>
      </c>
      <c r="P1670">
        <v>0.02</v>
      </c>
      <c r="Q1670">
        <v>2.2000000000000002</v>
      </c>
      <c r="R1670">
        <v>0.01</v>
      </c>
      <c r="S1670">
        <v>0.01</v>
      </c>
      <c r="T1670">
        <v>0.01</v>
      </c>
      <c r="U1670">
        <v>3.07</v>
      </c>
      <c r="V1670">
        <v>0.01</v>
      </c>
      <c r="W1670">
        <v>0.01</v>
      </c>
      <c r="X1670">
        <v>0.01</v>
      </c>
      <c r="Y1670">
        <v>0.01</v>
      </c>
      <c r="Z1670">
        <v>0.01</v>
      </c>
      <c r="AA1670">
        <v>6.72</v>
      </c>
      <c r="AB1670">
        <v>0.01</v>
      </c>
      <c r="AC1670">
        <v>7.8</v>
      </c>
      <c r="AD1670">
        <v>0.01</v>
      </c>
      <c r="AE1670">
        <v>0.01</v>
      </c>
      <c r="AF1670">
        <v>0.01</v>
      </c>
      <c r="AG1670">
        <v>0.01</v>
      </c>
      <c r="AH1670">
        <v>0.01</v>
      </c>
      <c r="AI1670">
        <v>14.27</v>
      </c>
      <c r="AJ1670">
        <v>1.7</v>
      </c>
      <c r="AK1670">
        <v>33.5</v>
      </c>
      <c r="AL1670">
        <v>0.01</v>
      </c>
      <c r="AM1670">
        <v>0.01</v>
      </c>
      <c r="AN1670">
        <v>0.01</v>
      </c>
      <c r="AO1670">
        <v>0.01</v>
      </c>
      <c r="AP1670">
        <v>0.01</v>
      </c>
      <c r="AQ1670">
        <v>0.01</v>
      </c>
      <c r="AR1670">
        <v>8.39</v>
      </c>
      <c r="AS1670">
        <v>0.01</v>
      </c>
      <c r="AT1670">
        <v>0.01</v>
      </c>
      <c r="AU1670">
        <v>0.01</v>
      </c>
      <c r="AV1670">
        <v>0.01</v>
      </c>
      <c r="AW1670">
        <v>0.01</v>
      </c>
      <c r="AX1670">
        <v>0.01</v>
      </c>
      <c r="AY1670">
        <v>99.57</v>
      </c>
      <c r="AZ1670">
        <v>0.02</v>
      </c>
      <c r="BA1670">
        <v>0.95</v>
      </c>
      <c r="BB1670">
        <v>0.01</v>
      </c>
      <c r="BC1670">
        <v>0.01</v>
      </c>
      <c r="BD1670">
        <v>0.01</v>
      </c>
      <c r="BE1670">
        <v>7.35</v>
      </c>
      <c r="BF1670">
        <v>0.01</v>
      </c>
      <c r="BG1670">
        <v>0.01</v>
      </c>
      <c r="BH1670">
        <v>0.01</v>
      </c>
      <c r="BI1670">
        <v>0.01</v>
      </c>
      <c r="BJ1670">
        <v>0.01</v>
      </c>
      <c r="BK1670">
        <v>0.74</v>
      </c>
      <c r="BL1670">
        <v>0.01</v>
      </c>
      <c r="BM1670">
        <v>1.68</v>
      </c>
      <c r="BN1670">
        <v>0.03</v>
      </c>
      <c r="BO1670">
        <v>0.01</v>
      </c>
      <c r="BP1670">
        <v>0.01</v>
      </c>
      <c r="BQ1670">
        <v>2.2000000000000002</v>
      </c>
      <c r="BR1670">
        <v>0.01</v>
      </c>
      <c r="BS1670">
        <v>6.73</v>
      </c>
      <c r="BT1670">
        <v>29.23</v>
      </c>
      <c r="BU1670">
        <v>29.34</v>
      </c>
      <c r="BV1670">
        <v>14.24</v>
      </c>
      <c r="BW1670">
        <v>16.22</v>
      </c>
      <c r="BX1670" t="s">
        <v>29</v>
      </c>
      <c r="BY1670" t="s">
        <v>29</v>
      </c>
      <c r="BZ1670">
        <v>13.53</v>
      </c>
      <c r="CA1670" t="s">
        <v>29</v>
      </c>
      <c r="CB1670" t="s">
        <v>29</v>
      </c>
      <c r="CC1670">
        <v>29.76</v>
      </c>
      <c r="CD1670" t="s">
        <v>29</v>
      </c>
      <c r="CE1670" t="s">
        <v>29</v>
      </c>
      <c r="CF1670" t="s">
        <v>29</v>
      </c>
      <c r="CG1670" t="s">
        <v>29</v>
      </c>
      <c r="CH1670" t="s">
        <v>29</v>
      </c>
      <c r="CI1670" t="s">
        <v>29</v>
      </c>
    </row>
    <row r="1671" spans="1:87" x14ac:dyDescent="0.2">
      <c r="A1671" s="55">
        <v>44487</v>
      </c>
      <c r="B1671">
        <v>9.75</v>
      </c>
      <c r="C1671">
        <v>0.01</v>
      </c>
      <c r="D1671">
        <v>0.01</v>
      </c>
      <c r="E1671">
        <v>0.01</v>
      </c>
      <c r="F1671">
        <v>1.45</v>
      </c>
      <c r="G1671">
        <v>0.01</v>
      </c>
      <c r="H1671">
        <v>0.01</v>
      </c>
      <c r="I1671">
        <v>0.01</v>
      </c>
      <c r="J1671">
        <v>4.55</v>
      </c>
      <c r="K1671">
        <v>0.01</v>
      </c>
      <c r="L1671">
        <v>0.01</v>
      </c>
      <c r="M1671">
        <v>0.01</v>
      </c>
      <c r="N1671">
        <v>0.01</v>
      </c>
      <c r="O1671">
        <v>0.01</v>
      </c>
      <c r="P1671">
        <v>0.02</v>
      </c>
      <c r="Q1671">
        <v>2.2000000000000002</v>
      </c>
      <c r="R1671">
        <v>0.01</v>
      </c>
      <c r="S1671">
        <v>0.01</v>
      </c>
      <c r="T1671">
        <v>0.01</v>
      </c>
      <c r="U1671">
        <v>3.07</v>
      </c>
      <c r="V1671">
        <v>0.01</v>
      </c>
      <c r="W1671">
        <v>0.01</v>
      </c>
      <c r="X1671">
        <v>0.01</v>
      </c>
      <c r="Y1671">
        <v>0.01</v>
      </c>
      <c r="Z1671">
        <v>0.01</v>
      </c>
      <c r="AA1671">
        <v>6.72</v>
      </c>
      <c r="AB1671">
        <v>0.01</v>
      </c>
      <c r="AC1671">
        <v>7.8</v>
      </c>
      <c r="AD1671">
        <v>0.01</v>
      </c>
      <c r="AE1671">
        <v>0.01</v>
      </c>
      <c r="AF1671">
        <v>0.01</v>
      </c>
      <c r="AG1671">
        <v>0.01</v>
      </c>
      <c r="AH1671">
        <v>0.01</v>
      </c>
      <c r="AI1671">
        <v>14.27</v>
      </c>
      <c r="AJ1671">
        <v>1.7</v>
      </c>
      <c r="AK1671">
        <v>33.5</v>
      </c>
      <c r="AL1671">
        <v>0.01</v>
      </c>
      <c r="AM1671">
        <v>0.01</v>
      </c>
      <c r="AN1671">
        <v>0.01</v>
      </c>
      <c r="AO1671">
        <v>0.01</v>
      </c>
      <c r="AP1671">
        <v>0.01</v>
      </c>
      <c r="AQ1671">
        <v>0.01</v>
      </c>
      <c r="AR1671">
        <v>8.39</v>
      </c>
      <c r="AS1671">
        <v>0.01</v>
      </c>
      <c r="AT1671">
        <v>0.01</v>
      </c>
      <c r="AU1671">
        <v>0.01</v>
      </c>
      <c r="AV1671">
        <v>0.01</v>
      </c>
      <c r="AW1671">
        <v>0.01</v>
      </c>
      <c r="AX1671">
        <v>0.01</v>
      </c>
      <c r="AY1671">
        <v>99.57</v>
      </c>
      <c r="AZ1671">
        <v>0.02</v>
      </c>
      <c r="BA1671">
        <v>0.95</v>
      </c>
      <c r="BB1671">
        <v>0.01</v>
      </c>
      <c r="BC1671">
        <v>0.01</v>
      </c>
      <c r="BD1671">
        <v>0.01</v>
      </c>
      <c r="BE1671">
        <v>7.35</v>
      </c>
      <c r="BF1671">
        <v>0.01</v>
      </c>
      <c r="BG1671">
        <v>0.01</v>
      </c>
      <c r="BH1671">
        <v>0.01</v>
      </c>
      <c r="BI1671">
        <v>0.01</v>
      </c>
      <c r="BJ1671">
        <v>0.01</v>
      </c>
      <c r="BK1671">
        <v>0.74</v>
      </c>
      <c r="BL1671">
        <v>0.01</v>
      </c>
      <c r="BM1671">
        <v>1.68</v>
      </c>
      <c r="BN1671">
        <v>0.03</v>
      </c>
      <c r="BO1671">
        <v>0.01</v>
      </c>
      <c r="BP1671">
        <v>0.01</v>
      </c>
      <c r="BQ1671">
        <v>2.2000000000000002</v>
      </c>
      <c r="BR1671">
        <v>0.01</v>
      </c>
      <c r="BS1671">
        <v>5.93</v>
      </c>
      <c r="BT1671">
        <v>29.23</v>
      </c>
      <c r="BU1671">
        <v>29.34</v>
      </c>
      <c r="BV1671">
        <v>14.15</v>
      </c>
      <c r="BW1671">
        <v>16.010000000000002</v>
      </c>
      <c r="BX1671" t="s">
        <v>29</v>
      </c>
      <c r="BY1671" t="s">
        <v>29</v>
      </c>
      <c r="BZ1671">
        <v>13.53</v>
      </c>
      <c r="CA1671" t="s">
        <v>29</v>
      </c>
      <c r="CB1671" t="s">
        <v>29</v>
      </c>
      <c r="CC1671">
        <v>29.76</v>
      </c>
      <c r="CD1671" t="s">
        <v>29</v>
      </c>
      <c r="CE1671" t="s">
        <v>29</v>
      </c>
      <c r="CF1671" t="s">
        <v>29</v>
      </c>
      <c r="CG1671" t="s">
        <v>29</v>
      </c>
      <c r="CH1671" t="s">
        <v>29</v>
      </c>
      <c r="CI1671" t="s">
        <v>29</v>
      </c>
    </row>
    <row r="1672" spans="1:87" x14ac:dyDescent="0.2">
      <c r="A1672" s="55">
        <v>44488</v>
      </c>
      <c r="B1672">
        <v>9.75</v>
      </c>
      <c r="C1672">
        <v>0.01</v>
      </c>
      <c r="D1672">
        <v>0.01</v>
      </c>
      <c r="E1672">
        <v>0.01</v>
      </c>
      <c r="F1672">
        <v>1.45</v>
      </c>
      <c r="G1672">
        <v>0.01</v>
      </c>
      <c r="H1672">
        <v>0.01</v>
      </c>
      <c r="I1672">
        <v>0.01</v>
      </c>
      <c r="J1672">
        <v>4.55</v>
      </c>
      <c r="K1672">
        <v>0.01</v>
      </c>
      <c r="L1672">
        <v>0.01</v>
      </c>
      <c r="M1672">
        <v>0.01</v>
      </c>
      <c r="N1672">
        <v>0.01</v>
      </c>
      <c r="O1672">
        <v>0.01</v>
      </c>
      <c r="P1672">
        <v>0.02</v>
      </c>
      <c r="Q1672">
        <v>2.2000000000000002</v>
      </c>
      <c r="R1672">
        <v>0.01</v>
      </c>
      <c r="S1672">
        <v>0.01</v>
      </c>
      <c r="T1672">
        <v>0.01</v>
      </c>
      <c r="U1672">
        <v>3.07</v>
      </c>
      <c r="V1672">
        <v>0.01</v>
      </c>
      <c r="W1672">
        <v>0.01</v>
      </c>
      <c r="X1672">
        <v>0.01</v>
      </c>
      <c r="Y1672">
        <v>0.01</v>
      </c>
      <c r="Z1672">
        <v>0.01</v>
      </c>
      <c r="AA1672">
        <v>6.72</v>
      </c>
      <c r="AB1672">
        <v>0.01</v>
      </c>
      <c r="AC1672">
        <v>7.8</v>
      </c>
      <c r="AD1672">
        <v>0.01</v>
      </c>
      <c r="AE1672">
        <v>0.01</v>
      </c>
      <c r="AF1672">
        <v>0.01</v>
      </c>
      <c r="AG1672">
        <v>0.01</v>
      </c>
      <c r="AH1672">
        <v>0.01</v>
      </c>
      <c r="AI1672">
        <v>14.27</v>
      </c>
      <c r="AJ1672">
        <v>1.7</v>
      </c>
      <c r="AK1672">
        <v>33.5</v>
      </c>
      <c r="AL1672">
        <v>0.01</v>
      </c>
      <c r="AM1672">
        <v>0.01</v>
      </c>
      <c r="AN1672">
        <v>0.01</v>
      </c>
      <c r="AO1672">
        <v>0.01</v>
      </c>
      <c r="AP1672">
        <v>0.01</v>
      </c>
      <c r="AQ1672">
        <v>0.01</v>
      </c>
      <c r="AR1672">
        <v>8.39</v>
      </c>
      <c r="AS1672">
        <v>0.01</v>
      </c>
      <c r="AT1672">
        <v>0.01</v>
      </c>
      <c r="AU1672">
        <v>0.01</v>
      </c>
      <c r="AV1672">
        <v>0.01</v>
      </c>
      <c r="AW1672">
        <v>0.01</v>
      </c>
      <c r="AX1672">
        <v>0.01</v>
      </c>
      <c r="AY1672">
        <v>99.57</v>
      </c>
      <c r="AZ1672">
        <v>0.02</v>
      </c>
      <c r="BA1672">
        <v>0.95</v>
      </c>
      <c r="BB1672">
        <v>0.01</v>
      </c>
      <c r="BC1672">
        <v>0.01</v>
      </c>
      <c r="BD1672">
        <v>0.01</v>
      </c>
      <c r="BE1672">
        <v>7.35</v>
      </c>
      <c r="BF1672">
        <v>0.01</v>
      </c>
      <c r="BG1672">
        <v>0.01</v>
      </c>
      <c r="BH1672">
        <v>0.01</v>
      </c>
      <c r="BI1672">
        <v>0.01</v>
      </c>
      <c r="BJ1672">
        <v>0.01</v>
      </c>
      <c r="BK1672">
        <v>0.74</v>
      </c>
      <c r="BL1672">
        <v>0.01</v>
      </c>
      <c r="BM1672">
        <v>1.68</v>
      </c>
      <c r="BN1672">
        <v>0.03</v>
      </c>
      <c r="BO1672">
        <v>0.01</v>
      </c>
      <c r="BP1672">
        <v>0.01</v>
      </c>
      <c r="BQ1672">
        <v>2.2000000000000002</v>
      </c>
      <c r="BR1672">
        <v>0.01</v>
      </c>
      <c r="BS1672">
        <v>4.57</v>
      </c>
      <c r="BT1672">
        <v>29.23</v>
      </c>
      <c r="BU1672">
        <v>18.309999999999999</v>
      </c>
      <c r="BV1672">
        <v>12.62</v>
      </c>
      <c r="BW1672">
        <v>14.69</v>
      </c>
      <c r="BX1672" t="s">
        <v>29</v>
      </c>
      <c r="BY1672" t="s">
        <v>29</v>
      </c>
      <c r="BZ1672">
        <v>13.53</v>
      </c>
      <c r="CA1672" t="s">
        <v>29</v>
      </c>
      <c r="CB1672" t="s">
        <v>29</v>
      </c>
      <c r="CC1672">
        <v>29.76</v>
      </c>
      <c r="CD1672" t="s">
        <v>29</v>
      </c>
      <c r="CE1672" t="s">
        <v>29</v>
      </c>
      <c r="CF1672" t="s">
        <v>29</v>
      </c>
      <c r="CG1672" t="s">
        <v>29</v>
      </c>
      <c r="CH1672" t="s">
        <v>29</v>
      </c>
      <c r="CI1672" t="s">
        <v>29</v>
      </c>
    </row>
    <row r="1673" spans="1:87" x14ac:dyDescent="0.2">
      <c r="A1673" s="55">
        <v>44489</v>
      </c>
      <c r="B1673">
        <v>9.75</v>
      </c>
      <c r="C1673">
        <v>0.01</v>
      </c>
      <c r="D1673">
        <v>0.01</v>
      </c>
      <c r="E1673">
        <v>0.01</v>
      </c>
      <c r="F1673">
        <v>1.45</v>
      </c>
      <c r="G1673">
        <v>0.01</v>
      </c>
      <c r="H1673">
        <v>0.01</v>
      </c>
      <c r="I1673">
        <v>0.01</v>
      </c>
      <c r="J1673">
        <v>4.55</v>
      </c>
      <c r="K1673">
        <v>0.01</v>
      </c>
      <c r="L1673">
        <v>0.01</v>
      </c>
      <c r="M1673">
        <v>0.01</v>
      </c>
      <c r="N1673">
        <v>0.01</v>
      </c>
      <c r="O1673">
        <v>0.01</v>
      </c>
      <c r="P1673">
        <v>0.02</v>
      </c>
      <c r="Q1673">
        <v>2.2000000000000002</v>
      </c>
      <c r="R1673">
        <v>0.01</v>
      </c>
      <c r="S1673">
        <v>0.01</v>
      </c>
      <c r="T1673">
        <v>0.01</v>
      </c>
      <c r="U1673">
        <v>3.07</v>
      </c>
      <c r="V1673">
        <v>0.01</v>
      </c>
      <c r="W1673">
        <v>0.01</v>
      </c>
      <c r="X1673">
        <v>0.01</v>
      </c>
      <c r="Y1673">
        <v>0.01</v>
      </c>
      <c r="Z1673">
        <v>0.01</v>
      </c>
      <c r="AA1673">
        <v>6.72</v>
      </c>
      <c r="AB1673">
        <v>0.01</v>
      </c>
      <c r="AC1673">
        <v>7.8</v>
      </c>
      <c r="AD1673">
        <v>0.01</v>
      </c>
      <c r="AE1673">
        <v>0.01</v>
      </c>
      <c r="AF1673">
        <v>0.01</v>
      </c>
      <c r="AG1673">
        <v>0.01</v>
      </c>
      <c r="AH1673">
        <v>0.01</v>
      </c>
      <c r="AI1673">
        <v>14.27</v>
      </c>
      <c r="AJ1673">
        <v>1.7</v>
      </c>
      <c r="AK1673">
        <v>33.5</v>
      </c>
      <c r="AL1673">
        <v>0.01</v>
      </c>
      <c r="AM1673">
        <v>0.01</v>
      </c>
      <c r="AN1673">
        <v>0.01</v>
      </c>
      <c r="AO1673">
        <v>0.01</v>
      </c>
      <c r="AP1673">
        <v>0.01</v>
      </c>
      <c r="AQ1673">
        <v>0.01</v>
      </c>
      <c r="AR1673">
        <v>8.39</v>
      </c>
      <c r="AS1673">
        <v>0.01</v>
      </c>
      <c r="AT1673">
        <v>0.01</v>
      </c>
      <c r="AU1673">
        <v>0.01</v>
      </c>
      <c r="AV1673">
        <v>0.01</v>
      </c>
      <c r="AW1673">
        <v>0.01</v>
      </c>
      <c r="AX1673">
        <v>0.01</v>
      </c>
      <c r="AY1673">
        <v>99.57</v>
      </c>
      <c r="AZ1673">
        <v>0.02</v>
      </c>
      <c r="BA1673">
        <v>0.95</v>
      </c>
      <c r="BB1673">
        <v>0.01</v>
      </c>
      <c r="BC1673">
        <v>0.01</v>
      </c>
      <c r="BD1673">
        <v>0.01</v>
      </c>
      <c r="BE1673">
        <v>7.35</v>
      </c>
      <c r="BF1673">
        <v>0.01</v>
      </c>
      <c r="BG1673">
        <v>0.01</v>
      </c>
      <c r="BH1673">
        <v>0.01</v>
      </c>
      <c r="BI1673">
        <v>0.01</v>
      </c>
      <c r="BJ1673">
        <v>0.01</v>
      </c>
      <c r="BK1673">
        <v>0.74</v>
      </c>
      <c r="BL1673">
        <v>0.01</v>
      </c>
      <c r="BM1673">
        <v>1.68</v>
      </c>
      <c r="BN1673">
        <v>0.03</v>
      </c>
      <c r="BO1673">
        <v>0.01</v>
      </c>
      <c r="BP1673">
        <v>0.01</v>
      </c>
      <c r="BQ1673">
        <v>2.2000000000000002</v>
      </c>
      <c r="BR1673">
        <v>0.01</v>
      </c>
      <c r="BS1673">
        <v>4.16</v>
      </c>
      <c r="BT1673">
        <v>29.23</v>
      </c>
      <c r="BU1673">
        <v>18.309999999999999</v>
      </c>
      <c r="BV1673">
        <v>12.08</v>
      </c>
      <c r="BW1673">
        <v>14.04</v>
      </c>
      <c r="BX1673" t="s">
        <v>29</v>
      </c>
      <c r="BY1673" t="s">
        <v>29</v>
      </c>
      <c r="BZ1673">
        <v>13.53</v>
      </c>
      <c r="CA1673" t="s">
        <v>29</v>
      </c>
      <c r="CB1673" t="s">
        <v>29</v>
      </c>
      <c r="CC1673">
        <v>29.76</v>
      </c>
      <c r="CD1673" t="s">
        <v>29</v>
      </c>
      <c r="CE1673" t="s">
        <v>29</v>
      </c>
      <c r="CF1673" t="s">
        <v>29</v>
      </c>
      <c r="CG1673" t="s">
        <v>29</v>
      </c>
      <c r="CH1673" t="s">
        <v>29</v>
      </c>
      <c r="CI1673" t="s">
        <v>29</v>
      </c>
    </row>
    <row r="1674" spans="1:87" x14ac:dyDescent="0.2">
      <c r="A1674" s="55">
        <v>44490</v>
      </c>
      <c r="B1674">
        <v>9.75</v>
      </c>
      <c r="C1674">
        <v>0.01</v>
      </c>
      <c r="D1674">
        <v>0.01</v>
      </c>
      <c r="E1674">
        <v>0.01</v>
      </c>
      <c r="F1674">
        <v>1.45</v>
      </c>
      <c r="G1674">
        <v>0.01</v>
      </c>
      <c r="H1674">
        <v>0.01</v>
      </c>
      <c r="I1674">
        <v>0.01</v>
      </c>
      <c r="J1674">
        <v>4.55</v>
      </c>
      <c r="K1674">
        <v>0.01</v>
      </c>
      <c r="L1674">
        <v>0.01</v>
      </c>
      <c r="M1674">
        <v>0.01</v>
      </c>
      <c r="N1674">
        <v>0.01</v>
      </c>
      <c r="O1674">
        <v>0.01</v>
      </c>
      <c r="P1674">
        <v>0.02</v>
      </c>
      <c r="Q1674">
        <v>2.2000000000000002</v>
      </c>
      <c r="R1674">
        <v>0.01</v>
      </c>
      <c r="S1674">
        <v>0.01</v>
      </c>
      <c r="T1674">
        <v>0.01</v>
      </c>
      <c r="U1674">
        <v>3.07</v>
      </c>
      <c r="V1674">
        <v>0.01</v>
      </c>
      <c r="W1674">
        <v>0.01</v>
      </c>
      <c r="X1674">
        <v>0.01</v>
      </c>
      <c r="Y1674">
        <v>0.01</v>
      </c>
      <c r="Z1674">
        <v>0.01</v>
      </c>
      <c r="AA1674">
        <v>6.72</v>
      </c>
      <c r="AB1674">
        <v>0.01</v>
      </c>
      <c r="AC1674">
        <v>7.8</v>
      </c>
      <c r="AD1674">
        <v>0.01</v>
      </c>
      <c r="AE1674">
        <v>0.01</v>
      </c>
      <c r="AF1674">
        <v>0.01</v>
      </c>
      <c r="AG1674">
        <v>0.01</v>
      </c>
      <c r="AH1674">
        <v>0.01</v>
      </c>
      <c r="AI1674">
        <v>14.27</v>
      </c>
      <c r="AJ1674">
        <v>1.7</v>
      </c>
      <c r="AK1674">
        <v>33.5</v>
      </c>
      <c r="AL1674">
        <v>0.01</v>
      </c>
      <c r="AM1674">
        <v>0.01</v>
      </c>
      <c r="AN1674">
        <v>0.01</v>
      </c>
      <c r="AO1674">
        <v>0.01</v>
      </c>
      <c r="AP1674">
        <v>0.01</v>
      </c>
      <c r="AQ1674">
        <v>0.01</v>
      </c>
      <c r="AR1674">
        <v>8.39</v>
      </c>
      <c r="AS1674">
        <v>0.01</v>
      </c>
      <c r="AT1674">
        <v>0.01</v>
      </c>
      <c r="AU1674">
        <v>0.01</v>
      </c>
      <c r="AV1674">
        <v>0.01</v>
      </c>
      <c r="AW1674">
        <v>0.01</v>
      </c>
      <c r="AX1674">
        <v>0.01</v>
      </c>
      <c r="AY1674">
        <v>99.57</v>
      </c>
      <c r="AZ1674">
        <v>0.02</v>
      </c>
      <c r="BA1674">
        <v>0.95</v>
      </c>
      <c r="BB1674">
        <v>0.01</v>
      </c>
      <c r="BC1674">
        <v>0.01</v>
      </c>
      <c r="BD1674">
        <v>0.01</v>
      </c>
      <c r="BE1674">
        <v>7.35</v>
      </c>
      <c r="BF1674">
        <v>0.01</v>
      </c>
      <c r="BG1674">
        <v>0.01</v>
      </c>
      <c r="BH1674">
        <v>0.01</v>
      </c>
      <c r="BI1674">
        <v>0.01</v>
      </c>
      <c r="BJ1674">
        <v>0.01</v>
      </c>
      <c r="BK1674">
        <v>0.74</v>
      </c>
      <c r="BL1674">
        <v>0.01</v>
      </c>
      <c r="BM1674">
        <v>1.68</v>
      </c>
      <c r="BN1674">
        <v>0.03</v>
      </c>
      <c r="BO1674">
        <v>0.01</v>
      </c>
      <c r="BP1674">
        <v>0.01</v>
      </c>
      <c r="BQ1674">
        <v>2.2000000000000002</v>
      </c>
      <c r="BR1674">
        <v>0.01</v>
      </c>
      <c r="BS1674">
        <v>3.57</v>
      </c>
      <c r="BT1674">
        <v>18.72</v>
      </c>
      <c r="BU1674">
        <v>16.52</v>
      </c>
      <c r="BV1674">
        <v>11.93</v>
      </c>
      <c r="BW1674">
        <v>14.14</v>
      </c>
      <c r="BX1674" t="s">
        <v>29</v>
      </c>
      <c r="BY1674" t="s">
        <v>29</v>
      </c>
      <c r="BZ1674">
        <v>13.53</v>
      </c>
      <c r="CA1674" t="s">
        <v>29</v>
      </c>
      <c r="CB1674" t="s">
        <v>29</v>
      </c>
      <c r="CC1674">
        <v>29.76</v>
      </c>
      <c r="CD1674" t="s">
        <v>29</v>
      </c>
      <c r="CE1674" t="s">
        <v>29</v>
      </c>
      <c r="CF1674" t="s">
        <v>29</v>
      </c>
      <c r="CG1674" t="s">
        <v>29</v>
      </c>
      <c r="CH1674" t="s">
        <v>29</v>
      </c>
      <c r="CI1674" t="s">
        <v>29</v>
      </c>
    </row>
    <row r="1675" spans="1:87" x14ac:dyDescent="0.2">
      <c r="A1675" s="55">
        <v>44491</v>
      </c>
      <c r="B1675">
        <v>9.75</v>
      </c>
      <c r="C1675">
        <v>0.01</v>
      </c>
      <c r="D1675">
        <v>0.01</v>
      </c>
      <c r="E1675">
        <v>0.01</v>
      </c>
      <c r="F1675">
        <v>1.45</v>
      </c>
      <c r="G1675">
        <v>0.01</v>
      </c>
      <c r="H1675">
        <v>0.01</v>
      </c>
      <c r="I1675">
        <v>0.01</v>
      </c>
      <c r="J1675">
        <v>4.55</v>
      </c>
      <c r="K1675">
        <v>0.01</v>
      </c>
      <c r="L1675">
        <v>0.01</v>
      </c>
      <c r="M1675">
        <v>0.01</v>
      </c>
      <c r="N1675">
        <v>0.01</v>
      </c>
      <c r="O1675">
        <v>0.01</v>
      </c>
      <c r="P1675">
        <v>0.02</v>
      </c>
      <c r="Q1675">
        <v>2.2000000000000002</v>
      </c>
      <c r="R1675">
        <v>0.01</v>
      </c>
      <c r="S1675">
        <v>0.01</v>
      </c>
      <c r="T1675">
        <v>0.01</v>
      </c>
      <c r="U1675">
        <v>3.07</v>
      </c>
      <c r="V1675">
        <v>0.01</v>
      </c>
      <c r="W1675">
        <v>0.01</v>
      </c>
      <c r="X1675">
        <v>0.01</v>
      </c>
      <c r="Y1675">
        <v>0.01</v>
      </c>
      <c r="Z1675">
        <v>0.01</v>
      </c>
      <c r="AA1675">
        <v>6.72</v>
      </c>
      <c r="AB1675">
        <v>0.01</v>
      </c>
      <c r="AC1675">
        <v>7.8</v>
      </c>
      <c r="AD1675">
        <v>0.01</v>
      </c>
      <c r="AE1675">
        <v>0.01</v>
      </c>
      <c r="AF1675">
        <v>0.01</v>
      </c>
      <c r="AG1675">
        <v>0.01</v>
      </c>
      <c r="AH1675">
        <v>0.01</v>
      </c>
      <c r="AI1675">
        <v>14.27</v>
      </c>
      <c r="AJ1675">
        <v>1.7</v>
      </c>
      <c r="AK1675">
        <v>33.5</v>
      </c>
      <c r="AL1675">
        <v>0.01</v>
      </c>
      <c r="AM1675">
        <v>0.01</v>
      </c>
      <c r="AN1675">
        <v>0.01</v>
      </c>
      <c r="AO1675">
        <v>0.01</v>
      </c>
      <c r="AP1675">
        <v>0.01</v>
      </c>
      <c r="AQ1675">
        <v>0.01</v>
      </c>
      <c r="AR1675">
        <v>8.39</v>
      </c>
      <c r="AS1675">
        <v>0.01</v>
      </c>
      <c r="AT1675">
        <v>0.01</v>
      </c>
      <c r="AU1675">
        <v>0.01</v>
      </c>
      <c r="AV1675">
        <v>0.01</v>
      </c>
      <c r="AW1675">
        <v>0.01</v>
      </c>
      <c r="AX1675">
        <v>0.01</v>
      </c>
      <c r="AY1675">
        <v>99.57</v>
      </c>
      <c r="AZ1675">
        <v>0.02</v>
      </c>
      <c r="BA1675">
        <v>0.95</v>
      </c>
      <c r="BB1675">
        <v>0.01</v>
      </c>
      <c r="BC1675">
        <v>0.01</v>
      </c>
      <c r="BD1675">
        <v>0.01</v>
      </c>
      <c r="BE1675">
        <v>7.35</v>
      </c>
      <c r="BF1675">
        <v>0.01</v>
      </c>
      <c r="BG1675">
        <v>0.01</v>
      </c>
      <c r="BH1675">
        <v>0.01</v>
      </c>
      <c r="BI1675">
        <v>0.01</v>
      </c>
      <c r="BJ1675">
        <v>0.01</v>
      </c>
      <c r="BK1675">
        <v>0.74</v>
      </c>
      <c r="BL1675">
        <v>0.01</v>
      </c>
      <c r="BM1675">
        <v>1.68</v>
      </c>
      <c r="BN1675">
        <v>0.03</v>
      </c>
      <c r="BO1675">
        <v>0.01</v>
      </c>
      <c r="BP1675">
        <v>0.01</v>
      </c>
      <c r="BQ1675">
        <v>2.2000000000000002</v>
      </c>
      <c r="BR1675">
        <v>0.01</v>
      </c>
      <c r="BS1675">
        <v>3.78</v>
      </c>
      <c r="BT1675">
        <v>18.72</v>
      </c>
      <c r="BU1675">
        <v>16.23</v>
      </c>
      <c r="BV1675">
        <v>11.76</v>
      </c>
      <c r="BW1675">
        <v>13.77</v>
      </c>
      <c r="BX1675" t="s">
        <v>29</v>
      </c>
      <c r="BY1675" t="s">
        <v>29</v>
      </c>
      <c r="BZ1675">
        <v>13.53</v>
      </c>
      <c r="CA1675" t="s">
        <v>29</v>
      </c>
      <c r="CB1675" t="s">
        <v>29</v>
      </c>
      <c r="CC1675">
        <v>29.76</v>
      </c>
      <c r="CD1675" t="s">
        <v>29</v>
      </c>
      <c r="CE1675" t="s">
        <v>29</v>
      </c>
      <c r="CF1675" t="s">
        <v>29</v>
      </c>
      <c r="CG1675" t="s">
        <v>29</v>
      </c>
      <c r="CH1675" t="s">
        <v>29</v>
      </c>
      <c r="CI1675" t="s">
        <v>29</v>
      </c>
    </row>
    <row r="1676" spans="1:87" x14ac:dyDescent="0.2">
      <c r="A1676" s="55">
        <v>44494</v>
      </c>
      <c r="B1676">
        <v>9.75</v>
      </c>
      <c r="C1676">
        <v>0.01</v>
      </c>
      <c r="D1676">
        <v>0.01</v>
      </c>
      <c r="E1676">
        <v>0.01</v>
      </c>
      <c r="F1676">
        <v>1.45</v>
      </c>
      <c r="G1676">
        <v>0.01</v>
      </c>
      <c r="H1676">
        <v>0.01</v>
      </c>
      <c r="I1676">
        <v>0.01</v>
      </c>
      <c r="J1676">
        <v>4.55</v>
      </c>
      <c r="K1676">
        <v>0.01</v>
      </c>
      <c r="L1676">
        <v>0.01</v>
      </c>
      <c r="M1676">
        <v>0.01</v>
      </c>
      <c r="N1676">
        <v>0.01</v>
      </c>
      <c r="O1676">
        <v>0.01</v>
      </c>
      <c r="P1676">
        <v>0.02</v>
      </c>
      <c r="Q1676">
        <v>2.2000000000000002</v>
      </c>
      <c r="R1676">
        <v>0.01</v>
      </c>
      <c r="S1676">
        <v>0.01</v>
      </c>
      <c r="T1676">
        <v>0.01</v>
      </c>
      <c r="U1676">
        <v>3.07</v>
      </c>
      <c r="V1676">
        <v>0.01</v>
      </c>
      <c r="W1676">
        <v>0.01</v>
      </c>
      <c r="X1676">
        <v>0.01</v>
      </c>
      <c r="Y1676">
        <v>0.01</v>
      </c>
      <c r="Z1676">
        <v>0.01</v>
      </c>
      <c r="AA1676">
        <v>6.72</v>
      </c>
      <c r="AB1676">
        <v>0.01</v>
      </c>
      <c r="AC1676">
        <v>7.8</v>
      </c>
      <c r="AD1676">
        <v>0.01</v>
      </c>
      <c r="AE1676">
        <v>0.01</v>
      </c>
      <c r="AF1676">
        <v>0.01</v>
      </c>
      <c r="AG1676">
        <v>0.01</v>
      </c>
      <c r="AH1676">
        <v>0.01</v>
      </c>
      <c r="AI1676">
        <v>14.27</v>
      </c>
      <c r="AJ1676">
        <v>1.7</v>
      </c>
      <c r="AK1676">
        <v>33.5</v>
      </c>
      <c r="AL1676">
        <v>0.01</v>
      </c>
      <c r="AM1676">
        <v>0.01</v>
      </c>
      <c r="AN1676">
        <v>0.01</v>
      </c>
      <c r="AO1676">
        <v>0.01</v>
      </c>
      <c r="AP1676">
        <v>0.01</v>
      </c>
      <c r="AQ1676">
        <v>0.01</v>
      </c>
      <c r="AR1676">
        <v>8.39</v>
      </c>
      <c r="AS1676">
        <v>0.01</v>
      </c>
      <c r="AT1676">
        <v>0.01</v>
      </c>
      <c r="AU1676">
        <v>0.01</v>
      </c>
      <c r="AV1676">
        <v>0.01</v>
      </c>
      <c r="AW1676">
        <v>0.01</v>
      </c>
      <c r="AX1676">
        <v>0.01</v>
      </c>
      <c r="AY1676">
        <v>99.57</v>
      </c>
      <c r="AZ1676">
        <v>0.02</v>
      </c>
      <c r="BA1676">
        <v>0.95</v>
      </c>
      <c r="BB1676">
        <v>0.01</v>
      </c>
      <c r="BC1676">
        <v>0.01</v>
      </c>
      <c r="BD1676">
        <v>0.01</v>
      </c>
      <c r="BE1676">
        <v>7.35</v>
      </c>
      <c r="BF1676">
        <v>0.01</v>
      </c>
      <c r="BG1676">
        <v>0.01</v>
      </c>
      <c r="BH1676">
        <v>0.01</v>
      </c>
      <c r="BI1676">
        <v>0.01</v>
      </c>
      <c r="BJ1676">
        <v>0.01</v>
      </c>
      <c r="BK1676">
        <v>0.74</v>
      </c>
      <c r="BL1676">
        <v>0.01</v>
      </c>
      <c r="BM1676">
        <v>1.68</v>
      </c>
      <c r="BN1676">
        <v>0.03</v>
      </c>
      <c r="BO1676">
        <v>0.01</v>
      </c>
      <c r="BP1676">
        <v>0.01</v>
      </c>
      <c r="BQ1676">
        <v>2.2000000000000002</v>
      </c>
      <c r="BR1676">
        <v>0.01</v>
      </c>
      <c r="BS1676">
        <v>2.91</v>
      </c>
      <c r="BT1676">
        <v>16.62</v>
      </c>
      <c r="BU1676">
        <v>14.9</v>
      </c>
      <c r="BV1676">
        <v>10.91</v>
      </c>
      <c r="BW1676">
        <v>12.87</v>
      </c>
      <c r="BX1676" t="s">
        <v>29</v>
      </c>
      <c r="BY1676" t="s">
        <v>29</v>
      </c>
      <c r="BZ1676">
        <v>10.83</v>
      </c>
      <c r="CA1676" t="s">
        <v>29</v>
      </c>
      <c r="CB1676" t="s">
        <v>29</v>
      </c>
      <c r="CC1676">
        <v>29.76</v>
      </c>
      <c r="CD1676" t="s">
        <v>29</v>
      </c>
      <c r="CE1676" t="s">
        <v>29</v>
      </c>
      <c r="CF1676" t="s">
        <v>29</v>
      </c>
      <c r="CG1676" t="s">
        <v>29</v>
      </c>
      <c r="CH1676" t="s">
        <v>29</v>
      </c>
      <c r="CI1676" t="s">
        <v>29</v>
      </c>
    </row>
    <row r="1677" spans="1:87" x14ac:dyDescent="0.2">
      <c r="A1677" s="55">
        <v>44495</v>
      </c>
      <c r="B1677">
        <v>9.75</v>
      </c>
      <c r="C1677">
        <v>0.01</v>
      </c>
      <c r="D1677">
        <v>0.01</v>
      </c>
      <c r="E1677">
        <v>0.01</v>
      </c>
      <c r="F1677">
        <v>1.45</v>
      </c>
      <c r="G1677">
        <v>0.01</v>
      </c>
      <c r="H1677">
        <v>0.01</v>
      </c>
      <c r="I1677">
        <v>0.01</v>
      </c>
      <c r="J1677">
        <v>4.55</v>
      </c>
      <c r="K1677">
        <v>0.01</v>
      </c>
      <c r="L1677">
        <v>0.01</v>
      </c>
      <c r="M1677">
        <v>0.01</v>
      </c>
      <c r="N1677">
        <v>0.01</v>
      </c>
      <c r="O1677">
        <v>0.01</v>
      </c>
      <c r="P1677">
        <v>0.02</v>
      </c>
      <c r="Q1677">
        <v>2.2000000000000002</v>
      </c>
      <c r="R1677">
        <v>0.01</v>
      </c>
      <c r="S1677">
        <v>0.01</v>
      </c>
      <c r="T1677">
        <v>0.01</v>
      </c>
      <c r="U1677">
        <v>3.07</v>
      </c>
      <c r="V1677">
        <v>0.01</v>
      </c>
      <c r="W1677">
        <v>0.01</v>
      </c>
      <c r="X1677">
        <v>0.01</v>
      </c>
      <c r="Y1677">
        <v>0.01</v>
      </c>
      <c r="Z1677">
        <v>0.01</v>
      </c>
      <c r="AA1677">
        <v>6.72</v>
      </c>
      <c r="AB1677">
        <v>0.01</v>
      </c>
      <c r="AC1677">
        <v>7.8</v>
      </c>
      <c r="AD1677">
        <v>0.01</v>
      </c>
      <c r="AE1677">
        <v>0.01</v>
      </c>
      <c r="AF1677">
        <v>0.01</v>
      </c>
      <c r="AG1677">
        <v>0.01</v>
      </c>
      <c r="AH1677">
        <v>0.01</v>
      </c>
      <c r="AI1677">
        <v>14.27</v>
      </c>
      <c r="AJ1677">
        <v>1.7</v>
      </c>
      <c r="AK1677">
        <v>33.5</v>
      </c>
      <c r="AL1677">
        <v>0.01</v>
      </c>
      <c r="AM1677">
        <v>0.01</v>
      </c>
      <c r="AN1677">
        <v>0.01</v>
      </c>
      <c r="AO1677">
        <v>0.01</v>
      </c>
      <c r="AP1677">
        <v>0.01</v>
      </c>
      <c r="AQ1677">
        <v>0.01</v>
      </c>
      <c r="AR1677">
        <v>8.39</v>
      </c>
      <c r="AS1677">
        <v>0.01</v>
      </c>
      <c r="AT1677">
        <v>0.01</v>
      </c>
      <c r="AU1677">
        <v>0.01</v>
      </c>
      <c r="AV1677">
        <v>0.01</v>
      </c>
      <c r="AW1677">
        <v>0.01</v>
      </c>
      <c r="AX1677">
        <v>0.01</v>
      </c>
      <c r="AY1677">
        <v>99.57</v>
      </c>
      <c r="AZ1677">
        <v>0.02</v>
      </c>
      <c r="BA1677">
        <v>0.95</v>
      </c>
      <c r="BB1677">
        <v>0.01</v>
      </c>
      <c r="BC1677">
        <v>0.01</v>
      </c>
      <c r="BD1677">
        <v>0.01</v>
      </c>
      <c r="BE1677">
        <v>7.35</v>
      </c>
      <c r="BF1677">
        <v>0.01</v>
      </c>
      <c r="BG1677">
        <v>0.01</v>
      </c>
      <c r="BH1677">
        <v>0.01</v>
      </c>
      <c r="BI1677">
        <v>0.01</v>
      </c>
      <c r="BJ1677">
        <v>0.01</v>
      </c>
      <c r="BK1677">
        <v>0.74</v>
      </c>
      <c r="BL1677">
        <v>0.01</v>
      </c>
      <c r="BM1677">
        <v>1.68</v>
      </c>
      <c r="BN1677">
        <v>0.03</v>
      </c>
      <c r="BO1677">
        <v>0.01</v>
      </c>
      <c r="BP1677">
        <v>0.01</v>
      </c>
      <c r="BQ1677">
        <v>2.2000000000000002</v>
      </c>
      <c r="BR1677">
        <v>0.01</v>
      </c>
      <c r="BS1677">
        <v>2.97</v>
      </c>
      <c r="BT1677">
        <v>15.62</v>
      </c>
      <c r="BU1677">
        <v>14.09</v>
      </c>
      <c r="BV1677">
        <v>10.61</v>
      </c>
      <c r="BW1677">
        <v>12.47</v>
      </c>
      <c r="BX1677" t="s">
        <v>29</v>
      </c>
      <c r="BY1677" t="s">
        <v>29</v>
      </c>
      <c r="BZ1677">
        <v>10.78</v>
      </c>
      <c r="CA1677" t="s">
        <v>29</v>
      </c>
      <c r="CB1677" t="s">
        <v>29</v>
      </c>
      <c r="CC1677">
        <v>29.76</v>
      </c>
      <c r="CD1677" t="s">
        <v>29</v>
      </c>
      <c r="CE1677" t="s">
        <v>29</v>
      </c>
      <c r="CF1677" t="s">
        <v>29</v>
      </c>
      <c r="CG1677" t="s">
        <v>29</v>
      </c>
      <c r="CH1677" t="s">
        <v>29</v>
      </c>
      <c r="CI1677" t="s">
        <v>29</v>
      </c>
    </row>
    <row r="1678" spans="1:87" x14ac:dyDescent="0.2">
      <c r="A1678" s="55">
        <v>44496</v>
      </c>
      <c r="B1678">
        <v>9.75</v>
      </c>
      <c r="C1678">
        <v>0.01</v>
      </c>
      <c r="D1678">
        <v>0.01</v>
      </c>
      <c r="E1678">
        <v>0.01</v>
      </c>
      <c r="F1678">
        <v>1.45</v>
      </c>
      <c r="G1678">
        <v>0.01</v>
      </c>
      <c r="H1678">
        <v>0.01</v>
      </c>
      <c r="I1678">
        <v>0.01</v>
      </c>
      <c r="J1678">
        <v>4.55</v>
      </c>
      <c r="K1678">
        <v>0.01</v>
      </c>
      <c r="L1678">
        <v>0.01</v>
      </c>
      <c r="M1678">
        <v>0.01</v>
      </c>
      <c r="N1678">
        <v>0.01</v>
      </c>
      <c r="O1678">
        <v>0.01</v>
      </c>
      <c r="P1678">
        <v>0.02</v>
      </c>
      <c r="Q1678">
        <v>2.2000000000000002</v>
      </c>
      <c r="R1678">
        <v>0.01</v>
      </c>
      <c r="S1678">
        <v>0.01</v>
      </c>
      <c r="T1678">
        <v>0.01</v>
      </c>
      <c r="U1678">
        <v>3.07</v>
      </c>
      <c r="V1678">
        <v>0.01</v>
      </c>
      <c r="W1678">
        <v>0.01</v>
      </c>
      <c r="X1678">
        <v>0.01</v>
      </c>
      <c r="Y1678">
        <v>0.01</v>
      </c>
      <c r="Z1678">
        <v>0.01</v>
      </c>
      <c r="AA1678">
        <v>6.72</v>
      </c>
      <c r="AB1678">
        <v>0.01</v>
      </c>
      <c r="AC1678">
        <v>7.8</v>
      </c>
      <c r="AD1678">
        <v>0.01</v>
      </c>
      <c r="AE1678">
        <v>0.01</v>
      </c>
      <c r="AF1678">
        <v>0.01</v>
      </c>
      <c r="AG1678">
        <v>0.01</v>
      </c>
      <c r="AH1678">
        <v>0.01</v>
      </c>
      <c r="AI1678">
        <v>14.27</v>
      </c>
      <c r="AJ1678">
        <v>1.7</v>
      </c>
      <c r="AK1678">
        <v>33.5</v>
      </c>
      <c r="AL1678">
        <v>0.01</v>
      </c>
      <c r="AM1678">
        <v>0.01</v>
      </c>
      <c r="AN1678">
        <v>0.01</v>
      </c>
      <c r="AO1678">
        <v>0.01</v>
      </c>
      <c r="AP1678">
        <v>0.01</v>
      </c>
      <c r="AQ1678">
        <v>0.01</v>
      </c>
      <c r="AR1678">
        <v>8.39</v>
      </c>
      <c r="AS1678">
        <v>0.01</v>
      </c>
      <c r="AT1678">
        <v>0.01</v>
      </c>
      <c r="AU1678">
        <v>0.01</v>
      </c>
      <c r="AV1678">
        <v>0.01</v>
      </c>
      <c r="AW1678">
        <v>0.01</v>
      </c>
      <c r="AX1678">
        <v>0.01</v>
      </c>
      <c r="AY1678">
        <v>99.57</v>
      </c>
      <c r="AZ1678">
        <v>0.02</v>
      </c>
      <c r="BA1678">
        <v>0.95</v>
      </c>
      <c r="BB1678">
        <v>0.01</v>
      </c>
      <c r="BC1678">
        <v>0.01</v>
      </c>
      <c r="BD1678">
        <v>0.01</v>
      </c>
      <c r="BE1678">
        <v>7.35</v>
      </c>
      <c r="BF1678">
        <v>0.01</v>
      </c>
      <c r="BG1678">
        <v>0.01</v>
      </c>
      <c r="BH1678">
        <v>0.01</v>
      </c>
      <c r="BI1678">
        <v>0.01</v>
      </c>
      <c r="BJ1678">
        <v>0.01</v>
      </c>
      <c r="BK1678">
        <v>0.74</v>
      </c>
      <c r="BL1678">
        <v>0.01</v>
      </c>
      <c r="BM1678">
        <v>1.68</v>
      </c>
      <c r="BN1678">
        <v>0.03</v>
      </c>
      <c r="BO1678">
        <v>0.01</v>
      </c>
      <c r="BP1678">
        <v>0.01</v>
      </c>
      <c r="BQ1678">
        <v>2.2000000000000002</v>
      </c>
      <c r="BR1678">
        <v>0.01</v>
      </c>
      <c r="BS1678">
        <v>3.55</v>
      </c>
      <c r="BT1678">
        <v>17.86</v>
      </c>
      <c r="BU1678">
        <v>16.010000000000002</v>
      </c>
      <c r="BV1678">
        <v>11.84</v>
      </c>
      <c r="BW1678">
        <v>13.47</v>
      </c>
      <c r="BX1678" t="s">
        <v>29</v>
      </c>
      <c r="BY1678" t="s">
        <v>29</v>
      </c>
      <c r="BZ1678">
        <v>11.24</v>
      </c>
      <c r="CA1678" t="s">
        <v>29</v>
      </c>
      <c r="CB1678" t="s">
        <v>29</v>
      </c>
      <c r="CC1678">
        <v>29.76</v>
      </c>
      <c r="CD1678" t="s">
        <v>29</v>
      </c>
      <c r="CE1678" t="s">
        <v>29</v>
      </c>
      <c r="CF1678" t="s">
        <v>29</v>
      </c>
      <c r="CG1678" t="s">
        <v>29</v>
      </c>
      <c r="CH1678" t="s">
        <v>29</v>
      </c>
      <c r="CI1678" t="s">
        <v>29</v>
      </c>
    </row>
    <row r="1679" spans="1:87" x14ac:dyDescent="0.2">
      <c r="A1679" s="55">
        <v>44497</v>
      </c>
      <c r="B1679">
        <v>9.75</v>
      </c>
      <c r="C1679">
        <v>0.01</v>
      </c>
      <c r="D1679">
        <v>0.01</v>
      </c>
      <c r="E1679">
        <v>0.01</v>
      </c>
      <c r="F1679">
        <v>1.45</v>
      </c>
      <c r="G1679">
        <v>0.01</v>
      </c>
      <c r="H1679">
        <v>0.01</v>
      </c>
      <c r="I1679">
        <v>0.01</v>
      </c>
      <c r="J1679">
        <v>4.55</v>
      </c>
      <c r="K1679">
        <v>0.01</v>
      </c>
      <c r="L1679">
        <v>0.01</v>
      </c>
      <c r="M1679">
        <v>0.01</v>
      </c>
      <c r="N1679">
        <v>0.01</v>
      </c>
      <c r="O1679">
        <v>0.01</v>
      </c>
      <c r="P1679">
        <v>0.02</v>
      </c>
      <c r="Q1679">
        <v>2.2000000000000002</v>
      </c>
      <c r="R1679">
        <v>0.01</v>
      </c>
      <c r="S1679">
        <v>0.01</v>
      </c>
      <c r="T1679">
        <v>0.01</v>
      </c>
      <c r="U1679">
        <v>3.07</v>
      </c>
      <c r="V1679">
        <v>0.01</v>
      </c>
      <c r="W1679">
        <v>0.01</v>
      </c>
      <c r="X1679">
        <v>0.01</v>
      </c>
      <c r="Y1679">
        <v>0.01</v>
      </c>
      <c r="Z1679">
        <v>0.01</v>
      </c>
      <c r="AA1679">
        <v>6.72</v>
      </c>
      <c r="AB1679">
        <v>0.01</v>
      </c>
      <c r="AC1679">
        <v>7.8</v>
      </c>
      <c r="AD1679">
        <v>0.01</v>
      </c>
      <c r="AE1679">
        <v>0.01</v>
      </c>
      <c r="AF1679">
        <v>0.01</v>
      </c>
      <c r="AG1679">
        <v>0.01</v>
      </c>
      <c r="AH1679">
        <v>0.01</v>
      </c>
      <c r="AI1679">
        <v>14.27</v>
      </c>
      <c r="AJ1679">
        <v>1.7</v>
      </c>
      <c r="AK1679">
        <v>33.5</v>
      </c>
      <c r="AL1679">
        <v>0.01</v>
      </c>
      <c r="AM1679">
        <v>0.01</v>
      </c>
      <c r="AN1679">
        <v>0.01</v>
      </c>
      <c r="AO1679">
        <v>0.01</v>
      </c>
      <c r="AP1679">
        <v>0.01</v>
      </c>
      <c r="AQ1679">
        <v>0.01</v>
      </c>
      <c r="AR1679">
        <v>8.39</v>
      </c>
      <c r="AS1679">
        <v>0.01</v>
      </c>
      <c r="AT1679">
        <v>0.01</v>
      </c>
      <c r="AU1679">
        <v>0.01</v>
      </c>
      <c r="AV1679">
        <v>0.01</v>
      </c>
      <c r="AW1679">
        <v>0.01</v>
      </c>
      <c r="AX1679">
        <v>0.01</v>
      </c>
      <c r="AY1679">
        <v>99.57</v>
      </c>
      <c r="AZ1679">
        <v>0.02</v>
      </c>
      <c r="BA1679">
        <v>0.95</v>
      </c>
      <c r="BB1679">
        <v>0.01</v>
      </c>
      <c r="BC1679">
        <v>0.01</v>
      </c>
      <c r="BD1679">
        <v>0.01</v>
      </c>
      <c r="BE1679">
        <v>7.35</v>
      </c>
      <c r="BF1679">
        <v>0.01</v>
      </c>
      <c r="BG1679">
        <v>0.01</v>
      </c>
      <c r="BH1679">
        <v>0.01</v>
      </c>
      <c r="BI1679">
        <v>0.01</v>
      </c>
      <c r="BJ1679">
        <v>0.01</v>
      </c>
      <c r="BK1679">
        <v>0.74</v>
      </c>
      <c r="BL1679">
        <v>0.01</v>
      </c>
      <c r="BM1679">
        <v>1.68</v>
      </c>
      <c r="BN1679">
        <v>0.03</v>
      </c>
      <c r="BO1679">
        <v>0.01</v>
      </c>
      <c r="BP1679">
        <v>0.01</v>
      </c>
      <c r="BQ1679">
        <v>2.2000000000000002</v>
      </c>
      <c r="BR1679">
        <v>0.01</v>
      </c>
      <c r="BS1679">
        <v>2.64</v>
      </c>
      <c r="BT1679">
        <v>14.9</v>
      </c>
      <c r="BU1679">
        <v>14.33</v>
      </c>
      <c r="BV1679">
        <v>10.58</v>
      </c>
      <c r="BW1679">
        <v>12.73</v>
      </c>
      <c r="BX1679" t="s">
        <v>29</v>
      </c>
      <c r="BY1679" t="s">
        <v>29</v>
      </c>
      <c r="BZ1679">
        <v>10.96</v>
      </c>
      <c r="CA1679" t="s">
        <v>29</v>
      </c>
      <c r="CB1679" t="s">
        <v>29</v>
      </c>
      <c r="CC1679">
        <v>29.76</v>
      </c>
      <c r="CD1679" t="s">
        <v>29</v>
      </c>
      <c r="CE1679" t="s">
        <v>29</v>
      </c>
      <c r="CF1679" t="s">
        <v>29</v>
      </c>
      <c r="CG1679" t="s">
        <v>29</v>
      </c>
      <c r="CH1679" t="s">
        <v>29</v>
      </c>
      <c r="CI1679" t="s">
        <v>29</v>
      </c>
    </row>
    <row r="1680" spans="1:87" x14ac:dyDescent="0.2">
      <c r="A1680" s="55">
        <v>44498</v>
      </c>
      <c r="B1680">
        <v>9.75</v>
      </c>
      <c r="C1680">
        <v>0.01</v>
      </c>
      <c r="D1680">
        <v>0.01</v>
      </c>
      <c r="E1680">
        <v>0.01</v>
      </c>
      <c r="F1680">
        <v>1.45</v>
      </c>
      <c r="G1680">
        <v>0.01</v>
      </c>
      <c r="H1680">
        <v>0.01</v>
      </c>
      <c r="I1680">
        <v>0.01</v>
      </c>
      <c r="J1680">
        <v>4.55</v>
      </c>
      <c r="K1680">
        <v>0.01</v>
      </c>
      <c r="L1680">
        <v>0.01</v>
      </c>
      <c r="M1680">
        <v>0.01</v>
      </c>
      <c r="N1680">
        <v>0.01</v>
      </c>
      <c r="O1680">
        <v>0.01</v>
      </c>
      <c r="P1680">
        <v>0.02</v>
      </c>
      <c r="Q1680">
        <v>2.2000000000000002</v>
      </c>
      <c r="R1680">
        <v>0.01</v>
      </c>
      <c r="S1680">
        <v>0.01</v>
      </c>
      <c r="T1680">
        <v>0.01</v>
      </c>
      <c r="U1680">
        <v>3.07</v>
      </c>
      <c r="V1680">
        <v>0.01</v>
      </c>
      <c r="W1680">
        <v>0.01</v>
      </c>
      <c r="X1680">
        <v>0.01</v>
      </c>
      <c r="Y1680">
        <v>0.01</v>
      </c>
      <c r="Z1680">
        <v>0.01</v>
      </c>
      <c r="AA1680">
        <v>6.72</v>
      </c>
      <c r="AB1680">
        <v>0.01</v>
      </c>
      <c r="AC1680">
        <v>7.8</v>
      </c>
      <c r="AD1680">
        <v>0.01</v>
      </c>
      <c r="AE1680">
        <v>0.01</v>
      </c>
      <c r="AF1680">
        <v>0.01</v>
      </c>
      <c r="AG1680">
        <v>0.01</v>
      </c>
      <c r="AH1680">
        <v>0.01</v>
      </c>
      <c r="AI1680">
        <v>14.27</v>
      </c>
      <c r="AJ1680">
        <v>1.7</v>
      </c>
      <c r="AK1680">
        <v>33.5</v>
      </c>
      <c r="AL1680">
        <v>0.01</v>
      </c>
      <c r="AM1680">
        <v>0.01</v>
      </c>
      <c r="AN1680">
        <v>0.01</v>
      </c>
      <c r="AO1680">
        <v>0.01</v>
      </c>
      <c r="AP1680">
        <v>0.01</v>
      </c>
      <c r="AQ1680">
        <v>0.01</v>
      </c>
      <c r="AR1680">
        <v>8.39</v>
      </c>
      <c r="AS1680">
        <v>0.01</v>
      </c>
      <c r="AT1680">
        <v>0.01</v>
      </c>
      <c r="AU1680">
        <v>0.01</v>
      </c>
      <c r="AV1680">
        <v>0.01</v>
      </c>
      <c r="AW1680">
        <v>0.01</v>
      </c>
      <c r="AX1680">
        <v>0.01</v>
      </c>
      <c r="AY1680">
        <v>99.57</v>
      </c>
      <c r="AZ1680">
        <v>0.02</v>
      </c>
      <c r="BA1680">
        <v>0.95</v>
      </c>
      <c r="BB1680">
        <v>0.01</v>
      </c>
      <c r="BC1680">
        <v>0.01</v>
      </c>
      <c r="BD1680">
        <v>0.01</v>
      </c>
      <c r="BE1680">
        <v>7.35</v>
      </c>
      <c r="BF1680">
        <v>0.01</v>
      </c>
      <c r="BG1680">
        <v>0.01</v>
      </c>
      <c r="BH1680">
        <v>0.01</v>
      </c>
      <c r="BI1680">
        <v>0.01</v>
      </c>
      <c r="BJ1680">
        <v>0.01</v>
      </c>
      <c r="BK1680">
        <v>0.74</v>
      </c>
      <c r="BL1680">
        <v>0.01</v>
      </c>
      <c r="BM1680">
        <v>1.68</v>
      </c>
      <c r="BN1680">
        <v>0.03</v>
      </c>
      <c r="BO1680">
        <v>0.01</v>
      </c>
      <c r="BP1680">
        <v>0.01</v>
      </c>
      <c r="BQ1680">
        <v>2.2000000000000002</v>
      </c>
      <c r="BR1680">
        <v>0.01</v>
      </c>
      <c r="BS1680">
        <v>2.2799999999999998</v>
      </c>
      <c r="BT1680">
        <v>14.99</v>
      </c>
      <c r="BU1680">
        <v>13.33</v>
      </c>
      <c r="BV1680">
        <v>10.58</v>
      </c>
      <c r="BW1680">
        <v>12.44</v>
      </c>
      <c r="BX1680" t="s">
        <v>29</v>
      </c>
      <c r="BY1680" t="s">
        <v>29</v>
      </c>
      <c r="BZ1680">
        <v>10.96</v>
      </c>
      <c r="CA1680" t="s">
        <v>29</v>
      </c>
      <c r="CB1680" t="s">
        <v>29</v>
      </c>
      <c r="CC1680">
        <v>29.76</v>
      </c>
      <c r="CD1680" t="s">
        <v>29</v>
      </c>
      <c r="CE1680" t="s">
        <v>29</v>
      </c>
      <c r="CF1680" t="s">
        <v>29</v>
      </c>
      <c r="CG1680" t="s">
        <v>29</v>
      </c>
      <c r="CH1680" t="s">
        <v>29</v>
      </c>
      <c r="CI1680" t="s">
        <v>29</v>
      </c>
    </row>
    <row r="1681" spans="1:87" x14ac:dyDescent="0.2">
      <c r="A1681" s="55">
        <v>44501</v>
      </c>
      <c r="B1681">
        <v>9.75</v>
      </c>
      <c r="C1681">
        <v>0.01</v>
      </c>
      <c r="D1681">
        <v>0.01</v>
      </c>
      <c r="E1681">
        <v>0.01</v>
      </c>
      <c r="F1681">
        <v>1.45</v>
      </c>
      <c r="G1681">
        <v>0.01</v>
      </c>
      <c r="H1681">
        <v>0.01</v>
      </c>
      <c r="I1681">
        <v>0.01</v>
      </c>
      <c r="J1681">
        <v>4.55</v>
      </c>
      <c r="K1681">
        <v>0.01</v>
      </c>
      <c r="L1681">
        <v>0.01</v>
      </c>
      <c r="M1681">
        <v>0.01</v>
      </c>
      <c r="N1681">
        <v>0.01</v>
      </c>
      <c r="O1681">
        <v>0.01</v>
      </c>
      <c r="P1681">
        <v>0.02</v>
      </c>
      <c r="Q1681">
        <v>2.2000000000000002</v>
      </c>
      <c r="R1681">
        <v>0.01</v>
      </c>
      <c r="S1681">
        <v>0.01</v>
      </c>
      <c r="T1681">
        <v>0.01</v>
      </c>
      <c r="U1681">
        <v>3.07</v>
      </c>
      <c r="V1681">
        <v>0.01</v>
      </c>
      <c r="W1681">
        <v>0.01</v>
      </c>
      <c r="X1681">
        <v>0.01</v>
      </c>
      <c r="Y1681">
        <v>0.01</v>
      </c>
      <c r="Z1681">
        <v>0.01</v>
      </c>
      <c r="AA1681">
        <v>6.72</v>
      </c>
      <c r="AB1681">
        <v>0.01</v>
      </c>
      <c r="AC1681">
        <v>7.8</v>
      </c>
      <c r="AD1681">
        <v>0.01</v>
      </c>
      <c r="AE1681">
        <v>0.01</v>
      </c>
      <c r="AF1681">
        <v>0.01</v>
      </c>
      <c r="AG1681">
        <v>0.01</v>
      </c>
      <c r="AH1681">
        <v>0.01</v>
      </c>
      <c r="AI1681">
        <v>14.27</v>
      </c>
      <c r="AJ1681">
        <v>1.7</v>
      </c>
      <c r="AK1681">
        <v>33.5</v>
      </c>
      <c r="AL1681">
        <v>0.01</v>
      </c>
      <c r="AM1681">
        <v>0.01</v>
      </c>
      <c r="AN1681">
        <v>0.01</v>
      </c>
      <c r="AO1681">
        <v>0.01</v>
      </c>
      <c r="AP1681">
        <v>0.01</v>
      </c>
      <c r="AQ1681">
        <v>0.01</v>
      </c>
      <c r="AR1681">
        <v>8.39</v>
      </c>
      <c r="AS1681">
        <v>0.01</v>
      </c>
      <c r="AT1681">
        <v>0.01</v>
      </c>
      <c r="AU1681">
        <v>0.01</v>
      </c>
      <c r="AV1681">
        <v>0.01</v>
      </c>
      <c r="AW1681">
        <v>0.01</v>
      </c>
      <c r="AX1681">
        <v>0.01</v>
      </c>
      <c r="AY1681">
        <v>99.57</v>
      </c>
      <c r="AZ1681">
        <v>0.02</v>
      </c>
      <c r="BA1681">
        <v>0.95</v>
      </c>
      <c r="BB1681">
        <v>0.01</v>
      </c>
      <c r="BC1681">
        <v>0.01</v>
      </c>
      <c r="BD1681">
        <v>0.01</v>
      </c>
      <c r="BE1681">
        <v>7.35</v>
      </c>
      <c r="BF1681">
        <v>0.01</v>
      </c>
      <c r="BG1681">
        <v>0.01</v>
      </c>
      <c r="BH1681">
        <v>0.01</v>
      </c>
      <c r="BI1681">
        <v>0.01</v>
      </c>
      <c r="BJ1681">
        <v>0.01</v>
      </c>
      <c r="BK1681">
        <v>0.74</v>
      </c>
      <c r="BL1681">
        <v>0.01</v>
      </c>
      <c r="BM1681">
        <v>1.68</v>
      </c>
      <c r="BN1681">
        <v>0.03</v>
      </c>
      <c r="BO1681">
        <v>0.01</v>
      </c>
      <c r="BP1681">
        <v>0.01</v>
      </c>
      <c r="BQ1681">
        <v>2.2000000000000002</v>
      </c>
      <c r="BR1681">
        <v>0.01</v>
      </c>
      <c r="BS1681">
        <v>1.94</v>
      </c>
      <c r="BT1681">
        <v>13.86</v>
      </c>
      <c r="BU1681">
        <v>12.92</v>
      </c>
      <c r="BV1681">
        <v>10.039999999999999</v>
      </c>
      <c r="BW1681">
        <v>12.45</v>
      </c>
      <c r="BX1681" t="s">
        <v>29</v>
      </c>
      <c r="BY1681" t="s">
        <v>29</v>
      </c>
      <c r="BZ1681">
        <v>10.96</v>
      </c>
      <c r="CA1681" t="s">
        <v>29</v>
      </c>
      <c r="CB1681" t="s">
        <v>29</v>
      </c>
      <c r="CC1681">
        <v>29.76</v>
      </c>
      <c r="CD1681" t="s">
        <v>29</v>
      </c>
      <c r="CE1681" t="s">
        <v>29</v>
      </c>
      <c r="CF1681" t="s">
        <v>29</v>
      </c>
      <c r="CG1681" t="s">
        <v>29</v>
      </c>
      <c r="CH1681" t="s">
        <v>29</v>
      </c>
      <c r="CI1681" t="s">
        <v>29</v>
      </c>
    </row>
    <row r="1682" spans="1:87" x14ac:dyDescent="0.2">
      <c r="A1682" s="55">
        <v>44502</v>
      </c>
      <c r="B1682">
        <v>9.75</v>
      </c>
      <c r="C1682">
        <v>0.01</v>
      </c>
      <c r="D1682">
        <v>0.01</v>
      </c>
      <c r="E1682">
        <v>0.01</v>
      </c>
      <c r="F1682">
        <v>1.45</v>
      </c>
      <c r="G1682">
        <v>0.01</v>
      </c>
      <c r="H1682">
        <v>0.01</v>
      </c>
      <c r="I1682">
        <v>0.01</v>
      </c>
      <c r="J1682">
        <v>4.55</v>
      </c>
      <c r="K1682">
        <v>0.01</v>
      </c>
      <c r="L1682">
        <v>0.01</v>
      </c>
      <c r="M1682">
        <v>0.01</v>
      </c>
      <c r="N1682">
        <v>0.01</v>
      </c>
      <c r="O1682">
        <v>0.01</v>
      </c>
      <c r="P1682">
        <v>0.02</v>
      </c>
      <c r="Q1682">
        <v>2.2000000000000002</v>
      </c>
      <c r="R1682">
        <v>0.01</v>
      </c>
      <c r="S1682">
        <v>0.01</v>
      </c>
      <c r="T1682">
        <v>0.01</v>
      </c>
      <c r="U1682">
        <v>3.07</v>
      </c>
      <c r="V1682">
        <v>0.01</v>
      </c>
      <c r="W1682">
        <v>0.01</v>
      </c>
      <c r="X1682">
        <v>0.01</v>
      </c>
      <c r="Y1682">
        <v>0.01</v>
      </c>
      <c r="Z1682">
        <v>0.01</v>
      </c>
      <c r="AA1682">
        <v>6.72</v>
      </c>
      <c r="AB1682">
        <v>0.01</v>
      </c>
      <c r="AC1682">
        <v>7.8</v>
      </c>
      <c r="AD1682">
        <v>0.01</v>
      </c>
      <c r="AE1682">
        <v>0.01</v>
      </c>
      <c r="AF1682">
        <v>0.01</v>
      </c>
      <c r="AG1682">
        <v>0.01</v>
      </c>
      <c r="AH1682">
        <v>0.01</v>
      </c>
      <c r="AI1682">
        <v>14.27</v>
      </c>
      <c r="AJ1682">
        <v>1.7</v>
      </c>
      <c r="AK1682">
        <v>33.5</v>
      </c>
      <c r="AL1682">
        <v>0.01</v>
      </c>
      <c r="AM1682">
        <v>0.01</v>
      </c>
      <c r="AN1682">
        <v>0.01</v>
      </c>
      <c r="AO1682">
        <v>0.01</v>
      </c>
      <c r="AP1682">
        <v>0.01</v>
      </c>
      <c r="AQ1682">
        <v>0.01</v>
      </c>
      <c r="AR1682">
        <v>8.39</v>
      </c>
      <c r="AS1682">
        <v>0.01</v>
      </c>
      <c r="AT1682">
        <v>0.01</v>
      </c>
      <c r="AU1682">
        <v>0.01</v>
      </c>
      <c r="AV1682">
        <v>0.01</v>
      </c>
      <c r="AW1682">
        <v>0.01</v>
      </c>
      <c r="AX1682">
        <v>0.01</v>
      </c>
      <c r="AY1682">
        <v>99.57</v>
      </c>
      <c r="AZ1682">
        <v>0.02</v>
      </c>
      <c r="BA1682">
        <v>0.95</v>
      </c>
      <c r="BB1682">
        <v>0.01</v>
      </c>
      <c r="BC1682">
        <v>0.01</v>
      </c>
      <c r="BD1682">
        <v>0.01</v>
      </c>
      <c r="BE1682">
        <v>7.35</v>
      </c>
      <c r="BF1682">
        <v>0.01</v>
      </c>
      <c r="BG1682">
        <v>0.01</v>
      </c>
      <c r="BH1682">
        <v>0.01</v>
      </c>
      <c r="BI1682">
        <v>0.01</v>
      </c>
      <c r="BJ1682">
        <v>0.01</v>
      </c>
      <c r="BK1682">
        <v>0.74</v>
      </c>
      <c r="BL1682">
        <v>0.01</v>
      </c>
      <c r="BM1682">
        <v>1.68</v>
      </c>
      <c r="BN1682">
        <v>0.03</v>
      </c>
      <c r="BO1682">
        <v>0.01</v>
      </c>
      <c r="BP1682">
        <v>0.01</v>
      </c>
      <c r="BQ1682">
        <v>2.2000000000000002</v>
      </c>
      <c r="BR1682">
        <v>0.01</v>
      </c>
      <c r="BS1682">
        <v>1.56</v>
      </c>
      <c r="BT1682">
        <v>12.47</v>
      </c>
      <c r="BU1682">
        <v>12.14</v>
      </c>
      <c r="BV1682">
        <v>9.41</v>
      </c>
      <c r="BW1682">
        <v>12.45</v>
      </c>
      <c r="BX1682" t="s">
        <v>29</v>
      </c>
      <c r="BY1682" t="s">
        <v>29</v>
      </c>
      <c r="BZ1682">
        <v>10.17</v>
      </c>
      <c r="CA1682" t="s">
        <v>29</v>
      </c>
      <c r="CB1682" t="s">
        <v>29</v>
      </c>
      <c r="CC1682">
        <v>29.76</v>
      </c>
      <c r="CD1682" t="s">
        <v>29</v>
      </c>
      <c r="CE1682" t="s">
        <v>29</v>
      </c>
      <c r="CF1682" t="s">
        <v>29</v>
      </c>
      <c r="CG1682" t="s">
        <v>29</v>
      </c>
      <c r="CH1682" t="s">
        <v>29</v>
      </c>
      <c r="CI1682" t="s">
        <v>29</v>
      </c>
    </row>
    <row r="1683" spans="1:87" x14ac:dyDescent="0.2">
      <c r="A1683" s="55">
        <v>44503</v>
      </c>
      <c r="B1683">
        <v>9.75</v>
      </c>
      <c r="C1683">
        <v>0.01</v>
      </c>
      <c r="D1683">
        <v>0.01</v>
      </c>
      <c r="E1683">
        <v>0.01</v>
      </c>
      <c r="F1683">
        <v>1.45</v>
      </c>
      <c r="G1683">
        <v>0.01</v>
      </c>
      <c r="H1683">
        <v>0.01</v>
      </c>
      <c r="I1683">
        <v>0.01</v>
      </c>
      <c r="J1683">
        <v>4.55</v>
      </c>
      <c r="K1683">
        <v>0.01</v>
      </c>
      <c r="L1683">
        <v>0.01</v>
      </c>
      <c r="M1683">
        <v>0.01</v>
      </c>
      <c r="N1683">
        <v>0.01</v>
      </c>
      <c r="O1683">
        <v>0.01</v>
      </c>
      <c r="P1683">
        <v>0.02</v>
      </c>
      <c r="Q1683">
        <v>2.2000000000000002</v>
      </c>
      <c r="R1683">
        <v>0.01</v>
      </c>
      <c r="S1683">
        <v>0.01</v>
      </c>
      <c r="T1683">
        <v>0.01</v>
      </c>
      <c r="U1683">
        <v>3.07</v>
      </c>
      <c r="V1683">
        <v>0.01</v>
      </c>
      <c r="W1683">
        <v>0.01</v>
      </c>
      <c r="X1683">
        <v>0.01</v>
      </c>
      <c r="Y1683">
        <v>0.01</v>
      </c>
      <c r="Z1683">
        <v>0.01</v>
      </c>
      <c r="AA1683">
        <v>6.72</v>
      </c>
      <c r="AB1683">
        <v>0.01</v>
      </c>
      <c r="AC1683">
        <v>7.8</v>
      </c>
      <c r="AD1683">
        <v>0.01</v>
      </c>
      <c r="AE1683">
        <v>0.01</v>
      </c>
      <c r="AF1683">
        <v>0.01</v>
      </c>
      <c r="AG1683">
        <v>0.01</v>
      </c>
      <c r="AH1683">
        <v>0.01</v>
      </c>
      <c r="AI1683">
        <v>14.27</v>
      </c>
      <c r="AJ1683">
        <v>1.7</v>
      </c>
      <c r="AK1683">
        <v>33.5</v>
      </c>
      <c r="AL1683">
        <v>0.01</v>
      </c>
      <c r="AM1683">
        <v>0.01</v>
      </c>
      <c r="AN1683">
        <v>0.01</v>
      </c>
      <c r="AO1683">
        <v>0.01</v>
      </c>
      <c r="AP1683">
        <v>0.01</v>
      </c>
      <c r="AQ1683">
        <v>0.01</v>
      </c>
      <c r="AR1683">
        <v>8.39</v>
      </c>
      <c r="AS1683">
        <v>0.01</v>
      </c>
      <c r="AT1683">
        <v>0.01</v>
      </c>
      <c r="AU1683">
        <v>0.01</v>
      </c>
      <c r="AV1683">
        <v>0.01</v>
      </c>
      <c r="AW1683">
        <v>0.01</v>
      </c>
      <c r="AX1683">
        <v>0.01</v>
      </c>
      <c r="AY1683">
        <v>99.57</v>
      </c>
      <c r="AZ1683">
        <v>0.02</v>
      </c>
      <c r="BA1683">
        <v>0.95</v>
      </c>
      <c r="BB1683">
        <v>0.01</v>
      </c>
      <c r="BC1683">
        <v>0.01</v>
      </c>
      <c r="BD1683">
        <v>0.01</v>
      </c>
      <c r="BE1683">
        <v>7.35</v>
      </c>
      <c r="BF1683">
        <v>0.01</v>
      </c>
      <c r="BG1683">
        <v>0.01</v>
      </c>
      <c r="BH1683">
        <v>0.01</v>
      </c>
      <c r="BI1683">
        <v>0.01</v>
      </c>
      <c r="BJ1683">
        <v>0.01</v>
      </c>
      <c r="BK1683">
        <v>0.74</v>
      </c>
      <c r="BL1683">
        <v>0.01</v>
      </c>
      <c r="BM1683">
        <v>1.68</v>
      </c>
      <c r="BN1683">
        <v>0.03</v>
      </c>
      <c r="BO1683">
        <v>0.01</v>
      </c>
      <c r="BP1683">
        <v>0.01</v>
      </c>
      <c r="BQ1683">
        <v>2.2000000000000002</v>
      </c>
      <c r="BR1683">
        <v>0.01</v>
      </c>
      <c r="BS1683">
        <v>0.98</v>
      </c>
      <c r="BT1683">
        <v>10.35</v>
      </c>
      <c r="BU1683">
        <v>10.47</v>
      </c>
      <c r="BV1683">
        <v>8.49</v>
      </c>
      <c r="BW1683">
        <v>10.41</v>
      </c>
      <c r="BX1683" t="s">
        <v>29</v>
      </c>
      <c r="BY1683" t="s">
        <v>29</v>
      </c>
      <c r="BZ1683">
        <v>10.17</v>
      </c>
      <c r="CA1683" t="s">
        <v>29</v>
      </c>
      <c r="CB1683" t="s">
        <v>29</v>
      </c>
      <c r="CC1683">
        <v>29.76</v>
      </c>
      <c r="CD1683" t="s">
        <v>29</v>
      </c>
      <c r="CE1683" t="s">
        <v>29</v>
      </c>
      <c r="CF1683" t="s">
        <v>29</v>
      </c>
      <c r="CG1683" t="s">
        <v>29</v>
      </c>
      <c r="CH1683" t="s">
        <v>29</v>
      </c>
      <c r="CI1683" t="s">
        <v>29</v>
      </c>
    </row>
    <row r="1684" spans="1:87" x14ac:dyDescent="0.2">
      <c r="A1684" s="55">
        <v>44504</v>
      </c>
      <c r="B1684">
        <v>9.75</v>
      </c>
      <c r="C1684">
        <v>0.01</v>
      </c>
      <c r="D1684">
        <v>0.01</v>
      </c>
      <c r="E1684">
        <v>0.01</v>
      </c>
      <c r="F1684">
        <v>1.45</v>
      </c>
      <c r="G1684">
        <v>0.01</v>
      </c>
      <c r="H1684">
        <v>0.01</v>
      </c>
      <c r="I1684">
        <v>0.01</v>
      </c>
      <c r="J1684">
        <v>4.55</v>
      </c>
      <c r="K1684">
        <v>0.01</v>
      </c>
      <c r="L1684">
        <v>0.01</v>
      </c>
      <c r="M1684">
        <v>0.01</v>
      </c>
      <c r="N1684">
        <v>0.01</v>
      </c>
      <c r="O1684">
        <v>0.01</v>
      </c>
      <c r="P1684">
        <v>0.02</v>
      </c>
      <c r="Q1684">
        <v>2.2000000000000002</v>
      </c>
      <c r="R1684">
        <v>0.01</v>
      </c>
      <c r="S1684">
        <v>0.01</v>
      </c>
      <c r="T1684">
        <v>0.01</v>
      </c>
      <c r="U1684">
        <v>3.07</v>
      </c>
      <c r="V1684">
        <v>0.01</v>
      </c>
      <c r="W1684">
        <v>0.01</v>
      </c>
      <c r="X1684">
        <v>0.01</v>
      </c>
      <c r="Y1684">
        <v>0.01</v>
      </c>
      <c r="Z1684">
        <v>0.01</v>
      </c>
      <c r="AA1684">
        <v>6.72</v>
      </c>
      <c r="AB1684">
        <v>0.01</v>
      </c>
      <c r="AC1684">
        <v>7.8</v>
      </c>
      <c r="AD1684">
        <v>0.01</v>
      </c>
      <c r="AE1684">
        <v>0.01</v>
      </c>
      <c r="AF1684">
        <v>0.01</v>
      </c>
      <c r="AG1684">
        <v>0.01</v>
      </c>
      <c r="AH1684">
        <v>0.01</v>
      </c>
      <c r="AI1684">
        <v>14.27</v>
      </c>
      <c r="AJ1684">
        <v>1.7</v>
      </c>
      <c r="AK1684">
        <v>33.5</v>
      </c>
      <c r="AL1684">
        <v>0.01</v>
      </c>
      <c r="AM1684">
        <v>0.01</v>
      </c>
      <c r="AN1684">
        <v>0.01</v>
      </c>
      <c r="AO1684">
        <v>0.01</v>
      </c>
      <c r="AP1684">
        <v>0.01</v>
      </c>
      <c r="AQ1684">
        <v>0.01</v>
      </c>
      <c r="AR1684">
        <v>8.39</v>
      </c>
      <c r="AS1684">
        <v>0.01</v>
      </c>
      <c r="AT1684">
        <v>0.01</v>
      </c>
      <c r="AU1684">
        <v>0.01</v>
      </c>
      <c r="AV1684">
        <v>0.01</v>
      </c>
      <c r="AW1684">
        <v>0.01</v>
      </c>
      <c r="AX1684">
        <v>0.01</v>
      </c>
      <c r="AY1684">
        <v>99.57</v>
      </c>
      <c r="AZ1684">
        <v>0.02</v>
      </c>
      <c r="BA1684">
        <v>0.95</v>
      </c>
      <c r="BB1684">
        <v>0.01</v>
      </c>
      <c r="BC1684">
        <v>0.01</v>
      </c>
      <c r="BD1684">
        <v>0.01</v>
      </c>
      <c r="BE1684">
        <v>7.35</v>
      </c>
      <c r="BF1684">
        <v>0.01</v>
      </c>
      <c r="BG1684">
        <v>0.01</v>
      </c>
      <c r="BH1684">
        <v>0.01</v>
      </c>
      <c r="BI1684">
        <v>0.01</v>
      </c>
      <c r="BJ1684">
        <v>0.01</v>
      </c>
      <c r="BK1684">
        <v>0.74</v>
      </c>
      <c r="BL1684">
        <v>0.01</v>
      </c>
      <c r="BM1684">
        <v>1.68</v>
      </c>
      <c r="BN1684">
        <v>0.03</v>
      </c>
      <c r="BO1684">
        <v>0.01</v>
      </c>
      <c r="BP1684">
        <v>0.01</v>
      </c>
      <c r="BQ1684">
        <v>2.2000000000000002</v>
      </c>
      <c r="BR1684">
        <v>0.01</v>
      </c>
      <c r="BS1684">
        <v>0.8</v>
      </c>
      <c r="BT1684">
        <v>9.1999999999999993</v>
      </c>
      <c r="BU1684">
        <v>9.8699999999999992</v>
      </c>
      <c r="BV1684">
        <v>8.14</v>
      </c>
      <c r="BW1684">
        <v>10.029999999999999</v>
      </c>
      <c r="BX1684" t="s">
        <v>29</v>
      </c>
      <c r="BY1684" t="s">
        <v>29</v>
      </c>
      <c r="BZ1684">
        <v>9.0500000000000007</v>
      </c>
      <c r="CA1684" t="s">
        <v>29</v>
      </c>
      <c r="CB1684" t="s">
        <v>29</v>
      </c>
      <c r="CC1684">
        <v>29.76</v>
      </c>
      <c r="CD1684" t="s">
        <v>29</v>
      </c>
      <c r="CE1684" t="s">
        <v>29</v>
      </c>
      <c r="CF1684" t="s">
        <v>29</v>
      </c>
      <c r="CG1684" t="s">
        <v>29</v>
      </c>
      <c r="CH1684" t="s">
        <v>29</v>
      </c>
      <c r="CI1684" t="s">
        <v>29</v>
      </c>
    </row>
    <row r="1685" spans="1:87" x14ac:dyDescent="0.2">
      <c r="A1685" s="55">
        <v>44505</v>
      </c>
      <c r="B1685">
        <v>9.75</v>
      </c>
      <c r="C1685">
        <v>0.01</v>
      </c>
      <c r="D1685">
        <v>0.01</v>
      </c>
      <c r="E1685">
        <v>0.01</v>
      </c>
      <c r="F1685">
        <v>1.45</v>
      </c>
      <c r="G1685">
        <v>0.01</v>
      </c>
      <c r="H1685">
        <v>0.01</v>
      </c>
      <c r="I1685">
        <v>0.01</v>
      </c>
      <c r="J1685">
        <v>4.55</v>
      </c>
      <c r="K1685">
        <v>0.01</v>
      </c>
      <c r="L1685">
        <v>0.01</v>
      </c>
      <c r="M1685">
        <v>0.01</v>
      </c>
      <c r="N1685">
        <v>0.01</v>
      </c>
      <c r="O1685">
        <v>0.01</v>
      </c>
      <c r="P1685">
        <v>0.02</v>
      </c>
      <c r="Q1685">
        <v>2.2000000000000002</v>
      </c>
      <c r="R1685">
        <v>0.01</v>
      </c>
      <c r="S1685">
        <v>0.01</v>
      </c>
      <c r="T1685">
        <v>0.01</v>
      </c>
      <c r="U1685">
        <v>3.07</v>
      </c>
      <c r="V1685">
        <v>0.01</v>
      </c>
      <c r="W1685">
        <v>0.01</v>
      </c>
      <c r="X1685">
        <v>0.01</v>
      </c>
      <c r="Y1685">
        <v>0.01</v>
      </c>
      <c r="Z1685">
        <v>0.01</v>
      </c>
      <c r="AA1685">
        <v>6.72</v>
      </c>
      <c r="AB1685">
        <v>0.01</v>
      </c>
      <c r="AC1685">
        <v>7.8</v>
      </c>
      <c r="AD1685">
        <v>0.01</v>
      </c>
      <c r="AE1685">
        <v>0.01</v>
      </c>
      <c r="AF1685">
        <v>0.01</v>
      </c>
      <c r="AG1685">
        <v>0.01</v>
      </c>
      <c r="AH1685">
        <v>0.01</v>
      </c>
      <c r="AI1685">
        <v>14.27</v>
      </c>
      <c r="AJ1685">
        <v>1.7</v>
      </c>
      <c r="AK1685">
        <v>33.5</v>
      </c>
      <c r="AL1685">
        <v>0.01</v>
      </c>
      <c r="AM1685">
        <v>0.01</v>
      </c>
      <c r="AN1685">
        <v>0.01</v>
      </c>
      <c r="AO1685">
        <v>0.01</v>
      </c>
      <c r="AP1685">
        <v>0.01</v>
      </c>
      <c r="AQ1685">
        <v>0.01</v>
      </c>
      <c r="AR1685">
        <v>8.39</v>
      </c>
      <c r="AS1685">
        <v>0.01</v>
      </c>
      <c r="AT1685">
        <v>0.01</v>
      </c>
      <c r="AU1685">
        <v>0.01</v>
      </c>
      <c r="AV1685">
        <v>0.01</v>
      </c>
      <c r="AW1685">
        <v>0.01</v>
      </c>
      <c r="AX1685">
        <v>0.01</v>
      </c>
      <c r="AY1685">
        <v>99.57</v>
      </c>
      <c r="AZ1685">
        <v>0.02</v>
      </c>
      <c r="BA1685">
        <v>0.95</v>
      </c>
      <c r="BB1685">
        <v>0.01</v>
      </c>
      <c r="BC1685">
        <v>0.01</v>
      </c>
      <c r="BD1685">
        <v>0.01</v>
      </c>
      <c r="BE1685">
        <v>7.35</v>
      </c>
      <c r="BF1685">
        <v>0.01</v>
      </c>
      <c r="BG1685">
        <v>0.01</v>
      </c>
      <c r="BH1685">
        <v>0.01</v>
      </c>
      <c r="BI1685">
        <v>0.01</v>
      </c>
      <c r="BJ1685">
        <v>0.01</v>
      </c>
      <c r="BK1685">
        <v>0.74</v>
      </c>
      <c r="BL1685">
        <v>0.01</v>
      </c>
      <c r="BM1685">
        <v>1.68</v>
      </c>
      <c r="BN1685">
        <v>0.03</v>
      </c>
      <c r="BO1685">
        <v>0.01</v>
      </c>
      <c r="BP1685">
        <v>0.01</v>
      </c>
      <c r="BQ1685">
        <v>2.2000000000000002</v>
      </c>
      <c r="BR1685">
        <v>0.01</v>
      </c>
      <c r="BS1685">
        <v>0.71</v>
      </c>
      <c r="BT1685">
        <v>8.9700000000000006</v>
      </c>
      <c r="BU1685">
        <v>9.67</v>
      </c>
      <c r="BV1685">
        <v>8.0299999999999994</v>
      </c>
      <c r="BW1685">
        <v>10.3</v>
      </c>
      <c r="BX1685" t="s">
        <v>29</v>
      </c>
      <c r="BY1685" t="s">
        <v>29</v>
      </c>
      <c r="BZ1685">
        <v>9.0500000000000007</v>
      </c>
      <c r="CA1685" t="s">
        <v>29</v>
      </c>
      <c r="CB1685" t="s">
        <v>29</v>
      </c>
      <c r="CC1685">
        <v>29.76</v>
      </c>
      <c r="CD1685" t="s">
        <v>29</v>
      </c>
      <c r="CE1685" t="s">
        <v>29</v>
      </c>
      <c r="CF1685" t="s">
        <v>29</v>
      </c>
      <c r="CG1685" t="s">
        <v>29</v>
      </c>
      <c r="CH1685" t="s">
        <v>29</v>
      </c>
      <c r="CI1685" t="s">
        <v>29</v>
      </c>
    </row>
    <row r="1686" spans="1:87" x14ac:dyDescent="0.2">
      <c r="A1686" s="55">
        <v>44508</v>
      </c>
      <c r="B1686">
        <v>9.75</v>
      </c>
      <c r="C1686">
        <v>0.01</v>
      </c>
      <c r="D1686">
        <v>0.01</v>
      </c>
      <c r="E1686">
        <v>0.01</v>
      </c>
      <c r="F1686">
        <v>1.45</v>
      </c>
      <c r="G1686">
        <v>0.01</v>
      </c>
      <c r="H1686">
        <v>0.01</v>
      </c>
      <c r="I1686">
        <v>0.01</v>
      </c>
      <c r="J1686">
        <v>4.55</v>
      </c>
      <c r="K1686">
        <v>0.01</v>
      </c>
      <c r="L1686">
        <v>0.01</v>
      </c>
      <c r="M1686">
        <v>0.01</v>
      </c>
      <c r="N1686">
        <v>0.01</v>
      </c>
      <c r="O1686">
        <v>0.01</v>
      </c>
      <c r="P1686">
        <v>0.02</v>
      </c>
      <c r="Q1686">
        <v>2.2000000000000002</v>
      </c>
      <c r="R1686">
        <v>0.01</v>
      </c>
      <c r="S1686">
        <v>0.01</v>
      </c>
      <c r="T1686">
        <v>0.01</v>
      </c>
      <c r="U1686">
        <v>3.07</v>
      </c>
      <c r="V1686">
        <v>0.01</v>
      </c>
      <c r="W1686">
        <v>0.01</v>
      </c>
      <c r="X1686">
        <v>0.01</v>
      </c>
      <c r="Y1686">
        <v>0.01</v>
      </c>
      <c r="Z1686">
        <v>0.01</v>
      </c>
      <c r="AA1686">
        <v>6.72</v>
      </c>
      <c r="AB1686">
        <v>0.01</v>
      </c>
      <c r="AC1686">
        <v>7.8</v>
      </c>
      <c r="AD1686">
        <v>0.01</v>
      </c>
      <c r="AE1686">
        <v>0.01</v>
      </c>
      <c r="AF1686">
        <v>0.01</v>
      </c>
      <c r="AG1686">
        <v>0.01</v>
      </c>
      <c r="AH1686">
        <v>0.01</v>
      </c>
      <c r="AI1686">
        <v>14.27</v>
      </c>
      <c r="AJ1686">
        <v>1.7</v>
      </c>
      <c r="AK1686">
        <v>33.5</v>
      </c>
      <c r="AL1686">
        <v>0.01</v>
      </c>
      <c r="AM1686">
        <v>0.01</v>
      </c>
      <c r="AN1686">
        <v>0.01</v>
      </c>
      <c r="AO1686">
        <v>0.01</v>
      </c>
      <c r="AP1686">
        <v>0.01</v>
      </c>
      <c r="AQ1686">
        <v>0.01</v>
      </c>
      <c r="AR1686">
        <v>8.39</v>
      </c>
      <c r="AS1686">
        <v>0.01</v>
      </c>
      <c r="AT1686">
        <v>0.01</v>
      </c>
      <c r="AU1686">
        <v>0.01</v>
      </c>
      <c r="AV1686">
        <v>0.01</v>
      </c>
      <c r="AW1686">
        <v>0.01</v>
      </c>
      <c r="AX1686">
        <v>0.01</v>
      </c>
      <c r="AY1686">
        <v>99.57</v>
      </c>
      <c r="AZ1686">
        <v>0.02</v>
      </c>
      <c r="BA1686">
        <v>0.95</v>
      </c>
      <c r="BB1686">
        <v>0.01</v>
      </c>
      <c r="BC1686">
        <v>0.01</v>
      </c>
      <c r="BD1686">
        <v>0.01</v>
      </c>
      <c r="BE1686">
        <v>7.35</v>
      </c>
      <c r="BF1686">
        <v>0.01</v>
      </c>
      <c r="BG1686">
        <v>0.01</v>
      </c>
      <c r="BH1686">
        <v>0.01</v>
      </c>
      <c r="BI1686">
        <v>0.01</v>
      </c>
      <c r="BJ1686">
        <v>0.01</v>
      </c>
      <c r="BK1686">
        <v>0.74</v>
      </c>
      <c r="BL1686">
        <v>0.01</v>
      </c>
      <c r="BM1686">
        <v>1.68</v>
      </c>
      <c r="BN1686">
        <v>0.03</v>
      </c>
      <c r="BO1686">
        <v>0.01</v>
      </c>
      <c r="BP1686">
        <v>0.01</v>
      </c>
      <c r="BQ1686">
        <v>2.2000000000000002</v>
      </c>
      <c r="BR1686">
        <v>0.01</v>
      </c>
      <c r="BS1686">
        <v>0.55000000000000004</v>
      </c>
      <c r="BT1686">
        <v>8.56</v>
      </c>
      <c r="BU1686">
        <v>9.4</v>
      </c>
      <c r="BV1686">
        <v>8.26</v>
      </c>
      <c r="BW1686">
        <v>10.039999999999999</v>
      </c>
      <c r="BX1686" t="s">
        <v>29</v>
      </c>
      <c r="BY1686" t="s">
        <v>29</v>
      </c>
      <c r="BZ1686">
        <v>9.1300000000000008</v>
      </c>
      <c r="CA1686" t="s">
        <v>29</v>
      </c>
      <c r="CB1686" t="s">
        <v>29</v>
      </c>
      <c r="CC1686">
        <v>29.76</v>
      </c>
      <c r="CD1686" t="s">
        <v>29</v>
      </c>
      <c r="CE1686" t="s">
        <v>29</v>
      </c>
      <c r="CF1686" t="s">
        <v>29</v>
      </c>
      <c r="CG1686" t="s">
        <v>29</v>
      </c>
      <c r="CH1686" t="s">
        <v>29</v>
      </c>
      <c r="CI1686" t="s">
        <v>29</v>
      </c>
    </row>
    <row r="1687" spans="1:87" x14ac:dyDescent="0.2">
      <c r="A1687" s="55">
        <v>44509</v>
      </c>
      <c r="B1687">
        <v>9.75</v>
      </c>
      <c r="C1687">
        <v>0.01</v>
      </c>
      <c r="D1687">
        <v>0.01</v>
      </c>
      <c r="E1687">
        <v>0.01</v>
      </c>
      <c r="F1687">
        <v>1.45</v>
      </c>
      <c r="G1687">
        <v>0.01</v>
      </c>
      <c r="H1687">
        <v>0.01</v>
      </c>
      <c r="I1687">
        <v>0.01</v>
      </c>
      <c r="J1687">
        <v>4.55</v>
      </c>
      <c r="K1687">
        <v>0.01</v>
      </c>
      <c r="L1687">
        <v>0.01</v>
      </c>
      <c r="M1687">
        <v>0.01</v>
      </c>
      <c r="N1687">
        <v>0.01</v>
      </c>
      <c r="O1687">
        <v>0.01</v>
      </c>
      <c r="P1687">
        <v>0.02</v>
      </c>
      <c r="Q1687">
        <v>2.2000000000000002</v>
      </c>
      <c r="R1687">
        <v>0.01</v>
      </c>
      <c r="S1687">
        <v>0.01</v>
      </c>
      <c r="T1687">
        <v>0.01</v>
      </c>
      <c r="U1687">
        <v>3.07</v>
      </c>
      <c r="V1687">
        <v>0.01</v>
      </c>
      <c r="W1687">
        <v>0.01</v>
      </c>
      <c r="X1687">
        <v>0.01</v>
      </c>
      <c r="Y1687">
        <v>0.01</v>
      </c>
      <c r="Z1687">
        <v>0.01</v>
      </c>
      <c r="AA1687">
        <v>6.72</v>
      </c>
      <c r="AB1687">
        <v>0.01</v>
      </c>
      <c r="AC1687">
        <v>7.8</v>
      </c>
      <c r="AD1687">
        <v>0.01</v>
      </c>
      <c r="AE1687">
        <v>0.01</v>
      </c>
      <c r="AF1687">
        <v>0.01</v>
      </c>
      <c r="AG1687">
        <v>0.01</v>
      </c>
      <c r="AH1687">
        <v>0.01</v>
      </c>
      <c r="AI1687">
        <v>14.27</v>
      </c>
      <c r="AJ1687">
        <v>1.7</v>
      </c>
      <c r="AK1687">
        <v>33.5</v>
      </c>
      <c r="AL1687">
        <v>0.01</v>
      </c>
      <c r="AM1687">
        <v>0.01</v>
      </c>
      <c r="AN1687">
        <v>0.01</v>
      </c>
      <c r="AO1687">
        <v>0.01</v>
      </c>
      <c r="AP1687">
        <v>0.01</v>
      </c>
      <c r="AQ1687">
        <v>0.01</v>
      </c>
      <c r="AR1687">
        <v>8.39</v>
      </c>
      <c r="AS1687">
        <v>0.01</v>
      </c>
      <c r="AT1687">
        <v>0.01</v>
      </c>
      <c r="AU1687">
        <v>0.01</v>
      </c>
      <c r="AV1687">
        <v>0.01</v>
      </c>
      <c r="AW1687">
        <v>0.01</v>
      </c>
      <c r="AX1687">
        <v>0.01</v>
      </c>
      <c r="AY1687">
        <v>99.57</v>
      </c>
      <c r="AZ1687">
        <v>0.02</v>
      </c>
      <c r="BA1687">
        <v>0.95</v>
      </c>
      <c r="BB1687">
        <v>0.01</v>
      </c>
      <c r="BC1687">
        <v>0.01</v>
      </c>
      <c r="BD1687">
        <v>0.01</v>
      </c>
      <c r="BE1687">
        <v>7.35</v>
      </c>
      <c r="BF1687">
        <v>0.01</v>
      </c>
      <c r="BG1687">
        <v>0.01</v>
      </c>
      <c r="BH1687">
        <v>0.01</v>
      </c>
      <c r="BI1687">
        <v>0.01</v>
      </c>
      <c r="BJ1687">
        <v>0.01</v>
      </c>
      <c r="BK1687">
        <v>0.74</v>
      </c>
      <c r="BL1687">
        <v>0.01</v>
      </c>
      <c r="BM1687">
        <v>1.68</v>
      </c>
      <c r="BN1687">
        <v>0.03</v>
      </c>
      <c r="BO1687">
        <v>0.01</v>
      </c>
      <c r="BP1687">
        <v>0.01</v>
      </c>
      <c r="BQ1687">
        <v>2.2000000000000002</v>
      </c>
      <c r="BR1687">
        <v>0.01</v>
      </c>
      <c r="BS1687">
        <v>0.57999999999999996</v>
      </c>
      <c r="BT1687">
        <v>9.39</v>
      </c>
      <c r="BU1687">
        <v>10.54</v>
      </c>
      <c r="BV1687">
        <v>8.44</v>
      </c>
      <c r="BW1687">
        <v>10.41</v>
      </c>
      <c r="BX1687">
        <v>14.75</v>
      </c>
      <c r="BY1687" t="s">
        <v>29</v>
      </c>
      <c r="BZ1687">
        <v>9.1300000000000008</v>
      </c>
      <c r="CA1687" t="s">
        <v>29</v>
      </c>
      <c r="CB1687" t="s">
        <v>29</v>
      </c>
      <c r="CC1687">
        <v>29.76</v>
      </c>
      <c r="CD1687" t="s">
        <v>29</v>
      </c>
      <c r="CE1687" t="s">
        <v>29</v>
      </c>
      <c r="CF1687" t="s">
        <v>29</v>
      </c>
      <c r="CG1687" t="s">
        <v>29</v>
      </c>
      <c r="CH1687" t="s">
        <v>29</v>
      </c>
      <c r="CI1687" t="s">
        <v>29</v>
      </c>
    </row>
    <row r="1688" spans="1:87" x14ac:dyDescent="0.2">
      <c r="A1688" s="55">
        <v>44510</v>
      </c>
      <c r="B1688">
        <v>9.75</v>
      </c>
      <c r="C1688">
        <v>0.01</v>
      </c>
      <c r="D1688">
        <v>0.01</v>
      </c>
      <c r="E1688">
        <v>0.01</v>
      </c>
      <c r="F1688">
        <v>1.45</v>
      </c>
      <c r="G1688">
        <v>0.01</v>
      </c>
      <c r="H1688">
        <v>0.01</v>
      </c>
      <c r="I1688">
        <v>0.01</v>
      </c>
      <c r="J1688">
        <v>4.55</v>
      </c>
      <c r="K1688">
        <v>0.01</v>
      </c>
      <c r="L1688">
        <v>0.01</v>
      </c>
      <c r="M1688">
        <v>0.01</v>
      </c>
      <c r="N1688">
        <v>0.01</v>
      </c>
      <c r="O1688">
        <v>0.01</v>
      </c>
      <c r="P1688">
        <v>0.02</v>
      </c>
      <c r="Q1688">
        <v>2.2000000000000002</v>
      </c>
      <c r="R1688">
        <v>0.01</v>
      </c>
      <c r="S1688">
        <v>0.01</v>
      </c>
      <c r="T1688">
        <v>0.01</v>
      </c>
      <c r="U1688">
        <v>3.07</v>
      </c>
      <c r="V1688">
        <v>0.01</v>
      </c>
      <c r="W1688">
        <v>0.01</v>
      </c>
      <c r="X1688">
        <v>0.01</v>
      </c>
      <c r="Y1688">
        <v>0.01</v>
      </c>
      <c r="Z1688">
        <v>0.01</v>
      </c>
      <c r="AA1688">
        <v>6.72</v>
      </c>
      <c r="AB1688">
        <v>0.01</v>
      </c>
      <c r="AC1688">
        <v>7.8</v>
      </c>
      <c r="AD1688">
        <v>0.01</v>
      </c>
      <c r="AE1688">
        <v>0.01</v>
      </c>
      <c r="AF1688">
        <v>0.01</v>
      </c>
      <c r="AG1688">
        <v>0.01</v>
      </c>
      <c r="AH1688">
        <v>0.01</v>
      </c>
      <c r="AI1688">
        <v>14.27</v>
      </c>
      <c r="AJ1688">
        <v>1.7</v>
      </c>
      <c r="AK1688">
        <v>33.5</v>
      </c>
      <c r="AL1688">
        <v>0.01</v>
      </c>
      <c r="AM1688">
        <v>0.01</v>
      </c>
      <c r="AN1688">
        <v>0.01</v>
      </c>
      <c r="AO1688">
        <v>0.01</v>
      </c>
      <c r="AP1688">
        <v>0.01</v>
      </c>
      <c r="AQ1688">
        <v>0.01</v>
      </c>
      <c r="AR1688">
        <v>8.39</v>
      </c>
      <c r="AS1688">
        <v>0.01</v>
      </c>
      <c r="AT1688">
        <v>0.01</v>
      </c>
      <c r="AU1688">
        <v>0.01</v>
      </c>
      <c r="AV1688">
        <v>0.01</v>
      </c>
      <c r="AW1688">
        <v>0.01</v>
      </c>
      <c r="AX1688">
        <v>0.01</v>
      </c>
      <c r="AY1688">
        <v>99.57</v>
      </c>
      <c r="AZ1688">
        <v>0.02</v>
      </c>
      <c r="BA1688">
        <v>0.95</v>
      </c>
      <c r="BB1688">
        <v>0.01</v>
      </c>
      <c r="BC1688">
        <v>0.01</v>
      </c>
      <c r="BD1688">
        <v>0.01</v>
      </c>
      <c r="BE1688">
        <v>7.35</v>
      </c>
      <c r="BF1688">
        <v>0.01</v>
      </c>
      <c r="BG1688">
        <v>0.01</v>
      </c>
      <c r="BH1688">
        <v>0.01</v>
      </c>
      <c r="BI1688">
        <v>0.01</v>
      </c>
      <c r="BJ1688">
        <v>0.01</v>
      </c>
      <c r="BK1688">
        <v>0.74</v>
      </c>
      <c r="BL1688">
        <v>0.01</v>
      </c>
      <c r="BM1688">
        <v>1.68</v>
      </c>
      <c r="BN1688">
        <v>0.03</v>
      </c>
      <c r="BO1688">
        <v>0.01</v>
      </c>
      <c r="BP1688">
        <v>0.01</v>
      </c>
      <c r="BQ1688">
        <v>2.2000000000000002</v>
      </c>
      <c r="BR1688">
        <v>0.01</v>
      </c>
      <c r="BS1688">
        <v>0.72</v>
      </c>
      <c r="BT1688">
        <v>11.16</v>
      </c>
      <c r="BU1688">
        <v>11.54</v>
      </c>
      <c r="BV1688">
        <v>8.27</v>
      </c>
      <c r="BW1688">
        <v>11.51</v>
      </c>
      <c r="BX1688">
        <v>14.75</v>
      </c>
      <c r="BY1688" t="s">
        <v>29</v>
      </c>
      <c r="BZ1688">
        <v>9.57</v>
      </c>
      <c r="CA1688" t="s">
        <v>29</v>
      </c>
      <c r="CB1688" t="s">
        <v>29</v>
      </c>
      <c r="CC1688">
        <v>29.76</v>
      </c>
      <c r="CD1688" t="s">
        <v>29</v>
      </c>
      <c r="CE1688" t="s">
        <v>29</v>
      </c>
      <c r="CF1688" t="s">
        <v>29</v>
      </c>
      <c r="CG1688" t="s">
        <v>29</v>
      </c>
      <c r="CH1688" t="s">
        <v>29</v>
      </c>
      <c r="CI1688" t="s">
        <v>29</v>
      </c>
    </row>
    <row r="1689" spans="1:87" x14ac:dyDescent="0.2">
      <c r="A1689" s="55">
        <v>44511</v>
      </c>
      <c r="B1689">
        <v>9.75</v>
      </c>
      <c r="C1689">
        <v>0.01</v>
      </c>
      <c r="D1689">
        <v>0.01</v>
      </c>
      <c r="E1689">
        <v>0.01</v>
      </c>
      <c r="F1689">
        <v>1.45</v>
      </c>
      <c r="G1689">
        <v>0.01</v>
      </c>
      <c r="H1689">
        <v>0.01</v>
      </c>
      <c r="I1689">
        <v>0.01</v>
      </c>
      <c r="J1689">
        <v>4.55</v>
      </c>
      <c r="K1689">
        <v>0.01</v>
      </c>
      <c r="L1689">
        <v>0.01</v>
      </c>
      <c r="M1689">
        <v>0.01</v>
      </c>
      <c r="N1689">
        <v>0.01</v>
      </c>
      <c r="O1689">
        <v>0.01</v>
      </c>
      <c r="P1689">
        <v>0.02</v>
      </c>
      <c r="Q1689">
        <v>2.2000000000000002</v>
      </c>
      <c r="R1689">
        <v>0.01</v>
      </c>
      <c r="S1689">
        <v>0.01</v>
      </c>
      <c r="T1689">
        <v>0.01</v>
      </c>
      <c r="U1689">
        <v>3.07</v>
      </c>
      <c r="V1689">
        <v>0.01</v>
      </c>
      <c r="W1689">
        <v>0.01</v>
      </c>
      <c r="X1689">
        <v>0.01</v>
      </c>
      <c r="Y1689">
        <v>0.01</v>
      </c>
      <c r="Z1689">
        <v>0.01</v>
      </c>
      <c r="AA1689">
        <v>6.72</v>
      </c>
      <c r="AB1689">
        <v>0.01</v>
      </c>
      <c r="AC1689">
        <v>7.8</v>
      </c>
      <c r="AD1689">
        <v>0.01</v>
      </c>
      <c r="AE1689">
        <v>0.01</v>
      </c>
      <c r="AF1689">
        <v>0.01</v>
      </c>
      <c r="AG1689">
        <v>0.01</v>
      </c>
      <c r="AH1689">
        <v>0.01</v>
      </c>
      <c r="AI1689">
        <v>14.27</v>
      </c>
      <c r="AJ1689">
        <v>1.7</v>
      </c>
      <c r="AK1689">
        <v>33.5</v>
      </c>
      <c r="AL1689">
        <v>0.01</v>
      </c>
      <c r="AM1689">
        <v>0.01</v>
      </c>
      <c r="AN1689">
        <v>0.01</v>
      </c>
      <c r="AO1689">
        <v>0.01</v>
      </c>
      <c r="AP1689">
        <v>0.01</v>
      </c>
      <c r="AQ1689">
        <v>0.01</v>
      </c>
      <c r="AR1689">
        <v>8.39</v>
      </c>
      <c r="AS1689">
        <v>0.01</v>
      </c>
      <c r="AT1689">
        <v>0.01</v>
      </c>
      <c r="AU1689">
        <v>0.01</v>
      </c>
      <c r="AV1689">
        <v>0.01</v>
      </c>
      <c r="AW1689">
        <v>0.01</v>
      </c>
      <c r="AX1689">
        <v>0.01</v>
      </c>
      <c r="AY1689">
        <v>99.57</v>
      </c>
      <c r="AZ1689">
        <v>0.02</v>
      </c>
      <c r="BA1689">
        <v>0.95</v>
      </c>
      <c r="BB1689">
        <v>0.01</v>
      </c>
      <c r="BC1689">
        <v>0.01</v>
      </c>
      <c r="BD1689">
        <v>0.01</v>
      </c>
      <c r="BE1689">
        <v>7.35</v>
      </c>
      <c r="BF1689">
        <v>0.01</v>
      </c>
      <c r="BG1689">
        <v>0.01</v>
      </c>
      <c r="BH1689">
        <v>0.01</v>
      </c>
      <c r="BI1689">
        <v>0.01</v>
      </c>
      <c r="BJ1689">
        <v>0.01</v>
      </c>
      <c r="BK1689">
        <v>0.74</v>
      </c>
      <c r="BL1689">
        <v>0.01</v>
      </c>
      <c r="BM1689">
        <v>1.68</v>
      </c>
      <c r="BN1689">
        <v>0.03</v>
      </c>
      <c r="BO1689">
        <v>0.01</v>
      </c>
      <c r="BP1689">
        <v>0.01</v>
      </c>
      <c r="BQ1689">
        <v>2.2000000000000002</v>
      </c>
      <c r="BR1689">
        <v>0.01</v>
      </c>
      <c r="BS1689">
        <v>0.41</v>
      </c>
      <c r="BT1689">
        <v>10.47</v>
      </c>
      <c r="BU1689">
        <v>10.98</v>
      </c>
      <c r="BV1689">
        <v>8.6199999999999992</v>
      </c>
      <c r="BW1689">
        <v>10.77</v>
      </c>
      <c r="BX1689">
        <v>14.75</v>
      </c>
      <c r="BY1689" t="s">
        <v>29</v>
      </c>
      <c r="BZ1689">
        <v>9.57</v>
      </c>
      <c r="CA1689" t="s">
        <v>29</v>
      </c>
      <c r="CB1689" t="s">
        <v>29</v>
      </c>
      <c r="CC1689">
        <v>29.76</v>
      </c>
      <c r="CD1689" t="s">
        <v>29</v>
      </c>
      <c r="CE1689" t="s">
        <v>29</v>
      </c>
      <c r="CF1689" t="s">
        <v>29</v>
      </c>
      <c r="CG1689" t="s">
        <v>29</v>
      </c>
      <c r="CH1689" t="s">
        <v>29</v>
      </c>
      <c r="CI1689" t="s">
        <v>29</v>
      </c>
    </row>
    <row r="1690" spans="1:87" x14ac:dyDescent="0.2">
      <c r="A1690" s="55">
        <v>44512</v>
      </c>
      <c r="B1690">
        <v>9.75</v>
      </c>
      <c r="C1690">
        <v>0.01</v>
      </c>
      <c r="D1690">
        <v>0.01</v>
      </c>
      <c r="E1690">
        <v>0.01</v>
      </c>
      <c r="F1690">
        <v>1.45</v>
      </c>
      <c r="G1690">
        <v>0.01</v>
      </c>
      <c r="H1690">
        <v>0.01</v>
      </c>
      <c r="I1690">
        <v>0.01</v>
      </c>
      <c r="J1690">
        <v>4.55</v>
      </c>
      <c r="K1690">
        <v>0.01</v>
      </c>
      <c r="L1690">
        <v>0.01</v>
      </c>
      <c r="M1690">
        <v>0.01</v>
      </c>
      <c r="N1690">
        <v>0.01</v>
      </c>
      <c r="O1690">
        <v>0.01</v>
      </c>
      <c r="P1690">
        <v>0.02</v>
      </c>
      <c r="Q1690">
        <v>2.2000000000000002</v>
      </c>
      <c r="R1690">
        <v>0.01</v>
      </c>
      <c r="S1690">
        <v>0.01</v>
      </c>
      <c r="T1690">
        <v>0.01</v>
      </c>
      <c r="U1690">
        <v>3.07</v>
      </c>
      <c r="V1690">
        <v>0.01</v>
      </c>
      <c r="W1690">
        <v>0.01</v>
      </c>
      <c r="X1690">
        <v>0.01</v>
      </c>
      <c r="Y1690">
        <v>0.01</v>
      </c>
      <c r="Z1690">
        <v>0.01</v>
      </c>
      <c r="AA1690">
        <v>6.72</v>
      </c>
      <c r="AB1690">
        <v>0.01</v>
      </c>
      <c r="AC1690">
        <v>7.8</v>
      </c>
      <c r="AD1690">
        <v>0.01</v>
      </c>
      <c r="AE1690">
        <v>0.01</v>
      </c>
      <c r="AF1690">
        <v>0.01</v>
      </c>
      <c r="AG1690">
        <v>0.01</v>
      </c>
      <c r="AH1690">
        <v>0.01</v>
      </c>
      <c r="AI1690">
        <v>14.27</v>
      </c>
      <c r="AJ1690">
        <v>1.7</v>
      </c>
      <c r="AK1690">
        <v>33.5</v>
      </c>
      <c r="AL1690">
        <v>0.01</v>
      </c>
      <c r="AM1690">
        <v>0.01</v>
      </c>
      <c r="AN1690">
        <v>0.01</v>
      </c>
      <c r="AO1690">
        <v>0.01</v>
      </c>
      <c r="AP1690">
        <v>0.01</v>
      </c>
      <c r="AQ1690">
        <v>0.01</v>
      </c>
      <c r="AR1690">
        <v>8.39</v>
      </c>
      <c r="AS1690">
        <v>0.01</v>
      </c>
      <c r="AT1690">
        <v>0.01</v>
      </c>
      <c r="AU1690">
        <v>0.01</v>
      </c>
      <c r="AV1690">
        <v>0.01</v>
      </c>
      <c r="AW1690">
        <v>0.01</v>
      </c>
      <c r="AX1690">
        <v>0.01</v>
      </c>
      <c r="AY1690">
        <v>99.57</v>
      </c>
      <c r="AZ1690">
        <v>0.02</v>
      </c>
      <c r="BA1690">
        <v>0.95</v>
      </c>
      <c r="BB1690">
        <v>0.01</v>
      </c>
      <c r="BC1690">
        <v>0.01</v>
      </c>
      <c r="BD1690">
        <v>0.01</v>
      </c>
      <c r="BE1690">
        <v>7.35</v>
      </c>
      <c r="BF1690">
        <v>0.01</v>
      </c>
      <c r="BG1690">
        <v>0.01</v>
      </c>
      <c r="BH1690">
        <v>0.01</v>
      </c>
      <c r="BI1690">
        <v>0.01</v>
      </c>
      <c r="BJ1690">
        <v>0.01</v>
      </c>
      <c r="BK1690">
        <v>0.74</v>
      </c>
      <c r="BL1690">
        <v>0.01</v>
      </c>
      <c r="BM1690">
        <v>1.68</v>
      </c>
      <c r="BN1690">
        <v>0.03</v>
      </c>
      <c r="BO1690">
        <v>0.01</v>
      </c>
      <c r="BP1690">
        <v>0.01</v>
      </c>
      <c r="BQ1690">
        <v>2.2000000000000002</v>
      </c>
      <c r="BR1690">
        <v>0.01</v>
      </c>
      <c r="BS1690">
        <v>0.15</v>
      </c>
      <c r="BT1690">
        <v>8.2799999999999994</v>
      </c>
      <c r="BU1690">
        <v>9.2899999999999991</v>
      </c>
      <c r="BV1690">
        <v>7.65</v>
      </c>
      <c r="BW1690">
        <v>9.76</v>
      </c>
      <c r="BX1690">
        <v>14.75</v>
      </c>
      <c r="BY1690" t="s">
        <v>29</v>
      </c>
      <c r="BZ1690">
        <v>9.57</v>
      </c>
      <c r="CA1690" t="s">
        <v>29</v>
      </c>
      <c r="CB1690" t="s">
        <v>29</v>
      </c>
      <c r="CC1690">
        <v>29.76</v>
      </c>
      <c r="CD1690" t="s">
        <v>29</v>
      </c>
      <c r="CE1690" t="s">
        <v>29</v>
      </c>
      <c r="CF1690" t="s">
        <v>29</v>
      </c>
      <c r="CG1690" t="s">
        <v>29</v>
      </c>
      <c r="CH1690" t="s">
        <v>29</v>
      </c>
      <c r="CI1690" t="s">
        <v>29</v>
      </c>
    </row>
    <row r="1691" spans="1:87" x14ac:dyDescent="0.2">
      <c r="A1691" s="55">
        <v>44515</v>
      </c>
      <c r="B1691">
        <v>9.75</v>
      </c>
      <c r="C1691">
        <v>0.01</v>
      </c>
      <c r="D1691">
        <v>0.01</v>
      </c>
      <c r="E1691">
        <v>0.01</v>
      </c>
      <c r="F1691">
        <v>1.45</v>
      </c>
      <c r="G1691">
        <v>0.01</v>
      </c>
      <c r="H1691">
        <v>0.01</v>
      </c>
      <c r="I1691">
        <v>0.01</v>
      </c>
      <c r="J1691">
        <v>4.55</v>
      </c>
      <c r="K1691">
        <v>0.01</v>
      </c>
      <c r="L1691">
        <v>0.01</v>
      </c>
      <c r="M1691">
        <v>0.01</v>
      </c>
      <c r="N1691">
        <v>0.01</v>
      </c>
      <c r="O1691">
        <v>0.01</v>
      </c>
      <c r="P1691">
        <v>0.02</v>
      </c>
      <c r="Q1691">
        <v>2.2000000000000002</v>
      </c>
      <c r="R1691">
        <v>0.01</v>
      </c>
      <c r="S1691">
        <v>0.01</v>
      </c>
      <c r="T1691">
        <v>0.01</v>
      </c>
      <c r="U1691">
        <v>3.07</v>
      </c>
      <c r="V1691">
        <v>0.01</v>
      </c>
      <c r="W1691">
        <v>0.01</v>
      </c>
      <c r="X1691">
        <v>0.01</v>
      </c>
      <c r="Y1691">
        <v>0.01</v>
      </c>
      <c r="Z1691">
        <v>0.01</v>
      </c>
      <c r="AA1691">
        <v>6.72</v>
      </c>
      <c r="AB1691">
        <v>0.01</v>
      </c>
      <c r="AC1691">
        <v>7.8</v>
      </c>
      <c r="AD1691">
        <v>0.01</v>
      </c>
      <c r="AE1691">
        <v>0.01</v>
      </c>
      <c r="AF1691">
        <v>0.01</v>
      </c>
      <c r="AG1691">
        <v>0.01</v>
      </c>
      <c r="AH1691">
        <v>0.01</v>
      </c>
      <c r="AI1691">
        <v>14.27</v>
      </c>
      <c r="AJ1691">
        <v>1.7</v>
      </c>
      <c r="AK1691">
        <v>33.5</v>
      </c>
      <c r="AL1691">
        <v>0.01</v>
      </c>
      <c r="AM1691">
        <v>0.01</v>
      </c>
      <c r="AN1691">
        <v>0.01</v>
      </c>
      <c r="AO1691">
        <v>0.01</v>
      </c>
      <c r="AP1691">
        <v>0.01</v>
      </c>
      <c r="AQ1691">
        <v>0.01</v>
      </c>
      <c r="AR1691">
        <v>8.39</v>
      </c>
      <c r="AS1691">
        <v>0.01</v>
      </c>
      <c r="AT1691">
        <v>0.01</v>
      </c>
      <c r="AU1691">
        <v>0.01</v>
      </c>
      <c r="AV1691">
        <v>0.01</v>
      </c>
      <c r="AW1691">
        <v>0.01</v>
      </c>
      <c r="AX1691">
        <v>0.01</v>
      </c>
      <c r="AY1691">
        <v>99.57</v>
      </c>
      <c r="AZ1691">
        <v>0.02</v>
      </c>
      <c r="BA1691">
        <v>0.95</v>
      </c>
      <c r="BB1691">
        <v>0.01</v>
      </c>
      <c r="BC1691">
        <v>0.01</v>
      </c>
      <c r="BD1691">
        <v>0.01</v>
      </c>
      <c r="BE1691">
        <v>7.35</v>
      </c>
      <c r="BF1691">
        <v>0.01</v>
      </c>
      <c r="BG1691">
        <v>0.01</v>
      </c>
      <c r="BH1691">
        <v>0.01</v>
      </c>
      <c r="BI1691">
        <v>0.01</v>
      </c>
      <c r="BJ1691">
        <v>0.01</v>
      </c>
      <c r="BK1691">
        <v>0.74</v>
      </c>
      <c r="BL1691">
        <v>0.01</v>
      </c>
      <c r="BM1691">
        <v>1.68</v>
      </c>
      <c r="BN1691">
        <v>0.03</v>
      </c>
      <c r="BO1691">
        <v>0.01</v>
      </c>
      <c r="BP1691">
        <v>0.01</v>
      </c>
      <c r="BQ1691">
        <v>2.2000000000000002</v>
      </c>
      <c r="BR1691">
        <v>0.01</v>
      </c>
      <c r="BS1691">
        <v>7.0000000000000007E-2</v>
      </c>
      <c r="BT1691">
        <v>8.0500000000000007</v>
      </c>
      <c r="BU1691">
        <v>9.24</v>
      </c>
      <c r="BV1691">
        <v>7.61</v>
      </c>
      <c r="BW1691">
        <v>9.6999999999999993</v>
      </c>
      <c r="BX1691">
        <v>14.06</v>
      </c>
      <c r="BY1691" t="s">
        <v>29</v>
      </c>
      <c r="BZ1691">
        <v>9.32</v>
      </c>
      <c r="CA1691" t="s">
        <v>29</v>
      </c>
      <c r="CB1691" t="s">
        <v>29</v>
      </c>
      <c r="CC1691">
        <v>29.76</v>
      </c>
      <c r="CD1691" t="s">
        <v>29</v>
      </c>
      <c r="CE1691" t="s">
        <v>29</v>
      </c>
      <c r="CF1691" t="s">
        <v>29</v>
      </c>
      <c r="CG1691" t="s">
        <v>29</v>
      </c>
      <c r="CH1691" t="s">
        <v>29</v>
      </c>
      <c r="CI1691" t="s">
        <v>29</v>
      </c>
    </row>
    <row r="1692" spans="1:87" x14ac:dyDescent="0.2">
      <c r="A1692" s="55">
        <v>44516</v>
      </c>
      <c r="B1692">
        <v>9.75</v>
      </c>
      <c r="C1692">
        <v>0.01</v>
      </c>
      <c r="D1692">
        <v>0.01</v>
      </c>
      <c r="E1692">
        <v>0.01</v>
      </c>
      <c r="F1692">
        <v>1.45</v>
      </c>
      <c r="G1692">
        <v>0.01</v>
      </c>
      <c r="H1692">
        <v>0.01</v>
      </c>
      <c r="I1692">
        <v>0.01</v>
      </c>
      <c r="J1692">
        <v>4.55</v>
      </c>
      <c r="K1692">
        <v>0.01</v>
      </c>
      <c r="L1692">
        <v>0.01</v>
      </c>
      <c r="M1692">
        <v>0.01</v>
      </c>
      <c r="N1692">
        <v>0.01</v>
      </c>
      <c r="O1692">
        <v>0.01</v>
      </c>
      <c r="P1692">
        <v>0.02</v>
      </c>
      <c r="Q1692">
        <v>2.2000000000000002</v>
      </c>
      <c r="R1692">
        <v>0.01</v>
      </c>
      <c r="S1692">
        <v>0.01</v>
      </c>
      <c r="T1692">
        <v>0.01</v>
      </c>
      <c r="U1692">
        <v>3.07</v>
      </c>
      <c r="V1692">
        <v>0.01</v>
      </c>
      <c r="W1692">
        <v>0.01</v>
      </c>
      <c r="X1692">
        <v>0.01</v>
      </c>
      <c r="Y1692">
        <v>0.01</v>
      </c>
      <c r="Z1692">
        <v>0.01</v>
      </c>
      <c r="AA1692">
        <v>6.72</v>
      </c>
      <c r="AB1692">
        <v>0.01</v>
      </c>
      <c r="AC1692">
        <v>7.8</v>
      </c>
      <c r="AD1692">
        <v>0.01</v>
      </c>
      <c r="AE1692">
        <v>0.01</v>
      </c>
      <c r="AF1692">
        <v>0.01</v>
      </c>
      <c r="AG1692">
        <v>0.01</v>
      </c>
      <c r="AH1692">
        <v>0.01</v>
      </c>
      <c r="AI1692">
        <v>14.27</v>
      </c>
      <c r="AJ1692">
        <v>1.7</v>
      </c>
      <c r="AK1692">
        <v>33.5</v>
      </c>
      <c r="AL1692">
        <v>0.01</v>
      </c>
      <c r="AM1692">
        <v>0.01</v>
      </c>
      <c r="AN1692">
        <v>0.01</v>
      </c>
      <c r="AO1692">
        <v>0.01</v>
      </c>
      <c r="AP1692">
        <v>0.01</v>
      </c>
      <c r="AQ1692">
        <v>0.01</v>
      </c>
      <c r="AR1692">
        <v>8.39</v>
      </c>
      <c r="AS1692">
        <v>0.01</v>
      </c>
      <c r="AT1692">
        <v>0.01</v>
      </c>
      <c r="AU1692">
        <v>0.01</v>
      </c>
      <c r="AV1692">
        <v>0.01</v>
      </c>
      <c r="AW1692">
        <v>0.01</v>
      </c>
      <c r="AX1692">
        <v>0.01</v>
      </c>
      <c r="AY1692">
        <v>99.57</v>
      </c>
      <c r="AZ1692">
        <v>0.02</v>
      </c>
      <c r="BA1692">
        <v>0.95</v>
      </c>
      <c r="BB1692">
        <v>0.01</v>
      </c>
      <c r="BC1692">
        <v>0.01</v>
      </c>
      <c r="BD1692">
        <v>0.01</v>
      </c>
      <c r="BE1692">
        <v>7.35</v>
      </c>
      <c r="BF1692">
        <v>0.01</v>
      </c>
      <c r="BG1692">
        <v>0.01</v>
      </c>
      <c r="BH1692">
        <v>0.01</v>
      </c>
      <c r="BI1692">
        <v>0.01</v>
      </c>
      <c r="BJ1692">
        <v>0.01</v>
      </c>
      <c r="BK1692">
        <v>0.74</v>
      </c>
      <c r="BL1692">
        <v>0.01</v>
      </c>
      <c r="BM1692">
        <v>1.68</v>
      </c>
      <c r="BN1692">
        <v>0.03</v>
      </c>
      <c r="BO1692">
        <v>0.01</v>
      </c>
      <c r="BP1692">
        <v>0.01</v>
      </c>
      <c r="BQ1692">
        <v>2.2000000000000002</v>
      </c>
      <c r="BR1692">
        <v>0.01</v>
      </c>
      <c r="BS1692">
        <v>0.05</v>
      </c>
      <c r="BT1692">
        <v>7.09</v>
      </c>
      <c r="BU1692">
        <v>8.42</v>
      </c>
      <c r="BV1692">
        <v>7.61</v>
      </c>
      <c r="BW1692">
        <v>9.0299999999999994</v>
      </c>
      <c r="BX1692">
        <v>13.24</v>
      </c>
      <c r="BY1692">
        <v>14.37</v>
      </c>
      <c r="BZ1692">
        <v>8.73</v>
      </c>
      <c r="CA1692" t="s">
        <v>29</v>
      </c>
      <c r="CB1692" t="s">
        <v>29</v>
      </c>
      <c r="CC1692">
        <v>29.76</v>
      </c>
      <c r="CD1692" t="s">
        <v>29</v>
      </c>
      <c r="CE1692" t="s">
        <v>29</v>
      </c>
      <c r="CF1692" t="s">
        <v>29</v>
      </c>
      <c r="CG1692" t="s">
        <v>29</v>
      </c>
      <c r="CH1692" t="s">
        <v>29</v>
      </c>
      <c r="CI1692" t="s">
        <v>29</v>
      </c>
    </row>
    <row r="1693" spans="1:87" x14ac:dyDescent="0.2">
      <c r="A1693" s="55">
        <v>44517</v>
      </c>
      <c r="B1693">
        <v>9.75</v>
      </c>
      <c r="C1693">
        <v>0.01</v>
      </c>
      <c r="D1693">
        <v>0.01</v>
      </c>
      <c r="E1693">
        <v>0.01</v>
      </c>
      <c r="F1693">
        <v>1.45</v>
      </c>
      <c r="G1693">
        <v>0.01</v>
      </c>
      <c r="H1693">
        <v>0.01</v>
      </c>
      <c r="I1693">
        <v>0.01</v>
      </c>
      <c r="J1693">
        <v>4.55</v>
      </c>
      <c r="K1693">
        <v>0.01</v>
      </c>
      <c r="L1693">
        <v>0.01</v>
      </c>
      <c r="M1693">
        <v>0.01</v>
      </c>
      <c r="N1693">
        <v>0.01</v>
      </c>
      <c r="O1693">
        <v>0.01</v>
      </c>
      <c r="P1693">
        <v>0.02</v>
      </c>
      <c r="Q1693">
        <v>2.2000000000000002</v>
      </c>
      <c r="R1693">
        <v>0.01</v>
      </c>
      <c r="S1693">
        <v>0.01</v>
      </c>
      <c r="T1693">
        <v>0.01</v>
      </c>
      <c r="U1693">
        <v>3.07</v>
      </c>
      <c r="V1693">
        <v>0.01</v>
      </c>
      <c r="W1693">
        <v>0.01</v>
      </c>
      <c r="X1693">
        <v>0.01</v>
      </c>
      <c r="Y1693">
        <v>0.01</v>
      </c>
      <c r="Z1693">
        <v>0.01</v>
      </c>
      <c r="AA1693">
        <v>6.72</v>
      </c>
      <c r="AB1693">
        <v>0.01</v>
      </c>
      <c r="AC1693">
        <v>7.8</v>
      </c>
      <c r="AD1693">
        <v>0.01</v>
      </c>
      <c r="AE1693">
        <v>0.01</v>
      </c>
      <c r="AF1693">
        <v>0.01</v>
      </c>
      <c r="AG1693">
        <v>0.01</v>
      </c>
      <c r="AH1693">
        <v>0.01</v>
      </c>
      <c r="AI1693">
        <v>14.27</v>
      </c>
      <c r="AJ1693">
        <v>1.7</v>
      </c>
      <c r="AK1693">
        <v>33.5</v>
      </c>
      <c r="AL1693">
        <v>0.01</v>
      </c>
      <c r="AM1693">
        <v>0.01</v>
      </c>
      <c r="AN1693">
        <v>0.01</v>
      </c>
      <c r="AO1693">
        <v>0.01</v>
      </c>
      <c r="AP1693">
        <v>0.01</v>
      </c>
      <c r="AQ1693">
        <v>0.01</v>
      </c>
      <c r="AR1693">
        <v>8.39</v>
      </c>
      <c r="AS1693">
        <v>0.01</v>
      </c>
      <c r="AT1693">
        <v>0.01</v>
      </c>
      <c r="AU1693">
        <v>0.01</v>
      </c>
      <c r="AV1693">
        <v>0.01</v>
      </c>
      <c r="AW1693">
        <v>0.01</v>
      </c>
      <c r="AX1693">
        <v>0.01</v>
      </c>
      <c r="AY1693">
        <v>99.57</v>
      </c>
      <c r="AZ1693">
        <v>0.02</v>
      </c>
      <c r="BA1693">
        <v>0.95</v>
      </c>
      <c r="BB1693">
        <v>0.01</v>
      </c>
      <c r="BC1693">
        <v>0.01</v>
      </c>
      <c r="BD1693">
        <v>0.01</v>
      </c>
      <c r="BE1693">
        <v>7.35</v>
      </c>
      <c r="BF1693">
        <v>0.01</v>
      </c>
      <c r="BG1693">
        <v>0.01</v>
      </c>
      <c r="BH1693">
        <v>0.01</v>
      </c>
      <c r="BI1693">
        <v>0.01</v>
      </c>
      <c r="BJ1693">
        <v>0.01</v>
      </c>
      <c r="BK1693">
        <v>0.74</v>
      </c>
      <c r="BL1693">
        <v>0.01</v>
      </c>
      <c r="BM1693">
        <v>1.68</v>
      </c>
      <c r="BN1693">
        <v>0.03</v>
      </c>
      <c r="BO1693">
        <v>0.01</v>
      </c>
      <c r="BP1693">
        <v>0.01</v>
      </c>
      <c r="BQ1693">
        <v>2.2000000000000002</v>
      </c>
      <c r="BR1693">
        <v>0.01</v>
      </c>
      <c r="BS1693">
        <v>0.03</v>
      </c>
      <c r="BT1693">
        <v>7.71</v>
      </c>
      <c r="BU1693">
        <v>8.9600000000000009</v>
      </c>
      <c r="BV1693">
        <v>7.36</v>
      </c>
      <c r="BW1693">
        <v>9.36</v>
      </c>
      <c r="BX1693">
        <v>13.24</v>
      </c>
      <c r="BY1693">
        <v>15.03</v>
      </c>
      <c r="BZ1693">
        <v>8.73</v>
      </c>
      <c r="CA1693" t="s">
        <v>29</v>
      </c>
      <c r="CB1693" t="s">
        <v>29</v>
      </c>
      <c r="CC1693">
        <v>29.76</v>
      </c>
      <c r="CD1693" t="s">
        <v>29</v>
      </c>
      <c r="CE1693" t="s">
        <v>29</v>
      </c>
      <c r="CF1693" t="s">
        <v>29</v>
      </c>
      <c r="CG1693" t="s">
        <v>29</v>
      </c>
      <c r="CH1693" t="s">
        <v>29</v>
      </c>
      <c r="CI1693" t="s">
        <v>29</v>
      </c>
    </row>
    <row r="1694" spans="1:87" x14ac:dyDescent="0.2">
      <c r="A1694" s="55">
        <v>44518</v>
      </c>
      <c r="B1694">
        <v>9.75</v>
      </c>
      <c r="C1694">
        <v>0.01</v>
      </c>
      <c r="D1694">
        <v>0.01</v>
      </c>
      <c r="E1694">
        <v>0.01</v>
      </c>
      <c r="F1694">
        <v>1.45</v>
      </c>
      <c r="G1694">
        <v>0.01</v>
      </c>
      <c r="H1694">
        <v>0.01</v>
      </c>
      <c r="I1694">
        <v>0.01</v>
      </c>
      <c r="J1694">
        <v>4.55</v>
      </c>
      <c r="K1694">
        <v>0.01</v>
      </c>
      <c r="L1694">
        <v>0.01</v>
      </c>
      <c r="M1694">
        <v>0.01</v>
      </c>
      <c r="N1694">
        <v>0.01</v>
      </c>
      <c r="O1694">
        <v>0.01</v>
      </c>
      <c r="P1694">
        <v>0.02</v>
      </c>
      <c r="Q1694">
        <v>2.2000000000000002</v>
      </c>
      <c r="R1694">
        <v>0.01</v>
      </c>
      <c r="S1694">
        <v>0.01</v>
      </c>
      <c r="T1694">
        <v>0.01</v>
      </c>
      <c r="U1694">
        <v>3.07</v>
      </c>
      <c r="V1694">
        <v>0.01</v>
      </c>
      <c r="W1694">
        <v>0.01</v>
      </c>
      <c r="X1694">
        <v>0.01</v>
      </c>
      <c r="Y1694">
        <v>0.01</v>
      </c>
      <c r="Z1694">
        <v>0.01</v>
      </c>
      <c r="AA1694">
        <v>6.72</v>
      </c>
      <c r="AB1694">
        <v>0.01</v>
      </c>
      <c r="AC1694">
        <v>7.8</v>
      </c>
      <c r="AD1694">
        <v>0.01</v>
      </c>
      <c r="AE1694">
        <v>0.01</v>
      </c>
      <c r="AF1694">
        <v>0.01</v>
      </c>
      <c r="AG1694">
        <v>0.01</v>
      </c>
      <c r="AH1694">
        <v>0.01</v>
      </c>
      <c r="AI1694">
        <v>14.27</v>
      </c>
      <c r="AJ1694">
        <v>1.7</v>
      </c>
      <c r="AK1694">
        <v>33.5</v>
      </c>
      <c r="AL1694">
        <v>0.01</v>
      </c>
      <c r="AM1694">
        <v>0.01</v>
      </c>
      <c r="AN1694">
        <v>0.01</v>
      </c>
      <c r="AO1694">
        <v>0.01</v>
      </c>
      <c r="AP1694">
        <v>0.01</v>
      </c>
      <c r="AQ1694">
        <v>0.01</v>
      </c>
      <c r="AR1694">
        <v>8.39</v>
      </c>
      <c r="AS1694">
        <v>0.01</v>
      </c>
      <c r="AT1694">
        <v>0.01</v>
      </c>
      <c r="AU1694">
        <v>0.01</v>
      </c>
      <c r="AV1694">
        <v>0.01</v>
      </c>
      <c r="AW1694">
        <v>0.01</v>
      </c>
      <c r="AX1694">
        <v>0.01</v>
      </c>
      <c r="AY1694">
        <v>99.57</v>
      </c>
      <c r="AZ1694">
        <v>0.02</v>
      </c>
      <c r="BA1694">
        <v>0.95</v>
      </c>
      <c r="BB1694">
        <v>0.01</v>
      </c>
      <c r="BC1694">
        <v>0.01</v>
      </c>
      <c r="BD1694">
        <v>0.01</v>
      </c>
      <c r="BE1694">
        <v>7.35</v>
      </c>
      <c r="BF1694">
        <v>0.01</v>
      </c>
      <c r="BG1694">
        <v>0.01</v>
      </c>
      <c r="BH1694">
        <v>0.01</v>
      </c>
      <c r="BI1694">
        <v>0.01</v>
      </c>
      <c r="BJ1694">
        <v>0.01</v>
      </c>
      <c r="BK1694">
        <v>0.74</v>
      </c>
      <c r="BL1694">
        <v>0.01</v>
      </c>
      <c r="BM1694">
        <v>1.68</v>
      </c>
      <c r="BN1694">
        <v>0.03</v>
      </c>
      <c r="BO1694">
        <v>0.01</v>
      </c>
      <c r="BP1694">
        <v>0.01</v>
      </c>
      <c r="BQ1694">
        <v>2.2000000000000002</v>
      </c>
      <c r="BR1694">
        <v>0.01</v>
      </c>
      <c r="BS1694">
        <v>0.02</v>
      </c>
      <c r="BT1694">
        <v>6.99</v>
      </c>
      <c r="BU1694">
        <v>8.6</v>
      </c>
      <c r="BV1694">
        <v>7.31</v>
      </c>
      <c r="BW1694">
        <v>9.41</v>
      </c>
      <c r="BX1694">
        <v>13.7</v>
      </c>
      <c r="BY1694">
        <v>14.82</v>
      </c>
      <c r="BZ1694">
        <v>9.3000000000000007</v>
      </c>
      <c r="CA1694" t="s">
        <v>29</v>
      </c>
      <c r="CB1694" t="s">
        <v>29</v>
      </c>
      <c r="CC1694">
        <v>29.76</v>
      </c>
      <c r="CD1694" t="s">
        <v>29</v>
      </c>
      <c r="CE1694" t="s">
        <v>29</v>
      </c>
      <c r="CF1694" t="s">
        <v>29</v>
      </c>
      <c r="CG1694" t="s">
        <v>29</v>
      </c>
      <c r="CH1694" t="s">
        <v>29</v>
      </c>
      <c r="CI1694" t="s">
        <v>29</v>
      </c>
    </row>
    <row r="1695" spans="1:87" x14ac:dyDescent="0.2">
      <c r="A1695" s="55">
        <v>44519</v>
      </c>
      <c r="B1695">
        <v>9.75</v>
      </c>
      <c r="C1695">
        <v>0.01</v>
      </c>
      <c r="D1695">
        <v>0.01</v>
      </c>
      <c r="E1695">
        <v>0.01</v>
      </c>
      <c r="F1695">
        <v>1.45</v>
      </c>
      <c r="G1695">
        <v>0.01</v>
      </c>
      <c r="H1695">
        <v>0.01</v>
      </c>
      <c r="I1695">
        <v>0.01</v>
      </c>
      <c r="J1695">
        <v>4.55</v>
      </c>
      <c r="K1695">
        <v>0.01</v>
      </c>
      <c r="L1695">
        <v>0.01</v>
      </c>
      <c r="M1695">
        <v>0.01</v>
      </c>
      <c r="N1695">
        <v>0.01</v>
      </c>
      <c r="O1695">
        <v>0.01</v>
      </c>
      <c r="P1695">
        <v>0.02</v>
      </c>
      <c r="Q1695">
        <v>2.2000000000000002</v>
      </c>
      <c r="R1695">
        <v>0.01</v>
      </c>
      <c r="S1695">
        <v>0.01</v>
      </c>
      <c r="T1695">
        <v>0.01</v>
      </c>
      <c r="U1695">
        <v>3.07</v>
      </c>
      <c r="V1695">
        <v>0.01</v>
      </c>
      <c r="W1695">
        <v>0.01</v>
      </c>
      <c r="X1695">
        <v>0.01</v>
      </c>
      <c r="Y1695">
        <v>0.01</v>
      </c>
      <c r="Z1695">
        <v>0.01</v>
      </c>
      <c r="AA1695">
        <v>6.72</v>
      </c>
      <c r="AB1695">
        <v>0.01</v>
      </c>
      <c r="AC1695">
        <v>7.8</v>
      </c>
      <c r="AD1695">
        <v>0.01</v>
      </c>
      <c r="AE1695">
        <v>0.01</v>
      </c>
      <c r="AF1695">
        <v>0.01</v>
      </c>
      <c r="AG1695">
        <v>0.01</v>
      </c>
      <c r="AH1695">
        <v>0.01</v>
      </c>
      <c r="AI1695">
        <v>14.27</v>
      </c>
      <c r="AJ1695">
        <v>1.7</v>
      </c>
      <c r="AK1695">
        <v>33.5</v>
      </c>
      <c r="AL1695">
        <v>0.01</v>
      </c>
      <c r="AM1695">
        <v>0.01</v>
      </c>
      <c r="AN1695">
        <v>0.01</v>
      </c>
      <c r="AO1695">
        <v>0.01</v>
      </c>
      <c r="AP1695">
        <v>0.01</v>
      </c>
      <c r="AQ1695">
        <v>0.01</v>
      </c>
      <c r="AR1695">
        <v>8.39</v>
      </c>
      <c r="AS1695">
        <v>0.01</v>
      </c>
      <c r="AT1695">
        <v>0.01</v>
      </c>
      <c r="AU1695">
        <v>0.01</v>
      </c>
      <c r="AV1695">
        <v>0.01</v>
      </c>
      <c r="AW1695">
        <v>0.01</v>
      </c>
      <c r="AX1695">
        <v>0.01</v>
      </c>
      <c r="AY1695">
        <v>99.57</v>
      </c>
      <c r="AZ1695">
        <v>0.02</v>
      </c>
      <c r="BA1695">
        <v>0.95</v>
      </c>
      <c r="BB1695">
        <v>0.01</v>
      </c>
      <c r="BC1695">
        <v>0.01</v>
      </c>
      <c r="BD1695">
        <v>0.01</v>
      </c>
      <c r="BE1695">
        <v>7.35</v>
      </c>
      <c r="BF1695">
        <v>0.01</v>
      </c>
      <c r="BG1695">
        <v>0.01</v>
      </c>
      <c r="BH1695">
        <v>0.01</v>
      </c>
      <c r="BI1695">
        <v>0.01</v>
      </c>
      <c r="BJ1695">
        <v>0.01</v>
      </c>
      <c r="BK1695">
        <v>0.74</v>
      </c>
      <c r="BL1695">
        <v>0.01</v>
      </c>
      <c r="BM1695">
        <v>1.68</v>
      </c>
      <c r="BN1695">
        <v>0.03</v>
      </c>
      <c r="BO1695">
        <v>0.01</v>
      </c>
      <c r="BP1695">
        <v>0.01</v>
      </c>
      <c r="BQ1695">
        <v>2.2000000000000002</v>
      </c>
      <c r="BR1695">
        <v>0.01</v>
      </c>
      <c r="BS1695">
        <v>0.01</v>
      </c>
      <c r="BT1695">
        <v>7.08</v>
      </c>
      <c r="BU1695">
        <v>9</v>
      </c>
      <c r="BV1695">
        <v>6.99</v>
      </c>
      <c r="BW1695">
        <v>9.5299999999999994</v>
      </c>
      <c r="BX1695">
        <v>13.7</v>
      </c>
      <c r="BY1695">
        <v>14.82</v>
      </c>
      <c r="BZ1695">
        <v>9.3000000000000007</v>
      </c>
      <c r="CA1695" t="s">
        <v>29</v>
      </c>
      <c r="CB1695" t="s">
        <v>29</v>
      </c>
      <c r="CC1695">
        <v>29.76</v>
      </c>
      <c r="CD1695" t="s">
        <v>29</v>
      </c>
      <c r="CE1695" t="s">
        <v>29</v>
      </c>
      <c r="CF1695" t="s">
        <v>29</v>
      </c>
      <c r="CG1695" t="s">
        <v>29</v>
      </c>
      <c r="CH1695" t="s">
        <v>29</v>
      </c>
      <c r="CI1695" t="s">
        <v>29</v>
      </c>
    </row>
    <row r="1696" spans="1:87" x14ac:dyDescent="0.2">
      <c r="A1696" s="55">
        <v>44522</v>
      </c>
      <c r="B1696">
        <v>9.75</v>
      </c>
      <c r="C1696">
        <v>0.01</v>
      </c>
      <c r="D1696">
        <v>0.01</v>
      </c>
      <c r="E1696">
        <v>0.01</v>
      </c>
      <c r="F1696">
        <v>1.45</v>
      </c>
      <c r="G1696">
        <v>0.01</v>
      </c>
      <c r="H1696">
        <v>0.01</v>
      </c>
      <c r="I1696">
        <v>0.01</v>
      </c>
      <c r="J1696">
        <v>4.55</v>
      </c>
      <c r="K1696">
        <v>0.01</v>
      </c>
      <c r="L1696">
        <v>0.01</v>
      </c>
      <c r="M1696">
        <v>0.01</v>
      </c>
      <c r="N1696">
        <v>0.01</v>
      </c>
      <c r="O1696">
        <v>0.01</v>
      </c>
      <c r="P1696">
        <v>0.02</v>
      </c>
      <c r="Q1696">
        <v>2.2000000000000002</v>
      </c>
      <c r="R1696">
        <v>0.01</v>
      </c>
      <c r="S1696">
        <v>0.01</v>
      </c>
      <c r="T1696">
        <v>0.01</v>
      </c>
      <c r="U1696">
        <v>3.07</v>
      </c>
      <c r="V1696">
        <v>0.01</v>
      </c>
      <c r="W1696">
        <v>0.01</v>
      </c>
      <c r="X1696">
        <v>0.01</v>
      </c>
      <c r="Y1696">
        <v>0.01</v>
      </c>
      <c r="Z1696">
        <v>0.01</v>
      </c>
      <c r="AA1696">
        <v>6.72</v>
      </c>
      <c r="AB1696">
        <v>0.01</v>
      </c>
      <c r="AC1696">
        <v>7.8</v>
      </c>
      <c r="AD1696">
        <v>0.01</v>
      </c>
      <c r="AE1696">
        <v>0.01</v>
      </c>
      <c r="AF1696">
        <v>0.01</v>
      </c>
      <c r="AG1696">
        <v>0.01</v>
      </c>
      <c r="AH1696">
        <v>0.01</v>
      </c>
      <c r="AI1696">
        <v>14.27</v>
      </c>
      <c r="AJ1696">
        <v>1.7</v>
      </c>
      <c r="AK1696">
        <v>33.5</v>
      </c>
      <c r="AL1696">
        <v>0.01</v>
      </c>
      <c r="AM1696">
        <v>0.01</v>
      </c>
      <c r="AN1696">
        <v>0.01</v>
      </c>
      <c r="AO1696">
        <v>0.01</v>
      </c>
      <c r="AP1696">
        <v>0.01</v>
      </c>
      <c r="AQ1696">
        <v>0.01</v>
      </c>
      <c r="AR1696">
        <v>8.39</v>
      </c>
      <c r="AS1696">
        <v>0.01</v>
      </c>
      <c r="AT1696">
        <v>0.01</v>
      </c>
      <c r="AU1696">
        <v>0.01</v>
      </c>
      <c r="AV1696">
        <v>0.01</v>
      </c>
      <c r="AW1696">
        <v>0.01</v>
      </c>
      <c r="AX1696">
        <v>0.01</v>
      </c>
      <c r="AY1696">
        <v>99.57</v>
      </c>
      <c r="AZ1696">
        <v>0.02</v>
      </c>
      <c r="BA1696">
        <v>0.95</v>
      </c>
      <c r="BB1696">
        <v>0.01</v>
      </c>
      <c r="BC1696">
        <v>0.01</v>
      </c>
      <c r="BD1696">
        <v>0.01</v>
      </c>
      <c r="BE1696">
        <v>7.35</v>
      </c>
      <c r="BF1696">
        <v>0.01</v>
      </c>
      <c r="BG1696">
        <v>0.01</v>
      </c>
      <c r="BH1696">
        <v>0.01</v>
      </c>
      <c r="BI1696">
        <v>0.01</v>
      </c>
      <c r="BJ1696">
        <v>0.01</v>
      </c>
      <c r="BK1696">
        <v>0.74</v>
      </c>
      <c r="BL1696">
        <v>0.01</v>
      </c>
      <c r="BM1696">
        <v>1.68</v>
      </c>
      <c r="BN1696">
        <v>0.03</v>
      </c>
      <c r="BO1696">
        <v>0.01</v>
      </c>
      <c r="BP1696">
        <v>0.01</v>
      </c>
      <c r="BQ1696">
        <v>2.2000000000000002</v>
      </c>
      <c r="BR1696">
        <v>0.01</v>
      </c>
      <c r="BS1696">
        <v>0.01</v>
      </c>
      <c r="BT1696">
        <v>7.85</v>
      </c>
      <c r="BU1696">
        <v>9.3800000000000008</v>
      </c>
      <c r="BV1696">
        <v>6.67</v>
      </c>
      <c r="BW1696">
        <v>10.17</v>
      </c>
      <c r="BX1696">
        <v>13.7</v>
      </c>
      <c r="BY1696">
        <v>14.82</v>
      </c>
      <c r="BZ1696">
        <v>9.3000000000000007</v>
      </c>
      <c r="CA1696" t="s">
        <v>29</v>
      </c>
      <c r="CB1696" t="s">
        <v>29</v>
      </c>
      <c r="CC1696">
        <v>29.76</v>
      </c>
      <c r="CD1696" t="s">
        <v>29</v>
      </c>
      <c r="CE1696" t="s">
        <v>29</v>
      </c>
      <c r="CF1696" t="s">
        <v>29</v>
      </c>
      <c r="CG1696" t="s">
        <v>29</v>
      </c>
      <c r="CH1696" t="s">
        <v>29</v>
      </c>
      <c r="CI1696" t="s">
        <v>29</v>
      </c>
    </row>
    <row r="1697" spans="1:87" x14ac:dyDescent="0.2">
      <c r="A1697" s="55">
        <v>44523</v>
      </c>
      <c r="B1697">
        <v>9.75</v>
      </c>
      <c r="C1697">
        <v>0.01</v>
      </c>
      <c r="D1697">
        <v>0.01</v>
      </c>
      <c r="E1697">
        <v>0.01</v>
      </c>
      <c r="F1697">
        <v>1.45</v>
      </c>
      <c r="G1697">
        <v>0.01</v>
      </c>
      <c r="H1697">
        <v>0.01</v>
      </c>
      <c r="I1697">
        <v>0.01</v>
      </c>
      <c r="J1697">
        <v>4.55</v>
      </c>
      <c r="K1697">
        <v>0.01</v>
      </c>
      <c r="L1697">
        <v>0.01</v>
      </c>
      <c r="M1697">
        <v>0.01</v>
      </c>
      <c r="N1697">
        <v>0.01</v>
      </c>
      <c r="O1697">
        <v>0.01</v>
      </c>
      <c r="P1697">
        <v>0.02</v>
      </c>
      <c r="Q1697">
        <v>2.2000000000000002</v>
      </c>
      <c r="R1697">
        <v>0.01</v>
      </c>
      <c r="S1697">
        <v>0.01</v>
      </c>
      <c r="T1697">
        <v>0.01</v>
      </c>
      <c r="U1697">
        <v>3.07</v>
      </c>
      <c r="V1697">
        <v>0.01</v>
      </c>
      <c r="W1697">
        <v>0.01</v>
      </c>
      <c r="X1697">
        <v>0.01</v>
      </c>
      <c r="Y1697">
        <v>0.01</v>
      </c>
      <c r="Z1697">
        <v>0.01</v>
      </c>
      <c r="AA1697">
        <v>6.72</v>
      </c>
      <c r="AB1697">
        <v>0.01</v>
      </c>
      <c r="AC1697">
        <v>7.8</v>
      </c>
      <c r="AD1697">
        <v>0.01</v>
      </c>
      <c r="AE1697">
        <v>0.01</v>
      </c>
      <c r="AF1697">
        <v>0.01</v>
      </c>
      <c r="AG1697">
        <v>0.01</v>
      </c>
      <c r="AH1697">
        <v>0.01</v>
      </c>
      <c r="AI1697">
        <v>14.27</v>
      </c>
      <c r="AJ1697">
        <v>1.7</v>
      </c>
      <c r="AK1697">
        <v>33.5</v>
      </c>
      <c r="AL1697">
        <v>0.01</v>
      </c>
      <c r="AM1697">
        <v>0.01</v>
      </c>
      <c r="AN1697">
        <v>0.01</v>
      </c>
      <c r="AO1697">
        <v>0.01</v>
      </c>
      <c r="AP1697">
        <v>0.01</v>
      </c>
      <c r="AQ1697">
        <v>0.01</v>
      </c>
      <c r="AR1697">
        <v>8.39</v>
      </c>
      <c r="AS1697">
        <v>0.01</v>
      </c>
      <c r="AT1697">
        <v>0.01</v>
      </c>
      <c r="AU1697">
        <v>0.01</v>
      </c>
      <c r="AV1697">
        <v>0.01</v>
      </c>
      <c r="AW1697">
        <v>0.01</v>
      </c>
      <c r="AX1697">
        <v>0.01</v>
      </c>
      <c r="AY1697">
        <v>99.57</v>
      </c>
      <c r="AZ1697">
        <v>0.02</v>
      </c>
      <c r="BA1697">
        <v>0.95</v>
      </c>
      <c r="BB1697">
        <v>0.01</v>
      </c>
      <c r="BC1697">
        <v>0.01</v>
      </c>
      <c r="BD1697">
        <v>0.01</v>
      </c>
      <c r="BE1697">
        <v>7.35</v>
      </c>
      <c r="BF1697">
        <v>0.01</v>
      </c>
      <c r="BG1697">
        <v>0.01</v>
      </c>
      <c r="BH1697">
        <v>0.01</v>
      </c>
      <c r="BI1697">
        <v>0.01</v>
      </c>
      <c r="BJ1697">
        <v>0.01</v>
      </c>
      <c r="BK1697">
        <v>0.74</v>
      </c>
      <c r="BL1697">
        <v>0.01</v>
      </c>
      <c r="BM1697">
        <v>1.68</v>
      </c>
      <c r="BN1697">
        <v>0.03</v>
      </c>
      <c r="BO1697">
        <v>0.01</v>
      </c>
      <c r="BP1697">
        <v>0.01</v>
      </c>
      <c r="BQ1697">
        <v>2.2000000000000002</v>
      </c>
      <c r="BR1697">
        <v>0.01</v>
      </c>
      <c r="BS1697">
        <v>0.01</v>
      </c>
      <c r="BT1697">
        <v>7.26</v>
      </c>
      <c r="BU1697">
        <v>9.2200000000000006</v>
      </c>
      <c r="BV1697">
        <v>7.76</v>
      </c>
      <c r="BW1697">
        <v>10.81</v>
      </c>
      <c r="BX1697">
        <v>15.16</v>
      </c>
      <c r="BY1697">
        <v>15.79</v>
      </c>
      <c r="BZ1697">
        <v>9.3000000000000007</v>
      </c>
      <c r="CA1697" t="s">
        <v>29</v>
      </c>
      <c r="CB1697" t="s">
        <v>29</v>
      </c>
      <c r="CC1697">
        <v>29.76</v>
      </c>
      <c r="CD1697" t="s">
        <v>29</v>
      </c>
      <c r="CE1697" t="s">
        <v>29</v>
      </c>
      <c r="CF1697" t="s">
        <v>29</v>
      </c>
      <c r="CG1697" t="s">
        <v>29</v>
      </c>
      <c r="CH1697" t="s">
        <v>29</v>
      </c>
      <c r="CI1697" t="s">
        <v>29</v>
      </c>
    </row>
    <row r="1698" spans="1:87" x14ac:dyDescent="0.2">
      <c r="A1698" s="55">
        <v>44524</v>
      </c>
      <c r="B1698">
        <v>9.75</v>
      </c>
      <c r="C1698">
        <v>0.01</v>
      </c>
      <c r="D1698">
        <v>0.01</v>
      </c>
      <c r="E1698">
        <v>0.01</v>
      </c>
      <c r="F1698">
        <v>1.45</v>
      </c>
      <c r="G1698">
        <v>0.01</v>
      </c>
      <c r="H1698">
        <v>0.01</v>
      </c>
      <c r="I1698">
        <v>0.01</v>
      </c>
      <c r="J1698">
        <v>4.55</v>
      </c>
      <c r="K1698">
        <v>0.01</v>
      </c>
      <c r="L1698">
        <v>0.01</v>
      </c>
      <c r="M1698">
        <v>0.01</v>
      </c>
      <c r="N1698">
        <v>0.01</v>
      </c>
      <c r="O1698">
        <v>0.01</v>
      </c>
      <c r="P1698">
        <v>0.02</v>
      </c>
      <c r="Q1698">
        <v>2.2000000000000002</v>
      </c>
      <c r="R1698">
        <v>0.01</v>
      </c>
      <c r="S1698">
        <v>0.01</v>
      </c>
      <c r="T1698">
        <v>0.01</v>
      </c>
      <c r="U1698">
        <v>3.07</v>
      </c>
      <c r="V1698">
        <v>0.01</v>
      </c>
      <c r="W1698">
        <v>0.01</v>
      </c>
      <c r="X1698">
        <v>0.01</v>
      </c>
      <c r="Y1698">
        <v>0.01</v>
      </c>
      <c r="Z1698">
        <v>0.01</v>
      </c>
      <c r="AA1698">
        <v>6.72</v>
      </c>
      <c r="AB1698">
        <v>0.01</v>
      </c>
      <c r="AC1698">
        <v>7.8</v>
      </c>
      <c r="AD1698">
        <v>0.01</v>
      </c>
      <c r="AE1698">
        <v>0.01</v>
      </c>
      <c r="AF1698">
        <v>0.01</v>
      </c>
      <c r="AG1698">
        <v>0.01</v>
      </c>
      <c r="AH1698">
        <v>0.01</v>
      </c>
      <c r="AI1698">
        <v>14.27</v>
      </c>
      <c r="AJ1698">
        <v>1.7</v>
      </c>
      <c r="AK1698">
        <v>33.5</v>
      </c>
      <c r="AL1698">
        <v>0.01</v>
      </c>
      <c r="AM1698">
        <v>0.01</v>
      </c>
      <c r="AN1698">
        <v>0.01</v>
      </c>
      <c r="AO1698">
        <v>0.01</v>
      </c>
      <c r="AP1698">
        <v>0.01</v>
      </c>
      <c r="AQ1698">
        <v>0.01</v>
      </c>
      <c r="AR1698">
        <v>8.39</v>
      </c>
      <c r="AS1698">
        <v>0.01</v>
      </c>
      <c r="AT1698">
        <v>0.01</v>
      </c>
      <c r="AU1698">
        <v>0.01</v>
      </c>
      <c r="AV1698">
        <v>0.01</v>
      </c>
      <c r="AW1698">
        <v>0.01</v>
      </c>
      <c r="AX1698">
        <v>0.01</v>
      </c>
      <c r="AY1698">
        <v>99.57</v>
      </c>
      <c r="AZ1698">
        <v>0.02</v>
      </c>
      <c r="BA1698">
        <v>0.95</v>
      </c>
      <c r="BB1698">
        <v>0.01</v>
      </c>
      <c r="BC1698">
        <v>0.01</v>
      </c>
      <c r="BD1698">
        <v>0.01</v>
      </c>
      <c r="BE1698">
        <v>7.35</v>
      </c>
      <c r="BF1698">
        <v>0.01</v>
      </c>
      <c r="BG1698">
        <v>0.01</v>
      </c>
      <c r="BH1698">
        <v>0.01</v>
      </c>
      <c r="BI1698">
        <v>0.01</v>
      </c>
      <c r="BJ1698">
        <v>0.01</v>
      </c>
      <c r="BK1698">
        <v>0.74</v>
      </c>
      <c r="BL1698">
        <v>0.01</v>
      </c>
      <c r="BM1698">
        <v>1.68</v>
      </c>
      <c r="BN1698">
        <v>0.03</v>
      </c>
      <c r="BO1698">
        <v>0.01</v>
      </c>
      <c r="BP1698">
        <v>0.01</v>
      </c>
      <c r="BQ1698">
        <v>2.2000000000000002</v>
      </c>
      <c r="BR1698">
        <v>0.01</v>
      </c>
      <c r="BS1698">
        <v>0.01</v>
      </c>
      <c r="BT1698">
        <v>6.51</v>
      </c>
      <c r="BU1698">
        <v>8.3800000000000008</v>
      </c>
      <c r="BV1698">
        <v>7.76</v>
      </c>
      <c r="BW1698">
        <v>9.33</v>
      </c>
      <c r="BX1698">
        <v>14.01</v>
      </c>
      <c r="BY1698">
        <v>15.79</v>
      </c>
      <c r="BZ1698">
        <v>9.3000000000000007</v>
      </c>
      <c r="CA1698" t="s">
        <v>29</v>
      </c>
      <c r="CB1698" t="s">
        <v>29</v>
      </c>
      <c r="CC1698">
        <v>29.76</v>
      </c>
      <c r="CD1698" t="s">
        <v>29</v>
      </c>
      <c r="CE1698" t="s">
        <v>29</v>
      </c>
      <c r="CF1698" t="s">
        <v>29</v>
      </c>
      <c r="CG1698" t="s">
        <v>29</v>
      </c>
      <c r="CH1698" t="s">
        <v>29</v>
      </c>
      <c r="CI1698" t="s">
        <v>29</v>
      </c>
    </row>
    <row r="1699" spans="1:87" x14ac:dyDescent="0.2">
      <c r="A1699" s="55">
        <v>44525</v>
      </c>
      <c r="B1699">
        <v>9.75</v>
      </c>
      <c r="C1699">
        <v>0.01</v>
      </c>
      <c r="D1699">
        <v>0.01</v>
      </c>
      <c r="E1699">
        <v>0.01</v>
      </c>
      <c r="F1699">
        <v>1.45</v>
      </c>
      <c r="G1699">
        <v>0.01</v>
      </c>
      <c r="H1699">
        <v>0.01</v>
      </c>
      <c r="I1699">
        <v>0.01</v>
      </c>
      <c r="J1699">
        <v>4.55</v>
      </c>
      <c r="K1699">
        <v>0.01</v>
      </c>
      <c r="L1699">
        <v>0.01</v>
      </c>
      <c r="M1699">
        <v>0.01</v>
      </c>
      <c r="N1699">
        <v>0.01</v>
      </c>
      <c r="O1699">
        <v>0.01</v>
      </c>
      <c r="P1699">
        <v>0.02</v>
      </c>
      <c r="Q1699">
        <v>2.2000000000000002</v>
      </c>
      <c r="R1699">
        <v>0.01</v>
      </c>
      <c r="S1699">
        <v>0.01</v>
      </c>
      <c r="T1699">
        <v>0.01</v>
      </c>
      <c r="U1699">
        <v>3.07</v>
      </c>
      <c r="V1699">
        <v>0.01</v>
      </c>
      <c r="W1699">
        <v>0.01</v>
      </c>
      <c r="X1699">
        <v>0.01</v>
      </c>
      <c r="Y1699">
        <v>0.01</v>
      </c>
      <c r="Z1699">
        <v>0.01</v>
      </c>
      <c r="AA1699">
        <v>6.72</v>
      </c>
      <c r="AB1699">
        <v>0.01</v>
      </c>
      <c r="AC1699">
        <v>7.8</v>
      </c>
      <c r="AD1699">
        <v>0.01</v>
      </c>
      <c r="AE1699">
        <v>0.01</v>
      </c>
      <c r="AF1699">
        <v>0.01</v>
      </c>
      <c r="AG1699">
        <v>0.01</v>
      </c>
      <c r="AH1699">
        <v>0.01</v>
      </c>
      <c r="AI1699">
        <v>14.27</v>
      </c>
      <c r="AJ1699">
        <v>1.7</v>
      </c>
      <c r="AK1699">
        <v>33.5</v>
      </c>
      <c r="AL1699">
        <v>0.01</v>
      </c>
      <c r="AM1699">
        <v>0.01</v>
      </c>
      <c r="AN1699">
        <v>0.01</v>
      </c>
      <c r="AO1699">
        <v>0.01</v>
      </c>
      <c r="AP1699">
        <v>0.01</v>
      </c>
      <c r="AQ1699">
        <v>0.01</v>
      </c>
      <c r="AR1699">
        <v>8.39</v>
      </c>
      <c r="AS1699">
        <v>0.01</v>
      </c>
      <c r="AT1699">
        <v>0.01</v>
      </c>
      <c r="AU1699">
        <v>0.01</v>
      </c>
      <c r="AV1699">
        <v>0.01</v>
      </c>
      <c r="AW1699">
        <v>0.01</v>
      </c>
      <c r="AX1699">
        <v>0.01</v>
      </c>
      <c r="AY1699">
        <v>99.57</v>
      </c>
      <c r="AZ1699">
        <v>0.02</v>
      </c>
      <c r="BA1699">
        <v>0.95</v>
      </c>
      <c r="BB1699">
        <v>0.01</v>
      </c>
      <c r="BC1699">
        <v>0.01</v>
      </c>
      <c r="BD1699">
        <v>0.01</v>
      </c>
      <c r="BE1699">
        <v>7.35</v>
      </c>
      <c r="BF1699">
        <v>0.01</v>
      </c>
      <c r="BG1699">
        <v>0.01</v>
      </c>
      <c r="BH1699">
        <v>0.01</v>
      </c>
      <c r="BI1699">
        <v>0.01</v>
      </c>
      <c r="BJ1699">
        <v>0.01</v>
      </c>
      <c r="BK1699">
        <v>0.74</v>
      </c>
      <c r="BL1699">
        <v>0.01</v>
      </c>
      <c r="BM1699">
        <v>1.68</v>
      </c>
      <c r="BN1699">
        <v>0.03</v>
      </c>
      <c r="BO1699">
        <v>0.01</v>
      </c>
      <c r="BP1699">
        <v>0.01</v>
      </c>
      <c r="BQ1699">
        <v>2.2000000000000002</v>
      </c>
      <c r="BR1699">
        <v>0.01</v>
      </c>
      <c r="BS1699">
        <v>0.01</v>
      </c>
      <c r="BT1699">
        <v>6.51</v>
      </c>
      <c r="BU1699">
        <v>8.3800000000000008</v>
      </c>
      <c r="BV1699">
        <v>7.76</v>
      </c>
      <c r="BW1699">
        <v>9.33</v>
      </c>
      <c r="BX1699">
        <v>14.01</v>
      </c>
      <c r="BY1699">
        <v>15.79</v>
      </c>
      <c r="BZ1699">
        <v>9.3000000000000007</v>
      </c>
      <c r="CA1699" t="s">
        <v>29</v>
      </c>
      <c r="CB1699" t="s">
        <v>29</v>
      </c>
      <c r="CC1699">
        <v>29.76</v>
      </c>
      <c r="CD1699" t="s">
        <v>29</v>
      </c>
      <c r="CE1699" t="s">
        <v>29</v>
      </c>
      <c r="CF1699" t="s">
        <v>29</v>
      </c>
      <c r="CG1699" t="s">
        <v>29</v>
      </c>
      <c r="CH1699" t="s">
        <v>29</v>
      </c>
      <c r="CI1699" t="s">
        <v>29</v>
      </c>
    </row>
    <row r="1700" spans="1:87" x14ac:dyDescent="0.2">
      <c r="A1700" s="55">
        <v>44526</v>
      </c>
      <c r="B1700">
        <v>9.75</v>
      </c>
      <c r="C1700">
        <v>0.01</v>
      </c>
      <c r="D1700">
        <v>0.01</v>
      </c>
      <c r="E1700">
        <v>0.01</v>
      </c>
      <c r="F1700">
        <v>1.45</v>
      </c>
      <c r="G1700">
        <v>0.01</v>
      </c>
      <c r="H1700">
        <v>0.01</v>
      </c>
      <c r="I1700">
        <v>0.01</v>
      </c>
      <c r="J1700">
        <v>4.55</v>
      </c>
      <c r="K1700">
        <v>0.01</v>
      </c>
      <c r="L1700">
        <v>0.01</v>
      </c>
      <c r="M1700">
        <v>0.01</v>
      </c>
      <c r="N1700">
        <v>0.01</v>
      </c>
      <c r="O1700">
        <v>0.01</v>
      </c>
      <c r="P1700">
        <v>0.02</v>
      </c>
      <c r="Q1700">
        <v>2.2000000000000002</v>
      </c>
      <c r="R1700">
        <v>0.01</v>
      </c>
      <c r="S1700">
        <v>0.01</v>
      </c>
      <c r="T1700">
        <v>0.01</v>
      </c>
      <c r="U1700">
        <v>3.07</v>
      </c>
      <c r="V1700">
        <v>0.01</v>
      </c>
      <c r="W1700">
        <v>0.01</v>
      </c>
      <c r="X1700">
        <v>0.01</v>
      </c>
      <c r="Y1700">
        <v>0.01</v>
      </c>
      <c r="Z1700">
        <v>0.01</v>
      </c>
      <c r="AA1700">
        <v>6.72</v>
      </c>
      <c r="AB1700">
        <v>0.01</v>
      </c>
      <c r="AC1700">
        <v>7.8</v>
      </c>
      <c r="AD1700">
        <v>0.01</v>
      </c>
      <c r="AE1700">
        <v>0.01</v>
      </c>
      <c r="AF1700">
        <v>0.01</v>
      </c>
      <c r="AG1700">
        <v>0.01</v>
      </c>
      <c r="AH1700">
        <v>0.01</v>
      </c>
      <c r="AI1700">
        <v>14.27</v>
      </c>
      <c r="AJ1700">
        <v>1.7</v>
      </c>
      <c r="AK1700">
        <v>33.5</v>
      </c>
      <c r="AL1700">
        <v>0.01</v>
      </c>
      <c r="AM1700">
        <v>0.01</v>
      </c>
      <c r="AN1700">
        <v>0.01</v>
      </c>
      <c r="AO1700">
        <v>0.01</v>
      </c>
      <c r="AP1700">
        <v>0.01</v>
      </c>
      <c r="AQ1700">
        <v>0.01</v>
      </c>
      <c r="AR1700">
        <v>8.39</v>
      </c>
      <c r="AS1700">
        <v>0.01</v>
      </c>
      <c r="AT1700">
        <v>0.01</v>
      </c>
      <c r="AU1700">
        <v>0.01</v>
      </c>
      <c r="AV1700">
        <v>0.01</v>
      </c>
      <c r="AW1700">
        <v>0.01</v>
      </c>
      <c r="AX1700">
        <v>0.01</v>
      </c>
      <c r="AY1700">
        <v>99.57</v>
      </c>
      <c r="AZ1700">
        <v>0.02</v>
      </c>
      <c r="BA1700">
        <v>0.95</v>
      </c>
      <c r="BB1700">
        <v>0.01</v>
      </c>
      <c r="BC1700">
        <v>0.01</v>
      </c>
      <c r="BD1700">
        <v>0.01</v>
      </c>
      <c r="BE1700">
        <v>7.35</v>
      </c>
      <c r="BF1700">
        <v>0.01</v>
      </c>
      <c r="BG1700">
        <v>0.01</v>
      </c>
      <c r="BH1700">
        <v>0.01</v>
      </c>
      <c r="BI1700">
        <v>0.01</v>
      </c>
      <c r="BJ1700">
        <v>0.01</v>
      </c>
      <c r="BK1700">
        <v>0.74</v>
      </c>
      <c r="BL1700">
        <v>0.01</v>
      </c>
      <c r="BM1700">
        <v>1.68</v>
      </c>
      <c r="BN1700">
        <v>0.03</v>
      </c>
      <c r="BO1700">
        <v>0.01</v>
      </c>
      <c r="BP1700">
        <v>0.01</v>
      </c>
      <c r="BQ1700">
        <v>2.2000000000000002</v>
      </c>
      <c r="BR1700">
        <v>0.01</v>
      </c>
      <c r="BS1700">
        <v>0.01</v>
      </c>
      <c r="BT1700">
        <v>15.48</v>
      </c>
      <c r="BU1700">
        <v>16.190000000000001</v>
      </c>
      <c r="BV1700">
        <v>12.12</v>
      </c>
      <c r="BW1700">
        <v>14.45</v>
      </c>
      <c r="BX1700">
        <v>14.01</v>
      </c>
      <c r="BY1700">
        <v>15.79</v>
      </c>
      <c r="BZ1700">
        <v>12.71</v>
      </c>
      <c r="CA1700" t="s">
        <v>29</v>
      </c>
      <c r="CB1700" t="s">
        <v>29</v>
      </c>
      <c r="CC1700">
        <v>29.76</v>
      </c>
      <c r="CD1700" t="s">
        <v>29</v>
      </c>
      <c r="CE1700" t="s">
        <v>29</v>
      </c>
      <c r="CF1700" t="s">
        <v>29</v>
      </c>
      <c r="CG1700" t="s">
        <v>29</v>
      </c>
      <c r="CH1700" t="s">
        <v>29</v>
      </c>
      <c r="CI1700" t="s">
        <v>29</v>
      </c>
    </row>
    <row r="1701" spans="1:87" x14ac:dyDescent="0.2">
      <c r="A1701" s="55">
        <v>44529</v>
      </c>
      <c r="B1701">
        <v>9.75</v>
      </c>
      <c r="C1701">
        <v>0.01</v>
      </c>
      <c r="D1701">
        <v>0.01</v>
      </c>
      <c r="E1701">
        <v>0.01</v>
      </c>
      <c r="F1701">
        <v>1.45</v>
      </c>
      <c r="G1701">
        <v>0.01</v>
      </c>
      <c r="H1701">
        <v>0.01</v>
      </c>
      <c r="I1701">
        <v>0.01</v>
      </c>
      <c r="J1701">
        <v>4.55</v>
      </c>
      <c r="K1701">
        <v>0.01</v>
      </c>
      <c r="L1701">
        <v>0.01</v>
      </c>
      <c r="M1701">
        <v>0.01</v>
      </c>
      <c r="N1701">
        <v>0.01</v>
      </c>
      <c r="O1701">
        <v>0.01</v>
      </c>
      <c r="P1701">
        <v>0.02</v>
      </c>
      <c r="Q1701">
        <v>2.2000000000000002</v>
      </c>
      <c r="R1701">
        <v>0.01</v>
      </c>
      <c r="S1701">
        <v>0.01</v>
      </c>
      <c r="T1701">
        <v>0.01</v>
      </c>
      <c r="U1701">
        <v>3.07</v>
      </c>
      <c r="V1701">
        <v>0.01</v>
      </c>
      <c r="W1701">
        <v>0.01</v>
      </c>
      <c r="X1701">
        <v>0.01</v>
      </c>
      <c r="Y1701">
        <v>0.01</v>
      </c>
      <c r="Z1701">
        <v>0.01</v>
      </c>
      <c r="AA1701">
        <v>6.72</v>
      </c>
      <c r="AB1701">
        <v>0.01</v>
      </c>
      <c r="AC1701">
        <v>7.8</v>
      </c>
      <c r="AD1701">
        <v>0.01</v>
      </c>
      <c r="AE1701">
        <v>0.01</v>
      </c>
      <c r="AF1701">
        <v>0.01</v>
      </c>
      <c r="AG1701">
        <v>0.01</v>
      </c>
      <c r="AH1701">
        <v>0.01</v>
      </c>
      <c r="AI1701">
        <v>14.27</v>
      </c>
      <c r="AJ1701">
        <v>1.7</v>
      </c>
      <c r="AK1701">
        <v>33.5</v>
      </c>
      <c r="AL1701">
        <v>0.01</v>
      </c>
      <c r="AM1701">
        <v>0.01</v>
      </c>
      <c r="AN1701">
        <v>0.01</v>
      </c>
      <c r="AO1701">
        <v>0.01</v>
      </c>
      <c r="AP1701">
        <v>0.01</v>
      </c>
      <c r="AQ1701">
        <v>0.01</v>
      </c>
      <c r="AR1701">
        <v>8.39</v>
      </c>
      <c r="AS1701">
        <v>0.01</v>
      </c>
      <c r="AT1701">
        <v>0.01</v>
      </c>
      <c r="AU1701">
        <v>0.01</v>
      </c>
      <c r="AV1701">
        <v>0.01</v>
      </c>
      <c r="AW1701">
        <v>0.01</v>
      </c>
      <c r="AX1701">
        <v>0.01</v>
      </c>
      <c r="AY1701">
        <v>99.57</v>
      </c>
      <c r="AZ1701">
        <v>0.02</v>
      </c>
      <c r="BA1701">
        <v>0.95</v>
      </c>
      <c r="BB1701">
        <v>0.01</v>
      </c>
      <c r="BC1701">
        <v>0.01</v>
      </c>
      <c r="BD1701">
        <v>0.01</v>
      </c>
      <c r="BE1701">
        <v>7.35</v>
      </c>
      <c r="BF1701">
        <v>0.01</v>
      </c>
      <c r="BG1701">
        <v>0.01</v>
      </c>
      <c r="BH1701">
        <v>0.01</v>
      </c>
      <c r="BI1701">
        <v>0.01</v>
      </c>
      <c r="BJ1701">
        <v>0.01</v>
      </c>
      <c r="BK1701">
        <v>0.74</v>
      </c>
      <c r="BL1701">
        <v>0.01</v>
      </c>
      <c r="BM1701">
        <v>1.68</v>
      </c>
      <c r="BN1701">
        <v>0.03</v>
      </c>
      <c r="BO1701">
        <v>0.01</v>
      </c>
      <c r="BP1701">
        <v>0.01</v>
      </c>
      <c r="BQ1701">
        <v>2.2000000000000002</v>
      </c>
      <c r="BR1701">
        <v>0.01</v>
      </c>
      <c r="BS1701">
        <v>0.01</v>
      </c>
      <c r="BT1701">
        <v>9.16</v>
      </c>
      <c r="BU1701">
        <v>10.54</v>
      </c>
      <c r="BV1701">
        <v>8.3000000000000007</v>
      </c>
      <c r="BW1701">
        <v>12.44</v>
      </c>
      <c r="BX1701">
        <v>15.07</v>
      </c>
      <c r="BY1701">
        <v>15.79</v>
      </c>
      <c r="BZ1701">
        <v>11.29</v>
      </c>
      <c r="CA1701" t="s">
        <v>29</v>
      </c>
      <c r="CB1701" t="s">
        <v>29</v>
      </c>
      <c r="CC1701">
        <v>29.76</v>
      </c>
      <c r="CD1701" t="s">
        <v>29</v>
      </c>
      <c r="CE1701" t="s">
        <v>29</v>
      </c>
      <c r="CF1701" t="s">
        <v>29</v>
      </c>
      <c r="CG1701" t="s">
        <v>29</v>
      </c>
      <c r="CH1701" t="s">
        <v>29</v>
      </c>
      <c r="CI1701" t="s">
        <v>29</v>
      </c>
    </row>
    <row r="1702" spans="1:87" x14ac:dyDescent="0.2">
      <c r="A1702" s="55">
        <v>44530</v>
      </c>
      <c r="B1702">
        <v>9.75</v>
      </c>
      <c r="C1702">
        <v>0.01</v>
      </c>
      <c r="D1702">
        <v>0.01</v>
      </c>
      <c r="E1702">
        <v>0.01</v>
      </c>
      <c r="F1702">
        <v>1.45</v>
      </c>
      <c r="G1702">
        <v>0.01</v>
      </c>
      <c r="H1702">
        <v>0.01</v>
      </c>
      <c r="I1702">
        <v>0.01</v>
      </c>
      <c r="J1702">
        <v>4.55</v>
      </c>
      <c r="K1702">
        <v>0.01</v>
      </c>
      <c r="L1702">
        <v>0.01</v>
      </c>
      <c r="M1702">
        <v>0.01</v>
      </c>
      <c r="N1702">
        <v>0.01</v>
      </c>
      <c r="O1702">
        <v>0.01</v>
      </c>
      <c r="P1702">
        <v>0.02</v>
      </c>
      <c r="Q1702">
        <v>2.2000000000000002</v>
      </c>
      <c r="R1702">
        <v>0.01</v>
      </c>
      <c r="S1702">
        <v>0.01</v>
      </c>
      <c r="T1702">
        <v>0.01</v>
      </c>
      <c r="U1702">
        <v>3.07</v>
      </c>
      <c r="V1702">
        <v>0.01</v>
      </c>
      <c r="W1702">
        <v>0.01</v>
      </c>
      <c r="X1702">
        <v>0.01</v>
      </c>
      <c r="Y1702">
        <v>0.01</v>
      </c>
      <c r="Z1702">
        <v>0.01</v>
      </c>
      <c r="AA1702">
        <v>6.72</v>
      </c>
      <c r="AB1702">
        <v>0.01</v>
      </c>
      <c r="AC1702">
        <v>7.8</v>
      </c>
      <c r="AD1702">
        <v>0.01</v>
      </c>
      <c r="AE1702">
        <v>0.01</v>
      </c>
      <c r="AF1702">
        <v>0.01</v>
      </c>
      <c r="AG1702">
        <v>0.01</v>
      </c>
      <c r="AH1702">
        <v>0.01</v>
      </c>
      <c r="AI1702">
        <v>14.27</v>
      </c>
      <c r="AJ1702">
        <v>1.7</v>
      </c>
      <c r="AK1702">
        <v>33.5</v>
      </c>
      <c r="AL1702">
        <v>0.01</v>
      </c>
      <c r="AM1702">
        <v>0.01</v>
      </c>
      <c r="AN1702">
        <v>0.01</v>
      </c>
      <c r="AO1702">
        <v>0.01</v>
      </c>
      <c r="AP1702">
        <v>0.01</v>
      </c>
      <c r="AQ1702">
        <v>0.01</v>
      </c>
      <c r="AR1702">
        <v>8.39</v>
      </c>
      <c r="AS1702">
        <v>0.01</v>
      </c>
      <c r="AT1702">
        <v>0.01</v>
      </c>
      <c r="AU1702">
        <v>0.01</v>
      </c>
      <c r="AV1702">
        <v>0.01</v>
      </c>
      <c r="AW1702">
        <v>0.01</v>
      </c>
      <c r="AX1702">
        <v>0.01</v>
      </c>
      <c r="AY1702">
        <v>99.57</v>
      </c>
      <c r="AZ1702">
        <v>0.02</v>
      </c>
      <c r="BA1702">
        <v>0.95</v>
      </c>
      <c r="BB1702">
        <v>0.01</v>
      </c>
      <c r="BC1702">
        <v>0.01</v>
      </c>
      <c r="BD1702">
        <v>0.01</v>
      </c>
      <c r="BE1702">
        <v>7.35</v>
      </c>
      <c r="BF1702">
        <v>0.01</v>
      </c>
      <c r="BG1702">
        <v>0.01</v>
      </c>
      <c r="BH1702">
        <v>0.01</v>
      </c>
      <c r="BI1702">
        <v>0.01</v>
      </c>
      <c r="BJ1702">
        <v>0.01</v>
      </c>
      <c r="BK1702">
        <v>0.74</v>
      </c>
      <c r="BL1702">
        <v>0.01</v>
      </c>
      <c r="BM1702">
        <v>1.68</v>
      </c>
      <c r="BN1702">
        <v>0.03</v>
      </c>
      <c r="BO1702">
        <v>0.01</v>
      </c>
      <c r="BP1702">
        <v>0.01</v>
      </c>
      <c r="BQ1702">
        <v>2.2000000000000002</v>
      </c>
      <c r="BR1702">
        <v>0.01</v>
      </c>
      <c r="BS1702">
        <v>0.01</v>
      </c>
      <c r="BT1702">
        <v>15.6</v>
      </c>
      <c r="BU1702">
        <v>15.47</v>
      </c>
      <c r="BV1702">
        <v>12.55</v>
      </c>
      <c r="BW1702">
        <v>14.6</v>
      </c>
      <c r="BX1702">
        <v>17.18</v>
      </c>
      <c r="BY1702">
        <v>15.79</v>
      </c>
      <c r="BZ1702">
        <v>12.76</v>
      </c>
      <c r="CA1702" t="s">
        <v>29</v>
      </c>
      <c r="CB1702" t="s">
        <v>29</v>
      </c>
      <c r="CC1702">
        <v>29.76</v>
      </c>
      <c r="CD1702" t="s">
        <v>29</v>
      </c>
      <c r="CE1702" t="s">
        <v>29</v>
      </c>
      <c r="CF1702" t="s">
        <v>29</v>
      </c>
      <c r="CG1702" t="s">
        <v>29</v>
      </c>
      <c r="CH1702" t="s">
        <v>29</v>
      </c>
      <c r="CI1702" t="s">
        <v>29</v>
      </c>
    </row>
    <row r="1703" spans="1:87" x14ac:dyDescent="0.2">
      <c r="A1703" s="55">
        <v>44531</v>
      </c>
      <c r="B1703">
        <v>9.75</v>
      </c>
      <c r="C1703">
        <v>0.01</v>
      </c>
      <c r="D1703">
        <v>0.01</v>
      </c>
      <c r="E1703">
        <v>0.01</v>
      </c>
      <c r="F1703">
        <v>1.45</v>
      </c>
      <c r="G1703">
        <v>0.01</v>
      </c>
      <c r="H1703">
        <v>0.01</v>
      </c>
      <c r="I1703">
        <v>0.01</v>
      </c>
      <c r="J1703">
        <v>4.55</v>
      </c>
      <c r="K1703">
        <v>0.01</v>
      </c>
      <c r="L1703">
        <v>0.01</v>
      </c>
      <c r="M1703">
        <v>0.01</v>
      </c>
      <c r="N1703">
        <v>0.01</v>
      </c>
      <c r="O1703">
        <v>0.01</v>
      </c>
      <c r="P1703">
        <v>0.02</v>
      </c>
      <c r="Q1703">
        <v>2.2000000000000002</v>
      </c>
      <c r="R1703">
        <v>0.01</v>
      </c>
      <c r="S1703">
        <v>0.01</v>
      </c>
      <c r="T1703">
        <v>0.01</v>
      </c>
      <c r="U1703">
        <v>3.07</v>
      </c>
      <c r="V1703">
        <v>0.01</v>
      </c>
      <c r="W1703">
        <v>0.01</v>
      </c>
      <c r="X1703">
        <v>0.01</v>
      </c>
      <c r="Y1703">
        <v>0.01</v>
      </c>
      <c r="Z1703">
        <v>0.01</v>
      </c>
      <c r="AA1703">
        <v>6.72</v>
      </c>
      <c r="AB1703">
        <v>0.01</v>
      </c>
      <c r="AC1703">
        <v>7.8</v>
      </c>
      <c r="AD1703">
        <v>0.01</v>
      </c>
      <c r="AE1703">
        <v>0.01</v>
      </c>
      <c r="AF1703">
        <v>0.01</v>
      </c>
      <c r="AG1703">
        <v>0.01</v>
      </c>
      <c r="AH1703">
        <v>0.01</v>
      </c>
      <c r="AI1703">
        <v>14.27</v>
      </c>
      <c r="AJ1703">
        <v>1.7</v>
      </c>
      <c r="AK1703">
        <v>33.5</v>
      </c>
      <c r="AL1703">
        <v>0.01</v>
      </c>
      <c r="AM1703">
        <v>0.01</v>
      </c>
      <c r="AN1703">
        <v>0.01</v>
      </c>
      <c r="AO1703">
        <v>0.01</v>
      </c>
      <c r="AP1703">
        <v>0.01</v>
      </c>
      <c r="AQ1703">
        <v>0.01</v>
      </c>
      <c r="AR1703">
        <v>8.39</v>
      </c>
      <c r="AS1703">
        <v>0.01</v>
      </c>
      <c r="AT1703">
        <v>0.01</v>
      </c>
      <c r="AU1703">
        <v>0.01</v>
      </c>
      <c r="AV1703">
        <v>0.01</v>
      </c>
      <c r="AW1703">
        <v>0.01</v>
      </c>
      <c r="AX1703">
        <v>0.01</v>
      </c>
      <c r="AY1703">
        <v>99.57</v>
      </c>
      <c r="AZ1703">
        <v>0.02</v>
      </c>
      <c r="BA1703">
        <v>0.95</v>
      </c>
      <c r="BB1703">
        <v>0.01</v>
      </c>
      <c r="BC1703">
        <v>0.01</v>
      </c>
      <c r="BD1703">
        <v>0.01</v>
      </c>
      <c r="BE1703">
        <v>7.35</v>
      </c>
      <c r="BF1703">
        <v>0.01</v>
      </c>
      <c r="BG1703">
        <v>0.01</v>
      </c>
      <c r="BH1703">
        <v>0.01</v>
      </c>
      <c r="BI1703">
        <v>0.01</v>
      </c>
      <c r="BJ1703">
        <v>0.01</v>
      </c>
      <c r="BK1703">
        <v>0.74</v>
      </c>
      <c r="BL1703">
        <v>0.01</v>
      </c>
      <c r="BM1703">
        <v>1.68</v>
      </c>
      <c r="BN1703">
        <v>0.03</v>
      </c>
      <c r="BO1703">
        <v>0.01</v>
      </c>
      <c r="BP1703">
        <v>0.01</v>
      </c>
      <c r="BQ1703">
        <v>2.2000000000000002</v>
      </c>
      <c r="BR1703">
        <v>0.01</v>
      </c>
      <c r="BS1703">
        <v>0.01</v>
      </c>
      <c r="BT1703">
        <v>20.49</v>
      </c>
      <c r="BU1703">
        <v>19.62</v>
      </c>
      <c r="BV1703">
        <v>14.72</v>
      </c>
      <c r="BW1703">
        <v>17.079999999999998</v>
      </c>
      <c r="BX1703">
        <v>17.46</v>
      </c>
      <c r="BY1703">
        <v>15.79</v>
      </c>
      <c r="BZ1703">
        <v>14.13</v>
      </c>
      <c r="CA1703" t="s">
        <v>29</v>
      </c>
      <c r="CB1703" t="s">
        <v>29</v>
      </c>
      <c r="CC1703">
        <v>29.76</v>
      </c>
      <c r="CD1703" t="s">
        <v>29</v>
      </c>
      <c r="CE1703" t="s">
        <v>29</v>
      </c>
      <c r="CF1703" t="s">
        <v>29</v>
      </c>
      <c r="CG1703" t="s">
        <v>29</v>
      </c>
      <c r="CH1703" t="s">
        <v>29</v>
      </c>
      <c r="CI1703" t="s">
        <v>29</v>
      </c>
    </row>
    <row r="1704" spans="1:87" x14ac:dyDescent="0.2">
      <c r="A1704" s="55">
        <v>44532</v>
      </c>
      <c r="B1704">
        <v>9.75</v>
      </c>
      <c r="C1704">
        <v>0.01</v>
      </c>
      <c r="D1704">
        <v>0.01</v>
      </c>
      <c r="E1704">
        <v>0.01</v>
      </c>
      <c r="F1704">
        <v>1.45</v>
      </c>
      <c r="G1704">
        <v>0.01</v>
      </c>
      <c r="H1704">
        <v>0.01</v>
      </c>
      <c r="I1704">
        <v>0.01</v>
      </c>
      <c r="J1704">
        <v>4.55</v>
      </c>
      <c r="K1704">
        <v>0.01</v>
      </c>
      <c r="L1704">
        <v>0.01</v>
      </c>
      <c r="M1704">
        <v>0.01</v>
      </c>
      <c r="N1704">
        <v>0.01</v>
      </c>
      <c r="O1704">
        <v>0.01</v>
      </c>
      <c r="P1704">
        <v>0.02</v>
      </c>
      <c r="Q1704">
        <v>2.2000000000000002</v>
      </c>
      <c r="R1704">
        <v>0.01</v>
      </c>
      <c r="S1704">
        <v>0.01</v>
      </c>
      <c r="T1704">
        <v>0.01</v>
      </c>
      <c r="U1704">
        <v>3.07</v>
      </c>
      <c r="V1704">
        <v>0.01</v>
      </c>
      <c r="W1704">
        <v>0.01</v>
      </c>
      <c r="X1704">
        <v>0.01</v>
      </c>
      <c r="Y1704">
        <v>0.01</v>
      </c>
      <c r="Z1704">
        <v>0.01</v>
      </c>
      <c r="AA1704">
        <v>6.72</v>
      </c>
      <c r="AB1704">
        <v>0.01</v>
      </c>
      <c r="AC1704">
        <v>7.8</v>
      </c>
      <c r="AD1704">
        <v>0.01</v>
      </c>
      <c r="AE1704">
        <v>0.01</v>
      </c>
      <c r="AF1704">
        <v>0.01</v>
      </c>
      <c r="AG1704">
        <v>0.01</v>
      </c>
      <c r="AH1704">
        <v>0.01</v>
      </c>
      <c r="AI1704">
        <v>14.27</v>
      </c>
      <c r="AJ1704">
        <v>1.7</v>
      </c>
      <c r="AK1704">
        <v>33.5</v>
      </c>
      <c r="AL1704">
        <v>0.01</v>
      </c>
      <c r="AM1704">
        <v>0.01</v>
      </c>
      <c r="AN1704">
        <v>0.01</v>
      </c>
      <c r="AO1704">
        <v>0.01</v>
      </c>
      <c r="AP1704">
        <v>0.01</v>
      </c>
      <c r="AQ1704">
        <v>0.01</v>
      </c>
      <c r="AR1704">
        <v>8.39</v>
      </c>
      <c r="AS1704">
        <v>0.01</v>
      </c>
      <c r="AT1704">
        <v>0.01</v>
      </c>
      <c r="AU1704">
        <v>0.01</v>
      </c>
      <c r="AV1704">
        <v>0.01</v>
      </c>
      <c r="AW1704">
        <v>0.01</v>
      </c>
      <c r="AX1704">
        <v>0.01</v>
      </c>
      <c r="AY1704">
        <v>99.57</v>
      </c>
      <c r="AZ1704">
        <v>0.02</v>
      </c>
      <c r="BA1704">
        <v>0.95</v>
      </c>
      <c r="BB1704">
        <v>0.01</v>
      </c>
      <c r="BC1704">
        <v>0.01</v>
      </c>
      <c r="BD1704">
        <v>0.01</v>
      </c>
      <c r="BE1704">
        <v>7.35</v>
      </c>
      <c r="BF1704">
        <v>0.01</v>
      </c>
      <c r="BG1704">
        <v>0.01</v>
      </c>
      <c r="BH1704">
        <v>0.01</v>
      </c>
      <c r="BI1704">
        <v>0.01</v>
      </c>
      <c r="BJ1704">
        <v>0.01</v>
      </c>
      <c r="BK1704">
        <v>0.74</v>
      </c>
      <c r="BL1704">
        <v>0.01</v>
      </c>
      <c r="BM1704">
        <v>1.68</v>
      </c>
      <c r="BN1704">
        <v>0.03</v>
      </c>
      <c r="BO1704">
        <v>0.01</v>
      </c>
      <c r="BP1704">
        <v>0.01</v>
      </c>
      <c r="BQ1704">
        <v>2.2000000000000002</v>
      </c>
      <c r="BR1704">
        <v>0.01</v>
      </c>
      <c r="BS1704">
        <v>0.01</v>
      </c>
      <c r="BT1704">
        <v>13.48</v>
      </c>
      <c r="BU1704">
        <v>15.12</v>
      </c>
      <c r="BV1704">
        <v>12.08</v>
      </c>
      <c r="BW1704">
        <v>14.81</v>
      </c>
      <c r="BX1704">
        <v>20</v>
      </c>
      <c r="BY1704">
        <v>20.399999999999999</v>
      </c>
      <c r="BZ1704">
        <v>13.32</v>
      </c>
      <c r="CA1704" t="s">
        <v>29</v>
      </c>
      <c r="CB1704" t="s">
        <v>29</v>
      </c>
      <c r="CC1704">
        <v>29.76</v>
      </c>
      <c r="CD1704" t="s">
        <v>29</v>
      </c>
      <c r="CE1704" t="s">
        <v>29</v>
      </c>
      <c r="CF1704" t="s">
        <v>29</v>
      </c>
      <c r="CG1704" t="s">
        <v>29</v>
      </c>
      <c r="CH1704" t="s">
        <v>29</v>
      </c>
      <c r="CI1704" t="s">
        <v>29</v>
      </c>
    </row>
    <row r="1705" spans="1:87" x14ac:dyDescent="0.2">
      <c r="A1705" s="55">
        <v>44533</v>
      </c>
      <c r="B1705">
        <v>9.75</v>
      </c>
      <c r="C1705">
        <v>0.01</v>
      </c>
      <c r="D1705">
        <v>0.01</v>
      </c>
      <c r="E1705">
        <v>0.01</v>
      </c>
      <c r="F1705">
        <v>1.45</v>
      </c>
      <c r="G1705">
        <v>0.01</v>
      </c>
      <c r="H1705">
        <v>0.01</v>
      </c>
      <c r="I1705">
        <v>0.01</v>
      </c>
      <c r="J1705">
        <v>4.55</v>
      </c>
      <c r="K1705">
        <v>0.01</v>
      </c>
      <c r="L1705">
        <v>0.01</v>
      </c>
      <c r="M1705">
        <v>0.01</v>
      </c>
      <c r="N1705">
        <v>0.01</v>
      </c>
      <c r="O1705">
        <v>0.01</v>
      </c>
      <c r="P1705">
        <v>0.02</v>
      </c>
      <c r="Q1705">
        <v>2.2000000000000002</v>
      </c>
      <c r="R1705">
        <v>0.01</v>
      </c>
      <c r="S1705">
        <v>0.01</v>
      </c>
      <c r="T1705">
        <v>0.01</v>
      </c>
      <c r="U1705">
        <v>3.07</v>
      </c>
      <c r="V1705">
        <v>0.01</v>
      </c>
      <c r="W1705">
        <v>0.01</v>
      </c>
      <c r="X1705">
        <v>0.01</v>
      </c>
      <c r="Y1705">
        <v>0.01</v>
      </c>
      <c r="Z1705">
        <v>0.01</v>
      </c>
      <c r="AA1705">
        <v>6.72</v>
      </c>
      <c r="AB1705">
        <v>0.01</v>
      </c>
      <c r="AC1705">
        <v>7.8</v>
      </c>
      <c r="AD1705">
        <v>0.01</v>
      </c>
      <c r="AE1705">
        <v>0.01</v>
      </c>
      <c r="AF1705">
        <v>0.01</v>
      </c>
      <c r="AG1705">
        <v>0.01</v>
      </c>
      <c r="AH1705">
        <v>0.01</v>
      </c>
      <c r="AI1705">
        <v>14.27</v>
      </c>
      <c r="AJ1705">
        <v>1.7</v>
      </c>
      <c r="AK1705">
        <v>33.5</v>
      </c>
      <c r="AL1705">
        <v>0.01</v>
      </c>
      <c r="AM1705">
        <v>0.01</v>
      </c>
      <c r="AN1705">
        <v>0.01</v>
      </c>
      <c r="AO1705">
        <v>0.01</v>
      </c>
      <c r="AP1705">
        <v>0.01</v>
      </c>
      <c r="AQ1705">
        <v>0.01</v>
      </c>
      <c r="AR1705">
        <v>8.39</v>
      </c>
      <c r="AS1705">
        <v>0.01</v>
      </c>
      <c r="AT1705">
        <v>0.01</v>
      </c>
      <c r="AU1705">
        <v>0.01</v>
      </c>
      <c r="AV1705">
        <v>0.01</v>
      </c>
      <c r="AW1705">
        <v>0.01</v>
      </c>
      <c r="AX1705">
        <v>0.01</v>
      </c>
      <c r="AY1705">
        <v>99.57</v>
      </c>
      <c r="AZ1705">
        <v>0.02</v>
      </c>
      <c r="BA1705">
        <v>0.95</v>
      </c>
      <c r="BB1705">
        <v>0.01</v>
      </c>
      <c r="BC1705">
        <v>0.01</v>
      </c>
      <c r="BD1705">
        <v>0.01</v>
      </c>
      <c r="BE1705">
        <v>7.35</v>
      </c>
      <c r="BF1705">
        <v>0.01</v>
      </c>
      <c r="BG1705">
        <v>0.01</v>
      </c>
      <c r="BH1705">
        <v>0.01</v>
      </c>
      <c r="BI1705">
        <v>0.01</v>
      </c>
      <c r="BJ1705">
        <v>0.01</v>
      </c>
      <c r="BK1705">
        <v>0.74</v>
      </c>
      <c r="BL1705">
        <v>0.01</v>
      </c>
      <c r="BM1705">
        <v>1.68</v>
      </c>
      <c r="BN1705">
        <v>0.03</v>
      </c>
      <c r="BO1705">
        <v>0.01</v>
      </c>
      <c r="BP1705">
        <v>0.01</v>
      </c>
      <c r="BQ1705">
        <v>2.2000000000000002</v>
      </c>
      <c r="BR1705">
        <v>0.01</v>
      </c>
      <c r="BS1705">
        <v>0.01</v>
      </c>
      <c r="BT1705">
        <v>17.309999999999999</v>
      </c>
      <c r="BU1705">
        <v>17.45</v>
      </c>
      <c r="BV1705">
        <v>15.68</v>
      </c>
      <c r="BW1705">
        <v>18.98</v>
      </c>
      <c r="BX1705">
        <v>22</v>
      </c>
      <c r="BY1705">
        <v>22.92</v>
      </c>
      <c r="BZ1705">
        <v>16.03</v>
      </c>
      <c r="CA1705" t="s">
        <v>29</v>
      </c>
      <c r="CB1705" t="s">
        <v>29</v>
      </c>
      <c r="CC1705">
        <v>29.76</v>
      </c>
      <c r="CD1705" t="s">
        <v>29</v>
      </c>
      <c r="CE1705" t="s">
        <v>29</v>
      </c>
      <c r="CF1705" t="s">
        <v>29</v>
      </c>
      <c r="CG1705" t="s">
        <v>29</v>
      </c>
      <c r="CH1705" t="s">
        <v>29</v>
      </c>
      <c r="CI1705" t="s">
        <v>29</v>
      </c>
    </row>
    <row r="1706" spans="1:87" x14ac:dyDescent="0.2">
      <c r="A1706" s="55">
        <v>44536</v>
      </c>
      <c r="B1706">
        <v>9.75</v>
      </c>
      <c r="C1706">
        <v>0.01</v>
      </c>
      <c r="D1706">
        <v>0.01</v>
      </c>
      <c r="E1706">
        <v>0.01</v>
      </c>
      <c r="F1706">
        <v>1.45</v>
      </c>
      <c r="G1706">
        <v>0.01</v>
      </c>
      <c r="H1706">
        <v>0.01</v>
      </c>
      <c r="I1706">
        <v>0.01</v>
      </c>
      <c r="J1706">
        <v>4.55</v>
      </c>
      <c r="K1706">
        <v>0.01</v>
      </c>
      <c r="L1706">
        <v>0.01</v>
      </c>
      <c r="M1706">
        <v>0.01</v>
      </c>
      <c r="N1706">
        <v>0.01</v>
      </c>
      <c r="O1706">
        <v>0.01</v>
      </c>
      <c r="P1706">
        <v>0.02</v>
      </c>
      <c r="Q1706">
        <v>2.2000000000000002</v>
      </c>
      <c r="R1706">
        <v>0.01</v>
      </c>
      <c r="S1706">
        <v>0.01</v>
      </c>
      <c r="T1706">
        <v>0.01</v>
      </c>
      <c r="U1706">
        <v>3.07</v>
      </c>
      <c r="V1706">
        <v>0.01</v>
      </c>
      <c r="W1706">
        <v>0.01</v>
      </c>
      <c r="X1706">
        <v>0.01</v>
      </c>
      <c r="Y1706">
        <v>0.01</v>
      </c>
      <c r="Z1706">
        <v>0.01</v>
      </c>
      <c r="AA1706">
        <v>6.72</v>
      </c>
      <c r="AB1706">
        <v>0.01</v>
      </c>
      <c r="AC1706">
        <v>7.8</v>
      </c>
      <c r="AD1706">
        <v>0.01</v>
      </c>
      <c r="AE1706">
        <v>0.01</v>
      </c>
      <c r="AF1706">
        <v>0.01</v>
      </c>
      <c r="AG1706">
        <v>0.01</v>
      </c>
      <c r="AH1706">
        <v>0.01</v>
      </c>
      <c r="AI1706">
        <v>14.27</v>
      </c>
      <c r="AJ1706">
        <v>1.7</v>
      </c>
      <c r="AK1706">
        <v>33.5</v>
      </c>
      <c r="AL1706">
        <v>0.01</v>
      </c>
      <c r="AM1706">
        <v>0.01</v>
      </c>
      <c r="AN1706">
        <v>0.01</v>
      </c>
      <c r="AO1706">
        <v>0.01</v>
      </c>
      <c r="AP1706">
        <v>0.01</v>
      </c>
      <c r="AQ1706">
        <v>0.01</v>
      </c>
      <c r="AR1706">
        <v>8.39</v>
      </c>
      <c r="AS1706">
        <v>0.01</v>
      </c>
      <c r="AT1706">
        <v>0.01</v>
      </c>
      <c r="AU1706">
        <v>0.01</v>
      </c>
      <c r="AV1706">
        <v>0.01</v>
      </c>
      <c r="AW1706">
        <v>0.01</v>
      </c>
      <c r="AX1706">
        <v>0.01</v>
      </c>
      <c r="AY1706">
        <v>99.57</v>
      </c>
      <c r="AZ1706">
        <v>0.02</v>
      </c>
      <c r="BA1706">
        <v>0.95</v>
      </c>
      <c r="BB1706">
        <v>0.01</v>
      </c>
      <c r="BC1706">
        <v>0.01</v>
      </c>
      <c r="BD1706">
        <v>0.01</v>
      </c>
      <c r="BE1706">
        <v>7.35</v>
      </c>
      <c r="BF1706">
        <v>0.01</v>
      </c>
      <c r="BG1706">
        <v>0.01</v>
      </c>
      <c r="BH1706">
        <v>0.01</v>
      </c>
      <c r="BI1706">
        <v>0.01</v>
      </c>
      <c r="BJ1706">
        <v>0.01</v>
      </c>
      <c r="BK1706">
        <v>0.74</v>
      </c>
      <c r="BL1706">
        <v>0.01</v>
      </c>
      <c r="BM1706">
        <v>1.68</v>
      </c>
      <c r="BN1706">
        <v>0.03</v>
      </c>
      <c r="BO1706">
        <v>0.01</v>
      </c>
      <c r="BP1706">
        <v>0.01</v>
      </c>
      <c r="BQ1706">
        <v>2.2000000000000002</v>
      </c>
      <c r="BR1706">
        <v>0.01</v>
      </c>
      <c r="BS1706">
        <v>0.01</v>
      </c>
      <c r="BT1706">
        <v>12.4</v>
      </c>
      <c r="BU1706">
        <v>13.7</v>
      </c>
      <c r="BV1706">
        <v>11.36</v>
      </c>
      <c r="BW1706">
        <v>15.14</v>
      </c>
      <c r="BX1706">
        <v>22</v>
      </c>
      <c r="BY1706">
        <v>22.92</v>
      </c>
      <c r="BZ1706">
        <v>12.45</v>
      </c>
      <c r="CA1706" t="s">
        <v>29</v>
      </c>
      <c r="CB1706" t="s">
        <v>29</v>
      </c>
      <c r="CC1706">
        <v>29.76</v>
      </c>
      <c r="CD1706" t="s">
        <v>29</v>
      </c>
      <c r="CE1706" t="s">
        <v>29</v>
      </c>
      <c r="CF1706" t="s">
        <v>29</v>
      </c>
      <c r="CG1706" t="s">
        <v>29</v>
      </c>
      <c r="CH1706" t="s">
        <v>29</v>
      </c>
      <c r="CI1706" t="s">
        <v>29</v>
      </c>
    </row>
    <row r="1707" spans="1:87" x14ac:dyDescent="0.2">
      <c r="A1707" s="55">
        <v>44537</v>
      </c>
      <c r="B1707">
        <v>9.75</v>
      </c>
      <c r="C1707">
        <v>0.01</v>
      </c>
      <c r="D1707">
        <v>0.01</v>
      </c>
      <c r="E1707">
        <v>0.01</v>
      </c>
      <c r="F1707">
        <v>1.45</v>
      </c>
      <c r="G1707">
        <v>0.01</v>
      </c>
      <c r="H1707">
        <v>0.01</v>
      </c>
      <c r="I1707">
        <v>0.01</v>
      </c>
      <c r="J1707">
        <v>4.55</v>
      </c>
      <c r="K1707">
        <v>0.01</v>
      </c>
      <c r="L1707">
        <v>0.01</v>
      </c>
      <c r="M1707">
        <v>0.01</v>
      </c>
      <c r="N1707">
        <v>0.01</v>
      </c>
      <c r="O1707">
        <v>0.01</v>
      </c>
      <c r="P1707">
        <v>0.02</v>
      </c>
      <c r="Q1707">
        <v>2.2000000000000002</v>
      </c>
      <c r="R1707">
        <v>0.01</v>
      </c>
      <c r="S1707">
        <v>0.01</v>
      </c>
      <c r="T1707">
        <v>0.01</v>
      </c>
      <c r="U1707">
        <v>3.07</v>
      </c>
      <c r="V1707">
        <v>0.01</v>
      </c>
      <c r="W1707">
        <v>0.01</v>
      </c>
      <c r="X1707">
        <v>0.01</v>
      </c>
      <c r="Y1707">
        <v>0.01</v>
      </c>
      <c r="Z1707">
        <v>0.01</v>
      </c>
      <c r="AA1707">
        <v>6.72</v>
      </c>
      <c r="AB1707">
        <v>0.01</v>
      </c>
      <c r="AC1707">
        <v>7.8</v>
      </c>
      <c r="AD1707">
        <v>0.01</v>
      </c>
      <c r="AE1707">
        <v>0.01</v>
      </c>
      <c r="AF1707">
        <v>0.01</v>
      </c>
      <c r="AG1707">
        <v>0.01</v>
      </c>
      <c r="AH1707">
        <v>0.01</v>
      </c>
      <c r="AI1707">
        <v>14.27</v>
      </c>
      <c r="AJ1707">
        <v>1.7</v>
      </c>
      <c r="AK1707">
        <v>33.5</v>
      </c>
      <c r="AL1707">
        <v>0.01</v>
      </c>
      <c r="AM1707">
        <v>0.01</v>
      </c>
      <c r="AN1707">
        <v>0.01</v>
      </c>
      <c r="AO1707">
        <v>0.01</v>
      </c>
      <c r="AP1707">
        <v>0.01</v>
      </c>
      <c r="AQ1707">
        <v>0.01</v>
      </c>
      <c r="AR1707">
        <v>8.39</v>
      </c>
      <c r="AS1707">
        <v>0.01</v>
      </c>
      <c r="AT1707">
        <v>0.01</v>
      </c>
      <c r="AU1707">
        <v>0.01</v>
      </c>
      <c r="AV1707">
        <v>0.01</v>
      </c>
      <c r="AW1707">
        <v>0.01</v>
      </c>
      <c r="AX1707">
        <v>0.01</v>
      </c>
      <c r="AY1707">
        <v>99.57</v>
      </c>
      <c r="AZ1707">
        <v>0.02</v>
      </c>
      <c r="BA1707">
        <v>0.95</v>
      </c>
      <c r="BB1707">
        <v>0.01</v>
      </c>
      <c r="BC1707">
        <v>0.01</v>
      </c>
      <c r="BD1707">
        <v>0.01</v>
      </c>
      <c r="BE1707">
        <v>7.35</v>
      </c>
      <c r="BF1707">
        <v>0.01</v>
      </c>
      <c r="BG1707">
        <v>0.01</v>
      </c>
      <c r="BH1707">
        <v>0.01</v>
      </c>
      <c r="BI1707">
        <v>0.01</v>
      </c>
      <c r="BJ1707">
        <v>0.01</v>
      </c>
      <c r="BK1707">
        <v>0.74</v>
      </c>
      <c r="BL1707">
        <v>0.01</v>
      </c>
      <c r="BM1707">
        <v>1.68</v>
      </c>
      <c r="BN1707">
        <v>0.03</v>
      </c>
      <c r="BO1707">
        <v>0.01</v>
      </c>
      <c r="BP1707">
        <v>0.01</v>
      </c>
      <c r="BQ1707">
        <v>2.2000000000000002</v>
      </c>
      <c r="BR1707">
        <v>0.01</v>
      </c>
      <c r="BS1707">
        <v>0.01</v>
      </c>
      <c r="BT1707">
        <v>5.5</v>
      </c>
      <c r="BU1707">
        <v>8.39</v>
      </c>
      <c r="BV1707">
        <v>8.0399999999999991</v>
      </c>
      <c r="BW1707">
        <v>10.45</v>
      </c>
      <c r="BX1707">
        <v>14.99</v>
      </c>
      <c r="BY1707">
        <v>16.670000000000002</v>
      </c>
      <c r="BZ1707">
        <v>10.15</v>
      </c>
      <c r="CA1707" t="s">
        <v>29</v>
      </c>
      <c r="CB1707" t="s">
        <v>29</v>
      </c>
      <c r="CC1707">
        <v>21</v>
      </c>
      <c r="CD1707" t="s">
        <v>29</v>
      </c>
      <c r="CE1707" t="s">
        <v>29</v>
      </c>
      <c r="CF1707" t="s">
        <v>29</v>
      </c>
      <c r="CG1707" t="s">
        <v>29</v>
      </c>
      <c r="CH1707" t="s">
        <v>29</v>
      </c>
      <c r="CI1707" t="s">
        <v>29</v>
      </c>
    </row>
    <row r="1708" spans="1:87" x14ac:dyDescent="0.2">
      <c r="A1708" s="55">
        <v>44538</v>
      </c>
      <c r="B1708">
        <v>9.75</v>
      </c>
      <c r="C1708">
        <v>0.01</v>
      </c>
      <c r="D1708">
        <v>0.01</v>
      </c>
      <c r="E1708">
        <v>0.01</v>
      </c>
      <c r="F1708">
        <v>1.45</v>
      </c>
      <c r="G1708">
        <v>0.01</v>
      </c>
      <c r="H1708">
        <v>0.01</v>
      </c>
      <c r="I1708">
        <v>0.01</v>
      </c>
      <c r="J1708">
        <v>4.55</v>
      </c>
      <c r="K1708">
        <v>0.01</v>
      </c>
      <c r="L1708">
        <v>0.01</v>
      </c>
      <c r="M1708">
        <v>0.01</v>
      </c>
      <c r="N1708">
        <v>0.01</v>
      </c>
      <c r="O1708">
        <v>0.01</v>
      </c>
      <c r="P1708">
        <v>0.02</v>
      </c>
      <c r="Q1708">
        <v>2.2000000000000002</v>
      </c>
      <c r="R1708">
        <v>0.01</v>
      </c>
      <c r="S1708">
        <v>0.01</v>
      </c>
      <c r="T1708">
        <v>0.01</v>
      </c>
      <c r="U1708">
        <v>3.07</v>
      </c>
      <c r="V1708">
        <v>0.01</v>
      </c>
      <c r="W1708">
        <v>0.01</v>
      </c>
      <c r="X1708">
        <v>0.01</v>
      </c>
      <c r="Y1708">
        <v>0.01</v>
      </c>
      <c r="Z1708">
        <v>0.01</v>
      </c>
      <c r="AA1708">
        <v>6.72</v>
      </c>
      <c r="AB1708">
        <v>0.01</v>
      </c>
      <c r="AC1708">
        <v>7.8</v>
      </c>
      <c r="AD1708">
        <v>0.01</v>
      </c>
      <c r="AE1708">
        <v>0.01</v>
      </c>
      <c r="AF1708">
        <v>0.01</v>
      </c>
      <c r="AG1708">
        <v>0.01</v>
      </c>
      <c r="AH1708">
        <v>0.01</v>
      </c>
      <c r="AI1708">
        <v>14.27</v>
      </c>
      <c r="AJ1708">
        <v>1.7</v>
      </c>
      <c r="AK1708">
        <v>33.5</v>
      </c>
      <c r="AL1708">
        <v>0.01</v>
      </c>
      <c r="AM1708">
        <v>0.01</v>
      </c>
      <c r="AN1708">
        <v>0.01</v>
      </c>
      <c r="AO1708">
        <v>0.01</v>
      </c>
      <c r="AP1708">
        <v>0.01</v>
      </c>
      <c r="AQ1708">
        <v>0.01</v>
      </c>
      <c r="AR1708">
        <v>8.39</v>
      </c>
      <c r="AS1708">
        <v>0.01</v>
      </c>
      <c r="AT1708">
        <v>0.01</v>
      </c>
      <c r="AU1708">
        <v>0.01</v>
      </c>
      <c r="AV1708">
        <v>0.01</v>
      </c>
      <c r="AW1708">
        <v>0.01</v>
      </c>
      <c r="AX1708">
        <v>0.01</v>
      </c>
      <c r="AY1708">
        <v>99.57</v>
      </c>
      <c r="AZ1708">
        <v>0.02</v>
      </c>
      <c r="BA1708">
        <v>0.95</v>
      </c>
      <c r="BB1708">
        <v>0.01</v>
      </c>
      <c r="BC1708">
        <v>0.01</v>
      </c>
      <c r="BD1708">
        <v>0.01</v>
      </c>
      <c r="BE1708">
        <v>7.35</v>
      </c>
      <c r="BF1708">
        <v>0.01</v>
      </c>
      <c r="BG1708">
        <v>0.01</v>
      </c>
      <c r="BH1708">
        <v>0.01</v>
      </c>
      <c r="BI1708">
        <v>0.01</v>
      </c>
      <c r="BJ1708">
        <v>0.01</v>
      </c>
      <c r="BK1708">
        <v>0.74</v>
      </c>
      <c r="BL1708">
        <v>0.01</v>
      </c>
      <c r="BM1708">
        <v>1.68</v>
      </c>
      <c r="BN1708">
        <v>0.03</v>
      </c>
      <c r="BO1708">
        <v>0.01</v>
      </c>
      <c r="BP1708">
        <v>0.01</v>
      </c>
      <c r="BQ1708">
        <v>2.2000000000000002</v>
      </c>
      <c r="BR1708">
        <v>0.01</v>
      </c>
      <c r="BS1708">
        <v>0.01</v>
      </c>
      <c r="BT1708">
        <v>4.4000000000000004</v>
      </c>
      <c r="BU1708">
        <v>7.29</v>
      </c>
      <c r="BV1708">
        <v>7.3</v>
      </c>
      <c r="BW1708">
        <v>9.16</v>
      </c>
      <c r="BX1708">
        <v>14.07</v>
      </c>
      <c r="BY1708">
        <v>16.670000000000002</v>
      </c>
      <c r="BZ1708">
        <v>10.15</v>
      </c>
      <c r="CA1708" t="s">
        <v>29</v>
      </c>
      <c r="CB1708" t="s">
        <v>29</v>
      </c>
      <c r="CC1708">
        <v>21</v>
      </c>
      <c r="CD1708" t="s">
        <v>29</v>
      </c>
      <c r="CE1708" t="s">
        <v>29</v>
      </c>
      <c r="CF1708" t="s">
        <v>29</v>
      </c>
      <c r="CG1708" t="s">
        <v>29</v>
      </c>
      <c r="CH1708" t="s">
        <v>29</v>
      </c>
      <c r="CI1708" t="s">
        <v>29</v>
      </c>
    </row>
    <row r="1709" spans="1:87" x14ac:dyDescent="0.2">
      <c r="A1709" s="55">
        <v>44539</v>
      </c>
      <c r="B1709">
        <v>9.75</v>
      </c>
      <c r="C1709">
        <v>0.01</v>
      </c>
      <c r="D1709">
        <v>0.01</v>
      </c>
      <c r="E1709">
        <v>0.01</v>
      </c>
      <c r="F1709">
        <v>1.45</v>
      </c>
      <c r="G1709">
        <v>0.01</v>
      </c>
      <c r="H1709">
        <v>0.01</v>
      </c>
      <c r="I1709">
        <v>0.01</v>
      </c>
      <c r="J1709">
        <v>4.55</v>
      </c>
      <c r="K1709">
        <v>0.01</v>
      </c>
      <c r="L1709">
        <v>0.01</v>
      </c>
      <c r="M1709">
        <v>0.01</v>
      </c>
      <c r="N1709">
        <v>0.01</v>
      </c>
      <c r="O1709">
        <v>0.01</v>
      </c>
      <c r="P1709">
        <v>0.02</v>
      </c>
      <c r="Q1709">
        <v>2.2000000000000002</v>
      </c>
      <c r="R1709">
        <v>0.01</v>
      </c>
      <c r="S1709">
        <v>0.01</v>
      </c>
      <c r="T1709">
        <v>0.01</v>
      </c>
      <c r="U1709">
        <v>3.07</v>
      </c>
      <c r="V1709">
        <v>0.01</v>
      </c>
      <c r="W1709">
        <v>0.01</v>
      </c>
      <c r="X1709">
        <v>0.01</v>
      </c>
      <c r="Y1709">
        <v>0.01</v>
      </c>
      <c r="Z1709">
        <v>0.01</v>
      </c>
      <c r="AA1709">
        <v>6.72</v>
      </c>
      <c r="AB1709">
        <v>0.01</v>
      </c>
      <c r="AC1709">
        <v>7.8</v>
      </c>
      <c r="AD1709">
        <v>0.01</v>
      </c>
      <c r="AE1709">
        <v>0.01</v>
      </c>
      <c r="AF1709">
        <v>0.01</v>
      </c>
      <c r="AG1709">
        <v>0.01</v>
      </c>
      <c r="AH1709">
        <v>0.01</v>
      </c>
      <c r="AI1709">
        <v>14.27</v>
      </c>
      <c r="AJ1709">
        <v>1.7</v>
      </c>
      <c r="AK1709">
        <v>33.5</v>
      </c>
      <c r="AL1709">
        <v>0.01</v>
      </c>
      <c r="AM1709">
        <v>0.01</v>
      </c>
      <c r="AN1709">
        <v>0.01</v>
      </c>
      <c r="AO1709">
        <v>0.01</v>
      </c>
      <c r="AP1709">
        <v>0.01</v>
      </c>
      <c r="AQ1709">
        <v>0.01</v>
      </c>
      <c r="AR1709">
        <v>8.39</v>
      </c>
      <c r="AS1709">
        <v>0.01</v>
      </c>
      <c r="AT1709">
        <v>0.01</v>
      </c>
      <c r="AU1709">
        <v>0.01</v>
      </c>
      <c r="AV1709">
        <v>0.01</v>
      </c>
      <c r="AW1709">
        <v>0.01</v>
      </c>
      <c r="AX1709">
        <v>0.01</v>
      </c>
      <c r="AY1709">
        <v>99.57</v>
      </c>
      <c r="AZ1709">
        <v>0.02</v>
      </c>
      <c r="BA1709">
        <v>0.95</v>
      </c>
      <c r="BB1709">
        <v>0.01</v>
      </c>
      <c r="BC1709">
        <v>0.01</v>
      </c>
      <c r="BD1709">
        <v>0.01</v>
      </c>
      <c r="BE1709">
        <v>7.35</v>
      </c>
      <c r="BF1709">
        <v>0.01</v>
      </c>
      <c r="BG1709">
        <v>0.01</v>
      </c>
      <c r="BH1709">
        <v>0.01</v>
      </c>
      <c r="BI1709">
        <v>0.01</v>
      </c>
      <c r="BJ1709">
        <v>0.01</v>
      </c>
      <c r="BK1709">
        <v>0.74</v>
      </c>
      <c r="BL1709">
        <v>0.01</v>
      </c>
      <c r="BM1709">
        <v>1.68</v>
      </c>
      <c r="BN1709">
        <v>0.03</v>
      </c>
      <c r="BO1709">
        <v>0.01</v>
      </c>
      <c r="BP1709">
        <v>0.01</v>
      </c>
      <c r="BQ1709">
        <v>2.2000000000000002</v>
      </c>
      <c r="BR1709">
        <v>0.01</v>
      </c>
      <c r="BS1709">
        <v>0.01</v>
      </c>
      <c r="BT1709">
        <v>6.29</v>
      </c>
      <c r="BU1709">
        <v>8.73</v>
      </c>
      <c r="BV1709">
        <v>6.62</v>
      </c>
      <c r="BW1709">
        <v>9.25</v>
      </c>
      <c r="BX1709">
        <v>14.07</v>
      </c>
      <c r="BY1709">
        <v>16.670000000000002</v>
      </c>
      <c r="BZ1709">
        <v>10.15</v>
      </c>
      <c r="CA1709" t="s">
        <v>29</v>
      </c>
      <c r="CB1709" t="s">
        <v>29</v>
      </c>
      <c r="CC1709">
        <v>21</v>
      </c>
      <c r="CD1709" t="s">
        <v>29</v>
      </c>
      <c r="CE1709" t="s">
        <v>29</v>
      </c>
      <c r="CF1709" t="s">
        <v>29</v>
      </c>
      <c r="CG1709" t="s">
        <v>29</v>
      </c>
      <c r="CH1709" t="s">
        <v>29</v>
      </c>
      <c r="CI1709" t="s">
        <v>29</v>
      </c>
    </row>
    <row r="1710" spans="1:87" x14ac:dyDescent="0.2">
      <c r="A1710" s="55">
        <v>44540</v>
      </c>
      <c r="B1710">
        <v>9.75</v>
      </c>
      <c r="C1710">
        <v>0.01</v>
      </c>
      <c r="D1710">
        <v>0.01</v>
      </c>
      <c r="E1710">
        <v>0.01</v>
      </c>
      <c r="F1710">
        <v>1.45</v>
      </c>
      <c r="G1710">
        <v>0.01</v>
      </c>
      <c r="H1710">
        <v>0.01</v>
      </c>
      <c r="I1710">
        <v>0.01</v>
      </c>
      <c r="J1710">
        <v>4.55</v>
      </c>
      <c r="K1710">
        <v>0.01</v>
      </c>
      <c r="L1710">
        <v>0.01</v>
      </c>
      <c r="M1710">
        <v>0.01</v>
      </c>
      <c r="N1710">
        <v>0.01</v>
      </c>
      <c r="O1710">
        <v>0.01</v>
      </c>
      <c r="P1710">
        <v>0.02</v>
      </c>
      <c r="Q1710">
        <v>2.2000000000000002</v>
      </c>
      <c r="R1710">
        <v>0.01</v>
      </c>
      <c r="S1710">
        <v>0.01</v>
      </c>
      <c r="T1710">
        <v>0.01</v>
      </c>
      <c r="U1710">
        <v>3.07</v>
      </c>
      <c r="V1710">
        <v>0.01</v>
      </c>
      <c r="W1710">
        <v>0.01</v>
      </c>
      <c r="X1710">
        <v>0.01</v>
      </c>
      <c r="Y1710">
        <v>0.01</v>
      </c>
      <c r="Z1710">
        <v>0.01</v>
      </c>
      <c r="AA1710">
        <v>6.72</v>
      </c>
      <c r="AB1710">
        <v>0.01</v>
      </c>
      <c r="AC1710">
        <v>7.8</v>
      </c>
      <c r="AD1710">
        <v>0.01</v>
      </c>
      <c r="AE1710">
        <v>0.01</v>
      </c>
      <c r="AF1710">
        <v>0.01</v>
      </c>
      <c r="AG1710">
        <v>0.01</v>
      </c>
      <c r="AH1710">
        <v>0.01</v>
      </c>
      <c r="AI1710">
        <v>14.27</v>
      </c>
      <c r="AJ1710">
        <v>1.7</v>
      </c>
      <c r="AK1710">
        <v>33.5</v>
      </c>
      <c r="AL1710">
        <v>0.01</v>
      </c>
      <c r="AM1710">
        <v>0.01</v>
      </c>
      <c r="AN1710">
        <v>0.01</v>
      </c>
      <c r="AO1710">
        <v>0.01</v>
      </c>
      <c r="AP1710">
        <v>0.01</v>
      </c>
      <c r="AQ1710">
        <v>0.01</v>
      </c>
      <c r="AR1710">
        <v>8.39</v>
      </c>
      <c r="AS1710">
        <v>0.01</v>
      </c>
      <c r="AT1710">
        <v>0.01</v>
      </c>
      <c r="AU1710">
        <v>0.01</v>
      </c>
      <c r="AV1710">
        <v>0.01</v>
      </c>
      <c r="AW1710">
        <v>0.01</v>
      </c>
      <c r="AX1710">
        <v>0.01</v>
      </c>
      <c r="AY1710">
        <v>99.57</v>
      </c>
      <c r="AZ1710">
        <v>0.02</v>
      </c>
      <c r="BA1710">
        <v>0.95</v>
      </c>
      <c r="BB1710">
        <v>0.01</v>
      </c>
      <c r="BC1710">
        <v>0.01</v>
      </c>
      <c r="BD1710">
        <v>0.01</v>
      </c>
      <c r="BE1710">
        <v>7.35</v>
      </c>
      <c r="BF1710">
        <v>0.01</v>
      </c>
      <c r="BG1710">
        <v>0.01</v>
      </c>
      <c r="BH1710">
        <v>0.01</v>
      </c>
      <c r="BI1710">
        <v>0.01</v>
      </c>
      <c r="BJ1710">
        <v>0.01</v>
      </c>
      <c r="BK1710">
        <v>0.74</v>
      </c>
      <c r="BL1710">
        <v>0.01</v>
      </c>
      <c r="BM1710">
        <v>1.68</v>
      </c>
      <c r="BN1710">
        <v>0.03</v>
      </c>
      <c r="BO1710">
        <v>0.01</v>
      </c>
      <c r="BP1710">
        <v>0.01</v>
      </c>
      <c r="BQ1710">
        <v>2.2000000000000002</v>
      </c>
      <c r="BR1710">
        <v>0.01</v>
      </c>
      <c r="BS1710">
        <v>0.01</v>
      </c>
      <c r="BT1710">
        <v>3.04</v>
      </c>
      <c r="BU1710">
        <v>6.41</v>
      </c>
      <c r="BV1710">
        <v>6.24</v>
      </c>
      <c r="BW1710">
        <v>9.02</v>
      </c>
      <c r="BX1710">
        <v>13.47</v>
      </c>
      <c r="BY1710">
        <v>14.34</v>
      </c>
      <c r="BZ1710">
        <v>10.15</v>
      </c>
      <c r="CA1710" t="s">
        <v>29</v>
      </c>
      <c r="CB1710" t="s">
        <v>29</v>
      </c>
      <c r="CC1710">
        <v>21</v>
      </c>
      <c r="CD1710" t="s">
        <v>29</v>
      </c>
      <c r="CE1710" t="s">
        <v>29</v>
      </c>
      <c r="CF1710" t="s">
        <v>29</v>
      </c>
      <c r="CG1710" t="s">
        <v>29</v>
      </c>
      <c r="CH1710" t="s">
        <v>29</v>
      </c>
      <c r="CI1710" t="s">
        <v>29</v>
      </c>
    </row>
    <row r="1711" spans="1:87" x14ac:dyDescent="0.2">
      <c r="A1711" s="55">
        <v>44543</v>
      </c>
      <c r="B1711">
        <v>9.75</v>
      </c>
      <c r="C1711">
        <v>0.01</v>
      </c>
      <c r="D1711">
        <v>0.01</v>
      </c>
      <c r="E1711">
        <v>0.01</v>
      </c>
      <c r="F1711">
        <v>1.45</v>
      </c>
      <c r="G1711">
        <v>0.01</v>
      </c>
      <c r="H1711">
        <v>0.01</v>
      </c>
      <c r="I1711">
        <v>0.01</v>
      </c>
      <c r="J1711">
        <v>4.55</v>
      </c>
      <c r="K1711">
        <v>0.01</v>
      </c>
      <c r="L1711">
        <v>0.01</v>
      </c>
      <c r="M1711">
        <v>0.01</v>
      </c>
      <c r="N1711">
        <v>0.01</v>
      </c>
      <c r="O1711">
        <v>0.01</v>
      </c>
      <c r="P1711">
        <v>0.02</v>
      </c>
      <c r="Q1711">
        <v>2.2000000000000002</v>
      </c>
      <c r="R1711">
        <v>0.01</v>
      </c>
      <c r="S1711">
        <v>0.01</v>
      </c>
      <c r="T1711">
        <v>0.01</v>
      </c>
      <c r="U1711">
        <v>3.07</v>
      </c>
      <c r="V1711">
        <v>0.01</v>
      </c>
      <c r="W1711">
        <v>0.01</v>
      </c>
      <c r="X1711">
        <v>0.01</v>
      </c>
      <c r="Y1711">
        <v>0.01</v>
      </c>
      <c r="Z1711">
        <v>0.01</v>
      </c>
      <c r="AA1711">
        <v>6.72</v>
      </c>
      <c r="AB1711">
        <v>0.01</v>
      </c>
      <c r="AC1711">
        <v>7.8</v>
      </c>
      <c r="AD1711">
        <v>0.01</v>
      </c>
      <c r="AE1711">
        <v>0.01</v>
      </c>
      <c r="AF1711">
        <v>0.01</v>
      </c>
      <c r="AG1711">
        <v>0.01</v>
      </c>
      <c r="AH1711">
        <v>0.01</v>
      </c>
      <c r="AI1711">
        <v>14.27</v>
      </c>
      <c r="AJ1711">
        <v>1.7</v>
      </c>
      <c r="AK1711">
        <v>33.5</v>
      </c>
      <c r="AL1711">
        <v>0.01</v>
      </c>
      <c r="AM1711">
        <v>0.01</v>
      </c>
      <c r="AN1711">
        <v>0.01</v>
      </c>
      <c r="AO1711">
        <v>0.01</v>
      </c>
      <c r="AP1711">
        <v>0.01</v>
      </c>
      <c r="AQ1711">
        <v>0.01</v>
      </c>
      <c r="AR1711">
        <v>8.39</v>
      </c>
      <c r="AS1711">
        <v>0.01</v>
      </c>
      <c r="AT1711">
        <v>0.01</v>
      </c>
      <c r="AU1711">
        <v>0.01</v>
      </c>
      <c r="AV1711">
        <v>0.01</v>
      </c>
      <c r="AW1711">
        <v>0.01</v>
      </c>
      <c r="AX1711">
        <v>0.01</v>
      </c>
      <c r="AY1711">
        <v>99.57</v>
      </c>
      <c r="AZ1711">
        <v>0.02</v>
      </c>
      <c r="BA1711">
        <v>0.95</v>
      </c>
      <c r="BB1711">
        <v>0.01</v>
      </c>
      <c r="BC1711">
        <v>0.01</v>
      </c>
      <c r="BD1711">
        <v>0.01</v>
      </c>
      <c r="BE1711">
        <v>7.35</v>
      </c>
      <c r="BF1711">
        <v>0.01</v>
      </c>
      <c r="BG1711">
        <v>0.01</v>
      </c>
      <c r="BH1711">
        <v>0.01</v>
      </c>
      <c r="BI1711">
        <v>0.01</v>
      </c>
      <c r="BJ1711">
        <v>0.01</v>
      </c>
      <c r="BK1711">
        <v>0.74</v>
      </c>
      <c r="BL1711">
        <v>0.01</v>
      </c>
      <c r="BM1711">
        <v>1.68</v>
      </c>
      <c r="BN1711">
        <v>0.03</v>
      </c>
      <c r="BO1711">
        <v>0.01</v>
      </c>
      <c r="BP1711">
        <v>0.01</v>
      </c>
      <c r="BQ1711">
        <v>2.2000000000000002</v>
      </c>
      <c r="BR1711">
        <v>0.01</v>
      </c>
      <c r="BS1711">
        <v>0.01</v>
      </c>
      <c r="BT1711">
        <v>4.96</v>
      </c>
      <c r="BU1711">
        <v>7.87</v>
      </c>
      <c r="BV1711">
        <v>6.74</v>
      </c>
      <c r="BW1711">
        <v>9.2100000000000009</v>
      </c>
      <c r="BX1711">
        <v>13.47</v>
      </c>
      <c r="BY1711">
        <v>14.34</v>
      </c>
      <c r="BZ1711">
        <v>10.15</v>
      </c>
      <c r="CA1711" t="s">
        <v>29</v>
      </c>
      <c r="CB1711" t="s">
        <v>29</v>
      </c>
      <c r="CC1711">
        <v>21</v>
      </c>
      <c r="CD1711" t="s">
        <v>29</v>
      </c>
      <c r="CE1711" t="s">
        <v>29</v>
      </c>
      <c r="CF1711" t="s">
        <v>29</v>
      </c>
      <c r="CG1711" t="s">
        <v>29</v>
      </c>
      <c r="CH1711" t="s">
        <v>29</v>
      </c>
      <c r="CI1711" t="s">
        <v>29</v>
      </c>
    </row>
    <row r="1712" spans="1:87" x14ac:dyDescent="0.2">
      <c r="A1712" s="55">
        <v>44544</v>
      </c>
      <c r="B1712">
        <v>9.75</v>
      </c>
      <c r="C1712">
        <v>0.01</v>
      </c>
      <c r="D1712">
        <v>0.01</v>
      </c>
      <c r="E1712">
        <v>0.01</v>
      </c>
      <c r="F1712">
        <v>1.45</v>
      </c>
      <c r="G1712">
        <v>0.01</v>
      </c>
      <c r="H1712">
        <v>0.01</v>
      </c>
      <c r="I1712">
        <v>0.01</v>
      </c>
      <c r="J1712">
        <v>4.55</v>
      </c>
      <c r="K1712">
        <v>0.01</v>
      </c>
      <c r="L1712">
        <v>0.01</v>
      </c>
      <c r="M1712">
        <v>0.01</v>
      </c>
      <c r="N1712">
        <v>0.01</v>
      </c>
      <c r="O1712">
        <v>0.01</v>
      </c>
      <c r="P1712">
        <v>0.02</v>
      </c>
      <c r="Q1712">
        <v>2.2000000000000002</v>
      </c>
      <c r="R1712">
        <v>0.01</v>
      </c>
      <c r="S1712">
        <v>0.01</v>
      </c>
      <c r="T1712">
        <v>0.01</v>
      </c>
      <c r="U1712">
        <v>3.07</v>
      </c>
      <c r="V1712">
        <v>0.01</v>
      </c>
      <c r="W1712">
        <v>0.01</v>
      </c>
      <c r="X1712">
        <v>0.01</v>
      </c>
      <c r="Y1712">
        <v>0.01</v>
      </c>
      <c r="Z1712">
        <v>0.01</v>
      </c>
      <c r="AA1712">
        <v>6.72</v>
      </c>
      <c r="AB1712">
        <v>0.01</v>
      </c>
      <c r="AC1712">
        <v>7.8</v>
      </c>
      <c r="AD1712">
        <v>0.01</v>
      </c>
      <c r="AE1712">
        <v>0.01</v>
      </c>
      <c r="AF1712">
        <v>0.01</v>
      </c>
      <c r="AG1712">
        <v>0.01</v>
      </c>
      <c r="AH1712">
        <v>0.01</v>
      </c>
      <c r="AI1712">
        <v>14.27</v>
      </c>
      <c r="AJ1712">
        <v>1.7</v>
      </c>
      <c r="AK1712">
        <v>33.5</v>
      </c>
      <c r="AL1712">
        <v>0.01</v>
      </c>
      <c r="AM1712">
        <v>0.01</v>
      </c>
      <c r="AN1712">
        <v>0.01</v>
      </c>
      <c r="AO1712">
        <v>0.01</v>
      </c>
      <c r="AP1712">
        <v>0.01</v>
      </c>
      <c r="AQ1712">
        <v>0.01</v>
      </c>
      <c r="AR1712">
        <v>8.39</v>
      </c>
      <c r="AS1712">
        <v>0.01</v>
      </c>
      <c r="AT1712">
        <v>0.01</v>
      </c>
      <c r="AU1712">
        <v>0.01</v>
      </c>
      <c r="AV1712">
        <v>0.01</v>
      </c>
      <c r="AW1712">
        <v>0.01</v>
      </c>
      <c r="AX1712">
        <v>0.01</v>
      </c>
      <c r="AY1712">
        <v>99.57</v>
      </c>
      <c r="AZ1712">
        <v>0.02</v>
      </c>
      <c r="BA1712">
        <v>0.95</v>
      </c>
      <c r="BB1712">
        <v>0.01</v>
      </c>
      <c r="BC1712">
        <v>0.01</v>
      </c>
      <c r="BD1712">
        <v>0.01</v>
      </c>
      <c r="BE1712">
        <v>7.35</v>
      </c>
      <c r="BF1712">
        <v>0.01</v>
      </c>
      <c r="BG1712">
        <v>0.01</v>
      </c>
      <c r="BH1712">
        <v>0.01</v>
      </c>
      <c r="BI1712">
        <v>0.01</v>
      </c>
      <c r="BJ1712">
        <v>0.01</v>
      </c>
      <c r="BK1712">
        <v>0.74</v>
      </c>
      <c r="BL1712">
        <v>0.01</v>
      </c>
      <c r="BM1712">
        <v>1.68</v>
      </c>
      <c r="BN1712">
        <v>0.03</v>
      </c>
      <c r="BO1712">
        <v>0.01</v>
      </c>
      <c r="BP1712">
        <v>0.01</v>
      </c>
      <c r="BQ1712">
        <v>2.2000000000000002</v>
      </c>
      <c r="BR1712">
        <v>0.01</v>
      </c>
      <c r="BS1712">
        <v>0.01</v>
      </c>
      <c r="BT1712">
        <v>7.15</v>
      </c>
      <c r="BU1712">
        <v>9.59</v>
      </c>
      <c r="BV1712">
        <v>7.76</v>
      </c>
      <c r="BW1712">
        <v>10.61</v>
      </c>
      <c r="BX1712">
        <v>13.47</v>
      </c>
      <c r="BY1712">
        <v>14.34</v>
      </c>
      <c r="BZ1712">
        <v>10.72</v>
      </c>
      <c r="CA1712" t="s">
        <v>29</v>
      </c>
      <c r="CB1712" t="s">
        <v>29</v>
      </c>
      <c r="CC1712">
        <v>21</v>
      </c>
      <c r="CD1712" t="s">
        <v>29</v>
      </c>
      <c r="CE1712" t="s">
        <v>29</v>
      </c>
      <c r="CF1712" t="s">
        <v>29</v>
      </c>
      <c r="CG1712" t="s">
        <v>29</v>
      </c>
      <c r="CH1712" t="s">
        <v>29</v>
      </c>
      <c r="CI1712" t="s">
        <v>29</v>
      </c>
    </row>
    <row r="1713" spans="1:87" x14ac:dyDescent="0.2">
      <c r="A1713" s="55">
        <v>44545</v>
      </c>
      <c r="B1713">
        <v>9.75</v>
      </c>
      <c r="C1713">
        <v>0.01</v>
      </c>
      <c r="D1713">
        <v>0.01</v>
      </c>
      <c r="E1713">
        <v>0.01</v>
      </c>
      <c r="F1713">
        <v>1.45</v>
      </c>
      <c r="G1713">
        <v>0.01</v>
      </c>
      <c r="H1713">
        <v>0.01</v>
      </c>
      <c r="I1713">
        <v>0.01</v>
      </c>
      <c r="J1713">
        <v>4.55</v>
      </c>
      <c r="K1713">
        <v>0.01</v>
      </c>
      <c r="L1713">
        <v>0.01</v>
      </c>
      <c r="M1713">
        <v>0.01</v>
      </c>
      <c r="N1713">
        <v>0.01</v>
      </c>
      <c r="O1713">
        <v>0.01</v>
      </c>
      <c r="P1713">
        <v>0.02</v>
      </c>
      <c r="Q1713">
        <v>2.2000000000000002</v>
      </c>
      <c r="R1713">
        <v>0.01</v>
      </c>
      <c r="S1713">
        <v>0.01</v>
      </c>
      <c r="T1713">
        <v>0.01</v>
      </c>
      <c r="U1713">
        <v>3.07</v>
      </c>
      <c r="V1713">
        <v>0.01</v>
      </c>
      <c r="W1713">
        <v>0.01</v>
      </c>
      <c r="X1713">
        <v>0.01</v>
      </c>
      <c r="Y1713">
        <v>0.01</v>
      </c>
      <c r="Z1713">
        <v>0.01</v>
      </c>
      <c r="AA1713">
        <v>6.72</v>
      </c>
      <c r="AB1713">
        <v>0.01</v>
      </c>
      <c r="AC1713">
        <v>7.8</v>
      </c>
      <c r="AD1713">
        <v>0.01</v>
      </c>
      <c r="AE1713">
        <v>0.01</v>
      </c>
      <c r="AF1713">
        <v>0.01</v>
      </c>
      <c r="AG1713">
        <v>0.01</v>
      </c>
      <c r="AH1713">
        <v>0.01</v>
      </c>
      <c r="AI1713">
        <v>14.27</v>
      </c>
      <c r="AJ1713">
        <v>1.7</v>
      </c>
      <c r="AK1713">
        <v>33.5</v>
      </c>
      <c r="AL1713">
        <v>0.01</v>
      </c>
      <c r="AM1713">
        <v>0.01</v>
      </c>
      <c r="AN1713">
        <v>0.01</v>
      </c>
      <c r="AO1713">
        <v>0.01</v>
      </c>
      <c r="AP1713">
        <v>0.01</v>
      </c>
      <c r="AQ1713">
        <v>0.01</v>
      </c>
      <c r="AR1713">
        <v>8.39</v>
      </c>
      <c r="AS1713">
        <v>0.01</v>
      </c>
      <c r="AT1713">
        <v>0.01</v>
      </c>
      <c r="AU1713">
        <v>0.01</v>
      </c>
      <c r="AV1713">
        <v>0.01</v>
      </c>
      <c r="AW1713">
        <v>0.01</v>
      </c>
      <c r="AX1713">
        <v>0.01</v>
      </c>
      <c r="AY1713">
        <v>99.57</v>
      </c>
      <c r="AZ1713">
        <v>0.02</v>
      </c>
      <c r="BA1713">
        <v>0.95</v>
      </c>
      <c r="BB1713">
        <v>0.01</v>
      </c>
      <c r="BC1713">
        <v>0.01</v>
      </c>
      <c r="BD1713">
        <v>0.01</v>
      </c>
      <c r="BE1713">
        <v>7.35</v>
      </c>
      <c r="BF1713">
        <v>0.01</v>
      </c>
      <c r="BG1713">
        <v>0.01</v>
      </c>
      <c r="BH1713">
        <v>0.01</v>
      </c>
      <c r="BI1713">
        <v>0.01</v>
      </c>
      <c r="BJ1713">
        <v>0.01</v>
      </c>
      <c r="BK1713">
        <v>0.74</v>
      </c>
      <c r="BL1713">
        <v>0.01</v>
      </c>
      <c r="BM1713">
        <v>1.68</v>
      </c>
      <c r="BN1713">
        <v>0.03</v>
      </c>
      <c r="BO1713">
        <v>0.01</v>
      </c>
      <c r="BP1713">
        <v>0.01</v>
      </c>
      <c r="BQ1713">
        <v>2.2000000000000002</v>
      </c>
      <c r="BR1713">
        <v>0.01</v>
      </c>
      <c r="BS1713">
        <v>0.01</v>
      </c>
      <c r="BT1713">
        <v>2.0099999999999998</v>
      </c>
      <c r="BU1713">
        <v>6.14</v>
      </c>
      <c r="BV1713">
        <v>5.63</v>
      </c>
      <c r="BW1713">
        <v>8.4700000000000006</v>
      </c>
      <c r="BX1713">
        <v>14.04</v>
      </c>
      <c r="BY1713">
        <v>14.34</v>
      </c>
      <c r="BZ1713">
        <v>10.72</v>
      </c>
      <c r="CA1713" t="s">
        <v>29</v>
      </c>
      <c r="CB1713" t="s">
        <v>29</v>
      </c>
      <c r="CC1713">
        <v>19.71</v>
      </c>
      <c r="CD1713" t="s">
        <v>29</v>
      </c>
      <c r="CE1713" t="s">
        <v>29</v>
      </c>
      <c r="CF1713" t="s">
        <v>29</v>
      </c>
      <c r="CG1713" t="s">
        <v>29</v>
      </c>
      <c r="CH1713" t="s">
        <v>29</v>
      </c>
      <c r="CI1713" t="s">
        <v>29</v>
      </c>
    </row>
    <row r="1714" spans="1:87" x14ac:dyDescent="0.2">
      <c r="A1714" s="55">
        <v>44546</v>
      </c>
      <c r="B1714">
        <v>9.75</v>
      </c>
      <c r="C1714">
        <v>0.01</v>
      </c>
      <c r="D1714">
        <v>0.01</v>
      </c>
      <c r="E1714">
        <v>0.01</v>
      </c>
      <c r="F1714">
        <v>1.45</v>
      </c>
      <c r="G1714">
        <v>0.01</v>
      </c>
      <c r="H1714">
        <v>0.01</v>
      </c>
      <c r="I1714">
        <v>0.01</v>
      </c>
      <c r="J1714">
        <v>4.55</v>
      </c>
      <c r="K1714">
        <v>0.01</v>
      </c>
      <c r="L1714">
        <v>0.01</v>
      </c>
      <c r="M1714">
        <v>0.01</v>
      </c>
      <c r="N1714">
        <v>0.01</v>
      </c>
      <c r="O1714">
        <v>0.01</v>
      </c>
      <c r="P1714">
        <v>0.02</v>
      </c>
      <c r="Q1714">
        <v>2.2000000000000002</v>
      </c>
      <c r="R1714">
        <v>0.01</v>
      </c>
      <c r="S1714">
        <v>0.01</v>
      </c>
      <c r="T1714">
        <v>0.01</v>
      </c>
      <c r="U1714">
        <v>3.07</v>
      </c>
      <c r="V1714">
        <v>0.01</v>
      </c>
      <c r="W1714">
        <v>0.01</v>
      </c>
      <c r="X1714">
        <v>0.01</v>
      </c>
      <c r="Y1714">
        <v>0.01</v>
      </c>
      <c r="Z1714">
        <v>0.01</v>
      </c>
      <c r="AA1714">
        <v>6.72</v>
      </c>
      <c r="AB1714">
        <v>0.01</v>
      </c>
      <c r="AC1714">
        <v>7.8</v>
      </c>
      <c r="AD1714">
        <v>0.01</v>
      </c>
      <c r="AE1714">
        <v>0.01</v>
      </c>
      <c r="AF1714">
        <v>0.01</v>
      </c>
      <c r="AG1714">
        <v>0.01</v>
      </c>
      <c r="AH1714">
        <v>0.01</v>
      </c>
      <c r="AI1714">
        <v>14.27</v>
      </c>
      <c r="AJ1714">
        <v>1.7</v>
      </c>
      <c r="AK1714">
        <v>33.5</v>
      </c>
      <c r="AL1714">
        <v>0.01</v>
      </c>
      <c r="AM1714">
        <v>0.01</v>
      </c>
      <c r="AN1714">
        <v>0.01</v>
      </c>
      <c r="AO1714">
        <v>0.01</v>
      </c>
      <c r="AP1714">
        <v>0.01</v>
      </c>
      <c r="AQ1714">
        <v>0.01</v>
      </c>
      <c r="AR1714">
        <v>8.39</v>
      </c>
      <c r="AS1714">
        <v>0.01</v>
      </c>
      <c r="AT1714">
        <v>0.01</v>
      </c>
      <c r="AU1714">
        <v>0.01</v>
      </c>
      <c r="AV1714">
        <v>0.01</v>
      </c>
      <c r="AW1714">
        <v>0.01</v>
      </c>
      <c r="AX1714">
        <v>0.01</v>
      </c>
      <c r="AY1714">
        <v>99.57</v>
      </c>
      <c r="AZ1714">
        <v>0.02</v>
      </c>
      <c r="BA1714">
        <v>0.95</v>
      </c>
      <c r="BB1714">
        <v>0.01</v>
      </c>
      <c r="BC1714">
        <v>0.01</v>
      </c>
      <c r="BD1714">
        <v>0.01</v>
      </c>
      <c r="BE1714">
        <v>7.35</v>
      </c>
      <c r="BF1714">
        <v>0.01</v>
      </c>
      <c r="BG1714">
        <v>0.01</v>
      </c>
      <c r="BH1714">
        <v>0.01</v>
      </c>
      <c r="BI1714">
        <v>0.01</v>
      </c>
      <c r="BJ1714">
        <v>0.01</v>
      </c>
      <c r="BK1714">
        <v>0.74</v>
      </c>
      <c r="BL1714">
        <v>0.01</v>
      </c>
      <c r="BM1714">
        <v>1.68</v>
      </c>
      <c r="BN1714">
        <v>0.03</v>
      </c>
      <c r="BO1714">
        <v>0.01</v>
      </c>
      <c r="BP1714">
        <v>0.01</v>
      </c>
      <c r="BQ1714">
        <v>2.2000000000000002</v>
      </c>
      <c r="BR1714">
        <v>0.01</v>
      </c>
      <c r="BS1714">
        <v>0.01</v>
      </c>
      <c r="BT1714">
        <v>3.51</v>
      </c>
      <c r="BU1714">
        <v>7.63</v>
      </c>
      <c r="BV1714">
        <v>6.85</v>
      </c>
      <c r="BW1714">
        <v>9.3000000000000007</v>
      </c>
      <c r="BX1714">
        <v>13.62</v>
      </c>
      <c r="BY1714">
        <v>14.34</v>
      </c>
      <c r="BZ1714">
        <v>10.72</v>
      </c>
      <c r="CA1714" t="s">
        <v>29</v>
      </c>
      <c r="CB1714" t="s">
        <v>29</v>
      </c>
      <c r="CC1714">
        <v>20.329999999999998</v>
      </c>
      <c r="CD1714" t="s">
        <v>29</v>
      </c>
      <c r="CE1714" t="s">
        <v>29</v>
      </c>
      <c r="CF1714" t="s">
        <v>29</v>
      </c>
      <c r="CG1714" t="s">
        <v>29</v>
      </c>
      <c r="CH1714" t="s">
        <v>29</v>
      </c>
      <c r="CI1714" t="s">
        <v>29</v>
      </c>
    </row>
    <row r="1715" spans="1:87" x14ac:dyDescent="0.2">
      <c r="A1715" s="55">
        <v>44547</v>
      </c>
      <c r="B1715">
        <v>9.75</v>
      </c>
      <c r="C1715">
        <v>0.01</v>
      </c>
      <c r="D1715">
        <v>0.01</v>
      </c>
      <c r="E1715">
        <v>0.01</v>
      </c>
      <c r="F1715">
        <v>1.45</v>
      </c>
      <c r="G1715">
        <v>0.01</v>
      </c>
      <c r="H1715">
        <v>0.01</v>
      </c>
      <c r="I1715">
        <v>0.01</v>
      </c>
      <c r="J1715">
        <v>4.55</v>
      </c>
      <c r="K1715">
        <v>0.01</v>
      </c>
      <c r="L1715">
        <v>0.01</v>
      </c>
      <c r="M1715">
        <v>0.01</v>
      </c>
      <c r="N1715">
        <v>0.01</v>
      </c>
      <c r="O1715">
        <v>0.01</v>
      </c>
      <c r="P1715">
        <v>0.02</v>
      </c>
      <c r="Q1715">
        <v>2.2000000000000002</v>
      </c>
      <c r="R1715">
        <v>0.01</v>
      </c>
      <c r="S1715">
        <v>0.01</v>
      </c>
      <c r="T1715">
        <v>0.01</v>
      </c>
      <c r="U1715">
        <v>3.07</v>
      </c>
      <c r="V1715">
        <v>0.01</v>
      </c>
      <c r="W1715">
        <v>0.01</v>
      </c>
      <c r="X1715">
        <v>0.01</v>
      </c>
      <c r="Y1715">
        <v>0.01</v>
      </c>
      <c r="Z1715">
        <v>0.01</v>
      </c>
      <c r="AA1715">
        <v>6.72</v>
      </c>
      <c r="AB1715">
        <v>0.01</v>
      </c>
      <c r="AC1715">
        <v>7.8</v>
      </c>
      <c r="AD1715">
        <v>0.01</v>
      </c>
      <c r="AE1715">
        <v>0.01</v>
      </c>
      <c r="AF1715">
        <v>0.01</v>
      </c>
      <c r="AG1715">
        <v>0.01</v>
      </c>
      <c r="AH1715">
        <v>0.01</v>
      </c>
      <c r="AI1715">
        <v>14.27</v>
      </c>
      <c r="AJ1715">
        <v>1.7</v>
      </c>
      <c r="AK1715">
        <v>33.5</v>
      </c>
      <c r="AL1715">
        <v>0.01</v>
      </c>
      <c r="AM1715">
        <v>0.01</v>
      </c>
      <c r="AN1715">
        <v>0.01</v>
      </c>
      <c r="AO1715">
        <v>0.01</v>
      </c>
      <c r="AP1715">
        <v>0.01</v>
      </c>
      <c r="AQ1715">
        <v>0.01</v>
      </c>
      <c r="AR1715">
        <v>8.39</v>
      </c>
      <c r="AS1715">
        <v>0.01</v>
      </c>
      <c r="AT1715">
        <v>0.01</v>
      </c>
      <c r="AU1715">
        <v>0.01</v>
      </c>
      <c r="AV1715">
        <v>0.01</v>
      </c>
      <c r="AW1715">
        <v>0.01</v>
      </c>
      <c r="AX1715">
        <v>0.01</v>
      </c>
      <c r="AY1715">
        <v>99.57</v>
      </c>
      <c r="AZ1715">
        <v>0.02</v>
      </c>
      <c r="BA1715">
        <v>0.95</v>
      </c>
      <c r="BB1715">
        <v>0.01</v>
      </c>
      <c r="BC1715">
        <v>0.01</v>
      </c>
      <c r="BD1715">
        <v>0.01</v>
      </c>
      <c r="BE1715">
        <v>7.35</v>
      </c>
      <c r="BF1715">
        <v>0.01</v>
      </c>
      <c r="BG1715">
        <v>0.01</v>
      </c>
      <c r="BH1715">
        <v>0.01</v>
      </c>
      <c r="BI1715">
        <v>0.01</v>
      </c>
      <c r="BJ1715">
        <v>0.01</v>
      </c>
      <c r="BK1715">
        <v>0.74</v>
      </c>
      <c r="BL1715">
        <v>0.01</v>
      </c>
      <c r="BM1715">
        <v>1.68</v>
      </c>
      <c r="BN1715">
        <v>0.03</v>
      </c>
      <c r="BO1715">
        <v>0.01</v>
      </c>
      <c r="BP1715">
        <v>0.01</v>
      </c>
      <c r="BQ1715">
        <v>2.2000000000000002</v>
      </c>
      <c r="BR1715">
        <v>0.01</v>
      </c>
      <c r="BS1715">
        <v>0.01</v>
      </c>
      <c r="BT1715">
        <v>7.45</v>
      </c>
      <c r="BU1715">
        <v>9.35</v>
      </c>
      <c r="BV1715">
        <v>8.01</v>
      </c>
      <c r="BW1715">
        <v>11.12</v>
      </c>
      <c r="BX1715">
        <v>14.8</v>
      </c>
      <c r="BY1715">
        <v>16.68</v>
      </c>
      <c r="BZ1715">
        <v>9.84</v>
      </c>
      <c r="CA1715" t="s">
        <v>29</v>
      </c>
      <c r="CB1715" t="s">
        <v>29</v>
      </c>
      <c r="CC1715">
        <v>20.329999999999998</v>
      </c>
      <c r="CD1715" t="s">
        <v>29</v>
      </c>
      <c r="CE1715" t="s">
        <v>29</v>
      </c>
      <c r="CF1715" t="s">
        <v>29</v>
      </c>
      <c r="CG1715" t="s">
        <v>29</v>
      </c>
      <c r="CH1715" t="s">
        <v>29</v>
      </c>
      <c r="CI1715" t="s">
        <v>29</v>
      </c>
    </row>
    <row r="1716" spans="1:87" x14ac:dyDescent="0.2">
      <c r="A1716" s="55">
        <v>44550</v>
      </c>
      <c r="B1716">
        <v>9.75</v>
      </c>
      <c r="C1716">
        <v>0.01</v>
      </c>
      <c r="D1716">
        <v>0.01</v>
      </c>
      <c r="E1716">
        <v>0.01</v>
      </c>
      <c r="F1716">
        <v>1.45</v>
      </c>
      <c r="G1716">
        <v>0.01</v>
      </c>
      <c r="H1716">
        <v>0.01</v>
      </c>
      <c r="I1716">
        <v>0.01</v>
      </c>
      <c r="J1716">
        <v>4.55</v>
      </c>
      <c r="K1716">
        <v>0.01</v>
      </c>
      <c r="L1716">
        <v>0.01</v>
      </c>
      <c r="M1716">
        <v>0.01</v>
      </c>
      <c r="N1716">
        <v>0.01</v>
      </c>
      <c r="O1716">
        <v>0.01</v>
      </c>
      <c r="P1716">
        <v>0.02</v>
      </c>
      <c r="Q1716">
        <v>2.2000000000000002</v>
      </c>
      <c r="R1716">
        <v>0.01</v>
      </c>
      <c r="S1716">
        <v>0.01</v>
      </c>
      <c r="T1716">
        <v>0.01</v>
      </c>
      <c r="U1716">
        <v>3.07</v>
      </c>
      <c r="V1716">
        <v>0.01</v>
      </c>
      <c r="W1716">
        <v>0.01</v>
      </c>
      <c r="X1716">
        <v>0.01</v>
      </c>
      <c r="Y1716">
        <v>0.01</v>
      </c>
      <c r="Z1716">
        <v>0.01</v>
      </c>
      <c r="AA1716">
        <v>6.72</v>
      </c>
      <c r="AB1716">
        <v>0.01</v>
      </c>
      <c r="AC1716">
        <v>7.8</v>
      </c>
      <c r="AD1716">
        <v>0.01</v>
      </c>
      <c r="AE1716">
        <v>0.01</v>
      </c>
      <c r="AF1716">
        <v>0.01</v>
      </c>
      <c r="AG1716">
        <v>0.01</v>
      </c>
      <c r="AH1716">
        <v>0.01</v>
      </c>
      <c r="AI1716">
        <v>14.27</v>
      </c>
      <c r="AJ1716">
        <v>1.7</v>
      </c>
      <c r="AK1716">
        <v>33.5</v>
      </c>
      <c r="AL1716">
        <v>0.01</v>
      </c>
      <c r="AM1716">
        <v>0.01</v>
      </c>
      <c r="AN1716">
        <v>0.01</v>
      </c>
      <c r="AO1716">
        <v>0.01</v>
      </c>
      <c r="AP1716">
        <v>0.01</v>
      </c>
      <c r="AQ1716">
        <v>0.01</v>
      </c>
      <c r="AR1716">
        <v>8.39</v>
      </c>
      <c r="AS1716">
        <v>0.01</v>
      </c>
      <c r="AT1716">
        <v>0.01</v>
      </c>
      <c r="AU1716">
        <v>0.01</v>
      </c>
      <c r="AV1716">
        <v>0.01</v>
      </c>
      <c r="AW1716">
        <v>0.01</v>
      </c>
      <c r="AX1716">
        <v>0.01</v>
      </c>
      <c r="AY1716">
        <v>99.57</v>
      </c>
      <c r="AZ1716">
        <v>0.02</v>
      </c>
      <c r="BA1716">
        <v>0.95</v>
      </c>
      <c r="BB1716">
        <v>0.01</v>
      </c>
      <c r="BC1716">
        <v>0.01</v>
      </c>
      <c r="BD1716">
        <v>0.01</v>
      </c>
      <c r="BE1716">
        <v>7.35</v>
      </c>
      <c r="BF1716">
        <v>0.01</v>
      </c>
      <c r="BG1716">
        <v>0.01</v>
      </c>
      <c r="BH1716">
        <v>0.01</v>
      </c>
      <c r="BI1716">
        <v>0.01</v>
      </c>
      <c r="BJ1716">
        <v>0.01</v>
      </c>
      <c r="BK1716">
        <v>0.74</v>
      </c>
      <c r="BL1716">
        <v>0.01</v>
      </c>
      <c r="BM1716">
        <v>1.68</v>
      </c>
      <c r="BN1716">
        <v>0.03</v>
      </c>
      <c r="BO1716">
        <v>0.01</v>
      </c>
      <c r="BP1716">
        <v>0.01</v>
      </c>
      <c r="BQ1716">
        <v>2.2000000000000002</v>
      </c>
      <c r="BR1716">
        <v>0.01</v>
      </c>
      <c r="BS1716">
        <v>0.01</v>
      </c>
      <c r="BT1716">
        <v>7.45</v>
      </c>
      <c r="BU1716">
        <v>11.91</v>
      </c>
      <c r="BV1716">
        <v>9.48</v>
      </c>
      <c r="BW1716">
        <v>12.98</v>
      </c>
      <c r="BX1716">
        <v>18.87</v>
      </c>
      <c r="BY1716">
        <v>16.68</v>
      </c>
      <c r="BZ1716">
        <v>11.44</v>
      </c>
      <c r="CA1716" t="s">
        <v>29</v>
      </c>
      <c r="CB1716" t="s">
        <v>29</v>
      </c>
      <c r="CC1716">
        <v>20.329999999999998</v>
      </c>
      <c r="CD1716" t="s">
        <v>29</v>
      </c>
      <c r="CE1716" t="s">
        <v>29</v>
      </c>
      <c r="CF1716" t="s">
        <v>29</v>
      </c>
      <c r="CG1716" t="s">
        <v>29</v>
      </c>
      <c r="CH1716" t="s">
        <v>29</v>
      </c>
      <c r="CI1716" t="s">
        <v>29</v>
      </c>
    </row>
    <row r="1717" spans="1:87" x14ac:dyDescent="0.2">
      <c r="A1717" s="55">
        <v>44551</v>
      </c>
      <c r="B1717">
        <v>9.75</v>
      </c>
      <c r="C1717">
        <v>0.01</v>
      </c>
      <c r="D1717">
        <v>0.01</v>
      </c>
      <c r="E1717">
        <v>0.01</v>
      </c>
      <c r="F1717">
        <v>1.45</v>
      </c>
      <c r="G1717">
        <v>0.01</v>
      </c>
      <c r="H1717">
        <v>0.01</v>
      </c>
      <c r="I1717">
        <v>0.01</v>
      </c>
      <c r="J1717">
        <v>4.55</v>
      </c>
      <c r="K1717">
        <v>0.01</v>
      </c>
      <c r="L1717">
        <v>0.01</v>
      </c>
      <c r="M1717">
        <v>0.01</v>
      </c>
      <c r="N1717">
        <v>0.01</v>
      </c>
      <c r="O1717">
        <v>0.01</v>
      </c>
      <c r="P1717">
        <v>0.02</v>
      </c>
      <c r="Q1717">
        <v>2.2000000000000002</v>
      </c>
      <c r="R1717">
        <v>0.01</v>
      </c>
      <c r="S1717">
        <v>0.01</v>
      </c>
      <c r="T1717">
        <v>0.01</v>
      </c>
      <c r="U1717">
        <v>3.07</v>
      </c>
      <c r="V1717">
        <v>0.01</v>
      </c>
      <c r="W1717">
        <v>0.01</v>
      </c>
      <c r="X1717">
        <v>0.01</v>
      </c>
      <c r="Y1717">
        <v>0.01</v>
      </c>
      <c r="Z1717">
        <v>0.01</v>
      </c>
      <c r="AA1717">
        <v>6.72</v>
      </c>
      <c r="AB1717">
        <v>0.01</v>
      </c>
      <c r="AC1717">
        <v>7.8</v>
      </c>
      <c r="AD1717">
        <v>0.01</v>
      </c>
      <c r="AE1717">
        <v>0.01</v>
      </c>
      <c r="AF1717">
        <v>0.01</v>
      </c>
      <c r="AG1717">
        <v>0.01</v>
      </c>
      <c r="AH1717">
        <v>0.01</v>
      </c>
      <c r="AI1717">
        <v>14.27</v>
      </c>
      <c r="AJ1717">
        <v>1.7</v>
      </c>
      <c r="AK1717">
        <v>33.5</v>
      </c>
      <c r="AL1717">
        <v>0.01</v>
      </c>
      <c r="AM1717">
        <v>0.01</v>
      </c>
      <c r="AN1717">
        <v>0.01</v>
      </c>
      <c r="AO1717">
        <v>0.01</v>
      </c>
      <c r="AP1717">
        <v>0.01</v>
      </c>
      <c r="AQ1717">
        <v>0.01</v>
      </c>
      <c r="AR1717">
        <v>8.39</v>
      </c>
      <c r="AS1717">
        <v>0.01</v>
      </c>
      <c r="AT1717">
        <v>0.01</v>
      </c>
      <c r="AU1717">
        <v>0.01</v>
      </c>
      <c r="AV1717">
        <v>0.01</v>
      </c>
      <c r="AW1717">
        <v>0.01</v>
      </c>
      <c r="AX1717">
        <v>0.01</v>
      </c>
      <c r="AY1717">
        <v>99.57</v>
      </c>
      <c r="AZ1717">
        <v>0.02</v>
      </c>
      <c r="BA1717">
        <v>0.95</v>
      </c>
      <c r="BB1717">
        <v>0.01</v>
      </c>
      <c r="BC1717">
        <v>0.01</v>
      </c>
      <c r="BD1717">
        <v>0.01</v>
      </c>
      <c r="BE1717">
        <v>7.35</v>
      </c>
      <c r="BF1717">
        <v>0.01</v>
      </c>
      <c r="BG1717">
        <v>0.01</v>
      </c>
      <c r="BH1717">
        <v>0.01</v>
      </c>
      <c r="BI1717">
        <v>0.01</v>
      </c>
      <c r="BJ1717">
        <v>0.01</v>
      </c>
      <c r="BK1717">
        <v>0.74</v>
      </c>
      <c r="BL1717">
        <v>0.01</v>
      </c>
      <c r="BM1717">
        <v>1.68</v>
      </c>
      <c r="BN1717">
        <v>0.03</v>
      </c>
      <c r="BO1717">
        <v>0.01</v>
      </c>
      <c r="BP1717">
        <v>0.01</v>
      </c>
      <c r="BQ1717">
        <v>2.2000000000000002</v>
      </c>
      <c r="BR1717">
        <v>0.01</v>
      </c>
      <c r="BS1717">
        <v>0.01</v>
      </c>
      <c r="BT1717">
        <v>7.45</v>
      </c>
      <c r="BU1717">
        <v>7.92</v>
      </c>
      <c r="BV1717">
        <v>6.83</v>
      </c>
      <c r="BW1717">
        <v>9.92</v>
      </c>
      <c r="BX1717">
        <v>18.87</v>
      </c>
      <c r="BY1717">
        <v>16.68</v>
      </c>
      <c r="BZ1717">
        <v>9.4700000000000006</v>
      </c>
      <c r="CA1717" t="s">
        <v>29</v>
      </c>
      <c r="CB1717" t="s">
        <v>29</v>
      </c>
      <c r="CC1717">
        <v>20.329999999999998</v>
      </c>
      <c r="CD1717" t="s">
        <v>29</v>
      </c>
      <c r="CE1717" t="s">
        <v>29</v>
      </c>
      <c r="CF1717" t="s">
        <v>29</v>
      </c>
      <c r="CG1717" t="s">
        <v>29</v>
      </c>
      <c r="CH1717" t="s">
        <v>29</v>
      </c>
      <c r="CI1717" t="s">
        <v>29</v>
      </c>
    </row>
    <row r="1718" spans="1:87" x14ac:dyDescent="0.2">
      <c r="A1718" s="55">
        <v>44552</v>
      </c>
      <c r="B1718">
        <v>9.75</v>
      </c>
      <c r="C1718">
        <v>0.01</v>
      </c>
      <c r="D1718">
        <v>0.01</v>
      </c>
      <c r="E1718">
        <v>0.01</v>
      </c>
      <c r="F1718">
        <v>1.45</v>
      </c>
      <c r="G1718">
        <v>0.01</v>
      </c>
      <c r="H1718">
        <v>0.01</v>
      </c>
      <c r="I1718">
        <v>0.01</v>
      </c>
      <c r="J1718">
        <v>4.55</v>
      </c>
      <c r="K1718">
        <v>0.01</v>
      </c>
      <c r="L1718">
        <v>0.01</v>
      </c>
      <c r="M1718">
        <v>0.01</v>
      </c>
      <c r="N1718">
        <v>0.01</v>
      </c>
      <c r="O1718">
        <v>0.01</v>
      </c>
      <c r="P1718">
        <v>0.02</v>
      </c>
      <c r="Q1718">
        <v>2.2000000000000002</v>
      </c>
      <c r="R1718">
        <v>0.01</v>
      </c>
      <c r="S1718">
        <v>0.01</v>
      </c>
      <c r="T1718">
        <v>0.01</v>
      </c>
      <c r="U1718">
        <v>3.07</v>
      </c>
      <c r="V1718">
        <v>0.01</v>
      </c>
      <c r="W1718">
        <v>0.01</v>
      </c>
      <c r="X1718">
        <v>0.01</v>
      </c>
      <c r="Y1718">
        <v>0.01</v>
      </c>
      <c r="Z1718">
        <v>0.01</v>
      </c>
      <c r="AA1718">
        <v>6.72</v>
      </c>
      <c r="AB1718">
        <v>0.01</v>
      </c>
      <c r="AC1718">
        <v>7.8</v>
      </c>
      <c r="AD1718">
        <v>0.01</v>
      </c>
      <c r="AE1718">
        <v>0.01</v>
      </c>
      <c r="AF1718">
        <v>0.01</v>
      </c>
      <c r="AG1718">
        <v>0.01</v>
      </c>
      <c r="AH1718">
        <v>0.01</v>
      </c>
      <c r="AI1718">
        <v>14.27</v>
      </c>
      <c r="AJ1718">
        <v>1.7</v>
      </c>
      <c r="AK1718">
        <v>33.5</v>
      </c>
      <c r="AL1718">
        <v>0.01</v>
      </c>
      <c r="AM1718">
        <v>0.01</v>
      </c>
      <c r="AN1718">
        <v>0.01</v>
      </c>
      <c r="AO1718">
        <v>0.01</v>
      </c>
      <c r="AP1718">
        <v>0.01</v>
      </c>
      <c r="AQ1718">
        <v>0.01</v>
      </c>
      <c r="AR1718">
        <v>8.39</v>
      </c>
      <c r="AS1718">
        <v>0.01</v>
      </c>
      <c r="AT1718">
        <v>0.01</v>
      </c>
      <c r="AU1718">
        <v>0.01</v>
      </c>
      <c r="AV1718">
        <v>0.01</v>
      </c>
      <c r="AW1718">
        <v>0.01</v>
      </c>
      <c r="AX1718">
        <v>0.01</v>
      </c>
      <c r="AY1718">
        <v>99.57</v>
      </c>
      <c r="AZ1718">
        <v>0.02</v>
      </c>
      <c r="BA1718">
        <v>0.95</v>
      </c>
      <c r="BB1718">
        <v>0.01</v>
      </c>
      <c r="BC1718">
        <v>0.01</v>
      </c>
      <c r="BD1718">
        <v>0.01</v>
      </c>
      <c r="BE1718">
        <v>7.35</v>
      </c>
      <c r="BF1718">
        <v>0.01</v>
      </c>
      <c r="BG1718">
        <v>0.01</v>
      </c>
      <c r="BH1718">
        <v>0.01</v>
      </c>
      <c r="BI1718">
        <v>0.01</v>
      </c>
      <c r="BJ1718">
        <v>0.01</v>
      </c>
      <c r="BK1718">
        <v>0.74</v>
      </c>
      <c r="BL1718">
        <v>0.01</v>
      </c>
      <c r="BM1718">
        <v>1.68</v>
      </c>
      <c r="BN1718">
        <v>0.03</v>
      </c>
      <c r="BO1718">
        <v>0.01</v>
      </c>
      <c r="BP1718">
        <v>0.01</v>
      </c>
      <c r="BQ1718">
        <v>2.2000000000000002</v>
      </c>
      <c r="BR1718">
        <v>0.01</v>
      </c>
      <c r="BS1718">
        <v>0.01</v>
      </c>
      <c r="BT1718">
        <v>7.45</v>
      </c>
      <c r="BU1718">
        <v>5.44</v>
      </c>
      <c r="BV1718">
        <v>5.22</v>
      </c>
      <c r="BW1718">
        <v>8.42</v>
      </c>
      <c r="BX1718">
        <v>18.87</v>
      </c>
      <c r="BY1718">
        <v>14</v>
      </c>
      <c r="BZ1718">
        <v>8.85</v>
      </c>
      <c r="CA1718" t="s">
        <v>29</v>
      </c>
      <c r="CB1718" t="s">
        <v>29</v>
      </c>
      <c r="CC1718">
        <v>20.329999999999998</v>
      </c>
      <c r="CD1718" t="s">
        <v>29</v>
      </c>
      <c r="CE1718" t="s">
        <v>29</v>
      </c>
      <c r="CF1718" t="s">
        <v>29</v>
      </c>
      <c r="CG1718" t="s">
        <v>29</v>
      </c>
      <c r="CH1718" t="s">
        <v>29</v>
      </c>
      <c r="CI1718" t="s">
        <v>29</v>
      </c>
    </row>
    <row r="1719" spans="1:87" x14ac:dyDescent="0.2">
      <c r="A1719" s="55">
        <v>44553</v>
      </c>
      <c r="B1719">
        <v>9.75</v>
      </c>
      <c r="C1719">
        <v>0.01</v>
      </c>
      <c r="D1719">
        <v>0.01</v>
      </c>
      <c r="E1719">
        <v>0.01</v>
      </c>
      <c r="F1719">
        <v>1.45</v>
      </c>
      <c r="G1719">
        <v>0.01</v>
      </c>
      <c r="H1719">
        <v>0.01</v>
      </c>
      <c r="I1719">
        <v>0.01</v>
      </c>
      <c r="J1719">
        <v>4.55</v>
      </c>
      <c r="K1719">
        <v>0.01</v>
      </c>
      <c r="L1719">
        <v>0.01</v>
      </c>
      <c r="M1719">
        <v>0.01</v>
      </c>
      <c r="N1719">
        <v>0.01</v>
      </c>
      <c r="O1719">
        <v>0.01</v>
      </c>
      <c r="P1719">
        <v>0.02</v>
      </c>
      <c r="Q1719">
        <v>2.2000000000000002</v>
      </c>
      <c r="R1719">
        <v>0.01</v>
      </c>
      <c r="S1719">
        <v>0.01</v>
      </c>
      <c r="T1719">
        <v>0.01</v>
      </c>
      <c r="U1719">
        <v>3.07</v>
      </c>
      <c r="V1719">
        <v>0.01</v>
      </c>
      <c r="W1719">
        <v>0.01</v>
      </c>
      <c r="X1719">
        <v>0.01</v>
      </c>
      <c r="Y1719">
        <v>0.01</v>
      </c>
      <c r="Z1719">
        <v>0.01</v>
      </c>
      <c r="AA1719">
        <v>6.72</v>
      </c>
      <c r="AB1719">
        <v>0.01</v>
      </c>
      <c r="AC1719">
        <v>7.8</v>
      </c>
      <c r="AD1719">
        <v>0.01</v>
      </c>
      <c r="AE1719">
        <v>0.01</v>
      </c>
      <c r="AF1719">
        <v>0.01</v>
      </c>
      <c r="AG1719">
        <v>0.01</v>
      </c>
      <c r="AH1719">
        <v>0.01</v>
      </c>
      <c r="AI1719">
        <v>14.27</v>
      </c>
      <c r="AJ1719">
        <v>1.7</v>
      </c>
      <c r="AK1719">
        <v>33.5</v>
      </c>
      <c r="AL1719">
        <v>0.01</v>
      </c>
      <c r="AM1719">
        <v>0.01</v>
      </c>
      <c r="AN1719">
        <v>0.01</v>
      </c>
      <c r="AO1719">
        <v>0.01</v>
      </c>
      <c r="AP1719">
        <v>0.01</v>
      </c>
      <c r="AQ1719">
        <v>0.01</v>
      </c>
      <c r="AR1719">
        <v>8.39</v>
      </c>
      <c r="AS1719">
        <v>0.01</v>
      </c>
      <c r="AT1719">
        <v>0.01</v>
      </c>
      <c r="AU1719">
        <v>0.01</v>
      </c>
      <c r="AV1719">
        <v>0.01</v>
      </c>
      <c r="AW1719">
        <v>0.01</v>
      </c>
      <c r="AX1719">
        <v>0.01</v>
      </c>
      <c r="AY1719">
        <v>99.57</v>
      </c>
      <c r="AZ1719">
        <v>0.02</v>
      </c>
      <c r="BA1719">
        <v>0.95</v>
      </c>
      <c r="BB1719">
        <v>0.01</v>
      </c>
      <c r="BC1719">
        <v>0.01</v>
      </c>
      <c r="BD1719">
        <v>0.01</v>
      </c>
      <c r="BE1719">
        <v>7.35</v>
      </c>
      <c r="BF1719">
        <v>0.01</v>
      </c>
      <c r="BG1719">
        <v>0.01</v>
      </c>
      <c r="BH1719">
        <v>0.01</v>
      </c>
      <c r="BI1719">
        <v>0.01</v>
      </c>
      <c r="BJ1719">
        <v>0.01</v>
      </c>
      <c r="BK1719">
        <v>0.74</v>
      </c>
      <c r="BL1719">
        <v>0.01</v>
      </c>
      <c r="BM1719">
        <v>1.68</v>
      </c>
      <c r="BN1719">
        <v>0.03</v>
      </c>
      <c r="BO1719">
        <v>0.01</v>
      </c>
      <c r="BP1719">
        <v>0.01</v>
      </c>
      <c r="BQ1719">
        <v>2.2000000000000002</v>
      </c>
      <c r="BR1719">
        <v>0.01</v>
      </c>
      <c r="BS1719">
        <v>0.01</v>
      </c>
      <c r="BT1719">
        <v>7.45</v>
      </c>
      <c r="BU1719">
        <v>4.13</v>
      </c>
      <c r="BV1719">
        <v>4.28</v>
      </c>
      <c r="BW1719">
        <v>6.98</v>
      </c>
      <c r="BX1719">
        <v>18.87</v>
      </c>
      <c r="BY1719">
        <v>12.96</v>
      </c>
      <c r="BZ1719">
        <v>7.92</v>
      </c>
      <c r="CA1719" t="s">
        <v>29</v>
      </c>
      <c r="CB1719" t="s">
        <v>29</v>
      </c>
      <c r="CC1719">
        <v>20.329999999999998</v>
      </c>
      <c r="CD1719" t="s">
        <v>29</v>
      </c>
      <c r="CE1719" t="s">
        <v>29</v>
      </c>
      <c r="CF1719" t="s">
        <v>29</v>
      </c>
      <c r="CG1719" t="s">
        <v>29</v>
      </c>
      <c r="CH1719" t="s">
        <v>29</v>
      </c>
      <c r="CI1719" t="s">
        <v>29</v>
      </c>
    </row>
    <row r="1720" spans="1:87" x14ac:dyDescent="0.2">
      <c r="A1720" s="55">
        <v>44554</v>
      </c>
      <c r="B1720">
        <v>9.75</v>
      </c>
      <c r="C1720">
        <v>0.01</v>
      </c>
      <c r="D1720">
        <v>0.01</v>
      </c>
      <c r="E1720">
        <v>0.01</v>
      </c>
      <c r="F1720">
        <v>1.45</v>
      </c>
      <c r="G1720">
        <v>0.01</v>
      </c>
      <c r="H1720">
        <v>0.01</v>
      </c>
      <c r="I1720">
        <v>0.01</v>
      </c>
      <c r="J1720">
        <v>4.55</v>
      </c>
      <c r="K1720">
        <v>0.01</v>
      </c>
      <c r="L1720">
        <v>0.01</v>
      </c>
      <c r="M1720">
        <v>0.01</v>
      </c>
      <c r="N1720">
        <v>0.01</v>
      </c>
      <c r="O1720">
        <v>0.01</v>
      </c>
      <c r="P1720">
        <v>0.02</v>
      </c>
      <c r="Q1720">
        <v>2.2000000000000002</v>
      </c>
      <c r="R1720">
        <v>0.01</v>
      </c>
      <c r="S1720">
        <v>0.01</v>
      </c>
      <c r="T1720">
        <v>0.01</v>
      </c>
      <c r="U1720">
        <v>3.07</v>
      </c>
      <c r="V1720">
        <v>0.01</v>
      </c>
      <c r="W1720">
        <v>0.01</v>
      </c>
      <c r="X1720">
        <v>0.01</v>
      </c>
      <c r="Y1720">
        <v>0.01</v>
      </c>
      <c r="Z1720">
        <v>0.01</v>
      </c>
      <c r="AA1720">
        <v>6.72</v>
      </c>
      <c r="AB1720">
        <v>0.01</v>
      </c>
      <c r="AC1720">
        <v>7.8</v>
      </c>
      <c r="AD1720">
        <v>0.01</v>
      </c>
      <c r="AE1720">
        <v>0.01</v>
      </c>
      <c r="AF1720">
        <v>0.01</v>
      </c>
      <c r="AG1720">
        <v>0.01</v>
      </c>
      <c r="AH1720">
        <v>0.01</v>
      </c>
      <c r="AI1720">
        <v>14.27</v>
      </c>
      <c r="AJ1720">
        <v>1.7</v>
      </c>
      <c r="AK1720">
        <v>33.5</v>
      </c>
      <c r="AL1720">
        <v>0.01</v>
      </c>
      <c r="AM1720">
        <v>0.01</v>
      </c>
      <c r="AN1720">
        <v>0.01</v>
      </c>
      <c r="AO1720">
        <v>0.01</v>
      </c>
      <c r="AP1720">
        <v>0.01</v>
      </c>
      <c r="AQ1720">
        <v>0.01</v>
      </c>
      <c r="AR1720">
        <v>8.39</v>
      </c>
      <c r="AS1720">
        <v>0.01</v>
      </c>
      <c r="AT1720">
        <v>0.01</v>
      </c>
      <c r="AU1720">
        <v>0.01</v>
      </c>
      <c r="AV1720">
        <v>0.01</v>
      </c>
      <c r="AW1720">
        <v>0.01</v>
      </c>
      <c r="AX1720">
        <v>0.01</v>
      </c>
      <c r="AY1720">
        <v>99.57</v>
      </c>
      <c r="AZ1720">
        <v>0.02</v>
      </c>
      <c r="BA1720">
        <v>0.95</v>
      </c>
      <c r="BB1720">
        <v>0.01</v>
      </c>
      <c r="BC1720">
        <v>0.01</v>
      </c>
      <c r="BD1720">
        <v>0.01</v>
      </c>
      <c r="BE1720">
        <v>7.35</v>
      </c>
      <c r="BF1720">
        <v>0.01</v>
      </c>
      <c r="BG1720">
        <v>0.01</v>
      </c>
      <c r="BH1720">
        <v>0.01</v>
      </c>
      <c r="BI1720">
        <v>0.01</v>
      </c>
      <c r="BJ1720">
        <v>0.01</v>
      </c>
      <c r="BK1720">
        <v>0.74</v>
      </c>
      <c r="BL1720">
        <v>0.01</v>
      </c>
      <c r="BM1720">
        <v>1.68</v>
      </c>
      <c r="BN1720">
        <v>0.03</v>
      </c>
      <c r="BO1720">
        <v>0.01</v>
      </c>
      <c r="BP1720">
        <v>0.01</v>
      </c>
      <c r="BQ1720">
        <v>2.2000000000000002</v>
      </c>
      <c r="BR1720">
        <v>0.01</v>
      </c>
      <c r="BS1720">
        <v>0.01</v>
      </c>
      <c r="BT1720">
        <v>7.45</v>
      </c>
      <c r="BU1720">
        <v>4.13</v>
      </c>
      <c r="BV1720">
        <v>4.28</v>
      </c>
      <c r="BW1720">
        <v>6.98</v>
      </c>
      <c r="BX1720">
        <v>18.87</v>
      </c>
      <c r="BY1720">
        <v>12.96</v>
      </c>
      <c r="BZ1720">
        <v>7.92</v>
      </c>
      <c r="CA1720" t="s">
        <v>29</v>
      </c>
      <c r="CB1720" t="s">
        <v>29</v>
      </c>
      <c r="CC1720">
        <v>20.329999999999998</v>
      </c>
      <c r="CD1720" t="s">
        <v>29</v>
      </c>
      <c r="CE1720" t="s">
        <v>29</v>
      </c>
      <c r="CF1720" t="s">
        <v>29</v>
      </c>
      <c r="CG1720" t="s">
        <v>29</v>
      </c>
      <c r="CH1720" t="s">
        <v>29</v>
      </c>
      <c r="CI1720" t="s">
        <v>29</v>
      </c>
    </row>
    <row r="1721" spans="1:87" x14ac:dyDescent="0.2">
      <c r="A1721" s="55">
        <v>44557</v>
      </c>
      <c r="B1721">
        <v>9.75</v>
      </c>
      <c r="C1721">
        <v>0.01</v>
      </c>
      <c r="D1721">
        <v>0.01</v>
      </c>
      <c r="E1721">
        <v>0.01</v>
      </c>
      <c r="F1721">
        <v>1.45</v>
      </c>
      <c r="G1721">
        <v>0.01</v>
      </c>
      <c r="H1721">
        <v>0.01</v>
      </c>
      <c r="I1721">
        <v>0.01</v>
      </c>
      <c r="J1721">
        <v>4.55</v>
      </c>
      <c r="K1721">
        <v>0.01</v>
      </c>
      <c r="L1721">
        <v>0.01</v>
      </c>
      <c r="M1721">
        <v>0.01</v>
      </c>
      <c r="N1721">
        <v>0.01</v>
      </c>
      <c r="O1721">
        <v>0.01</v>
      </c>
      <c r="P1721">
        <v>0.02</v>
      </c>
      <c r="Q1721">
        <v>2.2000000000000002</v>
      </c>
      <c r="R1721">
        <v>0.01</v>
      </c>
      <c r="S1721">
        <v>0.01</v>
      </c>
      <c r="T1721">
        <v>0.01</v>
      </c>
      <c r="U1721">
        <v>3.07</v>
      </c>
      <c r="V1721">
        <v>0.01</v>
      </c>
      <c r="W1721">
        <v>0.01</v>
      </c>
      <c r="X1721">
        <v>0.01</v>
      </c>
      <c r="Y1721">
        <v>0.01</v>
      </c>
      <c r="Z1721">
        <v>0.01</v>
      </c>
      <c r="AA1721">
        <v>6.72</v>
      </c>
      <c r="AB1721">
        <v>0.01</v>
      </c>
      <c r="AC1721">
        <v>7.8</v>
      </c>
      <c r="AD1721">
        <v>0.01</v>
      </c>
      <c r="AE1721">
        <v>0.01</v>
      </c>
      <c r="AF1721">
        <v>0.01</v>
      </c>
      <c r="AG1721">
        <v>0.01</v>
      </c>
      <c r="AH1721">
        <v>0.01</v>
      </c>
      <c r="AI1721">
        <v>14.27</v>
      </c>
      <c r="AJ1721">
        <v>1.7</v>
      </c>
      <c r="AK1721">
        <v>33.5</v>
      </c>
      <c r="AL1721">
        <v>0.01</v>
      </c>
      <c r="AM1721">
        <v>0.01</v>
      </c>
      <c r="AN1721">
        <v>0.01</v>
      </c>
      <c r="AO1721">
        <v>0.01</v>
      </c>
      <c r="AP1721">
        <v>0.01</v>
      </c>
      <c r="AQ1721">
        <v>0.01</v>
      </c>
      <c r="AR1721">
        <v>8.39</v>
      </c>
      <c r="AS1721">
        <v>0.01</v>
      </c>
      <c r="AT1721">
        <v>0.01</v>
      </c>
      <c r="AU1721">
        <v>0.01</v>
      </c>
      <c r="AV1721">
        <v>0.01</v>
      </c>
      <c r="AW1721">
        <v>0.01</v>
      </c>
      <c r="AX1721">
        <v>0.01</v>
      </c>
      <c r="AY1721">
        <v>99.57</v>
      </c>
      <c r="AZ1721">
        <v>0.02</v>
      </c>
      <c r="BA1721">
        <v>0.95</v>
      </c>
      <c r="BB1721">
        <v>0.01</v>
      </c>
      <c r="BC1721">
        <v>0.01</v>
      </c>
      <c r="BD1721">
        <v>0.01</v>
      </c>
      <c r="BE1721">
        <v>7.35</v>
      </c>
      <c r="BF1721">
        <v>0.01</v>
      </c>
      <c r="BG1721">
        <v>0.01</v>
      </c>
      <c r="BH1721">
        <v>0.01</v>
      </c>
      <c r="BI1721">
        <v>0.01</v>
      </c>
      <c r="BJ1721">
        <v>0.01</v>
      </c>
      <c r="BK1721">
        <v>0.74</v>
      </c>
      <c r="BL1721">
        <v>0.01</v>
      </c>
      <c r="BM1721">
        <v>1.68</v>
      </c>
      <c r="BN1721">
        <v>0.03</v>
      </c>
      <c r="BO1721">
        <v>0.01</v>
      </c>
      <c r="BP1721">
        <v>0.01</v>
      </c>
      <c r="BQ1721">
        <v>2.2000000000000002</v>
      </c>
      <c r="BR1721">
        <v>0.01</v>
      </c>
      <c r="BS1721">
        <v>0.01</v>
      </c>
      <c r="BT1721">
        <v>7.45</v>
      </c>
      <c r="BU1721">
        <v>2.4300000000000002</v>
      </c>
      <c r="BV1721">
        <v>3.31</v>
      </c>
      <c r="BW1721">
        <v>5.73</v>
      </c>
      <c r="BX1721">
        <v>18.87</v>
      </c>
      <c r="BY1721">
        <v>12.96</v>
      </c>
      <c r="BZ1721">
        <v>7.92</v>
      </c>
      <c r="CA1721" t="s">
        <v>29</v>
      </c>
      <c r="CB1721" t="s">
        <v>29</v>
      </c>
      <c r="CC1721">
        <v>20.329999999999998</v>
      </c>
      <c r="CD1721" t="s">
        <v>29</v>
      </c>
      <c r="CE1721" t="s">
        <v>29</v>
      </c>
      <c r="CF1721" t="s">
        <v>29</v>
      </c>
      <c r="CG1721" t="s">
        <v>29</v>
      </c>
      <c r="CH1721" t="s">
        <v>29</v>
      </c>
      <c r="CI1721" t="s">
        <v>29</v>
      </c>
    </row>
    <row r="1722" spans="1:87" x14ac:dyDescent="0.2">
      <c r="A1722" s="55">
        <v>44558</v>
      </c>
      <c r="B1722">
        <v>9.75</v>
      </c>
      <c r="C1722">
        <v>0.01</v>
      </c>
      <c r="D1722">
        <v>0.01</v>
      </c>
      <c r="E1722">
        <v>0.01</v>
      </c>
      <c r="F1722">
        <v>1.45</v>
      </c>
      <c r="G1722">
        <v>0.01</v>
      </c>
      <c r="H1722">
        <v>0.01</v>
      </c>
      <c r="I1722">
        <v>0.01</v>
      </c>
      <c r="J1722">
        <v>4.55</v>
      </c>
      <c r="K1722">
        <v>0.01</v>
      </c>
      <c r="L1722">
        <v>0.01</v>
      </c>
      <c r="M1722">
        <v>0.01</v>
      </c>
      <c r="N1722">
        <v>0.01</v>
      </c>
      <c r="O1722">
        <v>0.01</v>
      </c>
      <c r="P1722">
        <v>0.02</v>
      </c>
      <c r="Q1722">
        <v>2.2000000000000002</v>
      </c>
      <c r="R1722">
        <v>0.01</v>
      </c>
      <c r="S1722">
        <v>0.01</v>
      </c>
      <c r="T1722">
        <v>0.01</v>
      </c>
      <c r="U1722">
        <v>3.07</v>
      </c>
      <c r="V1722">
        <v>0.01</v>
      </c>
      <c r="W1722">
        <v>0.01</v>
      </c>
      <c r="X1722">
        <v>0.01</v>
      </c>
      <c r="Y1722">
        <v>0.01</v>
      </c>
      <c r="Z1722">
        <v>0.01</v>
      </c>
      <c r="AA1722">
        <v>6.72</v>
      </c>
      <c r="AB1722">
        <v>0.01</v>
      </c>
      <c r="AC1722">
        <v>7.8</v>
      </c>
      <c r="AD1722">
        <v>0.01</v>
      </c>
      <c r="AE1722">
        <v>0.01</v>
      </c>
      <c r="AF1722">
        <v>0.01</v>
      </c>
      <c r="AG1722">
        <v>0.01</v>
      </c>
      <c r="AH1722">
        <v>0.01</v>
      </c>
      <c r="AI1722">
        <v>14.27</v>
      </c>
      <c r="AJ1722">
        <v>1.7</v>
      </c>
      <c r="AK1722">
        <v>33.5</v>
      </c>
      <c r="AL1722">
        <v>0.01</v>
      </c>
      <c r="AM1722">
        <v>0.01</v>
      </c>
      <c r="AN1722">
        <v>0.01</v>
      </c>
      <c r="AO1722">
        <v>0.01</v>
      </c>
      <c r="AP1722">
        <v>0.01</v>
      </c>
      <c r="AQ1722">
        <v>0.01</v>
      </c>
      <c r="AR1722">
        <v>8.39</v>
      </c>
      <c r="AS1722">
        <v>0.01</v>
      </c>
      <c r="AT1722">
        <v>0.01</v>
      </c>
      <c r="AU1722">
        <v>0.01</v>
      </c>
      <c r="AV1722">
        <v>0.01</v>
      </c>
      <c r="AW1722">
        <v>0.01</v>
      </c>
      <c r="AX1722">
        <v>0.01</v>
      </c>
      <c r="AY1722">
        <v>99.57</v>
      </c>
      <c r="AZ1722">
        <v>0.02</v>
      </c>
      <c r="BA1722">
        <v>0.95</v>
      </c>
      <c r="BB1722">
        <v>0.01</v>
      </c>
      <c r="BC1722">
        <v>0.01</v>
      </c>
      <c r="BD1722">
        <v>0.01</v>
      </c>
      <c r="BE1722">
        <v>7.35</v>
      </c>
      <c r="BF1722">
        <v>0.01</v>
      </c>
      <c r="BG1722">
        <v>0.01</v>
      </c>
      <c r="BH1722">
        <v>0.01</v>
      </c>
      <c r="BI1722">
        <v>0.01</v>
      </c>
      <c r="BJ1722">
        <v>0.01</v>
      </c>
      <c r="BK1722">
        <v>0.74</v>
      </c>
      <c r="BL1722">
        <v>0.01</v>
      </c>
      <c r="BM1722">
        <v>1.68</v>
      </c>
      <c r="BN1722">
        <v>0.03</v>
      </c>
      <c r="BO1722">
        <v>0.01</v>
      </c>
      <c r="BP1722">
        <v>0.01</v>
      </c>
      <c r="BQ1722">
        <v>2.2000000000000002</v>
      </c>
      <c r="BR1722">
        <v>0.01</v>
      </c>
      <c r="BS1722">
        <v>0.01</v>
      </c>
      <c r="BT1722">
        <v>7.45</v>
      </c>
      <c r="BU1722">
        <v>2.21</v>
      </c>
      <c r="BV1722">
        <v>3.17</v>
      </c>
      <c r="BW1722">
        <v>5.69</v>
      </c>
      <c r="BX1722">
        <v>9.41</v>
      </c>
      <c r="BY1722">
        <v>11.37</v>
      </c>
      <c r="BZ1722">
        <v>7.16</v>
      </c>
      <c r="CA1722" t="s">
        <v>29</v>
      </c>
      <c r="CB1722" t="s">
        <v>29</v>
      </c>
      <c r="CC1722">
        <v>20.329999999999998</v>
      </c>
      <c r="CD1722" t="s">
        <v>29</v>
      </c>
      <c r="CE1722" t="s">
        <v>29</v>
      </c>
      <c r="CF1722" t="s">
        <v>29</v>
      </c>
      <c r="CG1722" t="s">
        <v>29</v>
      </c>
      <c r="CH1722" t="s">
        <v>29</v>
      </c>
      <c r="CI1722" t="s">
        <v>29</v>
      </c>
    </row>
    <row r="1723" spans="1:87" x14ac:dyDescent="0.2">
      <c r="A1723" s="55">
        <v>44559</v>
      </c>
      <c r="B1723">
        <v>9.75</v>
      </c>
      <c r="C1723">
        <v>0.01</v>
      </c>
      <c r="D1723">
        <v>0.01</v>
      </c>
      <c r="E1723">
        <v>0.01</v>
      </c>
      <c r="F1723">
        <v>1.45</v>
      </c>
      <c r="G1723">
        <v>0.01</v>
      </c>
      <c r="H1723">
        <v>0.01</v>
      </c>
      <c r="I1723">
        <v>0.01</v>
      </c>
      <c r="J1723">
        <v>4.55</v>
      </c>
      <c r="K1723">
        <v>0.01</v>
      </c>
      <c r="L1723">
        <v>0.01</v>
      </c>
      <c r="M1723">
        <v>0.01</v>
      </c>
      <c r="N1723">
        <v>0.01</v>
      </c>
      <c r="O1723">
        <v>0.01</v>
      </c>
      <c r="P1723">
        <v>0.02</v>
      </c>
      <c r="Q1723">
        <v>2.2000000000000002</v>
      </c>
      <c r="R1723">
        <v>0.01</v>
      </c>
      <c r="S1723">
        <v>0.01</v>
      </c>
      <c r="T1723">
        <v>0.01</v>
      </c>
      <c r="U1723">
        <v>3.07</v>
      </c>
      <c r="V1723">
        <v>0.01</v>
      </c>
      <c r="W1723">
        <v>0.01</v>
      </c>
      <c r="X1723">
        <v>0.01</v>
      </c>
      <c r="Y1723">
        <v>0.01</v>
      </c>
      <c r="Z1723">
        <v>0.01</v>
      </c>
      <c r="AA1723">
        <v>6.72</v>
      </c>
      <c r="AB1723">
        <v>0.01</v>
      </c>
      <c r="AC1723">
        <v>7.8</v>
      </c>
      <c r="AD1723">
        <v>0.01</v>
      </c>
      <c r="AE1723">
        <v>0.01</v>
      </c>
      <c r="AF1723">
        <v>0.01</v>
      </c>
      <c r="AG1723">
        <v>0.01</v>
      </c>
      <c r="AH1723">
        <v>0.01</v>
      </c>
      <c r="AI1723">
        <v>14.27</v>
      </c>
      <c r="AJ1723">
        <v>1.7</v>
      </c>
      <c r="AK1723">
        <v>33.5</v>
      </c>
      <c r="AL1723">
        <v>0.01</v>
      </c>
      <c r="AM1723">
        <v>0.01</v>
      </c>
      <c r="AN1723">
        <v>0.01</v>
      </c>
      <c r="AO1723">
        <v>0.01</v>
      </c>
      <c r="AP1723">
        <v>0.01</v>
      </c>
      <c r="AQ1723">
        <v>0.01</v>
      </c>
      <c r="AR1723">
        <v>8.39</v>
      </c>
      <c r="AS1723">
        <v>0.01</v>
      </c>
      <c r="AT1723">
        <v>0.01</v>
      </c>
      <c r="AU1723">
        <v>0.01</v>
      </c>
      <c r="AV1723">
        <v>0.01</v>
      </c>
      <c r="AW1723">
        <v>0.01</v>
      </c>
      <c r="AX1723">
        <v>0.01</v>
      </c>
      <c r="AY1723">
        <v>99.57</v>
      </c>
      <c r="AZ1723">
        <v>0.02</v>
      </c>
      <c r="BA1723">
        <v>0.95</v>
      </c>
      <c r="BB1723">
        <v>0.01</v>
      </c>
      <c r="BC1723">
        <v>0.01</v>
      </c>
      <c r="BD1723">
        <v>0.01</v>
      </c>
      <c r="BE1723">
        <v>7.35</v>
      </c>
      <c r="BF1723">
        <v>0.01</v>
      </c>
      <c r="BG1723">
        <v>0.01</v>
      </c>
      <c r="BH1723">
        <v>0.01</v>
      </c>
      <c r="BI1723">
        <v>0.01</v>
      </c>
      <c r="BJ1723">
        <v>0.01</v>
      </c>
      <c r="BK1723">
        <v>0.74</v>
      </c>
      <c r="BL1723">
        <v>0.01</v>
      </c>
      <c r="BM1723">
        <v>1.68</v>
      </c>
      <c r="BN1723">
        <v>0.03</v>
      </c>
      <c r="BO1723">
        <v>0.01</v>
      </c>
      <c r="BP1723">
        <v>0.01</v>
      </c>
      <c r="BQ1723">
        <v>2.2000000000000002</v>
      </c>
      <c r="BR1723">
        <v>0.01</v>
      </c>
      <c r="BS1723">
        <v>0.01</v>
      </c>
      <c r="BT1723">
        <v>7.45</v>
      </c>
      <c r="BU1723">
        <v>1.87</v>
      </c>
      <c r="BV1723">
        <v>2.71</v>
      </c>
      <c r="BW1723">
        <v>5.05</v>
      </c>
      <c r="BX1723">
        <v>9.41</v>
      </c>
      <c r="BY1723">
        <v>10.61</v>
      </c>
      <c r="BZ1723">
        <v>6.89</v>
      </c>
      <c r="CA1723" t="s">
        <v>29</v>
      </c>
      <c r="CB1723" t="s">
        <v>29</v>
      </c>
      <c r="CC1723">
        <v>20.329999999999998</v>
      </c>
      <c r="CD1723" t="s">
        <v>29</v>
      </c>
      <c r="CE1723" t="s">
        <v>29</v>
      </c>
      <c r="CF1723" t="s">
        <v>29</v>
      </c>
      <c r="CG1723" t="s">
        <v>29</v>
      </c>
      <c r="CH1723" t="s">
        <v>29</v>
      </c>
      <c r="CI1723" t="s">
        <v>29</v>
      </c>
    </row>
    <row r="1724" spans="1:87" x14ac:dyDescent="0.2">
      <c r="A1724" s="55">
        <v>44560</v>
      </c>
      <c r="B1724">
        <v>9.75</v>
      </c>
      <c r="C1724">
        <v>0.01</v>
      </c>
      <c r="D1724">
        <v>0.01</v>
      </c>
      <c r="E1724">
        <v>0.01</v>
      </c>
      <c r="F1724">
        <v>1.45</v>
      </c>
      <c r="G1724">
        <v>0.01</v>
      </c>
      <c r="H1724">
        <v>0.01</v>
      </c>
      <c r="I1724">
        <v>0.01</v>
      </c>
      <c r="J1724">
        <v>4.55</v>
      </c>
      <c r="K1724">
        <v>0.01</v>
      </c>
      <c r="L1724">
        <v>0.01</v>
      </c>
      <c r="M1724">
        <v>0.01</v>
      </c>
      <c r="N1724">
        <v>0.01</v>
      </c>
      <c r="O1724">
        <v>0.01</v>
      </c>
      <c r="P1724">
        <v>0.02</v>
      </c>
      <c r="Q1724">
        <v>2.2000000000000002</v>
      </c>
      <c r="R1724">
        <v>0.01</v>
      </c>
      <c r="S1724">
        <v>0.01</v>
      </c>
      <c r="T1724">
        <v>0.01</v>
      </c>
      <c r="U1724">
        <v>3.07</v>
      </c>
      <c r="V1724">
        <v>0.01</v>
      </c>
      <c r="W1724">
        <v>0.01</v>
      </c>
      <c r="X1724">
        <v>0.01</v>
      </c>
      <c r="Y1724">
        <v>0.01</v>
      </c>
      <c r="Z1724">
        <v>0.01</v>
      </c>
      <c r="AA1724">
        <v>6.72</v>
      </c>
      <c r="AB1724">
        <v>0.01</v>
      </c>
      <c r="AC1724">
        <v>7.8</v>
      </c>
      <c r="AD1724">
        <v>0.01</v>
      </c>
      <c r="AE1724">
        <v>0.01</v>
      </c>
      <c r="AF1724">
        <v>0.01</v>
      </c>
      <c r="AG1724">
        <v>0.01</v>
      </c>
      <c r="AH1724">
        <v>0.01</v>
      </c>
      <c r="AI1724">
        <v>14.27</v>
      </c>
      <c r="AJ1724">
        <v>1.7</v>
      </c>
      <c r="AK1724">
        <v>33.5</v>
      </c>
      <c r="AL1724">
        <v>0.01</v>
      </c>
      <c r="AM1724">
        <v>0.01</v>
      </c>
      <c r="AN1724">
        <v>0.01</v>
      </c>
      <c r="AO1724">
        <v>0.01</v>
      </c>
      <c r="AP1724">
        <v>0.01</v>
      </c>
      <c r="AQ1724">
        <v>0.01</v>
      </c>
      <c r="AR1724">
        <v>8.39</v>
      </c>
      <c r="AS1724">
        <v>0.01</v>
      </c>
      <c r="AT1724">
        <v>0.01</v>
      </c>
      <c r="AU1724">
        <v>0.01</v>
      </c>
      <c r="AV1724">
        <v>0.01</v>
      </c>
      <c r="AW1724">
        <v>0.01</v>
      </c>
      <c r="AX1724">
        <v>0.01</v>
      </c>
      <c r="AY1724">
        <v>99.57</v>
      </c>
      <c r="AZ1724">
        <v>0.02</v>
      </c>
      <c r="BA1724">
        <v>0.95</v>
      </c>
      <c r="BB1724">
        <v>0.01</v>
      </c>
      <c r="BC1724">
        <v>0.01</v>
      </c>
      <c r="BD1724">
        <v>0.01</v>
      </c>
      <c r="BE1724">
        <v>7.35</v>
      </c>
      <c r="BF1724">
        <v>0.01</v>
      </c>
      <c r="BG1724">
        <v>0.01</v>
      </c>
      <c r="BH1724">
        <v>0.01</v>
      </c>
      <c r="BI1724">
        <v>0.01</v>
      </c>
      <c r="BJ1724">
        <v>0.01</v>
      </c>
      <c r="BK1724">
        <v>0.74</v>
      </c>
      <c r="BL1724">
        <v>0.01</v>
      </c>
      <c r="BM1724">
        <v>1.68</v>
      </c>
      <c r="BN1724">
        <v>0.03</v>
      </c>
      <c r="BO1724">
        <v>0.01</v>
      </c>
      <c r="BP1724">
        <v>0.01</v>
      </c>
      <c r="BQ1724">
        <v>2.2000000000000002</v>
      </c>
      <c r="BR1724">
        <v>0.01</v>
      </c>
      <c r="BS1724">
        <v>0.01</v>
      </c>
      <c r="BT1724">
        <v>7.45</v>
      </c>
      <c r="BU1724">
        <v>2.0699999999999998</v>
      </c>
      <c r="BV1724">
        <v>2.95</v>
      </c>
      <c r="BW1724">
        <v>4.78</v>
      </c>
      <c r="BX1724">
        <v>8.6</v>
      </c>
      <c r="BY1724">
        <v>10.95</v>
      </c>
      <c r="BZ1724">
        <v>6.81</v>
      </c>
      <c r="CA1724" t="s">
        <v>29</v>
      </c>
      <c r="CB1724" t="s">
        <v>29</v>
      </c>
      <c r="CC1724">
        <v>20.329999999999998</v>
      </c>
      <c r="CD1724" t="s">
        <v>29</v>
      </c>
      <c r="CE1724" t="s">
        <v>29</v>
      </c>
      <c r="CF1724" t="s">
        <v>29</v>
      </c>
      <c r="CG1724" t="s">
        <v>29</v>
      </c>
      <c r="CH1724" t="s">
        <v>29</v>
      </c>
      <c r="CI1724" t="s">
        <v>29</v>
      </c>
    </row>
    <row r="1725" spans="1:87" x14ac:dyDescent="0.2">
      <c r="A1725" s="55">
        <v>44561</v>
      </c>
      <c r="B1725">
        <v>9.75</v>
      </c>
      <c r="C1725">
        <v>0.01</v>
      </c>
      <c r="D1725">
        <v>0.01</v>
      </c>
      <c r="E1725">
        <v>0.01</v>
      </c>
      <c r="F1725">
        <v>1.45</v>
      </c>
      <c r="G1725">
        <v>0.01</v>
      </c>
      <c r="H1725">
        <v>0.01</v>
      </c>
      <c r="I1725">
        <v>0.01</v>
      </c>
      <c r="J1725">
        <v>4.55</v>
      </c>
      <c r="K1725">
        <v>0.01</v>
      </c>
      <c r="L1725">
        <v>0.01</v>
      </c>
      <c r="M1725">
        <v>0.01</v>
      </c>
      <c r="N1725">
        <v>0.01</v>
      </c>
      <c r="O1725">
        <v>0.01</v>
      </c>
      <c r="P1725">
        <v>0.02</v>
      </c>
      <c r="Q1725">
        <v>2.2000000000000002</v>
      </c>
      <c r="R1725">
        <v>0.01</v>
      </c>
      <c r="S1725">
        <v>0.01</v>
      </c>
      <c r="T1725">
        <v>0.01</v>
      </c>
      <c r="U1725">
        <v>3.07</v>
      </c>
      <c r="V1725">
        <v>0.01</v>
      </c>
      <c r="W1725">
        <v>0.01</v>
      </c>
      <c r="X1725">
        <v>0.01</v>
      </c>
      <c r="Y1725">
        <v>0.01</v>
      </c>
      <c r="Z1725">
        <v>0.01</v>
      </c>
      <c r="AA1725">
        <v>6.72</v>
      </c>
      <c r="AB1725">
        <v>0.01</v>
      </c>
      <c r="AC1725">
        <v>7.8</v>
      </c>
      <c r="AD1725">
        <v>0.01</v>
      </c>
      <c r="AE1725">
        <v>0.01</v>
      </c>
      <c r="AF1725">
        <v>0.01</v>
      </c>
      <c r="AG1725">
        <v>0.01</v>
      </c>
      <c r="AH1725">
        <v>0.01</v>
      </c>
      <c r="AI1725">
        <v>14.27</v>
      </c>
      <c r="AJ1725">
        <v>1.7</v>
      </c>
      <c r="AK1725">
        <v>33.5</v>
      </c>
      <c r="AL1725">
        <v>0.01</v>
      </c>
      <c r="AM1725">
        <v>0.01</v>
      </c>
      <c r="AN1725">
        <v>0.01</v>
      </c>
      <c r="AO1725">
        <v>0.01</v>
      </c>
      <c r="AP1725">
        <v>0.01</v>
      </c>
      <c r="AQ1725">
        <v>0.01</v>
      </c>
      <c r="AR1725">
        <v>8.39</v>
      </c>
      <c r="AS1725">
        <v>0.01</v>
      </c>
      <c r="AT1725">
        <v>0.01</v>
      </c>
      <c r="AU1725">
        <v>0.01</v>
      </c>
      <c r="AV1725">
        <v>0.01</v>
      </c>
      <c r="AW1725">
        <v>0.01</v>
      </c>
      <c r="AX1725">
        <v>0.01</v>
      </c>
      <c r="AY1725">
        <v>99.57</v>
      </c>
      <c r="AZ1725">
        <v>0.02</v>
      </c>
      <c r="BA1725">
        <v>0.95</v>
      </c>
      <c r="BB1725">
        <v>0.01</v>
      </c>
      <c r="BC1725">
        <v>0.01</v>
      </c>
      <c r="BD1725">
        <v>0.01</v>
      </c>
      <c r="BE1725">
        <v>7.35</v>
      </c>
      <c r="BF1725">
        <v>0.01</v>
      </c>
      <c r="BG1725">
        <v>0.01</v>
      </c>
      <c r="BH1725">
        <v>0.01</v>
      </c>
      <c r="BI1725">
        <v>0.01</v>
      </c>
      <c r="BJ1725">
        <v>0.01</v>
      </c>
      <c r="BK1725">
        <v>0.74</v>
      </c>
      <c r="BL1725">
        <v>0.01</v>
      </c>
      <c r="BM1725">
        <v>1.68</v>
      </c>
      <c r="BN1725">
        <v>0.03</v>
      </c>
      <c r="BO1725">
        <v>0.01</v>
      </c>
      <c r="BP1725">
        <v>0.01</v>
      </c>
      <c r="BQ1725">
        <v>2.2000000000000002</v>
      </c>
      <c r="BR1725">
        <v>0.01</v>
      </c>
      <c r="BS1725">
        <v>0.01</v>
      </c>
      <c r="BT1725">
        <v>7.45</v>
      </c>
      <c r="BU1725">
        <v>2.0299999999999998</v>
      </c>
      <c r="BV1725">
        <v>2.68</v>
      </c>
      <c r="BW1725">
        <v>5.24</v>
      </c>
      <c r="BX1725">
        <v>8.6</v>
      </c>
      <c r="BY1725">
        <v>10.86</v>
      </c>
      <c r="BZ1725">
        <v>6.81</v>
      </c>
      <c r="CA1725" t="s">
        <v>29</v>
      </c>
      <c r="CB1725" t="s">
        <v>29</v>
      </c>
      <c r="CC1725">
        <v>20.329999999999998</v>
      </c>
      <c r="CD1725" t="s">
        <v>29</v>
      </c>
      <c r="CE1725" t="s">
        <v>29</v>
      </c>
      <c r="CF1725" t="s">
        <v>29</v>
      </c>
      <c r="CG1725" t="s">
        <v>29</v>
      </c>
      <c r="CH1725" t="s">
        <v>29</v>
      </c>
      <c r="CI1725" t="s">
        <v>29</v>
      </c>
    </row>
    <row r="1726" spans="1:87" x14ac:dyDescent="0.2">
      <c r="A1726" s="55">
        <v>44564</v>
      </c>
      <c r="B1726">
        <v>9.75</v>
      </c>
      <c r="C1726">
        <v>0.01</v>
      </c>
      <c r="D1726">
        <v>0.01</v>
      </c>
      <c r="E1726">
        <v>0.01</v>
      </c>
      <c r="F1726">
        <v>1.45</v>
      </c>
      <c r="G1726">
        <v>0.01</v>
      </c>
      <c r="H1726">
        <v>0.01</v>
      </c>
      <c r="I1726">
        <v>0.01</v>
      </c>
      <c r="J1726">
        <v>4.55</v>
      </c>
      <c r="K1726">
        <v>0.01</v>
      </c>
      <c r="L1726">
        <v>0.01</v>
      </c>
      <c r="M1726">
        <v>0.01</v>
      </c>
      <c r="N1726">
        <v>0.01</v>
      </c>
      <c r="O1726">
        <v>0.01</v>
      </c>
      <c r="P1726">
        <v>0.02</v>
      </c>
      <c r="Q1726">
        <v>2.2000000000000002</v>
      </c>
      <c r="R1726">
        <v>0.01</v>
      </c>
      <c r="S1726">
        <v>0.01</v>
      </c>
      <c r="T1726">
        <v>0.01</v>
      </c>
      <c r="U1726">
        <v>3.07</v>
      </c>
      <c r="V1726">
        <v>0.01</v>
      </c>
      <c r="W1726">
        <v>0.01</v>
      </c>
      <c r="X1726">
        <v>0.01</v>
      </c>
      <c r="Y1726">
        <v>0.01</v>
      </c>
      <c r="Z1726">
        <v>0.01</v>
      </c>
      <c r="AA1726">
        <v>6.72</v>
      </c>
      <c r="AB1726">
        <v>0.01</v>
      </c>
      <c r="AC1726">
        <v>7.8</v>
      </c>
      <c r="AD1726">
        <v>0.01</v>
      </c>
      <c r="AE1726">
        <v>0.01</v>
      </c>
      <c r="AF1726">
        <v>0.01</v>
      </c>
      <c r="AG1726">
        <v>0.01</v>
      </c>
      <c r="AH1726">
        <v>0.01</v>
      </c>
      <c r="AI1726">
        <v>14.27</v>
      </c>
      <c r="AJ1726">
        <v>1.7</v>
      </c>
      <c r="AK1726">
        <v>33.5</v>
      </c>
      <c r="AL1726">
        <v>0.01</v>
      </c>
      <c r="AM1726">
        <v>0.01</v>
      </c>
      <c r="AN1726">
        <v>0.01</v>
      </c>
      <c r="AO1726">
        <v>0.01</v>
      </c>
      <c r="AP1726">
        <v>0.01</v>
      </c>
      <c r="AQ1726">
        <v>0.01</v>
      </c>
      <c r="AR1726">
        <v>8.39</v>
      </c>
      <c r="AS1726">
        <v>0.01</v>
      </c>
      <c r="AT1726">
        <v>0.01</v>
      </c>
      <c r="AU1726">
        <v>0.01</v>
      </c>
      <c r="AV1726">
        <v>0.01</v>
      </c>
      <c r="AW1726">
        <v>0.01</v>
      </c>
      <c r="AX1726">
        <v>0.01</v>
      </c>
      <c r="AY1726">
        <v>99.57</v>
      </c>
      <c r="AZ1726">
        <v>0.02</v>
      </c>
      <c r="BA1726">
        <v>0.95</v>
      </c>
      <c r="BB1726">
        <v>0.01</v>
      </c>
      <c r="BC1726">
        <v>0.01</v>
      </c>
      <c r="BD1726">
        <v>0.01</v>
      </c>
      <c r="BE1726">
        <v>7.35</v>
      </c>
      <c r="BF1726">
        <v>0.01</v>
      </c>
      <c r="BG1726">
        <v>0.01</v>
      </c>
      <c r="BH1726">
        <v>0.01</v>
      </c>
      <c r="BI1726">
        <v>0.01</v>
      </c>
      <c r="BJ1726">
        <v>0.01</v>
      </c>
      <c r="BK1726">
        <v>0.74</v>
      </c>
      <c r="BL1726">
        <v>0.01</v>
      </c>
      <c r="BM1726">
        <v>1.68</v>
      </c>
      <c r="BN1726">
        <v>0.03</v>
      </c>
      <c r="BO1726">
        <v>0.01</v>
      </c>
      <c r="BP1726">
        <v>0.01</v>
      </c>
      <c r="BQ1726">
        <v>2.2000000000000002</v>
      </c>
      <c r="BR1726">
        <v>0.01</v>
      </c>
      <c r="BS1726">
        <v>0.01</v>
      </c>
      <c r="BT1726">
        <v>7.45</v>
      </c>
      <c r="BU1726">
        <v>1.31</v>
      </c>
      <c r="BV1726">
        <v>2.27</v>
      </c>
      <c r="BW1726">
        <v>4.59</v>
      </c>
      <c r="BX1726">
        <v>8.6</v>
      </c>
      <c r="BY1726">
        <v>10.18</v>
      </c>
      <c r="BZ1726">
        <v>6.81</v>
      </c>
      <c r="CA1726" t="s">
        <v>29</v>
      </c>
      <c r="CB1726" t="s">
        <v>29</v>
      </c>
      <c r="CC1726">
        <v>20.329999999999998</v>
      </c>
      <c r="CD1726" t="s">
        <v>29</v>
      </c>
      <c r="CE1726" t="s">
        <v>29</v>
      </c>
      <c r="CF1726" t="s">
        <v>29</v>
      </c>
      <c r="CG1726" t="s">
        <v>29</v>
      </c>
      <c r="CH1726" t="s">
        <v>29</v>
      </c>
      <c r="CI1726" t="s">
        <v>29</v>
      </c>
    </row>
    <row r="1727" spans="1:87" x14ac:dyDescent="0.2">
      <c r="A1727" s="55">
        <v>44565</v>
      </c>
      <c r="B1727">
        <v>9.75</v>
      </c>
      <c r="C1727">
        <v>0.01</v>
      </c>
      <c r="D1727">
        <v>0.01</v>
      </c>
      <c r="E1727">
        <v>0.01</v>
      </c>
      <c r="F1727">
        <v>1.45</v>
      </c>
      <c r="G1727">
        <v>0.01</v>
      </c>
      <c r="H1727">
        <v>0.01</v>
      </c>
      <c r="I1727">
        <v>0.01</v>
      </c>
      <c r="J1727">
        <v>4.55</v>
      </c>
      <c r="K1727">
        <v>0.01</v>
      </c>
      <c r="L1727">
        <v>0.01</v>
      </c>
      <c r="M1727">
        <v>0.01</v>
      </c>
      <c r="N1727">
        <v>0.01</v>
      </c>
      <c r="O1727">
        <v>0.01</v>
      </c>
      <c r="P1727">
        <v>0.02</v>
      </c>
      <c r="Q1727">
        <v>2.2000000000000002</v>
      </c>
      <c r="R1727">
        <v>0.01</v>
      </c>
      <c r="S1727">
        <v>0.01</v>
      </c>
      <c r="T1727">
        <v>0.01</v>
      </c>
      <c r="U1727">
        <v>3.07</v>
      </c>
      <c r="V1727">
        <v>0.01</v>
      </c>
      <c r="W1727">
        <v>0.01</v>
      </c>
      <c r="X1727">
        <v>0.01</v>
      </c>
      <c r="Y1727">
        <v>0.01</v>
      </c>
      <c r="Z1727">
        <v>0.01</v>
      </c>
      <c r="AA1727">
        <v>6.72</v>
      </c>
      <c r="AB1727">
        <v>0.01</v>
      </c>
      <c r="AC1727">
        <v>7.8</v>
      </c>
      <c r="AD1727">
        <v>0.01</v>
      </c>
      <c r="AE1727">
        <v>0.01</v>
      </c>
      <c r="AF1727">
        <v>0.01</v>
      </c>
      <c r="AG1727">
        <v>0.01</v>
      </c>
      <c r="AH1727">
        <v>0.01</v>
      </c>
      <c r="AI1727">
        <v>14.27</v>
      </c>
      <c r="AJ1727">
        <v>1.7</v>
      </c>
      <c r="AK1727">
        <v>33.5</v>
      </c>
      <c r="AL1727">
        <v>0.01</v>
      </c>
      <c r="AM1727">
        <v>0.01</v>
      </c>
      <c r="AN1727">
        <v>0.01</v>
      </c>
      <c r="AO1727">
        <v>0.01</v>
      </c>
      <c r="AP1727">
        <v>0.01</v>
      </c>
      <c r="AQ1727">
        <v>0.01</v>
      </c>
      <c r="AR1727">
        <v>8.39</v>
      </c>
      <c r="AS1727">
        <v>0.01</v>
      </c>
      <c r="AT1727">
        <v>0.01</v>
      </c>
      <c r="AU1727">
        <v>0.01</v>
      </c>
      <c r="AV1727">
        <v>0.01</v>
      </c>
      <c r="AW1727">
        <v>0.01</v>
      </c>
      <c r="AX1727">
        <v>0.01</v>
      </c>
      <c r="AY1727">
        <v>99.57</v>
      </c>
      <c r="AZ1727">
        <v>0.02</v>
      </c>
      <c r="BA1727">
        <v>0.95</v>
      </c>
      <c r="BB1727">
        <v>0.01</v>
      </c>
      <c r="BC1727">
        <v>0.01</v>
      </c>
      <c r="BD1727">
        <v>0.01</v>
      </c>
      <c r="BE1727">
        <v>7.35</v>
      </c>
      <c r="BF1727">
        <v>0.01</v>
      </c>
      <c r="BG1727">
        <v>0.01</v>
      </c>
      <c r="BH1727">
        <v>0.01</v>
      </c>
      <c r="BI1727">
        <v>0.01</v>
      </c>
      <c r="BJ1727">
        <v>0.01</v>
      </c>
      <c r="BK1727">
        <v>0.74</v>
      </c>
      <c r="BL1727">
        <v>0.01</v>
      </c>
      <c r="BM1727">
        <v>1.68</v>
      </c>
      <c r="BN1727">
        <v>0.03</v>
      </c>
      <c r="BO1727">
        <v>0.01</v>
      </c>
      <c r="BP1727">
        <v>0.01</v>
      </c>
      <c r="BQ1727">
        <v>2.2000000000000002</v>
      </c>
      <c r="BR1727">
        <v>0.01</v>
      </c>
      <c r="BS1727">
        <v>0.01</v>
      </c>
      <c r="BT1727">
        <v>7.45</v>
      </c>
      <c r="BU1727">
        <v>1.1499999999999999</v>
      </c>
      <c r="BV1727">
        <v>2.17</v>
      </c>
      <c r="BW1727">
        <v>4.3099999999999996</v>
      </c>
      <c r="BX1727">
        <v>8.3000000000000007</v>
      </c>
      <c r="BY1727">
        <v>10.18</v>
      </c>
      <c r="BZ1727">
        <v>6.09</v>
      </c>
      <c r="CA1727" t="s">
        <v>29</v>
      </c>
      <c r="CB1727" t="s">
        <v>29</v>
      </c>
      <c r="CC1727">
        <v>20.329999999999998</v>
      </c>
      <c r="CD1727" t="s">
        <v>29</v>
      </c>
      <c r="CE1727" t="s">
        <v>29</v>
      </c>
      <c r="CF1727" t="s">
        <v>29</v>
      </c>
      <c r="CG1727" t="s">
        <v>29</v>
      </c>
      <c r="CH1727" t="s">
        <v>29</v>
      </c>
      <c r="CI1727" t="s">
        <v>29</v>
      </c>
    </row>
    <row r="1728" spans="1:87" x14ac:dyDescent="0.2">
      <c r="A1728" s="55">
        <v>44566</v>
      </c>
      <c r="B1728">
        <v>9.75</v>
      </c>
      <c r="C1728">
        <v>0.01</v>
      </c>
      <c r="D1728">
        <v>0.01</v>
      </c>
      <c r="E1728">
        <v>0.01</v>
      </c>
      <c r="F1728">
        <v>1.45</v>
      </c>
      <c r="G1728">
        <v>0.01</v>
      </c>
      <c r="H1728">
        <v>0.01</v>
      </c>
      <c r="I1728">
        <v>0.01</v>
      </c>
      <c r="J1728">
        <v>4.55</v>
      </c>
      <c r="K1728">
        <v>0.01</v>
      </c>
      <c r="L1728">
        <v>0.01</v>
      </c>
      <c r="M1728">
        <v>0.01</v>
      </c>
      <c r="N1728">
        <v>0.01</v>
      </c>
      <c r="O1728">
        <v>0.01</v>
      </c>
      <c r="P1728">
        <v>0.02</v>
      </c>
      <c r="Q1728">
        <v>2.2000000000000002</v>
      </c>
      <c r="R1728">
        <v>0.01</v>
      </c>
      <c r="S1728">
        <v>0.01</v>
      </c>
      <c r="T1728">
        <v>0.01</v>
      </c>
      <c r="U1728">
        <v>3.07</v>
      </c>
      <c r="V1728">
        <v>0.01</v>
      </c>
      <c r="W1728">
        <v>0.01</v>
      </c>
      <c r="X1728">
        <v>0.01</v>
      </c>
      <c r="Y1728">
        <v>0.01</v>
      </c>
      <c r="Z1728">
        <v>0.01</v>
      </c>
      <c r="AA1728">
        <v>6.72</v>
      </c>
      <c r="AB1728">
        <v>0.01</v>
      </c>
      <c r="AC1728">
        <v>7.8</v>
      </c>
      <c r="AD1728">
        <v>0.01</v>
      </c>
      <c r="AE1728">
        <v>0.01</v>
      </c>
      <c r="AF1728">
        <v>0.01</v>
      </c>
      <c r="AG1728">
        <v>0.01</v>
      </c>
      <c r="AH1728">
        <v>0.01</v>
      </c>
      <c r="AI1728">
        <v>14.27</v>
      </c>
      <c r="AJ1728">
        <v>1.7</v>
      </c>
      <c r="AK1728">
        <v>33.5</v>
      </c>
      <c r="AL1728">
        <v>0.01</v>
      </c>
      <c r="AM1728">
        <v>0.01</v>
      </c>
      <c r="AN1728">
        <v>0.01</v>
      </c>
      <c r="AO1728">
        <v>0.01</v>
      </c>
      <c r="AP1728">
        <v>0.01</v>
      </c>
      <c r="AQ1728">
        <v>0.01</v>
      </c>
      <c r="AR1728">
        <v>8.39</v>
      </c>
      <c r="AS1728">
        <v>0.01</v>
      </c>
      <c r="AT1728">
        <v>0.01</v>
      </c>
      <c r="AU1728">
        <v>0.01</v>
      </c>
      <c r="AV1728">
        <v>0.01</v>
      </c>
      <c r="AW1728">
        <v>0.01</v>
      </c>
      <c r="AX1728">
        <v>0.01</v>
      </c>
      <c r="AY1728">
        <v>99.57</v>
      </c>
      <c r="AZ1728">
        <v>0.02</v>
      </c>
      <c r="BA1728">
        <v>0.95</v>
      </c>
      <c r="BB1728">
        <v>0.01</v>
      </c>
      <c r="BC1728">
        <v>0.01</v>
      </c>
      <c r="BD1728">
        <v>0.01</v>
      </c>
      <c r="BE1728">
        <v>7.35</v>
      </c>
      <c r="BF1728">
        <v>0.01</v>
      </c>
      <c r="BG1728">
        <v>0.01</v>
      </c>
      <c r="BH1728">
        <v>0.01</v>
      </c>
      <c r="BI1728">
        <v>0.01</v>
      </c>
      <c r="BJ1728">
        <v>0.01</v>
      </c>
      <c r="BK1728">
        <v>0.74</v>
      </c>
      <c r="BL1728">
        <v>0.01</v>
      </c>
      <c r="BM1728">
        <v>1.68</v>
      </c>
      <c r="BN1728">
        <v>0.03</v>
      </c>
      <c r="BO1728">
        <v>0.01</v>
      </c>
      <c r="BP1728">
        <v>0.01</v>
      </c>
      <c r="BQ1728">
        <v>2.2000000000000002</v>
      </c>
      <c r="BR1728">
        <v>0.01</v>
      </c>
      <c r="BS1728">
        <v>0.01</v>
      </c>
      <c r="BT1728">
        <v>7.45</v>
      </c>
      <c r="BU1728">
        <v>3.19</v>
      </c>
      <c r="BV1728">
        <v>3.75</v>
      </c>
      <c r="BW1728">
        <v>6.07</v>
      </c>
      <c r="BX1728">
        <v>10.199999999999999</v>
      </c>
      <c r="BY1728">
        <v>10.18</v>
      </c>
      <c r="BZ1728">
        <v>6.21</v>
      </c>
      <c r="CA1728" t="s">
        <v>29</v>
      </c>
      <c r="CB1728" t="s">
        <v>29</v>
      </c>
      <c r="CC1728">
        <v>20.329999999999998</v>
      </c>
      <c r="CD1728" t="s">
        <v>29</v>
      </c>
      <c r="CE1728" t="s">
        <v>29</v>
      </c>
      <c r="CF1728" t="s">
        <v>29</v>
      </c>
      <c r="CG1728" t="s">
        <v>29</v>
      </c>
      <c r="CH1728" t="s">
        <v>29</v>
      </c>
      <c r="CI1728" t="s">
        <v>29</v>
      </c>
    </row>
    <row r="1729" spans="1:87" x14ac:dyDescent="0.2">
      <c r="A1729" s="55">
        <v>44567</v>
      </c>
      <c r="B1729">
        <v>9.75</v>
      </c>
      <c r="C1729">
        <v>0.01</v>
      </c>
      <c r="D1729">
        <v>0.01</v>
      </c>
      <c r="E1729">
        <v>0.01</v>
      </c>
      <c r="F1729">
        <v>1.45</v>
      </c>
      <c r="G1729">
        <v>0.01</v>
      </c>
      <c r="H1729">
        <v>0.01</v>
      </c>
      <c r="I1729">
        <v>0.01</v>
      </c>
      <c r="J1729">
        <v>4.55</v>
      </c>
      <c r="K1729">
        <v>0.01</v>
      </c>
      <c r="L1729">
        <v>0.01</v>
      </c>
      <c r="M1729">
        <v>0.01</v>
      </c>
      <c r="N1729">
        <v>0.01</v>
      </c>
      <c r="O1729">
        <v>0.01</v>
      </c>
      <c r="P1729">
        <v>0.02</v>
      </c>
      <c r="Q1729">
        <v>2.2000000000000002</v>
      </c>
      <c r="R1729">
        <v>0.01</v>
      </c>
      <c r="S1729">
        <v>0.01</v>
      </c>
      <c r="T1729">
        <v>0.01</v>
      </c>
      <c r="U1729">
        <v>3.07</v>
      </c>
      <c r="V1729">
        <v>0.01</v>
      </c>
      <c r="W1729">
        <v>0.01</v>
      </c>
      <c r="X1729">
        <v>0.01</v>
      </c>
      <c r="Y1729">
        <v>0.01</v>
      </c>
      <c r="Z1729">
        <v>0.01</v>
      </c>
      <c r="AA1729">
        <v>6.72</v>
      </c>
      <c r="AB1729">
        <v>0.01</v>
      </c>
      <c r="AC1729">
        <v>7.8</v>
      </c>
      <c r="AD1729">
        <v>0.01</v>
      </c>
      <c r="AE1729">
        <v>0.01</v>
      </c>
      <c r="AF1729">
        <v>0.01</v>
      </c>
      <c r="AG1729">
        <v>0.01</v>
      </c>
      <c r="AH1729">
        <v>0.01</v>
      </c>
      <c r="AI1729">
        <v>14.27</v>
      </c>
      <c r="AJ1729">
        <v>1.7</v>
      </c>
      <c r="AK1729">
        <v>33.5</v>
      </c>
      <c r="AL1729">
        <v>0.01</v>
      </c>
      <c r="AM1729">
        <v>0.01</v>
      </c>
      <c r="AN1729">
        <v>0.01</v>
      </c>
      <c r="AO1729">
        <v>0.01</v>
      </c>
      <c r="AP1729">
        <v>0.01</v>
      </c>
      <c r="AQ1729">
        <v>0.01</v>
      </c>
      <c r="AR1729">
        <v>8.39</v>
      </c>
      <c r="AS1729">
        <v>0.01</v>
      </c>
      <c r="AT1729">
        <v>0.01</v>
      </c>
      <c r="AU1729">
        <v>0.01</v>
      </c>
      <c r="AV1729">
        <v>0.01</v>
      </c>
      <c r="AW1729">
        <v>0.01</v>
      </c>
      <c r="AX1729">
        <v>0.01</v>
      </c>
      <c r="AY1729">
        <v>99.57</v>
      </c>
      <c r="AZ1729">
        <v>0.02</v>
      </c>
      <c r="BA1729">
        <v>0.95</v>
      </c>
      <c r="BB1729">
        <v>0.01</v>
      </c>
      <c r="BC1729">
        <v>0.01</v>
      </c>
      <c r="BD1729">
        <v>0.01</v>
      </c>
      <c r="BE1729">
        <v>7.35</v>
      </c>
      <c r="BF1729">
        <v>0.01</v>
      </c>
      <c r="BG1729">
        <v>0.01</v>
      </c>
      <c r="BH1729">
        <v>0.01</v>
      </c>
      <c r="BI1729">
        <v>0.01</v>
      </c>
      <c r="BJ1729">
        <v>0.01</v>
      </c>
      <c r="BK1729">
        <v>0.74</v>
      </c>
      <c r="BL1729">
        <v>0.01</v>
      </c>
      <c r="BM1729">
        <v>1.68</v>
      </c>
      <c r="BN1729">
        <v>0.03</v>
      </c>
      <c r="BO1729">
        <v>0.01</v>
      </c>
      <c r="BP1729">
        <v>0.01</v>
      </c>
      <c r="BQ1729">
        <v>2.2000000000000002</v>
      </c>
      <c r="BR1729">
        <v>0.01</v>
      </c>
      <c r="BS1729">
        <v>0.01</v>
      </c>
      <c r="BT1729">
        <v>7.45</v>
      </c>
      <c r="BU1729">
        <v>3.17</v>
      </c>
      <c r="BV1729">
        <v>3.8</v>
      </c>
      <c r="BW1729">
        <v>6.33</v>
      </c>
      <c r="BX1729">
        <v>10.68</v>
      </c>
      <c r="BY1729">
        <v>12.16</v>
      </c>
      <c r="BZ1729">
        <v>7.72</v>
      </c>
      <c r="CA1729" t="s">
        <v>29</v>
      </c>
      <c r="CB1729" t="s">
        <v>29</v>
      </c>
      <c r="CC1729">
        <v>18.12</v>
      </c>
      <c r="CD1729" t="s">
        <v>29</v>
      </c>
      <c r="CE1729" t="s">
        <v>29</v>
      </c>
      <c r="CF1729" t="s">
        <v>29</v>
      </c>
      <c r="CG1729" t="s">
        <v>29</v>
      </c>
      <c r="CH1729" t="s">
        <v>29</v>
      </c>
      <c r="CI1729" t="s">
        <v>29</v>
      </c>
    </row>
    <row r="1730" spans="1:87" x14ac:dyDescent="0.2">
      <c r="A1730" s="55">
        <v>44568</v>
      </c>
      <c r="B1730">
        <v>9.75</v>
      </c>
      <c r="C1730">
        <v>0.01</v>
      </c>
      <c r="D1730">
        <v>0.01</v>
      </c>
      <c r="E1730">
        <v>0.01</v>
      </c>
      <c r="F1730">
        <v>1.45</v>
      </c>
      <c r="G1730">
        <v>0.01</v>
      </c>
      <c r="H1730">
        <v>0.01</v>
      </c>
      <c r="I1730">
        <v>0.01</v>
      </c>
      <c r="J1730">
        <v>4.55</v>
      </c>
      <c r="K1730">
        <v>0.01</v>
      </c>
      <c r="L1730">
        <v>0.01</v>
      </c>
      <c r="M1730">
        <v>0.01</v>
      </c>
      <c r="N1730">
        <v>0.01</v>
      </c>
      <c r="O1730">
        <v>0.01</v>
      </c>
      <c r="P1730">
        <v>0.02</v>
      </c>
      <c r="Q1730">
        <v>2.2000000000000002</v>
      </c>
      <c r="R1730">
        <v>0.01</v>
      </c>
      <c r="S1730">
        <v>0.01</v>
      </c>
      <c r="T1730">
        <v>0.01</v>
      </c>
      <c r="U1730">
        <v>3.07</v>
      </c>
      <c r="V1730">
        <v>0.01</v>
      </c>
      <c r="W1730">
        <v>0.01</v>
      </c>
      <c r="X1730">
        <v>0.01</v>
      </c>
      <c r="Y1730">
        <v>0.01</v>
      </c>
      <c r="Z1730">
        <v>0.01</v>
      </c>
      <c r="AA1730">
        <v>6.72</v>
      </c>
      <c r="AB1730">
        <v>0.01</v>
      </c>
      <c r="AC1730">
        <v>7.8</v>
      </c>
      <c r="AD1730">
        <v>0.01</v>
      </c>
      <c r="AE1730">
        <v>0.01</v>
      </c>
      <c r="AF1730">
        <v>0.01</v>
      </c>
      <c r="AG1730">
        <v>0.01</v>
      </c>
      <c r="AH1730">
        <v>0.01</v>
      </c>
      <c r="AI1730">
        <v>14.27</v>
      </c>
      <c r="AJ1730">
        <v>1.7</v>
      </c>
      <c r="AK1730">
        <v>33.5</v>
      </c>
      <c r="AL1730">
        <v>0.01</v>
      </c>
      <c r="AM1730">
        <v>0.01</v>
      </c>
      <c r="AN1730">
        <v>0.01</v>
      </c>
      <c r="AO1730">
        <v>0.01</v>
      </c>
      <c r="AP1730">
        <v>0.01</v>
      </c>
      <c r="AQ1730">
        <v>0.01</v>
      </c>
      <c r="AR1730">
        <v>8.39</v>
      </c>
      <c r="AS1730">
        <v>0.01</v>
      </c>
      <c r="AT1730">
        <v>0.01</v>
      </c>
      <c r="AU1730">
        <v>0.01</v>
      </c>
      <c r="AV1730">
        <v>0.01</v>
      </c>
      <c r="AW1730">
        <v>0.01</v>
      </c>
      <c r="AX1730">
        <v>0.01</v>
      </c>
      <c r="AY1730">
        <v>99.57</v>
      </c>
      <c r="AZ1730">
        <v>0.02</v>
      </c>
      <c r="BA1730">
        <v>0.95</v>
      </c>
      <c r="BB1730">
        <v>0.01</v>
      </c>
      <c r="BC1730">
        <v>0.01</v>
      </c>
      <c r="BD1730">
        <v>0.01</v>
      </c>
      <c r="BE1730">
        <v>7.35</v>
      </c>
      <c r="BF1730">
        <v>0.01</v>
      </c>
      <c r="BG1730">
        <v>0.01</v>
      </c>
      <c r="BH1730">
        <v>0.01</v>
      </c>
      <c r="BI1730">
        <v>0.01</v>
      </c>
      <c r="BJ1730">
        <v>0.01</v>
      </c>
      <c r="BK1730">
        <v>0.74</v>
      </c>
      <c r="BL1730">
        <v>0.01</v>
      </c>
      <c r="BM1730">
        <v>1.68</v>
      </c>
      <c r="BN1730">
        <v>0.03</v>
      </c>
      <c r="BO1730">
        <v>0.01</v>
      </c>
      <c r="BP1730">
        <v>0.01</v>
      </c>
      <c r="BQ1730">
        <v>2.2000000000000002</v>
      </c>
      <c r="BR1730">
        <v>0.01</v>
      </c>
      <c r="BS1730">
        <v>0.01</v>
      </c>
      <c r="BT1730">
        <v>7.45</v>
      </c>
      <c r="BU1730">
        <v>3.05</v>
      </c>
      <c r="BV1730">
        <v>3.49</v>
      </c>
      <c r="BW1730">
        <v>6.07</v>
      </c>
      <c r="BX1730">
        <v>10.99</v>
      </c>
      <c r="BY1730">
        <v>12.16</v>
      </c>
      <c r="BZ1730">
        <v>7.3</v>
      </c>
      <c r="CA1730" t="s">
        <v>29</v>
      </c>
      <c r="CB1730" t="s">
        <v>29</v>
      </c>
      <c r="CC1730">
        <v>18.12</v>
      </c>
      <c r="CD1730" t="s">
        <v>29</v>
      </c>
      <c r="CE1730" t="s">
        <v>29</v>
      </c>
      <c r="CF1730" t="s">
        <v>29</v>
      </c>
      <c r="CG1730" t="s">
        <v>29</v>
      </c>
      <c r="CH1730" t="s">
        <v>29</v>
      </c>
      <c r="CI1730" t="s">
        <v>29</v>
      </c>
    </row>
    <row r="1731" spans="1:87" x14ac:dyDescent="0.2">
      <c r="A1731" s="55">
        <v>44571</v>
      </c>
      <c r="B1731">
        <v>9.75</v>
      </c>
      <c r="C1731">
        <v>0.01</v>
      </c>
      <c r="D1731">
        <v>0.01</v>
      </c>
      <c r="E1731">
        <v>0.01</v>
      </c>
      <c r="F1731">
        <v>1.45</v>
      </c>
      <c r="G1731">
        <v>0.01</v>
      </c>
      <c r="H1731">
        <v>0.01</v>
      </c>
      <c r="I1731">
        <v>0.01</v>
      </c>
      <c r="J1731">
        <v>4.55</v>
      </c>
      <c r="K1731">
        <v>0.01</v>
      </c>
      <c r="L1731">
        <v>0.01</v>
      </c>
      <c r="M1731">
        <v>0.01</v>
      </c>
      <c r="N1731">
        <v>0.01</v>
      </c>
      <c r="O1731">
        <v>0.01</v>
      </c>
      <c r="P1731">
        <v>0.02</v>
      </c>
      <c r="Q1731">
        <v>2.2000000000000002</v>
      </c>
      <c r="R1731">
        <v>0.01</v>
      </c>
      <c r="S1731">
        <v>0.01</v>
      </c>
      <c r="T1731">
        <v>0.01</v>
      </c>
      <c r="U1731">
        <v>3.07</v>
      </c>
      <c r="V1731">
        <v>0.01</v>
      </c>
      <c r="W1731">
        <v>0.01</v>
      </c>
      <c r="X1731">
        <v>0.01</v>
      </c>
      <c r="Y1731">
        <v>0.01</v>
      </c>
      <c r="Z1731">
        <v>0.01</v>
      </c>
      <c r="AA1731">
        <v>6.72</v>
      </c>
      <c r="AB1731">
        <v>0.01</v>
      </c>
      <c r="AC1731">
        <v>7.8</v>
      </c>
      <c r="AD1731">
        <v>0.01</v>
      </c>
      <c r="AE1731">
        <v>0.01</v>
      </c>
      <c r="AF1731">
        <v>0.01</v>
      </c>
      <c r="AG1731">
        <v>0.01</v>
      </c>
      <c r="AH1731">
        <v>0.01</v>
      </c>
      <c r="AI1731">
        <v>14.27</v>
      </c>
      <c r="AJ1731">
        <v>1.7</v>
      </c>
      <c r="AK1731">
        <v>33.5</v>
      </c>
      <c r="AL1731">
        <v>0.01</v>
      </c>
      <c r="AM1731">
        <v>0.01</v>
      </c>
      <c r="AN1731">
        <v>0.01</v>
      </c>
      <c r="AO1731">
        <v>0.01</v>
      </c>
      <c r="AP1731">
        <v>0.01</v>
      </c>
      <c r="AQ1731">
        <v>0.01</v>
      </c>
      <c r="AR1731">
        <v>8.39</v>
      </c>
      <c r="AS1731">
        <v>0.01</v>
      </c>
      <c r="AT1731">
        <v>0.01</v>
      </c>
      <c r="AU1731">
        <v>0.01</v>
      </c>
      <c r="AV1731">
        <v>0.01</v>
      </c>
      <c r="AW1731">
        <v>0.01</v>
      </c>
      <c r="AX1731">
        <v>0.01</v>
      </c>
      <c r="AY1731">
        <v>99.57</v>
      </c>
      <c r="AZ1731">
        <v>0.02</v>
      </c>
      <c r="BA1731">
        <v>0.95</v>
      </c>
      <c r="BB1731">
        <v>0.01</v>
      </c>
      <c r="BC1731">
        <v>0.01</v>
      </c>
      <c r="BD1731">
        <v>0.01</v>
      </c>
      <c r="BE1731">
        <v>7.35</v>
      </c>
      <c r="BF1731">
        <v>0.01</v>
      </c>
      <c r="BG1731">
        <v>0.01</v>
      </c>
      <c r="BH1731">
        <v>0.01</v>
      </c>
      <c r="BI1731">
        <v>0.01</v>
      </c>
      <c r="BJ1731">
        <v>0.01</v>
      </c>
      <c r="BK1731">
        <v>0.74</v>
      </c>
      <c r="BL1731">
        <v>0.01</v>
      </c>
      <c r="BM1731">
        <v>1.68</v>
      </c>
      <c r="BN1731">
        <v>0.03</v>
      </c>
      <c r="BO1731">
        <v>0.01</v>
      </c>
      <c r="BP1731">
        <v>0.01</v>
      </c>
      <c r="BQ1731">
        <v>2.2000000000000002</v>
      </c>
      <c r="BR1731">
        <v>0.01</v>
      </c>
      <c r="BS1731">
        <v>0.01</v>
      </c>
      <c r="BT1731">
        <v>7.45</v>
      </c>
      <c r="BU1731">
        <v>3.06</v>
      </c>
      <c r="BV1731">
        <v>3.55</v>
      </c>
      <c r="BW1731">
        <v>6.31</v>
      </c>
      <c r="BX1731">
        <v>12.53</v>
      </c>
      <c r="BY1731">
        <v>12.16</v>
      </c>
      <c r="BZ1731">
        <v>8.4600000000000009</v>
      </c>
      <c r="CA1731" t="s">
        <v>29</v>
      </c>
      <c r="CB1731" t="s">
        <v>29</v>
      </c>
      <c r="CC1731">
        <v>20.53</v>
      </c>
      <c r="CD1731" t="s">
        <v>29</v>
      </c>
      <c r="CE1731" t="s">
        <v>29</v>
      </c>
      <c r="CF1731" t="s">
        <v>29</v>
      </c>
      <c r="CG1731" t="s">
        <v>29</v>
      </c>
      <c r="CH1731" t="s">
        <v>29</v>
      </c>
      <c r="CI1731" t="s">
        <v>29</v>
      </c>
    </row>
    <row r="1732" spans="1:87" x14ac:dyDescent="0.2">
      <c r="A1732" s="55">
        <v>44572</v>
      </c>
      <c r="B1732">
        <v>9.75</v>
      </c>
      <c r="C1732">
        <v>0.01</v>
      </c>
      <c r="D1732">
        <v>0.01</v>
      </c>
      <c r="E1732">
        <v>0.01</v>
      </c>
      <c r="F1732">
        <v>1.45</v>
      </c>
      <c r="G1732">
        <v>0.01</v>
      </c>
      <c r="H1732">
        <v>0.01</v>
      </c>
      <c r="I1732">
        <v>0.01</v>
      </c>
      <c r="J1732">
        <v>4.55</v>
      </c>
      <c r="K1732">
        <v>0.01</v>
      </c>
      <c r="L1732">
        <v>0.01</v>
      </c>
      <c r="M1732">
        <v>0.01</v>
      </c>
      <c r="N1732">
        <v>0.01</v>
      </c>
      <c r="O1732">
        <v>0.01</v>
      </c>
      <c r="P1732">
        <v>0.02</v>
      </c>
      <c r="Q1732">
        <v>2.2000000000000002</v>
      </c>
      <c r="R1732">
        <v>0.01</v>
      </c>
      <c r="S1732">
        <v>0.01</v>
      </c>
      <c r="T1732">
        <v>0.01</v>
      </c>
      <c r="U1732">
        <v>3.07</v>
      </c>
      <c r="V1732">
        <v>0.01</v>
      </c>
      <c r="W1732">
        <v>0.01</v>
      </c>
      <c r="X1732">
        <v>0.01</v>
      </c>
      <c r="Y1732">
        <v>0.01</v>
      </c>
      <c r="Z1732">
        <v>0.01</v>
      </c>
      <c r="AA1732">
        <v>6.72</v>
      </c>
      <c r="AB1732">
        <v>0.01</v>
      </c>
      <c r="AC1732">
        <v>7.8</v>
      </c>
      <c r="AD1732">
        <v>0.01</v>
      </c>
      <c r="AE1732">
        <v>0.01</v>
      </c>
      <c r="AF1732">
        <v>0.01</v>
      </c>
      <c r="AG1732">
        <v>0.01</v>
      </c>
      <c r="AH1732">
        <v>0.01</v>
      </c>
      <c r="AI1732">
        <v>14.27</v>
      </c>
      <c r="AJ1732">
        <v>1.7</v>
      </c>
      <c r="AK1732">
        <v>33.5</v>
      </c>
      <c r="AL1732">
        <v>0.01</v>
      </c>
      <c r="AM1732">
        <v>0.01</v>
      </c>
      <c r="AN1732">
        <v>0.01</v>
      </c>
      <c r="AO1732">
        <v>0.01</v>
      </c>
      <c r="AP1732">
        <v>0.01</v>
      </c>
      <c r="AQ1732">
        <v>0.01</v>
      </c>
      <c r="AR1732">
        <v>8.39</v>
      </c>
      <c r="AS1732">
        <v>0.01</v>
      </c>
      <c r="AT1732">
        <v>0.01</v>
      </c>
      <c r="AU1732">
        <v>0.01</v>
      </c>
      <c r="AV1732">
        <v>0.01</v>
      </c>
      <c r="AW1732">
        <v>0.01</v>
      </c>
      <c r="AX1732">
        <v>0.01</v>
      </c>
      <c r="AY1732">
        <v>99.57</v>
      </c>
      <c r="AZ1732">
        <v>0.02</v>
      </c>
      <c r="BA1732">
        <v>0.95</v>
      </c>
      <c r="BB1732">
        <v>0.01</v>
      </c>
      <c r="BC1732">
        <v>0.01</v>
      </c>
      <c r="BD1732">
        <v>0.01</v>
      </c>
      <c r="BE1732">
        <v>7.35</v>
      </c>
      <c r="BF1732">
        <v>0.01</v>
      </c>
      <c r="BG1732">
        <v>0.01</v>
      </c>
      <c r="BH1732">
        <v>0.01</v>
      </c>
      <c r="BI1732">
        <v>0.01</v>
      </c>
      <c r="BJ1732">
        <v>0.01</v>
      </c>
      <c r="BK1732">
        <v>0.74</v>
      </c>
      <c r="BL1732">
        <v>0.01</v>
      </c>
      <c r="BM1732">
        <v>1.68</v>
      </c>
      <c r="BN1732">
        <v>0.03</v>
      </c>
      <c r="BO1732">
        <v>0.01</v>
      </c>
      <c r="BP1732">
        <v>0.01</v>
      </c>
      <c r="BQ1732">
        <v>2.2000000000000002</v>
      </c>
      <c r="BR1732">
        <v>0.01</v>
      </c>
      <c r="BS1732">
        <v>0.01</v>
      </c>
      <c r="BT1732">
        <v>7.45</v>
      </c>
      <c r="BU1732">
        <v>1.77</v>
      </c>
      <c r="BV1732">
        <v>2.75</v>
      </c>
      <c r="BW1732">
        <v>5.14</v>
      </c>
      <c r="BX1732">
        <v>9.51</v>
      </c>
      <c r="BY1732">
        <v>11.28</v>
      </c>
      <c r="BZ1732">
        <v>8.4600000000000009</v>
      </c>
      <c r="CA1732" t="s">
        <v>29</v>
      </c>
      <c r="CB1732" t="s">
        <v>29</v>
      </c>
      <c r="CC1732">
        <v>20.53</v>
      </c>
      <c r="CD1732" t="s">
        <v>29</v>
      </c>
      <c r="CE1732" t="s">
        <v>29</v>
      </c>
      <c r="CF1732" t="s">
        <v>29</v>
      </c>
      <c r="CG1732" t="s">
        <v>29</v>
      </c>
      <c r="CH1732" t="s">
        <v>29</v>
      </c>
      <c r="CI1732" t="s">
        <v>29</v>
      </c>
    </row>
    <row r="1733" spans="1:87" x14ac:dyDescent="0.2">
      <c r="A1733" s="55">
        <v>44573</v>
      </c>
      <c r="B1733">
        <v>9.75</v>
      </c>
      <c r="C1733">
        <v>0.01</v>
      </c>
      <c r="D1733">
        <v>0.01</v>
      </c>
      <c r="E1733">
        <v>0.01</v>
      </c>
      <c r="F1733">
        <v>1.45</v>
      </c>
      <c r="G1733">
        <v>0.01</v>
      </c>
      <c r="H1733">
        <v>0.01</v>
      </c>
      <c r="I1733">
        <v>0.01</v>
      </c>
      <c r="J1733">
        <v>4.55</v>
      </c>
      <c r="K1733">
        <v>0.01</v>
      </c>
      <c r="L1733">
        <v>0.01</v>
      </c>
      <c r="M1733">
        <v>0.01</v>
      </c>
      <c r="N1733">
        <v>0.01</v>
      </c>
      <c r="O1733">
        <v>0.01</v>
      </c>
      <c r="P1733">
        <v>0.02</v>
      </c>
      <c r="Q1733">
        <v>2.2000000000000002</v>
      </c>
      <c r="R1733">
        <v>0.01</v>
      </c>
      <c r="S1733">
        <v>0.01</v>
      </c>
      <c r="T1733">
        <v>0.01</v>
      </c>
      <c r="U1733">
        <v>3.07</v>
      </c>
      <c r="V1733">
        <v>0.01</v>
      </c>
      <c r="W1733">
        <v>0.01</v>
      </c>
      <c r="X1733">
        <v>0.01</v>
      </c>
      <c r="Y1733">
        <v>0.01</v>
      </c>
      <c r="Z1733">
        <v>0.01</v>
      </c>
      <c r="AA1733">
        <v>6.72</v>
      </c>
      <c r="AB1733">
        <v>0.01</v>
      </c>
      <c r="AC1733">
        <v>7.8</v>
      </c>
      <c r="AD1733">
        <v>0.01</v>
      </c>
      <c r="AE1733">
        <v>0.01</v>
      </c>
      <c r="AF1733">
        <v>0.01</v>
      </c>
      <c r="AG1733">
        <v>0.01</v>
      </c>
      <c r="AH1733">
        <v>0.01</v>
      </c>
      <c r="AI1733">
        <v>14.27</v>
      </c>
      <c r="AJ1733">
        <v>1.7</v>
      </c>
      <c r="AK1733">
        <v>33.5</v>
      </c>
      <c r="AL1733">
        <v>0.01</v>
      </c>
      <c r="AM1733">
        <v>0.01</v>
      </c>
      <c r="AN1733">
        <v>0.01</v>
      </c>
      <c r="AO1733">
        <v>0.01</v>
      </c>
      <c r="AP1733">
        <v>0.01</v>
      </c>
      <c r="AQ1733">
        <v>0.01</v>
      </c>
      <c r="AR1733">
        <v>8.39</v>
      </c>
      <c r="AS1733">
        <v>0.01</v>
      </c>
      <c r="AT1733">
        <v>0.01</v>
      </c>
      <c r="AU1733">
        <v>0.01</v>
      </c>
      <c r="AV1733">
        <v>0.01</v>
      </c>
      <c r="AW1733">
        <v>0.01</v>
      </c>
      <c r="AX1733">
        <v>0.01</v>
      </c>
      <c r="AY1733">
        <v>99.57</v>
      </c>
      <c r="AZ1733">
        <v>0.02</v>
      </c>
      <c r="BA1733">
        <v>0.95</v>
      </c>
      <c r="BB1733">
        <v>0.01</v>
      </c>
      <c r="BC1733">
        <v>0.01</v>
      </c>
      <c r="BD1733">
        <v>0.01</v>
      </c>
      <c r="BE1733">
        <v>7.35</v>
      </c>
      <c r="BF1733">
        <v>0.01</v>
      </c>
      <c r="BG1733">
        <v>0.01</v>
      </c>
      <c r="BH1733">
        <v>0.01</v>
      </c>
      <c r="BI1733">
        <v>0.01</v>
      </c>
      <c r="BJ1733">
        <v>0.01</v>
      </c>
      <c r="BK1733">
        <v>0.74</v>
      </c>
      <c r="BL1733">
        <v>0.01</v>
      </c>
      <c r="BM1733">
        <v>1.68</v>
      </c>
      <c r="BN1733">
        <v>0.03</v>
      </c>
      <c r="BO1733">
        <v>0.01</v>
      </c>
      <c r="BP1733">
        <v>0.01</v>
      </c>
      <c r="BQ1733">
        <v>2.2000000000000002</v>
      </c>
      <c r="BR1733">
        <v>0.01</v>
      </c>
      <c r="BS1733">
        <v>0.01</v>
      </c>
      <c r="BT1733">
        <v>7.45</v>
      </c>
      <c r="BU1733">
        <v>1.0900000000000001</v>
      </c>
      <c r="BV1733">
        <v>2.29</v>
      </c>
      <c r="BW1733">
        <v>4.91</v>
      </c>
      <c r="BX1733">
        <v>8.7799999999999994</v>
      </c>
      <c r="BY1733">
        <v>10.86</v>
      </c>
      <c r="BZ1733">
        <v>6.21</v>
      </c>
      <c r="CA1733" t="s">
        <v>29</v>
      </c>
      <c r="CB1733" t="s">
        <v>29</v>
      </c>
      <c r="CC1733">
        <v>20.53</v>
      </c>
      <c r="CD1733" t="s">
        <v>29</v>
      </c>
      <c r="CE1733" t="s">
        <v>29</v>
      </c>
      <c r="CF1733" t="s">
        <v>29</v>
      </c>
      <c r="CG1733" t="s">
        <v>29</v>
      </c>
      <c r="CH1733" t="s">
        <v>29</v>
      </c>
      <c r="CI1733" t="s">
        <v>29</v>
      </c>
    </row>
    <row r="1734" spans="1:87" x14ac:dyDescent="0.2">
      <c r="A1734" s="55">
        <v>44574</v>
      </c>
      <c r="B1734">
        <v>9.75</v>
      </c>
      <c r="C1734">
        <v>0.01</v>
      </c>
      <c r="D1734">
        <v>0.01</v>
      </c>
      <c r="E1734">
        <v>0.01</v>
      </c>
      <c r="F1734">
        <v>1.45</v>
      </c>
      <c r="G1734">
        <v>0.01</v>
      </c>
      <c r="H1734">
        <v>0.01</v>
      </c>
      <c r="I1734">
        <v>0.01</v>
      </c>
      <c r="J1734">
        <v>4.55</v>
      </c>
      <c r="K1734">
        <v>0.01</v>
      </c>
      <c r="L1734">
        <v>0.01</v>
      </c>
      <c r="M1734">
        <v>0.01</v>
      </c>
      <c r="N1734">
        <v>0.01</v>
      </c>
      <c r="O1734">
        <v>0.01</v>
      </c>
      <c r="P1734">
        <v>0.02</v>
      </c>
      <c r="Q1734">
        <v>2.2000000000000002</v>
      </c>
      <c r="R1734">
        <v>0.01</v>
      </c>
      <c r="S1734">
        <v>0.01</v>
      </c>
      <c r="T1734">
        <v>0.01</v>
      </c>
      <c r="U1734">
        <v>3.07</v>
      </c>
      <c r="V1734">
        <v>0.01</v>
      </c>
      <c r="W1734">
        <v>0.01</v>
      </c>
      <c r="X1734">
        <v>0.01</v>
      </c>
      <c r="Y1734">
        <v>0.01</v>
      </c>
      <c r="Z1734">
        <v>0.01</v>
      </c>
      <c r="AA1734">
        <v>6.72</v>
      </c>
      <c r="AB1734">
        <v>0.01</v>
      </c>
      <c r="AC1734">
        <v>7.8</v>
      </c>
      <c r="AD1734">
        <v>0.01</v>
      </c>
      <c r="AE1734">
        <v>0.01</v>
      </c>
      <c r="AF1734">
        <v>0.01</v>
      </c>
      <c r="AG1734">
        <v>0.01</v>
      </c>
      <c r="AH1734">
        <v>0.01</v>
      </c>
      <c r="AI1734">
        <v>14.27</v>
      </c>
      <c r="AJ1734">
        <v>1.7</v>
      </c>
      <c r="AK1734">
        <v>33.5</v>
      </c>
      <c r="AL1734">
        <v>0.01</v>
      </c>
      <c r="AM1734">
        <v>0.01</v>
      </c>
      <c r="AN1734">
        <v>0.01</v>
      </c>
      <c r="AO1734">
        <v>0.01</v>
      </c>
      <c r="AP1734">
        <v>0.01</v>
      </c>
      <c r="AQ1734">
        <v>0.01</v>
      </c>
      <c r="AR1734">
        <v>8.39</v>
      </c>
      <c r="AS1734">
        <v>0.01</v>
      </c>
      <c r="AT1734">
        <v>0.01</v>
      </c>
      <c r="AU1734">
        <v>0.01</v>
      </c>
      <c r="AV1734">
        <v>0.01</v>
      </c>
      <c r="AW1734">
        <v>0.01</v>
      </c>
      <c r="AX1734">
        <v>0.01</v>
      </c>
      <c r="AY1734">
        <v>99.57</v>
      </c>
      <c r="AZ1734">
        <v>0.02</v>
      </c>
      <c r="BA1734">
        <v>0.95</v>
      </c>
      <c r="BB1734">
        <v>0.01</v>
      </c>
      <c r="BC1734">
        <v>0.01</v>
      </c>
      <c r="BD1734">
        <v>0.01</v>
      </c>
      <c r="BE1734">
        <v>7.35</v>
      </c>
      <c r="BF1734">
        <v>0.01</v>
      </c>
      <c r="BG1734">
        <v>0.01</v>
      </c>
      <c r="BH1734">
        <v>0.01</v>
      </c>
      <c r="BI1734">
        <v>0.01</v>
      </c>
      <c r="BJ1734">
        <v>0.01</v>
      </c>
      <c r="BK1734">
        <v>0.74</v>
      </c>
      <c r="BL1734">
        <v>0.01</v>
      </c>
      <c r="BM1734">
        <v>1.68</v>
      </c>
      <c r="BN1734">
        <v>0.03</v>
      </c>
      <c r="BO1734">
        <v>0.01</v>
      </c>
      <c r="BP1734">
        <v>0.01</v>
      </c>
      <c r="BQ1734">
        <v>2.2000000000000002</v>
      </c>
      <c r="BR1734">
        <v>0.01</v>
      </c>
      <c r="BS1734">
        <v>0.01</v>
      </c>
      <c r="BT1734">
        <v>7.45</v>
      </c>
      <c r="BU1734">
        <v>2.94</v>
      </c>
      <c r="BV1734">
        <v>3.74</v>
      </c>
      <c r="BW1734">
        <v>6.05</v>
      </c>
      <c r="BX1734">
        <v>10.77</v>
      </c>
      <c r="BY1734">
        <v>10.86</v>
      </c>
      <c r="BZ1734">
        <v>7.28</v>
      </c>
      <c r="CA1734" t="s">
        <v>29</v>
      </c>
      <c r="CB1734" t="s">
        <v>29</v>
      </c>
      <c r="CC1734">
        <v>17.98</v>
      </c>
      <c r="CD1734" t="s">
        <v>29</v>
      </c>
      <c r="CE1734" t="s">
        <v>29</v>
      </c>
      <c r="CF1734" t="s">
        <v>29</v>
      </c>
      <c r="CG1734" t="s">
        <v>29</v>
      </c>
      <c r="CH1734" t="s">
        <v>29</v>
      </c>
      <c r="CI1734" t="s">
        <v>29</v>
      </c>
    </row>
    <row r="1735" spans="1:87" x14ac:dyDescent="0.2">
      <c r="A1735" s="55">
        <v>44575</v>
      </c>
      <c r="B1735">
        <v>9.75</v>
      </c>
      <c r="C1735">
        <v>0.01</v>
      </c>
      <c r="D1735">
        <v>0.01</v>
      </c>
      <c r="E1735">
        <v>0.01</v>
      </c>
      <c r="F1735">
        <v>1.45</v>
      </c>
      <c r="G1735">
        <v>0.01</v>
      </c>
      <c r="H1735">
        <v>0.01</v>
      </c>
      <c r="I1735">
        <v>0.01</v>
      </c>
      <c r="J1735">
        <v>4.55</v>
      </c>
      <c r="K1735">
        <v>0.01</v>
      </c>
      <c r="L1735">
        <v>0.01</v>
      </c>
      <c r="M1735">
        <v>0.01</v>
      </c>
      <c r="N1735">
        <v>0.01</v>
      </c>
      <c r="O1735">
        <v>0.01</v>
      </c>
      <c r="P1735">
        <v>0.02</v>
      </c>
      <c r="Q1735">
        <v>2.2000000000000002</v>
      </c>
      <c r="R1735">
        <v>0.01</v>
      </c>
      <c r="S1735">
        <v>0.01</v>
      </c>
      <c r="T1735">
        <v>0.01</v>
      </c>
      <c r="U1735">
        <v>3.07</v>
      </c>
      <c r="V1735">
        <v>0.01</v>
      </c>
      <c r="W1735">
        <v>0.01</v>
      </c>
      <c r="X1735">
        <v>0.01</v>
      </c>
      <c r="Y1735">
        <v>0.01</v>
      </c>
      <c r="Z1735">
        <v>0.01</v>
      </c>
      <c r="AA1735">
        <v>6.72</v>
      </c>
      <c r="AB1735">
        <v>0.01</v>
      </c>
      <c r="AC1735">
        <v>7.8</v>
      </c>
      <c r="AD1735">
        <v>0.01</v>
      </c>
      <c r="AE1735">
        <v>0.01</v>
      </c>
      <c r="AF1735">
        <v>0.01</v>
      </c>
      <c r="AG1735">
        <v>0.01</v>
      </c>
      <c r="AH1735">
        <v>0.01</v>
      </c>
      <c r="AI1735">
        <v>14.27</v>
      </c>
      <c r="AJ1735">
        <v>1.7</v>
      </c>
      <c r="AK1735">
        <v>33.5</v>
      </c>
      <c r="AL1735">
        <v>0.01</v>
      </c>
      <c r="AM1735">
        <v>0.01</v>
      </c>
      <c r="AN1735">
        <v>0.01</v>
      </c>
      <c r="AO1735">
        <v>0.01</v>
      </c>
      <c r="AP1735">
        <v>0.01</v>
      </c>
      <c r="AQ1735">
        <v>0.01</v>
      </c>
      <c r="AR1735">
        <v>8.39</v>
      </c>
      <c r="AS1735">
        <v>0.01</v>
      </c>
      <c r="AT1735">
        <v>0.01</v>
      </c>
      <c r="AU1735">
        <v>0.01</v>
      </c>
      <c r="AV1735">
        <v>0.01</v>
      </c>
      <c r="AW1735">
        <v>0.01</v>
      </c>
      <c r="AX1735">
        <v>0.01</v>
      </c>
      <c r="AY1735">
        <v>99.57</v>
      </c>
      <c r="AZ1735">
        <v>0.02</v>
      </c>
      <c r="BA1735">
        <v>0.95</v>
      </c>
      <c r="BB1735">
        <v>0.01</v>
      </c>
      <c r="BC1735">
        <v>0.01</v>
      </c>
      <c r="BD1735">
        <v>0.01</v>
      </c>
      <c r="BE1735">
        <v>7.35</v>
      </c>
      <c r="BF1735">
        <v>0.01</v>
      </c>
      <c r="BG1735">
        <v>0.01</v>
      </c>
      <c r="BH1735">
        <v>0.01</v>
      </c>
      <c r="BI1735">
        <v>0.01</v>
      </c>
      <c r="BJ1735">
        <v>0.01</v>
      </c>
      <c r="BK1735">
        <v>0.74</v>
      </c>
      <c r="BL1735">
        <v>0.01</v>
      </c>
      <c r="BM1735">
        <v>1.68</v>
      </c>
      <c r="BN1735">
        <v>0.03</v>
      </c>
      <c r="BO1735">
        <v>0.01</v>
      </c>
      <c r="BP1735">
        <v>0.01</v>
      </c>
      <c r="BQ1735">
        <v>2.2000000000000002</v>
      </c>
      <c r="BR1735">
        <v>0.01</v>
      </c>
      <c r="BS1735">
        <v>0.01</v>
      </c>
      <c r="BT1735">
        <v>7.45</v>
      </c>
      <c r="BU1735">
        <v>2.0099999999999998</v>
      </c>
      <c r="BV1735">
        <v>3.1</v>
      </c>
      <c r="BW1735">
        <v>5.75</v>
      </c>
      <c r="BX1735">
        <v>10.51</v>
      </c>
      <c r="BY1735">
        <v>13.93</v>
      </c>
      <c r="BZ1735">
        <v>7.73</v>
      </c>
      <c r="CA1735" t="s">
        <v>29</v>
      </c>
      <c r="CB1735" t="s">
        <v>29</v>
      </c>
      <c r="CC1735">
        <v>18.87</v>
      </c>
      <c r="CD1735" t="s">
        <v>29</v>
      </c>
      <c r="CE1735" t="s">
        <v>29</v>
      </c>
      <c r="CF1735" t="s">
        <v>29</v>
      </c>
      <c r="CG1735" t="s">
        <v>29</v>
      </c>
      <c r="CH1735" t="s">
        <v>29</v>
      </c>
      <c r="CI1735" t="s">
        <v>29</v>
      </c>
    </row>
    <row r="1736" spans="1:87" x14ac:dyDescent="0.2">
      <c r="A1736" s="55">
        <v>44578</v>
      </c>
      <c r="B1736">
        <v>9.75</v>
      </c>
      <c r="C1736">
        <v>0.01</v>
      </c>
      <c r="D1736">
        <v>0.01</v>
      </c>
      <c r="E1736">
        <v>0.01</v>
      </c>
      <c r="F1736">
        <v>1.45</v>
      </c>
      <c r="G1736">
        <v>0.01</v>
      </c>
      <c r="H1736">
        <v>0.01</v>
      </c>
      <c r="I1736">
        <v>0.01</v>
      </c>
      <c r="J1736">
        <v>4.55</v>
      </c>
      <c r="K1736">
        <v>0.01</v>
      </c>
      <c r="L1736">
        <v>0.01</v>
      </c>
      <c r="M1736">
        <v>0.01</v>
      </c>
      <c r="N1736">
        <v>0.01</v>
      </c>
      <c r="O1736">
        <v>0.01</v>
      </c>
      <c r="P1736">
        <v>0.02</v>
      </c>
      <c r="Q1736">
        <v>2.2000000000000002</v>
      </c>
      <c r="R1736">
        <v>0.01</v>
      </c>
      <c r="S1736">
        <v>0.01</v>
      </c>
      <c r="T1736">
        <v>0.01</v>
      </c>
      <c r="U1736">
        <v>3.07</v>
      </c>
      <c r="V1736">
        <v>0.01</v>
      </c>
      <c r="W1736">
        <v>0.01</v>
      </c>
      <c r="X1736">
        <v>0.01</v>
      </c>
      <c r="Y1736">
        <v>0.01</v>
      </c>
      <c r="Z1736">
        <v>0.01</v>
      </c>
      <c r="AA1736">
        <v>6.72</v>
      </c>
      <c r="AB1736">
        <v>0.01</v>
      </c>
      <c r="AC1736">
        <v>7.8</v>
      </c>
      <c r="AD1736">
        <v>0.01</v>
      </c>
      <c r="AE1736">
        <v>0.01</v>
      </c>
      <c r="AF1736">
        <v>0.01</v>
      </c>
      <c r="AG1736">
        <v>0.01</v>
      </c>
      <c r="AH1736">
        <v>0.01</v>
      </c>
      <c r="AI1736">
        <v>14.27</v>
      </c>
      <c r="AJ1736">
        <v>1.7</v>
      </c>
      <c r="AK1736">
        <v>33.5</v>
      </c>
      <c r="AL1736">
        <v>0.01</v>
      </c>
      <c r="AM1736">
        <v>0.01</v>
      </c>
      <c r="AN1736">
        <v>0.01</v>
      </c>
      <c r="AO1736">
        <v>0.01</v>
      </c>
      <c r="AP1736">
        <v>0.01</v>
      </c>
      <c r="AQ1736">
        <v>0.01</v>
      </c>
      <c r="AR1736">
        <v>8.39</v>
      </c>
      <c r="AS1736">
        <v>0.01</v>
      </c>
      <c r="AT1736">
        <v>0.01</v>
      </c>
      <c r="AU1736">
        <v>0.01</v>
      </c>
      <c r="AV1736">
        <v>0.01</v>
      </c>
      <c r="AW1736">
        <v>0.01</v>
      </c>
      <c r="AX1736">
        <v>0.01</v>
      </c>
      <c r="AY1736">
        <v>99.57</v>
      </c>
      <c r="AZ1736">
        <v>0.02</v>
      </c>
      <c r="BA1736">
        <v>0.95</v>
      </c>
      <c r="BB1736">
        <v>0.01</v>
      </c>
      <c r="BC1736">
        <v>0.01</v>
      </c>
      <c r="BD1736">
        <v>0.01</v>
      </c>
      <c r="BE1736">
        <v>7.35</v>
      </c>
      <c r="BF1736">
        <v>0.01</v>
      </c>
      <c r="BG1736">
        <v>0.01</v>
      </c>
      <c r="BH1736">
        <v>0.01</v>
      </c>
      <c r="BI1736">
        <v>0.01</v>
      </c>
      <c r="BJ1736">
        <v>0.01</v>
      </c>
      <c r="BK1736">
        <v>0.74</v>
      </c>
      <c r="BL1736">
        <v>0.01</v>
      </c>
      <c r="BM1736">
        <v>1.68</v>
      </c>
      <c r="BN1736">
        <v>0.03</v>
      </c>
      <c r="BO1736">
        <v>0.01</v>
      </c>
      <c r="BP1736">
        <v>0.01</v>
      </c>
      <c r="BQ1736">
        <v>2.2000000000000002</v>
      </c>
      <c r="BR1736">
        <v>0.01</v>
      </c>
      <c r="BS1736">
        <v>0.01</v>
      </c>
      <c r="BT1736">
        <v>7.45</v>
      </c>
      <c r="BU1736">
        <v>2.0099999999999998</v>
      </c>
      <c r="BV1736">
        <v>3.1</v>
      </c>
      <c r="BW1736">
        <v>5.75</v>
      </c>
      <c r="BX1736">
        <v>10.51</v>
      </c>
      <c r="BY1736">
        <v>13.93</v>
      </c>
      <c r="BZ1736">
        <v>7.73</v>
      </c>
      <c r="CA1736" t="s">
        <v>29</v>
      </c>
      <c r="CB1736" t="s">
        <v>29</v>
      </c>
      <c r="CC1736">
        <v>18.87</v>
      </c>
      <c r="CD1736" t="s">
        <v>29</v>
      </c>
      <c r="CE1736" t="s">
        <v>29</v>
      </c>
      <c r="CF1736" t="s">
        <v>29</v>
      </c>
      <c r="CG1736" t="s">
        <v>29</v>
      </c>
      <c r="CH1736" t="s">
        <v>29</v>
      </c>
      <c r="CI1736" t="s">
        <v>29</v>
      </c>
    </row>
    <row r="1737" spans="1:87" x14ac:dyDescent="0.2">
      <c r="A1737" s="55">
        <v>44579</v>
      </c>
      <c r="B1737">
        <v>9.75</v>
      </c>
      <c r="C1737">
        <v>0.01</v>
      </c>
      <c r="D1737">
        <v>0.01</v>
      </c>
      <c r="E1737">
        <v>0.01</v>
      </c>
      <c r="F1737">
        <v>1.45</v>
      </c>
      <c r="G1737">
        <v>0.01</v>
      </c>
      <c r="H1737">
        <v>0.01</v>
      </c>
      <c r="I1737">
        <v>0.01</v>
      </c>
      <c r="J1737">
        <v>4.55</v>
      </c>
      <c r="K1737">
        <v>0.01</v>
      </c>
      <c r="L1737">
        <v>0.01</v>
      </c>
      <c r="M1737">
        <v>0.01</v>
      </c>
      <c r="N1737">
        <v>0.01</v>
      </c>
      <c r="O1737">
        <v>0.01</v>
      </c>
      <c r="P1737">
        <v>0.02</v>
      </c>
      <c r="Q1737">
        <v>2.2000000000000002</v>
      </c>
      <c r="R1737">
        <v>0.01</v>
      </c>
      <c r="S1737">
        <v>0.01</v>
      </c>
      <c r="T1737">
        <v>0.01</v>
      </c>
      <c r="U1737">
        <v>3.07</v>
      </c>
      <c r="V1737">
        <v>0.01</v>
      </c>
      <c r="W1737">
        <v>0.01</v>
      </c>
      <c r="X1737">
        <v>0.01</v>
      </c>
      <c r="Y1737">
        <v>0.01</v>
      </c>
      <c r="Z1737">
        <v>0.01</v>
      </c>
      <c r="AA1737">
        <v>6.72</v>
      </c>
      <c r="AB1737">
        <v>0.01</v>
      </c>
      <c r="AC1737">
        <v>7.8</v>
      </c>
      <c r="AD1737">
        <v>0.01</v>
      </c>
      <c r="AE1737">
        <v>0.01</v>
      </c>
      <c r="AF1737">
        <v>0.01</v>
      </c>
      <c r="AG1737">
        <v>0.01</v>
      </c>
      <c r="AH1737">
        <v>0.01</v>
      </c>
      <c r="AI1737">
        <v>14.27</v>
      </c>
      <c r="AJ1737">
        <v>1.7</v>
      </c>
      <c r="AK1737">
        <v>33.5</v>
      </c>
      <c r="AL1737">
        <v>0.01</v>
      </c>
      <c r="AM1737">
        <v>0.01</v>
      </c>
      <c r="AN1737">
        <v>0.01</v>
      </c>
      <c r="AO1737">
        <v>0.01</v>
      </c>
      <c r="AP1737">
        <v>0.01</v>
      </c>
      <c r="AQ1737">
        <v>0.01</v>
      </c>
      <c r="AR1737">
        <v>8.39</v>
      </c>
      <c r="AS1737">
        <v>0.01</v>
      </c>
      <c r="AT1737">
        <v>0.01</v>
      </c>
      <c r="AU1737">
        <v>0.01</v>
      </c>
      <c r="AV1737">
        <v>0.01</v>
      </c>
      <c r="AW1737">
        <v>0.01</v>
      </c>
      <c r="AX1737">
        <v>0.01</v>
      </c>
      <c r="AY1737">
        <v>99.57</v>
      </c>
      <c r="AZ1737">
        <v>0.02</v>
      </c>
      <c r="BA1737">
        <v>0.95</v>
      </c>
      <c r="BB1737">
        <v>0.01</v>
      </c>
      <c r="BC1737">
        <v>0.01</v>
      </c>
      <c r="BD1737">
        <v>0.01</v>
      </c>
      <c r="BE1737">
        <v>7.35</v>
      </c>
      <c r="BF1737">
        <v>0.01</v>
      </c>
      <c r="BG1737">
        <v>0.01</v>
      </c>
      <c r="BH1737">
        <v>0.01</v>
      </c>
      <c r="BI1737">
        <v>0.01</v>
      </c>
      <c r="BJ1737">
        <v>0.01</v>
      </c>
      <c r="BK1737">
        <v>0.74</v>
      </c>
      <c r="BL1737">
        <v>0.01</v>
      </c>
      <c r="BM1737">
        <v>1.68</v>
      </c>
      <c r="BN1737">
        <v>0.03</v>
      </c>
      <c r="BO1737">
        <v>0.01</v>
      </c>
      <c r="BP1737">
        <v>0.01</v>
      </c>
      <c r="BQ1737">
        <v>2.2000000000000002</v>
      </c>
      <c r="BR1737">
        <v>0.01</v>
      </c>
      <c r="BS1737">
        <v>0.01</v>
      </c>
      <c r="BT1737">
        <v>7.45</v>
      </c>
      <c r="BU1737">
        <v>5.59</v>
      </c>
      <c r="BV1737">
        <v>5.14</v>
      </c>
      <c r="BW1737">
        <v>8.3000000000000007</v>
      </c>
      <c r="BX1737">
        <v>13.11</v>
      </c>
      <c r="BY1737">
        <v>13.93</v>
      </c>
      <c r="BZ1737">
        <v>8.31</v>
      </c>
      <c r="CA1737" t="s">
        <v>29</v>
      </c>
      <c r="CB1737" t="s">
        <v>29</v>
      </c>
      <c r="CC1737">
        <v>20.14</v>
      </c>
      <c r="CD1737" t="s">
        <v>29</v>
      </c>
      <c r="CE1737" t="s">
        <v>29</v>
      </c>
      <c r="CF1737" t="s">
        <v>29</v>
      </c>
      <c r="CG1737" t="s">
        <v>29</v>
      </c>
      <c r="CH1737" t="s">
        <v>29</v>
      </c>
      <c r="CI1737" t="s">
        <v>29</v>
      </c>
    </row>
    <row r="1738" spans="1:87" x14ac:dyDescent="0.2">
      <c r="A1738" s="55">
        <v>44580</v>
      </c>
      <c r="B1738">
        <v>9.75</v>
      </c>
      <c r="C1738">
        <v>0.01</v>
      </c>
      <c r="D1738">
        <v>0.01</v>
      </c>
      <c r="E1738">
        <v>0.01</v>
      </c>
      <c r="F1738">
        <v>1.45</v>
      </c>
      <c r="G1738">
        <v>0.01</v>
      </c>
      <c r="H1738">
        <v>0.01</v>
      </c>
      <c r="I1738">
        <v>0.01</v>
      </c>
      <c r="J1738">
        <v>4.55</v>
      </c>
      <c r="K1738">
        <v>0.01</v>
      </c>
      <c r="L1738">
        <v>0.01</v>
      </c>
      <c r="M1738">
        <v>0.01</v>
      </c>
      <c r="N1738">
        <v>0.01</v>
      </c>
      <c r="O1738">
        <v>0.01</v>
      </c>
      <c r="P1738">
        <v>0.02</v>
      </c>
      <c r="Q1738">
        <v>2.2000000000000002</v>
      </c>
      <c r="R1738">
        <v>0.01</v>
      </c>
      <c r="S1738">
        <v>0.01</v>
      </c>
      <c r="T1738">
        <v>0.01</v>
      </c>
      <c r="U1738">
        <v>3.07</v>
      </c>
      <c r="V1738">
        <v>0.01</v>
      </c>
      <c r="W1738">
        <v>0.01</v>
      </c>
      <c r="X1738">
        <v>0.01</v>
      </c>
      <c r="Y1738">
        <v>0.01</v>
      </c>
      <c r="Z1738">
        <v>0.01</v>
      </c>
      <c r="AA1738">
        <v>6.72</v>
      </c>
      <c r="AB1738">
        <v>0.01</v>
      </c>
      <c r="AC1738">
        <v>7.8</v>
      </c>
      <c r="AD1738">
        <v>0.01</v>
      </c>
      <c r="AE1738">
        <v>0.01</v>
      </c>
      <c r="AF1738">
        <v>0.01</v>
      </c>
      <c r="AG1738">
        <v>0.01</v>
      </c>
      <c r="AH1738">
        <v>0.01</v>
      </c>
      <c r="AI1738">
        <v>14.27</v>
      </c>
      <c r="AJ1738">
        <v>1.7</v>
      </c>
      <c r="AK1738">
        <v>33.5</v>
      </c>
      <c r="AL1738">
        <v>0.01</v>
      </c>
      <c r="AM1738">
        <v>0.01</v>
      </c>
      <c r="AN1738">
        <v>0.01</v>
      </c>
      <c r="AO1738">
        <v>0.01</v>
      </c>
      <c r="AP1738">
        <v>0.01</v>
      </c>
      <c r="AQ1738">
        <v>0.01</v>
      </c>
      <c r="AR1738">
        <v>8.39</v>
      </c>
      <c r="AS1738">
        <v>0.01</v>
      </c>
      <c r="AT1738">
        <v>0.01</v>
      </c>
      <c r="AU1738">
        <v>0.01</v>
      </c>
      <c r="AV1738">
        <v>0.01</v>
      </c>
      <c r="AW1738">
        <v>0.01</v>
      </c>
      <c r="AX1738">
        <v>0.01</v>
      </c>
      <c r="AY1738">
        <v>99.57</v>
      </c>
      <c r="AZ1738">
        <v>0.02</v>
      </c>
      <c r="BA1738">
        <v>0.95</v>
      </c>
      <c r="BB1738">
        <v>0.01</v>
      </c>
      <c r="BC1738">
        <v>0.01</v>
      </c>
      <c r="BD1738">
        <v>0.01</v>
      </c>
      <c r="BE1738">
        <v>7.35</v>
      </c>
      <c r="BF1738">
        <v>0.01</v>
      </c>
      <c r="BG1738">
        <v>0.01</v>
      </c>
      <c r="BH1738">
        <v>0.01</v>
      </c>
      <c r="BI1738">
        <v>0.01</v>
      </c>
      <c r="BJ1738">
        <v>0.01</v>
      </c>
      <c r="BK1738">
        <v>0.74</v>
      </c>
      <c r="BL1738">
        <v>0.01</v>
      </c>
      <c r="BM1738">
        <v>1.68</v>
      </c>
      <c r="BN1738">
        <v>0.03</v>
      </c>
      <c r="BO1738">
        <v>0.01</v>
      </c>
      <c r="BP1738">
        <v>0.01</v>
      </c>
      <c r="BQ1738">
        <v>2.2000000000000002</v>
      </c>
      <c r="BR1738">
        <v>0.01</v>
      </c>
      <c r="BS1738">
        <v>0.01</v>
      </c>
      <c r="BT1738">
        <v>7.45</v>
      </c>
      <c r="BU1738">
        <v>7.71</v>
      </c>
      <c r="BV1738">
        <v>6.07</v>
      </c>
      <c r="BW1738">
        <v>9.26</v>
      </c>
      <c r="BX1738">
        <v>15.16</v>
      </c>
      <c r="BY1738">
        <v>16.38</v>
      </c>
      <c r="BZ1738">
        <v>8.57</v>
      </c>
      <c r="CA1738" t="s">
        <v>29</v>
      </c>
      <c r="CB1738" t="s">
        <v>29</v>
      </c>
      <c r="CC1738">
        <v>20.14</v>
      </c>
      <c r="CD1738" t="s">
        <v>29</v>
      </c>
      <c r="CE1738" t="s">
        <v>29</v>
      </c>
      <c r="CF1738" t="s">
        <v>29</v>
      </c>
      <c r="CG1738" t="s">
        <v>29</v>
      </c>
      <c r="CH1738" t="s">
        <v>29</v>
      </c>
      <c r="CI1738" t="s">
        <v>29</v>
      </c>
    </row>
    <row r="1739" spans="1:87" x14ac:dyDescent="0.2">
      <c r="A1739" s="55">
        <v>44581</v>
      </c>
      <c r="B1739">
        <v>9.75</v>
      </c>
      <c r="C1739">
        <v>0.01</v>
      </c>
      <c r="D1739">
        <v>0.01</v>
      </c>
      <c r="E1739">
        <v>0.01</v>
      </c>
      <c r="F1739">
        <v>1.45</v>
      </c>
      <c r="G1739">
        <v>0.01</v>
      </c>
      <c r="H1739">
        <v>0.01</v>
      </c>
      <c r="I1739">
        <v>0.01</v>
      </c>
      <c r="J1739">
        <v>4.55</v>
      </c>
      <c r="K1739">
        <v>0.01</v>
      </c>
      <c r="L1739">
        <v>0.01</v>
      </c>
      <c r="M1739">
        <v>0.01</v>
      </c>
      <c r="N1739">
        <v>0.01</v>
      </c>
      <c r="O1739">
        <v>0.01</v>
      </c>
      <c r="P1739">
        <v>0.02</v>
      </c>
      <c r="Q1739">
        <v>2.2000000000000002</v>
      </c>
      <c r="R1739">
        <v>0.01</v>
      </c>
      <c r="S1739">
        <v>0.01</v>
      </c>
      <c r="T1739">
        <v>0.01</v>
      </c>
      <c r="U1739">
        <v>3.07</v>
      </c>
      <c r="V1739">
        <v>0.01</v>
      </c>
      <c r="W1739">
        <v>0.01</v>
      </c>
      <c r="X1739">
        <v>0.01</v>
      </c>
      <c r="Y1739">
        <v>0.01</v>
      </c>
      <c r="Z1739">
        <v>0.01</v>
      </c>
      <c r="AA1739">
        <v>6.72</v>
      </c>
      <c r="AB1739">
        <v>0.01</v>
      </c>
      <c r="AC1739">
        <v>7.8</v>
      </c>
      <c r="AD1739">
        <v>0.01</v>
      </c>
      <c r="AE1739">
        <v>0.01</v>
      </c>
      <c r="AF1739">
        <v>0.01</v>
      </c>
      <c r="AG1739">
        <v>0.01</v>
      </c>
      <c r="AH1739">
        <v>0.01</v>
      </c>
      <c r="AI1739">
        <v>14.27</v>
      </c>
      <c r="AJ1739">
        <v>1.7</v>
      </c>
      <c r="AK1739">
        <v>33.5</v>
      </c>
      <c r="AL1739">
        <v>0.01</v>
      </c>
      <c r="AM1739">
        <v>0.01</v>
      </c>
      <c r="AN1739">
        <v>0.01</v>
      </c>
      <c r="AO1739">
        <v>0.01</v>
      </c>
      <c r="AP1739">
        <v>0.01</v>
      </c>
      <c r="AQ1739">
        <v>0.01</v>
      </c>
      <c r="AR1739">
        <v>8.39</v>
      </c>
      <c r="AS1739">
        <v>0.01</v>
      </c>
      <c r="AT1739">
        <v>0.01</v>
      </c>
      <c r="AU1739">
        <v>0.01</v>
      </c>
      <c r="AV1739">
        <v>0.01</v>
      </c>
      <c r="AW1739">
        <v>0.01</v>
      </c>
      <c r="AX1739">
        <v>0.01</v>
      </c>
      <c r="AY1739">
        <v>99.57</v>
      </c>
      <c r="AZ1739">
        <v>0.02</v>
      </c>
      <c r="BA1739">
        <v>0.95</v>
      </c>
      <c r="BB1739">
        <v>0.01</v>
      </c>
      <c r="BC1739">
        <v>0.01</v>
      </c>
      <c r="BD1739">
        <v>0.01</v>
      </c>
      <c r="BE1739">
        <v>7.35</v>
      </c>
      <c r="BF1739">
        <v>0.01</v>
      </c>
      <c r="BG1739">
        <v>0.01</v>
      </c>
      <c r="BH1739">
        <v>0.01</v>
      </c>
      <c r="BI1739">
        <v>0.01</v>
      </c>
      <c r="BJ1739">
        <v>0.01</v>
      </c>
      <c r="BK1739">
        <v>0.74</v>
      </c>
      <c r="BL1739">
        <v>0.01</v>
      </c>
      <c r="BM1739">
        <v>1.68</v>
      </c>
      <c r="BN1739">
        <v>0.03</v>
      </c>
      <c r="BO1739">
        <v>0.01</v>
      </c>
      <c r="BP1739">
        <v>0.01</v>
      </c>
      <c r="BQ1739">
        <v>2.2000000000000002</v>
      </c>
      <c r="BR1739">
        <v>0.01</v>
      </c>
      <c r="BS1739">
        <v>0.01</v>
      </c>
      <c r="BT1739">
        <v>7.45</v>
      </c>
      <c r="BU1739">
        <v>12.53</v>
      </c>
      <c r="BV1739">
        <v>7.84</v>
      </c>
      <c r="BW1739">
        <v>11.35</v>
      </c>
      <c r="BX1739">
        <v>17.350000000000001</v>
      </c>
      <c r="BY1739">
        <v>17.62</v>
      </c>
      <c r="BZ1739">
        <v>9.18</v>
      </c>
      <c r="CA1739" t="s">
        <v>29</v>
      </c>
      <c r="CB1739" t="s">
        <v>29</v>
      </c>
      <c r="CC1739">
        <v>20.14</v>
      </c>
      <c r="CD1739" t="s">
        <v>29</v>
      </c>
      <c r="CE1739" t="s">
        <v>29</v>
      </c>
      <c r="CF1739" t="s">
        <v>29</v>
      </c>
      <c r="CG1739" t="s">
        <v>29</v>
      </c>
      <c r="CH1739" t="s">
        <v>29</v>
      </c>
      <c r="CI1739" t="s">
        <v>29</v>
      </c>
    </row>
    <row r="1740" spans="1:87" x14ac:dyDescent="0.2">
      <c r="A1740" s="55">
        <v>44582</v>
      </c>
      <c r="B1740">
        <v>9.75</v>
      </c>
      <c r="C1740">
        <v>0.01</v>
      </c>
      <c r="D1740">
        <v>0.01</v>
      </c>
      <c r="E1740">
        <v>0.01</v>
      </c>
      <c r="F1740">
        <v>1.45</v>
      </c>
      <c r="G1740">
        <v>0.01</v>
      </c>
      <c r="H1740">
        <v>0.01</v>
      </c>
      <c r="I1740">
        <v>0.01</v>
      </c>
      <c r="J1740">
        <v>4.55</v>
      </c>
      <c r="K1740">
        <v>0.01</v>
      </c>
      <c r="L1740">
        <v>0.01</v>
      </c>
      <c r="M1740">
        <v>0.01</v>
      </c>
      <c r="N1740">
        <v>0.01</v>
      </c>
      <c r="O1740">
        <v>0.01</v>
      </c>
      <c r="P1740">
        <v>0.02</v>
      </c>
      <c r="Q1740">
        <v>2.2000000000000002</v>
      </c>
      <c r="R1740">
        <v>0.01</v>
      </c>
      <c r="S1740">
        <v>0.01</v>
      </c>
      <c r="T1740">
        <v>0.01</v>
      </c>
      <c r="U1740">
        <v>3.07</v>
      </c>
      <c r="V1740">
        <v>0.01</v>
      </c>
      <c r="W1740">
        <v>0.01</v>
      </c>
      <c r="X1740">
        <v>0.01</v>
      </c>
      <c r="Y1740">
        <v>0.01</v>
      </c>
      <c r="Z1740">
        <v>0.01</v>
      </c>
      <c r="AA1740">
        <v>6.72</v>
      </c>
      <c r="AB1740">
        <v>0.01</v>
      </c>
      <c r="AC1740">
        <v>7.8</v>
      </c>
      <c r="AD1740">
        <v>0.01</v>
      </c>
      <c r="AE1740">
        <v>0.01</v>
      </c>
      <c r="AF1740">
        <v>0.01</v>
      </c>
      <c r="AG1740">
        <v>0.01</v>
      </c>
      <c r="AH1740">
        <v>0.01</v>
      </c>
      <c r="AI1740">
        <v>14.27</v>
      </c>
      <c r="AJ1740">
        <v>1.7</v>
      </c>
      <c r="AK1740">
        <v>33.5</v>
      </c>
      <c r="AL1740">
        <v>0.01</v>
      </c>
      <c r="AM1740">
        <v>0.01</v>
      </c>
      <c r="AN1740">
        <v>0.01</v>
      </c>
      <c r="AO1740">
        <v>0.01</v>
      </c>
      <c r="AP1740">
        <v>0.01</v>
      </c>
      <c r="AQ1740">
        <v>0.01</v>
      </c>
      <c r="AR1740">
        <v>8.39</v>
      </c>
      <c r="AS1740">
        <v>0.01</v>
      </c>
      <c r="AT1740">
        <v>0.01</v>
      </c>
      <c r="AU1740">
        <v>0.01</v>
      </c>
      <c r="AV1740">
        <v>0.01</v>
      </c>
      <c r="AW1740">
        <v>0.01</v>
      </c>
      <c r="AX1740">
        <v>0.01</v>
      </c>
      <c r="AY1740">
        <v>99.57</v>
      </c>
      <c r="AZ1740">
        <v>0.02</v>
      </c>
      <c r="BA1740">
        <v>0.95</v>
      </c>
      <c r="BB1740">
        <v>0.01</v>
      </c>
      <c r="BC1740">
        <v>0.01</v>
      </c>
      <c r="BD1740">
        <v>0.01</v>
      </c>
      <c r="BE1740">
        <v>7.35</v>
      </c>
      <c r="BF1740">
        <v>0.01</v>
      </c>
      <c r="BG1740">
        <v>0.01</v>
      </c>
      <c r="BH1740">
        <v>0.01</v>
      </c>
      <c r="BI1740">
        <v>0.01</v>
      </c>
      <c r="BJ1740">
        <v>0.01</v>
      </c>
      <c r="BK1740">
        <v>0.74</v>
      </c>
      <c r="BL1740">
        <v>0.01</v>
      </c>
      <c r="BM1740">
        <v>1.68</v>
      </c>
      <c r="BN1740">
        <v>0.03</v>
      </c>
      <c r="BO1740">
        <v>0.01</v>
      </c>
      <c r="BP1740">
        <v>0.01</v>
      </c>
      <c r="BQ1740">
        <v>2.2000000000000002</v>
      </c>
      <c r="BR1740">
        <v>0.01</v>
      </c>
      <c r="BS1740">
        <v>0.01</v>
      </c>
      <c r="BT1740">
        <v>7.45</v>
      </c>
      <c r="BU1740">
        <v>21.04</v>
      </c>
      <c r="BV1740">
        <v>11.69</v>
      </c>
      <c r="BW1740">
        <v>15.02</v>
      </c>
      <c r="BX1740">
        <v>22.28</v>
      </c>
      <c r="BY1740">
        <v>22.63</v>
      </c>
      <c r="BZ1740">
        <v>12.01</v>
      </c>
      <c r="CA1740" t="s">
        <v>29</v>
      </c>
      <c r="CB1740" t="s">
        <v>29</v>
      </c>
      <c r="CC1740">
        <v>24.68</v>
      </c>
      <c r="CD1740" t="s">
        <v>29</v>
      </c>
      <c r="CE1740" t="s">
        <v>29</v>
      </c>
      <c r="CF1740" t="s">
        <v>29</v>
      </c>
      <c r="CG1740" t="s">
        <v>29</v>
      </c>
      <c r="CH1740" t="s">
        <v>29</v>
      </c>
      <c r="CI1740" t="s">
        <v>29</v>
      </c>
    </row>
    <row r="1741" spans="1:87" x14ac:dyDescent="0.2">
      <c r="A1741" s="55">
        <v>44585</v>
      </c>
      <c r="B1741">
        <v>9.75</v>
      </c>
      <c r="C1741">
        <v>0.01</v>
      </c>
      <c r="D1741">
        <v>0.01</v>
      </c>
      <c r="E1741">
        <v>0.01</v>
      </c>
      <c r="F1741">
        <v>1.45</v>
      </c>
      <c r="G1741">
        <v>0.01</v>
      </c>
      <c r="H1741">
        <v>0.01</v>
      </c>
      <c r="I1741">
        <v>0.01</v>
      </c>
      <c r="J1741">
        <v>4.55</v>
      </c>
      <c r="K1741">
        <v>0.01</v>
      </c>
      <c r="L1741">
        <v>0.01</v>
      </c>
      <c r="M1741">
        <v>0.01</v>
      </c>
      <c r="N1741">
        <v>0.01</v>
      </c>
      <c r="O1741">
        <v>0.01</v>
      </c>
      <c r="P1741">
        <v>0.02</v>
      </c>
      <c r="Q1741">
        <v>2.2000000000000002</v>
      </c>
      <c r="R1741">
        <v>0.01</v>
      </c>
      <c r="S1741">
        <v>0.01</v>
      </c>
      <c r="T1741">
        <v>0.01</v>
      </c>
      <c r="U1741">
        <v>3.07</v>
      </c>
      <c r="V1741">
        <v>0.01</v>
      </c>
      <c r="W1741">
        <v>0.01</v>
      </c>
      <c r="X1741">
        <v>0.01</v>
      </c>
      <c r="Y1741">
        <v>0.01</v>
      </c>
      <c r="Z1741">
        <v>0.01</v>
      </c>
      <c r="AA1741">
        <v>6.72</v>
      </c>
      <c r="AB1741">
        <v>0.01</v>
      </c>
      <c r="AC1741">
        <v>7.8</v>
      </c>
      <c r="AD1741">
        <v>0.01</v>
      </c>
      <c r="AE1741">
        <v>0.01</v>
      </c>
      <c r="AF1741">
        <v>0.01</v>
      </c>
      <c r="AG1741">
        <v>0.01</v>
      </c>
      <c r="AH1741">
        <v>0.01</v>
      </c>
      <c r="AI1741">
        <v>14.27</v>
      </c>
      <c r="AJ1741">
        <v>1.7</v>
      </c>
      <c r="AK1741">
        <v>33.5</v>
      </c>
      <c r="AL1741">
        <v>0.01</v>
      </c>
      <c r="AM1741">
        <v>0.01</v>
      </c>
      <c r="AN1741">
        <v>0.01</v>
      </c>
      <c r="AO1741">
        <v>0.01</v>
      </c>
      <c r="AP1741">
        <v>0.01</v>
      </c>
      <c r="AQ1741">
        <v>0.01</v>
      </c>
      <c r="AR1741">
        <v>8.39</v>
      </c>
      <c r="AS1741">
        <v>0.01</v>
      </c>
      <c r="AT1741">
        <v>0.01</v>
      </c>
      <c r="AU1741">
        <v>0.01</v>
      </c>
      <c r="AV1741">
        <v>0.01</v>
      </c>
      <c r="AW1741">
        <v>0.01</v>
      </c>
      <c r="AX1741">
        <v>0.01</v>
      </c>
      <c r="AY1741">
        <v>99.57</v>
      </c>
      <c r="AZ1741">
        <v>0.02</v>
      </c>
      <c r="BA1741">
        <v>0.95</v>
      </c>
      <c r="BB1741">
        <v>0.01</v>
      </c>
      <c r="BC1741">
        <v>0.01</v>
      </c>
      <c r="BD1741">
        <v>0.01</v>
      </c>
      <c r="BE1741">
        <v>7.35</v>
      </c>
      <c r="BF1741">
        <v>0.01</v>
      </c>
      <c r="BG1741">
        <v>0.01</v>
      </c>
      <c r="BH1741">
        <v>0.01</v>
      </c>
      <c r="BI1741">
        <v>0.01</v>
      </c>
      <c r="BJ1741">
        <v>0.01</v>
      </c>
      <c r="BK1741">
        <v>0.74</v>
      </c>
      <c r="BL1741">
        <v>0.01</v>
      </c>
      <c r="BM1741">
        <v>1.68</v>
      </c>
      <c r="BN1741">
        <v>0.03</v>
      </c>
      <c r="BO1741">
        <v>0.01</v>
      </c>
      <c r="BP1741">
        <v>0.01</v>
      </c>
      <c r="BQ1741">
        <v>2.2000000000000002</v>
      </c>
      <c r="BR1741">
        <v>0.01</v>
      </c>
      <c r="BS1741">
        <v>0.01</v>
      </c>
      <c r="BT1741">
        <v>7.45</v>
      </c>
      <c r="BU1741">
        <v>21.04</v>
      </c>
      <c r="BV1741">
        <v>11.33</v>
      </c>
      <c r="BW1741">
        <v>14.5</v>
      </c>
      <c r="BX1741">
        <v>22.5</v>
      </c>
      <c r="BY1741">
        <v>23.62</v>
      </c>
      <c r="BZ1741">
        <v>13.17</v>
      </c>
      <c r="CA1741">
        <v>11.85</v>
      </c>
      <c r="CB1741" t="s">
        <v>29</v>
      </c>
      <c r="CC1741">
        <v>30.7</v>
      </c>
      <c r="CD1741" t="s">
        <v>29</v>
      </c>
      <c r="CE1741" t="s">
        <v>29</v>
      </c>
      <c r="CF1741" t="s">
        <v>29</v>
      </c>
      <c r="CG1741" t="s">
        <v>29</v>
      </c>
      <c r="CH1741" t="s">
        <v>29</v>
      </c>
      <c r="CI1741" t="s">
        <v>29</v>
      </c>
    </row>
    <row r="1742" spans="1:87" x14ac:dyDescent="0.2">
      <c r="A1742" s="55">
        <v>44586</v>
      </c>
      <c r="B1742">
        <v>9.75</v>
      </c>
      <c r="C1742">
        <v>0.01</v>
      </c>
      <c r="D1742">
        <v>0.01</v>
      </c>
      <c r="E1742">
        <v>0.01</v>
      </c>
      <c r="F1742">
        <v>1.45</v>
      </c>
      <c r="G1742">
        <v>0.01</v>
      </c>
      <c r="H1742">
        <v>0.01</v>
      </c>
      <c r="I1742">
        <v>0.01</v>
      </c>
      <c r="J1742">
        <v>4.55</v>
      </c>
      <c r="K1742">
        <v>0.01</v>
      </c>
      <c r="L1742">
        <v>0.01</v>
      </c>
      <c r="M1742">
        <v>0.01</v>
      </c>
      <c r="N1742">
        <v>0.01</v>
      </c>
      <c r="O1742">
        <v>0.01</v>
      </c>
      <c r="P1742">
        <v>0.02</v>
      </c>
      <c r="Q1742">
        <v>2.2000000000000002</v>
      </c>
      <c r="R1742">
        <v>0.01</v>
      </c>
      <c r="S1742">
        <v>0.01</v>
      </c>
      <c r="T1742">
        <v>0.01</v>
      </c>
      <c r="U1742">
        <v>3.07</v>
      </c>
      <c r="V1742">
        <v>0.01</v>
      </c>
      <c r="W1742">
        <v>0.01</v>
      </c>
      <c r="X1742">
        <v>0.01</v>
      </c>
      <c r="Y1742">
        <v>0.01</v>
      </c>
      <c r="Z1742">
        <v>0.01</v>
      </c>
      <c r="AA1742">
        <v>6.72</v>
      </c>
      <c r="AB1742">
        <v>0.01</v>
      </c>
      <c r="AC1742">
        <v>7.8</v>
      </c>
      <c r="AD1742">
        <v>0.01</v>
      </c>
      <c r="AE1742">
        <v>0.01</v>
      </c>
      <c r="AF1742">
        <v>0.01</v>
      </c>
      <c r="AG1742">
        <v>0.01</v>
      </c>
      <c r="AH1742">
        <v>0.01</v>
      </c>
      <c r="AI1742">
        <v>14.27</v>
      </c>
      <c r="AJ1742">
        <v>1.7</v>
      </c>
      <c r="AK1742">
        <v>33.5</v>
      </c>
      <c r="AL1742">
        <v>0.01</v>
      </c>
      <c r="AM1742">
        <v>0.01</v>
      </c>
      <c r="AN1742">
        <v>0.01</v>
      </c>
      <c r="AO1742">
        <v>0.01</v>
      </c>
      <c r="AP1742">
        <v>0.01</v>
      </c>
      <c r="AQ1742">
        <v>0.01</v>
      </c>
      <c r="AR1742">
        <v>8.39</v>
      </c>
      <c r="AS1742">
        <v>0.01</v>
      </c>
      <c r="AT1742">
        <v>0.01</v>
      </c>
      <c r="AU1742">
        <v>0.01</v>
      </c>
      <c r="AV1742">
        <v>0.01</v>
      </c>
      <c r="AW1742">
        <v>0.01</v>
      </c>
      <c r="AX1742">
        <v>0.01</v>
      </c>
      <c r="AY1742">
        <v>99.57</v>
      </c>
      <c r="AZ1742">
        <v>0.02</v>
      </c>
      <c r="BA1742">
        <v>0.95</v>
      </c>
      <c r="BB1742">
        <v>0.01</v>
      </c>
      <c r="BC1742">
        <v>0.01</v>
      </c>
      <c r="BD1742">
        <v>0.01</v>
      </c>
      <c r="BE1742">
        <v>7.35</v>
      </c>
      <c r="BF1742">
        <v>0.01</v>
      </c>
      <c r="BG1742">
        <v>0.01</v>
      </c>
      <c r="BH1742">
        <v>0.01</v>
      </c>
      <c r="BI1742">
        <v>0.01</v>
      </c>
      <c r="BJ1742">
        <v>0.01</v>
      </c>
      <c r="BK1742">
        <v>0.74</v>
      </c>
      <c r="BL1742">
        <v>0.01</v>
      </c>
      <c r="BM1742">
        <v>1.68</v>
      </c>
      <c r="BN1742">
        <v>0.03</v>
      </c>
      <c r="BO1742">
        <v>0.01</v>
      </c>
      <c r="BP1742">
        <v>0.01</v>
      </c>
      <c r="BQ1742">
        <v>2.2000000000000002</v>
      </c>
      <c r="BR1742">
        <v>0.01</v>
      </c>
      <c r="BS1742">
        <v>0.01</v>
      </c>
      <c r="BT1742">
        <v>7.45</v>
      </c>
      <c r="BU1742">
        <v>21.04</v>
      </c>
      <c r="BV1742">
        <v>14.1</v>
      </c>
      <c r="BW1742">
        <v>16.77</v>
      </c>
      <c r="BX1742">
        <v>22.86</v>
      </c>
      <c r="BY1742">
        <v>22.77</v>
      </c>
      <c r="BZ1742">
        <v>13.55</v>
      </c>
      <c r="CA1742">
        <v>10.84</v>
      </c>
      <c r="CB1742" t="s">
        <v>29</v>
      </c>
      <c r="CC1742">
        <v>28.77</v>
      </c>
      <c r="CD1742" t="s">
        <v>29</v>
      </c>
      <c r="CE1742" t="s">
        <v>29</v>
      </c>
      <c r="CF1742" t="s">
        <v>29</v>
      </c>
      <c r="CG1742" t="s">
        <v>29</v>
      </c>
      <c r="CH1742" t="s">
        <v>29</v>
      </c>
      <c r="CI1742" t="s">
        <v>29</v>
      </c>
    </row>
    <row r="1743" spans="1:87" x14ac:dyDescent="0.2">
      <c r="A1743" s="55">
        <v>44587</v>
      </c>
      <c r="B1743">
        <v>9.75</v>
      </c>
      <c r="C1743">
        <v>0.01</v>
      </c>
      <c r="D1743">
        <v>0.01</v>
      </c>
      <c r="E1743">
        <v>0.01</v>
      </c>
      <c r="F1743">
        <v>1.45</v>
      </c>
      <c r="G1743">
        <v>0.01</v>
      </c>
      <c r="H1743">
        <v>0.01</v>
      </c>
      <c r="I1743">
        <v>0.01</v>
      </c>
      <c r="J1743">
        <v>4.55</v>
      </c>
      <c r="K1743">
        <v>0.01</v>
      </c>
      <c r="L1743">
        <v>0.01</v>
      </c>
      <c r="M1743">
        <v>0.01</v>
      </c>
      <c r="N1743">
        <v>0.01</v>
      </c>
      <c r="O1743">
        <v>0.01</v>
      </c>
      <c r="P1743">
        <v>0.02</v>
      </c>
      <c r="Q1743">
        <v>2.2000000000000002</v>
      </c>
      <c r="R1743">
        <v>0.01</v>
      </c>
      <c r="S1743">
        <v>0.01</v>
      </c>
      <c r="T1743">
        <v>0.01</v>
      </c>
      <c r="U1743">
        <v>3.07</v>
      </c>
      <c r="V1743">
        <v>0.01</v>
      </c>
      <c r="W1743">
        <v>0.01</v>
      </c>
      <c r="X1743">
        <v>0.01</v>
      </c>
      <c r="Y1743">
        <v>0.01</v>
      </c>
      <c r="Z1743">
        <v>0.01</v>
      </c>
      <c r="AA1743">
        <v>6.72</v>
      </c>
      <c r="AB1743">
        <v>0.01</v>
      </c>
      <c r="AC1743">
        <v>7.8</v>
      </c>
      <c r="AD1743">
        <v>0.01</v>
      </c>
      <c r="AE1743">
        <v>0.01</v>
      </c>
      <c r="AF1743">
        <v>0.01</v>
      </c>
      <c r="AG1743">
        <v>0.01</v>
      </c>
      <c r="AH1743">
        <v>0.01</v>
      </c>
      <c r="AI1743">
        <v>14.27</v>
      </c>
      <c r="AJ1743">
        <v>1.7</v>
      </c>
      <c r="AK1743">
        <v>33.5</v>
      </c>
      <c r="AL1743">
        <v>0.01</v>
      </c>
      <c r="AM1743">
        <v>0.01</v>
      </c>
      <c r="AN1743">
        <v>0.01</v>
      </c>
      <c r="AO1743">
        <v>0.01</v>
      </c>
      <c r="AP1743">
        <v>0.01</v>
      </c>
      <c r="AQ1743">
        <v>0.01</v>
      </c>
      <c r="AR1743">
        <v>8.39</v>
      </c>
      <c r="AS1743">
        <v>0.01</v>
      </c>
      <c r="AT1743">
        <v>0.01</v>
      </c>
      <c r="AU1743">
        <v>0.01</v>
      </c>
      <c r="AV1743">
        <v>0.01</v>
      </c>
      <c r="AW1743">
        <v>0.01</v>
      </c>
      <c r="AX1743">
        <v>0.01</v>
      </c>
      <c r="AY1743">
        <v>99.57</v>
      </c>
      <c r="AZ1743">
        <v>0.02</v>
      </c>
      <c r="BA1743">
        <v>0.95</v>
      </c>
      <c r="BB1743">
        <v>0.01</v>
      </c>
      <c r="BC1743">
        <v>0.01</v>
      </c>
      <c r="BD1743">
        <v>0.01</v>
      </c>
      <c r="BE1743">
        <v>7.35</v>
      </c>
      <c r="BF1743">
        <v>0.01</v>
      </c>
      <c r="BG1743">
        <v>0.01</v>
      </c>
      <c r="BH1743">
        <v>0.01</v>
      </c>
      <c r="BI1743">
        <v>0.01</v>
      </c>
      <c r="BJ1743">
        <v>0.01</v>
      </c>
      <c r="BK1743">
        <v>0.74</v>
      </c>
      <c r="BL1743">
        <v>0.01</v>
      </c>
      <c r="BM1743">
        <v>1.68</v>
      </c>
      <c r="BN1743">
        <v>0.03</v>
      </c>
      <c r="BO1743">
        <v>0.01</v>
      </c>
      <c r="BP1743">
        <v>0.01</v>
      </c>
      <c r="BQ1743">
        <v>2.2000000000000002</v>
      </c>
      <c r="BR1743">
        <v>0.01</v>
      </c>
      <c r="BS1743">
        <v>0.01</v>
      </c>
      <c r="BT1743">
        <v>7.45</v>
      </c>
      <c r="BU1743">
        <v>21.04</v>
      </c>
      <c r="BV1743">
        <v>14.75</v>
      </c>
      <c r="BW1743">
        <v>17.670000000000002</v>
      </c>
      <c r="BX1743">
        <v>25.35</v>
      </c>
      <c r="BY1743">
        <v>26.4</v>
      </c>
      <c r="BZ1743">
        <v>13.89</v>
      </c>
      <c r="CA1743">
        <v>9.74</v>
      </c>
      <c r="CB1743" t="s">
        <v>29</v>
      </c>
      <c r="CC1743">
        <v>28.77</v>
      </c>
      <c r="CD1743" t="s">
        <v>29</v>
      </c>
      <c r="CE1743" t="s">
        <v>29</v>
      </c>
      <c r="CF1743" t="s">
        <v>29</v>
      </c>
      <c r="CG1743" t="s">
        <v>29</v>
      </c>
      <c r="CH1743" t="s">
        <v>29</v>
      </c>
      <c r="CI1743" t="s">
        <v>29</v>
      </c>
    </row>
    <row r="1744" spans="1:87" x14ac:dyDescent="0.2">
      <c r="A1744" s="55">
        <v>44588</v>
      </c>
      <c r="B1744">
        <v>9.75</v>
      </c>
      <c r="C1744">
        <v>0.01</v>
      </c>
      <c r="D1744">
        <v>0.01</v>
      </c>
      <c r="E1744">
        <v>0.01</v>
      </c>
      <c r="F1744">
        <v>1.45</v>
      </c>
      <c r="G1744">
        <v>0.01</v>
      </c>
      <c r="H1744">
        <v>0.01</v>
      </c>
      <c r="I1744">
        <v>0.01</v>
      </c>
      <c r="J1744">
        <v>4.55</v>
      </c>
      <c r="K1744">
        <v>0.01</v>
      </c>
      <c r="L1744">
        <v>0.01</v>
      </c>
      <c r="M1744">
        <v>0.01</v>
      </c>
      <c r="N1744">
        <v>0.01</v>
      </c>
      <c r="O1744">
        <v>0.01</v>
      </c>
      <c r="P1744">
        <v>0.02</v>
      </c>
      <c r="Q1744">
        <v>2.2000000000000002</v>
      </c>
      <c r="R1744">
        <v>0.01</v>
      </c>
      <c r="S1744">
        <v>0.01</v>
      </c>
      <c r="T1744">
        <v>0.01</v>
      </c>
      <c r="U1744">
        <v>3.07</v>
      </c>
      <c r="V1744">
        <v>0.01</v>
      </c>
      <c r="W1744">
        <v>0.01</v>
      </c>
      <c r="X1744">
        <v>0.01</v>
      </c>
      <c r="Y1744">
        <v>0.01</v>
      </c>
      <c r="Z1744">
        <v>0.01</v>
      </c>
      <c r="AA1744">
        <v>6.72</v>
      </c>
      <c r="AB1744">
        <v>0.01</v>
      </c>
      <c r="AC1744">
        <v>7.8</v>
      </c>
      <c r="AD1744">
        <v>0.01</v>
      </c>
      <c r="AE1744">
        <v>0.01</v>
      </c>
      <c r="AF1744">
        <v>0.01</v>
      </c>
      <c r="AG1744">
        <v>0.01</v>
      </c>
      <c r="AH1744">
        <v>0.01</v>
      </c>
      <c r="AI1744">
        <v>14.27</v>
      </c>
      <c r="AJ1744">
        <v>1.7</v>
      </c>
      <c r="AK1744">
        <v>33.5</v>
      </c>
      <c r="AL1744">
        <v>0.01</v>
      </c>
      <c r="AM1744">
        <v>0.01</v>
      </c>
      <c r="AN1744">
        <v>0.01</v>
      </c>
      <c r="AO1744">
        <v>0.01</v>
      </c>
      <c r="AP1744">
        <v>0.01</v>
      </c>
      <c r="AQ1744">
        <v>0.01</v>
      </c>
      <c r="AR1744">
        <v>8.39</v>
      </c>
      <c r="AS1744">
        <v>0.01</v>
      </c>
      <c r="AT1744">
        <v>0.01</v>
      </c>
      <c r="AU1744">
        <v>0.01</v>
      </c>
      <c r="AV1744">
        <v>0.01</v>
      </c>
      <c r="AW1744">
        <v>0.01</v>
      </c>
      <c r="AX1744">
        <v>0.01</v>
      </c>
      <c r="AY1744">
        <v>99.57</v>
      </c>
      <c r="AZ1744">
        <v>0.02</v>
      </c>
      <c r="BA1744">
        <v>0.95</v>
      </c>
      <c r="BB1744">
        <v>0.01</v>
      </c>
      <c r="BC1744">
        <v>0.01</v>
      </c>
      <c r="BD1744">
        <v>0.01</v>
      </c>
      <c r="BE1744">
        <v>7.35</v>
      </c>
      <c r="BF1744">
        <v>0.01</v>
      </c>
      <c r="BG1744">
        <v>0.01</v>
      </c>
      <c r="BH1744">
        <v>0.01</v>
      </c>
      <c r="BI1744">
        <v>0.01</v>
      </c>
      <c r="BJ1744">
        <v>0.01</v>
      </c>
      <c r="BK1744">
        <v>0.74</v>
      </c>
      <c r="BL1744">
        <v>0.01</v>
      </c>
      <c r="BM1744">
        <v>1.68</v>
      </c>
      <c r="BN1744">
        <v>0.03</v>
      </c>
      <c r="BO1744">
        <v>0.01</v>
      </c>
      <c r="BP1744">
        <v>0.01</v>
      </c>
      <c r="BQ1744">
        <v>2.2000000000000002</v>
      </c>
      <c r="BR1744">
        <v>0.01</v>
      </c>
      <c r="BS1744">
        <v>0.01</v>
      </c>
      <c r="BT1744">
        <v>7.45</v>
      </c>
      <c r="BU1744">
        <v>21.04</v>
      </c>
      <c r="BV1744">
        <v>14.4</v>
      </c>
      <c r="BW1744">
        <v>17.3</v>
      </c>
      <c r="BX1744">
        <v>22.07</v>
      </c>
      <c r="BY1744">
        <v>22.16</v>
      </c>
      <c r="BZ1744">
        <v>14.06</v>
      </c>
      <c r="CA1744">
        <v>11.32</v>
      </c>
      <c r="CB1744" t="s">
        <v>29</v>
      </c>
      <c r="CC1744">
        <v>28.44</v>
      </c>
      <c r="CD1744" t="s">
        <v>29</v>
      </c>
      <c r="CE1744" t="s">
        <v>29</v>
      </c>
      <c r="CF1744" t="s">
        <v>29</v>
      </c>
      <c r="CG1744" t="s">
        <v>29</v>
      </c>
      <c r="CH1744" t="s">
        <v>29</v>
      </c>
      <c r="CI1744" t="s">
        <v>29</v>
      </c>
    </row>
    <row r="1745" spans="1:87" x14ac:dyDescent="0.2">
      <c r="A1745" s="55">
        <v>44589</v>
      </c>
      <c r="B1745">
        <v>9.75</v>
      </c>
      <c r="C1745">
        <v>0.01</v>
      </c>
      <c r="D1745">
        <v>0.01</v>
      </c>
      <c r="E1745">
        <v>0.01</v>
      </c>
      <c r="F1745">
        <v>1.45</v>
      </c>
      <c r="G1745">
        <v>0.01</v>
      </c>
      <c r="H1745">
        <v>0.01</v>
      </c>
      <c r="I1745">
        <v>0.01</v>
      </c>
      <c r="J1745">
        <v>4.55</v>
      </c>
      <c r="K1745">
        <v>0.01</v>
      </c>
      <c r="L1745">
        <v>0.01</v>
      </c>
      <c r="M1745">
        <v>0.01</v>
      </c>
      <c r="N1745">
        <v>0.01</v>
      </c>
      <c r="O1745">
        <v>0.01</v>
      </c>
      <c r="P1745">
        <v>0.02</v>
      </c>
      <c r="Q1745">
        <v>2.2000000000000002</v>
      </c>
      <c r="R1745">
        <v>0.01</v>
      </c>
      <c r="S1745">
        <v>0.01</v>
      </c>
      <c r="T1745">
        <v>0.01</v>
      </c>
      <c r="U1745">
        <v>3.07</v>
      </c>
      <c r="V1745">
        <v>0.01</v>
      </c>
      <c r="W1745">
        <v>0.01</v>
      </c>
      <c r="X1745">
        <v>0.01</v>
      </c>
      <c r="Y1745">
        <v>0.01</v>
      </c>
      <c r="Z1745">
        <v>0.01</v>
      </c>
      <c r="AA1745">
        <v>6.72</v>
      </c>
      <c r="AB1745">
        <v>0.01</v>
      </c>
      <c r="AC1745">
        <v>7.8</v>
      </c>
      <c r="AD1745">
        <v>0.01</v>
      </c>
      <c r="AE1745">
        <v>0.01</v>
      </c>
      <c r="AF1745">
        <v>0.01</v>
      </c>
      <c r="AG1745">
        <v>0.01</v>
      </c>
      <c r="AH1745">
        <v>0.01</v>
      </c>
      <c r="AI1745">
        <v>14.27</v>
      </c>
      <c r="AJ1745">
        <v>1.7</v>
      </c>
      <c r="AK1745">
        <v>33.5</v>
      </c>
      <c r="AL1745">
        <v>0.01</v>
      </c>
      <c r="AM1745">
        <v>0.01</v>
      </c>
      <c r="AN1745">
        <v>0.01</v>
      </c>
      <c r="AO1745">
        <v>0.01</v>
      </c>
      <c r="AP1745">
        <v>0.01</v>
      </c>
      <c r="AQ1745">
        <v>0.01</v>
      </c>
      <c r="AR1745">
        <v>8.39</v>
      </c>
      <c r="AS1745">
        <v>0.01</v>
      </c>
      <c r="AT1745">
        <v>0.01</v>
      </c>
      <c r="AU1745">
        <v>0.01</v>
      </c>
      <c r="AV1745">
        <v>0.01</v>
      </c>
      <c r="AW1745">
        <v>0.01</v>
      </c>
      <c r="AX1745">
        <v>0.01</v>
      </c>
      <c r="AY1745">
        <v>99.57</v>
      </c>
      <c r="AZ1745">
        <v>0.02</v>
      </c>
      <c r="BA1745">
        <v>0.95</v>
      </c>
      <c r="BB1745">
        <v>0.01</v>
      </c>
      <c r="BC1745">
        <v>0.01</v>
      </c>
      <c r="BD1745">
        <v>0.01</v>
      </c>
      <c r="BE1745">
        <v>7.35</v>
      </c>
      <c r="BF1745">
        <v>0.01</v>
      </c>
      <c r="BG1745">
        <v>0.01</v>
      </c>
      <c r="BH1745">
        <v>0.01</v>
      </c>
      <c r="BI1745">
        <v>0.01</v>
      </c>
      <c r="BJ1745">
        <v>0.01</v>
      </c>
      <c r="BK1745">
        <v>0.74</v>
      </c>
      <c r="BL1745">
        <v>0.01</v>
      </c>
      <c r="BM1745">
        <v>1.68</v>
      </c>
      <c r="BN1745">
        <v>0.03</v>
      </c>
      <c r="BO1745">
        <v>0.01</v>
      </c>
      <c r="BP1745">
        <v>0.01</v>
      </c>
      <c r="BQ1745">
        <v>2.2000000000000002</v>
      </c>
      <c r="BR1745">
        <v>0.01</v>
      </c>
      <c r="BS1745">
        <v>0.01</v>
      </c>
      <c r="BT1745">
        <v>7.45</v>
      </c>
      <c r="BU1745">
        <v>21.04</v>
      </c>
      <c r="BV1745">
        <v>8.65</v>
      </c>
      <c r="BW1745">
        <v>12.22</v>
      </c>
      <c r="BX1745">
        <v>19.100000000000001</v>
      </c>
      <c r="BY1745">
        <v>20.420000000000002</v>
      </c>
      <c r="BZ1745">
        <v>10.79</v>
      </c>
      <c r="CA1745">
        <v>8.92</v>
      </c>
      <c r="CB1745" t="s">
        <v>29</v>
      </c>
      <c r="CC1745">
        <v>26.47</v>
      </c>
      <c r="CD1745" t="s">
        <v>29</v>
      </c>
      <c r="CE1745" t="s">
        <v>29</v>
      </c>
      <c r="CF1745" t="s">
        <v>29</v>
      </c>
      <c r="CG1745" t="s">
        <v>29</v>
      </c>
      <c r="CH1745" t="s">
        <v>29</v>
      </c>
      <c r="CI1745" t="s">
        <v>29</v>
      </c>
    </row>
    <row r="1746" spans="1:87" x14ac:dyDescent="0.2">
      <c r="A1746" s="55">
        <v>44592</v>
      </c>
      <c r="B1746">
        <v>9.75</v>
      </c>
      <c r="C1746">
        <v>0.01</v>
      </c>
      <c r="D1746">
        <v>0.01</v>
      </c>
      <c r="E1746">
        <v>0.01</v>
      </c>
      <c r="F1746">
        <v>1.45</v>
      </c>
      <c r="G1746">
        <v>0.01</v>
      </c>
      <c r="H1746">
        <v>0.01</v>
      </c>
      <c r="I1746">
        <v>0.01</v>
      </c>
      <c r="J1746">
        <v>4.55</v>
      </c>
      <c r="K1746">
        <v>0.01</v>
      </c>
      <c r="L1746">
        <v>0.01</v>
      </c>
      <c r="M1746">
        <v>0.01</v>
      </c>
      <c r="N1746">
        <v>0.01</v>
      </c>
      <c r="O1746">
        <v>0.01</v>
      </c>
      <c r="P1746">
        <v>0.02</v>
      </c>
      <c r="Q1746">
        <v>2.2000000000000002</v>
      </c>
      <c r="R1746">
        <v>0.01</v>
      </c>
      <c r="S1746">
        <v>0.01</v>
      </c>
      <c r="T1746">
        <v>0.01</v>
      </c>
      <c r="U1746">
        <v>3.07</v>
      </c>
      <c r="V1746">
        <v>0.01</v>
      </c>
      <c r="W1746">
        <v>0.01</v>
      </c>
      <c r="X1746">
        <v>0.01</v>
      </c>
      <c r="Y1746">
        <v>0.01</v>
      </c>
      <c r="Z1746">
        <v>0.01</v>
      </c>
      <c r="AA1746">
        <v>6.72</v>
      </c>
      <c r="AB1746">
        <v>0.01</v>
      </c>
      <c r="AC1746">
        <v>7.8</v>
      </c>
      <c r="AD1746">
        <v>0.01</v>
      </c>
      <c r="AE1746">
        <v>0.01</v>
      </c>
      <c r="AF1746">
        <v>0.01</v>
      </c>
      <c r="AG1746">
        <v>0.01</v>
      </c>
      <c r="AH1746">
        <v>0.01</v>
      </c>
      <c r="AI1746">
        <v>14.27</v>
      </c>
      <c r="AJ1746">
        <v>1.7</v>
      </c>
      <c r="AK1746">
        <v>33.5</v>
      </c>
      <c r="AL1746">
        <v>0.01</v>
      </c>
      <c r="AM1746">
        <v>0.01</v>
      </c>
      <c r="AN1746">
        <v>0.01</v>
      </c>
      <c r="AO1746">
        <v>0.01</v>
      </c>
      <c r="AP1746">
        <v>0.01</v>
      </c>
      <c r="AQ1746">
        <v>0.01</v>
      </c>
      <c r="AR1746">
        <v>8.39</v>
      </c>
      <c r="AS1746">
        <v>0.01</v>
      </c>
      <c r="AT1746">
        <v>0.01</v>
      </c>
      <c r="AU1746">
        <v>0.01</v>
      </c>
      <c r="AV1746">
        <v>0.01</v>
      </c>
      <c r="AW1746">
        <v>0.01</v>
      </c>
      <c r="AX1746">
        <v>0.01</v>
      </c>
      <c r="AY1746">
        <v>99.57</v>
      </c>
      <c r="AZ1746">
        <v>0.02</v>
      </c>
      <c r="BA1746">
        <v>0.95</v>
      </c>
      <c r="BB1746">
        <v>0.01</v>
      </c>
      <c r="BC1746">
        <v>0.01</v>
      </c>
      <c r="BD1746">
        <v>0.01</v>
      </c>
      <c r="BE1746">
        <v>7.35</v>
      </c>
      <c r="BF1746">
        <v>0.01</v>
      </c>
      <c r="BG1746">
        <v>0.01</v>
      </c>
      <c r="BH1746">
        <v>0.01</v>
      </c>
      <c r="BI1746">
        <v>0.01</v>
      </c>
      <c r="BJ1746">
        <v>0.01</v>
      </c>
      <c r="BK1746">
        <v>0.74</v>
      </c>
      <c r="BL1746">
        <v>0.01</v>
      </c>
      <c r="BM1746">
        <v>1.68</v>
      </c>
      <c r="BN1746">
        <v>0.03</v>
      </c>
      <c r="BO1746">
        <v>0.01</v>
      </c>
      <c r="BP1746">
        <v>0.01</v>
      </c>
      <c r="BQ1746">
        <v>2.2000000000000002</v>
      </c>
      <c r="BR1746">
        <v>0.01</v>
      </c>
      <c r="BS1746">
        <v>0.01</v>
      </c>
      <c r="BT1746">
        <v>7.45</v>
      </c>
      <c r="BU1746">
        <v>21.04</v>
      </c>
      <c r="BV1746">
        <v>4.9000000000000004</v>
      </c>
      <c r="BW1746">
        <v>8.5299999999999994</v>
      </c>
      <c r="BX1746">
        <v>14.87</v>
      </c>
      <c r="BY1746">
        <v>16.55</v>
      </c>
      <c r="BZ1746">
        <v>10.79</v>
      </c>
      <c r="CA1746">
        <v>7.17</v>
      </c>
      <c r="CB1746" t="s">
        <v>29</v>
      </c>
      <c r="CC1746">
        <v>26.47</v>
      </c>
      <c r="CD1746" t="s">
        <v>29</v>
      </c>
      <c r="CE1746" t="s">
        <v>29</v>
      </c>
      <c r="CF1746" t="s">
        <v>29</v>
      </c>
      <c r="CG1746" t="s">
        <v>29</v>
      </c>
      <c r="CH1746" t="s">
        <v>29</v>
      </c>
      <c r="CI1746" t="s">
        <v>29</v>
      </c>
    </row>
    <row r="1747" spans="1:87" x14ac:dyDescent="0.2">
      <c r="A1747" s="55">
        <v>44593</v>
      </c>
      <c r="B1747">
        <v>9.75</v>
      </c>
      <c r="C1747">
        <v>0.01</v>
      </c>
      <c r="D1747">
        <v>0.01</v>
      </c>
      <c r="E1747">
        <v>0.01</v>
      </c>
      <c r="F1747">
        <v>1.45</v>
      </c>
      <c r="G1747">
        <v>0.01</v>
      </c>
      <c r="H1747">
        <v>0.01</v>
      </c>
      <c r="I1747">
        <v>0.01</v>
      </c>
      <c r="J1747">
        <v>4.55</v>
      </c>
      <c r="K1747">
        <v>0.01</v>
      </c>
      <c r="L1747">
        <v>0.01</v>
      </c>
      <c r="M1747">
        <v>0.01</v>
      </c>
      <c r="N1747">
        <v>0.01</v>
      </c>
      <c r="O1747">
        <v>0.01</v>
      </c>
      <c r="P1747">
        <v>0.02</v>
      </c>
      <c r="Q1747">
        <v>2.2000000000000002</v>
      </c>
      <c r="R1747">
        <v>0.01</v>
      </c>
      <c r="S1747">
        <v>0.01</v>
      </c>
      <c r="T1747">
        <v>0.01</v>
      </c>
      <c r="U1747">
        <v>3.07</v>
      </c>
      <c r="V1747">
        <v>0.01</v>
      </c>
      <c r="W1747">
        <v>0.01</v>
      </c>
      <c r="X1747">
        <v>0.01</v>
      </c>
      <c r="Y1747">
        <v>0.01</v>
      </c>
      <c r="Z1747">
        <v>0.01</v>
      </c>
      <c r="AA1747">
        <v>6.72</v>
      </c>
      <c r="AB1747">
        <v>0.01</v>
      </c>
      <c r="AC1747">
        <v>7.8</v>
      </c>
      <c r="AD1747">
        <v>0.01</v>
      </c>
      <c r="AE1747">
        <v>0.01</v>
      </c>
      <c r="AF1747">
        <v>0.01</v>
      </c>
      <c r="AG1747">
        <v>0.01</v>
      </c>
      <c r="AH1747">
        <v>0.01</v>
      </c>
      <c r="AI1747">
        <v>14.27</v>
      </c>
      <c r="AJ1747">
        <v>1.7</v>
      </c>
      <c r="AK1747">
        <v>33.5</v>
      </c>
      <c r="AL1747">
        <v>0.01</v>
      </c>
      <c r="AM1747">
        <v>0.01</v>
      </c>
      <c r="AN1747">
        <v>0.01</v>
      </c>
      <c r="AO1747">
        <v>0.01</v>
      </c>
      <c r="AP1747">
        <v>0.01</v>
      </c>
      <c r="AQ1747">
        <v>0.01</v>
      </c>
      <c r="AR1747">
        <v>8.39</v>
      </c>
      <c r="AS1747">
        <v>0.01</v>
      </c>
      <c r="AT1747">
        <v>0.01</v>
      </c>
      <c r="AU1747">
        <v>0.01</v>
      </c>
      <c r="AV1747">
        <v>0.01</v>
      </c>
      <c r="AW1747">
        <v>0.01</v>
      </c>
      <c r="AX1747">
        <v>0.01</v>
      </c>
      <c r="AY1747">
        <v>99.57</v>
      </c>
      <c r="AZ1747">
        <v>0.02</v>
      </c>
      <c r="BA1747">
        <v>0.95</v>
      </c>
      <c r="BB1747">
        <v>0.01</v>
      </c>
      <c r="BC1747">
        <v>0.01</v>
      </c>
      <c r="BD1747">
        <v>0.01</v>
      </c>
      <c r="BE1747">
        <v>7.35</v>
      </c>
      <c r="BF1747">
        <v>0.01</v>
      </c>
      <c r="BG1747">
        <v>0.01</v>
      </c>
      <c r="BH1747">
        <v>0.01</v>
      </c>
      <c r="BI1747">
        <v>0.01</v>
      </c>
      <c r="BJ1747">
        <v>0.01</v>
      </c>
      <c r="BK1747">
        <v>0.74</v>
      </c>
      <c r="BL1747">
        <v>0.01</v>
      </c>
      <c r="BM1747">
        <v>1.68</v>
      </c>
      <c r="BN1747">
        <v>0.03</v>
      </c>
      <c r="BO1747">
        <v>0.01</v>
      </c>
      <c r="BP1747">
        <v>0.01</v>
      </c>
      <c r="BQ1747">
        <v>2.2000000000000002</v>
      </c>
      <c r="BR1747">
        <v>0.01</v>
      </c>
      <c r="BS1747">
        <v>0.01</v>
      </c>
      <c r="BT1747">
        <v>7.45</v>
      </c>
      <c r="BU1747">
        <v>21.04</v>
      </c>
      <c r="BV1747">
        <v>2.94</v>
      </c>
      <c r="BW1747">
        <v>6.72</v>
      </c>
      <c r="BX1747">
        <v>12.16</v>
      </c>
      <c r="BY1747">
        <v>14.31</v>
      </c>
      <c r="BZ1747">
        <v>7.45</v>
      </c>
      <c r="CA1747">
        <v>6.79</v>
      </c>
      <c r="CB1747" t="s">
        <v>29</v>
      </c>
      <c r="CC1747">
        <v>26.47</v>
      </c>
      <c r="CD1747" t="s">
        <v>29</v>
      </c>
      <c r="CE1747" t="s">
        <v>29</v>
      </c>
      <c r="CF1747" t="s">
        <v>29</v>
      </c>
      <c r="CG1747" t="s">
        <v>29</v>
      </c>
      <c r="CH1747" t="s">
        <v>29</v>
      </c>
      <c r="CI1747" t="s">
        <v>29</v>
      </c>
    </row>
    <row r="1748" spans="1:87" x14ac:dyDescent="0.2">
      <c r="A1748" s="55">
        <v>44594</v>
      </c>
      <c r="B1748">
        <v>9.75</v>
      </c>
      <c r="C1748">
        <v>0.01</v>
      </c>
      <c r="D1748">
        <v>0.01</v>
      </c>
      <c r="E1748">
        <v>0.01</v>
      </c>
      <c r="F1748">
        <v>1.45</v>
      </c>
      <c r="G1748">
        <v>0.01</v>
      </c>
      <c r="H1748">
        <v>0.01</v>
      </c>
      <c r="I1748">
        <v>0.01</v>
      </c>
      <c r="J1748">
        <v>4.55</v>
      </c>
      <c r="K1748">
        <v>0.01</v>
      </c>
      <c r="L1748">
        <v>0.01</v>
      </c>
      <c r="M1748">
        <v>0.01</v>
      </c>
      <c r="N1748">
        <v>0.01</v>
      </c>
      <c r="O1748">
        <v>0.01</v>
      </c>
      <c r="P1748">
        <v>0.02</v>
      </c>
      <c r="Q1748">
        <v>2.2000000000000002</v>
      </c>
      <c r="R1748">
        <v>0.01</v>
      </c>
      <c r="S1748">
        <v>0.01</v>
      </c>
      <c r="T1748">
        <v>0.01</v>
      </c>
      <c r="U1748">
        <v>3.07</v>
      </c>
      <c r="V1748">
        <v>0.01</v>
      </c>
      <c r="W1748">
        <v>0.01</v>
      </c>
      <c r="X1748">
        <v>0.01</v>
      </c>
      <c r="Y1748">
        <v>0.01</v>
      </c>
      <c r="Z1748">
        <v>0.01</v>
      </c>
      <c r="AA1748">
        <v>6.72</v>
      </c>
      <c r="AB1748">
        <v>0.01</v>
      </c>
      <c r="AC1748">
        <v>7.8</v>
      </c>
      <c r="AD1748">
        <v>0.01</v>
      </c>
      <c r="AE1748">
        <v>0.01</v>
      </c>
      <c r="AF1748">
        <v>0.01</v>
      </c>
      <c r="AG1748">
        <v>0.01</v>
      </c>
      <c r="AH1748">
        <v>0.01</v>
      </c>
      <c r="AI1748">
        <v>14.27</v>
      </c>
      <c r="AJ1748">
        <v>1.7</v>
      </c>
      <c r="AK1748">
        <v>33.5</v>
      </c>
      <c r="AL1748">
        <v>0.01</v>
      </c>
      <c r="AM1748">
        <v>0.01</v>
      </c>
      <c r="AN1748">
        <v>0.01</v>
      </c>
      <c r="AO1748">
        <v>0.01</v>
      </c>
      <c r="AP1748">
        <v>0.01</v>
      </c>
      <c r="AQ1748">
        <v>0.01</v>
      </c>
      <c r="AR1748">
        <v>8.39</v>
      </c>
      <c r="AS1748">
        <v>0.01</v>
      </c>
      <c r="AT1748">
        <v>0.01</v>
      </c>
      <c r="AU1748">
        <v>0.01</v>
      </c>
      <c r="AV1748">
        <v>0.01</v>
      </c>
      <c r="AW1748">
        <v>0.01</v>
      </c>
      <c r="AX1748">
        <v>0.01</v>
      </c>
      <c r="AY1748">
        <v>99.57</v>
      </c>
      <c r="AZ1748">
        <v>0.02</v>
      </c>
      <c r="BA1748">
        <v>0.95</v>
      </c>
      <c r="BB1748">
        <v>0.01</v>
      </c>
      <c r="BC1748">
        <v>0.01</v>
      </c>
      <c r="BD1748">
        <v>0.01</v>
      </c>
      <c r="BE1748">
        <v>7.35</v>
      </c>
      <c r="BF1748">
        <v>0.01</v>
      </c>
      <c r="BG1748">
        <v>0.01</v>
      </c>
      <c r="BH1748">
        <v>0.01</v>
      </c>
      <c r="BI1748">
        <v>0.01</v>
      </c>
      <c r="BJ1748">
        <v>0.01</v>
      </c>
      <c r="BK1748">
        <v>0.74</v>
      </c>
      <c r="BL1748">
        <v>0.01</v>
      </c>
      <c r="BM1748">
        <v>1.68</v>
      </c>
      <c r="BN1748">
        <v>0.03</v>
      </c>
      <c r="BO1748">
        <v>0.01</v>
      </c>
      <c r="BP1748">
        <v>0.01</v>
      </c>
      <c r="BQ1748">
        <v>2.2000000000000002</v>
      </c>
      <c r="BR1748">
        <v>0.01</v>
      </c>
      <c r="BS1748">
        <v>0.01</v>
      </c>
      <c r="BT1748">
        <v>7.45</v>
      </c>
      <c r="BU1748">
        <v>21.04</v>
      </c>
      <c r="BV1748">
        <v>2.84</v>
      </c>
      <c r="BW1748">
        <v>6.55</v>
      </c>
      <c r="BX1748">
        <v>10.76</v>
      </c>
      <c r="BY1748">
        <v>12.64</v>
      </c>
      <c r="BZ1748">
        <v>6.91</v>
      </c>
      <c r="CA1748">
        <v>5.9</v>
      </c>
      <c r="CB1748" t="s">
        <v>29</v>
      </c>
      <c r="CC1748">
        <v>18.97</v>
      </c>
      <c r="CD1748" t="s">
        <v>29</v>
      </c>
      <c r="CE1748" t="s">
        <v>29</v>
      </c>
      <c r="CF1748" t="s">
        <v>29</v>
      </c>
      <c r="CG1748" t="s">
        <v>29</v>
      </c>
      <c r="CH1748" t="s">
        <v>29</v>
      </c>
      <c r="CI1748" t="s">
        <v>29</v>
      </c>
    </row>
    <row r="1749" spans="1:87" x14ac:dyDescent="0.2">
      <c r="A1749" s="55">
        <v>44595</v>
      </c>
      <c r="B1749">
        <v>9.75</v>
      </c>
      <c r="C1749">
        <v>0.01</v>
      </c>
      <c r="D1749">
        <v>0.01</v>
      </c>
      <c r="E1749">
        <v>0.01</v>
      </c>
      <c r="F1749">
        <v>1.45</v>
      </c>
      <c r="G1749">
        <v>0.01</v>
      </c>
      <c r="H1749">
        <v>0.01</v>
      </c>
      <c r="I1749">
        <v>0.01</v>
      </c>
      <c r="J1749">
        <v>4.55</v>
      </c>
      <c r="K1749">
        <v>0.01</v>
      </c>
      <c r="L1749">
        <v>0.01</v>
      </c>
      <c r="M1749">
        <v>0.01</v>
      </c>
      <c r="N1749">
        <v>0.01</v>
      </c>
      <c r="O1749">
        <v>0.01</v>
      </c>
      <c r="P1749">
        <v>0.02</v>
      </c>
      <c r="Q1749">
        <v>2.2000000000000002</v>
      </c>
      <c r="R1749">
        <v>0.01</v>
      </c>
      <c r="S1749">
        <v>0.01</v>
      </c>
      <c r="T1749">
        <v>0.01</v>
      </c>
      <c r="U1749">
        <v>3.07</v>
      </c>
      <c r="V1749">
        <v>0.01</v>
      </c>
      <c r="W1749">
        <v>0.01</v>
      </c>
      <c r="X1749">
        <v>0.01</v>
      </c>
      <c r="Y1749">
        <v>0.01</v>
      </c>
      <c r="Z1749">
        <v>0.01</v>
      </c>
      <c r="AA1749">
        <v>6.72</v>
      </c>
      <c r="AB1749">
        <v>0.01</v>
      </c>
      <c r="AC1749">
        <v>7.8</v>
      </c>
      <c r="AD1749">
        <v>0.01</v>
      </c>
      <c r="AE1749">
        <v>0.01</v>
      </c>
      <c r="AF1749">
        <v>0.01</v>
      </c>
      <c r="AG1749">
        <v>0.01</v>
      </c>
      <c r="AH1749">
        <v>0.01</v>
      </c>
      <c r="AI1749">
        <v>14.27</v>
      </c>
      <c r="AJ1749">
        <v>1.7</v>
      </c>
      <c r="AK1749">
        <v>33.5</v>
      </c>
      <c r="AL1749">
        <v>0.01</v>
      </c>
      <c r="AM1749">
        <v>0.01</v>
      </c>
      <c r="AN1749">
        <v>0.01</v>
      </c>
      <c r="AO1749">
        <v>0.01</v>
      </c>
      <c r="AP1749">
        <v>0.01</v>
      </c>
      <c r="AQ1749">
        <v>0.01</v>
      </c>
      <c r="AR1749">
        <v>8.39</v>
      </c>
      <c r="AS1749">
        <v>0.01</v>
      </c>
      <c r="AT1749">
        <v>0.01</v>
      </c>
      <c r="AU1749">
        <v>0.01</v>
      </c>
      <c r="AV1749">
        <v>0.01</v>
      </c>
      <c r="AW1749">
        <v>0.01</v>
      </c>
      <c r="AX1749">
        <v>0.01</v>
      </c>
      <c r="AY1749">
        <v>99.57</v>
      </c>
      <c r="AZ1749">
        <v>0.02</v>
      </c>
      <c r="BA1749">
        <v>0.95</v>
      </c>
      <c r="BB1749">
        <v>0.01</v>
      </c>
      <c r="BC1749">
        <v>0.01</v>
      </c>
      <c r="BD1749">
        <v>0.01</v>
      </c>
      <c r="BE1749">
        <v>7.35</v>
      </c>
      <c r="BF1749">
        <v>0.01</v>
      </c>
      <c r="BG1749">
        <v>0.01</v>
      </c>
      <c r="BH1749">
        <v>0.01</v>
      </c>
      <c r="BI1749">
        <v>0.01</v>
      </c>
      <c r="BJ1749">
        <v>0.01</v>
      </c>
      <c r="BK1749">
        <v>0.74</v>
      </c>
      <c r="BL1749">
        <v>0.01</v>
      </c>
      <c r="BM1749">
        <v>1.68</v>
      </c>
      <c r="BN1749">
        <v>0.03</v>
      </c>
      <c r="BO1749">
        <v>0.01</v>
      </c>
      <c r="BP1749">
        <v>0.01</v>
      </c>
      <c r="BQ1749">
        <v>2.2000000000000002</v>
      </c>
      <c r="BR1749">
        <v>0.01</v>
      </c>
      <c r="BS1749">
        <v>0.01</v>
      </c>
      <c r="BT1749">
        <v>7.45</v>
      </c>
      <c r="BU1749">
        <v>21.04</v>
      </c>
      <c r="BV1749">
        <v>4.03</v>
      </c>
      <c r="BW1749">
        <v>8.66</v>
      </c>
      <c r="BX1749">
        <v>16.260000000000002</v>
      </c>
      <c r="BY1749">
        <v>17.62</v>
      </c>
      <c r="BZ1749">
        <v>6.91</v>
      </c>
      <c r="CA1749">
        <v>7.38</v>
      </c>
      <c r="CB1749" t="s">
        <v>29</v>
      </c>
      <c r="CC1749">
        <v>18.97</v>
      </c>
      <c r="CD1749" t="s">
        <v>29</v>
      </c>
      <c r="CE1749" t="s">
        <v>29</v>
      </c>
      <c r="CF1749" t="s">
        <v>29</v>
      </c>
      <c r="CG1749" t="s">
        <v>29</v>
      </c>
      <c r="CH1749" t="s">
        <v>29</v>
      </c>
      <c r="CI1749" t="s">
        <v>29</v>
      </c>
    </row>
    <row r="1750" spans="1:87" x14ac:dyDescent="0.2">
      <c r="A1750" s="55">
        <v>44596</v>
      </c>
      <c r="B1750">
        <v>9.75</v>
      </c>
      <c r="C1750">
        <v>0.01</v>
      </c>
      <c r="D1750">
        <v>0.01</v>
      </c>
      <c r="E1750">
        <v>0.01</v>
      </c>
      <c r="F1750">
        <v>1.45</v>
      </c>
      <c r="G1750">
        <v>0.01</v>
      </c>
      <c r="H1750">
        <v>0.01</v>
      </c>
      <c r="I1750">
        <v>0.01</v>
      </c>
      <c r="J1750">
        <v>4.55</v>
      </c>
      <c r="K1750">
        <v>0.01</v>
      </c>
      <c r="L1750">
        <v>0.01</v>
      </c>
      <c r="M1750">
        <v>0.01</v>
      </c>
      <c r="N1750">
        <v>0.01</v>
      </c>
      <c r="O1750">
        <v>0.01</v>
      </c>
      <c r="P1750">
        <v>0.02</v>
      </c>
      <c r="Q1750">
        <v>2.2000000000000002</v>
      </c>
      <c r="R1750">
        <v>0.01</v>
      </c>
      <c r="S1750">
        <v>0.01</v>
      </c>
      <c r="T1750">
        <v>0.01</v>
      </c>
      <c r="U1750">
        <v>3.07</v>
      </c>
      <c r="V1750">
        <v>0.01</v>
      </c>
      <c r="W1750">
        <v>0.01</v>
      </c>
      <c r="X1750">
        <v>0.01</v>
      </c>
      <c r="Y1750">
        <v>0.01</v>
      </c>
      <c r="Z1750">
        <v>0.01</v>
      </c>
      <c r="AA1750">
        <v>6.72</v>
      </c>
      <c r="AB1750">
        <v>0.01</v>
      </c>
      <c r="AC1750">
        <v>7.8</v>
      </c>
      <c r="AD1750">
        <v>0.01</v>
      </c>
      <c r="AE1750">
        <v>0.01</v>
      </c>
      <c r="AF1750">
        <v>0.01</v>
      </c>
      <c r="AG1750">
        <v>0.01</v>
      </c>
      <c r="AH1750">
        <v>0.01</v>
      </c>
      <c r="AI1750">
        <v>14.27</v>
      </c>
      <c r="AJ1750">
        <v>1.7</v>
      </c>
      <c r="AK1750">
        <v>33.5</v>
      </c>
      <c r="AL1750">
        <v>0.01</v>
      </c>
      <c r="AM1750">
        <v>0.01</v>
      </c>
      <c r="AN1750">
        <v>0.01</v>
      </c>
      <c r="AO1750">
        <v>0.01</v>
      </c>
      <c r="AP1750">
        <v>0.01</v>
      </c>
      <c r="AQ1750">
        <v>0.01</v>
      </c>
      <c r="AR1750">
        <v>8.39</v>
      </c>
      <c r="AS1750">
        <v>0.01</v>
      </c>
      <c r="AT1750">
        <v>0.01</v>
      </c>
      <c r="AU1750">
        <v>0.01</v>
      </c>
      <c r="AV1750">
        <v>0.01</v>
      </c>
      <c r="AW1750">
        <v>0.01</v>
      </c>
      <c r="AX1750">
        <v>0.01</v>
      </c>
      <c r="AY1750">
        <v>99.57</v>
      </c>
      <c r="AZ1750">
        <v>0.02</v>
      </c>
      <c r="BA1750">
        <v>0.95</v>
      </c>
      <c r="BB1750">
        <v>0.01</v>
      </c>
      <c r="BC1750">
        <v>0.01</v>
      </c>
      <c r="BD1750">
        <v>0.01</v>
      </c>
      <c r="BE1750">
        <v>7.35</v>
      </c>
      <c r="BF1750">
        <v>0.01</v>
      </c>
      <c r="BG1750">
        <v>0.01</v>
      </c>
      <c r="BH1750">
        <v>0.01</v>
      </c>
      <c r="BI1750">
        <v>0.01</v>
      </c>
      <c r="BJ1750">
        <v>0.01</v>
      </c>
      <c r="BK1750">
        <v>0.74</v>
      </c>
      <c r="BL1750">
        <v>0.01</v>
      </c>
      <c r="BM1750">
        <v>1.68</v>
      </c>
      <c r="BN1750">
        <v>0.03</v>
      </c>
      <c r="BO1750">
        <v>0.01</v>
      </c>
      <c r="BP1750">
        <v>0.01</v>
      </c>
      <c r="BQ1750">
        <v>2.2000000000000002</v>
      </c>
      <c r="BR1750">
        <v>0.01</v>
      </c>
      <c r="BS1750">
        <v>0.01</v>
      </c>
      <c r="BT1750">
        <v>7.45</v>
      </c>
      <c r="BU1750">
        <v>21.04</v>
      </c>
      <c r="BV1750">
        <v>3.73</v>
      </c>
      <c r="BW1750">
        <v>8.26</v>
      </c>
      <c r="BX1750">
        <v>14.44</v>
      </c>
      <c r="BY1750">
        <v>14.52</v>
      </c>
      <c r="BZ1750">
        <v>9.84</v>
      </c>
      <c r="CA1750">
        <v>7.38</v>
      </c>
      <c r="CB1750" t="s">
        <v>29</v>
      </c>
      <c r="CC1750">
        <v>18.97</v>
      </c>
      <c r="CD1750" t="s">
        <v>29</v>
      </c>
      <c r="CE1750" t="s">
        <v>29</v>
      </c>
      <c r="CF1750" t="s">
        <v>29</v>
      </c>
      <c r="CG1750" t="s">
        <v>29</v>
      </c>
      <c r="CH1750" t="s">
        <v>29</v>
      </c>
      <c r="CI1750" t="s">
        <v>29</v>
      </c>
    </row>
    <row r="1751" spans="1:87" x14ac:dyDescent="0.2">
      <c r="A1751" s="55">
        <v>44599</v>
      </c>
      <c r="B1751">
        <v>9.75</v>
      </c>
      <c r="C1751">
        <v>0.01</v>
      </c>
      <c r="D1751">
        <v>0.01</v>
      </c>
      <c r="E1751">
        <v>0.01</v>
      </c>
      <c r="F1751">
        <v>1.45</v>
      </c>
      <c r="G1751">
        <v>0.01</v>
      </c>
      <c r="H1751">
        <v>0.01</v>
      </c>
      <c r="I1751">
        <v>0.01</v>
      </c>
      <c r="J1751">
        <v>4.55</v>
      </c>
      <c r="K1751">
        <v>0.01</v>
      </c>
      <c r="L1751">
        <v>0.01</v>
      </c>
      <c r="M1751">
        <v>0.01</v>
      </c>
      <c r="N1751">
        <v>0.01</v>
      </c>
      <c r="O1751">
        <v>0.01</v>
      </c>
      <c r="P1751">
        <v>0.02</v>
      </c>
      <c r="Q1751">
        <v>2.2000000000000002</v>
      </c>
      <c r="R1751">
        <v>0.01</v>
      </c>
      <c r="S1751">
        <v>0.01</v>
      </c>
      <c r="T1751">
        <v>0.01</v>
      </c>
      <c r="U1751">
        <v>3.07</v>
      </c>
      <c r="V1751">
        <v>0.01</v>
      </c>
      <c r="W1751">
        <v>0.01</v>
      </c>
      <c r="X1751">
        <v>0.01</v>
      </c>
      <c r="Y1751">
        <v>0.01</v>
      </c>
      <c r="Z1751">
        <v>0.01</v>
      </c>
      <c r="AA1751">
        <v>6.72</v>
      </c>
      <c r="AB1751">
        <v>0.01</v>
      </c>
      <c r="AC1751">
        <v>7.8</v>
      </c>
      <c r="AD1751">
        <v>0.01</v>
      </c>
      <c r="AE1751">
        <v>0.01</v>
      </c>
      <c r="AF1751">
        <v>0.01</v>
      </c>
      <c r="AG1751">
        <v>0.01</v>
      </c>
      <c r="AH1751">
        <v>0.01</v>
      </c>
      <c r="AI1751">
        <v>14.27</v>
      </c>
      <c r="AJ1751">
        <v>1.7</v>
      </c>
      <c r="AK1751">
        <v>33.5</v>
      </c>
      <c r="AL1751">
        <v>0.01</v>
      </c>
      <c r="AM1751">
        <v>0.01</v>
      </c>
      <c r="AN1751">
        <v>0.01</v>
      </c>
      <c r="AO1751">
        <v>0.01</v>
      </c>
      <c r="AP1751">
        <v>0.01</v>
      </c>
      <c r="AQ1751">
        <v>0.01</v>
      </c>
      <c r="AR1751">
        <v>8.39</v>
      </c>
      <c r="AS1751">
        <v>0.01</v>
      </c>
      <c r="AT1751">
        <v>0.01</v>
      </c>
      <c r="AU1751">
        <v>0.01</v>
      </c>
      <c r="AV1751">
        <v>0.01</v>
      </c>
      <c r="AW1751">
        <v>0.01</v>
      </c>
      <c r="AX1751">
        <v>0.01</v>
      </c>
      <c r="AY1751">
        <v>99.57</v>
      </c>
      <c r="AZ1751">
        <v>0.02</v>
      </c>
      <c r="BA1751">
        <v>0.95</v>
      </c>
      <c r="BB1751">
        <v>0.01</v>
      </c>
      <c r="BC1751">
        <v>0.01</v>
      </c>
      <c r="BD1751">
        <v>0.01</v>
      </c>
      <c r="BE1751">
        <v>7.35</v>
      </c>
      <c r="BF1751">
        <v>0.01</v>
      </c>
      <c r="BG1751">
        <v>0.01</v>
      </c>
      <c r="BH1751">
        <v>0.01</v>
      </c>
      <c r="BI1751">
        <v>0.01</v>
      </c>
      <c r="BJ1751">
        <v>0.01</v>
      </c>
      <c r="BK1751">
        <v>0.74</v>
      </c>
      <c r="BL1751">
        <v>0.01</v>
      </c>
      <c r="BM1751">
        <v>1.68</v>
      </c>
      <c r="BN1751">
        <v>0.03</v>
      </c>
      <c r="BO1751">
        <v>0.01</v>
      </c>
      <c r="BP1751">
        <v>0.01</v>
      </c>
      <c r="BQ1751">
        <v>2.2000000000000002</v>
      </c>
      <c r="BR1751">
        <v>0.01</v>
      </c>
      <c r="BS1751">
        <v>0.01</v>
      </c>
      <c r="BT1751">
        <v>7.45</v>
      </c>
      <c r="BU1751">
        <v>21.04</v>
      </c>
      <c r="BV1751">
        <v>2.97</v>
      </c>
      <c r="BW1751">
        <v>8.51</v>
      </c>
      <c r="BX1751">
        <v>13.8</v>
      </c>
      <c r="BY1751">
        <v>16.670000000000002</v>
      </c>
      <c r="BZ1751">
        <v>9.84</v>
      </c>
      <c r="CA1751">
        <v>7.09</v>
      </c>
      <c r="CB1751" t="s">
        <v>29</v>
      </c>
      <c r="CC1751">
        <v>20.75</v>
      </c>
      <c r="CD1751" t="s">
        <v>29</v>
      </c>
      <c r="CE1751" t="s">
        <v>29</v>
      </c>
      <c r="CF1751" t="s">
        <v>29</v>
      </c>
      <c r="CG1751" t="s">
        <v>29</v>
      </c>
      <c r="CH1751" t="s">
        <v>29</v>
      </c>
      <c r="CI1751" t="s">
        <v>29</v>
      </c>
    </row>
    <row r="1752" spans="1:87" x14ac:dyDescent="0.2">
      <c r="A1752" s="55">
        <v>44600</v>
      </c>
      <c r="B1752">
        <v>9.75</v>
      </c>
      <c r="C1752">
        <v>0.01</v>
      </c>
      <c r="D1752">
        <v>0.01</v>
      </c>
      <c r="E1752">
        <v>0.01</v>
      </c>
      <c r="F1752">
        <v>1.45</v>
      </c>
      <c r="G1752">
        <v>0.01</v>
      </c>
      <c r="H1752">
        <v>0.01</v>
      </c>
      <c r="I1752">
        <v>0.01</v>
      </c>
      <c r="J1752">
        <v>4.55</v>
      </c>
      <c r="K1752">
        <v>0.01</v>
      </c>
      <c r="L1752">
        <v>0.01</v>
      </c>
      <c r="M1752">
        <v>0.01</v>
      </c>
      <c r="N1752">
        <v>0.01</v>
      </c>
      <c r="O1752">
        <v>0.01</v>
      </c>
      <c r="P1752">
        <v>0.02</v>
      </c>
      <c r="Q1752">
        <v>2.2000000000000002</v>
      </c>
      <c r="R1752">
        <v>0.01</v>
      </c>
      <c r="S1752">
        <v>0.01</v>
      </c>
      <c r="T1752">
        <v>0.01</v>
      </c>
      <c r="U1752">
        <v>3.07</v>
      </c>
      <c r="V1752">
        <v>0.01</v>
      </c>
      <c r="W1752">
        <v>0.01</v>
      </c>
      <c r="X1752">
        <v>0.01</v>
      </c>
      <c r="Y1752">
        <v>0.01</v>
      </c>
      <c r="Z1752">
        <v>0.01</v>
      </c>
      <c r="AA1752">
        <v>6.72</v>
      </c>
      <c r="AB1752">
        <v>0.01</v>
      </c>
      <c r="AC1752">
        <v>7.8</v>
      </c>
      <c r="AD1752">
        <v>0.01</v>
      </c>
      <c r="AE1752">
        <v>0.01</v>
      </c>
      <c r="AF1752">
        <v>0.01</v>
      </c>
      <c r="AG1752">
        <v>0.01</v>
      </c>
      <c r="AH1752">
        <v>0.01</v>
      </c>
      <c r="AI1752">
        <v>14.27</v>
      </c>
      <c r="AJ1752">
        <v>1.7</v>
      </c>
      <c r="AK1752">
        <v>33.5</v>
      </c>
      <c r="AL1752">
        <v>0.01</v>
      </c>
      <c r="AM1752">
        <v>0.01</v>
      </c>
      <c r="AN1752">
        <v>0.01</v>
      </c>
      <c r="AO1752">
        <v>0.01</v>
      </c>
      <c r="AP1752">
        <v>0.01</v>
      </c>
      <c r="AQ1752">
        <v>0.01</v>
      </c>
      <c r="AR1752">
        <v>8.39</v>
      </c>
      <c r="AS1752">
        <v>0.01</v>
      </c>
      <c r="AT1752">
        <v>0.01</v>
      </c>
      <c r="AU1752">
        <v>0.01</v>
      </c>
      <c r="AV1752">
        <v>0.01</v>
      </c>
      <c r="AW1752">
        <v>0.01</v>
      </c>
      <c r="AX1752">
        <v>0.01</v>
      </c>
      <c r="AY1752">
        <v>99.57</v>
      </c>
      <c r="AZ1752">
        <v>0.02</v>
      </c>
      <c r="BA1752">
        <v>0.95</v>
      </c>
      <c r="BB1752">
        <v>0.01</v>
      </c>
      <c r="BC1752">
        <v>0.01</v>
      </c>
      <c r="BD1752">
        <v>0.01</v>
      </c>
      <c r="BE1752">
        <v>7.35</v>
      </c>
      <c r="BF1752">
        <v>0.01</v>
      </c>
      <c r="BG1752">
        <v>0.01</v>
      </c>
      <c r="BH1752">
        <v>0.01</v>
      </c>
      <c r="BI1752">
        <v>0.01</v>
      </c>
      <c r="BJ1752">
        <v>0.01</v>
      </c>
      <c r="BK1752">
        <v>0.74</v>
      </c>
      <c r="BL1752">
        <v>0.01</v>
      </c>
      <c r="BM1752">
        <v>1.68</v>
      </c>
      <c r="BN1752">
        <v>0.03</v>
      </c>
      <c r="BO1752">
        <v>0.01</v>
      </c>
      <c r="BP1752">
        <v>0.01</v>
      </c>
      <c r="BQ1752">
        <v>2.2000000000000002</v>
      </c>
      <c r="BR1752">
        <v>0.01</v>
      </c>
      <c r="BS1752">
        <v>0.01</v>
      </c>
      <c r="BT1752">
        <v>7.45</v>
      </c>
      <c r="BU1752">
        <v>21.04</v>
      </c>
      <c r="BV1752">
        <v>1.8</v>
      </c>
      <c r="BW1752">
        <v>6.32</v>
      </c>
      <c r="BX1752">
        <v>12.15</v>
      </c>
      <c r="BY1752">
        <v>13.75</v>
      </c>
      <c r="BZ1752">
        <v>7.44</v>
      </c>
      <c r="CA1752">
        <v>6.13</v>
      </c>
      <c r="CB1752" t="s">
        <v>29</v>
      </c>
      <c r="CC1752">
        <v>20.66</v>
      </c>
      <c r="CD1752" t="s">
        <v>29</v>
      </c>
      <c r="CE1752" t="s">
        <v>29</v>
      </c>
      <c r="CF1752" t="s">
        <v>29</v>
      </c>
      <c r="CG1752" t="s">
        <v>29</v>
      </c>
      <c r="CH1752" t="s">
        <v>29</v>
      </c>
      <c r="CI1752" t="s">
        <v>29</v>
      </c>
    </row>
    <row r="1753" spans="1:87" x14ac:dyDescent="0.2">
      <c r="A1753" s="55">
        <v>44601</v>
      </c>
      <c r="B1753">
        <v>9.75</v>
      </c>
      <c r="C1753">
        <v>0.01</v>
      </c>
      <c r="D1753">
        <v>0.01</v>
      </c>
      <c r="E1753">
        <v>0.01</v>
      </c>
      <c r="F1753">
        <v>1.45</v>
      </c>
      <c r="G1753">
        <v>0.01</v>
      </c>
      <c r="H1753">
        <v>0.01</v>
      </c>
      <c r="I1753">
        <v>0.01</v>
      </c>
      <c r="J1753">
        <v>4.55</v>
      </c>
      <c r="K1753">
        <v>0.01</v>
      </c>
      <c r="L1753">
        <v>0.01</v>
      </c>
      <c r="M1753">
        <v>0.01</v>
      </c>
      <c r="N1753">
        <v>0.01</v>
      </c>
      <c r="O1753">
        <v>0.01</v>
      </c>
      <c r="P1753">
        <v>0.02</v>
      </c>
      <c r="Q1753">
        <v>2.2000000000000002</v>
      </c>
      <c r="R1753">
        <v>0.01</v>
      </c>
      <c r="S1753">
        <v>0.01</v>
      </c>
      <c r="T1753">
        <v>0.01</v>
      </c>
      <c r="U1753">
        <v>3.07</v>
      </c>
      <c r="V1753">
        <v>0.01</v>
      </c>
      <c r="W1753">
        <v>0.01</v>
      </c>
      <c r="X1753">
        <v>0.01</v>
      </c>
      <c r="Y1753">
        <v>0.01</v>
      </c>
      <c r="Z1753">
        <v>0.01</v>
      </c>
      <c r="AA1753">
        <v>6.72</v>
      </c>
      <c r="AB1753">
        <v>0.01</v>
      </c>
      <c r="AC1753">
        <v>7.8</v>
      </c>
      <c r="AD1753">
        <v>0.01</v>
      </c>
      <c r="AE1753">
        <v>0.01</v>
      </c>
      <c r="AF1753">
        <v>0.01</v>
      </c>
      <c r="AG1753">
        <v>0.01</v>
      </c>
      <c r="AH1753">
        <v>0.01</v>
      </c>
      <c r="AI1753">
        <v>14.27</v>
      </c>
      <c r="AJ1753">
        <v>1.7</v>
      </c>
      <c r="AK1753">
        <v>33.5</v>
      </c>
      <c r="AL1753">
        <v>0.01</v>
      </c>
      <c r="AM1753">
        <v>0.01</v>
      </c>
      <c r="AN1753">
        <v>0.01</v>
      </c>
      <c r="AO1753">
        <v>0.01</v>
      </c>
      <c r="AP1753">
        <v>0.01</v>
      </c>
      <c r="AQ1753">
        <v>0.01</v>
      </c>
      <c r="AR1753">
        <v>8.39</v>
      </c>
      <c r="AS1753">
        <v>0.01</v>
      </c>
      <c r="AT1753">
        <v>0.01</v>
      </c>
      <c r="AU1753">
        <v>0.01</v>
      </c>
      <c r="AV1753">
        <v>0.01</v>
      </c>
      <c r="AW1753">
        <v>0.01</v>
      </c>
      <c r="AX1753">
        <v>0.01</v>
      </c>
      <c r="AY1753">
        <v>99.57</v>
      </c>
      <c r="AZ1753">
        <v>0.02</v>
      </c>
      <c r="BA1753">
        <v>0.95</v>
      </c>
      <c r="BB1753">
        <v>0.01</v>
      </c>
      <c r="BC1753">
        <v>0.01</v>
      </c>
      <c r="BD1753">
        <v>0.01</v>
      </c>
      <c r="BE1753">
        <v>7.35</v>
      </c>
      <c r="BF1753">
        <v>0.01</v>
      </c>
      <c r="BG1753">
        <v>0.01</v>
      </c>
      <c r="BH1753">
        <v>0.01</v>
      </c>
      <c r="BI1753">
        <v>0.01</v>
      </c>
      <c r="BJ1753">
        <v>0.01</v>
      </c>
      <c r="BK1753">
        <v>0.74</v>
      </c>
      <c r="BL1753">
        <v>0.01</v>
      </c>
      <c r="BM1753">
        <v>1.68</v>
      </c>
      <c r="BN1753">
        <v>0.03</v>
      </c>
      <c r="BO1753">
        <v>0.01</v>
      </c>
      <c r="BP1753">
        <v>0.01</v>
      </c>
      <c r="BQ1753">
        <v>2.2000000000000002</v>
      </c>
      <c r="BR1753">
        <v>0.01</v>
      </c>
      <c r="BS1753">
        <v>0.01</v>
      </c>
      <c r="BT1753">
        <v>7.45</v>
      </c>
      <c r="BU1753">
        <v>21.04</v>
      </c>
      <c r="BV1753">
        <v>0.86</v>
      </c>
      <c r="BW1753">
        <v>4.67</v>
      </c>
      <c r="BX1753">
        <v>9.8000000000000007</v>
      </c>
      <c r="BY1753">
        <v>12.12</v>
      </c>
      <c r="BZ1753">
        <v>6.19</v>
      </c>
      <c r="CA1753">
        <v>5.52</v>
      </c>
      <c r="CB1753" t="s">
        <v>29</v>
      </c>
      <c r="CC1753">
        <v>20.66</v>
      </c>
      <c r="CD1753" t="s">
        <v>29</v>
      </c>
      <c r="CE1753" t="s">
        <v>29</v>
      </c>
      <c r="CF1753" t="s">
        <v>29</v>
      </c>
      <c r="CG1753" t="s">
        <v>29</v>
      </c>
      <c r="CH1753" t="s">
        <v>29</v>
      </c>
      <c r="CI1753" t="s">
        <v>29</v>
      </c>
    </row>
    <row r="1754" spans="1:87" x14ac:dyDescent="0.2">
      <c r="A1754" s="55">
        <v>44602</v>
      </c>
      <c r="B1754">
        <v>9.75</v>
      </c>
      <c r="C1754">
        <v>0.01</v>
      </c>
      <c r="D1754">
        <v>0.01</v>
      </c>
      <c r="E1754">
        <v>0.01</v>
      </c>
      <c r="F1754">
        <v>1.45</v>
      </c>
      <c r="G1754">
        <v>0.01</v>
      </c>
      <c r="H1754">
        <v>0.01</v>
      </c>
      <c r="I1754">
        <v>0.01</v>
      </c>
      <c r="J1754">
        <v>4.55</v>
      </c>
      <c r="K1754">
        <v>0.01</v>
      </c>
      <c r="L1754">
        <v>0.01</v>
      </c>
      <c r="M1754">
        <v>0.01</v>
      </c>
      <c r="N1754">
        <v>0.01</v>
      </c>
      <c r="O1754">
        <v>0.01</v>
      </c>
      <c r="P1754">
        <v>0.02</v>
      </c>
      <c r="Q1754">
        <v>2.2000000000000002</v>
      </c>
      <c r="R1754">
        <v>0.01</v>
      </c>
      <c r="S1754">
        <v>0.01</v>
      </c>
      <c r="T1754">
        <v>0.01</v>
      </c>
      <c r="U1754">
        <v>3.07</v>
      </c>
      <c r="V1754">
        <v>0.01</v>
      </c>
      <c r="W1754">
        <v>0.01</v>
      </c>
      <c r="X1754">
        <v>0.01</v>
      </c>
      <c r="Y1754">
        <v>0.01</v>
      </c>
      <c r="Z1754">
        <v>0.01</v>
      </c>
      <c r="AA1754">
        <v>6.72</v>
      </c>
      <c r="AB1754">
        <v>0.01</v>
      </c>
      <c r="AC1754">
        <v>7.8</v>
      </c>
      <c r="AD1754">
        <v>0.01</v>
      </c>
      <c r="AE1754">
        <v>0.01</v>
      </c>
      <c r="AF1754">
        <v>0.01</v>
      </c>
      <c r="AG1754">
        <v>0.01</v>
      </c>
      <c r="AH1754">
        <v>0.01</v>
      </c>
      <c r="AI1754">
        <v>14.27</v>
      </c>
      <c r="AJ1754">
        <v>1.7</v>
      </c>
      <c r="AK1754">
        <v>33.5</v>
      </c>
      <c r="AL1754">
        <v>0.01</v>
      </c>
      <c r="AM1754">
        <v>0.01</v>
      </c>
      <c r="AN1754">
        <v>0.01</v>
      </c>
      <c r="AO1754">
        <v>0.01</v>
      </c>
      <c r="AP1754">
        <v>0.01</v>
      </c>
      <c r="AQ1754">
        <v>0.01</v>
      </c>
      <c r="AR1754">
        <v>8.39</v>
      </c>
      <c r="AS1754">
        <v>0.01</v>
      </c>
      <c r="AT1754">
        <v>0.01</v>
      </c>
      <c r="AU1754">
        <v>0.01</v>
      </c>
      <c r="AV1754">
        <v>0.01</v>
      </c>
      <c r="AW1754">
        <v>0.01</v>
      </c>
      <c r="AX1754">
        <v>0.01</v>
      </c>
      <c r="AY1754">
        <v>99.57</v>
      </c>
      <c r="AZ1754">
        <v>0.02</v>
      </c>
      <c r="BA1754">
        <v>0.95</v>
      </c>
      <c r="BB1754">
        <v>0.01</v>
      </c>
      <c r="BC1754">
        <v>0.01</v>
      </c>
      <c r="BD1754">
        <v>0.01</v>
      </c>
      <c r="BE1754">
        <v>7.35</v>
      </c>
      <c r="BF1754">
        <v>0.01</v>
      </c>
      <c r="BG1754">
        <v>0.01</v>
      </c>
      <c r="BH1754">
        <v>0.01</v>
      </c>
      <c r="BI1754">
        <v>0.01</v>
      </c>
      <c r="BJ1754">
        <v>0.01</v>
      </c>
      <c r="BK1754">
        <v>0.74</v>
      </c>
      <c r="BL1754">
        <v>0.01</v>
      </c>
      <c r="BM1754">
        <v>1.68</v>
      </c>
      <c r="BN1754">
        <v>0.03</v>
      </c>
      <c r="BO1754">
        <v>0.01</v>
      </c>
      <c r="BP1754">
        <v>0.01</v>
      </c>
      <c r="BQ1754">
        <v>2.2000000000000002</v>
      </c>
      <c r="BR1754">
        <v>0.01</v>
      </c>
      <c r="BS1754">
        <v>0.01</v>
      </c>
      <c r="BT1754">
        <v>7.45</v>
      </c>
      <c r="BU1754">
        <v>21.04</v>
      </c>
      <c r="BV1754">
        <v>2.46</v>
      </c>
      <c r="BW1754">
        <v>7.64</v>
      </c>
      <c r="BX1754">
        <v>14.1</v>
      </c>
      <c r="BY1754">
        <v>16.11</v>
      </c>
      <c r="BZ1754">
        <v>8.2200000000000006</v>
      </c>
      <c r="CA1754">
        <v>6.33</v>
      </c>
      <c r="CB1754" t="s">
        <v>29</v>
      </c>
      <c r="CC1754">
        <v>20.73</v>
      </c>
      <c r="CD1754" t="s">
        <v>29</v>
      </c>
      <c r="CE1754" t="s">
        <v>29</v>
      </c>
      <c r="CF1754" t="s">
        <v>29</v>
      </c>
      <c r="CG1754" t="s">
        <v>29</v>
      </c>
      <c r="CH1754" t="s">
        <v>29</v>
      </c>
      <c r="CI1754" t="s">
        <v>29</v>
      </c>
    </row>
    <row r="1755" spans="1:87" x14ac:dyDescent="0.2">
      <c r="A1755" s="55">
        <v>44603</v>
      </c>
      <c r="B1755">
        <v>9.75</v>
      </c>
      <c r="C1755">
        <v>0.01</v>
      </c>
      <c r="D1755">
        <v>0.01</v>
      </c>
      <c r="E1755">
        <v>0.01</v>
      </c>
      <c r="F1755">
        <v>1.45</v>
      </c>
      <c r="G1755">
        <v>0.01</v>
      </c>
      <c r="H1755">
        <v>0.01</v>
      </c>
      <c r="I1755">
        <v>0.01</v>
      </c>
      <c r="J1755">
        <v>4.55</v>
      </c>
      <c r="K1755">
        <v>0.01</v>
      </c>
      <c r="L1755">
        <v>0.01</v>
      </c>
      <c r="M1755">
        <v>0.01</v>
      </c>
      <c r="N1755">
        <v>0.01</v>
      </c>
      <c r="O1755">
        <v>0.01</v>
      </c>
      <c r="P1755">
        <v>0.02</v>
      </c>
      <c r="Q1755">
        <v>2.2000000000000002</v>
      </c>
      <c r="R1755">
        <v>0.01</v>
      </c>
      <c r="S1755">
        <v>0.01</v>
      </c>
      <c r="T1755">
        <v>0.01</v>
      </c>
      <c r="U1755">
        <v>3.07</v>
      </c>
      <c r="V1755">
        <v>0.01</v>
      </c>
      <c r="W1755">
        <v>0.01</v>
      </c>
      <c r="X1755">
        <v>0.01</v>
      </c>
      <c r="Y1755">
        <v>0.01</v>
      </c>
      <c r="Z1755">
        <v>0.01</v>
      </c>
      <c r="AA1755">
        <v>6.72</v>
      </c>
      <c r="AB1755">
        <v>0.01</v>
      </c>
      <c r="AC1755">
        <v>7.8</v>
      </c>
      <c r="AD1755">
        <v>0.01</v>
      </c>
      <c r="AE1755">
        <v>0.01</v>
      </c>
      <c r="AF1755">
        <v>0.01</v>
      </c>
      <c r="AG1755">
        <v>0.01</v>
      </c>
      <c r="AH1755">
        <v>0.01</v>
      </c>
      <c r="AI1755">
        <v>14.27</v>
      </c>
      <c r="AJ1755">
        <v>1.7</v>
      </c>
      <c r="AK1755">
        <v>33.5</v>
      </c>
      <c r="AL1755">
        <v>0.01</v>
      </c>
      <c r="AM1755">
        <v>0.01</v>
      </c>
      <c r="AN1755">
        <v>0.01</v>
      </c>
      <c r="AO1755">
        <v>0.01</v>
      </c>
      <c r="AP1755">
        <v>0.01</v>
      </c>
      <c r="AQ1755">
        <v>0.01</v>
      </c>
      <c r="AR1755">
        <v>8.39</v>
      </c>
      <c r="AS1755">
        <v>0.01</v>
      </c>
      <c r="AT1755">
        <v>0.01</v>
      </c>
      <c r="AU1755">
        <v>0.01</v>
      </c>
      <c r="AV1755">
        <v>0.01</v>
      </c>
      <c r="AW1755">
        <v>0.01</v>
      </c>
      <c r="AX1755">
        <v>0.01</v>
      </c>
      <c r="AY1755">
        <v>99.57</v>
      </c>
      <c r="AZ1755">
        <v>0.02</v>
      </c>
      <c r="BA1755">
        <v>0.95</v>
      </c>
      <c r="BB1755">
        <v>0.01</v>
      </c>
      <c r="BC1755">
        <v>0.01</v>
      </c>
      <c r="BD1755">
        <v>0.01</v>
      </c>
      <c r="BE1755">
        <v>7.35</v>
      </c>
      <c r="BF1755">
        <v>0.01</v>
      </c>
      <c r="BG1755">
        <v>0.01</v>
      </c>
      <c r="BH1755">
        <v>0.01</v>
      </c>
      <c r="BI1755">
        <v>0.01</v>
      </c>
      <c r="BJ1755">
        <v>0.01</v>
      </c>
      <c r="BK1755">
        <v>0.74</v>
      </c>
      <c r="BL1755">
        <v>0.01</v>
      </c>
      <c r="BM1755">
        <v>1.68</v>
      </c>
      <c r="BN1755">
        <v>0.03</v>
      </c>
      <c r="BO1755">
        <v>0.01</v>
      </c>
      <c r="BP1755">
        <v>0.01</v>
      </c>
      <c r="BQ1755">
        <v>2.2000000000000002</v>
      </c>
      <c r="BR1755">
        <v>0.01</v>
      </c>
      <c r="BS1755">
        <v>0.01</v>
      </c>
      <c r="BT1755">
        <v>7.45</v>
      </c>
      <c r="BU1755">
        <v>21.04</v>
      </c>
      <c r="BV1755">
        <v>4.82</v>
      </c>
      <c r="BW1755">
        <v>11.11</v>
      </c>
      <c r="BX1755">
        <v>17.739999999999998</v>
      </c>
      <c r="BY1755">
        <v>18.600000000000001</v>
      </c>
      <c r="BZ1755">
        <v>10.16</v>
      </c>
      <c r="CA1755">
        <v>8.32</v>
      </c>
      <c r="CB1755" t="s">
        <v>29</v>
      </c>
      <c r="CC1755">
        <v>23.8</v>
      </c>
      <c r="CD1755" t="s">
        <v>29</v>
      </c>
      <c r="CE1755" t="s">
        <v>29</v>
      </c>
      <c r="CF1755" t="s">
        <v>29</v>
      </c>
      <c r="CG1755" t="s">
        <v>29</v>
      </c>
      <c r="CH1755" t="s">
        <v>29</v>
      </c>
      <c r="CI1755" t="s">
        <v>29</v>
      </c>
    </row>
    <row r="1756" spans="1:87" x14ac:dyDescent="0.2">
      <c r="A1756" s="55">
        <v>44606</v>
      </c>
      <c r="B1756">
        <v>9.75</v>
      </c>
      <c r="C1756">
        <v>0.01</v>
      </c>
      <c r="D1756">
        <v>0.01</v>
      </c>
      <c r="E1756">
        <v>0.01</v>
      </c>
      <c r="F1756">
        <v>1.45</v>
      </c>
      <c r="G1756">
        <v>0.01</v>
      </c>
      <c r="H1756">
        <v>0.01</v>
      </c>
      <c r="I1756">
        <v>0.01</v>
      </c>
      <c r="J1756">
        <v>4.55</v>
      </c>
      <c r="K1756">
        <v>0.01</v>
      </c>
      <c r="L1756">
        <v>0.01</v>
      </c>
      <c r="M1756">
        <v>0.01</v>
      </c>
      <c r="N1756">
        <v>0.01</v>
      </c>
      <c r="O1756">
        <v>0.01</v>
      </c>
      <c r="P1756">
        <v>0.02</v>
      </c>
      <c r="Q1756">
        <v>2.2000000000000002</v>
      </c>
      <c r="R1756">
        <v>0.01</v>
      </c>
      <c r="S1756">
        <v>0.01</v>
      </c>
      <c r="T1756">
        <v>0.01</v>
      </c>
      <c r="U1756">
        <v>3.07</v>
      </c>
      <c r="V1756">
        <v>0.01</v>
      </c>
      <c r="W1756">
        <v>0.01</v>
      </c>
      <c r="X1756">
        <v>0.01</v>
      </c>
      <c r="Y1756">
        <v>0.01</v>
      </c>
      <c r="Z1756">
        <v>0.01</v>
      </c>
      <c r="AA1756">
        <v>6.72</v>
      </c>
      <c r="AB1756">
        <v>0.01</v>
      </c>
      <c r="AC1756">
        <v>7.8</v>
      </c>
      <c r="AD1756">
        <v>0.01</v>
      </c>
      <c r="AE1756">
        <v>0.01</v>
      </c>
      <c r="AF1756">
        <v>0.01</v>
      </c>
      <c r="AG1756">
        <v>0.01</v>
      </c>
      <c r="AH1756">
        <v>0.01</v>
      </c>
      <c r="AI1756">
        <v>14.27</v>
      </c>
      <c r="AJ1756">
        <v>1.7</v>
      </c>
      <c r="AK1756">
        <v>33.5</v>
      </c>
      <c r="AL1756">
        <v>0.01</v>
      </c>
      <c r="AM1756">
        <v>0.01</v>
      </c>
      <c r="AN1756">
        <v>0.01</v>
      </c>
      <c r="AO1756">
        <v>0.01</v>
      </c>
      <c r="AP1756">
        <v>0.01</v>
      </c>
      <c r="AQ1756">
        <v>0.01</v>
      </c>
      <c r="AR1756">
        <v>8.39</v>
      </c>
      <c r="AS1756">
        <v>0.01</v>
      </c>
      <c r="AT1756">
        <v>0.01</v>
      </c>
      <c r="AU1756">
        <v>0.01</v>
      </c>
      <c r="AV1756">
        <v>0.01</v>
      </c>
      <c r="AW1756">
        <v>0.01</v>
      </c>
      <c r="AX1756">
        <v>0.01</v>
      </c>
      <c r="AY1756">
        <v>99.57</v>
      </c>
      <c r="AZ1756">
        <v>0.02</v>
      </c>
      <c r="BA1756">
        <v>0.95</v>
      </c>
      <c r="BB1756">
        <v>0.01</v>
      </c>
      <c r="BC1756">
        <v>0.01</v>
      </c>
      <c r="BD1756">
        <v>0.01</v>
      </c>
      <c r="BE1756">
        <v>7.35</v>
      </c>
      <c r="BF1756">
        <v>0.01</v>
      </c>
      <c r="BG1756">
        <v>0.01</v>
      </c>
      <c r="BH1756">
        <v>0.01</v>
      </c>
      <c r="BI1756">
        <v>0.01</v>
      </c>
      <c r="BJ1756">
        <v>0.01</v>
      </c>
      <c r="BK1756">
        <v>0.74</v>
      </c>
      <c r="BL1756">
        <v>0.01</v>
      </c>
      <c r="BM1756">
        <v>1.68</v>
      </c>
      <c r="BN1756">
        <v>0.03</v>
      </c>
      <c r="BO1756">
        <v>0.01</v>
      </c>
      <c r="BP1756">
        <v>0.01</v>
      </c>
      <c r="BQ1756">
        <v>2.2000000000000002</v>
      </c>
      <c r="BR1756">
        <v>0.01</v>
      </c>
      <c r="BS1756">
        <v>0.01</v>
      </c>
      <c r="BT1756">
        <v>7.45</v>
      </c>
      <c r="BU1756">
        <v>21.04</v>
      </c>
      <c r="BV1756">
        <v>4.26</v>
      </c>
      <c r="BW1756">
        <v>11.21</v>
      </c>
      <c r="BX1756">
        <v>18.829999999999998</v>
      </c>
      <c r="BY1756">
        <v>20</v>
      </c>
      <c r="BZ1756">
        <v>11.69</v>
      </c>
      <c r="CA1756">
        <v>9.3699999999999992</v>
      </c>
      <c r="CB1756" t="s">
        <v>29</v>
      </c>
      <c r="CC1756">
        <v>24.51</v>
      </c>
      <c r="CD1756" t="s">
        <v>29</v>
      </c>
      <c r="CE1756" t="s">
        <v>29</v>
      </c>
      <c r="CF1756" t="s">
        <v>29</v>
      </c>
      <c r="CG1756" t="s">
        <v>29</v>
      </c>
      <c r="CH1756" t="s">
        <v>29</v>
      </c>
      <c r="CI1756" t="s">
        <v>29</v>
      </c>
    </row>
    <row r="1757" spans="1:87" x14ac:dyDescent="0.2">
      <c r="A1757" s="55">
        <v>44607</v>
      </c>
      <c r="B1757">
        <v>9.75</v>
      </c>
      <c r="C1757">
        <v>0.01</v>
      </c>
      <c r="D1757">
        <v>0.01</v>
      </c>
      <c r="E1757">
        <v>0.01</v>
      </c>
      <c r="F1757">
        <v>1.45</v>
      </c>
      <c r="G1757">
        <v>0.01</v>
      </c>
      <c r="H1757">
        <v>0.01</v>
      </c>
      <c r="I1757">
        <v>0.01</v>
      </c>
      <c r="J1757">
        <v>4.55</v>
      </c>
      <c r="K1757">
        <v>0.01</v>
      </c>
      <c r="L1757">
        <v>0.01</v>
      </c>
      <c r="M1757">
        <v>0.01</v>
      </c>
      <c r="N1757">
        <v>0.01</v>
      </c>
      <c r="O1757">
        <v>0.01</v>
      </c>
      <c r="P1757">
        <v>0.02</v>
      </c>
      <c r="Q1757">
        <v>2.2000000000000002</v>
      </c>
      <c r="R1757">
        <v>0.01</v>
      </c>
      <c r="S1757">
        <v>0.01</v>
      </c>
      <c r="T1757">
        <v>0.01</v>
      </c>
      <c r="U1757">
        <v>3.07</v>
      </c>
      <c r="V1757">
        <v>0.01</v>
      </c>
      <c r="W1757">
        <v>0.01</v>
      </c>
      <c r="X1757">
        <v>0.01</v>
      </c>
      <c r="Y1757">
        <v>0.01</v>
      </c>
      <c r="Z1757">
        <v>0.01</v>
      </c>
      <c r="AA1757">
        <v>6.72</v>
      </c>
      <c r="AB1757">
        <v>0.01</v>
      </c>
      <c r="AC1757">
        <v>7.8</v>
      </c>
      <c r="AD1757">
        <v>0.01</v>
      </c>
      <c r="AE1757">
        <v>0.01</v>
      </c>
      <c r="AF1757">
        <v>0.01</v>
      </c>
      <c r="AG1757">
        <v>0.01</v>
      </c>
      <c r="AH1757">
        <v>0.01</v>
      </c>
      <c r="AI1757">
        <v>14.27</v>
      </c>
      <c r="AJ1757">
        <v>1.7</v>
      </c>
      <c r="AK1757">
        <v>33.5</v>
      </c>
      <c r="AL1757">
        <v>0.01</v>
      </c>
      <c r="AM1757">
        <v>0.01</v>
      </c>
      <c r="AN1757">
        <v>0.01</v>
      </c>
      <c r="AO1757">
        <v>0.01</v>
      </c>
      <c r="AP1757">
        <v>0.01</v>
      </c>
      <c r="AQ1757">
        <v>0.01</v>
      </c>
      <c r="AR1757">
        <v>8.39</v>
      </c>
      <c r="AS1757">
        <v>0.01</v>
      </c>
      <c r="AT1757">
        <v>0.01</v>
      </c>
      <c r="AU1757">
        <v>0.01</v>
      </c>
      <c r="AV1757">
        <v>0.01</v>
      </c>
      <c r="AW1757">
        <v>0.01</v>
      </c>
      <c r="AX1757">
        <v>0.01</v>
      </c>
      <c r="AY1757">
        <v>99.57</v>
      </c>
      <c r="AZ1757">
        <v>0.02</v>
      </c>
      <c r="BA1757">
        <v>0.95</v>
      </c>
      <c r="BB1757">
        <v>0.01</v>
      </c>
      <c r="BC1757">
        <v>0.01</v>
      </c>
      <c r="BD1757">
        <v>0.01</v>
      </c>
      <c r="BE1757">
        <v>7.35</v>
      </c>
      <c r="BF1757">
        <v>0.01</v>
      </c>
      <c r="BG1757">
        <v>0.01</v>
      </c>
      <c r="BH1757">
        <v>0.01</v>
      </c>
      <c r="BI1757">
        <v>0.01</v>
      </c>
      <c r="BJ1757">
        <v>0.01</v>
      </c>
      <c r="BK1757">
        <v>0.74</v>
      </c>
      <c r="BL1757">
        <v>0.01</v>
      </c>
      <c r="BM1757">
        <v>1.68</v>
      </c>
      <c r="BN1757">
        <v>0.03</v>
      </c>
      <c r="BO1757">
        <v>0.01</v>
      </c>
      <c r="BP1757">
        <v>0.01</v>
      </c>
      <c r="BQ1757">
        <v>2.2000000000000002</v>
      </c>
      <c r="BR1757">
        <v>0.01</v>
      </c>
      <c r="BS1757">
        <v>0.01</v>
      </c>
      <c r="BT1757">
        <v>7.45</v>
      </c>
      <c r="BU1757">
        <v>21.04</v>
      </c>
      <c r="BV1757">
        <v>1.61</v>
      </c>
      <c r="BW1757">
        <v>8.14</v>
      </c>
      <c r="BX1757">
        <v>14.5</v>
      </c>
      <c r="BY1757">
        <v>17.329999999999998</v>
      </c>
      <c r="BZ1757">
        <v>11.69</v>
      </c>
      <c r="CA1757">
        <v>7</v>
      </c>
      <c r="CB1757" t="s">
        <v>29</v>
      </c>
      <c r="CC1757">
        <v>24.51</v>
      </c>
      <c r="CD1757" t="s">
        <v>29</v>
      </c>
      <c r="CE1757" t="s">
        <v>29</v>
      </c>
      <c r="CF1757" t="s">
        <v>29</v>
      </c>
      <c r="CG1757" t="s">
        <v>29</v>
      </c>
      <c r="CH1757" t="s">
        <v>29</v>
      </c>
      <c r="CI1757" t="s">
        <v>29</v>
      </c>
    </row>
    <row r="1758" spans="1:87" x14ac:dyDescent="0.2">
      <c r="A1758" s="55">
        <v>44608</v>
      </c>
      <c r="B1758">
        <v>9.75</v>
      </c>
      <c r="C1758">
        <v>0.01</v>
      </c>
      <c r="D1758">
        <v>0.01</v>
      </c>
      <c r="E1758">
        <v>0.01</v>
      </c>
      <c r="F1758">
        <v>1.45</v>
      </c>
      <c r="G1758">
        <v>0.01</v>
      </c>
      <c r="H1758">
        <v>0.01</v>
      </c>
      <c r="I1758">
        <v>0.01</v>
      </c>
      <c r="J1758">
        <v>4.55</v>
      </c>
      <c r="K1758">
        <v>0.01</v>
      </c>
      <c r="L1758">
        <v>0.01</v>
      </c>
      <c r="M1758">
        <v>0.01</v>
      </c>
      <c r="N1758">
        <v>0.01</v>
      </c>
      <c r="O1758">
        <v>0.01</v>
      </c>
      <c r="P1758">
        <v>0.02</v>
      </c>
      <c r="Q1758">
        <v>2.2000000000000002</v>
      </c>
      <c r="R1758">
        <v>0.01</v>
      </c>
      <c r="S1758">
        <v>0.01</v>
      </c>
      <c r="T1758">
        <v>0.01</v>
      </c>
      <c r="U1758">
        <v>3.07</v>
      </c>
      <c r="V1758">
        <v>0.01</v>
      </c>
      <c r="W1758">
        <v>0.01</v>
      </c>
      <c r="X1758">
        <v>0.01</v>
      </c>
      <c r="Y1758">
        <v>0.01</v>
      </c>
      <c r="Z1758">
        <v>0.01</v>
      </c>
      <c r="AA1758">
        <v>6.72</v>
      </c>
      <c r="AB1758">
        <v>0.01</v>
      </c>
      <c r="AC1758">
        <v>7.8</v>
      </c>
      <c r="AD1758">
        <v>0.01</v>
      </c>
      <c r="AE1758">
        <v>0.01</v>
      </c>
      <c r="AF1758">
        <v>0.01</v>
      </c>
      <c r="AG1758">
        <v>0.01</v>
      </c>
      <c r="AH1758">
        <v>0.01</v>
      </c>
      <c r="AI1758">
        <v>14.27</v>
      </c>
      <c r="AJ1758">
        <v>1.7</v>
      </c>
      <c r="AK1758">
        <v>33.5</v>
      </c>
      <c r="AL1758">
        <v>0.01</v>
      </c>
      <c r="AM1758">
        <v>0.01</v>
      </c>
      <c r="AN1758">
        <v>0.01</v>
      </c>
      <c r="AO1758">
        <v>0.01</v>
      </c>
      <c r="AP1758">
        <v>0.01</v>
      </c>
      <c r="AQ1758">
        <v>0.01</v>
      </c>
      <c r="AR1758">
        <v>8.39</v>
      </c>
      <c r="AS1758">
        <v>0.01</v>
      </c>
      <c r="AT1758">
        <v>0.01</v>
      </c>
      <c r="AU1758">
        <v>0.01</v>
      </c>
      <c r="AV1758">
        <v>0.01</v>
      </c>
      <c r="AW1758">
        <v>0.01</v>
      </c>
      <c r="AX1758">
        <v>0.01</v>
      </c>
      <c r="AY1758">
        <v>99.57</v>
      </c>
      <c r="AZ1758">
        <v>0.02</v>
      </c>
      <c r="BA1758">
        <v>0.95</v>
      </c>
      <c r="BB1758">
        <v>0.01</v>
      </c>
      <c r="BC1758">
        <v>0.01</v>
      </c>
      <c r="BD1758">
        <v>0.01</v>
      </c>
      <c r="BE1758">
        <v>7.35</v>
      </c>
      <c r="BF1758">
        <v>0.01</v>
      </c>
      <c r="BG1758">
        <v>0.01</v>
      </c>
      <c r="BH1758">
        <v>0.01</v>
      </c>
      <c r="BI1758">
        <v>0.01</v>
      </c>
      <c r="BJ1758">
        <v>0.01</v>
      </c>
      <c r="BK1758">
        <v>0.74</v>
      </c>
      <c r="BL1758">
        <v>0.01</v>
      </c>
      <c r="BM1758">
        <v>1.68</v>
      </c>
      <c r="BN1758">
        <v>0.03</v>
      </c>
      <c r="BO1758">
        <v>0.01</v>
      </c>
      <c r="BP1758">
        <v>0.01</v>
      </c>
      <c r="BQ1758">
        <v>2.2000000000000002</v>
      </c>
      <c r="BR1758">
        <v>0.01</v>
      </c>
      <c r="BS1758">
        <v>0.01</v>
      </c>
      <c r="BT1758">
        <v>7.45</v>
      </c>
      <c r="BU1758">
        <v>21.04</v>
      </c>
      <c r="BV1758">
        <v>0.68</v>
      </c>
      <c r="BW1758">
        <v>7.08</v>
      </c>
      <c r="BX1758">
        <v>13.11</v>
      </c>
      <c r="BY1758">
        <v>15.1</v>
      </c>
      <c r="BZ1758">
        <v>8.83</v>
      </c>
      <c r="CA1758">
        <v>6.29</v>
      </c>
      <c r="CB1758" t="s">
        <v>29</v>
      </c>
      <c r="CC1758">
        <v>20.420000000000002</v>
      </c>
      <c r="CD1758" t="s">
        <v>29</v>
      </c>
      <c r="CE1758" t="s">
        <v>29</v>
      </c>
      <c r="CF1758" t="s">
        <v>29</v>
      </c>
      <c r="CG1758" t="s">
        <v>29</v>
      </c>
      <c r="CH1758" t="s">
        <v>29</v>
      </c>
      <c r="CI1758" t="s">
        <v>29</v>
      </c>
    </row>
    <row r="1759" spans="1:87" x14ac:dyDescent="0.2">
      <c r="A1759" s="55">
        <v>44609</v>
      </c>
      <c r="B1759">
        <v>9.75</v>
      </c>
      <c r="C1759">
        <v>0.01</v>
      </c>
      <c r="D1759">
        <v>0.01</v>
      </c>
      <c r="E1759">
        <v>0.01</v>
      </c>
      <c r="F1759">
        <v>1.45</v>
      </c>
      <c r="G1759">
        <v>0.01</v>
      </c>
      <c r="H1759">
        <v>0.01</v>
      </c>
      <c r="I1759">
        <v>0.01</v>
      </c>
      <c r="J1759">
        <v>4.55</v>
      </c>
      <c r="K1759">
        <v>0.01</v>
      </c>
      <c r="L1759">
        <v>0.01</v>
      </c>
      <c r="M1759">
        <v>0.01</v>
      </c>
      <c r="N1759">
        <v>0.01</v>
      </c>
      <c r="O1759">
        <v>0.01</v>
      </c>
      <c r="P1759">
        <v>0.02</v>
      </c>
      <c r="Q1759">
        <v>2.2000000000000002</v>
      </c>
      <c r="R1759">
        <v>0.01</v>
      </c>
      <c r="S1759">
        <v>0.01</v>
      </c>
      <c r="T1759">
        <v>0.01</v>
      </c>
      <c r="U1759">
        <v>3.07</v>
      </c>
      <c r="V1759">
        <v>0.01</v>
      </c>
      <c r="W1759">
        <v>0.01</v>
      </c>
      <c r="X1759">
        <v>0.01</v>
      </c>
      <c r="Y1759">
        <v>0.01</v>
      </c>
      <c r="Z1759">
        <v>0.01</v>
      </c>
      <c r="AA1759">
        <v>6.72</v>
      </c>
      <c r="AB1759">
        <v>0.01</v>
      </c>
      <c r="AC1759">
        <v>7.8</v>
      </c>
      <c r="AD1759">
        <v>0.01</v>
      </c>
      <c r="AE1759">
        <v>0.01</v>
      </c>
      <c r="AF1759">
        <v>0.01</v>
      </c>
      <c r="AG1759">
        <v>0.01</v>
      </c>
      <c r="AH1759">
        <v>0.01</v>
      </c>
      <c r="AI1759">
        <v>14.27</v>
      </c>
      <c r="AJ1759">
        <v>1.7</v>
      </c>
      <c r="AK1759">
        <v>33.5</v>
      </c>
      <c r="AL1759">
        <v>0.01</v>
      </c>
      <c r="AM1759">
        <v>0.01</v>
      </c>
      <c r="AN1759">
        <v>0.01</v>
      </c>
      <c r="AO1759">
        <v>0.01</v>
      </c>
      <c r="AP1759">
        <v>0.01</v>
      </c>
      <c r="AQ1759">
        <v>0.01</v>
      </c>
      <c r="AR1759">
        <v>8.39</v>
      </c>
      <c r="AS1759">
        <v>0.01</v>
      </c>
      <c r="AT1759">
        <v>0.01</v>
      </c>
      <c r="AU1759">
        <v>0.01</v>
      </c>
      <c r="AV1759">
        <v>0.01</v>
      </c>
      <c r="AW1759">
        <v>0.01</v>
      </c>
      <c r="AX1759">
        <v>0.01</v>
      </c>
      <c r="AY1759">
        <v>99.57</v>
      </c>
      <c r="AZ1759">
        <v>0.02</v>
      </c>
      <c r="BA1759">
        <v>0.95</v>
      </c>
      <c r="BB1759">
        <v>0.01</v>
      </c>
      <c r="BC1759">
        <v>0.01</v>
      </c>
      <c r="BD1759">
        <v>0.01</v>
      </c>
      <c r="BE1759">
        <v>7.35</v>
      </c>
      <c r="BF1759">
        <v>0.01</v>
      </c>
      <c r="BG1759">
        <v>0.01</v>
      </c>
      <c r="BH1759">
        <v>0.01</v>
      </c>
      <c r="BI1759">
        <v>0.01</v>
      </c>
      <c r="BJ1759">
        <v>0.01</v>
      </c>
      <c r="BK1759">
        <v>0.74</v>
      </c>
      <c r="BL1759">
        <v>0.01</v>
      </c>
      <c r="BM1759">
        <v>1.68</v>
      </c>
      <c r="BN1759">
        <v>0.03</v>
      </c>
      <c r="BO1759">
        <v>0.01</v>
      </c>
      <c r="BP1759">
        <v>0.01</v>
      </c>
      <c r="BQ1759">
        <v>2.2000000000000002</v>
      </c>
      <c r="BR1759">
        <v>0.01</v>
      </c>
      <c r="BS1759">
        <v>0.01</v>
      </c>
      <c r="BT1759">
        <v>7.45</v>
      </c>
      <c r="BU1759">
        <v>21.04</v>
      </c>
      <c r="BV1759">
        <v>2.58</v>
      </c>
      <c r="BW1759">
        <v>11.25</v>
      </c>
      <c r="BX1759">
        <v>19.03</v>
      </c>
      <c r="BY1759">
        <v>20.100000000000001</v>
      </c>
      <c r="BZ1759">
        <v>9.75</v>
      </c>
      <c r="CA1759">
        <v>8.08</v>
      </c>
      <c r="CB1759" t="s">
        <v>29</v>
      </c>
      <c r="CC1759">
        <v>23.18</v>
      </c>
      <c r="CD1759" t="s">
        <v>29</v>
      </c>
      <c r="CE1759" t="s">
        <v>29</v>
      </c>
      <c r="CF1759" t="s">
        <v>29</v>
      </c>
      <c r="CG1759" t="s">
        <v>29</v>
      </c>
      <c r="CH1759" t="s">
        <v>29</v>
      </c>
      <c r="CI1759" t="s">
        <v>29</v>
      </c>
    </row>
    <row r="1760" spans="1:87" x14ac:dyDescent="0.2">
      <c r="A1760" s="55">
        <v>44610</v>
      </c>
      <c r="B1760">
        <v>9.75</v>
      </c>
      <c r="C1760">
        <v>0.01</v>
      </c>
      <c r="D1760">
        <v>0.01</v>
      </c>
      <c r="E1760">
        <v>0.01</v>
      </c>
      <c r="F1760">
        <v>1.45</v>
      </c>
      <c r="G1760">
        <v>0.01</v>
      </c>
      <c r="H1760">
        <v>0.01</v>
      </c>
      <c r="I1760">
        <v>0.01</v>
      </c>
      <c r="J1760">
        <v>4.55</v>
      </c>
      <c r="K1760">
        <v>0.01</v>
      </c>
      <c r="L1760">
        <v>0.01</v>
      </c>
      <c r="M1760">
        <v>0.01</v>
      </c>
      <c r="N1760">
        <v>0.01</v>
      </c>
      <c r="O1760">
        <v>0.01</v>
      </c>
      <c r="P1760">
        <v>0.02</v>
      </c>
      <c r="Q1760">
        <v>2.2000000000000002</v>
      </c>
      <c r="R1760">
        <v>0.01</v>
      </c>
      <c r="S1760">
        <v>0.01</v>
      </c>
      <c r="T1760">
        <v>0.01</v>
      </c>
      <c r="U1760">
        <v>3.07</v>
      </c>
      <c r="V1760">
        <v>0.01</v>
      </c>
      <c r="W1760">
        <v>0.01</v>
      </c>
      <c r="X1760">
        <v>0.01</v>
      </c>
      <c r="Y1760">
        <v>0.01</v>
      </c>
      <c r="Z1760">
        <v>0.01</v>
      </c>
      <c r="AA1760">
        <v>6.72</v>
      </c>
      <c r="AB1760">
        <v>0.01</v>
      </c>
      <c r="AC1760">
        <v>7.8</v>
      </c>
      <c r="AD1760">
        <v>0.01</v>
      </c>
      <c r="AE1760">
        <v>0.01</v>
      </c>
      <c r="AF1760">
        <v>0.01</v>
      </c>
      <c r="AG1760">
        <v>0.01</v>
      </c>
      <c r="AH1760">
        <v>0.01</v>
      </c>
      <c r="AI1760">
        <v>14.27</v>
      </c>
      <c r="AJ1760">
        <v>1.7</v>
      </c>
      <c r="AK1760">
        <v>33.5</v>
      </c>
      <c r="AL1760">
        <v>0.01</v>
      </c>
      <c r="AM1760">
        <v>0.01</v>
      </c>
      <c r="AN1760">
        <v>0.01</v>
      </c>
      <c r="AO1760">
        <v>0.01</v>
      </c>
      <c r="AP1760">
        <v>0.01</v>
      </c>
      <c r="AQ1760">
        <v>0.01</v>
      </c>
      <c r="AR1760">
        <v>8.39</v>
      </c>
      <c r="AS1760">
        <v>0.01</v>
      </c>
      <c r="AT1760">
        <v>0.01</v>
      </c>
      <c r="AU1760">
        <v>0.01</v>
      </c>
      <c r="AV1760">
        <v>0.01</v>
      </c>
      <c r="AW1760">
        <v>0.01</v>
      </c>
      <c r="AX1760">
        <v>0.01</v>
      </c>
      <c r="AY1760">
        <v>99.57</v>
      </c>
      <c r="AZ1760">
        <v>0.02</v>
      </c>
      <c r="BA1760">
        <v>0.95</v>
      </c>
      <c r="BB1760">
        <v>0.01</v>
      </c>
      <c r="BC1760">
        <v>0.01</v>
      </c>
      <c r="BD1760">
        <v>0.01</v>
      </c>
      <c r="BE1760">
        <v>7.35</v>
      </c>
      <c r="BF1760">
        <v>0.01</v>
      </c>
      <c r="BG1760">
        <v>0.01</v>
      </c>
      <c r="BH1760">
        <v>0.01</v>
      </c>
      <c r="BI1760">
        <v>0.01</v>
      </c>
      <c r="BJ1760">
        <v>0.01</v>
      </c>
      <c r="BK1760">
        <v>0.74</v>
      </c>
      <c r="BL1760">
        <v>0.01</v>
      </c>
      <c r="BM1760">
        <v>1.68</v>
      </c>
      <c r="BN1760">
        <v>0.03</v>
      </c>
      <c r="BO1760">
        <v>0.01</v>
      </c>
      <c r="BP1760">
        <v>0.01</v>
      </c>
      <c r="BQ1760">
        <v>2.2000000000000002</v>
      </c>
      <c r="BR1760">
        <v>0.01</v>
      </c>
      <c r="BS1760">
        <v>0.01</v>
      </c>
      <c r="BT1760">
        <v>7.45</v>
      </c>
      <c r="BU1760">
        <v>21.04</v>
      </c>
      <c r="BV1760">
        <v>2.38</v>
      </c>
      <c r="BW1760">
        <v>12.14</v>
      </c>
      <c r="BX1760">
        <v>20.54</v>
      </c>
      <c r="BY1760">
        <v>21.31</v>
      </c>
      <c r="BZ1760">
        <v>11.36</v>
      </c>
      <c r="CA1760">
        <v>8.59</v>
      </c>
      <c r="CB1760" t="s">
        <v>29</v>
      </c>
      <c r="CC1760">
        <v>26.39</v>
      </c>
      <c r="CD1760" t="s">
        <v>29</v>
      </c>
      <c r="CE1760" t="s">
        <v>29</v>
      </c>
      <c r="CF1760" t="s">
        <v>29</v>
      </c>
      <c r="CG1760" t="s">
        <v>29</v>
      </c>
      <c r="CH1760" t="s">
        <v>29</v>
      </c>
      <c r="CI1760" t="s">
        <v>29</v>
      </c>
    </row>
    <row r="1761" spans="1:87" x14ac:dyDescent="0.2">
      <c r="A1761" s="55">
        <v>44613</v>
      </c>
      <c r="B1761">
        <v>9.75</v>
      </c>
      <c r="C1761">
        <v>0.01</v>
      </c>
      <c r="D1761">
        <v>0.01</v>
      </c>
      <c r="E1761">
        <v>0.01</v>
      </c>
      <c r="F1761">
        <v>1.45</v>
      </c>
      <c r="G1761">
        <v>0.01</v>
      </c>
      <c r="H1761">
        <v>0.01</v>
      </c>
      <c r="I1761">
        <v>0.01</v>
      </c>
      <c r="J1761">
        <v>4.55</v>
      </c>
      <c r="K1761">
        <v>0.01</v>
      </c>
      <c r="L1761">
        <v>0.01</v>
      </c>
      <c r="M1761">
        <v>0.01</v>
      </c>
      <c r="N1761">
        <v>0.01</v>
      </c>
      <c r="O1761">
        <v>0.01</v>
      </c>
      <c r="P1761">
        <v>0.02</v>
      </c>
      <c r="Q1761">
        <v>2.2000000000000002</v>
      </c>
      <c r="R1761">
        <v>0.01</v>
      </c>
      <c r="S1761">
        <v>0.01</v>
      </c>
      <c r="T1761">
        <v>0.01</v>
      </c>
      <c r="U1761">
        <v>3.07</v>
      </c>
      <c r="V1761">
        <v>0.01</v>
      </c>
      <c r="W1761">
        <v>0.01</v>
      </c>
      <c r="X1761">
        <v>0.01</v>
      </c>
      <c r="Y1761">
        <v>0.01</v>
      </c>
      <c r="Z1761">
        <v>0.01</v>
      </c>
      <c r="AA1761">
        <v>6.72</v>
      </c>
      <c r="AB1761">
        <v>0.01</v>
      </c>
      <c r="AC1761">
        <v>7.8</v>
      </c>
      <c r="AD1761">
        <v>0.01</v>
      </c>
      <c r="AE1761">
        <v>0.01</v>
      </c>
      <c r="AF1761">
        <v>0.01</v>
      </c>
      <c r="AG1761">
        <v>0.01</v>
      </c>
      <c r="AH1761">
        <v>0.01</v>
      </c>
      <c r="AI1761">
        <v>14.27</v>
      </c>
      <c r="AJ1761">
        <v>1.7</v>
      </c>
      <c r="AK1761">
        <v>33.5</v>
      </c>
      <c r="AL1761">
        <v>0.01</v>
      </c>
      <c r="AM1761">
        <v>0.01</v>
      </c>
      <c r="AN1761">
        <v>0.01</v>
      </c>
      <c r="AO1761">
        <v>0.01</v>
      </c>
      <c r="AP1761">
        <v>0.01</v>
      </c>
      <c r="AQ1761">
        <v>0.01</v>
      </c>
      <c r="AR1761">
        <v>8.39</v>
      </c>
      <c r="AS1761">
        <v>0.01</v>
      </c>
      <c r="AT1761">
        <v>0.01</v>
      </c>
      <c r="AU1761">
        <v>0.01</v>
      </c>
      <c r="AV1761">
        <v>0.01</v>
      </c>
      <c r="AW1761">
        <v>0.01</v>
      </c>
      <c r="AX1761">
        <v>0.01</v>
      </c>
      <c r="AY1761">
        <v>99.57</v>
      </c>
      <c r="AZ1761">
        <v>0.02</v>
      </c>
      <c r="BA1761">
        <v>0.95</v>
      </c>
      <c r="BB1761">
        <v>0.01</v>
      </c>
      <c r="BC1761">
        <v>0.01</v>
      </c>
      <c r="BD1761">
        <v>0.01</v>
      </c>
      <c r="BE1761">
        <v>7.35</v>
      </c>
      <c r="BF1761">
        <v>0.01</v>
      </c>
      <c r="BG1761">
        <v>0.01</v>
      </c>
      <c r="BH1761">
        <v>0.01</v>
      </c>
      <c r="BI1761">
        <v>0.01</v>
      </c>
      <c r="BJ1761">
        <v>0.01</v>
      </c>
      <c r="BK1761">
        <v>0.74</v>
      </c>
      <c r="BL1761">
        <v>0.01</v>
      </c>
      <c r="BM1761">
        <v>1.68</v>
      </c>
      <c r="BN1761">
        <v>0.03</v>
      </c>
      <c r="BO1761">
        <v>0.01</v>
      </c>
      <c r="BP1761">
        <v>0.01</v>
      </c>
      <c r="BQ1761">
        <v>2.2000000000000002</v>
      </c>
      <c r="BR1761">
        <v>0.01</v>
      </c>
      <c r="BS1761">
        <v>0.01</v>
      </c>
      <c r="BT1761">
        <v>7.45</v>
      </c>
      <c r="BU1761">
        <v>21.04</v>
      </c>
      <c r="BV1761">
        <v>2.38</v>
      </c>
      <c r="BW1761">
        <v>12.14</v>
      </c>
      <c r="BX1761">
        <v>20.54</v>
      </c>
      <c r="BY1761">
        <v>21.31</v>
      </c>
      <c r="BZ1761">
        <v>11.36</v>
      </c>
      <c r="CA1761">
        <v>8.59</v>
      </c>
      <c r="CB1761" t="s">
        <v>29</v>
      </c>
      <c r="CC1761">
        <v>26.39</v>
      </c>
      <c r="CD1761" t="s">
        <v>29</v>
      </c>
      <c r="CE1761" t="s">
        <v>29</v>
      </c>
      <c r="CF1761" t="s">
        <v>29</v>
      </c>
      <c r="CG1761" t="s">
        <v>29</v>
      </c>
      <c r="CH1761" t="s">
        <v>29</v>
      </c>
      <c r="CI1761" t="s">
        <v>29</v>
      </c>
    </row>
    <row r="1762" spans="1:87" x14ac:dyDescent="0.2">
      <c r="A1762" s="55">
        <v>44614</v>
      </c>
      <c r="B1762">
        <v>9.75</v>
      </c>
      <c r="C1762">
        <v>0.01</v>
      </c>
      <c r="D1762">
        <v>0.01</v>
      </c>
      <c r="E1762">
        <v>0.01</v>
      </c>
      <c r="F1762">
        <v>1.45</v>
      </c>
      <c r="G1762">
        <v>0.01</v>
      </c>
      <c r="H1762">
        <v>0.01</v>
      </c>
      <c r="I1762">
        <v>0.01</v>
      </c>
      <c r="J1762">
        <v>4.55</v>
      </c>
      <c r="K1762">
        <v>0.01</v>
      </c>
      <c r="L1762">
        <v>0.01</v>
      </c>
      <c r="M1762">
        <v>0.01</v>
      </c>
      <c r="N1762">
        <v>0.01</v>
      </c>
      <c r="O1762">
        <v>0.01</v>
      </c>
      <c r="P1762">
        <v>0.02</v>
      </c>
      <c r="Q1762">
        <v>2.2000000000000002</v>
      </c>
      <c r="R1762">
        <v>0.01</v>
      </c>
      <c r="S1762">
        <v>0.01</v>
      </c>
      <c r="T1762">
        <v>0.01</v>
      </c>
      <c r="U1762">
        <v>3.07</v>
      </c>
      <c r="V1762">
        <v>0.01</v>
      </c>
      <c r="W1762">
        <v>0.01</v>
      </c>
      <c r="X1762">
        <v>0.01</v>
      </c>
      <c r="Y1762">
        <v>0.01</v>
      </c>
      <c r="Z1762">
        <v>0.01</v>
      </c>
      <c r="AA1762">
        <v>6.72</v>
      </c>
      <c r="AB1762">
        <v>0.01</v>
      </c>
      <c r="AC1762">
        <v>7.8</v>
      </c>
      <c r="AD1762">
        <v>0.01</v>
      </c>
      <c r="AE1762">
        <v>0.01</v>
      </c>
      <c r="AF1762">
        <v>0.01</v>
      </c>
      <c r="AG1762">
        <v>0.01</v>
      </c>
      <c r="AH1762">
        <v>0.01</v>
      </c>
      <c r="AI1762">
        <v>14.27</v>
      </c>
      <c r="AJ1762">
        <v>1.7</v>
      </c>
      <c r="AK1762">
        <v>33.5</v>
      </c>
      <c r="AL1762">
        <v>0.01</v>
      </c>
      <c r="AM1762">
        <v>0.01</v>
      </c>
      <c r="AN1762">
        <v>0.01</v>
      </c>
      <c r="AO1762">
        <v>0.01</v>
      </c>
      <c r="AP1762">
        <v>0.01</v>
      </c>
      <c r="AQ1762">
        <v>0.01</v>
      </c>
      <c r="AR1762">
        <v>8.39</v>
      </c>
      <c r="AS1762">
        <v>0.01</v>
      </c>
      <c r="AT1762">
        <v>0.01</v>
      </c>
      <c r="AU1762">
        <v>0.01</v>
      </c>
      <c r="AV1762">
        <v>0.01</v>
      </c>
      <c r="AW1762">
        <v>0.01</v>
      </c>
      <c r="AX1762">
        <v>0.01</v>
      </c>
      <c r="AY1762">
        <v>99.57</v>
      </c>
      <c r="AZ1762">
        <v>0.02</v>
      </c>
      <c r="BA1762">
        <v>0.95</v>
      </c>
      <c r="BB1762">
        <v>0.01</v>
      </c>
      <c r="BC1762">
        <v>0.01</v>
      </c>
      <c r="BD1762">
        <v>0.01</v>
      </c>
      <c r="BE1762">
        <v>7.35</v>
      </c>
      <c r="BF1762">
        <v>0.01</v>
      </c>
      <c r="BG1762">
        <v>0.01</v>
      </c>
      <c r="BH1762">
        <v>0.01</v>
      </c>
      <c r="BI1762">
        <v>0.01</v>
      </c>
      <c r="BJ1762">
        <v>0.01</v>
      </c>
      <c r="BK1762">
        <v>0.74</v>
      </c>
      <c r="BL1762">
        <v>0.01</v>
      </c>
      <c r="BM1762">
        <v>1.68</v>
      </c>
      <c r="BN1762">
        <v>0.03</v>
      </c>
      <c r="BO1762">
        <v>0.01</v>
      </c>
      <c r="BP1762">
        <v>0.01</v>
      </c>
      <c r="BQ1762">
        <v>2.2000000000000002</v>
      </c>
      <c r="BR1762">
        <v>0.01</v>
      </c>
      <c r="BS1762">
        <v>0.01</v>
      </c>
      <c r="BT1762">
        <v>7.45</v>
      </c>
      <c r="BU1762">
        <v>21.04</v>
      </c>
      <c r="BV1762">
        <v>2.38</v>
      </c>
      <c r="BW1762">
        <v>13.95</v>
      </c>
      <c r="BX1762">
        <v>22.72</v>
      </c>
      <c r="BY1762">
        <v>23.87</v>
      </c>
      <c r="BZ1762">
        <v>10.76</v>
      </c>
      <c r="CA1762">
        <v>9.6300000000000008</v>
      </c>
      <c r="CB1762" t="s">
        <v>29</v>
      </c>
      <c r="CC1762">
        <v>27.32</v>
      </c>
      <c r="CD1762" t="s">
        <v>29</v>
      </c>
      <c r="CE1762" t="s">
        <v>29</v>
      </c>
      <c r="CF1762" t="s">
        <v>29</v>
      </c>
      <c r="CG1762" t="s">
        <v>29</v>
      </c>
      <c r="CH1762" t="s">
        <v>29</v>
      </c>
      <c r="CI1762" t="s">
        <v>29</v>
      </c>
    </row>
    <row r="1763" spans="1:87" x14ac:dyDescent="0.2">
      <c r="A1763" s="55">
        <v>44615</v>
      </c>
      <c r="B1763">
        <v>9.75</v>
      </c>
      <c r="C1763">
        <v>0.01</v>
      </c>
      <c r="D1763">
        <v>0.01</v>
      </c>
      <c r="E1763">
        <v>0.01</v>
      </c>
      <c r="F1763">
        <v>1.45</v>
      </c>
      <c r="G1763">
        <v>0.01</v>
      </c>
      <c r="H1763">
        <v>0.01</v>
      </c>
      <c r="I1763">
        <v>0.01</v>
      </c>
      <c r="J1763">
        <v>4.55</v>
      </c>
      <c r="K1763">
        <v>0.01</v>
      </c>
      <c r="L1763">
        <v>0.01</v>
      </c>
      <c r="M1763">
        <v>0.01</v>
      </c>
      <c r="N1763">
        <v>0.01</v>
      </c>
      <c r="O1763">
        <v>0.01</v>
      </c>
      <c r="P1763">
        <v>0.02</v>
      </c>
      <c r="Q1763">
        <v>2.2000000000000002</v>
      </c>
      <c r="R1763">
        <v>0.01</v>
      </c>
      <c r="S1763">
        <v>0.01</v>
      </c>
      <c r="T1763">
        <v>0.01</v>
      </c>
      <c r="U1763">
        <v>3.07</v>
      </c>
      <c r="V1763">
        <v>0.01</v>
      </c>
      <c r="W1763">
        <v>0.01</v>
      </c>
      <c r="X1763">
        <v>0.01</v>
      </c>
      <c r="Y1763">
        <v>0.01</v>
      </c>
      <c r="Z1763">
        <v>0.01</v>
      </c>
      <c r="AA1763">
        <v>6.72</v>
      </c>
      <c r="AB1763">
        <v>0.01</v>
      </c>
      <c r="AC1763">
        <v>7.8</v>
      </c>
      <c r="AD1763">
        <v>0.01</v>
      </c>
      <c r="AE1763">
        <v>0.01</v>
      </c>
      <c r="AF1763">
        <v>0.01</v>
      </c>
      <c r="AG1763">
        <v>0.01</v>
      </c>
      <c r="AH1763">
        <v>0.01</v>
      </c>
      <c r="AI1763">
        <v>14.27</v>
      </c>
      <c r="AJ1763">
        <v>1.7</v>
      </c>
      <c r="AK1763">
        <v>33.5</v>
      </c>
      <c r="AL1763">
        <v>0.01</v>
      </c>
      <c r="AM1763">
        <v>0.01</v>
      </c>
      <c r="AN1763">
        <v>0.01</v>
      </c>
      <c r="AO1763">
        <v>0.01</v>
      </c>
      <c r="AP1763">
        <v>0.01</v>
      </c>
      <c r="AQ1763">
        <v>0.01</v>
      </c>
      <c r="AR1763">
        <v>8.39</v>
      </c>
      <c r="AS1763">
        <v>0.01</v>
      </c>
      <c r="AT1763">
        <v>0.01</v>
      </c>
      <c r="AU1763">
        <v>0.01</v>
      </c>
      <c r="AV1763">
        <v>0.01</v>
      </c>
      <c r="AW1763">
        <v>0.01</v>
      </c>
      <c r="AX1763">
        <v>0.01</v>
      </c>
      <c r="AY1763">
        <v>99.57</v>
      </c>
      <c r="AZ1763">
        <v>0.02</v>
      </c>
      <c r="BA1763">
        <v>0.95</v>
      </c>
      <c r="BB1763">
        <v>0.01</v>
      </c>
      <c r="BC1763">
        <v>0.01</v>
      </c>
      <c r="BD1763">
        <v>0.01</v>
      </c>
      <c r="BE1763">
        <v>7.35</v>
      </c>
      <c r="BF1763">
        <v>0.01</v>
      </c>
      <c r="BG1763">
        <v>0.01</v>
      </c>
      <c r="BH1763">
        <v>0.01</v>
      </c>
      <c r="BI1763">
        <v>0.01</v>
      </c>
      <c r="BJ1763">
        <v>0.01</v>
      </c>
      <c r="BK1763">
        <v>0.74</v>
      </c>
      <c r="BL1763">
        <v>0.01</v>
      </c>
      <c r="BM1763">
        <v>1.68</v>
      </c>
      <c r="BN1763">
        <v>0.03</v>
      </c>
      <c r="BO1763">
        <v>0.01</v>
      </c>
      <c r="BP1763">
        <v>0.01</v>
      </c>
      <c r="BQ1763">
        <v>2.2000000000000002</v>
      </c>
      <c r="BR1763">
        <v>0.01</v>
      </c>
      <c r="BS1763">
        <v>0.01</v>
      </c>
      <c r="BT1763">
        <v>7.45</v>
      </c>
      <c r="BU1763">
        <v>21.04</v>
      </c>
      <c r="BV1763">
        <v>2.38</v>
      </c>
      <c r="BW1763">
        <v>18.68</v>
      </c>
      <c r="BX1763">
        <v>28.01</v>
      </c>
      <c r="BY1763">
        <v>27.6</v>
      </c>
      <c r="BZ1763">
        <v>11.59</v>
      </c>
      <c r="CA1763">
        <v>10.26</v>
      </c>
      <c r="CB1763" t="s">
        <v>29</v>
      </c>
      <c r="CC1763">
        <v>30.22</v>
      </c>
      <c r="CD1763" t="s">
        <v>29</v>
      </c>
      <c r="CE1763" t="s">
        <v>29</v>
      </c>
      <c r="CF1763" t="s">
        <v>29</v>
      </c>
      <c r="CG1763" t="s">
        <v>29</v>
      </c>
      <c r="CH1763" t="s">
        <v>29</v>
      </c>
      <c r="CI1763" t="s">
        <v>29</v>
      </c>
    </row>
    <row r="1764" spans="1:87" x14ac:dyDescent="0.2">
      <c r="A1764" s="55">
        <v>44616</v>
      </c>
      <c r="B1764">
        <v>9.75</v>
      </c>
      <c r="C1764">
        <v>0.01</v>
      </c>
      <c r="D1764">
        <v>0.01</v>
      </c>
      <c r="E1764">
        <v>0.01</v>
      </c>
      <c r="F1764">
        <v>1.45</v>
      </c>
      <c r="G1764">
        <v>0.01</v>
      </c>
      <c r="H1764">
        <v>0.01</v>
      </c>
      <c r="I1764">
        <v>0.01</v>
      </c>
      <c r="J1764">
        <v>4.55</v>
      </c>
      <c r="K1764">
        <v>0.01</v>
      </c>
      <c r="L1764">
        <v>0.01</v>
      </c>
      <c r="M1764">
        <v>0.01</v>
      </c>
      <c r="N1764">
        <v>0.01</v>
      </c>
      <c r="O1764">
        <v>0.01</v>
      </c>
      <c r="P1764">
        <v>0.02</v>
      </c>
      <c r="Q1764">
        <v>2.2000000000000002</v>
      </c>
      <c r="R1764">
        <v>0.01</v>
      </c>
      <c r="S1764">
        <v>0.01</v>
      </c>
      <c r="T1764">
        <v>0.01</v>
      </c>
      <c r="U1764">
        <v>3.07</v>
      </c>
      <c r="V1764">
        <v>0.01</v>
      </c>
      <c r="W1764">
        <v>0.01</v>
      </c>
      <c r="X1764">
        <v>0.01</v>
      </c>
      <c r="Y1764">
        <v>0.01</v>
      </c>
      <c r="Z1764">
        <v>0.01</v>
      </c>
      <c r="AA1764">
        <v>6.72</v>
      </c>
      <c r="AB1764">
        <v>0.01</v>
      </c>
      <c r="AC1764">
        <v>7.8</v>
      </c>
      <c r="AD1764">
        <v>0.01</v>
      </c>
      <c r="AE1764">
        <v>0.01</v>
      </c>
      <c r="AF1764">
        <v>0.01</v>
      </c>
      <c r="AG1764">
        <v>0.01</v>
      </c>
      <c r="AH1764">
        <v>0.01</v>
      </c>
      <c r="AI1764">
        <v>14.27</v>
      </c>
      <c r="AJ1764">
        <v>1.7</v>
      </c>
      <c r="AK1764">
        <v>33.5</v>
      </c>
      <c r="AL1764">
        <v>0.01</v>
      </c>
      <c r="AM1764">
        <v>0.01</v>
      </c>
      <c r="AN1764">
        <v>0.01</v>
      </c>
      <c r="AO1764">
        <v>0.01</v>
      </c>
      <c r="AP1764">
        <v>0.01</v>
      </c>
      <c r="AQ1764">
        <v>0.01</v>
      </c>
      <c r="AR1764">
        <v>8.39</v>
      </c>
      <c r="AS1764">
        <v>0.01</v>
      </c>
      <c r="AT1764">
        <v>0.01</v>
      </c>
      <c r="AU1764">
        <v>0.01</v>
      </c>
      <c r="AV1764">
        <v>0.01</v>
      </c>
      <c r="AW1764">
        <v>0.01</v>
      </c>
      <c r="AX1764">
        <v>0.01</v>
      </c>
      <c r="AY1764">
        <v>99.57</v>
      </c>
      <c r="AZ1764">
        <v>0.02</v>
      </c>
      <c r="BA1764">
        <v>0.95</v>
      </c>
      <c r="BB1764">
        <v>0.01</v>
      </c>
      <c r="BC1764">
        <v>0.01</v>
      </c>
      <c r="BD1764">
        <v>0.01</v>
      </c>
      <c r="BE1764">
        <v>7.35</v>
      </c>
      <c r="BF1764">
        <v>0.01</v>
      </c>
      <c r="BG1764">
        <v>0.01</v>
      </c>
      <c r="BH1764">
        <v>0.01</v>
      </c>
      <c r="BI1764">
        <v>0.01</v>
      </c>
      <c r="BJ1764">
        <v>0.01</v>
      </c>
      <c r="BK1764">
        <v>0.74</v>
      </c>
      <c r="BL1764">
        <v>0.01</v>
      </c>
      <c r="BM1764">
        <v>1.68</v>
      </c>
      <c r="BN1764">
        <v>0.03</v>
      </c>
      <c r="BO1764">
        <v>0.01</v>
      </c>
      <c r="BP1764">
        <v>0.01</v>
      </c>
      <c r="BQ1764">
        <v>2.2000000000000002</v>
      </c>
      <c r="BR1764">
        <v>0.01</v>
      </c>
      <c r="BS1764">
        <v>0.01</v>
      </c>
      <c r="BT1764">
        <v>7.45</v>
      </c>
      <c r="BU1764">
        <v>21.04</v>
      </c>
      <c r="BV1764">
        <v>2.38</v>
      </c>
      <c r="BW1764">
        <v>14.56</v>
      </c>
      <c r="BX1764">
        <v>23.11</v>
      </c>
      <c r="BY1764">
        <v>25.89</v>
      </c>
      <c r="BZ1764">
        <v>16.46</v>
      </c>
      <c r="CA1764">
        <v>8.9600000000000009</v>
      </c>
      <c r="CB1764" t="s">
        <v>29</v>
      </c>
      <c r="CC1764">
        <v>32.97</v>
      </c>
      <c r="CD1764" t="s">
        <v>29</v>
      </c>
      <c r="CE1764" t="s">
        <v>29</v>
      </c>
      <c r="CF1764" t="s">
        <v>29</v>
      </c>
      <c r="CG1764" t="s">
        <v>29</v>
      </c>
      <c r="CH1764" t="s">
        <v>29</v>
      </c>
      <c r="CI1764" t="s">
        <v>29</v>
      </c>
    </row>
    <row r="1765" spans="1:87" x14ac:dyDescent="0.2">
      <c r="A1765" s="55">
        <v>44617</v>
      </c>
      <c r="B1765">
        <v>9.75</v>
      </c>
      <c r="C1765">
        <v>0.01</v>
      </c>
      <c r="D1765">
        <v>0.01</v>
      </c>
      <c r="E1765">
        <v>0.01</v>
      </c>
      <c r="F1765">
        <v>1.45</v>
      </c>
      <c r="G1765">
        <v>0.01</v>
      </c>
      <c r="H1765">
        <v>0.01</v>
      </c>
      <c r="I1765">
        <v>0.01</v>
      </c>
      <c r="J1765">
        <v>4.55</v>
      </c>
      <c r="K1765">
        <v>0.01</v>
      </c>
      <c r="L1765">
        <v>0.01</v>
      </c>
      <c r="M1765">
        <v>0.01</v>
      </c>
      <c r="N1765">
        <v>0.01</v>
      </c>
      <c r="O1765">
        <v>0.01</v>
      </c>
      <c r="P1765">
        <v>0.02</v>
      </c>
      <c r="Q1765">
        <v>2.2000000000000002</v>
      </c>
      <c r="R1765">
        <v>0.01</v>
      </c>
      <c r="S1765">
        <v>0.01</v>
      </c>
      <c r="T1765">
        <v>0.01</v>
      </c>
      <c r="U1765">
        <v>3.07</v>
      </c>
      <c r="V1765">
        <v>0.01</v>
      </c>
      <c r="W1765">
        <v>0.01</v>
      </c>
      <c r="X1765">
        <v>0.01</v>
      </c>
      <c r="Y1765">
        <v>0.01</v>
      </c>
      <c r="Z1765">
        <v>0.01</v>
      </c>
      <c r="AA1765">
        <v>6.72</v>
      </c>
      <c r="AB1765">
        <v>0.01</v>
      </c>
      <c r="AC1765">
        <v>7.8</v>
      </c>
      <c r="AD1765">
        <v>0.01</v>
      </c>
      <c r="AE1765">
        <v>0.01</v>
      </c>
      <c r="AF1765">
        <v>0.01</v>
      </c>
      <c r="AG1765">
        <v>0.01</v>
      </c>
      <c r="AH1765">
        <v>0.01</v>
      </c>
      <c r="AI1765">
        <v>14.27</v>
      </c>
      <c r="AJ1765">
        <v>1.7</v>
      </c>
      <c r="AK1765">
        <v>33.5</v>
      </c>
      <c r="AL1765">
        <v>0.01</v>
      </c>
      <c r="AM1765">
        <v>0.01</v>
      </c>
      <c r="AN1765">
        <v>0.01</v>
      </c>
      <c r="AO1765">
        <v>0.01</v>
      </c>
      <c r="AP1765">
        <v>0.01</v>
      </c>
      <c r="AQ1765">
        <v>0.01</v>
      </c>
      <c r="AR1765">
        <v>8.39</v>
      </c>
      <c r="AS1765">
        <v>0.01</v>
      </c>
      <c r="AT1765">
        <v>0.01</v>
      </c>
      <c r="AU1765">
        <v>0.01</v>
      </c>
      <c r="AV1765">
        <v>0.01</v>
      </c>
      <c r="AW1765">
        <v>0.01</v>
      </c>
      <c r="AX1765">
        <v>0.01</v>
      </c>
      <c r="AY1765">
        <v>99.57</v>
      </c>
      <c r="AZ1765">
        <v>0.02</v>
      </c>
      <c r="BA1765">
        <v>0.95</v>
      </c>
      <c r="BB1765">
        <v>0.01</v>
      </c>
      <c r="BC1765">
        <v>0.01</v>
      </c>
      <c r="BD1765">
        <v>0.01</v>
      </c>
      <c r="BE1765">
        <v>7.35</v>
      </c>
      <c r="BF1765">
        <v>0.01</v>
      </c>
      <c r="BG1765">
        <v>0.01</v>
      </c>
      <c r="BH1765">
        <v>0.01</v>
      </c>
      <c r="BI1765">
        <v>0.01</v>
      </c>
      <c r="BJ1765">
        <v>0.01</v>
      </c>
      <c r="BK1765">
        <v>0.74</v>
      </c>
      <c r="BL1765">
        <v>0.01</v>
      </c>
      <c r="BM1765">
        <v>1.68</v>
      </c>
      <c r="BN1765">
        <v>0.03</v>
      </c>
      <c r="BO1765">
        <v>0.01</v>
      </c>
      <c r="BP1765">
        <v>0.01</v>
      </c>
      <c r="BQ1765">
        <v>2.2000000000000002</v>
      </c>
      <c r="BR1765">
        <v>0.01</v>
      </c>
      <c r="BS1765">
        <v>0.01</v>
      </c>
      <c r="BT1765">
        <v>7.45</v>
      </c>
      <c r="BU1765">
        <v>21.04</v>
      </c>
      <c r="BV1765">
        <v>2.38</v>
      </c>
      <c r="BW1765">
        <v>9.1199999999999992</v>
      </c>
      <c r="BX1765">
        <v>17.649999999999999</v>
      </c>
      <c r="BY1765">
        <v>18.71</v>
      </c>
      <c r="BZ1765">
        <v>9.5</v>
      </c>
      <c r="CA1765">
        <v>7.27</v>
      </c>
      <c r="CB1765" t="s">
        <v>29</v>
      </c>
      <c r="CC1765">
        <v>24.17</v>
      </c>
      <c r="CD1765" t="s">
        <v>29</v>
      </c>
      <c r="CE1765" t="s">
        <v>29</v>
      </c>
      <c r="CF1765" t="s">
        <v>29</v>
      </c>
      <c r="CG1765" t="s">
        <v>29</v>
      </c>
      <c r="CH1765" t="s">
        <v>29</v>
      </c>
      <c r="CI1765" t="s">
        <v>29</v>
      </c>
    </row>
    <row r="1766" spans="1:87" x14ac:dyDescent="0.2">
      <c r="A1766" s="55">
        <v>44620</v>
      </c>
      <c r="B1766">
        <v>9.75</v>
      </c>
      <c r="C1766">
        <v>0.01</v>
      </c>
      <c r="D1766">
        <v>0.01</v>
      </c>
      <c r="E1766">
        <v>0.01</v>
      </c>
      <c r="F1766">
        <v>1.45</v>
      </c>
      <c r="G1766">
        <v>0.01</v>
      </c>
      <c r="H1766">
        <v>0.01</v>
      </c>
      <c r="I1766">
        <v>0.01</v>
      </c>
      <c r="J1766">
        <v>4.55</v>
      </c>
      <c r="K1766">
        <v>0.01</v>
      </c>
      <c r="L1766">
        <v>0.01</v>
      </c>
      <c r="M1766">
        <v>0.01</v>
      </c>
      <c r="N1766">
        <v>0.01</v>
      </c>
      <c r="O1766">
        <v>0.01</v>
      </c>
      <c r="P1766">
        <v>0.02</v>
      </c>
      <c r="Q1766">
        <v>2.2000000000000002</v>
      </c>
      <c r="R1766">
        <v>0.01</v>
      </c>
      <c r="S1766">
        <v>0.01</v>
      </c>
      <c r="T1766">
        <v>0.01</v>
      </c>
      <c r="U1766">
        <v>3.07</v>
      </c>
      <c r="V1766">
        <v>0.01</v>
      </c>
      <c r="W1766">
        <v>0.01</v>
      </c>
      <c r="X1766">
        <v>0.01</v>
      </c>
      <c r="Y1766">
        <v>0.01</v>
      </c>
      <c r="Z1766">
        <v>0.01</v>
      </c>
      <c r="AA1766">
        <v>6.72</v>
      </c>
      <c r="AB1766">
        <v>0.01</v>
      </c>
      <c r="AC1766">
        <v>7.8</v>
      </c>
      <c r="AD1766">
        <v>0.01</v>
      </c>
      <c r="AE1766">
        <v>0.01</v>
      </c>
      <c r="AF1766">
        <v>0.01</v>
      </c>
      <c r="AG1766">
        <v>0.01</v>
      </c>
      <c r="AH1766">
        <v>0.01</v>
      </c>
      <c r="AI1766">
        <v>14.27</v>
      </c>
      <c r="AJ1766">
        <v>1.7</v>
      </c>
      <c r="AK1766">
        <v>33.5</v>
      </c>
      <c r="AL1766">
        <v>0.01</v>
      </c>
      <c r="AM1766">
        <v>0.01</v>
      </c>
      <c r="AN1766">
        <v>0.01</v>
      </c>
      <c r="AO1766">
        <v>0.01</v>
      </c>
      <c r="AP1766">
        <v>0.01</v>
      </c>
      <c r="AQ1766">
        <v>0.01</v>
      </c>
      <c r="AR1766">
        <v>8.39</v>
      </c>
      <c r="AS1766">
        <v>0.01</v>
      </c>
      <c r="AT1766">
        <v>0.01</v>
      </c>
      <c r="AU1766">
        <v>0.01</v>
      </c>
      <c r="AV1766">
        <v>0.01</v>
      </c>
      <c r="AW1766">
        <v>0.01</v>
      </c>
      <c r="AX1766">
        <v>0.01</v>
      </c>
      <c r="AY1766">
        <v>99.57</v>
      </c>
      <c r="AZ1766">
        <v>0.02</v>
      </c>
      <c r="BA1766">
        <v>0.95</v>
      </c>
      <c r="BB1766">
        <v>0.01</v>
      </c>
      <c r="BC1766">
        <v>0.01</v>
      </c>
      <c r="BD1766">
        <v>0.01</v>
      </c>
      <c r="BE1766">
        <v>7.35</v>
      </c>
      <c r="BF1766">
        <v>0.01</v>
      </c>
      <c r="BG1766">
        <v>0.01</v>
      </c>
      <c r="BH1766">
        <v>0.01</v>
      </c>
      <c r="BI1766">
        <v>0.01</v>
      </c>
      <c r="BJ1766">
        <v>0.01</v>
      </c>
      <c r="BK1766">
        <v>0.74</v>
      </c>
      <c r="BL1766">
        <v>0.01</v>
      </c>
      <c r="BM1766">
        <v>1.68</v>
      </c>
      <c r="BN1766">
        <v>0.03</v>
      </c>
      <c r="BO1766">
        <v>0.01</v>
      </c>
      <c r="BP1766">
        <v>0.01</v>
      </c>
      <c r="BQ1766">
        <v>2.2000000000000002</v>
      </c>
      <c r="BR1766">
        <v>0.01</v>
      </c>
      <c r="BS1766">
        <v>0.01</v>
      </c>
      <c r="BT1766">
        <v>7.45</v>
      </c>
      <c r="BU1766">
        <v>21.04</v>
      </c>
      <c r="BV1766">
        <v>2.38</v>
      </c>
      <c r="BW1766">
        <v>9.76</v>
      </c>
      <c r="BX1766">
        <v>18.28</v>
      </c>
      <c r="BY1766">
        <v>19.420000000000002</v>
      </c>
      <c r="BZ1766">
        <v>11.38</v>
      </c>
      <c r="CA1766">
        <v>8.6300000000000008</v>
      </c>
      <c r="CB1766">
        <v>14</v>
      </c>
      <c r="CC1766">
        <v>24.18</v>
      </c>
      <c r="CD1766" t="s">
        <v>29</v>
      </c>
      <c r="CE1766" t="s">
        <v>29</v>
      </c>
      <c r="CF1766" t="s">
        <v>29</v>
      </c>
      <c r="CG1766" t="s">
        <v>29</v>
      </c>
      <c r="CH1766" t="s">
        <v>29</v>
      </c>
      <c r="CI1766" t="s">
        <v>29</v>
      </c>
    </row>
    <row r="1767" spans="1:87" x14ac:dyDescent="0.2">
      <c r="A1767" s="55">
        <v>44621</v>
      </c>
      <c r="B1767">
        <v>9.75</v>
      </c>
      <c r="C1767">
        <v>0.01</v>
      </c>
      <c r="D1767">
        <v>0.01</v>
      </c>
      <c r="E1767">
        <v>0.01</v>
      </c>
      <c r="F1767">
        <v>1.45</v>
      </c>
      <c r="G1767">
        <v>0.01</v>
      </c>
      <c r="H1767">
        <v>0.01</v>
      </c>
      <c r="I1767">
        <v>0.01</v>
      </c>
      <c r="J1767">
        <v>4.55</v>
      </c>
      <c r="K1767">
        <v>0.01</v>
      </c>
      <c r="L1767">
        <v>0.01</v>
      </c>
      <c r="M1767">
        <v>0.01</v>
      </c>
      <c r="N1767">
        <v>0.01</v>
      </c>
      <c r="O1767">
        <v>0.01</v>
      </c>
      <c r="P1767">
        <v>0.02</v>
      </c>
      <c r="Q1767">
        <v>2.2000000000000002</v>
      </c>
      <c r="R1767">
        <v>0.01</v>
      </c>
      <c r="S1767">
        <v>0.01</v>
      </c>
      <c r="T1767">
        <v>0.01</v>
      </c>
      <c r="U1767">
        <v>3.07</v>
      </c>
      <c r="V1767">
        <v>0.01</v>
      </c>
      <c r="W1767">
        <v>0.01</v>
      </c>
      <c r="X1767">
        <v>0.01</v>
      </c>
      <c r="Y1767">
        <v>0.01</v>
      </c>
      <c r="Z1767">
        <v>0.01</v>
      </c>
      <c r="AA1767">
        <v>6.72</v>
      </c>
      <c r="AB1767">
        <v>0.01</v>
      </c>
      <c r="AC1767">
        <v>7.8</v>
      </c>
      <c r="AD1767">
        <v>0.01</v>
      </c>
      <c r="AE1767">
        <v>0.01</v>
      </c>
      <c r="AF1767">
        <v>0.01</v>
      </c>
      <c r="AG1767">
        <v>0.01</v>
      </c>
      <c r="AH1767">
        <v>0.01</v>
      </c>
      <c r="AI1767">
        <v>14.27</v>
      </c>
      <c r="AJ1767">
        <v>1.7</v>
      </c>
      <c r="AK1767">
        <v>33.5</v>
      </c>
      <c r="AL1767">
        <v>0.01</v>
      </c>
      <c r="AM1767">
        <v>0.01</v>
      </c>
      <c r="AN1767">
        <v>0.01</v>
      </c>
      <c r="AO1767">
        <v>0.01</v>
      </c>
      <c r="AP1767">
        <v>0.01</v>
      </c>
      <c r="AQ1767">
        <v>0.01</v>
      </c>
      <c r="AR1767">
        <v>8.39</v>
      </c>
      <c r="AS1767">
        <v>0.01</v>
      </c>
      <c r="AT1767">
        <v>0.01</v>
      </c>
      <c r="AU1767">
        <v>0.01</v>
      </c>
      <c r="AV1767">
        <v>0.01</v>
      </c>
      <c r="AW1767">
        <v>0.01</v>
      </c>
      <c r="AX1767">
        <v>0.01</v>
      </c>
      <c r="AY1767">
        <v>99.57</v>
      </c>
      <c r="AZ1767">
        <v>0.02</v>
      </c>
      <c r="BA1767">
        <v>0.95</v>
      </c>
      <c r="BB1767">
        <v>0.01</v>
      </c>
      <c r="BC1767">
        <v>0.01</v>
      </c>
      <c r="BD1767">
        <v>0.01</v>
      </c>
      <c r="BE1767">
        <v>7.35</v>
      </c>
      <c r="BF1767">
        <v>0.01</v>
      </c>
      <c r="BG1767">
        <v>0.01</v>
      </c>
      <c r="BH1767">
        <v>0.01</v>
      </c>
      <c r="BI1767">
        <v>0.01</v>
      </c>
      <c r="BJ1767">
        <v>0.01</v>
      </c>
      <c r="BK1767">
        <v>0.74</v>
      </c>
      <c r="BL1767">
        <v>0.01</v>
      </c>
      <c r="BM1767">
        <v>1.68</v>
      </c>
      <c r="BN1767">
        <v>0.03</v>
      </c>
      <c r="BO1767">
        <v>0.01</v>
      </c>
      <c r="BP1767">
        <v>0.01</v>
      </c>
      <c r="BQ1767">
        <v>2.2000000000000002</v>
      </c>
      <c r="BR1767">
        <v>0.01</v>
      </c>
      <c r="BS1767">
        <v>0.01</v>
      </c>
      <c r="BT1767">
        <v>7.45</v>
      </c>
      <c r="BU1767">
        <v>21.04</v>
      </c>
      <c r="BV1767">
        <v>2.38</v>
      </c>
      <c r="BW1767">
        <v>13.63</v>
      </c>
      <c r="BX1767">
        <v>23.76</v>
      </c>
      <c r="BY1767">
        <v>24.3</v>
      </c>
      <c r="BZ1767">
        <v>12.71</v>
      </c>
      <c r="CA1767">
        <v>10.25</v>
      </c>
      <c r="CB1767">
        <v>15.61</v>
      </c>
      <c r="CC1767">
        <v>29.03</v>
      </c>
      <c r="CD1767" t="s">
        <v>29</v>
      </c>
      <c r="CE1767" t="s">
        <v>29</v>
      </c>
      <c r="CF1767" t="s">
        <v>29</v>
      </c>
      <c r="CG1767" t="s">
        <v>29</v>
      </c>
      <c r="CH1767" t="s">
        <v>29</v>
      </c>
      <c r="CI1767" t="s">
        <v>29</v>
      </c>
    </row>
    <row r="1768" spans="1:87" x14ac:dyDescent="0.2">
      <c r="A1768" s="55">
        <v>44622</v>
      </c>
      <c r="B1768">
        <v>9.75</v>
      </c>
      <c r="C1768">
        <v>0.01</v>
      </c>
      <c r="D1768">
        <v>0.01</v>
      </c>
      <c r="E1768">
        <v>0.01</v>
      </c>
      <c r="F1768">
        <v>1.45</v>
      </c>
      <c r="G1768">
        <v>0.01</v>
      </c>
      <c r="H1768">
        <v>0.01</v>
      </c>
      <c r="I1768">
        <v>0.01</v>
      </c>
      <c r="J1768">
        <v>4.55</v>
      </c>
      <c r="K1768">
        <v>0.01</v>
      </c>
      <c r="L1768">
        <v>0.01</v>
      </c>
      <c r="M1768">
        <v>0.01</v>
      </c>
      <c r="N1768">
        <v>0.01</v>
      </c>
      <c r="O1768">
        <v>0.01</v>
      </c>
      <c r="P1768">
        <v>0.02</v>
      </c>
      <c r="Q1768">
        <v>2.2000000000000002</v>
      </c>
      <c r="R1768">
        <v>0.01</v>
      </c>
      <c r="S1768">
        <v>0.01</v>
      </c>
      <c r="T1768">
        <v>0.01</v>
      </c>
      <c r="U1768">
        <v>3.07</v>
      </c>
      <c r="V1768">
        <v>0.01</v>
      </c>
      <c r="W1768">
        <v>0.01</v>
      </c>
      <c r="X1768">
        <v>0.01</v>
      </c>
      <c r="Y1768">
        <v>0.01</v>
      </c>
      <c r="Z1768">
        <v>0.01</v>
      </c>
      <c r="AA1768">
        <v>6.72</v>
      </c>
      <c r="AB1768">
        <v>0.01</v>
      </c>
      <c r="AC1768">
        <v>7.8</v>
      </c>
      <c r="AD1768">
        <v>0.01</v>
      </c>
      <c r="AE1768">
        <v>0.01</v>
      </c>
      <c r="AF1768">
        <v>0.01</v>
      </c>
      <c r="AG1768">
        <v>0.01</v>
      </c>
      <c r="AH1768">
        <v>0.01</v>
      </c>
      <c r="AI1768">
        <v>14.27</v>
      </c>
      <c r="AJ1768">
        <v>1.7</v>
      </c>
      <c r="AK1768">
        <v>33.5</v>
      </c>
      <c r="AL1768">
        <v>0.01</v>
      </c>
      <c r="AM1768">
        <v>0.01</v>
      </c>
      <c r="AN1768">
        <v>0.01</v>
      </c>
      <c r="AO1768">
        <v>0.01</v>
      </c>
      <c r="AP1768">
        <v>0.01</v>
      </c>
      <c r="AQ1768">
        <v>0.01</v>
      </c>
      <c r="AR1768">
        <v>8.39</v>
      </c>
      <c r="AS1768">
        <v>0.01</v>
      </c>
      <c r="AT1768">
        <v>0.01</v>
      </c>
      <c r="AU1768">
        <v>0.01</v>
      </c>
      <c r="AV1768">
        <v>0.01</v>
      </c>
      <c r="AW1768">
        <v>0.01</v>
      </c>
      <c r="AX1768">
        <v>0.01</v>
      </c>
      <c r="AY1768">
        <v>99.57</v>
      </c>
      <c r="AZ1768">
        <v>0.02</v>
      </c>
      <c r="BA1768">
        <v>0.95</v>
      </c>
      <c r="BB1768">
        <v>0.01</v>
      </c>
      <c r="BC1768">
        <v>0.01</v>
      </c>
      <c r="BD1768">
        <v>0.01</v>
      </c>
      <c r="BE1768">
        <v>7.35</v>
      </c>
      <c r="BF1768">
        <v>0.01</v>
      </c>
      <c r="BG1768">
        <v>0.01</v>
      </c>
      <c r="BH1768">
        <v>0.01</v>
      </c>
      <c r="BI1768">
        <v>0.01</v>
      </c>
      <c r="BJ1768">
        <v>0.01</v>
      </c>
      <c r="BK1768">
        <v>0.74</v>
      </c>
      <c r="BL1768">
        <v>0.01</v>
      </c>
      <c r="BM1768">
        <v>1.68</v>
      </c>
      <c r="BN1768">
        <v>0.03</v>
      </c>
      <c r="BO1768">
        <v>0.01</v>
      </c>
      <c r="BP1768">
        <v>0.01</v>
      </c>
      <c r="BQ1768">
        <v>2.2000000000000002</v>
      </c>
      <c r="BR1768">
        <v>0.01</v>
      </c>
      <c r="BS1768">
        <v>0.01</v>
      </c>
      <c r="BT1768">
        <v>7.45</v>
      </c>
      <c r="BU1768">
        <v>21.04</v>
      </c>
      <c r="BV1768">
        <v>2.38</v>
      </c>
      <c r="BW1768">
        <v>9.07</v>
      </c>
      <c r="BX1768">
        <v>17.149999999999999</v>
      </c>
      <c r="BY1768">
        <v>19.64</v>
      </c>
      <c r="BZ1768">
        <v>12.71</v>
      </c>
      <c r="CA1768">
        <v>8.02</v>
      </c>
      <c r="CB1768">
        <v>13.4</v>
      </c>
      <c r="CC1768">
        <v>29.03</v>
      </c>
      <c r="CD1768" t="s">
        <v>29</v>
      </c>
      <c r="CE1768" t="s">
        <v>29</v>
      </c>
      <c r="CF1768" t="s">
        <v>29</v>
      </c>
      <c r="CG1768" t="s">
        <v>29</v>
      </c>
      <c r="CH1768" t="s">
        <v>29</v>
      </c>
      <c r="CI1768" t="s">
        <v>29</v>
      </c>
    </row>
    <row r="1769" spans="1:87" x14ac:dyDescent="0.2">
      <c r="A1769" s="55">
        <v>44623</v>
      </c>
      <c r="B1769">
        <v>9.75</v>
      </c>
      <c r="C1769">
        <v>0.01</v>
      </c>
      <c r="D1769">
        <v>0.01</v>
      </c>
      <c r="E1769">
        <v>0.01</v>
      </c>
      <c r="F1769">
        <v>1.45</v>
      </c>
      <c r="G1769">
        <v>0.01</v>
      </c>
      <c r="H1769">
        <v>0.01</v>
      </c>
      <c r="I1769">
        <v>0.01</v>
      </c>
      <c r="J1769">
        <v>4.55</v>
      </c>
      <c r="K1769">
        <v>0.01</v>
      </c>
      <c r="L1769">
        <v>0.01</v>
      </c>
      <c r="M1769">
        <v>0.01</v>
      </c>
      <c r="N1769">
        <v>0.01</v>
      </c>
      <c r="O1769">
        <v>0.01</v>
      </c>
      <c r="P1769">
        <v>0.02</v>
      </c>
      <c r="Q1769">
        <v>2.2000000000000002</v>
      </c>
      <c r="R1769">
        <v>0.01</v>
      </c>
      <c r="S1769">
        <v>0.01</v>
      </c>
      <c r="T1769">
        <v>0.01</v>
      </c>
      <c r="U1769">
        <v>3.07</v>
      </c>
      <c r="V1769">
        <v>0.01</v>
      </c>
      <c r="W1769">
        <v>0.01</v>
      </c>
      <c r="X1769">
        <v>0.01</v>
      </c>
      <c r="Y1769">
        <v>0.01</v>
      </c>
      <c r="Z1769">
        <v>0.01</v>
      </c>
      <c r="AA1769">
        <v>6.72</v>
      </c>
      <c r="AB1769">
        <v>0.01</v>
      </c>
      <c r="AC1769">
        <v>7.8</v>
      </c>
      <c r="AD1769">
        <v>0.01</v>
      </c>
      <c r="AE1769">
        <v>0.01</v>
      </c>
      <c r="AF1769">
        <v>0.01</v>
      </c>
      <c r="AG1769">
        <v>0.01</v>
      </c>
      <c r="AH1769">
        <v>0.01</v>
      </c>
      <c r="AI1769">
        <v>14.27</v>
      </c>
      <c r="AJ1769">
        <v>1.7</v>
      </c>
      <c r="AK1769">
        <v>33.5</v>
      </c>
      <c r="AL1769">
        <v>0.01</v>
      </c>
      <c r="AM1769">
        <v>0.01</v>
      </c>
      <c r="AN1769">
        <v>0.01</v>
      </c>
      <c r="AO1769">
        <v>0.01</v>
      </c>
      <c r="AP1769">
        <v>0.01</v>
      </c>
      <c r="AQ1769">
        <v>0.01</v>
      </c>
      <c r="AR1769">
        <v>8.39</v>
      </c>
      <c r="AS1769">
        <v>0.01</v>
      </c>
      <c r="AT1769">
        <v>0.01</v>
      </c>
      <c r="AU1769">
        <v>0.01</v>
      </c>
      <c r="AV1769">
        <v>0.01</v>
      </c>
      <c r="AW1769">
        <v>0.01</v>
      </c>
      <c r="AX1769">
        <v>0.01</v>
      </c>
      <c r="AY1769">
        <v>99.57</v>
      </c>
      <c r="AZ1769">
        <v>0.02</v>
      </c>
      <c r="BA1769">
        <v>0.95</v>
      </c>
      <c r="BB1769">
        <v>0.01</v>
      </c>
      <c r="BC1769">
        <v>0.01</v>
      </c>
      <c r="BD1769">
        <v>0.01</v>
      </c>
      <c r="BE1769">
        <v>7.35</v>
      </c>
      <c r="BF1769">
        <v>0.01</v>
      </c>
      <c r="BG1769">
        <v>0.01</v>
      </c>
      <c r="BH1769">
        <v>0.01</v>
      </c>
      <c r="BI1769">
        <v>0.01</v>
      </c>
      <c r="BJ1769">
        <v>0.01</v>
      </c>
      <c r="BK1769">
        <v>0.74</v>
      </c>
      <c r="BL1769">
        <v>0.01</v>
      </c>
      <c r="BM1769">
        <v>1.68</v>
      </c>
      <c r="BN1769">
        <v>0.03</v>
      </c>
      <c r="BO1769">
        <v>0.01</v>
      </c>
      <c r="BP1769">
        <v>0.01</v>
      </c>
      <c r="BQ1769">
        <v>2.2000000000000002</v>
      </c>
      <c r="BR1769">
        <v>0.01</v>
      </c>
      <c r="BS1769">
        <v>0.01</v>
      </c>
      <c r="BT1769">
        <v>7.45</v>
      </c>
      <c r="BU1769">
        <v>21.04</v>
      </c>
      <c r="BV1769">
        <v>2.38</v>
      </c>
      <c r="BW1769">
        <v>9.32</v>
      </c>
      <c r="BX1769">
        <v>19.21</v>
      </c>
      <c r="BY1769">
        <v>20.23</v>
      </c>
      <c r="BZ1769">
        <v>9.7799999999999994</v>
      </c>
      <c r="CA1769">
        <v>8.6999999999999993</v>
      </c>
      <c r="CB1769">
        <v>14.11</v>
      </c>
      <c r="CC1769">
        <v>29.03</v>
      </c>
      <c r="CD1769" t="s">
        <v>29</v>
      </c>
      <c r="CE1769" t="s">
        <v>29</v>
      </c>
      <c r="CF1769" t="s">
        <v>29</v>
      </c>
      <c r="CG1769" t="s">
        <v>29</v>
      </c>
      <c r="CH1769" t="s">
        <v>29</v>
      </c>
      <c r="CI1769" t="s">
        <v>29</v>
      </c>
    </row>
    <row r="1770" spans="1:87" x14ac:dyDescent="0.2">
      <c r="A1770" s="55">
        <v>44624</v>
      </c>
      <c r="B1770">
        <v>9.75</v>
      </c>
      <c r="C1770">
        <v>0.01</v>
      </c>
      <c r="D1770">
        <v>0.01</v>
      </c>
      <c r="E1770">
        <v>0.01</v>
      </c>
      <c r="F1770">
        <v>1.45</v>
      </c>
      <c r="G1770">
        <v>0.01</v>
      </c>
      <c r="H1770">
        <v>0.01</v>
      </c>
      <c r="I1770">
        <v>0.01</v>
      </c>
      <c r="J1770">
        <v>4.55</v>
      </c>
      <c r="K1770">
        <v>0.01</v>
      </c>
      <c r="L1770">
        <v>0.01</v>
      </c>
      <c r="M1770">
        <v>0.01</v>
      </c>
      <c r="N1770">
        <v>0.01</v>
      </c>
      <c r="O1770">
        <v>0.01</v>
      </c>
      <c r="P1770">
        <v>0.02</v>
      </c>
      <c r="Q1770">
        <v>2.2000000000000002</v>
      </c>
      <c r="R1770">
        <v>0.01</v>
      </c>
      <c r="S1770">
        <v>0.01</v>
      </c>
      <c r="T1770">
        <v>0.01</v>
      </c>
      <c r="U1770">
        <v>3.07</v>
      </c>
      <c r="V1770">
        <v>0.01</v>
      </c>
      <c r="W1770">
        <v>0.01</v>
      </c>
      <c r="X1770">
        <v>0.01</v>
      </c>
      <c r="Y1770">
        <v>0.01</v>
      </c>
      <c r="Z1770">
        <v>0.01</v>
      </c>
      <c r="AA1770">
        <v>6.72</v>
      </c>
      <c r="AB1770">
        <v>0.01</v>
      </c>
      <c r="AC1770">
        <v>7.8</v>
      </c>
      <c r="AD1770">
        <v>0.01</v>
      </c>
      <c r="AE1770">
        <v>0.01</v>
      </c>
      <c r="AF1770">
        <v>0.01</v>
      </c>
      <c r="AG1770">
        <v>0.01</v>
      </c>
      <c r="AH1770">
        <v>0.01</v>
      </c>
      <c r="AI1770">
        <v>14.27</v>
      </c>
      <c r="AJ1770">
        <v>1.7</v>
      </c>
      <c r="AK1770">
        <v>33.5</v>
      </c>
      <c r="AL1770">
        <v>0.01</v>
      </c>
      <c r="AM1770">
        <v>0.01</v>
      </c>
      <c r="AN1770">
        <v>0.01</v>
      </c>
      <c r="AO1770">
        <v>0.01</v>
      </c>
      <c r="AP1770">
        <v>0.01</v>
      </c>
      <c r="AQ1770">
        <v>0.01</v>
      </c>
      <c r="AR1770">
        <v>8.39</v>
      </c>
      <c r="AS1770">
        <v>0.01</v>
      </c>
      <c r="AT1770">
        <v>0.01</v>
      </c>
      <c r="AU1770">
        <v>0.01</v>
      </c>
      <c r="AV1770">
        <v>0.01</v>
      </c>
      <c r="AW1770">
        <v>0.01</v>
      </c>
      <c r="AX1770">
        <v>0.01</v>
      </c>
      <c r="AY1770">
        <v>99.57</v>
      </c>
      <c r="AZ1770">
        <v>0.02</v>
      </c>
      <c r="BA1770">
        <v>0.95</v>
      </c>
      <c r="BB1770">
        <v>0.01</v>
      </c>
      <c r="BC1770">
        <v>0.01</v>
      </c>
      <c r="BD1770">
        <v>0.01</v>
      </c>
      <c r="BE1770">
        <v>7.35</v>
      </c>
      <c r="BF1770">
        <v>0.01</v>
      </c>
      <c r="BG1770">
        <v>0.01</v>
      </c>
      <c r="BH1770">
        <v>0.01</v>
      </c>
      <c r="BI1770">
        <v>0.01</v>
      </c>
      <c r="BJ1770">
        <v>0.01</v>
      </c>
      <c r="BK1770">
        <v>0.74</v>
      </c>
      <c r="BL1770">
        <v>0.01</v>
      </c>
      <c r="BM1770">
        <v>1.68</v>
      </c>
      <c r="BN1770">
        <v>0.03</v>
      </c>
      <c r="BO1770">
        <v>0.01</v>
      </c>
      <c r="BP1770">
        <v>0.01</v>
      </c>
      <c r="BQ1770">
        <v>2.2000000000000002</v>
      </c>
      <c r="BR1770">
        <v>0.01</v>
      </c>
      <c r="BS1770">
        <v>0.01</v>
      </c>
      <c r="BT1770">
        <v>7.45</v>
      </c>
      <c r="BU1770">
        <v>21.04</v>
      </c>
      <c r="BV1770">
        <v>2.38</v>
      </c>
      <c r="BW1770">
        <v>11.4</v>
      </c>
      <c r="BX1770">
        <v>22.03</v>
      </c>
      <c r="BY1770">
        <v>23.48</v>
      </c>
      <c r="BZ1770">
        <v>12.95</v>
      </c>
      <c r="CA1770">
        <v>9.65</v>
      </c>
      <c r="CB1770">
        <v>16.100000000000001</v>
      </c>
      <c r="CC1770">
        <v>29.48</v>
      </c>
      <c r="CD1770" t="s">
        <v>29</v>
      </c>
      <c r="CE1770" t="s">
        <v>29</v>
      </c>
      <c r="CF1770" t="s">
        <v>29</v>
      </c>
      <c r="CG1770" t="s">
        <v>29</v>
      </c>
      <c r="CH1770" t="s">
        <v>29</v>
      </c>
      <c r="CI1770" t="s">
        <v>29</v>
      </c>
    </row>
    <row r="1771" spans="1:87" x14ac:dyDescent="0.2">
      <c r="A1771" s="55">
        <v>44627</v>
      </c>
      <c r="B1771">
        <v>9.75</v>
      </c>
      <c r="C1771">
        <v>0.01</v>
      </c>
      <c r="D1771">
        <v>0.01</v>
      </c>
      <c r="E1771">
        <v>0.01</v>
      </c>
      <c r="F1771">
        <v>1.45</v>
      </c>
      <c r="G1771">
        <v>0.01</v>
      </c>
      <c r="H1771">
        <v>0.01</v>
      </c>
      <c r="I1771">
        <v>0.01</v>
      </c>
      <c r="J1771">
        <v>4.55</v>
      </c>
      <c r="K1771">
        <v>0.01</v>
      </c>
      <c r="L1771">
        <v>0.01</v>
      </c>
      <c r="M1771">
        <v>0.01</v>
      </c>
      <c r="N1771">
        <v>0.01</v>
      </c>
      <c r="O1771">
        <v>0.01</v>
      </c>
      <c r="P1771">
        <v>0.02</v>
      </c>
      <c r="Q1771">
        <v>2.2000000000000002</v>
      </c>
      <c r="R1771">
        <v>0.01</v>
      </c>
      <c r="S1771">
        <v>0.01</v>
      </c>
      <c r="T1771">
        <v>0.01</v>
      </c>
      <c r="U1771">
        <v>3.07</v>
      </c>
      <c r="V1771">
        <v>0.01</v>
      </c>
      <c r="W1771">
        <v>0.01</v>
      </c>
      <c r="X1771">
        <v>0.01</v>
      </c>
      <c r="Y1771">
        <v>0.01</v>
      </c>
      <c r="Z1771">
        <v>0.01</v>
      </c>
      <c r="AA1771">
        <v>6.72</v>
      </c>
      <c r="AB1771">
        <v>0.01</v>
      </c>
      <c r="AC1771">
        <v>7.8</v>
      </c>
      <c r="AD1771">
        <v>0.01</v>
      </c>
      <c r="AE1771">
        <v>0.01</v>
      </c>
      <c r="AF1771">
        <v>0.01</v>
      </c>
      <c r="AG1771">
        <v>0.01</v>
      </c>
      <c r="AH1771">
        <v>0.01</v>
      </c>
      <c r="AI1771">
        <v>14.27</v>
      </c>
      <c r="AJ1771">
        <v>1.7</v>
      </c>
      <c r="AK1771">
        <v>33.5</v>
      </c>
      <c r="AL1771">
        <v>0.01</v>
      </c>
      <c r="AM1771">
        <v>0.01</v>
      </c>
      <c r="AN1771">
        <v>0.01</v>
      </c>
      <c r="AO1771">
        <v>0.01</v>
      </c>
      <c r="AP1771">
        <v>0.01</v>
      </c>
      <c r="AQ1771">
        <v>0.01</v>
      </c>
      <c r="AR1771">
        <v>8.39</v>
      </c>
      <c r="AS1771">
        <v>0.01</v>
      </c>
      <c r="AT1771">
        <v>0.01</v>
      </c>
      <c r="AU1771">
        <v>0.01</v>
      </c>
      <c r="AV1771">
        <v>0.01</v>
      </c>
      <c r="AW1771">
        <v>0.01</v>
      </c>
      <c r="AX1771">
        <v>0.01</v>
      </c>
      <c r="AY1771">
        <v>99.57</v>
      </c>
      <c r="AZ1771">
        <v>0.02</v>
      </c>
      <c r="BA1771">
        <v>0.95</v>
      </c>
      <c r="BB1771">
        <v>0.01</v>
      </c>
      <c r="BC1771">
        <v>0.01</v>
      </c>
      <c r="BD1771">
        <v>0.01</v>
      </c>
      <c r="BE1771">
        <v>7.35</v>
      </c>
      <c r="BF1771">
        <v>0.01</v>
      </c>
      <c r="BG1771">
        <v>0.01</v>
      </c>
      <c r="BH1771">
        <v>0.01</v>
      </c>
      <c r="BI1771">
        <v>0.01</v>
      </c>
      <c r="BJ1771">
        <v>0.01</v>
      </c>
      <c r="BK1771">
        <v>0.74</v>
      </c>
      <c r="BL1771">
        <v>0.01</v>
      </c>
      <c r="BM1771">
        <v>1.68</v>
      </c>
      <c r="BN1771">
        <v>0.03</v>
      </c>
      <c r="BO1771">
        <v>0.01</v>
      </c>
      <c r="BP1771">
        <v>0.01</v>
      </c>
      <c r="BQ1771">
        <v>2.2000000000000002</v>
      </c>
      <c r="BR1771">
        <v>0.01</v>
      </c>
      <c r="BS1771">
        <v>0.01</v>
      </c>
      <c r="BT1771">
        <v>7.45</v>
      </c>
      <c r="BU1771">
        <v>21.04</v>
      </c>
      <c r="BV1771">
        <v>2.38</v>
      </c>
      <c r="BW1771">
        <v>19.7</v>
      </c>
      <c r="BX1771">
        <v>29.05</v>
      </c>
      <c r="BY1771">
        <v>29</v>
      </c>
      <c r="BZ1771">
        <v>14.27</v>
      </c>
      <c r="CA1771">
        <v>12.42</v>
      </c>
      <c r="CB1771">
        <v>18.95</v>
      </c>
      <c r="CC1771">
        <v>31.51</v>
      </c>
      <c r="CD1771" t="s">
        <v>29</v>
      </c>
      <c r="CE1771" t="s">
        <v>29</v>
      </c>
      <c r="CF1771" t="s">
        <v>29</v>
      </c>
      <c r="CG1771" t="s">
        <v>29</v>
      </c>
      <c r="CH1771" t="s">
        <v>29</v>
      </c>
      <c r="CI1771" t="s">
        <v>29</v>
      </c>
    </row>
    <row r="1772" spans="1:87" x14ac:dyDescent="0.2">
      <c r="A1772" s="55">
        <v>44628</v>
      </c>
      <c r="B1772">
        <v>9.75</v>
      </c>
      <c r="C1772">
        <v>0.01</v>
      </c>
      <c r="D1772">
        <v>0.01</v>
      </c>
      <c r="E1772">
        <v>0.01</v>
      </c>
      <c r="F1772">
        <v>1.45</v>
      </c>
      <c r="G1772">
        <v>0.01</v>
      </c>
      <c r="H1772">
        <v>0.01</v>
      </c>
      <c r="I1772">
        <v>0.01</v>
      </c>
      <c r="J1772">
        <v>4.55</v>
      </c>
      <c r="K1772">
        <v>0.01</v>
      </c>
      <c r="L1772">
        <v>0.01</v>
      </c>
      <c r="M1772">
        <v>0.01</v>
      </c>
      <c r="N1772">
        <v>0.01</v>
      </c>
      <c r="O1772">
        <v>0.01</v>
      </c>
      <c r="P1772">
        <v>0.02</v>
      </c>
      <c r="Q1772">
        <v>2.2000000000000002</v>
      </c>
      <c r="R1772">
        <v>0.01</v>
      </c>
      <c r="S1772">
        <v>0.01</v>
      </c>
      <c r="T1772">
        <v>0.01</v>
      </c>
      <c r="U1772">
        <v>3.07</v>
      </c>
      <c r="V1772">
        <v>0.01</v>
      </c>
      <c r="W1772">
        <v>0.01</v>
      </c>
      <c r="X1772">
        <v>0.01</v>
      </c>
      <c r="Y1772">
        <v>0.01</v>
      </c>
      <c r="Z1772">
        <v>0.01</v>
      </c>
      <c r="AA1772">
        <v>6.72</v>
      </c>
      <c r="AB1772">
        <v>0.01</v>
      </c>
      <c r="AC1772">
        <v>7.8</v>
      </c>
      <c r="AD1772">
        <v>0.01</v>
      </c>
      <c r="AE1772">
        <v>0.01</v>
      </c>
      <c r="AF1772">
        <v>0.01</v>
      </c>
      <c r="AG1772">
        <v>0.01</v>
      </c>
      <c r="AH1772">
        <v>0.01</v>
      </c>
      <c r="AI1772">
        <v>14.27</v>
      </c>
      <c r="AJ1772">
        <v>1.7</v>
      </c>
      <c r="AK1772">
        <v>33.5</v>
      </c>
      <c r="AL1772">
        <v>0.01</v>
      </c>
      <c r="AM1772">
        <v>0.01</v>
      </c>
      <c r="AN1772">
        <v>0.01</v>
      </c>
      <c r="AO1772">
        <v>0.01</v>
      </c>
      <c r="AP1772">
        <v>0.01</v>
      </c>
      <c r="AQ1772">
        <v>0.01</v>
      </c>
      <c r="AR1772">
        <v>8.39</v>
      </c>
      <c r="AS1772">
        <v>0.01</v>
      </c>
      <c r="AT1772">
        <v>0.01</v>
      </c>
      <c r="AU1772">
        <v>0.01</v>
      </c>
      <c r="AV1772">
        <v>0.01</v>
      </c>
      <c r="AW1772">
        <v>0.01</v>
      </c>
      <c r="AX1772">
        <v>0.01</v>
      </c>
      <c r="AY1772">
        <v>99.57</v>
      </c>
      <c r="AZ1772">
        <v>0.02</v>
      </c>
      <c r="BA1772">
        <v>0.95</v>
      </c>
      <c r="BB1772">
        <v>0.01</v>
      </c>
      <c r="BC1772">
        <v>0.01</v>
      </c>
      <c r="BD1772">
        <v>0.01</v>
      </c>
      <c r="BE1772">
        <v>7.35</v>
      </c>
      <c r="BF1772">
        <v>0.01</v>
      </c>
      <c r="BG1772">
        <v>0.01</v>
      </c>
      <c r="BH1772">
        <v>0.01</v>
      </c>
      <c r="BI1772">
        <v>0.01</v>
      </c>
      <c r="BJ1772">
        <v>0.01</v>
      </c>
      <c r="BK1772">
        <v>0.74</v>
      </c>
      <c r="BL1772">
        <v>0.01</v>
      </c>
      <c r="BM1772">
        <v>1.68</v>
      </c>
      <c r="BN1772">
        <v>0.03</v>
      </c>
      <c r="BO1772">
        <v>0.01</v>
      </c>
      <c r="BP1772">
        <v>0.01</v>
      </c>
      <c r="BQ1772">
        <v>2.2000000000000002</v>
      </c>
      <c r="BR1772">
        <v>0.01</v>
      </c>
      <c r="BS1772">
        <v>0.01</v>
      </c>
      <c r="BT1772">
        <v>7.45</v>
      </c>
      <c r="BU1772">
        <v>21.04</v>
      </c>
      <c r="BV1772">
        <v>2.38</v>
      </c>
      <c r="BW1772">
        <v>21.64</v>
      </c>
      <c r="BX1772">
        <v>32.49</v>
      </c>
      <c r="BY1772">
        <v>32.32</v>
      </c>
      <c r="BZ1772">
        <v>15.25</v>
      </c>
      <c r="CA1772">
        <v>10.32</v>
      </c>
      <c r="CB1772">
        <v>18.96</v>
      </c>
      <c r="CC1772">
        <v>32.64</v>
      </c>
      <c r="CD1772" t="s">
        <v>29</v>
      </c>
      <c r="CE1772" t="s">
        <v>29</v>
      </c>
      <c r="CF1772" t="s">
        <v>29</v>
      </c>
      <c r="CG1772" t="s">
        <v>29</v>
      </c>
      <c r="CH1772" t="s">
        <v>29</v>
      </c>
      <c r="CI1772" t="s">
        <v>29</v>
      </c>
    </row>
    <row r="1773" spans="1:87" x14ac:dyDescent="0.2">
      <c r="A1773" s="55">
        <v>44629</v>
      </c>
      <c r="B1773">
        <v>9.75</v>
      </c>
      <c r="C1773">
        <v>0.01</v>
      </c>
      <c r="D1773">
        <v>0.01</v>
      </c>
      <c r="E1773">
        <v>0.01</v>
      </c>
      <c r="F1773">
        <v>1.45</v>
      </c>
      <c r="G1773">
        <v>0.01</v>
      </c>
      <c r="H1773">
        <v>0.01</v>
      </c>
      <c r="I1773">
        <v>0.01</v>
      </c>
      <c r="J1773">
        <v>4.55</v>
      </c>
      <c r="K1773">
        <v>0.01</v>
      </c>
      <c r="L1773">
        <v>0.01</v>
      </c>
      <c r="M1773">
        <v>0.01</v>
      </c>
      <c r="N1773">
        <v>0.01</v>
      </c>
      <c r="O1773">
        <v>0.01</v>
      </c>
      <c r="P1773">
        <v>0.02</v>
      </c>
      <c r="Q1773">
        <v>2.2000000000000002</v>
      </c>
      <c r="R1773">
        <v>0.01</v>
      </c>
      <c r="S1773">
        <v>0.01</v>
      </c>
      <c r="T1773">
        <v>0.01</v>
      </c>
      <c r="U1773">
        <v>3.07</v>
      </c>
      <c r="V1773">
        <v>0.01</v>
      </c>
      <c r="W1773">
        <v>0.01</v>
      </c>
      <c r="X1773">
        <v>0.01</v>
      </c>
      <c r="Y1773">
        <v>0.01</v>
      </c>
      <c r="Z1773">
        <v>0.01</v>
      </c>
      <c r="AA1773">
        <v>6.72</v>
      </c>
      <c r="AB1773">
        <v>0.01</v>
      </c>
      <c r="AC1773">
        <v>7.8</v>
      </c>
      <c r="AD1773">
        <v>0.01</v>
      </c>
      <c r="AE1773">
        <v>0.01</v>
      </c>
      <c r="AF1773">
        <v>0.01</v>
      </c>
      <c r="AG1773">
        <v>0.01</v>
      </c>
      <c r="AH1773">
        <v>0.01</v>
      </c>
      <c r="AI1773">
        <v>14.27</v>
      </c>
      <c r="AJ1773">
        <v>1.7</v>
      </c>
      <c r="AK1773">
        <v>33.5</v>
      </c>
      <c r="AL1773">
        <v>0.01</v>
      </c>
      <c r="AM1773">
        <v>0.01</v>
      </c>
      <c r="AN1773">
        <v>0.01</v>
      </c>
      <c r="AO1773">
        <v>0.01</v>
      </c>
      <c r="AP1773">
        <v>0.01</v>
      </c>
      <c r="AQ1773">
        <v>0.01</v>
      </c>
      <c r="AR1773">
        <v>8.39</v>
      </c>
      <c r="AS1773">
        <v>0.01</v>
      </c>
      <c r="AT1773">
        <v>0.01</v>
      </c>
      <c r="AU1773">
        <v>0.01</v>
      </c>
      <c r="AV1773">
        <v>0.01</v>
      </c>
      <c r="AW1773">
        <v>0.01</v>
      </c>
      <c r="AX1773">
        <v>0.01</v>
      </c>
      <c r="AY1773">
        <v>99.57</v>
      </c>
      <c r="AZ1773">
        <v>0.02</v>
      </c>
      <c r="BA1773">
        <v>0.95</v>
      </c>
      <c r="BB1773">
        <v>0.01</v>
      </c>
      <c r="BC1773">
        <v>0.01</v>
      </c>
      <c r="BD1773">
        <v>0.01</v>
      </c>
      <c r="BE1773">
        <v>7.35</v>
      </c>
      <c r="BF1773">
        <v>0.01</v>
      </c>
      <c r="BG1773">
        <v>0.01</v>
      </c>
      <c r="BH1773">
        <v>0.01</v>
      </c>
      <c r="BI1773">
        <v>0.01</v>
      </c>
      <c r="BJ1773">
        <v>0.01</v>
      </c>
      <c r="BK1773">
        <v>0.74</v>
      </c>
      <c r="BL1773">
        <v>0.01</v>
      </c>
      <c r="BM1773">
        <v>1.68</v>
      </c>
      <c r="BN1773">
        <v>0.03</v>
      </c>
      <c r="BO1773">
        <v>0.01</v>
      </c>
      <c r="BP1773">
        <v>0.01</v>
      </c>
      <c r="BQ1773">
        <v>2.2000000000000002</v>
      </c>
      <c r="BR1773">
        <v>0.01</v>
      </c>
      <c r="BS1773">
        <v>0.01</v>
      </c>
      <c r="BT1773">
        <v>7.45</v>
      </c>
      <c r="BU1773">
        <v>21.04</v>
      </c>
      <c r="BV1773">
        <v>2.38</v>
      </c>
      <c r="BW1773">
        <v>11.39</v>
      </c>
      <c r="BX1773">
        <v>22.25</v>
      </c>
      <c r="BY1773">
        <v>24.92</v>
      </c>
      <c r="BZ1773">
        <v>11.81</v>
      </c>
      <c r="CA1773">
        <v>9.57</v>
      </c>
      <c r="CB1773">
        <v>15.79</v>
      </c>
      <c r="CC1773">
        <v>28.8</v>
      </c>
      <c r="CD1773" t="s">
        <v>29</v>
      </c>
      <c r="CE1773" t="s">
        <v>29</v>
      </c>
      <c r="CF1773" t="s">
        <v>29</v>
      </c>
      <c r="CG1773" t="s">
        <v>29</v>
      </c>
      <c r="CH1773" t="s">
        <v>29</v>
      </c>
      <c r="CI1773" t="s">
        <v>29</v>
      </c>
    </row>
    <row r="1774" spans="1:87" x14ac:dyDescent="0.2">
      <c r="A1774" s="55">
        <v>44630</v>
      </c>
      <c r="B1774">
        <v>9.75</v>
      </c>
      <c r="C1774">
        <v>0.01</v>
      </c>
      <c r="D1774">
        <v>0.01</v>
      </c>
      <c r="E1774">
        <v>0.01</v>
      </c>
      <c r="F1774">
        <v>1.45</v>
      </c>
      <c r="G1774">
        <v>0.01</v>
      </c>
      <c r="H1774">
        <v>0.01</v>
      </c>
      <c r="I1774">
        <v>0.01</v>
      </c>
      <c r="J1774">
        <v>4.55</v>
      </c>
      <c r="K1774">
        <v>0.01</v>
      </c>
      <c r="L1774">
        <v>0.01</v>
      </c>
      <c r="M1774">
        <v>0.01</v>
      </c>
      <c r="N1774">
        <v>0.01</v>
      </c>
      <c r="O1774">
        <v>0.01</v>
      </c>
      <c r="P1774">
        <v>0.02</v>
      </c>
      <c r="Q1774">
        <v>2.2000000000000002</v>
      </c>
      <c r="R1774">
        <v>0.01</v>
      </c>
      <c r="S1774">
        <v>0.01</v>
      </c>
      <c r="T1774">
        <v>0.01</v>
      </c>
      <c r="U1774">
        <v>3.07</v>
      </c>
      <c r="V1774">
        <v>0.01</v>
      </c>
      <c r="W1774">
        <v>0.01</v>
      </c>
      <c r="X1774">
        <v>0.01</v>
      </c>
      <c r="Y1774">
        <v>0.01</v>
      </c>
      <c r="Z1774">
        <v>0.01</v>
      </c>
      <c r="AA1774">
        <v>6.72</v>
      </c>
      <c r="AB1774">
        <v>0.01</v>
      </c>
      <c r="AC1774">
        <v>7.8</v>
      </c>
      <c r="AD1774">
        <v>0.01</v>
      </c>
      <c r="AE1774">
        <v>0.01</v>
      </c>
      <c r="AF1774">
        <v>0.01</v>
      </c>
      <c r="AG1774">
        <v>0.01</v>
      </c>
      <c r="AH1774">
        <v>0.01</v>
      </c>
      <c r="AI1774">
        <v>14.27</v>
      </c>
      <c r="AJ1774">
        <v>1.7</v>
      </c>
      <c r="AK1774">
        <v>33.5</v>
      </c>
      <c r="AL1774">
        <v>0.01</v>
      </c>
      <c r="AM1774">
        <v>0.01</v>
      </c>
      <c r="AN1774">
        <v>0.01</v>
      </c>
      <c r="AO1774">
        <v>0.01</v>
      </c>
      <c r="AP1774">
        <v>0.01</v>
      </c>
      <c r="AQ1774">
        <v>0.01</v>
      </c>
      <c r="AR1774">
        <v>8.39</v>
      </c>
      <c r="AS1774">
        <v>0.01</v>
      </c>
      <c r="AT1774">
        <v>0.01</v>
      </c>
      <c r="AU1774">
        <v>0.01</v>
      </c>
      <c r="AV1774">
        <v>0.01</v>
      </c>
      <c r="AW1774">
        <v>0.01</v>
      </c>
      <c r="AX1774">
        <v>0.01</v>
      </c>
      <c r="AY1774">
        <v>99.57</v>
      </c>
      <c r="AZ1774">
        <v>0.02</v>
      </c>
      <c r="BA1774">
        <v>0.95</v>
      </c>
      <c r="BB1774">
        <v>0.01</v>
      </c>
      <c r="BC1774">
        <v>0.01</v>
      </c>
      <c r="BD1774">
        <v>0.01</v>
      </c>
      <c r="BE1774">
        <v>7.35</v>
      </c>
      <c r="BF1774">
        <v>0.01</v>
      </c>
      <c r="BG1774">
        <v>0.01</v>
      </c>
      <c r="BH1774">
        <v>0.01</v>
      </c>
      <c r="BI1774">
        <v>0.01</v>
      </c>
      <c r="BJ1774">
        <v>0.01</v>
      </c>
      <c r="BK1774">
        <v>0.74</v>
      </c>
      <c r="BL1774">
        <v>0.01</v>
      </c>
      <c r="BM1774">
        <v>1.68</v>
      </c>
      <c r="BN1774">
        <v>0.03</v>
      </c>
      <c r="BO1774">
        <v>0.01</v>
      </c>
      <c r="BP1774">
        <v>0.01</v>
      </c>
      <c r="BQ1774">
        <v>2.2000000000000002</v>
      </c>
      <c r="BR1774">
        <v>0.01</v>
      </c>
      <c r="BS1774">
        <v>0.01</v>
      </c>
      <c r="BT1774">
        <v>7.45</v>
      </c>
      <c r="BU1774">
        <v>21.04</v>
      </c>
      <c r="BV1774">
        <v>2.38</v>
      </c>
      <c r="BW1774">
        <v>12.75</v>
      </c>
      <c r="BX1774">
        <v>27.56</v>
      </c>
      <c r="BY1774">
        <v>25.08</v>
      </c>
      <c r="BZ1774">
        <v>13.49</v>
      </c>
      <c r="CA1774">
        <v>9.69</v>
      </c>
      <c r="CB1774">
        <v>16.190000000000001</v>
      </c>
      <c r="CC1774">
        <v>30.92</v>
      </c>
      <c r="CD1774" t="s">
        <v>29</v>
      </c>
      <c r="CE1774" t="s">
        <v>29</v>
      </c>
      <c r="CF1774" t="s">
        <v>29</v>
      </c>
      <c r="CG1774" t="s">
        <v>29</v>
      </c>
      <c r="CH1774" t="s">
        <v>29</v>
      </c>
      <c r="CI1774" t="s">
        <v>29</v>
      </c>
    </row>
    <row r="1775" spans="1:87" x14ac:dyDescent="0.2">
      <c r="A1775" s="55">
        <v>44631</v>
      </c>
      <c r="B1775">
        <v>9.75</v>
      </c>
      <c r="C1775">
        <v>0.01</v>
      </c>
      <c r="D1775">
        <v>0.01</v>
      </c>
      <c r="E1775">
        <v>0.01</v>
      </c>
      <c r="F1775">
        <v>1.45</v>
      </c>
      <c r="G1775">
        <v>0.01</v>
      </c>
      <c r="H1775">
        <v>0.01</v>
      </c>
      <c r="I1775">
        <v>0.01</v>
      </c>
      <c r="J1775">
        <v>4.55</v>
      </c>
      <c r="K1775">
        <v>0.01</v>
      </c>
      <c r="L1775">
        <v>0.01</v>
      </c>
      <c r="M1775">
        <v>0.01</v>
      </c>
      <c r="N1775">
        <v>0.01</v>
      </c>
      <c r="O1775">
        <v>0.01</v>
      </c>
      <c r="P1775">
        <v>0.02</v>
      </c>
      <c r="Q1775">
        <v>2.2000000000000002</v>
      </c>
      <c r="R1775">
        <v>0.01</v>
      </c>
      <c r="S1775">
        <v>0.01</v>
      </c>
      <c r="T1775">
        <v>0.01</v>
      </c>
      <c r="U1775">
        <v>3.07</v>
      </c>
      <c r="V1775">
        <v>0.01</v>
      </c>
      <c r="W1775">
        <v>0.01</v>
      </c>
      <c r="X1775">
        <v>0.01</v>
      </c>
      <c r="Y1775">
        <v>0.01</v>
      </c>
      <c r="Z1775">
        <v>0.01</v>
      </c>
      <c r="AA1775">
        <v>6.72</v>
      </c>
      <c r="AB1775">
        <v>0.01</v>
      </c>
      <c r="AC1775">
        <v>7.8</v>
      </c>
      <c r="AD1775">
        <v>0.01</v>
      </c>
      <c r="AE1775">
        <v>0.01</v>
      </c>
      <c r="AF1775">
        <v>0.01</v>
      </c>
      <c r="AG1775">
        <v>0.01</v>
      </c>
      <c r="AH1775">
        <v>0.01</v>
      </c>
      <c r="AI1775">
        <v>14.27</v>
      </c>
      <c r="AJ1775">
        <v>1.7</v>
      </c>
      <c r="AK1775">
        <v>33.5</v>
      </c>
      <c r="AL1775">
        <v>0.01</v>
      </c>
      <c r="AM1775">
        <v>0.01</v>
      </c>
      <c r="AN1775">
        <v>0.01</v>
      </c>
      <c r="AO1775">
        <v>0.01</v>
      </c>
      <c r="AP1775">
        <v>0.01</v>
      </c>
      <c r="AQ1775">
        <v>0.01</v>
      </c>
      <c r="AR1775">
        <v>8.39</v>
      </c>
      <c r="AS1775">
        <v>0.01</v>
      </c>
      <c r="AT1775">
        <v>0.01</v>
      </c>
      <c r="AU1775">
        <v>0.01</v>
      </c>
      <c r="AV1775">
        <v>0.01</v>
      </c>
      <c r="AW1775">
        <v>0.01</v>
      </c>
      <c r="AX1775">
        <v>0.01</v>
      </c>
      <c r="AY1775">
        <v>99.57</v>
      </c>
      <c r="AZ1775">
        <v>0.02</v>
      </c>
      <c r="BA1775">
        <v>0.95</v>
      </c>
      <c r="BB1775">
        <v>0.01</v>
      </c>
      <c r="BC1775">
        <v>0.01</v>
      </c>
      <c r="BD1775">
        <v>0.01</v>
      </c>
      <c r="BE1775">
        <v>7.35</v>
      </c>
      <c r="BF1775">
        <v>0.01</v>
      </c>
      <c r="BG1775">
        <v>0.01</v>
      </c>
      <c r="BH1775">
        <v>0.01</v>
      </c>
      <c r="BI1775">
        <v>0.01</v>
      </c>
      <c r="BJ1775">
        <v>0.01</v>
      </c>
      <c r="BK1775">
        <v>0.74</v>
      </c>
      <c r="BL1775">
        <v>0.01</v>
      </c>
      <c r="BM1775">
        <v>1.68</v>
      </c>
      <c r="BN1775">
        <v>0.03</v>
      </c>
      <c r="BO1775">
        <v>0.01</v>
      </c>
      <c r="BP1775">
        <v>0.01</v>
      </c>
      <c r="BQ1775">
        <v>2.2000000000000002</v>
      </c>
      <c r="BR1775">
        <v>0.01</v>
      </c>
      <c r="BS1775">
        <v>0.01</v>
      </c>
      <c r="BT1775">
        <v>7.45</v>
      </c>
      <c r="BU1775">
        <v>21.04</v>
      </c>
      <c r="BV1775">
        <v>2.38</v>
      </c>
      <c r="BW1775">
        <v>16.5</v>
      </c>
      <c r="BX1775">
        <v>27.79</v>
      </c>
      <c r="BY1775">
        <v>27.67</v>
      </c>
      <c r="BZ1775">
        <v>13.21</v>
      </c>
      <c r="CA1775">
        <v>9.1999999999999993</v>
      </c>
      <c r="CB1775">
        <v>15.79</v>
      </c>
      <c r="CC1775">
        <v>30.69</v>
      </c>
      <c r="CD1775" t="s">
        <v>29</v>
      </c>
      <c r="CE1775" t="s">
        <v>29</v>
      </c>
      <c r="CF1775" t="s">
        <v>29</v>
      </c>
      <c r="CG1775" t="s">
        <v>29</v>
      </c>
      <c r="CH1775" t="s">
        <v>29</v>
      </c>
      <c r="CI1775" t="s">
        <v>29</v>
      </c>
    </row>
    <row r="1776" spans="1:87" x14ac:dyDescent="0.2">
      <c r="A1776" s="55">
        <v>44634</v>
      </c>
      <c r="B1776">
        <v>9.75</v>
      </c>
      <c r="C1776">
        <v>0.01</v>
      </c>
      <c r="D1776">
        <v>0.01</v>
      </c>
      <c r="E1776">
        <v>0.01</v>
      </c>
      <c r="F1776">
        <v>1.45</v>
      </c>
      <c r="G1776">
        <v>0.01</v>
      </c>
      <c r="H1776">
        <v>0.01</v>
      </c>
      <c r="I1776">
        <v>0.01</v>
      </c>
      <c r="J1776">
        <v>4.55</v>
      </c>
      <c r="K1776">
        <v>0.01</v>
      </c>
      <c r="L1776">
        <v>0.01</v>
      </c>
      <c r="M1776">
        <v>0.01</v>
      </c>
      <c r="N1776">
        <v>0.01</v>
      </c>
      <c r="O1776">
        <v>0.01</v>
      </c>
      <c r="P1776">
        <v>0.02</v>
      </c>
      <c r="Q1776">
        <v>2.2000000000000002</v>
      </c>
      <c r="R1776">
        <v>0.01</v>
      </c>
      <c r="S1776">
        <v>0.01</v>
      </c>
      <c r="T1776">
        <v>0.01</v>
      </c>
      <c r="U1776">
        <v>3.07</v>
      </c>
      <c r="V1776">
        <v>0.01</v>
      </c>
      <c r="W1776">
        <v>0.01</v>
      </c>
      <c r="X1776">
        <v>0.01</v>
      </c>
      <c r="Y1776">
        <v>0.01</v>
      </c>
      <c r="Z1776">
        <v>0.01</v>
      </c>
      <c r="AA1776">
        <v>6.72</v>
      </c>
      <c r="AB1776">
        <v>0.01</v>
      </c>
      <c r="AC1776">
        <v>7.8</v>
      </c>
      <c r="AD1776">
        <v>0.01</v>
      </c>
      <c r="AE1776">
        <v>0.01</v>
      </c>
      <c r="AF1776">
        <v>0.01</v>
      </c>
      <c r="AG1776">
        <v>0.01</v>
      </c>
      <c r="AH1776">
        <v>0.01</v>
      </c>
      <c r="AI1776">
        <v>14.27</v>
      </c>
      <c r="AJ1776">
        <v>1.7</v>
      </c>
      <c r="AK1776">
        <v>33.5</v>
      </c>
      <c r="AL1776">
        <v>0.01</v>
      </c>
      <c r="AM1776">
        <v>0.01</v>
      </c>
      <c r="AN1776">
        <v>0.01</v>
      </c>
      <c r="AO1776">
        <v>0.01</v>
      </c>
      <c r="AP1776">
        <v>0.01</v>
      </c>
      <c r="AQ1776">
        <v>0.01</v>
      </c>
      <c r="AR1776">
        <v>8.39</v>
      </c>
      <c r="AS1776">
        <v>0.01</v>
      </c>
      <c r="AT1776">
        <v>0.01</v>
      </c>
      <c r="AU1776">
        <v>0.01</v>
      </c>
      <c r="AV1776">
        <v>0.01</v>
      </c>
      <c r="AW1776">
        <v>0.01</v>
      </c>
      <c r="AX1776">
        <v>0.01</v>
      </c>
      <c r="AY1776">
        <v>99.57</v>
      </c>
      <c r="AZ1776">
        <v>0.02</v>
      </c>
      <c r="BA1776">
        <v>0.95</v>
      </c>
      <c r="BB1776">
        <v>0.01</v>
      </c>
      <c r="BC1776">
        <v>0.01</v>
      </c>
      <c r="BD1776">
        <v>0.01</v>
      </c>
      <c r="BE1776">
        <v>7.35</v>
      </c>
      <c r="BF1776">
        <v>0.01</v>
      </c>
      <c r="BG1776">
        <v>0.01</v>
      </c>
      <c r="BH1776">
        <v>0.01</v>
      </c>
      <c r="BI1776">
        <v>0.01</v>
      </c>
      <c r="BJ1776">
        <v>0.01</v>
      </c>
      <c r="BK1776">
        <v>0.74</v>
      </c>
      <c r="BL1776">
        <v>0.01</v>
      </c>
      <c r="BM1776">
        <v>1.68</v>
      </c>
      <c r="BN1776">
        <v>0.03</v>
      </c>
      <c r="BO1776">
        <v>0.01</v>
      </c>
      <c r="BP1776">
        <v>0.01</v>
      </c>
      <c r="BQ1776">
        <v>2.2000000000000002</v>
      </c>
      <c r="BR1776">
        <v>0.01</v>
      </c>
      <c r="BS1776">
        <v>0.01</v>
      </c>
      <c r="BT1776">
        <v>7.45</v>
      </c>
      <c r="BU1776">
        <v>21.04</v>
      </c>
      <c r="BV1776">
        <v>2.38</v>
      </c>
      <c r="BW1776">
        <v>18.36</v>
      </c>
      <c r="BX1776">
        <v>30.62</v>
      </c>
      <c r="BY1776">
        <v>29.21</v>
      </c>
      <c r="BZ1776">
        <v>14.08</v>
      </c>
      <c r="CA1776">
        <v>11.25</v>
      </c>
      <c r="CB1776">
        <v>18.52</v>
      </c>
      <c r="CC1776">
        <v>31.74</v>
      </c>
      <c r="CD1776" t="s">
        <v>29</v>
      </c>
      <c r="CE1776" t="s">
        <v>29</v>
      </c>
      <c r="CF1776" t="s">
        <v>29</v>
      </c>
      <c r="CG1776" t="s">
        <v>29</v>
      </c>
      <c r="CH1776" t="s">
        <v>29</v>
      </c>
      <c r="CI1776" t="s">
        <v>29</v>
      </c>
    </row>
    <row r="1777" spans="1:87" x14ac:dyDescent="0.2">
      <c r="A1777" s="55">
        <v>44635</v>
      </c>
      <c r="B1777">
        <v>9.75</v>
      </c>
      <c r="C1777">
        <v>0.01</v>
      </c>
      <c r="D1777">
        <v>0.01</v>
      </c>
      <c r="E1777">
        <v>0.01</v>
      </c>
      <c r="F1777">
        <v>1.45</v>
      </c>
      <c r="G1777">
        <v>0.01</v>
      </c>
      <c r="H1777">
        <v>0.01</v>
      </c>
      <c r="I1777">
        <v>0.01</v>
      </c>
      <c r="J1777">
        <v>4.55</v>
      </c>
      <c r="K1777">
        <v>0.01</v>
      </c>
      <c r="L1777">
        <v>0.01</v>
      </c>
      <c r="M1777">
        <v>0.01</v>
      </c>
      <c r="N1777">
        <v>0.01</v>
      </c>
      <c r="O1777">
        <v>0.01</v>
      </c>
      <c r="P1777">
        <v>0.02</v>
      </c>
      <c r="Q1777">
        <v>2.2000000000000002</v>
      </c>
      <c r="R1777">
        <v>0.01</v>
      </c>
      <c r="S1777">
        <v>0.01</v>
      </c>
      <c r="T1777">
        <v>0.01</v>
      </c>
      <c r="U1777">
        <v>3.07</v>
      </c>
      <c r="V1777">
        <v>0.01</v>
      </c>
      <c r="W1777">
        <v>0.01</v>
      </c>
      <c r="X1777">
        <v>0.01</v>
      </c>
      <c r="Y1777">
        <v>0.01</v>
      </c>
      <c r="Z1777">
        <v>0.01</v>
      </c>
      <c r="AA1777">
        <v>6.72</v>
      </c>
      <c r="AB1777">
        <v>0.01</v>
      </c>
      <c r="AC1777">
        <v>7.8</v>
      </c>
      <c r="AD1777">
        <v>0.01</v>
      </c>
      <c r="AE1777">
        <v>0.01</v>
      </c>
      <c r="AF1777">
        <v>0.01</v>
      </c>
      <c r="AG1777">
        <v>0.01</v>
      </c>
      <c r="AH1777">
        <v>0.01</v>
      </c>
      <c r="AI1777">
        <v>14.27</v>
      </c>
      <c r="AJ1777">
        <v>1.7</v>
      </c>
      <c r="AK1777">
        <v>33.5</v>
      </c>
      <c r="AL1777">
        <v>0.01</v>
      </c>
      <c r="AM1777">
        <v>0.01</v>
      </c>
      <c r="AN1777">
        <v>0.01</v>
      </c>
      <c r="AO1777">
        <v>0.01</v>
      </c>
      <c r="AP1777">
        <v>0.01</v>
      </c>
      <c r="AQ1777">
        <v>0.01</v>
      </c>
      <c r="AR1777">
        <v>8.39</v>
      </c>
      <c r="AS1777">
        <v>0.01</v>
      </c>
      <c r="AT1777">
        <v>0.01</v>
      </c>
      <c r="AU1777">
        <v>0.01</v>
      </c>
      <c r="AV1777">
        <v>0.01</v>
      </c>
      <c r="AW1777">
        <v>0.01</v>
      </c>
      <c r="AX1777">
        <v>0.01</v>
      </c>
      <c r="AY1777">
        <v>99.57</v>
      </c>
      <c r="AZ1777">
        <v>0.02</v>
      </c>
      <c r="BA1777">
        <v>0.95</v>
      </c>
      <c r="BB1777">
        <v>0.01</v>
      </c>
      <c r="BC1777">
        <v>0.01</v>
      </c>
      <c r="BD1777">
        <v>0.01</v>
      </c>
      <c r="BE1777">
        <v>7.35</v>
      </c>
      <c r="BF1777">
        <v>0.01</v>
      </c>
      <c r="BG1777">
        <v>0.01</v>
      </c>
      <c r="BH1777">
        <v>0.01</v>
      </c>
      <c r="BI1777">
        <v>0.01</v>
      </c>
      <c r="BJ1777">
        <v>0.01</v>
      </c>
      <c r="BK1777">
        <v>0.74</v>
      </c>
      <c r="BL1777">
        <v>0.01</v>
      </c>
      <c r="BM1777">
        <v>1.68</v>
      </c>
      <c r="BN1777">
        <v>0.03</v>
      </c>
      <c r="BO1777">
        <v>0.01</v>
      </c>
      <c r="BP1777">
        <v>0.01</v>
      </c>
      <c r="BQ1777">
        <v>2.2000000000000002</v>
      </c>
      <c r="BR1777">
        <v>0.01</v>
      </c>
      <c r="BS1777">
        <v>0.01</v>
      </c>
      <c r="BT1777">
        <v>7.45</v>
      </c>
      <c r="BU1777">
        <v>21.04</v>
      </c>
      <c r="BV1777">
        <v>2.38</v>
      </c>
      <c r="BW1777">
        <v>11.3</v>
      </c>
      <c r="BX1777">
        <v>25.63</v>
      </c>
      <c r="BY1777">
        <v>25.25</v>
      </c>
      <c r="BZ1777">
        <v>11.48</v>
      </c>
      <c r="CA1777">
        <v>9.8800000000000008</v>
      </c>
      <c r="CB1777">
        <v>15.67</v>
      </c>
      <c r="CC1777">
        <v>30.06</v>
      </c>
      <c r="CD1777" t="s">
        <v>29</v>
      </c>
      <c r="CE1777" t="s">
        <v>29</v>
      </c>
      <c r="CF1777" t="s">
        <v>29</v>
      </c>
      <c r="CG1777" t="s">
        <v>29</v>
      </c>
      <c r="CH1777" t="s">
        <v>29</v>
      </c>
      <c r="CI1777" t="s">
        <v>29</v>
      </c>
    </row>
    <row r="1778" spans="1:87" x14ac:dyDescent="0.2">
      <c r="A1778" s="55">
        <v>44636</v>
      </c>
      <c r="B1778">
        <v>9.75</v>
      </c>
      <c r="C1778">
        <v>0.01</v>
      </c>
      <c r="D1778">
        <v>0.01</v>
      </c>
      <c r="E1778">
        <v>0.01</v>
      </c>
      <c r="F1778">
        <v>1.45</v>
      </c>
      <c r="G1778">
        <v>0.01</v>
      </c>
      <c r="H1778">
        <v>0.01</v>
      </c>
      <c r="I1778">
        <v>0.01</v>
      </c>
      <c r="J1778">
        <v>4.55</v>
      </c>
      <c r="K1778">
        <v>0.01</v>
      </c>
      <c r="L1778">
        <v>0.01</v>
      </c>
      <c r="M1778">
        <v>0.01</v>
      </c>
      <c r="N1778">
        <v>0.01</v>
      </c>
      <c r="O1778">
        <v>0.01</v>
      </c>
      <c r="P1778">
        <v>0.02</v>
      </c>
      <c r="Q1778">
        <v>2.2000000000000002</v>
      </c>
      <c r="R1778">
        <v>0.01</v>
      </c>
      <c r="S1778">
        <v>0.01</v>
      </c>
      <c r="T1778">
        <v>0.01</v>
      </c>
      <c r="U1778">
        <v>3.07</v>
      </c>
      <c r="V1778">
        <v>0.01</v>
      </c>
      <c r="W1778">
        <v>0.01</v>
      </c>
      <c r="X1778">
        <v>0.01</v>
      </c>
      <c r="Y1778">
        <v>0.01</v>
      </c>
      <c r="Z1778">
        <v>0.01</v>
      </c>
      <c r="AA1778">
        <v>6.72</v>
      </c>
      <c r="AB1778">
        <v>0.01</v>
      </c>
      <c r="AC1778">
        <v>7.8</v>
      </c>
      <c r="AD1778">
        <v>0.01</v>
      </c>
      <c r="AE1778">
        <v>0.01</v>
      </c>
      <c r="AF1778">
        <v>0.01</v>
      </c>
      <c r="AG1778">
        <v>0.01</v>
      </c>
      <c r="AH1778">
        <v>0.01</v>
      </c>
      <c r="AI1778">
        <v>14.27</v>
      </c>
      <c r="AJ1778">
        <v>1.7</v>
      </c>
      <c r="AK1778">
        <v>33.5</v>
      </c>
      <c r="AL1778">
        <v>0.01</v>
      </c>
      <c r="AM1778">
        <v>0.01</v>
      </c>
      <c r="AN1778">
        <v>0.01</v>
      </c>
      <c r="AO1778">
        <v>0.01</v>
      </c>
      <c r="AP1778">
        <v>0.01</v>
      </c>
      <c r="AQ1778">
        <v>0.01</v>
      </c>
      <c r="AR1778">
        <v>8.39</v>
      </c>
      <c r="AS1778">
        <v>0.01</v>
      </c>
      <c r="AT1778">
        <v>0.01</v>
      </c>
      <c r="AU1778">
        <v>0.01</v>
      </c>
      <c r="AV1778">
        <v>0.01</v>
      </c>
      <c r="AW1778">
        <v>0.01</v>
      </c>
      <c r="AX1778">
        <v>0.01</v>
      </c>
      <c r="AY1778">
        <v>99.57</v>
      </c>
      <c r="AZ1778">
        <v>0.02</v>
      </c>
      <c r="BA1778">
        <v>0.95</v>
      </c>
      <c r="BB1778">
        <v>0.01</v>
      </c>
      <c r="BC1778">
        <v>0.01</v>
      </c>
      <c r="BD1778">
        <v>0.01</v>
      </c>
      <c r="BE1778">
        <v>7.35</v>
      </c>
      <c r="BF1778">
        <v>0.01</v>
      </c>
      <c r="BG1778">
        <v>0.01</v>
      </c>
      <c r="BH1778">
        <v>0.01</v>
      </c>
      <c r="BI1778">
        <v>0.01</v>
      </c>
      <c r="BJ1778">
        <v>0.01</v>
      </c>
      <c r="BK1778">
        <v>0.74</v>
      </c>
      <c r="BL1778">
        <v>0.01</v>
      </c>
      <c r="BM1778">
        <v>1.68</v>
      </c>
      <c r="BN1778">
        <v>0.03</v>
      </c>
      <c r="BO1778">
        <v>0.01</v>
      </c>
      <c r="BP1778">
        <v>0.01</v>
      </c>
      <c r="BQ1778">
        <v>2.2000000000000002</v>
      </c>
      <c r="BR1778">
        <v>0.01</v>
      </c>
      <c r="BS1778">
        <v>0.01</v>
      </c>
      <c r="BT1778">
        <v>7.45</v>
      </c>
      <c r="BU1778">
        <v>21.04</v>
      </c>
      <c r="BV1778">
        <v>2.38</v>
      </c>
      <c r="BW1778">
        <v>3.6</v>
      </c>
      <c r="BX1778">
        <v>17.48</v>
      </c>
      <c r="BY1778">
        <v>18.2</v>
      </c>
      <c r="BZ1778">
        <v>10.029999999999999</v>
      </c>
      <c r="CA1778">
        <v>8.3000000000000007</v>
      </c>
      <c r="CB1778">
        <v>12.54</v>
      </c>
      <c r="CC1778">
        <v>26.35</v>
      </c>
      <c r="CD1778" t="s">
        <v>29</v>
      </c>
      <c r="CE1778" t="s">
        <v>29</v>
      </c>
      <c r="CF1778" t="s">
        <v>29</v>
      </c>
      <c r="CG1778" t="s">
        <v>29</v>
      </c>
      <c r="CH1778" t="s">
        <v>29</v>
      </c>
      <c r="CI1778" t="s">
        <v>29</v>
      </c>
    </row>
    <row r="1779" spans="1:87" x14ac:dyDescent="0.2">
      <c r="A1779" s="55">
        <v>44637</v>
      </c>
      <c r="B1779">
        <v>9.75</v>
      </c>
      <c r="C1779">
        <v>0.01</v>
      </c>
      <c r="D1779">
        <v>0.01</v>
      </c>
      <c r="E1779">
        <v>0.01</v>
      </c>
      <c r="F1779">
        <v>1.45</v>
      </c>
      <c r="G1779">
        <v>0.01</v>
      </c>
      <c r="H1779">
        <v>0.01</v>
      </c>
      <c r="I1779">
        <v>0.01</v>
      </c>
      <c r="J1779">
        <v>4.55</v>
      </c>
      <c r="K1779">
        <v>0.01</v>
      </c>
      <c r="L1779">
        <v>0.01</v>
      </c>
      <c r="M1779">
        <v>0.01</v>
      </c>
      <c r="N1779">
        <v>0.01</v>
      </c>
      <c r="O1779">
        <v>0.01</v>
      </c>
      <c r="P1779">
        <v>0.02</v>
      </c>
      <c r="Q1779">
        <v>2.2000000000000002</v>
      </c>
      <c r="R1779">
        <v>0.01</v>
      </c>
      <c r="S1779">
        <v>0.01</v>
      </c>
      <c r="T1779">
        <v>0.01</v>
      </c>
      <c r="U1779">
        <v>3.07</v>
      </c>
      <c r="V1779">
        <v>0.01</v>
      </c>
      <c r="W1779">
        <v>0.01</v>
      </c>
      <c r="X1779">
        <v>0.01</v>
      </c>
      <c r="Y1779">
        <v>0.01</v>
      </c>
      <c r="Z1779">
        <v>0.01</v>
      </c>
      <c r="AA1779">
        <v>6.72</v>
      </c>
      <c r="AB1779">
        <v>0.01</v>
      </c>
      <c r="AC1779">
        <v>7.8</v>
      </c>
      <c r="AD1779">
        <v>0.01</v>
      </c>
      <c r="AE1779">
        <v>0.01</v>
      </c>
      <c r="AF1779">
        <v>0.01</v>
      </c>
      <c r="AG1779">
        <v>0.01</v>
      </c>
      <c r="AH1779">
        <v>0.01</v>
      </c>
      <c r="AI1779">
        <v>14.27</v>
      </c>
      <c r="AJ1779">
        <v>1.7</v>
      </c>
      <c r="AK1779">
        <v>33.5</v>
      </c>
      <c r="AL1779">
        <v>0.01</v>
      </c>
      <c r="AM1779">
        <v>0.01</v>
      </c>
      <c r="AN1779">
        <v>0.01</v>
      </c>
      <c r="AO1779">
        <v>0.01</v>
      </c>
      <c r="AP1779">
        <v>0.01</v>
      </c>
      <c r="AQ1779">
        <v>0.01</v>
      </c>
      <c r="AR1779">
        <v>8.39</v>
      </c>
      <c r="AS1779">
        <v>0.01</v>
      </c>
      <c r="AT1779">
        <v>0.01</v>
      </c>
      <c r="AU1779">
        <v>0.01</v>
      </c>
      <c r="AV1779">
        <v>0.01</v>
      </c>
      <c r="AW1779">
        <v>0.01</v>
      </c>
      <c r="AX1779">
        <v>0.01</v>
      </c>
      <c r="AY1779">
        <v>99.57</v>
      </c>
      <c r="AZ1779">
        <v>0.02</v>
      </c>
      <c r="BA1779">
        <v>0.95</v>
      </c>
      <c r="BB1779">
        <v>0.01</v>
      </c>
      <c r="BC1779">
        <v>0.01</v>
      </c>
      <c r="BD1779">
        <v>0.01</v>
      </c>
      <c r="BE1779">
        <v>7.35</v>
      </c>
      <c r="BF1779">
        <v>0.01</v>
      </c>
      <c r="BG1779">
        <v>0.01</v>
      </c>
      <c r="BH1779">
        <v>0.01</v>
      </c>
      <c r="BI1779">
        <v>0.01</v>
      </c>
      <c r="BJ1779">
        <v>0.01</v>
      </c>
      <c r="BK1779">
        <v>0.74</v>
      </c>
      <c r="BL1779">
        <v>0.01</v>
      </c>
      <c r="BM1779">
        <v>1.68</v>
      </c>
      <c r="BN1779">
        <v>0.03</v>
      </c>
      <c r="BO1779">
        <v>0.01</v>
      </c>
      <c r="BP1779">
        <v>0.01</v>
      </c>
      <c r="BQ1779">
        <v>2.2000000000000002</v>
      </c>
      <c r="BR1779">
        <v>0.01</v>
      </c>
      <c r="BS1779">
        <v>0.01</v>
      </c>
      <c r="BT1779">
        <v>7.45</v>
      </c>
      <c r="BU1779">
        <v>21.04</v>
      </c>
      <c r="BV1779">
        <v>2.38</v>
      </c>
      <c r="BW1779">
        <v>0.92</v>
      </c>
      <c r="BX1779">
        <v>12.41</v>
      </c>
      <c r="BY1779">
        <v>15.01</v>
      </c>
      <c r="BZ1779">
        <v>7.35</v>
      </c>
      <c r="CA1779">
        <v>6.06</v>
      </c>
      <c r="CB1779">
        <v>11.05</v>
      </c>
      <c r="CC1779">
        <v>22.49</v>
      </c>
      <c r="CD1779" t="s">
        <v>29</v>
      </c>
      <c r="CE1779" t="s">
        <v>29</v>
      </c>
      <c r="CF1779" t="s">
        <v>29</v>
      </c>
      <c r="CG1779" t="s">
        <v>29</v>
      </c>
      <c r="CH1779" t="s">
        <v>29</v>
      </c>
      <c r="CI1779" t="s">
        <v>29</v>
      </c>
    </row>
    <row r="1780" spans="1:87" x14ac:dyDescent="0.2">
      <c r="A1780" s="55">
        <v>44638</v>
      </c>
      <c r="B1780">
        <v>9.75</v>
      </c>
      <c r="C1780">
        <v>0.01</v>
      </c>
      <c r="D1780">
        <v>0.01</v>
      </c>
      <c r="E1780">
        <v>0.01</v>
      </c>
      <c r="F1780">
        <v>1.45</v>
      </c>
      <c r="G1780">
        <v>0.01</v>
      </c>
      <c r="H1780">
        <v>0.01</v>
      </c>
      <c r="I1780">
        <v>0.01</v>
      </c>
      <c r="J1780">
        <v>4.55</v>
      </c>
      <c r="K1780">
        <v>0.01</v>
      </c>
      <c r="L1780">
        <v>0.01</v>
      </c>
      <c r="M1780">
        <v>0.01</v>
      </c>
      <c r="N1780">
        <v>0.01</v>
      </c>
      <c r="O1780">
        <v>0.01</v>
      </c>
      <c r="P1780">
        <v>0.02</v>
      </c>
      <c r="Q1780">
        <v>2.2000000000000002</v>
      </c>
      <c r="R1780">
        <v>0.01</v>
      </c>
      <c r="S1780">
        <v>0.01</v>
      </c>
      <c r="T1780">
        <v>0.01</v>
      </c>
      <c r="U1780">
        <v>3.07</v>
      </c>
      <c r="V1780">
        <v>0.01</v>
      </c>
      <c r="W1780">
        <v>0.01</v>
      </c>
      <c r="X1780">
        <v>0.01</v>
      </c>
      <c r="Y1780">
        <v>0.01</v>
      </c>
      <c r="Z1780">
        <v>0.01</v>
      </c>
      <c r="AA1780">
        <v>6.72</v>
      </c>
      <c r="AB1780">
        <v>0.01</v>
      </c>
      <c r="AC1780">
        <v>7.8</v>
      </c>
      <c r="AD1780">
        <v>0.01</v>
      </c>
      <c r="AE1780">
        <v>0.01</v>
      </c>
      <c r="AF1780">
        <v>0.01</v>
      </c>
      <c r="AG1780">
        <v>0.01</v>
      </c>
      <c r="AH1780">
        <v>0.01</v>
      </c>
      <c r="AI1780">
        <v>14.27</v>
      </c>
      <c r="AJ1780">
        <v>1.7</v>
      </c>
      <c r="AK1780">
        <v>33.5</v>
      </c>
      <c r="AL1780">
        <v>0.01</v>
      </c>
      <c r="AM1780">
        <v>0.01</v>
      </c>
      <c r="AN1780">
        <v>0.01</v>
      </c>
      <c r="AO1780">
        <v>0.01</v>
      </c>
      <c r="AP1780">
        <v>0.01</v>
      </c>
      <c r="AQ1780">
        <v>0.01</v>
      </c>
      <c r="AR1780">
        <v>8.39</v>
      </c>
      <c r="AS1780">
        <v>0.01</v>
      </c>
      <c r="AT1780">
        <v>0.01</v>
      </c>
      <c r="AU1780">
        <v>0.01</v>
      </c>
      <c r="AV1780">
        <v>0.01</v>
      </c>
      <c r="AW1780">
        <v>0.01</v>
      </c>
      <c r="AX1780">
        <v>0.01</v>
      </c>
      <c r="AY1780">
        <v>99.57</v>
      </c>
      <c r="AZ1780">
        <v>0.02</v>
      </c>
      <c r="BA1780">
        <v>0.95</v>
      </c>
      <c r="BB1780">
        <v>0.01</v>
      </c>
      <c r="BC1780">
        <v>0.01</v>
      </c>
      <c r="BD1780">
        <v>0.01</v>
      </c>
      <c r="BE1780">
        <v>7.35</v>
      </c>
      <c r="BF1780">
        <v>0.01</v>
      </c>
      <c r="BG1780">
        <v>0.01</v>
      </c>
      <c r="BH1780">
        <v>0.01</v>
      </c>
      <c r="BI1780">
        <v>0.01</v>
      </c>
      <c r="BJ1780">
        <v>0.01</v>
      </c>
      <c r="BK1780">
        <v>0.74</v>
      </c>
      <c r="BL1780">
        <v>0.01</v>
      </c>
      <c r="BM1780">
        <v>1.68</v>
      </c>
      <c r="BN1780">
        <v>0.03</v>
      </c>
      <c r="BO1780">
        <v>0.01</v>
      </c>
      <c r="BP1780">
        <v>0.01</v>
      </c>
      <c r="BQ1780">
        <v>2.2000000000000002</v>
      </c>
      <c r="BR1780">
        <v>0.01</v>
      </c>
      <c r="BS1780">
        <v>0.01</v>
      </c>
      <c r="BT1780">
        <v>7.45</v>
      </c>
      <c r="BU1780">
        <v>21.04</v>
      </c>
      <c r="BV1780">
        <v>2.38</v>
      </c>
      <c r="BW1780">
        <v>0.01</v>
      </c>
      <c r="BX1780">
        <v>9.3000000000000007</v>
      </c>
      <c r="BY1780">
        <v>12.16</v>
      </c>
      <c r="BZ1780">
        <v>6.33</v>
      </c>
      <c r="CA1780">
        <v>5.42</v>
      </c>
      <c r="CB1780">
        <v>11.05</v>
      </c>
      <c r="CC1780">
        <v>21.59</v>
      </c>
      <c r="CD1780" t="s">
        <v>29</v>
      </c>
      <c r="CE1780" t="s">
        <v>29</v>
      </c>
      <c r="CF1780" t="s">
        <v>29</v>
      </c>
      <c r="CG1780" t="s">
        <v>29</v>
      </c>
      <c r="CH1780" t="s">
        <v>29</v>
      </c>
      <c r="CI1780" t="s">
        <v>29</v>
      </c>
    </row>
    <row r="1781" spans="1:87" x14ac:dyDescent="0.2">
      <c r="A1781" s="55">
        <v>44641</v>
      </c>
      <c r="B1781">
        <v>9.75</v>
      </c>
      <c r="C1781">
        <v>0.01</v>
      </c>
      <c r="D1781">
        <v>0.01</v>
      </c>
      <c r="E1781">
        <v>0.01</v>
      </c>
      <c r="F1781">
        <v>1.45</v>
      </c>
      <c r="G1781">
        <v>0.01</v>
      </c>
      <c r="H1781">
        <v>0.01</v>
      </c>
      <c r="I1781">
        <v>0.01</v>
      </c>
      <c r="J1781">
        <v>4.55</v>
      </c>
      <c r="K1781">
        <v>0.01</v>
      </c>
      <c r="L1781">
        <v>0.01</v>
      </c>
      <c r="M1781">
        <v>0.01</v>
      </c>
      <c r="N1781">
        <v>0.01</v>
      </c>
      <c r="O1781">
        <v>0.01</v>
      </c>
      <c r="P1781">
        <v>0.02</v>
      </c>
      <c r="Q1781">
        <v>2.2000000000000002</v>
      </c>
      <c r="R1781">
        <v>0.01</v>
      </c>
      <c r="S1781">
        <v>0.01</v>
      </c>
      <c r="T1781">
        <v>0.01</v>
      </c>
      <c r="U1781">
        <v>3.07</v>
      </c>
      <c r="V1781">
        <v>0.01</v>
      </c>
      <c r="W1781">
        <v>0.01</v>
      </c>
      <c r="X1781">
        <v>0.01</v>
      </c>
      <c r="Y1781">
        <v>0.01</v>
      </c>
      <c r="Z1781">
        <v>0.01</v>
      </c>
      <c r="AA1781">
        <v>6.72</v>
      </c>
      <c r="AB1781">
        <v>0.01</v>
      </c>
      <c r="AC1781">
        <v>7.8</v>
      </c>
      <c r="AD1781">
        <v>0.01</v>
      </c>
      <c r="AE1781">
        <v>0.01</v>
      </c>
      <c r="AF1781">
        <v>0.01</v>
      </c>
      <c r="AG1781">
        <v>0.01</v>
      </c>
      <c r="AH1781">
        <v>0.01</v>
      </c>
      <c r="AI1781">
        <v>14.27</v>
      </c>
      <c r="AJ1781">
        <v>1.7</v>
      </c>
      <c r="AK1781">
        <v>33.5</v>
      </c>
      <c r="AL1781">
        <v>0.01</v>
      </c>
      <c r="AM1781">
        <v>0.01</v>
      </c>
      <c r="AN1781">
        <v>0.01</v>
      </c>
      <c r="AO1781">
        <v>0.01</v>
      </c>
      <c r="AP1781">
        <v>0.01</v>
      </c>
      <c r="AQ1781">
        <v>0.01</v>
      </c>
      <c r="AR1781">
        <v>8.39</v>
      </c>
      <c r="AS1781">
        <v>0.01</v>
      </c>
      <c r="AT1781">
        <v>0.01</v>
      </c>
      <c r="AU1781">
        <v>0.01</v>
      </c>
      <c r="AV1781">
        <v>0.01</v>
      </c>
      <c r="AW1781">
        <v>0.01</v>
      </c>
      <c r="AX1781">
        <v>0.01</v>
      </c>
      <c r="AY1781">
        <v>99.57</v>
      </c>
      <c r="AZ1781">
        <v>0.02</v>
      </c>
      <c r="BA1781">
        <v>0.95</v>
      </c>
      <c r="BB1781">
        <v>0.01</v>
      </c>
      <c r="BC1781">
        <v>0.01</v>
      </c>
      <c r="BD1781">
        <v>0.01</v>
      </c>
      <c r="BE1781">
        <v>7.35</v>
      </c>
      <c r="BF1781">
        <v>0.01</v>
      </c>
      <c r="BG1781">
        <v>0.01</v>
      </c>
      <c r="BH1781">
        <v>0.01</v>
      </c>
      <c r="BI1781">
        <v>0.01</v>
      </c>
      <c r="BJ1781">
        <v>0.01</v>
      </c>
      <c r="BK1781">
        <v>0.74</v>
      </c>
      <c r="BL1781">
        <v>0.01</v>
      </c>
      <c r="BM1781">
        <v>1.68</v>
      </c>
      <c r="BN1781">
        <v>0.03</v>
      </c>
      <c r="BO1781">
        <v>0.01</v>
      </c>
      <c r="BP1781">
        <v>0.01</v>
      </c>
      <c r="BQ1781">
        <v>2.2000000000000002</v>
      </c>
      <c r="BR1781">
        <v>0.01</v>
      </c>
      <c r="BS1781">
        <v>0.01</v>
      </c>
      <c r="BT1781">
        <v>7.45</v>
      </c>
      <c r="BU1781">
        <v>21.04</v>
      </c>
      <c r="BV1781">
        <v>2.38</v>
      </c>
      <c r="BW1781">
        <v>0.01</v>
      </c>
      <c r="BX1781">
        <v>8.68</v>
      </c>
      <c r="BY1781">
        <v>12.08</v>
      </c>
      <c r="BZ1781">
        <v>6.14</v>
      </c>
      <c r="CA1781">
        <v>5.08</v>
      </c>
      <c r="CB1781">
        <v>9.4700000000000006</v>
      </c>
      <c r="CC1781">
        <v>20.27</v>
      </c>
      <c r="CD1781" t="s">
        <v>29</v>
      </c>
      <c r="CE1781" t="s">
        <v>29</v>
      </c>
      <c r="CF1781" t="s">
        <v>29</v>
      </c>
      <c r="CG1781" t="s">
        <v>29</v>
      </c>
      <c r="CH1781" t="s">
        <v>29</v>
      </c>
      <c r="CI1781" t="s">
        <v>29</v>
      </c>
    </row>
    <row r="1782" spans="1:87" x14ac:dyDescent="0.2">
      <c r="A1782" s="55">
        <v>44642</v>
      </c>
      <c r="B1782">
        <v>9.75</v>
      </c>
      <c r="C1782">
        <v>0.01</v>
      </c>
      <c r="D1782">
        <v>0.01</v>
      </c>
      <c r="E1782">
        <v>0.01</v>
      </c>
      <c r="F1782">
        <v>1.45</v>
      </c>
      <c r="G1782">
        <v>0.01</v>
      </c>
      <c r="H1782">
        <v>0.01</v>
      </c>
      <c r="I1782">
        <v>0.01</v>
      </c>
      <c r="J1782">
        <v>4.55</v>
      </c>
      <c r="K1782">
        <v>0.01</v>
      </c>
      <c r="L1782">
        <v>0.01</v>
      </c>
      <c r="M1782">
        <v>0.01</v>
      </c>
      <c r="N1782">
        <v>0.01</v>
      </c>
      <c r="O1782">
        <v>0.01</v>
      </c>
      <c r="P1782">
        <v>0.02</v>
      </c>
      <c r="Q1782">
        <v>2.2000000000000002</v>
      </c>
      <c r="R1782">
        <v>0.01</v>
      </c>
      <c r="S1782">
        <v>0.01</v>
      </c>
      <c r="T1782">
        <v>0.01</v>
      </c>
      <c r="U1782">
        <v>3.07</v>
      </c>
      <c r="V1782">
        <v>0.01</v>
      </c>
      <c r="W1782">
        <v>0.01</v>
      </c>
      <c r="X1782">
        <v>0.01</v>
      </c>
      <c r="Y1782">
        <v>0.01</v>
      </c>
      <c r="Z1782">
        <v>0.01</v>
      </c>
      <c r="AA1782">
        <v>6.72</v>
      </c>
      <c r="AB1782">
        <v>0.01</v>
      </c>
      <c r="AC1782">
        <v>7.8</v>
      </c>
      <c r="AD1782">
        <v>0.01</v>
      </c>
      <c r="AE1782">
        <v>0.01</v>
      </c>
      <c r="AF1782">
        <v>0.01</v>
      </c>
      <c r="AG1782">
        <v>0.01</v>
      </c>
      <c r="AH1782">
        <v>0.01</v>
      </c>
      <c r="AI1782">
        <v>14.27</v>
      </c>
      <c r="AJ1782">
        <v>1.7</v>
      </c>
      <c r="AK1782">
        <v>33.5</v>
      </c>
      <c r="AL1782">
        <v>0.01</v>
      </c>
      <c r="AM1782">
        <v>0.01</v>
      </c>
      <c r="AN1782">
        <v>0.01</v>
      </c>
      <c r="AO1782">
        <v>0.01</v>
      </c>
      <c r="AP1782">
        <v>0.01</v>
      </c>
      <c r="AQ1782">
        <v>0.01</v>
      </c>
      <c r="AR1782">
        <v>8.39</v>
      </c>
      <c r="AS1782">
        <v>0.01</v>
      </c>
      <c r="AT1782">
        <v>0.01</v>
      </c>
      <c r="AU1782">
        <v>0.01</v>
      </c>
      <c r="AV1782">
        <v>0.01</v>
      </c>
      <c r="AW1782">
        <v>0.01</v>
      </c>
      <c r="AX1782">
        <v>0.01</v>
      </c>
      <c r="AY1782">
        <v>99.57</v>
      </c>
      <c r="AZ1782">
        <v>0.02</v>
      </c>
      <c r="BA1782">
        <v>0.95</v>
      </c>
      <c r="BB1782">
        <v>0.01</v>
      </c>
      <c r="BC1782">
        <v>0.01</v>
      </c>
      <c r="BD1782">
        <v>0.01</v>
      </c>
      <c r="BE1782">
        <v>7.35</v>
      </c>
      <c r="BF1782">
        <v>0.01</v>
      </c>
      <c r="BG1782">
        <v>0.01</v>
      </c>
      <c r="BH1782">
        <v>0.01</v>
      </c>
      <c r="BI1782">
        <v>0.01</v>
      </c>
      <c r="BJ1782">
        <v>0.01</v>
      </c>
      <c r="BK1782">
        <v>0.74</v>
      </c>
      <c r="BL1782">
        <v>0.01</v>
      </c>
      <c r="BM1782">
        <v>1.68</v>
      </c>
      <c r="BN1782">
        <v>0.03</v>
      </c>
      <c r="BO1782">
        <v>0.01</v>
      </c>
      <c r="BP1782">
        <v>0.01</v>
      </c>
      <c r="BQ1782">
        <v>2.2000000000000002</v>
      </c>
      <c r="BR1782">
        <v>0.01</v>
      </c>
      <c r="BS1782">
        <v>0.01</v>
      </c>
      <c r="BT1782">
        <v>7.45</v>
      </c>
      <c r="BU1782">
        <v>21.04</v>
      </c>
      <c r="BV1782">
        <v>2.38</v>
      </c>
      <c r="BW1782">
        <v>0.01</v>
      </c>
      <c r="BX1782">
        <v>6.46</v>
      </c>
      <c r="BY1782">
        <v>9.89</v>
      </c>
      <c r="BZ1782">
        <v>4.91</v>
      </c>
      <c r="CA1782">
        <v>4.1399999999999997</v>
      </c>
      <c r="CB1782">
        <v>8.35</v>
      </c>
      <c r="CC1782">
        <v>20.27</v>
      </c>
      <c r="CD1782" t="s">
        <v>29</v>
      </c>
      <c r="CE1782" t="s">
        <v>29</v>
      </c>
      <c r="CF1782" t="s">
        <v>29</v>
      </c>
      <c r="CG1782" t="s">
        <v>29</v>
      </c>
      <c r="CH1782" t="s">
        <v>29</v>
      </c>
      <c r="CI1782" t="s">
        <v>29</v>
      </c>
    </row>
    <row r="1783" spans="1:87" x14ac:dyDescent="0.2">
      <c r="A1783" s="55">
        <v>44643</v>
      </c>
      <c r="B1783">
        <v>9.75</v>
      </c>
      <c r="C1783">
        <v>0.01</v>
      </c>
      <c r="D1783">
        <v>0.01</v>
      </c>
      <c r="E1783">
        <v>0.01</v>
      </c>
      <c r="F1783">
        <v>1.45</v>
      </c>
      <c r="G1783">
        <v>0.01</v>
      </c>
      <c r="H1783">
        <v>0.01</v>
      </c>
      <c r="I1783">
        <v>0.01</v>
      </c>
      <c r="J1783">
        <v>4.55</v>
      </c>
      <c r="K1783">
        <v>0.01</v>
      </c>
      <c r="L1783">
        <v>0.01</v>
      </c>
      <c r="M1783">
        <v>0.01</v>
      </c>
      <c r="N1783">
        <v>0.01</v>
      </c>
      <c r="O1783">
        <v>0.01</v>
      </c>
      <c r="P1783">
        <v>0.02</v>
      </c>
      <c r="Q1783">
        <v>2.2000000000000002</v>
      </c>
      <c r="R1783">
        <v>0.01</v>
      </c>
      <c r="S1783">
        <v>0.01</v>
      </c>
      <c r="T1783">
        <v>0.01</v>
      </c>
      <c r="U1783">
        <v>3.07</v>
      </c>
      <c r="V1783">
        <v>0.01</v>
      </c>
      <c r="W1783">
        <v>0.01</v>
      </c>
      <c r="X1783">
        <v>0.01</v>
      </c>
      <c r="Y1783">
        <v>0.01</v>
      </c>
      <c r="Z1783">
        <v>0.01</v>
      </c>
      <c r="AA1783">
        <v>6.72</v>
      </c>
      <c r="AB1783">
        <v>0.01</v>
      </c>
      <c r="AC1783">
        <v>7.8</v>
      </c>
      <c r="AD1783">
        <v>0.01</v>
      </c>
      <c r="AE1783">
        <v>0.01</v>
      </c>
      <c r="AF1783">
        <v>0.01</v>
      </c>
      <c r="AG1783">
        <v>0.01</v>
      </c>
      <c r="AH1783">
        <v>0.01</v>
      </c>
      <c r="AI1783">
        <v>14.27</v>
      </c>
      <c r="AJ1783">
        <v>1.7</v>
      </c>
      <c r="AK1783">
        <v>33.5</v>
      </c>
      <c r="AL1783">
        <v>0.01</v>
      </c>
      <c r="AM1783">
        <v>0.01</v>
      </c>
      <c r="AN1783">
        <v>0.01</v>
      </c>
      <c r="AO1783">
        <v>0.01</v>
      </c>
      <c r="AP1783">
        <v>0.01</v>
      </c>
      <c r="AQ1783">
        <v>0.01</v>
      </c>
      <c r="AR1783">
        <v>8.39</v>
      </c>
      <c r="AS1783">
        <v>0.01</v>
      </c>
      <c r="AT1783">
        <v>0.01</v>
      </c>
      <c r="AU1783">
        <v>0.01</v>
      </c>
      <c r="AV1783">
        <v>0.01</v>
      </c>
      <c r="AW1783">
        <v>0.01</v>
      </c>
      <c r="AX1783">
        <v>0.01</v>
      </c>
      <c r="AY1783">
        <v>99.57</v>
      </c>
      <c r="AZ1783">
        <v>0.02</v>
      </c>
      <c r="BA1783">
        <v>0.95</v>
      </c>
      <c r="BB1783">
        <v>0.01</v>
      </c>
      <c r="BC1783">
        <v>0.01</v>
      </c>
      <c r="BD1783">
        <v>0.01</v>
      </c>
      <c r="BE1783">
        <v>7.35</v>
      </c>
      <c r="BF1783">
        <v>0.01</v>
      </c>
      <c r="BG1783">
        <v>0.01</v>
      </c>
      <c r="BH1783">
        <v>0.01</v>
      </c>
      <c r="BI1783">
        <v>0.01</v>
      </c>
      <c r="BJ1783">
        <v>0.01</v>
      </c>
      <c r="BK1783">
        <v>0.74</v>
      </c>
      <c r="BL1783">
        <v>0.01</v>
      </c>
      <c r="BM1783">
        <v>1.68</v>
      </c>
      <c r="BN1783">
        <v>0.03</v>
      </c>
      <c r="BO1783">
        <v>0.01</v>
      </c>
      <c r="BP1783">
        <v>0.01</v>
      </c>
      <c r="BQ1783">
        <v>2.2000000000000002</v>
      </c>
      <c r="BR1783">
        <v>0.01</v>
      </c>
      <c r="BS1783">
        <v>0.01</v>
      </c>
      <c r="BT1783">
        <v>7.45</v>
      </c>
      <c r="BU1783">
        <v>21.04</v>
      </c>
      <c r="BV1783">
        <v>2.38</v>
      </c>
      <c r="BW1783">
        <v>0.01</v>
      </c>
      <c r="BX1783">
        <v>8.6999999999999993</v>
      </c>
      <c r="BY1783">
        <v>11.71</v>
      </c>
      <c r="BZ1783">
        <v>5.43</v>
      </c>
      <c r="CA1783">
        <v>4.47</v>
      </c>
      <c r="CB1783">
        <v>9.1</v>
      </c>
      <c r="CC1783">
        <v>20.27</v>
      </c>
      <c r="CD1783" t="s">
        <v>29</v>
      </c>
      <c r="CE1783" t="s">
        <v>29</v>
      </c>
      <c r="CF1783" t="s">
        <v>29</v>
      </c>
      <c r="CG1783" t="s">
        <v>29</v>
      </c>
      <c r="CH1783" t="s">
        <v>29</v>
      </c>
      <c r="CI1783" t="s">
        <v>29</v>
      </c>
    </row>
    <row r="1784" spans="1:87" x14ac:dyDescent="0.2">
      <c r="A1784" s="55">
        <v>44644</v>
      </c>
      <c r="B1784">
        <v>9.75</v>
      </c>
      <c r="C1784">
        <v>0.01</v>
      </c>
      <c r="D1784">
        <v>0.01</v>
      </c>
      <c r="E1784">
        <v>0.01</v>
      </c>
      <c r="F1784">
        <v>1.45</v>
      </c>
      <c r="G1784">
        <v>0.01</v>
      </c>
      <c r="H1784">
        <v>0.01</v>
      </c>
      <c r="I1784">
        <v>0.01</v>
      </c>
      <c r="J1784">
        <v>4.55</v>
      </c>
      <c r="K1784">
        <v>0.01</v>
      </c>
      <c r="L1784">
        <v>0.01</v>
      </c>
      <c r="M1784">
        <v>0.01</v>
      </c>
      <c r="N1784">
        <v>0.01</v>
      </c>
      <c r="O1784">
        <v>0.01</v>
      </c>
      <c r="P1784">
        <v>0.02</v>
      </c>
      <c r="Q1784">
        <v>2.2000000000000002</v>
      </c>
      <c r="R1784">
        <v>0.01</v>
      </c>
      <c r="S1784">
        <v>0.01</v>
      </c>
      <c r="T1784">
        <v>0.01</v>
      </c>
      <c r="U1784">
        <v>3.07</v>
      </c>
      <c r="V1784">
        <v>0.01</v>
      </c>
      <c r="W1784">
        <v>0.01</v>
      </c>
      <c r="X1784">
        <v>0.01</v>
      </c>
      <c r="Y1784">
        <v>0.01</v>
      </c>
      <c r="Z1784">
        <v>0.01</v>
      </c>
      <c r="AA1784">
        <v>6.72</v>
      </c>
      <c r="AB1784">
        <v>0.01</v>
      </c>
      <c r="AC1784">
        <v>7.8</v>
      </c>
      <c r="AD1784">
        <v>0.01</v>
      </c>
      <c r="AE1784">
        <v>0.01</v>
      </c>
      <c r="AF1784">
        <v>0.01</v>
      </c>
      <c r="AG1784">
        <v>0.01</v>
      </c>
      <c r="AH1784">
        <v>0.01</v>
      </c>
      <c r="AI1784">
        <v>14.27</v>
      </c>
      <c r="AJ1784">
        <v>1.7</v>
      </c>
      <c r="AK1784">
        <v>33.5</v>
      </c>
      <c r="AL1784">
        <v>0.01</v>
      </c>
      <c r="AM1784">
        <v>0.01</v>
      </c>
      <c r="AN1784">
        <v>0.01</v>
      </c>
      <c r="AO1784">
        <v>0.01</v>
      </c>
      <c r="AP1784">
        <v>0.01</v>
      </c>
      <c r="AQ1784">
        <v>0.01</v>
      </c>
      <c r="AR1784">
        <v>8.39</v>
      </c>
      <c r="AS1784">
        <v>0.01</v>
      </c>
      <c r="AT1784">
        <v>0.01</v>
      </c>
      <c r="AU1784">
        <v>0.01</v>
      </c>
      <c r="AV1784">
        <v>0.01</v>
      </c>
      <c r="AW1784">
        <v>0.01</v>
      </c>
      <c r="AX1784">
        <v>0.01</v>
      </c>
      <c r="AY1784">
        <v>99.57</v>
      </c>
      <c r="AZ1784">
        <v>0.02</v>
      </c>
      <c r="BA1784">
        <v>0.95</v>
      </c>
      <c r="BB1784">
        <v>0.01</v>
      </c>
      <c r="BC1784">
        <v>0.01</v>
      </c>
      <c r="BD1784">
        <v>0.01</v>
      </c>
      <c r="BE1784">
        <v>7.35</v>
      </c>
      <c r="BF1784">
        <v>0.01</v>
      </c>
      <c r="BG1784">
        <v>0.01</v>
      </c>
      <c r="BH1784">
        <v>0.01</v>
      </c>
      <c r="BI1784">
        <v>0.01</v>
      </c>
      <c r="BJ1784">
        <v>0.01</v>
      </c>
      <c r="BK1784">
        <v>0.74</v>
      </c>
      <c r="BL1784">
        <v>0.01</v>
      </c>
      <c r="BM1784">
        <v>1.68</v>
      </c>
      <c r="BN1784">
        <v>0.03</v>
      </c>
      <c r="BO1784">
        <v>0.01</v>
      </c>
      <c r="BP1784">
        <v>0.01</v>
      </c>
      <c r="BQ1784">
        <v>2.2000000000000002</v>
      </c>
      <c r="BR1784">
        <v>0.01</v>
      </c>
      <c r="BS1784">
        <v>0.01</v>
      </c>
      <c r="BT1784">
        <v>7.45</v>
      </c>
      <c r="BU1784">
        <v>21.04</v>
      </c>
      <c r="BV1784">
        <v>2.38</v>
      </c>
      <c r="BW1784">
        <v>0.01</v>
      </c>
      <c r="BX1784">
        <v>5.59</v>
      </c>
      <c r="BY1784">
        <v>9.19</v>
      </c>
      <c r="BZ1784">
        <v>4.7300000000000004</v>
      </c>
      <c r="CA1784">
        <v>3.91</v>
      </c>
      <c r="CB1784">
        <v>8.2200000000000006</v>
      </c>
      <c r="CC1784">
        <v>17.5</v>
      </c>
      <c r="CD1784" t="s">
        <v>29</v>
      </c>
      <c r="CE1784" t="s">
        <v>29</v>
      </c>
      <c r="CF1784" t="s">
        <v>29</v>
      </c>
      <c r="CG1784" t="s">
        <v>29</v>
      </c>
      <c r="CH1784" t="s">
        <v>29</v>
      </c>
      <c r="CI1784" t="s">
        <v>29</v>
      </c>
    </row>
    <row r="1785" spans="1:87" x14ac:dyDescent="0.2">
      <c r="A1785" s="55">
        <v>44645</v>
      </c>
      <c r="B1785">
        <v>9.75</v>
      </c>
      <c r="C1785">
        <v>0.01</v>
      </c>
      <c r="D1785">
        <v>0.01</v>
      </c>
      <c r="E1785">
        <v>0.01</v>
      </c>
      <c r="F1785">
        <v>1.45</v>
      </c>
      <c r="G1785">
        <v>0.01</v>
      </c>
      <c r="H1785">
        <v>0.01</v>
      </c>
      <c r="I1785">
        <v>0.01</v>
      </c>
      <c r="J1785">
        <v>4.55</v>
      </c>
      <c r="K1785">
        <v>0.01</v>
      </c>
      <c r="L1785">
        <v>0.01</v>
      </c>
      <c r="M1785">
        <v>0.01</v>
      </c>
      <c r="N1785">
        <v>0.01</v>
      </c>
      <c r="O1785">
        <v>0.01</v>
      </c>
      <c r="P1785">
        <v>0.02</v>
      </c>
      <c r="Q1785">
        <v>2.2000000000000002</v>
      </c>
      <c r="R1785">
        <v>0.01</v>
      </c>
      <c r="S1785">
        <v>0.01</v>
      </c>
      <c r="T1785">
        <v>0.01</v>
      </c>
      <c r="U1785">
        <v>3.07</v>
      </c>
      <c r="V1785">
        <v>0.01</v>
      </c>
      <c r="W1785">
        <v>0.01</v>
      </c>
      <c r="X1785">
        <v>0.01</v>
      </c>
      <c r="Y1785">
        <v>0.01</v>
      </c>
      <c r="Z1785">
        <v>0.01</v>
      </c>
      <c r="AA1785">
        <v>6.72</v>
      </c>
      <c r="AB1785">
        <v>0.01</v>
      </c>
      <c r="AC1785">
        <v>7.8</v>
      </c>
      <c r="AD1785">
        <v>0.01</v>
      </c>
      <c r="AE1785">
        <v>0.01</v>
      </c>
      <c r="AF1785">
        <v>0.01</v>
      </c>
      <c r="AG1785">
        <v>0.01</v>
      </c>
      <c r="AH1785">
        <v>0.01</v>
      </c>
      <c r="AI1785">
        <v>14.27</v>
      </c>
      <c r="AJ1785">
        <v>1.7</v>
      </c>
      <c r="AK1785">
        <v>33.5</v>
      </c>
      <c r="AL1785">
        <v>0.01</v>
      </c>
      <c r="AM1785">
        <v>0.01</v>
      </c>
      <c r="AN1785">
        <v>0.01</v>
      </c>
      <c r="AO1785">
        <v>0.01</v>
      </c>
      <c r="AP1785">
        <v>0.01</v>
      </c>
      <c r="AQ1785">
        <v>0.01</v>
      </c>
      <c r="AR1785">
        <v>8.39</v>
      </c>
      <c r="AS1785">
        <v>0.01</v>
      </c>
      <c r="AT1785">
        <v>0.01</v>
      </c>
      <c r="AU1785">
        <v>0.01</v>
      </c>
      <c r="AV1785">
        <v>0.01</v>
      </c>
      <c r="AW1785">
        <v>0.01</v>
      </c>
      <c r="AX1785">
        <v>0.01</v>
      </c>
      <c r="AY1785">
        <v>99.57</v>
      </c>
      <c r="AZ1785">
        <v>0.02</v>
      </c>
      <c r="BA1785">
        <v>0.95</v>
      </c>
      <c r="BB1785">
        <v>0.01</v>
      </c>
      <c r="BC1785">
        <v>0.01</v>
      </c>
      <c r="BD1785">
        <v>0.01</v>
      </c>
      <c r="BE1785">
        <v>7.35</v>
      </c>
      <c r="BF1785">
        <v>0.01</v>
      </c>
      <c r="BG1785">
        <v>0.01</v>
      </c>
      <c r="BH1785">
        <v>0.01</v>
      </c>
      <c r="BI1785">
        <v>0.01</v>
      </c>
      <c r="BJ1785">
        <v>0.01</v>
      </c>
      <c r="BK1785">
        <v>0.74</v>
      </c>
      <c r="BL1785">
        <v>0.01</v>
      </c>
      <c r="BM1785">
        <v>1.68</v>
      </c>
      <c r="BN1785">
        <v>0.03</v>
      </c>
      <c r="BO1785">
        <v>0.01</v>
      </c>
      <c r="BP1785">
        <v>0.01</v>
      </c>
      <c r="BQ1785">
        <v>2.2000000000000002</v>
      </c>
      <c r="BR1785">
        <v>0.01</v>
      </c>
      <c r="BS1785">
        <v>0.01</v>
      </c>
      <c r="BT1785">
        <v>7.45</v>
      </c>
      <c r="BU1785">
        <v>21.04</v>
      </c>
      <c r="BV1785">
        <v>2.38</v>
      </c>
      <c r="BW1785">
        <v>0.01</v>
      </c>
      <c r="BX1785">
        <v>4.5999999999999996</v>
      </c>
      <c r="BY1785">
        <v>8.25</v>
      </c>
      <c r="BZ1785">
        <v>4.25</v>
      </c>
      <c r="CA1785">
        <v>3.9</v>
      </c>
      <c r="CB1785">
        <v>8.01</v>
      </c>
      <c r="CC1785">
        <v>16.079999999999998</v>
      </c>
      <c r="CD1785" t="s">
        <v>29</v>
      </c>
      <c r="CE1785" t="s">
        <v>29</v>
      </c>
      <c r="CF1785" t="s">
        <v>29</v>
      </c>
      <c r="CG1785" t="s">
        <v>29</v>
      </c>
      <c r="CH1785" t="s">
        <v>29</v>
      </c>
      <c r="CI1785" t="s">
        <v>29</v>
      </c>
    </row>
    <row r="1786" spans="1:87" x14ac:dyDescent="0.2">
      <c r="A1786" s="55">
        <v>44648</v>
      </c>
      <c r="B1786">
        <v>9.75</v>
      </c>
      <c r="C1786">
        <v>0.01</v>
      </c>
      <c r="D1786">
        <v>0.01</v>
      </c>
      <c r="E1786">
        <v>0.01</v>
      </c>
      <c r="F1786">
        <v>1.45</v>
      </c>
      <c r="G1786">
        <v>0.01</v>
      </c>
      <c r="H1786">
        <v>0.01</v>
      </c>
      <c r="I1786">
        <v>0.01</v>
      </c>
      <c r="J1786">
        <v>4.55</v>
      </c>
      <c r="K1786">
        <v>0.01</v>
      </c>
      <c r="L1786">
        <v>0.01</v>
      </c>
      <c r="M1786">
        <v>0.01</v>
      </c>
      <c r="N1786">
        <v>0.01</v>
      </c>
      <c r="O1786">
        <v>0.01</v>
      </c>
      <c r="P1786">
        <v>0.02</v>
      </c>
      <c r="Q1786">
        <v>2.2000000000000002</v>
      </c>
      <c r="R1786">
        <v>0.01</v>
      </c>
      <c r="S1786">
        <v>0.01</v>
      </c>
      <c r="T1786">
        <v>0.01</v>
      </c>
      <c r="U1786">
        <v>3.07</v>
      </c>
      <c r="V1786">
        <v>0.01</v>
      </c>
      <c r="W1786">
        <v>0.01</v>
      </c>
      <c r="X1786">
        <v>0.01</v>
      </c>
      <c r="Y1786">
        <v>0.01</v>
      </c>
      <c r="Z1786">
        <v>0.01</v>
      </c>
      <c r="AA1786">
        <v>6.72</v>
      </c>
      <c r="AB1786">
        <v>0.01</v>
      </c>
      <c r="AC1786">
        <v>7.8</v>
      </c>
      <c r="AD1786">
        <v>0.01</v>
      </c>
      <c r="AE1786">
        <v>0.01</v>
      </c>
      <c r="AF1786">
        <v>0.01</v>
      </c>
      <c r="AG1786">
        <v>0.01</v>
      </c>
      <c r="AH1786">
        <v>0.01</v>
      </c>
      <c r="AI1786">
        <v>14.27</v>
      </c>
      <c r="AJ1786">
        <v>1.7</v>
      </c>
      <c r="AK1786">
        <v>33.5</v>
      </c>
      <c r="AL1786">
        <v>0.01</v>
      </c>
      <c r="AM1786">
        <v>0.01</v>
      </c>
      <c r="AN1786">
        <v>0.01</v>
      </c>
      <c r="AO1786">
        <v>0.01</v>
      </c>
      <c r="AP1786">
        <v>0.01</v>
      </c>
      <c r="AQ1786">
        <v>0.01</v>
      </c>
      <c r="AR1786">
        <v>8.39</v>
      </c>
      <c r="AS1786">
        <v>0.01</v>
      </c>
      <c r="AT1786">
        <v>0.01</v>
      </c>
      <c r="AU1786">
        <v>0.01</v>
      </c>
      <c r="AV1786">
        <v>0.01</v>
      </c>
      <c r="AW1786">
        <v>0.01</v>
      </c>
      <c r="AX1786">
        <v>0.01</v>
      </c>
      <c r="AY1786">
        <v>99.57</v>
      </c>
      <c r="AZ1786">
        <v>0.02</v>
      </c>
      <c r="BA1786">
        <v>0.95</v>
      </c>
      <c r="BB1786">
        <v>0.01</v>
      </c>
      <c r="BC1786">
        <v>0.01</v>
      </c>
      <c r="BD1786">
        <v>0.01</v>
      </c>
      <c r="BE1786">
        <v>7.35</v>
      </c>
      <c r="BF1786">
        <v>0.01</v>
      </c>
      <c r="BG1786">
        <v>0.01</v>
      </c>
      <c r="BH1786">
        <v>0.01</v>
      </c>
      <c r="BI1786">
        <v>0.01</v>
      </c>
      <c r="BJ1786">
        <v>0.01</v>
      </c>
      <c r="BK1786">
        <v>0.74</v>
      </c>
      <c r="BL1786">
        <v>0.01</v>
      </c>
      <c r="BM1786">
        <v>1.68</v>
      </c>
      <c r="BN1786">
        <v>0.03</v>
      </c>
      <c r="BO1786">
        <v>0.01</v>
      </c>
      <c r="BP1786">
        <v>0.01</v>
      </c>
      <c r="BQ1786">
        <v>2.2000000000000002</v>
      </c>
      <c r="BR1786">
        <v>0.01</v>
      </c>
      <c r="BS1786">
        <v>0.01</v>
      </c>
      <c r="BT1786">
        <v>7.45</v>
      </c>
      <c r="BU1786">
        <v>21.04</v>
      </c>
      <c r="BV1786">
        <v>2.38</v>
      </c>
      <c r="BW1786">
        <v>0.01</v>
      </c>
      <c r="BX1786">
        <v>2.9</v>
      </c>
      <c r="BY1786">
        <v>6.77</v>
      </c>
      <c r="BZ1786">
        <v>3.57</v>
      </c>
      <c r="CA1786">
        <v>3.47</v>
      </c>
      <c r="CB1786">
        <v>7.09</v>
      </c>
      <c r="CC1786">
        <v>14.9</v>
      </c>
      <c r="CD1786" t="s">
        <v>29</v>
      </c>
      <c r="CE1786" t="s">
        <v>29</v>
      </c>
      <c r="CF1786" t="s">
        <v>29</v>
      </c>
      <c r="CG1786" t="s">
        <v>29</v>
      </c>
      <c r="CH1786" t="s">
        <v>29</v>
      </c>
      <c r="CI1786" t="s">
        <v>29</v>
      </c>
    </row>
    <row r="1787" spans="1:87" x14ac:dyDescent="0.2">
      <c r="A1787" s="55">
        <v>44649</v>
      </c>
      <c r="B1787">
        <v>9.75</v>
      </c>
      <c r="C1787">
        <v>0.01</v>
      </c>
      <c r="D1787">
        <v>0.01</v>
      </c>
      <c r="E1787">
        <v>0.01</v>
      </c>
      <c r="F1787">
        <v>1.45</v>
      </c>
      <c r="G1787">
        <v>0.01</v>
      </c>
      <c r="H1787">
        <v>0.01</v>
      </c>
      <c r="I1787">
        <v>0.01</v>
      </c>
      <c r="J1787">
        <v>4.55</v>
      </c>
      <c r="K1787">
        <v>0.01</v>
      </c>
      <c r="L1787">
        <v>0.01</v>
      </c>
      <c r="M1787">
        <v>0.01</v>
      </c>
      <c r="N1787">
        <v>0.01</v>
      </c>
      <c r="O1787">
        <v>0.01</v>
      </c>
      <c r="P1787">
        <v>0.02</v>
      </c>
      <c r="Q1787">
        <v>2.2000000000000002</v>
      </c>
      <c r="R1787">
        <v>0.01</v>
      </c>
      <c r="S1787">
        <v>0.01</v>
      </c>
      <c r="T1787">
        <v>0.01</v>
      </c>
      <c r="U1787">
        <v>3.07</v>
      </c>
      <c r="V1787">
        <v>0.01</v>
      </c>
      <c r="W1787">
        <v>0.01</v>
      </c>
      <c r="X1787">
        <v>0.01</v>
      </c>
      <c r="Y1787">
        <v>0.01</v>
      </c>
      <c r="Z1787">
        <v>0.01</v>
      </c>
      <c r="AA1787">
        <v>6.72</v>
      </c>
      <c r="AB1787">
        <v>0.01</v>
      </c>
      <c r="AC1787">
        <v>7.8</v>
      </c>
      <c r="AD1787">
        <v>0.01</v>
      </c>
      <c r="AE1787">
        <v>0.01</v>
      </c>
      <c r="AF1787">
        <v>0.01</v>
      </c>
      <c r="AG1787">
        <v>0.01</v>
      </c>
      <c r="AH1787">
        <v>0.01</v>
      </c>
      <c r="AI1787">
        <v>14.27</v>
      </c>
      <c r="AJ1787">
        <v>1.7</v>
      </c>
      <c r="AK1787">
        <v>33.5</v>
      </c>
      <c r="AL1787">
        <v>0.01</v>
      </c>
      <c r="AM1787">
        <v>0.01</v>
      </c>
      <c r="AN1787">
        <v>0.01</v>
      </c>
      <c r="AO1787">
        <v>0.01</v>
      </c>
      <c r="AP1787">
        <v>0.01</v>
      </c>
      <c r="AQ1787">
        <v>0.01</v>
      </c>
      <c r="AR1787">
        <v>8.39</v>
      </c>
      <c r="AS1787">
        <v>0.01</v>
      </c>
      <c r="AT1787">
        <v>0.01</v>
      </c>
      <c r="AU1787">
        <v>0.01</v>
      </c>
      <c r="AV1787">
        <v>0.01</v>
      </c>
      <c r="AW1787">
        <v>0.01</v>
      </c>
      <c r="AX1787">
        <v>0.01</v>
      </c>
      <c r="AY1787">
        <v>99.57</v>
      </c>
      <c r="AZ1787">
        <v>0.02</v>
      </c>
      <c r="BA1787">
        <v>0.95</v>
      </c>
      <c r="BB1787">
        <v>0.01</v>
      </c>
      <c r="BC1787">
        <v>0.01</v>
      </c>
      <c r="BD1787">
        <v>0.01</v>
      </c>
      <c r="BE1787">
        <v>7.35</v>
      </c>
      <c r="BF1787">
        <v>0.01</v>
      </c>
      <c r="BG1787">
        <v>0.01</v>
      </c>
      <c r="BH1787">
        <v>0.01</v>
      </c>
      <c r="BI1787">
        <v>0.01</v>
      </c>
      <c r="BJ1787">
        <v>0.01</v>
      </c>
      <c r="BK1787">
        <v>0.74</v>
      </c>
      <c r="BL1787">
        <v>0.01</v>
      </c>
      <c r="BM1787">
        <v>1.68</v>
      </c>
      <c r="BN1787">
        <v>0.03</v>
      </c>
      <c r="BO1787">
        <v>0.01</v>
      </c>
      <c r="BP1787">
        <v>0.01</v>
      </c>
      <c r="BQ1787">
        <v>2.2000000000000002</v>
      </c>
      <c r="BR1787">
        <v>0.01</v>
      </c>
      <c r="BS1787">
        <v>0.01</v>
      </c>
      <c r="BT1787">
        <v>7.45</v>
      </c>
      <c r="BU1787">
        <v>21.04</v>
      </c>
      <c r="BV1787">
        <v>2.38</v>
      </c>
      <c r="BW1787">
        <v>0.01</v>
      </c>
      <c r="BX1787">
        <v>1.82</v>
      </c>
      <c r="BY1787">
        <v>5.53</v>
      </c>
      <c r="BZ1787">
        <v>3.11</v>
      </c>
      <c r="CA1787">
        <v>2.87</v>
      </c>
      <c r="CB1787">
        <v>6.39</v>
      </c>
      <c r="CC1787">
        <v>13.35</v>
      </c>
      <c r="CD1787" t="s">
        <v>29</v>
      </c>
      <c r="CE1787" t="s">
        <v>29</v>
      </c>
      <c r="CF1787" t="s">
        <v>29</v>
      </c>
      <c r="CG1787" t="s">
        <v>29</v>
      </c>
      <c r="CH1787" t="s">
        <v>29</v>
      </c>
      <c r="CI1787" t="s">
        <v>29</v>
      </c>
    </row>
    <row r="1788" spans="1:87" x14ac:dyDescent="0.2">
      <c r="A1788" s="55">
        <v>44650</v>
      </c>
      <c r="B1788">
        <v>9.75</v>
      </c>
      <c r="C1788">
        <v>0.01</v>
      </c>
      <c r="D1788">
        <v>0.01</v>
      </c>
      <c r="E1788">
        <v>0.01</v>
      </c>
      <c r="F1788">
        <v>1.45</v>
      </c>
      <c r="G1788">
        <v>0.01</v>
      </c>
      <c r="H1788">
        <v>0.01</v>
      </c>
      <c r="I1788">
        <v>0.01</v>
      </c>
      <c r="J1788">
        <v>4.55</v>
      </c>
      <c r="K1788">
        <v>0.01</v>
      </c>
      <c r="L1788">
        <v>0.01</v>
      </c>
      <c r="M1788">
        <v>0.01</v>
      </c>
      <c r="N1788">
        <v>0.01</v>
      </c>
      <c r="O1788">
        <v>0.01</v>
      </c>
      <c r="P1788">
        <v>0.02</v>
      </c>
      <c r="Q1788">
        <v>2.2000000000000002</v>
      </c>
      <c r="R1788">
        <v>0.01</v>
      </c>
      <c r="S1788">
        <v>0.01</v>
      </c>
      <c r="T1788">
        <v>0.01</v>
      </c>
      <c r="U1788">
        <v>3.07</v>
      </c>
      <c r="V1788">
        <v>0.01</v>
      </c>
      <c r="W1788">
        <v>0.01</v>
      </c>
      <c r="X1788">
        <v>0.01</v>
      </c>
      <c r="Y1788">
        <v>0.01</v>
      </c>
      <c r="Z1788">
        <v>0.01</v>
      </c>
      <c r="AA1788">
        <v>6.72</v>
      </c>
      <c r="AB1788">
        <v>0.01</v>
      </c>
      <c r="AC1788">
        <v>7.8</v>
      </c>
      <c r="AD1788">
        <v>0.01</v>
      </c>
      <c r="AE1788">
        <v>0.01</v>
      </c>
      <c r="AF1788">
        <v>0.01</v>
      </c>
      <c r="AG1788">
        <v>0.01</v>
      </c>
      <c r="AH1788">
        <v>0.01</v>
      </c>
      <c r="AI1788">
        <v>14.27</v>
      </c>
      <c r="AJ1788">
        <v>1.7</v>
      </c>
      <c r="AK1788">
        <v>33.5</v>
      </c>
      <c r="AL1788">
        <v>0.01</v>
      </c>
      <c r="AM1788">
        <v>0.01</v>
      </c>
      <c r="AN1788">
        <v>0.01</v>
      </c>
      <c r="AO1788">
        <v>0.01</v>
      </c>
      <c r="AP1788">
        <v>0.01</v>
      </c>
      <c r="AQ1788">
        <v>0.01</v>
      </c>
      <c r="AR1788">
        <v>8.39</v>
      </c>
      <c r="AS1788">
        <v>0.01</v>
      </c>
      <c r="AT1788">
        <v>0.01</v>
      </c>
      <c r="AU1788">
        <v>0.01</v>
      </c>
      <c r="AV1788">
        <v>0.01</v>
      </c>
      <c r="AW1788">
        <v>0.01</v>
      </c>
      <c r="AX1788">
        <v>0.01</v>
      </c>
      <c r="AY1788">
        <v>99.57</v>
      </c>
      <c r="AZ1788">
        <v>0.02</v>
      </c>
      <c r="BA1788">
        <v>0.95</v>
      </c>
      <c r="BB1788">
        <v>0.01</v>
      </c>
      <c r="BC1788">
        <v>0.01</v>
      </c>
      <c r="BD1788">
        <v>0.01</v>
      </c>
      <c r="BE1788">
        <v>7.35</v>
      </c>
      <c r="BF1788">
        <v>0.01</v>
      </c>
      <c r="BG1788">
        <v>0.01</v>
      </c>
      <c r="BH1788">
        <v>0.01</v>
      </c>
      <c r="BI1788">
        <v>0.01</v>
      </c>
      <c r="BJ1788">
        <v>0.01</v>
      </c>
      <c r="BK1788">
        <v>0.74</v>
      </c>
      <c r="BL1788">
        <v>0.01</v>
      </c>
      <c r="BM1788">
        <v>1.68</v>
      </c>
      <c r="BN1788">
        <v>0.03</v>
      </c>
      <c r="BO1788">
        <v>0.01</v>
      </c>
      <c r="BP1788">
        <v>0.01</v>
      </c>
      <c r="BQ1788">
        <v>2.2000000000000002</v>
      </c>
      <c r="BR1788">
        <v>0.01</v>
      </c>
      <c r="BS1788">
        <v>0.01</v>
      </c>
      <c r="BT1788">
        <v>7.45</v>
      </c>
      <c r="BU1788">
        <v>21.04</v>
      </c>
      <c r="BV1788">
        <v>2.38</v>
      </c>
      <c r="BW1788">
        <v>0.01</v>
      </c>
      <c r="BX1788">
        <v>2.2000000000000002</v>
      </c>
      <c r="BY1788">
        <v>5.92</v>
      </c>
      <c r="BZ1788">
        <v>3.1</v>
      </c>
      <c r="CA1788">
        <v>3</v>
      </c>
      <c r="CB1788">
        <v>6.41</v>
      </c>
      <c r="CC1788">
        <v>13.35</v>
      </c>
      <c r="CD1788" t="s">
        <v>29</v>
      </c>
      <c r="CE1788" t="s">
        <v>29</v>
      </c>
      <c r="CF1788" t="s">
        <v>29</v>
      </c>
      <c r="CG1788" t="s">
        <v>29</v>
      </c>
      <c r="CH1788" t="s">
        <v>29</v>
      </c>
      <c r="CI1788" t="s">
        <v>29</v>
      </c>
    </row>
    <row r="1789" spans="1:87" x14ac:dyDescent="0.2">
      <c r="A1789" s="55">
        <v>44651</v>
      </c>
      <c r="B1789">
        <v>9.75</v>
      </c>
      <c r="C1789">
        <v>0.01</v>
      </c>
      <c r="D1789">
        <v>0.01</v>
      </c>
      <c r="E1789">
        <v>0.01</v>
      </c>
      <c r="F1789">
        <v>1.45</v>
      </c>
      <c r="G1789">
        <v>0.01</v>
      </c>
      <c r="H1789">
        <v>0.01</v>
      </c>
      <c r="I1789">
        <v>0.01</v>
      </c>
      <c r="J1789">
        <v>4.55</v>
      </c>
      <c r="K1789">
        <v>0.01</v>
      </c>
      <c r="L1789">
        <v>0.01</v>
      </c>
      <c r="M1789">
        <v>0.01</v>
      </c>
      <c r="N1789">
        <v>0.01</v>
      </c>
      <c r="O1789">
        <v>0.01</v>
      </c>
      <c r="P1789">
        <v>0.02</v>
      </c>
      <c r="Q1789">
        <v>2.2000000000000002</v>
      </c>
      <c r="R1789">
        <v>0.01</v>
      </c>
      <c r="S1789">
        <v>0.01</v>
      </c>
      <c r="T1789">
        <v>0.01</v>
      </c>
      <c r="U1789">
        <v>3.07</v>
      </c>
      <c r="V1789">
        <v>0.01</v>
      </c>
      <c r="W1789">
        <v>0.01</v>
      </c>
      <c r="X1789">
        <v>0.01</v>
      </c>
      <c r="Y1789">
        <v>0.01</v>
      </c>
      <c r="Z1789">
        <v>0.01</v>
      </c>
      <c r="AA1789">
        <v>6.72</v>
      </c>
      <c r="AB1789">
        <v>0.01</v>
      </c>
      <c r="AC1789">
        <v>7.8</v>
      </c>
      <c r="AD1789">
        <v>0.01</v>
      </c>
      <c r="AE1789">
        <v>0.01</v>
      </c>
      <c r="AF1789">
        <v>0.01</v>
      </c>
      <c r="AG1789">
        <v>0.01</v>
      </c>
      <c r="AH1789">
        <v>0.01</v>
      </c>
      <c r="AI1789">
        <v>14.27</v>
      </c>
      <c r="AJ1789">
        <v>1.7</v>
      </c>
      <c r="AK1789">
        <v>33.5</v>
      </c>
      <c r="AL1789">
        <v>0.01</v>
      </c>
      <c r="AM1789">
        <v>0.01</v>
      </c>
      <c r="AN1789">
        <v>0.01</v>
      </c>
      <c r="AO1789">
        <v>0.01</v>
      </c>
      <c r="AP1789">
        <v>0.01</v>
      </c>
      <c r="AQ1789">
        <v>0.01</v>
      </c>
      <c r="AR1789">
        <v>8.39</v>
      </c>
      <c r="AS1789">
        <v>0.01</v>
      </c>
      <c r="AT1789">
        <v>0.01</v>
      </c>
      <c r="AU1789">
        <v>0.01</v>
      </c>
      <c r="AV1789">
        <v>0.01</v>
      </c>
      <c r="AW1789">
        <v>0.01</v>
      </c>
      <c r="AX1789">
        <v>0.01</v>
      </c>
      <c r="AY1789">
        <v>99.57</v>
      </c>
      <c r="AZ1789">
        <v>0.02</v>
      </c>
      <c r="BA1789">
        <v>0.95</v>
      </c>
      <c r="BB1789">
        <v>0.01</v>
      </c>
      <c r="BC1789">
        <v>0.01</v>
      </c>
      <c r="BD1789">
        <v>0.01</v>
      </c>
      <c r="BE1789">
        <v>7.35</v>
      </c>
      <c r="BF1789">
        <v>0.01</v>
      </c>
      <c r="BG1789">
        <v>0.01</v>
      </c>
      <c r="BH1789">
        <v>0.01</v>
      </c>
      <c r="BI1789">
        <v>0.01</v>
      </c>
      <c r="BJ1789">
        <v>0.01</v>
      </c>
      <c r="BK1789">
        <v>0.74</v>
      </c>
      <c r="BL1789">
        <v>0.01</v>
      </c>
      <c r="BM1789">
        <v>1.68</v>
      </c>
      <c r="BN1789">
        <v>0.03</v>
      </c>
      <c r="BO1789">
        <v>0.01</v>
      </c>
      <c r="BP1789">
        <v>0.01</v>
      </c>
      <c r="BQ1789">
        <v>2.2000000000000002</v>
      </c>
      <c r="BR1789">
        <v>0.01</v>
      </c>
      <c r="BS1789">
        <v>0.01</v>
      </c>
      <c r="BT1789">
        <v>7.45</v>
      </c>
      <c r="BU1789">
        <v>21.04</v>
      </c>
      <c r="BV1789">
        <v>2.38</v>
      </c>
      <c r="BW1789">
        <v>0.01</v>
      </c>
      <c r="BX1789">
        <v>3.1</v>
      </c>
      <c r="BY1789">
        <v>7.76</v>
      </c>
      <c r="BZ1789">
        <v>3.76</v>
      </c>
      <c r="CA1789">
        <v>3</v>
      </c>
      <c r="CB1789">
        <v>6.41</v>
      </c>
      <c r="CC1789">
        <v>14.98</v>
      </c>
      <c r="CD1789" t="s">
        <v>29</v>
      </c>
      <c r="CE1789" t="s">
        <v>29</v>
      </c>
      <c r="CF1789" t="s">
        <v>29</v>
      </c>
      <c r="CG1789" t="s">
        <v>29</v>
      </c>
      <c r="CH1789" t="s">
        <v>29</v>
      </c>
      <c r="CI1789" t="s">
        <v>29</v>
      </c>
    </row>
    <row r="1790" spans="1:87" x14ac:dyDescent="0.2">
      <c r="A1790" s="55">
        <v>44652</v>
      </c>
      <c r="B1790">
        <v>9.75</v>
      </c>
      <c r="C1790">
        <v>0.01</v>
      </c>
      <c r="D1790">
        <v>0.01</v>
      </c>
      <c r="E1790">
        <v>0.01</v>
      </c>
      <c r="F1790">
        <v>1.45</v>
      </c>
      <c r="G1790">
        <v>0.01</v>
      </c>
      <c r="H1790">
        <v>0.01</v>
      </c>
      <c r="I1790">
        <v>0.01</v>
      </c>
      <c r="J1790">
        <v>4.55</v>
      </c>
      <c r="K1790">
        <v>0.01</v>
      </c>
      <c r="L1790">
        <v>0.01</v>
      </c>
      <c r="M1790">
        <v>0.01</v>
      </c>
      <c r="N1790">
        <v>0.01</v>
      </c>
      <c r="O1790">
        <v>0.01</v>
      </c>
      <c r="P1790">
        <v>0.02</v>
      </c>
      <c r="Q1790">
        <v>2.2000000000000002</v>
      </c>
      <c r="R1790">
        <v>0.01</v>
      </c>
      <c r="S1790">
        <v>0.01</v>
      </c>
      <c r="T1790">
        <v>0.01</v>
      </c>
      <c r="U1790">
        <v>3.07</v>
      </c>
      <c r="V1790">
        <v>0.01</v>
      </c>
      <c r="W1790">
        <v>0.01</v>
      </c>
      <c r="X1790">
        <v>0.01</v>
      </c>
      <c r="Y1790">
        <v>0.01</v>
      </c>
      <c r="Z1790">
        <v>0.01</v>
      </c>
      <c r="AA1790">
        <v>6.72</v>
      </c>
      <c r="AB1790">
        <v>0.01</v>
      </c>
      <c r="AC1790">
        <v>7.8</v>
      </c>
      <c r="AD1790">
        <v>0.01</v>
      </c>
      <c r="AE1790">
        <v>0.01</v>
      </c>
      <c r="AF1790">
        <v>0.01</v>
      </c>
      <c r="AG1790">
        <v>0.01</v>
      </c>
      <c r="AH1790">
        <v>0.01</v>
      </c>
      <c r="AI1790">
        <v>14.27</v>
      </c>
      <c r="AJ1790">
        <v>1.7</v>
      </c>
      <c r="AK1790">
        <v>33.5</v>
      </c>
      <c r="AL1790">
        <v>0.01</v>
      </c>
      <c r="AM1790">
        <v>0.01</v>
      </c>
      <c r="AN1790">
        <v>0.01</v>
      </c>
      <c r="AO1790">
        <v>0.01</v>
      </c>
      <c r="AP1790">
        <v>0.01</v>
      </c>
      <c r="AQ1790">
        <v>0.01</v>
      </c>
      <c r="AR1790">
        <v>8.39</v>
      </c>
      <c r="AS1790">
        <v>0.01</v>
      </c>
      <c r="AT1790">
        <v>0.01</v>
      </c>
      <c r="AU1790">
        <v>0.01</v>
      </c>
      <c r="AV1790">
        <v>0.01</v>
      </c>
      <c r="AW1790">
        <v>0.01</v>
      </c>
      <c r="AX1790">
        <v>0.01</v>
      </c>
      <c r="AY1790">
        <v>99.57</v>
      </c>
      <c r="AZ1790">
        <v>0.02</v>
      </c>
      <c r="BA1790">
        <v>0.95</v>
      </c>
      <c r="BB1790">
        <v>0.01</v>
      </c>
      <c r="BC1790">
        <v>0.01</v>
      </c>
      <c r="BD1790">
        <v>0.01</v>
      </c>
      <c r="BE1790">
        <v>7.35</v>
      </c>
      <c r="BF1790">
        <v>0.01</v>
      </c>
      <c r="BG1790">
        <v>0.01</v>
      </c>
      <c r="BH1790">
        <v>0.01</v>
      </c>
      <c r="BI1790">
        <v>0.01</v>
      </c>
      <c r="BJ1790">
        <v>0.01</v>
      </c>
      <c r="BK1790">
        <v>0.74</v>
      </c>
      <c r="BL1790">
        <v>0.01</v>
      </c>
      <c r="BM1790">
        <v>1.68</v>
      </c>
      <c r="BN1790">
        <v>0.03</v>
      </c>
      <c r="BO1790">
        <v>0.01</v>
      </c>
      <c r="BP1790">
        <v>0.01</v>
      </c>
      <c r="BQ1790">
        <v>2.2000000000000002</v>
      </c>
      <c r="BR1790">
        <v>0.01</v>
      </c>
      <c r="BS1790">
        <v>0.01</v>
      </c>
      <c r="BT1790">
        <v>7.45</v>
      </c>
      <c r="BU1790">
        <v>21.04</v>
      </c>
      <c r="BV1790">
        <v>2.38</v>
      </c>
      <c r="BW1790">
        <v>0.01</v>
      </c>
      <c r="BX1790">
        <v>2.35</v>
      </c>
      <c r="BY1790">
        <v>6.79</v>
      </c>
      <c r="BZ1790">
        <v>3.59</v>
      </c>
      <c r="CA1790">
        <v>3.25</v>
      </c>
      <c r="CB1790">
        <v>7.07</v>
      </c>
      <c r="CC1790">
        <v>15.37</v>
      </c>
      <c r="CD1790" t="s">
        <v>29</v>
      </c>
      <c r="CE1790" t="s">
        <v>29</v>
      </c>
      <c r="CF1790" t="s">
        <v>29</v>
      </c>
      <c r="CG1790" t="s">
        <v>29</v>
      </c>
      <c r="CH1790" t="s">
        <v>29</v>
      </c>
      <c r="CI1790" t="s">
        <v>29</v>
      </c>
    </row>
    <row r="1791" spans="1:87" x14ac:dyDescent="0.2">
      <c r="A1791" s="55">
        <v>44655</v>
      </c>
      <c r="B1791">
        <v>9.75</v>
      </c>
      <c r="C1791">
        <v>0.01</v>
      </c>
      <c r="D1791">
        <v>0.01</v>
      </c>
      <c r="E1791">
        <v>0.01</v>
      </c>
      <c r="F1791">
        <v>1.45</v>
      </c>
      <c r="G1791">
        <v>0.01</v>
      </c>
      <c r="H1791">
        <v>0.01</v>
      </c>
      <c r="I1791">
        <v>0.01</v>
      </c>
      <c r="J1791">
        <v>4.55</v>
      </c>
      <c r="K1791">
        <v>0.01</v>
      </c>
      <c r="L1791">
        <v>0.01</v>
      </c>
      <c r="M1791">
        <v>0.01</v>
      </c>
      <c r="N1791">
        <v>0.01</v>
      </c>
      <c r="O1791">
        <v>0.01</v>
      </c>
      <c r="P1791">
        <v>0.02</v>
      </c>
      <c r="Q1791">
        <v>2.2000000000000002</v>
      </c>
      <c r="R1791">
        <v>0.01</v>
      </c>
      <c r="S1791">
        <v>0.01</v>
      </c>
      <c r="T1791">
        <v>0.01</v>
      </c>
      <c r="U1791">
        <v>3.07</v>
      </c>
      <c r="V1791">
        <v>0.01</v>
      </c>
      <c r="W1791">
        <v>0.01</v>
      </c>
      <c r="X1791">
        <v>0.01</v>
      </c>
      <c r="Y1791">
        <v>0.01</v>
      </c>
      <c r="Z1791">
        <v>0.01</v>
      </c>
      <c r="AA1791">
        <v>6.72</v>
      </c>
      <c r="AB1791">
        <v>0.01</v>
      </c>
      <c r="AC1791">
        <v>7.8</v>
      </c>
      <c r="AD1791">
        <v>0.01</v>
      </c>
      <c r="AE1791">
        <v>0.01</v>
      </c>
      <c r="AF1791">
        <v>0.01</v>
      </c>
      <c r="AG1791">
        <v>0.01</v>
      </c>
      <c r="AH1791">
        <v>0.01</v>
      </c>
      <c r="AI1791">
        <v>14.27</v>
      </c>
      <c r="AJ1791">
        <v>1.7</v>
      </c>
      <c r="AK1791">
        <v>33.5</v>
      </c>
      <c r="AL1791">
        <v>0.01</v>
      </c>
      <c r="AM1791">
        <v>0.01</v>
      </c>
      <c r="AN1791">
        <v>0.01</v>
      </c>
      <c r="AO1791">
        <v>0.01</v>
      </c>
      <c r="AP1791">
        <v>0.01</v>
      </c>
      <c r="AQ1791">
        <v>0.01</v>
      </c>
      <c r="AR1791">
        <v>8.39</v>
      </c>
      <c r="AS1791">
        <v>0.01</v>
      </c>
      <c r="AT1791">
        <v>0.01</v>
      </c>
      <c r="AU1791">
        <v>0.01</v>
      </c>
      <c r="AV1791">
        <v>0.01</v>
      </c>
      <c r="AW1791">
        <v>0.01</v>
      </c>
      <c r="AX1791">
        <v>0.01</v>
      </c>
      <c r="AY1791">
        <v>99.57</v>
      </c>
      <c r="AZ1791">
        <v>0.02</v>
      </c>
      <c r="BA1791">
        <v>0.95</v>
      </c>
      <c r="BB1791">
        <v>0.01</v>
      </c>
      <c r="BC1791">
        <v>0.01</v>
      </c>
      <c r="BD1791">
        <v>0.01</v>
      </c>
      <c r="BE1791">
        <v>7.35</v>
      </c>
      <c r="BF1791">
        <v>0.01</v>
      </c>
      <c r="BG1791">
        <v>0.01</v>
      </c>
      <c r="BH1791">
        <v>0.01</v>
      </c>
      <c r="BI1791">
        <v>0.01</v>
      </c>
      <c r="BJ1791">
        <v>0.01</v>
      </c>
      <c r="BK1791">
        <v>0.74</v>
      </c>
      <c r="BL1791">
        <v>0.01</v>
      </c>
      <c r="BM1791">
        <v>1.68</v>
      </c>
      <c r="BN1791">
        <v>0.03</v>
      </c>
      <c r="BO1791">
        <v>0.01</v>
      </c>
      <c r="BP1791">
        <v>0.01</v>
      </c>
      <c r="BQ1791">
        <v>2.2000000000000002</v>
      </c>
      <c r="BR1791">
        <v>0.01</v>
      </c>
      <c r="BS1791">
        <v>0.01</v>
      </c>
      <c r="BT1791">
        <v>7.45</v>
      </c>
      <c r="BU1791">
        <v>21.04</v>
      </c>
      <c r="BV1791">
        <v>2.38</v>
      </c>
      <c r="BW1791">
        <v>0.01</v>
      </c>
      <c r="BX1791">
        <v>1.1000000000000001</v>
      </c>
      <c r="BY1791">
        <v>5.04</v>
      </c>
      <c r="BZ1791">
        <v>2.88</v>
      </c>
      <c r="CA1791">
        <v>2.82</v>
      </c>
      <c r="CB1791">
        <v>6.2</v>
      </c>
      <c r="CC1791">
        <v>15.37</v>
      </c>
      <c r="CD1791" t="s">
        <v>29</v>
      </c>
      <c r="CE1791" t="s">
        <v>29</v>
      </c>
      <c r="CF1791" t="s">
        <v>29</v>
      </c>
      <c r="CG1791" t="s">
        <v>29</v>
      </c>
      <c r="CH1791" t="s">
        <v>29</v>
      </c>
      <c r="CI1791" t="s">
        <v>29</v>
      </c>
    </row>
    <row r="1792" spans="1:87" x14ac:dyDescent="0.2">
      <c r="A1792" s="55">
        <v>44656</v>
      </c>
      <c r="B1792">
        <v>9.75</v>
      </c>
      <c r="C1792">
        <v>0.01</v>
      </c>
      <c r="D1792">
        <v>0.01</v>
      </c>
      <c r="E1792">
        <v>0.01</v>
      </c>
      <c r="F1792">
        <v>1.45</v>
      </c>
      <c r="G1792">
        <v>0.01</v>
      </c>
      <c r="H1792">
        <v>0.01</v>
      </c>
      <c r="I1792">
        <v>0.01</v>
      </c>
      <c r="J1792">
        <v>4.55</v>
      </c>
      <c r="K1792">
        <v>0.01</v>
      </c>
      <c r="L1792">
        <v>0.01</v>
      </c>
      <c r="M1792">
        <v>0.01</v>
      </c>
      <c r="N1792">
        <v>0.01</v>
      </c>
      <c r="O1792">
        <v>0.01</v>
      </c>
      <c r="P1792">
        <v>0.02</v>
      </c>
      <c r="Q1792">
        <v>2.2000000000000002</v>
      </c>
      <c r="R1792">
        <v>0.01</v>
      </c>
      <c r="S1792">
        <v>0.01</v>
      </c>
      <c r="T1792">
        <v>0.01</v>
      </c>
      <c r="U1792">
        <v>3.07</v>
      </c>
      <c r="V1792">
        <v>0.01</v>
      </c>
      <c r="W1792">
        <v>0.01</v>
      </c>
      <c r="X1792">
        <v>0.01</v>
      </c>
      <c r="Y1792">
        <v>0.01</v>
      </c>
      <c r="Z1792">
        <v>0.01</v>
      </c>
      <c r="AA1792">
        <v>6.72</v>
      </c>
      <c r="AB1792">
        <v>0.01</v>
      </c>
      <c r="AC1792">
        <v>7.8</v>
      </c>
      <c r="AD1792">
        <v>0.01</v>
      </c>
      <c r="AE1792">
        <v>0.01</v>
      </c>
      <c r="AF1792">
        <v>0.01</v>
      </c>
      <c r="AG1792">
        <v>0.01</v>
      </c>
      <c r="AH1792">
        <v>0.01</v>
      </c>
      <c r="AI1792">
        <v>14.27</v>
      </c>
      <c r="AJ1792">
        <v>1.7</v>
      </c>
      <c r="AK1792">
        <v>33.5</v>
      </c>
      <c r="AL1792">
        <v>0.01</v>
      </c>
      <c r="AM1792">
        <v>0.01</v>
      </c>
      <c r="AN1792">
        <v>0.01</v>
      </c>
      <c r="AO1792">
        <v>0.01</v>
      </c>
      <c r="AP1792">
        <v>0.01</v>
      </c>
      <c r="AQ1792">
        <v>0.01</v>
      </c>
      <c r="AR1792">
        <v>8.39</v>
      </c>
      <c r="AS1792">
        <v>0.01</v>
      </c>
      <c r="AT1792">
        <v>0.01</v>
      </c>
      <c r="AU1792">
        <v>0.01</v>
      </c>
      <c r="AV1792">
        <v>0.01</v>
      </c>
      <c r="AW1792">
        <v>0.01</v>
      </c>
      <c r="AX1792">
        <v>0.01</v>
      </c>
      <c r="AY1792">
        <v>99.57</v>
      </c>
      <c r="AZ1792">
        <v>0.02</v>
      </c>
      <c r="BA1792">
        <v>0.95</v>
      </c>
      <c r="BB1792">
        <v>0.01</v>
      </c>
      <c r="BC1792">
        <v>0.01</v>
      </c>
      <c r="BD1792">
        <v>0.01</v>
      </c>
      <c r="BE1792">
        <v>7.35</v>
      </c>
      <c r="BF1792">
        <v>0.01</v>
      </c>
      <c r="BG1792">
        <v>0.01</v>
      </c>
      <c r="BH1792">
        <v>0.01</v>
      </c>
      <c r="BI1792">
        <v>0.01</v>
      </c>
      <c r="BJ1792">
        <v>0.01</v>
      </c>
      <c r="BK1792">
        <v>0.74</v>
      </c>
      <c r="BL1792">
        <v>0.01</v>
      </c>
      <c r="BM1792">
        <v>1.68</v>
      </c>
      <c r="BN1792">
        <v>0.03</v>
      </c>
      <c r="BO1792">
        <v>0.01</v>
      </c>
      <c r="BP1792">
        <v>0.01</v>
      </c>
      <c r="BQ1792">
        <v>2.2000000000000002</v>
      </c>
      <c r="BR1792">
        <v>0.01</v>
      </c>
      <c r="BS1792">
        <v>0.01</v>
      </c>
      <c r="BT1792">
        <v>7.45</v>
      </c>
      <c r="BU1792">
        <v>21.04</v>
      </c>
      <c r="BV1792">
        <v>2.38</v>
      </c>
      <c r="BW1792">
        <v>0.01</v>
      </c>
      <c r="BX1792">
        <v>2.39</v>
      </c>
      <c r="BY1792">
        <v>7.11</v>
      </c>
      <c r="BZ1792">
        <v>3.47</v>
      </c>
      <c r="CA1792">
        <v>3.13</v>
      </c>
      <c r="CB1792">
        <v>6.56</v>
      </c>
      <c r="CC1792">
        <v>15.37</v>
      </c>
      <c r="CD1792" t="s">
        <v>29</v>
      </c>
      <c r="CE1792" t="s">
        <v>29</v>
      </c>
      <c r="CF1792" t="s">
        <v>29</v>
      </c>
      <c r="CG1792" t="s">
        <v>29</v>
      </c>
      <c r="CH1792" t="s">
        <v>29</v>
      </c>
      <c r="CI1792" t="s">
        <v>29</v>
      </c>
    </row>
    <row r="1793" spans="1:87" x14ac:dyDescent="0.2">
      <c r="A1793" s="55">
        <v>44657</v>
      </c>
      <c r="B1793">
        <v>9.75</v>
      </c>
      <c r="C1793">
        <v>0.01</v>
      </c>
      <c r="D1793">
        <v>0.01</v>
      </c>
      <c r="E1793">
        <v>0.01</v>
      </c>
      <c r="F1793">
        <v>1.45</v>
      </c>
      <c r="G1793">
        <v>0.01</v>
      </c>
      <c r="H1793">
        <v>0.01</v>
      </c>
      <c r="I1793">
        <v>0.01</v>
      </c>
      <c r="J1793">
        <v>4.55</v>
      </c>
      <c r="K1793">
        <v>0.01</v>
      </c>
      <c r="L1793">
        <v>0.01</v>
      </c>
      <c r="M1793">
        <v>0.01</v>
      </c>
      <c r="N1793">
        <v>0.01</v>
      </c>
      <c r="O1793">
        <v>0.01</v>
      </c>
      <c r="P1793">
        <v>0.02</v>
      </c>
      <c r="Q1793">
        <v>2.2000000000000002</v>
      </c>
      <c r="R1793">
        <v>0.01</v>
      </c>
      <c r="S1793">
        <v>0.01</v>
      </c>
      <c r="T1793">
        <v>0.01</v>
      </c>
      <c r="U1793">
        <v>3.07</v>
      </c>
      <c r="V1793">
        <v>0.01</v>
      </c>
      <c r="W1793">
        <v>0.01</v>
      </c>
      <c r="X1793">
        <v>0.01</v>
      </c>
      <c r="Y1793">
        <v>0.01</v>
      </c>
      <c r="Z1793">
        <v>0.01</v>
      </c>
      <c r="AA1793">
        <v>6.72</v>
      </c>
      <c r="AB1793">
        <v>0.01</v>
      </c>
      <c r="AC1793">
        <v>7.8</v>
      </c>
      <c r="AD1793">
        <v>0.01</v>
      </c>
      <c r="AE1793">
        <v>0.01</v>
      </c>
      <c r="AF1793">
        <v>0.01</v>
      </c>
      <c r="AG1793">
        <v>0.01</v>
      </c>
      <c r="AH1793">
        <v>0.01</v>
      </c>
      <c r="AI1793">
        <v>14.27</v>
      </c>
      <c r="AJ1793">
        <v>1.7</v>
      </c>
      <c r="AK1793">
        <v>33.5</v>
      </c>
      <c r="AL1793">
        <v>0.01</v>
      </c>
      <c r="AM1793">
        <v>0.01</v>
      </c>
      <c r="AN1793">
        <v>0.01</v>
      </c>
      <c r="AO1793">
        <v>0.01</v>
      </c>
      <c r="AP1793">
        <v>0.01</v>
      </c>
      <c r="AQ1793">
        <v>0.01</v>
      </c>
      <c r="AR1793">
        <v>8.39</v>
      </c>
      <c r="AS1793">
        <v>0.01</v>
      </c>
      <c r="AT1793">
        <v>0.01</v>
      </c>
      <c r="AU1793">
        <v>0.01</v>
      </c>
      <c r="AV1793">
        <v>0.01</v>
      </c>
      <c r="AW1793">
        <v>0.01</v>
      </c>
      <c r="AX1793">
        <v>0.01</v>
      </c>
      <c r="AY1793">
        <v>99.57</v>
      </c>
      <c r="AZ1793">
        <v>0.02</v>
      </c>
      <c r="BA1793">
        <v>0.95</v>
      </c>
      <c r="BB1793">
        <v>0.01</v>
      </c>
      <c r="BC1793">
        <v>0.01</v>
      </c>
      <c r="BD1793">
        <v>0.01</v>
      </c>
      <c r="BE1793">
        <v>7.35</v>
      </c>
      <c r="BF1793">
        <v>0.01</v>
      </c>
      <c r="BG1793">
        <v>0.01</v>
      </c>
      <c r="BH1793">
        <v>0.01</v>
      </c>
      <c r="BI1793">
        <v>0.01</v>
      </c>
      <c r="BJ1793">
        <v>0.01</v>
      </c>
      <c r="BK1793">
        <v>0.74</v>
      </c>
      <c r="BL1793">
        <v>0.01</v>
      </c>
      <c r="BM1793">
        <v>1.68</v>
      </c>
      <c r="BN1793">
        <v>0.03</v>
      </c>
      <c r="BO1793">
        <v>0.01</v>
      </c>
      <c r="BP1793">
        <v>0.01</v>
      </c>
      <c r="BQ1793">
        <v>2.2000000000000002</v>
      </c>
      <c r="BR1793">
        <v>0.01</v>
      </c>
      <c r="BS1793">
        <v>0.01</v>
      </c>
      <c r="BT1793">
        <v>7.45</v>
      </c>
      <c r="BU1793">
        <v>21.04</v>
      </c>
      <c r="BV1793">
        <v>2.38</v>
      </c>
      <c r="BW1793">
        <v>0.01</v>
      </c>
      <c r="BX1793">
        <v>3.7</v>
      </c>
      <c r="BY1793">
        <v>8.25</v>
      </c>
      <c r="BZ1793">
        <v>4.01</v>
      </c>
      <c r="CA1793">
        <v>3.69</v>
      </c>
      <c r="CB1793">
        <v>8.7899999999999991</v>
      </c>
      <c r="CC1793">
        <v>18.47</v>
      </c>
      <c r="CD1793" t="s">
        <v>29</v>
      </c>
      <c r="CE1793" t="s">
        <v>29</v>
      </c>
      <c r="CF1793" t="s">
        <v>29</v>
      </c>
      <c r="CG1793" t="s">
        <v>29</v>
      </c>
      <c r="CH1793" t="s">
        <v>29</v>
      </c>
      <c r="CI1793" t="s">
        <v>29</v>
      </c>
    </row>
    <row r="1794" spans="1:87" x14ac:dyDescent="0.2">
      <c r="A1794" s="55">
        <v>44658</v>
      </c>
      <c r="B1794">
        <v>9.75</v>
      </c>
      <c r="C1794">
        <v>0.01</v>
      </c>
      <c r="D1794">
        <v>0.01</v>
      </c>
      <c r="E1794">
        <v>0.01</v>
      </c>
      <c r="F1794">
        <v>1.45</v>
      </c>
      <c r="G1794">
        <v>0.01</v>
      </c>
      <c r="H1794">
        <v>0.01</v>
      </c>
      <c r="I1794">
        <v>0.01</v>
      </c>
      <c r="J1794">
        <v>4.55</v>
      </c>
      <c r="K1794">
        <v>0.01</v>
      </c>
      <c r="L1794">
        <v>0.01</v>
      </c>
      <c r="M1794">
        <v>0.01</v>
      </c>
      <c r="N1794">
        <v>0.01</v>
      </c>
      <c r="O1794">
        <v>0.01</v>
      </c>
      <c r="P1794">
        <v>0.02</v>
      </c>
      <c r="Q1794">
        <v>2.2000000000000002</v>
      </c>
      <c r="R1794">
        <v>0.01</v>
      </c>
      <c r="S1794">
        <v>0.01</v>
      </c>
      <c r="T1794">
        <v>0.01</v>
      </c>
      <c r="U1794">
        <v>3.07</v>
      </c>
      <c r="V1794">
        <v>0.01</v>
      </c>
      <c r="W1794">
        <v>0.01</v>
      </c>
      <c r="X1794">
        <v>0.01</v>
      </c>
      <c r="Y1794">
        <v>0.01</v>
      </c>
      <c r="Z1794">
        <v>0.01</v>
      </c>
      <c r="AA1794">
        <v>6.72</v>
      </c>
      <c r="AB1794">
        <v>0.01</v>
      </c>
      <c r="AC1794">
        <v>7.8</v>
      </c>
      <c r="AD1794">
        <v>0.01</v>
      </c>
      <c r="AE1794">
        <v>0.01</v>
      </c>
      <c r="AF1794">
        <v>0.01</v>
      </c>
      <c r="AG1794">
        <v>0.01</v>
      </c>
      <c r="AH1794">
        <v>0.01</v>
      </c>
      <c r="AI1794">
        <v>14.27</v>
      </c>
      <c r="AJ1794">
        <v>1.7</v>
      </c>
      <c r="AK1794">
        <v>33.5</v>
      </c>
      <c r="AL1794">
        <v>0.01</v>
      </c>
      <c r="AM1794">
        <v>0.01</v>
      </c>
      <c r="AN1794">
        <v>0.01</v>
      </c>
      <c r="AO1794">
        <v>0.01</v>
      </c>
      <c r="AP1794">
        <v>0.01</v>
      </c>
      <c r="AQ1794">
        <v>0.01</v>
      </c>
      <c r="AR1794">
        <v>8.39</v>
      </c>
      <c r="AS1794">
        <v>0.01</v>
      </c>
      <c r="AT1794">
        <v>0.01</v>
      </c>
      <c r="AU1794">
        <v>0.01</v>
      </c>
      <c r="AV1794">
        <v>0.01</v>
      </c>
      <c r="AW1794">
        <v>0.01</v>
      </c>
      <c r="AX1794">
        <v>0.01</v>
      </c>
      <c r="AY1794">
        <v>99.57</v>
      </c>
      <c r="AZ1794">
        <v>0.02</v>
      </c>
      <c r="BA1794">
        <v>0.95</v>
      </c>
      <c r="BB1794">
        <v>0.01</v>
      </c>
      <c r="BC1794">
        <v>0.01</v>
      </c>
      <c r="BD1794">
        <v>0.01</v>
      </c>
      <c r="BE1794">
        <v>7.35</v>
      </c>
      <c r="BF1794">
        <v>0.01</v>
      </c>
      <c r="BG1794">
        <v>0.01</v>
      </c>
      <c r="BH1794">
        <v>0.01</v>
      </c>
      <c r="BI1794">
        <v>0.01</v>
      </c>
      <c r="BJ1794">
        <v>0.01</v>
      </c>
      <c r="BK1794">
        <v>0.74</v>
      </c>
      <c r="BL1794">
        <v>0.01</v>
      </c>
      <c r="BM1794">
        <v>1.68</v>
      </c>
      <c r="BN1794">
        <v>0.03</v>
      </c>
      <c r="BO1794">
        <v>0.01</v>
      </c>
      <c r="BP1794">
        <v>0.01</v>
      </c>
      <c r="BQ1794">
        <v>2.2000000000000002</v>
      </c>
      <c r="BR1794">
        <v>0.01</v>
      </c>
      <c r="BS1794">
        <v>0.01</v>
      </c>
      <c r="BT1794">
        <v>7.45</v>
      </c>
      <c r="BU1794">
        <v>21.04</v>
      </c>
      <c r="BV1794">
        <v>2.38</v>
      </c>
      <c r="BW1794">
        <v>0.01</v>
      </c>
      <c r="BX1794">
        <v>2.63</v>
      </c>
      <c r="BY1794">
        <v>7.57</v>
      </c>
      <c r="BZ1794">
        <v>4.03</v>
      </c>
      <c r="CA1794">
        <v>3.36</v>
      </c>
      <c r="CB1794">
        <v>7.47</v>
      </c>
      <c r="CC1794">
        <v>18.47</v>
      </c>
      <c r="CD1794" t="s">
        <v>29</v>
      </c>
      <c r="CE1794" t="s">
        <v>29</v>
      </c>
      <c r="CF1794" t="s">
        <v>29</v>
      </c>
      <c r="CG1794" t="s">
        <v>29</v>
      </c>
      <c r="CH1794" t="s">
        <v>29</v>
      </c>
      <c r="CI1794" t="s">
        <v>29</v>
      </c>
    </row>
    <row r="1795" spans="1:87" x14ac:dyDescent="0.2">
      <c r="A1795" s="55">
        <v>44659</v>
      </c>
      <c r="B1795">
        <v>9.75</v>
      </c>
      <c r="C1795">
        <v>0.01</v>
      </c>
      <c r="D1795">
        <v>0.01</v>
      </c>
      <c r="E1795">
        <v>0.01</v>
      </c>
      <c r="F1795">
        <v>1.45</v>
      </c>
      <c r="G1795">
        <v>0.01</v>
      </c>
      <c r="H1795">
        <v>0.01</v>
      </c>
      <c r="I1795">
        <v>0.01</v>
      </c>
      <c r="J1795">
        <v>4.55</v>
      </c>
      <c r="K1795">
        <v>0.01</v>
      </c>
      <c r="L1795">
        <v>0.01</v>
      </c>
      <c r="M1795">
        <v>0.01</v>
      </c>
      <c r="N1795">
        <v>0.01</v>
      </c>
      <c r="O1795">
        <v>0.01</v>
      </c>
      <c r="P1795">
        <v>0.02</v>
      </c>
      <c r="Q1795">
        <v>2.2000000000000002</v>
      </c>
      <c r="R1795">
        <v>0.01</v>
      </c>
      <c r="S1795">
        <v>0.01</v>
      </c>
      <c r="T1795">
        <v>0.01</v>
      </c>
      <c r="U1795">
        <v>3.07</v>
      </c>
      <c r="V1795">
        <v>0.01</v>
      </c>
      <c r="W1795">
        <v>0.01</v>
      </c>
      <c r="X1795">
        <v>0.01</v>
      </c>
      <c r="Y1795">
        <v>0.01</v>
      </c>
      <c r="Z1795">
        <v>0.01</v>
      </c>
      <c r="AA1795">
        <v>6.72</v>
      </c>
      <c r="AB1795">
        <v>0.01</v>
      </c>
      <c r="AC1795">
        <v>7.8</v>
      </c>
      <c r="AD1795">
        <v>0.01</v>
      </c>
      <c r="AE1795">
        <v>0.01</v>
      </c>
      <c r="AF1795">
        <v>0.01</v>
      </c>
      <c r="AG1795">
        <v>0.01</v>
      </c>
      <c r="AH1795">
        <v>0.01</v>
      </c>
      <c r="AI1795">
        <v>14.27</v>
      </c>
      <c r="AJ1795">
        <v>1.7</v>
      </c>
      <c r="AK1795">
        <v>33.5</v>
      </c>
      <c r="AL1795">
        <v>0.01</v>
      </c>
      <c r="AM1795">
        <v>0.01</v>
      </c>
      <c r="AN1795">
        <v>0.01</v>
      </c>
      <c r="AO1795">
        <v>0.01</v>
      </c>
      <c r="AP1795">
        <v>0.01</v>
      </c>
      <c r="AQ1795">
        <v>0.01</v>
      </c>
      <c r="AR1795">
        <v>8.39</v>
      </c>
      <c r="AS1795">
        <v>0.01</v>
      </c>
      <c r="AT1795">
        <v>0.01</v>
      </c>
      <c r="AU1795">
        <v>0.01</v>
      </c>
      <c r="AV1795">
        <v>0.01</v>
      </c>
      <c r="AW1795">
        <v>0.01</v>
      </c>
      <c r="AX1795">
        <v>0.01</v>
      </c>
      <c r="AY1795">
        <v>99.57</v>
      </c>
      <c r="AZ1795">
        <v>0.02</v>
      </c>
      <c r="BA1795">
        <v>0.95</v>
      </c>
      <c r="BB1795">
        <v>0.01</v>
      </c>
      <c r="BC1795">
        <v>0.01</v>
      </c>
      <c r="BD1795">
        <v>0.01</v>
      </c>
      <c r="BE1795">
        <v>7.35</v>
      </c>
      <c r="BF1795">
        <v>0.01</v>
      </c>
      <c r="BG1795">
        <v>0.01</v>
      </c>
      <c r="BH1795">
        <v>0.01</v>
      </c>
      <c r="BI1795">
        <v>0.01</v>
      </c>
      <c r="BJ1795">
        <v>0.01</v>
      </c>
      <c r="BK1795">
        <v>0.74</v>
      </c>
      <c r="BL1795">
        <v>0.01</v>
      </c>
      <c r="BM1795">
        <v>1.68</v>
      </c>
      <c r="BN1795">
        <v>0.03</v>
      </c>
      <c r="BO1795">
        <v>0.01</v>
      </c>
      <c r="BP1795">
        <v>0.01</v>
      </c>
      <c r="BQ1795">
        <v>2.2000000000000002</v>
      </c>
      <c r="BR1795">
        <v>0.01</v>
      </c>
      <c r="BS1795">
        <v>0.01</v>
      </c>
      <c r="BT1795">
        <v>7.45</v>
      </c>
      <c r="BU1795">
        <v>21.04</v>
      </c>
      <c r="BV1795">
        <v>2.38</v>
      </c>
      <c r="BW1795">
        <v>0.01</v>
      </c>
      <c r="BX1795">
        <v>2.37</v>
      </c>
      <c r="BY1795">
        <v>7.86</v>
      </c>
      <c r="BZ1795">
        <v>3.27</v>
      </c>
      <c r="CA1795">
        <v>3.2</v>
      </c>
      <c r="CB1795">
        <v>7.03</v>
      </c>
      <c r="CC1795">
        <v>16.41</v>
      </c>
      <c r="CD1795" t="s">
        <v>29</v>
      </c>
      <c r="CE1795" t="s">
        <v>29</v>
      </c>
      <c r="CF1795" t="s">
        <v>29</v>
      </c>
      <c r="CG1795" t="s">
        <v>29</v>
      </c>
      <c r="CH1795" t="s">
        <v>29</v>
      </c>
      <c r="CI1795" t="s">
        <v>29</v>
      </c>
    </row>
    <row r="1796" spans="1:87" x14ac:dyDescent="0.2">
      <c r="A1796" s="55">
        <v>44662</v>
      </c>
      <c r="B1796">
        <v>9.75</v>
      </c>
      <c r="C1796">
        <v>0.01</v>
      </c>
      <c r="D1796">
        <v>0.01</v>
      </c>
      <c r="E1796">
        <v>0.01</v>
      </c>
      <c r="F1796">
        <v>1.45</v>
      </c>
      <c r="G1796">
        <v>0.01</v>
      </c>
      <c r="H1796">
        <v>0.01</v>
      </c>
      <c r="I1796">
        <v>0.01</v>
      </c>
      <c r="J1796">
        <v>4.55</v>
      </c>
      <c r="K1796">
        <v>0.01</v>
      </c>
      <c r="L1796">
        <v>0.01</v>
      </c>
      <c r="M1796">
        <v>0.01</v>
      </c>
      <c r="N1796">
        <v>0.01</v>
      </c>
      <c r="O1796">
        <v>0.01</v>
      </c>
      <c r="P1796">
        <v>0.02</v>
      </c>
      <c r="Q1796">
        <v>2.2000000000000002</v>
      </c>
      <c r="R1796">
        <v>0.01</v>
      </c>
      <c r="S1796">
        <v>0.01</v>
      </c>
      <c r="T1796">
        <v>0.01</v>
      </c>
      <c r="U1796">
        <v>3.07</v>
      </c>
      <c r="V1796">
        <v>0.01</v>
      </c>
      <c r="W1796">
        <v>0.01</v>
      </c>
      <c r="X1796">
        <v>0.01</v>
      </c>
      <c r="Y1796">
        <v>0.01</v>
      </c>
      <c r="Z1796">
        <v>0.01</v>
      </c>
      <c r="AA1796">
        <v>6.72</v>
      </c>
      <c r="AB1796">
        <v>0.01</v>
      </c>
      <c r="AC1796">
        <v>7.8</v>
      </c>
      <c r="AD1796">
        <v>0.01</v>
      </c>
      <c r="AE1796">
        <v>0.01</v>
      </c>
      <c r="AF1796">
        <v>0.01</v>
      </c>
      <c r="AG1796">
        <v>0.01</v>
      </c>
      <c r="AH1796">
        <v>0.01</v>
      </c>
      <c r="AI1796">
        <v>14.27</v>
      </c>
      <c r="AJ1796">
        <v>1.7</v>
      </c>
      <c r="AK1796">
        <v>33.5</v>
      </c>
      <c r="AL1796">
        <v>0.01</v>
      </c>
      <c r="AM1796">
        <v>0.01</v>
      </c>
      <c r="AN1796">
        <v>0.01</v>
      </c>
      <c r="AO1796">
        <v>0.01</v>
      </c>
      <c r="AP1796">
        <v>0.01</v>
      </c>
      <c r="AQ1796">
        <v>0.01</v>
      </c>
      <c r="AR1796">
        <v>8.39</v>
      </c>
      <c r="AS1796">
        <v>0.01</v>
      </c>
      <c r="AT1796">
        <v>0.01</v>
      </c>
      <c r="AU1796">
        <v>0.01</v>
      </c>
      <c r="AV1796">
        <v>0.01</v>
      </c>
      <c r="AW1796">
        <v>0.01</v>
      </c>
      <c r="AX1796">
        <v>0.01</v>
      </c>
      <c r="AY1796">
        <v>99.57</v>
      </c>
      <c r="AZ1796">
        <v>0.02</v>
      </c>
      <c r="BA1796">
        <v>0.95</v>
      </c>
      <c r="BB1796">
        <v>0.01</v>
      </c>
      <c r="BC1796">
        <v>0.01</v>
      </c>
      <c r="BD1796">
        <v>0.01</v>
      </c>
      <c r="BE1796">
        <v>7.35</v>
      </c>
      <c r="BF1796">
        <v>0.01</v>
      </c>
      <c r="BG1796">
        <v>0.01</v>
      </c>
      <c r="BH1796">
        <v>0.01</v>
      </c>
      <c r="BI1796">
        <v>0.01</v>
      </c>
      <c r="BJ1796">
        <v>0.01</v>
      </c>
      <c r="BK1796">
        <v>0.74</v>
      </c>
      <c r="BL1796">
        <v>0.01</v>
      </c>
      <c r="BM1796">
        <v>1.68</v>
      </c>
      <c r="BN1796">
        <v>0.03</v>
      </c>
      <c r="BO1796">
        <v>0.01</v>
      </c>
      <c r="BP1796">
        <v>0.01</v>
      </c>
      <c r="BQ1796">
        <v>2.2000000000000002</v>
      </c>
      <c r="BR1796">
        <v>0.01</v>
      </c>
      <c r="BS1796">
        <v>0.01</v>
      </c>
      <c r="BT1796">
        <v>7.45</v>
      </c>
      <c r="BU1796">
        <v>21.04</v>
      </c>
      <c r="BV1796">
        <v>2.38</v>
      </c>
      <c r="BW1796">
        <v>0.01</v>
      </c>
      <c r="BX1796">
        <v>5.95</v>
      </c>
      <c r="BY1796">
        <v>10.84</v>
      </c>
      <c r="BZ1796">
        <v>4.2</v>
      </c>
      <c r="CA1796">
        <v>3.79</v>
      </c>
      <c r="CB1796">
        <v>8.44</v>
      </c>
      <c r="CC1796">
        <v>18.41</v>
      </c>
      <c r="CD1796" t="s">
        <v>29</v>
      </c>
      <c r="CE1796" t="s">
        <v>29</v>
      </c>
      <c r="CF1796" t="s">
        <v>29</v>
      </c>
      <c r="CG1796" t="s">
        <v>29</v>
      </c>
      <c r="CH1796" t="s">
        <v>29</v>
      </c>
      <c r="CI1796" t="s">
        <v>29</v>
      </c>
    </row>
    <row r="1797" spans="1:87" x14ac:dyDescent="0.2">
      <c r="A1797" s="55">
        <v>44663</v>
      </c>
      <c r="B1797">
        <v>9.75</v>
      </c>
      <c r="C1797">
        <v>0.01</v>
      </c>
      <c r="D1797">
        <v>0.01</v>
      </c>
      <c r="E1797">
        <v>0.01</v>
      </c>
      <c r="F1797">
        <v>1.45</v>
      </c>
      <c r="G1797">
        <v>0.01</v>
      </c>
      <c r="H1797">
        <v>0.01</v>
      </c>
      <c r="I1797">
        <v>0.01</v>
      </c>
      <c r="J1797">
        <v>4.55</v>
      </c>
      <c r="K1797">
        <v>0.01</v>
      </c>
      <c r="L1797">
        <v>0.01</v>
      </c>
      <c r="M1797">
        <v>0.01</v>
      </c>
      <c r="N1797">
        <v>0.01</v>
      </c>
      <c r="O1797">
        <v>0.01</v>
      </c>
      <c r="P1797">
        <v>0.02</v>
      </c>
      <c r="Q1797">
        <v>2.2000000000000002</v>
      </c>
      <c r="R1797">
        <v>0.01</v>
      </c>
      <c r="S1797">
        <v>0.01</v>
      </c>
      <c r="T1797">
        <v>0.01</v>
      </c>
      <c r="U1797">
        <v>3.07</v>
      </c>
      <c r="V1797">
        <v>0.01</v>
      </c>
      <c r="W1797">
        <v>0.01</v>
      </c>
      <c r="X1797">
        <v>0.01</v>
      </c>
      <c r="Y1797">
        <v>0.01</v>
      </c>
      <c r="Z1797">
        <v>0.01</v>
      </c>
      <c r="AA1797">
        <v>6.72</v>
      </c>
      <c r="AB1797">
        <v>0.01</v>
      </c>
      <c r="AC1797">
        <v>7.8</v>
      </c>
      <c r="AD1797">
        <v>0.01</v>
      </c>
      <c r="AE1797">
        <v>0.01</v>
      </c>
      <c r="AF1797">
        <v>0.01</v>
      </c>
      <c r="AG1797">
        <v>0.01</v>
      </c>
      <c r="AH1797">
        <v>0.01</v>
      </c>
      <c r="AI1797">
        <v>14.27</v>
      </c>
      <c r="AJ1797">
        <v>1.7</v>
      </c>
      <c r="AK1797">
        <v>33.5</v>
      </c>
      <c r="AL1797">
        <v>0.01</v>
      </c>
      <c r="AM1797">
        <v>0.01</v>
      </c>
      <c r="AN1797">
        <v>0.01</v>
      </c>
      <c r="AO1797">
        <v>0.01</v>
      </c>
      <c r="AP1797">
        <v>0.01</v>
      </c>
      <c r="AQ1797">
        <v>0.01</v>
      </c>
      <c r="AR1797">
        <v>8.39</v>
      </c>
      <c r="AS1797">
        <v>0.01</v>
      </c>
      <c r="AT1797">
        <v>0.01</v>
      </c>
      <c r="AU1797">
        <v>0.01</v>
      </c>
      <c r="AV1797">
        <v>0.01</v>
      </c>
      <c r="AW1797">
        <v>0.01</v>
      </c>
      <c r="AX1797">
        <v>0.01</v>
      </c>
      <c r="AY1797">
        <v>99.57</v>
      </c>
      <c r="AZ1797">
        <v>0.02</v>
      </c>
      <c r="BA1797">
        <v>0.95</v>
      </c>
      <c r="BB1797">
        <v>0.01</v>
      </c>
      <c r="BC1797">
        <v>0.01</v>
      </c>
      <c r="BD1797">
        <v>0.01</v>
      </c>
      <c r="BE1797">
        <v>7.35</v>
      </c>
      <c r="BF1797">
        <v>0.01</v>
      </c>
      <c r="BG1797">
        <v>0.01</v>
      </c>
      <c r="BH1797">
        <v>0.01</v>
      </c>
      <c r="BI1797">
        <v>0.01</v>
      </c>
      <c r="BJ1797">
        <v>0.01</v>
      </c>
      <c r="BK1797">
        <v>0.74</v>
      </c>
      <c r="BL1797">
        <v>0.01</v>
      </c>
      <c r="BM1797">
        <v>1.68</v>
      </c>
      <c r="BN1797">
        <v>0.03</v>
      </c>
      <c r="BO1797">
        <v>0.01</v>
      </c>
      <c r="BP1797">
        <v>0.01</v>
      </c>
      <c r="BQ1797">
        <v>2.2000000000000002</v>
      </c>
      <c r="BR1797">
        <v>0.01</v>
      </c>
      <c r="BS1797">
        <v>0.01</v>
      </c>
      <c r="BT1797">
        <v>7.45</v>
      </c>
      <c r="BU1797">
        <v>21.04</v>
      </c>
      <c r="BV1797">
        <v>2.38</v>
      </c>
      <c r="BW1797">
        <v>0.01</v>
      </c>
      <c r="BX1797">
        <v>6.09</v>
      </c>
      <c r="BY1797">
        <v>11.27</v>
      </c>
      <c r="BZ1797">
        <v>4.57</v>
      </c>
      <c r="CA1797">
        <v>4.32</v>
      </c>
      <c r="CB1797">
        <v>8.26</v>
      </c>
      <c r="CC1797">
        <v>19.059999999999999</v>
      </c>
      <c r="CD1797" t="s">
        <v>29</v>
      </c>
      <c r="CE1797" t="s">
        <v>29</v>
      </c>
      <c r="CF1797" t="s">
        <v>29</v>
      </c>
      <c r="CG1797" t="s">
        <v>29</v>
      </c>
      <c r="CH1797" t="s">
        <v>29</v>
      </c>
      <c r="CI1797" t="s">
        <v>29</v>
      </c>
    </row>
    <row r="1798" spans="1:87" x14ac:dyDescent="0.2">
      <c r="A1798" s="55">
        <v>44664</v>
      </c>
      <c r="B1798">
        <v>9.75</v>
      </c>
      <c r="C1798">
        <v>0.01</v>
      </c>
      <c r="D1798">
        <v>0.01</v>
      </c>
      <c r="E1798">
        <v>0.01</v>
      </c>
      <c r="F1798">
        <v>1.45</v>
      </c>
      <c r="G1798">
        <v>0.01</v>
      </c>
      <c r="H1798">
        <v>0.01</v>
      </c>
      <c r="I1798">
        <v>0.01</v>
      </c>
      <c r="J1798">
        <v>4.55</v>
      </c>
      <c r="K1798">
        <v>0.01</v>
      </c>
      <c r="L1798">
        <v>0.01</v>
      </c>
      <c r="M1798">
        <v>0.01</v>
      </c>
      <c r="N1798">
        <v>0.01</v>
      </c>
      <c r="O1798">
        <v>0.01</v>
      </c>
      <c r="P1798">
        <v>0.02</v>
      </c>
      <c r="Q1798">
        <v>2.2000000000000002</v>
      </c>
      <c r="R1798">
        <v>0.01</v>
      </c>
      <c r="S1798">
        <v>0.01</v>
      </c>
      <c r="T1798">
        <v>0.01</v>
      </c>
      <c r="U1798">
        <v>3.07</v>
      </c>
      <c r="V1798">
        <v>0.01</v>
      </c>
      <c r="W1798">
        <v>0.01</v>
      </c>
      <c r="X1798">
        <v>0.01</v>
      </c>
      <c r="Y1798">
        <v>0.01</v>
      </c>
      <c r="Z1798">
        <v>0.01</v>
      </c>
      <c r="AA1798">
        <v>6.72</v>
      </c>
      <c r="AB1798">
        <v>0.01</v>
      </c>
      <c r="AC1798">
        <v>7.8</v>
      </c>
      <c r="AD1798">
        <v>0.01</v>
      </c>
      <c r="AE1798">
        <v>0.01</v>
      </c>
      <c r="AF1798">
        <v>0.01</v>
      </c>
      <c r="AG1798">
        <v>0.01</v>
      </c>
      <c r="AH1798">
        <v>0.01</v>
      </c>
      <c r="AI1798">
        <v>14.27</v>
      </c>
      <c r="AJ1798">
        <v>1.7</v>
      </c>
      <c r="AK1798">
        <v>33.5</v>
      </c>
      <c r="AL1798">
        <v>0.01</v>
      </c>
      <c r="AM1798">
        <v>0.01</v>
      </c>
      <c r="AN1798">
        <v>0.01</v>
      </c>
      <c r="AO1798">
        <v>0.01</v>
      </c>
      <c r="AP1798">
        <v>0.01</v>
      </c>
      <c r="AQ1798">
        <v>0.01</v>
      </c>
      <c r="AR1798">
        <v>8.39</v>
      </c>
      <c r="AS1798">
        <v>0.01</v>
      </c>
      <c r="AT1798">
        <v>0.01</v>
      </c>
      <c r="AU1798">
        <v>0.01</v>
      </c>
      <c r="AV1798">
        <v>0.01</v>
      </c>
      <c r="AW1798">
        <v>0.01</v>
      </c>
      <c r="AX1798">
        <v>0.01</v>
      </c>
      <c r="AY1798">
        <v>99.57</v>
      </c>
      <c r="AZ1798">
        <v>0.02</v>
      </c>
      <c r="BA1798">
        <v>0.95</v>
      </c>
      <c r="BB1798">
        <v>0.01</v>
      </c>
      <c r="BC1798">
        <v>0.01</v>
      </c>
      <c r="BD1798">
        <v>0.01</v>
      </c>
      <c r="BE1798">
        <v>7.35</v>
      </c>
      <c r="BF1798">
        <v>0.01</v>
      </c>
      <c r="BG1798">
        <v>0.01</v>
      </c>
      <c r="BH1798">
        <v>0.01</v>
      </c>
      <c r="BI1798">
        <v>0.01</v>
      </c>
      <c r="BJ1798">
        <v>0.01</v>
      </c>
      <c r="BK1798">
        <v>0.74</v>
      </c>
      <c r="BL1798">
        <v>0.01</v>
      </c>
      <c r="BM1798">
        <v>1.68</v>
      </c>
      <c r="BN1798">
        <v>0.03</v>
      </c>
      <c r="BO1798">
        <v>0.01</v>
      </c>
      <c r="BP1798">
        <v>0.01</v>
      </c>
      <c r="BQ1798">
        <v>2.2000000000000002</v>
      </c>
      <c r="BR1798">
        <v>0.01</v>
      </c>
      <c r="BS1798">
        <v>0.01</v>
      </c>
      <c r="BT1798">
        <v>7.45</v>
      </c>
      <c r="BU1798">
        <v>21.04</v>
      </c>
      <c r="BV1798">
        <v>2.38</v>
      </c>
      <c r="BW1798">
        <v>0.01</v>
      </c>
      <c r="BX1798">
        <v>2.2599999999999998</v>
      </c>
      <c r="BY1798">
        <v>8.26</v>
      </c>
      <c r="BZ1798">
        <v>3.43</v>
      </c>
      <c r="CA1798">
        <v>3.31</v>
      </c>
      <c r="CB1798">
        <v>7.96</v>
      </c>
      <c r="CC1798">
        <v>19.059999999999999</v>
      </c>
      <c r="CD1798" t="s">
        <v>29</v>
      </c>
      <c r="CE1798" t="s">
        <v>29</v>
      </c>
      <c r="CF1798" t="s">
        <v>29</v>
      </c>
      <c r="CG1798" t="s">
        <v>29</v>
      </c>
      <c r="CH1798" t="s">
        <v>29</v>
      </c>
      <c r="CI1798" t="s">
        <v>29</v>
      </c>
    </row>
    <row r="1799" spans="1:87" x14ac:dyDescent="0.2">
      <c r="A1799" s="55">
        <v>44665</v>
      </c>
      <c r="B1799">
        <v>9.75</v>
      </c>
      <c r="C1799">
        <v>0.01</v>
      </c>
      <c r="D1799">
        <v>0.01</v>
      </c>
      <c r="E1799">
        <v>0.01</v>
      </c>
      <c r="F1799">
        <v>1.45</v>
      </c>
      <c r="G1799">
        <v>0.01</v>
      </c>
      <c r="H1799">
        <v>0.01</v>
      </c>
      <c r="I1799">
        <v>0.01</v>
      </c>
      <c r="J1799">
        <v>4.55</v>
      </c>
      <c r="K1799">
        <v>0.01</v>
      </c>
      <c r="L1799">
        <v>0.01</v>
      </c>
      <c r="M1799">
        <v>0.01</v>
      </c>
      <c r="N1799">
        <v>0.01</v>
      </c>
      <c r="O1799">
        <v>0.01</v>
      </c>
      <c r="P1799">
        <v>0.02</v>
      </c>
      <c r="Q1799">
        <v>2.2000000000000002</v>
      </c>
      <c r="R1799">
        <v>0.01</v>
      </c>
      <c r="S1799">
        <v>0.01</v>
      </c>
      <c r="T1799">
        <v>0.01</v>
      </c>
      <c r="U1799">
        <v>3.07</v>
      </c>
      <c r="V1799">
        <v>0.01</v>
      </c>
      <c r="W1799">
        <v>0.01</v>
      </c>
      <c r="X1799">
        <v>0.01</v>
      </c>
      <c r="Y1799">
        <v>0.01</v>
      </c>
      <c r="Z1799">
        <v>0.01</v>
      </c>
      <c r="AA1799">
        <v>6.72</v>
      </c>
      <c r="AB1799">
        <v>0.01</v>
      </c>
      <c r="AC1799">
        <v>7.8</v>
      </c>
      <c r="AD1799">
        <v>0.01</v>
      </c>
      <c r="AE1799">
        <v>0.01</v>
      </c>
      <c r="AF1799">
        <v>0.01</v>
      </c>
      <c r="AG1799">
        <v>0.01</v>
      </c>
      <c r="AH1799">
        <v>0.01</v>
      </c>
      <c r="AI1799">
        <v>14.27</v>
      </c>
      <c r="AJ1799">
        <v>1.7</v>
      </c>
      <c r="AK1799">
        <v>33.5</v>
      </c>
      <c r="AL1799">
        <v>0.01</v>
      </c>
      <c r="AM1799">
        <v>0.01</v>
      </c>
      <c r="AN1799">
        <v>0.01</v>
      </c>
      <c r="AO1799">
        <v>0.01</v>
      </c>
      <c r="AP1799">
        <v>0.01</v>
      </c>
      <c r="AQ1799">
        <v>0.01</v>
      </c>
      <c r="AR1799">
        <v>8.39</v>
      </c>
      <c r="AS1799">
        <v>0.01</v>
      </c>
      <c r="AT1799">
        <v>0.01</v>
      </c>
      <c r="AU1799">
        <v>0.01</v>
      </c>
      <c r="AV1799">
        <v>0.01</v>
      </c>
      <c r="AW1799">
        <v>0.01</v>
      </c>
      <c r="AX1799">
        <v>0.01</v>
      </c>
      <c r="AY1799">
        <v>99.57</v>
      </c>
      <c r="AZ1799">
        <v>0.02</v>
      </c>
      <c r="BA1799">
        <v>0.95</v>
      </c>
      <c r="BB1799">
        <v>0.01</v>
      </c>
      <c r="BC1799">
        <v>0.01</v>
      </c>
      <c r="BD1799">
        <v>0.01</v>
      </c>
      <c r="BE1799">
        <v>7.35</v>
      </c>
      <c r="BF1799">
        <v>0.01</v>
      </c>
      <c r="BG1799">
        <v>0.01</v>
      </c>
      <c r="BH1799">
        <v>0.01</v>
      </c>
      <c r="BI1799">
        <v>0.01</v>
      </c>
      <c r="BJ1799">
        <v>0.01</v>
      </c>
      <c r="BK1799">
        <v>0.74</v>
      </c>
      <c r="BL1799">
        <v>0.01</v>
      </c>
      <c r="BM1799">
        <v>1.68</v>
      </c>
      <c r="BN1799">
        <v>0.03</v>
      </c>
      <c r="BO1799">
        <v>0.01</v>
      </c>
      <c r="BP1799">
        <v>0.01</v>
      </c>
      <c r="BQ1799">
        <v>2.2000000000000002</v>
      </c>
      <c r="BR1799">
        <v>0.01</v>
      </c>
      <c r="BS1799">
        <v>0.01</v>
      </c>
      <c r="BT1799">
        <v>7.45</v>
      </c>
      <c r="BU1799">
        <v>21.04</v>
      </c>
      <c r="BV1799">
        <v>2.38</v>
      </c>
      <c r="BW1799">
        <v>0.01</v>
      </c>
      <c r="BX1799">
        <v>6.29</v>
      </c>
      <c r="BY1799">
        <v>10.48</v>
      </c>
      <c r="BZ1799">
        <v>4.0599999999999996</v>
      </c>
      <c r="CA1799">
        <v>3.45</v>
      </c>
      <c r="CB1799">
        <v>8.43</v>
      </c>
      <c r="CC1799">
        <v>19.010000000000002</v>
      </c>
      <c r="CD1799" t="s">
        <v>29</v>
      </c>
      <c r="CE1799" t="s">
        <v>29</v>
      </c>
      <c r="CF1799" t="s">
        <v>29</v>
      </c>
      <c r="CG1799" t="s">
        <v>29</v>
      </c>
      <c r="CH1799" t="s">
        <v>29</v>
      </c>
      <c r="CI1799" t="s">
        <v>29</v>
      </c>
    </row>
    <row r="1800" spans="1:87" x14ac:dyDescent="0.2">
      <c r="A1800" s="55">
        <v>44666</v>
      </c>
      <c r="B1800">
        <v>9.75</v>
      </c>
      <c r="C1800">
        <v>0.01</v>
      </c>
      <c r="D1800">
        <v>0.01</v>
      </c>
      <c r="E1800">
        <v>0.01</v>
      </c>
      <c r="F1800">
        <v>1.45</v>
      </c>
      <c r="G1800">
        <v>0.01</v>
      </c>
      <c r="H1800">
        <v>0.01</v>
      </c>
      <c r="I1800">
        <v>0.01</v>
      </c>
      <c r="J1800">
        <v>4.55</v>
      </c>
      <c r="K1800">
        <v>0.01</v>
      </c>
      <c r="L1800">
        <v>0.01</v>
      </c>
      <c r="M1800">
        <v>0.01</v>
      </c>
      <c r="N1800">
        <v>0.01</v>
      </c>
      <c r="O1800">
        <v>0.01</v>
      </c>
      <c r="P1800">
        <v>0.02</v>
      </c>
      <c r="Q1800">
        <v>2.2000000000000002</v>
      </c>
      <c r="R1800">
        <v>0.01</v>
      </c>
      <c r="S1800">
        <v>0.01</v>
      </c>
      <c r="T1800">
        <v>0.01</v>
      </c>
      <c r="U1800">
        <v>3.07</v>
      </c>
      <c r="V1800">
        <v>0.01</v>
      </c>
      <c r="W1800">
        <v>0.01</v>
      </c>
      <c r="X1800">
        <v>0.01</v>
      </c>
      <c r="Y1800">
        <v>0.01</v>
      </c>
      <c r="Z1800">
        <v>0.01</v>
      </c>
      <c r="AA1800">
        <v>6.72</v>
      </c>
      <c r="AB1800">
        <v>0.01</v>
      </c>
      <c r="AC1800">
        <v>7.8</v>
      </c>
      <c r="AD1800">
        <v>0.01</v>
      </c>
      <c r="AE1800">
        <v>0.01</v>
      </c>
      <c r="AF1800">
        <v>0.01</v>
      </c>
      <c r="AG1800">
        <v>0.01</v>
      </c>
      <c r="AH1800">
        <v>0.01</v>
      </c>
      <c r="AI1800">
        <v>14.27</v>
      </c>
      <c r="AJ1800">
        <v>1.7</v>
      </c>
      <c r="AK1800">
        <v>33.5</v>
      </c>
      <c r="AL1800">
        <v>0.01</v>
      </c>
      <c r="AM1800">
        <v>0.01</v>
      </c>
      <c r="AN1800">
        <v>0.01</v>
      </c>
      <c r="AO1800">
        <v>0.01</v>
      </c>
      <c r="AP1800">
        <v>0.01</v>
      </c>
      <c r="AQ1800">
        <v>0.01</v>
      </c>
      <c r="AR1800">
        <v>8.39</v>
      </c>
      <c r="AS1800">
        <v>0.01</v>
      </c>
      <c r="AT1800">
        <v>0.01</v>
      </c>
      <c r="AU1800">
        <v>0.01</v>
      </c>
      <c r="AV1800">
        <v>0.01</v>
      </c>
      <c r="AW1800">
        <v>0.01</v>
      </c>
      <c r="AX1800">
        <v>0.01</v>
      </c>
      <c r="AY1800">
        <v>99.57</v>
      </c>
      <c r="AZ1800">
        <v>0.02</v>
      </c>
      <c r="BA1800">
        <v>0.95</v>
      </c>
      <c r="BB1800">
        <v>0.01</v>
      </c>
      <c r="BC1800">
        <v>0.01</v>
      </c>
      <c r="BD1800">
        <v>0.01</v>
      </c>
      <c r="BE1800">
        <v>7.35</v>
      </c>
      <c r="BF1800">
        <v>0.01</v>
      </c>
      <c r="BG1800">
        <v>0.01</v>
      </c>
      <c r="BH1800">
        <v>0.01</v>
      </c>
      <c r="BI1800">
        <v>0.01</v>
      </c>
      <c r="BJ1800">
        <v>0.01</v>
      </c>
      <c r="BK1800">
        <v>0.74</v>
      </c>
      <c r="BL1800">
        <v>0.01</v>
      </c>
      <c r="BM1800">
        <v>1.68</v>
      </c>
      <c r="BN1800">
        <v>0.03</v>
      </c>
      <c r="BO1800">
        <v>0.01</v>
      </c>
      <c r="BP1800">
        <v>0.01</v>
      </c>
      <c r="BQ1800">
        <v>2.2000000000000002</v>
      </c>
      <c r="BR1800">
        <v>0.01</v>
      </c>
      <c r="BS1800">
        <v>0.01</v>
      </c>
      <c r="BT1800">
        <v>7.45</v>
      </c>
      <c r="BU1800">
        <v>21.04</v>
      </c>
      <c r="BV1800">
        <v>2.38</v>
      </c>
      <c r="BW1800">
        <v>0.01</v>
      </c>
      <c r="BX1800">
        <v>6.29</v>
      </c>
      <c r="BY1800">
        <v>10.48</v>
      </c>
      <c r="BZ1800">
        <v>4.0599999999999996</v>
      </c>
      <c r="CA1800">
        <v>3.45</v>
      </c>
      <c r="CB1800">
        <v>8.43</v>
      </c>
      <c r="CC1800">
        <v>19.010000000000002</v>
      </c>
      <c r="CD1800" t="s">
        <v>29</v>
      </c>
      <c r="CE1800" t="s">
        <v>29</v>
      </c>
      <c r="CF1800" t="s">
        <v>29</v>
      </c>
      <c r="CG1800" t="s">
        <v>29</v>
      </c>
      <c r="CH1800" t="s">
        <v>29</v>
      </c>
      <c r="CI1800" t="s">
        <v>29</v>
      </c>
    </row>
    <row r="1801" spans="1:87" x14ac:dyDescent="0.2">
      <c r="A1801" s="55">
        <v>44669</v>
      </c>
      <c r="B1801">
        <v>9.75</v>
      </c>
      <c r="C1801">
        <v>0.01</v>
      </c>
      <c r="D1801">
        <v>0.01</v>
      </c>
      <c r="E1801">
        <v>0.01</v>
      </c>
      <c r="F1801">
        <v>1.45</v>
      </c>
      <c r="G1801">
        <v>0.01</v>
      </c>
      <c r="H1801">
        <v>0.01</v>
      </c>
      <c r="I1801">
        <v>0.01</v>
      </c>
      <c r="J1801">
        <v>4.55</v>
      </c>
      <c r="K1801">
        <v>0.01</v>
      </c>
      <c r="L1801">
        <v>0.01</v>
      </c>
      <c r="M1801">
        <v>0.01</v>
      </c>
      <c r="N1801">
        <v>0.01</v>
      </c>
      <c r="O1801">
        <v>0.01</v>
      </c>
      <c r="P1801">
        <v>0.02</v>
      </c>
      <c r="Q1801">
        <v>2.2000000000000002</v>
      </c>
      <c r="R1801">
        <v>0.01</v>
      </c>
      <c r="S1801">
        <v>0.01</v>
      </c>
      <c r="T1801">
        <v>0.01</v>
      </c>
      <c r="U1801">
        <v>3.07</v>
      </c>
      <c r="V1801">
        <v>0.01</v>
      </c>
      <c r="W1801">
        <v>0.01</v>
      </c>
      <c r="X1801">
        <v>0.01</v>
      </c>
      <c r="Y1801">
        <v>0.01</v>
      </c>
      <c r="Z1801">
        <v>0.01</v>
      </c>
      <c r="AA1801">
        <v>6.72</v>
      </c>
      <c r="AB1801">
        <v>0.01</v>
      </c>
      <c r="AC1801">
        <v>7.8</v>
      </c>
      <c r="AD1801">
        <v>0.01</v>
      </c>
      <c r="AE1801">
        <v>0.01</v>
      </c>
      <c r="AF1801">
        <v>0.01</v>
      </c>
      <c r="AG1801">
        <v>0.01</v>
      </c>
      <c r="AH1801">
        <v>0.01</v>
      </c>
      <c r="AI1801">
        <v>14.27</v>
      </c>
      <c r="AJ1801">
        <v>1.7</v>
      </c>
      <c r="AK1801">
        <v>33.5</v>
      </c>
      <c r="AL1801">
        <v>0.01</v>
      </c>
      <c r="AM1801">
        <v>0.01</v>
      </c>
      <c r="AN1801">
        <v>0.01</v>
      </c>
      <c r="AO1801">
        <v>0.01</v>
      </c>
      <c r="AP1801">
        <v>0.01</v>
      </c>
      <c r="AQ1801">
        <v>0.01</v>
      </c>
      <c r="AR1801">
        <v>8.39</v>
      </c>
      <c r="AS1801">
        <v>0.01</v>
      </c>
      <c r="AT1801">
        <v>0.01</v>
      </c>
      <c r="AU1801">
        <v>0.01</v>
      </c>
      <c r="AV1801">
        <v>0.01</v>
      </c>
      <c r="AW1801">
        <v>0.01</v>
      </c>
      <c r="AX1801">
        <v>0.01</v>
      </c>
      <c r="AY1801">
        <v>99.57</v>
      </c>
      <c r="AZ1801">
        <v>0.02</v>
      </c>
      <c r="BA1801">
        <v>0.95</v>
      </c>
      <c r="BB1801">
        <v>0.01</v>
      </c>
      <c r="BC1801">
        <v>0.01</v>
      </c>
      <c r="BD1801">
        <v>0.01</v>
      </c>
      <c r="BE1801">
        <v>7.35</v>
      </c>
      <c r="BF1801">
        <v>0.01</v>
      </c>
      <c r="BG1801">
        <v>0.01</v>
      </c>
      <c r="BH1801">
        <v>0.01</v>
      </c>
      <c r="BI1801">
        <v>0.01</v>
      </c>
      <c r="BJ1801">
        <v>0.01</v>
      </c>
      <c r="BK1801">
        <v>0.74</v>
      </c>
      <c r="BL1801">
        <v>0.01</v>
      </c>
      <c r="BM1801">
        <v>1.68</v>
      </c>
      <c r="BN1801">
        <v>0.03</v>
      </c>
      <c r="BO1801">
        <v>0.01</v>
      </c>
      <c r="BP1801">
        <v>0.01</v>
      </c>
      <c r="BQ1801">
        <v>2.2000000000000002</v>
      </c>
      <c r="BR1801">
        <v>0.01</v>
      </c>
      <c r="BS1801">
        <v>0.01</v>
      </c>
      <c r="BT1801">
        <v>7.45</v>
      </c>
      <c r="BU1801">
        <v>21.04</v>
      </c>
      <c r="BV1801">
        <v>2.38</v>
      </c>
      <c r="BW1801">
        <v>0.01</v>
      </c>
      <c r="BX1801">
        <v>6.29</v>
      </c>
      <c r="BY1801">
        <v>9.2799999999999994</v>
      </c>
      <c r="BZ1801">
        <v>4</v>
      </c>
      <c r="CA1801">
        <v>3.33</v>
      </c>
      <c r="CB1801">
        <v>8.4</v>
      </c>
      <c r="CC1801">
        <v>19.600000000000001</v>
      </c>
      <c r="CD1801" t="s">
        <v>29</v>
      </c>
      <c r="CE1801" t="s">
        <v>29</v>
      </c>
      <c r="CF1801" t="s">
        <v>29</v>
      </c>
      <c r="CG1801" t="s">
        <v>29</v>
      </c>
      <c r="CH1801" t="s">
        <v>29</v>
      </c>
      <c r="CI1801" t="s">
        <v>29</v>
      </c>
    </row>
    <row r="1802" spans="1:87" x14ac:dyDescent="0.2">
      <c r="A1802" s="55">
        <v>44670</v>
      </c>
      <c r="B1802">
        <v>9.75</v>
      </c>
      <c r="C1802">
        <v>0.01</v>
      </c>
      <c r="D1802">
        <v>0.01</v>
      </c>
      <c r="E1802">
        <v>0.01</v>
      </c>
      <c r="F1802">
        <v>1.45</v>
      </c>
      <c r="G1802">
        <v>0.01</v>
      </c>
      <c r="H1802">
        <v>0.01</v>
      </c>
      <c r="I1802">
        <v>0.01</v>
      </c>
      <c r="J1802">
        <v>4.55</v>
      </c>
      <c r="K1802">
        <v>0.01</v>
      </c>
      <c r="L1802">
        <v>0.01</v>
      </c>
      <c r="M1802">
        <v>0.01</v>
      </c>
      <c r="N1802">
        <v>0.01</v>
      </c>
      <c r="O1802">
        <v>0.01</v>
      </c>
      <c r="P1802">
        <v>0.02</v>
      </c>
      <c r="Q1802">
        <v>2.2000000000000002</v>
      </c>
      <c r="R1802">
        <v>0.01</v>
      </c>
      <c r="S1802">
        <v>0.01</v>
      </c>
      <c r="T1802">
        <v>0.01</v>
      </c>
      <c r="U1802">
        <v>3.07</v>
      </c>
      <c r="V1802">
        <v>0.01</v>
      </c>
      <c r="W1802">
        <v>0.01</v>
      </c>
      <c r="X1802">
        <v>0.01</v>
      </c>
      <c r="Y1802">
        <v>0.01</v>
      </c>
      <c r="Z1802">
        <v>0.01</v>
      </c>
      <c r="AA1802">
        <v>6.72</v>
      </c>
      <c r="AB1802">
        <v>0.01</v>
      </c>
      <c r="AC1802">
        <v>7.8</v>
      </c>
      <c r="AD1802">
        <v>0.01</v>
      </c>
      <c r="AE1802">
        <v>0.01</v>
      </c>
      <c r="AF1802">
        <v>0.01</v>
      </c>
      <c r="AG1802">
        <v>0.01</v>
      </c>
      <c r="AH1802">
        <v>0.01</v>
      </c>
      <c r="AI1802">
        <v>14.27</v>
      </c>
      <c r="AJ1802">
        <v>1.7</v>
      </c>
      <c r="AK1802">
        <v>33.5</v>
      </c>
      <c r="AL1802">
        <v>0.01</v>
      </c>
      <c r="AM1802">
        <v>0.01</v>
      </c>
      <c r="AN1802">
        <v>0.01</v>
      </c>
      <c r="AO1802">
        <v>0.01</v>
      </c>
      <c r="AP1802">
        <v>0.01</v>
      </c>
      <c r="AQ1802">
        <v>0.01</v>
      </c>
      <c r="AR1802">
        <v>8.39</v>
      </c>
      <c r="AS1802">
        <v>0.01</v>
      </c>
      <c r="AT1802">
        <v>0.01</v>
      </c>
      <c r="AU1802">
        <v>0.01</v>
      </c>
      <c r="AV1802">
        <v>0.01</v>
      </c>
      <c r="AW1802">
        <v>0.01</v>
      </c>
      <c r="AX1802">
        <v>0.01</v>
      </c>
      <c r="AY1802">
        <v>99.57</v>
      </c>
      <c r="AZ1802">
        <v>0.02</v>
      </c>
      <c r="BA1802">
        <v>0.95</v>
      </c>
      <c r="BB1802">
        <v>0.01</v>
      </c>
      <c r="BC1802">
        <v>0.01</v>
      </c>
      <c r="BD1802">
        <v>0.01</v>
      </c>
      <c r="BE1802">
        <v>7.35</v>
      </c>
      <c r="BF1802">
        <v>0.01</v>
      </c>
      <c r="BG1802">
        <v>0.01</v>
      </c>
      <c r="BH1802">
        <v>0.01</v>
      </c>
      <c r="BI1802">
        <v>0.01</v>
      </c>
      <c r="BJ1802">
        <v>0.01</v>
      </c>
      <c r="BK1802">
        <v>0.74</v>
      </c>
      <c r="BL1802">
        <v>0.01</v>
      </c>
      <c r="BM1802">
        <v>1.68</v>
      </c>
      <c r="BN1802">
        <v>0.03</v>
      </c>
      <c r="BO1802">
        <v>0.01</v>
      </c>
      <c r="BP1802">
        <v>0.01</v>
      </c>
      <c r="BQ1802">
        <v>2.2000000000000002</v>
      </c>
      <c r="BR1802">
        <v>0.01</v>
      </c>
      <c r="BS1802">
        <v>0.01</v>
      </c>
      <c r="BT1802">
        <v>7.45</v>
      </c>
      <c r="BU1802">
        <v>21.04</v>
      </c>
      <c r="BV1802">
        <v>2.38</v>
      </c>
      <c r="BW1802">
        <v>0.01</v>
      </c>
      <c r="BX1802">
        <v>6.29</v>
      </c>
      <c r="BY1802">
        <v>7.66</v>
      </c>
      <c r="BZ1802">
        <v>2.68</v>
      </c>
      <c r="CA1802">
        <v>2.65</v>
      </c>
      <c r="CB1802">
        <v>6.51</v>
      </c>
      <c r="CC1802">
        <v>16.239999999999998</v>
      </c>
      <c r="CD1802" t="s">
        <v>29</v>
      </c>
      <c r="CE1802" t="s">
        <v>29</v>
      </c>
      <c r="CF1802" t="s">
        <v>29</v>
      </c>
      <c r="CG1802" t="s">
        <v>29</v>
      </c>
      <c r="CH1802" t="s">
        <v>29</v>
      </c>
      <c r="CI1802" t="s">
        <v>29</v>
      </c>
    </row>
    <row r="1803" spans="1:87" x14ac:dyDescent="0.2">
      <c r="A1803" s="55">
        <v>44671</v>
      </c>
      <c r="B1803">
        <v>9.75</v>
      </c>
      <c r="C1803">
        <v>0.01</v>
      </c>
      <c r="D1803">
        <v>0.01</v>
      </c>
      <c r="E1803">
        <v>0.01</v>
      </c>
      <c r="F1803">
        <v>1.45</v>
      </c>
      <c r="G1803">
        <v>0.01</v>
      </c>
      <c r="H1803">
        <v>0.01</v>
      </c>
      <c r="I1803">
        <v>0.01</v>
      </c>
      <c r="J1803">
        <v>4.55</v>
      </c>
      <c r="K1803">
        <v>0.01</v>
      </c>
      <c r="L1803">
        <v>0.01</v>
      </c>
      <c r="M1803">
        <v>0.01</v>
      </c>
      <c r="N1803">
        <v>0.01</v>
      </c>
      <c r="O1803">
        <v>0.01</v>
      </c>
      <c r="P1803">
        <v>0.02</v>
      </c>
      <c r="Q1803">
        <v>2.2000000000000002</v>
      </c>
      <c r="R1803">
        <v>0.01</v>
      </c>
      <c r="S1803">
        <v>0.01</v>
      </c>
      <c r="T1803">
        <v>0.01</v>
      </c>
      <c r="U1803">
        <v>3.07</v>
      </c>
      <c r="V1803">
        <v>0.01</v>
      </c>
      <c r="W1803">
        <v>0.01</v>
      </c>
      <c r="X1803">
        <v>0.01</v>
      </c>
      <c r="Y1803">
        <v>0.01</v>
      </c>
      <c r="Z1803">
        <v>0.01</v>
      </c>
      <c r="AA1803">
        <v>6.72</v>
      </c>
      <c r="AB1803">
        <v>0.01</v>
      </c>
      <c r="AC1803">
        <v>7.8</v>
      </c>
      <c r="AD1803">
        <v>0.01</v>
      </c>
      <c r="AE1803">
        <v>0.01</v>
      </c>
      <c r="AF1803">
        <v>0.01</v>
      </c>
      <c r="AG1803">
        <v>0.01</v>
      </c>
      <c r="AH1803">
        <v>0.01</v>
      </c>
      <c r="AI1803">
        <v>14.27</v>
      </c>
      <c r="AJ1803">
        <v>1.7</v>
      </c>
      <c r="AK1803">
        <v>33.5</v>
      </c>
      <c r="AL1803">
        <v>0.01</v>
      </c>
      <c r="AM1803">
        <v>0.01</v>
      </c>
      <c r="AN1803">
        <v>0.01</v>
      </c>
      <c r="AO1803">
        <v>0.01</v>
      </c>
      <c r="AP1803">
        <v>0.01</v>
      </c>
      <c r="AQ1803">
        <v>0.01</v>
      </c>
      <c r="AR1803">
        <v>8.39</v>
      </c>
      <c r="AS1803">
        <v>0.01</v>
      </c>
      <c r="AT1803">
        <v>0.01</v>
      </c>
      <c r="AU1803">
        <v>0.01</v>
      </c>
      <c r="AV1803">
        <v>0.01</v>
      </c>
      <c r="AW1803">
        <v>0.01</v>
      </c>
      <c r="AX1803">
        <v>0.01</v>
      </c>
      <c r="AY1803">
        <v>99.57</v>
      </c>
      <c r="AZ1803">
        <v>0.02</v>
      </c>
      <c r="BA1803">
        <v>0.95</v>
      </c>
      <c r="BB1803">
        <v>0.01</v>
      </c>
      <c r="BC1803">
        <v>0.01</v>
      </c>
      <c r="BD1803">
        <v>0.01</v>
      </c>
      <c r="BE1803">
        <v>7.35</v>
      </c>
      <c r="BF1803">
        <v>0.01</v>
      </c>
      <c r="BG1803">
        <v>0.01</v>
      </c>
      <c r="BH1803">
        <v>0.01</v>
      </c>
      <c r="BI1803">
        <v>0.01</v>
      </c>
      <c r="BJ1803">
        <v>0.01</v>
      </c>
      <c r="BK1803">
        <v>0.74</v>
      </c>
      <c r="BL1803">
        <v>0.01</v>
      </c>
      <c r="BM1803">
        <v>1.68</v>
      </c>
      <c r="BN1803">
        <v>0.03</v>
      </c>
      <c r="BO1803">
        <v>0.01</v>
      </c>
      <c r="BP1803">
        <v>0.01</v>
      </c>
      <c r="BQ1803">
        <v>2.2000000000000002</v>
      </c>
      <c r="BR1803">
        <v>0.01</v>
      </c>
      <c r="BS1803">
        <v>0.01</v>
      </c>
      <c r="BT1803">
        <v>7.45</v>
      </c>
      <c r="BU1803">
        <v>21.04</v>
      </c>
      <c r="BV1803">
        <v>2.38</v>
      </c>
      <c r="BW1803">
        <v>0.01</v>
      </c>
      <c r="BX1803">
        <v>6.29</v>
      </c>
      <c r="BY1803">
        <v>6.23</v>
      </c>
      <c r="BZ1803">
        <v>2.48</v>
      </c>
      <c r="CA1803">
        <v>2.52</v>
      </c>
      <c r="CB1803">
        <v>6.71</v>
      </c>
      <c r="CC1803">
        <v>16.05</v>
      </c>
      <c r="CD1803" t="s">
        <v>29</v>
      </c>
      <c r="CE1803" t="s">
        <v>29</v>
      </c>
      <c r="CF1803" t="s">
        <v>29</v>
      </c>
      <c r="CG1803" t="s">
        <v>29</v>
      </c>
      <c r="CH1803" t="s">
        <v>29</v>
      </c>
      <c r="CI1803" t="s">
        <v>29</v>
      </c>
    </row>
    <row r="1804" spans="1:87" x14ac:dyDescent="0.2">
      <c r="A1804" s="55">
        <v>44672</v>
      </c>
      <c r="B1804">
        <v>9.75</v>
      </c>
      <c r="C1804">
        <v>0.01</v>
      </c>
      <c r="D1804">
        <v>0.01</v>
      </c>
      <c r="E1804">
        <v>0.01</v>
      </c>
      <c r="F1804">
        <v>1.45</v>
      </c>
      <c r="G1804">
        <v>0.01</v>
      </c>
      <c r="H1804">
        <v>0.01</v>
      </c>
      <c r="I1804">
        <v>0.01</v>
      </c>
      <c r="J1804">
        <v>4.55</v>
      </c>
      <c r="K1804">
        <v>0.01</v>
      </c>
      <c r="L1804">
        <v>0.01</v>
      </c>
      <c r="M1804">
        <v>0.01</v>
      </c>
      <c r="N1804">
        <v>0.01</v>
      </c>
      <c r="O1804">
        <v>0.01</v>
      </c>
      <c r="P1804">
        <v>0.02</v>
      </c>
      <c r="Q1804">
        <v>2.2000000000000002</v>
      </c>
      <c r="R1804">
        <v>0.01</v>
      </c>
      <c r="S1804">
        <v>0.01</v>
      </c>
      <c r="T1804">
        <v>0.01</v>
      </c>
      <c r="U1804">
        <v>3.07</v>
      </c>
      <c r="V1804">
        <v>0.01</v>
      </c>
      <c r="W1804">
        <v>0.01</v>
      </c>
      <c r="X1804">
        <v>0.01</v>
      </c>
      <c r="Y1804">
        <v>0.01</v>
      </c>
      <c r="Z1804">
        <v>0.01</v>
      </c>
      <c r="AA1804">
        <v>6.72</v>
      </c>
      <c r="AB1804">
        <v>0.01</v>
      </c>
      <c r="AC1804">
        <v>7.8</v>
      </c>
      <c r="AD1804">
        <v>0.01</v>
      </c>
      <c r="AE1804">
        <v>0.01</v>
      </c>
      <c r="AF1804">
        <v>0.01</v>
      </c>
      <c r="AG1804">
        <v>0.01</v>
      </c>
      <c r="AH1804">
        <v>0.01</v>
      </c>
      <c r="AI1804">
        <v>14.27</v>
      </c>
      <c r="AJ1804">
        <v>1.7</v>
      </c>
      <c r="AK1804">
        <v>33.5</v>
      </c>
      <c r="AL1804">
        <v>0.01</v>
      </c>
      <c r="AM1804">
        <v>0.01</v>
      </c>
      <c r="AN1804">
        <v>0.01</v>
      </c>
      <c r="AO1804">
        <v>0.01</v>
      </c>
      <c r="AP1804">
        <v>0.01</v>
      </c>
      <c r="AQ1804">
        <v>0.01</v>
      </c>
      <c r="AR1804">
        <v>8.39</v>
      </c>
      <c r="AS1804">
        <v>0.01</v>
      </c>
      <c r="AT1804">
        <v>0.01</v>
      </c>
      <c r="AU1804">
        <v>0.01</v>
      </c>
      <c r="AV1804">
        <v>0.01</v>
      </c>
      <c r="AW1804">
        <v>0.01</v>
      </c>
      <c r="AX1804">
        <v>0.01</v>
      </c>
      <c r="AY1804">
        <v>99.57</v>
      </c>
      <c r="AZ1804">
        <v>0.02</v>
      </c>
      <c r="BA1804">
        <v>0.95</v>
      </c>
      <c r="BB1804">
        <v>0.01</v>
      </c>
      <c r="BC1804">
        <v>0.01</v>
      </c>
      <c r="BD1804">
        <v>0.01</v>
      </c>
      <c r="BE1804">
        <v>7.35</v>
      </c>
      <c r="BF1804">
        <v>0.01</v>
      </c>
      <c r="BG1804">
        <v>0.01</v>
      </c>
      <c r="BH1804">
        <v>0.01</v>
      </c>
      <c r="BI1804">
        <v>0.01</v>
      </c>
      <c r="BJ1804">
        <v>0.01</v>
      </c>
      <c r="BK1804">
        <v>0.74</v>
      </c>
      <c r="BL1804">
        <v>0.01</v>
      </c>
      <c r="BM1804">
        <v>1.68</v>
      </c>
      <c r="BN1804">
        <v>0.03</v>
      </c>
      <c r="BO1804">
        <v>0.01</v>
      </c>
      <c r="BP1804">
        <v>0.01</v>
      </c>
      <c r="BQ1804">
        <v>2.2000000000000002</v>
      </c>
      <c r="BR1804">
        <v>0.01</v>
      </c>
      <c r="BS1804">
        <v>0.01</v>
      </c>
      <c r="BT1804">
        <v>7.45</v>
      </c>
      <c r="BU1804">
        <v>21.04</v>
      </c>
      <c r="BV1804">
        <v>2.38</v>
      </c>
      <c r="BW1804">
        <v>0.01</v>
      </c>
      <c r="BX1804">
        <v>6.29</v>
      </c>
      <c r="BY1804">
        <v>9.67</v>
      </c>
      <c r="BZ1804">
        <v>3.46</v>
      </c>
      <c r="CA1804">
        <v>3.37</v>
      </c>
      <c r="CB1804">
        <v>7.99</v>
      </c>
      <c r="CC1804">
        <v>17.760000000000002</v>
      </c>
      <c r="CD1804" t="s">
        <v>29</v>
      </c>
      <c r="CE1804" t="s">
        <v>29</v>
      </c>
      <c r="CF1804" t="s">
        <v>29</v>
      </c>
      <c r="CG1804" t="s">
        <v>29</v>
      </c>
      <c r="CH1804" t="s">
        <v>29</v>
      </c>
      <c r="CI1804" t="s">
        <v>29</v>
      </c>
    </row>
    <row r="1805" spans="1:87" x14ac:dyDescent="0.2">
      <c r="A1805" s="55">
        <v>44673</v>
      </c>
      <c r="B1805">
        <v>9.75</v>
      </c>
      <c r="C1805">
        <v>0.01</v>
      </c>
      <c r="D1805">
        <v>0.01</v>
      </c>
      <c r="E1805">
        <v>0.01</v>
      </c>
      <c r="F1805">
        <v>1.45</v>
      </c>
      <c r="G1805">
        <v>0.01</v>
      </c>
      <c r="H1805">
        <v>0.01</v>
      </c>
      <c r="I1805">
        <v>0.01</v>
      </c>
      <c r="J1805">
        <v>4.55</v>
      </c>
      <c r="K1805">
        <v>0.01</v>
      </c>
      <c r="L1805">
        <v>0.01</v>
      </c>
      <c r="M1805">
        <v>0.01</v>
      </c>
      <c r="N1805">
        <v>0.01</v>
      </c>
      <c r="O1805">
        <v>0.01</v>
      </c>
      <c r="P1805">
        <v>0.02</v>
      </c>
      <c r="Q1805">
        <v>2.2000000000000002</v>
      </c>
      <c r="R1805">
        <v>0.01</v>
      </c>
      <c r="S1805">
        <v>0.01</v>
      </c>
      <c r="T1805">
        <v>0.01</v>
      </c>
      <c r="U1805">
        <v>3.07</v>
      </c>
      <c r="V1805">
        <v>0.01</v>
      </c>
      <c r="W1805">
        <v>0.01</v>
      </c>
      <c r="X1805">
        <v>0.01</v>
      </c>
      <c r="Y1805">
        <v>0.01</v>
      </c>
      <c r="Z1805">
        <v>0.01</v>
      </c>
      <c r="AA1805">
        <v>6.72</v>
      </c>
      <c r="AB1805">
        <v>0.01</v>
      </c>
      <c r="AC1805">
        <v>7.8</v>
      </c>
      <c r="AD1805">
        <v>0.01</v>
      </c>
      <c r="AE1805">
        <v>0.01</v>
      </c>
      <c r="AF1805">
        <v>0.01</v>
      </c>
      <c r="AG1805">
        <v>0.01</v>
      </c>
      <c r="AH1805">
        <v>0.01</v>
      </c>
      <c r="AI1805">
        <v>14.27</v>
      </c>
      <c r="AJ1805">
        <v>1.7</v>
      </c>
      <c r="AK1805">
        <v>33.5</v>
      </c>
      <c r="AL1805">
        <v>0.01</v>
      </c>
      <c r="AM1805">
        <v>0.01</v>
      </c>
      <c r="AN1805">
        <v>0.01</v>
      </c>
      <c r="AO1805">
        <v>0.01</v>
      </c>
      <c r="AP1805">
        <v>0.01</v>
      </c>
      <c r="AQ1805">
        <v>0.01</v>
      </c>
      <c r="AR1805">
        <v>8.39</v>
      </c>
      <c r="AS1805">
        <v>0.01</v>
      </c>
      <c r="AT1805">
        <v>0.01</v>
      </c>
      <c r="AU1805">
        <v>0.01</v>
      </c>
      <c r="AV1805">
        <v>0.01</v>
      </c>
      <c r="AW1805">
        <v>0.01</v>
      </c>
      <c r="AX1805">
        <v>0.01</v>
      </c>
      <c r="AY1805">
        <v>99.57</v>
      </c>
      <c r="AZ1805">
        <v>0.02</v>
      </c>
      <c r="BA1805">
        <v>0.95</v>
      </c>
      <c r="BB1805">
        <v>0.01</v>
      </c>
      <c r="BC1805">
        <v>0.01</v>
      </c>
      <c r="BD1805">
        <v>0.01</v>
      </c>
      <c r="BE1805">
        <v>7.35</v>
      </c>
      <c r="BF1805">
        <v>0.01</v>
      </c>
      <c r="BG1805">
        <v>0.01</v>
      </c>
      <c r="BH1805">
        <v>0.01</v>
      </c>
      <c r="BI1805">
        <v>0.01</v>
      </c>
      <c r="BJ1805">
        <v>0.01</v>
      </c>
      <c r="BK1805">
        <v>0.74</v>
      </c>
      <c r="BL1805">
        <v>0.01</v>
      </c>
      <c r="BM1805">
        <v>1.68</v>
      </c>
      <c r="BN1805">
        <v>0.03</v>
      </c>
      <c r="BO1805">
        <v>0.01</v>
      </c>
      <c r="BP1805">
        <v>0.01</v>
      </c>
      <c r="BQ1805">
        <v>2.2000000000000002</v>
      </c>
      <c r="BR1805">
        <v>0.01</v>
      </c>
      <c r="BS1805">
        <v>0.01</v>
      </c>
      <c r="BT1805">
        <v>7.45</v>
      </c>
      <c r="BU1805">
        <v>21.04</v>
      </c>
      <c r="BV1805">
        <v>2.38</v>
      </c>
      <c r="BW1805">
        <v>0.01</v>
      </c>
      <c r="BX1805">
        <v>6.29</v>
      </c>
      <c r="BY1805">
        <v>17</v>
      </c>
      <c r="BZ1805">
        <v>6.17</v>
      </c>
      <c r="CA1805">
        <v>5.23</v>
      </c>
      <c r="CB1805">
        <v>11.28</v>
      </c>
      <c r="CC1805">
        <v>24.75</v>
      </c>
      <c r="CD1805" t="s">
        <v>29</v>
      </c>
      <c r="CE1805" t="s">
        <v>29</v>
      </c>
      <c r="CF1805" t="s">
        <v>29</v>
      </c>
      <c r="CG1805" t="s">
        <v>29</v>
      </c>
      <c r="CH1805" t="s">
        <v>29</v>
      </c>
      <c r="CI1805" t="s">
        <v>29</v>
      </c>
    </row>
    <row r="1806" spans="1:87" x14ac:dyDescent="0.2">
      <c r="A1806" s="55">
        <v>44676</v>
      </c>
      <c r="B1806">
        <v>9.75</v>
      </c>
      <c r="C1806">
        <v>0.01</v>
      </c>
      <c r="D1806">
        <v>0.01</v>
      </c>
      <c r="E1806">
        <v>0.01</v>
      </c>
      <c r="F1806">
        <v>1.45</v>
      </c>
      <c r="G1806">
        <v>0.01</v>
      </c>
      <c r="H1806">
        <v>0.01</v>
      </c>
      <c r="I1806">
        <v>0.01</v>
      </c>
      <c r="J1806">
        <v>4.55</v>
      </c>
      <c r="K1806">
        <v>0.01</v>
      </c>
      <c r="L1806">
        <v>0.01</v>
      </c>
      <c r="M1806">
        <v>0.01</v>
      </c>
      <c r="N1806">
        <v>0.01</v>
      </c>
      <c r="O1806">
        <v>0.01</v>
      </c>
      <c r="P1806">
        <v>0.02</v>
      </c>
      <c r="Q1806">
        <v>2.2000000000000002</v>
      </c>
      <c r="R1806">
        <v>0.01</v>
      </c>
      <c r="S1806">
        <v>0.01</v>
      </c>
      <c r="T1806">
        <v>0.01</v>
      </c>
      <c r="U1806">
        <v>3.07</v>
      </c>
      <c r="V1806">
        <v>0.01</v>
      </c>
      <c r="W1806">
        <v>0.01</v>
      </c>
      <c r="X1806">
        <v>0.01</v>
      </c>
      <c r="Y1806">
        <v>0.01</v>
      </c>
      <c r="Z1806">
        <v>0.01</v>
      </c>
      <c r="AA1806">
        <v>6.72</v>
      </c>
      <c r="AB1806">
        <v>0.01</v>
      </c>
      <c r="AC1806">
        <v>7.8</v>
      </c>
      <c r="AD1806">
        <v>0.01</v>
      </c>
      <c r="AE1806">
        <v>0.01</v>
      </c>
      <c r="AF1806">
        <v>0.01</v>
      </c>
      <c r="AG1806">
        <v>0.01</v>
      </c>
      <c r="AH1806">
        <v>0.01</v>
      </c>
      <c r="AI1806">
        <v>14.27</v>
      </c>
      <c r="AJ1806">
        <v>1.7</v>
      </c>
      <c r="AK1806">
        <v>33.5</v>
      </c>
      <c r="AL1806">
        <v>0.01</v>
      </c>
      <c r="AM1806">
        <v>0.01</v>
      </c>
      <c r="AN1806">
        <v>0.01</v>
      </c>
      <c r="AO1806">
        <v>0.01</v>
      </c>
      <c r="AP1806">
        <v>0.01</v>
      </c>
      <c r="AQ1806">
        <v>0.01</v>
      </c>
      <c r="AR1806">
        <v>8.39</v>
      </c>
      <c r="AS1806">
        <v>0.01</v>
      </c>
      <c r="AT1806">
        <v>0.01</v>
      </c>
      <c r="AU1806">
        <v>0.01</v>
      </c>
      <c r="AV1806">
        <v>0.01</v>
      </c>
      <c r="AW1806">
        <v>0.01</v>
      </c>
      <c r="AX1806">
        <v>0.01</v>
      </c>
      <c r="AY1806">
        <v>99.57</v>
      </c>
      <c r="AZ1806">
        <v>0.02</v>
      </c>
      <c r="BA1806">
        <v>0.95</v>
      </c>
      <c r="BB1806">
        <v>0.01</v>
      </c>
      <c r="BC1806">
        <v>0.01</v>
      </c>
      <c r="BD1806">
        <v>0.01</v>
      </c>
      <c r="BE1806">
        <v>7.35</v>
      </c>
      <c r="BF1806">
        <v>0.01</v>
      </c>
      <c r="BG1806">
        <v>0.01</v>
      </c>
      <c r="BH1806">
        <v>0.01</v>
      </c>
      <c r="BI1806">
        <v>0.01</v>
      </c>
      <c r="BJ1806">
        <v>0.01</v>
      </c>
      <c r="BK1806">
        <v>0.74</v>
      </c>
      <c r="BL1806">
        <v>0.01</v>
      </c>
      <c r="BM1806">
        <v>1.68</v>
      </c>
      <c r="BN1806">
        <v>0.03</v>
      </c>
      <c r="BO1806">
        <v>0.01</v>
      </c>
      <c r="BP1806">
        <v>0.01</v>
      </c>
      <c r="BQ1806">
        <v>2.2000000000000002</v>
      </c>
      <c r="BR1806">
        <v>0.01</v>
      </c>
      <c r="BS1806">
        <v>0.01</v>
      </c>
      <c r="BT1806">
        <v>7.45</v>
      </c>
      <c r="BU1806">
        <v>21.04</v>
      </c>
      <c r="BV1806">
        <v>2.38</v>
      </c>
      <c r="BW1806">
        <v>0.01</v>
      </c>
      <c r="BX1806">
        <v>6.29</v>
      </c>
      <c r="BY1806">
        <v>14.58</v>
      </c>
      <c r="BZ1806">
        <v>5.21</v>
      </c>
      <c r="CA1806">
        <v>4.59</v>
      </c>
      <c r="CB1806">
        <v>12.64</v>
      </c>
      <c r="CC1806">
        <v>23</v>
      </c>
      <c r="CD1806" t="s">
        <v>29</v>
      </c>
      <c r="CE1806" t="s">
        <v>29</v>
      </c>
      <c r="CF1806" t="s">
        <v>29</v>
      </c>
      <c r="CG1806" t="s">
        <v>29</v>
      </c>
      <c r="CH1806" t="s">
        <v>29</v>
      </c>
      <c r="CI1806" t="s">
        <v>29</v>
      </c>
    </row>
    <row r="1807" spans="1:87" x14ac:dyDescent="0.2">
      <c r="A1807" s="55">
        <v>44677</v>
      </c>
      <c r="B1807">
        <v>9.75</v>
      </c>
      <c r="C1807">
        <v>0.01</v>
      </c>
      <c r="D1807">
        <v>0.01</v>
      </c>
      <c r="E1807">
        <v>0.01</v>
      </c>
      <c r="F1807">
        <v>1.45</v>
      </c>
      <c r="G1807">
        <v>0.01</v>
      </c>
      <c r="H1807">
        <v>0.01</v>
      </c>
      <c r="I1807">
        <v>0.01</v>
      </c>
      <c r="J1807">
        <v>4.55</v>
      </c>
      <c r="K1807">
        <v>0.01</v>
      </c>
      <c r="L1807">
        <v>0.01</v>
      </c>
      <c r="M1807">
        <v>0.01</v>
      </c>
      <c r="N1807">
        <v>0.01</v>
      </c>
      <c r="O1807">
        <v>0.01</v>
      </c>
      <c r="P1807">
        <v>0.02</v>
      </c>
      <c r="Q1807">
        <v>2.2000000000000002</v>
      </c>
      <c r="R1807">
        <v>0.01</v>
      </c>
      <c r="S1807">
        <v>0.01</v>
      </c>
      <c r="T1807">
        <v>0.01</v>
      </c>
      <c r="U1807">
        <v>3.07</v>
      </c>
      <c r="V1807">
        <v>0.01</v>
      </c>
      <c r="W1807">
        <v>0.01</v>
      </c>
      <c r="X1807">
        <v>0.01</v>
      </c>
      <c r="Y1807">
        <v>0.01</v>
      </c>
      <c r="Z1807">
        <v>0.01</v>
      </c>
      <c r="AA1807">
        <v>6.72</v>
      </c>
      <c r="AB1807">
        <v>0.01</v>
      </c>
      <c r="AC1807">
        <v>7.8</v>
      </c>
      <c r="AD1807">
        <v>0.01</v>
      </c>
      <c r="AE1807">
        <v>0.01</v>
      </c>
      <c r="AF1807">
        <v>0.01</v>
      </c>
      <c r="AG1807">
        <v>0.01</v>
      </c>
      <c r="AH1807">
        <v>0.01</v>
      </c>
      <c r="AI1807">
        <v>14.27</v>
      </c>
      <c r="AJ1807">
        <v>1.7</v>
      </c>
      <c r="AK1807">
        <v>33.5</v>
      </c>
      <c r="AL1807">
        <v>0.01</v>
      </c>
      <c r="AM1807">
        <v>0.01</v>
      </c>
      <c r="AN1807">
        <v>0.01</v>
      </c>
      <c r="AO1807">
        <v>0.01</v>
      </c>
      <c r="AP1807">
        <v>0.01</v>
      </c>
      <c r="AQ1807">
        <v>0.01</v>
      </c>
      <c r="AR1807">
        <v>8.39</v>
      </c>
      <c r="AS1807">
        <v>0.01</v>
      </c>
      <c r="AT1807">
        <v>0.01</v>
      </c>
      <c r="AU1807">
        <v>0.01</v>
      </c>
      <c r="AV1807">
        <v>0.01</v>
      </c>
      <c r="AW1807">
        <v>0.01</v>
      </c>
      <c r="AX1807">
        <v>0.01</v>
      </c>
      <c r="AY1807">
        <v>99.57</v>
      </c>
      <c r="AZ1807">
        <v>0.02</v>
      </c>
      <c r="BA1807">
        <v>0.95</v>
      </c>
      <c r="BB1807">
        <v>0.01</v>
      </c>
      <c r="BC1807">
        <v>0.01</v>
      </c>
      <c r="BD1807">
        <v>0.01</v>
      </c>
      <c r="BE1807">
        <v>7.35</v>
      </c>
      <c r="BF1807">
        <v>0.01</v>
      </c>
      <c r="BG1807">
        <v>0.01</v>
      </c>
      <c r="BH1807">
        <v>0.01</v>
      </c>
      <c r="BI1807">
        <v>0.01</v>
      </c>
      <c r="BJ1807">
        <v>0.01</v>
      </c>
      <c r="BK1807">
        <v>0.74</v>
      </c>
      <c r="BL1807">
        <v>0.01</v>
      </c>
      <c r="BM1807">
        <v>1.68</v>
      </c>
      <c r="BN1807">
        <v>0.03</v>
      </c>
      <c r="BO1807">
        <v>0.01</v>
      </c>
      <c r="BP1807">
        <v>0.01</v>
      </c>
      <c r="BQ1807">
        <v>2.2000000000000002</v>
      </c>
      <c r="BR1807">
        <v>0.01</v>
      </c>
      <c r="BS1807">
        <v>0.01</v>
      </c>
      <c r="BT1807">
        <v>7.45</v>
      </c>
      <c r="BU1807">
        <v>21.04</v>
      </c>
      <c r="BV1807">
        <v>2.38</v>
      </c>
      <c r="BW1807">
        <v>0.01</v>
      </c>
      <c r="BX1807">
        <v>6.29</v>
      </c>
      <c r="BY1807">
        <v>24.91</v>
      </c>
      <c r="BZ1807">
        <v>9.33</v>
      </c>
      <c r="CA1807">
        <v>7.21</v>
      </c>
      <c r="CB1807">
        <v>14</v>
      </c>
      <c r="CC1807">
        <v>28.6</v>
      </c>
      <c r="CD1807" t="s">
        <v>29</v>
      </c>
      <c r="CE1807" t="s">
        <v>29</v>
      </c>
      <c r="CF1807" t="s">
        <v>29</v>
      </c>
      <c r="CG1807" t="s">
        <v>29</v>
      </c>
      <c r="CH1807" t="s">
        <v>29</v>
      </c>
      <c r="CI1807" t="s">
        <v>29</v>
      </c>
    </row>
    <row r="1808" spans="1:87" x14ac:dyDescent="0.2">
      <c r="A1808" s="55">
        <v>44678</v>
      </c>
      <c r="B1808">
        <v>9.75</v>
      </c>
      <c r="C1808">
        <v>0.01</v>
      </c>
      <c r="D1808">
        <v>0.01</v>
      </c>
      <c r="E1808">
        <v>0.01</v>
      </c>
      <c r="F1808">
        <v>1.45</v>
      </c>
      <c r="G1808">
        <v>0.01</v>
      </c>
      <c r="H1808">
        <v>0.01</v>
      </c>
      <c r="I1808">
        <v>0.01</v>
      </c>
      <c r="J1808">
        <v>4.55</v>
      </c>
      <c r="K1808">
        <v>0.01</v>
      </c>
      <c r="L1808">
        <v>0.01</v>
      </c>
      <c r="M1808">
        <v>0.01</v>
      </c>
      <c r="N1808">
        <v>0.01</v>
      </c>
      <c r="O1808">
        <v>0.01</v>
      </c>
      <c r="P1808">
        <v>0.02</v>
      </c>
      <c r="Q1808">
        <v>2.2000000000000002</v>
      </c>
      <c r="R1808">
        <v>0.01</v>
      </c>
      <c r="S1808">
        <v>0.01</v>
      </c>
      <c r="T1808">
        <v>0.01</v>
      </c>
      <c r="U1808">
        <v>3.07</v>
      </c>
      <c r="V1808">
        <v>0.01</v>
      </c>
      <c r="W1808">
        <v>0.01</v>
      </c>
      <c r="X1808">
        <v>0.01</v>
      </c>
      <c r="Y1808">
        <v>0.01</v>
      </c>
      <c r="Z1808">
        <v>0.01</v>
      </c>
      <c r="AA1808">
        <v>6.72</v>
      </c>
      <c r="AB1808">
        <v>0.01</v>
      </c>
      <c r="AC1808">
        <v>7.8</v>
      </c>
      <c r="AD1808">
        <v>0.01</v>
      </c>
      <c r="AE1808">
        <v>0.01</v>
      </c>
      <c r="AF1808">
        <v>0.01</v>
      </c>
      <c r="AG1808">
        <v>0.01</v>
      </c>
      <c r="AH1808">
        <v>0.01</v>
      </c>
      <c r="AI1808">
        <v>14.27</v>
      </c>
      <c r="AJ1808">
        <v>1.7</v>
      </c>
      <c r="AK1808">
        <v>33.5</v>
      </c>
      <c r="AL1808">
        <v>0.01</v>
      </c>
      <c r="AM1808">
        <v>0.01</v>
      </c>
      <c r="AN1808">
        <v>0.01</v>
      </c>
      <c r="AO1808">
        <v>0.01</v>
      </c>
      <c r="AP1808">
        <v>0.01</v>
      </c>
      <c r="AQ1808">
        <v>0.01</v>
      </c>
      <c r="AR1808">
        <v>8.39</v>
      </c>
      <c r="AS1808">
        <v>0.01</v>
      </c>
      <c r="AT1808">
        <v>0.01</v>
      </c>
      <c r="AU1808">
        <v>0.01</v>
      </c>
      <c r="AV1808">
        <v>0.01</v>
      </c>
      <c r="AW1808">
        <v>0.01</v>
      </c>
      <c r="AX1808">
        <v>0.01</v>
      </c>
      <c r="AY1808">
        <v>99.57</v>
      </c>
      <c r="AZ1808">
        <v>0.02</v>
      </c>
      <c r="BA1808">
        <v>0.95</v>
      </c>
      <c r="BB1808">
        <v>0.01</v>
      </c>
      <c r="BC1808">
        <v>0.01</v>
      </c>
      <c r="BD1808">
        <v>0.01</v>
      </c>
      <c r="BE1808">
        <v>7.35</v>
      </c>
      <c r="BF1808">
        <v>0.01</v>
      </c>
      <c r="BG1808">
        <v>0.01</v>
      </c>
      <c r="BH1808">
        <v>0.01</v>
      </c>
      <c r="BI1808">
        <v>0.01</v>
      </c>
      <c r="BJ1808">
        <v>0.01</v>
      </c>
      <c r="BK1808">
        <v>0.74</v>
      </c>
      <c r="BL1808">
        <v>0.01</v>
      </c>
      <c r="BM1808">
        <v>1.68</v>
      </c>
      <c r="BN1808">
        <v>0.03</v>
      </c>
      <c r="BO1808">
        <v>0.01</v>
      </c>
      <c r="BP1808">
        <v>0.01</v>
      </c>
      <c r="BQ1808">
        <v>2.2000000000000002</v>
      </c>
      <c r="BR1808">
        <v>0.01</v>
      </c>
      <c r="BS1808">
        <v>0.01</v>
      </c>
      <c r="BT1808">
        <v>7.45</v>
      </c>
      <c r="BU1808">
        <v>21.04</v>
      </c>
      <c r="BV1808">
        <v>2.38</v>
      </c>
      <c r="BW1808">
        <v>0.01</v>
      </c>
      <c r="BX1808">
        <v>6.29</v>
      </c>
      <c r="BY1808">
        <v>21.8</v>
      </c>
      <c r="BZ1808">
        <v>7.94</v>
      </c>
      <c r="CA1808">
        <v>6.3</v>
      </c>
      <c r="CB1808">
        <v>11.81</v>
      </c>
      <c r="CC1808">
        <v>26.4</v>
      </c>
      <c r="CD1808" t="s">
        <v>29</v>
      </c>
      <c r="CE1808" t="s">
        <v>29</v>
      </c>
      <c r="CF1808" t="s">
        <v>29</v>
      </c>
      <c r="CG1808" t="s">
        <v>29</v>
      </c>
      <c r="CH1808" t="s">
        <v>29</v>
      </c>
      <c r="CI1808" t="s">
        <v>29</v>
      </c>
    </row>
    <row r="1809" spans="1:87" x14ac:dyDescent="0.2">
      <c r="A1809" s="55">
        <v>44679</v>
      </c>
      <c r="B1809">
        <v>9.75</v>
      </c>
      <c r="C1809">
        <v>0.01</v>
      </c>
      <c r="D1809">
        <v>0.01</v>
      </c>
      <c r="E1809">
        <v>0.01</v>
      </c>
      <c r="F1809">
        <v>1.45</v>
      </c>
      <c r="G1809">
        <v>0.01</v>
      </c>
      <c r="H1809">
        <v>0.01</v>
      </c>
      <c r="I1809">
        <v>0.01</v>
      </c>
      <c r="J1809">
        <v>4.55</v>
      </c>
      <c r="K1809">
        <v>0.01</v>
      </c>
      <c r="L1809">
        <v>0.01</v>
      </c>
      <c r="M1809">
        <v>0.01</v>
      </c>
      <c r="N1809">
        <v>0.01</v>
      </c>
      <c r="O1809">
        <v>0.01</v>
      </c>
      <c r="P1809">
        <v>0.02</v>
      </c>
      <c r="Q1809">
        <v>2.2000000000000002</v>
      </c>
      <c r="R1809">
        <v>0.01</v>
      </c>
      <c r="S1809">
        <v>0.01</v>
      </c>
      <c r="T1809">
        <v>0.01</v>
      </c>
      <c r="U1809">
        <v>3.07</v>
      </c>
      <c r="V1809">
        <v>0.01</v>
      </c>
      <c r="W1809">
        <v>0.01</v>
      </c>
      <c r="X1809">
        <v>0.01</v>
      </c>
      <c r="Y1809">
        <v>0.01</v>
      </c>
      <c r="Z1809">
        <v>0.01</v>
      </c>
      <c r="AA1809">
        <v>6.72</v>
      </c>
      <c r="AB1809">
        <v>0.01</v>
      </c>
      <c r="AC1809">
        <v>7.8</v>
      </c>
      <c r="AD1809">
        <v>0.01</v>
      </c>
      <c r="AE1809">
        <v>0.01</v>
      </c>
      <c r="AF1809">
        <v>0.01</v>
      </c>
      <c r="AG1809">
        <v>0.01</v>
      </c>
      <c r="AH1809">
        <v>0.01</v>
      </c>
      <c r="AI1809">
        <v>14.27</v>
      </c>
      <c r="AJ1809">
        <v>1.7</v>
      </c>
      <c r="AK1809">
        <v>33.5</v>
      </c>
      <c r="AL1809">
        <v>0.01</v>
      </c>
      <c r="AM1809">
        <v>0.01</v>
      </c>
      <c r="AN1809">
        <v>0.01</v>
      </c>
      <c r="AO1809">
        <v>0.01</v>
      </c>
      <c r="AP1809">
        <v>0.01</v>
      </c>
      <c r="AQ1809">
        <v>0.01</v>
      </c>
      <c r="AR1809">
        <v>8.39</v>
      </c>
      <c r="AS1809">
        <v>0.01</v>
      </c>
      <c r="AT1809">
        <v>0.01</v>
      </c>
      <c r="AU1809">
        <v>0.01</v>
      </c>
      <c r="AV1809">
        <v>0.01</v>
      </c>
      <c r="AW1809">
        <v>0.01</v>
      </c>
      <c r="AX1809">
        <v>0.01</v>
      </c>
      <c r="AY1809">
        <v>99.57</v>
      </c>
      <c r="AZ1809">
        <v>0.02</v>
      </c>
      <c r="BA1809">
        <v>0.95</v>
      </c>
      <c r="BB1809">
        <v>0.01</v>
      </c>
      <c r="BC1809">
        <v>0.01</v>
      </c>
      <c r="BD1809">
        <v>0.01</v>
      </c>
      <c r="BE1809">
        <v>7.35</v>
      </c>
      <c r="BF1809">
        <v>0.01</v>
      </c>
      <c r="BG1809">
        <v>0.01</v>
      </c>
      <c r="BH1809">
        <v>0.01</v>
      </c>
      <c r="BI1809">
        <v>0.01</v>
      </c>
      <c r="BJ1809">
        <v>0.01</v>
      </c>
      <c r="BK1809">
        <v>0.74</v>
      </c>
      <c r="BL1809">
        <v>0.01</v>
      </c>
      <c r="BM1809">
        <v>1.68</v>
      </c>
      <c r="BN1809">
        <v>0.03</v>
      </c>
      <c r="BO1809">
        <v>0.01</v>
      </c>
      <c r="BP1809">
        <v>0.01</v>
      </c>
      <c r="BQ1809">
        <v>2.2000000000000002</v>
      </c>
      <c r="BR1809">
        <v>0.01</v>
      </c>
      <c r="BS1809">
        <v>0.01</v>
      </c>
      <c r="BT1809">
        <v>7.45</v>
      </c>
      <c r="BU1809">
        <v>21.04</v>
      </c>
      <c r="BV1809">
        <v>2.38</v>
      </c>
      <c r="BW1809">
        <v>0.01</v>
      </c>
      <c r="BX1809">
        <v>6.29</v>
      </c>
      <c r="BY1809">
        <v>15.36</v>
      </c>
      <c r="BZ1809">
        <v>5.7</v>
      </c>
      <c r="CA1809">
        <v>5.07</v>
      </c>
      <c r="CB1809">
        <v>10.3</v>
      </c>
      <c r="CC1809">
        <v>23.39</v>
      </c>
      <c r="CD1809" t="s">
        <v>29</v>
      </c>
      <c r="CE1809" t="s">
        <v>29</v>
      </c>
      <c r="CF1809" t="s">
        <v>29</v>
      </c>
      <c r="CG1809" t="s">
        <v>29</v>
      </c>
      <c r="CH1809" t="s">
        <v>29</v>
      </c>
      <c r="CI1809" t="s">
        <v>29</v>
      </c>
    </row>
    <row r="1810" spans="1:87" x14ac:dyDescent="0.2">
      <c r="A1810" s="55">
        <v>44680</v>
      </c>
      <c r="B1810">
        <v>9.75</v>
      </c>
      <c r="C1810">
        <v>0.01</v>
      </c>
      <c r="D1810">
        <v>0.01</v>
      </c>
      <c r="E1810">
        <v>0.01</v>
      </c>
      <c r="F1810">
        <v>1.45</v>
      </c>
      <c r="G1810">
        <v>0.01</v>
      </c>
      <c r="H1810">
        <v>0.01</v>
      </c>
      <c r="I1810">
        <v>0.01</v>
      </c>
      <c r="J1810">
        <v>4.55</v>
      </c>
      <c r="K1810">
        <v>0.01</v>
      </c>
      <c r="L1810">
        <v>0.01</v>
      </c>
      <c r="M1810">
        <v>0.01</v>
      </c>
      <c r="N1810">
        <v>0.01</v>
      </c>
      <c r="O1810">
        <v>0.01</v>
      </c>
      <c r="P1810">
        <v>0.02</v>
      </c>
      <c r="Q1810">
        <v>2.2000000000000002</v>
      </c>
      <c r="R1810">
        <v>0.01</v>
      </c>
      <c r="S1810">
        <v>0.01</v>
      </c>
      <c r="T1810">
        <v>0.01</v>
      </c>
      <c r="U1810">
        <v>3.07</v>
      </c>
      <c r="V1810">
        <v>0.01</v>
      </c>
      <c r="W1810">
        <v>0.01</v>
      </c>
      <c r="X1810">
        <v>0.01</v>
      </c>
      <c r="Y1810">
        <v>0.01</v>
      </c>
      <c r="Z1810">
        <v>0.01</v>
      </c>
      <c r="AA1810">
        <v>6.72</v>
      </c>
      <c r="AB1810">
        <v>0.01</v>
      </c>
      <c r="AC1810">
        <v>7.8</v>
      </c>
      <c r="AD1810">
        <v>0.01</v>
      </c>
      <c r="AE1810">
        <v>0.01</v>
      </c>
      <c r="AF1810">
        <v>0.01</v>
      </c>
      <c r="AG1810">
        <v>0.01</v>
      </c>
      <c r="AH1810">
        <v>0.01</v>
      </c>
      <c r="AI1810">
        <v>14.27</v>
      </c>
      <c r="AJ1810">
        <v>1.7</v>
      </c>
      <c r="AK1810">
        <v>33.5</v>
      </c>
      <c r="AL1810">
        <v>0.01</v>
      </c>
      <c r="AM1810">
        <v>0.01</v>
      </c>
      <c r="AN1810">
        <v>0.01</v>
      </c>
      <c r="AO1810">
        <v>0.01</v>
      </c>
      <c r="AP1810">
        <v>0.01</v>
      </c>
      <c r="AQ1810">
        <v>0.01</v>
      </c>
      <c r="AR1810">
        <v>8.39</v>
      </c>
      <c r="AS1810">
        <v>0.01</v>
      </c>
      <c r="AT1810">
        <v>0.01</v>
      </c>
      <c r="AU1810">
        <v>0.01</v>
      </c>
      <c r="AV1810">
        <v>0.01</v>
      </c>
      <c r="AW1810">
        <v>0.01</v>
      </c>
      <c r="AX1810">
        <v>0.01</v>
      </c>
      <c r="AY1810">
        <v>99.57</v>
      </c>
      <c r="AZ1810">
        <v>0.02</v>
      </c>
      <c r="BA1810">
        <v>0.95</v>
      </c>
      <c r="BB1810">
        <v>0.01</v>
      </c>
      <c r="BC1810">
        <v>0.01</v>
      </c>
      <c r="BD1810">
        <v>0.01</v>
      </c>
      <c r="BE1810">
        <v>7.35</v>
      </c>
      <c r="BF1810">
        <v>0.01</v>
      </c>
      <c r="BG1810">
        <v>0.01</v>
      </c>
      <c r="BH1810">
        <v>0.01</v>
      </c>
      <c r="BI1810">
        <v>0.01</v>
      </c>
      <c r="BJ1810">
        <v>0.01</v>
      </c>
      <c r="BK1810">
        <v>0.74</v>
      </c>
      <c r="BL1810">
        <v>0.01</v>
      </c>
      <c r="BM1810">
        <v>1.68</v>
      </c>
      <c r="BN1810">
        <v>0.03</v>
      </c>
      <c r="BO1810">
        <v>0.01</v>
      </c>
      <c r="BP1810">
        <v>0.01</v>
      </c>
      <c r="BQ1810">
        <v>2.2000000000000002</v>
      </c>
      <c r="BR1810">
        <v>0.01</v>
      </c>
      <c r="BS1810">
        <v>0.01</v>
      </c>
      <c r="BT1810">
        <v>7.45</v>
      </c>
      <c r="BU1810">
        <v>21.04</v>
      </c>
      <c r="BV1810">
        <v>2.38</v>
      </c>
      <c r="BW1810">
        <v>0.01</v>
      </c>
      <c r="BX1810">
        <v>6.29</v>
      </c>
      <c r="BY1810">
        <v>26.77</v>
      </c>
      <c r="BZ1810">
        <v>9.02</v>
      </c>
      <c r="CA1810">
        <v>7.69</v>
      </c>
      <c r="CB1810">
        <v>14.31</v>
      </c>
      <c r="CC1810">
        <v>30.5</v>
      </c>
      <c r="CD1810" t="s">
        <v>29</v>
      </c>
      <c r="CE1810" t="s">
        <v>29</v>
      </c>
      <c r="CF1810" t="s">
        <v>29</v>
      </c>
      <c r="CG1810" t="s">
        <v>29</v>
      </c>
      <c r="CH1810" t="s">
        <v>29</v>
      </c>
      <c r="CI1810" t="s">
        <v>29</v>
      </c>
    </row>
    <row r="1811" spans="1:87" x14ac:dyDescent="0.2">
      <c r="A1811" s="55">
        <v>44683</v>
      </c>
      <c r="B1811">
        <v>9.75</v>
      </c>
      <c r="C1811">
        <v>0.01</v>
      </c>
      <c r="D1811">
        <v>0.01</v>
      </c>
      <c r="E1811">
        <v>0.01</v>
      </c>
      <c r="F1811">
        <v>1.45</v>
      </c>
      <c r="G1811">
        <v>0.01</v>
      </c>
      <c r="H1811">
        <v>0.01</v>
      </c>
      <c r="I1811">
        <v>0.01</v>
      </c>
      <c r="J1811">
        <v>4.55</v>
      </c>
      <c r="K1811">
        <v>0.01</v>
      </c>
      <c r="L1811">
        <v>0.01</v>
      </c>
      <c r="M1811">
        <v>0.01</v>
      </c>
      <c r="N1811">
        <v>0.01</v>
      </c>
      <c r="O1811">
        <v>0.01</v>
      </c>
      <c r="P1811">
        <v>0.02</v>
      </c>
      <c r="Q1811">
        <v>2.2000000000000002</v>
      </c>
      <c r="R1811">
        <v>0.01</v>
      </c>
      <c r="S1811">
        <v>0.01</v>
      </c>
      <c r="T1811">
        <v>0.01</v>
      </c>
      <c r="U1811">
        <v>3.07</v>
      </c>
      <c r="V1811">
        <v>0.01</v>
      </c>
      <c r="W1811">
        <v>0.01</v>
      </c>
      <c r="X1811">
        <v>0.01</v>
      </c>
      <c r="Y1811">
        <v>0.01</v>
      </c>
      <c r="Z1811">
        <v>0.01</v>
      </c>
      <c r="AA1811">
        <v>6.72</v>
      </c>
      <c r="AB1811">
        <v>0.01</v>
      </c>
      <c r="AC1811">
        <v>7.8</v>
      </c>
      <c r="AD1811">
        <v>0.01</v>
      </c>
      <c r="AE1811">
        <v>0.01</v>
      </c>
      <c r="AF1811">
        <v>0.01</v>
      </c>
      <c r="AG1811">
        <v>0.01</v>
      </c>
      <c r="AH1811">
        <v>0.01</v>
      </c>
      <c r="AI1811">
        <v>14.27</v>
      </c>
      <c r="AJ1811">
        <v>1.7</v>
      </c>
      <c r="AK1811">
        <v>33.5</v>
      </c>
      <c r="AL1811">
        <v>0.01</v>
      </c>
      <c r="AM1811">
        <v>0.01</v>
      </c>
      <c r="AN1811">
        <v>0.01</v>
      </c>
      <c r="AO1811">
        <v>0.01</v>
      </c>
      <c r="AP1811">
        <v>0.01</v>
      </c>
      <c r="AQ1811">
        <v>0.01</v>
      </c>
      <c r="AR1811">
        <v>8.39</v>
      </c>
      <c r="AS1811">
        <v>0.01</v>
      </c>
      <c r="AT1811">
        <v>0.01</v>
      </c>
      <c r="AU1811">
        <v>0.01</v>
      </c>
      <c r="AV1811">
        <v>0.01</v>
      </c>
      <c r="AW1811">
        <v>0.01</v>
      </c>
      <c r="AX1811">
        <v>0.01</v>
      </c>
      <c r="AY1811">
        <v>99.57</v>
      </c>
      <c r="AZ1811">
        <v>0.02</v>
      </c>
      <c r="BA1811">
        <v>0.95</v>
      </c>
      <c r="BB1811">
        <v>0.01</v>
      </c>
      <c r="BC1811">
        <v>0.01</v>
      </c>
      <c r="BD1811">
        <v>0.01</v>
      </c>
      <c r="BE1811">
        <v>7.35</v>
      </c>
      <c r="BF1811">
        <v>0.01</v>
      </c>
      <c r="BG1811">
        <v>0.01</v>
      </c>
      <c r="BH1811">
        <v>0.01</v>
      </c>
      <c r="BI1811">
        <v>0.01</v>
      </c>
      <c r="BJ1811">
        <v>0.01</v>
      </c>
      <c r="BK1811">
        <v>0.74</v>
      </c>
      <c r="BL1811">
        <v>0.01</v>
      </c>
      <c r="BM1811">
        <v>1.68</v>
      </c>
      <c r="BN1811">
        <v>0.03</v>
      </c>
      <c r="BO1811">
        <v>0.01</v>
      </c>
      <c r="BP1811">
        <v>0.01</v>
      </c>
      <c r="BQ1811">
        <v>2.2000000000000002</v>
      </c>
      <c r="BR1811">
        <v>0.01</v>
      </c>
      <c r="BS1811">
        <v>0.01</v>
      </c>
      <c r="BT1811">
        <v>7.45</v>
      </c>
      <c r="BU1811">
        <v>21.04</v>
      </c>
      <c r="BV1811">
        <v>2.38</v>
      </c>
      <c r="BW1811">
        <v>0.01</v>
      </c>
      <c r="BX1811">
        <v>6.29</v>
      </c>
      <c r="BY1811">
        <v>31</v>
      </c>
      <c r="BZ1811">
        <v>8.01</v>
      </c>
      <c r="CA1811">
        <v>6.83</v>
      </c>
      <c r="CB1811">
        <v>13.58</v>
      </c>
      <c r="CC1811">
        <v>33.83</v>
      </c>
      <c r="CD1811" t="s">
        <v>29</v>
      </c>
      <c r="CE1811" t="s">
        <v>29</v>
      </c>
      <c r="CF1811" t="s">
        <v>29</v>
      </c>
      <c r="CG1811" t="s">
        <v>29</v>
      </c>
      <c r="CH1811" t="s">
        <v>29</v>
      </c>
      <c r="CI1811" t="s">
        <v>29</v>
      </c>
    </row>
    <row r="1812" spans="1:87" x14ac:dyDescent="0.2">
      <c r="A1812" s="55">
        <v>44684</v>
      </c>
      <c r="B1812">
        <v>9.75</v>
      </c>
      <c r="C1812">
        <v>0.01</v>
      </c>
      <c r="D1812">
        <v>0.01</v>
      </c>
      <c r="E1812">
        <v>0.01</v>
      </c>
      <c r="F1812">
        <v>1.45</v>
      </c>
      <c r="G1812">
        <v>0.01</v>
      </c>
      <c r="H1812">
        <v>0.01</v>
      </c>
      <c r="I1812">
        <v>0.01</v>
      </c>
      <c r="J1812">
        <v>4.55</v>
      </c>
      <c r="K1812">
        <v>0.01</v>
      </c>
      <c r="L1812">
        <v>0.01</v>
      </c>
      <c r="M1812">
        <v>0.01</v>
      </c>
      <c r="N1812">
        <v>0.01</v>
      </c>
      <c r="O1812">
        <v>0.01</v>
      </c>
      <c r="P1812">
        <v>0.02</v>
      </c>
      <c r="Q1812">
        <v>2.2000000000000002</v>
      </c>
      <c r="R1812">
        <v>0.01</v>
      </c>
      <c r="S1812">
        <v>0.01</v>
      </c>
      <c r="T1812">
        <v>0.01</v>
      </c>
      <c r="U1812">
        <v>3.07</v>
      </c>
      <c r="V1812">
        <v>0.01</v>
      </c>
      <c r="W1812">
        <v>0.01</v>
      </c>
      <c r="X1812">
        <v>0.01</v>
      </c>
      <c r="Y1812">
        <v>0.01</v>
      </c>
      <c r="Z1812">
        <v>0.01</v>
      </c>
      <c r="AA1812">
        <v>6.72</v>
      </c>
      <c r="AB1812">
        <v>0.01</v>
      </c>
      <c r="AC1812">
        <v>7.8</v>
      </c>
      <c r="AD1812">
        <v>0.01</v>
      </c>
      <c r="AE1812">
        <v>0.01</v>
      </c>
      <c r="AF1812">
        <v>0.01</v>
      </c>
      <c r="AG1812">
        <v>0.01</v>
      </c>
      <c r="AH1812">
        <v>0.01</v>
      </c>
      <c r="AI1812">
        <v>14.27</v>
      </c>
      <c r="AJ1812">
        <v>1.7</v>
      </c>
      <c r="AK1812">
        <v>33.5</v>
      </c>
      <c r="AL1812">
        <v>0.01</v>
      </c>
      <c r="AM1812">
        <v>0.01</v>
      </c>
      <c r="AN1812">
        <v>0.01</v>
      </c>
      <c r="AO1812">
        <v>0.01</v>
      </c>
      <c r="AP1812">
        <v>0.01</v>
      </c>
      <c r="AQ1812">
        <v>0.01</v>
      </c>
      <c r="AR1812">
        <v>8.39</v>
      </c>
      <c r="AS1812">
        <v>0.01</v>
      </c>
      <c r="AT1812">
        <v>0.01</v>
      </c>
      <c r="AU1812">
        <v>0.01</v>
      </c>
      <c r="AV1812">
        <v>0.01</v>
      </c>
      <c r="AW1812">
        <v>0.01</v>
      </c>
      <c r="AX1812">
        <v>0.01</v>
      </c>
      <c r="AY1812">
        <v>99.57</v>
      </c>
      <c r="AZ1812">
        <v>0.02</v>
      </c>
      <c r="BA1812">
        <v>0.95</v>
      </c>
      <c r="BB1812">
        <v>0.01</v>
      </c>
      <c r="BC1812">
        <v>0.01</v>
      </c>
      <c r="BD1812">
        <v>0.01</v>
      </c>
      <c r="BE1812">
        <v>7.35</v>
      </c>
      <c r="BF1812">
        <v>0.01</v>
      </c>
      <c r="BG1812">
        <v>0.01</v>
      </c>
      <c r="BH1812">
        <v>0.01</v>
      </c>
      <c r="BI1812">
        <v>0.01</v>
      </c>
      <c r="BJ1812">
        <v>0.01</v>
      </c>
      <c r="BK1812">
        <v>0.74</v>
      </c>
      <c r="BL1812">
        <v>0.01</v>
      </c>
      <c r="BM1812">
        <v>1.68</v>
      </c>
      <c r="BN1812">
        <v>0.03</v>
      </c>
      <c r="BO1812">
        <v>0.01</v>
      </c>
      <c r="BP1812">
        <v>0.01</v>
      </c>
      <c r="BQ1812">
        <v>2.2000000000000002</v>
      </c>
      <c r="BR1812">
        <v>0.01</v>
      </c>
      <c r="BS1812">
        <v>0.01</v>
      </c>
      <c r="BT1812">
        <v>7.45</v>
      </c>
      <c r="BU1812">
        <v>21.04</v>
      </c>
      <c r="BV1812">
        <v>2.38</v>
      </c>
      <c r="BW1812">
        <v>0.01</v>
      </c>
      <c r="BX1812">
        <v>6.29</v>
      </c>
      <c r="BY1812">
        <v>22.66</v>
      </c>
      <c r="BZ1812">
        <v>7</v>
      </c>
      <c r="CA1812">
        <v>5.69</v>
      </c>
      <c r="CB1812">
        <v>12.68</v>
      </c>
      <c r="CC1812">
        <v>33.83</v>
      </c>
      <c r="CD1812" t="s">
        <v>29</v>
      </c>
      <c r="CE1812" t="s">
        <v>29</v>
      </c>
      <c r="CF1812" t="s">
        <v>29</v>
      </c>
      <c r="CG1812" t="s">
        <v>29</v>
      </c>
      <c r="CH1812" t="s">
        <v>29</v>
      </c>
      <c r="CI1812" t="s">
        <v>29</v>
      </c>
    </row>
    <row r="1813" spans="1:87" x14ac:dyDescent="0.2">
      <c r="A1813" s="55">
        <v>44685</v>
      </c>
      <c r="B1813">
        <v>9.75</v>
      </c>
      <c r="C1813">
        <v>0.01</v>
      </c>
      <c r="D1813">
        <v>0.01</v>
      </c>
      <c r="E1813">
        <v>0.01</v>
      </c>
      <c r="F1813">
        <v>1.45</v>
      </c>
      <c r="G1813">
        <v>0.01</v>
      </c>
      <c r="H1813">
        <v>0.01</v>
      </c>
      <c r="I1813">
        <v>0.01</v>
      </c>
      <c r="J1813">
        <v>4.55</v>
      </c>
      <c r="K1813">
        <v>0.01</v>
      </c>
      <c r="L1813">
        <v>0.01</v>
      </c>
      <c r="M1813">
        <v>0.01</v>
      </c>
      <c r="N1813">
        <v>0.01</v>
      </c>
      <c r="O1813">
        <v>0.01</v>
      </c>
      <c r="P1813">
        <v>0.02</v>
      </c>
      <c r="Q1813">
        <v>2.2000000000000002</v>
      </c>
      <c r="R1813">
        <v>0.01</v>
      </c>
      <c r="S1813">
        <v>0.01</v>
      </c>
      <c r="T1813">
        <v>0.01</v>
      </c>
      <c r="U1813">
        <v>3.07</v>
      </c>
      <c r="V1813">
        <v>0.01</v>
      </c>
      <c r="W1813">
        <v>0.01</v>
      </c>
      <c r="X1813">
        <v>0.01</v>
      </c>
      <c r="Y1813">
        <v>0.01</v>
      </c>
      <c r="Z1813">
        <v>0.01</v>
      </c>
      <c r="AA1813">
        <v>6.72</v>
      </c>
      <c r="AB1813">
        <v>0.01</v>
      </c>
      <c r="AC1813">
        <v>7.8</v>
      </c>
      <c r="AD1813">
        <v>0.01</v>
      </c>
      <c r="AE1813">
        <v>0.01</v>
      </c>
      <c r="AF1813">
        <v>0.01</v>
      </c>
      <c r="AG1813">
        <v>0.01</v>
      </c>
      <c r="AH1813">
        <v>0.01</v>
      </c>
      <c r="AI1813">
        <v>14.27</v>
      </c>
      <c r="AJ1813">
        <v>1.7</v>
      </c>
      <c r="AK1813">
        <v>33.5</v>
      </c>
      <c r="AL1813">
        <v>0.01</v>
      </c>
      <c r="AM1813">
        <v>0.01</v>
      </c>
      <c r="AN1813">
        <v>0.01</v>
      </c>
      <c r="AO1813">
        <v>0.01</v>
      </c>
      <c r="AP1813">
        <v>0.01</v>
      </c>
      <c r="AQ1813">
        <v>0.01</v>
      </c>
      <c r="AR1813">
        <v>8.39</v>
      </c>
      <c r="AS1813">
        <v>0.01</v>
      </c>
      <c r="AT1813">
        <v>0.01</v>
      </c>
      <c r="AU1813">
        <v>0.01</v>
      </c>
      <c r="AV1813">
        <v>0.01</v>
      </c>
      <c r="AW1813">
        <v>0.01</v>
      </c>
      <c r="AX1813">
        <v>0.01</v>
      </c>
      <c r="AY1813">
        <v>99.57</v>
      </c>
      <c r="AZ1813">
        <v>0.02</v>
      </c>
      <c r="BA1813">
        <v>0.95</v>
      </c>
      <c r="BB1813">
        <v>0.01</v>
      </c>
      <c r="BC1813">
        <v>0.01</v>
      </c>
      <c r="BD1813">
        <v>0.01</v>
      </c>
      <c r="BE1813">
        <v>7.35</v>
      </c>
      <c r="BF1813">
        <v>0.01</v>
      </c>
      <c r="BG1813">
        <v>0.01</v>
      </c>
      <c r="BH1813">
        <v>0.01</v>
      </c>
      <c r="BI1813">
        <v>0.01</v>
      </c>
      <c r="BJ1813">
        <v>0.01</v>
      </c>
      <c r="BK1813">
        <v>0.74</v>
      </c>
      <c r="BL1813">
        <v>0.01</v>
      </c>
      <c r="BM1813">
        <v>1.68</v>
      </c>
      <c r="BN1813">
        <v>0.03</v>
      </c>
      <c r="BO1813">
        <v>0.01</v>
      </c>
      <c r="BP1813">
        <v>0.01</v>
      </c>
      <c r="BQ1813">
        <v>2.2000000000000002</v>
      </c>
      <c r="BR1813">
        <v>0.01</v>
      </c>
      <c r="BS1813">
        <v>0.01</v>
      </c>
      <c r="BT1813">
        <v>7.45</v>
      </c>
      <c r="BU1813">
        <v>21.04</v>
      </c>
      <c r="BV1813">
        <v>2.38</v>
      </c>
      <c r="BW1813">
        <v>0.01</v>
      </c>
      <c r="BX1813">
        <v>6.29</v>
      </c>
      <c r="BY1813">
        <v>12.51</v>
      </c>
      <c r="BZ1813">
        <v>4</v>
      </c>
      <c r="CA1813">
        <v>3.8</v>
      </c>
      <c r="CB1813">
        <v>8.8800000000000008</v>
      </c>
      <c r="CC1813">
        <v>20.75</v>
      </c>
      <c r="CD1813" t="s">
        <v>29</v>
      </c>
      <c r="CE1813" t="s">
        <v>29</v>
      </c>
      <c r="CF1813" t="s">
        <v>29</v>
      </c>
      <c r="CG1813" t="s">
        <v>29</v>
      </c>
      <c r="CH1813" t="s">
        <v>29</v>
      </c>
      <c r="CI1813" t="s">
        <v>29</v>
      </c>
    </row>
    <row r="1814" spans="1:87" x14ac:dyDescent="0.2">
      <c r="A1814" s="55">
        <v>44686</v>
      </c>
      <c r="B1814">
        <v>9.75</v>
      </c>
      <c r="C1814">
        <v>0.01</v>
      </c>
      <c r="D1814">
        <v>0.01</v>
      </c>
      <c r="E1814">
        <v>0.01</v>
      </c>
      <c r="F1814">
        <v>1.45</v>
      </c>
      <c r="G1814">
        <v>0.01</v>
      </c>
      <c r="H1814">
        <v>0.01</v>
      </c>
      <c r="I1814">
        <v>0.01</v>
      </c>
      <c r="J1814">
        <v>4.55</v>
      </c>
      <c r="K1814">
        <v>0.01</v>
      </c>
      <c r="L1814">
        <v>0.01</v>
      </c>
      <c r="M1814">
        <v>0.01</v>
      </c>
      <c r="N1814">
        <v>0.01</v>
      </c>
      <c r="O1814">
        <v>0.01</v>
      </c>
      <c r="P1814">
        <v>0.02</v>
      </c>
      <c r="Q1814">
        <v>2.2000000000000002</v>
      </c>
      <c r="R1814">
        <v>0.01</v>
      </c>
      <c r="S1814">
        <v>0.01</v>
      </c>
      <c r="T1814">
        <v>0.01</v>
      </c>
      <c r="U1814">
        <v>3.07</v>
      </c>
      <c r="V1814">
        <v>0.01</v>
      </c>
      <c r="W1814">
        <v>0.01</v>
      </c>
      <c r="X1814">
        <v>0.01</v>
      </c>
      <c r="Y1814">
        <v>0.01</v>
      </c>
      <c r="Z1814">
        <v>0.01</v>
      </c>
      <c r="AA1814">
        <v>6.72</v>
      </c>
      <c r="AB1814">
        <v>0.01</v>
      </c>
      <c r="AC1814">
        <v>7.8</v>
      </c>
      <c r="AD1814">
        <v>0.01</v>
      </c>
      <c r="AE1814">
        <v>0.01</v>
      </c>
      <c r="AF1814">
        <v>0.01</v>
      </c>
      <c r="AG1814">
        <v>0.01</v>
      </c>
      <c r="AH1814">
        <v>0.01</v>
      </c>
      <c r="AI1814">
        <v>14.27</v>
      </c>
      <c r="AJ1814">
        <v>1.7</v>
      </c>
      <c r="AK1814">
        <v>33.5</v>
      </c>
      <c r="AL1814">
        <v>0.01</v>
      </c>
      <c r="AM1814">
        <v>0.01</v>
      </c>
      <c r="AN1814">
        <v>0.01</v>
      </c>
      <c r="AO1814">
        <v>0.01</v>
      </c>
      <c r="AP1814">
        <v>0.01</v>
      </c>
      <c r="AQ1814">
        <v>0.01</v>
      </c>
      <c r="AR1814">
        <v>8.39</v>
      </c>
      <c r="AS1814">
        <v>0.01</v>
      </c>
      <c r="AT1814">
        <v>0.01</v>
      </c>
      <c r="AU1814">
        <v>0.01</v>
      </c>
      <c r="AV1814">
        <v>0.01</v>
      </c>
      <c r="AW1814">
        <v>0.01</v>
      </c>
      <c r="AX1814">
        <v>0.01</v>
      </c>
      <c r="AY1814">
        <v>99.57</v>
      </c>
      <c r="AZ1814">
        <v>0.02</v>
      </c>
      <c r="BA1814">
        <v>0.95</v>
      </c>
      <c r="BB1814">
        <v>0.01</v>
      </c>
      <c r="BC1814">
        <v>0.01</v>
      </c>
      <c r="BD1814">
        <v>0.01</v>
      </c>
      <c r="BE1814">
        <v>7.35</v>
      </c>
      <c r="BF1814">
        <v>0.01</v>
      </c>
      <c r="BG1814">
        <v>0.01</v>
      </c>
      <c r="BH1814">
        <v>0.01</v>
      </c>
      <c r="BI1814">
        <v>0.01</v>
      </c>
      <c r="BJ1814">
        <v>0.01</v>
      </c>
      <c r="BK1814">
        <v>0.74</v>
      </c>
      <c r="BL1814">
        <v>0.01</v>
      </c>
      <c r="BM1814">
        <v>1.68</v>
      </c>
      <c r="BN1814">
        <v>0.03</v>
      </c>
      <c r="BO1814">
        <v>0.01</v>
      </c>
      <c r="BP1814">
        <v>0.01</v>
      </c>
      <c r="BQ1814">
        <v>2.2000000000000002</v>
      </c>
      <c r="BR1814">
        <v>0.01</v>
      </c>
      <c r="BS1814">
        <v>0.01</v>
      </c>
      <c r="BT1814">
        <v>7.45</v>
      </c>
      <c r="BU1814">
        <v>21.04</v>
      </c>
      <c r="BV1814">
        <v>2.38</v>
      </c>
      <c r="BW1814">
        <v>0.01</v>
      </c>
      <c r="BX1814">
        <v>6.29</v>
      </c>
      <c r="BY1814">
        <v>25.03</v>
      </c>
      <c r="BZ1814">
        <v>7.82</v>
      </c>
      <c r="CA1814">
        <v>6.58</v>
      </c>
      <c r="CB1814">
        <v>14.22</v>
      </c>
      <c r="CC1814">
        <v>28.45</v>
      </c>
      <c r="CD1814" t="s">
        <v>29</v>
      </c>
      <c r="CE1814" t="s">
        <v>29</v>
      </c>
      <c r="CF1814" t="s">
        <v>29</v>
      </c>
      <c r="CG1814" t="s">
        <v>29</v>
      </c>
      <c r="CH1814" t="s">
        <v>29</v>
      </c>
      <c r="CI1814" t="s">
        <v>29</v>
      </c>
    </row>
    <row r="1815" spans="1:87" x14ac:dyDescent="0.2">
      <c r="A1815" s="55">
        <v>44687</v>
      </c>
      <c r="B1815">
        <v>9.75</v>
      </c>
      <c r="C1815">
        <v>0.01</v>
      </c>
      <c r="D1815">
        <v>0.01</v>
      </c>
      <c r="E1815">
        <v>0.01</v>
      </c>
      <c r="F1815">
        <v>1.45</v>
      </c>
      <c r="G1815">
        <v>0.01</v>
      </c>
      <c r="H1815">
        <v>0.01</v>
      </c>
      <c r="I1815">
        <v>0.01</v>
      </c>
      <c r="J1815">
        <v>4.55</v>
      </c>
      <c r="K1815">
        <v>0.01</v>
      </c>
      <c r="L1815">
        <v>0.01</v>
      </c>
      <c r="M1815">
        <v>0.01</v>
      </c>
      <c r="N1815">
        <v>0.01</v>
      </c>
      <c r="O1815">
        <v>0.01</v>
      </c>
      <c r="P1815">
        <v>0.02</v>
      </c>
      <c r="Q1815">
        <v>2.2000000000000002</v>
      </c>
      <c r="R1815">
        <v>0.01</v>
      </c>
      <c r="S1815">
        <v>0.01</v>
      </c>
      <c r="T1815">
        <v>0.01</v>
      </c>
      <c r="U1815">
        <v>3.07</v>
      </c>
      <c r="V1815">
        <v>0.01</v>
      </c>
      <c r="W1815">
        <v>0.01</v>
      </c>
      <c r="X1815">
        <v>0.01</v>
      </c>
      <c r="Y1815">
        <v>0.01</v>
      </c>
      <c r="Z1815">
        <v>0.01</v>
      </c>
      <c r="AA1815">
        <v>6.72</v>
      </c>
      <c r="AB1815">
        <v>0.01</v>
      </c>
      <c r="AC1815">
        <v>7.8</v>
      </c>
      <c r="AD1815">
        <v>0.01</v>
      </c>
      <c r="AE1815">
        <v>0.01</v>
      </c>
      <c r="AF1815">
        <v>0.01</v>
      </c>
      <c r="AG1815">
        <v>0.01</v>
      </c>
      <c r="AH1815">
        <v>0.01</v>
      </c>
      <c r="AI1815">
        <v>14.27</v>
      </c>
      <c r="AJ1815">
        <v>1.7</v>
      </c>
      <c r="AK1815">
        <v>33.5</v>
      </c>
      <c r="AL1815">
        <v>0.01</v>
      </c>
      <c r="AM1815">
        <v>0.01</v>
      </c>
      <c r="AN1815">
        <v>0.01</v>
      </c>
      <c r="AO1815">
        <v>0.01</v>
      </c>
      <c r="AP1815">
        <v>0.01</v>
      </c>
      <c r="AQ1815">
        <v>0.01</v>
      </c>
      <c r="AR1815">
        <v>8.39</v>
      </c>
      <c r="AS1815">
        <v>0.01</v>
      </c>
      <c r="AT1815">
        <v>0.01</v>
      </c>
      <c r="AU1815">
        <v>0.01</v>
      </c>
      <c r="AV1815">
        <v>0.01</v>
      </c>
      <c r="AW1815">
        <v>0.01</v>
      </c>
      <c r="AX1815">
        <v>0.01</v>
      </c>
      <c r="AY1815">
        <v>99.57</v>
      </c>
      <c r="AZ1815">
        <v>0.02</v>
      </c>
      <c r="BA1815">
        <v>0.95</v>
      </c>
      <c r="BB1815">
        <v>0.01</v>
      </c>
      <c r="BC1815">
        <v>0.01</v>
      </c>
      <c r="BD1815">
        <v>0.01</v>
      </c>
      <c r="BE1815">
        <v>7.35</v>
      </c>
      <c r="BF1815">
        <v>0.01</v>
      </c>
      <c r="BG1815">
        <v>0.01</v>
      </c>
      <c r="BH1815">
        <v>0.01</v>
      </c>
      <c r="BI1815">
        <v>0.01</v>
      </c>
      <c r="BJ1815">
        <v>0.01</v>
      </c>
      <c r="BK1815">
        <v>0.74</v>
      </c>
      <c r="BL1815">
        <v>0.01</v>
      </c>
      <c r="BM1815">
        <v>1.68</v>
      </c>
      <c r="BN1815">
        <v>0.03</v>
      </c>
      <c r="BO1815">
        <v>0.01</v>
      </c>
      <c r="BP1815">
        <v>0.01</v>
      </c>
      <c r="BQ1815">
        <v>2.2000000000000002</v>
      </c>
      <c r="BR1815">
        <v>0.01</v>
      </c>
      <c r="BS1815">
        <v>0.01</v>
      </c>
      <c r="BT1815">
        <v>7.45</v>
      </c>
      <c r="BU1815">
        <v>21.04</v>
      </c>
      <c r="BV1815">
        <v>2.38</v>
      </c>
      <c r="BW1815">
        <v>0.01</v>
      </c>
      <c r="BX1815">
        <v>6.29</v>
      </c>
      <c r="BY1815">
        <v>26.5</v>
      </c>
      <c r="BZ1815">
        <v>7.83</v>
      </c>
      <c r="CA1815">
        <v>6.6</v>
      </c>
      <c r="CB1815">
        <v>13.73</v>
      </c>
      <c r="CC1815">
        <v>29.8</v>
      </c>
      <c r="CD1815" t="s">
        <v>29</v>
      </c>
      <c r="CE1815" t="s">
        <v>29</v>
      </c>
      <c r="CF1815" t="s">
        <v>29</v>
      </c>
      <c r="CG1815" t="s">
        <v>29</v>
      </c>
      <c r="CH1815" t="s">
        <v>29</v>
      </c>
      <c r="CI1815" t="s">
        <v>29</v>
      </c>
    </row>
    <row r="1816" spans="1:87" x14ac:dyDescent="0.2">
      <c r="A1816" s="55">
        <v>44690</v>
      </c>
      <c r="B1816">
        <v>9.75</v>
      </c>
      <c r="C1816">
        <v>0.01</v>
      </c>
      <c r="D1816">
        <v>0.01</v>
      </c>
      <c r="E1816">
        <v>0.01</v>
      </c>
      <c r="F1816">
        <v>1.45</v>
      </c>
      <c r="G1816">
        <v>0.01</v>
      </c>
      <c r="H1816">
        <v>0.01</v>
      </c>
      <c r="I1816">
        <v>0.01</v>
      </c>
      <c r="J1816">
        <v>4.55</v>
      </c>
      <c r="K1816">
        <v>0.01</v>
      </c>
      <c r="L1816">
        <v>0.01</v>
      </c>
      <c r="M1816">
        <v>0.01</v>
      </c>
      <c r="N1816">
        <v>0.01</v>
      </c>
      <c r="O1816">
        <v>0.01</v>
      </c>
      <c r="P1816">
        <v>0.02</v>
      </c>
      <c r="Q1816">
        <v>2.2000000000000002</v>
      </c>
      <c r="R1816">
        <v>0.01</v>
      </c>
      <c r="S1816">
        <v>0.01</v>
      </c>
      <c r="T1816">
        <v>0.01</v>
      </c>
      <c r="U1816">
        <v>3.07</v>
      </c>
      <c r="V1816">
        <v>0.01</v>
      </c>
      <c r="W1816">
        <v>0.01</v>
      </c>
      <c r="X1816">
        <v>0.01</v>
      </c>
      <c r="Y1816">
        <v>0.01</v>
      </c>
      <c r="Z1816">
        <v>0.01</v>
      </c>
      <c r="AA1816">
        <v>6.72</v>
      </c>
      <c r="AB1816">
        <v>0.01</v>
      </c>
      <c r="AC1816">
        <v>7.8</v>
      </c>
      <c r="AD1816">
        <v>0.01</v>
      </c>
      <c r="AE1816">
        <v>0.01</v>
      </c>
      <c r="AF1816">
        <v>0.01</v>
      </c>
      <c r="AG1816">
        <v>0.01</v>
      </c>
      <c r="AH1816">
        <v>0.01</v>
      </c>
      <c r="AI1816">
        <v>14.27</v>
      </c>
      <c r="AJ1816">
        <v>1.7</v>
      </c>
      <c r="AK1816">
        <v>33.5</v>
      </c>
      <c r="AL1816">
        <v>0.01</v>
      </c>
      <c r="AM1816">
        <v>0.01</v>
      </c>
      <c r="AN1816">
        <v>0.01</v>
      </c>
      <c r="AO1816">
        <v>0.01</v>
      </c>
      <c r="AP1816">
        <v>0.01</v>
      </c>
      <c r="AQ1816">
        <v>0.01</v>
      </c>
      <c r="AR1816">
        <v>8.39</v>
      </c>
      <c r="AS1816">
        <v>0.01</v>
      </c>
      <c r="AT1816">
        <v>0.01</v>
      </c>
      <c r="AU1816">
        <v>0.01</v>
      </c>
      <c r="AV1816">
        <v>0.01</v>
      </c>
      <c r="AW1816">
        <v>0.01</v>
      </c>
      <c r="AX1816">
        <v>0.01</v>
      </c>
      <c r="AY1816">
        <v>99.57</v>
      </c>
      <c r="AZ1816">
        <v>0.02</v>
      </c>
      <c r="BA1816">
        <v>0.95</v>
      </c>
      <c r="BB1816">
        <v>0.01</v>
      </c>
      <c r="BC1816">
        <v>0.01</v>
      </c>
      <c r="BD1816">
        <v>0.01</v>
      </c>
      <c r="BE1816">
        <v>7.35</v>
      </c>
      <c r="BF1816">
        <v>0.01</v>
      </c>
      <c r="BG1816">
        <v>0.01</v>
      </c>
      <c r="BH1816">
        <v>0.01</v>
      </c>
      <c r="BI1816">
        <v>0.01</v>
      </c>
      <c r="BJ1816">
        <v>0.01</v>
      </c>
      <c r="BK1816">
        <v>0.74</v>
      </c>
      <c r="BL1816">
        <v>0.01</v>
      </c>
      <c r="BM1816">
        <v>1.68</v>
      </c>
      <c r="BN1816">
        <v>0.03</v>
      </c>
      <c r="BO1816">
        <v>0.01</v>
      </c>
      <c r="BP1816">
        <v>0.01</v>
      </c>
      <c r="BQ1816">
        <v>2.2000000000000002</v>
      </c>
      <c r="BR1816">
        <v>0.01</v>
      </c>
      <c r="BS1816">
        <v>0.01</v>
      </c>
      <c r="BT1816">
        <v>7.45</v>
      </c>
      <c r="BU1816">
        <v>21.04</v>
      </c>
      <c r="BV1816">
        <v>2.38</v>
      </c>
      <c r="BW1816">
        <v>0.01</v>
      </c>
      <c r="BX1816">
        <v>6.29</v>
      </c>
      <c r="BY1816">
        <v>38</v>
      </c>
      <c r="BZ1816">
        <v>12.09</v>
      </c>
      <c r="CA1816">
        <v>9.24</v>
      </c>
      <c r="CB1816">
        <v>18.8</v>
      </c>
      <c r="CC1816">
        <v>34.380000000000003</v>
      </c>
      <c r="CD1816" t="s">
        <v>29</v>
      </c>
      <c r="CE1816" t="s">
        <v>29</v>
      </c>
      <c r="CF1816" t="s">
        <v>29</v>
      </c>
      <c r="CG1816" t="s">
        <v>29</v>
      </c>
      <c r="CH1816" t="s">
        <v>29</v>
      </c>
      <c r="CI1816" t="s">
        <v>29</v>
      </c>
    </row>
    <row r="1817" spans="1:87" x14ac:dyDescent="0.2">
      <c r="A1817" s="55">
        <v>44691</v>
      </c>
      <c r="B1817">
        <v>9.75</v>
      </c>
      <c r="C1817">
        <v>0.01</v>
      </c>
      <c r="D1817">
        <v>0.01</v>
      </c>
      <c r="E1817">
        <v>0.01</v>
      </c>
      <c r="F1817">
        <v>1.45</v>
      </c>
      <c r="G1817">
        <v>0.01</v>
      </c>
      <c r="H1817">
        <v>0.01</v>
      </c>
      <c r="I1817">
        <v>0.01</v>
      </c>
      <c r="J1817">
        <v>4.55</v>
      </c>
      <c r="K1817">
        <v>0.01</v>
      </c>
      <c r="L1817">
        <v>0.01</v>
      </c>
      <c r="M1817">
        <v>0.01</v>
      </c>
      <c r="N1817">
        <v>0.01</v>
      </c>
      <c r="O1817">
        <v>0.01</v>
      </c>
      <c r="P1817">
        <v>0.02</v>
      </c>
      <c r="Q1817">
        <v>2.2000000000000002</v>
      </c>
      <c r="R1817">
        <v>0.01</v>
      </c>
      <c r="S1817">
        <v>0.01</v>
      </c>
      <c r="T1817">
        <v>0.01</v>
      </c>
      <c r="U1817">
        <v>3.07</v>
      </c>
      <c r="V1817">
        <v>0.01</v>
      </c>
      <c r="W1817">
        <v>0.01</v>
      </c>
      <c r="X1817">
        <v>0.01</v>
      </c>
      <c r="Y1817">
        <v>0.01</v>
      </c>
      <c r="Z1817">
        <v>0.01</v>
      </c>
      <c r="AA1817">
        <v>6.72</v>
      </c>
      <c r="AB1817">
        <v>0.01</v>
      </c>
      <c r="AC1817">
        <v>7.8</v>
      </c>
      <c r="AD1817">
        <v>0.01</v>
      </c>
      <c r="AE1817">
        <v>0.01</v>
      </c>
      <c r="AF1817">
        <v>0.01</v>
      </c>
      <c r="AG1817">
        <v>0.01</v>
      </c>
      <c r="AH1817">
        <v>0.01</v>
      </c>
      <c r="AI1817">
        <v>14.27</v>
      </c>
      <c r="AJ1817">
        <v>1.7</v>
      </c>
      <c r="AK1817">
        <v>33.5</v>
      </c>
      <c r="AL1817">
        <v>0.01</v>
      </c>
      <c r="AM1817">
        <v>0.01</v>
      </c>
      <c r="AN1817">
        <v>0.01</v>
      </c>
      <c r="AO1817">
        <v>0.01</v>
      </c>
      <c r="AP1817">
        <v>0.01</v>
      </c>
      <c r="AQ1817">
        <v>0.01</v>
      </c>
      <c r="AR1817">
        <v>8.39</v>
      </c>
      <c r="AS1817">
        <v>0.01</v>
      </c>
      <c r="AT1817">
        <v>0.01</v>
      </c>
      <c r="AU1817">
        <v>0.01</v>
      </c>
      <c r="AV1817">
        <v>0.01</v>
      </c>
      <c r="AW1817">
        <v>0.01</v>
      </c>
      <c r="AX1817">
        <v>0.01</v>
      </c>
      <c r="AY1817">
        <v>99.57</v>
      </c>
      <c r="AZ1817">
        <v>0.02</v>
      </c>
      <c r="BA1817">
        <v>0.95</v>
      </c>
      <c r="BB1817">
        <v>0.01</v>
      </c>
      <c r="BC1817">
        <v>0.01</v>
      </c>
      <c r="BD1817">
        <v>0.01</v>
      </c>
      <c r="BE1817">
        <v>7.35</v>
      </c>
      <c r="BF1817">
        <v>0.01</v>
      </c>
      <c r="BG1817">
        <v>0.01</v>
      </c>
      <c r="BH1817">
        <v>0.01</v>
      </c>
      <c r="BI1817">
        <v>0.01</v>
      </c>
      <c r="BJ1817">
        <v>0.01</v>
      </c>
      <c r="BK1817">
        <v>0.74</v>
      </c>
      <c r="BL1817">
        <v>0.01</v>
      </c>
      <c r="BM1817">
        <v>1.68</v>
      </c>
      <c r="BN1817">
        <v>0.03</v>
      </c>
      <c r="BO1817">
        <v>0.01</v>
      </c>
      <c r="BP1817">
        <v>0.01</v>
      </c>
      <c r="BQ1817">
        <v>2.2000000000000002</v>
      </c>
      <c r="BR1817">
        <v>0.01</v>
      </c>
      <c r="BS1817">
        <v>0.01</v>
      </c>
      <c r="BT1817">
        <v>7.45</v>
      </c>
      <c r="BU1817">
        <v>21.04</v>
      </c>
      <c r="BV1817">
        <v>2.38</v>
      </c>
      <c r="BW1817">
        <v>0.01</v>
      </c>
      <c r="BX1817">
        <v>6.29</v>
      </c>
      <c r="BY1817">
        <v>37.82</v>
      </c>
      <c r="BZ1817">
        <v>11.43</v>
      </c>
      <c r="CA1817">
        <v>8.76</v>
      </c>
      <c r="CB1817">
        <v>17.489999999999998</v>
      </c>
      <c r="CC1817">
        <v>38.450000000000003</v>
      </c>
      <c r="CD1817" t="s">
        <v>29</v>
      </c>
      <c r="CE1817" t="s">
        <v>29</v>
      </c>
      <c r="CF1817" t="s">
        <v>29</v>
      </c>
      <c r="CG1817" t="s">
        <v>29</v>
      </c>
      <c r="CH1817" t="s">
        <v>29</v>
      </c>
      <c r="CI1817" t="s">
        <v>29</v>
      </c>
    </row>
    <row r="1818" spans="1:87" x14ac:dyDescent="0.2">
      <c r="A1818" s="55">
        <v>44692</v>
      </c>
      <c r="B1818">
        <v>9.75</v>
      </c>
      <c r="C1818">
        <v>0.01</v>
      </c>
      <c r="D1818">
        <v>0.01</v>
      </c>
      <c r="E1818">
        <v>0.01</v>
      </c>
      <c r="F1818">
        <v>1.45</v>
      </c>
      <c r="G1818">
        <v>0.01</v>
      </c>
      <c r="H1818">
        <v>0.01</v>
      </c>
      <c r="I1818">
        <v>0.01</v>
      </c>
      <c r="J1818">
        <v>4.55</v>
      </c>
      <c r="K1818">
        <v>0.01</v>
      </c>
      <c r="L1818">
        <v>0.01</v>
      </c>
      <c r="M1818">
        <v>0.01</v>
      </c>
      <c r="N1818">
        <v>0.01</v>
      </c>
      <c r="O1818">
        <v>0.01</v>
      </c>
      <c r="P1818">
        <v>0.02</v>
      </c>
      <c r="Q1818">
        <v>2.2000000000000002</v>
      </c>
      <c r="R1818">
        <v>0.01</v>
      </c>
      <c r="S1818">
        <v>0.01</v>
      </c>
      <c r="T1818">
        <v>0.01</v>
      </c>
      <c r="U1818">
        <v>3.07</v>
      </c>
      <c r="V1818">
        <v>0.01</v>
      </c>
      <c r="W1818">
        <v>0.01</v>
      </c>
      <c r="X1818">
        <v>0.01</v>
      </c>
      <c r="Y1818">
        <v>0.01</v>
      </c>
      <c r="Z1818">
        <v>0.01</v>
      </c>
      <c r="AA1818">
        <v>6.72</v>
      </c>
      <c r="AB1818">
        <v>0.01</v>
      </c>
      <c r="AC1818">
        <v>7.8</v>
      </c>
      <c r="AD1818">
        <v>0.01</v>
      </c>
      <c r="AE1818">
        <v>0.01</v>
      </c>
      <c r="AF1818">
        <v>0.01</v>
      </c>
      <c r="AG1818">
        <v>0.01</v>
      </c>
      <c r="AH1818">
        <v>0.01</v>
      </c>
      <c r="AI1818">
        <v>14.27</v>
      </c>
      <c r="AJ1818">
        <v>1.7</v>
      </c>
      <c r="AK1818">
        <v>33.5</v>
      </c>
      <c r="AL1818">
        <v>0.01</v>
      </c>
      <c r="AM1818">
        <v>0.01</v>
      </c>
      <c r="AN1818">
        <v>0.01</v>
      </c>
      <c r="AO1818">
        <v>0.01</v>
      </c>
      <c r="AP1818">
        <v>0.01</v>
      </c>
      <c r="AQ1818">
        <v>0.01</v>
      </c>
      <c r="AR1818">
        <v>8.39</v>
      </c>
      <c r="AS1818">
        <v>0.01</v>
      </c>
      <c r="AT1818">
        <v>0.01</v>
      </c>
      <c r="AU1818">
        <v>0.01</v>
      </c>
      <c r="AV1818">
        <v>0.01</v>
      </c>
      <c r="AW1818">
        <v>0.01</v>
      </c>
      <c r="AX1818">
        <v>0.01</v>
      </c>
      <c r="AY1818">
        <v>99.57</v>
      </c>
      <c r="AZ1818">
        <v>0.02</v>
      </c>
      <c r="BA1818">
        <v>0.95</v>
      </c>
      <c r="BB1818">
        <v>0.01</v>
      </c>
      <c r="BC1818">
        <v>0.01</v>
      </c>
      <c r="BD1818">
        <v>0.01</v>
      </c>
      <c r="BE1818">
        <v>7.35</v>
      </c>
      <c r="BF1818">
        <v>0.01</v>
      </c>
      <c r="BG1818">
        <v>0.01</v>
      </c>
      <c r="BH1818">
        <v>0.01</v>
      </c>
      <c r="BI1818">
        <v>0.01</v>
      </c>
      <c r="BJ1818">
        <v>0.01</v>
      </c>
      <c r="BK1818">
        <v>0.74</v>
      </c>
      <c r="BL1818">
        <v>0.01</v>
      </c>
      <c r="BM1818">
        <v>1.68</v>
      </c>
      <c r="BN1818">
        <v>0.03</v>
      </c>
      <c r="BO1818">
        <v>0.01</v>
      </c>
      <c r="BP1818">
        <v>0.01</v>
      </c>
      <c r="BQ1818">
        <v>2.2000000000000002</v>
      </c>
      <c r="BR1818">
        <v>0.01</v>
      </c>
      <c r="BS1818">
        <v>0.01</v>
      </c>
      <c r="BT1818">
        <v>7.45</v>
      </c>
      <c r="BU1818">
        <v>21.04</v>
      </c>
      <c r="BV1818">
        <v>2.38</v>
      </c>
      <c r="BW1818">
        <v>0.01</v>
      </c>
      <c r="BX1818">
        <v>6.29</v>
      </c>
      <c r="BY1818">
        <v>43.05</v>
      </c>
      <c r="BZ1818">
        <v>13.82</v>
      </c>
      <c r="CA1818">
        <v>9.75</v>
      </c>
      <c r="CB1818">
        <v>19.649999999999999</v>
      </c>
      <c r="CC1818">
        <v>38</v>
      </c>
      <c r="CD1818" t="s">
        <v>29</v>
      </c>
      <c r="CE1818" t="s">
        <v>29</v>
      </c>
      <c r="CF1818" t="s">
        <v>29</v>
      </c>
      <c r="CG1818" t="s">
        <v>29</v>
      </c>
      <c r="CH1818" t="s">
        <v>29</v>
      </c>
      <c r="CI1818" t="s">
        <v>29</v>
      </c>
    </row>
    <row r="1819" spans="1:87" x14ac:dyDescent="0.2">
      <c r="A1819" s="55">
        <v>44693</v>
      </c>
      <c r="B1819">
        <v>9.75</v>
      </c>
      <c r="C1819">
        <v>0.01</v>
      </c>
      <c r="D1819">
        <v>0.01</v>
      </c>
      <c r="E1819">
        <v>0.01</v>
      </c>
      <c r="F1819">
        <v>1.45</v>
      </c>
      <c r="G1819">
        <v>0.01</v>
      </c>
      <c r="H1819">
        <v>0.01</v>
      </c>
      <c r="I1819">
        <v>0.01</v>
      </c>
      <c r="J1819">
        <v>4.55</v>
      </c>
      <c r="K1819">
        <v>0.01</v>
      </c>
      <c r="L1819">
        <v>0.01</v>
      </c>
      <c r="M1819">
        <v>0.01</v>
      </c>
      <c r="N1819">
        <v>0.01</v>
      </c>
      <c r="O1819">
        <v>0.01</v>
      </c>
      <c r="P1819">
        <v>0.02</v>
      </c>
      <c r="Q1819">
        <v>2.2000000000000002</v>
      </c>
      <c r="R1819">
        <v>0.01</v>
      </c>
      <c r="S1819">
        <v>0.01</v>
      </c>
      <c r="T1819">
        <v>0.01</v>
      </c>
      <c r="U1819">
        <v>3.07</v>
      </c>
      <c r="V1819">
        <v>0.01</v>
      </c>
      <c r="W1819">
        <v>0.01</v>
      </c>
      <c r="X1819">
        <v>0.01</v>
      </c>
      <c r="Y1819">
        <v>0.01</v>
      </c>
      <c r="Z1819">
        <v>0.01</v>
      </c>
      <c r="AA1819">
        <v>6.72</v>
      </c>
      <c r="AB1819">
        <v>0.01</v>
      </c>
      <c r="AC1819">
        <v>7.8</v>
      </c>
      <c r="AD1819">
        <v>0.01</v>
      </c>
      <c r="AE1819">
        <v>0.01</v>
      </c>
      <c r="AF1819">
        <v>0.01</v>
      </c>
      <c r="AG1819">
        <v>0.01</v>
      </c>
      <c r="AH1819">
        <v>0.01</v>
      </c>
      <c r="AI1819">
        <v>14.27</v>
      </c>
      <c r="AJ1819">
        <v>1.7</v>
      </c>
      <c r="AK1819">
        <v>33.5</v>
      </c>
      <c r="AL1819">
        <v>0.01</v>
      </c>
      <c r="AM1819">
        <v>0.01</v>
      </c>
      <c r="AN1819">
        <v>0.01</v>
      </c>
      <c r="AO1819">
        <v>0.01</v>
      </c>
      <c r="AP1819">
        <v>0.01</v>
      </c>
      <c r="AQ1819">
        <v>0.01</v>
      </c>
      <c r="AR1819">
        <v>8.39</v>
      </c>
      <c r="AS1819">
        <v>0.01</v>
      </c>
      <c r="AT1819">
        <v>0.01</v>
      </c>
      <c r="AU1819">
        <v>0.01</v>
      </c>
      <c r="AV1819">
        <v>0.01</v>
      </c>
      <c r="AW1819">
        <v>0.01</v>
      </c>
      <c r="AX1819">
        <v>0.01</v>
      </c>
      <c r="AY1819">
        <v>99.57</v>
      </c>
      <c r="AZ1819">
        <v>0.02</v>
      </c>
      <c r="BA1819">
        <v>0.95</v>
      </c>
      <c r="BB1819">
        <v>0.01</v>
      </c>
      <c r="BC1819">
        <v>0.01</v>
      </c>
      <c r="BD1819">
        <v>0.01</v>
      </c>
      <c r="BE1819">
        <v>7.35</v>
      </c>
      <c r="BF1819">
        <v>0.01</v>
      </c>
      <c r="BG1819">
        <v>0.01</v>
      </c>
      <c r="BH1819">
        <v>0.01</v>
      </c>
      <c r="BI1819">
        <v>0.01</v>
      </c>
      <c r="BJ1819">
        <v>0.01</v>
      </c>
      <c r="BK1819">
        <v>0.74</v>
      </c>
      <c r="BL1819">
        <v>0.01</v>
      </c>
      <c r="BM1819">
        <v>1.68</v>
      </c>
      <c r="BN1819">
        <v>0.03</v>
      </c>
      <c r="BO1819">
        <v>0.01</v>
      </c>
      <c r="BP1819">
        <v>0.01</v>
      </c>
      <c r="BQ1819">
        <v>2.2000000000000002</v>
      </c>
      <c r="BR1819">
        <v>0.01</v>
      </c>
      <c r="BS1819">
        <v>0.01</v>
      </c>
      <c r="BT1819">
        <v>7.45</v>
      </c>
      <c r="BU1819">
        <v>21.04</v>
      </c>
      <c r="BV1819">
        <v>2.38</v>
      </c>
      <c r="BW1819">
        <v>0.01</v>
      </c>
      <c r="BX1819">
        <v>6.29</v>
      </c>
      <c r="BY1819">
        <v>51.54</v>
      </c>
      <c r="BZ1819">
        <v>13.42</v>
      </c>
      <c r="CA1819">
        <v>9.25</v>
      </c>
      <c r="CB1819">
        <v>19.22</v>
      </c>
      <c r="CC1819">
        <v>42.18</v>
      </c>
      <c r="CD1819" t="s">
        <v>29</v>
      </c>
      <c r="CE1819" t="s">
        <v>29</v>
      </c>
      <c r="CF1819" t="s">
        <v>29</v>
      </c>
      <c r="CG1819" t="s">
        <v>29</v>
      </c>
      <c r="CH1819" t="s">
        <v>29</v>
      </c>
      <c r="CI1819" t="s">
        <v>29</v>
      </c>
    </row>
    <row r="1820" spans="1:87" x14ac:dyDescent="0.2">
      <c r="A1820" s="55">
        <v>44694</v>
      </c>
      <c r="B1820">
        <v>9.75</v>
      </c>
      <c r="C1820">
        <v>0.01</v>
      </c>
      <c r="D1820">
        <v>0.01</v>
      </c>
      <c r="E1820">
        <v>0.01</v>
      </c>
      <c r="F1820">
        <v>1.45</v>
      </c>
      <c r="G1820">
        <v>0.01</v>
      </c>
      <c r="H1820">
        <v>0.01</v>
      </c>
      <c r="I1820">
        <v>0.01</v>
      </c>
      <c r="J1820">
        <v>4.55</v>
      </c>
      <c r="K1820">
        <v>0.01</v>
      </c>
      <c r="L1820">
        <v>0.01</v>
      </c>
      <c r="M1820">
        <v>0.01</v>
      </c>
      <c r="N1820">
        <v>0.01</v>
      </c>
      <c r="O1820">
        <v>0.01</v>
      </c>
      <c r="P1820">
        <v>0.02</v>
      </c>
      <c r="Q1820">
        <v>2.2000000000000002</v>
      </c>
      <c r="R1820">
        <v>0.01</v>
      </c>
      <c r="S1820">
        <v>0.01</v>
      </c>
      <c r="T1820">
        <v>0.01</v>
      </c>
      <c r="U1820">
        <v>3.07</v>
      </c>
      <c r="V1820">
        <v>0.01</v>
      </c>
      <c r="W1820">
        <v>0.01</v>
      </c>
      <c r="X1820">
        <v>0.01</v>
      </c>
      <c r="Y1820">
        <v>0.01</v>
      </c>
      <c r="Z1820">
        <v>0.01</v>
      </c>
      <c r="AA1820">
        <v>6.72</v>
      </c>
      <c r="AB1820">
        <v>0.01</v>
      </c>
      <c r="AC1820">
        <v>7.8</v>
      </c>
      <c r="AD1820">
        <v>0.01</v>
      </c>
      <c r="AE1820">
        <v>0.01</v>
      </c>
      <c r="AF1820">
        <v>0.01</v>
      </c>
      <c r="AG1820">
        <v>0.01</v>
      </c>
      <c r="AH1820">
        <v>0.01</v>
      </c>
      <c r="AI1820">
        <v>14.27</v>
      </c>
      <c r="AJ1820">
        <v>1.7</v>
      </c>
      <c r="AK1820">
        <v>33.5</v>
      </c>
      <c r="AL1820">
        <v>0.01</v>
      </c>
      <c r="AM1820">
        <v>0.01</v>
      </c>
      <c r="AN1820">
        <v>0.01</v>
      </c>
      <c r="AO1820">
        <v>0.01</v>
      </c>
      <c r="AP1820">
        <v>0.01</v>
      </c>
      <c r="AQ1820">
        <v>0.01</v>
      </c>
      <c r="AR1820">
        <v>8.39</v>
      </c>
      <c r="AS1820">
        <v>0.01</v>
      </c>
      <c r="AT1820">
        <v>0.01</v>
      </c>
      <c r="AU1820">
        <v>0.01</v>
      </c>
      <c r="AV1820">
        <v>0.01</v>
      </c>
      <c r="AW1820">
        <v>0.01</v>
      </c>
      <c r="AX1820">
        <v>0.01</v>
      </c>
      <c r="AY1820">
        <v>99.57</v>
      </c>
      <c r="AZ1820">
        <v>0.02</v>
      </c>
      <c r="BA1820">
        <v>0.95</v>
      </c>
      <c r="BB1820">
        <v>0.01</v>
      </c>
      <c r="BC1820">
        <v>0.01</v>
      </c>
      <c r="BD1820">
        <v>0.01</v>
      </c>
      <c r="BE1820">
        <v>7.35</v>
      </c>
      <c r="BF1820">
        <v>0.01</v>
      </c>
      <c r="BG1820">
        <v>0.01</v>
      </c>
      <c r="BH1820">
        <v>0.01</v>
      </c>
      <c r="BI1820">
        <v>0.01</v>
      </c>
      <c r="BJ1820">
        <v>0.01</v>
      </c>
      <c r="BK1820">
        <v>0.74</v>
      </c>
      <c r="BL1820">
        <v>0.01</v>
      </c>
      <c r="BM1820">
        <v>1.68</v>
      </c>
      <c r="BN1820">
        <v>0.03</v>
      </c>
      <c r="BO1820">
        <v>0.01</v>
      </c>
      <c r="BP1820">
        <v>0.01</v>
      </c>
      <c r="BQ1820">
        <v>2.2000000000000002</v>
      </c>
      <c r="BR1820">
        <v>0.01</v>
      </c>
      <c r="BS1820">
        <v>0.01</v>
      </c>
      <c r="BT1820">
        <v>7.45</v>
      </c>
      <c r="BU1820">
        <v>21.04</v>
      </c>
      <c r="BV1820">
        <v>2.38</v>
      </c>
      <c r="BW1820">
        <v>0.01</v>
      </c>
      <c r="BX1820">
        <v>6.29</v>
      </c>
      <c r="BY1820">
        <v>36.770000000000003</v>
      </c>
      <c r="BZ1820">
        <v>9.1199999999999992</v>
      </c>
      <c r="CA1820">
        <v>6.67</v>
      </c>
      <c r="CB1820">
        <v>15.27</v>
      </c>
      <c r="CC1820">
        <v>33.5</v>
      </c>
      <c r="CD1820" t="s">
        <v>29</v>
      </c>
      <c r="CE1820" t="s">
        <v>29</v>
      </c>
      <c r="CF1820" t="s">
        <v>29</v>
      </c>
      <c r="CG1820" t="s">
        <v>29</v>
      </c>
      <c r="CH1820" t="s">
        <v>29</v>
      </c>
      <c r="CI1820" t="s">
        <v>29</v>
      </c>
    </row>
    <row r="1821" spans="1:87" x14ac:dyDescent="0.2">
      <c r="A1821" s="55">
        <v>44697</v>
      </c>
      <c r="B1821">
        <v>9.75</v>
      </c>
      <c r="C1821">
        <v>0.01</v>
      </c>
      <c r="D1821">
        <v>0.01</v>
      </c>
      <c r="E1821">
        <v>0.01</v>
      </c>
      <c r="F1821">
        <v>1.45</v>
      </c>
      <c r="G1821">
        <v>0.01</v>
      </c>
      <c r="H1821">
        <v>0.01</v>
      </c>
      <c r="I1821">
        <v>0.01</v>
      </c>
      <c r="J1821">
        <v>4.55</v>
      </c>
      <c r="K1821">
        <v>0.01</v>
      </c>
      <c r="L1821">
        <v>0.01</v>
      </c>
      <c r="M1821">
        <v>0.01</v>
      </c>
      <c r="N1821">
        <v>0.01</v>
      </c>
      <c r="O1821">
        <v>0.01</v>
      </c>
      <c r="P1821">
        <v>0.02</v>
      </c>
      <c r="Q1821">
        <v>2.2000000000000002</v>
      </c>
      <c r="R1821">
        <v>0.01</v>
      </c>
      <c r="S1821">
        <v>0.01</v>
      </c>
      <c r="T1821">
        <v>0.01</v>
      </c>
      <c r="U1821">
        <v>3.07</v>
      </c>
      <c r="V1821">
        <v>0.01</v>
      </c>
      <c r="W1821">
        <v>0.01</v>
      </c>
      <c r="X1821">
        <v>0.01</v>
      </c>
      <c r="Y1821">
        <v>0.01</v>
      </c>
      <c r="Z1821">
        <v>0.01</v>
      </c>
      <c r="AA1821">
        <v>6.72</v>
      </c>
      <c r="AB1821">
        <v>0.01</v>
      </c>
      <c r="AC1821">
        <v>7.8</v>
      </c>
      <c r="AD1821">
        <v>0.01</v>
      </c>
      <c r="AE1821">
        <v>0.01</v>
      </c>
      <c r="AF1821">
        <v>0.01</v>
      </c>
      <c r="AG1821">
        <v>0.01</v>
      </c>
      <c r="AH1821">
        <v>0.01</v>
      </c>
      <c r="AI1821">
        <v>14.27</v>
      </c>
      <c r="AJ1821">
        <v>1.7</v>
      </c>
      <c r="AK1821">
        <v>33.5</v>
      </c>
      <c r="AL1821">
        <v>0.01</v>
      </c>
      <c r="AM1821">
        <v>0.01</v>
      </c>
      <c r="AN1821">
        <v>0.01</v>
      </c>
      <c r="AO1821">
        <v>0.01</v>
      </c>
      <c r="AP1821">
        <v>0.01</v>
      </c>
      <c r="AQ1821">
        <v>0.01</v>
      </c>
      <c r="AR1821">
        <v>8.39</v>
      </c>
      <c r="AS1821">
        <v>0.01</v>
      </c>
      <c r="AT1821">
        <v>0.01</v>
      </c>
      <c r="AU1821">
        <v>0.01</v>
      </c>
      <c r="AV1821">
        <v>0.01</v>
      </c>
      <c r="AW1821">
        <v>0.01</v>
      </c>
      <c r="AX1821">
        <v>0.01</v>
      </c>
      <c r="AY1821">
        <v>99.57</v>
      </c>
      <c r="AZ1821">
        <v>0.02</v>
      </c>
      <c r="BA1821">
        <v>0.95</v>
      </c>
      <c r="BB1821">
        <v>0.01</v>
      </c>
      <c r="BC1821">
        <v>0.01</v>
      </c>
      <c r="BD1821">
        <v>0.01</v>
      </c>
      <c r="BE1821">
        <v>7.35</v>
      </c>
      <c r="BF1821">
        <v>0.01</v>
      </c>
      <c r="BG1821">
        <v>0.01</v>
      </c>
      <c r="BH1821">
        <v>0.01</v>
      </c>
      <c r="BI1821">
        <v>0.01</v>
      </c>
      <c r="BJ1821">
        <v>0.01</v>
      </c>
      <c r="BK1821">
        <v>0.74</v>
      </c>
      <c r="BL1821">
        <v>0.01</v>
      </c>
      <c r="BM1821">
        <v>1.68</v>
      </c>
      <c r="BN1821">
        <v>0.03</v>
      </c>
      <c r="BO1821">
        <v>0.01</v>
      </c>
      <c r="BP1821">
        <v>0.01</v>
      </c>
      <c r="BQ1821">
        <v>2.2000000000000002</v>
      </c>
      <c r="BR1821">
        <v>0.01</v>
      </c>
      <c r="BS1821">
        <v>0.01</v>
      </c>
      <c r="BT1821">
        <v>7.45</v>
      </c>
      <c r="BU1821">
        <v>21.04</v>
      </c>
      <c r="BV1821">
        <v>2.38</v>
      </c>
      <c r="BW1821">
        <v>0.01</v>
      </c>
      <c r="BX1821">
        <v>6.29</v>
      </c>
      <c r="BY1821">
        <v>36.96</v>
      </c>
      <c r="BZ1821">
        <v>8.52</v>
      </c>
      <c r="CA1821">
        <v>6.14</v>
      </c>
      <c r="CB1821">
        <v>14.72</v>
      </c>
      <c r="CC1821">
        <v>35.42</v>
      </c>
      <c r="CD1821" t="s">
        <v>29</v>
      </c>
      <c r="CE1821" t="s">
        <v>29</v>
      </c>
      <c r="CF1821">
        <v>28.4</v>
      </c>
      <c r="CG1821" t="s">
        <v>29</v>
      </c>
      <c r="CH1821" t="s">
        <v>29</v>
      </c>
      <c r="CI1821" t="s">
        <v>29</v>
      </c>
    </row>
    <row r="1822" spans="1:87" x14ac:dyDescent="0.2">
      <c r="A1822" s="55">
        <v>44698</v>
      </c>
      <c r="B1822">
        <v>9.75</v>
      </c>
      <c r="C1822">
        <v>0.01</v>
      </c>
      <c r="D1822">
        <v>0.01</v>
      </c>
      <c r="E1822">
        <v>0.01</v>
      </c>
      <c r="F1822">
        <v>1.45</v>
      </c>
      <c r="G1822">
        <v>0.01</v>
      </c>
      <c r="H1822">
        <v>0.01</v>
      </c>
      <c r="I1822">
        <v>0.01</v>
      </c>
      <c r="J1822">
        <v>4.55</v>
      </c>
      <c r="K1822">
        <v>0.01</v>
      </c>
      <c r="L1822">
        <v>0.01</v>
      </c>
      <c r="M1822">
        <v>0.01</v>
      </c>
      <c r="N1822">
        <v>0.01</v>
      </c>
      <c r="O1822">
        <v>0.01</v>
      </c>
      <c r="P1822">
        <v>0.02</v>
      </c>
      <c r="Q1822">
        <v>2.2000000000000002</v>
      </c>
      <c r="R1822">
        <v>0.01</v>
      </c>
      <c r="S1822">
        <v>0.01</v>
      </c>
      <c r="T1822">
        <v>0.01</v>
      </c>
      <c r="U1822">
        <v>3.07</v>
      </c>
      <c r="V1822">
        <v>0.01</v>
      </c>
      <c r="W1822">
        <v>0.01</v>
      </c>
      <c r="X1822">
        <v>0.01</v>
      </c>
      <c r="Y1822">
        <v>0.01</v>
      </c>
      <c r="Z1822">
        <v>0.01</v>
      </c>
      <c r="AA1822">
        <v>6.72</v>
      </c>
      <c r="AB1822">
        <v>0.01</v>
      </c>
      <c r="AC1822">
        <v>7.8</v>
      </c>
      <c r="AD1822">
        <v>0.01</v>
      </c>
      <c r="AE1822">
        <v>0.01</v>
      </c>
      <c r="AF1822">
        <v>0.01</v>
      </c>
      <c r="AG1822">
        <v>0.01</v>
      </c>
      <c r="AH1822">
        <v>0.01</v>
      </c>
      <c r="AI1822">
        <v>14.27</v>
      </c>
      <c r="AJ1822">
        <v>1.7</v>
      </c>
      <c r="AK1822">
        <v>33.5</v>
      </c>
      <c r="AL1822">
        <v>0.01</v>
      </c>
      <c r="AM1822">
        <v>0.01</v>
      </c>
      <c r="AN1822">
        <v>0.01</v>
      </c>
      <c r="AO1822">
        <v>0.01</v>
      </c>
      <c r="AP1822">
        <v>0.01</v>
      </c>
      <c r="AQ1822">
        <v>0.01</v>
      </c>
      <c r="AR1822">
        <v>8.39</v>
      </c>
      <c r="AS1822">
        <v>0.01</v>
      </c>
      <c r="AT1822">
        <v>0.01</v>
      </c>
      <c r="AU1822">
        <v>0.01</v>
      </c>
      <c r="AV1822">
        <v>0.01</v>
      </c>
      <c r="AW1822">
        <v>0.01</v>
      </c>
      <c r="AX1822">
        <v>0.01</v>
      </c>
      <c r="AY1822">
        <v>99.57</v>
      </c>
      <c r="AZ1822">
        <v>0.02</v>
      </c>
      <c r="BA1822">
        <v>0.95</v>
      </c>
      <c r="BB1822">
        <v>0.01</v>
      </c>
      <c r="BC1822">
        <v>0.01</v>
      </c>
      <c r="BD1822">
        <v>0.01</v>
      </c>
      <c r="BE1822">
        <v>7.35</v>
      </c>
      <c r="BF1822">
        <v>0.01</v>
      </c>
      <c r="BG1822">
        <v>0.01</v>
      </c>
      <c r="BH1822">
        <v>0.01</v>
      </c>
      <c r="BI1822">
        <v>0.01</v>
      </c>
      <c r="BJ1822">
        <v>0.01</v>
      </c>
      <c r="BK1822">
        <v>0.74</v>
      </c>
      <c r="BL1822">
        <v>0.01</v>
      </c>
      <c r="BM1822">
        <v>1.68</v>
      </c>
      <c r="BN1822">
        <v>0.03</v>
      </c>
      <c r="BO1822">
        <v>0.01</v>
      </c>
      <c r="BP1822">
        <v>0.01</v>
      </c>
      <c r="BQ1822">
        <v>2.2000000000000002</v>
      </c>
      <c r="BR1822">
        <v>0.01</v>
      </c>
      <c r="BS1822">
        <v>0.01</v>
      </c>
      <c r="BT1822">
        <v>7.45</v>
      </c>
      <c r="BU1822">
        <v>21.04</v>
      </c>
      <c r="BV1822">
        <v>2.38</v>
      </c>
      <c r="BW1822">
        <v>0.01</v>
      </c>
      <c r="BX1822">
        <v>6.29</v>
      </c>
      <c r="BY1822">
        <v>29.61</v>
      </c>
      <c r="BZ1822">
        <v>5.7</v>
      </c>
      <c r="CA1822">
        <v>4.46</v>
      </c>
      <c r="CB1822">
        <v>12.07</v>
      </c>
      <c r="CC1822">
        <v>35.42</v>
      </c>
      <c r="CD1822" t="s">
        <v>29</v>
      </c>
      <c r="CE1822" t="s">
        <v>29</v>
      </c>
      <c r="CF1822">
        <v>28.4</v>
      </c>
      <c r="CG1822" t="s">
        <v>29</v>
      </c>
      <c r="CH1822" t="s">
        <v>29</v>
      </c>
      <c r="CI1822" t="s">
        <v>29</v>
      </c>
    </row>
    <row r="1823" spans="1:87" x14ac:dyDescent="0.2">
      <c r="A1823" s="55">
        <v>44699</v>
      </c>
      <c r="B1823">
        <v>9.75</v>
      </c>
      <c r="C1823">
        <v>0.01</v>
      </c>
      <c r="D1823">
        <v>0.01</v>
      </c>
      <c r="E1823">
        <v>0.01</v>
      </c>
      <c r="F1823">
        <v>1.45</v>
      </c>
      <c r="G1823">
        <v>0.01</v>
      </c>
      <c r="H1823">
        <v>0.01</v>
      </c>
      <c r="I1823">
        <v>0.01</v>
      </c>
      <c r="J1823">
        <v>4.55</v>
      </c>
      <c r="K1823">
        <v>0.01</v>
      </c>
      <c r="L1823">
        <v>0.01</v>
      </c>
      <c r="M1823">
        <v>0.01</v>
      </c>
      <c r="N1823">
        <v>0.01</v>
      </c>
      <c r="O1823">
        <v>0.01</v>
      </c>
      <c r="P1823">
        <v>0.02</v>
      </c>
      <c r="Q1823">
        <v>2.2000000000000002</v>
      </c>
      <c r="R1823">
        <v>0.01</v>
      </c>
      <c r="S1823">
        <v>0.01</v>
      </c>
      <c r="T1823">
        <v>0.01</v>
      </c>
      <c r="U1823">
        <v>3.07</v>
      </c>
      <c r="V1823">
        <v>0.01</v>
      </c>
      <c r="W1823">
        <v>0.01</v>
      </c>
      <c r="X1823">
        <v>0.01</v>
      </c>
      <c r="Y1823">
        <v>0.01</v>
      </c>
      <c r="Z1823">
        <v>0.01</v>
      </c>
      <c r="AA1823">
        <v>6.72</v>
      </c>
      <c r="AB1823">
        <v>0.01</v>
      </c>
      <c r="AC1823">
        <v>7.8</v>
      </c>
      <c r="AD1823">
        <v>0.01</v>
      </c>
      <c r="AE1823">
        <v>0.01</v>
      </c>
      <c r="AF1823">
        <v>0.01</v>
      </c>
      <c r="AG1823">
        <v>0.01</v>
      </c>
      <c r="AH1823">
        <v>0.01</v>
      </c>
      <c r="AI1823">
        <v>14.27</v>
      </c>
      <c r="AJ1823">
        <v>1.7</v>
      </c>
      <c r="AK1823">
        <v>33.5</v>
      </c>
      <c r="AL1823">
        <v>0.01</v>
      </c>
      <c r="AM1823">
        <v>0.01</v>
      </c>
      <c r="AN1823">
        <v>0.01</v>
      </c>
      <c r="AO1823">
        <v>0.01</v>
      </c>
      <c r="AP1823">
        <v>0.01</v>
      </c>
      <c r="AQ1823">
        <v>0.01</v>
      </c>
      <c r="AR1823">
        <v>8.39</v>
      </c>
      <c r="AS1823">
        <v>0.01</v>
      </c>
      <c r="AT1823">
        <v>0.01</v>
      </c>
      <c r="AU1823">
        <v>0.01</v>
      </c>
      <c r="AV1823">
        <v>0.01</v>
      </c>
      <c r="AW1823">
        <v>0.01</v>
      </c>
      <c r="AX1823">
        <v>0.01</v>
      </c>
      <c r="AY1823">
        <v>99.57</v>
      </c>
      <c r="AZ1823">
        <v>0.02</v>
      </c>
      <c r="BA1823">
        <v>0.95</v>
      </c>
      <c r="BB1823">
        <v>0.01</v>
      </c>
      <c r="BC1823">
        <v>0.01</v>
      </c>
      <c r="BD1823">
        <v>0.01</v>
      </c>
      <c r="BE1823">
        <v>7.35</v>
      </c>
      <c r="BF1823">
        <v>0.01</v>
      </c>
      <c r="BG1823">
        <v>0.01</v>
      </c>
      <c r="BH1823">
        <v>0.01</v>
      </c>
      <c r="BI1823">
        <v>0.01</v>
      </c>
      <c r="BJ1823">
        <v>0.01</v>
      </c>
      <c r="BK1823">
        <v>0.74</v>
      </c>
      <c r="BL1823">
        <v>0.01</v>
      </c>
      <c r="BM1823">
        <v>1.68</v>
      </c>
      <c r="BN1823">
        <v>0.03</v>
      </c>
      <c r="BO1823">
        <v>0.01</v>
      </c>
      <c r="BP1823">
        <v>0.01</v>
      </c>
      <c r="BQ1823">
        <v>2.2000000000000002</v>
      </c>
      <c r="BR1823">
        <v>0.01</v>
      </c>
      <c r="BS1823">
        <v>0.01</v>
      </c>
      <c r="BT1823">
        <v>7.45</v>
      </c>
      <c r="BU1823">
        <v>21.04</v>
      </c>
      <c r="BV1823">
        <v>2.38</v>
      </c>
      <c r="BW1823">
        <v>0.01</v>
      </c>
      <c r="BX1823">
        <v>6.29</v>
      </c>
      <c r="BY1823">
        <v>42.37</v>
      </c>
      <c r="BZ1823">
        <v>12.31</v>
      </c>
      <c r="CA1823">
        <v>8.75</v>
      </c>
      <c r="CB1823">
        <v>18.82</v>
      </c>
      <c r="CC1823">
        <v>35.42</v>
      </c>
      <c r="CD1823" t="s">
        <v>29</v>
      </c>
      <c r="CE1823" t="s">
        <v>29</v>
      </c>
      <c r="CF1823">
        <v>32.630000000000003</v>
      </c>
      <c r="CG1823" t="s">
        <v>29</v>
      </c>
      <c r="CH1823" t="s">
        <v>29</v>
      </c>
      <c r="CI1823" t="s">
        <v>29</v>
      </c>
    </row>
    <row r="1824" spans="1:87" x14ac:dyDescent="0.2">
      <c r="A1824" s="55">
        <v>44700</v>
      </c>
      <c r="B1824">
        <v>9.75</v>
      </c>
      <c r="C1824">
        <v>0.01</v>
      </c>
      <c r="D1824">
        <v>0.01</v>
      </c>
      <c r="E1824">
        <v>0.01</v>
      </c>
      <c r="F1824">
        <v>1.45</v>
      </c>
      <c r="G1824">
        <v>0.01</v>
      </c>
      <c r="H1824">
        <v>0.01</v>
      </c>
      <c r="I1824">
        <v>0.01</v>
      </c>
      <c r="J1824">
        <v>4.55</v>
      </c>
      <c r="K1824">
        <v>0.01</v>
      </c>
      <c r="L1824">
        <v>0.01</v>
      </c>
      <c r="M1824">
        <v>0.01</v>
      </c>
      <c r="N1824">
        <v>0.01</v>
      </c>
      <c r="O1824">
        <v>0.01</v>
      </c>
      <c r="P1824">
        <v>0.02</v>
      </c>
      <c r="Q1824">
        <v>2.2000000000000002</v>
      </c>
      <c r="R1824">
        <v>0.01</v>
      </c>
      <c r="S1824">
        <v>0.01</v>
      </c>
      <c r="T1824">
        <v>0.01</v>
      </c>
      <c r="U1824">
        <v>3.07</v>
      </c>
      <c r="V1824">
        <v>0.01</v>
      </c>
      <c r="W1824">
        <v>0.01</v>
      </c>
      <c r="X1824">
        <v>0.01</v>
      </c>
      <c r="Y1824">
        <v>0.01</v>
      </c>
      <c r="Z1824">
        <v>0.01</v>
      </c>
      <c r="AA1824">
        <v>6.72</v>
      </c>
      <c r="AB1824">
        <v>0.01</v>
      </c>
      <c r="AC1824">
        <v>7.8</v>
      </c>
      <c r="AD1824">
        <v>0.01</v>
      </c>
      <c r="AE1824">
        <v>0.01</v>
      </c>
      <c r="AF1824">
        <v>0.01</v>
      </c>
      <c r="AG1824">
        <v>0.01</v>
      </c>
      <c r="AH1824">
        <v>0.01</v>
      </c>
      <c r="AI1824">
        <v>14.27</v>
      </c>
      <c r="AJ1824">
        <v>1.7</v>
      </c>
      <c r="AK1824">
        <v>33.5</v>
      </c>
      <c r="AL1824">
        <v>0.01</v>
      </c>
      <c r="AM1824">
        <v>0.01</v>
      </c>
      <c r="AN1824">
        <v>0.01</v>
      </c>
      <c r="AO1824">
        <v>0.01</v>
      </c>
      <c r="AP1824">
        <v>0.01</v>
      </c>
      <c r="AQ1824">
        <v>0.01</v>
      </c>
      <c r="AR1824">
        <v>8.39</v>
      </c>
      <c r="AS1824">
        <v>0.01</v>
      </c>
      <c r="AT1824">
        <v>0.01</v>
      </c>
      <c r="AU1824">
        <v>0.01</v>
      </c>
      <c r="AV1824">
        <v>0.01</v>
      </c>
      <c r="AW1824">
        <v>0.01</v>
      </c>
      <c r="AX1824">
        <v>0.01</v>
      </c>
      <c r="AY1824">
        <v>99.57</v>
      </c>
      <c r="AZ1824">
        <v>0.02</v>
      </c>
      <c r="BA1824">
        <v>0.95</v>
      </c>
      <c r="BB1824">
        <v>0.01</v>
      </c>
      <c r="BC1824">
        <v>0.01</v>
      </c>
      <c r="BD1824">
        <v>0.01</v>
      </c>
      <c r="BE1824">
        <v>7.35</v>
      </c>
      <c r="BF1824">
        <v>0.01</v>
      </c>
      <c r="BG1824">
        <v>0.01</v>
      </c>
      <c r="BH1824">
        <v>0.01</v>
      </c>
      <c r="BI1824">
        <v>0.01</v>
      </c>
      <c r="BJ1824">
        <v>0.01</v>
      </c>
      <c r="BK1824">
        <v>0.74</v>
      </c>
      <c r="BL1824">
        <v>0.01</v>
      </c>
      <c r="BM1824">
        <v>1.68</v>
      </c>
      <c r="BN1824">
        <v>0.03</v>
      </c>
      <c r="BO1824">
        <v>0.01</v>
      </c>
      <c r="BP1824">
        <v>0.01</v>
      </c>
      <c r="BQ1824">
        <v>2.2000000000000002</v>
      </c>
      <c r="BR1824">
        <v>0.01</v>
      </c>
      <c r="BS1824">
        <v>0.01</v>
      </c>
      <c r="BT1824">
        <v>7.45</v>
      </c>
      <c r="BU1824">
        <v>21.04</v>
      </c>
      <c r="BV1824">
        <v>2.38</v>
      </c>
      <c r="BW1824">
        <v>0.01</v>
      </c>
      <c r="BX1824">
        <v>6.29</v>
      </c>
      <c r="BY1824">
        <v>46.5</v>
      </c>
      <c r="BZ1824">
        <v>12.08</v>
      </c>
      <c r="CA1824">
        <v>8.0299999999999994</v>
      </c>
      <c r="CB1824">
        <v>18.29</v>
      </c>
      <c r="CC1824">
        <v>35.42</v>
      </c>
      <c r="CD1824" t="s">
        <v>29</v>
      </c>
      <c r="CE1824" t="s">
        <v>29</v>
      </c>
      <c r="CF1824">
        <v>32.630000000000003</v>
      </c>
      <c r="CG1824" t="s">
        <v>29</v>
      </c>
      <c r="CH1824" t="s">
        <v>29</v>
      </c>
      <c r="CI1824" t="s">
        <v>29</v>
      </c>
    </row>
    <row r="1825" spans="1:87" x14ac:dyDescent="0.2">
      <c r="A1825" s="55">
        <v>44701</v>
      </c>
      <c r="B1825">
        <v>9.75</v>
      </c>
      <c r="C1825">
        <v>0.01</v>
      </c>
      <c r="D1825">
        <v>0.01</v>
      </c>
      <c r="E1825">
        <v>0.01</v>
      </c>
      <c r="F1825">
        <v>1.45</v>
      </c>
      <c r="G1825">
        <v>0.01</v>
      </c>
      <c r="H1825">
        <v>0.01</v>
      </c>
      <c r="I1825">
        <v>0.01</v>
      </c>
      <c r="J1825">
        <v>4.55</v>
      </c>
      <c r="K1825">
        <v>0.01</v>
      </c>
      <c r="L1825">
        <v>0.01</v>
      </c>
      <c r="M1825">
        <v>0.01</v>
      </c>
      <c r="N1825">
        <v>0.01</v>
      </c>
      <c r="O1825">
        <v>0.01</v>
      </c>
      <c r="P1825">
        <v>0.02</v>
      </c>
      <c r="Q1825">
        <v>2.2000000000000002</v>
      </c>
      <c r="R1825">
        <v>0.01</v>
      </c>
      <c r="S1825">
        <v>0.01</v>
      </c>
      <c r="T1825">
        <v>0.01</v>
      </c>
      <c r="U1825">
        <v>3.07</v>
      </c>
      <c r="V1825">
        <v>0.01</v>
      </c>
      <c r="W1825">
        <v>0.01</v>
      </c>
      <c r="X1825">
        <v>0.01</v>
      </c>
      <c r="Y1825">
        <v>0.01</v>
      </c>
      <c r="Z1825">
        <v>0.01</v>
      </c>
      <c r="AA1825">
        <v>6.72</v>
      </c>
      <c r="AB1825">
        <v>0.01</v>
      </c>
      <c r="AC1825">
        <v>7.8</v>
      </c>
      <c r="AD1825">
        <v>0.01</v>
      </c>
      <c r="AE1825">
        <v>0.01</v>
      </c>
      <c r="AF1825">
        <v>0.01</v>
      </c>
      <c r="AG1825">
        <v>0.01</v>
      </c>
      <c r="AH1825">
        <v>0.01</v>
      </c>
      <c r="AI1825">
        <v>14.27</v>
      </c>
      <c r="AJ1825">
        <v>1.7</v>
      </c>
      <c r="AK1825">
        <v>33.5</v>
      </c>
      <c r="AL1825">
        <v>0.01</v>
      </c>
      <c r="AM1825">
        <v>0.01</v>
      </c>
      <c r="AN1825">
        <v>0.01</v>
      </c>
      <c r="AO1825">
        <v>0.01</v>
      </c>
      <c r="AP1825">
        <v>0.01</v>
      </c>
      <c r="AQ1825">
        <v>0.01</v>
      </c>
      <c r="AR1825">
        <v>8.39</v>
      </c>
      <c r="AS1825">
        <v>0.01</v>
      </c>
      <c r="AT1825">
        <v>0.01</v>
      </c>
      <c r="AU1825">
        <v>0.01</v>
      </c>
      <c r="AV1825">
        <v>0.01</v>
      </c>
      <c r="AW1825">
        <v>0.01</v>
      </c>
      <c r="AX1825">
        <v>0.01</v>
      </c>
      <c r="AY1825">
        <v>99.57</v>
      </c>
      <c r="AZ1825">
        <v>0.02</v>
      </c>
      <c r="BA1825">
        <v>0.95</v>
      </c>
      <c r="BB1825">
        <v>0.01</v>
      </c>
      <c r="BC1825">
        <v>0.01</v>
      </c>
      <c r="BD1825">
        <v>0.01</v>
      </c>
      <c r="BE1825">
        <v>7.35</v>
      </c>
      <c r="BF1825">
        <v>0.01</v>
      </c>
      <c r="BG1825">
        <v>0.01</v>
      </c>
      <c r="BH1825">
        <v>0.01</v>
      </c>
      <c r="BI1825">
        <v>0.01</v>
      </c>
      <c r="BJ1825">
        <v>0.01</v>
      </c>
      <c r="BK1825">
        <v>0.74</v>
      </c>
      <c r="BL1825">
        <v>0.01</v>
      </c>
      <c r="BM1825">
        <v>1.68</v>
      </c>
      <c r="BN1825">
        <v>0.03</v>
      </c>
      <c r="BO1825">
        <v>0.01</v>
      </c>
      <c r="BP1825">
        <v>0.01</v>
      </c>
      <c r="BQ1825">
        <v>2.2000000000000002</v>
      </c>
      <c r="BR1825">
        <v>0.01</v>
      </c>
      <c r="BS1825">
        <v>0.01</v>
      </c>
      <c r="BT1825">
        <v>7.45</v>
      </c>
      <c r="BU1825">
        <v>21.04</v>
      </c>
      <c r="BV1825">
        <v>2.38</v>
      </c>
      <c r="BW1825">
        <v>0.01</v>
      </c>
      <c r="BX1825">
        <v>6.29</v>
      </c>
      <c r="BY1825">
        <v>48.34</v>
      </c>
      <c r="BZ1825">
        <v>12.1</v>
      </c>
      <c r="CA1825">
        <v>8.1300000000000008</v>
      </c>
      <c r="CB1825">
        <v>18.329999999999998</v>
      </c>
      <c r="CC1825">
        <v>35.42</v>
      </c>
      <c r="CD1825" t="s">
        <v>29</v>
      </c>
      <c r="CE1825" t="s">
        <v>29</v>
      </c>
      <c r="CF1825">
        <v>35.6</v>
      </c>
      <c r="CG1825" t="s">
        <v>29</v>
      </c>
      <c r="CH1825" t="s">
        <v>29</v>
      </c>
      <c r="CI1825" t="s">
        <v>29</v>
      </c>
    </row>
    <row r="1826" spans="1:87" x14ac:dyDescent="0.2">
      <c r="A1826" s="55">
        <v>44704</v>
      </c>
      <c r="B1826">
        <v>9.75</v>
      </c>
      <c r="C1826">
        <v>0.01</v>
      </c>
      <c r="D1826">
        <v>0.01</v>
      </c>
      <c r="E1826">
        <v>0.01</v>
      </c>
      <c r="F1826">
        <v>1.45</v>
      </c>
      <c r="G1826">
        <v>0.01</v>
      </c>
      <c r="H1826">
        <v>0.01</v>
      </c>
      <c r="I1826">
        <v>0.01</v>
      </c>
      <c r="J1826">
        <v>4.55</v>
      </c>
      <c r="K1826">
        <v>0.01</v>
      </c>
      <c r="L1826">
        <v>0.01</v>
      </c>
      <c r="M1826">
        <v>0.01</v>
      </c>
      <c r="N1826">
        <v>0.01</v>
      </c>
      <c r="O1826">
        <v>0.01</v>
      </c>
      <c r="P1826">
        <v>0.02</v>
      </c>
      <c r="Q1826">
        <v>2.2000000000000002</v>
      </c>
      <c r="R1826">
        <v>0.01</v>
      </c>
      <c r="S1826">
        <v>0.01</v>
      </c>
      <c r="T1826">
        <v>0.01</v>
      </c>
      <c r="U1826">
        <v>3.07</v>
      </c>
      <c r="V1826">
        <v>0.01</v>
      </c>
      <c r="W1826">
        <v>0.01</v>
      </c>
      <c r="X1826">
        <v>0.01</v>
      </c>
      <c r="Y1826">
        <v>0.01</v>
      </c>
      <c r="Z1826">
        <v>0.01</v>
      </c>
      <c r="AA1826">
        <v>6.72</v>
      </c>
      <c r="AB1826">
        <v>0.01</v>
      </c>
      <c r="AC1826">
        <v>7.8</v>
      </c>
      <c r="AD1826">
        <v>0.01</v>
      </c>
      <c r="AE1826">
        <v>0.01</v>
      </c>
      <c r="AF1826">
        <v>0.01</v>
      </c>
      <c r="AG1826">
        <v>0.01</v>
      </c>
      <c r="AH1826">
        <v>0.01</v>
      </c>
      <c r="AI1826">
        <v>14.27</v>
      </c>
      <c r="AJ1826">
        <v>1.7</v>
      </c>
      <c r="AK1826">
        <v>33.5</v>
      </c>
      <c r="AL1826">
        <v>0.01</v>
      </c>
      <c r="AM1826">
        <v>0.01</v>
      </c>
      <c r="AN1826">
        <v>0.01</v>
      </c>
      <c r="AO1826">
        <v>0.01</v>
      </c>
      <c r="AP1826">
        <v>0.01</v>
      </c>
      <c r="AQ1826">
        <v>0.01</v>
      </c>
      <c r="AR1826">
        <v>8.39</v>
      </c>
      <c r="AS1826">
        <v>0.01</v>
      </c>
      <c r="AT1826">
        <v>0.01</v>
      </c>
      <c r="AU1826">
        <v>0.01</v>
      </c>
      <c r="AV1826">
        <v>0.01</v>
      </c>
      <c r="AW1826">
        <v>0.01</v>
      </c>
      <c r="AX1826">
        <v>0.01</v>
      </c>
      <c r="AY1826">
        <v>99.57</v>
      </c>
      <c r="AZ1826">
        <v>0.02</v>
      </c>
      <c r="BA1826">
        <v>0.95</v>
      </c>
      <c r="BB1826">
        <v>0.01</v>
      </c>
      <c r="BC1826">
        <v>0.01</v>
      </c>
      <c r="BD1826">
        <v>0.01</v>
      </c>
      <c r="BE1826">
        <v>7.35</v>
      </c>
      <c r="BF1826">
        <v>0.01</v>
      </c>
      <c r="BG1826">
        <v>0.01</v>
      </c>
      <c r="BH1826">
        <v>0.01</v>
      </c>
      <c r="BI1826">
        <v>0.01</v>
      </c>
      <c r="BJ1826">
        <v>0.01</v>
      </c>
      <c r="BK1826">
        <v>0.74</v>
      </c>
      <c r="BL1826">
        <v>0.01</v>
      </c>
      <c r="BM1826">
        <v>1.68</v>
      </c>
      <c r="BN1826">
        <v>0.03</v>
      </c>
      <c r="BO1826">
        <v>0.01</v>
      </c>
      <c r="BP1826">
        <v>0.01</v>
      </c>
      <c r="BQ1826">
        <v>2.2000000000000002</v>
      </c>
      <c r="BR1826">
        <v>0.01</v>
      </c>
      <c r="BS1826">
        <v>0.01</v>
      </c>
      <c r="BT1826">
        <v>7.45</v>
      </c>
      <c r="BU1826">
        <v>21.04</v>
      </c>
      <c r="BV1826">
        <v>2.38</v>
      </c>
      <c r="BW1826">
        <v>0.01</v>
      </c>
      <c r="BX1826">
        <v>6.29</v>
      </c>
      <c r="BY1826">
        <v>48.34</v>
      </c>
      <c r="BZ1826">
        <v>8.17</v>
      </c>
      <c r="CA1826">
        <v>6.04</v>
      </c>
      <c r="CB1826">
        <v>15.71</v>
      </c>
      <c r="CC1826">
        <v>37.229999999999997</v>
      </c>
      <c r="CD1826" t="s">
        <v>29</v>
      </c>
      <c r="CE1826" t="s">
        <v>29</v>
      </c>
      <c r="CF1826">
        <v>29.25</v>
      </c>
      <c r="CG1826" t="s">
        <v>29</v>
      </c>
      <c r="CH1826" t="s">
        <v>29</v>
      </c>
      <c r="CI1826" t="s">
        <v>29</v>
      </c>
    </row>
    <row r="1827" spans="1:87" x14ac:dyDescent="0.2">
      <c r="A1827" s="55">
        <v>44705</v>
      </c>
      <c r="B1827">
        <v>9.75</v>
      </c>
      <c r="C1827">
        <v>0.01</v>
      </c>
      <c r="D1827">
        <v>0.01</v>
      </c>
      <c r="E1827">
        <v>0.01</v>
      </c>
      <c r="F1827">
        <v>1.45</v>
      </c>
      <c r="G1827">
        <v>0.01</v>
      </c>
      <c r="H1827">
        <v>0.01</v>
      </c>
      <c r="I1827">
        <v>0.01</v>
      </c>
      <c r="J1827">
        <v>4.55</v>
      </c>
      <c r="K1827">
        <v>0.01</v>
      </c>
      <c r="L1827">
        <v>0.01</v>
      </c>
      <c r="M1827">
        <v>0.01</v>
      </c>
      <c r="N1827">
        <v>0.01</v>
      </c>
      <c r="O1827">
        <v>0.01</v>
      </c>
      <c r="P1827">
        <v>0.02</v>
      </c>
      <c r="Q1827">
        <v>2.2000000000000002</v>
      </c>
      <c r="R1827">
        <v>0.01</v>
      </c>
      <c r="S1827">
        <v>0.01</v>
      </c>
      <c r="T1827">
        <v>0.01</v>
      </c>
      <c r="U1827">
        <v>3.07</v>
      </c>
      <c r="V1827">
        <v>0.01</v>
      </c>
      <c r="W1827">
        <v>0.01</v>
      </c>
      <c r="X1827">
        <v>0.01</v>
      </c>
      <c r="Y1827">
        <v>0.01</v>
      </c>
      <c r="Z1827">
        <v>0.01</v>
      </c>
      <c r="AA1827">
        <v>6.72</v>
      </c>
      <c r="AB1827">
        <v>0.01</v>
      </c>
      <c r="AC1827">
        <v>7.8</v>
      </c>
      <c r="AD1827">
        <v>0.01</v>
      </c>
      <c r="AE1827">
        <v>0.01</v>
      </c>
      <c r="AF1827">
        <v>0.01</v>
      </c>
      <c r="AG1827">
        <v>0.01</v>
      </c>
      <c r="AH1827">
        <v>0.01</v>
      </c>
      <c r="AI1827">
        <v>14.27</v>
      </c>
      <c r="AJ1827">
        <v>1.7</v>
      </c>
      <c r="AK1827">
        <v>33.5</v>
      </c>
      <c r="AL1827">
        <v>0.01</v>
      </c>
      <c r="AM1827">
        <v>0.01</v>
      </c>
      <c r="AN1827">
        <v>0.01</v>
      </c>
      <c r="AO1827">
        <v>0.01</v>
      </c>
      <c r="AP1827">
        <v>0.01</v>
      </c>
      <c r="AQ1827">
        <v>0.01</v>
      </c>
      <c r="AR1827">
        <v>8.39</v>
      </c>
      <c r="AS1827">
        <v>0.01</v>
      </c>
      <c r="AT1827">
        <v>0.01</v>
      </c>
      <c r="AU1827">
        <v>0.01</v>
      </c>
      <c r="AV1827">
        <v>0.01</v>
      </c>
      <c r="AW1827">
        <v>0.01</v>
      </c>
      <c r="AX1827">
        <v>0.01</v>
      </c>
      <c r="AY1827">
        <v>99.57</v>
      </c>
      <c r="AZ1827">
        <v>0.02</v>
      </c>
      <c r="BA1827">
        <v>0.95</v>
      </c>
      <c r="BB1827">
        <v>0.01</v>
      </c>
      <c r="BC1827">
        <v>0.01</v>
      </c>
      <c r="BD1827">
        <v>0.01</v>
      </c>
      <c r="BE1827">
        <v>7.35</v>
      </c>
      <c r="BF1827">
        <v>0.01</v>
      </c>
      <c r="BG1827">
        <v>0.01</v>
      </c>
      <c r="BH1827">
        <v>0.01</v>
      </c>
      <c r="BI1827">
        <v>0.01</v>
      </c>
      <c r="BJ1827">
        <v>0.01</v>
      </c>
      <c r="BK1827">
        <v>0.74</v>
      </c>
      <c r="BL1827">
        <v>0.01</v>
      </c>
      <c r="BM1827">
        <v>1.68</v>
      </c>
      <c r="BN1827">
        <v>0.03</v>
      </c>
      <c r="BO1827">
        <v>0.01</v>
      </c>
      <c r="BP1827">
        <v>0.01</v>
      </c>
      <c r="BQ1827">
        <v>2.2000000000000002</v>
      </c>
      <c r="BR1827">
        <v>0.01</v>
      </c>
      <c r="BS1827">
        <v>0.01</v>
      </c>
      <c r="BT1827">
        <v>7.45</v>
      </c>
      <c r="BU1827">
        <v>21.04</v>
      </c>
      <c r="BV1827">
        <v>2.38</v>
      </c>
      <c r="BW1827">
        <v>0.01</v>
      </c>
      <c r="BX1827">
        <v>6.29</v>
      </c>
      <c r="BY1827">
        <v>48.34</v>
      </c>
      <c r="BZ1827">
        <v>9.4499999999999993</v>
      </c>
      <c r="CA1827">
        <v>6.85</v>
      </c>
      <c r="CB1827">
        <v>16.170000000000002</v>
      </c>
      <c r="CC1827">
        <v>42.49</v>
      </c>
      <c r="CD1827" t="s">
        <v>29</v>
      </c>
      <c r="CE1827" t="s">
        <v>29</v>
      </c>
      <c r="CF1827">
        <v>29.25</v>
      </c>
      <c r="CG1827" t="s">
        <v>29</v>
      </c>
      <c r="CH1827" t="s">
        <v>29</v>
      </c>
      <c r="CI1827" t="s">
        <v>29</v>
      </c>
    </row>
    <row r="1828" spans="1:87" x14ac:dyDescent="0.2">
      <c r="A1828" s="55">
        <v>44706</v>
      </c>
      <c r="B1828">
        <v>9.75</v>
      </c>
      <c r="C1828">
        <v>0.01</v>
      </c>
      <c r="D1828">
        <v>0.01</v>
      </c>
      <c r="E1828">
        <v>0.01</v>
      </c>
      <c r="F1828">
        <v>1.45</v>
      </c>
      <c r="G1828">
        <v>0.01</v>
      </c>
      <c r="H1828">
        <v>0.01</v>
      </c>
      <c r="I1828">
        <v>0.01</v>
      </c>
      <c r="J1828">
        <v>4.55</v>
      </c>
      <c r="K1828">
        <v>0.01</v>
      </c>
      <c r="L1828">
        <v>0.01</v>
      </c>
      <c r="M1828">
        <v>0.01</v>
      </c>
      <c r="N1828">
        <v>0.01</v>
      </c>
      <c r="O1828">
        <v>0.01</v>
      </c>
      <c r="P1828">
        <v>0.02</v>
      </c>
      <c r="Q1828">
        <v>2.2000000000000002</v>
      </c>
      <c r="R1828">
        <v>0.01</v>
      </c>
      <c r="S1828">
        <v>0.01</v>
      </c>
      <c r="T1828">
        <v>0.01</v>
      </c>
      <c r="U1828">
        <v>3.07</v>
      </c>
      <c r="V1828">
        <v>0.01</v>
      </c>
      <c r="W1828">
        <v>0.01</v>
      </c>
      <c r="X1828">
        <v>0.01</v>
      </c>
      <c r="Y1828">
        <v>0.01</v>
      </c>
      <c r="Z1828">
        <v>0.01</v>
      </c>
      <c r="AA1828">
        <v>6.72</v>
      </c>
      <c r="AB1828">
        <v>0.01</v>
      </c>
      <c r="AC1828">
        <v>7.8</v>
      </c>
      <c r="AD1828">
        <v>0.01</v>
      </c>
      <c r="AE1828">
        <v>0.01</v>
      </c>
      <c r="AF1828">
        <v>0.01</v>
      </c>
      <c r="AG1828">
        <v>0.01</v>
      </c>
      <c r="AH1828">
        <v>0.01</v>
      </c>
      <c r="AI1828">
        <v>14.27</v>
      </c>
      <c r="AJ1828">
        <v>1.7</v>
      </c>
      <c r="AK1828">
        <v>33.5</v>
      </c>
      <c r="AL1828">
        <v>0.01</v>
      </c>
      <c r="AM1828">
        <v>0.01</v>
      </c>
      <c r="AN1828">
        <v>0.01</v>
      </c>
      <c r="AO1828">
        <v>0.01</v>
      </c>
      <c r="AP1828">
        <v>0.01</v>
      </c>
      <c r="AQ1828">
        <v>0.01</v>
      </c>
      <c r="AR1828">
        <v>8.39</v>
      </c>
      <c r="AS1828">
        <v>0.01</v>
      </c>
      <c r="AT1828">
        <v>0.01</v>
      </c>
      <c r="AU1828">
        <v>0.01</v>
      </c>
      <c r="AV1828">
        <v>0.01</v>
      </c>
      <c r="AW1828">
        <v>0.01</v>
      </c>
      <c r="AX1828">
        <v>0.01</v>
      </c>
      <c r="AY1828">
        <v>99.57</v>
      </c>
      <c r="AZ1828">
        <v>0.02</v>
      </c>
      <c r="BA1828">
        <v>0.95</v>
      </c>
      <c r="BB1828">
        <v>0.01</v>
      </c>
      <c r="BC1828">
        <v>0.01</v>
      </c>
      <c r="BD1828">
        <v>0.01</v>
      </c>
      <c r="BE1828">
        <v>7.35</v>
      </c>
      <c r="BF1828">
        <v>0.01</v>
      </c>
      <c r="BG1828">
        <v>0.01</v>
      </c>
      <c r="BH1828">
        <v>0.01</v>
      </c>
      <c r="BI1828">
        <v>0.01</v>
      </c>
      <c r="BJ1828">
        <v>0.01</v>
      </c>
      <c r="BK1828">
        <v>0.74</v>
      </c>
      <c r="BL1828">
        <v>0.01</v>
      </c>
      <c r="BM1828">
        <v>1.68</v>
      </c>
      <c r="BN1828">
        <v>0.03</v>
      </c>
      <c r="BO1828">
        <v>0.01</v>
      </c>
      <c r="BP1828">
        <v>0.01</v>
      </c>
      <c r="BQ1828">
        <v>2.2000000000000002</v>
      </c>
      <c r="BR1828">
        <v>0.01</v>
      </c>
      <c r="BS1828">
        <v>0.01</v>
      </c>
      <c r="BT1828">
        <v>7.45</v>
      </c>
      <c r="BU1828">
        <v>21.04</v>
      </c>
      <c r="BV1828">
        <v>2.38</v>
      </c>
      <c r="BW1828">
        <v>0.01</v>
      </c>
      <c r="BX1828">
        <v>6.29</v>
      </c>
      <c r="BY1828">
        <v>48.34</v>
      </c>
      <c r="BZ1828">
        <v>7.73</v>
      </c>
      <c r="CA1828">
        <v>5.8</v>
      </c>
      <c r="CB1828">
        <v>14.74</v>
      </c>
      <c r="CC1828">
        <v>35.72</v>
      </c>
      <c r="CD1828" t="s">
        <v>29</v>
      </c>
      <c r="CE1828" t="s">
        <v>29</v>
      </c>
      <c r="CF1828">
        <v>29.25</v>
      </c>
      <c r="CG1828" t="s">
        <v>29</v>
      </c>
      <c r="CH1828" t="s">
        <v>29</v>
      </c>
      <c r="CI1828" t="s">
        <v>29</v>
      </c>
    </row>
    <row r="1829" spans="1:87" x14ac:dyDescent="0.2">
      <c r="A1829" s="55">
        <v>44707</v>
      </c>
      <c r="B1829">
        <v>9.75</v>
      </c>
      <c r="C1829">
        <v>0.01</v>
      </c>
      <c r="D1829">
        <v>0.01</v>
      </c>
      <c r="E1829">
        <v>0.01</v>
      </c>
      <c r="F1829">
        <v>1.45</v>
      </c>
      <c r="G1829">
        <v>0.01</v>
      </c>
      <c r="H1829">
        <v>0.01</v>
      </c>
      <c r="I1829">
        <v>0.01</v>
      </c>
      <c r="J1829">
        <v>4.55</v>
      </c>
      <c r="K1829">
        <v>0.01</v>
      </c>
      <c r="L1829">
        <v>0.01</v>
      </c>
      <c r="M1829">
        <v>0.01</v>
      </c>
      <c r="N1829">
        <v>0.01</v>
      </c>
      <c r="O1829">
        <v>0.01</v>
      </c>
      <c r="P1829">
        <v>0.02</v>
      </c>
      <c r="Q1829">
        <v>2.2000000000000002</v>
      </c>
      <c r="R1829">
        <v>0.01</v>
      </c>
      <c r="S1829">
        <v>0.01</v>
      </c>
      <c r="T1829">
        <v>0.01</v>
      </c>
      <c r="U1829">
        <v>3.07</v>
      </c>
      <c r="V1829">
        <v>0.01</v>
      </c>
      <c r="W1829">
        <v>0.01</v>
      </c>
      <c r="X1829">
        <v>0.01</v>
      </c>
      <c r="Y1829">
        <v>0.01</v>
      </c>
      <c r="Z1829">
        <v>0.01</v>
      </c>
      <c r="AA1829">
        <v>6.72</v>
      </c>
      <c r="AB1829">
        <v>0.01</v>
      </c>
      <c r="AC1829">
        <v>7.8</v>
      </c>
      <c r="AD1829">
        <v>0.01</v>
      </c>
      <c r="AE1829">
        <v>0.01</v>
      </c>
      <c r="AF1829">
        <v>0.01</v>
      </c>
      <c r="AG1829">
        <v>0.01</v>
      </c>
      <c r="AH1829">
        <v>0.01</v>
      </c>
      <c r="AI1829">
        <v>14.27</v>
      </c>
      <c r="AJ1829">
        <v>1.7</v>
      </c>
      <c r="AK1829">
        <v>33.5</v>
      </c>
      <c r="AL1829">
        <v>0.01</v>
      </c>
      <c r="AM1829">
        <v>0.01</v>
      </c>
      <c r="AN1829">
        <v>0.01</v>
      </c>
      <c r="AO1829">
        <v>0.01</v>
      </c>
      <c r="AP1829">
        <v>0.01</v>
      </c>
      <c r="AQ1829">
        <v>0.01</v>
      </c>
      <c r="AR1829">
        <v>8.39</v>
      </c>
      <c r="AS1829">
        <v>0.01</v>
      </c>
      <c r="AT1829">
        <v>0.01</v>
      </c>
      <c r="AU1829">
        <v>0.01</v>
      </c>
      <c r="AV1829">
        <v>0.01</v>
      </c>
      <c r="AW1829">
        <v>0.01</v>
      </c>
      <c r="AX1829">
        <v>0.01</v>
      </c>
      <c r="AY1829">
        <v>99.57</v>
      </c>
      <c r="AZ1829">
        <v>0.02</v>
      </c>
      <c r="BA1829">
        <v>0.95</v>
      </c>
      <c r="BB1829">
        <v>0.01</v>
      </c>
      <c r="BC1829">
        <v>0.01</v>
      </c>
      <c r="BD1829">
        <v>0.01</v>
      </c>
      <c r="BE1829">
        <v>7.35</v>
      </c>
      <c r="BF1829">
        <v>0.01</v>
      </c>
      <c r="BG1829">
        <v>0.01</v>
      </c>
      <c r="BH1829">
        <v>0.01</v>
      </c>
      <c r="BI1829">
        <v>0.01</v>
      </c>
      <c r="BJ1829">
        <v>0.01</v>
      </c>
      <c r="BK1829">
        <v>0.74</v>
      </c>
      <c r="BL1829">
        <v>0.01</v>
      </c>
      <c r="BM1829">
        <v>1.68</v>
      </c>
      <c r="BN1829">
        <v>0.03</v>
      </c>
      <c r="BO1829">
        <v>0.01</v>
      </c>
      <c r="BP1829">
        <v>0.01</v>
      </c>
      <c r="BQ1829">
        <v>2.2000000000000002</v>
      </c>
      <c r="BR1829">
        <v>0.01</v>
      </c>
      <c r="BS1829">
        <v>0.01</v>
      </c>
      <c r="BT1829">
        <v>7.45</v>
      </c>
      <c r="BU1829">
        <v>21.04</v>
      </c>
      <c r="BV1829">
        <v>2.38</v>
      </c>
      <c r="BW1829">
        <v>0.01</v>
      </c>
      <c r="BX1829">
        <v>6.29</v>
      </c>
      <c r="BY1829">
        <v>48.34</v>
      </c>
      <c r="BZ1829">
        <v>4.9800000000000004</v>
      </c>
      <c r="CA1829">
        <v>4.3499999999999996</v>
      </c>
      <c r="CB1829">
        <v>12.1</v>
      </c>
      <c r="CC1829">
        <v>30.11</v>
      </c>
      <c r="CD1829" t="s">
        <v>29</v>
      </c>
      <c r="CE1829" t="s">
        <v>29</v>
      </c>
      <c r="CF1829">
        <v>25.75</v>
      </c>
      <c r="CG1829" t="s">
        <v>29</v>
      </c>
      <c r="CH1829" t="s">
        <v>29</v>
      </c>
      <c r="CI1829" t="s">
        <v>29</v>
      </c>
    </row>
    <row r="1830" spans="1:87" x14ac:dyDescent="0.2">
      <c r="A1830" s="55">
        <v>44708</v>
      </c>
      <c r="B1830">
        <v>9.75</v>
      </c>
      <c r="C1830">
        <v>0.01</v>
      </c>
      <c r="D1830">
        <v>0.01</v>
      </c>
      <c r="E1830">
        <v>0.01</v>
      </c>
      <c r="F1830">
        <v>1.45</v>
      </c>
      <c r="G1830">
        <v>0.01</v>
      </c>
      <c r="H1830">
        <v>0.01</v>
      </c>
      <c r="I1830">
        <v>0.01</v>
      </c>
      <c r="J1830">
        <v>4.55</v>
      </c>
      <c r="K1830">
        <v>0.01</v>
      </c>
      <c r="L1830">
        <v>0.01</v>
      </c>
      <c r="M1830">
        <v>0.01</v>
      </c>
      <c r="N1830">
        <v>0.01</v>
      </c>
      <c r="O1830">
        <v>0.01</v>
      </c>
      <c r="P1830">
        <v>0.02</v>
      </c>
      <c r="Q1830">
        <v>2.2000000000000002</v>
      </c>
      <c r="R1830">
        <v>0.01</v>
      </c>
      <c r="S1830">
        <v>0.01</v>
      </c>
      <c r="T1830">
        <v>0.01</v>
      </c>
      <c r="U1830">
        <v>3.07</v>
      </c>
      <c r="V1830">
        <v>0.01</v>
      </c>
      <c r="W1830">
        <v>0.01</v>
      </c>
      <c r="X1830">
        <v>0.01</v>
      </c>
      <c r="Y1830">
        <v>0.01</v>
      </c>
      <c r="Z1830">
        <v>0.01</v>
      </c>
      <c r="AA1830">
        <v>6.72</v>
      </c>
      <c r="AB1830">
        <v>0.01</v>
      </c>
      <c r="AC1830">
        <v>7.8</v>
      </c>
      <c r="AD1830">
        <v>0.01</v>
      </c>
      <c r="AE1830">
        <v>0.01</v>
      </c>
      <c r="AF1830">
        <v>0.01</v>
      </c>
      <c r="AG1830">
        <v>0.01</v>
      </c>
      <c r="AH1830">
        <v>0.01</v>
      </c>
      <c r="AI1830">
        <v>14.27</v>
      </c>
      <c r="AJ1830">
        <v>1.7</v>
      </c>
      <c r="AK1830">
        <v>33.5</v>
      </c>
      <c r="AL1830">
        <v>0.01</v>
      </c>
      <c r="AM1830">
        <v>0.01</v>
      </c>
      <c r="AN1830">
        <v>0.01</v>
      </c>
      <c r="AO1830">
        <v>0.01</v>
      </c>
      <c r="AP1830">
        <v>0.01</v>
      </c>
      <c r="AQ1830">
        <v>0.01</v>
      </c>
      <c r="AR1830">
        <v>8.39</v>
      </c>
      <c r="AS1830">
        <v>0.01</v>
      </c>
      <c r="AT1830">
        <v>0.01</v>
      </c>
      <c r="AU1830">
        <v>0.01</v>
      </c>
      <c r="AV1830">
        <v>0.01</v>
      </c>
      <c r="AW1830">
        <v>0.01</v>
      </c>
      <c r="AX1830">
        <v>0.01</v>
      </c>
      <c r="AY1830">
        <v>99.57</v>
      </c>
      <c r="AZ1830">
        <v>0.02</v>
      </c>
      <c r="BA1830">
        <v>0.95</v>
      </c>
      <c r="BB1830">
        <v>0.01</v>
      </c>
      <c r="BC1830">
        <v>0.01</v>
      </c>
      <c r="BD1830">
        <v>0.01</v>
      </c>
      <c r="BE1830">
        <v>7.35</v>
      </c>
      <c r="BF1830">
        <v>0.01</v>
      </c>
      <c r="BG1830">
        <v>0.01</v>
      </c>
      <c r="BH1830">
        <v>0.01</v>
      </c>
      <c r="BI1830">
        <v>0.01</v>
      </c>
      <c r="BJ1830">
        <v>0.01</v>
      </c>
      <c r="BK1830">
        <v>0.74</v>
      </c>
      <c r="BL1830">
        <v>0.01</v>
      </c>
      <c r="BM1830">
        <v>1.68</v>
      </c>
      <c r="BN1830">
        <v>0.03</v>
      </c>
      <c r="BO1830">
        <v>0.01</v>
      </c>
      <c r="BP1830">
        <v>0.01</v>
      </c>
      <c r="BQ1830">
        <v>2.2000000000000002</v>
      </c>
      <c r="BR1830">
        <v>0.01</v>
      </c>
      <c r="BS1830">
        <v>0.01</v>
      </c>
      <c r="BT1830">
        <v>7.45</v>
      </c>
      <c r="BU1830">
        <v>21.04</v>
      </c>
      <c r="BV1830">
        <v>2.38</v>
      </c>
      <c r="BW1830">
        <v>0.01</v>
      </c>
      <c r="BX1830">
        <v>6.29</v>
      </c>
      <c r="BY1830">
        <v>48.34</v>
      </c>
      <c r="BZ1830">
        <v>2.56</v>
      </c>
      <c r="CA1830">
        <v>2.83</v>
      </c>
      <c r="CB1830">
        <v>9.33</v>
      </c>
      <c r="CC1830">
        <v>26.76</v>
      </c>
      <c r="CD1830" t="s">
        <v>29</v>
      </c>
      <c r="CE1830" t="s">
        <v>29</v>
      </c>
      <c r="CF1830">
        <v>22.5</v>
      </c>
      <c r="CG1830" t="s">
        <v>29</v>
      </c>
      <c r="CH1830" t="s">
        <v>29</v>
      </c>
      <c r="CI1830" t="s">
        <v>29</v>
      </c>
    </row>
    <row r="1831" spans="1:87" x14ac:dyDescent="0.2">
      <c r="A1831" s="55">
        <v>44711</v>
      </c>
      <c r="B1831">
        <v>9.75</v>
      </c>
      <c r="C1831">
        <v>0.01</v>
      </c>
      <c r="D1831">
        <v>0.01</v>
      </c>
      <c r="E1831">
        <v>0.01</v>
      </c>
      <c r="F1831">
        <v>1.45</v>
      </c>
      <c r="G1831">
        <v>0.01</v>
      </c>
      <c r="H1831">
        <v>0.01</v>
      </c>
      <c r="I1831">
        <v>0.01</v>
      </c>
      <c r="J1831">
        <v>4.55</v>
      </c>
      <c r="K1831">
        <v>0.01</v>
      </c>
      <c r="L1831">
        <v>0.01</v>
      </c>
      <c r="M1831">
        <v>0.01</v>
      </c>
      <c r="N1831">
        <v>0.01</v>
      </c>
      <c r="O1831">
        <v>0.01</v>
      </c>
      <c r="P1831">
        <v>0.02</v>
      </c>
      <c r="Q1831">
        <v>2.2000000000000002</v>
      </c>
      <c r="R1831">
        <v>0.01</v>
      </c>
      <c r="S1831">
        <v>0.01</v>
      </c>
      <c r="T1831">
        <v>0.01</v>
      </c>
      <c r="U1831">
        <v>3.07</v>
      </c>
      <c r="V1831">
        <v>0.01</v>
      </c>
      <c r="W1831">
        <v>0.01</v>
      </c>
      <c r="X1831">
        <v>0.01</v>
      </c>
      <c r="Y1831">
        <v>0.01</v>
      </c>
      <c r="Z1831">
        <v>0.01</v>
      </c>
      <c r="AA1831">
        <v>6.72</v>
      </c>
      <c r="AB1831">
        <v>0.01</v>
      </c>
      <c r="AC1831">
        <v>7.8</v>
      </c>
      <c r="AD1831">
        <v>0.01</v>
      </c>
      <c r="AE1831">
        <v>0.01</v>
      </c>
      <c r="AF1831">
        <v>0.01</v>
      </c>
      <c r="AG1831">
        <v>0.01</v>
      </c>
      <c r="AH1831">
        <v>0.01</v>
      </c>
      <c r="AI1831">
        <v>14.27</v>
      </c>
      <c r="AJ1831">
        <v>1.7</v>
      </c>
      <c r="AK1831">
        <v>33.5</v>
      </c>
      <c r="AL1831">
        <v>0.01</v>
      </c>
      <c r="AM1831">
        <v>0.01</v>
      </c>
      <c r="AN1831">
        <v>0.01</v>
      </c>
      <c r="AO1831">
        <v>0.01</v>
      </c>
      <c r="AP1831">
        <v>0.01</v>
      </c>
      <c r="AQ1831">
        <v>0.01</v>
      </c>
      <c r="AR1831">
        <v>8.39</v>
      </c>
      <c r="AS1831">
        <v>0.01</v>
      </c>
      <c r="AT1831">
        <v>0.01</v>
      </c>
      <c r="AU1831">
        <v>0.01</v>
      </c>
      <c r="AV1831">
        <v>0.01</v>
      </c>
      <c r="AW1831">
        <v>0.01</v>
      </c>
      <c r="AX1831">
        <v>0.01</v>
      </c>
      <c r="AY1831">
        <v>99.57</v>
      </c>
      <c r="AZ1831">
        <v>0.02</v>
      </c>
      <c r="BA1831">
        <v>0.95</v>
      </c>
      <c r="BB1831">
        <v>0.01</v>
      </c>
      <c r="BC1831">
        <v>0.01</v>
      </c>
      <c r="BD1831">
        <v>0.01</v>
      </c>
      <c r="BE1831">
        <v>7.35</v>
      </c>
      <c r="BF1831">
        <v>0.01</v>
      </c>
      <c r="BG1831">
        <v>0.01</v>
      </c>
      <c r="BH1831">
        <v>0.01</v>
      </c>
      <c r="BI1831">
        <v>0.01</v>
      </c>
      <c r="BJ1831">
        <v>0.01</v>
      </c>
      <c r="BK1831">
        <v>0.74</v>
      </c>
      <c r="BL1831">
        <v>0.01</v>
      </c>
      <c r="BM1831">
        <v>1.68</v>
      </c>
      <c r="BN1831">
        <v>0.03</v>
      </c>
      <c r="BO1831">
        <v>0.01</v>
      </c>
      <c r="BP1831">
        <v>0.01</v>
      </c>
      <c r="BQ1831">
        <v>2.2000000000000002</v>
      </c>
      <c r="BR1831">
        <v>0.01</v>
      </c>
      <c r="BS1831">
        <v>0.01</v>
      </c>
      <c r="BT1831">
        <v>7.45</v>
      </c>
      <c r="BU1831">
        <v>21.04</v>
      </c>
      <c r="BV1831">
        <v>2.38</v>
      </c>
      <c r="BW1831">
        <v>0.01</v>
      </c>
      <c r="BX1831">
        <v>6.29</v>
      </c>
      <c r="BY1831">
        <v>48.34</v>
      </c>
      <c r="BZ1831">
        <v>2.56</v>
      </c>
      <c r="CA1831">
        <v>2.83</v>
      </c>
      <c r="CB1831">
        <v>9.33</v>
      </c>
      <c r="CC1831">
        <v>26.76</v>
      </c>
      <c r="CD1831" t="s">
        <v>29</v>
      </c>
      <c r="CE1831" t="s">
        <v>29</v>
      </c>
      <c r="CF1831">
        <v>22.5</v>
      </c>
      <c r="CG1831" t="s">
        <v>29</v>
      </c>
      <c r="CH1831" t="s">
        <v>29</v>
      </c>
      <c r="CI1831" t="s">
        <v>29</v>
      </c>
    </row>
    <row r="1832" spans="1:87" x14ac:dyDescent="0.2">
      <c r="A1832" s="55">
        <v>44712</v>
      </c>
      <c r="B1832">
        <v>9.75</v>
      </c>
      <c r="C1832">
        <v>0.01</v>
      </c>
      <c r="D1832">
        <v>0.01</v>
      </c>
      <c r="E1832">
        <v>0.01</v>
      </c>
      <c r="F1832">
        <v>1.45</v>
      </c>
      <c r="G1832">
        <v>0.01</v>
      </c>
      <c r="H1832">
        <v>0.01</v>
      </c>
      <c r="I1832">
        <v>0.01</v>
      </c>
      <c r="J1832">
        <v>4.55</v>
      </c>
      <c r="K1832">
        <v>0.01</v>
      </c>
      <c r="L1832">
        <v>0.01</v>
      </c>
      <c r="M1832">
        <v>0.01</v>
      </c>
      <c r="N1832">
        <v>0.01</v>
      </c>
      <c r="O1832">
        <v>0.01</v>
      </c>
      <c r="P1832">
        <v>0.02</v>
      </c>
      <c r="Q1832">
        <v>2.2000000000000002</v>
      </c>
      <c r="R1832">
        <v>0.01</v>
      </c>
      <c r="S1832">
        <v>0.01</v>
      </c>
      <c r="T1832">
        <v>0.01</v>
      </c>
      <c r="U1832">
        <v>3.07</v>
      </c>
      <c r="V1832">
        <v>0.01</v>
      </c>
      <c r="W1832">
        <v>0.01</v>
      </c>
      <c r="X1832">
        <v>0.01</v>
      </c>
      <c r="Y1832">
        <v>0.01</v>
      </c>
      <c r="Z1832">
        <v>0.01</v>
      </c>
      <c r="AA1832">
        <v>6.72</v>
      </c>
      <c r="AB1832">
        <v>0.01</v>
      </c>
      <c r="AC1832">
        <v>7.8</v>
      </c>
      <c r="AD1832">
        <v>0.01</v>
      </c>
      <c r="AE1832">
        <v>0.01</v>
      </c>
      <c r="AF1832">
        <v>0.01</v>
      </c>
      <c r="AG1832">
        <v>0.01</v>
      </c>
      <c r="AH1832">
        <v>0.01</v>
      </c>
      <c r="AI1832">
        <v>14.27</v>
      </c>
      <c r="AJ1832">
        <v>1.7</v>
      </c>
      <c r="AK1832">
        <v>33.5</v>
      </c>
      <c r="AL1832">
        <v>0.01</v>
      </c>
      <c r="AM1832">
        <v>0.01</v>
      </c>
      <c r="AN1832">
        <v>0.01</v>
      </c>
      <c r="AO1832">
        <v>0.01</v>
      </c>
      <c r="AP1832">
        <v>0.01</v>
      </c>
      <c r="AQ1832">
        <v>0.01</v>
      </c>
      <c r="AR1832">
        <v>8.39</v>
      </c>
      <c r="AS1832">
        <v>0.01</v>
      </c>
      <c r="AT1832">
        <v>0.01</v>
      </c>
      <c r="AU1832">
        <v>0.01</v>
      </c>
      <c r="AV1832">
        <v>0.01</v>
      </c>
      <c r="AW1832">
        <v>0.01</v>
      </c>
      <c r="AX1832">
        <v>0.01</v>
      </c>
      <c r="AY1832">
        <v>99.57</v>
      </c>
      <c r="AZ1832">
        <v>0.02</v>
      </c>
      <c r="BA1832">
        <v>0.95</v>
      </c>
      <c r="BB1832">
        <v>0.01</v>
      </c>
      <c r="BC1832">
        <v>0.01</v>
      </c>
      <c r="BD1832">
        <v>0.01</v>
      </c>
      <c r="BE1832">
        <v>7.35</v>
      </c>
      <c r="BF1832">
        <v>0.01</v>
      </c>
      <c r="BG1832">
        <v>0.01</v>
      </c>
      <c r="BH1832">
        <v>0.01</v>
      </c>
      <c r="BI1832">
        <v>0.01</v>
      </c>
      <c r="BJ1832">
        <v>0.01</v>
      </c>
      <c r="BK1832">
        <v>0.74</v>
      </c>
      <c r="BL1832">
        <v>0.01</v>
      </c>
      <c r="BM1832">
        <v>1.68</v>
      </c>
      <c r="BN1832">
        <v>0.03</v>
      </c>
      <c r="BO1832">
        <v>0.01</v>
      </c>
      <c r="BP1832">
        <v>0.01</v>
      </c>
      <c r="BQ1832">
        <v>2.2000000000000002</v>
      </c>
      <c r="BR1832">
        <v>0.01</v>
      </c>
      <c r="BS1832">
        <v>0.01</v>
      </c>
      <c r="BT1832">
        <v>7.45</v>
      </c>
      <c r="BU1832">
        <v>21.04</v>
      </c>
      <c r="BV1832">
        <v>2.38</v>
      </c>
      <c r="BW1832">
        <v>0.01</v>
      </c>
      <c r="BX1832">
        <v>6.29</v>
      </c>
      <c r="BY1832">
        <v>48.34</v>
      </c>
      <c r="BZ1832">
        <v>2.65</v>
      </c>
      <c r="CA1832">
        <v>2.84</v>
      </c>
      <c r="CB1832">
        <v>9.01</v>
      </c>
      <c r="CC1832">
        <v>26.76</v>
      </c>
      <c r="CD1832">
        <v>15.15</v>
      </c>
      <c r="CE1832" t="s">
        <v>29</v>
      </c>
      <c r="CF1832">
        <v>21.27</v>
      </c>
      <c r="CG1832" t="s">
        <v>29</v>
      </c>
      <c r="CH1832" t="s">
        <v>29</v>
      </c>
      <c r="CI1832" t="s">
        <v>29</v>
      </c>
    </row>
    <row r="1833" spans="1:87" x14ac:dyDescent="0.2">
      <c r="A1833" s="55">
        <v>44713</v>
      </c>
      <c r="B1833">
        <v>9.75</v>
      </c>
      <c r="C1833">
        <v>0.01</v>
      </c>
      <c r="D1833">
        <v>0.01</v>
      </c>
      <c r="E1833">
        <v>0.01</v>
      </c>
      <c r="F1833">
        <v>1.45</v>
      </c>
      <c r="G1833">
        <v>0.01</v>
      </c>
      <c r="H1833">
        <v>0.01</v>
      </c>
      <c r="I1833">
        <v>0.01</v>
      </c>
      <c r="J1833">
        <v>4.55</v>
      </c>
      <c r="K1833">
        <v>0.01</v>
      </c>
      <c r="L1833">
        <v>0.01</v>
      </c>
      <c r="M1833">
        <v>0.01</v>
      </c>
      <c r="N1833">
        <v>0.01</v>
      </c>
      <c r="O1833">
        <v>0.01</v>
      </c>
      <c r="P1833">
        <v>0.02</v>
      </c>
      <c r="Q1833">
        <v>2.2000000000000002</v>
      </c>
      <c r="R1833">
        <v>0.01</v>
      </c>
      <c r="S1833">
        <v>0.01</v>
      </c>
      <c r="T1833">
        <v>0.01</v>
      </c>
      <c r="U1833">
        <v>3.07</v>
      </c>
      <c r="V1833">
        <v>0.01</v>
      </c>
      <c r="W1833">
        <v>0.01</v>
      </c>
      <c r="X1833">
        <v>0.01</v>
      </c>
      <c r="Y1833">
        <v>0.01</v>
      </c>
      <c r="Z1833">
        <v>0.01</v>
      </c>
      <c r="AA1833">
        <v>6.72</v>
      </c>
      <c r="AB1833">
        <v>0.01</v>
      </c>
      <c r="AC1833">
        <v>7.8</v>
      </c>
      <c r="AD1833">
        <v>0.01</v>
      </c>
      <c r="AE1833">
        <v>0.01</v>
      </c>
      <c r="AF1833">
        <v>0.01</v>
      </c>
      <c r="AG1833">
        <v>0.01</v>
      </c>
      <c r="AH1833">
        <v>0.01</v>
      </c>
      <c r="AI1833">
        <v>14.27</v>
      </c>
      <c r="AJ1833">
        <v>1.7</v>
      </c>
      <c r="AK1833">
        <v>33.5</v>
      </c>
      <c r="AL1833">
        <v>0.01</v>
      </c>
      <c r="AM1833">
        <v>0.01</v>
      </c>
      <c r="AN1833">
        <v>0.01</v>
      </c>
      <c r="AO1833">
        <v>0.01</v>
      </c>
      <c r="AP1833">
        <v>0.01</v>
      </c>
      <c r="AQ1833">
        <v>0.01</v>
      </c>
      <c r="AR1833">
        <v>8.39</v>
      </c>
      <c r="AS1833">
        <v>0.01</v>
      </c>
      <c r="AT1833">
        <v>0.01</v>
      </c>
      <c r="AU1833">
        <v>0.01</v>
      </c>
      <c r="AV1833">
        <v>0.01</v>
      </c>
      <c r="AW1833">
        <v>0.01</v>
      </c>
      <c r="AX1833">
        <v>0.01</v>
      </c>
      <c r="AY1833">
        <v>99.57</v>
      </c>
      <c r="AZ1833">
        <v>0.02</v>
      </c>
      <c r="BA1833">
        <v>0.95</v>
      </c>
      <c r="BB1833">
        <v>0.01</v>
      </c>
      <c r="BC1833">
        <v>0.01</v>
      </c>
      <c r="BD1833">
        <v>0.01</v>
      </c>
      <c r="BE1833">
        <v>7.35</v>
      </c>
      <c r="BF1833">
        <v>0.01</v>
      </c>
      <c r="BG1833">
        <v>0.01</v>
      </c>
      <c r="BH1833">
        <v>0.01</v>
      </c>
      <c r="BI1833">
        <v>0.01</v>
      </c>
      <c r="BJ1833">
        <v>0.01</v>
      </c>
      <c r="BK1833">
        <v>0.74</v>
      </c>
      <c r="BL1833">
        <v>0.01</v>
      </c>
      <c r="BM1833">
        <v>1.68</v>
      </c>
      <c r="BN1833">
        <v>0.03</v>
      </c>
      <c r="BO1833">
        <v>0.01</v>
      </c>
      <c r="BP1833">
        <v>0.01</v>
      </c>
      <c r="BQ1833">
        <v>2.2000000000000002</v>
      </c>
      <c r="BR1833">
        <v>0.01</v>
      </c>
      <c r="BS1833">
        <v>0.01</v>
      </c>
      <c r="BT1833">
        <v>7.45</v>
      </c>
      <c r="BU1833">
        <v>21.04</v>
      </c>
      <c r="BV1833">
        <v>2.38</v>
      </c>
      <c r="BW1833">
        <v>0.01</v>
      </c>
      <c r="BX1833">
        <v>6.29</v>
      </c>
      <c r="BY1833">
        <v>48.34</v>
      </c>
      <c r="BZ1833">
        <v>2.81</v>
      </c>
      <c r="CA1833">
        <v>2.92</v>
      </c>
      <c r="CB1833">
        <v>9.98</v>
      </c>
      <c r="CC1833">
        <v>25.82</v>
      </c>
      <c r="CD1833">
        <v>15.17</v>
      </c>
      <c r="CE1833" t="s">
        <v>29</v>
      </c>
      <c r="CF1833">
        <v>21.27</v>
      </c>
      <c r="CG1833" t="s">
        <v>29</v>
      </c>
      <c r="CH1833" t="s">
        <v>29</v>
      </c>
      <c r="CI1833" t="s">
        <v>29</v>
      </c>
    </row>
    <row r="1834" spans="1:87" x14ac:dyDescent="0.2">
      <c r="A1834" s="55">
        <v>44714</v>
      </c>
      <c r="B1834">
        <v>9.75</v>
      </c>
      <c r="C1834">
        <v>0.01</v>
      </c>
      <c r="D1834">
        <v>0.01</v>
      </c>
      <c r="E1834">
        <v>0.01</v>
      </c>
      <c r="F1834">
        <v>1.45</v>
      </c>
      <c r="G1834">
        <v>0.01</v>
      </c>
      <c r="H1834">
        <v>0.01</v>
      </c>
      <c r="I1834">
        <v>0.01</v>
      </c>
      <c r="J1834">
        <v>4.55</v>
      </c>
      <c r="K1834">
        <v>0.01</v>
      </c>
      <c r="L1834">
        <v>0.01</v>
      </c>
      <c r="M1834">
        <v>0.01</v>
      </c>
      <c r="N1834">
        <v>0.01</v>
      </c>
      <c r="O1834">
        <v>0.01</v>
      </c>
      <c r="P1834">
        <v>0.02</v>
      </c>
      <c r="Q1834">
        <v>2.2000000000000002</v>
      </c>
      <c r="R1834">
        <v>0.01</v>
      </c>
      <c r="S1834">
        <v>0.01</v>
      </c>
      <c r="T1834">
        <v>0.01</v>
      </c>
      <c r="U1834">
        <v>3.07</v>
      </c>
      <c r="V1834">
        <v>0.01</v>
      </c>
      <c r="W1834">
        <v>0.01</v>
      </c>
      <c r="X1834">
        <v>0.01</v>
      </c>
      <c r="Y1834">
        <v>0.01</v>
      </c>
      <c r="Z1834">
        <v>0.01</v>
      </c>
      <c r="AA1834">
        <v>6.72</v>
      </c>
      <c r="AB1834">
        <v>0.01</v>
      </c>
      <c r="AC1834">
        <v>7.8</v>
      </c>
      <c r="AD1834">
        <v>0.01</v>
      </c>
      <c r="AE1834">
        <v>0.01</v>
      </c>
      <c r="AF1834">
        <v>0.01</v>
      </c>
      <c r="AG1834">
        <v>0.01</v>
      </c>
      <c r="AH1834">
        <v>0.01</v>
      </c>
      <c r="AI1834">
        <v>14.27</v>
      </c>
      <c r="AJ1834">
        <v>1.7</v>
      </c>
      <c r="AK1834">
        <v>33.5</v>
      </c>
      <c r="AL1834">
        <v>0.01</v>
      </c>
      <c r="AM1834">
        <v>0.01</v>
      </c>
      <c r="AN1834">
        <v>0.01</v>
      </c>
      <c r="AO1834">
        <v>0.01</v>
      </c>
      <c r="AP1834">
        <v>0.01</v>
      </c>
      <c r="AQ1834">
        <v>0.01</v>
      </c>
      <c r="AR1834">
        <v>8.39</v>
      </c>
      <c r="AS1834">
        <v>0.01</v>
      </c>
      <c r="AT1834">
        <v>0.01</v>
      </c>
      <c r="AU1834">
        <v>0.01</v>
      </c>
      <c r="AV1834">
        <v>0.01</v>
      </c>
      <c r="AW1834">
        <v>0.01</v>
      </c>
      <c r="AX1834">
        <v>0.01</v>
      </c>
      <c r="AY1834">
        <v>99.57</v>
      </c>
      <c r="AZ1834">
        <v>0.02</v>
      </c>
      <c r="BA1834">
        <v>0.95</v>
      </c>
      <c r="BB1834">
        <v>0.01</v>
      </c>
      <c r="BC1834">
        <v>0.01</v>
      </c>
      <c r="BD1834">
        <v>0.01</v>
      </c>
      <c r="BE1834">
        <v>7.35</v>
      </c>
      <c r="BF1834">
        <v>0.01</v>
      </c>
      <c r="BG1834">
        <v>0.01</v>
      </c>
      <c r="BH1834">
        <v>0.01</v>
      </c>
      <c r="BI1834">
        <v>0.01</v>
      </c>
      <c r="BJ1834">
        <v>0.01</v>
      </c>
      <c r="BK1834">
        <v>0.74</v>
      </c>
      <c r="BL1834">
        <v>0.01</v>
      </c>
      <c r="BM1834">
        <v>1.68</v>
      </c>
      <c r="BN1834">
        <v>0.03</v>
      </c>
      <c r="BO1834">
        <v>0.01</v>
      </c>
      <c r="BP1834">
        <v>0.01</v>
      </c>
      <c r="BQ1834">
        <v>2.2000000000000002</v>
      </c>
      <c r="BR1834">
        <v>0.01</v>
      </c>
      <c r="BS1834">
        <v>0.01</v>
      </c>
      <c r="BT1834">
        <v>7.45</v>
      </c>
      <c r="BU1834">
        <v>21.04</v>
      </c>
      <c r="BV1834">
        <v>2.38</v>
      </c>
      <c r="BW1834">
        <v>0.01</v>
      </c>
      <c r="BX1834">
        <v>6.29</v>
      </c>
      <c r="BY1834">
        <v>48.34</v>
      </c>
      <c r="BZ1834">
        <v>1.42</v>
      </c>
      <c r="CA1834">
        <v>2.1</v>
      </c>
      <c r="CB1834">
        <v>7.9</v>
      </c>
      <c r="CC1834">
        <v>25.82</v>
      </c>
      <c r="CD1834">
        <v>13.66</v>
      </c>
      <c r="CE1834" t="s">
        <v>29</v>
      </c>
      <c r="CF1834">
        <v>21.27</v>
      </c>
      <c r="CG1834" t="s">
        <v>29</v>
      </c>
      <c r="CH1834" t="s">
        <v>29</v>
      </c>
      <c r="CI1834" t="s">
        <v>29</v>
      </c>
    </row>
    <row r="1835" spans="1:87" x14ac:dyDescent="0.2">
      <c r="A1835" s="55">
        <v>44715</v>
      </c>
      <c r="B1835">
        <v>9.75</v>
      </c>
      <c r="C1835">
        <v>0.01</v>
      </c>
      <c r="D1835">
        <v>0.01</v>
      </c>
      <c r="E1835">
        <v>0.01</v>
      </c>
      <c r="F1835">
        <v>1.45</v>
      </c>
      <c r="G1835">
        <v>0.01</v>
      </c>
      <c r="H1835">
        <v>0.01</v>
      </c>
      <c r="I1835">
        <v>0.01</v>
      </c>
      <c r="J1835">
        <v>4.55</v>
      </c>
      <c r="K1835">
        <v>0.01</v>
      </c>
      <c r="L1835">
        <v>0.01</v>
      </c>
      <c r="M1835">
        <v>0.01</v>
      </c>
      <c r="N1835">
        <v>0.01</v>
      </c>
      <c r="O1835">
        <v>0.01</v>
      </c>
      <c r="P1835">
        <v>0.02</v>
      </c>
      <c r="Q1835">
        <v>2.2000000000000002</v>
      </c>
      <c r="R1835">
        <v>0.01</v>
      </c>
      <c r="S1835">
        <v>0.01</v>
      </c>
      <c r="T1835">
        <v>0.01</v>
      </c>
      <c r="U1835">
        <v>3.07</v>
      </c>
      <c r="V1835">
        <v>0.01</v>
      </c>
      <c r="W1835">
        <v>0.01</v>
      </c>
      <c r="X1835">
        <v>0.01</v>
      </c>
      <c r="Y1835">
        <v>0.01</v>
      </c>
      <c r="Z1835">
        <v>0.01</v>
      </c>
      <c r="AA1835">
        <v>6.72</v>
      </c>
      <c r="AB1835">
        <v>0.01</v>
      </c>
      <c r="AC1835">
        <v>7.8</v>
      </c>
      <c r="AD1835">
        <v>0.01</v>
      </c>
      <c r="AE1835">
        <v>0.01</v>
      </c>
      <c r="AF1835">
        <v>0.01</v>
      </c>
      <c r="AG1835">
        <v>0.01</v>
      </c>
      <c r="AH1835">
        <v>0.01</v>
      </c>
      <c r="AI1835">
        <v>14.27</v>
      </c>
      <c r="AJ1835">
        <v>1.7</v>
      </c>
      <c r="AK1835">
        <v>33.5</v>
      </c>
      <c r="AL1835">
        <v>0.01</v>
      </c>
      <c r="AM1835">
        <v>0.01</v>
      </c>
      <c r="AN1835">
        <v>0.01</v>
      </c>
      <c r="AO1835">
        <v>0.01</v>
      </c>
      <c r="AP1835">
        <v>0.01</v>
      </c>
      <c r="AQ1835">
        <v>0.01</v>
      </c>
      <c r="AR1835">
        <v>8.39</v>
      </c>
      <c r="AS1835">
        <v>0.01</v>
      </c>
      <c r="AT1835">
        <v>0.01</v>
      </c>
      <c r="AU1835">
        <v>0.01</v>
      </c>
      <c r="AV1835">
        <v>0.01</v>
      </c>
      <c r="AW1835">
        <v>0.01</v>
      </c>
      <c r="AX1835">
        <v>0.01</v>
      </c>
      <c r="AY1835">
        <v>99.57</v>
      </c>
      <c r="AZ1835">
        <v>0.02</v>
      </c>
      <c r="BA1835">
        <v>0.95</v>
      </c>
      <c r="BB1835">
        <v>0.01</v>
      </c>
      <c r="BC1835">
        <v>0.01</v>
      </c>
      <c r="BD1835">
        <v>0.01</v>
      </c>
      <c r="BE1835">
        <v>7.35</v>
      </c>
      <c r="BF1835">
        <v>0.01</v>
      </c>
      <c r="BG1835">
        <v>0.01</v>
      </c>
      <c r="BH1835">
        <v>0.01</v>
      </c>
      <c r="BI1835">
        <v>0.01</v>
      </c>
      <c r="BJ1835">
        <v>0.01</v>
      </c>
      <c r="BK1835">
        <v>0.74</v>
      </c>
      <c r="BL1835">
        <v>0.01</v>
      </c>
      <c r="BM1835">
        <v>1.68</v>
      </c>
      <c r="BN1835">
        <v>0.03</v>
      </c>
      <c r="BO1835">
        <v>0.01</v>
      </c>
      <c r="BP1835">
        <v>0.01</v>
      </c>
      <c r="BQ1835">
        <v>2.2000000000000002</v>
      </c>
      <c r="BR1835">
        <v>0.01</v>
      </c>
      <c r="BS1835">
        <v>0.01</v>
      </c>
      <c r="BT1835">
        <v>7.45</v>
      </c>
      <c r="BU1835">
        <v>21.04</v>
      </c>
      <c r="BV1835">
        <v>2.38</v>
      </c>
      <c r="BW1835">
        <v>0.01</v>
      </c>
      <c r="BX1835">
        <v>6.29</v>
      </c>
      <c r="BY1835">
        <v>48.34</v>
      </c>
      <c r="BZ1835">
        <v>2.04</v>
      </c>
      <c r="CA1835">
        <v>2.48</v>
      </c>
      <c r="CB1835">
        <v>9.1999999999999993</v>
      </c>
      <c r="CC1835">
        <v>25.82</v>
      </c>
      <c r="CD1835">
        <v>14.82</v>
      </c>
      <c r="CE1835" t="s">
        <v>29</v>
      </c>
      <c r="CF1835">
        <v>21.27</v>
      </c>
      <c r="CG1835" t="s">
        <v>29</v>
      </c>
      <c r="CH1835" t="s">
        <v>29</v>
      </c>
      <c r="CI1835" t="s">
        <v>29</v>
      </c>
    </row>
    <row r="1836" spans="1:87" x14ac:dyDescent="0.2">
      <c r="A1836" s="55">
        <v>44718</v>
      </c>
      <c r="B1836">
        <v>9.75</v>
      </c>
      <c r="C1836">
        <v>0.01</v>
      </c>
      <c r="D1836">
        <v>0.01</v>
      </c>
      <c r="E1836">
        <v>0.01</v>
      </c>
      <c r="F1836">
        <v>1.45</v>
      </c>
      <c r="G1836">
        <v>0.01</v>
      </c>
      <c r="H1836">
        <v>0.01</v>
      </c>
      <c r="I1836">
        <v>0.01</v>
      </c>
      <c r="J1836">
        <v>4.55</v>
      </c>
      <c r="K1836">
        <v>0.01</v>
      </c>
      <c r="L1836">
        <v>0.01</v>
      </c>
      <c r="M1836">
        <v>0.01</v>
      </c>
      <c r="N1836">
        <v>0.01</v>
      </c>
      <c r="O1836">
        <v>0.01</v>
      </c>
      <c r="P1836">
        <v>0.02</v>
      </c>
      <c r="Q1836">
        <v>2.2000000000000002</v>
      </c>
      <c r="R1836">
        <v>0.01</v>
      </c>
      <c r="S1836">
        <v>0.01</v>
      </c>
      <c r="T1836">
        <v>0.01</v>
      </c>
      <c r="U1836">
        <v>3.07</v>
      </c>
      <c r="V1836">
        <v>0.01</v>
      </c>
      <c r="W1836">
        <v>0.01</v>
      </c>
      <c r="X1836">
        <v>0.01</v>
      </c>
      <c r="Y1836">
        <v>0.01</v>
      </c>
      <c r="Z1836">
        <v>0.01</v>
      </c>
      <c r="AA1836">
        <v>6.72</v>
      </c>
      <c r="AB1836">
        <v>0.01</v>
      </c>
      <c r="AC1836">
        <v>7.8</v>
      </c>
      <c r="AD1836">
        <v>0.01</v>
      </c>
      <c r="AE1836">
        <v>0.01</v>
      </c>
      <c r="AF1836">
        <v>0.01</v>
      </c>
      <c r="AG1836">
        <v>0.01</v>
      </c>
      <c r="AH1836">
        <v>0.01</v>
      </c>
      <c r="AI1836">
        <v>14.27</v>
      </c>
      <c r="AJ1836">
        <v>1.7</v>
      </c>
      <c r="AK1836">
        <v>33.5</v>
      </c>
      <c r="AL1836">
        <v>0.01</v>
      </c>
      <c r="AM1836">
        <v>0.01</v>
      </c>
      <c r="AN1836">
        <v>0.01</v>
      </c>
      <c r="AO1836">
        <v>0.01</v>
      </c>
      <c r="AP1836">
        <v>0.01</v>
      </c>
      <c r="AQ1836">
        <v>0.01</v>
      </c>
      <c r="AR1836">
        <v>8.39</v>
      </c>
      <c r="AS1836">
        <v>0.01</v>
      </c>
      <c r="AT1836">
        <v>0.01</v>
      </c>
      <c r="AU1836">
        <v>0.01</v>
      </c>
      <c r="AV1836">
        <v>0.01</v>
      </c>
      <c r="AW1836">
        <v>0.01</v>
      </c>
      <c r="AX1836">
        <v>0.01</v>
      </c>
      <c r="AY1836">
        <v>99.57</v>
      </c>
      <c r="AZ1836">
        <v>0.02</v>
      </c>
      <c r="BA1836">
        <v>0.95</v>
      </c>
      <c r="BB1836">
        <v>0.01</v>
      </c>
      <c r="BC1836">
        <v>0.01</v>
      </c>
      <c r="BD1836">
        <v>0.01</v>
      </c>
      <c r="BE1836">
        <v>7.35</v>
      </c>
      <c r="BF1836">
        <v>0.01</v>
      </c>
      <c r="BG1836">
        <v>0.01</v>
      </c>
      <c r="BH1836">
        <v>0.01</v>
      </c>
      <c r="BI1836">
        <v>0.01</v>
      </c>
      <c r="BJ1836">
        <v>0.01</v>
      </c>
      <c r="BK1836">
        <v>0.74</v>
      </c>
      <c r="BL1836">
        <v>0.01</v>
      </c>
      <c r="BM1836">
        <v>1.68</v>
      </c>
      <c r="BN1836">
        <v>0.03</v>
      </c>
      <c r="BO1836">
        <v>0.01</v>
      </c>
      <c r="BP1836">
        <v>0.01</v>
      </c>
      <c r="BQ1836">
        <v>2.2000000000000002</v>
      </c>
      <c r="BR1836">
        <v>0.01</v>
      </c>
      <c r="BS1836">
        <v>0.01</v>
      </c>
      <c r="BT1836">
        <v>7.45</v>
      </c>
      <c r="BU1836">
        <v>21.04</v>
      </c>
      <c r="BV1836">
        <v>2.38</v>
      </c>
      <c r="BW1836">
        <v>0.01</v>
      </c>
      <c r="BX1836">
        <v>6.29</v>
      </c>
      <c r="BY1836">
        <v>48.34</v>
      </c>
      <c r="BZ1836">
        <v>1.52</v>
      </c>
      <c r="CA1836">
        <v>2.0699999999999998</v>
      </c>
      <c r="CB1836">
        <v>8.68</v>
      </c>
      <c r="CC1836">
        <v>25.25</v>
      </c>
      <c r="CD1836">
        <v>14.5</v>
      </c>
      <c r="CE1836" t="s">
        <v>29</v>
      </c>
      <c r="CF1836">
        <v>21.89</v>
      </c>
      <c r="CG1836" t="s">
        <v>29</v>
      </c>
      <c r="CH1836" t="s">
        <v>29</v>
      </c>
      <c r="CI1836" t="s">
        <v>29</v>
      </c>
    </row>
    <row r="1837" spans="1:87" x14ac:dyDescent="0.2">
      <c r="A1837" s="55">
        <v>44719</v>
      </c>
      <c r="B1837">
        <v>9.75</v>
      </c>
      <c r="C1837">
        <v>0.01</v>
      </c>
      <c r="D1837">
        <v>0.01</v>
      </c>
      <c r="E1837">
        <v>0.01</v>
      </c>
      <c r="F1837">
        <v>1.45</v>
      </c>
      <c r="G1837">
        <v>0.01</v>
      </c>
      <c r="H1837">
        <v>0.01</v>
      </c>
      <c r="I1837">
        <v>0.01</v>
      </c>
      <c r="J1837">
        <v>4.55</v>
      </c>
      <c r="K1837">
        <v>0.01</v>
      </c>
      <c r="L1837">
        <v>0.01</v>
      </c>
      <c r="M1837">
        <v>0.01</v>
      </c>
      <c r="N1837">
        <v>0.01</v>
      </c>
      <c r="O1837">
        <v>0.01</v>
      </c>
      <c r="P1837">
        <v>0.02</v>
      </c>
      <c r="Q1837">
        <v>2.2000000000000002</v>
      </c>
      <c r="R1837">
        <v>0.01</v>
      </c>
      <c r="S1837">
        <v>0.01</v>
      </c>
      <c r="T1837">
        <v>0.01</v>
      </c>
      <c r="U1837">
        <v>3.07</v>
      </c>
      <c r="V1837">
        <v>0.01</v>
      </c>
      <c r="W1837">
        <v>0.01</v>
      </c>
      <c r="X1837">
        <v>0.01</v>
      </c>
      <c r="Y1837">
        <v>0.01</v>
      </c>
      <c r="Z1837">
        <v>0.01</v>
      </c>
      <c r="AA1837">
        <v>6.72</v>
      </c>
      <c r="AB1837">
        <v>0.01</v>
      </c>
      <c r="AC1837">
        <v>7.8</v>
      </c>
      <c r="AD1837">
        <v>0.01</v>
      </c>
      <c r="AE1837">
        <v>0.01</v>
      </c>
      <c r="AF1837">
        <v>0.01</v>
      </c>
      <c r="AG1837">
        <v>0.01</v>
      </c>
      <c r="AH1837">
        <v>0.01</v>
      </c>
      <c r="AI1837">
        <v>14.27</v>
      </c>
      <c r="AJ1837">
        <v>1.7</v>
      </c>
      <c r="AK1837">
        <v>33.5</v>
      </c>
      <c r="AL1837">
        <v>0.01</v>
      </c>
      <c r="AM1837">
        <v>0.01</v>
      </c>
      <c r="AN1837">
        <v>0.01</v>
      </c>
      <c r="AO1837">
        <v>0.01</v>
      </c>
      <c r="AP1837">
        <v>0.01</v>
      </c>
      <c r="AQ1837">
        <v>0.01</v>
      </c>
      <c r="AR1837">
        <v>8.39</v>
      </c>
      <c r="AS1837">
        <v>0.01</v>
      </c>
      <c r="AT1837">
        <v>0.01</v>
      </c>
      <c r="AU1837">
        <v>0.01</v>
      </c>
      <c r="AV1837">
        <v>0.01</v>
      </c>
      <c r="AW1837">
        <v>0.01</v>
      </c>
      <c r="AX1837">
        <v>0.01</v>
      </c>
      <c r="AY1837">
        <v>99.57</v>
      </c>
      <c r="AZ1837">
        <v>0.02</v>
      </c>
      <c r="BA1837">
        <v>0.95</v>
      </c>
      <c r="BB1837">
        <v>0.01</v>
      </c>
      <c r="BC1837">
        <v>0.01</v>
      </c>
      <c r="BD1837">
        <v>0.01</v>
      </c>
      <c r="BE1837">
        <v>7.35</v>
      </c>
      <c r="BF1837">
        <v>0.01</v>
      </c>
      <c r="BG1837">
        <v>0.01</v>
      </c>
      <c r="BH1837">
        <v>0.01</v>
      </c>
      <c r="BI1837">
        <v>0.01</v>
      </c>
      <c r="BJ1837">
        <v>0.01</v>
      </c>
      <c r="BK1837">
        <v>0.74</v>
      </c>
      <c r="BL1837">
        <v>0.01</v>
      </c>
      <c r="BM1837">
        <v>1.68</v>
      </c>
      <c r="BN1837">
        <v>0.03</v>
      </c>
      <c r="BO1837">
        <v>0.01</v>
      </c>
      <c r="BP1837">
        <v>0.01</v>
      </c>
      <c r="BQ1837">
        <v>2.2000000000000002</v>
      </c>
      <c r="BR1837">
        <v>0.01</v>
      </c>
      <c r="BS1837">
        <v>0.01</v>
      </c>
      <c r="BT1837">
        <v>7.45</v>
      </c>
      <c r="BU1837">
        <v>21.04</v>
      </c>
      <c r="BV1837">
        <v>2.38</v>
      </c>
      <c r="BW1837">
        <v>0.01</v>
      </c>
      <c r="BX1837">
        <v>6.29</v>
      </c>
      <c r="BY1837">
        <v>48.34</v>
      </c>
      <c r="BZ1837">
        <v>0.87</v>
      </c>
      <c r="CA1837">
        <v>1.6</v>
      </c>
      <c r="CB1837">
        <v>7.52</v>
      </c>
      <c r="CC1837">
        <v>23.82</v>
      </c>
      <c r="CD1837">
        <v>13.35</v>
      </c>
      <c r="CE1837" t="s">
        <v>29</v>
      </c>
      <c r="CF1837">
        <v>21.89</v>
      </c>
      <c r="CG1837" t="s">
        <v>29</v>
      </c>
      <c r="CH1837" t="s">
        <v>29</v>
      </c>
      <c r="CI1837" t="s">
        <v>29</v>
      </c>
    </row>
    <row r="1838" spans="1:87" x14ac:dyDescent="0.2">
      <c r="A1838" s="55">
        <v>44720</v>
      </c>
      <c r="B1838">
        <v>9.75</v>
      </c>
      <c r="C1838">
        <v>0.01</v>
      </c>
      <c r="D1838">
        <v>0.01</v>
      </c>
      <c r="E1838">
        <v>0.01</v>
      </c>
      <c r="F1838">
        <v>1.45</v>
      </c>
      <c r="G1838">
        <v>0.01</v>
      </c>
      <c r="H1838">
        <v>0.01</v>
      </c>
      <c r="I1838">
        <v>0.01</v>
      </c>
      <c r="J1838">
        <v>4.55</v>
      </c>
      <c r="K1838">
        <v>0.01</v>
      </c>
      <c r="L1838">
        <v>0.01</v>
      </c>
      <c r="M1838">
        <v>0.01</v>
      </c>
      <c r="N1838">
        <v>0.01</v>
      </c>
      <c r="O1838">
        <v>0.01</v>
      </c>
      <c r="P1838">
        <v>0.02</v>
      </c>
      <c r="Q1838">
        <v>2.2000000000000002</v>
      </c>
      <c r="R1838">
        <v>0.01</v>
      </c>
      <c r="S1838">
        <v>0.01</v>
      </c>
      <c r="T1838">
        <v>0.01</v>
      </c>
      <c r="U1838">
        <v>3.07</v>
      </c>
      <c r="V1838">
        <v>0.01</v>
      </c>
      <c r="W1838">
        <v>0.01</v>
      </c>
      <c r="X1838">
        <v>0.01</v>
      </c>
      <c r="Y1838">
        <v>0.01</v>
      </c>
      <c r="Z1838">
        <v>0.01</v>
      </c>
      <c r="AA1838">
        <v>6.72</v>
      </c>
      <c r="AB1838">
        <v>0.01</v>
      </c>
      <c r="AC1838">
        <v>7.8</v>
      </c>
      <c r="AD1838">
        <v>0.01</v>
      </c>
      <c r="AE1838">
        <v>0.01</v>
      </c>
      <c r="AF1838">
        <v>0.01</v>
      </c>
      <c r="AG1838">
        <v>0.01</v>
      </c>
      <c r="AH1838">
        <v>0.01</v>
      </c>
      <c r="AI1838">
        <v>14.27</v>
      </c>
      <c r="AJ1838">
        <v>1.7</v>
      </c>
      <c r="AK1838">
        <v>33.5</v>
      </c>
      <c r="AL1838">
        <v>0.01</v>
      </c>
      <c r="AM1838">
        <v>0.01</v>
      </c>
      <c r="AN1838">
        <v>0.01</v>
      </c>
      <c r="AO1838">
        <v>0.01</v>
      </c>
      <c r="AP1838">
        <v>0.01</v>
      </c>
      <c r="AQ1838">
        <v>0.01</v>
      </c>
      <c r="AR1838">
        <v>8.39</v>
      </c>
      <c r="AS1838">
        <v>0.01</v>
      </c>
      <c r="AT1838">
        <v>0.01</v>
      </c>
      <c r="AU1838">
        <v>0.01</v>
      </c>
      <c r="AV1838">
        <v>0.01</v>
      </c>
      <c r="AW1838">
        <v>0.01</v>
      </c>
      <c r="AX1838">
        <v>0.01</v>
      </c>
      <c r="AY1838">
        <v>99.57</v>
      </c>
      <c r="AZ1838">
        <v>0.02</v>
      </c>
      <c r="BA1838">
        <v>0.95</v>
      </c>
      <c r="BB1838">
        <v>0.01</v>
      </c>
      <c r="BC1838">
        <v>0.01</v>
      </c>
      <c r="BD1838">
        <v>0.01</v>
      </c>
      <c r="BE1838">
        <v>7.35</v>
      </c>
      <c r="BF1838">
        <v>0.01</v>
      </c>
      <c r="BG1838">
        <v>0.01</v>
      </c>
      <c r="BH1838">
        <v>0.01</v>
      </c>
      <c r="BI1838">
        <v>0.01</v>
      </c>
      <c r="BJ1838">
        <v>0.01</v>
      </c>
      <c r="BK1838">
        <v>0.74</v>
      </c>
      <c r="BL1838">
        <v>0.01</v>
      </c>
      <c r="BM1838">
        <v>1.68</v>
      </c>
      <c r="BN1838">
        <v>0.03</v>
      </c>
      <c r="BO1838">
        <v>0.01</v>
      </c>
      <c r="BP1838">
        <v>0.01</v>
      </c>
      <c r="BQ1838">
        <v>2.2000000000000002</v>
      </c>
      <c r="BR1838">
        <v>0.01</v>
      </c>
      <c r="BS1838">
        <v>0.01</v>
      </c>
      <c r="BT1838">
        <v>7.45</v>
      </c>
      <c r="BU1838">
        <v>21.04</v>
      </c>
      <c r="BV1838">
        <v>2.38</v>
      </c>
      <c r="BW1838">
        <v>0.01</v>
      </c>
      <c r="BX1838">
        <v>6.29</v>
      </c>
      <c r="BY1838">
        <v>48.34</v>
      </c>
      <c r="BZ1838">
        <v>0.98</v>
      </c>
      <c r="CA1838">
        <v>1.83</v>
      </c>
      <c r="CB1838">
        <v>8.33</v>
      </c>
      <c r="CC1838">
        <v>24.56</v>
      </c>
      <c r="CD1838">
        <v>14.18</v>
      </c>
      <c r="CE1838" t="s">
        <v>29</v>
      </c>
      <c r="CF1838">
        <v>21.89</v>
      </c>
      <c r="CG1838" t="s">
        <v>29</v>
      </c>
      <c r="CH1838" t="s">
        <v>29</v>
      </c>
      <c r="CI1838" t="s">
        <v>29</v>
      </c>
    </row>
    <row r="1839" spans="1:87" x14ac:dyDescent="0.2">
      <c r="A1839" s="55">
        <v>44721</v>
      </c>
      <c r="B1839">
        <v>9.75</v>
      </c>
      <c r="C1839">
        <v>0.01</v>
      </c>
      <c r="D1839">
        <v>0.01</v>
      </c>
      <c r="E1839">
        <v>0.01</v>
      </c>
      <c r="F1839">
        <v>1.45</v>
      </c>
      <c r="G1839">
        <v>0.01</v>
      </c>
      <c r="H1839">
        <v>0.01</v>
      </c>
      <c r="I1839">
        <v>0.01</v>
      </c>
      <c r="J1839">
        <v>4.55</v>
      </c>
      <c r="K1839">
        <v>0.01</v>
      </c>
      <c r="L1839">
        <v>0.01</v>
      </c>
      <c r="M1839">
        <v>0.01</v>
      </c>
      <c r="N1839">
        <v>0.01</v>
      </c>
      <c r="O1839">
        <v>0.01</v>
      </c>
      <c r="P1839">
        <v>0.02</v>
      </c>
      <c r="Q1839">
        <v>2.2000000000000002</v>
      </c>
      <c r="R1839">
        <v>0.01</v>
      </c>
      <c r="S1839">
        <v>0.01</v>
      </c>
      <c r="T1839">
        <v>0.01</v>
      </c>
      <c r="U1839">
        <v>3.07</v>
      </c>
      <c r="V1839">
        <v>0.01</v>
      </c>
      <c r="W1839">
        <v>0.01</v>
      </c>
      <c r="X1839">
        <v>0.01</v>
      </c>
      <c r="Y1839">
        <v>0.01</v>
      </c>
      <c r="Z1839">
        <v>0.01</v>
      </c>
      <c r="AA1839">
        <v>6.72</v>
      </c>
      <c r="AB1839">
        <v>0.01</v>
      </c>
      <c r="AC1839">
        <v>7.8</v>
      </c>
      <c r="AD1839">
        <v>0.01</v>
      </c>
      <c r="AE1839">
        <v>0.01</v>
      </c>
      <c r="AF1839">
        <v>0.01</v>
      </c>
      <c r="AG1839">
        <v>0.01</v>
      </c>
      <c r="AH1839">
        <v>0.01</v>
      </c>
      <c r="AI1839">
        <v>14.27</v>
      </c>
      <c r="AJ1839">
        <v>1.7</v>
      </c>
      <c r="AK1839">
        <v>33.5</v>
      </c>
      <c r="AL1839">
        <v>0.01</v>
      </c>
      <c r="AM1839">
        <v>0.01</v>
      </c>
      <c r="AN1839">
        <v>0.01</v>
      </c>
      <c r="AO1839">
        <v>0.01</v>
      </c>
      <c r="AP1839">
        <v>0.01</v>
      </c>
      <c r="AQ1839">
        <v>0.01</v>
      </c>
      <c r="AR1839">
        <v>8.39</v>
      </c>
      <c r="AS1839">
        <v>0.01</v>
      </c>
      <c r="AT1839">
        <v>0.01</v>
      </c>
      <c r="AU1839">
        <v>0.01</v>
      </c>
      <c r="AV1839">
        <v>0.01</v>
      </c>
      <c r="AW1839">
        <v>0.01</v>
      </c>
      <c r="AX1839">
        <v>0.01</v>
      </c>
      <c r="AY1839">
        <v>99.57</v>
      </c>
      <c r="AZ1839">
        <v>0.02</v>
      </c>
      <c r="BA1839">
        <v>0.95</v>
      </c>
      <c r="BB1839">
        <v>0.01</v>
      </c>
      <c r="BC1839">
        <v>0.01</v>
      </c>
      <c r="BD1839">
        <v>0.01</v>
      </c>
      <c r="BE1839">
        <v>7.35</v>
      </c>
      <c r="BF1839">
        <v>0.01</v>
      </c>
      <c r="BG1839">
        <v>0.01</v>
      </c>
      <c r="BH1839">
        <v>0.01</v>
      </c>
      <c r="BI1839">
        <v>0.01</v>
      </c>
      <c r="BJ1839">
        <v>0.01</v>
      </c>
      <c r="BK1839">
        <v>0.74</v>
      </c>
      <c r="BL1839">
        <v>0.01</v>
      </c>
      <c r="BM1839">
        <v>1.68</v>
      </c>
      <c r="BN1839">
        <v>0.03</v>
      </c>
      <c r="BO1839">
        <v>0.01</v>
      </c>
      <c r="BP1839">
        <v>0.01</v>
      </c>
      <c r="BQ1839">
        <v>2.2000000000000002</v>
      </c>
      <c r="BR1839">
        <v>0.01</v>
      </c>
      <c r="BS1839">
        <v>0.01</v>
      </c>
      <c r="BT1839">
        <v>7.45</v>
      </c>
      <c r="BU1839">
        <v>21.04</v>
      </c>
      <c r="BV1839">
        <v>2.38</v>
      </c>
      <c r="BW1839">
        <v>0.01</v>
      </c>
      <c r="BX1839">
        <v>6.29</v>
      </c>
      <c r="BY1839">
        <v>48.34</v>
      </c>
      <c r="BZ1839">
        <v>2.74</v>
      </c>
      <c r="CA1839">
        <v>2.96</v>
      </c>
      <c r="CB1839">
        <v>11.25</v>
      </c>
      <c r="CC1839">
        <v>24.56</v>
      </c>
      <c r="CD1839">
        <v>17</v>
      </c>
      <c r="CE1839" t="s">
        <v>29</v>
      </c>
      <c r="CF1839">
        <v>21.89</v>
      </c>
      <c r="CG1839" t="s">
        <v>29</v>
      </c>
      <c r="CH1839" t="s">
        <v>29</v>
      </c>
      <c r="CI1839" t="s">
        <v>29</v>
      </c>
    </row>
    <row r="1840" spans="1:87" x14ac:dyDescent="0.2">
      <c r="A1840" s="55">
        <v>44722</v>
      </c>
      <c r="B1840">
        <v>9.75</v>
      </c>
      <c r="C1840">
        <v>0.01</v>
      </c>
      <c r="D1840">
        <v>0.01</v>
      </c>
      <c r="E1840">
        <v>0.01</v>
      </c>
      <c r="F1840">
        <v>1.45</v>
      </c>
      <c r="G1840">
        <v>0.01</v>
      </c>
      <c r="H1840">
        <v>0.01</v>
      </c>
      <c r="I1840">
        <v>0.01</v>
      </c>
      <c r="J1840">
        <v>4.55</v>
      </c>
      <c r="K1840">
        <v>0.01</v>
      </c>
      <c r="L1840">
        <v>0.01</v>
      </c>
      <c r="M1840">
        <v>0.01</v>
      </c>
      <c r="N1840">
        <v>0.01</v>
      </c>
      <c r="O1840">
        <v>0.01</v>
      </c>
      <c r="P1840">
        <v>0.02</v>
      </c>
      <c r="Q1840">
        <v>2.2000000000000002</v>
      </c>
      <c r="R1840">
        <v>0.01</v>
      </c>
      <c r="S1840">
        <v>0.01</v>
      </c>
      <c r="T1840">
        <v>0.01</v>
      </c>
      <c r="U1840">
        <v>3.07</v>
      </c>
      <c r="V1840">
        <v>0.01</v>
      </c>
      <c r="W1840">
        <v>0.01</v>
      </c>
      <c r="X1840">
        <v>0.01</v>
      </c>
      <c r="Y1840">
        <v>0.01</v>
      </c>
      <c r="Z1840">
        <v>0.01</v>
      </c>
      <c r="AA1840">
        <v>6.72</v>
      </c>
      <c r="AB1840">
        <v>0.01</v>
      </c>
      <c r="AC1840">
        <v>7.8</v>
      </c>
      <c r="AD1840">
        <v>0.01</v>
      </c>
      <c r="AE1840">
        <v>0.01</v>
      </c>
      <c r="AF1840">
        <v>0.01</v>
      </c>
      <c r="AG1840">
        <v>0.01</v>
      </c>
      <c r="AH1840">
        <v>0.01</v>
      </c>
      <c r="AI1840">
        <v>14.27</v>
      </c>
      <c r="AJ1840">
        <v>1.7</v>
      </c>
      <c r="AK1840">
        <v>33.5</v>
      </c>
      <c r="AL1840">
        <v>0.01</v>
      </c>
      <c r="AM1840">
        <v>0.01</v>
      </c>
      <c r="AN1840">
        <v>0.01</v>
      </c>
      <c r="AO1840">
        <v>0.01</v>
      </c>
      <c r="AP1840">
        <v>0.01</v>
      </c>
      <c r="AQ1840">
        <v>0.01</v>
      </c>
      <c r="AR1840">
        <v>8.39</v>
      </c>
      <c r="AS1840">
        <v>0.01</v>
      </c>
      <c r="AT1840">
        <v>0.01</v>
      </c>
      <c r="AU1840">
        <v>0.01</v>
      </c>
      <c r="AV1840">
        <v>0.01</v>
      </c>
      <c r="AW1840">
        <v>0.01</v>
      </c>
      <c r="AX1840">
        <v>0.01</v>
      </c>
      <c r="AY1840">
        <v>99.57</v>
      </c>
      <c r="AZ1840">
        <v>0.02</v>
      </c>
      <c r="BA1840">
        <v>0.95</v>
      </c>
      <c r="BB1840">
        <v>0.01</v>
      </c>
      <c r="BC1840">
        <v>0.01</v>
      </c>
      <c r="BD1840">
        <v>0.01</v>
      </c>
      <c r="BE1840">
        <v>7.35</v>
      </c>
      <c r="BF1840">
        <v>0.01</v>
      </c>
      <c r="BG1840">
        <v>0.01</v>
      </c>
      <c r="BH1840">
        <v>0.01</v>
      </c>
      <c r="BI1840">
        <v>0.01</v>
      </c>
      <c r="BJ1840">
        <v>0.01</v>
      </c>
      <c r="BK1840">
        <v>0.74</v>
      </c>
      <c r="BL1840">
        <v>0.01</v>
      </c>
      <c r="BM1840">
        <v>1.68</v>
      </c>
      <c r="BN1840">
        <v>0.03</v>
      </c>
      <c r="BO1840">
        <v>0.01</v>
      </c>
      <c r="BP1840">
        <v>0.01</v>
      </c>
      <c r="BQ1840">
        <v>2.2000000000000002</v>
      </c>
      <c r="BR1840">
        <v>0.01</v>
      </c>
      <c r="BS1840">
        <v>0.01</v>
      </c>
      <c r="BT1840">
        <v>7.45</v>
      </c>
      <c r="BU1840">
        <v>21.04</v>
      </c>
      <c r="BV1840">
        <v>2.38</v>
      </c>
      <c r="BW1840">
        <v>0.01</v>
      </c>
      <c r="BX1840">
        <v>6.29</v>
      </c>
      <c r="BY1840">
        <v>48.34</v>
      </c>
      <c r="BZ1840">
        <v>6.25</v>
      </c>
      <c r="CA1840">
        <v>4.84</v>
      </c>
      <c r="CB1840">
        <v>15.42</v>
      </c>
      <c r="CC1840">
        <v>36.299999999999997</v>
      </c>
      <c r="CD1840">
        <v>21.68</v>
      </c>
      <c r="CE1840" t="s">
        <v>29</v>
      </c>
      <c r="CF1840">
        <v>30.05</v>
      </c>
      <c r="CG1840" t="s">
        <v>29</v>
      </c>
      <c r="CH1840" t="s">
        <v>29</v>
      </c>
      <c r="CI1840" t="s">
        <v>29</v>
      </c>
    </row>
    <row r="1841" spans="1:87" x14ac:dyDescent="0.2">
      <c r="A1841" s="55">
        <v>44725</v>
      </c>
      <c r="B1841">
        <v>9.75</v>
      </c>
      <c r="C1841">
        <v>0.01</v>
      </c>
      <c r="D1841">
        <v>0.01</v>
      </c>
      <c r="E1841">
        <v>0.01</v>
      </c>
      <c r="F1841">
        <v>1.45</v>
      </c>
      <c r="G1841">
        <v>0.01</v>
      </c>
      <c r="H1841">
        <v>0.01</v>
      </c>
      <c r="I1841">
        <v>0.01</v>
      </c>
      <c r="J1841">
        <v>4.55</v>
      </c>
      <c r="K1841">
        <v>0.01</v>
      </c>
      <c r="L1841">
        <v>0.01</v>
      </c>
      <c r="M1841">
        <v>0.01</v>
      </c>
      <c r="N1841">
        <v>0.01</v>
      </c>
      <c r="O1841">
        <v>0.01</v>
      </c>
      <c r="P1841">
        <v>0.02</v>
      </c>
      <c r="Q1841">
        <v>2.2000000000000002</v>
      </c>
      <c r="R1841">
        <v>0.01</v>
      </c>
      <c r="S1841">
        <v>0.01</v>
      </c>
      <c r="T1841">
        <v>0.01</v>
      </c>
      <c r="U1841">
        <v>3.07</v>
      </c>
      <c r="V1841">
        <v>0.01</v>
      </c>
      <c r="W1841">
        <v>0.01</v>
      </c>
      <c r="X1841">
        <v>0.01</v>
      </c>
      <c r="Y1841">
        <v>0.01</v>
      </c>
      <c r="Z1841">
        <v>0.01</v>
      </c>
      <c r="AA1841">
        <v>6.72</v>
      </c>
      <c r="AB1841">
        <v>0.01</v>
      </c>
      <c r="AC1841">
        <v>7.8</v>
      </c>
      <c r="AD1841">
        <v>0.01</v>
      </c>
      <c r="AE1841">
        <v>0.01</v>
      </c>
      <c r="AF1841">
        <v>0.01</v>
      </c>
      <c r="AG1841">
        <v>0.01</v>
      </c>
      <c r="AH1841">
        <v>0.01</v>
      </c>
      <c r="AI1841">
        <v>14.27</v>
      </c>
      <c r="AJ1841">
        <v>1.7</v>
      </c>
      <c r="AK1841">
        <v>33.5</v>
      </c>
      <c r="AL1841">
        <v>0.01</v>
      </c>
      <c r="AM1841">
        <v>0.01</v>
      </c>
      <c r="AN1841">
        <v>0.01</v>
      </c>
      <c r="AO1841">
        <v>0.01</v>
      </c>
      <c r="AP1841">
        <v>0.01</v>
      </c>
      <c r="AQ1841">
        <v>0.01</v>
      </c>
      <c r="AR1841">
        <v>8.39</v>
      </c>
      <c r="AS1841">
        <v>0.01</v>
      </c>
      <c r="AT1841">
        <v>0.01</v>
      </c>
      <c r="AU1841">
        <v>0.01</v>
      </c>
      <c r="AV1841">
        <v>0.01</v>
      </c>
      <c r="AW1841">
        <v>0.01</v>
      </c>
      <c r="AX1841">
        <v>0.01</v>
      </c>
      <c r="AY1841">
        <v>99.57</v>
      </c>
      <c r="AZ1841">
        <v>0.02</v>
      </c>
      <c r="BA1841">
        <v>0.95</v>
      </c>
      <c r="BB1841">
        <v>0.01</v>
      </c>
      <c r="BC1841">
        <v>0.01</v>
      </c>
      <c r="BD1841">
        <v>0.01</v>
      </c>
      <c r="BE1841">
        <v>7.35</v>
      </c>
      <c r="BF1841">
        <v>0.01</v>
      </c>
      <c r="BG1841">
        <v>0.01</v>
      </c>
      <c r="BH1841">
        <v>0.01</v>
      </c>
      <c r="BI1841">
        <v>0.01</v>
      </c>
      <c r="BJ1841">
        <v>0.01</v>
      </c>
      <c r="BK1841">
        <v>0.74</v>
      </c>
      <c r="BL1841">
        <v>0.01</v>
      </c>
      <c r="BM1841">
        <v>1.68</v>
      </c>
      <c r="BN1841">
        <v>0.03</v>
      </c>
      <c r="BO1841">
        <v>0.01</v>
      </c>
      <c r="BP1841">
        <v>0.01</v>
      </c>
      <c r="BQ1841">
        <v>2.2000000000000002</v>
      </c>
      <c r="BR1841">
        <v>0.01</v>
      </c>
      <c r="BS1841">
        <v>0.01</v>
      </c>
      <c r="BT1841">
        <v>7.45</v>
      </c>
      <c r="BU1841">
        <v>21.04</v>
      </c>
      <c r="BV1841">
        <v>2.38</v>
      </c>
      <c r="BW1841">
        <v>0.01</v>
      </c>
      <c r="BX1841">
        <v>6.29</v>
      </c>
      <c r="BY1841">
        <v>48.34</v>
      </c>
      <c r="BZ1841">
        <v>16.690000000000001</v>
      </c>
      <c r="CA1841">
        <v>10</v>
      </c>
      <c r="CB1841">
        <v>23.5</v>
      </c>
      <c r="CC1841">
        <v>49.75</v>
      </c>
      <c r="CD1841">
        <v>28.54</v>
      </c>
      <c r="CE1841" t="s">
        <v>29</v>
      </c>
      <c r="CF1841">
        <v>36.5</v>
      </c>
      <c r="CG1841" t="s">
        <v>29</v>
      </c>
      <c r="CH1841" t="s">
        <v>29</v>
      </c>
      <c r="CI1841" t="s">
        <v>29</v>
      </c>
    </row>
    <row r="1842" spans="1:87" x14ac:dyDescent="0.2">
      <c r="A1842" s="55">
        <v>44726</v>
      </c>
      <c r="B1842">
        <v>9.75</v>
      </c>
      <c r="C1842">
        <v>0.01</v>
      </c>
      <c r="D1842">
        <v>0.01</v>
      </c>
      <c r="E1842">
        <v>0.01</v>
      </c>
      <c r="F1842">
        <v>1.45</v>
      </c>
      <c r="G1842">
        <v>0.01</v>
      </c>
      <c r="H1842">
        <v>0.01</v>
      </c>
      <c r="I1842">
        <v>0.01</v>
      </c>
      <c r="J1842">
        <v>4.55</v>
      </c>
      <c r="K1842">
        <v>0.01</v>
      </c>
      <c r="L1842">
        <v>0.01</v>
      </c>
      <c r="M1842">
        <v>0.01</v>
      </c>
      <c r="N1842">
        <v>0.01</v>
      </c>
      <c r="O1842">
        <v>0.01</v>
      </c>
      <c r="P1842">
        <v>0.02</v>
      </c>
      <c r="Q1842">
        <v>2.2000000000000002</v>
      </c>
      <c r="R1842">
        <v>0.01</v>
      </c>
      <c r="S1842">
        <v>0.01</v>
      </c>
      <c r="T1842">
        <v>0.01</v>
      </c>
      <c r="U1842">
        <v>3.07</v>
      </c>
      <c r="V1842">
        <v>0.01</v>
      </c>
      <c r="W1842">
        <v>0.01</v>
      </c>
      <c r="X1842">
        <v>0.01</v>
      </c>
      <c r="Y1842">
        <v>0.01</v>
      </c>
      <c r="Z1842">
        <v>0.01</v>
      </c>
      <c r="AA1842">
        <v>6.72</v>
      </c>
      <c r="AB1842">
        <v>0.01</v>
      </c>
      <c r="AC1842">
        <v>7.8</v>
      </c>
      <c r="AD1842">
        <v>0.01</v>
      </c>
      <c r="AE1842">
        <v>0.01</v>
      </c>
      <c r="AF1842">
        <v>0.01</v>
      </c>
      <c r="AG1842">
        <v>0.01</v>
      </c>
      <c r="AH1842">
        <v>0.01</v>
      </c>
      <c r="AI1842">
        <v>14.27</v>
      </c>
      <c r="AJ1842">
        <v>1.7</v>
      </c>
      <c r="AK1842">
        <v>33.5</v>
      </c>
      <c r="AL1842">
        <v>0.01</v>
      </c>
      <c r="AM1842">
        <v>0.01</v>
      </c>
      <c r="AN1842">
        <v>0.01</v>
      </c>
      <c r="AO1842">
        <v>0.01</v>
      </c>
      <c r="AP1842">
        <v>0.01</v>
      </c>
      <c r="AQ1842">
        <v>0.01</v>
      </c>
      <c r="AR1842">
        <v>8.39</v>
      </c>
      <c r="AS1842">
        <v>0.01</v>
      </c>
      <c r="AT1842">
        <v>0.01</v>
      </c>
      <c r="AU1842">
        <v>0.01</v>
      </c>
      <c r="AV1842">
        <v>0.01</v>
      </c>
      <c r="AW1842">
        <v>0.01</v>
      </c>
      <c r="AX1842">
        <v>0.01</v>
      </c>
      <c r="AY1842">
        <v>99.57</v>
      </c>
      <c r="AZ1842">
        <v>0.02</v>
      </c>
      <c r="BA1842">
        <v>0.95</v>
      </c>
      <c r="BB1842">
        <v>0.01</v>
      </c>
      <c r="BC1842">
        <v>0.01</v>
      </c>
      <c r="BD1842">
        <v>0.01</v>
      </c>
      <c r="BE1842">
        <v>7.35</v>
      </c>
      <c r="BF1842">
        <v>0.01</v>
      </c>
      <c r="BG1842">
        <v>0.01</v>
      </c>
      <c r="BH1842">
        <v>0.01</v>
      </c>
      <c r="BI1842">
        <v>0.01</v>
      </c>
      <c r="BJ1842">
        <v>0.01</v>
      </c>
      <c r="BK1842">
        <v>0.74</v>
      </c>
      <c r="BL1842">
        <v>0.01</v>
      </c>
      <c r="BM1842">
        <v>1.68</v>
      </c>
      <c r="BN1842">
        <v>0.03</v>
      </c>
      <c r="BO1842">
        <v>0.01</v>
      </c>
      <c r="BP1842">
        <v>0.01</v>
      </c>
      <c r="BQ1842">
        <v>2.2000000000000002</v>
      </c>
      <c r="BR1842">
        <v>0.01</v>
      </c>
      <c r="BS1842">
        <v>0.01</v>
      </c>
      <c r="BT1842">
        <v>7.45</v>
      </c>
      <c r="BU1842">
        <v>21.04</v>
      </c>
      <c r="BV1842">
        <v>2.38</v>
      </c>
      <c r="BW1842">
        <v>0.01</v>
      </c>
      <c r="BX1842">
        <v>6.29</v>
      </c>
      <c r="BY1842">
        <v>48.34</v>
      </c>
      <c r="BZ1842">
        <v>17.78</v>
      </c>
      <c r="CA1842">
        <v>9.69</v>
      </c>
      <c r="CB1842">
        <v>23.72</v>
      </c>
      <c r="CC1842">
        <v>49.75</v>
      </c>
      <c r="CD1842">
        <v>28.97</v>
      </c>
      <c r="CE1842" t="s">
        <v>29</v>
      </c>
      <c r="CF1842">
        <v>40.340000000000003</v>
      </c>
      <c r="CG1842" t="s">
        <v>29</v>
      </c>
      <c r="CH1842" t="s">
        <v>29</v>
      </c>
      <c r="CI1842" t="s">
        <v>29</v>
      </c>
    </row>
    <row r="1843" spans="1:87" x14ac:dyDescent="0.2">
      <c r="A1843" s="55">
        <v>44727</v>
      </c>
      <c r="B1843">
        <v>9.75</v>
      </c>
      <c r="C1843">
        <v>0.01</v>
      </c>
      <c r="D1843">
        <v>0.01</v>
      </c>
      <c r="E1843">
        <v>0.01</v>
      </c>
      <c r="F1843">
        <v>1.45</v>
      </c>
      <c r="G1843">
        <v>0.01</v>
      </c>
      <c r="H1843">
        <v>0.01</v>
      </c>
      <c r="I1843">
        <v>0.01</v>
      </c>
      <c r="J1843">
        <v>4.55</v>
      </c>
      <c r="K1843">
        <v>0.01</v>
      </c>
      <c r="L1843">
        <v>0.01</v>
      </c>
      <c r="M1843">
        <v>0.01</v>
      </c>
      <c r="N1843">
        <v>0.01</v>
      </c>
      <c r="O1843">
        <v>0.01</v>
      </c>
      <c r="P1843">
        <v>0.02</v>
      </c>
      <c r="Q1843">
        <v>2.2000000000000002</v>
      </c>
      <c r="R1843">
        <v>0.01</v>
      </c>
      <c r="S1843">
        <v>0.01</v>
      </c>
      <c r="T1843">
        <v>0.01</v>
      </c>
      <c r="U1843">
        <v>3.07</v>
      </c>
      <c r="V1843">
        <v>0.01</v>
      </c>
      <c r="W1843">
        <v>0.01</v>
      </c>
      <c r="X1843">
        <v>0.01</v>
      </c>
      <c r="Y1843">
        <v>0.01</v>
      </c>
      <c r="Z1843">
        <v>0.01</v>
      </c>
      <c r="AA1843">
        <v>6.72</v>
      </c>
      <c r="AB1843">
        <v>0.01</v>
      </c>
      <c r="AC1843">
        <v>7.8</v>
      </c>
      <c r="AD1843">
        <v>0.01</v>
      </c>
      <c r="AE1843">
        <v>0.01</v>
      </c>
      <c r="AF1843">
        <v>0.01</v>
      </c>
      <c r="AG1843">
        <v>0.01</v>
      </c>
      <c r="AH1843">
        <v>0.01</v>
      </c>
      <c r="AI1843">
        <v>14.27</v>
      </c>
      <c r="AJ1843">
        <v>1.7</v>
      </c>
      <c r="AK1843">
        <v>33.5</v>
      </c>
      <c r="AL1843">
        <v>0.01</v>
      </c>
      <c r="AM1843">
        <v>0.01</v>
      </c>
      <c r="AN1843">
        <v>0.01</v>
      </c>
      <c r="AO1843">
        <v>0.01</v>
      </c>
      <c r="AP1843">
        <v>0.01</v>
      </c>
      <c r="AQ1843">
        <v>0.01</v>
      </c>
      <c r="AR1843">
        <v>8.39</v>
      </c>
      <c r="AS1843">
        <v>0.01</v>
      </c>
      <c r="AT1843">
        <v>0.01</v>
      </c>
      <c r="AU1843">
        <v>0.01</v>
      </c>
      <c r="AV1843">
        <v>0.01</v>
      </c>
      <c r="AW1843">
        <v>0.01</v>
      </c>
      <c r="AX1843">
        <v>0.01</v>
      </c>
      <c r="AY1843">
        <v>99.57</v>
      </c>
      <c r="AZ1843">
        <v>0.02</v>
      </c>
      <c r="BA1843">
        <v>0.95</v>
      </c>
      <c r="BB1843">
        <v>0.01</v>
      </c>
      <c r="BC1843">
        <v>0.01</v>
      </c>
      <c r="BD1843">
        <v>0.01</v>
      </c>
      <c r="BE1843">
        <v>7.35</v>
      </c>
      <c r="BF1843">
        <v>0.01</v>
      </c>
      <c r="BG1843">
        <v>0.01</v>
      </c>
      <c r="BH1843">
        <v>0.01</v>
      </c>
      <c r="BI1843">
        <v>0.01</v>
      </c>
      <c r="BJ1843">
        <v>0.01</v>
      </c>
      <c r="BK1843">
        <v>0.74</v>
      </c>
      <c r="BL1843">
        <v>0.01</v>
      </c>
      <c r="BM1843">
        <v>1.68</v>
      </c>
      <c r="BN1843">
        <v>0.03</v>
      </c>
      <c r="BO1843">
        <v>0.01</v>
      </c>
      <c r="BP1843">
        <v>0.01</v>
      </c>
      <c r="BQ1843">
        <v>2.2000000000000002</v>
      </c>
      <c r="BR1843">
        <v>0.01</v>
      </c>
      <c r="BS1843">
        <v>0.01</v>
      </c>
      <c r="BT1843">
        <v>7.45</v>
      </c>
      <c r="BU1843">
        <v>21.04</v>
      </c>
      <c r="BV1843">
        <v>2.38</v>
      </c>
      <c r="BW1843">
        <v>0.01</v>
      </c>
      <c r="BX1843">
        <v>6.29</v>
      </c>
      <c r="BY1843">
        <v>48.34</v>
      </c>
      <c r="BZ1843">
        <v>12.25</v>
      </c>
      <c r="CA1843">
        <v>7.23</v>
      </c>
      <c r="CB1843">
        <v>19.760000000000002</v>
      </c>
      <c r="CC1843">
        <v>49.22</v>
      </c>
      <c r="CD1843">
        <v>25.34</v>
      </c>
      <c r="CE1843" t="s">
        <v>29</v>
      </c>
      <c r="CF1843">
        <v>40.340000000000003</v>
      </c>
      <c r="CG1843" t="s">
        <v>29</v>
      </c>
      <c r="CH1843" t="s">
        <v>29</v>
      </c>
      <c r="CI1843" t="s">
        <v>29</v>
      </c>
    </row>
    <row r="1844" spans="1:87" x14ac:dyDescent="0.2">
      <c r="A1844" s="55">
        <v>44728</v>
      </c>
      <c r="B1844">
        <v>9.75</v>
      </c>
      <c r="C1844">
        <v>0.01</v>
      </c>
      <c r="D1844">
        <v>0.01</v>
      </c>
      <c r="E1844">
        <v>0.01</v>
      </c>
      <c r="F1844">
        <v>1.45</v>
      </c>
      <c r="G1844">
        <v>0.01</v>
      </c>
      <c r="H1844">
        <v>0.01</v>
      </c>
      <c r="I1844">
        <v>0.01</v>
      </c>
      <c r="J1844">
        <v>4.55</v>
      </c>
      <c r="K1844">
        <v>0.01</v>
      </c>
      <c r="L1844">
        <v>0.01</v>
      </c>
      <c r="M1844">
        <v>0.01</v>
      </c>
      <c r="N1844">
        <v>0.01</v>
      </c>
      <c r="O1844">
        <v>0.01</v>
      </c>
      <c r="P1844">
        <v>0.02</v>
      </c>
      <c r="Q1844">
        <v>2.2000000000000002</v>
      </c>
      <c r="R1844">
        <v>0.01</v>
      </c>
      <c r="S1844">
        <v>0.01</v>
      </c>
      <c r="T1844">
        <v>0.01</v>
      </c>
      <c r="U1844">
        <v>3.07</v>
      </c>
      <c r="V1844">
        <v>0.01</v>
      </c>
      <c r="W1844">
        <v>0.01</v>
      </c>
      <c r="X1844">
        <v>0.01</v>
      </c>
      <c r="Y1844">
        <v>0.01</v>
      </c>
      <c r="Z1844">
        <v>0.01</v>
      </c>
      <c r="AA1844">
        <v>6.72</v>
      </c>
      <c r="AB1844">
        <v>0.01</v>
      </c>
      <c r="AC1844">
        <v>7.8</v>
      </c>
      <c r="AD1844">
        <v>0.01</v>
      </c>
      <c r="AE1844">
        <v>0.01</v>
      </c>
      <c r="AF1844">
        <v>0.01</v>
      </c>
      <c r="AG1844">
        <v>0.01</v>
      </c>
      <c r="AH1844">
        <v>0.01</v>
      </c>
      <c r="AI1844">
        <v>14.27</v>
      </c>
      <c r="AJ1844">
        <v>1.7</v>
      </c>
      <c r="AK1844">
        <v>33.5</v>
      </c>
      <c r="AL1844">
        <v>0.01</v>
      </c>
      <c r="AM1844">
        <v>0.01</v>
      </c>
      <c r="AN1844">
        <v>0.01</v>
      </c>
      <c r="AO1844">
        <v>0.01</v>
      </c>
      <c r="AP1844">
        <v>0.01</v>
      </c>
      <c r="AQ1844">
        <v>0.01</v>
      </c>
      <c r="AR1844">
        <v>8.39</v>
      </c>
      <c r="AS1844">
        <v>0.01</v>
      </c>
      <c r="AT1844">
        <v>0.01</v>
      </c>
      <c r="AU1844">
        <v>0.01</v>
      </c>
      <c r="AV1844">
        <v>0.01</v>
      </c>
      <c r="AW1844">
        <v>0.01</v>
      </c>
      <c r="AX1844">
        <v>0.01</v>
      </c>
      <c r="AY1844">
        <v>99.57</v>
      </c>
      <c r="AZ1844">
        <v>0.02</v>
      </c>
      <c r="BA1844">
        <v>0.95</v>
      </c>
      <c r="BB1844">
        <v>0.01</v>
      </c>
      <c r="BC1844">
        <v>0.01</v>
      </c>
      <c r="BD1844">
        <v>0.01</v>
      </c>
      <c r="BE1844">
        <v>7.35</v>
      </c>
      <c r="BF1844">
        <v>0.01</v>
      </c>
      <c r="BG1844">
        <v>0.01</v>
      </c>
      <c r="BH1844">
        <v>0.01</v>
      </c>
      <c r="BI1844">
        <v>0.01</v>
      </c>
      <c r="BJ1844">
        <v>0.01</v>
      </c>
      <c r="BK1844">
        <v>0.74</v>
      </c>
      <c r="BL1844">
        <v>0.01</v>
      </c>
      <c r="BM1844">
        <v>1.68</v>
      </c>
      <c r="BN1844">
        <v>0.03</v>
      </c>
      <c r="BO1844">
        <v>0.01</v>
      </c>
      <c r="BP1844">
        <v>0.01</v>
      </c>
      <c r="BQ1844">
        <v>2.2000000000000002</v>
      </c>
      <c r="BR1844">
        <v>0.01</v>
      </c>
      <c r="BS1844">
        <v>0.01</v>
      </c>
      <c r="BT1844">
        <v>7.45</v>
      </c>
      <c r="BU1844">
        <v>21.04</v>
      </c>
      <c r="BV1844">
        <v>2.38</v>
      </c>
      <c r="BW1844">
        <v>0.01</v>
      </c>
      <c r="BX1844">
        <v>6.29</v>
      </c>
      <c r="BY1844">
        <v>48.34</v>
      </c>
      <c r="BZ1844">
        <v>23.43</v>
      </c>
      <c r="CA1844">
        <v>11.47</v>
      </c>
      <c r="CB1844">
        <v>27.43</v>
      </c>
      <c r="CC1844">
        <v>56.22</v>
      </c>
      <c r="CD1844">
        <v>33.6</v>
      </c>
      <c r="CE1844" t="s">
        <v>29</v>
      </c>
      <c r="CF1844">
        <v>40.61</v>
      </c>
      <c r="CG1844" t="s">
        <v>29</v>
      </c>
      <c r="CH1844" t="s">
        <v>29</v>
      </c>
      <c r="CI1844" t="s">
        <v>29</v>
      </c>
    </row>
    <row r="1845" spans="1:87" x14ac:dyDescent="0.2">
      <c r="A1845" s="55">
        <v>44729</v>
      </c>
      <c r="B1845">
        <v>9.75</v>
      </c>
      <c r="C1845">
        <v>0.01</v>
      </c>
      <c r="D1845">
        <v>0.01</v>
      </c>
      <c r="E1845">
        <v>0.01</v>
      </c>
      <c r="F1845">
        <v>1.45</v>
      </c>
      <c r="G1845">
        <v>0.01</v>
      </c>
      <c r="H1845">
        <v>0.01</v>
      </c>
      <c r="I1845">
        <v>0.01</v>
      </c>
      <c r="J1845">
        <v>4.55</v>
      </c>
      <c r="K1845">
        <v>0.01</v>
      </c>
      <c r="L1845">
        <v>0.01</v>
      </c>
      <c r="M1845">
        <v>0.01</v>
      </c>
      <c r="N1845">
        <v>0.01</v>
      </c>
      <c r="O1845">
        <v>0.01</v>
      </c>
      <c r="P1845">
        <v>0.02</v>
      </c>
      <c r="Q1845">
        <v>2.2000000000000002</v>
      </c>
      <c r="R1845">
        <v>0.01</v>
      </c>
      <c r="S1845">
        <v>0.01</v>
      </c>
      <c r="T1845">
        <v>0.01</v>
      </c>
      <c r="U1845">
        <v>3.07</v>
      </c>
      <c r="V1845">
        <v>0.01</v>
      </c>
      <c r="W1845">
        <v>0.01</v>
      </c>
      <c r="X1845">
        <v>0.01</v>
      </c>
      <c r="Y1845">
        <v>0.01</v>
      </c>
      <c r="Z1845">
        <v>0.01</v>
      </c>
      <c r="AA1845">
        <v>6.72</v>
      </c>
      <c r="AB1845">
        <v>0.01</v>
      </c>
      <c r="AC1845">
        <v>7.8</v>
      </c>
      <c r="AD1845">
        <v>0.01</v>
      </c>
      <c r="AE1845">
        <v>0.01</v>
      </c>
      <c r="AF1845">
        <v>0.01</v>
      </c>
      <c r="AG1845">
        <v>0.01</v>
      </c>
      <c r="AH1845">
        <v>0.01</v>
      </c>
      <c r="AI1845">
        <v>14.27</v>
      </c>
      <c r="AJ1845">
        <v>1.7</v>
      </c>
      <c r="AK1845">
        <v>33.5</v>
      </c>
      <c r="AL1845">
        <v>0.01</v>
      </c>
      <c r="AM1845">
        <v>0.01</v>
      </c>
      <c r="AN1845">
        <v>0.01</v>
      </c>
      <c r="AO1845">
        <v>0.01</v>
      </c>
      <c r="AP1845">
        <v>0.01</v>
      </c>
      <c r="AQ1845">
        <v>0.01</v>
      </c>
      <c r="AR1845">
        <v>8.39</v>
      </c>
      <c r="AS1845">
        <v>0.01</v>
      </c>
      <c r="AT1845">
        <v>0.01</v>
      </c>
      <c r="AU1845">
        <v>0.01</v>
      </c>
      <c r="AV1845">
        <v>0.01</v>
      </c>
      <c r="AW1845">
        <v>0.01</v>
      </c>
      <c r="AX1845">
        <v>0.01</v>
      </c>
      <c r="AY1845">
        <v>99.57</v>
      </c>
      <c r="AZ1845">
        <v>0.02</v>
      </c>
      <c r="BA1845">
        <v>0.95</v>
      </c>
      <c r="BB1845">
        <v>0.01</v>
      </c>
      <c r="BC1845">
        <v>0.01</v>
      </c>
      <c r="BD1845">
        <v>0.01</v>
      </c>
      <c r="BE1845">
        <v>7.35</v>
      </c>
      <c r="BF1845">
        <v>0.01</v>
      </c>
      <c r="BG1845">
        <v>0.01</v>
      </c>
      <c r="BH1845">
        <v>0.01</v>
      </c>
      <c r="BI1845">
        <v>0.01</v>
      </c>
      <c r="BJ1845">
        <v>0.01</v>
      </c>
      <c r="BK1845">
        <v>0.74</v>
      </c>
      <c r="BL1845">
        <v>0.01</v>
      </c>
      <c r="BM1845">
        <v>1.68</v>
      </c>
      <c r="BN1845">
        <v>0.03</v>
      </c>
      <c r="BO1845">
        <v>0.01</v>
      </c>
      <c r="BP1845">
        <v>0.01</v>
      </c>
      <c r="BQ1845">
        <v>2.2000000000000002</v>
      </c>
      <c r="BR1845">
        <v>0.01</v>
      </c>
      <c r="BS1845">
        <v>0.01</v>
      </c>
      <c r="BT1845">
        <v>7.45</v>
      </c>
      <c r="BU1845">
        <v>21.04</v>
      </c>
      <c r="BV1845">
        <v>2.38</v>
      </c>
      <c r="BW1845">
        <v>0.01</v>
      </c>
      <c r="BX1845">
        <v>6.29</v>
      </c>
      <c r="BY1845">
        <v>48.34</v>
      </c>
      <c r="BZ1845">
        <v>22.16</v>
      </c>
      <c r="CA1845">
        <v>10.55</v>
      </c>
      <c r="CB1845">
        <v>26.09</v>
      </c>
      <c r="CC1845">
        <v>56.36</v>
      </c>
      <c r="CD1845">
        <v>31.7</v>
      </c>
      <c r="CE1845" t="s">
        <v>29</v>
      </c>
      <c r="CF1845">
        <v>40.61</v>
      </c>
      <c r="CG1845" t="s">
        <v>29</v>
      </c>
      <c r="CH1845" t="s">
        <v>29</v>
      </c>
      <c r="CI1845" t="s">
        <v>29</v>
      </c>
    </row>
    <row r="1846" spans="1:87" x14ac:dyDescent="0.2">
      <c r="A1846" s="55">
        <v>44732</v>
      </c>
      <c r="B1846">
        <v>9.75</v>
      </c>
      <c r="C1846">
        <v>0.01</v>
      </c>
      <c r="D1846">
        <v>0.01</v>
      </c>
      <c r="E1846">
        <v>0.01</v>
      </c>
      <c r="F1846">
        <v>1.45</v>
      </c>
      <c r="G1846">
        <v>0.01</v>
      </c>
      <c r="H1846">
        <v>0.01</v>
      </c>
      <c r="I1846">
        <v>0.01</v>
      </c>
      <c r="J1846">
        <v>4.55</v>
      </c>
      <c r="K1846">
        <v>0.01</v>
      </c>
      <c r="L1846">
        <v>0.01</v>
      </c>
      <c r="M1846">
        <v>0.01</v>
      </c>
      <c r="N1846">
        <v>0.01</v>
      </c>
      <c r="O1846">
        <v>0.01</v>
      </c>
      <c r="P1846">
        <v>0.02</v>
      </c>
      <c r="Q1846">
        <v>2.2000000000000002</v>
      </c>
      <c r="R1846">
        <v>0.01</v>
      </c>
      <c r="S1846">
        <v>0.01</v>
      </c>
      <c r="T1846">
        <v>0.01</v>
      </c>
      <c r="U1846">
        <v>3.07</v>
      </c>
      <c r="V1846">
        <v>0.01</v>
      </c>
      <c r="W1846">
        <v>0.01</v>
      </c>
      <c r="X1846">
        <v>0.01</v>
      </c>
      <c r="Y1846">
        <v>0.01</v>
      </c>
      <c r="Z1846">
        <v>0.01</v>
      </c>
      <c r="AA1846">
        <v>6.72</v>
      </c>
      <c r="AB1846">
        <v>0.01</v>
      </c>
      <c r="AC1846">
        <v>7.8</v>
      </c>
      <c r="AD1846">
        <v>0.01</v>
      </c>
      <c r="AE1846">
        <v>0.01</v>
      </c>
      <c r="AF1846">
        <v>0.01</v>
      </c>
      <c r="AG1846">
        <v>0.01</v>
      </c>
      <c r="AH1846">
        <v>0.01</v>
      </c>
      <c r="AI1846">
        <v>14.27</v>
      </c>
      <c r="AJ1846">
        <v>1.7</v>
      </c>
      <c r="AK1846">
        <v>33.5</v>
      </c>
      <c r="AL1846">
        <v>0.01</v>
      </c>
      <c r="AM1846">
        <v>0.01</v>
      </c>
      <c r="AN1846">
        <v>0.01</v>
      </c>
      <c r="AO1846">
        <v>0.01</v>
      </c>
      <c r="AP1846">
        <v>0.01</v>
      </c>
      <c r="AQ1846">
        <v>0.01</v>
      </c>
      <c r="AR1846">
        <v>8.39</v>
      </c>
      <c r="AS1846">
        <v>0.01</v>
      </c>
      <c r="AT1846">
        <v>0.01</v>
      </c>
      <c r="AU1846">
        <v>0.01</v>
      </c>
      <c r="AV1846">
        <v>0.01</v>
      </c>
      <c r="AW1846">
        <v>0.01</v>
      </c>
      <c r="AX1846">
        <v>0.01</v>
      </c>
      <c r="AY1846">
        <v>99.57</v>
      </c>
      <c r="AZ1846">
        <v>0.02</v>
      </c>
      <c r="BA1846">
        <v>0.95</v>
      </c>
      <c r="BB1846">
        <v>0.01</v>
      </c>
      <c r="BC1846">
        <v>0.01</v>
      </c>
      <c r="BD1846">
        <v>0.01</v>
      </c>
      <c r="BE1846">
        <v>7.35</v>
      </c>
      <c r="BF1846">
        <v>0.01</v>
      </c>
      <c r="BG1846">
        <v>0.01</v>
      </c>
      <c r="BH1846">
        <v>0.01</v>
      </c>
      <c r="BI1846">
        <v>0.01</v>
      </c>
      <c r="BJ1846">
        <v>0.01</v>
      </c>
      <c r="BK1846">
        <v>0.74</v>
      </c>
      <c r="BL1846">
        <v>0.01</v>
      </c>
      <c r="BM1846">
        <v>1.68</v>
      </c>
      <c r="BN1846">
        <v>0.03</v>
      </c>
      <c r="BO1846">
        <v>0.01</v>
      </c>
      <c r="BP1846">
        <v>0.01</v>
      </c>
      <c r="BQ1846">
        <v>2.2000000000000002</v>
      </c>
      <c r="BR1846">
        <v>0.01</v>
      </c>
      <c r="BS1846">
        <v>0.01</v>
      </c>
      <c r="BT1846">
        <v>7.45</v>
      </c>
      <c r="BU1846">
        <v>21.04</v>
      </c>
      <c r="BV1846">
        <v>2.38</v>
      </c>
      <c r="BW1846">
        <v>0.01</v>
      </c>
      <c r="BX1846">
        <v>6.29</v>
      </c>
      <c r="BY1846">
        <v>48.34</v>
      </c>
      <c r="BZ1846">
        <v>22.16</v>
      </c>
      <c r="CA1846">
        <v>10.55</v>
      </c>
      <c r="CB1846">
        <v>26.09</v>
      </c>
      <c r="CC1846">
        <v>56.36</v>
      </c>
      <c r="CD1846">
        <v>31.7</v>
      </c>
      <c r="CE1846" t="s">
        <v>29</v>
      </c>
      <c r="CF1846">
        <v>40.61</v>
      </c>
      <c r="CG1846" t="s">
        <v>29</v>
      </c>
      <c r="CH1846" t="s">
        <v>29</v>
      </c>
      <c r="CI1846" t="s">
        <v>29</v>
      </c>
    </row>
    <row r="1847" spans="1:87" x14ac:dyDescent="0.2">
      <c r="A1847" s="55">
        <v>44733</v>
      </c>
      <c r="B1847">
        <v>9.75</v>
      </c>
      <c r="C1847">
        <v>0.01</v>
      </c>
      <c r="D1847">
        <v>0.01</v>
      </c>
      <c r="E1847">
        <v>0.01</v>
      </c>
      <c r="F1847">
        <v>1.45</v>
      </c>
      <c r="G1847">
        <v>0.01</v>
      </c>
      <c r="H1847">
        <v>0.01</v>
      </c>
      <c r="I1847">
        <v>0.01</v>
      </c>
      <c r="J1847">
        <v>4.55</v>
      </c>
      <c r="K1847">
        <v>0.01</v>
      </c>
      <c r="L1847">
        <v>0.01</v>
      </c>
      <c r="M1847">
        <v>0.01</v>
      </c>
      <c r="N1847">
        <v>0.01</v>
      </c>
      <c r="O1847">
        <v>0.01</v>
      </c>
      <c r="P1847">
        <v>0.02</v>
      </c>
      <c r="Q1847">
        <v>2.2000000000000002</v>
      </c>
      <c r="R1847">
        <v>0.01</v>
      </c>
      <c r="S1847">
        <v>0.01</v>
      </c>
      <c r="T1847">
        <v>0.01</v>
      </c>
      <c r="U1847">
        <v>3.07</v>
      </c>
      <c r="V1847">
        <v>0.01</v>
      </c>
      <c r="W1847">
        <v>0.01</v>
      </c>
      <c r="X1847">
        <v>0.01</v>
      </c>
      <c r="Y1847">
        <v>0.01</v>
      </c>
      <c r="Z1847">
        <v>0.01</v>
      </c>
      <c r="AA1847">
        <v>6.72</v>
      </c>
      <c r="AB1847">
        <v>0.01</v>
      </c>
      <c r="AC1847">
        <v>7.8</v>
      </c>
      <c r="AD1847">
        <v>0.01</v>
      </c>
      <c r="AE1847">
        <v>0.01</v>
      </c>
      <c r="AF1847">
        <v>0.01</v>
      </c>
      <c r="AG1847">
        <v>0.01</v>
      </c>
      <c r="AH1847">
        <v>0.01</v>
      </c>
      <c r="AI1847">
        <v>14.27</v>
      </c>
      <c r="AJ1847">
        <v>1.7</v>
      </c>
      <c r="AK1847">
        <v>33.5</v>
      </c>
      <c r="AL1847">
        <v>0.01</v>
      </c>
      <c r="AM1847">
        <v>0.01</v>
      </c>
      <c r="AN1847">
        <v>0.01</v>
      </c>
      <c r="AO1847">
        <v>0.01</v>
      </c>
      <c r="AP1847">
        <v>0.01</v>
      </c>
      <c r="AQ1847">
        <v>0.01</v>
      </c>
      <c r="AR1847">
        <v>8.39</v>
      </c>
      <c r="AS1847">
        <v>0.01</v>
      </c>
      <c r="AT1847">
        <v>0.01</v>
      </c>
      <c r="AU1847">
        <v>0.01</v>
      </c>
      <c r="AV1847">
        <v>0.01</v>
      </c>
      <c r="AW1847">
        <v>0.01</v>
      </c>
      <c r="AX1847">
        <v>0.01</v>
      </c>
      <c r="AY1847">
        <v>99.57</v>
      </c>
      <c r="AZ1847">
        <v>0.02</v>
      </c>
      <c r="BA1847">
        <v>0.95</v>
      </c>
      <c r="BB1847">
        <v>0.01</v>
      </c>
      <c r="BC1847">
        <v>0.01</v>
      </c>
      <c r="BD1847">
        <v>0.01</v>
      </c>
      <c r="BE1847">
        <v>7.35</v>
      </c>
      <c r="BF1847">
        <v>0.01</v>
      </c>
      <c r="BG1847">
        <v>0.01</v>
      </c>
      <c r="BH1847">
        <v>0.01</v>
      </c>
      <c r="BI1847">
        <v>0.01</v>
      </c>
      <c r="BJ1847">
        <v>0.01</v>
      </c>
      <c r="BK1847">
        <v>0.74</v>
      </c>
      <c r="BL1847">
        <v>0.01</v>
      </c>
      <c r="BM1847">
        <v>1.68</v>
      </c>
      <c r="BN1847">
        <v>0.03</v>
      </c>
      <c r="BO1847">
        <v>0.01</v>
      </c>
      <c r="BP1847">
        <v>0.01</v>
      </c>
      <c r="BQ1847">
        <v>2.2000000000000002</v>
      </c>
      <c r="BR1847">
        <v>0.01</v>
      </c>
      <c r="BS1847">
        <v>0.01</v>
      </c>
      <c r="BT1847">
        <v>7.45</v>
      </c>
      <c r="BU1847">
        <v>21.04</v>
      </c>
      <c r="BV1847">
        <v>2.38</v>
      </c>
      <c r="BW1847">
        <v>0.01</v>
      </c>
      <c r="BX1847">
        <v>6.29</v>
      </c>
      <c r="BY1847">
        <v>48.34</v>
      </c>
      <c r="BZ1847">
        <v>22.16</v>
      </c>
      <c r="CA1847">
        <v>6.62</v>
      </c>
      <c r="CB1847">
        <v>20.5</v>
      </c>
      <c r="CC1847">
        <v>50.29</v>
      </c>
      <c r="CD1847">
        <v>26.55</v>
      </c>
      <c r="CE1847" t="s">
        <v>29</v>
      </c>
      <c r="CF1847">
        <v>40.61</v>
      </c>
      <c r="CG1847" t="s">
        <v>29</v>
      </c>
      <c r="CH1847" t="s">
        <v>29</v>
      </c>
      <c r="CI1847" t="s">
        <v>29</v>
      </c>
    </row>
    <row r="1848" spans="1:87" x14ac:dyDescent="0.2">
      <c r="A1848" s="55">
        <v>44734</v>
      </c>
      <c r="B1848">
        <v>9.75</v>
      </c>
      <c r="C1848">
        <v>0.01</v>
      </c>
      <c r="D1848">
        <v>0.01</v>
      </c>
      <c r="E1848">
        <v>0.01</v>
      </c>
      <c r="F1848">
        <v>1.45</v>
      </c>
      <c r="G1848">
        <v>0.01</v>
      </c>
      <c r="H1848">
        <v>0.01</v>
      </c>
      <c r="I1848">
        <v>0.01</v>
      </c>
      <c r="J1848">
        <v>4.55</v>
      </c>
      <c r="K1848">
        <v>0.01</v>
      </c>
      <c r="L1848">
        <v>0.01</v>
      </c>
      <c r="M1848">
        <v>0.01</v>
      </c>
      <c r="N1848">
        <v>0.01</v>
      </c>
      <c r="O1848">
        <v>0.01</v>
      </c>
      <c r="P1848">
        <v>0.02</v>
      </c>
      <c r="Q1848">
        <v>2.2000000000000002</v>
      </c>
      <c r="R1848">
        <v>0.01</v>
      </c>
      <c r="S1848">
        <v>0.01</v>
      </c>
      <c r="T1848">
        <v>0.01</v>
      </c>
      <c r="U1848">
        <v>3.07</v>
      </c>
      <c r="V1848">
        <v>0.01</v>
      </c>
      <c r="W1848">
        <v>0.01</v>
      </c>
      <c r="X1848">
        <v>0.01</v>
      </c>
      <c r="Y1848">
        <v>0.01</v>
      </c>
      <c r="Z1848">
        <v>0.01</v>
      </c>
      <c r="AA1848">
        <v>6.72</v>
      </c>
      <c r="AB1848">
        <v>0.01</v>
      </c>
      <c r="AC1848">
        <v>7.8</v>
      </c>
      <c r="AD1848">
        <v>0.01</v>
      </c>
      <c r="AE1848">
        <v>0.01</v>
      </c>
      <c r="AF1848">
        <v>0.01</v>
      </c>
      <c r="AG1848">
        <v>0.01</v>
      </c>
      <c r="AH1848">
        <v>0.01</v>
      </c>
      <c r="AI1848">
        <v>14.27</v>
      </c>
      <c r="AJ1848">
        <v>1.7</v>
      </c>
      <c r="AK1848">
        <v>33.5</v>
      </c>
      <c r="AL1848">
        <v>0.01</v>
      </c>
      <c r="AM1848">
        <v>0.01</v>
      </c>
      <c r="AN1848">
        <v>0.01</v>
      </c>
      <c r="AO1848">
        <v>0.01</v>
      </c>
      <c r="AP1848">
        <v>0.01</v>
      </c>
      <c r="AQ1848">
        <v>0.01</v>
      </c>
      <c r="AR1848">
        <v>8.39</v>
      </c>
      <c r="AS1848">
        <v>0.01</v>
      </c>
      <c r="AT1848">
        <v>0.01</v>
      </c>
      <c r="AU1848">
        <v>0.01</v>
      </c>
      <c r="AV1848">
        <v>0.01</v>
      </c>
      <c r="AW1848">
        <v>0.01</v>
      </c>
      <c r="AX1848">
        <v>0.01</v>
      </c>
      <c r="AY1848">
        <v>99.57</v>
      </c>
      <c r="AZ1848">
        <v>0.02</v>
      </c>
      <c r="BA1848">
        <v>0.95</v>
      </c>
      <c r="BB1848">
        <v>0.01</v>
      </c>
      <c r="BC1848">
        <v>0.01</v>
      </c>
      <c r="BD1848">
        <v>0.01</v>
      </c>
      <c r="BE1848">
        <v>7.35</v>
      </c>
      <c r="BF1848">
        <v>0.01</v>
      </c>
      <c r="BG1848">
        <v>0.01</v>
      </c>
      <c r="BH1848">
        <v>0.01</v>
      </c>
      <c r="BI1848">
        <v>0.01</v>
      </c>
      <c r="BJ1848">
        <v>0.01</v>
      </c>
      <c r="BK1848">
        <v>0.74</v>
      </c>
      <c r="BL1848">
        <v>0.01</v>
      </c>
      <c r="BM1848">
        <v>1.68</v>
      </c>
      <c r="BN1848">
        <v>0.03</v>
      </c>
      <c r="BO1848">
        <v>0.01</v>
      </c>
      <c r="BP1848">
        <v>0.01</v>
      </c>
      <c r="BQ1848">
        <v>2.2000000000000002</v>
      </c>
      <c r="BR1848">
        <v>0.01</v>
      </c>
      <c r="BS1848">
        <v>0.01</v>
      </c>
      <c r="BT1848">
        <v>7.45</v>
      </c>
      <c r="BU1848">
        <v>21.04</v>
      </c>
      <c r="BV1848">
        <v>2.38</v>
      </c>
      <c r="BW1848">
        <v>0.01</v>
      </c>
      <c r="BX1848">
        <v>6.29</v>
      </c>
      <c r="BY1848">
        <v>48.34</v>
      </c>
      <c r="BZ1848">
        <v>22.16</v>
      </c>
      <c r="CA1848">
        <v>6.11</v>
      </c>
      <c r="CB1848">
        <v>20</v>
      </c>
      <c r="CC1848">
        <v>50.29</v>
      </c>
      <c r="CD1848">
        <v>26.2</v>
      </c>
      <c r="CE1848" t="s">
        <v>29</v>
      </c>
      <c r="CF1848">
        <v>34.54</v>
      </c>
      <c r="CG1848" t="s">
        <v>29</v>
      </c>
      <c r="CH1848" t="s">
        <v>29</v>
      </c>
      <c r="CI1848" t="s">
        <v>29</v>
      </c>
    </row>
    <row r="1849" spans="1:87" x14ac:dyDescent="0.2">
      <c r="A1849" s="55">
        <v>44735</v>
      </c>
      <c r="B1849">
        <v>9.75</v>
      </c>
      <c r="C1849">
        <v>0.01</v>
      </c>
      <c r="D1849">
        <v>0.01</v>
      </c>
      <c r="E1849">
        <v>0.01</v>
      </c>
      <c r="F1849">
        <v>1.45</v>
      </c>
      <c r="G1849">
        <v>0.01</v>
      </c>
      <c r="H1849">
        <v>0.01</v>
      </c>
      <c r="I1849">
        <v>0.01</v>
      </c>
      <c r="J1849">
        <v>4.55</v>
      </c>
      <c r="K1849">
        <v>0.01</v>
      </c>
      <c r="L1849">
        <v>0.01</v>
      </c>
      <c r="M1849">
        <v>0.01</v>
      </c>
      <c r="N1849">
        <v>0.01</v>
      </c>
      <c r="O1849">
        <v>0.01</v>
      </c>
      <c r="P1849">
        <v>0.02</v>
      </c>
      <c r="Q1849">
        <v>2.2000000000000002</v>
      </c>
      <c r="R1849">
        <v>0.01</v>
      </c>
      <c r="S1849">
        <v>0.01</v>
      </c>
      <c r="T1849">
        <v>0.01</v>
      </c>
      <c r="U1849">
        <v>3.07</v>
      </c>
      <c r="V1849">
        <v>0.01</v>
      </c>
      <c r="W1849">
        <v>0.01</v>
      </c>
      <c r="X1849">
        <v>0.01</v>
      </c>
      <c r="Y1849">
        <v>0.01</v>
      </c>
      <c r="Z1849">
        <v>0.01</v>
      </c>
      <c r="AA1849">
        <v>6.72</v>
      </c>
      <c r="AB1849">
        <v>0.01</v>
      </c>
      <c r="AC1849">
        <v>7.8</v>
      </c>
      <c r="AD1849">
        <v>0.01</v>
      </c>
      <c r="AE1849">
        <v>0.01</v>
      </c>
      <c r="AF1849">
        <v>0.01</v>
      </c>
      <c r="AG1849">
        <v>0.01</v>
      </c>
      <c r="AH1849">
        <v>0.01</v>
      </c>
      <c r="AI1849">
        <v>14.27</v>
      </c>
      <c r="AJ1849">
        <v>1.7</v>
      </c>
      <c r="AK1849">
        <v>33.5</v>
      </c>
      <c r="AL1849">
        <v>0.01</v>
      </c>
      <c r="AM1849">
        <v>0.01</v>
      </c>
      <c r="AN1849">
        <v>0.01</v>
      </c>
      <c r="AO1849">
        <v>0.01</v>
      </c>
      <c r="AP1849">
        <v>0.01</v>
      </c>
      <c r="AQ1849">
        <v>0.01</v>
      </c>
      <c r="AR1849">
        <v>8.39</v>
      </c>
      <c r="AS1849">
        <v>0.01</v>
      </c>
      <c r="AT1849">
        <v>0.01</v>
      </c>
      <c r="AU1849">
        <v>0.01</v>
      </c>
      <c r="AV1849">
        <v>0.01</v>
      </c>
      <c r="AW1849">
        <v>0.01</v>
      </c>
      <c r="AX1849">
        <v>0.01</v>
      </c>
      <c r="AY1849">
        <v>99.57</v>
      </c>
      <c r="AZ1849">
        <v>0.02</v>
      </c>
      <c r="BA1849">
        <v>0.95</v>
      </c>
      <c r="BB1849">
        <v>0.01</v>
      </c>
      <c r="BC1849">
        <v>0.01</v>
      </c>
      <c r="BD1849">
        <v>0.01</v>
      </c>
      <c r="BE1849">
        <v>7.35</v>
      </c>
      <c r="BF1849">
        <v>0.01</v>
      </c>
      <c r="BG1849">
        <v>0.01</v>
      </c>
      <c r="BH1849">
        <v>0.01</v>
      </c>
      <c r="BI1849">
        <v>0.01</v>
      </c>
      <c r="BJ1849">
        <v>0.01</v>
      </c>
      <c r="BK1849">
        <v>0.74</v>
      </c>
      <c r="BL1849">
        <v>0.01</v>
      </c>
      <c r="BM1849">
        <v>1.68</v>
      </c>
      <c r="BN1849">
        <v>0.03</v>
      </c>
      <c r="BO1849">
        <v>0.01</v>
      </c>
      <c r="BP1849">
        <v>0.01</v>
      </c>
      <c r="BQ1849">
        <v>2.2000000000000002</v>
      </c>
      <c r="BR1849">
        <v>0.01</v>
      </c>
      <c r="BS1849">
        <v>0.01</v>
      </c>
      <c r="BT1849">
        <v>7.45</v>
      </c>
      <c r="BU1849">
        <v>21.04</v>
      </c>
      <c r="BV1849">
        <v>2.38</v>
      </c>
      <c r="BW1849">
        <v>0.01</v>
      </c>
      <c r="BX1849">
        <v>6.29</v>
      </c>
      <c r="BY1849">
        <v>48.34</v>
      </c>
      <c r="BZ1849">
        <v>22.16</v>
      </c>
      <c r="CA1849">
        <v>5.3</v>
      </c>
      <c r="CB1849">
        <v>18.73</v>
      </c>
      <c r="CC1849">
        <v>50.29</v>
      </c>
      <c r="CD1849">
        <v>25.45</v>
      </c>
      <c r="CE1849" t="s">
        <v>29</v>
      </c>
      <c r="CF1849">
        <v>34.54</v>
      </c>
      <c r="CG1849" t="s">
        <v>29</v>
      </c>
      <c r="CH1849" t="s">
        <v>29</v>
      </c>
      <c r="CI1849" t="s">
        <v>29</v>
      </c>
    </row>
    <row r="1850" spans="1:87" x14ac:dyDescent="0.2">
      <c r="A1850" s="55">
        <v>44736</v>
      </c>
      <c r="B1850">
        <v>9.75</v>
      </c>
      <c r="C1850">
        <v>0.01</v>
      </c>
      <c r="D1850">
        <v>0.01</v>
      </c>
      <c r="E1850">
        <v>0.01</v>
      </c>
      <c r="F1850">
        <v>1.45</v>
      </c>
      <c r="G1850">
        <v>0.01</v>
      </c>
      <c r="H1850">
        <v>0.01</v>
      </c>
      <c r="I1850">
        <v>0.01</v>
      </c>
      <c r="J1850">
        <v>4.55</v>
      </c>
      <c r="K1850">
        <v>0.01</v>
      </c>
      <c r="L1850">
        <v>0.01</v>
      </c>
      <c r="M1850">
        <v>0.01</v>
      </c>
      <c r="N1850">
        <v>0.01</v>
      </c>
      <c r="O1850">
        <v>0.01</v>
      </c>
      <c r="P1850">
        <v>0.02</v>
      </c>
      <c r="Q1850">
        <v>2.2000000000000002</v>
      </c>
      <c r="R1850">
        <v>0.01</v>
      </c>
      <c r="S1850">
        <v>0.01</v>
      </c>
      <c r="T1850">
        <v>0.01</v>
      </c>
      <c r="U1850">
        <v>3.07</v>
      </c>
      <c r="V1850">
        <v>0.01</v>
      </c>
      <c r="W1850">
        <v>0.01</v>
      </c>
      <c r="X1850">
        <v>0.01</v>
      </c>
      <c r="Y1850">
        <v>0.01</v>
      </c>
      <c r="Z1850">
        <v>0.01</v>
      </c>
      <c r="AA1850">
        <v>6.72</v>
      </c>
      <c r="AB1850">
        <v>0.01</v>
      </c>
      <c r="AC1850">
        <v>7.8</v>
      </c>
      <c r="AD1850">
        <v>0.01</v>
      </c>
      <c r="AE1850">
        <v>0.01</v>
      </c>
      <c r="AF1850">
        <v>0.01</v>
      </c>
      <c r="AG1850">
        <v>0.01</v>
      </c>
      <c r="AH1850">
        <v>0.01</v>
      </c>
      <c r="AI1850">
        <v>14.27</v>
      </c>
      <c r="AJ1850">
        <v>1.7</v>
      </c>
      <c r="AK1850">
        <v>33.5</v>
      </c>
      <c r="AL1850">
        <v>0.01</v>
      </c>
      <c r="AM1850">
        <v>0.01</v>
      </c>
      <c r="AN1850">
        <v>0.01</v>
      </c>
      <c r="AO1850">
        <v>0.01</v>
      </c>
      <c r="AP1850">
        <v>0.01</v>
      </c>
      <c r="AQ1850">
        <v>0.01</v>
      </c>
      <c r="AR1850">
        <v>8.39</v>
      </c>
      <c r="AS1850">
        <v>0.01</v>
      </c>
      <c r="AT1850">
        <v>0.01</v>
      </c>
      <c r="AU1850">
        <v>0.01</v>
      </c>
      <c r="AV1850">
        <v>0.01</v>
      </c>
      <c r="AW1850">
        <v>0.01</v>
      </c>
      <c r="AX1850">
        <v>0.01</v>
      </c>
      <c r="AY1850">
        <v>99.57</v>
      </c>
      <c r="AZ1850">
        <v>0.02</v>
      </c>
      <c r="BA1850">
        <v>0.95</v>
      </c>
      <c r="BB1850">
        <v>0.01</v>
      </c>
      <c r="BC1850">
        <v>0.01</v>
      </c>
      <c r="BD1850">
        <v>0.01</v>
      </c>
      <c r="BE1850">
        <v>7.35</v>
      </c>
      <c r="BF1850">
        <v>0.01</v>
      </c>
      <c r="BG1850">
        <v>0.01</v>
      </c>
      <c r="BH1850">
        <v>0.01</v>
      </c>
      <c r="BI1850">
        <v>0.01</v>
      </c>
      <c r="BJ1850">
        <v>0.01</v>
      </c>
      <c r="BK1850">
        <v>0.74</v>
      </c>
      <c r="BL1850">
        <v>0.01</v>
      </c>
      <c r="BM1850">
        <v>1.68</v>
      </c>
      <c r="BN1850">
        <v>0.03</v>
      </c>
      <c r="BO1850">
        <v>0.01</v>
      </c>
      <c r="BP1850">
        <v>0.01</v>
      </c>
      <c r="BQ1850">
        <v>2.2000000000000002</v>
      </c>
      <c r="BR1850">
        <v>0.01</v>
      </c>
      <c r="BS1850">
        <v>0.01</v>
      </c>
      <c r="BT1850">
        <v>7.45</v>
      </c>
      <c r="BU1850">
        <v>21.04</v>
      </c>
      <c r="BV1850">
        <v>2.38</v>
      </c>
      <c r="BW1850">
        <v>0.01</v>
      </c>
      <c r="BX1850">
        <v>6.29</v>
      </c>
      <c r="BY1850">
        <v>48.34</v>
      </c>
      <c r="BZ1850">
        <v>22.16</v>
      </c>
      <c r="CA1850">
        <v>2.5099999999999998</v>
      </c>
      <c r="CB1850">
        <v>12.91</v>
      </c>
      <c r="CC1850">
        <v>38.94</v>
      </c>
      <c r="CD1850">
        <v>19.25</v>
      </c>
      <c r="CE1850" t="s">
        <v>29</v>
      </c>
      <c r="CF1850">
        <v>28.02</v>
      </c>
      <c r="CG1850" t="s">
        <v>29</v>
      </c>
      <c r="CH1850" t="s">
        <v>29</v>
      </c>
      <c r="CI1850" t="s">
        <v>29</v>
      </c>
    </row>
    <row r="1851" spans="1:87" x14ac:dyDescent="0.2">
      <c r="A1851" s="55">
        <v>44739</v>
      </c>
      <c r="B1851">
        <v>9.75</v>
      </c>
      <c r="C1851">
        <v>0.01</v>
      </c>
      <c r="D1851">
        <v>0.01</v>
      </c>
      <c r="E1851">
        <v>0.01</v>
      </c>
      <c r="F1851">
        <v>1.45</v>
      </c>
      <c r="G1851">
        <v>0.01</v>
      </c>
      <c r="H1851">
        <v>0.01</v>
      </c>
      <c r="I1851">
        <v>0.01</v>
      </c>
      <c r="J1851">
        <v>4.55</v>
      </c>
      <c r="K1851">
        <v>0.01</v>
      </c>
      <c r="L1851">
        <v>0.01</v>
      </c>
      <c r="M1851">
        <v>0.01</v>
      </c>
      <c r="N1851">
        <v>0.01</v>
      </c>
      <c r="O1851">
        <v>0.01</v>
      </c>
      <c r="P1851">
        <v>0.02</v>
      </c>
      <c r="Q1851">
        <v>2.2000000000000002</v>
      </c>
      <c r="R1851">
        <v>0.01</v>
      </c>
      <c r="S1851">
        <v>0.01</v>
      </c>
      <c r="T1851">
        <v>0.01</v>
      </c>
      <c r="U1851">
        <v>3.07</v>
      </c>
      <c r="V1851">
        <v>0.01</v>
      </c>
      <c r="W1851">
        <v>0.01</v>
      </c>
      <c r="X1851">
        <v>0.01</v>
      </c>
      <c r="Y1851">
        <v>0.01</v>
      </c>
      <c r="Z1851">
        <v>0.01</v>
      </c>
      <c r="AA1851">
        <v>6.72</v>
      </c>
      <c r="AB1851">
        <v>0.01</v>
      </c>
      <c r="AC1851">
        <v>7.8</v>
      </c>
      <c r="AD1851">
        <v>0.01</v>
      </c>
      <c r="AE1851">
        <v>0.01</v>
      </c>
      <c r="AF1851">
        <v>0.01</v>
      </c>
      <c r="AG1851">
        <v>0.01</v>
      </c>
      <c r="AH1851">
        <v>0.01</v>
      </c>
      <c r="AI1851">
        <v>14.27</v>
      </c>
      <c r="AJ1851">
        <v>1.7</v>
      </c>
      <c r="AK1851">
        <v>33.5</v>
      </c>
      <c r="AL1851">
        <v>0.01</v>
      </c>
      <c r="AM1851">
        <v>0.01</v>
      </c>
      <c r="AN1851">
        <v>0.01</v>
      </c>
      <c r="AO1851">
        <v>0.01</v>
      </c>
      <c r="AP1851">
        <v>0.01</v>
      </c>
      <c r="AQ1851">
        <v>0.01</v>
      </c>
      <c r="AR1851">
        <v>8.39</v>
      </c>
      <c r="AS1851">
        <v>0.01</v>
      </c>
      <c r="AT1851">
        <v>0.01</v>
      </c>
      <c r="AU1851">
        <v>0.01</v>
      </c>
      <c r="AV1851">
        <v>0.01</v>
      </c>
      <c r="AW1851">
        <v>0.01</v>
      </c>
      <c r="AX1851">
        <v>0.01</v>
      </c>
      <c r="AY1851">
        <v>99.57</v>
      </c>
      <c r="AZ1851">
        <v>0.02</v>
      </c>
      <c r="BA1851">
        <v>0.95</v>
      </c>
      <c r="BB1851">
        <v>0.01</v>
      </c>
      <c r="BC1851">
        <v>0.01</v>
      </c>
      <c r="BD1851">
        <v>0.01</v>
      </c>
      <c r="BE1851">
        <v>7.35</v>
      </c>
      <c r="BF1851">
        <v>0.01</v>
      </c>
      <c r="BG1851">
        <v>0.01</v>
      </c>
      <c r="BH1851">
        <v>0.01</v>
      </c>
      <c r="BI1851">
        <v>0.01</v>
      </c>
      <c r="BJ1851">
        <v>0.01</v>
      </c>
      <c r="BK1851">
        <v>0.74</v>
      </c>
      <c r="BL1851">
        <v>0.01</v>
      </c>
      <c r="BM1851">
        <v>1.68</v>
      </c>
      <c r="BN1851">
        <v>0.03</v>
      </c>
      <c r="BO1851">
        <v>0.01</v>
      </c>
      <c r="BP1851">
        <v>0.01</v>
      </c>
      <c r="BQ1851">
        <v>2.2000000000000002</v>
      </c>
      <c r="BR1851">
        <v>0.01</v>
      </c>
      <c r="BS1851">
        <v>0.01</v>
      </c>
      <c r="BT1851">
        <v>7.45</v>
      </c>
      <c r="BU1851">
        <v>21.04</v>
      </c>
      <c r="BV1851">
        <v>2.38</v>
      </c>
      <c r="BW1851">
        <v>0.01</v>
      </c>
      <c r="BX1851">
        <v>6.29</v>
      </c>
      <c r="BY1851">
        <v>48.34</v>
      </c>
      <c r="BZ1851">
        <v>22.16</v>
      </c>
      <c r="CA1851">
        <v>1.94</v>
      </c>
      <c r="CB1851">
        <v>12.24</v>
      </c>
      <c r="CC1851">
        <v>37.17</v>
      </c>
      <c r="CD1851">
        <v>19.22</v>
      </c>
      <c r="CE1851" t="s">
        <v>29</v>
      </c>
      <c r="CF1851">
        <v>27.83</v>
      </c>
      <c r="CG1851" t="s">
        <v>29</v>
      </c>
      <c r="CH1851" t="s">
        <v>29</v>
      </c>
      <c r="CI1851" t="s">
        <v>29</v>
      </c>
    </row>
    <row r="1852" spans="1:87" x14ac:dyDescent="0.2">
      <c r="A1852" s="55">
        <v>44740</v>
      </c>
      <c r="B1852">
        <v>9.75</v>
      </c>
      <c r="C1852">
        <v>0.01</v>
      </c>
      <c r="D1852">
        <v>0.01</v>
      </c>
      <c r="E1852">
        <v>0.01</v>
      </c>
      <c r="F1852">
        <v>1.45</v>
      </c>
      <c r="G1852">
        <v>0.01</v>
      </c>
      <c r="H1852">
        <v>0.01</v>
      </c>
      <c r="I1852">
        <v>0.01</v>
      </c>
      <c r="J1852">
        <v>4.55</v>
      </c>
      <c r="K1852">
        <v>0.01</v>
      </c>
      <c r="L1852">
        <v>0.01</v>
      </c>
      <c r="M1852">
        <v>0.01</v>
      </c>
      <c r="N1852">
        <v>0.01</v>
      </c>
      <c r="O1852">
        <v>0.01</v>
      </c>
      <c r="P1852">
        <v>0.02</v>
      </c>
      <c r="Q1852">
        <v>2.2000000000000002</v>
      </c>
      <c r="R1852">
        <v>0.01</v>
      </c>
      <c r="S1852">
        <v>0.01</v>
      </c>
      <c r="T1852">
        <v>0.01</v>
      </c>
      <c r="U1852">
        <v>3.07</v>
      </c>
      <c r="V1852">
        <v>0.01</v>
      </c>
      <c r="W1852">
        <v>0.01</v>
      </c>
      <c r="X1852">
        <v>0.01</v>
      </c>
      <c r="Y1852">
        <v>0.01</v>
      </c>
      <c r="Z1852">
        <v>0.01</v>
      </c>
      <c r="AA1852">
        <v>6.72</v>
      </c>
      <c r="AB1852">
        <v>0.01</v>
      </c>
      <c r="AC1852">
        <v>7.8</v>
      </c>
      <c r="AD1852">
        <v>0.01</v>
      </c>
      <c r="AE1852">
        <v>0.01</v>
      </c>
      <c r="AF1852">
        <v>0.01</v>
      </c>
      <c r="AG1852">
        <v>0.01</v>
      </c>
      <c r="AH1852">
        <v>0.01</v>
      </c>
      <c r="AI1852">
        <v>14.27</v>
      </c>
      <c r="AJ1852">
        <v>1.7</v>
      </c>
      <c r="AK1852">
        <v>33.5</v>
      </c>
      <c r="AL1852">
        <v>0.01</v>
      </c>
      <c r="AM1852">
        <v>0.01</v>
      </c>
      <c r="AN1852">
        <v>0.01</v>
      </c>
      <c r="AO1852">
        <v>0.01</v>
      </c>
      <c r="AP1852">
        <v>0.01</v>
      </c>
      <c r="AQ1852">
        <v>0.01</v>
      </c>
      <c r="AR1852">
        <v>8.39</v>
      </c>
      <c r="AS1852">
        <v>0.01</v>
      </c>
      <c r="AT1852">
        <v>0.01</v>
      </c>
      <c r="AU1852">
        <v>0.01</v>
      </c>
      <c r="AV1852">
        <v>0.01</v>
      </c>
      <c r="AW1852">
        <v>0.01</v>
      </c>
      <c r="AX1852">
        <v>0.01</v>
      </c>
      <c r="AY1852">
        <v>99.57</v>
      </c>
      <c r="AZ1852">
        <v>0.02</v>
      </c>
      <c r="BA1852">
        <v>0.95</v>
      </c>
      <c r="BB1852">
        <v>0.01</v>
      </c>
      <c r="BC1852">
        <v>0.01</v>
      </c>
      <c r="BD1852">
        <v>0.01</v>
      </c>
      <c r="BE1852">
        <v>7.35</v>
      </c>
      <c r="BF1852">
        <v>0.01</v>
      </c>
      <c r="BG1852">
        <v>0.01</v>
      </c>
      <c r="BH1852">
        <v>0.01</v>
      </c>
      <c r="BI1852">
        <v>0.01</v>
      </c>
      <c r="BJ1852">
        <v>0.01</v>
      </c>
      <c r="BK1852">
        <v>0.74</v>
      </c>
      <c r="BL1852">
        <v>0.01</v>
      </c>
      <c r="BM1852">
        <v>1.68</v>
      </c>
      <c r="BN1852">
        <v>0.03</v>
      </c>
      <c r="BO1852">
        <v>0.01</v>
      </c>
      <c r="BP1852">
        <v>0.01</v>
      </c>
      <c r="BQ1852">
        <v>2.2000000000000002</v>
      </c>
      <c r="BR1852">
        <v>0.01</v>
      </c>
      <c r="BS1852">
        <v>0.01</v>
      </c>
      <c r="BT1852">
        <v>7.45</v>
      </c>
      <c r="BU1852">
        <v>21.04</v>
      </c>
      <c r="BV1852">
        <v>2.38</v>
      </c>
      <c r="BW1852">
        <v>0.01</v>
      </c>
      <c r="BX1852">
        <v>6.29</v>
      </c>
      <c r="BY1852">
        <v>48.34</v>
      </c>
      <c r="BZ1852">
        <v>22.16</v>
      </c>
      <c r="CA1852">
        <v>3.35</v>
      </c>
      <c r="CB1852">
        <v>16.09</v>
      </c>
      <c r="CC1852">
        <v>38.89</v>
      </c>
      <c r="CD1852">
        <v>22.63</v>
      </c>
      <c r="CE1852" t="s">
        <v>29</v>
      </c>
      <c r="CF1852">
        <v>26.88</v>
      </c>
      <c r="CG1852" t="s">
        <v>29</v>
      </c>
      <c r="CH1852" t="s">
        <v>29</v>
      </c>
      <c r="CI1852" t="s">
        <v>29</v>
      </c>
    </row>
    <row r="1853" spans="1:87" x14ac:dyDescent="0.2">
      <c r="A1853" s="55">
        <v>44741</v>
      </c>
      <c r="B1853">
        <v>9.75</v>
      </c>
      <c r="C1853">
        <v>0.01</v>
      </c>
      <c r="D1853">
        <v>0.01</v>
      </c>
      <c r="E1853">
        <v>0.01</v>
      </c>
      <c r="F1853">
        <v>1.45</v>
      </c>
      <c r="G1853">
        <v>0.01</v>
      </c>
      <c r="H1853">
        <v>0.01</v>
      </c>
      <c r="I1853">
        <v>0.01</v>
      </c>
      <c r="J1853">
        <v>4.55</v>
      </c>
      <c r="K1853">
        <v>0.01</v>
      </c>
      <c r="L1853">
        <v>0.01</v>
      </c>
      <c r="M1853">
        <v>0.01</v>
      </c>
      <c r="N1853">
        <v>0.01</v>
      </c>
      <c r="O1853">
        <v>0.01</v>
      </c>
      <c r="P1853">
        <v>0.02</v>
      </c>
      <c r="Q1853">
        <v>2.2000000000000002</v>
      </c>
      <c r="R1853">
        <v>0.01</v>
      </c>
      <c r="S1853">
        <v>0.01</v>
      </c>
      <c r="T1853">
        <v>0.01</v>
      </c>
      <c r="U1853">
        <v>3.07</v>
      </c>
      <c r="V1853">
        <v>0.01</v>
      </c>
      <c r="W1853">
        <v>0.01</v>
      </c>
      <c r="X1853">
        <v>0.01</v>
      </c>
      <c r="Y1853">
        <v>0.01</v>
      </c>
      <c r="Z1853">
        <v>0.01</v>
      </c>
      <c r="AA1853">
        <v>6.72</v>
      </c>
      <c r="AB1853">
        <v>0.01</v>
      </c>
      <c r="AC1853">
        <v>7.8</v>
      </c>
      <c r="AD1853">
        <v>0.01</v>
      </c>
      <c r="AE1853">
        <v>0.01</v>
      </c>
      <c r="AF1853">
        <v>0.01</v>
      </c>
      <c r="AG1853">
        <v>0.01</v>
      </c>
      <c r="AH1853">
        <v>0.01</v>
      </c>
      <c r="AI1853">
        <v>14.27</v>
      </c>
      <c r="AJ1853">
        <v>1.7</v>
      </c>
      <c r="AK1853">
        <v>33.5</v>
      </c>
      <c r="AL1853">
        <v>0.01</v>
      </c>
      <c r="AM1853">
        <v>0.01</v>
      </c>
      <c r="AN1853">
        <v>0.01</v>
      </c>
      <c r="AO1853">
        <v>0.01</v>
      </c>
      <c r="AP1853">
        <v>0.01</v>
      </c>
      <c r="AQ1853">
        <v>0.01</v>
      </c>
      <c r="AR1853">
        <v>8.39</v>
      </c>
      <c r="AS1853">
        <v>0.01</v>
      </c>
      <c r="AT1853">
        <v>0.01</v>
      </c>
      <c r="AU1853">
        <v>0.01</v>
      </c>
      <c r="AV1853">
        <v>0.01</v>
      </c>
      <c r="AW1853">
        <v>0.01</v>
      </c>
      <c r="AX1853">
        <v>0.01</v>
      </c>
      <c r="AY1853">
        <v>99.57</v>
      </c>
      <c r="AZ1853">
        <v>0.02</v>
      </c>
      <c r="BA1853">
        <v>0.95</v>
      </c>
      <c r="BB1853">
        <v>0.01</v>
      </c>
      <c r="BC1853">
        <v>0.01</v>
      </c>
      <c r="BD1853">
        <v>0.01</v>
      </c>
      <c r="BE1853">
        <v>7.35</v>
      </c>
      <c r="BF1853">
        <v>0.01</v>
      </c>
      <c r="BG1853">
        <v>0.01</v>
      </c>
      <c r="BH1853">
        <v>0.01</v>
      </c>
      <c r="BI1853">
        <v>0.01</v>
      </c>
      <c r="BJ1853">
        <v>0.01</v>
      </c>
      <c r="BK1853">
        <v>0.74</v>
      </c>
      <c r="BL1853">
        <v>0.01</v>
      </c>
      <c r="BM1853">
        <v>1.68</v>
      </c>
      <c r="BN1853">
        <v>0.03</v>
      </c>
      <c r="BO1853">
        <v>0.01</v>
      </c>
      <c r="BP1853">
        <v>0.01</v>
      </c>
      <c r="BQ1853">
        <v>2.2000000000000002</v>
      </c>
      <c r="BR1853">
        <v>0.01</v>
      </c>
      <c r="BS1853">
        <v>0.01</v>
      </c>
      <c r="BT1853">
        <v>7.45</v>
      </c>
      <c r="BU1853">
        <v>21.04</v>
      </c>
      <c r="BV1853">
        <v>2.38</v>
      </c>
      <c r="BW1853">
        <v>0.01</v>
      </c>
      <c r="BX1853">
        <v>6.29</v>
      </c>
      <c r="BY1853">
        <v>48.34</v>
      </c>
      <c r="BZ1853">
        <v>22.16</v>
      </c>
      <c r="CA1853">
        <v>3.27</v>
      </c>
      <c r="CB1853">
        <v>16.11</v>
      </c>
      <c r="CC1853">
        <v>44.7</v>
      </c>
      <c r="CD1853">
        <v>22.5</v>
      </c>
      <c r="CE1853" t="s">
        <v>29</v>
      </c>
      <c r="CF1853">
        <v>26.88</v>
      </c>
      <c r="CG1853" t="s">
        <v>29</v>
      </c>
      <c r="CH1853" t="s">
        <v>29</v>
      </c>
      <c r="CI1853" t="s">
        <v>29</v>
      </c>
    </row>
    <row r="1854" spans="1:87" x14ac:dyDescent="0.2">
      <c r="A1854" s="55">
        <v>44742</v>
      </c>
      <c r="B1854">
        <v>9.75</v>
      </c>
      <c r="C1854">
        <v>0.01</v>
      </c>
      <c r="D1854">
        <v>0.01</v>
      </c>
      <c r="E1854">
        <v>0.01</v>
      </c>
      <c r="F1854">
        <v>1.45</v>
      </c>
      <c r="G1854">
        <v>0.01</v>
      </c>
      <c r="H1854">
        <v>0.01</v>
      </c>
      <c r="I1854">
        <v>0.01</v>
      </c>
      <c r="J1854">
        <v>4.55</v>
      </c>
      <c r="K1854">
        <v>0.01</v>
      </c>
      <c r="L1854">
        <v>0.01</v>
      </c>
      <c r="M1854">
        <v>0.01</v>
      </c>
      <c r="N1854">
        <v>0.01</v>
      </c>
      <c r="O1854">
        <v>0.01</v>
      </c>
      <c r="P1854">
        <v>0.02</v>
      </c>
      <c r="Q1854">
        <v>2.2000000000000002</v>
      </c>
      <c r="R1854">
        <v>0.01</v>
      </c>
      <c r="S1854">
        <v>0.01</v>
      </c>
      <c r="T1854">
        <v>0.01</v>
      </c>
      <c r="U1854">
        <v>3.07</v>
      </c>
      <c r="V1854">
        <v>0.01</v>
      </c>
      <c r="W1854">
        <v>0.01</v>
      </c>
      <c r="X1854">
        <v>0.01</v>
      </c>
      <c r="Y1854">
        <v>0.01</v>
      </c>
      <c r="Z1854">
        <v>0.01</v>
      </c>
      <c r="AA1854">
        <v>6.72</v>
      </c>
      <c r="AB1854">
        <v>0.01</v>
      </c>
      <c r="AC1854">
        <v>7.8</v>
      </c>
      <c r="AD1854">
        <v>0.01</v>
      </c>
      <c r="AE1854">
        <v>0.01</v>
      </c>
      <c r="AF1854">
        <v>0.01</v>
      </c>
      <c r="AG1854">
        <v>0.01</v>
      </c>
      <c r="AH1854">
        <v>0.01</v>
      </c>
      <c r="AI1854">
        <v>14.27</v>
      </c>
      <c r="AJ1854">
        <v>1.7</v>
      </c>
      <c r="AK1854">
        <v>33.5</v>
      </c>
      <c r="AL1854">
        <v>0.01</v>
      </c>
      <c r="AM1854">
        <v>0.01</v>
      </c>
      <c r="AN1854">
        <v>0.01</v>
      </c>
      <c r="AO1854">
        <v>0.01</v>
      </c>
      <c r="AP1854">
        <v>0.01</v>
      </c>
      <c r="AQ1854">
        <v>0.01</v>
      </c>
      <c r="AR1854">
        <v>8.39</v>
      </c>
      <c r="AS1854">
        <v>0.01</v>
      </c>
      <c r="AT1854">
        <v>0.01</v>
      </c>
      <c r="AU1854">
        <v>0.01</v>
      </c>
      <c r="AV1854">
        <v>0.01</v>
      </c>
      <c r="AW1854">
        <v>0.01</v>
      </c>
      <c r="AX1854">
        <v>0.01</v>
      </c>
      <c r="AY1854">
        <v>99.57</v>
      </c>
      <c r="AZ1854">
        <v>0.02</v>
      </c>
      <c r="BA1854">
        <v>0.95</v>
      </c>
      <c r="BB1854">
        <v>0.01</v>
      </c>
      <c r="BC1854">
        <v>0.01</v>
      </c>
      <c r="BD1854">
        <v>0.01</v>
      </c>
      <c r="BE1854">
        <v>7.35</v>
      </c>
      <c r="BF1854">
        <v>0.01</v>
      </c>
      <c r="BG1854">
        <v>0.01</v>
      </c>
      <c r="BH1854">
        <v>0.01</v>
      </c>
      <c r="BI1854">
        <v>0.01</v>
      </c>
      <c r="BJ1854">
        <v>0.01</v>
      </c>
      <c r="BK1854">
        <v>0.74</v>
      </c>
      <c r="BL1854">
        <v>0.01</v>
      </c>
      <c r="BM1854">
        <v>1.68</v>
      </c>
      <c r="BN1854">
        <v>0.03</v>
      </c>
      <c r="BO1854">
        <v>0.01</v>
      </c>
      <c r="BP1854">
        <v>0.01</v>
      </c>
      <c r="BQ1854">
        <v>2.2000000000000002</v>
      </c>
      <c r="BR1854">
        <v>0.01</v>
      </c>
      <c r="BS1854">
        <v>0.01</v>
      </c>
      <c r="BT1854">
        <v>7.45</v>
      </c>
      <c r="BU1854">
        <v>21.04</v>
      </c>
      <c r="BV1854">
        <v>2.38</v>
      </c>
      <c r="BW1854">
        <v>0.01</v>
      </c>
      <c r="BX1854">
        <v>6.29</v>
      </c>
      <c r="BY1854">
        <v>48.34</v>
      </c>
      <c r="BZ1854">
        <v>22.16</v>
      </c>
      <c r="CA1854">
        <v>3.91</v>
      </c>
      <c r="CB1854">
        <v>18</v>
      </c>
      <c r="CC1854">
        <v>48.71</v>
      </c>
      <c r="CD1854">
        <v>23.86</v>
      </c>
      <c r="CE1854" t="s">
        <v>29</v>
      </c>
      <c r="CF1854">
        <v>36.72</v>
      </c>
      <c r="CG1854" t="s">
        <v>29</v>
      </c>
      <c r="CH1854" t="s">
        <v>29</v>
      </c>
      <c r="CI1854" t="s">
        <v>29</v>
      </c>
    </row>
    <row r="1855" spans="1:87" x14ac:dyDescent="0.2">
      <c r="A1855" s="55">
        <v>44743</v>
      </c>
      <c r="B1855">
        <v>9.75</v>
      </c>
      <c r="C1855">
        <v>0.01</v>
      </c>
      <c r="D1855">
        <v>0.01</v>
      </c>
      <c r="E1855">
        <v>0.01</v>
      </c>
      <c r="F1855">
        <v>1.45</v>
      </c>
      <c r="G1855">
        <v>0.01</v>
      </c>
      <c r="H1855">
        <v>0.01</v>
      </c>
      <c r="I1855">
        <v>0.01</v>
      </c>
      <c r="J1855">
        <v>4.55</v>
      </c>
      <c r="K1855">
        <v>0.01</v>
      </c>
      <c r="L1855">
        <v>0.01</v>
      </c>
      <c r="M1855">
        <v>0.01</v>
      </c>
      <c r="N1855">
        <v>0.01</v>
      </c>
      <c r="O1855">
        <v>0.01</v>
      </c>
      <c r="P1855">
        <v>0.02</v>
      </c>
      <c r="Q1855">
        <v>2.2000000000000002</v>
      </c>
      <c r="R1855">
        <v>0.01</v>
      </c>
      <c r="S1855">
        <v>0.01</v>
      </c>
      <c r="T1855">
        <v>0.01</v>
      </c>
      <c r="U1855">
        <v>3.07</v>
      </c>
      <c r="V1855">
        <v>0.01</v>
      </c>
      <c r="W1855">
        <v>0.01</v>
      </c>
      <c r="X1855">
        <v>0.01</v>
      </c>
      <c r="Y1855">
        <v>0.01</v>
      </c>
      <c r="Z1855">
        <v>0.01</v>
      </c>
      <c r="AA1855">
        <v>6.72</v>
      </c>
      <c r="AB1855">
        <v>0.01</v>
      </c>
      <c r="AC1855">
        <v>7.8</v>
      </c>
      <c r="AD1855">
        <v>0.01</v>
      </c>
      <c r="AE1855">
        <v>0.01</v>
      </c>
      <c r="AF1855">
        <v>0.01</v>
      </c>
      <c r="AG1855">
        <v>0.01</v>
      </c>
      <c r="AH1855">
        <v>0.01</v>
      </c>
      <c r="AI1855">
        <v>14.27</v>
      </c>
      <c r="AJ1855">
        <v>1.7</v>
      </c>
      <c r="AK1855">
        <v>33.5</v>
      </c>
      <c r="AL1855">
        <v>0.01</v>
      </c>
      <c r="AM1855">
        <v>0.01</v>
      </c>
      <c r="AN1855">
        <v>0.01</v>
      </c>
      <c r="AO1855">
        <v>0.01</v>
      </c>
      <c r="AP1855">
        <v>0.01</v>
      </c>
      <c r="AQ1855">
        <v>0.01</v>
      </c>
      <c r="AR1855">
        <v>8.39</v>
      </c>
      <c r="AS1855">
        <v>0.01</v>
      </c>
      <c r="AT1855">
        <v>0.01</v>
      </c>
      <c r="AU1855">
        <v>0.01</v>
      </c>
      <c r="AV1855">
        <v>0.01</v>
      </c>
      <c r="AW1855">
        <v>0.01</v>
      </c>
      <c r="AX1855">
        <v>0.01</v>
      </c>
      <c r="AY1855">
        <v>99.57</v>
      </c>
      <c r="AZ1855">
        <v>0.02</v>
      </c>
      <c r="BA1855">
        <v>0.95</v>
      </c>
      <c r="BB1855">
        <v>0.01</v>
      </c>
      <c r="BC1855">
        <v>0.01</v>
      </c>
      <c r="BD1855">
        <v>0.01</v>
      </c>
      <c r="BE1855">
        <v>7.35</v>
      </c>
      <c r="BF1855">
        <v>0.01</v>
      </c>
      <c r="BG1855">
        <v>0.01</v>
      </c>
      <c r="BH1855">
        <v>0.01</v>
      </c>
      <c r="BI1855">
        <v>0.01</v>
      </c>
      <c r="BJ1855">
        <v>0.01</v>
      </c>
      <c r="BK1855">
        <v>0.74</v>
      </c>
      <c r="BL1855">
        <v>0.01</v>
      </c>
      <c r="BM1855">
        <v>1.68</v>
      </c>
      <c r="BN1855">
        <v>0.03</v>
      </c>
      <c r="BO1855">
        <v>0.01</v>
      </c>
      <c r="BP1855">
        <v>0.01</v>
      </c>
      <c r="BQ1855">
        <v>2.2000000000000002</v>
      </c>
      <c r="BR1855">
        <v>0.01</v>
      </c>
      <c r="BS1855">
        <v>0.01</v>
      </c>
      <c r="BT1855">
        <v>7.45</v>
      </c>
      <c r="BU1855">
        <v>21.04</v>
      </c>
      <c r="BV1855">
        <v>2.38</v>
      </c>
      <c r="BW1855">
        <v>0.01</v>
      </c>
      <c r="BX1855">
        <v>6.29</v>
      </c>
      <c r="BY1855">
        <v>48.34</v>
      </c>
      <c r="BZ1855">
        <v>22.16</v>
      </c>
      <c r="CA1855">
        <v>2.36</v>
      </c>
      <c r="CB1855">
        <v>15.38</v>
      </c>
      <c r="CC1855">
        <v>48.67</v>
      </c>
      <c r="CD1855">
        <v>22.21</v>
      </c>
      <c r="CE1855" t="s">
        <v>29</v>
      </c>
      <c r="CF1855">
        <v>36.72</v>
      </c>
      <c r="CG1855" t="s">
        <v>29</v>
      </c>
      <c r="CH1855" t="s">
        <v>29</v>
      </c>
      <c r="CI1855" t="s">
        <v>29</v>
      </c>
    </row>
    <row r="1856" spans="1:87" x14ac:dyDescent="0.2">
      <c r="A1856" s="55">
        <v>44746</v>
      </c>
      <c r="B1856">
        <v>9.75</v>
      </c>
      <c r="C1856">
        <v>0.01</v>
      </c>
      <c r="D1856">
        <v>0.01</v>
      </c>
      <c r="E1856">
        <v>0.01</v>
      </c>
      <c r="F1856">
        <v>1.45</v>
      </c>
      <c r="G1856">
        <v>0.01</v>
      </c>
      <c r="H1856">
        <v>0.01</v>
      </c>
      <c r="I1856">
        <v>0.01</v>
      </c>
      <c r="J1856">
        <v>4.55</v>
      </c>
      <c r="K1856">
        <v>0.01</v>
      </c>
      <c r="L1856">
        <v>0.01</v>
      </c>
      <c r="M1856">
        <v>0.01</v>
      </c>
      <c r="N1856">
        <v>0.01</v>
      </c>
      <c r="O1856">
        <v>0.01</v>
      </c>
      <c r="P1856">
        <v>0.02</v>
      </c>
      <c r="Q1856">
        <v>2.2000000000000002</v>
      </c>
      <c r="R1856">
        <v>0.01</v>
      </c>
      <c r="S1856">
        <v>0.01</v>
      </c>
      <c r="T1856">
        <v>0.01</v>
      </c>
      <c r="U1856">
        <v>3.07</v>
      </c>
      <c r="V1856">
        <v>0.01</v>
      </c>
      <c r="W1856">
        <v>0.01</v>
      </c>
      <c r="X1856">
        <v>0.01</v>
      </c>
      <c r="Y1856">
        <v>0.01</v>
      </c>
      <c r="Z1856">
        <v>0.01</v>
      </c>
      <c r="AA1856">
        <v>6.72</v>
      </c>
      <c r="AB1856">
        <v>0.01</v>
      </c>
      <c r="AC1856">
        <v>7.8</v>
      </c>
      <c r="AD1856">
        <v>0.01</v>
      </c>
      <c r="AE1856">
        <v>0.01</v>
      </c>
      <c r="AF1856">
        <v>0.01</v>
      </c>
      <c r="AG1856">
        <v>0.01</v>
      </c>
      <c r="AH1856">
        <v>0.01</v>
      </c>
      <c r="AI1856">
        <v>14.27</v>
      </c>
      <c r="AJ1856">
        <v>1.7</v>
      </c>
      <c r="AK1856">
        <v>33.5</v>
      </c>
      <c r="AL1856">
        <v>0.01</v>
      </c>
      <c r="AM1856">
        <v>0.01</v>
      </c>
      <c r="AN1856">
        <v>0.01</v>
      </c>
      <c r="AO1856">
        <v>0.01</v>
      </c>
      <c r="AP1856">
        <v>0.01</v>
      </c>
      <c r="AQ1856">
        <v>0.01</v>
      </c>
      <c r="AR1856">
        <v>8.39</v>
      </c>
      <c r="AS1856">
        <v>0.01</v>
      </c>
      <c r="AT1856">
        <v>0.01</v>
      </c>
      <c r="AU1856">
        <v>0.01</v>
      </c>
      <c r="AV1856">
        <v>0.01</v>
      </c>
      <c r="AW1856">
        <v>0.01</v>
      </c>
      <c r="AX1856">
        <v>0.01</v>
      </c>
      <c r="AY1856">
        <v>99.57</v>
      </c>
      <c r="AZ1856">
        <v>0.02</v>
      </c>
      <c r="BA1856">
        <v>0.95</v>
      </c>
      <c r="BB1856">
        <v>0.01</v>
      </c>
      <c r="BC1856">
        <v>0.01</v>
      </c>
      <c r="BD1856">
        <v>0.01</v>
      </c>
      <c r="BE1856">
        <v>7.35</v>
      </c>
      <c r="BF1856">
        <v>0.01</v>
      </c>
      <c r="BG1856">
        <v>0.01</v>
      </c>
      <c r="BH1856">
        <v>0.01</v>
      </c>
      <c r="BI1856">
        <v>0.01</v>
      </c>
      <c r="BJ1856">
        <v>0.01</v>
      </c>
      <c r="BK1856">
        <v>0.74</v>
      </c>
      <c r="BL1856">
        <v>0.01</v>
      </c>
      <c r="BM1856">
        <v>1.68</v>
      </c>
      <c r="BN1856">
        <v>0.03</v>
      </c>
      <c r="BO1856">
        <v>0.01</v>
      </c>
      <c r="BP1856">
        <v>0.01</v>
      </c>
      <c r="BQ1856">
        <v>2.2000000000000002</v>
      </c>
      <c r="BR1856">
        <v>0.01</v>
      </c>
      <c r="BS1856">
        <v>0.01</v>
      </c>
      <c r="BT1856">
        <v>7.45</v>
      </c>
      <c r="BU1856">
        <v>21.04</v>
      </c>
      <c r="BV1856">
        <v>2.38</v>
      </c>
      <c r="BW1856">
        <v>0.01</v>
      </c>
      <c r="BX1856">
        <v>6.29</v>
      </c>
      <c r="BY1856">
        <v>48.34</v>
      </c>
      <c r="BZ1856">
        <v>22.16</v>
      </c>
      <c r="CA1856">
        <v>2.36</v>
      </c>
      <c r="CB1856">
        <v>15.38</v>
      </c>
      <c r="CC1856">
        <v>48.67</v>
      </c>
      <c r="CD1856">
        <v>22.21</v>
      </c>
      <c r="CE1856" t="s">
        <v>29</v>
      </c>
      <c r="CF1856">
        <v>36.72</v>
      </c>
      <c r="CG1856" t="s">
        <v>29</v>
      </c>
      <c r="CH1856" t="s">
        <v>29</v>
      </c>
      <c r="CI1856" t="s">
        <v>29</v>
      </c>
    </row>
    <row r="1857" spans="1:87" x14ac:dyDescent="0.2">
      <c r="A1857" s="55">
        <v>44747</v>
      </c>
      <c r="B1857">
        <v>9.75</v>
      </c>
      <c r="C1857">
        <v>0.01</v>
      </c>
      <c r="D1857">
        <v>0.01</v>
      </c>
      <c r="E1857">
        <v>0.01</v>
      </c>
      <c r="F1857">
        <v>1.45</v>
      </c>
      <c r="G1857">
        <v>0.01</v>
      </c>
      <c r="H1857">
        <v>0.01</v>
      </c>
      <c r="I1857">
        <v>0.01</v>
      </c>
      <c r="J1857">
        <v>4.55</v>
      </c>
      <c r="K1857">
        <v>0.01</v>
      </c>
      <c r="L1857">
        <v>0.01</v>
      </c>
      <c r="M1857">
        <v>0.01</v>
      </c>
      <c r="N1857">
        <v>0.01</v>
      </c>
      <c r="O1857">
        <v>0.01</v>
      </c>
      <c r="P1857">
        <v>0.02</v>
      </c>
      <c r="Q1857">
        <v>2.2000000000000002</v>
      </c>
      <c r="R1857">
        <v>0.01</v>
      </c>
      <c r="S1857">
        <v>0.01</v>
      </c>
      <c r="T1857">
        <v>0.01</v>
      </c>
      <c r="U1857">
        <v>3.07</v>
      </c>
      <c r="V1857">
        <v>0.01</v>
      </c>
      <c r="W1857">
        <v>0.01</v>
      </c>
      <c r="X1857">
        <v>0.01</v>
      </c>
      <c r="Y1857">
        <v>0.01</v>
      </c>
      <c r="Z1857">
        <v>0.01</v>
      </c>
      <c r="AA1857">
        <v>6.72</v>
      </c>
      <c r="AB1857">
        <v>0.01</v>
      </c>
      <c r="AC1857">
        <v>7.8</v>
      </c>
      <c r="AD1857">
        <v>0.01</v>
      </c>
      <c r="AE1857">
        <v>0.01</v>
      </c>
      <c r="AF1857">
        <v>0.01</v>
      </c>
      <c r="AG1857">
        <v>0.01</v>
      </c>
      <c r="AH1857">
        <v>0.01</v>
      </c>
      <c r="AI1857">
        <v>14.27</v>
      </c>
      <c r="AJ1857">
        <v>1.7</v>
      </c>
      <c r="AK1857">
        <v>33.5</v>
      </c>
      <c r="AL1857">
        <v>0.01</v>
      </c>
      <c r="AM1857">
        <v>0.01</v>
      </c>
      <c r="AN1857">
        <v>0.01</v>
      </c>
      <c r="AO1857">
        <v>0.01</v>
      </c>
      <c r="AP1857">
        <v>0.01</v>
      </c>
      <c r="AQ1857">
        <v>0.01</v>
      </c>
      <c r="AR1857">
        <v>8.39</v>
      </c>
      <c r="AS1857">
        <v>0.01</v>
      </c>
      <c r="AT1857">
        <v>0.01</v>
      </c>
      <c r="AU1857">
        <v>0.01</v>
      </c>
      <c r="AV1857">
        <v>0.01</v>
      </c>
      <c r="AW1857">
        <v>0.01</v>
      </c>
      <c r="AX1857">
        <v>0.01</v>
      </c>
      <c r="AY1857">
        <v>99.57</v>
      </c>
      <c r="AZ1857">
        <v>0.02</v>
      </c>
      <c r="BA1857">
        <v>0.95</v>
      </c>
      <c r="BB1857">
        <v>0.01</v>
      </c>
      <c r="BC1857">
        <v>0.01</v>
      </c>
      <c r="BD1857">
        <v>0.01</v>
      </c>
      <c r="BE1857">
        <v>7.35</v>
      </c>
      <c r="BF1857">
        <v>0.01</v>
      </c>
      <c r="BG1857">
        <v>0.01</v>
      </c>
      <c r="BH1857">
        <v>0.01</v>
      </c>
      <c r="BI1857">
        <v>0.01</v>
      </c>
      <c r="BJ1857">
        <v>0.01</v>
      </c>
      <c r="BK1857">
        <v>0.74</v>
      </c>
      <c r="BL1857">
        <v>0.01</v>
      </c>
      <c r="BM1857">
        <v>1.68</v>
      </c>
      <c r="BN1857">
        <v>0.03</v>
      </c>
      <c r="BO1857">
        <v>0.01</v>
      </c>
      <c r="BP1857">
        <v>0.01</v>
      </c>
      <c r="BQ1857">
        <v>2.2000000000000002</v>
      </c>
      <c r="BR1857">
        <v>0.01</v>
      </c>
      <c r="BS1857">
        <v>0.01</v>
      </c>
      <c r="BT1857">
        <v>7.45</v>
      </c>
      <c r="BU1857">
        <v>21.04</v>
      </c>
      <c r="BV1857">
        <v>2.38</v>
      </c>
      <c r="BW1857">
        <v>0.01</v>
      </c>
      <c r="BX1857">
        <v>6.29</v>
      </c>
      <c r="BY1857">
        <v>48.34</v>
      </c>
      <c r="BZ1857">
        <v>22.16</v>
      </c>
      <c r="CA1857">
        <v>1.92</v>
      </c>
      <c r="CB1857">
        <v>14.68</v>
      </c>
      <c r="CC1857">
        <v>48.82</v>
      </c>
      <c r="CD1857">
        <v>21.65</v>
      </c>
      <c r="CE1857" t="s">
        <v>29</v>
      </c>
      <c r="CF1857">
        <v>35.020000000000003</v>
      </c>
      <c r="CG1857" t="s">
        <v>29</v>
      </c>
      <c r="CH1857" t="s">
        <v>29</v>
      </c>
      <c r="CI1857" t="s">
        <v>29</v>
      </c>
    </row>
    <row r="1858" spans="1:87" x14ac:dyDescent="0.2">
      <c r="A1858" s="55">
        <v>44748</v>
      </c>
      <c r="B1858">
        <v>9.75</v>
      </c>
      <c r="C1858">
        <v>0.01</v>
      </c>
      <c r="D1858">
        <v>0.01</v>
      </c>
      <c r="E1858">
        <v>0.01</v>
      </c>
      <c r="F1858">
        <v>1.45</v>
      </c>
      <c r="G1858">
        <v>0.01</v>
      </c>
      <c r="H1858">
        <v>0.01</v>
      </c>
      <c r="I1858">
        <v>0.01</v>
      </c>
      <c r="J1858">
        <v>4.55</v>
      </c>
      <c r="K1858">
        <v>0.01</v>
      </c>
      <c r="L1858">
        <v>0.01</v>
      </c>
      <c r="M1858">
        <v>0.01</v>
      </c>
      <c r="N1858">
        <v>0.01</v>
      </c>
      <c r="O1858">
        <v>0.01</v>
      </c>
      <c r="P1858">
        <v>0.02</v>
      </c>
      <c r="Q1858">
        <v>2.2000000000000002</v>
      </c>
      <c r="R1858">
        <v>0.01</v>
      </c>
      <c r="S1858">
        <v>0.01</v>
      </c>
      <c r="T1858">
        <v>0.01</v>
      </c>
      <c r="U1858">
        <v>3.07</v>
      </c>
      <c r="V1858">
        <v>0.01</v>
      </c>
      <c r="W1858">
        <v>0.01</v>
      </c>
      <c r="X1858">
        <v>0.01</v>
      </c>
      <c r="Y1858">
        <v>0.01</v>
      </c>
      <c r="Z1858">
        <v>0.01</v>
      </c>
      <c r="AA1858">
        <v>6.72</v>
      </c>
      <c r="AB1858">
        <v>0.01</v>
      </c>
      <c r="AC1858">
        <v>7.8</v>
      </c>
      <c r="AD1858">
        <v>0.01</v>
      </c>
      <c r="AE1858">
        <v>0.01</v>
      </c>
      <c r="AF1858">
        <v>0.01</v>
      </c>
      <c r="AG1858">
        <v>0.01</v>
      </c>
      <c r="AH1858">
        <v>0.01</v>
      </c>
      <c r="AI1858">
        <v>14.27</v>
      </c>
      <c r="AJ1858">
        <v>1.7</v>
      </c>
      <c r="AK1858">
        <v>33.5</v>
      </c>
      <c r="AL1858">
        <v>0.01</v>
      </c>
      <c r="AM1858">
        <v>0.01</v>
      </c>
      <c r="AN1858">
        <v>0.01</v>
      </c>
      <c r="AO1858">
        <v>0.01</v>
      </c>
      <c r="AP1858">
        <v>0.01</v>
      </c>
      <c r="AQ1858">
        <v>0.01</v>
      </c>
      <c r="AR1858">
        <v>8.39</v>
      </c>
      <c r="AS1858">
        <v>0.01</v>
      </c>
      <c r="AT1858">
        <v>0.01</v>
      </c>
      <c r="AU1858">
        <v>0.01</v>
      </c>
      <c r="AV1858">
        <v>0.01</v>
      </c>
      <c r="AW1858">
        <v>0.01</v>
      </c>
      <c r="AX1858">
        <v>0.01</v>
      </c>
      <c r="AY1858">
        <v>99.57</v>
      </c>
      <c r="AZ1858">
        <v>0.02</v>
      </c>
      <c r="BA1858">
        <v>0.95</v>
      </c>
      <c r="BB1858">
        <v>0.01</v>
      </c>
      <c r="BC1858">
        <v>0.01</v>
      </c>
      <c r="BD1858">
        <v>0.01</v>
      </c>
      <c r="BE1858">
        <v>7.35</v>
      </c>
      <c r="BF1858">
        <v>0.01</v>
      </c>
      <c r="BG1858">
        <v>0.01</v>
      </c>
      <c r="BH1858">
        <v>0.01</v>
      </c>
      <c r="BI1858">
        <v>0.01</v>
      </c>
      <c r="BJ1858">
        <v>0.01</v>
      </c>
      <c r="BK1858">
        <v>0.74</v>
      </c>
      <c r="BL1858">
        <v>0.01</v>
      </c>
      <c r="BM1858">
        <v>1.68</v>
      </c>
      <c r="BN1858">
        <v>0.03</v>
      </c>
      <c r="BO1858">
        <v>0.01</v>
      </c>
      <c r="BP1858">
        <v>0.01</v>
      </c>
      <c r="BQ1858">
        <v>2.2000000000000002</v>
      </c>
      <c r="BR1858">
        <v>0.01</v>
      </c>
      <c r="BS1858">
        <v>0.01</v>
      </c>
      <c r="BT1858">
        <v>7.45</v>
      </c>
      <c r="BU1858">
        <v>21.04</v>
      </c>
      <c r="BV1858">
        <v>2.38</v>
      </c>
      <c r="BW1858">
        <v>0.01</v>
      </c>
      <c r="BX1858">
        <v>6.29</v>
      </c>
      <c r="BY1858">
        <v>48.34</v>
      </c>
      <c r="BZ1858">
        <v>22.16</v>
      </c>
      <c r="CA1858">
        <v>1.27</v>
      </c>
      <c r="CB1858">
        <v>13.41</v>
      </c>
      <c r="CC1858">
        <v>48.82</v>
      </c>
      <c r="CD1858">
        <v>20.5</v>
      </c>
      <c r="CE1858" t="s">
        <v>29</v>
      </c>
      <c r="CF1858">
        <v>35.020000000000003</v>
      </c>
      <c r="CG1858" t="s">
        <v>29</v>
      </c>
      <c r="CH1858" t="s">
        <v>29</v>
      </c>
      <c r="CI1858" t="s">
        <v>29</v>
      </c>
    </row>
    <row r="1859" spans="1:87" x14ac:dyDescent="0.2">
      <c r="A1859" s="55">
        <v>44749</v>
      </c>
      <c r="B1859">
        <v>9.75</v>
      </c>
      <c r="C1859">
        <v>0.01</v>
      </c>
      <c r="D1859">
        <v>0.01</v>
      </c>
      <c r="E1859">
        <v>0.01</v>
      </c>
      <c r="F1859">
        <v>1.45</v>
      </c>
      <c r="G1859">
        <v>0.01</v>
      </c>
      <c r="H1859">
        <v>0.01</v>
      </c>
      <c r="I1859">
        <v>0.01</v>
      </c>
      <c r="J1859">
        <v>4.55</v>
      </c>
      <c r="K1859">
        <v>0.01</v>
      </c>
      <c r="L1859">
        <v>0.01</v>
      </c>
      <c r="M1859">
        <v>0.01</v>
      </c>
      <c r="N1859">
        <v>0.01</v>
      </c>
      <c r="O1859">
        <v>0.01</v>
      </c>
      <c r="P1859">
        <v>0.02</v>
      </c>
      <c r="Q1859">
        <v>2.2000000000000002</v>
      </c>
      <c r="R1859">
        <v>0.01</v>
      </c>
      <c r="S1859">
        <v>0.01</v>
      </c>
      <c r="T1859">
        <v>0.01</v>
      </c>
      <c r="U1859">
        <v>3.07</v>
      </c>
      <c r="V1859">
        <v>0.01</v>
      </c>
      <c r="W1859">
        <v>0.01</v>
      </c>
      <c r="X1859">
        <v>0.01</v>
      </c>
      <c r="Y1859">
        <v>0.01</v>
      </c>
      <c r="Z1859">
        <v>0.01</v>
      </c>
      <c r="AA1859">
        <v>6.72</v>
      </c>
      <c r="AB1859">
        <v>0.01</v>
      </c>
      <c r="AC1859">
        <v>7.8</v>
      </c>
      <c r="AD1859">
        <v>0.01</v>
      </c>
      <c r="AE1859">
        <v>0.01</v>
      </c>
      <c r="AF1859">
        <v>0.01</v>
      </c>
      <c r="AG1859">
        <v>0.01</v>
      </c>
      <c r="AH1859">
        <v>0.01</v>
      </c>
      <c r="AI1859">
        <v>14.27</v>
      </c>
      <c r="AJ1859">
        <v>1.7</v>
      </c>
      <c r="AK1859">
        <v>33.5</v>
      </c>
      <c r="AL1859">
        <v>0.01</v>
      </c>
      <c r="AM1859">
        <v>0.01</v>
      </c>
      <c r="AN1859">
        <v>0.01</v>
      </c>
      <c r="AO1859">
        <v>0.01</v>
      </c>
      <c r="AP1859">
        <v>0.01</v>
      </c>
      <c r="AQ1859">
        <v>0.01</v>
      </c>
      <c r="AR1859">
        <v>8.39</v>
      </c>
      <c r="AS1859">
        <v>0.01</v>
      </c>
      <c r="AT1859">
        <v>0.01</v>
      </c>
      <c r="AU1859">
        <v>0.01</v>
      </c>
      <c r="AV1859">
        <v>0.01</v>
      </c>
      <c r="AW1859">
        <v>0.01</v>
      </c>
      <c r="AX1859">
        <v>0.01</v>
      </c>
      <c r="AY1859">
        <v>99.57</v>
      </c>
      <c r="AZ1859">
        <v>0.02</v>
      </c>
      <c r="BA1859">
        <v>0.95</v>
      </c>
      <c r="BB1859">
        <v>0.01</v>
      </c>
      <c r="BC1859">
        <v>0.01</v>
      </c>
      <c r="BD1859">
        <v>0.01</v>
      </c>
      <c r="BE1859">
        <v>7.35</v>
      </c>
      <c r="BF1859">
        <v>0.01</v>
      </c>
      <c r="BG1859">
        <v>0.01</v>
      </c>
      <c r="BH1859">
        <v>0.01</v>
      </c>
      <c r="BI1859">
        <v>0.01</v>
      </c>
      <c r="BJ1859">
        <v>0.01</v>
      </c>
      <c r="BK1859">
        <v>0.74</v>
      </c>
      <c r="BL1859">
        <v>0.01</v>
      </c>
      <c r="BM1859">
        <v>1.68</v>
      </c>
      <c r="BN1859">
        <v>0.03</v>
      </c>
      <c r="BO1859">
        <v>0.01</v>
      </c>
      <c r="BP1859">
        <v>0.01</v>
      </c>
      <c r="BQ1859">
        <v>2.2000000000000002</v>
      </c>
      <c r="BR1859">
        <v>0.01</v>
      </c>
      <c r="BS1859">
        <v>0.01</v>
      </c>
      <c r="BT1859">
        <v>7.45</v>
      </c>
      <c r="BU1859">
        <v>21.04</v>
      </c>
      <c r="BV1859">
        <v>2.38</v>
      </c>
      <c r="BW1859">
        <v>0.01</v>
      </c>
      <c r="BX1859">
        <v>6.29</v>
      </c>
      <c r="BY1859">
        <v>48.34</v>
      </c>
      <c r="BZ1859">
        <v>22.16</v>
      </c>
      <c r="CA1859">
        <v>0.6</v>
      </c>
      <c r="CB1859">
        <v>11.13</v>
      </c>
      <c r="CC1859">
        <v>36.03</v>
      </c>
      <c r="CD1859">
        <v>17.87</v>
      </c>
      <c r="CE1859" t="s">
        <v>29</v>
      </c>
      <c r="CF1859">
        <v>35.020000000000003</v>
      </c>
      <c r="CG1859" t="s">
        <v>29</v>
      </c>
      <c r="CH1859" t="s">
        <v>29</v>
      </c>
      <c r="CI1859" t="s">
        <v>29</v>
      </c>
    </row>
    <row r="1860" spans="1:87" x14ac:dyDescent="0.2">
      <c r="A1860" s="55">
        <v>44750</v>
      </c>
      <c r="B1860">
        <v>9.75</v>
      </c>
      <c r="C1860">
        <v>0.01</v>
      </c>
      <c r="D1860">
        <v>0.01</v>
      </c>
      <c r="E1860">
        <v>0.01</v>
      </c>
      <c r="F1860">
        <v>1.45</v>
      </c>
      <c r="G1860">
        <v>0.01</v>
      </c>
      <c r="H1860">
        <v>0.01</v>
      </c>
      <c r="I1860">
        <v>0.01</v>
      </c>
      <c r="J1860">
        <v>4.55</v>
      </c>
      <c r="K1860">
        <v>0.01</v>
      </c>
      <c r="L1860">
        <v>0.01</v>
      </c>
      <c r="M1860">
        <v>0.01</v>
      </c>
      <c r="N1860">
        <v>0.01</v>
      </c>
      <c r="O1860">
        <v>0.01</v>
      </c>
      <c r="P1860">
        <v>0.02</v>
      </c>
      <c r="Q1860">
        <v>2.2000000000000002</v>
      </c>
      <c r="R1860">
        <v>0.01</v>
      </c>
      <c r="S1860">
        <v>0.01</v>
      </c>
      <c r="T1860">
        <v>0.01</v>
      </c>
      <c r="U1860">
        <v>3.07</v>
      </c>
      <c r="V1860">
        <v>0.01</v>
      </c>
      <c r="W1860">
        <v>0.01</v>
      </c>
      <c r="X1860">
        <v>0.01</v>
      </c>
      <c r="Y1860">
        <v>0.01</v>
      </c>
      <c r="Z1860">
        <v>0.01</v>
      </c>
      <c r="AA1860">
        <v>6.72</v>
      </c>
      <c r="AB1860">
        <v>0.01</v>
      </c>
      <c r="AC1860">
        <v>7.8</v>
      </c>
      <c r="AD1860">
        <v>0.01</v>
      </c>
      <c r="AE1860">
        <v>0.01</v>
      </c>
      <c r="AF1860">
        <v>0.01</v>
      </c>
      <c r="AG1860">
        <v>0.01</v>
      </c>
      <c r="AH1860">
        <v>0.01</v>
      </c>
      <c r="AI1860">
        <v>14.27</v>
      </c>
      <c r="AJ1860">
        <v>1.7</v>
      </c>
      <c r="AK1860">
        <v>33.5</v>
      </c>
      <c r="AL1860">
        <v>0.01</v>
      </c>
      <c r="AM1860">
        <v>0.01</v>
      </c>
      <c r="AN1860">
        <v>0.01</v>
      </c>
      <c r="AO1860">
        <v>0.01</v>
      </c>
      <c r="AP1860">
        <v>0.01</v>
      </c>
      <c r="AQ1860">
        <v>0.01</v>
      </c>
      <c r="AR1860">
        <v>8.39</v>
      </c>
      <c r="AS1860">
        <v>0.01</v>
      </c>
      <c r="AT1860">
        <v>0.01</v>
      </c>
      <c r="AU1860">
        <v>0.01</v>
      </c>
      <c r="AV1860">
        <v>0.01</v>
      </c>
      <c r="AW1860">
        <v>0.01</v>
      </c>
      <c r="AX1860">
        <v>0.01</v>
      </c>
      <c r="AY1860">
        <v>99.57</v>
      </c>
      <c r="AZ1860">
        <v>0.02</v>
      </c>
      <c r="BA1860">
        <v>0.95</v>
      </c>
      <c r="BB1860">
        <v>0.01</v>
      </c>
      <c r="BC1860">
        <v>0.01</v>
      </c>
      <c r="BD1860">
        <v>0.01</v>
      </c>
      <c r="BE1860">
        <v>7.35</v>
      </c>
      <c r="BF1860">
        <v>0.01</v>
      </c>
      <c r="BG1860">
        <v>0.01</v>
      </c>
      <c r="BH1860">
        <v>0.01</v>
      </c>
      <c r="BI1860">
        <v>0.01</v>
      </c>
      <c r="BJ1860">
        <v>0.01</v>
      </c>
      <c r="BK1860">
        <v>0.74</v>
      </c>
      <c r="BL1860">
        <v>0.01</v>
      </c>
      <c r="BM1860">
        <v>1.68</v>
      </c>
      <c r="BN1860">
        <v>0.03</v>
      </c>
      <c r="BO1860">
        <v>0.01</v>
      </c>
      <c r="BP1860">
        <v>0.01</v>
      </c>
      <c r="BQ1860">
        <v>2.2000000000000002</v>
      </c>
      <c r="BR1860">
        <v>0.01</v>
      </c>
      <c r="BS1860">
        <v>0.01</v>
      </c>
      <c r="BT1860">
        <v>7.45</v>
      </c>
      <c r="BU1860">
        <v>21.04</v>
      </c>
      <c r="BV1860">
        <v>2.38</v>
      </c>
      <c r="BW1860">
        <v>0.01</v>
      </c>
      <c r="BX1860">
        <v>6.29</v>
      </c>
      <c r="BY1860">
        <v>48.34</v>
      </c>
      <c r="BZ1860">
        <v>22.16</v>
      </c>
      <c r="CA1860">
        <v>0.27</v>
      </c>
      <c r="CB1860">
        <v>10.25</v>
      </c>
      <c r="CC1860">
        <v>36.03</v>
      </c>
      <c r="CD1860">
        <v>17.670000000000002</v>
      </c>
      <c r="CE1860" t="s">
        <v>29</v>
      </c>
      <c r="CF1860">
        <v>26.61</v>
      </c>
      <c r="CG1860" t="s">
        <v>29</v>
      </c>
      <c r="CH1860" t="s">
        <v>29</v>
      </c>
      <c r="CI1860" t="s">
        <v>29</v>
      </c>
    </row>
    <row r="1861" spans="1:87" x14ac:dyDescent="0.2">
      <c r="A1861" s="55">
        <v>44753</v>
      </c>
      <c r="B1861">
        <v>9.75</v>
      </c>
      <c r="C1861">
        <v>0.01</v>
      </c>
      <c r="D1861">
        <v>0.01</v>
      </c>
      <c r="E1861">
        <v>0.01</v>
      </c>
      <c r="F1861">
        <v>1.45</v>
      </c>
      <c r="G1861">
        <v>0.01</v>
      </c>
      <c r="H1861">
        <v>0.01</v>
      </c>
      <c r="I1861">
        <v>0.01</v>
      </c>
      <c r="J1861">
        <v>4.55</v>
      </c>
      <c r="K1861">
        <v>0.01</v>
      </c>
      <c r="L1861">
        <v>0.01</v>
      </c>
      <c r="M1861">
        <v>0.01</v>
      </c>
      <c r="N1861">
        <v>0.01</v>
      </c>
      <c r="O1861">
        <v>0.01</v>
      </c>
      <c r="P1861">
        <v>0.02</v>
      </c>
      <c r="Q1861">
        <v>2.2000000000000002</v>
      </c>
      <c r="R1861">
        <v>0.01</v>
      </c>
      <c r="S1861">
        <v>0.01</v>
      </c>
      <c r="T1861">
        <v>0.01</v>
      </c>
      <c r="U1861">
        <v>3.07</v>
      </c>
      <c r="V1861">
        <v>0.01</v>
      </c>
      <c r="W1861">
        <v>0.01</v>
      </c>
      <c r="X1861">
        <v>0.01</v>
      </c>
      <c r="Y1861">
        <v>0.01</v>
      </c>
      <c r="Z1861">
        <v>0.01</v>
      </c>
      <c r="AA1861">
        <v>6.72</v>
      </c>
      <c r="AB1861">
        <v>0.01</v>
      </c>
      <c r="AC1861">
        <v>7.8</v>
      </c>
      <c r="AD1861">
        <v>0.01</v>
      </c>
      <c r="AE1861">
        <v>0.01</v>
      </c>
      <c r="AF1861">
        <v>0.01</v>
      </c>
      <c r="AG1861">
        <v>0.01</v>
      </c>
      <c r="AH1861">
        <v>0.01</v>
      </c>
      <c r="AI1861">
        <v>14.27</v>
      </c>
      <c r="AJ1861">
        <v>1.7</v>
      </c>
      <c r="AK1861">
        <v>33.5</v>
      </c>
      <c r="AL1861">
        <v>0.01</v>
      </c>
      <c r="AM1861">
        <v>0.01</v>
      </c>
      <c r="AN1861">
        <v>0.01</v>
      </c>
      <c r="AO1861">
        <v>0.01</v>
      </c>
      <c r="AP1861">
        <v>0.01</v>
      </c>
      <c r="AQ1861">
        <v>0.01</v>
      </c>
      <c r="AR1861">
        <v>8.39</v>
      </c>
      <c r="AS1861">
        <v>0.01</v>
      </c>
      <c r="AT1861">
        <v>0.01</v>
      </c>
      <c r="AU1861">
        <v>0.01</v>
      </c>
      <c r="AV1861">
        <v>0.01</v>
      </c>
      <c r="AW1861">
        <v>0.01</v>
      </c>
      <c r="AX1861">
        <v>0.01</v>
      </c>
      <c r="AY1861">
        <v>99.57</v>
      </c>
      <c r="AZ1861">
        <v>0.02</v>
      </c>
      <c r="BA1861">
        <v>0.95</v>
      </c>
      <c r="BB1861">
        <v>0.01</v>
      </c>
      <c r="BC1861">
        <v>0.01</v>
      </c>
      <c r="BD1861">
        <v>0.01</v>
      </c>
      <c r="BE1861">
        <v>7.35</v>
      </c>
      <c r="BF1861">
        <v>0.01</v>
      </c>
      <c r="BG1861">
        <v>0.01</v>
      </c>
      <c r="BH1861">
        <v>0.01</v>
      </c>
      <c r="BI1861">
        <v>0.01</v>
      </c>
      <c r="BJ1861">
        <v>0.01</v>
      </c>
      <c r="BK1861">
        <v>0.74</v>
      </c>
      <c r="BL1861">
        <v>0.01</v>
      </c>
      <c r="BM1861">
        <v>1.68</v>
      </c>
      <c r="BN1861">
        <v>0.03</v>
      </c>
      <c r="BO1861">
        <v>0.01</v>
      </c>
      <c r="BP1861">
        <v>0.01</v>
      </c>
      <c r="BQ1861">
        <v>2.2000000000000002</v>
      </c>
      <c r="BR1861">
        <v>0.01</v>
      </c>
      <c r="BS1861">
        <v>0.01</v>
      </c>
      <c r="BT1861">
        <v>7.45</v>
      </c>
      <c r="BU1861">
        <v>21.04</v>
      </c>
      <c r="BV1861">
        <v>2.38</v>
      </c>
      <c r="BW1861">
        <v>0.01</v>
      </c>
      <c r="BX1861">
        <v>6.29</v>
      </c>
      <c r="BY1861">
        <v>48.34</v>
      </c>
      <c r="BZ1861">
        <v>22.16</v>
      </c>
      <c r="CA1861">
        <v>0.24</v>
      </c>
      <c r="CB1861">
        <v>11.92</v>
      </c>
      <c r="CC1861">
        <v>36.03</v>
      </c>
      <c r="CD1861">
        <v>19.440000000000001</v>
      </c>
      <c r="CE1861" t="s">
        <v>29</v>
      </c>
      <c r="CF1861">
        <v>29.06</v>
      </c>
      <c r="CG1861" t="s">
        <v>29</v>
      </c>
      <c r="CH1861" t="s">
        <v>29</v>
      </c>
      <c r="CI1861" t="s">
        <v>29</v>
      </c>
    </row>
    <row r="1862" spans="1:87" x14ac:dyDescent="0.2">
      <c r="A1862" s="55">
        <v>44754</v>
      </c>
      <c r="B1862">
        <v>9.75</v>
      </c>
      <c r="C1862">
        <v>0.01</v>
      </c>
      <c r="D1862">
        <v>0.01</v>
      </c>
      <c r="E1862">
        <v>0.01</v>
      </c>
      <c r="F1862">
        <v>1.45</v>
      </c>
      <c r="G1862">
        <v>0.01</v>
      </c>
      <c r="H1862">
        <v>0.01</v>
      </c>
      <c r="I1862">
        <v>0.01</v>
      </c>
      <c r="J1862">
        <v>4.55</v>
      </c>
      <c r="K1862">
        <v>0.01</v>
      </c>
      <c r="L1862">
        <v>0.01</v>
      </c>
      <c r="M1862">
        <v>0.01</v>
      </c>
      <c r="N1862">
        <v>0.01</v>
      </c>
      <c r="O1862">
        <v>0.01</v>
      </c>
      <c r="P1862">
        <v>0.02</v>
      </c>
      <c r="Q1862">
        <v>2.2000000000000002</v>
      </c>
      <c r="R1862">
        <v>0.01</v>
      </c>
      <c r="S1862">
        <v>0.01</v>
      </c>
      <c r="T1862">
        <v>0.01</v>
      </c>
      <c r="U1862">
        <v>3.07</v>
      </c>
      <c r="V1862">
        <v>0.01</v>
      </c>
      <c r="W1862">
        <v>0.01</v>
      </c>
      <c r="X1862">
        <v>0.01</v>
      </c>
      <c r="Y1862">
        <v>0.01</v>
      </c>
      <c r="Z1862">
        <v>0.01</v>
      </c>
      <c r="AA1862">
        <v>6.72</v>
      </c>
      <c r="AB1862">
        <v>0.01</v>
      </c>
      <c r="AC1862">
        <v>7.8</v>
      </c>
      <c r="AD1862">
        <v>0.01</v>
      </c>
      <c r="AE1862">
        <v>0.01</v>
      </c>
      <c r="AF1862">
        <v>0.01</v>
      </c>
      <c r="AG1862">
        <v>0.01</v>
      </c>
      <c r="AH1862">
        <v>0.01</v>
      </c>
      <c r="AI1862">
        <v>14.27</v>
      </c>
      <c r="AJ1862">
        <v>1.7</v>
      </c>
      <c r="AK1862">
        <v>33.5</v>
      </c>
      <c r="AL1862">
        <v>0.01</v>
      </c>
      <c r="AM1862">
        <v>0.01</v>
      </c>
      <c r="AN1862">
        <v>0.01</v>
      </c>
      <c r="AO1862">
        <v>0.01</v>
      </c>
      <c r="AP1862">
        <v>0.01</v>
      </c>
      <c r="AQ1862">
        <v>0.01</v>
      </c>
      <c r="AR1862">
        <v>8.39</v>
      </c>
      <c r="AS1862">
        <v>0.01</v>
      </c>
      <c r="AT1862">
        <v>0.01</v>
      </c>
      <c r="AU1862">
        <v>0.01</v>
      </c>
      <c r="AV1862">
        <v>0.01</v>
      </c>
      <c r="AW1862">
        <v>0.01</v>
      </c>
      <c r="AX1862">
        <v>0.01</v>
      </c>
      <c r="AY1862">
        <v>99.57</v>
      </c>
      <c r="AZ1862">
        <v>0.02</v>
      </c>
      <c r="BA1862">
        <v>0.95</v>
      </c>
      <c r="BB1862">
        <v>0.01</v>
      </c>
      <c r="BC1862">
        <v>0.01</v>
      </c>
      <c r="BD1862">
        <v>0.01</v>
      </c>
      <c r="BE1862">
        <v>7.35</v>
      </c>
      <c r="BF1862">
        <v>0.01</v>
      </c>
      <c r="BG1862">
        <v>0.01</v>
      </c>
      <c r="BH1862">
        <v>0.01</v>
      </c>
      <c r="BI1862">
        <v>0.01</v>
      </c>
      <c r="BJ1862">
        <v>0.01</v>
      </c>
      <c r="BK1862">
        <v>0.74</v>
      </c>
      <c r="BL1862">
        <v>0.01</v>
      </c>
      <c r="BM1862">
        <v>1.68</v>
      </c>
      <c r="BN1862">
        <v>0.03</v>
      </c>
      <c r="BO1862">
        <v>0.01</v>
      </c>
      <c r="BP1862">
        <v>0.01</v>
      </c>
      <c r="BQ1862">
        <v>2.2000000000000002</v>
      </c>
      <c r="BR1862">
        <v>0.01</v>
      </c>
      <c r="BS1862">
        <v>0.01</v>
      </c>
      <c r="BT1862">
        <v>7.45</v>
      </c>
      <c r="BU1862">
        <v>21.04</v>
      </c>
      <c r="BV1862">
        <v>2.38</v>
      </c>
      <c r="BW1862">
        <v>0.01</v>
      </c>
      <c r="BX1862">
        <v>6.29</v>
      </c>
      <c r="BY1862">
        <v>48.34</v>
      </c>
      <c r="BZ1862">
        <v>22.16</v>
      </c>
      <c r="CA1862">
        <v>0.6</v>
      </c>
      <c r="CB1862">
        <v>13.64</v>
      </c>
      <c r="CC1862">
        <v>36.03</v>
      </c>
      <c r="CD1862">
        <v>19.559999999999999</v>
      </c>
      <c r="CE1862" t="s">
        <v>29</v>
      </c>
      <c r="CF1862">
        <v>29.61</v>
      </c>
      <c r="CG1862" t="s">
        <v>29</v>
      </c>
      <c r="CH1862" t="s">
        <v>29</v>
      </c>
      <c r="CI1862" t="s">
        <v>29</v>
      </c>
    </row>
    <row r="1863" spans="1:87" x14ac:dyDescent="0.2">
      <c r="A1863" s="55">
        <v>44755</v>
      </c>
      <c r="B1863">
        <v>9.75</v>
      </c>
      <c r="C1863">
        <v>0.01</v>
      </c>
      <c r="D1863">
        <v>0.01</v>
      </c>
      <c r="E1863">
        <v>0.01</v>
      </c>
      <c r="F1863">
        <v>1.45</v>
      </c>
      <c r="G1863">
        <v>0.01</v>
      </c>
      <c r="H1863">
        <v>0.01</v>
      </c>
      <c r="I1863">
        <v>0.01</v>
      </c>
      <c r="J1863">
        <v>4.55</v>
      </c>
      <c r="K1863">
        <v>0.01</v>
      </c>
      <c r="L1863">
        <v>0.01</v>
      </c>
      <c r="M1863">
        <v>0.01</v>
      </c>
      <c r="N1863">
        <v>0.01</v>
      </c>
      <c r="O1863">
        <v>0.01</v>
      </c>
      <c r="P1863">
        <v>0.02</v>
      </c>
      <c r="Q1863">
        <v>2.2000000000000002</v>
      </c>
      <c r="R1863">
        <v>0.01</v>
      </c>
      <c r="S1863">
        <v>0.01</v>
      </c>
      <c r="T1863">
        <v>0.01</v>
      </c>
      <c r="U1863">
        <v>3.07</v>
      </c>
      <c r="V1863">
        <v>0.01</v>
      </c>
      <c r="W1863">
        <v>0.01</v>
      </c>
      <c r="X1863">
        <v>0.01</v>
      </c>
      <c r="Y1863">
        <v>0.01</v>
      </c>
      <c r="Z1863">
        <v>0.01</v>
      </c>
      <c r="AA1863">
        <v>6.72</v>
      </c>
      <c r="AB1863">
        <v>0.01</v>
      </c>
      <c r="AC1863">
        <v>7.8</v>
      </c>
      <c r="AD1863">
        <v>0.01</v>
      </c>
      <c r="AE1863">
        <v>0.01</v>
      </c>
      <c r="AF1863">
        <v>0.01</v>
      </c>
      <c r="AG1863">
        <v>0.01</v>
      </c>
      <c r="AH1863">
        <v>0.01</v>
      </c>
      <c r="AI1863">
        <v>14.27</v>
      </c>
      <c r="AJ1863">
        <v>1.7</v>
      </c>
      <c r="AK1863">
        <v>33.5</v>
      </c>
      <c r="AL1863">
        <v>0.01</v>
      </c>
      <c r="AM1863">
        <v>0.01</v>
      </c>
      <c r="AN1863">
        <v>0.01</v>
      </c>
      <c r="AO1863">
        <v>0.01</v>
      </c>
      <c r="AP1863">
        <v>0.01</v>
      </c>
      <c r="AQ1863">
        <v>0.01</v>
      </c>
      <c r="AR1863">
        <v>8.39</v>
      </c>
      <c r="AS1863">
        <v>0.01</v>
      </c>
      <c r="AT1863">
        <v>0.01</v>
      </c>
      <c r="AU1863">
        <v>0.01</v>
      </c>
      <c r="AV1863">
        <v>0.01</v>
      </c>
      <c r="AW1863">
        <v>0.01</v>
      </c>
      <c r="AX1863">
        <v>0.01</v>
      </c>
      <c r="AY1863">
        <v>99.57</v>
      </c>
      <c r="AZ1863">
        <v>0.02</v>
      </c>
      <c r="BA1863">
        <v>0.95</v>
      </c>
      <c r="BB1863">
        <v>0.01</v>
      </c>
      <c r="BC1863">
        <v>0.01</v>
      </c>
      <c r="BD1863">
        <v>0.01</v>
      </c>
      <c r="BE1863">
        <v>7.35</v>
      </c>
      <c r="BF1863">
        <v>0.01</v>
      </c>
      <c r="BG1863">
        <v>0.01</v>
      </c>
      <c r="BH1863">
        <v>0.01</v>
      </c>
      <c r="BI1863">
        <v>0.01</v>
      </c>
      <c r="BJ1863">
        <v>0.01</v>
      </c>
      <c r="BK1863">
        <v>0.74</v>
      </c>
      <c r="BL1863">
        <v>0.01</v>
      </c>
      <c r="BM1863">
        <v>1.68</v>
      </c>
      <c r="BN1863">
        <v>0.03</v>
      </c>
      <c r="BO1863">
        <v>0.01</v>
      </c>
      <c r="BP1863">
        <v>0.01</v>
      </c>
      <c r="BQ1863">
        <v>2.2000000000000002</v>
      </c>
      <c r="BR1863">
        <v>0.01</v>
      </c>
      <c r="BS1863">
        <v>0.01</v>
      </c>
      <c r="BT1863">
        <v>7.45</v>
      </c>
      <c r="BU1863">
        <v>21.04</v>
      </c>
      <c r="BV1863">
        <v>2.38</v>
      </c>
      <c r="BW1863">
        <v>0.01</v>
      </c>
      <c r="BX1863">
        <v>6.29</v>
      </c>
      <c r="BY1863">
        <v>48.34</v>
      </c>
      <c r="BZ1863">
        <v>22.16</v>
      </c>
      <c r="CA1863">
        <v>0.3</v>
      </c>
      <c r="CB1863">
        <v>14.45</v>
      </c>
      <c r="CC1863">
        <v>43.78</v>
      </c>
      <c r="CD1863">
        <v>21.44</v>
      </c>
      <c r="CE1863" t="s">
        <v>29</v>
      </c>
      <c r="CF1863">
        <v>30.28</v>
      </c>
      <c r="CG1863" t="s">
        <v>29</v>
      </c>
      <c r="CH1863" t="s">
        <v>29</v>
      </c>
      <c r="CI1863" t="s">
        <v>29</v>
      </c>
    </row>
    <row r="1864" spans="1:87" x14ac:dyDescent="0.2">
      <c r="A1864" s="55">
        <v>44756</v>
      </c>
      <c r="B1864">
        <v>9.75</v>
      </c>
      <c r="C1864">
        <v>0.01</v>
      </c>
      <c r="D1864">
        <v>0.01</v>
      </c>
      <c r="E1864">
        <v>0.01</v>
      </c>
      <c r="F1864">
        <v>1.45</v>
      </c>
      <c r="G1864">
        <v>0.01</v>
      </c>
      <c r="H1864">
        <v>0.01</v>
      </c>
      <c r="I1864">
        <v>0.01</v>
      </c>
      <c r="J1864">
        <v>4.55</v>
      </c>
      <c r="K1864">
        <v>0.01</v>
      </c>
      <c r="L1864">
        <v>0.01</v>
      </c>
      <c r="M1864">
        <v>0.01</v>
      </c>
      <c r="N1864">
        <v>0.01</v>
      </c>
      <c r="O1864">
        <v>0.01</v>
      </c>
      <c r="P1864">
        <v>0.02</v>
      </c>
      <c r="Q1864">
        <v>2.2000000000000002</v>
      </c>
      <c r="R1864">
        <v>0.01</v>
      </c>
      <c r="S1864">
        <v>0.01</v>
      </c>
      <c r="T1864">
        <v>0.01</v>
      </c>
      <c r="U1864">
        <v>3.07</v>
      </c>
      <c r="V1864">
        <v>0.01</v>
      </c>
      <c r="W1864">
        <v>0.01</v>
      </c>
      <c r="X1864">
        <v>0.01</v>
      </c>
      <c r="Y1864">
        <v>0.01</v>
      </c>
      <c r="Z1864">
        <v>0.01</v>
      </c>
      <c r="AA1864">
        <v>6.72</v>
      </c>
      <c r="AB1864">
        <v>0.01</v>
      </c>
      <c r="AC1864">
        <v>7.8</v>
      </c>
      <c r="AD1864">
        <v>0.01</v>
      </c>
      <c r="AE1864">
        <v>0.01</v>
      </c>
      <c r="AF1864">
        <v>0.01</v>
      </c>
      <c r="AG1864">
        <v>0.01</v>
      </c>
      <c r="AH1864">
        <v>0.01</v>
      </c>
      <c r="AI1864">
        <v>14.27</v>
      </c>
      <c r="AJ1864">
        <v>1.7</v>
      </c>
      <c r="AK1864">
        <v>33.5</v>
      </c>
      <c r="AL1864">
        <v>0.01</v>
      </c>
      <c r="AM1864">
        <v>0.01</v>
      </c>
      <c r="AN1864">
        <v>0.01</v>
      </c>
      <c r="AO1864">
        <v>0.01</v>
      </c>
      <c r="AP1864">
        <v>0.01</v>
      </c>
      <c r="AQ1864">
        <v>0.01</v>
      </c>
      <c r="AR1864">
        <v>8.39</v>
      </c>
      <c r="AS1864">
        <v>0.01</v>
      </c>
      <c r="AT1864">
        <v>0.01</v>
      </c>
      <c r="AU1864">
        <v>0.01</v>
      </c>
      <c r="AV1864">
        <v>0.01</v>
      </c>
      <c r="AW1864">
        <v>0.01</v>
      </c>
      <c r="AX1864">
        <v>0.01</v>
      </c>
      <c r="AY1864">
        <v>99.57</v>
      </c>
      <c r="AZ1864">
        <v>0.02</v>
      </c>
      <c r="BA1864">
        <v>0.95</v>
      </c>
      <c r="BB1864">
        <v>0.01</v>
      </c>
      <c r="BC1864">
        <v>0.01</v>
      </c>
      <c r="BD1864">
        <v>0.01</v>
      </c>
      <c r="BE1864">
        <v>7.35</v>
      </c>
      <c r="BF1864">
        <v>0.01</v>
      </c>
      <c r="BG1864">
        <v>0.01</v>
      </c>
      <c r="BH1864">
        <v>0.01</v>
      </c>
      <c r="BI1864">
        <v>0.01</v>
      </c>
      <c r="BJ1864">
        <v>0.01</v>
      </c>
      <c r="BK1864">
        <v>0.74</v>
      </c>
      <c r="BL1864">
        <v>0.01</v>
      </c>
      <c r="BM1864">
        <v>1.68</v>
      </c>
      <c r="BN1864">
        <v>0.03</v>
      </c>
      <c r="BO1864">
        <v>0.01</v>
      </c>
      <c r="BP1864">
        <v>0.01</v>
      </c>
      <c r="BQ1864">
        <v>2.2000000000000002</v>
      </c>
      <c r="BR1864">
        <v>0.01</v>
      </c>
      <c r="BS1864">
        <v>0.01</v>
      </c>
      <c r="BT1864">
        <v>7.45</v>
      </c>
      <c r="BU1864">
        <v>21.04</v>
      </c>
      <c r="BV1864">
        <v>2.38</v>
      </c>
      <c r="BW1864">
        <v>0.01</v>
      </c>
      <c r="BX1864">
        <v>6.29</v>
      </c>
      <c r="BY1864">
        <v>48.34</v>
      </c>
      <c r="BZ1864">
        <v>22.16</v>
      </c>
      <c r="CA1864">
        <v>0.09</v>
      </c>
      <c r="CB1864">
        <v>14.41</v>
      </c>
      <c r="CC1864">
        <v>50</v>
      </c>
      <c r="CD1864">
        <v>22.37</v>
      </c>
      <c r="CE1864" t="s">
        <v>29</v>
      </c>
      <c r="CF1864">
        <v>34.4</v>
      </c>
      <c r="CG1864" t="s">
        <v>29</v>
      </c>
      <c r="CH1864" t="s">
        <v>29</v>
      </c>
      <c r="CI1864" t="s">
        <v>29</v>
      </c>
    </row>
    <row r="1865" spans="1:87" x14ac:dyDescent="0.2">
      <c r="A1865" s="55">
        <v>44757</v>
      </c>
      <c r="B1865">
        <v>9.75</v>
      </c>
      <c r="C1865">
        <v>0.01</v>
      </c>
      <c r="D1865">
        <v>0.01</v>
      </c>
      <c r="E1865">
        <v>0.01</v>
      </c>
      <c r="F1865">
        <v>1.45</v>
      </c>
      <c r="G1865">
        <v>0.01</v>
      </c>
      <c r="H1865">
        <v>0.01</v>
      </c>
      <c r="I1865">
        <v>0.01</v>
      </c>
      <c r="J1865">
        <v>4.55</v>
      </c>
      <c r="K1865">
        <v>0.01</v>
      </c>
      <c r="L1865">
        <v>0.01</v>
      </c>
      <c r="M1865">
        <v>0.01</v>
      </c>
      <c r="N1865">
        <v>0.01</v>
      </c>
      <c r="O1865">
        <v>0.01</v>
      </c>
      <c r="P1865">
        <v>0.02</v>
      </c>
      <c r="Q1865">
        <v>2.2000000000000002</v>
      </c>
      <c r="R1865">
        <v>0.01</v>
      </c>
      <c r="S1865">
        <v>0.01</v>
      </c>
      <c r="T1865">
        <v>0.01</v>
      </c>
      <c r="U1865">
        <v>3.07</v>
      </c>
      <c r="V1865">
        <v>0.01</v>
      </c>
      <c r="W1865">
        <v>0.01</v>
      </c>
      <c r="X1865">
        <v>0.01</v>
      </c>
      <c r="Y1865">
        <v>0.01</v>
      </c>
      <c r="Z1865">
        <v>0.01</v>
      </c>
      <c r="AA1865">
        <v>6.72</v>
      </c>
      <c r="AB1865">
        <v>0.01</v>
      </c>
      <c r="AC1865">
        <v>7.8</v>
      </c>
      <c r="AD1865">
        <v>0.01</v>
      </c>
      <c r="AE1865">
        <v>0.01</v>
      </c>
      <c r="AF1865">
        <v>0.01</v>
      </c>
      <c r="AG1865">
        <v>0.01</v>
      </c>
      <c r="AH1865">
        <v>0.01</v>
      </c>
      <c r="AI1865">
        <v>14.27</v>
      </c>
      <c r="AJ1865">
        <v>1.7</v>
      </c>
      <c r="AK1865">
        <v>33.5</v>
      </c>
      <c r="AL1865">
        <v>0.01</v>
      </c>
      <c r="AM1865">
        <v>0.01</v>
      </c>
      <c r="AN1865">
        <v>0.01</v>
      </c>
      <c r="AO1865">
        <v>0.01</v>
      </c>
      <c r="AP1865">
        <v>0.01</v>
      </c>
      <c r="AQ1865">
        <v>0.01</v>
      </c>
      <c r="AR1865">
        <v>8.39</v>
      </c>
      <c r="AS1865">
        <v>0.01</v>
      </c>
      <c r="AT1865">
        <v>0.01</v>
      </c>
      <c r="AU1865">
        <v>0.01</v>
      </c>
      <c r="AV1865">
        <v>0.01</v>
      </c>
      <c r="AW1865">
        <v>0.01</v>
      </c>
      <c r="AX1865">
        <v>0.01</v>
      </c>
      <c r="AY1865">
        <v>99.57</v>
      </c>
      <c r="AZ1865">
        <v>0.02</v>
      </c>
      <c r="BA1865">
        <v>0.95</v>
      </c>
      <c r="BB1865">
        <v>0.01</v>
      </c>
      <c r="BC1865">
        <v>0.01</v>
      </c>
      <c r="BD1865">
        <v>0.01</v>
      </c>
      <c r="BE1865">
        <v>7.35</v>
      </c>
      <c r="BF1865">
        <v>0.01</v>
      </c>
      <c r="BG1865">
        <v>0.01</v>
      </c>
      <c r="BH1865">
        <v>0.01</v>
      </c>
      <c r="BI1865">
        <v>0.01</v>
      </c>
      <c r="BJ1865">
        <v>0.01</v>
      </c>
      <c r="BK1865">
        <v>0.74</v>
      </c>
      <c r="BL1865">
        <v>0.01</v>
      </c>
      <c r="BM1865">
        <v>1.68</v>
      </c>
      <c r="BN1865">
        <v>0.03</v>
      </c>
      <c r="BO1865">
        <v>0.01</v>
      </c>
      <c r="BP1865">
        <v>0.01</v>
      </c>
      <c r="BQ1865">
        <v>2.2000000000000002</v>
      </c>
      <c r="BR1865">
        <v>0.01</v>
      </c>
      <c r="BS1865">
        <v>0.01</v>
      </c>
      <c r="BT1865">
        <v>7.45</v>
      </c>
      <c r="BU1865">
        <v>21.04</v>
      </c>
      <c r="BV1865">
        <v>2.38</v>
      </c>
      <c r="BW1865">
        <v>0.01</v>
      </c>
      <c r="BX1865">
        <v>6.29</v>
      </c>
      <c r="BY1865">
        <v>48.34</v>
      </c>
      <c r="BZ1865">
        <v>22.16</v>
      </c>
      <c r="CA1865">
        <v>0.01</v>
      </c>
      <c r="CB1865">
        <v>10.39</v>
      </c>
      <c r="CC1865">
        <v>42.28</v>
      </c>
      <c r="CD1865">
        <v>17.98</v>
      </c>
      <c r="CE1865" t="s">
        <v>29</v>
      </c>
      <c r="CF1865">
        <v>34.4</v>
      </c>
      <c r="CG1865" t="s">
        <v>29</v>
      </c>
      <c r="CH1865" t="s">
        <v>29</v>
      </c>
      <c r="CI1865" t="s">
        <v>29</v>
      </c>
    </row>
    <row r="1866" spans="1:87" x14ac:dyDescent="0.2">
      <c r="A1866" s="55">
        <v>44760</v>
      </c>
      <c r="B1866">
        <v>9.75</v>
      </c>
      <c r="C1866">
        <v>0.01</v>
      </c>
      <c r="D1866">
        <v>0.01</v>
      </c>
      <c r="E1866">
        <v>0.01</v>
      </c>
      <c r="F1866">
        <v>1.45</v>
      </c>
      <c r="G1866">
        <v>0.01</v>
      </c>
      <c r="H1866">
        <v>0.01</v>
      </c>
      <c r="I1866">
        <v>0.01</v>
      </c>
      <c r="J1866">
        <v>4.55</v>
      </c>
      <c r="K1866">
        <v>0.01</v>
      </c>
      <c r="L1866">
        <v>0.01</v>
      </c>
      <c r="M1866">
        <v>0.01</v>
      </c>
      <c r="N1866">
        <v>0.01</v>
      </c>
      <c r="O1866">
        <v>0.01</v>
      </c>
      <c r="P1866">
        <v>0.02</v>
      </c>
      <c r="Q1866">
        <v>2.2000000000000002</v>
      </c>
      <c r="R1866">
        <v>0.01</v>
      </c>
      <c r="S1866">
        <v>0.01</v>
      </c>
      <c r="T1866">
        <v>0.01</v>
      </c>
      <c r="U1866">
        <v>3.07</v>
      </c>
      <c r="V1866">
        <v>0.01</v>
      </c>
      <c r="W1866">
        <v>0.01</v>
      </c>
      <c r="X1866">
        <v>0.01</v>
      </c>
      <c r="Y1866">
        <v>0.01</v>
      </c>
      <c r="Z1866">
        <v>0.01</v>
      </c>
      <c r="AA1866">
        <v>6.72</v>
      </c>
      <c r="AB1866">
        <v>0.01</v>
      </c>
      <c r="AC1866">
        <v>7.8</v>
      </c>
      <c r="AD1866">
        <v>0.01</v>
      </c>
      <c r="AE1866">
        <v>0.01</v>
      </c>
      <c r="AF1866">
        <v>0.01</v>
      </c>
      <c r="AG1866">
        <v>0.01</v>
      </c>
      <c r="AH1866">
        <v>0.01</v>
      </c>
      <c r="AI1866">
        <v>14.27</v>
      </c>
      <c r="AJ1866">
        <v>1.7</v>
      </c>
      <c r="AK1866">
        <v>33.5</v>
      </c>
      <c r="AL1866">
        <v>0.01</v>
      </c>
      <c r="AM1866">
        <v>0.01</v>
      </c>
      <c r="AN1866">
        <v>0.01</v>
      </c>
      <c r="AO1866">
        <v>0.01</v>
      </c>
      <c r="AP1866">
        <v>0.01</v>
      </c>
      <c r="AQ1866">
        <v>0.01</v>
      </c>
      <c r="AR1866">
        <v>8.39</v>
      </c>
      <c r="AS1866">
        <v>0.01</v>
      </c>
      <c r="AT1866">
        <v>0.01</v>
      </c>
      <c r="AU1866">
        <v>0.01</v>
      </c>
      <c r="AV1866">
        <v>0.01</v>
      </c>
      <c r="AW1866">
        <v>0.01</v>
      </c>
      <c r="AX1866">
        <v>0.01</v>
      </c>
      <c r="AY1866">
        <v>99.57</v>
      </c>
      <c r="AZ1866">
        <v>0.02</v>
      </c>
      <c r="BA1866">
        <v>0.95</v>
      </c>
      <c r="BB1866">
        <v>0.01</v>
      </c>
      <c r="BC1866">
        <v>0.01</v>
      </c>
      <c r="BD1866">
        <v>0.01</v>
      </c>
      <c r="BE1866">
        <v>7.35</v>
      </c>
      <c r="BF1866">
        <v>0.01</v>
      </c>
      <c r="BG1866">
        <v>0.01</v>
      </c>
      <c r="BH1866">
        <v>0.01</v>
      </c>
      <c r="BI1866">
        <v>0.01</v>
      </c>
      <c r="BJ1866">
        <v>0.01</v>
      </c>
      <c r="BK1866">
        <v>0.74</v>
      </c>
      <c r="BL1866">
        <v>0.01</v>
      </c>
      <c r="BM1866">
        <v>1.68</v>
      </c>
      <c r="BN1866">
        <v>0.03</v>
      </c>
      <c r="BO1866">
        <v>0.01</v>
      </c>
      <c r="BP1866">
        <v>0.01</v>
      </c>
      <c r="BQ1866">
        <v>2.2000000000000002</v>
      </c>
      <c r="BR1866">
        <v>0.01</v>
      </c>
      <c r="BS1866">
        <v>0.01</v>
      </c>
      <c r="BT1866">
        <v>7.45</v>
      </c>
      <c r="BU1866">
        <v>21.04</v>
      </c>
      <c r="BV1866">
        <v>2.38</v>
      </c>
      <c r="BW1866">
        <v>0.01</v>
      </c>
      <c r="BX1866">
        <v>6.29</v>
      </c>
      <c r="BY1866">
        <v>48.34</v>
      </c>
      <c r="BZ1866">
        <v>22.16</v>
      </c>
      <c r="CA1866">
        <v>0.01</v>
      </c>
      <c r="CB1866">
        <v>11.51</v>
      </c>
      <c r="CC1866">
        <v>41.44</v>
      </c>
      <c r="CD1866">
        <v>19.25</v>
      </c>
      <c r="CE1866" t="s">
        <v>29</v>
      </c>
      <c r="CF1866">
        <v>34.4</v>
      </c>
      <c r="CG1866" t="s">
        <v>29</v>
      </c>
      <c r="CH1866" t="s">
        <v>29</v>
      </c>
      <c r="CI1866" t="s">
        <v>29</v>
      </c>
    </row>
    <row r="1867" spans="1:87" x14ac:dyDescent="0.2">
      <c r="A1867" s="55">
        <v>44761</v>
      </c>
      <c r="B1867">
        <v>9.75</v>
      </c>
      <c r="C1867">
        <v>0.01</v>
      </c>
      <c r="D1867">
        <v>0.01</v>
      </c>
      <c r="E1867">
        <v>0.01</v>
      </c>
      <c r="F1867">
        <v>1.45</v>
      </c>
      <c r="G1867">
        <v>0.01</v>
      </c>
      <c r="H1867">
        <v>0.01</v>
      </c>
      <c r="I1867">
        <v>0.01</v>
      </c>
      <c r="J1867">
        <v>4.55</v>
      </c>
      <c r="K1867">
        <v>0.01</v>
      </c>
      <c r="L1867">
        <v>0.01</v>
      </c>
      <c r="M1867">
        <v>0.01</v>
      </c>
      <c r="N1867">
        <v>0.01</v>
      </c>
      <c r="O1867">
        <v>0.01</v>
      </c>
      <c r="P1867">
        <v>0.02</v>
      </c>
      <c r="Q1867">
        <v>2.2000000000000002</v>
      </c>
      <c r="R1867">
        <v>0.01</v>
      </c>
      <c r="S1867">
        <v>0.01</v>
      </c>
      <c r="T1867">
        <v>0.01</v>
      </c>
      <c r="U1867">
        <v>3.07</v>
      </c>
      <c r="V1867">
        <v>0.01</v>
      </c>
      <c r="W1867">
        <v>0.01</v>
      </c>
      <c r="X1867">
        <v>0.01</v>
      </c>
      <c r="Y1867">
        <v>0.01</v>
      </c>
      <c r="Z1867">
        <v>0.01</v>
      </c>
      <c r="AA1867">
        <v>6.72</v>
      </c>
      <c r="AB1867">
        <v>0.01</v>
      </c>
      <c r="AC1867">
        <v>7.8</v>
      </c>
      <c r="AD1867">
        <v>0.01</v>
      </c>
      <c r="AE1867">
        <v>0.01</v>
      </c>
      <c r="AF1867">
        <v>0.01</v>
      </c>
      <c r="AG1867">
        <v>0.01</v>
      </c>
      <c r="AH1867">
        <v>0.01</v>
      </c>
      <c r="AI1867">
        <v>14.27</v>
      </c>
      <c r="AJ1867">
        <v>1.7</v>
      </c>
      <c r="AK1867">
        <v>33.5</v>
      </c>
      <c r="AL1867">
        <v>0.01</v>
      </c>
      <c r="AM1867">
        <v>0.01</v>
      </c>
      <c r="AN1867">
        <v>0.01</v>
      </c>
      <c r="AO1867">
        <v>0.01</v>
      </c>
      <c r="AP1867">
        <v>0.01</v>
      </c>
      <c r="AQ1867">
        <v>0.01</v>
      </c>
      <c r="AR1867">
        <v>8.39</v>
      </c>
      <c r="AS1867">
        <v>0.01</v>
      </c>
      <c r="AT1867">
        <v>0.01</v>
      </c>
      <c r="AU1867">
        <v>0.01</v>
      </c>
      <c r="AV1867">
        <v>0.01</v>
      </c>
      <c r="AW1867">
        <v>0.01</v>
      </c>
      <c r="AX1867">
        <v>0.01</v>
      </c>
      <c r="AY1867">
        <v>99.57</v>
      </c>
      <c r="AZ1867">
        <v>0.02</v>
      </c>
      <c r="BA1867">
        <v>0.95</v>
      </c>
      <c r="BB1867">
        <v>0.01</v>
      </c>
      <c r="BC1867">
        <v>0.01</v>
      </c>
      <c r="BD1867">
        <v>0.01</v>
      </c>
      <c r="BE1867">
        <v>7.35</v>
      </c>
      <c r="BF1867">
        <v>0.01</v>
      </c>
      <c r="BG1867">
        <v>0.01</v>
      </c>
      <c r="BH1867">
        <v>0.01</v>
      </c>
      <c r="BI1867">
        <v>0.01</v>
      </c>
      <c r="BJ1867">
        <v>0.01</v>
      </c>
      <c r="BK1867">
        <v>0.74</v>
      </c>
      <c r="BL1867">
        <v>0.01</v>
      </c>
      <c r="BM1867">
        <v>1.68</v>
      </c>
      <c r="BN1867">
        <v>0.03</v>
      </c>
      <c r="BO1867">
        <v>0.01</v>
      </c>
      <c r="BP1867">
        <v>0.01</v>
      </c>
      <c r="BQ1867">
        <v>2.2000000000000002</v>
      </c>
      <c r="BR1867">
        <v>0.01</v>
      </c>
      <c r="BS1867">
        <v>0.01</v>
      </c>
      <c r="BT1867">
        <v>7.45</v>
      </c>
      <c r="BU1867">
        <v>21.04</v>
      </c>
      <c r="BV1867">
        <v>2.38</v>
      </c>
      <c r="BW1867">
        <v>0.01</v>
      </c>
      <c r="BX1867">
        <v>6.29</v>
      </c>
      <c r="BY1867">
        <v>48.34</v>
      </c>
      <c r="BZ1867">
        <v>22.16</v>
      </c>
      <c r="CA1867">
        <v>0.01</v>
      </c>
      <c r="CB1867">
        <v>7.25</v>
      </c>
      <c r="CC1867">
        <v>32.6</v>
      </c>
      <c r="CD1867">
        <v>15.06</v>
      </c>
      <c r="CE1867" t="s">
        <v>29</v>
      </c>
      <c r="CF1867">
        <v>34.4</v>
      </c>
      <c r="CG1867" t="s">
        <v>29</v>
      </c>
      <c r="CH1867" t="s">
        <v>29</v>
      </c>
      <c r="CI1867" t="s">
        <v>29</v>
      </c>
    </row>
    <row r="1868" spans="1:87" x14ac:dyDescent="0.2">
      <c r="A1868" s="55">
        <v>44762</v>
      </c>
      <c r="B1868">
        <v>9.75</v>
      </c>
      <c r="C1868">
        <v>0.01</v>
      </c>
      <c r="D1868">
        <v>0.01</v>
      </c>
      <c r="E1868">
        <v>0.01</v>
      </c>
      <c r="F1868">
        <v>1.45</v>
      </c>
      <c r="G1868">
        <v>0.01</v>
      </c>
      <c r="H1868">
        <v>0.01</v>
      </c>
      <c r="I1868">
        <v>0.01</v>
      </c>
      <c r="J1868">
        <v>4.55</v>
      </c>
      <c r="K1868">
        <v>0.01</v>
      </c>
      <c r="L1868">
        <v>0.01</v>
      </c>
      <c r="M1868">
        <v>0.01</v>
      </c>
      <c r="N1868">
        <v>0.01</v>
      </c>
      <c r="O1868">
        <v>0.01</v>
      </c>
      <c r="P1868">
        <v>0.02</v>
      </c>
      <c r="Q1868">
        <v>2.2000000000000002</v>
      </c>
      <c r="R1868">
        <v>0.01</v>
      </c>
      <c r="S1868">
        <v>0.01</v>
      </c>
      <c r="T1868">
        <v>0.01</v>
      </c>
      <c r="U1868">
        <v>3.07</v>
      </c>
      <c r="V1868">
        <v>0.01</v>
      </c>
      <c r="W1868">
        <v>0.01</v>
      </c>
      <c r="X1868">
        <v>0.01</v>
      </c>
      <c r="Y1868">
        <v>0.01</v>
      </c>
      <c r="Z1868">
        <v>0.01</v>
      </c>
      <c r="AA1868">
        <v>6.72</v>
      </c>
      <c r="AB1868">
        <v>0.01</v>
      </c>
      <c r="AC1868">
        <v>7.8</v>
      </c>
      <c r="AD1868">
        <v>0.01</v>
      </c>
      <c r="AE1868">
        <v>0.01</v>
      </c>
      <c r="AF1868">
        <v>0.01</v>
      </c>
      <c r="AG1868">
        <v>0.01</v>
      </c>
      <c r="AH1868">
        <v>0.01</v>
      </c>
      <c r="AI1868">
        <v>14.27</v>
      </c>
      <c r="AJ1868">
        <v>1.7</v>
      </c>
      <c r="AK1868">
        <v>33.5</v>
      </c>
      <c r="AL1868">
        <v>0.01</v>
      </c>
      <c r="AM1868">
        <v>0.01</v>
      </c>
      <c r="AN1868">
        <v>0.01</v>
      </c>
      <c r="AO1868">
        <v>0.01</v>
      </c>
      <c r="AP1868">
        <v>0.01</v>
      </c>
      <c r="AQ1868">
        <v>0.01</v>
      </c>
      <c r="AR1868">
        <v>8.39</v>
      </c>
      <c r="AS1868">
        <v>0.01</v>
      </c>
      <c r="AT1868">
        <v>0.01</v>
      </c>
      <c r="AU1868">
        <v>0.01</v>
      </c>
      <c r="AV1868">
        <v>0.01</v>
      </c>
      <c r="AW1868">
        <v>0.01</v>
      </c>
      <c r="AX1868">
        <v>0.01</v>
      </c>
      <c r="AY1868">
        <v>99.57</v>
      </c>
      <c r="AZ1868">
        <v>0.02</v>
      </c>
      <c r="BA1868">
        <v>0.95</v>
      </c>
      <c r="BB1868">
        <v>0.01</v>
      </c>
      <c r="BC1868">
        <v>0.01</v>
      </c>
      <c r="BD1868">
        <v>0.01</v>
      </c>
      <c r="BE1868">
        <v>7.35</v>
      </c>
      <c r="BF1868">
        <v>0.01</v>
      </c>
      <c r="BG1868">
        <v>0.01</v>
      </c>
      <c r="BH1868">
        <v>0.01</v>
      </c>
      <c r="BI1868">
        <v>0.01</v>
      </c>
      <c r="BJ1868">
        <v>0.01</v>
      </c>
      <c r="BK1868">
        <v>0.74</v>
      </c>
      <c r="BL1868">
        <v>0.01</v>
      </c>
      <c r="BM1868">
        <v>1.68</v>
      </c>
      <c r="BN1868">
        <v>0.03</v>
      </c>
      <c r="BO1868">
        <v>0.01</v>
      </c>
      <c r="BP1868">
        <v>0.01</v>
      </c>
      <c r="BQ1868">
        <v>2.2000000000000002</v>
      </c>
      <c r="BR1868">
        <v>0.01</v>
      </c>
      <c r="BS1868">
        <v>0.01</v>
      </c>
      <c r="BT1868">
        <v>7.45</v>
      </c>
      <c r="BU1868">
        <v>21.04</v>
      </c>
      <c r="BV1868">
        <v>2.38</v>
      </c>
      <c r="BW1868">
        <v>0.01</v>
      </c>
      <c r="BX1868">
        <v>6.29</v>
      </c>
      <c r="BY1868">
        <v>48.34</v>
      </c>
      <c r="BZ1868">
        <v>22.16</v>
      </c>
      <c r="CA1868">
        <v>0.01</v>
      </c>
      <c r="CB1868">
        <v>6.47</v>
      </c>
      <c r="CC1868">
        <v>32.6</v>
      </c>
      <c r="CD1868">
        <v>14.1</v>
      </c>
      <c r="CE1868" t="s">
        <v>29</v>
      </c>
      <c r="CF1868">
        <v>22.79</v>
      </c>
      <c r="CG1868" t="s">
        <v>29</v>
      </c>
      <c r="CH1868" t="s">
        <v>29</v>
      </c>
      <c r="CI1868" t="s">
        <v>29</v>
      </c>
    </row>
    <row r="1869" spans="1:87" x14ac:dyDescent="0.2">
      <c r="A1869" s="55">
        <v>44763</v>
      </c>
      <c r="B1869">
        <v>9.75</v>
      </c>
      <c r="C1869">
        <v>0.01</v>
      </c>
      <c r="D1869">
        <v>0.01</v>
      </c>
      <c r="E1869">
        <v>0.01</v>
      </c>
      <c r="F1869">
        <v>1.45</v>
      </c>
      <c r="G1869">
        <v>0.01</v>
      </c>
      <c r="H1869">
        <v>0.01</v>
      </c>
      <c r="I1869">
        <v>0.01</v>
      </c>
      <c r="J1869">
        <v>4.55</v>
      </c>
      <c r="K1869">
        <v>0.01</v>
      </c>
      <c r="L1869">
        <v>0.01</v>
      </c>
      <c r="M1869">
        <v>0.01</v>
      </c>
      <c r="N1869">
        <v>0.01</v>
      </c>
      <c r="O1869">
        <v>0.01</v>
      </c>
      <c r="P1869">
        <v>0.02</v>
      </c>
      <c r="Q1869">
        <v>2.2000000000000002</v>
      </c>
      <c r="R1869">
        <v>0.01</v>
      </c>
      <c r="S1869">
        <v>0.01</v>
      </c>
      <c r="T1869">
        <v>0.01</v>
      </c>
      <c r="U1869">
        <v>3.07</v>
      </c>
      <c r="V1869">
        <v>0.01</v>
      </c>
      <c r="W1869">
        <v>0.01</v>
      </c>
      <c r="X1869">
        <v>0.01</v>
      </c>
      <c r="Y1869">
        <v>0.01</v>
      </c>
      <c r="Z1869">
        <v>0.01</v>
      </c>
      <c r="AA1869">
        <v>6.72</v>
      </c>
      <c r="AB1869">
        <v>0.01</v>
      </c>
      <c r="AC1869">
        <v>7.8</v>
      </c>
      <c r="AD1869">
        <v>0.01</v>
      </c>
      <c r="AE1869">
        <v>0.01</v>
      </c>
      <c r="AF1869">
        <v>0.01</v>
      </c>
      <c r="AG1869">
        <v>0.01</v>
      </c>
      <c r="AH1869">
        <v>0.01</v>
      </c>
      <c r="AI1869">
        <v>14.27</v>
      </c>
      <c r="AJ1869">
        <v>1.7</v>
      </c>
      <c r="AK1869">
        <v>33.5</v>
      </c>
      <c r="AL1869">
        <v>0.01</v>
      </c>
      <c r="AM1869">
        <v>0.01</v>
      </c>
      <c r="AN1869">
        <v>0.01</v>
      </c>
      <c r="AO1869">
        <v>0.01</v>
      </c>
      <c r="AP1869">
        <v>0.01</v>
      </c>
      <c r="AQ1869">
        <v>0.01</v>
      </c>
      <c r="AR1869">
        <v>8.39</v>
      </c>
      <c r="AS1869">
        <v>0.01</v>
      </c>
      <c r="AT1869">
        <v>0.01</v>
      </c>
      <c r="AU1869">
        <v>0.01</v>
      </c>
      <c r="AV1869">
        <v>0.01</v>
      </c>
      <c r="AW1869">
        <v>0.01</v>
      </c>
      <c r="AX1869">
        <v>0.01</v>
      </c>
      <c r="AY1869">
        <v>99.57</v>
      </c>
      <c r="AZ1869">
        <v>0.02</v>
      </c>
      <c r="BA1869">
        <v>0.95</v>
      </c>
      <c r="BB1869">
        <v>0.01</v>
      </c>
      <c r="BC1869">
        <v>0.01</v>
      </c>
      <c r="BD1869">
        <v>0.01</v>
      </c>
      <c r="BE1869">
        <v>7.35</v>
      </c>
      <c r="BF1869">
        <v>0.01</v>
      </c>
      <c r="BG1869">
        <v>0.01</v>
      </c>
      <c r="BH1869">
        <v>0.01</v>
      </c>
      <c r="BI1869">
        <v>0.01</v>
      </c>
      <c r="BJ1869">
        <v>0.01</v>
      </c>
      <c r="BK1869">
        <v>0.74</v>
      </c>
      <c r="BL1869">
        <v>0.01</v>
      </c>
      <c r="BM1869">
        <v>1.68</v>
      </c>
      <c r="BN1869">
        <v>0.03</v>
      </c>
      <c r="BO1869">
        <v>0.01</v>
      </c>
      <c r="BP1869">
        <v>0.01</v>
      </c>
      <c r="BQ1869">
        <v>2.2000000000000002</v>
      </c>
      <c r="BR1869">
        <v>0.01</v>
      </c>
      <c r="BS1869">
        <v>0.01</v>
      </c>
      <c r="BT1869">
        <v>7.45</v>
      </c>
      <c r="BU1869">
        <v>21.04</v>
      </c>
      <c r="BV1869">
        <v>2.38</v>
      </c>
      <c r="BW1869">
        <v>0.01</v>
      </c>
      <c r="BX1869">
        <v>6.29</v>
      </c>
      <c r="BY1869">
        <v>48.34</v>
      </c>
      <c r="BZ1869">
        <v>22.16</v>
      </c>
      <c r="CA1869">
        <v>0.01</v>
      </c>
      <c r="CB1869">
        <v>5</v>
      </c>
      <c r="CC1869">
        <v>32.6</v>
      </c>
      <c r="CD1869">
        <v>12.65</v>
      </c>
      <c r="CE1869" t="s">
        <v>29</v>
      </c>
      <c r="CF1869">
        <v>21.66</v>
      </c>
      <c r="CG1869" t="s">
        <v>29</v>
      </c>
      <c r="CH1869" t="s">
        <v>29</v>
      </c>
      <c r="CI1869">
        <v>32.56</v>
      </c>
    </row>
    <row r="1870" spans="1:87" x14ac:dyDescent="0.2">
      <c r="A1870" s="55">
        <v>44764</v>
      </c>
      <c r="B1870">
        <v>9.75</v>
      </c>
      <c r="C1870">
        <v>0.01</v>
      </c>
      <c r="D1870">
        <v>0.01</v>
      </c>
      <c r="E1870">
        <v>0.01</v>
      </c>
      <c r="F1870">
        <v>1.45</v>
      </c>
      <c r="G1870">
        <v>0.01</v>
      </c>
      <c r="H1870">
        <v>0.01</v>
      </c>
      <c r="I1870">
        <v>0.01</v>
      </c>
      <c r="J1870">
        <v>4.55</v>
      </c>
      <c r="K1870">
        <v>0.01</v>
      </c>
      <c r="L1870">
        <v>0.01</v>
      </c>
      <c r="M1870">
        <v>0.01</v>
      </c>
      <c r="N1870">
        <v>0.01</v>
      </c>
      <c r="O1870">
        <v>0.01</v>
      </c>
      <c r="P1870">
        <v>0.02</v>
      </c>
      <c r="Q1870">
        <v>2.2000000000000002</v>
      </c>
      <c r="R1870">
        <v>0.01</v>
      </c>
      <c r="S1870">
        <v>0.01</v>
      </c>
      <c r="T1870">
        <v>0.01</v>
      </c>
      <c r="U1870">
        <v>3.07</v>
      </c>
      <c r="V1870">
        <v>0.01</v>
      </c>
      <c r="W1870">
        <v>0.01</v>
      </c>
      <c r="X1870">
        <v>0.01</v>
      </c>
      <c r="Y1870">
        <v>0.01</v>
      </c>
      <c r="Z1870">
        <v>0.01</v>
      </c>
      <c r="AA1870">
        <v>6.72</v>
      </c>
      <c r="AB1870">
        <v>0.01</v>
      </c>
      <c r="AC1870">
        <v>7.8</v>
      </c>
      <c r="AD1870">
        <v>0.01</v>
      </c>
      <c r="AE1870">
        <v>0.01</v>
      </c>
      <c r="AF1870">
        <v>0.01</v>
      </c>
      <c r="AG1870">
        <v>0.01</v>
      </c>
      <c r="AH1870">
        <v>0.01</v>
      </c>
      <c r="AI1870">
        <v>14.27</v>
      </c>
      <c r="AJ1870">
        <v>1.7</v>
      </c>
      <c r="AK1870">
        <v>33.5</v>
      </c>
      <c r="AL1870">
        <v>0.01</v>
      </c>
      <c r="AM1870">
        <v>0.01</v>
      </c>
      <c r="AN1870">
        <v>0.01</v>
      </c>
      <c r="AO1870">
        <v>0.01</v>
      </c>
      <c r="AP1870">
        <v>0.01</v>
      </c>
      <c r="AQ1870">
        <v>0.01</v>
      </c>
      <c r="AR1870">
        <v>8.39</v>
      </c>
      <c r="AS1870">
        <v>0.01</v>
      </c>
      <c r="AT1870">
        <v>0.01</v>
      </c>
      <c r="AU1870">
        <v>0.01</v>
      </c>
      <c r="AV1870">
        <v>0.01</v>
      </c>
      <c r="AW1870">
        <v>0.01</v>
      </c>
      <c r="AX1870">
        <v>0.01</v>
      </c>
      <c r="AY1870">
        <v>99.57</v>
      </c>
      <c r="AZ1870">
        <v>0.02</v>
      </c>
      <c r="BA1870">
        <v>0.95</v>
      </c>
      <c r="BB1870">
        <v>0.01</v>
      </c>
      <c r="BC1870">
        <v>0.01</v>
      </c>
      <c r="BD1870">
        <v>0.01</v>
      </c>
      <c r="BE1870">
        <v>7.35</v>
      </c>
      <c r="BF1870">
        <v>0.01</v>
      </c>
      <c r="BG1870">
        <v>0.01</v>
      </c>
      <c r="BH1870">
        <v>0.01</v>
      </c>
      <c r="BI1870">
        <v>0.01</v>
      </c>
      <c r="BJ1870">
        <v>0.01</v>
      </c>
      <c r="BK1870">
        <v>0.74</v>
      </c>
      <c r="BL1870">
        <v>0.01</v>
      </c>
      <c r="BM1870">
        <v>1.68</v>
      </c>
      <c r="BN1870">
        <v>0.03</v>
      </c>
      <c r="BO1870">
        <v>0.01</v>
      </c>
      <c r="BP1870">
        <v>0.01</v>
      </c>
      <c r="BQ1870">
        <v>2.2000000000000002</v>
      </c>
      <c r="BR1870">
        <v>0.01</v>
      </c>
      <c r="BS1870">
        <v>0.01</v>
      </c>
      <c r="BT1870">
        <v>7.45</v>
      </c>
      <c r="BU1870">
        <v>21.04</v>
      </c>
      <c r="BV1870">
        <v>2.38</v>
      </c>
      <c r="BW1870">
        <v>0.01</v>
      </c>
      <c r="BX1870">
        <v>6.29</v>
      </c>
      <c r="BY1870">
        <v>48.34</v>
      </c>
      <c r="BZ1870">
        <v>22.16</v>
      </c>
      <c r="CA1870">
        <v>0.01</v>
      </c>
      <c r="CB1870">
        <v>5.5</v>
      </c>
      <c r="CC1870">
        <v>27.34</v>
      </c>
      <c r="CD1870">
        <v>13.56</v>
      </c>
      <c r="CE1870" t="s">
        <v>29</v>
      </c>
      <c r="CF1870">
        <v>23.5</v>
      </c>
      <c r="CG1870" t="s">
        <v>29</v>
      </c>
      <c r="CH1870" t="s">
        <v>29</v>
      </c>
      <c r="CI1870">
        <v>32.25</v>
      </c>
    </row>
    <row r="1871" spans="1:87" x14ac:dyDescent="0.2">
      <c r="A1871" s="55">
        <v>44767</v>
      </c>
      <c r="B1871">
        <v>9.75</v>
      </c>
      <c r="C1871">
        <v>0.01</v>
      </c>
      <c r="D1871">
        <v>0.01</v>
      </c>
      <c r="E1871">
        <v>0.01</v>
      </c>
      <c r="F1871">
        <v>1.45</v>
      </c>
      <c r="G1871">
        <v>0.01</v>
      </c>
      <c r="H1871">
        <v>0.01</v>
      </c>
      <c r="I1871">
        <v>0.01</v>
      </c>
      <c r="J1871">
        <v>4.55</v>
      </c>
      <c r="K1871">
        <v>0.01</v>
      </c>
      <c r="L1871">
        <v>0.01</v>
      </c>
      <c r="M1871">
        <v>0.01</v>
      </c>
      <c r="N1871">
        <v>0.01</v>
      </c>
      <c r="O1871">
        <v>0.01</v>
      </c>
      <c r="P1871">
        <v>0.02</v>
      </c>
      <c r="Q1871">
        <v>2.2000000000000002</v>
      </c>
      <c r="R1871">
        <v>0.01</v>
      </c>
      <c r="S1871">
        <v>0.01</v>
      </c>
      <c r="T1871">
        <v>0.01</v>
      </c>
      <c r="U1871">
        <v>3.07</v>
      </c>
      <c r="V1871">
        <v>0.01</v>
      </c>
      <c r="W1871">
        <v>0.01</v>
      </c>
      <c r="X1871">
        <v>0.01</v>
      </c>
      <c r="Y1871">
        <v>0.01</v>
      </c>
      <c r="Z1871">
        <v>0.01</v>
      </c>
      <c r="AA1871">
        <v>6.72</v>
      </c>
      <c r="AB1871">
        <v>0.01</v>
      </c>
      <c r="AC1871">
        <v>7.8</v>
      </c>
      <c r="AD1871">
        <v>0.01</v>
      </c>
      <c r="AE1871">
        <v>0.01</v>
      </c>
      <c r="AF1871">
        <v>0.01</v>
      </c>
      <c r="AG1871">
        <v>0.01</v>
      </c>
      <c r="AH1871">
        <v>0.01</v>
      </c>
      <c r="AI1871">
        <v>14.27</v>
      </c>
      <c r="AJ1871">
        <v>1.7</v>
      </c>
      <c r="AK1871">
        <v>33.5</v>
      </c>
      <c r="AL1871">
        <v>0.01</v>
      </c>
      <c r="AM1871">
        <v>0.01</v>
      </c>
      <c r="AN1871">
        <v>0.01</v>
      </c>
      <c r="AO1871">
        <v>0.01</v>
      </c>
      <c r="AP1871">
        <v>0.01</v>
      </c>
      <c r="AQ1871">
        <v>0.01</v>
      </c>
      <c r="AR1871">
        <v>8.39</v>
      </c>
      <c r="AS1871">
        <v>0.01</v>
      </c>
      <c r="AT1871">
        <v>0.01</v>
      </c>
      <c r="AU1871">
        <v>0.01</v>
      </c>
      <c r="AV1871">
        <v>0.01</v>
      </c>
      <c r="AW1871">
        <v>0.01</v>
      </c>
      <c r="AX1871">
        <v>0.01</v>
      </c>
      <c r="AY1871">
        <v>99.57</v>
      </c>
      <c r="AZ1871">
        <v>0.02</v>
      </c>
      <c r="BA1871">
        <v>0.95</v>
      </c>
      <c r="BB1871">
        <v>0.01</v>
      </c>
      <c r="BC1871">
        <v>0.01</v>
      </c>
      <c r="BD1871">
        <v>0.01</v>
      </c>
      <c r="BE1871">
        <v>7.35</v>
      </c>
      <c r="BF1871">
        <v>0.01</v>
      </c>
      <c r="BG1871">
        <v>0.01</v>
      </c>
      <c r="BH1871">
        <v>0.01</v>
      </c>
      <c r="BI1871">
        <v>0.01</v>
      </c>
      <c r="BJ1871">
        <v>0.01</v>
      </c>
      <c r="BK1871">
        <v>0.74</v>
      </c>
      <c r="BL1871">
        <v>0.01</v>
      </c>
      <c r="BM1871">
        <v>1.68</v>
      </c>
      <c r="BN1871">
        <v>0.03</v>
      </c>
      <c r="BO1871">
        <v>0.01</v>
      </c>
      <c r="BP1871">
        <v>0.01</v>
      </c>
      <c r="BQ1871">
        <v>2.2000000000000002</v>
      </c>
      <c r="BR1871">
        <v>0.01</v>
      </c>
      <c r="BS1871">
        <v>0.01</v>
      </c>
      <c r="BT1871">
        <v>7.45</v>
      </c>
      <c r="BU1871">
        <v>21.04</v>
      </c>
      <c r="BV1871">
        <v>2.38</v>
      </c>
      <c r="BW1871">
        <v>0.01</v>
      </c>
      <c r="BX1871">
        <v>6.29</v>
      </c>
      <c r="BY1871">
        <v>48.34</v>
      </c>
      <c r="BZ1871">
        <v>22.16</v>
      </c>
      <c r="CA1871">
        <v>0.01</v>
      </c>
      <c r="CB1871">
        <v>4.83</v>
      </c>
      <c r="CC1871">
        <v>29.48</v>
      </c>
      <c r="CD1871">
        <v>13.04</v>
      </c>
      <c r="CE1871" t="s">
        <v>29</v>
      </c>
      <c r="CF1871">
        <v>22.43</v>
      </c>
      <c r="CG1871" t="s">
        <v>29</v>
      </c>
      <c r="CH1871" t="s">
        <v>29</v>
      </c>
      <c r="CI1871">
        <v>32.25</v>
      </c>
    </row>
    <row r="1872" spans="1:87" x14ac:dyDescent="0.2">
      <c r="A1872" s="55">
        <v>44768</v>
      </c>
      <c r="B1872">
        <v>9.75</v>
      </c>
      <c r="C1872">
        <v>0.01</v>
      </c>
      <c r="D1872">
        <v>0.01</v>
      </c>
      <c r="E1872">
        <v>0.01</v>
      </c>
      <c r="F1872">
        <v>1.45</v>
      </c>
      <c r="G1872">
        <v>0.01</v>
      </c>
      <c r="H1872">
        <v>0.01</v>
      </c>
      <c r="I1872">
        <v>0.01</v>
      </c>
      <c r="J1872">
        <v>4.55</v>
      </c>
      <c r="K1872">
        <v>0.01</v>
      </c>
      <c r="L1872">
        <v>0.01</v>
      </c>
      <c r="M1872">
        <v>0.01</v>
      </c>
      <c r="N1872">
        <v>0.01</v>
      </c>
      <c r="O1872">
        <v>0.01</v>
      </c>
      <c r="P1872">
        <v>0.02</v>
      </c>
      <c r="Q1872">
        <v>2.2000000000000002</v>
      </c>
      <c r="R1872">
        <v>0.01</v>
      </c>
      <c r="S1872">
        <v>0.01</v>
      </c>
      <c r="T1872">
        <v>0.01</v>
      </c>
      <c r="U1872">
        <v>3.07</v>
      </c>
      <c r="V1872">
        <v>0.01</v>
      </c>
      <c r="W1872">
        <v>0.01</v>
      </c>
      <c r="X1872">
        <v>0.01</v>
      </c>
      <c r="Y1872">
        <v>0.01</v>
      </c>
      <c r="Z1872">
        <v>0.01</v>
      </c>
      <c r="AA1872">
        <v>6.72</v>
      </c>
      <c r="AB1872">
        <v>0.01</v>
      </c>
      <c r="AC1872">
        <v>7.8</v>
      </c>
      <c r="AD1872">
        <v>0.01</v>
      </c>
      <c r="AE1872">
        <v>0.01</v>
      </c>
      <c r="AF1872">
        <v>0.01</v>
      </c>
      <c r="AG1872">
        <v>0.01</v>
      </c>
      <c r="AH1872">
        <v>0.01</v>
      </c>
      <c r="AI1872">
        <v>14.27</v>
      </c>
      <c r="AJ1872">
        <v>1.7</v>
      </c>
      <c r="AK1872">
        <v>33.5</v>
      </c>
      <c r="AL1872">
        <v>0.01</v>
      </c>
      <c r="AM1872">
        <v>0.01</v>
      </c>
      <c r="AN1872">
        <v>0.01</v>
      </c>
      <c r="AO1872">
        <v>0.01</v>
      </c>
      <c r="AP1872">
        <v>0.01</v>
      </c>
      <c r="AQ1872">
        <v>0.01</v>
      </c>
      <c r="AR1872">
        <v>8.39</v>
      </c>
      <c r="AS1872">
        <v>0.01</v>
      </c>
      <c r="AT1872">
        <v>0.01</v>
      </c>
      <c r="AU1872">
        <v>0.01</v>
      </c>
      <c r="AV1872">
        <v>0.01</v>
      </c>
      <c r="AW1872">
        <v>0.01</v>
      </c>
      <c r="AX1872">
        <v>0.01</v>
      </c>
      <c r="AY1872">
        <v>99.57</v>
      </c>
      <c r="AZ1872">
        <v>0.02</v>
      </c>
      <c r="BA1872">
        <v>0.95</v>
      </c>
      <c r="BB1872">
        <v>0.01</v>
      </c>
      <c r="BC1872">
        <v>0.01</v>
      </c>
      <c r="BD1872">
        <v>0.01</v>
      </c>
      <c r="BE1872">
        <v>7.35</v>
      </c>
      <c r="BF1872">
        <v>0.01</v>
      </c>
      <c r="BG1872">
        <v>0.01</v>
      </c>
      <c r="BH1872">
        <v>0.01</v>
      </c>
      <c r="BI1872">
        <v>0.01</v>
      </c>
      <c r="BJ1872">
        <v>0.01</v>
      </c>
      <c r="BK1872">
        <v>0.74</v>
      </c>
      <c r="BL1872">
        <v>0.01</v>
      </c>
      <c r="BM1872">
        <v>1.68</v>
      </c>
      <c r="BN1872">
        <v>0.03</v>
      </c>
      <c r="BO1872">
        <v>0.01</v>
      </c>
      <c r="BP1872">
        <v>0.01</v>
      </c>
      <c r="BQ1872">
        <v>2.2000000000000002</v>
      </c>
      <c r="BR1872">
        <v>0.01</v>
      </c>
      <c r="BS1872">
        <v>0.01</v>
      </c>
      <c r="BT1872">
        <v>7.45</v>
      </c>
      <c r="BU1872">
        <v>21.04</v>
      </c>
      <c r="BV1872">
        <v>2.38</v>
      </c>
      <c r="BW1872">
        <v>0.01</v>
      </c>
      <c r="BX1872">
        <v>6.29</v>
      </c>
      <c r="BY1872">
        <v>48.34</v>
      </c>
      <c r="BZ1872">
        <v>22.16</v>
      </c>
      <c r="CA1872">
        <v>0.01</v>
      </c>
      <c r="CB1872">
        <v>6.17</v>
      </c>
      <c r="CC1872">
        <v>33.46</v>
      </c>
      <c r="CD1872">
        <v>14.72</v>
      </c>
      <c r="CE1872" t="s">
        <v>29</v>
      </c>
      <c r="CF1872">
        <v>23.88</v>
      </c>
      <c r="CG1872" t="s">
        <v>29</v>
      </c>
      <c r="CH1872" t="s">
        <v>29</v>
      </c>
      <c r="CI1872">
        <v>32.25</v>
      </c>
    </row>
    <row r="1873" spans="1:87" x14ac:dyDescent="0.2">
      <c r="A1873" s="55">
        <v>44769</v>
      </c>
      <c r="B1873">
        <v>9.75</v>
      </c>
      <c r="C1873">
        <v>0.01</v>
      </c>
      <c r="D1873">
        <v>0.01</v>
      </c>
      <c r="E1873">
        <v>0.01</v>
      </c>
      <c r="F1873">
        <v>1.45</v>
      </c>
      <c r="G1873">
        <v>0.01</v>
      </c>
      <c r="H1873">
        <v>0.01</v>
      </c>
      <c r="I1873">
        <v>0.01</v>
      </c>
      <c r="J1873">
        <v>4.55</v>
      </c>
      <c r="K1873">
        <v>0.01</v>
      </c>
      <c r="L1873">
        <v>0.01</v>
      </c>
      <c r="M1873">
        <v>0.01</v>
      </c>
      <c r="N1873">
        <v>0.01</v>
      </c>
      <c r="O1873">
        <v>0.01</v>
      </c>
      <c r="P1873">
        <v>0.02</v>
      </c>
      <c r="Q1873">
        <v>2.2000000000000002</v>
      </c>
      <c r="R1873">
        <v>0.01</v>
      </c>
      <c r="S1873">
        <v>0.01</v>
      </c>
      <c r="T1873">
        <v>0.01</v>
      </c>
      <c r="U1873">
        <v>3.07</v>
      </c>
      <c r="V1873">
        <v>0.01</v>
      </c>
      <c r="W1873">
        <v>0.01</v>
      </c>
      <c r="X1873">
        <v>0.01</v>
      </c>
      <c r="Y1873">
        <v>0.01</v>
      </c>
      <c r="Z1873">
        <v>0.01</v>
      </c>
      <c r="AA1873">
        <v>6.72</v>
      </c>
      <c r="AB1873">
        <v>0.01</v>
      </c>
      <c r="AC1873">
        <v>7.8</v>
      </c>
      <c r="AD1873">
        <v>0.01</v>
      </c>
      <c r="AE1873">
        <v>0.01</v>
      </c>
      <c r="AF1873">
        <v>0.01</v>
      </c>
      <c r="AG1873">
        <v>0.01</v>
      </c>
      <c r="AH1873">
        <v>0.01</v>
      </c>
      <c r="AI1873">
        <v>14.27</v>
      </c>
      <c r="AJ1873">
        <v>1.7</v>
      </c>
      <c r="AK1873">
        <v>33.5</v>
      </c>
      <c r="AL1873">
        <v>0.01</v>
      </c>
      <c r="AM1873">
        <v>0.01</v>
      </c>
      <c r="AN1873">
        <v>0.01</v>
      </c>
      <c r="AO1873">
        <v>0.01</v>
      </c>
      <c r="AP1873">
        <v>0.01</v>
      </c>
      <c r="AQ1873">
        <v>0.01</v>
      </c>
      <c r="AR1873">
        <v>8.39</v>
      </c>
      <c r="AS1873">
        <v>0.01</v>
      </c>
      <c r="AT1873">
        <v>0.01</v>
      </c>
      <c r="AU1873">
        <v>0.01</v>
      </c>
      <c r="AV1873">
        <v>0.01</v>
      </c>
      <c r="AW1873">
        <v>0.01</v>
      </c>
      <c r="AX1873">
        <v>0.01</v>
      </c>
      <c r="AY1873">
        <v>99.57</v>
      </c>
      <c r="AZ1873">
        <v>0.02</v>
      </c>
      <c r="BA1873">
        <v>0.95</v>
      </c>
      <c r="BB1873">
        <v>0.01</v>
      </c>
      <c r="BC1873">
        <v>0.01</v>
      </c>
      <c r="BD1873">
        <v>0.01</v>
      </c>
      <c r="BE1873">
        <v>7.35</v>
      </c>
      <c r="BF1873">
        <v>0.01</v>
      </c>
      <c r="BG1873">
        <v>0.01</v>
      </c>
      <c r="BH1873">
        <v>0.01</v>
      </c>
      <c r="BI1873">
        <v>0.01</v>
      </c>
      <c r="BJ1873">
        <v>0.01</v>
      </c>
      <c r="BK1873">
        <v>0.74</v>
      </c>
      <c r="BL1873">
        <v>0.01</v>
      </c>
      <c r="BM1873">
        <v>1.68</v>
      </c>
      <c r="BN1873">
        <v>0.03</v>
      </c>
      <c r="BO1873">
        <v>0.01</v>
      </c>
      <c r="BP1873">
        <v>0.01</v>
      </c>
      <c r="BQ1873">
        <v>2.2000000000000002</v>
      </c>
      <c r="BR1873">
        <v>0.01</v>
      </c>
      <c r="BS1873">
        <v>0.01</v>
      </c>
      <c r="BT1873">
        <v>7.45</v>
      </c>
      <c r="BU1873">
        <v>21.04</v>
      </c>
      <c r="BV1873">
        <v>2.38</v>
      </c>
      <c r="BW1873">
        <v>0.01</v>
      </c>
      <c r="BX1873">
        <v>6.29</v>
      </c>
      <c r="BY1873">
        <v>48.34</v>
      </c>
      <c r="BZ1873">
        <v>22.16</v>
      </c>
      <c r="CA1873">
        <v>0.01</v>
      </c>
      <c r="CB1873">
        <v>3.47</v>
      </c>
      <c r="CC1873">
        <v>24.45</v>
      </c>
      <c r="CD1873">
        <v>11.32</v>
      </c>
      <c r="CE1873" t="s">
        <v>29</v>
      </c>
      <c r="CF1873">
        <v>20</v>
      </c>
      <c r="CG1873" t="s">
        <v>29</v>
      </c>
      <c r="CH1873" t="s">
        <v>29</v>
      </c>
      <c r="CI1873">
        <v>32.25</v>
      </c>
    </row>
    <row r="1874" spans="1:87" x14ac:dyDescent="0.2">
      <c r="A1874" s="55">
        <v>44770</v>
      </c>
      <c r="B1874">
        <v>9.75</v>
      </c>
      <c r="C1874">
        <v>0.01</v>
      </c>
      <c r="D1874">
        <v>0.01</v>
      </c>
      <c r="E1874">
        <v>0.01</v>
      </c>
      <c r="F1874">
        <v>1.45</v>
      </c>
      <c r="G1874">
        <v>0.01</v>
      </c>
      <c r="H1874">
        <v>0.01</v>
      </c>
      <c r="I1874">
        <v>0.01</v>
      </c>
      <c r="J1874">
        <v>4.55</v>
      </c>
      <c r="K1874">
        <v>0.01</v>
      </c>
      <c r="L1874">
        <v>0.01</v>
      </c>
      <c r="M1874">
        <v>0.01</v>
      </c>
      <c r="N1874">
        <v>0.01</v>
      </c>
      <c r="O1874">
        <v>0.01</v>
      </c>
      <c r="P1874">
        <v>0.02</v>
      </c>
      <c r="Q1874">
        <v>2.2000000000000002</v>
      </c>
      <c r="R1874">
        <v>0.01</v>
      </c>
      <c r="S1874">
        <v>0.01</v>
      </c>
      <c r="T1874">
        <v>0.01</v>
      </c>
      <c r="U1874">
        <v>3.07</v>
      </c>
      <c r="V1874">
        <v>0.01</v>
      </c>
      <c r="W1874">
        <v>0.01</v>
      </c>
      <c r="X1874">
        <v>0.01</v>
      </c>
      <c r="Y1874">
        <v>0.01</v>
      </c>
      <c r="Z1874">
        <v>0.01</v>
      </c>
      <c r="AA1874">
        <v>6.72</v>
      </c>
      <c r="AB1874">
        <v>0.01</v>
      </c>
      <c r="AC1874">
        <v>7.8</v>
      </c>
      <c r="AD1874">
        <v>0.01</v>
      </c>
      <c r="AE1874">
        <v>0.01</v>
      </c>
      <c r="AF1874">
        <v>0.01</v>
      </c>
      <c r="AG1874">
        <v>0.01</v>
      </c>
      <c r="AH1874">
        <v>0.01</v>
      </c>
      <c r="AI1874">
        <v>14.27</v>
      </c>
      <c r="AJ1874">
        <v>1.7</v>
      </c>
      <c r="AK1874">
        <v>33.5</v>
      </c>
      <c r="AL1874">
        <v>0.01</v>
      </c>
      <c r="AM1874">
        <v>0.01</v>
      </c>
      <c r="AN1874">
        <v>0.01</v>
      </c>
      <c r="AO1874">
        <v>0.01</v>
      </c>
      <c r="AP1874">
        <v>0.01</v>
      </c>
      <c r="AQ1874">
        <v>0.01</v>
      </c>
      <c r="AR1874">
        <v>8.39</v>
      </c>
      <c r="AS1874">
        <v>0.01</v>
      </c>
      <c r="AT1874">
        <v>0.01</v>
      </c>
      <c r="AU1874">
        <v>0.01</v>
      </c>
      <c r="AV1874">
        <v>0.01</v>
      </c>
      <c r="AW1874">
        <v>0.01</v>
      </c>
      <c r="AX1874">
        <v>0.01</v>
      </c>
      <c r="AY1874">
        <v>99.57</v>
      </c>
      <c r="AZ1874">
        <v>0.02</v>
      </c>
      <c r="BA1874">
        <v>0.95</v>
      </c>
      <c r="BB1874">
        <v>0.01</v>
      </c>
      <c r="BC1874">
        <v>0.01</v>
      </c>
      <c r="BD1874">
        <v>0.01</v>
      </c>
      <c r="BE1874">
        <v>7.35</v>
      </c>
      <c r="BF1874">
        <v>0.01</v>
      </c>
      <c r="BG1874">
        <v>0.01</v>
      </c>
      <c r="BH1874">
        <v>0.01</v>
      </c>
      <c r="BI1874">
        <v>0.01</v>
      </c>
      <c r="BJ1874">
        <v>0.01</v>
      </c>
      <c r="BK1874">
        <v>0.74</v>
      </c>
      <c r="BL1874">
        <v>0.01</v>
      </c>
      <c r="BM1874">
        <v>1.68</v>
      </c>
      <c r="BN1874">
        <v>0.03</v>
      </c>
      <c r="BO1874">
        <v>0.01</v>
      </c>
      <c r="BP1874">
        <v>0.01</v>
      </c>
      <c r="BQ1874">
        <v>2.2000000000000002</v>
      </c>
      <c r="BR1874">
        <v>0.01</v>
      </c>
      <c r="BS1874">
        <v>0.01</v>
      </c>
      <c r="BT1874">
        <v>7.45</v>
      </c>
      <c r="BU1874">
        <v>21.04</v>
      </c>
      <c r="BV1874">
        <v>2.38</v>
      </c>
      <c r="BW1874">
        <v>0.01</v>
      </c>
      <c r="BX1874">
        <v>6.29</v>
      </c>
      <c r="BY1874">
        <v>48.34</v>
      </c>
      <c r="BZ1874">
        <v>22.16</v>
      </c>
      <c r="CA1874">
        <v>0.01</v>
      </c>
      <c r="CB1874">
        <v>2.06</v>
      </c>
      <c r="CC1874">
        <v>20.55</v>
      </c>
      <c r="CD1874">
        <v>9.0399999999999991</v>
      </c>
      <c r="CE1874" t="s">
        <v>29</v>
      </c>
      <c r="CF1874">
        <v>17.3</v>
      </c>
      <c r="CG1874" t="s">
        <v>29</v>
      </c>
      <c r="CH1874" t="s">
        <v>29</v>
      </c>
      <c r="CI1874">
        <v>27.03</v>
      </c>
    </row>
    <row r="1875" spans="1:87" x14ac:dyDescent="0.2">
      <c r="A1875" s="55">
        <v>44771</v>
      </c>
      <c r="B1875">
        <v>9.75</v>
      </c>
      <c r="C1875">
        <v>0.01</v>
      </c>
      <c r="D1875">
        <v>0.01</v>
      </c>
      <c r="E1875">
        <v>0.01</v>
      </c>
      <c r="F1875">
        <v>1.45</v>
      </c>
      <c r="G1875">
        <v>0.01</v>
      </c>
      <c r="H1875">
        <v>0.01</v>
      </c>
      <c r="I1875">
        <v>0.01</v>
      </c>
      <c r="J1875">
        <v>4.55</v>
      </c>
      <c r="K1875">
        <v>0.01</v>
      </c>
      <c r="L1875">
        <v>0.01</v>
      </c>
      <c r="M1875">
        <v>0.01</v>
      </c>
      <c r="N1875">
        <v>0.01</v>
      </c>
      <c r="O1875">
        <v>0.01</v>
      </c>
      <c r="P1875">
        <v>0.02</v>
      </c>
      <c r="Q1875">
        <v>2.2000000000000002</v>
      </c>
      <c r="R1875">
        <v>0.01</v>
      </c>
      <c r="S1875">
        <v>0.01</v>
      </c>
      <c r="T1875">
        <v>0.01</v>
      </c>
      <c r="U1875">
        <v>3.07</v>
      </c>
      <c r="V1875">
        <v>0.01</v>
      </c>
      <c r="W1875">
        <v>0.01</v>
      </c>
      <c r="X1875">
        <v>0.01</v>
      </c>
      <c r="Y1875">
        <v>0.01</v>
      </c>
      <c r="Z1875">
        <v>0.01</v>
      </c>
      <c r="AA1875">
        <v>6.72</v>
      </c>
      <c r="AB1875">
        <v>0.01</v>
      </c>
      <c r="AC1875">
        <v>7.8</v>
      </c>
      <c r="AD1875">
        <v>0.01</v>
      </c>
      <c r="AE1875">
        <v>0.01</v>
      </c>
      <c r="AF1875">
        <v>0.01</v>
      </c>
      <c r="AG1875">
        <v>0.01</v>
      </c>
      <c r="AH1875">
        <v>0.01</v>
      </c>
      <c r="AI1875">
        <v>14.27</v>
      </c>
      <c r="AJ1875">
        <v>1.7</v>
      </c>
      <c r="AK1875">
        <v>33.5</v>
      </c>
      <c r="AL1875">
        <v>0.01</v>
      </c>
      <c r="AM1875">
        <v>0.01</v>
      </c>
      <c r="AN1875">
        <v>0.01</v>
      </c>
      <c r="AO1875">
        <v>0.01</v>
      </c>
      <c r="AP1875">
        <v>0.01</v>
      </c>
      <c r="AQ1875">
        <v>0.01</v>
      </c>
      <c r="AR1875">
        <v>8.39</v>
      </c>
      <c r="AS1875">
        <v>0.01</v>
      </c>
      <c r="AT1875">
        <v>0.01</v>
      </c>
      <c r="AU1875">
        <v>0.01</v>
      </c>
      <c r="AV1875">
        <v>0.01</v>
      </c>
      <c r="AW1875">
        <v>0.01</v>
      </c>
      <c r="AX1875">
        <v>0.01</v>
      </c>
      <c r="AY1875">
        <v>99.57</v>
      </c>
      <c r="AZ1875">
        <v>0.02</v>
      </c>
      <c r="BA1875">
        <v>0.95</v>
      </c>
      <c r="BB1875">
        <v>0.01</v>
      </c>
      <c r="BC1875">
        <v>0.01</v>
      </c>
      <c r="BD1875">
        <v>0.01</v>
      </c>
      <c r="BE1875">
        <v>7.35</v>
      </c>
      <c r="BF1875">
        <v>0.01</v>
      </c>
      <c r="BG1875">
        <v>0.01</v>
      </c>
      <c r="BH1875">
        <v>0.01</v>
      </c>
      <c r="BI1875">
        <v>0.01</v>
      </c>
      <c r="BJ1875">
        <v>0.01</v>
      </c>
      <c r="BK1875">
        <v>0.74</v>
      </c>
      <c r="BL1875">
        <v>0.01</v>
      </c>
      <c r="BM1875">
        <v>1.68</v>
      </c>
      <c r="BN1875">
        <v>0.03</v>
      </c>
      <c r="BO1875">
        <v>0.01</v>
      </c>
      <c r="BP1875">
        <v>0.01</v>
      </c>
      <c r="BQ1875">
        <v>2.2000000000000002</v>
      </c>
      <c r="BR1875">
        <v>0.01</v>
      </c>
      <c r="BS1875">
        <v>0.01</v>
      </c>
      <c r="BT1875">
        <v>7.45</v>
      </c>
      <c r="BU1875">
        <v>21.04</v>
      </c>
      <c r="BV1875">
        <v>2.38</v>
      </c>
      <c r="BW1875">
        <v>0.01</v>
      </c>
      <c r="BX1875">
        <v>6.29</v>
      </c>
      <c r="BY1875">
        <v>48.34</v>
      </c>
      <c r="BZ1875">
        <v>22.16</v>
      </c>
      <c r="CA1875">
        <v>0.01</v>
      </c>
      <c r="CB1875">
        <v>1.23</v>
      </c>
      <c r="CC1875">
        <v>17</v>
      </c>
      <c r="CD1875">
        <v>7.67</v>
      </c>
      <c r="CE1875" t="s">
        <v>29</v>
      </c>
      <c r="CF1875">
        <v>16.809999999999999</v>
      </c>
      <c r="CG1875" t="s">
        <v>29</v>
      </c>
      <c r="CH1875" t="s">
        <v>29</v>
      </c>
      <c r="CI1875">
        <v>26</v>
      </c>
    </row>
    <row r="1876" spans="1:87" x14ac:dyDescent="0.2">
      <c r="A1876" s="55">
        <v>44774</v>
      </c>
      <c r="B1876">
        <v>9.75</v>
      </c>
      <c r="C1876">
        <v>0.01</v>
      </c>
      <c r="D1876">
        <v>0.01</v>
      </c>
      <c r="E1876">
        <v>0.01</v>
      </c>
      <c r="F1876">
        <v>1.45</v>
      </c>
      <c r="G1876">
        <v>0.01</v>
      </c>
      <c r="H1876">
        <v>0.01</v>
      </c>
      <c r="I1876">
        <v>0.01</v>
      </c>
      <c r="J1876">
        <v>4.55</v>
      </c>
      <c r="K1876">
        <v>0.01</v>
      </c>
      <c r="L1876">
        <v>0.01</v>
      </c>
      <c r="M1876">
        <v>0.01</v>
      </c>
      <c r="N1876">
        <v>0.01</v>
      </c>
      <c r="O1876">
        <v>0.01</v>
      </c>
      <c r="P1876">
        <v>0.02</v>
      </c>
      <c r="Q1876">
        <v>2.2000000000000002</v>
      </c>
      <c r="R1876">
        <v>0.01</v>
      </c>
      <c r="S1876">
        <v>0.01</v>
      </c>
      <c r="T1876">
        <v>0.01</v>
      </c>
      <c r="U1876">
        <v>3.07</v>
      </c>
      <c r="V1876">
        <v>0.01</v>
      </c>
      <c r="W1876">
        <v>0.01</v>
      </c>
      <c r="X1876">
        <v>0.01</v>
      </c>
      <c r="Y1876">
        <v>0.01</v>
      </c>
      <c r="Z1876">
        <v>0.01</v>
      </c>
      <c r="AA1876">
        <v>6.72</v>
      </c>
      <c r="AB1876">
        <v>0.01</v>
      </c>
      <c r="AC1876">
        <v>7.8</v>
      </c>
      <c r="AD1876">
        <v>0.01</v>
      </c>
      <c r="AE1876">
        <v>0.01</v>
      </c>
      <c r="AF1876">
        <v>0.01</v>
      </c>
      <c r="AG1876">
        <v>0.01</v>
      </c>
      <c r="AH1876">
        <v>0.01</v>
      </c>
      <c r="AI1876">
        <v>14.27</v>
      </c>
      <c r="AJ1876">
        <v>1.7</v>
      </c>
      <c r="AK1876">
        <v>33.5</v>
      </c>
      <c r="AL1876">
        <v>0.01</v>
      </c>
      <c r="AM1876">
        <v>0.01</v>
      </c>
      <c r="AN1876">
        <v>0.01</v>
      </c>
      <c r="AO1876">
        <v>0.01</v>
      </c>
      <c r="AP1876">
        <v>0.01</v>
      </c>
      <c r="AQ1876">
        <v>0.01</v>
      </c>
      <c r="AR1876">
        <v>8.39</v>
      </c>
      <c r="AS1876">
        <v>0.01</v>
      </c>
      <c r="AT1876">
        <v>0.01</v>
      </c>
      <c r="AU1876">
        <v>0.01</v>
      </c>
      <c r="AV1876">
        <v>0.01</v>
      </c>
      <c r="AW1876">
        <v>0.01</v>
      </c>
      <c r="AX1876">
        <v>0.01</v>
      </c>
      <c r="AY1876">
        <v>99.57</v>
      </c>
      <c r="AZ1876">
        <v>0.02</v>
      </c>
      <c r="BA1876">
        <v>0.95</v>
      </c>
      <c r="BB1876">
        <v>0.01</v>
      </c>
      <c r="BC1876">
        <v>0.01</v>
      </c>
      <c r="BD1876">
        <v>0.01</v>
      </c>
      <c r="BE1876">
        <v>7.35</v>
      </c>
      <c r="BF1876">
        <v>0.01</v>
      </c>
      <c r="BG1876">
        <v>0.01</v>
      </c>
      <c r="BH1876">
        <v>0.01</v>
      </c>
      <c r="BI1876">
        <v>0.01</v>
      </c>
      <c r="BJ1876">
        <v>0.01</v>
      </c>
      <c r="BK1876">
        <v>0.74</v>
      </c>
      <c r="BL1876">
        <v>0.01</v>
      </c>
      <c r="BM1876">
        <v>1.68</v>
      </c>
      <c r="BN1876">
        <v>0.03</v>
      </c>
      <c r="BO1876">
        <v>0.01</v>
      </c>
      <c r="BP1876">
        <v>0.01</v>
      </c>
      <c r="BQ1876">
        <v>2.2000000000000002</v>
      </c>
      <c r="BR1876">
        <v>0.01</v>
      </c>
      <c r="BS1876">
        <v>0.01</v>
      </c>
      <c r="BT1876">
        <v>7.45</v>
      </c>
      <c r="BU1876">
        <v>21.04</v>
      </c>
      <c r="BV1876">
        <v>2.38</v>
      </c>
      <c r="BW1876">
        <v>0.01</v>
      </c>
      <c r="BX1876">
        <v>6.29</v>
      </c>
      <c r="BY1876">
        <v>48.34</v>
      </c>
      <c r="BZ1876">
        <v>22.16</v>
      </c>
      <c r="CA1876">
        <v>0.01</v>
      </c>
      <c r="CB1876">
        <v>1.35</v>
      </c>
      <c r="CC1876">
        <v>18.010000000000002</v>
      </c>
      <c r="CD1876">
        <v>8.3000000000000007</v>
      </c>
      <c r="CE1876" t="s">
        <v>29</v>
      </c>
      <c r="CF1876">
        <v>16.05</v>
      </c>
      <c r="CG1876" t="s">
        <v>29</v>
      </c>
      <c r="CH1876" t="s">
        <v>29</v>
      </c>
      <c r="CI1876">
        <v>25.98</v>
      </c>
    </row>
    <row r="1877" spans="1:87" x14ac:dyDescent="0.2">
      <c r="A1877" s="55">
        <v>44775</v>
      </c>
      <c r="B1877">
        <v>9.75</v>
      </c>
      <c r="C1877">
        <v>0.01</v>
      </c>
      <c r="D1877">
        <v>0.01</v>
      </c>
      <c r="E1877">
        <v>0.01</v>
      </c>
      <c r="F1877">
        <v>1.45</v>
      </c>
      <c r="G1877">
        <v>0.01</v>
      </c>
      <c r="H1877">
        <v>0.01</v>
      </c>
      <c r="I1877">
        <v>0.01</v>
      </c>
      <c r="J1877">
        <v>4.55</v>
      </c>
      <c r="K1877">
        <v>0.01</v>
      </c>
      <c r="L1877">
        <v>0.01</v>
      </c>
      <c r="M1877">
        <v>0.01</v>
      </c>
      <c r="N1877">
        <v>0.01</v>
      </c>
      <c r="O1877">
        <v>0.01</v>
      </c>
      <c r="P1877">
        <v>0.02</v>
      </c>
      <c r="Q1877">
        <v>2.2000000000000002</v>
      </c>
      <c r="R1877">
        <v>0.01</v>
      </c>
      <c r="S1877">
        <v>0.01</v>
      </c>
      <c r="T1877">
        <v>0.01</v>
      </c>
      <c r="U1877">
        <v>3.07</v>
      </c>
      <c r="V1877">
        <v>0.01</v>
      </c>
      <c r="W1877">
        <v>0.01</v>
      </c>
      <c r="X1877">
        <v>0.01</v>
      </c>
      <c r="Y1877">
        <v>0.01</v>
      </c>
      <c r="Z1877">
        <v>0.01</v>
      </c>
      <c r="AA1877">
        <v>6.72</v>
      </c>
      <c r="AB1877">
        <v>0.01</v>
      </c>
      <c r="AC1877">
        <v>7.8</v>
      </c>
      <c r="AD1877">
        <v>0.01</v>
      </c>
      <c r="AE1877">
        <v>0.01</v>
      </c>
      <c r="AF1877">
        <v>0.01</v>
      </c>
      <c r="AG1877">
        <v>0.01</v>
      </c>
      <c r="AH1877">
        <v>0.01</v>
      </c>
      <c r="AI1877">
        <v>14.27</v>
      </c>
      <c r="AJ1877">
        <v>1.7</v>
      </c>
      <c r="AK1877">
        <v>33.5</v>
      </c>
      <c r="AL1877">
        <v>0.01</v>
      </c>
      <c r="AM1877">
        <v>0.01</v>
      </c>
      <c r="AN1877">
        <v>0.01</v>
      </c>
      <c r="AO1877">
        <v>0.01</v>
      </c>
      <c r="AP1877">
        <v>0.01</v>
      </c>
      <c r="AQ1877">
        <v>0.01</v>
      </c>
      <c r="AR1877">
        <v>8.39</v>
      </c>
      <c r="AS1877">
        <v>0.01</v>
      </c>
      <c r="AT1877">
        <v>0.01</v>
      </c>
      <c r="AU1877">
        <v>0.01</v>
      </c>
      <c r="AV1877">
        <v>0.01</v>
      </c>
      <c r="AW1877">
        <v>0.01</v>
      </c>
      <c r="AX1877">
        <v>0.01</v>
      </c>
      <c r="AY1877">
        <v>99.57</v>
      </c>
      <c r="AZ1877">
        <v>0.02</v>
      </c>
      <c r="BA1877">
        <v>0.95</v>
      </c>
      <c r="BB1877">
        <v>0.01</v>
      </c>
      <c r="BC1877">
        <v>0.01</v>
      </c>
      <c r="BD1877">
        <v>0.01</v>
      </c>
      <c r="BE1877">
        <v>7.35</v>
      </c>
      <c r="BF1877">
        <v>0.01</v>
      </c>
      <c r="BG1877">
        <v>0.01</v>
      </c>
      <c r="BH1877">
        <v>0.01</v>
      </c>
      <c r="BI1877">
        <v>0.01</v>
      </c>
      <c r="BJ1877">
        <v>0.01</v>
      </c>
      <c r="BK1877">
        <v>0.74</v>
      </c>
      <c r="BL1877">
        <v>0.01</v>
      </c>
      <c r="BM1877">
        <v>1.68</v>
      </c>
      <c r="BN1877">
        <v>0.03</v>
      </c>
      <c r="BO1877">
        <v>0.01</v>
      </c>
      <c r="BP1877">
        <v>0.01</v>
      </c>
      <c r="BQ1877">
        <v>2.2000000000000002</v>
      </c>
      <c r="BR1877">
        <v>0.01</v>
      </c>
      <c r="BS1877">
        <v>0.01</v>
      </c>
      <c r="BT1877">
        <v>7.45</v>
      </c>
      <c r="BU1877">
        <v>21.04</v>
      </c>
      <c r="BV1877">
        <v>2.38</v>
      </c>
      <c r="BW1877">
        <v>0.01</v>
      </c>
      <c r="BX1877">
        <v>6.29</v>
      </c>
      <c r="BY1877">
        <v>48.34</v>
      </c>
      <c r="BZ1877">
        <v>22.16</v>
      </c>
      <c r="CA1877">
        <v>0.01</v>
      </c>
      <c r="CB1877">
        <v>1.77</v>
      </c>
      <c r="CC1877">
        <v>19.14</v>
      </c>
      <c r="CD1877">
        <v>9.4600000000000009</v>
      </c>
      <c r="CE1877" t="s">
        <v>29</v>
      </c>
      <c r="CF1877">
        <v>16.600000000000001</v>
      </c>
      <c r="CG1877" t="s">
        <v>29</v>
      </c>
      <c r="CH1877" t="s">
        <v>29</v>
      </c>
      <c r="CI1877">
        <v>26.02</v>
      </c>
    </row>
    <row r="1878" spans="1:87" x14ac:dyDescent="0.2">
      <c r="A1878" s="55">
        <v>44776</v>
      </c>
      <c r="B1878">
        <v>9.75</v>
      </c>
      <c r="C1878">
        <v>0.01</v>
      </c>
      <c r="D1878">
        <v>0.01</v>
      </c>
      <c r="E1878">
        <v>0.01</v>
      </c>
      <c r="F1878">
        <v>1.45</v>
      </c>
      <c r="G1878">
        <v>0.01</v>
      </c>
      <c r="H1878">
        <v>0.01</v>
      </c>
      <c r="I1878">
        <v>0.01</v>
      </c>
      <c r="J1878">
        <v>4.55</v>
      </c>
      <c r="K1878">
        <v>0.01</v>
      </c>
      <c r="L1878">
        <v>0.01</v>
      </c>
      <c r="M1878">
        <v>0.01</v>
      </c>
      <c r="N1878">
        <v>0.01</v>
      </c>
      <c r="O1878">
        <v>0.01</v>
      </c>
      <c r="P1878">
        <v>0.02</v>
      </c>
      <c r="Q1878">
        <v>2.2000000000000002</v>
      </c>
      <c r="R1878">
        <v>0.01</v>
      </c>
      <c r="S1878">
        <v>0.01</v>
      </c>
      <c r="T1878">
        <v>0.01</v>
      </c>
      <c r="U1878">
        <v>3.07</v>
      </c>
      <c r="V1878">
        <v>0.01</v>
      </c>
      <c r="W1878">
        <v>0.01</v>
      </c>
      <c r="X1878">
        <v>0.01</v>
      </c>
      <c r="Y1878">
        <v>0.01</v>
      </c>
      <c r="Z1878">
        <v>0.01</v>
      </c>
      <c r="AA1878">
        <v>6.72</v>
      </c>
      <c r="AB1878">
        <v>0.01</v>
      </c>
      <c r="AC1878">
        <v>7.8</v>
      </c>
      <c r="AD1878">
        <v>0.01</v>
      </c>
      <c r="AE1878">
        <v>0.01</v>
      </c>
      <c r="AF1878">
        <v>0.01</v>
      </c>
      <c r="AG1878">
        <v>0.01</v>
      </c>
      <c r="AH1878">
        <v>0.01</v>
      </c>
      <c r="AI1878">
        <v>14.27</v>
      </c>
      <c r="AJ1878">
        <v>1.7</v>
      </c>
      <c r="AK1878">
        <v>33.5</v>
      </c>
      <c r="AL1878">
        <v>0.01</v>
      </c>
      <c r="AM1878">
        <v>0.01</v>
      </c>
      <c r="AN1878">
        <v>0.01</v>
      </c>
      <c r="AO1878">
        <v>0.01</v>
      </c>
      <c r="AP1878">
        <v>0.01</v>
      </c>
      <c r="AQ1878">
        <v>0.01</v>
      </c>
      <c r="AR1878">
        <v>8.39</v>
      </c>
      <c r="AS1878">
        <v>0.01</v>
      </c>
      <c r="AT1878">
        <v>0.01</v>
      </c>
      <c r="AU1878">
        <v>0.01</v>
      </c>
      <c r="AV1878">
        <v>0.01</v>
      </c>
      <c r="AW1878">
        <v>0.01</v>
      </c>
      <c r="AX1878">
        <v>0.01</v>
      </c>
      <c r="AY1878">
        <v>99.57</v>
      </c>
      <c r="AZ1878">
        <v>0.02</v>
      </c>
      <c r="BA1878">
        <v>0.95</v>
      </c>
      <c r="BB1878">
        <v>0.01</v>
      </c>
      <c r="BC1878">
        <v>0.01</v>
      </c>
      <c r="BD1878">
        <v>0.01</v>
      </c>
      <c r="BE1878">
        <v>7.35</v>
      </c>
      <c r="BF1878">
        <v>0.01</v>
      </c>
      <c r="BG1878">
        <v>0.01</v>
      </c>
      <c r="BH1878">
        <v>0.01</v>
      </c>
      <c r="BI1878">
        <v>0.01</v>
      </c>
      <c r="BJ1878">
        <v>0.01</v>
      </c>
      <c r="BK1878">
        <v>0.74</v>
      </c>
      <c r="BL1878">
        <v>0.01</v>
      </c>
      <c r="BM1878">
        <v>1.68</v>
      </c>
      <c r="BN1878">
        <v>0.03</v>
      </c>
      <c r="BO1878">
        <v>0.01</v>
      </c>
      <c r="BP1878">
        <v>0.01</v>
      </c>
      <c r="BQ1878">
        <v>2.2000000000000002</v>
      </c>
      <c r="BR1878">
        <v>0.01</v>
      </c>
      <c r="BS1878">
        <v>0.01</v>
      </c>
      <c r="BT1878">
        <v>7.45</v>
      </c>
      <c r="BU1878">
        <v>21.04</v>
      </c>
      <c r="BV1878">
        <v>2.38</v>
      </c>
      <c r="BW1878">
        <v>0.01</v>
      </c>
      <c r="BX1878">
        <v>6.29</v>
      </c>
      <c r="BY1878">
        <v>48.34</v>
      </c>
      <c r="BZ1878">
        <v>22.16</v>
      </c>
      <c r="CA1878">
        <v>0.01</v>
      </c>
      <c r="CB1878">
        <v>0.79</v>
      </c>
      <c r="CC1878">
        <v>14.7</v>
      </c>
      <c r="CD1878">
        <v>7.3</v>
      </c>
      <c r="CE1878" t="s">
        <v>29</v>
      </c>
      <c r="CF1878">
        <v>14.43</v>
      </c>
      <c r="CG1878" t="s">
        <v>29</v>
      </c>
      <c r="CH1878" t="s">
        <v>29</v>
      </c>
      <c r="CI1878">
        <v>26.02</v>
      </c>
    </row>
    <row r="1879" spans="1:87" x14ac:dyDescent="0.2">
      <c r="A1879" s="55">
        <v>44777</v>
      </c>
      <c r="B1879">
        <v>9.75</v>
      </c>
      <c r="C1879">
        <v>0.01</v>
      </c>
      <c r="D1879">
        <v>0.01</v>
      </c>
      <c r="E1879">
        <v>0.01</v>
      </c>
      <c r="F1879">
        <v>1.45</v>
      </c>
      <c r="G1879">
        <v>0.01</v>
      </c>
      <c r="H1879">
        <v>0.01</v>
      </c>
      <c r="I1879">
        <v>0.01</v>
      </c>
      <c r="J1879">
        <v>4.55</v>
      </c>
      <c r="K1879">
        <v>0.01</v>
      </c>
      <c r="L1879">
        <v>0.01</v>
      </c>
      <c r="M1879">
        <v>0.01</v>
      </c>
      <c r="N1879">
        <v>0.01</v>
      </c>
      <c r="O1879">
        <v>0.01</v>
      </c>
      <c r="P1879">
        <v>0.02</v>
      </c>
      <c r="Q1879">
        <v>2.2000000000000002</v>
      </c>
      <c r="R1879">
        <v>0.01</v>
      </c>
      <c r="S1879">
        <v>0.01</v>
      </c>
      <c r="T1879">
        <v>0.01</v>
      </c>
      <c r="U1879">
        <v>3.07</v>
      </c>
      <c r="V1879">
        <v>0.01</v>
      </c>
      <c r="W1879">
        <v>0.01</v>
      </c>
      <c r="X1879">
        <v>0.01</v>
      </c>
      <c r="Y1879">
        <v>0.01</v>
      </c>
      <c r="Z1879">
        <v>0.01</v>
      </c>
      <c r="AA1879">
        <v>6.72</v>
      </c>
      <c r="AB1879">
        <v>0.01</v>
      </c>
      <c r="AC1879">
        <v>7.8</v>
      </c>
      <c r="AD1879">
        <v>0.01</v>
      </c>
      <c r="AE1879">
        <v>0.01</v>
      </c>
      <c r="AF1879">
        <v>0.01</v>
      </c>
      <c r="AG1879">
        <v>0.01</v>
      </c>
      <c r="AH1879">
        <v>0.01</v>
      </c>
      <c r="AI1879">
        <v>14.27</v>
      </c>
      <c r="AJ1879">
        <v>1.7</v>
      </c>
      <c r="AK1879">
        <v>33.5</v>
      </c>
      <c r="AL1879">
        <v>0.01</v>
      </c>
      <c r="AM1879">
        <v>0.01</v>
      </c>
      <c r="AN1879">
        <v>0.01</v>
      </c>
      <c r="AO1879">
        <v>0.01</v>
      </c>
      <c r="AP1879">
        <v>0.01</v>
      </c>
      <c r="AQ1879">
        <v>0.01</v>
      </c>
      <c r="AR1879">
        <v>8.39</v>
      </c>
      <c r="AS1879">
        <v>0.01</v>
      </c>
      <c r="AT1879">
        <v>0.01</v>
      </c>
      <c r="AU1879">
        <v>0.01</v>
      </c>
      <c r="AV1879">
        <v>0.01</v>
      </c>
      <c r="AW1879">
        <v>0.01</v>
      </c>
      <c r="AX1879">
        <v>0.01</v>
      </c>
      <c r="AY1879">
        <v>99.57</v>
      </c>
      <c r="AZ1879">
        <v>0.02</v>
      </c>
      <c r="BA1879">
        <v>0.95</v>
      </c>
      <c r="BB1879">
        <v>0.01</v>
      </c>
      <c r="BC1879">
        <v>0.01</v>
      </c>
      <c r="BD1879">
        <v>0.01</v>
      </c>
      <c r="BE1879">
        <v>7.35</v>
      </c>
      <c r="BF1879">
        <v>0.01</v>
      </c>
      <c r="BG1879">
        <v>0.01</v>
      </c>
      <c r="BH1879">
        <v>0.01</v>
      </c>
      <c r="BI1879">
        <v>0.01</v>
      </c>
      <c r="BJ1879">
        <v>0.01</v>
      </c>
      <c r="BK1879">
        <v>0.74</v>
      </c>
      <c r="BL1879">
        <v>0.01</v>
      </c>
      <c r="BM1879">
        <v>1.68</v>
      </c>
      <c r="BN1879">
        <v>0.03</v>
      </c>
      <c r="BO1879">
        <v>0.01</v>
      </c>
      <c r="BP1879">
        <v>0.01</v>
      </c>
      <c r="BQ1879">
        <v>2.2000000000000002</v>
      </c>
      <c r="BR1879">
        <v>0.01</v>
      </c>
      <c r="BS1879">
        <v>0.01</v>
      </c>
      <c r="BT1879">
        <v>7.45</v>
      </c>
      <c r="BU1879">
        <v>21.04</v>
      </c>
      <c r="BV1879">
        <v>2.38</v>
      </c>
      <c r="BW1879">
        <v>0.01</v>
      </c>
      <c r="BX1879">
        <v>6.29</v>
      </c>
      <c r="BY1879">
        <v>48.34</v>
      </c>
      <c r="BZ1879">
        <v>22.16</v>
      </c>
      <c r="CA1879">
        <v>0.01</v>
      </c>
      <c r="CB1879">
        <v>0.64</v>
      </c>
      <c r="CC1879">
        <v>15.52</v>
      </c>
      <c r="CD1879">
        <v>7.31</v>
      </c>
      <c r="CE1879" t="s">
        <v>29</v>
      </c>
      <c r="CF1879">
        <v>14.43</v>
      </c>
      <c r="CG1879" t="s">
        <v>29</v>
      </c>
      <c r="CH1879" t="s">
        <v>29</v>
      </c>
      <c r="CI1879">
        <v>24.92</v>
      </c>
    </row>
    <row r="1880" spans="1:87" x14ac:dyDescent="0.2">
      <c r="A1880" s="55">
        <v>44778</v>
      </c>
      <c r="B1880">
        <v>9.75</v>
      </c>
      <c r="C1880">
        <v>0.01</v>
      </c>
      <c r="D1880">
        <v>0.01</v>
      </c>
      <c r="E1880">
        <v>0.01</v>
      </c>
      <c r="F1880">
        <v>1.45</v>
      </c>
      <c r="G1880">
        <v>0.01</v>
      </c>
      <c r="H1880">
        <v>0.01</v>
      </c>
      <c r="I1880">
        <v>0.01</v>
      </c>
      <c r="J1880">
        <v>4.55</v>
      </c>
      <c r="K1880">
        <v>0.01</v>
      </c>
      <c r="L1880">
        <v>0.01</v>
      </c>
      <c r="M1880">
        <v>0.01</v>
      </c>
      <c r="N1880">
        <v>0.01</v>
      </c>
      <c r="O1880">
        <v>0.01</v>
      </c>
      <c r="P1880">
        <v>0.02</v>
      </c>
      <c r="Q1880">
        <v>2.2000000000000002</v>
      </c>
      <c r="R1880">
        <v>0.01</v>
      </c>
      <c r="S1880">
        <v>0.01</v>
      </c>
      <c r="T1880">
        <v>0.01</v>
      </c>
      <c r="U1880">
        <v>3.07</v>
      </c>
      <c r="V1880">
        <v>0.01</v>
      </c>
      <c r="W1880">
        <v>0.01</v>
      </c>
      <c r="X1880">
        <v>0.01</v>
      </c>
      <c r="Y1880">
        <v>0.01</v>
      </c>
      <c r="Z1880">
        <v>0.01</v>
      </c>
      <c r="AA1880">
        <v>6.72</v>
      </c>
      <c r="AB1880">
        <v>0.01</v>
      </c>
      <c r="AC1880">
        <v>7.8</v>
      </c>
      <c r="AD1880">
        <v>0.01</v>
      </c>
      <c r="AE1880">
        <v>0.01</v>
      </c>
      <c r="AF1880">
        <v>0.01</v>
      </c>
      <c r="AG1880">
        <v>0.01</v>
      </c>
      <c r="AH1880">
        <v>0.01</v>
      </c>
      <c r="AI1880">
        <v>14.27</v>
      </c>
      <c r="AJ1880">
        <v>1.7</v>
      </c>
      <c r="AK1880">
        <v>33.5</v>
      </c>
      <c r="AL1880">
        <v>0.01</v>
      </c>
      <c r="AM1880">
        <v>0.01</v>
      </c>
      <c r="AN1880">
        <v>0.01</v>
      </c>
      <c r="AO1880">
        <v>0.01</v>
      </c>
      <c r="AP1880">
        <v>0.01</v>
      </c>
      <c r="AQ1880">
        <v>0.01</v>
      </c>
      <c r="AR1880">
        <v>8.39</v>
      </c>
      <c r="AS1880">
        <v>0.01</v>
      </c>
      <c r="AT1880">
        <v>0.01</v>
      </c>
      <c r="AU1880">
        <v>0.01</v>
      </c>
      <c r="AV1880">
        <v>0.01</v>
      </c>
      <c r="AW1880">
        <v>0.01</v>
      </c>
      <c r="AX1880">
        <v>0.01</v>
      </c>
      <c r="AY1880">
        <v>99.57</v>
      </c>
      <c r="AZ1880">
        <v>0.02</v>
      </c>
      <c r="BA1880">
        <v>0.95</v>
      </c>
      <c r="BB1880">
        <v>0.01</v>
      </c>
      <c r="BC1880">
        <v>0.01</v>
      </c>
      <c r="BD1880">
        <v>0.01</v>
      </c>
      <c r="BE1880">
        <v>7.35</v>
      </c>
      <c r="BF1880">
        <v>0.01</v>
      </c>
      <c r="BG1880">
        <v>0.01</v>
      </c>
      <c r="BH1880">
        <v>0.01</v>
      </c>
      <c r="BI1880">
        <v>0.01</v>
      </c>
      <c r="BJ1880">
        <v>0.01</v>
      </c>
      <c r="BK1880">
        <v>0.74</v>
      </c>
      <c r="BL1880">
        <v>0.01</v>
      </c>
      <c r="BM1880">
        <v>1.68</v>
      </c>
      <c r="BN1880">
        <v>0.03</v>
      </c>
      <c r="BO1880">
        <v>0.01</v>
      </c>
      <c r="BP1880">
        <v>0.01</v>
      </c>
      <c r="BQ1880">
        <v>2.2000000000000002</v>
      </c>
      <c r="BR1880">
        <v>0.01</v>
      </c>
      <c r="BS1880">
        <v>0.01</v>
      </c>
      <c r="BT1880">
        <v>7.45</v>
      </c>
      <c r="BU1880">
        <v>21.04</v>
      </c>
      <c r="BV1880">
        <v>2.38</v>
      </c>
      <c r="BW1880">
        <v>0.01</v>
      </c>
      <c r="BX1880">
        <v>6.29</v>
      </c>
      <c r="BY1880">
        <v>48.34</v>
      </c>
      <c r="BZ1880">
        <v>22.16</v>
      </c>
      <c r="CA1880">
        <v>0.01</v>
      </c>
      <c r="CB1880">
        <v>0.6</v>
      </c>
      <c r="CC1880">
        <v>17.3</v>
      </c>
      <c r="CD1880">
        <v>7.14</v>
      </c>
      <c r="CE1880" t="s">
        <v>29</v>
      </c>
      <c r="CF1880">
        <v>15</v>
      </c>
      <c r="CG1880" t="s">
        <v>29</v>
      </c>
      <c r="CH1880" t="s">
        <v>29</v>
      </c>
      <c r="CI1880">
        <v>25.48</v>
      </c>
    </row>
    <row r="1881" spans="1:87" x14ac:dyDescent="0.2">
      <c r="A1881" s="55">
        <v>44781</v>
      </c>
      <c r="B1881">
        <v>9.75</v>
      </c>
      <c r="C1881">
        <v>0.01</v>
      </c>
      <c r="D1881">
        <v>0.01</v>
      </c>
      <c r="E1881">
        <v>0.01</v>
      </c>
      <c r="F1881">
        <v>1.45</v>
      </c>
      <c r="G1881">
        <v>0.01</v>
      </c>
      <c r="H1881">
        <v>0.01</v>
      </c>
      <c r="I1881">
        <v>0.01</v>
      </c>
      <c r="J1881">
        <v>4.55</v>
      </c>
      <c r="K1881">
        <v>0.01</v>
      </c>
      <c r="L1881">
        <v>0.01</v>
      </c>
      <c r="M1881">
        <v>0.01</v>
      </c>
      <c r="N1881">
        <v>0.01</v>
      </c>
      <c r="O1881">
        <v>0.01</v>
      </c>
      <c r="P1881">
        <v>0.02</v>
      </c>
      <c r="Q1881">
        <v>2.2000000000000002</v>
      </c>
      <c r="R1881">
        <v>0.01</v>
      </c>
      <c r="S1881">
        <v>0.01</v>
      </c>
      <c r="T1881">
        <v>0.01</v>
      </c>
      <c r="U1881">
        <v>3.07</v>
      </c>
      <c r="V1881">
        <v>0.01</v>
      </c>
      <c r="W1881">
        <v>0.01</v>
      </c>
      <c r="X1881">
        <v>0.01</v>
      </c>
      <c r="Y1881">
        <v>0.01</v>
      </c>
      <c r="Z1881">
        <v>0.01</v>
      </c>
      <c r="AA1881">
        <v>6.72</v>
      </c>
      <c r="AB1881">
        <v>0.01</v>
      </c>
      <c r="AC1881">
        <v>7.8</v>
      </c>
      <c r="AD1881">
        <v>0.01</v>
      </c>
      <c r="AE1881">
        <v>0.01</v>
      </c>
      <c r="AF1881">
        <v>0.01</v>
      </c>
      <c r="AG1881">
        <v>0.01</v>
      </c>
      <c r="AH1881">
        <v>0.01</v>
      </c>
      <c r="AI1881">
        <v>14.27</v>
      </c>
      <c r="AJ1881">
        <v>1.7</v>
      </c>
      <c r="AK1881">
        <v>33.5</v>
      </c>
      <c r="AL1881">
        <v>0.01</v>
      </c>
      <c r="AM1881">
        <v>0.01</v>
      </c>
      <c r="AN1881">
        <v>0.01</v>
      </c>
      <c r="AO1881">
        <v>0.01</v>
      </c>
      <c r="AP1881">
        <v>0.01</v>
      </c>
      <c r="AQ1881">
        <v>0.01</v>
      </c>
      <c r="AR1881">
        <v>8.39</v>
      </c>
      <c r="AS1881">
        <v>0.01</v>
      </c>
      <c r="AT1881">
        <v>0.01</v>
      </c>
      <c r="AU1881">
        <v>0.01</v>
      </c>
      <c r="AV1881">
        <v>0.01</v>
      </c>
      <c r="AW1881">
        <v>0.01</v>
      </c>
      <c r="AX1881">
        <v>0.01</v>
      </c>
      <c r="AY1881">
        <v>99.57</v>
      </c>
      <c r="AZ1881">
        <v>0.02</v>
      </c>
      <c r="BA1881">
        <v>0.95</v>
      </c>
      <c r="BB1881">
        <v>0.01</v>
      </c>
      <c r="BC1881">
        <v>0.01</v>
      </c>
      <c r="BD1881">
        <v>0.01</v>
      </c>
      <c r="BE1881">
        <v>7.35</v>
      </c>
      <c r="BF1881">
        <v>0.01</v>
      </c>
      <c r="BG1881">
        <v>0.01</v>
      </c>
      <c r="BH1881">
        <v>0.01</v>
      </c>
      <c r="BI1881">
        <v>0.01</v>
      </c>
      <c r="BJ1881">
        <v>0.01</v>
      </c>
      <c r="BK1881">
        <v>0.74</v>
      </c>
      <c r="BL1881">
        <v>0.01</v>
      </c>
      <c r="BM1881">
        <v>1.68</v>
      </c>
      <c r="BN1881">
        <v>0.03</v>
      </c>
      <c r="BO1881">
        <v>0.01</v>
      </c>
      <c r="BP1881">
        <v>0.01</v>
      </c>
      <c r="BQ1881">
        <v>2.2000000000000002</v>
      </c>
      <c r="BR1881">
        <v>0.01</v>
      </c>
      <c r="BS1881">
        <v>0.01</v>
      </c>
      <c r="BT1881">
        <v>7.45</v>
      </c>
      <c r="BU1881">
        <v>21.04</v>
      </c>
      <c r="BV1881">
        <v>2.38</v>
      </c>
      <c r="BW1881">
        <v>0.01</v>
      </c>
      <c r="BX1881">
        <v>6.29</v>
      </c>
      <c r="BY1881">
        <v>48.34</v>
      </c>
      <c r="BZ1881">
        <v>22.16</v>
      </c>
      <c r="CA1881">
        <v>0.01</v>
      </c>
      <c r="CB1881">
        <v>0.38</v>
      </c>
      <c r="CC1881">
        <v>15.2</v>
      </c>
      <c r="CD1881">
        <v>6.93</v>
      </c>
      <c r="CE1881" t="s">
        <v>29</v>
      </c>
      <c r="CF1881">
        <v>14.09</v>
      </c>
      <c r="CG1881" t="s">
        <v>29</v>
      </c>
      <c r="CH1881" t="s">
        <v>29</v>
      </c>
      <c r="CI1881">
        <v>24.7</v>
      </c>
    </row>
    <row r="1882" spans="1:87" x14ac:dyDescent="0.2">
      <c r="A1882" s="55">
        <v>44782</v>
      </c>
      <c r="B1882">
        <v>9.75</v>
      </c>
      <c r="C1882">
        <v>0.01</v>
      </c>
      <c r="D1882">
        <v>0.01</v>
      </c>
      <c r="E1882">
        <v>0.01</v>
      </c>
      <c r="F1882">
        <v>1.45</v>
      </c>
      <c r="G1882">
        <v>0.01</v>
      </c>
      <c r="H1882">
        <v>0.01</v>
      </c>
      <c r="I1882">
        <v>0.01</v>
      </c>
      <c r="J1882">
        <v>4.55</v>
      </c>
      <c r="K1882">
        <v>0.01</v>
      </c>
      <c r="L1882">
        <v>0.01</v>
      </c>
      <c r="M1882">
        <v>0.01</v>
      </c>
      <c r="N1882">
        <v>0.01</v>
      </c>
      <c r="O1882">
        <v>0.01</v>
      </c>
      <c r="P1882">
        <v>0.02</v>
      </c>
      <c r="Q1882">
        <v>2.2000000000000002</v>
      </c>
      <c r="R1882">
        <v>0.01</v>
      </c>
      <c r="S1882">
        <v>0.01</v>
      </c>
      <c r="T1882">
        <v>0.01</v>
      </c>
      <c r="U1882">
        <v>3.07</v>
      </c>
      <c r="V1882">
        <v>0.01</v>
      </c>
      <c r="W1882">
        <v>0.01</v>
      </c>
      <c r="X1882">
        <v>0.01</v>
      </c>
      <c r="Y1882">
        <v>0.01</v>
      </c>
      <c r="Z1882">
        <v>0.01</v>
      </c>
      <c r="AA1882">
        <v>6.72</v>
      </c>
      <c r="AB1882">
        <v>0.01</v>
      </c>
      <c r="AC1882">
        <v>7.8</v>
      </c>
      <c r="AD1882">
        <v>0.01</v>
      </c>
      <c r="AE1882">
        <v>0.01</v>
      </c>
      <c r="AF1882">
        <v>0.01</v>
      </c>
      <c r="AG1882">
        <v>0.01</v>
      </c>
      <c r="AH1882">
        <v>0.01</v>
      </c>
      <c r="AI1882">
        <v>14.27</v>
      </c>
      <c r="AJ1882">
        <v>1.7</v>
      </c>
      <c r="AK1882">
        <v>33.5</v>
      </c>
      <c r="AL1882">
        <v>0.01</v>
      </c>
      <c r="AM1882">
        <v>0.01</v>
      </c>
      <c r="AN1882">
        <v>0.01</v>
      </c>
      <c r="AO1882">
        <v>0.01</v>
      </c>
      <c r="AP1882">
        <v>0.01</v>
      </c>
      <c r="AQ1882">
        <v>0.01</v>
      </c>
      <c r="AR1882">
        <v>8.39</v>
      </c>
      <c r="AS1882">
        <v>0.01</v>
      </c>
      <c r="AT1882">
        <v>0.01</v>
      </c>
      <c r="AU1882">
        <v>0.01</v>
      </c>
      <c r="AV1882">
        <v>0.01</v>
      </c>
      <c r="AW1882">
        <v>0.01</v>
      </c>
      <c r="AX1882">
        <v>0.01</v>
      </c>
      <c r="AY1882">
        <v>99.57</v>
      </c>
      <c r="AZ1882">
        <v>0.02</v>
      </c>
      <c r="BA1882">
        <v>0.95</v>
      </c>
      <c r="BB1882">
        <v>0.01</v>
      </c>
      <c r="BC1882">
        <v>0.01</v>
      </c>
      <c r="BD1882">
        <v>0.01</v>
      </c>
      <c r="BE1882">
        <v>7.35</v>
      </c>
      <c r="BF1882">
        <v>0.01</v>
      </c>
      <c r="BG1882">
        <v>0.01</v>
      </c>
      <c r="BH1882">
        <v>0.01</v>
      </c>
      <c r="BI1882">
        <v>0.01</v>
      </c>
      <c r="BJ1882">
        <v>0.01</v>
      </c>
      <c r="BK1882">
        <v>0.74</v>
      </c>
      <c r="BL1882">
        <v>0.01</v>
      </c>
      <c r="BM1882">
        <v>1.68</v>
      </c>
      <c r="BN1882">
        <v>0.03</v>
      </c>
      <c r="BO1882">
        <v>0.01</v>
      </c>
      <c r="BP1882">
        <v>0.01</v>
      </c>
      <c r="BQ1882">
        <v>2.2000000000000002</v>
      </c>
      <c r="BR1882">
        <v>0.01</v>
      </c>
      <c r="BS1882">
        <v>0.01</v>
      </c>
      <c r="BT1882">
        <v>7.45</v>
      </c>
      <c r="BU1882">
        <v>21.04</v>
      </c>
      <c r="BV1882">
        <v>2.38</v>
      </c>
      <c r="BW1882">
        <v>0.01</v>
      </c>
      <c r="BX1882">
        <v>6.29</v>
      </c>
      <c r="BY1882">
        <v>48.34</v>
      </c>
      <c r="BZ1882">
        <v>22.16</v>
      </c>
      <c r="CA1882">
        <v>0.01</v>
      </c>
      <c r="CB1882">
        <v>0.44</v>
      </c>
      <c r="CC1882">
        <v>16.420000000000002</v>
      </c>
      <c r="CD1882">
        <v>7.28</v>
      </c>
      <c r="CE1882" t="s">
        <v>29</v>
      </c>
      <c r="CF1882">
        <v>15.43</v>
      </c>
      <c r="CG1882" t="s">
        <v>29</v>
      </c>
      <c r="CH1882" t="s">
        <v>29</v>
      </c>
      <c r="CI1882">
        <v>25.76</v>
      </c>
    </row>
    <row r="1883" spans="1:87" x14ac:dyDescent="0.2">
      <c r="A1883" s="55">
        <v>44783</v>
      </c>
      <c r="B1883">
        <v>9.75</v>
      </c>
      <c r="C1883">
        <v>0.01</v>
      </c>
      <c r="D1883">
        <v>0.01</v>
      </c>
      <c r="E1883">
        <v>0.01</v>
      </c>
      <c r="F1883">
        <v>1.45</v>
      </c>
      <c r="G1883">
        <v>0.01</v>
      </c>
      <c r="H1883">
        <v>0.01</v>
      </c>
      <c r="I1883">
        <v>0.01</v>
      </c>
      <c r="J1883">
        <v>4.55</v>
      </c>
      <c r="K1883">
        <v>0.01</v>
      </c>
      <c r="L1883">
        <v>0.01</v>
      </c>
      <c r="M1883">
        <v>0.01</v>
      </c>
      <c r="N1883">
        <v>0.01</v>
      </c>
      <c r="O1883">
        <v>0.01</v>
      </c>
      <c r="P1883">
        <v>0.02</v>
      </c>
      <c r="Q1883">
        <v>2.2000000000000002</v>
      </c>
      <c r="R1883">
        <v>0.01</v>
      </c>
      <c r="S1883">
        <v>0.01</v>
      </c>
      <c r="T1883">
        <v>0.01</v>
      </c>
      <c r="U1883">
        <v>3.07</v>
      </c>
      <c r="V1883">
        <v>0.01</v>
      </c>
      <c r="W1883">
        <v>0.01</v>
      </c>
      <c r="X1883">
        <v>0.01</v>
      </c>
      <c r="Y1883">
        <v>0.01</v>
      </c>
      <c r="Z1883">
        <v>0.01</v>
      </c>
      <c r="AA1883">
        <v>6.72</v>
      </c>
      <c r="AB1883">
        <v>0.01</v>
      </c>
      <c r="AC1883">
        <v>7.8</v>
      </c>
      <c r="AD1883">
        <v>0.01</v>
      </c>
      <c r="AE1883">
        <v>0.01</v>
      </c>
      <c r="AF1883">
        <v>0.01</v>
      </c>
      <c r="AG1883">
        <v>0.01</v>
      </c>
      <c r="AH1883">
        <v>0.01</v>
      </c>
      <c r="AI1883">
        <v>14.27</v>
      </c>
      <c r="AJ1883">
        <v>1.7</v>
      </c>
      <c r="AK1883">
        <v>33.5</v>
      </c>
      <c r="AL1883">
        <v>0.01</v>
      </c>
      <c r="AM1883">
        <v>0.01</v>
      </c>
      <c r="AN1883">
        <v>0.01</v>
      </c>
      <c r="AO1883">
        <v>0.01</v>
      </c>
      <c r="AP1883">
        <v>0.01</v>
      </c>
      <c r="AQ1883">
        <v>0.01</v>
      </c>
      <c r="AR1883">
        <v>8.39</v>
      </c>
      <c r="AS1883">
        <v>0.01</v>
      </c>
      <c r="AT1883">
        <v>0.01</v>
      </c>
      <c r="AU1883">
        <v>0.01</v>
      </c>
      <c r="AV1883">
        <v>0.01</v>
      </c>
      <c r="AW1883">
        <v>0.01</v>
      </c>
      <c r="AX1883">
        <v>0.01</v>
      </c>
      <c r="AY1883">
        <v>99.57</v>
      </c>
      <c r="AZ1883">
        <v>0.02</v>
      </c>
      <c r="BA1883">
        <v>0.95</v>
      </c>
      <c r="BB1883">
        <v>0.01</v>
      </c>
      <c r="BC1883">
        <v>0.01</v>
      </c>
      <c r="BD1883">
        <v>0.01</v>
      </c>
      <c r="BE1883">
        <v>7.35</v>
      </c>
      <c r="BF1883">
        <v>0.01</v>
      </c>
      <c r="BG1883">
        <v>0.01</v>
      </c>
      <c r="BH1883">
        <v>0.01</v>
      </c>
      <c r="BI1883">
        <v>0.01</v>
      </c>
      <c r="BJ1883">
        <v>0.01</v>
      </c>
      <c r="BK1883">
        <v>0.74</v>
      </c>
      <c r="BL1883">
        <v>0.01</v>
      </c>
      <c r="BM1883">
        <v>1.68</v>
      </c>
      <c r="BN1883">
        <v>0.03</v>
      </c>
      <c r="BO1883">
        <v>0.01</v>
      </c>
      <c r="BP1883">
        <v>0.01</v>
      </c>
      <c r="BQ1883">
        <v>2.2000000000000002</v>
      </c>
      <c r="BR1883">
        <v>0.01</v>
      </c>
      <c r="BS1883">
        <v>0.01</v>
      </c>
      <c r="BT1883">
        <v>7.45</v>
      </c>
      <c r="BU1883">
        <v>21.04</v>
      </c>
      <c r="BV1883">
        <v>2.38</v>
      </c>
      <c r="BW1883">
        <v>0.01</v>
      </c>
      <c r="BX1883">
        <v>6.29</v>
      </c>
      <c r="BY1883">
        <v>48.34</v>
      </c>
      <c r="BZ1883">
        <v>22.16</v>
      </c>
      <c r="CA1883">
        <v>0.01</v>
      </c>
      <c r="CB1883">
        <v>0.13</v>
      </c>
      <c r="CC1883">
        <v>10.87</v>
      </c>
      <c r="CD1883">
        <v>5.15</v>
      </c>
      <c r="CE1883" t="s">
        <v>29</v>
      </c>
      <c r="CF1883">
        <v>12.6</v>
      </c>
      <c r="CG1883" t="s">
        <v>29</v>
      </c>
      <c r="CH1883" t="s">
        <v>29</v>
      </c>
      <c r="CI1883">
        <v>25.76</v>
      </c>
    </row>
    <row r="1884" spans="1:87" x14ac:dyDescent="0.2">
      <c r="A1884" s="55">
        <v>44784</v>
      </c>
      <c r="B1884">
        <v>9.75</v>
      </c>
      <c r="C1884">
        <v>0.01</v>
      </c>
      <c r="D1884">
        <v>0.01</v>
      </c>
      <c r="E1884">
        <v>0.01</v>
      </c>
      <c r="F1884">
        <v>1.45</v>
      </c>
      <c r="G1884">
        <v>0.01</v>
      </c>
      <c r="H1884">
        <v>0.01</v>
      </c>
      <c r="I1884">
        <v>0.01</v>
      </c>
      <c r="J1884">
        <v>4.55</v>
      </c>
      <c r="K1884">
        <v>0.01</v>
      </c>
      <c r="L1884">
        <v>0.01</v>
      </c>
      <c r="M1884">
        <v>0.01</v>
      </c>
      <c r="N1884">
        <v>0.01</v>
      </c>
      <c r="O1884">
        <v>0.01</v>
      </c>
      <c r="P1884">
        <v>0.02</v>
      </c>
      <c r="Q1884">
        <v>2.2000000000000002</v>
      </c>
      <c r="R1884">
        <v>0.01</v>
      </c>
      <c r="S1884">
        <v>0.01</v>
      </c>
      <c r="T1884">
        <v>0.01</v>
      </c>
      <c r="U1884">
        <v>3.07</v>
      </c>
      <c r="V1884">
        <v>0.01</v>
      </c>
      <c r="W1884">
        <v>0.01</v>
      </c>
      <c r="X1884">
        <v>0.01</v>
      </c>
      <c r="Y1884">
        <v>0.01</v>
      </c>
      <c r="Z1884">
        <v>0.01</v>
      </c>
      <c r="AA1884">
        <v>6.72</v>
      </c>
      <c r="AB1884">
        <v>0.01</v>
      </c>
      <c r="AC1884">
        <v>7.8</v>
      </c>
      <c r="AD1884">
        <v>0.01</v>
      </c>
      <c r="AE1884">
        <v>0.01</v>
      </c>
      <c r="AF1884">
        <v>0.01</v>
      </c>
      <c r="AG1884">
        <v>0.01</v>
      </c>
      <c r="AH1884">
        <v>0.01</v>
      </c>
      <c r="AI1884">
        <v>14.27</v>
      </c>
      <c r="AJ1884">
        <v>1.7</v>
      </c>
      <c r="AK1884">
        <v>33.5</v>
      </c>
      <c r="AL1884">
        <v>0.01</v>
      </c>
      <c r="AM1884">
        <v>0.01</v>
      </c>
      <c r="AN1884">
        <v>0.01</v>
      </c>
      <c r="AO1884">
        <v>0.01</v>
      </c>
      <c r="AP1884">
        <v>0.01</v>
      </c>
      <c r="AQ1884">
        <v>0.01</v>
      </c>
      <c r="AR1884">
        <v>8.39</v>
      </c>
      <c r="AS1884">
        <v>0.01</v>
      </c>
      <c r="AT1884">
        <v>0.01</v>
      </c>
      <c r="AU1884">
        <v>0.01</v>
      </c>
      <c r="AV1884">
        <v>0.01</v>
      </c>
      <c r="AW1884">
        <v>0.01</v>
      </c>
      <c r="AX1884">
        <v>0.01</v>
      </c>
      <c r="AY1884">
        <v>99.57</v>
      </c>
      <c r="AZ1884">
        <v>0.02</v>
      </c>
      <c r="BA1884">
        <v>0.95</v>
      </c>
      <c r="BB1884">
        <v>0.01</v>
      </c>
      <c r="BC1884">
        <v>0.01</v>
      </c>
      <c r="BD1884">
        <v>0.01</v>
      </c>
      <c r="BE1884">
        <v>7.35</v>
      </c>
      <c r="BF1884">
        <v>0.01</v>
      </c>
      <c r="BG1884">
        <v>0.01</v>
      </c>
      <c r="BH1884">
        <v>0.01</v>
      </c>
      <c r="BI1884">
        <v>0.01</v>
      </c>
      <c r="BJ1884">
        <v>0.01</v>
      </c>
      <c r="BK1884">
        <v>0.74</v>
      </c>
      <c r="BL1884">
        <v>0.01</v>
      </c>
      <c r="BM1884">
        <v>1.68</v>
      </c>
      <c r="BN1884">
        <v>0.03</v>
      </c>
      <c r="BO1884">
        <v>0.01</v>
      </c>
      <c r="BP1884">
        <v>0.01</v>
      </c>
      <c r="BQ1884">
        <v>2.2000000000000002</v>
      </c>
      <c r="BR1884">
        <v>0.01</v>
      </c>
      <c r="BS1884">
        <v>0.01</v>
      </c>
      <c r="BT1884">
        <v>7.45</v>
      </c>
      <c r="BU1884">
        <v>21.04</v>
      </c>
      <c r="BV1884">
        <v>2.38</v>
      </c>
      <c r="BW1884">
        <v>0.01</v>
      </c>
      <c r="BX1884">
        <v>6.29</v>
      </c>
      <c r="BY1884">
        <v>48.34</v>
      </c>
      <c r="BZ1884">
        <v>22.16</v>
      </c>
      <c r="CA1884">
        <v>0.01</v>
      </c>
      <c r="CB1884">
        <v>0.12</v>
      </c>
      <c r="CC1884">
        <v>10.46</v>
      </c>
      <c r="CD1884">
        <v>5.21</v>
      </c>
      <c r="CE1884" t="s">
        <v>29</v>
      </c>
      <c r="CF1884">
        <v>12.56</v>
      </c>
      <c r="CG1884" t="s">
        <v>29</v>
      </c>
      <c r="CH1884" t="s">
        <v>29</v>
      </c>
      <c r="CI1884">
        <v>25.76</v>
      </c>
    </row>
    <row r="1885" spans="1:87" x14ac:dyDescent="0.2">
      <c r="A1885" s="55">
        <v>44785</v>
      </c>
      <c r="B1885">
        <v>9.75</v>
      </c>
      <c r="C1885">
        <v>0.01</v>
      </c>
      <c r="D1885">
        <v>0.01</v>
      </c>
      <c r="E1885">
        <v>0.01</v>
      </c>
      <c r="F1885">
        <v>1.45</v>
      </c>
      <c r="G1885">
        <v>0.01</v>
      </c>
      <c r="H1885">
        <v>0.01</v>
      </c>
      <c r="I1885">
        <v>0.01</v>
      </c>
      <c r="J1885">
        <v>4.55</v>
      </c>
      <c r="K1885">
        <v>0.01</v>
      </c>
      <c r="L1885">
        <v>0.01</v>
      </c>
      <c r="M1885">
        <v>0.01</v>
      </c>
      <c r="N1885">
        <v>0.01</v>
      </c>
      <c r="O1885">
        <v>0.01</v>
      </c>
      <c r="P1885">
        <v>0.02</v>
      </c>
      <c r="Q1885">
        <v>2.2000000000000002</v>
      </c>
      <c r="R1885">
        <v>0.01</v>
      </c>
      <c r="S1885">
        <v>0.01</v>
      </c>
      <c r="T1885">
        <v>0.01</v>
      </c>
      <c r="U1885">
        <v>3.07</v>
      </c>
      <c r="V1885">
        <v>0.01</v>
      </c>
      <c r="W1885">
        <v>0.01</v>
      </c>
      <c r="X1885">
        <v>0.01</v>
      </c>
      <c r="Y1885">
        <v>0.01</v>
      </c>
      <c r="Z1885">
        <v>0.01</v>
      </c>
      <c r="AA1885">
        <v>6.72</v>
      </c>
      <c r="AB1885">
        <v>0.01</v>
      </c>
      <c r="AC1885">
        <v>7.8</v>
      </c>
      <c r="AD1885">
        <v>0.01</v>
      </c>
      <c r="AE1885">
        <v>0.01</v>
      </c>
      <c r="AF1885">
        <v>0.01</v>
      </c>
      <c r="AG1885">
        <v>0.01</v>
      </c>
      <c r="AH1885">
        <v>0.01</v>
      </c>
      <c r="AI1885">
        <v>14.27</v>
      </c>
      <c r="AJ1885">
        <v>1.7</v>
      </c>
      <c r="AK1885">
        <v>33.5</v>
      </c>
      <c r="AL1885">
        <v>0.01</v>
      </c>
      <c r="AM1885">
        <v>0.01</v>
      </c>
      <c r="AN1885">
        <v>0.01</v>
      </c>
      <c r="AO1885">
        <v>0.01</v>
      </c>
      <c r="AP1885">
        <v>0.01</v>
      </c>
      <c r="AQ1885">
        <v>0.01</v>
      </c>
      <c r="AR1885">
        <v>8.39</v>
      </c>
      <c r="AS1885">
        <v>0.01</v>
      </c>
      <c r="AT1885">
        <v>0.01</v>
      </c>
      <c r="AU1885">
        <v>0.01</v>
      </c>
      <c r="AV1885">
        <v>0.01</v>
      </c>
      <c r="AW1885">
        <v>0.01</v>
      </c>
      <c r="AX1885">
        <v>0.01</v>
      </c>
      <c r="AY1885">
        <v>99.57</v>
      </c>
      <c r="AZ1885">
        <v>0.02</v>
      </c>
      <c r="BA1885">
        <v>0.95</v>
      </c>
      <c r="BB1885">
        <v>0.01</v>
      </c>
      <c r="BC1885">
        <v>0.01</v>
      </c>
      <c r="BD1885">
        <v>0.01</v>
      </c>
      <c r="BE1885">
        <v>7.35</v>
      </c>
      <c r="BF1885">
        <v>0.01</v>
      </c>
      <c r="BG1885">
        <v>0.01</v>
      </c>
      <c r="BH1885">
        <v>0.01</v>
      </c>
      <c r="BI1885">
        <v>0.01</v>
      </c>
      <c r="BJ1885">
        <v>0.01</v>
      </c>
      <c r="BK1885">
        <v>0.74</v>
      </c>
      <c r="BL1885">
        <v>0.01</v>
      </c>
      <c r="BM1885">
        <v>1.68</v>
      </c>
      <c r="BN1885">
        <v>0.03</v>
      </c>
      <c r="BO1885">
        <v>0.01</v>
      </c>
      <c r="BP1885">
        <v>0.01</v>
      </c>
      <c r="BQ1885">
        <v>2.2000000000000002</v>
      </c>
      <c r="BR1885">
        <v>0.01</v>
      </c>
      <c r="BS1885">
        <v>0.01</v>
      </c>
      <c r="BT1885">
        <v>7.45</v>
      </c>
      <c r="BU1885">
        <v>21.04</v>
      </c>
      <c r="BV1885">
        <v>2.38</v>
      </c>
      <c r="BW1885">
        <v>0.01</v>
      </c>
      <c r="BX1885">
        <v>6.29</v>
      </c>
      <c r="BY1885">
        <v>48.34</v>
      </c>
      <c r="BZ1885">
        <v>22.16</v>
      </c>
      <c r="CA1885">
        <v>0.01</v>
      </c>
      <c r="CB1885">
        <v>0.04</v>
      </c>
      <c r="CC1885">
        <v>7.56</v>
      </c>
      <c r="CD1885">
        <v>4</v>
      </c>
      <c r="CE1885" t="s">
        <v>29</v>
      </c>
      <c r="CF1885">
        <v>10.63</v>
      </c>
      <c r="CG1885" t="s">
        <v>29</v>
      </c>
      <c r="CH1885" t="s">
        <v>29</v>
      </c>
      <c r="CI1885">
        <v>20.350000000000001</v>
      </c>
    </row>
    <row r="1886" spans="1:87" x14ac:dyDescent="0.2">
      <c r="A1886" s="55">
        <v>44788</v>
      </c>
      <c r="B1886">
        <v>9.75</v>
      </c>
      <c r="C1886">
        <v>0.01</v>
      </c>
      <c r="D1886">
        <v>0.01</v>
      </c>
      <c r="E1886">
        <v>0.01</v>
      </c>
      <c r="F1886">
        <v>1.45</v>
      </c>
      <c r="G1886">
        <v>0.01</v>
      </c>
      <c r="H1886">
        <v>0.01</v>
      </c>
      <c r="I1886">
        <v>0.01</v>
      </c>
      <c r="J1886">
        <v>4.55</v>
      </c>
      <c r="K1886">
        <v>0.01</v>
      </c>
      <c r="L1886">
        <v>0.01</v>
      </c>
      <c r="M1886">
        <v>0.01</v>
      </c>
      <c r="N1886">
        <v>0.01</v>
      </c>
      <c r="O1886">
        <v>0.01</v>
      </c>
      <c r="P1886">
        <v>0.02</v>
      </c>
      <c r="Q1886">
        <v>2.2000000000000002</v>
      </c>
      <c r="R1886">
        <v>0.01</v>
      </c>
      <c r="S1886">
        <v>0.01</v>
      </c>
      <c r="T1886">
        <v>0.01</v>
      </c>
      <c r="U1886">
        <v>3.07</v>
      </c>
      <c r="V1886">
        <v>0.01</v>
      </c>
      <c r="W1886">
        <v>0.01</v>
      </c>
      <c r="X1886">
        <v>0.01</v>
      </c>
      <c r="Y1886">
        <v>0.01</v>
      </c>
      <c r="Z1886">
        <v>0.01</v>
      </c>
      <c r="AA1886">
        <v>6.72</v>
      </c>
      <c r="AB1886">
        <v>0.01</v>
      </c>
      <c r="AC1886">
        <v>7.8</v>
      </c>
      <c r="AD1886">
        <v>0.01</v>
      </c>
      <c r="AE1886">
        <v>0.01</v>
      </c>
      <c r="AF1886">
        <v>0.01</v>
      </c>
      <c r="AG1886">
        <v>0.01</v>
      </c>
      <c r="AH1886">
        <v>0.01</v>
      </c>
      <c r="AI1886">
        <v>14.27</v>
      </c>
      <c r="AJ1886">
        <v>1.7</v>
      </c>
      <c r="AK1886">
        <v>33.5</v>
      </c>
      <c r="AL1886">
        <v>0.01</v>
      </c>
      <c r="AM1886">
        <v>0.01</v>
      </c>
      <c r="AN1886">
        <v>0.01</v>
      </c>
      <c r="AO1886">
        <v>0.01</v>
      </c>
      <c r="AP1886">
        <v>0.01</v>
      </c>
      <c r="AQ1886">
        <v>0.01</v>
      </c>
      <c r="AR1886">
        <v>8.39</v>
      </c>
      <c r="AS1886">
        <v>0.01</v>
      </c>
      <c r="AT1886">
        <v>0.01</v>
      </c>
      <c r="AU1886">
        <v>0.01</v>
      </c>
      <c r="AV1886">
        <v>0.01</v>
      </c>
      <c r="AW1886">
        <v>0.01</v>
      </c>
      <c r="AX1886">
        <v>0.01</v>
      </c>
      <c r="AY1886">
        <v>99.57</v>
      </c>
      <c r="AZ1886">
        <v>0.02</v>
      </c>
      <c r="BA1886">
        <v>0.95</v>
      </c>
      <c r="BB1886">
        <v>0.01</v>
      </c>
      <c r="BC1886">
        <v>0.01</v>
      </c>
      <c r="BD1886">
        <v>0.01</v>
      </c>
      <c r="BE1886">
        <v>7.35</v>
      </c>
      <c r="BF1886">
        <v>0.01</v>
      </c>
      <c r="BG1886">
        <v>0.01</v>
      </c>
      <c r="BH1886">
        <v>0.01</v>
      </c>
      <c r="BI1886">
        <v>0.01</v>
      </c>
      <c r="BJ1886">
        <v>0.01</v>
      </c>
      <c r="BK1886">
        <v>0.74</v>
      </c>
      <c r="BL1886">
        <v>0.01</v>
      </c>
      <c r="BM1886">
        <v>1.68</v>
      </c>
      <c r="BN1886">
        <v>0.03</v>
      </c>
      <c r="BO1886">
        <v>0.01</v>
      </c>
      <c r="BP1886">
        <v>0.01</v>
      </c>
      <c r="BQ1886">
        <v>2.2000000000000002</v>
      </c>
      <c r="BR1886">
        <v>0.01</v>
      </c>
      <c r="BS1886">
        <v>0.01</v>
      </c>
      <c r="BT1886">
        <v>7.45</v>
      </c>
      <c r="BU1886">
        <v>21.04</v>
      </c>
      <c r="BV1886">
        <v>2.38</v>
      </c>
      <c r="BW1886">
        <v>0.01</v>
      </c>
      <c r="BX1886">
        <v>6.29</v>
      </c>
      <c r="BY1886">
        <v>48.34</v>
      </c>
      <c r="BZ1886">
        <v>22.16</v>
      </c>
      <c r="CA1886">
        <v>0.01</v>
      </c>
      <c r="CB1886">
        <v>0.02</v>
      </c>
      <c r="CC1886">
        <v>6.77</v>
      </c>
      <c r="CD1886">
        <v>3.68</v>
      </c>
      <c r="CE1886" t="s">
        <v>29</v>
      </c>
      <c r="CF1886">
        <v>10.039999999999999</v>
      </c>
      <c r="CG1886" t="s">
        <v>29</v>
      </c>
      <c r="CH1886" t="s">
        <v>29</v>
      </c>
      <c r="CI1886">
        <v>19.59</v>
      </c>
    </row>
    <row r="1887" spans="1:87" x14ac:dyDescent="0.2">
      <c r="A1887" s="55">
        <v>44789</v>
      </c>
      <c r="B1887">
        <v>9.75</v>
      </c>
      <c r="C1887">
        <v>0.01</v>
      </c>
      <c r="D1887">
        <v>0.01</v>
      </c>
      <c r="E1887">
        <v>0.01</v>
      </c>
      <c r="F1887">
        <v>1.45</v>
      </c>
      <c r="G1887">
        <v>0.01</v>
      </c>
      <c r="H1887">
        <v>0.01</v>
      </c>
      <c r="I1887">
        <v>0.01</v>
      </c>
      <c r="J1887">
        <v>4.55</v>
      </c>
      <c r="K1887">
        <v>0.01</v>
      </c>
      <c r="L1887">
        <v>0.01</v>
      </c>
      <c r="M1887">
        <v>0.01</v>
      </c>
      <c r="N1887">
        <v>0.01</v>
      </c>
      <c r="O1887">
        <v>0.01</v>
      </c>
      <c r="P1887">
        <v>0.02</v>
      </c>
      <c r="Q1887">
        <v>2.2000000000000002</v>
      </c>
      <c r="R1887">
        <v>0.01</v>
      </c>
      <c r="S1887">
        <v>0.01</v>
      </c>
      <c r="T1887">
        <v>0.01</v>
      </c>
      <c r="U1887">
        <v>3.07</v>
      </c>
      <c r="V1887">
        <v>0.01</v>
      </c>
      <c r="W1887">
        <v>0.01</v>
      </c>
      <c r="X1887">
        <v>0.01</v>
      </c>
      <c r="Y1887">
        <v>0.01</v>
      </c>
      <c r="Z1887">
        <v>0.01</v>
      </c>
      <c r="AA1887">
        <v>6.72</v>
      </c>
      <c r="AB1887">
        <v>0.01</v>
      </c>
      <c r="AC1887">
        <v>7.8</v>
      </c>
      <c r="AD1887">
        <v>0.01</v>
      </c>
      <c r="AE1887">
        <v>0.01</v>
      </c>
      <c r="AF1887">
        <v>0.01</v>
      </c>
      <c r="AG1887">
        <v>0.01</v>
      </c>
      <c r="AH1887">
        <v>0.01</v>
      </c>
      <c r="AI1887">
        <v>14.27</v>
      </c>
      <c r="AJ1887">
        <v>1.7</v>
      </c>
      <c r="AK1887">
        <v>33.5</v>
      </c>
      <c r="AL1887">
        <v>0.01</v>
      </c>
      <c r="AM1887">
        <v>0.01</v>
      </c>
      <c r="AN1887">
        <v>0.01</v>
      </c>
      <c r="AO1887">
        <v>0.01</v>
      </c>
      <c r="AP1887">
        <v>0.01</v>
      </c>
      <c r="AQ1887">
        <v>0.01</v>
      </c>
      <c r="AR1887">
        <v>8.39</v>
      </c>
      <c r="AS1887">
        <v>0.01</v>
      </c>
      <c r="AT1887">
        <v>0.01</v>
      </c>
      <c r="AU1887">
        <v>0.01</v>
      </c>
      <c r="AV1887">
        <v>0.01</v>
      </c>
      <c r="AW1887">
        <v>0.01</v>
      </c>
      <c r="AX1887">
        <v>0.01</v>
      </c>
      <c r="AY1887">
        <v>99.57</v>
      </c>
      <c r="AZ1887">
        <v>0.02</v>
      </c>
      <c r="BA1887">
        <v>0.95</v>
      </c>
      <c r="BB1887">
        <v>0.01</v>
      </c>
      <c r="BC1887">
        <v>0.01</v>
      </c>
      <c r="BD1887">
        <v>0.01</v>
      </c>
      <c r="BE1887">
        <v>7.35</v>
      </c>
      <c r="BF1887">
        <v>0.01</v>
      </c>
      <c r="BG1887">
        <v>0.01</v>
      </c>
      <c r="BH1887">
        <v>0.01</v>
      </c>
      <c r="BI1887">
        <v>0.01</v>
      </c>
      <c r="BJ1887">
        <v>0.01</v>
      </c>
      <c r="BK1887">
        <v>0.74</v>
      </c>
      <c r="BL1887">
        <v>0.01</v>
      </c>
      <c r="BM1887">
        <v>1.68</v>
      </c>
      <c r="BN1887">
        <v>0.03</v>
      </c>
      <c r="BO1887">
        <v>0.01</v>
      </c>
      <c r="BP1887">
        <v>0.01</v>
      </c>
      <c r="BQ1887">
        <v>2.2000000000000002</v>
      </c>
      <c r="BR1887">
        <v>0.01</v>
      </c>
      <c r="BS1887">
        <v>0.01</v>
      </c>
      <c r="BT1887">
        <v>7.45</v>
      </c>
      <c r="BU1887">
        <v>21.04</v>
      </c>
      <c r="BV1887">
        <v>2.38</v>
      </c>
      <c r="BW1887">
        <v>0.01</v>
      </c>
      <c r="BX1887">
        <v>6.29</v>
      </c>
      <c r="BY1887">
        <v>48.34</v>
      </c>
      <c r="BZ1887">
        <v>22.16</v>
      </c>
      <c r="CA1887">
        <v>0.01</v>
      </c>
      <c r="CB1887">
        <v>0.02</v>
      </c>
      <c r="CC1887">
        <v>6.27</v>
      </c>
      <c r="CD1887">
        <v>3.5</v>
      </c>
      <c r="CE1887" t="s">
        <v>29</v>
      </c>
      <c r="CF1887">
        <v>10.19</v>
      </c>
      <c r="CG1887" t="s">
        <v>29</v>
      </c>
      <c r="CH1887" t="s">
        <v>29</v>
      </c>
      <c r="CI1887">
        <v>19.59</v>
      </c>
    </row>
    <row r="1888" spans="1:87" x14ac:dyDescent="0.2">
      <c r="A1888" s="55">
        <v>44790</v>
      </c>
      <c r="B1888">
        <v>9.75</v>
      </c>
      <c r="C1888">
        <v>0.01</v>
      </c>
      <c r="D1888">
        <v>0.01</v>
      </c>
      <c r="E1888">
        <v>0.01</v>
      </c>
      <c r="F1888">
        <v>1.45</v>
      </c>
      <c r="G1888">
        <v>0.01</v>
      </c>
      <c r="H1888">
        <v>0.01</v>
      </c>
      <c r="I1888">
        <v>0.01</v>
      </c>
      <c r="J1888">
        <v>4.55</v>
      </c>
      <c r="K1888">
        <v>0.01</v>
      </c>
      <c r="L1888">
        <v>0.01</v>
      </c>
      <c r="M1888">
        <v>0.01</v>
      </c>
      <c r="N1888">
        <v>0.01</v>
      </c>
      <c r="O1888">
        <v>0.01</v>
      </c>
      <c r="P1888">
        <v>0.02</v>
      </c>
      <c r="Q1888">
        <v>2.2000000000000002</v>
      </c>
      <c r="R1888">
        <v>0.01</v>
      </c>
      <c r="S1888">
        <v>0.01</v>
      </c>
      <c r="T1888">
        <v>0.01</v>
      </c>
      <c r="U1888">
        <v>3.07</v>
      </c>
      <c r="V1888">
        <v>0.01</v>
      </c>
      <c r="W1888">
        <v>0.01</v>
      </c>
      <c r="X1888">
        <v>0.01</v>
      </c>
      <c r="Y1888">
        <v>0.01</v>
      </c>
      <c r="Z1888">
        <v>0.01</v>
      </c>
      <c r="AA1888">
        <v>6.72</v>
      </c>
      <c r="AB1888">
        <v>0.01</v>
      </c>
      <c r="AC1888">
        <v>7.8</v>
      </c>
      <c r="AD1888">
        <v>0.01</v>
      </c>
      <c r="AE1888">
        <v>0.01</v>
      </c>
      <c r="AF1888">
        <v>0.01</v>
      </c>
      <c r="AG1888">
        <v>0.01</v>
      </c>
      <c r="AH1888">
        <v>0.01</v>
      </c>
      <c r="AI1888">
        <v>14.27</v>
      </c>
      <c r="AJ1888">
        <v>1.7</v>
      </c>
      <c r="AK1888">
        <v>33.5</v>
      </c>
      <c r="AL1888">
        <v>0.01</v>
      </c>
      <c r="AM1888">
        <v>0.01</v>
      </c>
      <c r="AN1888">
        <v>0.01</v>
      </c>
      <c r="AO1888">
        <v>0.01</v>
      </c>
      <c r="AP1888">
        <v>0.01</v>
      </c>
      <c r="AQ1888">
        <v>0.01</v>
      </c>
      <c r="AR1888">
        <v>8.39</v>
      </c>
      <c r="AS1888">
        <v>0.01</v>
      </c>
      <c r="AT1888">
        <v>0.01</v>
      </c>
      <c r="AU1888">
        <v>0.01</v>
      </c>
      <c r="AV1888">
        <v>0.01</v>
      </c>
      <c r="AW1888">
        <v>0.01</v>
      </c>
      <c r="AX1888">
        <v>0.01</v>
      </c>
      <c r="AY1888">
        <v>99.57</v>
      </c>
      <c r="AZ1888">
        <v>0.02</v>
      </c>
      <c r="BA1888">
        <v>0.95</v>
      </c>
      <c r="BB1888">
        <v>0.01</v>
      </c>
      <c r="BC1888">
        <v>0.01</v>
      </c>
      <c r="BD1888">
        <v>0.01</v>
      </c>
      <c r="BE1888">
        <v>7.35</v>
      </c>
      <c r="BF1888">
        <v>0.01</v>
      </c>
      <c r="BG1888">
        <v>0.01</v>
      </c>
      <c r="BH1888">
        <v>0.01</v>
      </c>
      <c r="BI1888">
        <v>0.01</v>
      </c>
      <c r="BJ1888">
        <v>0.01</v>
      </c>
      <c r="BK1888">
        <v>0.74</v>
      </c>
      <c r="BL1888">
        <v>0.01</v>
      </c>
      <c r="BM1888">
        <v>1.68</v>
      </c>
      <c r="BN1888">
        <v>0.03</v>
      </c>
      <c r="BO1888">
        <v>0.01</v>
      </c>
      <c r="BP1888">
        <v>0.01</v>
      </c>
      <c r="BQ1888">
        <v>2.2000000000000002</v>
      </c>
      <c r="BR1888">
        <v>0.01</v>
      </c>
      <c r="BS1888">
        <v>0.01</v>
      </c>
      <c r="BT1888">
        <v>7.45</v>
      </c>
      <c r="BU1888">
        <v>21.04</v>
      </c>
      <c r="BV1888">
        <v>2.38</v>
      </c>
      <c r="BW1888">
        <v>0.01</v>
      </c>
      <c r="BX1888">
        <v>6.29</v>
      </c>
      <c r="BY1888">
        <v>48.34</v>
      </c>
      <c r="BZ1888">
        <v>22.16</v>
      </c>
      <c r="CA1888">
        <v>0.01</v>
      </c>
      <c r="CB1888">
        <v>0.01</v>
      </c>
      <c r="CC1888">
        <v>7.31</v>
      </c>
      <c r="CD1888">
        <v>3.73</v>
      </c>
      <c r="CE1888" t="s">
        <v>29</v>
      </c>
      <c r="CF1888">
        <v>10.130000000000001</v>
      </c>
      <c r="CG1888" t="s">
        <v>29</v>
      </c>
      <c r="CH1888" t="s">
        <v>29</v>
      </c>
      <c r="CI1888">
        <v>19.59</v>
      </c>
    </row>
    <row r="1889" spans="1:87" x14ac:dyDescent="0.2">
      <c r="A1889" s="55">
        <v>44791</v>
      </c>
      <c r="B1889">
        <v>9.75</v>
      </c>
      <c r="C1889">
        <v>0.01</v>
      </c>
      <c r="D1889">
        <v>0.01</v>
      </c>
      <c r="E1889">
        <v>0.01</v>
      </c>
      <c r="F1889">
        <v>1.45</v>
      </c>
      <c r="G1889">
        <v>0.01</v>
      </c>
      <c r="H1889">
        <v>0.01</v>
      </c>
      <c r="I1889">
        <v>0.01</v>
      </c>
      <c r="J1889">
        <v>4.55</v>
      </c>
      <c r="K1889">
        <v>0.01</v>
      </c>
      <c r="L1889">
        <v>0.01</v>
      </c>
      <c r="M1889">
        <v>0.01</v>
      </c>
      <c r="N1889">
        <v>0.01</v>
      </c>
      <c r="O1889">
        <v>0.01</v>
      </c>
      <c r="P1889">
        <v>0.02</v>
      </c>
      <c r="Q1889">
        <v>2.2000000000000002</v>
      </c>
      <c r="R1889">
        <v>0.01</v>
      </c>
      <c r="S1889">
        <v>0.01</v>
      </c>
      <c r="T1889">
        <v>0.01</v>
      </c>
      <c r="U1889">
        <v>3.07</v>
      </c>
      <c r="V1889">
        <v>0.01</v>
      </c>
      <c r="W1889">
        <v>0.01</v>
      </c>
      <c r="X1889">
        <v>0.01</v>
      </c>
      <c r="Y1889">
        <v>0.01</v>
      </c>
      <c r="Z1889">
        <v>0.01</v>
      </c>
      <c r="AA1889">
        <v>6.72</v>
      </c>
      <c r="AB1889">
        <v>0.01</v>
      </c>
      <c r="AC1889">
        <v>7.8</v>
      </c>
      <c r="AD1889">
        <v>0.01</v>
      </c>
      <c r="AE1889">
        <v>0.01</v>
      </c>
      <c r="AF1889">
        <v>0.01</v>
      </c>
      <c r="AG1889">
        <v>0.01</v>
      </c>
      <c r="AH1889">
        <v>0.01</v>
      </c>
      <c r="AI1889">
        <v>14.27</v>
      </c>
      <c r="AJ1889">
        <v>1.7</v>
      </c>
      <c r="AK1889">
        <v>33.5</v>
      </c>
      <c r="AL1889">
        <v>0.01</v>
      </c>
      <c r="AM1889">
        <v>0.01</v>
      </c>
      <c r="AN1889">
        <v>0.01</v>
      </c>
      <c r="AO1889">
        <v>0.01</v>
      </c>
      <c r="AP1889">
        <v>0.01</v>
      </c>
      <c r="AQ1889">
        <v>0.01</v>
      </c>
      <c r="AR1889">
        <v>8.39</v>
      </c>
      <c r="AS1889">
        <v>0.01</v>
      </c>
      <c r="AT1889">
        <v>0.01</v>
      </c>
      <c r="AU1889">
        <v>0.01</v>
      </c>
      <c r="AV1889">
        <v>0.01</v>
      </c>
      <c r="AW1889">
        <v>0.01</v>
      </c>
      <c r="AX1889">
        <v>0.01</v>
      </c>
      <c r="AY1889">
        <v>99.57</v>
      </c>
      <c r="AZ1889">
        <v>0.02</v>
      </c>
      <c r="BA1889">
        <v>0.95</v>
      </c>
      <c r="BB1889">
        <v>0.01</v>
      </c>
      <c r="BC1889">
        <v>0.01</v>
      </c>
      <c r="BD1889">
        <v>0.01</v>
      </c>
      <c r="BE1889">
        <v>7.35</v>
      </c>
      <c r="BF1889">
        <v>0.01</v>
      </c>
      <c r="BG1889">
        <v>0.01</v>
      </c>
      <c r="BH1889">
        <v>0.01</v>
      </c>
      <c r="BI1889">
        <v>0.01</v>
      </c>
      <c r="BJ1889">
        <v>0.01</v>
      </c>
      <c r="BK1889">
        <v>0.74</v>
      </c>
      <c r="BL1889">
        <v>0.01</v>
      </c>
      <c r="BM1889">
        <v>1.68</v>
      </c>
      <c r="BN1889">
        <v>0.03</v>
      </c>
      <c r="BO1889">
        <v>0.01</v>
      </c>
      <c r="BP1889">
        <v>0.01</v>
      </c>
      <c r="BQ1889">
        <v>2.2000000000000002</v>
      </c>
      <c r="BR1889">
        <v>0.01</v>
      </c>
      <c r="BS1889">
        <v>0.01</v>
      </c>
      <c r="BT1889">
        <v>7.45</v>
      </c>
      <c r="BU1889">
        <v>21.04</v>
      </c>
      <c r="BV1889">
        <v>2.38</v>
      </c>
      <c r="BW1889">
        <v>0.01</v>
      </c>
      <c r="BX1889">
        <v>6.29</v>
      </c>
      <c r="BY1889">
        <v>48.34</v>
      </c>
      <c r="BZ1889">
        <v>22.16</v>
      </c>
      <c r="CA1889">
        <v>0.01</v>
      </c>
      <c r="CB1889">
        <v>0.01</v>
      </c>
      <c r="CC1889">
        <v>6.44</v>
      </c>
      <c r="CD1889">
        <v>3.44</v>
      </c>
      <c r="CE1889" t="s">
        <v>29</v>
      </c>
      <c r="CF1889">
        <v>10.54</v>
      </c>
      <c r="CG1889" t="s">
        <v>29</v>
      </c>
      <c r="CH1889" t="s">
        <v>29</v>
      </c>
      <c r="CI1889">
        <v>19.59</v>
      </c>
    </row>
    <row r="1890" spans="1:87" x14ac:dyDescent="0.2">
      <c r="A1890" s="55">
        <v>44792</v>
      </c>
      <c r="B1890">
        <v>9.75</v>
      </c>
      <c r="C1890">
        <v>0.01</v>
      </c>
      <c r="D1890">
        <v>0.01</v>
      </c>
      <c r="E1890">
        <v>0.01</v>
      </c>
      <c r="F1890">
        <v>1.45</v>
      </c>
      <c r="G1890">
        <v>0.01</v>
      </c>
      <c r="H1890">
        <v>0.01</v>
      </c>
      <c r="I1890">
        <v>0.01</v>
      </c>
      <c r="J1890">
        <v>4.55</v>
      </c>
      <c r="K1890">
        <v>0.01</v>
      </c>
      <c r="L1890">
        <v>0.01</v>
      </c>
      <c r="M1890">
        <v>0.01</v>
      </c>
      <c r="N1890">
        <v>0.01</v>
      </c>
      <c r="O1890">
        <v>0.01</v>
      </c>
      <c r="P1890">
        <v>0.02</v>
      </c>
      <c r="Q1890">
        <v>2.2000000000000002</v>
      </c>
      <c r="R1890">
        <v>0.01</v>
      </c>
      <c r="S1890">
        <v>0.01</v>
      </c>
      <c r="T1890">
        <v>0.01</v>
      </c>
      <c r="U1890">
        <v>3.07</v>
      </c>
      <c r="V1890">
        <v>0.01</v>
      </c>
      <c r="W1890">
        <v>0.01</v>
      </c>
      <c r="X1890">
        <v>0.01</v>
      </c>
      <c r="Y1890">
        <v>0.01</v>
      </c>
      <c r="Z1890">
        <v>0.01</v>
      </c>
      <c r="AA1890">
        <v>6.72</v>
      </c>
      <c r="AB1890">
        <v>0.01</v>
      </c>
      <c r="AC1890">
        <v>7.8</v>
      </c>
      <c r="AD1890">
        <v>0.01</v>
      </c>
      <c r="AE1890">
        <v>0.01</v>
      </c>
      <c r="AF1890">
        <v>0.01</v>
      </c>
      <c r="AG1890">
        <v>0.01</v>
      </c>
      <c r="AH1890">
        <v>0.01</v>
      </c>
      <c r="AI1890">
        <v>14.27</v>
      </c>
      <c r="AJ1890">
        <v>1.7</v>
      </c>
      <c r="AK1890">
        <v>33.5</v>
      </c>
      <c r="AL1890">
        <v>0.01</v>
      </c>
      <c r="AM1890">
        <v>0.01</v>
      </c>
      <c r="AN1890">
        <v>0.01</v>
      </c>
      <c r="AO1890">
        <v>0.01</v>
      </c>
      <c r="AP1890">
        <v>0.01</v>
      </c>
      <c r="AQ1890">
        <v>0.01</v>
      </c>
      <c r="AR1890">
        <v>8.39</v>
      </c>
      <c r="AS1890">
        <v>0.01</v>
      </c>
      <c r="AT1890">
        <v>0.01</v>
      </c>
      <c r="AU1890">
        <v>0.01</v>
      </c>
      <c r="AV1890">
        <v>0.01</v>
      </c>
      <c r="AW1890">
        <v>0.01</v>
      </c>
      <c r="AX1890">
        <v>0.01</v>
      </c>
      <c r="AY1890">
        <v>99.57</v>
      </c>
      <c r="AZ1890">
        <v>0.02</v>
      </c>
      <c r="BA1890">
        <v>0.95</v>
      </c>
      <c r="BB1890">
        <v>0.01</v>
      </c>
      <c r="BC1890">
        <v>0.01</v>
      </c>
      <c r="BD1890">
        <v>0.01</v>
      </c>
      <c r="BE1890">
        <v>7.35</v>
      </c>
      <c r="BF1890">
        <v>0.01</v>
      </c>
      <c r="BG1890">
        <v>0.01</v>
      </c>
      <c r="BH1890">
        <v>0.01</v>
      </c>
      <c r="BI1890">
        <v>0.01</v>
      </c>
      <c r="BJ1890">
        <v>0.01</v>
      </c>
      <c r="BK1890">
        <v>0.74</v>
      </c>
      <c r="BL1890">
        <v>0.01</v>
      </c>
      <c r="BM1890">
        <v>1.68</v>
      </c>
      <c r="BN1890">
        <v>0.03</v>
      </c>
      <c r="BO1890">
        <v>0.01</v>
      </c>
      <c r="BP1890">
        <v>0.01</v>
      </c>
      <c r="BQ1890">
        <v>2.2000000000000002</v>
      </c>
      <c r="BR1890">
        <v>0.01</v>
      </c>
      <c r="BS1890">
        <v>0.01</v>
      </c>
      <c r="BT1890">
        <v>7.45</v>
      </c>
      <c r="BU1890">
        <v>21.04</v>
      </c>
      <c r="BV1890">
        <v>2.38</v>
      </c>
      <c r="BW1890">
        <v>0.01</v>
      </c>
      <c r="BX1890">
        <v>6.29</v>
      </c>
      <c r="BY1890">
        <v>48.34</v>
      </c>
      <c r="BZ1890">
        <v>22.16</v>
      </c>
      <c r="CA1890">
        <v>0.01</v>
      </c>
      <c r="CB1890">
        <v>0.01</v>
      </c>
      <c r="CC1890">
        <v>8.85</v>
      </c>
      <c r="CD1890">
        <v>4.3499999999999996</v>
      </c>
      <c r="CE1890" t="s">
        <v>29</v>
      </c>
      <c r="CF1890">
        <v>11.67</v>
      </c>
      <c r="CG1890" t="s">
        <v>29</v>
      </c>
      <c r="CH1890" t="s">
        <v>29</v>
      </c>
      <c r="CI1890">
        <v>19.59</v>
      </c>
    </row>
    <row r="1891" spans="1:87" x14ac:dyDescent="0.2">
      <c r="A1891" s="55">
        <v>44795</v>
      </c>
      <c r="B1891">
        <v>9.75</v>
      </c>
      <c r="C1891">
        <v>0.01</v>
      </c>
      <c r="D1891">
        <v>0.01</v>
      </c>
      <c r="E1891">
        <v>0.01</v>
      </c>
      <c r="F1891">
        <v>1.45</v>
      </c>
      <c r="G1891">
        <v>0.01</v>
      </c>
      <c r="H1891">
        <v>0.01</v>
      </c>
      <c r="I1891">
        <v>0.01</v>
      </c>
      <c r="J1891">
        <v>4.55</v>
      </c>
      <c r="K1891">
        <v>0.01</v>
      </c>
      <c r="L1891">
        <v>0.01</v>
      </c>
      <c r="M1891">
        <v>0.01</v>
      </c>
      <c r="N1891">
        <v>0.01</v>
      </c>
      <c r="O1891">
        <v>0.01</v>
      </c>
      <c r="P1891">
        <v>0.02</v>
      </c>
      <c r="Q1891">
        <v>2.2000000000000002</v>
      </c>
      <c r="R1891">
        <v>0.01</v>
      </c>
      <c r="S1891">
        <v>0.01</v>
      </c>
      <c r="T1891">
        <v>0.01</v>
      </c>
      <c r="U1891">
        <v>3.07</v>
      </c>
      <c r="V1891">
        <v>0.01</v>
      </c>
      <c r="W1891">
        <v>0.01</v>
      </c>
      <c r="X1891">
        <v>0.01</v>
      </c>
      <c r="Y1891">
        <v>0.01</v>
      </c>
      <c r="Z1891">
        <v>0.01</v>
      </c>
      <c r="AA1891">
        <v>6.72</v>
      </c>
      <c r="AB1891">
        <v>0.01</v>
      </c>
      <c r="AC1891">
        <v>7.8</v>
      </c>
      <c r="AD1891">
        <v>0.01</v>
      </c>
      <c r="AE1891">
        <v>0.01</v>
      </c>
      <c r="AF1891">
        <v>0.01</v>
      </c>
      <c r="AG1891">
        <v>0.01</v>
      </c>
      <c r="AH1891">
        <v>0.01</v>
      </c>
      <c r="AI1891">
        <v>14.27</v>
      </c>
      <c r="AJ1891">
        <v>1.7</v>
      </c>
      <c r="AK1891">
        <v>33.5</v>
      </c>
      <c r="AL1891">
        <v>0.01</v>
      </c>
      <c r="AM1891">
        <v>0.01</v>
      </c>
      <c r="AN1891">
        <v>0.01</v>
      </c>
      <c r="AO1891">
        <v>0.01</v>
      </c>
      <c r="AP1891">
        <v>0.01</v>
      </c>
      <c r="AQ1891">
        <v>0.01</v>
      </c>
      <c r="AR1891">
        <v>8.39</v>
      </c>
      <c r="AS1891">
        <v>0.01</v>
      </c>
      <c r="AT1891">
        <v>0.01</v>
      </c>
      <c r="AU1891">
        <v>0.01</v>
      </c>
      <c r="AV1891">
        <v>0.01</v>
      </c>
      <c r="AW1891">
        <v>0.01</v>
      </c>
      <c r="AX1891">
        <v>0.01</v>
      </c>
      <c r="AY1891">
        <v>99.57</v>
      </c>
      <c r="AZ1891">
        <v>0.02</v>
      </c>
      <c r="BA1891">
        <v>0.95</v>
      </c>
      <c r="BB1891">
        <v>0.01</v>
      </c>
      <c r="BC1891">
        <v>0.01</v>
      </c>
      <c r="BD1891">
        <v>0.01</v>
      </c>
      <c r="BE1891">
        <v>7.35</v>
      </c>
      <c r="BF1891">
        <v>0.01</v>
      </c>
      <c r="BG1891">
        <v>0.01</v>
      </c>
      <c r="BH1891">
        <v>0.01</v>
      </c>
      <c r="BI1891">
        <v>0.01</v>
      </c>
      <c r="BJ1891">
        <v>0.01</v>
      </c>
      <c r="BK1891">
        <v>0.74</v>
      </c>
      <c r="BL1891">
        <v>0.01</v>
      </c>
      <c r="BM1891">
        <v>1.68</v>
      </c>
      <c r="BN1891">
        <v>0.03</v>
      </c>
      <c r="BO1891">
        <v>0.01</v>
      </c>
      <c r="BP1891">
        <v>0.01</v>
      </c>
      <c r="BQ1891">
        <v>2.2000000000000002</v>
      </c>
      <c r="BR1891">
        <v>0.01</v>
      </c>
      <c r="BS1891">
        <v>0.01</v>
      </c>
      <c r="BT1891">
        <v>7.45</v>
      </c>
      <c r="BU1891">
        <v>21.04</v>
      </c>
      <c r="BV1891">
        <v>2.38</v>
      </c>
      <c r="BW1891">
        <v>0.01</v>
      </c>
      <c r="BX1891">
        <v>6.29</v>
      </c>
      <c r="BY1891">
        <v>48.34</v>
      </c>
      <c r="BZ1891">
        <v>22.16</v>
      </c>
      <c r="CA1891">
        <v>0.01</v>
      </c>
      <c r="CB1891">
        <v>0.01</v>
      </c>
      <c r="CC1891">
        <v>14.18</v>
      </c>
      <c r="CD1891">
        <v>6.13</v>
      </c>
      <c r="CE1891" t="s">
        <v>29</v>
      </c>
      <c r="CF1891">
        <v>14.51</v>
      </c>
      <c r="CG1891" t="s">
        <v>29</v>
      </c>
      <c r="CH1891" t="s">
        <v>29</v>
      </c>
      <c r="CI1891">
        <v>23.48</v>
      </c>
    </row>
    <row r="1892" spans="1:87" x14ac:dyDescent="0.2">
      <c r="A1892" s="55">
        <v>44796</v>
      </c>
      <c r="B1892">
        <v>9.75</v>
      </c>
      <c r="C1892">
        <v>0.01</v>
      </c>
      <c r="D1892">
        <v>0.01</v>
      </c>
      <c r="E1892">
        <v>0.01</v>
      </c>
      <c r="F1892">
        <v>1.45</v>
      </c>
      <c r="G1892">
        <v>0.01</v>
      </c>
      <c r="H1892">
        <v>0.01</v>
      </c>
      <c r="I1892">
        <v>0.01</v>
      </c>
      <c r="J1892">
        <v>4.55</v>
      </c>
      <c r="K1892">
        <v>0.01</v>
      </c>
      <c r="L1892">
        <v>0.01</v>
      </c>
      <c r="M1892">
        <v>0.01</v>
      </c>
      <c r="N1892">
        <v>0.01</v>
      </c>
      <c r="O1892">
        <v>0.01</v>
      </c>
      <c r="P1892">
        <v>0.02</v>
      </c>
      <c r="Q1892">
        <v>2.2000000000000002</v>
      </c>
      <c r="R1892">
        <v>0.01</v>
      </c>
      <c r="S1892">
        <v>0.01</v>
      </c>
      <c r="T1892">
        <v>0.01</v>
      </c>
      <c r="U1892">
        <v>3.07</v>
      </c>
      <c r="V1892">
        <v>0.01</v>
      </c>
      <c r="W1892">
        <v>0.01</v>
      </c>
      <c r="X1892">
        <v>0.01</v>
      </c>
      <c r="Y1892">
        <v>0.01</v>
      </c>
      <c r="Z1892">
        <v>0.01</v>
      </c>
      <c r="AA1892">
        <v>6.72</v>
      </c>
      <c r="AB1892">
        <v>0.01</v>
      </c>
      <c r="AC1892">
        <v>7.8</v>
      </c>
      <c r="AD1892">
        <v>0.01</v>
      </c>
      <c r="AE1892">
        <v>0.01</v>
      </c>
      <c r="AF1892">
        <v>0.01</v>
      </c>
      <c r="AG1892">
        <v>0.01</v>
      </c>
      <c r="AH1892">
        <v>0.01</v>
      </c>
      <c r="AI1892">
        <v>14.27</v>
      </c>
      <c r="AJ1892">
        <v>1.7</v>
      </c>
      <c r="AK1892">
        <v>33.5</v>
      </c>
      <c r="AL1892">
        <v>0.01</v>
      </c>
      <c r="AM1892">
        <v>0.01</v>
      </c>
      <c r="AN1892">
        <v>0.01</v>
      </c>
      <c r="AO1892">
        <v>0.01</v>
      </c>
      <c r="AP1892">
        <v>0.01</v>
      </c>
      <c r="AQ1892">
        <v>0.01</v>
      </c>
      <c r="AR1892">
        <v>8.39</v>
      </c>
      <c r="AS1892">
        <v>0.01</v>
      </c>
      <c r="AT1892">
        <v>0.01</v>
      </c>
      <c r="AU1892">
        <v>0.01</v>
      </c>
      <c r="AV1892">
        <v>0.01</v>
      </c>
      <c r="AW1892">
        <v>0.01</v>
      </c>
      <c r="AX1892">
        <v>0.01</v>
      </c>
      <c r="AY1892">
        <v>99.57</v>
      </c>
      <c r="AZ1892">
        <v>0.02</v>
      </c>
      <c r="BA1892">
        <v>0.95</v>
      </c>
      <c r="BB1892">
        <v>0.01</v>
      </c>
      <c r="BC1892">
        <v>0.01</v>
      </c>
      <c r="BD1892">
        <v>0.01</v>
      </c>
      <c r="BE1892">
        <v>7.35</v>
      </c>
      <c r="BF1892">
        <v>0.01</v>
      </c>
      <c r="BG1892">
        <v>0.01</v>
      </c>
      <c r="BH1892">
        <v>0.01</v>
      </c>
      <c r="BI1892">
        <v>0.01</v>
      </c>
      <c r="BJ1892">
        <v>0.01</v>
      </c>
      <c r="BK1892">
        <v>0.74</v>
      </c>
      <c r="BL1892">
        <v>0.01</v>
      </c>
      <c r="BM1892">
        <v>1.68</v>
      </c>
      <c r="BN1892">
        <v>0.03</v>
      </c>
      <c r="BO1892">
        <v>0.01</v>
      </c>
      <c r="BP1892">
        <v>0.01</v>
      </c>
      <c r="BQ1892">
        <v>2.2000000000000002</v>
      </c>
      <c r="BR1892">
        <v>0.01</v>
      </c>
      <c r="BS1892">
        <v>0.01</v>
      </c>
      <c r="BT1892">
        <v>7.45</v>
      </c>
      <c r="BU1892">
        <v>21.04</v>
      </c>
      <c r="BV1892">
        <v>2.38</v>
      </c>
      <c r="BW1892">
        <v>0.01</v>
      </c>
      <c r="BX1892">
        <v>6.29</v>
      </c>
      <c r="BY1892">
        <v>48.34</v>
      </c>
      <c r="BZ1892">
        <v>22.16</v>
      </c>
      <c r="CA1892">
        <v>0.01</v>
      </c>
      <c r="CB1892">
        <v>0.01</v>
      </c>
      <c r="CC1892">
        <v>13.68</v>
      </c>
      <c r="CD1892">
        <v>6.3</v>
      </c>
      <c r="CE1892" t="s">
        <v>29</v>
      </c>
      <c r="CF1892">
        <v>14.85</v>
      </c>
      <c r="CG1892" t="s">
        <v>29</v>
      </c>
      <c r="CH1892" t="s">
        <v>29</v>
      </c>
      <c r="CI1892">
        <v>24.59</v>
      </c>
    </row>
    <row r="1893" spans="1:87" x14ac:dyDescent="0.2">
      <c r="A1893" s="55">
        <v>44797</v>
      </c>
      <c r="B1893">
        <v>9.75</v>
      </c>
      <c r="C1893">
        <v>0.01</v>
      </c>
      <c r="D1893">
        <v>0.01</v>
      </c>
      <c r="E1893">
        <v>0.01</v>
      </c>
      <c r="F1893">
        <v>1.45</v>
      </c>
      <c r="G1893">
        <v>0.01</v>
      </c>
      <c r="H1893">
        <v>0.01</v>
      </c>
      <c r="I1893">
        <v>0.01</v>
      </c>
      <c r="J1893">
        <v>4.55</v>
      </c>
      <c r="K1893">
        <v>0.01</v>
      </c>
      <c r="L1893">
        <v>0.01</v>
      </c>
      <c r="M1893">
        <v>0.01</v>
      </c>
      <c r="N1893">
        <v>0.01</v>
      </c>
      <c r="O1893">
        <v>0.01</v>
      </c>
      <c r="P1893">
        <v>0.02</v>
      </c>
      <c r="Q1893">
        <v>2.2000000000000002</v>
      </c>
      <c r="R1893">
        <v>0.01</v>
      </c>
      <c r="S1893">
        <v>0.01</v>
      </c>
      <c r="T1893">
        <v>0.01</v>
      </c>
      <c r="U1893">
        <v>3.07</v>
      </c>
      <c r="V1893">
        <v>0.01</v>
      </c>
      <c r="W1893">
        <v>0.01</v>
      </c>
      <c r="X1893">
        <v>0.01</v>
      </c>
      <c r="Y1893">
        <v>0.01</v>
      </c>
      <c r="Z1893">
        <v>0.01</v>
      </c>
      <c r="AA1893">
        <v>6.72</v>
      </c>
      <c r="AB1893">
        <v>0.01</v>
      </c>
      <c r="AC1893">
        <v>7.8</v>
      </c>
      <c r="AD1893">
        <v>0.01</v>
      </c>
      <c r="AE1893">
        <v>0.01</v>
      </c>
      <c r="AF1893">
        <v>0.01</v>
      </c>
      <c r="AG1893">
        <v>0.01</v>
      </c>
      <c r="AH1893">
        <v>0.01</v>
      </c>
      <c r="AI1893">
        <v>14.27</v>
      </c>
      <c r="AJ1893">
        <v>1.7</v>
      </c>
      <c r="AK1893">
        <v>33.5</v>
      </c>
      <c r="AL1893">
        <v>0.01</v>
      </c>
      <c r="AM1893">
        <v>0.01</v>
      </c>
      <c r="AN1893">
        <v>0.01</v>
      </c>
      <c r="AO1893">
        <v>0.01</v>
      </c>
      <c r="AP1893">
        <v>0.01</v>
      </c>
      <c r="AQ1893">
        <v>0.01</v>
      </c>
      <c r="AR1893">
        <v>8.39</v>
      </c>
      <c r="AS1893">
        <v>0.01</v>
      </c>
      <c r="AT1893">
        <v>0.01</v>
      </c>
      <c r="AU1893">
        <v>0.01</v>
      </c>
      <c r="AV1893">
        <v>0.01</v>
      </c>
      <c r="AW1893">
        <v>0.01</v>
      </c>
      <c r="AX1893">
        <v>0.01</v>
      </c>
      <c r="AY1893">
        <v>99.57</v>
      </c>
      <c r="AZ1893">
        <v>0.02</v>
      </c>
      <c r="BA1893">
        <v>0.95</v>
      </c>
      <c r="BB1893">
        <v>0.01</v>
      </c>
      <c r="BC1893">
        <v>0.01</v>
      </c>
      <c r="BD1893">
        <v>0.01</v>
      </c>
      <c r="BE1893">
        <v>7.35</v>
      </c>
      <c r="BF1893">
        <v>0.01</v>
      </c>
      <c r="BG1893">
        <v>0.01</v>
      </c>
      <c r="BH1893">
        <v>0.01</v>
      </c>
      <c r="BI1893">
        <v>0.01</v>
      </c>
      <c r="BJ1893">
        <v>0.01</v>
      </c>
      <c r="BK1893">
        <v>0.74</v>
      </c>
      <c r="BL1893">
        <v>0.01</v>
      </c>
      <c r="BM1893">
        <v>1.68</v>
      </c>
      <c r="BN1893">
        <v>0.03</v>
      </c>
      <c r="BO1893">
        <v>0.01</v>
      </c>
      <c r="BP1893">
        <v>0.01</v>
      </c>
      <c r="BQ1893">
        <v>2.2000000000000002</v>
      </c>
      <c r="BR1893">
        <v>0.01</v>
      </c>
      <c r="BS1893">
        <v>0.01</v>
      </c>
      <c r="BT1893">
        <v>7.45</v>
      </c>
      <c r="BU1893">
        <v>21.04</v>
      </c>
      <c r="BV1893">
        <v>2.38</v>
      </c>
      <c r="BW1893">
        <v>0.01</v>
      </c>
      <c r="BX1893">
        <v>6.29</v>
      </c>
      <c r="BY1893">
        <v>48.34</v>
      </c>
      <c r="BZ1893">
        <v>22.16</v>
      </c>
      <c r="CA1893">
        <v>0.01</v>
      </c>
      <c r="CB1893">
        <v>0.01</v>
      </c>
      <c r="CC1893">
        <v>12.97</v>
      </c>
      <c r="CD1893">
        <v>5.47</v>
      </c>
      <c r="CE1893" t="s">
        <v>29</v>
      </c>
      <c r="CF1893">
        <v>13.64</v>
      </c>
      <c r="CG1893" t="s">
        <v>29</v>
      </c>
      <c r="CH1893" t="s">
        <v>29</v>
      </c>
      <c r="CI1893">
        <v>24.17</v>
      </c>
    </row>
    <row r="1894" spans="1:87" x14ac:dyDescent="0.2">
      <c r="A1894" s="55">
        <v>44798</v>
      </c>
      <c r="B1894">
        <v>9.75</v>
      </c>
      <c r="C1894">
        <v>0.01</v>
      </c>
      <c r="D1894">
        <v>0.01</v>
      </c>
      <c r="E1894">
        <v>0.01</v>
      </c>
      <c r="F1894">
        <v>1.45</v>
      </c>
      <c r="G1894">
        <v>0.01</v>
      </c>
      <c r="H1894">
        <v>0.01</v>
      </c>
      <c r="I1894">
        <v>0.01</v>
      </c>
      <c r="J1894">
        <v>4.55</v>
      </c>
      <c r="K1894">
        <v>0.01</v>
      </c>
      <c r="L1894">
        <v>0.01</v>
      </c>
      <c r="M1894">
        <v>0.01</v>
      </c>
      <c r="N1894">
        <v>0.01</v>
      </c>
      <c r="O1894">
        <v>0.01</v>
      </c>
      <c r="P1894">
        <v>0.02</v>
      </c>
      <c r="Q1894">
        <v>2.2000000000000002</v>
      </c>
      <c r="R1894">
        <v>0.01</v>
      </c>
      <c r="S1894">
        <v>0.01</v>
      </c>
      <c r="T1894">
        <v>0.01</v>
      </c>
      <c r="U1894">
        <v>3.07</v>
      </c>
      <c r="V1894">
        <v>0.01</v>
      </c>
      <c r="W1894">
        <v>0.01</v>
      </c>
      <c r="X1894">
        <v>0.01</v>
      </c>
      <c r="Y1894">
        <v>0.01</v>
      </c>
      <c r="Z1894">
        <v>0.01</v>
      </c>
      <c r="AA1894">
        <v>6.72</v>
      </c>
      <c r="AB1894">
        <v>0.01</v>
      </c>
      <c r="AC1894">
        <v>7.8</v>
      </c>
      <c r="AD1894">
        <v>0.01</v>
      </c>
      <c r="AE1894">
        <v>0.01</v>
      </c>
      <c r="AF1894">
        <v>0.01</v>
      </c>
      <c r="AG1894">
        <v>0.01</v>
      </c>
      <c r="AH1894">
        <v>0.01</v>
      </c>
      <c r="AI1894">
        <v>14.27</v>
      </c>
      <c r="AJ1894">
        <v>1.7</v>
      </c>
      <c r="AK1894">
        <v>33.5</v>
      </c>
      <c r="AL1894">
        <v>0.01</v>
      </c>
      <c r="AM1894">
        <v>0.01</v>
      </c>
      <c r="AN1894">
        <v>0.01</v>
      </c>
      <c r="AO1894">
        <v>0.01</v>
      </c>
      <c r="AP1894">
        <v>0.01</v>
      </c>
      <c r="AQ1894">
        <v>0.01</v>
      </c>
      <c r="AR1894">
        <v>8.39</v>
      </c>
      <c r="AS1894">
        <v>0.01</v>
      </c>
      <c r="AT1894">
        <v>0.01</v>
      </c>
      <c r="AU1894">
        <v>0.01</v>
      </c>
      <c r="AV1894">
        <v>0.01</v>
      </c>
      <c r="AW1894">
        <v>0.01</v>
      </c>
      <c r="AX1894">
        <v>0.01</v>
      </c>
      <c r="AY1894">
        <v>99.57</v>
      </c>
      <c r="AZ1894">
        <v>0.02</v>
      </c>
      <c r="BA1894">
        <v>0.95</v>
      </c>
      <c r="BB1894">
        <v>0.01</v>
      </c>
      <c r="BC1894">
        <v>0.01</v>
      </c>
      <c r="BD1894">
        <v>0.01</v>
      </c>
      <c r="BE1894">
        <v>7.35</v>
      </c>
      <c r="BF1894">
        <v>0.01</v>
      </c>
      <c r="BG1894">
        <v>0.01</v>
      </c>
      <c r="BH1894">
        <v>0.01</v>
      </c>
      <c r="BI1894">
        <v>0.01</v>
      </c>
      <c r="BJ1894">
        <v>0.01</v>
      </c>
      <c r="BK1894">
        <v>0.74</v>
      </c>
      <c r="BL1894">
        <v>0.01</v>
      </c>
      <c r="BM1894">
        <v>1.68</v>
      </c>
      <c r="BN1894">
        <v>0.03</v>
      </c>
      <c r="BO1894">
        <v>0.01</v>
      </c>
      <c r="BP1894">
        <v>0.01</v>
      </c>
      <c r="BQ1894">
        <v>2.2000000000000002</v>
      </c>
      <c r="BR1894">
        <v>0.01</v>
      </c>
      <c r="BS1894">
        <v>0.01</v>
      </c>
      <c r="BT1894">
        <v>7.45</v>
      </c>
      <c r="BU1894">
        <v>21.04</v>
      </c>
      <c r="BV1894">
        <v>2.38</v>
      </c>
      <c r="BW1894">
        <v>0.01</v>
      </c>
      <c r="BX1894">
        <v>6.29</v>
      </c>
      <c r="BY1894">
        <v>48.34</v>
      </c>
      <c r="BZ1894">
        <v>22.16</v>
      </c>
      <c r="CA1894">
        <v>0.01</v>
      </c>
      <c r="CB1894">
        <v>0.01</v>
      </c>
      <c r="CC1894">
        <v>9.7100000000000009</v>
      </c>
      <c r="CD1894">
        <v>4.25</v>
      </c>
      <c r="CE1894">
        <v>5.34</v>
      </c>
      <c r="CF1894">
        <v>11.83</v>
      </c>
      <c r="CG1894" t="s">
        <v>29</v>
      </c>
      <c r="CH1894" t="s">
        <v>29</v>
      </c>
      <c r="CI1894">
        <v>22</v>
      </c>
    </row>
    <row r="1895" spans="1:87" x14ac:dyDescent="0.2">
      <c r="A1895" s="55">
        <v>44799</v>
      </c>
      <c r="B1895">
        <v>9.75</v>
      </c>
      <c r="C1895">
        <v>0.01</v>
      </c>
      <c r="D1895">
        <v>0.01</v>
      </c>
      <c r="E1895">
        <v>0.01</v>
      </c>
      <c r="F1895">
        <v>1.45</v>
      </c>
      <c r="G1895">
        <v>0.01</v>
      </c>
      <c r="H1895">
        <v>0.01</v>
      </c>
      <c r="I1895">
        <v>0.01</v>
      </c>
      <c r="J1895">
        <v>4.55</v>
      </c>
      <c r="K1895">
        <v>0.01</v>
      </c>
      <c r="L1895">
        <v>0.01</v>
      </c>
      <c r="M1895">
        <v>0.01</v>
      </c>
      <c r="N1895">
        <v>0.01</v>
      </c>
      <c r="O1895">
        <v>0.01</v>
      </c>
      <c r="P1895">
        <v>0.02</v>
      </c>
      <c r="Q1895">
        <v>2.2000000000000002</v>
      </c>
      <c r="R1895">
        <v>0.01</v>
      </c>
      <c r="S1895">
        <v>0.01</v>
      </c>
      <c r="T1895">
        <v>0.01</v>
      </c>
      <c r="U1895">
        <v>3.07</v>
      </c>
      <c r="V1895">
        <v>0.01</v>
      </c>
      <c r="W1895">
        <v>0.01</v>
      </c>
      <c r="X1895">
        <v>0.01</v>
      </c>
      <c r="Y1895">
        <v>0.01</v>
      </c>
      <c r="Z1895">
        <v>0.01</v>
      </c>
      <c r="AA1895">
        <v>6.72</v>
      </c>
      <c r="AB1895">
        <v>0.01</v>
      </c>
      <c r="AC1895">
        <v>7.8</v>
      </c>
      <c r="AD1895">
        <v>0.01</v>
      </c>
      <c r="AE1895">
        <v>0.01</v>
      </c>
      <c r="AF1895">
        <v>0.01</v>
      </c>
      <c r="AG1895">
        <v>0.01</v>
      </c>
      <c r="AH1895">
        <v>0.01</v>
      </c>
      <c r="AI1895">
        <v>14.27</v>
      </c>
      <c r="AJ1895">
        <v>1.7</v>
      </c>
      <c r="AK1895">
        <v>33.5</v>
      </c>
      <c r="AL1895">
        <v>0.01</v>
      </c>
      <c r="AM1895">
        <v>0.01</v>
      </c>
      <c r="AN1895">
        <v>0.01</v>
      </c>
      <c r="AO1895">
        <v>0.01</v>
      </c>
      <c r="AP1895">
        <v>0.01</v>
      </c>
      <c r="AQ1895">
        <v>0.01</v>
      </c>
      <c r="AR1895">
        <v>8.39</v>
      </c>
      <c r="AS1895">
        <v>0.01</v>
      </c>
      <c r="AT1895">
        <v>0.01</v>
      </c>
      <c r="AU1895">
        <v>0.01</v>
      </c>
      <c r="AV1895">
        <v>0.01</v>
      </c>
      <c r="AW1895">
        <v>0.01</v>
      </c>
      <c r="AX1895">
        <v>0.01</v>
      </c>
      <c r="AY1895">
        <v>99.57</v>
      </c>
      <c r="AZ1895">
        <v>0.02</v>
      </c>
      <c r="BA1895">
        <v>0.95</v>
      </c>
      <c r="BB1895">
        <v>0.01</v>
      </c>
      <c r="BC1895">
        <v>0.01</v>
      </c>
      <c r="BD1895">
        <v>0.01</v>
      </c>
      <c r="BE1895">
        <v>7.35</v>
      </c>
      <c r="BF1895">
        <v>0.01</v>
      </c>
      <c r="BG1895">
        <v>0.01</v>
      </c>
      <c r="BH1895">
        <v>0.01</v>
      </c>
      <c r="BI1895">
        <v>0.01</v>
      </c>
      <c r="BJ1895">
        <v>0.01</v>
      </c>
      <c r="BK1895">
        <v>0.74</v>
      </c>
      <c r="BL1895">
        <v>0.01</v>
      </c>
      <c r="BM1895">
        <v>1.68</v>
      </c>
      <c r="BN1895">
        <v>0.03</v>
      </c>
      <c r="BO1895">
        <v>0.01</v>
      </c>
      <c r="BP1895">
        <v>0.01</v>
      </c>
      <c r="BQ1895">
        <v>2.2000000000000002</v>
      </c>
      <c r="BR1895">
        <v>0.01</v>
      </c>
      <c r="BS1895">
        <v>0.01</v>
      </c>
      <c r="BT1895">
        <v>7.45</v>
      </c>
      <c r="BU1895">
        <v>21.04</v>
      </c>
      <c r="BV1895">
        <v>2.38</v>
      </c>
      <c r="BW1895">
        <v>0.01</v>
      </c>
      <c r="BX1895">
        <v>6.29</v>
      </c>
      <c r="BY1895">
        <v>48.34</v>
      </c>
      <c r="BZ1895">
        <v>22.16</v>
      </c>
      <c r="CA1895">
        <v>0.01</v>
      </c>
      <c r="CB1895">
        <v>0.01</v>
      </c>
      <c r="CC1895">
        <v>19.75</v>
      </c>
      <c r="CD1895">
        <v>7.86</v>
      </c>
      <c r="CE1895">
        <v>7.85</v>
      </c>
      <c r="CF1895">
        <v>16.989999999999998</v>
      </c>
      <c r="CG1895" t="s">
        <v>29</v>
      </c>
      <c r="CH1895" t="s">
        <v>29</v>
      </c>
      <c r="CI1895">
        <v>27.13</v>
      </c>
    </row>
    <row r="1896" spans="1:87" x14ac:dyDescent="0.2">
      <c r="A1896" s="55">
        <v>44802</v>
      </c>
      <c r="B1896">
        <v>9.75</v>
      </c>
      <c r="C1896">
        <v>0.01</v>
      </c>
      <c r="D1896">
        <v>0.01</v>
      </c>
      <c r="E1896">
        <v>0.01</v>
      </c>
      <c r="F1896">
        <v>1.45</v>
      </c>
      <c r="G1896">
        <v>0.01</v>
      </c>
      <c r="H1896">
        <v>0.01</v>
      </c>
      <c r="I1896">
        <v>0.01</v>
      </c>
      <c r="J1896">
        <v>4.55</v>
      </c>
      <c r="K1896">
        <v>0.01</v>
      </c>
      <c r="L1896">
        <v>0.01</v>
      </c>
      <c r="M1896">
        <v>0.01</v>
      </c>
      <c r="N1896">
        <v>0.01</v>
      </c>
      <c r="O1896">
        <v>0.01</v>
      </c>
      <c r="P1896">
        <v>0.02</v>
      </c>
      <c r="Q1896">
        <v>2.2000000000000002</v>
      </c>
      <c r="R1896">
        <v>0.01</v>
      </c>
      <c r="S1896">
        <v>0.01</v>
      </c>
      <c r="T1896">
        <v>0.01</v>
      </c>
      <c r="U1896">
        <v>3.07</v>
      </c>
      <c r="V1896">
        <v>0.01</v>
      </c>
      <c r="W1896">
        <v>0.01</v>
      </c>
      <c r="X1896">
        <v>0.01</v>
      </c>
      <c r="Y1896">
        <v>0.01</v>
      </c>
      <c r="Z1896">
        <v>0.01</v>
      </c>
      <c r="AA1896">
        <v>6.72</v>
      </c>
      <c r="AB1896">
        <v>0.01</v>
      </c>
      <c r="AC1896">
        <v>7.8</v>
      </c>
      <c r="AD1896">
        <v>0.01</v>
      </c>
      <c r="AE1896">
        <v>0.01</v>
      </c>
      <c r="AF1896">
        <v>0.01</v>
      </c>
      <c r="AG1896">
        <v>0.01</v>
      </c>
      <c r="AH1896">
        <v>0.01</v>
      </c>
      <c r="AI1896">
        <v>14.27</v>
      </c>
      <c r="AJ1896">
        <v>1.7</v>
      </c>
      <c r="AK1896">
        <v>33.5</v>
      </c>
      <c r="AL1896">
        <v>0.01</v>
      </c>
      <c r="AM1896">
        <v>0.01</v>
      </c>
      <c r="AN1896">
        <v>0.01</v>
      </c>
      <c r="AO1896">
        <v>0.01</v>
      </c>
      <c r="AP1896">
        <v>0.01</v>
      </c>
      <c r="AQ1896">
        <v>0.01</v>
      </c>
      <c r="AR1896">
        <v>8.39</v>
      </c>
      <c r="AS1896">
        <v>0.01</v>
      </c>
      <c r="AT1896">
        <v>0.01</v>
      </c>
      <c r="AU1896">
        <v>0.01</v>
      </c>
      <c r="AV1896">
        <v>0.01</v>
      </c>
      <c r="AW1896">
        <v>0.01</v>
      </c>
      <c r="AX1896">
        <v>0.01</v>
      </c>
      <c r="AY1896">
        <v>99.57</v>
      </c>
      <c r="AZ1896">
        <v>0.02</v>
      </c>
      <c r="BA1896">
        <v>0.95</v>
      </c>
      <c r="BB1896">
        <v>0.01</v>
      </c>
      <c r="BC1896">
        <v>0.01</v>
      </c>
      <c r="BD1896">
        <v>0.01</v>
      </c>
      <c r="BE1896">
        <v>7.35</v>
      </c>
      <c r="BF1896">
        <v>0.01</v>
      </c>
      <c r="BG1896">
        <v>0.01</v>
      </c>
      <c r="BH1896">
        <v>0.01</v>
      </c>
      <c r="BI1896">
        <v>0.01</v>
      </c>
      <c r="BJ1896">
        <v>0.01</v>
      </c>
      <c r="BK1896">
        <v>0.74</v>
      </c>
      <c r="BL1896">
        <v>0.01</v>
      </c>
      <c r="BM1896">
        <v>1.68</v>
      </c>
      <c r="BN1896">
        <v>0.03</v>
      </c>
      <c r="BO1896">
        <v>0.01</v>
      </c>
      <c r="BP1896">
        <v>0.01</v>
      </c>
      <c r="BQ1896">
        <v>2.2000000000000002</v>
      </c>
      <c r="BR1896">
        <v>0.01</v>
      </c>
      <c r="BS1896">
        <v>0.01</v>
      </c>
      <c r="BT1896">
        <v>7.45</v>
      </c>
      <c r="BU1896">
        <v>21.04</v>
      </c>
      <c r="BV1896">
        <v>2.38</v>
      </c>
      <c r="BW1896">
        <v>0.01</v>
      </c>
      <c r="BX1896">
        <v>6.29</v>
      </c>
      <c r="BY1896">
        <v>48.34</v>
      </c>
      <c r="BZ1896">
        <v>22.16</v>
      </c>
      <c r="CA1896">
        <v>0.01</v>
      </c>
      <c r="CB1896">
        <v>0.01</v>
      </c>
      <c r="CC1896">
        <v>21.21</v>
      </c>
      <c r="CD1896">
        <v>8.25</v>
      </c>
      <c r="CE1896">
        <v>8</v>
      </c>
      <c r="CF1896">
        <v>16.82</v>
      </c>
      <c r="CG1896" t="s">
        <v>29</v>
      </c>
      <c r="CH1896" t="s">
        <v>29</v>
      </c>
      <c r="CI1896">
        <v>28.42</v>
      </c>
    </row>
    <row r="1897" spans="1:87" x14ac:dyDescent="0.2">
      <c r="A1897" s="55">
        <v>44803</v>
      </c>
      <c r="B1897">
        <v>9.75</v>
      </c>
      <c r="C1897">
        <v>0.01</v>
      </c>
      <c r="D1897">
        <v>0.01</v>
      </c>
      <c r="E1897">
        <v>0.01</v>
      </c>
      <c r="F1897">
        <v>1.45</v>
      </c>
      <c r="G1897">
        <v>0.01</v>
      </c>
      <c r="H1897">
        <v>0.01</v>
      </c>
      <c r="I1897">
        <v>0.01</v>
      </c>
      <c r="J1897">
        <v>4.55</v>
      </c>
      <c r="K1897">
        <v>0.01</v>
      </c>
      <c r="L1897">
        <v>0.01</v>
      </c>
      <c r="M1897">
        <v>0.01</v>
      </c>
      <c r="N1897">
        <v>0.01</v>
      </c>
      <c r="O1897">
        <v>0.01</v>
      </c>
      <c r="P1897">
        <v>0.02</v>
      </c>
      <c r="Q1897">
        <v>2.2000000000000002</v>
      </c>
      <c r="R1897">
        <v>0.01</v>
      </c>
      <c r="S1897">
        <v>0.01</v>
      </c>
      <c r="T1897">
        <v>0.01</v>
      </c>
      <c r="U1897">
        <v>3.07</v>
      </c>
      <c r="V1897">
        <v>0.01</v>
      </c>
      <c r="W1897">
        <v>0.01</v>
      </c>
      <c r="X1897">
        <v>0.01</v>
      </c>
      <c r="Y1897">
        <v>0.01</v>
      </c>
      <c r="Z1897">
        <v>0.01</v>
      </c>
      <c r="AA1897">
        <v>6.72</v>
      </c>
      <c r="AB1897">
        <v>0.01</v>
      </c>
      <c r="AC1897">
        <v>7.8</v>
      </c>
      <c r="AD1897">
        <v>0.01</v>
      </c>
      <c r="AE1897">
        <v>0.01</v>
      </c>
      <c r="AF1897">
        <v>0.01</v>
      </c>
      <c r="AG1897">
        <v>0.01</v>
      </c>
      <c r="AH1897">
        <v>0.01</v>
      </c>
      <c r="AI1897">
        <v>14.27</v>
      </c>
      <c r="AJ1897">
        <v>1.7</v>
      </c>
      <c r="AK1897">
        <v>33.5</v>
      </c>
      <c r="AL1897">
        <v>0.01</v>
      </c>
      <c r="AM1897">
        <v>0.01</v>
      </c>
      <c r="AN1897">
        <v>0.01</v>
      </c>
      <c r="AO1897">
        <v>0.01</v>
      </c>
      <c r="AP1897">
        <v>0.01</v>
      </c>
      <c r="AQ1897">
        <v>0.01</v>
      </c>
      <c r="AR1897">
        <v>8.39</v>
      </c>
      <c r="AS1897">
        <v>0.01</v>
      </c>
      <c r="AT1897">
        <v>0.01</v>
      </c>
      <c r="AU1897">
        <v>0.01</v>
      </c>
      <c r="AV1897">
        <v>0.01</v>
      </c>
      <c r="AW1897">
        <v>0.01</v>
      </c>
      <c r="AX1897">
        <v>0.01</v>
      </c>
      <c r="AY1897">
        <v>99.57</v>
      </c>
      <c r="AZ1897">
        <v>0.02</v>
      </c>
      <c r="BA1897">
        <v>0.95</v>
      </c>
      <c r="BB1897">
        <v>0.01</v>
      </c>
      <c r="BC1897">
        <v>0.01</v>
      </c>
      <c r="BD1897">
        <v>0.01</v>
      </c>
      <c r="BE1897">
        <v>7.35</v>
      </c>
      <c r="BF1897">
        <v>0.01</v>
      </c>
      <c r="BG1897">
        <v>0.01</v>
      </c>
      <c r="BH1897">
        <v>0.01</v>
      </c>
      <c r="BI1897">
        <v>0.01</v>
      </c>
      <c r="BJ1897">
        <v>0.01</v>
      </c>
      <c r="BK1897">
        <v>0.74</v>
      </c>
      <c r="BL1897">
        <v>0.01</v>
      </c>
      <c r="BM1897">
        <v>1.68</v>
      </c>
      <c r="BN1897">
        <v>0.03</v>
      </c>
      <c r="BO1897">
        <v>0.01</v>
      </c>
      <c r="BP1897">
        <v>0.01</v>
      </c>
      <c r="BQ1897">
        <v>2.2000000000000002</v>
      </c>
      <c r="BR1897">
        <v>0.01</v>
      </c>
      <c r="BS1897">
        <v>0.01</v>
      </c>
      <c r="BT1897">
        <v>7.45</v>
      </c>
      <c r="BU1897">
        <v>21.04</v>
      </c>
      <c r="BV1897">
        <v>2.38</v>
      </c>
      <c r="BW1897">
        <v>0.01</v>
      </c>
      <c r="BX1897">
        <v>6.29</v>
      </c>
      <c r="BY1897">
        <v>48.34</v>
      </c>
      <c r="BZ1897">
        <v>22.16</v>
      </c>
      <c r="CA1897">
        <v>0.01</v>
      </c>
      <c r="CB1897">
        <v>0.01</v>
      </c>
      <c r="CC1897">
        <v>25.33</v>
      </c>
      <c r="CD1897">
        <v>9.27</v>
      </c>
      <c r="CE1897">
        <v>9.33</v>
      </c>
      <c r="CF1897">
        <v>19.79</v>
      </c>
      <c r="CG1897" t="s">
        <v>29</v>
      </c>
      <c r="CH1897" t="s">
        <v>29</v>
      </c>
      <c r="CI1897">
        <v>28.42</v>
      </c>
    </row>
    <row r="1898" spans="1:87" x14ac:dyDescent="0.2">
      <c r="A1898" s="55">
        <v>44804</v>
      </c>
      <c r="B1898">
        <v>9.75</v>
      </c>
      <c r="C1898">
        <v>0.01</v>
      </c>
      <c r="D1898">
        <v>0.01</v>
      </c>
      <c r="E1898">
        <v>0.01</v>
      </c>
      <c r="F1898">
        <v>1.45</v>
      </c>
      <c r="G1898">
        <v>0.01</v>
      </c>
      <c r="H1898">
        <v>0.01</v>
      </c>
      <c r="I1898">
        <v>0.01</v>
      </c>
      <c r="J1898">
        <v>4.55</v>
      </c>
      <c r="K1898">
        <v>0.01</v>
      </c>
      <c r="L1898">
        <v>0.01</v>
      </c>
      <c r="M1898">
        <v>0.01</v>
      </c>
      <c r="N1898">
        <v>0.01</v>
      </c>
      <c r="O1898">
        <v>0.01</v>
      </c>
      <c r="P1898">
        <v>0.02</v>
      </c>
      <c r="Q1898">
        <v>2.2000000000000002</v>
      </c>
      <c r="R1898">
        <v>0.01</v>
      </c>
      <c r="S1898">
        <v>0.01</v>
      </c>
      <c r="T1898">
        <v>0.01</v>
      </c>
      <c r="U1898">
        <v>3.07</v>
      </c>
      <c r="V1898">
        <v>0.01</v>
      </c>
      <c r="W1898">
        <v>0.01</v>
      </c>
      <c r="X1898">
        <v>0.01</v>
      </c>
      <c r="Y1898">
        <v>0.01</v>
      </c>
      <c r="Z1898">
        <v>0.01</v>
      </c>
      <c r="AA1898">
        <v>6.72</v>
      </c>
      <c r="AB1898">
        <v>0.01</v>
      </c>
      <c r="AC1898">
        <v>7.8</v>
      </c>
      <c r="AD1898">
        <v>0.01</v>
      </c>
      <c r="AE1898">
        <v>0.01</v>
      </c>
      <c r="AF1898">
        <v>0.01</v>
      </c>
      <c r="AG1898">
        <v>0.01</v>
      </c>
      <c r="AH1898">
        <v>0.01</v>
      </c>
      <c r="AI1898">
        <v>14.27</v>
      </c>
      <c r="AJ1898">
        <v>1.7</v>
      </c>
      <c r="AK1898">
        <v>33.5</v>
      </c>
      <c r="AL1898">
        <v>0.01</v>
      </c>
      <c r="AM1898">
        <v>0.01</v>
      </c>
      <c r="AN1898">
        <v>0.01</v>
      </c>
      <c r="AO1898">
        <v>0.01</v>
      </c>
      <c r="AP1898">
        <v>0.01</v>
      </c>
      <c r="AQ1898">
        <v>0.01</v>
      </c>
      <c r="AR1898">
        <v>8.39</v>
      </c>
      <c r="AS1898">
        <v>0.01</v>
      </c>
      <c r="AT1898">
        <v>0.01</v>
      </c>
      <c r="AU1898">
        <v>0.01</v>
      </c>
      <c r="AV1898">
        <v>0.01</v>
      </c>
      <c r="AW1898">
        <v>0.01</v>
      </c>
      <c r="AX1898">
        <v>0.01</v>
      </c>
      <c r="AY1898">
        <v>99.57</v>
      </c>
      <c r="AZ1898">
        <v>0.02</v>
      </c>
      <c r="BA1898">
        <v>0.95</v>
      </c>
      <c r="BB1898">
        <v>0.01</v>
      </c>
      <c r="BC1898">
        <v>0.01</v>
      </c>
      <c r="BD1898">
        <v>0.01</v>
      </c>
      <c r="BE1898">
        <v>7.35</v>
      </c>
      <c r="BF1898">
        <v>0.01</v>
      </c>
      <c r="BG1898">
        <v>0.01</v>
      </c>
      <c r="BH1898">
        <v>0.01</v>
      </c>
      <c r="BI1898">
        <v>0.01</v>
      </c>
      <c r="BJ1898">
        <v>0.01</v>
      </c>
      <c r="BK1898">
        <v>0.74</v>
      </c>
      <c r="BL1898">
        <v>0.01</v>
      </c>
      <c r="BM1898">
        <v>1.68</v>
      </c>
      <c r="BN1898">
        <v>0.03</v>
      </c>
      <c r="BO1898">
        <v>0.01</v>
      </c>
      <c r="BP1898">
        <v>0.01</v>
      </c>
      <c r="BQ1898">
        <v>2.2000000000000002</v>
      </c>
      <c r="BR1898">
        <v>0.01</v>
      </c>
      <c r="BS1898">
        <v>0.01</v>
      </c>
      <c r="BT1898">
        <v>7.45</v>
      </c>
      <c r="BU1898">
        <v>21.04</v>
      </c>
      <c r="BV1898">
        <v>2.38</v>
      </c>
      <c r="BW1898">
        <v>0.01</v>
      </c>
      <c r="BX1898">
        <v>6.29</v>
      </c>
      <c r="BY1898">
        <v>48.34</v>
      </c>
      <c r="BZ1898">
        <v>22.16</v>
      </c>
      <c r="CA1898">
        <v>0.01</v>
      </c>
      <c r="CB1898">
        <v>0.01</v>
      </c>
      <c r="CC1898">
        <v>26.4</v>
      </c>
      <c r="CD1898">
        <v>9.8699999999999992</v>
      </c>
      <c r="CE1898">
        <v>9.76</v>
      </c>
      <c r="CF1898">
        <v>20.239999999999998</v>
      </c>
      <c r="CG1898" t="s">
        <v>29</v>
      </c>
      <c r="CH1898" t="s">
        <v>29</v>
      </c>
      <c r="CI1898">
        <v>30.66</v>
      </c>
    </row>
    <row r="1899" spans="1:87" x14ac:dyDescent="0.2">
      <c r="A1899" s="55">
        <v>44805</v>
      </c>
      <c r="B1899">
        <v>9.75</v>
      </c>
      <c r="C1899">
        <v>0.01</v>
      </c>
      <c r="D1899">
        <v>0.01</v>
      </c>
      <c r="E1899">
        <v>0.01</v>
      </c>
      <c r="F1899">
        <v>1.45</v>
      </c>
      <c r="G1899">
        <v>0.01</v>
      </c>
      <c r="H1899">
        <v>0.01</v>
      </c>
      <c r="I1899">
        <v>0.01</v>
      </c>
      <c r="J1899">
        <v>4.55</v>
      </c>
      <c r="K1899">
        <v>0.01</v>
      </c>
      <c r="L1899">
        <v>0.01</v>
      </c>
      <c r="M1899">
        <v>0.01</v>
      </c>
      <c r="N1899">
        <v>0.01</v>
      </c>
      <c r="O1899">
        <v>0.01</v>
      </c>
      <c r="P1899">
        <v>0.02</v>
      </c>
      <c r="Q1899">
        <v>2.2000000000000002</v>
      </c>
      <c r="R1899">
        <v>0.01</v>
      </c>
      <c r="S1899">
        <v>0.01</v>
      </c>
      <c r="T1899">
        <v>0.01</v>
      </c>
      <c r="U1899">
        <v>3.07</v>
      </c>
      <c r="V1899">
        <v>0.01</v>
      </c>
      <c r="W1899">
        <v>0.01</v>
      </c>
      <c r="X1899">
        <v>0.01</v>
      </c>
      <c r="Y1899">
        <v>0.01</v>
      </c>
      <c r="Z1899">
        <v>0.01</v>
      </c>
      <c r="AA1899">
        <v>6.72</v>
      </c>
      <c r="AB1899">
        <v>0.01</v>
      </c>
      <c r="AC1899">
        <v>7.8</v>
      </c>
      <c r="AD1899">
        <v>0.01</v>
      </c>
      <c r="AE1899">
        <v>0.01</v>
      </c>
      <c r="AF1899">
        <v>0.01</v>
      </c>
      <c r="AG1899">
        <v>0.01</v>
      </c>
      <c r="AH1899">
        <v>0.01</v>
      </c>
      <c r="AI1899">
        <v>14.27</v>
      </c>
      <c r="AJ1899">
        <v>1.7</v>
      </c>
      <c r="AK1899">
        <v>33.5</v>
      </c>
      <c r="AL1899">
        <v>0.01</v>
      </c>
      <c r="AM1899">
        <v>0.01</v>
      </c>
      <c r="AN1899">
        <v>0.01</v>
      </c>
      <c r="AO1899">
        <v>0.01</v>
      </c>
      <c r="AP1899">
        <v>0.01</v>
      </c>
      <c r="AQ1899">
        <v>0.01</v>
      </c>
      <c r="AR1899">
        <v>8.39</v>
      </c>
      <c r="AS1899">
        <v>0.01</v>
      </c>
      <c r="AT1899">
        <v>0.01</v>
      </c>
      <c r="AU1899">
        <v>0.01</v>
      </c>
      <c r="AV1899">
        <v>0.01</v>
      </c>
      <c r="AW1899">
        <v>0.01</v>
      </c>
      <c r="AX1899">
        <v>0.01</v>
      </c>
      <c r="AY1899">
        <v>99.57</v>
      </c>
      <c r="AZ1899">
        <v>0.02</v>
      </c>
      <c r="BA1899">
        <v>0.95</v>
      </c>
      <c r="BB1899">
        <v>0.01</v>
      </c>
      <c r="BC1899">
        <v>0.01</v>
      </c>
      <c r="BD1899">
        <v>0.01</v>
      </c>
      <c r="BE1899">
        <v>7.35</v>
      </c>
      <c r="BF1899">
        <v>0.01</v>
      </c>
      <c r="BG1899">
        <v>0.01</v>
      </c>
      <c r="BH1899">
        <v>0.01</v>
      </c>
      <c r="BI1899">
        <v>0.01</v>
      </c>
      <c r="BJ1899">
        <v>0.01</v>
      </c>
      <c r="BK1899">
        <v>0.74</v>
      </c>
      <c r="BL1899">
        <v>0.01</v>
      </c>
      <c r="BM1899">
        <v>1.68</v>
      </c>
      <c r="BN1899">
        <v>0.03</v>
      </c>
      <c r="BO1899">
        <v>0.01</v>
      </c>
      <c r="BP1899">
        <v>0.01</v>
      </c>
      <c r="BQ1899">
        <v>2.2000000000000002</v>
      </c>
      <c r="BR1899">
        <v>0.01</v>
      </c>
      <c r="BS1899">
        <v>0.01</v>
      </c>
      <c r="BT1899">
        <v>7.45</v>
      </c>
      <c r="BU1899">
        <v>21.04</v>
      </c>
      <c r="BV1899">
        <v>2.38</v>
      </c>
      <c r="BW1899">
        <v>0.01</v>
      </c>
      <c r="BX1899">
        <v>6.29</v>
      </c>
      <c r="BY1899">
        <v>48.34</v>
      </c>
      <c r="BZ1899">
        <v>22.16</v>
      </c>
      <c r="CA1899">
        <v>0.01</v>
      </c>
      <c r="CB1899">
        <v>0.01</v>
      </c>
      <c r="CC1899">
        <v>26.86</v>
      </c>
      <c r="CD1899">
        <v>9.52</v>
      </c>
      <c r="CE1899">
        <v>9.31</v>
      </c>
      <c r="CF1899">
        <v>21.58</v>
      </c>
      <c r="CG1899" t="s">
        <v>29</v>
      </c>
      <c r="CH1899" t="s">
        <v>29</v>
      </c>
      <c r="CI1899">
        <v>34.22</v>
      </c>
    </row>
    <row r="1900" spans="1:87" x14ac:dyDescent="0.2">
      <c r="A1900" s="55">
        <v>44806</v>
      </c>
      <c r="B1900">
        <v>9.75</v>
      </c>
      <c r="C1900">
        <v>0.01</v>
      </c>
      <c r="D1900">
        <v>0.01</v>
      </c>
      <c r="E1900">
        <v>0.01</v>
      </c>
      <c r="F1900">
        <v>1.45</v>
      </c>
      <c r="G1900">
        <v>0.01</v>
      </c>
      <c r="H1900">
        <v>0.01</v>
      </c>
      <c r="I1900">
        <v>0.01</v>
      </c>
      <c r="J1900">
        <v>4.55</v>
      </c>
      <c r="K1900">
        <v>0.01</v>
      </c>
      <c r="L1900">
        <v>0.01</v>
      </c>
      <c r="M1900">
        <v>0.01</v>
      </c>
      <c r="N1900">
        <v>0.01</v>
      </c>
      <c r="O1900">
        <v>0.01</v>
      </c>
      <c r="P1900">
        <v>0.02</v>
      </c>
      <c r="Q1900">
        <v>2.2000000000000002</v>
      </c>
      <c r="R1900">
        <v>0.01</v>
      </c>
      <c r="S1900">
        <v>0.01</v>
      </c>
      <c r="T1900">
        <v>0.01</v>
      </c>
      <c r="U1900">
        <v>3.07</v>
      </c>
      <c r="V1900">
        <v>0.01</v>
      </c>
      <c r="W1900">
        <v>0.01</v>
      </c>
      <c r="X1900">
        <v>0.01</v>
      </c>
      <c r="Y1900">
        <v>0.01</v>
      </c>
      <c r="Z1900">
        <v>0.01</v>
      </c>
      <c r="AA1900">
        <v>6.72</v>
      </c>
      <c r="AB1900">
        <v>0.01</v>
      </c>
      <c r="AC1900">
        <v>7.8</v>
      </c>
      <c r="AD1900">
        <v>0.01</v>
      </c>
      <c r="AE1900">
        <v>0.01</v>
      </c>
      <c r="AF1900">
        <v>0.01</v>
      </c>
      <c r="AG1900">
        <v>0.01</v>
      </c>
      <c r="AH1900">
        <v>0.01</v>
      </c>
      <c r="AI1900">
        <v>14.27</v>
      </c>
      <c r="AJ1900">
        <v>1.7</v>
      </c>
      <c r="AK1900">
        <v>33.5</v>
      </c>
      <c r="AL1900">
        <v>0.01</v>
      </c>
      <c r="AM1900">
        <v>0.01</v>
      </c>
      <c r="AN1900">
        <v>0.01</v>
      </c>
      <c r="AO1900">
        <v>0.01</v>
      </c>
      <c r="AP1900">
        <v>0.01</v>
      </c>
      <c r="AQ1900">
        <v>0.01</v>
      </c>
      <c r="AR1900">
        <v>8.39</v>
      </c>
      <c r="AS1900">
        <v>0.01</v>
      </c>
      <c r="AT1900">
        <v>0.01</v>
      </c>
      <c r="AU1900">
        <v>0.01</v>
      </c>
      <c r="AV1900">
        <v>0.01</v>
      </c>
      <c r="AW1900">
        <v>0.01</v>
      </c>
      <c r="AX1900">
        <v>0.01</v>
      </c>
      <c r="AY1900">
        <v>99.57</v>
      </c>
      <c r="AZ1900">
        <v>0.02</v>
      </c>
      <c r="BA1900">
        <v>0.95</v>
      </c>
      <c r="BB1900">
        <v>0.01</v>
      </c>
      <c r="BC1900">
        <v>0.01</v>
      </c>
      <c r="BD1900">
        <v>0.01</v>
      </c>
      <c r="BE1900">
        <v>7.35</v>
      </c>
      <c r="BF1900">
        <v>0.01</v>
      </c>
      <c r="BG1900">
        <v>0.01</v>
      </c>
      <c r="BH1900">
        <v>0.01</v>
      </c>
      <c r="BI1900">
        <v>0.01</v>
      </c>
      <c r="BJ1900">
        <v>0.01</v>
      </c>
      <c r="BK1900">
        <v>0.74</v>
      </c>
      <c r="BL1900">
        <v>0.01</v>
      </c>
      <c r="BM1900">
        <v>1.68</v>
      </c>
      <c r="BN1900">
        <v>0.03</v>
      </c>
      <c r="BO1900">
        <v>0.01</v>
      </c>
      <c r="BP1900">
        <v>0.01</v>
      </c>
      <c r="BQ1900">
        <v>2.2000000000000002</v>
      </c>
      <c r="BR1900">
        <v>0.01</v>
      </c>
      <c r="BS1900">
        <v>0.01</v>
      </c>
      <c r="BT1900">
        <v>7.45</v>
      </c>
      <c r="BU1900">
        <v>21.04</v>
      </c>
      <c r="BV1900">
        <v>2.38</v>
      </c>
      <c r="BW1900">
        <v>0.01</v>
      </c>
      <c r="BX1900">
        <v>6.29</v>
      </c>
      <c r="BY1900">
        <v>48.34</v>
      </c>
      <c r="BZ1900">
        <v>22.16</v>
      </c>
      <c r="CA1900">
        <v>0.01</v>
      </c>
      <c r="CB1900">
        <v>0.01</v>
      </c>
      <c r="CC1900">
        <v>32.14</v>
      </c>
      <c r="CD1900">
        <v>10.36</v>
      </c>
      <c r="CE1900">
        <v>10.37</v>
      </c>
      <c r="CF1900">
        <v>21.01</v>
      </c>
      <c r="CG1900" t="s">
        <v>29</v>
      </c>
      <c r="CH1900" t="s">
        <v>29</v>
      </c>
      <c r="CI1900">
        <v>29.96</v>
      </c>
    </row>
    <row r="1901" spans="1:87" x14ac:dyDescent="0.2">
      <c r="A1901" s="55">
        <v>44809</v>
      </c>
      <c r="B1901">
        <v>9.75</v>
      </c>
      <c r="C1901">
        <v>0.01</v>
      </c>
      <c r="D1901">
        <v>0.01</v>
      </c>
      <c r="E1901">
        <v>0.01</v>
      </c>
      <c r="F1901">
        <v>1.45</v>
      </c>
      <c r="G1901">
        <v>0.01</v>
      </c>
      <c r="H1901">
        <v>0.01</v>
      </c>
      <c r="I1901">
        <v>0.01</v>
      </c>
      <c r="J1901">
        <v>4.55</v>
      </c>
      <c r="K1901">
        <v>0.01</v>
      </c>
      <c r="L1901">
        <v>0.01</v>
      </c>
      <c r="M1901">
        <v>0.01</v>
      </c>
      <c r="N1901">
        <v>0.01</v>
      </c>
      <c r="O1901">
        <v>0.01</v>
      </c>
      <c r="P1901">
        <v>0.02</v>
      </c>
      <c r="Q1901">
        <v>2.2000000000000002</v>
      </c>
      <c r="R1901">
        <v>0.01</v>
      </c>
      <c r="S1901">
        <v>0.01</v>
      </c>
      <c r="T1901">
        <v>0.01</v>
      </c>
      <c r="U1901">
        <v>3.07</v>
      </c>
      <c r="V1901">
        <v>0.01</v>
      </c>
      <c r="W1901">
        <v>0.01</v>
      </c>
      <c r="X1901">
        <v>0.01</v>
      </c>
      <c r="Y1901">
        <v>0.01</v>
      </c>
      <c r="Z1901">
        <v>0.01</v>
      </c>
      <c r="AA1901">
        <v>6.72</v>
      </c>
      <c r="AB1901">
        <v>0.01</v>
      </c>
      <c r="AC1901">
        <v>7.8</v>
      </c>
      <c r="AD1901">
        <v>0.01</v>
      </c>
      <c r="AE1901">
        <v>0.01</v>
      </c>
      <c r="AF1901">
        <v>0.01</v>
      </c>
      <c r="AG1901">
        <v>0.01</v>
      </c>
      <c r="AH1901">
        <v>0.01</v>
      </c>
      <c r="AI1901">
        <v>14.27</v>
      </c>
      <c r="AJ1901">
        <v>1.7</v>
      </c>
      <c r="AK1901">
        <v>33.5</v>
      </c>
      <c r="AL1901">
        <v>0.01</v>
      </c>
      <c r="AM1901">
        <v>0.01</v>
      </c>
      <c r="AN1901">
        <v>0.01</v>
      </c>
      <c r="AO1901">
        <v>0.01</v>
      </c>
      <c r="AP1901">
        <v>0.01</v>
      </c>
      <c r="AQ1901">
        <v>0.01</v>
      </c>
      <c r="AR1901">
        <v>8.39</v>
      </c>
      <c r="AS1901">
        <v>0.01</v>
      </c>
      <c r="AT1901">
        <v>0.01</v>
      </c>
      <c r="AU1901">
        <v>0.01</v>
      </c>
      <c r="AV1901">
        <v>0.01</v>
      </c>
      <c r="AW1901">
        <v>0.01</v>
      </c>
      <c r="AX1901">
        <v>0.01</v>
      </c>
      <c r="AY1901">
        <v>99.57</v>
      </c>
      <c r="AZ1901">
        <v>0.02</v>
      </c>
      <c r="BA1901">
        <v>0.95</v>
      </c>
      <c r="BB1901">
        <v>0.01</v>
      </c>
      <c r="BC1901">
        <v>0.01</v>
      </c>
      <c r="BD1901">
        <v>0.01</v>
      </c>
      <c r="BE1901">
        <v>7.35</v>
      </c>
      <c r="BF1901">
        <v>0.01</v>
      </c>
      <c r="BG1901">
        <v>0.01</v>
      </c>
      <c r="BH1901">
        <v>0.01</v>
      </c>
      <c r="BI1901">
        <v>0.01</v>
      </c>
      <c r="BJ1901">
        <v>0.01</v>
      </c>
      <c r="BK1901">
        <v>0.74</v>
      </c>
      <c r="BL1901">
        <v>0.01</v>
      </c>
      <c r="BM1901">
        <v>1.68</v>
      </c>
      <c r="BN1901">
        <v>0.03</v>
      </c>
      <c r="BO1901">
        <v>0.01</v>
      </c>
      <c r="BP1901">
        <v>0.01</v>
      </c>
      <c r="BQ1901">
        <v>2.2000000000000002</v>
      </c>
      <c r="BR1901">
        <v>0.01</v>
      </c>
      <c r="BS1901">
        <v>0.01</v>
      </c>
      <c r="BT1901">
        <v>7.45</v>
      </c>
      <c r="BU1901">
        <v>21.04</v>
      </c>
      <c r="BV1901">
        <v>2.38</v>
      </c>
      <c r="BW1901">
        <v>0.01</v>
      </c>
      <c r="BX1901">
        <v>6.29</v>
      </c>
      <c r="BY1901">
        <v>48.34</v>
      </c>
      <c r="BZ1901">
        <v>22.16</v>
      </c>
      <c r="CA1901">
        <v>0.01</v>
      </c>
      <c r="CB1901">
        <v>0.01</v>
      </c>
      <c r="CC1901">
        <v>32.14</v>
      </c>
      <c r="CD1901">
        <v>10.36</v>
      </c>
      <c r="CE1901">
        <v>10.37</v>
      </c>
      <c r="CF1901">
        <v>21.01</v>
      </c>
      <c r="CG1901" t="s">
        <v>29</v>
      </c>
      <c r="CH1901" t="s">
        <v>29</v>
      </c>
      <c r="CI1901">
        <v>29.96</v>
      </c>
    </row>
    <row r="1902" spans="1:87" x14ac:dyDescent="0.2">
      <c r="A1902" s="55">
        <v>44810</v>
      </c>
      <c r="B1902">
        <v>9.75</v>
      </c>
      <c r="C1902">
        <v>0.01</v>
      </c>
      <c r="D1902">
        <v>0.01</v>
      </c>
      <c r="E1902">
        <v>0.01</v>
      </c>
      <c r="F1902">
        <v>1.45</v>
      </c>
      <c r="G1902">
        <v>0.01</v>
      </c>
      <c r="H1902">
        <v>0.01</v>
      </c>
      <c r="I1902">
        <v>0.01</v>
      </c>
      <c r="J1902">
        <v>4.55</v>
      </c>
      <c r="K1902">
        <v>0.01</v>
      </c>
      <c r="L1902">
        <v>0.01</v>
      </c>
      <c r="M1902">
        <v>0.01</v>
      </c>
      <c r="N1902">
        <v>0.01</v>
      </c>
      <c r="O1902">
        <v>0.01</v>
      </c>
      <c r="P1902">
        <v>0.02</v>
      </c>
      <c r="Q1902">
        <v>2.2000000000000002</v>
      </c>
      <c r="R1902">
        <v>0.01</v>
      </c>
      <c r="S1902">
        <v>0.01</v>
      </c>
      <c r="T1902">
        <v>0.01</v>
      </c>
      <c r="U1902">
        <v>3.07</v>
      </c>
      <c r="V1902">
        <v>0.01</v>
      </c>
      <c r="W1902">
        <v>0.01</v>
      </c>
      <c r="X1902">
        <v>0.01</v>
      </c>
      <c r="Y1902">
        <v>0.01</v>
      </c>
      <c r="Z1902">
        <v>0.01</v>
      </c>
      <c r="AA1902">
        <v>6.72</v>
      </c>
      <c r="AB1902">
        <v>0.01</v>
      </c>
      <c r="AC1902">
        <v>7.8</v>
      </c>
      <c r="AD1902">
        <v>0.01</v>
      </c>
      <c r="AE1902">
        <v>0.01</v>
      </c>
      <c r="AF1902">
        <v>0.01</v>
      </c>
      <c r="AG1902">
        <v>0.01</v>
      </c>
      <c r="AH1902">
        <v>0.01</v>
      </c>
      <c r="AI1902">
        <v>14.27</v>
      </c>
      <c r="AJ1902">
        <v>1.7</v>
      </c>
      <c r="AK1902">
        <v>33.5</v>
      </c>
      <c r="AL1902">
        <v>0.01</v>
      </c>
      <c r="AM1902">
        <v>0.01</v>
      </c>
      <c r="AN1902">
        <v>0.01</v>
      </c>
      <c r="AO1902">
        <v>0.01</v>
      </c>
      <c r="AP1902">
        <v>0.01</v>
      </c>
      <c r="AQ1902">
        <v>0.01</v>
      </c>
      <c r="AR1902">
        <v>8.39</v>
      </c>
      <c r="AS1902">
        <v>0.01</v>
      </c>
      <c r="AT1902">
        <v>0.01</v>
      </c>
      <c r="AU1902">
        <v>0.01</v>
      </c>
      <c r="AV1902">
        <v>0.01</v>
      </c>
      <c r="AW1902">
        <v>0.01</v>
      </c>
      <c r="AX1902">
        <v>0.01</v>
      </c>
      <c r="AY1902">
        <v>99.57</v>
      </c>
      <c r="AZ1902">
        <v>0.02</v>
      </c>
      <c r="BA1902">
        <v>0.95</v>
      </c>
      <c r="BB1902">
        <v>0.01</v>
      </c>
      <c r="BC1902">
        <v>0.01</v>
      </c>
      <c r="BD1902">
        <v>0.01</v>
      </c>
      <c r="BE1902">
        <v>7.35</v>
      </c>
      <c r="BF1902">
        <v>0.01</v>
      </c>
      <c r="BG1902">
        <v>0.01</v>
      </c>
      <c r="BH1902">
        <v>0.01</v>
      </c>
      <c r="BI1902">
        <v>0.01</v>
      </c>
      <c r="BJ1902">
        <v>0.01</v>
      </c>
      <c r="BK1902">
        <v>0.74</v>
      </c>
      <c r="BL1902">
        <v>0.01</v>
      </c>
      <c r="BM1902">
        <v>1.68</v>
      </c>
      <c r="BN1902">
        <v>0.03</v>
      </c>
      <c r="BO1902">
        <v>0.01</v>
      </c>
      <c r="BP1902">
        <v>0.01</v>
      </c>
      <c r="BQ1902">
        <v>2.2000000000000002</v>
      </c>
      <c r="BR1902">
        <v>0.01</v>
      </c>
      <c r="BS1902">
        <v>0.01</v>
      </c>
      <c r="BT1902">
        <v>7.45</v>
      </c>
      <c r="BU1902">
        <v>21.04</v>
      </c>
      <c r="BV1902">
        <v>2.38</v>
      </c>
      <c r="BW1902">
        <v>0.01</v>
      </c>
      <c r="BX1902">
        <v>6.29</v>
      </c>
      <c r="BY1902">
        <v>48.34</v>
      </c>
      <c r="BZ1902">
        <v>22.16</v>
      </c>
      <c r="CA1902">
        <v>0.01</v>
      </c>
      <c r="CB1902">
        <v>0.01</v>
      </c>
      <c r="CC1902">
        <v>33.119999999999997</v>
      </c>
      <c r="CD1902">
        <v>11.2</v>
      </c>
      <c r="CE1902">
        <v>10.83</v>
      </c>
      <c r="CF1902">
        <v>22.01</v>
      </c>
      <c r="CG1902" t="s">
        <v>29</v>
      </c>
      <c r="CH1902" t="s">
        <v>29</v>
      </c>
      <c r="CI1902">
        <v>29.96</v>
      </c>
    </row>
    <row r="1903" spans="1:87" x14ac:dyDescent="0.2">
      <c r="A1903" s="55">
        <v>44811</v>
      </c>
      <c r="B1903">
        <v>9.75</v>
      </c>
      <c r="C1903">
        <v>0.01</v>
      </c>
      <c r="D1903">
        <v>0.01</v>
      </c>
      <c r="E1903">
        <v>0.01</v>
      </c>
      <c r="F1903">
        <v>1.45</v>
      </c>
      <c r="G1903">
        <v>0.01</v>
      </c>
      <c r="H1903">
        <v>0.01</v>
      </c>
      <c r="I1903">
        <v>0.01</v>
      </c>
      <c r="J1903">
        <v>4.55</v>
      </c>
      <c r="K1903">
        <v>0.01</v>
      </c>
      <c r="L1903">
        <v>0.01</v>
      </c>
      <c r="M1903">
        <v>0.01</v>
      </c>
      <c r="N1903">
        <v>0.01</v>
      </c>
      <c r="O1903">
        <v>0.01</v>
      </c>
      <c r="P1903">
        <v>0.02</v>
      </c>
      <c r="Q1903">
        <v>2.2000000000000002</v>
      </c>
      <c r="R1903">
        <v>0.01</v>
      </c>
      <c r="S1903">
        <v>0.01</v>
      </c>
      <c r="T1903">
        <v>0.01</v>
      </c>
      <c r="U1903">
        <v>3.07</v>
      </c>
      <c r="V1903">
        <v>0.01</v>
      </c>
      <c r="W1903">
        <v>0.01</v>
      </c>
      <c r="X1903">
        <v>0.01</v>
      </c>
      <c r="Y1903">
        <v>0.01</v>
      </c>
      <c r="Z1903">
        <v>0.01</v>
      </c>
      <c r="AA1903">
        <v>6.72</v>
      </c>
      <c r="AB1903">
        <v>0.01</v>
      </c>
      <c r="AC1903">
        <v>7.8</v>
      </c>
      <c r="AD1903">
        <v>0.01</v>
      </c>
      <c r="AE1903">
        <v>0.01</v>
      </c>
      <c r="AF1903">
        <v>0.01</v>
      </c>
      <c r="AG1903">
        <v>0.01</v>
      </c>
      <c r="AH1903">
        <v>0.01</v>
      </c>
      <c r="AI1903">
        <v>14.27</v>
      </c>
      <c r="AJ1903">
        <v>1.7</v>
      </c>
      <c r="AK1903">
        <v>33.5</v>
      </c>
      <c r="AL1903">
        <v>0.01</v>
      </c>
      <c r="AM1903">
        <v>0.01</v>
      </c>
      <c r="AN1903">
        <v>0.01</v>
      </c>
      <c r="AO1903">
        <v>0.01</v>
      </c>
      <c r="AP1903">
        <v>0.01</v>
      </c>
      <c r="AQ1903">
        <v>0.01</v>
      </c>
      <c r="AR1903">
        <v>8.39</v>
      </c>
      <c r="AS1903">
        <v>0.01</v>
      </c>
      <c r="AT1903">
        <v>0.01</v>
      </c>
      <c r="AU1903">
        <v>0.01</v>
      </c>
      <c r="AV1903">
        <v>0.01</v>
      </c>
      <c r="AW1903">
        <v>0.01</v>
      </c>
      <c r="AX1903">
        <v>0.01</v>
      </c>
      <c r="AY1903">
        <v>99.57</v>
      </c>
      <c r="AZ1903">
        <v>0.02</v>
      </c>
      <c r="BA1903">
        <v>0.95</v>
      </c>
      <c r="BB1903">
        <v>0.01</v>
      </c>
      <c r="BC1903">
        <v>0.01</v>
      </c>
      <c r="BD1903">
        <v>0.01</v>
      </c>
      <c r="BE1903">
        <v>7.35</v>
      </c>
      <c r="BF1903">
        <v>0.01</v>
      </c>
      <c r="BG1903">
        <v>0.01</v>
      </c>
      <c r="BH1903">
        <v>0.01</v>
      </c>
      <c r="BI1903">
        <v>0.01</v>
      </c>
      <c r="BJ1903">
        <v>0.01</v>
      </c>
      <c r="BK1903">
        <v>0.74</v>
      </c>
      <c r="BL1903">
        <v>0.01</v>
      </c>
      <c r="BM1903">
        <v>1.68</v>
      </c>
      <c r="BN1903">
        <v>0.03</v>
      </c>
      <c r="BO1903">
        <v>0.01</v>
      </c>
      <c r="BP1903">
        <v>0.01</v>
      </c>
      <c r="BQ1903">
        <v>2.2000000000000002</v>
      </c>
      <c r="BR1903">
        <v>0.01</v>
      </c>
      <c r="BS1903">
        <v>0.01</v>
      </c>
      <c r="BT1903">
        <v>7.45</v>
      </c>
      <c r="BU1903">
        <v>21.04</v>
      </c>
      <c r="BV1903">
        <v>2.38</v>
      </c>
      <c r="BW1903">
        <v>0.01</v>
      </c>
      <c r="BX1903">
        <v>6.29</v>
      </c>
      <c r="BY1903">
        <v>48.34</v>
      </c>
      <c r="BZ1903">
        <v>22.16</v>
      </c>
      <c r="CA1903">
        <v>0.01</v>
      </c>
      <c r="CB1903">
        <v>0.01</v>
      </c>
      <c r="CC1903">
        <v>25.58</v>
      </c>
      <c r="CD1903">
        <v>8</v>
      </c>
      <c r="CE1903">
        <v>7.99</v>
      </c>
      <c r="CF1903">
        <v>18.07</v>
      </c>
      <c r="CG1903" t="s">
        <v>29</v>
      </c>
      <c r="CH1903" t="s">
        <v>29</v>
      </c>
      <c r="CI1903">
        <v>29.96</v>
      </c>
    </row>
    <row r="1904" spans="1:87" x14ac:dyDescent="0.2">
      <c r="A1904" s="55">
        <v>44812</v>
      </c>
      <c r="B1904">
        <v>9.75</v>
      </c>
      <c r="C1904">
        <v>0.01</v>
      </c>
      <c r="D1904">
        <v>0.01</v>
      </c>
      <c r="E1904">
        <v>0.01</v>
      </c>
      <c r="F1904">
        <v>1.45</v>
      </c>
      <c r="G1904">
        <v>0.01</v>
      </c>
      <c r="H1904">
        <v>0.01</v>
      </c>
      <c r="I1904">
        <v>0.01</v>
      </c>
      <c r="J1904">
        <v>4.55</v>
      </c>
      <c r="K1904">
        <v>0.01</v>
      </c>
      <c r="L1904">
        <v>0.01</v>
      </c>
      <c r="M1904">
        <v>0.01</v>
      </c>
      <c r="N1904">
        <v>0.01</v>
      </c>
      <c r="O1904">
        <v>0.01</v>
      </c>
      <c r="P1904">
        <v>0.02</v>
      </c>
      <c r="Q1904">
        <v>2.2000000000000002</v>
      </c>
      <c r="R1904">
        <v>0.01</v>
      </c>
      <c r="S1904">
        <v>0.01</v>
      </c>
      <c r="T1904">
        <v>0.01</v>
      </c>
      <c r="U1904">
        <v>3.07</v>
      </c>
      <c r="V1904">
        <v>0.01</v>
      </c>
      <c r="W1904">
        <v>0.01</v>
      </c>
      <c r="X1904">
        <v>0.01</v>
      </c>
      <c r="Y1904">
        <v>0.01</v>
      </c>
      <c r="Z1904">
        <v>0.01</v>
      </c>
      <c r="AA1904">
        <v>6.72</v>
      </c>
      <c r="AB1904">
        <v>0.01</v>
      </c>
      <c r="AC1904">
        <v>7.8</v>
      </c>
      <c r="AD1904">
        <v>0.01</v>
      </c>
      <c r="AE1904">
        <v>0.01</v>
      </c>
      <c r="AF1904">
        <v>0.01</v>
      </c>
      <c r="AG1904">
        <v>0.01</v>
      </c>
      <c r="AH1904">
        <v>0.01</v>
      </c>
      <c r="AI1904">
        <v>14.27</v>
      </c>
      <c r="AJ1904">
        <v>1.7</v>
      </c>
      <c r="AK1904">
        <v>33.5</v>
      </c>
      <c r="AL1904">
        <v>0.01</v>
      </c>
      <c r="AM1904">
        <v>0.01</v>
      </c>
      <c r="AN1904">
        <v>0.01</v>
      </c>
      <c r="AO1904">
        <v>0.01</v>
      </c>
      <c r="AP1904">
        <v>0.01</v>
      </c>
      <c r="AQ1904">
        <v>0.01</v>
      </c>
      <c r="AR1904">
        <v>8.39</v>
      </c>
      <c r="AS1904">
        <v>0.01</v>
      </c>
      <c r="AT1904">
        <v>0.01</v>
      </c>
      <c r="AU1904">
        <v>0.01</v>
      </c>
      <c r="AV1904">
        <v>0.01</v>
      </c>
      <c r="AW1904">
        <v>0.01</v>
      </c>
      <c r="AX1904">
        <v>0.01</v>
      </c>
      <c r="AY1904">
        <v>99.57</v>
      </c>
      <c r="AZ1904">
        <v>0.02</v>
      </c>
      <c r="BA1904">
        <v>0.95</v>
      </c>
      <c r="BB1904">
        <v>0.01</v>
      </c>
      <c r="BC1904">
        <v>0.01</v>
      </c>
      <c r="BD1904">
        <v>0.01</v>
      </c>
      <c r="BE1904">
        <v>7.35</v>
      </c>
      <c r="BF1904">
        <v>0.01</v>
      </c>
      <c r="BG1904">
        <v>0.01</v>
      </c>
      <c r="BH1904">
        <v>0.01</v>
      </c>
      <c r="BI1904">
        <v>0.01</v>
      </c>
      <c r="BJ1904">
        <v>0.01</v>
      </c>
      <c r="BK1904">
        <v>0.74</v>
      </c>
      <c r="BL1904">
        <v>0.01</v>
      </c>
      <c r="BM1904">
        <v>1.68</v>
      </c>
      <c r="BN1904">
        <v>0.03</v>
      </c>
      <c r="BO1904">
        <v>0.01</v>
      </c>
      <c r="BP1904">
        <v>0.01</v>
      </c>
      <c r="BQ1904">
        <v>2.2000000000000002</v>
      </c>
      <c r="BR1904">
        <v>0.01</v>
      </c>
      <c r="BS1904">
        <v>0.01</v>
      </c>
      <c r="BT1904">
        <v>7.45</v>
      </c>
      <c r="BU1904">
        <v>21.04</v>
      </c>
      <c r="BV1904">
        <v>2.38</v>
      </c>
      <c r="BW1904">
        <v>0.01</v>
      </c>
      <c r="BX1904">
        <v>6.29</v>
      </c>
      <c r="BY1904">
        <v>48.34</v>
      </c>
      <c r="BZ1904">
        <v>22.16</v>
      </c>
      <c r="CA1904">
        <v>0.01</v>
      </c>
      <c r="CB1904">
        <v>0.01</v>
      </c>
      <c r="CC1904">
        <v>23.64</v>
      </c>
      <c r="CD1904">
        <v>6.61</v>
      </c>
      <c r="CE1904">
        <v>7.7</v>
      </c>
      <c r="CF1904">
        <v>16.7</v>
      </c>
      <c r="CG1904" t="s">
        <v>29</v>
      </c>
      <c r="CH1904" t="s">
        <v>29</v>
      </c>
      <c r="CI1904">
        <v>29.96</v>
      </c>
    </row>
    <row r="1905" spans="1:87" x14ac:dyDescent="0.2">
      <c r="A1905" s="55">
        <v>44813</v>
      </c>
      <c r="B1905">
        <v>9.75</v>
      </c>
      <c r="C1905">
        <v>0.01</v>
      </c>
      <c r="D1905">
        <v>0.01</v>
      </c>
      <c r="E1905">
        <v>0.01</v>
      </c>
      <c r="F1905">
        <v>1.45</v>
      </c>
      <c r="G1905">
        <v>0.01</v>
      </c>
      <c r="H1905">
        <v>0.01</v>
      </c>
      <c r="I1905">
        <v>0.01</v>
      </c>
      <c r="J1905">
        <v>4.55</v>
      </c>
      <c r="K1905">
        <v>0.01</v>
      </c>
      <c r="L1905">
        <v>0.01</v>
      </c>
      <c r="M1905">
        <v>0.01</v>
      </c>
      <c r="N1905">
        <v>0.01</v>
      </c>
      <c r="O1905">
        <v>0.01</v>
      </c>
      <c r="P1905">
        <v>0.02</v>
      </c>
      <c r="Q1905">
        <v>2.2000000000000002</v>
      </c>
      <c r="R1905">
        <v>0.01</v>
      </c>
      <c r="S1905">
        <v>0.01</v>
      </c>
      <c r="T1905">
        <v>0.01</v>
      </c>
      <c r="U1905">
        <v>3.07</v>
      </c>
      <c r="V1905">
        <v>0.01</v>
      </c>
      <c r="W1905">
        <v>0.01</v>
      </c>
      <c r="X1905">
        <v>0.01</v>
      </c>
      <c r="Y1905">
        <v>0.01</v>
      </c>
      <c r="Z1905">
        <v>0.01</v>
      </c>
      <c r="AA1905">
        <v>6.72</v>
      </c>
      <c r="AB1905">
        <v>0.01</v>
      </c>
      <c r="AC1905">
        <v>7.8</v>
      </c>
      <c r="AD1905">
        <v>0.01</v>
      </c>
      <c r="AE1905">
        <v>0.01</v>
      </c>
      <c r="AF1905">
        <v>0.01</v>
      </c>
      <c r="AG1905">
        <v>0.01</v>
      </c>
      <c r="AH1905">
        <v>0.01</v>
      </c>
      <c r="AI1905">
        <v>14.27</v>
      </c>
      <c r="AJ1905">
        <v>1.7</v>
      </c>
      <c r="AK1905">
        <v>33.5</v>
      </c>
      <c r="AL1905">
        <v>0.01</v>
      </c>
      <c r="AM1905">
        <v>0.01</v>
      </c>
      <c r="AN1905">
        <v>0.01</v>
      </c>
      <c r="AO1905">
        <v>0.01</v>
      </c>
      <c r="AP1905">
        <v>0.01</v>
      </c>
      <c r="AQ1905">
        <v>0.01</v>
      </c>
      <c r="AR1905">
        <v>8.39</v>
      </c>
      <c r="AS1905">
        <v>0.01</v>
      </c>
      <c r="AT1905">
        <v>0.01</v>
      </c>
      <c r="AU1905">
        <v>0.01</v>
      </c>
      <c r="AV1905">
        <v>0.01</v>
      </c>
      <c r="AW1905">
        <v>0.01</v>
      </c>
      <c r="AX1905">
        <v>0.01</v>
      </c>
      <c r="AY1905">
        <v>99.57</v>
      </c>
      <c r="AZ1905">
        <v>0.02</v>
      </c>
      <c r="BA1905">
        <v>0.95</v>
      </c>
      <c r="BB1905">
        <v>0.01</v>
      </c>
      <c r="BC1905">
        <v>0.01</v>
      </c>
      <c r="BD1905">
        <v>0.01</v>
      </c>
      <c r="BE1905">
        <v>7.35</v>
      </c>
      <c r="BF1905">
        <v>0.01</v>
      </c>
      <c r="BG1905">
        <v>0.01</v>
      </c>
      <c r="BH1905">
        <v>0.01</v>
      </c>
      <c r="BI1905">
        <v>0.01</v>
      </c>
      <c r="BJ1905">
        <v>0.01</v>
      </c>
      <c r="BK1905">
        <v>0.74</v>
      </c>
      <c r="BL1905">
        <v>0.01</v>
      </c>
      <c r="BM1905">
        <v>1.68</v>
      </c>
      <c r="BN1905">
        <v>0.03</v>
      </c>
      <c r="BO1905">
        <v>0.01</v>
      </c>
      <c r="BP1905">
        <v>0.01</v>
      </c>
      <c r="BQ1905">
        <v>2.2000000000000002</v>
      </c>
      <c r="BR1905">
        <v>0.01</v>
      </c>
      <c r="BS1905">
        <v>0.01</v>
      </c>
      <c r="BT1905">
        <v>7.45</v>
      </c>
      <c r="BU1905">
        <v>21.04</v>
      </c>
      <c r="BV1905">
        <v>2.38</v>
      </c>
      <c r="BW1905">
        <v>0.01</v>
      </c>
      <c r="BX1905">
        <v>6.29</v>
      </c>
      <c r="BY1905">
        <v>48.34</v>
      </c>
      <c r="BZ1905">
        <v>22.16</v>
      </c>
      <c r="CA1905">
        <v>0.01</v>
      </c>
      <c r="CB1905">
        <v>0.01</v>
      </c>
      <c r="CC1905">
        <v>17.420000000000002</v>
      </c>
      <c r="CD1905">
        <v>4.9800000000000004</v>
      </c>
      <c r="CE1905">
        <v>5.69</v>
      </c>
      <c r="CF1905">
        <v>14.5</v>
      </c>
      <c r="CG1905" t="s">
        <v>29</v>
      </c>
      <c r="CH1905" t="s">
        <v>29</v>
      </c>
      <c r="CI1905">
        <v>24.77</v>
      </c>
    </row>
    <row r="1906" spans="1:87" x14ac:dyDescent="0.2">
      <c r="A1906" s="55">
        <v>44816</v>
      </c>
      <c r="B1906">
        <v>9.75</v>
      </c>
      <c r="C1906">
        <v>0.01</v>
      </c>
      <c r="D1906">
        <v>0.01</v>
      </c>
      <c r="E1906">
        <v>0.01</v>
      </c>
      <c r="F1906">
        <v>1.45</v>
      </c>
      <c r="G1906">
        <v>0.01</v>
      </c>
      <c r="H1906">
        <v>0.01</v>
      </c>
      <c r="I1906">
        <v>0.01</v>
      </c>
      <c r="J1906">
        <v>4.55</v>
      </c>
      <c r="K1906">
        <v>0.01</v>
      </c>
      <c r="L1906">
        <v>0.01</v>
      </c>
      <c r="M1906">
        <v>0.01</v>
      </c>
      <c r="N1906">
        <v>0.01</v>
      </c>
      <c r="O1906">
        <v>0.01</v>
      </c>
      <c r="P1906">
        <v>0.02</v>
      </c>
      <c r="Q1906">
        <v>2.2000000000000002</v>
      </c>
      <c r="R1906">
        <v>0.01</v>
      </c>
      <c r="S1906">
        <v>0.01</v>
      </c>
      <c r="T1906">
        <v>0.01</v>
      </c>
      <c r="U1906">
        <v>3.07</v>
      </c>
      <c r="V1906">
        <v>0.01</v>
      </c>
      <c r="W1906">
        <v>0.01</v>
      </c>
      <c r="X1906">
        <v>0.01</v>
      </c>
      <c r="Y1906">
        <v>0.01</v>
      </c>
      <c r="Z1906">
        <v>0.01</v>
      </c>
      <c r="AA1906">
        <v>6.72</v>
      </c>
      <c r="AB1906">
        <v>0.01</v>
      </c>
      <c r="AC1906">
        <v>7.8</v>
      </c>
      <c r="AD1906">
        <v>0.01</v>
      </c>
      <c r="AE1906">
        <v>0.01</v>
      </c>
      <c r="AF1906">
        <v>0.01</v>
      </c>
      <c r="AG1906">
        <v>0.01</v>
      </c>
      <c r="AH1906">
        <v>0.01</v>
      </c>
      <c r="AI1906">
        <v>14.27</v>
      </c>
      <c r="AJ1906">
        <v>1.7</v>
      </c>
      <c r="AK1906">
        <v>33.5</v>
      </c>
      <c r="AL1906">
        <v>0.01</v>
      </c>
      <c r="AM1906">
        <v>0.01</v>
      </c>
      <c r="AN1906">
        <v>0.01</v>
      </c>
      <c r="AO1906">
        <v>0.01</v>
      </c>
      <c r="AP1906">
        <v>0.01</v>
      </c>
      <c r="AQ1906">
        <v>0.01</v>
      </c>
      <c r="AR1906">
        <v>8.39</v>
      </c>
      <c r="AS1906">
        <v>0.01</v>
      </c>
      <c r="AT1906">
        <v>0.01</v>
      </c>
      <c r="AU1906">
        <v>0.01</v>
      </c>
      <c r="AV1906">
        <v>0.01</v>
      </c>
      <c r="AW1906">
        <v>0.01</v>
      </c>
      <c r="AX1906">
        <v>0.01</v>
      </c>
      <c r="AY1906">
        <v>99.57</v>
      </c>
      <c r="AZ1906">
        <v>0.02</v>
      </c>
      <c r="BA1906">
        <v>0.95</v>
      </c>
      <c r="BB1906">
        <v>0.01</v>
      </c>
      <c r="BC1906">
        <v>0.01</v>
      </c>
      <c r="BD1906">
        <v>0.01</v>
      </c>
      <c r="BE1906">
        <v>7.35</v>
      </c>
      <c r="BF1906">
        <v>0.01</v>
      </c>
      <c r="BG1906">
        <v>0.01</v>
      </c>
      <c r="BH1906">
        <v>0.01</v>
      </c>
      <c r="BI1906">
        <v>0.01</v>
      </c>
      <c r="BJ1906">
        <v>0.01</v>
      </c>
      <c r="BK1906">
        <v>0.74</v>
      </c>
      <c r="BL1906">
        <v>0.01</v>
      </c>
      <c r="BM1906">
        <v>1.68</v>
      </c>
      <c r="BN1906">
        <v>0.03</v>
      </c>
      <c r="BO1906">
        <v>0.01</v>
      </c>
      <c r="BP1906">
        <v>0.01</v>
      </c>
      <c r="BQ1906">
        <v>2.2000000000000002</v>
      </c>
      <c r="BR1906">
        <v>0.01</v>
      </c>
      <c r="BS1906">
        <v>0.01</v>
      </c>
      <c r="BT1906">
        <v>7.45</v>
      </c>
      <c r="BU1906">
        <v>21.04</v>
      </c>
      <c r="BV1906">
        <v>2.38</v>
      </c>
      <c r="BW1906">
        <v>0.01</v>
      </c>
      <c r="BX1906">
        <v>6.29</v>
      </c>
      <c r="BY1906">
        <v>48.34</v>
      </c>
      <c r="BZ1906">
        <v>22.16</v>
      </c>
      <c r="CA1906">
        <v>0.01</v>
      </c>
      <c r="CB1906">
        <v>0.01</v>
      </c>
      <c r="CC1906">
        <v>13.79</v>
      </c>
      <c r="CD1906">
        <v>4.03</v>
      </c>
      <c r="CE1906">
        <v>5.1100000000000003</v>
      </c>
      <c r="CF1906">
        <v>13</v>
      </c>
      <c r="CG1906" t="s">
        <v>29</v>
      </c>
      <c r="CH1906" t="s">
        <v>29</v>
      </c>
      <c r="CI1906">
        <v>23.76</v>
      </c>
    </row>
    <row r="1907" spans="1:87" x14ac:dyDescent="0.2">
      <c r="A1907" s="55">
        <v>44817</v>
      </c>
      <c r="B1907">
        <v>9.75</v>
      </c>
      <c r="C1907">
        <v>0.01</v>
      </c>
      <c r="D1907">
        <v>0.01</v>
      </c>
      <c r="E1907">
        <v>0.01</v>
      </c>
      <c r="F1907">
        <v>1.45</v>
      </c>
      <c r="G1907">
        <v>0.01</v>
      </c>
      <c r="H1907">
        <v>0.01</v>
      </c>
      <c r="I1907">
        <v>0.01</v>
      </c>
      <c r="J1907">
        <v>4.55</v>
      </c>
      <c r="K1907">
        <v>0.01</v>
      </c>
      <c r="L1907">
        <v>0.01</v>
      </c>
      <c r="M1907">
        <v>0.01</v>
      </c>
      <c r="N1907">
        <v>0.01</v>
      </c>
      <c r="O1907">
        <v>0.01</v>
      </c>
      <c r="P1907">
        <v>0.02</v>
      </c>
      <c r="Q1907">
        <v>2.2000000000000002</v>
      </c>
      <c r="R1907">
        <v>0.01</v>
      </c>
      <c r="S1907">
        <v>0.01</v>
      </c>
      <c r="T1907">
        <v>0.01</v>
      </c>
      <c r="U1907">
        <v>3.07</v>
      </c>
      <c r="V1907">
        <v>0.01</v>
      </c>
      <c r="W1907">
        <v>0.01</v>
      </c>
      <c r="X1907">
        <v>0.01</v>
      </c>
      <c r="Y1907">
        <v>0.01</v>
      </c>
      <c r="Z1907">
        <v>0.01</v>
      </c>
      <c r="AA1907">
        <v>6.72</v>
      </c>
      <c r="AB1907">
        <v>0.01</v>
      </c>
      <c r="AC1907">
        <v>7.8</v>
      </c>
      <c r="AD1907">
        <v>0.01</v>
      </c>
      <c r="AE1907">
        <v>0.01</v>
      </c>
      <c r="AF1907">
        <v>0.01</v>
      </c>
      <c r="AG1907">
        <v>0.01</v>
      </c>
      <c r="AH1907">
        <v>0.01</v>
      </c>
      <c r="AI1907">
        <v>14.27</v>
      </c>
      <c r="AJ1907">
        <v>1.7</v>
      </c>
      <c r="AK1907">
        <v>33.5</v>
      </c>
      <c r="AL1907">
        <v>0.01</v>
      </c>
      <c r="AM1907">
        <v>0.01</v>
      </c>
      <c r="AN1907">
        <v>0.01</v>
      </c>
      <c r="AO1907">
        <v>0.01</v>
      </c>
      <c r="AP1907">
        <v>0.01</v>
      </c>
      <c r="AQ1907">
        <v>0.01</v>
      </c>
      <c r="AR1907">
        <v>8.39</v>
      </c>
      <c r="AS1907">
        <v>0.01</v>
      </c>
      <c r="AT1907">
        <v>0.01</v>
      </c>
      <c r="AU1907">
        <v>0.01</v>
      </c>
      <c r="AV1907">
        <v>0.01</v>
      </c>
      <c r="AW1907">
        <v>0.01</v>
      </c>
      <c r="AX1907">
        <v>0.01</v>
      </c>
      <c r="AY1907">
        <v>99.57</v>
      </c>
      <c r="AZ1907">
        <v>0.02</v>
      </c>
      <c r="BA1907">
        <v>0.95</v>
      </c>
      <c r="BB1907">
        <v>0.01</v>
      </c>
      <c r="BC1907">
        <v>0.01</v>
      </c>
      <c r="BD1907">
        <v>0.01</v>
      </c>
      <c r="BE1907">
        <v>7.35</v>
      </c>
      <c r="BF1907">
        <v>0.01</v>
      </c>
      <c r="BG1907">
        <v>0.01</v>
      </c>
      <c r="BH1907">
        <v>0.01</v>
      </c>
      <c r="BI1907">
        <v>0.01</v>
      </c>
      <c r="BJ1907">
        <v>0.01</v>
      </c>
      <c r="BK1907">
        <v>0.74</v>
      </c>
      <c r="BL1907">
        <v>0.01</v>
      </c>
      <c r="BM1907">
        <v>1.68</v>
      </c>
      <c r="BN1907">
        <v>0.03</v>
      </c>
      <c r="BO1907">
        <v>0.01</v>
      </c>
      <c r="BP1907">
        <v>0.01</v>
      </c>
      <c r="BQ1907">
        <v>2.2000000000000002</v>
      </c>
      <c r="BR1907">
        <v>0.01</v>
      </c>
      <c r="BS1907">
        <v>0.01</v>
      </c>
      <c r="BT1907">
        <v>7.45</v>
      </c>
      <c r="BU1907">
        <v>21.04</v>
      </c>
      <c r="BV1907">
        <v>2.38</v>
      </c>
      <c r="BW1907">
        <v>0.01</v>
      </c>
      <c r="BX1907">
        <v>6.29</v>
      </c>
      <c r="BY1907">
        <v>48.34</v>
      </c>
      <c r="BZ1907">
        <v>22.16</v>
      </c>
      <c r="CA1907">
        <v>0.01</v>
      </c>
      <c r="CB1907">
        <v>0.01</v>
      </c>
      <c r="CC1907">
        <v>27.42</v>
      </c>
      <c r="CD1907">
        <v>9.1199999999999992</v>
      </c>
      <c r="CE1907">
        <v>9.56</v>
      </c>
      <c r="CF1907">
        <v>20.3</v>
      </c>
      <c r="CG1907" t="s">
        <v>29</v>
      </c>
      <c r="CH1907" t="s">
        <v>29</v>
      </c>
      <c r="CI1907">
        <v>29.21</v>
      </c>
    </row>
    <row r="1908" spans="1:87" x14ac:dyDescent="0.2">
      <c r="A1908" s="55">
        <v>44818</v>
      </c>
      <c r="B1908">
        <v>9.75</v>
      </c>
      <c r="C1908">
        <v>0.01</v>
      </c>
      <c r="D1908">
        <v>0.01</v>
      </c>
      <c r="E1908">
        <v>0.01</v>
      </c>
      <c r="F1908">
        <v>1.45</v>
      </c>
      <c r="G1908">
        <v>0.01</v>
      </c>
      <c r="H1908">
        <v>0.01</v>
      </c>
      <c r="I1908">
        <v>0.01</v>
      </c>
      <c r="J1908">
        <v>4.55</v>
      </c>
      <c r="K1908">
        <v>0.01</v>
      </c>
      <c r="L1908">
        <v>0.01</v>
      </c>
      <c r="M1908">
        <v>0.01</v>
      </c>
      <c r="N1908">
        <v>0.01</v>
      </c>
      <c r="O1908">
        <v>0.01</v>
      </c>
      <c r="P1908">
        <v>0.02</v>
      </c>
      <c r="Q1908">
        <v>2.2000000000000002</v>
      </c>
      <c r="R1908">
        <v>0.01</v>
      </c>
      <c r="S1908">
        <v>0.01</v>
      </c>
      <c r="T1908">
        <v>0.01</v>
      </c>
      <c r="U1908">
        <v>3.07</v>
      </c>
      <c r="V1908">
        <v>0.01</v>
      </c>
      <c r="W1908">
        <v>0.01</v>
      </c>
      <c r="X1908">
        <v>0.01</v>
      </c>
      <c r="Y1908">
        <v>0.01</v>
      </c>
      <c r="Z1908">
        <v>0.01</v>
      </c>
      <c r="AA1908">
        <v>6.72</v>
      </c>
      <c r="AB1908">
        <v>0.01</v>
      </c>
      <c r="AC1908">
        <v>7.8</v>
      </c>
      <c r="AD1908">
        <v>0.01</v>
      </c>
      <c r="AE1908">
        <v>0.01</v>
      </c>
      <c r="AF1908">
        <v>0.01</v>
      </c>
      <c r="AG1908">
        <v>0.01</v>
      </c>
      <c r="AH1908">
        <v>0.01</v>
      </c>
      <c r="AI1908">
        <v>14.27</v>
      </c>
      <c r="AJ1908">
        <v>1.7</v>
      </c>
      <c r="AK1908">
        <v>33.5</v>
      </c>
      <c r="AL1908">
        <v>0.01</v>
      </c>
      <c r="AM1908">
        <v>0.01</v>
      </c>
      <c r="AN1908">
        <v>0.01</v>
      </c>
      <c r="AO1908">
        <v>0.01</v>
      </c>
      <c r="AP1908">
        <v>0.01</v>
      </c>
      <c r="AQ1908">
        <v>0.01</v>
      </c>
      <c r="AR1908">
        <v>8.39</v>
      </c>
      <c r="AS1908">
        <v>0.01</v>
      </c>
      <c r="AT1908">
        <v>0.01</v>
      </c>
      <c r="AU1908">
        <v>0.01</v>
      </c>
      <c r="AV1908">
        <v>0.01</v>
      </c>
      <c r="AW1908">
        <v>0.01</v>
      </c>
      <c r="AX1908">
        <v>0.01</v>
      </c>
      <c r="AY1908">
        <v>99.57</v>
      </c>
      <c r="AZ1908">
        <v>0.02</v>
      </c>
      <c r="BA1908">
        <v>0.95</v>
      </c>
      <c r="BB1908">
        <v>0.01</v>
      </c>
      <c r="BC1908">
        <v>0.01</v>
      </c>
      <c r="BD1908">
        <v>0.01</v>
      </c>
      <c r="BE1908">
        <v>7.35</v>
      </c>
      <c r="BF1908">
        <v>0.01</v>
      </c>
      <c r="BG1908">
        <v>0.01</v>
      </c>
      <c r="BH1908">
        <v>0.01</v>
      </c>
      <c r="BI1908">
        <v>0.01</v>
      </c>
      <c r="BJ1908">
        <v>0.01</v>
      </c>
      <c r="BK1908">
        <v>0.74</v>
      </c>
      <c r="BL1908">
        <v>0.01</v>
      </c>
      <c r="BM1908">
        <v>1.68</v>
      </c>
      <c r="BN1908">
        <v>0.03</v>
      </c>
      <c r="BO1908">
        <v>0.01</v>
      </c>
      <c r="BP1908">
        <v>0.01</v>
      </c>
      <c r="BQ1908">
        <v>2.2000000000000002</v>
      </c>
      <c r="BR1908">
        <v>0.01</v>
      </c>
      <c r="BS1908">
        <v>0.01</v>
      </c>
      <c r="BT1908">
        <v>7.45</v>
      </c>
      <c r="BU1908">
        <v>21.04</v>
      </c>
      <c r="BV1908">
        <v>2.38</v>
      </c>
      <c r="BW1908">
        <v>0.01</v>
      </c>
      <c r="BX1908">
        <v>6.29</v>
      </c>
      <c r="BY1908">
        <v>48.34</v>
      </c>
      <c r="BZ1908">
        <v>22.16</v>
      </c>
      <c r="CA1908">
        <v>0.01</v>
      </c>
      <c r="CB1908">
        <v>0.01</v>
      </c>
      <c r="CC1908">
        <v>32</v>
      </c>
      <c r="CD1908">
        <v>8.43</v>
      </c>
      <c r="CE1908">
        <v>9.5299999999999994</v>
      </c>
      <c r="CF1908">
        <v>19.39</v>
      </c>
      <c r="CG1908" t="s">
        <v>29</v>
      </c>
      <c r="CH1908" t="s">
        <v>29</v>
      </c>
      <c r="CI1908">
        <v>31.82</v>
      </c>
    </row>
    <row r="1909" spans="1:87" x14ac:dyDescent="0.2">
      <c r="A1909" s="55">
        <v>44819</v>
      </c>
      <c r="B1909">
        <v>9.75</v>
      </c>
      <c r="C1909">
        <v>0.01</v>
      </c>
      <c r="D1909">
        <v>0.01</v>
      </c>
      <c r="E1909">
        <v>0.01</v>
      </c>
      <c r="F1909">
        <v>1.45</v>
      </c>
      <c r="G1909">
        <v>0.01</v>
      </c>
      <c r="H1909">
        <v>0.01</v>
      </c>
      <c r="I1909">
        <v>0.01</v>
      </c>
      <c r="J1909">
        <v>4.55</v>
      </c>
      <c r="K1909">
        <v>0.01</v>
      </c>
      <c r="L1909">
        <v>0.01</v>
      </c>
      <c r="M1909">
        <v>0.01</v>
      </c>
      <c r="N1909">
        <v>0.01</v>
      </c>
      <c r="O1909">
        <v>0.01</v>
      </c>
      <c r="P1909">
        <v>0.02</v>
      </c>
      <c r="Q1909">
        <v>2.2000000000000002</v>
      </c>
      <c r="R1909">
        <v>0.01</v>
      </c>
      <c r="S1909">
        <v>0.01</v>
      </c>
      <c r="T1909">
        <v>0.01</v>
      </c>
      <c r="U1909">
        <v>3.07</v>
      </c>
      <c r="V1909">
        <v>0.01</v>
      </c>
      <c r="W1909">
        <v>0.01</v>
      </c>
      <c r="X1909">
        <v>0.01</v>
      </c>
      <c r="Y1909">
        <v>0.01</v>
      </c>
      <c r="Z1909">
        <v>0.01</v>
      </c>
      <c r="AA1909">
        <v>6.72</v>
      </c>
      <c r="AB1909">
        <v>0.01</v>
      </c>
      <c r="AC1909">
        <v>7.8</v>
      </c>
      <c r="AD1909">
        <v>0.01</v>
      </c>
      <c r="AE1909">
        <v>0.01</v>
      </c>
      <c r="AF1909">
        <v>0.01</v>
      </c>
      <c r="AG1909">
        <v>0.01</v>
      </c>
      <c r="AH1909">
        <v>0.01</v>
      </c>
      <c r="AI1909">
        <v>14.27</v>
      </c>
      <c r="AJ1909">
        <v>1.7</v>
      </c>
      <c r="AK1909">
        <v>33.5</v>
      </c>
      <c r="AL1909">
        <v>0.01</v>
      </c>
      <c r="AM1909">
        <v>0.01</v>
      </c>
      <c r="AN1909">
        <v>0.01</v>
      </c>
      <c r="AO1909">
        <v>0.01</v>
      </c>
      <c r="AP1909">
        <v>0.01</v>
      </c>
      <c r="AQ1909">
        <v>0.01</v>
      </c>
      <c r="AR1909">
        <v>8.39</v>
      </c>
      <c r="AS1909">
        <v>0.01</v>
      </c>
      <c r="AT1909">
        <v>0.01</v>
      </c>
      <c r="AU1909">
        <v>0.01</v>
      </c>
      <c r="AV1909">
        <v>0.01</v>
      </c>
      <c r="AW1909">
        <v>0.01</v>
      </c>
      <c r="AX1909">
        <v>0.01</v>
      </c>
      <c r="AY1909">
        <v>99.57</v>
      </c>
      <c r="AZ1909">
        <v>0.02</v>
      </c>
      <c r="BA1909">
        <v>0.95</v>
      </c>
      <c r="BB1909">
        <v>0.01</v>
      </c>
      <c r="BC1909">
        <v>0.01</v>
      </c>
      <c r="BD1909">
        <v>0.01</v>
      </c>
      <c r="BE1909">
        <v>7.35</v>
      </c>
      <c r="BF1909">
        <v>0.01</v>
      </c>
      <c r="BG1909">
        <v>0.01</v>
      </c>
      <c r="BH1909">
        <v>0.01</v>
      </c>
      <c r="BI1909">
        <v>0.01</v>
      </c>
      <c r="BJ1909">
        <v>0.01</v>
      </c>
      <c r="BK1909">
        <v>0.74</v>
      </c>
      <c r="BL1909">
        <v>0.01</v>
      </c>
      <c r="BM1909">
        <v>1.68</v>
      </c>
      <c r="BN1909">
        <v>0.03</v>
      </c>
      <c r="BO1909">
        <v>0.01</v>
      </c>
      <c r="BP1909">
        <v>0.01</v>
      </c>
      <c r="BQ1909">
        <v>2.2000000000000002</v>
      </c>
      <c r="BR1909">
        <v>0.01</v>
      </c>
      <c r="BS1909">
        <v>0.01</v>
      </c>
      <c r="BT1909">
        <v>7.45</v>
      </c>
      <c r="BU1909">
        <v>21.04</v>
      </c>
      <c r="BV1909">
        <v>2.38</v>
      </c>
      <c r="BW1909">
        <v>0.01</v>
      </c>
      <c r="BX1909">
        <v>6.29</v>
      </c>
      <c r="BY1909">
        <v>48.34</v>
      </c>
      <c r="BZ1909">
        <v>22.16</v>
      </c>
      <c r="CA1909">
        <v>0.01</v>
      </c>
      <c r="CB1909">
        <v>0.01</v>
      </c>
      <c r="CC1909">
        <v>33.630000000000003</v>
      </c>
      <c r="CD1909">
        <v>9.6999999999999993</v>
      </c>
      <c r="CE1909">
        <v>9.68</v>
      </c>
      <c r="CF1909">
        <v>21.42</v>
      </c>
      <c r="CG1909" t="s">
        <v>29</v>
      </c>
      <c r="CH1909" t="s">
        <v>29</v>
      </c>
      <c r="CI1909">
        <v>31.82</v>
      </c>
    </row>
    <row r="1910" spans="1:87" x14ac:dyDescent="0.2">
      <c r="A1910" s="55">
        <v>44820</v>
      </c>
      <c r="B1910">
        <v>9.75</v>
      </c>
      <c r="C1910">
        <v>0.01</v>
      </c>
      <c r="D1910">
        <v>0.01</v>
      </c>
      <c r="E1910">
        <v>0.01</v>
      </c>
      <c r="F1910">
        <v>1.45</v>
      </c>
      <c r="G1910">
        <v>0.01</v>
      </c>
      <c r="H1910">
        <v>0.01</v>
      </c>
      <c r="I1910">
        <v>0.01</v>
      </c>
      <c r="J1910">
        <v>4.55</v>
      </c>
      <c r="K1910">
        <v>0.01</v>
      </c>
      <c r="L1910">
        <v>0.01</v>
      </c>
      <c r="M1910">
        <v>0.01</v>
      </c>
      <c r="N1910">
        <v>0.01</v>
      </c>
      <c r="O1910">
        <v>0.01</v>
      </c>
      <c r="P1910">
        <v>0.02</v>
      </c>
      <c r="Q1910">
        <v>2.2000000000000002</v>
      </c>
      <c r="R1910">
        <v>0.01</v>
      </c>
      <c r="S1910">
        <v>0.01</v>
      </c>
      <c r="T1910">
        <v>0.01</v>
      </c>
      <c r="U1910">
        <v>3.07</v>
      </c>
      <c r="V1910">
        <v>0.01</v>
      </c>
      <c r="W1910">
        <v>0.01</v>
      </c>
      <c r="X1910">
        <v>0.01</v>
      </c>
      <c r="Y1910">
        <v>0.01</v>
      </c>
      <c r="Z1910">
        <v>0.01</v>
      </c>
      <c r="AA1910">
        <v>6.72</v>
      </c>
      <c r="AB1910">
        <v>0.01</v>
      </c>
      <c r="AC1910">
        <v>7.8</v>
      </c>
      <c r="AD1910">
        <v>0.01</v>
      </c>
      <c r="AE1910">
        <v>0.01</v>
      </c>
      <c r="AF1910">
        <v>0.01</v>
      </c>
      <c r="AG1910">
        <v>0.01</v>
      </c>
      <c r="AH1910">
        <v>0.01</v>
      </c>
      <c r="AI1910">
        <v>14.27</v>
      </c>
      <c r="AJ1910">
        <v>1.7</v>
      </c>
      <c r="AK1910">
        <v>33.5</v>
      </c>
      <c r="AL1910">
        <v>0.01</v>
      </c>
      <c r="AM1910">
        <v>0.01</v>
      </c>
      <c r="AN1910">
        <v>0.01</v>
      </c>
      <c r="AO1910">
        <v>0.01</v>
      </c>
      <c r="AP1910">
        <v>0.01</v>
      </c>
      <c r="AQ1910">
        <v>0.01</v>
      </c>
      <c r="AR1910">
        <v>8.39</v>
      </c>
      <c r="AS1910">
        <v>0.01</v>
      </c>
      <c r="AT1910">
        <v>0.01</v>
      </c>
      <c r="AU1910">
        <v>0.01</v>
      </c>
      <c r="AV1910">
        <v>0.01</v>
      </c>
      <c r="AW1910">
        <v>0.01</v>
      </c>
      <c r="AX1910">
        <v>0.01</v>
      </c>
      <c r="AY1910">
        <v>99.57</v>
      </c>
      <c r="AZ1910">
        <v>0.02</v>
      </c>
      <c r="BA1910">
        <v>0.95</v>
      </c>
      <c r="BB1910">
        <v>0.01</v>
      </c>
      <c r="BC1910">
        <v>0.01</v>
      </c>
      <c r="BD1910">
        <v>0.01</v>
      </c>
      <c r="BE1910">
        <v>7.35</v>
      </c>
      <c r="BF1910">
        <v>0.01</v>
      </c>
      <c r="BG1910">
        <v>0.01</v>
      </c>
      <c r="BH1910">
        <v>0.01</v>
      </c>
      <c r="BI1910">
        <v>0.01</v>
      </c>
      <c r="BJ1910">
        <v>0.01</v>
      </c>
      <c r="BK1910">
        <v>0.74</v>
      </c>
      <c r="BL1910">
        <v>0.01</v>
      </c>
      <c r="BM1910">
        <v>1.68</v>
      </c>
      <c r="BN1910">
        <v>0.03</v>
      </c>
      <c r="BO1910">
        <v>0.01</v>
      </c>
      <c r="BP1910">
        <v>0.01</v>
      </c>
      <c r="BQ1910">
        <v>2.2000000000000002</v>
      </c>
      <c r="BR1910">
        <v>0.01</v>
      </c>
      <c r="BS1910">
        <v>0.01</v>
      </c>
      <c r="BT1910">
        <v>7.45</v>
      </c>
      <c r="BU1910">
        <v>21.04</v>
      </c>
      <c r="BV1910">
        <v>2.38</v>
      </c>
      <c r="BW1910">
        <v>0.01</v>
      </c>
      <c r="BX1910">
        <v>6.29</v>
      </c>
      <c r="BY1910">
        <v>48.34</v>
      </c>
      <c r="BZ1910">
        <v>22.16</v>
      </c>
      <c r="CA1910">
        <v>0.01</v>
      </c>
      <c r="CB1910">
        <v>0.01</v>
      </c>
      <c r="CC1910">
        <v>35.97</v>
      </c>
      <c r="CD1910">
        <v>10.87</v>
      </c>
      <c r="CE1910">
        <v>10.67</v>
      </c>
      <c r="CF1910">
        <v>22.65</v>
      </c>
      <c r="CG1910" t="s">
        <v>29</v>
      </c>
      <c r="CH1910" t="s">
        <v>29</v>
      </c>
      <c r="CI1910">
        <v>31.82</v>
      </c>
    </row>
    <row r="1911" spans="1:87" x14ac:dyDescent="0.2">
      <c r="A1911" s="55">
        <v>44823</v>
      </c>
      <c r="B1911">
        <v>9.75</v>
      </c>
      <c r="C1911">
        <v>0.01</v>
      </c>
      <c r="D1911">
        <v>0.01</v>
      </c>
      <c r="E1911">
        <v>0.01</v>
      </c>
      <c r="F1911">
        <v>1.45</v>
      </c>
      <c r="G1911">
        <v>0.01</v>
      </c>
      <c r="H1911">
        <v>0.01</v>
      </c>
      <c r="I1911">
        <v>0.01</v>
      </c>
      <c r="J1911">
        <v>4.55</v>
      </c>
      <c r="K1911">
        <v>0.01</v>
      </c>
      <c r="L1911">
        <v>0.01</v>
      </c>
      <c r="M1911">
        <v>0.01</v>
      </c>
      <c r="N1911">
        <v>0.01</v>
      </c>
      <c r="O1911">
        <v>0.01</v>
      </c>
      <c r="P1911">
        <v>0.02</v>
      </c>
      <c r="Q1911">
        <v>2.2000000000000002</v>
      </c>
      <c r="R1911">
        <v>0.01</v>
      </c>
      <c r="S1911">
        <v>0.01</v>
      </c>
      <c r="T1911">
        <v>0.01</v>
      </c>
      <c r="U1911">
        <v>3.07</v>
      </c>
      <c r="V1911">
        <v>0.01</v>
      </c>
      <c r="W1911">
        <v>0.01</v>
      </c>
      <c r="X1911">
        <v>0.01</v>
      </c>
      <c r="Y1911">
        <v>0.01</v>
      </c>
      <c r="Z1911">
        <v>0.01</v>
      </c>
      <c r="AA1911">
        <v>6.72</v>
      </c>
      <c r="AB1911">
        <v>0.01</v>
      </c>
      <c r="AC1911">
        <v>7.8</v>
      </c>
      <c r="AD1911">
        <v>0.01</v>
      </c>
      <c r="AE1911">
        <v>0.01</v>
      </c>
      <c r="AF1911">
        <v>0.01</v>
      </c>
      <c r="AG1911">
        <v>0.01</v>
      </c>
      <c r="AH1911">
        <v>0.01</v>
      </c>
      <c r="AI1911">
        <v>14.27</v>
      </c>
      <c r="AJ1911">
        <v>1.7</v>
      </c>
      <c r="AK1911">
        <v>33.5</v>
      </c>
      <c r="AL1911">
        <v>0.01</v>
      </c>
      <c r="AM1911">
        <v>0.01</v>
      </c>
      <c r="AN1911">
        <v>0.01</v>
      </c>
      <c r="AO1911">
        <v>0.01</v>
      </c>
      <c r="AP1911">
        <v>0.01</v>
      </c>
      <c r="AQ1911">
        <v>0.01</v>
      </c>
      <c r="AR1911">
        <v>8.39</v>
      </c>
      <c r="AS1911">
        <v>0.01</v>
      </c>
      <c r="AT1911">
        <v>0.01</v>
      </c>
      <c r="AU1911">
        <v>0.01</v>
      </c>
      <c r="AV1911">
        <v>0.01</v>
      </c>
      <c r="AW1911">
        <v>0.01</v>
      </c>
      <c r="AX1911">
        <v>0.01</v>
      </c>
      <c r="AY1911">
        <v>99.57</v>
      </c>
      <c r="AZ1911">
        <v>0.02</v>
      </c>
      <c r="BA1911">
        <v>0.95</v>
      </c>
      <c r="BB1911">
        <v>0.01</v>
      </c>
      <c r="BC1911">
        <v>0.01</v>
      </c>
      <c r="BD1911">
        <v>0.01</v>
      </c>
      <c r="BE1911">
        <v>7.35</v>
      </c>
      <c r="BF1911">
        <v>0.01</v>
      </c>
      <c r="BG1911">
        <v>0.01</v>
      </c>
      <c r="BH1911">
        <v>0.01</v>
      </c>
      <c r="BI1911">
        <v>0.01</v>
      </c>
      <c r="BJ1911">
        <v>0.01</v>
      </c>
      <c r="BK1911">
        <v>0.74</v>
      </c>
      <c r="BL1911">
        <v>0.01</v>
      </c>
      <c r="BM1911">
        <v>1.68</v>
      </c>
      <c r="BN1911">
        <v>0.03</v>
      </c>
      <c r="BO1911">
        <v>0.01</v>
      </c>
      <c r="BP1911">
        <v>0.01</v>
      </c>
      <c r="BQ1911">
        <v>2.2000000000000002</v>
      </c>
      <c r="BR1911">
        <v>0.01</v>
      </c>
      <c r="BS1911">
        <v>0.01</v>
      </c>
      <c r="BT1911">
        <v>7.45</v>
      </c>
      <c r="BU1911">
        <v>21.04</v>
      </c>
      <c r="BV1911">
        <v>2.38</v>
      </c>
      <c r="BW1911">
        <v>0.01</v>
      </c>
      <c r="BX1911">
        <v>6.29</v>
      </c>
      <c r="BY1911">
        <v>48.34</v>
      </c>
      <c r="BZ1911">
        <v>22.16</v>
      </c>
      <c r="CA1911">
        <v>0.01</v>
      </c>
      <c r="CB1911">
        <v>0.01</v>
      </c>
      <c r="CC1911">
        <v>35.97</v>
      </c>
      <c r="CD1911">
        <v>9.3000000000000007</v>
      </c>
      <c r="CE1911">
        <v>9.31</v>
      </c>
      <c r="CF1911">
        <v>24.1</v>
      </c>
      <c r="CG1911" t="s">
        <v>29</v>
      </c>
      <c r="CH1911" t="s">
        <v>29</v>
      </c>
      <c r="CI1911">
        <v>36.369999999999997</v>
      </c>
    </row>
    <row r="1912" spans="1:87" x14ac:dyDescent="0.2">
      <c r="A1912" s="55">
        <v>44824</v>
      </c>
      <c r="B1912">
        <v>9.75</v>
      </c>
      <c r="C1912">
        <v>0.01</v>
      </c>
      <c r="D1912">
        <v>0.01</v>
      </c>
      <c r="E1912">
        <v>0.01</v>
      </c>
      <c r="F1912">
        <v>1.45</v>
      </c>
      <c r="G1912">
        <v>0.01</v>
      </c>
      <c r="H1912">
        <v>0.01</v>
      </c>
      <c r="I1912">
        <v>0.01</v>
      </c>
      <c r="J1912">
        <v>4.55</v>
      </c>
      <c r="K1912">
        <v>0.01</v>
      </c>
      <c r="L1912">
        <v>0.01</v>
      </c>
      <c r="M1912">
        <v>0.01</v>
      </c>
      <c r="N1912">
        <v>0.01</v>
      </c>
      <c r="O1912">
        <v>0.01</v>
      </c>
      <c r="P1912">
        <v>0.02</v>
      </c>
      <c r="Q1912">
        <v>2.2000000000000002</v>
      </c>
      <c r="R1912">
        <v>0.01</v>
      </c>
      <c r="S1912">
        <v>0.01</v>
      </c>
      <c r="T1912">
        <v>0.01</v>
      </c>
      <c r="U1912">
        <v>3.07</v>
      </c>
      <c r="V1912">
        <v>0.01</v>
      </c>
      <c r="W1912">
        <v>0.01</v>
      </c>
      <c r="X1912">
        <v>0.01</v>
      </c>
      <c r="Y1912">
        <v>0.01</v>
      </c>
      <c r="Z1912">
        <v>0.01</v>
      </c>
      <c r="AA1912">
        <v>6.72</v>
      </c>
      <c r="AB1912">
        <v>0.01</v>
      </c>
      <c r="AC1912">
        <v>7.8</v>
      </c>
      <c r="AD1912">
        <v>0.01</v>
      </c>
      <c r="AE1912">
        <v>0.01</v>
      </c>
      <c r="AF1912">
        <v>0.01</v>
      </c>
      <c r="AG1912">
        <v>0.01</v>
      </c>
      <c r="AH1912">
        <v>0.01</v>
      </c>
      <c r="AI1912">
        <v>14.27</v>
      </c>
      <c r="AJ1912">
        <v>1.7</v>
      </c>
      <c r="AK1912">
        <v>33.5</v>
      </c>
      <c r="AL1912">
        <v>0.01</v>
      </c>
      <c r="AM1912">
        <v>0.01</v>
      </c>
      <c r="AN1912">
        <v>0.01</v>
      </c>
      <c r="AO1912">
        <v>0.01</v>
      </c>
      <c r="AP1912">
        <v>0.01</v>
      </c>
      <c r="AQ1912">
        <v>0.01</v>
      </c>
      <c r="AR1912">
        <v>8.39</v>
      </c>
      <c r="AS1912">
        <v>0.01</v>
      </c>
      <c r="AT1912">
        <v>0.01</v>
      </c>
      <c r="AU1912">
        <v>0.01</v>
      </c>
      <c r="AV1912">
        <v>0.01</v>
      </c>
      <c r="AW1912">
        <v>0.01</v>
      </c>
      <c r="AX1912">
        <v>0.01</v>
      </c>
      <c r="AY1912">
        <v>99.57</v>
      </c>
      <c r="AZ1912">
        <v>0.02</v>
      </c>
      <c r="BA1912">
        <v>0.95</v>
      </c>
      <c r="BB1912">
        <v>0.01</v>
      </c>
      <c r="BC1912">
        <v>0.01</v>
      </c>
      <c r="BD1912">
        <v>0.01</v>
      </c>
      <c r="BE1912">
        <v>7.35</v>
      </c>
      <c r="BF1912">
        <v>0.01</v>
      </c>
      <c r="BG1912">
        <v>0.01</v>
      </c>
      <c r="BH1912">
        <v>0.01</v>
      </c>
      <c r="BI1912">
        <v>0.01</v>
      </c>
      <c r="BJ1912">
        <v>0.01</v>
      </c>
      <c r="BK1912">
        <v>0.74</v>
      </c>
      <c r="BL1912">
        <v>0.01</v>
      </c>
      <c r="BM1912">
        <v>1.68</v>
      </c>
      <c r="BN1912">
        <v>0.03</v>
      </c>
      <c r="BO1912">
        <v>0.01</v>
      </c>
      <c r="BP1912">
        <v>0.01</v>
      </c>
      <c r="BQ1912">
        <v>2.2000000000000002</v>
      </c>
      <c r="BR1912">
        <v>0.01</v>
      </c>
      <c r="BS1912">
        <v>0.01</v>
      </c>
      <c r="BT1912">
        <v>7.45</v>
      </c>
      <c r="BU1912">
        <v>21.04</v>
      </c>
      <c r="BV1912">
        <v>2.38</v>
      </c>
      <c r="BW1912">
        <v>0.01</v>
      </c>
      <c r="BX1912">
        <v>6.29</v>
      </c>
      <c r="BY1912">
        <v>48.34</v>
      </c>
      <c r="BZ1912">
        <v>22.16</v>
      </c>
      <c r="CA1912">
        <v>0.01</v>
      </c>
      <c r="CB1912">
        <v>0.01</v>
      </c>
      <c r="CC1912">
        <v>35.97</v>
      </c>
      <c r="CD1912">
        <v>11.14</v>
      </c>
      <c r="CE1912">
        <v>10.61</v>
      </c>
      <c r="CF1912">
        <v>23.68</v>
      </c>
      <c r="CG1912" t="s">
        <v>29</v>
      </c>
      <c r="CH1912" t="s">
        <v>29</v>
      </c>
      <c r="CI1912">
        <v>36.369999999999997</v>
      </c>
    </row>
    <row r="1913" spans="1:87" x14ac:dyDescent="0.2">
      <c r="A1913" s="55">
        <v>44825</v>
      </c>
      <c r="B1913">
        <v>9.75</v>
      </c>
      <c r="C1913">
        <v>0.01</v>
      </c>
      <c r="D1913">
        <v>0.01</v>
      </c>
      <c r="E1913">
        <v>0.01</v>
      </c>
      <c r="F1913">
        <v>1.45</v>
      </c>
      <c r="G1913">
        <v>0.01</v>
      </c>
      <c r="H1913">
        <v>0.01</v>
      </c>
      <c r="I1913">
        <v>0.01</v>
      </c>
      <c r="J1913">
        <v>4.55</v>
      </c>
      <c r="K1913">
        <v>0.01</v>
      </c>
      <c r="L1913">
        <v>0.01</v>
      </c>
      <c r="M1913">
        <v>0.01</v>
      </c>
      <c r="N1913">
        <v>0.01</v>
      </c>
      <c r="O1913">
        <v>0.01</v>
      </c>
      <c r="P1913">
        <v>0.02</v>
      </c>
      <c r="Q1913">
        <v>2.2000000000000002</v>
      </c>
      <c r="R1913">
        <v>0.01</v>
      </c>
      <c r="S1913">
        <v>0.01</v>
      </c>
      <c r="T1913">
        <v>0.01</v>
      </c>
      <c r="U1913">
        <v>3.07</v>
      </c>
      <c r="V1913">
        <v>0.01</v>
      </c>
      <c r="W1913">
        <v>0.01</v>
      </c>
      <c r="X1913">
        <v>0.01</v>
      </c>
      <c r="Y1913">
        <v>0.01</v>
      </c>
      <c r="Z1913">
        <v>0.01</v>
      </c>
      <c r="AA1913">
        <v>6.72</v>
      </c>
      <c r="AB1913">
        <v>0.01</v>
      </c>
      <c r="AC1913">
        <v>7.8</v>
      </c>
      <c r="AD1913">
        <v>0.01</v>
      </c>
      <c r="AE1913">
        <v>0.01</v>
      </c>
      <c r="AF1913">
        <v>0.01</v>
      </c>
      <c r="AG1913">
        <v>0.01</v>
      </c>
      <c r="AH1913">
        <v>0.01</v>
      </c>
      <c r="AI1913">
        <v>14.27</v>
      </c>
      <c r="AJ1913">
        <v>1.7</v>
      </c>
      <c r="AK1913">
        <v>33.5</v>
      </c>
      <c r="AL1913">
        <v>0.01</v>
      </c>
      <c r="AM1913">
        <v>0.01</v>
      </c>
      <c r="AN1913">
        <v>0.01</v>
      </c>
      <c r="AO1913">
        <v>0.01</v>
      </c>
      <c r="AP1913">
        <v>0.01</v>
      </c>
      <c r="AQ1913">
        <v>0.01</v>
      </c>
      <c r="AR1913">
        <v>8.39</v>
      </c>
      <c r="AS1913">
        <v>0.01</v>
      </c>
      <c r="AT1913">
        <v>0.01</v>
      </c>
      <c r="AU1913">
        <v>0.01</v>
      </c>
      <c r="AV1913">
        <v>0.01</v>
      </c>
      <c r="AW1913">
        <v>0.01</v>
      </c>
      <c r="AX1913">
        <v>0.01</v>
      </c>
      <c r="AY1913">
        <v>99.57</v>
      </c>
      <c r="AZ1913">
        <v>0.02</v>
      </c>
      <c r="BA1913">
        <v>0.95</v>
      </c>
      <c r="BB1913">
        <v>0.01</v>
      </c>
      <c r="BC1913">
        <v>0.01</v>
      </c>
      <c r="BD1913">
        <v>0.01</v>
      </c>
      <c r="BE1913">
        <v>7.35</v>
      </c>
      <c r="BF1913">
        <v>0.01</v>
      </c>
      <c r="BG1913">
        <v>0.01</v>
      </c>
      <c r="BH1913">
        <v>0.01</v>
      </c>
      <c r="BI1913">
        <v>0.01</v>
      </c>
      <c r="BJ1913">
        <v>0.01</v>
      </c>
      <c r="BK1913">
        <v>0.74</v>
      </c>
      <c r="BL1913">
        <v>0.01</v>
      </c>
      <c r="BM1913">
        <v>1.68</v>
      </c>
      <c r="BN1913">
        <v>0.03</v>
      </c>
      <c r="BO1913">
        <v>0.01</v>
      </c>
      <c r="BP1913">
        <v>0.01</v>
      </c>
      <c r="BQ1913">
        <v>2.2000000000000002</v>
      </c>
      <c r="BR1913">
        <v>0.01</v>
      </c>
      <c r="BS1913">
        <v>0.01</v>
      </c>
      <c r="BT1913">
        <v>7.45</v>
      </c>
      <c r="BU1913">
        <v>21.04</v>
      </c>
      <c r="BV1913">
        <v>2.38</v>
      </c>
      <c r="BW1913">
        <v>0.01</v>
      </c>
      <c r="BX1913">
        <v>6.29</v>
      </c>
      <c r="BY1913">
        <v>48.34</v>
      </c>
      <c r="BZ1913">
        <v>22.16</v>
      </c>
      <c r="CA1913">
        <v>0.01</v>
      </c>
      <c r="CB1913">
        <v>0.01</v>
      </c>
      <c r="CC1913">
        <v>35.97</v>
      </c>
      <c r="CD1913">
        <v>14.76</v>
      </c>
      <c r="CE1913">
        <v>13.46</v>
      </c>
      <c r="CF1913">
        <v>27.04</v>
      </c>
      <c r="CG1913" t="s">
        <v>29</v>
      </c>
      <c r="CH1913" t="s">
        <v>29</v>
      </c>
      <c r="CI1913">
        <v>36.369999999999997</v>
      </c>
    </row>
    <row r="1914" spans="1:87" x14ac:dyDescent="0.2">
      <c r="A1914" s="55">
        <v>44826</v>
      </c>
      <c r="B1914">
        <v>9.75</v>
      </c>
      <c r="C1914">
        <v>0.01</v>
      </c>
      <c r="D1914">
        <v>0.01</v>
      </c>
      <c r="E1914">
        <v>0.01</v>
      </c>
      <c r="F1914">
        <v>1.45</v>
      </c>
      <c r="G1914">
        <v>0.01</v>
      </c>
      <c r="H1914">
        <v>0.01</v>
      </c>
      <c r="I1914">
        <v>0.01</v>
      </c>
      <c r="J1914">
        <v>4.55</v>
      </c>
      <c r="K1914">
        <v>0.01</v>
      </c>
      <c r="L1914">
        <v>0.01</v>
      </c>
      <c r="M1914">
        <v>0.01</v>
      </c>
      <c r="N1914">
        <v>0.01</v>
      </c>
      <c r="O1914">
        <v>0.01</v>
      </c>
      <c r="P1914">
        <v>0.02</v>
      </c>
      <c r="Q1914">
        <v>2.2000000000000002</v>
      </c>
      <c r="R1914">
        <v>0.01</v>
      </c>
      <c r="S1914">
        <v>0.01</v>
      </c>
      <c r="T1914">
        <v>0.01</v>
      </c>
      <c r="U1914">
        <v>3.07</v>
      </c>
      <c r="V1914">
        <v>0.01</v>
      </c>
      <c r="W1914">
        <v>0.01</v>
      </c>
      <c r="X1914">
        <v>0.01</v>
      </c>
      <c r="Y1914">
        <v>0.01</v>
      </c>
      <c r="Z1914">
        <v>0.01</v>
      </c>
      <c r="AA1914">
        <v>6.72</v>
      </c>
      <c r="AB1914">
        <v>0.01</v>
      </c>
      <c r="AC1914">
        <v>7.8</v>
      </c>
      <c r="AD1914">
        <v>0.01</v>
      </c>
      <c r="AE1914">
        <v>0.01</v>
      </c>
      <c r="AF1914">
        <v>0.01</v>
      </c>
      <c r="AG1914">
        <v>0.01</v>
      </c>
      <c r="AH1914">
        <v>0.01</v>
      </c>
      <c r="AI1914">
        <v>14.27</v>
      </c>
      <c r="AJ1914">
        <v>1.7</v>
      </c>
      <c r="AK1914">
        <v>33.5</v>
      </c>
      <c r="AL1914">
        <v>0.01</v>
      </c>
      <c r="AM1914">
        <v>0.01</v>
      </c>
      <c r="AN1914">
        <v>0.01</v>
      </c>
      <c r="AO1914">
        <v>0.01</v>
      </c>
      <c r="AP1914">
        <v>0.01</v>
      </c>
      <c r="AQ1914">
        <v>0.01</v>
      </c>
      <c r="AR1914">
        <v>8.39</v>
      </c>
      <c r="AS1914">
        <v>0.01</v>
      </c>
      <c r="AT1914">
        <v>0.01</v>
      </c>
      <c r="AU1914">
        <v>0.01</v>
      </c>
      <c r="AV1914">
        <v>0.01</v>
      </c>
      <c r="AW1914">
        <v>0.01</v>
      </c>
      <c r="AX1914">
        <v>0.01</v>
      </c>
      <c r="AY1914">
        <v>99.57</v>
      </c>
      <c r="AZ1914">
        <v>0.02</v>
      </c>
      <c r="BA1914">
        <v>0.95</v>
      </c>
      <c r="BB1914">
        <v>0.01</v>
      </c>
      <c r="BC1914">
        <v>0.01</v>
      </c>
      <c r="BD1914">
        <v>0.01</v>
      </c>
      <c r="BE1914">
        <v>7.35</v>
      </c>
      <c r="BF1914">
        <v>0.01</v>
      </c>
      <c r="BG1914">
        <v>0.01</v>
      </c>
      <c r="BH1914">
        <v>0.01</v>
      </c>
      <c r="BI1914">
        <v>0.01</v>
      </c>
      <c r="BJ1914">
        <v>0.01</v>
      </c>
      <c r="BK1914">
        <v>0.74</v>
      </c>
      <c r="BL1914">
        <v>0.01</v>
      </c>
      <c r="BM1914">
        <v>1.68</v>
      </c>
      <c r="BN1914">
        <v>0.03</v>
      </c>
      <c r="BO1914">
        <v>0.01</v>
      </c>
      <c r="BP1914">
        <v>0.01</v>
      </c>
      <c r="BQ1914">
        <v>2.2000000000000002</v>
      </c>
      <c r="BR1914">
        <v>0.01</v>
      </c>
      <c r="BS1914">
        <v>0.01</v>
      </c>
      <c r="BT1914">
        <v>7.45</v>
      </c>
      <c r="BU1914">
        <v>21.04</v>
      </c>
      <c r="BV1914">
        <v>2.38</v>
      </c>
      <c r="BW1914">
        <v>0.01</v>
      </c>
      <c r="BX1914">
        <v>6.29</v>
      </c>
      <c r="BY1914">
        <v>48.34</v>
      </c>
      <c r="BZ1914">
        <v>22.16</v>
      </c>
      <c r="CA1914">
        <v>0.01</v>
      </c>
      <c r="CB1914">
        <v>0.01</v>
      </c>
      <c r="CC1914">
        <v>35.97</v>
      </c>
      <c r="CD1914">
        <v>15.9</v>
      </c>
      <c r="CE1914">
        <v>13.98</v>
      </c>
      <c r="CF1914">
        <v>27.64</v>
      </c>
      <c r="CG1914" t="s">
        <v>29</v>
      </c>
      <c r="CH1914" t="s">
        <v>29</v>
      </c>
      <c r="CI1914">
        <v>36.369999999999997</v>
      </c>
    </row>
    <row r="1915" spans="1:87" x14ac:dyDescent="0.2">
      <c r="A1915" s="55">
        <v>44827</v>
      </c>
      <c r="B1915">
        <v>9.75</v>
      </c>
      <c r="C1915">
        <v>0.01</v>
      </c>
      <c r="D1915">
        <v>0.01</v>
      </c>
      <c r="E1915">
        <v>0.01</v>
      </c>
      <c r="F1915">
        <v>1.45</v>
      </c>
      <c r="G1915">
        <v>0.01</v>
      </c>
      <c r="H1915">
        <v>0.01</v>
      </c>
      <c r="I1915">
        <v>0.01</v>
      </c>
      <c r="J1915">
        <v>4.55</v>
      </c>
      <c r="K1915">
        <v>0.01</v>
      </c>
      <c r="L1915">
        <v>0.01</v>
      </c>
      <c r="M1915">
        <v>0.01</v>
      </c>
      <c r="N1915">
        <v>0.01</v>
      </c>
      <c r="O1915">
        <v>0.01</v>
      </c>
      <c r="P1915">
        <v>0.02</v>
      </c>
      <c r="Q1915">
        <v>2.2000000000000002</v>
      </c>
      <c r="R1915">
        <v>0.01</v>
      </c>
      <c r="S1915">
        <v>0.01</v>
      </c>
      <c r="T1915">
        <v>0.01</v>
      </c>
      <c r="U1915">
        <v>3.07</v>
      </c>
      <c r="V1915">
        <v>0.01</v>
      </c>
      <c r="W1915">
        <v>0.01</v>
      </c>
      <c r="X1915">
        <v>0.01</v>
      </c>
      <c r="Y1915">
        <v>0.01</v>
      </c>
      <c r="Z1915">
        <v>0.01</v>
      </c>
      <c r="AA1915">
        <v>6.72</v>
      </c>
      <c r="AB1915">
        <v>0.01</v>
      </c>
      <c r="AC1915">
        <v>7.8</v>
      </c>
      <c r="AD1915">
        <v>0.01</v>
      </c>
      <c r="AE1915">
        <v>0.01</v>
      </c>
      <c r="AF1915">
        <v>0.01</v>
      </c>
      <c r="AG1915">
        <v>0.01</v>
      </c>
      <c r="AH1915">
        <v>0.01</v>
      </c>
      <c r="AI1915">
        <v>14.27</v>
      </c>
      <c r="AJ1915">
        <v>1.7</v>
      </c>
      <c r="AK1915">
        <v>33.5</v>
      </c>
      <c r="AL1915">
        <v>0.01</v>
      </c>
      <c r="AM1915">
        <v>0.01</v>
      </c>
      <c r="AN1915">
        <v>0.01</v>
      </c>
      <c r="AO1915">
        <v>0.01</v>
      </c>
      <c r="AP1915">
        <v>0.01</v>
      </c>
      <c r="AQ1915">
        <v>0.01</v>
      </c>
      <c r="AR1915">
        <v>8.39</v>
      </c>
      <c r="AS1915">
        <v>0.01</v>
      </c>
      <c r="AT1915">
        <v>0.01</v>
      </c>
      <c r="AU1915">
        <v>0.01</v>
      </c>
      <c r="AV1915">
        <v>0.01</v>
      </c>
      <c r="AW1915">
        <v>0.01</v>
      </c>
      <c r="AX1915">
        <v>0.01</v>
      </c>
      <c r="AY1915">
        <v>99.57</v>
      </c>
      <c r="AZ1915">
        <v>0.02</v>
      </c>
      <c r="BA1915">
        <v>0.95</v>
      </c>
      <c r="BB1915">
        <v>0.01</v>
      </c>
      <c r="BC1915">
        <v>0.01</v>
      </c>
      <c r="BD1915">
        <v>0.01</v>
      </c>
      <c r="BE1915">
        <v>7.35</v>
      </c>
      <c r="BF1915">
        <v>0.01</v>
      </c>
      <c r="BG1915">
        <v>0.01</v>
      </c>
      <c r="BH1915">
        <v>0.01</v>
      </c>
      <c r="BI1915">
        <v>0.01</v>
      </c>
      <c r="BJ1915">
        <v>0.01</v>
      </c>
      <c r="BK1915">
        <v>0.74</v>
      </c>
      <c r="BL1915">
        <v>0.01</v>
      </c>
      <c r="BM1915">
        <v>1.68</v>
      </c>
      <c r="BN1915">
        <v>0.03</v>
      </c>
      <c r="BO1915">
        <v>0.01</v>
      </c>
      <c r="BP1915">
        <v>0.01</v>
      </c>
      <c r="BQ1915">
        <v>2.2000000000000002</v>
      </c>
      <c r="BR1915">
        <v>0.01</v>
      </c>
      <c r="BS1915">
        <v>0.01</v>
      </c>
      <c r="BT1915">
        <v>7.45</v>
      </c>
      <c r="BU1915">
        <v>21.04</v>
      </c>
      <c r="BV1915">
        <v>2.38</v>
      </c>
      <c r="BW1915">
        <v>0.01</v>
      </c>
      <c r="BX1915">
        <v>6.29</v>
      </c>
      <c r="BY1915">
        <v>48.34</v>
      </c>
      <c r="BZ1915">
        <v>22.16</v>
      </c>
      <c r="CA1915">
        <v>0.01</v>
      </c>
      <c r="CB1915">
        <v>0.01</v>
      </c>
      <c r="CC1915">
        <v>35.97</v>
      </c>
      <c r="CD1915">
        <v>20.65</v>
      </c>
      <c r="CE1915">
        <v>17.41</v>
      </c>
      <c r="CF1915">
        <v>36.21</v>
      </c>
      <c r="CG1915" t="s">
        <v>29</v>
      </c>
      <c r="CH1915" t="s">
        <v>29</v>
      </c>
      <c r="CI1915">
        <v>47.32</v>
      </c>
    </row>
    <row r="1916" spans="1:87" x14ac:dyDescent="0.2">
      <c r="A1916" s="55">
        <v>44830</v>
      </c>
      <c r="B1916">
        <v>9.75</v>
      </c>
      <c r="C1916">
        <v>0.01</v>
      </c>
      <c r="D1916">
        <v>0.01</v>
      </c>
      <c r="E1916">
        <v>0.01</v>
      </c>
      <c r="F1916">
        <v>1.45</v>
      </c>
      <c r="G1916">
        <v>0.01</v>
      </c>
      <c r="H1916">
        <v>0.01</v>
      </c>
      <c r="I1916">
        <v>0.01</v>
      </c>
      <c r="J1916">
        <v>4.55</v>
      </c>
      <c r="K1916">
        <v>0.01</v>
      </c>
      <c r="L1916">
        <v>0.01</v>
      </c>
      <c r="M1916">
        <v>0.01</v>
      </c>
      <c r="N1916">
        <v>0.01</v>
      </c>
      <c r="O1916">
        <v>0.01</v>
      </c>
      <c r="P1916">
        <v>0.02</v>
      </c>
      <c r="Q1916">
        <v>2.2000000000000002</v>
      </c>
      <c r="R1916">
        <v>0.01</v>
      </c>
      <c r="S1916">
        <v>0.01</v>
      </c>
      <c r="T1916">
        <v>0.01</v>
      </c>
      <c r="U1916">
        <v>3.07</v>
      </c>
      <c r="V1916">
        <v>0.01</v>
      </c>
      <c r="W1916">
        <v>0.01</v>
      </c>
      <c r="X1916">
        <v>0.01</v>
      </c>
      <c r="Y1916">
        <v>0.01</v>
      </c>
      <c r="Z1916">
        <v>0.01</v>
      </c>
      <c r="AA1916">
        <v>6.72</v>
      </c>
      <c r="AB1916">
        <v>0.01</v>
      </c>
      <c r="AC1916">
        <v>7.8</v>
      </c>
      <c r="AD1916">
        <v>0.01</v>
      </c>
      <c r="AE1916">
        <v>0.01</v>
      </c>
      <c r="AF1916">
        <v>0.01</v>
      </c>
      <c r="AG1916">
        <v>0.01</v>
      </c>
      <c r="AH1916">
        <v>0.01</v>
      </c>
      <c r="AI1916">
        <v>14.27</v>
      </c>
      <c r="AJ1916">
        <v>1.7</v>
      </c>
      <c r="AK1916">
        <v>33.5</v>
      </c>
      <c r="AL1916">
        <v>0.01</v>
      </c>
      <c r="AM1916">
        <v>0.01</v>
      </c>
      <c r="AN1916">
        <v>0.01</v>
      </c>
      <c r="AO1916">
        <v>0.01</v>
      </c>
      <c r="AP1916">
        <v>0.01</v>
      </c>
      <c r="AQ1916">
        <v>0.01</v>
      </c>
      <c r="AR1916">
        <v>8.39</v>
      </c>
      <c r="AS1916">
        <v>0.01</v>
      </c>
      <c r="AT1916">
        <v>0.01</v>
      </c>
      <c r="AU1916">
        <v>0.01</v>
      </c>
      <c r="AV1916">
        <v>0.01</v>
      </c>
      <c r="AW1916">
        <v>0.01</v>
      </c>
      <c r="AX1916">
        <v>0.01</v>
      </c>
      <c r="AY1916">
        <v>99.57</v>
      </c>
      <c r="AZ1916">
        <v>0.02</v>
      </c>
      <c r="BA1916">
        <v>0.95</v>
      </c>
      <c r="BB1916">
        <v>0.01</v>
      </c>
      <c r="BC1916">
        <v>0.01</v>
      </c>
      <c r="BD1916">
        <v>0.01</v>
      </c>
      <c r="BE1916">
        <v>7.35</v>
      </c>
      <c r="BF1916">
        <v>0.01</v>
      </c>
      <c r="BG1916">
        <v>0.01</v>
      </c>
      <c r="BH1916">
        <v>0.01</v>
      </c>
      <c r="BI1916">
        <v>0.01</v>
      </c>
      <c r="BJ1916">
        <v>0.01</v>
      </c>
      <c r="BK1916">
        <v>0.74</v>
      </c>
      <c r="BL1916">
        <v>0.01</v>
      </c>
      <c r="BM1916">
        <v>1.68</v>
      </c>
      <c r="BN1916">
        <v>0.03</v>
      </c>
      <c r="BO1916">
        <v>0.01</v>
      </c>
      <c r="BP1916">
        <v>0.01</v>
      </c>
      <c r="BQ1916">
        <v>2.2000000000000002</v>
      </c>
      <c r="BR1916">
        <v>0.01</v>
      </c>
      <c r="BS1916">
        <v>0.01</v>
      </c>
      <c r="BT1916">
        <v>7.45</v>
      </c>
      <c r="BU1916">
        <v>21.04</v>
      </c>
      <c r="BV1916">
        <v>2.38</v>
      </c>
      <c r="BW1916">
        <v>0.01</v>
      </c>
      <c r="BX1916">
        <v>6.29</v>
      </c>
      <c r="BY1916">
        <v>48.34</v>
      </c>
      <c r="BZ1916">
        <v>22.16</v>
      </c>
      <c r="CA1916">
        <v>0.01</v>
      </c>
      <c r="CB1916">
        <v>0.01</v>
      </c>
      <c r="CC1916">
        <v>35.97</v>
      </c>
      <c r="CD1916">
        <v>23.65</v>
      </c>
      <c r="CE1916">
        <v>19.93</v>
      </c>
      <c r="CF1916">
        <v>35.4</v>
      </c>
      <c r="CG1916" t="s">
        <v>29</v>
      </c>
      <c r="CH1916" t="s">
        <v>29</v>
      </c>
      <c r="CI1916">
        <v>47.32</v>
      </c>
    </row>
    <row r="1917" spans="1:87" x14ac:dyDescent="0.2">
      <c r="A1917" s="55">
        <v>44831</v>
      </c>
      <c r="B1917">
        <v>9.75</v>
      </c>
      <c r="C1917">
        <v>0.01</v>
      </c>
      <c r="D1917">
        <v>0.01</v>
      </c>
      <c r="E1917">
        <v>0.01</v>
      </c>
      <c r="F1917">
        <v>1.45</v>
      </c>
      <c r="G1917">
        <v>0.01</v>
      </c>
      <c r="H1917">
        <v>0.01</v>
      </c>
      <c r="I1917">
        <v>0.01</v>
      </c>
      <c r="J1917">
        <v>4.55</v>
      </c>
      <c r="K1917">
        <v>0.01</v>
      </c>
      <c r="L1917">
        <v>0.01</v>
      </c>
      <c r="M1917">
        <v>0.01</v>
      </c>
      <c r="N1917">
        <v>0.01</v>
      </c>
      <c r="O1917">
        <v>0.01</v>
      </c>
      <c r="P1917">
        <v>0.02</v>
      </c>
      <c r="Q1917">
        <v>2.2000000000000002</v>
      </c>
      <c r="R1917">
        <v>0.01</v>
      </c>
      <c r="S1917">
        <v>0.01</v>
      </c>
      <c r="T1917">
        <v>0.01</v>
      </c>
      <c r="U1917">
        <v>3.07</v>
      </c>
      <c r="V1917">
        <v>0.01</v>
      </c>
      <c r="W1917">
        <v>0.01</v>
      </c>
      <c r="X1917">
        <v>0.01</v>
      </c>
      <c r="Y1917">
        <v>0.01</v>
      </c>
      <c r="Z1917">
        <v>0.01</v>
      </c>
      <c r="AA1917">
        <v>6.72</v>
      </c>
      <c r="AB1917">
        <v>0.01</v>
      </c>
      <c r="AC1917">
        <v>7.8</v>
      </c>
      <c r="AD1917">
        <v>0.01</v>
      </c>
      <c r="AE1917">
        <v>0.01</v>
      </c>
      <c r="AF1917">
        <v>0.01</v>
      </c>
      <c r="AG1917">
        <v>0.01</v>
      </c>
      <c r="AH1917">
        <v>0.01</v>
      </c>
      <c r="AI1917">
        <v>14.27</v>
      </c>
      <c r="AJ1917">
        <v>1.7</v>
      </c>
      <c r="AK1917">
        <v>33.5</v>
      </c>
      <c r="AL1917">
        <v>0.01</v>
      </c>
      <c r="AM1917">
        <v>0.01</v>
      </c>
      <c r="AN1917">
        <v>0.01</v>
      </c>
      <c r="AO1917">
        <v>0.01</v>
      </c>
      <c r="AP1917">
        <v>0.01</v>
      </c>
      <c r="AQ1917">
        <v>0.01</v>
      </c>
      <c r="AR1917">
        <v>8.39</v>
      </c>
      <c r="AS1917">
        <v>0.01</v>
      </c>
      <c r="AT1917">
        <v>0.01</v>
      </c>
      <c r="AU1917">
        <v>0.01</v>
      </c>
      <c r="AV1917">
        <v>0.01</v>
      </c>
      <c r="AW1917">
        <v>0.01</v>
      </c>
      <c r="AX1917">
        <v>0.01</v>
      </c>
      <c r="AY1917">
        <v>99.57</v>
      </c>
      <c r="AZ1917">
        <v>0.02</v>
      </c>
      <c r="BA1917">
        <v>0.95</v>
      </c>
      <c r="BB1917">
        <v>0.01</v>
      </c>
      <c r="BC1917">
        <v>0.01</v>
      </c>
      <c r="BD1917">
        <v>0.01</v>
      </c>
      <c r="BE1917">
        <v>7.35</v>
      </c>
      <c r="BF1917">
        <v>0.01</v>
      </c>
      <c r="BG1917">
        <v>0.01</v>
      </c>
      <c r="BH1917">
        <v>0.01</v>
      </c>
      <c r="BI1917">
        <v>0.01</v>
      </c>
      <c r="BJ1917">
        <v>0.01</v>
      </c>
      <c r="BK1917">
        <v>0.74</v>
      </c>
      <c r="BL1917">
        <v>0.01</v>
      </c>
      <c r="BM1917">
        <v>1.68</v>
      </c>
      <c r="BN1917">
        <v>0.03</v>
      </c>
      <c r="BO1917">
        <v>0.01</v>
      </c>
      <c r="BP1917">
        <v>0.01</v>
      </c>
      <c r="BQ1917">
        <v>2.2000000000000002</v>
      </c>
      <c r="BR1917">
        <v>0.01</v>
      </c>
      <c r="BS1917">
        <v>0.01</v>
      </c>
      <c r="BT1917">
        <v>7.45</v>
      </c>
      <c r="BU1917">
        <v>21.04</v>
      </c>
      <c r="BV1917">
        <v>2.38</v>
      </c>
      <c r="BW1917">
        <v>0.01</v>
      </c>
      <c r="BX1917">
        <v>6.29</v>
      </c>
      <c r="BY1917">
        <v>48.34</v>
      </c>
      <c r="BZ1917">
        <v>22.16</v>
      </c>
      <c r="CA1917">
        <v>0.01</v>
      </c>
      <c r="CB1917">
        <v>0.01</v>
      </c>
      <c r="CC1917">
        <v>35.97</v>
      </c>
      <c r="CD1917">
        <v>23.85</v>
      </c>
      <c r="CE1917">
        <v>20.3</v>
      </c>
      <c r="CF1917">
        <v>38.1</v>
      </c>
      <c r="CG1917" t="s">
        <v>29</v>
      </c>
      <c r="CH1917" t="s">
        <v>29</v>
      </c>
      <c r="CI1917">
        <v>47.32</v>
      </c>
    </row>
    <row r="1918" spans="1:87" x14ac:dyDescent="0.2">
      <c r="A1918" s="55">
        <v>44832</v>
      </c>
      <c r="B1918">
        <v>9.75</v>
      </c>
      <c r="C1918">
        <v>0.01</v>
      </c>
      <c r="D1918">
        <v>0.01</v>
      </c>
      <c r="E1918">
        <v>0.01</v>
      </c>
      <c r="F1918">
        <v>1.45</v>
      </c>
      <c r="G1918">
        <v>0.01</v>
      </c>
      <c r="H1918">
        <v>0.01</v>
      </c>
      <c r="I1918">
        <v>0.01</v>
      </c>
      <c r="J1918">
        <v>4.55</v>
      </c>
      <c r="K1918">
        <v>0.01</v>
      </c>
      <c r="L1918">
        <v>0.01</v>
      </c>
      <c r="M1918">
        <v>0.01</v>
      </c>
      <c r="N1918">
        <v>0.01</v>
      </c>
      <c r="O1918">
        <v>0.01</v>
      </c>
      <c r="P1918">
        <v>0.02</v>
      </c>
      <c r="Q1918">
        <v>2.2000000000000002</v>
      </c>
      <c r="R1918">
        <v>0.01</v>
      </c>
      <c r="S1918">
        <v>0.01</v>
      </c>
      <c r="T1918">
        <v>0.01</v>
      </c>
      <c r="U1918">
        <v>3.07</v>
      </c>
      <c r="V1918">
        <v>0.01</v>
      </c>
      <c r="W1918">
        <v>0.01</v>
      </c>
      <c r="X1918">
        <v>0.01</v>
      </c>
      <c r="Y1918">
        <v>0.01</v>
      </c>
      <c r="Z1918">
        <v>0.01</v>
      </c>
      <c r="AA1918">
        <v>6.72</v>
      </c>
      <c r="AB1918">
        <v>0.01</v>
      </c>
      <c r="AC1918">
        <v>7.8</v>
      </c>
      <c r="AD1918">
        <v>0.01</v>
      </c>
      <c r="AE1918">
        <v>0.01</v>
      </c>
      <c r="AF1918">
        <v>0.01</v>
      </c>
      <c r="AG1918">
        <v>0.01</v>
      </c>
      <c r="AH1918">
        <v>0.01</v>
      </c>
      <c r="AI1918">
        <v>14.27</v>
      </c>
      <c r="AJ1918">
        <v>1.7</v>
      </c>
      <c r="AK1918">
        <v>33.5</v>
      </c>
      <c r="AL1918">
        <v>0.01</v>
      </c>
      <c r="AM1918">
        <v>0.01</v>
      </c>
      <c r="AN1918">
        <v>0.01</v>
      </c>
      <c r="AO1918">
        <v>0.01</v>
      </c>
      <c r="AP1918">
        <v>0.01</v>
      </c>
      <c r="AQ1918">
        <v>0.01</v>
      </c>
      <c r="AR1918">
        <v>8.39</v>
      </c>
      <c r="AS1918">
        <v>0.01</v>
      </c>
      <c r="AT1918">
        <v>0.01</v>
      </c>
      <c r="AU1918">
        <v>0.01</v>
      </c>
      <c r="AV1918">
        <v>0.01</v>
      </c>
      <c r="AW1918">
        <v>0.01</v>
      </c>
      <c r="AX1918">
        <v>0.01</v>
      </c>
      <c r="AY1918">
        <v>99.57</v>
      </c>
      <c r="AZ1918">
        <v>0.02</v>
      </c>
      <c r="BA1918">
        <v>0.95</v>
      </c>
      <c r="BB1918">
        <v>0.01</v>
      </c>
      <c r="BC1918">
        <v>0.01</v>
      </c>
      <c r="BD1918">
        <v>0.01</v>
      </c>
      <c r="BE1918">
        <v>7.35</v>
      </c>
      <c r="BF1918">
        <v>0.01</v>
      </c>
      <c r="BG1918">
        <v>0.01</v>
      </c>
      <c r="BH1918">
        <v>0.01</v>
      </c>
      <c r="BI1918">
        <v>0.01</v>
      </c>
      <c r="BJ1918">
        <v>0.01</v>
      </c>
      <c r="BK1918">
        <v>0.74</v>
      </c>
      <c r="BL1918">
        <v>0.01</v>
      </c>
      <c r="BM1918">
        <v>1.68</v>
      </c>
      <c r="BN1918">
        <v>0.03</v>
      </c>
      <c r="BO1918">
        <v>0.01</v>
      </c>
      <c r="BP1918">
        <v>0.01</v>
      </c>
      <c r="BQ1918">
        <v>2.2000000000000002</v>
      </c>
      <c r="BR1918">
        <v>0.01</v>
      </c>
      <c r="BS1918">
        <v>0.01</v>
      </c>
      <c r="BT1918">
        <v>7.45</v>
      </c>
      <c r="BU1918">
        <v>21.04</v>
      </c>
      <c r="BV1918">
        <v>2.38</v>
      </c>
      <c r="BW1918">
        <v>0.01</v>
      </c>
      <c r="BX1918">
        <v>6.29</v>
      </c>
      <c r="BY1918">
        <v>48.34</v>
      </c>
      <c r="BZ1918">
        <v>22.16</v>
      </c>
      <c r="CA1918">
        <v>0.01</v>
      </c>
      <c r="CB1918">
        <v>0.01</v>
      </c>
      <c r="CC1918">
        <v>35.97</v>
      </c>
      <c r="CD1918">
        <v>17.91</v>
      </c>
      <c r="CE1918">
        <v>15.43</v>
      </c>
      <c r="CF1918">
        <v>31.98</v>
      </c>
      <c r="CG1918" t="s">
        <v>29</v>
      </c>
      <c r="CH1918" t="s">
        <v>29</v>
      </c>
      <c r="CI1918">
        <v>47.32</v>
      </c>
    </row>
    <row r="1919" spans="1:87" x14ac:dyDescent="0.2">
      <c r="A1919" s="55">
        <v>44833</v>
      </c>
      <c r="B1919">
        <v>9.75</v>
      </c>
      <c r="C1919">
        <v>0.01</v>
      </c>
      <c r="D1919">
        <v>0.01</v>
      </c>
      <c r="E1919">
        <v>0.01</v>
      </c>
      <c r="F1919">
        <v>1.45</v>
      </c>
      <c r="G1919">
        <v>0.01</v>
      </c>
      <c r="H1919">
        <v>0.01</v>
      </c>
      <c r="I1919">
        <v>0.01</v>
      </c>
      <c r="J1919">
        <v>4.55</v>
      </c>
      <c r="K1919">
        <v>0.01</v>
      </c>
      <c r="L1919">
        <v>0.01</v>
      </c>
      <c r="M1919">
        <v>0.01</v>
      </c>
      <c r="N1919">
        <v>0.01</v>
      </c>
      <c r="O1919">
        <v>0.01</v>
      </c>
      <c r="P1919">
        <v>0.02</v>
      </c>
      <c r="Q1919">
        <v>2.2000000000000002</v>
      </c>
      <c r="R1919">
        <v>0.01</v>
      </c>
      <c r="S1919">
        <v>0.01</v>
      </c>
      <c r="T1919">
        <v>0.01</v>
      </c>
      <c r="U1919">
        <v>3.07</v>
      </c>
      <c r="V1919">
        <v>0.01</v>
      </c>
      <c r="W1919">
        <v>0.01</v>
      </c>
      <c r="X1919">
        <v>0.01</v>
      </c>
      <c r="Y1919">
        <v>0.01</v>
      </c>
      <c r="Z1919">
        <v>0.01</v>
      </c>
      <c r="AA1919">
        <v>6.72</v>
      </c>
      <c r="AB1919">
        <v>0.01</v>
      </c>
      <c r="AC1919">
        <v>7.8</v>
      </c>
      <c r="AD1919">
        <v>0.01</v>
      </c>
      <c r="AE1919">
        <v>0.01</v>
      </c>
      <c r="AF1919">
        <v>0.01</v>
      </c>
      <c r="AG1919">
        <v>0.01</v>
      </c>
      <c r="AH1919">
        <v>0.01</v>
      </c>
      <c r="AI1919">
        <v>14.27</v>
      </c>
      <c r="AJ1919">
        <v>1.7</v>
      </c>
      <c r="AK1919">
        <v>33.5</v>
      </c>
      <c r="AL1919">
        <v>0.01</v>
      </c>
      <c r="AM1919">
        <v>0.01</v>
      </c>
      <c r="AN1919">
        <v>0.01</v>
      </c>
      <c r="AO1919">
        <v>0.01</v>
      </c>
      <c r="AP1919">
        <v>0.01</v>
      </c>
      <c r="AQ1919">
        <v>0.01</v>
      </c>
      <c r="AR1919">
        <v>8.39</v>
      </c>
      <c r="AS1919">
        <v>0.01</v>
      </c>
      <c r="AT1919">
        <v>0.01</v>
      </c>
      <c r="AU1919">
        <v>0.01</v>
      </c>
      <c r="AV1919">
        <v>0.01</v>
      </c>
      <c r="AW1919">
        <v>0.01</v>
      </c>
      <c r="AX1919">
        <v>0.01</v>
      </c>
      <c r="AY1919">
        <v>99.57</v>
      </c>
      <c r="AZ1919">
        <v>0.02</v>
      </c>
      <c r="BA1919">
        <v>0.95</v>
      </c>
      <c r="BB1919">
        <v>0.01</v>
      </c>
      <c r="BC1919">
        <v>0.01</v>
      </c>
      <c r="BD1919">
        <v>0.01</v>
      </c>
      <c r="BE1919">
        <v>7.35</v>
      </c>
      <c r="BF1919">
        <v>0.01</v>
      </c>
      <c r="BG1919">
        <v>0.01</v>
      </c>
      <c r="BH1919">
        <v>0.01</v>
      </c>
      <c r="BI1919">
        <v>0.01</v>
      </c>
      <c r="BJ1919">
        <v>0.01</v>
      </c>
      <c r="BK1919">
        <v>0.74</v>
      </c>
      <c r="BL1919">
        <v>0.01</v>
      </c>
      <c r="BM1919">
        <v>1.68</v>
      </c>
      <c r="BN1919">
        <v>0.03</v>
      </c>
      <c r="BO1919">
        <v>0.01</v>
      </c>
      <c r="BP1919">
        <v>0.01</v>
      </c>
      <c r="BQ1919">
        <v>2.2000000000000002</v>
      </c>
      <c r="BR1919">
        <v>0.01</v>
      </c>
      <c r="BS1919">
        <v>0.01</v>
      </c>
      <c r="BT1919">
        <v>7.45</v>
      </c>
      <c r="BU1919">
        <v>21.04</v>
      </c>
      <c r="BV1919">
        <v>2.38</v>
      </c>
      <c r="BW1919">
        <v>0.01</v>
      </c>
      <c r="BX1919">
        <v>6.29</v>
      </c>
      <c r="BY1919">
        <v>48.34</v>
      </c>
      <c r="BZ1919">
        <v>22.16</v>
      </c>
      <c r="CA1919">
        <v>0.01</v>
      </c>
      <c r="CB1919">
        <v>0.01</v>
      </c>
      <c r="CC1919">
        <v>35.97</v>
      </c>
      <c r="CD1919">
        <v>23.55</v>
      </c>
      <c r="CE1919">
        <v>19.600000000000001</v>
      </c>
      <c r="CF1919">
        <v>39.29</v>
      </c>
      <c r="CG1919" t="s">
        <v>29</v>
      </c>
      <c r="CH1919" t="s">
        <v>29</v>
      </c>
      <c r="CI1919">
        <v>50.5</v>
      </c>
    </row>
    <row r="1920" spans="1:87" x14ac:dyDescent="0.2">
      <c r="A1920" s="55">
        <v>44834</v>
      </c>
      <c r="B1920">
        <v>9.75</v>
      </c>
      <c r="C1920">
        <v>0.01</v>
      </c>
      <c r="D1920">
        <v>0.01</v>
      </c>
      <c r="E1920">
        <v>0.01</v>
      </c>
      <c r="F1920">
        <v>1.45</v>
      </c>
      <c r="G1920">
        <v>0.01</v>
      </c>
      <c r="H1920">
        <v>0.01</v>
      </c>
      <c r="I1920">
        <v>0.01</v>
      </c>
      <c r="J1920">
        <v>4.55</v>
      </c>
      <c r="K1920">
        <v>0.01</v>
      </c>
      <c r="L1920">
        <v>0.01</v>
      </c>
      <c r="M1920">
        <v>0.01</v>
      </c>
      <c r="N1920">
        <v>0.01</v>
      </c>
      <c r="O1920">
        <v>0.01</v>
      </c>
      <c r="P1920">
        <v>0.02</v>
      </c>
      <c r="Q1920">
        <v>2.2000000000000002</v>
      </c>
      <c r="R1920">
        <v>0.01</v>
      </c>
      <c r="S1920">
        <v>0.01</v>
      </c>
      <c r="T1920">
        <v>0.01</v>
      </c>
      <c r="U1920">
        <v>3.07</v>
      </c>
      <c r="V1920">
        <v>0.01</v>
      </c>
      <c r="W1920">
        <v>0.01</v>
      </c>
      <c r="X1920">
        <v>0.01</v>
      </c>
      <c r="Y1920">
        <v>0.01</v>
      </c>
      <c r="Z1920">
        <v>0.01</v>
      </c>
      <c r="AA1920">
        <v>6.72</v>
      </c>
      <c r="AB1920">
        <v>0.01</v>
      </c>
      <c r="AC1920">
        <v>7.8</v>
      </c>
      <c r="AD1920">
        <v>0.01</v>
      </c>
      <c r="AE1920">
        <v>0.01</v>
      </c>
      <c r="AF1920">
        <v>0.01</v>
      </c>
      <c r="AG1920">
        <v>0.01</v>
      </c>
      <c r="AH1920">
        <v>0.01</v>
      </c>
      <c r="AI1920">
        <v>14.27</v>
      </c>
      <c r="AJ1920">
        <v>1.7</v>
      </c>
      <c r="AK1920">
        <v>33.5</v>
      </c>
      <c r="AL1920">
        <v>0.01</v>
      </c>
      <c r="AM1920">
        <v>0.01</v>
      </c>
      <c r="AN1920">
        <v>0.01</v>
      </c>
      <c r="AO1920">
        <v>0.01</v>
      </c>
      <c r="AP1920">
        <v>0.01</v>
      </c>
      <c r="AQ1920">
        <v>0.01</v>
      </c>
      <c r="AR1920">
        <v>8.39</v>
      </c>
      <c r="AS1920">
        <v>0.01</v>
      </c>
      <c r="AT1920">
        <v>0.01</v>
      </c>
      <c r="AU1920">
        <v>0.01</v>
      </c>
      <c r="AV1920">
        <v>0.01</v>
      </c>
      <c r="AW1920">
        <v>0.01</v>
      </c>
      <c r="AX1920">
        <v>0.01</v>
      </c>
      <c r="AY1920">
        <v>99.57</v>
      </c>
      <c r="AZ1920">
        <v>0.02</v>
      </c>
      <c r="BA1920">
        <v>0.95</v>
      </c>
      <c r="BB1920">
        <v>0.01</v>
      </c>
      <c r="BC1920">
        <v>0.01</v>
      </c>
      <c r="BD1920">
        <v>0.01</v>
      </c>
      <c r="BE1920">
        <v>7.35</v>
      </c>
      <c r="BF1920">
        <v>0.01</v>
      </c>
      <c r="BG1920">
        <v>0.01</v>
      </c>
      <c r="BH1920">
        <v>0.01</v>
      </c>
      <c r="BI1920">
        <v>0.01</v>
      </c>
      <c r="BJ1920">
        <v>0.01</v>
      </c>
      <c r="BK1920">
        <v>0.74</v>
      </c>
      <c r="BL1920">
        <v>0.01</v>
      </c>
      <c r="BM1920">
        <v>1.68</v>
      </c>
      <c r="BN1920">
        <v>0.03</v>
      </c>
      <c r="BO1920">
        <v>0.01</v>
      </c>
      <c r="BP1920">
        <v>0.01</v>
      </c>
      <c r="BQ1920">
        <v>2.2000000000000002</v>
      </c>
      <c r="BR1920">
        <v>0.01</v>
      </c>
      <c r="BS1920">
        <v>0.01</v>
      </c>
      <c r="BT1920">
        <v>7.45</v>
      </c>
      <c r="BU1920">
        <v>21.04</v>
      </c>
      <c r="BV1920">
        <v>2.38</v>
      </c>
      <c r="BW1920">
        <v>0.01</v>
      </c>
      <c r="BX1920">
        <v>6.29</v>
      </c>
      <c r="BY1920">
        <v>48.34</v>
      </c>
      <c r="BZ1920">
        <v>22.16</v>
      </c>
      <c r="CA1920">
        <v>0.01</v>
      </c>
      <c r="CB1920">
        <v>0.01</v>
      </c>
      <c r="CC1920">
        <v>35.97</v>
      </c>
      <c r="CD1920">
        <v>27.26</v>
      </c>
      <c r="CE1920">
        <v>21.34</v>
      </c>
      <c r="CF1920">
        <v>39.29</v>
      </c>
      <c r="CG1920" t="s">
        <v>29</v>
      </c>
      <c r="CH1920" t="s">
        <v>29</v>
      </c>
      <c r="CI1920">
        <v>51.49</v>
      </c>
    </row>
    <row r="1921" spans="1:87" x14ac:dyDescent="0.2">
      <c r="A1921" s="55">
        <v>44837</v>
      </c>
      <c r="B1921">
        <v>9.75</v>
      </c>
      <c r="C1921">
        <v>0.01</v>
      </c>
      <c r="D1921">
        <v>0.01</v>
      </c>
      <c r="E1921">
        <v>0.01</v>
      </c>
      <c r="F1921">
        <v>1.45</v>
      </c>
      <c r="G1921">
        <v>0.01</v>
      </c>
      <c r="H1921">
        <v>0.01</v>
      </c>
      <c r="I1921">
        <v>0.01</v>
      </c>
      <c r="J1921">
        <v>4.55</v>
      </c>
      <c r="K1921">
        <v>0.01</v>
      </c>
      <c r="L1921">
        <v>0.01</v>
      </c>
      <c r="M1921">
        <v>0.01</v>
      </c>
      <c r="N1921">
        <v>0.01</v>
      </c>
      <c r="O1921">
        <v>0.01</v>
      </c>
      <c r="P1921">
        <v>0.02</v>
      </c>
      <c r="Q1921">
        <v>2.2000000000000002</v>
      </c>
      <c r="R1921">
        <v>0.01</v>
      </c>
      <c r="S1921">
        <v>0.01</v>
      </c>
      <c r="T1921">
        <v>0.01</v>
      </c>
      <c r="U1921">
        <v>3.07</v>
      </c>
      <c r="V1921">
        <v>0.01</v>
      </c>
      <c r="W1921">
        <v>0.01</v>
      </c>
      <c r="X1921">
        <v>0.01</v>
      </c>
      <c r="Y1921">
        <v>0.01</v>
      </c>
      <c r="Z1921">
        <v>0.01</v>
      </c>
      <c r="AA1921">
        <v>6.72</v>
      </c>
      <c r="AB1921">
        <v>0.01</v>
      </c>
      <c r="AC1921">
        <v>7.8</v>
      </c>
      <c r="AD1921">
        <v>0.01</v>
      </c>
      <c r="AE1921">
        <v>0.01</v>
      </c>
      <c r="AF1921">
        <v>0.01</v>
      </c>
      <c r="AG1921">
        <v>0.01</v>
      </c>
      <c r="AH1921">
        <v>0.01</v>
      </c>
      <c r="AI1921">
        <v>14.27</v>
      </c>
      <c r="AJ1921">
        <v>1.7</v>
      </c>
      <c r="AK1921">
        <v>33.5</v>
      </c>
      <c r="AL1921">
        <v>0.01</v>
      </c>
      <c r="AM1921">
        <v>0.01</v>
      </c>
      <c r="AN1921">
        <v>0.01</v>
      </c>
      <c r="AO1921">
        <v>0.01</v>
      </c>
      <c r="AP1921">
        <v>0.01</v>
      </c>
      <c r="AQ1921">
        <v>0.01</v>
      </c>
      <c r="AR1921">
        <v>8.39</v>
      </c>
      <c r="AS1921">
        <v>0.01</v>
      </c>
      <c r="AT1921">
        <v>0.01</v>
      </c>
      <c r="AU1921">
        <v>0.01</v>
      </c>
      <c r="AV1921">
        <v>0.01</v>
      </c>
      <c r="AW1921">
        <v>0.01</v>
      </c>
      <c r="AX1921">
        <v>0.01</v>
      </c>
      <c r="AY1921">
        <v>99.57</v>
      </c>
      <c r="AZ1921">
        <v>0.02</v>
      </c>
      <c r="BA1921">
        <v>0.95</v>
      </c>
      <c r="BB1921">
        <v>0.01</v>
      </c>
      <c r="BC1921">
        <v>0.01</v>
      </c>
      <c r="BD1921">
        <v>0.01</v>
      </c>
      <c r="BE1921">
        <v>7.35</v>
      </c>
      <c r="BF1921">
        <v>0.01</v>
      </c>
      <c r="BG1921">
        <v>0.01</v>
      </c>
      <c r="BH1921">
        <v>0.01</v>
      </c>
      <c r="BI1921">
        <v>0.01</v>
      </c>
      <c r="BJ1921">
        <v>0.01</v>
      </c>
      <c r="BK1921">
        <v>0.74</v>
      </c>
      <c r="BL1921">
        <v>0.01</v>
      </c>
      <c r="BM1921">
        <v>1.68</v>
      </c>
      <c r="BN1921">
        <v>0.03</v>
      </c>
      <c r="BO1921">
        <v>0.01</v>
      </c>
      <c r="BP1921">
        <v>0.01</v>
      </c>
      <c r="BQ1921">
        <v>2.2000000000000002</v>
      </c>
      <c r="BR1921">
        <v>0.01</v>
      </c>
      <c r="BS1921">
        <v>0.01</v>
      </c>
      <c r="BT1921">
        <v>7.45</v>
      </c>
      <c r="BU1921">
        <v>21.04</v>
      </c>
      <c r="BV1921">
        <v>2.38</v>
      </c>
      <c r="BW1921">
        <v>0.01</v>
      </c>
      <c r="BX1921">
        <v>6.29</v>
      </c>
      <c r="BY1921">
        <v>48.34</v>
      </c>
      <c r="BZ1921">
        <v>22.16</v>
      </c>
      <c r="CA1921">
        <v>0.01</v>
      </c>
      <c r="CB1921">
        <v>0.01</v>
      </c>
      <c r="CC1921">
        <v>35.97</v>
      </c>
      <c r="CD1921">
        <v>19.79</v>
      </c>
      <c r="CE1921">
        <v>16.29</v>
      </c>
      <c r="CF1921">
        <v>33.22</v>
      </c>
      <c r="CG1921" t="s">
        <v>29</v>
      </c>
      <c r="CH1921" t="s">
        <v>29</v>
      </c>
      <c r="CI1921">
        <v>51.49</v>
      </c>
    </row>
    <row r="1922" spans="1:87" x14ac:dyDescent="0.2">
      <c r="A1922" s="55">
        <v>44838</v>
      </c>
      <c r="B1922">
        <v>9.75</v>
      </c>
      <c r="C1922">
        <v>0.01</v>
      </c>
      <c r="D1922">
        <v>0.01</v>
      </c>
      <c r="E1922">
        <v>0.01</v>
      </c>
      <c r="F1922">
        <v>1.45</v>
      </c>
      <c r="G1922">
        <v>0.01</v>
      </c>
      <c r="H1922">
        <v>0.01</v>
      </c>
      <c r="I1922">
        <v>0.01</v>
      </c>
      <c r="J1922">
        <v>4.55</v>
      </c>
      <c r="K1922">
        <v>0.01</v>
      </c>
      <c r="L1922">
        <v>0.01</v>
      </c>
      <c r="M1922">
        <v>0.01</v>
      </c>
      <c r="N1922">
        <v>0.01</v>
      </c>
      <c r="O1922">
        <v>0.01</v>
      </c>
      <c r="P1922">
        <v>0.02</v>
      </c>
      <c r="Q1922">
        <v>2.2000000000000002</v>
      </c>
      <c r="R1922">
        <v>0.01</v>
      </c>
      <c r="S1922">
        <v>0.01</v>
      </c>
      <c r="T1922">
        <v>0.01</v>
      </c>
      <c r="U1922">
        <v>3.07</v>
      </c>
      <c r="V1922">
        <v>0.01</v>
      </c>
      <c r="W1922">
        <v>0.01</v>
      </c>
      <c r="X1922">
        <v>0.01</v>
      </c>
      <c r="Y1922">
        <v>0.01</v>
      </c>
      <c r="Z1922">
        <v>0.01</v>
      </c>
      <c r="AA1922">
        <v>6.72</v>
      </c>
      <c r="AB1922">
        <v>0.01</v>
      </c>
      <c r="AC1922">
        <v>7.8</v>
      </c>
      <c r="AD1922">
        <v>0.01</v>
      </c>
      <c r="AE1922">
        <v>0.01</v>
      </c>
      <c r="AF1922">
        <v>0.01</v>
      </c>
      <c r="AG1922">
        <v>0.01</v>
      </c>
      <c r="AH1922">
        <v>0.01</v>
      </c>
      <c r="AI1922">
        <v>14.27</v>
      </c>
      <c r="AJ1922">
        <v>1.7</v>
      </c>
      <c r="AK1922">
        <v>33.5</v>
      </c>
      <c r="AL1922">
        <v>0.01</v>
      </c>
      <c r="AM1922">
        <v>0.01</v>
      </c>
      <c r="AN1922">
        <v>0.01</v>
      </c>
      <c r="AO1922">
        <v>0.01</v>
      </c>
      <c r="AP1922">
        <v>0.01</v>
      </c>
      <c r="AQ1922">
        <v>0.01</v>
      </c>
      <c r="AR1922">
        <v>8.39</v>
      </c>
      <c r="AS1922">
        <v>0.01</v>
      </c>
      <c r="AT1922">
        <v>0.01</v>
      </c>
      <c r="AU1922">
        <v>0.01</v>
      </c>
      <c r="AV1922">
        <v>0.01</v>
      </c>
      <c r="AW1922">
        <v>0.01</v>
      </c>
      <c r="AX1922">
        <v>0.01</v>
      </c>
      <c r="AY1922">
        <v>99.57</v>
      </c>
      <c r="AZ1922">
        <v>0.02</v>
      </c>
      <c r="BA1922">
        <v>0.95</v>
      </c>
      <c r="BB1922">
        <v>0.01</v>
      </c>
      <c r="BC1922">
        <v>0.01</v>
      </c>
      <c r="BD1922">
        <v>0.01</v>
      </c>
      <c r="BE1922">
        <v>7.35</v>
      </c>
      <c r="BF1922">
        <v>0.01</v>
      </c>
      <c r="BG1922">
        <v>0.01</v>
      </c>
      <c r="BH1922">
        <v>0.01</v>
      </c>
      <c r="BI1922">
        <v>0.01</v>
      </c>
      <c r="BJ1922">
        <v>0.01</v>
      </c>
      <c r="BK1922">
        <v>0.74</v>
      </c>
      <c r="BL1922">
        <v>0.01</v>
      </c>
      <c r="BM1922">
        <v>1.68</v>
      </c>
      <c r="BN1922">
        <v>0.03</v>
      </c>
      <c r="BO1922">
        <v>0.01</v>
      </c>
      <c r="BP1922">
        <v>0.01</v>
      </c>
      <c r="BQ1922">
        <v>2.2000000000000002</v>
      </c>
      <c r="BR1922">
        <v>0.01</v>
      </c>
      <c r="BS1922">
        <v>0.01</v>
      </c>
      <c r="BT1922">
        <v>7.45</v>
      </c>
      <c r="BU1922">
        <v>21.04</v>
      </c>
      <c r="BV1922">
        <v>2.38</v>
      </c>
      <c r="BW1922">
        <v>0.01</v>
      </c>
      <c r="BX1922">
        <v>6.29</v>
      </c>
      <c r="BY1922">
        <v>48.34</v>
      </c>
      <c r="BZ1922">
        <v>22.16</v>
      </c>
      <c r="CA1922">
        <v>0.01</v>
      </c>
      <c r="CB1922">
        <v>0.01</v>
      </c>
      <c r="CC1922">
        <v>35.97</v>
      </c>
      <c r="CD1922">
        <v>12.13</v>
      </c>
      <c r="CE1922">
        <v>11.61</v>
      </c>
      <c r="CF1922">
        <v>27.88</v>
      </c>
      <c r="CG1922" t="s">
        <v>29</v>
      </c>
      <c r="CH1922" t="s">
        <v>29</v>
      </c>
      <c r="CI1922">
        <v>51.49</v>
      </c>
    </row>
    <row r="1923" spans="1:87" x14ac:dyDescent="0.2">
      <c r="A1923" s="55">
        <v>44839</v>
      </c>
      <c r="B1923">
        <v>9.75</v>
      </c>
      <c r="C1923">
        <v>0.01</v>
      </c>
      <c r="D1923">
        <v>0.01</v>
      </c>
      <c r="E1923">
        <v>0.01</v>
      </c>
      <c r="F1923">
        <v>1.45</v>
      </c>
      <c r="G1923">
        <v>0.01</v>
      </c>
      <c r="H1923">
        <v>0.01</v>
      </c>
      <c r="I1923">
        <v>0.01</v>
      </c>
      <c r="J1923">
        <v>4.55</v>
      </c>
      <c r="K1923">
        <v>0.01</v>
      </c>
      <c r="L1923">
        <v>0.01</v>
      </c>
      <c r="M1923">
        <v>0.01</v>
      </c>
      <c r="N1923">
        <v>0.01</v>
      </c>
      <c r="O1923">
        <v>0.01</v>
      </c>
      <c r="P1923">
        <v>0.02</v>
      </c>
      <c r="Q1923">
        <v>2.2000000000000002</v>
      </c>
      <c r="R1923">
        <v>0.01</v>
      </c>
      <c r="S1923">
        <v>0.01</v>
      </c>
      <c r="T1923">
        <v>0.01</v>
      </c>
      <c r="U1923">
        <v>3.07</v>
      </c>
      <c r="V1923">
        <v>0.01</v>
      </c>
      <c r="W1923">
        <v>0.01</v>
      </c>
      <c r="X1923">
        <v>0.01</v>
      </c>
      <c r="Y1923">
        <v>0.01</v>
      </c>
      <c r="Z1923">
        <v>0.01</v>
      </c>
      <c r="AA1923">
        <v>6.72</v>
      </c>
      <c r="AB1923">
        <v>0.01</v>
      </c>
      <c r="AC1923">
        <v>7.8</v>
      </c>
      <c r="AD1923">
        <v>0.01</v>
      </c>
      <c r="AE1923">
        <v>0.01</v>
      </c>
      <c r="AF1923">
        <v>0.01</v>
      </c>
      <c r="AG1923">
        <v>0.01</v>
      </c>
      <c r="AH1923">
        <v>0.01</v>
      </c>
      <c r="AI1923">
        <v>14.27</v>
      </c>
      <c r="AJ1923">
        <v>1.7</v>
      </c>
      <c r="AK1923">
        <v>33.5</v>
      </c>
      <c r="AL1923">
        <v>0.01</v>
      </c>
      <c r="AM1923">
        <v>0.01</v>
      </c>
      <c r="AN1923">
        <v>0.01</v>
      </c>
      <c r="AO1923">
        <v>0.01</v>
      </c>
      <c r="AP1923">
        <v>0.01</v>
      </c>
      <c r="AQ1923">
        <v>0.01</v>
      </c>
      <c r="AR1923">
        <v>8.39</v>
      </c>
      <c r="AS1923">
        <v>0.01</v>
      </c>
      <c r="AT1923">
        <v>0.01</v>
      </c>
      <c r="AU1923">
        <v>0.01</v>
      </c>
      <c r="AV1923">
        <v>0.01</v>
      </c>
      <c r="AW1923">
        <v>0.01</v>
      </c>
      <c r="AX1923">
        <v>0.01</v>
      </c>
      <c r="AY1923">
        <v>99.57</v>
      </c>
      <c r="AZ1923">
        <v>0.02</v>
      </c>
      <c r="BA1923">
        <v>0.95</v>
      </c>
      <c r="BB1923">
        <v>0.01</v>
      </c>
      <c r="BC1923">
        <v>0.01</v>
      </c>
      <c r="BD1923">
        <v>0.01</v>
      </c>
      <c r="BE1923">
        <v>7.35</v>
      </c>
      <c r="BF1923">
        <v>0.01</v>
      </c>
      <c r="BG1923">
        <v>0.01</v>
      </c>
      <c r="BH1923">
        <v>0.01</v>
      </c>
      <c r="BI1923">
        <v>0.01</v>
      </c>
      <c r="BJ1923">
        <v>0.01</v>
      </c>
      <c r="BK1923">
        <v>0.74</v>
      </c>
      <c r="BL1923">
        <v>0.01</v>
      </c>
      <c r="BM1923">
        <v>1.68</v>
      </c>
      <c r="BN1923">
        <v>0.03</v>
      </c>
      <c r="BO1923">
        <v>0.01</v>
      </c>
      <c r="BP1923">
        <v>0.01</v>
      </c>
      <c r="BQ1923">
        <v>2.2000000000000002</v>
      </c>
      <c r="BR1923">
        <v>0.01</v>
      </c>
      <c r="BS1923">
        <v>0.01</v>
      </c>
      <c r="BT1923">
        <v>7.45</v>
      </c>
      <c r="BU1923">
        <v>21.04</v>
      </c>
      <c r="BV1923">
        <v>2.38</v>
      </c>
      <c r="BW1923">
        <v>0.01</v>
      </c>
      <c r="BX1923">
        <v>6.29</v>
      </c>
      <c r="BY1923">
        <v>48.34</v>
      </c>
      <c r="BZ1923">
        <v>22.16</v>
      </c>
      <c r="CA1923">
        <v>0.01</v>
      </c>
      <c r="CB1923">
        <v>0.01</v>
      </c>
      <c r="CC1923">
        <v>35.97</v>
      </c>
      <c r="CD1923">
        <v>12.37</v>
      </c>
      <c r="CE1923">
        <v>11.47</v>
      </c>
      <c r="CF1923">
        <v>27.88</v>
      </c>
      <c r="CG1923" t="s">
        <v>29</v>
      </c>
      <c r="CH1923" t="s">
        <v>29</v>
      </c>
      <c r="CI1923">
        <v>39.5</v>
      </c>
    </row>
    <row r="1924" spans="1:87" x14ac:dyDescent="0.2">
      <c r="A1924" s="55">
        <v>44840</v>
      </c>
      <c r="B1924">
        <v>9.75</v>
      </c>
      <c r="C1924">
        <v>0.01</v>
      </c>
      <c r="D1924">
        <v>0.01</v>
      </c>
      <c r="E1924">
        <v>0.01</v>
      </c>
      <c r="F1924">
        <v>1.45</v>
      </c>
      <c r="G1924">
        <v>0.01</v>
      </c>
      <c r="H1924">
        <v>0.01</v>
      </c>
      <c r="I1924">
        <v>0.01</v>
      </c>
      <c r="J1924">
        <v>4.55</v>
      </c>
      <c r="K1924">
        <v>0.01</v>
      </c>
      <c r="L1924">
        <v>0.01</v>
      </c>
      <c r="M1924">
        <v>0.01</v>
      </c>
      <c r="N1924">
        <v>0.01</v>
      </c>
      <c r="O1924">
        <v>0.01</v>
      </c>
      <c r="P1924">
        <v>0.02</v>
      </c>
      <c r="Q1924">
        <v>2.2000000000000002</v>
      </c>
      <c r="R1924">
        <v>0.01</v>
      </c>
      <c r="S1924">
        <v>0.01</v>
      </c>
      <c r="T1924">
        <v>0.01</v>
      </c>
      <c r="U1924">
        <v>3.07</v>
      </c>
      <c r="V1924">
        <v>0.01</v>
      </c>
      <c r="W1924">
        <v>0.01</v>
      </c>
      <c r="X1924">
        <v>0.01</v>
      </c>
      <c r="Y1924">
        <v>0.01</v>
      </c>
      <c r="Z1924">
        <v>0.01</v>
      </c>
      <c r="AA1924">
        <v>6.72</v>
      </c>
      <c r="AB1924">
        <v>0.01</v>
      </c>
      <c r="AC1924">
        <v>7.8</v>
      </c>
      <c r="AD1924">
        <v>0.01</v>
      </c>
      <c r="AE1924">
        <v>0.01</v>
      </c>
      <c r="AF1924">
        <v>0.01</v>
      </c>
      <c r="AG1924">
        <v>0.01</v>
      </c>
      <c r="AH1924">
        <v>0.01</v>
      </c>
      <c r="AI1924">
        <v>14.27</v>
      </c>
      <c r="AJ1924">
        <v>1.7</v>
      </c>
      <c r="AK1924">
        <v>33.5</v>
      </c>
      <c r="AL1924">
        <v>0.01</v>
      </c>
      <c r="AM1924">
        <v>0.01</v>
      </c>
      <c r="AN1924">
        <v>0.01</v>
      </c>
      <c r="AO1924">
        <v>0.01</v>
      </c>
      <c r="AP1924">
        <v>0.01</v>
      </c>
      <c r="AQ1924">
        <v>0.01</v>
      </c>
      <c r="AR1924">
        <v>8.39</v>
      </c>
      <c r="AS1924">
        <v>0.01</v>
      </c>
      <c r="AT1924">
        <v>0.01</v>
      </c>
      <c r="AU1924">
        <v>0.01</v>
      </c>
      <c r="AV1924">
        <v>0.01</v>
      </c>
      <c r="AW1924">
        <v>0.01</v>
      </c>
      <c r="AX1924">
        <v>0.01</v>
      </c>
      <c r="AY1924">
        <v>99.57</v>
      </c>
      <c r="AZ1924">
        <v>0.02</v>
      </c>
      <c r="BA1924">
        <v>0.95</v>
      </c>
      <c r="BB1924">
        <v>0.01</v>
      </c>
      <c r="BC1924">
        <v>0.01</v>
      </c>
      <c r="BD1924">
        <v>0.01</v>
      </c>
      <c r="BE1924">
        <v>7.35</v>
      </c>
      <c r="BF1924">
        <v>0.01</v>
      </c>
      <c r="BG1924">
        <v>0.01</v>
      </c>
      <c r="BH1924">
        <v>0.01</v>
      </c>
      <c r="BI1924">
        <v>0.01</v>
      </c>
      <c r="BJ1924">
        <v>0.01</v>
      </c>
      <c r="BK1924">
        <v>0.74</v>
      </c>
      <c r="BL1924">
        <v>0.01</v>
      </c>
      <c r="BM1924">
        <v>1.68</v>
      </c>
      <c r="BN1924">
        <v>0.03</v>
      </c>
      <c r="BO1924">
        <v>0.01</v>
      </c>
      <c r="BP1924">
        <v>0.01</v>
      </c>
      <c r="BQ1924">
        <v>2.2000000000000002</v>
      </c>
      <c r="BR1924">
        <v>0.01</v>
      </c>
      <c r="BS1924">
        <v>0.01</v>
      </c>
      <c r="BT1924">
        <v>7.45</v>
      </c>
      <c r="BU1924">
        <v>21.04</v>
      </c>
      <c r="BV1924">
        <v>2.38</v>
      </c>
      <c r="BW1924">
        <v>0.01</v>
      </c>
      <c r="BX1924">
        <v>6.29</v>
      </c>
      <c r="BY1924">
        <v>48.34</v>
      </c>
      <c r="BZ1924">
        <v>22.16</v>
      </c>
      <c r="CA1924">
        <v>0.01</v>
      </c>
      <c r="CB1924">
        <v>0.01</v>
      </c>
      <c r="CC1924">
        <v>35.97</v>
      </c>
      <c r="CD1924">
        <v>14.75</v>
      </c>
      <c r="CE1924">
        <v>13.61</v>
      </c>
      <c r="CF1924">
        <v>27.88</v>
      </c>
      <c r="CG1924" t="s">
        <v>29</v>
      </c>
      <c r="CH1924">
        <v>32.56</v>
      </c>
      <c r="CI1924">
        <v>41.64</v>
      </c>
    </row>
    <row r="1925" spans="1:87" x14ac:dyDescent="0.2">
      <c r="A1925" s="55">
        <v>44841</v>
      </c>
      <c r="B1925">
        <v>9.75</v>
      </c>
      <c r="C1925">
        <v>0.01</v>
      </c>
      <c r="D1925">
        <v>0.01</v>
      </c>
      <c r="E1925">
        <v>0.01</v>
      </c>
      <c r="F1925">
        <v>1.45</v>
      </c>
      <c r="G1925">
        <v>0.01</v>
      </c>
      <c r="H1925">
        <v>0.01</v>
      </c>
      <c r="I1925">
        <v>0.01</v>
      </c>
      <c r="J1925">
        <v>4.55</v>
      </c>
      <c r="K1925">
        <v>0.01</v>
      </c>
      <c r="L1925">
        <v>0.01</v>
      </c>
      <c r="M1925">
        <v>0.01</v>
      </c>
      <c r="N1925">
        <v>0.01</v>
      </c>
      <c r="O1925">
        <v>0.01</v>
      </c>
      <c r="P1925">
        <v>0.02</v>
      </c>
      <c r="Q1925">
        <v>2.2000000000000002</v>
      </c>
      <c r="R1925">
        <v>0.01</v>
      </c>
      <c r="S1925">
        <v>0.01</v>
      </c>
      <c r="T1925">
        <v>0.01</v>
      </c>
      <c r="U1925">
        <v>3.07</v>
      </c>
      <c r="V1925">
        <v>0.01</v>
      </c>
      <c r="W1925">
        <v>0.01</v>
      </c>
      <c r="X1925">
        <v>0.01</v>
      </c>
      <c r="Y1925">
        <v>0.01</v>
      </c>
      <c r="Z1925">
        <v>0.01</v>
      </c>
      <c r="AA1925">
        <v>6.72</v>
      </c>
      <c r="AB1925">
        <v>0.01</v>
      </c>
      <c r="AC1925">
        <v>7.8</v>
      </c>
      <c r="AD1925">
        <v>0.01</v>
      </c>
      <c r="AE1925">
        <v>0.01</v>
      </c>
      <c r="AF1925">
        <v>0.01</v>
      </c>
      <c r="AG1925">
        <v>0.01</v>
      </c>
      <c r="AH1925">
        <v>0.01</v>
      </c>
      <c r="AI1925">
        <v>14.27</v>
      </c>
      <c r="AJ1925">
        <v>1.7</v>
      </c>
      <c r="AK1925">
        <v>33.5</v>
      </c>
      <c r="AL1925">
        <v>0.01</v>
      </c>
      <c r="AM1925">
        <v>0.01</v>
      </c>
      <c r="AN1925">
        <v>0.01</v>
      </c>
      <c r="AO1925">
        <v>0.01</v>
      </c>
      <c r="AP1925">
        <v>0.01</v>
      </c>
      <c r="AQ1925">
        <v>0.01</v>
      </c>
      <c r="AR1925">
        <v>8.39</v>
      </c>
      <c r="AS1925">
        <v>0.01</v>
      </c>
      <c r="AT1925">
        <v>0.01</v>
      </c>
      <c r="AU1925">
        <v>0.01</v>
      </c>
      <c r="AV1925">
        <v>0.01</v>
      </c>
      <c r="AW1925">
        <v>0.01</v>
      </c>
      <c r="AX1925">
        <v>0.01</v>
      </c>
      <c r="AY1925">
        <v>99.57</v>
      </c>
      <c r="AZ1925">
        <v>0.02</v>
      </c>
      <c r="BA1925">
        <v>0.95</v>
      </c>
      <c r="BB1925">
        <v>0.01</v>
      </c>
      <c r="BC1925">
        <v>0.01</v>
      </c>
      <c r="BD1925">
        <v>0.01</v>
      </c>
      <c r="BE1925">
        <v>7.35</v>
      </c>
      <c r="BF1925">
        <v>0.01</v>
      </c>
      <c r="BG1925">
        <v>0.01</v>
      </c>
      <c r="BH1925">
        <v>0.01</v>
      </c>
      <c r="BI1925">
        <v>0.01</v>
      </c>
      <c r="BJ1925">
        <v>0.01</v>
      </c>
      <c r="BK1925">
        <v>0.74</v>
      </c>
      <c r="BL1925">
        <v>0.01</v>
      </c>
      <c r="BM1925">
        <v>1.68</v>
      </c>
      <c r="BN1925">
        <v>0.03</v>
      </c>
      <c r="BO1925">
        <v>0.01</v>
      </c>
      <c r="BP1925">
        <v>0.01</v>
      </c>
      <c r="BQ1925">
        <v>2.2000000000000002</v>
      </c>
      <c r="BR1925">
        <v>0.01</v>
      </c>
      <c r="BS1925">
        <v>0.01</v>
      </c>
      <c r="BT1925">
        <v>7.45</v>
      </c>
      <c r="BU1925">
        <v>21.04</v>
      </c>
      <c r="BV1925">
        <v>2.38</v>
      </c>
      <c r="BW1925">
        <v>0.01</v>
      </c>
      <c r="BX1925">
        <v>6.29</v>
      </c>
      <c r="BY1925">
        <v>48.34</v>
      </c>
      <c r="BZ1925">
        <v>22.16</v>
      </c>
      <c r="CA1925">
        <v>0.01</v>
      </c>
      <c r="CB1925">
        <v>0.01</v>
      </c>
      <c r="CC1925">
        <v>35.97</v>
      </c>
      <c r="CD1925">
        <v>22.95</v>
      </c>
      <c r="CE1925">
        <v>19.12</v>
      </c>
      <c r="CF1925">
        <v>33.770000000000003</v>
      </c>
      <c r="CG1925" t="s">
        <v>29</v>
      </c>
      <c r="CH1925">
        <v>36.880000000000003</v>
      </c>
      <c r="CI1925">
        <v>41.64</v>
      </c>
    </row>
    <row r="1926" spans="1:87" x14ac:dyDescent="0.2">
      <c r="A1926" s="55">
        <v>44844</v>
      </c>
      <c r="B1926">
        <v>9.75</v>
      </c>
      <c r="C1926">
        <v>0.01</v>
      </c>
      <c r="D1926">
        <v>0.01</v>
      </c>
      <c r="E1926">
        <v>0.01</v>
      </c>
      <c r="F1926">
        <v>1.45</v>
      </c>
      <c r="G1926">
        <v>0.01</v>
      </c>
      <c r="H1926">
        <v>0.01</v>
      </c>
      <c r="I1926">
        <v>0.01</v>
      </c>
      <c r="J1926">
        <v>4.55</v>
      </c>
      <c r="K1926">
        <v>0.01</v>
      </c>
      <c r="L1926">
        <v>0.01</v>
      </c>
      <c r="M1926">
        <v>0.01</v>
      </c>
      <c r="N1926">
        <v>0.01</v>
      </c>
      <c r="O1926">
        <v>0.01</v>
      </c>
      <c r="P1926">
        <v>0.02</v>
      </c>
      <c r="Q1926">
        <v>2.2000000000000002</v>
      </c>
      <c r="R1926">
        <v>0.01</v>
      </c>
      <c r="S1926">
        <v>0.01</v>
      </c>
      <c r="T1926">
        <v>0.01</v>
      </c>
      <c r="U1926">
        <v>3.07</v>
      </c>
      <c r="V1926">
        <v>0.01</v>
      </c>
      <c r="W1926">
        <v>0.01</v>
      </c>
      <c r="X1926">
        <v>0.01</v>
      </c>
      <c r="Y1926">
        <v>0.01</v>
      </c>
      <c r="Z1926">
        <v>0.01</v>
      </c>
      <c r="AA1926">
        <v>6.72</v>
      </c>
      <c r="AB1926">
        <v>0.01</v>
      </c>
      <c r="AC1926">
        <v>7.8</v>
      </c>
      <c r="AD1926">
        <v>0.01</v>
      </c>
      <c r="AE1926">
        <v>0.01</v>
      </c>
      <c r="AF1926">
        <v>0.01</v>
      </c>
      <c r="AG1926">
        <v>0.01</v>
      </c>
      <c r="AH1926">
        <v>0.01</v>
      </c>
      <c r="AI1926">
        <v>14.27</v>
      </c>
      <c r="AJ1926">
        <v>1.7</v>
      </c>
      <c r="AK1926">
        <v>33.5</v>
      </c>
      <c r="AL1926">
        <v>0.01</v>
      </c>
      <c r="AM1926">
        <v>0.01</v>
      </c>
      <c r="AN1926">
        <v>0.01</v>
      </c>
      <c r="AO1926">
        <v>0.01</v>
      </c>
      <c r="AP1926">
        <v>0.01</v>
      </c>
      <c r="AQ1926">
        <v>0.01</v>
      </c>
      <c r="AR1926">
        <v>8.39</v>
      </c>
      <c r="AS1926">
        <v>0.01</v>
      </c>
      <c r="AT1926">
        <v>0.01</v>
      </c>
      <c r="AU1926">
        <v>0.01</v>
      </c>
      <c r="AV1926">
        <v>0.01</v>
      </c>
      <c r="AW1926">
        <v>0.01</v>
      </c>
      <c r="AX1926">
        <v>0.01</v>
      </c>
      <c r="AY1926">
        <v>99.57</v>
      </c>
      <c r="AZ1926">
        <v>0.02</v>
      </c>
      <c r="BA1926">
        <v>0.95</v>
      </c>
      <c r="BB1926">
        <v>0.01</v>
      </c>
      <c r="BC1926">
        <v>0.01</v>
      </c>
      <c r="BD1926">
        <v>0.01</v>
      </c>
      <c r="BE1926">
        <v>7.35</v>
      </c>
      <c r="BF1926">
        <v>0.01</v>
      </c>
      <c r="BG1926">
        <v>0.01</v>
      </c>
      <c r="BH1926">
        <v>0.01</v>
      </c>
      <c r="BI1926">
        <v>0.01</v>
      </c>
      <c r="BJ1926">
        <v>0.01</v>
      </c>
      <c r="BK1926">
        <v>0.74</v>
      </c>
      <c r="BL1926">
        <v>0.01</v>
      </c>
      <c r="BM1926">
        <v>1.68</v>
      </c>
      <c r="BN1926">
        <v>0.03</v>
      </c>
      <c r="BO1926">
        <v>0.01</v>
      </c>
      <c r="BP1926">
        <v>0.01</v>
      </c>
      <c r="BQ1926">
        <v>2.2000000000000002</v>
      </c>
      <c r="BR1926">
        <v>0.01</v>
      </c>
      <c r="BS1926">
        <v>0.01</v>
      </c>
      <c r="BT1926">
        <v>7.45</v>
      </c>
      <c r="BU1926">
        <v>21.04</v>
      </c>
      <c r="BV1926">
        <v>2.38</v>
      </c>
      <c r="BW1926">
        <v>0.01</v>
      </c>
      <c r="BX1926">
        <v>6.29</v>
      </c>
      <c r="BY1926">
        <v>48.34</v>
      </c>
      <c r="BZ1926">
        <v>22.16</v>
      </c>
      <c r="CA1926">
        <v>0.01</v>
      </c>
      <c r="CB1926">
        <v>0.01</v>
      </c>
      <c r="CC1926">
        <v>35.97</v>
      </c>
      <c r="CD1926">
        <v>25.21</v>
      </c>
      <c r="CE1926">
        <v>20.239999999999998</v>
      </c>
      <c r="CF1926">
        <v>33.770000000000003</v>
      </c>
      <c r="CG1926" t="s">
        <v>29</v>
      </c>
      <c r="CH1926">
        <v>41.39</v>
      </c>
      <c r="CI1926">
        <v>51.35</v>
      </c>
    </row>
    <row r="1927" spans="1:87" x14ac:dyDescent="0.2">
      <c r="A1927" s="55">
        <v>44845</v>
      </c>
      <c r="B1927">
        <v>9.75</v>
      </c>
      <c r="C1927">
        <v>0.01</v>
      </c>
      <c r="D1927">
        <v>0.01</v>
      </c>
      <c r="E1927">
        <v>0.01</v>
      </c>
      <c r="F1927">
        <v>1.45</v>
      </c>
      <c r="G1927">
        <v>0.01</v>
      </c>
      <c r="H1927">
        <v>0.01</v>
      </c>
      <c r="I1927">
        <v>0.01</v>
      </c>
      <c r="J1927">
        <v>4.55</v>
      </c>
      <c r="K1927">
        <v>0.01</v>
      </c>
      <c r="L1927">
        <v>0.01</v>
      </c>
      <c r="M1927">
        <v>0.01</v>
      </c>
      <c r="N1927">
        <v>0.01</v>
      </c>
      <c r="O1927">
        <v>0.01</v>
      </c>
      <c r="P1927">
        <v>0.02</v>
      </c>
      <c r="Q1927">
        <v>2.2000000000000002</v>
      </c>
      <c r="R1927">
        <v>0.01</v>
      </c>
      <c r="S1927">
        <v>0.01</v>
      </c>
      <c r="T1927">
        <v>0.01</v>
      </c>
      <c r="U1927">
        <v>3.07</v>
      </c>
      <c r="V1927">
        <v>0.01</v>
      </c>
      <c r="W1927">
        <v>0.01</v>
      </c>
      <c r="X1927">
        <v>0.01</v>
      </c>
      <c r="Y1927">
        <v>0.01</v>
      </c>
      <c r="Z1927">
        <v>0.01</v>
      </c>
      <c r="AA1927">
        <v>6.72</v>
      </c>
      <c r="AB1927">
        <v>0.01</v>
      </c>
      <c r="AC1927">
        <v>7.8</v>
      </c>
      <c r="AD1927">
        <v>0.01</v>
      </c>
      <c r="AE1927">
        <v>0.01</v>
      </c>
      <c r="AF1927">
        <v>0.01</v>
      </c>
      <c r="AG1927">
        <v>0.01</v>
      </c>
      <c r="AH1927">
        <v>0.01</v>
      </c>
      <c r="AI1927">
        <v>14.27</v>
      </c>
      <c r="AJ1927">
        <v>1.7</v>
      </c>
      <c r="AK1927">
        <v>33.5</v>
      </c>
      <c r="AL1927">
        <v>0.01</v>
      </c>
      <c r="AM1927">
        <v>0.01</v>
      </c>
      <c r="AN1927">
        <v>0.01</v>
      </c>
      <c r="AO1927">
        <v>0.01</v>
      </c>
      <c r="AP1927">
        <v>0.01</v>
      </c>
      <c r="AQ1927">
        <v>0.01</v>
      </c>
      <c r="AR1927">
        <v>8.39</v>
      </c>
      <c r="AS1927">
        <v>0.01</v>
      </c>
      <c r="AT1927">
        <v>0.01</v>
      </c>
      <c r="AU1927">
        <v>0.01</v>
      </c>
      <c r="AV1927">
        <v>0.01</v>
      </c>
      <c r="AW1927">
        <v>0.01</v>
      </c>
      <c r="AX1927">
        <v>0.01</v>
      </c>
      <c r="AY1927">
        <v>99.57</v>
      </c>
      <c r="AZ1927">
        <v>0.02</v>
      </c>
      <c r="BA1927">
        <v>0.95</v>
      </c>
      <c r="BB1927">
        <v>0.01</v>
      </c>
      <c r="BC1927">
        <v>0.01</v>
      </c>
      <c r="BD1927">
        <v>0.01</v>
      </c>
      <c r="BE1927">
        <v>7.35</v>
      </c>
      <c r="BF1927">
        <v>0.01</v>
      </c>
      <c r="BG1927">
        <v>0.01</v>
      </c>
      <c r="BH1927">
        <v>0.01</v>
      </c>
      <c r="BI1927">
        <v>0.01</v>
      </c>
      <c r="BJ1927">
        <v>0.01</v>
      </c>
      <c r="BK1927">
        <v>0.74</v>
      </c>
      <c r="BL1927">
        <v>0.01</v>
      </c>
      <c r="BM1927">
        <v>1.68</v>
      </c>
      <c r="BN1927">
        <v>0.03</v>
      </c>
      <c r="BO1927">
        <v>0.01</v>
      </c>
      <c r="BP1927">
        <v>0.01</v>
      </c>
      <c r="BQ1927">
        <v>2.2000000000000002</v>
      </c>
      <c r="BR1927">
        <v>0.01</v>
      </c>
      <c r="BS1927">
        <v>0.01</v>
      </c>
      <c r="BT1927">
        <v>7.45</v>
      </c>
      <c r="BU1927">
        <v>21.04</v>
      </c>
      <c r="BV1927">
        <v>2.38</v>
      </c>
      <c r="BW1927">
        <v>0.01</v>
      </c>
      <c r="BX1927">
        <v>6.29</v>
      </c>
      <c r="BY1927">
        <v>48.34</v>
      </c>
      <c r="BZ1927">
        <v>22.16</v>
      </c>
      <c r="CA1927">
        <v>0.01</v>
      </c>
      <c r="CB1927">
        <v>0.01</v>
      </c>
      <c r="CC1927">
        <v>35.97</v>
      </c>
      <c r="CD1927">
        <v>27.71</v>
      </c>
      <c r="CE1927">
        <v>22.14</v>
      </c>
      <c r="CF1927">
        <v>37.35</v>
      </c>
      <c r="CG1927" t="s">
        <v>29</v>
      </c>
      <c r="CH1927">
        <v>43.66</v>
      </c>
      <c r="CI1927">
        <v>51.35</v>
      </c>
    </row>
    <row r="1928" spans="1:87" x14ac:dyDescent="0.2">
      <c r="A1928" s="55">
        <v>44846</v>
      </c>
      <c r="B1928">
        <v>9.75</v>
      </c>
      <c r="C1928">
        <v>0.01</v>
      </c>
      <c r="D1928">
        <v>0.01</v>
      </c>
      <c r="E1928">
        <v>0.01</v>
      </c>
      <c r="F1928">
        <v>1.45</v>
      </c>
      <c r="G1928">
        <v>0.01</v>
      </c>
      <c r="H1928">
        <v>0.01</v>
      </c>
      <c r="I1928">
        <v>0.01</v>
      </c>
      <c r="J1928">
        <v>4.55</v>
      </c>
      <c r="K1928">
        <v>0.01</v>
      </c>
      <c r="L1928">
        <v>0.01</v>
      </c>
      <c r="M1928">
        <v>0.01</v>
      </c>
      <c r="N1928">
        <v>0.01</v>
      </c>
      <c r="O1928">
        <v>0.01</v>
      </c>
      <c r="P1928">
        <v>0.02</v>
      </c>
      <c r="Q1928">
        <v>2.2000000000000002</v>
      </c>
      <c r="R1928">
        <v>0.01</v>
      </c>
      <c r="S1928">
        <v>0.01</v>
      </c>
      <c r="T1928">
        <v>0.01</v>
      </c>
      <c r="U1928">
        <v>3.07</v>
      </c>
      <c r="V1928">
        <v>0.01</v>
      </c>
      <c r="W1928">
        <v>0.01</v>
      </c>
      <c r="X1928">
        <v>0.01</v>
      </c>
      <c r="Y1928">
        <v>0.01</v>
      </c>
      <c r="Z1928">
        <v>0.01</v>
      </c>
      <c r="AA1928">
        <v>6.72</v>
      </c>
      <c r="AB1928">
        <v>0.01</v>
      </c>
      <c r="AC1928">
        <v>7.8</v>
      </c>
      <c r="AD1928">
        <v>0.01</v>
      </c>
      <c r="AE1928">
        <v>0.01</v>
      </c>
      <c r="AF1928">
        <v>0.01</v>
      </c>
      <c r="AG1928">
        <v>0.01</v>
      </c>
      <c r="AH1928">
        <v>0.01</v>
      </c>
      <c r="AI1928">
        <v>14.27</v>
      </c>
      <c r="AJ1928">
        <v>1.7</v>
      </c>
      <c r="AK1928">
        <v>33.5</v>
      </c>
      <c r="AL1928">
        <v>0.01</v>
      </c>
      <c r="AM1928">
        <v>0.01</v>
      </c>
      <c r="AN1928">
        <v>0.01</v>
      </c>
      <c r="AO1928">
        <v>0.01</v>
      </c>
      <c r="AP1928">
        <v>0.01</v>
      </c>
      <c r="AQ1928">
        <v>0.01</v>
      </c>
      <c r="AR1928">
        <v>8.39</v>
      </c>
      <c r="AS1928">
        <v>0.01</v>
      </c>
      <c r="AT1928">
        <v>0.01</v>
      </c>
      <c r="AU1928">
        <v>0.01</v>
      </c>
      <c r="AV1928">
        <v>0.01</v>
      </c>
      <c r="AW1928">
        <v>0.01</v>
      </c>
      <c r="AX1928">
        <v>0.01</v>
      </c>
      <c r="AY1928">
        <v>99.57</v>
      </c>
      <c r="AZ1928">
        <v>0.02</v>
      </c>
      <c r="BA1928">
        <v>0.95</v>
      </c>
      <c r="BB1928">
        <v>0.01</v>
      </c>
      <c r="BC1928">
        <v>0.01</v>
      </c>
      <c r="BD1928">
        <v>0.01</v>
      </c>
      <c r="BE1928">
        <v>7.35</v>
      </c>
      <c r="BF1928">
        <v>0.01</v>
      </c>
      <c r="BG1928">
        <v>0.01</v>
      </c>
      <c r="BH1928">
        <v>0.01</v>
      </c>
      <c r="BI1928">
        <v>0.01</v>
      </c>
      <c r="BJ1928">
        <v>0.01</v>
      </c>
      <c r="BK1928">
        <v>0.74</v>
      </c>
      <c r="BL1928">
        <v>0.01</v>
      </c>
      <c r="BM1928">
        <v>1.68</v>
      </c>
      <c r="BN1928">
        <v>0.03</v>
      </c>
      <c r="BO1928">
        <v>0.01</v>
      </c>
      <c r="BP1928">
        <v>0.01</v>
      </c>
      <c r="BQ1928">
        <v>2.2000000000000002</v>
      </c>
      <c r="BR1928">
        <v>0.01</v>
      </c>
      <c r="BS1928">
        <v>0.01</v>
      </c>
      <c r="BT1928">
        <v>7.45</v>
      </c>
      <c r="BU1928">
        <v>21.04</v>
      </c>
      <c r="BV1928">
        <v>2.38</v>
      </c>
      <c r="BW1928">
        <v>0.01</v>
      </c>
      <c r="BX1928">
        <v>6.29</v>
      </c>
      <c r="BY1928">
        <v>48.34</v>
      </c>
      <c r="BZ1928">
        <v>22.16</v>
      </c>
      <c r="CA1928">
        <v>0.01</v>
      </c>
      <c r="CB1928">
        <v>0.01</v>
      </c>
      <c r="CC1928">
        <v>35.97</v>
      </c>
      <c r="CD1928">
        <v>28.4</v>
      </c>
      <c r="CE1928">
        <v>22.06</v>
      </c>
      <c r="CF1928">
        <v>37.35</v>
      </c>
      <c r="CG1928" t="s">
        <v>29</v>
      </c>
      <c r="CH1928">
        <v>43.66</v>
      </c>
      <c r="CI1928">
        <v>51.35</v>
      </c>
    </row>
    <row r="1929" spans="1:87" x14ac:dyDescent="0.2">
      <c r="A1929" s="55">
        <v>44847</v>
      </c>
      <c r="B1929">
        <v>9.75</v>
      </c>
      <c r="C1929">
        <v>0.01</v>
      </c>
      <c r="D1929">
        <v>0.01</v>
      </c>
      <c r="E1929">
        <v>0.01</v>
      </c>
      <c r="F1929">
        <v>1.45</v>
      </c>
      <c r="G1929">
        <v>0.01</v>
      </c>
      <c r="H1929">
        <v>0.01</v>
      </c>
      <c r="I1929">
        <v>0.01</v>
      </c>
      <c r="J1929">
        <v>4.55</v>
      </c>
      <c r="K1929">
        <v>0.01</v>
      </c>
      <c r="L1929">
        <v>0.01</v>
      </c>
      <c r="M1929">
        <v>0.01</v>
      </c>
      <c r="N1929">
        <v>0.01</v>
      </c>
      <c r="O1929">
        <v>0.01</v>
      </c>
      <c r="P1929">
        <v>0.02</v>
      </c>
      <c r="Q1929">
        <v>2.2000000000000002</v>
      </c>
      <c r="R1929">
        <v>0.01</v>
      </c>
      <c r="S1929">
        <v>0.01</v>
      </c>
      <c r="T1929">
        <v>0.01</v>
      </c>
      <c r="U1929">
        <v>3.07</v>
      </c>
      <c r="V1929">
        <v>0.01</v>
      </c>
      <c r="W1929">
        <v>0.01</v>
      </c>
      <c r="X1929">
        <v>0.01</v>
      </c>
      <c r="Y1929">
        <v>0.01</v>
      </c>
      <c r="Z1929">
        <v>0.01</v>
      </c>
      <c r="AA1929">
        <v>6.72</v>
      </c>
      <c r="AB1929">
        <v>0.01</v>
      </c>
      <c r="AC1929">
        <v>7.8</v>
      </c>
      <c r="AD1929">
        <v>0.01</v>
      </c>
      <c r="AE1929">
        <v>0.01</v>
      </c>
      <c r="AF1929">
        <v>0.01</v>
      </c>
      <c r="AG1929">
        <v>0.01</v>
      </c>
      <c r="AH1929">
        <v>0.01</v>
      </c>
      <c r="AI1929">
        <v>14.27</v>
      </c>
      <c r="AJ1929">
        <v>1.7</v>
      </c>
      <c r="AK1929">
        <v>33.5</v>
      </c>
      <c r="AL1929">
        <v>0.01</v>
      </c>
      <c r="AM1929">
        <v>0.01</v>
      </c>
      <c r="AN1929">
        <v>0.01</v>
      </c>
      <c r="AO1929">
        <v>0.01</v>
      </c>
      <c r="AP1929">
        <v>0.01</v>
      </c>
      <c r="AQ1929">
        <v>0.01</v>
      </c>
      <c r="AR1929">
        <v>8.39</v>
      </c>
      <c r="AS1929">
        <v>0.01</v>
      </c>
      <c r="AT1929">
        <v>0.01</v>
      </c>
      <c r="AU1929">
        <v>0.01</v>
      </c>
      <c r="AV1929">
        <v>0.01</v>
      </c>
      <c r="AW1929">
        <v>0.01</v>
      </c>
      <c r="AX1929">
        <v>0.01</v>
      </c>
      <c r="AY1929">
        <v>99.57</v>
      </c>
      <c r="AZ1929">
        <v>0.02</v>
      </c>
      <c r="BA1929">
        <v>0.95</v>
      </c>
      <c r="BB1929">
        <v>0.01</v>
      </c>
      <c r="BC1929">
        <v>0.01</v>
      </c>
      <c r="BD1929">
        <v>0.01</v>
      </c>
      <c r="BE1929">
        <v>7.35</v>
      </c>
      <c r="BF1929">
        <v>0.01</v>
      </c>
      <c r="BG1929">
        <v>0.01</v>
      </c>
      <c r="BH1929">
        <v>0.01</v>
      </c>
      <c r="BI1929">
        <v>0.01</v>
      </c>
      <c r="BJ1929">
        <v>0.01</v>
      </c>
      <c r="BK1929">
        <v>0.74</v>
      </c>
      <c r="BL1929">
        <v>0.01</v>
      </c>
      <c r="BM1929">
        <v>1.68</v>
      </c>
      <c r="BN1929">
        <v>0.03</v>
      </c>
      <c r="BO1929">
        <v>0.01</v>
      </c>
      <c r="BP1929">
        <v>0.01</v>
      </c>
      <c r="BQ1929">
        <v>2.2000000000000002</v>
      </c>
      <c r="BR1929">
        <v>0.01</v>
      </c>
      <c r="BS1929">
        <v>0.01</v>
      </c>
      <c r="BT1929">
        <v>7.45</v>
      </c>
      <c r="BU1929">
        <v>21.04</v>
      </c>
      <c r="BV1929">
        <v>2.38</v>
      </c>
      <c r="BW1929">
        <v>0.01</v>
      </c>
      <c r="BX1929">
        <v>6.29</v>
      </c>
      <c r="BY1929">
        <v>48.34</v>
      </c>
      <c r="BZ1929">
        <v>22.16</v>
      </c>
      <c r="CA1929">
        <v>0.01</v>
      </c>
      <c r="CB1929">
        <v>0.01</v>
      </c>
      <c r="CC1929">
        <v>35.97</v>
      </c>
      <c r="CD1929">
        <v>19.440000000000001</v>
      </c>
      <c r="CE1929">
        <v>16.47</v>
      </c>
      <c r="CF1929">
        <v>35.32</v>
      </c>
      <c r="CG1929" t="s">
        <v>29</v>
      </c>
      <c r="CH1929">
        <v>37.130000000000003</v>
      </c>
      <c r="CI1929">
        <v>53.81</v>
      </c>
    </row>
    <row r="1930" spans="1:87" x14ac:dyDescent="0.2">
      <c r="A1930" s="55">
        <v>44848</v>
      </c>
      <c r="B1930">
        <v>9.75</v>
      </c>
      <c r="C1930">
        <v>0.01</v>
      </c>
      <c r="D1930">
        <v>0.01</v>
      </c>
      <c r="E1930">
        <v>0.01</v>
      </c>
      <c r="F1930">
        <v>1.45</v>
      </c>
      <c r="G1930">
        <v>0.01</v>
      </c>
      <c r="H1930">
        <v>0.01</v>
      </c>
      <c r="I1930">
        <v>0.01</v>
      </c>
      <c r="J1930">
        <v>4.55</v>
      </c>
      <c r="K1930">
        <v>0.01</v>
      </c>
      <c r="L1930">
        <v>0.01</v>
      </c>
      <c r="M1930">
        <v>0.01</v>
      </c>
      <c r="N1930">
        <v>0.01</v>
      </c>
      <c r="O1930">
        <v>0.01</v>
      </c>
      <c r="P1930">
        <v>0.02</v>
      </c>
      <c r="Q1930">
        <v>2.2000000000000002</v>
      </c>
      <c r="R1930">
        <v>0.01</v>
      </c>
      <c r="S1930">
        <v>0.01</v>
      </c>
      <c r="T1930">
        <v>0.01</v>
      </c>
      <c r="U1930">
        <v>3.07</v>
      </c>
      <c r="V1930">
        <v>0.01</v>
      </c>
      <c r="W1930">
        <v>0.01</v>
      </c>
      <c r="X1930">
        <v>0.01</v>
      </c>
      <c r="Y1930">
        <v>0.01</v>
      </c>
      <c r="Z1930">
        <v>0.01</v>
      </c>
      <c r="AA1930">
        <v>6.72</v>
      </c>
      <c r="AB1930">
        <v>0.01</v>
      </c>
      <c r="AC1930">
        <v>7.8</v>
      </c>
      <c r="AD1930">
        <v>0.01</v>
      </c>
      <c r="AE1930">
        <v>0.01</v>
      </c>
      <c r="AF1930">
        <v>0.01</v>
      </c>
      <c r="AG1930">
        <v>0.01</v>
      </c>
      <c r="AH1930">
        <v>0.01</v>
      </c>
      <c r="AI1930">
        <v>14.27</v>
      </c>
      <c r="AJ1930">
        <v>1.7</v>
      </c>
      <c r="AK1930">
        <v>33.5</v>
      </c>
      <c r="AL1930">
        <v>0.01</v>
      </c>
      <c r="AM1930">
        <v>0.01</v>
      </c>
      <c r="AN1930">
        <v>0.01</v>
      </c>
      <c r="AO1930">
        <v>0.01</v>
      </c>
      <c r="AP1930">
        <v>0.01</v>
      </c>
      <c r="AQ1930">
        <v>0.01</v>
      </c>
      <c r="AR1930">
        <v>8.39</v>
      </c>
      <c r="AS1930">
        <v>0.01</v>
      </c>
      <c r="AT1930">
        <v>0.01</v>
      </c>
      <c r="AU1930">
        <v>0.01</v>
      </c>
      <c r="AV1930">
        <v>0.01</v>
      </c>
      <c r="AW1930">
        <v>0.01</v>
      </c>
      <c r="AX1930">
        <v>0.01</v>
      </c>
      <c r="AY1930">
        <v>99.57</v>
      </c>
      <c r="AZ1930">
        <v>0.02</v>
      </c>
      <c r="BA1930">
        <v>0.95</v>
      </c>
      <c r="BB1930">
        <v>0.01</v>
      </c>
      <c r="BC1930">
        <v>0.01</v>
      </c>
      <c r="BD1930">
        <v>0.01</v>
      </c>
      <c r="BE1930">
        <v>7.35</v>
      </c>
      <c r="BF1930">
        <v>0.01</v>
      </c>
      <c r="BG1930">
        <v>0.01</v>
      </c>
      <c r="BH1930">
        <v>0.01</v>
      </c>
      <c r="BI1930">
        <v>0.01</v>
      </c>
      <c r="BJ1930">
        <v>0.01</v>
      </c>
      <c r="BK1930">
        <v>0.74</v>
      </c>
      <c r="BL1930">
        <v>0.01</v>
      </c>
      <c r="BM1930">
        <v>1.68</v>
      </c>
      <c r="BN1930">
        <v>0.03</v>
      </c>
      <c r="BO1930">
        <v>0.01</v>
      </c>
      <c r="BP1930">
        <v>0.01</v>
      </c>
      <c r="BQ1930">
        <v>2.2000000000000002</v>
      </c>
      <c r="BR1930">
        <v>0.01</v>
      </c>
      <c r="BS1930">
        <v>0.01</v>
      </c>
      <c r="BT1930">
        <v>7.45</v>
      </c>
      <c r="BU1930">
        <v>21.04</v>
      </c>
      <c r="BV1930">
        <v>2.38</v>
      </c>
      <c r="BW1930">
        <v>0.01</v>
      </c>
      <c r="BX1930">
        <v>6.29</v>
      </c>
      <c r="BY1930">
        <v>48.34</v>
      </c>
      <c r="BZ1930">
        <v>22.16</v>
      </c>
      <c r="CA1930">
        <v>0.01</v>
      </c>
      <c r="CB1930">
        <v>0.01</v>
      </c>
      <c r="CC1930">
        <v>35.97</v>
      </c>
      <c r="CD1930">
        <v>27.32</v>
      </c>
      <c r="CE1930">
        <v>20.97</v>
      </c>
      <c r="CF1930">
        <v>40.200000000000003</v>
      </c>
      <c r="CG1930" t="s">
        <v>29</v>
      </c>
      <c r="CH1930">
        <v>40.200000000000003</v>
      </c>
      <c r="CI1930">
        <v>53.81</v>
      </c>
    </row>
    <row r="1931" spans="1:87" x14ac:dyDescent="0.2">
      <c r="A1931" s="55">
        <v>44851</v>
      </c>
      <c r="B1931">
        <v>9.75</v>
      </c>
      <c r="C1931">
        <v>0.01</v>
      </c>
      <c r="D1931">
        <v>0.01</v>
      </c>
      <c r="E1931">
        <v>0.01</v>
      </c>
      <c r="F1931">
        <v>1.45</v>
      </c>
      <c r="G1931">
        <v>0.01</v>
      </c>
      <c r="H1931">
        <v>0.01</v>
      </c>
      <c r="I1931">
        <v>0.01</v>
      </c>
      <c r="J1931">
        <v>4.55</v>
      </c>
      <c r="K1931">
        <v>0.01</v>
      </c>
      <c r="L1931">
        <v>0.01</v>
      </c>
      <c r="M1931">
        <v>0.01</v>
      </c>
      <c r="N1931">
        <v>0.01</v>
      </c>
      <c r="O1931">
        <v>0.01</v>
      </c>
      <c r="P1931">
        <v>0.02</v>
      </c>
      <c r="Q1931">
        <v>2.2000000000000002</v>
      </c>
      <c r="R1931">
        <v>0.01</v>
      </c>
      <c r="S1931">
        <v>0.01</v>
      </c>
      <c r="T1931">
        <v>0.01</v>
      </c>
      <c r="U1931">
        <v>3.07</v>
      </c>
      <c r="V1931">
        <v>0.01</v>
      </c>
      <c r="W1931">
        <v>0.01</v>
      </c>
      <c r="X1931">
        <v>0.01</v>
      </c>
      <c r="Y1931">
        <v>0.01</v>
      </c>
      <c r="Z1931">
        <v>0.01</v>
      </c>
      <c r="AA1931">
        <v>6.72</v>
      </c>
      <c r="AB1931">
        <v>0.01</v>
      </c>
      <c r="AC1931">
        <v>7.8</v>
      </c>
      <c r="AD1931">
        <v>0.01</v>
      </c>
      <c r="AE1931">
        <v>0.01</v>
      </c>
      <c r="AF1931">
        <v>0.01</v>
      </c>
      <c r="AG1931">
        <v>0.01</v>
      </c>
      <c r="AH1931">
        <v>0.01</v>
      </c>
      <c r="AI1931">
        <v>14.27</v>
      </c>
      <c r="AJ1931">
        <v>1.7</v>
      </c>
      <c r="AK1931">
        <v>33.5</v>
      </c>
      <c r="AL1931">
        <v>0.01</v>
      </c>
      <c r="AM1931">
        <v>0.01</v>
      </c>
      <c r="AN1931">
        <v>0.01</v>
      </c>
      <c r="AO1931">
        <v>0.01</v>
      </c>
      <c r="AP1931">
        <v>0.01</v>
      </c>
      <c r="AQ1931">
        <v>0.01</v>
      </c>
      <c r="AR1931">
        <v>8.39</v>
      </c>
      <c r="AS1931">
        <v>0.01</v>
      </c>
      <c r="AT1931">
        <v>0.01</v>
      </c>
      <c r="AU1931">
        <v>0.01</v>
      </c>
      <c r="AV1931">
        <v>0.01</v>
      </c>
      <c r="AW1931">
        <v>0.01</v>
      </c>
      <c r="AX1931">
        <v>0.01</v>
      </c>
      <c r="AY1931">
        <v>99.57</v>
      </c>
      <c r="AZ1931">
        <v>0.02</v>
      </c>
      <c r="BA1931">
        <v>0.95</v>
      </c>
      <c r="BB1931">
        <v>0.01</v>
      </c>
      <c r="BC1931">
        <v>0.01</v>
      </c>
      <c r="BD1931">
        <v>0.01</v>
      </c>
      <c r="BE1931">
        <v>7.35</v>
      </c>
      <c r="BF1931">
        <v>0.01</v>
      </c>
      <c r="BG1931">
        <v>0.01</v>
      </c>
      <c r="BH1931">
        <v>0.01</v>
      </c>
      <c r="BI1931">
        <v>0.01</v>
      </c>
      <c r="BJ1931">
        <v>0.01</v>
      </c>
      <c r="BK1931">
        <v>0.74</v>
      </c>
      <c r="BL1931">
        <v>0.01</v>
      </c>
      <c r="BM1931">
        <v>1.68</v>
      </c>
      <c r="BN1931">
        <v>0.03</v>
      </c>
      <c r="BO1931">
        <v>0.01</v>
      </c>
      <c r="BP1931">
        <v>0.01</v>
      </c>
      <c r="BQ1931">
        <v>2.2000000000000002</v>
      </c>
      <c r="BR1931">
        <v>0.01</v>
      </c>
      <c r="BS1931">
        <v>0.01</v>
      </c>
      <c r="BT1931">
        <v>7.45</v>
      </c>
      <c r="BU1931">
        <v>21.04</v>
      </c>
      <c r="BV1931">
        <v>2.38</v>
      </c>
      <c r="BW1931">
        <v>0.01</v>
      </c>
      <c r="BX1931">
        <v>6.29</v>
      </c>
      <c r="BY1931">
        <v>48.34</v>
      </c>
      <c r="BZ1931">
        <v>22.16</v>
      </c>
      <c r="CA1931">
        <v>0.01</v>
      </c>
      <c r="CB1931">
        <v>0.01</v>
      </c>
      <c r="CC1931">
        <v>35.97</v>
      </c>
      <c r="CD1931">
        <v>17.93</v>
      </c>
      <c r="CE1931">
        <v>15.29</v>
      </c>
      <c r="CF1931">
        <v>34.47</v>
      </c>
      <c r="CG1931" t="s">
        <v>29</v>
      </c>
      <c r="CH1931">
        <v>37.659999999999997</v>
      </c>
      <c r="CI1931">
        <v>53.81</v>
      </c>
    </row>
    <row r="1932" spans="1:87" x14ac:dyDescent="0.2">
      <c r="A1932" s="55">
        <v>44852</v>
      </c>
      <c r="B1932">
        <v>9.75</v>
      </c>
      <c r="C1932">
        <v>0.01</v>
      </c>
      <c r="D1932">
        <v>0.01</v>
      </c>
      <c r="E1932">
        <v>0.01</v>
      </c>
      <c r="F1932">
        <v>1.45</v>
      </c>
      <c r="G1932">
        <v>0.01</v>
      </c>
      <c r="H1932">
        <v>0.01</v>
      </c>
      <c r="I1932">
        <v>0.01</v>
      </c>
      <c r="J1932">
        <v>4.55</v>
      </c>
      <c r="K1932">
        <v>0.01</v>
      </c>
      <c r="L1932">
        <v>0.01</v>
      </c>
      <c r="M1932">
        <v>0.01</v>
      </c>
      <c r="N1932">
        <v>0.01</v>
      </c>
      <c r="O1932">
        <v>0.01</v>
      </c>
      <c r="P1932">
        <v>0.02</v>
      </c>
      <c r="Q1932">
        <v>2.2000000000000002</v>
      </c>
      <c r="R1932">
        <v>0.01</v>
      </c>
      <c r="S1932">
        <v>0.01</v>
      </c>
      <c r="T1932">
        <v>0.01</v>
      </c>
      <c r="U1932">
        <v>3.07</v>
      </c>
      <c r="V1932">
        <v>0.01</v>
      </c>
      <c r="W1932">
        <v>0.01</v>
      </c>
      <c r="X1932">
        <v>0.01</v>
      </c>
      <c r="Y1932">
        <v>0.01</v>
      </c>
      <c r="Z1932">
        <v>0.01</v>
      </c>
      <c r="AA1932">
        <v>6.72</v>
      </c>
      <c r="AB1932">
        <v>0.01</v>
      </c>
      <c r="AC1932">
        <v>7.8</v>
      </c>
      <c r="AD1932">
        <v>0.01</v>
      </c>
      <c r="AE1932">
        <v>0.01</v>
      </c>
      <c r="AF1932">
        <v>0.01</v>
      </c>
      <c r="AG1932">
        <v>0.01</v>
      </c>
      <c r="AH1932">
        <v>0.01</v>
      </c>
      <c r="AI1932">
        <v>14.27</v>
      </c>
      <c r="AJ1932">
        <v>1.7</v>
      </c>
      <c r="AK1932">
        <v>33.5</v>
      </c>
      <c r="AL1932">
        <v>0.01</v>
      </c>
      <c r="AM1932">
        <v>0.01</v>
      </c>
      <c r="AN1932">
        <v>0.01</v>
      </c>
      <c r="AO1932">
        <v>0.01</v>
      </c>
      <c r="AP1932">
        <v>0.01</v>
      </c>
      <c r="AQ1932">
        <v>0.01</v>
      </c>
      <c r="AR1932">
        <v>8.39</v>
      </c>
      <c r="AS1932">
        <v>0.01</v>
      </c>
      <c r="AT1932">
        <v>0.01</v>
      </c>
      <c r="AU1932">
        <v>0.01</v>
      </c>
      <c r="AV1932">
        <v>0.01</v>
      </c>
      <c r="AW1932">
        <v>0.01</v>
      </c>
      <c r="AX1932">
        <v>0.01</v>
      </c>
      <c r="AY1932">
        <v>99.57</v>
      </c>
      <c r="AZ1932">
        <v>0.02</v>
      </c>
      <c r="BA1932">
        <v>0.95</v>
      </c>
      <c r="BB1932">
        <v>0.01</v>
      </c>
      <c r="BC1932">
        <v>0.01</v>
      </c>
      <c r="BD1932">
        <v>0.01</v>
      </c>
      <c r="BE1932">
        <v>7.35</v>
      </c>
      <c r="BF1932">
        <v>0.01</v>
      </c>
      <c r="BG1932">
        <v>0.01</v>
      </c>
      <c r="BH1932">
        <v>0.01</v>
      </c>
      <c r="BI1932">
        <v>0.01</v>
      </c>
      <c r="BJ1932">
        <v>0.01</v>
      </c>
      <c r="BK1932">
        <v>0.74</v>
      </c>
      <c r="BL1932">
        <v>0.01</v>
      </c>
      <c r="BM1932">
        <v>1.68</v>
      </c>
      <c r="BN1932">
        <v>0.03</v>
      </c>
      <c r="BO1932">
        <v>0.01</v>
      </c>
      <c r="BP1932">
        <v>0.01</v>
      </c>
      <c r="BQ1932">
        <v>2.2000000000000002</v>
      </c>
      <c r="BR1932">
        <v>0.01</v>
      </c>
      <c r="BS1932">
        <v>0.01</v>
      </c>
      <c r="BT1932">
        <v>7.45</v>
      </c>
      <c r="BU1932">
        <v>21.04</v>
      </c>
      <c r="BV1932">
        <v>2.38</v>
      </c>
      <c r="BW1932">
        <v>0.01</v>
      </c>
      <c r="BX1932">
        <v>6.29</v>
      </c>
      <c r="BY1932">
        <v>48.34</v>
      </c>
      <c r="BZ1932">
        <v>22.16</v>
      </c>
      <c r="CA1932">
        <v>0.01</v>
      </c>
      <c r="CB1932">
        <v>0.01</v>
      </c>
      <c r="CC1932">
        <v>35.97</v>
      </c>
      <c r="CD1932">
        <v>12.99</v>
      </c>
      <c r="CE1932">
        <v>13.18</v>
      </c>
      <c r="CF1932">
        <v>30.06</v>
      </c>
      <c r="CG1932">
        <v>25.33</v>
      </c>
      <c r="CH1932">
        <v>32.35</v>
      </c>
      <c r="CI1932">
        <v>53.81</v>
      </c>
    </row>
    <row r="1933" spans="1:87" x14ac:dyDescent="0.2">
      <c r="A1933" s="55">
        <v>44853</v>
      </c>
      <c r="B1933">
        <v>9.75</v>
      </c>
      <c r="C1933">
        <v>0.01</v>
      </c>
      <c r="D1933">
        <v>0.01</v>
      </c>
      <c r="E1933">
        <v>0.01</v>
      </c>
      <c r="F1933">
        <v>1.45</v>
      </c>
      <c r="G1933">
        <v>0.01</v>
      </c>
      <c r="H1933">
        <v>0.01</v>
      </c>
      <c r="I1933">
        <v>0.01</v>
      </c>
      <c r="J1933">
        <v>4.55</v>
      </c>
      <c r="K1933">
        <v>0.01</v>
      </c>
      <c r="L1933">
        <v>0.01</v>
      </c>
      <c r="M1933">
        <v>0.01</v>
      </c>
      <c r="N1933">
        <v>0.01</v>
      </c>
      <c r="O1933">
        <v>0.01</v>
      </c>
      <c r="P1933">
        <v>0.02</v>
      </c>
      <c r="Q1933">
        <v>2.2000000000000002</v>
      </c>
      <c r="R1933">
        <v>0.01</v>
      </c>
      <c r="S1933">
        <v>0.01</v>
      </c>
      <c r="T1933">
        <v>0.01</v>
      </c>
      <c r="U1933">
        <v>3.07</v>
      </c>
      <c r="V1933">
        <v>0.01</v>
      </c>
      <c r="W1933">
        <v>0.01</v>
      </c>
      <c r="X1933">
        <v>0.01</v>
      </c>
      <c r="Y1933">
        <v>0.01</v>
      </c>
      <c r="Z1933">
        <v>0.01</v>
      </c>
      <c r="AA1933">
        <v>6.72</v>
      </c>
      <c r="AB1933">
        <v>0.01</v>
      </c>
      <c r="AC1933">
        <v>7.8</v>
      </c>
      <c r="AD1933">
        <v>0.01</v>
      </c>
      <c r="AE1933">
        <v>0.01</v>
      </c>
      <c r="AF1933">
        <v>0.01</v>
      </c>
      <c r="AG1933">
        <v>0.01</v>
      </c>
      <c r="AH1933">
        <v>0.01</v>
      </c>
      <c r="AI1933">
        <v>14.27</v>
      </c>
      <c r="AJ1933">
        <v>1.7</v>
      </c>
      <c r="AK1933">
        <v>33.5</v>
      </c>
      <c r="AL1933">
        <v>0.01</v>
      </c>
      <c r="AM1933">
        <v>0.01</v>
      </c>
      <c r="AN1933">
        <v>0.01</v>
      </c>
      <c r="AO1933">
        <v>0.01</v>
      </c>
      <c r="AP1933">
        <v>0.01</v>
      </c>
      <c r="AQ1933">
        <v>0.01</v>
      </c>
      <c r="AR1933">
        <v>8.39</v>
      </c>
      <c r="AS1933">
        <v>0.01</v>
      </c>
      <c r="AT1933">
        <v>0.01</v>
      </c>
      <c r="AU1933">
        <v>0.01</v>
      </c>
      <c r="AV1933">
        <v>0.01</v>
      </c>
      <c r="AW1933">
        <v>0.01</v>
      </c>
      <c r="AX1933">
        <v>0.01</v>
      </c>
      <c r="AY1933">
        <v>99.57</v>
      </c>
      <c r="AZ1933">
        <v>0.02</v>
      </c>
      <c r="BA1933">
        <v>0.95</v>
      </c>
      <c r="BB1933">
        <v>0.01</v>
      </c>
      <c r="BC1933">
        <v>0.01</v>
      </c>
      <c r="BD1933">
        <v>0.01</v>
      </c>
      <c r="BE1933">
        <v>7.35</v>
      </c>
      <c r="BF1933">
        <v>0.01</v>
      </c>
      <c r="BG1933">
        <v>0.01</v>
      </c>
      <c r="BH1933">
        <v>0.01</v>
      </c>
      <c r="BI1933">
        <v>0.01</v>
      </c>
      <c r="BJ1933">
        <v>0.01</v>
      </c>
      <c r="BK1933">
        <v>0.74</v>
      </c>
      <c r="BL1933">
        <v>0.01</v>
      </c>
      <c r="BM1933">
        <v>1.68</v>
      </c>
      <c r="BN1933">
        <v>0.03</v>
      </c>
      <c r="BO1933">
        <v>0.01</v>
      </c>
      <c r="BP1933">
        <v>0.01</v>
      </c>
      <c r="BQ1933">
        <v>2.2000000000000002</v>
      </c>
      <c r="BR1933">
        <v>0.01</v>
      </c>
      <c r="BS1933">
        <v>0.01</v>
      </c>
      <c r="BT1933">
        <v>7.45</v>
      </c>
      <c r="BU1933">
        <v>21.04</v>
      </c>
      <c r="BV1933">
        <v>2.38</v>
      </c>
      <c r="BW1933">
        <v>0.01</v>
      </c>
      <c r="BX1933">
        <v>6.29</v>
      </c>
      <c r="BY1933">
        <v>48.34</v>
      </c>
      <c r="BZ1933">
        <v>22.16</v>
      </c>
      <c r="CA1933">
        <v>0.01</v>
      </c>
      <c r="CB1933">
        <v>0.01</v>
      </c>
      <c r="CC1933">
        <v>35.97</v>
      </c>
      <c r="CD1933">
        <v>15.48</v>
      </c>
      <c r="CE1933">
        <v>14.7</v>
      </c>
      <c r="CF1933">
        <v>32.14</v>
      </c>
      <c r="CG1933">
        <v>25.74</v>
      </c>
      <c r="CH1933">
        <v>32.35</v>
      </c>
      <c r="CI1933">
        <v>53.81</v>
      </c>
    </row>
    <row r="1934" spans="1:87" x14ac:dyDescent="0.2">
      <c r="A1934" s="55">
        <v>44854</v>
      </c>
      <c r="B1934">
        <v>9.75</v>
      </c>
      <c r="C1934">
        <v>0.01</v>
      </c>
      <c r="D1934">
        <v>0.01</v>
      </c>
      <c r="E1934">
        <v>0.01</v>
      </c>
      <c r="F1934">
        <v>1.45</v>
      </c>
      <c r="G1934">
        <v>0.01</v>
      </c>
      <c r="H1934">
        <v>0.01</v>
      </c>
      <c r="I1934">
        <v>0.01</v>
      </c>
      <c r="J1934">
        <v>4.55</v>
      </c>
      <c r="K1934">
        <v>0.01</v>
      </c>
      <c r="L1934">
        <v>0.01</v>
      </c>
      <c r="M1934">
        <v>0.01</v>
      </c>
      <c r="N1934">
        <v>0.01</v>
      </c>
      <c r="O1934">
        <v>0.01</v>
      </c>
      <c r="P1934">
        <v>0.02</v>
      </c>
      <c r="Q1934">
        <v>2.2000000000000002</v>
      </c>
      <c r="R1934">
        <v>0.01</v>
      </c>
      <c r="S1934">
        <v>0.01</v>
      </c>
      <c r="T1934">
        <v>0.01</v>
      </c>
      <c r="U1934">
        <v>3.07</v>
      </c>
      <c r="V1934">
        <v>0.01</v>
      </c>
      <c r="W1934">
        <v>0.01</v>
      </c>
      <c r="X1934">
        <v>0.01</v>
      </c>
      <c r="Y1934">
        <v>0.01</v>
      </c>
      <c r="Z1934">
        <v>0.01</v>
      </c>
      <c r="AA1934">
        <v>6.72</v>
      </c>
      <c r="AB1934">
        <v>0.01</v>
      </c>
      <c r="AC1934">
        <v>7.8</v>
      </c>
      <c r="AD1934">
        <v>0.01</v>
      </c>
      <c r="AE1934">
        <v>0.01</v>
      </c>
      <c r="AF1934">
        <v>0.01</v>
      </c>
      <c r="AG1934">
        <v>0.01</v>
      </c>
      <c r="AH1934">
        <v>0.01</v>
      </c>
      <c r="AI1934">
        <v>14.27</v>
      </c>
      <c r="AJ1934">
        <v>1.7</v>
      </c>
      <c r="AK1934">
        <v>33.5</v>
      </c>
      <c r="AL1934">
        <v>0.01</v>
      </c>
      <c r="AM1934">
        <v>0.01</v>
      </c>
      <c r="AN1934">
        <v>0.01</v>
      </c>
      <c r="AO1934">
        <v>0.01</v>
      </c>
      <c r="AP1934">
        <v>0.01</v>
      </c>
      <c r="AQ1934">
        <v>0.01</v>
      </c>
      <c r="AR1934">
        <v>8.39</v>
      </c>
      <c r="AS1934">
        <v>0.01</v>
      </c>
      <c r="AT1934">
        <v>0.01</v>
      </c>
      <c r="AU1934">
        <v>0.01</v>
      </c>
      <c r="AV1934">
        <v>0.01</v>
      </c>
      <c r="AW1934">
        <v>0.01</v>
      </c>
      <c r="AX1934">
        <v>0.01</v>
      </c>
      <c r="AY1934">
        <v>99.57</v>
      </c>
      <c r="AZ1934">
        <v>0.02</v>
      </c>
      <c r="BA1934">
        <v>0.95</v>
      </c>
      <c r="BB1934">
        <v>0.01</v>
      </c>
      <c r="BC1934">
        <v>0.01</v>
      </c>
      <c r="BD1934">
        <v>0.01</v>
      </c>
      <c r="BE1934">
        <v>7.35</v>
      </c>
      <c r="BF1934">
        <v>0.01</v>
      </c>
      <c r="BG1934">
        <v>0.01</v>
      </c>
      <c r="BH1934">
        <v>0.01</v>
      </c>
      <c r="BI1934">
        <v>0.01</v>
      </c>
      <c r="BJ1934">
        <v>0.01</v>
      </c>
      <c r="BK1934">
        <v>0.74</v>
      </c>
      <c r="BL1934">
        <v>0.01</v>
      </c>
      <c r="BM1934">
        <v>1.68</v>
      </c>
      <c r="BN1934">
        <v>0.03</v>
      </c>
      <c r="BO1934">
        <v>0.01</v>
      </c>
      <c r="BP1934">
        <v>0.01</v>
      </c>
      <c r="BQ1934">
        <v>2.2000000000000002</v>
      </c>
      <c r="BR1934">
        <v>0.01</v>
      </c>
      <c r="BS1934">
        <v>0.01</v>
      </c>
      <c r="BT1934">
        <v>7.45</v>
      </c>
      <c r="BU1934">
        <v>21.04</v>
      </c>
      <c r="BV1934">
        <v>2.38</v>
      </c>
      <c r="BW1934">
        <v>0.01</v>
      </c>
      <c r="BX1934">
        <v>6.29</v>
      </c>
      <c r="BY1934">
        <v>48.34</v>
      </c>
      <c r="BZ1934">
        <v>22.16</v>
      </c>
      <c r="CA1934">
        <v>0.01</v>
      </c>
      <c r="CB1934">
        <v>0.01</v>
      </c>
      <c r="CC1934">
        <v>35.97</v>
      </c>
      <c r="CD1934">
        <v>19.16</v>
      </c>
      <c r="CE1934">
        <v>15.64</v>
      </c>
      <c r="CF1934">
        <v>32.14</v>
      </c>
      <c r="CG1934">
        <v>27.4</v>
      </c>
      <c r="CH1934">
        <v>33.82</v>
      </c>
      <c r="CI1934">
        <v>53.81</v>
      </c>
    </row>
    <row r="1935" spans="1:87" x14ac:dyDescent="0.2">
      <c r="A1935" s="55">
        <v>44855</v>
      </c>
      <c r="B1935">
        <v>9.75</v>
      </c>
      <c r="C1935">
        <v>0.01</v>
      </c>
      <c r="D1935">
        <v>0.01</v>
      </c>
      <c r="E1935">
        <v>0.01</v>
      </c>
      <c r="F1935">
        <v>1.45</v>
      </c>
      <c r="G1935">
        <v>0.01</v>
      </c>
      <c r="H1935">
        <v>0.01</v>
      </c>
      <c r="I1935">
        <v>0.01</v>
      </c>
      <c r="J1935">
        <v>4.55</v>
      </c>
      <c r="K1935">
        <v>0.01</v>
      </c>
      <c r="L1935">
        <v>0.01</v>
      </c>
      <c r="M1935">
        <v>0.01</v>
      </c>
      <c r="N1935">
        <v>0.01</v>
      </c>
      <c r="O1935">
        <v>0.01</v>
      </c>
      <c r="P1935">
        <v>0.02</v>
      </c>
      <c r="Q1935">
        <v>2.2000000000000002</v>
      </c>
      <c r="R1935">
        <v>0.01</v>
      </c>
      <c r="S1935">
        <v>0.01</v>
      </c>
      <c r="T1935">
        <v>0.01</v>
      </c>
      <c r="U1935">
        <v>3.07</v>
      </c>
      <c r="V1935">
        <v>0.01</v>
      </c>
      <c r="W1935">
        <v>0.01</v>
      </c>
      <c r="X1935">
        <v>0.01</v>
      </c>
      <c r="Y1935">
        <v>0.01</v>
      </c>
      <c r="Z1935">
        <v>0.01</v>
      </c>
      <c r="AA1935">
        <v>6.72</v>
      </c>
      <c r="AB1935">
        <v>0.01</v>
      </c>
      <c r="AC1935">
        <v>7.8</v>
      </c>
      <c r="AD1935">
        <v>0.01</v>
      </c>
      <c r="AE1935">
        <v>0.01</v>
      </c>
      <c r="AF1935">
        <v>0.01</v>
      </c>
      <c r="AG1935">
        <v>0.01</v>
      </c>
      <c r="AH1935">
        <v>0.01</v>
      </c>
      <c r="AI1935">
        <v>14.27</v>
      </c>
      <c r="AJ1935">
        <v>1.7</v>
      </c>
      <c r="AK1935">
        <v>33.5</v>
      </c>
      <c r="AL1935">
        <v>0.01</v>
      </c>
      <c r="AM1935">
        <v>0.01</v>
      </c>
      <c r="AN1935">
        <v>0.01</v>
      </c>
      <c r="AO1935">
        <v>0.01</v>
      </c>
      <c r="AP1935">
        <v>0.01</v>
      </c>
      <c r="AQ1935">
        <v>0.01</v>
      </c>
      <c r="AR1935">
        <v>8.39</v>
      </c>
      <c r="AS1935">
        <v>0.01</v>
      </c>
      <c r="AT1935">
        <v>0.01</v>
      </c>
      <c r="AU1935">
        <v>0.01</v>
      </c>
      <c r="AV1935">
        <v>0.01</v>
      </c>
      <c r="AW1935">
        <v>0.01</v>
      </c>
      <c r="AX1935">
        <v>0.01</v>
      </c>
      <c r="AY1935">
        <v>99.57</v>
      </c>
      <c r="AZ1935">
        <v>0.02</v>
      </c>
      <c r="BA1935">
        <v>0.95</v>
      </c>
      <c r="BB1935">
        <v>0.01</v>
      </c>
      <c r="BC1935">
        <v>0.01</v>
      </c>
      <c r="BD1935">
        <v>0.01</v>
      </c>
      <c r="BE1935">
        <v>7.35</v>
      </c>
      <c r="BF1935">
        <v>0.01</v>
      </c>
      <c r="BG1935">
        <v>0.01</v>
      </c>
      <c r="BH1935">
        <v>0.01</v>
      </c>
      <c r="BI1935">
        <v>0.01</v>
      </c>
      <c r="BJ1935">
        <v>0.01</v>
      </c>
      <c r="BK1935">
        <v>0.74</v>
      </c>
      <c r="BL1935">
        <v>0.01</v>
      </c>
      <c r="BM1935">
        <v>1.68</v>
      </c>
      <c r="BN1935">
        <v>0.03</v>
      </c>
      <c r="BO1935">
        <v>0.01</v>
      </c>
      <c r="BP1935">
        <v>0.01</v>
      </c>
      <c r="BQ1935">
        <v>2.2000000000000002</v>
      </c>
      <c r="BR1935">
        <v>0.01</v>
      </c>
      <c r="BS1935">
        <v>0.01</v>
      </c>
      <c r="BT1935">
        <v>7.45</v>
      </c>
      <c r="BU1935">
        <v>21.04</v>
      </c>
      <c r="BV1935">
        <v>2.38</v>
      </c>
      <c r="BW1935">
        <v>0.01</v>
      </c>
      <c r="BX1935">
        <v>6.29</v>
      </c>
      <c r="BY1935">
        <v>48.34</v>
      </c>
      <c r="BZ1935">
        <v>22.16</v>
      </c>
      <c r="CA1935">
        <v>0.01</v>
      </c>
      <c r="CB1935">
        <v>0.01</v>
      </c>
      <c r="CC1935">
        <v>35.97</v>
      </c>
      <c r="CD1935">
        <v>10.51</v>
      </c>
      <c r="CE1935">
        <v>11.02</v>
      </c>
      <c r="CF1935">
        <v>28.28</v>
      </c>
      <c r="CG1935">
        <v>24.07</v>
      </c>
      <c r="CH1935">
        <v>36.17</v>
      </c>
      <c r="CI1935">
        <v>53.81</v>
      </c>
    </row>
    <row r="1936" spans="1:87" x14ac:dyDescent="0.2">
      <c r="A1936" s="55">
        <v>44858</v>
      </c>
      <c r="B1936">
        <v>9.75</v>
      </c>
      <c r="C1936">
        <v>0.01</v>
      </c>
      <c r="D1936">
        <v>0.01</v>
      </c>
      <c r="E1936">
        <v>0.01</v>
      </c>
      <c r="F1936">
        <v>1.45</v>
      </c>
      <c r="G1936">
        <v>0.01</v>
      </c>
      <c r="H1936">
        <v>0.01</v>
      </c>
      <c r="I1936">
        <v>0.01</v>
      </c>
      <c r="J1936">
        <v>4.55</v>
      </c>
      <c r="K1936">
        <v>0.01</v>
      </c>
      <c r="L1936">
        <v>0.01</v>
      </c>
      <c r="M1936">
        <v>0.01</v>
      </c>
      <c r="N1936">
        <v>0.01</v>
      </c>
      <c r="O1936">
        <v>0.01</v>
      </c>
      <c r="P1936">
        <v>0.02</v>
      </c>
      <c r="Q1936">
        <v>2.2000000000000002</v>
      </c>
      <c r="R1936">
        <v>0.01</v>
      </c>
      <c r="S1936">
        <v>0.01</v>
      </c>
      <c r="T1936">
        <v>0.01</v>
      </c>
      <c r="U1936">
        <v>3.07</v>
      </c>
      <c r="V1936">
        <v>0.01</v>
      </c>
      <c r="W1936">
        <v>0.01</v>
      </c>
      <c r="X1936">
        <v>0.01</v>
      </c>
      <c r="Y1936">
        <v>0.01</v>
      </c>
      <c r="Z1936">
        <v>0.01</v>
      </c>
      <c r="AA1936">
        <v>6.72</v>
      </c>
      <c r="AB1936">
        <v>0.01</v>
      </c>
      <c r="AC1936">
        <v>7.8</v>
      </c>
      <c r="AD1936">
        <v>0.01</v>
      </c>
      <c r="AE1936">
        <v>0.01</v>
      </c>
      <c r="AF1936">
        <v>0.01</v>
      </c>
      <c r="AG1936">
        <v>0.01</v>
      </c>
      <c r="AH1936">
        <v>0.01</v>
      </c>
      <c r="AI1936">
        <v>14.27</v>
      </c>
      <c r="AJ1936">
        <v>1.7</v>
      </c>
      <c r="AK1936">
        <v>33.5</v>
      </c>
      <c r="AL1936">
        <v>0.01</v>
      </c>
      <c r="AM1936">
        <v>0.01</v>
      </c>
      <c r="AN1936">
        <v>0.01</v>
      </c>
      <c r="AO1936">
        <v>0.01</v>
      </c>
      <c r="AP1936">
        <v>0.01</v>
      </c>
      <c r="AQ1936">
        <v>0.01</v>
      </c>
      <c r="AR1936">
        <v>8.39</v>
      </c>
      <c r="AS1936">
        <v>0.01</v>
      </c>
      <c r="AT1936">
        <v>0.01</v>
      </c>
      <c r="AU1936">
        <v>0.01</v>
      </c>
      <c r="AV1936">
        <v>0.01</v>
      </c>
      <c r="AW1936">
        <v>0.01</v>
      </c>
      <c r="AX1936">
        <v>0.01</v>
      </c>
      <c r="AY1936">
        <v>99.57</v>
      </c>
      <c r="AZ1936">
        <v>0.02</v>
      </c>
      <c r="BA1936">
        <v>0.95</v>
      </c>
      <c r="BB1936">
        <v>0.01</v>
      </c>
      <c r="BC1936">
        <v>0.01</v>
      </c>
      <c r="BD1936">
        <v>0.01</v>
      </c>
      <c r="BE1936">
        <v>7.35</v>
      </c>
      <c r="BF1936">
        <v>0.01</v>
      </c>
      <c r="BG1936">
        <v>0.01</v>
      </c>
      <c r="BH1936">
        <v>0.01</v>
      </c>
      <c r="BI1936">
        <v>0.01</v>
      </c>
      <c r="BJ1936">
        <v>0.01</v>
      </c>
      <c r="BK1936">
        <v>0.74</v>
      </c>
      <c r="BL1936">
        <v>0.01</v>
      </c>
      <c r="BM1936">
        <v>1.68</v>
      </c>
      <c r="BN1936">
        <v>0.03</v>
      </c>
      <c r="BO1936">
        <v>0.01</v>
      </c>
      <c r="BP1936">
        <v>0.01</v>
      </c>
      <c r="BQ1936">
        <v>2.2000000000000002</v>
      </c>
      <c r="BR1936">
        <v>0.01</v>
      </c>
      <c r="BS1936">
        <v>0.01</v>
      </c>
      <c r="BT1936">
        <v>7.45</v>
      </c>
      <c r="BU1936">
        <v>21.04</v>
      </c>
      <c r="BV1936">
        <v>2.38</v>
      </c>
      <c r="BW1936">
        <v>0.01</v>
      </c>
      <c r="BX1936">
        <v>6.29</v>
      </c>
      <c r="BY1936">
        <v>48.34</v>
      </c>
      <c r="BZ1936">
        <v>22.16</v>
      </c>
      <c r="CA1936">
        <v>0.01</v>
      </c>
      <c r="CB1936">
        <v>0.01</v>
      </c>
      <c r="CC1936">
        <v>35.97</v>
      </c>
      <c r="CD1936">
        <v>10.51</v>
      </c>
      <c r="CE1936">
        <v>9.08</v>
      </c>
      <c r="CF1936">
        <v>25.58</v>
      </c>
      <c r="CG1936">
        <v>20.59</v>
      </c>
      <c r="CH1936">
        <v>36.17</v>
      </c>
      <c r="CI1936">
        <v>53.81</v>
      </c>
    </row>
    <row r="1937" spans="1:87" x14ac:dyDescent="0.2">
      <c r="A1937" s="55">
        <v>44859</v>
      </c>
      <c r="B1937">
        <v>9.75</v>
      </c>
      <c r="C1937">
        <v>0.01</v>
      </c>
      <c r="D1937">
        <v>0.01</v>
      </c>
      <c r="E1937">
        <v>0.01</v>
      </c>
      <c r="F1937">
        <v>1.45</v>
      </c>
      <c r="G1937">
        <v>0.01</v>
      </c>
      <c r="H1937">
        <v>0.01</v>
      </c>
      <c r="I1937">
        <v>0.01</v>
      </c>
      <c r="J1937">
        <v>4.55</v>
      </c>
      <c r="K1937">
        <v>0.01</v>
      </c>
      <c r="L1937">
        <v>0.01</v>
      </c>
      <c r="M1937">
        <v>0.01</v>
      </c>
      <c r="N1937">
        <v>0.01</v>
      </c>
      <c r="O1937">
        <v>0.01</v>
      </c>
      <c r="P1937">
        <v>0.02</v>
      </c>
      <c r="Q1937">
        <v>2.2000000000000002</v>
      </c>
      <c r="R1937">
        <v>0.01</v>
      </c>
      <c r="S1937">
        <v>0.01</v>
      </c>
      <c r="T1937">
        <v>0.01</v>
      </c>
      <c r="U1937">
        <v>3.07</v>
      </c>
      <c r="V1937">
        <v>0.01</v>
      </c>
      <c r="W1937">
        <v>0.01</v>
      </c>
      <c r="X1937">
        <v>0.01</v>
      </c>
      <c r="Y1937">
        <v>0.01</v>
      </c>
      <c r="Z1937">
        <v>0.01</v>
      </c>
      <c r="AA1937">
        <v>6.72</v>
      </c>
      <c r="AB1937">
        <v>0.01</v>
      </c>
      <c r="AC1937">
        <v>7.8</v>
      </c>
      <c r="AD1937">
        <v>0.01</v>
      </c>
      <c r="AE1937">
        <v>0.01</v>
      </c>
      <c r="AF1937">
        <v>0.01</v>
      </c>
      <c r="AG1937">
        <v>0.01</v>
      </c>
      <c r="AH1937">
        <v>0.01</v>
      </c>
      <c r="AI1937">
        <v>14.27</v>
      </c>
      <c r="AJ1937">
        <v>1.7</v>
      </c>
      <c r="AK1937">
        <v>33.5</v>
      </c>
      <c r="AL1937">
        <v>0.01</v>
      </c>
      <c r="AM1937">
        <v>0.01</v>
      </c>
      <c r="AN1937">
        <v>0.01</v>
      </c>
      <c r="AO1937">
        <v>0.01</v>
      </c>
      <c r="AP1937">
        <v>0.01</v>
      </c>
      <c r="AQ1937">
        <v>0.01</v>
      </c>
      <c r="AR1937">
        <v>8.39</v>
      </c>
      <c r="AS1937">
        <v>0.01</v>
      </c>
      <c r="AT1937">
        <v>0.01</v>
      </c>
      <c r="AU1937">
        <v>0.01</v>
      </c>
      <c r="AV1937">
        <v>0.01</v>
      </c>
      <c r="AW1937">
        <v>0.01</v>
      </c>
      <c r="AX1937">
        <v>0.01</v>
      </c>
      <c r="AY1937">
        <v>99.57</v>
      </c>
      <c r="AZ1937">
        <v>0.02</v>
      </c>
      <c r="BA1937">
        <v>0.95</v>
      </c>
      <c r="BB1937">
        <v>0.01</v>
      </c>
      <c r="BC1937">
        <v>0.01</v>
      </c>
      <c r="BD1937">
        <v>0.01</v>
      </c>
      <c r="BE1937">
        <v>7.35</v>
      </c>
      <c r="BF1937">
        <v>0.01</v>
      </c>
      <c r="BG1937">
        <v>0.01</v>
      </c>
      <c r="BH1937">
        <v>0.01</v>
      </c>
      <c r="BI1937">
        <v>0.01</v>
      </c>
      <c r="BJ1937">
        <v>0.01</v>
      </c>
      <c r="BK1937">
        <v>0.74</v>
      </c>
      <c r="BL1937">
        <v>0.01</v>
      </c>
      <c r="BM1937">
        <v>1.68</v>
      </c>
      <c r="BN1937">
        <v>0.03</v>
      </c>
      <c r="BO1937">
        <v>0.01</v>
      </c>
      <c r="BP1937">
        <v>0.01</v>
      </c>
      <c r="BQ1937">
        <v>2.2000000000000002</v>
      </c>
      <c r="BR1937">
        <v>0.01</v>
      </c>
      <c r="BS1937">
        <v>0.01</v>
      </c>
      <c r="BT1937">
        <v>7.45</v>
      </c>
      <c r="BU1937">
        <v>21.04</v>
      </c>
      <c r="BV1937">
        <v>2.38</v>
      </c>
      <c r="BW1937">
        <v>0.01</v>
      </c>
      <c r="BX1937">
        <v>6.29</v>
      </c>
      <c r="BY1937">
        <v>48.34</v>
      </c>
      <c r="BZ1937">
        <v>22.16</v>
      </c>
      <c r="CA1937">
        <v>0.01</v>
      </c>
      <c r="CB1937">
        <v>0.01</v>
      </c>
      <c r="CC1937">
        <v>35.97</v>
      </c>
      <c r="CD1937">
        <v>10.51</v>
      </c>
      <c r="CE1937">
        <v>7</v>
      </c>
      <c r="CF1937">
        <v>21.03</v>
      </c>
      <c r="CG1937">
        <v>18.38</v>
      </c>
      <c r="CH1937">
        <v>27</v>
      </c>
      <c r="CI1937">
        <v>34.86</v>
      </c>
    </row>
    <row r="1938" spans="1:87" x14ac:dyDescent="0.2">
      <c r="A1938" s="55">
        <v>44860</v>
      </c>
      <c r="B1938">
        <v>9.75</v>
      </c>
      <c r="C1938">
        <v>0.01</v>
      </c>
      <c r="D1938">
        <v>0.01</v>
      </c>
      <c r="E1938">
        <v>0.01</v>
      </c>
      <c r="F1938">
        <v>1.45</v>
      </c>
      <c r="G1938">
        <v>0.01</v>
      </c>
      <c r="H1938">
        <v>0.01</v>
      </c>
      <c r="I1938">
        <v>0.01</v>
      </c>
      <c r="J1938">
        <v>4.55</v>
      </c>
      <c r="K1938">
        <v>0.01</v>
      </c>
      <c r="L1938">
        <v>0.01</v>
      </c>
      <c r="M1938">
        <v>0.01</v>
      </c>
      <c r="N1938">
        <v>0.01</v>
      </c>
      <c r="O1938">
        <v>0.01</v>
      </c>
      <c r="P1938">
        <v>0.02</v>
      </c>
      <c r="Q1938">
        <v>2.2000000000000002</v>
      </c>
      <c r="R1938">
        <v>0.01</v>
      </c>
      <c r="S1938">
        <v>0.01</v>
      </c>
      <c r="T1938">
        <v>0.01</v>
      </c>
      <c r="U1938">
        <v>3.07</v>
      </c>
      <c r="V1938">
        <v>0.01</v>
      </c>
      <c r="W1938">
        <v>0.01</v>
      </c>
      <c r="X1938">
        <v>0.01</v>
      </c>
      <c r="Y1938">
        <v>0.01</v>
      </c>
      <c r="Z1938">
        <v>0.01</v>
      </c>
      <c r="AA1938">
        <v>6.72</v>
      </c>
      <c r="AB1938">
        <v>0.01</v>
      </c>
      <c r="AC1938">
        <v>7.8</v>
      </c>
      <c r="AD1938">
        <v>0.01</v>
      </c>
      <c r="AE1938">
        <v>0.01</v>
      </c>
      <c r="AF1938">
        <v>0.01</v>
      </c>
      <c r="AG1938">
        <v>0.01</v>
      </c>
      <c r="AH1938">
        <v>0.01</v>
      </c>
      <c r="AI1938">
        <v>14.27</v>
      </c>
      <c r="AJ1938">
        <v>1.7</v>
      </c>
      <c r="AK1938">
        <v>33.5</v>
      </c>
      <c r="AL1938">
        <v>0.01</v>
      </c>
      <c r="AM1938">
        <v>0.01</v>
      </c>
      <c r="AN1938">
        <v>0.01</v>
      </c>
      <c r="AO1938">
        <v>0.01</v>
      </c>
      <c r="AP1938">
        <v>0.01</v>
      </c>
      <c r="AQ1938">
        <v>0.01</v>
      </c>
      <c r="AR1938">
        <v>8.39</v>
      </c>
      <c r="AS1938">
        <v>0.01</v>
      </c>
      <c r="AT1938">
        <v>0.01</v>
      </c>
      <c r="AU1938">
        <v>0.01</v>
      </c>
      <c r="AV1938">
        <v>0.01</v>
      </c>
      <c r="AW1938">
        <v>0.01</v>
      </c>
      <c r="AX1938">
        <v>0.01</v>
      </c>
      <c r="AY1938">
        <v>99.57</v>
      </c>
      <c r="AZ1938">
        <v>0.02</v>
      </c>
      <c r="BA1938">
        <v>0.95</v>
      </c>
      <c r="BB1938">
        <v>0.01</v>
      </c>
      <c r="BC1938">
        <v>0.01</v>
      </c>
      <c r="BD1938">
        <v>0.01</v>
      </c>
      <c r="BE1938">
        <v>7.35</v>
      </c>
      <c r="BF1938">
        <v>0.01</v>
      </c>
      <c r="BG1938">
        <v>0.01</v>
      </c>
      <c r="BH1938">
        <v>0.01</v>
      </c>
      <c r="BI1938">
        <v>0.01</v>
      </c>
      <c r="BJ1938">
        <v>0.01</v>
      </c>
      <c r="BK1938">
        <v>0.74</v>
      </c>
      <c r="BL1938">
        <v>0.01</v>
      </c>
      <c r="BM1938">
        <v>1.68</v>
      </c>
      <c r="BN1938">
        <v>0.03</v>
      </c>
      <c r="BO1938">
        <v>0.01</v>
      </c>
      <c r="BP1938">
        <v>0.01</v>
      </c>
      <c r="BQ1938">
        <v>2.2000000000000002</v>
      </c>
      <c r="BR1938">
        <v>0.01</v>
      </c>
      <c r="BS1938">
        <v>0.01</v>
      </c>
      <c r="BT1938">
        <v>7.45</v>
      </c>
      <c r="BU1938">
        <v>21.04</v>
      </c>
      <c r="BV1938">
        <v>2.38</v>
      </c>
      <c r="BW1938">
        <v>0.01</v>
      </c>
      <c r="BX1938">
        <v>6.29</v>
      </c>
      <c r="BY1938">
        <v>48.34</v>
      </c>
      <c r="BZ1938">
        <v>22.16</v>
      </c>
      <c r="CA1938">
        <v>0.01</v>
      </c>
      <c r="CB1938">
        <v>0.01</v>
      </c>
      <c r="CC1938">
        <v>35.97</v>
      </c>
      <c r="CD1938">
        <v>10.51</v>
      </c>
      <c r="CE1938">
        <v>6.77</v>
      </c>
      <c r="CF1938">
        <v>21</v>
      </c>
      <c r="CG1938">
        <v>17.97</v>
      </c>
      <c r="CH1938">
        <v>26.57</v>
      </c>
      <c r="CI1938">
        <v>34.86</v>
      </c>
    </row>
    <row r="1939" spans="1:87" x14ac:dyDescent="0.2">
      <c r="A1939" s="55">
        <v>44861</v>
      </c>
      <c r="B1939">
        <v>9.75</v>
      </c>
      <c r="C1939">
        <v>0.01</v>
      </c>
      <c r="D1939">
        <v>0.01</v>
      </c>
      <c r="E1939">
        <v>0.01</v>
      </c>
      <c r="F1939">
        <v>1.45</v>
      </c>
      <c r="G1939">
        <v>0.01</v>
      </c>
      <c r="H1939">
        <v>0.01</v>
      </c>
      <c r="I1939">
        <v>0.01</v>
      </c>
      <c r="J1939">
        <v>4.55</v>
      </c>
      <c r="K1939">
        <v>0.01</v>
      </c>
      <c r="L1939">
        <v>0.01</v>
      </c>
      <c r="M1939">
        <v>0.01</v>
      </c>
      <c r="N1939">
        <v>0.01</v>
      </c>
      <c r="O1939">
        <v>0.01</v>
      </c>
      <c r="P1939">
        <v>0.02</v>
      </c>
      <c r="Q1939">
        <v>2.2000000000000002</v>
      </c>
      <c r="R1939">
        <v>0.01</v>
      </c>
      <c r="S1939">
        <v>0.01</v>
      </c>
      <c r="T1939">
        <v>0.01</v>
      </c>
      <c r="U1939">
        <v>3.07</v>
      </c>
      <c r="V1939">
        <v>0.01</v>
      </c>
      <c r="W1939">
        <v>0.01</v>
      </c>
      <c r="X1939">
        <v>0.01</v>
      </c>
      <c r="Y1939">
        <v>0.01</v>
      </c>
      <c r="Z1939">
        <v>0.01</v>
      </c>
      <c r="AA1939">
        <v>6.72</v>
      </c>
      <c r="AB1939">
        <v>0.01</v>
      </c>
      <c r="AC1939">
        <v>7.8</v>
      </c>
      <c r="AD1939">
        <v>0.01</v>
      </c>
      <c r="AE1939">
        <v>0.01</v>
      </c>
      <c r="AF1939">
        <v>0.01</v>
      </c>
      <c r="AG1939">
        <v>0.01</v>
      </c>
      <c r="AH1939">
        <v>0.01</v>
      </c>
      <c r="AI1939">
        <v>14.27</v>
      </c>
      <c r="AJ1939">
        <v>1.7</v>
      </c>
      <c r="AK1939">
        <v>33.5</v>
      </c>
      <c r="AL1939">
        <v>0.01</v>
      </c>
      <c r="AM1939">
        <v>0.01</v>
      </c>
      <c r="AN1939">
        <v>0.01</v>
      </c>
      <c r="AO1939">
        <v>0.01</v>
      </c>
      <c r="AP1939">
        <v>0.01</v>
      </c>
      <c r="AQ1939">
        <v>0.01</v>
      </c>
      <c r="AR1939">
        <v>8.39</v>
      </c>
      <c r="AS1939">
        <v>0.01</v>
      </c>
      <c r="AT1939">
        <v>0.01</v>
      </c>
      <c r="AU1939">
        <v>0.01</v>
      </c>
      <c r="AV1939">
        <v>0.01</v>
      </c>
      <c r="AW1939">
        <v>0.01</v>
      </c>
      <c r="AX1939">
        <v>0.01</v>
      </c>
      <c r="AY1939">
        <v>99.57</v>
      </c>
      <c r="AZ1939">
        <v>0.02</v>
      </c>
      <c r="BA1939">
        <v>0.95</v>
      </c>
      <c r="BB1939">
        <v>0.01</v>
      </c>
      <c r="BC1939">
        <v>0.01</v>
      </c>
      <c r="BD1939">
        <v>0.01</v>
      </c>
      <c r="BE1939">
        <v>7.35</v>
      </c>
      <c r="BF1939">
        <v>0.01</v>
      </c>
      <c r="BG1939">
        <v>0.01</v>
      </c>
      <c r="BH1939">
        <v>0.01</v>
      </c>
      <c r="BI1939">
        <v>0.01</v>
      </c>
      <c r="BJ1939">
        <v>0.01</v>
      </c>
      <c r="BK1939">
        <v>0.74</v>
      </c>
      <c r="BL1939">
        <v>0.01</v>
      </c>
      <c r="BM1939">
        <v>1.68</v>
      </c>
      <c r="BN1939">
        <v>0.03</v>
      </c>
      <c r="BO1939">
        <v>0.01</v>
      </c>
      <c r="BP1939">
        <v>0.01</v>
      </c>
      <c r="BQ1939">
        <v>2.2000000000000002</v>
      </c>
      <c r="BR1939">
        <v>0.01</v>
      </c>
      <c r="BS1939">
        <v>0.01</v>
      </c>
      <c r="BT1939">
        <v>7.45</v>
      </c>
      <c r="BU1939">
        <v>21.04</v>
      </c>
      <c r="BV1939">
        <v>2.38</v>
      </c>
      <c r="BW1939">
        <v>0.01</v>
      </c>
      <c r="BX1939">
        <v>6.29</v>
      </c>
      <c r="BY1939">
        <v>48.34</v>
      </c>
      <c r="BZ1939">
        <v>22.16</v>
      </c>
      <c r="CA1939">
        <v>0.01</v>
      </c>
      <c r="CB1939">
        <v>0.01</v>
      </c>
      <c r="CC1939">
        <v>35.97</v>
      </c>
      <c r="CD1939">
        <v>10.51</v>
      </c>
      <c r="CE1939">
        <v>8.9700000000000006</v>
      </c>
      <c r="CF1939">
        <v>22.55</v>
      </c>
      <c r="CG1939">
        <v>20.48</v>
      </c>
      <c r="CH1939">
        <v>27.24</v>
      </c>
      <c r="CI1939">
        <v>34.86</v>
      </c>
    </row>
    <row r="1940" spans="1:87" x14ac:dyDescent="0.2">
      <c r="A1940" s="55">
        <v>44862</v>
      </c>
      <c r="B1940">
        <v>9.75</v>
      </c>
      <c r="C1940">
        <v>0.01</v>
      </c>
      <c r="D1940">
        <v>0.01</v>
      </c>
      <c r="E1940">
        <v>0.01</v>
      </c>
      <c r="F1940">
        <v>1.45</v>
      </c>
      <c r="G1940">
        <v>0.01</v>
      </c>
      <c r="H1940">
        <v>0.01</v>
      </c>
      <c r="I1940">
        <v>0.01</v>
      </c>
      <c r="J1940">
        <v>4.55</v>
      </c>
      <c r="K1940">
        <v>0.01</v>
      </c>
      <c r="L1940">
        <v>0.01</v>
      </c>
      <c r="M1940">
        <v>0.01</v>
      </c>
      <c r="N1940">
        <v>0.01</v>
      </c>
      <c r="O1940">
        <v>0.01</v>
      </c>
      <c r="P1940">
        <v>0.02</v>
      </c>
      <c r="Q1940">
        <v>2.2000000000000002</v>
      </c>
      <c r="R1940">
        <v>0.01</v>
      </c>
      <c r="S1940">
        <v>0.01</v>
      </c>
      <c r="T1940">
        <v>0.01</v>
      </c>
      <c r="U1940">
        <v>3.07</v>
      </c>
      <c r="V1940">
        <v>0.01</v>
      </c>
      <c r="W1940">
        <v>0.01</v>
      </c>
      <c r="X1940">
        <v>0.01</v>
      </c>
      <c r="Y1940">
        <v>0.01</v>
      </c>
      <c r="Z1940">
        <v>0.01</v>
      </c>
      <c r="AA1940">
        <v>6.72</v>
      </c>
      <c r="AB1940">
        <v>0.01</v>
      </c>
      <c r="AC1940">
        <v>7.8</v>
      </c>
      <c r="AD1940">
        <v>0.01</v>
      </c>
      <c r="AE1940">
        <v>0.01</v>
      </c>
      <c r="AF1940">
        <v>0.01</v>
      </c>
      <c r="AG1940">
        <v>0.01</v>
      </c>
      <c r="AH1940">
        <v>0.01</v>
      </c>
      <c r="AI1940">
        <v>14.27</v>
      </c>
      <c r="AJ1940">
        <v>1.7</v>
      </c>
      <c r="AK1940">
        <v>33.5</v>
      </c>
      <c r="AL1940">
        <v>0.01</v>
      </c>
      <c r="AM1940">
        <v>0.01</v>
      </c>
      <c r="AN1940">
        <v>0.01</v>
      </c>
      <c r="AO1940">
        <v>0.01</v>
      </c>
      <c r="AP1940">
        <v>0.01</v>
      </c>
      <c r="AQ1940">
        <v>0.01</v>
      </c>
      <c r="AR1940">
        <v>8.39</v>
      </c>
      <c r="AS1940">
        <v>0.01</v>
      </c>
      <c r="AT1940">
        <v>0.01</v>
      </c>
      <c r="AU1940">
        <v>0.01</v>
      </c>
      <c r="AV1940">
        <v>0.01</v>
      </c>
      <c r="AW1940">
        <v>0.01</v>
      </c>
      <c r="AX1940">
        <v>0.01</v>
      </c>
      <c r="AY1940">
        <v>99.57</v>
      </c>
      <c r="AZ1940">
        <v>0.02</v>
      </c>
      <c r="BA1940">
        <v>0.95</v>
      </c>
      <c r="BB1940">
        <v>0.01</v>
      </c>
      <c r="BC1940">
        <v>0.01</v>
      </c>
      <c r="BD1940">
        <v>0.01</v>
      </c>
      <c r="BE1940">
        <v>7.35</v>
      </c>
      <c r="BF1940">
        <v>0.01</v>
      </c>
      <c r="BG1940">
        <v>0.01</v>
      </c>
      <c r="BH1940">
        <v>0.01</v>
      </c>
      <c r="BI1940">
        <v>0.01</v>
      </c>
      <c r="BJ1940">
        <v>0.01</v>
      </c>
      <c r="BK1940">
        <v>0.74</v>
      </c>
      <c r="BL1940">
        <v>0.01</v>
      </c>
      <c r="BM1940">
        <v>1.68</v>
      </c>
      <c r="BN1940">
        <v>0.03</v>
      </c>
      <c r="BO1940">
        <v>0.01</v>
      </c>
      <c r="BP1940">
        <v>0.01</v>
      </c>
      <c r="BQ1940">
        <v>2.2000000000000002</v>
      </c>
      <c r="BR1940">
        <v>0.01</v>
      </c>
      <c r="BS1940">
        <v>0.01</v>
      </c>
      <c r="BT1940">
        <v>7.45</v>
      </c>
      <c r="BU1940">
        <v>21.04</v>
      </c>
      <c r="BV1940">
        <v>2.38</v>
      </c>
      <c r="BW1940">
        <v>0.01</v>
      </c>
      <c r="BX1940">
        <v>6.29</v>
      </c>
      <c r="BY1940">
        <v>48.34</v>
      </c>
      <c r="BZ1940">
        <v>22.16</v>
      </c>
      <c r="CA1940">
        <v>0.01</v>
      </c>
      <c r="CB1940">
        <v>0.01</v>
      </c>
      <c r="CC1940">
        <v>35.97</v>
      </c>
      <c r="CD1940">
        <v>10.51</v>
      </c>
      <c r="CE1940">
        <v>4</v>
      </c>
      <c r="CF1940">
        <v>17.61</v>
      </c>
      <c r="CG1940">
        <v>14.73</v>
      </c>
      <c r="CH1940">
        <v>22.24</v>
      </c>
      <c r="CI1940">
        <v>34.86</v>
      </c>
    </row>
    <row r="1941" spans="1:87" x14ac:dyDescent="0.2">
      <c r="A1941" s="55">
        <v>44865</v>
      </c>
      <c r="B1941">
        <v>9.75</v>
      </c>
      <c r="C1941">
        <v>0.01</v>
      </c>
      <c r="D1941">
        <v>0.01</v>
      </c>
      <c r="E1941">
        <v>0.01</v>
      </c>
      <c r="F1941">
        <v>1.45</v>
      </c>
      <c r="G1941">
        <v>0.01</v>
      </c>
      <c r="H1941">
        <v>0.01</v>
      </c>
      <c r="I1941">
        <v>0.01</v>
      </c>
      <c r="J1941">
        <v>4.55</v>
      </c>
      <c r="K1941">
        <v>0.01</v>
      </c>
      <c r="L1941">
        <v>0.01</v>
      </c>
      <c r="M1941">
        <v>0.01</v>
      </c>
      <c r="N1941">
        <v>0.01</v>
      </c>
      <c r="O1941">
        <v>0.01</v>
      </c>
      <c r="P1941">
        <v>0.02</v>
      </c>
      <c r="Q1941">
        <v>2.2000000000000002</v>
      </c>
      <c r="R1941">
        <v>0.01</v>
      </c>
      <c r="S1941">
        <v>0.01</v>
      </c>
      <c r="T1941">
        <v>0.01</v>
      </c>
      <c r="U1941">
        <v>3.07</v>
      </c>
      <c r="V1941">
        <v>0.01</v>
      </c>
      <c r="W1941">
        <v>0.01</v>
      </c>
      <c r="X1941">
        <v>0.01</v>
      </c>
      <c r="Y1941">
        <v>0.01</v>
      </c>
      <c r="Z1941">
        <v>0.01</v>
      </c>
      <c r="AA1941">
        <v>6.72</v>
      </c>
      <c r="AB1941">
        <v>0.01</v>
      </c>
      <c r="AC1941">
        <v>7.8</v>
      </c>
      <c r="AD1941">
        <v>0.01</v>
      </c>
      <c r="AE1941">
        <v>0.01</v>
      </c>
      <c r="AF1941">
        <v>0.01</v>
      </c>
      <c r="AG1941">
        <v>0.01</v>
      </c>
      <c r="AH1941">
        <v>0.01</v>
      </c>
      <c r="AI1941">
        <v>14.27</v>
      </c>
      <c r="AJ1941">
        <v>1.7</v>
      </c>
      <c r="AK1941">
        <v>33.5</v>
      </c>
      <c r="AL1941">
        <v>0.01</v>
      </c>
      <c r="AM1941">
        <v>0.01</v>
      </c>
      <c r="AN1941">
        <v>0.01</v>
      </c>
      <c r="AO1941">
        <v>0.01</v>
      </c>
      <c r="AP1941">
        <v>0.01</v>
      </c>
      <c r="AQ1941">
        <v>0.01</v>
      </c>
      <c r="AR1941">
        <v>8.39</v>
      </c>
      <c r="AS1941">
        <v>0.01</v>
      </c>
      <c r="AT1941">
        <v>0.01</v>
      </c>
      <c r="AU1941">
        <v>0.01</v>
      </c>
      <c r="AV1941">
        <v>0.01</v>
      </c>
      <c r="AW1941">
        <v>0.01</v>
      </c>
      <c r="AX1941">
        <v>0.01</v>
      </c>
      <c r="AY1941">
        <v>99.57</v>
      </c>
      <c r="AZ1941">
        <v>0.02</v>
      </c>
      <c r="BA1941">
        <v>0.95</v>
      </c>
      <c r="BB1941">
        <v>0.01</v>
      </c>
      <c r="BC1941">
        <v>0.01</v>
      </c>
      <c r="BD1941">
        <v>0.01</v>
      </c>
      <c r="BE1941">
        <v>7.35</v>
      </c>
      <c r="BF1941">
        <v>0.01</v>
      </c>
      <c r="BG1941">
        <v>0.01</v>
      </c>
      <c r="BH1941">
        <v>0.01</v>
      </c>
      <c r="BI1941">
        <v>0.01</v>
      </c>
      <c r="BJ1941">
        <v>0.01</v>
      </c>
      <c r="BK1941">
        <v>0.74</v>
      </c>
      <c r="BL1941">
        <v>0.01</v>
      </c>
      <c r="BM1941">
        <v>1.68</v>
      </c>
      <c r="BN1941">
        <v>0.03</v>
      </c>
      <c r="BO1941">
        <v>0.01</v>
      </c>
      <c r="BP1941">
        <v>0.01</v>
      </c>
      <c r="BQ1941">
        <v>2.2000000000000002</v>
      </c>
      <c r="BR1941">
        <v>0.01</v>
      </c>
      <c r="BS1941">
        <v>0.01</v>
      </c>
      <c r="BT1941">
        <v>7.45</v>
      </c>
      <c r="BU1941">
        <v>21.04</v>
      </c>
      <c r="BV1941">
        <v>2.38</v>
      </c>
      <c r="BW1941">
        <v>0.01</v>
      </c>
      <c r="BX1941">
        <v>6.29</v>
      </c>
      <c r="BY1941">
        <v>48.34</v>
      </c>
      <c r="BZ1941">
        <v>22.16</v>
      </c>
      <c r="CA1941">
        <v>0.01</v>
      </c>
      <c r="CB1941">
        <v>0.01</v>
      </c>
      <c r="CC1941">
        <v>35.97</v>
      </c>
      <c r="CD1941">
        <v>10.51</v>
      </c>
      <c r="CE1941">
        <v>4.3</v>
      </c>
      <c r="CF1941">
        <v>17.72</v>
      </c>
      <c r="CG1941">
        <v>15.39</v>
      </c>
      <c r="CH1941">
        <v>22.71</v>
      </c>
      <c r="CI1941">
        <v>34.86</v>
      </c>
    </row>
    <row r="1942" spans="1:87" x14ac:dyDescent="0.2">
      <c r="A1942" s="55">
        <v>44866</v>
      </c>
      <c r="B1942">
        <v>9.75</v>
      </c>
      <c r="C1942">
        <v>0.01</v>
      </c>
      <c r="D1942">
        <v>0.01</v>
      </c>
      <c r="E1942">
        <v>0.01</v>
      </c>
      <c r="F1942">
        <v>1.45</v>
      </c>
      <c r="G1942">
        <v>0.01</v>
      </c>
      <c r="H1942">
        <v>0.01</v>
      </c>
      <c r="I1942">
        <v>0.01</v>
      </c>
      <c r="J1942">
        <v>4.55</v>
      </c>
      <c r="K1942">
        <v>0.01</v>
      </c>
      <c r="L1942">
        <v>0.01</v>
      </c>
      <c r="M1942">
        <v>0.01</v>
      </c>
      <c r="N1942">
        <v>0.01</v>
      </c>
      <c r="O1942">
        <v>0.01</v>
      </c>
      <c r="P1942">
        <v>0.02</v>
      </c>
      <c r="Q1942">
        <v>2.2000000000000002</v>
      </c>
      <c r="R1942">
        <v>0.01</v>
      </c>
      <c r="S1942">
        <v>0.01</v>
      </c>
      <c r="T1942">
        <v>0.01</v>
      </c>
      <c r="U1942">
        <v>3.07</v>
      </c>
      <c r="V1942">
        <v>0.01</v>
      </c>
      <c r="W1942">
        <v>0.01</v>
      </c>
      <c r="X1942">
        <v>0.01</v>
      </c>
      <c r="Y1942">
        <v>0.01</v>
      </c>
      <c r="Z1942">
        <v>0.01</v>
      </c>
      <c r="AA1942">
        <v>6.72</v>
      </c>
      <c r="AB1942">
        <v>0.01</v>
      </c>
      <c r="AC1942">
        <v>7.8</v>
      </c>
      <c r="AD1942">
        <v>0.01</v>
      </c>
      <c r="AE1942">
        <v>0.01</v>
      </c>
      <c r="AF1942">
        <v>0.01</v>
      </c>
      <c r="AG1942">
        <v>0.01</v>
      </c>
      <c r="AH1942">
        <v>0.01</v>
      </c>
      <c r="AI1942">
        <v>14.27</v>
      </c>
      <c r="AJ1942">
        <v>1.7</v>
      </c>
      <c r="AK1942">
        <v>33.5</v>
      </c>
      <c r="AL1942">
        <v>0.01</v>
      </c>
      <c r="AM1942">
        <v>0.01</v>
      </c>
      <c r="AN1942">
        <v>0.01</v>
      </c>
      <c r="AO1942">
        <v>0.01</v>
      </c>
      <c r="AP1942">
        <v>0.01</v>
      </c>
      <c r="AQ1942">
        <v>0.01</v>
      </c>
      <c r="AR1942">
        <v>8.39</v>
      </c>
      <c r="AS1942">
        <v>0.01</v>
      </c>
      <c r="AT1942">
        <v>0.01</v>
      </c>
      <c r="AU1942">
        <v>0.01</v>
      </c>
      <c r="AV1942">
        <v>0.01</v>
      </c>
      <c r="AW1942">
        <v>0.01</v>
      </c>
      <c r="AX1942">
        <v>0.01</v>
      </c>
      <c r="AY1942">
        <v>99.57</v>
      </c>
      <c r="AZ1942">
        <v>0.02</v>
      </c>
      <c r="BA1942">
        <v>0.95</v>
      </c>
      <c r="BB1942">
        <v>0.01</v>
      </c>
      <c r="BC1942">
        <v>0.01</v>
      </c>
      <c r="BD1942">
        <v>0.01</v>
      </c>
      <c r="BE1942">
        <v>7.35</v>
      </c>
      <c r="BF1942">
        <v>0.01</v>
      </c>
      <c r="BG1942">
        <v>0.01</v>
      </c>
      <c r="BH1942">
        <v>0.01</v>
      </c>
      <c r="BI1942">
        <v>0.01</v>
      </c>
      <c r="BJ1942">
        <v>0.01</v>
      </c>
      <c r="BK1942">
        <v>0.74</v>
      </c>
      <c r="BL1942">
        <v>0.01</v>
      </c>
      <c r="BM1942">
        <v>1.68</v>
      </c>
      <c r="BN1942">
        <v>0.03</v>
      </c>
      <c r="BO1942">
        <v>0.01</v>
      </c>
      <c r="BP1942">
        <v>0.01</v>
      </c>
      <c r="BQ1942">
        <v>2.2000000000000002</v>
      </c>
      <c r="BR1942">
        <v>0.01</v>
      </c>
      <c r="BS1942">
        <v>0.01</v>
      </c>
      <c r="BT1942">
        <v>7.45</v>
      </c>
      <c r="BU1942">
        <v>21.04</v>
      </c>
      <c r="BV1942">
        <v>2.38</v>
      </c>
      <c r="BW1942">
        <v>0.01</v>
      </c>
      <c r="BX1942">
        <v>6.29</v>
      </c>
      <c r="BY1942">
        <v>48.34</v>
      </c>
      <c r="BZ1942">
        <v>22.16</v>
      </c>
      <c r="CA1942">
        <v>0.01</v>
      </c>
      <c r="CB1942">
        <v>0.01</v>
      </c>
      <c r="CC1942">
        <v>35.97</v>
      </c>
      <c r="CD1942">
        <v>10.51</v>
      </c>
      <c r="CE1942">
        <v>4.71</v>
      </c>
      <c r="CF1942">
        <v>19.43</v>
      </c>
      <c r="CG1942">
        <v>15.79</v>
      </c>
      <c r="CH1942">
        <v>24.16</v>
      </c>
      <c r="CI1942">
        <v>34.86</v>
      </c>
    </row>
    <row r="1943" spans="1:87" x14ac:dyDescent="0.2">
      <c r="A1943" s="55">
        <v>44867</v>
      </c>
      <c r="B1943">
        <v>9.75</v>
      </c>
      <c r="C1943">
        <v>0.01</v>
      </c>
      <c r="D1943">
        <v>0.01</v>
      </c>
      <c r="E1943">
        <v>0.01</v>
      </c>
      <c r="F1943">
        <v>1.45</v>
      </c>
      <c r="G1943">
        <v>0.01</v>
      </c>
      <c r="H1943">
        <v>0.01</v>
      </c>
      <c r="I1943">
        <v>0.01</v>
      </c>
      <c r="J1943">
        <v>4.55</v>
      </c>
      <c r="K1943">
        <v>0.01</v>
      </c>
      <c r="L1943">
        <v>0.01</v>
      </c>
      <c r="M1943">
        <v>0.01</v>
      </c>
      <c r="N1943">
        <v>0.01</v>
      </c>
      <c r="O1943">
        <v>0.01</v>
      </c>
      <c r="P1943">
        <v>0.02</v>
      </c>
      <c r="Q1943">
        <v>2.2000000000000002</v>
      </c>
      <c r="R1943">
        <v>0.01</v>
      </c>
      <c r="S1943">
        <v>0.01</v>
      </c>
      <c r="T1943">
        <v>0.01</v>
      </c>
      <c r="U1943">
        <v>3.07</v>
      </c>
      <c r="V1943">
        <v>0.01</v>
      </c>
      <c r="W1943">
        <v>0.01</v>
      </c>
      <c r="X1943">
        <v>0.01</v>
      </c>
      <c r="Y1943">
        <v>0.01</v>
      </c>
      <c r="Z1943">
        <v>0.01</v>
      </c>
      <c r="AA1943">
        <v>6.72</v>
      </c>
      <c r="AB1943">
        <v>0.01</v>
      </c>
      <c r="AC1943">
        <v>7.8</v>
      </c>
      <c r="AD1943">
        <v>0.01</v>
      </c>
      <c r="AE1943">
        <v>0.01</v>
      </c>
      <c r="AF1943">
        <v>0.01</v>
      </c>
      <c r="AG1943">
        <v>0.01</v>
      </c>
      <c r="AH1943">
        <v>0.01</v>
      </c>
      <c r="AI1943">
        <v>14.27</v>
      </c>
      <c r="AJ1943">
        <v>1.7</v>
      </c>
      <c r="AK1943">
        <v>33.5</v>
      </c>
      <c r="AL1943">
        <v>0.01</v>
      </c>
      <c r="AM1943">
        <v>0.01</v>
      </c>
      <c r="AN1943">
        <v>0.01</v>
      </c>
      <c r="AO1943">
        <v>0.01</v>
      </c>
      <c r="AP1943">
        <v>0.01</v>
      </c>
      <c r="AQ1943">
        <v>0.01</v>
      </c>
      <c r="AR1943">
        <v>8.39</v>
      </c>
      <c r="AS1943">
        <v>0.01</v>
      </c>
      <c r="AT1943">
        <v>0.01</v>
      </c>
      <c r="AU1943">
        <v>0.01</v>
      </c>
      <c r="AV1943">
        <v>0.01</v>
      </c>
      <c r="AW1943">
        <v>0.01</v>
      </c>
      <c r="AX1943">
        <v>0.01</v>
      </c>
      <c r="AY1943">
        <v>99.57</v>
      </c>
      <c r="AZ1943">
        <v>0.02</v>
      </c>
      <c r="BA1943">
        <v>0.95</v>
      </c>
      <c r="BB1943">
        <v>0.01</v>
      </c>
      <c r="BC1943">
        <v>0.01</v>
      </c>
      <c r="BD1943">
        <v>0.01</v>
      </c>
      <c r="BE1943">
        <v>7.35</v>
      </c>
      <c r="BF1943">
        <v>0.01</v>
      </c>
      <c r="BG1943">
        <v>0.01</v>
      </c>
      <c r="BH1943">
        <v>0.01</v>
      </c>
      <c r="BI1943">
        <v>0.01</v>
      </c>
      <c r="BJ1943">
        <v>0.01</v>
      </c>
      <c r="BK1943">
        <v>0.74</v>
      </c>
      <c r="BL1943">
        <v>0.01</v>
      </c>
      <c r="BM1943">
        <v>1.68</v>
      </c>
      <c r="BN1943">
        <v>0.03</v>
      </c>
      <c r="BO1943">
        <v>0.01</v>
      </c>
      <c r="BP1943">
        <v>0.01</v>
      </c>
      <c r="BQ1943">
        <v>2.2000000000000002</v>
      </c>
      <c r="BR1943">
        <v>0.01</v>
      </c>
      <c r="BS1943">
        <v>0.01</v>
      </c>
      <c r="BT1943">
        <v>7.45</v>
      </c>
      <c r="BU1943">
        <v>21.04</v>
      </c>
      <c r="BV1943">
        <v>2.38</v>
      </c>
      <c r="BW1943">
        <v>0.01</v>
      </c>
      <c r="BX1943">
        <v>6.29</v>
      </c>
      <c r="BY1943">
        <v>48.34</v>
      </c>
      <c r="BZ1943">
        <v>22.16</v>
      </c>
      <c r="CA1943">
        <v>0.01</v>
      </c>
      <c r="CB1943">
        <v>0.01</v>
      </c>
      <c r="CC1943">
        <v>35.97</v>
      </c>
      <c r="CD1943">
        <v>10.51</v>
      </c>
      <c r="CE1943">
        <v>7.77</v>
      </c>
      <c r="CF1943">
        <v>25.95</v>
      </c>
      <c r="CG1943">
        <v>20.23</v>
      </c>
      <c r="CH1943">
        <v>22.98</v>
      </c>
      <c r="CI1943">
        <v>33.700000000000003</v>
      </c>
    </row>
    <row r="1944" spans="1:87" x14ac:dyDescent="0.2">
      <c r="A1944" s="55">
        <v>44868</v>
      </c>
      <c r="B1944">
        <v>9.75</v>
      </c>
      <c r="C1944">
        <v>0.01</v>
      </c>
      <c r="D1944">
        <v>0.01</v>
      </c>
      <c r="E1944">
        <v>0.01</v>
      </c>
      <c r="F1944">
        <v>1.45</v>
      </c>
      <c r="G1944">
        <v>0.01</v>
      </c>
      <c r="H1944">
        <v>0.01</v>
      </c>
      <c r="I1944">
        <v>0.01</v>
      </c>
      <c r="J1944">
        <v>4.55</v>
      </c>
      <c r="K1944">
        <v>0.01</v>
      </c>
      <c r="L1944">
        <v>0.01</v>
      </c>
      <c r="M1944">
        <v>0.01</v>
      </c>
      <c r="N1944">
        <v>0.01</v>
      </c>
      <c r="O1944">
        <v>0.01</v>
      </c>
      <c r="P1944">
        <v>0.02</v>
      </c>
      <c r="Q1944">
        <v>2.2000000000000002</v>
      </c>
      <c r="R1944">
        <v>0.01</v>
      </c>
      <c r="S1944">
        <v>0.01</v>
      </c>
      <c r="T1944">
        <v>0.01</v>
      </c>
      <c r="U1944">
        <v>3.07</v>
      </c>
      <c r="V1944">
        <v>0.01</v>
      </c>
      <c r="W1944">
        <v>0.01</v>
      </c>
      <c r="X1944">
        <v>0.01</v>
      </c>
      <c r="Y1944">
        <v>0.01</v>
      </c>
      <c r="Z1944">
        <v>0.01</v>
      </c>
      <c r="AA1944">
        <v>6.72</v>
      </c>
      <c r="AB1944">
        <v>0.01</v>
      </c>
      <c r="AC1944">
        <v>7.8</v>
      </c>
      <c r="AD1944">
        <v>0.01</v>
      </c>
      <c r="AE1944">
        <v>0.01</v>
      </c>
      <c r="AF1944">
        <v>0.01</v>
      </c>
      <c r="AG1944">
        <v>0.01</v>
      </c>
      <c r="AH1944">
        <v>0.01</v>
      </c>
      <c r="AI1944">
        <v>14.27</v>
      </c>
      <c r="AJ1944">
        <v>1.7</v>
      </c>
      <c r="AK1944">
        <v>33.5</v>
      </c>
      <c r="AL1944">
        <v>0.01</v>
      </c>
      <c r="AM1944">
        <v>0.01</v>
      </c>
      <c r="AN1944">
        <v>0.01</v>
      </c>
      <c r="AO1944">
        <v>0.01</v>
      </c>
      <c r="AP1944">
        <v>0.01</v>
      </c>
      <c r="AQ1944">
        <v>0.01</v>
      </c>
      <c r="AR1944">
        <v>8.39</v>
      </c>
      <c r="AS1944">
        <v>0.01</v>
      </c>
      <c r="AT1944">
        <v>0.01</v>
      </c>
      <c r="AU1944">
        <v>0.01</v>
      </c>
      <c r="AV1944">
        <v>0.01</v>
      </c>
      <c r="AW1944">
        <v>0.01</v>
      </c>
      <c r="AX1944">
        <v>0.01</v>
      </c>
      <c r="AY1944">
        <v>99.57</v>
      </c>
      <c r="AZ1944">
        <v>0.02</v>
      </c>
      <c r="BA1944">
        <v>0.95</v>
      </c>
      <c r="BB1944">
        <v>0.01</v>
      </c>
      <c r="BC1944">
        <v>0.01</v>
      </c>
      <c r="BD1944">
        <v>0.01</v>
      </c>
      <c r="BE1944">
        <v>7.35</v>
      </c>
      <c r="BF1944">
        <v>0.01</v>
      </c>
      <c r="BG1944">
        <v>0.01</v>
      </c>
      <c r="BH1944">
        <v>0.01</v>
      </c>
      <c r="BI1944">
        <v>0.01</v>
      </c>
      <c r="BJ1944">
        <v>0.01</v>
      </c>
      <c r="BK1944">
        <v>0.74</v>
      </c>
      <c r="BL1944">
        <v>0.01</v>
      </c>
      <c r="BM1944">
        <v>1.68</v>
      </c>
      <c r="BN1944">
        <v>0.03</v>
      </c>
      <c r="BO1944">
        <v>0.01</v>
      </c>
      <c r="BP1944">
        <v>0.01</v>
      </c>
      <c r="BQ1944">
        <v>2.2000000000000002</v>
      </c>
      <c r="BR1944">
        <v>0.01</v>
      </c>
      <c r="BS1944">
        <v>0.01</v>
      </c>
      <c r="BT1944">
        <v>7.45</v>
      </c>
      <c r="BU1944">
        <v>21.04</v>
      </c>
      <c r="BV1944">
        <v>2.38</v>
      </c>
      <c r="BW1944">
        <v>0.01</v>
      </c>
      <c r="BX1944">
        <v>6.29</v>
      </c>
      <c r="BY1944">
        <v>48.34</v>
      </c>
      <c r="BZ1944">
        <v>22.16</v>
      </c>
      <c r="CA1944">
        <v>0.01</v>
      </c>
      <c r="CB1944">
        <v>0.01</v>
      </c>
      <c r="CC1944">
        <v>35.97</v>
      </c>
      <c r="CD1944">
        <v>10.51</v>
      </c>
      <c r="CE1944">
        <v>9.08</v>
      </c>
      <c r="CF1944">
        <v>26.65</v>
      </c>
      <c r="CG1944">
        <v>21.15</v>
      </c>
      <c r="CH1944">
        <v>30.83</v>
      </c>
      <c r="CI1944">
        <v>33.700000000000003</v>
      </c>
    </row>
    <row r="1945" spans="1:87" x14ac:dyDescent="0.2">
      <c r="A1945" s="55">
        <v>44869</v>
      </c>
      <c r="B1945">
        <v>9.75</v>
      </c>
      <c r="C1945">
        <v>0.01</v>
      </c>
      <c r="D1945">
        <v>0.01</v>
      </c>
      <c r="E1945">
        <v>0.01</v>
      </c>
      <c r="F1945">
        <v>1.45</v>
      </c>
      <c r="G1945">
        <v>0.01</v>
      </c>
      <c r="H1945">
        <v>0.01</v>
      </c>
      <c r="I1945">
        <v>0.01</v>
      </c>
      <c r="J1945">
        <v>4.55</v>
      </c>
      <c r="K1945">
        <v>0.01</v>
      </c>
      <c r="L1945">
        <v>0.01</v>
      </c>
      <c r="M1945">
        <v>0.01</v>
      </c>
      <c r="N1945">
        <v>0.01</v>
      </c>
      <c r="O1945">
        <v>0.01</v>
      </c>
      <c r="P1945">
        <v>0.02</v>
      </c>
      <c r="Q1945">
        <v>2.2000000000000002</v>
      </c>
      <c r="R1945">
        <v>0.01</v>
      </c>
      <c r="S1945">
        <v>0.01</v>
      </c>
      <c r="T1945">
        <v>0.01</v>
      </c>
      <c r="U1945">
        <v>3.07</v>
      </c>
      <c r="V1945">
        <v>0.01</v>
      </c>
      <c r="W1945">
        <v>0.01</v>
      </c>
      <c r="X1945">
        <v>0.01</v>
      </c>
      <c r="Y1945">
        <v>0.01</v>
      </c>
      <c r="Z1945">
        <v>0.01</v>
      </c>
      <c r="AA1945">
        <v>6.72</v>
      </c>
      <c r="AB1945">
        <v>0.01</v>
      </c>
      <c r="AC1945">
        <v>7.8</v>
      </c>
      <c r="AD1945">
        <v>0.01</v>
      </c>
      <c r="AE1945">
        <v>0.01</v>
      </c>
      <c r="AF1945">
        <v>0.01</v>
      </c>
      <c r="AG1945">
        <v>0.01</v>
      </c>
      <c r="AH1945">
        <v>0.01</v>
      </c>
      <c r="AI1945">
        <v>14.27</v>
      </c>
      <c r="AJ1945">
        <v>1.7</v>
      </c>
      <c r="AK1945">
        <v>33.5</v>
      </c>
      <c r="AL1945">
        <v>0.01</v>
      </c>
      <c r="AM1945">
        <v>0.01</v>
      </c>
      <c r="AN1945">
        <v>0.01</v>
      </c>
      <c r="AO1945">
        <v>0.01</v>
      </c>
      <c r="AP1945">
        <v>0.01</v>
      </c>
      <c r="AQ1945">
        <v>0.01</v>
      </c>
      <c r="AR1945">
        <v>8.39</v>
      </c>
      <c r="AS1945">
        <v>0.01</v>
      </c>
      <c r="AT1945">
        <v>0.01</v>
      </c>
      <c r="AU1945">
        <v>0.01</v>
      </c>
      <c r="AV1945">
        <v>0.01</v>
      </c>
      <c r="AW1945">
        <v>0.01</v>
      </c>
      <c r="AX1945">
        <v>0.01</v>
      </c>
      <c r="AY1945">
        <v>99.57</v>
      </c>
      <c r="AZ1945">
        <v>0.02</v>
      </c>
      <c r="BA1945">
        <v>0.95</v>
      </c>
      <c r="BB1945">
        <v>0.01</v>
      </c>
      <c r="BC1945">
        <v>0.01</v>
      </c>
      <c r="BD1945">
        <v>0.01</v>
      </c>
      <c r="BE1945">
        <v>7.35</v>
      </c>
      <c r="BF1945">
        <v>0.01</v>
      </c>
      <c r="BG1945">
        <v>0.01</v>
      </c>
      <c r="BH1945">
        <v>0.01</v>
      </c>
      <c r="BI1945">
        <v>0.01</v>
      </c>
      <c r="BJ1945">
        <v>0.01</v>
      </c>
      <c r="BK1945">
        <v>0.74</v>
      </c>
      <c r="BL1945">
        <v>0.01</v>
      </c>
      <c r="BM1945">
        <v>1.68</v>
      </c>
      <c r="BN1945">
        <v>0.03</v>
      </c>
      <c r="BO1945">
        <v>0.01</v>
      </c>
      <c r="BP1945">
        <v>0.01</v>
      </c>
      <c r="BQ1945">
        <v>2.2000000000000002</v>
      </c>
      <c r="BR1945">
        <v>0.01</v>
      </c>
      <c r="BS1945">
        <v>0.01</v>
      </c>
      <c r="BT1945">
        <v>7.45</v>
      </c>
      <c r="BU1945">
        <v>21.04</v>
      </c>
      <c r="BV1945">
        <v>2.38</v>
      </c>
      <c r="BW1945">
        <v>0.01</v>
      </c>
      <c r="BX1945">
        <v>6.29</v>
      </c>
      <c r="BY1945">
        <v>48.34</v>
      </c>
      <c r="BZ1945">
        <v>22.16</v>
      </c>
      <c r="CA1945">
        <v>0.01</v>
      </c>
      <c r="CB1945">
        <v>0.01</v>
      </c>
      <c r="CC1945">
        <v>35.97</v>
      </c>
      <c r="CD1945">
        <v>10.51</v>
      </c>
      <c r="CE1945">
        <v>6.45</v>
      </c>
      <c r="CF1945">
        <v>23.37</v>
      </c>
      <c r="CG1945">
        <v>19.48</v>
      </c>
      <c r="CH1945">
        <v>32.15</v>
      </c>
      <c r="CI1945">
        <v>33.700000000000003</v>
      </c>
    </row>
    <row r="1946" spans="1:87" x14ac:dyDescent="0.2">
      <c r="A1946" s="55">
        <v>44872</v>
      </c>
      <c r="B1946">
        <v>9.75</v>
      </c>
      <c r="C1946">
        <v>0.01</v>
      </c>
      <c r="D1946">
        <v>0.01</v>
      </c>
      <c r="E1946">
        <v>0.01</v>
      </c>
      <c r="F1946">
        <v>1.45</v>
      </c>
      <c r="G1946">
        <v>0.01</v>
      </c>
      <c r="H1946">
        <v>0.01</v>
      </c>
      <c r="I1946">
        <v>0.01</v>
      </c>
      <c r="J1946">
        <v>4.55</v>
      </c>
      <c r="K1946">
        <v>0.01</v>
      </c>
      <c r="L1946">
        <v>0.01</v>
      </c>
      <c r="M1946">
        <v>0.01</v>
      </c>
      <c r="N1946">
        <v>0.01</v>
      </c>
      <c r="O1946">
        <v>0.01</v>
      </c>
      <c r="P1946">
        <v>0.02</v>
      </c>
      <c r="Q1946">
        <v>2.2000000000000002</v>
      </c>
      <c r="R1946">
        <v>0.01</v>
      </c>
      <c r="S1946">
        <v>0.01</v>
      </c>
      <c r="T1946">
        <v>0.01</v>
      </c>
      <c r="U1946">
        <v>3.07</v>
      </c>
      <c r="V1946">
        <v>0.01</v>
      </c>
      <c r="W1946">
        <v>0.01</v>
      </c>
      <c r="X1946">
        <v>0.01</v>
      </c>
      <c r="Y1946">
        <v>0.01</v>
      </c>
      <c r="Z1946">
        <v>0.01</v>
      </c>
      <c r="AA1946">
        <v>6.72</v>
      </c>
      <c r="AB1946">
        <v>0.01</v>
      </c>
      <c r="AC1946">
        <v>7.8</v>
      </c>
      <c r="AD1946">
        <v>0.01</v>
      </c>
      <c r="AE1946">
        <v>0.01</v>
      </c>
      <c r="AF1946">
        <v>0.01</v>
      </c>
      <c r="AG1946">
        <v>0.01</v>
      </c>
      <c r="AH1946">
        <v>0.01</v>
      </c>
      <c r="AI1946">
        <v>14.27</v>
      </c>
      <c r="AJ1946">
        <v>1.7</v>
      </c>
      <c r="AK1946">
        <v>33.5</v>
      </c>
      <c r="AL1946">
        <v>0.01</v>
      </c>
      <c r="AM1946">
        <v>0.01</v>
      </c>
      <c r="AN1946">
        <v>0.01</v>
      </c>
      <c r="AO1946">
        <v>0.01</v>
      </c>
      <c r="AP1946">
        <v>0.01</v>
      </c>
      <c r="AQ1946">
        <v>0.01</v>
      </c>
      <c r="AR1946">
        <v>8.39</v>
      </c>
      <c r="AS1946">
        <v>0.01</v>
      </c>
      <c r="AT1946">
        <v>0.01</v>
      </c>
      <c r="AU1946">
        <v>0.01</v>
      </c>
      <c r="AV1946">
        <v>0.01</v>
      </c>
      <c r="AW1946">
        <v>0.01</v>
      </c>
      <c r="AX1946">
        <v>0.01</v>
      </c>
      <c r="AY1946">
        <v>99.57</v>
      </c>
      <c r="AZ1946">
        <v>0.02</v>
      </c>
      <c r="BA1946">
        <v>0.95</v>
      </c>
      <c r="BB1946">
        <v>0.01</v>
      </c>
      <c r="BC1946">
        <v>0.01</v>
      </c>
      <c r="BD1946">
        <v>0.01</v>
      </c>
      <c r="BE1946">
        <v>7.35</v>
      </c>
      <c r="BF1946">
        <v>0.01</v>
      </c>
      <c r="BG1946">
        <v>0.01</v>
      </c>
      <c r="BH1946">
        <v>0.01</v>
      </c>
      <c r="BI1946">
        <v>0.01</v>
      </c>
      <c r="BJ1946">
        <v>0.01</v>
      </c>
      <c r="BK1946">
        <v>0.74</v>
      </c>
      <c r="BL1946">
        <v>0.01</v>
      </c>
      <c r="BM1946">
        <v>1.68</v>
      </c>
      <c r="BN1946">
        <v>0.03</v>
      </c>
      <c r="BO1946">
        <v>0.01</v>
      </c>
      <c r="BP1946">
        <v>0.01</v>
      </c>
      <c r="BQ1946">
        <v>2.2000000000000002</v>
      </c>
      <c r="BR1946">
        <v>0.01</v>
      </c>
      <c r="BS1946">
        <v>0.01</v>
      </c>
      <c r="BT1946">
        <v>7.45</v>
      </c>
      <c r="BU1946">
        <v>21.04</v>
      </c>
      <c r="BV1946">
        <v>2.38</v>
      </c>
      <c r="BW1946">
        <v>0.01</v>
      </c>
      <c r="BX1946">
        <v>6.29</v>
      </c>
      <c r="BY1946">
        <v>48.34</v>
      </c>
      <c r="BZ1946">
        <v>22.16</v>
      </c>
      <c r="CA1946">
        <v>0.01</v>
      </c>
      <c r="CB1946">
        <v>0.01</v>
      </c>
      <c r="CC1946">
        <v>35.97</v>
      </c>
      <c r="CD1946">
        <v>10.51</v>
      </c>
      <c r="CE1946">
        <v>4.24</v>
      </c>
      <c r="CF1946">
        <v>23.11</v>
      </c>
      <c r="CG1946">
        <v>17.059999999999999</v>
      </c>
      <c r="CH1946">
        <v>25.56</v>
      </c>
      <c r="CI1946">
        <v>33.700000000000003</v>
      </c>
    </row>
    <row r="1947" spans="1:87" x14ac:dyDescent="0.2">
      <c r="A1947" s="55">
        <v>44873</v>
      </c>
      <c r="B1947">
        <v>9.75</v>
      </c>
      <c r="C1947">
        <v>0.01</v>
      </c>
      <c r="D1947">
        <v>0.01</v>
      </c>
      <c r="E1947">
        <v>0.01</v>
      </c>
      <c r="F1947">
        <v>1.45</v>
      </c>
      <c r="G1947">
        <v>0.01</v>
      </c>
      <c r="H1947">
        <v>0.01</v>
      </c>
      <c r="I1947">
        <v>0.01</v>
      </c>
      <c r="J1947">
        <v>4.55</v>
      </c>
      <c r="K1947">
        <v>0.01</v>
      </c>
      <c r="L1947">
        <v>0.01</v>
      </c>
      <c r="M1947">
        <v>0.01</v>
      </c>
      <c r="N1947">
        <v>0.01</v>
      </c>
      <c r="O1947">
        <v>0.01</v>
      </c>
      <c r="P1947">
        <v>0.02</v>
      </c>
      <c r="Q1947">
        <v>2.2000000000000002</v>
      </c>
      <c r="R1947">
        <v>0.01</v>
      </c>
      <c r="S1947">
        <v>0.01</v>
      </c>
      <c r="T1947">
        <v>0.01</v>
      </c>
      <c r="U1947">
        <v>3.07</v>
      </c>
      <c r="V1947">
        <v>0.01</v>
      </c>
      <c r="W1947">
        <v>0.01</v>
      </c>
      <c r="X1947">
        <v>0.01</v>
      </c>
      <c r="Y1947">
        <v>0.01</v>
      </c>
      <c r="Z1947">
        <v>0.01</v>
      </c>
      <c r="AA1947">
        <v>6.72</v>
      </c>
      <c r="AB1947">
        <v>0.01</v>
      </c>
      <c r="AC1947">
        <v>7.8</v>
      </c>
      <c r="AD1947">
        <v>0.01</v>
      </c>
      <c r="AE1947">
        <v>0.01</v>
      </c>
      <c r="AF1947">
        <v>0.01</v>
      </c>
      <c r="AG1947">
        <v>0.01</v>
      </c>
      <c r="AH1947">
        <v>0.01</v>
      </c>
      <c r="AI1947">
        <v>14.27</v>
      </c>
      <c r="AJ1947">
        <v>1.7</v>
      </c>
      <c r="AK1947">
        <v>33.5</v>
      </c>
      <c r="AL1947">
        <v>0.01</v>
      </c>
      <c r="AM1947">
        <v>0.01</v>
      </c>
      <c r="AN1947">
        <v>0.01</v>
      </c>
      <c r="AO1947">
        <v>0.01</v>
      </c>
      <c r="AP1947">
        <v>0.01</v>
      </c>
      <c r="AQ1947">
        <v>0.01</v>
      </c>
      <c r="AR1947">
        <v>8.39</v>
      </c>
      <c r="AS1947">
        <v>0.01</v>
      </c>
      <c r="AT1947">
        <v>0.01</v>
      </c>
      <c r="AU1947">
        <v>0.01</v>
      </c>
      <c r="AV1947">
        <v>0.01</v>
      </c>
      <c r="AW1947">
        <v>0.01</v>
      </c>
      <c r="AX1947">
        <v>0.01</v>
      </c>
      <c r="AY1947">
        <v>99.57</v>
      </c>
      <c r="AZ1947">
        <v>0.02</v>
      </c>
      <c r="BA1947">
        <v>0.95</v>
      </c>
      <c r="BB1947">
        <v>0.01</v>
      </c>
      <c r="BC1947">
        <v>0.01</v>
      </c>
      <c r="BD1947">
        <v>0.01</v>
      </c>
      <c r="BE1947">
        <v>7.35</v>
      </c>
      <c r="BF1947">
        <v>0.01</v>
      </c>
      <c r="BG1947">
        <v>0.01</v>
      </c>
      <c r="BH1947">
        <v>0.01</v>
      </c>
      <c r="BI1947">
        <v>0.01</v>
      </c>
      <c r="BJ1947">
        <v>0.01</v>
      </c>
      <c r="BK1947">
        <v>0.74</v>
      </c>
      <c r="BL1947">
        <v>0.01</v>
      </c>
      <c r="BM1947">
        <v>1.68</v>
      </c>
      <c r="BN1947">
        <v>0.03</v>
      </c>
      <c r="BO1947">
        <v>0.01</v>
      </c>
      <c r="BP1947">
        <v>0.01</v>
      </c>
      <c r="BQ1947">
        <v>2.2000000000000002</v>
      </c>
      <c r="BR1947">
        <v>0.01</v>
      </c>
      <c r="BS1947">
        <v>0.01</v>
      </c>
      <c r="BT1947">
        <v>7.45</v>
      </c>
      <c r="BU1947">
        <v>21.04</v>
      </c>
      <c r="BV1947">
        <v>2.38</v>
      </c>
      <c r="BW1947">
        <v>0.01</v>
      </c>
      <c r="BX1947">
        <v>6.29</v>
      </c>
      <c r="BY1947">
        <v>48.34</v>
      </c>
      <c r="BZ1947">
        <v>22.16</v>
      </c>
      <c r="CA1947">
        <v>0.01</v>
      </c>
      <c r="CB1947">
        <v>0.01</v>
      </c>
      <c r="CC1947">
        <v>35.97</v>
      </c>
      <c r="CD1947">
        <v>10.51</v>
      </c>
      <c r="CE1947">
        <v>4.04</v>
      </c>
      <c r="CF1947">
        <v>23.11</v>
      </c>
      <c r="CG1947">
        <v>16.149999999999999</v>
      </c>
      <c r="CH1947">
        <v>25.56</v>
      </c>
      <c r="CI1947">
        <v>33.700000000000003</v>
      </c>
    </row>
    <row r="1948" spans="1:87" x14ac:dyDescent="0.2">
      <c r="A1948" s="55">
        <v>44874</v>
      </c>
      <c r="B1948">
        <v>9.75</v>
      </c>
      <c r="C1948">
        <v>0.01</v>
      </c>
      <c r="D1948">
        <v>0.01</v>
      </c>
      <c r="E1948">
        <v>0.01</v>
      </c>
      <c r="F1948">
        <v>1.45</v>
      </c>
      <c r="G1948">
        <v>0.01</v>
      </c>
      <c r="H1948">
        <v>0.01</v>
      </c>
      <c r="I1948">
        <v>0.01</v>
      </c>
      <c r="J1948">
        <v>4.55</v>
      </c>
      <c r="K1948">
        <v>0.01</v>
      </c>
      <c r="L1948">
        <v>0.01</v>
      </c>
      <c r="M1948">
        <v>0.01</v>
      </c>
      <c r="N1948">
        <v>0.01</v>
      </c>
      <c r="O1948">
        <v>0.01</v>
      </c>
      <c r="P1948">
        <v>0.02</v>
      </c>
      <c r="Q1948">
        <v>2.2000000000000002</v>
      </c>
      <c r="R1948">
        <v>0.01</v>
      </c>
      <c r="S1948">
        <v>0.01</v>
      </c>
      <c r="T1948">
        <v>0.01</v>
      </c>
      <c r="U1948">
        <v>3.07</v>
      </c>
      <c r="V1948">
        <v>0.01</v>
      </c>
      <c r="W1948">
        <v>0.01</v>
      </c>
      <c r="X1948">
        <v>0.01</v>
      </c>
      <c r="Y1948">
        <v>0.01</v>
      </c>
      <c r="Z1948">
        <v>0.01</v>
      </c>
      <c r="AA1948">
        <v>6.72</v>
      </c>
      <c r="AB1948">
        <v>0.01</v>
      </c>
      <c r="AC1948">
        <v>7.8</v>
      </c>
      <c r="AD1948">
        <v>0.01</v>
      </c>
      <c r="AE1948">
        <v>0.01</v>
      </c>
      <c r="AF1948">
        <v>0.01</v>
      </c>
      <c r="AG1948">
        <v>0.01</v>
      </c>
      <c r="AH1948">
        <v>0.01</v>
      </c>
      <c r="AI1948">
        <v>14.27</v>
      </c>
      <c r="AJ1948">
        <v>1.7</v>
      </c>
      <c r="AK1948">
        <v>33.5</v>
      </c>
      <c r="AL1948">
        <v>0.01</v>
      </c>
      <c r="AM1948">
        <v>0.01</v>
      </c>
      <c r="AN1948">
        <v>0.01</v>
      </c>
      <c r="AO1948">
        <v>0.01</v>
      </c>
      <c r="AP1948">
        <v>0.01</v>
      </c>
      <c r="AQ1948">
        <v>0.01</v>
      </c>
      <c r="AR1948">
        <v>8.39</v>
      </c>
      <c r="AS1948">
        <v>0.01</v>
      </c>
      <c r="AT1948">
        <v>0.01</v>
      </c>
      <c r="AU1948">
        <v>0.01</v>
      </c>
      <c r="AV1948">
        <v>0.01</v>
      </c>
      <c r="AW1948">
        <v>0.01</v>
      </c>
      <c r="AX1948">
        <v>0.01</v>
      </c>
      <c r="AY1948">
        <v>99.57</v>
      </c>
      <c r="AZ1948">
        <v>0.02</v>
      </c>
      <c r="BA1948">
        <v>0.95</v>
      </c>
      <c r="BB1948">
        <v>0.01</v>
      </c>
      <c r="BC1948">
        <v>0.01</v>
      </c>
      <c r="BD1948">
        <v>0.01</v>
      </c>
      <c r="BE1948">
        <v>7.35</v>
      </c>
      <c r="BF1948">
        <v>0.01</v>
      </c>
      <c r="BG1948">
        <v>0.01</v>
      </c>
      <c r="BH1948">
        <v>0.01</v>
      </c>
      <c r="BI1948">
        <v>0.01</v>
      </c>
      <c r="BJ1948">
        <v>0.01</v>
      </c>
      <c r="BK1948">
        <v>0.74</v>
      </c>
      <c r="BL1948">
        <v>0.01</v>
      </c>
      <c r="BM1948">
        <v>1.68</v>
      </c>
      <c r="BN1948">
        <v>0.03</v>
      </c>
      <c r="BO1948">
        <v>0.01</v>
      </c>
      <c r="BP1948">
        <v>0.01</v>
      </c>
      <c r="BQ1948">
        <v>2.2000000000000002</v>
      </c>
      <c r="BR1948">
        <v>0.01</v>
      </c>
      <c r="BS1948">
        <v>0.01</v>
      </c>
      <c r="BT1948">
        <v>7.45</v>
      </c>
      <c r="BU1948">
        <v>21.04</v>
      </c>
      <c r="BV1948">
        <v>2.38</v>
      </c>
      <c r="BW1948">
        <v>0.01</v>
      </c>
      <c r="BX1948">
        <v>6.29</v>
      </c>
      <c r="BY1948">
        <v>48.34</v>
      </c>
      <c r="BZ1948">
        <v>22.16</v>
      </c>
      <c r="CA1948">
        <v>0.01</v>
      </c>
      <c r="CB1948">
        <v>0.01</v>
      </c>
      <c r="CC1948">
        <v>35.97</v>
      </c>
      <c r="CD1948">
        <v>10.51</v>
      </c>
      <c r="CE1948">
        <v>6.37</v>
      </c>
      <c r="CF1948">
        <v>24.68</v>
      </c>
      <c r="CG1948">
        <v>20.100000000000001</v>
      </c>
      <c r="CH1948">
        <v>29.96</v>
      </c>
      <c r="CI1948">
        <v>33.700000000000003</v>
      </c>
    </row>
    <row r="1949" spans="1:87" x14ac:dyDescent="0.2">
      <c r="A1949" s="55">
        <v>44875</v>
      </c>
      <c r="B1949">
        <v>9.75</v>
      </c>
      <c r="C1949">
        <v>0.01</v>
      </c>
      <c r="D1949">
        <v>0.01</v>
      </c>
      <c r="E1949">
        <v>0.01</v>
      </c>
      <c r="F1949">
        <v>1.45</v>
      </c>
      <c r="G1949">
        <v>0.01</v>
      </c>
      <c r="H1949">
        <v>0.01</v>
      </c>
      <c r="I1949">
        <v>0.01</v>
      </c>
      <c r="J1949">
        <v>4.55</v>
      </c>
      <c r="K1949">
        <v>0.01</v>
      </c>
      <c r="L1949">
        <v>0.01</v>
      </c>
      <c r="M1949">
        <v>0.01</v>
      </c>
      <c r="N1949">
        <v>0.01</v>
      </c>
      <c r="O1949">
        <v>0.01</v>
      </c>
      <c r="P1949">
        <v>0.02</v>
      </c>
      <c r="Q1949">
        <v>2.2000000000000002</v>
      </c>
      <c r="R1949">
        <v>0.01</v>
      </c>
      <c r="S1949">
        <v>0.01</v>
      </c>
      <c r="T1949">
        <v>0.01</v>
      </c>
      <c r="U1949">
        <v>3.07</v>
      </c>
      <c r="V1949">
        <v>0.01</v>
      </c>
      <c r="W1949">
        <v>0.01</v>
      </c>
      <c r="X1949">
        <v>0.01</v>
      </c>
      <c r="Y1949">
        <v>0.01</v>
      </c>
      <c r="Z1949">
        <v>0.01</v>
      </c>
      <c r="AA1949">
        <v>6.72</v>
      </c>
      <c r="AB1949">
        <v>0.01</v>
      </c>
      <c r="AC1949">
        <v>7.8</v>
      </c>
      <c r="AD1949">
        <v>0.01</v>
      </c>
      <c r="AE1949">
        <v>0.01</v>
      </c>
      <c r="AF1949">
        <v>0.01</v>
      </c>
      <c r="AG1949">
        <v>0.01</v>
      </c>
      <c r="AH1949">
        <v>0.01</v>
      </c>
      <c r="AI1949">
        <v>14.27</v>
      </c>
      <c r="AJ1949">
        <v>1.7</v>
      </c>
      <c r="AK1949">
        <v>33.5</v>
      </c>
      <c r="AL1949">
        <v>0.01</v>
      </c>
      <c r="AM1949">
        <v>0.01</v>
      </c>
      <c r="AN1949">
        <v>0.01</v>
      </c>
      <c r="AO1949">
        <v>0.01</v>
      </c>
      <c r="AP1949">
        <v>0.01</v>
      </c>
      <c r="AQ1949">
        <v>0.01</v>
      </c>
      <c r="AR1949">
        <v>8.39</v>
      </c>
      <c r="AS1949">
        <v>0.01</v>
      </c>
      <c r="AT1949">
        <v>0.01</v>
      </c>
      <c r="AU1949">
        <v>0.01</v>
      </c>
      <c r="AV1949">
        <v>0.01</v>
      </c>
      <c r="AW1949">
        <v>0.01</v>
      </c>
      <c r="AX1949">
        <v>0.01</v>
      </c>
      <c r="AY1949">
        <v>99.57</v>
      </c>
      <c r="AZ1949">
        <v>0.02</v>
      </c>
      <c r="BA1949">
        <v>0.95</v>
      </c>
      <c r="BB1949">
        <v>0.01</v>
      </c>
      <c r="BC1949">
        <v>0.01</v>
      </c>
      <c r="BD1949">
        <v>0.01</v>
      </c>
      <c r="BE1949">
        <v>7.35</v>
      </c>
      <c r="BF1949">
        <v>0.01</v>
      </c>
      <c r="BG1949">
        <v>0.01</v>
      </c>
      <c r="BH1949">
        <v>0.01</v>
      </c>
      <c r="BI1949">
        <v>0.01</v>
      </c>
      <c r="BJ1949">
        <v>0.01</v>
      </c>
      <c r="BK1949">
        <v>0.74</v>
      </c>
      <c r="BL1949">
        <v>0.01</v>
      </c>
      <c r="BM1949">
        <v>1.68</v>
      </c>
      <c r="BN1949">
        <v>0.03</v>
      </c>
      <c r="BO1949">
        <v>0.01</v>
      </c>
      <c r="BP1949">
        <v>0.01</v>
      </c>
      <c r="BQ1949">
        <v>2.2000000000000002</v>
      </c>
      <c r="BR1949">
        <v>0.01</v>
      </c>
      <c r="BS1949">
        <v>0.01</v>
      </c>
      <c r="BT1949">
        <v>7.45</v>
      </c>
      <c r="BU1949">
        <v>21.04</v>
      </c>
      <c r="BV1949">
        <v>2.38</v>
      </c>
      <c r="BW1949">
        <v>0.01</v>
      </c>
      <c r="BX1949">
        <v>6.29</v>
      </c>
      <c r="BY1949">
        <v>48.34</v>
      </c>
      <c r="BZ1949">
        <v>22.16</v>
      </c>
      <c r="CA1949">
        <v>0.01</v>
      </c>
      <c r="CB1949">
        <v>0.01</v>
      </c>
      <c r="CC1949">
        <v>35.97</v>
      </c>
      <c r="CD1949">
        <v>10.51</v>
      </c>
      <c r="CE1949">
        <v>0.68</v>
      </c>
      <c r="CF1949">
        <v>12.46</v>
      </c>
      <c r="CG1949">
        <v>10.88</v>
      </c>
      <c r="CH1949">
        <v>18.100000000000001</v>
      </c>
      <c r="CI1949">
        <v>27.75</v>
      </c>
    </row>
    <row r="1950" spans="1:87" x14ac:dyDescent="0.2">
      <c r="A1950" s="55">
        <v>44876</v>
      </c>
      <c r="B1950">
        <v>9.75</v>
      </c>
      <c r="C1950">
        <v>0.01</v>
      </c>
      <c r="D1950">
        <v>0.01</v>
      </c>
      <c r="E1950">
        <v>0.01</v>
      </c>
      <c r="F1950">
        <v>1.45</v>
      </c>
      <c r="G1950">
        <v>0.01</v>
      </c>
      <c r="H1950">
        <v>0.01</v>
      </c>
      <c r="I1950">
        <v>0.01</v>
      </c>
      <c r="J1950">
        <v>4.55</v>
      </c>
      <c r="K1950">
        <v>0.01</v>
      </c>
      <c r="L1950">
        <v>0.01</v>
      </c>
      <c r="M1950">
        <v>0.01</v>
      </c>
      <c r="N1950">
        <v>0.01</v>
      </c>
      <c r="O1950">
        <v>0.01</v>
      </c>
      <c r="P1950">
        <v>0.02</v>
      </c>
      <c r="Q1950">
        <v>2.2000000000000002</v>
      </c>
      <c r="R1950">
        <v>0.01</v>
      </c>
      <c r="S1950">
        <v>0.01</v>
      </c>
      <c r="T1950">
        <v>0.01</v>
      </c>
      <c r="U1950">
        <v>3.07</v>
      </c>
      <c r="V1950">
        <v>0.01</v>
      </c>
      <c r="W1950">
        <v>0.01</v>
      </c>
      <c r="X1950">
        <v>0.01</v>
      </c>
      <c r="Y1950">
        <v>0.01</v>
      </c>
      <c r="Z1950">
        <v>0.01</v>
      </c>
      <c r="AA1950">
        <v>6.72</v>
      </c>
      <c r="AB1950">
        <v>0.01</v>
      </c>
      <c r="AC1950">
        <v>7.8</v>
      </c>
      <c r="AD1950">
        <v>0.01</v>
      </c>
      <c r="AE1950">
        <v>0.01</v>
      </c>
      <c r="AF1950">
        <v>0.01</v>
      </c>
      <c r="AG1950">
        <v>0.01</v>
      </c>
      <c r="AH1950">
        <v>0.01</v>
      </c>
      <c r="AI1950">
        <v>14.27</v>
      </c>
      <c r="AJ1950">
        <v>1.7</v>
      </c>
      <c r="AK1950">
        <v>33.5</v>
      </c>
      <c r="AL1950">
        <v>0.01</v>
      </c>
      <c r="AM1950">
        <v>0.01</v>
      </c>
      <c r="AN1950">
        <v>0.01</v>
      </c>
      <c r="AO1950">
        <v>0.01</v>
      </c>
      <c r="AP1950">
        <v>0.01</v>
      </c>
      <c r="AQ1950">
        <v>0.01</v>
      </c>
      <c r="AR1950">
        <v>8.39</v>
      </c>
      <c r="AS1950">
        <v>0.01</v>
      </c>
      <c r="AT1950">
        <v>0.01</v>
      </c>
      <c r="AU1950">
        <v>0.01</v>
      </c>
      <c r="AV1950">
        <v>0.01</v>
      </c>
      <c r="AW1950">
        <v>0.01</v>
      </c>
      <c r="AX1950">
        <v>0.01</v>
      </c>
      <c r="AY1950">
        <v>99.57</v>
      </c>
      <c r="AZ1950">
        <v>0.02</v>
      </c>
      <c r="BA1950">
        <v>0.95</v>
      </c>
      <c r="BB1950">
        <v>0.01</v>
      </c>
      <c r="BC1950">
        <v>0.01</v>
      </c>
      <c r="BD1950">
        <v>0.01</v>
      </c>
      <c r="BE1950">
        <v>7.35</v>
      </c>
      <c r="BF1950">
        <v>0.01</v>
      </c>
      <c r="BG1950">
        <v>0.01</v>
      </c>
      <c r="BH1950">
        <v>0.01</v>
      </c>
      <c r="BI1950">
        <v>0.01</v>
      </c>
      <c r="BJ1950">
        <v>0.01</v>
      </c>
      <c r="BK1950">
        <v>0.74</v>
      </c>
      <c r="BL1950">
        <v>0.01</v>
      </c>
      <c r="BM1950">
        <v>1.68</v>
      </c>
      <c r="BN1950">
        <v>0.03</v>
      </c>
      <c r="BO1950">
        <v>0.01</v>
      </c>
      <c r="BP1950">
        <v>0.01</v>
      </c>
      <c r="BQ1950">
        <v>2.2000000000000002</v>
      </c>
      <c r="BR1950">
        <v>0.01</v>
      </c>
      <c r="BS1950">
        <v>0.01</v>
      </c>
      <c r="BT1950">
        <v>7.45</v>
      </c>
      <c r="BU1950">
        <v>21.04</v>
      </c>
      <c r="BV1950">
        <v>2.38</v>
      </c>
      <c r="BW1950">
        <v>0.01</v>
      </c>
      <c r="BX1950">
        <v>6.29</v>
      </c>
      <c r="BY1950">
        <v>48.34</v>
      </c>
      <c r="BZ1950">
        <v>22.16</v>
      </c>
      <c r="CA1950">
        <v>0.01</v>
      </c>
      <c r="CB1950">
        <v>0.01</v>
      </c>
      <c r="CC1950">
        <v>35.97</v>
      </c>
      <c r="CD1950">
        <v>10.51</v>
      </c>
      <c r="CE1950">
        <v>0.28000000000000003</v>
      </c>
      <c r="CF1950">
        <v>10.02</v>
      </c>
      <c r="CG1950">
        <v>9.4</v>
      </c>
      <c r="CH1950">
        <v>16.11</v>
      </c>
      <c r="CI1950">
        <v>24.41</v>
      </c>
    </row>
    <row r="1951" spans="1:87" x14ac:dyDescent="0.2">
      <c r="A1951" s="55">
        <v>44879</v>
      </c>
      <c r="B1951">
        <v>9.75</v>
      </c>
      <c r="C1951">
        <v>0.01</v>
      </c>
      <c r="D1951">
        <v>0.01</v>
      </c>
      <c r="E1951">
        <v>0.01</v>
      </c>
      <c r="F1951">
        <v>1.45</v>
      </c>
      <c r="G1951">
        <v>0.01</v>
      </c>
      <c r="H1951">
        <v>0.01</v>
      </c>
      <c r="I1951">
        <v>0.01</v>
      </c>
      <c r="J1951">
        <v>4.55</v>
      </c>
      <c r="K1951">
        <v>0.01</v>
      </c>
      <c r="L1951">
        <v>0.01</v>
      </c>
      <c r="M1951">
        <v>0.01</v>
      </c>
      <c r="N1951">
        <v>0.01</v>
      </c>
      <c r="O1951">
        <v>0.01</v>
      </c>
      <c r="P1951">
        <v>0.02</v>
      </c>
      <c r="Q1951">
        <v>2.2000000000000002</v>
      </c>
      <c r="R1951">
        <v>0.01</v>
      </c>
      <c r="S1951">
        <v>0.01</v>
      </c>
      <c r="T1951">
        <v>0.01</v>
      </c>
      <c r="U1951">
        <v>3.07</v>
      </c>
      <c r="V1951">
        <v>0.01</v>
      </c>
      <c r="W1951">
        <v>0.01</v>
      </c>
      <c r="X1951">
        <v>0.01</v>
      </c>
      <c r="Y1951">
        <v>0.01</v>
      </c>
      <c r="Z1951">
        <v>0.01</v>
      </c>
      <c r="AA1951">
        <v>6.72</v>
      </c>
      <c r="AB1951">
        <v>0.01</v>
      </c>
      <c r="AC1951">
        <v>7.8</v>
      </c>
      <c r="AD1951">
        <v>0.01</v>
      </c>
      <c r="AE1951">
        <v>0.01</v>
      </c>
      <c r="AF1951">
        <v>0.01</v>
      </c>
      <c r="AG1951">
        <v>0.01</v>
      </c>
      <c r="AH1951">
        <v>0.01</v>
      </c>
      <c r="AI1951">
        <v>14.27</v>
      </c>
      <c r="AJ1951">
        <v>1.7</v>
      </c>
      <c r="AK1951">
        <v>33.5</v>
      </c>
      <c r="AL1951">
        <v>0.01</v>
      </c>
      <c r="AM1951">
        <v>0.01</v>
      </c>
      <c r="AN1951">
        <v>0.01</v>
      </c>
      <c r="AO1951">
        <v>0.01</v>
      </c>
      <c r="AP1951">
        <v>0.01</v>
      </c>
      <c r="AQ1951">
        <v>0.01</v>
      </c>
      <c r="AR1951">
        <v>8.39</v>
      </c>
      <c r="AS1951">
        <v>0.01</v>
      </c>
      <c r="AT1951">
        <v>0.01</v>
      </c>
      <c r="AU1951">
        <v>0.01</v>
      </c>
      <c r="AV1951">
        <v>0.01</v>
      </c>
      <c r="AW1951">
        <v>0.01</v>
      </c>
      <c r="AX1951">
        <v>0.01</v>
      </c>
      <c r="AY1951">
        <v>99.57</v>
      </c>
      <c r="AZ1951">
        <v>0.02</v>
      </c>
      <c r="BA1951">
        <v>0.95</v>
      </c>
      <c r="BB1951">
        <v>0.01</v>
      </c>
      <c r="BC1951">
        <v>0.01</v>
      </c>
      <c r="BD1951">
        <v>0.01</v>
      </c>
      <c r="BE1951">
        <v>7.35</v>
      </c>
      <c r="BF1951">
        <v>0.01</v>
      </c>
      <c r="BG1951">
        <v>0.01</v>
      </c>
      <c r="BH1951">
        <v>0.01</v>
      </c>
      <c r="BI1951">
        <v>0.01</v>
      </c>
      <c r="BJ1951">
        <v>0.01</v>
      </c>
      <c r="BK1951">
        <v>0.74</v>
      </c>
      <c r="BL1951">
        <v>0.01</v>
      </c>
      <c r="BM1951">
        <v>1.68</v>
      </c>
      <c r="BN1951">
        <v>0.03</v>
      </c>
      <c r="BO1951">
        <v>0.01</v>
      </c>
      <c r="BP1951">
        <v>0.01</v>
      </c>
      <c r="BQ1951">
        <v>2.2000000000000002</v>
      </c>
      <c r="BR1951">
        <v>0.01</v>
      </c>
      <c r="BS1951">
        <v>0.01</v>
      </c>
      <c r="BT1951">
        <v>7.45</v>
      </c>
      <c r="BU1951">
        <v>21.04</v>
      </c>
      <c r="BV1951">
        <v>2.38</v>
      </c>
      <c r="BW1951">
        <v>0.01</v>
      </c>
      <c r="BX1951">
        <v>6.29</v>
      </c>
      <c r="BY1951">
        <v>48.34</v>
      </c>
      <c r="BZ1951">
        <v>22.16</v>
      </c>
      <c r="CA1951">
        <v>0.01</v>
      </c>
      <c r="CB1951">
        <v>0.01</v>
      </c>
      <c r="CC1951">
        <v>35.97</v>
      </c>
      <c r="CD1951">
        <v>10.51</v>
      </c>
      <c r="CE1951">
        <v>0.17</v>
      </c>
      <c r="CF1951">
        <v>10.73</v>
      </c>
      <c r="CG1951">
        <v>9.98</v>
      </c>
      <c r="CH1951">
        <v>16.899999999999999</v>
      </c>
      <c r="CI1951">
        <v>23.6</v>
      </c>
    </row>
    <row r="1952" spans="1:87" x14ac:dyDescent="0.2">
      <c r="A1952" s="55">
        <v>44880</v>
      </c>
      <c r="B1952">
        <v>9.75</v>
      </c>
      <c r="C1952">
        <v>0.01</v>
      </c>
      <c r="D1952">
        <v>0.01</v>
      </c>
      <c r="E1952">
        <v>0.01</v>
      </c>
      <c r="F1952">
        <v>1.45</v>
      </c>
      <c r="G1952">
        <v>0.01</v>
      </c>
      <c r="H1952">
        <v>0.01</v>
      </c>
      <c r="I1952">
        <v>0.01</v>
      </c>
      <c r="J1952">
        <v>4.55</v>
      </c>
      <c r="K1952">
        <v>0.01</v>
      </c>
      <c r="L1952">
        <v>0.01</v>
      </c>
      <c r="M1952">
        <v>0.01</v>
      </c>
      <c r="N1952">
        <v>0.01</v>
      </c>
      <c r="O1952">
        <v>0.01</v>
      </c>
      <c r="P1952">
        <v>0.02</v>
      </c>
      <c r="Q1952">
        <v>2.2000000000000002</v>
      </c>
      <c r="R1952">
        <v>0.01</v>
      </c>
      <c r="S1952">
        <v>0.01</v>
      </c>
      <c r="T1952">
        <v>0.01</v>
      </c>
      <c r="U1952">
        <v>3.07</v>
      </c>
      <c r="V1952">
        <v>0.01</v>
      </c>
      <c r="W1952">
        <v>0.01</v>
      </c>
      <c r="X1952">
        <v>0.01</v>
      </c>
      <c r="Y1952">
        <v>0.01</v>
      </c>
      <c r="Z1952">
        <v>0.01</v>
      </c>
      <c r="AA1952">
        <v>6.72</v>
      </c>
      <c r="AB1952">
        <v>0.01</v>
      </c>
      <c r="AC1952">
        <v>7.8</v>
      </c>
      <c r="AD1952">
        <v>0.01</v>
      </c>
      <c r="AE1952">
        <v>0.01</v>
      </c>
      <c r="AF1952">
        <v>0.01</v>
      </c>
      <c r="AG1952">
        <v>0.01</v>
      </c>
      <c r="AH1952">
        <v>0.01</v>
      </c>
      <c r="AI1952">
        <v>14.27</v>
      </c>
      <c r="AJ1952">
        <v>1.7</v>
      </c>
      <c r="AK1952">
        <v>33.5</v>
      </c>
      <c r="AL1952">
        <v>0.01</v>
      </c>
      <c r="AM1952">
        <v>0.01</v>
      </c>
      <c r="AN1952">
        <v>0.01</v>
      </c>
      <c r="AO1952">
        <v>0.01</v>
      </c>
      <c r="AP1952">
        <v>0.01</v>
      </c>
      <c r="AQ1952">
        <v>0.01</v>
      </c>
      <c r="AR1952">
        <v>8.39</v>
      </c>
      <c r="AS1952">
        <v>0.01</v>
      </c>
      <c r="AT1952">
        <v>0.01</v>
      </c>
      <c r="AU1952">
        <v>0.01</v>
      </c>
      <c r="AV1952">
        <v>0.01</v>
      </c>
      <c r="AW1952">
        <v>0.01</v>
      </c>
      <c r="AX1952">
        <v>0.01</v>
      </c>
      <c r="AY1952">
        <v>99.57</v>
      </c>
      <c r="AZ1952">
        <v>0.02</v>
      </c>
      <c r="BA1952">
        <v>0.95</v>
      </c>
      <c r="BB1952">
        <v>0.01</v>
      </c>
      <c r="BC1952">
        <v>0.01</v>
      </c>
      <c r="BD1952">
        <v>0.01</v>
      </c>
      <c r="BE1952">
        <v>7.35</v>
      </c>
      <c r="BF1952">
        <v>0.01</v>
      </c>
      <c r="BG1952">
        <v>0.01</v>
      </c>
      <c r="BH1952">
        <v>0.01</v>
      </c>
      <c r="BI1952">
        <v>0.01</v>
      </c>
      <c r="BJ1952">
        <v>0.01</v>
      </c>
      <c r="BK1952">
        <v>0.74</v>
      </c>
      <c r="BL1952">
        <v>0.01</v>
      </c>
      <c r="BM1952">
        <v>1.68</v>
      </c>
      <c r="BN1952">
        <v>0.03</v>
      </c>
      <c r="BO1952">
        <v>0.01</v>
      </c>
      <c r="BP1952">
        <v>0.01</v>
      </c>
      <c r="BQ1952">
        <v>2.2000000000000002</v>
      </c>
      <c r="BR1952">
        <v>0.01</v>
      </c>
      <c r="BS1952">
        <v>0.01</v>
      </c>
      <c r="BT1952">
        <v>7.45</v>
      </c>
      <c r="BU1952">
        <v>21.04</v>
      </c>
      <c r="BV1952">
        <v>2.38</v>
      </c>
      <c r="BW1952">
        <v>0.01</v>
      </c>
      <c r="BX1952">
        <v>6.29</v>
      </c>
      <c r="BY1952">
        <v>48.34</v>
      </c>
      <c r="BZ1952">
        <v>22.16</v>
      </c>
      <c r="CA1952">
        <v>0.01</v>
      </c>
      <c r="CB1952">
        <v>0.01</v>
      </c>
      <c r="CC1952">
        <v>35.97</v>
      </c>
      <c r="CD1952">
        <v>10.51</v>
      </c>
      <c r="CE1952">
        <v>0.13</v>
      </c>
      <c r="CF1952">
        <v>9.3800000000000008</v>
      </c>
      <c r="CG1952">
        <v>9.26</v>
      </c>
      <c r="CH1952">
        <v>15.91</v>
      </c>
      <c r="CI1952">
        <v>22.68</v>
      </c>
    </row>
    <row r="1953" spans="1:87" x14ac:dyDescent="0.2">
      <c r="A1953" s="55">
        <v>44881</v>
      </c>
      <c r="B1953">
        <v>9.75</v>
      </c>
      <c r="C1953">
        <v>0.01</v>
      </c>
      <c r="D1953">
        <v>0.01</v>
      </c>
      <c r="E1953">
        <v>0.01</v>
      </c>
      <c r="F1953">
        <v>1.45</v>
      </c>
      <c r="G1953">
        <v>0.01</v>
      </c>
      <c r="H1953">
        <v>0.01</v>
      </c>
      <c r="I1953">
        <v>0.01</v>
      </c>
      <c r="J1953">
        <v>4.55</v>
      </c>
      <c r="K1953">
        <v>0.01</v>
      </c>
      <c r="L1953">
        <v>0.01</v>
      </c>
      <c r="M1953">
        <v>0.01</v>
      </c>
      <c r="N1953">
        <v>0.01</v>
      </c>
      <c r="O1953">
        <v>0.01</v>
      </c>
      <c r="P1953">
        <v>0.02</v>
      </c>
      <c r="Q1953">
        <v>2.2000000000000002</v>
      </c>
      <c r="R1953">
        <v>0.01</v>
      </c>
      <c r="S1953">
        <v>0.01</v>
      </c>
      <c r="T1953">
        <v>0.01</v>
      </c>
      <c r="U1953">
        <v>3.07</v>
      </c>
      <c r="V1953">
        <v>0.01</v>
      </c>
      <c r="W1953">
        <v>0.01</v>
      </c>
      <c r="X1953">
        <v>0.01</v>
      </c>
      <c r="Y1953">
        <v>0.01</v>
      </c>
      <c r="Z1953">
        <v>0.01</v>
      </c>
      <c r="AA1953">
        <v>6.72</v>
      </c>
      <c r="AB1953">
        <v>0.01</v>
      </c>
      <c r="AC1953">
        <v>7.8</v>
      </c>
      <c r="AD1953">
        <v>0.01</v>
      </c>
      <c r="AE1953">
        <v>0.01</v>
      </c>
      <c r="AF1953">
        <v>0.01</v>
      </c>
      <c r="AG1953">
        <v>0.01</v>
      </c>
      <c r="AH1953">
        <v>0.01</v>
      </c>
      <c r="AI1953">
        <v>14.27</v>
      </c>
      <c r="AJ1953">
        <v>1.7</v>
      </c>
      <c r="AK1953">
        <v>33.5</v>
      </c>
      <c r="AL1953">
        <v>0.01</v>
      </c>
      <c r="AM1953">
        <v>0.01</v>
      </c>
      <c r="AN1953">
        <v>0.01</v>
      </c>
      <c r="AO1953">
        <v>0.01</v>
      </c>
      <c r="AP1953">
        <v>0.01</v>
      </c>
      <c r="AQ1953">
        <v>0.01</v>
      </c>
      <c r="AR1953">
        <v>8.39</v>
      </c>
      <c r="AS1953">
        <v>0.01</v>
      </c>
      <c r="AT1953">
        <v>0.01</v>
      </c>
      <c r="AU1953">
        <v>0.01</v>
      </c>
      <c r="AV1953">
        <v>0.01</v>
      </c>
      <c r="AW1953">
        <v>0.01</v>
      </c>
      <c r="AX1953">
        <v>0.01</v>
      </c>
      <c r="AY1953">
        <v>99.57</v>
      </c>
      <c r="AZ1953">
        <v>0.02</v>
      </c>
      <c r="BA1953">
        <v>0.95</v>
      </c>
      <c r="BB1953">
        <v>0.01</v>
      </c>
      <c r="BC1953">
        <v>0.01</v>
      </c>
      <c r="BD1953">
        <v>0.01</v>
      </c>
      <c r="BE1953">
        <v>7.35</v>
      </c>
      <c r="BF1953">
        <v>0.01</v>
      </c>
      <c r="BG1953">
        <v>0.01</v>
      </c>
      <c r="BH1953">
        <v>0.01</v>
      </c>
      <c r="BI1953">
        <v>0.01</v>
      </c>
      <c r="BJ1953">
        <v>0.01</v>
      </c>
      <c r="BK1953">
        <v>0.74</v>
      </c>
      <c r="BL1953">
        <v>0.01</v>
      </c>
      <c r="BM1953">
        <v>1.68</v>
      </c>
      <c r="BN1953">
        <v>0.03</v>
      </c>
      <c r="BO1953">
        <v>0.01</v>
      </c>
      <c r="BP1953">
        <v>0.01</v>
      </c>
      <c r="BQ1953">
        <v>2.2000000000000002</v>
      </c>
      <c r="BR1953">
        <v>0.01</v>
      </c>
      <c r="BS1953">
        <v>0.01</v>
      </c>
      <c r="BT1953">
        <v>7.45</v>
      </c>
      <c r="BU1953">
        <v>21.04</v>
      </c>
      <c r="BV1953">
        <v>2.38</v>
      </c>
      <c r="BW1953">
        <v>0.01</v>
      </c>
      <c r="BX1953">
        <v>6.29</v>
      </c>
      <c r="BY1953">
        <v>48.34</v>
      </c>
      <c r="BZ1953">
        <v>22.16</v>
      </c>
      <c r="CA1953">
        <v>0.01</v>
      </c>
      <c r="CB1953">
        <v>0.01</v>
      </c>
      <c r="CC1953">
        <v>35.97</v>
      </c>
      <c r="CD1953">
        <v>10.51</v>
      </c>
      <c r="CE1953">
        <v>0.06</v>
      </c>
      <c r="CF1953">
        <v>10.32</v>
      </c>
      <c r="CG1953">
        <v>9.5399999999999991</v>
      </c>
      <c r="CH1953">
        <v>16.57</v>
      </c>
      <c r="CI1953">
        <v>24.9</v>
      </c>
    </row>
    <row r="1954" spans="1:87" x14ac:dyDescent="0.2">
      <c r="A1954" s="55">
        <v>44882</v>
      </c>
      <c r="B1954">
        <v>9.75</v>
      </c>
      <c r="C1954">
        <v>0.01</v>
      </c>
      <c r="D1954">
        <v>0.01</v>
      </c>
      <c r="E1954">
        <v>0.01</v>
      </c>
      <c r="F1954">
        <v>1.45</v>
      </c>
      <c r="G1954">
        <v>0.01</v>
      </c>
      <c r="H1954">
        <v>0.01</v>
      </c>
      <c r="I1954">
        <v>0.01</v>
      </c>
      <c r="J1954">
        <v>4.55</v>
      </c>
      <c r="K1954">
        <v>0.01</v>
      </c>
      <c r="L1954">
        <v>0.01</v>
      </c>
      <c r="M1954">
        <v>0.01</v>
      </c>
      <c r="N1954">
        <v>0.01</v>
      </c>
      <c r="O1954">
        <v>0.01</v>
      </c>
      <c r="P1954">
        <v>0.02</v>
      </c>
      <c r="Q1954">
        <v>2.2000000000000002</v>
      </c>
      <c r="R1954">
        <v>0.01</v>
      </c>
      <c r="S1954">
        <v>0.01</v>
      </c>
      <c r="T1954">
        <v>0.01</v>
      </c>
      <c r="U1954">
        <v>3.07</v>
      </c>
      <c r="V1954">
        <v>0.01</v>
      </c>
      <c r="W1954">
        <v>0.01</v>
      </c>
      <c r="X1954">
        <v>0.01</v>
      </c>
      <c r="Y1954">
        <v>0.01</v>
      </c>
      <c r="Z1954">
        <v>0.01</v>
      </c>
      <c r="AA1954">
        <v>6.72</v>
      </c>
      <c r="AB1954">
        <v>0.01</v>
      </c>
      <c r="AC1954">
        <v>7.8</v>
      </c>
      <c r="AD1954">
        <v>0.01</v>
      </c>
      <c r="AE1954">
        <v>0.01</v>
      </c>
      <c r="AF1954">
        <v>0.01</v>
      </c>
      <c r="AG1954">
        <v>0.01</v>
      </c>
      <c r="AH1954">
        <v>0.01</v>
      </c>
      <c r="AI1954">
        <v>14.27</v>
      </c>
      <c r="AJ1954">
        <v>1.7</v>
      </c>
      <c r="AK1954">
        <v>33.5</v>
      </c>
      <c r="AL1954">
        <v>0.01</v>
      </c>
      <c r="AM1954">
        <v>0.01</v>
      </c>
      <c r="AN1954">
        <v>0.01</v>
      </c>
      <c r="AO1954">
        <v>0.01</v>
      </c>
      <c r="AP1954">
        <v>0.01</v>
      </c>
      <c r="AQ1954">
        <v>0.01</v>
      </c>
      <c r="AR1954">
        <v>8.39</v>
      </c>
      <c r="AS1954">
        <v>0.01</v>
      </c>
      <c r="AT1954">
        <v>0.01</v>
      </c>
      <c r="AU1954">
        <v>0.01</v>
      </c>
      <c r="AV1954">
        <v>0.01</v>
      </c>
      <c r="AW1954">
        <v>0.01</v>
      </c>
      <c r="AX1954">
        <v>0.01</v>
      </c>
      <c r="AY1954">
        <v>99.57</v>
      </c>
      <c r="AZ1954">
        <v>0.02</v>
      </c>
      <c r="BA1954">
        <v>0.95</v>
      </c>
      <c r="BB1954">
        <v>0.01</v>
      </c>
      <c r="BC1954">
        <v>0.01</v>
      </c>
      <c r="BD1954">
        <v>0.01</v>
      </c>
      <c r="BE1954">
        <v>7.35</v>
      </c>
      <c r="BF1954">
        <v>0.01</v>
      </c>
      <c r="BG1954">
        <v>0.01</v>
      </c>
      <c r="BH1954">
        <v>0.01</v>
      </c>
      <c r="BI1954">
        <v>0.01</v>
      </c>
      <c r="BJ1954">
        <v>0.01</v>
      </c>
      <c r="BK1954">
        <v>0.74</v>
      </c>
      <c r="BL1954">
        <v>0.01</v>
      </c>
      <c r="BM1954">
        <v>1.68</v>
      </c>
      <c r="BN1954">
        <v>0.03</v>
      </c>
      <c r="BO1954">
        <v>0.01</v>
      </c>
      <c r="BP1954">
        <v>0.01</v>
      </c>
      <c r="BQ1954">
        <v>2.2000000000000002</v>
      </c>
      <c r="BR1954">
        <v>0.01</v>
      </c>
      <c r="BS1954">
        <v>0.01</v>
      </c>
      <c r="BT1954">
        <v>7.45</v>
      </c>
      <c r="BU1954">
        <v>21.04</v>
      </c>
      <c r="BV1954">
        <v>2.38</v>
      </c>
      <c r="BW1954">
        <v>0.01</v>
      </c>
      <c r="BX1954">
        <v>6.29</v>
      </c>
      <c r="BY1954">
        <v>48.34</v>
      </c>
      <c r="BZ1954">
        <v>22.16</v>
      </c>
      <c r="CA1954">
        <v>0.01</v>
      </c>
      <c r="CB1954">
        <v>0.01</v>
      </c>
      <c r="CC1954">
        <v>35.97</v>
      </c>
      <c r="CD1954">
        <v>10.51</v>
      </c>
      <c r="CE1954">
        <v>0.04</v>
      </c>
      <c r="CF1954">
        <v>10.99</v>
      </c>
      <c r="CG1954">
        <v>10.18</v>
      </c>
      <c r="CH1954">
        <v>17.25</v>
      </c>
      <c r="CI1954">
        <v>25.39</v>
      </c>
    </row>
    <row r="1955" spans="1:87" x14ac:dyDescent="0.2">
      <c r="A1955" s="55">
        <v>44883</v>
      </c>
      <c r="B1955">
        <v>9.75</v>
      </c>
      <c r="C1955">
        <v>0.01</v>
      </c>
      <c r="D1955">
        <v>0.01</v>
      </c>
      <c r="E1955">
        <v>0.01</v>
      </c>
      <c r="F1955">
        <v>1.45</v>
      </c>
      <c r="G1955">
        <v>0.01</v>
      </c>
      <c r="H1955">
        <v>0.01</v>
      </c>
      <c r="I1955">
        <v>0.01</v>
      </c>
      <c r="J1955">
        <v>4.55</v>
      </c>
      <c r="K1955">
        <v>0.01</v>
      </c>
      <c r="L1955">
        <v>0.01</v>
      </c>
      <c r="M1955">
        <v>0.01</v>
      </c>
      <c r="N1955">
        <v>0.01</v>
      </c>
      <c r="O1955">
        <v>0.01</v>
      </c>
      <c r="P1955">
        <v>0.02</v>
      </c>
      <c r="Q1955">
        <v>2.2000000000000002</v>
      </c>
      <c r="R1955">
        <v>0.01</v>
      </c>
      <c r="S1955">
        <v>0.01</v>
      </c>
      <c r="T1955">
        <v>0.01</v>
      </c>
      <c r="U1955">
        <v>3.07</v>
      </c>
      <c r="V1955">
        <v>0.01</v>
      </c>
      <c r="W1955">
        <v>0.01</v>
      </c>
      <c r="X1955">
        <v>0.01</v>
      </c>
      <c r="Y1955">
        <v>0.01</v>
      </c>
      <c r="Z1955">
        <v>0.01</v>
      </c>
      <c r="AA1955">
        <v>6.72</v>
      </c>
      <c r="AB1955">
        <v>0.01</v>
      </c>
      <c r="AC1955">
        <v>7.8</v>
      </c>
      <c r="AD1955">
        <v>0.01</v>
      </c>
      <c r="AE1955">
        <v>0.01</v>
      </c>
      <c r="AF1955">
        <v>0.01</v>
      </c>
      <c r="AG1955">
        <v>0.01</v>
      </c>
      <c r="AH1955">
        <v>0.01</v>
      </c>
      <c r="AI1955">
        <v>14.27</v>
      </c>
      <c r="AJ1955">
        <v>1.7</v>
      </c>
      <c r="AK1955">
        <v>33.5</v>
      </c>
      <c r="AL1955">
        <v>0.01</v>
      </c>
      <c r="AM1955">
        <v>0.01</v>
      </c>
      <c r="AN1955">
        <v>0.01</v>
      </c>
      <c r="AO1955">
        <v>0.01</v>
      </c>
      <c r="AP1955">
        <v>0.01</v>
      </c>
      <c r="AQ1955">
        <v>0.01</v>
      </c>
      <c r="AR1955">
        <v>8.39</v>
      </c>
      <c r="AS1955">
        <v>0.01</v>
      </c>
      <c r="AT1955">
        <v>0.01</v>
      </c>
      <c r="AU1955">
        <v>0.01</v>
      </c>
      <c r="AV1955">
        <v>0.01</v>
      </c>
      <c r="AW1955">
        <v>0.01</v>
      </c>
      <c r="AX1955">
        <v>0.01</v>
      </c>
      <c r="AY1955">
        <v>99.57</v>
      </c>
      <c r="AZ1955">
        <v>0.02</v>
      </c>
      <c r="BA1955">
        <v>0.95</v>
      </c>
      <c r="BB1955">
        <v>0.01</v>
      </c>
      <c r="BC1955">
        <v>0.01</v>
      </c>
      <c r="BD1955">
        <v>0.01</v>
      </c>
      <c r="BE1955">
        <v>7.35</v>
      </c>
      <c r="BF1955">
        <v>0.01</v>
      </c>
      <c r="BG1955">
        <v>0.01</v>
      </c>
      <c r="BH1955">
        <v>0.01</v>
      </c>
      <c r="BI1955">
        <v>0.01</v>
      </c>
      <c r="BJ1955">
        <v>0.01</v>
      </c>
      <c r="BK1955">
        <v>0.74</v>
      </c>
      <c r="BL1955">
        <v>0.01</v>
      </c>
      <c r="BM1955">
        <v>1.68</v>
      </c>
      <c r="BN1955">
        <v>0.03</v>
      </c>
      <c r="BO1955">
        <v>0.01</v>
      </c>
      <c r="BP1955">
        <v>0.01</v>
      </c>
      <c r="BQ1955">
        <v>2.2000000000000002</v>
      </c>
      <c r="BR1955">
        <v>0.01</v>
      </c>
      <c r="BS1955">
        <v>0.01</v>
      </c>
      <c r="BT1955">
        <v>7.45</v>
      </c>
      <c r="BU1955">
        <v>21.04</v>
      </c>
      <c r="BV1955">
        <v>2.38</v>
      </c>
      <c r="BW1955">
        <v>0.01</v>
      </c>
      <c r="BX1955">
        <v>6.29</v>
      </c>
      <c r="BY1955">
        <v>48.34</v>
      </c>
      <c r="BZ1955">
        <v>22.16</v>
      </c>
      <c r="CA1955">
        <v>0.01</v>
      </c>
      <c r="CB1955">
        <v>0.01</v>
      </c>
      <c r="CC1955">
        <v>35.97</v>
      </c>
      <c r="CD1955">
        <v>10.51</v>
      </c>
      <c r="CE1955">
        <v>0.01</v>
      </c>
      <c r="CF1955">
        <v>9.8800000000000008</v>
      </c>
      <c r="CG1955">
        <v>9.09</v>
      </c>
      <c r="CH1955">
        <v>16.47</v>
      </c>
      <c r="CI1955">
        <v>25.39</v>
      </c>
    </row>
    <row r="1956" spans="1:87" x14ac:dyDescent="0.2">
      <c r="A1956" s="55">
        <v>44886</v>
      </c>
      <c r="B1956">
        <v>9.75</v>
      </c>
      <c r="C1956">
        <v>0.01</v>
      </c>
      <c r="D1956">
        <v>0.01</v>
      </c>
      <c r="E1956">
        <v>0.01</v>
      </c>
      <c r="F1956">
        <v>1.45</v>
      </c>
      <c r="G1956">
        <v>0.01</v>
      </c>
      <c r="H1956">
        <v>0.01</v>
      </c>
      <c r="I1956">
        <v>0.01</v>
      </c>
      <c r="J1956">
        <v>4.55</v>
      </c>
      <c r="K1956">
        <v>0.01</v>
      </c>
      <c r="L1956">
        <v>0.01</v>
      </c>
      <c r="M1956">
        <v>0.01</v>
      </c>
      <c r="N1956">
        <v>0.01</v>
      </c>
      <c r="O1956">
        <v>0.01</v>
      </c>
      <c r="P1956">
        <v>0.02</v>
      </c>
      <c r="Q1956">
        <v>2.2000000000000002</v>
      </c>
      <c r="R1956">
        <v>0.01</v>
      </c>
      <c r="S1956">
        <v>0.01</v>
      </c>
      <c r="T1956">
        <v>0.01</v>
      </c>
      <c r="U1956">
        <v>3.07</v>
      </c>
      <c r="V1956">
        <v>0.01</v>
      </c>
      <c r="W1956">
        <v>0.01</v>
      </c>
      <c r="X1956">
        <v>0.01</v>
      </c>
      <c r="Y1956">
        <v>0.01</v>
      </c>
      <c r="Z1956">
        <v>0.01</v>
      </c>
      <c r="AA1956">
        <v>6.72</v>
      </c>
      <c r="AB1956">
        <v>0.01</v>
      </c>
      <c r="AC1956">
        <v>7.8</v>
      </c>
      <c r="AD1956">
        <v>0.01</v>
      </c>
      <c r="AE1956">
        <v>0.01</v>
      </c>
      <c r="AF1956">
        <v>0.01</v>
      </c>
      <c r="AG1956">
        <v>0.01</v>
      </c>
      <c r="AH1956">
        <v>0.01</v>
      </c>
      <c r="AI1956">
        <v>14.27</v>
      </c>
      <c r="AJ1956">
        <v>1.7</v>
      </c>
      <c r="AK1956">
        <v>33.5</v>
      </c>
      <c r="AL1956">
        <v>0.01</v>
      </c>
      <c r="AM1956">
        <v>0.01</v>
      </c>
      <c r="AN1956">
        <v>0.01</v>
      </c>
      <c r="AO1956">
        <v>0.01</v>
      </c>
      <c r="AP1956">
        <v>0.01</v>
      </c>
      <c r="AQ1956">
        <v>0.01</v>
      </c>
      <c r="AR1956">
        <v>8.39</v>
      </c>
      <c r="AS1956">
        <v>0.01</v>
      </c>
      <c r="AT1956">
        <v>0.01</v>
      </c>
      <c r="AU1956">
        <v>0.01</v>
      </c>
      <c r="AV1956">
        <v>0.01</v>
      </c>
      <c r="AW1956">
        <v>0.01</v>
      </c>
      <c r="AX1956">
        <v>0.01</v>
      </c>
      <c r="AY1956">
        <v>99.57</v>
      </c>
      <c r="AZ1956">
        <v>0.02</v>
      </c>
      <c r="BA1956">
        <v>0.95</v>
      </c>
      <c r="BB1956">
        <v>0.01</v>
      </c>
      <c r="BC1956">
        <v>0.01</v>
      </c>
      <c r="BD1956">
        <v>0.01</v>
      </c>
      <c r="BE1956">
        <v>7.35</v>
      </c>
      <c r="BF1956">
        <v>0.01</v>
      </c>
      <c r="BG1956">
        <v>0.01</v>
      </c>
      <c r="BH1956">
        <v>0.01</v>
      </c>
      <c r="BI1956">
        <v>0.01</v>
      </c>
      <c r="BJ1956">
        <v>0.01</v>
      </c>
      <c r="BK1956">
        <v>0.74</v>
      </c>
      <c r="BL1956">
        <v>0.01</v>
      </c>
      <c r="BM1956">
        <v>1.68</v>
      </c>
      <c r="BN1956">
        <v>0.03</v>
      </c>
      <c r="BO1956">
        <v>0.01</v>
      </c>
      <c r="BP1956">
        <v>0.01</v>
      </c>
      <c r="BQ1956">
        <v>2.2000000000000002</v>
      </c>
      <c r="BR1956">
        <v>0.01</v>
      </c>
      <c r="BS1956">
        <v>0.01</v>
      </c>
      <c r="BT1956">
        <v>7.45</v>
      </c>
      <c r="BU1956">
        <v>21.04</v>
      </c>
      <c r="BV1956">
        <v>2.38</v>
      </c>
      <c r="BW1956">
        <v>0.01</v>
      </c>
      <c r="BX1956">
        <v>6.29</v>
      </c>
      <c r="BY1956">
        <v>48.34</v>
      </c>
      <c r="BZ1956">
        <v>22.16</v>
      </c>
      <c r="CA1956">
        <v>0.01</v>
      </c>
      <c r="CB1956">
        <v>0.01</v>
      </c>
      <c r="CC1956">
        <v>35.97</v>
      </c>
      <c r="CD1956">
        <v>10.51</v>
      </c>
      <c r="CE1956">
        <v>0.01</v>
      </c>
      <c r="CF1956">
        <v>9.74</v>
      </c>
      <c r="CG1956">
        <v>8.9499999999999993</v>
      </c>
      <c r="CH1956">
        <v>16.03</v>
      </c>
      <c r="CI1956">
        <v>25.39</v>
      </c>
    </row>
    <row r="1957" spans="1:87" x14ac:dyDescent="0.2">
      <c r="A1957" s="55">
        <v>44887</v>
      </c>
      <c r="B1957">
        <v>9.75</v>
      </c>
      <c r="C1957">
        <v>0.01</v>
      </c>
      <c r="D1957">
        <v>0.01</v>
      </c>
      <c r="E1957">
        <v>0.01</v>
      </c>
      <c r="F1957">
        <v>1.45</v>
      </c>
      <c r="G1957">
        <v>0.01</v>
      </c>
      <c r="H1957">
        <v>0.01</v>
      </c>
      <c r="I1957">
        <v>0.01</v>
      </c>
      <c r="J1957">
        <v>4.55</v>
      </c>
      <c r="K1957">
        <v>0.01</v>
      </c>
      <c r="L1957">
        <v>0.01</v>
      </c>
      <c r="M1957">
        <v>0.01</v>
      </c>
      <c r="N1957">
        <v>0.01</v>
      </c>
      <c r="O1957">
        <v>0.01</v>
      </c>
      <c r="P1957">
        <v>0.02</v>
      </c>
      <c r="Q1957">
        <v>2.2000000000000002</v>
      </c>
      <c r="R1957">
        <v>0.01</v>
      </c>
      <c r="S1957">
        <v>0.01</v>
      </c>
      <c r="T1957">
        <v>0.01</v>
      </c>
      <c r="U1957">
        <v>3.07</v>
      </c>
      <c r="V1957">
        <v>0.01</v>
      </c>
      <c r="W1957">
        <v>0.01</v>
      </c>
      <c r="X1957">
        <v>0.01</v>
      </c>
      <c r="Y1957">
        <v>0.01</v>
      </c>
      <c r="Z1957">
        <v>0.01</v>
      </c>
      <c r="AA1957">
        <v>6.72</v>
      </c>
      <c r="AB1957">
        <v>0.01</v>
      </c>
      <c r="AC1957">
        <v>7.8</v>
      </c>
      <c r="AD1957">
        <v>0.01</v>
      </c>
      <c r="AE1957">
        <v>0.01</v>
      </c>
      <c r="AF1957">
        <v>0.01</v>
      </c>
      <c r="AG1957">
        <v>0.01</v>
      </c>
      <c r="AH1957">
        <v>0.01</v>
      </c>
      <c r="AI1957">
        <v>14.27</v>
      </c>
      <c r="AJ1957">
        <v>1.7</v>
      </c>
      <c r="AK1957">
        <v>33.5</v>
      </c>
      <c r="AL1957">
        <v>0.01</v>
      </c>
      <c r="AM1957">
        <v>0.01</v>
      </c>
      <c r="AN1957">
        <v>0.01</v>
      </c>
      <c r="AO1957">
        <v>0.01</v>
      </c>
      <c r="AP1957">
        <v>0.01</v>
      </c>
      <c r="AQ1957">
        <v>0.01</v>
      </c>
      <c r="AR1957">
        <v>8.39</v>
      </c>
      <c r="AS1957">
        <v>0.01</v>
      </c>
      <c r="AT1957">
        <v>0.01</v>
      </c>
      <c r="AU1957">
        <v>0.01</v>
      </c>
      <c r="AV1957">
        <v>0.01</v>
      </c>
      <c r="AW1957">
        <v>0.01</v>
      </c>
      <c r="AX1957">
        <v>0.01</v>
      </c>
      <c r="AY1957">
        <v>99.57</v>
      </c>
      <c r="AZ1957">
        <v>0.02</v>
      </c>
      <c r="BA1957">
        <v>0.95</v>
      </c>
      <c r="BB1957">
        <v>0.01</v>
      </c>
      <c r="BC1957">
        <v>0.01</v>
      </c>
      <c r="BD1957">
        <v>0.01</v>
      </c>
      <c r="BE1957">
        <v>7.35</v>
      </c>
      <c r="BF1957">
        <v>0.01</v>
      </c>
      <c r="BG1957">
        <v>0.01</v>
      </c>
      <c r="BH1957">
        <v>0.01</v>
      </c>
      <c r="BI1957">
        <v>0.01</v>
      </c>
      <c r="BJ1957">
        <v>0.01</v>
      </c>
      <c r="BK1957">
        <v>0.74</v>
      </c>
      <c r="BL1957">
        <v>0.01</v>
      </c>
      <c r="BM1957">
        <v>1.68</v>
      </c>
      <c r="BN1957">
        <v>0.03</v>
      </c>
      <c r="BO1957">
        <v>0.01</v>
      </c>
      <c r="BP1957">
        <v>0.01</v>
      </c>
      <c r="BQ1957">
        <v>2.2000000000000002</v>
      </c>
      <c r="BR1957">
        <v>0.01</v>
      </c>
      <c r="BS1957">
        <v>0.01</v>
      </c>
      <c r="BT1957">
        <v>7.45</v>
      </c>
      <c r="BU1957">
        <v>21.04</v>
      </c>
      <c r="BV1957">
        <v>2.38</v>
      </c>
      <c r="BW1957">
        <v>0.01</v>
      </c>
      <c r="BX1957">
        <v>6.29</v>
      </c>
      <c r="BY1957">
        <v>48.34</v>
      </c>
      <c r="BZ1957">
        <v>22.16</v>
      </c>
      <c r="CA1957">
        <v>0.01</v>
      </c>
      <c r="CB1957">
        <v>0.01</v>
      </c>
      <c r="CC1957">
        <v>35.97</v>
      </c>
      <c r="CD1957">
        <v>10.51</v>
      </c>
      <c r="CE1957">
        <v>0.01</v>
      </c>
      <c r="CF1957">
        <v>7.06</v>
      </c>
      <c r="CG1957">
        <v>6.91</v>
      </c>
      <c r="CH1957">
        <v>13.66</v>
      </c>
      <c r="CI1957">
        <v>22.69</v>
      </c>
    </row>
    <row r="1958" spans="1:87" x14ac:dyDescent="0.2">
      <c r="A1958" s="55">
        <v>44888</v>
      </c>
      <c r="B1958">
        <v>9.75</v>
      </c>
      <c r="C1958">
        <v>0.01</v>
      </c>
      <c r="D1958">
        <v>0.01</v>
      </c>
      <c r="E1958">
        <v>0.01</v>
      </c>
      <c r="F1958">
        <v>1.45</v>
      </c>
      <c r="G1958">
        <v>0.01</v>
      </c>
      <c r="H1958">
        <v>0.01</v>
      </c>
      <c r="I1958">
        <v>0.01</v>
      </c>
      <c r="J1958">
        <v>4.55</v>
      </c>
      <c r="K1958">
        <v>0.01</v>
      </c>
      <c r="L1958">
        <v>0.01</v>
      </c>
      <c r="M1958">
        <v>0.01</v>
      </c>
      <c r="N1958">
        <v>0.01</v>
      </c>
      <c r="O1958">
        <v>0.01</v>
      </c>
      <c r="P1958">
        <v>0.02</v>
      </c>
      <c r="Q1958">
        <v>2.2000000000000002</v>
      </c>
      <c r="R1958">
        <v>0.01</v>
      </c>
      <c r="S1958">
        <v>0.01</v>
      </c>
      <c r="T1958">
        <v>0.01</v>
      </c>
      <c r="U1958">
        <v>3.07</v>
      </c>
      <c r="V1958">
        <v>0.01</v>
      </c>
      <c r="W1958">
        <v>0.01</v>
      </c>
      <c r="X1958">
        <v>0.01</v>
      </c>
      <c r="Y1958">
        <v>0.01</v>
      </c>
      <c r="Z1958">
        <v>0.01</v>
      </c>
      <c r="AA1958">
        <v>6.72</v>
      </c>
      <c r="AB1958">
        <v>0.01</v>
      </c>
      <c r="AC1958">
        <v>7.8</v>
      </c>
      <c r="AD1958">
        <v>0.01</v>
      </c>
      <c r="AE1958">
        <v>0.01</v>
      </c>
      <c r="AF1958">
        <v>0.01</v>
      </c>
      <c r="AG1958">
        <v>0.01</v>
      </c>
      <c r="AH1958">
        <v>0.01</v>
      </c>
      <c r="AI1958">
        <v>14.27</v>
      </c>
      <c r="AJ1958">
        <v>1.7</v>
      </c>
      <c r="AK1958">
        <v>33.5</v>
      </c>
      <c r="AL1958">
        <v>0.01</v>
      </c>
      <c r="AM1958">
        <v>0.01</v>
      </c>
      <c r="AN1958">
        <v>0.01</v>
      </c>
      <c r="AO1958">
        <v>0.01</v>
      </c>
      <c r="AP1958">
        <v>0.01</v>
      </c>
      <c r="AQ1958">
        <v>0.01</v>
      </c>
      <c r="AR1958">
        <v>8.39</v>
      </c>
      <c r="AS1958">
        <v>0.01</v>
      </c>
      <c r="AT1958">
        <v>0.01</v>
      </c>
      <c r="AU1958">
        <v>0.01</v>
      </c>
      <c r="AV1958">
        <v>0.01</v>
      </c>
      <c r="AW1958">
        <v>0.01</v>
      </c>
      <c r="AX1958">
        <v>0.01</v>
      </c>
      <c r="AY1958">
        <v>99.57</v>
      </c>
      <c r="AZ1958">
        <v>0.02</v>
      </c>
      <c r="BA1958">
        <v>0.95</v>
      </c>
      <c r="BB1958">
        <v>0.01</v>
      </c>
      <c r="BC1958">
        <v>0.01</v>
      </c>
      <c r="BD1958">
        <v>0.01</v>
      </c>
      <c r="BE1958">
        <v>7.35</v>
      </c>
      <c r="BF1958">
        <v>0.01</v>
      </c>
      <c r="BG1958">
        <v>0.01</v>
      </c>
      <c r="BH1958">
        <v>0.01</v>
      </c>
      <c r="BI1958">
        <v>0.01</v>
      </c>
      <c r="BJ1958">
        <v>0.01</v>
      </c>
      <c r="BK1958">
        <v>0.74</v>
      </c>
      <c r="BL1958">
        <v>0.01</v>
      </c>
      <c r="BM1958">
        <v>1.68</v>
      </c>
      <c r="BN1958">
        <v>0.03</v>
      </c>
      <c r="BO1958">
        <v>0.01</v>
      </c>
      <c r="BP1958">
        <v>0.01</v>
      </c>
      <c r="BQ1958">
        <v>2.2000000000000002</v>
      </c>
      <c r="BR1958">
        <v>0.01</v>
      </c>
      <c r="BS1958">
        <v>0.01</v>
      </c>
      <c r="BT1958">
        <v>7.45</v>
      </c>
      <c r="BU1958">
        <v>21.04</v>
      </c>
      <c r="BV1958">
        <v>2.38</v>
      </c>
      <c r="BW1958">
        <v>0.01</v>
      </c>
      <c r="BX1958">
        <v>6.29</v>
      </c>
      <c r="BY1958">
        <v>48.34</v>
      </c>
      <c r="BZ1958">
        <v>22.16</v>
      </c>
      <c r="CA1958">
        <v>0.01</v>
      </c>
      <c r="CB1958">
        <v>0.01</v>
      </c>
      <c r="CC1958">
        <v>35.97</v>
      </c>
      <c r="CD1958">
        <v>10.51</v>
      </c>
      <c r="CE1958">
        <v>0.01</v>
      </c>
      <c r="CF1958">
        <v>5.68</v>
      </c>
      <c r="CG1958">
        <v>5.96</v>
      </c>
      <c r="CH1958">
        <v>12.3</v>
      </c>
      <c r="CI1958">
        <v>20.04</v>
      </c>
    </row>
    <row r="1959" spans="1:87" x14ac:dyDescent="0.2">
      <c r="A1959" s="55">
        <v>44889</v>
      </c>
      <c r="B1959">
        <v>9.75</v>
      </c>
      <c r="C1959">
        <v>0.01</v>
      </c>
      <c r="D1959">
        <v>0.01</v>
      </c>
      <c r="E1959">
        <v>0.01</v>
      </c>
      <c r="F1959">
        <v>1.45</v>
      </c>
      <c r="G1959">
        <v>0.01</v>
      </c>
      <c r="H1959">
        <v>0.01</v>
      </c>
      <c r="I1959">
        <v>0.01</v>
      </c>
      <c r="J1959">
        <v>4.55</v>
      </c>
      <c r="K1959">
        <v>0.01</v>
      </c>
      <c r="L1959">
        <v>0.01</v>
      </c>
      <c r="M1959">
        <v>0.01</v>
      </c>
      <c r="N1959">
        <v>0.01</v>
      </c>
      <c r="O1959">
        <v>0.01</v>
      </c>
      <c r="P1959">
        <v>0.02</v>
      </c>
      <c r="Q1959">
        <v>2.2000000000000002</v>
      </c>
      <c r="R1959">
        <v>0.01</v>
      </c>
      <c r="S1959">
        <v>0.01</v>
      </c>
      <c r="T1959">
        <v>0.01</v>
      </c>
      <c r="U1959">
        <v>3.07</v>
      </c>
      <c r="V1959">
        <v>0.01</v>
      </c>
      <c r="W1959">
        <v>0.01</v>
      </c>
      <c r="X1959">
        <v>0.01</v>
      </c>
      <c r="Y1959">
        <v>0.01</v>
      </c>
      <c r="Z1959">
        <v>0.01</v>
      </c>
      <c r="AA1959">
        <v>6.72</v>
      </c>
      <c r="AB1959">
        <v>0.01</v>
      </c>
      <c r="AC1959">
        <v>7.8</v>
      </c>
      <c r="AD1959">
        <v>0.01</v>
      </c>
      <c r="AE1959">
        <v>0.01</v>
      </c>
      <c r="AF1959">
        <v>0.01</v>
      </c>
      <c r="AG1959">
        <v>0.01</v>
      </c>
      <c r="AH1959">
        <v>0.01</v>
      </c>
      <c r="AI1959">
        <v>14.27</v>
      </c>
      <c r="AJ1959">
        <v>1.7</v>
      </c>
      <c r="AK1959">
        <v>33.5</v>
      </c>
      <c r="AL1959">
        <v>0.01</v>
      </c>
      <c r="AM1959">
        <v>0.01</v>
      </c>
      <c r="AN1959">
        <v>0.01</v>
      </c>
      <c r="AO1959">
        <v>0.01</v>
      </c>
      <c r="AP1959">
        <v>0.01</v>
      </c>
      <c r="AQ1959">
        <v>0.01</v>
      </c>
      <c r="AR1959">
        <v>8.39</v>
      </c>
      <c r="AS1959">
        <v>0.01</v>
      </c>
      <c r="AT1959">
        <v>0.01</v>
      </c>
      <c r="AU1959">
        <v>0.01</v>
      </c>
      <c r="AV1959">
        <v>0.01</v>
      </c>
      <c r="AW1959">
        <v>0.01</v>
      </c>
      <c r="AX1959">
        <v>0.01</v>
      </c>
      <c r="AY1959">
        <v>99.57</v>
      </c>
      <c r="AZ1959">
        <v>0.02</v>
      </c>
      <c r="BA1959">
        <v>0.95</v>
      </c>
      <c r="BB1959">
        <v>0.01</v>
      </c>
      <c r="BC1959">
        <v>0.01</v>
      </c>
      <c r="BD1959">
        <v>0.01</v>
      </c>
      <c r="BE1959">
        <v>7.35</v>
      </c>
      <c r="BF1959">
        <v>0.01</v>
      </c>
      <c r="BG1959">
        <v>0.01</v>
      </c>
      <c r="BH1959">
        <v>0.01</v>
      </c>
      <c r="BI1959">
        <v>0.01</v>
      </c>
      <c r="BJ1959">
        <v>0.01</v>
      </c>
      <c r="BK1959">
        <v>0.74</v>
      </c>
      <c r="BL1959">
        <v>0.01</v>
      </c>
      <c r="BM1959">
        <v>1.68</v>
      </c>
      <c r="BN1959">
        <v>0.03</v>
      </c>
      <c r="BO1959">
        <v>0.01</v>
      </c>
      <c r="BP1959">
        <v>0.01</v>
      </c>
      <c r="BQ1959">
        <v>2.2000000000000002</v>
      </c>
      <c r="BR1959">
        <v>0.01</v>
      </c>
      <c r="BS1959">
        <v>0.01</v>
      </c>
      <c r="BT1959">
        <v>7.45</v>
      </c>
      <c r="BU1959">
        <v>21.04</v>
      </c>
      <c r="BV1959">
        <v>2.38</v>
      </c>
      <c r="BW1959">
        <v>0.01</v>
      </c>
      <c r="BX1959">
        <v>6.29</v>
      </c>
      <c r="BY1959">
        <v>48.34</v>
      </c>
      <c r="BZ1959">
        <v>22.16</v>
      </c>
      <c r="CA1959">
        <v>0.01</v>
      </c>
      <c r="CB1959">
        <v>0.01</v>
      </c>
      <c r="CC1959">
        <v>35.97</v>
      </c>
      <c r="CD1959">
        <v>10.51</v>
      </c>
      <c r="CE1959">
        <v>0.01</v>
      </c>
      <c r="CF1959">
        <v>5.68</v>
      </c>
      <c r="CG1959">
        <v>5.96</v>
      </c>
      <c r="CH1959">
        <v>12.3</v>
      </c>
      <c r="CI1959">
        <v>20.04</v>
      </c>
    </row>
    <row r="1960" spans="1:87" x14ac:dyDescent="0.2">
      <c r="A1960" s="55">
        <v>44890</v>
      </c>
      <c r="B1960">
        <v>9.75</v>
      </c>
      <c r="C1960">
        <v>0.01</v>
      </c>
      <c r="D1960">
        <v>0.01</v>
      </c>
      <c r="E1960">
        <v>0.01</v>
      </c>
      <c r="F1960">
        <v>1.45</v>
      </c>
      <c r="G1960">
        <v>0.01</v>
      </c>
      <c r="H1960">
        <v>0.01</v>
      </c>
      <c r="I1960">
        <v>0.01</v>
      </c>
      <c r="J1960">
        <v>4.55</v>
      </c>
      <c r="K1960">
        <v>0.01</v>
      </c>
      <c r="L1960">
        <v>0.01</v>
      </c>
      <c r="M1960">
        <v>0.01</v>
      </c>
      <c r="N1960">
        <v>0.01</v>
      </c>
      <c r="O1960">
        <v>0.01</v>
      </c>
      <c r="P1960">
        <v>0.02</v>
      </c>
      <c r="Q1960">
        <v>2.2000000000000002</v>
      </c>
      <c r="R1960">
        <v>0.01</v>
      </c>
      <c r="S1960">
        <v>0.01</v>
      </c>
      <c r="T1960">
        <v>0.01</v>
      </c>
      <c r="U1960">
        <v>3.07</v>
      </c>
      <c r="V1960">
        <v>0.01</v>
      </c>
      <c r="W1960">
        <v>0.01</v>
      </c>
      <c r="X1960">
        <v>0.01</v>
      </c>
      <c r="Y1960">
        <v>0.01</v>
      </c>
      <c r="Z1960">
        <v>0.01</v>
      </c>
      <c r="AA1960">
        <v>6.72</v>
      </c>
      <c r="AB1960">
        <v>0.01</v>
      </c>
      <c r="AC1960">
        <v>7.8</v>
      </c>
      <c r="AD1960">
        <v>0.01</v>
      </c>
      <c r="AE1960">
        <v>0.01</v>
      </c>
      <c r="AF1960">
        <v>0.01</v>
      </c>
      <c r="AG1960">
        <v>0.01</v>
      </c>
      <c r="AH1960">
        <v>0.01</v>
      </c>
      <c r="AI1960">
        <v>14.27</v>
      </c>
      <c r="AJ1960">
        <v>1.7</v>
      </c>
      <c r="AK1960">
        <v>33.5</v>
      </c>
      <c r="AL1960">
        <v>0.01</v>
      </c>
      <c r="AM1960">
        <v>0.01</v>
      </c>
      <c r="AN1960">
        <v>0.01</v>
      </c>
      <c r="AO1960">
        <v>0.01</v>
      </c>
      <c r="AP1960">
        <v>0.01</v>
      </c>
      <c r="AQ1960">
        <v>0.01</v>
      </c>
      <c r="AR1960">
        <v>8.39</v>
      </c>
      <c r="AS1960">
        <v>0.01</v>
      </c>
      <c r="AT1960">
        <v>0.01</v>
      </c>
      <c r="AU1960">
        <v>0.01</v>
      </c>
      <c r="AV1960">
        <v>0.01</v>
      </c>
      <c r="AW1960">
        <v>0.01</v>
      </c>
      <c r="AX1960">
        <v>0.01</v>
      </c>
      <c r="AY1960">
        <v>99.57</v>
      </c>
      <c r="AZ1960">
        <v>0.02</v>
      </c>
      <c r="BA1960">
        <v>0.95</v>
      </c>
      <c r="BB1960">
        <v>0.01</v>
      </c>
      <c r="BC1960">
        <v>0.01</v>
      </c>
      <c r="BD1960">
        <v>0.01</v>
      </c>
      <c r="BE1960">
        <v>7.35</v>
      </c>
      <c r="BF1960">
        <v>0.01</v>
      </c>
      <c r="BG1960">
        <v>0.01</v>
      </c>
      <c r="BH1960">
        <v>0.01</v>
      </c>
      <c r="BI1960">
        <v>0.01</v>
      </c>
      <c r="BJ1960">
        <v>0.01</v>
      </c>
      <c r="BK1960">
        <v>0.74</v>
      </c>
      <c r="BL1960">
        <v>0.01</v>
      </c>
      <c r="BM1960">
        <v>1.68</v>
      </c>
      <c r="BN1960">
        <v>0.03</v>
      </c>
      <c r="BO1960">
        <v>0.01</v>
      </c>
      <c r="BP1960">
        <v>0.01</v>
      </c>
      <c r="BQ1960">
        <v>2.2000000000000002</v>
      </c>
      <c r="BR1960">
        <v>0.01</v>
      </c>
      <c r="BS1960">
        <v>0.01</v>
      </c>
      <c r="BT1960">
        <v>7.45</v>
      </c>
      <c r="BU1960">
        <v>21.04</v>
      </c>
      <c r="BV1960">
        <v>2.38</v>
      </c>
      <c r="BW1960">
        <v>0.01</v>
      </c>
      <c r="BX1960">
        <v>6.29</v>
      </c>
      <c r="BY1960">
        <v>48.34</v>
      </c>
      <c r="BZ1960">
        <v>22.16</v>
      </c>
      <c r="CA1960">
        <v>0.01</v>
      </c>
      <c r="CB1960">
        <v>0.01</v>
      </c>
      <c r="CC1960">
        <v>35.97</v>
      </c>
      <c r="CD1960">
        <v>10.51</v>
      </c>
      <c r="CE1960">
        <v>0.01</v>
      </c>
      <c r="CF1960">
        <v>5.43</v>
      </c>
      <c r="CG1960">
        <v>5.91</v>
      </c>
      <c r="CH1960">
        <v>12.33</v>
      </c>
      <c r="CI1960">
        <v>19.53</v>
      </c>
    </row>
    <row r="1961" spans="1:87" x14ac:dyDescent="0.2">
      <c r="A1961" s="55">
        <v>44893</v>
      </c>
      <c r="B1961">
        <v>9.75</v>
      </c>
      <c r="C1961">
        <v>0.01</v>
      </c>
      <c r="D1961">
        <v>0.01</v>
      </c>
      <c r="E1961">
        <v>0.01</v>
      </c>
      <c r="F1961">
        <v>1.45</v>
      </c>
      <c r="G1961">
        <v>0.01</v>
      </c>
      <c r="H1961">
        <v>0.01</v>
      </c>
      <c r="I1961">
        <v>0.01</v>
      </c>
      <c r="J1961">
        <v>4.55</v>
      </c>
      <c r="K1961">
        <v>0.01</v>
      </c>
      <c r="L1961">
        <v>0.01</v>
      </c>
      <c r="M1961">
        <v>0.01</v>
      </c>
      <c r="N1961">
        <v>0.01</v>
      </c>
      <c r="O1961">
        <v>0.01</v>
      </c>
      <c r="P1961">
        <v>0.02</v>
      </c>
      <c r="Q1961">
        <v>2.2000000000000002</v>
      </c>
      <c r="R1961">
        <v>0.01</v>
      </c>
      <c r="S1961">
        <v>0.01</v>
      </c>
      <c r="T1961">
        <v>0.01</v>
      </c>
      <c r="U1961">
        <v>3.07</v>
      </c>
      <c r="V1961">
        <v>0.01</v>
      </c>
      <c r="W1961">
        <v>0.01</v>
      </c>
      <c r="X1961">
        <v>0.01</v>
      </c>
      <c r="Y1961">
        <v>0.01</v>
      </c>
      <c r="Z1961">
        <v>0.01</v>
      </c>
      <c r="AA1961">
        <v>6.72</v>
      </c>
      <c r="AB1961">
        <v>0.01</v>
      </c>
      <c r="AC1961">
        <v>7.8</v>
      </c>
      <c r="AD1961">
        <v>0.01</v>
      </c>
      <c r="AE1961">
        <v>0.01</v>
      </c>
      <c r="AF1961">
        <v>0.01</v>
      </c>
      <c r="AG1961">
        <v>0.01</v>
      </c>
      <c r="AH1961">
        <v>0.01</v>
      </c>
      <c r="AI1961">
        <v>14.27</v>
      </c>
      <c r="AJ1961">
        <v>1.7</v>
      </c>
      <c r="AK1961">
        <v>33.5</v>
      </c>
      <c r="AL1961">
        <v>0.01</v>
      </c>
      <c r="AM1961">
        <v>0.01</v>
      </c>
      <c r="AN1961">
        <v>0.01</v>
      </c>
      <c r="AO1961">
        <v>0.01</v>
      </c>
      <c r="AP1961">
        <v>0.01</v>
      </c>
      <c r="AQ1961">
        <v>0.01</v>
      </c>
      <c r="AR1961">
        <v>8.39</v>
      </c>
      <c r="AS1961">
        <v>0.01</v>
      </c>
      <c r="AT1961">
        <v>0.01</v>
      </c>
      <c r="AU1961">
        <v>0.01</v>
      </c>
      <c r="AV1961">
        <v>0.01</v>
      </c>
      <c r="AW1961">
        <v>0.01</v>
      </c>
      <c r="AX1961">
        <v>0.01</v>
      </c>
      <c r="AY1961">
        <v>99.57</v>
      </c>
      <c r="AZ1961">
        <v>0.02</v>
      </c>
      <c r="BA1961">
        <v>0.95</v>
      </c>
      <c r="BB1961">
        <v>0.01</v>
      </c>
      <c r="BC1961">
        <v>0.01</v>
      </c>
      <c r="BD1961">
        <v>0.01</v>
      </c>
      <c r="BE1961">
        <v>7.35</v>
      </c>
      <c r="BF1961">
        <v>0.01</v>
      </c>
      <c r="BG1961">
        <v>0.01</v>
      </c>
      <c r="BH1961">
        <v>0.01</v>
      </c>
      <c r="BI1961">
        <v>0.01</v>
      </c>
      <c r="BJ1961">
        <v>0.01</v>
      </c>
      <c r="BK1961">
        <v>0.74</v>
      </c>
      <c r="BL1961">
        <v>0.01</v>
      </c>
      <c r="BM1961">
        <v>1.68</v>
      </c>
      <c r="BN1961">
        <v>0.03</v>
      </c>
      <c r="BO1961">
        <v>0.01</v>
      </c>
      <c r="BP1961">
        <v>0.01</v>
      </c>
      <c r="BQ1961">
        <v>2.2000000000000002</v>
      </c>
      <c r="BR1961">
        <v>0.01</v>
      </c>
      <c r="BS1961">
        <v>0.01</v>
      </c>
      <c r="BT1961">
        <v>7.45</v>
      </c>
      <c r="BU1961">
        <v>21.04</v>
      </c>
      <c r="BV1961">
        <v>2.38</v>
      </c>
      <c r="BW1961">
        <v>0.01</v>
      </c>
      <c r="BX1961">
        <v>6.29</v>
      </c>
      <c r="BY1961">
        <v>48.34</v>
      </c>
      <c r="BZ1961">
        <v>22.16</v>
      </c>
      <c r="CA1961">
        <v>0.01</v>
      </c>
      <c r="CB1961">
        <v>0.01</v>
      </c>
      <c r="CC1961">
        <v>35.97</v>
      </c>
      <c r="CD1961">
        <v>10.51</v>
      </c>
      <c r="CE1961">
        <v>0.01</v>
      </c>
      <c r="CF1961">
        <v>8.17</v>
      </c>
      <c r="CG1961">
        <v>8.02</v>
      </c>
      <c r="CH1961">
        <v>14.93</v>
      </c>
      <c r="CI1961">
        <v>21.14</v>
      </c>
    </row>
    <row r="1962" spans="1:87" x14ac:dyDescent="0.2">
      <c r="A1962" s="55">
        <v>44894</v>
      </c>
      <c r="B1962">
        <v>9.75</v>
      </c>
      <c r="C1962">
        <v>0.01</v>
      </c>
      <c r="D1962">
        <v>0.01</v>
      </c>
      <c r="E1962">
        <v>0.01</v>
      </c>
      <c r="F1962">
        <v>1.45</v>
      </c>
      <c r="G1962">
        <v>0.01</v>
      </c>
      <c r="H1962">
        <v>0.01</v>
      </c>
      <c r="I1962">
        <v>0.01</v>
      </c>
      <c r="J1962">
        <v>4.55</v>
      </c>
      <c r="K1962">
        <v>0.01</v>
      </c>
      <c r="L1962">
        <v>0.01</v>
      </c>
      <c r="M1962">
        <v>0.01</v>
      </c>
      <c r="N1962">
        <v>0.01</v>
      </c>
      <c r="O1962">
        <v>0.01</v>
      </c>
      <c r="P1962">
        <v>0.02</v>
      </c>
      <c r="Q1962">
        <v>2.2000000000000002</v>
      </c>
      <c r="R1962">
        <v>0.01</v>
      </c>
      <c r="S1962">
        <v>0.01</v>
      </c>
      <c r="T1962">
        <v>0.01</v>
      </c>
      <c r="U1962">
        <v>3.07</v>
      </c>
      <c r="V1962">
        <v>0.01</v>
      </c>
      <c r="W1962">
        <v>0.01</v>
      </c>
      <c r="X1962">
        <v>0.01</v>
      </c>
      <c r="Y1962">
        <v>0.01</v>
      </c>
      <c r="Z1962">
        <v>0.01</v>
      </c>
      <c r="AA1962">
        <v>6.72</v>
      </c>
      <c r="AB1962">
        <v>0.01</v>
      </c>
      <c r="AC1962">
        <v>7.8</v>
      </c>
      <c r="AD1962">
        <v>0.01</v>
      </c>
      <c r="AE1962">
        <v>0.01</v>
      </c>
      <c r="AF1962">
        <v>0.01</v>
      </c>
      <c r="AG1962">
        <v>0.01</v>
      </c>
      <c r="AH1962">
        <v>0.01</v>
      </c>
      <c r="AI1962">
        <v>14.27</v>
      </c>
      <c r="AJ1962">
        <v>1.7</v>
      </c>
      <c r="AK1962">
        <v>33.5</v>
      </c>
      <c r="AL1962">
        <v>0.01</v>
      </c>
      <c r="AM1962">
        <v>0.01</v>
      </c>
      <c r="AN1962">
        <v>0.01</v>
      </c>
      <c r="AO1962">
        <v>0.01</v>
      </c>
      <c r="AP1962">
        <v>0.01</v>
      </c>
      <c r="AQ1962">
        <v>0.01</v>
      </c>
      <c r="AR1962">
        <v>8.39</v>
      </c>
      <c r="AS1962">
        <v>0.01</v>
      </c>
      <c r="AT1962">
        <v>0.01</v>
      </c>
      <c r="AU1962">
        <v>0.01</v>
      </c>
      <c r="AV1962">
        <v>0.01</v>
      </c>
      <c r="AW1962">
        <v>0.01</v>
      </c>
      <c r="AX1962">
        <v>0.01</v>
      </c>
      <c r="AY1962">
        <v>99.57</v>
      </c>
      <c r="AZ1962">
        <v>0.02</v>
      </c>
      <c r="BA1962">
        <v>0.95</v>
      </c>
      <c r="BB1962">
        <v>0.01</v>
      </c>
      <c r="BC1962">
        <v>0.01</v>
      </c>
      <c r="BD1962">
        <v>0.01</v>
      </c>
      <c r="BE1962">
        <v>7.35</v>
      </c>
      <c r="BF1962">
        <v>0.01</v>
      </c>
      <c r="BG1962">
        <v>0.01</v>
      </c>
      <c r="BH1962">
        <v>0.01</v>
      </c>
      <c r="BI1962">
        <v>0.01</v>
      </c>
      <c r="BJ1962">
        <v>0.01</v>
      </c>
      <c r="BK1962">
        <v>0.74</v>
      </c>
      <c r="BL1962">
        <v>0.01</v>
      </c>
      <c r="BM1962">
        <v>1.68</v>
      </c>
      <c r="BN1962">
        <v>0.03</v>
      </c>
      <c r="BO1962">
        <v>0.01</v>
      </c>
      <c r="BP1962">
        <v>0.01</v>
      </c>
      <c r="BQ1962">
        <v>2.2000000000000002</v>
      </c>
      <c r="BR1962">
        <v>0.01</v>
      </c>
      <c r="BS1962">
        <v>0.01</v>
      </c>
      <c r="BT1962">
        <v>7.45</v>
      </c>
      <c r="BU1962">
        <v>21.04</v>
      </c>
      <c r="BV1962">
        <v>2.38</v>
      </c>
      <c r="BW1962">
        <v>0.01</v>
      </c>
      <c r="BX1962">
        <v>6.29</v>
      </c>
      <c r="BY1962">
        <v>48.34</v>
      </c>
      <c r="BZ1962">
        <v>22.16</v>
      </c>
      <c r="CA1962">
        <v>0.01</v>
      </c>
      <c r="CB1962">
        <v>0.01</v>
      </c>
      <c r="CC1962">
        <v>35.97</v>
      </c>
      <c r="CD1962">
        <v>10.51</v>
      </c>
      <c r="CE1962">
        <v>0.01</v>
      </c>
      <c r="CF1962">
        <v>8.59</v>
      </c>
      <c r="CG1962">
        <v>7.73</v>
      </c>
      <c r="CH1962">
        <v>15.08</v>
      </c>
      <c r="CI1962">
        <v>21.14</v>
      </c>
    </row>
    <row r="1963" spans="1:87" x14ac:dyDescent="0.2">
      <c r="A1963" s="55">
        <v>44895</v>
      </c>
      <c r="B1963">
        <v>9.75</v>
      </c>
      <c r="C1963">
        <v>0.01</v>
      </c>
      <c r="D1963">
        <v>0.01</v>
      </c>
      <c r="E1963">
        <v>0.01</v>
      </c>
      <c r="F1963">
        <v>1.45</v>
      </c>
      <c r="G1963">
        <v>0.01</v>
      </c>
      <c r="H1963">
        <v>0.01</v>
      </c>
      <c r="I1963">
        <v>0.01</v>
      </c>
      <c r="J1963">
        <v>4.55</v>
      </c>
      <c r="K1963">
        <v>0.01</v>
      </c>
      <c r="L1963">
        <v>0.01</v>
      </c>
      <c r="M1963">
        <v>0.01</v>
      </c>
      <c r="N1963">
        <v>0.01</v>
      </c>
      <c r="O1963">
        <v>0.01</v>
      </c>
      <c r="P1963">
        <v>0.02</v>
      </c>
      <c r="Q1963">
        <v>2.2000000000000002</v>
      </c>
      <c r="R1963">
        <v>0.01</v>
      </c>
      <c r="S1963">
        <v>0.01</v>
      </c>
      <c r="T1963">
        <v>0.01</v>
      </c>
      <c r="U1963">
        <v>3.07</v>
      </c>
      <c r="V1963">
        <v>0.01</v>
      </c>
      <c r="W1963">
        <v>0.01</v>
      </c>
      <c r="X1963">
        <v>0.01</v>
      </c>
      <c r="Y1963">
        <v>0.01</v>
      </c>
      <c r="Z1963">
        <v>0.01</v>
      </c>
      <c r="AA1963">
        <v>6.72</v>
      </c>
      <c r="AB1963">
        <v>0.01</v>
      </c>
      <c r="AC1963">
        <v>7.8</v>
      </c>
      <c r="AD1963">
        <v>0.01</v>
      </c>
      <c r="AE1963">
        <v>0.01</v>
      </c>
      <c r="AF1963">
        <v>0.01</v>
      </c>
      <c r="AG1963">
        <v>0.01</v>
      </c>
      <c r="AH1963">
        <v>0.01</v>
      </c>
      <c r="AI1963">
        <v>14.27</v>
      </c>
      <c r="AJ1963">
        <v>1.7</v>
      </c>
      <c r="AK1963">
        <v>33.5</v>
      </c>
      <c r="AL1963">
        <v>0.01</v>
      </c>
      <c r="AM1963">
        <v>0.01</v>
      </c>
      <c r="AN1963">
        <v>0.01</v>
      </c>
      <c r="AO1963">
        <v>0.01</v>
      </c>
      <c r="AP1963">
        <v>0.01</v>
      </c>
      <c r="AQ1963">
        <v>0.01</v>
      </c>
      <c r="AR1963">
        <v>8.39</v>
      </c>
      <c r="AS1963">
        <v>0.01</v>
      </c>
      <c r="AT1963">
        <v>0.01</v>
      </c>
      <c r="AU1963">
        <v>0.01</v>
      </c>
      <c r="AV1963">
        <v>0.01</v>
      </c>
      <c r="AW1963">
        <v>0.01</v>
      </c>
      <c r="AX1963">
        <v>0.01</v>
      </c>
      <c r="AY1963">
        <v>99.57</v>
      </c>
      <c r="AZ1963">
        <v>0.02</v>
      </c>
      <c r="BA1963">
        <v>0.95</v>
      </c>
      <c r="BB1963">
        <v>0.01</v>
      </c>
      <c r="BC1963">
        <v>0.01</v>
      </c>
      <c r="BD1963">
        <v>0.01</v>
      </c>
      <c r="BE1963">
        <v>7.35</v>
      </c>
      <c r="BF1963">
        <v>0.01</v>
      </c>
      <c r="BG1963">
        <v>0.01</v>
      </c>
      <c r="BH1963">
        <v>0.01</v>
      </c>
      <c r="BI1963">
        <v>0.01</v>
      </c>
      <c r="BJ1963">
        <v>0.01</v>
      </c>
      <c r="BK1963">
        <v>0.74</v>
      </c>
      <c r="BL1963">
        <v>0.01</v>
      </c>
      <c r="BM1963">
        <v>1.68</v>
      </c>
      <c r="BN1963">
        <v>0.03</v>
      </c>
      <c r="BO1963">
        <v>0.01</v>
      </c>
      <c r="BP1963">
        <v>0.01</v>
      </c>
      <c r="BQ1963">
        <v>2.2000000000000002</v>
      </c>
      <c r="BR1963">
        <v>0.01</v>
      </c>
      <c r="BS1963">
        <v>0.01</v>
      </c>
      <c r="BT1963">
        <v>7.45</v>
      </c>
      <c r="BU1963">
        <v>21.04</v>
      </c>
      <c r="BV1963">
        <v>2.38</v>
      </c>
      <c r="BW1963">
        <v>0.01</v>
      </c>
      <c r="BX1963">
        <v>6.29</v>
      </c>
      <c r="BY1963">
        <v>48.34</v>
      </c>
      <c r="BZ1963">
        <v>22.16</v>
      </c>
      <c r="CA1963">
        <v>0.01</v>
      </c>
      <c r="CB1963">
        <v>0.01</v>
      </c>
      <c r="CC1963">
        <v>35.97</v>
      </c>
      <c r="CD1963">
        <v>10.51</v>
      </c>
      <c r="CE1963">
        <v>0.01</v>
      </c>
      <c r="CF1963">
        <v>3.54</v>
      </c>
      <c r="CG1963">
        <v>4.51</v>
      </c>
      <c r="CH1963">
        <v>10.38</v>
      </c>
      <c r="CI1963">
        <v>17.170000000000002</v>
      </c>
    </row>
    <row r="1964" spans="1:87" x14ac:dyDescent="0.2">
      <c r="A1964" s="55">
        <v>44896</v>
      </c>
      <c r="B1964">
        <v>9.75</v>
      </c>
      <c r="C1964">
        <v>0.01</v>
      </c>
      <c r="D1964">
        <v>0.01</v>
      </c>
      <c r="E1964">
        <v>0.01</v>
      </c>
      <c r="F1964">
        <v>1.45</v>
      </c>
      <c r="G1964">
        <v>0.01</v>
      </c>
      <c r="H1964">
        <v>0.01</v>
      </c>
      <c r="I1964">
        <v>0.01</v>
      </c>
      <c r="J1964">
        <v>4.55</v>
      </c>
      <c r="K1964">
        <v>0.01</v>
      </c>
      <c r="L1964">
        <v>0.01</v>
      </c>
      <c r="M1964">
        <v>0.01</v>
      </c>
      <c r="N1964">
        <v>0.01</v>
      </c>
      <c r="O1964">
        <v>0.01</v>
      </c>
      <c r="P1964">
        <v>0.02</v>
      </c>
      <c r="Q1964">
        <v>2.2000000000000002</v>
      </c>
      <c r="R1964">
        <v>0.01</v>
      </c>
      <c r="S1964">
        <v>0.01</v>
      </c>
      <c r="T1964">
        <v>0.01</v>
      </c>
      <c r="U1964">
        <v>3.07</v>
      </c>
      <c r="V1964">
        <v>0.01</v>
      </c>
      <c r="W1964">
        <v>0.01</v>
      </c>
      <c r="X1964">
        <v>0.01</v>
      </c>
      <c r="Y1964">
        <v>0.01</v>
      </c>
      <c r="Z1964">
        <v>0.01</v>
      </c>
      <c r="AA1964">
        <v>6.72</v>
      </c>
      <c r="AB1964">
        <v>0.01</v>
      </c>
      <c r="AC1964">
        <v>7.8</v>
      </c>
      <c r="AD1964">
        <v>0.01</v>
      </c>
      <c r="AE1964">
        <v>0.01</v>
      </c>
      <c r="AF1964">
        <v>0.01</v>
      </c>
      <c r="AG1964">
        <v>0.01</v>
      </c>
      <c r="AH1964">
        <v>0.01</v>
      </c>
      <c r="AI1964">
        <v>14.27</v>
      </c>
      <c r="AJ1964">
        <v>1.7</v>
      </c>
      <c r="AK1964">
        <v>33.5</v>
      </c>
      <c r="AL1964">
        <v>0.01</v>
      </c>
      <c r="AM1964">
        <v>0.01</v>
      </c>
      <c r="AN1964">
        <v>0.01</v>
      </c>
      <c r="AO1964">
        <v>0.01</v>
      </c>
      <c r="AP1964">
        <v>0.01</v>
      </c>
      <c r="AQ1964">
        <v>0.01</v>
      </c>
      <c r="AR1964">
        <v>8.39</v>
      </c>
      <c r="AS1964">
        <v>0.01</v>
      </c>
      <c r="AT1964">
        <v>0.01</v>
      </c>
      <c r="AU1964">
        <v>0.01</v>
      </c>
      <c r="AV1964">
        <v>0.01</v>
      </c>
      <c r="AW1964">
        <v>0.01</v>
      </c>
      <c r="AX1964">
        <v>0.01</v>
      </c>
      <c r="AY1964">
        <v>99.57</v>
      </c>
      <c r="AZ1964">
        <v>0.02</v>
      </c>
      <c r="BA1964">
        <v>0.95</v>
      </c>
      <c r="BB1964">
        <v>0.01</v>
      </c>
      <c r="BC1964">
        <v>0.01</v>
      </c>
      <c r="BD1964">
        <v>0.01</v>
      </c>
      <c r="BE1964">
        <v>7.35</v>
      </c>
      <c r="BF1964">
        <v>0.01</v>
      </c>
      <c r="BG1964">
        <v>0.01</v>
      </c>
      <c r="BH1964">
        <v>0.01</v>
      </c>
      <c r="BI1964">
        <v>0.01</v>
      </c>
      <c r="BJ1964">
        <v>0.01</v>
      </c>
      <c r="BK1964">
        <v>0.74</v>
      </c>
      <c r="BL1964">
        <v>0.01</v>
      </c>
      <c r="BM1964">
        <v>1.68</v>
      </c>
      <c r="BN1964">
        <v>0.03</v>
      </c>
      <c r="BO1964">
        <v>0.01</v>
      </c>
      <c r="BP1964">
        <v>0.01</v>
      </c>
      <c r="BQ1964">
        <v>2.2000000000000002</v>
      </c>
      <c r="BR1964">
        <v>0.01</v>
      </c>
      <c r="BS1964">
        <v>0.01</v>
      </c>
      <c r="BT1964">
        <v>7.45</v>
      </c>
      <c r="BU1964">
        <v>21.04</v>
      </c>
      <c r="BV1964">
        <v>2.38</v>
      </c>
      <c r="BW1964">
        <v>0.01</v>
      </c>
      <c r="BX1964">
        <v>6.29</v>
      </c>
      <c r="BY1964">
        <v>48.34</v>
      </c>
      <c r="BZ1964">
        <v>22.16</v>
      </c>
      <c r="CA1964">
        <v>0.01</v>
      </c>
      <c r="CB1964">
        <v>0.01</v>
      </c>
      <c r="CC1964">
        <v>35.97</v>
      </c>
      <c r="CD1964">
        <v>10.51</v>
      </c>
      <c r="CE1964">
        <v>0.01</v>
      </c>
      <c r="CF1964">
        <v>3.42</v>
      </c>
      <c r="CG1964">
        <v>4.32</v>
      </c>
      <c r="CH1964">
        <v>10.23</v>
      </c>
      <c r="CI1964">
        <v>17.09</v>
      </c>
    </row>
    <row r="1965" spans="1:87" x14ac:dyDescent="0.2">
      <c r="A1965" s="55">
        <v>44897</v>
      </c>
      <c r="B1965">
        <v>9.75</v>
      </c>
      <c r="C1965">
        <v>0.01</v>
      </c>
      <c r="D1965">
        <v>0.01</v>
      </c>
      <c r="E1965">
        <v>0.01</v>
      </c>
      <c r="F1965">
        <v>1.45</v>
      </c>
      <c r="G1965">
        <v>0.01</v>
      </c>
      <c r="H1965">
        <v>0.01</v>
      </c>
      <c r="I1965">
        <v>0.01</v>
      </c>
      <c r="J1965">
        <v>4.55</v>
      </c>
      <c r="K1965">
        <v>0.01</v>
      </c>
      <c r="L1965">
        <v>0.01</v>
      </c>
      <c r="M1965">
        <v>0.01</v>
      </c>
      <c r="N1965">
        <v>0.01</v>
      </c>
      <c r="O1965">
        <v>0.01</v>
      </c>
      <c r="P1965">
        <v>0.02</v>
      </c>
      <c r="Q1965">
        <v>2.2000000000000002</v>
      </c>
      <c r="R1965">
        <v>0.01</v>
      </c>
      <c r="S1965">
        <v>0.01</v>
      </c>
      <c r="T1965">
        <v>0.01</v>
      </c>
      <c r="U1965">
        <v>3.07</v>
      </c>
      <c r="V1965">
        <v>0.01</v>
      </c>
      <c r="W1965">
        <v>0.01</v>
      </c>
      <c r="X1965">
        <v>0.01</v>
      </c>
      <c r="Y1965">
        <v>0.01</v>
      </c>
      <c r="Z1965">
        <v>0.01</v>
      </c>
      <c r="AA1965">
        <v>6.72</v>
      </c>
      <c r="AB1965">
        <v>0.01</v>
      </c>
      <c r="AC1965">
        <v>7.8</v>
      </c>
      <c r="AD1965">
        <v>0.01</v>
      </c>
      <c r="AE1965">
        <v>0.01</v>
      </c>
      <c r="AF1965">
        <v>0.01</v>
      </c>
      <c r="AG1965">
        <v>0.01</v>
      </c>
      <c r="AH1965">
        <v>0.01</v>
      </c>
      <c r="AI1965">
        <v>14.27</v>
      </c>
      <c r="AJ1965">
        <v>1.7</v>
      </c>
      <c r="AK1965">
        <v>33.5</v>
      </c>
      <c r="AL1965">
        <v>0.01</v>
      </c>
      <c r="AM1965">
        <v>0.01</v>
      </c>
      <c r="AN1965">
        <v>0.01</v>
      </c>
      <c r="AO1965">
        <v>0.01</v>
      </c>
      <c r="AP1965">
        <v>0.01</v>
      </c>
      <c r="AQ1965">
        <v>0.01</v>
      </c>
      <c r="AR1965">
        <v>8.39</v>
      </c>
      <c r="AS1965">
        <v>0.01</v>
      </c>
      <c r="AT1965">
        <v>0.01</v>
      </c>
      <c r="AU1965">
        <v>0.01</v>
      </c>
      <c r="AV1965">
        <v>0.01</v>
      </c>
      <c r="AW1965">
        <v>0.01</v>
      </c>
      <c r="AX1965">
        <v>0.01</v>
      </c>
      <c r="AY1965">
        <v>99.57</v>
      </c>
      <c r="AZ1965">
        <v>0.02</v>
      </c>
      <c r="BA1965">
        <v>0.95</v>
      </c>
      <c r="BB1965">
        <v>0.01</v>
      </c>
      <c r="BC1965">
        <v>0.01</v>
      </c>
      <c r="BD1965">
        <v>0.01</v>
      </c>
      <c r="BE1965">
        <v>7.35</v>
      </c>
      <c r="BF1965">
        <v>0.01</v>
      </c>
      <c r="BG1965">
        <v>0.01</v>
      </c>
      <c r="BH1965">
        <v>0.01</v>
      </c>
      <c r="BI1965">
        <v>0.01</v>
      </c>
      <c r="BJ1965">
        <v>0.01</v>
      </c>
      <c r="BK1965">
        <v>0.74</v>
      </c>
      <c r="BL1965">
        <v>0.01</v>
      </c>
      <c r="BM1965">
        <v>1.68</v>
      </c>
      <c r="BN1965">
        <v>0.03</v>
      </c>
      <c r="BO1965">
        <v>0.01</v>
      </c>
      <c r="BP1965">
        <v>0.01</v>
      </c>
      <c r="BQ1965">
        <v>2.2000000000000002</v>
      </c>
      <c r="BR1965">
        <v>0.01</v>
      </c>
      <c r="BS1965">
        <v>0.01</v>
      </c>
      <c r="BT1965">
        <v>7.45</v>
      </c>
      <c r="BU1965">
        <v>21.04</v>
      </c>
      <c r="BV1965">
        <v>2.38</v>
      </c>
      <c r="BW1965">
        <v>0.01</v>
      </c>
      <c r="BX1965">
        <v>6.29</v>
      </c>
      <c r="BY1965">
        <v>48.34</v>
      </c>
      <c r="BZ1965">
        <v>22.16</v>
      </c>
      <c r="CA1965">
        <v>0.01</v>
      </c>
      <c r="CB1965">
        <v>0.01</v>
      </c>
      <c r="CC1965">
        <v>35.97</v>
      </c>
      <c r="CD1965">
        <v>10.51</v>
      </c>
      <c r="CE1965">
        <v>0.01</v>
      </c>
      <c r="CF1965">
        <v>3.19</v>
      </c>
      <c r="CG1965">
        <v>4</v>
      </c>
      <c r="CH1965">
        <v>10.01</v>
      </c>
      <c r="CI1965">
        <v>16.98</v>
      </c>
    </row>
    <row r="1966" spans="1:87" x14ac:dyDescent="0.2">
      <c r="A1966" s="55">
        <v>44900</v>
      </c>
      <c r="B1966">
        <v>9.75</v>
      </c>
      <c r="C1966">
        <v>0.01</v>
      </c>
      <c r="D1966">
        <v>0.01</v>
      </c>
      <c r="E1966">
        <v>0.01</v>
      </c>
      <c r="F1966">
        <v>1.45</v>
      </c>
      <c r="G1966">
        <v>0.01</v>
      </c>
      <c r="H1966">
        <v>0.01</v>
      </c>
      <c r="I1966">
        <v>0.01</v>
      </c>
      <c r="J1966">
        <v>4.55</v>
      </c>
      <c r="K1966">
        <v>0.01</v>
      </c>
      <c r="L1966">
        <v>0.01</v>
      </c>
      <c r="M1966">
        <v>0.01</v>
      </c>
      <c r="N1966">
        <v>0.01</v>
      </c>
      <c r="O1966">
        <v>0.01</v>
      </c>
      <c r="P1966">
        <v>0.02</v>
      </c>
      <c r="Q1966">
        <v>2.2000000000000002</v>
      </c>
      <c r="R1966">
        <v>0.01</v>
      </c>
      <c r="S1966">
        <v>0.01</v>
      </c>
      <c r="T1966">
        <v>0.01</v>
      </c>
      <c r="U1966">
        <v>3.07</v>
      </c>
      <c r="V1966">
        <v>0.01</v>
      </c>
      <c r="W1966">
        <v>0.01</v>
      </c>
      <c r="X1966">
        <v>0.01</v>
      </c>
      <c r="Y1966">
        <v>0.01</v>
      </c>
      <c r="Z1966">
        <v>0.01</v>
      </c>
      <c r="AA1966">
        <v>6.72</v>
      </c>
      <c r="AB1966">
        <v>0.01</v>
      </c>
      <c r="AC1966">
        <v>7.8</v>
      </c>
      <c r="AD1966">
        <v>0.01</v>
      </c>
      <c r="AE1966">
        <v>0.01</v>
      </c>
      <c r="AF1966">
        <v>0.01</v>
      </c>
      <c r="AG1966">
        <v>0.01</v>
      </c>
      <c r="AH1966">
        <v>0.01</v>
      </c>
      <c r="AI1966">
        <v>14.27</v>
      </c>
      <c r="AJ1966">
        <v>1.7</v>
      </c>
      <c r="AK1966">
        <v>33.5</v>
      </c>
      <c r="AL1966">
        <v>0.01</v>
      </c>
      <c r="AM1966">
        <v>0.01</v>
      </c>
      <c r="AN1966">
        <v>0.01</v>
      </c>
      <c r="AO1966">
        <v>0.01</v>
      </c>
      <c r="AP1966">
        <v>0.01</v>
      </c>
      <c r="AQ1966">
        <v>0.01</v>
      </c>
      <c r="AR1966">
        <v>8.39</v>
      </c>
      <c r="AS1966">
        <v>0.01</v>
      </c>
      <c r="AT1966">
        <v>0.01</v>
      </c>
      <c r="AU1966">
        <v>0.01</v>
      </c>
      <c r="AV1966">
        <v>0.01</v>
      </c>
      <c r="AW1966">
        <v>0.01</v>
      </c>
      <c r="AX1966">
        <v>0.01</v>
      </c>
      <c r="AY1966">
        <v>99.57</v>
      </c>
      <c r="AZ1966">
        <v>0.02</v>
      </c>
      <c r="BA1966">
        <v>0.95</v>
      </c>
      <c r="BB1966">
        <v>0.01</v>
      </c>
      <c r="BC1966">
        <v>0.01</v>
      </c>
      <c r="BD1966">
        <v>0.01</v>
      </c>
      <c r="BE1966">
        <v>7.35</v>
      </c>
      <c r="BF1966">
        <v>0.01</v>
      </c>
      <c r="BG1966">
        <v>0.01</v>
      </c>
      <c r="BH1966">
        <v>0.01</v>
      </c>
      <c r="BI1966">
        <v>0.01</v>
      </c>
      <c r="BJ1966">
        <v>0.01</v>
      </c>
      <c r="BK1966">
        <v>0.74</v>
      </c>
      <c r="BL1966">
        <v>0.01</v>
      </c>
      <c r="BM1966">
        <v>1.68</v>
      </c>
      <c r="BN1966">
        <v>0.03</v>
      </c>
      <c r="BO1966">
        <v>0.01</v>
      </c>
      <c r="BP1966">
        <v>0.01</v>
      </c>
      <c r="BQ1966">
        <v>2.2000000000000002</v>
      </c>
      <c r="BR1966">
        <v>0.01</v>
      </c>
      <c r="BS1966">
        <v>0.01</v>
      </c>
      <c r="BT1966">
        <v>7.45</v>
      </c>
      <c r="BU1966">
        <v>21.04</v>
      </c>
      <c r="BV1966">
        <v>2.38</v>
      </c>
      <c r="BW1966">
        <v>0.01</v>
      </c>
      <c r="BX1966">
        <v>6.29</v>
      </c>
      <c r="BY1966">
        <v>48.34</v>
      </c>
      <c r="BZ1966">
        <v>22.16</v>
      </c>
      <c r="CA1966">
        <v>0.01</v>
      </c>
      <c r="CB1966">
        <v>0.01</v>
      </c>
      <c r="CC1966">
        <v>35.97</v>
      </c>
      <c r="CD1966">
        <v>10.51</v>
      </c>
      <c r="CE1966">
        <v>0.01</v>
      </c>
      <c r="CF1966">
        <v>5.6</v>
      </c>
      <c r="CG1966">
        <v>5.92</v>
      </c>
      <c r="CH1966">
        <v>12.53</v>
      </c>
      <c r="CI1966">
        <v>20.079999999999998</v>
      </c>
    </row>
    <row r="1967" spans="1:87" x14ac:dyDescent="0.2">
      <c r="A1967" s="55">
        <v>44901</v>
      </c>
      <c r="B1967">
        <v>9.75</v>
      </c>
      <c r="C1967">
        <v>0.01</v>
      </c>
      <c r="D1967">
        <v>0.01</v>
      </c>
      <c r="E1967">
        <v>0.01</v>
      </c>
      <c r="F1967">
        <v>1.45</v>
      </c>
      <c r="G1967">
        <v>0.01</v>
      </c>
      <c r="H1967">
        <v>0.01</v>
      </c>
      <c r="I1967">
        <v>0.01</v>
      </c>
      <c r="J1967">
        <v>4.55</v>
      </c>
      <c r="K1967">
        <v>0.01</v>
      </c>
      <c r="L1967">
        <v>0.01</v>
      </c>
      <c r="M1967">
        <v>0.01</v>
      </c>
      <c r="N1967">
        <v>0.01</v>
      </c>
      <c r="O1967">
        <v>0.01</v>
      </c>
      <c r="P1967">
        <v>0.02</v>
      </c>
      <c r="Q1967">
        <v>2.2000000000000002</v>
      </c>
      <c r="R1967">
        <v>0.01</v>
      </c>
      <c r="S1967">
        <v>0.01</v>
      </c>
      <c r="T1967">
        <v>0.01</v>
      </c>
      <c r="U1967">
        <v>3.07</v>
      </c>
      <c r="V1967">
        <v>0.01</v>
      </c>
      <c r="W1967">
        <v>0.01</v>
      </c>
      <c r="X1967">
        <v>0.01</v>
      </c>
      <c r="Y1967">
        <v>0.01</v>
      </c>
      <c r="Z1967">
        <v>0.01</v>
      </c>
      <c r="AA1967">
        <v>6.72</v>
      </c>
      <c r="AB1967">
        <v>0.01</v>
      </c>
      <c r="AC1967">
        <v>7.8</v>
      </c>
      <c r="AD1967">
        <v>0.01</v>
      </c>
      <c r="AE1967">
        <v>0.01</v>
      </c>
      <c r="AF1967">
        <v>0.01</v>
      </c>
      <c r="AG1967">
        <v>0.01</v>
      </c>
      <c r="AH1967">
        <v>0.01</v>
      </c>
      <c r="AI1967">
        <v>14.27</v>
      </c>
      <c r="AJ1967">
        <v>1.7</v>
      </c>
      <c r="AK1967">
        <v>33.5</v>
      </c>
      <c r="AL1967">
        <v>0.01</v>
      </c>
      <c r="AM1967">
        <v>0.01</v>
      </c>
      <c r="AN1967">
        <v>0.01</v>
      </c>
      <c r="AO1967">
        <v>0.01</v>
      </c>
      <c r="AP1967">
        <v>0.01</v>
      </c>
      <c r="AQ1967">
        <v>0.01</v>
      </c>
      <c r="AR1967">
        <v>8.39</v>
      </c>
      <c r="AS1967">
        <v>0.01</v>
      </c>
      <c r="AT1967">
        <v>0.01</v>
      </c>
      <c r="AU1967">
        <v>0.01</v>
      </c>
      <c r="AV1967">
        <v>0.01</v>
      </c>
      <c r="AW1967">
        <v>0.01</v>
      </c>
      <c r="AX1967">
        <v>0.01</v>
      </c>
      <c r="AY1967">
        <v>99.57</v>
      </c>
      <c r="AZ1967">
        <v>0.02</v>
      </c>
      <c r="BA1967">
        <v>0.95</v>
      </c>
      <c r="BB1967">
        <v>0.01</v>
      </c>
      <c r="BC1967">
        <v>0.01</v>
      </c>
      <c r="BD1967">
        <v>0.01</v>
      </c>
      <c r="BE1967">
        <v>7.35</v>
      </c>
      <c r="BF1967">
        <v>0.01</v>
      </c>
      <c r="BG1967">
        <v>0.01</v>
      </c>
      <c r="BH1967">
        <v>0.01</v>
      </c>
      <c r="BI1967">
        <v>0.01</v>
      </c>
      <c r="BJ1967">
        <v>0.01</v>
      </c>
      <c r="BK1967">
        <v>0.74</v>
      </c>
      <c r="BL1967">
        <v>0.01</v>
      </c>
      <c r="BM1967">
        <v>1.68</v>
      </c>
      <c r="BN1967">
        <v>0.03</v>
      </c>
      <c r="BO1967">
        <v>0.01</v>
      </c>
      <c r="BP1967">
        <v>0.01</v>
      </c>
      <c r="BQ1967">
        <v>2.2000000000000002</v>
      </c>
      <c r="BR1967">
        <v>0.01</v>
      </c>
      <c r="BS1967">
        <v>0.01</v>
      </c>
      <c r="BT1967">
        <v>7.45</v>
      </c>
      <c r="BU1967">
        <v>21.04</v>
      </c>
      <c r="BV1967">
        <v>2.38</v>
      </c>
      <c r="BW1967">
        <v>0.01</v>
      </c>
      <c r="BX1967">
        <v>6.29</v>
      </c>
      <c r="BY1967">
        <v>48.34</v>
      </c>
      <c r="BZ1967">
        <v>22.16</v>
      </c>
      <c r="CA1967">
        <v>0.01</v>
      </c>
      <c r="CB1967">
        <v>0.01</v>
      </c>
      <c r="CC1967">
        <v>35.97</v>
      </c>
      <c r="CD1967">
        <v>10.51</v>
      </c>
      <c r="CE1967">
        <v>0.01</v>
      </c>
      <c r="CF1967">
        <v>8.58</v>
      </c>
      <c r="CG1967">
        <v>7.5</v>
      </c>
      <c r="CH1967">
        <v>15.19</v>
      </c>
      <c r="CI1967">
        <v>23.82</v>
      </c>
    </row>
    <row r="1968" spans="1:87" x14ac:dyDescent="0.2">
      <c r="A1968" s="55">
        <v>44902</v>
      </c>
      <c r="B1968">
        <v>9.75</v>
      </c>
      <c r="C1968">
        <v>0.01</v>
      </c>
      <c r="D1968">
        <v>0.01</v>
      </c>
      <c r="E1968">
        <v>0.01</v>
      </c>
      <c r="F1968">
        <v>1.45</v>
      </c>
      <c r="G1968">
        <v>0.01</v>
      </c>
      <c r="H1968">
        <v>0.01</v>
      </c>
      <c r="I1968">
        <v>0.01</v>
      </c>
      <c r="J1968">
        <v>4.55</v>
      </c>
      <c r="K1968">
        <v>0.01</v>
      </c>
      <c r="L1968">
        <v>0.01</v>
      </c>
      <c r="M1968">
        <v>0.01</v>
      </c>
      <c r="N1968">
        <v>0.01</v>
      </c>
      <c r="O1968">
        <v>0.01</v>
      </c>
      <c r="P1968">
        <v>0.02</v>
      </c>
      <c r="Q1968">
        <v>2.2000000000000002</v>
      </c>
      <c r="R1968">
        <v>0.01</v>
      </c>
      <c r="S1968">
        <v>0.01</v>
      </c>
      <c r="T1968">
        <v>0.01</v>
      </c>
      <c r="U1968">
        <v>3.07</v>
      </c>
      <c r="V1968">
        <v>0.01</v>
      </c>
      <c r="W1968">
        <v>0.01</v>
      </c>
      <c r="X1968">
        <v>0.01</v>
      </c>
      <c r="Y1968">
        <v>0.01</v>
      </c>
      <c r="Z1968">
        <v>0.01</v>
      </c>
      <c r="AA1968">
        <v>6.72</v>
      </c>
      <c r="AB1968">
        <v>0.01</v>
      </c>
      <c r="AC1968">
        <v>7.8</v>
      </c>
      <c r="AD1968">
        <v>0.01</v>
      </c>
      <c r="AE1968">
        <v>0.01</v>
      </c>
      <c r="AF1968">
        <v>0.01</v>
      </c>
      <c r="AG1968">
        <v>0.01</v>
      </c>
      <c r="AH1968">
        <v>0.01</v>
      </c>
      <c r="AI1968">
        <v>14.27</v>
      </c>
      <c r="AJ1968">
        <v>1.7</v>
      </c>
      <c r="AK1968">
        <v>33.5</v>
      </c>
      <c r="AL1968">
        <v>0.01</v>
      </c>
      <c r="AM1968">
        <v>0.01</v>
      </c>
      <c r="AN1968">
        <v>0.01</v>
      </c>
      <c r="AO1968">
        <v>0.01</v>
      </c>
      <c r="AP1968">
        <v>0.01</v>
      </c>
      <c r="AQ1968">
        <v>0.01</v>
      </c>
      <c r="AR1968">
        <v>8.39</v>
      </c>
      <c r="AS1968">
        <v>0.01</v>
      </c>
      <c r="AT1968">
        <v>0.01</v>
      </c>
      <c r="AU1968">
        <v>0.01</v>
      </c>
      <c r="AV1968">
        <v>0.01</v>
      </c>
      <c r="AW1968">
        <v>0.01</v>
      </c>
      <c r="AX1968">
        <v>0.01</v>
      </c>
      <c r="AY1968">
        <v>99.57</v>
      </c>
      <c r="AZ1968">
        <v>0.02</v>
      </c>
      <c r="BA1968">
        <v>0.95</v>
      </c>
      <c r="BB1968">
        <v>0.01</v>
      </c>
      <c r="BC1968">
        <v>0.01</v>
      </c>
      <c r="BD1968">
        <v>0.01</v>
      </c>
      <c r="BE1968">
        <v>7.35</v>
      </c>
      <c r="BF1968">
        <v>0.01</v>
      </c>
      <c r="BG1968">
        <v>0.01</v>
      </c>
      <c r="BH1968">
        <v>0.01</v>
      </c>
      <c r="BI1968">
        <v>0.01</v>
      </c>
      <c r="BJ1968">
        <v>0.01</v>
      </c>
      <c r="BK1968">
        <v>0.74</v>
      </c>
      <c r="BL1968">
        <v>0.01</v>
      </c>
      <c r="BM1968">
        <v>1.68</v>
      </c>
      <c r="BN1968">
        <v>0.03</v>
      </c>
      <c r="BO1968">
        <v>0.01</v>
      </c>
      <c r="BP1968">
        <v>0.01</v>
      </c>
      <c r="BQ1968">
        <v>2.2000000000000002</v>
      </c>
      <c r="BR1968">
        <v>0.01</v>
      </c>
      <c r="BS1968">
        <v>0.01</v>
      </c>
      <c r="BT1968">
        <v>7.45</v>
      </c>
      <c r="BU1968">
        <v>21.04</v>
      </c>
      <c r="BV1968">
        <v>2.38</v>
      </c>
      <c r="BW1968">
        <v>0.01</v>
      </c>
      <c r="BX1968">
        <v>6.29</v>
      </c>
      <c r="BY1968">
        <v>48.34</v>
      </c>
      <c r="BZ1968">
        <v>22.16</v>
      </c>
      <c r="CA1968">
        <v>0.01</v>
      </c>
      <c r="CB1968">
        <v>0.01</v>
      </c>
      <c r="CC1968">
        <v>35.97</v>
      </c>
      <c r="CD1968">
        <v>10.51</v>
      </c>
      <c r="CE1968">
        <v>0.01</v>
      </c>
      <c r="CF1968">
        <v>8.89</v>
      </c>
      <c r="CG1968">
        <v>7.97</v>
      </c>
      <c r="CH1968">
        <v>15.89</v>
      </c>
      <c r="CI1968">
        <v>23.92</v>
      </c>
    </row>
    <row r="1969" spans="1:87" x14ac:dyDescent="0.2">
      <c r="A1969" s="55">
        <v>44903</v>
      </c>
      <c r="B1969">
        <v>9.75</v>
      </c>
      <c r="C1969">
        <v>0.01</v>
      </c>
      <c r="D1969">
        <v>0.01</v>
      </c>
      <c r="E1969">
        <v>0.01</v>
      </c>
      <c r="F1969">
        <v>1.45</v>
      </c>
      <c r="G1969">
        <v>0.01</v>
      </c>
      <c r="H1969">
        <v>0.01</v>
      </c>
      <c r="I1969">
        <v>0.01</v>
      </c>
      <c r="J1969">
        <v>4.55</v>
      </c>
      <c r="K1969">
        <v>0.01</v>
      </c>
      <c r="L1969">
        <v>0.01</v>
      </c>
      <c r="M1969">
        <v>0.01</v>
      </c>
      <c r="N1969">
        <v>0.01</v>
      </c>
      <c r="O1969">
        <v>0.01</v>
      </c>
      <c r="P1969">
        <v>0.02</v>
      </c>
      <c r="Q1969">
        <v>2.2000000000000002</v>
      </c>
      <c r="R1969">
        <v>0.01</v>
      </c>
      <c r="S1969">
        <v>0.01</v>
      </c>
      <c r="T1969">
        <v>0.01</v>
      </c>
      <c r="U1969">
        <v>3.07</v>
      </c>
      <c r="V1969">
        <v>0.01</v>
      </c>
      <c r="W1969">
        <v>0.01</v>
      </c>
      <c r="X1969">
        <v>0.01</v>
      </c>
      <c r="Y1969">
        <v>0.01</v>
      </c>
      <c r="Z1969">
        <v>0.01</v>
      </c>
      <c r="AA1969">
        <v>6.72</v>
      </c>
      <c r="AB1969">
        <v>0.01</v>
      </c>
      <c r="AC1969">
        <v>7.8</v>
      </c>
      <c r="AD1969">
        <v>0.01</v>
      </c>
      <c r="AE1969">
        <v>0.01</v>
      </c>
      <c r="AF1969">
        <v>0.01</v>
      </c>
      <c r="AG1969">
        <v>0.01</v>
      </c>
      <c r="AH1969">
        <v>0.01</v>
      </c>
      <c r="AI1969">
        <v>14.27</v>
      </c>
      <c r="AJ1969">
        <v>1.7</v>
      </c>
      <c r="AK1969">
        <v>33.5</v>
      </c>
      <c r="AL1969">
        <v>0.01</v>
      </c>
      <c r="AM1969">
        <v>0.01</v>
      </c>
      <c r="AN1969">
        <v>0.01</v>
      </c>
      <c r="AO1969">
        <v>0.01</v>
      </c>
      <c r="AP1969">
        <v>0.01</v>
      </c>
      <c r="AQ1969">
        <v>0.01</v>
      </c>
      <c r="AR1969">
        <v>8.39</v>
      </c>
      <c r="AS1969">
        <v>0.01</v>
      </c>
      <c r="AT1969">
        <v>0.01</v>
      </c>
      <c r="AU1969">
        <v>0.01</v>
      </c>
      <c r="AV1969">
        <v>0.01</v>
      </c>
      <c r="AW1969">
        <v>0.01</v>
      </c>
      <c r="AX1969">
        <v>0.01</v>
      </c>
      <c r="AY1969">
        <v>99.57</v>
      </c>
      <c r="AZ1969">
        <v>0.02</v>
      </c>
      <c r="BA1969">
        <v>0.95</v>
      </c>
      <c r="BB1969">
        <v>0.01</v>
      </c>
      <c r="BC1969">
        <v>0.01</v>
      </c>
      <c r="BD1969">
        <v>0.01</v>
      </c>
      <c r="BE1969">
        <v>7.35</v>
      </c>
      <c r="BF1969">
        <v>0.01</v>
      </c>
      <c r="BG1969">
        <v>0.01</v>
      </c>
      <c r="BH1969">
        <v>0.01</v>
      </c>
      <c r="BI1969">
        <v>0.01</v>
      </c>
      <c r="BJ1969">
        <v>0.01</v>
      </c>
      <c r="BK1969">
        <v>0.74</v>
      </c>
      <c r="BL1969">
        <v>0.01</v>
      </c>
      <c r="BM1969">
        <v>1.68</v>
      </c>
      <c r="BN1969">
        <v>0.03</v>
      </c>
      <c r="BO1969">
        <v>0.01</v>
      </c>
      <c r="BP1969">
        <v>0.01</v>
      </c>
      <c r="BQ1969">
        <v>2.2000000000000002</v>
      </c>
      <c r="BR1969">
        <v>0.01</v>
      </c>
      <c r="BS1969">
        <v>0.01</v>
      </c>
      <c r="BT1969">
        <v>7.45</v>
      </c>
      <c r="BU1969">
        <v>21.04</v>
      </c>
      <c r="BV1969">
        <v>2.38</v>
      </c>
      <c r="BW1969">
        <v>0.01</v>
      </c>
      <c r="BX1969">
        <v>6.29</v>
      </c>
      <c r="BY1969">
        <v>48.34</v>
      </c>
      <c r="BZ1969">
        <v>22.16</v>
      </c>
      <c r="CA1969">
        <v>0.01</v>
      </c>
      <c r="CB1969">
        <v>0.01</v>
      </c>
      <c r="CC1969">
        <v>35.97</v>
      </c>
      <c r="CD1969">
        <v>10.51</v>
      </c>
      <c r="CE1969">
        <v>0.01</v>
      </c>
      <c r="CF1969">
        <v>7.1</v>
      </c>
      <c r="CG1969">
        <v>6.8</v>
      </c>
      <c r="CH1969">
        <v>14.26</v>
      </c>
      <c r="CI1969">
        <v>22.44</v>
      </c>
    </row>
    <row r="1970" spans="1:87" x14ac:dyDescent="0.2">
      <c r="A1970" s="55">
        <v>44904</v>
      </c>
      <c r="B1970">
        <v>9.75</v>
      </c>
      <c r="C1970">
        <v>0.01</v>
      </c>
      <c r="D1970">
        <v>0.01</v>
      </c>
      <c r="E1970">
        <v>0.01</v>
      </c>
      <c r="F1970">
        <v>1.45</v>
      </c>
      <c r="G1970">
        <v>0.01</v>
      </c>
      <c r="H1970">
        <v>0.01</v>
      </c>
      <c r="I1970">
        <v>0.01</v>
      </c>
      <c r="J1970">
        <v>4.55</v>
      </c>
      <c r="K1970">
        <v>0.01</v>
      </c>
      <c r="L1970">
        <v>0.01</v>
      </c>
      <c r="M1970">
        <v>0.01</v>
      </c>
      <c r="N1970">
        <v>0.01</v>
      </c>
      <c r="O1970">
        <v>0.01</v>
      </c>
      <c r="P1970">
        <v>0.02</v>
      </c>
      <c r="Q1970">
        <v>2.2000000000000002</v>
      </c>
      <c r="R1970">
        <v>0.01</v>
      </c>
      <c r="S1970">
        <v>0.01</v>
      </c>
      <c r="T1970">
        <v>0.01</v>
      </c>
      <c r="U1970">
        <v>3.07</v>
      </c>
      <c r="V1970">
        <v>0.01</v>
      </c>
      <c r="W1970">
        <v>0.01</v>
      </c>
      <c r="X1970">
        <v>0.01</v>
      </c>
      <c r="Y1970">
        <v>0.01</v>
      </c>
      <c r="Z1970">
        <v>0.01</v>
      </c>
      <c r="AA1970">
        <v>6.72</v>
      </c>
      <c r="AB1970">
        <v>0.01</v>
      </c>
      <c r="AC1970">
        <v>7.8</v>
      </c>
      <c r="AD1970">
        <v>0.01</v>
      </c>
      <c r="AE1970">
        <v>0.01</v>
      </c>
      <c r="AF1970">
        <v>0.01</v>
      </c>
      <c r="AG1970">
        <v>0.01</v>
      </c>
      <c r="AH1970">
        <v>0.01</v>
      </c>
      <c r="AI1970">
        <v>14.27</v>
      </c>
      <c r="AJ1970">
        <v>1.7</v>
      </c>
      <c r="AK1970">
        <v>33.5</v>
      </c>
      <c r="AL1970">
        <v>0.01</v>
      </c>
      <c r="AM1970">
        <v>0.01</v>
      </c>
      <c r="AN1970">
        <v>0.01</v>
      </c>
      <c r="AO1970">
        <v>0.01</v>
      </c>
      <c r="AP1970">
        <v>0.01</v>
      </c>
      <c r="AQ1970">
        <v>0.01</v>
      </c>
      <c r="AR1970">
        <v>8.39</v>
      </c>
      <c r="AS1970">
        <v>0.01</v>
      </c>
      <c r="AT1970">
        <v>0.01</v>
      </c>
      <c r="AU1970">
        <v>0.01</v>
      </c>
      <c r="AV1970">
        <v>0.01</v>
      </c>
      <c r="AW1970">
        <v>0.01</v>
      </c>
      <c r="AX1970">
        <v>0.01</v>
      </c>
      <c r="AY1970">
        <v>99.57</v>
      </c>
      <c r="AZ1970">
        <v>0.02</v>
      </c>
      <c r="BA1970">
        <v>0.95</v>
      </c>
      <c r="BB1970">
        <v>0.01</v>
      </c>
      <c r="BC1970">
        <v>0.01</v>
      </c>
      <c r="BD1970">
        <v>0.01</v>
      </c>
      <c r="BE1970">
        <v>7.35</v>
      </c>
      <c r="BF1970">
        <v>0.01</v>
      </c>
      <c r="BG1970">
        <v>0.01</v>
      </c>
      <c r="BH1970">
        <v>0.01</v>
      </c>
      <c r="BI1970">
        <v>0.01</v>
      </c>
      <c r="BJ1970">
        <v>0.01</v>
      </c>
      <c r="BK1970">
        <v>0.74</v>
      </c>
      <c r="BL1970">
        <v>0.01</v>
      </c>
      <c r="BM1970">
        <v>1.68</v>
      </c>
      <c r="BN1970">
        <v>0.03</v>
      </c>
      <c r="BO1970">
        <v>0.01</v>
      </c>
      <c r="BP1970">
        <v>0.01</v>
      </c>
      <c r="BQ1970">
        <v>2.2000000000000002</v>
      </c>
      <c r="BR1970">
        <v>0.01</v>
      </c>
      <c r="BS1970">
        <v>0.01</v>
      </c>
      <c r="BT1970">
        <v>7.45</v>
      </c>
      <c r="BU1970">
        <v>21.04</v>
      </c>
      <c r="BV1970">
        <v>2.38</v>
      </c>
      <c r="BW1970">
        <v>0.01</v>
      </c>
      <c r="BX1970">
        <v>6.29</v>
      </c>
      <c r="BY1970">
        <v>48.34</v>
      </c>
      <c r="BZ1970">
        <v>22.16</v>
      </c>
      <c r="CA1970">
        <v>0.01</v>
      </c>
      <c r="CB1970">
        <v>0.01</v>
      </c>
      <c r="CC1970">
        <v>35.97</v>
      </c>
      <c r="CD1970">
        <v>10.51</v>
      </c>
      <c r="CE1970">
        <v>0.01</v>
      </c>
      <c r="CF1970">
        <v>8.41</v>
      </c>
      <c r="CG1970">
        <v>7.66</v>
      </c>
      <c r="CH1970">
        <v>15.48</v>
      </c>
      <c r="CI1970">
        <v>22.9</v>
      </c>
    </row>
    <row r="1971" spans="1:87" x14ac:dyDescent="0.2">
      <c r="A1971" s="55">
        <v>44907</v>
      </c>
      <c r="B1971">
        <v>9.75</v>
      </c>
      <c r="C1971">
        <v>0.01</v>
      </c>
      <c r="D1971">
        <v>0.01</v>
      </c>
      <c r="E1971">
        <v>0.01</v>
      </c>
      <c r="F1971">
        <v>1.45</v>
      </c>
      <c r="G1971">
        <v>0.01</v>
      </c>
      <c r="H1971">
        <v>0.01</v>
      </c>
      <c r="I1971">
        <v>0.01</v>
      </c>
      <c r="J1971">
        <v>4.55</v>
      </c>
      <c r="K1971">
        <v>0.01</v>
      </c>
      <c r="L1971">
        <v>0.01</v>
      </c>
      <c r="M1971">
        <v>0.01</v>
      </c>
      <c r="N1971">
        <v>0.01</v>
      </c>
      <c r="O1971">
        <v>0.01</v>
      </c>
      <c r="P1971">
        <v>0.02</v>
      </c>
      <c r="Q1971">
        <v>2.2000000000000002</v>
      </c>
      <c r="R1971">
        <v>0.01</v>
      </c>
      <c r="S1971">
        <v>0.01</v>
      </c>
      <c r="T1971">
        <v>0.01</v>
      </c>
      <c r="U1971">
        <v>3.07</v>
      </c>
      <c r="V1971">
        <v>0.01</v>
      </c>
      <c r="W1971">
        <v>0.01</v>
      </c>
      <c r="X1971">
        <v>0.01</v>
      </c>
      <c r="Y1971">
        <v>0.01</v>
      </c>
      <c r="Z1971">
        <v>0.01</v>
      </c>
      <c r="AA1971">
        <v>6.72</v>
      </c>
      <c r="AB1971">
        <v>0.01</v>
      </c>
      <c r="AC1971">
        <v>7.8</v>
      </c>
      <c r="AD1971">
        <v>0.01</v>
      </c>
      <c r="AE1971">
        <v>0.01</v>
      </c>
      <c r="AF1971">
        <v>0.01</v>
      </c>
      <c r="AG1971">
        <v>0.01</v>
      </c>
      <c r="AH1971">
        <v>0.01</v>
      </c>
      <c r="AI1971">
        <v>14.27</v>
      </c>
      <c r="AJ1971">
        <v>1.7</v>
      </c>
      <c r="AK1971">
        <v>33.5</v>
      </c>
      <c r="AL1971">
        <v>0.01</v>
      </c>
      <c r="AM1971">
        <v>0.01</v>
      </c>
      <c r="AN1971">
        <v>0.01</v>
      </c>
      <c r="AO1971">
        <v>0.01</v>
      </c>
      <c r="AP1971">
        <v>0.01</v>
      </c>
      <c r="AQ1971">
        <v>0.01</v>
      </c>
      <c r="AR1971">
        <v>8.39</v>
      </c>
      <c r="AS1971">
        <v>0.01</v>
      </c>
      <c r="AT1971">
        <v>0.01</v>
      </c>
      <c r="AU1971">
        <v>0.01</v>
      </c>
      <c r="AV1971">
        <v>0.01</v>
      </c>
      <c r="AW1971">
        <v>0.01</v>
      </c>
      <c r="AX1971">
        <v>0.01</v>
      </c>
      <c r="AY1971">
        <v>99.57</v>
      </c>
      <c r="AZ1971">
        <v>0.02</v>
      </c>
      <c r="BA1971">
        <v>0.95</v>
      </c>
      <c r="BB1971">
        <v>0.01</v>
      </c>
      <c r="BC1971">
        <v>0.01</v>
      </c>
      <c r="BD1971">
        <v>0.01</v>
      </c>
      <c r="BE1971">
        <v>7.35</v>
      </c>
      <c r="BF1971">
        <v>0.01</v>
      </c>
      <c r="BG1971">
        <v>0.01</v>
      </c>
      <c r="BH1971">
        <v>0.01</v>
      </c>
      <c r="BI1971">
        <v>0.01</v>
      </c>
      <c r="BJ1971">
        <v>0.01</v>
      </c>
      <c r="BK1971">
        <v>0.74</v>
      </c>
      <c r="BL1971">
        <v>0.01</v>
      </c>
      <c r="BM1971">
        <v>1.68</v>
      </c>
      <c r="BN1971">
        <v>0.03</v>
      </c>
      <c r="BO1971">
        <v>0.01</v>
      </c>
      <c r="BP1971">
        <v>0.01</v>
      </c>
      <c r="BQ1971">
        <v>2.2000000000000002</v>
      </c>
      <c r="BR1971">
        <v>0.01</v>
      </c>
      <c r="BS1971">
        <v>0.01</v>
      </c>
      <c r="BT1971">
        <v>7.45</v>
      </c>
      <c r="BU1971">
        <v>21.04</v>
      </c>
      <c r="BV1971">
        <v>2.38</v>
      </c>
      <c r="BW1971">
        <v>0.01</v>
      </c>
      <c r="BX1971">
        <v>6.29</v>
      </c>
      <c r="BY1971">
        <v>48.34</v>
      </c>
      <c r="BZ1971">
        <v>22.16</v>
      </c>
      <c r="CA1971">
        <v>0.01</v>
      </c>
      <c r="CB1971">
        <v>0.01</v>
      </c>
      <c r="CC1971">
        <v>35.97</v>
      </c>
      <c r="CD1971">
        <v>10.51</v>
      </c>
      <c r="CE1971">
        <v>0.01</v>
      </c>
      <c r="CF1971">
        <v>6.29</v>
      </c>
      <c r="CG1971">
        <v>6.36</v>
      </c>
      <c r="CH1971">
        <v>13.48</v>
      </c>
      <c r="CI1971">
        <v>21.2</v>
      </c>
    </row>
    <row r="1972" spans="1:87" x14ac:dyDescent="0.2">
      <c r="A1972" s="55">
        <v>44908</v>
      </c>
      <c r="B1972">
        <v>9.75</v>
      </c>
      <c r="C1972">
        <v>0.01</v>
      </c>
      <c r="D1972">
        <v>0.01</v>
      </c>
      <c r="E1972">
        <v>0.01</v>
      </c>
      <c r="F1972">
        <v>1.45</v>
      </c>
      <c r="G1972">
        <v>0.01</v>
      </c>
      <c r="H1972">
        <v>0.01</v>
      </c>
      <c r="I1972">
        <v>0.01</v>
      </c>
      <c r="J1972">
        <v>4.55</v>
      </c>
      <c r="K1972">
        <v>0.01</v>
      </c>
      <c r="L1972">
        <v>0.01</v>
      </c>
      <c r="M1972">
        <v>0.01</v>
      </c>
      <c r="N1972">
        <v>0.01</v>
      </c>
      <c r="O1972">
        <v>0.01</v>
      </c>
      <c r="P1972">
        <v>0.02</v>
      </c>
      <c r="Q1972">
        <v>2.2000000000000002</v>
      </c>
      <c r="R1972">
        <v>0.01</v>
      </c>
      <c r="S1972">
        <v>0.01</v>
      </c>
      <c r="T1972">
        <v>0.01</v>
      </c>
      <c r="U1972">
        <v>3.07</v>
      </c>
      <c r="V1972">
        <v>0.01</v>
      </c>
      <c r="W1972">
        <v>0.01</v>
      </c>
      <c r="X1972">
        <v>0.01</v>
      </c>
      <c r="Y1972">
        <v>0.01</v>
      </c>
      <c r="Z1972">
        <v>0.01</v>
      </c>
      <c r="AA1972">
        <v>6.72</v>
      </c>
      <c r="AB1972">
        <v>0.01</v>
      </c>
      <c r="AC1972">
        <v>7.8</v>
      </c>
      <c r="AD1972">
        <v>0.01</v>
      </c>
      <c r="AE1972">
        <v>0.01</v>
      </c>
      <c r="AF1972">
        <v>0.01</v>
      </c>
      <c r="AG1972">
        <v>0.01</v>
      </c>
      <c r="AH1972">
        <v>0.01</v>
      </c>
      <c r="AI1972">
        <v>14.27</v>
      </c>
      <c r="AJ1972">
        <v>1.7</v>
      </c>
      <c r="AK1972">
        <v>33.5</v>
      </c>
      <c r="AL1972">
        <v>0.01</v>
      </c>
      <c r="AM1972">
        <v>0.01</v>
      </c>
      <c r="AN1972">
        <v>0.01</v>
      </c>
      <c r="AO1972">
        <v>0.01</v>
      </c>
      <c r="AP1972">
        <v>0.01</v>
      </c>
      <c r="AQ1972">
        <v>0.01</v>
      </c>
      <c r="AR1972">
        <v>8.39</v>
      </c>
      <c r="AS1972">
        <v>0.01</v>
      </c>
      <c r="AT1972">
        <v>0.01</v>
      </c>
      <c r="AU1972">
        <v>0.01</v>
      </c>
      <c r="AV1972">
        <v>0.01</v>
      </c>
      <c r="AW1972">
        <v>0.01</v>
      </c>
      <c r="AX1972">
        <v>0.01</v>
      </c>
      <c r="AY1972">
        <v>99.57</v>
      </c>
      <c r="AZ1972">
        <v>0.02</v>
      </c>
      <c r="BA1972">
        <v>0.95</v>
      </c>
      <c r="BB1972">
        <v>0.01</v>
      </c>
      <c r="BC1972">
        <v>0.01</v>
      </c>
      <c r="BD1972">
        <v>0.01</v>
      </c>
      <c r="BE1972">
        <v>7.35</v>
      </c>
      <c r="BF1972">
        <v>0.01</v>
      </c>
      <c r="BG1972">
        <v>0.01</v>
      </c>
      <c r="BH1972">
        <v>0.01</v>
      </c>
      <c r="BI1972">
        <v>0.01</v>
      </c>
      <c r="BJ1972">
        <v>0.01</v>
      </c>
      <c r="BK1972">
        <v>0.74</v>
      </c>
      <c r="BL1972">
        <v>0.01</v>
      </c>
      <c r="BM1972">
        <v>1.68</v>
      </c>
      <c r="BN1972">
        <v>0.03</v>
      </c>
      <c r="BO1972">
        <v>0.01</v>
      </c>
      <c r="BP1972">
        <v>0.01</v>
      </c>
      <c r="BQ1972">
        <v>2.2000000000000002</v>
      </c>
      <c r="BR1972">
        <v>0.01</v>
      </c>
      <c r="BS1972">
        <v>0.01</v>
      </c>
      <c r="BT1972">
        <v>7.45</v>
      </c>
      <c r="BU1972">
        <v>21.04</v>
      </c>
      <c r="BV1972">
        <v>2.38</v>
      </c>
      <c r="BW1972">
        <v>0.01</v>
      </c>
      <c r="BX1972">
        <v>6.29</v>
      </c>
      <c r="BY1972">
        <v>48.34</v>
      </c>
      <c r="BZ1972">
        <v>22.16</v>
      </c>
      <c r="CA1972">
        <v>0.01</v>
      </c>
      <c r="CB1972">
        <v>0.01</v>
      </c>
      <c r="CC1972">
        <v>35.97</v>
      </c>
      <c r="CD1972">
        <v>10.51</v>
      </c>
      <c r="CE1972">
        <v>0.01</v>
      </c>
      <c r="CF1972">
        <v>2.93</v>
      </c>
      <c r="CG1972">
        <v>4.45</v>
      </c>
      <c r="CH1972">
        <v>11.1</v>
      </c>
      <c r="CI1972">
        <v>18.649999999999999</v>
      </c>
    </row>
    <row r="1973" spans="1:87" x14ac:dyDescent="0.2">
      <c r="A1973" s="55">
        <v>44909</v>
      </c>
      <c r="B1973">
        <v>9.75</v>
      </c>
      <c r="C1973">
        <v>0.01</v>
      </c>
      <c r="D1973">
        <v>0.01</v>
      </c>
      <c r="E1973">
        <v>0.01</v>
      </c>
      <c r="F1973">
        <v>1.45</v>
      </c>
      <c r="G1973">
        <v>0.01</v>
      </c>
      <c r="H1973">
        <v>0.01</v>
      </c>
      <c r="I1973">
        <v>0.01</v>
      </c>
      <c r="J1973">
        <v>4.55</v>
      </c>
      <c r="K1973">
        <v>0.01</v>
      </c>
      <c r="L1973">
        <v>0.01</v>
      </c>
      <c r="M1973">
        <v>0.01</v>
      </c>
      <c r="N1973">
        <v>0.01</v>
      </c>
      <c r="O1973">
        <v>0.01</v>
      </c>
      <c r="P1973">
        <v>0.02</v>
      </c>
      <c r="Q1973">
        <v>2.2000000000000002</v>
      </c>
      <c r="R1973">
        <v>0.01</v>
      </c>
      <c r="S1973">
        <v>0.01</v>
      </c>
      <c r="T1973">
        <v>0.01</v>
      </c>
      <c r="U1973">
        <v>3.07</v>
      </c>
      <c r="V1973">
        <v>0.01</v>
      </c>
      <c r="W1973">
        <v>0.01</v>
      </c>
      <c r="X1973">
        <v>0.01</v>
      </c>
      <c r="Y1973">
        <v>0.01</v>
      </c>
      <c r="Z1973">
        <v>0.01</v>
      </c>
      <c r="AA1973">
        <v>6.72</v>
      </c>
      <c r="AB1973">
        <v>0.01</v>
      </c>
      <c r="AC1973">
        <v>7.8</v>
      </c>
      <c r="AD1973">
        <v>0.01</v>
      </c>
      <c r="AE1973">
        <v>0.01</v>
      </c>
      <c r="AF1973">
        <v>0.01</v>
      </c>
      <c r="AG1973">
        <v>0.01</v>
      </c>
      <c r="AH1973">
        <v>0.01</v>
      </c>
      <c r="AI1973">
        <v>14.27</v>
      </c>
      <c r="AJ1973">
        <v>1.7</v>
      </c>
      <c r="AK1973">
        <v>33.5</v>
      </c>
      <c r="AL1973">
        <v>0.01</v>
      </c>
      <c r="AM1973">
        <v>0.01</v>
      </c>
      <c r="AN1973">
        <v>0.01</v>
      </c>
      <c r="AO1973">
        <v>0.01</v>
      </c>
      <c r="AP1973">
        <v>0.01</v>
      </c>
      <c r="AQ1973">
        <v>0.01</v>
      </c>
      <c r="AR1973">
        <v>8.39</v>
      </c>
      <c r="AS1973">
        <v>0.01</v>
      </c>
      <c r="AT1973">
        <v>0.01</v>
      </c>
      <c r="AU1973">
        <v>0.01</v>
      </c>
      <c r="AV1973">
        <v>0.01</v>
      </c>
      <c r="AW1973">
        <v>0.01</v>
      </c>
      <c r="AX1973">
        <v>0.01</v>
      </c>
      <c r="AY1973">
        <v>99.57</v>
      </c>
      <c r="AZ1973">
        <v>0.02</v>
      </c>
      <c r="BA1973">
        <v>0.95</v>
      </c>
      <c r="BB1973">
        <v>0.01</v>
      </c>
      <c r="BC1973">
        <v>0.01</v>
      </c>
      <c r="BD1973">
        <v>0.01</v>
      </c>
      <c r="BE1973">
        <v>7.35</v>
      </c>
      <c r="BF1973">
        <v>0.01</v>
      </c>
      <c r="BG1973">
        <v>0.01</v>
      </c>
      <c r="BH1973">
        <v>0.01</v>
      </c>
      <c r="BI1973">
        <v>0.01</v>
      </c>
      <c r="BJ1973">
        <v>0.01</v>
      </c>
      <c r="BK1973">
        <v>0.74</v>
      </c>
      <c r="BL1973">
        <v>0.01</v>
      </c>
      <c r="BM1973">
        <v>1.68</v>
      </c>
      <c r="BN1973">
        <v>0.03</v>
      </c>
      <c r="BO1973">
        <v>0.01</v>
      </c>
      <c r="BP1973">
        <v>0.01</v>
      </c>
      <c r="BQ1973">
        <v>2.2000000000000002</v>
      </c>
      <c r="BR1973">
        <v>0.01</v>
      </c>
      <c r="BS1973">
        <v>0.01</v>
      </c>
      <c r="BT1973">
        <v>7.45</v>
      </c>
      <c r="BU1973">
        <v>21.04</v>
      </c>
      <c r="BV1973">
        <v>2.38</v>
      </c>
      <c r="BW1973">
        <v>0.01</v>
      </c>
      <c r="BX1973">
        <v>6.29</v>
      </c>
      <c r="BY1973">
        <v>48.34</v>
      </c>
      <c r="BZ1973">
        <v>22.16</v>
      </c>
      <c r="CA1973">
        <v>0.01</v>
      </c>
      <c r="CB1973">
        <v>0.01</v>
      </c>
      <c r="CC1973">
        <v>35.97</v>
      </c>
      <c r="CD1973">
        <v>10.51</v>
      </c>
      <c r="CE1973">
        <v>0.01</v>
      </c>
      <c r="CF1973">
        <v>1.95</v>
      </c>
      <c r="CG1973">
        <v>4.2</v>
      </c>
      <c r="CH1973">
        <v>11.02</v>
      </c>
      <c r="CI1973">
        <v>20.440000000000001</v>
      </c>
    </row>
    <row r="1974" spans="1:87" x14ac:dyDescent="0.2">
      <c r="A1974" s="55">
        <v>44910</v>
      </c>
      <c r="B1974">
        <v>9.75</v>
      </c>
      <c r="C1974">
        <v>0.01</v>
      </c>
      <c r="D1974">
        <v>0.01</v>
      </c>
      <c r="E1974">
        <v>0.01</v>
      </c>
      <c r="F1974">
        <v>1.45</v>
      </c>
      <c r="G1974">
        <v>0.01</v>
      </c>
      <c r="H1974">
        <v>0.01</v>
      </c>
      <c r="I1974">
        <v>0.01</v>
      </c>
      <c r="J1974">
        <v>4.55</v>
      </c>
      <c r="K1974">
        <v>0.01</v>
      </c>
      <c r="L1974">
        <v>0.01</v>
      </c>
      <c r="M1974">
        <v>0.01</v>
      </c>
      <c r="N1974">
        <v>0.01</v>
      </c>
      <c r="O1974">
        <v>0.01</v>
      </c>
      <c r="P1974">
        <v>0.02</v>
      </c>
      <c r="Q1974">
        <v>2.2000000000000002</v>
      </c>
      <c r="R1974">
        <v>0.01</v>
      </c>
      <c r="S1974">
        <v>0.01</v>
      </c>
      <c r="T1974">
        <v>0.01</v>
      </c>
      <c r="U1974">
        <v>3.07</v>
      </c>
      <c r="V1974">
        <v>0.01</v>
      </c>
      <c r="W1974">
        <v>0.01</v>
      </c>
      <c r="X1974">
        <v>0.01</v>
      </c>
      <c r="Y1974">
        <v>0.01</v>
      </c>
      <c r="Z1974">
        <v>0.01</v>
      </c>
      <c r="AA1974">
        <v>6.72</v>
      </c>
      <c r="AB1974">
        <v>0.01</v>
      </c>
      <c r="AC1974">
        <v>7.8</v>
      </c>
      <c r="AD1974">
        <v>0.01</v>
      </c>
      <c r="AE1974">
        <v>0.01</v>
      </c>
      <c r="AF1974">
        <v>0.01</v>
      </c>
      <c r="AG1974">
        <v>0.01</v>
      </c>
      <c r="AH1974">
        <v>0.01</v>
      </c>
      <c r="AI1974">
        <v>14.27</v>
      </c>
      <c r="AJ1974">
        <v>1.7</v>
      </c>
      <c r="AK1974">
        <v>33.5</v>
      </c>
      <c r="AL1974">
        <v>0.01</v>
      </c>
      <c r="AM1974">
        <v>0.01</v>
      </c>
      <c r="AN1974">
        <v>0.01</v>
      </c>
      <c r="AO1974">
        <v>0.01</v>
      </c>
      <c r="AP1974">
        <v>0.01</v>
      </c>
      <c r="AQ1974">
        <v>0.01</v>
      </c>
      <c r="AR1974">
        <v>8.39</v>
      </c>
      <c r="AS1974">
        <v>0.01</v>
      </c>
      <c r="AT1974">
        <v>0.01</v>
      </c>
      <c r="AU1974">
        <v>0.01</v>
      </c>
      <c r="AV1974">
        <v>0.01</v>
      </c>
      <c r="AW1974">
        <v>0.01</v>
      </c>
      <c r="AX1974">
        <v>0.01</v>
      </c>
      <c r="AY1974">
        <v>99.57</v>
      </c>
      <c r="AZ1974">
        <v>0.02</v>
      </c>
      <c r="BA1974">
        <v>0.95</v>
      </c>
      <c r="BB1974">
        <v>0.01</v>
      </c>
      <c r="BC1974">
        <v>0.01</v>
      </c>
      <c r="BD1974">
        <v>0.01</v>
      </c>
      <c r="BE1974">
        <v>7.35</v>
      </c>
      <c r="BF1974">
        <v>0.01</v>
      </c>
      <c r="BG1974">
        <v>0.01</v>
      </c>
      <c r="BH1974">
        <v>0.01</v>
      </c>
      <c r="BI1974">
        <v>0.01</v>
      </c>
      <c r="BJ1974">
        <v>0.01</v>
      </c>
      <c r="BK1974">
        <v>0.74</v>
      </c>
      <c r="BL1974">
        <v>0.01</v>
      </c>
      <c r="BM1974">
        <v>1.68</v>
      </c>
      <c r="BN1974">
        <v>0.03</v>
      </c>
      <c r="BO1974">
        <v>0.01</v>
      </c>
      <c r="BP1974">
        <v>0.01</v>
      </c>
      <c r="BQ1974">
        <v>2.2000000000000002</v>
      </c>
      <c r="BR1974">
        <v>0.01</v>
      </c>
      <c r="BS1974">
        <v>0.01</v>
      </c>
      <c r="BT1974">
        <v>7.45</v>
      </c>
      <c r="BU1974">
        <v>21.04</v>
      </c>
      <c r="BV1974">
        <v>2.38</v>
      </c>
      <c r="BW1974">
        <v>0.01</v>
      </c>
      <c r="BX1974">
        <v>6.29</v>
      </c>
      <c r="BY1974">
        <v>48.34</v>
      </c>
      <c r="BZ1974">
        <v>22.16</v>
      </c>
      <c r="CA1974">
        <v>0.01</v>
      </c>
      <c r="CB1974">
        <v>0.01</v>
      </c>
      <c r="CC1974">
        <v>35.97</v>
      </c>
      <c r="CD1974">
        <v>10.51</v>
      </c>
      <c r="CE1974">
        <v>0.01</v>
      </c>
      <c r="CF1974">
        <v>8.23</v>
      </c>
      <c r="CG1974">
        <v>7.29</v>
      </c>
      <c r="CH1974">
        <v>16.34</v>
      </c>
      <c r="CI1974">
        <v>25.31</v>
      </c>
    </row>
    <row r="1975" spans="1:87" x14ac:dyDescent="0.2">
      <c r="A1975" s="55">
        <v>44911</v>
      </c>
      <c r="B1975">
        <v>9.75</v>
      </c>
      <c r="C1975">
        <v>0.01</v>
      </c>
      <c r="D1975">
        <v>0.01</v>
      </c>
      <c r="E1975">
        <v>0.01</v>
      </c>
      <c r="F1975">
        <v>1.45</v>
      </c>
      <c r="G1975">
        <v>0.01</v>
      </c>
      <c r="H1975">
        <v>0.01</v>
      </c>
      <c r="I1975">
        <v>0.01</v>
      </c>
      <c r="J1975">
        <v>4.55</v>
      </c>
      <c r="K1975">
        <v>0.01</v>
      </c>
      <c r="L1975">
        <v>0.01</v>
      </c>
      <c r="M1975">
        <v>0.01</v>
      </c>
      <c r="N1975">
        <v>0.01</v>
      </c>
      <c r="O1975">
        <v>0.01</v>
      </c>
      <c r="P1975">
        <v>0.02</v>
      </c>
      <c r="Q1975">
        <v>2.2000000000000002</v>
      </c>
      <c r="R1975">
        <v>0.01</v>
      </c>
      <c r="S1975">
        <v>0.01</v>
      </c>
      <c r="T1975">
        <v>0.01</v>
      </c>
      <c r="U1975">
        <v>3.07</v>
      </c>
      <c r="V1975">
        <v>0.01</v>
      </c>
      <c r="W1975">
        <v>0.01</v>
      </c>
      <c r="X1975">
        <v>0.01</v>
      </c>
      <c r="Y1975">
        <v>0.01</v>
      </c>
      <c r="Z1975">
        <v>0.01</v>
      </c>
      <c r="AA1975">
        <v>6.72</v>
      </c>
      <c r="AB1975">
        <v>0.01</v>
      </c>
      <c r="AC1975">
        <v>7.8</v>
      </c>
      <c r="AD1975">
        <v>0.01</v>
      </c>
      <c r="AE1975">
        <v>0.01</v>
      </c>
      <c r="AF1975">
        <v>0.01</v>
      </c>
      <c r="AG1975">
        <v>0.01</v>
      </c>
      <c r="AH1975">
        <v>0.01</v>
      </c>
      <c r="AI1975">
        <v>14.27</v>
      </c>
      <c r="AJ1975">
        <v>1.7</v>
      </c>
      <c r="AK1975">
        <v>33.5</v>
      </c>
      <c r="AL1975">
        <v>0.01</v>
      </c>
      <c r="AM1975">
        <v>0.01</v>
      </c>
      <c r="AN1975">
        <v>0.01</v>
      </c>
      <c r="AO1975">
        <v>0.01</v>
      </c>
      <c r="AP1975">
        <v>0.01</v>
      </c>
      <c r="AQ1975">
        <v>0.01</v>
      </c>
      <c r="AR1975">
        <v>8.39</v>
      </c>
      <c r="AS1975">
        <v>0.01</v>
      </c>
      <c r="AT1975">
        <v>0.01</v>
      </c>
      <c r="AU1975">
        <v>0.01</v>
      </c>
      <c r="AV1975">
        <v>0.01</v>
      </c>
      <c r="AW1975">
        <v>0.01</v>
      </c>
      <c r="AX1975">
        <v>0.01</v>
      </c>
      <c r="AY1975">
        <v>99.57</v>
      </c>
      <c r="AZ1975">
        <v>0.02</v>
      </c>
      <c r="BA1975">
        <v>0.95</v>
      </c>
      <c r="BB1975">
        <v>0.01</v>
      </c>
      <c r="BC1975">
        <v>0.01</v>
      </c>
      <c r="BD1975">
        <v>0.01</v>
      </c>
      <c r="BE1975">
        <v>7.35</v>
      </c>
      <c r="BF1975">
        <v>0.01</v>
      </c>
      <c r="BG1975">
        <v>0.01</v>
      </c>
      <c r="BH1975">
        <v>0.01</v>
      </c>
      <c r="BI1975">
        <v>0.01</v>
      </c>
      <c r="BJ1975">
        <v>0.01</v>
      </c>
      <c r="BK1975">
        <v>0.74</v>
      </c>
      <c r="BL1975">
        <v>0.01</v>
      </c>
      <c r="BM1975">
        <v>1.68</v>
      </c>
      <c r="BN1975">
        <v>0.03</v>
      </c>
      <c r="BO1975">
        <v>0.01</v>
      </c>
      <c r="BP1975">
        <v>0.01</v>
      </c>
      <c r="BQ1975">
        <v>2.2000000000000002</v>
      </c>
      <c r="BR1975">
        <v>0.01</v>
      </c>
      <c r="BS1975">
        <v>0.01</v>
      </c>
      <c r="BT1975">
        <v>7.45</v>
      </c>
      <c r="BU1975">
        <v>21.04</v>
      </c>
      <c r="BV1975">
        <v>2.38</v>
      </c>
      <c r="BW1975">
        <v>0.01</v>
      </c>
      <c r="BX1975">
        <v>6.29</v>
      </c>
      <c r="BY1975">
        <v>48.34</v>
      </c>
      <c r="BZ1975">
        <v>22.16</v>
      </c>
      <c r="CA1975">
        <v>0.01</v>
      </c>
      <c r="CB1975">
        <v>0.01</v>
      </c>
      <c r="CC1975">
        <v>35.97</v>
      </c>
      <c r="CD1975">
        <v>10.51</v>
      </c>
      <c r="CE1975">
        <v>0.01</v>
      </c>
      <c r="CF1975">
        <v>12.73</v>
      </c>
      <c r="CG1975">
        <v>9.27</v>
      </c>
      <c r="CH1975">
        <v>19.04</v>
      </c>
      <c r="CI1975">
        <v>28.06</v>
      </c>
    </row>
    <row r="1976" spans="1:87" x14ac:dyDescent="0.2">
      <c r="A1976" s="55">
        <v>44914</v>
      </c>
      <c r="B1976">
        <v>9.75</v>
      </c>
      <c r="C1976">
        <v>0.01</v>
      </c>
      <c r="D1976">
        <v>0.01</v>
      </c>
      <c r="E1976">
        <v>0.01</v>
      </c>
      <c r="F1976">
        <v>1.45</v>
      </c>
      <c r="G1976">
        <v>0.01</v>
      </c>
      <c r="H1976">
        <v>0.01</v>
      </c>
      <c r="I1976">
        <v>0.01</v>
      </c>
      <c r="J1976">
        <v>4.55</v>
      </c>
      <c r="K1976">
        <v>0.01</v>
      </c>
      <c r="L1976">
        <v>0.01</v>
      </c>
      <c r="M1976">
        <v>0.01</v>
      </c>
      <c r="N1976">
        <v>0.01</v>
      </c>
      <c r="O1976">
        <v>0.01</v>
      </c>
      <c r="P1976">
        <v>0.02</v>
      </c>
      <c r="Q1976">
        <v>2.2000000000000002</v>
      </c>
      <c r="R1976">
        <v>0.01</v>
      </c>
      <c r="S1976">
        <v>0.01</v>
      </c>
      <c r="T1976">
        <v>0.01</v>
      </c>
      <c r="U1976">
        <v>3.07</v>
      </c>
      <c r="V1976">
        <v>0.01</v>
      </c>
      <c r="W1976">
        <v>0.01</v>
      </c>
      <c r="X1976">
        <v>0.01</v>
      </c>
      <c r="Y1976">
        <v>0.01</v>
      </c>
      <c r="Z1976">
        <v>0.01</v>
      </c>
      <c r="AA1976">
        <v>6.72</v>
      </c>
      <c r="AB1976">
        <v>0.01</v>
      </c>
      <c r="AC1976">
        <v>7.8</v>
      </c>
      <c r="AD1976">
        <v>0.01</v>
      </c>
      <c r="AE1976">
        <v>0.01</v>
      </c>
      <c r="AF1976">
        <v>0.01</v>
      </c>
      <c r="AG1976">
        <v>0.01</v>
      </c>
      <c r="AH1976">
        <v>0.01</v>
      </c>
      <c r="AI1976">
        <v>14.27</v>
      </c>
      <c r="AJ1976">
        <v>1.7</v>
      </c>
      <c r="AK1976">
        <v>33.5</v>
      </c>
      <c r="AL1976">
        <v>0.01</v>
      </c>
      <c r="AM1976">
        <v>0.01</v>
      </c>
      <c r="AN1976">
        <v>0.01</v>
      </c>
      <c r="AO1976">
        <v>0.01</v>
      </c>
      <c r="AP1976">
        <v>0.01</v>
      </c>
      <c r="AQ1976">
        <v>0.01</v>
      </c>
      <c r="AR1976">
        <v>8.39</v>
      </c>
      <c r="AS1976">
        <v>0.01</v>
      </c>
      <c r="AT1976">
        <v>0.01</v>
      </c>
      <c r="AU1976">
        <v>0.01</v>
      </c>
      <c r="AV1976">
        <v>0.01</v>
      </c>
      <c r="AW1976">
        <v>0.01</v>
      </c>
      <c r="AX1976">
        <v>0.01</v>
      </c>
      <c r="AY1976">
        <v>99.57</v>
      </c>
      <c r="AZ1976">
        <v>0.02</v>
      </c>
      <c r="BA1976">
        <v>0.95</v>
      </c>
      <c r="BB1976">
        <v>0.01</v>
      </c>
      <c r="BC1976">
        <v>0.01</v>
      </c>
      <c r="BD1976">
        <v>0.01</v>
      </c>
      <c r="BE1976">
        <v>7.35</v>
      </c>
      <c r="BF1976">
        <v>0.01</v>
      </c>
      <c r="BG1976">
        <v>0.01</v>
      </c>
      <c r="BH1976">
        <v>0.01</v>
      </c>
      <c r="BI1976">
        <v>0.01</v>
      </c>
      <c r="BJ1976">
        <v>0.01</v>
      </c>
      <c r="BK1976">
        <v>0.74</v>
      </c>
      <c r="BL1976">
        <v>0.01</v>
      </c>
      <c r="BM1976">
        <v>1.68</v>
      </c>
      <c r="BN1976">
        <v>0.03</v>
      </c>
      <c r="BO1976">
        <v>0.01</v>
      </c>
      <c r="BP1976">
        <v>0.01</v>
      </c>
      <c r="BQ1976">
        <v>2.2000000000000002</v>
      </c>
      <c r="BR1976">
        <v>0.01</v>
      </c>
      <c r="BS1976">
        <v>0.01</v>
      </c>
      <c r="BT1976">
        <v>7.45</v>
      </c>
      <c r="BU1976">
        <v>21.04</v>
      </c>
      <c r="BV1976">
        <v>2.38</v>
      </c>
      <c r="BW1976">
        <v>0.01</v>
      </c>
      <c r="BX1976">
        <v>6.29</v>
      </c>
      <c r="BY1976">
        <v>48.34</v>
      </c>
      <c r="BZ1976">
        <v>22.16</v>
      </c>
      <c r="CA1976">
        <v>0.01</v>
      </c>
      <c r="CB1976">
        <v>0.01</v>
      </c>
      <c r="CC1976">
        <v>35.97</v>
      </c>
      <c r="CD1976">
        <v>10.51</v>
      </c>
      <c r="CE1976">
        <v>0.01</v>
      </c>
      <c r="CF1976">
        <v>12.73</v>
      </c>
      <c r="CG1976">
        <v>10.15</v>
      </c>
      <c r="CH1976">
        <v>20.2</v>
      </c>
      <c r="CI1976">
        <v>30.9</v>
      </c>
    </row>
    <row r="1977" spans="1:87" x14ac:dyDescent="0.2">
      <c r="A1977" s="55">
        <v>44915</v>
      </c>
      <c r="B1977">
        <v>9.75</v>
      </c>
      <c r="C1977">
        <v>0.01</v>
      </c>
      <c r="D1977">
        <v>0.01</v>
      </c>
      <c r="E1977">
        <v>0.01</v>
      </c>
      <c r="F1977">
        <v>1.45</v>
      </c>
      <c r="G1977">
        <v>0.01</v>
      </c>
      <c r="H1977">
        <v>0.01</v>
      </c>
      <c r="I1977">
        <v>0.01</v>
      </c>
      <c r="J1977">
        <v>4.55</v>
      </c>
      <c r="K1977">
        <v>0.01</v>
      </c>
      <c r="L1977">
        <v>0.01</v>
      </c>
      <c r="M1977">
        <v>0.01</v>
      </c>
      <c r="N1977">
        <v>0.01</v>
      </c>
      <c r="O1977">
        <v>0.01</v>
      </c>
      <c r="P1977">
        <v>0.02</v>
      </c>
      <c r="Q1977">
        <v>2.2000000000000002</v>
      </c>
      <c r="R1977">
        <v>0.01</v>
      </c>
      <c r="S1977">
        <v>0.01</v>
      </c>
      <c r="T1977">
        <v>0.01</v>
      </c>
      <c r="U1977">
        <v>3.07</v>
      </c>
      <c r="V1977">
        <v>0.01</v>
      </c>
      <c r="W1977">
        <v>0.01</v>
      </c>
      <c r="X1977">
        <v>0.01</v>
      </c>
      <c r="Y1977">
        <v>0.01</v>
      </c>
      <c r="Z1977">
        <v>0.01</v>
      </c>
      <c r="AA1977">
        <v>6.72</v>
      </c>
      <c r="AB1977">
        <v>0.01</v>
      </c>
      <c r="AC1977">
        <v>7.8</v>
      </c>
      <c r="AD1977">
        <v>0.01</v>
      </c>
      <c r="AE1977">
        <v>0.01</v>
      </c>
      <c r="AF1977">
        <v>0.01</v>
      </c>
      <c r="AG1977">
        <v>0.01</v>
      </c>
      <c r="AH1977">
        <v>0.01</v>
      </c>
      <c r="AI1977">
        <v>14.27</v>
      </c>
      <c r="AJ1977">
        <v>1.7</v>
      </c>
      <c r="AK1977">
        <v>33.5</v>
      </c>
      <c r="AL1977">
        <v>0.01</v>
      </c>
      <c r="AM1977">
        <v>0.01</v>
      </c>
      <c r="AN1977">
        <v>0.01</v>
      </c>
      <c r="AO1977">
        <v>0.01</v>
      </c>
      <c r="AP1977">
        <v>0.01</v>
      </c>
      <c r="AQ1977">
        <v>0.01</v>
      </c>
      <c r="AR1977">
        <v>8.39</v>
      </c>
      <c r="AS1977">
        <v>0.01</v>
      </c>
      <c r="AT1977">
        <v>0.01</v>
      </c>
      <c r="AU1977">
        <v>0.01</v>
      </c>
      <c r="AV1977">
        <v>0.01</v>
      </c>
      <c r="AW1977">
        <v>0.01</v>
      </c>
      <c r="AX1977">
        <v>0.01</v>
      </c>
      <c r="AY1977">
        <v>99.57</v>
      </c>
      <c r="AZ1977">
        <v>0.02</v>
      </c>
      <c r="BA1977">
        <v>0.95</v>
      </c>
      <c r="BB1977">
        <v>0.01</v>
      </c>
      <c r="BC1977">
        <v>0.01</v>
      </c>
      <c r="BD1977">
        <v>0.01</v>
      </c>
      <c r="BE1977">
        <v>7.35</v>
      </c>
      <c r="BF1977">
        <v>0.01</v>
      </c>
      <c r="BG1977">
        <v>0.01</v>
      </c>
      <c r="BH1977">
        <v>0.01</v>
      </c>
      <c r="BI1977">
        <v>0.01</v>
      </c>
      <c r="BJ1977">
        <v>0.01</v>
      </c>
      <c r="BK1977">
        <v>0.74</v>
      </c>
      <c r="BL1977">
        <v>0.01</v>
      </c>
      <c r="BM1977">
        <v>1.68</v>
      </c>
      <c r="BN1977">
        <v>0.03</v>
      </c>
      <c r="BO1977">
        <v>0.01</v>
      </c>
      <c r="BP1977">
        <v>0.01</v>
      </c>
      <c r="BQ1977">
        <v>2.2000000000000002</v>
      </c>
      <c r="BR1977">
        <v>0.01</v>
      </c>
      <c r="BS1977">
        <v>0.01</v>
      </c>
      <c r="BT1977">
        <v>7.45</v>
      </c>
      <c r="BU1977">
        <v>21.04</v>
      </c>
      <c r="BV1977">
        <v>2.38</v>
      </c>
      <c r="BW1977">
        <v>0.01</v>
      </c>
      <c r="BX1977">
        <v>6.29</v>
      </c>
      <c r="BY1977">
        <v>48.34</v>
      </c>
      <c r="BZ1977">
        <v>22.16</v>
      </c>
      <c r="CA1977">
        <v>0.01</v>
      </c>
      <c r="CB1977">
        <v>0.01</v>
      </c>
      <c r="CC1977">
        <v>35.97</v>
      </c>
      <c r="CD1977">
        <v>10.51</v>
      </c>
      <c r="CE1977">
        <v>0.01</v>
      </c>
      <c r="CF1977">
        <v>12.73</v>
      </c>
      <c r="CG1977">
        <v>9.3800000000000008</v>
      </c>
      <c r="CH1977">
        <v>19.170000000000002</v>
      </c>
      <c r="CI1977">
        <v>28.82</v>
      </c>
    </row>
    <row r="1978" spans="1:87" x14ac:dyDescent="0.2">
      <c r="A1978" s="55">
        <v>44916</v>
      </c>
      <c r="B1978">
        <v>9.75</v>
      </c>
      <c r="C1978">
        <v>0.01</v>
      </c>
      <c r="D1978">
        <v>0.01</v>
      </c>
      <c r="E1978">
        <v>0.01</v>
      </c>
      <c r="F1978">
        <v>1.45</v>
      </c>
      <c r="G1978">
        <v>0.01</v>
      </c>
      <c r="H1978">
        <v>0.01</v>
      </c>
      <c r="I1978">
        <v>0.01</v>
      </c>
      <c r="J1978">
        <v>4.55</v>
      </c>
      <c r="K1978">
        <v>0.01</v>
      </c>
      <c r="L1978">
        <v>0.01</v>
      </c>
      <c r="M1978">
        <v>0.01</v>
      </c>
      <c r="N1978">
        <v>0.01</v>
      </c>
      <c r="O1978">
        <v>0.01</v>
      </c>
      <c r="P1978">
        <v>0.02</v>
      </c>
      <c r="Q1978">
        <v>2.2000000000000002</v>
      </c>
      <c r="R1978">
        <v>0.01</v>
      </c>
      <c r="S1978">
        <v>0.01</v>
      </c>
      <c r="T1978">
        <v>0.01</v>
      </c>
      <c r="U1978">
        <v>3.07</v>
      </c>
      <c r="V1978">
        <v>0.01</v>
      </c>
      <c r="W1978">
        <v>0.01</v>
      </c>
      <c r="X1978">
        <v>0.01</v>
      </c>
      <c r="Y1978">
        <v>0.01</v>
      </c>
      <c r="Z1978">
        <v>0.01</v>
      </c>
      <c r="AA1978">
        <v>6.72</v>
      </c>
      <c r="AB1978">
        <v>0.01</v>
      </c>
      <c r="AC1978">
        <v>7.8</v>
      </c>
      <c r="AD1978">
        <v>0.01</v>
      </c>
      <c r="AE1978">
        <v>0.01</v>
      </c>
      <c r="AF1978">
        <v>0.01</v>
      </c>
      <c r="AG1978">
        <v>0.01</v>
      </c>
      <c r="AH1978">
        <v>0.01</v>
      </c>
      <c r="AI1978">
        <v>14.27</v>
      </c>
      <c r="AJ1978">
        <v>1.7</v>
      </c>
      <c r="AK1978">
        <v>33.5</v>
      </c>
      <c r="AL1978">
        <v>0.01</v>
      </c>
      <c r="AM1978">
        <v>0.01</v>
      </c>
      <c r="AN1978">
        <v>0.01</v>
      </c>
      <c r="AO1978">
        <v>0.01</v>
      </c>
      <c r="AP1978">
        <v>0.01</v>
      </c>
      <c r="AQ1978">
        <v>0.01</v>
      </c>
      <c r="AR1978">
        <v>8.39</v>
      </c>
      <c r="AS1978">
        <v>0.01</v>
      </c>
      <c r="AT1978">
        <v>0.01</v>
      </c>
      <c r="AU1978">
        <v>0.01</v>
      </c>
      <c r="AV1978">
        <v>0.01</v>
      </c>
      <c r="AW1978">
        <v>0.01</v>
      </c>
      <c r="AX1978">
        <v>0.01</v>
      </c>
      <c r="AY1978">
        <v>99.57</v>
      </c>
      <c r="AZ1978">
        <v>0.02</v>
      </c>
      <c r="BA1978">
        <v>0.95</v>
      </c>
      <c r="BB1978">
        <v>0.01</v>
      </c>
      <c r="BC1978">
        <v>0.01</v>
      </c>
      <c r="BD1978">
        <v>0.01</v>
      </c>
      <c r="BE1978">
        <v>7.35</v>
      </c>
      <c r="BF1978">
        <v>0.01</v>
      </c>
      <c r="BG1978">
        <v>0.01</v>
      </c>
      <c r="BH1978">
        <v>0.01</v>
      </c>
      <c r="BI1978">
        <v>0.01</v>
      </c>
      <c r="BJ1978">
        <v>0.01</v>
      </c>
      <c r="BK1978">
        <v>0.74</v>
      </c>
      <c r="BL1978">
        <v>0.01</v>
      </c>
      <c r="BM1978">
        <v>1.68</v>
      </c>
      <c r="BN1978">
        <v>0.03</v>
      </c>
      <c r="BO1978">
        <v>0.01</v>
      </c>
      <c r="BP1978">
        <v>0.01</v>
      </c>
      <c r="BQ1978">
        <v>2.2000000000000002</v>
      </c>
      <c r="BR1978">
        <v>0.01</v>
      </c>
      <c r="BS1978">
        <v>0.01</v>
      </c>
      <c r="BT1978">
        <v>7.45</v>
      </c>
      <c r="BU1978">
        <v>21.04</v>
      </c>
      <c r="BV1978">
        <v>2.38</v>
      </c>
      <c r="BW1978">
        <v>0.01</v>
      </c>
      <c r="BX1978">
        <v>6.29</v>
      </c>
      <c r="BY1978">
        <v>48.34</v>
      </c>
      <c r="BZ1978">
        <v>22.16</v>
      </c>
      <c r="CA1978">
        <v>0.01</v>
      </c>
      <c r="CB1978">
        <v>0.01</v>
      </c>
      <c r="CC1978">
        <v>35.97</v>
      </c>
      <c r="CD1978">
        <v>10.51</v>
      </c>
      <c r="CE1978">
        <v>0.01</v>
      </c>
      <c r="CF1978">
        <v>12.73</v>
      </c>
      <c r="CG1978">
        <v>6.4</v>
      </c>
      <c r="CH1978">
        <v>15.86</v>
      </c>
      <c r="CI1978">
        <v>25.39</v>
      </c>
    </row>
    <row r="1979" spans="1:87" x14ac:dyDescent="0.2">
      <c r="A1979" s="55">
        <v>44917</v>
      </c>
      <c r="B1979">
        <v>9.75</v>
      </c>
      <c r="C1979">
        <v>0.01</v>
      </c>
      <c r="D1979">
        <v>0.01</v>
      </c>
      <c r="E1979">
        <v>0.01</v>
      </c>
      <c r="F1979">
        <v>1.45</v>
      </c>
      <c r="G1979">
        <v>0.01</v>
      </c>
      <c r="H1979">
        <v>0.01</v>
      </c>
      <c r="I1979">
        <v>0.01</v>
      </c>
      <c r="J1979">
        <v>4.55</v>
      </c>
      <c r="K1979">
        <v>0.01</v>
      </c>
      <c r="L1979">
        <v>0.01</v>
      </c>
      <c r="M1979">
        <v>0.01</v>
      </c>
      <c r="N1979">
        <v>0.01</v>
      </c>
      <c r="O1979">
        <v>0.01</v>
      </c>
      <c r="P1979">
        <v>0.02</v>
      </c>
      <c r="Q1979">
        <v>2.2000000000000002</v>
      </c>
      <c r="R1979">
        <v>0.01</v>
      </c>
      <c r="S1979">
        <v>0.01</v>
      </c>
      <c r="T1979">
        <v>0.01</v>
      </c>
      <c r="U1979">
        <v>3.07</v>
      </c>
      <c r="V1979">
        <v>0.01</v>
      </c>
      <c r="W1979">
        <v>0.01</v>
      </c>
      <c r="X1979">
        <v>0.01</v>
      </c>
      <c r="Y1979">
        <v>0.01</v>
      </c>
      <c r="Z1979">
        <v>0.01</v>
      </c>
      <c r="AA1979">
        <v>6.72</v>
      </c>
      <c r="AB1979">
        <v>0.01</v>
      </c>
      <c r="AC1979">
        <v>7.8</v>
      </c>
      <c r="AD1979">
        <v>0.01</v>
      </c>
      <c r="AE1979">
        <v>0.01</v>
      </c>
      <c r="AF1979">
        <v>0.01</v>
      </c>
      <c r="AG1979">
        <v>0.01</v>
      </c>
      <c r="AH1979">
        <v>0.01</v>
      </c>
      <c r="AI1979">
        <v>14.27</v>
      </c>
      <c r="AJ1979">
        <v>1.7</v>
      </c>
      <c r="AK1979">
        <v>33.5</v>
      </c>
      <c r="AL1979">
        <v>0.01</v>
      </c>
      <c r="AM1979">
        <v>0.01</v>
      </c>
      <c r="AN1979">
        <v>0.01</v>
      </c>
      <c r="AO1979">
        <v>0.01</v>
      </c>
      <c r="AP1979">
        <v>0.01</v>
      </c>
      <c r="AQ1979">
        <v>0.01</v>
      </c>
      <c r="AR1979">
        <v>8.39</v>
      </c>
      <c r="AS1979">
        <v>0.01</v>
      </c>
      <c r="AT1979">
        <v>0.01</v>
      </c>
      <c r="AU1979">
        <v>0.01</v>
      </c>
      <c r="AV1979">
        <v>0.01</v>
      </c>
      <c r="AW1979">
        <v>0.01</v>
      </c>
      <c r="AX1979">
        <v>0.01</v>
      </c>
      <c r="AY1979">
        <v>99.57</v>
      </c>
      <c r="AZ1979">
        <v>0.02</v>
      </c>
      <c r="BA1979">
        <v>0.95</v>
      </c>
      <c r="BB1979">
        <v>0.01</v>
      </c>
      <c r="BC1979">
        <v>0.01</v>
      </c>
      <c r="BD1979">
        <v>0.01</v>
      </c>
      <c r="BE1979">
        <v>7.35</v>
      </c>
      <c r="BF1979">
        <v>0.01</v>
      </c>
      <c r="BG1979">
        <v>0.01</v>
      </c>
      <c r="BH1979">
        <v>0.01</v>
      </c>
      <c r="BI1979">
        <v>0.01</v>
      </c>
      <c r="BJ1979">
        <v>0.01</v>
      </c>
      <c r="BK1979">
        <v>0.74</v>
      </c>
      <c r="BL1979">
        <v>0.01</v>
      </c>
      <c r="BM1979">
        <v>1.68</v>
      </c>
      <c r="BN1979">
        <v>0.03</v>
      </c>
      <c r="BO1979">
        <v>0.01</v>
      </c>
      <c r="BP1979">
        <v>0.01</v>
      </c>
      <c r="BQ1979">
        <v>2.2000000000000002</v>
      </c>
      <c r="BR1979">
        <v>0.01</v>
      </c>
      <c r="BS1979">
        <v>0.01</v>
      </c>
      <c r="BT1979">
        <v>7.45</v>
      </c>
      <c r="BU1979">
        <v>21.04</v>
      </c>
      <c r="BV1979">
        <v>2.38</v>
      </c>
      <c r="BW1979">
        <v>0.01</v>
      </c>
      <c r="BX1979">
        <v>6.29</v>
      </c>
      <c r="BY1979">
        <v>48.34</v>
      </c>
      <c r="BZ1979">
        <v>22.16</v>
      </c>
      <c r="CA1979">
        <v>0.01</v>
      </c>
      <c r="CB1979">
        <v>0.01</v>
      </c>
      <c r="CC1979">
        <v>35.97</v>
      </c>
      <c r="CD1979">
        <v>10.51</v>
      </c>
      <c r="CE1979">
        <v>0.01</v>
      </c>
      <c r="CF1979">
        <v>12.73</v>
      </c>
      <c r="CG1979">
        <v>9.49</v>
      </c>
      <c r="CH1979">
        <v>19.48</v>
      </c>
      <c r="CI1979">
        <v>32.19</v>
      </c>
    </row>
    <row r="1980" spans="1:87" x14ac:dyDescent="0.2">
      <c r="A1980" s="55">
        <v>44918</v>
      </c>
      <c r="B1980">
        <v>9.75</v>
      </c>
      <c r="C1980">
        <v>0.01</v>
      </c>
      <c r="D1980">
        <v>0.01</v>
      </c>
      <c r="E1980">
        <v>0.01</v>
      </c>
      <c r="F1980">
        <v>1.45</v>
      </c>
      <c r="G1980">
        <v>0.01</v>
      </c>
      <c r="H1980">
        <v>0.01</v>
      </c>
      <c r="I1980">
        <v>0.01</v>
      </c>
      <c r="J1980">
        <v>4.55</v>
      </c>
      <c r="K1980">
        <v>0.01</v>
      </c>
      <c r="L1980">
        <v>0.01</v>
      </c>
      <c r="M1980">
        <v>0.01</v>
      </c>
      <c r="N1980">
        <v>0.01</v>
      </c>
      <c r="O1980">
        <v>0.01</v>
      </c>
      <c r="P1980">
        <v>0.02</v>
      </c>
      <c r="Q1980">
        <v>2.2000000000000002</v>
      </c>
      <c r="R1980">
        <v>0.01</v>
      </c>
      <c r="S1980">
        <v>0.01</v>
      </c>
      <c r="T1980">
        <v>0.01</v>
      </c>
      <c r="U1980">
        <v>3.07</v>
      </c>
      <c r="V1980">
        <v>0.01</v>
      </c>
      <c r="W1980">
        <v>0.01</v>
      </c>
      <c r="X1980">
        <v>0.01</v>
      </c>
      <c r="Y1980">
        <v>0.01</v>
      </c>
      <c r="Z1980">
        <v>0.01</v>
      </c>
      <c r="AA1980">
        <v>6.72</v>
      </c>
      <c r="AB1980">
        <v>0.01</v>
      </c>
      <c r="AC1980">
        <v>7.8</v>
      </c>
      <c r="AD1980">
        <v>0.01</v>
      </c>
      <c r="AE1980">
        <v>0.01</v>
      </c>
      <c r="AF1980">
        <v>0.01</v>
      </c>
      <c r="AG1980">
        <v>0.01</v>
      </c>
      <c r="AH1980">
        <v>0.01</v>
      </c>
      <c r="AI1980">
        <v>14.27</v>
      </c>
      <c r="AJ1980">
        <v>1.7</v>
      </c>
      <c r="AK1980">
        <v>33.5</v>
      </c>
      <c r="AL1980">
        <v>0.01</v>
      </c>
      <c r="AM1980">
        <v>0.01</v>
      </c>
      <c r="AN1980">
        <v>0.01</v>
      </c>
      <c r="AO1980">
        <v>0.01</v>
      </c>
      <c r="AP1980">
        <v>0.01</v>
      </c>
      <c r="AQ1980">
        <v>0.01</v>
      </c>
      <c r="AR1980">
        <v>8.39</v>
      </c>
      <c r="AS1980">
        <v>0.01</v>
      </c>
      <c r="AT1980">
        <v>0.01</v>
      </c>
      <c r="AU1980">
        <v>0.01</v>
      </c>
      <c r="AV1980">
        <v>0.01</v>
      </c>
      <c r="AW1980">
        <v>0.01</v>
      </c>
      <c r="AX1980">
        <v>0.01</v>
      </c>
      <c r="AY1980">
        <v>99.57</v>
      </c>
      <c r="AZ1980">
        <v>0.02</v>
      </c>
      <c r="BA1980">
        <v>0.95</v>
      </c>
      <c r="BB1980">
        <v>0.01</v>
      </c>
      <c r="BC1980">
        <v>0.01</v>
      </c>
      <c r="BD1980">
        <v>0.01</v>
      </c>
      <c r="BE1980">
        <v>7.35</v>
      </c>
      <c r="BF1980">
        <v>0.01</v>
      </c>
      <c r="BG1980">
        <v>0.01</v>
      </c>
      <c r="BH1980">
        <v>0.01</v>
      </c>
      <c r="BI1980">
        <v>0.01</v>
      </c>
      <c r="BJ1980">
        <v>0.01</v>
      </c>
      <c r="BK1980">
        <v>0.74</v>
      </c>
      <c r="BL1980">
        <v>0.01</v>
      </c>
      <c r="BM1980">
        <v>1.68</v>
      </c>
      <c r="BN1980">
        <v>0.03</v>
      </c>
      <c r="BO1980">
        <v>0.01</v>
      </c>
      <c r="BP1980">
        <v>0.01</v>
      </c>
      <c r="BQ1980">
        <v>2.2000000000000002</v>
      </c>
      <c r="BR1980">
        <v>0.01</v>
      </c>
      <c r="BS1980">
        <v>0.01</v>
      </c>
      <c r="BT1980">
        <v>7.45</v>
      </c>
      <c r="BU1980">
        <v>21.04</v>
      </c>
      <c r="BV1980">
        <v>2.38</v>
      </c>
      <c r="BW1980">
        <v>0.01</v>
      </c>
      <c r="BX1980">
        <v>6.29</v>
      </c>
      <c r="BY1980">
        <v>48.34</v>
      </c>
      <c r="BZ1980">
        <v>22.16</v>
      </c>
      <c r="CA1980">
        <v>0.01</v>
      </c>
      <c r="CB1980">
        <v>0.01</v>
      </c>
      <c r="CC1980">
        <v>35.97</v>
      </c>
      <c r="CD1980">
        <v>10.51</v>
      </c>
      <c r="CE1980">
        <v>0.01</v>
      </c>
      <c r="CF1980">
        <v>12.73</v>
      </c>
      <c r="CG1980">
        <v>8.06</v>
      </c>
      <c r="CH1980">
        <v>17.78</v>
      </c>
      <c r="CI1980">
        <v>27.95</v>
      </c>
    </row>
    <row r="1981" spans="1:87" x14ac:dyDescent="0.2">
      <c r="A1981" s="55">
        <v>44921</v>
      </c>
      <c r="B1981">
        <v>9.75</v>
      </c>
      <c r="C1981">
        <v>0.01</v>
      </c>
      <c r="D1981">
        <v>0.01</v>
      </c>
      <c r="E1981">
        <v>0.01</v>
      </c>
      <c r="F1981">
        <v>1.45</v>
      </c>
      <c r="G1981">
        <v>0.01</v>
      </c>
      <c r="H1981">
        <v>0.01</v>
      </c>
      <c r="I1981">
        <v>0.01</v>
      </c>
      <c r="J1981">
        <v>4.55</v>
      </c>
      <c r="K1981">
        <v>0.01</v>
      </c>
      <c r="L1981">
        <v>0.01</v>
      </c>
      <c r="M1981">
        <v>0.01</v>
      </c>
      <c r="N1981">
        <v>0.01</v>
      </c>
      <c r="O1981">
        <v>0.01</v>
      </c>
      <c r="P1981">
        <v>0.02</v>
      </c>
      <c r="Q1981">
        <v>2.2000000000000002</v>
      </c>
      <c r="R1981">
        <v>0.01</v>
      </c>
      <c r="S1981">
        <v>0.01</v>
      </c>
      <c r="T1981">
        <v>0.01</v>
      </c>
      <c r="U1981">
        <v>3.07</v>
      </c>
      <c r="V1981">
        <v>0.01</v>
      </c>
      <c r="W1981">
        <v>0.01</v>
      </c>
      <c r="X1981">
        <v>0.01</v>
      </c>
      <c r="Y1981">
        <v>0.01</v>
      </c>
      <c r="Z1981">
        <v>0.01</v>
      </c>
      <c r="AA1981">
        <v>6.72</v>
      </c>
      <c r="AB1981">
        <v>0.01</v>
      </c>
      <c r="AC1981">
        <v>7.8</v>
      </c>
      <c r="AD1981">
        <v>0.01</v>
      </c>
      <c r="AE1981">
        <v>0.01</v>
      </c>
      <c r="AF1981">
        <v>0.01</v>
      </c>
      <c r="AG1981">
        <v>0.01</v>
      </c>
      <c r="AH1981">
        <v>0.01</v>
      </c>
      <c r="AI1981">
        <v>14.27</v>
      </c>
      <c r="AJ1981">
        <v>1.7</v>
      </c>
      <c r="AK1981">
        <v>33.5</v>
      </c>
      <c r="AL1981">
        <v>0.01</v>
      </c>
      <c r="AM1981">
        <v>0.01</v>
      </c>
      <c r="AN1981">
        <v>0.01</v>
      </c>
      <c r="AO1981">
        <v>0.01</v>
      </c>
      <c r="AP1981">
        <v>0.01</v>
      </c>
      <c r="AQ1981">
        <v>0.01</v>
      </c>
      <c r="AR1981">
        <v>8.39</v>
      </c>
      <c r="AS1981">
        <v>0.01</v>
      </c>
      <c r="AT1981">
        <v>0.01</v>
      </c>
      <c r="AU1981">
        <v>0.01</v>
      </c>
      <c r="AV1981">
        <v>0.01</v>
      </c>
      <c r="AW1981">
        <v>0.01</v>
      </c>
      <c r="AX1981">
        <v>0.01</v>
      </c>
      <c r="AY1981">
        <v>99.57</v>
      </c>
      <c r="AZ1981">
        <v>0.02</v>
      </c>
      <c r="BA1981">
        <v>0.95</v>
      </c>
      <c r="BB1981">
        <v>0.01</v>
      </c>
      <c r="BC1981">
        <v>0.01</v>
      </c>
      <c r="BD1981">
        <v>0.01</v>
      </c>
      <c r="BE1981">
        <v>7.35</v>
      </c>
      <c r="BF1981">
        <v>0.01</v>
      </c>
      <c r="BG1981">
        <v>0.01</v>
      </c>
      <c r="BH1981">
        <v>0.01</v>
      </c>
      <c r="BI1981">
        <v>0.01</v>
      </c>
      <c r="BJ1981">
        <v>0.01</v>
      </c>
      <c r="BK1981">
        <v>0.74</v>
      </c>
      <c r="BL1981">
        <v>0.01</v>
      </c>
      <c r="BM1981">
        <v>1.68</v>
      </c>
      <c r="BN1981">
        <v>0.03</v>
      </c>
      <c r="BO1981">
        <v>0.01</v>
      </c>
      <c r="BP1981">
        <v>0.01</v>
      </c>
      <c r="BQ1981">
        <v>2.2000000000000002</v>
      </c>
      <c r="BR1981">
        <v>0.01</v>
      </c>
      <c r="BS1981">
        <v>0.01</v>
      </c>
      <c r="BT1981">
        <v>7.45</v>
      </c>
      <c r="BU1981">
        <v>21.04</v>
      </c>
      <c r="BV1981">
        <v>2.38</v>
      </c>
      <c r="BW1981">
        <v>0.01</v>
      </c>
      <c r="BX1981">
        <v>6.29</v>
      </c>
      <c r="BY1981">
        <v>48.34</v>
      </c>
      <c r="BZ1981">
        <v>22.16</v>
      </c>
      <c r="CA1981">
        <v>0.01</v>
      </c>
      <c r="CB1981">
        <v>0.01</v>
      </c>
      <c r="CC1981">
        <v>35.97</v>
      </c>
      <c r="CD1981">
        <v>10.51</v>
      </c>
      <c r="CE1981">
        <v>0.01</v>
      </c>
      <c r="CF1981">
        <v>12.73</v>
      </c>
      <c r="CG1981">
        <v>8.06</v>
      </c>
      <c r="CH1981">
        <v>17.78</v>
      </c>
      <c r="CI1981">
        <v>27.95</v>
      </c>
    </row>
    <row r="1982" spans="1:87" x14ac:dyDescent="0.2">
      <c r="A1982" s="55">
        <v>44922</v>
      </c>
      <c r="B1982">
        <v>9.75</v>
      </c>
      <c r="C1982">
        <v>0.01</v>
      </c>
      <c r="D1982">
        <v>0.01</v>
      </c>
      <c r="E1982">
        <v>0.01</v>
      </c>
      <c r="F1982">
        <v>1.45</v>
      </c>
      <c r="G1982">
        <v>0.01</v>
      </c>
      <c r="H1982">
        <v>0.01</v>
      </c>
      <c r="I1982">
        <v>0.01</v>
      </c>
      <c r="J1982">
        <v>4.55</v>
      </c>
      <c r="K1982">
        <v>0.01</v>
      </c>
      <c r="L1982">
        <v>0.01</v>
      </c>
      <c r="M1982">
        <v>0.01</v>
      </c>
      <c r="N1982">
        <v>0.01</v>
      </c>
      <c r="O1982">
        <v>0.01</v>
      </c>
      <c r="P1982">
        <v>0.02</v>
      </c>
      <c r="Q1982">
        <v>2.2000000000000002</v>
      </c>
      <c r="R1982">
        <v>0.01</v>
      </c>
      <c r="S1982">
        <v>0.01</v>
      </c>
      <c r="T1982">
        <v>0.01</v>
      </c>
      <c r="U1982">
        <v>3.07</v>
      </c>
      <c r="V1982">
        <v>0.01</v>
      </c>
      <c r="W1982">
        <v>0.01</v>
      </c>
      <c r="X1982">
        <v>0.01</v>
      </c>
      <c r="Y1982">
        <v>0.01</v>
      </c>
      <c r="Z1982">
        <v>0.01</v>
      </c>
      <c r="AA1982">
        <v>6.72</v>
      </c>
      <c r="AB1982">
        <v>0.01</v>
      </c>
      <c r="AC1982">
        <v>7.8</v>
      </c>
      <c r="AD1982">
        <v>0.01</v>
      </c>
      <c r="AE1982">
        <v>0.01</v>
      </c>
      <c r="AF1982">
        <v>0.01</v>
      </c>
      <c r="AG1982">
        <v>0.01</v>
      </c>
      <c r="AH1982">
        <v>0.01</v>
      </c>
      <c r="AI1982">
        <v>14.27</v>
      </c>
      <c r="AJ1982">
        <v>1.7</v>
      </c>
      <c r="AK1982">
        <v>33.5</v>
      </c>
      <c r="AL1982">
        <v>0.01</v>
      </c>
      <c r="AM1982">
        <v>0.01</v>
      </c>
      <c r="AN1982">
        <v>0.01</v>
      </c>
      <c r="AO1982">
        <v>0.01</v>
      </c>
      <c r="AP1982">
        <v>0.01</v>
      </c>
      <c r="AQ1982">
        <v>0.01</v>
      </c>
      <c r="AR1982">
        <v>8.39</v>
      </c>
      <c r="AS1982">
        <v>0.01</v>
      </c>
      <c r="AT1982">
        <v>0.01</v>
      </c>
      <c r="AU1982">
        <v>0.01</v>
      </c>
      <c r="AV1982">
        <v>0.01</v>
      </c>
      <c r="AW1982">
        <v>0.01</v>
      </c>
      <c r="AX1982">
        <v>0.01</v>
      </c>
      <c r="AY1982">
        <v>99.57</v>
      </c>
      <c r="AZ1982">
        <v>0.02</v>
      </c>
      <c r="BA1982">
        <v>0.95</v>
      </c>
      <c r="BB1982">
        <v>0.01</v>
      </c>
      <c r="BC1982">
        <v>0.01</v>
      </c>
      <c r="BD1982">
        <v>0.01</v>
      </c>
      <c r="BE1982">
        <v>7.35</v>
      </c>
      <c r="BF1982">
        <v>0.01</v>
      </c>
      <c r="BG1982">
        <v>0.01</v>
      </c>
      <c r="BH1982">
        <v>0.01</v>
      </c>
      <c r="BI1982">
        <v>0.01</v>
      </c>
      <c r="BJ1982">
        <v>0.01</v>
      </c>
      <c r="BK1982">
        <v>0.74</v>
      </c>
      <c r="BL1982">
        <v>0.01</v>
      </c>
      <c r="BM1982">
        <v>1.68</v>
      </c>
      <c r="BN1982">
        <v>0.03</v>
      </c>
      <c r="BO1982">
        <v>0.01</v>
      </c>
      <c r="BP1982">
        <v>0.01</v>
      </c>
      <c r="BQ1982">
        <v>2.2000000000000002</v>
      </c>
      <c r="BR1982">
        <v>0.01</v>
      </c>
      <c r="BS1982">
        <v>0.01</v>
      </c>
      <c r="BT1982">
        <v>7.45</v>
      </c>
      <c r="BU1982">
        <v>21.04</v>
      </c>
      <c r="BV1982">
        <v>2.38</v>
      </c>
      <c r="BW1982">
        <v>0.01</v>
      </c>
      <c r="BX1982">
        <v>6.29</v>
      </c>
      <c r="BY1982">
        <v>48.34</v>
      </c>
      <c r="BZ1982">
        <v>22.16</v>
      </c>
      <c r="CA1982">
        <v>0.01</v>
      </c>
      <c r="CB1982">
        <v>0.01</v>
      </c>
      <c r="CC1982">
        <v>35.97</v>
      </c>
      <c r="CD1982">
        <v>10.51</v>
      </c>
      <c r="CE1982">
        <v>0.01</v>
      </c>
      <c r="CF1982">
        <v>12.73</v>
      </c>
      <c r="CG1982">
        <v>8.34</v>
      </c>
      <c r="CH1982">
        <v>18.600000000000001</v>
      </c>
      <c r="CI1982">
        <v>28.15</v>
      </c>
    </row>
    <row r="1983" spans="1:87" x14ac:dyDescent="0.2">
      <c r="A1983" s="55">
        <v>44923</v>
      </c>
      <c r="B1983">
        <v>9.75</v>
      </c>
      <c r="C1983">
        <v>0.01</v>
      </c>
      <c r="D1983">
        <v>0.01</v>
      </c>
      <c r="E1983">
        <v>0.01</v>
      </c>
      <c r="F1983">
        <v>1.45</v>
      </c>
      <c r="G1983">
        <v>0.01</v>
      </c>
      <c r="H1983">
        <v>0.01</v>
      </c>
      <c r="I1983">
        <v>0.01</v>
      </c>
      <c r="J1983">
        <v>4.55</v>
      </c>
      <c r="K1983">
        <v>0.01</v>
      </c>
      <c r="L1983">
        <v>0.01</v>
      </c>
      <c r="M1983">
        <v>0.01</v>
      </c>
      <c r="N1983">
        <v>0.01</v>
      </c>
      <c r="O1983">
        <v>0.01</v>
      </c>
      <c r="P1983">
        <v>0.02</v>
      </c>
      <c r="Q1983">
        <v>2.2000000000000002</v>
      </c>
      <c r="R1983">
        <v>0.01</v>
      </c>
      <c r="S1983">
        <v>0.01</v>
      </c>
      <c r="T1983">
        <v>0.01</v>
      </c>
      <c r="U1983">
        <v>3.07</v>
      </c>
      <c r="V1983">
        <v>0.01</v>
      </c>
      <c r="W1983">
        <v>0.01</v>
      </c>
      <c r="X1983">
        <v>0.01</v>
      </c>
      <c r="Y1983">
        <v>0.01</v>
      </c>
      <c r="Z1983">
        <v>0.01</v>
      </c>
      <c r="AA1983">
        <v>6.72</v>
      </c>
      <c r="AB1983">
        <v>0.01</v>
      </c>
      <c r="AC1983">
        <v>7.8</v>
      </c>
      <c r="AD1983">
        <v>0.01</v>
      </c>
      <c r="AE1983">
        <v>0.01</v>
      </c>
      <c r="AF1983">
        <v>0.01</v>
      </c>
      <c r="AG1983">
        <v>0.01</v>
      </c>
      <c r="AH1983">
        <v>0.01</v>
      </c>
      <c r="AI1983">
        <v>14.27</v>
      </c>
      <c r="AJ1983">
        <v>1.7</v>
      </c>
      <c r="AK1983">
        <v>33.5</v>
      </c>
      <c r="AL1983">
        <v>0.01</v>
      </c>
      <c r="AM1983">
        <v>0.01</v>
      </c>
      <c r="AN1983">
        <v>0.01</v>
      </c>
      <c r="AO1983">
        <v>0.01</v>
      </c>
      <c r="AP1983">
        <v>0.01</v>
      </c>
      <c r="AQ1983">
        <v>0.01</v>
      </c>
      <c r="AR1983">
        <v>8.39</v>
      </c>
      <c r="AS1983">
        <v>0.01</v>
      </c>
      <c r="AT1983">
        <v>0.01</v>
      </c>
      <c r="AU1983">
        <v>0.01</v>
      </c>
      <c r="AV1983">
        <v>0.01</v>
      </c>
      <c r="AW1983">
        <v>0.01</v>
      </c>
      <c r="AX1983">
        <v>0.01</v>
      </c>
      <c r="AY1983">
        <v>99.57</v>
      </c>
      <c r="AZ1983">
        <v>0.02</v>
      </c>
      <c r="BA1983">
        <v>0.95</v>
      </c>
      <c r="BB1983">
        <v>0.01</v>
      </c>
      <c r="BC1983">
        <v>0.01</v>
      </c>
      <c r="BD1983">
        <v>0.01</v>
      </c>
      <c r="BE1983">
        <v>7.35</v>
      </c>
      <c r="BF1983">
        <v>0.01</v>
      </c>
      <c r="BG1983">
        <v>0.01</v>
      </c>
      <c r="BH1983">
        <v>0.01</v>
      </c>
      <c r="BI1983">
        <v>0.01</v>
      </c>
      <c r="BJ1983">
        <v>0.01</v>
      </c>
      <c r="BK1983">
        <v>0.74</v>
      </c>
      <c r="BL1983">
        <v>0.01</v>
      </c>
      <c r="BM1983">
        <v>1.68</v>
      </c>
      <c r="BN1983">
        <v>0.03</v>
      </c>
      <c r="BO1983">
        <v>0.01</v>
      </c>
      <c r="BP1983">
        <v>0.01</v>
      </c>
      <c r="BQ1983">
        <v>2.2000000000000002</v>
      </c>
      <c r="BR1983">
        <v>0.01</v>
      </c>
      <c r="BS1983">
        <v>0.01</v>
      </c>
      <c r="BT1983">
        <v>7.45</v>
      </c>
      <c r="BU1983">
        <v>21.04</v>
      </c>
      <c r="BV1983">
        <v>2.38</v>
      </c>
      <c r="BW1983">
        <v>0.01</v>
      </c>
      <c r="BX1983">
        <v>6.29</v>
      </c>
      <c r="BY1983">
        <v>48.34</v>
      </c>
      <c r="BZ1983">
        <v>22.16</v>
      </c>
      <c r="CA1983">
        <v>0.01</v>
      </c>
      <c r="CB1983">
        <v>0.01</v>
      </c>
      <c r="CC1983">
        <v>35.97</v>
      </c>
      <c r="CD1983">
        <v>10.51</v>
      </c>
      <c r="CE1983">
        <v>0.01</v>
      </c>
      <c r="CF1983">
        <v>12.73</v>
      </c>
      <c r="CG1983">
        <v>11.05</v>
      </c>
      <c r="CH1983">
        <v>21.75</v>
      </c>
      <c r="CI1983">
        <v>28.15</v>
      </c>
    </row>
    <row r="1984" spans="1:87" x14ac:dyDescent="0.2">
      <c r="A1984" s="55">
        <v>44924</v>
      </c>
      <c r="B1984">
        <v>9.75</v>
      </c>
      <c r="C1984">
        <v>0.01</v>
      </c>
      <c r="D1984">
        <v>0.01</v>
      </c>
      <c r="E1984">
        <v>0.01</v>
      </c>
      <c r="F1984">
        <v>1.45</v>
      </c>
      <c r="G1984">
        <v>0.01</v>
      </c>
      <c r="H1984">
        <v>0.01</v>
      </c>
      <c r="I1984">
        <v>0.01</v>
      </c>
      <c r="J1984">
        <v>4.55</v>
      </c>
      <c r="K1984">
        <v>0.01</v>
      </c>
      <c r="L1984">
        <v>0.01</v>
      </c>
      <c r="M1984">
        <v>0.01</v>
      </c>
      <c r="N1984">
        <v>0.01</v>
      </c>
      <c r="O1984">
        <v>0.01</v>
      </c>
      <c r="P1984">
        <v>0.02</v>
      </c>
      <c r="Q1984">
        <v>2.2000000000000002</v>
      </c>
      <c r="R1984">
        <v>0.01</v>
      </c>
      <c r="S1984">
        <v>0.01</v>
      </c>
      <c r="T1984">
        <v>0.01</v>
      </c>
      <c r="U1984">
        <v>3.07</v>
      </c>
      <c r="V1984">
        <v>0.01</v>
      </c>
      <c r="W1984">
        <v>0.01</v>
      </c>
      <c r="X1984">
        <v>0.01</v>
      </c>
      <c r="Y1984">
        <v>0.01</v>
      </c>
      <c r="Z1984">
        <v>0.01</v>
      </c>
      <c r="AA1984">
        <v>6.72</v>
      </c>
      <c r="AB1984">
        <v>0.01</v>
      </c>
      <c r="AC1984">
        <v>7.8</v>
      </c>
      <c r="AD1984">
        <v>0.01</v>
      </c>
      <c r="AE1984">
        <v>0.01</v>
      </c>
      <c r="AF1984">
        <v>0.01</v>
      </c>
      <c r="AG1984">
        <v>0.01</v>
      </c>
      <c r="AH1984">
        <v>0.01</v>
      </c>
      <c r="AI1984">
        <v>14.27</v>
      </c>
      <c r="AJ1984">
        <v>1.7</v>
      </c>
      <c r="AK1984">
        <v>33.5</v>
      </c>
      <c r="AL1984">
        <v>0.01</v>
      </c>
      <c r="AM1984">
        <v>0.01</v>
      </c>
      <c r="AN1984">
        <v>0.01</v>
      </c>
      <c r="AO1984">
        <v>0.01</v>
      </c>
      <c r="AP1984">
        <v>0.01</v>
      </c>
      <c r="AQ1984">
        <v>0.01</v>
      </c>
      <c r="AR1984">
        <v>8.39</v>
      </c>
      <c r="AS1984">
        <v>0.01</v>
      </c>
      <c r="AT1984">
        <v>0.01</v>
      </c>
      <c r="AU1984">
        <v>0.01</v>
      </c>
      <c r="AV1984">
        <v>0.01</v>
      </c>
      <c r="AW1984">
        <v>0.01</v>
      </c>
      <c r="AX1984">
        <v>0.01</v>
      </c>
      <c r="AY1984">
        <v>99.57</v>
      </c>
      <c r="AZ1984">
        <v>0.02</v>
      </c>
      <c r="BA1984">
        <v>0.95</v>
      </c>
      <c r="BB1984">
        <v>0.01</v>
      </c>
      <c r="BC1984">
        <v>0.01</v>
      </c>
      <c r="BD1984">
        <v>0.01</v>
      </c>
      <c r="BE1984">
        <v>7.35</v>
      </c>
      <c r="BF1984">
        <v>0.01</v>
      </c>
      <c r="BG1984">
        <v>0.01</v>
      </c>
      <c r="BH1984">
        <v>0.01</v>
      </c>
      <c r="BI1984">
        <v>0.01</v>
      </c>
      <c r="BJ1984">
        <v>0.01</v>
      </c>
      <c r="BK1984">
        <v>0.74</v>
      </c>
      <c r="BL1984">
        <v>0.01</v>
      </c>
      <c r="BM1984">
        <v>1.68</v>
      </c>
      <c r="BN1984">
        <v>0.03</v>
      </c>
      <c r="BO1984">
        <v>0.01</v>
      </c>
      <c r="BP1984">
        <v>0.01</v>
      </c>
      <c r="BQ1984">
        <v>2.2000000000000002</v>
      </c>
      <c r="BR1984">
        <v>0.01</v>
      </c>
      <c r="BS1984">
        <v>0.01</v>
      </c>
      <c r="BT1984">
        <v>7.45</v>
      </c>
      <c r="BU1984">
        <v>21.04</v>
      </c>
      <c r="BV1984">
        <v>2.38</v>
      </c>
      <c r="BW1984">
        <v>0.01</v>
      </c>
      <c r="BX1984">
        <v>6.29</v>
      </c>
      <c r="BY1984">
        <v>48.34</v>
      </c>
      <c r="BZ1984">
        <v>22.16</v>
      </c>
      <c r="CA1984">
        <v>0.01</v>
      </c>
      <c r="CB1984">
        <v>0.01</v>
      </c>
      <c r="CC1984">
        <v>35.97</v>
      </c>
      <c r="CD1984">
        <v>10.51</v>
      </c>
      <c r="CE1984">
        <v>0.01</v>
      </c>
      <c r="CF1984">
        <v>12.73</v>
      </c>
      <c r="CG1984">
        <v>7.2</v>
      </c>
      <c r="CH1984">
        <v>17.09</v>
      </c>
      <c r="CI1984">
        <v>30</v>
      </c>
    </row>
    <row r="1985" spans="1:87" x14ac:dyDescent="0.2">
      <c r="A1985" s="55">
        <v>44925</v>
      </c>
      <c r="B1985">
        <v>9.75</v>
      </c>
      <c r="C1985">
        <v>0.01</v>
      </c>
      <c r="D1985">
        <v>0.01</v>
      </c>
      <c r="E1985">
        <v>0.01</v>
      </c>
      <c r="F1985">
        <v>1.45</v>
      </c>
      <c r="G1985">
        <v>0.01</v>
      </c>
      <c r="H1985">
        <v>0.01</v>
      </c>
      <c r="I1985">
        <v>0.01</v>
      </c>
      <c r="J1985">
        <v>4.55</v>
      </c>
      <c r="K1985">
        <v>0.01</v>
      </c>
      <c r="L1985">
        <v>0.01</v>
      </c>
      <c r="M1985">
        <v>0.01</v>
      </c>
      <c r="N1985">
        <v>0.01</v>
      </c>
      <c r="O1985">
        <v>0.01</v>
      </c>
      <c r="P1985">
        <v>0.02</v>
      </c>
      <c r="Q1985">
        <v>2.2000000000000002</v>
      </c>
      <c r="R1985">
        <v>0.01</v>
      </c>
      <c r="S1985">
        <v>0.01</v>
      </c>
      <c r="T1985">
        <v>0.01</v>
      </c>
      <c r="U1985">
        <v>3.07</v>
      </c>
      <c r="V1985">
        <v>0.01</v>
      </c>
      <c r="W1985">
        <v>0.01</v>
      </c>
      <c r="X1985">
        <v>0.01</v>
      </c>
      <c r="Y1985">
        <v>0.01</v>
      </c>
      <c r="Z1985">
        <v>0.01</v>
      </c>
      <c r="AA1985">
        <v>6.72</v>
      </c>
      <c r="AB1985">
        <v>0.01</v>
      </c>
      <c r="AC1985">
        <v>7.8</v>
      </c>
      <c r="AD1985">
        <v>0.01</v>
      </c>
      <c r="AE1985">
        <v>0.01</v>
      </c>
      <c r="AF1985">
        <v>0.01</v>
      </c>
      <c r="AG1985">
        <v>0.01</v>
      </c>
      <c r="AH1985">
        <v>0.01</v>
      </c>
      <c r="AI1985">
        <v>14.27</v>
      </c>
      <c r="AJ1985">
        <v>1.7</v>
      </c>
      <c r="AK1985">
        <v>33.5</v>
      </c>
      <c r="AL1985">
        <v>0.01</v>
      </c>
      <c r="AM1985">
        <v>0.01</v>
      </c>
      <c r="AN1985">
        <v>0.01</v>
      </c>
      <c r="AO1985">
        <v>0.01</v>
      </c>
      <c r="AP1985">
        <v>0.01</v>
      </c>
      <c r="AQ1985">
        <v>0.01</v>
      </c>
      <c r="AR1985">
        <v>8.39</v>
      </c>
      <c r="AS1985">
        <v>0.01</v>
      </c>
      <c r="AT1985">
        <v>0.01</v>
      </c>
      <c r="AU1985">
        <v>0.01</v>
      </c>
      <c r="AV1985">
        <v>0.01</v>
      </c>
      <c r="AW1985">
        <v>0.01</v>
      </c>
      <c r="AX1985">
        <v>0.01</v>
      </c>
      <c r="AY1985">
        <v>99.57</v>
      </c>
      <c r="AZ1985">
        <v>0.02</v>
      </c>
      <c r="BA1985">
        <v>0.95</v>
      </c>
      <c r="BB1985">
        <v>0.01</v>
      </c>
      <c r="BC1985">
        <v>0.01</v>
      </c>
      <c r="BD1985">
        <v>0.01</v>
      </c>
      <c r="BE1985">
        <v>7.35</v>
      </c>
      <c r="BF1985">
        <v>0.01</v>
      </c>
      <c r="BG1985">
        <v>0.01</v>
      </c>
      <c r="BH1985">
        <v>0.01</v>
      </c>
      <c r="BI1985">
        <v>0.01</v>
      </c>
      <c r="BJ1985">
        <v>0.01</v>
      </c>
      <c r="BK1985">
        <v>0.74</v>
      </c>
      <c r="BL1985">
        <v>0.01</v>
      </c>
      <c r="BM1985">
        <v>1.68</v>
      </c>
      <c r="BN1985">
        <v>0.03</v>
      </c>
      <c r="BO1985">
        <v>0.01</v>
      </c>
      <c r="BP1985">
        <v>0.01</v>
      </c>
      <c r="BQ1985">
        <v>2.2000000000000002</v>
      </c>
      <c r="BR1985">
        <v>0.01</v>
      </c>
      <c r="BS1985">
        <v>0.01</v>
      </c>
      <c r="BT1985">
        <v>7.45</v>
      </c>
      <c r="BU1985">
        <v>21.04</v>
      </c>
      <c r="BV1985">
        <v>2.38</v>
      </c>
      <c r="BW1985">
        <v>0.01</v>
      </c>
      <c r="BX1985">
        <v>6.29</v>
      </c>
      <c r="BY1985">
        <v>48.34</v>
      </c>
      <c r="BZ1985">
        <v>22.16</v>
      </c>
      <c r="CA1985">
        <v>0.01</v>
      </c>
      <c r="CB1985">
        <v>0.01</v>
      </c>
      <c r="CC1985">
        <v>35.97</v>
      </c>
      <c r="CD1985">
        <v>10.51</v>
      </c>
      <c r="CE1985">
        <v>0.01</v>
      </c>
      <c r="CF1985">
        <v>12.73</v>
      </c>
      <c r="CG1985">
        <v>7.32</v>
      </c>
      <c r="CH1985">
        <v>17.66</v>
      </c>
      <c r="CI1985">
        <v>28.13</v>
      </c>
    </row>
    <row r="1986" spans="1:87" x14ac:dyDescent="0.2">
      <c r="A1986" s="55">
        <v>44928</v>
      </c>
      <c r="B1986">
        <v>9.75</v>
      </c>
      <c r="C1986">
        <v>0.01</v>
      </c>
      <c r="D1986">
        <v>0.01</v>
      </c>
      <c r="E1986">
        <v>0.01</v>
      </c>
      <c r="F1986">
        <v>1.45</v>
      </c>
      <c r="G1986">
        <v>0.01</v>
      </c>
      <c r="H1986">
        <v>0.01</v>
      </c>
      <c r="I1986">
        <v>0.01</v>
      </c>
      <c r="J1986">
        <v>4.55</v>
      </c>
      <c r="K1986">
        <v>0.01</v>
      </c>
      <c r="L1986">
        <v>0.01</v>
      </c>
      <c r="M1986">
        <v>0.01</v>
      </c>
      <c r="N1986">
        <v>0.01</v>
      </c>
      <c r="O1986">
        <v>0.01</v>
      </c>
      <c r="P1986">
        <v>0.02</v>
      </c>
      <c r="Q1986">
        <v>2.2000000000000002</v>
      </c>
      <c r="R1986">
        <v>0.01</v>
      </c>
      <c r="S1986">
        <v>0.01</v>
      </c>
      <c r="T1986">
        <v>0.01</v>
      </c>
      <c r="U1986">
        <v>3.07</v>
      </c>
      <c r="V1986">
        <v>0.01</v>
      </c>
      <c r="W1986">
        <v>0.01</v>
      </c>
      <c r="X1986">
        <v>0.01</v>
      </c>
      <c r="Y1986">
        <v>0.01</v>
      </c>
      <c r="Z1986">
        <v>0.01</v>
      </c>
      <c r="AA1986">
        <v>6.72</v>
      </c>
      <c r="AB1986">
        <v>0.01</v>
      </c>
      <c r="AC1986">
        <v>7.8</v>
      </c>
      <c r="AD1986">
        <v>0.01</v>
      </c>
      <c r="AE1986">
        <v>0.01</v>
      </c>
      <c r="AF1986">
        <v>0.01</v>
      </c>
      <c r="AG1986">
        <v>0.01</v>
      </c>
      <c r="AH1986">
        <v>0.01</v>
      </c>
      <c r="AI1986">
        <v>14.27</v>
      </c>
      <c r="AJ1986">
        <v>1.7</v>
      </c>
      <c r="AK1986">
        <v>33.5</v>
      </c>
      <c r="AL1986">
        <v>0.01</v>
      </c>
      <c r="AM1986">
        <v>0.01</v>
      </c>
      <c r="AN1986">
        <v>0.01</v>
      </c>
      <c r="AO1986">
        <v>0.01</v>
      </c>
      <c r="AP1986">
        <v>0.01</v>
      </c>
      <c r="AQ1986">
        <v>0.01</v>
      </c>
      <c r="AR1986">
        <v>8.39</v>
      </c>
      <c r="AS1986">
        <v>0.01</v>
      </c>
      <c r="AT1986">
        <v>0.01</v>
      </c>
      <c r="AU1986">
        <v>0.01</v>
      </c>
      <c r="AV1986">
        <v>0.01</v>
      </c>
      <c r="AW1986">
        <v>0.01</v>
      </c>
      <c r="AX1986">
        <v>0.01</v>
      </c>
      <c r="AY1986">
        <v>99.57</v>
      </c>
      <c r="AZ1986">
        <v>0.02</v>
      </c>
      <c r="BA1986">
        <v>0.95</v>
      </c>
      <c r="BB1986">
        <v>0.01</v>
      </c>
      <c r="BC1986">
        <v>0.01</v>
      </c>
      <c r="BD1986">
        <v>0.01</v>
      </c>
      <c r="BE1986">
        <v>7.35</v>
      </c>
      <c r="BF1986">
        <v>0.01</v>
      </c>
      <c r="BG1986">
        <v>0.01</v>
      </c>
      <c r="BH1986">
        <v>0.01</v>
      </c>
      <c r="BI1986">
        <v>0.01</v>
      </c>
      <c r="BJ1986">
        <v>0.01</v>
      </c>
      <c r="BK1986">
        <v>0.74</v>
      </c>
      <c r="BL1986">
        <v>0.01</v>
      </c>
      <c r="BM1986">
        <v>1.68</v>
      </c>
      <c r="BN1986">
        <v>0.03</v>
      </c>
      <c r="BO1986">
        <v>0.01</v>
      </c>
      <c r="BP1986">
        <v>0.01</v>
      </c>
      <c r="BQ1986">
        <v>2.2000000000000002</v>
      </c>
      <c r="BR1986">
        <v>0.01</v>
      </c>
      <c r="BS1986">
        <v>0.01</v>
      </c>
      <c r="BT1986">
        <v>7.45</v>
      </c>
      <c r="BU1986">
        <v>21.04</v>
      </c>
      <c r="BV1986">
        <v>2.38</v>
      </c>
      <c r="BW1986">
        <v>0.01</v>
      </c>
      <c r="BX1986">
        <v>6.29</v>
      </c>
      <c r="BY1986">
        <v>48.34</v>
      </c>
      <c r="BZ1986">
        <v>22.16</v>
      </c>
      <c r="CA1986">
        <v>0.01</v>
      </c>
      <c r="CB1986">
        <v>0.01</v>
      </c>
      <c r="CC1986">
        <v>35.97</v>
      </c>
      <c r="CD1986">
        <v>10.51</v>
      </c>
      <c r="CE1986">
        <v>0.01</v>
      </c>
      <c r="CF1986">
        <v>12.73</v>
      </c>
      <c r="CG1986">
        <v>7.32</v>
      </c>
      <c r="CH1986">
        <v>17.66</v>
      </c>
      <c r="CI1986">
        <v>28.13</v>
      </c>
    </row>
    <row r="1987" spans="1:87" x14ac:dyDescent="0.2">
      <c r="A1987" s="55">
        <v>44929</v>
      </c>
      <c r="B1987">
        <v>9.75</v>
      </c>
      <c r="C1987">
        <v>0.01</v>
      </c>
      <c r="D1987">
        <v>0.01</v>
      </c>
      <c r="E1987">
        <v>0.01</v>
      </c>
      <c r="F1987">
        <v>1.45</v>
      </c>
      <c r="G1987">
        <v>0.01</v>
      </c>
      <c r="H1987">
        <v>0.01</v>
      </c>
      <c r="I1987">
        <v>0.01</v>
      </c>
      <c r="J1987">
        <v>4.55</v>
      </c>
      <c r="K1987">
        <v>0.01</v>
      </c>
      <c r="L1987">
        <v>0.01</v>
      </c>
      <c r="M1987">
        <v>0.01</v>
      </c>
      <c r="N1987">
        <v>0.01</v>
      </c>
      <c r="O1987">
        <v>0.01</v>
      </c>
      <c r="P1987">
        <v>0.02</v>
      </c>
      <c r="Q1987">
        <v>2.2000000000000002</v>
      </c>
      <c r="R1987">
        <v>0.01</v>
      </c>
      <c r="S1987">
        <v>0.01</v>
      </c>
      <c r="T1987">
        <v>0.01</v>
      </c>
      <c r="U1987">
        <v>3.07</v>
      </c>
      <c r="V1987">
        <v>0.01</v>
      </c>
      <c r="W1987">
        <v>0.01</v>
      </c>
      <c r="X1987">
        <v>0.01</v>
      </c>
      <c r="Y1987">
        <v>0.01</v>
      </c>
      <c r="Z1987">
        <v>0.01</v>
      </c>
      <c r="AA1987">
        <v>6.72</v>
      </c>
      <c r="AB1987">
        <v>0.01</v>
      </c>
      <c r="AC1987">
        <v>7.8</v>
      </c>
      <c r="AD1987">
        <v>0.01</v>
      </c>
      <c r="AE1987">
        <v>0.01</v>
      </c>
      <c r="AF1987">
        <v>0.01</v>
      </c>
      <c r="AG1987">
        <v>0.01</v>
      </c>
      <c r="AH1987">
        <v>0.01</v>
      </c>
      <c r="AI1987">
        <v>14.27</v>
      </c>
      <c r="AJ1987">
        <v>1.7</v>
      </c>
      <c r="AK1987">
        <v>33.5</v>
      </c>
      <c r="AL1987">
        <v>0.01</v>
      </c>
      <c r="AM1987">
        <v>0.01</v>
      </c>
      <c r="AN1987">
        <v>0.01</v>
      </c>
      <c r="AO1987">
        <v>0.01</v>
      </c>
      <c r="AP1987">
        <v>0.01</v>
      </c>
      <c r="AQ1987">
        <v>0.01</v>
      </c>
      <c r="AR1987">
        <v>8.39</v>
      </c>
      <c r="AS1987">
        <v>0.01</v>
      </c>
      <c r="AT1987">
        <v>0.01</v>
      </c>
      <c r="AU1987">
        <v>0.01</v>
      </c>
      <c r="AV1987">
        <v>0.01</v>
      </c>
      <c r="AW1987">
        <v>0.01</v>
      </c>
      <c r="AX1987">
        <v>0.01</v>
      </c>
      <c r="AY1987">
        <v>99.57</v>
      </c>
      <c r="AZ1987">
        <v>0.02</v>
      </c>
      <c r="BA1987">
        <v>0.95</v>
      </c>
      <c r="BB1987">
        <v>0.01</v>
      </c>
      <c r="BC1987">
        <v>0.01</v>
      </c>
      <c r="BD1987">
        <v>0.01</v>
      </c>
      <c r="BE1987">
        <v>7.35</v>
      </c>
      <c r="BF1987">
        <v>0.01</v>
      </c>
      <c r="BG1987">
        <v>0.01</v>
      </c>
      <c r="BH1987">
        <v>0.01</v>
      </c>
      <c r="BI1987">
        <v>0.01</v>
      </c>
      <c r="BJ1987">
        <v>0.01</v>
      </c>
      <c r="BK1987">
        <v>0.74</v>
      </c>
      <c r="BL1987">
        <v>0.01</v>
      </c>
      <c r="BM1987">
        <v>1.68</v>
      </c>
      <c r="BN1987">
        <v>0.03</v>
      </c>
      <c r="BO1987">
        <v>0.01</v>
      </c>
      <c r="BP1987">
        <v>0.01</v>
      </c>
      <c r="BQ1987">
        <v>2.2000000000000002</v>
      </c>
      <c r="BR1987">
        <v>0.01</v>
      </c>
      <c r="BS1987">
        <v>0.01</v>
      </c>
      <c r="BT1987">
        <v>7.45</v>
      </c>
      <c r="BU1987">
        <v>21.04</v>
      </c>
      <c r="BV1987">
        <v>2.38</v>
      </c>
      <c r="BW1987">
        <v>0.01</v>
      </c>
      <c r="BX1987">
        <v>6.29</v>
      </c>
      <c r="BY1987">
        <v>48.34</v>
      </c>
      <c r="BZ1987">
        <v>22.16</v>
      </c>
      <c r="CA1987">
        <v>0.01</v>
      </c>
      <c r="CB1987">
        <v>0.01</v>
      </c>
      <c r="CC1987">
        <v>35.97</v>
      </c>
      <c r="CD1987">
        <v>10.51</v>
      </c>
      <c r="CE1987">
        <v>0.01</v>
      </c>
      <c r="CF1987">
        <v>12.73</v>
      </c>
      <c r="CG1987">
        <v>8.15</v>
      </c>
      <c r="CH1987">
        <v>18.8</v>
      </c>
      <c r="CI1987">
        <v>29.58</v>
      </c>
    </row>
    <row r="1988" spans="1:87" x14ac:dyDescent="0.2">
      <c r="A1988" s="55">
        <v>44930</v>
      </c>
      <c r="B1988">
        <v>9.75</v>
      </c>
      <c r="C1988">
        <v>0.01</v>
      </c>
      <c r="D1988">
        <v>0.01</v>
      </c>
      <c r="E1988">
        <v>0.01</v>
      </c>
      <c r="F1988">
        <v>1.45</v>
      </c>
      <c r="G1988">
        <v>0.01</v>
      </c>
      <c r="H1988">
        <v>0.01</v>
      </c>
      <c r="I1988">
        <v>0.01</v>
      </c>
      <c r="J1988">
        <v>4.55</v>
      </c>
      <c r="K1988">
        <v>0.01</v>
      </c>
      <c r="L1988">
        <v>0.01</v>
      </c>
      <c r="M1988">
        <v>0.01</v>
      </c>
      <c r="N1988">
        <v>0.01</v>
      </c>
      <c r="O1988">
        <v>0.01</v>
      </c>
      <c r="P1988">
        <v>0.02</v>
      </c>
      <c r="Q1988">
        <v>2.2000000000000002</v>
      </c>
      <c r="R1988">
        <v>0.01</v>
      </c>
      <c r="S1988">
        <v>0.01</v>
      </c>
      <c r="T1988">
        <v>0.01</v>
      </c>
      <c r="U1988">
        <v>3.07</v>
      </c>
      <c r="V1988">
        <v>0.01</v>
      </c>
      <c r="W1988">
        <v>0.01</v>
      </c>
      <c r="X1988">
        <v>0.01</v>
      </c>
      <c r="Y1988">
        <v>0.01</v>
      </c>
      <c r="Z1988">
        <v>0.01</v>
      </c>
      <c r="AA1988">
        <v>6.72</v>
      </c>
      <c r="AB1988">
        <v>0.01</v>
      </c>
      <c r="AC1988">
        <v>7.8</v>
      </c>
      <c r="AD1988">
        <v>0.01</v>
      </c>
      <c r="AE1988">
        <v>0.01</v>
      </c>
      <c r="AF1988">
        <v>0.01</v>
      </c>
      <c r="AG1988">
        <v>0.01</v>
      </c>
      <c r="AH1988">
        <v>0.01</v>
      </c>
      <c r="AI1988">
        <v>14.27</v>
      </c>
      <c r="AJ1988">
        <v>1.7</v>
      </c>
      <c r="AK1988">
        <v>33.5</v>
      </c>
      <c r="AL1988">
        <v>0.01</v>
      </c>
      <c r="AM1988">
        <v>0.01</v>
      </c>
      <c r="AN1988">
        <v>0.01</v>
      </c>
      <c r="AO1988">
        <v>0.01</v>
      </c>
      <c r="AP1988">
        <v>0.01</v>
      </c>
      <c r="AQ1988">
        <v>0.01</v>
      </c>
      <c r="AR1988">
        <v>8.39</v>
      </c>
      <c r="AS1988">
        <v>0.01</v>
      </c>
      <c r="AT1988">
        <v>0.01</v>
      </c>
      <c r="AU1988">
        <v>0.01</v>
      </c>
      <c r="AV1988">
        <v>0.01</v>
      </c>
      <c r="AW1988">
        <v>0.01</v>
      </c>
      <c r="AX1988">
        <v>0.01</v>
      </c>
      <c r="AY1988">
        <v>99.57</v>
      </c>
      <c r="AZ1988">
        <v>0.02</v>
      </c>
      <c r="BA1988">
        <v>0.95</v>
      </c>
      <c r="BB1988">
        <v>0.01</v>
      </c>
      <c r="BC1988">
        <v>0.01</v>
      </c>
      <c r="BD1988">
        <v>0.01</v>
      </c>
      <c r="BE1988">
        <v>7.35</v>
      </c>
      <c r="BF1988">
        <v>0.01</v>
      </c>
      <c r="BG1988">
        <v>0.01</v>
      </c>
      <c r="BH1988">
        <v>0.01</v>
      </c>
      <c r="BI1988">
        <v>0.01</v>
      </c>
      <c r="BJ1988">
        <v>0.01</v>
      </c>
      <c r="BK1988">
        <v>0.74</v>
      </c>
      <c r="BL1988">
        <v>0.01</v>
      </c>
      <c r="BM1988">
        <v>1.68</v>
      </c>
      <c r="BN1988">
        <v>0.03</v>
      </c>
      <c r="BO1988">
        <v>0.01</v>
      </c>
      <c r="BP1988">
        <v>0.01</v>
      </c>
      <c r="BQ1988">
        <v>2.2000000000000002</v>
      </c>
      <c r="BR1988">
        <v>0.01</v>
      </c>
      <c r="BS1988">
        <v>0.01</v>
      </c>
      <c r="BT1988">
        <v>7.45</v>
      </c>
      <c r="BU1988">
        <v>21.04</v>
      </c>
      <c r="BV1988">
        <v>2.38</v>
      </c>
      <c r="BW1988">
        <v>0.01</v>
      </c>
      <c r="BX1988">
        <v>6.29</v>
      </c>
      <c r="BY1988">
        <v>48.34</v>
      </c>
      <c r="BZ1988">
        <v>22.16</v>
      </c>
      <c r="CA1988">
        <v>0.01</v>
      </c>
      <c r="CB1988">
        <v>0.01</v>
      </c>
      <c r="CC1988">
        <v>35.97</v>
      </c>
      <c r="CD1988">
        <v>10.51</v>
      </c>
      <c r="CE1988">
        <v>0.01</v>
      </c>
      <c r="CF1988">
        <v>12.73</v>
      </c>
      <c r="CG1988">
        <v>6.1</v>
      </c>
      <c r="CH1988">
        <v>16.100000000000001</v>
      </c>
      <c r="CI1988">
        <v>25.5</v>
      </c>
    </row>
    <row r="1989" spans="1:87" x14ac:dyDescent="0.2">
      <c r="A1989" s="55">
        <v>44931</v>
      </c>
      <c r="B1989">
        <v>9.75</v>
      </c>
      <c r="C1989">
        <v>0.01</v>
      </c>
      <c r="D1989">
        <v>0.01</v>
      </c>
      <c r="E1989">
        <v>0.01</v>
      </c>
      <c r="F1989">
        <v>1.45</v>
      </c>
      <c r="G1989">
        <v>0.01</v>
      </c>
      <c r="H1989">
        <v>0.01</v>
      </c>
      <c r="I1989">
        <v>0.01</v>
      </c>
      <c r="J1989">
        <v>4.55</v>
      </c>
      <c r="K1989">
        <v>0.01</v>
      </c>
      <c r="L1989">
        <v>0.01</v>
      </c>
      <c r="M1989">
        <v>0.01</v>
      </c>
      <c r="N1989">
        <v>0.01</v>
      </c>
      <c r="O1989">
        <v>0.01</v>
      </c>
      <c r="P1989">
        <v>0.02</v>
      </c>
      <c r="Q1989">
        <v>2.2000000000000002</v>
      </c>
      <c r="R1989">
        <v>0.01</v>
      </c>
      <c r="S1989">
        <v>0.01</v>
      </c>
      <c r="T1989">
        <v>0.01</v>
      </c>
      <c r="U1989">
        <v>3.07</v>
      </c>
      <c r="V1989">
        <v>0.01</v>
      </c>
      <c r="W1989">
        <v>0.01</v>
      </c>
      <c r="X1989">
        <v>0.01</v>
      </c>
      <c r="Y1989">
        <v>0.01</v>
      </c>
      <c r="Z1989">
        <v>0.01</v>
      </c>
      <c r="AA1989">
        <v>6.72</v>
      </c>
      <c r="AB1989">
        <v>0.01</v>
      </c>
      <c r="AC1989">
        <v>7.8</v>
      </c>
      <c r="AD1989">
        <v>0.01</v>
      </c>
      <c r="AE1989">
        <v>0.01</v>
      </c>
      <c r="AF1989">
        <v>0.01</v>
      </c>
      <c r="AG1989">
        <v>0.01</v>
      </c>
      <c r="AH1989">
        <v>0.01</v>
      </c>
      <c r="AI1989">
        <v>14.27</v>
      </c>
      <c r="AJ1989">
        <v>1.7</v>
      </c>
      <c r="AK1989">
        <v>33.5</v>
      </c>
      <c r="AL1989">
        <v>0.01</v>
      </c>
      <c r="AM1989">
        <v>0.01</v>
      </c>
      <c r="AN1989">
        <v>0.01</v>
      </c>
      <c r="AO1989">
        <v>0.01</v>
      </c>
      <c r="AP1989">
        <v>0.01</v>
      </c>
      <c r="AQ1989">
        <v>0.01</v>
      </c>
      <c r="AR1989">
        <v>8.39</v>
      </c>
      <c r="AS1989">
        <v>0.01</v>
      </c>
      <c r="AT1989">
        <v>0.01</v>
      </c>
      <c r="AU1989">
        <v>0.01</v>
      </c>
      <c r="AV1989">
        <v>0.01</v>
      </c>
      <c r="AW1989">
        <v>0.01</v>
      </c>
      <c r="AX1989">
        <v>0.01</v>
      </c>
      <c r="AY1989">
        <v>99.57</v>
      </c>
      <c r="AZ1989">
        <v>0.02</v>
      </c>
      <c r="BA1989">
        <v>0.95</v>
      </c>
      <c r="BB1989">
        <v>0.01</v>
      </c>
      <c r="BC1989">
        <v>0.01</v>
      </c>
      <c r="BD1989">
        <v>0.01</v>
      </c>
      <c r="BE1989">
        <v>7.35</v>
      </c>
      <c r="BF1989">
        <v>0.01</v>
      </c>
      <c r="BG1989">
        <v>0.01</v>
      </c>
      <c r="BH1989">
        <v>0.01</v>
      </c>
      <c r="BI1989">
        <v>0.01</v>
      </c>
      <c r="BJ1989">
        <v>0.01</v>
      </c>
      <c r="BK1989">
        <v>0.74</v>
      </c>
      <c r="BL1989">
        <v>0.01</v>
      </c>
      <c r="BM1989">
        <v>1.68</v>
      </c>
      <c r="BN1989">
        <v>0.03</v>
      </c>
      <c r="BO1989">
        <v>0.01</v>
      </c>
      <c r="BP1989">
        <v>0.01</v>
      </c>
      <c r="BQ1989">
        <v>2.2000000000000002</v>
      </c>
      <c r="BR1989">
        <v>0.01</v>
      </c>
      <c r="BS1989">
        <v>0.01</v>
      </c>
      <c r="BT1989">
        <v>7.45</v>
      </c>
      <c r="BU1989">
        <v>21.04</v>
      </c>
      <c r="BV1989">
        <v>2.38</v>
      </c>
      <c r="BW1989">
        <v>0.01</v>
      </c>
      <c r="BX1989">
        <v>6.29</v>
      </c>
      <c r="BY1989">
        <v>48.34</v>
      </c>
      <c r="BZ1989">
        <v>22.16</v>
      </c>
      <c r="CA1989">
        <v>0.01</v>
      </c>
      <c r="CB1989">
        <v>0.01</v>
      </c>
      <c r="CC1989">
        <v>35.97</v>
      </c>
      <c r="CD1989">
        <v>10.51</v>
      </c>
      <c r="CE1989">
        <v>0.01</v>
      </c>
      <c r="CF1989">
        <v>12.73</v>
      </c>
      <c r="CG1989">
        <v>8.18</v>
      </c>
      <c r="CH1989">
        <v>19.18</v>
      </c>
      <c r="CI1989">
        <v>25.5</v>
      </c>
    </row>
    <row r="1990" spans="1:87" x14ac:dyDescent="0.2">
      <c r="A1990" s="55">
        <v>44932</v>
      </c>
      <c r="B1990">
        <v>9.75</v>
      </c>
      <c r="C1990">
        <v>0.01</v>
      </c>
      <c r="D1990">
        <v>0.01</v>
      </c>
      <c r="E1990">
        <v>0.01</v>
      </c>
      <c r="F1990">
        <v>1.45</v>
      </c>
      <c r="G1990">
        <v>0.01</v>
      </c>
      <c r="H1990">
        <v>0.01</v>
      </c>
      <c r="I1990">
        <v>0.01</v>
      </c>
      <c r="J1990">
        <v>4.55</v>
      </c>
      <c r="K1990">
        <v>0.01</v>
      </c>
      <c r="L1990">
        <v>0.01</v>
      </c>
      <c r="M1990">
        <v>0.01</v>
      </c>
      <c r="N1990">
        <v>0.01</v>
      </c>
      <c r="O1990">
        <v>0.01</v>
      </c>
      <c r="P1990">
        <v>0.02</v>
      </c>
      <c r="Q1990">
        <v>2.2000000000000002</v>
      </c>
      <c r="R1990">
        <v>0.01</v>
      </c>
      <c r="S1990">
        <v>0.01</v>
      </c>
      <c r="T1990">
        <v>0.01</v>
      </c>
      <c r="U1990">
        <v>3.07</v>
      </c>
      <c r="V1990">
        <v>0.01</v>
      </c>
      <c r="W1990">
        <v>0.01</v>
      </c>
      <c r="X1990">
        <v>0.01</v>
      </c>
      <c r="Y1990">
        <v>0.01</v>
      </c>
      <c r="Z1990">
        <v>0.01</v>
      </c>
      <c r="AA1990">
        <v>6.72</v>
      </c>
      <c r="AB1990">
        <v>0.01</v>
      </c>
      <c r="AC1990">
        <v>7.8</v>
      </c>
      <c r="AD1990">
        <v>0.01</v>
      </c>
      <c r="AE1990">
        <v>0.01</v>
      </c>
      <c r="AF1990">
        <v>0.01</v>
      </c>
      <c r="AG1990">
        <v>0.01</v>
      </c>
      <c r="AH1990">
        <v>0.01</v>
      </c>
      <c r="AI1990">
        <v>14.27</v>
      </c>
      <c r="AJ1990">
        <v>1.7</v>
      </c>
      <c r="AK1990">
        <v>33.5</v>
      </c>
      <c r="AL1990">
        <v>0.01</v>
      </c>
      <c r="AM1990">
        <v>0.01</v>
      </c>
      <c r="AN1990">
        <v>0.01</v>
      </c>
      <c r="AO1990">
        <v>0.01</v>
      </c>
      <c r="AP1990">
        <v>0.01</v>
      </c>
      <c r="AQ1990">
        <v>0.01</v>
      </c>
      <c r="AR1990">
        <v>8.39</v>
      </c>
      <c r="AS1990">
        <v>0.01</v>
      </c>
      <c r="AT1990">
        <v>0.01</v>
      </c>
      <c r="AU1990">
        <v>0.01</v>
      </c>
      <c r="AV1990">
        <v>0.01</v>
      </c>
      <c r="AW1990">
        <v>0.01</v>
      </c>
      <c r="AX1990">
        <v>0.01</v>
      </c>
      <c r="AY1990">
        <v>99.57</v>
      </c>
      <c r="AZ1990">
        <v>0.02</v>
      </c>
      <c r="BA1990">
        <v>0.95</v>
      </c>
      <c r="BB1990">
        <v>0.01</v>
      </c>
      <c r="BC1990">
        <v>0.01</v>
      </c>
      <c r="BD1990">
        <v>0.01</v>
      </c>
      <c r="BE1990">
        <v>7.35</v>
      </c>
      <c r="BF1990">
        <v>0.01</v>
      </c>
      <c r="BG1990">
        <v>0.01</v>
      </c>
      <c r="BH1990">
        <v>0.01</v>
      </c>
      <c r="BI1990">
        <v>0.01</v>
      </c>
      <c r="BJ1990">
        <v>0.01</v>
      </c>
      <c r="BK1990">
        <v>0.74</v>
      </c>
      <c r="BL1990">
        <v>0.01</v>
      </c>
      <c r="BM1990">
        <v>1.68</v>
      </c>
      <c r="BN1990">
        <v>0.03</v>
      </c>
      <c r="BO1990">
        <v>0.01</v>
      </c>
      <c r="BP1990">
        <v>0.01</v>
      </c>
      <c r="BQ1990">
        <v>2.2000000000000002</v>
      </c>
      <c r="BR1990">
        <v>0.01</v>
      </c>
      <c r="BS1990">
        <v>0.01</v>
      </c>
      <c r="BT1990">
        <v>7.45</v>
      </c>
      <c r="BU1990">
        <v>21.04</v>
      </c>
      <c r="BV1990">
        <v>2.38</v>
      </c>
      <c r="BW1990">
        <v>0.01</v>
      </c>
      <c r="BX1990">
        <v>6.29</v>
      </c>
      <c r="BY1990">
        <v>48.34</v>
      </c>
      <c r="BZ1990">
        <v>22.16</v>
      </c>
      <c r="CA1990">
        <v>0.01</v>
      </c>
      <c r="CB1990">
        <v>0.01</v>
      </c>
      <c r="CC1990">
        <v>35.97</v>
      </c>
      <c r="CD1990">
        <v>10.51</v>
      </c>
      <c r="CE1990">
        <v>0.01</v>
      </c>
      <c r="CF1990">
        <v>12.73</v>
      </c>
      <c r="CG1990">
        <v>3.82</v>
      </c>
      <c r="CH1990">
        <v>13.3</v>
      </c>
      <c r="CI1990">
        <v>25.5</v>
      </c>
    </row>
    <row r="1991" spans="1:87" x14ac:dyDescent="0.2">
      <c r="A1991" s="55">
        <v>44935</v>
      </c>
      <c r="B1991">
        <v>9.75</v>
      </c>
      <c r="C1991">
        <v>0.01</v>
      </c>
      <c r="D1991">
        <v>0.01</v>
      </c>
      <c r="E1991">
        <v>0.01</v>
      </c>
      <c r="F1991">
        <v>1.45</v>
      </c>
      <c r="G1991">
        <v>0.01</v>
      </c>
      <c r="H1991">
        <v>0.01</v>
      </c>
      <c r="I1991">
        <v>0.01</v>
      </c>
      <c r="J1991">
        <v>4.55</v>
      </c>
      <c r="K1991">
        <v>0.01</v>
      </c>
      <c r="L1991">
        <v>0.01</v>
      </c>
      <c r="M1991">
        <v>0.01</v>
      </c>
      <c r="N1991">
        <v>0.01</v>
      </c>
      <c r="O1991">
        <v>0.01</v>
      </c>
      <c r="P1991">
        <v>0.02</v>
      </c>
      <c r="Q1991">
        <v>2.2000000000000002</v>
      </c>
      <c r="R1991">
        <v>0.01</v>
      </c>
      <c r="S1991">
        <v>0.01</v>
      </c>
      <c r="T1991">
        <v>0.01</v>
      </c>
      <c r="U1991">
        <v>3.07</v>
      </c>
      <c r="V1991">
        <v>0.01</v>
      </c>
      <c r="W1991">
        <v>0.01</v>
      </c>
      <c r="X1991">
        <v>0.01</v>
      </c>
      <c r="Y1991">
        <v>0.01</v>
      </c>
      <c r="Z1991">
        <v>0.01</v>
      </c>
      <c r="AA1991">
        <v>6.72</v>
      </c>
      <c r="AB1991">
        <v>0.01</v>
      </c>
      <c r="AC1991">
        <v>7.8</v>
      </c>
      <c r="AD1991">
        <v>0.01</v>
      </c>
      <c r="AE1991">
        <v>0.01</v>
      </c>
      <c r="AF1991">
        <v>0.01</v>
      </c>
      <c r="AG1991">
        <v>0.01</v>
      </c>
      <c r="AH1991">
        <v>0.01</v>
      </c>
      <c r="AI1991">
        <v>14.27</v>
      </c>
      <c r="AJ1991">
        <v>1.7</v>
      </c>
      <c r="AK1991">
        <v>33.5</v>
      </c>
      <c r="AL1991">
        <v>0.01</v>
      </c>
      <c r="AM1991">
        <v>0.01</v>
      </c>
      <c r="AN1991">
        <v>0.01</v>
      </c>
      <c r="AO1991">
        <v>0.01</v>
      </c>
      <c r="AP1991">
        <v>0.01</v>
      </c>
      <c r="AQ1991">
        <v>0.01</v>
      </c>
      <c r="AR1991">
        <v>8.39</v>
      </c>
      <c r="AS1991">
        <v>0.01</v>
      </c>
      <c r="AT1991">
        <v>0.01</v>
      </c>
      <c r="AU1991">
        <v>0.01</v>
      </c>
      <c r="AV1991">
        <v>0.01</v>
      </c>
      <c r="AW1991">
        <v>0.01</v>
      </c>
      <c r="AX1991">
        <v>0.01</v>
      </c>
      <c r="AY1991">
        <v>99.57</v>
      </c>
      <c r="AZ1991">
        <v>0.02</v>
      </c>
      <c r="BA1991">
        <v>0.95</v>
      </c>
      <c r="BB1991">
        <v>0.01</v>
      </c>
      <c r="BC1991">
        <v>0.01</v>
      </c>
      <c r="BD1991">
        <v>0.01</v>
      </c>
      <c r="BE1991">
        <v>7.35</v>
      </c>
      <c r="BF1991">
        <v>0.01</v>
      </c>
      <c r="BG1991">
        <v>0.01</v>
      </c>
      <c r="BH1991">
        <v>0.01</v>
      </c>
      <c r="BI1991">
        <v>0.01</v>
      </c>
      <c r="BJ1991">
        <v>0.01</v>
      </c>
      <c r="BK1991">
        <v>0.74</v>
      </c>
      <c r="BL1991">
        <v>0.01</v>
      </c>
      <c r="BM1991">
        <v>1.68</v>
      </c>
      <c r="BN1991">
        <v>0.03</v>
      </c>
      <c r="BO1991">
        <v>0.01</v>
      </c>
      <c r="BP1991">
        <v>0.01</v>
      </c>
      <c r="BQ1991">
        <v>2.2000000000000002</v>
      </c>
      <c r="BR1991">
        <v>0.01</v>
      </c>
      <c r="BS1991">
        <v>0.01</v>
      </c>
      <c r="BT1991">
        <v>7.45</v>
      </c>
      <c r="BU1991">
        <v>21.04</v>
      </c>
      <c r="BV1991">
        <v>2.38</v>
      </c>
      <c r="BW1991">
        <v>0.01</v>
      </c>
      <c r="BX1991">
        <v>6.29</v>
      </c>
      <c r="BY1991">
        <v>48.34</v>
      </c>
      <c r="BZ1991">
        <v>22.16</v>
      </c>
      <c r="CA1991">
        <v>0.01</v>
      </c>
      <c r="CB1991">
        <v>0.01</v>
      </c>
      <c r="CC1991">
        <v>35.97</v>
      </c>
      <c r="CD1991">
        <v>10.51</v>
      </c>
      <c r="CE1991">
        <v>0.01</v>
      </c>
      <c r="CF1991">
        <v>12.73</v>
      </c>
      <c r="CG1991">
        <v>3.76</v>
      </c>
      <c r="CH1991">
        <v>13.52</v>
      </c>
      <c r="CI1991">
        <v>21.67</v>
      </c>
    </row>
    <row r="1992" spans="1:87" x14ac:dyDescent="0.2">
      <c r="A1992" s="55">
        <v>44936</v>
      </c>
      <c r="B1992">
        <v>9.75</v>
      </c>
      <c r="C1992">
        <v>0.01</v>
      </c>
      <c r="D1992">
        <v>0.01</v>
      </c>
      <c r="E1992">
        <v>0.01</v>
      </c>
      <c r="F1992">
        <v>1.45</v>
      </c>
      <c r="G1992">
        <v>0.01</v>
      </c>
      <c r="H1992">
        <v>0.01</v>
      </c>
      <c r="I1992">
        <v>0.01</v>
      </c>
      <c r="J1992">
        <v>4.55</v>
      </c>
      <c r="K1992">
        <v>0.01</v>
      </c>
      <c r="L1992">
        <v>0.01</v>
      </c>
      <c r="M1992">
        <v>0.01</v>
      </c>
      <c r="N1992">
        <v>0.01</v>
      </c>
      <c r="O1992">
        <v>0.01</v>
      </c>
      <c r="P1992">
        <v>0.02</v>
      </c>
      <c r="Q1992">
        <v>2.2000000000000002</v>
      </c>
      <c r="R1992">
        <v>0.01</v>
      </c>
      <c r="S1992">
        <v>0.01</v>
      </c>
      <c r="T1992">
        <v>0.01</v>
      </c>
      <c r="U1992">
        <v>3.07</v>
      </c>
      <c r="V1992">
        <v>0.01</v>
      </c>
      <c r="W1992">
        <v>0.01</v>
      </c>
      <c r="X1992">
        <v>0.01</v>
      </c>
      <c r="Y1992">
        <v>0.01</v>
      </c>
      <c r="Z1992">
        <v>0.01</v>
      </c>
      <c r="AA1992">
        <v>6.72</v>
      </c>
      <c r="AB1992">
        <v>0.01</v>
      </c>
      <c r="AC1992">
        <v>7.8</v>
      </c>
      <c r="AD1992">
        <v>0.01</v>
      </c>
      <c r="AE1992">
        <v>0.01</v>
      </c>
      <c r="AF1992">
        <v>0.01</v>
      </c>
      <c r="AG1992">
        <v>0.01</v>
      </c>
      <c r="AH1992">
        <v>0.01</v>
      </c>
      <c r="AI1992">
        <v>14.27</v>
      </c>
      <c r="AJ1992">
        <v>1.7</v>
      </c>
      <c r="AK1992">
        <v>33.5</v>
      </c>
      <c r="AL1992">
        <v>0.01</v>
      </c>
      <c r="AM1992">
        <v>0.01</v>
      </c>
      <c r="AN1992">
        <v>0.01</v>
      </c>
      <c r="AO1992">
        <v>0.01</v>
      </c>
      <c r="AP1992">
        <v>0.01</v>
      </c>
      <c r="AQ1992">
        <v>0.01</v>
      </c>
      <c r="AR1992">
        <v>8.39</v>
      </c>
      <c r="AS1992">
        <v>0.01</v>
      </c>
      <c r="AT1992">
        <v>0.01</v>
      </c>
      <c r="AU1992">
        <v>0.01</v>
      </c>
      <c r="AV1992">
        <v>0.01</v>
      </c>
      <c r="AW1992">
        <v>0.01</v>
      </c>
      <c r="AX1992">
        <v>0.01</v>
      </c>
      <c r="AY1992">
        <v>99.57</v>
      </c>
      <c r="AZ1992">
        <v>0.02</v>
      </c>
      <c r="BA1992">
        <v>0.95</v>
      </c>
      <c r="BB1992">
        <v>0.01</v>
      </c>
      <c r="BC1992">
        <v>0.01</v>
      </c>
      <c r="BD1992">
        <v>0.01</v>
      </c>
      <c r="BE1992">
        <v>7.35</v>
      </c>
      <c r="BF1992">
        <v>0.01</v>
      </c>
      <c r="BG1992">
        <v>0.01</v>
      </c>
      <c r="BH1992">
        <v>0.01</v>
      </c>
      <c r="BI1992">
        <v>0.01</v>
      </c>
      <c r="BJ1992">
        <v>0.01</v>
      </c>
      <c r="BK1992">
        <v>0.74</v>
      </c>
      <c r="BL1992">
        <v>0.01</v>
      </c>
      <c r="BM1992">
        <v>1.68</v>
      </c>
      <c r="BN1992">
        <v>0.03</v>
      </c>
      <c r="BO1992">
        <v>0.01</v>
      </c>
      <c r="BP1992">
        <v>0.01</v>
      </c>
      <c r="BQ1992">
        <v>2.2000000000000002</v>
      </c>
      <c r="BR1992">
        <v>0.01</v>
      </c>
      <c r="BS1992">
        <v>0.01</v>
      </c>
      <c r="BT1992">
        <v>7.45</v>
      </c>
      <c r="BU1992">
        <v>21.04</v>
      </c>
      <c r="BV1992">
        <v>2.38</v>
      </c>
      <c r="BW1992">
        <v>0.01</v>
      </c>
      <c r="BX1992">
        <v>6.29</v>
      </c>
      <c r="BY1992">
        <v>48.34</v>
      </c>
      <c r="BZ1992">
        <v>22.16</v>
      </c>
      <c r="CA1992">
        <v>0.01</v>
      </c>
      <c r="CB1992">
        <v>0.01</v>
      </c>
      <c r="CC1992">
        <v>35.97</v>
      </c>
      <c r="CD1992">
        <v>10.51</v>
      </c>
      <c r="CE1992">
        <v>0.01</v>
      </c>
      <c r="CF1992">
        <v>12.73</v>
      </c>
      <c r="CG1992">
        <v>2.52</v>
      </c>
      <c r="CH1992">
        <v>11.43</v>
      </c>
      <c r="CI1992">
        <v>21.67</v>
      </c>
    </row>
    <row r="1993" spans="1:87" x14ac:dyDescent="0.2">
      <c r="A1993" s="55">
        <v>44937</v>
      </c>
      <c r="B1993">
        <v>9.75</v>
      </c>
      <c r="C1993">
        <v>0.01</v>
      </c>
      <c r="D1993">
        <v>0.01</v>
      </c>
      <c r="E1993">
        <v>0.01</v>
      </c>
      <c r="F1993">
        <v>1.45</v>
      </c>
      <c r="G1993">
        <v>0.01</v>
      </c>
      <c r="H1993">
        <v>0.01</v>
      </c>
      <c r="I1993">
        <v>0.01</v>
      </c>
      <c r="J1993">
        <v>4.55</v>
      </c>
      <c r="K1993">
        <v>0.01</v>
      </c>
      <c r="L1993">
        <v>0.01</v>
      </c>
      <c r="M1993">
        <v>0.01</v>
      </c>
      <c r="N1993">
        <v>0.01</v>
      </c>
      <c r="O1993">
        <v>0.01</v>
      </c>
      <c r="P1993">
        <v>0.02</v>
      </c>
      <c r="Q1993">
        <v>2.2000000000000002</v>
      </c>
      <c r="R1993">
        <v>0.01</v>
      </c>
      <c r="S1993">
        <v>0.01</v>
      </c>
      <c r="T1993">
        <v>0.01</v>
      </c>
      <c r="U1993">
        <v>3.07</v>
      </c>
      <c r="V1993">
        <v>0.01</v>
      </c>
      <c r="W1993">
        <v>0.01</v>
      </c>
      <c r="X1993">
        <v>0.01</v>
      </c>
      <c r="Y1993">
        <v>0.01</v>
      </c>
      <c r="Z1993">
        <v>0.01</v>
      </c>
      <c r="AA1993">
        <v>6.72</v>
      </c>
      <c r="AB1993">
        <v>0.01</v>
      </c>
      <c r="AC1993">
        <v>7.8</v>
      </c>
      <c r="AD1993">
        <v>0.01</v>
      </c>
      <c r="AE1993">
        <v>0.01</v>
      </c>
      <c r="AF1993">
        <v>0.01</v>
      </c>
      <c r="AG1993">
        <v>0.01</v>
      </c>
      <c r="AH1993">
        <v>0.01</v>
      </c>
      <c r="AI1993">
        <v>14.27</v>
      </c>
      <c r="AJ1993">
        <v>1.7</v>
      </c>
      <c r="AK1993">
        <v>33.5</v>
      </c>
      <c r="AL1993">
        <v>0.01</v>
      </c>
      <c r="AM1993">
        <v>0.01</v>
      </c>
      <c r="AN1993">
        <v>0.01</v>
      </c>
      <c r="AO1993">
        <v>0.01</v>
      </c>
      <c r="AP1993">
        <v>0.01</v>
      </c>
      <c r="AQ1993">
        <v>0.01</v>
      </c>
      <c r="AR1993">
        <v>8.39</v>
      </c>
      <c r="AS1993">
        <v>0.01</v>
      </c>
      <c r="AT1993">
        <v>0.01</v>
      </c>
      <c r="AU1993">
        <v>0.01</v>
      </c>
      <c r="AV1993">
        <v>0.01</v>
      </c>
      <c r="AW1993">
        <v>0.01</v>
      </c>
      <c r="AX1993">
        <v>0.01</v>
      </c>
      <c r="AY1993">
        <v>99.57</v>
      </c>
      <c r="AZ1993">
        <v>0.02</v>
      </c>
      <c r="BA1993">
        <v>0.95</v>
      </c>
      <c r="BB1993">
        <v>0.01</v>
      </c>
      <c r="BC1993">
        <v>0.01</v>
      </c>
      <c r="BD1993">
        <v>0.01</v>
      </c>
      <c r="BE1993">
        <v>7.35</v>
      </c>
      <c r="BF1993">
        <v>0.01</v>
      </c>
      <c r="BG1993">
        <v>0.01</v>
      </c>
      <c r="BH1993">
        <v>0.01</v>
      </c>
      <c r="BI1993">
        <v>0.01</v>
      </c>
      <c r="BJ1993">
        <v>0.01</v>
      </c>
      <c r="BK1993">
        <v>0.74</v>
      </c>
      <c r="BL1993">
        <v>0.01</v>
      </c>
      <c r="BM1993">
        <v>1.68</v>
      </c>
      <c r="BN1993">
        <v>0.03</v>
      </c>
      <c r="BO1993">
        <v>0.01</v>
      </c>
      <c r="BP1993">
        <v>0.01</v>
      </c>
      <c r="BQ1993">
        <v>2.2000000000000002</v>
      </c>
      <c r="BR1993">
        <v>0.01</v>
      </c>
      <c r="BS1993">
        <v>0.01</v>
      </c>
      <c r="BT1993">
        <v>7.45</v>
      </c>
      <c r="BU1993">
        <v>21.04</v>
      </c>
      <c r="BV1993">
        <v>2.38</v>
      </c>
      <c r="BW1993">
        <v>0.01</v>
      </c>
      <c r="BX1993">
        <v>6.29</v>
      </c>
      <c r="BY1993">
        <v>48.34</v>
      </c>
      <c r="BZ1993">
        <v>22.16</v>
      </c>
      <c r="CA1993">
        <v>0.01</v>
      </c>
      <c r="CB1993">
        <v>0.01</v>
      </c>
      <c r="CC1993">
        <v>35.97</v>
      </c>
      <c r="CD1993">
        <v>10.51</v>
      </c>
      <c r="CE1993">
        <v>0.01</v>
      </c>
      <c r="CF1993">
        <v>12.73</v>
      </c>
      <c r="CG1993">
        <v>1.51</v>
      </c>
      <c r="CH1993">
        <v>9.26</v>
      </c>
      <c r="CI1993">
        <v>18.71</v>
      </c>
    </row>
    <row r="1994" spans="1:87" x14ac:dyDescent="0.2">
      <c r="A1994" s="55">
        <v>44938</v>
      </c>
      <c r="B1994">
        <v>9.75</v>
      </c>
      <c r="C1994">
        <v>0.01</v>
      </c>
      <c r="D1994">
        <v>0.01</v>
      </c>
      <c r="E1994">
        <v>0.01</v>
      </c>
      <c r="F1994">
        <v>1.45</v>
      </c>
      <c r="G1994">
        <v>0.01</v>
      </c>
      <c r="H1994">
        <v>0.01</v>
      </c>
      <c r="I1994">
        <v>0.01</v>
      </c>
      <c r="J1994">
        <v>4.55</v>
      </c>
      <c r="K1994">
        <v>0.01</v>
      </c>
      <c r="L1994">
        <v>0.01</v>
      </c>
      <c r="M1994">
        <v>0.01</v>
      </c>
      <c r="N1994">
        <v>0.01</v>
      </c>
      <c r="O1994">
        <v>0.01</v>
      </c>
      <c r="P1994">
        <v>0.02</v>
      </c>
      <c r="Q1994">
        <v>2.2000000000000002</v>
      </c>
      <c r="R1994">
        <v>0.01</v>
      </c>
      <c r="S1994">
        <v>0.01</v>
      </c>
      <c r="T1994">
        <v>0.01</v>
      </c>
      <c r="U1994">
        <v>3.07</v>
      </c>
      <c r="V1994">
        <v>0.01</v>
      </c>
      <c r="W1994">
        <v>0.01</v>
      </c>
      <c r="X1994">
        <v>0.01</v>
      </c>
      <c r="Y1994">
        <v>0.01</v>
      </c>
      <c r="Z1994">
        <v>0.01</v>
      </c>
      <c r="AA1994">
        <v>6.72</v>
      </c>
      <c r="AB1994">
        <v>0.01</v>
      </c>
      <c r="AC1994">
        <v>7.8</v>
      </c>
      <c r="AD1994">
        <v>0.01</v>
      </c>
      <c r="AE1994">
        <v>0.01</v>
      </c>
      <c r="AF1994">
        <v>0.01</v>
      </c>
      <c r="AG1994">
        <v>0.01</v>
      </c>
      <c r="AH1994">
        <v>0.01</v>
      </c>
      <c r="AI1994">
        <v>14.27</v>
      </c>
      <c r="AJ1994">
        <v>1.7</v>
      </c>
      <c r="AK1994">
        <v>33.5</v>
      </c>
      <c r="AL1994">
        <v>0.01</v>
      </c>
      <c r="AM1994">
        <v>0.01</v>
      </c>
      <c r="AN1994">
        <v>0.01</v>
      </c>
      <c r="AO1994">
        <v>0.01</v>
      </c>
      <c r="AP1994">
        <v>0.01</v>
      </c>
      <c r="AQ1994">
        <v>0.01</v>
      </c>
      <c r="AR1994">
        <v>8.39</v>
      </c>
      <c r="AS1994">
        <v>0.01</v>
      </c>
      <c r="AT1994">
        <v>0.01</v>
      </c>
      <c r="AU1994">
        <v>0.01</v>
      </c>
      <c r="AV1994">
        <v>0.01</v>
      </c>
      <c r="AW1994">
        <v>0.01</v>
      </c>
      <c r="AX1994">
        <v>0.01</v>
      </c>
      <c r="AY1994">
        <v>99.57</v>
      </c>
      <c r="AZ1994">
        <v>0.02</v>
      </c>
      <c r="BA1994">
        <v>0.95</v>
      </c>
      <c r="BB1994">
        <v>0.01</v>
      </c>
      <c r="BC1994">
        <v>0.01</v>
      </c>
      <c r="BD1994">
        <v>0.01</v>
      </c>
      <c r="BE1994">
        <v>7.35</v>
      </c>
      <c r="BF1994">
        <v>0.01</v>
      </c>
      <c r="BG1994">
        <v>0.01</v>
      </c>
      <c r="BH1994">
        <v>0.01</v>
      </c>
      <c r="BI1994">
        <v>0.01</v>
      </c>
      <c r="BJ1994">
        <v>0.01</v>
      </c>
      <c r="BK1994">
        <v>0.74</v>
      </c>
      <c r="BL1994">
        <v>0.01</v>
      </c>
      <c r="BM1994">
        <v>1.68</v>
      </c>
      <c r="BN1994">
        <v>0.03</v>
      </c>
      <c r="BO1994">
        <v>0.01</v>
      </c>
      <c r="BP1994">
        <v>0.01</v>
      </c>
      <c r="BQ1994">
        <v>2.2000000000000002</v>
      </c>
      <c r="BR1994">
        <v>0.01</v>
      </c>
      <c r="BS1994">
        <v>0.01</v>
      </c>
      <c r="BT1994">
        <v>7.45</v>
      </c>
      <c r="BU1994">
        <v>21.04</v>
      </c>
      <c r="BV1994">
        <v>2.38</v>
      </c>
      <c r="BW1994">
        <v>0.01</v>
      </c>
      <c r="BX1994">
        <v>6.29</v>
      </c>
      <c r="BY1994">
        <v>48.34</v>
      </c>
      <c r="BZ1994">
        <v>22.16</v>
      </c>
      <c r="CA1994">
        <v>0.01</v>
      </c>
      <c r="CB1994">
        <v>0.01</v>
      </c>
      <c r="CC1994">
        <v>35.97</v>
      </c>
      <c r="CD1994">
        <v>10.51</v>
      </c>
      <c r="CE1994">
        <v>0.01</v>
      </c>
      <c r="CF1994">
        <v>12.73</v>
      </c>
      <c r="CG1994">
        <v>0.46</v>
      </c>
      <c r="CH1994">
        <v>7.47</v>
      </c>
      <c r="CI1994">
        <v>18.71</v>
      </c>
    </row>
    <row r="1995" spans="1:87" x14ac:dyDescent="0.2">
      <c r="A1995" s="55">
        <v>44939</v>
      </c>
      <c r="B1995">
        <v>9.75</v>
      </c>
      <c r="C1995">
        <v>0.01</v>
      </c>
      <c r="D1995">
        <v>0.01</v>
      </c>
      <c r="E1995">
        <v>0.01</v>
      </c>
      <c r="F1995">
        <v>1.45</v>
      </c>
      <c r="G1995">
        <v>0.01</v>
      </c>
      <c r="H1995">
        <v>0.01</v>
      </c>
      <c r="I1995">
        <v>0.01</v>
      </c>
      <c r="J1995">
        <v>4.55</v>
      </c>
      <c r="K1995">
        <v>0.01</v>
      </c>
      <c r="L1995">
        <v>0.01</v>
      </c>
      <c r="M1995">
        <v>0.01</v>
      </c>
      <c r="N1995">
        <v>0.01</v>
      </c>
      <c r="O1995">
        <v>0.01</v>
      </c>
      <c r="P1995">
        <v>0.02</v>
      </c>
      <c r="Q1995">
        <v>2.2000000000000002</v>
      </c>
      <c r="R1995">
        <v>0.01</v>
      </c>
      <c r="S1995">
        <v>0.01</v>
      </c>
      <c r="T1995">
        <v>0.01</v>
      </c>
      <c r="U1995">
        <v>3.07</v>
      </c>
      <c r="V1995">
        <v>0.01</v>
      </c>
      <c r="W1995">
        <v>0.01</v>
      </c>
      <c r="X1995">
        <v>0.01</v>
      </c>
      <c r="Y1995">
        <v>0.01</v>
      </c>
      <c r="Z1995">
        <v>0.01</v>
      </c>
      <c r="AA1995">
        <v>6.72</v>
      </c>
      <c r="AB1995">
        <v>0.01</v>
      </c>
      <c r="AC1995">
        <v>7.8</v>
      </c>
      <c r="AD1995">
        <v>0.01</v>
      </c>
      <c r="AE1995">
        <v>0.01</v>
      </c>
      <c r="AF1995">
        <v>0.01</v>
      </c>
      <c r="AG1995">
        <v>0.01</v>
      </c>
      <c r="AH1995">
        <v>0.01</v>
      </c>
      <c r="AI1995">
        <v>14.27</v>
      </c>
      <c r="AJ1995">
        <v>1.7</v>
      </c>
      <c r="AK1995">
        <v>33.5</v>
      </c>
      <c r="AL1995">
        <v>0.01</v>
      </c>
      <c r="AM1995">
        <v>0.01</v>
      </c>
      <c r="AN1995">
        <v>0.01</v>
      </c>
      <c r="AO1995">
        <v>0.01</v>
      </c>
      <c r="AP1995">
        <v>0.01</v>
      </c>
      <c r="AQ1995">
        <v>0.01</v>
      </c>
      <c r="AR1995">
        <v>8.39</v>
      </c>
      <c r="AS1995">
        <v>0.01</v>
      </c>
      <c r="AT1995">
        <v>0.01</v>
      </c>
      <c r="AU1995">
        <v>0.01</v>
      </c>
      <c r="AV1995">
        <v>0.01</v>
      </c>
      <c r="AW1995">
        <v>0.01</v>
      </c>
      <c r="AX1995">
        <v>0.01</v>
      </c>
      <c r="AY1995">
        <v>99.57</v>
      </c>
      <c r="AZ1995">
        <v>0.02</v>
      </c>
      <c r="BA1995">
        <v>0.95</v>
      </c>
      <c r="BB1995">
        <v>0.01</v>
      </c>
      <c r="BC1995">
        <v>0.01</v>
      </c>
      <c r="BD1995">
        <v>0.01</v>
      </c>
      <c r="BE1995">
        <v>7.35</v>
      </c>
      <c r="BF1995">
        <v>0.01</v>
      </c>
      <c r="BG1995">
        <v>0.01</v>
      </c>
      <c r="BH1995">
        <v>0.01</v>
      </c>
      <c r="BI1995">
        <v>0.01</v>
      </c>
      <c r="BJ1995">
        <v>0.01</v>
      </c>
      <c r="BK1995">
        <v>0.74</v>
      </c>
      <c r="BL1995">
        <v>0.01</v>
      </c>
      <c r="BM1995">
        <v>1.68</v>
      </c>
      <c r="BN1995">
        <v>0.03</v>
      </c>
      <c r="BO1995">
        <v>0.01</v>
      </c>
      <c r="BP1995">
        <v>0.01</v>
      </c>
      <c r="BQ1995">
        <v>2.2000000000000002</v>
      </c>
      <c r="BR1995">
        <v>0.01</v>
      </c>
      <c r="BS1995">
        <v>0.01</v>
      </c>
      <c r="BT1995">
        <v>7.45</v>
      </c>
      <c r="BU1995">
        <v>21.04</v>
      </c>
      <c r="BV1995">
        <v>2.38</v>
      </c>
      <c r="BW1995">
        <v>0.01</v>
      </c>
      <c r="BX1995">
        <v>6.29</v>
      </c>
      <c r="BY1995">
        <v>48.34</v>
      </c>
      <c r="BZ1995">
        <v>22.16</v>
      </c>
      <c r="CA1995">
        <v>0.01</v>
      </c>
      <c r="CB1995">
        <v>0.01</v>
      </c>
      <c r="CC1995">
        <v>35.97</v>
      </c>
      <c r="CD1995">
        <v>10.51</v>
      </c>
      <c r="CE1995">
        <v>0.01</v>
      </c>
      <c r="CF1995">
        <v>12.73</v>
      </c>
      <c r="CG1995">
        <v>0.25</v>
      </c>
      <c r="CH1995">
        <v>6.6</v>
      </c>
      <c r="CI1995">
        <v>15.18</v>
      </c>
    </row>
    <row r="1996" spans="1:87" x14ac:dyDescent="0.2">
      <c r="A1996" s="55">
        <v>44942</v>
      </c>
      <c r="B1996">
        <v>9.75</v>
      </c>
      <c r="C1996">
        <v>0.01</v>
      </c>
      <c r="D1996">
        <v>0.01</v>
      </c>
      <c r="E1996">
        <v>0.01</v>
      </c>
      <c r="F1996">
        <v>1.45</v>
      </c>
      <c r="G1996">
        <v>0.01</v>
      </c>
      <c r="H1996">
        <v>0.01</v>
      </c>
      <c r="I1996">
        <v>0.01</v>
      </c>
      <c r="J1996">
        <v>4.55</v>
      </c>
      <c r="K1996">
        <v>0.01</v>
      </c>
      <c r="L1996">
        <v>0.01</v>
      </c>
      <c r="M1996">
        <v>0.01</v>
      </c>
      <c r="N1996">
        <v>0.01</v>
      </c>
      <c r="O1996">
        <v>0.01</v>
      </c>
      <c r="P1996">
        <v>0.02</v>
      </c>
      <c r="Q1996">
        <v>2.2000000000000002</v>
      </c>
      <c r="R1996">
        <v>0.01</v>
      </c>
      <c r="S1996">
        <v>0.01</v>
      </c>
      <c r="T1996">
        <v>0.01</v>
      </c>
      <c r="U1996">
        <v>3.07</v>
      </c>
      <c r="V1996">
        <v>0.01</v>
      </c>
      <c r="W1996">
        <v>0.01</v>
      </c>
      <c r="X1996">
        <v>0.01</v>
      </c>
      <c r="Y1996">
        <v>0.01</v>
      </c>
      <c r="Z1996">
        <v>0.01</v>
      </c>
      <c r="AA1996">
        <v>6.72</v>
      </c>
      <c r="AB1996">
        <v>0.01</v>
      </c>
      <c r="AC1996">
        <v>7.8</v>
      </c>
      <c r="AD1996">
        <v>0.01</v>
      </c>
      <c r="AE1996">
        <v>0.01</v>
      </c>
      <c r="AF1996">
        <v>0.01</v>
      </c>
      <c r="AG1996">
        <v>0.01</v>
      </c>
      <c r="AH1996">
        <v>0.01</v>
      </c>
      <c r="AI1996">
        <v>14.27</v>
      </c>
      <c r="AJ1996">
        <v>1.7</v>
      </c>
      <c r="AK1996">
        <v>33.5</v>
      </c>
      <c r="AL1996">
        <v>0.01</v>
      </c>
      <c r="AM1996">
        <v>0.01</v>
      </c>
      <c r="AN1996">
        <v>0.01</v>
      </c>
      <c r="AO1996">
        <v>0.01</v>
      </c>
      <c r="AP1996">
        <v>0.01</v>
      </c>
      <c r="AQ1996">
        <v>0.01</v>
      </c>
      <c r="AR1996">
        <v>8.39</v>
      </c>
      <c r="AS1996">
        <v>0.01</v>
      </c>
      <c r="AT1996">
        <v>0.01</v>
      </c>
      <c r="AU1996">
        <v>0.01</v>
      </c>
      <c r="AV1996">
        <v>0.01</v>
      </c>
      <c r="AW1996">
        <v>0.01</v>
      </c>
      <c r="AX1996">
        <v>0.01</v>
      </c>
      <c r="AY1996">
        <v>99.57</v>
      </c>
      <c r="AZ1996">
        <v>0.02</v>
      </c>
      <c r="BA1996">
        <v>0.95</v>
      </c>
      <c r="BB1996">
        <v>0.01</v>
      </c>
      <c r="BC1996">
        <v>0.01</v>
      </c>
      <c r="BD1996">
        <v>0.01</v>
      </c>
      <c r="BE1996">
        <v>7.35</v>
      </c>
      <c r="BF1996">
        <v>0.01</v>
      </c>
      <c r="BG1996">
        <v>0.01</v>
      </c>
      <c r="BH1996">
        <v>0.01</v>
      </c>
      <c r="BI1996">
        <v>0.01</v>
      </c>
      <c r="BJ1996">
        <v>0.01</v>
      </c>
      <c r="BK1996">
        <v>0.74</v>
      </c>
      <c r="BL1996">
        <v>0.01</v>
      </c>
      <c r="BM1996">
        <v>1.68</v>
      </c>
      <c r="BN1996">
        <v>0.03</v>
      </c>
      <c r="BO1996">
        <v>0.01</v>
      </c>
      <c r="BP1996">
        <v>0.01</v>
      </c>
      <c r="BQ1996">
        <v>2.2000000000000002</v>
      </c>
      <c r="BR1996">
        <v>0.01</v>
      </c>
      <c r="BS1996">
        <v>0.01</v>
      </c>
      <c r="BT1996">
        <v>7.45</v>
      </c>
      <c r="BU1996">
        <v>21.04</v>
      </c>
      <c r="BV1996">
        <v>2.38</v>
      </c>
      <c r="BW1996">
        <v>0.01</v>
      </c>
      <c r="BX1996">
        <v>6.29</v>
      </c>
      <c r="BY1996">
        <v>48.34</v>
      </c>
      <c r="BZ1996">
        <v>22.16</v>
      </c>
      <c r="CA1996">
        <v>0.01</v>
      </c>
      <c r="CB1996">
        <v>0.01</v>
      </c>
      <c r="CC1996">
        <v>35.97</v>
      </c>
      <c r="CD1996">
        <v>10.51</v>
      </c>
      <c r="CE1996">
        <v>0.01</v>
      </c>
      <c r="CF1996">
        <v>12.73</v>
      </c>
      <c r="CG1996">
        <v>0.25</v>
      </c>
      <c r="CH1996">
        <v>6.6</v>
      </c>
      <c r="CI1996">
        <v>15.18</v>
      </c>
    </row>
    <row r="1997" spans="1:87" x14ac:dyDescent="0.2">
      <c r="A1997" s="55">
        <v>44943</v>
      </c>
      <c r="B1997">
        <v>9.75</v>
      </c>
      <c r="C1997">
        <v>0.01</v>
      </c>
      <c r="D1997">
        <v>0.01</v>
      </c>
      <c r="E1997">
        <v>0.01</v>
      </c>
      <c r="F1997">
        <v>1.45</v>
      </c>
      <c r="G1997">
        <v>0.01</v>
      </c>
      <c r="H1997">
        <v>0.01</v>
      </c>
      <c r="I1997">
        <v>0.01</v>
      </c>
      <c r="J1997">
        <v>4.55</v>
      </c>
      <c r="K1997">
        <v>0.01</v>
      </c>
      <c r="L1997">
        <v>0.01</v>
      </c>
      <c r="M1997">
        <v>0.01</v>
      </c>
      <c r="N1997">
        <v>0.01</v>
      </c>
      <c r="O1997">
        <v>0.01</v>
      </c>
      <c r="P1997">
        <v>0.02</v>
      </c>
      <c r="Q1997">
        <v>2.2000000000000002</v>
      </c>
      <c r="R1997">
        <v>0.01</v>
      </c>
      <c r="S1997">
        <v>0.01</v>
      </c>
      <c r="T1997">
        <v>0.01</v>
      </c>
      <c r="U1997">
        <v>3.07</v>
      </c>
      <c r="V1997">
        <v>0.01</v>
      </c>
      <c r="W1997">
        <v>0.01</v>
      </c>
      <c r="X1997">
        <v>0.01</v>
      </c>
      <c r="Y1997">
        <v>0.01</v>
      </c>
      <c r="Z1997">
        <v>0.01</v>
      </c>
      <c r="AA1997">
        <v>6.72</v>
      </c>
      <c r="AB1997">
        <v>0.01</v>
      </c>
      <c r="AC1997">
        <v>7.8</v>
      </c>
      <c r="AD1997">
        <v>0.01</v>
      </c>
      <c r="AE1997">
        <v>0.01</v>
      </c>
      <c r="AF1997">
        <v>0.01</v>
      </c>
      <c r="AG1997">
        <v>0.01</v>
      </c>
      <c r="AH1997">
        <v>0.01</v>
      </c>
      <c r="AI1997">
        <v>14.27</v>
      </c>
      <c r="AJ1997">
        <v>1.7</v>
      </c>
      <c r="AK1997">
        <v>33.5</v>
      </c>
      <c r="AL1997">
        <v>0.01</v>
      </c>
      <c r="AM1997">
        <v>0.01</v>
      </c>
      <c r="AN1997">
        <v>0.01</v>
      </c>
      <c r="AO1997">
        <v>0.01</v>
      </c>
      <c r="AP1997">
        <v>0.01</v>
      </c>
      <c r="AQ1997">
        <v>0.01</v>
      </c>
      <c r="AR1997">
        <v>8.39</v>
      </c>
      <c r="AS1997">
        <v>0.01</v>
      </c>
      <c r="AT1997">
        <v>0.01</v>
      </c>
      <c r="AU1997">
        <v>0.01</v>
      </c>
      <c r="AV1997">
        <v>0.01</v>
      </c>
      <c r="AW1997">
        <v>0.01</v>
      </c>
      <c r="AX1997">
        <v>0.01</v>
      </c>
      <c r="AY1997">
        <v>99.57</v>
      </c>
      <c r="AZ1997">
        <v>0.02</v>
      </c>
      <c r="BA1997">
        <v>0.95</v>
      </c>
      <c r="BB1997">
        <v>0.01</v>
      </c>
      <c r="BC1997">
        <v>0.01</v>
      </c>
      <c r="BD1997">
        <v>0.01</v>
      </c>
      <c r="BE1997">
        <v>7.35</v>
      </c>
      <c r="BF1997">
        <v>0.01</v>
      </c>
      <c r="BG1997">
        <v>0.01</v>
      </c>
      <c r="BH1997">
        <v>0.01</v>
      </c>
      <c r="BI1997">
        <v>0.01</v>
      </c>
      <c r="BJ1997">
        <v>0.01</v>
      </c>
      <c r="BK1997">
        <v>0.74</v>
      </c>
      <c r="BL1997">
        <v>0.01</v>
      </c>
      <c r="BM1997">
        <v>1.68</v>
      </c>
      <c r="BN1997">
        <v>0.03</v>
      </c>
      <c r="BO1997">
        <v>0.01</v>
      </c>
      <c r="BP1997">
        <v>0.01</v>
      </c>
      <c r="BQ1997">
        <v>2.2000000000000002</v>
      </c>
      <c r="BR1997">
        <v>0.01</v>
      </c>
      <c r="BS1997">
        <v>0.01</v>
      </c>
      <c r="BT1997">
        <v>7.45</v>
      </c>
      <c r="BU1997">
        <v>21.04</v>
      </c>
      <c r="BV1997">
        <v>2.38</v>
      </c>
      <c r="BW1997">
        <v>0.01</v>
      </c>
      <c r="BX1997">
        <v>6.29</v>
      </c>
      <c r="BY1997">
        <v>48.34</v>
      </c>
      <c r="BZ1997">
        <v>22.16</v>
      </c>
      <c r="CA1997">
        <v>0.01</v>
      </c>
      <c r="CB1997">
        <v>0.01</v>
      </c>
      <c r="CC1997">
        <v>35.97</v>
      </c>
      <c r="CD1997">
        <v>10.51</v>
      </c>
      <c r="CE1997">
        <v>0.01</v>
      </c>
      <c r="CF1997">
        <v>12.73</v>
      </c>
      <c r="CG1997">
        <v>0.12</v>
      </c>
      <c r="CH1997">
        <v>6.6</v>
      </c>
      <c r="CI1997">
        <v>15.26</v>
      </c>
    </row>
    <row r="1998" spans="1:87" x14ac:dyDescent="0.2">
      <c r="A1998" s="55">
        <v>44944</v>
      </c>
      <c r="B1998">
        <v>9.75</v>
      </c>
      <c r="C1998">
        <v>0.01</v>
      </c>
      <c r="D1998">
        <v>0.01</v>
      </c>
      <c r="E1998">
        <v>0.01</v>
      </c>
      <c r="F1998">
        <v>1.45</v>
      </c>
      <c r="G1998">
        <v>0.01</v>
      </c>
      <c r="H1998">
        <v>0.01</v>
      </c>
      <c r="I1998">
        <v>0.01</v>
      </c>
      <c r="J1998">
        <v>4.55</v>
      </c>
      <c r="K1998">
        <v>0.01</v>
      </c>
      <c r="L1998">
        <v>0.01</v>
      </c>
      <c r="M1998">
        <v>0.01</v>
      </c>
      <c r="N1998">
        <v>0.01</v>
      </c>
      <c r="O1998">
        <v>0.01</v>
      </c>
      <c r="P1998">
        <v>0.02</v>
      </c>
      <c r="Q1998">
        <v>2.2000000000000002</v>
      </c>
      <c r="R1998">
        <v>0.01</v>
      </c>
      <c r="S1998">
        <v>0.01</v>
      </c>
      <c r="T1998">
        <v>0.01</v>
      </c>
      <c r="U1998">
        <v>3.07</v>
      </c>
      <c r="V1998">
        <v>0.01</v>
      </c>
      <c r="W1998">
        <v>0.01</v>
      </c>
      <c r="X1998">
        <v>0.01</v>
      </c>
      <c r="Y1998">
        <v>0.01</v>
      </c>
      <c r="Z1998">
        <v>0.01</v>
      </c>
      <c r="AA1998">
        <v>6.72</v>
      </c>
      <c r="AB1998">
        <v>0.01</v>
      </c>
      <c r="AC1998">
        <v>7.8</v>
      </c>
      <c r="AD1998">
        <v>0.01</v>
      </c>
      <c r="AE1998">
        <v>0.01</v>
      </c>
      <c r="AF1998">
        <v>0.01</v>
      </c>
      <c r="AG1998">
        <v>0.01</v>
      </c>
      <c r="AH1998">
        <v>0.01</v>
      </c>
      <c r="AI1998">
        <v>14.27</v>
      </c>
      <c r="AJ1998">
        <v>1.7</v>
      </c>
      <c r="AK1998">
        <v>33.5</v>
      </c>
      <c r="AL1998">
        <v>0.01</v>
      </c>
      <c r="AM1998">
        <v>0.01</v>
      </c>
      <c r="AN1998">
        <v>0.01</v>
      </c>
      <c r="AO1998">
        <v>0.01</v>
      </c>
      <c r="AP1998">
        <v>0.01</v>
      </c>
      <c r="AQ1998">
        <v>0.01</v>
      </c>
      <c r="AR1998">
        <v>8.39</v>
      </c>
      <c r="AS1998">
        <v>0.01</v>
      </c>
      <c r="AT1998">
        <v>0.01</v>
      </c>
      <c r="AU1998">
        <v>0.01</v>
      </c>
      <c r="AV1998">
        <v>0.01</v>
      </c>
      <c r="AW1998">
        <v>0.01</v>
      </c>
      <c r="AX1998">
        <v>0.01</v>
      </c>
      <c r="AY1998">
        <v>99.57</v>
      </c>
      <c r="AZ1998">
        <v>0.02</v>
      </c>
      <c r="BA1998">
        <v>0.95</v>
      </c>
      <c r="BB1998">
        <v>0.01</v>
      </c>
      <c r="BC1998">
        <v>0.01</v>
      </c>
      <c r="BD1998">
        <v>0.01</v>
      </c>
      <c r="BE1998">
        <v>7.35</v>
      </c>
      <c r="BF1998">
        <v>0.01</v>
      </c>
      <c r="BG1998">
        <v>0.01</v>
      </c>
      <c r="BH1998">
        <v>0.01</v>
      </c>
      <c r="BI1998">
        <v>0.01</v>
      </c>
      <c r="BJ1998">
        <v>0.01</v>
      </c>
      <c r="BK1998">
        <v>0.74</v>
      </c>
      <c r="BL1998">
        <v>0.01</v>
      </c>
      <c r="BM1998">
        <v>1.68</v>
      </c>
      <c r="BN1998">
        <v>0.03</v>
      </c>
      <c r="BO1998">
        <v>0.01</v>
      </c>
      <c r="BP1998">
        <v>0.01</v>
      </c>
      <c r="BQ1998">
        <v>2.2000000000000002</v>
      </c>
      <c r="BR1998">
        <v>0.01</v>
      </c>
      <c r="BS1998">
        <v>0.01</v>
      </c>
      <c r="BT1998">
        <v>7.45</v>
      </c>
      <c r="BU1998">
        <v>21.04</v>
      </c>
      <c r="BV1998">
        <v>2.38</v>
      </c>
      <c r="BW1998">
        <v>0.01</v>
      </c>
      <c r="BX1998">
        <v>6.29</v>
      </c>
      <c r="BY1998">
        <v>48.34</v>
      </c>
      <c r="BZ1998">
        <v>22.16</v>
      </c>
      <c r="CA1998">
        <v>0.01</v>
      </c>
      <c r="CB1998">
        <v>0.01</v>
      </c>
      <c r="CC1998">
        <v>35.97</v>
      </c>
      <c r="CD1998">
        <v>10.51</v>
      </c>
      <c r="CE1998">
        <v>0.01</v>
      </c>
      <c r="CF1998">
        <v>12.73</v>
      </c>
      <c r="CG1998">
        <v>0.22</v>
      </c>
      <c r="CH1998">
        <v>9.48</v>
      </c>
      <c r="CI1998">
        <v>19.25</v>
      </c>
    </row>
    <row r="1999" spans="1:87" x14ac:dyDescent="0.2">
      <c r="A1999" s="55">
        <v>44945</v>
      </c>
      <c r="B1999">
        <v>9.75</v>
      </c>
      <c r="C1999">
        <v>0.01</v>
      </c>
      <c r="D1999">
        <v>0.01</v>
      </c>
      <c r="E1999">
        <v>0.01</v>
      </c>
      <c r="F1999">
        <v>1.45</v>
      </c>
      <c r="G1999">
        <v>0.01</v>
      </c>
      <c r="H1999">
        <v>0.01</v>
      </c>
      <c r="I1999">
        <v>0.01</v>
      </c>
      <c r="J1999">
        <v>4.55</v>
      </c>
      <c r="K1999">
        <v>0.01</v>
      </c>
      <c r="L1999">
        <v>0.01</v>
      </c>
      <c r="M1999">
        <v>0.01</v>
      </c>
      <c r="N1999">
        <v>0.01</v>
      </c>
      <c r="O1999">
        <v>0.01</v>
      </c>
      <c r="P1999">
        <v>0.02</v>
      </c>
      <c r="Q1999">
        <v>2.2000000000000002</v>
      </c>
      <c r="R1999">
        <v>0.01</v>
      </c>
      <c r="S1999">
        <v>0.01</v>
      </c>
      <c r="T1999">
        <v>0.01</v>
      </c>
      <c r="U1999">
        <v>3.07</v>
      </c>
      <c r="V1999">
        <v>0.01</v>
      </c>
      <c r="W1999">
        <v>0.01</v>
      </c>
      <c r="X1999">
        <v>0.01</v>
      </c>
      <c r="Y1999">
        <v>0.01</v>
      </c>
      <c r="Z1999">
        <v>0.01</v>
      </c>
      <c r="AA1999">
        <v>6.72</v>
      </c>
      <c r="AB1999">
        <v>0.01</v>
      </c>
      <c r="AC1999">
        <v>7.8</v>
      </c>
      <c r="AD1999">
        <v>0.01</v>
      </c>
      <c r="AE1999">
        <v>0.01</v>
      </c>
      <c r="AF1999">
        <v>0.01</v>
      </c>
      <c r="AG1999">
        <v>0.01</v>
      </c>
      <c r="AH1999">
        <v>0.01</v>
      </c>
      <c r="AI1999">
        <v>14.27</v>
      </c>
      <c r="AJ1999">
        <v>1.7</v>
      </c>
      <c r="AK1999">
        <v>33.5</v>
      </c>
      <c r="AL1999">
        <v>0.01</v>
      </c>
      <c r="AM1999">
        <v>0.01</v>
      </c>
      <c r="AN1999">
        <v>0.01</v>
      </c>
      <c r="AO1999">
        <v>0.01</v>
      </c>
      <c r="AP1999">
        <v>0.01</v>
      </c>
      <c r="AQ1999">
        <v>0.01</v>
      </c>
      <c r="AR1999">
        <v>8.39</v>
      </c>
      <c r="AS1999">
        <v>0.01</v>
      </c>
      <c r="AT1999">
        <v>0.01</v>
      </c>
      <c r="AU1999">
        <v>0.01</v>
      </c>
      <c r="AV1999">
        <v>0.01</v>
      </c>
      <c r="AW1999">
        <v>0.01</v>
      </c>
      <c r="AX1999">
        <v>0.01</v>
      </c>
      <c r="AY1999">
        <v>99.57</v>
      </c>
      <c r="AZ1999">
        <v>0.02</v>
      </c>
      <c r="BA1999">
        <v>0.95</v>
      </c>
      <c r="BB1999">
        <v>0.01</v>
      </c>
      <c r="BC1999">
        <v>0.01</v>
      </c>
      <c r="BD1999">
        <v>0.01</v>
      </c>
      <c r="BE1999">
        <v>7.35</v>
      </c>
      <c r="BF1999">
        <v>0.01</v>
      </c>
      <c r="BG1999">
        <v>0.01</v>
      </c>
      <c r="BH1999">
        <v>0.01</v>
      </c>
      <c r="BI1999">
        <v>0.01</v>
      </c>
      <c r="BJ1999">
        <v>0.01</v>
      </c>
      <c r="BK1999">
        <v>0.74</v>
      </c>
      <c r="BL1999">
        <v>0.01</v>
      </c>
      <c r="BM1999">
        <v>1.68</v>
      </c>
      <c r="BN1999">
        <v>0.03</v>
      </c>
      <c r="BO1999">
        <v>0.01</v>
      </c>
      <c r="BP1999">
        <v>0.01</v>
      </c>
      <c r="BQ1999">
        <v>2.2000000000000002</v>
      </c>
      <c r="BR1999">
        <v>0.01</v>
      </c>
      <c r="BS1999">
        <v>0.01</v>
      </c>
      <c r="BT1999">
        <v>7.45</v>
      </c>
      <c r="BU1999">
        <v>21.04</v>
      </c>
      <c r="BV1999">
        <v>2.38</v>
      </c>
      <c r="BW1999">
        <v>0.01</v>
      </c>
      <c r="BX1999">
        <v>6.29</v>
      </c>
      <c r="BY1999">
        <v>48.34</v>
      </c>
      <c r="BZ1999">
        <v>22.16</v>
      </c>
      <c r="CA1999">
        <v>0.01</v>
      </c>
      <c r="CB1999">
        <v>0.01</v>
      </c>
      <c r="CC1999">
        <v>35.97</v>
      </c>
      <c r="CD1999">
        <v>10.51</v>
      </c>
      <c r="CE1999">
        <v>0.01</v>
      </c>
      <c r="CF1999">
        <v>12.73</v>
      </c>
      <c r="CG1999">
        <v>0.19</v>
      </c>
      <c r="CH1999">
        <v>10.75</v>
      </c>
      <c r="CI1999">
        <v>20.100000000000001</v>
      </c>
    </row>
    <row r="2000" spans="1:87" x14ac:dyDescent="0.2">
      <c r="A2000" s="55">
        <v>44946</v>
      </c>
      <c r="B2000">
        <v>9.75</v>
      </c>
      <c r="C2000">
        <v>0.01</v>
      </c>
      <c r="D2000">
        <v>0.01</v>
      </c>
      <c r="E2000">
        <v>0.01</v>
      </c>
      <c r="F2000">
        <v>1.45</v>
      </c>
      <c r="G2000">
        <v>0.01</v>
      </c>
      <c r="H2000">
        <v>0.01</v>
      </c>
      <c r="I2000">
        <v>0.01</v>
      </c>
      <c r="J2000">
        <v>4.55</v>
      </c>
      <c r="K2000">
        <v>0.01</v>
      </c>
      <c r="L2000">
        <v>0.01</v>
      </c>
      <c r="M2000">
        <v>0.01</v>
      </c>
      <c r="N2000">
        <v>0.01</v>
      </c>
      <c r="O2000">
        <v>0.01</v>
      </c>
      <c r="P2000">
        <v>0.02</v>
      </c>
      <c r="Q2000">
        <v>2.2000000000000002</v>
      </c>
      <c r="R2000">
        <v>0.01</v>
      </c>
      <c r="S2000">
        <v>0.01</v>
      </c>
      <c r="T2000">
        <v>0.01</v>
      </c>
      <c r="U2000">
        <v>3.07</v>
      </c>
      <c r="V2000">
        <v>0.01</v>
      </c>
      <c r="W2000">
        <v>0.01</v>
      </c>
      <c r="X2000">
        <v>0.01</v>
      </c>
      <c r="Y2000">
        <v>0.01</v>
      </c>
      <c r="Z2000">
        <v>0.01</v>
      </c>
      <c r="AA2000">
        <v>6.72</v>
      </c>
      <c r="AB2000">
        <v>0.01</v>
      </c>
      <c r="AC2000">
        <v>7.8</v>
      </c>
      <c r="AD2000">
        <v>0.01</v>
      </c>
      <c r="AE2000">
        <v>0.01</v>
      </c>
      <c r="AF2000">
        <v>0.01</v>
      </c>
      <c r="AG2000">
        <v>0.01</v>
      </c>
      <c r="AH2000">
        <v>0.01</v>
      </c>
      <c r="AI2000">
        <v>14.27</v>
      </c>
      <c r="AJ2000">
        <v>1.7</v>
      </c>
      <c r="AK2000">
        <v>33.5</v>
      </c>
      <c r="AL2000">
        <v>0.01</v>
      </c>
      <c r="AM2000">
        <v>0.01</v>
      </c>
      <c r="AN2000">
        <v>0.01</v>
      </c>
      <c r="AO2000">
        <v>0.01</v>
      </c>
      <c r="AP2000">
        <v>0.01</v>
      </c>
      <c r="AQ2000">
        <v>0.01</v>
      </c>
      <c r="AR2000">
        <v>8.39</v>
      </c>
      <c r="AS2000">
        <v>0.01</v>
      </c>
      <c r="AT2000">
        <v>0.01</v>
      </c>
      <c r="AU2000">
        <v>0.01</v>
      </c>
      <c r="AV2000">
        <v>0.01</v>
      </c>
      <c r="AW2000">
        <v>0.01</v>
      </c>
      <c r="AX2000">
        <v>0.01</v>
      </c>
      <c r="AY2000">
        <v>99.57</v>
      </c>
      <c r="AZ2000">
        <v>0.02</v>
      </c>
      <c r="BA2000">
        <v>0.95</v>
      </c>
      <c r="BB2000">
        <v>0.01</v>
      </c>
      <c r="BC2000">
        <v>0.01</v>
      </c>
      <c r="BD2000">
        <v>0.01</v>
      </c>
      <c r="BE2000">
        <v>7.35</v>
      </c>
      <c r="BF2000">
        <v>0.01</v>
      </c>
      <c r="BG2000">
        <v>0.01</v>
      </c>
      <c r="BH2000">
        <v>0.01</v>
      </c>
      <c r="BI2000">
        <v>0.01</v>
      </c>
      <c r="BJ2000">
        <v>0.01</v>
      </c>
      <c r="BK2000">
        <v>0.74</v>
      </c>
      <c r="BL2000">
        <v>0.01</v>
      </c>
      <c r="BM2000">
        <v>1.68</v>
      </c>
      <c r="BN2000">
        <v>0.03</v>
      </c>
      <c r="BO2000">
        <v>0.01</v>
      </c>
      <c r="BP2000">
        <v>0.01</v>
      </c>
      <c r="BQ2000">
        <v>2.2000000000000002</v>
      </c>
      <c r="BR2000">
        <v>0.01</v>
      </c>
      <c r="BS2000">
        <v>0.01</v>
      </c>
      <c r="BT2000">
        <v>7.45</v>
      </c>
      <c r="BU2000">
        <v>21.04</v>
      </c>
      <c r="BV2000">
        <v>2.38</v>
      </c>
      <c r="BW2000">
        <v>0.01</v>
      </c>
      <c r="BX2000">
        <v>6.29</v>
      </c>
      <c r="BY2000">
        <v>48.34</v>
      </c>
      <c r="BZ2000">
        <v>22.16</v>
      </c>
      <c r="CA2000">
        <v>0.01</v>
      </c>
      <c r="CB2000">
        <v>0.01</v>
      </c>
      <c r="CC2000">
        <v>35.97</v>
      </c>
      <c r="CD2000">
        <v>10.51</v>
      </c>
      <c r="CE2000">
        <v>0.01</v>
      </c>
      <c r="CF2000">
        <v>12.73</v>
      </c>
      <c r="CG2000">
        <v>0.01</v>
      </c>
      <c r="CH2000">
        <v>7.27</v>
      </c>
      <c r="CI2000">
        <v>16.45</v>
      </c>
    </row>
    <row r="2001" spans="1:87" x14ac:dyDescent="0.2">
      <c r="A2001" s="55">
        <v>44949</v>
      </c>
      <c r="B2001">
        <v>9.75</v>
      </c>
      <c r="C2001">
        <v>0.01</v>
      </c>
      <c r="D2001">
        <v>0.01</v>
      </c>
      <c r="E2001">
        <v>0.01</v>
      </c>
      <c r="F2001">
        <v>1.45</v>
      </c>
      <c r="G2001">
        <v>0.01</v>
      </c>
      <c r="H2001">
        <v>0.01</v>
      </c>
      <c r="I2001">
        <v>0.01</v>
      </c>
      <c r="J2001">
        <v>4.55</v>
      </c>
      <c r="K2001">
        <v>0.01</v>
      </c>
      <c r="L2001">
        <v>0.01</v>
      </c>
      <c r="M2001">
        <v>0.01</v>
      </c>
      <c r="N2001">
        <v>0.01</v>
      </c>
      <c r="O2001">
        <v>0.01</v>
      </c>
      <c r="P2001">
        <v>0.02</v>
      </c>
      <c r="Q2001">
        <v>2.2000000000000002</v>
      </c>
      <c r="R2001">
        <v>0.01</v>
      </c>
      <c r="S2001">
        <v>0.01</v>
      </c>
      <c r="T2001">
        <v>0.01</v>
      </c>
      <c r="U2001">
        <v>3.07</v>
      </c>
      <c r="V2001">
        <v>0.01</v>
      </c>
      <c r="W2001">
        <v>0.01</v>
      </c>
      <c r="X2001">
        <v>0.01</v>
      </c>
      <c r="Y2001">
        <v>0.01</v>
      </c>
      <c r="Z2001">
        <v>0.01</v>
      </c>
      <c r="AA2001">
        <v>6.72</v>
      </c>
      <c r="AB2001">
        <v>0.01</v>
      </c>
      <c r="AC2001">
        <v>7.8</v>
      </c>
      <c r="AD2001">
        <v>0.01</v>
      </c>
      <c r="AE2001">
        <v>0.01</v>
      </c>
      <c r="AF2001">
        <v>0.01</v>
      </c>
      <c r="AG2001">
        <v>0.01</v>
      </c>
      <c r="AH2001">
        <v>0.01</v>
      </c>
      <c r="AI2001">
        <v>14.27</v>
      </c>
      <c r="AJ2001">
        <v>1.7</v>
      </c>
      <c r="AK2001">
        <v>33.5</v>
      </c>
      <c r="AL2001">
        <v>0.01</v>
      </c>
      <c r="AM2001">
        <v>0.01</v>
      </c>
      <c r="AN2001">
        <v>0.01</v>
      </c>
      <c r="AO2001">
        <v>0.01</v>
      </c>
      <c r="AP2001">
        <v>0.01</v>
      </c>
      <c r="AQ2001">
        <v>0.01</v>
      </c>
      <c r="AR2001">
        <v>8.39</v>
      </c>
      <c r="AS2001">
        <v>0.01</v>
      </c>
      <c r="AT2001">
        <v>0.01</v>
      </c>
      <c r="AU2001">
        <v>0.01</v>
      </c>
      <c r="AV2001">
        <v>0.01</v>
      </c>
      <c r="AW2001">
        <v>0.01</v>
      </c>
      <c r="AX2001">
        <v>0.01</v>
      </c>
      <c r="AY2001">
        <v>99.57</v>
      </c>
      <c r="AZ2001">
        <v>0.02</v>
      </c>
      <c r="BA2001">
        <v>0.95</v>
      </c>
      <c r="BB2001">
        <v>0.01</v>
      </c>
      <c r="BC2001">
        <v>0.01</v>
      </c>
      <c r="BD2001">
        <v>0.01</v>
      </c>
      <c r="BE2001">
        <v>7.35</v>
      </c>
      <c r="BF2001">
        <v>0.01</v>
      </c>
      <c r="BG2001">
        <v>0.01</v>
      </c>
      <c r="BH2001">
        <v>0.01</v>
      </c>
      <c r="BI2001">
        <v>0.01</v>
      </c>
      <c r="BJ2001">
        <v>0.01</v>
      </c>
      <c r="BK2001">
        <v>0.74</v>
      </c>
      <c r="BL2001">
        <v>0.01</v>
      </c>
      <c r="BM2001">
        <v>1.68</v>
      </c>
      <c r="BN2001">
        <v>0.03</v>
      </c>
      <c r="BO2001">
        <v>0.01</v>
      </c>
      <c r="BP2001">
        <v>0.01</v>
      </c>
      <c r="BQ2001">
        <v>2.2000000000000002</v>
      </c>
      <c r="BR2001">
        <v>0.01</v>
      </c>
      <c r="BS2001">
        <v>0.01</v>
      </c>
      <c r="BT2001">
        <v>7.45</v>
      </c>
      <c r="BU2001">
        <v>21.04</v>
      </c>
      <c r="BV2001">
        <v>2.38</v>
      </c>
      <c r="BW2001">
        <v>0.01</v>
      </c>
      <c r="BX2001">
        <v>6.29</v>
      </c>
      <c r="BY2001">
        <v>48.34</v>
      </c>
      <c r="BZ2001">
        <v>22.16</v>
      </c>
      <c r="CA2001">
        <v>0.01</v>
      </c>
      <c r="CB2001">
        <v>0.01</v>
      </c>
      <c r="CC2001">
        <v>35.97</v>
      </c>
      <c r="CD2001">
        <v>10.51</v>
      </c>
      <c r="CE2001">
        <v>0.01</v>
      </c>
      <c r="CF2001">
        <v>12.73</v>
      </c>
      <c r="CG2001">
        <v>0.01</v>
      </c>
      <c r="CH2001">
        <v>5.24</v>
      </c>
      <c r="CI2001">
        <v>13.32</v>
      </c>
    </row>
    <row r="2002" spans="1:87" x14ac:dyDescent="0.2">
      <c r="A2002" s="55">
        <v>44950</v>
      </c>
      <c r="B2002">
        <v>9.75</v>
      </c>
      <c r="C2002">
        <v>0.01</v>
      </c>
      <c r="D2002">
        <v>0.01</v>
      </c>
      <c r="E2002">
        <v>0.01</v>
      </c>
      <c r="F2002">
        <v>1.45</v>
      </c>
      <c r="G2002">
        <v>0.01</v>
      </c>
      <c r="H2002">
        <v>0.01</v>
      </c>
      <c r="I2002">
        <v>0.01</v>
      </c>
      <c r="J2002">
        <v>4.55</v>
      </c>
      <c r="K2002">
        <v>0.01</v>
      </c>
      <c r="L2002">
        <v>0.01</v>
      </c>
      <c r="M2002">
        <v>0.01</v>
      </c>
      <c r="N2002">
        <v>0.01</v>
      </c>
      <c r="O2002">
        <v>0.01</v>
      </c>
      <c r="P2002">
        <v>0.02</v>
      </c>
      <c r="Q2002">
        <v>2.2000000000000002</v>
      </c>
      <c r="R2002">
        <v>0.01</v>
      </c>
      <c r="S2002">
        <v>0.01</v>
      </c>
      <c r="T2002">
        <v>0.01</v>
      </c>
      <c r="U2002">
        <v>3.07</v>
      </c>
      <c r="V2002">
        <v>0.01</v>
      </c>
      <c r="W2002">
        <v>0.01</v>
      </c>
      <c r="X2002">
        <v>0.01</v>
      </c>
      <c r="Y2002">
        <v>0.01</v>
      </c>
      <c r="Z2002">
        <v>0.01</v>
      </c>
      <c r="AA2002">
        <v>6.72</v>
      </c>
      <c r="AB2002">
        <v>0.01</v>
      </c>
      <c r="AC2002">
        <v>7.8</v>
      </c>
      <c r="AD2002">
        <v>0.01</v>
      </c>
      <c r="AE2002">
        <v>0.01</v>
      </c>
      <c r="AF2002">
        <v>0.01</v>
      </c>
      <c r="AG2002">
        <v>0.01</v>
      </c>
      <c r="AH2002">
        <v>0.01</v>
      </c>
      <c r="AI2002">
        <v>14.27</v>
      </c>
      <c r="AJ2002">
        <v>1.7</v>
      </c>
      <c r="AK2002">
        <v>33.5</v>
      </c>
      <c r="AL2002">
        <v>0.01</v>
      </c>
      <c r="AM2002">
        <v>0.01</v>
      </c>
      <c r="AN2002">
        <v>0.01</v>
      </c>
      <c r="AO2002">
        <v>0.01</v>
      </c>
      <c r="AP2002">
        <v>0.01</v>
      </c>
      <c r="AQ2002">
        <v>0.01</v>
      </c>
      <c r="AR2002">
        <v>8.39</v>
      </c>
      <c r="AS2002">
        <v>0.01</v>
      </c>
      <c r="AT2002">
        <v>0.01</v>
      </c>
      <c r="AU2002">
        <v>0.01</v>
      </c>
      <c r="AV2002">
        <v>0.01</v>
      </c>
      <c r="AW2002">
        <v>0.01</v>
      </c>
      <c r="AX2002">
        <v>0.01</v>
      </c>
      <c r="AY2002">
        <v>99.57</v>
      </c>
      <c r="AZ2002">
        <v>0.02</v>
      </c>
      <c r="BA2002">
        <v>0.95</v>
      </c>
      <c r="BB2002">
        <v>0.01</v>
      </c>
      <c r="BC2002">
        <v>0.01</v>
      </c>
      <c r="BD2002">
        <v>0.01</v>
      </c>
      <c r="BE2002">
        <v>7.35</v>
      </c>
      <c r="BF2002">
        <v>0.01</v>
      </c>
      <c r="BG2002">
        <v>0.01</v>
      </c>
      <c r="BH2002">
        <v>0.01</v>
      </c>
      <c r="BI2002">
        <v>0.01</v>
      </c>
      <c r="BJ2002">
        <v>0.01</v>
      </c>
      <c r="BK2002">
        <v>0.74</v>
      </c>
      <c r="BL2002">
        <v>0.01</v>
      </c>
      <c r="BM2002">
        <v>1.68</v>
      </c>
      <c r="BN2002">
        <v>0.03</v>
      </c>
      <c r="BO2002">
        <v>0.01</v>
      </c>
      <c r="BP2002">
        <v>0.01</v>
      </c>
      <c r="BQ2002">
        <v>2.2000000000000002</v>
      </c>
      <c r="BR2002">
        <v>0.01</v>
      </c>
      <c r="BS2002">
        <v>0.01</v>
      </c>
      <c r="BT2002">
        <v>7.45</v>
      </c>
      <c r="BU2002">
        <v>21.04</v>
      </c>
      <c r="BV2002">
        <v>2.38</v>
      </c>
      <c r="BW2002">
        <v>0.01</v>
      </c>
      <c r="BX2002">
        <v>6.29</v>
      </c>
      <c r="BY2002">
        <v>48.34</v>
      </c>
      <c r="BZ2002">
        <v>22.16</v>
      </c>
      <c r="CA2002">
        <v>0.01</v>
      </c>
      <c r="CB2002">
        <v>0.01</v>
      </c>
      <c r="CC2002">
        <v>35.97</v>
      </c>
      <c r="CD2002">
        <v>10.51</v>
      </c>
      <c r="CE2002">
        <v>0.01</v>
      </c>
      <c r="CF2002">
        <v>12.73</v>
      </c>
      <c r="CG2002">
        <v>0.01</v>
      </c>
      <c r="CH2002">
        <v>4.8</v>
      </c>
      <c r="CI2002">
        <v>12.47</v>
      </c>
    </row>
    <row r="2003" spans="1:87" x14ac:dyDescent="0.2">
      <c r="A2003" s="55">
        <v>44951</v>
      </c>
      <c r="B2003">
        <v>9.75</v>
      </c>
      <c r="C2003">
        <v>0.01</v>
      </c>
      <c r="D2003">
        <v>0.01</v>
      </c>
      <c r="E2003">
        <v>0.01</v>
      </c>
      <c r="F2003">
        <v>1.45</v>
      </c>
      <c r="G2003">
        <v>0.01</v>
      </c>
      <c r="H2003">
        <v>0.01</v>
      </c>
      <c r="I2003">
        <v>0.01</v>
      </c>
      <c r="J2003">
        <v>4.55</v>
      </c>
      <c r="K2003">
        <v>0.01</v>
      </c>
      <c r="L2003">
        <v>0.01</v>
      </c>
      <c r="M2003">
        <v>0.01</v>
      </c>
      <c r="N2003">
        <v>0.01</v>
      </c>
      <c r="O2003">
        <v>0.01</v>
      </c>
      <c r="P2003">
        <v>0.02</v>
      </c>
      <c r="Q2003">
        <v>2.2000000000000002</v>
      </c>
      <c r="R2003">
        <v>0.01</v>
      </c>
      <c r="S2003">
        <v>0.01</v>
      </c>
      <c r="T2003">
        <v>0.01</v>
      </c>
      <c r="U2003">
        <v>3.07</v>
      </c>
      <c r="V2003">
        <v>0.01</v>
      </c>
      <c r="W2003">
        <v>0.01</v>
      </c>
      <c r="X2003">
        <v>0.01</v>
      </c>
      <c r="Y2003">
        <v>0.01</v>
      </c>
      <c r="Z2003">
        <v>0.01</v>
      </c>
      <c r="AA2003">
        <v>6.72</v>
      </c>
      <c r="AB2003">
        <v>0.01</v>
      </c>
      <c r="AC2003">
        <v>7.8</v>
      </c>
      <c r="AD2003">
        <v>0.01</v>
      </c>
      <c r="AE2003">
        <v>0.01</v>
      </c>
      <c r="AF2003">
        <v>0.01</v>
      </c>
      <c r="AG2003">
        <v>0.01</v>
      </c>
      <c r="AH2003">
        <v>0.01</v>
      </c>
      <c r="AI2003">
        <v>14.27</v>
      </c>
      <c r="AJ2003">
        <v>1.7</v>
      </c>
      <c r="AK2003">
        <v>33.5</v>
      </c>
      <c r="AL2003">
        <v>0.01</v>
      </c>
      <c r="AM2003">
        <v>0.01</v>
      </c>
      <c r="AN2003">
        <v>0.01</v>
      </c>
      <c r="AO2003">
        <v>0.01</v>
      </c>
      <c r="AP2003">
        <v>0.01</v>
      </c>
      <c r="AQ2003">
        <v>0.01</v>
      </c>
      <c r="AR2003">
        <v>8.39</v>
      </c>
      <c r="AS2003">
        <v>0.01</v>
      </c>
      <c r="AT2003">
        <v>0.01</v>
      </c>
      <c r="AU2003">
        <v>0.01</v>
      </c>
      <c r="AV2003">
        <v>0.01</v>
      </c>
      <c r="AW2003">
        <v>0.01</v>
      </c>
      <c r="AX2003">
        <v>0.01</v>
      </c>
      <c r="AY2003">
        <v>99.57</v>
      </c>
      <c r="AZ2003">
        <v>0.02</v>
      </c>
      <c r="BA2003">
        <v>0.95</v>
      </c>
      <c r="BB2003">
        <v>0.01</v>
      </c>
      <c r="BC2003">
        <v>0.01</v>
      </c>
      <c r="BD2003">
        <v>0.01</v>
      </c>
      <c r="BE2003">
        <v>7.35</v>
      </c>
      <c r="BF2003">
        <v>0.01</v>
      </c>
      <c r="BG2003">
        <v>0.01</v>
      </c>
      <c r="BH2003">
        <v>0.01</v>
      </c>
      <c r="BI2003">
        <v>0.01</v>
      </c>
      <c r="BJ2003">
        <v>0.01</v>
      </c>
      <c r="BK2003">
        <v>0.74</v>
      </c>
      <c r="BL2003">
        <v>0.01</v>
      </c>
      <c r="BM2003">
        <v>1.68</v>
      </c>
      <c r="BN2003">
        <v>0.03</v>
      </c>
      <c r="BO2003">
        <v>0.01</v>
      </c>
      <c r="BP2003">
        <v>0.01</v>
      </c>
      <c r="BQ2003">
        <v>2.2000000000000002</v>
      </c>
      <c r="BR2003">
        <v>0.01</v>
      </c>
      <c r="BS2003">
        <v>0.01</v>
      </c>
      <c r="BT2003">
        <v>7.45</v>
      </c>
      <c r="BU2003">
        <v>21.04</v>
      </c>
      <c r="BV2003">
        <v>2.38</v>
      </c>
      <c r="BW2003">
        <v>0.01</v>
      </c>
      <c r="BX2003">
        <v>6.29</v>
      </c>
      <c r="BY2003">
        <v>48.34</v>
      </c>
      <c r="BZ2003">
        <v>22.16</v>
      </c>
      <c r="CA2003">
        <v>0.01</v>
      </c>
      <c r="CB2003">
        <v>0.01</v>
      </c>
      <c r="CC2003">
        <v>35.97</v>
      </c>
      <c r="CD2003">
        <v>10.51</v>
      </c>
      <c r="CE2003">
        <v>0.01</v>
      </c>
      <c r="CF2003">
        <v>12.73</v>
      </c>
      <c r="CG2003">
        <v>0.01</v>
      </c>
      <c r="CH2003">
        <v>5.04</v>
      </c>
      <c r="CI2003">
        <v>13.61</v>
      </c>
    </row>
    <row r="2004" spans="1:87" x14ac:dyDescent="0.2">
      <c r="A2004" s="55">
        <v>44952</v>
      </c>
      <c r="B2004">
        <v>9.75</v>
      </c>
      <c r="C2004">
        <v>0.01</v>
      </c>
      <c r="D2004">
        <v>0.01</v>
      </c>
      <c r="E2004">
        <v>0.01</v>
      </c>
      <c r="F2004">
        <v>1.45</v>
      </c>
      <c r="G2004">
        <v>0.01</v>
      </c>
      <c r="H2004">
        <v>0.01</v>
      </c>
      <c r="I2004">
        <v>0.01</v>
      </c>
      <c r="J2004">
        <v>4.55</v>
      </c>
      <c r="K2004">
        <v>0.01</v>
      </c>
      <c r="L2004">
        <v>0.01</v>
      </c>
      <c r="M2004">
        <v>0.01</v>
      </c>
      <c r="N2004">
        <v>0.01</v>
      </c>
      <c r="O2004">
        <v>0.01</v>
      </c>
      <c r="P2004">
        <v>0.02</v>
      </c>
      <c r="Q2004">
        <v>2.2000000000000002</v>
      </c>
      <c r="R2004">
        <v>0.01</v>
      </c>
      <c r="S2004">
        <v>0.01</v>
      </c>
      <c r="T2004">
        <v>0.01</v>
      </c>
      <c r="U2004">
        <v>3.07</v>
      </c>
      <c r="V2004">
        <v>0.01</v>
      </c>
      <c r="W2004">
        <v>0.01</v>
      </c>
      <c r="X2004">
        <v>0.01</v>
      </c>
      <c r="Y2004">
        <v>0.01</v>
      </c>
      <c r="Z2004">
        <v>0.01</v>
      </c>
      <c r="AA2004">
        <v>6.72</v>
      </c>
      <c r="AB2004">
        <v>0.01</v>
      </c>
      <c r="AC2004">
        <v>7.8</v>
      </c>
      <c r="AD2004">
        <v>0.01</v>
      </c>
      <c r="AE2004">
        <v>0.01</v>
      </c>
      <c r="AF2004">
        <v>0.01</v>
      </c>
      <c r="AG2004">
        <v>0.01</v>
      </c>
      <c r="AH2004">
        <v>0.01</v>
      </c>
      <c r="AI2004">
        <v>14.27</v>
      </c>
      <c r="AJ2004">
        <v>1.7</v>
      </c>
      <c r="AK2004">
        <v>33.5</v>
      </c>
      <c r="AL2004">
        <v>0.01</v>
      </c>
      <c r="AM2004">
        <v>0.01</v>
      </c>
      <c r="AN2004">
        <v>0.01</v>
      </c>
      <c r="AO2004">
        <v>0.01</v>
      </c>
      <c r="AP2004">
        <v>0.01</v>
      </c>
      <c r="AQ2004">
        <v>0.01</v>
      </c>
      <c r="AR2004">
        <v>8.39</v>
      </c>
      <c r="AS2004">
        <v>0.01</v>
      </c>
      <c r="AT2004">
        <v>0.01</v>
      </c>
      <c r="AU2004">
        <v>0.01</v>
      </c>
      <c r="AV2004">
        <v>0.01</v>
      </c>
      <c r="AW2004">
        <v>0.01</v>
      </c>
      <c r="AX2004">
        <v>0.01</v>
      </c>
      <c r="AY2004">
        <v>99.57</v>
      </c>
      <c r="AZ2004">
        <v>0.02</v>
      </c>
      <c r="BA2004">
        <v>0.95</v>
      </c>
      <c r="BB2004">
        <v>0.01</v>
      </c>
      <c r="BC2004">
        <v>0.01</v>
      </c>
      <c r="BD2004">
        <v>0.01</v>
      </c>
      <c r="BE2004">
        <v>7.35</v>
      </c>
      <c r="BF2004">
        <v>0.01</v>
      </c>
      <c r="BG2004">
        <v>0.01</v>
      </c>
      <c r="BH2004">
        <v>0.01</v>
      </c>
      <c r="BI2004">
        <v>0.01</v>
      </c>
      <c r="BJ2004">
        <v>0.01</v>
      </c>
      <c r="BK2004">
        <v>0.74</v>
      </c>
      <c r="BL2004">
        <v>0.01</v>
      </c>
      <c r="BM2004">
        <v>1.68</v>
      </c>
      <c r="BN2004">
        <v>0.03</v>
      </c>
      <c r="BO2004">
        <v>0.01</v>
      </c>
      <c r="BP2004">
        <v>0.01</v>
      </c>
      <c r="BQ2004">
        <v>2.2000000000000002</v>
      </c>
      <c r="BR2004">
        <v>0.01</v>
      </c>
      <c r="BS2004">
        <v>0.01</v>
      </c>
      <c r="BT2004">
        <v>7.45</v>
      </c>
      <c r="BU2004">
        <v>21.04</v>
      </c>
      <c r="BV2004">
        <v>2.38</v>
      </c>
      <c r="BW2004">
        <v>0.01</v>
      </c>
      <c r="BX2004">
        <v>6.29</v>
      </c>
      <c r="BY2004">
        <v>48.34</v>
      </c>
      <c r="BZ2004">
        <v>22.16</v>
      </c>
      <c r="CA2004">
        <v>0.01</v>
      </c>
      <c r="CB2004">
        <v>0.01</v>
      </c>
      <c r="CC2004">
        <v>35.97</v>
      </c>
      <c r="CD2004">
        <v>10.51</v>
      </c>
      <c r="CE2004">
        <v>0.01</v>
      </c>
      <c r="CF2004">
        <v>12.73</v>
      </c>
      <c r="CG2004">
        <v>0.01</v>
      </c>
      <c r="CH2004">
        <v>3.63</v>
      </c>
      <c r="CI2004">
        <v>10.85</v>
      </c>
    </row>
    <row r="2005" spans="1:87" x14ac:dyDescent="0.2">
      <c r="A2005" s="55">
        <v>44953</v>
      </c>
      <c r="B2005">
        <v>9.75</v>
      </c>
      <c r="C2005">
        <v>0.01</v>
      </c>
      <c r="D2005">
        <v>0.01</v>
      </c>
      <c r="E2005">
        <v>0.01</v>
      </c>
      <c r="F2005">
        <v>1.45</v>
      </c>
      <c r="G2005">
        <v>0.01</v>
      </c>
      <c r="H2005">
        <v>0.01</v>
      </c>
      <c r="I2005">
        <v>0.01</v>
      </c>
      <c r="J2005">
        <v>4.55</v>
      </c>
      <c r="K2005">
        <v>0.01</v>
      </c>
      <c r="L2005">
        <v>0.01</v>
      </c>
      <c r="M2005">
        <v>0.01</v>
      </c>
      <c r="N2005">
        <v>0.01</v>
      </c>
      <c r="O2005">
        <v>0.01</v>
      </c>
      <c r="P2005">
        <v>0.02</v>
      </c>
      <c r="Q2005">
        <v>2.2000000000000002</v>
      </c>
      <c r="R2005">
        <v>0.01</v>
      </c>
      <c r="S2005">
        <v>0.01</v>
      </c>
      <c r="T2005">
        <v>0.01</v>
      </c>
      <c r="U2005">
        <v>3.07</v>
      </c>
      <c r="V2005">
        <v>0.01</v>
      </c>
      <c r="W2005">
        <v>0.01</v>
      </c>
      <c r="X2005">
        <v>0.01</v>
      </c>
      <c r="Y2005">
        <v>0.01</v>
      </c>
      <c r="Z2005">
        <v>0.01</v>
      </c>
      <c r="AA2005">
        <v>6.72</v>
      </c>
      <c r="AB2005">
        <v>0.01</v>
      </c>
      <c r="AC2005">
        <v>7.8</v>
      </c>
      <c r="AD2005">
        <v>0.01</v>
      </c>
      <c r="AE2005">
        <v>0.01</v>
      </c>
      <c r="AF2005">
        <v>0.01</v>
      </c>
      <c r="AG2005">
        <v>0.01</v>
      </c>
      <c r="AH2005">
        <v>0.01</v>
      </c>
      <c r="AI2005">
        <v>14.27</v>
      </c>
      <c r="AJ2005">
        <v>1.7</v>
      </c>
      <c r="AK2005">
        <v>33.5</v>
      </c>
      <c r="AL2005">
        <v>0.01</v>
      </c>
      <c r="AM2005">
        <v>0.01</v>
      </c>
      <c r="AN2005">
        <v>0.01</v>
      </c>
      <c r="AO2005">
        <v>0.01</v>
      </c>
      <c r="AP2005">
        <v>0.01</v>
      </c>
      <c r="AQ2005">
        <v>0.01</v>
      </c>
      <c r="AR2005">
        <v>8.39</v>
      </c>
      <c r="AS2005">
        <v>0.01</v>
      </c>
      <c r="AT2005">
        <v>0.01</v>
      </c>
      <c r="AU2005">
        <v>0.01</v>
      </c>
      <c r="AV2005">
        <v>0.01</v>
      </c>
      <c r="AW2005">
        <v>0.01</v>
      </c>
      <c r="AX2005">
        <v>0.01</v>
      </c>
      <c r="AY2005">
        <v>99.57</v>
      </c>
      <c r="AZ2005">
        <v>0.02</v>
      </c>
      <c r="BA2005">
        <v>0.95</v>
      </c>
      <c r="BB2005">
        <v>0.01</v>
      </c>
      <c r="BC2005">
        <v>0.01</v>
      </c>
      <c r="BD2005">
        <v>0.01</v>
      </c>
      <c r="BE2005">
        <v>7.35</v>
      </c>
      <c r="BF2005">
        <v>0.01</v>
      </c>
      <c r="BG2005">
        <v>0.01</v>
      </c>
      <c r="BH2005">
        <v>0.01</v>
      </c>
      <c r="BI2005">
        <v>0.01</v>
      </c>
      <c r="BJ2005">
        <v>0.01</v>
      </c>
      <c r="BK2005">
        <v>0.74</v>
      </c>
      <c r="BL2005">
        <v>0.01</v>
      </c>
      <c r="BM2005">
        <v>1.68</v>
      </c>
      <c r="BN2005">
        <v>0.03</v>
      </c>
      <c r="BO2005">
        <v>0.01</v>
      </c>
      <c r="BP2005">
        <v>0.01</v>
      </c>
      <c r="BQ2005">
        <v>2.2000000000000002</v>
      </c>
      <c r="BR2005">
        <v>0.01</v>
      </c>
      <c r="BS2005">
        <v>0.01</v>
      </c>
      <c r="BT2005">
        <v>7.45</v>
      </c>
      <c r="BU2005">
        <v>21.04</v>
      </c>
      <c r="BV2005">
        <v>2.38</v>
      </c>
      <c r="BW2005">
        <v>0.01</v>
      </c>
      <c r="BX2005">
        <v>6.29</v>
      </c>
      <c r="BY2005">
        <v>48.34</v>
      </c>
      <c r="BZ2005">
        <v>22.16</v>
      </c>
      <c r="CA2005">
        <v>0.01</v>
      </c>
      <c r="CB2005">
        <v>0.01</v>
      </c>
      <c r="CC2005">
        <v>35.97</v>
      </c>
      <c r="CD2005">
        <v>10.51</v>
      </c>
      <c r="CE2005">
        <v>0.01</v>
      </c>
      <c r="CF2005">
        <v>12.73</v>
      </c>
      <c r="CG2005">
        <v>0.01</v>
      </c>
      <c r="CH2005">
        <v>3.1</v>
      </c>
      <c r="CI2005">
        <v>10.16</v>
      </c>
    </row>
    <row r="2006" spans="1:87" x14ac:dyDescent="0.2">
      <c r="A2006" s="55">
        <v>44956</v>
      </c>
      <c r="B2006">
        <v>9.75</v>
      </c>
      <c r="C2006">
        <v>0.01</v>
      </c>
      <c r="D2006">
        <v>0.01</v>
      </c>
      <c r="E2006">
        <v>0.01</v>
      </c>
      <c r="F2006">
        <v>1.45</v>
      </c>
      <c r="G2006">
        <v>0.01</v>
      </c>
      <c r="H2006">
        <v>0.01</v>
      </c>
      <c r="I2006">
        <v>0.01</v>
      </c>
      <c r="J2006">
        <v>4.55</v>
      </c>
      <c r="K2006">
        <v>0.01</v>
      </c>
      <c r="L2006">
        <v>0.01</v>
      </c>
      <c r="M2006">
        <v>0.01</v>
      </c>
      <c r="N2006">
        <v>0.01</v>
      </c>
      <c r="O2006">
        <v>0.01</v>
      </c>
      <c r="P2006">
        <v>0.02</v>
      </c>
      <c r="Q2006">
        <v>2.2000000000000002</v>
      </c>
      <c r="R2006">
        <v>0.01</v>
      </c>
      <c r="S2006">
        <v>0.01</v>
      </c>
      <c r="T2006">
        <v>0.01</v>
      </c>
      <c r="U2006">
        <v>3.07</v>
      </c>
      <c r="V2006">
        <v>0.01</v>
      </c>
      <c r="W2006">
        <v>0.01</v>
      </c>
      <c r="X2006">
        <v>0.01</v>
      </c>
      <c r="Y2006">
        <v>0.01</v>
      </c>
      <c r="Z2006">
        <v>0.01</v>
      </c>
      <c r="AA2006">
        <v>6.72</v>
      </c>
      <c r="AB2006">
        <v>0.01</v>
      </c>
      <c r="AC2006">
        <v>7.8</v>
      </c>
      <c r="AD2006">
        <v>0.01</v>
      </c>
      <c r="AE2006">
        <v>0.01</v>
      </c>
      <c r="AF2006">
        <v>0.01</v>
      </c>
      <c r="AG2006">
        <v>0.01</v>
      </c>
      <c r="AH2006">
        <v>0.01</v>
      </c>
      <c r="AI2006">
        <v>14.27</v>
      </c>
      <c r="AJ2006">
        <v>1.7</v>
      </c>
      <c r="AK2006">
        <v>33.5</v>
      </c>
      <c r="AL2006">
        <v>0.01</v>
      </c>
      <c r="AM2006">
        <v>0.01</v>
      </c>
      <c r="AN2006">
        <v>0.01</v>
      </c>
      <c r="AO2006">
        <v>0.01</v>
      </c>
      <c r="AP2006">
        <v>0.01</v>
      </c>
      <c r="AQ2006">
        <v>0.01</v>
      </c>
      <c r="AR2006">
        <v>8.39</v>
      </c>
      <c r="AS2006">
        <v>0.01</v>
      </c>
      <c r="AT2006">
        <v>0.01</v>
      </c>
      <c r="AU2006">
        <v>0.01</v>
      </c>
      <c r="AV2006">
        <v>0.01</v>
      </c>
      <c r="AW2006">
        <v>0.01</v>
      </c>
      <c r="AX2006">
        <v>0.01</v>
      </c>
      <c r="AY2006">
        <v>99.57</v>
      </c>
      <c r="AZ2006">
        <v>0.02</v>
      </c>
      <c r="BA2006">
        <v>0.95</v>
      </c>
      <c r="BB2006">
        <v>0.01</v>
      </c>
      <c r="BC2006">
        <v>0.01</v>
      </c>
      <c r="BD2006">
        <v>0.01</v>
      </c>
      <c r="BE2006">
        <v>7.35</v>
      </c>
      <c r="BF2006">
        <v>0.01</v>
      </c>
      <c r="BG2006">
        <v>0.01</v>
      </c>
      <c r="BH2006">
        <v>0.01</v>
      </c>
      <c r="BI2006">
        <v>0.01</v>
      </c>
      <c r="BJ2006">
        <v>0.01</v>
      </c>
      <c r="BK2006">
        <v>0.74</v>
      </c>
      <c r="BL2006">
        <v>0.01</v>
      </c>
      <c r="BM2006">
        <v>1.68</v>
      </c>
      <c r="BN2006">
        <v>0.03</v>
      </c>
      <c r="BO2006">
        <v>0.01</v>
      </c>
      <c r="BP2006">
        <v>0.01</v>
      </c>
      <c r="BQ2006">
        <v>2.2000000000000002</v>
      </c>
      <c r="BR2006">
        <v>0.01</v>
      </c>
      <c r="BS2006">
        <v>0.01</v>
      </c>
      <c r="BT2006">
        <v>7.45</v>
      </c>
      <c r="BU2006">
        <v>21.04</v>
      </c>
      <c r="BV2006">
        <v>2.38</v>
      </c>
      <c r="BW2006">
        <v>0.01</v>
      </c>
      <c r="BX2006">
        <v>6.29</v>
      </c>
      <c r="BY2006">
        <v>48.34</v>
      </c>
      <c r="BZ2006">
        <v>22.16</v>
      </c>
      <c r="CA2006">
        <v>0.01</v>
      </c>
      <c r="CB2006">
        <v>0.01</v>
      </c>
      <c r="CC2006">
        <v>35.97</v>
      </c>
      <c r="CD2006">
        <v>10.51</v>
      </c>
      <c r="CE2006">
        <v>0.01</v>
      </c>
      <c r="CF2006">
        <v>12.73</v>
      </c>
      <c r="CG2006">
        <v>0.01</v>
      </c>
      <c r="CH2006">
        <v>4.4800000000000004</v>
      </c>
      <c r="CI2006">
        <v>12.47</v>
      </c>
    </row>
    <row r="2007" spans="1:87" x14ac:dyDescent="0.2">
      <c r="A2007" s="55">
        <v>44957</v>
      </c>
      <c r="B2007">
        <v>9.75</v>
      </c>
      <c r="C2007">
        <v>0.01</v>
      </c>
      <c r="D2007">
        <v>0.01</v>
      </c>
      <c r="E2007">
        <v>0.01</v>
      </c>
      <c r="F2007">
        <v>1.45</v>
      </c>
      <c r="G2007">
        <v>0.01</v>
      </c>
      <c r="H2007">
        <v>0.01</v>
      </c>
      <c r="I2007">
        <v>0.01</v>
      </c>
      <c r="J2007">
        <v>4.55</v>
      </c>
      <c r="K2007">
        <v>0.01</v>
      </c>
      <c r="L2007">
        <v>0.01</v>
      </c>
      <c r="M2007">
        <v>0.01</v>
      </c>
      <c r="N2007">
        <v>0.01</v>
      </c>
      <c r="O2007">
        <v>0.01</v>
      </c>
      <c r="P2007">
        <v>0.02</v>
      </c>
      <c r="Q2007">
        <v>2.2000000000000002</v>
      </c>
      <c r="R2007">
        <v>0.01</v>
      </c>
      <c r="S2007">
        <v>0.01</v>
      </c>
      <c r="T2007">
        <v>0.01</v>
      </c>
      <c r="U2007">
        <v>3.07</v>
      </c>
      <c r="V2007">
        <v>0.01</v>
      </c>
      <c r="W2007">
        <v>0.01</v>
      </c>
      <c r="X2007">
        <v>0.01</v>
      </c>
      <c r="Y2007">
        <v>0.01</v>
      </c>
      <c r="Z2007">
        <v>0.01</v>
      </c>
      <c r="AA2007">
        <v>6.72</v>
      </c>
      <c r="AB2007">
        <v>0.01</v>
      </c>
      <c r="AC2007">
        <v>7.8</v>
      </c>
      <c r="AD2007">
        <v>0.01</v>
      </c>
      <c r="AE2007">
        <v>0.01</v>
      </c>
      <c r="AF2007">
        <v>0.01</v>
      </c>
      <c r="AG2007">
        <v>0.01</v>
      </c>
      <c r="AH2007">
        <v>0.01</v>
      </c>
      <c r="AI2007">
        <v>14.27</v>
      </c>
      <c r="AJ2007">
        <v>1.7</v>
      </c>
      <c r="AK2007">
        <v>33.5</v>
      </c>
      <c r="AL2007">
        <v>0.01</v>
      </c>
      <c r="AM2007">
        <v>0.01</v>
      </c>
      <c r="AN2007">
        <v>0.01</v>
      </c>
      <c r="AO2007">
        <v>0.01</v>
      </c>
      <c r="AP2007">
        <v>0.01</v>
      </c>
      <c r="AQ2007">
        <v>0.01</v>
      </c>
      <c r="AR2007">
        <v>8.39</v>
      </c>
      <c r="AS2007">
        <v>0.01</v>
      </c>
      <c r="AT2007">
        <v>0.01</v>
      </c>
      <c r="AU2007">
        <v>0.01</v>
      </c>
      <c r="AV2007">
        <v>0.01</v>
      </c>
      <c r="AW2007">
        <v>0.01</v>
      </c>
      <c r="AX2007">
        <v>0.01</v>
      </c>
      <c r="AY2007">
        <v>99.57</v>
      </c>
      <c r="AZ2007">
        <v>0.02</v>
      </c>
      <c r="BA2007">
        <v>0.95</v>
      </c>
      <c r="BB2007">
        <v>0.01</v>
      </c>
      <c r="BC2007">
        <v>0.01</v>
      </c>
      <c r="BD2007">
        <v>0.01</v>
      </c>
      <c r="BE2007">
        <v>7.35</v>
      </c>
      <c r="BF2007">
        <v>0.01</v>
      </c>
      <c r="BG2007">
        <v>0.01</v>
      </c>
      <c r="BH2007">
        <v>0.01</v>
      </c>
      <c r="BI2007">
        <v>0.01</v>
      </c>
      <c r="BJ2007">
        <v>0.01</v>
      </c>
      <c r="BK2007">
        <v>0.74</v>
      </c>
      <c r="BL2007">
        <v>0.01</v>
      </c>
      <c r="BM2007">
        <v>1.68</v>
      </c>
      <c r="BN2007">
        <v>0.03</v>
      </c>
      <c r="BO2007">
        <v>0.01</v>
      </c>
      <c r="BP2007">
        <v>0.01</v>
      </c>
      <c r="BQ2007">
        <v>2.2000000000000002</v>
      </c>
      <c r="BR2007">
        <v>0.01</v>
      </c>
      <c r="BS2007">
        <v>0.01</v>
      </c>
      <c r="BT2007">
        <v>7.45</v>
      </c>
      <c r="BU2007">
        <v>21.04</v>
      </c>
      <c r="BV2007">
        <v>2.38</v>
      </c>
      <c r="BW2007">
        <v>0.01</v>
      </c>
      <c r="BX2007">
        <v>6.29</v>
      </c>
      <c r="BY2007">
        <v>48.34</v>
      </c>
      <c r="BZ2007">
        <v>22.16</v>
      </c>
      <c r="CA2007">
        <v>0.01</v>
      </c>
      <c r="CB2007">
        <v>0.01</v>
      </c>
      <c r="CC2007">
        <v>35.97</v>
      </c>
      <c r="CD2007">
        <v>10.51</v>
      </c>
      <c r="CE2007">
        <v>0.01</v>
      </c>
      <c r="CF2007">
        <v>12.73</v>
      </c>
      <c r="CG2007">
        <v>0.01</v>
      </c>
      <c r="CH2007">
        <v>3.04</v>
      </c>
      <c r="CI2007">
        <v>9.94</v>
      </c>
    </row>
    <row r="2008" spans="1:87" x14ac:dyDescent="0.2">
      <c r="A2008" s="55">
        <v>44958</v>
      </c>
      <c r="B2008">
        <v>9.75</v>
      </c>
      <c r="C2008">
        <v>0.01</v>
      </c>
      <c r="D2008">
        <v>0.01</v>
      </c>
      <c r="E2008">
        <v>0.01</v>
      </c>
      <c r="F2008">
        <v>1.45</v>
      </c>
      <c r="G2008">
        <v>0.01</v>
      </c>
      <c r="H2008">
        <v>0.01</v>
      </c>
      <c r="I2008">
        <v>0.01</v>
      </c>
      <c r="J2008">
        <v>4.55</v>
      </c>
      <c r="K2008">
        <v>0.01</v>
      </c>
      <c r="L2008">
        <v>0.01</v>
      </c>
      <c r="M2008">
        <v>0.01</v>
      </c>
      <c r="N2008">
        <v>0.01</v>
      </c>
      <c r="O2008">
        <v>0.01</v>
      </c>
      <c r="P2008">
        <v>0.02</v>
      </c>
      <c r="Q2008">
        <v>2.2000000000000002</v>
      </c>
      <c r="R2008">
        <v>0.01</v>
      </c>
      <c r="S2008">
        <v>0.01</v>
      </c>
      <c r="T2008">
        <v>0.01</v>
      </c>
      <c r="U2008">
        <v>3.07</v>
      </c>
      <c r="V2008">
        <v>0.01</v>
      </c>
      <c r="W2008">
        <v>0.01</v>
      </c>
      <c r="X2008">
        <v>0.01</v>
      </c>
      <c r="Y2008">
        <v>0.01</v>
      </c>
      <c r="Z2008">
        <v>0.01</v>
      </c>
      <c r="AA2008">
        <v>6.72</v>
      </c>
      <c r="AB2008">
        <v>0.01</v>
      </c>
      <c r="AC2008">
        <v>7.8</v>
      </c>
      <c r="AD2008">
        <v>0.01</v>
      </c>
      <c r="AE2008">
        <v>0.01</v>
      </c>
      <c r="AF2008">
        <v>0.01</v>
      </c>
      <c r="AG2008">
        <v>0.01</v>
      </c>
      <c r="AH2008">
        <v>0.01</v>
      </c>
      <c r="AI2008">
        <v>14.27</v>
      </c>
      <c r="AJ2008">
        <v>1.7</v>
      </c>
      <c r="AK2008">
        <v>33.5</v>
      </c>
      <c r="AL2008">
        <v>0.01</v>
      </c>
      <c r="AM2008">
        <v>0.01</v>
      </c>
      <c r="AN2008">
        <v>0.01</v>
      </c>
      <c r="AO2008">
        <v>0.01</v>
      </c>
      <c r="AP2008">
        <v>0.01</v>
      </c>
      <c r="AQ2008">
        <v>0.01</v>
      </c>
      <c r="AR2008">
        <v>8.39</v>
      </c>
      <c r="AS2008">
        <v>0.01</v>
      </c>
      <c r="AT2008">
        <v>0.01</v>
      </c>
      <c r="AU2008">
        <v>0.01</v>
      </c>
      <c r="AV2008">
        <v>0.01</v>
      </c>
      <c r="AW2008">
        <v>0.01</v>
      </c>
      <c r="AX2008">
        <v>0.01</v>
      </c>
      <c r="AY2008">
        <v>99.57</v>
      </c>
      <c r="AZ2008">
        <v>0.02</v>
      </c>
      <c r="BA2008">
        <v>0.95</v>
      </c>
      <c r="BB2008">
        <v>0.01</v>
      </c>
      <c r="BC2008">
        <v>0.01</v>
      </c>
      <c r="BD2008">
        <v>0.01</v>
      </c>
      <c r="BE2008">
        <v>7.35</v>
      </c>
      <c r="BF2008">
        <v>0.01</v>
      </c>
      <c r="BG2008">
        <v>0.01</v>
      </c>
      <c r="BH2008">
        <v>0.01</v>
      </c>
      <c r="BI2008">
        <v>0.01</v>
      </c>
      <c r="BJ2008">
        <v>0.01</v>
      </c>
      <c r="BK2008">
        <v>0.74</v>
      </c>
      <c r="BL2008">
        <v>0.01</v>
      </c>
      <c r="BM2008">
        <v>1.68</v>
      </c>
      <c r="BN2008">
        <v>0.03</v>
      </c>
      <c r="BO2008">
        <v>0.01</v>
      </c>
      <c r="BP2008">
        <v>0.01</v>
      </c>
      <c r="BQ2008">
        <v>2.2000000000000002</v>
      </c>
      <c r="BR2008">
        <v>0.01</v>
      </c>
      <c r="BS2008">
        <v>0.01</v>
      </c>
      <c r="BT2008">
        <v>7.45</v>
      </c>
      <c r="BU2008">
        <v>21.04</v>
      </c>
      <c r="BV2008">
        <v>2.38</v>
      </c>
      <c r="BW2008">
        <v>0.01</v>
      </c>
      <c r="BX2008">
        <v>6.29</v>
      </c>
      <c r="BY2008">
        <v>48.34</v>
      </c>
      <c r="BZ2008">
        <v>22.16</v>
      </c>
      <c r="CA2008">
        <v>0.01</v>
      </c>
      <c r="CB2008">
        <v>0.01</v>
      </c>
      <c r="CC2008">
        <v>35.97</v>
      </c>
      <c r="CD2008">
        <v>10.51</v>
      </c>
      <c r="CE2008">
        <v>0.01</v>
      </c>
      <c r="CF2008">
        <v>12.73</v>
      </c>
      <c r="CG2008">
        <v>0.01</v>
      </c>
      <c r="CH2008">
        <v>1.48</v>
      </c>
      <c r="CI2008">
        <v>7.3</v>
      </c>
    </row>
    <row r="2009" spans="1:87" x14ac:dyDescent="0.2">
      <c r="A2009" s="55">
        <v>44959</v>
      </c>
      <c r="B2009">
        <v>9.75</v>
      </c>
      <c r="C2009">
        <v>0.01</v>
      </c>
      <c r="D2009">
        <v>0.01</v>
      </c>
      <c r="E2009">
        <v>0.01</v>
      </c>
      <c r="F2009">
        <v>1.45</v>
      </c>
      <c r="G2009">
        <v>0.01</v>
      </c>
      <c r="H2009">
        <v>0.01</v>
      </c>
      <c r="I2009">
        <v>0.01</v>
      </c>
      <c r="J2009">
        <v>4.55</v>
      </c>
      <c r="K2009">
        <v>0.01</v>
      </c>
      <c r="L2009">
        <v>0.01</v>
      </c>
      <c r="M2009">
        <v>0.01</v>
      </c>
      <c r="N2009">
        <v>0.01</v>
      </c>
      <c r="O2009">
        <v>0.01</v>
      </c>
      <c r="P2009">
        <v>0.02</v>
      </c>
      <c r="Q2009">
        <v>2.2000000000000002</v>
      </c>
      <c r="R2009">
        <v>0.01</v>
      </c>
      <c r="S2009">
        <v>0.01</v>
      </c>
      <c r="T2009">
        <v>0.01</v>
      </c>
      <c r="U2009">
        <v>3.07</v>
      </c>
      <c r="V2009">
        <v>0.01</v>
      </c>
      <c r="W2009">
        <v>0.01</v>
      </c>
      <c r="X2009">
        <v>0.01</v>
      </c>
      <c r="Y2009">
        <v>0.01</v>
      </c>
      <c r="Z2009">
        <v>0.01</v>
      </c>
      <c r="AA2009">
        <v>6.72</v>
      </c>
      <c r="AB2009">
        <v>0.01</v>
      </c>
      <c r="AC2009">
        <v>7.8</v>
      </c>
      <c r="AD2009">
        <v>0.01</v>
      </c>
      <c r="AE2009">
        <v>0.01</v>
      </c>
      <c r="AF2009">
        <v>0.01</v>
      </c>
      <c r="AG2009">
        <v>0.01</v>
      </c>
      <c r="AH2009">
        <v>0.01</v>
      </c>
      <c r="AI2009">
        <v>14.27</v>
      </c>
      <c r="AJ2009">
        <v>1.7</v>
      </c>
      <c r="AK2009">
        <v>33.5</v>
      </c>
      <c r="AL2009">
        <v>0.01</v>
      </c>
      <c r="AM2009">
        <v>0.01</v>
      </c>
      <c r="AN2009">
        <v>0.01</v>
      </c>
      <c r="AO2009">
        <v>0.01</v>
      </c>
      <c r="AP2009">
        <v>0.01</v>
      </c>
      <c r="AQ2009">
        <v>0.01</v>
      </c>
      <c r="AR2009">
        <v>8.39</v>
      </c>
      <c r="AS2009">
        <v>0.01</v>
      </c>
      <c r="AT2009">
        <v>0.01</v>
      </c>
      <c r="AU2009">
        <v>0.01</v>
      </c>
      <c r="AV2009">
        <v>0.01</v>
      </c>
      <c r="AW2009">
        <v>0.01</v>
      </c>
      <c r="AX2009">
        <v>0.01</v>
      </c>
      <c r="AY2009">
        <v>99.57</v>
      </c>
      <c r="AZ2009">
        <v>0.02</v>
      </c>
      <c r="BA2009">
        <v>0.95</v>
      </c>
      <c r="BB2009">
        <v>0.01</v>
      </c>
      <c r="BC2009">
        <v>0.01</v>
      </c>
      <c r="BD2009">
        <v>0.01</v>
      </c>
      <c r="BE2009">
        <v>7.35</v>
      </c>
      <c r="BF2009">
        <v>0.01</v>
      </c>
      <c r="BG2009">
        <v>0.01</v>
      </c>
      <c r="BH2009">
        <v>0.01</v>
      </c>
      <c r="BI2009">
        <v>0.01</v>
      </c>
      <c r="BJ2009">
        <v>0.01</v>
      </c>
      <c r="BK2009">
        <v>0.74</v>
      </c>
      <c r="BL2009">
        <v>0.01</v>
      </c>
      <c r="BM2009">
        <v>1.68</v>
      </c>
      <c r="BN2009">
        <v>0.03</v>
      </c>
      <c r="BO2009">
        <v>0.01</v>
      </c>
      <c r="BP2009">
        <v>0.01</v>
      </c>
      <c r="BQ2009">
        <v>2.2000000000000002</v>
      </c>
      <c r="BR2009">
        <v>0.01</v>
      </c>
      <c r="BS2009">
        <v>0.01</v>
      </c>
      <c r="BT2009">
        <v>7.45</v>
      </c>
      <c r="BU2009">
        <v>21.04</v>
      </c>
      <c r="BV2009">
        <v>2.38</v>
      </c>
      <c r="BW2009">
        <v>0.01</v>
      </c>
      <c r="BX2009">
        <v>6.29</v>
      </c>
      <c r="BY2009">
        <v>48.34</v>
      </c>
      <c r="BZ2009">
        <v>22.16</v>
      </c>
      <c r="CA2009">
        <v>0.01</v>
      </c>
      <c r="CB2009">
        <v>0.01</v>
      </c>
      <c r="CC2009">
        <v>35.97</v>
      </c>
      <c r="CD2009">
        <v>10.51</v>
      </c>
      <c r="CE2009">
        <v>0.01</v>
      </c>
      <c r="CF2009">
        <v>12.73</v>
      </c>
      <c r="CG2009">
        <v>0.01</v>
      </c>
      <c r="CH2009">
        <v>1.25</v>
      </c>
      <c r="CI2009">
        <v>5.45</v>
      </c>
    </row>
    <row r="2010" spans="1:87" x14ac:dyDescent="0.2">
      <c r="A2010" s="55">
        <v>44960</v>
      </c>
      <c r="B2010">
        <v>9.75</v>
      </c>
      <c r="C2010">
        <v>0.01</v>
      </c>
      <c r="D2010">
        <v>0.01</v>
      </c>
      <c r="E2010">
        <v>0.01</v>
      </c>
      <c r="F2010">
        <v>1.45</v>
      </c>
      <c r="G2010">
        <v>0.01</v>
      </c>
      <c r="H2010">
        <v>0.01</v>
      </c>
      <c r="I2010">
        <v>0.01</v>
      </c>
      <c r="J2010">
        <v>4.55</v>
      </c>
      <c r="K2010">
        <v>0.01</v>
      </c>
      <c r="L2010">
        <v>0.01</v>
      </c>
      <c r="M2010">
        <v>0.01</v>
      </c>
      <c r="N2010">
        <v>0.01</v>
      </c>
      <c r="O2010">
        <v>0.01</v>
      </c>
      <c r="P2010">
        <v>0.02</v>
      </c>
      <c r="Q2010">
        <v>2.2000000000000002</v>
      </c>
      <c r="R2010">
        <v>0.01</v>
      </c>
      <c r="S2010">
        <v>0.01</v>
      </c>
      <c r="T2010">
        <v>0.01</v>
      </c>
      <c r="U2010">
        <v>3.07</v>
      </c>
      <c r="V2010">
        <v>0.01</v>
      </c>
      <c r="W2010">
        <v>0.01</v>
      </c>
      <c r="X2010">
        <v>0.01</v>
      </c>
      <c r="Y2010">
        <v>0.01</v>
      </c>
      <c r="Z2010">
        <v>0.01</v>
      </c>
      <c r="AA2010">
        <v>6.72</v>
      </c>
      <c r="AB2010">
        <v>0.01</v>
      </c>
      <c r="AC2010">
        <v>7.8</v>
      </c>
      <c r="AD2010">
        <v>0.01</v>
      </c>
      <c r="AE2010">
        <v>0.01</v>
      </c>
      <c r="AF2010">
        <v>0.01</v>
      </c>
      <c r="AG2010">
        <v>0.01</v>
      </c>
      <c r="AH2010">
        <v>0.01</v>
      </c>
      <c r="AI2010">
        <v>14.27</v>
      </c>
      <c r="AJ2010">
        <v>1.7</v>
      </c>
      <c r="AK2010">
        <v>33.5</v>
      </c>
      <c r="AL2010">
        <v>0.01</v>
      </c>
      <c r="AM2010">
        <v>0.01</v>
      </c>
      <c r="AN2010">
        <v>0.01</v>
      </c>
      <c r="AO2010">
        <v>0.01</v>
      </c>
      <c r="AP2010">
        <v>0.01</v>
      </c>
      <c r="AQ2010">
        <v>0.01</v>
      </c>
      <c r="AR2010">
        <v>8.39</v>
      </c>
      <c r="AS2010">
        <v>0.01</v>
      </c>
      <c r="AT2010">
        <v>0.01</v>
      </c>
      <c r="AU2010">
        <v>0.01</v>
      </c>
      <c r="AV2010">
        <v>0.01</v>
      </c>
      <c r="AW2010">
        <v>0.01</v>
      </c>
      <c r="AX2010">
        <v>0.01</v>
      </c>
      <c r="AY2010">
        <v>99.57</v>
      </c>
      <c r="AZ2010">
        <v>0.02</v>
      </c>
      <c r="BA2010">
        <v>0.95</v>
      </c>
      <c r="BB2010">
        <v>0.01</v>
      </c>
      <c r="BC2010">
        <v>0.01</v>
      </c>
      <c r="BD2010">
        <v>0.01</v>
      </c>
      <c r="BE2010">
        <v>7.35</v>
      </c>
      <c r="BF2010">
        <v>0.01</v>
      </c>
      <c r="BG2010">
        <v>0.01</v>
      </c>
      <c r="BH2010">
        <v>0.01</v>
      </c>
      <c r="BI2010">
        <v>0.01</v>
      </c>
      <c r="BJ2010">
        <v>0.01</v>
      </c>
      <c r="BK2010">
        <v>0.74</v>
      </c>
      <c r="BL2010">
        <v>0.01</v>
      </c>
      <c r="BM2010">
        <v>1.68</v>
      </c>
      <c r="BN2010">
        <v>0.03</v>
      </c>
      <c r="BO2010">
        <v>0.01</v>
      </c>
      <c r="BP2010">
        <v>0.01</v>
      </c>
      <c r="BQ2010">
        <v>2.2000000000000002</v>
      </c>
      <c r="BR2010">
        <v>0.01</v>
      </c>
      <c r="BS2010">
        <v>0.01</v>
      </c>
      <c r="BT2010">
        <v>7.45</v>
      </c>
      <c r="BU2010">
        <v>21.04</v>
      </c>
      <c r="BV2010">
        <v>2.38</v>
      </c>
      <c r="BW2010">
        <v>0.01</v>
      </c>
      <c r="BX2010">
        <v>6.29</v>
      </c>
      <c r="BY2010">
        <v>48.34</v>
      </c>
      <c r="BZ2010">
        <v>22.16</v>
      </c>
      <c r="CA2010">
        <v>0.01</v>
      </c>
      <c r="CB2010">
        <v>0.01</v>
      </c>
      <c r="CC2010">
        <v>35.97</v>
      </c>
      <c r="CD2010">
        <v>10.51</v>
      </c>
      <c r="CE2010">
        <v>0.01</v>
      </c>
      <c r="CF2010">
        <v>12.73</v>
      </c>
      <c r="CG2010">
        <v>0.01</v>
      </c>
      <c r="CH2010">
        <v>1.2</v>
      </c>
      <c r="CI2010">
        <v>7.13</v>
      </c>
    </row>
    <row r="2011" spans="1:87" x14ac:dyDescent="0.2">
      <c r="A2011" s="55">
        <v>44963</v>
      </c>
      <c r="B2011">
        <v>9.75</v>
      </c>
      <c r="C2011">
        <v>0.01</v>
      </c>
      <c r="D2011">
        <v>0.01</v>
      </c>
      <c r="E2011">
        <v>0.01</v>
      </c>
      <c r="F2011">
        <v>1.45</v>
      </c>
      <c r="G2011">
        <v>0.01</v>
      </c>
      <c r="H2011">
        <v>0.01</v>
      </c>
      <c r="I2011">
        <v>0.01</v>
      </c>
      <c r="J2011">
        <v>4.55</v>
      </c>
      <c r="K2011">
        <v>0.01</v>
      </c>
      <c r="L2011">
        <v>0.01</v>
      </c>
      <c r="M2011">
        <v>0.01</v>
      </c>
      <c r="N2011">
        <v>0.01</v>
      </c>
      <c r="O2011">
        <v>0.01</v>
      </c>
      <c r="P2011">
        <v>0.02</v>
      </c>
      <c r="Q2011">
        <v>2.2000000000000002</v>
      </c>
      <c r="R2011">
        <v>0.01</v>
      </c>
      <c r="S2011">
        <v>0.01</v>
      </c>
      <c r="T2011">
        <v>0.01</v>
      </c>
      <c r="U2011">
        <v>3.07</v>
      </c>
      <c r="V2011">
        <v>0.01</v>
      </c>
      <c r="W2011">
        <v>0.01</v>
      </c>
      <c r="X2011">
        <v>0.01</v>
      </c>
      <c r="Y2011">
        <v>0.01</v>
      </c>
      <c r="Z2011">
        <v>0.01</v>
      </c>
      <c r="AA2011">
        <v>6.72</v>
      </c>
      <c r="AB2011">
        <v>0.01</v>
      </c>
      <c r="AC2011">
        <v>7.8</v>
      </c>
      <c r="AD2011">
        <v>0.01</v>
      </c>
      <c r="AE2011">
        <v>0.01</v>
      </c>
      <c r="AF2011">
        <v>0.01</v>
      </c>
      <c r="AG2011">
        <v>0.01</v>
      </c>
      <c r="AH2011">
        <v>0.01</v>
      </c>
      <c r="AI2011">
        <v>14.27</v>
      </c>
      <c r="AJ2011">
        <v>1.7</v>
      </c>
      <c r="AK2011">
        <v>33.5</v>
      </c>
      <c r="AL2011">
        <v>0.01</v>
      </c>
      <c r="AM2011">
        <v>0.01</v>
      </c>
      <c r="AN2011">
        <v>0.01</v>
      </c>
      <c r="AO2011">
        <v>0.01</v>
      </c>
      <c r="AP2011">
        <v>0.01</v>
      </c>
      <c r="AQ2011">
        <v>0.01</v>
      </c>
      <c r="AR2011">
        <v>8.39</v>
      </c>
      <c r="AS2011">
        <v>0.01</v>
      </c>
      <c r="AT2011">
        <v>0.01</v>
      </c>
      <c r="AU2011">
        <v>0.01</v>
      </c>
      <c r="AV2011">
        <v>0.01</v>
      </c>
      <c r="AW2011">
        <v>0.01</v>
      </c>
      <c r="AX2011">
        <v>0.01</v>
      </c>
      <c r="AY2011">
        <v>99.57</v>
      </c>
      <c r="AZ2011">
        <v>0.02</v>
      </c>
      <c r="BA2011">
        <v>0.95</v>
      </c>
      <c r="BB2011">
        <v>0.01</v>
      </c>
      <c r="BC2011">
        <v>0.01</v>
      </c>
      <c r="BD2011">
        <v>0.01</v>
      </c>
      <c r="BE2011">
        <v>7.35</v>
      </c>
      <c r="BF2011">
        <v>0.01</v>
      </c>
      <c r="BG2011">
        <v>0.01</v>
      </c>
      <c r="BH2011">
        <v>0.01</v>
      </c>
      <c r="BI2011">
        <v>0.01</v>
      </c>
      <c r="BJ2011">
        <v>0.01</v>
      </c>
      <c r="BK2011">
        <v>0.74</v>
      </c>
      <c r="BL2011">
        <v>0.01</v>
      </c>
      <c r="BM2011">
        <v>1.68</v>
      </c>
      <c r="BN2011">
        <v>0.03</v>
      </c>
      <c r="BO2011">
        <v>0.01</v>
      </c>
      <c r="BP2011">
        <v>0.01</v>
      </c>
      <c r="BQ2011">
        <v>2.2000000000000002</v>
      </c>
      <c r="BR2011">
        <v>0.01</v>
      </c>
      <c r="BS2011">
        <v>0.01</v>
      </c>
      <c r="BT2011">
        <v>7.45</v>
      </c>
      <c r="BU2011">
        <v>21.04</v>
      </c>
      <c r="BV2011">
        <v>2.38</v>
      </c>
      <c r="BW2011">
        <v>0.01</v>
      </c>
      <c r="BX2011">
        <v>6.29</v>
      </c>
      <c r="BY2011">
        <v>48.34</v>
      </c>
      <c r="BZ2011">
        <v>22.16</v>
      </c>
      <c r="CA2011">
        <v>0.01</v>
      </c>
      <c r="CB2011">
        <v>0.01</v>
      </c>
      <c r="CC2011">
        <v>35.97</v>
      </c>
      <c r="CD2011">
        <v>10.51</v>
      </c>
      <c r="CE2011">
        <v>0.01</v>
      </c>
      <c r="CF2011">
        <v>12.73</v>
      </c>
      <c r="CG2011">
        <v>0.01</v>
      </c>
      <c r="CH2011">
        <v>1.36</v>
      </c>
      <c r="CI2011">
        <v>8.08</v>
      </c>
    </row>
    <row r="2012" spans="1:87" x14ac:dyDescent="0.2">
      <c r="A2012" s="55">
        <v>44964</v>
      </c>
      <c r="B2012">
        <v>9.75</v>
      </c>
      <c r="C2012">
        <v>0.01</v>
      </c>
      <c r="D2012">
        <v>0.01</v>
      </c>
      <c r="E2012">
        <v>0.01</v>
      </c>
      <c r="F2012">
        <v>1.45</v>
      </c>
      <c r="G2012">
        <v>0.01</v>
      </c>
      <c r="H2012">
        <v>0.01</v>
      </c>
      <c r="I2012">
        <v>0.01</v>
      </c>
      <c r="J2012">
        <v>4.55</v>
      </c>
      <c r="K2012">
        <v>0.01</v>
      </c>
      <c r="L2012">
        <v>0.01</v>
      </c>
      <c r="M2012">
        <v>0.01</v>
      </c>
      <c r="N2012">
        <v>0.01</v>
      </c>
      <c r="O2012">
        <v>0.01</v>
      </c>
      <c r="P2012">
        <v>0.02</v>
      </c>
      <c r="Q2012">
        <v>2.2000000000000002</v>
      </c>
      <c r="R2012">
        <v>0.01</v>
      </c>
      <c r="S2012">
        <v>0.01</v>
      </c>
      <c r="T2012">
        <v>0.01</v>
      </c>
      <c r="U2012">
        <v>3.07</v>
      </c>
      <c r="V2012">
        <v>0.01</v>
      </c>
      <c r="W2012">
        <v>0.01</v>
      </c>
      <c r="X2012">
        <v>0.01</v>
      </c>
      <c r="Y2012">
        <v>0.01</v>
      </c>
      <c r="Z2012">
        <v>0.01</v>
      </c>
      <c r="AA2012">
        <v>6.72</v>
      </c>
      <c r="AB2012">
        <v>0.01</v>
      </c>
      <c r="AC2012">
        <v>7.8</v>
      </c>
      <c r="AD2012">
        <v>0.01</v>
      </c>
      <c r="AE2012">
        <v>0.01</v>
      </c>
      <c r="AF2012">
        <v>0.01</v>
      </c>
      <c r="AG2012">
        <v>0.01</v>
      </c>
      <c r="AH2012">
        <v>0.01</v>
      </c>
      <c r="AI2012">
        <v>14.27</v>
      </c>
      <c r="AJ2012">
        <v>1.7</v>
      </c>
      <c r="AK2012">
        <v>33.5</v>
      </c>
      <c r="AL2012">
        <v>0.01</v>
      </c>
      <c r="AM2012">
        <v>0.01</v>
      </c>
      <c r="AN2012">
        <v>0.01</v>
      </c>
      <c r="AO2012">
        <v>0.01</v>
      </c>
      <c r="AP2012">
        <v>0.01</v>
      </c>
      <c r="AQ2012">
        <v>0.01</v>
      </c>
      <c r="AR2012">
        <v>8.39</v>
      </c>
      <c r="AS2012">
        <v>0.01</v>
      </c>
      <c r="AT2012">
        <v>0.01</v>
      </c>
      <c r="AU2012">
        <v>0.01</v>
      </c>
      <c r="AV2012">
        <v>0.01</v>
      </c>
      <c r="AW2012">
        <v>0.01</v>
      </c>
      <c r="AX2012">
        <v>0.01</v>
      </c>
      <c r="AY2012">
        <v>99.57</v>
      </c>
      <c r="AZ2012">
        <v>0.02</v>
      </c>
      <c r="BA2012">
        <v>0.95</v>
      </c>
      <c r="BB2012">
        <v>0.01</v>
      </c>
      <c r="BC2012">
        <v>0.01</v>
      </c>
      <c r="BD2012">
        <v>0.01</v>
      </c>
      <c r="BE2012">
        <v>7.35</v>
      </c>
      <c r="BF2012">
        <v>0.01</v>
      </c>
      <c r="BG2012">
        <v>0.01</v>
      </c>
      <c r="BH2012">
        <v>0.01</v>
      </c>
      <c r="BI2012">
        <v>0.01</v>
      </c>
      <c r="BJ2012">
        <v>0.01</v>
      </c>
      <c r="BK2012">
        <v>0.74</v>
      </c>
      <c r="BL2012">
        <v>0.01</v>
      </c>
      <c r="BM2012">
        <v>1.68</v>
      </c>
      <c r="BN2012">
        <v>0.03</v>
      </c>
      <c r="BO2012">
        <v>0.01</v>
      </c>
      <c r="BP2012">
        <v>0.01</v>
      </c>
      <c r="BQ2012">
        <v>2.2000000000000002</v>
      </c>
      <c r="BR2012">
        <v>0.01</v>
      </c>
      <c r="BS2012">
        <v>0.01</v>
      </c>
      <c r="BT2012">
        <v>7.45</v>
      </c>
      <c r="BU2012">
        <v>21.04</v>
      </c>
      <c r="BV2012">
        <v>2.38</v>
      </c>
      <c r="BW2012">
        <v>0.01</v>
      </c>
      <c r="BX2012">
        <v>6.29</v>
      </c>
      <c r="BY2012">
        <v>48.34</v>
      </c>
      <c r="BZ2012">
        <v>22.16</v>
      </c>
      <c r="CA2012">
        <v>0.01</v>
      </c>
      <c r="CB2012">
        <v>0.01</v>
      </c>
      <c r="CC2012">
        <v>35.97</v>
      </c>
      <c r="CD2012">
        <v>10.51</v>
      </c>
      <c r="CE2012">
        <v>0.01</v>
      </c>
      <c r="CF2012">
        <v>12.73</v>
      </c>
      <c r="CG2012">
        <v>0.01</v>
      </c>
      <c r="CH2012">
        <v>0.66</v>
      </c>
      <c r="CI2012">
        <v>5.93</v>
      </c>
    </row>
    <row r="2013" spans="1:87" x14ac:dyDescent="0.2">
      <c r="A2013" s="55">
        <v>44965</v>
      </c>
      <c r="B2013">
        <v>9.75</v>
      </c>
      <c r="C2013">
        <v>0.01</v>
      </c>
      <c r="D2013">
        <v>0.01</v>
      </c>
      <c r="E2013">
        <v>0.01</v>
      </c>
      <c r="F2013">
        <v>1.45</v>
      </c>
      <c r="G2013">
        <v>0.01</v>
      </c>
      <c r="H2013">
        <v>0.01</v>
      </c>
      <c r="I2013">
        <v>0.01</v>
      </c>
      <c r="J2013">
        <v>4.55</v>
      </c>
      <c r="K2013">
        <v>0.01</v>
      </c>
      <c r="L2013">
        <v>0.01</v>
      </c>
      <c r="M2013">
        <v>0.01</v>
      </c>
      <c r="N2013">
        <v>0.01</v>
      </c>
      <c r="O2013">
        <v>0.01</v>
      </c>
      <c r="P2013">
        <v>0.02</v>
      </c>
      <c r="Q2013">
        <v>2.2000000000000002</v>
      </c>
      <c r="R2013">
        <v>0.01</v>
      </c>
      <c r="S2013">
        <v>0.01</v>
      </c>
      <c r="T2013">
        <v>0.01</v>
      </c>
      <c r="U2013">
        <v>3.07</v>
      </c>
      <c r="V2013">
        <v>0.01</v>
      </c>
      <c r="W2013">
        <v>0.01</v>
      </c>
      <c r="X2013">
        <v>0.01</v>
      </c>
      <c r="Y2013">
        <v>0.01</v>
      </c>
      <c r="Z2013">
        <v>0.01</v>
      </c>
      <c r="AA2013">
        <v>6.72</v>
      </c>
      <c r="AB2013">
        <v>0.01</v>
      </c>
      <c r="AC2013">
        <v>7.8</v>
      </c>
      <c r="AD2013">
        <v>0.01</v>
      </c>
      <c r="AE2013">
        <v>0.01</v>
      </c>
      <c r="AF2013">
        <v>0.01</v>
      </c>
      <c r="AG2013">
        <v>0.01</v>
      </c>
      <c r="AH2013">
        <v>0.01</v>
      </c>
      <c r="AI2013">
        <v>14.27</v>
      </c>
      <c r="AJ2013">
        <v>1.7</v>
      </c>
      <c r="AK2013">
        <v>33.5</v>
      </c>
      <c r="AL2013">
        <v>0.01</v>
      </c>
      <c r="AM2013">
        <v>0.01</v>
      </c>
      <c r="AN2013">
        <v>0.01</v>
      </c>
      <c r="AO2013">
        <v>0.01</v>
      </c>
      <c r="AP2013">
        <v>0.01</v>
      </c>
      <c r="AQ2013">
        <v>0.01</v>
      </c>
      <c r="AR2013">
        <v>8.39</v>
      </c>
      <c r="AS2013">
        <v>0.01</v>
      </c>
      <c r="AT2013">
        <v>0.01</v>
      </c>
      <c r="AU2013">
        <v>0.01</v>
      </c>
      <c r="AV2013">
        <v>0.01</v>
      </c>
      <c r="AW2013">
        <v>0.01</v>
      </c>
      <c r="AX2013">
        <v>0.01</v>
      </c>
      <c r="AY2013">
        <v>99.57</v>
      </c>
      <c r="AZ2013">
        <v>0.02</v>
      </c>
      <c r="BA2013">
        <v>0.95</v>
      </c>
      <c r="BB2013">
        <v>0.01</v>
      </c>
      <c r="BC2013">
        <v>0.01</v>
      </c>
      <c r="BD2013">
        <v>0.01</v>
      </c>
      <c r="BE2013">
        <v>7.35</v>
      </c>
      <c r="BF2013">
        <v>0.01</v>
      </c>
      <c r="BG2013">
        <v>0.01</v>
      </c>
      <c r="BH2013">
        <v>0.01</v>
      </c>
      <c r="BI2013">
        <v>0.01</v>
      </c>
      <c r="BJ2013">
        <v>0.01</v>
      </c>
      <c r="BK2013">
        <v>0.74</v>
      </c>
      <c r="BL2013">
        <v>0.01</v>
      </c>
      <c r="BM2013">
        <v>1.68</v>
      </c>
      <c r="BN2013">
        <v>0.03</v>
      </c>
      <c r="BO2013">
        <v>0.01</v>
      </c>
      <c r="BP2013">
        <v>0.01</v>
      </c>
      <c r="BQ2013">
        <v>2.2000000000000002</v>
      </c>
      <c r="BR2013">
        <v>0.01</v>
      </c>
      <c r="BS2013">
        <v>0.01</v>
      </c>
      <c r="BT2013">
        <v>7.45</v>
      </c>
      <c r="BU2013">
        <v>21.04</v>
      </c>
      <c r="BV2013">
        <v>2.38</v>
      </c>
      <c r="BW2013">
        <v>0.01</v>
      </c>
      <c r="BX2013">
        <v>6.29</v>
      </c>
      <c r="BY2013">
        <v>48.34</v>
      </c>
      <c r="BZ2013">
        <v>22.16</v>
      </c>
      <c r="CA2013">
        <v>0.01</v>
      </c>
      <c r="CB2013">
        <v>0.01</v>
      </c>
      <c r="CC2013">
        <v>35.97</v>
      </c>
      <c r="CD2013">
        <v>10.51</v>
      </c>
      <c r="CE2013">
        <v>0.01</v>
      </c>
      <c r="CF2013">
        <v>12.73</v>
      </c>
      <c r="CG2013">
        <v>0.01</v>
      </c>
      <c r="CH2013">
        <v>1.01</v>
      </c>
      <c r="CI2013">
        <v>7.71</v>
      </c>
    </row>
    <row r="2014" spans="1:87" x14ac:dyDescent="0.2">
      <c r="A2014" s="55">
        <v>44966</v>
      </c>
      <c r="B2014">
        <v>9.75</v>
      </c>
      <c r="C2014">
        <v>0.01</v>
      </c>
      <c r="D2014">
        <v>0.01</v>
      </c>
      <c r="E2014">
        <v>0.01</v>
      </c>
      <c r="F2014">
        <v>1.45</v>
      </c>
      <c r="G2014">
        <v>0.01</v>
      </c>
      <c r="H2014">
        <v>0.01</v>
      </c>
      <c r="I2014">
        <v>0.01</v>
      </c>
      <c r="J2014">
        <v>4.55</v>
      </c>
      <c r="K2014">
        <v>0.01</v>
      </c>
      <c r="L2014">
        <v>0.01</v>
      </c>
      <c r="M2014">
        <v>0.01</v>
      </c>
      <c r="N2014">
        <v>0.01</v>
      </c>
      <c r="O2014">
        <v>0.01</v>
      </c>
      <c r="P2014">
        <v>0.02</v>
      </c>
      <c r="Q2014">
        <v>2.2000000000000002</v>
      </c>
      <c r="R2014">
        <v>0.01</v>
      </c>
      <c r="S2014">
        <v>0.01</v>
      </c>
      <c r="T2014">
        <v>0.01</v>
      </c>
      <c r="U2014">
        <v>3.07</v>
      </c>
      <c r="V2014">
        <v>0.01</v>
      </c>
      <c r="W2014">
        <v>0.01</v>
      </c>
      <c r="X2014">
        <v>0.01</v>
      </c>
      <c r="Y2014">
        <v>0.01</v>
      </c>
      <c r="Z2014">
        <v>0.01</v>
      </c>
      <c r="AA2014">
        <v>6.72</v>
      </c>
      <c r="AB2014">
        <v>0.01</v>
      </c>
      <c r="AC2014">
        <v>7.8</v>
      </c>
      <c r="AD2014">
        <v>0.01</v>
      </c>
      <c r="AE2014">
        <v>0.01</v>
      </c>
      <c r="AF2014">
        <v>0.01</v>
      </c>
      <c r="AG2014">
        <v>0.01</v>
      </c>
      <c r="AH2014">
        <v>0.01</v>
      </c>
      <c r="AI2014">
        <v>14.27</v>
      </c>
      <c r="AJ2014">
        <v>1.7</v>
      </c>
      <c r="AK2014">
        <v>33.5</v>
      </c>
      <c r="AL2014">
        <v>0.01</v>
      </c>
      <c r="AM2014">
        <v>0.01</v>
      </c>
      <c r="AN2014">
        <v>0.01</v>
      </c>
      <c r="AO2014">
        <v>0.01</v>
      </c>
      <c r="AP2014">
        <v>0.01</v>
      </c>
      <c r="AQ2014">
        <v>0.01</v>
      </c>
      <c r="AR2014">
        <v>8.39</v>
      </c>
      <c r="AS2014">
        <v>0.01</v>
      </c>
      <c r="AT2014">
        <v>0.01</v>
      </c>
      <c r="AU2014">
        <v>0.01</v>
      </c>
      <c r="AV2014">
        <v>0.01</v>
      </c>
      <c r="AW2014">
        <v>0.01</v>
      </c>
      <c r="AX2014">
        <v>0.01</v>
      </c>
      <c r="AY2014">
        <v>99.57</v>
      </c>
      <c r="AZ2014">
        <v>0.02</v>
      </c>
      <c r="BA2014">
        <v>0.95</v>
      </c>
      <c r="BB2014">
        <v>0.01</v>
      </c>
      <c r="BC2014">
        <v>0.01</v>
      </c>
      <c r="BD2014">
        <v>0.01</v>
      </c>
      <c r="BE2014">
        <v>7.35</v>
      </c>
      <c r="BF2014">
        <v>0.01</v>
      </c>
      <c r="BG2014">
        <v>0.01</v>
      </c>
      <c r="BH2014">
        <v>0.01</v>
      </c>
      <c r="BI2014">
        <v>0.01</v>
      </c>
      <c r="BJ2014">
        <v>0.01</v>
      </c>
      <c r="BK2014">
        <v>0.74</v>
      </c>
      <c r="BL2014">
        <v>0.01</v>
      </c>
      <c r="BM2014">
        <v>1.68</v>
      </c>
      <c r="BN2014">
        <v>0.03</v>
      </c>
      <c r="BO2014">
        <v>0.01</v>
      </c>
      <c r="BP2014">
        <v>0.01</v>
      </c>
      <c r="BQ2014">
        <v>2.2000000000000002</v>
      </c>
      <c r="BR2014">
        <v>0.01</v>
      </c>
      <c r="BS2014">
        <v>0.01</v>
      </c>
      <c r="BT2014">
        <v>7.45</v>
      </c>
      <c r="BU2014">
        <v>21.04</v>
      </c>
      <c r="BV2014">
        <v>2.38</v>
      </c>
      <c r="BW2014">
        <v>0.01</v>
      </c>
      <c r="BX2014">
        <v>6.29</v>
      </c>
      <c r="BY2014">
        <v>48.34</v>
      </c>
      <c r="BZ2014">
        <v>22.16</v>
      </c>
      <c r="CA2014">
        <v>0.01</v>
      </c>
      <c r="CB2014">
        <v>0.01</v>
      </c>
      <c r="CC2014">
        <v>35.97</v>
      </c>
      <c r="CD2014">
        <v>10.51</v>
      </c>
      <c r="CE2014">
        <v>0.01</v>
      </c>
      <c r="CF2014">
        <v>12.73</v>
      </c>
      <c r="CG2014">
        <v>0.01</v>
      </c>
      <c r="CH2014">
        <v>1.72</v>
      </c>
      <c r="CI2014">
        <v>9.5500000000000007</v>
      </c>
    </row>
    <row r="2015" spans="1:87" x14ac:dyDescent="0.2">
      <c r="A2015" s="55">
        <v>44967</v>
      </c>
      <c r="B2015">
        <v>9.75</v>
      </c>
      <c r="C2015">
        <v>0.01</v>
      </c>
      <c r="D2015">
        <v>0.01</v>
      </c>
      <c r="E2015">
        <v>0.01</v>
      </c>
      <c r="F2015">
        <v>1.45</v>
      </c>
      <c r="G2015">
        <v>0.01</v>
      </c>
      <c r="H2015">
        <v>0.01</v>
      </c>
      <c r="I2015">
        <v>0.01</v>
      </c>
      <c r="J2015">
        <v>4.55</v>
      </c>
      <c r="K2015">
        <v>0.01</v>
      </c>
      <c r="L2015">
        <v>0.01</v>
      </c>
      <c r="M2015">
        <v>0.01</v>
      </c>
      <c r="N2015">
        <v>0.01</v>
      </c>
      <c r="O2015">
        <v>0.01</v>
      </c>
      <c r="P2015">
        <v>0.02</v>
      </c>
      <c r="Q2015">
        <v>2.2000000000000002</v>
      </c>
      <c r="R2015">
        <v>0.01</v>
      </c>
      <c r="S2015">
        <v>0.01</v>
      </c>
      <c r="T2015">
        <v>0.01</v>
      </c>
      <c r="U2015">
        <v>3.07</v>
      </c>
      <c r="V2015">
        <v>0.01</v>
      </c>
      <c r="W2015">
        <v>0.01</v>
      </c>
      <c r="X2015">
        <v>0.01</v>
      </c>
      <c r="Y2015">
        <v>0.01</v>
      </c>
      <c r="Z2015">
        <v>0.01</v>
      </c>
      <c r="AA2015">
        <v>6.72</v>
      </c>
      <c r="AB2015">
        <v>0.01</v>
      </c>
      <c r="AC2015">
        <v>7.8</v>
      </c>
      <c r="AD2015">
        <v>0.01</v>
      </c>
      <c r="AE2015">
        <v>0.01</v>
      </c>
      <c r="AF2015">
        <v>0.01</v>
      </c>
      <c r="AG2015">
        <v>0.01</v>
      </c>
      <c r="AH2015">
        <v>0.01</v>
      </c>
      <c r="AI2015">
        <v>14.27</v>
      </c>
      <c r="AJ2015">
        <v>1.7</v>
      </c>
      <c r="AK2015">
        <v>33.5</v>
      </c>
      <c r="AL2015">
        <v>0.01</v>
      </c>
      <c r="AM2015">
        <v>0.01</v>
      </c>
      <c r="AN2015">
        <v>0.01</v>
      </c>
      <c r="AO2015">
        <v>0.01</v>
      </c>
      <c r="AP2015">
        <v>0.01</v>
      </c>
      <c r="AQ2015">
        <v>0.01</v>
      </c>
      <c r="AR2015">
        <v>8.39</v>
      </c>
      <c r="AS2015">
        <v>0.01</v>
      </c>
      <c r="AT2015">
        <v>0.01</v>
      </c>
      <c r="AU2015">
        <v>0.01</v>
      </c>
      <c r="AV2015">
        <v>0.01</v>
      </c>
      <c r="AW2015">
        <v>0.01</v>
      </c>
      <c r="AX2015">
        <v>0.01</v>
      </c>
      <c r="AY2015">
        <v>99.57</v>
      </c>
      <c r="AZ2015">
        <v>0.02</v>
      </c>
      <c r="BA2015">
        <v>0.95</v>
      </c>
      <c r="BB2015">
        <v>0.01</v>
      </c>
      <c r="BC2015">
        <v>0.01</v>
      </c>
      <c r="BD2015">
        <v>0.01</v>
      </c>
      <c r="BE2015">
        <v>7.35</v>
      </c>
      <c r="BF2015">
        <v>0.01</v>
      </c>
      <c r="BG2015">
        <v>0.01</v>
      </c>
      <c r="BH2015">
        <v>0.01</v>
      </c>
      <c r="BI2015">
        <v>0.01</v>
      </c>
      <c r="BJ2015">
        <v>0.01</v>
      </c>
      <c r="BK2015">
        <v>0.74</v>
      </c>
      <c r="BL2015">
        <v>0.01</v>
      </c>
      <c r="BM2015">
        <v>1.68</v>
      </c>
      <c r="BN2015">
        <v>0.03</v>
      </c>
      <c r="BO2015">
        <v>0.01</v>
      </c>
      <c r="BP2015">
        <v>0.01</v>
      </c>
      <c r="BQ2015">
        <v>2.2000000000000002</v>
      </c>
      <c r="BR2015">
        <v>0.01</v>
      </c>
      <c r="BS2015">
        <v>0.01</v>
      </c>
      <c r="BT2015">
        <v>7.45</v>
      </c>
      <c r="BU2015">
        <v>21.04</v>
      </c>
      <c r="BV2015">
        <v>2.38</v>
      </c>
      <c r="BW2015">
        <v>0.01</v>
      </c>
      <c r="BX2015">
        <v>6.29</v>
      </c>
      <c r="BY2015">
        <v>48.34</v>
      </c>
      <c r="BZ2015">
        <v>22.16</v>
      </c>
      <c r="CA2015">
        <v>0.01</v>
      </c>
      <c r="CB2015">
        <v>0.01</v>
      </c>
      <c r="CC2015">
        <v>35.97</v>
      </c>
      <c r="CD2015">
        <v>10.51</v>
      </c>
      <c r="CE2015">
        <v>0.01</v>
      </c>
      <c r="CF2015">
        <v>12.73</v>
      </c>
      <c r="CG2015">
        <v>0.01</v>
      </c>
      <c r="CH2015">
        <v>1.21</v>
      </c>
      <c r="CI2015">
        <v>9.18</v>
      </c>
    </row>
    <row r="2016" spans="1:87" x14ac:dyDescent="0.2">
      <c r="A2016" s="55">
        <v>44970</v>
      </c>
      <c r="B2016">
        <v>9.75</v>
      </c>
      <c r="C2016">
        <v>0.01</v>
      </c>
      <c r="D2016">
        <v>0.01</v>
      </c>
      <c r="E2016">
        <v>0.01</v>
      </c>
      <c r="F2016">
        <v>1.45</v>
      </c>
      <c r="G2016">
        <v>0.01</v>
      </c>
      <c r="H2016">
        <v>0.01</v>
      </c>
      <c r="I2016">
        <v>0.01</v>
      </c>
      <c r="J2016">
        <v>4.55</v>
      </c>
      <c r="K2016">
        <v>0.01</v>
      </c>
      <c r="L2016">
        <v>0.01</v>
      </c>
      <c r="M2016">
        <v>0.01</v>
      </c>
      <c r="N2016">
        <v>0.01</v>
      </c>
      <c r="O2016">
        <v>0.01</v>
      </c>
      <c r="P2016">
        <v>0.02</v>
      </c>
      <c r="Q2016">
        <v>2.2000000000000002</v>
      </c>
      <c r="R2016">
        <v>0.01</v>
      </c>
      <c r="S2016">
        <v>0.01</v>
      </c>
      <c r="T2016">
        <v>0.01</v>
      </c>
      <c r="U2016">
        <v>3.07</v>
      </c>
      <c r="V2016">
        <v>0.01</v>
      </c>
      <c r="W2016">
        <v>0.01</v>
      </c>
      <c r="X2016">
        <v>0.01</v>
      </c>
      <c r="Y2016">
        <v>0.01</v>
      </c>
      <c r="Z2016">
        <v>0.01</v>
      </c>
      <c r="AA2016">
        <v>6.72</v>
      </c>
      <c r="AB2016">
        <v>0.01</v>
      </c>
      <c r="AC2016">
        <v>7.8</v>
      </c>
      <c r="AD2016">
        <v>0.01</v>
      </c>
      <c r="AE2016">
        <v>0.01</v>
      </c>
      <c r="AF2016">
        <v>0.01</v>
      </c>
      <c r="AG2016">
        <v>0.01</v>
      </c>
      <c r="AH2016">
        <v>0.01</v>
      </c>
      <c r="AI2016">
        <v>14.27</v>
      </c>
      <c r="AJ2016">
        <v>1.7</v>
      </c>
      <c r="AK2016">
        <v>33.5</v>
      </c>
      <c r="AL2016">
        <v>0.01</v>
      </c>
      <c r="AM2016">
        <v>0.01</v>
      </c>
      <c r="AN2016">
        <v>0.01</v>
      </c>
      <c r="AO2016">
        <v>0.01</v>
      </c>
      <c r="AP2016">
        <v>0.01</v>
      </c>
      <c r="AQ2016">
        <v>0.01</v>
      </c>
      <c r="AR2016">
        <v>8.39</v>
      </c>
      <c r="AS2016">
        <v>0.01</v>
      </c>
      <c r="AT2016">
        <v>0.01</v>
      </c>
      <c r="AU2016">
        <v>0.01</v>
      </c>
      <c r="AV2016">
        <v>0.01</v>
      </c>
      <c r="AW2016">
        <v>0.01</v>
      </c>
      <c r="AX2016">
        <v>0.01</v>
      </c>
      <c r="AY2016">
        <v>99.57</v>
      </c>
      <c r="AZ2016">
        <v>0.02</v>
      </c>
      <c r="BA2016">
        <v>0.95</v>
      </c>
      <c r="BB2016">
        <v>0.01</v>
      </c>
      <c r="BC2016">
        <v>0.01</v>
      </c>
      <c r="BD2016">
        <v>0.01</v>
      </c>
      <c r="BE2016">
        <v>7.35</v>
      </c>
      <c r="BF2016">
        <v>0.01</v>
      </c>
      <c r="BG2016">
        <v>0.01</v>
      </c>
      <c r="BH2016">
        <v>0.01</v>
      </c>
      <c r="BI2016">
        <v>0.01</v>
      </c>
      <c r="BJ2016">
        <v>0.01</v>
      </c>
      <c r="BK2016">
        <v>0.74</v>
      </c>
      <c r="BL2016">
        <v>0.01</v>
      </c>
      <c r="BM2016">
        <v>1.68</v>
      </c>
      <c r="BN2016">
        <v>0.03</v>
      </c>
      <c r="BO2016">
        <v>0.01</v>
      </c>
      <c r="BP2016">
        <v>0.01</v>
      </c>
      <c r="BQ2016">
        <v>2.2000000000000002</v>
      </c>
      <c r="BR2016">
        <v>0.01</v>
      </c>
      <c r="BS2016">
        <v>0.01</v>
      </c>
      <c r="BT2016">
        <v>7.45</v>
      </c>
      <c r="BU2016">
        <v>21.04</v>
      </c>
      <c r="BV2016">
        <v>2.38</v>
      </c>
      <c r="BW2016">
        <v>0.01</v>
      </c>
      <c r="BX2016">
        <v>6.29</v>
      </c>
      <c r="BY2016">
        <v>48.34</v>
      </c>
      <c r="BZ2016">
        <v>22.16</v>
      </c>
      <c r="CA2016">
        <v>0.01</v>
      </c>
      <c r="CB2016">
        <v>0.01</v>
      </c>
      <c r="CC2016">
        <v>35.97</v>
      </c>
      <c r="CD2016">
        <v>10.51</v>
      </c>
      <c r="CE2016">
        <v>0.01</v>
      </c>
      <c r="CF2016">
        <v>12.73</v>
      </c>
      <c r="CG2016">
        <v>0.01</v>
      </c>
      <c r="CH2016">
        <v>0.43</v>
      </c>
      <c r="CI2016">
        <v>6.74</v>
      </c>
    </row>
    <row r="2017" spans="1:87" x14ac:dyDescent="0.2">
      <c r="A2017" s="55">
        <v>44971</v>
      </c>
      <c r="B2017">
        <v>9.75</v>
      </c>
      <c r="C2017">
        <v>0.01</v>
      </c>
      <c r="D2017">
        <v>0.01</v>
      </c>
      <c r="E2017">
        <v>0.01</v>
      </c>
      <c r="F2017">
        <v>1.45</v>
      </c>
      <c r="G2017">
        <v>0.01</v>
      </c>
      <c r="H2017">
        <v>0.01</v>
      </c>
      <c r="I2017">
        <v>0.01</v>
      </c>
      <c r="J2017">
        <v>4.55</v>
      </c>
      <c r="K2017">
        <v>0.01</v>
      </c>
      <c r="L2017">
        <v>0.01</v>
      </c>
      <c r="M2017">
        <v>0.01</v>
      </c>
      <c r="N2017">
        <v>0.01</v>
      </c>
      <c r="O2017">
        <v>0.01</v>
      </c>
      <c r="P2017">
        <v>0.02</v>
      </c>
      <c r="Q2017">
        <v>2.2000000000000002</v>
      </c>
      <c r="R2017">
        <v>0.01</v>
      </c>
      <c r="S2017">
        <v>0.01</v>
      </c>
      <c r="T2017">
        <v>0.01</v>
      </c>
      <c r="U2017">
        <v>3.07</v>
      </c>
      <c r="V2017">
        <v>0.01</v>
      </c>
      <c r="W2017">
        <v>0.01</v>
      </c>
      <c r="X2017">
        <v>0.01</v>
      </c>
      <c r="Y2017">
        <v>0.01</v>
      </c>
      <c r="Z2017">
        <v>0.01</v>
      </c>
      <c r="AA2017">
        <v>6.72</v>
      </c>
      <c r="AB2017">
        <v>0.01</v>
      </c>
      <c r="AC2017">
        <v>7.8</v>
      </c>
      <c r="AD2017">
        <v>0.01</v>
      </c>
      <c r="AE2017">
        <v>0.01</v>
      </c>
      <c r="AF2017">
        <v>0.01</v>
      </c>
      <c r="AG2017">
        <v>0.01</v>
      </c>
      <c r="AH2017">
        <v>0.01</v>
      </c>
      <c r="AI2017">
        <v>14.27</v>
      </c>
      <c r="AJ2017">
        <v>1.7</v>
      </c>
      <c r="AK2017">
        <v>33.5</v>
      </c>
      <c r="AL2017">
        <v>0.01</v>
      </c>
      <c r="AM2017">
        <v>0.01</v>
      </c>
      <c r="AN2017">
        <v>0.01</v>
      </c>
      <c r="AO2017">
        <v>0.01</v>
      </c>
      <c r="AP2017">
        <v>0.01</v>
      </c>
      <c r="AQ2017">
        <v>0.01</v>
      </c>
      <c r="AR2017">
        <v>8.39</v>
      </c>
      <c r="AS2017">
        <v>0.01</v>
      </c>
      <c r="AT2017">
        <v>0.01</v>
      </c>
      <c r="AU2017">
        <v>0.01</v>
      </c>
      <c r="AV2017">
        <v>0.01</v>
      </c>
      <c r="AW2017">
        <v>0.01</v>
      </c>
      <c r="AX2017">
        <v>0.01</v>
      </c>
      <c r="AY2017">
        <v>99.57</v>
      </c>
      <c r="AZ2017">
        <v>0.02</v>
      </c>
      <c r="BA2017">
        <v>0.95</v>
      </c>
      <c r="BB2017">
        <v>0.01</v>
      </c>
      <c r="BC2017">
        <v>0.01</v>
      </c>
      <c r="BD2017">
        <v>0.01</v>
      </c>
      <c r="BE2017">
        <v>7.35</v>
      </c>
      <c r="BF2017">
        <v>0.01</v>
      </c>
      <c r="BG2017">
        <v>0.01</v>
      </c>
      <c r="BH2017">
        <v>0.01</v>
      </c>
      <c r="BI2017">
        <v>0.01</v>
      </c>
      <c r="BJ2017">
        <v>0.01</v>
      </c>
      <c r="BK2017">
        <v>0.74</v>
      </c>
      <c r="BL2017">
        <v>0.01</v>
      </c>
      <c r="BM2017">
        <v>1.68</v>
      </c>
      <c r="BN2017">
        <v>0.03</v>
      </c>
      <c r="BO2017">
        <v>0.01</v>
      </c>
      <c r="BP2017">
        <v>0.01</v>
      </c>
      <c r="BQ2017">
        <v>2.2000000000000002</v>
      </c>
      <c r="BR2017">
        <v>0.01</v>
      </c>
      <c r="BS2017">
        <v>0.01</v>
      </c>
      <c r="BT2017">
        <v>7.45</v>
      </c>
      <c r="BU2017">
        <v>21.04</v>
      </c>
      <c r="BV2017">
        <v>2.38</v>
      </c>
      <c r="BW2017">
        <v>0.01</v>
      </c>
      <c r="BX2017">
        <v>6.29</v>
      </c>
      <c r="BY2017">
        <v>48.34</v>
      </c>
      <c r="BZ2017">
        <v>22.16</v>
      </c>
      <c r="CA2017">
        <v>0.01</v>
      </c>
      <c r="CB2017">
        <v>0.01</v>
      </c>
      <c r="CC2017">
        <v>35.97</v>
      </c>
      <c r="CD2017">
        <v>10.51</v>
      </c>
      <c r="CE2017">
        <v>0.01</v>
      </c>
      <c r="CF2017">
        <v>12.73</v>
      </c>
      <c r="CG2017">
        <v>0.01</v>
      </c>
      <c r="CH2017">
        <v>0.17</v>
      </c>
      <c r="CI2017">
        <v>6.02</v>
      </c>
    </row>
    <row r="2018" spans="1:87" x14ac:dyDescent="0.2">
      <c r="A2018" s="55">
        <v>44972</v>
      </c>
      <c r="B2018">
        <v>9.75</v>
      </c>
      <c r="C2018">
        <v>0.01</v>
      </c>
      <c r="D2018">
        <v>0.01</v>
      </c>
      <c r="E2018">
        <v>0.01</v>
      </c>
      <c r="F2018">
        <v>1.45</v>
      </c>
      <c r="G2018">
        <v>0.01</v>
      </c>
      <c r="H2018">
        <v>0.01</v>
      </c>
      <c r="I2018">
        <v>0.01</v>
      </c>
      <c r="J2018">
        <v>4.55</v>
      </c>
      <c r="K2018">
        <v>0.01</v>
      </c>
      <c r="L2018">
        <v>0.01</v>
      </c>
      <c r="M2018">
        <v>0.01</v>
      </c>
      <c r="N2018">
        <v>0.01</v>
      </c>
      <c r="O2018">
        <v>0.01</v>
      </c>
      <c r="P2018">
        <v>0.02</v>
      </c>
      <c r="Q2018">
        <v>2.2000000000000002</v>
      </c>
      <c r="R2018">
        <v>0.01</v>
      </c>
      <c r="S2018">
        <v>0.01</v>
      </c>
      <c r="T2018">
        <v>0.01</v>
      </c>
      <c r="U2018">
        <v>3.07</v>
      </c>
      <c r="V2018">
        <v>0.01</v>
      </c>
      <c r="W2018">
        <v>0.01</v>
      </c>
      <c r="X2018">
        <v>0.01</v>
      </c>
      <c r="Y2018">
        <v>0.01</v>
      </c>
      <c r="Z2018">
        <v>0.01</v>
      </c>
      <c r="AA2018">
        <v>6.72</v>
      </c>
      <c r="AB2018">
        <v>0.01</v>
      </c>
      <c r="AC2018">
        <v>7.8</v>
      </c>
      <c r="AD2018">
        <v>0.01</v>
      </c>
      <c r="AE2018">
        <v>0.01</v>
      </c>
      <c r="AF2018">
        <v>0.01</v>
      </c>
      <c r="AG2018">
        <v>0.01</v>
      </c>
      <c r="AH2018">
        <v>0.01</v>
      </c>
      <c r="AI2018">
        <v>14.27</v>
      </c>
      <c r="AJ2018">
        <v>1.7</v>
      </c>
      <c r="AK2018">
        <v>33.5</v>
      </c>
      <c r="AL2018">
        <v>0.01</v>
      </c>
      <c r="AM2018">
        <v>0.01</v>
      </c>
      <c r="AN2018">
        <v>0.01</v>
      </c>
      <c r="AO2018">
        <v>0.01</v>
      </c>
      <c r="AP2018">
        <v>0.01</v>
      </c>
      <c r="AQ2018">
        <v>0.01</v>
      </c>
      <c r="AR2018">
        <v>8.39</v>
      </c>
      <c r="AS2018">
        <v>0.01</v>
      </c>
      <c r="AT2018">
        <v>0.01</v>
      </c>
      <c r="AU2018">
        <v>0.01</v>
      </c>
      <c r="AV2018">
        <v>0.01</v>
      </c>
      <c r="AW2018">
        <v>0.01</v>
      </c>
      <c r="AX2018">
        <v>0.01</v>
      </c>
      <c r="AY2018">
        <v>99.57</v>
      </c>
      <c r="AZ2018">
        <v>0.02</v>
      </c>
      <c r="BA2018">
        <v>0.95</v>
      </c>
      <c r="BB2018">
        <v>0.01</v>
      </c>
      <c r="BC2018">
        <v>0.01</v>
      </c>
      <c r="BD2018">
        <v>0.01</v>
      </c>
      <c r="BE2018">
        <v>7.35</v>
      </c>
      <c r="BF2018">
        <v>0.01</v>
      </c>
      <c r="BG2018">
        <v>0.01</v>
      </c>
      <c r="BH2018">
        <v>0.01</v>
      </c>
      <c r="BI2018">
        <v>0.01</v>
      </c>
      <c r="BJ2018">
        <v>0.01</v>
      </c>
      <c r="BK2018">
        <v>0.74</v>
      </c>
      <c r="BL2018">
        <v>0.01</v>
      </c>
      <c r="BM2018">
        <v>1.68</v>
      </c>
      <c r="BN2018">
        <v>0.03</v>
      </c>
      <c r="BO2018">
        <v>0.01</v>
      </c>
      <c r="BP2018">
        <v>0.01</v>
      </c>
      <c r="BQ2018">
        <v>2.2000000000000002</v>
      </c>
      <c r="BR2018">
        <v>0.01</v>
      </c>
      <c r="BS2018">
        <v>0.01</v>
      </c>
      <c r="BT2018">
        <v>7.45</v>
      </c>
      <c r="BU2018">
        <v>21.04</v>
      </c>
      <c r="BV2018">
        <v>2.38</v>
      </c>
      <c r="BW2018">
        <v>0.01</v>
      </c>
      <c r="BX2018">
        <v>6.29</v>
      </c>
      <c r="BY2018">
        <v>48.34</v>
      </c>
      <c r="BZ2018">
        <v>22.16</v>
      </c>
      <c r="CA2018">
        <v>0.01</v>
      </c>
      <c r="CB2018">
        <v>0.01</v>
      </c>
      <c r="CC2018">
        <v>35.97</v>
      </c>
      <c r="CD2018">
        <v>10.51</v>
      </c>
      <c r="CE2018">
        <v>0.01</v>
      </c>
      <c r="CF2018">
        <v>12.73</v>
      </c>
      <c r="CG2018">
        <v>0.01</v>
      </c>
      <c r="CH2018">
        <v>0.04</v>
      </c>
      <c r="CI2018">
        <v>5.27</v>
      </c>
    </row>
    <row r="2019" spans="1:87" x14ac:dyDescent="0.2">
      <c r="A2019" s="55">
        <v>44973</v>
      </c>
      <c r="B2019">
        <v>9.75</v>
      </c>
      <c r="C2019">
        <v>0.01</v>
      </c>
      <c r="D2019">
        <v>0.01</v>
      </c>
      <c r="E2019">
        <v>0.01</v>
      </c>
      <c r="F2019">
        <v>1.45</v>
      </c>
      <c r="G2019">
        <v>0.01</v>
      </c>
      <c r="H2019">
        <v>0.01</v>
      </c>
      <c r="I2019">
        <v>0.01</v>
      </c>
      <c r="J2019">
        <v>4.55</v>
      </c>
      <c r="K2019">
        <v>0.01</v>
      </c>
      <c r="L2019">
        <v>0.01</v>
      </c>
      <c r="M2019">
        <v>0.01</v>
      </c>
      <c r="N2019">
        <v>0.01</v>
      </c>
      <c r="O2019">
        <v>0.01</v>
      </c>
      <c r="P2019">
        <v>0.02</v>
      </c>
      <c r="Q2019">
        <v>2.2000000000000002</v>
      </c>
      <c r="R2019">
        <v>0.01</v>
      </c>
      <c r="S2019">
        <v>0.01</v>
      </c>
      <c r="T2019">
        <v>0.01</v>
      </c>
      <c r="U2019">
        <v>3.07</v>
      </c>
      <c r="V2019">
        <v>0.01</v>
      </c>
      <c r="W2019">
        <v>0.01</v>
      </c>
      <c r="X2019">
        <v>0.01</v>
      </c>
      <c r="Y2019">
        <v>0.01</v>
      </c>
      <c r="Z2019">
        <v>0.01</v>
      </c>
      <c r="AA2019">
        <v>6.72</v>
      </c>
      <c r="AB2019">
        <v>0.01</v>
      </c>
      <c r="AC2019">
        <v>7.8</v>
      </c>
      <c r="AD2019">
        <v>0.01</v>
      </c>
      <c r="AE2019">
        <v>0.01</v>
      </c>
      <c r="AF2019">
        <v>0.01</v>
      </c>
      <c r="AG2019">
        <v>0.01</v>
      </c>
      <c r="AH2019">
        <v>0.01</v>
      </c>
      <c r="AI2019">
        <v>14.27</v>
      </c>
      <c r="AJ2019">
        <v>1.7</v>
      </c>
      <c r="AK2019">
        <v>33.5</v>
      </c>
      <c r="AL2019">
        <v>0.01</v>
      </c>
      <c r="AM2019">
        <v>0.01</v>
      </c>
      <c r="AN2019">
        <v>0.01</v>
      </c>
      <c r="AO2019">
        <v>0.01</v>
      </c>
      <c r="AP2019">
        <v>0.01</v>
      </c>
      <c r="AQ2019">
        <v>0.01</v>
      </c>
      <c r="AR2019">
        <v>8.39</v>
      </c>
      <c r="AS2019">
        <v>0.01</v>
      </c>
      <c r="AT2019">
        <v>0.01</v>
      </c>
      <c r="AU2019">
        <v>0.01</v>
      </c>
      <c r="AV2019">
        <v>0.01</v>
      </c>
      <c r="AW2019">
        <v>0.01</v>
      </c>
      <c r="AX2019">
        <v>0.01</v>
      </c>
      <c r="AY2019">
        <v>99.57</v>
      </c>
      <c r="AZ2019">
        <v>0.02</v>
      </c>
      <c r="BA2019">
        <v>0.95</v>
      </c>
      <c r="BB2019">
        <v>0.01</v>
      </c>
      <c r="BC2019">
        <v>0.01</v>
      </c>
      <c r="BD2019">
        <v>0.01</v>
      </c>
      <c r="BE2019">
        <v>7.35</v>
      </c>
      <c r="BF2019">
        <v>0.01</v>
      </c>
      <c r="BG2019">
        <v>0.01</v>
      </c>
      <c r="BH2019">
        <v>0.01</v>
      </c>
      <c r="BI2019">
        <v>0.01</v>
      </c>
      <c r="BJ2019">
        <v>0.01</v>
      </c>
      <c r="BK2019">
        <v>0.74</v>
      </c>
      <c r="BL2019">
        <v>0.01</v>
      </c>
      <c r="BM2019">
        <v>1.68</v>
      </c>
      <c r="BN2019">
        <v>0.03</v>
      </c>
      <c r="BO2019">
        <v>0.01</v>
      </c>
      <c r="BP2019">
        <v>0.01</v>
      </c>
      <c r="BQ2019">
        <v>2.2000000000000002</v>
      </c>
      <c r="BR2019">
        <v>0.01</v>
      </c>
      <c r="BS2019">
        <v>0.01</v>
      </c>
      <c r="BT2019">
        <v>7.45</v>
      </c>
      <c r="BU2019">
        <v>21.04</v>
      </c>
      <c r="BV2019">
        <v>2.38</v>
      </c>
      <c r="BW2019">
        <v>0.01</v>
      </c>
      <c r="BX2019">
        <v>6.29</v>
      </c>
      <c r="BY2019">
        <v>48.34</v>
      </c>
      <c r="BZ2019">
        <v>22.16</v>
      </c>
      <c r="CA2019">
        <v>0.01</v>
      </c>
      <c r="CB2019">
        <v>0.01</v>
      </c>
      <c r="CC2019">
        <v>35.97</v>
      </c>
      <c r="CD2019">
        <v>10.51</v>
      </c>
      <c r="CE2019">
        <v>0.01</v>
      </c>
      <c r="CF2019">
        <v>12.73</v>
      </c>
      <c r="CG2019">
        <v>0.01</v>
      </c>
      <c r="CH2019">
        <v>0.2</v>
      </c>
      <c r="CI2019">
        <v>7.77</v>
      </c>
    </row>
    <row r="2020" spans="1:87" x14ac:dyDescent="0.2">
      <c r="A2020" s="55">
        <v>44974</v>
      </c>
      <c r="B2020">
        <v>9.75</v>
      </c>
      <c r="C2020">
        <v>0.01</v>
      </c>
      <c r="D2020">
        <v>0.01</v>
      </c>
      <c r="E2020">
        <v>0.01</v>
      </c>
      <c r="F2020">
        <v>1.45</v>
      </c>
      <c r="G2020">
        <v>0.01</v>
      </c>
      <c r="H2020">
        <v>0.01</v>
      </c>
      <c r="I2020">
        <v>0.01</v>
      </c>
      <c r="J2020">
        <v>4.55</v>
      </c>
      <c r="K2020">
        <v>0.01</v>
      </c>
      <c r="L2020">
        <v>0.01</v>
      </c>
      <c r="M2020">
        <v>0.01</v>
      </c>
      <c r="N2020">
        <v>0.01</v>
      </c>
      <c r="O2020">
        <v>0.01</v>
      </c>
      <c r="P2020">
        <v>0.02</v>
      </c>
      <c r="Q2020">
        <v>2.2000000000000002</v>
      </c>
      <c r="R2020">
        <v>0.01</v>
      </c>
      <c r="S2020">
        <v>0.01</v>
      </c>
      <c r="T2020">
        <v>0.01</v>
      </c>
      <c r="U2020">
        <v>3.07</v>
      </c>
      <c r="V2020">
        <v>0.01</v>
      </c>
      <c r="W2020">
        <v>0.01</v>
      </c>
      <c r="X2020">
        <v>0.01</v>
      </c>
      <c r="Y2020">
        <v>0.01</v>
      </c>
      <c r="Z2020">
        <v>0.01</v>
      </c>
      <c r="AA2020">
        <v>6.72</v>
      </c>
      <c r="AB2020">
        <v>0.01</v>
      </c>
      <c r="AC2020">
        <v>7.8</v>
      </c>
      <c r="AD2020">
        <v>0.01</v>
      </c>
      <c r="AE2020">
        <v>0.01</v>
      </c>
      <c r="AF2020">
        <v>0.01</v>
      </c>
      <c r="AG2020">
        <v>0.01</v>
      </c>
      <c r="AH2020">
        <v>0.01</v>
      </c>
      <c r="AI2020">
        <v>14.27</v>
      </c>
      <c r="AJ2020">
        <v>1.7</v>
      </c>
      <c r="AK2020">
        <v>33.5</v>
      </c>
      <c r="AL2020">
        <v>0.01</v>
      </c>
      <c r="AM2020">
        <v>0.01</v>
      </c>
      <c r="AN2020">
        <v>0.01</v>
      </c>
      <c r="AO2020">
        <v>0.01</v>
      </c>
      <c r="AP2020">
        <v>0.01</v>
      </c>
      <c r="AQ2020">
        <v>0.01</v>
      </c>
      <c r="AR2020">
        <v>8.39</v>
      </c>
      <c r="AS2020">
        <v>0.01</v>
      </c>
      <c r="AT2020">
        <v>0.01</v>
      </c>
      <c r="AU2020">
        <v>0.01</v>
      </c>
      <c r="AV2020">
        <v>0.01</v>
      </c>
      <c r="AW2020">
        <v>0.01</v>
      </c>
      <c r="AX2020">
        <v>0.01</v>
      </c>
      <c r="AY2020">
        <v>99.57</v>
      </c>
      <c r="AZ2020">
        <v>0.02</v>
      </c>
      <c r="BA2020">
        <v>0.95</v>
      </c>
      <c r="BB2020">
        <v>0.01</v>
      </c>
      <c r="BC2020">
        <v>0.01</v>
      </c>
      <c r="BD2020">
        <v>0.01</v>
      </c>
      <c r="BE2020">
        <v>7.35</v>
      </c>
      <c r="BF2020">
        <v>0.01</v>
      </c>
      <c r="BG2020">
        <v>0.01</v>
      </c>
      <c r="BH2020">
        <v>0.01</v>
      </c>
      <c r="BI2020">
        <v>0.01</v>
      </c>
      <c r="BJ2020">
        <v>0.01</v>
      </c>
      <c r="BK2020">
        <v>0.74</v>
      </c>
      <c r="BL2020">
        <v>0.01</v>
      </c>
      <c r="BM2020">
        <v>1.68</v>
      </c>
      <c r="BN2020">
        <v>0.03</v>
      </c>
      <c r="BO2020">
        <v>0.01</v>
      </c>
      <c r="BP2020">
        <v>0.01</v>
      </c>
      <c r="BQ2020">
        <v>2.2000000000000002</v>
      </c>
      <c r="BR2020">
        <v>0.01</v>
      </c>
      <c r="BS2020">
        <v>0.01</v>
      </c>
      <c r="BT2020">
        <v>7.45</v>
      </c>
      <c r="BU2020">
        <v>21.04</v>
      </c>
      <c r="BV2020">
        <v>2.38</v>
      </c>
      <c r="BW2020">
        <v>0.01</v>
      </c>
      <c r="BX2020">
        <v>6.29</v>
      </c>
      <c r="BY2020">
        <v>48.34</v>
      </c>
      <c r="BZ2020">
        <v>22.16</v>
      </c>
      <c r="CA2020">
        <v>0.01</v>
      </c>
      <c r="CB2020">
        <v>0.01</v>
      </c>
      <c r="CC2020">
        <v>35.97</v>
      </c>
      <c r="CD2020">
        <v>10.51</v>
      </c>
      <c r="CE2020">
        <v>0.01</v>
      </c>
      <c r="CF2020">
        <v>12.73</v>
      </c>
      <c r="CG2020">
        <v>0.01</v>
      </c>
      <c r="CH2020">
        <v>0.01</v>
      </c>
      <c r="CI2020">
        <v>8.02</v>
      </c>
    </row>
    <row r="2021" spans="1:87" x14ac:dyDescent="0.2">
      <c r="A2021" s="55">
        <v>44977</v>
      </c>
      <c r="B2021">
        <v>9.75</v>
      </c>
      <c r="C2021">
        <v>0.01</v>
      </c>
      <c r="D2021">
        <v>0.01</v>
      </c>
      <c r="E2021">
        <v>0.01</v>
      </c>
      <c r="F2021">
        <v>1.45</v>
      </c>
      <c r="G2021">
        <v>0.01</v>
      </c>
      <c r="H2021">
        <v>0.01</v>
      </c>
      <c r="I2021">
        <v>0.01</v>
      </c>
      <c r="J2021">
        <v>4.55</v>
      </c>
      <c r="K2021">
        <v>0.01</v>
      </c>
      <c r="L2021">
        <v>0.01</v>
      </c>
      <c r="M2021">
        <v>0.01</v>
      </c>
      <c r="N2021">
        <v>0.01</v>
      </c>
      <c r="O2021">
        <v>0.01</v>
      </c>
      <c r="P2021">
        <v>0.02</v>
      </c>
      <c r="Q2021">
        <v>2.2000000000000002</v>
      </c>
      <c r="R2021">
        <v>0.01</v>
      </c>
      <c r="S2021">
        <v>0.01</v>
      </c>
      <c r="T2021">
        <v>0.01</v>
      </c>
      <c r="U2021">
        <v>3.07</v>
      </c>
      <c r="V2021">
        <v>0.01</v>
      </c>
      <c r="W2021">
        <v>0.01</v>
      </c>
      <c r="X2021">
        <v>0.01</v>
      </c>
      <c r="Y2021">
        <v>0.01</v>
      </c>
      <c r="Z2021">
        <v>0.01</v>
      </c>
      <c r="AA2021">
        <v>6.72</v>
      </c>
      <c r="AB2021">
        <v>0.01</v>
      </c>
      <c r="AC2021">
        <v>7.8</v>
      </c>
      <c r="AD2021">
        <v>0.01</v>
      </c>
      <c r="AE2021">
        <v>0.01</v>
      </c>
      <c r="AF2021">
        <v>0.01</v>
      </c>
      <c r="AG2021">
        <v>0.01</v>
      </c>
      <c r="AH2021">
        <v>0.01</v>
      </c>
      <c r="AI2021">
        <v>14.27</v>
      </c>
      <c r="AJ2021">
        <v>1.7</v>
      </c>
      <c r="AK2021">
        <v>33.5</v>
      </c>
      <c r="AL2021">
        <v>0.01</v>
      </c>
      <c r="AM2021">
        <v>0.01</v>
      </c>
      <c r="AN2021">
        <v>0.01</v>
      </c>
      <c r="AO2021">
        <v>0.01</v>
      </c>
      <c r="AP2021">
        <v>0.01</v>
      </c>
      <c r="AQ2021">
        <v>0.01</v>
      </c>
      <c r="AR2021">
        <v>8.39</v>
      </c>
      <c r="AS2021">
        <v>0.01</v>
      </c>
      <c r="AT2021">
        <v>0.01</v>
      </c>
      <c r="AU2021">
        <v>0.01</v>
      </c>
      <c r="AV2021">
        <v>0.01</v>
      </c>
      <c r="AW2021">
        <v>0.01</v>
      </c>
      <c r="AX2021">
        <v>0.01</v>
      </c>
      <c r="AY2021">
        <v>99.57</v>
      </c>
      <c r="AZ2021">
        <v>0.02</v>
      </c>
      <c r="BA2021">
        <v>0.95</v>
      </c>
      <c r="BB2021">
        <v>0.01</v>
      </c>
      <c r="BC2021">
        <v>0.01</v>
      </c>
      <c r="BD2021">
        <v>0.01</v>
      </c>
      <c r="BE2021">
        <v>7.35</v>
      </c>
      <c r="BF2021">
        <v>0.01</v>
      </c>
      <c r="BG2021">
        <v>0.01</v>
      </c>
      <c r="BH2021">
        <v>0.01</v>
      </c>
      <c r="BI2021">
        <v>0.01</v>
      </c>
      <c r="BJ2021">
        <v>0.01</v>
      </c>
      <c r="BK2021">
        <v>0.74</v>
      </c>
      <c r="BL2021">
        <v>0.01</v>
      </c>
      <c r="BM2021">
        <v>1.68</v>
      </c>
      <c r="BN2021">
        <v>0.03</v>
      </c>
      <c r="BO2021">
        <v>0.01</v>
      </c>
      <c r="BP2021">
        <v>0.01</v>
      </c>
      <c r="BQ2021">
        <v>2.2000000000000002</v>
      </c>
      <c r="BR2021">
        <v>0.01</v>
      </c>
      <c r="BS2021">
        <v>0.01</v>
      </c>
      <c r="BT2021">
        <v>7.45</v>
      </c>
      <c r="BU2021">
        <v>21.04</v>
      </c>
      <c r="BV2021">
        <v>2.38</v>
      </c>
      <c r="BW2021">
        <v>0.01</v>
      </c>
      <c r="BX2021">
        <v>6.29</v>
      </c>
      <c r="BY2021">
        <v>48.34</v>
      </c>
      <c r="BZ2021">
        <v>22.16</v>
      </c>
      <c r="CA2021">
        <v>0.01</v>
      </c>
      <c r="CB2021">
        <v>0.01</v>
      </c>
      <c r="CC2021">
        <v>35.97</v>
      </c>
      <c r="CD2021">
        <v>10.51</v>
      </c>
      <c r="CE2021">
        <v>0.01</v>
      </c>
      <c r="CF2021">
        <v>12.73</v>
      </c>
      <c r="CG2021">
        <v>0.01</v>
      </c>
      <c r="CH2021">
        <v>0.01</v>
      </c>
      <c r="CI2021">
        <v>8.02</v>
      </c>
    </row>
    <row r="2022" spans="1:87" x14ac:dyDescent="0.2">
      <c r="A2022" s="55">
        <v>44978</v>
      </c>
      <c r="B2022">
        <v>9.75</v>
      </c>
      <c r="C2022">
        <v>0.01</v>
      </c>
      <c r="D2022">
        <v>0.01</v>
      </c>
      <c r="E2022">
        <v>0.01</v>
      </c>
      <c r="F2022">
        <v>1.45</v>
      </c>
      <c r="G2022">
        <v>0.01</v>
      </c>
      <c r="H2022">
        <v>0.01</v>
      </c>
      <c r="I2022">
        <v>0.01</v>
      </c>
      <c r="J2022">
        <v>4.55</v>
      </c>
      <c r="K2022">
        <v>0.01</v>
      </c>
      <c r="L2022">
        <v>0.01</v>
      </c>
      <c r="M2022">
        <v>0.01</v>
      </c>
      <c r="N2022">
        <v>0.01</v>
      </c>
      <c r="O2022">
        <v>0.01</v>
      </c>
      <c r="P2022">
        <v>0.02</v>
      </c>
      <c r="Q2022">
        <v>2.2000000000000002</v>
      </c>
      <c r="R2022">
        <v>0.01</v>
      </c>
      <c r="S2022">
        <v>0.01</v>
      </c>
      <c r="T2022">
        <v>0.01</v>
      </c>
      <c r="U2022">
        <v>3.07</v>
      </c>
      <c r="V2022">
        <v>0.01</v>
      </c>
      <c r="W2022">
        <v>0.01</v>
      </c>
      <c r="X2022">
        <v>0.01</v>
      </c>
      <c r="Y2022">
        <v>0.01</v>
      </c>
      <c r="Z2022">
        <v>0.01</v>
      </c>
      <c r="AA2022">
        <v>6.72</v>
      </c>
      <c r="AB2022">
        <v>0.01</v>
      </c>
      <c r="AC2022">
        <v>7.8</v>
      </c>
      <c r="AD2022">
        <v>0.01</v>
      </c>
      <c r="AE2022">
        <v>0.01</v>
      </c>
      <c r="AF2022">
        <v>0.01</v>
      </c>
      <c r="AG2022">
        <v>0.01</v>
      </c>
      <c r="AH2022">
        <v>0.01</v>
      </c>
      <c r="AI2022">
        <v>14.27</v>
      </c>
      <c r="AJ2022">
        <v>1.7</v>
      </c>
      <c r="AK2022">
        <v>33.5</v>
      </c>
      <c r="AL2022">
        <v>0.01</v>
      </c>
      <c r="AM2022">
        <v>0.01</v>
      </c>
      <c r="AN2022">
        <v>0.01</v>
      </c>
      <c r="AO2022">
        <v>0.01</v>
      </c>
      <c r="AP2022">
        <v>0.01</v>
      </c>
      <c r="AQ2022">
        <v>0.01</v>
      </c>
      <c r="AR2022">
        <v>8.39</v>
      </c>
      <c r="AS2022">
        <v>0.01</v>
      </c>
      <c r="AT2022">
        <v>0.01</v>
      </c>
      <c r="AU2022">
        <v>0.01</v>
      </c>
      <c r="AV2022">
        <v>0.01</v>
      </c>
      <c r="AW2022">
        <v>0.01</v>
      </c>
      <c r="AX2022">
        <v>0.01</v>
      </c>
      <c r="AY2022">
        <v>99.57</v>
      </c>
      <c r="AZ2022">
        <v>0.02</v>
      </c>
      <c r="BA2022">
        <v>0.95</v>
      </c>
      <c r="BB2022">
        <v>0.01</v>
      </c>
      <c r="BC2022">
        <v>0.01</v>
      </c>
      <c r="BD2022">
        <v>0.01</v>
      </c>
      <c r="BE2022">
        <v>7.35</v>
      </c>
      <c r="BF2022">
        <v>0.01</v>
      </c>
      <c r="BG2022">
        <v>0.01</v>
      </c>
      <c r="BH2022">
        <v>0.01</v>
      </c>
      <c r="BI2022">
        <v>0.01</v>
      </c>
      <c r="BJ2022">
        <v>0.01</v>
      </c>
      <c r="BK2022">
        <v>0.74</v>
      </c>
      <c r="BL2022">
        <v>0.01</v>
      </c>
      <c r="BM2022">
        <v>1.68</v>
      </c>
      <c r="BN2022">
        <v>0.03</v>
      </c>
      <c r="BO2022">
        <v>0.01</v>
      </c>
      <c r="BP2022">
        <v>0.01</v>
      </c>
      <c r="BQ2022">
        <v>2.2000000000000002</v>
      </c>
      <c r="BR2022">
        <v>0.01</v>
      </c>
      <c r="BS2022">
        <v>0.01</v>
      </c>
      <c r="BT2022">
        <v>7.45</v>
      </c>
      <c r="BU2022">
        <v>21.04</v>
      </c>
      <c r="BV2022">
        <v>2.38</v>
      </c>
      <c r="BW2022">
        <v>0.01</v>
      </c>
      <c r="BX2022">
        <v>6.29</v>
      </c>
      <c r="BY2022">
        <v>48.34</v>
      </c>
      <c r="BZ2022">
        <v>22.16</v>
      </c>
      <c r="CA2022">
        <v>0.01</v>
      </c>
      <c r="CB2022">
        <v>0.01</v>
      </c>
      <c r="CC2022">
        <v>35.97</v>
      </c>
      <c r="CD2022">
        <v>10.51</v>
      </c>
      <c r="CE2022">
        <v>0.01</v>
      </c>
      <c r="CF2022">
        <v>12.73</v>
      </c>
      <c r="CG2022">
        <v>0.01</v>
      </c>
      <c r="CH2022">
        <v>0.01</v>
      </c>
      <c r="CI2022">
        <v>12.24</v>
      </c>
    </row>
    <row r="2023" spans="1:87" x14ac:dyDescent="0.2">
      <c r="A2023" s="55">
        <v>44979</v>
      </c>
      <c r="B2023">
        <v>9.75</v>
      </c>
      <c r="C2023">
        <v>0.01</v>
      </c>
      <c r="D2023">
        <v>0.01</v>
      </c>
      <c r="E2023">
        <v>0.01</v>
      </c>
      <c r="F2023">
        <v>1.45</v>
      </c>
      <c r="G2023">
        <v>0.01</v>
      </c>
      <c r="H2023">
        <v>0.01</v>
      </c>
      <c r="I2023">
        <v>0.01</v>
      </c>
      <c r="J2023">
        <v>4.55</v>
      </c>
      <c r="K2023">
        <v>0.01</v>
      </c>
      <c r="L2023">
        <v>0.01</v>
      </c>
      <c r="M2023">
        <v>0.01</v>
      </c>
      <c r="N2023">
        <v>0.01</v>
      </c>
      <c r="O2023">
        <v>0.01</v>
      </c>
      <c r="P2023">
        <v>0.02</v>
      </c>
      <c r="Q2023">
        <v>2.2000000000000002</v>
      </c>
      <c r="R2023">
        <v>0.01</v>
      </c>
      <c r="S2023">
        <v>0.01</v>
      </c>
      <c r="T2023">
        <v>0.01</v>
      </c>
      <c r="U2023">
        <v>3.07</v>
      </c>
      <c r="V2023">
        <v>0.01</v>
      </c>
      <c r="W2023">
        <v>0.01</v>
      </c>
      <c r="X2023">
        <v>0.01</v>
      </c>
      <c r="Y2023">
        <v>0.01</v>
      </c>
      <c r="Z2023">
        <v>0.01</v>
      </c>
      <c r="AA2023">
        <v>6.72</v>
      </c>
      <c r="AB2023">
        <v>0.01</v>
      </c>
      <c r="AC2023">
        <v>7.8</v>
      </c>
      <c r="AD2023">
        <v>0.01</v>
      </c>
      <c r="AE2023">
        <v>0.01</v>
      </c>
      <c r="AF2023">
        <v>0.01</v>
      </c>
      <c r="AG2023">
        <v>0.01</v>
      </c>
      <c r="AH2023">
        <v>0.01</v>
      </c>
      <c r="AI2023">
        <v>14.27</v>
      </c>
      <c r="AJ2023">
        <v>1.7</v>
      </c>
      <c r="AK2023">
        <v>33.5</v>
      </c>
      <c r="AL2023">
        <v>0.01</v>
      </c>
      <c r="AM2023">
        <v>0.01</v>
      </c>
      <c r="AN2023">
        <v>0.01</v>
      </c>
      <c r="AO2023">
        <v>0.01</v>
      </c>
      <c r="AP2023">
        <v>0.01</v>
      </c>
      <c r="AQ2023">
        <v>0.01</v>
      </c>
      <c r="AR2023">
        <v>8.39</v>
      </c>
      <c r="AS2023">
        <v>0.01</v>
      </c>
      <c r="AT2023">
        <v>0.01</v>
      </c>
      <c r="AU2023">
        <v>0.01</v>
      </c>
      <c r="AV2023">
        <v>0.01</v>
      </c>
      <c r="AW2023">
        <v>0.01</v>
      </c>
      <c r="AX2023">
        <v>0.01</v>
      </c>
      <c r="AY2023">
        <v>99.57</v>
      </c>
      <c r="AZ2023">
        <v>0.02</v>
      </c>
      <c r="BA2023">
        <v>0.95</v>
      </c>
      <c r="BB2023">
        <v>0.01</v>
      </c>
      <c r="BC2023">
        <v>0.01</v>
      </c>
      <c r="BD2023">
        <v>0.01</v>
      </c>
      <c r="BE2023">
        <v>7.35</v>
      </c>
      <c r="BF2023">
        <v>0.01</v>
      </c>
      <c r="BG2023">
        <v>0.01</v>
      </c>
      <c r="BH2023">
        <v>0.01</v>
      </c>
      <c r="BI2023">
        <v>0.01</v>
      </c>
      <c r="BJ2023">
        <v>0.01</v>
      </c>
      <c r="BK2023">
        <v>0.74</v>
      </c>
      <c r="BL2023">
        <v>0.01</v>
      </c>
      <c r="BM2023">
        <v>1.68</v>
      </c>
      <c r="BN2023">
        <v>0.03</v>
      </c>
      <c r="BO2023">
        <v>0.01</v>
      </c>
      <c r="BP2023">
        <v>0.01</v>
      </c>
      <c r="BQ2023">
        <v>2.2000000000000002</v>
      </c>
      <c r="BR2023">
        <v>0.01</v>
      </c>
      <c r="BS2023">
        <v>0.01</v>
      </c>
      <c r="BT2023">
        <v>7.45</v>
      </c>
      <c r="BU2023">
        <v>21.04</v>
      </c>
      <c r="BV2023">
        <v>2.38</v>
      </c>
      <c r="BW2023">
        <v>0.01</v>
      </c>
      <c r="BX2023">
        <v>6.29</v>
      </c>
      <c r="BY2023">
        <v>48.34</v>
      </c>
      <c r="BZ2023">
        <v>22.16</v>
      </c>
      <c r="CA2023">
        <v>0.01</v>
      </c>
      <c r="CB2023">
        <v>0.01</v>
      </c>
      <c r="CC2023">
        <v>35.97</v>
      </c>
      <c r="CD2023">
        <v>10.51</v>
      </c>
      <c r="CE2023">
        <v>0.01</v>
      </c>
      <c r="CF2023">
        <v>12.73</v>
      </c>
      <c r="CG2023">
        <v>0.01</v>
      </c>
      <c r="CH2023">
        <v>0.01</v>
      </c>
      <c r="CI2023">
        <v>12.97</v>
      </c>
    </row>
    <row r="2024" spans="1:87" x14ac:dyDescent="0.2">
      <c r="A2024" s="55">
        <v>44980</v>
      </c>
      <c r="B2024">
        <v>9.75</v>
      </c>
      <c r="C2024">
        <v>0.01</v>
      </c>
      <c r="D2024">
        <v>0.01</v>
      </c>
      <c r="E2024">
        <v>0.01</v>
      </c>
      <c r="F2024">
        <v>1.45</v>
      </c>
      <c r="G2024">
        <v>0.01</v>
      </c>
      <c r="H2024">
        <v>0.01</v>
      </c>
      <c r="I2024">
        <v>0.01</v>
      </c>
      <c r="J2024">
        <v>4.55</v>
      </c>
      <c r="K2024">
        <v>0.01</v>
      </c>
      <c r="L2024">
        <v>0.01</v>
      </c>
      <c r="M2024">
        <v>0.01</v>
      </c>
      <c r="N2024">
        <v>0.01</v>
      </c>
      <c r="O2024">
        <v>0.01</v>
      </c>
      <c r="P2024">
        <v>0.02</v>
      </c>
      <c r="Q2024">
        <v>2.2000000000000002</v>
      </c>
      <c r="R2024">
        <v>0.01</v>
      </c>
      <c r="S2024">
        <v>0.01</v>
      </c>
      <c r="T2024">
        <v>0.01</v>
      </c>
      <c r="U2024">
        <v>3.07</v>
      </c>
      <c r="V2024">
        <v>0.01</v>
      </c>
      <c r="W2024">
        <v>0.01</v>
      </c>
      <c r="X2024">
        <v>0.01</v>
      </c>
      <c r="Y2024">
        <v>0.01</v>
      </c>
      <c r="Z2024">
        <v>0.01</v>
      </c>
      <c r="AA2024">
        <v>6.72</v>
      </c>
      <c r="AB2024">
        <v>0.01</v>
      </c>
      <c r="AC2024">
        <v>7.8</v>
      </c>
      <c r="AD2024">
        <v>0.01</v>
      </c>
      <c r="AE2024">
        <v>0.01</v>
      </c>
      <c r="AF2024">
        <v>0.01</v>
      </c>
      <c r="AG2024">
        <v>0.01</v>
      </c>
      <c r="AH2024">
        <v>0.01</v>
      </c>
      <c r="AI2024">
        <v>14.27</v>
      </c>
      <c r="AJ2024">
        <v>1.7</v>
      </c>
      <c r="AK2024">
        <v>33.5</v>
      </c>
      <c r="AL2024">
        <v>0.01</v>
      </c>
      <c r="AM2024">
        <v>0.01</v>
      </c>
      <c r="AN2024">
        <v>0.01</v>
      </c>
      <c r="AO2024">
        <v>0.01</v>
      </c>
      <c r="AP2024">
        <v>0.01</v>
      </c>
      <c r="AQ2024">
        <v>0.01</v>
      </c>
      <c r="AR2024">
        <v>8.39</v>
      </c>
      <c r="AS2024">
        <v>0.01</v>
      </c>
      <c r="AT2024">
        <v>0.01</v>
      </c>
      <c r="AU2024">
        <v>0.01</v>
      </c>
      <c r="AV2024">
        <v>0.01</v>
      </c>
      <c r="AW2024">
        <v>0.01</v>
      </c>
      <c r="AX2024">
        <v>0.01</v>
      </c>
      <c r="AY2024">
        <v>99.57</v>
      </c>
      <c r="AZ2024">
        <v>0.02</v>
      </c>
      <c r="BA2024">
        <v>0.95</v>
      </c>
      <c r="BB2024">
        <v>0.01</v>
      </c>
      <c r="BC2024">
        <v>0.01</v>
      </c>
      <c r="BD2024">
        <v>0.01</v>
      </c>
      <c r="BE2024">
        <v>7.35</v>
      </c>
      <c r="BF2024">
        <v>0.01</v>
      </c>
      <c r="BG2024">
        <v>0.01</v>
      </c>
      <c r="BH2024">
        <v>0.01</v>
      </c>
      <c r="BI2024">
        <v>0.01</v>
      </c>
      <c r="BJ2024">
        <v>0.01</v>
      </c>
      <c r="BK2024">
        <v>0.74</v>
      </c>
      <c r="BL2024">
        <v>0.01</v>
      </c>
      <c r="BM2024">
        <v>1.68</v>
      </c>
      <c r="BN2024">
        <v>0.03</v>
      </c>
      <c r="BO2024">
        <v>0.01</v>
      </c>
      <c r="BP2024">
        <v>0.01</v>
      </c>
      <c r="BQ2024">
        <v>2.2000000000000002</v>
      </c>
      <c r="BR2024">
        <v>0.01</v>
      </c>
      <c r="BS2024">
        <v>0.01</v>
      </c>
      <c r="BT2024">
        <v>7.45</v>
      </c>
      <c r="BU2024">
        <v>21.04</v>
      </c>
      <c r="BV2024">
        <v>2.38</v>
      </c>
      <c r="BW2024">
        <v>0.01</v>
      </c>
      <c r="BX2024">
        <v>6.29</v>
      </c>
      <c r="BY2024">
        <v>48.34</v>
      </c>
      <c r="BZ2024">
        <v>22.16</v>
      </c>
      <c r="CA2024">
        <v>0.01</v>
      </c>
      <c r="CB2024">
        <v>0.01</v>
      </c>
      <c r="CC2024">
        <v>35.97</v>
      </c>
      <c r="CD2024">
        <v>10.51</v>
      </c>
      <c r="CE2024">
        <v>0.01</v>
      </c>
      <c r="CF2024">
        <v>12.73</v>
      </c>
      <c r="CG2024">
        <v>0.01</v>
      </c>
      <c r="CH2024">
        <v>0.01</v>
      </c>
      <c r="CI2024">
        <v>11.05</v>
      </c>
    </row>
    <row r="2025" spans="1:87" x14ac:dyDescent="0.2">
      <c r="A2025" s="55">
        <v>44981</v>
      </c>
      <c r="B2025">
        <v>9.75</v>
      </c>
      <c r="C2025">
        <v>0.01</v>
      </c>
      <c r="D2025">
        <v>0.01</v>
      </c>
      <c r="E2025">
        <v>0.01</v>
      </c>
      <c r="F2025">
        <v>1.45</v>
      </c>
      <c r="G2025">
        <v>0.01</v>
      </c>
      <c r="H2025">
        <v>0.01</v>
      </c>
      <c r="I2025">
        <v>0.01</v>
      </c>
      <c r="J2025">
        <v>4.55</v>
      </c>
      <c r="K2025">
        <v>0.01</v>
      </c>
      <c r="L2025">
        <v>0.01</v>
      </c>
      <c r="M2025">
        <v>0.01</v>
      </c>
      <c r="N2025">
        <v>0.01</v>
      </c>
      <c r="O2025">
        <v>0.01</v>
      </c>
      <c r="P2025">
        <v>0.02</v>
      </c>
      <c r="Q2025">
        <v>2.2000000000000002</v>
      </c>
      <c r="R2025">
        <v>0.01</v>
      </c>
      <c r="S2025">
        <v>0.01</v>
      </c>
      <c r="T2025">
        <v>0.01</v>
      </c>
      <c r="U2025">
        <v>3.07</v>
      </c>
      <c r="V2025">
        <v>0.01</v>
      </c>
      <c r="W2025">
        <v>0.01</v>
      </c>
      <c r="X2025">
        <v>0.01</v>
      </c>
      <c r="Y2025">
        <v>0.01</v>
      </c>
      <c r="Z2025">
        <v>0.01</v>
      </c>
      <c r="AA2025">
        <v>6.72</v>
      </c>
      <c r="AB2025">
        <v>0.01</v>
      </c>
      <c r="AC2025">
        <v>7.8</v>
      </c>
      <c r="AD2025">
        <v>0.01</v>
      </c>
      <c r="AE2025">
        <v>0.01</v>
      </c>
      <c r="AF2025">
        <v>0.01</v>
      </c>
      <c r="AG2025">
        <v>0.01</v>
      </c>
      <c r="AH2025">
        <v>0.01</v>
      </c>
      <c r="AI2025">
        <v>14.27</v>
      </c>
      <c r="AJ2025">
        <v>1.7</v>
      </c>
      <c r="AK2025">
        <v>33.5</v>
      </c>
      <c r="AL2025">
        <v>0.01</v>
      </c>
      <c r="AM2025">
        <v>0.01</v>
      </c>
      <c r="AN2025">
        <v>0.01</v>
      </c>
      <c r="AO2025">
        <v>0.01</v>
      </c>
      <c r="AP2025">
        <v>0.01</v>
      </c>
      <c r="AQ2025">
        <v>0.01</v>
      </c>
      <c r="AR2025">
        <v>8.39</v>
      </c>
      <c r="AS2025">
        <v>0.01</v>
      </c>
      <c r="AT2025">
        <v>0.01</v>
      </c>
      <c r="AU2025">
        <v>0.01</v>
      </c>
      <c r="AV2025">
        <v>0.01</v>
      </c>
      <c r="AW2025">
        <v>0.01</v>
      </c>
      <c r="AX2025">
        <v>0.01</v>
      </c>
      <c r="AY2025">
        <v>99.57</v>
      </c>
      <c r="AZ2025">
        <v>0.02</v>
      </c>
      <c r="BA2025">
        <v>0.95</v>
      </c>
      <c r="BB2025">
        <v>0.01</v>
      </c>
      <c r="BC2025">
        <v>0.01</v>
      </c>
      <c r="BD2025">
        <v>0.01</v>
      </c>
      <c r="BE2025">
        <v>7.35</v>
      </c>
      <c r="BF2025">
        <v>0.01</v>
      </c>
      <c r="BG2025">
        <v>0.01</v>
      </c>
      <c r="BH2025">
        <v>0.01</v>
      </c>
      <c r="BI2025">
        <v>0.01</v>
      </c>
      <c r="BJ2025">
        <v>0.01</v>
      </c>
      <c r="BK2025">
        <v>0.74</v>
      </c>
      <c r="BL2025">
        <v>0.01</v>
      </c>
      <c r="BM2025">
        <v>1.68</v>
      </c>
      <c r="BN2025">
        <v>0.03</v>
      </c>
      <c r="BO2025">
        <v>0.01</v>
      </c>
      <c r="BP2025">
        <v>0.01</v>
      </c>
      <c r="BQ2025">
        <v>2.2000000000000002</v>
      </c>
      <c r="BR2025">
        <v>0.01</v>
      </c>
      <c r="BS2025">
        <v>0.01</v>
      </c>
      <c r="BT2025">
        <v>7.45</v>
      </c>
      <c r="BU2025">
        <v>21.04</v>
      </c>
      <c r="BV2025">
        <v>2.38</v>
      </c>
      <c r="BW2025">
        <v>0.01</v>
      </c>
      <c r="BX2025">
        <v>6.29</v>
      </c>
      <c r="BY2025">
        <v>48.34</v>
      </c>
      <c r="BZ2025">
        <v>22.16</v>
      </c>
      <c r="CA2025">
        <v>0.01</v>
      </c>
      <c r="CB2025">
        <v>0.01</v>
      </c>
      <c r="CC2025">
        <v>35.97</v>
      </c>
      <c r="CD2025">
        <v>10.51</v>
      </c>
      <c r="CE2025">
        <v>0.01</v>
      </c>
      <c r="CF2025">
        <v>12.73</v>
      </c>
      <c r="CG2025">
        <v>0.01</v>
      </c>
      <c r="CH2025">
        <v>0.01</v>
      </c>
      <c r="CI2025">
        <v>13.64</v>
      </c>
    </row>
    <row r="2026" spans="1:87" x14ac:dyDescent="0.2">
      <c r="A2026" s="55">
        <v>44984</v>
      </c>
      <c r="B2026">
        <v>9.75</v>
      </c>
      <c r="C2026">
        <v>0.01</v>
      </c>
      <c r="D2026">
        <v>0.01</v>
      </c>
      <c r="E2026">
        <v>0.01</v>
      </c>
      <c r="F2026">
        <v>1.45</v>
      </c>
      <c r="G2026">
        <v>0.01</v>
      </c>
      <c r="H2026">
        <v>0.01</v>
      </c>
      <c r="I2026">
        <v>0.01</v>
      </c>
      <c r="J2026">
        <v>4.55</v>
      </c>
      <c r="K2026">
        <v>0.01</v>
      </c>
      <c r="L2026">
        <v>0.01</v>
      </c>
      <c r="M2026">
        <v>0.01</v>
      </c>
      <c r="N2026">
        <v>0.01</v>
      </c>
      <c r="O2026">
        <v>0.01</v>
      </c>
      <c r="P2026">
        <v>0.02</v>
      </c>
      <c r="Q2026">
        <v>2.2000000000000002</v>
      </c>
      <c r="R2026">
        <v>0.01</v>
      </c>
      <c r="S2026">
        <v>0.01</v>
      </c>
      <c r="T2026">
        <v>0.01</v>
      </c>
      <c r="U2026">
        <v>3.07</v>
      </c>
      <c r="V2026">
        <v>0.01</v>
      </c>
      <c r="W2026">
        <v>0.01</v>
      </c>
      <c r="X2026">
        <v>0.01</v>
      </c>
      <c r="Y2026">
        <v>0.01</v>
      </c>
      <c r="Z2026">
        <v>0.01</v>
      </c>
      <c r="AA2026">
        <v>6.72</v>
      </c>
      <c r="AB2026">
        <v>0.01</v>
      </c>
      <c r="AC2026">
        <v>7.8</v>
      </c>
      <c r="AD2026">
        <v>0.01</v>
      </c>
      <c r="AE2026">
        <v>0.01</v>
      </c>
      <c r="AF2026">
        <v>0.01</v>
      </c>
      <c r="AG2026">
        <v>0.01</v>
      </c>
      <c r="AH2026">
        <v>0.01</v>
      </c>
      <c r="AI2026">
        <v>14.27</v>
      </c>
      <c r="AJ2026">
        <v>1.7</v>
      </c>
      <c r="AK2026">
        <v>33.5</v>
      </c>
      <c r="AL2026">
        <v>0.01</v>
      </c>
      <c r="AM2026">
        <v>0.01</v>
      </c>
      <c r="AN2026">
        <v>0.01</v>
      </c>
      <c r="AO2026">
        <v>0.01</v>
      </c>
      <c r="AP2026">
        <v>0.01</v>
      </c>
      <c r="AQ2026">
        <v>0.01</v>
      </c>
      <c r="AR2026">
        <v>8.39</v>
      </c>
      <c r="AS2026">
        <v>0.01</v>
      </c>
      <c r="AT2026">
        <v>0.01</v>
      </c>
      <c r="AU2026">
        <v>0.01</v>
      </c>
      <c r="AV2026">
        <v>0.01</v>
      </c>
      <c r="AW2026">
        <v>0.01</v>
      </c>
      <c r="AX2026">
        <v>0.01</v>
      </c>
      <c r="AY2026">
        <v>99.57</v>
      </c>
      <c r="AZ2026">
        <v>0.02</v>
      </c>
      <c r="BA2026">
        <v>0.95</v>
      </c>
      <c r="BB2026">
        <v>0.01</v>
      </c>
      <c r="BC2026">
        <v>0.01</v>
      </c>
      <c r="BD2026">
        <v>0.01</v>
      </c>
      <c r="BE2026">
        <v>7.35</v>
      </c>
      <c r="BF2026">
        <v>0.01</v>
      </c>
      <c r="BG2026">
        <v>0.01</v>
      </c>
      <c r="BH2026">
        <v>0.01</v>
      </c>
      <c r="BI2026">
        <v>0.01</v>
      </c>
      <c r="BJ2026">
        <v>0.01</v>
      </c>
      <c r="BK2026">
        <v>0.74</v>
      </c>
      <c r="BL2026">
        <v>0.01</v>
      </c>
      <c r="BM2026">
        <v>1.68</v>
      </c>
      <c r="BN2026">
        <v>0.03</v>
      </c>
      <c r="BO2026">
        <v>0.01</v>
      </c>
      <c r="BP2026">
        <v>0.01</v>
      </c>
      <c r="BQ2026">
        <v>2.2000000000000002</v>
      </c>
      <c r="BR2026">
        <v>0.01</v>
      </c>
      <c r="BS2026">
        <v>0.01</v>
      </c>
      <c r="BT2026">
        <v>7.45</v>
      </c>
      <c r="BU2026">
        <v>21.04</v>
      </c>
      <c r="BV2026">
        <v>2.38</v>
      </c>
      <c r="BW2026">
        <v>0.01</v>
      </c>
      <c r="BX2026">
        <v>6.29</v>
      </c>
      <c r="BY2026">
        <v>48.34</v>
      </c>
      <c r="BZ2026">
        <v>22.16</v>
      </c>
      <c r="CA2026">
        <v>0.01</v>
      </c>
      <c r="CB2026">
        <v>0.01</v>
      </c>
      <c r="CC2026">
        <v>35.97</v>
      </c>
      <c r="CD2026">
        <v>10.51</v>
      </c>
      <c r="CE2026">
        <v>0.01</v>
      </c>
      <c r="CF2026">
        <v>12.73</v>
      </c>
      <c r="CG2026">
        <v>0.01</v>
      </c>
      <c r="CH2026">
        <v>0.01</v>
      </c>
      <c r="CI2026">
        <v>12.35</v>
      </c>
    </row>
    <row r="2027" spans="1:87" x14ac:dyDescent="0.2">
      <c r="A2027" s="55">
        <v>44985</v>
      </c>
      <c r="B2027">
        <v>9.75</v>
      </c>
      <c r="C2027">
        <v>0.01</v>
      </c>
      <c r="D2027">
        <v>0.01</v>
      </c>
      <c r="E2027">
        <v>0.01</v>
      </c>
      <c r="F2027">
        <v>1.45</v>
      </c>
      <c r="G2027">
        <v>0.01</v>
      </c>
      <c r="H2027">
        <v>0.01</v>
      </c>
      <c r="I2027">
        <v>0.01</v>
      </c>
      <c r="J2027">
        <v>4.55</v>
      </c>
      <c r="K2027">
        <v>0.01</v>
      </c>
      <c r="L2027">
        <v>0.01</v>
      </c>
      <c r="M2027">
        <v>0.01</v>
      </c>
      <c r="N2027">
        <v>0.01</v>
      </c>
      <c r="O2027">
        <v>0.01</v>
      </c>
      <c r="P2027">
        <v>0.02</v>
      </c>
      <c r="Q2027">
        <v>2.2000000000000002</v>
      </c>
      <c r="R2027">
        <v>0.01</v>
      </c>
      <c r="S2027">
        <v>0.01</v>
      </c>
      <c r="T2027">
        <v>0.01</v>
      </c>
      <c r="U2027">
        <v>3.07</v>
      </c>
      <c r="V2027">
        <v>0.01</v>
      </c>
      <c r="W2027">
        <v>0.01</v>
      </c>
      <c r="X2027">
        <v>0.01</v>
      </c>
      <c r="Y2027">
        <v>0.01</v>
      </c>
      <c r="Z2027">
        <v>0.01</v>
      </c>
      <c r="AA2027">
        <v>6.72</v>
      </c>
      <c r="AB2027">
        <v>0.01</v>
      </c>
      <c r="AC2027">
        <v>7.8</v>
      </c>
      <c r="AD2027">
        <v>0.01</v>
      </c>
      <c r="AE2027">
        <v>0.01</v>
      </c>
      <c r="AF2027">
        <v>0.01</v>
      </c>
      <c r="AG2027">
        <v>0.01</v>
      </c>
      <c r="AH2027">
        <v>0.01</v>
      </c>
      <c r="AI2027">
        <v>14.27</v>
      </c>
      <c r="AJ2027">
        <v>1.7</v>
      </c>
      <c r="AK2027">
        <v>33.5</v>
      </c>
      <c r="AL2027">
        <v>0.01</v>
      </c>
      <c r="AM2027">
        <v>0.01</v>
      </c>
      <c r="AN2027">
        <v>0.01</v>
      </c>
      <c r="AO2027">
        <v>0.01</v>
      </c>
      <c r="AP2027">
        <v>0.01</v>
      </c>
      <c r="AQ2027">
        <v>0.01</v>
      </c>
      <c r="AR2027">
        <v>8.39</v>
      </c>
      <c r="AS2027">
        <v>0.01</v>
      </c>
      <c r="AT2027">
        <v>0.01</v>
      </c>
      <c r="AU2027">
        <v>0.01</v>
      </c>
      <c r="AV2027">
        <v>0.01</v>
      </c>
      <c r="AW2027">
        <v>0.01</v>
      </c>
      <c r="AX2027">
        <v>0.01</v>
      </c>
      <c r="AY2027">
        <v>99.57</v>
      </c>
      <c r="AZ2027">
        <v>0.02</v>
      </c>
      <c r="BA2027">
        <v>0.95</v>
      </c>
      <c r="BB2027">
        <v>0.01</v>
      </c>
      <c r="BC2027">
        <v>0.01</v>
      </c>
      <c r="BD2027">
        <v>0.01</v>
      </c>
      <c r="BE2027">
        <v>7.35</v>
      </c>
      <c r="BF2027">
        <v>0.01</v>
      </c>
      <c r="BG2027">
        <v>0.01</v>
      </c>
      <c r="BH2027">
        <v>0.01</v>
      </c>
      <c r="BI2027">
        <v>0.01</v>
      </c>
      <c r="BJ2027">
        <v>0.01</v>
      </c>
      <c r="BK2027">
        <v>0.74</v>
      </c>
      <c r="BL2027">
        <v>0.01</v>
      </c>
      <c r="BM2027">
        <v>1.68</v>
      </c>
      <c r="BN2027">
        <v>0.03</v>
      </c>
      <c r="BO2027">
        <v>0.01</v>
      </c>
      <c r="BP2027">
        <v>0.01</v>
      </c>
      <c r="BQ2027">
        <v>2.2000000000000002</v>
      </c>
      <c r="BR2027">
        <v>0.01</v>
      </c>
      <c r="BS2027">
        <v>0.01</v>
      </c>
      <c r="BT2027">
        <v>7.45</v>
      </c>
      <c r="BU2027">
        <v>21.04</v>
      </c>
      <c r="BV2027">
        <v>2.38</v>
      </c>
      <c r="BW2027">
        <v>0.01</v>
      </c>
      <c r="BX2027">
        <v>6.29</v>
      </c>
      <c r="BY2027">
        <v>48.34</v>
      </c>
      <c r="BZ2027">
        <v>22.16</v>
      </c>
      <c r="CA2027">
        <v>0.01</v>
      </c>
      <c r="CB2027">
        <v>0.01</v>
      </c>
      <c r="CC2027">
        <v>35.97</v>
      </c>
      <c r="CD2027">
        <v>10.51</v>
      </c>
      <c r="CE2027">
        <v>0.01</v>
      </c>
      <c r="CF2027">
        <v>12.73</v>
      </c>
      <c r="CG2027">
        <v>0.01</v>
      </c>
      <c r="CH2027">
        <v>0.01</v>
      </c>
      <c r="CI2027">
        <v>12.5</v>
      </c>
    </row>
    <row r="2028" spans="1:87" x14ac:dyDescent="0.2">
      <c r="A2028" s="55">
        <v>44986</v>
      </c>
      <c r="B2028">
        <v>9.75</v>
      </c>
      <c r="C2028">
        <v>0.01</v>
      </c>
      <c r="D2028">
        <v>0.01</v>
      </c>
      <c r="E2028">
        <v>0.01</v>
      </c>
      <c r="F2028">
        <v>1.45</v>
      </c>
      <c r="G2028">
        <v>0.01</v>
      </c>
      <c r="H2028">
        <v>0.01</v>
      </c>
      <c r="I2028">
        <v>0.01</v>
      </c>
      <c r="J2028">
        <v>4.55</v>
      </c>
      <c r="K2028">
        <v>0.01</v>
      </c>
      <c r="L2028">
        <v>0.01</v>
      </c>
      <c r="M2028">
        <v>0.01</v>
      </c>
      <c r="N2028">
        <v>0.01</v>
      </c>
      <c r="O2028">
        <v>0.01</v>
      </c>
      <c r="P2028">
        <v>0.02</v>
      </c>
      <c r="Q2028">
        <v>2.2000000000000002</v>
      </c>
      <c r="R2028">
        <v>0.01</v>
      </c>
      <c r="S2028">
        <v>0.01</v>
      </c>
      <c r="T2028">
        <v>0.01</v>
      </c>
      <c r="U2028">
        <v>3.07</v>
      </c>
      <c r="V2028">
        <v>0.01</v>
      </c>
      <c r="W2028">
        <v>0.01</v>
      </c>
      <c r="X2028">
        <v>0.01</v>
      </c>
      <c r="Y2028">
        <v>0.01</v>
      </c>
      <c r="Z2028">
        <v>0.01</v>
      </c>
      <c r="AA2028">
        <v>6.72</v>
      </c>
      <c r="AB2028">
        <v>0.01</v>
      </c>
      <c r="AC2028">
        <v>7.8</v>
      </c>
      <c r="AD2028">
        <v>0.01</v>
      </c>
      <c r="AE2028">
        <v>0.01</v>
      </c>
      <c r="AF2028">
        <v>0.01</v>
      </c>
      <c r="AG2028">
        <v>0.01</v>
      </c>
      <c r="AH2028">
        <v>0.01</v>
      </c>
      <c r="AI2028">
        <v>14.27</v>
      </c>
      <c r="AJ2028">
        <v>1.7</v>
      </c>
      <c r="AK2028">
        <v>33.5</v>
      </c>
      <c r="AL2028">
        <v>0.01</v>
      </c>
      <c r="AM2028">
        <v>0.01</v>
      </c>
      <c r="AN2028">
        <v>0.01</v>
      </c>
      <c r="AO2028">
        <v>0.01</v>
      </c>
      <c r="AP2028">
        <v>0.01</v>
      </c>
      <c r="AQ2028">
        <v>0.01</v>
      </c>
      <c r="AR2028">
        <v>8.39</v>
      </c>
      <c r="AS2028">
        <v>0.01</v>
      </c>
      <c r="AT2028">
        <v>0.01</v>
      </c>
      <c r="AU2028">
        <v>0.01</v>
      </c>
      <c r="AV2028">
        <v>0.01</v>
      </c>
      <c r="AW2028">
        <v>0.01</v>
      </c>
      <c r="AX2028">
        <v>0.01</v>
      </c>
      <c r="AY2028">
        <v>99.57</v>
      </c>
      <c r="AZ2028">
        <v>0.02</v>
      </c>
      <c r="BA2028">
        <v>0.95</v>
      </c>
      <c r="BB2028">
        <v>0.01</v>
      </c>
      <c r="BC2028">
        <v>0.01</v>
      </c>
      <c r="BD2028">
        <v>0.01</v>
      </c>
      <c r="BE2028">
        <v>7.35</v>
      </c>
      <c r="BF2028">
        <v>0.01</v>
      </c>
      <c r="BG2028">
        <v>0.01</v>
      </c>
      <c r="BH2028">
        <v>0.01</v>
      </c>
      <c r="BI2028">
        <v>0.01</v>
      </c>
      <c r="BJ2028">
        <v>0.01</v>
      </c>
      <c r="BK2028">
        <v>0.74</v>
      </c>
      <c r="BL2028">
        <v>0.01</v>
      </c>
      <c r="BM2028">
        <v>1.68</v>
      </c>
      <c r="BN2028">
        <v>0.03</v>
      </c>
      <c r="BO2028">
        <v>0.01</v>
      </c>
      <c r="BP2028">
        <v>0.01</v>
      </c>
      <c r="BQ2028">
        <v>2.2000000000000002</v>
      </c>
      <c r="BR2028">
        <v>0.01</v>
      </c>
      <c r="BS2028">
        <v>0.01</v>
      </c>
      <c r="BT2028">
        <v>7.45</v>
      </c>
      <c r="BU2028">
        <v>21.04</v>
      </c>
      <c r="BV2028">
        <v>2.38</v>
      </c>
      <c r="BW2028">
        <v>0.01</v>
      </c>
      <c r="BX2028">
        <v>6.29</v>
      </c>
      <c r="BY2028">
        <v>48.34</v>
      </c>
      <c r="BZ2028">
        <v>22.16</v>
      </c>
      <c r="CA2028">
        <v>0.01</v>
      </c>
      <c r="CB2028">
        <v>0.01</v>
      </c>
      <c r="CC2028">
        <v>35.97</v>
      </c>
      <c r="CD2028">
        <v>10.51</v>
      </c>
      <c r="CE2028">
        <v>0.01</v>
      </c>
      <c r="CF2028">
        <v>12.73</v>
      </c>
      <c r="CG2028">
        <v>0.01</v>
      </c>
      <c r="CH2028">
        <v>0.01</v>
      </c>
      <c r="CI2028">
        <v>14.52</v>
      </c>
    </row>
    <row r="2029" spans="1:87" x14ac:dyDescent="0.2">
      <c r="A2029" s="55">
        <v>44987</v>
      </c>
      <c r="B2029">
        <v>9.75</v>
      </c>
      <c r="C2029">
        <v>0.01</v>
      </c>
      <c r="D2029">
        <v>0.01</v>
      </c>
      <c r="E2029">
        <v>0.01</v>
      </c>
      <c r="F2029">
        <v>1.45</v>
      </c>
      <c r="G2029">
        <v>0.01</v>
      </c>
      <c r="H2029">
        <v>0.01</v>
      </c>
      <c r="I2029">
        <v>0.01</v>
      </c>
      <c r="J2029">
        <v>4.55</v>
      </c>
      <c r="K2029">
        <v>0.01</v>
      </c>
      <c r="L2029">
        <v>0.01</v>
      </c>
      <c r="M2029">
        <v>0.01</v>
      </c>
      <c r="N2029">
        <v>0.01</v>
      </c>
      <c r="O2029">
        <v>0.01</v>
      </c>
      <c r="P2029">
        <v>0.02</v>
      </c>
      <c r="Q2029">
        <v>2.2000000000000002</v>
      </c>
      <c r="R2029">
        <v>0.01</v>
      </c>
      <c r="S2029">
        <v>0.01</v>
      </c>
      <c r="T2029">
        <v>0.01</v>
      </c>
      <c r="U2029">
        <v>3.07</v>
      </c>
      <c r="V2029">
        <v>0.01</v>
      </c>
      <c r="W2029">
        <v>0.01</v>
      </c>
      <c r="X2029">
        <v>0.01</v>
      </c>
      <c r="Y2029">
        <v>0.01</v>
      </c>
      <c r="Z2029">
        <v>0.01</v>
      </c>
      <c r="AA2029">
        <v>6.72</v>
      </c>
      <c r="AB2029">
        <v>0.01</v>
      </c>
      <c r="AC2029">
        <v>7.8</v>
      </c>
      <c r="AD2029">
        <v>0.01</v>
      </c>
      <c r="AE2029">
        <v>0.01</v>
      </c>
      <c r="AF2029">
        <v>0.01</v>
      </c>
      <c r="AG2029">
        <v>0.01</v>
      </c>
      <c r="AH2029">
        <v>0.01</v>
      </c>
      <c r="AI2029">
        <v>14.27</v>
      </c>
      <c r="AJ2029">
        <v>1.7</v>
      </c>
      <c r="AK2029">
        <v>33.5</v>
      </c>
      <c r="AL2029">
        <v>0.01</v>
      </c>
      <c r="AM2029">
        <v>0.01</v>
      </c>
      <c r="AN2029">
        <v>0.01</v>
      </c>
      <c r="AO2029">
        <v>0.01</v>
      </c>
      <c r="AP2029">
        <v>0.01</v>
      </c>
      <c r="AQ2029">
        <v>0.01</v>
      </c>
      <c r="AR2029">
        <v>8.39</v>
      </c>
      <c r="AS2029">
        <v>0.01</v>
      </c>
      <c r="AT2029">
        <v>0.01</v>
      </c>
      <c r="AU2029">
        <v>0.01</v>
      </c>
      <c r="AV2029">
        <v>0.01</v>
      </c>
      <c r="AW2029">
        <v>0.01</v>
      </c>
      <c r="AX2029">
        <v>0.01</v>
      </c>
      <c r="AY2029">
        <v>99.57</v>
      </c>
      <c r="AZ2029">
        <v>0.02</v>
      </c>
      <c r="BA2029">
        <v>0.95</v>
      </c>
      <c r="BB2029">
        <v>0.01</v>
      </c>
      <c r="BC2029">
        <v>0.01</v>
      </c>
      <c r="BD2029">
        <v>0.01</v>
      </c>
      <c r="BE2029">
        <v>7.35</v>
      </c>
      <c r="BF2029">
        <v>0.01</v>
      </c>
      <c r="BG2029">
        <v>0.01</v>
      </c>
      <c r="BH2029">
        <v>0.01</v>
      </c>
      <c r="BI2029">
        <v>0.01</v>
      </c>
      <c r="BJ2029">
        <v>0.01</v>
      </c>
      <c r="BK2029">
        <v>0.74</v>
      </c>
      <c r="BL2029">
        <v>0.01</v>
      </c>
      <c r="BM2029">
        <v>1.68</v>
      </c>
      <c r="BN2029">
        <v>0.03</v>
      </c>
      <c r="BO2029">
        <v>0.01</v>
      </c>
      <c r="BP2029">
        <v>0.01</v>
      </c>
      <c r="BQ2029">
        <v>2.2000000000000002</v>
      </c>
      <c r="BR2029">
        <v>0.01</v>
      </c>
      <c r="BS2029">
        <v>0.01</v>
      </c>
      <c r="BT2029">
        <v>7.45</v>
      </c>
      <c r="BU2029">
        <v>21.04</v>
      </c>
      <c r="BV2029">
        <v>2.38</v>
      </c>
      <c r="BW2029">
        <v>0.01</v>
      </c>
      <c r="BX2029">
        <v>6.29</v>
      </c>
      <c r="BY2029">
        <v>48.34</v>
      </c>
      <c r="BZ2029">
        <v>22.16</v>
      </c>
      <c r="CA2029">
        <v>0.01</v>
      </c>
      <c r="CB2029">
        <v>0.01</v>
      </c>
      <c r="CC2029">
        <v>35.97</v>
      </c>
      <c r="CD2029">
        <v>10.51</v>
      </c>
      <c r="CE2029">
        <v>0.01</v>
      </c>
      <c r="CF2029">
        <v>12.73</v>
      </c>
      <c r="CG2029">
        <v>0.01</v>
      </c>
      <c r="CH2029">
        <v>0.01</v>
      </c>
      <c r="CI2029">
        <v>11.91</v>
      </c>
    </row>
    <row r="2030" spans="1:87" x14ac:dyDescent="0.2">
      <c r="A2030" s="55">
        <v>44988</v>
      </c>
      <c r="B2030">
        <v>9.75</v>
      </c>
      <c r="C2030">
        <v>0.01</v>
      </c>
      <c r="D2030">
        <v>0.01</v>
      </c>
      <c r="E2030">
        <v>0.01</v>
      </c>
      <c r="F2030">
        <v>1.45</v>
      </c>
      <c r="G2030">
        <v>0.01</v>
      </c>
      <c r="H2030">
        <v>0.01</v>
      </c>
      <c r="I2030">
        <v>0.01</v>
      </c>
      <c r="J2030">
        <v>4.55</v>
      </c>
      <c r="K2030">
        <v>0.01</v>
      </c>
      <c r="L2030">
        <v>0.01</v>
      </c>
      <c r="M2030">
        <v>0.01</v>
      </c>
      <c r="N2030">
        <v>0.01</v>
      </c>
      <c r="O2030">
        <v>0.01</v>
      </c>
      <c r="P2030">
        <v>0.02</v>
      </c>
      <c r="Q2030">
        <v>2.2000000000000002</v>
      </c>
      <c r="R2030">
        <v>0.01</v>
      </c>
      <c r="S2030">
        <v>0.01</v>
      </c>
      <c r="T2030">
        <v>0.01</v>
      </c>
      <c r="U2030">
        <v>3.07</v>
      </c>
      <c r="V2030">
        <v>0.01</v>
      </c>
      <c r="W2030">
        <v>0.01</v>
      </c>
      <c r="X2030">
        <v>0.01</v>
      </c>
      <c r="Y2030">
        <v>0.01</v>
      </c>
      <c r="Z2030">
        <v>0.01</v>
      </c>
      <c r="AA2030">
        <v>6.72</v>
      </c>
      <c r="AB2030">
        <v>0.01</v>
      </c>
      <c r="AC2030">
        <v>7.8</v>
      </c>
      <c r="AD2030">
        <v>0.01</v>
      </c>
      <c r="AE2030">
        <v>0.01</v>
      </c>
      <c r="AF2030">
        <v>0.01</v>
      </c>
      <c r="AG2030">
        <v>0.01</v>
      </c>
      <c r="AH2030">
        <v>0.01</v>
      </c>
      <c r="AI2030">
        <v>14.27</v>
      </c>
      <c r="AJ2030">
        <v>1.7</v>
      </c>
      <c r="AK2030">
        <v>33.5</v>
      </c>
      <c r="AL2030">
        <v>0.01</v>
      </c>
      <c r="AM2030">
        <v>0.01</v>
      </c>
      <c r="AN2030">
        <v>0.01</v>
      </c>
      <c r="AO2030">
        <v>0.01</v>
      </c>
      <c r="AP2030">
        <v>0.01</v>
      </c>
      <c r="AQ2030">
        <v>0.01</v>
      </c>
      <c r="AR2030">
        <v>8.39</v>
      </c>
      <c r="AS2030">
        <v>0.01</v>
      </c>
      <c r="AT2030">
        <v>0.01</v>
      </c>
      <c r="AU2030">
        <v>0.01</v>
      </c>
      <c r="AV2030">
        <v>0.01</v>
      </c>
      <c r="AW2030">
        <v>0.01</v>
      </c>
      <c r="AX2030">
        <v>0.01</v>
      </c>
      <c r="AY2030">
        <v>99.57</v>
      </c>
      <c r="AZ2030">
        <v>0.02</v>
      </c>
      <c r="BA2030">
        <v>0.95</v>
      </c>
      <c r="BB2030">
        <v>0.01</v>
      </c>
      <c r="BC2030">
        <v>0.01</v>
      </c>
      <c r="BD2030">
        <v>0.01</v>
      </c>
      <c r="BE2030">
        <v>7.35</v>
      </c>
      <c r="BF2030">
        <v>0.01</v>
      </c>
      <c r="BG2030">
        <v>0.01</v>
      </c>
      <c r="BH2030">
        <v>0.01</v>
      </c>
      <c r="BI2030">
        <v>0.01</v>
      </c>
      <c r="BJ2030">
        <v>0.01</v>
      </c>
      <c r="BK2030">
        <v>0.74</v>
      </c>
      <c r="BL2030">
        <v>0.01</v>
      </c>
      <c r="BM2030">
        <v>1.68</v>
      </c>
      <c r="BN2030">
        <v>0.03</v>
      </c>
      <c r="BO2030">
        <v>0.01</v>
      </c>
      <c r="BP2030">
        <v>0.01</v>
      </c>
      <c r="BQ2030">
        <v>2.2000000000000002</v>
      </c>
      <c r="BR2030">
        <v>0.01</v>
      </c>
      <c r="BS2030">
        <v>0.01</v>
      </c>
      <c r="BT2030">
        <v>7.45</v>
      </c>
      <c r="BU2030">
        <v>21.04</v>
      </c>
      <c r="BV2030">
        <v>2.38</v>
      </c>
      <c r="BW2030">
        <v>0.01</v>
      </c>
      <c r="BX2030">
        <v>6.29</v>
      </c>
      <c r="BY2030">
        <v>48.34</v>
      </c>
      <c r="BZ2030">
        <v>22.16</v>
      </c>
      <c r="CA2030">
        <v>0.01</v>
      </c>
      <c r="CB2030">
        <v>0.01</v>
      </c>
      <c r="CC2030">
        <v>35.97</v>
      </c>
      <c r="CD2030">
        <v>10.51</v>
      </c>
      <c r="CE2030">
        <v>0.01</v>
      </c>
      <c r="CF2030">
        <v>12.73</v>
      </c>
      <c r="CG2030">
        <v>0.01</v>
      </c>
      <c r="CH2030">
        <v>0.01</v>
      </c>
      <c r="CI2030">
        <v>7.24</v>
      </c>
    </row>
    <row r="2031" spans="1:87" x14ac:dyDescent="0.2">
      <c r="A2031" s="55">
        <v>44991</v>
      </c>
      <c r="B2031">
        <v>9.75</v>
      </c>
      <c r="C2031">
        <v>0.01</v>
      </c>
      <c r="D2031">
        <v>0.01</v>
      </c>
      <c r="E2031">
        <v>0.01</v>
      </c>
      <c r="F2031">
        <v>1.45</v>
      </c>
      <c r="G2031">
        <v>0.01</v>
      </c>
      <c r="H2031">
        <v>0.01</v>
      </c>
      <c r="I2031">
        <v>0.01</v>
      </c>
      <c r="J2031">
        <v>4.55</v>
      </c>
      <c r="K2031">
        <v>0.01</v>
      </c>
      <c r="L2031">
        <v>0.01</v>
      </c>
      <c r="M2031">
        <v>0.01</v>
      </c>
      <c r="N2031">
        <v>0.01</v>
      </c>
      <c r="O2031">
        <v>0.01</v>
      </c>
      <c r="P2031">
        <v>0.02</v>
      </c>
      <c r="Q2031">
        <v>2.2000000000000002</v>
      </c>
      <c r="R2031">
        <v>0.01</v>
      </c>
      <c r="S2031">
        <v>0.01</v>
      </c>
      <c r="T2031">
        <v>0.01</v>
      </c>
      <c r="U2031">
        <v>3.07</v>
      </c>
      <c r="V2031">
        <v>0.01</v>
      </c>
      <c r="W2031">
        <v>0.01</v>
      </c>
      <c r="X2031">
        <v>0.01</v>
      </c>
      <c r="Y2031">
        <v>0.01</v>
      </c>
      <c r="Z2031">
        <v>0.01</v>
      </c>
      <c r="AA2031">
        <v>6.72</v>
      </c>
      <c r="AB2031">
        <v>0.01</v>
      </c>
      <c r="AC2031">
        <v>7.8</v>
      </c>
      <c r="AD2031">
        <v>0.01</v>
      </c>
      <c r="AE2031">
        <v>0.01</v>
      </c>
      <c r="AF2031">
        <v>0.01</v>
      </c>
      <c r="AG2031">
        <v>0.01</v>
      </c>
      <c r="AH2031">
        <v>0.01</v>
      </c>
      <c r="AI2031">
        <v>14.27</v>
      </c>
      <c r="AJ2031">
        <v>1.7</v>
      </c>
      <c r="AK2031">
        <v>33.5</v>
      </c>
      <c r="AL2031">
        <v>0.01</v>
      </c>
      <c r="AM2031">
        <v>0.01</v>
      </c>
      <c r="AN2031">
        <v>0.01</v>
      </c>
      <c r="AO2031">
        <v>0.01</v>
      </c>
      <c r="AP2031">
        <v>0.01</v>
      </c>
      <c r="AQ2031">
        <v>0.01</v>
      </c>
      <c r="AR2031">
        <v>8.39</v>
      </c>
      <c r="AS2031">
        <v>0.01</v>
      </c>
      <c r="AT2031">
        <v>0.01</v>
      </c>
      <c r="AU2031">
        <v>0.01</v>
      </c>
      <c r="AV2031">
        <v>0.01</v>
      </c>
      <c r="AW2031">
        <v>0.01</v>
      </c>
      <c r="AX2031">
        <v>0.01</v>
      </c>
      <c r="AY2031">
        <v>99.57</v>
      </c>
      <c r="AZ2031">
        <v>0.02</v>
      </c>
      <c r="BA2031">
        <v>0.95</v>
      </c>
      <c r="BB2031">
        <v>0.01</v>
      </c>
      <c r="BC2031">
        <v>0.01</v>
      </c>
      <c r="BD2031">
        <v>0.01</v>
      </c>
      <c r="BE2031">
        <v>7.35</v>
      </c>
      <c r="BF2031">
        <v>0.01</v>
      </c>
      <c r="BG2031">
        <v>0.01</v>
      </c>
      <c r="BH2031">
        <v>0.01</v>
      </c>
      <c r="BI2031">
        <v>0.01</v>
      </c>
      <c r="BJ2031">
        <v>0.01</v>
      </c>
      <c r="BK2031">
        <v>0.74</v>
      </c>
      <c r="BL2031">
        <v>0.01</v>
      </c>
      <c r="BM2031">
        <v>1.68</v>
      </c>
      <c r="BN2031">
        <v>0.03</v>
      </c>
      <c r="BO2031">
        <v>0.01</v>
      </c>
      <c r="BP2031">
        <v>0.01</v>
      </c>
      <c r="BQ2031">
        <v>2.2000000000000002</v>
      </c>
      <c r="BR2031">
        <v>0.01</v>
      </c>
      <c r="BS2031">
        <v>0.01</v>
      </c>
      <c r="BT2031">
        <v>7.45</v>
      </c>
      <c r="BU2031">
        <v>21.04</v>
      </c>
      <c r="BV2031">
        <v>2.38</v>
      </c>
      <c r="BW2031">
        <v>0.01</v>
      </c>
      <c r="BX2031">
        <v>6.29</v>
      </c>
      <c r="BY2031">
        <v>48.34</v>
      </c>
      <c r="BZ2031">
        <v>22.16</v>
      </c>
      <c r="CA2031">
        <v>0.01</v>
      </c>
      <c r="CB2031">
        <v>0.01</v>
      </c>
      <c r="CC2031">
        <v>35.97</v>
      </c>
      <c r="CD2031">
        <v>10.51</v>
      </c>
      <c r="CE2031">
        <v>0.01</v>
      </c>
      <c r="CF2031">
        <v>12.73</v>
      </c>
      <c r="CG2031">
        <v>0.01</v>
      </c>
      <c r="CH2031">
        <v>0.01</v>
      </c>
      <c r="CI2031">
        <v>6.9</v>
      </c>
    </row>
    <row r="2032" spans="1:87" x14ac:dyDescent="0.2">
      <c r="A2032" s="55">
        <v>44992</v>
      </c>
      <c r="B2032">
        <v>9.75</v>
      </c>
      <c r="C2032">
        <v>0.01</v>
      </c>
      <c r="D2032">
        <v>0.01</v>
      </c>
      <c r="E2032">
        <v>0.01</v>
      </c>
      <c r="F2032">
        <v>1.45</v>
      </c>
      <c r="G2032">
        <v>0.01</v>
      </c>
      <c r="H2032">
        <v>0.01</v>
      </c>
      <c r="I2032">
        <v>0.01</v>
      </c>
      <c r="J2032">
        <v>4.55</v>
      </c>
      <c r="K2032">
        <v>0.01</v>
      </c>
      <c r="L2032">
        <v>0.01</v>
      </c>
      <c r="M2032">
        <v>0.01</v>
      </c>
      <c r="N2032">
        <v>0.01</v>
      </c>
      <c r="O2032">
        <v>0.01</v>
      </c>
      <c r="P2032">
        <v>0.02</v>
      </c>
      <c r="Q2032">
        <v>2.2000000000000002</v>
      </c>
      <c r="R2032">
        <v>0.01</v>
      </c>
      <c r="S2032">
        <v>0.01</v>
      </c>
      <c r="T2032">
        <v>0.01</v>
      </c>
      <c r="U2032">
        <v>3.07</v>
      </c>
      <c r="V2032">
        <v>0.01</v>
      </c>
      <c r="W2032">
        <v>0.01</v>
      </c>
      <c r="X2032">
        <v>0.01</v>
      </c>
      <c r="Y2032">
        <v>0.01</v>
      </c>
      <c r="Z2032">
        <v>0.01</v>
      </c>
      <c r="AA2032">
        <v>6.72</v>
      </c>
      <c r="AB2032">
        <v>0.01</v>
      </c>
      <c r="AC2032">
        <v>7.8</v>
      </c>
      <c r="AD2032">
        <v>0.01</v>
      </c>
      <c r="AE2032">
        <v>0.01</v>
      </c>
      <c r="AF2032">
        <v>0.01</v>
      </c>
      <c r="AG2032">
        <v>0.01</v>
      </c>
      <c r="AH2032">
        <v>0.01</v>
      </c>
      <c r="AI2032">
        <v>14.27</v>
      </c>
      <c r="AJ2032">
        <v>1.7</v>
      </c>
      <c r="AK2032">
        <v>33.5</v>
      </c>
      <c r="AL2032">
        <v>0.01</v>
      </c>
      <c r="AM2032">
        <v>0.01</v>
      </c>
      <c r="AN2032">
        <v>0.01</v>
      </c>
      <c r="AO2032">
        <v>0.01</v>
      </c>
      <c r="AP2032">
        <v>0.01</v>
      </c>
      <c r="AQ2032">
        <v>0.01</v>
      </c>
      <c r="AR2032">
        <v>8.39</v>
      </c>
      <c r="AS2032">
        <v>0.01</v>
      </c>
      <c r="AT2032">
        <v>0.01</v>
      </c>
      <c r="AU2032">
        <v>0.01</v>
      </c>
      <c r="AV2032">
        <v>0.01</v>
      </c>
      <c r="AW2032">
        <v>0.01</v>
      </c>
      <c r="AX2032">
        <v>0.01</v>
      </c>
      <c r="AY2032">
        <v>99.57</v>
      </c>
      <c r="AZ2032">
        <v>0.02</v>
      </c>
      <c r="BA2032">
        <v>0.95</v>
      </c>
      <c r="BB2032">
        <v>0.01</v>
      </c>
      <c r="BC2032">
        <v>0.01</v>
      </c>
      <c r="BD2032">
        <v>0.01</v>
      </c>
      <c r="BE2032">
        <v>7.35</v>
      </c>
      <c r="BF2032">
        <v>0.01</v>
      </c>
      <c r="BG2032">
        <v>0.01</v>
      </c>
      <c r="BH2032">
        <v>0.01</v>
      </c>
      <c r="BI2032">
        <v>0.01</v>
      </c>
      <c r="BJ2032">
        <v>0.01</v>
      </c>
      <c r="BK2032">
        <v>0.74</v>
      </c>
      <c r="BL2032">
        <v>0.01</v>
      </c>
      <c r="BM2032">
        <v>1.68</v>
      </c>
      <c r="BN2032">
        <v>0.03</v>
      </c>
      <c r="BO2032">
        <v>0.01</v>
      </c>
      <c r="BP2032">
        <v>0.01</v>
      </c>
      <c r="BQ2032">
        <v>2.2000000000000002</v>
      </c>
      <c r="BR2032">
        <v>0.01</v>
      </c>
      <c r="BS2032">
        <v>0.01</v>
      </c>
      <c r="BT2032">
        <v>7.45</v>
      </c>
      <c r="BU2032">
        <v>21.04</v>
      </c>
      <c r="BV2032">
        <v>2.38</v>
      </c>
      <c r="BW2032">
        <v>0.01</v>
      </c>
      <c r="BX2032">
        <v>6.29</v>
      </c>
      <c r="BY2032">
        <v>48.34</v>
      </c>
      <c r="BZ2032">
        <v>22.16</v>
      </c>
      <c r="CA2032">
        <v>0.01</v>
      </c>
      <c r="CB2032">
        <v>0.01</v>
      </c>
      <c r="CC2032">
        <v>35.97</v>
      </c>
      <c r="CD2032">
        <v>10.51</v>
      </c>
      <c r="CE2032">
        <v>0.01</v>
      </c>
      <c r="CF2032">
        <v>12.73</v>
      </c>
      <c r="CG2032">
        <v>0.01</v>
      </c>
      <c r="CH2032">
        <v>0.01</v>
      </c>
      <c r="CI2032">
        <v>11.1</v>
      </c>
    </row>
    <row r="2033" spans="1:87" x14ac:dyDescent="0.2">
      <c r="A2033" s="55">
        <v>44993</v>
      </c>
      <c r="B2033">
        <v>9.75</v>
      </c>
      <c r="C2033">
        <v>0.01</v>
      </c>
      <c r="D2033">
        <v>0.01</v>
      </c>
      <c r="E2033">
        <v>0.01</v>
      </c>
      <c r="F2033">
        <v>1.45</v>
      </c>
      <c r="G2033">
        <v>0.01</v>
      </c>
      <c r="H2033">
        <v>0.01</v>
      </c>
      <c r="I2033">
        <v>0.01</v>
      </c>
      <c r="J2033">
        <v>4.55</v>
      </c>
      <c r="K2033">
        <v>0.01</v>
      </c>
      <c r="L2033">
        <v>0.01</v>
      </c>
      <c r="M2033">
        <v>0.01</v>
      </c>
      <c r="N2033">
        <v>0.01</v>
      </c>
      <c r="O2033">
        <v>0.01</v>
      </c>
      <c r="P2033">
        <v>0.02</v>
      </c>
      <c r="Q2033">
        <v>2.2000000000000002</v>
      </c>
      <c r="R2033">
        <v>0.01</v>
      </c>
      <c r="S2033">
        <v>0.01</v>
      </c>
      <c r="T2033">
        <v>0.01</v>
      </c>
      <c r="U2033">
        <v>3.07</v>
      </c>
      <c r="V2033">
        <v>0.01</v>
      </c>
      <c r="W2033">
        <v>0.01</v>
      </c>
      <c r="X2033">
        <v>0.01</v>
      </c>
      <c r="Y2033">
        <v>0.01</v>
      </c>
      <c r="Z2033">
        <v>0.01</v>
      </c>
      <c r="AA2033">
        <v>6.72</v>
      </c>
      <c r="AB2033">
        <v>0.01</v>
      </c>
      <c r="AC2033">
        <v>7.8</v>
      </c>
      <c r="AD2033">
        <v>0.01</v>
      </c>
      <c r="AE2033">
        <v>0.01</v>
      </c>
      <c r="AF2033">
        <v>0.01</v>
      </c>
      <c r="AG2033">
        <v>0.01</v>
      </c>
      <c r="AH2033">
        <v>0.01</v>
      </c>
      <c r="AI2033">
        <v>14.27</v>
      </c>
      <c r="AJ2033">
        <v>1.7</v>
      </c>
      <c r="AK2033">
        <v>33.5</v>
      </c>
      <c r="AL2033">
        <v>0.01</v>
      </c>
      <c r="AM2033">
        <v>0.01</v>
      </c>
      <c r="AN2033">
        <v>0.01</v>
      </c>
      <c r="AO2033">
        <v>0.01</v>
      </c>
      <c r="AP2033">
        <v>0.01</v>
      </c>
      <c r="AQ2033">
        <v>0.01</v>
      </c>
      <c r="AR2033">
        <v>8.39</v>
      </c>
      <c r="AS2033">
        <v>0.01</v>
      </c>
      <c r="AT2033">
        <v>0.01</v>
      </c>
      <c r="AU2033">
        <v>0.01</v>
      </c>
      <c r="AV2033">
        <v>0.01</v>
      </c>
      <c r="AW2033">
        <v>0.01</v>
      </c>
      <c r="AX2033">
        <v>0.01</v>
      </c>
      <c r="AY2033">
        <v>99.57</v>
      </c>
      <c r="AZ2033">
        <v>0.02</v>
      </c>
      <c r="BA2033">
        <v>0.95</v>
      </c>
      <c r="BB2033">
        <v>0.01</v>
      </c>
      <c r="BC2033">
        <v>0.01</v>
      </c>
      <c r="BD2033">
        <v>0.01</v>
      </c>
      <c r="BE2033">
        <v>7.35</v>
      </c>
      <c r="BF2033">
        <v>0.01</v>
      </c>
      <c r="BG2033">
        <v>0.01</v>
      </c>
      <c r="BH2033">
        <v>0.01</v>
      </c>
      <c r="BI2033">
        <v>0.01</v>
      </c>
      <c r="BJ2033">
        <v>0.01</v>
      </c>
      <c r="BK2033">
        <v>0.74</v>
      </c>
      <c r="BL2033">
        <v>0.01</v>
      </c>
      <c r="BM2033">
        <v>1.68</v>
      </c>
      <c r="BN2033">
        <v>0.03</v>
      </c>
      <c r="BO2033">
        <v>0.01</v>
      </c>
      <c r="BP2033">
        <v>0.01</v>
      </c>
      <c r="BQ2033">
        <v>2.2000000000000002</v>
      </c>
      <c r="BR2033">
        <v>0.01</v>
      </c>
      <c r="BS2033">
        <v>0.01</v>
      </c>
      <c r="BT2033">
        <v>7.45</v>
      </c>
      <c r="BU2033">
        <v>21.04</v>
      </c>
      <c r="BV2033">
        <v>2.38</v>
      </c>
      <c r="BW2033">
        <v>0.01</v>
      </c>
      <c r="BX2033">
        <v>6.29</v>
      </c>
      <c r="BY2033">
        <v>48.34</v>
      </c>
      <c r="BZ2033">
        <v>22.16</v>
      </c>
      <c r="CA2033">
        <v>0.01</v>
      </c>
      <c r="CB2033">
        <v>0.01</v>
      </c>
      <c r="CC2033">
        <v>35.97</v>
      </c>
      <c r="CD2033">
        <v>10.51</v>
      </c>
      <c r="CE2033">
        <v>0.01</v>
      </c>
      <c r="CF2033">
        <v>12.73</v>
      </c>
      <c r="CG2033">
        <v>0.01</v>
      </c>
      <c r="CH2033">
        <v>0.01</v>
      </c>
      <c r="CI2033">
        <v>11.12</v>
      </c>
    </row>
    <row r="2034" spans="1:87" x14ac:dyDescent="0.2">
      <c r="A2034" s="55">
        <v>44994</v>
      </c>
      <c r="B2034">
        <v>9.75</v>
      </c>
      <c r="C2034">
        <v>0.01</v>
      </c>
      <c r="D2034">
        <v>0.01</v>
      </c>
      <c r="E2034">
        <v>0.01</v>
      </c>
      <c r="F2034">
        <v>1.45</v>
      </c>
      <c r="G2034">
        <v>0.01</v>
      </c>
      <c r="H2034">
        <v>0.01</v>
      </c>
      <c r="I2034">
        <v>0.01</v>
      </c>
      <c r="J2034">
        <v>4.55</v>
      </c>
      <c r="K2034">
        <v>0.01</v>
      </c>
      <c r="L2034">
        <v>0.01</v>
      </c>
      <c r="M2034">
        <v>0.01</v>
      </c>
      <c r="N2034">
        <v>0.01</v>
      </c>
      <c r="O2034">
        <v>0.01</v>
      </c>
      <c r="P2034">
        <v>0.02</v>
      </c>
      <c r="Q2034">
        <v>2.2000000000000002</v>
      </c>
      <c r="R2034">
        <v>0.01</v>
      </c>
      <c r="S2034">
        <v>0.01</v>
      </c>
      <c r="T2034">
        <v>0.01</v>
      </c>
      <c r="U2034">
        <v>3.07</v>
      </c>
      <c r="V2034">
        <v>0.01</v>
      </c>
      <c r="W2034">
        <v>0.01</v>
      </c>
      <c r="X2034">
        <v>0.01</v>
      </c>
      <c r="Y2034">
        <v>0.01</v>
      </c>
      <c r="Z2034">
        <v>0.01</v>
      </c>
      <c r="AA2034">
        <v>6.72</v>
      </c>
      <c r="AB2034">
        <v>0.01</v>
      </c>
      <c r="AC2034">
        <v>7.8</v>
      </c>
      <c r="AD2034">
        <v>0.01</v>
      </c>
      <c r="AE2034">
        <v>0.01</v>
      </c>
      <c r="AF2034">
        <v>0.01</v>
      </c>
      <c r="AG2034">
        <v>0.01</v>
      </c>
      <c r="AH2034">
        <v>0.01</v>
      </c>
      <c r="AI2034">
        <v>14.27</v>
      </c>
      <c r="AJ2034">
        <v>1.7</v>
      </c>
      <c r="AK2034">
        <v>33.5</v>
      </c>
      <c r="AL2034">
        <v>0.01</v>
      </c>
      <c r="AM2034">
        <v>0.01</v>
      </c>
      <c r="AN2034">
        <v>0.01</v>
      </c>
      <c r="AO2034">
        <v>0.01</v>
      </c>
      <c r="AP2034">
        <v>0.01</v>
      </c>
      <c r="AQ2034">
        <v>0.01</v>
      </c>
      <c r="AR2034">
        <v>8.39</v>
      </c>
      <c r="AS2034">
        <v>0.01</v>
      </c>
      <c r="AT2034">
        <v>0.01</v>
      </c>
      <c r="AU2034">
        <v>0.01</v>
      </c>
      <c r="AV2034">
        <v>0.01</v>
      </c>
      <c r="AW2034">
        <v>0.01</v>
      </c>
      <c r="AX2034">
        <v>0.01</v>
      </c>
      <c r="AY2034">
        <v>99.57</v>
      </c>
      <c r="AZ2034">
        <v>0.02</v>
      </c>
      <c r="BA2034">
        <v>0.95</v>
      </c>
      <c r="BB2034">
        <v>0.01</v>
      </c>
      <c r="BC2034">
        <v>0.01</v>
      </c>
      <c r="BD2034">
        <v>0.01</v>
      </c>
      <c r="BE2034">
        <v>7.35</v>
      </c>
      <c r="BF2034">
        <v>0.01</v>
      </c>
      <c r="BG2034">
        <v>0.01</v>
      </c>
      <c r="BH2034">
        <v>0.01</v>
      </c>
      <c r="BI2034">
        <v>0.01</v>
      </c>
      <c r="BJ2034">
        <v>0.01</v>
      </c>
      <c r="BK2034">
        <v>0.74</v>
      </c>
      <c r="BL2034">
        <v>0.01</v>
      </c>
      <c r="BM2034">
        <v>1.68</v>
      </c>
      <c r="BN2034">
        <v>0.03</v>
      </c>
      <c r="BO2034">
        <v>0.01</v>
      </c>
      <c r="BP2034">
        <v>0.01</v>
      </c>
      <c r="BQ2034">
        <v>2.2000000000000002</v>
      </c>
      <c r="BR2034">
        <v>0.01</v>
      </c>
      <c r="BS2034">
        <v>0.01</v>
      </c>
      <c r="BT2034">
        <v>7.45</v>
      </c>
      <c r="BU2034">
        <v>21.04</v>
      </c>
      <c r="BV2034">
        <v>2.38</v>
      </c>
      <c r="BW2034">
        <v>0.01</v>
      </c>
      <c r="BX2034">
        <v>6.29</v>
      </c>
      <c r="BY2034">
        <v>48.34</v>
      </c>
      <c r="BZ2034">
        <v>22.16</v>
      </c>
      <c r="CA2034">
        <v>0.01</v>
      </c>
      <c r="CB2034">
        <v>0.01</v>
      </c>
      <c r="CC2034">
        <v>35.97</v>
      </c>
      <c r="CD2034">
        <v>10.51</v>
      </c>
      <c r="CE2034">
        <v>0.01</v>
      </c>
      <c r="CF2034">
        <v>12.73</v>
      </c>
      <c r="CG2034">
        <v>0.01</v>
      </c>
      <c r="CH2034">
        <v>0.01</v>
      </c>
      <c r="CI2034">
        <v>17.489999999999998</v>
      </c>
    </row>
    <row r="2035" spans="1:87" x14ac:dyDescent="0.2">
      <c r="A2035" s="55">
        <v>44995</v>
      </c>
      <c r="B2035">
        <v>9.75</v>
      </c>
      <c r="C2035">
        <v>0.01</v>
      </c>
      <c r="D2035">
        <v>0.01</v>
      </c>
      <c r="E2035">
        <v>0.01</v>
      </c>
      <c r="F2035">
        <v>1.45</v>
      </c>
      <c r="G2035">
        <v>0.01</v>
      </c>
      <c r="H2035">
        <v>0.01</v>
      </c>
      <c r="I2035">
        <v>0.01</v>
      </c>
      <c r="J2035">
        <v>4.55</v>
      </c>
      <c r="K2035">
        <v>0.01</v>
      </c>
      <c r="L2035">
        <v>0.01</v>
      </c>
      <c r="M2035">
        <v>0.01</v>
      </c>
      <c r="N2035">
        <v>0.01</v>
      </c>
      <c r="O2035">
        <v>0.01</v>
      </c>
      <c r="P2035">
        <v>0.02</v>
      </c>
      <c r="Q2035">
        <v>2.2000000000000002</v>
      </c>
      <c r="R2035">
        <v>0.01</v>
      </c>
      <c r="S2035">
        <v>0.01</v>
      </c>
      <c r="T2035">
        <v>0.01</v>
      </c>
      <c r="U2035">
        <v>3.07</v>
      </c>
      <c r="V2035">
        <v>0.01</v>
      </c>
      <c r="W2035">
        <v>0.01</v>
      </c>
      <c r="X2035">
        <v>0.01</v>
      </c>
      <c r="Y2035">
        <v>0.01</v>
      </c>
      <c r="Z2035">
        <v>0.01</v>
      </c>
      <c r="AA2035">
        <v>6.72</v>
      </c>
      <c r="AB2035">
        <v>0.01</v>
      </c>
      <c r="AC2035">
        <v>7.8</v>
      </c>
      <c r="AD2035">
        <v>0.01</v>
      </c>
      <c r="AE2035">
        <v>0.01</v>
      </c>
      <c r="AF2035">
        <v>0.01</v>
      </c>
      <c r="AG2035">
        <v>0.01</v>
      </c>
      <c r="AH2035">
        <v>0.01</v>
      </c>
      <c r="AI2035">
        <v>14.27</v>
      </c>
      <c r="AJ2035">
        <v>1.7</v>
      </c>
      <c r="AK2035">
        <v>33.5</v>
      </c>
      <c r="AL2035">
        <v>0.01</v>
      </c>
      <c r="AM2035">
        <v>0.01</v>
      </c>
      <c r="AN2035">
        <v>0.01</v>
      </c>
      <c r="AO2035">
        <v>0.01</v>
      </c>
      <c r="AP2035">
        <v>0.01</v>
      </c>
      <c r="AQ2035">
        <v>0.01</v>
      </c>
      <c r="AR2035">
        <v>8.39</v>
      </c>
      <c r="AS2035">
        <v>0.01</v>
      </c>
      <c r="AT2035">
        <v>0.01</v>
      </c>
      <c r="AU2035">
        <v>0.01</v>
      </c>
      <c r="AV2035">
        <v>0.01</v>
      </c>
      <c r="AW2035">
        <v>0.01</v>
      </c>
      <c r="AX2035">
        <v>0.01</v>
      </c>
      <c r="AY2035">
        <v>99.57</v>
      </c>
      <c r="AZ2035">
        <v>0.02</v>
      </c>
      <c r="BA2035">
        <v>0.95</v>
      </c>
      <c r="BB2035">
        <v>0.01</v>
      </c>
      <c r="BC2035">
        <v>0.01</v>
      </c>
      <c r="BD2035">
        <v>0.01</v>
      </c>
      <c r="BE2035">
        <v>7.35</v>
      </c>
      <c r="BF2035">
        <v>0.01</v>
      </c>
      <c r="BG2035">
        <v>0.01</v>
      </c>
      <c r="BH2035">
        <v>0.01</v>
      </c>
      <c r="BI2035">
        <v>0.01</v>
      </c>
      <c r="BJ2035">
        <v>0.01</v>
      </c>
      <c r="BK2035">
        <v>0.74</v>
      </c>
      <c r="BL2035">
        <v>0.01</v>
      </c>
      <c r="BM2035">
        <v>1.68</v>
      </c>
      <c r="BN2035">
        <v>0.03</v>
      </c>
      <c r="BO2035">
        <v>0.01</v>
      </c>
      <c r="BP2035">
        <v>0.01</v>
      </c>
      <c r="BQ2035">
        <v>2.2000000000000002</v>
      </c>
      <c r="BR2035">
        <v>0.01</v>
      </c>
      <c r="BS2035">
        <v>0.01</v>
      </c>
      <c r="BT2035">
        <v>7.45</v>
      </c>
      <c r="BU2035">
        <v>21.04</v>
      </c>
      <c r="BV2035">
        <v>2.38</v>
      </c>
      <c r="BW2035">
        <v>0.01</v>
      </c>
      <c r="BX2035">
        <v>6.29</v>
      </c>
      <c r="BY2035">
        <v>48.34</v>
      </c>
      <c r="BZ2035">
        <v>22.16</v>
      </c>
      <c r="CA2035">
        <v>0.01</v>
      </c>
      <c r="CB2035">
        <v>0.01</v>
      </c>
      <c r="CC2035">
        <v>35.97</v>
      </c>
      <c r="CD2035">
        <v>10.51</v>
      </c>
      <c r="CE2035">
        <v>0.01</v>
      </c>
      <c r="CF2035">
        <v>12.73</v>
      </c>
      <c r="CG2035">
        <v>0.01</v>
      </c>
      <c r="CH2035">
        <v>0.01</v>
      </c>
      <c r="CI2035">
        <v>22.33</v>
      </c>
    </row>
    <row r="2036" spans="1:87" x14ac:dyDescent="0.2">
      <c r="A2036" s="55">
        <v>44998</v>
      </c>
      <c r="B2036">
        <v>9.75</v>
      </c>
      <c r="C2036">
        <v>0.01</v>
      </c>
      <c r="D2036">
        <v>0.01</v>
      </c>
      <c r="E2036">
        <v>0.01</v>
      </c>
      <c r="F2036">
        <v>1.45</v>
      </c>
      <c r="G2036">
        <v>0.01</v>
      </c>
      <c r="H2036">
        <v>0.01</v>
      </c>
      <c r="I2036">
        <v>0.01</v>
      </c>
      <c r="J2036">
        <v>4.55</v>
      </c>
      <c r="K2036">
        <v>0.01</v>
      </c>
      <c r="L2036">
        <v>0.01</v>
      </c>
      <c r="M2036">
        <v>0.01</v>
      </c>
      <c r="N2036">
        <v>0.01</v>
      </c>
      <c r="O2036">
        <v>0.01</v>
      </c>
      <c r="P2036">
        <v>0.02</v>
      </c>
      <c r="Q2036">
        <v>2.2000000000000002</v>
      </c>
      <c r="R2036">
        <v>0.01</v>
      </c>
      <c r="S2036">
        <v>0.01</v>
      </c>
      <c r="T2036">
        <v>0.01</v>
      </c>
      <c r="U2036">
        <v>3.07</v>
      </c>
      <c r="V2036">
        <v>0.01</v>
      </c>
      <c r="W2036">
        <v>0.01</v>
      </c>
      <c r="X2036">
        <v>0.01</v>
      </c>
      <c r="Y2036">
        <v>0.01</v>
      </c>
      <c r="Z2036">
        <v>0.01</v>
      </c>
      <c r="AA2036">
        <v>6.72</v>
      </c>
      <c r="AB2036">
        <v>0.01</v>
      </c>
      <c r="AC2036">
        <v>7.8</v>
      </c>
      <c r="AD2036">
        <v>0.01</v>
      </c>
      <c r="AE2036">
        <v>0.01</v>
      </c>
      <c r="AF2036">
        <v>0.01</v>
      </c>
      <c r="AG2036">
        <v>0.01</v>
      </c>
      <c r="AH2036">
        <v>0.01</v>
      </c>
      <c r="AI2036">
        <v>14.27</v>
      </c>
      <c r="AJ2036">
        <v>1.7</v>
      </c>
      <c r="AK2036">
        <v>33.5</v>
      </c>
      <c r="AL2036">
        <v>0.01</v>
      </c>
      <c r="AM2036">
        <v>0.01</v>
      </c>
      <c r="AN2036">
        <v>0.01</v>
      </c>
      <c r="AO2036">
        <v>0.01</v>
      </c>
      <c r="AP2036">
        <v>0.01</v>
      </c>
      <c r="AQ2036">
        <v>0.01</v>
      </c>
      <c r="AR2036">
        <v>8.39</v>
      </c>
      <c r="AS2036">
        <v>0.01</v>
      </c>
      <c r="AT2036">
        <v>0.01</v>
      </c>
      <c r="AU2036">
        <v>0.01</v>
      </c>
      <c r="AV2036">
        <v>0.01</v>
      </c>
      <c r="AW2036">
        <v>0.01</v>
      </c>
      <c r="AX2036">
        <v>0.01</v>
      </c>
      <c r="AY2036">
        <v>99.57</v>
      </c>
      <c r="AZ2036">
        <v>0.02</v>
      </c>
      <c r="BA2036">
        <v>0.95</v>
      </c>
      <c r="BB2036">
        <v>0.01</v>
      </c>
      <c r="BC2036">
        <v>0.01</v>
      </c>
      <c r="BD2036">
        <v>0.01</v>
      </c>
      <c r="BE2036">
        <v>7.35</v>
      </c>
      <c r="BF2036">
        <v>0.01</v>
      </c>
      <c r="BG2036">
        <v>0.01</v>
      </c>
      <c r="BH2036">
        <v>0.01</v>
      </c>
      <c r="BI2036">
        <v>0.01</v>
      </c>
      <c r="BJ2036">
        <v>0.01</v>
      </c>
      <c r="BK2036">
        <v>0.74</v>
      </c>
      <c r="BL2036">
        <v>0.01</v>
      </c>
      <c r="BM2036">
        <v>1.68</v>
      </c>
      <c r="BN2036">
        <v>0.03</v>
      </c>
      <c r="BO2036">
        <v>0.01</v>
      </c>
      <c r="BP2036">
        <v>0.01</v>
      </c>
      <c r="BQ2036">
        <v>2.2000000000000002</v>
      </c>
      <c r="BR2036">
        <v>0.01</v>
      </c>
      <c r="BS2036">
        <v>0.01</v>
      </c>
      <c r="BT2036">
        <v>7.45</v>
      </c>
      <c r="BU2036">
        <v>21.04</v>
      </c>
      <c r="BV2036">
        <v>2.38</v>
      </c>
      <c r="BW2036">
        <v>0.01</v>
      </c>
      <c r="BX2036">
        <v>6.29</v>
      </c>
      <c r="BY2036">
        <v>48.34</v>
      </c>
      <c r="BZ2036">
        <v>22.16</v>
      </c>
      <c r="CA2036">
        <v>0.01</v>
      </c>
      <c r="CB2036">
        <v>0.01</v>
      </c>
      <c r="CC2036">
        <v>35.97</v>
      </c>
      <c r="CD2036">
        <v>10.51</v>
      </c>
      <c r="CE2036">
        <v>0.01</v>
      </c>
      <c r="CF2036">
        <v>12.73</v>
      </c>
      <c r="CG2036">
        <v>0.01</v>
      </c>
      <c r="CH2036">
        <v>0.01</v>
      </c>
      <c r="CI2036">
        <v>20.25</v>
      </c>
    </row>
    <row r="2037" spans="1:87" x14ac:dyDescent="0.2">
      <c r="A2037" s="55">
        <v>44999</v>
      </c>
      <c r="B2037">
        <v>9.75</v>
      </c>
      <c r="C2037">
        <v>0.01</v>
      </c>
      <c r="D2037">
        <v>0.01</v>
      </c>
      <c r="E2037">
        <v>0.01</v>
      </c>
      <c r="F2037">
        <v>1.45</v>
      </c>
      <c r="G2037">
        <v>0.01</v>
      </c>
      <c r="H2037">
        <v>0.01</v>
      </c>
      <c r="I2037">
        <v>0.01</v>
      </c>
      <c r="J2037">
        <v>4.55</v>
      </c>
      <c r="K2037">
        <v>0.01</v>
      </c>
      <c r="L2037">
        <v>0.01</v>
      </c>
      <c r="M2037">
        <v>0.01</v>
      </c>
      <c r="N2037">
        <v>0.01</v>
      </c>
      <c r="O2037">
        <v>0.01</v>
      </c>
      <c r="P2037">
        <v>0.02</v>
      </c>
      <c r="Q2037">
        <v>2.2000000000000002</v>
      </c>
      <c r="R2037">
        <v>0.01</v>
      </c>
      <c r="S2037">
        <v>0.01</v>
      </c>
      <c r="T2037">
        <v>0.01</v>
      </c>
      <c r="U2037">
        <v>3.07</v>
      </c>
      <c r="V2037">
        <v>0.01</v>
      </c>
      <c r="W2037">
        <v>0.01</v>
      </c>
      <c r="X2037">
        <v>0.01</v>
      </c>
      <c r="Y2037">
        <v>0.01</v>
      </c>
      <c r="Z2037">
        <v>0.01</v>
      </c>
      <c r="AA2037">
        <v>6.72</v>
      </c>
      <c r="AB2037">
        <v>0.01</v>
      </c>
      <c r="AC2037">
        <v>7.8</v>
      </c>
      <c r="AD2037">
        <v>0.01</v>
      </c>
      <c r="AE2037">
        <v>0.01</v>
      </c>
      <c r="AF2037">
        <v>0.01</v>
      </c>
      <c r="AG2037">
        <v>0.01</v>
      </c>
      <c r="AH2037">
        <v>0.01</v>
      </c>
      <c r="AI2037">
        <v>14.27</v>
      </c>
      <c r="AJ2037">
        <v>1.7</v>
      </c>
      <c r="AK2037">
        <v>33.5</v>
      </c>
      <c r="AL2037">
        <v>0.01</v>
      </c>
      <c r="AM2037">
        <v>0.01</v>
      </c>
      <c r="AN2037">
        <v>0.01</v>
      </c>
      <c r="AO2037">
        <v>0.01</v>
      </c>
      <c r="AP2037">
        <v>0.01</v>
      </c>
      <c r="AQ2037">
        <v>0.01</v>
      </c>
      <c r="AR2037">
        <v>8.39</v>
      </c>
      <c r="AS2037">
        <v>0.01</v>
      </c>
      <c r="AT2037">
        <v>0.01</v>
      </c>
      <c r="AU2037">
        <v>0.01</v>
      </c>
      <c r="AV2037">
        <v>0.01</v>
      </c>
      <c r="AW2037">
        <v>0.01</v>
      </c>
      <c r="AX2037">
        <v>0.01</v>
      </c>
      <c r="AY2037">
        <v>99.57</v>
      </c>
      <c r="AZ2037">
        <v>0.02</v>
      </c>
      <c r="BA2037">
        <v>0.95</v>
      </c>
      <c r="BB2037">
        <v>0.01</v>
      </c>
      <c r="BC2037">
        <v>0.01</v>
      </c>
      <c r="BD2037">
        <v>0.01</v>
      </c>
      <c r="BE2037">
        <v>7.35</v>
      </c>
      <c r="BF2037">
        <v>0.01</v>
      </c>
      <c r="BG2037">
        <v>0.01</v>
      </c>
      <c r="BH2037">
        <v>0.01</v>
      </c>
      <c r="BI2037">
        <v>0.01</v>
      </c>
      <c r="BJ2037">
        <v>0.01</v>
      </c>
      <c r="BK2037">
        <v>0.74</v>
      </c>
      <c r="BL2037">
        <v>0.01</v>
      </c>
      <c r="BM2037">
        <v>1.68</v>
      </c>
      <c r="BN2037">
        <v>0.03</v>
      </c>
      <c r="BO2037">
        <v>0.01</v>
      </c>
      <c r="BP2037">
        <v>0.01</v>
      </c>
      <c r="BQ2037">
        <v>2.2000000000000002</v>
      </c>
      <c r="BR2037">
        <v>0.01</v>
      </c>
      <c r="BS2037">
        <v>0.01</v>
      </c>
      <c r="BT2037">
        <v>7.45</v>
      </c>
      <c r="BU2037">
        <v>21.04</v>
      </c>
      <c r="BV2037">
        <v>2.38</v>
      </c>
      <c r="BW2037">
        <v>0.01</v>
      </c>
      <c r="BX2037">
        <v>6.29</v>
      </c>
      <c r="BY2037">
        <v>48.34</v>
      </c>
      <c r="BZ2037">
        <v>22.16</v>
      </c>
      <c r="CA2037">
        <v>0.01</v>
      </c>
      <c r="CB2037">
        <v>0.01</v>
      </c>
      <c r="CC2037">
        <v>35.97</v>
      </c>
      <c r="CD2037">
        <v>10.51</v>
      </c>
      <c r="CE2037">
        <v>0.01</v>
      </c>
      <c r="CF2037">
        <v>12.73</v>
      </c>
      <c r="CG2037">
        <v>0.01</v>
      </c>
      <c r="CH2037">
        <v>0.01</v>
      </c>
      <c r="CI2037">
        <v>18.46</v>
      </c>
    </row>
    <row r="2038" spans="1:87" x14ac:dyDescent="0.2">
      <c r="A2038" s="55">
        <v>45000</v>
      </c>
      <c r="B2038">
        <v>9.75</v>
      </c>
      <c r="C2038">
        <v>0.01</v>
      </c>
      <c r="D2038">
        <v>0.01</v>
      </c>
      <c r="E2038">
        <v>0.01</v>
      </c>
      <c r="F2038">
        <v>1.45</v>
      </c>
      <c r="G2038">
        <v>0.01</v>
      </c>
      <c r="H2038">
        <v>0.01</v>
      </c>
      <c r="I2038">
        <v>0.01</v>
      </c>
      <c r="J2038">
        <v>4.55</v>
      </c>
      <c r="K2038">
        <v>0.01</v>
      </c>
      <c r="L2038">
        <v>0.01</v>
      </c>
      <c r="M2038">
        <v>0.01</v>
      </c>
      <c r="N2038">
        <v>0.01</v>
      </c>
      <c r="O2038">
        <v>0.01</v>
      </c>
      <c r="P2038">
        <v>0.02</v>
      </c>
      <c r="Q2038">
        <v>2.2000000000000002</v>
      </c>
      <c r="R2038">
        <v>0.01</v>
      </c>
      <c r="S2038">
        <v>0.01</v>
      </c>
      <c r="T2038">
        <v>0.01</v>
      </c>
      <c r="U2038">
        <v>3.07</v>
      </c>
      <c r="V2038">
        <v>0.01</v>
      </c>
      <c r="W2038">
        <v>0.01</v>
      </c>
      <c r="X2038">
        <v>0.01</v>
      </c>
      <c r="Y2038">
        <v>0.01</v>
      </c>
      <c r="Z2038">
        <v>0.01</v>
      </c>
      <c r="AA2038">
        <v>6.72</v>
      </c>
      <c r="AB2038">
        <v>0.01</v>
      </c>
      <c r="AC2038">
        <v>7.8</v>
      </c>
      <c r="AD2038">
        <v>0.01</v>
      </c>
      <c r="AE2038">
        <v>0.01</v>
      </c>
      <c r="AF2038">
        <v>0.01</v>
      </c>
      <c r="AG2038">
        <v>0.01</v>
      </c>
      <c r="AH2038">
        <v>0.01</v>
      </c>
      <c r="AI2038">
        <v>14.27</v>
      </c>
      <c r="AJ2038">
        <v>1.7</v>
      </c>
      <c r="AK2038">
        <v>33.5</v>
      </c>
      <c r="AL2038">
        <v>0.01</v>
      </c>
      <c r="AM2038">
        <v>0.01</v>
      </c>
      <c r="AN2038">
        <v>0.01</v>
      </c>
      <c r="AO2038">
        <v>0.01</v>
      </c>
      <c r="AP2038">
        <v>0.01</v>
      </c>
      <c r="AQ2038">
        <v>0.01</v>
      </c>
      <c r="AR2038">
        <v>8.39</v>
      </c>
      <c r="AS2038">
        <v>0.01</v>
      </c>
      <c r="AT2038">
        <v>0.01</v>
      </c>
      <c r="AU2038">
        <v>0.01</v>
      </c>
      <c r="AV2038">
        <v>0.01</v>
      </c>
      <c r="AW2038">
        <v>0.01</v>
      </c>
      <c r="AX2038">
        <v>0.01</v>
      </c>
      <c r="AY2038">
        <v>99.57</v>
      </c>
      <c r="AZ2038">
        <v>0.02</v>
      </c>
      <c r="BA2038">
        <v>0.95</v>
      </c>
      <c r="BB2038">
        <v>0.01</v>
      </c>
      <c r="BC2038">
        <v>0.01</v>
      </c>
      <c r="BD2038">
        <v>0.01</v>
      </c>
      <c r="BE2038">
        <v>7.35</v>
      </c>
      <c r="BF2038">
        <v>0.01</v>
      </c>
      <c r="BG2038">
        <v>0.01</v>
      </c>
      <c r="BH2038">
        <v>0.01</v>
      </c>
      <c r="BI2038">
        <v>0.01</v>
      </c>
      <c r="BJ2038">
        <v>0.01</v>
      </c>
      <c r="BK2038">
        <v>0.74</v>
      </c>
      <c r="BL2038">
        <v>0.01</v>
      </c>
      <c r="BM2038">
        <v>1.68</v>
      </c>
      <c r="BN2038">
        <v>0.03</v>
      </c>
      <c r="BO2038">
        <v>0.01</v>
      </c>
      <c r="BP2038">
        <v>0.01</v>
      </c>
      <c r="BQ2038">
        <v>2.2000000000000002</v>
      </c>
      <c r="BR2038">
        <v>0.01</v>
      </c>
      <c r="BS2038">
        <v>0.01</v>
      </c>
      <c r="BT2038">
        <v>7.45</v>
      </c>
      <c r="BU2038">
        <v>21.04</v>
      </c>
      <c r="BV2038">
        <v>2.38</v>
      </c>
      <c r="BW2038">
        <v>0.01</v>
      </c>
      <c r="BX2038">
        <v>6.29</v>
      </c>
      <c r="BY2038">
        <v>48.34</v>
      </c>
      <c r="BZ2038">
        <v>22.16</v>
      </c>
      <c r="CA2038">
        <v>0.01</v>
      </c>
      <c r="CB2038">
        <v>0.01</v>
      </c>
      <c r="CC2038">
        <v>35.97</v>
      </c>
      <c r="CD2038">
        <v>10.51</v>
      </c>
      <c r="CE2038">
        <v>0.01</v>
      </c>
      <c r="CF2038">
        <v>12.73</v>
      </c>
      <c r="CG2038">
        <v>0.01</v>
      </c>
      <c r="CH2038">
        <v>0.01</v>
      </c>
      <c r="CI2038">
        <v>19.100000000000001</v>
      </c>
    </row>
    <row r="2039" spans="1:87" x14ac:dyDescent="0.2">
      <c r="A2039" s="55">
        <v>45001</v>
      </c>
      <c r="B2039">
        <v>9.75</v>
      </c>
      <c r="C2039">
        <v>0.01</v>
      </c>
      <c r="D2039">
        <v>0.01</v>
      </c>
      <c r="E2039">
        <v>0.01</v>
      </c>
      <c r="F2039">
        <v>1.45</v>
      </c>
      <c r="G2039">
        <v>0.01</v>
      </c>
      <c r="H2039">
        <v>0.01</v>
      </c>
      <c r="I2039">
        <v>0.01</v>
      </c>
      <c r="J2039">
        <v>4.55</v>
      </c>
      <c r="K2039">
        <v>0.01</v>
      </c>
      <c r="L2039">
        <v>0.01</v>
      </c>
      <c r="M2039">
        <v>0.01</v>
      </c>
      <c r="N2039">
        <v>0.01</v>
      </c>
      <c r="O2039">
        <v>0.01</v>
      </c>
      <c r="P2039">
        <v>0.02</v>
      </c>
      <c r="Q2039">
        <v>2.2000000000000002</v>
      </c>
      <c r="R2039">
        <v>0.01</v>
      </c>
      <c r="S2039">
        <v>0.01</v>
      </c>
      <c r="T2039">
        <v>0.01</v>
      </c>
      <c r="U2039">
        <v>3.07</v>
      </c>
      <c r="V2039">
        <v>0.01</v>
      </c>
      <c r="W2039">
        <v>0.01</v>
      </c>
      <c r="X2039">
        <v>0.01</v>
      </c>
      <c r="Y2039">
        <v>0.01</v>
      </c>
      <c r="Z2039">
        <v>0.01</v>
      </c>
      <c r="AA2039">
        <v>6.72</v>
      </c>
      <c r="AB2039">
        <v>0.01</v>
      </c>
      <c r="AC2039">
        <v>7.8</v>
      </c>
      <c r="AD2039">
        <v>0.01</v>
      </c>
      <c r="AE2039">
        <v>0.01</v>
      </c>
      <c r="AF2039">
        <v>0.01</v>
      </c>
      <c r="AG2039">
        <v>0.01</v>
      </c>
      <c r="AH2039">
        <v>0.01</v>
      </c>
      <c r="AI2039">
        <v>14.27</v>
      </c>
      <c r="AJ2039">
        <v>1.7</v>
      </c>
      <c r="AK2039">
        <v>33.5</v>
      </c>
      <c r="AL2039">
        <v>0.01</v>
      </c>
      <c r="AM2039">
        <v>0.01</v>
      </c>
      <c r="AN2039">
        <v>0.01</v>
      </c>
      <c r="AO2039">
        <v>0.01</v>
      </c>
      <c r="AP2039">
        <v>0.01</v>
      </c>
      <c r="AQ2039">
        <v>0.01</v>
      </c>
      <c r="AR2039">
        <v>8.39</v>
      </c>
      <c r="AS2039">
        <v>0.01</v>
      </c>
      <c r="AT2039">
        <v>0.01</v>
      </c>
      <c r="AU2039">
        <v>0.01</v>
      </c>
      <c r="AV2039">
        <v>0.01</v>
      </c>
      <c r="AW2039">
        <v>0.01</v>
      </c>
      <c r="AX2039">
        <v>0.01</v>
      </c>
      <c r="AY2039">
        <v>99.57</v>
      </c>
      <c r="AZ2039">
        <v>0.02</v>
      </c>
      <c r="BA2039">
        <v>0.95</v>
      </c>
      <c r="BB2039">
        <v>0.01</v>
      </c>
      <c r="BC2039">
        <v>0.01</v>
      </c>
      <c r="BD2039">
        <v>0.01</v>
      </c>
      <c r="BE2039">
        <v>7.35</v>
      </c>
      <c r="BF2039">
        <v>0.01</v>
      </c>
      <c r="BG2039">
        <v>0.01</v>
      </c>
      <c r="BH2039">
        <v>0.01</v>
      </c>
      <c r="BI2039">
        <v>0.01</v>
      </c>
      <c r="BJ2039">
        <v>0.01</v>
      </c>
      <c r="BK2039">
        <v>0.74</v>
      </c>
      <c r="BL2039">
        <v>0.01</v>
      </c>
      <c r="BM2039">
        <v>1.68</v>
      </c>
      <c r="BN2039">
        <v>0.03</v>
      </c>
      <c r="BO2039">
        <v>0.01</v>
      </c>
      <c r="BP2039">
        <v>0.01</v>
      </c>
      <c r="BQ2039">
        <v>2.2000000000000002</v>
      </c>
      <c r="BR2039">
        <v>0.01</v>
      </c>
      <c r="BS2039">
        <v>0.01</v>
      </c>
      <c r="BT2039">
        <v>7.45</v>
      </c>
      <c r="BU2039">
        <v>21.04</v>
      </c>
      <c r="BV2039">
        <v>2.38</v>
      </c>
      <c r="BW2039">
        <v>0.01</v>
      </c>
      <c r="BX2039">
        <v>6.29</v>
      </c>
      <c r="BY2039">
        <v>48.34</v>
      </c>
      <c r="BZ2039">
        <v>22.16</v>
      </c>
      <c r="CA2039">
        <v>0.01</v>
      </c>
      <c r="CB2039">
        <v>0.01</v>
      </c>
      <c r="CC2039">
        <v>35.97</v>
      </c>
      <c r="CD2039">
        <v>10.51</v>
      </c>
      <c r="CE2039">
        <v>0.01</v>
      </c>
      <c r="CF2039">
        <v>12.73</v>
      </c>
      <c r="CG2039">
        <v>0.01</v>
      </c>
      <c r="CH2039">
        <v>0.01</v>
      </c>
      <c r="CI2039">
        <v>12.5</v>
      </c>
    </row>
    <row r="2040" spans="1:87" x14ac:dyDescent="0.2">
      <c r="A2040" s="55">
        <v>45002</v>
      </c>
      <c r="B2040">
        <v>9.75</v>
      </c>
      <c r="C2040">
        <v>0.01</v>
      </c>
      <c r="D2040">
        <v>0.01</v>
      </c>
      <c r="E2040">
        <v>0.01</v>
      </c>
      <c r="F2040">
        <v>1.45</v>
      </c>
      <c r="G2040">
        <v>0.01</v>
      </c>
      <c r="H2040">
        <v>0.01</v>
      </c>
      <c r="I2040">
        <v>0.01</v>
      </c>
      <c r="J2040">
        <v>4.55</v>
      </c>
      <c r="K2040">
        <v>0.01</v>
      </c>
      <c r="L2040">
        <v>0.01</v>
      </c>
      <c r="M2040">
        <v>0.01</v>
      </c>
      <c r="N2040">
        <v>0.01</v>
      </c>
      <c r="O2040">
        <v>0.01</v>
      </c>
      <c r="P2040">
        <v>0.02</v>
      </c>
      <c r="Q2040">
        <v>2.2000000000000002</v>
      </c>
      <c r="R2040">
        <v>0.01</v>
      </c>
      <c r="S2040">
        <v>0.01</v>
      </c>
      <c r="T2040">
        <v>0.01</v>
      </c>
      <c r="U2040">
        <v>3.07</v>
      </c>
      <c r="V2040">
        <v>0.01</v>
      </c>
      <c r="W2040">
        <v>0.01</v>
      </c>
      <c r="X2040">
        <v>0.01</v>
      </c>
      <c r="Y2040">
        <v>0.01</v>
      </c>
      <c r="Z2040">
        <v>0.01</v>
      </c>
      <c r="AA2040">
        <v>6.72</v>
      </c>
      <c r="AB2040">
        <v>0.01</v>
      </c>
      <c r="AC2040">
        <v>7.8</v>
      </c>
      <c r="AD2040">
        <v>0.01</v>
      </c>
      <c r="AE2040">
        <v>0.01</v>
      </c>
      <c r="AF2040">
        <v>0.01</v>
      </c>
      <c r="AG2040">
        <v>0.01</v>
      </c>
      <c r="AH2040">
        <v>0.01</v>
      </c>
      <c r="AI2040">
        <v>14.27</v>
      </c>
      <c r="AJ2040">
        <v>1.7</v>
      </c>
      <c r="AK2040">
        <v>33.5</v>
      </c>
      <c r="AL2040">
        <v>0.01</v>
      </c>
      <c r="AM2040">
        <v>0.01</v>
      </c>
      <c r="AN2040">
        <v>0.01</v>
      </c>
      <c r="AO2040">
        <v>0.01</v>
      </c>
      <c r="AP2040">
        <v>0.01</v>
      </c>
      <c r="AQ2040">
        <v>0.01</v>
      </c>
      <c r="AR2040">
        <v>8.39</v>
      </c>
      <c r="AS2040">
        <v>0.01</v>
      </c>
      <c r="AT2040">
        <v>0.01</v>
      </c>
      <c r="AU2040">
        <v>0.01</v>
      </c>
      <c r="AV2040">
        <v>0.01</v>
      </c>
      <c r="AW2040">
        <v>0.01</v>
      </c>
      <c r="AX2040">
        <v>0.01</v>
      </c>
      <c r="AY2040">
        <v>99.57</v>
      </c>
      <c r="AZ2040">
        <v>0.02</v>
      </c>
      <c r="BA2040">
        <v>0.95</v>
      </c>
      <c r="BB2040">
        <v>0.01</v>
      </c>
      <c r="BC2040">
        <v>0.01</v>
      </c>
      <c r="BD2040">
        <v>0.01</v>
      </c>
      <c r="BE2040">
        <v>7.35</v>
      </c>
      <c r="BF2040">
        <v>0.01</v>
      </c>
      <c r="BG2040">
        <v>0.01</v>
      </c>
      <c r="BH2040">
        <v>0.01</v>
      </c>
      <c r="BI2040">
        <v>0.01</v>
      </c>
      <c r="BJ2040">
        <v>0.01</v>
      </c>
      <c r="BK2040">
        <v>0.74</v>
      </c>
      <c r="BL2040">
        <v>0.01</v>
      </c>
      <c r="BM2040">
        <v>1.68</v>
      </c>
      <c r="BN2040">
        <v>0.03</v>
      </c>
      <c r="BO2040">
        <v>0.01</v>
      </c>
      <c r="BP2040">
        <v>0.01</v>
      </c>
      <c r="BQ2040">
        <v>2.2000000000000002</v>
      </c>
      <c r="BR2040">
        <v>0.01</v>
      </c>
      <c r="BS2040">
        <v>0.01</v>
      </c>
      <c r="BT2040">
        <v>7.45</v>
      </c>
      <c r="BU2040">
        <v>21.04</v>
      </c>
      <c r="BV2040">
        <v>2.38</v>
      </c>
      <c r="BW2040">
        <v>0.01</v>
      </c>
      <c r="BX2040">
        <v>6.29</v>
      </c>
      <c r="BY2040">
        <v>48.34</v>
      </c>
      <c r="BZ2040">
        <v>22.16</v>
      </c>
      <c r="CA2040">
        <v>0.01</v>
      </c>
      <c r="CB2040">
        <v>0.01</v>
      </c>
      <c r="CC2040">
        <v>35.97</v>
      </c>
      <c r="CD2040">
        <v>10.51</v>
      </c>
      <c r="CE2040">
        <v>0.01</v>
      </c>
      <c r="CF2040">
        <v>12.73</v>
      </c>
      <c r="CG2040">
        <v>0.01</v>
      </c>
      <c r="CH2040">
        <v>0.01</v>
      </c>
      <c r="CI2040">
        <v>16.5</v>
      </c>
    </row>
    <row r="2041" spans="1:87" x14ac:dyDescent="0.2">
      <c r="A2041" s="55">
        <v>45005</v>
      </c>
      <c r="B2041">
        <v>9.75</v>
      </c>
      <c r="C2041">
        <v>0.01</v>
      </c>
      <c r="D2041">
        <v>0.01</v>
      </c>
      <c r="E2041">
        <v>0.01</v>
      </c>
      <c r="F2041">
        <v>1.45</v>
      </c>
      <c r="G2041">
        <v>0.01</v>
      </c>
      <c r="H2041">
        <v>0.01</v>
      </c>
      <c r="I2041">
        <v>0.01</v>
      </c>
      <c r="J2041">
        <v>4.55</v>
      </c>
      <c r="K2041">
        <v>0.01</v>
      </c>
      <c r="L2041">
        <v>0.01</v>
      </c>
      <c r="M2041">
        <v>0.01</v>
      </c>
      <c r="N2041">
        <v>0.01</v>
      </c>
      <c r="O2041">
        <v>0.01</v>
      </c>
      <c r="P2041">
        <v>0.02</v>
      </c>
      <c r="Q2041">
        <v>2.2000000000000002</v>
      </c>
      <c r="R2041">
        <v>0.01</v>
      </c>
      <c r="S2041">
        <v>0.01</v>
      </c>
      <c r="T2041">
        <v>0.01</v>
      </c>
      <c r="U2041">
        <v>3.07</v>
      </c>
      <c r="V2041">
        <v>0.01</v>
      </c>
      <c r="W2041">
        <v>0.01</v>
      </c>
      <c r="X2041">
        <v>0.01</v>
      </c>
      <c r="Y2041">
        <v>0.01</v>
      </c>
      <c r="Z2041">
        <v>0.01</v>
      </c>
      <c r="AA2041">
        <v>6.72</v>
      </c>
      <c r="AB2041">
        <v>0.01</v>
      </c>
      <c r="AC2041">
        <v>7.8</v>
      </c>
      <c r="AD2041">
        <v>0.01</v>
      </c>
      <c r="AE2041">
        <v>0.01</v>
      </c>
      <c r="AF2041">
        <v>0.01</v>
      </c>
      <c r="AG2041">
        <v>0.01</v>
      </c>
      <c r="AH2041">
        <v>0.01</v>
      </c>
      <c r="AI2041">
        <v>14.27</v>
      </c>
      <c r="AJ2041">
        <v>1.7</v>
      </c>
      <c r="AK2041">
        <v>33.5</v>
      </c>
      <c r="AL2041">
        <v>0.01</v>
      </c>
      <c r="AM2041">
        <v>0.01</v>
      </c>
      <c r="AN2041">
        <v>0.01</v>
      </c>
      <c r="AO2041">
        <v>0.01</v>
      </c>
      <c r="AP2041">
        <v>0.01</v>
      </c>
      <c r="AQ2041">
        <v>0.01</v>
      </c>
      <c r="AR2041">
        <v>8.39</v>
      </c>
      <c r="AS2041">
        <v>0.01</v>
      </c>
      <c r="AT2041">
        <v>0.01</v>
      </c>
      <c r="AU2041">
        <v>0.01</v>
      </c>
      <c r="AV2041">
        <v>0.01</v>
      </c>
      <c r="AW2041">
        <v>0.01</v>
      </c>
      <c r="AX2041">
        <v>0.01</v>
      </c>
      <c r="AY2041">
        <v>99.57</v>
      </c>
      <c r="AZ2041">
        <v>0.02</v>
      </c>
      <c r="BA2041">
        <v>0.95</v>
      </c>
      <c r="BB2041">
        <v>0.01</v>
      </c>
      <c r="BC2041">
        <v>0.01</v>
      </c>
      <c r="BD2041">
        <v>0.01</v>
      </c>
      <c r="BE2041">
        <v>7.35</v>
      </c>
      <c r="BF2041">
        <v>0.01</v>
      </c>
      <c r="BG2041">
        <v>0.01</v>
      </c>
      <c r="BH2041">
        <v>0.01</v>
      </c>
      <c r="BI2041">
        <v>0.01</v>
      </c>
      <c r="BJ2041">
        <v>0.01</v>
      </c>
      <c r="BK2041">
        <v>0.74</v>
      </c>
      <c r="BL2041">
        <v>0.01</v>
      </c>
      <c r="BM2041">
        <v>1.68</v>
      </c>
      <c r="BN2041">
        <v>0.03</v>
      </c>
      <c r="BO2041">
        <v>0.01</v>
      </c>
      <c r="BP2041">
        <v>0.01</v>
      </c>
      <c r="BQ2041">
        <v>2.2000000000000002</v>
      </c>
      <c r="BR2041">
        <v>0.01</v>
      </c>
      <c r="BS2041">
        <v>0.01</v>
      </c>
      <c r="BT2041">
        <v>7.45</v>
      </c>
      <c r="BU2041">
        <v>21.04</v>
      </c>
      <c r="BV2041">
        <v>2.38</v>
      </c>
      <c r="BW2041">
        <v>0.01</v>
      </c>
      <c r="BX2041">
        <v>6.29</v>
      </c>
      <c r="BY2041">
        <v>48.34</v>
      </c>
      <c r="BZ2041">
        <v>22.16</v>
      </c>
      <c r="CA2041">
        <v>0.01</v>
      </c>
      <c r="CB2041">
        <v>0.01</v>
      </c>
      <c r="CC2041">
        <v>35.97</v>
      </c>
      <c r="CD2041">
        <v>10.51</v>
      </c>
      <c r="CE2041">
        <v>0.01</v>
      </c>
      <c r="CF2041">
        <v>12.73</v>
      </c>
      <c r="CG2041">
        <v>0.01</v>
      </c>
      <c r="CH2041">
        <v>0.01</v>
      </c>
      <c r="CI2041">
        <v>16.5</v>
      </c>
    </row>
    <row r="2042" spans="1:87" x14ac:dyDescent="0.2">
      <c r="A2042" s="55">
        <v>45006</v>
      </c>
      <c r="B2042">
        <v>9.75</v>
      </c>
      <c r="C2042">
        <v>0.01</v>
      </c>
      <c r="D2042">
        <v>0.01</v>
      </c>
      <c r="E2042">
        <v>0.01</v>
      </c>
      <c r="F2042">
        <v>1.45</v>
      </c>
      <c r="G2042">
        <v>0.01</v>
      </c>
      <c r="H2042">
        <v>0.01</v>
      </c>
      <c r="I2042">
        <v>0.01</v>
      </c>
      <c r="J2042">
        <v>4.55</v>
      </c>
      <c r="K2042">
        <v>0.01</v>
      </c>
      <c r="L2042">
        <v>0.01</v>
      </c>
      <c r="M2042">
        <v>0.01</v>
      </c>
      <c r="N2042">
        <v>0.01</v>
      </c>
      <c r="O2042">
        <v>0.01</v>
      </c>
      <c r="P2042">
        <v>0.02</v>
      </c>
      <c r="Q2042">
        <v>2.2000000000000002</v>
      </c>
      <c r="R2042">
        <v>0.01</v>
      </c>
      <c r="S2042">
        <v>0.01</v>
      </c>
      <c r="T2042">
        <v>0.01</v>
      </c>
      <c r="U2042">
        <v>3.07</v>
      </c>
      <c r="V2042">
        <v>0.01</v>
      </c>
      <c r="W2042">
        <v>0.01</v>
      </c>
      <c r="X2042">
        <v>0.01</v>
      </c>
      <c r="Y2042">
        <v>0.01</v>
      </c>
      <c r="Z2042">
        <v>0.01</v>
      </c>
      <c r="AA2042">
        <v>6.72</v>
      </c>
      <c r="AB2042">
        <v>0.01</v>
      </c>
      <c r="AC2042">
        <v>7.8</v>
      </c>
      <c r="AD2042">
        <v>0.01</v>
      </c>
      <c r="AE2042">
        <v>0.01</v>
      </c>
      <c r="AF2042">
        <v>0.01</v>
      </c>
      <c r="AG2042">
        <v>0.01</v>
      </c>
      <c r="AH2042">
        <v>0.01</v>
      </c>
      <c r="AI2042">
        <v>14.27</v>
      </c>
      <c r="AJ2042">
        <v>1.7</v>
      </c>
      <c r="AK2042">
        <v>33.5</v>
      </c>
      <c r="AL2042">
        <v>0.01</v>
      </c>
      <c r="AM2042">
        <v>0.01</v>
      </c>
      <c r="AN2042">
        <v>0.01</v>
      </c>
      <c r="AO2042">
        <v>0.01</v>
      </c>
      <c r="AP2042">
        <v>0.01</v>
      </c>
      <c r="AQ2042">
        <v>0.01</v>
      </c>
      <c r="AR2042">
        <v>8.39</v>
      </c>
      <c r="AS2042">
        <v>0.01</v>
      </c>
      <c r="AT2042">
        <v>0.01</v>
      </c>
      <c r="AU2042">
        <v>0.01</v>
      </c>
      <c r="AV2042">
        <v>0.01</v>
      </c>
      <c r="AW2042">
        <v>0.01</v>
      </c>
      <c r="AX2042">
        <v>0.01</v>
      </c>
      <c r="AY2042">
        <v>99.57</v>
      </c>
      <c r="AZ2042">
        <v>0.02</v>
      </c>
      <c r="BA2042">
        <v>0.95</v>
      </c>
      <c r="BB2042">
        <v>0.01</v>
      </c>
      <c r="BC2042">
        <v>0.01</v>
      </c>
      <c r="BD2042">
        <v>0.01</v>
      </c>
      <c r="BE2042">
        <v>7.35</v>
      </c>
      <c r="BF2042">
        <v>0.01</v>
      </c>
      <c r="BG2042">
        <v>0.01</v>
      </c>
      <c r="BH2042">
        <v>0.01</v>
      </c>
      <c r="BI2042">
        <v>0.01</v>
      </c>
      <c r="BJ2042">
        <v>0.01</v>
      </c>
      <c r="BK2042">
        <v>0.74</v>
      </c>
      <c r="BL2042">
        <v>0.01</v>
      </c>
      <c r="BM2042">
        <v>1.68</v>
      </c>
      <c r="BN2042">
        <v>0.03</v>
      </c>
      <c r="BO2042">
        <v>0.01</v>
      </c>
      <c r="BP2042">
        <v>0.01</v>
      </c>
      <c r="BQ2042">
        <v>2.2000000000000002</v>
      </c>
      <c r="BR2042">
        <v>0.01</v>
      </c>
      <c r="BS2042">
        <v>0.01</v>
      </c>
      <c r="BT2042">
        <v>7.45</v>
      </c>
      <c r="BU2042">
        <v>21.04</v>
      </c>
      <c r="BV2042">
        <v>2.38</v>
      </c>
      <c r="BW2042">
        <v>0.01</v>
      </c>
      <c r="BX2042">
        <v>6.29</v>
      </c>
      <c r="BY2042">
        <v>48.34</v>
      </c>
      <c r="BZ2042">
        <v>22.16</v>
      </c>
      <c r="CA2042">
        <v>0.01</v>
      </c>
      <c r="CB2042">
        <v>0.01</v>
      </c>
      <c r="CC2042">
        <v>35.97</v>
      </c>
      <c r="CD2042">
        <v>10.51</v>
      </c>
      <c r="CE2042">
        <v>0.01</v>
      </c>
      <c r="CF2042">
        <v>12.73</v>
      </c>
      <c r="CG2042">
        <v>0.01</v>
      </c>
      <c r="CH2042">
        <v>0.01</v>
      </c>
      <c r="CI2042">
        <v>16.5</v>
      </c>
    </row>
    <row r="2043" spans="1:87" x14ac:dyDescent="0.2">
      <c r="A2043" s="55">
        <v>45007</v>
      </c>
      <c r="B2043">
        <v>9.75</v>
      </c>
      <c r="C2043">
        <v>0.01</v>
      </c>
      <c r="D2043">
        <v>0.01</v>
      </c>
      <c r="E2043">
        <v>0.01</v>
      </c>
      <c r="F2043">
        <v>1.45</v>
      </c>
      <c r="G2043">
        <v>0.01</v>
      </c>
      <c r="H2043">
        <v>0.01</v>
      </c>
      <c r="I2043">
        <v>0.01</v>
      </c>
      <c r="J2043">
        <v>4.55</v>
      </c>
      <c r="K2043">
        <v>0.01</v>
      </c>
      <c r="L2043">
        <v>0.01</v>
      </c>
      <c r="M2043">
        <v>0.01</v>
      </c>
      <c r="N2043">
        <v>0.01</v>
      </c>
      <c r="O2043">
        <v>0.01</v>
      </c>
      <c r="P2043">
        <v>0.02</v>
      </c>
      <c r="Q2043">
        <v>2.2000000000000002</v>
      </c>
      <c r="R2043">
        <v>0.01</v>
      </c>
      <c r="S2043">
        <v>0.01</v>
      </c>
      <c r="T2043">
        <v>0.01</v>
      </c>
      <c r="U2043">
        <v>3.07</v>
      </c>
      <c r="V2043">
        <v>0.01</v>
      </c>
      <c r="W2043">
        <v>0.01</v>
      </c>
      <c r="X2043">
        <v>0.01</v>
      </c>
      <c r="Y2043">
        <v>0.01</v>
      </c>
      <c r="Z2043">
        <v>0.01</v>
      </c>
      <c r="AA2043">
        <v>6.72</v>
      </c>
      <c r="AB2043">
        <v>0.01</v>
      </c>
      <c r="AC2043">
        <v>7.8</v>
      </c>
      <c r="AD2043">
        <v>0.01</v>
      </c>
      <c r="AE2043">
        <v>0.01</v>
      </c>
      <c r="AF2043">
        <v>0.01</v>
      </c>
      <c r="AG2043">
        <v>0.01</v>
      </c>
      <c r="AH2043">
        <v>0.01</v>
      </c>
      <c r="AI2043">
        <v>14.27</v>
      </c>
      <c r="AJ2043">
        <v>1.7</v>
      </c>
      <c r="AK2043">
        <v>33.5</v>
      </c>
      <c r="AL2043">
        <v>0.01</v>
      </c>
      <c r="AM2043">
        <v>0.01</v>
      </c>
      <c r="AN2043">
        <v>0.01</v>
      </c>
      <c r="AO2043">
        <v>0.01</v>
      </c>
      <c r="AP2043">
        <v>0.01</v>
      </c>
      <c r="AQ2043">
        <v>0.01</v>
      </c>
      <c r="AR2043">
        <v>8.39</v>
      </c>
      <c r="AS2043">
        <v>0.01</v>
      </c>
      <c r="AT2043">
        <v>0.01</v>
      </c>
      <c r="AU2043">
        <v>0.01</v>
      </c>
      <c r="AV2043">
        <v>0.01</v>
      </c>
      <c r="AW2043">
        <v>0.01</v>
      </c>
      <c r="AX2043">
        <v>0.01</v>
      </c>
      <c r="AY2043">
        <v>99.57</v>
      </c>
      <c r="AZ2043">
        <v>0.02</v>
      </c>
      <c r="BA2043">
        <v>0.95</v>
      </c>
      <c r="BB2043">
        <v>0.01</v>
      </c>
      <c r="BC2043">
        <v>0.01</v>
      </c>
      <c r="BD2043">
        <v>0.01</v>
      </c>
      <c r="BE2043">
        <v>7.35</v>
      </c>
      <c r="BF2043">
        <v>0.01</v>
      </c>
      <c r="BG2043">
        <v>0.01</v>
      </c>
      <c r="BH2043">
        <v>0.01</v>
      </c>
      <c r="BI2043">
        <v>0.01</v>
      </c>
      <c r="BJ2043">
        <v>0.01</v>
      </c>
      <c r="BK2043">
        <v>0.74</v>
      </c>
      <c r="BL2043">
        <v>0.01</v>
      </c>
      <c r="BM2043">
        <v>1.68</v>
      </c>
      <c r="BN2043">
        <v>0.03</v>
      </c>
      <c r="BO2043">
        <v>0.01</v>
      </c>
      <c r="BP2043">
        <v>0.01</v>
      </c>
      <c r="BQ2043">
        <v>2.2000000000000002</v>
      </c>
      <c r="BR2043">
        <v>0.01</v>
      </c>
      <c r="BS2043">
        <v>0.01</v>
      </c>
      <c r="BT2043">
        <v>7.45</v>
      </c>
      <c r="BU2043">
        <v>21.04</v>
      </c>
      <c r="BV2043">
        <v>2.38</v>
      </c>
      <c r="BW2043">
        <v>0.01</v>
      </c>
      <c r="BX2043">
        <v>6.29</v>
      </c>
      <c r="BY2043">
        <v>48.34</v>
      </c>
      <c r="BZ2043">
        <v>22.16</v>
      </c>
      <c r="CA2043">
        <v>0.01</v>
      </c>
      <c r="CB2043">
        <v>0.01</v>
      </c>
      <c r="CC2043">
        <v>35.97</v>
      </c>
      <c r="CD2043">
        <v>10.51</v>
      </c>
      <c r="CE2043">
        <v>0.01</v>
      </c>
      <c r="CF2043">
        <v>12.73</v>
      </c>
      <c r="CG2043">
        <v>0.01</v>
      </c>
      <c r="CH2043">
        <v>0.01</v>
      </c>
      <c r="CI2043">
        <v>16.5</v>
      </c>
    </row>
    <row r="2044" spans="1:87" x14ac:dyDescent="0.2">
      <c r="A2044" s="55">
        <v>45008</v>
      </c>
      <c r="B2044">
        <v>9.75</v>
      </c>
      <c r="C2044">
        <v>0.01</v>
      </c>
      <c r="D2044">
        <v>0.01</v>
      </c>
      <c r="E2044">
        <v>0.01</v>
      </c>
      <c r="F2044">
        <v>1.45</v>
      </c>
      <c r="G2044">
        <v>0.01</v>
      </c>
      <c r="H2044">
        <v>0.01</v>
      </c>
      <c r="I2044">
        <v>0.01</v>
      </c>
      <c r="J2044">
        <v>4.55</v>
      </c>
      <c r="K2044">
        <v>0.01</v>
      </c>
      <c r="L2044">
        <v>0.01</v>
      </c>
      <c r="M2044">
        <v>0.01</v>
      </c>
      <c r="N2044">
        <v>0.01</v>
      </c>
      <c r="O2044">
        <v>0.01</v>
      </c>
      <c r="P2044">
        <v>0.02</v>
      </c>
      <c r="Q2044">
        <v>2.2000000000000002</v>
      </c>
      <c r="R2044">
        <v>0.01</v>
      </c>
      <c r="S2044">
        <v>0.01</v>
      </c>
      <c r="T2044">
        <v>0.01</v>
      </c>
      <c r="U2044">
        <v>3.07</v>
      </c>
      <c r="V2044">
        <v>0.01</v>
      </c>
      <c r="W2044">
        <v>0.01</v>
      </c>
      <c r="X2044">
        <v>0.01</v>
      </c>
      <c r="Y2044">
        <v>0.01</v>
      </c>
      <c r="Z2044">
        <v>0.01</v>
      </c>
      <c r="AA2044">
        <v>6.72</v>
      </c>
      <c r="AB2044">
        <v>0.01</v>
      </c>
      <c r="AC2044">
        <v>7.8</v>
      </c>
      <c r="AD2044">
        <v>0.01</v>
      </c>
      <c r="AE2044">
        <v>0.01</v>
      </c>
      <c r="AF2044">
        <v>0.01</v>
      </c>
      <c r="AG2044">
        <v>0.01</v>
      </c>
      <c r="AH2044">
        <v>0.01</v>
      </c>
      <c r="AI2044">
        <v>14.27</v>
      </c>
      <c r="AJ2044">
        <v>1.7</v>
      </c>
      <c r="AK2044">
        <v>33.5</v>
      </c>
      <c r="AL2044">
        <v>0.01</v>
      </c>
      <c r="AM2044">
        <v>0.01</v>
      </c>
      <c r="AN2044">
        <v>0.01</v>
      </c>
      <c r="AO2044">
        <v>0.01</v>
      </c>
      <c r="AP2044">
        <v>0.01</v>
      </c>
      <c r="AQ2044">
        <v>0.01</v>
      </c>
      <c r="AR2044">
        <v>8.39</v>
      </c>
      <c r="AS2044">
        <v>0.01</v>
      </c>
      <c r="AT2044">
        <v>0.01</v>
      </c>
      <c r="AU2044">
        <v>0.01</v>
      </c>
      <c r="AV2044">
        <v>0.01</v>
      </c>
      <c r="AW2044">
        <v>0.01</v>
      </c>
      <c r="AX2044">
        <v>0.01</v>
      </c>
      <c r="AY2044">
        <v>99.57</v>
      </c>
      <c r="AZ2044">
        <v>0.02</v>
      </c>
      <c r="BA2044">
        <v>0.95</v>
      </c>
      <c r="BB2044">
        <v>0.01</v>
      </c>
      <c r="BC2044">
        <v>0.01</v>
      </c>
      <c r="BD2044">
        <v>0.01</v>
      </c>
      <c r="BE2044">
        <v>7.35</v>
      </c>
      <c r="BF2044">
        <v>0.01</v>
      </c>
      <c r="BG2044">
        <v>0.01</v>
      </c>
      <c r="BH2044">
        <v>0.01</v>
      </c>
      <c r="BI2044">
        <v>0.01</v>
      </c>
      <c r="BJ2044">
        <v>0.01</v>
      </c>
      <c r="BK2044">
        <v>0.74</v>
      </c>
      <c r="BL2044">
        <v>0.01</v>
      </c>
      <c r="BM2044">
        <v>1.68</v>
      </c>
      <c r="BN2044">
        <v>0.03</v>
      </c>
      <c r="BO2044">
        <v>0.01</v>
      </c>
      <c r="BP2044">
        <v>0.01</v>
      </c>
      <c r="BQ2044">
        <v>2.2000000000000002</v>
      </c>
      <c r="BR2044">
        <v>0.01</v>
      </c>
      <c r="BS2044">
        <v>0.01</v>
      </c>
      <c r="BT2044">
        <v>7.45</v>
      </c>
      <c r="BU2044">
        <v>21.04</v>
      </c>
      <c r="BV2044">
        <v>2.38</v>
      </c>
      <c r="BW2044">
        <v>0.01</v>
      </c>
      <c r="BX2044">
        <v>6.29</v>
      </c>
      <c r="BY2044">
        <v>48.34</v>
      </c>
      <c r="BZ2044">
        <v>22.16</v>
      </c>
      <c r="CA2044">
        <v>0.01</v>
      </c>
      <c r="CB2044">
        <v>0.01</v>
      </c>
      <c r="CC2044">
        <v>35.97</v>
      </c>
      <c r="CD2044">
        <v>10.51</v>
      </c>
      <c r="CE2044">
        <v>0.01</v>
      </c>
      <c r="CF2044">
        <v>12.73</v>
      </c>
      <c r="CG2044">
        <v>0.01</v>
      </c>
      <c r="CH2044">
        <v>0.01</v>
      </c>
      <c r="CI2044">
        <v>16.5</v>
      </c>
    </row>
    <row r="2045" spans="1:87" x14ac:dyDescent="0.2">
      <c r="A2045" s="55">
        <v>45009</v>
      </c>
      <c r="B2045">
        <v>9.75</v>
      </c>
      <c r="C2045">
        <v>0.01</v>
      </c>
      <c r="D2045">
        <v>0.01</v>
      </c>
      <c r="E2045">
        <v>0.01</v>
      </c>
      <c r="F2045">
        <v>1.45</v>
      </c>
      <c r="G2045">
        <v>0.01</v>
      </c>
      <c r="H2045">
        <v>0.01</v>
      </c>
      <c r="I2045">
        <v>0.01</v>
      </c>
      <c r="J2045">
        <v>4.55</v>
      </c>
      <c r="K2045">
        <v>0.01</v>
      </c>
      <c r="L2045">
        <v>0.01</v>
      </c>
      <c r="M2045">
        <v>0.01</v>
      </c>
      <c r="N2045">
        <v>0.01</v>
      </c>
      <c r="O2045">
        <v>0.01</v>
      </c>
      <c r="P2045">
        <v>0.02</v>
      </c>
      <c r="Q2045">
        <v>2.2000000000000002</v>
      </c>
      <c r="R2045">
        <v>0.01</v>
      </c>
      <c r="S2045">
        <v>0.01</v>
      </c>
      <c r="T2045">
        <v>0.01</v>
      </c>
      <c r="U2045">
        <v>3.07</v>
      </c>
      <c r="V2045">
        <v>0.01</v>
      </c>
      <c r="W2045">
        <v>0.01</v>
      </c>
      <c r="X2045">
        <v>0.01</v>
      </c>
      <c r="Y2045">
        <v>0.01</v>
      </c>
      <c r="Z2045">
        <v>0.01</v>
      </c>
      <c r="AA2045">
        <v>6.72</v>
      </c>
      <c r="AB2045">
        <v>0.01</v>
      </c>
      <c r="AC2045">
        <v>7.8</v>
      </c>
      <c r="AD2045">
        <v>0.01</v>
      </c>
      <c r="AE2045">
        <v>0.01</v>
      </c>
      <c r="AF2045">
        <v>0.01</v>
      </c>
      <c r="AG2045">
        <v>0.01</v>
      </c>
      <c r="AH2045">
        <v>0.01</v>
      </c>
      <c r="AI2045">
        <v>14.27</v>
      </c>
      <c r="AJ2045">
        <v>1.7</v>
      </c>
      <c r="AK2045">
        <v>33.5</v>
      </c>
      <c r="AL2045">
        <v>0.01</v>
      </c>
      <c r="AM2045">
        <v>0.01</v>
      </c>
      <c r="AN2045">
        <v>0.01</v>
      </c>
      <c r="AO2045">
        <v>0.01</v>
      </c>
      <c r="AP2045">
        <v>0.01</v>
      </c>
      <c r="AQ2045">
        <v>0.01</v>
      </c>
      <c r="AR2045">
        <v>8.39</v>
      </c>
      <c r="AS2045">
        <v>0.01</v>
      </c>
      <c r="AT2045">
        <v>0.01</v>
      </c>
      <c r="AU2045">
        <v>0.01</v>
      </c>
      <c r="AV2045">
        <v>0.01</v>
      </c>
      <c r="AW2045">
        <v>0.01</v>
      </c>
      <c r="AX2045">
        <v>0.01</v>
      </c>
      <c r="AY2045">
        <v>99.57</v>
      </c>
      <c r="AZ2045">
        <v>0.02</v>
      </c>
      <c r="BA2045">
        <v>0.95</v>
      </c>
      <c r="BB2045">
        <v>0.01</v>
      </c>
      <c r="BC2045">
        <v>0.01</v>
      </c>
      <c r="BD2045">
        <v>0.01</v>
      </c>
      <c r="BE2045">
        <v>7.35</v>
      </c>
      <c r="BF2045">
        <v>0.01</v>
      </c>
      <c r="BG2045">
        <v>0.01</v>
      </c>
      <c r="BH2045">
        <v>0.01</v>
      </c>
      <c r="BI2045">
        <v>0.01</v>
      </c>
      <c r="BJ2045">
        <v>0.01</v>
      </c>
      <c r="BK2045">
        <v>0.74</v>
      </c>
      <c r="BL2045">
        <v>0.01</v>
      </c>
      <c r="BM2045">
        <v>1.68</v>
      </c>
      <c r="BN2045">
        <v>0.03</v>
      </c>
      <c r="BO2045">
        <v>0.01</v>
      </c>
      <c r="BP2045">
        <v>0.01</v>
      </c>
      <c r="BQ2045">
        <v>2.2000000000000002</v>
      </c>
      <c r="BR2045">
        <v>0.01</v>
      </c>
      <c r="BS2045">
        <v>0.01</v>
      </c>
      <c r="BT2045">
        <v>7.45</v>
      </c>
      <c r="BU2045">
        <v>21.04</v>
      </c>
      <c r="BV2045">
        <v>2.38</v>
      </c>
      <c r="BW2045">
        <v>0.01</v>
      </c>
      <c r="BX2045">
        <v>6.29</v>
      </c>
      <c r="BY2045">
        <v>48.34</v>
      </c>
      <c r="BZ2045">
        <v>22.16</v>
      </c>
      <c r="CA2045">
        <v>0.01</v>
      </c>
      <c r="CB2045">
        <v>0.01</v>
      </c>
      <c r="CC2045">
        <v>35.97</v>
      </c>
      <c r="CD2045">
        <v>10.51</v>
      </c>
      <c r="CE2045">
        <v>0.01</v>
      </c>
      <c r="CF2045">
        <v>12.73</v>
      </c>
      <c r="CG2045">
        <v>0.01</v>
      </c>
      <c r="CH2045">
        <v>0.01</v>
      </c>
      <c r="CI2045">
        <v>16.5</v>
      </c>
    </row>
    <row r="2046" spans="1:87" x14ac:dyDescent="0.2">
      <c r="A2046">
        <v>45012</v>
      </c>
      <c r="B2046">
        <v>9.75</v>
      </c>
      <c r="C2046">
        <v>0.01</v>
      </c>
      <c r="D2046">
        <v>0.01</v>
      </c>
      <c r="E2046">
        <v>0.01</v>
      </c>
      <c r="F2046">
        <v>1.45</v>
      </c>
      <c r="G2046">
        <v>0.01</v>
      </c>
      <c r="H2046">
        <v>0.01</v>
      </c>
      <c r="I2046">
        <v>0.01</v>
      </c>
      <c r="J2046">
        <v>4.55</v>
      </c>
      <c r="K2046">
        <v>0.01</v>
      </c>
      <c r="L2046">
        <v>0.01</v>
      </c>
      <c r="M2046">
        <v>0.01</v>
      </c>
      <c r="N2046">
        <v>0.01</v>
      </c>
      <c r="O2046">
        <v>0.01</v>
      </c>
      <c r="P2046">
        <v>0.02</v>
      </c>
      <c r="Q2046">
        <v>2.2000000000000002</v>
      </c>
      <c r="R2046">
        <v>0.01</v>
      </c>
      <c r="S2046">
        <v>0.01</v>
      </c>
      <c r="T2046">
        <v>0.01</v>
      </c>
      <c r="U2046">
        <v>3.07</v>
      </c>
      <c r="V2046">
        <v>0.01</v>
      </c>
      <c r="W2046">
        <v>0.01</v>
      </c>
      <c r="X2046">
        <v>0.01</v>
      </c>
      <c r="Y2046">
        <v>0.01</v>
      </c>
      <c r="Z2046">
        <v>0.01</v>
      </c>
      <c r="AA2046">
        <v>6.72</v>
      </c>
      <c r="AB2046">
        <v>0.01</v>
      </c>
      <c r="AC2046">
        <v>7.8</v>
      </c>
      <c r="AD2046">
        <v>0.01</v>
      </c>
      <c r="AE2046">
        <v>0.01</v>
      </c>
      <c r="AF2046">
        <v>0.01</v>
      </c>
      <c r="AG2046">
        <v>0.01</v>
      </c>
      <c r="AH2046">
        <v>0.01</v>
      </c>
      <c r="AI2046">
        <v>14.27</v>
      </c>
      <c r="AJ2046">
        <v>1.7</v>
      </c>
      <c r="AK2046">
        <v>33.5</v>
      </c>
      <c r="AL2046">
        <v>0.01</v>
      </c>
      <c r="AM2046">
        <v>0.01</v>
      </c>
      <c r="AN2046">
        <v>0.01</v>
      </c>
      <c r="AO2046">
        <v>0.01</v>
      </c>
      <c r="AP2046">
        <v>0.01</v>
      </c>
      <c r="AQ2046">
        <v>0.01</v>
      </c>
      <c r="AR2046">
        <v>8.39</v>
      </c>
      <c r="AS2046">
        <v>0.01</v>
      </c>
      <c r="AT2046">
        <v>0.01</v>
      </c>
      <c r="AU2046">
        <v>0.01</v>
      </c>
      <c r="AV2046">
        <v>0.01</v>
      </c>
      <c r="AW2046">
        <v>0.01</v>
      </c>
      <c r="AX2046">
        <v>0.01</v>
      </c>
      <c r="AY2046">
        <v>99.57</v>
      </c>
      <c r="AZ2046">
        <v>0.02</v>
      </c>
      <c r="BA2046">
        <v>0.95</v>
      </c>
      <c r="BB2046">
        <v>0.01</v>
      </c>
      <c r="BC2046">
        <v>0.01</v>
      </c>
      <c r="BD2046">
        <v>0.01</v>
      </c>
      <c r="BE2046">
        <v>7.35</v>
      </c>
      <c r="BF2046">
        <v>0.01</v>
      </c>
      <c r="BG2046">
        <v>0.01</v>
      </c>
      <c r="BH2046">
        <v>0.01</v>
      </c>
      <c r="BI2046">
        <v>0.01</v>
      </c>
      <c r="BJ2046">
        <v>0.01</v>
      </c>
      <c r="BK2046">
        <v>0.74</v>
      </c>
      <c r="BL2046">
        <v>0.01</v>
      </c>
      <c r="BM2046">
        <v>1.68</v>
      </c>
      <c r="BN2046">
        <v>0.03</v>
      </c>
      <c r="BO2046">
        <v>0.01</v>
      </c>
      <c r="BP2046">
        <v>0.01</v>
      </c>
      <c r="BQ2046">
        <v>2.2000000000000002</v>
      </c>
      <c r="BR2046">
        <v>0.01</v>
      </c>
      <c r="BS2046">
        <v>0.01</v>
      </c>
      <c r="BT2046">
        <v>7.45</v>
      </c>
      <c r="BU2046">
        <v>21.04</v>
      </c>
      <c r="BV2046">
        <v>2.38</v>
      </c>
      <c r="BW2046">
        <v>0.01</v>
      </c>
      <c r="BX2046">
        <v>6.29</v>
      </c>
      <c r="BY2046">
        <v>48.34</v>
      </c>
      <c r="BZ2046">
        <v>22.16</v>
      </c>
      <c r="CA2046">
        <v>0.01</v>
      </c>
      <c r="CB2046">
        <v>0.01</v>
      </c>
      <c r="CC2046">
        <v>35.97</v>
      </c>
      <c r="CD2046">
        <v>10.51</v>
      </c>
      <c r="CE2046">
        <v>0.01</v>
      </c>
      <c r="CF2046">
        <v>12.73</v>
      </c>
      <c r="CG2046">
        <v>0.01</v>
      </c>
      <c r="CH2046">
        <v>0.01</v>
      </c>
      <c r="CI2046">
        <v>16.5</v>
      </c>
    </row>
    <row r="2047" spans="1:87" x14ac:dyDescent="0.2">
      <c r="A2047">
        <v>45013</v>
      </c>
      <c r="B2047">
        <v>9.75</v>
      </c>
      <c r="C2047">
        <v>0.01</v>
      </c>
      <c r="D2047">
        <v>0.01</v>
      </c>
      <c r="E2047">
        <v>0.01</v>
      </c>
      <c r="F2047">
        <v>1.45</v>
      </c>
      <c r="G2047">
        <v>0.01</v>
      </c>
      <c r="H2047">
        <v>0.01</v>
      </c>
      <c r="I2047">
        <v>0.01</v>
      </c>
      <c r="J2047">
        <v>4.55</v>
      </c>
      <c r="K2047">
        <v>0.01</v>
      </c>
      <c r="L2047">
        <v>0.01</v>
      </c>
      <c r="M2047">
        <v>0.01</v>
      </c>
      <c r="N2047">
        <v>0.01</v>
      </c>
      <c r="O2047">
        <v>0.01</v>
      </c>
      <c r="P2047">
        <v>0.02</v>
      </c>
      <c r="Q2047">
        <v>2.2000000000000002</v>
      </c>
      <c r="R2047">
        <v>0.01</v>
      </c>
      <c r="S2047">
        <v>0.01</v>
      </c>
      <c r="T2047">
        <v>0.01</v>
      </c>
      <c r="U2047">
        <v>3.07</v>
      </c>
      <c r="V2047">
        <v>0.01</v>
      </c>
      <c r="W2047">
        <v>0.01</v>
      </c>
      <c r="X2047">
        <v>0.01</v>
      </c>
      <c r="Y2047">
        <v>0.01</v>
      </c>
      <c r="Z2047">
        <v>0.01</v>
      </c>
      <c r="AA2047">
        <v>6.72</v>
      </c>
      <c r="AB2047">
        <v>0.01</v>
      </c>
      <c r="AC2047">
        <v>7.8</v>
      </c>
      <c r="AD2047">
        <v>0.01</v>
      </c>
      <c r="AE2047">
        <v>0.01</v>
      </c>
      <c r="AF2047">
        <v>0.01</v>
      </c>
      <c r="AG2047">
        <v>0.01</v>
      </c>
      <c r="AH2047">
        <v>0.01</v>
      </c>
      <c r="AI2047">
        <v>14.27</v>
      </c>
      <c r="AJ2047">
        <v>1.7</v>
      </c>
      <c r="AK2047">
        <v>33.5</v>
      </c>
      <c r="AL2047">
        <v>0.01</v>
      </c>
      <c r="AM2047">
        <v>0.01</v>
      </c>
      <c r="AN2047">
        <v>0.01</v>
      </c>
      <c r="AO2047">
        <v>0.01</v>
      </c>
      <c r="AP2047">
        <v>0.01</v>
      </c>
      <c r="AQ2047">
        <v>0.01</v>
      </c>
      <c r="AR2047">
        <v>8.39</v>
      </c>
      <c r="AS2047">
        <v>0.01</v>
      </c>
      <c r="AT2047">
        <v>0.01</v>
      </c>
      <c r="AU2047">
        <v>0.01</v>
      </c>
      <c r="AV2047">
        <v>0.01</v>
      </c>
      <c r="AW2047">
        <v>0.01</v>
      </c>
      <c r="AX2047">
        <v>0.01</v>
      </c>
      <c r="AY2047">
        <v>99.57</v>
      </c>
      <c r="AZ2047">
        <v>0.02</v>
      </c>
      <c r="BA2047">
        <v>0.95</v>
      </c>
      <c r="BB2047">
        <v>0.01</v>
      </c>
      <c r="BC2047">
        <v>0.01</v>
      </c>
      <c r="BD2047">
        <v>0.01</v>
      </c>
      <c r="BE2047">
        <v>7.35</v>
      </c>
      <c r="BF2047">
        <v>0.01</v>
      </c>
      <c r="BG2047">
        <v>0.01</v>
      </c>
      <c r="BH2047">
        <v>0.01</v>
      </c>
      <c r="BI2047">
        <v>0.01</v>
      </c>
      <c r="BJ2047">
        <v>0.01</v>
      </c>
      <c r="BK2047">
        <v>0.74</v>
      </c>
      <c r="BL2047">
        <v>0.01</v>
      </c>
      <c r="BM2047">
        <v>1.68</v>
      </c>
      <c r="BN2047">
        <v>0.03</v>
      </c>
      <c r="BO2047">
        <v>0.01</v>
      </c>
      <c r="BP2047">
        <v>0.01</v>
      </c>
      <c r="BQ2047">
        <v>2.2000000000000002</v>
      </c>
      <c r="BR2047">
        <v>0.01</v>
      </c>
      <c r="BS2047">
        <v>0.01</v>
      </c>
      <c r="BT2047">
        <v>7.45</v>
      </c>
      <c r="BU2047">
        <v>21.04</v>
      </c>
      <c r="BV2047">
        <v>2.38</v>
      </c>
      <c r="BW2047">
        <v>0.01</v>
      </c>
      <c r="BX2047">
        <v>6.29</v>
      </c>
      <c r="BY2047">
        <v>48.34</v>
      </c>
      <c r="BZ2047">
        <v>22.16</v>
      </c>
      <c r="CA2047">
        <v>0.01</v>
      </c>
      <c r="CB2047">
        <v>0.01</v>
      </c>
      <c r="CC2047">
        <v>35.97</v>
      </c>
      <c r="CD2047">
        <v>10.51</v>
      </c>
      <c r="CE2047">
        <v>0.01</v>
      </c>
      <c r="CF2047">
        <v>12.73</v>
      </c>
      <c r="CG2047">
        <v>0.01</v>
      </c>
      <c r="CH2047">
        <v>0.01</v>
      </c>
      <c r="CI2047">
        <v>16.5</v>
      </c>
    </row>
    <row r="2048" spans="1:87" x14ac:dyDescent="0.2">
      <c r="A2048">
        <v>45014</v>
      </c>
      <c r="B2048">
        <v>9.75</v>
      </c>
      <c r="C2048">
        <v>0.01</v>
      </c>
      <c r="D2048">
        <v>0.01</v>
      </c>
      <c r="E2048">
        <v>0.01</v>
      </c>
      <c r="F2048">
        <v>1.45</v>
      </c>
      <c r="G2048">
        <v>0.01</v>
      </c>
      <c r="H2048">
        <v>0.01</v>
      </c>
      <c r="I2048">
        <v>0.01</v>
      </c>
      <c r="J2048">
        <v>4.55</v>
      </c>
      <c r="K2048">
        <v>0.01</v>
      </c>
      <c r="L2048">
        <v>0.01</v>
      </c>
      <c r="M2048">
        <v>0.01</v>
      </c>
      <c r="N2048">
        <v>0.01</v>
      </c>
      <c r="O2048">
        <v>0.01</v>
      </c>
      <c r="P2048">
        <v>0.02</v>
      </c>
      <c r="Q2048">
        <v>2.2000000000000002</v>
      </c>
      <c r="R2048">
        <v>0.01</v>
      </c>
      <c r="S2048">
        <v>0.01</v>
      </c>
      <c r="T2048">
        <v>0.01</v>
      </c>
      <c r="U2048">
        <v>3.07</v>
      </c>
      <c r="V2048">
        <v>0.01</v>
      </c>
      <c r="W2048">
        <v>0.01</v>
      </c>
      <c r="X2048">
        <v>0.01</v>
      </c>
      <c r="Y2048">
        <v>0.01</v>
      </c>
      <c r="Z2048">
        <v>0.01</v>
      </c>
      <c r="AA2048">
        <v>6.72</v>
      </c>
      <c r="AB2048">
        <v>0.01</v>
      </c>
      <c r="AC2048">
        <v>7.8</v>
      </c>
      <c r="AD2048">
        <v>0.01</v>
      </c>
      <c r="AE2048">
        <v>0.01</v>
      </c>
      <c r="AF2048">
        <v>0.01</v>
      </c>
      <c r="AG2048">
        <v>0.01</v>
      </c>
      <c r="AH2048">
        <v>0.01</v>
      </c>
      <c r="AI2048">
        <v>14.27</v>
      </c>
      <c r="AJ2048">
        <v>1.7</v>
      </c>
      <c r="AK2048">
        <v>33.5</v>
      </c>
      <c r="AL2048">
        <v>0.01</v>
      </c>
      <c r="AM2048">
        <v>0.01</v>
      </c>
      <c r="AN2048">
        <v>0.01</v>
      </c>
      <c r="AO2048">
        <v>0.01</v>
      </c>
      <c r="AP2048">
        <v>0.01</v>
      </c>
      <c r="AQ2048">
        <v>0.01</v>
      </c>
      <c r="AR2048">
        <v>8.39</v>
      </c>
      <c r="AS2048">
        <v>0.01</v>
      </c>
      <c r="AT2048">
        <v>0.01</v>
      </c>
      <c r="AU2048">
        <v>0.01</v>
      </c>
      <c r="AV2048">
        <v>0.01</v>
      </c>
      <c r="AW2048">
        <v>0.01</v>
      </c>
      <c r="AX2048">
        <v>0.01</v>
      </c>
      <c r="AY2048">
        <v>99.57</v>
      </c>
      <c r="AZ2048">
        <v>0.02</v>
      </c>
      <c r="BA2048">
        <v>0.95</v>
      </c>
      <c r="BB2048">
        <v>0.01</v>
      </c>
      <c r="BC2048">
        <v>0.01</v>
      </c>
      <c r="BD2048">
        <v>0.01</v>
      </c>
      <c r="BE2048">
        <v>7.35</v>
      </c>
      <c r="BF2048">
        <v>0.01</v>
      </c>
      <c r="BG2048">
        <v>0.01</v>
      </c>
      <c r="BH2048">
        <v>0.01</v>
      </c>
      <c r="BI2048">
        <v>0.01</v>
      </c>
      <c r="BJ2048">
        <v>0.01</v>
      </c>
      <c r="BK2048">
        <v>0.74</v>
      </c>
      <c r="BL2048">
        <v>0.01</v>
      </c>
      <c r="BM2048">
        <v>1.68</v>
      </c>
      <c r="BN2048">
        <v>0.03</v>
      </c>
      <c r="BO2048">
        <v>0.01</v>
      </c>
      <c r="BP2048">
        <v>0.01</v>
      </c>
      <c r="BQ2048">
        <v>2.2000000000000002</v>
      </c>
      <c r="BR2048">
        <v>0.01</v>
      </c>
      <c r="BS2048">
        <v>0.01</v>
      </c>
      <c r="BT2048">
        <v>7.45</v>
      </c>
      <c r="BU2048">
        <v>21.04</v>
      </c>
      <c r="BV2048">
        <v>2.38</v>
      </c>
      <c r="BW2048">
        <v>0.01</v>
      </c>
      <c r="BX2048">
        <v>6.29</v>
      </c>
      <c r="BY2048">
        <v>48.34</v>
      </c>
      <c r="BZ2048">
        <v>22.16</v>
      </c>
      <c r="CA2048">
        <v>0.01</v>
      </c>
      <c r="CB2048">
        <v>0.01</v>
      </c>
      <c r="CC2048">
        <v>35.97</v>
      </c>
      <c r="CD2048">
        <v>10.51</v>
      </c>
      <c r="CE2048">
        <v>0.01</v>
      </c>
      <c r="CF2048">
        <v>12.73</v>
      </c>
      <c r="CG2048">
        <v>0.01</v>
      </c>
      <c r="CH2048">
        <v>0.01</v>
      </c>
      <c r="CI2048">
        <v>16.5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44"/>
  <sheetViews>
    <sheetView topLeftCell="BQ1" workbookViewId="0">
      <selection activeCell="BV10" sqref="BV10"/>
    </sheetView>
  </sheetViews>
  <sheetFormatPr defaultColWidth="14.140625" defaultRowHeight="12.75" x14ac:dyDescent="0.2"/>
  <cols>
    <col min="1" max="1" width="26.140625" bestFit="1" customWidth="1"/>
  </cols>
  <sheetData>
    <row r="1" spans="1:87" ht="15" x14ac:dyDescent="0.25">
      <c r="A1" s="1" t="s">
        <v>0</v>
      </c>
      <c r="B1" s="13" t="s">
        <v>31</v>
      </c>
      <c r="C1" s="13" t="s">
        <v>33</v>
      </c>
      <c r="D1" s="56">
        <f>C3-250</f>
        <v>42169</v>
      </c>
      <c r="E1" s="5">
        <f>IF(LEN(DAY($D$1))=1,"0"&amp;DAY($D$1),DAY($D$1))</f>
        <v>14</v>
      </c>
      <c r="F1" s="5" t="str">
        <f>IF(LEN(MONTH($D$1))=1,"0"&amp;MONTH($D$1),MONTH($D$1))</f>
        <v>06</v>
      </c>
      <c r="G1" s="5">
        <f>YEAR($D$1)</f>
        <v>2015</v>
      </c>
      <c r="H1" s="1"/>
      <c r="I1" s="6" t="s">
        <v>11</v>
      </c>
      <c r="J1" s="1" t="str">
        <f>$E$1&amp;"/"&amp;$F$1&amp;"/"&amp;$G$1</f>
        <v>14/06/2015</v>
      </c>
    </row>
    <row r="2" spans="1:87" ht="15" x14ac:dyDescent="0.25">
      <c r="D2" s="1"/>
      <c r="H2" s="1"/>
      <c r="I2" s="6" t="s">
        <v>13</v>
      </c>
      <c r="J2" s="14">
        <f ca="1">TODAY()</f>
        <v>45014</v>
      </c>
    </row>
    <row r="3" spans="1:87" ht="15" x14ac:dyDescent="0.25">
      <c r="A3" s="13" t="s">
        <v>32</v>
      </c>
      <c r="B3" s="14">
        <v>42391</v>
      </c>
      <c r="C3" s="14">
        <v>42419</v>
      </c>
      <c r="D3" s="14">
        <v>42447</v>
      </c>
      <c r="E3" s="14">
        <v>42475</v>
      </c>
      <c r="F3" s="14">
        <v>42510</v>
      </c>
      <c r="G3" s="14">
        <v>42538</v>
      </c>
      <c r="H3" s="14">
        <v>42566</v>
      </c>
      <c r="I3" s="14">
        <v>42601</v>
      </c>
      <c r="J3" s="14">
        <v>42629</v>
      </c>
      <c r="K3" s="4">
        <v>42664</v>
      </c>
      <c r="L3" s="4">
        <v>42692</v>
      </c>
      <c r="M3" s="4">
        <v>42720</v>
      </c>
      <c r="N3" s="4">
        <v>42755</v>
      </c>
      <c r="O3" s="4">
        <v>42783</v>
      </c>
      <c r="P3" s="4">
        <v>42811</v>
      </c>
      <c r="Q3" s="4">
        <v>42846</v>
      </c>
      <c r="R3" s="4">
        <v>42874</v>
      </c>
      <c r="S3" s="4">
        <v>42902</v>
      </c>
      <c r="T3" s="4">
        <v>42937</v>
      </c>
      <c r="U3" s="4">
        <v>42965</v>
      </c>
      <c r="V3" s="4">
        <v>42993</v>
      </c>
      <c r="W3" s="4">
        <v>43028</v>
      </c>
      <c r="X3" s="4">
        <v>43056</v>
      </c>
      <c r="Y3" s="4">
        <v>43084</v>
      </c>
      <c r="Z3" s="4">
        <v>43119</v>
      </c>
      <c r="AA3" s="4">
        <v>43147</v>
      </c>
      <c r="AB3" s="4">
        <v>43175</v>
      </c>
      <c r="AC3" s="4">
        <v>43210</v>
      </c>
      <c r="AD3" s="4">
        <v>43238</v>
      </c>
      <c r="AE3" s="4">
        <v>43266</v>
      </c>
      <c r="AF3" s="4">
        <v>43301</v>
      </c>
      <c r="AG3" s="4">
        <v>43329</v>
      </c>
      <c r="AH3" s="4">
        <v>43364</v>
      </c>
      <c r="AI3" s="4">
        <v>43392</v>
      </c>
      <c r="AJ3" s="4">
        <v>43420</v>
      </c>
      <c r="AK3" s="4">
        <v>43455</v>
      </c>
      <c r="AL3" s="4">
        <v>43483</v>
      </c>
      <c r="AM3" s="4">
        <v>43511</v>
      </c>
      <c r="AN3" s="4">
        <v>43539</v>
      </c>
      <c r="AO3" s="4">
        <v>43573</v>
      </c>
      <c r="AP3" s="4">
        <v>43637</v>
      </c>
      <c r="AQ3" s="4">
        <v>43665</v>
      </c>
      <c r="AR3" s="4">
        <v>43693</v>
      </c>
      <c r="AS3" s="4">
        <v>43728</v>
      </c>
      <c r="AT3" s="4">
        <v>43756</v>
      </c>
      <c r="AU3" s="4">
        <v>43784</v>
      </c>
      <c r="AV3" s="4">
        <v>43819</v>
      </c>
      <c r="AW3" s="4">
        <v>43847</v>
      </c>
      <c r="AX3" s="4">
        <v>43882</v>
      </c>
      <c r="AY3" s="4">
        <v>43910</v>
      </c>
      <c r="AZ3" s="4">
        <v>43938</v>
      </c>
      <c r="BA3" s="4">
        <v>43966</v>
      </c>
      <c r="BB3" s="4">
        <v>44001</v>
      </c>
      <c r="BC3" s="4">
        <v>44029</v>
      </c>
      <c r="BD3" s="4">
        <v>44064</v>
      </c>
      <c r="BE3" s="4">
        <v>44092</v>
      </c>
      <c r="BF3" s="4">
        <v>44120</v>
      </c>
      <c r="BG3" s="4">
        <v>44155</v>
      </c>
      <c r="BH3" s="4">
        <v>44183</v>
      </c>
      <c r="BI3" s="4">
        <v>44218</v>
      </c>
      <c r="BJ3" s="4">
        <v>44246</v>
      </c>
      <c r="BK3" s="4">
        <v>44274</v>
      </c>
      <c r="BL3" s="4">
        <v>44302</v>
      </c>
      <c r="BM3" s="4">
        <v>44337</v>
      </c>
      <c r="BN3" s="4">
        <v>44365</v>
      </c>
      <c r="BO3" s="4">
        <v>44393</v>
      </c>
      <c r="BP3" s="4">
        <v>44428</v>
      </c>
      <c r="BQ3" s="4">
        <v>44456</v>
      </c>
      <c r="BR3" s="4">
        <v>44484</v>
      </c>
      <c r="BS3" s="4">
        <v>44519</v>
      </c>
      <c r="BT3" s="4">
        <v>44547</v>
      </c>
      <c r="BU3" s="4">
        <v>44582</v>
      </c>
      <c r="BV3" s="4">
        <v>44610</v>
      </c>
      <c r="BW3" s="4">
        <v>44638</v>
      </c>
      <c r="BX3" s="4">
        <v>44665</v>
      </c>
      <c r="BY3" s="4">
        <v>44701</v>
      </c>
      <c r="BZ3" s="4">
        <v>44729</v>
      </c>
      <c r="CA3" s="4">
        <v>44757</v>
      </c>
      <c r="CB3" s="4">
        <v>44792</v>
      </c>
      <c r="CC3" s="4">
        <v>44820</v>
      </c>
      <c r="CD3" s="4">
        <v>44855</v>
      </c>
      <c r="CE3" s="4">
        <v>44883</v>
      </c>
      <c r="CF3" s="4">
        <v>44911</v>
      </c>
      <c r="CG3" s="4">
        <v>44946</v>
      </c>
      <c r="CH3" s="4">
        <v>44974</v>
      </c>
      <c r="CI3" s="4">
        <v>45002</v>
      </c>
    </row>
    <row r="4" spans="1:87" ht="15" x14ac:dyDescent="0.25">
      <c r="A4" s="6" t="s">
        <v>9</v>
      </c>
      <c r="B4" s="1">
        <v>200</v>
      </c>
      <c r="C4" s="1">
        <v>190</v>
      </c>
      <c r="D4" s="1">
        <v>192</v>
      </c>
      <c r="E4" s="1">
        <v>204</v>
      </c>
      <c r="F4" s="1">
        <v>207</v>
      </c>
      <c r="G4" s="1">
        <v>205</v>
      </c>
      <c r="H4" s="1">
        <v>206</v>
      </c>
      <c r="I4" s="1">
        <v>215</v>
      </c>
      <c r="J4" s="1">
        <v>218</v>
      </c>
      <c r="K4">
        <v>213</v>
      </c>
      <c r="L4">
        <v>213</v>
      </c>
      <c r="M4">
        <v>218</v>
      </c>
      <c r="N4">
        <v>225</v>
      </c>
      <c r="O4">
        <v>226</v>
      </c>
      <c r="P4">
        <v>235</v>
      </c>
      <c r="Q4">
        <v>237</v>
      </c>
      <c r="R4">
        <v>234</v>
      </c>
      <c r="S4">
        <v>238</v>
      </c>
      <c r="T4">
        <v>242</v>
      </c>
      <c r="U4">
        <v>246</v>
      </c>
      <c r="V4">
        <v>242</v>
      </c>
      <c r="W4">
        <v>249</v>
      </c>
      <c r="X4">
        <v>257</v>
      </c>
      <c r="Y4">
        <v>257</v>
      </c>
      <c r="Z4">
        <v>266</v>
      </c>
      <c r="AA4">
        <v>280</v>
      </c>
      <c r="AB4">
        <v>273</v>
      </c>
      <c r="AC4">
        <v>274</v>
      </c>
      <c r="AD4">
        <v>266</v>
      </c>
      <c r="AE4">
        <v>271</v>
      </c>
      <c r="AF4">
        <v>277</v>
      </c>
      <c r="AG4">
        <v>279</v>
      </c>
      <c r="AH4">
        <v>285</v>
      </c>
      <c r="AI4">
        <v>291</v>
      </c>
      <c r="AJ4">
        <v>276</v>
      </c>
      <c r="AK4">
        <v>273</v>
      </c>
      <c r="AL4">
        <v>240</v>
      </c>
      <c r="AM4">
        <v>266</v>
      </c>
      <c r="AN4">
        <v>277</v>
      </c>
      <c r="AO4">
        <v>281</v>
      </c>
      <c r="AP4">
        <v>285</v>
      </c>
      <c r="AQ4">
        <v>294</v>
      </c>
      <c r="AR4">
        <v>297</v>
      </c>
      <c r="AS4">
        <v>288</v>
      </c>
      <c r="AT4">
        <v>298</v>
      </c>
      <c r="AU4">
        <v>297</v>
      </c>
      <c r="AV4">
        <v>311</v>
      </c>
      <c r="AW4">
        <v>320</v>
      </c>
      <c r="AX4">
        <v>331</v>
      </c>
      <c r="AY4">
        <v>333</v>
      </c>
      <c r="AZ4">
        <v>228</v>
      </c>
      <c r="BA4">
        <v>286</v>
      </c>
      <c r="BB4">
        <v>286</v>
      </c>
      <c r="BC4">
        <v>308</v>
      </c>
      <c r="BD4">
        <v>321</v>
      </c>
      <c r="BE4">
        <v>339</v>
      </c>
      <c r="BF4">
        <v>330</v>
      </c>
      <c r="BG4">
        <v>347</v>
      </c>
      <c r="BH4">
        <v>355</v>
      </c>
      <c r="BI4">
        <v>369</v>
      </c>
      <c r="BJ4">
        <v>382</v>
      </c>
      <c r="BK4">
        <v>390</v>
      </c>
      <c r="BL4">
        <v>389</v>
      </c>
      <c r="BM4">
        <v>417</v>
      </c>
      <c r="BN4">
        <v>414</v>
      </c>
      <c r="BO4">
        <v>414</v>
      </c>
      <c r="BP4">
        <v>431</v>
      </c>
      <c r="BQ4">
        <v>443</v>
      </c>
      <c r="BR4">
        <v>441</v>
      </c>
      <c r="BS4">
        <v>445</v>
      </c>
      <c r="BT4">
        <v>468</v>
      </c>
      <c r="BU4">
        <v>459</v>
      </c>
      <c r="BV4">
        <v>437</v>
      </c>
      <c r="BW4">
        <v>434</v>
      </c>
      <c r="BX4">
        <v>444</v>
      </c>
      <c r="BY4">
        <v>437</v>
      </c>
      <c r="BZ4">
        <v>389</v>
      </c>
      <c r="CA4">
        <v>365</v>
      </c>
      <c r="CB4">
        <v>385</v>
      </c>
      <c r="CC4">
        <v>422</v>
      </c>
      <c r="CD4">
        <v>385</v>
      </c>
      <c r="CE4">
        <v>374</v>
      </c>
      <c r="CF4">
        <v>396</v>
      </c>
      <c r="CG4">
        <v>383</v>
      </c>
      <c r="CH4">
        <v>395</v>
      </c>
      <c r="CI4">
        <v>407</v>
      </c>
    </row>
    <row r="5" spans="1:87" ht="15" x14ac:dyDescent="0.25">
      <c r="A5" s="2" t="s">
        <v>1</v>
      </c>
      <c r="B5" s="5">
        <f>IF(LEN(DAY(B$3))=1,"0"&amp;DAY(B$3),DAY(B$3))</f>
        <v>22</v>
      </c>
      <c r="C5" s="5">
        <f>IF(LEN(DAY(C$3))=1,"0"&amp;DAY(C$3),DAY(C$3))</f>
        <v>19</v>
      </c>
      <c r="D5" s="5">
        <f>IF(LEN(DAY(D$3))=1,"0"&amp;DAY(D$3),DAY(D$3))</f>
        <v>18</v>
      </c>
      <c r="E5" s="5">
        <f t="shared" ref="E5:BP5" si="0">IF(LEN(DAY(E$3))=1,"0"&amp;DAY(E$3),DAY(E$3))</f>
        <v>15</v>
      </c>
      <c r="F5" s="5">
        <f t="shared" si="0"/>
        <v>20</v>
      </c>
      <c r="G5" s="5">
        <f t="shared" si="0"/>
        <v>17</v>
      </c>
      <c r="H5" s="5">
        <f t="shared" si="0"/>
        <v>15</v>
      </c>
      <c r="I5" s="5">
        <f t="shared" si="0"/>
        <v>19</v>
      </c>
      <c r="J5" s="5">
        <f t="shared" si="0"/>
        <v>16</v>
      </c>
      <c r="K5" s="5">
        <f t="shared" si="0"/>
        <v>21</v>
      </c>
      <c r="L5" s="5">
        <f t="shared" si="0"/>
        <v>18</v>
      </c>
      <c r="M5" s="5">
        <f t="shared" si="0"/>
        <v>16</v>
      </c>
      <c r="N5" s="5">
        <f t="shared" si="0"/>
        <v>20</v>
      </c>
      <c r="O5" s="5">
        <f t="shared" si="0"/>
        <v>17</v>
      </c>
      <c r="P5" s="5">
        <f t="shared" si="0"/>
        <v>17</v>
      </c>
      <c r="Q5" s="5">
        <f t="shared" si="0"/>
        <v>21</v>
      </c>
      <c r="R5" s="5">
        <f t="shared" si="0"/>
        <v>19</v>
      </c>
      <c r="S5" s="5">
        <f t="shared" si="0"/>
        <v>16</v>
      </c>
      <c r="T5" s="5">
        <f t="shared" si="0"/>
        <v>21</v>
      </c>
      <c r="U5" s="5">
        <f t="shared" si="0"/>
        <v>18</v>
      </c>
      <c r="V5" s="5">
        <f t="shared" si="0"/>
        <v>15</v>
      </c>
      <c r="W5" s="5">
        <f t="shared" si="0"/>
        <v>20</v>
      </c>
      <c r="X5" s="5">
        <f t="shared" si="0"/>
        <v>17</v>
      </c>
      <c r="Y5" s="5">
        <f t="shared" si="0"/>
        <v>15</v>
      </c>
      <c r="Z5" s="5">
        <f t="shared" si="0"/>
        <v>19</v>
      </c>
      <c r="AA5" s="5">
        <f t="shared" si="0"/>
        <v>16</v>
      </c>
      <c r="AB5" s="5">
        <f t="shared" si="0"/>
        <v>16</v>
      </c>
      <c r="AC5" s="5">
        <f t="shared" si="0"/>
        <v>20</v>
      </c>
      <c r="AD5" s="5">
        <f t="shared" si="0"/>
        <v>18</v>
      </c>
      <c r="AE5" s="5">
        <f t="shared" si="0"/>
        <v>15</v>
      </c>
      <c r="AF5" s="5">
        <f t="shared" si="0"/>
        <v>20</v>
      </c>
      <c r="AG5" s="5">
        <f t="shared" si="0"/>
        <v>17</v>
      </c>
      <c r="AH5" s="5">
        <f t="shared" si="0"/>
        <v>21</v>
      </c>
      <c r="AI5" s="5">
        <f t="shared" si="0"/>
        <v>19</v>
      </c>
      <c r="AJ5" s="5">
        <f t="shared" si="0"/>
        <v>16</v>
      </c>
      <c r="AK5" s="5">
        <f t="shared" si="0"/>
        <v>21</v>
      </c>
      <c r="AL5" s="5">
        <f t="shared" si="0"/>
        <v>18</v>
      </c>
      <c r="AM5" s="5">
        <f t="shared" si="0"/>
        <v>15</v>
      </c>
      <c r="AN5" s="5">
        <f t="shared" si="0"/>
        <v>15</v>
      </c>
      <c r="AO5" s="5">
        <f t="shared" si="0"/>
        <v>18</v>
      </c>
      <c r="AP5" s="5">
        <f t="shared" si="0"/>
        <v>21</v>
      </c>
      <c r="AQ5" s="5">
        <f t="shared" si="0"/>
        <v>19</v>
      </c>
      <c r="AR5" s="5">
        <f t="shared" si="0"/>
        <v>16</v>
      </c>
      <c r="AS5" s="5">
        <f t="shared" si="0"/>
        <v>20</v>
      </c>
      <c r="AT5" s="5">
        <f t="shared" si="0"/>
        <v>18</v>
      </c>
      <c r="AU5" s="5">
        <f t="shared" si="0"/>
        <v>15</v>
      </c>
      <c r="AV5" s="5">
        <f t="shared" si="0"/>
        <v>20</v>
      </c>
      <c r="AW5" s="5">
        <f t="shared" si="0"/>
        <v>17</v>
      </c>
      <c r="AX5" s="5">
        <f t="shared" si="0"/>
        <v>21</v>
      </c>
      <c r="AY5" s="5">
        <f t="shared" si="0"/>
        <v>20</v>
      </c>
      <c r="AZ5" s="5">
        <f t="shared" si="0"/>
        <v>17</v>
      </c>
      <c r="BA5" s="5">
        <f t="shared" si="0"/>
        <v>15</v>
      </c>
      <c r="BB5" s="5">
        <f t="shared" si="0"/>
        <v>19</v>
      </c>
      <c r="BC5" s="5">
        <f t="shared" si="0"/>
        <v>17</v>
      </c>
      <c r="BD5" s="5">
        <f t="shared" si="0"/>
        <v>21</v>
      </c>
      <c r="BE5" s="5">
        <f t="shared" si="0"/>
        <v>18</v>
      </c>
      <c r="BF5" s="5">
        <f t="shared" si="0"/>
        <v>16</v>
      </c>
      <c r="BG5" s="5">
        <f t="shared" si="0"/>
        <v>20</v>
      </c>
      <c r="BH5" s="5">
        <f t="shared" si="0"/>
        <v>18</v>
      </c>
      <c r="BI5" s="5">
        <f t="shared" si="0"/>
        <v>22</v>
      </c>
      <c r="BJ5" s="5">
        <f t="shared" si="0"/>
        <v>19</v>
      </c>
      <c r="BK5" s="5">
        <f t="shared" si="0"/>
        <v>19</v>
      </c>
      <c r="BL5" s="5">
        <f t="shared" si="0"/>
        <v>16</v>
      </c>
      <c r="BM5" s="5">
        <f t="shared" si="0"/>
        <v>21</v>
      </c>
      <c r="BN5" s="5">
        <f t="shared" si="0"/>
        <v>18</v>
      </c>
      <c r="BO5" s="5">
        <f t="shared" si="0"/>
        <v>16</v>
      </c>
      <c r="BP5" s="5">
        <f t="shared" si="0"/>
        <v>20</v>
      </c>
      <c r="BQ5" s="5">
        <f t="shared" ref="BQ5:CI5" si="1">IF(LEN(DAY(BQ$3))=1,"0"&amp;DAY(BQ$3),DAY(BQ$3))</f>
        <v>17</v>
      </c>
      <c r="BR5" s="5">
        <f t="shared" si="1"/>
        <v>15</v>
      </c>
      <c r="BS5" s="5">
        <f t="shared" si="1"/>
        <v>19</v>
      </c>
      <c r="BT5" s="5">
        <f t="shared" si="1"/>
        <v>17</v>
      </c>
      <c r="BU5" s="5">
        <f t="shared" si="1"/>
        <v>21</v>
      </c>
      <c r="BV5" s="5">
        <f t="shared" si="1"/>
        <v>18</v>
      </c>
      <c r="BW5" s="5">
        <f t="shared" si="1"/>
        <v>18</v>
      </c>
      <c r="BX5" s="5">
        <f t="shared" si="1"/>
        <v>14</v>
      </c>
      <c r="BY5" s="5">
        <f t="shared" si="1"/>
        <v>20</v>
      </c>
      <c r="BZ5" s="5">
        <f t="shared" si="1"/>
        <v>17</v>
      </c>
      <c r="CA5" s="5">
        <f t="shared" si="1"/>
        <v>15</v>
      </c>
      <c r="CB5" s="5">
        <f t="shared" si="1"/>
        <v>19</v>
      </c>
      <c r="CC5" s="5">
        <f t="shared" si="1"/>
        <v>16</v>
      </c>
      <c r="CD5" s="5">
        <f t="shared" si="1"/>
        <v>21</v>
      </c>
      <c r="CE5" s="5">
        <f t="shared" si="1"/>
        <v>18</v>
      </c>
      <c r="CF5" s="5">
        <f t="shared" si="1"/>
        <v>16</v>
      </c>
      <c r="CG5" s="5">
        <f t="shared" si="1"/>
        <v>20</v>
      </c>
      <c r="CH5" s="5">
        <f t="shared" si="1"/>
        <v>17</v>
      </c>
      <c r="CI5" s="5">
        <f t="shared" si="1"/>
        <v>17</v>
      </c>
    </row>
    <row r="6" spans="1:87" ht="15" x14ac:dyDescent="0.25">
      <c r="A6" s="2" t="s">
        <v>2</v>
      </c>
      <c r="B6" s="5" t="str">
        <f>IF(LEN(MONTH(B$3))=1,"0"&amp;MONTH(B$3),MONTH(B$3))</f>
        <v>01</v>
      </c>
      <c r="C6" s="5" t="str">
        <f>IF(LEN(MONTH(C$3))=1,"0"&amp;MONTH(C$3),MONTH(C$3))</f>
        <v>02</v>
      </c>
      <c r="D6" s="5" t="str">
        <f>IF(LEN(MONTH(D$3))=1,"0"&amp;MONTH(D$3),MONTH(D$3))</f>
        <v>03</v>
      </c>
      <c r="E6" s="5" t="str">
        <f t="shared" ref="E6:BP6" si="2">IF(LEN(MONTH(E$3))=1,"0"&amp;MONTH(E$3),MONTH(E$3))</f>
        <v>04</v>
      </c>
      <c r="F6" s="5" t="str">
        <f t="shared" si="2"/>
        <v>05</v>
      </c>
      <c r="G6" s="5" t="str">
        <f t="shared" si="2"/>
        <v>06</v>
      </c>
      <c r="H6" s="5" t="str">
        <f t="shared" si="2"/>
        <v>07</v>
      </c>
      <c r="I6" s="5" t="str">
        <f t="shared" si="2"/>
        <v>08</v>
      </c>
      <c r="J6" s="5" t="str">
        <f t="shared" si="2"/>
        <v>09</v>
      </c>
      <c r="K6" s="5">
        <f t="shared" si="2"/>
        <v>10</v>
      </c>
      <c r="L6" s="5">
        <f t="shared" si="2"/>
        <v>11</v>
      </c>
      <c r="M6" s="5">
        <f t="shared" si="2"/>
        <v>12</v>
      </c>
      <c r="N6" s="5" t="str">
        <f t="shared" si="2"/>
        <v>01</v>
      </c>
      <c r="O6" s="5" t="str">
        <f t="shared" si="2"/>
        <v>02</v>
      </c>
      <c r="P6" s="5" t="str">
        <f t="shared" si="2"/>
        <v>03</v>
      </c>
      <c r="Q6" s="5" t="str">
        <f t="shared" si="2"/>
        <v>04</v>
      </c>
      <c r="R6" s="5" t="str">
        <f t="shared" si="2"/>
        <v>05</v>
      </c>
      <c r="S6" s="5" t="str">
        <f t="shared" si="2"/>
        <v>06</v>
      </c>
      <c r="T6" s="5" t="str">
        <f t="shared" si="2"/>
        <v>07</v>
      </c>
      <c r="U6" s="5" t="str">
        <f t="shared" si="2"/>
        <v>08</v>
      </c>
      <c r="V6" s="5" t="str">
        <f t="shared" si="2"/>
        <v>09</v>
      </c>
      <c r="W6" s="5">
        <f t="shared" si="2"/>
        <v>10</v>
      </c>
      <c r="X6" s="5">
        <f t="shared" si="2"/>
        <v>11</v>
      </c>
      <c r="Y6" s="5">
        <f t="shared" si="2"/>
        <v>12</v>
      </c>
      <c r="Z6" s="5" t="str">
        <f t="shared" si="2"/>
        <v>01</v>
      </c>
      <c r="AA6" s="5" t="str">
        <f t="shared" si="2"/>
        <v>02</v>
      </c>
      <c r="AB6" s="5" t="str">
        <f t="shared" si="2"/>
        <v>03</v>
      </c>
      <c r="AC6" s="5" t="str">
        <f t="shared" si="2"/>
        <v>04</v>
      </c>
      <c r="AD6" s="5" t="str">
        <f t="shared" si="2"/>
        <v>05</v>
      </c>
      <c r="AE6" s="5" t="str">
        <f t="shared" si="2"/>
        <v>06</v>
      </c>
      <c r="AF6" s="5" t="str">
        <f t="shared" si="2"/>
        <v>07</v>
      </c>
      <c r="AG6" s="5" t="str">
        <f t="shared" si="2"/>
        <v>08</v>
      </c>
      <c r="AH6" s="5" t="str">
        <f t="shared" si="2"/>
        <v>09</v>
      </c>
      <c r="AI6" s="5">
        <f t="shared" si="2"/>
        <v>10</v>
      </c>
      <c r="AJ6" s="5">
        <f t="shared" si="2"/>
        <v>11</v>
      </c>
      <c r="AK6" s="5">
        <f t="shared" si="2"/>
        <v>12</v>
      </c>
      <c r="AL6" s="5" t="str">
        <f t="shared" si="2"/>
        <v>01</v>
      </c>
      <c r="AM6" s="5" t="str">
        <f t="shared" si="2"/>
        <v>02</v>
      </c>
      <c r="AN6" s="5" t="str">
        <f t="shared" si="2"/>
        <v>03</v>
      </c>
      <c r="AO6" s="5" t="str">
        <f t="shared" si="2"/>
        <v>04</v>
      </c>
      <c r="AP6" s="5" t="str">
        <f t="shared" si="2"/>
        <v>06</v>
      </c>
      <c r="AQ6" s="5" t="str">
        <f t="shared" si="2"/>
        <v>07</v>
      </c>
      <c r="AR6" s="5" t="str">
        <f t="shared" si="2"/>
        <v>08</v>
      </c>
      <c r="AS6" s="5" t="str">
        <f t="shared" si="2"/>
        <v>09</v>
      </c>
      <c r="AT6" s="5">
        <f t="shared" si="2"/>
        <v>10</v>
      </c>
      <c r="AU6" s="5">
        <f t="shared" si="2"/>
        <v>11</v>
      </c>
      <c r="AV6" s="5">
        <f t="shared" si="2"/>
        <v>12</v>
      </c>
      <c r="AW6" s="5" t="str">
        <f t="shared" si="2"/>
        <v>01</v>
      </c>
      <c r="AX6" s="5" t="str">
        <f t="shared" si="2"/>
        <v>02</v>
      </c>
      <c r="AY6" s="5" t="str">
        <f t="shared" si="2"/>
        <v>03</v>
      </c>
      <c r="AZ6" s="5" t="str">
        <f t="shared" si="2"/>
        <v>04</v>
      </c>
      <c r="BA6" s="5" t="str">
        <f t="shared" si="2"/>
        <v>05</v>
      </c>
      <c r="BB6" s="5" t="str">
        <f t="shared" si="2"/>
        <v>06</v>
      </c>
      <c r="BC6" s="5" t="str">
        <f t="shared" si="2"/>
        <v>07</v>
      </c>
      <c r="BD6" s="5" t="str">
        <f t="shared" si="2"/>
        <v>08</v>
      </c>
      <c r="BE6" s="5" t="str">
        <f t="shared" si="2"/>
        <v>09</v>
      </c>
      <c r="BF6" s="5">
        <f t="shared" si="2"/>
        <v>10</v>
      </c>
      <c r="BG6" s="5">
        <f t="shared" si="2"/>
        <v>11</v>
      </c>
      <c r="BH6" s="5">
        <f t="shared" si="2"/>
        <v>12</v>
      </c>
      <c r="BI6" s="5" t="str">
        <f t="shared" si="2"/>
        <v>01</v>
      </c>
      <c r="BJ6" s="5" t="str">
        <f t="shared" si="2"/>
        <v>02</v>
      </c>
      <c r="BK6" s="5" t="str">
        <f t="shared" si="2"/>
        <v>03</v>
      </c>
      <c r="BL6" s="5" t="str">
        <f t="shared" si="2"/>
        <v>04</v>
      </c>
      <c r="BM6" s="5" t="str">
        <f t="shared" si="2"/>
        <v>05</v>
      </c>
      <c r="BN6" s="5" t="str">
        <f t="shared" si="2"/>
        <v>06</v>
      </c>
      <c r="BO6" s="5" t="str">
        <f t="shared" si="2"/>
        <v>07</v>
      </c>
      <c r="BP6" s="5" t="str">
        <f t="shared" si="2"/>
        <v>08</v>
      </c>
      <c r="BQ6" s="5" t="str">
        <f t="shared" ref="BQ6:CI6" si="3">IF(LEN(MONTH(BQ$3))=1,"0"&amp;MONTH(BQ$3),MONTH(BQ$3))</f>
        <v>09</v>
      </c>
      <c r="BR6" s="5">
        <f t="shared" si="3"/>
        <v>10</v>
      </c>
      <c r="BS6" s="5">
        <f t="shared" si="3"/>
        <v>11</v>
      </c>
      <c r="BT6" s="5">
        <f t="shared" si="3"/>
        <v>12</v>
      </c>
      <c r="BU6" s="5" t="str">
        <f t="shared" si="3"/>
        <v>01</v>
      </c>
      <c r="BV6" s="5" t="str">
        <f t="shared" si="3"/>
        <v>02</v>
      </c>
      <c r="BW6" s="5" t="str">
        <f t="shared" si="3"/>
        <v>03</v>
      </c>
      <c r="BX6" s="5" t="str">
        <f t="shared" si="3"/>
        <v>04</v>
      </c>
      <c r="BY6" s="5" t="str">
        <f t="shared" si="3"/>
        <v>05</v>
      </c>
      <c r="BZ6" s="5" t="str">
        <f t="shared" si="3"/>
        <v>06</v>
      </c>
      <c r="CA6" s="5" t="str">
        <f t="shared" si="3"/>
        <v>07</v>
      </c>
      <c r="CB6" s="5" t="str">
        <f t="shared" si="3"/>
        <v>08</v>
      </c>
      <c r="CC6" s="5" t="str">
        <f t="shared" si="3"/>
        <v>09</v>
      </c>
      <c r="CD6" s="5">
        <f t="shared" si="3"/>
        <v>10</v>
      </c>
      <c r="CE6" s="5">
        <f t="shared" si="3"/>
        <v>11</v>
      </c>
      <c r="CF6" s="5">
        <f t="shared" si="3"/>
        <v>12</v>
      </c>
      <c r="CG6" s="5" t="str">
        <f t="shared" si="3"/>
        <v>01</v>
      </c>
      <c r="CH6" s="5" t="str">
        <f t="shared" si="3"/>
        <v>02</v>
      </c>
      <c r="CI6" s="5" t="str">
        <f t="shared" si="3"/>
        <v>03</v>
      </c>
    </row>
    <row r="7" spans="1:87" ht="15" x14ac:dyDescent="0.25">
      <c r="A7" s="2" t="s">
        <v>3</v>
      </c>
      <c r="B7" s="5">
        <f>YEAR(B$3)</f>
        <v>2016</v>
      </c>
      <c r="C7" s="5">
        <f>YEAR(C$3)</f>
        <v>2016</v>
      </c>
      <c r="D7" s="5">
        <f>YEAR(D$3)</f>
        <v>2016</v>
      </c>
      <c r="E7" s="5">
        <f t="shared" ref="E7:BP7" si="4">YEAR(E$3)</f>
        <v>2016</v>
      </c>
      <c r="F7" s="5">
        <f t="shared" si="4"/>
        <v>2016</v>
      </c>
      <c r="G7" s="5">
        <f t="shared" si="4"/>
        <v>2016</v>
      </c>
      <c r="H7" s="5">
        <f t="shared" si="4"/>
        <v>2016</v>
      </c>
      <c r="I7" s="5">
        <f t="shared" si="4"/>
        <v>2016</v>
      </c>
      <c r="J7" s="5">
        <f t="shared" si="4"/>
        <v>2016</v>
      </c>
      <c r="K7" s="5">
        <f t="shared" si="4"/>
        <v>2016</v>
      </c>
      <c r="L7" s="5">
        <f t="shared" si="4"/>
        <v>2016</v>
      </c>
      <c r="M7" s="5">
        <f t="shared" si="4"/>
        <v>2016</v>
      </c>
      <c r="N7" s="5">
        <f t="shared" si="4"/>
        <v>2017</v>
      </c>
      <c r="O7" s="5">
        <f t="shared" si="4"/>
        <v>2017</v>
      </c>
      <c r="P7" s="5">
        <f t="shared" si="4"/>
        <v>2017</v>
      </c>
      <c r="Q7" s="5">
        <f t="shared" si="4"/>
        <v>2017</v>
      </c>
      <c r="R7" s="5">
        <f t="shared" si="4"/>
        <v>2017</v>
      </c>
      <c r="S7" s="5">
        <f t="shared" si="4"/>
        <v>2017</v>
      </c>
      <c r="T7" s="5">
        <f t="shared" si="4"/>
        <v>2017</v>
      </c>
      <c r="U7" s="5">
        <f t="shared" si="4"/>
        <v>2017</v>
      </c>
      <c r="V7" s="5">
        <f t="shared" si="4"/>
        <v>2017</v>
      </c>
      <c r="W7" s="5">
        <f t="shared" si="4"/>
        <v>2017</v>
      </c>
      <c r="X7" s="5">
        <f t="shared" si="4"/>
        <v>2017</v>
      </c>
      <c r="Y7" s="5">
        <f t="shared" si="4"/>
        <v>2017</v>
      </c>
      <c r="Z7" s="5">
        <f t="shared" si="4"/>
        <v>2018</v>
      </c>
      <c r="AA7" s="5">
        <f t="shared" si="4"/>
        <v>2018</v>
      </c>
      <c r="AB7" s="5">
        <f t="shared" si="4"/>
        <v>2018</v>
      </c>
      <c r="AC7" s="5">
        <f t="shared" si="4"/>
        <v>2018</v>
      </c>
      <c r="AD7" s="5">
        <f t="shared" si="4"/>
        <v>2018</v>
      </c>
      <c r="AE7" s="5">
        <f t="shared" si="4"/>
        <v>2018</v>
      </c>
      <c r="AF7" s="5">
        <f t="shared" si="4"/>
        <v>2018</v>
      </c>
      <c r="AG7" s="5">
        <f t="shared" si="4"/>
        <v>2018</v>
      </c>
      <c r="AH7" s="5">
        <f t="shared" si="4"/>
        <v>2018</v>
      </c>
      <c r="AI7" s="5">
        <f t="shared" si="4"/>
        <v>2018</v>
      </c>
      <c r="AJ7" s="5">
        <f t="shared" si="4"/>
        <v>2018</v>
      </c>
      <c r="AK7" s="5">
        <f t="shared" si="4"/>
        <v>2018</v>
      </c>
      <c r="AL7" s="5">
        <f t="shared" si="4"/>
        <v>2019</v>
      </c>
      <c r="AM7" s="5">
        <f t="shared" si="4"/>
        <v>2019</v>
      </c>
      <c r="AN7" s="5">
        <f t="shared" si="4"/>
        <v>2019</v>
      </c>
      <c r="AO7" s="5">
        <f t="shared" si="4"/>
        <v>2019</v>
      </c>
      <c r="AP7" s="5">
        <f t="shared" si="4"/>
        <v>2019</v>
      </c>
      <c r="AQ7" s="5">
        <f t="shared" si="4"/>
        <v>2019</v>
      </c>
      <c r="AR7" s="5">
        <f t="shared" si="4"/>
        <v>2019</v>
      </c>
      <c r="AS7" s="5">
        <f t="shared" si="4"/>
        <v>2019</v>
      </c>
      <c r="AT7" s="5">
        <f t="shared" si="4"/>
        <v>2019</v>
      </c>
      <c r="AU7" s="5">
        <f t="shared" si="4"/>
        <v>2019</v>
      </c>
      <c r="AV7" s="5">
        <f t="shared" si="4"/>
        <v>2019</v>
      </c>
      <c r="AW7" s="5">
        <f t="shared" si="4"/>
        <v>2020</v>
      </c>
      <c r="AX7" s="5">
        <f t="shared" si="4"/>
        <v>2020</v>
      </c>
      <c r="AY7" s="5">
        <f t="shared" si="4"/>
        <v>2020</v>
      </c>
      <c r="AZ7" s="5">
        <f t="shared" si="4"/>
        <v>2020</v>
      </c>
      <c r="BA7" s="5">
        <f t="shared" si="4"/>
        <v>2020</v>
      </c>
      <c r="BB7" s="5">
        <f t="shared" si="4"/>
        <v>2020</v>
      </c>
      <c r="BC7" s="5">
        <f t="shared" si="4"/>
        <v>2020</v>
      </c>
      <c r="BD7" s="5">
        <f t="shared" si="4"/>
        <v>2020</v>
      </c>
      <c r="BE7" s="5">
        <f t="shared" si="4"/>
        <v>2020</v>
      </c>
      <c r="BF7" s="5">
        <f t="shared" si="4"/>
        <v>2020</v>
      </c>
      <c r="BG7" s="5">
        <f t="shared" si="4"/>
        <v>2020</v>
      </c>
      <c r="BH7" s="5">
        <f t="shared" si="4"/>
        <v>2020</v>
      </c>
      <c r="BI7" s="5">
        <f t="shared" si="4"/>
        <v>2021</v>
      </c>
      <c r="BJ7" s="5">
        <f t="shared" si="4"/>
        <v>2021</v>
      </c>
      <c r="BK7" s="5">
        <f t="shared" si="4"/>
        <v>2021</v>
      </c>
      <c r="BL7" s="5">
        <f t="shared" si="4"/>
        <v>2021</v>
      </c>
      <c r="BM7" s="5">
        <f t="shared" si="4"/>
        <v>2021</v>
      </c>
      <c r="BN7" s="5">
        <f t="shared" si="4"/>
        <v>2021</v>
      </c>
      <c r="BO7" s="5">
        <f t="shared" si="4"/>
        <v>2021</v>
      </c>
      <c r="BP7" s="5">
        <f t="shared" si="4"/>
        <v>2021</v>
      </c>
      <c r="BQ7" s="5">
        <f t="shared" ref="BQ7:CI7" si="5">YEAR(BQ$3)</f>
        <v>2021</v>
      </c>
      <c r="BR7" s="5">
        <f t="shared" si="5"/>
        <v>2021</v>
      </c>
      <c r="BS7" s="5">
        <f t="shared" si="5"/>
        <v>2021</v>
      </c>
      <c r="BT7" s="5">
        <f t="shared" si="5"/>
        <v>2021</v>
      </c>
      <c r="BU7" s="5">
        <f t="shared" si="5"/>
        <v>2022</v>
      </c>
      <c r="BV7" s="5">
        <f t="shared" si="5"/>
        <v>2022</v>
      </c>
      <c r="BW7" s="5">
        <f t="shared" si="5"/>
        <v>2022</v>
      </c>
      <c r="BX7" s="5">
        <f t="shared" si="5"/>
        <v>2022</v>
      </c>
      <c r="BY7" s="5">
        <f t="shared" si="5"/>
        <v>2022</v>
      </c>
      <c r="BZ7" s="5">
        <f t="shared" si="5"/>
        <v>2022</v>
      </c>
      <c r="CA7" s="5">
        <f t="shared" si="5"/>
        <v>2022</v>
      </c>
      <c r="CB7" s="5">
        <f t="shared" si="5"/>
        <v>2022</v>
      </c>
      <c r="CC7" s="5">
        <f t="shared" si="5"/>
        <v>2022</v>
      </c>
      <c r="CD7" s="5">
        <f t="shared" si="5"/>
        <v>2022</v>
      </c>
      <c r="CE7" s="5">
        <f t="shared" si="5"/>
        <v>2022</v>
      </c>
      <c r="CF7" s="5">
        <f t="shared" si="5"/>
        <v>2022</v>
      </c>
      <c r="CG7" s="5">
        <f t="shared" si="5"/>
        <v>2023</v>
      </c>
      <c r="CH7" s="5">
        <f t="shared" si="5"/>
        <v>2023</v>
      </c>
      <c r="CI7" s="5">
        <f t="shared" si="5"/>
        <v>2023</v>
      </c>
    </row>
    <row r="8" spans="1:87" ht="1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</row>
    <row r="10" spans="1:87" s="57" customFormat="1" ht="45" x14ac:dyDescent="0.25">
      <c r="A10" s="65">
        <v>42356</v>
      </c>
      <c r="B10" s="58" t="str">
        <f>B1&amp;" US "&amp;B$6&amp;"/"&amp;B$5&amp;"/"&amp;B$7&amp;" P"&amp;B$4&amp;" Equity"</f>
        <v>SPY US 01/22/2016 P200 Equity</v>
      </c>
      <c r="C10" s="58" t="str">
        <f>$B$1&amp;" US "&amp;C$6&amp;"/"&amp;C$5&amp;"/"&amp;C$7&amp;" P"&amp;C$4&amp;" Equity"</f>
        <v>SPY US 02/19/2016 P190 Equity</v>
      </c>
      <c r="D10" s="58" t="str">
        <f>$B$1&amp;" US "&amp;D$6&amp;"/"&amp;D$5&amp;"/"&amp;D$7&amp;" P"&amp;D$4&amp;" Equity"</f>
        <v>SPY US 03/18/2016 P192 Equity</v>
      </c>
      <c r="E10" s="58" t="str">
        <f t="shared" ref="E10:BP10" si="6">$B$1&amp;" US "&amp;E$6&amp;"/"&amp;E$5&amp;"/"&amp;E$7&amp;" P"&amp;E$4&amp;" Equity"</f>
        <v>SPY US 04/15/2016 P204 Equity</v>
      </c>
      <c r="F10" s="58" t="str">
        <f t="shared" si="6"/>
        <v>SPY US 05/20/2016 P207 Equity</v>
      </c>
      <c r="G10" s="58" t="str">
        <f t="shared" si="6"/>
        <v>SPY US 06/17/2016 P205 Equity</v>
      </c>
      <c r="H10" s="58" t="str">
        <f t="shared" si="6"/>
        <v>SPY US 07/15/2016 P206 Equity</v>
      </c>
      <c r="I10" s="58" t="str">
        <f t="shared" si="6"/>
        <v>SPY US 08/19/2016 P215 Equity</v>
      </c>
      <c r="J10" s="58" t="str">
        <f t="shared" si="6"/>
        <v>SPY US 09/16/2016 P218 Equity</v>
      </c>
      <c r="K10" s="58" t="str">
        <f t="shared" si="6"/>
        <v>SPY US 10/21/2016 P213 Equity</v>
      </c>
      <c r="L10" s="58" t="str">
        <f t="shared" si="6"/>
        <v>SPY US 11/18/2016 P213 Equity</v>
      </c>
      <c r="M10" s="58" t="str">
        <f t="shared" si="6"/>
        <v>SPY US 12/16/2016 P218 Equity</v>
      </c>
      <c r="N10" s="58" t="str">
        <f t="shared" si="6"/>
        <v>SPY US 01/20/2017 P225 Equity</v>
      </c>
      <c r="O10" s="58" t="str">
        <f t="shared" si="6"/>
        <v>SPY US 02/17/2017 P226 Equity</v>
      </c>
      <c r="P10" s="58" t="str">
        <f t="shared" si="6"/>
        <v>SPY US 03/17/2017 P235 Equity</v>
      </c>
      <c r="Q10" s="58" t="str">
        <f t="shared" si="6"/>
        <v>SPY US 04/21/2017 P237 Equity</v>
      </c>
      <c r="R10" s="58" t="str">
        <f t="shared" si="6"/>
        <v>SPY US 05/19/2017 P234 Equity</v>
      </c>
      <c r="S10" s="58" t="str">
        <f t="shared" si="6"/>
        <v>SPY US 06/16/2017 P238 Equity</v>
      </c>
      <c r="T10" s="58" t="str">
        <f t="shared" si="6"/>
        <v>SPY US 07/21/2017 P242 Equity</v>
      </c>
      <c r="U10" s="58" t="str">
        <f t="shared" si="6"/>
        <v>SPY US 08/18/2017 P246 Equity</v>
      </c>
      <c r="V10" s="58" t="str">
        <f t="shared" si="6"/>
        <v>SPY US 09/15/2017 P242 Equity</v>
      </c>
      <c r="W10" s="58" t="str">
        <f t="shared" si="6"/>
        <v>SPY US 10/20/2017 P249 Equity</v>
      </c>
      <c r="X10" s="58" t="str">
        <f t="shared" si="6"/>
        <v>SPY US 11/17/2017 P257 Equity</v>
      </c>
      <c r="Y10" s="58" t="str">
        <f t="shared" si="6"/>
        <v>SPY US 12/15/2017 P257 Equity</v>
      </c>
      <c r="Z10" s="58" t="str">
        <f t="shared" si="6"/>
        <v>SPY US 01/19/2018 P266 Equity</v>
      </c>
      <c r="AA10" s="58" t="str">
        <f t="shared" si="6"/>
        <v>SPY US 02/16/2018 P280 Equity</v>
      </c>
      <c r="AB10" s="58" t="str">
        <f t="shared" si="6"/>
        <v>SPY US 03/16/2018 P273 Equity</v>
      </c>
      <c r="AC10" s="58" t="str">
        <f t="shared" si="6"/>
        <v>SPY US 04/20/2018 P274 Equity</v>
      </c>
      <c r="AD10" s="58" t="str">
        <f t="shared" si="6"/>
        <v>SPY US 05/18/2018 P266 Equity</v>
      </c>
      <c r="AE10" s="58" t="str">
        <f t="shared" si="6"/>
        <v>SPY US 06/15/2018 P271 Equity</v>
      </c>
      <c r="AF10" s="58" t="str">
        <f t="shared" si="6"/>
        <v>SPY US 07/20/2018 P277 Equity</v>
      </c>
      <c r="AG10" s="58" t="str">
        <f t="shared" si="6"/>
        <v>SPY US 08/17/2018 P279 Equity</v>
      </c>
      <c r="AH10" s="58" t="str">
        <f t="shared" si="6"/>
        <v>SPY US 09/21/2018 P285 Equity</v>
      </c>
      <c r="AI10" s="58" t="str">
        <f t="shared" si="6"/>
        <v>SPY US 10/19/2018 P291 Equity</v>
      </c>
      <c r="AJ10" s="58" t="str">
        <f t="shared" si="6"/>
        <v>SPY US 11/16/2018 P276 Equity</v>
      </c>
      <c r="AK10" s="58" t="str">
        <f t="shared" si="6"/>
        <v>SPY US 12/21/2018 P273 Equity</v>
      </c>
      <c r="AL10" s="58" t="str">
        <f t="shared" si="6"/>
        <v>SPY US 01/18/2019 P240 Equity</v>
      </c>
      <c r="AM10" s="58" t="str">
        <f t="shared" si="6"/>
        <v>SPY US 02/15/2019 P266 Equity</v>
      </c>
      <c r="AN10" s="58" t="str">
        <f t="shared" si="6"/>
        <v>SPY US 03/15/2019 P277 Equity</v>
      </c>
      <c r="AO10" s="58" t="str">
        <f t="shared" si="6"/>
        <v>SPY US 04/18/2019 P281 Equity</v>
      </c>
      <c r="AP10" s="58" t="str">
        <f t="shared" si="6"/>
        <v>SPY US 06/21/2019 P285 Equity</v>
      </c>
      <c r="AQ10" s="58" t="str">
        <f t="shared" si="6"/>
        <v>SPY US 07/19/2019 P294 Equity</v>
      </c>
      <c r="AR10" s="58" t="str">
        <f t="shared" si="6"/>
        <v>SPY US 08/16/2019 P297 Equity</v>
      </c>
      <c r="AS10" s="58" t="str">
        <f t="shared" si="6"/>
        <v>SPY US 09/20/2019 P288 Equity</v>
      </c>
      <c r="AT10" s="58" t="str">
        <f t="shared" si="6"/>
        <v>SPY US 10/18/2019 P298 Equity</v>
      </c>
      <c r="AU10" s="58" t="str">
        <f t="shared" si="6"/>
        <v>SPY US 11/15/2019 P297 Equity</v>
      </c>
      <c r="AV10" s="58" t="str">
        <f t="shared" si="6"/>
        <v>SPY US 12/20/2019 P311 Equity</v>
      </c>
      <c r="AW10" s="58" t="str">
        <f t="shared" si="6"/>
        <v>SPY US 01/17/2020 P320 Equity</v>
      </c>
      <c r="AX10" s="58" t="str">
        <f t="shared" si="6"/>
        <v>SPY US 02/21/2020 P331 Equity</v>
      </c>
      <c r="AY10" s="58" t="str">
        <f t="shared" si="6"/>
        <v>SPY US 03/20/2020 P333 Equity</v>
      </c>
      <c r="AZ10" s="58" t="str">
        <f t="shared" si="6"/>
        <v>SPY US 04/17/2020 P228 Equity</v>
      </c>
      <c r="BA10" s="58" t="str">
        <f t="shared" si="6"/>
        <v>SPY US 05/15/2020 P286 Equity</v>
      </c>
      <c r="BB10" s="58" t="str">
        <f t="shared" si="6"/>
        <v>SPY US 06/19/2020 P286 Equity</v>
      </c>
      <c r="BC10" s="58" t="str">
        <f t="shared" si="6"/>
        <v>SPY US 07/17/2020 P308 Equity</v>
      </c>
      <c r="BD10" s="58" t="str">
        <f t="shared" si="6"/>
        <v>SPY US 08/21/2020 P321 Equity</v>
      </c>
      <c r="BE10" s="58" t="str">
        <f t="shared" si="6"/>
        <v>SPY US 09/18/2020 P339 Equity</v>
      </c>
      <c r="BF10" s="58" t="str">
        <f t="shared" si="6"/>
        <v>SPY US 10/16/2020 P330 Equity</v>
      </c>
      <c r="BG10" s="58" t="str">
        <f t="shared" si="6"/>
        <v>SPY US 11/20/2020 P347 Equity</v>
      </c>
      <c r="BH10" s="58" t="str">
        <f t="shared" si="6"/>
        <v>SPY US 12/18/2020 P355 Equity</v>
      </c>
      <c r="BI10" s="58" t="str">
        <f t="shared" si="6"/>
        <v>SPY US 01/22/2021 P369 Equity</v>
      </c>
      <c r="BJ10" s="58" t="str">
        <f t="shared" si="6"/>
        <v>SPY US 02/19/2021 P382 Equity</v>
      </c>
      <c r="BK10" s="58" t="str">
        <f t="shared" si="6"/>
        <v>SPY US 03/19/2021 P390 Equity</v>
      </c>
      <c r="BL10" s="58" t="str">
        <f t="shared" si="6"/>
        <v>SPY US 04/16/2021 P389 Equity</v>
      </c>
      <c r="BM10" s="58" t="str">
        <f t="shared" si="6"/>
        <v>SPY US 05/21/2021 P417 Equity</v>
      </c>
      <c r="BN10" s="58" t="str">
        <f t="shared" si="6"/>
        <v>SPY US 06/18/2021 P414 Equity</v>
      </c>
      <c r="BO10" s="58" t="str">
        <f t="shared" si="6"/>
        <v>SPY US 07/16/2021 P414 Equity</v>
      </c>
      <c r="BP10" s="58" t="str">
        <f t="shared" si="6"/>
        <v>SPY US 08/20/2021 P431 Equity</v>
      </c>
      <c r="BQ10" s="58" t="str">
        <f t="shared" ref="BQ10:CI10" si="7">$B$1&amp;" US "&amp;BQ$6&amp;"/"&amp;BQ$5&amp;"/"&amp;BQ$7&amp;" P"&amp;BQ$4&amp;" Equity"</f>
        <v>SPY US 09/17/2021 P443 Equity</v>
      </c>
      <c r="BR10" s="58" t="str">
        <f t="shared" si="7"/>
        <v>SPY US 10/15/2021 P441 Equity</v>
      </c>
      <c r="BS10" s="58" t="str">
        <f t="shared" si="7"/>
        <v>SPY US 11/19/2021 P445 Equity</v>
      </c>
      <c r="BT10" s="58" t="str">
        <f t="shared" si="7"/>
        <v>SPY US 12/17/2021 P468 Equity</v>
      </c>
      <c r="BU10" s="58" t="str">
        <f t="shared" si="7"/>
        <v>SPY US 01/21/2022 P459 Equity</v>
      </c>
      <c r="BV10" s="58" t="str">
        <f t="shared" si="7"/>
        <v>SPY US 02/18/2022 P437 Equity</v>
      </c>
      <c r="BW10" s="58" t="str">
        <f t="shared" si="7"/>
        <v>SPY US 03/18/2022 P434 Equity</v>
      </c>
      <c r="BX10" s="58" t="str">
        <f t="shared" si="7"/>
        <v>SPY US 04/14/2022 P444 Equity</v>
      </c>
      <c r="BY10" s="58" t="str">
        <f t="shared" si="7"/>
        <v>SPY US 05/20/2022 P437 Equity</v>
      </c>
      <c r="BZ10" s="58" t="str">
        <f t="shared" si="7"/>
        <v>SPY US 06/17/2022 P389 Equity</v>
      </c>
      <c r="CA10" s="58" t="str">
        <f t="shared" si="7"/>
        <v>SPY US 07/15/2022 P365 Equity</v>
      </c>
      <c r="CB10" s="58" t="str">
        <f t="shared" si="7"/>
        <v>SPY US 08/19/2022 P385 Equity</v>
      </c>
      <c r="CC10" s="58" t="str">
        <f t="shared" si="7"/>
        <v>SPY US 09/16/2022 P422 Equity</v>
      </c>
      <c r="CD10" s="58" t="str">
        <f t="shared" si="7"/>
        <v>SPY US 10/21/2022 P385 Equity</v>
      </c>
      <c r="CE10" s="58" t="str">
        <f t="shared" si="7"/>
        <v>SPY US 11/18/2022 P374 Equity</v>
      </c>
      <c r="CF10" s="58" t="str">
        <f t="shared" si="7"/>
        <v>SPY US 12/16/2022 P396 Equity</v>
      </c>
      <c r="CG10" s="58" t="str">
        <f t="shared" si="7"/>
        <v>SPY US 01/20/2023 P383 Equity</v>
      </c>
      <c r="CH10" s="58" t="str">
        <f t="shared" si="7"/>
        <v>SPY US 02/17/2023 P395 Equity</v>
      </c>
      <c r="CI10" s="58" t="str">
        <f t="shared" si="7"/>
        <v>SPY US 03/17/2023 P407 Equity</v>
      </c>
    </row>
    <row r="13" spans="1:87" x14ac:dyDescent="0.2">
      <c r="A13" s="64" t="s">
        <v>248</v>
      </c>
      <c r="B13">
        <f ca="1">VLOOKUP($A$10,OptionPriceData,2,FALSE)</f>
        <v>4.3</v>
      </c>
      <c r="C13">
        <f t="shared" ref="C13:AH13" ca="1" si="8">VLOOKUP(B$3,OptionPriceData,MATCH(C$10,OptionNameRange,0),FALSE)</f>
        <v>3.92</v>
      </c>
      <c r="D13">
        <f t="shared" ca="1" si="8"/>
        <v>4.38</v>
      </c>
      <c r="E13">
        <f t="shared" ca="1" si="8"/>
        <v>2.7</v>
      </c>
      <c r="F13">
        <f t="shared" ca="1" si="8"/>
        <v>2.69</v>
      </c>
      <c r="G13">
        <f t="shared" ca="1" si="8"/>
        <v>3.2</v>
      </c>
      <c r="H13">
        <f t="shared" ca="1" si="8"/>
        <v>3.66</v>
      </c>
      <c r="I13">
        <f t="shared" ca="1" si="8"/>
        <v>2.5499999999999998</v>
      </c>
      <c r="J13">
        <f t="shared" ca="1" si="8"/>
        <v>2.25</v>
      </c>
      <c r="K13">
        <f t="shared" ca="1" si="8"/>
        <v>3.33</v>
      </c>
      <c r="L13">
        <f t="shared" ca="1" si="8"/>
        <v>2.48</v>
      </c>
      <c r="M13">
        <f t="shared" ca="1" si="8"/>
        <v>2.93</v>
      </c>
      <c r="N13">
        <f t="shared" ca="1" si="8"/>
        <v>2.63</v>
      </c>
      <c r="O13">
        <f t="shared" ca="1" si="8"/>
        <v>1.99</v>
      </c>
      <c r="P13">
        <f t="shared" ca="1" si="8"/>
        <v>2.7</v>
      </c>
      <c r="Q13">
        <f t="shared" ca="1" si="8"/>
        <v>2.27</v>
      </c>
      <c r="R13">
        <f t="shared" ca="1" si="8"/>
        <v>2.67</v>
      </c>
      <c r="S13">
        <f t="shared" ca="1" si="8"/>
        <v>2.63</v>
      </c>
      <c r="T13">
        <f t="shared" ca="1" si="8"/>
        <v>2.09</v>
      </c>
      <c r="U13">
        <f t="shared" ca="1" si="8"/>
        <v>1.51</v>
      </c>
      <c r="V13">
        <f t="shared" ca="1" si="8"/>
        <v>3.05</v>
      </c>
      <c r="W13">
        <f t="shared" ca="1" si="8"/>
        <v>2.04</v>
      </c>
      <c r="X13">
        <f t="shared" ca="1" si="8"/>
        <v>1.79</v>
      </c>
      <c r="Y13">
        <f t="shared" ca="1" si="8"/>
        <v>2.4300000000000002</v>
      </c>
      <c r="Z13">
        <f t="shared" ca="1" si="8"/>
        <v>1.72</v>
      </c>
      <c r="AA13">
        <f t="shared" ca="1" si="8"/>
        <v>2.4500000000000002</v>
      </c>
      <c r="AB13">
        <f t="shared" ca="1" si="8"/>
        <v>4.38</v>
      </c>
      <c r="AC13">
        <f t="shared" ca="1" si="8"/>
        <v>3.61</v>
      </c>
      <c r="AD13">
        <f t="shared" ca="1" si="8"/>
        <v>3.67</v>
      </c>
      <c r="AE13">
        <f t="shared" ca="1" si="8"/>
        <v>3.4</v>
      </c>
      <c r="AF13">
        <f t="shared" ca="1" si="8"/>
        <v>2.88</v>
      </c>
      <c r="AG13">
        <f t="shared" ca="1" si="8"/>
        <v>2.5499999999999998</v>
      </c>
      <c r="AH13">
        <f t="shared" ca="1" si="8"/>
        <v>3.46</v>
      </c>
      <c r="AI13">
        <f t="shared" ref="AI13:BN13" ca="1" si="9">VLOOKUP(AH$3,OptionPriceData,MATCH(AI$10,OptionNameRange,0),FALSE)</f>
        <v>2.1800000000000002</v>
      </c>
      <c r="AJ13">
        <f t="shared" ca="1" si="9"/>
        <v>5.03</v>
      </c>
      <c r="AK13">
        <f t="shared" ca="1" si="9"/>
        <v>5.25</v>
      </c>
      <c r="AL13">
        <f t="shared" ca="1" si="9"/>
        <v>6.7</v>
      </c>
      <c r="AM13">
        <f t="shared" ca="1" si="9"/>
        <v>3.88</v>
      </c>
      <c r="AN13">
        <f t="shared" ca="1" si="9"/>
        <v>3.82</v>
      </c>
      <c r="AO13">
        <f t="shared" ca="1" si="9"/>
        <v>3.18</v>
      </c>
      <c r="AP13">
        <f t="shared" ca="1" si="9"/>
        <v>3.69</v>
      </c>
      <c r="AQ13">
        <f t="shared" ca="1" si="9"/>
        <v>4.2</v>
      </c>
      <c r="AR13">
        <f t="shared" ca="1" si="9"/>
        <v>3.76</v>
      </c>
      <c r="AS13">
        <f t="shared" ca="1" si="9"/>
        <v>5.98</v>
      </c>
      <c r="AT13">
        <f t="shared" ca="1" si="9"/>
        <v>4.25</v>
      </c>
      <c r="AU13">
        <f t="shared" ca="1" si="9"/>
        <v>3.46</v>
      </c>
      <c r="AV13">
        <f t="shared" ca="1" si="9"/>
        <v>4.13</v>
      </c>
      <c r="AW13">
        <f t="shared" ca="1" si="9"/>
        <v>2.7</v>
      </c>
      <c r="AX13">
        <f t="shared" ca="1" si="9"/>
        <v>3.54</v>
      </c>
      <c r="AY13">
        <f t="shared" ca="1" si="9"/>
        <v>5.37</v>
      </c>
      <c r="AZ13">
        <f t="shared" ca="1" si="9"/>
        <v>14.62</v>
      </c>
      <c r="BA13">
        <f t="shared" ca="1" si="9"/>
        <v>10</v>
      </c>
      <c r="BB13">
        <f t="shared" ca="1" si="9"/>
        <v>10.59</v>
      </c>
      <c r="BC13">
        <f t="shared" ca="1" si="9"/>
        <v>10.68</v>
      </c>
      <c r="BD13">
        <f t="shared" ca="1" si="9"/>
        <v>8.0399999999999991</v>
      </c>
      <c r="BE13">
        <f t="shared" ca="1" si="9"/>
        <v>6.7</v>
      </c>
      <c r="BF13">
        <f t="shared" ca="1" si="9"/>
        <v>7.37</v>
      </c>
      <c r="BG13">
        <f t="shared" ca="1" si="9"/>
        <v>10.55</v>
      </c>
      <c r="BH13">
        <f t="shared" ca="1" si="9"/>
        <v>8.4700000000000006</v>
      </c>
      <c r="BI13">
        <f t="shared" ca="1" si="9"/>
        <v>7.62</v>
      </c>
      <c r="BJ13">
        <f t="shared" ca="1" si="9"/>
        <v>6.68</v>
      </c>
      <c r="BK13">
        <f t="shared" ca="1" si="9"/>
        <v>8</v>
      </c>
      <c r="BL13">
        <f t="shared" ca="1" si="9"/>
        <v>6.9</v>
      </c>
      <c r="BM13">
        <f t="shared" ca="1" si="9"/>
        <v>6.71</v>
      </c>
      <c r="BN13">
        <f t="shared" ca="1" si="9"/>
        <v>7.37</v>
      </c>
      <c r="BO13">
        <f t="shared" ref="BO13:CI13" ca="1" si="10">VLOOKUP(BN$3,OptionPriceData,MATCH(BO$10,OptionNameRange,0),FALSE)</f>
        <v>6.94</v>
      </c>
      <c r="BP13">
        <f t="shared" ca="1" si="10"/>
        <v>7.6</v>
      </c>
      <c r="BQ13">
        <f t="shared" ca="1" si="10"/>
        <v>7</v>
      </c>
      <c r="BR13">
        <f t="shared" ca="1" si="10"/>
        <v>7.63</v>
      </c>
      <c r="BS13">
        <f t="shared" ca="1" si="10"/>
        <v>6.73</v>
      </c>
      <c r="BT13">
        <f t="shared" ca="1" si="10"/>
        <v>7.08</v>
      </c>
      <c r="BU13">
        <f t="shared" ca="1" si="10"/>
        <v>9.35</v>
      </c>
      <c r="BV13">
        <f t="shared" ca="1" si="10"/>
        <v>11.69</v>
      </c>
      <c r="BW13">
        <f t="shared" ca="1" si="10"/>
        <v>12.14</v>
      </c>
      <c r="BX13">
        <f t="shared" ca="1" si="10"/>
        <v>9.3000000000000007</v>
      </c>
      <c r="BY13">
        <f t="shared" ca="1" si="10"/>
        <v>10.48</v>
      </c>
      <c r="BZ13">
        <f t="shared" ca="1" si="10"/>
        <v>12.1</v>
      </c>
      <c r="CA13">
        <f t="shared" ca="1" si="10"/>
        <v>10.55</v>
      </c>
      <c r="CB13">
        <f t="shared" ca="1" si="10"/>
        <v>10.39</v>
      </c>
      <c r="CC13">
        <f t="shared" ca="1" si="10"/>
        <v>8.85</v>
      </c>
      <c r="CD13">
        <f t="shared" ca="1" si="10"/>
        <v>10.87</v>
      </c>
      <c r="CE13">
        <f t="shared" ca="1" si="10"/>
        <v>11.02</v>
      </c>
      <c r="CF13">
        <f t="shared" ca="1" si="10"/>
        <v>9.8800000000000008</v>
      </c>
      <c r="CG13">
        <f t="shared" ca="1" si="10"/>
        <v>9.27</v>
      </c>
      <c r="CH13">
        <f t="shared" ca="1" si="10"/>
        <v>7.27</v>
      </c>
      <c r="CI13">
        <f t="shared" ca="1" si="10"/>
        <v>8.02</v>
      </c>
    </row>
    <row r="14" spans="1:87" x14ac:dyDescent="0.2">
      <c r="A14" s="64" t="s">
        <v>249</v>
      </c>
      <c r="B14" s="61">
        <f>VLOOKUP(A$10,'2ndM95OTM(MatlabOutput)'!$A:$G,5,FALSE)</f>
        <v>3.5513243105071401</v>
      </c>
      <c r="C14" s="61">
        <f>VLOOKUP(B$3,'2ndM95OTM(MatlabOutput)'!$A:$G,5,FALSE)</f>
        <v>2.9510712918466702</v>
      </c>
      <c r="D14" s="61">
        <f>VLOOKUP(C$3,'2ndM95OTM(MatlabOutput)'!$A:$G,5,FALSE)</f>
        <v>2.86844281585523</v>
      </c>
      <c r="E14" s="61">
        <f>VLOOKUP(D$3,'2ndM95OTM(MatlabOutput)'!$A:$G,5,FALSE)</f>
        <v>1.9450773962937999</v>
      </c>
      <c r="F14" s="61">
        <f>VLOOKUP(E$3,'2ndM95OTM(MatlabOutput)'!$A:$G,5,FALSE)</f>
        <v>1.8958998465155801</v>
      </c>
      <c r="G14" s="61">
        <f>VLOOKUP(F$3,'2ndM95OTM(MatlabOutput)'!$A:$G,5,FALSE)</f>
        <v>1.73658791892721</v>
      </c>
      <c r="H14" s="61">
        <f>VLOOKUP(G$3,'2ndM95OTM(MatlabOutput)'!$A:$G,5,FALSE)</f>
        <v>3.37213317749814</v>
      </c>
      <c r="I14" s="61">
        <f>VLOOKUP(H$3,'2ndM95OTM(MatlabOutput)'!$A:$G,5,FALSE)</f>
        <v>1.71336739538325</v>
      </c>
      <c r="J14" s="61">
        <f>VLOOKUP(I$3,'2ndM95OTM(MatlabOutput)'!$A:$G,5,FALSE)</f>
        <v>1.34651995029336</v>
      </c>
      <c r="K14" s="61">
        <f>VLOOKUP(J$3,'2ndM95OTM(MatlabOutput)'!$A:$G,5,FALSE)</f>
        <v>2.3264603034634801</v>
      </c>
      <c r="L14" s="61">
        <f>VLOOKUP(K$3,'2ndM95OTM(MatlabOutput)'!$A:$G,5,FALSE)</f>
        <v>1.75048804810752</v>
      </c>
      <c r="M14" s="61">
        <f>VLOOKUP(L$3,'2ndM95OTM(MatlabOutput)'!$A:$G,5,FALSE)</f>
        <v>1.60950572053515</v>
      </c>
      <c r="N14" s="61">
        <f>VLOOKUP(M$3,'2ndM95OTM(MatlabOutput)'!$A:$G,5,FALSE)</f>
        <v>1.47386359947112</v>
      </c>
      <c r="O14" s="61">
        <f>VLOOKUP(N$3,'2ndM95OTM(MatlabOutput)'!$A:$G,5,FALSE)</f>
        <v>1.3627994091662901</v>
      </c>
      <c r="P14" s="61">
        <f>VLOOKUP(O$3,'2ndM95OTM(MatlabOutput)'!$A:$G,5,FALSE)</f>
        <v>1.4258653708403299</v>
      </c>
      <c r="Q14" s="61">
        <f>VLOOKUP(P$3,'2ndM95OTM(MatlabOutput)'!$A:$G,5,FALSE)</f>
        <v>1.33320721228809</v>
      </c>
      <c r="R14" s="61">
        <f>VLOOKUP(Q$3,'2ndM95OTM(MatlabOutput)'!$A:$G,5,FALSE)</f>
        <v>1.9548663798524</v>
      </c>
      <c r="S14" s="61">
        <f>VLOOKUP(R$3,'2ndM95OTM(MatlabOutput)'!$A:$G,5,FALSE)</f>
        <v>1.6725534644925399</v>
      </c>
      <c r="T14" s="61">
        <f>VLOOKUP(S$3,'2ndM95OTM(MatlabOutput)'!$A:$G,5,FALSE)</f>
        <v>1.39807238140506</v>
      </c>
      <c r="U14" s="61">
        <f>VLOOKUP(T$3,'2ndM95OTM(MatlabOutput)'!$A:$G,5,FALSE)</f>
        <v>1.0799915675843901</v>
      </c>
      <c r="V14" s="61">
        <f>VLOOKUP(U$3,'2ndM95OTM(MatlabOutput)'!$A:$G,5,FALSE)</f>
        <v>2.2089581571091301</v>
      </c>
      <c r="W14" s="61">
        <f>VLOOKUP(V$3,'2ndM95OTM(MatlabOutput)'!$A:$G,5,FALSE)</f>
        <v>1.44092821935239</v>
      </c>
      <c r="X14" s="61">
        <f>VLOOKUP(W$3,'2ndM95OTM(MatlabOutput)'!$A:$G,5,FALSE)</f>
        <v>1.3081996642614899</v>
      </c>
      <c r="Y14" s="61">
        <f>VLOOKUP(X$3,'2ndM95OTM(MatlabOutput)'!$A:$G,5,FALSE)</f>
        <v>1.6449720963576699</v>
      </c>
      <c r="Z14" s="61">
        <f>VLOOKUP(Y$3,'2ndM95OTM(MatlabOutput)'!$A:$G,5,FALSE)</f>
        <v>1.22771630713539</v>
      </c>
      <c r="AA14" s="61">
        <f>VLOOKUP(Z$3,'2ndM95OTM(MatlabOutput)'!$A:$G,5,FALSE)</f>
        <v>1.56451023393236</v>
      </c>
      <c r="AB14" s="61">
        <f>VLOOKUP(AA$3,'2ndM95OTM(MatlabOutput)'!$A:$G,5,FALSE)</f>
        <v>3.5861983779142599</v>
      </c>
      <c r="AC14" s="61">
        <f>VLOOKUP(AB$3,'2ndM95OTM(MatlabOutput)'!$A:$G,5,FALSE)</f>
        <v>2.5221313764202198</v>
      </c>
      <c r="AD14" s="61">
        <f>VLOOKUP(AC$3,'2ndM95OTM(MatlabOutput)'!$A:$G,5,FALSE)</f>
        <v>2.6747980191214</v>
      </c>
      <c r="AE14" s="61">
        <f>VLOOKUP(AD$3,'2ndM95OTM(MatlabOutput)'!$A:$G,5,FALSE)</f>
        <v>1.9570254899133801</v>
      </c>
      <c r="AF14" s="61">
        <f>VLOOKUP(AE$3,'2ndM95OTM(MatlabOutput)'!$A:$G,5,FALSE)</f>
        <v>1.7425609195890699</v>
      </c>
      <c r="AG14" s="61">
        <f>VLOOKUP(AF$3,'2ndM95OTM(MatlabOutput)'!$A:$G,5,FALSE)</f>
        <v>2.0280061180356301</v>
      </c>
      <c r="AH14" s="61">
        <f>VLOOKUP(AG$3,'2ndM95OTM(MatlabOutput)'!$A:$G,5,FALSE)</f>
        <v>1.79758845704593</v>
      </c>
      <c r="AI14" s="61">
        <f>VLOOKUP(AH$3,'2ndM95OTM(MatlabOutput)'!$A:$G,5,FALSE)</f>
        <v>1.6601361974158799</v>
      </c>
      <c r="AJ14" s="61">
        <f>VLOOKUP(AI$3,'2ndM95OTM(MatlabOutput)'!$A:$G,5,FALSE)</f>
        <v>4.5808575315286202</v>
      </c>
      <c r="AK14" s="61">
        <f>VLOOKUP(AJ$3,'2ndM95OTM(MatlabOutput)'!$A:$G,5,FALSE)</f>
        <v>3.3927292630451999</v>
      </c>
      <c r="AL14" s="61">
        <f>VLOOKUP(AK$3,'2ndM95OTM(MatlabOutput)'!$A:$G,5,FALSE)</f>
        <v>6.1198677606441301</v>
      </c>
      <c r="AM14" s="61">
        <f>VLOOKUP(AL$3,'2ndM95OTM(MatlabOutput)'!$A:$G,5,FALSE)</f>
        <v>2.9712930445296002</v>
      </c>
      <c r="AN14" s="61">
        <f>VLOOKUP(AM$3,'2ndM95OTM(MatlabOutput)'!$A:$G,5,FALSE)</f>
        <v>2.4028446243866699</v>
      </c>
      <c r="AO14" s="61">
        <f>VLOOKUP(AN$3,'2ndM95OTM(MatlabOutput)'!$A:$G,5,FALSE)</f>
        <v>1.98639287513628</v>
      </c>
      <c r="AP14" s="61">
        <f>VLOOKUP(AO$3,'2ndM95OTM(MatlabOutput)'!$A:$G,5,FALSE)</f>
        <v>2.0778807509951198</v>
      </c>
      <c r="AQ14" s="61">
        <f>VLOOKUP(AP$3,'2ndM95OTM(MatlabOutput)'!$A:$G,5,FALSE)</f>
        <v>2.6438845931306401</v>
      </c>
      <c r="AR14" s="61">
        <f>VLOOKUP(AQ$3,'2ndM95OTM(MatlabOutput)'!$A:$G,5,FALSE)</f>
        <v>2.9666976575920598</v>
      </c>
      <c r="AS14" s="61">
        <f>VLOOKUP(AR$3,'2ndM95OTM(MatlabOutput)'!$A:$G,5,FALSE)</f>
        <v>4.2516127046433096</v>
      </c>
      <c r="AT14" s="61">
        <f>VLOOKUP(AS$3,'2ndM95OTM(MatlabOutput)'!$A:$G,5,FALSE)</f>
        <v>3.1319996933724199</v>
      </c>
      <c r="AU14" s="61">
        <f>VLOOKUP(AT$3,'2ndM95OTM(MatlabOutput)'!$A:$G,5,FALSE)</f>
        <v>2.8614246926678799</v>
      </c>
      <c r="AV14" s="61">
        <f>VLOOKUP(AU$3,'2ndM95OTM(MatlabOutput)'!$A:$G,5,FALSE)</f>
        <v>2.2642530568256598</v>
      </c>
      <c r="AW14" s="61">
        <f>VLOOKUP(AV$3,'2ndM95OTM(MatlabOutput)'!$A:$G,5,FALSE)</f>
        <v>2.5587491255089101</v>
      </c>
      <c r="AX14" s="61">
        <f>VLOOKUP(AW$3,'2ndM95OTM(MatlabOutput)'!$A:$G,5,FALSE)</f>
        <v>2.43465663518016</v>
      </c>
      <c r="AY14" s="61">
        <f>VLOOKUP(AX$3,'2ndM95OTM(MatlabOutput)'!$A:$G,5,FALSE)</f>
        <v>3.7555197540464298</v>
      </c>
      <c r="AZ14" s="61">
        <f>VLOOKUP(AY$3,'2ndM95OTM(MatlabOutput)'!$A:$G,5,FALSE)</f>
        <v>17.632614504296299</v>
      </c>
      <c r="BA14" s="61">
        <f>VLOOKUP(AZ$3,'2ndM95OTM(MatlabOutput)'!$A:$G,5,FALSE)</f>
        <v>11.7825881499066</v>
      </c>
      <c r="BB14" s="61">
        <f>VLOOKUP(BA$3,'2ndM95OTM(MatlabOutput)'!$A:$G,5,FALSE)</f>
        <v>9.4713602883670394</v>
      </c>
      <c r="BC14" s="61">
        <f>VLOOKUP(BB$3,'2ndM95OTM(MatlabOutput)'!$A:$G,5,FALSE)</f>
        <v>11.638118829128899</v>
      </c>
      <c r="BD14" s="61">
        <f>VLOOKUP(BC$3,'2ndM95OTM(MatlabOutput)'!$A:$G,5,FALSE)</f>
        <v>7.1830261747502702</v>
      </c>
      <c r="BE14" s="61">
        <f>VLOOKUP(BD$3,'2ndM95OTM(MatlabOutput)'!$A:$G,5,FALSE)</f>
        <v>5.3633257113103801</v>
      </c>
      <c r="BF14" s="61">
        <f>VLOOKUP(BE$3,'2ndM95OTM(MatlabOutput)'!$A:$G,5,FALSE)</f>
        <v>7.4163853500462604</v>
      </c>
      <c r="BG14" s="61">
        <f>VLOOKUP(BF$3,'2ndM95OTM(MatlabOutput)'!$A:$G,5,FALSE)</f>
        <v>9.1885451867007202</v>
      </c>
      <c r="BH14" s="61">
        <f>VLOOKUP(BG$3,'2ndM95OTM(MatlabOutput)'!$A:$G,5,FALSE)</f>
        <v>7.47055164585342</v>
      </c>
      <c r="BI14" s="61">
        <f>VLOOKUP(BH$3,'2ndM95OTM(MatlabOutput)'!$A:$G,5,FALSE)</f>
        <v>6.3875601833900202</v>
      </c>
      <c r="BJ14" s="61">
        <f>VLOOKUP(BI$3,'2ndM95OTM(MatlabOutput)'!$A:$G,5,FALSE)</f>
        <v>6.1064992494660499</v>
      </c>
      <c r="BK14" s="61">
        <f>VLOOKUP(BJ$3,'2ndM95OTM(MatlabOutput)'!$A:$G,5,FALSE)</f>
        <v>6.6752776628411103</v>
      </c>
      <c r="BL14" s="61">
        <f>VLOOKUP(BK$3,'2ndM95OTM(MatlabOutput)'!$A:$G,5,FALSE)</f>
        <v>6.6449092592361598</v>
      </c>
      <c r="BM14" s="61">
        <f>VLOOKUP(BL$3,'2ndM95OTM(MatlabOutput)'!$A:$G,5,FALSE)</f>
        <v>4.8465590406382404</v>
      </c>
      <c r="BN14" s="61">
        <f>VLOOKUP(BM$3,'2ndM95OTM(MatlabOutput)'!$A:$G,5,FALSE)</f>
        <v>5.9780372284603898</v>
      </c>
      <c r="BO14" s="61">
        <f>VLOOKUP(BN$3,'2ndM95OTM(MatlabOutput)'!$A:$G,5,FALSE)</f>
        <v>7.0258624400570504</v>
      </c>
      <c r="BP14" s="61">
        <f>VLOOKUP(BO$3,'2ndM95OTM(MatlabOutput)'!$A:$G,5,FALSE)</f>
        <v>6.1037970971548399</v>
      </c>
      <c r="BQ14" s="61">
        <f>VLOOKUP(BP$3,'2ndM95OTM(MatlabOutput)'!$A:$G,5,FALSE)</f>
        <v>5.6250664644956201</v>
      </c>
      <c r="BR14" s="61">
        <f>VLOOKUP(BQ$3,'2ndM95OTM(MatlabOutput)'!$A:$G,5,FALSE)</f>
        <v>7.9061079631289699</v>
      </c>
      <c r="BS14" s="61">
        <f>VLOOKUP(BR$3,'2ndM95OTM(MatlabOutput)'!$A:$G,5,FALSE)</f>
        <v>5.4171474865608404</v>
      </c>
      <c r="BT14" s="61">
        <f>VLOOKUP(BS$3,'2ndM95OTM(MatlabOutput)'!$A:$G,5,FALSE)</f>
        <v>6.2135685432676802</v>
      </c>
      <c r="BU14" s="61">
        <f>VLOOKUP(BT$3,'2ndM95OTM(MatlabOutput)'!$A:$G,5,FALSE)</f>
        <v>8.0382322418663001</v>
      </c>
      <c r="BV14" s="61">
        <f>VLOOKUP(BU$3,'2ndM95OTM(MatlabOutput)'!$A:$G,5,FALSE)</f>
        <v>10.9975867987249</v>
      </c>
      <c r="BW14" s="61">
        <f>VLOOKUP(BV$3,'2ndM95OTM(MatlabOutput)'!$A:$G,5,FALSE)</f>
        <v>10.2979745396742</v>
      </c>
      <c r="BX14" s="61">
        <f>VLOOKUP(BW$3,'2ndM95OTM(MatlabOutput)'!$A:$G,5,FALSE)</f>
        <v>9.4055713616413108</v>
      </c>
      <c r="BY14" s="61">
        <f>VLOOKUP(BX$3,'2ndM95OTM(MatlabOutput)'!$A:$G,5,FALSE)</f>
        <v>8.3339451482300309</v>
      </c>
      <c r="BZ14" s="61">
        <f>VLOOKUP(BY$3,'2ndM95OTM(MatlabOutput)'!$A:$G,5,FALSE)</f>
        <v>10.0540000103159</v>
      </c>
      <c r="CA14" s="61">
        <f>VLOOKUP(BZ$3,'2ndM95OTM(MatlabOutput)'!$A:$G,5,FALSE)</f>
        <v>10.533848085765401</v>
      </c>
      <c r="CB14" s="61">
        <f>VLOOKUP(CA$3,'2ndM95OTM(MatlabOutput)'!$A:$G,5,FALSE)</f>
        <v>7.9626504506434799</v>
      </c>
      <c r="CC14" s="61">
        <f>VLOOKUP(CB$3,'2ndM95OTM(MatlabOutput)'!$A:$G,5,FALSE)</f>
        <v>6.3621947562842802</v>
      </c>
      <c r="CD14" s="61">
        <f>VLOOKUP(CC$3,'2ndM95OTM(MatlabOutput)'!$A:$G,5,FALSE)</f>
        <v>8.40624208939178</v>
      </c>
      <c r="CE14" s="61">
        <f>VLOOKUP(CD$3,'2ndM95OTM(MatlabOutput)'!$A:$G,5,FALSE)</f>
        <v>8.9691053477276803</v>
      </c>
      <c r="CF14" s="61">
        <f>VLOOKUP(CE$3,'2ndM95OTM(MatlabOutput)'!$A:$G,5,FALSE)</f>
        <v>6.9482376368081997</v>
      </c>
      <c r="CG14" s="61">
        <f>VLOOKUP(CF$3,'2ndM95OTM(MatlabOutput)'!$A:$G,5,FALSE)</f>
        <v>6.34225195753341</v>
      </c>
      <c r="CH14" s="61">
        <f>VLOOKUP(CG$3,'2ndM95OTM(MatlabOutput)'!$A:$G,5,FALSE)</f>
        <v>5.1058702116980799</v>
      </c>
      <c r="CI14" s="61">
        <f>VLOOKUP(CH$3,'2ndM95OTM(MatlabOutput)'!$A:$G,5,FALSE)</f>
        <v>5.6081691305132804</v>
      </c>
    </row>
    <row r="15" spans="1:87" x14ac:dyDescent="0.2">
      <c r="A15" s="64" t="s">
        <v>250</v>
      </c>
      <c r="B15" s="61">
        <f ca="1">B14-B13</f>
        <v>-0.74867568949285968</v>
      </c>
      <c r="C15" s="61">
        <f ca="1">C14-C13</f>
        <v>-0.96892870815332977</v>
      </c>
      <c r="D15" s="61">
        <f t="shared" ref="D15:BO15" ca="1" si="11">D14-D13</f>
        <v>-1.5115571841447699</v>
      </c>
      <c r="E15" s="61">
        <f t="shared" ca="1" si="11"/>
        <v>-0.75492260370620023</v>
      </c>
      <c r="F15" s="61">
        <f t="shared" ca="1" si="11"/>
        <v>-0.79410015348441987</v>
      </c>
      <c r="G15" s="61">
        <f t="shared" ca="1" si="11"/>
        <v>-1.4634120810727902</v>
      </c>
      <c r="H15" s="61">
        <f t="shared" ca="1" si="11"/>
        <v>-0.28786682250186013</v>
      </c>
      <c r="I15" s="61">
        <f t="shared" ca="1" si="11"/>
        <v>-0.83663260461674982</v>
      </c>
      <c r="J15" s="61">
        <f t="shared" ca="1" si="11"/>
        <v>-0.90348004970663998</v>
      </c>
      <c r="K15" s="61">
        <f t="shared" ca="1" si="11"/>
        <v>-1.00353969653652</v>
      </c>
      <c r="L15" s="61">
        <f t="shared" ca="1" si="11"/>
        <v>-0.72951195189247997</v>
      </c>
      <c r="M15" s="61">
        <f t="shared" ca="1" si="11"/>
        <v>-1.3204942794648502</v>
      </c>
      <c r="N15" s="61">
        <f t="shared" ca="1" si="11"/>
        <v>-1.1561364005288799</v>
      </c>
      <c r="O15" s="61">
        <f t="shared" ca="1" si="11"/>
        <v>-0.62720059083370994</v>
      </c>
      <c r="P15" s="61">
        <f t="shared" ca="1" si="11"/>
        <v>-1.2741346291596702</v>
      </c>
      <c r="Q15" s="61">
        <f t="shared" ca="1" si="11"/>
        <v>-0.93679278771190999</v>
      </c>
      <c r="R15" s="61">
        <f t="shared" ca="1" si="11"/>
        <v>-0.71513362014759996</v>
      </c>
      <c r="S15" s="61">
        <f t="shared" ca="1" si="11"/>
        <v>-0.95744653550745995</v>
      </c>
      <c r="T15" s="61">
        <f t="shared" ca="1" si="11"/>
        <v>-0.6919276185949399</v>
      </c>
      <c r="U15" s="61">
        <f t="shared" ca="1" si="11"/>
        <v>-0.43000843241560993</v>
      </c>
      <c r="V15" s="61">
        <f t="shared" ca="1" si="11"/>
        <v>-0.8410418428908697</v>
      </c>
      <c r="W15" s="61">
        <f t="shared" ca="1" si="11"/>
        <v>-0.59907178064761002</v>
      </c>
      <c r="X15" s="61">
        <f t="shared" ca="1" si="11"/>
        <v>-0.48180033573851011</v>
      </c>
      <c r="Y15" s="61">
        <f t="shared" ca="1" si="11"/>
        <v>-0.78502790364233022</v>
      </c>
      <c r="Z15" s="61">
        <f t="shared" ca="1" si="11"/>
        <v>-0.49228369286460993</v>
      </c>
      <c r="AA15" s="61">
        <f t="shared" ca="1" si="11"/>
        <v>-0.88548976606764018</v>
      </c>
      <c r="AB15" s="61">
        <f t="shared" ca="1" si="11"/>
        <v>-0.79380162208574001</v>
      </c>
      <c r="AC15" s="61">
        <f t="shared" ca="1" si="11"/>
        <v>-1.0878686235797801</v>
      </c>
      <c r="AD15" s="61">
        <f t="shared" ca="1" si="11"/>
        <v>-0.9952019808785999</v>
      </c>
      <c r="AE15" s="61">
        <f t="shared" ca="1" si="11"/>
        <v>-1.4429745100866198</v>
      </c>
      <c r="AF15" s="61">
        <f t="shared" ca="1" si="11"/>
        <v>-1.13743908041093</v>
      </c>
      <c r="AG15" s="61">
        <f t="shared" ca="1" si="11"/>
        <v>-0.52199388196436969</v>
      </c>
      <c r="AH15" s="61">
        <f t="shared" ca="1" si="11"/>
        <v>-1.66241154295407</v>
      </c>
      <c r="AI15" s="61">
        <f t="shared" ca="1" si="11"/>
        <v>-0.51986380258412024</v>
      </c>
      <c r="AJ15" s="61">
        <f t="shared" ca="1" si="11"/>
        <v>-0.44914246847138006</v>
      </c>
      <c r="AK15" s="61">
        <f t="shared" ca="1" si="11"/>
        <v>-1.8572707369548001</v>
      </c>
      <c r="AL15" s="61">
        <f t="shared" ca="1" si="11"/>
        <v>-0.58013223935587011</v>
      </c>
      <c r="AM15" s="61">
        <f t="shared" ca="1" si="11"/>
        <v>-0.9087069554703997</v>
      </c>
      <c r="AN15" s="61">
        <f t="shared" ca="1" si="11"/>
        <v>-1.4171553756133299</v>
      </c>
      <c r="AO15" s="61">
        <f t="shared" ca="1" si="11"/>
        <v>-1.1936071248637201</v>
      </c>
      <c r="AP15" s="61">
        <f t="shared" ca="1" si="11"/>
        <v>-1.6121192490048801</v>
      </c>
      <c r="AQ15" s="61">
        <f t="shared" ca="1" si="11"/>
        <v>-1.5561154068693601</v>
      </c>
      <c r="AR15" s="61">
        <f t="shared" ca="1" si="11"/>
        <v>-0.79330234240793995</v>
      </c>
      <c r="AS15" s="61">
        <f t="shared" ca="1" si="11"/>
        <v>-1.7283872953566908</v>
      </c>
      <c r="AT15" s="61">
        <f t="shared" ca="1" si="11"/>
        <v>-1.1180003066275801</v>
      </c>
      <c r="AU15" s="61">
        <f t="shared" ca="1" si="11"/>
        <v>-0.59857530733212005</v>
      </c>
      <c r="AV15" s="61">
        <f t="shared" ca="1" si="11"/>
        <v>-1.8657469431743401</v>
      </c>
      <c r="AW15" s="61">
        <f t="shared" ca="1" si="11"/>
        <v>-0.14125087449109008</v>
      </c>
      <c r="AX15" s="61">
        <f t="shared" ca="1" si="11"/>
        <v>-1.1053433648198401</v>
      </c>
      <c r="AY15" s="61">
        <f t="shared" ca="1" si="11"/>
        <v>-1.6144802459535703</v>
      </c>
      <c r="AZ15" s="61">
        <f t="shared" ca="1" si="11"/>
        <v>3.0126145042963</v>
      </c>
      <c r="BA15" s="61">
        <f t="shared" ca="1" si="11"/>
        <v>1.7825881499065996</v>
      </c>
      <c r="BB15" s="61">
        <f t="shared" ca="1" si="11"/>
        <v>-1.1186397116329605</v>
      </c>
      <c r="BC15" s="61">
        <f t="shared" ca="1" si="11"/>
        <v>0.95811882912889956</v>
      </c>
      <c r="BD15" s="61">
        <f t="shared" ca="1" si="11"/>
        <v>-0.85697382524972898</v>
      </c>
      <c r="BE15" s="61">
        <f t="shared" ca="1" si="11"/>
        <v>-1.3366742886896201</v>
      </c>
      <c r="BF15" s="61">
        <f t="shared" ca="1" si="11"/>
        <v>4.6385350046260321E-2</v>
      </c>
      <c r="BG15" s="61">
        <f t="shared" ca="1" si="11"/>
        <v>-1.3614548132992805</v>
      </c>
      <c r="BH15" s="61">
        <f t="shared" ca="1" si="11"/>
        <v>-0.99944835414658062</v>
      </c>
      <c r="BI15" s="61">
        <f t="shared" ca="1" si="11"/>
        <v>-1.2324398166099799</v>
      </c>
      <c r="BJ15" s="61">
        <f t="shared" ca="1" si="11"/>
        <v>-0.57350075053394978</v>
      </c>
      <c r="BK15" s="61">
        <f t="shared" ca="1" si="11"/>
        <v>-1.3247223371588897</v>
      </c>
      <c r="BL15" s="61">
        <f t="shared" ca="1" si="11"/>
        <v>-0.25509074076384053</v>
      </c>
      <c r="BM15" s="61">
        <f t="shared" ca="1" si="11"/>
        <v>-1.8634409593617596</v>
      </c>
      <c r="BN15" s="61">
        <f t="shared" ca="1" si="11"/>
        <v>-1.3919627715396103</v>
      </c>
      <c r="BO15" s="61">
        <f t="shared" ca="1" si="11"/>
        <v>8.5862440057050016E-2</v>
      </c>
      <c r="BP15" s="61">
        <f t="shared" ref="BP15:CI15" ca="1" si="12">BP14-BP13</f>
        <v>-1.4962029028451598</v>
      </c>
      <c r="BQ15" s="61">
        <f t="shared" ca="1" si="12"/>
        <v>-1.3749335355043799</v>
      </c>
      <c r="BR15" s="61">
        <f t="shared" ca="1" si="12"/>
        <v>0.27610796312897001</v>
      </c>
      <c r="BS15" s="61">
        <f t="shared" ca="1" si="12"/>
        <v>-1.31285251343916</v>
      </c>
      <c r="BT15" s="61">
        <f t="shared" ca="1" si="12"/>
        <v>-0.86643145673231992</v>
      </c>
      <c r="BU15" s="61">
        <f t="shared" ca="1" si="12"/>
        <v>-1.3117677581336995</v>
      </c>
      <c r="BV15" s="61">
        <f t="shared" ca="1" si="12"/>
        <v>-0.69241320127509987</v>
      </c>
      <c r="BW15" s="61">
        <f t="shared" ca="1" si="12"/>
        <v>-1.8420254603258002</v>
      </c>
      <c r="BX15" s="61">
        <f t="shared" ca="1" si="12"/>
        <v>0.10557136164131009</v>
      </c>
      <c r="BY15" s="61">
        <f t="shared" ca="1" si="12"/>
        <v>-2.1460548517699696</v>
      </c>
      <c r="BZ15" s="61">
        <f t="shared" ca="1" si="12"/>
        <v>-2.0459999896841001</v>
      </c>
      <c r="CA15" s="61">
        <f t="shared" ca="1" si="12"/>
        <v>-1.6151914234599829E-2</v>
      </c>
      <c r="CB15" s="61">
        <f t="shared" ca="1" si="12"/>
        <v>-2.4273495493565207</v>
      </c>
      <c r="CC15" s="61">
        <f t="shared" ca="1" si="12"/>
        <v>-2.4878052437157194</v>
      </c>
      <c r="CD15" s="61">
        <f t="shared" ca="1" si="12"/>
        <v>-2.4637579106082192</v>
      </c>
      <c r="CE15" s="61">
        <f t="shared" ca="1" si="12"/>
        <v>-2.0508946522723193</v>
      </c>
      <c r="CF15" s="61">
        <f t="shared" ca="1" si="12"/>
        <v>-2.9317623631918011</v>
      </c>
      <c r="CG15" s="61">
        <f t="shared" ca="1" si="12"/>
        <v>-2.9277480424665896</v>
      </c>
      <c r="CH15" s="61">
        <f t="shared" ca="1" si="12"/>
        <v>-2.1641297883019197</v>
      </c>
      <c r="CI15" s="61">
        <f t="shared" ca="1" si="12"/>
        <v>-2.4118308694867192</v>
      </c>
    </row>
    <row r="17" spans="1:87" x14ac:dyDescent="0.2">
      <c r="A17" s="64" t="s">
        <v>255</v>
      </c>
      <c r="B17">
        <f t="shared" ref="B17:AG17" ca="1" si="13">VLOOKUP(B$3,OptionPriceData,MATCH(B$10,OptionNameRange,0),FALSE)</f>
        <v>9.75</v>
      </c>
      <c r="C17">
        <f t="shared" ca="1" si="13"/>
        <v>0.01</v>
      </c>
      <c r="D17">
        <f t="shared" ca="1" si="13"/>
        <v>0.01</v>
      </c>
      <c r="E17">
        <f t="shared" ca="1" si="13"/>
        <v>0.01</v>
      </c>
      <c r="F17">
        <f t="shared" ca="1" si="13"/>
        <v>1.45</v>
      </c>
      <c r="G17">
        <f t="shared" ca="1" si="13"/>
        <v>0.01</v>
      </c>
      <c r="H17">
        <f t="shared" ca="1" si="13"/>
        <v>0.01</v>
      </c>
      <c r="I17">
        <f t="shared" ca="1" si="13"/>
        <v>0.01</v>
      </c>
      <c r="J17">
        <f t="shared" ca="1" si="13"/>
        <v>4.55</v>
      </c>
      <c r="K17">
        <f t="shared" ca="1" si="13"/>
        <v>0.01</v>
      </c>
      <c r="L17">
        <f t="shared" ca="1" si="13"/>
        <v>0.01</v>
      </c>
      <c r="M17">
        <f t="shared" ca="1" si="13"/>
        <v>0.01</v>
      </c>
      <c r="N17">
        <f t="shared" ca="1" si="13"/>
        <v>0.01</v>
      </c>
      <c r="O17">
        <f t="shared" ca="1" si="13"/>
        <v>0.01</v>
      </c>
      <c r="P17">
        <f t="shared" ca="1" si="13"/>
        <v>0.02</v>
      </c>
      <c r="Q17">
        <f t="shared" ca="1" si="13"/>
        <v>2.2000000000000002</v>
      </c>
      <c r="R17">
        <f t="shared" ca="1" si="13"/>
        <v>0.01</v>
      </c>
      <c r="S17">
        <f t="shared" ca="1" si="13"/>
        <v>0.01</v>
      </c>
      <c r="T17">
        <f t="shared" ca="1" si="13"/>
        <v>0.01</v>
      </c>
      <c r="U17">
        <f t="shared" ca="1" si="13"/>
        <v>3.07</v>
      </c>
      <c r="V17">
        <f t="shared" ca="1" si="13"/>
        <v>0.01</v>
      </c>
      <c r="W17">
        <f t="shared" ca="1" si="13"/>
        <v>0.01</v>
      </c>
      <c r="X17">
        <f t="shared" ca="1" si="13"/>
        <v>0.01</v>
      </c>
      <c r="Y17">
        <f t="shared" ca="1" si="13"/>
        <v>0.01</v>
      </c>
      <c r="Z17">
        <f t="shared" ca="1" si="13"/>
        <v>0.01</v>
      </c>
      <c r="AA17">
        <f t="shared" ca="1" si="13"/>
        <v>6.72</v>
      </c>
      <c r="AB17">
        <f t="shared" ca="1" si="13"/>
        <v>0.01</v>
      </c>
      <c r="AC17">
        <f t="shared" ca="1" si="13"/>
        <v>7.8</v>
      </c>
      <c r="AD17">
        <f t="shared" ca="1" si="13"/>
        <v>0.01</v>
      </c>
      <c r="AE17">
        <f t="shared" ca="1" si="13"/>
        <v>0.01</v>
      </c>
      <c r="AF17">
        <f t="shared" ca="1" si="13"/>
        <v>0.01</v>
      </c>
      <c r="AG17">
        <f t="shared" ca="1" si="13"/>
        <v>0.01</v>
      </c>
      <c r="AH17">
        <f t="shared" ref="AH17:BM17" ca="1" si="14">VLOOKUP(AH$3,OptionPriceData,MATCH(AH$10,OptionNameRange,0),FALSE)</f>
        <v>0.01</v>
      </c>
      <c r="AI17">
        <f t="shared" ca="1" si="14"/>
        <v>14.27</v>
      </c>
      <c r="AJ17">
        <f t="shared" ca="1" si="14"/>
        <v>1.7</v>
      </c>
      <c r="AK17">
        <f t="shared" ca="1" si="14"/>
        <v>33.5</v>
      </c>
      <c r="AL17">
        <f t="shared" ca="1" si="14"/>
        <v>0.01</v>
      </c>
      <c r="AM17">
        <f t="shared" ca="1" si="14"/>
        <v>0.01</v>
      </c>
      <c r="AN17">
        <f t="shared" ca="1" si="14"/>
        <v>0.01</v>
      </c>
      <c r="AO17">
        <f t="shared" ca="1" si="14"/>
        <v>0.01</v>
      </c>
      <c r="AP17">
        <f t="shared" ca="1" si="14"/>
        <v>0.01</v>
      </c>
      <c r="AQ17">
        <f t="shared" ca="1" si="14"/>
        <v>0.01</v>
      </c>
      <c r="AR17">
        <f t="shared" ca="1" si="14"/>
        <v>8.39</v>
      </c>
      <c r="AS17">
        <f t="shared" ca="1" si="14"/>
        <v>0.01</v>
      </c>
      <c r="AT17">
        <f t="shared" ca="1" si="14"/>
        <v>0.01</v>
      </c>
      <c r="AU17">
        <f t="shared" ca="1" si="14"/>
        <v>0.01</v>
      </c>
      <c r="AV17">
        <f t="shared" ca="1" si="14"/>
        <v>0.01</v>
      </c>
      <c r="AW17">
        <f t="shared" ca="1" si="14"/>
        <v>0.01</v>
      </c>
      <c r="AX17">
        <f t="shared" ca="1" si="14"/>
        <v>0.01</v>
      </c>
      <c r="AY17">
        <f t="shared" ca="1" si="14"/>
        <v>99.57</v>
      </c>
      <c r="AZ17">
        <f t="shared" ca="1" si="14"/>
        <v>0.02</v>
      </c>
      <c r="BA17">
        <f t="shared" ca="1" si="14"/>
        <v>0.95</v>
      </c>
      <c r="BB17">
        <f t="shared" ca="1" si="14"/>
        <v>0.01</v>
      </c>
      <c r="BC17">
        <f t="shared" ca="1" si="14"/>
        <v>0.01</v>
      </c>
      <c r="BD17">
        <f t="shared" ca="1" si="14"/>
        <v>0.01</v>
      </c>
      <c r="BE17">
        <f t="shared" ca="1" si="14"/>
        <v>7.35</v>
      </c>
      <c r="BF17">
        <f t="shared" ca="1" si="14"/>
        <v>0.01</v>
      </c>
      <c r="BG17">
        <f t="shared" ca="1" si="14"/>
        <v>0.01</v>
      </c>
      <c r="BH17">
        <f t="shared" ca="1" si="14"/>
        <v>0.01</v>
      </c>
      <c r="BI17">
        <f t="shared" ca="1" si="14"/>
        <v>0.01</v>
      </c>
      <c r="BJ17">
        <f t="shared" ca="1" si="14"/>
        <v>0.01</v>
      </c>
      <c r="BK17">
        <f t="shared" ca="1" si="14"/>
        <v>0.74</v>
      </c>
      <c r="BL17">
        <f t="shared" ca="1" si="14"/>
        <v>0.01</v>
      </c>
      <c r="BM17">
        <f t="shared" ca="1" si="14"/>
        <v>1.68</v>
      </c>
      <c r="BN17">
        <f t="shared" ref="BN17:CI17" ca="1" si="15">VLOOKUP(BN$3,OptionPriceData,MATCH(BN$10,OptionNameRange,0),FALSE)</f>
        <v>0.03</v>
      </c>
      <c r="BO17">
        <f t="shared" ca="1" si="15"/>
        <v>0.01</v>
      </c>
      <c r="BP17">
        <f t="shared" ca="1" si="15"/>
        <v>0.01</v>
      </c>
      <c r="BQ17">
        <f t="shared" ca="1" si="15"/>
        <v>2.2000000000000002</v>
      </c>
      <c r="BR17">
        <f t="shared" ca="1" si="15"/>
        <v>0.01</v>
      </c>
      <c r="BS17">
        <f t="shared" ca="1" si="15"/>
        <v>0.01</v>
      </c>
      <c r="BT17">
        <f t="shared" ca="1" si="15"/>
        <v>7.45</v>
      </c>
      <c r="BU17">
        <f t="shared" ca="1" si="15"/>
        <v>21.04</v>
      </c>
      <c r="BV17">
        <f t="shared" ca="1" si="15"/>
        <v>2.38</v>
      </c>
      <c r="BW17">
        <f t="shared" ca="1" si="15"/>
        <v>0.01</v>
      </c>
      <c r="BX17">
        <f t="shared" ca="1" si="15"/>
        <v>6.29</v>
      </c>
      <c r="BY17">
        <f t="shared" ca="1" si="15"/>
        <v>48.34</v>
      </c>
      <c r="BZ17">
        <f t="shared" ca="1" si="15"/>
        <v>22.16</v>
      </c>
      <c r="CA17">
        <f t="shared" ca="1" si="15"/>
        <v>0.01</v>
      </c>
      <c r="CB17">
        <f t="shared" ca="1" si="15"/>
        <v>0.01</v>
      </c>
      <c r="CC17">
        <f t="shared" ca="1" si="15"/>
        <v>35.97</v>
      </c>
      <c r="CD17">
        <f t="shared" ca="1" si="15"/>
        <v>10.51</v>
      </c>
      <c r="CE17">
        <f t="shared" ca="1" si="15"/>
        <v>0.01</v>
      </c>
      <c r="CF17">
        <f t="shared" ca="1" si="15"/>
        <v>12.73</v>
      </c>
      <c r="CG17">
        <f t="shared" ca="1" si="15"/>
        <v>0.01</v>
      </c>
      <c r="CH17">
        <f t="shared" ca="1" si="15"/>
        <v>0.01</v>
      </c>
      <c r="CI17">
        <f t="shared" ca="1" si="15"/>
        <v>16.5</v>
      </c>
    </row>
    <row r="18" spans="1:87" ht="15" customHeight="1" x14ac:dyDescent="0.2">
      <c r="A18" s="64" t="s">
        <v>249</v>
      </c>
      <c r="B18">
        <f ca="1">IF(-(B30-B4)&lt;0,0.01,-(B30-B4))</f>
        <v>9.4799999999999898</v>
      </c>
      <c r="C18">
        <f t="shared" ref="C18:BN18" ca="1" si="16">IF(-(C30-C4)&lt;0,0.01,-(C30-C4))</f>
        <v>0.01</v>
      </c>
      <c r="D18">
        <f t="shared" ca="1" si="16"/>
        <v>0.01</v>
      </c>
      <c r="E18">
        <f t="shared" ca="1" si="16"/>
        <v>0.01</v>
      </c>
      <c r="F18">
        <f t="shared" ca="1" si="16"/>
        <v>1.5099999999999909</v>
      </c>
      <c r="G18">
        <f t="shared" ca="1" si="16"/>
        <v>0.01</v>
      </c>
      <c r="H18">
        <f t="shared" ca="1" si="16"/>
        <v>0.01</v>
      </c>
      <c r="I18">
        <f t="shared" ca="1" si="16"/>
        <v>0.01</v>
      </c>
      <c r="J18">
        <f t="shared" ca="1" si="16"/>
        <v>4.6299999999999955</v>
      </c>
      <c r="K18">
        <f t="shared" ca="1" si="16"/>
        <v>0.01</v>
      </c>
      <c r="L18">
        <f t="shared" ca="1" si="16"/>
        <v>0.01</v>
      </c>
      <c r="M18">
        <f t="shared" ca="1" si="16"/>
        <v>0.01</v>
      </c>
      <c r="N18">
        <f t="shared" ca="1" si="16"/>
        <v>0.01</v>
      </c>
      <c r="O18">
        <f t="shared" ca="1" si="16"/>
        <v>0.01</v>
      </c>
      <c r="P18">
        <f t="shared" ca="1" si="16"/>
        <v>0.01</v>
      </c>
      <c r="Q18">
        <f t="shared" ca="1" si="16"/>
        <v>2.4099999999999966</v>
      </c>
      <c r="R18">
        <f t="shared" ca="1" si="16"/>
        <v>0.01</v>
      </c>
      <c r="S18">
        <f t="shared" ca="1" si="16"/>
        <v>0.01</v>
      </c>
      <c r="T18">
        <f t="shared" ca="1" si="16"/>
        <v>0.01</v>
      </c>
      <c r="U18">
        <f t="shared" ca="1" si="16"/>
        <v>3.289999999999992</v>
      </c>
      <c r="V18">
        <f t="shared" ca="1" si="16"/>
        <v>0.01</v>
      </c>
      <c r="W18">
        <f t="shared" ca="1" si="16"/>
        <v>0.01</v>
      </c>
      <c r="X18">
        <f t="shared" ca="1" si="16"/>
        <v>0.01</v>
      </c>
      <c r="Y18">
        <f t="shared" ca="1" si="16"/>
        <v>0.01</v>
      </c>
      <c r="Z18">
        <f t="shared" ca="1" si="16"/>
        <v>0.01</v>
      </c>
      <c r="AA18">
        <f t="shared" ca="1" si="16"/>
        <v>6.8899999999999864</v>
      </c>
      <c r="AB18">
        <f t="shared" ca="1" si="16"/>
        <v>0.01</v>
      </c>
      <c r="AC18">
        <f t="shared" ca="1" si="16"/>
        <v>7.3899999999999864</v>
      </c>
      <c r="AD18">
        <f t="shared" ca="1" si="16"/>
        <v>0.01</v>
      </c>
      <c r="AE18">
        <f t="shared" ca="1" si="16"/>
        <v>0.01</v>
      </c>
      <c r="AF18">
        <f t="shared" ca="1" si="16"/>
        <v>0.01</v>
      </c>
      <c r="AG18">
        <f t="shared" ca="1" si="16"/>
        <v>0.01</v>
      </c>
      <c r="AH18">
        <f t="shared" ca="1" si="16"/>
        <v>0.01</v>
      </c>
      <c r="AI18">
        <f t="shared" ca="1" si="16"/>
        <v>14.75</v>
      </c>
      <c r="AJ18">
        <f t="shared" ca="1" si="16"/>
        <v>2.2699999999999818</v>
      </c>
      <c r="AK18">
        <f t="shared" ca="1" si="16"/>
        <v>32.300000000000011</v>
      </c>
      <c r="AL18">
        <f t="shared" ca="1" si="16"/>
        <v>0.01</v>
      </c>
      <c r="AM18">
        <f t="shared" ca="1" si="16"/>
        <v>0.01</v>
      </c>
      <c r="AN18">
        <f t="shared" ca="1" si="16"/>
        <v>0.01</v>
      </c>
      <c r="AO18">
        <f t="shared" ca="1" si="16"/>
        <v>0.01</v>
      </c>
      <c r="AP18">
        <f t="shared" ca="1" si="16"/>
        <v>0.01</v>
      </c>
      <c r="AQ18">
        <f t="shared" ca="1" si="16"/>
        <v>0.01</v>
      </c>
      <c r="AR18">
        <f t="shared" ca="1" si="16"/>
        <v>8.1499999999999773</v>
      </c>
      <c r="AS18">
        <f t="shared" ca="1" si="16"/>
        <v>0.01</v>
      </c>
      <c r="AT18">
        <f t="shared" ca="1" si="16"/>
        <v>2.9999999999972715E-2</v>
      </c>
      <c r="AU18">
        <f t="shared" ca="1" si="16"/>
        <v>0.01</v>
      </c>
      <c r="AV18">
        <f t="shared" ca="1" si="16"/>
        <v>0.01</v>
      </c>
      <c r="AW18">
        <f t="shared" ca="1" si="16"/>
        <v>0.01</v>
      </c>
      <c r="AX18">
        <f t="shared" ca="1" si="16"/>
        <v>0.01</v>
      </c>
      <c r="AY18">
        <f t="shared" ca="1" si="16"/>
        <v>104.19999999999999</v>
      </c>
      <c r="AZ18">
        <f t="shared" ca="1" si="16"/>
        <v>0.01</v>
      </c>
      <c r="BA18">
        <f t="shared" ca="1" si="16"/>
        <v>0.01</v>
      </c>
      <c r="BB18">
        <f t="shared" ca="1" si="16"/>
        <v>0.01</v>
      </c>
      <c r="BC18">
        <f t="shared" ca="1" si="16"/>
        <v>0.01</v>
      </c>
      <c r="BD18">
        <f t="shared" ca="1" si="16"/>
        <v>0.01</v>
      </c>
      <c r="BE18">
        <f t="shared" ca="1" si="16"/>
        <v>8.3500000000000227</v>
      </c>
      <c r="BF18">
        <f t="shared" ca="1" si="16"/>
        <v>0.01</v>
      </c>
      <c r="BG18">
        <f t="shared" ca="1" si="16"/>
        <v>0.01</v>
      </c>
      <c r="BH18">
        <f t="shared" ca="1" si="16"/>
        <v>0.01</v>
      </c>
      <c r="BI18">
        <f t="shared" ca="1" si="16"/>
        <v>0.01</v>
      </c>
      <c r="BJ18">
        <f t="shared" ca="1" si="16"/>
        <v>0.01</v>
      </c>
      <c r="BK18">
        <f t="shared" ca="1" si="16"/>
        <v>0.51999999999998181</v>
      </c>
      <c r="BL18">
        <f t="shared" ca="1" si="16"/>
        <v>0.01</v>
      </c>
      <c r="BM18">
        <f t="shared" ca="1" si="16"/>
        <v>2.0600000000000023</v>
      </c>
      <c r="BN18">
        <f t="shared" ca="1" si="16"/>
        <v>0.01</v>
      </c>
      <c r="BO18">
        <f t="shared" ref="BO18:CI18" ca="1" si="17">IF(-(BO30-BO4)&lt;0,0.01,-(BO30-BO4))</f>
        <v>0.01</v>
      </c>
      <c r="BP18">
        <f t="shared" ca="1" si="17"/>
        <v>0.01</v>
      </c>
      <c r="BQ18">
        <f t="shared" ca="1" si="17"/>
        <v>1.6000000000000227</v>
      </c>
      <c r="BR18">
        <f t="shared" ca="1" si="17"/>
        <v>0.01</v>
      </c>
      <c r="BS18">
        <f t="shared" ca="1" si="17"/>
        <v>0.01</v>
      </c>
      <c r="BT18">
        <f t="shared" ca="1" si="17"/>
        <v>8.1299999999999955</v>
      </c>
      <c r="BU18">
        <f t="shared" ca="1" si="17"/>
        <v>21.019999999999982</v>
      </c>
      <c r="BV18">
        <f t="shared" ca="1" si="17"/>
        <v>2.7699999999999818</v>
      </c>
      <c r="BW18">
        <f t="shared" ca="1" si="17"/>
        <v>0.01</v>
      </c>
      <c r="BX18">
        <f t="shared" ca="1" si="17"/>
        <v>6.2099999999999795</v>
      </c>
      <c r="BY18">
        <f t="shared" ca="1" si="17"/>
        <v>47.370000000000005</v>
      </c>
      <c r="BZ18">
        <f t="shared" ca="1" si="17"/>
        <v>23.139999999999986</v>
      </c>
      <c r="CA18">
        <f t="shared" ca="1" si="17"/>
        <v>0.01</v>
      </c>
      <c r="CB18">
        <f t="shared" ca="1" si="17"/>
        <v>0.01</v>
      </c>
      <c r="CC18">
        <f t="shared" ca="1" si="17"/>
        <v>36.44</v>
      </c>
      <c r="CD18">
        <f t="shared" ca="1" si="17"/>
        <v>10.70999999999998</v>
      </c>
      <c r="CE18">
        <f t="shared" ca="1" si="17"/>
        <v>0.01</v>
      </c>
      <c r="CF18">
        <f t="shared" ca="1" si="17"/>
        <v>12.730000000000018</v>
      </c>
      <c r="CG18">
        <f t="shared" ca="1" si="17"/>
        <v>0.01</v>
      </c>
      <c r="CH18">
        <f t="shared" ca="1" si="17"/>
        <v>0.01</v>
      </c>
      <c r="CI18">
        <f t="shared" ca="1" si="17"/>
        <v>17.009999999999991</v>
      </c>
    </row>
    <row r="19" spans="1:87" ht="15" customHeight="1" x14ac:dyDescent="0.2">
      <c r="A19" s="64"/>
      <c r="BT19" s="59" t="s">
        <v>262</v>
      </c>
    </row>
    <row r="20" spans="1:87" ht="15" customHeight="1" x14ac:dyDescent="0.2">
      <c r="A20" s="64"/>
    </row>
    <row r="21" spans="1:87" ht="15" customHeight="1" x14ac:dyDescent="0.2">
      <c r="A21" s="69" t="s">
        <v>260</v>
      </c>
    </row>
    <row r="22" spans="1:87" ht="15" customHeight="1" x14ac:dyDescent="0.2">
      <c r="A22" s="64"/>
    </row>
    <row r="23" spans="1:87" x14ac:dyDescent="0.2">
      <c r="A23" s="59" t="s">
        <v>251</v>
      </c>
      <c r="B23" s="62">
        <v>200000</v>
      </c>
      <c r="C23" s="63">
        <f>B26</f>
        <v>257213.70784380901</v>
      </c>
      <c r="D23" s="63">
        <f t="shared" ref="D23:G23" ca="1" si="18">C26</f>
        <v>262296.70784380904</v>
      </c>
      <c r="E23" s="63">
        <f t="shared" ca="1" si="18"/>
        <v>267977.70784380904</v>
      </c>
      <c r="F23" s="63">
        <f t="shared" ca="1" si="18"/>
        <v>271474.70784380904</v>
      </c>
      <c r="G23" s="63">
        <f t="shared" ca="1" si="18"/>
        <v>273086.70784380904</v>
      </c>
      <c r="H23" s="63">
        <f t="shared" ref="H23:Q23" ca="1" si="19">G26</f>
        <v>277233.70784380904</v>
      </c>
      <c r="I23" s="63">
        <f t="shared" ca="1" si="19"/>
        <v>281978.70784380904</v>
      </c>
      <c r="J23" s="63">
        <f t="shared" ca="1" si="19"/>
        <v>285280.70784380904</v>
      </c>
      <c r="K23" s="63">
        <f t="shared" ca="1" si="19"/>
        <v>282290.70784380904</v>
      </c>
      <c r="L23" s="63">
        <f t="shared" ca="1" si="19"/>
        <v>286606.70784380904</v>
      </c>
      <c r="M23" s="63">
        <f t="shared" ca="1" si="19"/>
        <v>289817.70784380904</v>
      </c>
      <c r="N23" s="63">
        <f t="shared" ca="1" si="19"/>
        <v>293613.70784380904</v>
      </c>
      <c r="O23" s="63">
        <f t="shared" ca="1" si="19"/>
        <v>297019.70784380904</v>
      </c>
      <c r="P23" s="63">
        <f t="shared" ca="1" si="19"/>
        <v>299593.70784380904</v>
      </c>
      <c r="Q23" s="63">
        <f t="shared" ca="1" si="19"/>
        <v>302809.70784380904</v>
      </c>
      <c r="R23" s="63">
        <f t="shared" ref="R23:AW23" ca="1" si="20">Q26</f>
        <v>302893.70784380904</v>
      </c>
      <c r="S23" s="63">
        <f t="shared" ca="1" si="20"/>
        <v>306085.70784380904</v>
      </c>
      <c r="T23" s="63">
        <f t="shared" ca="1" si="20"/>
        <v>309229.70784380904</v>
      </c>
      <c r="U23" s="63">
        <f t="shared" ca="1" si="20"/>
        <v>311725.70784380904</v>
      </c>
      <c r="V23" s="63">
        <f t="shared" ca="1" si="20"/>
        <v>309853.70784380904</v>
      </c>
      <c r="W23" s="63">
        <f t="shared" ca="1" si="20"/>
        <v>313501.70784380904</v>
      </c>
      <c r="X23" s="63">
        <f t="shared" ca="1" si="20"/>
        <v>315937.70784380904</v>
      </c>
      <c r="Y23" s="63">
        <f t="shared" ca="1" si="20"/>
        <v>318073.70784380904</v>
      </c>
      <c r="Z23" s="63">
        <f t="shared" ca="1" si="20"/>
        <v>320977.70784380904</v>
      </c>
      <c r="AA23" s="63">
        <f t="shared" ca="1" si="20"/>
        <v>323029.70784380904</v>
      </c>
      <c r="AB23" s="63">
        <f t="shared" ca="1" si="20"/>
        <v>318332.70784380904</v>
      </c>
      <c r="AC23" s="63">
        <f t="shared" ca="1" si="20"/>
        <v>323139.70784380904</v>
      </c>
      <c r="AD23" s="63">
        <f t="shared" ca="1" si="20"/>
        <v>318530.70784380904</v>
      </c>
      <c r="AE23" s="63">
        <f t="shared" ca="1" si="20"/>
        <v>322556.70784380904</v>
      </c>
      <c r="AF23" s="63">
        <f t="shared" ca="1" si="20"/>
        <v>326285.70784380904</v>
      </c>
      <c r="AG23" s="63">
        <f t="shared" ca="1" si="20"/>
        <v>329442.70784380904</v>
      </c>
      <c r="AH23" s="63">
        <f t="shared" ca="1" si="20"/>
        <v>332236.70784380904</v>
      </c>
      <c r="AI23" s="63">
        <f t="shared" ca="1" si="20"/>
        <v>336031.70784380904</v>
      </c>
      <c r="AJ23" s="63">
        <f t="shared" ca="1" si="20"/>
        <v>322732.70784380904</v>
      </c>
      <c r="AK23" s="63">
        <f t="shared" ca="1" si="20"/>
        <v>326395.70784380904</v>
      </c>
      <c r="AL23" s="63">
        <f t="shared" ca="1" si="20"/>
        <v>295320.70784380904</v>
      </c>
      <c r="AM23" s="63">
        <f t="shared" ca="1" si="20"/>
        <v>303348.70784380904</v>
      </c>
      <c r="AN23" s="63">
        <f t="shared" ca="1" si="20"/>
        <v>307605.70784380904</v>
      </c>
      <c r="AO23" s="63">
        <f t="shared" ca="1" si="20"/>
        <v>311796.70784380904</v>
      </c>
      <c r="AP23" s="63">
        <f t="shared" ca="1" si="20"/>
        <v>315283.70784380904</v>
      </c>
      <c r="AQ23" s="63">
        <f t="shared" ca="1" si="20"/>
        <v>319331.70784380904</v>
      </c>
      <c r="AR23" s="63">
        <f t="shared" ca="1" si="20"/>
        <v>323521.70784380904</v>
      </c>
      <c r="AS23" s="63">
        <f t="shared" ca="1" si="20"/>
        <v>318891.70784380904</v>
      </c>
      <c r="AT23" s="63">
        <f t="shared" ca="1" si="20"/>
        <v>325458.70784380904</v>
      </c>
      <c r="AU23" s="63">
        <f t="shared" ca="1" si="20"/>
        <v>329698.70784380904</v>
      </c>
      <c r="AV23" s="63">
        <f t="shared" ca="1" si="20"/>
        <v>333493.70784380904</v>
      </c>
      <c r="AW23" s="63">
        <f t="shared" ca="1" si="20"/>
        <v>337613.70784380904</v>
      </c>
      <c r="AX23" s="63">
        <f t="shared" ref="AX23:CI23" ca="1" si="21">AW26</f>
        <v>340303.70784380904</v>
      </c>
      <c r="AY23" s="63">
        <f t="shared" ca="1" si="21"/>
        <v>343833.70784380904</v>
      </c>
      <c r="AZ23" s="63">
        <f t="shared" ca="1" si="21"/>
        <v>249633.70784380904</v>
      </c>
      <c r="BA23" s="63">
        <f t="shared" ca="1" si="21"/>
        <v>264233.70784380904</v>
      </c>
      <c r="BB23" s="63">
        <f t="shared" ca="1" si="21"/>
        <v>272378.70784380904</v>
      </c>
      <c r="BC23" s="63">
        <f t="shared" ca="1" si="21"/>
        <v>281900.70784380904</v>
      </c>
      <c r="BD23" s="63">
        <f t="shared" ca="1" si="21"/>
        <v>291503.70784380904</v>
      </c>
      <c r="BE23" s="63">
        <f t="shared" ca="1" si="21"/>
        <v>298730.70784380904</v>
      </c>
      <c r="BF23" s="63">
        <f t="shared" ca="1" si="21"/>
        <v>298210.70784380904</v>
      </c>
      <c r="BG23" s="63">
        <f t="shared" ca="1" si="21"/>
        <v>304834.70784380904</v>
      </c>
      <c r="BH23" s="63">
        <f t="shared" ca="1" si="21"/>
        <v>313266.70784380904</v>
      </c>
      <c r="BI23" s="63">
        <f t="shared" ca="1" si="21"/>
        <v>320034.70784380904</v>
      </c>
      <c r="BJ23" s="63">
        <f t="shared" ca="1" si="21"/>
        <v>326122.70784380904</v>
      </c>
      <c r="BK23" s="63">
        <f t="shared" ca="1" si="21"/>
        <v>331458.70784380904</v>
      </c>
      <c r="BL23" s="63">
        <f t="shared" ca="1" si="21"/>
        <v>337266.70784380904</v>
      </c>
      <c r="BM23" s="63">
        <f t="shared" ca="1" si="21"/>
        <v>342778.70784380904</v>
      </c>
      <c r="BN23" s="63">
        <f t="shared" ca="1" si="21"/>
        <v>346802.70784380904</v>
      </c>
      <c r="BO23" s="63">
        <f t="shared" ca="1" si="21"/>
        <v>352674.70784380904</v>
      </c>
      <c r="BP23" s="63">
        <f t="shared" ca="1" si="21"/>
        <v>358218.70784380904</v>
      </c>
      <c r="BQ23" s="63">
        <f t="shared" ca="1" si="21"/>
        <v>364290.70784380904</v>
      </c>
      <c r="BR23" s="63">
        <f t="shared" ca="1" si="21"/>
        <v>368130.70784380904</v>
      </c>
      <c r="BS23" s="63">
        <f t="shared" ca="1" si="21"/>
        <v>374226.70784380904</v>
      </c>
      <c r="BT23" s="63">
        <f t="shared" ca="1" si="21"/>
        <v>379602.70784380904</v>
      </c>
      <c r="BU23" s="63">
        <f t="shared" ca="1" si="21"/>
        <v>379306.70784380904</v>
      </c>
      <c r="BV23" s="63">
        <f t="shared" ca="1" si="21"/>
        <v>369954.70784380904</v>
      </c>
      <c r="BW23" s="63">
        <f t="shared" ca="1" si="21"/>
        <v>377402.70784380904</v>
      </c>
      <c r="BX23" s="63">
        <f t="shared" ca="1" si="21"/>
        <v>387106.70784380904</v>
      </c>
      <c r="BY23" s="63">
        <f t="shared" ca="1" si="21"/>
        <v>389514.70784380904</v>
      </c>
      <c r="BZ23" s="63">
        <f t="shared" ca="1" si="21"/>
        <v>359226.70784380904</v>
      </c>
      <c r="CA23" s="63">
        <f t="shared" ca="1" si="21"/>
        <v>350172.70784380904</v>
      </c>
      <c r="CB23" s="63">
        <f t="shared" ca="1" si="21"/>
        <v>359658.70784380904</v>
      </c>
      <c r="CC23" s="63">
        <f t="shared" ca="1" si="21"/>
        <v>369000.70784380904</v>
      </c>
      <c r="CD23" s="63">
        <f t="shared" ca="1" si="21"/>
        <v>347304.70784380904</v>
      </c>
      <c r="CE23" s="63">
        <f t="shared" ca="1" si="21"/>
        <v>347628.70784380904</v>
      </c>
      <c r="CF23" s="63">
        <f t="shared" ca="1" si="21"/>
        <v>357537.70784380904</v>
      </c>
      <c r="CG23" s="63">
        <f t="shared" ca="1" si="21"/>
        <v>354972.70784380904</v>
      </c>
      <c r="CH23" s="63">
        <f t="shared" ca="1" si="21"/>
        <v>363306.70784380904</v>
      </c>
      <c r="CI23" s="63">
        <f t="shared" ca="1" si="21"/>
        <v>369840.70784380904</v>
      </c>
    </row>
    <row r="24" spans="1:87" x14ac:dyDescent="0.2">
      <c r="A24" s="59" t="s">
        <v>252</v>
      </c>
      <c r="B24" s="63">
        <f>B23/B$4/100</f>
        <v>10</v>
      </c>
      <c r="C24" s="66">
        <f>FLOOR(C23/C$4/100,1)</f>
        <v>13</v>
      </c>
      <c r="D24" s="66">
        <f t="shared" ref="D24:G24" ca="1" si="22">FLOOR(D23/D4/100,1)</f>
        <v>13</v>
      </c>
      <c r="E24" s="66">
        <f t="shared" ca="1" si="22"/>
        <v>13</v>
      </c>
      <c r="F24" s="66">
        <f t="shared" ca="1" si="22"/>
        <v>13</v>
      </c>
      <c r="G24" s="66">
        <f t="shared" ca="1" si="22"/>
        <v>13</v>
      </c>
      <c r="H24" s="66">
        <f t="shared" ref="H24" ca="1" si="23">FLOOR(H23/H4/100,1)</f>
        <v>13</v>
      </c>
      <c r="I24" s="66">
        <f t="shared" ref="I24" ca="1" si="24">FLOOR(I23/I4/100,1)</f>
        <v>13</v>
      </c>
      <c r="J24" s="66">
        <f t="shared" ref="J24" ca="1" si="25">FLOOR(J23/J4/100,1)</f>
        <v>13</v>
      </c>
      <c r="K24" s="66">
        <f t="shared" ref="K24" ca="1" si="26">FLOOR(K23/K4/100,1)</f>
        <v>13</v>
      </c>
      <c r="L24" s="66">
        <f t="shared" ref="L24" ca="1" si="27">FLOOR(L23/L4/100,1)</f>
        <v>13</v>
      </c>
      <c r="M24" s="66">
        <f t="shared" ref="M24" ca="1" si="28">FLOOR(M23/M4/100,1)</f>
        <v>13</v>
      </c>
      <c r="N24" s="66">
        <f t="shared" ref="N24" ca="1" si="29">FLOOR(N23/N4/100,1)</f>
        <v>13</v>
      </c>
      <c r="O24" s="66">
        <f t="shared" ref="O24" ca="1" si="30">FLOOR(O23/O4/100,1)</f>
        <v>13</v>
      </c>
      <c r="P24" s="66">
        <f t="shared" ref="P24" ca="1" si="31">FLOOR(P23/P4/100,1)</f>
        <v>12</v>
      </c>
      <c r="Q24" s="66">
        <f t="shared" ref="Q24" ca="1" si="32">FLOOR(Q23/Q4/100,1)</f>
        <v>12</v>
      </c>
      <c r="R24" s="66">
        <f t="shared" ref="R24" ca="1" si="33">FLOOR(R23/R4/100,1)</f>
        <v>12</v>
      </c>
      <c r="S24" s="66">
        <f t="shared" ref="S24" ca="1" si="34">FLOOR(S23/S4/100,1)</f>
        <v>12</v>
      </c>
      <c r="T24" s="66">
        <f t="shared" ref="T24" ca="1" si="35">FLOOR(T23/T4/100,1)</f>
        <v>12</v>
      </c>
      <c r="U24" s="66">
        <f t="shared" ref="U24" ca="1" si="36">FLOOR(U23/U4/100,1)</f>
        <v>12</v>
      </c>
      <c r="V24" s="66">
        <f t="shared" ref="V24" ca="1" si="37">FLOOR(V23/V4/100,1)</f>
        <v>12</v>
      </c>
      <c r="W24" s="66">
        <f t="shared" ref="W24" ca="1" si="38">FLOOR(W23/W4/100,1)</f>
        <v>12</v>
      </c>
      <c r="X24" s="66">
        <f t="shared" ref="X24" ca="1" si="39">FLOOR(X23/X4/100,1)</f>
        <v>12</v>
      </c>
      <c r="Y24" s="66">
        <f t="shared" ref="Y24" ca="1" si="40">FLOOR(Y23/Y4/100,1)</f>
        <v>12</v>
      </c>
      <c r="Z24" s="66">
        <f t="shared" ref="Z24" ca="1" si="41">FLOOR(Z23/Z4/100,1)</f>
        <v>12</v>
      </c>
      <c r="AA24" s="66">
        <f t="shared" ref="AA24" ca="1" si="42">FLOOR(AA23/AA4/100,1)</f>
        <v>11</v>
      </c>
      <c r="AB24" s="66">
        <f t="shared" ref="AB24" ca="1" si="43">FLOOR(AB23/AB4/100,1)</f>
        <v>11</v>
      </c>
      <c r="AC24" s="66">
        <f t="shared" ref="AC24" ca="1" si="44">FLOOR(AC23/AC4/100,1)</f>
        <v>11</v>
      </c>
      <c r="AD24" s="66">
        <f t="shared" ref="AD24" ca="1" si="45">FLOOR(AD23/AD4/100,1)</f>
        <v>11</v>
      </c>
      <c r="AE24" s="66">
        <f t="shared" ref="AE24" ca="1" si="46">FLOOR(AE23/AE4/100,1)</f>
        <v>11</v>
      </c>
      <c r="AF24" s="66">
        <f t="shared" ref="AF24" ca="1" si="47">FLOOR(AF23/AF4/100,1)</f>
        <v>11</v>
      </c>
      <c r="AG24" s="66">
        <f t="shared" ref="AG24" ca="1" si="48">FLOOR(AG23/AG4/100,1)</f>
        <v>11</v>
      </c>
      <c r="AH24" s="66">
        <f t="shared" ref="AH24" ca="1" si="49">FLOOR(AH23/AH4/100,1)</f>
        <v>11</v>
      </c>
      <c r="AI24" s="66">
        <f t="shared" ref="AI24" ca="1" si="50">FLOOR(AI23/AI4/100,1)</f>
        <v>11</v>
      </c>
      <c r="AJ24" s="66">
        <f t="shared" ref="AJ24" ca="1" si="51">FLOOR(AJ23/AJ4/100,1)</f>
        <v>11</v>
      </c>
      <c r="AK24" s="66">
        <f t="shared" ref="AK24" ca="1" si="52">FLOOR(AK23/AK4/100,1)</f>
        <v>11</v>
      </c>
      <c r="AL24" s="66">
        <f t="shared" ref="AL24" ca="1" si="53">FLOOR(AL23/AL4/100,1)</f>
        <v>12</v>
      </c>
      <c r="AM24" s="66">
        <f t="shared" ref="AM24" ca="1" si="54">FLOOR(AM23/AM4/100,1)</f>
        <v>11</v>
      </c>
      <c r="AN24" s="66">
        <f t="shared" ref="AN24" ca="1" si="55">FLOOR(AN23/AN4/100,1)</f>
        <v>11</v>
      </c>
      <c r="AO24" s="66">
        <f t="shared" ref="AO24" ca="1" si="56">FLOOR(AO23/AO4/100,1)</f>
        <v>11</v>
      </c>
      <c r="AP24" s="66">
        <f t="shared" ref="AP24" ca="1" si="57">FLOOR(AP23/AP4/100,1)</f>
        <v>11</v>
      </c>
      <c r="AQ24" s="66">
        <f t="shared" ref="AQ24" ca="1" si="58">FLOOR(AQ23/AQ4/100,1)</f>
        <v>10</v>
      </c>
      <c r="AR24" s="66">
        <f t="shared" ref="AR24" ca="1" si="59">FLOOR(AR23/AR4/100,1)</f>
        <v>10</v>
      </c>
      <c r="AS24" s="66">
        <f t="shared" ref="AS24" ca="1" si="60">FLOOR(AS23/AS4/100,1)</f>
        <v>11</v>
      </c>
      <c r="AT24" s="66">
        <f t="shared" ref="AT24" ca="1" si="61">FLOOR(AT23/AT4/100,1)</f>
        <v>10</v>
      </c>
      <c r="AU24" s="66">
        <f t="shared" ref="AU24" ca="1" si="62">FLOOR(AU23/AU4/100,1)</f>
        <v>11</v>
      </c>
      <c r="AV24" s="66">
        <f t="shared" ref="AV24" ca="1" si="63">FLOOR(AV23/AV4/100,1)</f>
        <v>10</v>
      </c>
      <c r="AW24" s="66">
        <f t="shared" ref="AW24" ca="1" si="64">FLOOR(AW23/AW4/100,1)</f>
        <v>10</v>
      </c>
      <c r="AX24" s="66">
        <f t="shared" ref="AX24" ca="1" si="65">FLOOR(AX23/AX4/100,1)</f>
        <v>10</v>
      </c>
      <c r="AY24" s="66">
        <f t="shared" ref="AY24" ca="1" si="66">FLOOR(AY23/AY4/100,1)</f>
        <v>10</v>
      </c>
      <c r="AZ24" s="66">
        <f t="shared" ref="AZ24" ca="1" si="67">FLOOR(AZ23/AZ4/100,1)</f>
        <v>10</v>
      </c>
      <c r="BA24" s="66">
        <f t="shared" ref="BA24" ca="1" si="68">FLOOR(BA23/BA4/100,1)</f>
        <v>9</v>
      </c>
      <c r="BB24" s="66">
        <f t="shared" ref="BB24" ca="1" si="69">FLOOR(BB23/BB4/100,1)</f>
        <v>9</v>
      </c>
      <c r="BC24" s="66">
        <f t="shared" ref="BC24" ca="1" si="70">FLOOR(BC23/BC4/100,1)</f>
        <v>9</v>
      </c>
      <c r="BD24" s="66">
        <f t="shared" ref="BD24" ca="1" si="71">FLOOR(BD23/BD4/100,1)</f>
        <v>9</v>
      </c>
      <c r="BE24" s="66">
        <f t="shared" ref="BE24" ca="1" si="72">FLOOR(BE23/BE4/100,1)</f>
        <v>8</v>
      </c>
      <c r="BF24" s="66">
        <f t="shared" ref="BF24" ca="1" si="73">FLOOR(BF23/BF4/100,1)</f>
        <v>9</v>
      </c>
      <c r="BG24" s="66">
        <f t="shared" ref="BG24" ca="1" si="74">FLOOR(BG23/BG4/100,1)</f>
        <v>8</v>
      </c>
      <c r="BH24" s="66">
        <f t="shared" ref="BH24" ca="1" si="75">FLOOR(BH23/BH4/100,1)</f>
        <v>8</v>
      </c>
      <c r="BI24" s="66">
        <f t="shared" ref="BI24" ca="1" si="76">FLOOR(BI23/BI4/100,1)</f>
        <v>8</v>
      </c>
      <c r="BJ24" s="66">
        <f t="shared" ref="BJ24" ca="1" si="77">FLOOR(BJ23/BJ4/100,1)</f>
        <v>8</v>
      </c>
      <c r="BK24" s="66">
        <f t="shared" ref="BK24" ca="1" si="78">FLOOR(BK23/BK4/100,1)</f>
        <v>8</v>
      </c>
      <c r="BL24" s="66">
        <f t="shared" ref="BL24" ca="1" si="79">FLOOR(BL23/BL4/100,1)</f>
        <v>8</v>
      </c>
      <c r="BM24" s="66">
        <f t="shared" ref="BM24" ca="1" si="80">FLOOR(BM23/BM4/100,1)</f>
        <v>8</v>
      </c>
      <c r="BN24" s="66">
        <f t="shared" ref="BN24" ca="1" si="81">FLOOR(BN23/BN4/100,1)</f>
        <v>8</v>
      </c>
      <c r="BO24" s="66">
        <f t="shared" ref="BO24" ca="1" si="82">FLOOR(BO23/BO4/100,1)</f>
        <v>8</v>
      </c>
      <c r="BP24" s="66">
        <f t="shared" ref="BP24" ca="1" si="83">FLOOR(BP23/BP4/100,1)</f>
        <v>8</v>
      </c>
      <c r="BQ24" s="66">
        <f t="shared" ref="BQ24" ca="1" si="84">FLOOR(BQ23/BQ4/100,1)</f>
        <v>8</v>
      </c>
      <c r="BR24" s="66">
        <f t="shared" ref="BR24" ca="1" si="85">FLOOR(BR23/BR4/100,1)</f>
        <v>8</v>
      </c>
      <c r="BS24" s="66">
        <f t="shared" ref="BS24" ca="1" si="86">FLOOR(BS23/BS4/100,1)</f>
        <v>8</v>
      </c>
      <c r="BT24" s="66">
        <f t="shared" ref="BT24" ca="1" si="87">FLOOR(BT23/BT4/100,1)</f>
        <v>8</v>
      </c>
      <c r="BU24" s="66">
        <f t="shared" ref="BU24" ca="1" si="88">FLOOR(BU23/BU4/100,1)</f>
        <v>8</v>
      </c>
      <c r="BV24" s="66">
        <f t="shared" ref="BV24" ca="1" si="89">FLOOR(BV23/BV4/100,1)</f>
        <v>8</v>
      </c>
      <c r="BW24" s="66">
        <f t="shared" ref="BW24" ca="1" si="90">FLOOR(BW23/BW4/100,1)</f>
        <v>8</v>
      </c>
      <c r="BX24" s="66">
        <f t="shared" ref="BX24" ca="1" si="91">FLOOR(BX23/BX4/100,1)</f>
        <v>8</v>
      </c>
      <c r="BY24" s="66">
        <f t="shared" ref="BY24" ca="1" si="92">FLOOR(BY23/BY4/100,1)</f>
        <v>8</v>
      </c>
      <c r="BZ24" s="66">
        <f t="shared" ref="BZ24" ca="1" si="93">FLOOR(BZ23/BZ4/100,1)</f>
        <v>9</v>
      </c>
      <c r="CA24" s="66">
        <f t="shared" ref="CA24" ca="1" si="94">FLOOR(CA23/CA4/100,1)</f>
        <v>9</v>
      </c>
      <c r="CB24" s="66">
        <f t="shared" ref="CB24" ca="1" si="95">FLOOR(CB23/CB4/100,1)</f>
        <v>9</v>
      </c>
      <c r="CC24" s="66">
        <f t="shared" ref="CC24" ca="1" si="96">FLOOR(CC23/CC4/100,1)</f>
        <v>8</v>
      </c>
      <c r="CD24" s="66">
        <f t="shared" ref="CD24" ca="1" si="97">FLOOR(CD23/CD4/100,1)</f>
        <v>9</v>
      </c>
      <c r="CE24" s="66">
        <f t="shared" ref="CE24" ca="1" si="98">FLOOR(CE23/CE4/100,1)</f>
        <v>9</v>
      </c>
      <c r="CF24" s="66">
        <f t="shared" ref="CF24" ca="1" si="99">FLOOR(CF23/CF4/100,1)</f>
        <v>9</v>
      </c>
      <c r="CG24" s="66">
        <f t="shared" ref="CG24" ca="1" si="100">FLOOR(CG23/CG4/100,1)</f>
        <v>9</v>
      </c>
      <c r="CH24" s="66">
        <f t="shared" ref="CH24" ca="1" si="101">FLOOR(CH23/CH4/100,1)</f>
        <v>9</v>
      </c>
      <c r="CI24" s="66">
        <f t="shared" ref="CI24" ca="1" si="102">FLOOR(CI23/CI4/100,1)</f>
        <v>9</v>
      </c>
    </row>
    <row r="25" spans="1:87" x14ac:dyDescent="0.2">
      <c r="A25" s="59" t="s">
        <v>253</v>
      </c>
      <c r="B25" s="63">
        <f ca="1">(B13-B17)*B24*100</f>
        <v>-5450</v>
      </c>
      <c r="C25" s="63">
        <f ca="1">(C$13-C$17)*C24*100</f>
        <v>5083</v>
      </c>
      <c r="D25" s="63">
        <f t="shared" ref="D25:G25" ca="1" si="103">(D13-D17)*D24*100</f>
        <v>5681</v>
      </c>
      <c r="E25" s="63">
        <f t="shared" ca="1" si="103"/>
        <v>3497.0000000000005</v>
      </c>
      <c r="F25" s="63">
        <f t="shared" ca="1" si="103"/>
        <v>1612</v>
      </c>
      <c r="G25" s="63">
        <f t="shared" ca="1" si="103"/>
        <v>4147.0000000000009</v>
      </c>
      <c r="H25" s="63">
        <f t="shared" ref="H25" ca="1" si="104">(H13-H17)*H24*100</f>
        <v>4745</v>
      </c>
      <c r="I25" s="63">
        <f t="shared" ref="I25" ca="1" si="105">(I13-I17)*I24*100</f>
        <v>3302.0000000000005</v>
      </c>
      <c r="J25" s="63">
        <f t="shared" ref="J25" ca="1" si="106">(J13-J17)*J24*100</f>
        <v>-2990</v>
      </c>
      <c r="K25" s="63">
        <f t="shared" ref="K25" ca="1" si="107">(K13-K17)*K24*100</f>
        <v>4316</v>
      </c>
      <c r="L25" s="63">
        <f t="shared" ref="L25" ca="1" si="108">(L13-L17)*L24*100</f>
        <v>3211</v>
      </c>
      <c r="M25" s="63">
        <f t="shared" ref="M25" ca="1" si="109">(M13-M17)*M24*100</f>
        <v>3796.0000000000009</v>
      </c>
      <c r="N25" s="63">
        <f t="shared" ref="N25" ca="1" si="110">(N13-N17)*N24*100</f>
        <v>3406</v>
      </c>
      <c r="O25" s="63">
        <f t="shared" ref="O25" ca="1" si="111">(O13-O17)*O24*100</f>
        <v>2574</v>
      </c>
      <c r="P25" s="63">
        <f t="shared" ref="P25" ca="1" si="112">(P13-P17)*P24*100</f>
        <v>3216.0000000000005</v>
      </c>
      <c r="Q25" s="63">
        <f t="shared" ref="Q25" ca="1" si="113">(Q13-Q17)*Q24*100</f>
        <v>83.999999999999801</v>
      </c>
      <c r="R25" s="63">
        <f t="shared" ref="R25" ca="1" si="114">(R13-R17)*R24*100</f>
        <v>3192</v>
      </c>
      <c r="S25" s="63">
        <f t="shared" ref="S25" ca="1" si="115">(S13-S17)*S24*100</f>
        <v>3144</v>
      </c>
      <c r="T25" s="63">
        <f t="shared" ref="T25" ca="1" si="116">(T13-T17)*T24*100</f>
        <v>2496</v>
      </c>
      <c r="U25" s="63">
        <f t="shared" ref="U25" ca="1" si="117">(U13-U17)*U24*100</f>
        <v>-1872</v>
      </c>
      <c r="V25" s="63">
        <f t="shared" ref="V25" ca="1" si="118">(V13-V17)*V24*100</f>
        <v>3648.0000000000005</v>
      </c>
      <c r="W25" s="63">
        <f t="shared" ref="W25" ca="1" si="119">(W13-W17)*W24*100</f>
        <v>2436.0000000000005</v>
      </c>
      <c r="X25" s="63">
        <f t="shared" ref="X25" ca="1" si="120">(X13-X17)*X24*100</f>
        <v>2136</v>
      </c>
      <c r="Y25" s="63">
        <f t="shared" ref="Y25" ca="1" si="121">(Y13-Y17)*Y24*100</f>
        <v>2904.0000000000005</v>
      </c>
      <c r="Z25" s="63">
        <f t="shared" ref="Z25" ca="1" si="122">(Z13-Z17)*Z24*100</f>
        <v>2052</v>
      </c>
      <c r="AA25" s="63">
        <f t="shared" ref="AA25" ca="1" si="123">(AA13-AA17)*AA24*100</f>
        <v>-4697</v>
      </c>
      <c r="AB25" s="63">
        <f t="shared" ref="AB25" ca="1" si="124">(AB13-AB17)*AB24*100</f>
        <v>4807</v>
      </c>
      <c r="AC25" s="63">
        <f t="shared" ref="AC25" ca="1" si="125">(AC13-AC17)*AC24*100</f>
        <v>-4609</v>
      </c>
      <c r="AD25" s="63">
        <f t="shared" ref="AD25" ca="1" si="126">(AD13-AD17)*AD24*100</f>
        <v>4026.0000000000005</v>
      </c>
      <c r="AE25" s="63">
        <f t="shared" ref="AE25" ca="1" si="127">(AE13-AE17)*AE24*100</f>
        <v>3729</v>
      </c>
      <c r="AF25" s="63">
        <f t="shared" ref="AF25" ca="1" si="128">(AF13-AF17)*AF24*100</f>
        <v>3157</v>
      </c>
      <c r="AG25" s="63">
        <f t="shared" ref="AG25" ca="1" si="129">(AG13-AG17)*AG24*100</f>
        <v>2794</v>
      </c>
      <c r="AH25" s="63">
        <f t="shared" ref="AH25" ca="1" si="130">(AH13-AH17)*AH24*100</f>
        <v>3795.0000000000005</v>
      </c>
      <c r="AI25" s="63">
        <f t="shared" ref="AI25" ca="1" si="131">(AI13-AI17)*AI24*100</f>
        <v>-13299</v>
      </c>
      <c r="AJ25" s="63">
        <f t="shared" ref="AJ25" ca="1" si="132">(AJ13-AJ17)*AJ24*100</f>
        <v>3663.0000000000005</v>
      </c>
      <c r="AK25" s="63">
        <f t="shared" ref="AK25" ca="1" si="133">(AK13-AK17)*AK24*100</f>
        <v>-31075</v>
      </c>
      <c r="AL25" s="63">
        <f t="shared" ref="AL25" ca="1" si="134">(AL13-AL17)*AL24*100</f>
        <v>8028</v>
      </c>
      <c r="AM25" s="63">
        <f t="shared" ref="AM25" ca="1" si="135">(AM13-AM17)*AM24*100</f>
        <v>4257</v>
      </c>
      <c r="AN25" s="63">
        <f t="shared" ref="AN25" ca="1" si="136">(AN13-AN17)*AN24*100</f>
        <v>4191</v>
      </c>
      <c r="AO25" s="63">
        <f t="shared" ref="AO25" ca="1" si="137">(AO13-AO17)*AO24*100</f>
        <v>3487.0000000000005</v>
      </c>
      <c r="AP25" s="63">
        <f t="shared" ref="AP25" ca="1" si="138">(AP13-AP17)*AP24*100</f>
        <v>4048.0000000000005</v>
      </c>
      <c r="AQ25" s="63">
        <f t="shared" ref="AQ25" ca="1" si="139">(AQ13-AQ17)*AQ24*100</f>
        <v>4190.0000000000009</v>
      </c>
      <c r="AR25" s="63">
        <f t="shared" ref="AR25" ca="1" si="140">(AR13-AR17)*AR24*100</f>
        <v>-4630.0000000000009</v>
      </c>
      <c r="AS25" s="63">
        <f t="shared" ref="AS25" ca="1" si="141">(AS13-AS17)*AS24*100</f>
        <v>6567</v>
      </c>
      <c r="AT25" s="63">
        <f t="shared" ref="AT25" ca="1" si="142">(AT13-AT17)*AT24*100</f>
        <v>4240.0000000000009</v>
      </c>
      <c r="AU25" s="63">
        <f t="shared" ref="AU25" ca="1" si="143">(AU13-AU17)*AU24*100</f>
        <v>3795.0000000000005</v>
      </c>
      <c r="AV25" s="63">
        <f t="shared" ref="AV25" ca="1" si="144">(AV13-AV17)*AV24*100</f>
        <v>4120</v>
      </c>
      <c r="AW25" s="63">
        <f t="shared" ref="AW25" ca="1" si="145">(AW13-AW17)*AW24*100</f>
        <v>2690.0000000000005</v>
      </c>
      <c r="AX25" s="63">
        <f t="shared" ref="AX25" ca="1" si="146">(AX13-AX17)*AX24*100</f>
        <v>3530.0000000000005</v>
      </c>
      <c r="AY25" s="63">
        <f t="shared" ref="AY25" ca="1" si="147">(AY13-AY17)*AY24*100</f>
        <v>-94199.999999999985</v>
      </c>
      <c r="AZ25" s="63">
        <f t="shared" ref="AZ25" ca="1" si="148">(AZ13-AZ17)*AZ24*100</f>
        <v>14600</v>
      </c>
      <c r="BA25" s="63">
        <f t="shared" ref="BA25" ca="1" si="149">(BA13-BA17)*BA24*100</f>
        <v>8145</v>
      </c>
      <c r="BB25" s="63">
        <f t="shared" ref="BB25" ca="1" si="150">(BB13-BB17)*BB24*100</f>
        <v>9522</v>
      </c>
      <c r="BC25" s="63">
        <f t="shared" ref="BC25" ca="1" si="151">(BC13-BC17)*BC24*100</f>
        <v>9603</v>
      </c>
      <c r="BD25" s="63">
        <f t="shared" ref="BD25" ca="1" si="152">(BD13-BD17)*BD24*100</f>
        <v>7227</v>
      </c>
      <c r="BE25" s="63">
        <f t="shared" ref="BE25" ca="1" si="153">(BE13-BE17)*BE24*100</f>
        <v>-519.99999999999955</v>
      </c>
      <c r="BF25" s="63">
        <f t="shared" ref="BF25" ca="1" si="154">(BF13-BF17)*BF24*100</f>
        <v>6624.0000000000009</v>
      </c>
      <c r="BG25" s="63">
        <f t="shared" ref="BG25" ca="1" si="155">(BG13-BG17)*BG24*100</f>
        <v>8432</v>
      </c>
      <c r="BH25" s="63">
        <f t="shared" ref="BH25" ca="1" si="156">(BH13-BH17)*BH24*100</f>
        <v>6768.0000000000009</v>
      </c>
      <c r="BI25" s="63">
        <f t="shared" ref="BI25" ca="1" si="157">(BI13-BI17)*BI24*100</f>
        <v>6088</v>
      </c>
      <c r="BJ25" s="63">
        <f t="shared" ref="BJ25" ca="1" si="158">(BJ13-BJ17)*BJ24*100</f>
        <v>5336</v>
      </c>
      <c r="BK25" s="63">
        <f t="shared" ref="BK25" ca="1" si="159">(BK13-BK17)*BK24*100</f>
        <v>5808</v>
      </c>
      <c r="BL25" s="63">
        <f t="shared" ref="BL25" ca="1" si="160">(BL13-BL17)*BL24*100</f>
        <v>5512</v>
      </c>
      <c r="BM25" s="63">
        <f t="shared" ref="BM25" ca="1" si="161">(BM13-BM17)*BM24*100</f>
        <v>4024</v>
      </c>
      <c r="BN25" s="63">
        <f t="shared" ref="BN25" ca="1" si="162">(BN13-BN17)*BN24*100</f>
        <v>5872</v>
      </c>
      <c r="BO25" s="63">
        <f t="shared" ref="BO25" ca="1" si="163">(BO13-BO17)*BO24*100</f>
        <v>5544.0000000000009</v>
      </c>
      <c r="BP25" s="63">
        <f t="shared" ref="BP25" ca="1" si="164">(BP13-BP17)*BP24*100</f>
        <v>6072</v>
      </c>
      <c r="BQ25" s="63">
        <f t="shared" ref="BQ25" ca="1" si="165">(BQ13-BQ17)*BQ24*100</f>
        <v>3840</v>
      </c>
      <c r="BR25" s="63">
        <f t="shared" ref="BR25" ca="1" si="166">(BR13-BR17)*BR24*100</f>
        <v>6096</v>
      </c>
      <c r="BS25" s="63">
        <f t="shared" ref="BS25" ca="1" si="167">(BS13-BS17)*BS24*100</f>
        <v>5376.0000000000009</v>
      </c>
      <c r="BT25" s="63">
        <f t="shared" ref="BT25" ca="1" si="168">(BT13-BT17)*BT24*100</f>
        <v>-296.00000000000011</v>
      </c>
      <c r="BU25" s="63">
        <f t="shared" ref="BU25" ca="1" si="169">(BU13-BU17)*BU24*100</f>
        <v>-9352</v>
      </c>
      <c r="BV25" s="63">
        <f t="shared" ref="BV25" ca="1" si="170">(BV13-BV17)*BV24*100</f>
        <v>7447.9999999999991</v>
      </c>
      <c r="BW25" s="63">
        <f t="shared" ref="BW25" ca="1" si="171">(BW13-BW17)*BW24*100</f>
        <v>9704</v>
      </c>
      <c r="BX25" s="63">
        <f t="shared" ref="BX25" ca="1" si="172">(BX13-BX17)*BX24*100</f>
        <v>2408.0000000000005</v>
      </c>
      <c r="BY25" s="63">
        <f t="shared" ref="BY25" ca="1" si="173">(BY13-BY17)*BY24*100</f>
        <v>-30288</v>
      </c>
      <c r="BZ25" s="63">
        <f t="shared" ref="BZ25" ca="1" si="174">(BZ13-BZ17)*BZ24*100</f>
        <v>-9054</v>
      </c>
      <c r="CA25" s="63">
        <f t="shared" ref="CA25" ca="1" si="175">(CA13-CA17)*CA24*100</f>
        <v>9486.0000000000018</v>
      </c>
      <c r="CB25" s="63">
        <f t="shared" ref="CB25" ca="1" si="176">(CB13-CB17)*CB24*100</f>
        <v>9342</v>
      </c>
      <c r="CC25" s="63">
        <f t="shared" ref="CC25" ca="1" si="177">(CC13-CC17)*CC24*100</f>
        <v>-21695.999999999996</v>
      </c>
      <c r="CD25" s="63">
        <f t="shared" ref="CD25" ca="1" si="178">(CD13-CD17)*CD24*100</f>
        <v>323.99999999999949</v>
      </c>
      <c r="CE25" s="63">
        <f t="shared" ref="CE25" ca="1" si="179">(CE13-CE17)*CE24*100</f>
        <v>9909</v>
      </c>
      <c r="CF25" s="63">
        <f t="shared" ref="CF25" ca="1" si="180">(CF13-CF17)*CF24*100</f>
        <v>-2565</v>
      </c>
      <c r="CG25" s="63">
        <f t="shared" ref="CG25" ca="1" si="181">(CG13-CG17)*CG24*100</f>
        <v>8334</v>
      </c>
      <c r="CH25" s="63">
        <f t="shared" ref="CH25" ca="1" si="182">(CH13-CH17)*CH24*100</f>
        <v>6534</v>
      </c>
      <c r="CI25" s="63">
        <f t="shared" ref="CI25" ca="1" si="183">(CI13-CI17)*CI24*100</f>
        <v>-7632.0000000000009</v>
      </c>
    </row>
    <row r="26" spans="1:87" x14ac:dyDescent="0.2">
      <c r="A26" s="59" t="s">
        <v>254</v>
      </c>
      <c r="B26" s="63">
        <f>B44</f>
        <v>257213.70784380901</v>
      </c>
      <c r="C26" s="63">
        <f ca="1">C23+C25</f>
        <v>262296.70784380904</v>
      </c>
      <c r="D26" s="63">
        <f t="shared" ref="D26:G26" ca="1" si="184">D23+D25</f>
        <v>267977.70784380904</v>
      </c>
      <c r="E26" s="63">
        <f t="shared" ca="1" si="184"/>
        <v>271474.70784380904</v>
      </c>
      <c r="F26" s="63">
        <f t="shared" ca="1" si="184"/>
        <v>273086.70784380904</v>
      </c>
      <c r="G26" s="63">
        <f t="shared" ca="1" si="184"/>
        <v>277233.70784380904</v>
      </c>
      <c r="H26" s="63">
        <f t="shared" ref="H26" ca="1" si="185">H23+H25</f>
        <v>281978.70784380904</v>
      </c>
      <c r="I26" s="63">
        <f t="shared" ref="I26" ca="1" si="186">I23+I25</f>
        <v>285280.70784380904</v>
      </c>
      <c r="J26" s="63">
        <f t="shared" ref="J26" ca="1" si="187">J23+J25</f>
        <v>282290.70784380904</v>
      </c>
      <c r="K26" s="63">
        <f t="shared" ref="K26" ca="1" si="188">K23+K25</f>
        <v>286606.70784380904</v>
      </c>
      <c r="L26" s="63">
        <f t="shared" ref="L26" ca="1" si="189">L23+L25</f>
        <v>289817.70784380904</v>
      </c>
      <c r="M26" s="63">
        <f t="shared" ref="M26" ca="1" si="190">M23+M25</f>
        <v>293613.70784380904</v>
      </c>
      <c r="N26" s="63">
        <f t="shared" ref="N26" ca="1" si="191">N23+N25</f>
        <v>297019.70784380904</v>
      </c>
      <c r="O26" s="63">
        <f t="shared" ref="O26" ca="1" si="192">O23+O25</f>
        <v>299593.70784380904</v>
      </c>
      <c r="P26" s="63">
        <f t="shared" ref="P26" ca="1" si="193">P23+P25</f>
        <v>302809.70784380904</v>
      </c>
      <c r="Q26" s="63">
        <f t="shared" ref="Q26" ca="1" si="194">Q23+Q25</f>
        <v>302893.70784380904</v>
      </c>
      <c r="R26" s="63">
        <f t="shared" ref="R26" ca="1" si="195">R23+R25</f>
        <v>306085.70784380904</v>
      </c>
      <c r="S26" s="63">
        <f t="shared" ref="S26" ca="1" si="196">S23+S25</f>
        <v>309229.70784380904</v>
      </c>
      <c r="T26" s="63">
        <f t="shared" ref="T26" ca="1" si="197">T23+T25</f>
        <v>311725.70784380904</v>
      </c>
      <c r="U26" s="63">
        <f t="shared" ref="U26" ca="1" si="198">U23+U25</f>
        <v>309853.70784380904</v>
      </c>
      <c r="V26" s="63">
        <f t="shared" ref="V26" ca="1" si="199">V23+V25</f>
        <v>313501.70784380904</v>
      </c>
      <c r="W26" s="63">
        <f t="shared" ref="W26" ca="1" si="200">W23+W25</f>
        <v>315937.70784380904</v>
      </c>
      <c r="X26" s="63">
        <f t="shared" ref="X26" ca="1" si="201">X23+X25</f>
        <v>318073.70784380904</v>
      </c>
      <c r="Y26" s="63">
        <f t="shared" ref="Y26" ca="1" si="202">Y23+Y25</f>
        <v>320977.70784380904</v>
      </c>
      <c r="Z26" s="63">
        <f t="shared" ref="Z26" ca="1" si="203">Z23+Z25</f>
        <v>323029.70784380904</v>
      </c>
      <c r="AA26" s="63">
        <f t="shared" ref="AA26" ca="1" si="204">AA23+AA25</f>
        <v>318332.70784380904</v>
      </c>
      <c r="AB26" s="63">
        <f t="shared" ref="AB26" ca="1" si="205">AB23+AB25</f>
        <v>323139.70784380904</v>
      </c>
      <c r="AC26" s="63">
        <f t="shared" ref="AC26" ca="1" si="206">AC23+AC25</f>
        <v>318530.70784380904</v>
      </c>
      <c r="AD26" s="63">
        <f t="shared" ref="AD26" ca="1" si="207">AD23+AD25</f>
        <v>322556.70784380904</v>
      </c>
      <c r="AE26" s="63">
        <f t="shared" ref="AE26" ca="1" si="208">AE23+AE25</f>
        <v>326285.70784380904</v>
      </c>
      <c r="AF26" s="63">
        <f t="shared" ref="AF26" ca="1" si="209">AF23+AF25</f>
        <v>329442.70784380904</v>
      </c>
      <c r="AG26" s="63">
        <f t="shared" ref="AG26" ca="1" si="210">AG23+AG25</f>
        <v>332236.70784380904</v>
      </c>
      <c r="AH26" s="63">
        <f t="shared" ref="AH26" ca="1" si="211">AH23+AH25</f>
        <v>336031.70784380904</v>
      </c>
      <c r="AI26" s="63">
        <f t="shared" ref="AI26" ca="1" si="212">AI23+AI25</f>
        <v>322732.70784380904</v>
      </c>
      <c r="AJ26" s="63">
        <f t="shared" ref="AJ26" ca="1" si="213">AJ23+AJ25</f>
        <v>326395.70784380904</v>
      </c>
      <c r="AK26" s="63">
        <f t="shared" ref="AK26" ca="1" si="214">AK23+AK25</f>
        <v>295320.70784380904</v>
      </c>
      <c r="AL26" s="63">
        <f t="shared" ref="AL26" ca="1" si="215">AL23+AL25</f>
        <v>303348.70784380904</v>
      </c>
      <c r="AM26" s="63">
        <f t="shared" ref="AM26" ca="1" si="216">AM23+AM25</f>
        <v>307605.70784380904</v>
      </c>
      <c r="AN26" s="63">
        <f t="shared" ref="AN26" ca="1" si="217">AN23+AN25</f>
        <v>311796.70784380904</v>
      </c>
      <c r="AO26" s="63">
        <f t="shared" ref="AO26" ca="1" si="218">AO23+AO25</f>
        <v>315283.70784380904</v>
      </c>
      <c r="AP26" s="63">
        <f t="shared" ref="AP26" ca="1" si="219">AP23+AP25</f>
        <v>319331.70784380904</v>
      </c>
      <c r="AQ26" s="63">
        <f t="shared" ref="AQ26" ca="1" si="220">AQ23+AQ25</f>
        <v>323521.70784380904</v>
      </c>
      <c r="AR26" s="63">
        <f t="shared" ref="AR26" ca="1" si="221">AR23+AR25</f>
        <v>318891.70784380904</v>
      </c>
      <c r="AS26" s="63">
        <f t="shared" ref="AS26" ca="1" si="222">AS23+AS25</f>
        <v>325458.70784380904</v>
      </c>
      <c r="AT26" s="63">
        <f t="shared" ref="AT26" ca="1" si="223">AT23+AT25</f>
        <v>329698.70784380904</v>
      </c>
      <c r="AU26" s="63">
        <f t="shared" ref="AU26" ca="1" si="224">AU23+AU25</f>
        <v>333493.70784380904</v>
      </c>
      <c r="AV26" s="63">
        <f t="shared" ref="AV26" ca="1" si="225">AV23+AV25</f>
        <v>337613.70784380904</v>
      </c>
      <c r="AW26" s="63">
        <f t="shared" ref="AW26" ca="1" si="226">AW23+AW25</f>
        <v>340303.70784380904</v>
      </c>
      <c r="AX26" s="63">
        <f t="shared" ref="AX26" ca="1" si="227">AX23+AX25</f>
        <v>343833.70784380904</v>
      </c>
      <c r="AY26" s="63">
        <f t="shared" ref="AY26" ca="1" si="228">AY23+AY25</f>
        <v>249633.70784380904</v>
      </c>
      <c r="AZ26" s="63">
        <f t="shared" ref="AZ26" ca="1" si="229">AZ23+AZ25</f>
        <v>264233.70784380904</v>
      </c>
      <c r="BA26" s="63">
        <f t="shared" ref="BA26" ca="1" si="230">BA23+BA25</f>
        <v>272378.70784380904</v>
      </c>
      <c r="BB26" s="63">
        <f t="shared" ref="BB26" ca="1" si="231">BB23+BB25</f>
        <v>281900.70784380904</v>
      </c>
      <c r="BC26" s="63">
        <f t="shared" ref="BC26" ca="1" si="232">BC23+BC25</f>
        <v>291503.70784380904</v>
      </c>
      <c r="BD26" s="63">
        <f t="shared" ref="BD26" ca="1" si="233">BD23+BD25</f>
        <v>298730.70784380904</v>
      </c>
      <c r="BE26" s="63">
        <f t="shared" ref="BE26" ca="1" si="234">BE23+BE25</f>
        <v>298210.70784380904</v>
      </c>
      <c r="BF26" s="63">
        <f t="shared" ref="BF26" ca="1" si="235">BF23+BF25</f>
        <v>304834.70784380904</v>
      </c>
      <c r="BG26" s="63">
        <f t="shared" ref="BG26" ca="1" si="236">BG23+BG25</f>
        <v>313266.70784380904</v>
      </c>
      <c r="BH26" s="63">
        <f t="shared" ref="BH26" ca="1" si="237">BH23+BH25</f>
        <v>320034.70784380904</v>
      </c>
      <c r="BI26" s="63">
        <f t="shared" ref="BI26" ca="1" si="238">BI23+BI25</f>
        <v>326122.70784380904</v>
      </c>
      <c r="BJ26" s="63">
        <f t="shared" ref="BJ26" ca="1" si="239">BJ23+BJ25</f>
        <v>331458.70784380904</v>
      </c>
      <c r="BK26" s="63">
        <f t="shared" ref="BK26" ca="1" si="240">BK23+BK25</f>
        <v>337266.70784380904</v>
      </c>
      <c r="BL26" s="63">
        <f t="shared" ref="BL26" ca="1" si="241">BL23+BL25</f>
        <v>342778.70784380904</v>
      </c>
      <c r="BM26" s="63">
        <f t="shared" ref="BM26" ca="1" si="242">BM23+BM25</f>
        <v>346802.70784380904</v>
      </c>
      <c r="BN26" s="63">
        <f t="shared" ref="BN26" ca="1" si="243">BN23+BN25</f>
        <v>352674.70784380904</v>
      </c>
      <c r="BO26" s="63">
        <f t="shared" ref="BO26" ca="1" si="244">BO23+BO25</f>
        <v>358218.70784380904</v>
      </c>
      <c r="BP26" s="63">
        <f t="shared" ref="BP26" ca="1" si="245">BP23+BP25</f>
        <v>364290.70784380904</v>
      </c>
      <c r="BQ26" s="63">
        <f t="shared" ref="BQ26" ca="1" si="246">BQ23+BQ25</f>
        <v>368130.70784380904</v>
      </c>
      <c r="BR26" s="63">
        <f t="shared" ref="BR26" ca="1" si="247">BR23+BR25</f>
        <v>374226.70784380904</v>
      </c>
      <c r="BS26" s="63">
        <f t="shared" ref="BS26" ca="1" si="248">BS23+BS25</f>
        <v>379602.70784380904</v>
      </c>
      <c r="BT26" s="63">
        <f t="shared" ref="BT26" ca="1" si="249">BT23+BT25</f>
        <v>379306.70784380904</v>
      </c>
      <c r="BU26" s="63">
        <f t="shared" ref="BU26" ca="1" si="250">BU23+BU25</f>
        <v>369954.70784380904</v>
      </c>
      <c r="BV26" s="63">
        <f t="shared" ref="BV26" ca="1" si="251">BV23+BV25</f>
        <v>377402.70784380904</v>
      </c>
      <c r="BW26" s="63">
        <f t="shared" ref="BW26" ca="1" si="252">BW23+BW25</f>
        <v>387106.70784380904</v>
      </c>
      <c r="BX26" s="63">
        <f t="shared" ref="BX26" ca="1" si="253">BX23+BX25</f>
        <v>389514.70784380904</v>
      </c>
      <c r="BY26" s="63">
        <f t="shared" ref="BY26" ca="1" si="254">BY23+BY25</f>
        <v>359226.70784380904</v>
      </c>
      <c r="BZ26" s="63">
        <f t="shared" ref="BZ26" ca="1" si="255">BZ23+BZ25</f>
        <v>350172.70784380904</v>
      </c>
      <c r="CA26" s="63">
        <f t="shared" ref="CA26" ca="1" si="256">CA23+CA25</f>
        <v>359658.70784380904</v>
      </c>
      <c r="CB26" s="63">
        <f t="shared" ref="CB26" ca="1" si="257">CB23+CB25</f>
        <v>369000.70784380904</v>
      </c>
      <c r="CC26" s="63">
        <f t="shared" ref="CC26" ca="1" si="258">CC23+CC25</f>
        <v>347304.70784380904</v>
      </c>
      <c r="CD26" s="63">
        <f t="shared" ref="CD26" ca="1" si="259">CD23+CD25</f>
        <v>347628.70784380904</v>
      </c>
      <c r="CE26" s="63">
        <f t="shared" ref="CE26" ca="1" si="260">CE23+CE25</f>
        <v>357537.70784380904</v>
      </c>
      <c r="CF26" s="63">
        <f t="shared" ref="CF26" ca="1" si="261">CF23+CF25</f>
        <v>354972.70784380904</v>
      </c>
      <c r="CG26" s="63">
        <f t="shared" ref="CG26" ca="1" si="262">CG23+CG25</f>
        <v>363306.70784380904</v>
      </c>
      <c r="CH26" s="63">
        <f t="shared" ref="CH26" ca="1" si="263">CH23+CH25</f>
        <v>369840.70784380904</v>
      </c>
      <c r="CI26" s="63">
        <f t="shared" ref="CI26" ca="1" si="264">CI23+CI25</f>
        <v>362208.70784380904</v>
      </c>
    </row>
    <row r="27" spans="1:87" x14ac:dyDescent="0.2">
      <c r="AY27" s="71">
        <f ca="1">AY26/AX26-1</f>
        <v>-0.2739696482661077</v>
      </c>
    </row>
    <row r="28" spans="1:87" x14ac:dyDescent="0.2">
      <c r="A28" s="68" t="s">
        <v>256</v>
      </c>
    </row>
    <row r="29" spans="1:87" x14ac:dyDescent="0.2">
      <c r="A29" s="68" t="s">
        <v>258</v>
      </c>
      <c r="B29">
        <f ca="1">VLOOKUP(A$10,Sheet6!$A:$B,2,FALSE)</f>
        <v>200.02080000000001</v>
      </c>
      <c r="C29">
        <f ca="1">B30</f>
        <v>190.52</v>
      </c>
      <c r="D29">
        <f t="shared" ref="D29:BO29" ca="1" si="265">C30</f>
        <v>192</v>
      </c>
      <c r="E29">
        <f t="shared" ca="1" si="265"/>
        <v>204.38</v>
      </c>
      <c r="F29">
        <f t="shared" ca="1" si="265"/>
        <v>207.78</v>
      </c>
      <c r="G29">
        <f t="shared" ca="1" si="265"/>
        <v>205.49</v>
      </c>
      <c r="H29">
        <f t="shared" ca="1" si="265"/>
        <v>206.52</v>
      </c>
      <c r="I29">
        <f t="shared" ca="1" si="265"/>
        <v>215.83</v>
      </c>
      <c r="J29">
        <f t="shared" ca="1" si="265"/>
        <v>218.54</v>
      </c>
      <c r="K29">
        <f t="shared" ca="1" si="265"/>
        <v>213.37</v>
      </c>
      <c r="L29">
        <f t="shared" ca="1" si="265"/>
        <v>213.98</v>
      </c>
      <c r="M29">
        <f t="shared" ca="1" si="265"/>
        <v>218.5</v>
      </c>
      <c r="N29">
        <f t="shared" ca="1" si="265"/>
        <v>225.04</v>
      </c>
      <c r="O29">
        <f t="shared" ca="1" si="265"/>
        <v>226.74</v>
      </c>
      <c r="P29">
        <f t="shared" ca="1" si="265"/>
        <v>235.09</v>
      </c>
      <c r="Q29">
        <f t="shared" ca="1" si="265"/>
        <v>237.03</v>
      </c>
      <c r="R29">
        <f t="shared" ca="1" si="265"/>
        <v>234.59</v>
      </c>
      <c r="S29">
        <f t="shared" ca="1" si="265"/>
        <v>238.31</v>
      </c>
      <c r="T29">
        <f t="shared" ca="1" si="265"/>
        <v>242.64</v>
      </c>
      <c r="U29">
        <f t="shared" ca="1" si="265"/>
        <v>246.88</v>
      </c>
      <c r="V29">
        <f t="shared" ca="1" si="265"/>
        <v>242.71</v>
      </c>
      <c r="W29">
        <f t="shared" ca="1" si="265"/>
        <v>249.19</v>
      </c>
      <c r="X29">
        <f t="shared" ca="1" si="265"/>
        <v>257.11</v>
      </c>
      <c r="Y29">
        <f t="shared" ca="1" si="265"/>
        <v>257.86</v>
      </c>
      <c r="Z29">
        <f t="shared" ca="1" si="265"/>
        <v>266.51</v>
      </c>
      <c r="AA29">
        <f t="shared" ca="1" si="265"/>
        <v>280.41000000000003</v>
      </c>
      <c r="AB29">
        <f t="shared" ca="1" si="265"/>
        <v>273.11</v>
      </c>
      <c r="AC29">
        <f t="shared" ca="1" si="265"/>
        <v>274.2</v>
      </c>
      <c r="AD29">
        <f t="shared" ca="1" si="265"/>
        <v>266.61</v>
      </c>
      <c r="AE29">
        <f t="shared" ca="1" si="265"/>
        <v>271.33</v>
      </c>
      <c r="AF29">
        <f t="shared" ca="1" si="265"/>
        <v>277.13</v>
      </c>
      <c r="AG29">
        <f t="shared" ca="1" si="265"/>
        <v>279.68</v>
      </c>
      <c r="AH29">
        <f t="shared" ca="1" si="265"/>
        <v>285.06</v>
      </c>
      <c r="AI29">
        <f t="shared" ca="1" si="265"/>
        <v>291.99</v>
      </c>
      <c r="AJ29">
        <f t="shared" ca="1" si="265"/>
        <v>276.25</v>
      </c>
      <c r="AK29">
        <f t="shared" ca="1" si="265"/>
        <v>273.73</v>
      </c>
      <c r="AL29">
        <f t="shared" ca="1" si="265"/>
        <v>240.7</v>
      </c>
      <c r="AM29">
        <f t="shared" ca="1" si="265"/>
        <v>266.45999999999998</v>
      </c>
      <c r="AN29">
        <f t="shared" ca="1" si="265"/>
        <v>277.37</v>
      </c>
      <c r="AO29">
        <f t="shared" ca="1" si="265"/>
        <v>281.31</v>
      </c>
      <c r="AP29">
        <f t="shared" ca="1" si="265"/>
        <v>290.02</v>
      </c>
      <c r="AQ29">
        <f t="shared" ca="1" si="265"/>
        <v>294</v>
      </c>
      <c r="AR29">
        <f t="shared" ca="1" si="265"/>
        <v>297.17</v>
      </c>
      <c r="AS29">
        <f t="shared" ca="1" si="265"/>
        <v>288.85000000000002</v>
      </c>
      <c r="AT29">
        <f t="shared" ca="1" si="265"/>
        <v>298.27999999999997</v>
      </c>
      <c r="AU29">
        <f t="shared" ca="1" si="265"/>
        <v>297.97000000000003</v>
      </c>
      <c r="AV29">
        <f t="shared" ca="1" si="265"/>
        <v>311.79000000000002</v>
      </c>
      <c r="AW29">
        <f t="shared" ca="1" si="265"/>
        <v>320.73</v>
      </c>
      <c r="AX29">
        <f t="shared" ca="1" si="265"/>
        <v>331.95</v>
      </c>
      <c r="AY29">
        <f t="shared" ca="1" si="265"/>
        <v>333.48</v>
      </c>
      <c r="AZ29">
        <f t="shared" ca="1" si="265"/>
        <v>228.8</v>
      </c>
      <c r="BA29">
        <f t="shared" ca="1" si="265"/>
        <v>286.64</v>
      </c>
      <c r="BB29">
        <f t="shared" ca="1" si="265"/>
        <v>286.27999999999997</v>
      </c>
      <c r="BC29">
        <f t="shared" ca="1" si="265"/>
        <v>308.64</v>
      </c>
      <c r="BD29">
        <f t="shared" ca="1" si="265"/>
        <v>321.72000000000003</v>
      </c>
      <c r="BE29">
        <f t="shared" ca="1" si="265"/>
        <v>339.48</v>
      </c>
      <c r="BF29">
        <f t="shared" ca="1" si="265"/>
        <v>330.65</v>
      </c>
      <c r="BG29">
        <f t="shared" ca="1" si="265"/>
        <v>347.29</v>
      </c>
      <c r="BH29">
        <f t="shared" ca="1" si="265"/>
        <v>355.33</v>
      </c>
      <c r="BI29">
        <f t="shared" ca="1" si="265"/>
        <v>369.18</v>
      </c>
      <c r="BJ29">
        <f t="shared" ca="1" si="265"/>
        <v>382.88</v>
      </c>
      <c r="BK29">
        <f t="shared" ca="1" si="265"/>
        <v>390.03</v>
      </c>
      <c r="BL29">
        <f t="shared" ca="1" si="265"/>
        <v>389.48</v>
      </c>
      <c r="BM29">
        <f t="shared" ca="1" si="265"/>
        <v>417.26</v>
      </c>
      <c r="BN29">
        <f t="shared" ca="1" si="265"/>
        <v>414.94</v>
      </c>
      <c r="BO29">
        <f t="shared" ca="1" si="265"/>
        <v>414.92</v>
      </c>
      <c r="BP29">
        <f t="shared" ref="BP29:CI29" ca="1" si="266">BO30</f>
        <v>431.34</v>
      </c>
      <c r="BQ29">
        <f t="shared" ca="1" si="266"/>
        <v>443.36</v>
      </c>
      <c r="BR29">
        <f t="shared" ca="1" si="266"/>
        <v>441.4</v>
      </c>
      <c r="BS29">
        <f t="shared" ca="1" si="266"/>
        <v>445.87</v>
      </c>
      <c r="BT29">
        <f t="shared" ca="1" si="266"/>
        <v>468.89</v>
      </c>
      <c r="BU29">
        <f t="shared" ca="1" si="266"/>
        <v>459.87</v>
      </c>
      <c r="BV29">
        <f t="shared" ca="1" si="266"/>
        <v>437.98</v>
      </c>
      <c r="BW29">
        <f t="shared" ca="1" si="266"/>
        <v>434.23</v>
      </c>
      <c r="BX29">
        <f t="shared" ca="1" si="266"/>
        <v>444.52</v>
      </c>
      <c r="BY29">
        <f t="shared" ca="1" si="266"/>
        <v>437.79</v>
      </c>
      <c r="BZ29">
        <f t="shared" ca="1" si="266"/>
        <v>389.63</v>
      </c>
      <c r="CA29">
        <f t="shared" ca="1" si="266"/>
        <v>365.86</v>
      </c>
      <c r="CB29">
        <f t="shared" ca="1" si="266"/>
        <v>385.13</v>
      </c>
      <c r="CC29">
        <f t="shared" ca="1" si="266"/>
        <v>422.14</v>
      </c>
      <c r="CD29">
        <f t="shared" ca="1" si="266"/>
        <v>385.56</v>
      </c>
      <c r="CE29">
        <f t="shared" ca="1" si="266"/>
        <v>374.29</v>
      </c>
      <c r="CF29">
        <f t="shared" ca="1" si="266"/>
        <v>396.03</v>
      </c>
      <c r="CG29">
        <f t="shared" ca="1" si="266"/>
        <v>383.27</v>
      </c>
      <c r="CH29">
        <f t="shared" ca="1" si="266"/>
        <v>395.88</v>
      </c>
      <c r="CI29">
        <f t="shared" ca="1" si="266"/>
        <v>407.26</v>
      </c>
    </row>
    <row r="30" spans="1:87" x14ac:dyDescent="0.2">
      <c r="A30" s="59" t="s">
        <v>259</v>
      </c>
      <c r="B30">
        <f ca="1">VLOOKUP(B$3,Sheet6!$A:$B,2,FALSE)</f>
        <v>190.52</v>
      </c>
      <c r="C30">
        <f ca="1">VLOOKUP(C$3,Sheet6!$A:$B,2,FALSE)</f>
        <v>192</v>
      </c>
      <c r="D30">
        <f ca="1">VLOOKUP(D$3,Sheet6!$A:$B,2,FALSE)</f>
        <v>204.38</v>
      </c>
      <c r="E30">
        <f ca="1">VLOOKUP(E$3,Sheet6!$A:$B,2,FALSE)</f>
        <v>207.78</v>
      </c>
      <c r="F30">
        <f ca="1">VLOOKUP(F$3,Sheet6!$A:$B,2,FALSE)</f>
        <v>205.49</v>
      </c>
      <c r="G30">
        <f ca="1">VLOOKUP(G$3,Sheet6!$A:$B,2,FALSE)</f>
        <v>206.52</v>
      </c>
      <c r="H30">
        <f ca="1">VLOOKUP(H$3,Sheet6!$A:$B,2,FALSE)</f>
        <v>215.83</v>
      </c>
      <c r="I30">
        <f ca="1">VLOOKUP(I$3,Sheet6!$A:$B,2,FALSE)</f>
        <v>218.54</v>
      </c>
      <c r="J30">
        <f ca="1">VLOOKUP(J$3,Sheet6!$A:$B,2,FALSE)</f>
        <v>213.37</v>
      </c>
      <c r="K30">
        <f ca="1">VLOOKUP(K$3,Sheet6!$A:$B,2,FALSE)</f>
        <v>213.98</v>
      </c>
      <c r="L30">
        <f ca="1">VLOOKUP(L$3,Sheet6!$A:$B,2,FALSE)</f>
        <v>218.5</v>
      </c>
      <c r="M30">
        <f ca="1">VLOOKUP(M$3,Sheet6!$A:$B,2,FALSE)</f>
        <v>225.04</v>
      </c>
      <c r="N30">
        <f ca="1">VLOOKUP(N$3,Sheet6!$A:$B,2,FALSE)</f>
        <v>226.74</v>
      </c>
      <c r="O30">
        <f ca="1">VLOOKUP(O$3,Sheet6!$A:$B,2,FALSE)</f>
        <v>235.09</v>
      </c>
      <c r="P30">
        <f ca="1">VLOOKUP(P$3,Sheet6!$A:$B,2,FALSE)</f>
        <v>237.03</v>
      </c>
      <c r="Q30">
        <f ca="1">VLOOKUP(Q$3,Sheet6!$A:$B,2,FALSE)</f>
        <v>234.59</v>
      </c>
      <c r="R30">
        <f ca="1">VLOOKUP(R$3,Sheet6!$A:$B,2,FALSE)</f>
        <v>238.31</v>
      </c>
      <c r="S30">
        <f ca="1">VLOOKUP(S$3,Sheet6!$A:$B,2,FALSE)</f>
        <v>242.64</v>
      </c>
      <c r="T30">
        <f ca="1">VLOOKUP(T$3,Sheet6!$A:$B,2,FALSE)</f>
        <v>246.88</v>
      </c>
      <c r="U30">
        <f ca="1">VLOOKUP(U$3,Sheet6!$A:$B,2,FALSE)</f>
        <v>242.71</v>
      </c>
      <c r="V30">
        <f ca="1">VLOOKUP(V$3,Sheet6!$A:$B,2,FALSE)</f>
        <v>249.19</v>
      </c>
      <c r="W30">
        <f ca="1">VLOOKUP(W$3,Sheet6!$A:$B,2,FALSE)</f>
        <v>257.11</v>
      </c>
      <c r="X30">
        <f ca="1">VLOOKUP(X$3,Sheet6!$A:$B,2,FALSE)</f>
        <v>257.86</v>
      </c>
      <c r="Y30">
        <f ca="1">VLOOKUP(Y$3,Sheet6!$A:$B,2,FALSE)</f>
        <v>266.51</v>
      </c>
      <c r="Z30">
        <f ca="1">VLOOKUP(Z$3,Sheet6!$A:$B,2,FALSE)</f>
        <v>280.41000000000003</v>
      </c>
      <c r="AA30">
        <f ca="1">VLOOKUP(AA$3,Sheet6!$A:$B,2,FALSE)</f>
        <v>273.11</v>
      </c>
      <c r="AB30">
        <f ca="1">VLOOKUP(AB$3,Sheet6!$A:$B,2,FALSE)</f>
        <v>274.2</v>
      </c>
      <c r="AC30">
        <f ca="1">VLOOKUP(AC$3,Sheet6!$A:$B,2,FALSE)</f>
        <v>266.61</v>
      </c>
      <c r="AD30">
        <f ca="1">VLOOKUP(AD$3,Sheet6!$A:$B,2,FALSE)</f>
        <v>271.33</v>
      </c>
      <c r="AE30">
        <f ca="1">VLOOKUP(AE$3,Sheet6!$A:$B,2,FALSE)</f>
        <v>277.13</v>
      </c>
      <c r="AF30">
        <f ca="1">VLOOKUP(AF$3,Sheet6!$A:$B,2,FALSE)</f>
        <v>279.68</v>
      </c>
      <c r="AG30">
        <f ca="1">VLOOKUP(AG$3,Sheet6!$A:$B,2,FALSE)</f>
        <v>285.06</v>
      </c>
      <c r="AH30">
        <f ca="1">VLOOKUP(AH$3,Sheet6!$A:$B,2,FALSE)</f>
        <v>291.99</v>
      </c>
      <c r="AI30">
        <f ca="1">VLOOKUP(AI$3,Sheet6!$A:$B,2,FALSE)</f>
        <v>276.25</v>
      </c>
      <c r="AJ30">
        <f ca="1">VLOOKUP(AJ$3,Sheet6!$A:$B,2,FALSE)</f>
        <v>273.73</v>
      </c>
      <c r="AK30">
        <f ca="1">VLOOKUP(AK$3,Sheet6!$A:$B,2,FALSE)</f>
        <v>240.7</v>
      </c>
      <c r="AL30">
        <f ca="1">VLOOKUP(AL$3,Sheet6!$A:$B,2,FALSE)</f>
        <v>266.45999999999998</v>
      </c>
      <c r="AM30">
        <f ca="1">VLOOKUP(AM$3,Sheet6!$A:$B,2,FALSE)</f>
        <v>277.37</v>
      </c>
      <c r="AN30">
        <f ca="1">VLOOKUP(AN$3,Sheet6!$A:$B,2,FALSE)</f>
        <v>281.31</v>
      </c>
      <c r="AO30">
        <f ca="1">VLOOKUP(AO$3,Sheet6!$A:$B,2,FALSE)</f>
        <v>290.02</v>
      </c>
      <c r="AP30">
        <f ca="1">VLOOKUP(AP$3,Sheet6!$A:$B,2,FALSE)</f>
        <v>294</v>
      </c>
      <c r="AQ30">
        <f ca="1">VLOOKUP(AQ$3,Sheet6!$A:$B,2,FALSE)</f>
        <v>297.17</v>
      </c>
      <c r="AR30">
        <f ca="1">VLOOKUP(AR$3,Sheet6!$A:$B,2,FALSE)</f>
        <v>288.85000000000002</v>
      </c>
      <c r="AS30">
        <f ca="1">VLOOKUP(AS$3,Sheet6!$A:$B,2,FALSE)</f>
        <v>298.27999999999997</v>
      </c>
      <c r="AT30">
        <f ca="1">VLOOKUP(AT$3,Sheet6!$A:$B,2,FALSE)</f>
        <v>297.97000000000003</v>
      </c>
      <c r="AU30">
        <f ca="1">VLOOKUP(AU$3,Sheet6!$A:$B,2,FALSE)</f>
        <v>311.79000000000002</v>
      </c>
      <c r="AV30">
        <f ca="1">VLOOKUP(AV$3,Sheet6!$A:$B,2,FALSE)</f>
        <v>320.73</v>
      </c>
      <c r="AW30">
        <f ca="1">VLOOKUP(AW$3,Sheet6!$A:$B,2,FALSE)</f>
        <v>331.95</v>
      </c>
      <c r="AX30">
        <f ca="1">VLOOKUP(AX$3,Sheet6!$A:$B,2,FALSE)</f>
        <v>333.48</v>
      </c>
      <c r="AY30">
        <f ca="1">VLOOKUP(AY$3,Sheet6!$A:$B,2,FALSE)</f>
        <v>228.8</v>
      </c>
      <c r="AZ30">
        <f ca="1">VLOOKUP(AZ$3,Sheet6!$A:$B,2,FALSE)</f>
        <v>286.64</v>
      </c>
      <c r="BA30">
        <f ca="1">VLOOKUP(BA$3,Sheet6!$A:$B,2,FALSE)</f>
        <v>286.27999999999997</v>
      </c>
      <c r="BB30">
        <f ca="1">VLOOKUP(BB$3,Sheet6!$A:$B,2,FALSE)</f>
        <v>308.64</v>
      </c>
      <c r="BC30">
        <f ca="1">VLOOKUP(BC$3,Sheet6!$A:$B,2,FALSE)</f>
        <v>321.72000000000003</v>
      </c>
      <c r="BD30">
        <f ca="1">VLOOKUP(BD$3,Sheet6!$A:$B,2,FALSE)</f>
        <v>339.48</v>
      </c>
      <c r="BE30">
        <f ca="1">VLOOKUP(BE$3,Sheet6!$A:$B,2,FALSE)</f>
        <v>330.65</v>
      </c>
      <c r="BF30">
        <f ca="1">VLOOKUP(BF$3,Sheet6!$A:$B,2,FALSE)</f>
        <v>347.29</v>
      </c>
      <c r="BG30">
        <f ca="1">VLOOKUP(BG$3,Sheet6!$A:$B,2,FALSE)</f>
        <v>355.33</v>
      </c>
      <c r="BH30">
        <f ca="1">VLOOKUP(BH$3,Sheet6!$A:$B,2,FALSE)</f>
        <v>369.18</v>
      </c>
      <c r="BI30">
        <f ca="1">VLOOKUP(BI$3,Sheet6!$A:$B,2,FALSE)</f>
        <v>382.88</v>
      </c>
      <c r="BJ30">
        <f ca="1">VLOOKUP(BJ$3,Sheet6!$A:$B,2,FALSE)</f>
        <v>390.03</v>
      </c>
      <c r="BK30">
        <f ca="1">VLOOKUP(BK$3,Sheet6!$A:$B,2,FALSE)</f>
        <v>389.48</v>
      </c>
      <c r="BL30">
        <f ca="1">VLOOKUP(BL$3,Sheet6!$A:$B,2,FALSE)</f>
        <v>417.26</v>
      </c>
      <c r="BM30">
        <f ca="1">VLOOKUP(BM$3,Sheet6!$A:$B,2,FALSE)</f>
        <v>414.94</v>
      </c>
      <c r="BN30">
        <f ca="1">VLOOKUP(BN$3,Sheet6!$A:$B,2,FALSE)</f>
        <v>414.92</v>
      </c>
      <c r="BO30">
        <f ca="1">VLOOKUP(BO$3,Sheet6!$A:$B,2,FALSE)</f>
        <v>431.34</v>
      </c>
      <c r="BP30">
        <f ca="1">VLOOKUP(BP$3,Sheet6!$A:$B,2,FALSE)</f>
        <v>443.36</v>
      </c>
      <c r="BQ30">
        <f ca="1">VLOOKUP(BQ$3,Sheet6!$A:$B,2,FALSE)</f>
        <v>441.4</v>
      </c>
      <c r="BR30">
        <f ca="1">VLOOKUP(BR$3,Sheet6!$A:$B,2,FALSE)</f>
        <v>445.87</v>
      </c>
      <c r="BS30">
        <f ca="1">VLOOKUP(BS$3,Sheet6!$A:$B,2,FALSE)</f>
        <v>468.89</v>
      </c>
      <c r="BT30">
        <f ca="1">VLOOKUP(BT$3,Sheet6!$A:$B,2,FALSE)</f>
        <v>459.87</v>
      </c>
      <c r="BU30">
        <f ca="1">VLOOKUP(BU$3,Sheet6!$A:$B,2,FALSE)</f>
        <v>437.98</v>
      </c>
      <c r="BV30">
        <f ca="1">VLOOKUP(BV$3,Sheet6!$A:$B,2,FALSE)</f>
        <v>434.23</v>
      </c>
      <c r="BW30">
        <f ca="1">VLOOKUP(BW$3,Sheet6!$A:$B,2,FALSE)</f>
        <v>444.52</v>
      </c>
      <c r="BX30">
        <f ca="1">VLOOKUP(BX$3,Sheet6!$A:$B,2,FALSE)</f>
        <v>437.79</v>
      </c>
      <c r="BY30">
        <f ca="1">VLOOKUP(BY$3,Sheet6!$A:$B,2,FALSE)</f>
        <v>389.63</v>
      </c>
      <c r="BZ30">
        <f ca="1">VLOOKUP(BZ$3,Sheet6!$A:$B,2,FALSE)</f>
        <v>365.86</v>
      </c>
      <c r="CA30">
        <f ca="1">VLOOKUP(CA$3,Sheet6!$A:$B,2,FALSE)</f>
        <v>385.13</v>
      </c>
      <c r="CB30">
        <f ca="1">VLOOKUP(CB$3,Sheet6!$A:$B,2,FALSE)</f>
        <v>422.14</v>
      </c>
      <c r="CC30">
        <f ca="1">VLOOKUP(CC$3,Sheet6!$A:$B,2,FALSE)</f>
        <v>385.56</v>
      </c>
      <c r="CD30">
        <f ca="1">VLOOKUP(CD$3,Sheet6!$A:$B,2,FALSE)</f>
        <v>374.29</v>
      </c>
      <c r="CE30">
        <f ca="1">VLOOKUP(CE$3,Sheet6!$A:$B,2,FALSE)</f>
        <v>396.03</v>
      </c>
      <c r="CF30">
        <f ca="1">VLOOKUP(CF$3,Sheet6!$A:$B,2,FALSE)</f>
        <v>383.27</v>
      </c>
      <c r="CG30">
        <f ca="1">VLOOKUP(CG$3,Sheet6!$A:$B,2,FALSE)</f>
        <v>395.88</v>
      </c>
      <c r="CH30">
        <f ca="1">VLOOKUP(CH$3,Sheet6!$A:$B,2,FALSE)</f>
        <v>407.26</v>
      </c>
      <c r="CI30">
        <f ca="1">VLOOKUP(CI$3,Sheet6!$A:$B,2,FALSE)</f>
        <v>389.99</v>
      </c>
    </row>
    <row r="31" spans="1:87" ht="12" customHeight="1" x14ac:dyDescent="0.2">
      <c r="A31" s="68" t="s">
        <v>251</v>
      </c>
      <c r="B31" s="62">
        <v>200000</v>
      </c>
      <c r="C31" s="63">
        <f>B34</f>
        <v>257213.70784380901</v>
      </c>
      <c r="D31" s="63">
        <f t="shared" ref="D31:J31" ca="1" si="267">C34</f>
        <v>258693.55393981503</v>
      </c>
      <c r="E31" s="63">
        <f t="shared" ca="1" si="267"/>
        <v>271072.26655370317</v>
      </c>
      <c r="F31" s="63">
        <f t="shared" ca="1" si="267"/>
        <v>274471.91299047373</v>
      </c>
      <c r="G31" s="63">
        <f t="shared" ca="1" si="267"/>
        <v>272182.15112570766</v>
      </c>
      <c r="H31" s="63">
        <f t="shared" ca="1" si="267"/>
        <v>273212.04401684698</v>
      </c>
      <c r="I31" s="63">
        <f t="shared" ca="1" si="267"/>
        <v>282521.07587753347</v>
      </c>
      <c r="J31" s="63">
        <f t="shared" ca="1" si="267"/>
        <v>285230.79406684177</v>
      </c>
      <c r="K31" s="63">
        <f t="shared" ref="K31:BV31" ca="1" si="268">J34</f>
        <v>280061.3316909289</v>
      </c>
      <c r="L31" s="63">
        <f t="shared" ca="1" si="268"/>
        <v>280671.26825752598</v>
      </c>
      <c r="M31" s="63">
        <f t="shared" ca="1" si="268"/>
        <v>285190.79822640924</v>
      </c>
      <c r="N31" s="63">
        <f t="shared" ca="1" si="268"/>
        <v>291730.11813713855</v>
      </c>
      <c r="O31" s="63">
        <f t="shared" ca="1" si="268"/>
        <v>293429.94135552383</v>
      </c>
      <c r="P31" s="63">
        <f t="shared" ca="1" si="268"/>
        <v>301779.07304582803</v>
      </c>
      <c r="Q31" s="63">
        <f t="shared" ca="1" si="268"/>
        <v>303718.8713068089</v>
      </c>
      <c r="R31" s="63">
        <f t="shared" ca="1" si="268"/>
        <v>301279.12504042062</v>
      </c>
      <c r="S31" s="63">
        <f t="shared" ca="1" si="268"/>
        <v>304998.73820065195</v>
      </c>
      <c r="T31" s="63">
        <f t="shared" ca="1" si="268"/>
        <v>309328.28792748036</v>
      </c>
      <c r="U31" s="63">
        <f t="shared" ca="1" si="268"/>
        <v>313567.84701333544</v>
      </c>
      <c r="V31" s="63">
        <f t="shared" ca="1" si="268"/>
        <v>309398.28064823744</v>
      </c>
      <c r="W31" s="63">
        <f t="shared" ca="1" si="268"/>
        <v>315877.60679831781</v>
      </c>
      <c r="X31" s="63">
        <f t="shared" ca="1" si="268"/>
        <v>323796.78320397163</v>
      </c>
      <c r="Y31" s="63">
        <f t="shared" ca="1" si="268"/>
        <v>324546.70521208277</v>
      </c>
      <c r="Z31" s="63">
        <f t="shared" ca="1" si="268"/>
        <v>333195.80570563144</v>
      </c>
      <c r="AA31" s="63">
        <f t="shared" ca="1" si="268"/>
        <v>347094.36025595822</v>
      </c>
      <c r="AB31" s="63">
        <f t="shared" ca="1" si="268"/>
        <v>339795.11937700963</v>
      </c>
      <c r="AC31" s="63">
        <f t="shared" ca="1" si="268"/>
        <v>340885.00602879783</v>
      </c>
      <c r="AD31" s="63">
        <f t="shared" ca="1" si="268"/>
        <v>333295.79530671297</v>
      </c>
      <c r="AE31" s="63">
        <f t="shared" ca="1" si="268"/>
        <v>338015.30447775917</v>
      </c>
      <c r="AF31" s="63">
        <f t="shared" ca="1" si="268"/>
        <v>343814.70134048548</v>
      </c>
      <c r="AG31" s="63">
        <f t="shared" ca="1" si="268"/>
        <v>346364.43616806343</v>
      </c>
      <c r="AH31" s="63">
        <f t="shared" ca="1" si="268"/>
        <v>351743.87670624745</v>
      </c>
      <c r="AI31" s="63">
        <f t="shared" ca="1" si="268"/>
        <v>358673.15606119455</v>
      </c>
      <c r="AJ31" s="63">
        <f t="shared" ca="1" si="268"/>
        <v>342934.79285096843</v>
      </c>
      <c r="AK31" s="63">
        <f t="shared" ca="1" si="268"/>
        <v>340415.05490371498</v>
      </c>
      <c r="AL31" s="63">
        <f t="shared" ca="1" si="268"/>
        <v>307388.4896664996</v>
      </c>
      <c r="AM31" s="63">
        <f t="shared" ca="1" si="268"/>
        <v>333145.81090509077</v>
      </c>
      <c r="AN31" s="63">
        <f t="shared" ca="1" si="268"/>
        <v>344054.67638308107</v>
      </c>
      <c r="AO31" s="63">
        <f t="shared" ca="1" si="268"/>
        <v>347994.26666569168</v>
      </c>
      <c r="AP31" s="63">
        <f t="shared" ca="1" si="268"/>
        <v>356703.36091988924</v>
      </c>
      <c r="AQ31" s="63">
        <f t="shared" ca="1" si="268"/>
        <v>360682.94704293244</v>
      </c>
      <c r="AR31" s="63">
        <f t="shared" ca="1" si="268"/>
        <v>363852.61739721562</v>
      </c>
      <c r="AS31" s="63">
        <f t="shared" ca="1" si="268"/>
        <v>355533.48258723586</v>
      </c>
      <c r="AT31" s="63">
        <f t="shared" ca="1" si="268"/>
        <v>364962.50196922012</v>
      </c>
      <c r="AU31" s="63">
        <f t="shared" ca="1" si="268"/>
        <v>364652.53420586756</v>
      </c>
      <c r="AV31" s="63">
        <f t="shared" ca="1" si="268"/>
        <v>378471.0970753291</v>
      </c>
      <c r="AW31" s="63">
        <f t="shared" ca="1" si="268"/>
        <v>387410.1674120141</v>
      </c>
      <c r="AX31" s="63">
        <f t="shared" ca="1" si="268"/>
        <v>398629.00065335695</v>
      </c>
      <c r="AY31" s="63">
        <f t="shared" ca="1" si="268"/>
        <v>400158.84154990374</v>
      </c>
      <c r="AZ31" s="63">
        <f t="shared" ca="1" si="268"/>
        <v>295489.72713780258</v>
      </c>
      <c r="BA31" s="63">
        <f t="shared" ca="1" si="268"/>
        <v>353323.71240333491</v>
      </c>
      <c r="BB31" s="63">
        <f t="shared" ca="1" si="268"/>
        <v>352963.74983944156</v>
      </c>
      <c r="BC31" s="63">
        <f t="shared" ca="1" si="268"/>
        <v>375321.42464126216</v>
      </c>
      <c r="BD31" s="63">
        <f t="shared" ca="1" si="268"/>
        <v>388400.06446272077</v>
      </c>
      <c r="BE31" s="63">
        <f t="shared" ca="1" si="268"/>
        <v>406158.21761479293</v>
      </c>
      <c r="BF31" s="63">
        <f t="shared" ca="1" si="268"/>
        <v>397329.13583929755</v>
      </c>
      <c r="BG31" s="63">
        <f t="shared" ca="1" si="268"/>
        <v>413967.40545925713</v>
      </c>
      <c r="BH31" s="63">
        <f t="shared" ca="1" si="268"/>
        <v>422006.56938620872</v>
      </c>
      <c r="BI31" s="63">
        <f t="shared" ca="1" si="268"/>
        <v>435855.12913599476</v>
      </c>
      <c r="BJ31" s="63">
        <f t="shared" ca="1" si="268"/>
        <v>449553.70448415854</v>
      </c>
      <c r="BK31" s="63">
        <f t="shared" ca="1" si="268"/>
        <v>456702.96096148487</v>
      </c>
      <c r="BL31" s="63">
        <f t="shared" ca="1" si="268"/>
        <v>456153.01815553673</v>
      </c>
      <c r="BM31" s="63">
        <f t="shared" ca="1" si="268"/>
        <v>483930.12933597394</v>
      </c>
      <c r="BN31" s="63">
        <f t="shared" ca="1" si="268"/>
        <v>481610.37059088342</v>
      </c>
      <c r="BO31" s="63">
        <f t="shared" ca="1" si="268"/>
        <v>481590.37267066713</v>
      </c>
      <c r="BP31" s="63">
        <f t="shared" ca="1" si="268"/>
        <v>498008.66516824736</v>
      </c>
      <c r="BQ31" s="63">
        <f t="shared" ca="1" si="268"/>
        <v>510027.41521824221</v>
      </c>
      <c r="BR31" s="63">
        <f t="shared" ca="1" si="268"/>
        <v>508067.61903704499</v>
      </c>
      <c r="BS31" s="63">
        <f t="shared" ca="1" si="268"/>
        <v>512537.15420538752</v>
      </c>
      <c r="BT31" s="63">
        <f t="shared" ca="1" si="268"/>
        <v>535554.76037434593</v>
      </c>
      <c r="BU31" s="63">
        <f t="shared" ca="1" si="268"/>
        <v>526535.69835679582</v>
      </c>
      <c r="BV31" s="63">
        <f t="shared" ca="1" si="268"/>
        <v>504647.97468005819</v>
      </c>
      <c r="BW31" s="63">
        <f t="shared" ref="BW31:CI31" ca="1" si="269">BV34</f>
        <v>500898.36463950243</v>
      </c>
      <c r="BX31" s="63">
        <f t="shared" ca="1" si="269"/>
        <v>511187.29459078744</v>
      </c>
      <c r="BY31" s="63">
        <f t="shared" ca="1" si="269"/>
        <v>504457.99443800334</v>
      </c>
      <c r="BZ31" s="63">
        <f t="shared" ca="1" si="269"/>
        <v>456303.00255715894</v>
      </c>
      <c r="CA31" s="63">
        <f t="shared" ca="1" si="269"/>
        <v>432535.47438008938</v>
      </c>
      <c r="CB31" s="63">
        <f t="shared" ca="1" si="269"/>
        <v>451803.47050849203</v>
      </c>
      <c r="CC31" s="63">
        <f t="shared" ca="1" si="269"/>
        <v>488809.62186875055</v>
      </c>
      <c r="CD31" s="63">
        <f t="shared" ca="1" si="269"/>
        <v>452233.42579314241</v>
      </c>
      <c r="CE31" s="63">
        <f t="shared" ca="1" si="269"/>
        <v>440964.59775125876</v>
      </c>
      <c r="CF31" s="63">
        <f t="shared" ca="1" si="269"/>
        <v>462702.33702637407</v>
      </c>
      <c r="CG31" s="63">
        <f t="shared" ca="1" si="269"/>
        <v>449943.66392837628</v>
      </c>
      <c r="CH31" s="63">
        <f t="shared" ca="1" si="269"/>
        <v>462552.35262475186</v>
      </c>
      <c r="CI31" s="63">
        <f t="shared" ca="1" si="269"/>
        <v>473931.16922782513</v>
      </c>
    </row>
    <row r="32" spans="1:87" x14ac:dyDescent="0.2">
      <c r="A32" s="68" t="s">
        <v>252</v>
      </c>
      <c r="B32" s="66">
        <f ca="1">B31/B29</f>
        <v>999.89601081487524</v>
      </c>
      <c r="C32" s="66">
        <f ca="1">B32</f>
        <v>999.89601081487524</v>
      </c>
      <c r="D32" s="66">
        <f t="shared" ref="D32:J32" ca="1" si="270">C32</f>
        <v>999.89601081487524</v>
      </c>
      <c r="E32" s="66">
        <f t="shared" ca="1" si="270"/>
        <v>999.89601081487524</v>
      </c>
      <c r="F32" s="66">
        <f t="shared" ca="1" si="270"/>
        <v>999.89601081487524</v>
      </c>
      <c r="G32" s="66">
        <f t="shared" ca="1" si="270"/>
        <v>999.89601081487524</v>
      </c>
      <c r="H32" s="66">
        <f t="shared" ca="1" si="270"/>
        <v>999.89601081487524</v>
      </c>
      <c r="I32" s="66">
        <f t="shared" ca="1" si="270"/>
        <v>999.89601081487524</v>
      </c>
      <c r="J32" s="66">
        <f t="shared" ca="1" si="270"/>
        <v>999.89601081487524</v>
      </c>
      <c r="K32" s="66">
        <f t="shared" ref="K32:BV32" ca="1" si="271">J32</f>
        <v>999.89601081487524</v>
      </c>
      <c r="L32" s="66">
        <f t="shared" ca="1" si="271"/>
        <v>999.89601081487524</v>
      </c>
      <c r="M32" s="66">
        <f t="shared" ca="1" si="271"/>
        <v>999.89601081487524</v>
      </c>
      <c r="N32" s="66">
        <f t="shared" ca="1" si="271"/>
        <v>999.89601081487524</v>
      </c>
      <c r="O32" s="66">
        <f t="shared" ca="1" si="271"/>
        <v>999.89601081487524</v>
      </c>
      <c r="P32" s="66">
        <f t="shared" ca="1" si="271"/>
        <v>999.89601081487524</v>
      </c>
      <c r="Q32" s="66">
        <f t="shared" ca="1" si="271"/>
        <v>999.89601081487524</v>
      </c>
      <c r="R32" s="66">
        <f t="shared" ca="1" si="271"/>
        <v>999.89601081487524</v>
      </c>
      <c r="S32" s="66">
        <f t="shared" ca="1" si="271"/>
        <v>999.89601081487524</v>
      </c>
      <c r="T32" s="66">
        <f t="shared" ca="1" si="271"/>
        <v>999.89601081487524</v>
      </c>
      <c r="U32" s="66">
        <f t="shared" ca="1" si="271"/>
        <v>999.89601081487524</v>
      </c>
      <c r="V32" s="66">
        <f t="shared" ca="1" si="271"/>
        <v>999.89601081487524</v>
      </c>
      <c r="W32" s="66">
        <f t="shared" ca="1" si="271"/>
        <v>999.89601081487524</v>
      </c>
      <c r="X32" s="66">
        <f t="shared" ca="1" si="271"/>
        <v>999.89601081487524</v>
      </c>
      <c r="Y32" s="66">
        <f t="shared" ca="1" si="271"/>
        <v>999.89601081487524</v>
      </c>
      <c r="Z32" s="66">
        <f t="shared" ca="1" si="271"/>
        <v>999.89601081487524</v>
      </c>
      <c r="AA32" s="66">
        <f t="shared" ca="1" si="271"/>
        <v>999.89601081487524</v>
      </c>
      <c r="AB32" s="66">
        <f t="shared" ca="1" si="271"/>
        <v>999.89601081487524</v>
      </c>
      <c r="AC32" s="66">
        <f t="shared" ca="1" si="271"/>
        <v>999.89601081487524</v>
      </c>
      <c r="AD32" s="66">
        <f t="shared" ca="1" si="271"/>
        <v>999.89601081487524</v>
      </c>
      <c r="AE32" s="66">
        <f t="shared" ca="1" si="271"/>
        <v>999.89601081487524</v>
      </c>
      <c r="AF32" s="66">
        <f t="shared" ca="1" si="271"/>
        <v>999.89601081487524</v>
      </c>
      <c r="AG32" s="66">
        <f t="shared" ca="1" si="271"/>
        <v>999.89601081487524</v>
      </c>
      <c r="AH32" s="66">
        <f t="shared" ca="1" si="271"/>
        <v>999.89601081487524</v>
      </c>
      <c r="AI32" s="66">
        <f t="shared" ca="1" si="271"/>
        <v>999.89601081487524</v>
      </c>
      <c r="AJ32" s="66">
        <f t="shared" ca="1" si="271"/>
        <v>999.89601081487524</v>
      </c>
      <c r="AK32" s="66">
        <f t="shared" ca="1" si="271"/>
        <v>999.89601081487524</v>
      </c>
      <c r="AL32" s="66">
        <f t="shared" ca="1" si="271"/>
        <v>999.89601081487524</v>
      </c>
      <c r="AM32" s="66">
        <f t="shared" ca="1" si="271"/>
        <v>999.89601081487524</v>
      </c>
      <c r="AN32" s="66">
        <f t="shared" ca="1" si="271"/>
        <v>999.89601081487524</v>
      </c>
      <c r="AO32" s="66">
        <f t="shared" ca="1" si="271"/>
        <v>999.89601081487524</v>
      </c>
      <c r="AP32" s="66">
        <f t="shared" ca="1" si="271"/>
        <v>999.89601081487524</v>
      </c>
      <c r="AQ32" s="66">
        <f t="shared" ca="1" si="271"/>
        <v>999.89601081487524</v>
      </c>
      <c r="AR32" s="66">
        <f t="shared" ca="1" si="271"/>
        <v>999.89601081487524</v>
      </c>
      <c r="AS32" s="66">
        <f t="shared" ca="1" si="271"/>
        <v>999.89601081487524</v>
      </c>
      <c r="AT32" s="66">
        <f t="shared" ca="1" si="271"/>
        <v>999.89601081487524</v>
      </c>
      <c r="AU32" s="66">
        <f t="shared" ca="1" si="271"/>
        <v>999.89601081487524</v>
      </c>
      <c r="AV32" s="66">
        <f t="shared" ca="1" si="271"/>
        <v>999.89601081487524</v>
      </c>
      <c r="AW32" s="66">
        <f t="shared" ca="1" si="271"/>
        <v>999.89601081487524</v>
      </c>
      <c r="AX32" s="66">
        <f t="shared" ca="1" si="271"/>
        <v>999.89601081487524</v>
      </c>
      <c r="AY32" s="66">
        <f t="shared" ca="1" si="271"/>
        <v>999.89601081487524</v>
      </c>
      <c r="AZ32" s="66">
        <f t="shared" ca="1" si="271"/>
        <v>999.89601081487524</v>
      </c>
      <c r="BA32" s="66">
        <f t="shared" ca="1" si="271"/>
        <v>999.89601081487524</v>
      </c>
      <c r="BB32" s="66">
        <f t="shared" ca="1" si="271"/>
        <v>999.89601081487524</v>
      </c>
      <c r="BC32" s="66">
        <f t="shared" ca="1" si="271"/>
        <v>999.89601081487524</v>
      </c>
      <c r="BD32" s="66">
        <f t="shared" ca="1" si="271"/>
        <v>999.89601081487524</v>
      </c>
      <c r="BE32" s="66">
        <f t="shared" ca="1" si="271"/>
        <v>999.89601081487524</v>
      </c>
      <c r="BF32" s="66">
        <f t="shared" ca="1" si="271"/>
        <v>999.89601081487524</v>
      </c>
      <c r="BG32" s="66">
        <f t="shared" ca="1" si="271"/>
        <v>999.89601081487524</v>
      </c>
      <c r="BH32" s="66">
        <f t="shared" ca="1" si="271"/>
        <v>999.89601081487524</v>
      </c>
      <c r="BI32" s="66">
        <f t="shared" ca="1" si="271"/>
        <v>999.89601081487524</v>
      </c>
      <c r="BJ32" s="66">
        <f t="shared" ca="1" si="271"/>
        <v>999.89601081487524</v>
      </c>
      <c r="BK32" s="66">
        <f t="shared" ca="1" si="271"/>
        <v>999.89601081487524</v>
      </c>
      <c r="BL32" s="66">
        <f t="shared" ca="1" si="271"/>
        <v>999.89601081487524</v>
      </c>
      <c r="BM32" s="66">
        <f t="shared" ca="1" si="271"/>
        <v>999.89601081487524</v>
      </c>
      <c r="BN32" s="66">
        <f t="shared" ca="1" si="271"/>
        <v>999.89601081487524</v>
      </c>
      <c r="BO32" s="66">
        <f t="shared" ca="1" si="271"/>
        <v>999.89601081487524</v>
      </c>
      <c r="BP32" s="66">
        <f t="shared" ca="1" si="271"/>
        <v>999.89601081487524</v>
      </c>
      <c r="BQ32" s="66">
        <f t="shared" ca="1" si="271"/>
        <v>999.89601081487524</v>
      </c>
      <c r="BR32" s="66">
        <f t="shared" ca="1" si="271"/>
        <v>999.89601081487524</v>
      </c>
      <c r="BS32" s="66">
        <f t="shared" ca="1" si="271"/>
        <v>999.89601081487524</v>
      </c>
      <c r="BT32" s="66">
        <f t="shared" ca="1" si="271"/>
        <v>999.89601081487524</v>
      </c>
      <c r="BU32" s="66">
        <f t="shared" ca="1" si="271"/>
        <v>999.89601081487524</v>
      </c>
      <c r="BV32" s="66">
        <f t="shared" ca="1" si="271"/>
        <v>999.89601081487524</v>
      </c>
      <c r="BW32" s="66">
        <f t="shared" ref="BW32:CI32" ca="1" si="272">BV32</f>
        <v>999.89601081487524</v>
      </c>
      <c r="BX32" s="66">
        <f t="shared" ca="1" si="272"/>
        <v>999.89601081487524</v>
      </c>
      <c r="BY32" s="66">
        <f t="shared" ca="1" si="272"/>
        <v>999.89601081487524</v>
      </c>
      <c r="BZ32" s="66">
        <f t="shared" ca="1" si="272"/>
        <v>999.89601081487524</v>
      </c>
      <c r="CA32" s="66">
        <f t="shared" ca="1" si="272"/>
        <v>999.89601081487524</v>
      </c>
      <c r="CB32" s="66">
        <f t="shared" ca="1" si="272"/>
        <v>999.89601081487524</v>
      </c>
      <c r="CC32" s="66">
        <f t="shared" ca="1" si="272"/>
        <v>999.89601081487524</v>
      </c>
      <c r="CD32" s="66">
        <f t="shared" ca="1" si="272"/>
        <v>999.89601081487524</v>
      </c>
      <c r="CE32" s="66">
        <f t="shared" ca="1" si="272"/>
        <v>999.89601081487524</v>
      </c>
      <c r="CF32" s="66">
        <f t="shared" ca="1" si="272"/>
        <v>999.89601081487524</v>
      </c>
      <c r="CG32" s="66">
        <f t="shared" ca="1" si="272"/>
        <v>999.89601081487524</v>
      </c>
      <c r="CH32" s="66">
        <f t="shared" ca="1" si="272"/>
        <v>999.89601081487524</v>
      </c>
      <c r="CI32" s="66">
        <f t="shared" ca="1" si="272"/>
        <v>999.89601081487524</v>
      </c>
    </row>
    <row r="33" spans="1:87" x14ac:dyDescent="0.2">
      <c r="A33" s="68" t="s">
        <v>253</v>
      </c>
      <c r="B33">
        <f ca="1">B32*(B30-B29)</f>
        <v>-9499.812019549965</v>
      </c>
      <c r="C33">
        <f ca="1">C32*(C30-C29)</f>
        <v>1479.8460960060052</v>
      </c>
      <c r="D33">
        <f t="shared" ref="D33:J33" ca="1" si="273">D32*(D30-D29)</f>
        <v>12378.71261388815</v>
      </c>
      <c r="E33">
        <f t="shared" ca="1" si="273"/>
        <v>3399.6464367705817</v>
      </c>
      <c r="F33">
        <f t="shared" ca="1" si="273"/>
        <v>-2289.7618647660565</v>
      </c>
      <c r="G33">
        <f t="shared" ca="1" si="273"/>
        <v>1029.8928911393227</v>
      </c>
      <c r="H33">
        <f t="shared" ca="1" si="273"/>
        <v>9309.0318606864912</v>
      </c>
      <c r="I33">
        <f t="shared" ca="1" si="273"/>
        <v>2709.7181893082916</v>
      </c>
      <c r="J33">
        <f t="shared" ca="1" si="273"/>
        <v>-5169.4623759128926</v>
      </c>
      <c r="K33">
        <f t="shared" ref="K33" ca="1" si="274">K32*(K30-K29)</f>
        <v>609.93656659705914</v>
      </c>
      <c r="L33">
        <f t="shared" ref="L33" ca="1" si="275">L32*(L30-L29)</f>
        <v>4519.5299688832465</v>
      </c>
      <c r="M33">
        <f t="shared" ref="M33" ca="1" si="276">M32*(M30-M29)</f>
        <v>6539.3199107292758</v>
      </c>
      <c r="N33">
        <f t="shared" ref="N33" ca="1" si="277">N32*(N30-N29)</f>
        <v>1699.8232183853049</v>
      </c>
      <c r="O33">
        <f t="shared" ref="O33" ca="1" si="278">O32*(O30-O29)</f>
        <v>8349.1316903042025</v>
      </c>
      <c r="P33">
        <f t="shared" ref="P33" ca="1" si="279">P32*(P30-P29)</f>
        <v>1939.7982609808557</v>
      </c>
      <c r="Q33">
        <f t="shared" ref="Q33" ca="1" si="280">Q32*(Q30-Q29)</f>
        <v>-2439.7462663882934</v>
      </c>
      <c r="R33">
        <f t="shared" ref="R33" ca="1" si="281">R32*(R30-R29)</f>
        <v>3719.6131602313349</v>
      </c>
      <c r="S33">
        <f t="shared" ref="S33" ca="1" si="282">S32*(S30-S29)</f>
        <v>4329.5497268283934</v>
      </c>
      <c r="T33">
        <f t="shared" ref="T33" ca="1" si="283">T32*(T30-T29)</f>
        <v>4239.5590858550804</v>
      </c>
      <c r="U33">
        <f t="shared" ref="U33" ca="1" si="284">U32*(U30-U29)</f>
        <v>-4169.5663650980168</v>
      </c>
      <c r="V33">
        <f t="shared" ref="V33" ca="1" si="285">V32*(V30-V29)</f>
        <v>6479.326150080381</v>
      </c>
      <c r="W33">
        <f t="shared" ref="W33" ca="1" si="286">W32*(W30-W29)</f>
        <v>7919.1764056538277</v>
      </c>
      <c r="X33">
        <f t="shared" ref="X33" ca="1" si="287">X32*(X30-X29)</f>
        <v>749.9220081111564</v>
      </c>
      <c r="Y33">
        <f t="shared" ref="Y33" ca="1" si="288">Y32*(Y30-Y29)</f>
        <v>8649.100493548649</v>
      </c>
      <c r="Z33">
        <f t="shared" ref="Z33" ca="1" si="289">Z32*(Z30-Z29)</f>
        <v>13898.5545503268</v>
      </c>
      <c r="AA33">
        <f t="shared" ref="AA33" ca="1" si="290">AA32*(AA30-AA29)</f>
        <v>-7299.2408789486008</v>
      </c>
      <c r="AB33">
        <f t="shared" ref="AB33" ca="1" si="291">AB32*(AB30-AB29)</f>
        <v>1089.8866517881891</v>
      </c>
      <c r="AC33">
        <f t="shared" ref="AC33" ca="1" si="292">AC32*(AC30-AC29)</f>
        <v>-7589.2107220848784</v>
      </c>
      <c r="AD33">
        <f t="shared" ref="AD33" ca="1" si="293">AD32*(AD30-AD29)</f>
        <v>4719.509171046182</v>
      </c>
      <c r="AE33">
        <f t="shared" ref="AE33" ca="1" si="294">AE32*(AE30-AE29)</f>
        <v>5799.3968627262875</v>
      </c>
      <c r="AF33">
        <f t="shared" ref="AF33" ca="1" si="295">AF32*(AF30-AF29)</f>
        <v>2549.7348275779432</v>
      </c>
      <c r="AG33">
        <f t="shared" ref="AG33" ca="1" si="296">AG32*(AG30-AG29)</f>
        <v>5379.4405381840243</v>
      </c>
      <c r="AH33">
        <f t="shared" ref="AH33" ca="1" si="297">AH32*(AH30-AH29)</f>
        <v>6929.2793549470925</v>
      </c>
      <c r="AI33">
        <f t="shared" ref="AI33" ca="1" si="298">AI32*(AI30-AI29)</f>
        <v>-15738.363210226145</v>
      </c>
      <c r="AJ33">
        <f t="shared" ref="AJ33" ca="1" si="299">AJ32*(AJ30-AJ29)</f>
        <v>-2519.7379472534676</v>
      </c>
      <c r="AK33">
        <f t="shared" ref="AK33" ca="1" si="300">AK32*(AK30-AK29)</f>
        <v>-33026.565237215356</v>
      </c>
      <c r="AL33">
        <f t="shared" ref="AL33" ca="1" si="301">AL32*(AL30-AL29)</f>
        <v>25757.321238591176</v>
      </c>
      <c r="AM33">
        <f t="shared" ref="AM33" ca="1" si="302">AM32*(AM30-AM29)</f>
        <v>10908.865477990314</v>
      </c>
      <c r="AN33">
        <f t="shared" ref="AN33" ca="1" si="303">AN32*(AN30-AN29)</f>
        <v>3939.5902826106062</v>
      </c>
      <c r="AO33">
        <f t="shared" ref="AO33" ca="1" si="304">AO32*(AO30-AO29)</f>
        <v>8709.0942541975437</v>
      </c>
      <c r="AP33">
        <f t="shared" ref="AP33" ca="1" si="305">AP32*(AP30-AP29)</f>
        <v>3979.5861230432215</v>
      </c>
      <c r="AQ33">
        <f t="shared" ref="AQ33" ca="1" si="306">AQ32*(AQ30-AQ29)</f>
        <v>3169.6703542831706</v>
      </c>
      <c r="AR33">
        <f t="shared" ref="AR33" ca="1" si="307">AR32*(AR30-AR29)</f>
        <v>-8319.134809979756</v>
      </c>
      <c r="AS33">
        <f t="shared" ref="AS33" ca="1" si="308">AS32*(AS30-AS29)</f>
        <v>9429.0193819842243</v>
      </c>
      <c r="AT33">
        <f t="shared" ref="AT33" ca="1" si="309">AT32*(AT30-AT29)</f>
        <v>-309.96776335255674</v>
      </c>
      <c r="AU33">
        <f t="shared" ref="AU33" ca="1" si="310">AU32*(AU30-AU29)</f>
        <v>13818.56286946157</v>
      </c>
      <c r="AV33">
        <f t="shared" ref="AV33" ca="1" si="311">AV32*(AV30-AV29)</f>
        <v>8939.070336684983</v>
      </c>
      <c r="AW33">
        <f t="shared" ref="AW33" ca="1" si="312">AW32*(AW30-AW29)</f>
        <v>11218.833241342871</v>
      </c>
      <c r="AX33">
        <f t="shared" ref="AX33" ca="1" si="313">AX32*(AX30-AX29)</f>
        <v>1529.8408965467886</v>
      </c>
      <c r="AY33">
        <f t="shared" ref="AY33" ca="1" si="314">AY32*(AY30-AY29)</f>
        <v>-104669.11441210115</v>
      </c>
      <c r="AZ33">
        <f t="shared" ref="AZ33" ca="1" si="315">AZ32*(AZ30-AZ29)</f>
        <v>57833.985265532356</v>
      </c>
      <c r="BA33">
        <f t="shared" ref="BA33" ca="1" si="316">BA32*(BA30-BA29)</f>
        <v>-359.96256389336872</v>
      </c>
      <c r="BB33">
        <f t="shared" ref="BB33" ca="1" si="317">BB32*(BB30-BB29)</f>
        <v>22357.674801820624</v>
      </c>
      <c r="BC33">
        <f t="shared" ref="BC33" ca="1" si="318">BC32*(BC30-BC29)</f>
        <v>13078.63982145861</v>
      </c>
      <c r="BD33">
        <f t="shared" ref="BD33" ca="1" si="319">BD32*(BD30-BD29)</f>
        <v>17758.153152072176</v>
      </c>
      <c r="BE33">
        <f t="shared" ref="BE33" ca="1" si="320">BE32*(BE30-BE29)</f>
        <v>-8829.0817754953896</v>
      </c>
      <c r="BF33">
        <f t="shared" ref="BF33" ca="1" si="321">BF32*(BF30-BF29)</f>
        <v>16638.269619959567</v>
      </c>
      <c r="BG33">
        <f t="shared" ref="BG33" ca="1" si="322">BG32*(BG30-BG29)</f>
        <v>8039.1639269515608</v>
      </c>
      <c r="BH33">
        <f t="shared" ref="BH33" ca="1" si="323">BH32*(BH30-BH29)</f>
        <v>13848.559749786045</v>
      </c>
      <c r="BI33">
        <f t="shared" ref="BI33" ca="1" si="324">BI32*(BI30-BI29)</f>
        <v>13698.57534816378</v>
      </c>
      <c r="BJ33">
        <f t="shared" ref="BJ33" ca="1" si="325">BJ32*(BJ30-BJ29)</f>
        <v>7149.2564773263348</v>
      </c>
      <c r="BK33">
        <f t="shared" ref="BK33" ca="1" si="326">BK32*(BK30-BK29)</f>
        <v>-549.94280594813586</v>
      </c>
      <c r="BL33">
        <f t="shared" ref="BL33" ca="1" si="327">BL32*(BL30-BL29)</f>
        <v>27777.111180437209</v>
      </c>
      <c r="BM33">
        <f t="shared" ref="BM33" ca="1" si="328">BM32*(BM30-BM29)</f>
        <v>-2319.7587450905039</v>
      </c>
      <c r="BN33">
        <f t="shared" ref="BN33" ca="1" si="329">BN32*(BN30-BN29)</f>
        <v>-19.997920216279315</v>
      </c>
      <c r="BO33">
        <f t="shared" ref="BO33" ca="1" si="330">BO32*(BO30-BO29)</f>
        <v>16418.292497580209</v>
      </c>
      <c r="BP33">
        <f t="shared" ref="BP33" ca="1" si="331">BP32*(BP30-BP29)</f>
        <v>12018.750049994838</v>
      </c>
      <c r="BQ33">
        <f t="shared" ref="BQ33" ca="1" si="332">BQ32*(BQ30-BQ29)</f>
        <v>-1959.7961811971918</v>
      </c>
      <c r="BR33">
        <f t="shared" ref="BR33" ca="1" si="333">BR32*(BR30-BR29)</f>
        <v>4469.5351683425197</v>
      </c>
      <c r="BS33">
        <f t="shared" ref="BS33" ca="1" si="334">BS32*(BS30-BS29)</f>
        <v>23017.606168958409</v>
      </c>
      <c r="BT33">
        <f t="shared" ref="BT33" ca="1" si="335">BT32*(BT30-BT29)</f>
        <v>-9019.0620175501572</v>
      </c>
      <c r="BU33">
        <f t="shared" ref="BU33" ca="1" si="336">BU32*(BU30-BU29)</f>
        <v>-21887.723676737605</v>
      </c>
      <c r="BV33">
        <f t="shared" ref="BV33" ca="1" si="337">BV32*(BV30-BV29)</f>
        <v>-3749.6100405557822</v>
      </c>
      <c r="BW33">
        <f t="shared" ref="BW33" ca="1" si="338">BW32*(BW30-BW29)</f>
        <v>10288.92995128503</v>
      </c>
      <c r="BX33">
        <f t="shared" ref="BX33" ca="1" si="339">BX32*(BX30-BX29)</f>
        <v>-6729.3001527840715</v>
      </c>
      <c r="BY33">
        <f t="shared" ref="BY33" ca="1" si="340">BY32*(BY30-BY29)</f>
        <v>-48154.99188084442</v>
      </c>
      <c r="BZ33">
        <f t="shared" ref="BZ33" ca="1" si="341">BZ32*(BZ30-BZ29)</f>
        <v>-23767.528177069566</v>
      </c>
      <c r="CA33">
        <f t="shared" ref="CA33" ca="1" si="342">CA32*(CA30-CA29)</f>
        <v>19267.996128402629</v>
      </c>
      <c r="CB33">
        <f t="shared" ref="CB33" ca="1" si="343">CB32*(CB30-CB29)</f>
        <v>37006.151360258526</v>
      </c>
      <c r="CC33">
        <f t="shared" ref="CC33" ca="1" si="344">CC32*(CC30-CC29)</f>
        <v>-36576.196075608117</v>
      </c>
      <c r="CD33">
        <f t="shared" ref="CD33" ca="1" si="345">CD32*(CD30-CD29)</f>
        <v>-11268.828041883626</v>
      </c>
      <c r="CE33">
        <f t="shared" ref="CE33" ca="1" si="346">CE32*(CE30-CE29)</f>
        <v>21737.739275115338</v>
      </c>
      <c r="CF33">
        <f t="shared" ref="CF33" ca="1" si="347">CF32*(CF30-CF29)</f>
        <v>-12758.673097997798</v>
      </c>
      <c r="CG33">
        <f t="shared" ref="CG33" ca="1" si="348">CG32*(CG30-CG29)</f>
        <v>12608.68869637559</v>
      </c>
      <c r="CH33">
        <f t="shared" ref="CH33" ca="1" si="349">CH32*(CH30-CH29)</f>
        <v>11378.816603073275</v>
      </c>
      <c r="CI33">
        <f t="shared" ref="CI33" ca="1" si="350">CI32*(CI30-CI29)</f>
        <v>-17268.204106772879</v>
      </c>
    </row>
    <row r="34" spans="1:87" x14ac:dyDescent="0.2">
      <c r="A34" s="68" t="s">
        <v>254</v>
      </c>
      <c r="B34" s="63">
        <f>B44</f>
        <v>257213.70784380901</v>
      </c>
      <c r="C34" s="63">
        <f ca="1">C31+C33</f>
        <v>258693.55393981503</v>
      </c>
      <c r="D34" s="63">
        <f t="shared" ref="D34:J34" ca="1" si="351">D31+D33</f>
        <v>271072.26655370317</v>
      </c>
      <c r="E34" s="63">
        <f t="shared" ca="1" si="351"/>
        <v>274471.91299047373</v>
      </c>
      <c r="F34" s="63">
        <f t="shared" ca="1" si="351"/>
        <v>272182.15112570766</v>
      </c>
      <c r="G34" s="63">
        <f t="shared" ca="1" si="351"/>
        <v>273212.04401684698</v>
      </c>
      <c r="H34" s="63">
        <f t="shared" ca="1" si="351"/>
        <v>282521.07587753347</v>
      </c>
      <c r="I34" s="63">
        <f t="shared" ca="1" si="351"/>
        <v>285230.79406684177</v>
      </c>
      <c r="J34" s="63">
        <f t="shared" ca="1" si="351"/>
        <v>280061.3316909289</v>
      </c>
      <c r="K34" s="63">
        <f t="shared" ref="K34" ca="1" si="352">K31+K33</f>
        <v>280671.26825752598</v>
      </c>
      <c r="L34" s="63">
        <f t="shared" ref="L34" ca="1" si="353">L31+L33</f>
        <v>285190.79822640924</v>
      </c>
      <c r="M34" s="63">
        <f t="shared" ref="M34" ca="1" si="354">M31+M33</f>
        <v>291730.11813713855</v>
      </c>
      <c r="N34" s="63">
        <f t="shared" ref="N34" ca="1" si="355">N31+N33</f>
        <v>293429.94135552383</v>
      </c>
      <c r="O34" s="63">
        <f t="shared" ref="O34" ca="1" si="356">O31+O33</f>
        <v>301779.07304582803</v>
      </c>
      <c r="P34" s="63">
        <f t="shared" ref="P34" ca="1" si="357">P31+P33</f>
        <v>303718.8713068089</v>
      </c>
      <c r="Q34" s="63">
        <f t="shared" ref="Q34" ca="1" si="358">Q31+Q33</f>
        <v>301279.12504042062</v>
      </c>
      <c r="R34" s="63">
        <f t="shared" ref="R34" ca="1" si="359">R31+R33</f>
        <v>304998.73820065195</v>
      </c>
      <c r="S34" s="63">
        <f t="shared" ref="S34" ca="1" si="360">S31+S33</f>
        <v>309328.28792748036</v>
      </c>
      <c r="T34" s="63">
        <f t="shared" ref="T34" ca="1" si="361">T31+T33</f>
        <v>313567.84701333544</v>
      </c>
      <c r="U34" s="63">
        <f t="shared" ref="U34" ca="1" si="362">U31+U33</f>
        <v>309398.28064823744</v>
      </c>
      <c r="V34" s="63">
        <f t="shared" ref="V34" ca="1" si="363">V31+V33</f>
        <v>315877.60679831781</v>
      </c>
      <c r="W34" s="63">
        <f t="shared" ref="W34" ca="1" si="364">W31+W33</f>
        <v>323796.78320397163</v>
      </c>
      <c r="X34" s="63">
        <f t="shared" ref="X34" ca="1" si="365">X31+X33</f>
        <v>324546.70521208277</v>
      </c>
      <c r="Y34" s="63">
        <f t="shared" ref="Y34" ca="1" si="366">Y31+Y33</f>
        <v>333195.80570563144</v>
      </c>
      <c r="Z34" s="63">
        <f t="shared" ref="Z34" ca="1" si="367">Z31+Z33</f>
        <v>347094.36025595822</v>
      </c>
      <c r="AA34" s="63">
        <f t="shared" ref="AA34" ca="1" si="368">AA31+AA33</f>
        <v>339795.11937700963</v>
      </c>
      <c r="AB34" s="63">
        <f t="shared" ref="AB34" ca="1" si="369">AB31+AB33</f>
        <v>340885.00602879783</v>
      </c>
      <c r="AC34" s="63">
        <f t="shared" ref="AC34" ca="1" si="370">AC31+AC33</f>
        <v>333295.79530671297</v>
      </c>
      <c r="AD34" s="63">
        <f t="shared" ref="AD34" ca="1" si="371">AD31+AD33</f>
        <v>338015.30447775917</v>
      </c>
      <c r="AE34" s="63">
        <f t="shared" ref="AE34" ca="1" si="372">AE31+AE33</f>
        <v>343814.70134048548</v>
      </c>
      <c r="AF34" s="63">
        <f t="shared" ref="AF34" ca="1" si="373">AF31+AF33</f>
        <v>346364.43616806343</v>
      </c>
      <c r="AG34" s="63">
        <f t="shared" ref="AG34" ca="1" si="374">AG31+AG33</f>
        <v>351743.87670624745</v>
      </c>
      <c r="AH34" s="63">
        <f t="shared" ref="AH34" ca="1" si="375">AH31+AH33</f>
        <v>358673.15606119455</v>
      </c>
      <c r="AI34" s="63">
        <f t="shared" ref="AI34" ca="1" si="376">AI31+AI33</f>
        <v>342934.79285096843</v>
      </c>
      <c r="AJ34" s="63">
        <f t="shared" ref="AJ34" ca="1" si="377">AJ31+AJ33</f>
        <v>340415.05490371498</v>
      </c>
      <c r="AK34" s="63">
        <f t="shared" ref="AK34" ca="1" si="378">AK31+AK33</f>
        <v>307388.4896664996</v>
      </c>
      <c r="AL34" s="63">
        <f t="shared" ref="AL34" ca="1" si="379">AL31+AL33</f>
        <v>333145.81090509077</v>
      </c>
      <c r="AM34" s="63">
        <f t="shared" ref="AM34" ca="1" si="380">AM31+AM33</f>
        <v>344054.67638308107</v>
      </c>
      <c r="AN34" s="63">
        <f t="shared" ref="AN34" ca="1" si="381">AN31+AN33</f>
        <v>347994.26666569168</v>
      </c>
      <c r="AO34" s="63">
        <f t="shared" ref="AO34" ca="1" si="382">AO31+AO33</f>
        <v>356703.36091988924</v>
      </c>
      <c r="AP34" s="63">
        <f t="shared" ref="AP34" ca="1" si="383">AP31+AP33</f>
        <v>360682.94704293244</v>
      </c>
      <c r="AQ34" s="63">
        <f t="shared" ref="AQ34" ca="1" si="384">AQ31+AQ33</f>
        <v>363852.61739721562</v>
      </c>
      <c r="AR34" s="63">
        <f t="shared" ref="AR34" ca="1" si="385">AR31+AR33</f>
        <v>355533.48258723586</v>
      </c>
      <c r="AS34" s="63">
        <f t="shared" ref="AS34" ca="1" si="386">AS31+AS33</f>
        <v>364962.50196922012</v>
      </c>
      <c r="AT34" s="63">
        <f t="shared" ref="AT34" ca="1" si="387">AT31+AT33</f>
        <v>364652.53420586756</v>
      </c>
      <c r="AU34" s="63">
        <f t="shared" ref="AU34" ca="1" si="388">AU31+AU33</f>
        <v>378471.0970753291</v>
      </c>
      <c r="AV34" s="63">
        <f t="shared" ref="AV34" ca="1" si="389">AV31+AV33</f>
        <v>387410.1674120141</v>
      </c>
      <c r="AW34" s="63">
        <f t="shared" ref="AW34" ca="1" si="390">AW31+AW33</f>
        <v>398629.00065335695</v>
      </c>
      <c r="AX34" s="63">
        <f t="shared" ref="AX34" ca="1" si="391">AX31+AX33</f>
        <v>400158.84154990374</v>
      </c>
      <c r="AY34" s="63">
        <f t="shared" ref="AY34" ca="1" si="392">AY31+AY33</f>
        <v>295489.72713780258</v>
      </c>
      <c r="AZ34" s="63">
        <f t="shared" ref="AZ34" ca="1" si="393">AZ31+AZ33</f>
        <v>353323.71240333491</v>
      </c>
      <c r="BA34" s="63">
        <f t="shared" ref="BA34" ca="1" si="394">BA31+BA33</f>
        <v>352963.74983944156</v>
      </c>
      <c r="BB34" s="63">
        <f t="shared" ref="BB34" ca="1" si="395">BB31+BB33</f>
        <v>375321.42464126216</v>
      </c>
      <c r="BC34" s="63">
        <f t="shared" ref="BC34" ca="1" si="396">BC31+BC33</f>
        <v>388400.06446272077</v>
      </c>
      <c r="BD34" s="63">
        <f t="shared" ref="BD34" ca="1" si="397">BD31+BD33</f>
        <v>406158.21761479293</v>
      </c>
      <c r="BE34" s="63">
        <f t="shared" ref="BE34" ca="1" si="398">BE31+BE33</f>
        <v>397329.13583929755</v>
      </c>
      <c r="BF34" s="63">
        <f t="shared" ref="BF34" ca="1" si="399">BF31+BF33</f>
        <v>413967.40545925713</v>
      </c>
      <c r="BG34" s="63">
        <f t="shared" ref="BG34" ca="1" si="400">BG31+BG33</f>
        <v>422006.56938620872</v>
      </c>
      <c r="BH34" s="63">
        <f t="shared" ref="BH34" ca="1" si="401">BH31+BH33</f>
        <v>435855.12913599476</v>
      </c>
      <c r="BI34" s="63">
        <f t="shared" ref="BI34" ca="1" si="402">BI31+BI33</f>
        <v>449553.70448415854</v>
      </c>
      <c r="BJ34" s="63">
        <f t="shared" ref="BJ34" ca="1" si="403">BJ31+BJ33</f>
        <v>456702.96096148487</v>
      </c>
      <c r="BK34" s="63">
        <f t="shared" ref="BK34" ca="1" si="404">BK31+BK33</f>
        <v>456153.01815553673</v>
      </c>
      <c r="BL34" s="63">
        <f t="shared" ref="BL34" ca="1" si="405">BL31+BL33</f>
        <v>483930.12933597394</v>
      </c>
      <c r="BM34" s="63">
        <f t="shared" ref="BM34" ca="1" si="406">BM31+BM33</f>
        <v>481610.37059088342</v>
      </c>
      <c r="BN34" s="63">
        <f t="shared" ref="BN34" ca="1" si="407">BN31+BN33</f>
        <v>481590.37267066713</v>
      </c>
      <c r="BO34" s="63">
        <f t="shared" ref="BO34" ca="1" si="408">BO31+BO33</f>
        <v>498008.66516824736</v>
      </c>
      <c r="BP34" s="63">
        <f t="shared" ref="BP34" ca="1" si="409">BP31+BP33</f>
        <v>510027.41521824221</v>
      </c>
      <c r="BQ34" s="63">
        <f t="shared" ref="BQ34" ca="1" si="410">BQ31+BQ33</f>
        <v>508067.61903704499</v>
      </c>
      <c r="BR34" s="63">
        <f t="shared" ref="BR34" ca="1" si="411">BR31+BR33</f>
        <v>512537.15420538752</v>
      </c>
      <c r="BS34" s="63">
        <f t="shared" ref="BS34" ca="1" si="412">BS31+BS33</f>
        <v>535554.76037434593</v>
      </c>
      <c r="BT34" s="63">
        <f t="shared" ref="BT34" ca="1" si="413">BT31+BT33</f>
        <v>526535.69835679582</v>
      </c>
      <c r="BU34" s="63">
        <f t="shared" ref="BU34" ca="1" si="414">BU31+BU33</f>
        <v>504647.97468005819</v>
      </c>
      <c r="BV34" s="63">
        <f t="shared" ref="BV34" ca="1" si="415">BV31+BV33</f>
        <v>500898.36463950243</v>
      </c>
      <c r="BW34" s="63">
        <f t="shared" ref="BW34" ca="1" si="416">BW31+BW33</f>
        <v>511187.29459078744</v>
      </c>
      <c r="BX34" s="63">
        <f t="shared" ref="BX34" ca="1" si="417">BX31+BX33</f>
        <v>504457.99443800334</v>
      </c>
      <c r="BY34" s="63">
        <f t="shared" ref="BY34" ca="1" si="418">BY31+BY33</f>
        <v>456303.00255715894</v>
      </c>
      <c r="BZ34" s="63">
        <f t="shared" ref="BZ34" ca="1" si="419">BZ31+BZ33</f>
        <v>432535.47438008938</v>
      </c>
      <c r="CA34" s="63">
        <f t="shared" ref="CA34" ca="1" si="420">CA31+CA33</f>
        <v>451803.47050849203</v>
      </c>
      <c r="CB34" s="63">
        <f t="shared" ref="CB34" ca="1" si="421">CB31+CB33</f>
        <v>488809.62186875055</v>
      </c>
      <c r="CC34" s="63">
        <f t="shared" ref="CC34" ca="1" si="422">CC31+CC33</f>
        <v>452233.42579314241</v>
      </c>
      <c r="CD34" s="63">
        <f t="shared" ref="CD34" ca="1" si="423">CD31+CD33</f>
        <v>440964.59775125876</v>
      </c>
      <c r="CE34" s="63">
        <f t="shared" ref="CE34" ca="1" si="424">CE31+CE33</f>
        <v>462702.33702637407</v>
      </c>
      <c r="CF34" s="63">
        <f t="shared" ref="CF34" ca="1" si="425">CF31+CF33</f>
        <v>449943.66392837628</v>
      </c>
      <c r="CG34" s="63">
        <f t="shared" ref="CG34" ca="1" si="426">CG31+CG33</f>
        <v>462552.35262475186</v>
      </c>
      <c r="CH34" s="63">
        <f t="shared" ref="CH34" ca="1" si="427">CH31+CH33</f>
        <v>473931.16922782513</v>
      </c>
      <c r="CI34" s="63">
        <f t="shared" ref="CI34" ca="1" si="428">CI31+CI33</f>
        <v>456662.96512105223</v>
      </c>
    </row>
    <row r="35" spans="1:87" x14ac:dyDescent="0.2">
      <c r="AY35" s="71">
        <f ca="1">AY34/AX34-1</f>
        <v>-0.26156891600019261</v>
      </c>
    </row>
    <row r="37" spans="1:87" ht="15" customHeight="1" x14ac:dyDescent="0.2">
      <c r="A37" s="67" t="s">
        <v>261</v>
      </c>
    </row>
    <row r="38" spans="1:87" ht="15" customHeight="1" x14ac:dyDescent="0.2">
      <c r="A38" s="70"/>
    </row>
    <row r="39" spans="1:87" x14ac:dyDescent="0.2">
      <c r="A39" s="70" t="s">
        <v>251</v>
      </c>
      <c r="B39" s="62">
        <v>200000</v>
      </c>
      <c r="C39" s="63">
        <f>B42</f>
        <v>257213.70784380901</v>
      </c>
      <c r="D39" s="63">
        <f t="shared" ref="D39" ca="1" si="429">C42</f>
        <v>261037.10052320969</v>
      </c>
      <c r="E39" s="63">
        <f t="shared" ref="E39:BP39" ca="1" si="430">D42</f>
        <v>264753.07618382148</v>
      </c>
      <c r="F39" s="63">
        <f t="shared" ca="1" si="430"/>
        <v>267075.16905937402</v>
      </c>
      <c r="G39" s="63">
        <f t="shared" ca="1" si="430"/>
        <v>267538.24887519272</v>
      </c>
      <c r="H39" s="63">
        <f t="shared" ca="1" si="430"/>
        <v>269782.81316979812</v>
      </c>
      <c r="I39" s="63">
        <f t="shared" ca="1" si="430"/>
        <v>274153.58630054572</v>
      </c>
      <c r="J39" s="63">
        <f t="shared" ca="1" si="430"/>
        <v>276197.62717500562</v>
      </c>
      <c r="K39" s="63">
        <f t="shared" ca="1" si="430"/>
        <v>272257.45111535763</v>
      </c>
      <c r="L39" s="63">
        <f t="shared" ca="1" si="430"/>
        <v>275037.20347951382</v>
      </c>
      <c r="M39" s="63">
        <f t="shared" ca="1" si="430"/>
        <v>277125.78913724283</v>
      </c>
      <c r="N39" s="63">
        <f t="shared" ca="1" si="430"/>
        <v>279045.19600188499</v>
      </c>
      <c r="O39" s="63">
        <f t="shared" ca="1" si="430"/>
        <v>280801.83232125035</v>
      </c>
      <c r="P39" s="63">
        <f t="shared" ca="1" si="430"/>
        <v>282425.19161224988</v>
      </c>
      <c r="Q39" s="63">
        <f t="shared" ca="1" si="430"/>
        <v>284124.23005725828</v>
      </c>
      <c r="R39" s="63">
        <f t="shared" ca="1" si="430"/>
        <v>282939.75799077516</v>
      </c>
      <c r="S39" s="63">
        <f t="shared" ca="1" si="430"/>
        <v>285273.59764659806</v>
      </c>
      <c r="T39" s="63">
        <f t="shared" ca="1" si="430"/>
        <v>287102.40645753988</v>
      </c>
      <c r="U39" s="63">
        <f t="shared" ca="1" si="430"/>
        <v>288629.28607708547</v>
      </c>
      <c r="V39" s="63">
        <f t="shared" ca="1" si="430"/>
        <v>286198.27680142829</v>
      </c>
      <c r="W39" s="63">
        <f t="shared" ca="1" si="430"/>
        <v>288617.13077424833</v>
      </c>
      <c r="X39" s="63">
        <f t="shared" ca="1" si="430"/>
        <v>290191.15181553597</v>
      </c>
      <c r="Y39" s="63">
        <f t="shared" ca="1" si="430"/>
        <v>291619.17144622363</v>
      </c>
      <c r="Z39" s="63">
        <f t="shared" ca="1" si="430"/>
        <v>293417.64075221709</v>
      </c>
      <c r="AA39" s="63">
        <f t="shared" ca="1" si="430"/>
        <v>294757.12869006605</v>
      </c>
      <c r="AB39" s="63">
        <f t="shared" ca="1" si="430"/>
        <v>289431.6389239984</v>
      </c>
      <c r="AC39" s="63">
        <f t="shared" ca="1" si="430"/>
        <v>293007.83730191266</v>
      </c>
      <c r="AD39" s="63">
        <f t="shared" ca="1" si="430"/>
        <v>288139.96867833287</v>
      </c>
      <c r="AE39" s="63">
        <f t="shared" ca="1" si="430"/>
        <v>290804.76669745427</v>
      </c>
      <c r="AF39" s="63">
        <f t="shared" ca="1" si="430"/>
        <v>292751.79218736762</v>
      </c>
      <c r="AG39" s="63">
        <f t="shared" ca="1" si="430"/>
        <v>294484.3531069567</v>
      </c>
      <c r="AH39" s="63">
        <f t="shared" ca="1" si="430"/>
        <v>296502.35922499234</v>
      </c>
      <c r="AI39" s="63">
        <f t="shared" ca="1" si="430"/>
        <v>298289.94768203824</v>
      </c>
      <c r="AJ39" s="63">
        <f t="shared" ca="1" si="430"/>
        <v>285200.08387945412</v>
      </c>
      <c r="AK39" s="63">
        <f t="shared" ca="1" si="430"/>
        <v>287510.94141098275</v>
      </c>
      <c r="AL39" s="63">
        <f t="shared" ca="1" si="430"/>
        <v>258603.67067402793</v>
      </c>
      <c r="AM39" s="63">
        <f t="shared" ca="1" si="430"/>
        <v>264713.53843467205</v>
      </c>
      <c r="AN39" s="63">
        <f t="shared" ca="1" si="430"/>
        <v>267378.7021747487</v>
      </c>
      <c r="AO39" s="63">
        <f t="shared" ca="1" si="430"/>
        <v>269532.26233669673</v>
      </c>
      <c r="AP39" s="63">
        <f t="shared" ca="1" si="430"/>
        <v>271311.01592431939</v>
      </c>
      <c r="AQ39" s="63">
        <f t="shared" ca="1" si="430"/>
        <v>273172.108600215</v>
      </c>
      <c r="AR39" s="63">
        <f t="shared" ca="1" si="430"/>
        <v>275542.60473403259</v>
      </c>
      <c r="AS39" s="63">
        <f t="shared" ca="1" si="430"/>
        <v>270877.63262586546</v>
      </c>
      <c r="AT39" s="63">
        <f t="shared" ca="1" si="430"/>
        <v>274695.08406004444</v>
      </c>
      <c r="AU39" s="63">
        <f t="shared" ca="1" si="430"/>
        <v>277486.88378407963</v>
      </c>
      <c r="AV39" s="63">
        <f t="shared" ca="1" si="430"/>
        <v>280053.1660074807</v>
      </c>
      <c r="AW39" s="63">
        <f t="shared" ca="1" si="430"/>
        <v>282081.99375862378</v>
      </c>
      <c r="AX39" s="63">
        <f t="shared" ca="1" si="430"/>
        <v>284120.99305903091</v>
      </c>
      <c r="AY39" s="63">
        <f t="shared" ca="1" si="430"/>
        <v>286060.71836717502</v>
      </c>
      <c r="AZ39" s="63">
        <f t="shared" ca="1" si="430"/>
        <v>205705.13417041217</v>
      </c>
      <c r="BA39" s="63">
        <f t="shared" ca="1" si="430"/>
        <v>221565.48722427886</v>
      </c>
      <c r="BB39" s="63">
        <f t="shared" ca="1" si="430"/>
        <v>229806.29892921349</v>
      </c>
      <c r="BC39" s="63">
        <f t="shared" ca="1" si="430"/>
        <v>237375.38715990711</v>
      </c>
      <c r="BD39" s="63">
        <f t="shared" ca="1" si="430"/>
        <v>245515.07034029733</v>
      </c>
      <c r="BE39" s="63">
        <f t="shared" ca="1" si="430"/>
        <v>250536.18866262253</v>
      </c>
      <c r="BF39" s="63">
        <f t="shared" ca="1" si="430"/>
        <v>248445.51666053978</v>
      </c>
      <c r="BG39" s="63">
        <f t="shared" ca="1" si="430"/>
        <v>253629.98640557216</v>
      </c>
      <c r="BH39" s="63">
        <f t="shared" ca="1" si="430"/>
        <v>260054.96803626267</v>
      </c>
      <c r="BI39" s="63">
        <f t="shared" ca="1" si="430"/>
        <v>265277.35418836004</v>
      </c>
      <c r="BJ39" s="63">
        <f t="shared" ca="1" si="430"/>
        <v>269741.64631673304</v>
      </c>
      <c r="BK39" s="63">
        <f t="shared" ca="1" si="430"/>
        <v>274009.19579135929</v>
      </c>
      <c r="BL39" s="63">
        <f t="shared" ca="1" si="430"/>
        <v>278317.89015534805</v>
      </c>
      <c r="BM39" s="63">
        <f t="shared" ca="1" si="430"/>
        <v>282962.32663681335</v>
      </c>
      <c r="BN39" s="63">
        <f t="shared" ca="1" si="430"/>
        <v>284634.26206119626</v>
      </c>
      <c r="BO39" s="63">
        <f t="shared" ca="1" si="430"/>
        <v>288215.08439827251</v>
      </c>
      <c r="BP39" s="63">
        <f t="shared" ca="1" si="430"/>
        <v>292424.60186230676</v>
      </c>
      <c r="BQ39" s="63">
        <f t="shared" ref="BQ39:CI39" ca="1" si="431">BP42</f>
        <v>296080.88012059964</v>
      </c>
      <c r="BR39" s="63">
        <f t="shared" ca="1" si="431"/>
        <v>298495.91999929701</v>
      </c>
      <c r="BS39" s="63">
        <f t="shared" ca="1" si="431"/>
        <v>303233.5847771744</v>
      </c>
      <c r="BT39" s="63">
        <f t="shared" ca="1" si="431"/>
        <v>306477.87326911092</v>
      </c>
      <c r="BU39" s="63">
        <f t="shared" ca="1" si="431"/>
        <v>305328.01439507154</v>
      </c>
      <c r="BV39" s="63">
        <f t="shared" ca="1" si="431"/>
        <v>297538.95374019135</v>
      </c>
      <c r="BW39" s="63">
        <f t="shared" ca="1" si="431"/>
        <v>302475.50581942633</v>
      </c>
      <c r="BX39" s="63">
        <f t="shared" ca="1" si="431"/>
        <v>308648.29054323083</v>
      </c>
      <c r="BY39" s="63">
        <f t="shared" ca="1" si="431"/>
        <v>310565.63336021564</v>
      </c>
      <c r="BZ39" s="63">
        <f t="shared" ca="1" si="431"/>
        <v>283240.39496397664</v>
      </c>
      <c r="CA39" s="63">
        <f t="shared" ca="1" si="431"/>
        <v>274080.19497119775</v>
      </c>
      <c r="CB39" s="63">
        <f t="shared" ca="1" si="431"/>
        <v>281446.88863123354</v>
      </c>
      <c r="CC39" s="63">
        <f t="shared" ca="1" si="431"/>
        <v>287013.743946684</v>
      </c>
      <c r="CD39" s="63">
        <f t="shared" ca="1" si="431"/>
        <v>268967.06080045458</v>
      </c>
      <c r="CE39" s="63">
        <f t="shared" ca="1" si="431"/>
        <v>267584.80605408968</v>
      </c>
      <c r="CF39" s="63">
        <f t="shared" ca="1" si="431"/>
        <v>273856.17979749903</v>
      </c>
      <c r="CG39" s="63">
        <f t="shared" ca="1" si="431"/>
        <v>270387.12237958395</v>
      </c>
      <c r="CH39" s="63">
        <f t="shared" ca="1" si="431"/>
        <v>274819.69874985731</v>
      </c>
      <c r="CI39" s="63">
        <f t="shared" ca="1" si="431"/>
        <v>277877.22087687615</v>
      </c>
    </row>
    <row r="40" spans="1:87" x14ac:dyDescent="0.2">
      <c r="A40" s="70" t="s">
        <v>252</v>
      </c>
      <c r="B40" s="63">
        <f>B39/B$4/100</f>
        <v>10</v>
      </c>
      <c r="C40" s="66">
        <f>FLOOR(C39/C$4/100,1)</f>
        <v>13</v>
      </c>
      <c r="D40" s="66">
        <f ca="1">FLOOR(D39/D$4/100,1)</f>
        <v>13</v>
      </c>
      <c r="E40" s="66">
        <f t="shared" ref="E40:BP40" ca="1" si="432">FLOOR(E39/E$4/100,1)</f>
        <v>12</v>
      </c>
      <c r="F40" s="66">
        <f t="shared" ca="1" si="432"/>
        <v>12</v>
      </c>
      <c r="G40" s="66">
        <f t="shared" ca="1" si="432"/>
        <v>13</v>
      </c>
      <c r="H40" s="66">
        <f t="shared" ca="1" si="432"/>
        <v>13</v>
      </c>
      <c r="I40" s="66">
        <f t="shared" ca="1" si="432"/>
        <v>12</v>
      </c>
      <c r="J40" s="66">
        <f t="shared" ca="1" si="432"/>
        <v>12</v>
      </c>
      <c r="K40" s="66">
        <f t="shared" ca="1" si="432"/>
        <v>12</v>
      </c>
      <c r="L40" s="66">
        <f t="shared" ca="1" si="432"/>
        <v>12</v>
      </c>
      <c r="M40" s="66">
        <f t="shared" ca="1" si="432"/>
        <v>12</v>
      </c>
      <c r="N40" s="66">
        <f t="shared" ca="1" si="432"/>
        <v>12</v>
      </c>
      <c r="O40" s="66">
        <f t="shared" ca="1" si="432"/>
        <v>12</v>
      </c>
      <c r="P40" s="66">
        <f t="shared" ca="1" si="432"/>
        <v>12</v>
      </c>
      <c r="Q40" s="66">
        <f t="shared" ca="1" si="432"/>
        <v>11</v>
      </c>
      <c r="R40" s="66">
        <f t="shared" ca="1" si="432"/>
        <v>12</v>
      </c>
      <c r="S40" s="66">
        <f t="shared" ca="1" si="432"/>
        <v>11</v>
      </c>
      <c r="T40" s="66">
        <f t="shared" ca="1" si="432"/>
        <v>11</v>
      </c>
      <c r="U40" s="66">
        <f t="shared" ca="1" si="432"/>
        <v>11</v>
      </c>
      <c r="V40" s="66">
        <f t="shared" ca="1" si="432"/>
        <v>11</v>
      </c>
      <c r="W40" s="66">
        <f t="shared" ca="1" si="432"/>
        <v>11</v>
      </c>
      <c r="X40" s="66">
        <f t="shared" ca="1" si="432"/>
        <v>11</v>
      </c>
      <c r="Y40" s="66">
        <f t="shared" ca="1" si="432"/>
        <v>11</v>
      </c>
      <c r="Z40" s="66">
        <f t="shared" ca="1" si="432"/>
        <v>11</v>
      </c>
      <c r="AA40" s="66">
        <f t="shared" ca="1" si="432"/>
        <v>10</v>
      </c>
      <c r="AB40" s="66">
        <f t="shared" ca="1" si="432"/>
        <v>10</v>
      </c>
      <c r="AC40" s="66">
        <f t="shared" ca="1" si="432"/>
        <v>10</v>
      </c>
      <c r="AD40" s="66">
        <f t="shared" ca="1" si="432"/>
        <v>10</v>
      </c>
      <c r="AE40" s="66">
        <f t="shared" ca="1" si="432"/>
        <v>10</v>
      </c>
      <c r="AF40" s="66">
        <f t="shared" ca="1" si="432"/>
        <v>10</v>
      </c>
      <c r="AG40" s="66">
        <f t="shared" ca="1" si="432"/>
        <v>10</v>
      </c>
      <c r="AH40" s="66">
        <f t="shared" ca="1" si="432"/>
        <v>10</v>
      </c>
      <c r="AI40" s="66">
        <f t="shared" ca="1" si="432"/>
        <v>10</v>
      </c>
      <c r="AJ40" s="66">
        <f t="shared" ca="1" si="432"/>
        <v>10</v>
      </c>
      <c r="AK40" s="66">
        <f t="shared" ca="1" si="432"/>
        <v>10</v>
      </c>
      <c r="AL40" s="66">
        <f t="shared" ca="1" si="432"/>
        <v>10</v>
      </c>
      <c r="AM40" s="66">
        <f t="shared" ca="1" si="432"/>
        <v>9</v>
      </c>
      <c r="AN40" s="66">
        <f t="shared" ca="1" si="432"/>
        <v>9</v>
      </c>
      <c r="AO40" s="66">
        <f t="shared" ca="1" si="432"/>
        <v>9</v>
      </c>
      <c r="AP40" s="66">
        <f t="shared" ca="1" si="432"/>
        <v>9</v>
      </c>
      <c r="AQ40" s="66">
        <f t="shared" ca="1" si="432"/>
        <v>9</v>
      </c>
      <c r="AR40" s="66">
        <f t="shared" ca="1" si="432"/>
        <v>9</v>
      </c>
      <c r="AS40" s="66">
        <f t="shared" ca="1" si="432"/>
        <v>9</v>
      </c>
      <c r="AT40" s="66">
        <f t="shared" ca="1" si="432"/>
        <v>9</v>
      </c>
      <c r="AU40" s="66">
        <f t="shared" ca="1" si="432"/>
        <v>9</v>
      </c>
      <c r="AV40" s="66">
        <f t="shared" ca="1" si="432"/>
        <v>9</v>
      </c>
      <c r="AW40" s="66">
        <f t="shared" ca="1" si="432"/>
        <v>8</v>
      </c>
      <c r="AX40" s="66">
        <f t="shared" ca="1" si="432"/>
        <v>8</v>
      </c>
      <c r="AY40" s="66">
        <f t="shared" ca="1" si="432"/>
        <v>8</v>
      </c>
      <c r="AZ40" s="66">
        <f t="shared" ca="1" si="432"/>
        <v>9</v>
      </c>
      <c r="BA40" s="66">
        <f t="shared" ca="1" si="432"/>
        <v>7</v>
      </c>
      <c r="BB40" s="66">
        <f t="shared" ca="1" si="432"/>
        <v>8</v>
      </c>
      <c r="BC40" s="66">
        <f t="shared" ca="1" si="432"/>
        <v>7</v>
      </c>
      <c r="BD40" s="66">
        <f t="shared" ca="1" si="432"/>
        <v>7</v>
      </c>
      <c r="BE40" s="66">
        <f t="shared" ca="1" si="432"/>
        <v>7</v>
      </c>
      <c r="BF40" s="66">
        <f t="shared" ca="1" si="432"/>
        <v>7</v>
      </c>
      <c r="BG40" s="66">
        <f t="shared" ca="1" si="432"/>
        <v>7</v>
      </c>
      <c r="BH40" s="66">
        <f t="shared" ca="1" si="432"/>
        <v>7</v>
      </c>
      <c r="BI40" s="66">
        <f t="shared" ca="1" si="432"/>
        <v>7</v>
      </c>
      <c r="BJ40" s="66">
        <f t="shared" ca="1" si="432"/>
        <v>7</v>
      </c>
      <c r="BK40" s="66">
        <f t="shared" ca="1" si="432"/>
        <v>7</v>
      </c>
      <c r="BL40" s="66">
        <f t="shared" ca="1" si="432"/>
        <v>7</v>
      </c>
      <c r="BM40" s="66">
        <f t="shared" ca="1" si="432"/>
        <v>6</v>
      </c>
      <c r="BN40" s="66">
        <f t="shared" ca="1" si="432"/>
        <v>6</v>
      </c>
      <c r="BO40" s="66">
        <f t="shared" ca="1" si="432"/>
        <v>6</v>
      </c>
      <c r="BP40" s="66">
        <f t="shared" ca="1" si="432"/>
        <v>6</v>
      </c>
      <c r="BQ40" s="66">
        <f t="shared" ref="BQ40:CI40" ca="1" si="433">FLOOR(BQ39/BQ$4/100,1)</f>
        <v>6</v>
      </c>
      <c r="BR40" s="66">
        <f t="shared" ca="1" si="433"/>
        <v>6</v>
      </c>
      <c r="BS40" s="66">
        <f t="shared" ca="1" si="433"/>
        <v>6</v>
      </c>
      <c r="BT40" s="66">
        <f t="shared" ca="1" si="433"/>
        <v>6</v>
      </c>
      <c r="BU40" s="66">
        <f t="shared" ca="1" si="433"/>
        <v>6</v>
      </c>
      <c r="BV40" s="66">
        <f t="shared" ca="1" si="433"/>
        <v>6</v>
      </c>
      <c r="BW40" s="66">
        <f t="shared" ca="1" si="433"/>
        <v>6</v>
      </c>
      <c r="BX40" s="66">
        <f t="shared" ca="1" si="433"/>
        <v>6</v>
      </c>
      <c r="BY40" s="66">
        <f t="shared" ca="1" si="433"/>
        <v>7</v>
      </c>
      <c r="BZ40" s="66">
        <f t="shared" ca="1" si="433"/>
        <v>7</v>
      </c>
      <c r="CA40" s="66">
        <f t="shared" ca="1" si="433"/>
        <v>7</v>
      </c>
      <c r="CB40" s="66">
        <f t="shared" ca="1" si="433"/>
        <v>7</v>
      </c>
      <c r="CC40" s="66">
        <f t="shared" ca="1" si="433"/>
        <v>6</v>
      </c>
      <c r="CD40" s="66">
        <f t="shared" ca="1" si="433"/>
        <v>6</v>
      </c>
      <c r="CE40" s="66">
        <f t="shared" ca="1" si="433"/>
        <v>7</v>
      </c>
      <c r="CF40" s="66">
        <f t="shared" ca="1" si="433"/>
        <v>6</v>
      </c>
      <c r="CG40" s="66">
        <f t="shared" ca="1" si="433"/>
        <v>7</v>
      </c>
      <c r="CH40" s="66">
        <f t="shared" ca="1" si="433"/>
        <v>6</v>
      </c>
      <c r="CI40" s="66">
        <f t="shared" ca="1" si="433"/>
        <v>6</v>
      </c>
    </row>
    <row r="41" spans="1:87" x14ac:dyDescent="0.2">
      <c r="A41" s="70" t="s">
        <v>253</v>
      </c>
      <c r="B41" s="66">
        <f ca="1">(B14-B18)*B40*100</f>
        <v>-5928.6756894928494</v>
      </c>
      <c r="C41" s="63">
        <f ca="1">(C$14-C$18)*C40*100</f>
        <v>3823.3926794006711</v>
      </c>
      <c r="D41" s="63">
        <f ca="1">(D$14-D$18)*D40*100</f>
        <v>3715.9756606117994</v>
      </c>
      <c r="E41" s="63">
        <f t="shared" ref="E41:BP41" ca="1" si="434">(E$14-E$18)*E40*100</f>
        <v>2322.0928755525597</v>
      </c>
      <c r="F41" s="63">
        <f t="shared" ca="1" si="434"/>
        <v>463.079815818707</v>
      </c>
      <c r="G41" s="63">
        <f t="shared" ca="1" si="434"/>
        <v>2244.5642946053731</v>
      </c>
      <c r="H41" s="63">
        <f t="shared" ca="1" si="434"/>
        <v>4370.7731307475824</v>
      </c>
      <c r="I41" s="63">
        <f t="shared" ca="1" si="434"/>
        <v>2044.0408744599001</v>
      </c>
      <c r="J41" s="63">
        <f t="shared" ca="1" si="434"/>
        <v>-3940.1760596479617</v>
      </c>
      <c r="K41" s="63">
        <f t="shared" ca="1" si="434"/>
        <v>2779.7523641561766</v>
      </c>
      <c r="L41" s="63">
        <f t="shared" ca="1" si="434"/>
        <v>2088.5856577290242</v>
      </c>
      <c r="M41" s="63">
        <f t="shared" ca="1" si="434"/>
        <v>1919.4068646421797</v>
      </c>
      <c r="N41" s="63">
        <f t="shared" ca="1" si="434"/>
        <v>1756.636319365344</v>
      </c>
      <c r="O41" s="63">
        <f t="shared" ca="1" si="434"/>
        <v>1623.359290999548</v>
      </c>
      <c r="P41" s="63">
        <f t="shared" ca="1" si="434"/>
        <v>1699.0384450083959</v>
      </c>
      <c r="Q41" s="63">
        <f t="shared" ca="1" si="434"/>
        <v>-1184.4720664830973</v>
      </c>
      <c r="R41" s="63">
        <f t="shared" ca="1" si="434"/>
        <v>2333.8396558228801</v>
      </c>
      <c r="S41" s="63">
        <f t="shared" ca="1" si="434"/>
        <v>1828.8088109417938</v>
      </c>
      <c r="T41" s="63">
        <f t="shared" ca="1" si="434"/>
        <v>1526.8796195455659</v>
      </c>
      <c r="U41" s="63">
        <f t="shared" ca="1" si="434"/>
        <v>-2431.0092756571626</v>
      </c>
      <c r="V41" s="63">
        <f t="shared" ca="1" si="434"/>
        <v>2418.8539728200431</v>
      </c>
      <c r="W41" s="63">
        <f t="shared" ca="1" si="434"/>
        <v>1574.021041287629</v>
      </c>
      <c r="X41" s="63">
        <f t="shared" ca="1" si="434"/>
        <v>1428.0196306876389</v>
      </c>
      <c r="Y41" s="63">
        <f t="shared" ca="1" si="434"/>
        <v>1798.4693059934368</v>
      </c>
      <c r="Z41" s="63">
        <f t="shared" ca="1" si="434"/>
        <v>1339.4879378489291</v>
      </c>
      <c r="AA41" s="63">
        <f t="shared" ca="1" si="434"/>
        <v>-5325.4897660676261</v>
      </c>
      <c r="AB41" s="63">
        <f t="shared" ca="1" si="434"/>
        <v>3576.1983779142602</v>
      </c>
      <c r="AC41" s="63">
        <f t="shared" ca="1" si="434"/>
        <v>-4867.8686235797668</v>
      </c>
      <c r="AD41" s="63">
        <f t="shared" ca="1" si="434"/>
        <v>2664.7980191214001</v>
      </c>
      <c r="AE41" s="63">
        <f t="shared" ca="1" si="434"/>
        <v>1947.0254899133799</v>
      </c>
      <c r="AF41" s="63">
        <f t="shared" ca="1" si="434"/>
        <v>1732.56091958907</v>
      </c>
      <c r="AG41" s="63">
        <f t="shared" ca="1" si="434"/>
        <v>2018.0061180356304</v>
      </c>
      <c r="AH41" s="63">
        <f t="shared" ca="1" si="434"/>
        <v>1787.5884570459298</v>
      </c>
      <c r="AI41" s="63">
        <f t="shared" ca="1" si="434"/>
        <v>-13089.863802584119</v>
      </c>
      <c r="AJ41" s="63">
        <f t="shared" ca="1" si="434"/>
        <v>2310.8575315286384</v>
      </c>
      <c r="AK41" s="63">
        <f t="shared" ca="1" si="434"/>
        <v>-28907.270736954808</v>
      </c>
      <c r="AL41" s="63">
        <f t="shared" ca="1" si="434"/>
        <v>6109.8677606441297</v>
      </c>
      <c r="AM41" s="63">
        <f t="shared" ca="1" si="434"/>
        <v>2665.1637400766404</v>
      </c>
      <c r="AN41" s="63">
        <f t="shared" ca="1" si="434"/>
        <v>2153.560161948003</v>
      </c>
      <c r="AO41" s="63">
        <f t="shared" ca="1" si="434"/>
        <v>1778.753587622652</v>
      </c>
      <c r="AP41" s="63">
        <f t="shared" ca="1" si="434"/>
        <v>1861.092675895608</v>
      </c>
      <c r="AQ41" s="63">
        <f t="shared" ca="1" si="434"/>
        <v>2370.4961338175763</v>
      </c>
      <c r="AR41" s="63">
        <f t="shared" ca="1" si="434"/>
        <v>-4664.972108167126</v>
      </c>
      <c r="AS41" s="63">
        <f t="shared" ca="1" si="434"/>
        <v>3817.4514341789786</v>
      </c>
      <c r="AT41" s="63">
        <f t="shared" ca="1" si="434"/>
        <v>2791.7997240352024</v>
      </c>
      <c r="AU41" s="63">
        <f t="shared" ca="1" si="434"/>
        <v>2566.2822234010923</v>
      </c>
      <c r="AV41" s="63">
        <f t="shared" ca="1" si="434"/>
        <v>2028.827751143094</v>
      </c>
      <c r="AW41" s="63">
        <f t="shared" ca="1" si="434"/>
        <v>2038.9993004071282</v>
      </c>
      <c r="AX41" s="63">
        <f t="shared" ca="1" si="434"/>
        <v>1939.7253081441281</v>
      </c>
      <c r="AY41" s="63">
        <f t="shared" ca="1" si="434"/>
        <v>-80355.584196762851</v>
      </c>
      <c r="AZ41" s="63">
        <f t="shared" ca="1" si="434"/>
        <v>15860.353053866669</v>
      </c>
      <c r="BA41" s="63">
        <f t="shared" ca="1" si="434"/>
        <v>8240.8117049346201</v>
      </c>
      <c r="BB41" s="63">
        <f t="shared" ca="1" si="434"/>
        <v>7569.0882306936319</v>
      </c>
      <c r="BC41" s="63">
        <f t="shared" ca="1" si="434"/>
        <v>8139.6831803902305</v>
      </c>
      <c r="BD41" s="63">
        <f t="shared" ca="1" si="434"/>
        <v>5021.1183223251892</v>
      </c>
      <c r="BE41" s="63">
        <f t="shared" ca="1" si="434"/>
        <v>-2090.6720020827502</v>
      </c>
      <c r="BF41" s="63">
        <f t="shared" ca="1" si="434"/>
        <v>5184.469745032382</v>
      </c>
      <c r="BG41" s="63">
        <f t="shared" ca="1" si="434"/>
        <v>6424.981630690505</v>
      </c>
      <c r="BH41" s="63">
        <f t="shared" ca="1" si="434"/>
        <v>5222.3861520973942</v>
      </c>
      <c r="BI41" s="63">
        <f t="shared" ca="1" si="434"/>
        <v>4464.2921283730147</v>
      </c>
      <c r="BJ41" s="63">
        <f t="shared" ca="1" si="434"/>
        <v>4267.5494746262348</v>
      </c>
      <c r="BK41" s="63">
        <f t="shared" ca="1" si="434"/>
        <v>4308.6943639887895</v>
      </c>
      <c r="BL41" s="63">
        <f t="shared" ca="1" si="434"/>
        <v>4644.4364814653118</v>
      </c>
      <c r="BM41" s="63">
        <f t="shared" ca="1" si="434"/>
        <v>1671.935424382943</v>
      </c>
      <c r="BN41" s="63">
        <f t="shared" ca="1" si="434"/>
        <v>3580.8223370762344</v>
      </c>
      <c r="BO41" s="63">
        <f t="shared" ca="1" si="434"/>
        <v>4209.5174640342311</v>
      </c>
      <c r="BP41" s="63">
        <f t="shared" ca="1" si="434"/>
        <v>3656.278258292904</v>
      </c>
      <c r="BQ41" s="63">
        <f t="shared" ref="BQ41:CI41" ca="1" si="435">(BQ$14-BQ$18)*BQ40*100</f>
        <v>2415.0398786973583</v>
      </c>
      <c r="BR41" s="63">
        <f t="shared" ca="1" si="435"/>
        <v>4737.6647778773822</v>
      </c>
      <c r="BS41" s="63">
        <f t="shared" ca="1" si="435"/>
        <v>3244.2884919365042</v>
      </c>
      <c r="BT41" s="63">
        <f t="shared" ca="1" si="435"/>
        <v>-1149.8588740393891</v>
      </c>
      <c r="BU41" s="63">
        <f t="shared" ca="1" si="435"/>
        <v>-7789.0606548802079</v>
      </c>
      <c r="BV41" s="63">
        <f t="shared" ca="1" si="435"/>
        <v>4936.5520792349507</v>
      </c>
      <c r="BW41" s="63">
        <f t="shared" ca="1" si="435"/>
        <v>6172.7847238045197</v>
      </c>
      <c r="BX41" s="63">
        <f t="shared" ca="1" si="435"/>
        <v>1917.3428169847987</v>
      </c>
      <c r="BY41" s="63">
        <f t="shared" ca="1" si="435"/>
        <v>-27325.238396238983</v>
      </c>
      <c r="BZ41" s="63">
        <f t="shared" ca="1" si="435"/>
        <v>-9160.199992778862</v>
      </c>
      <c r="CA41" s="63">
        <f t="shared" ca="1" si="435"/>
        <v>7366.6936600357812</v>
      </c>
      <c r="CB41" s="63">
        <f t="shared" ca="1" si="435"/>
        <v>5566.8553154504361</v>
      </c>
      <c r="CC41" s="63">
        <f t="shared" ca="1" si="435"/>
        <v>-18046.683146229429</v>
      </c>
      <c r="CD41" s="63">
        <f t="shared" ca="1" si="435"/>
        <v>-1382.2547463649198</v>
      </c>
      <c r="CE41" s="63">
        <f t="shared" ca="1" si="435"/>
        <v>6271.3737434093764</v>
      </c>
      <c r="CF41" s="63">
        <f t="shared" ca="1" si="435"/>
        <v>-3469.0574179150913</v>
      </c>
      <c r="CG41" s="63">
        <f t="shared" ca="1" si="435"/>
        <v>4432.5763702733875</v>
      </c>
      <c r="CH41" s="63">
        <f t="shared" ca="1" si="435"/>
        <v>3057.5221270188476</v>
      </c>
      <c r="CI41" s="63">
        <f t="shared" ca="1" si="435"/>
        <v>-6841.0985216920271</v>
      </c>
    </row>
    <row r="42" spans="1:87" x14ac:dyDescent="0.2">
      <c r="A42" s="70" t="s">
        <v>254</v>
      </c>
      <c r="B42" s="63">
        <f>B44</f>
        <v>257213.70784380901</v>
      </c>
      <c r="C42" s="63">
        <f ca="1">C39+C41</f>
        <v>261037.10052320969</v>
      </c>
      <c r="D42" s="63">
        <f ca="1">D39+D41</f>
        <v>264753.07618382148</v>
      </c>
      <c r="E42" s="63">
        <f t="shared" ref="E42:BP42" ca="1" si="436">E39+E41</f>
        <v>267075.16905937402</v>
      </c>
      <c r="F42" s="63">
        <f t="shared" ca="1" si="436"/>
        <v>267538.24887519272</v>
      </c>
      <c r="G42" s="63">
        <f t="shared" ca="1" si="436"/>
        <v>269782.81316979812</v>
      </c>
      <c r="H42" s="63">
        <f t="shared" ca="1" si="436"/>
        <v>274153.58630054572</v>
      </c>
      <c r="I42" s="63">
        <f t="shared" ca="1" si="436"/>
        <v>276197.62717500562</v>
      </c>
      <c r="J42" s="63">
        <f t="shared" ca="1" si="436"/>
        <v>272257.45111535763</v>
      </c>
      <c r="K42" s="63">
        <f t="shared" ca="1" si="436"/>
        <v>275037.20347951382</v>
      </c>
      <c r="L42" s="63">
        <f t="shared" ca="1" si="436"/>
        <v>277125.78913724283</v>
      </c>
      <c r="M42" s="63">
        <f t="shared" ca="1" si="436"/>
        <v>279045.19600188499</v>
      </c>
      <c r="N42" s="63">
        <f t="shared" ca="1" si="436"/>
        <v>280801.83232125035</v>
      </c>
      <c r="O42" s="63">
        <f t="shared" ca="1" si="436"/>
        <v>282425.19161224988</v>
      </c>
      <c r="P42" s="63">
        <f t="shared" ca="1" si="436"/>
        <v>284124.23005725828</v>
      </c>
      <c r="Q42" s="63">
        <f t="shared" ca="1" si="436"/>
        <v>282939.75799077516</v>
      </c>
      <c r="R42" s="63">
        <f t="shared" ca="1" si="436"/>
        <v>285273.59764659806</v>
      </c>
      <c r="S42" s="63">
        <f t="shared" ca="1" si="436"/>
        <v>287102.40645753988</v>
      </c>
      <c r="T42" s="63">
        <f t="shared" ca="1" si="436"/>
        <v>288629.28607708547</v>
      </c>
      <c r="U42" s="63">
        <f t="shared" ca="1" si="436"/>
        <v>286198.27680142829</v>
      </c>
      <c r="V42" s="63">
        <f t="shared" ca="1" si="436"/>
        <v>288617.13077424833</v>
      </c>
      <c r="W42" s="63">
        <f t="shared" ca="1" si="436"/>
        <v>290191.15181553597</v>
      </c>
      <c r="X42" s="63">
        <f t="shared" ca="1" si="436"/>
        <v>291619.17144622363</v>
      </c>
      <c r="Y42" s="63">
        <f t="shared" ca="1" si="436"/>
        <v>293417.64075221709</v>
      </c>
      <c r="Z42" s="63">
        <f t="shared" ca="1" si="436"/>
        <v>294757.12869006605</v>
      </c>
      <c r="AA42" s="63">
        <f t="shared" ca="1" si="436"/>
        <v>289431.6389239984</v>
      </c>
      <c r="AB42" s="63">
        <f t="shared" ca="1" si="436"/>
        <v>293007.83730191266</v>
      </c>
      <c r="AC42" s="63">
        <f t="shared" ca="1" si="436"/>
        <v>288139.96867833287</v>
      </c>
      <c r="AD42" s="63">
        <f t="shared" ca="1" si="436"/>
        <v>290804.76669745427</v>
      </c>
      <c r="AE42" s="63">
        <f t="shared" ca="1" si="436"/>
        <v>292751.79218736762</v>
      </c>
      <c r="AF42" s="63">
        <f t="shared" ca="1" si="436"/>
        <v>294484.3531069567</v>
      </c>
      <c r="AG42" s="63">
        <f t="shared" ca="1" si="436"/>
        <v>296502.35922499234</v>
      </c>
      <c r="AH42" s="63">
        <f t="shared" ca="1" si="436"/>
        <v>298289.94768203824</v>
      </c>
      <c r="AI42" s="63">
        <f t="shared" ca="1" si="436"/>
        <v>285200.08387945412</v>
      </c>
      <c r="AJ42" s="63">
        <f t="shared" ca="1" si="436"/>
        <v>287510.94141098275</v>
      </c>
      <c r="AK42" s="63">
        <f t="shared" ca="1" si="436"/>
        <v>258603.67067402793</v>
      </c>
      <c r="AL42" s="63">
        <f t="shared" ca="1" si="436"/>
        <v>264713.53843467205</v>
      </c>
      <c r="AM42" s="63">
        <f t="shared" ca="1" si="436"/>
        <v>267378.7021747487</v>
      </c>
      <c r="AN42" s="63">
        <f t="shared" ca="1" si="436"/>
        <v>269532.26233669673</v>
      </c>
      <c r="AO42" s="63">
        <f t="shared" ca="1" si="436"/>
        <v>271311.01592431939</v>
      </c>
      <c r="AP42" s="63">
        <f t="shared" ca="1" si="436"/>
        <v>273172.108600215</v>
      </c>
      <c r="AQ42" s="63">
        <f t="shared" ca="1" si="436"/>
        <v>275542.60473403259</v>
      </c>
      <c r="AR42" s="63">
        <f t="shared" ca="1" si="436"/>
        <v>270877.63262586546</v>
      </c>
      <c r="AS42" s="63">
        <f t="shared" ca="1" si="436"/>
        <v>274695.08406004444</v>
      </c>
      <c r="AT42" s="63">
        <f t="shared" ca="1" si="436"/>
        <v>277486.88378407963</v>
      </c>
      <c r="AU42" s="63">
        <f t="shared" ca="1" si="436"/>
        <v>280053.1660074807</v>
      </c>
      <c r="AV42" s="63">
        <f t="shared" ca="1" si="436"/>
        <v>282081.99375862378</v>
      </c>
      <c r="AW42" s="63">
        <f t="shared" ca="1" si="436"/>
        <v>284120.99305903091</v>
      </c>
      <c r="AX42" s="63">
        <f t="shared" ca="1" si="436"/>
        <v>286060.71836717502</v>
      </c>
      <c r="AY42" s="63">
        <f t="shared" ca="1" si="436"/>
        <v>205705.13417041217</v>
      </c>
      <c r="AZ42" s="63">
        <f t="shared" ca="1" si="436"/>
        <v>221565.48722427886</v>
      </c>
      <c r="BA42" s="63">
        <f t="shared" ca="1" si="436"/>
        <v>229806.29892921349</v>
      </c>
      <c r="BB42" s="63">
        <f t="shared" ca="1" si="436"/>
        <v>237375.38715990711</v>
      </c>
      <c r="BC42" s="63">
        <f t="shared" ca="1" si="436"/>
        <v>245515.07034029733</v>
      </c>
      <c r="BD42" s="63">
        <f t="shared" ca="1" si="436"/>
        <v>250536.18866262253</v>
      </c>
      <c r="BE42" s="63">
        <f t="shared" ca="1" si="436"/>
        <v>248445.51666053978</v>
      </c>
      <c r="BF42" s="63">
        <f t="shared" ca="1" si="436"/>
        <v>253629.98640557216</v>
      </c>
      <c r="BG42" s="63">
        <f t="shared" ca="1" si="436"/>
        <v>260054.96803626267</v>
      </c>
      <c r="BH42" s="63">
        <f t="shared" ca="1" si="436"/>
        <v>265277.35418836004</v>
      </c>
      <c r="BI42" s="63">
        <f t="shared" ca="1" si="436"/>
        <v>269741.64631673304</v>
      </c>
      <c r="BJ42" s="63">
        <f t="shared" ca="1" si="436"/>
        <v>274009.19579135929</v>
      </c>
      <c r="BK42" s="63">
        <f t="shared" ca="1" si="436"/>
        <v>278317.89015534805</v>
      </c>
      <c r="BL42" s="63">
        <f t="shared" ca="1" si="436"/>
        <v>282962.32663681335</v>
      </c>
      <c r="BM42" s="63">
        <f t="shared" ca="1" si="436"/>
        <v>284634.26206119626</v>
      </c>
      <c r="BN42" s="63">
        <f t="shared" ca="1" si="436"/>
        <v>288215.08439827251</v>
      </c>
      <c r="BO42" s="63">
        <f t="shared" ca="1" si="436"/>
        <v>292424.60186230676</v>
      </c>
      <c r="BP42" s="63">
        <f t="shared" ca="1" si="436"/>
        <v>296080.88012059964</v>
      </c>
      <c r="BQ42" s="63">
        <f t="shared" ref="BQ42:CI42" ca="1" si="437">BQ39+BQ41</f>
        <v>298495.91999929701</v>
      </c>
      <c r="BR42" s="63">
        <f t="shared" ca="1" si="437"/>
        <v>303233.5847771744</v>
      </c>
      <c r="BS42" s="63">
        <f t="shared" ca="1" si="437"/>
        <v>306477.87326911092</v>
      </c>
      <c r="BT42" s="63">
        <f t="shared" ca="1" si="437"/>
        <v>305328.01439507154</v>
      </c>
      <c r="BU42" s="63">
        <f t="shared" ca="1" si="437"/>
        <v>297538.95374019135</v>
      </c>
      <c r="BV42" s="63">
        <f t="shared" ca="1" si="437"/>
        <v>302475.50581942633</v>
      </c>
      <c r="BW42" s="63">
        <f t="shared" ca="1" si="437"/>
        <v>308648.29054323083</v>
      </c>
      <c r="BX42" s="63">
        <f t="shared" ca="1" si="437"/>
        <v>310565.63336021564</v>
      </c>
      <c r="BY42" s="63">
        <f t="shared" ca="1" si="437"/>
        <v>283240.39496397664</v>
      </c>
      <c r="BZ42" s="63">
        <f t="shared" ca="1" si="437"/>
        <v>274080.19497119775</v>
      </c>
      <c r="CA42" s="63">
        <f t="shared" ca="1" si="437"/>
        <v>281446.88863123354</v>
      </c>
      <c r="CB42" s="63">
        <f t="shared" ca="1" si="437"/>
        <v>287013.743946684</v>
      </c>
      <c r="CC42" s="63">
        <f t="shared" ca="1" si="437"/>
        <v>268967.06080045458</v>
      </c>
      <c r="CD42" s="63">
        <f t="shared" ca="1" si="437"/>
        <v>267584.80605408968</v>
      </c>
      <c r="CE42" s="63">
        <f t="shared" ca="1" si="437"/>
        <v>273856.17979749903</v>
      </c>
      <c r="CF42" s="63">
        <f t="shared" ca="1" si="437"/>
        <v>270387.12237958395</v>
      </c>
      <c r="CG42" s="63">
        <f t="shared" ca="1" si="437"/>
        <v>274819.69874985731</v>
      </c>
      <c r="CH42" s="63">
        <f t="shared" ca="1" si="437"/>
        <v>277877.22087687615</v>
      </c>
      <c r="CI42" s="63">
        <f t="shared" ca="1" si="437"/>
        <v>271036.12235518411</v>
      </c>
    </row>
    <row r="43" spans="1:87" x14ac:dyDescent="0.2">
      <c r="AY43" s="71">
        <f ca="1">AY42/AX42-1</f>
        <v>-0.2809039446430458</v>
      </c>
    </row>
    <row r="44" spans="1:87" x14ac:dyDescent="0.2">
      <c r="A44" s="70" t="s">
        <v>264</v>
      </c>
      <c r="B44" s="63">
        <f>VLOOKUP(B3,'2ndM95OTM(MatlabOutput)'!$L:$M,2,FALSE)</f>
        <v>257213.70784380901</v>
      </c>
      <c r="C44" s="63">
        <f>VLOOKUP(C3,'2ndM95OTM(MatlabOutput)'!$L:$M,2,FALSE)</f>
        <v>261175.188317205</v>
      </c>
      <c r="D44" s="63">
        <f>VLOOKUP(D3,'2ndM95OTM(MatlabOutput)'!$L:$M,2,FALSE)</f>
        <v>265907.80988747301</v>
      </c>
      <c r="E44" s="63">
        <f>VLOOKUP(E3,'2ndM95OTM(MatlabOutput)'!$L:$M,2,FALSE)</f>
        <v>269358.21658687101</v>
      </c>
      <c r="F44" s="63">
        <f>VLOOKUP(F3,'2ndM95OTM(MatlabOutput)'!$L:$M,2,FALSE)</f>
        <v>270954.25324248901</v>
      </c>
      <c r="G44" s="63">
        <f>VLOOKUP(G3,'2ndM95OTM(MatlabOutput)'!$L:$M,2,FALSE)</f>
        <v>274204.44032926898</v>
      </c>
      <c r="H44" s="63">
        <f>VLOOKUP(H3,'2ndM95OTM(MatlabOutput)'!$L:$M,2,FALSE)</f>
        <v>278481.17790036299</v>
      </c>
      <c r="I44" s="63">
        <f>VLOOKUP(I3,'2ndM95OTM(MatlabOutput)'!$L:$M,2,FALSE)</f>
        <v>281546.52134866</v>
      </c>
      <c r="J44" s="63">
        <f>VLOOKUP(J3,'2ndM95OTM(MatlabOutput)'!$L:$M,2,FALSE)</f>
        <v>278812.89044383902</v>
      </c>
      <c r="K44" s="63">
        <f>VLOOKUP(K3,'2ndM95OTM(MatlabOutput)'!$L:$M,2,FALSE)</f>
        <v>283146.82126092003</v>
      </c>
      <c r="L44" s="63">
        <f>VLOOKUP(L3,'2ndM95OTM(MatlabOutput)'!$L:$M,2,FALSE)</f>
        <v>286066.52381135302</v>
      </c>
      <c r="M44" s="63">
        <f>VLOOKUP(M3,'2ndM95OTM(MatlabOutput)'!$L:$M,2,FALSE)</f>
        <v>288970.69475543598</v>
      </c>
      <c r="N44" s="63">
        <f>VLOOKUP(N3,'2ndM95OTM(MatlabOutput)'!$L:$M,2,FALSE)</f>
        <v>292149.87045716197</v>
      </c>
      <c r="O44" s="63">
        <f>VLOOKUP(O3,'2ndM95OTM(MatlabOutput)'!$L:$M,2,FALSE)</f>
        <v>294793.617212318</v>
      </c>
      <c r="P44" s="63">
        <f>VLOOKUP(P3,'2ndM95OTM(MatlabOutput)'!$L:$M,2,FALSE)</f>
        <v>297398.91654040199</v>
      </c>
      <c r="Q44" s="63">
        <f>VLOOKUP(Q3,'2ndM95OTM(MatlabOutput)'!$L:$M,2,FALSE)</f>
        <v>297618.65926776099</v>
      </c>
      <c r="R44" s="63">
        <f>VLOOKUP(R3,'2ndM95OTM(MatlabOutput)'!$L:$M,2,FALSE)</f>
        <v>300036.34576278302</v>
      </c>
      <c r="S44" s="63">
        <f>VLOOKUP(S3,'2ndM95OTM(MatlabOutput)'!$L:$M,2,FALSE)</f>
        <v>302418.86712997901</v>
      </c>
      <c r="T44" s="63">
        <f>VLOOKUP(T3,'2ndM95OTM(MatlabOutput)'!$L:$M,2,FALSE)</f>
        <v>305094.259343146</v>
      </c>
      <c r="U44" s="63">
        <f>VLOOKUP(U3,'2ndM95OTM(MatlabOutput)'!$L:$M,2,FALSE)</f>
        <v>303064.383614516</v>
      </c>
      <c r="V44" s="63">
        <f>VLOOKUP(V3,'2ndM95OTM(MatlabOutput)'!$L:$M,2,FALSE)</f>
        <v>306149.609905708</v>
      </c>
      <c r="W44" s="63">
        <f>VLOOKUP(W3,'2ndM95OTM(MatlabOutput)'!$L:$M,2,FALSE)</f>
        <v>308853.676874222</v>
      </c>
      <c r="X44" s="63">
        <f>VLOOKUP(X3,'2ndM95OTM(MatlabOutput)'!$L:$M,2,FALSE)</f>
        <v>311379.859858446</v>
      </c>
      <c r="Y44" s="63">
        <f>VLOOKUP(Y3,'2ndM95OTM(MatlabOutput)'!$L:$M,2,FALSE)</f>
        <v>313580.06080867298</v>
      </c>
      <c r="Z44" s="63">
        <f>VLOOKUP(Z3,'2ndM95OTM(MatlabOutput)'!$L:$M,2,FALSE)</f>
        <v>316077.06519077998</v>
      </c>
      <c r="AA44" s="63">
        <f>VLOOKUP(AA3,'2ndM95OTM(MatlabOutput)'!$L:$M,2,FALSE)</f>
        <v>307474.40136526001</v>
      </c>
      <c r="AB44" s="63">
        <f>VLOOKUP(AB3,'2ndM95OTM(MatlabOutput)'!$L:$M,2,FALSE)</f>
        <v>311620.41647413798</v>
      </c>
      <c r="AC44" s="63">
        <f>VLOOKUP(AC3,'2ndM95OTM(MatlabOutput)'!$L:$M,2,FALSE)</f>
        <v>307647.79321054299</v>
      </c>
      <c r="AD44" s="63">
        <f>VLOOKUP(AD3,'2ndM95OTM(MatlabOutput)'!$L:$M,2,FALSE)</f>
        <v>311691.38735910202</v>
      </c>
      <c r="AE44" s="63">
        <f>VLOOKUP(AE3,'2ndM95OTM(MatlabOutput)'!$L:$M,2,FALSE)</f>
        <v>314706.33760416502</v>
      </c>
      <c r="AF44" s="63">
        <f>VLOOKUP(AF3,'2ndM95OTM(MatlabOutput)'!$L:$M,2,FALSE)</f>
        <v>317989.241425591</v>
      </c>
      <c r="AG44" s="63">
        <f>VLOOKUP(AG3,'2ndM95OTM(MatlabOutput)'!$L:$M,2,FALSE)</f>
        <v>320781.78725535801</v>
      </c>
      <c r="AH44" s="63">
        <f>VLOOKUP(AH3,'2ndM95OTM(MatlabOutput)'!$L:$M,2,FALSE)</f>
        <v>324102.44314661599</v>
      </c>
      <c r="AI44" s="63">
        <f>VLOOKUP(AI3,'2ndM95OTM(MatlabOutput)'!$L:$M,2,FALSE)</f>
        <v>309997.17106853699</v>
      </c>
      <c r="AJ44" s="63">
        <f>VLOOKUP(AJ3,'2ndM95OTM(MatlabOutput)'!$L:$M,2,FALSE)</f>
        <v>310971.18627273402</v>
      </c>
      <c r="AK44" s="63">
        <f>VLOOKUP(AK3,'2ndM95OTM(MatlabOutput)'!$L:$M,2,FALSE)</f>
        <v>284877.52946671302</v>
      </c>
      <c r="AL44" s="63">
        <f>VLOOKUP(AL3,'2ndM95OTM(MatlabOutput)'!$L:$M,2,FALSE)</f>
        <v>290044.64223212103</v>
      </c>
      <c r="AM44" s="63">
        <f>VLOOKUP(AM3,'2ndM95OTM(MatlabOutput)'!$L:$M,2,FALSE)</f>
        <v>295197.87148805801</v>
      </c>
      <c r="AN44" s="63">
        <f>VLOOKUP(AN3,'2ndM95OTM(MatlabOutput)'!$L:$M,2,FALSE)</f>
        <v>298525.98584773799</v>
      </c>
      <c r="AO44" s="63">
        <f>VLOOKUP(AO3,'2ndM95OTM(MatlabOutput)'!$L:$M,2,FALSE)</f>
        <v>302256.39453925798</v>
      </c>
      <c r="AP44" s="63">
        <f>VLOOKUP(AP3,'2ndM95OTM(MatlabOutput)'!$L:$M,2,FALSE)</f>
        <v>306991.048773146</v>
      </c>
      <c r="AQ44" s="63">
        <f>VLOOKUP(AQ3,'2ndM95OTM(MatlabOutput)'!$L:$M,2,FALSE)</f>
        <v>311152.01779949199</v>
      </c>
      <c r="AR44" s="63">
        <f>VLOOKUP(AR3,'2ndM95OTM(MatlabOutput)'!$L:$M,2,FALSE)</f>
        <v>306158.829673336</v>
      </c>
      <c r="AS44" s="63">
        <f>VLOOKUP(AS3,'2ndM95OTM(MatlabOutput)'!$L:$M,2,FALSE)</f>
        <v>311016.41879620601</v>
      </c>
      <c r="AT44" s="63">
        <f>VLOOKUP(AT3,'2ndM95OTM(MatlabOutput)'!$L:$M,2,FALSE)</f>
        <v>314191.81829618901</v>
      </c>
      <c r="AU44" s="63">
        <f>VLOOKUP(AU3,'2ndM95OTM(MatlabOutput)'!$L:$M,2,FALSE)</f>
        <v>317718.32195519703</v>
      </c>
      <c r="AV44" s="63">
        <f>VLOOKUP(AV3,'2ndM95OTM(MatlabOutput)'!$L:$M,2,FALSE)</f>
        <v>321354.711458556</v>
      </c>
      <c r="AW44" s="63">
        <f>VLOOKUP(AW3,'2ndM95OTM(MatlabOutput)'!$L:$M,2,FALSE)</f>
        <v>324454.95532755798</v>
      </c>
      <c r="AX44" s="63">
        <f>VLOOKUP(AX3,'2ndM95OTM(MatlabOutput)'!$L:$M,2,FALSE)</f>
        <v>328054.328785024</v>
      </c>
      <c r="AY44" s="63">
        <f>VLOOKUP(AY3,'2ndM95OTM(MatlabOutput)'!$L:$M,2,FALSE)</f>
        <v>299636.37579533801</v>
      </c>
      <c r="AZ44" s="63">
        <f>VLOOKUP(AZ3,'2ndM95OTM(MatlabOutput)'!$L:$M,2,FALSE)</f>
        <v>299974.42417732702</v>
      </c>
      <c r="BA44" s="63">
        <f>VLOOKUP(BA3,'2ndM95OTM(MatlabOutput)'!$L:$M,2,FALSE)</f>
        <v>303326.60708341101</v>
      </c>
      <c r="BB44" s="63">
        <f>VLOOKUP(BB3,'2ndM95OTM(MatlabOutput)'!$L:$M,2,FALSE)</f>
        <v>308029.92313147499</v>
      </c>
      <c r="BC44" s="63">
        <f>VLOOKUP(BC3,'2ndM95OTM(MatlabOutput)'!$L:$M,2,FALSE)</f>
        <v>313029.519394256</v>
      </c>
      <c r="BD44" s="63">
        <f>VLOOKUP(BD3,'2ndM95OTM(MatlabOutput)'!$L:$M,2,FALSE)</f>
        <v>319098.83609565097</v>
      </c>
      <c r="BE44" s="63">
        <f>VLOOKUP(BE3,'2ndM95OTM(MatlabOutput)'!$L:$M,2,FALSE)</f>
        <v>317887.60867784597</v>
      </c>
      <c r="BF44" s="63">
        <f>VLOOKUP(BF3,'2ndM95OTM(MatlabOutput)'!$L:$M,2,FALSE)</f>
        <v>323560.96566719201</v>
      </c>
      <c r="BG44" s="63">
        <f>VLOOKUP(BG3,'2ndM95OTM(MatlabOutput)'!$L:$M,2,FALSE)</f>
        <v>327551.69127084001</v>
      </c>
      <c r="BH44" s="63">
        <f>VLOOKUP(BH3,'2ndM95OTM(MatlabOutput)'!$L:$M,2,FALSE)</f>
        <v>333027.78742511699</v>
      </c>
      <c r="BI44" s="63">
        <f>VLOOKUP(BI3,'2ndM95OTM(MatlabOutput)'!$L:$M,2,FALSE)</f>
        <v>339412.55543340201</v>
      </c>
      <c r="BJ44" s="63">
        <f>VLOOKUP(BJ3,'2ndM95OTM(MatlabOutput)'!$L:$M,2,FALSE)</f>
        <v>342464.287942864</v>
      </c>
      <c r="BK44" s="63">
        <f>VLOOKUP(BK3,'2ndM95OTM(MatlabOutput)'!$L:$M,2,FALSE)</f>
        <v>345424.20911782398</v>
      </c>
      <c r="BL44" s="63">
        <f>VLOOKUP(BL3,'2ndM95OTM(MatlabOutput)'!$L:$M,2,FALSE)</f>
        <v>350351.44026500703</v>
      </c>
      <c r="BM44" s="63">
        <f>VLOOKUP(BM3,'2ndM95OTM(MatlabOutput)'!$L:$M,2,FALSE)</f>
        <v>352982.858551229</v>
      </c>
      <c r="BN44" s="63">
        <f>VLOOKUP(BN3,'2ndM95OTM(MatlabOutput)'!$L:$M,2,FALSE)</f>
        <v>356390.54665578902</v>
      </c>
      <c r="BO44" s="63">
        <f>VLOOKUP(BO3,'2ndM95OTM(MatlabOutput)'!$L:$M,2,FALSE)</f>
        <v>361038.177693462</v>
      </c>
      <c r="BP44" s="63">
        <f>VLOOKUP(BP3,'2ndM95OTM(MatlabOutput)'!$L:$M,2,FALSE)</f>
        <v>367986.06966978399</v>
      </c>
      <c r="BQ44" s="63">
        <f>VLOOKUP(BQ3,'2ndM95OTM(MatlabOutput)'!$L:$M,2,FALSE)</f>
        <v>370160.585647973</v>
      </c>
      <c r="BR44" s="63">
        <f>VLOOKUP(BR3,'2ndM95OTM(MatlabOutput)'!$L:$M,2,FALSE)</f>
        <v>377463.82983295299</v>
      </c>
      <c r="BS44" s="63">
        <f>VLOOKUP(BS3,'2ndM95OTM(MatlabOutput)'!$L:$M,2,FALSE)</f>
        <v>383008.94084857701</v>
      </c>
      <c r="BT44" s="63">
        <f>VLOOKUP(BT3,'2ndM95OTM(MatlabOutput)'!$L:$M,2,FALSE)</f>
        <v>377625.56629070902</v>
      </c>
      <c r="BU44" s="63">
        <f>VLOOKUP(BU3,'2ndM95OTM(MatlabOutput)'!$L:$M,2,FALSE)</f>
        <v>371862.47210889199</v>
      </c>
      <c r="BV44" s="63">
        <f>VLOOKUP(BV3,'2ndM95OTM(MatlabOutput)'!$L:$M,2,FALSE)</f>
        <v>375788.53253985802</v>
      </c>
      <c r="BW44" s="63">
        <f>VLOOKUP(BW3,'2ndM95OTM(MatlabOutput)'!$L:$M,2,FALSE)</f>
        <v>380352.06968935201</v>
      </c>
      <c r="BX44" s="63">
        <f>VLOOKUP(BX3,'2ndM95OTM(MatlabOutput)'!$L:$M,2,FALSE)</f>
        <v>381920.71953575098</v>
      </c>
      <c r="BY44" s="63">
        <f>VLOOKUP(BY3,'2ndM95OTM(MatlabOutput)'!$L:$M,2,FALSE)</f>
        <v>357093.93112228398</v>
      </c>
      <c r="BZ44" s="63">
        <f>VLOOKUP(BZ3,'2ndM95OTM(MatlabOutput)'!$L:$M,2,FALSE)</f>
        <v>349197.47489958798</v>
      </c>
      <c r="CA44" s="63">
        <f>VLOOKUP(CA3,'2ndM95OTM(MatlabOutput)'!$L:$M,2,FALSE)</f>
        <v>355663.53749689198</v>
      </c>
      <c r="CB44" s="63">
        <f>VLOOKUP(CB3,'2ndM95OTM(MatlabOutput)'!$L:$M,2,FALSE)</f>
        <v>363293.90073451702</v>
      </c>
      <c r="CC44" s="63">
        <f>VLOOKUP(CC3,'2ndM95OTM(MatlabOutput)'!$L:$M,2,FALSE)</f>
        <v>342184.27085625503</v>
      </c>
      <c r="CD44" s="63">
        <f>VLOOKUP(CD3,'2ndM95OTM(MatlabOutput)'!$L:$M,2,FALSE)</f>
        <v>342198.985630118</v>
      </c>
      <c r="CE44" s="63">
        <f>VLOOKUP(CE3,'2ndM95OTM(MatlabOutput)'!$L:$M,2,FALSE)</f>
        <v>349445.45505912602</v>
      </c>
      <c r="CF44" s="63">
        <f>VLOOKUP(CF3,'2ndM95OTM(MatlabOutput)'!$L:$M,2,FALSE)</f>
        <v>346162.499455137</v>
      </c>
      <c r="CG44" s="63">
        <f>VLOOKUP(CG3,'2ndM95OTM(MatlabOutput)'!$L:$M,2,FALSE)</f>
        <v>353553.102778078</v>
      </c>
      <c r="CH44" s="63">
        <f>VLOOKUP(CH3,'2ndM95OTM(MatlabOutput)'!$L:$M,2,FALSE)</f>
        <v>359095.11250695901</v>
      </c>
      <c r="CI44" s="63" t="e">
        <f>VLOOKUP(CI3,'2ndM95OTM(MatlabOutput)'!$L:$M,2,FALSE)</f>
        <v>#N/A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2048"/>
  <sheetViews>
    <sheetView workbookViewId="0">
      <pane xSplit="2" ySplit="15" topLeftCell="C154" activePane="bottomRight" state="frozen"/>
      <selection pane="topRight" activeCell="C1" sqref="C1"/>
      <selection pane="bottomLeft" activeCell="A16" sqref="A16"/>
      <selection pane="bottomRight" activeCell="E195" sqref="E195:E215"/>
    </sheetView>
  </sheetViews>
  <sheetFormatPr defaultRowHeight="12.75" x14ac:dyDescent="0.2"/>
  <cols>
    <col min="1" max="1" width="17" customWidth="1"/>
    <col min="2" max="4" width="28.140625" bestFit="1" customWidth="1"/>
    <col min="5" max="5" width="11.5703125" bestFit="1" customWidth="1"/>
    <col min="6" max="6" width="10.7109375" bestFit="1" customWidth="1"/>
    <col min="7" max="7" width="16.5703125" customWidth="1"/>
    <col min="8" max="10" width="10.7109375" bestFit="1" customWidth="1"/>
    <col min="11" max="11" width="10.140625" bestFit="1" customWidth="1"/>
    <col min="12" max="12" width="12.28515625" customWidth="1"/>
    <col min="13" max="40" width="10.140625" bestFit="1" customWidth="1"/>
    <col min="41" max="41" width="28.140625" bestFit="1" customWidth="1"/>
    <col min="42" max="87" width="10.140625" bestFit="1" customWidth="1"/>
  </cols>
  <sheetData>
    <row r="1" spans="1:90" ht="15" x14ac:dyDescent="0.25">
      <c r="A1" s="1" t="s">
        <v>0</v>
      </c>
      <c r="B1" s="13" t="s">
        <v>31</v>
      </c>
      <c r="C1" s="13" t="s">
        <v>33</v>
      </c>
      <c r="D1" s="56">
        <f>C3-250</f>
        <v>42169</v>
      </c>
      <c r="E1" s="5">
        <f>IF(LEN(DAY($D$1))=1,"0"&amp;DAY($D$1),DAY($D$1))</f>
        <v>14</v>
      </c>
      <c r="F1" s="5" t="str">
        <f>IF(LEN(MONTH($D$1))=1,"0"&amp;MONTH($D$1),MONTH($D$1))</f>
        <v>06</v>
      </c>
      <c r="G1" s="5">
        <f>YEAR($D$1)</f>
        <v>2015</v>
      </c>
      <c r="H1" s="1"/>
      <c r="I1" s="6" t="s">
        <v>11</v>
      </c>
      <c r="J1" s="1" t="str">
        <f>$E$1&amp;"/"&amp;$F$1&amp;"/"&amp;$G$1</f>
        <v>14/06/2015</v>
      </c>
    </row>
    <row r="2" spans="1:90" ht="15" x14ac:dyDescent="0.25">
      <c r="D2" s="1"/>
      <c r="H2" s="1"/>
      <c r="I2" s="6" t="s">
        <v>13</v>
      </c>
      <c r="J2" s="47">
        <f ca="1">TODAY()</f>
        <v>45014</v>
      </c>
    </row>
    <row r="3" spans="1:90" ht="15" x14ac:dyDescent="0.25">
      <c r="A3" s="13" t="s">
        <v>32</v>
      </c>
      <c r="B3" s="47">
        <v>42391</v>
      </c>
      <c r="C3" s="47">
        <v>42419</v>
      </c>
      <c r="D3" s="47">
        <v>42447</v>
      </c>
      <c r="E3" s="47">
        <v>42475</v>
      </c>
      <c r="F3" s="47">
        <v>42510</v>
      </c>
      <c r="G3" s="47">
        <v>42538</v>
      </c>
      <c r="H3" s="47">
        <v>42566</v>
      </c>
      <c r="I3" s="47">
        <v>42601</v>
      </c>
      <c r="J3" s="47">
        <v>42629</v>
      </c>
      <c r="K3" s="55">
        <v>42664</v>
      </c>
      <c r="L3" s="55">
        <v>42692</v>
      </c>
      <c r="M3" s="55">
        <v>42720</v>
      </c>
      <c r="N3" s="55">
        <v>42755</v>
      </c>
      <c r="O3" s="55">
        <v>42783</v>
      </c>
      <c r="P3" s="55">
        <v>42811</v>
      </c>
      <c r="Q3" s="55">
        <v>42846</v>
      </c>
      <c r="R3" s="55">
        <v>42874</v>
      </c>
      <c r="S3" s="55">
        <v>42902</v>
      </c>
      <c r="T3" s="55">
        <v>42937</v>
      </c>
      <c r="U3" s="55">
        <v>42965</v>
      </c>
      <c r="V3" s="55">
        <v>42993</v>
      </c>
      <c r="W3" s="55">
        <v>43028</v>
      </c>
      <c r="X3" s="55">
        <v>43056</v>
      </c>
      <c r="Y3" s="55">
        <v>43084</v>
      </c>
      <c r="Z3" s="55">
        <v>43119</v>
      </c>
      <c r="AA3" s="55">
        <v>43147</v>
      </c>
      <c r="AB3" s="55">
        <v>43175</v>
      </c>
      <c r="AC3" s="55">
        <v>43210</v>
      </c>
      <c r="AD3" s="55">
        <v>43238</v>
      </c>
      <c r="AE3" s="55">
        <v>43266</v>
      </c>
      <c r="AF3" s="55">
        <v>43301</v>
      </c>
      <c r="AG3" s="55">
        <v>43329</v>
      </c>
      <c r="AH3" s="55">
        <v>43364</v>
      </c>
      <c r="AI3" s="55">
        <v>43392</v>
      </c>
      <c r="AJ3" s="55">
        <v>43420</v>
      </c>
      <c r="AK3" s="55">
        <v>43455</v>
      </c>
      <c r="AL3" s="55">
        <v>43483</v>
      </c>
      <c r="AM3" s="55">
        <v>43511</v>
      </c>
      <c r="AN3" s="55">
        <v>43539</v>
      </c>
      <c r="AO3" s="55">
        <v>43573</v>
      </c>
      <c r="AP3" s="55">
        <v>43637</v>
      </c>
      <c r="AQ3" s="55">
        <v>43665</v>
      </c>
      <c r="AR3" s="55">
        <v>43693</v>
      </c>
      <c r="AS3" s="55">
        <v>43728</v>
      </c>
      <c r="AT3" s="55">
        <v>43756</v>
      </c>
      <c r="AU3" s="55">
        <v>43784</v>
      </c>
      <c r="AV3" s="55">
        <v>43819</v>
      </c>
      <c r="AW3" s="55">
        <v>43847</v>
      </c>
      <c r="AX3" s="55">
        <v>43882</v>
      </c>
      <c r="AY3" s="55">
        <v>43910</v>
      </c>
      <c r="AZ3" s="55">
        <v>43938</v>
      </c>
      <c r="BA3" s="55">
        <v>43966</v>
      </c>
      <c r="BB3" s="55">
        <v>44001</v>
      </c>
      <c r="BC3" s="55">
        <v>44029</v>
      </c>
      <c r="BD3" s="55">
        <v>44064</v>
      </c>
      <c r="BE3" s="55">
        <v>44092</v>
      </c>
      <c r="BF3" s="55">
        <v>44120</v>
      </c>
      <c r="BG3" s="55">
        <v>44155</v>
      </c>
      <c r="BH3" s="55">
        <v>44183</v>
      </c>
      <c r="BI3" s="55">
        <v>44218</v>
      </c>
      <c r="BJ3" s="55">
        <v>44246</v>
      </c>
      <c r="BK3" s="55">
        <v>44274</v>
      </c>
      <c r="BL3" s="55">
        <v>44302</v>
      </c>
      <c r="BM3" s="55">
        <v>44337</v>
      </c>
      <c r="BN3" s="55">
        <v>44365</v>
      </c>
      <c r="BO3" s="55">
        <v>44393</v>
      </c>
      <c r="BP3" s="55">
        <v>44428</v>
      </c>
      <c r="BQ3" s="55">
        <v>44456</v>
      </c>
      <c r="BR3" s="55">
        <v>44484</v>
      </c>
      <c r="BS3" s="55">
        <v>44519</v>
      </c>
      <c r="BT3" s="55">
        <v>44547</v>
      </c>
      <c r="BU3" s="55">
        <v>44582</v>
      </c>
      <c r="BV3" s="55">
        <v>44610</v>
      </c>
      <c r="BW3" s="55">
        <v>44638</v>
      </c>
      <c r="BX3" s="55">
        <v>44665</v>
      </c>
      <c r="BY3" s="55">
        <v>44701</v>
      </c>
      <c r="BZ3" s="55">
        <v>44729</v>
      </c>
      <c r="CA3" s="55">
        <v>44757</v>
      </c>
      <c r="CB3" s="55">
        <v>44792</v>
      </c>
      <c r="CC3" s="55">
        <v>44820</v>
      </c>
      <c r="CD3" s="55">
        <v>44855</v>
      </c>
      <c r="CE3" s="55">
        <v>44883</v>
      </c>
      <c r="CF3" s="55">
        <v>44911</v>
      </c>
      <c r="CG3" s="55">
        <v>44946</v>
      </c>
      <c r="CH3" s="55">
        <v>44974</v>
      </c>
      <c r="CI3" s="55">
        <v>45002</v>
      </c>
    </row>
    <row r="4" spans="1:90" ht="15" x14ac:dyDescent="0.25">
      <c r="A4" s="6" t="s">
        <v>9</v>
      </c>
      <c r="B4">
        <v>198</v>
      </c>
      <c r="C4">
        <v>190</v>
      </c>
      <c r="D4">
        <v>180</v>
      </c>
      <c r="E4">
        <v>182</v>
      </c>
      <c r="F4">
        <v>194</v>
      </c>
      <c r="G4">
        <v>197</v>
      </c>
      <c r="H4">
        <v>195</v>
      </c>
      <c r="I4">
        <v>196</v>
      </c>
      <c r="J4">
        <v>205</v>
      </c>
      <c r="K4">
        <v>207</v>
      </c>
      <c r="L4">
        <v>202</v>
      </c>
      <c r="M4">
        <v>203</v>
      </c>
      <c r="N4">
        <v>207</v>
      </c>
      <c r="O4">
        <v>213</v>
      </c>
      <c r="P4">
        <v>215</v>
      </c>
      <c r="Q4">
        <v>223</v>
      </c>
      <c r="R4">
        <v>225</v>
      </c>
      <c r="S4">
        <v>222</v>
      </c>
      <c r="T4">
        <v>226</v>
      </c>
      <c r="U4">
        <v>230</v>
      </c>
      <c r="V4">
        <v>234</v>
      </c>
      <c r="W4">
        <v>230</v>
      </c>
      <c r="X4">
        <v>236</v>
      </c>
      <c r="Y4">
        <v>244</v>
      </c>
      <c r="Z4">
        <v>244</v>
      </c>
      <c r="AA4">
        <v>253</v>
      </c>
      <c r="AB4">
        <v>266</v>
      </c>
      <c r="AC4">
        <v>259</v>
      </c>
      <c r="AD4">
        <v>260</v>
      </c>
      <c r="AE4">
        <v>253</v>
      </c>
      <c r="AF4">
        <v>257</v>
      </c>
      <c r="AG4">
        <v>263</v>
      </c>
      <c r="AH4">
        <v>265</v>
      </c>
      <c r="AI4">
        <v>270</v>
      </c>
      <c r="AJ4">
        <v>277</v>
      </c>
      <c r="AK4">
        <v>262</v>
      </c>
      <c r="AL4">
        <v>260</v>
      </c>
      <c r="AM4">
        <v>228</v>
      </c>
      <c r="AN4">
        <v>253</v>
      </c>
      <c r="AO4">
        <v>263</v>
      </c>
      <c r="AP4">
        <v>267</v>
      </c>
      <c r="AQ4">
        <v>275</v>
      </c>
      <c r="AR4">
        <v>271</v>
      </c>
      <c r="AS4">
        <v>279</v>
      </c>
      <c r="AT4">
        <v>282</v>
      </c>
      <c r="AU4">
        <v>274</v>
      </c>
      <c r="AV4">
        <v>283</v>
      </c>
      <c r="AW4">
        <v>283</v>
      </c>
      <c r="AX4">
        <v>296</v>
      </c>
      <c r="AY4">
        <v>304</v>
      </c>
      <c r="AZ4">
        <v>315</v>
      </c>
      <c r="BA4">
        <v>316</v>
      </c>
      <c r="BB4">
        <v>217</v>
      </c>
      <c r="BC4">
        <v>272</v>
      </c>
      <c r="BD4">
        <v>271</v>
      </c>
      <c r="BE4">
        <v>293</v>
      </c>
      <c r="BF4">
        <v>305</v>
      </c>
      <c r="BG4">
        <v>322</v>
      </c>
      <c r="BH4">
        <v>314</v>
      </c>
      <c r="BI4">
        <v>329</v>
      </c>
      <c r="BJ4">
        <v>337</v>
      </c>
      <c r="BK4">
        <v>350</v>
      </c>
      <c r="BL4">
        <v>363</v>
      </c>
      <c r="BM4">
        <v>370</v>
      </c>
      <c r="BN4">
        <v>370</v>
      </c>
      <c r="BO4">
        <v>396</v>
      </c>
      <c r="BP4">
        <v>394</v>
      </c>
      <c r="BQ4">
        <v>394</v>
      </c>
      <c r="BR4">
        <v>409</v>
      </c>
      <c r="BS4">
        <v>421</v>
      </c>
      <c r="BT4">
        <v>419</v>
      </c>
      <c r="BU4">
        <v>423</v>
      </c>
      <c r="BV4">
        <v>445</v>
      </c>
      <c r="BW4">
        <v>436</v>
      </c>
      <c r="BX4">
        <v>416</v>
      </c>
      <c r="BY4">
        <v>412</v>
      </c>
      <c r="BZ4">
        <v>422</v>
      </c>
      <c r="CA4">
        <v>415</v>
      </c>
      <c r="CB4">
        <v>370</v>
      </c>
      <c r="CC4">
        <v>347</v>
      </c>
      <c r="CD4">
        <v>365</v>
      </c>
      <c r="CE4">
        <v>401</v>
      </c>
      <c r="CF4">
        <v>366</v>
      </c>
      <c r="CG4">
        <v>355</v>
      </c>
      <c r="CH4">
        <v>376</v>
      </c>
      <c r="CI4">
        <v>364</v>
      </c>
      <c r="CJ4">
        <v>376</v>
      </c>
      <c r="CK4">
        <v>386</v>
      </c>
      <c r="CL4">
        <v>370</v>
      </c>
    </row>
    <row r="5" spans="1:90" ht="15" x14ac:dyDescent="0.25">
      <c r="A5" s="2" t="s">
        <v>1</v>
      </c>
      <c r="B5" s="5">
        <f>IF(LEN(DAY(B$3))=1,"0"&amp;DAY(B$3),DAY(B$3))</f>
        <v>22</v>
      </c>
      <c r="C5" s="5">
        <f>IF(LEN(DAY(C$3))=1,"0"&amp;DAY(C$3),DAY(C$3))</f>
        <v>19</v>
      </c>
      <c r="D5" s="5">
        <f>IF(LEN(DAY(D$3))=1,"0"&amp;DAY(D$3),DAY(D$3))</f>
        <v>18</v>
      </c>
      <c r="E5" s="5">
        <f t="shared" ref="E5:BP5" si="0">IF(LEN(DAY(E$3))=1,"0"&amp;DAY(E$3),DAY(E$3))</f>
        <v>15</v>
      </c>
      <c r="F5" s="5">
        <f t="shared" si="0"/>
        <v>20</v>
      </c>
      <c r="G5" s="5">
        <f t="shared" si="0"/>
        <v>17</v>
      </c>
      <c r="H5" s="5">
        <f t="shared" si="0"/>
        <v>15</v>
      </c>
      <c r="I5" s="5">
        <f t="shared" si="0"/>
        <v>19</v>
      </c>
      <c r="J5" s="5">
        <f t="shared" si="0"/>
        <v>16</v>
      </c>
      <c r="K5" s="5">
        <f t="shared" si="0"/>
        <v>21</v>
      </c>
      <c r="L5" s="5">
        <f t="shared" si="0"/>
        <v>18</v>
      </c>
      <c r="M5" s="5">
        <f t="shared" si="0"/>
        <v>16</v>
      </c>
      <c r="N5" s="5">
        <f t="shared" si="0"/>
        <v>20</v>
      </c>
      <c r="O5" s="5">
        <f t="shared" si="0"/>
        <v>17</v>
      </c>
      <c r="P5" s="5">
        <f t="shared" si="0"/>
        <v>17</v>
      </c>
      <c r="Q5" s="5">
        <f t="shared" si="0"/>
        <v>21</v>
      </c>
      <c r="R5" s="5">
        <f t="shared" si="0"/>
        <v>19</v>
      </c>
      <c r="S5" s="5">
        <f t="shared" si="0"/>
        <v>16</v>
      </c>
      <c r="T5" s="5">
        <f t="shared" si="0"/>
        <v>21</v>
      </c>
      <c r="U5" s="5">
        <f t="shared" si="0"/>
        <v>18</v>
      </c>
      <c r="V5" s="5">
        <f t="shared" si="0"/>
        <v>15</v>
      </c>
      <c r="W5" s="5">
        <f t="shared" si="0"/>
        <v>20</v>
      </c>
      <c r="X5" s="5">
        <f t="shared" si="0"/>
        <v>17</v>
      </c>
      <c r="Y5" s="5">
        <f t="shared" si="0"/>
        <v>15</v>
      </c>
      <c r="Z5" s="5">
        <f t="shared" si="0"/>
        <v>19</v>
      </c>
      <c r="AA5" s="5">
        <f t="shared" si="0"/>
        <v>16</v>
      </c>
      <c r="AB5" s="5">
        <f t="shared" si="0"/>
        <v>16</v>
      </c>
      <c r="AC5" s="5">
        <f t="shared" si="0"/>
        <v>20</v>
      </c>
      <c r="AD5" s="5">
        <f t="shared" si="0"/>
        <v>18</v>
      </c>
      <c r="AE5" s="5">
        <f t="shared" si="0"/>
        <v>15</v>
      </c>
      <c r="AF5" s="5">
        <f t="shared" si="0"/>
        <v>20</v>
      </c>
      <c r="AG5" s="5">
        <f t="shared" si="0"/>
        <v>17</v>
      </c>
      <c r="AH5" s="5">
        <f t="shared" si="0"/>
        <v>21</v>
      </c>
      <c r="AI5" s="5">
        <f t="shared" si="0"/>
        <v>19</v>
      </c>
      <c r="AJ5" s="5">
        <f t="shared" si="0"/>
        <v>16</v>
      </c>
      <c r="AK5" s="5">
        <f t="shared" si="0"/>
        <v>21</v>
      </c>
      <c r="AL5" s="5">
        <f t="shared" si="0"/>
        <v>18</v>
      </c>
      <c r="AM5" s="5">
        <f t="shared" si="0"/>
        <v>15</v>
      </c>
      <c r="AN5" s="5">
        <f t="shared" si="0"/>
        <v>15</v>
      </c>
      <c r="AO5" s="5">
        <f t="shared" si="0"/>
        <v>18</v>
      </c>
      <c r="AP5" s="5">
        <f t="shared" si="0"/>
        <v>21</v>
      </c>
      <c r="AQ5" s="5">
        <f t="shared" si="0"/>
        <v>19</v>
      </c>
      <c r="AR5" s="5">
        <f t="shared" si="0"/>
        <v>16</v>
      </c>
      <c r="AS5" s="5">
        <f t="shared" si="0"/>
        <v>20</v>
      </c>
      <c r="AT5" s="5">
        <f t="shared" si="0"/>
        <v>18</v>
      </c>
      <c r="AU5" s="5">
        <f t="shared" si="0"/>
        <v>15</v>
      </c>
      <c r="AV5" s="5">
        <f t="shared" si="0"/>
        <v>20</v>
      </c>
      <c r="AW5" s="5">
        <f t="shared" si="0"/>
        <v>17</v>
      </c>
      <c r="AX5" s="5">
        <f t="shared" si="0"/>
        <v>21</v>
      </c>
      <c r="AY5" s="5">
        <f t="shared" si="0"/>
        <v>20</v>
      </c>
      <c r="AZ5" s="5">
        <f t="shared" si="0"/>
        <v>17</v>
      </c>
      <c r="BA5" s="5">
        <f t="shared" si="0"/>
        <v>15</v>
      </c>
      <c r="BB5" s="5">
        <f t="shared" si="0"/>
        <v>19</v>
      </c>
      <c r="BC5" s="5">
        <f t="shared" si="0"/>
        <v>17</v>
      </c>
      <c r="BD5" s="5">
        <f t="shared" si="0"/>
        <v>21</v>
      </c>
      <c r="BE5" s="5">
        <f t="shared" si="0"/>
        <v>18</v>
      </c>
      <c r="BF5" s="5">
        <f t="shared" si="0"/>
        <v>16</v>
      </c>
      <c r="BG5" s="5">
        <f t="shared" si="0"/>
        <v>20</v>
      </c>
      <c r="BH5" s="5">
        <f t="shared" si="0"/>
        <v>18</v>
      </c>
      <c r="BI5" s="5">
        <f t="shared" si="0"/>
        <v>22</v>
      </c>
      <c r="BJ5" s="5">
        <f t="shared" si="0"/>
        <v>19</v>
      </c>
      <c r="BK5" s="5">
        <f t="shared" si="0"/>
        <v>19</v>
      </c>
      <c r="BL5" s="5">
        <f t="shared" si="0"/>
        <v>16</v>
      </c>
      <c r="BM5" s="5">
        <f t="shared" si="0"/>
        <v>21</v>
      </c>
      <c r="BN5" s="5">
        <f t="shared" si="0"/>
        <v>18</v>
      </c>
      <c r="BO5" s="5">
        <f t="shared" si="0"/>
        <v>16</v>
      </c>
      <c r="BP5" s="5">
        <f t="shared" si="0"/>
        <v>20</v>
      </c>
      <c r="BQ5" s="5">
        <f t="shared" ref="BQ5:CI5" si="1">IF(LEN(DAY(BQ$3))=1,"0"&amp;DAY(BQ$3),DAY(BQ$3))</f>
        <v>17</v>
      </c>
      <c r="BR5" s="5">
        <f t="shared" si="1"/>
        <v>15</v>
      </c>
      <c r="BS5" s="5">
        <f t="shared" si="1"/>
        <v>19</v>
      </c>
      <c r="BT5" s="5">
        <f t="shared" si="1"/>
        <v>17</v>
      </c>
      <c r="BU5" s="5">
        <f t="shared" si="1"/>
        <v>21</v>
      </c>
      <c r="BV5" s="5">
        <f t="shared" si="1"/>
        <v>18</v>
      </c>
      <c r="BW5" s="5">
        <f t="shared" si="1"/>
        <v>18</v>
      </c>
      <c r="BX5" s="5">
        <f t="shared" si="1"/>
        <v>14</v>
      </c>
      <c r="BY5" s="5">
        <f t="shared" si="1"/>
        <v>20</v>
      </c>
      <c r="BZ5" s="5">
        <f t="shared" si="1"/>
        <v>17</v>
      </c>
      <c r="CA5" s="5">
        <f t="shared" si="1"/>
        <v>15</v>
      </c>
      <c r="CB5" s="5">
        <f t="shared" si="1"/>
        <v>19</v>
      </c>
      <c r="CC5" s="5">
        <f t="shared" si="1"/>
        <v>16</v>
      </c>
      <c r="CD5" s="5">
        <f t="shared" si="1"/>
        <v>21</v>
      </c>
      <c r="CE5" s="5">
        <f t="shared" si="1"/>
        <v>18</v>
      </c>
      <c r="CF5" s="5">
        <f t="shared" si="1"/>
        <v>16</v>
      </c>
      <c r="CG5" s="5">
        <f t="shared" si="1"/>
        <v>20</v>
      </c>
      <c r="CH5" s="5">
        <f t="shared" si="1"/>
        <v>17</v>
      </c>
      <c r="CI5" s="5">
        <f t="shared" si="1"/>
        <v>17</v>
      </c>
    </row>
    <row r="6" spans="1:90" ht="15" x14ac:dyDescent="0.25">
      <c r="A6" s="2" t="s">
        <v>2</v>
      </c>
      <c r="B6" s="5" t="str">
        <f>IF(LEN(MONTH(B$3))=1,"0"&amp;MONTH(B$3),MONTH(B$3))</f>
        <v>01</v>
      </c>
      <c r="C6" s="5" t="str">
        <f>IF(LEN(MONTH(C$3))=1,"0"&amp;MONTH(C$3),MONTH(C$3))</f>
        <v>02</v>
      </c>
      <c r="D6" s="5" t="str">
        <f>IF(LEN(MONTH(D$3))=1,"0"&amp;MONTH(D$3),MONTH(D$3))</f>
        <v>03</v>
      </c>
      <c r="E6" s="5" t="str">
        <f t="shared" ref="E6:BP6" si="2">IF(LEN(MONTH(E$3))=1,"0"&amp;MONTH(E$3),MONTH(E$3))</f>
        <v>04</v>
      </c>
      <c r="F6" s="5" t="str">
        <f t="shared" si="2"/>
        <v>05</v>
      </c>
      <c r="G6" s="5" t="str">
        <f t="shared" si="2"/>
        <v>06</v>
      </c>
      <c r="H6" s="5" t="str">
        <f t="shared" si="2"/>
        <v>07</v>
      </c>
      <c r="I6" s="5" t="str">
        <f t="shared" si="2"/>
        <v>08</v>
      </c>
      <c r="J6" s="5" t="str">
        <f t="shared" si="2"/>
        <v>09</v>
      </c>
      <c r="K6" s="5">
        <f t="shared" si="2"/>
        <v>10</v>
      </c>
      <c r="L6" s="5">
        <f t="shared" si="2"/>
        <v>11</v>
      </c>
      <c r="M6" s="5">
        <f t="shared" si="2"/>
        <v>12</v>
      </c>
      <c r="N6" s="5" t="str">
        <f t="shared" si="2"/>
        <v>01</v>
      </c>
      <c r="O6" s="5" t="str">
        <f t="shared" si="2"/>
        <v>02</v>
      </c>
      <c r="P6" s="5" t="str">
        <f t="shared" si="2"/>
        <v>03</v>
      </c>
      <c r="Q6" s="5" t="str">
        <f t="shared" si="2"/>
        <v>04</v>
      </c>
      <c r="R6" s="5" t="str">
        <f t="shared" si="2"/>
        <v>05</v>
      </c>
      <c r="S6" s="5" t="str">
        <f t="shared" si="2"/>
        <v>06</v>
      </c>
      <c r="T6" s="5" t="str">
        <f t="shared" si="2"/>
        <v>07</v>
      </c>
      <c r="U6" s="5" t="str">
        <f t="shared" si="2"/>
        <v>08</v>
      </c>
      <c r="V6" s="5" t="str">
        <f t="shared" si="2"/>
        <v>09</v>
      </c>
      <c r="W6" s="5">
        <f t="shared" si="2"/>
        <v>10</v>
      </c>
      <c r="X6" s="5">
        <f t="shared" si="2"/>
        <v>11</v>
      </c>
      <c r="Y6" s="5">
        <f t="shared" si="2"/>
        <v>12</v>
      </c>
      <c r="Z6" s="5" t="str">
        <f t="shared" si="2"/>
        <v>01</v>
      </c>
      <c r="AA6" s="5" t="str">
        <f t="shared" si="2"/>
        <v>02</v>
      </c>
      <c r="AB6" s="5" t="str">
        <f t="shared" si="2"/>
        <v>03</v>
      </c>
      <c r="AC6" s="5" t="str">
        <f t="shared" si="2"/>
        <v>04</v>
      </c>
      <c r="AD6" s="5" t="str">
        <f t="shared" si="2"/>
        <v>05</v>
      </c>
      <c r="AE6" s="5" t="str">
        <f t="shared" si="2"/>
        <v>06</v>
      </c>
      <c r="AF6" s="5" t="str">
        <f t="shared" si="2"/>
        <v>07</v>
      </c>
      <c r="AG6" s="5" t="str">
        <f t="shared" si="2"/>
        <v>08</v>
      </c>
      <c r="AH6" s="5" t="str">
        <f t="shared" si="2"/>
        <v>09</v>
      </c>
      <c r="AI6" s="5">
        <f t="shared" si="2"/>
        <v>10</v>
      </c>
      <c r="AJ6" s="5">
        <f t="shared" si="2"/>
        <v>11</v>
      </c>
      <c r="AK6" s="5">
        <f t="shared" si="2"/>
        <v>12</v>
      </c>
      <c r="AL6" s="5" t="str">
        <f t="shared" si="2"/>
        <v>01</v>
      </c>
      <c r="AM6" s="5" t="str">
        <f t="shared" si="2"/>
        <v>02</v>
      </c>
      <c r="AN6" s="5" t="str">
        <f t="shared" si="2"/>
        <v>03</v>
      </c>
      <c r="AO6" s="5" t="str">
        <f t="shared" si="2"/>
        <v>04</v>
      </c>
      <c r="AP6" s="5" t="str">
        <f t="shared" si="2"/>
        <v>06</v>
      </c>
      <c r="AQ6" s="5" t="str">
        <f t="shared" si="2"/>
        <v>07</v>
      </c>
      <c r="AR6" s="5" t="str">
        <f t="shared" si="2"/>
        <v>08</v>
      </c>
      <c r="AS6" s="5" t="str">
        <f t="shared" si="2"/>
        <v>09</v>
      </c>
      <c r="AT6" s="5">
        <f t="shared" si="2"/>
        <v>10</v>
      </c>
      <c r="AU6" s="5">
        <f t="shared" si="2"/>
        <v>11</v>
      </c>
      <c r="AV6" s="5">
        <f t="shared" si="2"/>
        <v>12</v>
      </c>
      <c r="AW6" s="5" t="str">
        <f t="shared" si="2"/>
        <v>01</v>
      </c>
      <c r="AX6" s="5" t="str">
        <f t="shared" si="2"/>
        <v>02</v>
      </c>
      <c r="AY6" s="5" t="str">
        <f t="shared" si="2"/>
        <v>03</v>
      </c>
      <c r="AZ6" s="5" t="str">
        <f t="shared" si="2"/>
        <v>04</v>
      </c>
      <c r="BA6" s="5" t="str">
        <f t="shared" si="2"/>
        <v>05</v>
      </c>
      <c r="BB6" s="5" t="str">
        <f t="shared" si="2"/>
        <v>06</v>
      </c>
      <c r="BC6" s="5" t="str">
        <f t="shared" si="2"/>
        <v>07</v>
      </c>
      <c r="BD6" s="5" t="str">
        <f t="shared" si="2"/>
        <v>08</v>
      </c>
      <c r="BE6" s="5" t="str">
        <f t="shared" si="2"/>
        <v>09</v>
      </c>
      <c r="BF6" s="5">
        <f t="shared" si="2"/>
        <v>10</v>
      </c>
      <c r="BG6" s="5">
        <f t="shared" si="2"/>
        <v>11</v>
      </c>
      <c r="BH6" s="5">
        <f t="shared" si="2"/>
        <v>12</v>
      </c>
      <c r="BI6" s="5" t="str">
        <f t="shared" si="2"/>
        <v>01</v>
      </c>
      <c r="BJ6" s="5" t="str">
        <f t="shared" si="2"/>
        <v>02</v>
      </c>
      <c r="BK6" s="5" t="str">
        <f t="shared" si="2"/>
        <v>03</v>
      </c>
      <c r="BL6" s="5" t="str">
        <f t="shared" si="2"/>
        <v>04</v>
      </c>
      <c r="BM6" s="5" t="str">
        <f t="shared" si="2"/>
        <v>05</v>
      </c>
      <c r="BN6" s="5" t="str">
        <f t="shared" si="2"/>
        <v>06</v>
      </c>
      <c r="BO6" s="5" t="str">
        <f t="shared" si="2"/>
        <v>07</v>
      </c>
      <c r="BP6" s="5" t="str">
        <f t="shared" si="2"/>
        <v>08</v>
      </c>
      <c r="BQ6" s="5" t="str">
        <f t="shared" ref="BQ6:CI6" si="3">IF(LEN(MONTH(BQ$3))=1,"0"&amp;MONTH(BQ$3),MONTH(BQ$3))</f>
        <v>09</v>
      </c>
      <c r="BR6" s="5">
        <f t="shared" si="3"/>
        <v>10</v>
      </c>
      <c r="BS6" s="5">
        <f t="shared" si="3"/>
        <v>11</v>
      </c>
      <c r="BT6" s="5">
        <f t="shared" si="3"/>
        <v>12</v>
      </c>
      <c r="BU6" s="5" t="str">
        <f t="shared" si="3"/>
        <v>01</v>
      </c>
      <c r="BV6" s="5" t="str">
        <f t="shared" si="3"/>
        <v>02</v>
      </c>
      <c r="BW6" s="5" t="str">
        <f t="shared" si="3"/>
        <v>03</v>
      </c>
      <c r="BX6" s="5" t="str">
        <f t="shared" si="3"/>
        <v>04</v>
      </c>
      <c r="BY6" s="5" t="str">
        <f t="shared" si="3"/>
        <v>05</v>
      </c>
      <c r="BZ6" s="5" t="str">
        <f t="shared" si="3"/>
        <v>06</v>
      </c>
      <c r="CA6" s="5" t="str">
        <f t="shared" si="3"/>
        <v>07</v>
      </c>
      <c r="CB6" s="5" t="str">
        <f t="shared" si="3"/>
        <v>08</v>
      </c>
      <c r="CC6" s="5" t="str">
        <f t="shared" si="3"/>
        <v>09</v>
      </c>
      <c r="CD6" s="5">
        <f t="shared" si="3"/>
        <v>10</v>
      </c>
      <c r="CE6" s="5">
        <f t="shared" si="3"/>
        <v>11</v>
      </c>
      <c r="CF6" s="5">
        <f t="shared" si="3"/>
        <v>12</v>
      </c>
      <c r="CG6" s="5" t="str">
        <f t="shared" si="3"/>
        <v>01</v>
      </c>
      <c r="CH6" s="5" t="str">
        <f t="shared" si="3"/>
        <v>02</v>
      </c>
      <c r="CI6" s="5" t="str">
        <f t="shared" si="3"/>
        <v>03</v>
      </c>
    </row>
    <row r="7" spans="1:90" ht="15" x14ac:dyDescent="0.25">
      <c r="A7" s="2" t="s">
        <v>3</v>
      </c>
      <c r="B7" s="5">
        <f>YEAR(B$3)</f>
        <v>2016</v>
      </c>
      <c r="C7" s="5">
        <f>YEAR(C$3)</f>
        <v>2016</v>
      </c>
      <c r="D7" s="5">
        <f>YEAR(D$3)</f>
        <v>2016</v>
      </c>
      <c r="E7" s="5">
        <f t="shared" ref="E7:BP7" si="4">YEAR(E$3)</f>
        <v>2016</v>
      </c>
      <c r="F7" s="5">
        <f t="shared" si="4"/>
        <v>2016</v>
      </c>
      <c r="G7" s="5">
        <f t="shared" si="4"/>
        <v>2016</v>
      </c>
      <c r="H7" s="5">
        <f t="shared" si="4"/>
        <v>2016</v>
      </c>
      <c r="I7" s="5">
        <f t="shared" si="4"/>
        <v>2016</v>
      </c>
      <c r="J7" s="5">
        <f t="shared" si="4"/>
        <v>2016</v>
      </c>
      <c r="K7" s="5">
        <f t="shared" si="4"/>
        <v>2016</v>
      </c>
      <c r="L7" s="5">
        <f t="shared" si="4"/>
        <v>2016</v>
      </c>
      <c r="M7" s="5">
        <f t="shared" si="4"/>
        <v>2016</v>
      </c>
      <c r="N7" s="5">
        <f t="shared" si="4"/>
        <v>2017</v>
      </c>
      <c r="O7" s="5">
        <f t="shared" si="4"/>
        <v>2017</v>
      </c>
      <c r="P7" s="5">
        <f t="shared" si="4"/>
        <v>2017</v>
      </c>
      <c r="Q7" s="5">
        <f t="shared" si="4"/>
        <v>2017</v>
      </c>
      <c r="R7" s="5">
        <f t="shared" si="4"/>
        <v>2017</v>
      </c>
      <c r="S7" s="5">
        <f t="shared" si="4"/>
        <v>2017</v>
      </c>
      <c r="T7" s="5">
        <f t="shared" si="4"/>
        <v>2017</v>
      </c>
      <c r="U7" s="5">
        <f t="shared" si="4"/>
        <v>2017</v>
      </c>
      <c r="V7" s="5">
        <f t="shared" si="4"/>
        <v>2017</v>
      </c>
      <c r="W7" s="5">
        <f t="shared" si="4"/>
        <v>2017</v>
      </c>
      <c r="X7" s="5">
        <f t="shared" si="4"/>
        <v>2017</v>
      </c>
      <c r="Y7" s="5">
        <f t="shared" si="4"/>
        <v>2017</v>
      </c>
      <c r="Z7" s="5">
        <f t="shared" si="4"/>
        <v>2018</v>
      </c>
      <c r="AA7" s="5">
        <f t="shared" si="4"/>
        <v>2018</v>
      </c>
      <c r="AB7" s="5">
        <f t="shared" si="4"/>
        <v>2018</v>
      </c>
      <c r="AC7" s="5">
        <f t="shared" si="4"/>
        <v>2018</v>
      </c>
      <c r="AD7" s="5">
        <f t="shared" si="4"/>
        <v>2018</v>
      </c>
      <c r="AE7" s="5">
        <f t="shared" si="4"/>
        <v>2018</v>
      </c>
      <c r="AF7" s="5">
        <f t="shared" si="4"/>
        <v>2018</v>
      </c>
      <c r="AG7" s="5">
        <f t="shared" si="4"/>
        <v>2018</v>
      </c>
      <c r="AH7" s="5">
        <f t="shared" si="4"/>
        <v>2018</v>
      </c>
      <c r="AI7" s="5">
        <f t="shared" si="4"/>
        <v>2018</v>
      </c>
      <c r="AJ7" s="5">
        <f t="shared" si="4"/>
        <v>2018</v>
      </c>
      <c r="AK7" s="5">
        <f t="shared" si="4"/>
        <v>2018</v>
      </c>
      <c r="AL7" s="5">
        <f t="shared" si="4"/>
        <v>2019</v>
      </c>
      <c r="AM7" s="5">
        <f t="shared" si="4"/>
        <v>2019</v>
      </c>
      <c r="AN7" s="5">
        <f t="shared" si="4"/>
        <v>2019</v>
      </c>
      <c r="AO7" s="5">
        <f t="shared" si="4"/>
        <v>2019</v>
      </c>
      <c r="AP7" s="5">
        <f t="shared" si="4"/>
        <v>2019</v>
      </c>
      <c r="AQ7" s="5">
        <f t="shared" si="4"/>
        <v>2019</v>
      </c>
      <c r="AR7" s="5">
        <f t="shared" si="4"/>
        <v>2019</v>
      </c>
      <c r="AS7" s="5">
        <f t="shared" si="4"/>
        <v>2019</v>
      </c>
      <c r="AT7" s="5">
        <f t="shared" si="4"/>
        <v>2019</v>
      </c>
      <c r="AU7" s="5">
        <f t="shared" si="4"/>
        <v>2019</v>
      </c>
      <c r="AV7" s="5">
        <f t="shared" si="4"/>
        <v>2019</v>
      </c>
      <c r="AW7" s="5">
        <f t="shared" si="4"/>
        <v>2020</v>
      </c>
      <c r="AX7" s="5">
        <f t="shared" si="4"/>
        <v>2020</v>
      </c>
      <c r="AY7" s="5">
        <f t="shared" si="4"/>
        <v>2020</v>
      </c>
      <c r="AZ7" s="5">
        <f t="shared" si="4"/>
        <v>2020</v>
      </c>
      <c r="BA7" s="5">
        <f t="shared" si="4"/>
        <v>2020</v>
      </c>
      <c r="BB7" s="5">
        <f t="shared" si="4"/>
        <v>2020</v>
      </c>
      <c r="BC7" s="5">
        <f t="shared" si="4"/>
        <v>2020</v>
      </c>
      <c r="BD7" s="5">
        <f t="shared" si="4"/>
        <v>2020</v>
      </c>
      <c r="BE7" s="5">
        <f t="shared" si="4"/>
        <v>2020</v>
      </c>
      <c r="BF7" s="5">
        <f t="shared" si="4"/>
        <v>2020</v>
      </c>
      <c r="BG7" s="5">
        <f t="shared" si="4"/>
        <v>2020</v>
      </c>
      <c r="BH7" s="5">
        <f t="shared" si="4"/>
        <v>2020</v>
      </c>
      <c r="BI7" s="5">
        <f t="shared" si="4"/>
        <v>2021</v>
      </c>
      <c r="BJ7" s="5">
        <f t="shared" si="4"/>
        <v>2021</v>
      </c>
      <c r="BK7" s="5">
        <f t="shared" si="4"/>
        <v>2021</v>
      </c>
      <c r="BL7" s="5">
        <f t="shared" si="4"/>
        <v>2021</v>
      </c>
      <c r="BM7" s="5">
        <f t="shared" si="4"/>
        <v>2021</v>
      </c>
      <c r="BN7" s="5">
        <f t="shared" si="4"/>
        <v>2021</v>
      </c>
      <c r="BO7" s="5">
        <f t="shared" si="4"/>
        <v>2021</v>
      </c>
      <c r="BP7" s="5">
        <f t="shared" si="4"/>
        <v>2021</v>
      </c>
      <c r="BQ7" s="5">
        <f t="shared" ref="BQ7:CI7" si="5">YEAR(BQ$3)</f>
        <v>2021</v>
      </c>
      <c r="BR7" s="5">
        <f t="shared" si="5"/>
        <v>2021</v>
      </c>
      <c r="BS7" s="5">
        <f t="shared" si="5"/>
        <v>2021</v>
      </c>
      <c r="BT7" s="5">
        <f t="shared" si="5"/>
        <v>2021</v>
      </c>
      <c r="BU7" s="5">
        <f t="shared" si="5"/>
        <v>2022</v>
      </c>
      <c r="BV7" s="5">
        <f t="shared" si="5"/>
        <v>2022</v>
      </c>
      <c r="BW7" s="5">
        <f t="shared" si="5"/>
        <v>2022</v>
      </c>
      <c r="BX7" s="5">
        <f t="shared" si="5"/>
        <v>2022</v>
      </c>
      <c r="BY7" s="5">
        <f t="shared" si="5"/>
        <v>2022</v>
      </c>
      <c r="BZ7" s="5">
        <f t="shared" si="5"/>
        <v>2022</v>
      </c>
      <c r="CA7" s="5">
        <f t="shared" si="5"/>
        <v>2022</v>
      </c>
      <c r="CB7" s="5">
        <f t="shared" si="5"/>
        <v>2022</v>
      </c>
      <c r="CC7" s="5">
        <f t="shared" si="5"/>
        <v>2022</v>
      </c>
      <c r="CD7" s="5">
        <f t="shared" si="5"/>
        <v>2022</v>
      </c>
      <c r="CE7" s="5">
        <f t="shared" si="5"/>
        <v>2022</v>
      </c>
      <c r="CF7" s="5">
        <f t="shared" si="5"/>
        <v>2022</v>
      </c>
      <c r="CG7" s="5">
        <f t="shared" si="5"/>
        <v>2023</v>
      </c>
      <c r="CH7" s="5">
        <f t="shared" si="5"/>
        <v>2023</v>
      </c>
      <c r="CI7" s="5">
        <f t="shared" si="5"/>
        <v>2023</v>
      </c>
    </row>
    <row r="8" spans="1:90" ht="1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</row>
    <row r="9" spans="1:90" ht="15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</row>
    <row r="10" spans="1:90" ht="15" x14ac:dyDescent="0.25"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</row>
    <row r="11" spans="1:90" ht="15" x14ac:dyDescent="0.25"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</row>
    <row r="12" spans="1:90" ht="15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</row>
    <row r="13" spans="1:90" ht="15" x14ac:dyDescent="0.25">
      <c r="A13" s="1" t="s">
        <v>15</v>
      </c>
      <c r="B13" s="1" t="s">
        <v>16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</row>
    <row r="14" spans="1:90" ht="15" x14ac:dyDescent="0.25">
      <c r="B14" s="1" t="str">
        <f>B1&amp;" US "&amp;B$6&amp;"/"&amp;B$5&amp;"/"&amp;B$7&amp;" P"&amp;B$4&amp;" Equity"</f>
        <v>SPY US 01/22/2016 P198 Equity</v>
      </c>
      <c r="C14" s="1" t="str">
        <f>$B$1&amp;" US "&amp;C$6&amp;"/"&amp;C$5&amp;"/"&amp;C$7&amp;" P"&amp;C$4&amp;" Equity"</f>
        <v>SPY US 02/19/2016 P190 Equity</v>
      </c>
      <c r="D14" s="1" t="str">
        <f>$B$1&amp;" US "&amp;D$6&amp;"/"&amp;D$5&amp;"/"&amp;D$7&amp;" P"&amp;D$4&amp;" Equity"</f>
        <v>SPY US 03/18/2016 P180 Equity</v>
      </c>
      <c r="E14" s="1" t="str">
        <f t="shared" ref="E14:BP14" si="6">$B$1&amp;" US "&amp;E$6&amp;"/"&amp;E$5&amp;"/"&amp;E$7&amp;" P"&amp;E$4&amp;" Equity"</f>
        <v>SPY US 04/15/2016 P182 Equity</v>
      </c>
      <c r="F14" s="1" t="str">
        <f t="shared" si="6"/>
        <v>SPY US 05/20/2016 P194 Equity</v>
      </c>
      <c r="G14" s="1" t="str">
        <f t="shared" si="6"/>
        <v>SPY US 06/17/2016 P197 Equity</v>
      </c>
      <c r="H14" s="1" t="str">
        <f t="shared" si="6"/>
        <v>SPY US 07/15/2016 P195 Equity</v>
      </c>
      <c r="I14" s="1" t="str">
        <f t="shared" si="6"/>
        <v>SPY US 08/19/2016 P196 Equity</v>
      </c>
      <c r="J14" s="1" t="str">
        <f t="shared" si="6"/>
        <v>SPY US 09/16/2016 P205 Equity</v>
      </c>
      <c r="K14" s="1" t="str">
        <f t="shared" si="6"/>
        <v>SPY US 10/21/2016 P207 Equity</v>
      </c>
      <c r="L14" s="1" t="str">
        <f t="shared" si="6"/>
        <v>SPY US 11/18/2016 P202 Equity</v>
      </c>
      <c r="M14" s="1" t="str">
        <f t="shared" si="6"/>
        <v>SPY US 12/16/2016 P203 Equity</v>
      </c>
      <c r="N14" s="1" t="str">
        <f t="shared" si="6"/>
        <v>SPY US 01/20/2017 P207 Equity</v>
      </c>
      <c r="O14" s="1" t="str">
        <f t="shared" si="6"/>
        <v>SPY US 02/17/2017 P213 Equity</v>
      </c>
      <c r="P14" s="1" t="str">
        <f t="shared" si="6"/>
        <v>SPY US 03/17/2017 P215 Equity</v>
      </c>
      <c r="Q14" s="1" t="str">
        <f t="shared" si="6"/>
        <v>SPY US 04/21/2017 P223 Equity</v>
      </c>
      <c r="R14" s="1" t="str">
        <f t="shared" si="6"/>
        <v>SPY US 05/19/2017 P225 Equity</v>
      </c>
      <c r="S14" s="1" t="str">
        <f t="shared" si="6"/>
        <v>SPY US 06/16/2017 P222 Equity</v>
      </c>
      <c r="T14" s="1" t="str">
        <f t="shared" si="6"/>
        <v>SPY US 07/21/2017 P226 Equity</v>
      </c>
      <c r="U14" s="1" t="str">
        <f t="shared" si="6"/>
        <v>SPY US 08/18/2017 P230 Equity</v>
      </c>
      <c r="V14" s="1" t="str">
        <f t="shared" si="6"/>
        <v>SPY US 09/15/2017 P234 Equity</v>
      </c>
      <c r="W14" s="1" t="str">
        <f t="shared" si="6"/>
        <v>SPY US 10/20/2017 P230 Equity</v>
      </c>
      <c r="X14" s="1" t="str">
        <f t="shared" si="6"/>
        <v>SPY US 11/17/2017 P236 Equity</v>
      </c>
      <c r="Y14" s="1" t="str">
        <f t="shared" si="6"/>
        <v>SPY US 12/15/2017 P244 Equity</v>
      </c>
      <c r="Z14" s="1" t="str">
        <f t="shared" si="6"/>
        <v>SPY US 01/19/2018 P244 Equity</v>
      </c>
      <c r="AA14" s="1" t="str">
        <f t="shared" si="6"/>
        <v>SPY US 02/16/2018 P253 Equity</v>
      </c>
      <c r="AB14" s="1" t="str">
        <f t="shared" si="6"/>
        <v>SPY US 03/16/2018 P266 Equity</v>
      </c>
      <c r="AC14" s="1" t="str">
        <f t="shared" si="6"/>
        <v>SPY US 04/20/2018 P259 Equity</v>
      </c>
      <c r="AD14" s="1" t="str">
        <f t="shared" si="6"/>
        <v>SPY US 05/18/2018 P260 Equity</v>
      </c>
      <c r="AE14" s="1" t="str">
        <f t="shared" si="6"/>
        <v>SPY US 06/15/2018 P253 Equity</v>
      </c>
      <c r="AF14" s="1" t="str">
        <f t="shared" si="6"/>
        <v>SPY US 07/20/2018 P257 Equity</v>
      </c>
      <c r="AG14" s="1" t="str">
        <f t="shared" si="6"/>
        <v>SPY US 08/17/2018 P263 Equity</v>
      </c>
      <c r="AH14" s="1" t="str">
        <f t="shared" si="6"/>
        <v>SPY US 09/21/2018 P265 Equity</v>
      </c>
      <c r="AI14" s="1" t="str">
        <f t="shared" si="6"/>
        <v>SPY US 10/19/2018 P270 Equity</v>
      </c>
      <c r="AJ14" s="1" t="str">
        <f t="shared" si="6"/>
        <v>SPY US 11/16/2018 P277 Equity</v>
      </c>
      <c r="AK14" s="1" t="str">
        <f t="shared" si="6"/>
        <v>SPY US 12/21/2018 P262 Equity</v>
      </c>
      <c r="AL14" s="1" t="str">
        <f t="shared" si="6"/>
        <v>SPY US 01/18/2019 P260 Equity</v>
      </c>
      <c r="AM14" s="1" t="str">
        <f t="shared" si="6"/>
        <v>SPY US 02/15/2019 P228 Equity</v>
      </c>
      <c r="AN14" s="1" t="str">
        <f t="shared" si="6"/>
        <v>SPY US 03/15/2019 P253 Equity</v>
      </c>
      <c r="AO14" s="1" t="str">
        <f t="shared" si="6"/>
        <v>SPY US 04/18/2019 P263 Equity</v>
      </c>
      <c r="AP14" s="1" t="str">
        <f t="shared" si="6"/>
        <v>SPY US 06/21/2019 P267 Equity</v>
      </c>
      <c r="AQ14" s="1" t="str">
        <f t="shared" si="6"/>
        <v>SPY US 07/19/2019 P275 Equity</v>
      </c>
      <c r="AR14" s="1" t="str">
        <f t="shared" si="6"/>
        <v>SPY US 08/16/2019 P271 Equity</v>
      </c>
      <c r="AS14" s="1" t="str">
        <f t="shared" si="6"/>
        <v>SPY US 09/20/2019 P279 Equity</v>
      </c>
      <c r="AT14" s="1" t="str">
        <f t="shared" si="6"/>
        <v>SPY US 10/18/2019 P282 Equity</v>
      </c>
      <c r="AU14" s="1" t="str">
        <f t="shared" si="6"/>
        <v>SPY US 11/15/2019 P274 Equity</v>
      </c>
      <c r="AV14" s="1" t="str">
        <f t="shared" si="6"/>
        <v>SPY US 12/20/2019 P283 Equity</v>
      </c>
      <c r="AW14" s="1" t="str">
        <f t="shared" si="6"/>
        <v>SPY US 01/17/2020 P283 Equity</v>
      </c>
      <c r="AX14" s="1" t="str">
        <f t="shared" si="6"/>
        <v>SPY US 02/21/2020 P296 Equity</v>
      </c>
      <c r="AY14" s="1" t="str">
        <f t="shared" si="6"/>
        <v>SPY US 03/20/2020 P304 Equity</v>
      </c>
      <c r="AZ14" s="1" t="str">
        <f t="shared" si="6"/>
        <v>SPY US 04/17/2020 P315 Equity</v>
      </c>
      <c r="BA14" s="1" t="str">
        <f t="shared" si="6"/>
        <v>SPY US 05/15/2020 P316 Equity</v>
      </c>
      <c r="BB14" s="1" t="str">
        <f t="shared" si="6"/>
        <v>SPY US 06/19/2020 P217 Equity</v>
      </c>
      <c r="BC14" s="1" t="str">
        <f t="shared" si="6"/>
        <v>SPY US 07/17/2020 P272 Equity</v>
      </c>
      <c r="BD14" s="1" t="str">
        <f t="shared" si="6"/>
        <v>SPY US 08/21/2020 P271 Equity</v>
      </c>
      <c r="BE14" s="1" t="str">
        <f t="shared" si="6"/>
        <v>SPY US 09/18/2020 P293 Equity</v>
      </c>
      <c r="BF14" s="1" t="str">
        <f t="shared" si="6"/>
        <v>SPY US 10/16/2020 P305 Equity</v>
      </c>
      <c r="BG14" s="1" t="str">
        <f t="shared" si="6"/>
        <v>SPY US 11/20/2020 P322 Equity</v>
      </c>
      <c r="BH14" s="1" t="str">
        <f t="shared" si="6"/>
        <v>SPY US 12/18/2020 P314 Equity</v>
      </c>
      <c r="BI14" s="1" t="str">
        <f t="shared" si="6"/>
        <v>SPY US 01/22/2021 P329 Equity</v>
      </c>
      <c r="BJ14" s="1" t="str">
        <f t="shared" si="6"/>
        <v>SPY US 02/19/2021 P337 Equity</v>
      </c>
      <c r="BK14" s="1" t="str">
        <f t="shared" si="6"/>
        <v>SPY US 03/19/2021 P350 Equity</v>
      </c>
      <c r="BL14" s="1" t="str">
        <f t="shared" si="6"/>
        <v>SPY US 04/16/2021 P363 Equity</v>
      </c>
      <c r="BM14" s="1" t="str">
        <f t="shared" si="6"/>
        <v>SPY US 05/21/2021 P370 Equity</v>
      </c>
      <c r="BN14" s="1" t="str">
        <f t="shared" si="6"/>
        <v>SPY US 06/18/2021 P370 Equity</v>
      </c>
      <c r="BO14" s="1" t="str">
        <f t="shared" si="6"/>
        <v>SPY US 07/16/2021 P396 Equity</v>
      </c>
      <c r="BP14" s="1" t="str">
        <f t="shared" si="6"/>
        <v>SPY US 08/20/2021 P394 Equity</v>
      </c>
      <c r="BQ14" s="1" t="str">
        <f t="shared" ref="BQ14:CI14" si="7">$B$1&amp;" US "&amp;BQ$6&amp;"/"&amp;BQ$5&amp;"/"&amp;BQ$7&amp;" P"&amp;BQ$4&amp;" Equity"</f>
        <v>SPY US 09/17/2021 P394 Equity</v>
      </c>
      <c r="BR14" s="1" t="str">
        <f t="shared" si="7"/>
        <v>SPY US 10/15/2021 P409 Equity</v>
      </c>
      <c r="BS14" s="1" t="str">
        <f t="shared" si="7"/>
        <v>SPY US 11/19/2021 P421 Equity</v>
      </c>
      <c r="BT14" s="1" t="str">
        <f t="shared" si="7"/>
        <v>SPY US 12/17/2021 P419 Equity</v>
      </c>
      <c r="BU14" s="1" t="str">
        <f t="shared" si="7"/>
        <v>SPY US 01/21/2022 P423 Equity</v>
      </c>
      <c r="BV14" s="1" t="str">
        <f t="shared" si="7"/>
        <v>SPY US 02/18/2022 P445 Equity</v>
      </c>
      <c r="BW14" s="1" t="str">
        <f t="shared" si="7"/>
        <v>SPY US 03/18/2022 P436 Equity</v>
      </c>
      <c r="BX14" s="1" t="str">
        <f t="shared" si="7"/>
        <v>SPY US 04/14/2022 P416 Equity</v>
      </c>
      <c r="BY14" s="1" t="str">
        <f t="shared" si="7"/>
        <v>SPY US 05/20/2022 P412 Equity</v>
      </c>
      <c r="BZ14" s="1" t="str">
        <f t="shared" si="7"/>
        <v>SPY US 06/17/2022 P422 Equity</v>
      </c>
      <c r="CA14" s="1" t="str">
        <f t="shared" si="7"/>
        <v>SPY US 07/15/2022 P415 Equity</v>
      </c>
      <c r="CB14" s="1" t="str">
        <f t="shared" si="7"/>
        <v>SPY US 08/19/2022 P370 Equity</v>
      </c>
      <c r="CC14" s="1" t="str">
        <f t="shared" si="7"/>
        <v>SPY US 09/16/2022 P347 Equity</v>
      </c>
      <c r="CD14" s="1" t="str">
        <f t="shared" si="7"/>
        <v>SPY US 10/21/2022 P365 Equity</v>
      </c>
      <c r="CE14" s="1" t="str">
        <f t="shared" si="7"/>
        <v>SPY US 11/18/2022 P401 Equity</v>
      </c>
      <c r="CF14" s="1" t="str">
        <f t="shared" si="7"/>
        <v>SPY US 12/16/2022 P366 Equity</v>
      </c>
      <c r="CG14" s="1" t="str">
        <f t="shared" si="7"/>
        <v>SPY US 01/20/2023 P355 Equity</v>
      </c>
      <c r="CH14" s="1" t="str">
        <f t="shared" si="7"/>
        <v>SPY US 02/17/2023 P376 Equity</v>
      </c>
      <c r="CI14" s="1" t="str">
        <f t="shared" si="7"/>
        <v>SPY US 03/17/2023 P364 Equity</v>
      </c>
    </row>
    <row r="15" spans="1:90" ht="15" x14ac:dyDescent="0.25">
      <c r="A15" s="1" t="s">
        <v>18</v>
      </c>
      <c r="B15" s="13" t="s">
        <v>15</v>
      </c>
      <c r="C15" s="13" t="s">
        <v>15</v>
      </c>
      <c r="D15" s="13" t="s">
        <v>15</v>
      </c>
      <c r="E15" s="13" t="s">
        <v>15</v>
      </c>
      <c r="F15" s="13" t="s">
        <v>15</v>
      </c>
      <c r="G15" s="13" t="s">
        <v>15</v>
      </c>
      <c r="H15" s="13" t="s">
        <v>15</v>
      </c>
      <c r="I15" s="13" t="s">
        <v>15</v>
      </c>
      <c r="J15" s="13" t="s">
        <v>15</v>
      </c>
      <c r="K15" s="13" t="s">
        <v>15</v>
      </c>
      <c r="L15" s="13" t="s">
        <v>15</v>
      </c>
      <c r="M15" s="13" t="s">
        <v>15</v>
      </c>
      <c r="N15" s="13" t="s">
        <v>15</v>
      </c>
      <c r="O15" s="13" t="s">
        <v>15</v>
      </c>
      <c r="P15" s="13" t="s">
        <v>15</v>
      </c>
      <c r="Q15" s="13" t="s">
        <v>15</v>
      </c>
      <c r="R15" s="13" t="s">
        <v>15</v>
      </c>
      <c r="S15" s="13" t="s">
        <v>15</v>
      </c>
      <c r="T15" s="13" t="s">
        <v>15</v>
      </c>
      <c r="U15" s="13" t="s">
        <v>15</v>
      </c>
      <c r="V15" s="13" t="s">
        <v>15</v>
      </c>
      <c r="W15" s="13" t="s">
        <v>15</v>
      </c>
      <c r="X15" s="13" t="s">
        <v>15</v>
      </c>
      <c r="Y15" s="13" t="s">
        <v>15</v>
      </c>
      <c r="Z15" s="13" t="s">
        <v>15</v>
      </c>
      <c r="AA15" s="13" t="s">
        <v>15</v>
      </c>
      <c r="AB15" s="13" t="s">
        <v>15</v>
      </c>
      <c r="AC15" s="13" t="s">
        <v>15</v>
      </c>
      <c r="AD15" s="13" t="s">
        <v>15</v>
      </c>
      <c r="AE15" s="13" t="s">
        <v>15</v>
      </c>
      <c r="AF15" s="13" t="s">
        <v>15</v>
      </c>
      <c r="AG15" s="13" t="s">
        <v>15</v>
      </c>
      <c r="AH15" s="13" t="s">
        <v>15</v>
      </c>
      <c r="AI15" s="13" t="s">
        <v>15</v>
      </c>
      <c r="AJ15" s="13" t="s">
        <v>15</v>
      </c>
      <c r="AK15" s="13" t="s">
        <v>15</v>
      </c>
      <c r="AL15" s="13" t="s">
        <v>15</v>
      </c>
      <c r="AM15" s="13" t="s">
        <v>15</v>
      </c>
      <c r="AN15" s="13" t="s">
        <v>15</v>
      </c>
      <c r="AO15" s="13" t="s">
        <v>15</v>
      </c>
      <c r="AP15" s="13" t="s">
        <v>15</v>
      </c>
      <c r="AQ15" s="13" t="s">
        <v>15</v>
      </c>
      <c r="AR15" s="13" t="s">
        <v>15</v>
      </c>
      <c r="AS15" s="13" t="s">
        <v>15</v>
      </c>
      <c r="AT15" s="13" t="s">
        <v>15</v>
      </c>
      <c r="AU15" s="13" t="s">
        <v>15</v>
      </c>
      <c r="AV15" s="13" t="s">
        <v>15</v>
      </c>
      <c r="AW15" s="13" t="s">
        <v>15</v>
      </c>
      <c r="AX15" s="13" t="s">
        <v>15</v>
      </c>
      <c r="AY15" s="13" t="s">
        <v>15</v>
      </c>
      <c r="AZ15" s="13" t="s">
        <v>15</v>
      </c>
      <c r="BA15" s="13" t="s">
        <v>15</v>
      </c>
      <c r="BB15" s="13" t="s">
        <v>15</v>
      </c>
      <c r="BC15" s="13" t="s">
        <v>15</v>
      </c>
      <c r="BD15" s="13" t="s">
        <v>15</v>
      </c>
      <c r="BE15" s="13" t="s">
        <v>15</v>
      </c>
      <c r="BF15" s="13" t="s">
        <v>15</v>
      </c>
      <c r="BG15" s="13" t="s">
        <v>15</v>
      </c>
      <c r="BH15" s="13" t="s">
        <v>15</v>
      </c>
      <c r="BI15" s="13" t="s">
        <v>15</v>
      </c>
      <c r="BJ15" s="13" t="s">
        <v>15</v>
      </c>
      <c r="BK15" s="13" t="s">
        <v>15</v>
      </c>
      <c r="BL15" s="13" t="s">
        <v>15</v>
      </c>
      <c r="BM15" s="13" t="s">
        <v>15</v>
      </c>
      <c r="BN15" s="13" t="s">
        <v>15</v>
      </c>
      <c r="BO15" s="13" t="s">
        <v>15</v>
      </c>
      <c r="BP15" s="13" t="s">
        <v>15</v>
      </c>
      <c r="BQ15" s="13" t="s">
        <v>15</v>
      </c>
      <c r="BR15" s="13" t="s">
        <v>15</v>
      </c>
      <c r="BS15" s="13" t="s">
        <v>15</v>
      </c>
      <c r="BT15" s="13" t="s">
        <v>15</v>
      </c>
      <c r="BU15" s="13" t="s">
        <v>15</v>
      </c>
      <c r="BV15" s="13" t="s">
        <v>15</v>
      </c>
      <c r="BW15" s="13" t="s">
        <v>15</v>
      </c>
      <c r="BX15" s="13" t="s">
        <v>15</v>
      </c>
      <c r="BY15" s="13" t="s">
        <v>15</v>
      </c>
      <c r="BZ15" s="13" t="s">
        <v>15</v>
      </c>
      <c r="CA15" s="13" t="s">
        <v>15</v>
      </c>
      <c r="CB15" s="13" t="s">
        <v>15</v>
      </c>
      <c r="CC15" s="13" t="s">
        <v>15</v>
      </c>
      <c r="CD15" s="13" t="s">
        <v>15</v>
      </c>
      <c r="CE15" s="13" t="s">
        <v>15</v>
      </c>
      <c r="CF15" s="13" t="s">
        <v>15</v>
      </c>
      <c r="CG15" s="13" t="s">
        <v>15</v>
      </c>
      <c r="CH15" s="13" t="s">
        <v>15</v>
      </c>
      <c r="CI15" s="13" t="s">
        <v>15</v>
      </c>
    </row>
    <row r="16" spans="1:90" ht="15" x14ac:dyDescent="0.25">
      <c r="A16" s="47">
        <f ca="1">_xll.BDH(B$14,B$15,$J1,$J2,"Days=W","Fill=P","Dir=V","Dts=S","cols=2;rows=2033")</f>
        <v>42170</v>
      </c>
      <c r="B16" s="1" t="s">
        <v>29</v>
      </c>
      <c r="C16" s="1" t="str">
        <f ca="1">_xll.BDH(C$14,C$15,$J$1,$J$2,"Days=W","Fill=P","Dir=V","Dts=H","cols=1;rows=2033")</f>
        <v>#N/A N/A</v>
      </c>
      <c r="D16" s="1">
        <f ca="1">_xll.BDH(D$14,D$15,$J$1,$J$2,"Days=W","Fill=P","Dir=V","Dts=H","cols=1;rows=2033")</f>
        <v>4.78</v>
      </c>
      <c r="E16" s="1" t="str">
        <f ca="1">_xll.BDH(E$14,E$15,$J$1,$J$2,"Days=W","Fill=P","Dir=V","Dts=H","cols=1;rows=2033")</f>
        <v>#N/A N/A</v>
      </c>
      <c r="F16" s="1" t="str">
        <f ca="1">_xll.BDH(F$14,F$15,$J$1,$J$2,"Days=W","Fill=P","Dir=V","Dts=H","cols=1;rows=2033")</f>
        <v>#N/A N/A</v>
      </c>
      <c r="G16" s="1" t="str">
        <f ca="1">_xll.BDH(G$14,G$15,$J$1,$J$2,"Days=W","Fill=P","Dir=V","Dts=H","cols=1;rows=2033")</f>
        <v>#N/A N/A</v>
      </c>
      <c r="H16" s="1" t="str">
        <f ca="1">_xll.BDH(H$14,H$15,$J$1,$J$2,"Days=W","Fill=P","Dir=V","Dts=H","cols=1;rows=2033")</f>
        <v>#N/A N/A</v>
      </c>
      <c r="I16" s="1" t="str">
        <f ca="1">_xll.BDH(I$14,I$15,$J$1,$J$2,"Days=W","Fill=P","Dir=V","Dts=H","cols=1;rows=2033")</f>
        <v>#N/A N/A</v>
      </c>
      <c r="J16" s="1">
        <f ca="1">_xll.BDH(J$14,J$15,$J$1,$J$2,"Days=W","Fill=P","Dir=V","Dts=H","cols=1;rows=2033")</f>
        <v>14.95</v>
      </c>
      <c r="K16" s="1" t="str">
        <f ca="1">_xll.BDH(K$14,K$15,$J$1,$J$2,"Days=W","Fill=P","Dir=V","Dts=H","cols=1;rows=2033")</f>
        <v>#N/A N/A</v>
      </c>
      <c r="L16" s="1" t="str">
        <f ca="1">_xll.BDH(L$14,L$15,$J$1,$J$2,"Days=W","Fill=P","Dir=V","Dts=H","cols=1;rows=2033")</f>
        <v>#N/A N/A</v>
      </c>
      <c r="M16" s="1" t="str">
        <f ca="1">_xll.BDH(M$14,M$15,$J$1,$J$2,"Days=W","Fill=P","Dir=V","Dts=H","cols=1;rows=2033")</f>
        <v>#N/A N/A</v>
      </c>
      <c r="N16" s="1" t="str">
        <f ca="1">_xll.BDH(N$14,N$15,$J$1,$J$2,"Days=W","Fill=P","Dir=V","Dts=H","cols=1;rows=2033")</f>
        <v>#N/A N/A</v>
      </c>
      <c r="O16" s="1" t="str">
        <f ca="1">_xll.BDH(O$14,O$15,$J$1,$J$2,"Days=W","Fill=P","Dir=V","Dts=H","cols=1;rows=2033")</f>
        <v>#N/A N/A</v>
      </c>
      <c r="P16" s="1">
        <f ca="1">_xll.BDH(P$14,P$15,$J$1,$J$2,"Days=W","Fill=P","Dir=V","Dts=H","cols=1;rows=2033")</f>
        <v>24.74</v>
      </c>
      <c r="Q16" s="1" t="str">
        <f ca="1">_xll.BDH(Q$14,Q$15,$J$1,$J$2,"Days=W","Fill=P","Dir=V","Dts=H","cols=1;rows=2033")</f>
        <v>#N/A N/A</v>
      </c>
      <c r="R16" s="1" t="str">
        <f ca="1">_xll.BDH(R$14,R$15,$J$1,$J$2,"Days=W","Fill=P","Dir=V","Dts=H","cols=1;rows=2033")</f>
        <v>#N/A N/A</v>
      </c>
      <c r="S16" s="1" t="str">
        <f ca="1">_xll.BDH(S$14,S$15,$J$1,$J$2,"Days=W","Fill=P","Dir=V","Dts=H","cols=1;rows=2033")</f>
        <v>#N/A N/A</v>
      </c>
      <c r="T16" s="1" t="str">
        <f ca="1">_xll.BDH(T$14,T$15,$J$1,$J$2,"Days=W","Fill=P","Dir=V","Dts=H","cols=1;rows=2033")</f>
        <v>#N/A N/A</v>
      </c>
      <c r="U16" s="1" t="str">
        <f ca="1">_xll.BDH(U$14,U$15,$J$1,$J$2,"Days=W","Fill=P","Dir=V","Dts=H","cols=1;rows=2033")</f>
        <v>#N/A N/A</v>
      </c>
      <c r="V16" s="1" t="str">
        <f ca="1">_xll.BDH(V$14,V$15,$J$1,$J$2,"Days=W","Fill=P","Dir=V","Dts=H","cols=1;rows=2033")</f>
        <v>#N/A N/A</v>
      </c>
      <c r="W16" s="1" t="str">
        <f ca="1">_xll.BDH(W$14,W$15,$J$1,$J$2,"Days=W","Fill=P","Dir=V","Dts=H","cols=1;rows=2033")</f>
        <v>#N/A N/A</v>
      </c>
      <c r="X16" s="1" t="str">
        <f ca="1">_xll.BDH(X$14,X$15,$J$1,$J$2,"Days=W","Fill=P","Dir=V","Dts=H","cols=1;rows=2033")</f>
        <v>#N/A N/A</v>
      </c>
      <c r="Y16" s="1" t="str">
        <f ca="1">_xll.BDH(Y$14,Y$15,$J$1,$J$2,"Days=W","Fill=P","Dir=V","Dts=H","cols=1;rows=2033")</f>
        <v>#N/A N/A</v>
      </c>
      <c r="Z16" s="1" t="str">
        <f ca="1">_xll.BDH(Z$14,Z$15,$J$1,$J$2,"Days=W","Fill=P","Dir=V","Dts=H","cols=1;rows=2033")</f>
        <v>#N/A N/A</v>
      </c>
      <c r="AA16" s="1" t="str">
        <f ca="1">_xll.BDH(AA$14,AA$15,$J$1,$J$2,"Days=W","Fill=P","Dir=V","Dts=H","cols=1;rows=2033")</f>
        <v>#N/A N/A</v>
      </c>
      <c r="AB16" s="1" t="str">
        <f ca="1">_xll.BDH(AB$14,AB$15,$J$1,$J$2,"Days=W","Fill=P","Dir=V","Dts=H","cols=1;rows=2033")</f>
        <v>#N/A N/A</v>
      </c>
      <c r="AC16" s="1" t="str">
        <f ca="1">_xll.BDH(AC$14,AC$15,$J$1,$J$2,"Days=W","Fill=P","Dir=V","Dts=H","cols=1;rows=2033")</f>
        <v>#N/A N/A</v>
      </c>
      <c r="AD16" s="1" t="str">
        <f ca="1">_xll.BDH(AD$14,AD$15,$J$1,$J$2,"Days=W","Fill=P","Dir=V","Dts=H","cols=1;rows=2033")</f>
        <v>#N/A N/A</v>
      </c>
      <c r="AE16" s="1" t="str">
        <f ca="1">_xll.BDH(AE$14,AE$15,$J$1,$J$2,"Days=W","Fill=P","Dir=V","Dts=H","cols=1;rows=2033")</f>
        <v>#N/A N/A</v>
      </c>
      <c r="AF16" s="1" t="str">
        <f ca="1">_xll.BDH(AF$14,AF$15,$J$1,$J$2,"Days=W","Fill=P","Dir=V","Dts=H","cols=1;rows=2033")</f>
        <v>#N/A N/A</v>
      </c>
      <c r="AG16" s="1" t="str">
        <f ca="1">_xll.BDH(AG$14,AG$15,$J$1,$J$2,"Days=W","Fill=P","Dir=V","Dts=H","cols=1;rows=2033")</f>
        <v>#N/A N/A</v>
      </c>
      <c r="AH16" s="1" t="str">
        <f ca="1">_xll.BDH(AH$14,AH$15,$J$1,$J$2,"Days=W","Fill=P","Dir=V","Dts=H","cols=1;rows=2033")</f>
        <v>#N/A N/A</v>
      </c>
      <c r="AI16" s="1" t="str">
        <f ca="1">_xll.BDH(AI$14,AI$15,$J$1,$J$2,"Days=W","Fill=P","Dir=V","Dts=H","cols=1;rows=2033")</f>
        <v>#N/A N/A</v>
      </c>
      <c r="AJ16" s="1" t="str">
        <f ca="1">_xll.BDH(AJ$14,AJ$15,$J$1,$J$2,"Days=W","Fill=P","Dir=V","Dts=H","cols=1;rows=2033")</f>
        <v>#N/A N/A</v>
      </c>
      <c r="AK16" s="1" t="str">
        <f ca="1">_xll.BDH(AK$14,AK$15,$J$1,$J$2,"Days=W","Fill=P","Dir=V","Dts=H","cols=1;rows=2033")</f>
        <v>#N/A N/A</v>
      </c>
      <c r="AL16" s="1" t="str">
        <f ca="1">_xll.BDH(AL$14,AL$15,$J$1,$J$2,"Days=W","Fill=P","Dir=V","Dts=H","cols=1;rows=2033")</f>
        <v>#N/A N/A</v>
      </c>
      <c r="AM16" s="1" t="str">
        <f ca="1">_xll.BDH(AM$14,AM$15,$J$1,$J$2,"Days=W","Fill=P","Dir=V","Dts=H","cols=1;rows=2033")</f>
        <v>#N/A N/A</v>
      </c>
      <c r="AN16" s="1" t="str">
        <f ca="1">_xll.BDH(AN$14,AN$15,$J$1,$J$2,"Days=W","Fill=P","Dir=V","Dts=H","cols=1;rows=2033")</f>
        <v>#N/A N/A</v>
      </c>
      <c r="AO16" s="1" t="str">
        <f ca="1">_xll.BDH(AO$14,AO$15,$J$1,$J$2,"Days=W","Fill=P","Dir=V","Dts=H","cols=1;rows=2033")</f>
        <v>#N/A N/A</v>
      </c>
      <c r="AP16" s="1" t="str">
        <f ca="1">_xll.BDH(AP$14,AP$15,$J$1,$J$2,"Days=W","Fill=P","Dir=V","Dts=H","cols=1;rows=2033")</f>
        <v>#N/A N/A</v>
      </c>
      <c r="AQ16" s="1" t="str">
        <f ca="1">_xll.BDH(AQ$14,AQ$15,$J$1,$J$2,"Days=W","Fill=P","Dir=V","Dts=H","cols=1;rows=2033")</f>
        <v>#N/A N/A</v>
      </c>
      <c r="AR16" s="1" t="str">
        <f ca="1">_xll.BDH(AR$14,AR$15,$J$1,$J$2,"Days=W","Fill=P","Dir=V","Dts=H","cols=1;rows=2033")</f>
        <v>#N/A N/A</v>
      </c>
      <c r="AS16" s="1" t="str">
        <f ca="1">_xll.BDH(AS$14,AS$15,$J$1,$J$2,"Days=W","Fill=P","Dir=V","Dts=H","cols=1;rows=2033")</f>
        <v>#N/A N/A</v>
      </c>
      <c r="AT16" s="1" t="str">
        <f ca="1">_xll.BDH(AT$14,AT$15,$J$1,$J$2,"Days=W","Fill=P","Dir=V","Dts=H","cols=1;rows=2033")</f>
        <v>#N/A N/A</v>
      </c>
      <c r="AU16" s="1" t="str">
        <f ca="1">_xll.BDH(AU$14,AU$15,$J$1,$J$2,"Days=W","Fill=P","Dir=V","Dts=H","cols=1;rows=2033")</f>
        <v>#N/A N/A</v>
      </c>
      <c r="AV16" s="1" t="str">
        <f ca="1">_xll.BDH(AV$14,AV$15,$J$1,$J$2,"Days=W","Fill=P","Dir=V","Dts=H","cols=1;rows=2033")</f>
        <v>#N/A N/A</v>
      </c>
      <c r="AW16" s="1" t="str">
        <f ca="1">_xll.BDH(AW$14,AW$15,$J$1,$J$2,"Days=W","Fill=P","Dir=V","Dts=H","cols=1;rows=2033")</f>
        <v>#N/A N/A</v>
      </c>
      <c r="AX16" s="1" t="str">
        <f ca="1">_xll.BDH(AX$14,AX$15,$J$1,$J$2,"Days=W","Fill=P","Dir=V","Dts=H","cols=1;rows=2033")</f>
        <v>#N/A N/A</v>
      </c>
      <c r="AY16" s="1" t="str">
        <f ca="1">_xll.BDH(AY$14,AY$15,$J$1,$J$2,"Days=W","Fill=P","Dir=V","Dts=H","cols=1;rows=2033")</f>
        <v>#N/A N/A</v>
      </c>
      <c r="AZ16" s="1" t="str">
        <f ca="1">_xll.BDH(AZ$14,AZ$15,$J$1,$J$2,"Days=W","Fill=P","Dir=V","Dts=H","cols=1;rows=2033")</f>
        <v>#N/A N/A</v>
      </c>
      <c r="BA16" s="1" t="str">
        <f ca="1">_xll.BDH(BA$14,BA$15,$J$1,$J$2,"Days=W","Fill=P","Dir=V","Dts=H","cols=1;rows=2033")</f>
        <v>#N/A N/A</v>
      </c>
      <c r="BB16" s="1" t="str">
        <f ca="1">_xll.BDH(BB$14,BB$15,$J$1,$J$2,"Days=W","Fill=P","Dir=V","Dts=H","cols=1;rows=2033")</f>
        <v>#N/A N/A</v>
      </c>
      <c r="BC16" s="1" t="str">
        <f ca="1">_xll.BDH(BC$14,BC$15,$J$1,$J$2,"Days=W","Fill=P","Dir=V","Dts=H","cols=1;rows=2033")</f>
        <v>#N/A N/A</v>
      </c>
      <c r="BD16" s="1" t="str">
        <f ca="1">_xll.BDH(BD$14,BD$15,$J$1,$J$2,"Days=W","Fill=P","Dir=V","Dts=H","cols=1;rows=2033")</f>
        <v>#N/A N/A</v>
      </c>
      <c r="BE16" s="1" t="str">
        <f ca="1">_xll.BDH(BE$14,BE$15,$J$1,$J$2,"Days=W","Fill=P","Dir=V","Dts=H","cols=1;rows=2033")</f>
        <v>#N/A N/A</v>
      </c>
      <c r="BF16" s="1" t="str">
        <f ca="1">_xll.BDH(BF$14,BF$15,$J$1,$J$2,"Days=W","Fill=P","Dir=V","Dts=H","cols=1;rows=2033")</f>
        <v>#N/A N/A</v>
      </c>
      <c r="BG16" s="1" t="str">
        <f ca="1">_xll.BDH(BG$14,BG$15,$J$1,$J$2,"Days=W","Fill=P","Dir=V","Dts=H","cols=1;rows=2033")</f>
        <v>#N/A N/A</v>
      </c>
      <c r="BH16" s="1" t="str">
        <f ca="1">_xll.BDH(BH$14,BH$15,$J$1,$J$2,"Days=W","Fill=P","Dir=V","Dts=H","cols=1;rows=2033")</f>
        <v>#N/A N/A</v>
      </c>
      <c r="BI16" s="1" t="str">
        <f ca="1">_xll.BDH(BI$14,BI$15,$J$1,$J$2,"Days=W","Fill=P","Dir=V","Dts=H")</f>
        <v>#N/A Invalid Security</v>
      </c>
      <c r="BJ16" s="1" t="str">
        <f ca="1">_xll.BDH(BJ$14,BJ$15,$J$1,$J$2,"Days=W","Fill=P","Dir=V","Dts=H","cols=1;rows=2033")</f>
        <v>#N/A N/A</v>
      </c>
      <c r="BK16" s="1" t="str">
        <f ca="1">_xll.BDH(BK$14,BK$15,$J$1,$J$2,"Days=W","Fill=P","Dir=V","Dts=H","cols=1;rows=2033")</f>
        <v>#N/A N/A</v>
      </c>
      <c r="BL16" s="1" t="str">
        <f ca="1">_xll.BDH(BL$14,BL$15,$J$1,$J$2,"Days=W","Fill=P","Dir=V","Dts=H","cols=1;rows=2033")</f>
        <v>#N/A N/A</v>
      </c>
      <c r="BM16" s="1" t="str">
        <f ca="1">_xll.BDH(BM$14,BM$15,$J$1,$J$2,"Days=W","Fill=P","Dir=V","Dts=H","cols=1;rows=2033")</f>
        <v>#N/A N/A</v>
      </c>
      <c r="BN16" s="1" t="str">
        <f ca="1">_xll.BDH(BN$14,BN$15,$J$1,$J$2,"Days=W","Fill=P","Dir=V","Dts=H","cols=1;rows=2033")</f>
        <v>#N/A N/A</v>
      </c>
      <c r="BO16" s="1" t="str">
        <f ca="1">_xll.BDH(BO$14,BO$15,$J$1,$J$2,"Days=W","Fill=P","Dir=V","Dts=H","cols=1;rows=2033")</f>
        <v>#N/A N/A</v>
      </c>
      <c r="BP16" s="1" t="str">
        <f ca="1">_xll.BDH(BP$14,BP$15,$J$1,$J$2,"Days=W","Fill=P","Dir=V","Dts=H","cols=1;rows=2033")</f>
        <v>#N/A N/A</v>
      </c>
      <c r="BQ16" s="1" t="str">
        <f ca="1">_xll.BDH(BQ$14,BQ$15,$J$1,$J$2,"Days=W","Fill=P","Dir=V","Dts=H","cols=1;rows=2033")</f>
        <v>#N/A N/A</v>
      </c>
      <c r="BR16" s="1" t="str">
        <f ca="1">_xll.BDH(BR$14,BR$15,$J$1,$J$2,"Days=W","Fill=P","Dir=V","Dts=H","cols=1;rows=2033")</f>
        <v>#N/A N/A</v>
      </c>
      <c r="BS16" s="1" t="str">
        <f ca="1">_xll.BDH(BS$14,BS$15,$J$1,$J$2,"Days=W","Fill=P","Dir=V","Dts=H","cols=1;rows=2033")</f>
        <v>#N/A N/A</v>
      </c>
      <c r="BT16" s="1" t="str">
        <f ca="1">_xll.BDH(BT$14,BT$15,$J$1,$J$2,"Days=W","Fill=P","Dir=V","Dts=H","cols=1;rows=2033")</f>
        <v>#N/A N/A</v>
      </c>
      <c r="BU16" s="1" t="str">
        <f ca="1">_xll.BDH(BU$14,BU$15,$J$1,$J$2,"Days=W","Fill=P","Dir=V","Dts=H","cols=1;rows=2033")</f>
        <v>#N/A N/A</v>
      </c>
      <c r="BV16" s="1" t="str">
        <f ca="1">_xll.BDH(BV$14,BV$15,$J$1,$J$2,"Days=W","Fill=P","Dir=V","Dts=H","cols=1;rows=2033")</f>
        <v>#N/A N/A</v>
      </c>
      <c r="BW16" s="1" t="str">
        <f ca="1">_xll.BDH(BW$14,BW$15,$J$1,$J$2,"Days=W","Fill=P","Dir=V","Dts=H","cols=1;rows=2033")</f>
        <v>#N/A N/A</v>
      </c>
      <c r="BX16" s="1" t="str">
        <f ca="1">_xll.BDH(BX$14,BX$15,$J$1,$J$2,"Days=W","Fill=P","Dir=V","Dts=H","cols=1;rows=2033")</f>
        <v>#N/A N/A</v>
      </c>
      <c r="BY16" s="1" t="str">
        <f ca="1">_xll.BDH(BY$14,BY$15,$J$1,$J$2,"Days=W","Fill=P","Dir=V","Dts=H","cols=1;rows=2033")</f>
        <v>#N/A N/A</v>
      </c>
      <c r="BZ16" s="1" t="str">
        <f ca="1">_xll.BDH(BZ$14,BZ$15,$J$1,$J$2,"Days=W","Fill=P","Dir=V","Dts=H","cols=1;rows=2033")</f>
        <v>#N/A N/A</v>
      </c>
      <c r="CA16" s="1" t="str">
        <f ca="1">_xll.BDH(CA$14,CA$15,$J$1,$J$2,"Days=W","Fill=P","Dir=V","Dts=H","cols=1;rows=2033")</f>
        <v>#N/A N/A</v>
      </c>
      <c r="CB16" s="1" t="str">
        <f ca="1">_xll.BDH(CB$14,CB$15,$J$1,$J$2,"Days=W","Fill=P","Dir=V","Dts=H","cols=1;rows=2033")</f>
        <v>#N/A N/A</v>
      </c>
      <c r="CC16" s="1" t="str">
        <f ca="1">_xll.BDH(CC$14,CC$15,$J$1,$J$2,"Days=W","Fill=P","Dir=V","Dts=H","cols=1;rows=2033")</f>
        <v>#N/A N/A</v>
      </c>
      <c r="CD16" s="1" t="str">
        <f ca="1">_xll.BDH(CD$14,CD$15,$J$1,$J$2,"Days=W","Fill=P","Dir=V","Dts=H","cols=1;rows=2033")</f>
        <v>#N/A N/A</v>
      </c>
      <c r="CE16" s="1" t="str">
        <f ca="1">_xll.BDH(CE$14,CE$15,$J$1,$J$2,"Days=W","Fill=P","Dir=V","Dts=H","cols=1;rows=2033")</f>
        <v>#N/A N/A</v>
      </c>
      <c r="CF16" s="1" t="str">
        <f ca="1">_xll.BDH(CF$14,CF$15,$J$1,$J$2,"Days=W","Fill=P","Dir=V","Dts=H","cols=1;rows=2033")</f>
        <v>#N/A N/A</v>
      </c>
      <c r="CG16" s="1" t="str">
        <f ca="1">_xll.BDH(CG$14,CG$15,$J$1,$J$2,"Days=W","Fill=P","Dir=V","Dts=H","cols=1;rows=2033")</f>
        <v>#N/A N/A</v>
      </c>
      <c r="CH16" s="1" t="str">
        <f ca="1">_xll.BDH(CH$14,CH$15,$J$1,$J$2,"Days=W","Fill=P","Dir=V","Dts=H","cols=1;rows=2033")</f>
        <v>#N/A N/A</v>
      </c>
      <c r="CI16" s="1" t="str">
        <f ca="1">_xll.BDH(CI$14,CI$15,$J$1,$J$2,"Days=W","Fill=P","Dir=V","Dts=H","cols=1;rows=2033")</f>
        <v>#N/A N/A</v>
      </c>
    </row>
    <row r="17" spans="1:87" ht="15" x14ac:dyDescent="0.25">
      <c r="A17" s="47">
        <v>42171</v>
      </c>
      <c r="B17" s="1" t="s">
        <v>29</v>
      </c>
      <c r="C17" s="1" t="s">
        <v>29</v>
      </c>
      <c r="D17" s="15">
        <v>4.43</v>
      </c>
      <c r="E17" s="1" t="s">
        <v>29</v>
      </c>
      <c r="F17" s="1" t="s">
        <v>29</v>
      </c>
      <c r="G17" s="1" t="s">
        <v>29</v>
      </c>
      <c r="H17" s="1" t="s">
        <v>29</v>
      </c>
      <c r="I17" s="1" t="s">
        <v>29</v>
      </c>
      <c r="J17">
        <v>15.25</v>
      </c>
      <c r="K17" t="s">
        <v>29</v>
      </c>
      <c r="L17" t="s">
        <v>29</v>
      </c>
      <c r="M17" t="s">
        <v>29</v>
      </c>
      <c r="N17" t="s">
        <v>29</v>
      </c>
      <c r="O17" t="s">
        <v>29</v>
      </c>
      <c r="P17">
        <v>23.82</v>
      </c>
      <c r="Q17" t="s">
        <v>29</v>
      </c>
      <c r="R17" t="s">
        <v>29</v>
      </c>
      <c r="S17" t="s">
        <v>29</v>
      </c>
      <c r="T17" t="s">
        <v>29</v>
      </c>
      <c r="U17" t="s">
        <v>29</v>
      </c>
      <c r="V17" t="s">
        <v>29</v>
      </c>
      <c r="W17" t="s">
        <v>29</v>
      </c>
      <c r="X17" t="s">
        <v>29</v>
      </c>
      <c r="Y17" t="s">
        <v>29</v>
      </c>
      <c r="Z17" t="s">
        <v>29</v>
      </c>
      <c r="AA17" t="s">
        <v>29</v>
      </c>
      <c r="AB17" t="s">
        <v>29</v>
      </c>
      <c r="AC17" t="s">
        <v>29</v>
      </c>
      <c r="AD17" t="s">
        <v>29</v>
      </c>
      <c r="AE17" t="s">
        <v>29</v>
      </c>
      <c r="AF17" t="s">
        <v>29</v>
      </c>
      <c r="AG17" t="s">
        <v>29</v>
      </c>
      <c r="AH17" t="s">
        <v>29</v>
      </c>
      <c r="AI17" t="s">
        <v>29</v>
      </c>
      <c r="AJ17" t="s">
        <v>29</v>
      </c>
      <c r="AK17" t="s">
        <v>29</v>
      </c>
      <c r="AL17" t="s">
        <v>29</v>
      </c>
      <c r="AM17" t="s">
        <v>29</v>
      </c>
      <c r="AN17" t="s">
        <v>29</v>
      </c>
      <c r="AO17" t="s">
        <v>29</v>
      </c>
      <c r="AP17" t="s">
        <v>29</v>
      </c>
      <c r="AQ17" t="s">
        <v>29</v>
      </c>
      <c r="AR17" t="s">
        <v>29</v>
      </c>
      <c r="AS17" t="s">
        <v>29</v>
      </c>
      <c r="AT17" t="s">
        <v>29</v>
      </c>
      <c r="AU17" t="s">
        <v>29</v>
      </c>
      <c r="AV17" t="s">
        <v>29</v>
      </c>
      <c r="AW17" t="s">
        <v>29</v>
      </c>
      <c r="AX17" t="s">
        <v>29</v>
      </c>
      <c r="AY17" t="s">
        <v>29</v>
      </c>
      <c r="AZ17" t="s">
        <v>29</v>
      </c>
      <c r="BA17" t="s">
        <v>29</v>
      </c>
      <c r="BB17" t="s">
        <v>29</v>
      </c>
      <c r="BC17" t="s">
        <v>29</v>
      </c>
      <c r="BD17" t="s">
        <v>29</v>
      </c>
      <c r="BE17" t="s">
        <v>29</v>
      </c>
      <c r="BF17" t="s">
        <v>29</v>
      </c>
      <c r="BG17" t="s">
        <v>29</v>
      </c>
      <c r="BH17" t="s">
        <v>29</v>
      </c>
      <c r="BJ17" t="s">
        <v>29</v>
      </c>
      <c r="BK17" t="s">
        <v>29</v>
      </c>
      <c r="BL17" t="s">
        <v>29</v>
      </c>
      <c r="BM17" t="s">
        <v>29</v>
      </c>
      <c r="BN17" t="s">
        <v>29</v>
      </c>
      <c r="BO17" t="s">
        <v>29</v>
      </c>
      <c r="BP17" t="s">
        <v>29</v>
      </c>
      <c r="BQ17" t="s">
        <v>29</v>
      </c>
      <c r="BR17" t="s">
        <v>29</v>
      </c>
      <c r="BS17" t="s">
        <v>29</v>
      </c>
      <c r="BT17" t="s">
        <v>29</v>
      </c>
      <c r="BU17" t="s">
        <v>29</v>
      </c>
      <c r="BV17" t="s">
        <v>29</v>
      </c>
      <c r="BW17" t="s">
        <v>29</v>
      </c>
      <c r="BX17" t="s">
        <v>29</v>
      </c>
      <c r="BY17" t="s">
        <v>29</v>
      </c>
      <c r="BZ17" t="s">
        <v>29</v>
      </c>
      <c r="CA17" t="s">
        <v>29</v>
      </c>
      <c r="CB17" t="s">
        <v>29</v>
      </c>
      <c r="CC17" t="s">
        <v>29</v>
      </c>
      <c r="CD17" t="s">
        <v>29</v>
      </c>
      <c r="CE17" t="s">
        <v>29</v>
      </c>
      <c r="CF17" t="s">
        <v>29</v>
      </c>
      <c r="CG17" t="s">
        <v>29</v>
      </c>
      <c r="CH17" t="s">
        <v>29</v>
      </c>
      <c r="CI17" t="s">
        <v>29</v>
      </c>
    </row>
    <row r="18" spans="1:87" x14ac:dyDescent="0.2">
      <c r="A18" s="55">
        <v>42172</v>
      </c>
      <c r="B18" t="s">
        <v>29</v>
      </c>
      <c r="C18" t="s">
        <v>29</v>
      </c>
      <c r="D18">
        <v>4.1500000000000004</v>
      </c>
      <c r="E18" t="s">
        <v>29</v>
      </c>
      <c r="F18" t="s">
        <v>29</v>
      </c>
      <c r="G18" t="s">
        <v>29</v>
      </c>
      <c r="H18" t="s">
        <v>29</v>
      </c>
      <c r="I18" t="s">
        <v>29</v>
      </c>
      <c r="J18">
        <v>15.25</v>
      </c>
      <c r="K18" t="s">
        <v>29</v>
      </c>
      <c r="L18" t="s">
        <v>29</v>
      </c>
      <c r="M18" t="s">
        <v>29</v>
      </c>
      <c r="N18" t="s">
        <v>29</v>
      </c>
      <c r="O18" t="s">
        <v>29</v>
      </c>
      <c r="P18">
        <v>23.82</v>
      </c>
      <c r="Q18" t="s">
        <v>29</v>
      </c>
      <c r="R18" t="s">
        <v>29</v>
      </c>
      <c r="S18" t="s">
        <v>29</v>
      </c>
      <c r="T18" t="s">
        <v>29</v>
      </c>
      <c r="U18" t="s">
        <v>29</v>
      </c>
      <c r="V18" t="s">
        <v>29</v>
      </c>
      <c r="W18" t="s">
        <v>29</v>
      </c>
      <c r="X18" t="s">
        <v>29</v>
      </c>
      <c r="Y18" t="s">
        <v>29</v>
      </c>
      <c r="Z18" t="s">
        <v>29</v>
      </c>
      <c r="AA18" t="s">
        <v>29</v>
      </c>
      <c r="AB18" t="s">
        <v>29</v>
      </c>
      <c r="AC18" t="s">
        <v>29</v>
      </c>
      <c r="AD18" t="s">
        <v>29</v>
      </c>
      <c r="AE18" t="s">
        <v>29</v>
      </c>
      <c r="AF18" t="s">
        <v>29</v>
      </c>
      <c r="AG18" t="s">
        <v>29</v>
      </c>
      <c r="AH18" t="s">
        <v>29</v>
      </c>
      <c r="AI18" t="s">
        <v>29</v>
      </c>
      <c r="AJ18" t="s">
        <v>29</v>
      </c>
      <c r="AK18" t="s">
        <v>29</v>
      </c>
      <c r="AL18" t="s">
        <v>29</v>
      </c>
      <c r="AM18" t="s">
        <v>29</v>
      </c>
      <c r="AN18" t="s">
        <v>29</v>
      </c>
      <c r="AO18" t="s">
        <v>29</v>
      </c>
      <c r="AP18" t="s">
        <v>29</v>
      </c>
      <c r="AQ18" t="s">
        <v>29</v>
      </c>
      <c r="AR18" t="s">
        <v>29</v>
      </c>
      <c r="AS18" t="s">
        <v>29</v>
      </c>
      <c r="AT18" t="s">
        <v>29</v>
      </c>
      <c r="AU18" t="s">
        <v>29</v>
      </c>
      <c r="AV18" t="s">
        <v>29</v>
      </c>
      <c r="AW18" t="s">
        <v>29</v>
      </c>
      <c r="AX18" t="s">
        <v>29</v>
      </c>
      <c r="AY18" t="s">
        <v>29</v>
      </c>
      <c r="AZ18" t="s">
        <v>29</v>
      </c>
      <c r="BA18" t="s">
        <v>29</v>
      </c>
      <c r="BB18" t="s">
        <v>29</v>
      </c>
      <c r="BC18" t="s">
        <v>29</v>
      </c>
      <c r="BD18" t="s">
        <v>29</v>
      </c>
      <c r="BE18" t="s">
        <v>29</v>
      </c>
      <c r="BF18" t="s">
        <v>29</v>
      </c>
      <c r="BG18" t="s">
        <v>29</v>
      </c>
      <c r="BH18" t="s">
        <v>29</v>
      </c>
      <c r="BJ18" t="s">
        <v>29</v>
      </c>
      <c r="BK18" t="s">
        <v>29</v>
      </c>
      <c r="BL18" t="s">
        <v>29</v>
      </c>
      <c r="BM18" t="s">
        <v>29</v>
      </c>
      <c r="BN18" t="s">
        <v>29</v>
      </c>
      <c r="BO18" t="s">
        <v>29</v>
      </c>
      <c r="BP18" t="s">
        <v>29</v>
      </c>
      <c r="BQ18" t="s">
        <v>29</v>
      </c>
      <c r="BR18" t="s">
        <v>29</v>
      </c>
      <c r="BS18" t="s">
        <v>29</v>
      </c>
      <c r="BT18" t="s">
        <v>29</v>
      </c>
      <c r="BU18" t="s">
        <v>29</v>
      </c>
      <c r="BV18" t="s">
        <v>29</v>
      </c>
      <c r="BW18" t="s">
        <v>29</v>
      </c>
      <c r="BX18" t="s">
        <v>29</v>
      </c>
      <c r="BY18" t="s">
        <v>29</v>
      </c>
      <c r="BZ18" t="s">
        <v>29</v>
      </c>
      <c r="CA18" t="s">
        <v>29</v>
      </c>
      <c r="CB18" t="s">
        <v>29</v>
      </c>
      <c r="CC18" t="s">
        <v>29</v>
      </c>
      <c r="CD18" t="s">
        <v>29</v>
      </c>
      <c r="CE18" t="s">
        <v>29</v>
      </c>
      <c r="CF18" t="s">
        <v>29</v>
      </c>
      <c r="CG18" t="s">
        <v>29</v>
      </c>
      <c r="CH18" t="s">
        <v>29</v>
      </c>
      <c r="CI18" t="s">
        <v>29</v>
      </c>
    </row>
    <row r="19" spans="1:87" x14ac:dyDescent="0.2">
      <c r="A19" s="55">
        <v>42173</v>
      </c>
      <c r="B19" t="s">
        <v>29</v>
      </c>
      <c r="C19" t="s">
        <v>29</v>
      </c>
      <c r="D19">
        <v>3.95</v>
      </c>
      <c r="E19" t="s">
        <v>29</v>
      </c>
      <c r="F19" t="s">
        <v>29</v>
      </c>
      <c r="G19" t="s">
        <v>29</v>
      </c>
      <c r="H19" t="s">
        <v>29</v>
      </c>
      <c r="I19" t="s">
        <v>29</v>
      </c>
      <c r="J19">
        <v>15.25</v>
      </c>
      <c r="K19" t="s">
        <v>29</v>
      </c>
      <c r="L19" t="s">
        <v>29</v>
      </c>
      <c r="M19" t="s">
        <v>29</v>
      </c>
      <c r="N19" t="s">
        <v>29</v>
      </c>
      <c r="O19" t="s">
        <v>29</v>
      </c>
      <c r="P19">
        <v>23.82</v>
      </c>
      <c r="Q19" t="s">
        <v>29</v>
      </c>
      <c r="R19" t="s">
        <v>29</v>
      </c>
      <c r="S19" t="s">
        <v>29</v>
      </c>
      <c r="T19" t="s">
        <v>29</v>
      </c>
      <c r="U19" t="s">
        <v>29</v>
      </c>
      <c r="V19" t="s">
        <v>29</v>
      </c>
      <c r="W19" t="s">
        <v>29</v>
      </c>
      <c r="X19" t="s">
        <v>29</v>
      </c>
      <c r="Y19" t="s">
        <v>29</v>
      </c>
      <c r="Z19" t="s">
        <v>29</v>
      </c>
      <c r="AA19" t="s">
        <v>29</v>
      </c>
      <c r="AB19" t="s">
        <v>29</v>
      </c>
      <c r="AC19" t="s">
        <v>29</v>
      </c>
      <c r="AD19" t="s">
        <v>29</v>
      </c>
      <c r="AE19" t="s">
        <v>29</v>
      </c>
      <c r="AF19" t="s">
        <v>29</v>
      </c>
      <c r="AG19" t="s">
        <v>29</v>
      </c>
      <c r="AH19" t="s">
        <v>29</v>
      </c>
      <c r="AI19" t="s">
        <v>29</v>
      </c>
      <c r="AJ19" t="s">
        <v>29</v>
      </c>
      <c r="AK19" t="s">
        <v>29</v>
      </c>
      <c r="AL19" t="s">
        <v>29</v>
      </c>
      <c r="AM19" t="s">
        <v>29</v>
      </c>
      <c r="AN19" t="s">
        <v>29</v>
      </c>
      <c r="AO19" t="s">
        <v>29</v>
      </c>
      <c r="AP19" t="s">
        <v>29</v>
      </c>
      <c r="AQ19" t="s">
        <v>29</v>
      </c>
      <c r="AR19" t="s">
        <v>29</v>
      </c>
      <c r="AS19" t="s">
        <v>29</v>
      </c>
      <c r="AT19" t="s">
        <v>29</v>
      </c>
      <c r="AU19" t="s">
        <v>29</v>
      </c>
      <c r="AV19" t="s">
        <v>29</v>
      </c>
      <c r="AW19" t="s">
        <v>29</v>
      </c>
      <c r="AX19" t="s">
        <v>29</v>
      </c>
      <c r="AY19" t="s">
        <v>29</v>
      </c>
      <c r="AZ19" t="s">
        <v>29</v>
      </c>
      <c r="BA19" t="s">
        <v>29</v>
      </c>
      <c r="BB19" t="s">
        <v>29</v>
      </c>
      <c r="BC19" t="s">
        <v>29</v>
      </c>
      <c r="BD19" t="s">
        <v>29</v>
      </c>
      <c r="BE19" t="s">
        <v>29</v>
      </c>
      <c r="BF19" t="s">
        <v>29</v>
      </c>
      <c r="BG19" t="s">
        <v>29</v>
      </c>
      <c r="BH19" t="s">
        <v>29</v>
      </c>
      <c r="BJ19" t="s">
        <v>29</v>
      </c>
      <c r="BK19" t="s">
        <v>29</v>
      </c>
      <c r="BL19" t="s">
        <v>29</v>
      </c>
      <c r="BM19" t="s">
        <v>29</v>
      </c>
      <c r="BN19" t="s">
        <v>29</v>
      </c>
      <c r="BO19" t="s">
        <v>29</v>
      </c>
      <c r="BP19" t="s">
        <v>29</v>
      </c>
      <c r="BQ19" t="s">
        <v>29</v>
      </c>
      <c r="BR19" t="s">
        <v>29</v>
      </c>
      <c r="BS19" t="s">
        <v>29</v>
      </c>
      <c r="BT19" t="s">
        <v>29</v>
      </c>
      <c r="BU19" t="s">
        <v>29</v>
      </c>
      <c r="BV19" t="s">
        <v>29</v>
      </c>
      <c r="BW19" t="s">
        <v>29</v>
      </c>
      <c r="BX19" t="s">
        <v>29</v>
      </c>
      <c r="BY19" t="s">
        <v>29</v>
      </c>
      <c r="BZ19" t="s">
        <v>29</v>
      </c>
      <c r="CA19" t="s">
        <v>29</v>
      </c>
      <c r="CB19" t="s">
        <v>29</v>
      </c>
      <c r="CC19" t="s">
        <v>29</v>
      </c>
      <c r="CD19" t="s">
        <v>29</v>
      </c>
      <c r="CE19" t="s">
        <v>29</v>
      </c>
      <c r="CF19" t="s">
        <v>29</v>
      </c>
      <c r="CG19" t="s">
        <v>29</v>
      </c>
      <c r="CH19" t="s">
        <v>29</v>
      </c>
      <c r="CI19" t="s">
        <v>29</v>
      </c>
    </row>
    <row r="20" spans="1:87" x14ac:dyDescent="0.2">
      <c r="A20" s="55">
        <v>42174</v>
      </c>
      <c r="B20" t="s">
        <v>29</v>
      </c>
      <c r="C20" t="s">
        <v>29</v>
      </c>
      <c r="D20">
        <v>3.95</v>
      </c>
      <c r="E20" t="s">
        <v>29</v>
      </c>
      <c r="F20" t="s">
        <v>29</v>
      </c>
      <c r="G20" t="s">
        <v>29</v>
      </c>
      <c r="H20" t="s">
        <v>29</v>
      </c>
      <c r="I20" t="s">
        <v>29</v>
      </c>
      <c r="J20">
        <v>15.25</v>
      </c>
      <c r="K20" t="s">
        <v>29</v>
      </c>
      <c r="L20" t="s">
        <v>29</v>
      </c>
      <c r="M20" t="s">
        <v>29</v>
      </c>
      <c r="N20" t="s">
        <v>29</v>
      </c>
      <c r="O20" t="s">
        <v>29</v>
      </c>
      <c r="P20">
        <v>23.82</v>
      </c>
      <c r="Q20" t="s">
        <v>29</v>
      </c>
      <c r="R20" t="s">
        <v>29</v>
      </c>
      <c r="S20" t="s">
        <v>29</v>
      </c>
      <c r="T20" t="s">
        <v>29</v>
      </c>
      <c r="U20" t="s">
        <v>29</v>
      </c>
      <c r="V20" t="s">
        <v>29</v>
      </c>
      <c r="W20" t="s">
        <v>29</v>
      </c>
      <c r="X20" t="s">
        <v>29</v>
      </c>
      <c r="Y20" t="s">
        <v>29</v>
      </c>
      <c r="Z20" t="s">
        <v>29</v>
      </c>
      <c r="AA20" t="s">
        <v>29</v>
      </c>
      <c r="AB20" t="s">
        <v>29</v>
      </c>
      <c r="AC20" t="s">
        <v>29</v>
      </c>
      <c r="AD20" t="s">
        <v>29</v>
      </c>
      <c r="AE20" t="s">
        <v>29</v>
      </c>
      <c r="AF20" t="s">
        <v>29</v>
      </c>
      <c r="AG20" t="s">
        <v>29</v>
      </c>
      <c r="AH20" t="s">
        <v>29</v>
      </c>
      <c r="AI20" t="s">
        <v>29</v>
      </c>
      <c r="AJ20" t="s">
        <v>29</v>
      </c>
      <c r="AK20" t="s">
        <v>29</v>
      </c>
      <c r="AL20" t="s">
        <v>29</v>
      </c>
      <c r="AM20" t="s">
        <v>29</v>
      </c>
      <c r="AN20" t="s">
        <v>29</v>
      </c>
      <c r="AO20" t="s">
        <v>29</v>
      </c>
      <c r="AP20" t="s">
        <v>29</v>
      </c>
      <c r="AQ20" t="s">
        <v>29</v>
      </c>
      <c r="AR20" t="s">
        <v>29</v>
      </c>
      <c r="AS20" t="s">
        <v>29</v>
      </c>
      <c r="AT20" t="s">
        <v>29</v>
      </c>
      <c r="AU20" t="s">
        <v>29</v>
      </c>
      <c r="AV20" t="s">
        <v>29</v>
      </c>
      <c r="AW20" t="s">
        <v>29</v>
      </c>
      <c r="AX20" t="s">
        <v>29</v>
      </c>
      <c r="AY20" t="s">
        <v>29</v>
      </c>
      <c r="AZ20" t="s">
        <v>29</v>
      </c>
      <c r="BA20" t="s">
        <v>29</v>
      </c>
      <c r="BB20" t="s">
        <v>29</v>
      </c>
      <c r="BC20" t="s">
        <v>29</v>
      </c>
      <c r="BD20" t="s">
        <v>29</v>
      </c>
      <c r="BE20" t="s">
        <v>29</v>
      </c>
      <c r="BF20" t="s">
        <v>29</v>
      </c>
      <c r="BG20" t="s">
        <v>29</v>
      </c>
      <c r="BH20" t="s">
        <v>29</v>
      </c>
      <c r="BJ20" t="s">
        <v>29</v>
      </c>
      <c r="BK20" t="s">
        <v>29</v>
      </c>
      <c r="BL20" t="s">
        <v>29</v>
      </c>
      <c r="BM20" t="s">
        <v>29</v>
      </c>
      <c r="BN20" t="s">
        <v>29</v>
      </c>
      <c r="BO20" t="s">
        <v>29</v>
      </c>
      <c r="BP20" t="s">
        <v>29</v>
      </c>
      <c r="BQ20" t="s">
        <v>29</v>
      </c>
      <c r="BR20" t="s">
        <v>29</v>
      </c>
      <c r="BS20" t="s">
        <v>29</v>
      </c>
      <c r="BT20" t="s">
        <v>29</v>
      </c>
      <c r="BU20" t="s">
        <v>29</v>
      </c>
      <c r="BV20" t="s">
        <v>29</v>
      </c>
      <c r="BW20" t="s">
        <v>29</v>
      </c>
      <c r="BX20" t="s">
        <v>29</v>
      </c>
      <c r="BY20" t="s">
        <v>29</v>
      </c>
      <c r="BZ20" t="s">
        <v>29</v>
      </c>
      <c r="CA20" t="s">
        <v>29</v>
      </c>
      <c r="CB20" t="s">
        <v>29</v>
      </c>
      <c r="CC20" t="s">
        <v>29</v>
      </c>
      <c r="CD20" t="s">
        <v>29</v>
      </c>
      <c r="CE20" t="s">
        <v>29</v>
      </c>
      <c r="CF20" t="s">
        <v>29</v>
      </c>
      <c r="CG20" t="s">
        <v>29</v>
      </c>
      <c r="CH20" t="s">
        <v>29</v>
      </c>
      <c r="CI20" t="s">
        <v>29</v>
      </c>
    </row>
    <row r="21" spans="1:87" x14ac:dyDescent="0.2">
      <c r="A21" s="55">
        <v>42177</v>
      </c>
      <c r="B21" t="s">
        <v>29</v>
      </c>
      <c r="C21" t="s">
        <v>29</v>
      </c>
      <c r="D21">
        <v>3.67</v>
      </c>
      <c r="E21" t="s">
        <v>29</v>
      </c>
      <c r="F21" t="s">
        <v>29</v>
      </c>
      <c r="G21" t="s">
        <v>29</v>
      </c>
      <c r="H21" t="s">
        <v>29</v>
      </c>
      <c r="I21" t="s">
        <v>29</v>
      </c>
      <c r="J21">
        <v>15.25</v>
      </c>
      <c r="K21" t="s">
        <v>29</v>
      </c>
      <c r="L21" t="s">
        <v>29</v>
      </c>
      <c r="M21" t="s">
        <v>29</v>
      </c>
      <c r="N21" t="s">
        <v>29</v>
      </c>
      <c r="O21" t="s">
        <v>29</v>
      </c>
      <c r="P21">
        <v>23.82</v>
      </c>
      <c r="Q21" t="s">
        <v>29</v>
      </c>
      <c r="R21" t="s">
        <v>29</v>
      </c>
      <c r="S21" t="s">
        <v>29</v>
      </c>
      <c r="T21" t="s">
        <v>29</v>
      </c>
      <c r="U21" t="s">
        <v>29</v>
      </c>
      <c r="V21" t="s">
        <v>29</v>
      </c>
      <c r="W21" t="s">
        <v>29</v>
      </c>
      <c r="X21" t="s">
        <v>29</v>
      </c>
      <c r="Y21" t="s">
        <v>29</v>
      </c>
      <c r="Z21" t="s">
        <v>29</v>
      </c>
      <c r="AA21" t="s">
        <v>29</v>
      </c>
      <c r="AB21" t="s">
        <v>29</v>
      </c>
      <c r="AC21" t="s">
        <v>29</v>
      </c>
      <c r="AD21" t="s">
        <v>29</v>
      </c>
      <c r="AE21" t="s">
        <v>29</v>
      </c>
      <c r="AF21" t="s">
        <v>29</v>
      </c>
      <c r="AG21" t="s">
        <v>29</v>
      </c>
      <c r="AH21" t="s">
        <v>29</v>
      </c>
      <c r="AI21" t="s">
        <v>29</v>
      </c>
      <c r="AJ21" t="s">
        <v>29</v>
      </c>
      <c r="AK21" t="s">
        <v>29</v>
      </c>
      <c r="AL21" t="s">
        <v>29</v>
      </c>
      <c r="AM21" t="s">
        <v>29</v>
      </c>
      <c r="AN21" t="s">
        <v>29</v>
      </c>
      <c r="AO21" t="s">
        <v>29</v>
      </c>
      <c r="AP21" t="s">
        <v>29</v>
      </c>
      <c r="AQ21" t="s">
        <v>29</v>
      </c>
      <c r="AR21" t="s">
        <v>29</v>
      </c>
      <c r="AS21" t="s">
        <v>29</v>
      </c>
      <c r="AT21" t="s">
        <v>29</v>
      </c>
      <c r="AU21" t="s">
        <v>29</v>
      </c>
      <c r="AV21" t="s">
        <v>29</v>
      </c>
      <c r="AW21" t="s">
        <v>29</v>
      </c>
      <c r="AX21" t="s">
        <v>29</v>
      </c>
      <c r="AY21" t="s">
        <v>29</v>
      </c>
      <c r="AZ21" t="s">
        <v>29</v>
      </c>
      <c r="BA21" t="s">
        <v>29</v>
      </c>
      <c r="BB21" t="s">
        <v>29</v>
      </c>
      <c r="BC21" t="s">
        <v>29</v>
      </c>
      <c r="BD21" t="s">
        <v>29</v>
      </c>
      <c r="BE21" t="s">
        <v>29</v>
      </c>
      <c r="BF21" t="s">
        <v>29</v>
      </c>
      <c r="BG21" t="s">
        <v>29</v>
      </c>
      <c r="BH21" t="s">
        <v>29</v>
      </c>
      <c r="BJ21" t="s">
        <v>29</v>
      </c>
      <c r="BK21" t="s">
        <v>29</v>
      </c>
      <c r="BL21" t="s">
        <v>29</v>
      </c>
      <c r="BM21" t="s">
        <v>29</v>
      </c>
      <c r="BN21" t="s">
        <v>29</v>
      </c>
      <c r="BO21" t="s">
        <v>29</v>
      </c>
      <c r="BP21" t="s">
        <v>29</v>
      </c>
      <c r="BQ21" t="s">
        <v>29</v>
      </c>
      <c r="BR21" t="s">
        <v>29</v>
      </c>
      <c r="BS21" t="s">
        <v>29</v>
      </c>
      <c r="BT21" t="s">
        <v>29</v>
      </c>
      <c r="BU21" t="s">
        <v>29</v>
      </c>
      <c r="BV21" t="s">
        <v>29</v>
      </c>
      <c r="BW21" t="s">
        <v>29</v>
      </c>
      <c r="BX21" t="s">
        <v>29</v>
      </c>
      <c r="BY21" t="s">
        <v>29</v>
      </c>
      <c r="BZ21" t="s">
        <v>29</v>
      </c>
      <c r="CA21" t="s">
        <v>29</v>
      </c>
      <c r="CB21" t="s">
        <v>29</v>
      </c>
      <c r="CC21" t="s">
        <v>29</v>
      </c>
      <c r="CD21" t="s">
        <v>29</v>
      </c>
      <c r="CE21" t="s">
        <v>29</v>
      </c>
      <c r="CF21" t="s">
        <v>29</v>
      </c>
      <c r="CG21" t="s">
        <v>29</v>
      </c>
      <c r="CH21" t="s">
        <v>29</v>
      </c>
      <c r="CI21" t="s">
        <v>29</v>
      </c>
    </row>
    <row r="22" spans="1:87" x14ac:dyDescent="0.2">
      <c r="A22" s="55">
        <v>42178</v>
      </c>
      <c r="B22" t="s">
        <v>29</v>
      </c>
      <c r="C22" t="s">
        <v>29</v>
      </c>
      <c r="D22">
        <v>3.56</v>
      </c>
      <c r="E22" t="s">
        <v>29</v>
      </c>
      <c r="F22" t="s">
        <v>29</v>
      </c>
      <c r="G22" t="s">
        <v>29</v>
      </c>
      <c r="H22" t="s">
        <v>29</v>
      </c>
      <c r="I22" t="s">
        <v>29</v>
      </c>
      <c r="J22">
        <v>15.25</v>
      </c>
      <c r="K22" t="s">
        <v>29</v>
      </c>
      <c r="L22" t="s">
        <v>29</v>
      </c>
      <c r="M22" t="s">
        <v>29</v>
      </c>
      <c r="N22" t="s">
        <v>29</v>
      </c>
      <c r="O22" t="s">
        <v>29</v>
      </c>
      <c r="P22">
        <v>23.82</v>
      </c>
      <c r="Q22" t="s">
        <v>29</v>
      </c>
      <c r="R22" t="s">
        <v>29</v>
      </c>
      <c r="S22" t="s">
        <v>29</v>
      </c>
      <c r="T22" t="s">
        <v>29</v>
      </c>
      <c r="U22" t="s">
        <v>29</v>
      </c>
      <c r="V22" t="s">
        <v>29</v>
      </c>
      <c r="W22" t="s">
        <v>29</v>
      </c>
      <c r="X22" t="s">
        <v>29</v>
      </c>
      <c r="Y22" t="s">
        <v>29</v>
      </c>
      <c r="Z22" t="s">
        <v>29</v>
      </c>
      <c r="AA22" t="s">
        <v>29</v>
      </c>
      <c r="AB22" t="s">
        <v>29</v>
      </c>
      <c r="AC22" t="s">
        <v>29</v>
      </c>
      <c r="AD22" t="s">
        <v>29</v>
      </c>
      <c r="AE22" t="s">
        <v>29</v>
      </c>
      <c r="AF22" t="s">
        <v>29</v>
      </c>
      <c r="AG22" t="s">
        <v>29</v>
      </c>
      <c r="AH22" t="s">
        <v>29</v>
      </c>
      <c r="AI22" t="s">
        <v>29</v>
      </c>
      <c r="AJ22" t="s">
        <v>29</v>
      </c>
      <c r="AK22" t="s">
        <v>29</v>
      </c>
      <c r="AL22" t="s">
        <v>29</v>
      </c>
      <c r="AM22" t="s">
        <v>29</v>
      </c>
      <c r="AN22" t="s">
        <v>29</v>
      </c>
      <c r="AO22" t="s">
        <v>29</v>
      </c>
      <c r="AP22" t="s">
        <v>29</v>
      </c>
      <c r="AQ22" t="s">
        <v>29</v>
      </c>
      <c r="AR22" t="s">
        <v>29</v>
      </c>
      <c r="AS22" t="s">
        <v>29</v>
      </c>
      <c r="AT22" t="s">
        <v>29</v>
      </c>
      <c r="AU22" t="s">
        <v>29</v>
      </c>
      <c r="AV22" t="s">
        <v>29</v>
      </c>
      <c r="AW22" t="s">
        <v>29</v>
      </c>
      <c r="AX22" t="s">
        <v>29</v>
      </c>
      <c r="AY22" t="s">
        <v>29</v>
      </c>
      <c r="AZ22" t="s">
        <v>29</v>
      </c>
      <c r="BA22" t="s">
        <v>29</v>
      </c>
      <c r="BB22" t="s">
        <v>29</v>
      </c>
      <c r="BC22" t="s">
        <v>29</v>
      </c>
      <c r="BD22" t="s">
        <v>29</v>
      </c>
      <c r="BE22" t="s">
        <v>29</v>
      </c>
      <c r="BF22" t="s">
        <v>29</v>
      </c>
      <c r="BG22" t="s">
        <v>29</v>
      </c>
      <c r="BH22" t="s">
        <v>29</v>
      </c>
      <c r="BJ22" t="s">
        <v>29</v>
      </c>
      <c r="BK22" t="s">
        <v>29</v>
      </c>
      <c r="BL22" t="s">
        <v>29</v>
      </c>
      <c r="BM22" t="s">
        <v>29</v>
      </c>
      <c r="BN22" t="s">
        <v>29</v>
      </c>
      <c r="BO22" t="s">
        <v>29</v>
      </c>
      <c r="BP22" t="s">
        <v>29</v>
      </c>
      <c r="BQ22" t="s">
        <v>29</v>
      </c>
      <c r="BR22" t="s">
        <v>29</v>
      </c>
      <c r="BS22" t="s">
        <v>29</v>
      </c>
      <c r="BT22" t="s">
        <v>29</v>
      </c>
      <c r="BU22" t="s">
        <v>29</v>
      </c>
      <c r="BV22" t="s">
        <v>29</v>
      </c>
      <c r="BW22" t="s">
        <v>29</v>
      </c>
      <c r="BX22" t="s">
        <v>29</v>
      </c>
      <c r="BY22" t="s">
        <v>29</v>
      </c>
      <c r="BZ22" t="s">
        <v>29</v>
      </c>
      <c r="CA22" t="s">
        <v>29</v>
      </c>
      <c r="CB22" t="s">
        <v>29</v>
      </c>
      <c r="CC22" t="s">
        <v>29</v>
      </c>
      <c r="CD22" t="s">
        <v>29</v>
      </c>
      <c r="CE22" t="s">
        <v>29</v>
      </c>
      <c r="CF22" t="s">
        <v>29</v>
      </c>
      <c r="CG22" t="s">
        <v>29</v>
      </c>
      <c r="CH22" t="s">
        <v>29</v>
      </c>
      <c r="CI22" t="s">
        <v>29</v>
      </c>
    </row>
    <row r="23" spans="1:87" x14ac:dyDescent="0.2">
      <c r="A23" s="55">
        <v>42179</v>
      </c>
      <c r="B23" t="s">
        <v>29</v>
      </c>
      <c r="C23" t="s">
        <v>29</v>
      </c>
      <c r="D23">
        <v>3.74</v>
      </c>
      <c r="E23" t="s">
        <v>29</v>
      </c>
      <c r="F23" t="s">
        <v>29</v>
      </c>
      <c r="G23" t="s">
        <v>29</v>
      </c>
      <c r="H23" t="s">
        <v>29</v>
      </c>
      <c r="I23" t="s">
        <v>29</v>
      </c>
      <c r="J23">
        <v>15.25</v>
      </c>
      <c r="K23" t="s">
        <v>29</v>
      </c>
      <c r="L23" t="s">
        <v>29</v>
      </c>
      <c r="M23" t="s">
        <v>29</v>
      </c>
      <c r="N23" t="s">
        <v>29</v>
      </c>
      <c r="O23" t="s">
        <v>29</v>
      </c>
      <c r="P23">
        <v>23.82</v>
      </c>
      <c r="Q23" t="s">
        <v>29</v>
      </c>
      <c r="R23" t="s">
        <v>29</v>
      </c>
      <c r="S23" t="s">
        <v>29</v>
      </c>
      <c r="T23" t="s">
        <v>29</v>
      </c>
      <c r="U23" t="s">
        <v>29</v>
      </c>
      <c r="V23" t="s">
        <v>29</v>
      </c>
      <c r="W23" t="s">
        <v>29</v>
      </c>
      <c r="X23" t="s">
        <v>29</v>
      </c>
      <c r="Y23" t="s">
        <v>29</v>
      </c>
      <c r="Z23" t="s">
        <v>29</v>
      </c>
      <c r="AA23" t="s">
        <v>29</v>
      </c>
      <c r="AB23" t="s">
        <v>29</v>
      </c>
      <c r="AC23" t="s">
        <v>29</v>
      </c>
      <c r="AD23" t="s">
        <v>29</v>
      </c>
      <c r="AE23" t="s">
        <v>29</v>
      </c>
      <c r="AF23" t="s">
        <v>29</v>
      </c>
      <c r="AG23" t="s">
        <v>29</v>
      </c>
      <c r="AH23" t="s">
        <v>29</v>
      </c>
      <c r="AI23" t="s">
        <v>29</v>
      </c>
      <c r="AJ23" t="s">
        <v>29</v>
      </c>
      <c r="AK23" t="s">
        <v>29</v>
      </c>
      <c r="AL23" t="s">
        <v>29</v>
      </c>
      <c r="AM23" t="s">
        <v>29</v>
      </c>
      <c r="AN23" t="s">
        <v>29</v>
      </c>
      <c r="AO23" t="s">
        <v>29</v>
      </c>
      <c r="AP23" t="s">
        <v>29</v>
      </c>
      <c r="AQ23" t="s">
        <v>29</v>
      </c>
      <c r="AR23" t="s">
        <v>29</v>
      </c>
      <c r="AS23" t="s">
        <v>29</v>
      </c>
      <c r="AT23" t="s">
        <v>29</v>
      </c>
      <c r="AU23" t="s">
        <v>29</v>
      </c>
      <c r="AV23" t="s">
        <v>29</v>
      </c>
      <c r="AW23" t="s">
        <v>29</v>
      </c>
      <c r="AX23" t="s">
        <v>29</v>
      </c>
      <c r="AY23" t="s">
        <v>29</v>
      </c>
      <c r="AZ23" t="s">
        <v>29</v>
      </c>
      <c r="BA23" t="s">
        <v>29</v>
      </c>
      <c r="BB23" t="s">
        <v>29</v>
      </c>
      <c r="BC23" t="s">
        <v>29</v>
      </c>
      <c r="BD23" t="s">
        <v>29</v>
      </c>
      <c r="BE23" t="s">
        <v>29</v>
      </c>
      <c r="BF23" t="s">
        <v>29</v>
      </c>
      <c r="BG23" t="s">
        <v>29</v>
      </c>
      <c r="BH23" t="s">
        <v>29</v>
      </c>
      <c r="BJ23" t="s">
        <v>29</v>
      </c>
      <c r="BK23" t="s">
        <v>29</v>
      </c>
      <c r="BL23" t="s">
        <v>29</v>
      </c>
      <c r="BM23" t="s">
        <v>29</v>
      </c>
      <c r="BN23" t="s">
        <v>29</v>
      </c>
      <c r="BO23" t="s">
        <v>29</v>
      </c>
      <c r="BP23" t="s">
        <v>29</v>
      </c>
      <c r="BQ23" t="s">
        <v>29</v>
      </c>
      <c r="BR23" t="s">
        <v>29</v>
      </c>
      <c r="BS23" t="s">
        <v>29</v>
      </c>
      <c r="BT23" t="s">
        <v>29</v>
      </c>
      <c r="BU23" t="s">
        <v>29</v>
      </c>
      <c r="BV23" t="s">
        <v>29</v>
      </c>
      <c r="BW23" t="s">
        <v>29</v>
      </c>
      <c r="BX23" t="s">
        <v>29</v>
      </c>
      <c r="BY23" t="s">
        <v>29</v>
      </c>
      <c r="BZ23" t="s">
        <v>29</v>
      </c>
      <c r="CA23" t="s">
        <v>29</v>
      </c>
      <c r="CB23" t="s">
        <v>29</v>
      </c>
      <c r="CC23" t="s">
        <v>29</v>
      </c>
      <c r="CD23" t="s">
        <v>29</v>
      </c>
      <c r="CE23" t="s">
        <v>29</v>
      </c>
      <c r="CF23" t="s">
        <v>29</v>
      </c>
      <c r="CG23" t="s">
        <v>29</v>
      </c>
      <c r="CH23" t="s">
        <v>29</v>
      </c>
      <c r="CI23" t="s">
        <v>29</v>
      </c>
    </row>
    <row r="24" spans="1:87" x14ac:dyDescent="0.2">
      <c r="A24" s="55">
        <v>42180</v>
      </c>
      <c r="B24" t="s">
        <v>29</v>
      </c>
      <c r="C24" t="s">
        <v>29</v>
      </c>
      <c r="D24">
        <v>3.7</v>
      </c>
      <c r="E24" t="s">
        <v>29</v>
      </c>
      <c r="F24" t="s">
        <v>29</v>
      </c>
      <c r="G24" t="s">
        <v>29</v>
      </c>
      <c r="H24" t="s">
        <v>29</v>
      </c>
      <c r="I24" t="s">
        <v>29</v>
      </c>
      <c r="J24">
        <v>15.25</v>
      </c>
      <c r="K24" t="s">
        <v>29</v>
      </c>
      <c r="L24" t="s">
        <v>29</v>
      </c>
      <c r="M24" t="s">
        <v>29</v>
      </c>
      <c r="N24" t="s">
        <v>29</v>
      </c>
      <c r="O24" t="s">
        <v>29</v>
      </c>
      <c r="P24">
        <v>23.82</v>
      </c>
      <c r="Q24" t="s">
        <v>29</v>
      </c>
      <c r="R24" t="s">
        <v>29</v>
      </c>
      <c r="S24" t="s">
        <v>29</v>
      </c>
      <c r="T24" t="s">
        <v>29</v>
      </c>
      <c r="U24" t="s">
        <v>29</v>
      </c>
      <c r="V24" t="s">
        <v>29</v>
      </c>
      <c r="W24" t="s">
        <v>29</v>
      </c>
      <c r="X24" t="s">
        <v>29</v>
      </c>
      <c r="Y24" t="s">
        <v>29</v>
      </c>
      <c r="Z24" t="s">
        <v>29</v>
      </c>
      <c r="AA24" t="s">
        <v>29</v>
      </c>
      <c r="AB24" t="s">
        <v>29</v>
      </c>
      <c r="AC24" t="s">
        <v>29</v>
      </c>
      <c r="AD24" t="s">
        <v>29</v>
      </c>
      <c r="AE24" t="s">
        <v>29</v>
      </c>
      <c r="AF24" t="s">
        <v>29</v>
      </c>
      <c r="AG24" t="s">
        <v>29</v>
      </c>
      <c r="AH24" t="s">
        <v>29</v>
      </c>
      <c r="AI24" t="s">
        <v>29</v>
      </c>
      <c r="AJ24" t="s">
        <v>29</v>
      </c>
      <c r="AK24" t="s">
        <v>29</v>
      </c>
      <c r="AL24" t="s">
        <v>29</v>
      </c>
      <c r="AM24" t="s">
        <v>29</v>
      </c>
      <c r="AN24" t="s">
        <v>29</v>
      </c>
      <c r="AO24" t="s">
        <v>29</v>
      </c>
      <c r="AP24" t="s">
        <v>29</v>
      </c>
      <c r="AQ24" t="s">
        <v>29</v>
      </c>
      <c r="AR24" t="s">
        <v>29</v>
      </c>
      <c r="AS24" t="s">
        <v>29</v>
      </c>
      <c r="AT24" t="s">
        <v>29</v>
      </c>
      <c r="AU24" t="s">
        <v>29</v>
      </c>
      <c r="AV24" t="s">
        <v>29</v>
      </c>
      <c r="AW24" t="s">
        <v>29</v>
      </c>
      <c r="AX24" t="s">
        <v>29</v>
      </c>
      <c r="AY24" t="s">
        <v>29</v>
      </c>
      <c r="AZ24" t="s">
        <v>29</v>
      </c>
      <c r="BA24" t="s">
        <v>29</v>
      </c>
      <c r="BB24" t="s">
        <v>29</v>
      </c>
      <c r="BC24" t="s">
        <v>29</v>
      </c>
      <c r="BD24" t="s">
        <v>29</v>
      </c>
      <c r="BE24" t="s">
        <v>29</v>
      </c>
      <c r="BF24" t="s">
        <v>29</v>
      </c>
      <c r="BG24" t="s">
        <v>29</v>
      </c>
      <c r="BH24" t="s">
        <v>29</v>
      </c>
      <c r="BJ24" t="s">
        <v>29</v>
      </c>
      <c r="BK24" t="s">
        <v>29</v>
      </c>
      <c r="BL24" t="s">
        <v>29</v>
      </c>
      <c r="BM24" t="s">
        <v>29</v>
      </c>
      <c r="BN24" t="s">
        <v>29</v>
      </c>
      <c r="BO24" t="s">
        <v>29</v>
      </c>
      <c r="BP24" t="s">
        <v>29</v>
      </c>
      <c r="BQ24" t="s">
        <v>29</v>
      </c>
      <c r="BR24" t="s">
        <v>29</v>
      </c>
      <c r="BS24" t="s">
        <v>29</v>
      </c>
      <c r="BT24" t="s">
        <v>29</v>
      </c>
      <c r="BU24" t="s">
        <v>29</v>
      </c>
      <c r="BV24" t="s">
        <v>29</v>
      </c>
      <c r="BW24" t="s">
        <v>29</v>
      </c>
      <c r="BX24" t="s">
        <v>29</v>
      </c>
      <c r="BY24" t="s">
        <v>29</v>
      </c>
      <c r="BZ24" t="s">
        <v>29</v>
      </c>
      <c r="CA24" t="s">
        <v>29</v>
      </c>
      <c r="CB24" t="s">
        <v>29</v>
      </c>
      <c r="CC24" t="s">
        <v>29</v>
      </c>
      <c r="CD24" t="s">
        <v>29</v>
      </c>
      <c r="CE24" t="s">
        <v>29</v>
      </c>
      <c r="CF24" t="s">
        <v>29</v>
      </c>
      <c r="CG24" t="s">
        <v>29</v>
      </c>
      <c r="CH24" t="s">
        <v>29</v>
      </c>
      <c r="CI24" t="s">
        <v>29</v>
      </c>
    </row>
    <row r="25" spans="1:87" x14ac:dyDescent="0.2">
      <c r="A25" s="55">
        <v>42181</v>
      </c>
      <c r="B25" t="s">
        <v>29</v>
      </c>
      <c r="C25" t="s">
        <v>29</v>
      </c>
      <c r="D25">
        <v>3.93</v>
      </c>
      <c r="E25" t="s">
        <v>29</v>
      </c>
      <c r="F25" t="s">
        <v>29</v>
      </c>
      <c r="G25" t="s">
        <v>29</v>
      </c>
      <c r="H25" t="s">
        <v>29</v>
      </c>
      <c r="I25" t="s">
        <v>29</v>
      </c>
      <c r="J25">
        <v>15.25</v>
      </c>
      <c r="K25" t="s">
        <v>29</v>
      </c>
      <c r="L25" t="s">
        <v>29</v>
      </c>
      <c r="M25" t="s">
        <v>29</v>
      </c>
      <c r="N25" t="s">
        <v>29</v>
      </c>
      <c r="O25" t="s">
        <v>29</v>
      </c>
      <c r="P25">
        <v>23.82</v>
      </c>
      <c r="Q25" t="s">
        <v>29</v>
      </c>
      <c r="R25" t="s">
        <v>29</v>
      </c>
      <c r="S25" t="s">
        <v>29</v>
      </c>
      <c r="T25" t="s">
        <v>29</v>
      </c>
      <c r="U25" t="s">
        <v>29</v>
      </c>
      <c r="V25" t="s">
        <v>29</v>
      </c>
      <c r="W25" t="s">
        <v>29</v>
      </c>
      <c r="X25" t="s">
        <v>29</v>
      </c>
      <c r="Y25" t="s">
        <v>29</v>
      </c>
      <c r="Z25" t="s">
        <v>29</v>
      </c>
      <c r="AA25" t="s">
        <v>29</v>
      </c>
      <c r="AB25" t="s">
        <v>29</v>
      </c>
      <c r="AC25" t="s">
        <v>29</v>
      </c>
      <c r="AD25" t="s">
        <v>29</v>
      </c>
      <c r="AE25" t="s">
        <v>29</v>
      </c>
      <c r="AF25" t="s">
        <v>29</v>
      </c>
      <c r="AG25" t="s">
        <v>29</v>
      </c>
      <c r="AH25" t="s">
        <v>29</v>
      </c>
      <c r="AI25" t="s">
        <v>29</v>
      </c>
      <c r="AJ25" t="s">
        <v>29</v>
      </c>
      <c r="AK25" t="s">
        <v>29</v>
      </c>
      <c r="AL25" t="s">
        <v>29</v>
      </c>
      <c r="AM25" t="s">
        <v>29</v>
      </c>
      <c r="AN25" t="s">
        <v>29</v>
      </c>
      <c r="AO25" t="s">
        <v>29</v>
      </c>
      <c r="AP25" t="s">
        <v>29</v>
      </c>
      <c r="AQ25" t="s">
        <v>29</v>
      </c>
      <c r="AR25" t="s">
        <v>29</v>
      </c>
      <c r="AS25" t="s">
        <v>29</v>
      </c>
      <c r="AT25" t="s">
        <v>29</v>
      </c>
      <c r="AU25" t="s">
        <v>29</v>
      </c>
      <c r="AV25" t="s">
        <v>29</v>
      </c>
      <c r="AW25" t="s">
        <v>29</v>
      </c>
      <c r="AX25" t="s">
        <v>29</v>
      </c>
      <c r="AY25" t="s">
        <v>29</v>
      </c>
      <c r="AZ25" t="s">
        <v>29</v>
      </c>
      <c r="BA25" t="s">
        <v>29</v>
      </c>
      <c r="BB25" t="s">
        <v>29</v>
      </c>
      <c r="BC25" t="s">
        <v>29</v>
      </c>
      <c r="BD25" t="s">
        <v>29</v>
      </c>
      <c r="BE25" t="s">
        <v>29</v>
      </c>
      <c r="BF25" t="s">
        <v>29</v>
      </c>
      <c r="BG25" t="s">
        <v>29</v>
      </c>
      <c r="BH25" t="s">
        <v>29</v>
      </c>
      <c r="BJ25" t="s">
        <v>29</v>
      </c>
      <c r="BK25" t="s">
        <v>29</v>
      </c>
      <c r="BL25" t="s">
        <v>29</v>
      </c>
      <c r="BM25" t="s">
        <v>29</v>
      </c>
      <c r="BN25" t="s">
        <v>29</v>
      </c>
      <c r="BO25" t="s">
        <v>29</v>
      </c>
      <c r="BP25" t="s">
        <v>29</v>
      </c>
      <c r="BQ25" t="s">
        <v>29</v>
      </c>
      <c r="BR25" t="s">
        <v>29</v>
      </c>
      <c r="BS25" t="s">
        <v>29</v>
      </c>
      <c r="BT25" t="s">
        <v>29</v>
      </c>
      <c r="BU25" t="s">
        <v>29</v>
      </c>
      <c r="BV25" t="s">
        <v>29</v>
      </c>
      <c r="BW25" t="s">
        <v>29</v>
      </c>
      <c r="BX25" t="s">
        <v>29</v>
      </c>
      <c r="BY25" t="s">
        <v>29</v>
      </c>
      <c r="BZ25" t="s">
        <v>29</v>
      </c>
      <c r="CA25" t="s">
        <v>29</v>
      </c>
      <c r="CB25" t="s">
        <v>29</v>
      </c>
      <c r="CC25" t="s">
        <v>29</v>
      </c>
      <c r="CD25" t="s">
        <v>29</v>
      </c>
      <c r="CE25" t="s">
        <v>29</v>
      </c>
      <c r="CF25" t="s">
        <v>29</v>
      </c>
      <c r="CG25" t="s">
        <v>29</v>
      </c>
      <c r="CH25" t="s">
        <v>29</v>
      </c>
      <c r="CI25" t="s">
        <v>29</v>
      </c>
    </row>
    <row r="26" spans="1:87" x14ac:dyDescent="0.2">
      <c r="A26" s="55">
        <v>42184</v>
      </c>
      <c r="B26" t="s">
        <v>29</v>
      </c>
      <c r="C26" t="s">
        <v>29</v>
      </c>
      <c r="D26">
        <v>4.7300000000000004</v>
      </c>
      <c r="E26" t="s">
        <v>29</v>
      </c>
      <c r="F26" t="s">
        <v>29</v>
      </c>
      <c r="G26" t="s">
        <v>29</v>
      </c>
      <c r="H26" t="s">
        <v>29</v>
      </c>
      <c r="I26" t="s">
        <v>29</v>
      </c>
      <c r="J26">
        <v>16.38</v>
      </c>
      <c r="K26" t="s">
        <v>29</v>
      </c>
      <c r="L26" t="s">
        <v>29</v>
      </c>
      <c r="M26" t="s">
        <v>29</v>
      </c>
      <c r="N26" t="s">
        <v>29</v>
      </c>
      <c r="O26" t="s">
        <v>29</v>
      </c>
      <c r="P26">
        <v>23.73</v>
      </c>
      <c r="Q26" t="s">
        <v>29</v>
      </c>
      <c r="R26" t="s">
        <v>29</v>
      </c>
      <c r="S26" t="s">
        <v>29</v>
      </c>
      <c r="T26" t="s">
        <v>29</v>
      </c>
      <c r="U26" t="s">
        <v>29</v>
      </c>
      <c r="V26" t="s">
        <v>29</v>
      </c>
      <c r="W26" t="s">
        <v>29</v>
      </c>
      <c r="X26" t="s">
        <v>29</v>
      </c>
      <c r="Y26" t="s">
        <v>29</v>
      </c>
      <c r="Z26" t="s">
        <v>29</v>
      </c>
      <c r="AA26" t="s">
        <v>29</v>
      </c>
      <c r="AB26" t="s">
        <v>29</v>
      </c>
      <c r="AC26" t="s">
        <v>29</v>
      </c>
      <c r="AD26" t="s">
        <v>29</v>
      </c>
      <c r="AE26" t="s">
        <v>29</v>
      </c>
      <c r="AF26" t="s">
        <v>29</v>
      </c>
      <c r="AG26" t="s">
        <v>29</v>
      </c>
      <c r="AH26" t="s">
        <v>29</v>
      </c>
      <c r="AI26" t="s">
        <v>29</v>
      </c>
      <c r="AJ26" t="s">
        <v>29</v>
      </c>
      <c r="AK26" t="s">
        <v>29</v>
      </c>
      <c r="AL26" t="s">
        <v>29</v>
      </c>
      <c r="AM26" t="s">
        <v>29</v>
      </c>
      <c r="AN26" t="s">
        <v>29</v>
      </c>
      <c r="AO26" t="s">
        <v>29</v>
      </c>
      <c r="AP26" t="s">
        <v>29</v>
      </c>
      <c r="AQ26" t="s">
        <v>29</v>
      </c>
      <c r="AR26" t="s">
        <v>29</v>
      </c>
      <c r="AS26" t="s">
        <v>29</v>
      </c>
      <c r="AT26" t="s">
        <v>29</v>
      </c>
      <c r="AU26" t="s">
        <v>29</v>
      </c>
      <c r="AV26" t="s">
        <v>29</v>
      </c>
      <c r="AW26" t="s">
        <v>29</v>
      </c>
      <c r="AX26" t="s">
        <v>29</v>
      </c>
      <c r="AY26" t="s">
        <v>29</v>
      </c>
      <c r="AZ26" t="s">
        <v>29</v>
      </c>
      <c r="BA26" t="s">
        <v>29</v>
      </c>
      <c r="BB26" t="s">
        <v>29</v>
      </c>
      <c r="BC26" t="s">
        <v>29</v>
      </c>
      <c r="BD26" t="s">
        <v>29</v>
      </c>
      <c r="BE26" t="s">
        <v>29</v>
      </c>
      <c r="BF26" t="s">
        <v>29</v>
      </c>
      <c r="BG26" t="s">
        <v>29</v>
      </c>
      <c r="BH26" t="s">
        <v>29</v>
      </c>
      <c r="BJ26" t="s">
        <v>29</v>
      </c>
      <c r="BK26" t="s">
        <v>29</v>
      </c>
      <c r="BL26" t="s">
        <v>29</v>
      </c>
      <c r="BM26" t="s">
        <v>29</v>
      </c>
      <c r="BN26" t="s">
        <v>29</v>
      </c>
      <c r="BO26" t="s">
        <v>29</v>
      </c>
      <c r="BP26" t="s">
        <v>29</v>
      </c>
      <c r="BQ26" t="s">
        <v>29</v>
      </c>
      <c r="BR26" t="s">
        <v>29</v>
      </c>
      <c r="BS26" t="s">
        <v>29</v>
      </c>
      <c r="BT26" t="s">
        <v>29</v>
      </c>
      <c r="BU26" t="s">
        <v>29</v>
      </c>
      <c r="BV26" t="s">
        <v>29</v>
      </c>
      <c r="BW26" t="s">
        <v>29</v>
      </c>
      <c r="BX26" t="s">
        <v>29</v>
      </c>
      <c r="BY26" t="s">
        <v>29</v>
      </c>
      <c r="BZ26" t="s">
        <v>29</v>
      </c>
      <c r="CA26" t="s">
        <v>29</v>
      </c>
      <c r="CB26" t="s">
        <v>29</v>
      </c>
      <c r="CC26" t="s">
        <v>29</v>
      </c>
      <c r="CD26" t="s">
        <v>29</v>
      </c>
      <c r="CE26" t="s">
        <v>29</v>
      </c>
      <c r="CF26" t="s">
        <v>29</v>
      </c>
      <c r="CG26" t="s">
        <v>29</v>
      </c>
      <c r="CH26" t="s">
        <v>29</v>
      </c>
      <c r="CI26" t="s">
        <v>29</v>
      </c>
    </row>
    <row r="27" spans="1:87" x14ac:dyDescent="0.2">
      <c r="A27" s="55">
        <v>42185</v>
      </c>
      <c r="B27" t="s">
        <v>29</v>
      </c>
      <c r="C27" t="s">
        <v>29</v>
      </c>
      <c r="D27">
        <v>4.8</v>
      </c>
      <c r="E27" t="s">
        <v>29</v>
      </c>
      <c r="F27" t="s">
        <v>29</v>
      </c>
      <c r="G27" t="s">
        <v>29</v>
      </c>
      <c r="H27" t="s">
        <v>29</v>
      </c>
      <c r="I27" t="s">
        <v>29</v>
      </c>
      <c r="J27">
        <v>16.37</v>
      </c>
      <c r="K27" t="s">
        <v>29</v>
      </c>
      <c r="L27" t="s">
        <v>29</v>
      </c>
      <c r="M27" t="s">
        <v>29</v>
      </c>
      <c r="N27" t="s">
        <v>29</v>
      </c>
      <c r="O27" t="s">
        <v>29</v>
      </c>
      <c r="P27">
        <v>23.73</v>
      </c>
      <c r="Q27" t="s">
        <v>29</v>
      </c>
      <c r="R27" t="s">
        <v>29</v>
      </c>
      <c r="S27" t="s">
        <v>29</v>
      </c>
      <c r="T27" t="s">
        <v>29</v>
      </c>
      <c r="U27" t="s">
        <v>29</v>
      </c>
      <c r="V27" t="s">
        <v>29</v>
      </c>
      <c r="W27" t="s">
        <v>29</v>
      </c>
      <c r="X27" t="s">
        <v>29</v>
      </c>
      <c r="Y27" t="s">
        <v>29</v>
      </c>
      <c r="Z27" t="s">
        <v>29</v>
      </c>
      <c r="AA27" t="s">
        <v>29</v>
      </c>
      <c r="AB27" t="s">
        <v>29</v>
      </c>
      <c r="AC27" t="s">
        <v>29</v>
      </c>
      <c r="AD27" t="s">
        <v>29</v>
      </c>
      <c r="AE27" t="s">
        <v>29</v>
      </c>
      <c r="AF27" t="s">
        <v>29</v>
      </c>
      <c r="AG27" t="s">
        <v>29</v>
      </c>
      <c r="AH27" t="s">
        <v>29</v>
      </c>
      <c r="AI27" t="s">
        <v>29</v>
      </c>
      <c r="AJ27" t="s">
        <v>29</v>
      </c>
      <c r="AK27" t="s">
        <v>29</v>
      </c>
      <c r="AL27" t="s">
        <v>29</v>
      </c>
      <c r="AM27" t="s">
        <v>29</v>
      </c>
      <c r="AN27" t="s">
        <v>29</v>
      </c>
      <c r="AO27" t="s">
        <v>29</v>
      </c>
      <c r="AP27" t="s">
        <v>29</v>
      </c>
      <c r="AQ27" t="s">
        <v>29</v>
      </c>
      <c r="AR27" t="s">
        <v>29</v>
      </c>
      <c r="AS27" t="s">
        <v>29</v>
      </c>
      <c r="AT27" t="s">
        <v>29</v>
      </c>
      <c r="AU27" t="s">
        <v>29</v>
      </c>
      <c r="AV27" t="s">
        <v>29</v>
      </c>
      <c r="AW27" t="s">
        <v>29</v>
      </c>
      <c r="AX27" t="s">
        <v>29</v>
      </c>
      <c r="AY27" t="s">
        <v>29</v>
      </c>
      <c r="AZ27" t="s">
        <v>29</v>
      </c>
      <c r="BA27" t="s">
        <v>29</v>
      </c>
      <c r="BB27" t="s">
        <v>29</v>
      </c>
      <c r="BC27" t="s">
        <v>29</v>
      </c>
      <c r="BD27" t="s">
        <v>29</v>
      </c>
      <c r="BE27" t="s">
        <v>29</v>
      </c>
      <c r="BF27" t="s">
        <v>29</v>
      </c>
      <c r="BG27" t="s">
        <v>29</v>
      </c>
      <c r="BH27" t="s">
        <v>29</v>
      </c>
      <c r="BJ27" t="s">
        <v>29</v>
      </c>
      <c r="BK27" t="s">
        <v>29</v>
      </c>
      <c r="BL27" t="s">
        <v>29</v>
      </c>
      <c r="BM27" t="s">
        <v>29</v>
      </c>
      <c r="BN27" t="s">
        <v>29</v>
      </c>
      <c r="BO27" t="s">
        <v>29</v>
      </c>
      <c r="BP27" t="s">
        <v>29</v>
      </c>
      <c r="BQ27" t="s">
        <v>29</v>
      </c>
      <c r="BR27" t="s">
        <v>29</v>
      </c>
      <c r="BS27" t="s">
        <v>29</v>
      </c>
      <c r="BT27" t="s">
        <v>29</v>
      </c>
      <c r="BU27" t="s">
        <v>29</v>
      </c>
      <c r="BV27" t="s">
        <v>29</v>
      </c>
      <c r="BW27" t="s">
        <v>29</v>
      </c>
      <c r="BX27" t="s">
        <v>29</v>
      </c>
      <c r="BY27" t="s">
        <v>29</v>
      </c>
      <c r="BZ27" t="s">
        <v>29</v>
      </c>
      <c r="CA27" t="s">
        <v>29</v>
      </c>
      <c r="CB27" t="s">
        <v>29</v>
      </c>
      <c r="CC27" t="s">
        <v>29</v>
      </c>
      <c r="CD27" t="s">
        <v>29</v>
      </c>
      <c r="CE27" t="s">
        <v>29</v>
      </c>
      <c r="CF27" t="s">
        <v>29</v>
      </c>
      <c r="CG27" t="s">
        <v>29</v>
      </c>
      <c r="CH27" t="s">
        <v>29</v>
      </c>
      <c r="CI27" t="s">
        <v>29</v>
      </c>
    </row>
    <row r="28" spans="1:87" x14ac:dyDescent="0.2">
      <c r="A28" s="55">
        <v>42186</v>
      </c>
      <c r="B28" t="s">
        <v>29</v>
      </c>
      <c r="C28" t="s">
        <v>29</v>
      </c>
      <c r="D28">
        <v>4.47</v>
      </c>
      <c r="E28" t="s">
        <v>29</v>
      </c>
      <c r="F28" t="s">
        <v>29</v>
      </c>
      <c r="G28" t="s">
        <v>29</v>
      </c>
      <c r="H28" t="s">
        <v>29</v>
      </c>
      <c r="I28" t="s">
        <v>29</v>
      </c>
      <c r="J28">
        <v>15.55</v>
      </c>
      <c r="K28" t="s">
        <v>29</v>
      </c>
      <c r="L28" t="s">
        <v>29</v>
      </c>
      <c r="M28" t="s">
        <v>29</v>
      </c>
      <c r="N28" t="s">
        <v>29</v>
      </c>
      <c r="O28" t="s">
        <v>29</v>
      </c>
      <c r="P28">
        <v>23.73</v>
      </c>
      <c r="Q28" t="s">
        <v>29</v>
      </c>
      <c r="R28" t="s">
        <v>29</v>
      </c>
      <c r="S28" t="s">
        <v>29</v>
      </c>
      <c r="T28" t="s">
        <v>29</v>
      </c>
      <c r="U28" t="s">
        <v>29</v>
      </c>
      <c r="V28" t="s">
        <v>29</v>
      </c>
      <c r="W28" t="s">
        <v>29</v>
      </c>
      <c r="X28" t="s">
        <v>29</v>
      </c>
      <c r="Y28" t="s">
        <v>29</v>
      </c>
      <c r="Z28" t="s">
        <v>29</v>
      </c>
      <c r="AA28" t="s">
        <v>29</v>
      </c>
      <c r="AB28" t="s">
        <v>29</v>
      </c>
      <c r="AC28" t="s">
        <v>29</v>
      </c>
      <c r="AD28" t="s">
        <v>29</v>
      </c>
      <c r="AE28" t="s">
        <v>29</v>
      </c>
      <c r="AF28" t="s">
        <v>29</v>
      </c>
      <c r="AG28" t="s">
        <v>29</v>
      </c>
      <c r="AH28" t="s">
        <v>29</v>
      </c>
      <c r="AI28" t="s">
        <v>29</v>
      </c>
      <c r="AJ28" t="s">
        <v>29</v>
      </c>
      <c r="AK28" t="s">
        <v>29</v>
      </c>
      <c r="AL28" t="s">
        <v>29</v>
      </c>
      <c r="AM28" t="s">
        <v>29</v>
      </c>
      <c r="AN28" t="s">
        <v>29</v>
      </c>
      <c r="AO28" t="s">
        <v>29</v>
      </c>
      <c r="AP28" t="s">
        <v>29</v>
      </c>
      <c r="AQ28" t="s">
        <v>29</v>
      </c>
      <c r="AR28" t="s">
        <v>29</v>
      </c>
      <c r="AS28" t="s">
        <v>29</v>
      </c>
      <c r="AT28" t="s">
        <v>29</v>
      </c>
      <c r="AU28" t="s">
        <v>29</v>
      </c>
      <c r="AV28" t="s">
        <v>29</v>
      </c>
      <c r="AW28" t="s">
        <v>29</v>
      </c>
      <c r="AX28" t="s">
        <v>29</v>
      </c>
      <c r="AY28" t="s">
        <v>29</v>
      </c>
      <c r="AZ28" t="s">
        <v>29</v>
      </c>
      <c r="BA28" t="s">
        <v>29</v>
      </c>
      <c r="BB28" t="s">
        <v>29</v>
      </c>
      <c r="BC28" t="s">
        <v>29</v>
      </c>
      <c r="BD28" t="s">
        <v>29</v>
      </c>
      <c r="BE28" t="s">
        <v>29</v>
      </c>
      <c r="BF28" t="s">
        <v>29</v>
      </c>
      <c r="BG28" t="s">
        <v>29</v>
      </c>
      <c r="BH28" t="s">
        <v>29</v>
      </c>
      <c r="BJ28" t="s">
        <v>29</v>
      </c>
      <c r="BK28" t="s">
        <v>29</v>
      </c>
      <c r="BL28" t="s">
        <v>29</v>
      </c>
      <c r="BM28" t="s">
        <v>29</v>
      </c>
      <c r="BN28" t="s">
        <v>29</v>
      </c>
      <c r="BO28" t="s">
        <v>29</v>
      </c>
      <c r="BP28" t="s">
        <v>29</v>
      </c>
      <c r="BQ28" t="s">
        <v>29</v>
      </c>
      <c r="BR28" t="s">
        <v>29</v>
      </c>
      <c r="BS28" t="s">
        <v>29</v>
      </c>
      <c r="BT28" t="s">
        <v>29</v>
      </c>
      <c r="BU28" t="s">
        <v>29</v>
      </c>
      <c r="BV28" t="s">
        <v>29</v>
      </c>
      <c r="BW28" t="s">
        <v>29</v>
      </c>
      <c r="BX28" t="s">
        <v>29</v>
      </c>
      <c r="BY28" t="s">
        <v>29</v>
      </c>
      <c r="BZ28" t="s">
        <v>29</v>
      </c>
      <c r="CA28" t="s">
        <v>29</v>
      </c>
      <c r="CB28" t="s">
        <v>29</v>
      </c>
      <c r="CC28" t="s">
        <v>29</v>
      </c>
      <c r="CD28" t="s">
        <v>29</v>
      </c>
      <c r="CE28" t="s">
        <v>29</v>
      </c>
      <c r="CF28" t="s">
        <v>29</v>
      </c>
      <c r="CG28" t="s">
        <v>29</v>
      </c>
      <c r="CH28" t="s">
        <v>29</v>
      </c>
      <c r="CI28" t="s">
        <v>29</v>
      </c>
    </row>
    <row r="29" spans="1:87" x14ac:dyDescent="0.2">
      <c r="A29" s="55">
        <v>42187</v>
      </c>
      <c r="B29" t="s">
        <v>29</v>
      </c>
      <c r="C29" t="s">
        <v>29</v>
      </c>
      <c r="D29">
        <v>4.57</v>
      </c>
      <c r="E29" t="s">
        <v>29</v>
      </c>
      <c r="F29" t="s">
        <v>29</v>
      </c>
      <c r="G29">
        <v>10.51</v>
      </c>
      <c r="H29" t="s">
        <v>29</v>
      </c>
      <c r="I29" t="s">
        <v>29</v>
      </c>
      <c r="J29">
        <v>15.55</v>
      </c>
      <c r="K29" t="s">
        <v>29</v>
      </c>
      <c r="L29" t="s">
        <v>29</v>
      </c>
      <c r="M29" t="s">
        <v>29</v>
      </c>
      <c r="N29" t="s">
        <v>29</v>
      </c>
      <c r="O29" t="s">
        <v>29</v>
      </c>
      <c r="P29">
        <v>23.73</v>
      </c>
      <c r="Q29" t="s">
        <v>29</v>
      </c>
      <c r="R29" t="s">
        <v>29</v>
      </c>
      <c r="S29" t="s">
        <v>29</v>
      </c>
      <c r="T29" t="s">
        <v>29</v>
      </c>
      <c r="U29" t="s">
        <v>29</v>
      </c>
      <c r="V29" t="s">
        <v>29</v>
      </c>
      <c r="W29" t="s">
        <v>29</v>
      </c>
      <c r="X29" t="s">
        <v>29</v>
      </c>
      <c r="Y29" t="s">
        <v>29</v>
      </c>
      <c r="Z29" t="s">
        <v>29</v>
      </c>
      <c r="AA29" t="s">
        <v>29</v>
      </c>
      <c r="AB29" t="s">
        <v>29</v>
      </c>
      <c r="AC29" t="s">
        <v>29</v>
      </c>
      <c r="AD29" t="s">
        <v>29</v>
      </c>
      <c r="AE29" t="s">
        <v>29</v>
      </c>
      <c r="AF29" t="s">
        <v>29</v>
      </c>
      <c r="AG29" t="s">
        <v>29</v>
      </c>
      <c r="AH29" t="s">
        <v>29</v>
      </c>
      <c r="AI29" t="s">
        <v>29</v>
      </c>
      <c r="AJ29" t="s">
        <v>29</v>
      </c>
      <c r="AK29" t="s">
        <v>29</v>
      </c>
      <c r="AL29" t="s">
        <v>29</v>
      </c>
      <c r="AM29" t="s">
        <v>29</v>
      </c>
      <c r="AN29" t="s">
        <v>29</v>
      </c>
      <c r="AO29" t="s">
        <v>29</v>
      </c>
      <c r="AP29" t="s">
        <v>29</v>
      </c>
      <c r="AQ29" t="s">
        <v>29</v>
      </c>
      <c r="AR29" t="s">
        <v>29</v>
      </c>
      <c r="AS29" t="s">
        <v>29</v>
      </c>
      <c r="AT29" t="s">
        <v>29</v>
      </c>
      <c r="AU29" t="s">
        <v>29</v>
      </c>
      <c r="AV29" t="s">
        <v>29</v>
      </c>
      <c r="AW29" t="s">
        <v>29</v>
      </c>
      <c r="AX29" t="s">
        <v>29</v>
      </c>
      <c r="AY29" t="s">
        <v>29</v>
      </c>
      <c r="AZ29" t="s">
        <v>29</v>
      </c>
      <c r="BA29" t="s">
        <v>29</v>
      </c>
      <c r="BB29" t="s">
        <v>29</v>
      </c>
      <c r="BC29" t="s">
        <v>29</v>
      </c>
      <c r="BD29" t="s">
        <v>29</v>
      </c>
      <c r="BE29" t="s">
        <v>29</v>
      </c>
      <c r="BF29" t="s">
        <v>29</v>
      </c>
      <c r="BG29" t="s">
        <v>29</v>
      </c>
      <c r="BH29" t="s">
        <v>29</v>
      </c>
      <c r="BJ29" t="s">
        <v>29</v>
      </c>
      <c r="BK29" t="s">
        <v>29</v>
      </c>
      <c r="BL29" t="s">
        <v>29</v>
      </c>
      <c r="BM29" t="s">
        <v>29</v>
      </c>
      <c r="BN29" t="s">
        <v>29</v>
      </c>
      <c r="BO29" t="s">
        <v>29</v>
      </c>
      <c r="BP29" t="s">
        <v>29</v>
      </c>
      <c r="BQ29" t="s">
        <v>29</v>
      </c>
      <c r="BR29" t="s">
        <v>29</v>
      </c>
      <c r="BS29" t="s">
        <v>29</v>
      </c>
      <c r="BT29" t="s">
        <v>29</v>
      </c>
      <c r="BU29" t="s">
        <v>29</v>
      </c>
      <c r="BV29" t="s">
        <v>29</v>
      </c>
      <c r="BW29" t="s">
        <v>29</v>
      </c>
      <c r="BX29" t="s">
        <v>29</v>
      </c>
      <c r="BY29" t="s">
        <v>29</v>
      </c>
      <c r="BZ29" t="s">
        <v>29</v>
      </c>
      <c r="CA29" t="s">
        <v>29</v>
      </c>
      <c r="CB29" t="s">
        <v>29</v>
      </c>
      <c r="CC29" t="s">
        <v>29</v>
      </c>
      <c r="CD29" t="s">
        <v>29</v>
      </c>
      <c r="CE29" t="s">
        <v>29</v>
      </c>
      <c r="CF29" t="s">
        <v>29</v>
      </c>
      <c r="CG29" t="s">
        <v>29</v>
      </c>
      <c r="CH29" t="s">
        <v>29</v>
      </c>
      <c r="CI29" t="s">
        <v>29</v>
      </c>
    </row>
    <row r="30" spans="1:87" x14ac:dyDescent="0.2">
      <c r="A30" s="55">
        <v>42188</v>
      </c>
      <c r="B30" t="s">
        <v>29</v>
      </c>
      <c r="C30" t="s">
        <v>29</v>
      </c>
      <c r="D30">
        <v>4.57</v>
      </c>
      <c r="E30" t="s">
        <v>29</v>
      </c>
      <c r="F30" t="s">
        <v>29</v>
      </c>
      <c r="G30">
        <v>10.51</v>
      </c>
      <c r="H30" t="s">
        <v>29</v>
      </c>
      <c r="I30" t="s">
        <v>29</v>
      </c>
      <c r="J30">
        <v>15.55</v>
      </c>
      <c r="K30" t="s">
        <v>29</v>
      </c>
      <c r="L30" t="s">
        <v>29</v>
      </c>
      <c r="M30" t="s">
        <v>29</v>
      </c>
      <c r="N30" t="s">
        <v>29</v>
      </c>
      <c r="O30" t="s">
        <v>29</v>
      </c>
      <c r="P30">
        <v>23.73</v>
      </c>
      <c r="Q30" t="s">
        <v>29</v>
      </c>
      <c r="R30" t="s">
        <v>29</v>
      </c>
      <c r="S30" t="s">
        <v>29</v>
      </c>
      <c r="T30" t="s">
        <v>29</v>
      </c>
      <c r="U30" t="s">
        <v>29</v>
      </c>
      <c r="V30" t="s">
        <v>29</v>
      </c>
      <c r="W30" t="s">
        <v>29</v>
      </c>
      <c r="X30" t="s">
        <v>29</v>
      </c>
      <c r="Y30" t="s">
        <v>29</v>
      </c>
      <c r="Z30" t="s">
        <v>29</v>
      </c>
      <c r="AA30" t="s">
        <v>29</v>
      </c>
      <c r="AB30" t="s">
        <v>29</v>
      </c>
      <c r="AC30" t="s">
        <v>29</v>
      </c>
      <c r="AD30" t="s">
        <v>29</v>
      </c>
      <c r="AE30" t="s">
        <v>29</v>
      </c>
      <c r="AF30" t="s">
        <v>29</v>
      </c>
      <c r="AG30" t="s">
        <v>29</v>
      </c>
      <c r="AH30" t="s">
        <v>29</v>
      </c>
      <c r="AI30" t="s">
        <v>29</v>
      </c>
      <c r="AJ30" t="s">
        <v>29</v>
      </c>
      <c r="AK30" t="s">
        <v>29</v>
      </c>
      <c r="AL30" t="s">
        <v>29</v>
      </c>
      <c r="AM30" t="s">
        <v>29</v>
      </c>
      <c r="AN30" t="s">
        <v>29</v>
      </c>
      <c r="AO30" t="s">
        <v>29</v>
      </c>
      <c r="AP30" t="s">
        <v>29</v>
      </c>
      <c r="AQ30" t="s">
        <v>29</v>
      </c>
      <c r="AR30" t="s">
        <v>29</v>
      </c>
      <c r="AS30" t="s">
        <v>29</v>
      </c>
      <c r="AT30" t="s">
        <v>29</v>
      </c>
      <c r="AU30" t="s">
        <v>29</v>
      </c>
      <c r="AV30" t="s">
        <v>29</v>
      </c>
      <c r="AW30" t="s">
        <v>29</v>
      </c>
      <c r="AX30" t="s">
        <v>29</v>
      </c>
      <c r="AY30" t="s">
        <v>29</v>
      </c>
      <c r="AZ30" t="s">
        <v>29</v>
      </c>
      <c r="BA30" t="s">
        <v>29</v>
      </c>
      <c r="BB30" t="s">
        <v>29</v>
      </c>
      <c r="BC30" t="s">
        <v>29</v>
      </c>
      <c r="BD30" t="s">
        <v>29</v>
      </c>
      <c r="BE30" t="s">
        <v>29</v>
      </c>
      <c r="BF30" t="s">
        <v>29</v>
      </c>
      <c r="BG30" t="s">
        <v>29</v>
      </c>
      <c r="BH30" t="s">
        <v>29</v>
      </c>
      <c r="BJ30" t="s">
        <v>29</v>
      </c>
      <c r="BK30" t="s">
        <v>29</v>
      </c>
      <c r="BL30" t="s">
        <v>29</v>
      </c>
      <c r="BM30" t="s">
        <v>29</v>
      </c>
      <c r="BN30" t="s">
        <v>29</v>
      </c>
      <c r="BO30" t="s">
        <v>29</v>
      </c>
      <c r="BP30" t="s">
        <v>29</v>
      </c>
      <c r="BQ30" t="s">
        <v>29</v>
      </c>
      <c r="BR30" t="s">
        <v>29</v>
      </c>
      <c r="BS30" t="s">
        <v>29</v>
      </c>
      <c r="BT30" t="s">
        <v>29</v>
      </c>
      <c r="BU30" t="s">
        <v>29</v>
      </c>
      <c r="BV30" t="s">
        <v>29</v>
      </c>
      <c r="BW30" t="s">
        <v>29</v>
      </c>
      <c r="BX30" t="s">
        <v>29</v>
      </c>
      <c r="BY30" t="s">
        <v>29</v>
      </c>
      <c r="BZ30" t="s">
        <v>29</v>
      </c>
      <c r="CA30" t="s">
        <v>29</v>
      </c>
      <c r="CB30" t="s">
        <v>29</v>
      </c>
      <c r="CC30" t="s">
        <v>29</v>
      </c>
      <c r="CD30" t="s">
        <v>29</v>
      </c>
      <c r="CE30" t="s">
        <v>29</v>
      </c>
      <c r="CF30" t="s">
        <v>29</v>
      </c>
      <c r="CG30" t="s">
        <v>29</v>
      </c>
      <c r="CH30" t="s">
        <v>29</v>
      </c>
      <c r="CI30" t="s">
        <v>29</v>
      </c>
    </row>
    <row r="31" spans="1:87" x14ac:dyDescent="0.2">
      <c r="A31" s="55">
        <v>42191</v>
      </c>
      <c r="B31" t="s">
        <v>29</v>
      </c>
      <c r="C31" t="s">
        <v>29</v>
      </c>
      <c r="D31">
        <v>4.8</v>
      </c>
      <c r="E31" t="s">
        <v>29</v>
      </c>
      <c r="F31" t="s">
        <v>29</v>
      </c>
      <c r="G31">
        <v>10.51</v>
      </c>
      <c r="H31" t="s">
        <v>29</v>
      </c>
      <c r="I31" t="s">
        <v>29</v>
      </c>
      <c r="J31">
        <v>15.55</v>
      </c>
      <c r="K31" t="s">
        <v>29</v>
      </c>
      <c r="L31" t="s">
        <v>29</v>
      </c>
      <c r="M31" t="s">
        <v>29</v>
      </c>
      <c r="N31" t="s">
        <v>29</v>
      </c>
      <c r="O31" t="s">
        <v>29</v>
      </c>
      <c r="P31">
        <v>24.5</v>
      </c>
      <c r="Q31" t="s">
        <v>29</v>
      </c>
      <c r="R31" t="s">
        <v>29</v>
      </c>
      <c r="S31" t="s">
        <v>29</v>
      </c>
      <c r="T31" t="s">
        <v>29</v>
      </c>
      <c r="U31" t="s">
        <v>29</v>
      </c>
      <c r="V31" t="s">
        <v>29</v>
      </c>
      <c r="W31" t="s">
        <v>29</v>
      </c>
      <c r="X31" t="s">
        <v>29</v>
      </c>
      <c r="Y31" t="s">
        <v>29</v>
      </c>
      <c r="Z31" t="s">
        <v>29</v>
      </c>
      <c r="AA31" t="s">
        <v>29</v>
      </c>
      <c r="AB31" t="s">
        <v>29</v>
      </c>
      <c r="AC31" t="s">
        <v>29</v>
      </c>
      <c r="AD31" t="s">
        <v>29</v>
      </c>
      <c r="AE31" t="s">
        <v>29</v>
      </c>
      <c r="AF31" t="s">
        <v>29</v>
      </c>
      <c r="AG31" t="s">
        <v>29</v>
      </c>
      <c r="AH31" t="s">
        <v>29</v>
      </c>
      <c r="AI31" t="s">
        <v>29</v>
      </c>
      <c r="AJ31" t="s">
        <v>29</v>
      </c>
      <c r="AK31" t="s">
        <v>29</v>
      </c>
      <c r="AL31" t="s">
        <v>29</v>
      </c>
      <c r="AM31" t="s">
        <v>29</v>
      </c>
      <c r="AN31" t="s">
        <v>29</v>
      </c>
      <c r="AO31" t="s">
        <v>29</v>
      </c>
      <c r="AP31" t="s">
        <v>29</v>
      </c>
      <c r="AQ31" t="s">
        <v>29</v>
      </c>
      <c r="AR31" t="s">
        <v>29</v>
      </c>
      <c r="AS31" t="s">
        <v>29</v>
      </c>
      <c r="AT31" t="s">
        <v>29</v>
      </c>
      <c r="AU31" t="s">
        <v>29</v>
      </c>
      <c r="AV31" t="s">
        <v>29</v>
      </c>
      <c r="AW31" t="s">
        <v>29</v>
      </c>
      <c r="AX31" t="s">
        <v>29</v>
      </c>
      <c r="AY31" t="s">
        <v>29</v>
      </c>
      <c r="AZ31" t="s">
        <v>29</v>
      </c>
      <c r="BA31" t="s">
        <v>29</v>
      </c>
      <c r="BB31" t="s">
        <v>29</v>
      </c>
      <c r="BC31" t="s">
        <v>29</v>
      </c>
      <c r="BD31" t="s">
        <v>29</v>
      </c>
      <c r="BE31" t="s">
        <v>29</v>
      </c>
      <c r="BF31" t="s">
        <v>29</v>
      </c>
      <c r="BG31" t="s">
        <v>29</v>
      </c>
      <c r="BH31" t="s">
        <v>29</v>
      </c>
      <c r="BJ31" t="s">
        <v>29</v>
      </c>
      <c r="BK31" t="s">
        <v>29</v>
      </c>
      <c r="BL31" t="s">
        <v>29</v>
      </c>
      <c r="BM31" t="s">
        <v>29</v>
      </c>
      <c r="BN31" t="s">
        <v>29</v>
      </c>
      <c r="BO31" t="s">
        <v>29</v>
      </c>
      <c r="BP31" t="s">
        <v>29</v>
      </c>
      <c r="BQ31" t="s">
        <v>29</v>
      </c>
      <c r="BR31" t="s">
        <v>29</v>
      </c>
      <c r="BS31" t="s">
        <v>29</v>
      </c>
      <c r="BT31" t="s">
        <v>29</v>
      </c>
      <c r="BU31" t="s">
        <v>29</v>
      </c>
      <c r="BV31" t="s">
        <v>29</v>
      </c>
      <c r="BW31" t="s">
        <v>29</v>
      </c>
      <c r="BX31" t="s">
        <v>29</v>
      </c>
      <c r="BY31" t="s">
        <v>29</v>
      </c>
      <c r="BZ31" t="s">
        <v>29</v>
      </c>
      <c r="CA31" t="s">
        <v>29</v>
      </c>
      <c r="CB31" t="s">
        <v>29</v>
      </c>
      <c r="CC31" t="s">
        <v>29</v>
      </c>
      <c r="CD31" t="s">
        <v>29</v>
      </c>
      <c r="CE31" t="s">
        <v>29</v>
      </c>
      <c r="CF31" t="s">
        <v>29</v>
      </c>
      <c r="CG31" t="s">
        <v>29</v>
      </c>
      <c r="CH31" t="s">
        <v>29</v>
      </c>
      <c r="CI31" t="s">
        <v>29</v>
      </c>
    </row>
    <row r="32" spans="1:87" x14ac:dyDescent="0.2">
      <c r="A32" s="55">
        <v>42192</v>
      </c>
      <c r="B32" t="s">
        <v>29</v>
      </c>
      <c r="C32" t="s">
        <v>29</v>
      </c>
      <c r="D32">
        <v>4.22</v>
      </c>
      <c r="E32" t="s">
        <v>29</v>
      </c>
      <c r="F32" t="s">
        <v>29</v>
      </c>
      <c r="G32">
        <v>10.51</v>
      </c>
      <c r="H32" t="s">
        <v>29</v>
      </c>
      <c r="I32" t="s">
        <v>29</v>
      </c>
      <c r="J32">
        <v>15.55</v>
      </c>
      <c r="K32" t="s">
        <v>29</v>
      </c>
      <c r="L32" t="s">
        <v>29</v>
      </c>
      <c r="M32" t="s">
        <v>29</v>
      </c>
      <c r="N32" t="s">
        <v>29</v>
      </c>
      <c r="O32" t="s">
        <v>29</v>
      </c>
      <c r="P32">
        <v>25.1</v>
      </c>
      <c r="Q32" t="s">
        <v>29</v>
      </c>
      <c r="R32" t="s">
        <v>29</v>
      </c>
      <c r="S32" t="s">
        <v>29</v>
      </c>
      <c r="T32" t="s">
        <v>29</v>
      </c>
      <c r="U32" t="s">
        <v>29</v>
      </c>
      <c r="V32" t="s">
        <v>29</v>
      </c>
      <c r="W32" t="s">
        <v>29</v>
      </c>
      <c r="X32" t="s">
        <v>29</v>
      </c>
      <c r="Y32" t="s">
        <v>29</v>
      </c>
      <c r="Z32" t="s">
        <v>29</v>
      </c>
      <c r="AA32" t="s">
        <v>29</v>
      </c>
      <c r="AB32" t="s">
        <v>29</v>
      </c>
      <c r="AC32" t="s">
        <v>29</v>
      </c>
      <c r="AD32" t="s">
        <v>29</v>
      </c>
      <c r="AE32" t="s">
        <v>29</v>
      </c>
      <c r="AF32" t="s">
        <v>29</v>
      </c>
      <c r="AG32" t="s">
        <v>29</v>
      </c>
      <c r="AH32" t="s">
        <v>29</v>
      </c>
      <c r="AI32" t="s">
        <v>29</v>
      </c>
      <c r="AJ32" t="s">
        <v>29</v>
      </c>
      <c r="AK32" t="s">
        <v>29</v>
      </c>
      <c r="AL32" t="s">
        <v>29</v>
      </c>
      <c r="AM32" t="s">
        <v>29</v>
      </c>
      <c r="AN32" t="s">
        <v>29</v>
      </c>
      <c r="AO32" t="s">
        <v>29</v>
      </c>
      <c r="AP32" t="s">
        <v>29</v>
      </c>
      <c r="AQ32" t="s">
        <v>29</v>
      </c>
      <c r="AR32" t="s">
        <v>29</v>
      </c>
      <c r="AS32" t="s">
        <v>29</v>
      </c>
      <c r="AT32" t="s">
        <v>29</v>
      </c>
      <c r="AU32" t="s">
        <v>29</v>
      </c>
      <c r="AV32" t="s">
        <v>29</v>
      </c>
      <c r="AW32" t="s">
        <v>29</v>
      </c>
      <c r="AX32" t="s">
        <v>29</v>
      </c>
      <c r="AY32" t="s">
        <v>29</v>
      </c>
      <c r="AZ32" t="s">
        <v>29</v>
      </c>
      <c r="BA32" t="s">
        <v>29</v>
      </c>
      <c r="BB32" t="s">
        <v>29</v>
      </c>
      <c r="BC32" t="s">
        <v>29</v>
      </c>
      <c r="BD32" t="s">
        <v>29</v>
      </c>
      <c r="BE32" t="s">
        <v>29</v>
      </c>
      <c r="BF32" t="s">
        <v>29</v>
      </c>
      <c r="BG32" t="s">
        <v>29</v>
      </c>
      <c r="BH32" t="s">
        <v>29</v>
      </c>
      <c r="BJ32" t="s">
        <v>29</v>
      </c>
      <c r="BK32" t="s">
        <v>29</v>
      </c>
      <c r="BL32" t="s">
        <v>29</v>
      </c>
      <c r="BM32" t="s">
        <v>29</v>
      </c>
      <c r="BN32" t="s">
        <v>29</v>
      </c>
      <c r="BO32" t="s">
        <v>29</v>
      </c>
      <c r="BP32" t="s">
        <v>29</v>
      </c>
      <c r="BQ32" t="s">
        <v>29</v>
      </c>
      <c r="BR32" t="s">
        <v>29</v>
      </c>
      <c r="BS32" t="s">
        <v>29</v>
      </c>
      <c r="BT32" t="s">
        <v>29</v>
      </c>
      <c r="BU32" t="s">
        <v>29</v>
      </c>
      <c r="BV32" t="s">
        <v>29</v>
      </c>
      <c r="BW32" t="s">
        <v>29</v>
      </c>
      <c r="BX32" t="s">
        <v>29</v>
      </c>
      <c r="BY32" t="s">
        <v>29</v>
      </c>
      <c r="BZ32" t="s">
        <v>29</v>
      </c>
      <c r="CA32" t="s">
        <v>29</v>
      </c>
      <c r="CB32" t="s">
        <v>29</v>
      </c>
      <c r="CC32" t="s">
        <v>29</v>
      </c>
      <c r="CD32" t="s">
        <v>29</v>
      </c>
      <c r="CE32" t="s">
        <v>29</v>
      </c>
      <c r="CF32" t="s">
        <v>29</v>
      </c>
      <c r="CG32" t="s">
        <v>29</v>
      </c>
      <c r="CH32" t="s">
        <v>29</v>
      </c>
      <c r="CI32" t="s">
        <v>29</v>
      </c>
    </row>
    <row r="33" spans="1:87" x14ac:dyDescent="0.2">
      <c r="A33" s="55">
        <v>42193</v>
      </c>
      <c r="B33" t="s">
        <v>29</v>
      </c>
      <c r="C33" t="s">
        <v>29</v>
      </c>
      <c r="D33">
        <v>5.25</v>
      </c>
      <c r="E33" t="s">
        <v>29</v>
      </c>
      <c r="F33" t="s">
        <v>29</v>
      </c>
      <c r="G33">
        <v>10.51</v>
      </c>
      <c r="H33" t="s">
        <v>29</v>
      </c>
      <c r="I33" t="s">
        <v>29</v>
      </c>
      <c r="J33">
        <v>16.75</v>
      </c>
      <c r="K33" t="s">
        <v>29</v>
      </c>
      <c r="L33" t="s">
        <v>29</v>
      </c>
      <c r="M33" t="s">
        <v>29</v>
      </c>
      <c r="N33" t="s">
        <v>29</v>
      </c>
      <c r="O33" t="s">
        <v>29</v>
      </c>
      <c r="P33">
        <v>25.27</v>
      </c>
      <c r="Q33" t="s">
        <v>29</v>
      </c>
      <c r="R33" t="s">
        <v>29</v>
      </c>
      <c r="S33" t="s">
        <v>29</v>
      </c>
      <c r="T33" t="s">
        <v>29</v>
      </c>
      <c r="U33" t="s">
        <v>29</v>
      </c>
      <c r="V33" t="s">
        <v>29</v>
      </c>
      <c r="W33" t="s">
        <v>29</v>
      </c>
      <c r="X33" t="s">
        <v>29</v>
      </c>
      <c r="Y33" t="s">
        <v>29</v>
      </c>
      <c r="Z33" t="s">
        <v>29</v>
      </c>
      <c r="AA33" t="s">
        <v>29</v>
      </c>
      <c r="AB33" t="s">
        <v>29</v>
      </c>
      <c r="AC33" t="s">
        <v>29</v>
      </c>
      <c r="AD33" t="s">
        <v>29</v>
      </c>
      <c r="AE33" t="s">
        <v>29</v>
      </c>
      <c r="AF33" t="s">
        <v>29</v>
      </c>
      <c r="AG33" t="s">
        <v>29</v>
      </c>
      <c r="AH33" t="s">
        <v>29</v>
      </c>
      <c r="AI33" t="s">
        <v>29</v>
      </c>
      <c r="AJ33" t="s">
        <v>29</v>
      </c>
      <c r="AK33" t="s">
        <v>29</v>
      </c>
      <c r="AL33" t="s">
        <v>29</v>
      </c>
      <c r="AM33" t="s">
        <v>29</v>
      </c>
      <c r="AN33" t="s">
        <v>29</v>
      </c>
      <c r="AO33" t="s">
        <v>29</v>
      </c>
      <c r="AP33" t="s">
        <v>29</v>
      </c>
      <c r="AQ33" t="s">
        <v>29</v>
      </c>
      <c r="AR33" t="s">
        <v>29</v>
      </c>
      <c r="AS33" t="s">
        <v>29</v>
      </c>
      <c r="AT33" t="s">
        <v>29</v>
      </c>
      <c r="AU33" t="s">
        <v>29</v>
      </c>
      <c r="AV33" t="s">
        <v>29</v>
      </c>
      <c r="AW33" t="s">
        <v>29</v>
      </c>
      <c r="AX33" t="s">
        <v>29</v>
      </c>
      <c r="AY33" t="s">
        <v>29</v>
      </c>
      <c r="AZ33" t="s">
        <v>29</v>
      </c>
      <c r="BA33" t="s">
        <v>29</v>
      </c>
      <c r="BB33" t="s">
        <v>29</v>
      </c>
      <c r="BC33" t="s">
        <v>29</v>
      </c>
      <c r="BD33" t="s">
        <v>29</v>
      </c>
      <c r="BE33" t="s">
        <v>29</v>
      </c>
      <c r="BF33" t="s">
        <v>29</v>
      </c>
      <c r="BG33" t="s">
        <v>29</v>
      </c>
      <c r="BH33" t="s">
        <v>29</v>
      </c>
      <c r="BJ33" t="s">
        <v>29</v>
      </c>
      <c r="BK33" t="s">
        <v>29</v>
      </c>
      <c r="BL33" t="s">
        <v>29</v>
      </c>
      <c r="BM33" t="s">
        <v>29</v>
      </c>
      <c r="BN33" t="s">
        <v>29</v>
      </c>
      <c r="BO33" t="s">
        <v>29</v>
      </c>
      <c r="BP33" t="s">
        <v>29</v>
      </c>
      <c r="BQ33" t="s">
        <v>29</v>
      </c>
      <c r="BR33" t="s">
        <v>29</v>
      </c>
      <c r="BS33" t="s">
        <v>29</v>
      </c>
      <c r="BT33" t="s">
        <v>29</v>
      </c>
      <c r="BU33" t="s">
        <v>29</v>
      </c>
      <c r="BV33" t="s">
        <v>29</v>
      </c>
      <c r="BW33" t="s">
        <v>29</v>
      </c>
      <c r="BX33" t="s">
        <v>29</v>
      </c>
      <c r="BY33" t="s">
        <v>29</v>
      </c>
      <c r="BZ33" t="s">
        <v>29</v>
      </c>
      <c r="CA33" t="s">
        <v>29</v>
      </c>
      <c r="CB33" t="s">
        <v>29</v>
      </c>
      <c r="CC33" t="s">
        <v>29</v>
      </c>
      <c r="CD33" t="s">
        <v>29</v>
      </c>
      <c r="CE33" t="s">
        <v>29</v>
      </c>
      <c r="CF33" t="s">
        <v>29</v>
      </c>
      <c r="CG33" t="s">
        <v>29</v>
      </c>
      <c r="CH33" t="s">
        <v>29</v>
      </c>
      <c r="CI33" t="s">
        <v>29</v>
      </c>
    </row>
    <row r="34" spans="1:87" x14ac:dyDescent="0.2">
      <c r="A34" s="55">
        <v>42194</v>
      </c>
      <c r="B34" t="s">
        <v>29</v>
      </c>
      <c r="C34" t="s">
        <v>29</v>
      </c>
      <c r="D34">
        <v>4.99</v>
      </c>
      <c r="E34" t="s">
        <v>29</v>
      </c>
      <c r="F34" t="s">
        <v>29</v>
      </c>
      <c r="G34">
        <v>10.51</v>
      </c>
      <c r="H34" t="s">
        <v>29</v>
      </c>
      <c r="I34" t="s">
        <v>29</v>
      </c>
      <c r="J34">
        <v>16.75</v>
      </c>
      <c r="K34" t="s">
        <v>29</v>
      </c>
      <c r="L34" t="s">
        <v>29</v>
      </c>
      <c r="M34" t="s">
        <v>29</v>
      </c>
      <c r="N34" t="s">
        <v>29</v>
      </c>
      <c r="O34" t="s">
        <v>29</v>
      </c>
      <c r="P34">
        <v>25.27</v>
      </c>
      <c r="Q34" t="s">
        <v>29</v>
      </c>
      <c r="R34" t="s">
        <v>29</v>
      </c>
      <c r="S34" t="s">
        <v>29</v>
      </c>
      <c r="T34" t="s">
        <v>29</v>
      </c>
      <c r="U34" t="s">
        <v>29</v>
      </c>
      <c r="V34" t="s">
        <v>29</v>
      </c>
      <c r="W34" t="s">
        <v>29</v>
      </c>
      <c r="X34" t="s">
        <v>29</v>
      </c>
      <c r="Y34" t="s">
        <v>29</v>
      </c>
      <c r="Z34" t="s">
        <v>29</v>
      </c>
      <c r="AA34" t="s">
        <v>29</v>
      </c>
      <c r="AB34" t="s">
        <v>29</v>
      </c>
      <c r="AC34" t="s">
        <v>29</v>
      </c>
      <c r="AD34" t="s">
        <v>29</v>
      </c>
      <c r="AE34" t="s">
        <v>29</v>
      </c>
      <c r="AF34" t="s">
        <v>29</v>
      </c>
      <c r="AG34" t="s">
        <v>29</v>
      </c>
      <c r="AH34" t="s">
        <v>29</v>
      </c>
      <c r="AI34" t="s">
        <v>29</v>
      </c>
      <c r="AJ34" t="s">
        <v>29</v>
      </c>
      <c r="AK34" t="s">
        <v>29</v>
      </c>
      <c r="AL34" t="s">
        <v>29</v>
      </c>
      <c r="AM34" t="s">
        <v>29</v>
      </c>
      <c r="AN34" t="s">
        <v>29</v>
      </c>
      <c r="AO34" t="s">
        <v>29</v>
      </c>
      <c r="AP34" t="s">
        <v>29</v>
      </c>
      <c r="AQ34" t="s">
        <v>29</v>
      </c>
      <c r="AR34" t="s">
        <v>29</v>
      </c>
      <c r="AS34" t="s">
        <v>29</v>
      </c>
      <c r="AT34" t="s">
        <v>29</v>
      </c>
      <c r="AU34" t="s">
        <v>29</v>
      </c>
      <c r="AV34" t="s">
        <v>29</v>
      </c>
      <c r="AW34" t="s">
        <v>29</v>
      </c>
      <c r="AX34" t="s">
        <v>29</v>
      </c>
      <c r="AY34" t="s">
        <v>29</v>
      </c>
      <c r="AZ34" t="s">
        <v>29</v>
      </c>
      <c r="BA34" t="s">
        <v>29</v>
      </c>
      <c r="BB34" t="s">
        <v>29</v>
      </c>
      <c r="BC34" t="s">
        <v>29</v>
      </c>
      <c r="BD34" t="s">
        <v>29</v>
      </c>
      <c r="BE34" t="s">
        <v>29</v>
      </c>
      <c r="BF34" t="s">
        <v>29</v>
      </c>
      <c r="BG34" t="s">
        <v>29</v>
      </c>
      <c r="BH34" t="s">
        <v>29</v>
      </c>
      <c r="BJ34" t="s">
        <v>29</v>
      </c>
      <c r="BK34" t="s">
        <v>29</v>
      </c>
      <c r="BL34" t="s">
        <v>29</v>
      </c>
      <c r="BM34" t="s">
        <v>29</v>
      </c>
      <c r="BN34" t="s">
        <v>29</v>
      </c>
      <c r="BO34" t="s">
        <v>29</v>
      </c>
      <c r="BP34" t="s">
        <v>29</v>
      </c>
      <c r="BQ34" t="s">
        <v>29</v>
      </c>
      <c r="BR34" t="s">
        <v>29</v>
      </c>
      <c r="BS34" t="s">
        <v>29</v>
      </c>
      <c r="BT34" t="s">
        <v>29</v>
      </c>
      <c r="BU34" t="s">
        <v>29</v>
      </c>
      <c r="BV34" t="s">
        <v>29</v>
      </c>
      <c r="BW34" t="s">
        <v>29</v>
      </c>
      <c r="BX34" t="s">
        <v>29</v>
      </c>
      <c r="BY34" t="s">
        <v>29</v>
      </c>
      <c r="BZ34" t="s">
        <v>29</v>
      </c>
      <c r="CA34" t="s">
        <v>29</v>
      </c>
      <c r="CB34" t="s">
        <v>29</v>
      </c>
      <c r="CC34" t="s">
        <v>29</v>
      </c>
      <c r="CD34" t="s">
        <v>29</v>
      </c>
      <c r="CE34" t="s">
        <v>29</v>
      </c>
      <c r="CF34" t="s">
        <v>29</v>
      </c>
      <c r="CG34" t="s">
        <v>29</v>
      </c>
      <c r="CH34" t="s">
        <v>29</v>
      </c>
      <c r="CI34" t="s">
        <v>29</v>
      </c>
    </row>
    <row r="35" spans="1:87" x14ac:dyDescent="0.2">
      <c r="A35" s="55">
        <v>42195</v>
      </c>
      <c r="B35" t="s">
        <v>29</v>
      </c>
      <c r="C35" t="s">
        <v>29</v>
      </c>
      <c r="D35">
        <v>4.3099999999999996</v>
      </c>
      <c r="E35" t="s">
        <v>29</v>
      </c>
      <c r="F35" t="s">
        <v>29</v>
      </c>
      <c r="G35">
        <v>10.35</v>
      </c>
      <c r="H35" t="s">
        <v>29</v>
      </c>
      <c r="I35" t="s">
        <v>29</v>
      </c>
      <c r="J35">
        <v>15.15</v>
      </c>
      <c r="K35" t="s">
        <v>29</v>
      </c>
      <c r="L35" t="s">
        <v>29</v>
      </c>
      <c r="M35" t="s">
        <v>29</v>
      </c>
      <c r="N35" t="s">
        <v>29</v>
      </c>
      <c r="O35" t="s">
        <v>29</v>
      </c>
      <c r="P35">
        <v>25.27</v>
      </c>
      <c r="Q35" t="s">
        <v>29</v>
      </c>
      <c r="R35" t="s">
        <v>29</v>
      </c>
      <c r="S35" t="s">
        <v>29</v>
      </c>
      <c r="T35" t="s">
        <v>29</v>
      </c>
      <c r="U35" t="s">
        <v>29</v>
      </c>
      <c r="V35" t="s">
        <v>29</v>
      </c>
      <c r="W35" t="s">
        <v>29</v>
      </c>
      <c r="X35" t="s">
        <v>29</v>
      </c>
      <c r="Y35" t="s">
        <v>29</v>
      </c>
      <c r="Z35" t="s">
        <v>29</v>
      </c>
      <c r="AA35" t="s">
        <v>29</v>
      </c>
      <c r="AB35" t="s">
        <v>29</v>
      </c>
      <c r="AC35" t="s">
        <v>29</v>
      </c>
      <c r="AD35" t="s">
        <v>29</v>
      </c>
      <c r="AE35" t="s">
        <v>29</v>
      </c>
      <c r="AF35" t="s">
        <v>29</v>
      </c>
      <c r="AG35" t="s">
        <v>29</v>
      </c>
      <c r="AH35" t="s">
        <v>29</v>
      </c>
      <c r="AI35" t="s">
        <v>29</v>
      </c>
      <c r="AJ35" t="s">
        <v>29</v>
      </c>
      <c r="AK35" t="s">
        <v>29</v>
      </c>
      <c r="AL35" t="s">
        <v>29</v>
      </c>
      <c r="AM35" t="s">
        <v>29</v>
      </c>
      <c r="AN35" t="s">
        <v>29</v>
      </c>
      <c r="AO35" t="s">
        <v>29</v>
      </c>
      <c r="AP35" t="s">
        <v>29</v>
      </c>
      <c r="AQ35" t="s">
        <v>29</v>
      </c>
      <c r="AR35" t="s">
        <v>29</v>
      </c>
      <c r="AS35" t="s">
        <v>29</v>
      </c>
      <c r="AT35" t="s">
        <v>29</v>
      </c>
      <c r="AU35" t="s">
        <v>29</v>
      </c>
      <c r="AV35" t="s">
        <v>29</v>
      </c>
      <c r="AW35" t="s">
        <v>29</v>
      </c>
      <c r="AX35" t="s">
        <v>29</v>
      </c>
      <c r="AY35" t="s">
        <v>29</v>
      </c>
      <c r="AZ35" t="s">
        <v>29</v>
      </c>
      <c r="BA35" t="s">
        <v>29</v>
      </c>
      <c r="BB35" t="s">
        <v>29</v>
      </c>
      <c r="BC35" t="s">
        <v>29</v>
      </c>
      <c r="BD35" t="s">
        <v>29</v>
      </c>
      <c r="BE35" t="s">
        <v>29</v>
      </c>
      <c r="BF35" t="s">
        <v>29</v>
      </c>
      <c r="BG35" t="s">
        <v>29</v>
      </c>
      <c r="BH35" t="s">
        <v>29</v>
      </c>
      <c r="BJ35" t="s">
        <v>29</v>
      </c>
      <c r="BK35" t="s">
        <v>29</v>
      </c>
      <c r="BL35" t="s">
        <v>29</v>
      </c>
      <c r="BM35" t="s">
        <v>29</v>
      </c>
      <c r="BN35" t="s">
        <v>29</v>
      </c>
      <c r="BO35" t="s">
        <v>29</v>
      </c>
      <c r="BP35" t="s">
        <v>29</v>
      </c>
      <c r="BQ35" t="s">
        <v>29</v>
      </c>
      <c r="BR35" t="s">
        <v>29</v>
      </c>
      <c r="BS35" t="s">
        <v>29</v>
      </c>
      <c r="BT35" t="s">
        <v>29</v>
      </c>
      <c r="BU35" t="s">
        <v>29</v>
      </c>
      <c r="BV35" t="s">
        <v>29</v>
      </c>
      <c r="BW35" t="s">
        <v>29</v>
      </c>
      <c r="BX35" t="s">
        <v>29</v>
      </c>
      <c r="BY35" t="s">
        <v>29</v>
      </c>
      <c r="BZ35" t="s">
        <v>29</v>
      </c>
      <c r="CA35" t="s">
        <v>29</v>
      </c>
      <c r="CB35" t="s">
        <v>29</v>
      </c>
      <c r="CC35" t="s">
        <v>29</v>
      </c>
      <c r="CD35" t="s">
        <v>29</v>
      </c>
      <c r="CE35" t="s">
        <v>29</v>
      </c>
      <c r="CF35" t="s">
        <v>29</v>
      </c>
      <c r="CG35" t="s">
        <v>29</v>
      </c>
      <c r="CH35" t="s">
        <v>29</v>
      </c>
      <c r="CI35" t="s">
        <v>29</v>
      </c>
    </row>
    <row r="36" spans="1:87" x14ac:dyDescent="0.2">
      <c r="A36" s="55">
        <v>42198</v>
      </c>
      <c r="B36" t="s">
        <v>29</v>
      </c>
      <c r="C36" t="s">
        <v>29</v>
      </c>
      <c r="D36">
        <v>3.6</v>
      </c>
      <c r="E36" t="s">
        <v>29</v>
      </c>
      <c r="F36" t="s">
        <v>29</v>
      </c>
      <c r="G36">
        <v>10.35</v>
      </c>
      <c r="H36" t="s">
        <v>29</v>
      </c>
      <c r="I36" t="s">
        <v>29</v>
      </c>
      <c r="J36">
        <v>13.81</v>
      </c>
      <c r="K36" t="s">
        <v>29</v>
      </c>
      <c r="L36" t="s">
        <v>29</v>
      </c>
      <c r="M36" t="s">
        <v>29</v>
      </c>
      <c r="N36" t="s">
        <v>29</v>
      </c>
      <c r="O36" t="s">
        <v>29</v>
      </c>
      <c r="P36">
        <v>25.27</v>
      </c>
      <c r="Q36" t="s">
        <v>29</v>
      </c>
      <c r="R36" t="s">
        <v>29</v>
      </c>
      <c r="S36" t="s">
        <v>29</v>
      </c>
      <c r="T36" t="s">
        <v>29</v>
      </c>
      <c r="U36" t="s">
        <v>29</v>
      </c>
      <c r="V36" t="s">
        <v>29</v>
      </c>
      <c r="W36" t="s">
        <v>29</v>
      </c>
      <c r="X36" t="s">
        <v>29</v>
      </c>
      <c r="Y36" t="s">
        <v>29</v>
      </c>
      <c r="Z36" t="s">
        <v>29</v>
      </c>
      <c r="AA36" t="s">
        <v>29</v>
      </c>
      <c r="AB36" t="s">
        <v>29</v>
      </c>
      <c r="AC36" t="s">
        <v>29</v>
      </c>
      <c r="AD36" t="s">
        <v>29</v>
      </c>
      <c r="AE36" t="s">
        <v>29</v>
      </c>
      <c r="AF36" t="s">
        <v>29</v>
      </c>
      <c r="AG36" t="s">
        <v>29</v>
      </c>
      <c r="AH36" t="s">
        <v>29</v>
      </c>
      <c r="AI36" t="s">
        <v>29</v>
      </c>
      <c r="AJ36" t="s">
        <v>29</v>
      </c>
      <c r="AK36" t="s">
        <v>29</v>
      </c>
      <c r="AL36" t="s">
        <v>29</v>
      </c>
      <c r="AM36" t="s">
        <v>29</v>
      </c>
      <c r="AN36" t="s">
        <v>29</v>
      </c>
      <c r="AO36" t="s">
        <v>29</v>
      </c>
      <c r="AP36" t="s">
        <v>29</v>
      </c>
      <c r="AQ36" t="s">
        <v>29</v>
      </c>
      <c r="AR36" t="s">
        <v>29</v>
      </c>
      <c r="AS36" t="s">
        <v>29</v>
      </c>
      <c r="AT36" t="s">
        <v>29</v>
      </c>
      <c r="AU36" t="s">
        <v>29</v>
      </c>
      <c r="AV36" t="s">
        <v>29</v>
      </c>
      <c r="AW36" t="s">
        <v>29</v>
      </c>
      <c r="AX36" t="s">
        <v>29</v>
      </c>
      <c r="AY36" t="s">
        <v>29</v>
      </c>
      <c r="AZ36" t="s">
        <v>29</v>
      </c>
      <c r="BA36" t="s">
        <v>29</v>
      </c>
      <c r="BB36" t="s">
        <v>29</v>
      </c>
      <c r="BC36" t="s">
        <v>29</v>
      </c>
      <c r="BD36" t="s">
        <v>29</v>
      </c>
      <c r="BE36" t="s">
        <v>29</v>
      </c>
      <c r="BF36" t="s">
        <v>29</v>
      </c>
      <c r="BG36" t="s">
        <v>29</v>
      </c>
      <c r="BH36" t="s">
        <v>29</v>
      </c>
      <c r="BJ36" t="s">
        <v>29</v>
      </c>
      <c r="BK36" t="s">
        <v>29</v>
      </c>
      <c r="BL36" t="s">
        <v>29</v>
      </c>
      <c r="BM36" t="s">
        <v>29</v>
      </c>
      <c r="BN36" t="s">
        <v>29</v>
      </c>
      <c r="BO36" t="s">
        <v>29</v>
      </c>
      <c r="BP36" t="s">
        <v>29</v>
      </c>
      <c r="BQ36" t="s">
        <v>29</v>
      </c>
      <c r="BR36" t="s">
        <v>29</v>
      </c>
      <c r="BS36" t="s">
        <v>29</v>
      </c>
      <c r="BT36" t="s">
        <v>29</v>
      </c>
      <c r="BU36" t="s">
        <v>29</v>
      </c>
      <c r="BV36" t="s">
        <v>29</v>
      </c>
      <c r="BW36" t="s">
        <v>29</v>
      </c>
      <c r="BX36" t="s">
        <v>29</v>
      </c>
      <c r="BY36" t="s">
        <v>29</v>
      </c>
      <c r="BZ36" t="s">
        <v>29</v>
      </c>
      <c r="CA36" t="s">
        <v>29</v>
      </c>
      <c r="CB36" t="s">
        <v>29</v>
      </c>
      <c r="CC36" t="s">
        <v>29</v>
      </c>
      <c r="CD36" t="s">
        <v>29</v>
      </c>
      <c r="CE36" t="s">
        <v>29</v>
      </c>
      <c r="CF36" t="s">
        <v>29</v>
      </c>
      <c r="CG36" t="s">
        <v>29</v>
      </c>
      <c r="CH36" t="s">
        <v>29</v>
      </c>
      <c r="CI36" t="s">
        <v>29</v>
      </c>
    </row>
    <row r="37" spans="1:87" x14ac:dyDescent="0.2">
      <c r="A37" s="55">
        <v>42199</v>
      </c>
      <c r="B37" t="s">
        <v>29</v>
      </c>
      <c r="C37" t="s">
        <v>29</v>
      </c>
      <c r="D37">
        <v>3.48</v>
      </c>
      <c r="E37" t="s">
        <v>29</v>
      </c>
      <c r="F37" t="s">
        <v>29</v>
      </c>
      <c r="G37">
        <v>10.35</v>
      </c>
      <c r="H37" t="s">
        <v>29</v>
      </c>
      <c r="I37" t="s">
        <v>29</v>
      </c>
      <c r="J37">
        <v>13.37</v>
      </c>
      <c r="K37" t="s">
        <v>29</v>
      </c>
      <c r="L37" t="s">
        <v>29</v>
      </c>
      <c r="M37" t="s">
        <v>29</v>
      </c>
      <c r="N37" t="s">
        <v>29</v>
      </c>
      <c r="O37" t="s">
        <v>29</v>
      </c>
      <c r="P37">
        <v>25.27</v>
      </c>
      <c r="Q37" t="s">
        <v>29</v>
      </c>
      <c r="R37" t="s">
        <v>29</v>
      </c>
      <c r="S37" t="s">
        <v>29</v>
      </c>
      <c r="T37" t="s">
        <v>29</v>
      </c>
      <c r="U37" t="s">
        <v>29</v>
      </c>
      <c r="V37" t="s">
        <v>29</v>
      </c>
      <c r="W37" t="s">
        <v>29</v>
      </c>
      <c r="X37" t="s">
        <v>29</v>
      </c>
      <c r="Y37" t="s">
        <v>29</v>
      </c>
      <c r="Z37" t="s">
        <v>29</v>
      </c>
      <c r="AA37" t="s">
        <v>29</v>
      </c>
      <c r="AB37" t="s">
        <v>29</v>
      </c>
      <c r="AC37" t="s">
        <v>29</v>
      </c>
      <c r="AD37" t="s">
        <v>29</v>
      </c>
      <c r="AE37" t="s">
        <v>29</v>
      </c>
      <c r="AF37" t="s">
        <v>29</v>
      </c>
      <c r="AG37" t="s">
        <v>29</v>
      </c>
      <c r="AH37" t="s">
        <v>29</v>
      </c>
      <c r="AI37" t="s">
        <v>29</v>
      </c>
      <c r="AJ37" t="s">
        <v>29</v>
      </c>
      <c r="AK37" t="s">
        <v>29</v>
      </c>
      <c r="AL37" t="s">
        <v>29</v>
      </c>
      <c r="AM37" t="s">
        <v>29</v>
      </c>
      <c r="AN37" t="s">
        <v>29</v>
      </c>
      <c r="AO37" t="s">
        <v>29</v>
      </c>
      <c r="AP37" t="s">
        <v>29</v>
      </c>
      <c r="AQ37" t="s">
        <v>29</v>
      </c>
      <c r="AR37" t="s">
        <v>29</v>
      </c>
      <c r="AS37" t="s">
        <v>29</v>
      </c>
      <c r="AT37" t="s">
        <v>29</v>
      </c>
      <c r="AU37" t="s">
        <v>29</v>
      </c>
      <c r="AV37" t="s">
        <v>29</v>
      </c>
      <c r="AW37" t="s">
        <v>29</v>
      </c>
      <c r="AX37" t="s">
        <v>29</v>
      </c>
      <c r="AY37" t="s">
        <v>29</v>
      </c>
      <c r="AZ37" t="s">
        <v>29</v>
      </c>
      <c r="BA37" t="s">
        <v>29</v>
      </c>
      <c r="BB37" t="s">
        <v>29</v>
      </c>
      <c r="BC37" t="s">
        <v>29</v>
      </c>
      <c r="BD37" t="s">
        <v>29</v>
      </c>
      <c r="BE37" t="s">
        <v>29</v>
      </c>
      <c r="BF37" t="s">
        <v>29</v>
      </c>
      <c r="BG37" t="s">
        <v>29</v>
      </c>
      <c r="BH37" t="s">
        <v>29</v>
      </c>
      <c r="BJ37" t="s">
        <v>29</v>
      </c>
      <c r="BK37" t="s">
        <v>29</v>
      </c>
      <c r="BL37" t="s">
        <v>29</v>
      </c>
      <c r="BM37" t="s">
        <v>29</v>
      </c>
      <c r="BN37" t="s">
        <v>29</v>
      </c>
      <c r="BO37" t="s">
        <v>29</v>
      </c>
      <c r="BP37" t="s">
        <v>29</v>
      </c>
      <c r="BQ37" t="s">
        <v>29</v>
      </c>
      <c r="BR37" t="s">
        <v>29</v>
      </c>
      <c r="BS37" t="s">
        <v>29</v>
      </c>
      <c r="BT37" t="s">
        <v>29</v>
      </c>
      <c r="BU37" t="s">
        <v>29</v>
      </c>
      <c r="BV37" t="s">
        <v>29</v>
      </c>
      <c r="BW37" t="s">
        <v>29</v>
      </c>
      <c r="BX37" t="s">
        <v>29</v>
      </c>
      <c r="BY37" t="s">
        <v>29</v>
      </c>
      <c r="BZ37" t="s">
        <v>29</v>
      </c>
      <c r="CA37" t="s">
        <v>29</v>
      </c>
      <c r="CB37" t="s">
        <v>29</v>
      </c>
      <c r="CC37" t="s">
        <v>29</v>
      </c>
      <c r="CD37" t="s">
        <v>29</v>
      </c>
      <c r="CE37" t="s">
        <v>29</v>
      </c>
      <c r="CF37" t="s">
        <v>29</v>
      </c>
      <c r="CG37" t="s">
        <v>29</v>
      </c>
      <c r="CH37" t="s">
        <v>29</v>
      </c>
      <c r="CI37" t="s">
        <v>29</v>
      </c>
    </row>
    <row r="38" spans="1:87" x14ac:dyDescent="0.2">
      <c r="A38" s="55">
        <v>42200</v>
      </c>
      <c r="B38" t="s">
        <v>29</v>
      </c>
      <c r="C38" t="s">
        <v>29</v>
      </c>
      <c r="D38">
        <v>3.54</v>
      </c>
      <c r="E38" t="s">
        <v>29</v>
      </c>
      <c r="F38" t="s">
        <v>29</v>
      </c>
      <c r="G38">
        <v>10.35</v>
      </c>
      <c r="H38" t="s">
        <v>29</v>
      </c>
      <c r="I38" t="s">
        <v>29</v>
      </c>
      <c r="J38">
        <v>13.47</v>
      </c>
      <c r="K38" t="s">
        <v>29</v>
      </c>
      <c r="L38" t="s">
        <v>29</v>
      </c>
      <c r="M38" t="s">
        <v>29</v>
      </c>
      <c r="N38" t="s">
        <v>29</v>
      </c>
      <c r="O38" t="s">
        <v>29</v>
      </c>
      <c r="P38">
        <v>25.27</v>
      </c>
      <c r="Q38" t="s">
        <v>29</v>
      </c>
      <c r="R38" t="s">
        <v>29</v>
      </c>
      <c r="S38" t="s">
        <v>29</v>
      </c>
      <c r="T38" t="s">
        <v>29</v>
      </c>
      <c r="U38" t="s">
        <v>29</v>
      </c>
      <c r="V38" t="s">
        <v>29</v>
      </c>
      <c r="W38" t="s">
        <v>29</v>
      </c>
      <c r="X38" t="s">
        <v>29</v>
      </c>
      <c r="Y38" t="s">
        <v>29</v>
      </c>
      <c r="Z38" t="s">
        <v>29</v>
      </c>
      <c r="AA38" t="s">
        <v>29</v>
      </c>
      <c r="AB38" t="s">
        <v>29</v>
      </c>
      <c r="AC38" t="s">
        <v>29</v>
      </c>
      <c r="AD38" t="s">
        <v>29</v>
      </c>
      <c r="AE38" t="s">
        <v>29</v>
      </c>
      <c r="AF38" t="s">
        <v>29</v>
      </c>
      <c r="AG38" t="s">
        <v>29</v>
      </c>
      <c r="AH38" t="s">
        <v>29</v>
      </c>
      <c r="AI38" t="s">
        <v>29</v>
      </c>
      <c r="AJ38" t="s">
        <v>29</v>
      </c>
      <c r="AK38" t="s">
        <v>29</v>
      </c>
      <c r="AL38" t="s">
        <v>29</v>
      </c>
      <c r="AM38" t="s">
        <v>29</v>
      </c>
      <c r="AN38" t="s">
        <v>29</v>
      </c>
      <c r="AO38" t="s">
        <v>29</v>
      </c>
      <c r="AP38" t="s">
        <v>29</v>
      </c>
      <c r="AQ38" t="s">
        <v>29</v>
      </c>
      <c r="AR38" t="s">
        <v>29</v>
      </c>
      <c r="AS38" t="s">
        <v>29</v>
      </c>
      <c r="AT38" t="s">
        <v>29</v>
      </c>
      <c r="AU38" t="s">
        <v>29</v>
      </c>
      <c r="AV38" t="s">
        <v>29</v>
      </c>
      <c r="AW38" t="s">
        <v>29</v>
      </c>
      <c r="AX38" t="s">
        <v>29</v>
      </c>
      <c r="AY38" t="s">
        <v>29</v>
      </c>
      <c r="AZ38" t="s">
        <v>29</v>
      </c>
      <c r="BA38" t="s">
        <v>29</v>
      </c>
      <c r="BB38" t="s">
        <v>29</v>
      </c>
      <c r="BC38" t="s">
        <v>29</v>
      </c>
      <c r="BD38" t="s">
        <v>29</v>
      </c>
      <c r="BE38" t="s">
        <v>29</v>
      </c>
      <c r="BF38" t="s">
        <v>29</v>
      </c>
      <c r="BG38" t="s">
        <v>29</v>
      </c>
      <c r="BH38" t="s">
        <v>29</v>
      </c>
      <c r="BJ38" t="s">
        <v>29</v>
      </c>
      <c r="BK38" t="s">
        <v>29</v>
      </c>
      <c r="BL38" t="s">
        <v>29</v>
      </c>
      <c r="BM38" t="s">
        <v>29</v>
      </c>
      <c r="BN38" t="s">
        <v>29</v>
      </c>
      <c r="BO38" t="s">
        <v>29</v>
      </c>
      <c r="BP38" t="s">
        <v>29</v>
      </c>
      <c r="BQ38" t="s">
        <v>29</v>
      </c>
      <c r="BR38" t="s">
        <v>29</v>
      </c>
      <c r="BS38" t="s">
        <v>29</v>
      </c>
      <c r="BT38" t="s">
        <v>29</v>
      </c>
      <c r="BU38" t="s">
        <v>29</v>
      </c>
      <c r="BV38" t="s">
        <v>29</v>
      </c>
      <c r="BW38" t="s">
        <v>29</v>
      </c>
      <c r="BX38" t="s">
        <v>29</v>
      </c>
      <c r="BY38" t="s">
        <v>29</v>
      </c>
      <c r="BZ38" t="s">
        <v>29</v>
      </c>
      <c r="CA38" t="s">
        <v>29</v>
      </c>
      <c r="CB38" t="s">
        <v>29</v>
      </c>
      <c r="CC38" t="s">
        <v>29</v>
      </c>
      <c r="CD38" t="s">
        <v>29</v>
      </c>
      <c r="CE38" t="s">
        <v>29</v>
      </c>
      <c r="CF38" t="s">
        <v>29</v>
      </c>
      <c r="CG38" t="s">
        <v>29</v>
      </c>
      <c r="CH38" t="s">
        <v>29</v>
      </c>
      <c r="CI38" t="s">
        <v>29</v>
      </c>
    </row>
    <row r="39" spans="1:87" x14ac:dyDescent="0.2">
      <c r="A39" s="55">
        <v>42201</v>
      </c>
      <c r="B39" t="s">
        <v>29</v>
      </c>
      <c r="C39" t="s">
        <v>29</v>
      </c>
      <c r="D39">
        <v>3.14</v>
      </c>
      <c r="E39" t="s">
        <v>29</v>
      </c>
      <c r="F39" t="s">
        <v>29</v>
      </c>
      <c r="G39">
        <v>10.35</v>
      </c>
      <c r="H39" t="s">
        <v>29</v>
      </c>
      <c r="I39" t="s">
        <v>29</v>
      </c>
      <c r="J39">
        <v>13.47</v>
      </c>
      <c r="K39" t="s">
        <v>29</v>
      </c>
      <c r="L39" t="s">
        <v>29</v>
      </c>
      <c r="M39" t="s">
        <v>29</v>
      </c>
      <c r="N39" t="s">
        <v>29</v>
      </c>
      <c r="O39" t="s">
        <v>29</v>
      </c>
      <c r="P39">
        <v>25.27</v>
      </c>
      <c r="Q39" t="s">
        <v>29</v>
      </c>
      <c r="R39" t="s">
        <v>29</v>
      </c>
      <c r="S39" t="s">
        <v>29</v>
      </c>
      <c r="T39" t="s">
        <v>29</v>
      </c>
      <c r="U39" t="s">
        <v>29</v>
      </c>
      <c r="V39" t="s">
        <v>29</v>
      </c>
      <c r="W39" t="s">
        <v>29</v>
      </c>
      <c r="X39" t="s">
        <v>29</v>
      </c>
      <c r="Y39" t="s">
        <v>29</v>
      </c>
      <c r="Z39" t="s">
        <v>29</v>
      </c>
      <c r="AA39" t="s">
        <v>29</v>
      </c>
      <c r="AB39" t="s">
        <v>29</v>
      </c>
      <c r="AC39" t="s">
        <v>29</v>
      </c>
      <c r="AD39" t="s">
        <v>29</v>
      </c>
      <c r="AE39" t="s">
        <v>29</v>
      </c>
      <c r="AF39" t="s">
        <v>29</v>
      </c>
      <c r="AG39" t="s">
        <v>29</v>
      </c>
      <c r="AH39" t="s">
        <v>29</v>
      </c>
      <c r="AI39" t="s">
        <v>29</v>
      </c>
      <c r="AJ39" t="s">
        <v>29</v>
      </c>
      <c r="AK39" t="s">
        <v>29</v>
      </c>
      <c r="AL39" t="s">
        <v>29</v>
      </c>
      <c r="AM39" t="s">
        <v>29</v>
      </c>
      <c r="AN39" t="s">
        <v>29</v>
      </c>
      <c r="AO39" t="s">
        <v>29</v>
      </c>
      <c r="AP39" t="s">
        <v>29</v>
      </c>
      <c r="AQ39" t="s">
        <v>29</v>
      </c>
      <c r="AR39" t="s">
        <v>29</v>
      </c>
      <c r="AS39" t="s">
        <v>29</v>
      </c>
      <c r="AT39" t="s">
        <v>29</v>
      </c>
      <c r="AU39" t="s">
        <v>29</v>
      </c>
      <c r="AV39" t="s">
        <v>29</v>
      </c>
      <c r="AW39" t="s">
        <v>29</v>
      </c>
      <c r="AX39" t="s">
        <v>29</v>
      </c>
      <c r="AY39" t="s">
        <v>29</v>
      </c>
      <c r="AZ39" t="s">
        <v>29</v>
      </c>
      <c r="BA39" t="s">
        <v>29</v>
      </c>
      <c r="BB39" t="s">
        <v>29</v>
      </c>
      <c r="BC39" t="s">
        <v>29</v>
      </c>
      <c r="BD39" t="s">
        <v>29</v>
      </c>
      <c r="BE39" t="s">
        <v>29</v>
      </c>
      <c r="BF39" t="s">
        <v>29</v>
      </c>
      <c r="BG39" t="s">
        <v>29</v>
      </c>
      <c r="BH39" t="s">
        <v>29</v>
      </c>
      <c r="BJ39" t="s">
        <v>29</v>
      </c>
      <c r="BK39" t="s">
        <v>29</v>
      </c>
      <c r="BL39" t="s">
        <v>29</v>
      </c>
      <c r="BM39" t="s">
        <v>29</v>
      </c>
      <c r="BN39" t="s">
        <v>29</v>
      </c>
      <c r="BO39" t="s">
        <v>29</v>
      </c>
      <c r="BP39" t="s">
        <v>29</v>
      </c>
      <c r="BQ39" t="s">
        <v>29</v>
      </c>
      <c r="BR39" t="s">
        <v>29</v>
      </c>
      <c r="BS39" t="s">
        <v>29</v>
      </c>
      <c r="BT39" t="s">
        <v>29</v>
      </c>
      <c r="BU39" t="s">
        <v>29</v>
      </c>
      <c r="BV39" t="s">
        <v>29</v>
      </c>
      <c r="BW39" t="s">
        <v>29</v>
      </c>
      <c r="BX39" t="s">
        <v>29</v>
      </c>
      <c r="BY39" t="s">
        <v>29</v>
      </c>
      <c r="BZ39" t="s">
        <v>29</v>
      </c>
      <c r="CA39" t="s">
        <v>29</v>
      </c>
      <c r="CB39" t="s">
        <v>29</v>
      </c>
      <c r="CC39" t="s">
        <v>29</v>
      </c>
      <c r="CD39" t="s">
        <v>29</v>
      </c>
      <c r="CE39" t="s">
        <v>29</v>
      </c>
      <c r="CF39" t="s">
        <v>29</v>
      </c>
      <c r="CG39" t="s">
        <v>29</v>
      </c>
      <c r="CH39" t="s">
        <v>29</v>
      </c>
      <c r="CI39" t="s">
        <v>29</v>
      </c>
    </row>
    <row r="40" spans="1:87" x14ac:dyDescent="0.2">
      <c r="A40" s="55">
        <v>42202</v>
      </c>
      <c r="B40" t="s">
        <v>29</v>
      </c>
      <c r="C40" t="s">
        <v>29</v>
      </c>
      <c r="D40">
        <v>3.16</v>
      </c>
      <c r="E40" t="s">
        <v>29</v>
      </c>
      <c r="F40" t="s">
        <v>29</v>
      </c>
      <c r="G40">
        <v>8.0399999999999991</v>
      </c>
      <c r="H40" t="s">
        <v>29</v>
      </c>
      <c r="I40" t="s">
        <v>29</v>
      </c>
      <c r="J40">
        <v>13.47</v>
      </c>
      <c r="K40" t="s">
        <v>29</v>
      </c>
      <c r="L40" t="s">
        <v>29</v>
      </c>
      <c r="M40" t="s">
        <v>29</v>
      </c>
      <c r="N40" t="s">
        <v>29</v>
      </c>
      <c r="O40" t="s">
        <v>29</v>
      </c>
      <c r="P40">
        <v>20.66</v>
      </c>
      <c r="Q40" t="s">
        <v>29</v>
      </c>
      <c r="R40" t="s">
        <v>29</v>
      </c>
      <c r="S40" t="s">
        <v>29</v>
      </c>
      <c r="T40" t="s">
        <v>29</v>
      </c>
      <c r="U40" t="s">
        <v>29</v>
      </c>
      <c r="V40" t="s">
        <v>29</v>
      </c>
      <c r="W40" t="s">
        <v>29</v>
      </c>
      <c r="X40" t="s">
        <v>29</v>
      </c>
      <c r="Y40" t="s">
        <v>29</v>
      </c>
      <c r="Z40" t="s">
        <v>29</v>
      </c>
      <c r="AA40" t="s">
        <v>29</v>
      </c>
      <c r="AB40" t="s">
        <v>29</v>
      </c>
      <c r="AC40" t="s">
        <v>29</v>
      </c>
      <c r="AD40" t="s">
        <v>29</v>
      </c>
      <c r="AE40" t="s">
        <v>29</v>
      </c>
      <c r="AF40" t="s">
        <v>29</v>
      </c>
      <c r="AG40" t="s">
        <v>29</v>
      </c>
      <c r="AH40" t="s">
        <v>29</v>
      </c>
      <c r="AI40" t="s">
        <v>29</v>
      </c>
      <c r="AJ40" t="s">
        <v>29</v>
      </c>
      <c r="AK40" t="s">
        <v>29</v>
      </c>
      <c r="AL40" t="s">
        <v>29</v>
      </c>
      <c r="AM40" t="s">
        <v>29</v>
      </c>
      <c r="AN40" t="s">
        <v>29</v>
      </c>
      <c r="AO40" t="s">
        <v>29</v>
      </c>
      <c r="AP40" t="s">
        <v>29</v>
      </c>
      <c r="AQ40" t="s">
        <v>29</v>
      </c>
      <c r="AR40" t="s">
        <v>29</v>
      </c>
      <c r="AS40" t="s">
        <v>29</v>
      </c>
      <c r="AT40" t="s">
        <v>29</v>
      </c>
      <c r="AU40" t="s">
        <v>29</v>
      </c>
      <c r="AV40" t="s">
        <v>29</v>
      </c>
      <c r="AW40" t="s">
        <v>29</v>
      </c>
      <c r="AX40" t="s">
        <v>29</v>
      </c>
      <c r="AY40" t="s">
        <v>29</v>
      </c>
      <c r="AZ40" t="s">
        <v>29</v>
      </c>
      <c r="BA40" t="s">
        <v>29</v>
      </c>
      <c r="BB40" t="s">
        <v>29</v>
      </c>
      <c r="BC40" t="s">
        <v>29</v>
      </c>
      <c r="BD40" t="s">
        <v>29</v>
      </c>
      <c r="BE40" t="s">
        <v>29</v>
      </c>
      <c r="BF40" t="s">
        <v>29</v>
      </c>
      <c r="BG40" t="s">
        <v>29</v>
      </c>
      <c r="BH40" t="s">
        <v>29</v>
      </c>
      <c r="BJ40" t="s">
        <v>29</v>
      </c>
      <c r="BK40" t="s">
        <v>29</v>
      </c>
      <c r="BL40" t="s">
        <v>29</v>
      </c>
      <c r="BM40" t="s">
        <v>29</v>
      </c>
      <c r="BN40" t="s">
        <v>29</v>
      </c>
      <c r="BO40" t="s">
        <v>29</v>
      </c>
      <c r="BP40" t="s">
        <v>29</v>
      </c>
      <c r="BQ40" t="s">
        <v>29</v>
      </c>
      <c r="BR40" t="s">
        <v>29</v>
      </c>
      <c r="BS40" t="s">
        <v>29</v>
      </c>
      <c r="BT40" t="s">
        <v>29</v>
      </c>
      <c r="BU40" t="s">
        <v>29</v>
      </c>
      <c r="BV40" t="s">
        <v>29</v>
      </c>
      <c r="BW40" t="s">
        <v>29</v>
      </c>
      <c r="BX40" t="s">
        <v>29</v>
      </c>
      <c r="BY40" t="s">
        <v>29</v>
      </c>
      <c r="BZ40" t="s">
        <v>29</v>
      </c>
      <c r="CA40" t="s">
        <v>29</v>
      </c>
      <c r="CB40" t="s">
        <v>29</v>
      </c>
      <c r="CC40" t="s">
        <v>29</v>
      </c>
      <c r="CD40" t="s">
        <v>29</v>
      </c>
      <c r="CE40" t="s">
        <v>29</v>
      </c>
      <c r="CF40" t="s">
        <v>29</v>
      </c>
      <c r="CG40" t="s">
        <v>29</v>
      </c>
      <c r="CH40" t="s">
        <v>29</v>
      </c>
      <c r="CI40" t="s">
        <v>29</v>
      </c>
    </row>
    <row r="41" spans="1:87" x14ac:dyDescent="0.2">
      <c r="A41" s="55">
        <v>42205</v>
      </c>
      <c r="B41" t="s">
        <v>29</v>
      </c>
      <c r="C41" t="s">
        <v>29</v>
      </c>
      <c r="D41">
        <v>3.06</v>
      </c>
      <c r="E41" t="s">
        <v>29</v>
      </c>
      <c r="F41" t="s">
        <v>29</v>
      </c>
      <c r="G41">
        <v>8.0399999999999991</v>
      </c>
      <c r="H41" t="s">
        <v>29</v>
      </c>
      <c r="I41" t="s">
        <v>29</v>
      </c>
      <c r="J41">
        <v>13.47</v>
      </c>
      <c r="K41" t="s">
        <v>29</v>
      </c>
      <c r="L41" t="s">
        <v>29</v>
      </c>
      <c r="M41" t="s">
        <v>29</v>
      </c>
      <c r="N41" t="s">
        <v>29</v>
      </c>
      <c r="O41" t="s">
        <v>29</v>
      </c>
      <c r="P41">
        <v>20.66</v>
      </c>
      <c r="Q41" t="s">
        <v>29</v>
      </c>
      <c r="R41" t="s">
        <v>29</v>
      </c>
      <c r="S41" t="s">
        <v>29</v>
      </c>
      <c r="T41" t="s">
        <v>29</v>
      </c>
      <c r="U41" t="s">
        <v>29</v>
      </c>
      <c r="V41" t="s">
        <v>29</v>
      </c>
      <c r="W41" t="s">
        <v>29</v>
      </c>
      <c r="X41" t="s">
        <v>29</v>
      </c>
      <c r="Y41" t="s">
        <v>29</v>
      </c>
      <c r="Z41" t="s">
        <v>29</v>
      </c>
      <c r="AA41" t="s">
        <v>29</v>
      </c>
      <c r="AB41" t="s">
        <v>29</v>
      </c>
      <c r="AC41" t="s">
        <v>29</v>
      </c>
      <c r="AD41" t="s">
        <v>29</v>
      </c>
      <c r="AE41" t="s">
        <v>29</v>
      </c>
      <c r="AF41" t="s">
        <v>29</v>
      </c>
      <c r="AG41" t="s">
        <v>29</v>
      </c>
      <c r="AH41" t="s">
        <v>29</v>
      </c>
      <c r="AI41" t="s">
        <v>29</v>
      </c>
      <c r="AJ41" t="s">
        <v>29</v>
      </c>
      <c r="AK41" t="s">
        <v>29</v>
      </c>
      <c r="AL41" t="s">
        <v>29</v>
      </c>
      <c r="AM41" t="s">
        <v>29</v>
      </c>
      <c r="AN41" t="s">
        <v>29</v>
      </c>
      <c r="AO41" t="s">
        <v>29</v>
      </c>
      <c r="AP41" t="s">
        <v>29</v>
      </c>
      <c r="AQ41" t="s">
        <v>29</v>
      </c>
      <c r="AR41" t="s">
        <v>29</v>
      </c>
      <c r="AS41" t="s">
        <v>29</v>
      </c>
      <c r="AT41" t="s">
        <v>29</v>
      </c>
      <c r="AU41" t="s">
        <v>29</v>
      </c>
      <c r="AV41" t="s">
        <v>29</v>
      </c>
      <c r="AW41" t="s">
        <v>29</v>
      </c>
      <c r="AX41" t="s">
        <v>29</v>
      </c>
      <c r="AY41" t="s">
        <v>29</v>
      </c>
      <c r="AZ41" t="s">
        <v>29</v>
      </c>
      <c r="BA41" t="s">
        <v>29</v>
      </c>
      <c r="BB41" t="s">
        <v>29</v>
      </c>
      <c r="BC41" t="s">
        <v>29</v>
      </c>
      <c r="BD41" t="s">
        <v>29</v>
      </c>
      <c r="BE41" t="s">
        <v>29</v>
      </c>
      <c r="BF41" t="s">
        <v>29</v>
      </c>
      <c r="BG41" t="s">
        <v>29</v>
      </c>
      <c r="BH41" t="s">
        <v>29</v>
      </c>
      <c r="BJ41" t="s">
        <v>29</v>
      </c>
      <c r="BK41" t="s">
        <v>29</v>
      </c>
      <c r="BL41" t="s">
        <v>29</v>
      </c>
      <c r="BM41" t="s">
        <v>29</v>
      </c>
      <c r="BN41" t="s">
        <v>29</v>
      </c>
      <c r="BO41" t="s">
        <v>29</v>
      </c>
      <c r="BP41" t="s">
        <v>29</v>
      </c>
      <c r="BQ41" t="s">
        <v>29</v>
      </c>
      <c r="BR41" t="s">
        <v>29</v>
      </c>
      <c r="BS41" t="s">
        <v>29</v>
      </c>
      <c r="BT41" t="s">
        <v>29</v>
      </c>
      <c r="BU41" t="s">
        <v>29</v>
      </c>
      <c r="BV41" t="s">
        <v>29</v>
      </c>
      <c r="BW41" t="s">
        <v>29</v>
      </c>
      <c r="BX41" t="s">
        <v>29</v>
      </c>
      <c r="BY41" t="s">
        <v>29</v>
      </c>
      <c r="BZ41" t="s">
        <v>29</v>
      </c>
      <c r="CA41" t="s">
        <v>29</v>
      </c>
      <c r="CB41" t="s">
        <v>29</v>
      </c>
      <c r="CC41" t="s">
        <v>29</v>
      </c>
      <c r="CD41" t="s">
        <v>29</v>
      </c>
      <c r="CE41" t="s">
        <v>29</v>
      </c>
      <c r="CF41" t="s">
        <v>29</v>
      </c>
      <c r="CG41" t="s">
        <v>29</v>
      </c>
      <c r="CH41" t="s">
        <v>29</v>
      </c>
      <c r="CI41" t="s">
        <v>29</v>
      </c>
    </row>
    <row r="42" spans="1:87" x14ac:dyDescent="0.2">
      <c r="A42" s="55">
        <v>42206</v>
      </c>
      <c r="B42" t="s">
        <v>29</v>
      </c>
      <c r="C42" t="s">
        <v>29</v>
      </c>
      <c r="D42">
        <v>3.2</v>
      </c>
      <c r="E42" t="s">
        <v>29</v>
      </c>
      <c r="F42" t="s">
        <v>29</v>
      </c>
      <c r="G42">
        <v>8.0399999999999991</v>
      </c>
      <c r="H42" t="s">
        <v>29</v>
      </c>
      <c r="I42" t="s">
        <v>29</v>
      </c>
      <c r="J42">
        <v>13.47</v>
      </c>
      <c r="K42" t="s">
        <v>29</v>
      </c>
      <c r="L42" t="s">
        <v>29</v>
      </c>
      <c r="M42" t="s">
        <v>29</v>
      </c>
      <c r="N42" t="s">
        <v>29</v>
      </c>
      <c r="O42" t="s">
        <v>29</v>
      </c>
      <c r="P42">
        <v>20.66</v>
      </c>
      <c r="Q42" t="s">
        <v>29</v>
      </c>
      <c r="R42" t="s">
        <v>29</v>
      </c>
      <c r="S42" t="s">
        <v>29</v>
      </c>
      <c r="T42" t="s">
        <v>29</v>
      </c>
      <c r="U42" t="s">
        <v>29</v>
      </c>
      <c r="V42" t="s">
        <v>29</v>
      </c>
      <c r="W42" t="s">
        <v>29</v>
      </c>
      <c r="X42" t="s">
        <v>29</v>
      </c>
      <c r="Y42" t="s">
        <v>29</v>
      </c>
      <c r="Z42" t="s">
        <v>29</v>
      </c>
      <c r="AA42" t="s">
        <v>29</v>
      </c>
      <c r="AB42" t="s">
        <v>29</v>
      </c>
      <c r="AC42" t="s">
        <v>29</v>
      </c>
      <c r="AD42" t="s">
        <v>29</v>
      </c>
      <c r="AE42" t="s">
        <v>29</v>
      </c>
      <c r="AF42" t="s">
        <v>29</v>
      </c>
      <c r="AG42" t="s">
        <v>29</v>
      </c>
      <c r="AH42" t="s">
        <v>29</v>
      </c>
      <c r="AI42" t="s">
        <v>29</v>
      </c>
      <c r="AJ42" t="s">
        <v>29</v>
      </c>
      <c r="AK42" t="s">
        <v>29</v>
      </c>
      <c r="AL42" t="s">
        <v>29</v>
      </c>
      <c r="AM42" t="s">
        <v>29</v>
      </c>
      <c r="AN42" t="s">
        <v>29</v>
      </c>
      <c r="AO42" t="s">
        <v>29</v>
      </c>
      <c r="AP42" t="s">
        <v>29</v>
      </c>
      <c r="AQ42" t="s">
        <v>29</v>
      </c>
      <c r="AR42" t="s">
        <v>29</v>
      </c>
      <c r="AS42" t="s">
        <v>29</v>
      </c>
      <c r="AT42" t="s">
        <v>29</v>
      </c>
      <c r="AU42" t="s">
        <v>29</v>
      </c>
      <c r="AV42" t="s">
        <v>29</v>
      </c>
      <c r="AW42" t="s">
        <v>29</v>
      </c>
      <c r="AX42" t="s">
        <v>29</v>
      </c>
      <c r="AY42" t="s">
        <v>29</v>
      </c>
      <c r="AZ42" t="s">
        <v>29</v>
      </c>
      <c r="BA42" t="s">
        <v>29</v>
      </c>
      <c r="BB42" t="s">
        <v>29</v>
      </c>
      <c r="BC42" t="s">
        <v>29</v>
      </c>
      <c r="BD42" t="s">
        <v>29</v>
      </c>
      <c r="BE42" t="s">
        <v>29</v>
      </c>
      <c r="BF42" t="s">
        <v>29</v>
      </c>
      <c r="BG42" t="s">
        <v>29</v>
      </c>
      <c r="BH42" t="s">
        <v>29</v>
      </c>
      <c r="BJ42" t="s">
        <v>29</v>
      </c>
      <c r="BK42" t="s">
        <v>29</v>
      </c>
      <c r="BL42" t="s">
        <v>29</v>
      </c>
      <c r="BM42" t="s">
        <v>29</v>
      </c>
      <c r="BN42" t="s">
        <v>29</v>
      </c>
      <c r="BO42" t="s">
        <v>29</v>
      </c>
      <c r="BP42" t="s">
        <v>29</v>
      </c>
      <c r="BQ42" t="s">
        <v>29</v>
      </c>
      <c r="BR42" t="s">
        <v>29</v>
      </c>
      <c r="BS42" t="s">
        <v>29</v>
      </c>
      <c r="BT42" t="s">
        <v>29</v>
      </c>
      <c r="BU42" t="s">
        <v>29</v>
      </c>
      <c r="BV42" t="s">
        <v>29</v>
      </c>
      <c r="BW42" t="s">
        <v>29</v>
      </c>
      <c r="BX42" t="s">
        <v>29</v>
      </c>
      <c r="BY42" t="s">
        <v>29</v>
      </c>
      <c r="BZ42" t="s">
        <v>29</v>
      </c>
      <c r="CA42" t="s">
        <v>29</v>
      </c>
      <c r="CB42" t="s">
        <v>29</v>
      </c>
      <c r="CC42" t="s">
        <v>29</v>
      </c>
      <c r="CD42" t="s">
        <v>29</v>
      </c>
      <c r="CE42" t="s">
        <v>29</v>
      </c>
      <c r="CF42" t="s">
        <v>29</v>
      </c>
      <c r="CG42" t="s">
        <v>29</v>
      </c>
      <c r="CH42" t="s">
        <v>29</v>
      </c>
      <c r="CI42" t="s">
        <v>29</v>
      </c>
    </row>
    <row r="43" spans="1:87" x14ac:dyDescent="0.2">
      <c r="A43" s="55">
        <v>42207</v>
      </c>
      <c r="B43" t="s">
        <v>29</v>
      </c>
      <c r="C43" t="s">
        <v>29</v>
      </c>
      <c r="D43">
        <v>3.19</v>
      </c>
      <c r="E43" t="s">
        <v>29</v>
      </c>
      <c r="F43" t="s">
        <v>29</v>
      </c>
      <c r="G43">
        <v>8.0399999999999991</v>
      </c>
      <c r="H43" t="s">
        <v>29</v>
      </c>
      <c r="I43" t="s">
        <v>29</v>
      </c>
      <c r="J43">
        <v>13.47</v>
      </c>
      <c r="K43" t="s">
        <v>29</v>
      </c>
      <c r="L43" t="s">
        <v>29</v>
      </c>
      <c r="M43" t="s">
        <v>29</v>
      </c>
      <c r="N43" t="s">
        <v>29</v>
      </c>
      <c r="O43" t="s">
        <v>29</v>
      </c>
      <c r="P43">
        <v>20.66</v>
      </c>
      <c r="Q43" t="s">
        <v>29</v>
      </c>
      <c r="R43" t="s">
        <v>29</v>
      </c>
      <c r="S43" t="s">
        <v>29</v>
      </c>
      <c r="T43" t="s">
        <v>29</v>
      </c>
      <c r="U43" t="s">
        <v>29</v>
      </c>
      <c r="V43" t="s">
        <v>29</v>
      </c>
      <c r="W43" t="s">
        <v>29</v>
      </c>
      <c r="X43" t="s">
        <v>29</v>
      </c>
      <c r="Y43" t="s">
        <v>29</v>
      </c>
      <c r="Z43" t="s">
        <v>29</v>
      </c>
      <c r="AA43" t="s">
        <v>29</v>
      </c>
      <c r="AB43" t="s">
        <v>29</v>
      </c>
      <c r="AC43" t="s">
        <v>29</v>
      </c>
      <c r="AD43" t="s">
        <v>29</v>
      </c>
      <c r="AE43" t="s">
        <v>29</v>
      </c>
      <c r="AF43" t="s">
        <v>29</v>
      </c>
      <c r="AG43" t="s">
        <v>29</v>
      </c>
      <c r="AH43" t="s">
        <v>29</v>
      </c>
      <c r="AI43" t="s">
        <v>29</v>
      </c>
      <c r="AJ43" t="s">
        <v>29</v>
      </c>
      <c r="AK43" t="s">
        <v>29</v>
      </c>
      <c r="AL43" t="s">
        <v>29</v>
      </c>
      <c r="AM43" t="s">
        <v>29</v>
      </c>
      <c r="AN43" t="s">
        <v>29</v>
      </c>
      <c r="AO43" t="s">
        <v>29</v>
      </c>
      <c r="AP43" t="s">
        <v>29</v>
      </c>
      <c r="AQ43" t="s">
        <v>29</v>
      </c>
      <c r="AR43" t="s">
        <v>29</v>
      </c>
      <c r="AS43" t="s">
        <v>29</v>
      </c>
      <c r="AT43" t="s">
        <v>29</v>
      </c>
      <c r="AU43" t="s">
        <v>29</v>
      </c>
      <c r="AV43" t="s">
        <v>29</v>
      </c>
      <c r="AW43" t="s">
        <v>29</v>
      </c>
      <c r="AX43" t="s">
        <v>29</v>
      </c>
      <c r="AY43" t="s">
        <v>29</v>
      </c>
      <c r="AZ43" t="s">
        <v>29</v>
      </c>
      <c r="BA43" t="s">
        <v>29</v>
      </c>
      <c r="BB43" t="s">
        <v>29</v>
      </c>
      <c r="BC43" t="s">
        <v>29</v>
      </c>
      <c r="BD43" t="s">
        <v>29</v>
      </c>
      <c r="BE43" t="s">
        <v>29</v>
      </c>
      <c r="BF43" t="s">
        <v>29</v>
      </c>
      <c r="BG43" t="s">
        <v>29</v>
      </c>
      <c r="BH43" t="s">
        <v>29</v>
      </c>
      <c r="BJ43" t="s">
        <v>29</v>
      </c>
      <c r="BK43" t="s">
        <v>29</v>
      </c>
      <c r="BL43" t="s">
        <v>29</v>
      </c>
      <c r="BM43" t="s">
        <v>29</v>
      </c>
      <c r="BN43" t="s">
        <v>29</v>
      </c>
      <c r="BO43" t="s">
        <v>29</v>
      </c>
      <c r="BP43" t="s">
        <v>29</v>
      </c>
      <c r="BQ43" t="s">
        <v>29</v>
      </c>
      <c r="BR43" t="s">
        <v>29</v>
      </c>
      <c r="BS43" t="s">
        <v>29</v>
      </c>
      <c r="BT43" t="s">
        <v>29</v>
      </c>
      <c r="BU43" t="s">
        <v>29</v>
      </c>
      <c r="BV43" t="s">
        <v>29</v>
      </c>
      <c r="BW43" t="s">
        <v>29</v>
      </c>
      <c r="BX43" t="s">
        <v>29</v>
      </c>
      <c r="BY43" t="s">
        <v>29</v>
      </c>
      <c r="BZ43" t="s">
        <v>29</v>
      </c>
      <c r="CA43" t="s">
        <v>29</v>
      </c>
      <c r="CB43" t="s">
        <v>29</v>
      </c>
      <c r="CC43" t="s">
        <v>29</v>
      </c>
      <c r="CD43" t="s">
        <v>29</v>
      </c>
      <c r="CE43" t="s">
        <v>29</v>
      </c>
      <c r="CF43" t="s">
        <v>29</v>
      </c>
      <c r="CG43" t="s">
        <v>29</v>
      </c>
      <c r="CH43" t="s">
        <v>29</v>
      </c>
      <c r="CI43" t="s">
        <v>29</v>
      </c>
    </row>
    <row r="44" spans="1:87" x14ac:dyDescent="0.2">
      <c r="A44" s="55">
        <v>42208</v>
      </c>
      <c r="B44" t="s">
        <v>29</v>
      </c>
      <c r="C44" t="s">
        <v>29</v>
      </c>
      <c r="D44">
        <v>3.42</v>
      </c>
      <c r="E44" t="s">
        <v>29</v>
      </c>
      <c r="F44" t="s">
        <v>29</v>
      </c>
      <c r="G44">
        <v>8.0399999999999991</v>
      </c>
      <c r="H44" t="s">
        <v>29</v>
      </c>
      <c r="I44" t="s">
        <v>29</v>
      </c>
      <c r="J44">
        <v>12.86</v>
      </c>
      <c r="K44" t="s">
        <v>29</v>
      </c>
      <c r="L44" t="s">
        <v>29</v>
      </c>
      <c r="M44" t="s">
        <v>29</v>
      </c>
      <c r="N44" t="s">
        <v>29</v>
      </c>
      <c r="O44" t="s">
        <v>29</v>
      </c>
      <c r="P44">
        <v>20.66</v>
      </c>
      <c r="Q44" t="s">
        <v>29</v>
      </c>
      <c r="R44" t="s">
        <v>29</v>
      </c>
      <c r="S44" t="s">
        <v>29</v>
      </c>
      <c r="T44" t="s">
        <v>29</v>
      </c>
      <c r="U44" t="s">
        <v>29</v>
      </c>
      <c r="V44" t="s">
        <v>29</v>
      </c>
      <c r="W44" t="s">
        <v>29</v>
      </c>
      <c r="X44" t="s">
        <v>29</v>
      </c>
      <c r="Y44" t="s">
        <v>29</v>
      </c>
      <c r="Z44" t="s">
        <v>29</v>
      </c>
      <c r="AA44" t="s">
        <v>29</v>
      </c>
      <c r="AB44" t="s">
        <v>29</v>
      </c>
      <c r="AC44" t="s">
        <v>29</v>
      </c>
      <c r="AD44" t="s">
        <v>29</v>
      </c>
      <c r="AE44" t="s">
        <v>29</v>
      </c>
      <c r="AF44" t="s">
        <v>29</v>
      </c>
      <c r="AG44" t="s">
        <v>29</v>
      </c>
      <c r="AH44" t="s">
        <v>29</v>
      </c>
      <c r="AI44" t="s">
        <v>29</v>
      </c>
      <c r="AJ44" t="s">
        <v>29</v>
      </c>
      <c r="AK44" t="s">
        <v>29</v>
      </c>
      <c r="AL44" t="s">
        <v>29</v>
      </c>
      <c r="AM44" t="s">
        <v>29</v>
      </c>
      <c r="AN44" t="s">
        <v>29</v>
      </c>
      <c r="AO44" t="s">
        <v>29</v>
      </c>
      <c r="AP44" t="s">
        <v>29</v>
      </c>
      <c r="AQ44" t="s">
        <v>29</v>
      </c>
      <c r="AR44" t="s">
        <v>29</v>
      </c>
      <c r="AS44" t="s">
        <v>29</v>
      </c>
      <c r="AT44" t="s">
        <v>29</v>
      </c>
      <c r="AU44" t="s">
        <v>29</v>
      </c>
      <c r="AV44" t="s">
        <v>29</v>
      </c>
      <c r="AW44" t="s">
        <v>29</v>
      </c>
      <c r="AX44" t="s">
        <v>29</v>
      </c>
      <c r="AY44" t="s">
        <v>29</v>
      </c>
      <c r="AZ44" t="s">
        <v>29</v>
      </c>
      <c r="BA44" t="s">
        <v>29</v>
      </c>
      <c r="BB44" t="s">
        <v>29</v>
      </c>
      <c r="BC44" t="s">
        <v>29</v>
      </c>
      <c r="BD44" t="s">
        <v>29</v>
      </c>
      <c r="BE44" t="s">
        <v>29</v>
      </c>
      <c r="BF44" t="s">
        <v>29</v>
      </c>
      <c r="BG44" t="s">
        <v>29</v>
      </c>
      <c r="BH44" t="s">
        <v>29</v>
      </c>
      <c r="BJ44" t="s">
        <v>29</v>
      </c>
      <c r="BK44" t="s">
        <v>29</v>
      </c>
      <c r="BL44" t="s">
        <v>29</v>
      </c>
      <c r="BM44" t="s">
        <v>29</v>
      </c>
      <c r="BN44" t="s">
        <v>29</v>
      </c>
      <c r="BO44" t="s">
        <v>29</v>
      </c>
      <c r="BP44" t="s">
        <v>29</v>
      </c>
      <c r="BQ44" t="s">
        <v>29</v>
      </c>
      <c r="BR44" t="s">
        <v>29</v>
      </c>
      <c r="BS44" t="s">
        <v>29</v>
      </c>
      <c r="BT44" t="s">
        <v>29</v>
      </c>
      <c r="BU44" t="s">
        <v>29</v>
      </c>
      <c r="BV44" t="s">
        <v>29</v>
      </c>
      <c r="BW44" t="s">
        <v>29</v>
      </c>
      <c r="BX44" t="s">
        <v>29</v>
      </c>
      <c r="BY44" t="s">
        <v>29</v>
      </c>
      <c r="BZ44" t="s">
        <v>29</v>
      </c>
      <c r="CA44" t="s">
        <v>29</v>
      </c>
      <c r="CB44" t="s">
        <v>29</v>
      </c>
      <c r="CC44" t="s">
        <v>29</v>
      </c>
      <c r="CD44" t="s">
        <v>29</v>
      </c>
      <c r="CE44" t="s">
        <v>29</v>
      </c>
      <c r="CF44" t="s">
        <v>29</v>
      </c>
      <c r="CG44" t="s">
        <v>29</v>
      </c>
      <c r="CH44" t="s">
        <v>29</v>
      </c>
      <c r="CI44" t="s">
        <v>29</v>
      </c>
    </row>
    <row r="45" spans="1:87" x14ac:dyDescent="0.2">
      <c r="A45" s="55">
        <v>42209</v>
      </c>
      <c r="B45" t="s">
        <v>29</v>
      </c>
      <c r="C45" t="s">
        <v>29</v>
      </c>
      <c r="D45">
        <v>3.55</v>
      </c>
      <c r="E45" t="s">
        <v>29</v>
      </c>
      <c r="F45" t="s">
        <v>29</v>
      </c>
      <c r="G45">
        <v>9.6</v>
      </c>
      <c r="H45" t="s">
        <v>29</v>
      </c>
      <c r="I45" t="s">
        <v>29</v>
      </c>
      <c r="J45">
        <v>12.86</v>
      </c>
      <c r="K45" t="s">
        <v>29</v>
      </c>
      <c r="L45" t="s">
        <v>29</v>
      </c>
      <c r="M45" t="s">
        <v>29</v>
      </c>
      <c r="N45" t="s">
        <v>29</v>
      </c>
      <c r="O45" t="s">
        <v>29</v>
      </c>
      <c r="P45">
        <v>20.66</v>
      </c>
      <c r="Q45" t="s">
        <v>29</v>
      </c>
      <c r="R45" t="s">
        <v>29</v>
      </c>
      <c r="S45" t="s">
        <v>29</v>
      </c>
      <c r="T45" t="s">
        <v>29</v>
      </c>
      <c r="U45" t="s">
        <v>29</v>
      </c>
      <c r="V45" t="s">
        <v>29</v>
      </c>
      <c r="W45" t="s">
        <v>29</v>
      </c>
      <c r="X45" t="s">
        <v>29</v>
      </c>
      <c r="Y45" t="s">
        <v>29</v>
      </c>
      <c r="Z45" t="s">
        <v>29</v>
      </c>
      <c r="AA45" t="s">
        <v>29</v>
      </c>
      <c r="AB45" t="s">
        <v>29</v>
      </c>
      <c r="AC45" t="s">
        <v>29</v>
      </c>
      <c r="AD45" t="s">
        <v>29</v>
      </c>
      <c r="AE45" t="s">
        <v>29</v>
      </c>
      <c r="AF45" t="s">
        <v>29</v>
      </c>
      <c r="AG45" t="s">
        <v>29</v>
      </c>
      <c r="AH45" t="s">
        <v>29</v>
      </c>
      <c r="AI45" t="s">
        <v>29</v>
      </c>
      <c r="AJ45" t="s">
        <v>29</v>
      </c>
      <c r="AK45" t="s">
        <v>29</v>
      </c>
      <c r="AL45" t="s">
        <v>29</v>
      </c>
      <c r="AM45" t="s">
        <v>29</v>
      </c>
      <c r="AN45" t="s">
        <v>29</v>
      </c>
      <c r="AO45" t="s">
        <v>29</v>
      </c>
      <c r="AP45" t="s">
        <v>29</v>
      </c>
      <c r="AQ45" t="s">
        <v>29</v>
      </c>
      <c r="AR45" t="s">
        <v>29</v>
      </c>
      <c r="AS45" t="s">
        <v>29</v>
      </c>
      <c r="AT45" t="s">
        <v>29</v>
      </c>
      <c r="AU45" t="s">
        <v>29</v>
      </c>
      <c r="AV45" t="s">
        <v>29</v>
      </c>
      <c r="AW45" t="s">
        <v>29</v>
      </c>
      <c r="AX45" t="s">
        <v>29</v>
      </c>
      <c r="AY45" t="s">
        <v>29</v>
      </c>
      <c r="AZ45" t="s">
        <v>29</v>
      </c>
      <c r="BA45" t="s">
        <v>29</v>
      </c>
      <c r="BB45" t="s">
        <v>29</v>
      </c>
      <c r="BC45" t="s">
        <v>29</v>
      </c>
      <c r="BD45" t="s">
        <v>29</v>
      </c>
      <c r="BE45" t="s">
        <v>29</v>
      </c>
      <c r="BF45" t="s">
        <v>29</v>
      </c>
      <c r="BG45" t="s">
        <v>29</v>
      </c>
      <c r="BH45" t="s">
        <v>29</v>
      </c>
      <c r="BJ45" t="s">
        <v>29</v>
      </c>
      <c r="BK45" t="s">
        <v>29</v>
      </c>
      <c r="BL45" t="s">
        <v>29</v>
      </c>
      <c r="BM45" t="s">
        <v>29</v>
      </c>
      <c r="BN45" t="s">
        <v>29</v>
      </c>
      <c r="BO45" t="s">
        <v>29</v>
      </c>
      <c r="BP45" t="s">
        <v>29</v>
      </c>
      <c r="BQ45" t="s">
        <v>29</v>
      </c>
      <c r="BR45" t="s">
        <v>29</v>
      </c>
      <c r="BS45" t="s">
        <v>29</v>
      </c>
      <c r="BT45" t="s">
        <v>29</v>
      </c>
      <c r="BU45" t="s">
        <v>29</v>
      </c>
      <c r="BV45" t="s">
        <v>29</v>
      </c>
      <c r="BW45" t="s">
        <v>29</v>
      </c>
      <c r="BX45" t="s">
        <v>29</v>
      </c>
      <c r="BY45" t="s">
        <v>29</v>
      </c>
      <c r="BZ45" t="s">
        <v>29</v>
      </c>
      <c r="CA45" t="s">
        <v>29</v>
      </c>
      <c r="CB45" t="s">
        <v>29</v>
      </c>
      <c r="CC45" t="s">
        <v>29</v>
      </c>
      <c r="CD45" t="s">
        <v>29</v>
      </c>
      <c r="CE45" t="s">
        <v>29</v>
      </c>
      <c r="CF45" t="s">
        <v>29</v>
      </c>
      <c r="CG45" t="s">
        <v>29</v>
      </c>
      <c r="CH45" t="s">
        <v>29</v>
      </c>
      <c r="CI45" t="s">
        <v>29</v>
      </c>
    </row>
    <row r="46" spans="1:87" x14ac:dyDescent="0.2">
      <c r="A46" s="55">
        <v>42212</v>
      </c>
      <c r="B46" t="s">
        <v>29</v>
      </c>
      <c r="C46" t="s">
        <v>29</v>
      </c>
      <c r="D46">
        <v>4.0199999999999996</v>
      </c>
      <c r="E46" t="s">
        <v>29</v>
      </c>
      <c r="F46" t="s">
        <v>29</v>
      </c>
      <c r="G46">
        <v>9.6</v>
      </c>
      <c r="H46" t="s">
        <v>29</v>
      </c>
      <c r="I46" t="s">
        <v>29</v>
      </c>
      <c r="J46">
        <v>15.38</v>
      </c>
      <c r="K46" t="s">
        <v>29</v>
      </c>
      <c r="L46" t="s">
        <v>29</v>
      </c>
      <c r="M46" t="s">
        <v>29</v>
      </c>
      <c r="N46" t="s">
        <v>29</v>
      </c>
      <c r="O46" t="s">
        <v>29</v>
      </c>
      <c r="P46">
        <v>20.66</v>
      </c>
      <c r="Q46" t="s">
        <v>29</v>
      </c>
      <c r="R46" t="s">
        <v>29</v>
      </c>
      <c r="S46" t="s">
        <v>29</v>
      </c>
      <c r="T46" t="s">
        <v>29</v>
      </c>
      <c r="U46" t="s">
        <v>29</v>
      </c>
      <c r="V46" t="s">
        <v>29</v>
      </c>
      <c r="W46" t="s">
        <v>29</v>
      </c>
      <c r="X46" t="s">
        <v>29</v>
      </c>
      <c r="Y46" t="s">
        <v>29</v>
      </c>
      <c r="Z46" t="s">
        <v>29</v>
      </c>
      <c r="AA46" t="s">
        <v>29</v>
      </c>
      <c r="AB46" t="s">
        <v>29</v>
      </c>
      <c r="AC46" t="s">
        <v>29</v>
      </c>
      <c r="AD46" t="s">
        <v>29</v>
      </c>
      <c r="AE46" t="s">
        <v>29</v>
      </c>
      <c r="AF46" t="s">
        <v>29</v>
      </c>
      <c r="AG46" t="s">
        <v>29</v>
      </c>
      <c r="AH46" t="s">
        <v>29</v>
      </c>
      <c r="AI46" t="s">
        <v>29</v>
      </c>
      <c r="AJ46" t="s">
        <v>29</v>
      </c>
      <c r="AK46" t="s">
        <v>29</v>
      </c>
      <c r="AL46" t="s">
        <v>29</v>
      </c>
      <c r="AM46" t="s">
        <v>29</v>
      </c>
      <c r="AN46" t="s">
        <v>29</v>
      </c>
      <c r="AO46" t="s">
        <v>29</v>
      </c>
      <c r="AP46" t="s">
        <v>29</v>
      </c>
      <c r="AQ46" t="s">
        <v>29</v>
      </c>
      <c r="AR46" t="s">
        <v>29</v>
      </c>
      <c r="AS46" t="s">
        <v>29</v>
      </c>
      <c r="AT46" t="s">
        <v>29</v>
      </c>
      <c r="AU46" t="s">
        <v>29</v>
      </c>
      <c r="AV46" t="s">
        <v>29</v>
      </c>
      <c r="AW46" t="s">
        <v>29</v>
      </c>
      <c r="AX46" t="s">
        <v>29</v>
      </c>
      <c r="AY46" t="s">
        <v>29</v>
      </c>
      <c r="AZ46" t="s">
        <v>29</v>
      </c>
      <c r="BA46" t="s">
        <v>29</v>
      </c>
      <c r="BB46" t="s">
        <v>29</v>
      </c>
      <c r="BC46" t="s">
        <v>29</v>
      </c>
      <c r="BD46" t="s">
        <v>29</v>
      </c>
      <c r="BE46" t="s">
        <v>29</v>
      </c>
      <c r="BF46" t="s">
        <v>29</v>
      </c>
      <c r="BG46" t="s">
        <v>29</v>
      </c>
      <c r="BH46" t="s">
        <v>29</v>
      </c>
      <c r="BJ46" t="s">
        <v>29</v>
      </c>
      <c r="BK46" t="s">
        <v>29</v>
      </c>
      <c r="BL46" t="s">
        <v>29</v>
      </c>
      <c r="BM46" t="s">
        <v>29</v>
      </c>
      <c r="BN46" t="s">
        <v>29</v>
      </c>
      <c r="BO46" t="s">
        <v>29</v>
      </c>
      <c r="BP46" t="s">
        <v>29</v>
      </c>
      <c r="BQ46" t="s">
        <v>29</v>
      </c>
      <c r="BR46" t="s">
        <v>29</v>
      </c>
      <c r="BS46" t="s">
        <v>29</v>
      </c>
      <c r="BT46" t="s">
        <v>29</v>
      </c>
      <c r="BU46" t="s">
        <v>29</v>
      </c>
      <c r="BV46" t="s">
        <v>29</v>
      </c>
      <c r="BW46" t="s">
        <v>29</v>
      </c>
      <c r="BX46" t="s">
        <v>29</v>
      </c>
      <c r="BY46" t="s">
        <v>29</v>
      </c>
      <c r="BZ46" t="s">
        <v>29</v>
      </c>
      <c r="CA46" t="s">
        <v>29</v>
      </c>
      <c r="CB46" t="s">
        <v>29</v>
      </c>
      <c r="CC46" t="s">
        <v>29</v>
      </c>
      <c r="CD46" t="s">
        <v>29</v>
      </c>
      <c r="CE46" t="s">
        <v>29</v>
      </c>
      <c r="CF46" t="s">
        <v>29</v>
      </c>
      <c r="CG46" t="s">
        <v>29</v>
      </c>
      <c r="CH46" t="s">
        <v>29</v>
      </c>
      <c r="CI46" t="s">
        <v>29</v>
      </c>
    </row>
    <row r="47" spans="1:87" x14ac:dyDescent="0.2">
      <c r="A47" s="55">
        <v>42213</v>
      </c>
      <c r="B47" t="s">
        <v>29</v>
      </c>
      <c r="C47" t="s">
        <v>29</v>
      </c>
      <c r="D47">
        <v>3.4</v>
      </c>
      <c r="E47" t="s">
        <v>29</v>
      </c>
      <c r="F47" t="s">
        <v>29</v>
      </c>
      <c r="G47">
        <v>9.6</v>
      </c>
      <c r="H47" t="s">
        <v>29</v>
      </c>
      <c r="I47" t="s">
        <v>29</v>
      </c>
      <c r="J47">
        <v>15.38</v>
      </c>
      <c r="K47" t="s">
        <v>29</v>
      </c>
      <c r="L47" t="s">
        <v>29</v>
      </c>
      <c r="M47" t="s">
        <v>29</v>
      </c>
      <c r="N47" t="s">
        <v>29</v>
      </c>
      <c r="O47" t="s">
        <v>29</v>
      </c>
      <c r="P47">
        <v>22.15</v>
      </c>
      <c r="Q47" t="s">
        <v>29</v>
      </c>
      <c r="R47" t="s">
        <v>29</v>
      </c>
      <c r="S47" t="s">
        <v>29</v>
      </c>
      <c r="T47" t="s">
        <v>29</v>
      </c>
      <c r="U47" t="s">
        <v>29</v>
      </c>
      <c r="V47" t="s">
        <v>29</v>
      </c>
      <c r="W47" t="s">
        <v>29</v>
      </c>
      <c r="X47" t="s">
        <v>29</v>
      </c>
      <c r="Y47" t="s">
        <v>29</v>
      </c>
      <c r="Z47" t="s">
        <v>29</v>
      </c>
      <c r="AA47" t="s">
        <v>29</v>
      </c>
      <c r="AB47" t="s">
        <v>29</v>
      </c>
      <c r="AC47" t="s">
        <v>29</v>
      </c>
      <c r="AD47" t="s">
        <v>29</v>
      </c>
      <c r="AE47" t="s">
        <v>29</v>
      </c>
      <c r="AF47" t="s">
        <v>29</v>
      </c>
      <c r="AG47" t="s">
        <v>29</v>
      </c>
      <c r="AH47" t="s">
        <v>29</v>
      </c>
      <c r="AI47" t="s">
        <v>29</v>
      </c>
      <c r="AJ47" t="s">
        <v>29</v>
      </c>
      <c r="AK47" t="s">
        <v>29</v>
      </c>
      <c r="AL47" t="s">
        <v>29</v>
      </c>
      <c r="AM47" t="s">
        <v>29</v>
      </c>
      <c r="AN47" t="s">
        <v>29</v>
      </c>
      <c r="AO47" t="s">
        <v>29</v>
      </c>
      <c r="AP47" t="s">
        <v>29</v>
      </c>
      <c r="AQ47" t="s">
        <v>29</v>
      </c>
      <c r="AR47" t="s">
        <v>29</v>
      </c>
      <c r="AS47" t="s">
        <v>29</v>
      </c>
      <c r="AT47" t="s">
        <v>29</v>
      </c>
      <c r="AU47" t="s">
        <v>29</v>
      </c>
      <c r="AV47" t="s">
        <v>29</v>
      </c>
      <c r="AW47" t="s">
        <v>29</v>
      </c>
      <c r="AX47" t="s">
        <v>29</v>
      </c>
      <c r="AY47" t="s">
        <v>29</v>
      </c>
      <c r="AZ47" t="s">
        <v>29</v>
      </c>
      <c r="BA47" t="s">
        <v>29</v>
      </c>
      <c r="BB47" t="s">
        <v>29</v>
      </c>
      <c r="BC47" t="s">
        <v>29</v>
      </c>
      <c r="BD47" t="s">
        <v>29</v>
      </c>
      <c r="BE47" t="s">
        <v>29</v>
      </c>
      <c r="BF47" t="s">
        <v>29</v>
      </c>
      <c r="BG47" t="s">
        <v>29</v>
      </c>
      <c r="BH47" t="s">
        <v>29</v>
      </c>
      <c r="BJ47" t="s">
        <v>29</v>
      </c>
      <c r="BK47" t="s">
        <v>29</v>
      </c>
      <c r="BL47" t="s">
        <v>29</v>
      </c>
      <c r="BM47" t="s">
        <v>29</v>
      </c>
      <c r="BN47" t="s">
        <v>29</v>
      </c>
      <c r="BO47" t="s">
        <v>29</v>
      </c>
      <c r="BP47" t="s">
        <v>29</v>
      </c>
      <c r="BQ47" t="s">
        <v>29</v>
      </c>
      <c r="BR47" t="s">
        <v>29</v>
      </c>
      <c r="BS47" t="s">
        <v>29</v>
      </c>
      <c r="BT47" t="s">
        <v>29</v>
      </c>
      <c r="BU47" t="s">
        <v>29</v>
      </c>
      <c r="BV47" t="s">
        <v>29</v>
      </c>
      <c r="BW47" t="s">
        <v>29</v>
      </c>
      <c r="BX47" t="s">
        <v>29</v>
      </c>
      <c r="BY47" t="s">
        <v>29</v>
      </c>
      <c r="BZ47" t="s">
        <v>29</v>
      </c>
      <c r="CA47" t="s">
        <v>29</v>
      </c>
      <c r="CB47" t="s">
        <v>29</v>
      </c>
      <c r="CC47" t="s">
        <v>29</v>
      </c>
      <c r="CD47" t="s">
        <v>29</v>
      </c>
      <c r="CE47" t="s">
        <v>29</v>
      </c>
      <c r="CF47" t="s">
        <v>29</v>
      </c>
      <c r="CG47" t="s">
        <v>29</v>
      </c>
      <c r="CH47" t="s">
        <v>29</v>
      </c>
      <c r="CI47" t="s">
        <v>29</v>
      </c>
    </row>
    <row r="48" spans="1:87" x14ac:dyDescent="0.2">
      <c r="A48" s="55">
        <v>42214</v>
      </c>
      <c r="B48" t="s">
        <v>29</v>
      </c>
      <c r="C48" t="s">
        <v>29</v>
      </c>
      <c r="D48">
        <v>3.1</v>
      </c>
      <c r="E48" t="s">
        <v>29</v>
      </c>
      <c r="F48" t="s">
        <v>29</v>
      </c>
      <c r="G48">
        <v>9.6</v>
      </c>
      <c r="H48" t="s">
        <v>29</v>
      </c>
      <c r="I48" t="s">
        <v>29</v>
      </c>
      <c r="J48">
        <v>13.37</v>
      </c>
      <c r="K48" t="s">
        <v>29</v>
      </c>
      <c r="L48" t="s">
        <v>29</v>
      </c>
      <c r="M48" t="s">
        <v>29</v>
      </c>
      <c r="N48" t="s">
        <v>29</v>
      </c>
      <c r="O48" t="s">
        <v>29</v>
      </c>
      <c r="P48">
        <v>22.15</v>
      </c>
      <c r="Q48" t="s">
        <v>29</v>
      </c>
      <c r="R48" t="s">
        <v>29</v>
      </c>
      <c r="S48" t="s">
        <v>29</v>
      </c>
      <c r="T48" t="s">
        <v>29</v>
      </c>
      <c r="U48" t="s">
        <v>29</v>
      </c>
      <c r="V48" t="s">
        <v>29</v>
      </c>
      <c r="W48" t="s">
        <v>29</v>
      </c>
      <c r="X48" t="s">
        <v>29</v>
      </c>
      <c r="Y48" t="s">
        <v>29</v>
      </c>
      <c r="Z48" t="s">
        <v>29</v>
      </c>
      <c r="AA48" t="s">
        <v>29</v>
      </c>
      <c r="AB48" t="s">
        <v>29</v>
      </c>
      <c r="AC48" t="s">
        <v>29</v>
      </c>
      <c r="AD48" t="s">
        <v>29</v>
      </c>
      <c r="AE48" t="s">
        <v>29</v>
      </c>
      <c r="AF48" t="s">
        <v>29</v>
      </c>
      <c r="AG48" t="s">
        <v>29</v>
      </c>
      <c r="AH48" t="s">
        <v>29</v>
      </c>
      <c r="AI48" t="s">
        <v>29</v>
      </c>
      <c r="AJ48" t="s">
        <v>29</v>
      </c>
      <c r="AK48" t="s">
        <v>29</v>
      </c>
      <c r="AL48" t="s">
        <v>29</v>
      </c>
      <c r="AM48" t="s">
        <v>29</v>
      </c>
      <c r="AN48" t="s">
        <v>29</v>
      </c>
      <c r="AO48" t="s">
        <v>29</v>
      </c>
      <c r="AP48" t="s">
        <v>29</v>
      </c>
      <c r="AQ48" t="s">
        <v>29</v>
      </c>
      <c r="AR48" t="s">
        <v>29</v>
      </c>
      <c r="AS48" t="s">
        <v>29</v>
      </c>
      <c r="AT48" t="s">
        <v>29</v>
      </c>
      <c r="AU48" t="s">
        <v>29</v>
      </c>
      <c r="AV48" t="s">
        <v>29</v>
      </c>
      <c r="AW48" t="s">
        <v>29</v>
      </c>
      <c r="AX48" t="s">
        <v>29</v>
      </c>
      <c r="AY48" t="s">
        <v>29</v>
      </c>
      <c r="AZ48" t="s">
        <v>29</v>
      </c>
      <c r="BA48" t="s">
        <v>29</v>
      </c>
      <c r="BB48" t="s">
        <v>29</v>
      </c>
      <c r="BC48" t="s">
        <v>29</v>
      </c>
      <c r="BD48" t="s">
        <v>29</v>
      </c>
      <c r="BE48" t="s">
        <v>29</v>
      </c>
      <c r="BF48" t="s">
        <v>29</v>
      </c>
      <c r="BG48" t="s">
        <v>29</v>
      </c>
      <c r="BH48" t="s">
        <v>29</v>
      </c>
      <c r="BJ48" t="s">
        <v>29</v>
      </c>
      <c r="BK48" t="s">
        <v>29</v>
      </c>
      <c r="BL48" t="s">
        <v>29</v>
      </c>
      <c r="BM48" t="s">
        <v>29</v>
      </c>
      <c r="BN48" t="s">
        <v>29</v>
      </c>
      <c r="BO48" t="s">
        <v>29</v>
      </c>
      <c r="BP48" t="s">
        <v>29</v>
      </c>
      <c r="BQ48" t="s">
        <v>29</v>
      </c>
      <c r="BR48" t="s">
        <v>29</v>
      </c>
      <c r="BS48" t="s">
        <v>29</v>
      </c>
      <c r="BT48" t="s">
        <v>29</v>
      </c>
      <c r="BU48" t="s">
        <v>29</v>
      </c>
      <c r="BV48" t="s">
        <v>29</v>
      </c>
      <c r="BW48" t="s">
        <v>29</v>
      </c>
      <c r="BX48" t="s">
        <v>29</v>
      </c>
      <c r="BY48" t="s">
        <v>29</v>
      </c>
      <c r="BZ48" t="s">
        <v>29</v>
      </c>
      <c r="CA48" t="s">
        <v>29</v>
      </c>
      <c r="CB48" t="s">
        <v>29</v>
      </c>
      <c r="CC48" t="s">
        <v>29</v>
      </c>
      <c r="CD48" t="s">
        <v>29</v>
      </c>
      <c r="CE48" t="s">
        <v>29</v>
      </c>
      <c r="CF48" t="s">
        <v>29</v>
      </c>
      <c r="CG48" t="s">
        <v>29</v>
      </c>
      <c r="CH48" t="s">
        <v>29</v>
      </c>
      <c r="CI48" t="s">
        <v>29</v>
      </c>
    </row>
    <row r="49" spans="1:87" x14ac:dyDescent="0.2">
      <c r="A49" s="55">
        <v>42215</v>
      </c>
      <c r="B49" t="s">
        <v>29</v>
      </c>
      <c r="C49" t="s">
        <v>29</v>
      </c>
      <c r="D49">
        <v>3.1</v>
      </c>
      <c r="E49" t="s">
        <v>29</v>
      </c>
      <c r="F49" t="s">
        <v>29</v>
      </c>
      <c r="G49">
        <v>9.6</v>
      </c>
      <c r="H49" t="s">
        <v>29</v>
      </c>
      <c r="I49" t="s">
        <v>29</v>
      </c>
      <c r="J49">
        <v>13.16</v>
      </c>
      <c r="K49" t="s">
        <v>29</v>
      </c>
      <c r="L49" t="s">
        <v>29</v>
      </c>
      <c r="M49" t="s">
        <v>29</v>
      </c>
      <c r="N49" t="s">
        <v>29</v>
      </c>
      <c r="O49" t="s">
        <v>29</v>
      </c>
      <c r="P49">
        <v>22.15</v>
      </c>
      <c r="Q49" t="s">
        <v>29</v>
      </c>
      <c r="R49" t="s">
        <v>29</v>
      </c>
      <c r="S49" t="s">
        <v>29</v>
      </c>
      <c r="T49" t="s">
        <v>29</v>
      </c>
      <c r="U49" t="s">
        <v>29</v>
      </c>
      <c r="V49" t="s">
        <v>29</v>
      </c>
      <c r="W49" t="s">
        <v>29</v>
      </c>
      <c r="X49" t="s">
        <v>29</v>
      </c>
      <c r="Y49" t="s">
        <v>29</v>
      </c>
      <c r="Z49" t="s">
        <v>29</v>
      </c>
      <c r="AA49" t="s">
        <v>29</v>
      </c>
      <c r="AB49" t="s">
        <v>29</v>
      </c>
      <c r="AC49" t="s">
        <v>29</v>
      </c>
      <c r="AD49" t="s">
        <v>29</v>
      </c>
      <c r="AE49" t="s">
        <v>29</v>
      </c>
      <c r="AF49" t="s">
        <v>29</v>
      </c>
      <c r="AG49" t="s">
        <v>29</v>
      </c>
      <c r="AH49" t="s">
        <v>29</v>
      </c>
      <c r="AI49" t="s">
        <v>29</v>
      </c>
      <c r="AJ49" t="s">
        <v>29</v>
      </c>
      <c r="AK49" t="s">
        <v>29</v>
      </c>
      <c r="AL49" t="s">
        <v>29</v>
      </c>
      <c r="AM49" t="s">
        <v>29</v>
      </c>
      <c r="AN49" t="s">
        <v>29</v>
      </c>
      <c r="AO49" t="s">
        <v>29</v>
      </c>
      <c r="AP49" t="s">
        <v>29</v>
      </c>
      <c r="AQ49" t="s">
        <v>29</v>
      </c>
      <c r="AR49" t="s">
        <v>29</v>
      </c>
      <c r="AS49" t="s">
        <v>29</v>
      </c>
      <c r="AT49" t="s">
        <v>29</v>
      </c>
      <c r="AU49" t="s">
        <v>29</v>
      </c>
      <c r="AV49" t="s">
        <v>29</v>
      </c>
      <c r="AW49" t="s">
        <v>29</v>
      </c>
      <c r="AX49" t="s">
        <v>29</v>
      </c>
      <c r="AY49" t="s">
        <v>29</v>
      </c>
      <c r="AZ49" t="s">
        <v>29</v>
      </c>
      <c r="BA49" t="s">
        <v>29</v>
      </c>
      <c r="BB49" t="s">
        <v>29</v>
      </c>
      <c r="BC49" t="s">
        <v>29</v>
      </c>
      <c r="BD49" t="s">
        <v>29</v>
      </c>
      <c r="BE49" t="s">
        <v>29</v>
      </c>
      <c r="BF49" t="s">
        <v>29</v>
      </c>
      <c r="BG49" t="s">
        <v>29</v>
      </c>
      <c r="BH49" t="s">
        <v>29</v>
      </c>
      <c r="BJ49" t="s">
        <v>29</v>
      </c>
      <c r="BK49" t="s">
        <v>29</v>
      </c>
      <c r="BL49" t="s">
        <v>29</v>
      </c>
      <c r="BM49" t="s">
        <v>29</v>
      </c>
      <c r="BN49" t="s">
        <v>29</v>
      </c>
      <c r="BO49" t="s">
        <v>29</v>
      </c>
      <c r="BP49" t="s">
        <v>29</v>
      </c>
      <c r="BQ49" t="s">
        <v>29</v>
      </c>
      <c r="BR49" t="s">
        <v>29</v>
      </c>
      <c r="BS49" t="s">
        <v>29</v>
      </c>
      <c r="BT49" t="s">
        <v>29</v>
      </c>
      <c r="BU49" t="s">
        <v>29</v>
      </c>
      <c r="BV49" t="s">
        <v>29</v>
      </c>
      <c r="BW49" t="s">
        <v>29</v>
      </c>
      <c r="BX49" t="s">
        <v>29</v>
      </c>
      <c r="BY49" t="s">
        <v>29</v>
      </c>
      <c r="BZ49" t="s">
        <v>29</v>
      </c>
      <c r="CA49" t="s">
        <v>29</v>
      </c>
      <c r="CB49" t="s">
        <v>29</v>
      </c>
      <c r="CC49" t="s">
        <v>29</v>
      </c>
      <c r="CD49" t="s">
        <v>29</v>
      </c>
      <c r="CE49" t="s">
        <v>29</v>
      </c>
      <c r="CF49" t="s">
        <v>29</v>
      </c>
      <c r="CG49" t="s">
        <v>29</v>
      </c>
      <c r="CH49" t="s">
        <v>29</v>
      </c>
      <c r="CI49" t="s">
        <v>29</v>
      </c>
    </row>
    <row r="50" spans="1:87" x14ac:dyDescent="0.2">
      <c r="A50" s="55">
        <v>42216</v>
      </c>
      <c r="B50" t="s">
        <v>29</v>
      </c>
      <c r="C50" t="s">
        <v>29</v>
      </c>
      <c r="D50">
        <v>3.1</v>
      </c>
      <c r="E50" t="s">
        <v>29</v>
      </c>
      <c r="F50" t="s">
        <v>29</v>
      </c>
      <c r="G50">
        <v>9.6</v>
      </c>
      <c r="H50" t="s">
        <v>29</v>
      </c>
      <c r="I50" t="s">
        <v>29</v>
      </c>
      <c r="J50">
        <v>12.81</v>
      </c>
      <c r="K50" t="s">
        <v>29</v>
      </c>
      <c r="L50" t="s">
        <v>29</v>
      </c>
      <c r="M50" t="s">
        <v>29</v>
      </c>
      <c r="N50" t="s">
        <v>29</v>
      </c>
      <c r="O50" t="s">
        <v>29</v>
      </c>
      <c r="P50">
        <v>22.15</v>
      </c>
      <c r="Q50" t="s">
        <v>29</v>
      </c>
      <c r="R50" t="s">
        <v>29</v>
      </c>
      <c r="S50" t="s">
        <v>29</v>
      </c>
      <c r="T50" t="s">
        <v>29</v>
      </c>
      <c r="U50" t="s">
        <v>29</v>
      </c>
      <c r="V50" t="s">
        <v>29</v>
      </c>
      <c r="W50" t="s">
        <v>29</v>
      </c>
      <c r="X50" t="s">
        <v>29</v>
      </c>
      <c r="Y50" t="s">
        <v>29</v>
      </c>
      <c r="Z50" t="s">
        <v>29</v>
      </c>
      <c r="AA50" t="s">
        <v>29</v>
      </c>
      <c r="AB50" t="s">
        <v>29</v>
      </c>
      <c r="AC50" t="s">
        <v>29</v>
      </c>
      <c r="AD50" t="s">
        <v>29</v>
      </c>
      <c r="AE50" t="s">
        <v>29</v>
      </c>
      <c r="AF50" t="s">
        <v>29</v>
      </c>
      <c r="AG50" t="s">
        <v>29</v>
      </c>
      <c r="AH50" t="s">
        <v>29</v>
      </c>
      <c r="AI50" t="s">
        <v>29</v>
      </c>
      <c r="AJ50" t="s">
        <v>29</v>
      </c>
      <c r="AK50" t="s">
        <v>29</v>
      </c>
      <c r="AL50" t="s">
        <v>29</v>
      </c>
      <c r="AM50" t="s">
        <v>29</v>
      </c>
      <c r="AN50" t="s">
        <v>29</v>
      </c>
      <c r="AO50" t="s">
        <v>29</v>
      </c>
      <c r="AP50" t="s">
        <v>29</v>
      </c>
      <c r="AQ50" t="s">
        <v>29</v>
      </c>
      <c r="AR50" t="s">
        <v>29</v>
      </c>
      <c r="AS50" t="s">
        <v>29</v>
      </c>
      <c r="AT50" t="s">
        <v>29</v>
      </c>
      <c r="AU50" t="s">
        <v>29</v>
      </c>
      <c r="AV50" t="s">
        <v>29</v>
      </c>
      <c r="AW50" t="s">
        <v>29</v>
      </c>
      <c r="AX50" t="s">
        <v>29</v>
      </c>
      <c r="AY50" t="s">
        <v>29</v>
      </c>
      <c r="AZ50" t="s">
        <v>29</v>
      </c>
      <c r="BA50" t="s">
        <v>29</v>
      </c>
      <c r="BB50" t="s">
        <v>29</v>
      </c>
      <c r="BC50" t="s">
        <v>29</v>
      </c>
      <c r="BD50" t="s">
        <v>29</v>
      </c>
      <c r="BE50" t="s">
        <v>29</v>
      </c>
      <c r="BF50" t="s">
        <v>29</v>
      </c>
      <c r="BG50" t="s">
        <v>29</v>
      </c>
      <c r="BH50" t="s">
        <v>29</v>
      </c>
      <c r="BJ50" t="s">
        <v>29</v>
      </c>
      <c r="BK50" t="s">
        <v>29</v>
      </c>
      <c r="BL50" t="s">
        <v>29</v>
      </c>
      <c r="BM50" t="s">
        <v>29</v>
      </c>
      <c r="BN50" t="s">
        <v>29</v>
      </c>
      <c r="BO50" t="s">
        <v>29</v>
      </c>
      <c r="BP50" t="s">
        <v>29</v>
      </c>
      <c r="BQ50" t="s">
        <v>29</v>
      </c>
      <c r="BR50" t="s">
        <v>29</v>
      </c>
      <c r="BS50" t="s">
        <v>29</v>
      </c>
      <c r="BT50" t="s">
        <v>29</v>
      </c>
      <c r="BU50" t="s">
        <v>29</v>
      </c>
      <c r="BV50" t="s">
        <v>29</v>
      </c>
      <c r="BW50" t="s">
        <v>29</v>
      </c>
      <c r="BX50" t="s">
        <v>29</v>
      </c>
      <c r="BY50" t="s">
        <v>29</v>
      </c>
      <c r="BZ50" t="s">
        <v>29</v>
      </c>
      <c r="CA50" t="s">
        <v>29</v>
      </c>
      <c r="CB50" t="s">
        <v>29</v>
      </c>
      <c r="CC50" t="s">
        <v>29</v>
      </c>
      <c r="CD50" t="s">
        <v>29</v>
      </c>
      <c r="CE50" t="s">
        <v>29</v>
      </c>
      <c r="CF50" t="s">
        <v>29</v>
      </c>
      <c r="CG50" t="s">
        <v>29</v>
      </c>
      <c r="CH50" t="s">
        <v>29</v>
      </c>
      <c r="CI50" t="s">
        <v>29</v>
      </c>
    </row>
    <row r="51" spans="1:87" x14ac:dyDescent="0.2">
      <c r="A51" s="55">
        <v>42219</v>
      </c>
      <c r="B51" t="s">
        <v>29</v>
      </c>
      <c r="C51" t="s">
        <v>29</v>
      </c>
      <c r="D51">
        <v>3.11</v>
      </c>
      <c r="E51" t="s">
        <v>29</v>
      </c>
      <c r="F51" t="s">
        <v>29</v>
      </c>
      <c r="G51">
        <v>9.6</v>
      </c>
      <c r="H51" t="s">
        <v>29</v>
      </c>
      <c r="I51" t="s">
        <v>29</v>
      </c>
      <c r="J51">
        <v>13.83</v>
      </c>
      <c r="K51" t="s">
        <v>29</v>
      </c>
      <c r="L51" t="s">
        <v>29</v>
      </c>
      <c r="M51" t="s">
        <v>29</v>
      </c>
      <c r="N51" t="s">
        <v>29</v>
      </c>
      <c r="O51" t="s">
        <v>29</v>
      </c>
      <c r="P51">
        <v>22.15</v>
      </c>
      <c r="Q51" t="s">
        <v>29</v>
      </c>
      <c r="R51" t="s">
        <v>29</v>
      </c>
      <c r="S51" t="s">
        <v>29</v>
      </c>
      <c r="T51" t="s">
        <v>29</v>
      </c>
      <c r="U51" t="s">
        <v>29</v>
      </c>
      <c r="V51" t="s">
        <v>29</v>
      </c>
      <c r="W51" t="s">
        <v>29</v>
      </c>
      <c r="X51" t="s">
        <v>29</v>
      </c>
      <c r="Y51" t="s">
        <v>29</v>
      </c>
      <c r="Z51" t="s">
        <v>29</v>
      </c>
      <c r="AA51" t="s">
        <v>29</v>
      </c>
      <c r="AB51" t="s">
        <v>29</v>
      </c>
      <c r="AC51" t="s">
        <v>29</v>
      </c>
      <c r="AD51" t="s">
        <v>29</v>
      </c>
      <c r="AE51" t="s">
        <v>29</v>
      </c>
      <c r="AF51" t="s">
        <v>29</v>
      </c>
      <c r="AG51" t="s">
        <v>29</v>
      </c>
      <c r="AH51" t="s">
        <v>29</v>
      </c>
      <c r="AI51" t="s">
        <v>29</v>
      </c>
      <c r="AJ51" t="s">
        <v>29</v>
      </c>
      <c r="AK51" t="s">
        <v>29</v>
      </c>
      <c r="AL51" t="s">
        <v>29</v>
      </c>
      <c r="AM51" t="s">
        <v>29</v>
      </c>
      <c r="AN51" t="s">
        <v>29</v>
      </c>
      <c r="AO51" t="s">
        <v>29</v>
      </c>
      <c r="AP51" t="s">
        <v>29</v>
      </c>
      <c r="AQ51" t="s">
        <v>29</v>
      </c>
      <c r="AR51" t="s">
        <v>29</v>
      </c>
      <c r="AS51" t="s">
        <v>29</v>
      </c>
      <c r="AT51" t="s">
        <v>29</v>
      </c>
      <c r="AU51" t="s">
        <v>29</v>
      </c>
      <c r="AV51" t="s">
        <v>29</v>
      </c>
      <c r="AW51" t="s">
        <v>29</v>
      </c>
      <c r="AX51" t="s">
        <v>29</v>
      </c>
      <c r="AY51" t="s">
        <v>29</v>
      </c>
      <c r="AZ51" t="s">
        <v>29</v>
      </c>
      <c r="BA51" t="s">
        <v>29</v>
      </c>
      <c r="BB51" t="s">
        <v>29</v>
      </c>
      <c r="BC51" t="s">
        <v>29</v>
      </c>
      <c r="BD51" t="s">
        <v>29</v>
      </c>
      <c r="BE51" t="s">
        <v>29</v>
      </c>
      <c r="BF51" t="s">
        <v>29</v>
      </c>
      <c r="BG51" t="s">
        <v>29</v>
      </c>
      <c r="BH51" t="s">
        <v>29</v>
      </c>
      <c r="BJ51" t="s">
        <v>29</v>
      </c>
      <c r="BK51" t="s">
        <v>29</v>
      </c>
      <c r="BL51" t="s">
        <v>29</v>
      </c>
      <c r="BM51" t="s">
        <v>29</v>
      </c>
      <c r="BN51" t="s">
        <v>29</v>
      </c>
      <c r="BO51" t="s">
        <v>29</v>
      </c>
      <c r="BP51" t="s">
        <v>29</v>
      </c>
      <c r="BQ51" t="s">
        <v>29</v>
      </c>
      <c r="BR51" t="s">
        <v>29</v>
      </c>
      <c r="BS51" t="s">
        <v>29</v>
      </c>
      <c r="BT51" t="s">
        <v>29</v>
      </c>
      <c r="BU51" t="s">
        <v>29</v>
      </c>
      <c r="BV51" t="s">
        <v>29</v>
      </c>
      <c r="BW51" t="s">
        <v>29</v>
      </c>
      <c r="BX51" t="s">
        <v>29</v>
      </c>
      <c r="BY51" t="s">
        <v>29</v>
      </c>
      <c r="BZ51" t="s">
        <v>29</v>
      </c>
      <c r="CA51" t="s">
        <v>29</v>
      </c>
      <c r="CB51" t="s">
        <v>29</v>
      </c>
      <c r="CC51" t="s">
        <v>29</v>
      </c>
      <c r="CD51" t="s">
        <v>29</v>
      </c>
      <c r="CE51" t="s">
        <v>29</v>
      </c>
      <c r="CF51" t="s">
        <v>29</v>
      </c>
      <c r="CG51" t="s">
        <v>29</v>
      </c>
      <c r="CH51" t="s">
        <v>29</v>
      </c>
      <c r="CI51" t="s">
        <v>29</v>
      </c>
    </row>
    <row r="52" spans="1:87" x14ac:dyDescent="0.2">
      <c r="A52" s="55">
        <v>42220</v>
      </c>
      <c r="B52" t="s">
        <v>29</v>
      </c>
      <c r="C52" t="s">
        <v>29</v>
      </c>
      <c r="D52">
        <v>3.19</v>
      </c>
      <c r="E52" t="s">
        <v>29</v>
      </c>
      <c r="F52" t="s">
        <v>29</v>
      </c>
      <c r="G52">
        <v>9.6</v>
      </c>
      <c r="H52" t="s">
        <v>29</v>
      </c>
      <c r="I52" t="s">
        <v>29</v>
      </c>
      <c r="J52">
        <v>13.37</v>
      </c>
      <c r="K52" t="s">
        <v>29</v>
      </c>
      <c r="L52" t="s">
        <v>29</v>
      </c>
      <c r="M52" t="s">
        <v>29</v>
      </c>
      <c r="N52" t="s">
        <v>29</v>
      </c>
      <c r="O52" t="s">
        <v>29</v>
      </c>
      <c r="P52">
        <v>22.15</v>
      </c>
      <c r="Q52" t="s">
        <v>29</v>
      </c>
      <c r="R52" t="s">
        <v>29</v>
      </c>
      <c r="S52" t="s">
        <v>29</v>
      </c>
      <c r="T52" t="s">
        <v>29</v>
      </c>
      <c r="U52" t="s">
        <v>29</v>
      </c>
      <c r="V52" t="s">
        <v>29</v>
      </c>
      <c r="W52" t="s">
        <v>29</v>
      </c>
      <c r="X52" t="s">
        <v>29</v>
      </c>
      <c r="Y52" t="s">
        <v>29</v>
      </c>
      <c r="Z52" t="s">
        <v>29</v>
      </c>
      <c r="AA52" t="s">
        <v>29</v>
      </c>
      <c r="AB52" t="s">
        <v>29</v>
      </c>
      <c r="AC52" t="s">
        <v>29</v>
      </c>
      <c r="AD52" t="s">
        <v>29</v>
      </c>
      <c r="AE52" t="s">
        <v>29</v>
      </c>
      <c r="AF52" t="s">
        <v>29</v>
      </c>
      <c r="AG52" t="s">
        <v>29</v>
      </c>
      <c r="AH52" t="s">
        <v>29</v>
      </c>
      <c r="AI52" t="s">
        <v>29</v>
      </c>
      <c r="AJ52" t="s">
        <v>29</v>
      </c>
      <c r="AK52" t="s">
        <v>29</v>
      </c>
      <c r="AL52" t="s">
        <v>29</v>
      </c>
      <c r="AM52" t="s">
        <v>29</v>
      </c>
      <c r="AN52" t="s">
        <v>29</v>
      </c>
      <c r="AO52" t="s">
        <v>29</v>
      </c>
      <c r="AP52" t="s">
        <v>29</v>
      </c>
      <c r="AQ52" t="s">
        <v>29</v>
      </c>
      <c r="AR52" t="s">
        <v>29</v>
      </c>
      <c r="AS52" t="s">
        <v>29</v>
      </c>
      <c r="AT52" t="s">
        <v>29</v>
      </c>
      <c r="AU52" t="s">
        <v>29</v>
      </c>
      <c r="AV52" t="s">
        <v>29</v>
      </c>
      <c r="AW52" t="s">
        <v>29</v>
      </c>
      <c r="AX52" t="s">
        <v>29</v>
      </c>
      <c r="AY52" t="s">
        <v>29</v>
      </c>
      <c r="AZ52" t="s">
        <v>29</v>
      </c>
      <c r="BA52" t="s">
        <v>29</v>
      </c>
      <c r="BB52" t="s">
        <v>29</v>
      </c>
      <c r="BC52" t="s">
        <v>29</v>
      </c>
      <c r="BD52" t="s">
        <v>29</v>
      </c>
      <c r="BE52" t="s">
        <v>29</v>
      </c>
      <c r="BF52" t="s">
        <v>29</v>
      </c>
      <c r="BG52" t="s">
        <v>29</v>
      </c>
      <c r="BH52" t="s">
        <v>29</v>
      </c>
      <c r="BJ52" t="s">
        <v>29</v>
      </c>
      <c r="BK52" t="s">
        <v>29</v>
      </c>
      <c r="BL52" t="s">
        <v>29</v>
      </c>
      <c r="BM52" t="s">
        <v>29</v>
      </c>
      <c r="BN52" t="s">
        <v>29</v>
      </c>
      <c r="BO52" t="s">
        <v>29</v>
      </c>
      <c r="BP52" t="s">
        <v>29</v>
      </c>
      <c r="BQ52" t="s">
        <v>29</v>
      </c>
      <c r="BR52" t="s">
        <v>29</v>
      </c>
      <c r="BS52" t="s">
        <v>29</v>
      </c>
      <c r="BT52" t="s">
        <v>29</v>
      </c>
      <c r="BU52" t="s">
        <v>29</v>
      </c>
      <c r="BV52" t="s">
        <v>29</v>
      </c>
      <c r="BW52" t="s">
        <v>29</v>
      </c>
      <c r="BX52" t="s">
        <v>29</v>
      </c>
      <c r="BY52" t="s">
        <v>29</v>
      </c>
      <c r="BZ52" t="s">
        <v>29</v>
      </c>
      <c r="CA52" t="s">
        <v>29</v>
      </c>
      <c r="CB52" t="s">
        <v>29</v>
      </c>
      <c r="CC52" t="s">
        <v>29</v>
      </c>
      <c r="CD52" t="s">
        <v>29</v>
      </c>
      <c r="CE52" t="s">
        <v>29</v>
      </c>
      <c r="CF52" t="s">
        <v>29</v>
      </c>
      <c r="CG52" t="s">
        <v>29</v>
      </c>
      <c r="CH52" t="s">
        <v>29</v>
      </c>
      <c r="CI52" t="s">
        <v>29</v>
      </c>
    </row>
    <row r="53" spans="1:87" x14ac:dyDescent="0.2">
      <c r="A53" s="55">
        <v>42221</v>
      </c>
      <c r="B53" t="s">
        <v>29</v>
      </c>
      <c r="C53" t="s">
        <v>29</v>
      </c>
      <c r="D53">
        <v>3.03</v>
      </c>
      <c r="E53" t="s">
        <v>29</v>
      </c>
      <c r="F53" t="s">
        <v>29</v>
      </c>
      <c r="G53">
        <v>9.6</v>
      </c>
      <c r="H53" t="s">
        <v>29</v>
      </c>
      <c r="I53" t="s">
        <v>29</v>
      </c>
      <c r="J53">
        <v>13.37</v>
      </c>
      <c r="K53" t="s">
        <v>29</v>
      </c>
      <c r="L53" t="s">
        <v>29</v>
      </c>
      <c r="M53" t="s">
        <v>29</v>
      </c>
      <c r="N53" t="s">
        <v>29</v>
      </c>
      <c r="O53" t="s">
        <v>29</v>
      </c>
      <c r="P53">
        <v>22.15</v>
      </c>
      <c r="Q53" t="s">
        <v>29</v>
      </c>
      <c r="R53" t="s">
        <v>29</v>
      </c>
      <c r="S53" t="s">
        <v>29</v>
      </c>
      <c r="T53" t="s">
        <v>29</v>
      </c>
      <c r="U53" t="s">
        <v>29</v>
      </c>
      <c r="V53" t="s">
        <v>29</v>
      </c>
      <c r="W53" t="s">
        <v>29</v>
      </c>
      <c r="X53" t="s">
        <v>29</v>
      </c>
      <c r="Y53" t="s">
        <v>29</v>
      </c>
      <c r="Z53" t="s">
        <v>29</v>
      </c>
      <c r="AA53" t="s">
        <v>29</v>
      </c>
      <c r="AB53" t="s">
        <v>29</v>
      </c>
      <c r="AC53" t="s">
        <v>29</v>
      </c>
      <c r="AD53" t="s">
        <v>29</v>
      </c>
      <c r="AE53" t="s">
        <v>29</v>
      </c>
      <c r="AF53" t="s">
        <v>29</v>
      </c>
      <c r="AG53" t="s">
        <v>29</v>
      </c>
      <c r="AH53" t="s">
        <v>29</v>
      </c>
      <c r="AI53" t="s">
        <v>29</v>
      </c>
      <c r="AJ53" t="s">
        <v>29</v>
      </c>
      <c r="AK53" t="s">
        <v>29</v>
      </c>
      <c r="AL53" t="s">
        <v>29</v>
      </c>
      <c r="AM53" t="s">
        <v>29</v>
      </c>
      <c r="AN53" t="s">
        <v>29</v>
      </c>
      <c r="AO53" t="s">
        <v>29</v>
      </c>
      <c r="AP53" t="s">
        <v>29</v>
      </c>
      <c r="AQ53" t="s">
        <v>29</v>
      </c>
      <c r="AR53" t="s">
        <v>29</v>
      </c>
      <c r="AS53" t="s">
        <v>29</v>
      </c>
      <c r="AT53" t="s">
        <v>29</v>
      </c>
      <c r="AU53" t="s">
        <v>29</v>
      </c>
      <c r="AV53" t="s">
        <v>29</v>
      </c>
      <c r="AW53" t="s">
        <v>29</v>
      </c>
      <c r="AX53" t="s">
        <v>29</v>
      </c>
      <c r="AY53" t="s">
        <v>29</v>
      </c>
      <c r="AZ53" t="s">
        <v>29</v>
      </c>
      <c r="BA53" t="s">
        <v>29</v>
      </c>
      <c r="BB53" t="s">
        <v>29</v>
      </c>
      <c r="BC53" t="s">
        <v>29</v>
      </c>
      <c r="BD53" t="s">
        <v>29</v>
      </c>
      <c r="BE53" t="s">
        <v>29</v>
      </c>
      <c r="BF53" t="s">
        <v>29</v>
      </c>
      <c r="BG53" t="s">
        <v>29</v>
      </c>
      <c r="BH53" t="s">
        <v>29</v>
      </c>
      <c r="BJ53" t="s">
        <v>29</v>
      </c>
      <c r="BK53" t="s">
        <v>29</v>
      </c>
      <c r="BL53" t="s">
        <v>29</v>
      </c>
      <c r="BM53" t="s">
        <v>29</v>
      </c>
      <c r="BN53" t="s">
        <v>29</v>
      </c>
      <c r="BO53" t="s">
        <v>29</v>
      </c>
      <c r="BP53" t="s">
        <v>29</v>
      </c>
      <c r="BQ53" t="s">
        <v>29</v>
      </c>
      <c r="BR53" t="s">
        <v>29</v>
      </c>
      <c r="BS53" t="s">
        <v>29</v>
      </c>
      <c r="BT53" t="s">
        <v>29</v>
      </c>
      <c r="BU53" t="s">
        <v>29</v>
      </c>
      <c r="BV53" t="s">
        <v>29</v>
      </c>
      <c r="BW53" t="s">
        <v>29</v>
      </c>
      <c r="BX53" t="s">
        <v>29</v>
      </c>
      <c r="BY53" t="s">
        <v>29</v>
      </c>
      <c r="BZ53" t="s">
        <v>29</v>
      </c>
      <c r="CA53" t="s">
        <v>29</v>
      </c>
      <c r="CB53" t="s">
        <v>29</v>
      </c>
      <c r="CC53" t="s">
        <v>29</v>
      </c>
      <c r="CD53" t="s">
        <v>29</v>
      </c>
      <c r="CE53" t="s">
        <v>29</v>
      </c>
      <c r="CF53" t="s">
        <v>29</v>
      </c>
      <c r="CG53" t="s">
        <v>29</v>
      </c>
      <c r="CH53" t="s">
        <v>29</v>
      </c>
      <c r="CI53" t="s">
        <v>29</v>
      </c>
    </row>
    <row r="54" spans="1:87" x14ac:dyDescent="0.2">
      <c r="A54" s="55">
        <v>42222</v>
      </c>
      <c r="B54" t="s">
        <v>29</v>
      </c>
      <c r="C54" t="s">
        <v>29</v>
      </c>
      <c r="D54">
        <v>3.35</v>
      </c>
      <c r="E54" t="s">
        <v>29</v>
      </c>
      <c r="F54" t="s">
        <v>29</v>
      </c>
      <c r="G54">
        <v>9.6</v>
      </c>
      <c r="H54" t="s">
        <v>29</v>
      </c>
      <c r="I54" t="s">
        <v>29</v>
      </c>
      <c r="J54">
        <v>14.09</v>
      </c>
      <c r="K54" t="s">
        <v>29</v>
      </c>
      <c r="L54" t="s">
        <v>29</v>
      </c>
      <c r="M54" t="s">
        <v>29</v>
      </c>
      <c r="N54" t="s">
        <v>29</v>
      </c>
      <c r="O54" t="s">
        <v>29</v>
      </c>
      <c r="P54">
        <v>22.42</v>
      </c>
      <c r="Q54" t="s">
        <v>29</v>
      </c>
      <c r="R54" t="s">
        <v>29</v>
      </c>
      <c r="S54" t="s">
        <v>29</v>
      </c>
      <c r="T54" t="s">
        <v>29</v>
      </c>
      <c r="U54" t="s">
        <v>29</v>
      </c>
      <c r="V54" t="s">
        <v>29</v>
      </c>
      <c r="W54" t="s">
        <v>29</v>
      </c>
      <c r="X54" t="s">
        <v>29</v>
      </c>
      <c r="Y54" t="s">
        <v>29</v>
      </c>
      <c r="Z54" t="s">
        <v>29</v>
      </c>
      <c r="AA54" t="s">
        <v>29</v>
      </c>
      <c r="AB54" t="s">
        <v>29</v>
      </c>
      <c r="AC54" t="s">
        <v>29</v>
      </c>
      <c r="AD54" t="s">
        <v>29</v>
      </c>
      <c r="AE54" t="s">
        <v>29</v>
      </c>
      <c r="AF54" t="s">
        <v>29</v>
      </c>
      <c r="AG54" t="s">
        <v>29</v>
      </c>
      <c r="AH54" t="s">
        <v>29</v>
      </c>
      <c r="AI54" t="s">
        <v>29</v>
      </c>
      <c r="AJ54" t="s">
        <v>29</v>
      </c>
      <c r="AK54" t="s">
        <v>29</v>
      </c>
      <c r="AL54" t="s">
        <v>29</v>
      </c>
      <c r="AM54" t="s">
        <v>29</v>
      </c>
      <c r="AN54" t="s">
        <v>29</v>
      </c>
      <c r="AO54" t="s">
        <v>29</v>
      </c>
      <c r="AP54" t="s">
        <v>29</v>
      </c>
      <c r="AQ54" t="s">
        <v>29</v>
      </c>
      <c r="AR54" t="s">
        <v>29</v>
      </c>
      <c r="AS54" t="s">
        <v>29</v>
      </c>
      <c r="AT54" t="s">
        <v>29</v>
      </c>
      <c r="AU54" t="s">
        <v>29</v>
      </c>
      <c r="AV54" t="s">
        <v>29</v>
      </c>
      <c r="AW54" t="s">
        <v>29</v>
      </c>
      <c r="AX54" t="s">
        <v>29</v>
      </c>
      <c r="AY54" t="s">
        <v>29</v>
      </c>
      <c r="AZ54" t="s">
        <v>29</v>
      </c>
      <c r="BA54" t="s">
        <v>29</v>
      </c>
      <c r="BB54" t="s">
        <v>29</v>
      </c>
      <c r="BC54" t="s">
        <v>29</v>
      </c>
      <c r="BD54" t="s">
        <v>29</v>
      </c>
      <c r="BE54" t="s">
        <v>29</v>
      </c>
      <c r="BF54" t="s">
        <v>29</v>
      </c>
      <c r="BG54" t="s">
        <v>29</v>
      </c>
      <c r="BH54" t="s">
        <v>29</v>
      </c>
      <c r="BJ54" t="s">
        <v>29</v>
      </c>
      <c r="BK54" t="s">
        <v>29</v>
      </c>
      <c r="BL54" t="s">
        <v>29</v>
      </c>
      <c r="BM54" t="s">
        <v>29</v>
      </c>
      <c r="BN54" t="s">
        <v>29</v>
      </c>
      <c r="BO54" t="s">
        <v>29</v>
      </c>
      <c r="BP54" t="s">
        <v>29</v>
      </c>
      <c r="BQ54" t="s">
        <v>29</v>
      </c>
      <c r="BR54" t="s">
        <v>29</v>
      </c>
      <c r="BS54" t="s">
        <v>29</v>
      </c>
      <c r="BT54" t="s">
        <v>29</v>
      </c>
      <c r="BU54" t="s">
        <v>29</v>
      </c>
      <c r="BV54" t="s">
        <v>29</v>
      </c>
      <c r="BW54" t="s">
        <v>29</v>
      </c>
      <c r="BX54" t="s">
        <v>29</v>
      </c>
      <c r="BY54" t="s">
        <v>29</v>
      </c>
      <c r="BZ54" t="s">
        <v>29</v>
      </c>
      <c r="CA54" t="s">
        <v>29</v>
      </c>
      <c r="CB54" t="s">
        <v>29</v>
      </c>
      <c r="CC54" t="s">
        <v>29</v>
      </c>
      <c r="CD54" t="s">
        <v>29</v>
      </c>
      <c r="CE54" t="s">
        <v>29</v>
      </c>
      <c r="CF54" t="s">
        <v>29</v>
      </c>
      <c r="CG54" t="s">
        <v>29</v>
      </c>
      <c r="CH54" t="s">
        <v>29</v>
      </c>
      <c r="CI54" t="s">
        <v>29</v>
      </c>
    </row>
    <row r="55" spans="1:87" x14ac:dyDescent="0.2">
      <c r="A55" s="55">
        <v>42223</v>
      </c>
      <c r="B55" t="s">
        <v>29</v>
      </c>
      <c r="C55" t="s">
        <v>29</v>
      </c>
      <c r="D55">
        <v>3.44</v>
      </c>
      <c r="E55" t="s">
        <v>29</v>
      </c>
      <c r="F55" t="s">
        <v>29</v>
      </c>
      <c r="G55">
        <v>9.3000000000000007</v>
      </c>
      <c r="H55" t="s">
        <v>29</v>
      </c>
      <c r="I55" t="s">
        <v>29</v>
      </c>
      <c r="J55">
        <v>14.53</v>
      </c>
      <c r="K55" t="s">
        <v>29</v>
      </c>
      <c r="L55" t="s">
        <v>29</v>
      </c>
      <c r="M55" t="s">
        <v>29</v>
      </c>
      <c r="N55" t="s">
        <v>29</v>
      </c>
      <c r="O55" t="s">
        <v>29</v>
      </c>
      <c r="P55">
        <v>22.83</v>
      </c>
      <c r="Q55" t="s">
        <v>29</v>
      </c>
      <c r="R55" t="s">
        <v>29</v>
      </c>
      <c r="S55" t="s">
        <v>29</v>
      </c>
      <c r="T55" t="s">
        <v>29</v>
      </c>
      <c r="U55" t="s">
        <v>29</v>
      </c>
      <c r="V55" t="s">
        <v>29</v>
      </c>
      <c r="W55" t="s">
        <v>29</v>
      </c>
      <c r="X55" t="s">
        <v>29</v>
      </c>
      <c r="Y55" t="s">
        <v>29</v>
      </c>
      <c r="Z55" t="s">
        <v>29</v>
      </c>
      <c r="AA55" t="s">
        <v>29</v>
      </c>
      <c r="AB55" t="s">
        <v>29</v>
      </c>
      <c r="AC55" t="s">
        <v>29</v>
      </c>
      <c r="AD55" t="s">
        <v>29</v>
      </c>
      <c r="AE55" t="s">
        <v>29</v>
      </c>
      <c r="AF55" t="s">
        <v>29</v>
      </c>
      <c r="AG55" t="s">
        <v>29</v>
      </c>
      <c r="AH55" t="s">
        <v>29</v>
      </c>
      <c r="AI55" t="s">
        <v>29</v>
      </c>
      <c r="AJ55" t="s">
        <v>29</v>
      </c>
      <c r="AK55" t="s">
        <v>29</v>
      </c>
      <c r="AL55" t="s">
        <v>29</v>
      </c>
      <c r="AM55" t="s">
        <v>29</v>
      </c>
      <c r="AN55" t="s">
        <v>29</v>
      </c>
      <c r="AO55" t="s">
        <v>29</v>
      </c>
      <c r="AP55" t="s">
        <v>29</v>
      </c>
      <c r="AQ55" t="s">
        <v>29</v>
      </c>
      <c r="AR55" t="s">
        <v>29</v>
      </c>
      <c r="AS55" t="s">
        <v>29</v>
      </c>
      <c r="AT55" t="s">
        <v>29</v>
      </c>
      <c r="AU55" t="s">
        <v>29</v>
      </c>
      <c r="AV55" t="s">
        <v>29</v>
      </c>
      <c r="AW55" t="s">
        <v>29</v>
      </c>
      <c r="AX55" t="s">
        <v>29</v>
      </c>
      <c r="AY55" t="s">
        <v>29</v>
      </c>
      <c r="AZ55" t="s">
        <v>29</v>
      </c>
      <c r="BA55" t="s">
        <v>29</v>
      </c>
      <c r="BB55" t="s">
        <v>29</v>
      </c>
      <c r="BC55" t="s">
        <v>29</v>
      </c>
      <c r="BD55" t="s">
        <v>29</v>
      </c>
      <c r="BE55" t="s">
        <v>29</v>
      </c>
      <c r="BF55" t="s">
        <v>29</v>
      </c>
      <c r="BG55" t="s">
        <v>29</v>
      </c>
      <c r="BH55" t="s">
        <v>29</v>
      </c>
      <c r="BJ55" t="s">
        <v>29</v>
      </c>
      <c r="BK55" t="s">
        <v>29</v>
      </c>
      <c r="BL55" t="s">
        <v>29</v>
      </c>
      <c r="BM55" t="s">
        <v>29</v>
      </c>
      <c r="BN55" t="s">
        <v>29</v>
      </c>
      <c r="BO55" t="s">
        <v>29</v>
      </c>
      <c r="BP55" t="s">
        <v>29</v>
      </c>
      <c r="BQ55" t="s">
        <v>29</v>
      </c>
      <c r="BR55" t="s">
        <v>29</v>
      </c>
      <c r="BS55" t="s">
        <v>29</v>
      </c>
      <c r="BT55" t="s">
        <v>29</v>
      </c>
      <c r="BU55" t="s">
        <v>29</v>
      </c>
      <c r="BV55" t="s">
        <v>29</v>
      </c>
      <c r="BW55" t="s">
        <v>29</v>
      </c>
      <c r="BX55" t="s">
        <v>29</v>
      </c>
      <c r="BY55" t="s">
        <v>29</v>
      </c>
      <c r="BZ55" t="s">
        <v>29</v>
      </c>
      <c r="CA55" t="s">
        <v>29</v>
      </c>
      <c r="CB55" t="s">
        <v>29</v>
      </c>
      <c r="CC55" t="s">
        <v>29</v>
      </c>
      <c r="CD55" t="s">
        <v>29</v>
      </c>
      <c r="CE55" t="s">
        <v>29</v>
      </c>
      <c r="CF55" t="s">
        <v>29</v>
      </c>
      <c r="CG55" t="s">
        <v>29</v>
      </c>
      <c r="CH55" t="s">
        <v>29</v>
      </c>
      <c r="CI55" t="s">
        <v>29</v>
      </c>
    </row>
    <row r="56" spans="1:87" x14ac:dyDescent="0.2">
      <c r="A56" s="55">
        <v>42226</v>
      </c>
      <c r="B56" t="s">
        <v>29</v>
      </c>
      <c r="C56" t="s">
        <v>29</v>
      </c>
      <c r="D56">
        <v>2.92</v>
      </c>
      <c r="E56" t="s">
        <v>29</v>
      </c>
      <c r="F56" t="s">
        <v>29</v>
      </c>
      <c r="G56">
        <v>9.3000000000000007</v>
      </c>
      <c r="H56" t="s">
        <v>29</v>
      </c>
      <c r="I56" t="s">
        <v>29</v>
      </c>
      <c r="J56">
        <v>12.88</v>
      </c>
      <c r="K56" t="s">
        <v>29</v>
      </c>
      <c r="L56" t="s">
        <v>29</v>
      </c>
      <c r="M56" t="s">
        <v>29</v>
      </c>
      <c r="N56" t="s">
        <v>29</v>
      </c>
      <c r="O56" t="s">
        <v>29</v>
      </c>
      <c r="P56">
        <v>22.83</v>
      </c>
      <c r="Q56" t="s">
        <v>29</v>
      </c>
      <c r="R56" t="s">
        <v>29</v>
      </c>
      <c r="S56" t="s">
        <v>29</v>
      </c>
      <c r="T56" t="s">
        <v>29</v>
      </c>
      <c r="U56" t="s">
        <v>29</v>
      </c>
      <c r="V56" t="s">
        <v>29</v>
      </c>
      <c r="W56" t="s">
        <v>29</v>
      </c>
      <c r="X56" t="s">
        <v>29</v>
      </c>
      <c r="Y56" t="s">
        <v>29</v>
      </c>
      <c r="Z56" t="s">
        <v>29</v>
      </c>
      <c r="AA56" t="s">
        <v>29</v>
      </c>
      <c r="AB56" t="s">
        <v>29</v>
      </c>
      <c r="AC56" t="s">
        <v>29</v>
      </c>
      <c r="AD56" t="s">
        <v>29</v>
      </c>
      <c r="AE56" t="s">
        <v>29</v>
      </c>
      <c r="AF56" t="s">
        <v>29</v>
      </c>
      <c r="AG56" t="s">
        <v>29</v>
      </c>
      <c r="AH56" t="s">
        <v>29</v>
      </c>
      <c r="AI56" t="s">
        <v>29</v>
      </c>
      <c r="AJ56" t="s">
        <v>29</v>
      </c>
      <c r="AK56" t="s">
        <v>29</v>
      </c>
      <c r="AL56" t="s">
        <v>29</v>
      </c>
      <c r="AM56" t="s">
        <v>29</v>
      </c>
      <c r="AN56" t="s">
        <v>29</v>
      </c>
      <c r="AO56" t="s">
        <v>29</v>
      </c>
      <c r="AP56" t="s">
        <v>29</v>
      </c>
      <c r="AQ56" t="s">
        <v>29</v>
      </c>
      <c r="AR56" t="s">
        <v>29</v>
      </c>
      <c r="AS56" t="s">
        <v>29</v>
      </c>
      <c r="AT56" t="s">
        <v>29</v>
      </c>
      <c r="AU56" t="s">
        <v>29</v>
      </c>
      <c r="AV56" t="s">
        <v>29</v>
      </c>
      <c r="AW56" t="s">
        <v>29</v>
      </c>
      <c r="AX56" t="s">
        <v>29</v>
      </c>
      <c r="AY56" t="s">
        <v>29</v>
      </c>
      <c r="AZ56" t="s">
        <v>29</v>
      </c>
      <c r="BA56" t="s">
        <v>29</v>
      </c>
      <c r="BB56" t="s">
        <v>29</v>
      </c>
      <c r="BC56" t="s">
        <v>29</v>
      </c>
      <c r="BD56" t="s">
        <v>29</v>
      </c>
      <c r="BE56" t="s">
        <v>29</v>
      </c>
      <c r="BF56" t="s">
        <v>29</v>
      </c>
      <c r="BG56" t="s">
        <v>29</v>
      </c>
      <c r="BH56" t="s">
        <v>29</v>
      </c>
      <c r="BJ56" t="s">
        <v>29</v>
      </c>
      <c r="BK56" t="s">
        <v>29</v>
      </c>
      <c r="BL56" t="s">
        <v>29</v>
      </c>
      <c r="BM56" t="s">
        <v>29</v>
      </c>
      <c r="BN56" t="s">
        <v>29</v>
      </c>
      <c r="BO56" t="s">
        <v>29</v>
      </c>
      <c r="BP56" t="s">
        <v>29</v>
      </c>
      <c r="BQ56" t="s">
        <v>29</v>
      </c>
      <c r="BR56" t="s">
        <v>29</v>
      </c>
      <c r="BS56" t="s">
        <v>29</v>
      </c>
      <c r="BT56" t="s">
        <v>29</v>
      </c>
      <c r="BU56" t="s">
        <v>29</v>
      </c>
      <c r="BV56" t="s">
        <v>29</v>
      </c>
      <c r="BW56" t="s">
        <v>29</v>
      </c>
      <c r="BX56" t="s">
        <v>29</v>
      </c>
      <c r="BY56" t="s">
        <v>29</v>
      </c>
      <c r="BZ56" t="s">
        <v>29</v>
      </c>
      <c r="CA56" t="s">
        <v>29</v>
      </c>
      <c r="CB56" t="s">
        <v>29</v>
      </c>
      <c r="CC56" t="s">
        <v>29</v>
      </c>
      <c r="CD56" t="s">
        <v>29</v>
      </c>
      <c r="CE56" t="s">
        <v>29</v>
      </c>
      <c r="CF56" t="s">
        <v>29</v>
      </c>
      <c r="CG56" t="s">
        <v>29</v>
      </c>
      <c r="CH56" t="s">
        <v>29</v>
      </c>
      <c r="CI56" t="s">
        <v>29</v>
      </c>
    </row>
    <row r="57" spans="1:87" x14ac:dyDescent="0.2">
      <c r="A57" s="55">
        <v>42227</v>
      </c>
      <c r="B57" t="s">
        <v>29</v>
      </c>
      <c r="C57" t="s">
        <v>29</v>
      </c>
      <c r="D57">
        <v>3.5</v>
      </c>
      <c r="E57" t="s">
        <v>29</v>
      </c>
      <c r="F57" t="s">
        <v>29</v>
      </c>
      <c r="G57">
        <v>9.2200000000000006</v>
      </c>
      <c r="H57" t="s">
        <v>29</v>
      </c>
      <c r="I57" t="s">
        <v>29</v>
      </c>
      <c r="J57">
        <v>13.65</v>
      </c>
      <c r="K57" t="s">
        <v>29</v>
      </c>
      <c r="L57" t="s">
        <v>29</v>
      </c>
      <c r="M57" t="s">
        <v>29</v>
      </c>
      <c r="N57" t="s">
        <v>29</v>
      </c>
      <c r="O57" t="s">
        <v>29</v>
      </c>
      <c r="P57">
        <v>22.83</v>
      </c>
      <c r="Q57" t="s">
        <v>29</v>
      </c>
      <c r="R57" t="s">
        <v>29</v>
      </c>
      <c r="S57" t="s">
        <v>29</v>
      </c>
      <c r="T57" t="s">
        <v>29</v>
      </c>
      <c r="U57" t="s">
        <v>29</v>
      </c>
      <c r="V57" t="s">
        <v>29</v>
      </c>
      <c r="W57" t="s">
        <v>29</v>
      </c>
      <c r="X57" t="s">
        <v>29</v>
      </c>
      <c r="Y57" t="s">
        <v>29</v>
      </c>
      <c r="Z57" t="s">
        <v>29</v>
      </c>
      <c r="AA57" t="s">
        <v>29</v>
      </c>
      <c r="AB57" t="s">
        <v>29</v>
      </c>
      <c r="AC57" t="s">
        <v>29</v>
      </c>
      <c r="AD57" t="s">
        <v>29</v>
      </c>
      <c r="AE57" t="s">
        <v>29</v>
      </c>
      <c r="AF57" t="s">
        <v>29</v>
      </c>
      <c r="AG57" t="s">
        <v>29</v>
      </c>
      <c r="AH57" t="s">
        <v>29</v>
      </c>
      <c r="AI57" t="s">
        <v>29</v>
      </c>
      <c r="AJ57" t="s">
        <v>29</v>
      </c>
      <c r="AK57" t="s">
        <v>29</v>
      </c>
      <c r="AL57" t="s">
        <v>29</v>
      </c>
      <c r="AM57" t="s">
        <v>29</v>
      </c>
      <c r="AN57" t="s">
        <v>29</v>
      </c>
      <c r="AO57" t="s">
        <v>29</v>
      </c>
      <c r="AP57" t="s">
        <v>29</v>
      </c>
      <c r="AQ57" t="s">
        <v>29</v>
      </c>
      <c r="AR57" t="s">
        <v>29</v>
      </c>
      <c r="AS57" t="s">
        <v>29</v>
      </c>
      <c r="AT57" t="s">
        <v>29</v>
      </c>
      <c r="AU57" t="s">
        <v>29</v>
      </c>
      <c r="AV57" t="s">
        <v>29</v>
      </c>
      <c r="AW57" t="s">
        <v>29</v>
      </c>
      <c r="AX57" t="s">
        <v>29</v>
      </c>
      <c r="AY57" t="s">
        <v>29</v>
      </c>
      <c r="AZ57" t="s">
        <v>29</v>
      </c>
      <c r="BA57" t="s">
        <v>29</v>
      </c>
      <c r="BB57" t="s">
        <v>29</v>
      </c>
      <c r="BC57" t="s">
        <v>29</v>
      </c>
      <c r="BD57" t="s">
        <v>29</v>
      </c>
      <c r="BE57" t="s">
        <v>29</v>
      </c>
      <c r="BF57" t="s">
        <v>29</v>
      </c>
      <c r="BG57" t="s">
        <v>29</v>
      </c>
      <c r="BH57" t="s">
        <v>29</v>
      </c>
      <c r="BJ57" t="s">
        <v>29</v>
      </c>
      <c r="BK57" t="s">
        <v>29</v>
      </c>
      <c r="BL57" t="s">
        <v>29</v>
      </c>
      <c r="BM57" t="s">
        <v>29</v>
      </c>
      <c r="BN57" t="s">
        <v>29</v>
      </c>
      <c r="BO57" t="s">
        <v>29</v>
      </c>
      <c r="BP57" t="s">
        <v>29</v>
      </c>
      <c r="BQ57" t="s">
        <v>29</v>
      </c>
      <c r="BR57" t="s">
        <v>29</v>
      </c>
      <c r="BS57" t="s">
        <v>29</v>
      </c>
      <c r="BT57" t="s">
        <v>29</v>
      </c>
      <c r="BU57" t="s">
        <v>29</v>
      </c>
      <c r="BV57" t="s">
        <v>29</v>
      </c>
      <c r="BW57" t="s">
        <v>29</v>
      </c>
      <c r="BX57" t="s">
        <v>29</v>
      </c>
      <c r="BY57" t="s">
        <v>29</v>
      </c>
      <c r="BZ57" t="s">
        <v>29</v>
      </c>
      <c r="CA57" t="s">
        <v>29</v>
      </c>
      <c r="CB57" t="s">
        <v>29</v>
      </c>
      <c r="CC57" t="s">
        <v>29</v>
      </c>
      <c r="CD57" t="s">
        <v>29</v>
      </c>
      <c r="CE57" t="s">
        <v>29</v>
      </c>
      <c r="CF57" t="s">
        <v>29</v>
      </c>
      <c r="CG57" t="s">
        <v>29</v>
      </c>
      <c r="CH57" t="s">
        <v>29</v>
      </c>
      <c r="CI57" t="s">
        <v>29</v>
      </c>
    </row>
    <row r="58" spans="1:87" x14ac:dyDescent="0.2">
      <c r="A58" s="55">
        <v>42228</v>
      </c>
      <c r="B58" t="s">
        <v>29</v>
      </c>
      <c r="C58" t="s">
        <v>29</v>
      </c>
      <c r="D58">
        <v>3.45</v>
      </c>
      <c r="E58" t="s">
        <v>29</v>
      </c>
      <c r="F58" t="s">
        <v>29</v>
      </c>
      <c r="G58">
        <v>9.2200000000000006</v>
      </c>
      <c r="H58" t="s">
        <v>29</v>
      </c>
      <c r="I58" t="s">
        <v>29</v>
      </c>
      <c r="J58">
        <v>14.68</v>
      </c>
      <c r="K58" t="s">
        <v>29</v>
      </c>
      <c r="L58" t="s">
        <v>29</v>
      </c>
      <c r="M58" t="s">
        <v>29</v>
      </c>
      <c r="N58" t="s">
        <v>29</v>
      </c>
      <c r="O58" t="s">
        <v>29</v>
      </c>
      <c r="P58">
        <v>22.83</v>
      </c>
      <c r="Q58" t="s">
        <v>29</v>
      </c>
      <c r="R58" t="s">
        <v>29</v>
      </c>
      <c r="S58" t="s">
        <v>29</v>
      </c>
      <c r="T58" t="s">
        <v>29</v>
      </c>
      <c r="U58" t="s">
        <v>29</v>
      </c>
      <c r="V58" t="s">
        <v>29</v>
      </c>
      <c r="W58" t="s">
        <v>29</v>
      </c>
      <c r="X58" t="s">
        <v>29</v>
      </c>
      <c r="Y58" t="s">
        <v>29</v>
      </c>
      <c r="Z58" t="s">
        <v>29</v>
      </c>
      <c r="AA58" t="s">
        <v>29</v>
      </c>
      <c r="AB58" t="s">
        <v>29</v>
      </c>
      <c r="AC58" t="s">
        <v>29</v>
      </c>
      <c r="AD58" t="s">
        <v>29</v>
      </c>
      <c r="AE58" t="s">
        <v>29</v>
      </c>
      <c r="AF58" t="s">
        <v>29</v>
      </c>
      <c r="AG58" t="s">
        <v>29</v>
      </c>
      <c r="AH58" t="s">
        <v>29</v>
      </c>
      <c r="AI58" t="s">
        <v>29</v>
      </c>
      <c r="AJ58" t="s">
        <v>29</v>
      </c>
      <c r="AK58" t="s">
        <v>29</v>
      </c>
      <c r="AL58" t="s">
        <v>29</v>
      </c>
      <c r="AM58" t="s">
        <v>29</v>
      </c>
      <c r="AN58" t="s">
        <v>29</v>
      </c>
      <c r="AO58" t="s">
        <v>29</v>
      </c>
      <c r="AP58" t="s">
        <v>29</v>
      </c>
      <c r="AQ58" t="s">
        <v>29</v>
      </c>
      <c r="AR58" t="s">
        <v>29</v>
      </c>
      <c r="AS58" t="s">
        <v>29</v>
      </c>
      <c r="AT58" t="s">
        <v>29</v>
      </c>
      <c r="AU58" t="s">
        <v>29</v>
      </c>
      <c r="AV58" t="s">
        <v>29</v>
      </c>
      <c r="AW58" t="s">
        <v>29</v>
      </c>
      <c r="AX58" t="s">
        <v>29</v>
      </c>
      <c r="AY58" t="s">
        <v>29</v>
      </c>
      <c r="AZ58" t="s">
        <v>29</v>
      </c>
      <c r="BA58" t="s">
        <v>29</v>
      </c>
      <c r="BB58" t="s">
        <v>29</v>
      </c>
      <c r="BC58" t="s">
        <v>29</v>
      </c>
      <c r="BD58" t="s">
        <v>29</v>
      </c>
      <c r="BE58" t="s">
        <v>29</v>
      </c>
      <c r="BF58" t="s">
        <v>29</v>
      </c>
      <c r="BG58" t="s">
        <v>29</v>
      </c>
      <c r="BH58" t="s">
        <v>29</v>
      </c>
      <c r="BJ58" t="s">
        <v>29</v>
      </c>
      <c r="BK58" t="s">
        <v>29</v>
      </c>
      <c r="BL58" t="s">
        <v>29</v>
      </c>
      <c r="BM58" t="s">
        <v>29</v>
      </c>
      <c r="BN58" t="s">
        <v>29</v>
      </c>
      <c r="BO58" t="s">
        <v>29</v>
      </c>
      <c r="BP58" t="s">
        <v>29</v>
      </c>
      <c r="BQ58" t="s">
        <v>29</v>
      </c>
      <c r="BR58" t="s">
        <v>29</v>
      </c>
      <c r="BS58" t="s">
        <v>29</v>
      </c>
      <c r="BT58" t="s">
        <v>29</v>
      </c>
      <c r="BU58" t="s">
        <v>29</v>
      </c>
      <c r="BV58" t="s">
        <v>29</v>
      </c>
      <c r="BW58" t="s">
        <v>29</v>
      </c>
      <c r="BX58" t="s">
        <v>29</v>
      </c>
      <c r="BY58" t="s">
        <v>29</v>
      </c>
      <c r="BZ58" t="s">
        <v>29</v>
      </c>
      <c r="CA58" t="s">
        <v>29</v>
      </c>
      <c r="CB58" t="s">
        <v>29</v>
      </c>
      <c r="CC58" t="s">
        <v>29</v>
      </c>
      <c r="CD58" t="s">
        <v>29</v>
      </c>
      <c r="CE58" t="s">
        <v>29</v>
      </c>
      <c r="CF58" t="s">
        <v>29</v>
      </c>
      <c r="CG58" t="s">
        <v>29</v>
      </c>
      <c r="CH58" t="s">
        <v>29</v>
      </c>
      <c r="CI58" t="s">
        <v>29</v>
      </c>
    </row>
    <row r="59" spans="1:87" x14ac:dyDescent="0.2">
      <c r="A59" s="55">
        <v>42229</v>
      </c>
      <c r="B59" t="s">
        <v>29</v>
      </c>
      <c r="C59" t="s">
        <v>29</v>
      </c>
      <c r="D59">
        <v>3.45</v>
      </c>
      <c r="E59" t="s">
        <v>29</v>
      </c>
      <c r="F59" t="s">
        <v>29</v>
      </c>
      <c r="G59">
        <v>9.2200000000000006</v>
      </c>
      <c r="H59" t="s">
        <v>29</v>
      </c>
      <c r="I59" t="s">
        <v>29</v>
      </c>
      <c r="J59">
        <v>13.5</v>
      </c>
      <c r="K59" t="s">
        <v>29</v>
      </c>
      <c r="L59" t="s">
        <v>29</v>
      </c>
      <c r="M59" t="s">
        <v>29</v>
      </c>
      <c r="N59" t="s">
        <v>29</v>
      </c>
      <c r="O59" t="s">
        <v>29</v>
      </c>
      <c r="P59">
        <v>22.83</v>
      </c>
      <c r="Q59" t="s">
        <v>29</v>
      </c>
      <c r="R59" t="s">
        <v>29</v>
      </c>
      <c r="S59" t="s">
        <v>29</v>
      </c>
      <c r="T59" t="s">
        <v>29</v>
      </c>
      <c r="U59" t="s">
        <v>29</v>
      </c>
      <c r="V59" t="s">
        <v>29</v>
      </c>
      <c r="W59" t="s">
        <v>29</v>
      </c>
      <c r="X59" t="s">
        <v>29</v>
      </c>
      <c r="Y59" t="s">
        <v>29</v>
      </c>
      <c r="Z59" t="s">
        <v>29</v>
      </c>
      <c r="AA59" t="s">
        <v>29</v>
      </c>
      <c r="AB59" t="s">
        <v>29</v>
      </c>
      <c r="AC59" t="s">
        <v>29</v>
      </c>
      <c r="AD59" t="s">
        <v>29</v>
      </c>
      <c r="AE59" t="s">
        <v>29</v>
      </c>
      <c r="AF59" t="s">
        <v>29</v>
      </c>
      <c r="AG59" t="s">
        <v>29</v>
      </c>
      <c r="AH59" t="s">
        <v>29</v>
      </c>
      <c r="AI59" t="s">
        <v>29</v>
      </c>
      <c r="AJ59" t="s">
        <v>29</v>
      </c>
      <c r="AK59" t="s">
        <v>29</v>
      </c>
      <c r="AL59" t="s">
        <v>29</v>
      </c>
      <c r="AM59" t="s">
        <v>29</v>
      </c>
      <c r="AN59" t="s">
        <v>29</v>
      </c>
      <c r="AO59" t="s">
        <v>29</v>
      </c>
      <c r="AP59" t="s">
        <v>29</v>
      </c>
      <c r="AQ59" t="s">
        <v>29</v>
      </c>
      <c r="AR59" t="s">
        <v>29</v>
      </c>
      <c r="AS59" t="s">
        <v>29</v>
      </c>
      <c r="AT59" t="s">
        <v>29</v>
      </c>
      <c r="AU59" t="s">
        <v>29</v>
      </c>
      <c r="AV59" t="s">
        <v>29</v>
      </c>
      <c r="AW59" t="s">
        <v>29</v>
      </c>
      <c r="AX59" t="s">
        <v>29</v>
      </c>
      <c r="AY59" t="s">
        <v>29</v>
      </c>
      <c r="AZ59" t="s">
        <v>29</v>
      </c>
      <c r="BA59" t="s">
        <v>29</v>
      </c>
      <c r="BB59" t="s">
        <v>29</v>
      </c>
      <c r="BC59" t="s">
        <v>29</v>
      </c>
      <c r="BD59" t="s">
        <v>29</v>
      </c>
      <c r="BE59" t="s">
        <v>29</v>
      </c>
      <c r="BF59" t="s">
        <v>29</v>
      </c>
      <c r="BG59" t="s">
        <v>29</v>
      </c>
      <c r="BH59" t="s">
        <v>29</v>
      </c>
      <c r="BJ59" t="s">
        <v>29</v>
      </c>
      <c r="BK59" t="s">
        <v>29</v>
      </c>
      <c r="BL59" t="s">
        <v>29</v>
      </c>
      <c r="BM59" t="s">
        <v>29</v>
      </c>
      <c r="BN59" t="s">
        <v>29</v>
      </c>
      <c r="BO59" t="s">
        <v>29</v>
      </c>
      <c r="BP59" t="s">
        <v>29</v>
      </c>
      <c r="BQ59" t="s">
        <v>29</v>
      </c>
      <c r="BR59" t="s">
        <v>29</v>
      </c>
      <c r="BS59" t="s">
        <v>29</v>
      </c>
      <c r="BT59" t="s">
        <v>29</v>
      </c>
      <c r="BU59" t="s">
        <v>29</v>
      </c>
      <c r="BV59" t="s">
        <v>29</v>
      </c>
      <c r="BW59" t="s">
        <v>29</v>
      </c>
      <c r="BX59" t="s">
        <v>29</v>
      </c>
      <c r="BY59" t="s">
        <v>29</v>
      </c>
      <c r="BZ59" t="s">
        <v>29</v>
      </c>
      <c r="CA59" t="s">
        <v>29</v>
      </c>
      <c r="CB59" t="s">
        <v>29</v>
      </c>
      <c r="CC59" t="s">
        <v>29</v>
      </c>
      <c r="CD59" t="s">
        <v>29</v>
      </c>
      <c r="CE59" t="s">
        <v>29</v>
      </c>
      <c r="CF59" t="s">
        <v>29</v>
      </c>
      <c r="CG59" t="s">
        <v>29</v>
      </c>
      <c r="CH59" t="s">
        <v>29</v>
      </c>
      <c r="CI59" t="s">
        <v>29</v>
      </c>
    </row>
    <row r="60" spans="1:87" x14ac:dyDescent="0.2">
      <c r="A60" s="55">
        <v>42230</v>
      </c>
      <c r="B60" t="s">
        <v>29</v>
      </c>
      <c r="C60" t="s">
        <v>29</v>
      </c>
      <c r="D60">
        <v>3.22</v>
      </c>
      <c r="E60" t="s">
        <v>29</v>
      </c>
      <c r="F60" t="s">
        <v>29</v>
      </c>
      <c r="G60">
        <v>9.2200000000000006</v>
      </c>
      <c r="H60" t="s">
        <v>29</v>
      </c>
      <c r="I60" t="s">
        <v>29</v>
      </c>
      <c r="J60">
        <v>13.5</v>
      </c>
      <c r="K60" t="s">
        <v>29</v>
      </c>
      <c r="L60" t="s">
        <v>29</v>
      </c>
      <c r="M60" t="s">
        <v>29</v>
      </c>
      <c r="N60" t="s">
        <v>29</v>
      </c>
      <c r="O60" t="s">
        <v>29</v>
      </c>
      <c r="P60">
        <v>22.83</v>
      </c>
      <c r="Q60" t="s">
        <v>29</v>
      </c>
      <c r="R60" t="s">
        <v>29</v>
      </c>
      <c r="S60" t="s">
        <v>29</v>
      </c>
      <c r="T60" t="s">
        <v>29</v>
      </c>
      <c r="U60" t="s">
        <v>29</v>
      </c>
      <c r="V60" t="s">
        <v>29</v>
      </c>
      <c r="W60" t="s">
        <v>29</v>
      </c>
      <c r="X60" t="s">
        <v>29</v>
      </c>
      <c r="Y60" t="s">
        <v>29</v>
      </c>
      <c r="Z60" t="s">
        <v>29</v>
      </c>
      <c r="AA60" t="s">
        <v>29</v>
      </c>
      <c r="AB60" t="s">
        <v>29</v>
      </c>
      <c r="AC60" t="s">
        <v>29</v>
      </c>
      <c r="AD60" t="s">
        <v>29</v>
      </c>
      <c r="AE60" t="s">
        <v>29</v>
      </c>
      <c r="AF60" t="s">
        <v>29</v>
      </c>
      <c r="AG60" t="s">
        <v>29</v>
      </c>
      <c r="AH60" t="s">
        <v>29</v>
      </c>
      <c r="AI60" t="s">
        <v>29</v>
      </c>
      <c r="AJ60" t="s">
        <v>29</v>
      </c>
      <c r="AK60" t="s">
        <v>29</v>
      </c>
      <c r="AL60" t="s">
        <v>29</v>
      </c>
      <c r="AM60" t="s">
        <v>29</v>
      </c>
      <c r="AN60" t="s">
        <v>29</v>
      </c>
      <c r="AO60" t="s">
        <v>29</v>
      </c>
      <c r="AP60" t="s">
        <v>29</v>
      </c>
      <c r="AQ60" t="s">
        <v>29</v>
      </c>
      <c r="AR60" t="s">
        <v>29</v>
      </c>
      <c r="AS60" t="s">
        <v>29</v>
      </c>
      <c r="AT60" t="s">
        <v>29</v>
      </c>
      <c r="AU60" t="s">
        <v>29</v>
      </c>
      <c r="AV60" t="s">
        <v>29</v>
      </c>
      <c r="AW60" t="s">
        <v>29</v>
      </c>
      <c r="AX60" t="s">
        <v>29</v>
      </c>
      <c r="AY60" t="s">
        <v>29</v>
      </c>
      <c r="AZ60" t="s">
        <v>29</v>
      </c>
      <c r="BA60" t="s">
        <v>29</v>
      </c>
      <c r="BB60" t="s">
        <v>29</v>
      </c>
      <c r="BC60" t="s">
        <v>29</v>
      </c>
      <c r="BD60" t="s">
        <v>29</v>
      </c>
      <c r="BE60" t="s">
        <v>29</v>
      </c>
      <c r="BF60" t="s">
        <v>29</v>
      </c>
      <c r="BG60" t="s">
        <v>29</v>
      </c>
      <c r="BH60" t="s">
        <v>29</v>
      </c>
      <c r="BJ60" t="s">
        <v>29</v>
      </c>
      <c r="BK60" t="s">
        <v>29</v>
      </c>
      <c r="BL60" t="s">
        <v>29</v>
      </c>
      <c r="BM60" t="s">
        <v>29</v>
      </c>
      <c r="BN60" t="s">
        <v>29</v>
      </c>
      <c r="BO60" t="s">
        <v>29</v>
      </c>
      <c r="BP60" t="s">
        <v>29</v>
      </c>
      <c r="BQ60" t="s">
        <v>29</v>
      </c>
      <c r="BR60" t="s">
        <v>29</v>
      </c>
      <c r="BS60" t="s">
        <v>29</v>
      </c>
      <c r="BT60" t="s">
        <v>29</v>
      </c>
      <c r="BU60" t="s">
        <v>29</v>
      </c>
      <c r="BV60" t="s">
        <v>29</v>
      </c>
      <c r="BW60" t="s">
        <v>29</v>
      </c>
      <c r="BX60" t="s">
        <v>29</v>
      </c>
      <c r="BY60" t="s">
        <v>29</v>
      </c>
      <c r="BZ60" t="s">
        <v>29</v>
      </c>
      <c r="CA60" t="s">
        <v>29</v>
      </c>
      <c r="CB60" t="s">
        <v>29</v>
      </c>
      <c r="CC60" t="s">
        <v>29</v>
      </c>
      <c r="CD60" t="s">
        <v>29</v>
      </c>
      <c r="CE60" t="s">
        <v>29</v>
      </c>
      <c r="CF60" t="s">
        <v>29</v>
      </c>
      <c r="CG60" t="s">
        <v>29</v>
      </c>
      <c r="CH60" t="s">
        <v>29</v>
      </c>
      <c r="CI60" t="s">
        <v>29</v>
      </c>
    </row>
    <row r="61" spans="1:87" x14ac:dyDescent="0.2">
      <c r="A61" s="55">
        <v>42233</v>
      </c>
      <c r="B61" t="s">
        <v>29</v>
      </c>
      <c r="C61" t="s">
        <v>29</v>
      </c>
      <c r="D61">
        <v>3.22</v>
      </c>
      <c r="E61" t="s">
        <v>29</v>
      </c>
      <c r="F61" t="s">
        <v>29</v>
      </c>
      <c r="G61">
        <v>9.2200000000000006</v>
      </c>
      <c r="H61" t="s">
        <v>29</v>
      </c>
      <c r="I61" t="s">
        <v>29</v>
      </c>
      <c r="J61">
        <v>12.95</v>
      </c>
      <c r="K61" t="s">
        <v>29</v>
      </c>
      <c r="L61" t="s">
        <v>29</v>
      </c>
      <c r="M61" t="s">
        <v>29</v>
      </c>
      <c r="N61" t="s">
        <v>29</v>
      </c>
      <c r="O61" t="s">
        <v>29</v>
      </c>
      <c r="P61">
        <v>21.08</v>
      </c>
      <c r="Q61" t="s">
        <v>29</v>
      </c>
      <c r="R61" t="s">
        <v>29</v>
      </c>
      <c r="S61" t="s">
        <v>29</v>
      </c>
      <c r="T61" t="s">
        <v>29</v>
      </c>
      <c r="U61" t="s">
        <v>29</v>
      </c>
      <c r="V61" t="s">
        <v>29</v>
      </c>
      <c r="W61" t="s">
        <v>29</v>
      </c>
      <c r="X61" t="s">
        <v>29</v>
      </c>
      <c r="Y61" t="s">
        <v>29</v>
      </c>
      <c r="Z61" t="s">
        <v>29</v>
      </c>
      <c r="AA61" t="s">
        <v>29</v>
      </c>
      <c r="AB61" t="s">
        <v>29</v>
      </c>
      <c r="AC61" t="s">
        <v>29</v>
      </c>
      <c r="AD61" t="s">
        <v>29</v>
      </c>
      <c r="AE61" t="s">
        <v>29</v>
      </c>
      <c r="AF61" t="s">
        <v>29</v>
      </c>
      <c r="AG61" t="s">
        <v>29</v>
      </c>
      <c r="AH61" t="s">
        <v>29</v>
      </c>
      <c r="AI61" t="s">
        <v>29</v>
      </c>
      <c r="AJ61" t="s">
        <v>29</v>
      </c>
      <c r="AK61" t="s">
        <v>29</v>
      </c>
      <c r="AL61" t="s">
        <v>29</v>
      </c>
      <c r="AM61" t="s">
        <v>29</v>
      </c>
      <c r="AN61" t="s">
        <v>29</v>
      </c>
      <c r="AO61" t="s">
        <v>29</v>
      </c>
      <c r="AP61" t="s">
        <v>29</v>
      </c>
      <c r="AQ61" t="s">
        <v>29</v>
      </c>
      <c r="AR61" t="s">
        <v>29</v>
      </c>
      <c r="AS61" t="s">
        <v>29</v>
      </c>
      <c r="AT61" t="s">
        <v>29</v>
      </c>
      <c r="AU61" t="s">
        <v>29</v>
      </c>
      <c r="AV61" t="s">
        <v>29</v>
      </c>
      <c r="AW61" t="s">
        <v>29</v>
      </c>
      <c r="AX61" t="s">
        <v>29</v>
      </c>
      <c r="AY61" t="s">
        <v>29</v>
      </c>
      <c r="AZ61" t="s">
        <v>29</v>
      </c>
      <c r="BA61" t="s">
        <v>29</v>
      </c>
      <c r="BB61" t="s">
        <v>29</v>
      </c>
      <c r="BC61" t="s">
        <v>29</v>
      </c>
      <c r="BD61" t="s">
        <v>29</v>
      </c>
      <c r="BE61" t="s">
        <v>29</v>
      </c>
      <c r="BF61" t="s">
        <v>29</v>
      </c>
      <c r="BG61" t="s">
        <v>29</v>
      </c>
      <c r="BH61" t="s">
        <v>29</v>
      </c>
      <c r="BJ61" t="s">
        <v>29</v>
      </c>
      <c r="BK61" t="s">
        <v>29</v>
      </c>
      <c r="BL61" t="s">
        <v>29</v>
      </c>
      <c r="BM61" t="s">
        <v>29</v>
      </c>
      <c r="BN61" t="s">
        <v>29</v>
      </c>
      <c r="BO61" t="s">
        <v>29</v>
      </c>
      <c r="BP61" t="s">
        <v>29</v>
      </c>
      <c r="BQ61" t="s">
        <v>29</v>
      </c>
      <c r="BR61" t="s">
        <v>29</v>
      </c>
      <c r="BS61" t="s">
        <v>29</v>
      </c>
      <c r="BT61" t="s">
        <v>29</v>
      </c>
      <c r="BU61" t="s">
        <v>29</v>
      </c>
      <c r="BV61" t="s">
        <v>29</v>
      </c>
      <c r="BW61" t="s">
        <v>29</v>
      </c>
      <c r="BX61" t="s">
        <v>29</v>
      </c>
      <c r="BY61" t="s">
        <v>29</v>
      </c>
      <c r="BZ61" t="s">
        <v>29</v>
      </c>
      <c r="CA61" t="s">
        <v>29</v>
      </c>
      <c r="CB61" t="s">
        <v>29</v>
      </c>
      <c r="CC61" t="s">
        <v>29</v>
      </c>
      <c r="CD61" t="s">
        <v>29</v>
      </c>
      <c r="CE61" t="s">
        <v>29</v>
      </c>
      <c r="CF61" t="s">
        <v>29</v>
      </c>
      <c r="CG61" t="s">
        <v>29</v>
      </c>
      <c r="CH61" t="s">
        <v>29</v>
      </c>
      <c r="CI61" t="s">
        <v>29</v>
      </c>
    </row>
    <row r="62" spans="1:87" x14ac:dyDescent="0.2">
      <c r="A62" s="55">
        <v>42234</v>
      </c>
      <c r="B62" t="s">
        <v>29</v>
      </c>
      <c r="C62" t="s">
        <v>29</v>
      </c>
      <c r="D62">
        <v>3</v>
      </c>
      <c r="E62" t="s">
        <v>29</v>
      </c>
      <c r="F62" t="s">
        <v>29</v>
      </c>
      <c r="G62">
        <v>9.2200000000000006</v>
      </c>
      <c r="H62" t="s">
        <v>29</v>
      </c>
      <c r="I62" t="s">
        <v>29</v>
      </c>
      <c r="J62">
        <v>12.95</v>
      </c>
      <c r="K62" t="s">
        <v>29</v>
      </c>
      <c r="L62" t="s">
        <v>29</v>
      </c>
      <c r="M62" t="s">
        <v>29</v>
      </c>
      <c r="N62" t="s">
        <v>29</v>
      </c>
      <c r="O62" t="s">
        <v>29</v>
      </c>
      <c r="P62">
        <v>21.08</v>
      </c>
      <c r="Q62" t="s">
        <v>29</v>
      </c>
      <c r="R62" t="s">
        <v>29</v>
      </c>
      <c r="S62" t="s">
        <v>29</v>
      </c>
      <c r="T62" t="s">
        <v>29</v>
      </c>
      <c r="U62" t="s">
        <v>29</v>
      </c>
      <c r="V62" t="s">
        <v>29</v>
      </c>
      <c r="W62" t="s">
        <v>29</v>
      </c>
      <c r="X62" t="s">
        <v>29</v>
      </c>
      <c r="Y62" t="s">
        <v>29</v>
      </c>
      <c r="Z62" t="s">
        <v>29</v>
      </c>
      <c r="AA62" t="s">
        <v>29</v>
      </c>
      <c r="AB62" t="s">
        <v>29</v>
      </c>
      <c r="AC62" t="s">
        <v>29</v>
      </c>
      <c r="AD62" t="s">
        <v>29</v>
      </c>
      <c r="AE62" t="s">
        <v>29</v>
      </c>
      <c r="AF62" t="s">
        <v>29</v>
      </c>
      <c r="AG62" t="s">
        <v>29</v>
      </c>
      <c r="AH62" t="s">
        <v>29</v>
      </c>
      <c r="AI62" t="s">
        <v>29</v>
      </c>
      <c r="AJ62" t="s">
        <v>29</v>
      </c>
      <c r="AK62" t="s">
        <v>29</v>
      </c>
      <c r="AL62" t="s">
        <v>29</v>
      </c>
      <c r="AM62" t="s">
        <v>29</v>
      </c>
      <c r="AN62" t="s">
        <v>29</v>
      </c>
      <c r="AO62" t="s">
        <v>29</v>
      </c>
      <c r="AP62" t="s">
        <v>29</v>
      </c>
      <c r="AQ62" t="s">
        <v>29</v>
      </c>
      <c r="AR62" t="s">
        <v>29</v>
      </c>
      <c r="AS62" t="s">
        <v>29</v>
      </c>
      <c r="AT62" t="s">
        <v>29</v>
      </c>
      <c r="AU62" t="s">
        <v>29</v>
      </c>
      <c r="AV62" t="s">
        <v>29</v>
      </c>
      <c r="AW62" t="s">
        <v>29</v>
      </c>
      <c r="AX62" t="s">
        <v>29</v>
      </c>
      <c r="AY62" t="s">
        <v>29</v>
      </c>
      <c r="AZ62" t="s">
        <v>29</v>
      </c>
      <c r="BA62" t="s">
        <v>29</v>
      </c>
      <c r="BB62" t="s">
        <v>29</v>
      </c>
      <c r="BC62" t="s">
        <v>29</v>
      </c>
      <c r="BD62" t="s">
        <v>29</v>
      </c>
      <c r="BE62" t="s">
        <v>29</v>
      </c>
      <c r="BF62" t="s">
        <v>29</v>
      </c>
      <c r="BG62" t="s">
        <v>29</v>
      </c>
      <c r="BH62" t="s">
        <v>29</v>
      </c>
      <c r="BJ62" t="s">
        <v>29</v>
      </c>
      <c r="BK62" t="s">
        <v>29</v>
      </c>
      <c r="BL62" t="s">
        <v>29</v>
      </c>
      <c r="BM62" t="s">
        <v>29</v>
      </c>
      <c r="BN62" t="s">
        <v>29</v>
      </c>
      <c r="BO62" t="s">
        <v>29</v>
      </c>
      <c r="BP62" t="s">
        <v>29</v>
      </c>
      <c r="BQ62" t="s">
        <v>29</v>
      </c>
      <c r="BR62" t="s">
        <v>29</v>
      </c>
      <c r="BS62" t="s">
        <v>29</v>
      </c>
      <c r="BT62" t="s">
        <v>29</v>
      </c>
      <c r="BU62" t="s">
        <v>29</v>
      </c>
      <c r="BV62" t="s">
        <v>29</v>
      </c>
      <c r="BW62" t="s">
        <v>29</v>
      </c>
      <c r="BX62" t="s">
        <v>29</v>
      </c>
      <c r="BY62" t="s">
        <v>29</v>
      </c>
      <c r="BZ62" t="s">
        <v>29</v>
      </c>
      <c r="CA62" t="s">
        <v>29</v>
      </c>
      <c r="CB62" t="s">
        <v>29</v>
      </c>
      <c r="CC62" t="s">
        <v>29</v>
      </c>
      <c r="CD62" t="s">
        <v>29</v>
      </c>
      <c r="CE62" t="s">
        <v>29</v>
      </c>
      <c r="CF62" t="s">
        <v>29</v>
      </c>
      <c r="CG62" t="s">
        <v>29</v>
      </c>
      <c r="CH62" t="s">
        <v>29</v>
      </c>
      <c r="CI62" t="s">
        <v>29</v>
      </c>
    </row>
    <row r="63" spans="1:87" x14ac:dyDescent="0.2">
      <c r="A63" s="55">
        <v>42235</v>
      </c>
      <c r="B63" t="s">
        <v>29</v>
      </c>
      <c r="C63" t="s">
        <v>29</v>
      </c>
      <c r="D63">
        <v>3.34</v>
      </c>
      <c r="E63" t="s">
        <v>29</v>
      </c>
      <c r="F63" t="s">
        <v>29</v>
      </c>
      <c r="G63">
        <v>9.2200000000000006</v>
      </c>
      <c r="H63" t="s">
        <v>29</v>
      </c>
      <c r="I63" t="s">
        <v>29</v>
      </c>
      <c r="J63">
        <v>14.12</v>
      </c>
      <c r="K63" t="s">
        <v>29</v>
      </c>
      <c r="L63" t="s">
        <v>29</v>
      </c>
      <c r="M63" t="s">
        <v>29</v>
      </c>
      <c r="N63" t="s">
        <v>29</v>
      </c>
      <c r="O63" t="s">
        <v>29</v>
      </c>
      <c r="P63">
        <v>21.6</v>
      </c>
      <c r="Q63" t="s">
        <v>29</v>
      </c>
      <c r="R63" t="s">
        <v>29</v>
      </c>
      <c r="S63" t="s">
        <v>29</v>
      </c>
      <c r="T63" t="s">
        <v>29</v>
      </c>
      <c r="U63" t="s">
        <v>29</v>
      </c>
      <c r="V63" t="s">
        <v>29</v>
      </c>
      <c r="W63" t="s">
        <v>29</v>
      </c>
      <c r="X63" t="s">
        <v>29</v>
      </c>
      <c r="Y63" t="s">
        <v>29</v>
      </c>
      <c r="Z63" t="s">
        <v>29</v>
      </c>
      <c r="AA63" t="s">
        <v>29</v>
      </c>
      <c r="AB63" t="s">
        <v>29</v>
      </c>
      <c r="AC63" t="s">
        <v>29</v>
      </c>
      <c r="AD63" t="s">
        <v>29</v>
      </c>
      <c r="AE63" t="s">
        <v>29</v>
      </c>
      <c r="AF63" t="s">
        <v>29</v>
      </c>
      <c r="AG63" t="s">
        <v>29</v>
      </c>
      <c r="AH63" t="s">
        <v>29</v>
      </c>
      <c r="AI63" t="s">
        <v>29</v>
      </c>
      <c r="AJ63" t="s">
        <v>29</v>
      </c>
      <c r="AK63" t="s">
        <v>29</v>
      </c>
      <c r="AL63" t="s">
        <v>29</v>
      </c>
      <c r="AM63" t="s">
        <v>29</v>
      </c>
      <c r="AN63" t="s">
        <v>29</v>
      </c>
      <c r="AO63" t="s">
        <v>29</v>
      </c>
      <c r="AP63" t="s">
        <v>29</v>
      </c>
      <c r="AQ63" t="s">
        <v>29</v>
      </c>
      <c r="AR63" t="s">
        <v>29</v>
      </c>
      <c r="AS63" t="s">
        <v>29</v>
      </c>
      <c r="AT63" t="s">
        <v>29</v>
      </c>
      <c r="AU63" t="s">
        <v>29</v>
      </c>
      <c r="AV63" t="s">
        <v>29</v>
      </c>
      <c r="AW63" t="s">
        <v>29</v>
      </c>
      <c r="AX63" t="s">
        <v>29</v>
      </c>
      <c r="AY63" t="s">
        <v>29</v>
      </c>
      <c r="AZ63" t="s">
        <v>29</v>
      </c>
      <c r="BA63" t="s">
        <v>29</v>
      </c>
      <c r="BB63" t="s">
        <v>29</v>
      </c>
      <c r="BC63" t="s">
        <v>29</v>
      </c>
      <c r="BD63" t="s">
        <v>29</v>
      </c>
      <c r="BE63" t="s">
        <v>29</v>
      </c>
      <c r="BF63" t="s">
        <v>29</v>
      </c>
      <c r="BG63" t="s">
        <v>29</v>
      </c>
      <c r="BH63" t="s">
        <v>29</v>
      </c>
      <c r="BJ63" t="s">
        <v>29</v>
      </c>
      <c r="BK63" t="s">
        <v>29</v>
      </c>
      <c r="BL63" t="s">
        <v>29</v>
      </c>
      <c r="BM63" t="s">
        <v>29</v>
      </c>
      <c r="BN63" t="s">
        <v>29</v>
      </c>
      <c r="BO63" t="s">
        <v>29</v>
      </c>
      <c r="BP63" t="s">
        <v>29</v>
      </c>
      <c r="BQ63" t="s">
        <v>29</v>
      </c>
      <c r="BR63" t="s">
        <v>29</v>
      </c>
      <c r="BS63" t="s">
        <v>29</v>
      </c>
      <c r="BT63" t="s">
        <v>29</v>
      </c>
      <c r="BU63" t="s">
        <v>29</v>
      </c>
      <c r="BV63" t="s">
        <v>29</v>
      </c>
      <c r="BW63" t="s">
        <v>29</v>
      </c>
      <c r="BX63" t="s">
        <v>29</v>
      </c>
      <c r="BY63" t="s">
        <v>29</v>
      </c>
      <c r="BZ63" t="s">
        <v>29</v>
      </c>
      <c r="CA63" t="s">
        <v>29</v>
      </c>
      <c r="CB63" t="s">
        <v>29</v>
      </c>
      <c r="CC63" t="s">
        <v>29</v>
      </c>
      <c r="CD63" t="s">
        <v>29</v>
      </c>
      <c r="CE63" t="s">
        <v>29</v>
      </c>
      <c r="CF63" t="s">
        <v>29</v>
      </c>
      <c r="CG63" t="s">
        <v>29</v>
      </c>
      <c r="CH63" t="s">
        <v>29</v>
      </c>
      <c r="CI63" t="s">
        <v>29</v>
      </c>
    </row>
    <row r="64" spans="1:87" x14ac:dyDescent="0.2">
      <c r="A64" s="55">
        <v>42236</v>
      </c>
      <c r="B64" t="s">
        <v>29</v>
      </c>
      <c r="C64" t="s">
        <v>29</v>
      </c>
      <c r="D64">
        <v>4.22</v>
      </c>
      <c r="E64" t="s">
        <v>29</v>
      </c>
      <c r="F64" t="s">
        <v>29</v>
      </c>
      <c r="G64">
        <v>9.2200000000000006</v>
      </c>
      <c r="H64" t="s">
        <v>29</v>
      </c>
      <c r="I64" t="s">
        <v>29</v>
      </c>
      <c r="J64">
        <v>16</v>
      </c>
      <c r="K64" t="s">
        <v>29</v>
      </c>
      <c r="L64" t="s">
        <v>29</v>
      </c>
      <c r="M64" t="s">
        <v>29</v>
      </c>
      <c r="N64" t="s">
        <v>29</v>
      </c>
      <c r="O64" t="s">
        <v>29</v>
      </c>
      <c r="P64">
        <v>24.92</v>
      </c>
      <c r="Q64" t="s">
        <v>29</v>
      </c>
      <c r="R64" t="s">
        <v>29</v>
      </c>
      <c r="S64" t="s">
        <v>29</v>
      </c>
      <c r="T64" t="s">
        <v>29</v>
      </c>
      <c r="U64" t="s">
        <v>29</v>
      </c>
      <c r="V64" t="s">
        <v>29</v>
      </c>
      <c r="W64" t="s">
        <v>29</v>
      </c>
      <c r="X64" t="s">
        <v>29</v>
      </c>
      <c r="Y64" t="s">
        <v>29</v>
      </c>
      <c r="Z64" t="s">
        <v>29</v>
      </c>
      <c r="AA64" t="s">
        <v>29</v>
      </c>
      <c r="AB64" t="s">
        <v>29</v>
      </c>
      <c r="AC64" t="s">
        <v>29</v>
      </c>
      <c r="AD64" t="s">
        <v>29</v>
      </c>
      <c r="AE64" t="s">
        <v>29</v>
      </c>
      <c r="AF64" t="s">
        <v>29</v>
      </c>
      <c r="AG64" t="s">
        <v>29</v>
      </c>
      <c r="AH64" t="s">
        <v>29</v>
      </c>
      <c r="AI64" t="s">
        <v>29</v>
      </c>
      <c r="AJ64" t="s">
        <v>29</v>
      </c>
      <c r="AK64" t="s">
        <v>29</v>
      </c>
      <c r="AL64" t="s">
        <v>29</v>
      </c>
      <c r="AM64" t="s">
        <v>29</v>
      </c>
      <c r="AN64" t="s">
        <v>29</v>
      </c>
      <c r="AO64" t="s">
        <v>29</v>
      </c>
      <c r="AP64" t="s">
        <v>29</v>
      </c>
      <c r="AQ64" t="s">
        <v>29</v>
      </c>
      <c r="AR64" t="s">
        <v>29</v>
      </c>
      <c r="AS64" t="s">
        <v>29</v>
      </c>
      <c r="AT64" t="s">
        <v>29</v>
      </c>
      <c r="AU64" t="s">
        <v>29</v>
      </c>
      <c r="AV64" t="s">
        <v>29</v>
      </c>
      <c r="AW64" t="s">
        <v>29</v>
      </c>
      <c r="AX64" t="s">
        <v>29</v>
      </c>
      <c r="AY64" t="s">
        <v>29</v>
      </c>
      <c r="AZ64" t="s">
        <v>29</v>
      </c>
      <c r="BA64" t="s">
        <v>29</v>
      </c>
      <c r="BB64" t="s">
        <v>29</v>
      </c>
      <c r="BC64" t="s">
        <v>29</v>
      </c>
      <c r="BD64" t="s">
        <v>29</v>
      </c>
      <c r="BE64" t="s">
        <v>29</v>
      </c>
      <c r="BF64" t="s">
        <v>29</v>
      </c>
      <c r="BG64" t="s">
        <v>29</v>
      </c>
      <c r="BH64" t="s">
        <v>29</v>
      </c>
      <c r="BJ64" t="s">
        <v>29</v>
      </c>
      <c r="BK64" t="s">
        <v>29</v>
      </c>
      <c r="BL64" t="s">
        <v>29</v>
      </c>
      <c r="BM64" t="s">
        <v>29</v>
      </c>
      <c r="BN64" t="s">
        <v>29</v>
      </c>
      <c r="BO64" t="s">
        <v>29</v>
      </c>
      <c r="BP64" t="s">
        <v>29</v>
      </c>
      <c r="BQ64" t="s">
        <v>29</v>
      </c>
      <c r="BR64" t="s">
        <v>29</v>
      </c>
      <c r="BS64" t="s">
        <v>29</v>
      </c>
      <c r="BT64" t="s">
        <v>29</v>
      </c>
      <c r="BU64" t="s">
        <v>29</v>
      </c>
      <c r="BV64" t="s">
        <v>29</v>
      </c>
      <c r="BW64" t="s">
        <v>29</v>
      </c>
      <c r="BX64" t="s">
        <v>29</v>
      </c>
      <c r="BY64" t="s">
        <v>29</v>
      </c>
      <c r="BZ64" t="s">
        <v>29</v>
      </c>
      <c r="CA64" t="s">
        <v>29</v>
      </c>
      <c r="CB64" t="s">
        <v>29</v>
      </c>
      <c r="CC64" t="s">
        <v>29</v>
      </c>
      <c r="CD64" t="s">
        <v>29</v>
      </c>
      <c r="CE64" t="s">
        <v>29</v>
      </c>
      <c r="CF64" t="s">
        <v>29</v>
      </c>
      <c r="CG64" t="s">
        <v>29</v>
      </c>
      <c r="CH64" t="s">
        <v>29</v>
      </c>
      <c r="CI64" t="s">
        <v>29</v>
      </c>
    </row>
    <row r="65" spans="1:87" x14ac:dyDescent="0.2">
      <c r="A65" s="55">
        <v>42237</v>
      </c>
      <c r="B65" t="s">
        <v>29</v>
      </c>
      <c r="C65" t="s">
        <v>29</v>
      </c>
      <c r="D65">
        <v>6.35</v>
      </c>
      <c r="E65" t="s">
        <v>29</v>
      </c>
      <c r="F65" t="s">
        <v>29</v>
      </c>
      <c r="G65">
        <v>12.68</v>
      </c>
      <c r="H65" t="s">
        <v>29</v>
      </c>
      <c r="I65" t="s">
        <v>29</v>
      </c>
      <c r="J65">
        <v>18.34</v>
      </c>
      <c r="K65" t="s">
        <v>29</v>
      </c>
      <c r="L65" t="s">
        <v>29</v>
      </c>
      <c r="M65" t="s">
        <v>29</v>
      </c>
      <c r="N65" t="s">
        <v>29</v>
      </c>
      <c r="O65" t="s">
        <v>29</v>
      </c>
      <c r="P65">
        <v>24.92</v>
      </c>
      <c r="Q65" t="s">
        <v>29</v>
      </c>
      <c r="R65" t="s">
        <v>29</v>
      </c>
      <c r="S65" t="s">
        <v>29</v>
      </c>
      <c r="T65" t="s">
        <v>29</v>
      </c>
      <c r="U65" t="s">
        <v>29</v>
      </c>
      <c r="V65" t="s">
        <v>29</v>
      </c>
      <c r="W65" t="s">
        <v>29</v>
      </c>
      <c r="X65" t="s">
        <v>29</v>
      </c>
      <c r="Y65" t="s">
        <v>29</v>
      </c>
      <c r="Z65" t="s">
        <v>29</v>
      </c>
      <c r="AA65" t="s">
        <v>29</v>
      </c>
      <c r="AB65" t="s">
        <v>29</v>
      </c>
      <c r="AC65" t="s">
        <v>29</v>
      </c>
      <c r="AD65" t="s">
        <v>29</v>
      </c>
      <c r="AE65" t="s">
        <v>29</v>
      </c>
      <c r="AF65" t="s">
        <v>29</v>
      </c>
      <c r="AG65" t="s">
        <v>29</v>
      </c>
      <c r="AH65" t="s">
        <v>29</v>
      </c>
      <c r="AI65" t="s">
        <v>29</v>
      </c>
      <c r="AJ65" t="s">
        <v>29</v>
      </c>
      <c r="AK65" t="s">
        <v>29</v>
      </c>
      <c r="AL65" t="s">
        <v>29</v>
      </c>
      <c r="AM65" t="s">
        <v>29</v>
      </c>
      <c r="AN65" t="s">
        <v>29</v>
      </c>
      <c r="AO65" t="s">
        <v>29</v>
      </c>
      <c r="AP65" t="s">
        <v>29</v>
      </c>
      <c r="AQ65" t="s">
        <v>29</v>
      </c>
      <c r="AR65" t="s">
        <v>29</v>
      </c>
      <c r="AS65" t="s">
        <v>29</v>
      </c>
      <c r="AT65" t="s">
        <v>29</v>
      </c>
      <c r="AU65" t="s">
        <v>29</v>
      </c>
      <c r="AV65" t="s">
        <v>29</v>
      </c>
      <c r="AW65" t="s">
        <v>29</v>
      </c>
      <c r="AX65" t="s">
        <v>29</v>
      </c>
      <c r="AY65" t="s">
        <v>29</v>
      </c>
      <c r="AZ65" t="s">
        <v>29</v>
      </c>
      <c r="BA65" t="s">
        <v>29</v>
      </c>
      <c r="BB65" t="s">
        <v>29</v>
      </c>
      <c r="BC65" t="s">
        <v>29</v>
      </c>
      <c r="BD65" t="s">
        <v>29</v>
      </c>
      <c r="BE65" t="s">
        <v>29</v>
      </c>
      <c r="BF65" t="s">
        <v>29</v>
      </c>
      <c r="BG65" t="s">
        <v>29</v>
      </c>
      <c r="BH65" t="s">
        <v>29</v>
      </c>
      <c r="BJ65" t="s">
        <v>29</v>
      </c>
      <c r="BK65" t="s">
        <v>29</v>
      </c>
      <c r="BL65" t="s">
        <v>29</v>
      </c>
      <c r="BM65" t="s">
        <v>29</v>
      </c>
      <c r="BN65" t="s">
        <v>29</v>
      </c>
      <c r="BO65" t="s">
        <v>29</v>
      </c>
      <c r="BP65" t="s">
        <v>29</v>
      </c>
      <c r="BQ65" t="s">
        <v>29</v>
      </c>
      <c r="BR65" t="s">
        <v>29</v>
      </c>
      <c r="BS65" t="s">
        <v>29</v>
      </c>
      <c r="BT65" t="s">
        <v>29</v>
      </c>
      <c r="BU65" t="s">
        <v>29</v>
      </c>
      <c r="BV65" t="s">
        <v>29</v>
      </c>
      <c r="BW65" t="s">
        <v>29</v>
      </c>
      <c r="BX65" t="s">
        <v>29</v>
      </c>
      <c r="BY65" t="s">
        <v>29</v>
      </c>
      <c r="BZ65" t="s">
        <v>29</v>
      </c>
      <c r="CA65" t="s">
        <v>29</v>
      </c>
      <c r="CB65" t="s">
        <v>29</v>
      </c>
      <c r="CC65" t="s">
        <v>29</v>
      </c>
      <c r="CD65" t="s">
        <v>29</v>
      </c>
      <c r="CE65" t="s">
        <v>29</v>
      </c>
      <c r="CF65" t="s">
        <v>29</v>
      </c>
      <c r="CG65" t="s">
        <v>29</v>
      </c>
      <c r="CH65" t="s">
        <v>29</v>
      </c>
      <c r="CI65" t="s">
        <v>29</v>
      </c>
    </row>
    <row r="66" spans="1:87" x14ac:dyDescent="0.2">
      <c r="A66" s="55">
        <v>42240</v>
      </c>
      <c r="B66" t="s">
        <v>29</v>
      </c>
      <c r="C66" t="s">
        <v>29</v>
      </c>
      <c r="D66">
        <v>9.1999999999999993</v>
      </c>
      <c r="E66" t="s">
        <v>29</v>
      </c>
      <c r="F66" t="s">
        <v>29</v>
      </c>
      <c r="G66">
        <v>27.51</v>
      </c>
      <c r="H66" t="s">
        <v>29</v>
      </c>
      <c r="I66" t="s">
        <v>29</v>
      </c>
      <c r="J66">
        <v>21.45</v>
      </c>
      <c r="K66" t="s">
        <v>29</v>
      </c>
      <c r="L66" t="s">
        <v>29</v>
      </c>
      <c r="M66" t="s">
        <v>29</v>
      </c>
      <c r="N66" t="s">
        <v>29</v>
      </c>
      <c r="O66" t="s">
        <v>29</v>
      </c>
      <c r="P66">
        <v>24.92</v>
      </c>
      <c r="Q66" t="s">
        <v>29</v>
      </c>
      <c r="R66" t="s">
        <v>29</v>
      </c>
      <c r="S66" t="s">
        <v>29</v>
      </c>
      <c r="T66" t="s">
        <v>29</v>
      </c>
      <c r="U66" t="s">
        <v>29</v>
      </c>
      <c r="V66" t="s">
        <v>29</v>
      </c>
      <c r="W66" t="s">
        <v>29</v>
      </c>
      <c r="X66" t="s">
        <v>29</v>
      </c>
      <c r="Y66" t="s">
        <v>29</v>
      </c>
      <c r="Z66" t="s">
        <v>29</v>
      </c>
      <c r="AA66" t="s">
        <v>29</v>
      </c>
      <c r="AB66" t="s">
        <v>29</v>
      </c>
      <c r="AC66" t="s">
        <v>29</v>
      </c>
      <c r="AD66" t="s">
        <v>29</v>
      </c>
      <c r="AE66" t="s">
        <v>29</v>
      </c>
      <c r="AF66" t="s">
        <v>29</v>
      </c>
      <c r="AG66" t="s">
        <v>29</v>
      </c>
      <c r="AH66" t="s">
        <v>29</v>
      </c>
      <c r="AI66" t="s">
        <v>29</v>
      </c>
      <c r="AJ66" t="s">
        <v>29</v>
      </c>
      <c r="AK66" t="s">
        <v>29</v>
      </c>
      <c r="AL66" t="s">
        <v>29</v>
      </c>
      <c r="AM66" t="s">
        <v>29</v>
      </c>
      <c r="AN66" t="s">
        <v>29</v>
      </c>
      <c r="AO66" t="s">
        <v>29</v>
      </c>
      <c r="AP66" t="s">
        <v>29</v>
      </c>
      <c r="AQ66" t="s">
        <v>29</v>
      </c>
      <c r="AR66" t="s">
        <v>29</v>
      </c>
      <c r="AS66" t="s">
        <v>29</v>
      </c>
      <c r="AT66" t="s">
        <v>29</v>
      </c>
      <c r="AU66" t="s">
        <v>29</v>
      </c>
      <c r="AV66" t="s">
        <v>29</v>
      </c>
      <c r="AW66" t="s">
        <v>29</v>
      </c>
      <c r="AX66" t="s">
        <v>29</v>
      </c>
      <c r="AY66" t="s">
        <v>29</v>
      </c>
      <c r="AZ66" t="s">
        <v>29</v>
      </c>
      <c r="BA66" t="s">
        <v>29</v>
      </c>
      <c r="BB66" t="s">
        <v>29</v>
      </c>
      <c r="BC66" t="s">
        <v>29</v>
      </c>
      <c r="BD66" t="s">
        <v>29</v>
      </c>
      <c r="BE66" t="s">
        <v>29</v>
      </c>
      <c r="BF66" t="s">
        <v>29</v>
      </c>
      <c r="BG66" t="s">
        <v>29</v>
      </c>
      <c r="BH66" t="s">
        <v>29</v>
      </c>
      <c r="BJ66" t="s">
        <v>29</v>
      </c>
      <c r="BK66" t="s">
        <v>29</v>
      </c>
      <c r="BL66" t="s">
        <v>29</v>
      </c>
      <c r="BM66" t="s">
        <v>29</v>
      </c>
      <c r="BN66" t="s">
        <v>29</v>
      </c>
      <c r="BO66" t="s">
        <v>29</v>
      </c>
      <c r="BP66" t="s">
        <v>29</v>
      </c>
      <c r="BQ66" t="s">
        <v>29</v>
      </c>
      <c r="BR66" t="s">
        <v>29</v>
      </c>
      <c r="BS66" t="s">
        <v>29</v>
      </c>
      <c r="BT66" t="s">
        <v>29</v>
      </c>
      <c r="BU66" t="s">
        <v>29</v>
      </c>
      <c r="BV66" t="s">
        <v>29</v>
      </c>
      <c r="BW66" t="s">
        <v>29</v>
      </c>
      <c r="BX66" t="s">
        <v>29</v>
      </c>
      <c r="BY66" t="s">
        <v>29</v>
      </c>
      <c r="BZ66" t="s">
        <v>29</v>
      </c>
      <c r="CA66" t="s">
        <v>29</v>
      </c>
      <c r="CB66" t="s">
        <v>29</v>
      </c>
      <c r="CC66" t="s">
        <v>29</v>
      </c>
      <c r="CD66" t="s">
        <v>29</v>
      </c>
      <c r="CE66" t="s">
        <v>29</v>
      </c>
      <c r="CF66" t="s">
        <v>29</v>
      </c>
      <c r="CG66" t="s">
        <v>29</v>
      </c>
      <c r="CH66" t="s">
        <v>29</v>
      </c>
      <c r="CI66" t="s">
        <v>29</v>
      </c>
    </row>
    <row r="67" spans="1:87" x14ac:dyDescent="0.2">
      <c r="A67" s="55">
        <v>42241</v>
      </c>
      <c r="B67" t="s">
        <v>29</v>
      </c>
      <c r="C67" t="s">
        <v>29</v>
      </c>
      <c r="D67">
        <v>10</v>
      </c>
      <c r="E67" t="s">
        <v>29</v>
      </c>
      <c r="F67" t="s">
        <v>29</v>
      </c>
      <c r="G67">
        <v>16.11</v>
      </c>
      <c r="H67" t="s">
        <v>29</v>
      </c>
      <c r="I67" t="s">
        <v>29</v>
      </c>
      <c r="J67">
        <v>22.98</v>
      </c>
      <c r="K67" t="s">
        <v>29</v>
      </c>
      <c r="L67" t="s">
        <v>29</v>
      </c>
      <c r="M67" t="s">
        <v>29</v>
      </c>
      <c r="N67" t="s">
        <v>29</v>
      </c>
      <c r="O67" t="s">
        <v>29</v>
      </c>
      <c r="P67">
        <v>31.64</v>
      </c>
      <c r="Q67" t="s">
        <v>29</v>
      </c>
      <c r="R67" t="s">
        <v>29</v>
      </c>
      <c r="S67" t="s">
        <v>29</v>
      </c>
      <c r="T67" t="s">
        <v>29</v>
      </c>
      <c r="U67" t="s">
        <v>29</v>
      </c>
      <c r="V67" t="s">
        <v>29</v>
      </c>
      <c r="W67" t="s">
        <v>29</v>
      </c>
      <c r="X67" t="s">
        <v>29</v>
      </c>
      <c r="Y67" t="s">
        <v>29</v>
      </c>
      <c r="Z67" t="s">
        <v>29</v>
      </c>
      <c r="AA67" t="s">
        <v>29</v>
      </c>
      <c r="AB67" t="s">
        <v>29</v>
      </c>
      <c r="AC67" t="s">
        <v>29</v>
      </c>
      <c r="AD67" t="s">
        <v>29</v>
      </c>
      <c r="AE67" t="s">
        <v>29</v>
      </c>
      <c r="AF67" t="s">
        <v>29</v>
      </c>
      <c r="AG67" t="s">
        <v>29</v>
      </c>
      <c r="AH67" t="s">
        <v>29</v>
      </c>
      <c r="AI67" t="s">
        <v>29</v>
      </c>
      <c r="AJ67" t="s">
        <v>29</v>
      </c>
      <c r="AK67" t="s">
        <v>29</v>
      </c>
      <c r="AL67" t="s">
        <v>29</v>
      </c>
      <c r="AM67" t="s">
        <v>29</v>
      </c>
      <c r="AN67" t="s">
        <v>29</v>
      </c>
      <c r="AO67" t="s">
        <v>29</v>
      </c>
      <c r="AP67" t="s">
        <v>29</v>
      </c>
      <c r="AQ67" t="s">
        <v>29</v>
      </c>
      <c r="AR67" t="s">
        <v>29</v>
      </c>
      <c r="AS67" t="s">
        <v>29</v>
      </c>
      <c r="AT67" t="s">
        <v>29</v>
      </c>
      <c r="AU67" t="s">
        <v>29</v>
      </c>
      <c r="AV67" t="s">
        <v>29</v>
      </c>
      <c r="AW67" t="s">
        <v>29</v>
      </c>
      <c r="AX67" t="s">
        <v>29</v>
      </c>
      <c r="AY67" t="s">
        <v>29</v>
      </c>
      <c r="AZ67" t="s">
        <v>29</v>
      </c>
      <c r="BA67" t="s">
        <v>29</v>
      </c>
      <c r="BB67" t="s">
        <v>29</v>
      </c>
      <c r="BC67" t="s">
        <v>29</v>
      </c>
      <c r="BD67" t="s">
        <v>29</v>
      </c>
      <c r="BE67" t="s">
        <v>29</v>
      </c>
      <c r="BF67" t="s">
        <v>29</v>
      </c>
      <c r="BG67" t="s">
        <v>29</v>
      </c>
      <c r="BH67" t="s">
        <v>29</v>
      </c>
      <c r="BJ67" t="s">
        <v>29</v>
      </c>
      <c r="BK67" t="s">
        <v>29</v>
      </c>
      <c r="BL67" t="s">
        <v>29</v>
      </c>
      <c r="BM67" t="s">
        <v>29</v>
      </c>
      <c r="BN67" t="s">
        <v>29</v>
      </c>
      <c r="BO67" t="s">
        <v>29</v>
      </c>
      <c r="BP67" t="s">
        <v>29</v>
      </c>
      <c r="BQ67" t="s">
        <v>29</v>
      </c>
      <c r="BR67" t="s">
        <v>29</v>
      </c>
      <c r="BS67" t="s">
        <v>29</v>
      </c>
      <c r="BT67" t="s">
        <v>29</v>
      </c>
      <c r="BU67" t="s">
        <v>29</v>
      </c>
      <c r="BV67" t="s">
        <v>29</v>
      </c>
      <c r="BW67" t="s">
        <v>29</v>
      </c>
      <c r="BX67" t="s">
        <v>29</v>
      </c>
      <c r="BY67" t="s">
        <v>29</v>
      </c>
      <c r="BZ67" t="s">
        <v>29</v>
      </c>
      <c r="CA67" t="s">
        <v>29</v>
      </c>
      <c r="CB67" t="s">
        <v>29</v>
      </c>
      <c r="CC67" t="s">
        <v>29</v>
      </c>
      <c r="CD67" t="s">
        <v>29</v>
      </c>
      <c r="CE67" t="s">
        <v>29</v>
      </c>
      <c r="CF67" t="s">
        <v>29</v>
      </c>
      <c r="CG67" t="s">
        <v>29</v>
      </c>
      <c r="CH67" t="s">
        <v>29</v>
      </c>
      <c r="CI67" t="s">
        <v>29</v>
      </c>
    </row>
    <row r="68" spans="1:87" x14ac:dyDescent="0.2">
      <c r="A68" s="55">
        <v>42242</v>
      </c>
      <c r="B68" t="s">
        <v>29</v>
      </c>
      <c r="C68" t="s">
        <v>29</v>
      </c>
      <c r="D68">
        <v>7.95</v>
      </c>
      <c r="E68" t="s">
        <v>29</v>
      </c>
      <c r="F68" t="s">
        <v>29</v>
      </c>
      <c r="G68">
        <v>18.54</v>
      </c>
      <c r="H68" t="s">
        <v>29</v>
      </c>
      <c r="I68" t="s">
        <v>29</v>
      </c>
      <c r="J68">
        <v>22.13</v>
      </c>
      <c r="K68" t="s">
        <v>29</v>
      </c>
      <c r="L68" t="s">
        <v>29</v>
      </c>
      <c r="M68" t="s">
        <v>29</v>
      </c>
      <c r="N68" t="s">
        <v>29</v>
      </c>
      <c r="O68" t="s">
        <v>29</v>
      </c>
      <c r="P68">
        <v>34.299999999999997</v>
      </c>
      <c r="Q68" t="s">
        <v>29</v>
      </c>
      <c r="R68" t="s">
        <v>29</v>
      </c>
      <c r="S68" t="s">
        <v>29</v>
      </c>
      <c r="T68" t="s">
        <v>29</v>
      </c>
      <c r="U68" t="s">
        <v>29</v>
      </c>
      <c r="V68" t="s">
        <v>29</v>
      </c>
      <c r="W68" t="s">
        <v>29</v>
      </c>
      <c r="X68" t="s">
        <v>29</v>
      </c>
      <c r="Y68" t="s">
        <v>29</v>
      </c>
      <c r="Z68" t="s">
        <v>29</v>
      </c>
      <c r="AA68" t="s">
        <v>29</v>
      </c>
      <c r="AB68" t="s">
        <v>29</v>
      </c>
      <c r="AC68" t="s">
        <v>29</v>
      </c>
      <c r="AD68" t="s">
        <v>29</v>
      </c>
      <c r="AE68" t="s">
        <v>29</v>
      </c>
      <c r="AF68" t="s">
        <v>29</v>
      </c>
      <c r="AG68" t="s">
        <v>29</v>
      </c>
      <c r="AH68" t="s">
        <v>29</v>
      </c>
      <c r="AI68" t="s">
        <v>29</v>
      </c>
      <c r="AJ68" t="s">
        <v>29</v>
      </c>
      <c r="AK68" t="s">
        <v>29</v>
      </c>
      <c r="AL68" t="s">
        <v>29</v>
      </c>
      <c r="AM68" t="s">
        <v>29</v>
      </c>
      <c r="AN68" t="s">
        <v>29</v>
      </c>
      <c r="AO68" t="s">
        <v>29</v>
      </c>
      <c r="AP68" t="s">
        <v>29</v>
      </c>
      <c r="AQ68" t="s">
        <v>29</v>
      </c>
      <c r="AR68" t="s">
        <v>29</v>
      </c>
      <c r="AS68" t="s">
        <v>29</v>
      </c>
      <c r="AT68" t="s">
        <v>29</v>
      </c>
      <c r="AU68" t="s">
        <v>29</v>
      </c>
      <c r="AV68" t="s">
        <v>29</v>
      </c>
      <c r="AW68" t="s">
        <v>29</v>
      </c>
      <c r="AX68" t="s">
        <v>29</v>
      </c>
      <c r="AY68" t="s">
        <v>29</v>
      </c>
      <c r="AZ68" t="s">
        <v>29</v>
      </c>
      <c r="BA68" t="s">
        <v>29</v>
      </c>
      <c r="BB68" t="s">
        <v>29</v>
      </c>
      <c r="BC68" t="s">
        <v>29</v>
      </c>
      <c r="BD68" t="s">
        <v>29</v>
      </c>
      <c r="BE68" t="s">
        <v>29</v>
      </c>
      <c r="BF68" t="s">
        <v>29</v>
      </c>
      <c r="BG68" t="s">
        <v>29</v>
      </c>
      <c r="BH68" t="s">
        <v>29</v>
      </c>
      <c r="BJ68" t="s">
        <v>29</v>
      </c>
      <c r="BK68" t="s">
        <v>29</v>
      </c>
      <c r="BL68" t="s">
        <v>29</v>
      </c>
      <c r="BM68" t="s">
        <v>29</v>
      </c>
      <c r="BN68" t="s">
        <v>29</v>
      </c>
      <c r="BO68" t="s">
        <v>29</v>
      </c>
      <c r="BP68" t="s">
        <v>29</v>
      </c>
      <c r="BQ68" t="s">
        <v>29</v>
      </c>
      <c r="BR68" t="s">
        <v>29</v>
      </c>
      <c r="BS68" t="s">
        <v>29</v>
      </c>
      <c r="BT68" t="s">
        <v>29</v>
      </c>
      <c r="BU68" t="s">
        <v>29</v>
      </c>
      <c r="BV68" t="s">
        <v>29</v>
      </c>
      <c r="BW68" t="s">
        <v>29</v>
      </c>
      <c r="BX68" t="s">
        <v>29</v>
      </c>
      <c r="BY68" t="s">
        <v>29</v>
      </c>
      <c r="BZ68" t="s">
        <v>29</v>
      </c>
      <c r="CA68" t="s">
        <v>29</v>
      </c>
      <c r="CB68" t="s">
        <v>29</v>
      </c>
      <c r="CC68" t="s">
        <v>29</v>
      </c>
      <c r="CD68" t="s">
        <v>29</v>
      </c>
      <c r="CE68" t="s">
        <v>29</v>
      </c>
      <c r="CF68" t="s">
        <v>29</v>
      </c>
      <c r="CG68" t="s">
        <v>29</v>
      </c>
      <c r="CH68" t="s">
        <v>29</v>
      </c>
      <c r="CI68" t="s">
        <v>29</v>
      </c>
    </row>
    <row r="69" spans="1:87" x14ac:dyDescent="0.2">
      <c r="A69" s="55">
        <v>42243</v>
      </c>
      <c r="B69" t="s">
        <v>29</v>
      </c>
      <c r="C69" t="s">
        <v>29</v>
      </c>
      <c r="D69">
        <v>6.79</v>
      </c>
      <c r="E69" t="s">
        <v>29</v>
      </c>
      <c r="F69" t="s">
        <v>29</v>
      </c>
      <c r="G69">
        <v>14.52</v>
      </c>
      <c r="H69" t="s">
        <v>29</v>
      </c>
      <c r="I69" t="s">
        <v>29</v>
      </c>
      <c r="J69">
        <v>19.5</v>
      </c>
      <c r="K69" t="s">
        <v>29</v>
      </c>
      <c r="L69" t="s">
        <v>29</v>
      </c>
      <c r="M69" t="s">
        <v>29</v>
      </c>
      <c r="N69" t="s">
        <v>29</v>
      </c>
      <c r="O69" t="s">
        <v>29</v>
      </c>
      <c r="P69">
        <v>34.299999999999997</v>
      </c>
      <c r="Q69" t="s">
        <v>29</v>
      </c>
      <c r="R69" t="s">
        <v>29</v>
      </c>
      <c r="S69" t="s">
        <v>29</v>
      </c>
      <c r="T69" t="s">
        <v>29</v>
      </c>
      <c r="U69" t="s">
        <v>29</v>
      </c>
      <c r="V69" t="s">
        <v>29</v>
      </c>
      <c r="W69" t="s">
        <v>29</v>
      </c>
      <c r="X69" t="s">
        <v>29</v>
      </c>
      <c r="Y69" t="s">
        <v>29</v>
      </c>
      <c r="Z69" t="s">
        <v>29</v>
      </c>
      <c r="AA69" t="s">
        <v>29</v>
      </c>
      <c r="AB69" t="s">
        <v>29</v>
      </c>
      <c r="AC69" t="s">
        <v>29</v>
      </c>
      <c r="AD69" t="s">
        <v>29</v>
      </c>
      <c r="AE69" t="s">
        <v>29</v>
      </c>
      <c r="AF69" t="s">
        <v>29</v>
      </c>
      <c r="AG69" t="s">
        <v>29</v>
      </c>
      <c r="AH69" t="s">
        <v>29</v>
      </c>
      <c r="AI69" t="s">
        <v>29</v>
      </c>
      <c r="AJ69" t="s">
        <v>29</v>
      </c>
      <c r="AK69" t="s">
        <v>29</v>
      </c>
      <c r="AL69" t="s">
        <v>29</v>
      </c>
      <c r="AM69" t="s">
        <v>29</v>
      </c>
      <c r="AN69" t="s">
        <v>29</v>
      </c>
      <c r="AO69" t="s">
        <v>29</v>
      </c>
      <c r="AP69" t="s">
        <v>29</v>
      </c>
      <c r="AQ69" t="s">
        <v>29</v>
      </c>
      <c r="AR69" t="s">
        <v>29</v>
      </c>
      <c r="AS69" t="s">
        <v>29</v>
      </c>
      <c r="AT69" t="s">
        <v>29</v>
      </c>
      <c r="AU69" t="s">
        <v>29</v>
      </c>
      <c r="AV69" t="s">
        <v>29</v>
      </c>
      <c r="AW69" t="s">
        <v>29</v>
      </c>
      <c r="AX69" t="s">
        <v>29</v>
      </c>
      <c r="AY69" t="s">
        <v>29</v>
      </c>
      <c r="AZ69" t="s">
        <v>29</v>
      </c>
      <c r="BA69" t="s">
        <v>29</v>
      </c>
      <c r="BB69" t="s">
        <v>29</v>
      </c>
      <c r="BC69" t="s">
        <v>29</v>
      </c>
      <c r="BD69" t="s">
        <v>29</v>
      </c>
      <c r="BE69" t="s">
        <v>29</v>
      </c>
      <c r="BF69" t="s">
        <v>29</v>
      </c>
      <c r="BG69" t="s">
        <v>29</v>
      </c>
      <c r="BH69" t="s">
        <v>29</v>
      </c>
      <c r="BJ69" t="s">
        <v>29</v>
      </c>
      <c r="BK69" t="s">
        <v>29</v>
      </c>
      <c r="BL69" t="s">
        <v>29</v>
      </c>
      <c r="BM69" t="s">
        <v>29</v>
      </c>
      <c r="BN69" t="s">
        <v>29</v>
      </c>
      <c r="BO69" t="s">
        <v>29</v>
      </c>
      <c r="BP69" t="s">
        <v>29</v>
      </c>
      <c r="BQ69" t="s">
        <v>29</v>
      </c>
      <c r="BR69" t="s">
        <v>29</v>
      </c>
      <c r="BS69" t="s">
        <v>29</v>
      </c>
      <c r="BT69" t="s">
        <v>29</v>
      </c>
      <c r="BU69" t="s">
        <v>29</v>
      </c>
      <c r="BV69" t="s">
        <v>29</v>
      </c>
      <c r="BW69" t="s">
        <v>29</v>
      </c>
      <c r="BX69" t="s">
        <v>29</v>
      </c>
      <c r="BY69" t="s">
        <v>29</v>
      </c>
      <c r="BZ69" t="s">
        <v>29</v>
      </c>
      <c r="CA69" t="s">
        <v>29</v>
      </c>
      <c r="CB69" t="s">
        <v>29</v>
      </c>
      <c r="CC69" t="s">
        <v>29</v>
      </c>
      <c r="CD69" t="s">
        <v>29</v>
      </c>
      <c r="CE69" t="s">
        <v>29</v>
      </c>
      <c r="CF69" t="s">
        <v>29</v>
      </c>
      <c r="CG69" t="s">
        <v>29</v>
      </c>
      <c r="CH69" t="s">
        <v>29</v>
      </c>
      <c r="CI69" t="s">
        <v>29</v>
      </c>
    </row>
    <row r="70" spans="1:87" x14ac:dyDescent="0.2">
      <c r="A70" s="55">
        <v>42244</v>
      </c>
      <c r="B70" t="s">
        <v>29</v>
      </c>
      <c r="C70" t="s">
        <v>29</v>
      </c>
      <c r="D70">
        <v>6.5</v>
      </c>
      <c r="E70" t="s">
        <v>29</v>
      </c>
      <c r="F70" t="s">
        <v>29</v>
      </c>
      <c r="G70">
        <v>14.69</v>
      </c>
      <c r="H70" t="s">
        <v>29</v>
      </c>
      <c r="I70" t="s">
        <v>29</v>
      </c>
      <c r="J70">
        <v>19.5</v>
      </c>
      <c r="K70" t="s">
        <v>29</v>
      </c>
      <c r="L70" t="s">
        <v>29</v>
      </c>
      <c r="M70" t="s">
        <v>29</v>
      </c>
      <c r="N70" t="s">
        <v>29</v>
      </c>
      <c r="O70" t="s">
        <v>29</v>
      </c>
      <c r="P70">
        <v>34.299999999999997</v>
      </c>
      <c r="Q70" t="s">
        <v>29</v>
      </c>
      <c r="R70" t="s">
        <v>29</v>
      </c>
      <c r="S70" t="s">
        <v>29</v>
      </c>
      <c r="T70" t="s">
        <v>29</v>
      </c>
      <c r="U70" t="s">
        <v>29</v>
      </c>
      <c r="V70" t="s">
        <v>29</v>
      </c>
      <c r="W70" t="s">
        <v>29</v>
      </c>
      <c r="X70" t="s">
        <v>29</v>
      </c>
      <c r="Y70" t="s">
        <v>29</v>
      </c>
      <c r="Z70" t="s">
        <v>29</v>
      </c>
      <c r="AA70" t="s">
        <v>29</v>
      </c>
      <c r="AB70" t="s">
        <v>29</v>
      </c>
      <c r="AC70" t="s">
        <v>29</v>
      </c>
      <c r="AD70" t="s">
        <v>29</v>
      </c>
      <c r="AE70" t="s">
        <v>29</v>
      </c>
      <c r="AF70" t="s">
        <v>29</v>
      </c>
      <c r="AG70" t="s">
        <v>29</v>
      </c>
      <c r="AH70" t="s">
        <v>29</v>
      </c>
      <c r="AI70" t="s">
        <v>29</v>
      </c>
      <c r="AJ70" t="s">
        <v>29</v>
      </c>
      <c r="AK70" t="s">
        <v>29</v>
      </c>
      <c r="AL70" t="s">
        <v>29</v>
      </c>
      <c r="AM70" t="s">
        <v>29</v>
      </c>
      <c r="AN70" t="s">
        <v>29</v>
      </c>
      <c r="AO70" t="s">
        <v>29</v>
      </c>
      <c r="AP70" t="s">
        <v>29</v>
      </c>
      <c r="AQ70" t="s">
        <v>29</v>
      </c>
      <c r="AR70" t="s">
        <v>29</v>
      </c>
      <c r="AS70" t="s">
        <v>29</v>
      </c>
      <c r="AT70" t="s">
        <v>29</v>
      </c>
      <c r="AU70" t="s">
        <v>29</v>
      </c>
      <c r="AV70" t="s">
        <v>29</v>
      </c>
      <c r="AW70" t="s">
        <v>29</v>
      </c>
      <c r="AX70" t="s">
        <v>29</v>
      </c>
      <c r="AY70" t="s">
        <v>29</v>
      </c>
      <c r="AZ70" t="s">
        <v>29</v>
      </c>
      <c r="BA70" t="s">
        <v>29</v>
      </c>
      <c r="BB70" t="s">
        <v>29</v>
      </c>
      <c r="BC70" t="s">
        <v>29</v>
      </c>
      <c r="BD70" t="s">
        <v>29</v>
      </c>
      <c r="BE70" t="s">
        <v>29</v>
      </c>
      <c r="BF70" t="s">
        <v>29</v>
      </c>
      <c r="BG70" t="s">
        <v>29</v>
      </c>
      <c r="BH70" t="s">
        <v>29</v>
      </c>
      <c r="BJ70" t="s">
        <v>29</v>
      </c>
      <c r="BK70" t="s">
        <v>29</v>
      </c>
      <c r="BL70" t="s">
        <v>29</v>
      </c>
      <c r="BM70" t="s">
        <v>29</v>
      </c>
      <c r="BN70" t="s">
        <v>29</v>
      </c>
      <c r="BO70" t="s">
        <v>29</v>
      </c>
      <c r="BP70" t="s">
        <v>29</v>
      </c>
      <c r="BQ70" t="s">
        <v>29</v>
      </c>
      <c r="BR70" t="s">
        <v>29</v>
      </c>
      <c r="BS70" t="s">
        <v>29</v>
      </c>
      <c r="BT70" t="s">
        <v>29</v>
      </c>
      <c r="BU70" t="s">
        <v>29</v>
      </c>
      <c r="BV70" t="s">
        <v>29</v>
      </c>
      <c r="BW70" t="s">
        <v>29</v>
      </c>
      <c r="BX70" t="s">
        <v>29</v>
      </c>
      <c r="BY70" t="s">
        <v>29</v>
      </c>
      <c r="BZ70" t="s">
        <v>29</v>
      </c>
      <c r="CA70" t="s">
        <v>29</v>
      </c>
      <c r="CB70" t="s">
        <v>29</v>
      </c>
      <c r="CC70" t="s">
        <v>29</v>
      </c>
      <c r="CD70" t="s">
        <v>29</v>
      </c>
      <c r="CE70" t="s">
        <v>29</v>
      </c>
      <c r="CF70" t="s">
        <v>29</v>
      </c>
      <c r="CG70" t="s">
        <v>29</v>
      </c>
      <c r="CH70" t="s">
        <v>29</v>
      </c>
      <c r="CI70" t="s">
        <v>29</v>
      </c>
    </row>
    <row r="71" spans="1:87" x14ac:dyDescent="0.2">
      <c r="A71" s="55">
        <v>42247</v>
      </c>
      <c r="B71" t="s">
        <v>29</v>
      </c>
      <c r="C71" t="s">
        <v>29</v>
      </c>
      <c r="D71">
        <v>7.26</v>
      </c>
      <c r="E71" t="s">
        <v>29</v>
      </c>
      <c r="F71" t="s">
        <v>29</v>
      </c>
      <c r="G71">
        <v>14.69</v>
      </c>
      <c r="H71" t="s">
        <v>29</v>
      </c>
      <c r="I71" t="s">
        <v>29</v>
      </c>
      <c r="J71">
        <v>19.5</v>
      </c>
      <c r="K71" t="s">
        <v>29</v>
      </c>
      <c r="L71" t="s">
        <v>29</v>
      </c>
      <c r="M71" t="s">
        <v>29</v>
      </c>
      <c r="N71" t="s">
        <v>29</v>
      </c>
      <c r="O71" t="s">
        <v>29</v>
      </c>
      <c r="P71">
        <v>29.63</v>
      </c>
      <c r="Q71" t="s">
        <v>29</v>
      </c>
      <c r="R71" t="s">
        <v>29</v>
      </c>
      <c r="S71" t="s">
        <v>29</v>
      </c>
      <c r="T71" t="s">
        <v>29</v>
      </c>
      <c r="U71" t="s">
        <v>29</v>
      </c>
      <c r="V71" t="s">
        <v>29</v>
      </c>
      <c r="W71" t="s">
        <v>29</v>
      </c>
      <c r="X71" t="s">
        <v>29</v>
      </c>
      <c r="Y71" t="s">
        <v>29</v>
      </c>
      <c r="Z71" t="s">
        <v>29</v>
      </c>
      <c r="AA71" t="s">
        <v>29</v>
      </c>
      <c r="AB71" t="s">
        <v>29</v>
      </c>
      <c r="AC71" t="s">
        <v>29</v>
      </c>
      <c r="AD71" t="s">
        <v>29</v>
      </c>
      <c r="AE71" t="s">
        <v>29</v>
      </c>
      <c r="AF71" t="s">
        <v>29</v>
      </c>
      <c r="AG71" t="s">
        <v>29</v>
      </c>
      <c r="AH71" t="s">
        <v>29</v>
      </c>
      <c r="AI71" t="s">
        <v>29</v>
      </c>
      <c r="AJ71" t="s">
        <v>29</v>
      </c>
      <c r="AK71" t="s">
        <v>29</v>
      </c>
      <c r="AL71" t="s">
        <v>29</v>
      </c>
      <c r="AM71" t="s">
        <v>29</v>
      </c>
      <c r="AN71" t="s">
        <v>29</v>
      </c>
      <c r="AO71" t="s">
        <v>29</v>
      </c>
      <c r="AP71" t="s">
        <v>29</v>
      </c>
      <c r="AQ71" t="s">
        <v>29</v>
      </c>
      <c r="AR71" t="s">
        <v>29</v>
      </c>
      <c r="AS71" t="s">
        <v>29</v>
      </c>
      <c r="AT71" t="s">
        <v>29</v>
      </c>
      <c r="AU71" t="s">
        <v>29</v>
      </c>
      <c r="AV71" t="s">
        <v>29</v>
      </c>
      <c r="AW71" t="s">
        <v>29</v>
      </c>
      <c r="AX71" t="s">
        <v>29</v>
      </c>
      <c r="AY71" t="s">
        <v>29</v>
      </c>
      <c r="AZ71" t="s">
        <v>29</v>
      </c>
      <c r="BA71" t="s">
        <v>29</v>
      </c>
      <c r="BB71" t="s">
        <v>29</v>
      </c>
      <c r="BC71" t="s">
        <v>29</v>
      </c>
      <c r="BD71" t="s">
        <v>29</v>
      </c>
      <c r="BE71" t="s">
        <v>29</v>
      </c>
      <c r="BF71" t="s">
        <v>29</v>
      </c>
      <c r="BG71" t="s">
        <v>29</v>
      </c>
      <c r="BH71" t="s">
        <v>29</v>
      </c>
      <c r="BJ71" t="s">
        <v>29</v>
      </c>
      <c r="BK71" t="s">
        <v>29</v>
      </c>
      <c r="BL71" t="s">
        <v>29</v>
      </c>
      <c r="BM71" t="s">
        <v>29</v>
      </c>
      <c r="BN71" t="s">
        <v>29</v>
      </c>
      <c r="BO71" t="s">
        <v>29</v>
      </c>
      <c r="BP71" t="s">
        <v>29</v>
      </c>
      <c r="BQ71" t="s">
        <v>29</v>
      </c>
      <c r="BR71" t="s">
        <v>29</v>
      </c>
      <c r="BS71" t="s">
        <v>29</v>
      </c>
      <c r="BT71" t="s">
        <v>29</v>
      </c>
      <c r="BU71" t="s">
        <v>29</v>
      </c>
      <c r="BV71" t="s">
        <v>29</v>
      </c>
      <c r="BW71" t="s">
        <v>29</v>
      </c>
      <c r="BX71" t="s">
        <v>29</v>
      </c>
      <c r="BY71" t="s">
        <v>29</v>
      </c>
      <c r="BZ71" t="s">
        <v>29</v>
      </c>
      <c r="CA71" t="s">
        <v>29</v>
      </c>
      <c r="CB71" t="s">
        <v>29</v>
      </c>
      <c r="CC71" t="s">
        <v>29</v>
      </c>
      <c r="CD71" t="s">
        <v>29</v>
      </c>
      <c r="CE71" t="s">
        <v>29</v>
      </c>
      <c r="CF71" t="s">
        <v>29</v>
      </c>
      <c r="CG71" t="s">
        <v>29</v>
      </c>
      <c r="CH71" t="s">
        <v>29</v>
      </c>
      <c r="CI71" t="s">
        <v>29</v>
      </c>
    </row>
    <row r="72" spans="1:87" x14ac:dyDescent="0.2">
      <c r="A72" s="55">
        <v>42248</v>
      </c>
      <c r="B72" t="s">
        <v>29</v>
      </c>
      <c r="C72" t="s">
        <v>29</v>
      </c>
      <c r="D72">
        <v>9.23</v>
      </c>
      <c r="E72" t="s">
        <v>29</v>
      </c>
      <c r="F72" t="s">
        <v>29</v>
      </c>
      <c r="G72">
        <v>14.69</v>
      </c>
      <c r="H72" t="s">
        <v>29</v>
      </c>
      <c r="I72" t="s">
        <v>29</v>
      </c>
      <c r="J72">
        <v>24.13</v>
      </c>
      <c r="K72" t="s">
        <v>29</v>
      </c>
      <c r="L72" t="s">
        <v>29</v>
      </c>
      <c r="M72" t="s">
        <v>29</v>
      </c>
      <c r="N72" t="s">
        <v>29</v>
      </c>
      <c r="O72" t="s">
        <v>29</v>
      </c>
      <c r="P72">
        <v>29.63</v>
      </c>
      <c r="Q72" t="s">
        <v>29</v>
      </c>
      <c r="R72" t="s">
        <v>29</v>
      </c>
      <c r="S72" t="s">
        <v>29</v>
      </c>
      <c r="T72" t="s">
        <v>29</v>
      </c>
      <c r="U72" t="s">
        <v>29</v>
      </c>
      <c r="V72" t="s">
        <v>29</v>
      </c>
      <c r="W72" t="s">
        <v>29</v>
      </c>
      <c r="X72" t="s">
        <v>29</v>
      </c>
      <c r="Y72" t="s">
        <v>29</v>
      </c>
      <c r="Z72" t="s">
        <v>29</v>
      </c>
      <c r="AA72" t="s">
        <v>29</v>
      </c>
      <c r="AB72" t="s">
        <v>29</v>
      </c>
      <c r="AC72" t="s">
        <v>29</v>
      </c>
      <c r="AD72" t="s">
        <v>29</v>
      </c>
      <c r="AE72" t="s">
        <v>29</v>
      </c>
      <c r="AF72" t="s">
        <v>29</v>
      </c>
      <c r="AG72" t="s">
        <v>29</v>
      </c>
      <c r="AH72" t="s">
        <v>29</v>
      </c>
      <c r="AI72" t="s">
        <v>29</v>
      </c>
      <c r="AJ72" t="s">
        <v>29</v>
      </c>
      <c r="AK72" t="s">
        <v>29</v>
      </c>
      <c r="AL72" t="s">
        <v>29</v>
      </c>
      <c r="AM72" t="s">
        <v>29</v>
      </c>
      <c r="AN72" t="s">
        <v>29</v>
      </c>
      <c r="AO72" t="s">
        <v>29</v>
      </c>
      <c r="AP72" t="s">
        <v>29</v>
      </c>
      <c r="AQ72" t="s">
        <v>29</v>
      </c>
      <c r="AR72" t="s">
        <v>29</v>
      </c>
      <c r="AS72" t="s">
        <v>29</v>
      </c>
      <c r="AT72" t="s">
        <v>29</v>
      </c>
      <c r="AU72" t="s">
        <v>29</v>
      </c>
      <c r="AV72" t="s">
        <v>29</v>
      </c>
      <c r="AW72" t="s">
        <v>29</v>
      </c>
      <c r="AX72" t="s">
        <v>29</v>
      </c>
      <c r="AY72" t="s">
        <v>29</v>
      </c>
      <c r="AZ72" t="s">
        <v>29</v>
      </c>
      <c r="BA72" t="s">
        <v>29</v>
      </c>
      <c r="BB72" t="s">
        <v>29</v>
      </c>
      <c r="BC72" t="s">
        <v>29</v>
      </c>
      <c r="BD72" t="s">
        <v>29</v>
      </c>
      <c r="BE72" t="s">
        <v>29</v>
      </c>
      <c r="BF72" t="s">
        <v>29</v>
      </c>
      <c r="BG72" t="s">
        <v>29</v>
      </c>
      <c r="BH72" t="s">
        <v>29</v>
      </c>
      <c r="BJ72" t="s">
        <v>29</v>
      </c>
      <c r="BK72" t="s">
        <v>29</v>
      </c>
      <c r="BL72" t="s">
        <v>29</v>
      </c>
      <c r="BM72" t="s">
        <v>29</v>
      </c>
      <c r="BN72" t="s">
        <v>29</v>
      </c>
      <c r="BO72" t="s">
        <v>29</v>
      </c>
      <c r="BP72" t="s">
        <v>29</v>
      </c>
      <c r="BQ72" t="s">
        <v>29</v>
      </c>
      <c r="BR72" t="s">
        <v>29</v>
      </c>
      <c r="BS72" t="s">
        <v>29</v>
      </c>
      <c r="BT72" t="s">
        <v>29</v>
      </c>
      <c r="BU72" t="s">
        <v>29</v>
      </c>
      <c r="BV72" t="s">
        <v>29</v>
      </c>
      <c r="BW72" t="s">
        <v>29</v>
      </c>
      <c r="BX72" t="s">
        <v>29</v>
      </c>
      <c r="BY72" t="s">
        <v>29</v>
      </c>
      <c r="BZ72" t="s">
        <v>29</v>
      </c>
      <c r="CA72" t="s">
        <v>29</v>
      </c>
      <c r="CB72" t="s">
        <v>29</v>
      </c>
      <c r="CC72" t="s">
        <v>29</v>
      </c>
      <c r="CD72" t="s">
        <v>29</v>
      </c>
      <c r="CE72" t="s">
        <v>29</v>
      </c>
      <c r="CF72" t="s">
        <v>29</v>
      </c>
      <c r="CG72" t="s">
        <v>29</v>
      </c>
      <c r="CH72" t="s">
        <v>29</v>
      </c>
      <c r="CI72" t="s">
        <v>29</v>
      </c>
    </row>
    <row r="73" spans="1:87" x14ac:dyDescent="0.2">
      <c r="A73" s="55">
        <v>42249</v>
      </c>
      <c r="B73" t="s">
        <v>29</v>
      </c>
      <c r="C73" t="s">
        <v>29</v>
      </c>
      <c r="D73">
        <v>8.6</v>
      </c>
      <c r="E73" t="s">
        <v>29</v>
      </c>
      <c r="F73" t="s">
        <v>29</v>
      </c>
      <c r="G73">
        <v>14.69</v>
      </c>
      <c r="H73" t="s">
        <v>29</v>
      </c>
      <c r="I73" t="s">
        <v>29</v>
      </c>
      <c r="J73">
        <v>23.22</v>
      </c>
      <c r="K73" t="s">
        <v>29</v>
      </c>
      <c r="L73" t="s">
        <v>29</v>
      </c>
      <c r="M73" t="s">
        <v>29</v>
      </c>
      <c r="N73" t="s">
        <v>29</v>
      </c>
      <c r="O73" t="s">
        <v>29</v>
      </c>
      <c r="P73">
        <v>29.63</v>
      </c>
      <c r="Q73" t="s">
        <v>29</v>
      </c>
      <c r="R73" t="s">
        <v>29</v>
      </c>
      <c r="S73" t="s">
        <v>29</v>
      </c>
      <c r="T73" t="s">
        <v>29</v>
      </c>
      <c r="U73" t="s">
        <v>29</v>
      </c>
      <c r="V73" t="s">
        <v>29</v>
      </c>
      <c r="W73" t="s">
        <v>29</v>
      </c>
      <c r="X73" t="s">
        <v>29</v>
      </c>
      <c r="Y73" t="s">
        <v>29</v>
      </c>
      <c r="Z73" t="s">
        <v>29</v>
      </c>
      <c r="AA73" t="s">
        <v>29</v>
      </c>
      <c r="AB73" t="s">
        <v>29</v>
      </c>
      <c r="AC73" t="s">
        <v>29</v>
      </c>
      <c r="AD73" t="s">
        <v>29</v>
      </c>
      <c r="AE73" t="s">
        <v>29</v>
      </c>
      <c r="AF73" t="s">
        <v>29</v>
      </c>
      <c r="AG73" t="s">
        <v>29</v>
      </c>
      <c r="AH73" t="s">
        <v>29</v>
      </c>
      <c r="AI73" t="s">
        <v>29</v>
      </c>
      <c r="AJ73" t="s">
        <v>29</v>
      </c>
      <c r="AK73" t="s">
        <v>29</v>
      </c>
      <c r="AL73" t="s">
        <v>29</v>
      </c>
      <c r="AM73" t="s">
        <v>29</v>
      </c>
      <c r="AN73" t="s">
        <v>29</v>
      </c>
      <c r="AO73" t="s">
        <v>29</v>
      </c>
      <c r="AP73" t="s">
        <v>29</v>
      </c>
      <c r="AQ73" t="s">
        <v>29</v>
      </c>
      <c r="AR73" t="s">
        <v>29</v>
      </c>
      <c r="AS73" t="s">
        <v>29</v>
      </c>
      <c r="AT73" t="s">
        <v>29</v>
      </c>
      <c r="AU73" t="s">
        <v>29</v>
      </c>
      <c r="AV73" t="s">
        <v>29</v>
      </c>
      <c r="AW73" t="s">
        <v>29</v>
      </c>
      <c r="AX73" t="s">
        <v>29</v>
      </c>
      <c r="AY73" t="s">
        <v>29</v>
      </c>
      <c r="AZ73" t="s">
        <v>29</v>
      </c>
      <c r="BA73" t="s">
        <v>29</v>
      </c>
      <c r="BB73" t="s">
        <v>29</v>
      </c>
      <c r="BC73" t="s">
        <v>29</v>
      </c>
      <c r="BD73" t="s">
        <v>29</v>
      </c>
      <c r="BE73" t="s">
        <v>29</v>
      </c>
      <c r="BF73" t="s">
        <v>29</v>
      </c>
      <c r="BG73" t="s">
        <v>29</v>
      </c>
      <c r="BH73" t="s">
        <v>29</v>
      </c>
      <c r="BJ73" t="s">
        <v>29</v>
      </c>
      <c r="BK73" t="s">
        <v>29</v>
      </c>
      <c r="BL73" t="s">
        <v>29</v>
      </c>
      <c r="BM73" t="s">
        <v>29</v>
      </c>
      <c r="BN73" t="s">
        <v>29</v>
      </c>
      <c r="BO73" t="s">
        <v>29</v>
      </c>
      <c r="BP73" t="s">
        <v>29</v>
      </c>
      <c r="BQ73" t="s">
        <v>29</v>
      </c>
      <c r="BR73" t="s">
        <v>29</v>
      </c>
      <c r="BS73" t="s">
        <v>29</v>
      </c>
      <c r="BT73" t="s">
        <v>29</v>
      </c>
      <c r="BU73" t="s">
        <v>29</v>
      </c>
      <c r="BV73" t="s">
        <v>29</v>
      </c>
      <c r="BW73" t="s">
        <v>29</v>
      </c>
      <c r="BX73" t="s">
        <v>29</v>
      </c>
      <c r="BY73" t="s">
        <v>29</v>
      </c>
      <c r="BZ73" t="s">
        <v>29</v>
      </c>
      <c r="CA73" t="s">
        <v>29</v>
      </c>
      <c r="CB73" t="s">
        <v>29</v>
      </c>
      <c r="CC73" t="s">
        <v>29</v>
      </c>
      <c r="CD73" t="s">
        <v>29</v>
      </c>
      <c r="CE73" t="s">
        <v>29</v>
      </c>
      <c r="CF73" t="s">
        <v>29</v>
      </c>
      <c r="CG73" t="s">
        <v>29</v>
      </c>
      <c r="CH73" t="s">
        <v>29</v>
      </c>
      <c r="CI73" t="s">
        <v>29</v>
      </c>
    </row>
    <row r="74" spans="1:87" x14ac:dyDescent="0.2">
      <c r="A74" s="55">
        <v>42250</v>
      </c>
      <c r="B74" t="s">
        <v>29</v>
      </c>
      <c r="C74" t="s">
        <v>29</v>
      </c>
      <c r="D74">
        <v>7.8</v>
      </c>
      <c r="E74" t="s">
        <v>29</v>
      </c>
      <c r="F74" t="s">
        <v>29</v>
      </c>
      <c r="G74">
        <v>16.43</v>
      </c>
      <c r="H74" t="s">
        <v>29</v>
      </c>
      <c r="I74" t="s">
        <v>29</v>
      </c>
      <c r="J74">
        <v>21.2</v>
      </c>
      <c r="K74" t="s">
        <v>29</v>
      </c>
      <c r="L74" t="s">
        <v>29</v>
      </c>
      <c r="M74" t="s">
        <v>29</v>
      </c>
      <c r="N74" t="s">
        <v>29</v>
      </c>
      <c r="O74" t="s">
        <v>29</v>
      </c>
      <c r="P74">
        <v>29.63</v>
      </c>
      <c r="Q74" t="s">
        <v>29</v>
      </c>
      <c r="R74" t="s">
        <v>29</v>
      </c>
      <c r="S74" t="s">
        <v>29</v>
      </c>
      <c r="T74" t="s">
        <v>29</v>
      </c>
      <c r="U74" t="s">
        <v>29</v>
      </c>
      <c r="V74" t="s">
        <v>29</v>
      </c>
      <c r="W74" t="s">
        <v>29</v>
      </c>
      <c r="X74" t="s">
        <v>29</v>
      </c>
      <c r="Y74" t="s">
        <v>29</v>
      </c>
      <c r="Z74" t="s">
        <v>29</v>
      </c>
      <c r="AA74" t="s">
        <v>29</v>
      </c>
      <c r="AB74" t="s">
        <v>29</v>
      </c>
      <c r="AC74" t="s">
        <v>29</v>
      </c>
      <c r="AD74" t="s">
        <v>29</v>
      </c>
      <c r="AE74" t="s">
        <v>29</v>
      </c>
      <c r="AF74" t="s">
        <v>29</v>
      </c>
      <c r="AG74" t="s">
        <v>29</v>
      </c>
      <c r="AH74" t="s">
        <v>29</v>
      </c>
      <c r="AI74" t="s">
        <v>29</v>
      </c>
      <c r="AJ74" t="s">
        <v>29</v>
      </c>
      <c r="AK74" t="s">
        <v>29</v>
      </c>
      <c r="AL74" t="s">
        <v>29</v>
      </c>
      <c r="AM74" t="s">
        <v>29</v>
      </c>
      <c r="AN74" t="s">
        <v>29</v>
      </c>
      <c r="AO74" t="s">
        <v>29</v>
      </c>
      <c r="AP74" t="s">
        <v>29</v>
      </c>
      <c r="AQ74" t="s">
        <v>29</v>
      </c>
      <c r="AR74" t="s">
        <v>29</v>
      </c>
      <c r="AS74" t="s">
        <v>29</v>
      </c>
      <c r="AT74" t="s">
        <v>29</v>
      </c>
      <c r="AU74" t="s">
        <v>29</v>
      </c>
      <c r="AV74" t="s">
        <v>29</v>
      </c>
      <c r="AW74" t="s">
        <v>29</v>
      </c>
      <c r="AX74" t="s">
        <v>29</v>
      </c>
      <c r="AY74" t="s">
        <v>29</v>
      </c>
      <c r="AZ74" t="s">
        <v>29</v>
      </c>
      <c r="BA74" t="s">
        <v>29</v>
      </c>
      <c r="BB74" t="s">
        <v>29</v>
      </c>
      <c r="BC74" t="s">
        <v>29</v>
      </c>
      <c r="BD74" t="s">
        <v>29</v>
      </c>
      <c r="BE74" t="s">
        <v>29</v>
      </c>
      <c r="BF74" t="s">
        <v>29</v>
      </c>
      <c r="BG74" t="s">
        <v>29</v>
      </c>
      <c r="BH74" t="s">
        <v>29</v>
      </c>
      <c r="BJ74" t="s">
        <v>29</v>
      </c>
      <c r="BK74" t="s">
        <v>29</v>
      </c>
      <c r="BL74" t="s">
        <v>29</v>
      </c>
      <c r="BM74" t="s">
        <v>29</v>
      </c>
      <c r="BN74" t="s">
        <v>29</v>
      </c>
      <c r="BO74" t="s">
        <v>29</v>
      </c>
      <c r="BP74" t="s">
        <v>29</v>
      </c>
      <c r="BQ74" t="s">
        <v>29</v>
      </c>
      <c r="BR74" t="s">
        <v>29</v>
      </c>
      <c r="BS74" t="s">
        <v>29</v>
      </c>
      <c r="BT74" t="s">
        <v>29</v>
      </c>
      <c r="BU74" t="s">
        <v>29</v>
      </c>
      <c r="BV74" t="s">
        <v>29</v>
      </c>
      <c r="BW74" t="s">
        <v>29</v>
      </c>
      <c r="BX74" t="s">
        <v>29</v>
      </c>
      <c r="BY74" t="s">
        <v>29</v>
      </c>
      <c r="BZ74" t="s">
        <v>29</v>
      </c>
      <c r="CA74" t="s">
        <v>29</v>
      </c>
      <c r="CB74" t="s">
        <v>29</v>
      </c>
      <c r="CC74" t="s">
        <v>29</v>
      </c>
      <c r="CD74" t="s">
        <v>29</v>
      </c>
      <c r="CE74" t="s">
        <v>29</v>
      </c>
      <c r="CF74" t="s">
        <v>29</v>
      </c>
      <c r="CG74" t="s">
        <v>29</v>
      </c>
      <c r="CH74" t="s">
        <v>29</v>
      </c>
      <c r="CI74" t="s">
        <v>29</v>
      </c>
    </row>
    <row r="75" spans="1:87" x14ac:dyDescent="0.2">
      <c r="A75" s="55">
        <v>42251</v>
      </c>
      <c r="B75" t="s">
        <v>29</v>
      </c>
      <c r="C75" t="s">
        <v>29</v>
      </c>
      <c r="D75">
        <v>9.07</v>
      </c>
      <c r="E75" t="s">
        <v>29</v>
      </c>
      <c r="F75" t="s">
        <v>29</v>
      </c>
      <c r="G75">
        <v>16.43</v>
      </c>
      <c r="H75" t="s">
        <v>29</v>
      </c>
      <c r="I75" t="s">
        <v>29</v>
      </c>
      <c r="J75">
        <v>21.2</v>
      </c>
      <c r="K75" t="s">
        <v>29</v>
      </c>
      <c r="L75" t="s">
        <v>29</v>
      </c>
      <c r="M75" t="s">
        <v>29</v>
      </c>
      <c r="N75" t="s">
        <v>29</v>
      </c>
      <c r="O75" t="s">
        <v>29</v>
      </c>
      <c r="P75">
        <v>29.63</v>
      </c>
      <c r="Q75" t="s">
        <v>29</v>
      </c>
      <c r="R75" t="s">
        <v>29</v>
      </c>
      <c r="S75" t="s">
        <v>29</v>
      </c>
      <c r="T75" t="s">
        <v>29</v>
      </c>
      <c r="U75" t="s">
        <v>29</v>
      </c>
      <c r="V75" t="s">
        <v>29</v>
      </c>
      <c r="W75" t="s">
        <v>29</v>
      </c>
      <c r="X75" t="s">
        <v>29</v>
      </c>
      <c r="Y75" t="s">
        <v>29</v>
      </c>
      <c r="Z75" t="s">
        <v>29</v>
      </c>
      <c r="AA75" t="s">
        <v>29</v>
      </c>
      <c r="AB75" t="s">
        <v>29</v>
      </c>
      <c r="AC75" t="s">
        <v>29</v>
      </c>
      <c r="AD75" t="s">
        <v>29</v>
      </c>
      <c r="AE75" t="s">
        <v>29</v>
      </c>
      <c r="AF75" t="s">
        <v>29</v>
      </c>
      <c r="AG75" t="s">
        <v>29</v>
      </c>
      <c r="AH75" t="s">
        <v>29</v>
      </c>
      <c r="AI75" t="s">
        <v>29</v>
      </c>
      <c r="AJ75" t="s">
        <v>29</v>
      </c>
      <c r="AK75" t="s">
        <v>29</v>
      </c>
      <c r="AL75" t="s">
        <v>29</v>
      </c>
      <c r="AM75" t="s">
        <v>29</v>
      </c>
      <c r="AN75" t="s">
        <v>29</v>
      </c>
      <c r="AO75" t="s">
        <v>29</v>
      </c>
      <c r="AP75" t="s">
        <v>29</v>
      </c>
      <c r="AQ75" t="s">
        <v>29</v>
      </c>
      <c r="AR75" t="s">
        <v>29</v>
      </c>
      <c r="AS75" t="s">
        <v>29</v>
      </c>
      <c r="AT75" t="s">
        <v>29</v>
      </c>
      <c r="AU75" t="s">
        <v>29</v>
      </c>
      <c r="AV75" t="s">
        <v>29</v>
      </c>
      <c r="AW75" t="s">
        <v>29</v>
      </c>
      <c r="AX75" t="s">
        <v>29</v>
      </c>
      <c r="AY75" t="s">
        <v>29</v>
      </c>
      <c r="AZ75" t="s">
        <v>29</v>
      </c>
      <c r="BA75" t="s">
        <v>29</v>
      </c>
      <c r="BB75" t="s">
        <v>29</v>
      </c>
      <c r="BC75" t="s">
        <v>29</v>
      </c>
      <c r="BD75" t="s">
        <v>29</v>
      </c>
      <c r="BE75" t="s">
        <v>29</v>
      </c>
      <c r="BF75" t="s">
        <v>29</v>
      </c>
      <c r="BG75" t="s">
        <v>29</v>
      </c>
      <c r="BH75" t="s">
        <v>29</v>
      </c>
      <c r="BJ75" t="s">
        <v>29</v>
      </c>
      <c r="BK75" t="s">
        <v>29</v>
      </c>
      <c r="BL75" t="s">
        <v>29</v>
      </c>
      <c r="BM75" t="s">
        <v>29</v>
      </c>
      <c r="BN75" t="s">
        <v>29</v>
      </c>
      <c r="BO75" t="s">
        <v>29</v>
      </c>
      <c r="BP75" t="s">
        <v>29</v>
      </c>
      <c r="BQ75" t="s">
        <v>29</v>
      </c>
      <c r="BR75" t="s">
        <v>29</v>
      </c>
      <c r="BS75" t="s">
        <v>29</v>
      </c>
      <c r="BT75" t="s">
        <v>29</v>
      </c>
      <c r="BU75" t="s">
        <v>29</v>
      </c>
      <c r="BV75" t="s">
        <v>29</v>
      </c>
      <c r="BW75" t="s">
        <v>29</v>
      </c>
      <c r="BX75" t="s">
        <v>29</v>
      </c>
      <c r="BY75" t="s">
        <v>29</v>
      </c>
      <c r="BZ75" t="s">
        <v>29</v>
      </c>
      <c r="CA75" t="s">
        <v>29</v>
      </c>
      <c r="CB75" t="s">
        <v>29</v>
      </c>
      <c r="CC75" t="s">
        <v>29</v>
      </c>
      <c r="CD75" t="s">
        <v>29</v>
      </c>
      <c r="CE75" t="s">
        <v>29</v>
      </c>
      <c r="CF75" t="s">
        <v>29</v>
      </c>
      <c r="CG75" t="s">
        <v>29</v>
      </c>
      <c r="CH75" t="s">
        <v>29</v>
      </c>
      <c r="CI75" t="s">
        <v>29</v>
      </c>
    </row>
    <row r="76" spans="1:87" x14ac:dyDescent="0.2">
      <c r="A76" s="55">
        <v>42254</v>
      </c>
      <c r="B76" t="s">
        <v>29</v>
      </c>
      <c r="C76" t="s">
        <v>29</v>
      </c>
      <c r="D76">
        <v>9.07</v>
      </c>
      <c r="E76" t="s">
        <v>29</v>
      </c>
      <c r="F76" t="s">
        <v>29</v>
      </c>
      <c r="G76">
        <v>16.43</v>
      </c>
      <c r="H76" t="s">
        <v>29</v>
      </c>
      <c r="I76" t="s">
        <v>29</v>
      </c>
      <c r="J76">
        <v>21.2</v>
      </c>
      <c r="K76" t="s">
        <v>29</v>
      </c>
      <c r="L76" t="s">
        <v>29</v>
      </c>
      <c r="M76" t="s">
        <v>29</v>
      </c>
      <c r="N76" t="s">
        <v>29</v>
      </c>
      <c r="O76" t="s">
        <v>29</v>
      </c>
      <c r="P76">
        <v>29.63</v>
      </c>
      <c r="Q76" t="s">
        <v>29</v>
      </c>
      <c r="R76" t="s">
        <v>29</v>
      </c>
      <c r="S76" t="s">
        <v>29</v>
      </c>
      <c r="T76" t="s">
        <v>29</v>
      </c>
      <c r="U76" t="s">
        <v>29</v>
      </c>
      <c r="V76" t="s">
        <v>29</v>
      </c>
      <c r="W76" t="s">
        <v>29</v>
      </c>
      <c r="X76" t="s">
        <v>29</v>
      </c>
      <c r="Y76" t="s">
        <v>29</v>
      </c>
      <c r="Z76" t="s">
        <v>29</v>
      </c>
      <c r="AA76" t="s">
        <v>29</v>
      </c>
      <c r="AB76" t="s">
        <v>29</v>
      </c>
      <c r="AC76" t="s">
        <v>29</v>
      </c>
      <c r="AD76" t="s">
        <v>29</v>
      </c>
      <c r="AE76" t="s">
        <v>29</v>
      </c>
      <c r="AF76" t="s">
        <v>29</v>
      </c>
      <c r="AG76" t="s">
        <v>29</v>
      </c>
      <c r="AH76" t="s">
        <v>29</v>
      </c>
      <c r="AI76" t="s">
        <v>29</v>
      </c>
      <c r="AJ76" t="s">
        <v>29</v>
      </c>
      <c r="AK76" t="s">
        <v>29</v>
      </c>
      <c r="AL76" t="s">
        <v>29</v>
      </c>
      <c r="AM76" t="s">
        <v>29</v>
      </c>
      <c r="AN76" t="s">
        <v>29</v>
      </c>
      <c r="AO76" t="s">
        <v>29</v>
      </c>
      <c r="AP76" t="s">
        <v>29</v>
      </c>
      <c r="AQ76" t="s">
        <v>29</v>
      </c>
      <c r="AR76" t="s">
        <v>29</v>
      </c>
      <c r="AS76" t="s">
        <v>29</v>
      </c>
      <c r="AT76" t="s">
        <v>29</v>
      </c>
      <c r="AU76" t="s">
        <v>29</v>
      </c>
      <c r="AV76" t="s">
        <v>29</v>
      </c>
      <c r="AW76" t="s">
        <v>29</v>
      </c>
      <c r="AX76" t="s">
        <v>29</v>
      </c>
      <c r="AY76" t="s">
        <v>29</v>
      </c>
      <c r="AZ76" t="s">
        <v>29</v>
      </c>
      <c r="BA76" t="s">
        <v>29</v>
      </c>
      <c r="BB76" t="s">
        <v>29</v>
      </c>
      <c r="BC76" t="s">
        <v>29</v>
      </c>
      <c r="BD76" t="s">
        <v>29</v>
      </c>
      <c r="BE76" t="s">
        <v>29</v>
      </c>
      <c r="BF76" t="s">
        <v>29</v>
      </c>
      <c r="BG76" t="s">
        <v>29</v>
      </c>
      <c r="BH76" t="s">
        <v>29</v>
      </c>
      <c r="BJ76" t="s">
        <v>29</v>
      </c>
      <c r="BK76" t="s">
        <v>29</v>
      </c>
      <c r="BL76" t="s">
        <v>29</v>
      </c>
      <c r="BM76" t="s">
        <v>29</v>
      </c>
      <c r="BN76" t="s">
        <v>29</v>
      </c>
      <c r="BO76" t="s">
        <v>29</v>
      </c>
      <c r="BP76" t="s">
        <v>29</v>
      </c>
      <c r="BQ76" t="s">
        <v>29</v>
      </c>
      <c r="BR76" t="s">
        <v>29</v>
      </c>
      <c r="BS76" t="s">
        <v>29</v>
      </c>
      <c r="BT76" t="s">
        <v>29</v>
      </c>
      <c r="BU76" t="s">
        <v>29</v>
      </c>
      <c r="BV76" t="s">
        <v>29</v>
      </c>
      <c r="BW76" t="s">
        <v>29</v>
      </c>
      <c r="BX76" t="s">
        <v>29</v>
      </c>
      <c r="BY76" t="s">
        <v>29</v>
      </c>
      <c r="BZ76" t="s">
        <v>29</v>
      </c>
      <c r="CA76" t="s">
        <v>29</v>
      </c>
      <c r="CB76" t="s">
        <v>29</v>
      </c>
      <c r="CC76" t="s">
        <v>29</v>
      </c>
      <c r="CD76" t="s">
        <v>29</v>
      </c>
      <c r="CE76" t="s">
        <v>29</v>
      </c>
      <c r="CF76" t="s">
        <v>29</v>
      </c>
      <c r="CG76" t="s">
        <v>29</v>
      </c>
      <c r="CH76" t="s">
        <v>29</v>
      </c>
      <c r="CI76" t="s">
        <v>29</v>
      </c>
    </row>
    <row r="77" spans="1:87" x14ac:dyDescent="0.2">
      <c r="A77" s="55">
        <v>42255</v>
      </c>
      <c r="B77" t="s">
        <v>29</v>
      </c>
      <c r="C77" t="s">
        <v>29</v>
      </c>
      <c r="D77">
        <v>7.17</v>
      </c>
      <c r="E77" t="s">
        <v>29</v>
      </c>
      <c r="F77" t="s">
        <v>29</v>
      </c>
      <c r="G77">
        <v>16.43</v>
      </c>
      <c r="H77" t="s">
        <v>29</v>
      </c>
      <c r="I77" t="s">
        <v>29</v>
      </c>
      <c r="J77">
        <v>21.65</v>
      </c>
      <c r="K77" t="s">
        <v>29</v>
      </c>
      <c r="L77" t="s">
        <v>29</v>
      </c>
      <c r="M77" t="s">
        <v>29</v>
      </c>
      <c r="N77" t="s">
        <v>29</v>
      </c>
      <c r="O77" t="s">
        <v>29</v>
      </c>
      <c r="P77">
        <v>29.63</v>
      </c>
      <c r="Q77" t="s">
        <v>29</v>
      </c>
      <c r="R77" t="s">
        <v>29</v>
      </c>
      <c r="S77" t="s">
        <v>29</v>
      </c>
      <c r="T77" t="s">
        <v>29</v>
      </c>
      <c r="U77" t="s">
        <v>29</v>
      </c>
      <c r="V77" t="s">
        <v>29</v>
      </c>
      <c r="W77" t="s">
        <v>29</v>
      </c>
      <c r="X77" t="s">
        <v>29</v>
      </c>
      <c r="Y77" t="s">
        <v>29</v>
      </c>
      <c r="Z77" t="s">
        <v>29</v>
      </c>
      <c r="AA77" t="s">
        <v>29</v>
      </c>
      <c r="AB77" t="s">
        <v>29</v>
      </c>
      <c r="AC77" t="s">
        <v>29</v>
      </c>
      <c r="AD77" t="s">
        <v>29</v>
      </c>
      <c r="AE77" t="s">
        <v>29</v>
      </c>
      <c r="AF77" t="s">
        <v>29</v>
      </c>
      <c r="AG77" t="s">
        <v>29</v>
      </c>
      <c r="AH77" t="s">
        <v>29</v>
      </c>
      <c r="AI77" t="s">
        <v>29</v>
      </c>
      <c r="AJ77" t="s">
        <v>29</v>
      </c>
      <c r="AK77" t="s">
        <v>29</v>
      </c>
      <c r="AL77" t="s">
        <v>29</v>
      </c>
      <c r="AM77" t="s">
        <v>29</v>
      </c>
      <c r="AN77" t="s">
        <v>29</v>
      </c>
      <c r="AO77" t="s">
        <v>29</v>
      </c>
      <c r="AP77" t="s">
        <v>29</v>
      </c>
      <c r="AQ77" t="s">
        <v>29</v>
      </c>
      <c r="AR77" t="s">
        <v>29</v>
      </c>
      <c r="AS77" t="s">
        <v>29</v>
      </c>
      <c r="AT77" t="s">
        <v>29</v>
      </c>
      <c r="AU77" t="s">
        <v>29</v>
      </c>
      <c r="AV77" t="s">
        <v>29</v>
      </c>
      <c r="AW77" t="s">
        <v>29</v>
      </c>
      <c r="AX77" t="s">
        <v>29</v>
      </c>
      <c r="AY77" t="s">
        <v>29</v>
      </c>
      <c r="AZ77" t="s">
        <v>29</v>
      </c>
      <c r="BA77" t="s">
        <v>29</v>
      </c>
      <c r="BB77" t="s">
        <v>29</v>
      </c>
      <c r="BC77" t="s">
        <v>29</v>
      </c>
      <c r="BD77" t="s">
        <v>29</v>
      </c>
      <c r="BE77" t="s">
        <v>29</v>
      </c>
      <c r="BF77" t="s">
        <v>29</v>
      </c>
      <c r="BG77" t="s">
        <v>29</v>
      </c>
      <c r="BH77" t="s">
        <v>29</v>
      </c>
      <c r="BJ77" t="s">
        <v>29</v>
      </c>
      <c r="BK77" t="s">
        <v>29</v>
      </c>
      <c r="BL77" t="s">
        <v>29</v>
      </c>
      <c r="BM77" t="s">
        <v>29</v>
      </c>
      <c r="BN77" t="s">
        <v>29</v>
      </c>
      <c r="BO77" t="s">
        <v>29</v>
      </c>
      <c r="BP77" t="s">
        <v>29</v>
      </c>
      <c r="BQ77" t="s">
        <v>29</v>
      </c>
      <c r="BR77" t="s">
        <v>29</v>
      </c>
      <c r="BS77" t="s">
        <v>29</v>
      </c>
      <c r="BT77" t="s">
        <v>29</v>
      </c>
      <c r="BU77" t="s">
        <v>29</v>
      </c>
      <c r="BV77" t="s">
        <v>29</v>
      </c>
      <c r="BW77" t="s">
        <v>29</v>
      </c>
      <c r="BX77" t="s">
        <v>29</v>
      </c>
      <c r="BY77" t="s">
        <v>29</v>
      </c>
      <c r="BZ77" t="s">
        <v>29</v>
      </c>
      <c r="CA77" t="s">
        <v>29</v>
      </c>
      <c r="CB77" t="s">
        <v>29</v>
      </c>
      <c r="CC77" t="s">
        <v>29</v>
      </c>
      <c r="CD77" t="s">
        <v>29</v>
      </c>
      <c r="CE77" t="s">
        <v>29</v>
      </c>
      <c r="CF77" t="s">
        <v>29</v>
      </c>
      <c r="CG77" t="s">
        <v>29</v>
      </c>
      <c r="CH77" t="s">
        <v>29</v>
      </c>
      <c r="CI77" t="s">
        <v>29</v>
      </c>
    </row>
    <row r="78" spans="1:87" x14ac:dyDescent="0.2">
      <c r="A78" s="55">
        <v>42256</v>
      </c>
      <c r="B78" t="s">
        <v>29</v>
      </c>
      <c r="C78" t="s">
        <v>29</v>
      </c>
      <c r="D78">
        <v>7.6</v>
      </c>
      <c r="E78" t="s">
        <v>29</v>
      </c>
      <c r="F78" t="s">
        <v>29</v>
      </c>
      <c r="G78">
        <v>15.04</v>
      </c>
      <c r="H78" t="s">
        <v>29</v>
      </c>
      <c r="I78" t="s">
        <v>29</v>
      </c>
      <c r="J78">
        <v>21.65</v>
      </c>
      <c r="K78" t="s">
        <v>29</v>
      </c>
      <c r="L78" t="s">
        <v>29</v>
      </c>
      <c r="M78" t="s">
        <v>29</v>
      </c>
      <c r="N78" t="s">
        <v>29</v>
      </c>
      <c r="O78" t="s">
        <v>29</v>
      </c>
      <c r="P78">
        <v>29.5</v>
      </c>
      <c r="Q78" t="s">
        <v>29</v>
      </c>
      <c r="R78" t="s">
        <v>29</v>
      </c>
      <c r="S78" t="s">
        <v>29</v>
      </c>
      <c r="T78" t="s">
        <v>29</v>
      </c>
      <c r="U78" t="s">
        <v>29</v>
      </c>
      <c r="V78" t="s">
        <v>29</v>
      </c>
      <c r="W78" t="s">
        <v>29</v>
      </c>
      <c r="X78" t="s">
        <v>29</v>
      </c>
      <c r="Y78" t="s">
        <v>29</v>
      </c>
      <c r="Z78" t="s">
        <v>29</v>
      </c>
      <c r="AA78" t="s">
        <v>29</v>
      </c>
      <c r="AB78" t="s">
        <v>29</v>
      </c>
      <c r="AC78" t="s">
        <v>29</v>
      </c>
      <c r="AD78" t="s">
        <v>29</v>
      </c>
      <c r="AE78" t="s">
        <v>29</v>
      </c>
      <c r="AF78" t="s">
        <v>29</v>
      </c>
      <c r="AG78" t="s">
        <v>29</v>
      </c>
      <c r="AH78" t="s">
        <v>29</v>
      </c>
      <c r="AI78" t="s">
        <v>29</v>
      </c>
      <c r="AJ78" t="s">
        <v>29</v>
      </c>
      <c r="AK78" t="s">
        <v>29</v>
      </c>
      <c r="AL78" t="s">
        <v>29</v>
      </c>
      <c r="AM78" t="s">
        <v>29</v>
      </c>
      <c r="AN78" t="s">
        <v>29</v>
      </c>
      <c r="AO78" t="s">
        <v>29</v>
      </c>
      <c r="AP78" t="s">
        <v>29</v>
      </c>
      <c r="AQ78" t="s">
        <v>29</v>
      </c>
      <c r="AR78" t="s">
        <v>29</v>
      </c>
      <c r="AS78" t="s">
        <v>29</v>
      </c>
      <c r="AT78" t="s">
        <v>29</v>
      </c>
      <c r="AU78" t="s">
        <v>29</v>
      </c>
      <c r="AV78" t="s">
        <v>29</v>
      </c>
      <c r="AW78" t="s">
        <v>29</v>
      </c>
      <c r="AX78" t="s">
        <v>29</v>
      </c>
      <c r="AY78" t="s">
        <v>29</v>
      </c>
      <c r="AZ78" t="s">
        <v>29</v>
      </c>
      <c r="BA78" t="s">
        <v>29</v>
      </c>
      <c r="BB78" t="s">
        <v>29</v>
      </c>
      <c r="BC78" t="s">
        <v>29</v>
      </c>
      <c r="BD78" t="s">
        <v>29</v>
      </c>
      <c r="BE78" t="s">
        <v>29</v>
      </c>
      <c r="BF78" t="s">
        <v>29</v>
      </c>
      <c r="BG78" t="s">
        <v>29</v>
      </c>
      <c r="BH78" t="s">
        <v>29</v>
      </c>
      <c r="BJ78" t="s">
        <v>29</v>
      </c>
      <c r="BK78" t="s">
        <v>29</v>
      </c>
      <c r="BL78" t="s">
        <v>29</v>
      </c>
      <c r="BM78" t="s">
        <v>29</v>
      </c>
      <c r="BN78" t="s">
        <v>29</v>
      </c>
      <c r="BO78" t="s">
        <v>29</v>
      </c>
      <c r="BP78" t="s">
        <v>29</v>
      </c>
      <c r="BQ78" t="s">
        <v>29</v>
      </c>
      <c r="BR78" t="s">
        <v>29</v>
      </c>
      <c r="BS78" t="s">
        <v>29</v>
      </c>
      <c r="BT78" t="s">
        <v>29</v>
      </c>
      <c r="BU78" t="s">
        <v>29</v>
      </c>
      <c r="BV78" t="s">
        <v>29</v>
      </c>
      <c r="BW78" t="s">
        <v>29</v>
      </c>
      <c r="BX78" t="s">
        <v>29</v>
      </c>
      <c r="BY78" t="s">
        <v>29</v>
      </c>
      <c r="BZ78" t="s">
        <v>29</v>
      </c>
      <c r="CA78" t="s">
        <v>29</v>
      </c>
      <c r="CB78" t="s">
        <v>29</v>
      </c>
      <c r="CC78" t="s">
        <v>29</v>
      </c>
      <c r="CD78" t="s">
        <v>29</v>
      </c>
      <c r="CE78" t="s">
        <v>29</v>
      </c>
      <c r="CF78" t="s">
        <v>29</v>
      </c>
      <c r="CG78" t="s">
        <v>29</v>
      </c>
      <c r="CH78" t="s">
        <v>29</v>
      </c>
      <c r="CI78" t="s">
        <v>29</v>
      </c>
    </row>
    <row r="79" spans="1:87" x14ac:dyDescent="0.2">
      <c r="A79" s="55">
        <v>42257</v>
      </c>
      <c r="B79" t="s">
        <v>29</v>
      </c>
      <c r="C79" t="s">
        <v>29</v>
      </c>
      <c r="D79">
        <v>7.35</v>
      </c>
      <c r="E79" t="s">
        <v>29</v>
      </c>
      <c r="F79" t="s">
        <v>29</v>
      </c>
      <c r="G79">
        <v>16</v>
      </c>
      <c r="H79" t="s">
        <v>29</v>
      </c>
      <c r="I79" t="s">
        <v>29</v>
      </c>
      <c r="J79">
        <v>22.43</v>
      </c>
      <c r="K79" t="s">
        <v>29</v>
      </c>
      <c r="L79" t="s">
        <v>29</v>
      </c>
      <c r="M79" t="s">
        <v>29</v>
      </c>
      <c r="N79" t="s">
        <v>29</v>
      </c>
      <c r="O79" t="s">
        <v>29</v>
      </c>
      <c r="P79">
        <v>29.5</v>
      </c>
      <c r="Q79" t="s">
        <v>29</v>
      </c>
      <c r="R79" t="s">
        <v>29</v>
      </c>
      <c r="S79" t="s">
        <v>29</v>
      </c>
      <c r="T79" t="s">
        <v>29</v>
      </c>
      <c r="U79" t="s">
        <v>29</v>
      </c>
      <c r="V79" t="s">
        <v>29</v>
      </c>
      <c r="W79" t="s">
        <v>29</v>
      </c>
      <c r="X79" t="s">
        <v>29</v>
      </c>
      <c r="Y79" t="s">
        <v>29</v>
      </c>
      <c r="Z79" t="s">
        <v>29</v>
      </c>
      <c r="AA79" t="s">
        <v>29</v>
      </c>
      <c r="AB79" t="s">
        <v>29</v>
      </c>
      <c r="AC79" t="s">
        <v>29</v>
      </c>
      <c r="AD79" t="s">
        <v>29</v>
      </c>
      <c r="AE79" t="s">
        <v>29</v>
      </c>
      <c r="AF79" t="s">
        <v>29</v>
      </c>
      <c r="AG79" t="s">
        <v>29</v>
      </c>
      <c r="AH79" t="s">
        <v>29</v>
      </c>
      <c r="AI79" t="s">
        <v>29</v>
      </c>
      <c r="AJ79" t="s">
        <v>29</v>
      </c>
      <c r="AK79" t="s">
        <v>29</v>
      </c>
      <c r="AL79" t="s">
        <v>29</v>
      </c>
      <c r="AM79" t="s">
        <v>29</v>
      </c>
      <c r="AN79" t="s">
        <v>29</v>
      </c>
      <c r="AO79" t="s">
        <v>29</v>
      </c>
      <c r="AP79" t="s">
        <v>29</v>
      </c>
      <c r="AQ79" t="s">
        <v>29</v>
      </c>
      <c r="AR79" t="s">
        <v>29</v>
      </c>
      <c r="AS79" t="s">
        <v>29</v>
      </c>
      <c r="AT79" t="s">
        <v>29</v>
      </c>
      <c r="AU79" t="s">
        <v>29</v>
      </c>
      <c r="AV79" t="s">
        <v>29</v>
      </c>
      <c r="AW79" t="s">
        <v>29</v>
      </c>
      <c r="AX79" t="s">
        <v>29</v>
      </c>
      <c r="AY79" t="s">
        <v>29</v>
      </c>
      <c r="AZ79" t="s">
        <v>29</v>
      </c>
      <c r="BA79" t="s">
        <v>29</v>
      </c>
      <c r="BB79" t="s">
        <v>29</v>
      </c>
      <c r="BC79" t="s">
        <v>29</v>
      </c>
      <c r="BD79" t="s">
        <v>29</v>
      </c>
      <c r="BE79" t="s">
        <v>29</v>
      </c>
      <c r="BF79" t="s">
        <v>29</v>
      </c>
      <c r="BG79" t="s">
        <v>29</v>
      </c>
      <c r="BH79" t="s">
        <v>29</v>
      </c>
      <c r="BJ79" t="s">
        <v>29</v>
      </c>
      <c r="BK79" t="s">
        <v>29</v>
      </c>
      <c r="BL79" t="s">
        <v>29</v>
      </c>
      <c r="BM79" t="s">
        <v>29</v>
      </c>
      <c r="BN79" t="s">
        <v>29</v>
      </c>
      <c r="BO79" t="s">
        <v>29</v>
      </c>
      <c r="BP79" t="s">
        <v>29</v>
      </c>
      <c r="BQ79" t="s">
        <v>29</v>
      </c>
      <c r="BR79" t="s">
        <v>29</v>
      </c>
      <c r="BS79" t="s">
        <v>29</v>
      </c>
      <c r="BT79" t="s">
        <v>29</v>
      </c>
      <c r="BU79" t="s">
        <v>29</v>
      </c>
      <c r="BV79" t="s">
        <v>29</v>
      </c>
      <c r="BW79" t="s">
        <v>29</v>
      </c>
      <c r="BX79" t="s">
        <v>29</v>
      </c>
      <c r="BY79" t="s">
        <v>29</v>
      </c>
      <c r="BZ79" t="s">
        <v>29</v>
      </c>
      <c r="CA79" t="s">
        <v>29</v>
      </c>
      <c r="CB79" t="s">
        <v>29</v>
      </c>
      <c r="CC79" t="s">
        <v>29</v>
      </c>
      <c r="CD79" t="s">
        <v>29</v>
      </c>
      <c r="CE79" t="s">
        <v>29</v>
      </c>
      <c r="CF79" t="s">
        <v>29</v>
      </c>
      <c r="CG79" t="s">
        <v>29</v>
      </c>
      <c r="CH79" t="s">
        <v>29</v>
      </c>
      <c r="CI79" t="s">
        <v>29</v>
      </c>
    </row>
    <row r="80" spans="1:87" x14ac:dyDescent="0.2">
      <c r="A80" s="55">
        <v>42258</v>
      </c>
      <c r="B80" t="s">
        <v>29</v>
      </c>
      <c r="C80" t="s">
        <v>29</v>
      </c>
      <c r="D80">
        <v>7.44</v>
      </c>
      <c r="E80" t="s">
        <v>29</v>
      </c>
      <c r="F80" t="s">
        <v>29</v>
      </c>
      <c r="G80">
        <v>16</v>
      </c>
      <c r="H80" t="s">
        <v>29</v>
      </c>
      <c r="I80" t="s">
        <v>29</v>
      </c>
      <c r="J80">
        <v>22.43</v>
      </c>
      <c r="K80" t="s">
        <v>29</v>
      </c>
      <c r="L80" t="s">
        <v>29</v>
      </c>
      <c r="M80" t="s">
        <v>29</v>
      </c>
      <c r="N80" t="s">
        <v>29</v>
      </c>
      <c r="O80" t="s">
        <v>29</v>
      </c>
      <c r="P80">
        <v>29.5</v>
      </c>
      <c r="Q80" t="s">
        <v>29</v>
      </c>
      <c r="R80" t="s">
        <v>29</v>
      </c>
      <c r="S80" t="s">
        <v>29</v>
      </c>
      <c r="T80" t="s">
        <v>29</v>
      </c>
      <c r="U80" t="s">
        <v>29</v>
      </c>
      <c r="V80" t="s">
        <v>29</v>
      </c>
      <c r="W80" t="s">
        <v>29</v>
      </c>
      <c r="X80" t="s">
        <v>29</v>
      </c>
      <c r="Y80" t="s">
        <v>29</v>
      </c>
      <c r="Z80" t="s">
        <v>29</v>
      </c>
      <c r="AA80" t="s">
        <v>29</v>
      </c>
      <c r="AB80" t="s">
        <v>29</v>
      </c>
      <c r="AC80" t="s">
        <v>29</v>
      </c>
      <c r="AD80" t="s">
        <v>29</v>
      </c>
      <c r="AE80" t="s">
        <v>29</v>
      </c>
      <c r="AF80" t="s">
        <v>29</v>
      </c>
      <c r="AG80" t="s">
        <v>29</v>
      </c>
      <c r="AH80" t="s">
        <v>29</v>
      </c>
      <c r="AI80" t="s">
        <v>29</v>
      </c>
      <c r="AJ80" t="s">
        <v>29</v>
      </c>
      <c r="AK80" t="s">
        <v>29</v>
      </c>
      <c r="AL80" t="s">
        <v>29</v>
      </c>
      <c r="AM80" t="s">
        <v>29</v>
      </c>
      <c r="AN80" t="s">
        <v>29</v>
      </c>
      <c r="AO80" t="s">
        <v>29</v>
      </c>
      <c r="AP80" t="s">
        <v>29</v>
      </c>
      <c r="AQ80" t="s">
        <v>29</v>
      </c>
      <c r="AR80" t="s">
        <v>29</v>
      </c>
      <c r="AS80" t="s">
        <v>29</v>
      </c>
      <c r="AT80" t="s">
        <v>29</v>
      </c>
      <c r="AU80" t="s">
        <v>29</v>
      </c>
      <c r="AV80" t="s">
        <v>29</v>
      </c>
      <c r="AW80" t="s">
        <v>29</v>
      </c>
      <c r="AX80" t="s">
        <v>29</v>
      </c>
      <c r="AY80" t="s">
        <v>29</v>
      </c>
      <c r="AZ80" t="s">
        <v>29</v>
      </c>
      <c r="BA80" t="s">
        <v>29</v>
      </c>
      <c r="BB80" t="s">
        <v>29</v>
      </c>
      <c r="BC80" t="s">
        <v>29</v>
      </c>
      <c r="BD80" t="s">
        <v>29</v>
      </c>
      <c r="BE80" t="s">
        <v>29</v>
      </c>
      <c r="BF80" t="s">
        <v>29</v>
      </c>
      <c r="BG80" t="s">
        <v>29</v>
      </c>
      <c r="BH80" t="s">
        <v>29</v>
      </c>
      <c r="BJ80" t="s">
        <v>29</v>
      </c>
      <c r="BK80" t="s">
        <v>29</v>
      </c>
      <c r="BL80" t="s">
        <v>29</v>
      </c>
      <c r="BM80" t="s">
        <v>29</v>
      </c>
      <c r="BN80" t="s">
        <v>29</v>
      </c>
      <c r="BO80" t="s">
        <v>29</v>
      </c>
      <c r="BP80" t="s">
        <v>29</v>
      </c>
      <c r="BQ80" t="s">
        <v>29</v>
      </c>
      <c r="BR80" t="s">
        <v>29</v>
      </c>
      <c r="BS80" t="s">
        <v>29</v>
      </c>
      <c r="BT80" t="s">
        <v>29</v>
      </c>
      <c r="BU80" t="s">
        <v>29</v>
      </c>
      <c r="BV80" t="s">
        <v>29</v>
      </c>
      <c r="BW80" t="s">
        <v>29</v>
      </c>
      <c r="BX80" t="s">
        <v>29</v>
      </c>
      <c r="BY80" t="s">
        <v>29</v>
      </c>
      <c r="BZ80" t="s">
        <v>29</v>
      </c>
      <c r="CA80" t="s">
        <v>29</v>
      </c>
      <c r="CB80" t="s">
        <v>29</v>
      </c>
      <c r="CC80" t="s">
        <v>29</v>
      </c>
      <c r="CD80" t="s">
        <v>29</v>
      </c>
      <c r="CE80" t="s">
        <v>29</v>
      </c>
      <c r="CF80" t="s">
        <v>29</v>
      </c>
      <c r="CG80" t="s">
        <v>29</v>
      </c>
      <c r="CH80" t="s">
        <v>29</v>
      </c>
      <c r="CI80" t="s">
        <v>29</v>
      </c>
    </row>
    <row r="81" spans="1:87" x14ac:dyDescent="0.2">
      <c r="A81" s="55">
        <v>42261</v>
      </c>
      <c r="B81" t="s">
        <v>29</v>
      </c>
      <c r="C81" t="s">
        <v>29</v>
      </c>
      <c r="D81">
        <v>7.17</v>
      </c>
      <c r="E81" t="s">
        <v>29</v>
      </c>
      <c r="F81" t="s">
        <v>29</v>
      </c>
      <c r="G81">
        <v>16</v>
      </c>
      <c r="H81" t="s">
        <v>29</v>
      </c>
      <c r="I81" t="s">
        <v>29</v>
      </c>
      <c r="J81">
        <v>22.43</v>
      </c>
      <c r="K81" t="s">
        <v>29</v>
      </c>
      <c r="L81" t="s">
        <v>29</v>
      </c>
      <c r="M81" t="s">
        <v>29</v>
      </c>
      <c r="N81" t="s">
        <v>29</v>
      </c>
      <c r="O81" t="s">
        <v>29</v>
      </c>
      <c r="P81">
        <v>29.5</v>
      </c>
      <c r="Q81" t="s">
        <v>29</v>
      </c>
      <c r="R81" t="s">
        <v>29</v>
      </c>
      <c r="S81" t="s">
        <v>29</v>
      </c>
      <c r="T81" t="s">
        <v>29</v>
      </c>
      <c r="U81" t="s">
        <v>29</v>
      </c>
      <c r="V81" t="s">
        <v>29</v>
      </c>
      <c r="W81" t="s">
        <v>29</v>
      </c>
      <c r="X81" t="s">
        <v>29</v>
      </c>
      <c r="Y81" t="s">
        <v>29</v>
      </c>
      <c r="Z81" t="s">
        <v>29</v>
      </c>
      <c r="AA81" t="s">
        <v>29</v>
      </c>
      <c r="AB81" t="s">
        <v>29</v>
      </c>
      <c r="AC81" t="s">
        <v>29</v>
      </c>
      <c r="AD81" t="s">
        <v>29</v>
      </c>
      <c r="AE81" t="s">
        <v>29</v>
      </c>
      <c r="AF81" t="s">
        <v>29</v>
      </c>
      <c r="AG81" t="s">
        <v>29</v>
      </c>
      <c r="AH81" t="s">
        <v>29</v>
      </c>
      <c r="AI81" t="s">
        <v>29</v>
      </c>
      <c r="AJ81" t="s">
        <v>29</v>
      </c>
      <c r="AK81" t="s">
        <v>29</v>
      </c>
      <c r="AL81" t="s">
        <v>29</v>
      </c>
      <c r="AM81" t="s">
        <v>29</v>
      </c>
      <c r="AN81" t="s">
        <v>29</v>
      </c>
      <c r="AO81" t="s">
        <v>29</v>
      </c>
      <c r="AP81" t="s">
        <v>29</v>
      </c>
      <c r="AQ81" t="s">
        <v>29</v>
      </c>
      <c r="AR81" t="s">
        <v>29</v>
      </c>
      <c r="AS81" t="s">
        <v>29</v>
      </c>
      <c r="AT81" t="s">
        <v>29</v>
      </c>
      <c r="AU81" t="s">
        <v>29</v>
      </c>
      <c r="AV81" t="s">
        <v>29</v>
      </c>
      <c r="AW81" t="s">
        <v>29</v>
      </c>
      <c r="AX81" t="s">
        <v>29</v>
      </c>
      <c r="AY81" t="s">
        <v>29</v>
      </c>
      <c r="AZ81" t="s">
        <v>29</v>
      </c>
      <c r="BA81" t="s">
        <v>29</v>
      </c>
      <c r="BB81" t="s">
        <v>29</v>
      </c>
      <c r="BC81" t="s">
        <v>29</v>
      </c>
      <c r="BD81" t="s">
        <v>29</v>
      </c>
      <c r="BE81" t="s">
        <v>29</v>
      </c>
      <c r="BF81" t="s">
        <v>29</v>
      </c>
      <c r="BG81" t="s">
        <v>29</v>
      </c>
      <c r="BH81" t="s">
        <v>29</v>
      </c>
      <c r="BJ81" t="s">
        <v>29</v>
      </c>
      <c r="BK81" t="s">
        <v>29</v>
      </c>
      <c r="BL81" t="s">
        <v>29</v>
      </c>
      <c r="BM81" t="s">
        <v>29</v>
      </c>
      <c r="BN81" t="s">
        <v>29</v>
      </c>
      <c r="BO81" t="s">
        <v>29</v>
      </c>
      <c r="BP81" t="s">
        <v>29</v>
      </c>
      <c r="BQ81" t="s">
        <v>29</v>
      </c>
      <c r="BR81" t="s">
        <v>29</v>
      </c>
      <c r="BS81" t="s">
        <v>29</v>
      </c>
      <c r="BT81" t="s">
        <v>29</v>
      </c>
      <c r="BU81" t="s">
        <v>29</v>
      </c>
      <c r="BV81" t="s">
        <v>29</v>
      </c>
      <c r="BW81" t="s">
        <v>29</v>
      </c>
      <c r="BX81" t="s">
        <v>29</v>
      </c>
      <c r="BY81" t="s">
        <v>29</v>
      </c>
      <c r="BZ81" t="s">
        <v>29</v>
      </c>
      <c r="CA81" t="s">
        <v>29</v>
      </c>
      <c r="CB81" t="s">
        <v>29</v>
      </c>
      <c r="CC81" t="s">
        <v>29</v>
      </c>
      <c r="CD81" t="s">
        <v>29</v>
      </c>
      <c r="CE81" t="s">
        <v>29</v>
      </c>
      <c r="CF81" t="s">
        <v>29</v>
      </c>
      <c r="CG81" t="s">
        <v>29</v>
      </c>
      <c r="CH81" t="s">
        <v>29</v>
      </c>
      <c r="CI81" t="s">
        <v>29</v>
      </c>
    </row>
    <row r="82" spans="1:87" x14ac:dyDescent="0.2">
      <c r="A82" s="55">
        <v>42262</v>
      </c>
      <c r="B82" t="s">
        <v>29</v>
      </c>
      <c r="C82" t="s">
        <v>29</v>
      </c>
      <c r="D82">
        <v>6.04</v>
      </c>
      <c r="E82" t="s">
        <v>29</v>
      </c>
      <c r="F82" t="s">
        <v>29</v>
      </c>
      <c r="G82">
        <v>14.65</v>
      </c>
      <c r="H82" t="s">
        <v>29</v>
      </c>
      <c r="I82" t="s">
        <v>29</v>
      </c>
      <c r="J82">
        <v>22.43</v>
      </c>
      <c r="K82" t="s">
        <v>29</v>
      </c>
      <c r="L82" t="s">
        <v>29</v>
      </c>
      <c r="M82" t="s">
        <v>29</v>
      </c>
      <c r="N82" t="s">
        <v>29</v>
      </c>
      <c r="O82" t="s">
        <v>29</v>
      </c>
      <c r="P82">
        <v>29.5</v>
      </c>
      <c r="Q82" t="s">
        <v>29</v>
      </c>
      <c r="R82" t="s">
        <v>29</v>
      </c>
      <c r="S82" t="s">
        <v>29</v>
      </c>
      <c r="T82" t="s">
        <v>29</v>
      </c>
      <c r="U82" t="s">
        <v>29</v>
      </c>
      <c r="V82" t="s">
        <v>29</v>
      </c>
      <c r="W82" t="s">
        <v>29</v>
      </c>
      <c r="X82" t="s">
        <v>29</v>
      </c>
      <c r="Y82" t="s">
        <v>29</v>
      </c>
      <c r="Z82" t="s">
        <v>29</v>
      </c>
      <c r="AA82" t="s">
        <v>29</v>
      </c>
      <c r="AB82" t="s">
        <v>29</v>
      </c>
      <c r="AC82" t="s">
        <v>29</v>
      </c>
      <c r="AD82" t="s">
        <v>29</v>
      </c>
      <c r="AE82" t="s">
        <v>29</v>
      </c>
      <c r="AF82" t="s">
        <v>29</v>
      </c>
      <c r="AG82" t="s">
        <v>29</v>
      </c>
      <c r="AH82" t="s">
        <v>29</v>
      </c>
      <c r="AI82" t="s">
        <v>29</v>
      </c>
      <c r="AJ82" t="s">
        <v>29</v>
      </c>
      <c r="AK82" t="s">
        <v>29</v>
      </c>
      <c r="AL82" t="s">
        <v>29</v>
      </c>
      <c r="AM82" t="s">
        <v>29</v>
      </c>
      <c r="AN82" t="s">
        <v>29</v>
      </c>
      <c r="AO82" t="s">
        <v>29</v>
      </c>
      <c r="AP82" t="s">
        <v>29</v>
      </c>
      <c r="AQ82" t="s">
        <v>29</v>
      </c>
      <c r="AR82" t="s">
        <v>29</v>
      </c>
      <c r="AS82" t="s">
        <v>29</v>
      </c>
      <c r="AT82" t="s">
        <v>29</v>
      </c>
      <c r="AU82" t="s">
        <v>29</v>
      </c>
      <c r="AV82" t="s">
        <v>29</v>
      </c>
      <c r="AW82" t="s">
        <v>29</v>
      </c>
      <c r="AX82" t="s">
        <v>29</v>
      </c>
      <c r="AY82" t="s">
        <v>29</v>
      </c>
      <c r="AZ82" t="s">
        <v>29</v>
      </c>
      <c r="BA82" t="s">
        <v>29</v>
      </c>
      <c r="BB82" t="s">
        <v>29</v>
      </c>
      <c r="BC82" t="s">
        <v>29</v>
      </c>
      <c r="BD82" t="s">
        <v>29</v>
      </c>
      <c r="BE82" t="s">
        <v>29</v>
      </c>
      <c r="BF82" t="s">
        <v>29</v>
      </c>
      <c r="BG82" t="s">
        <v>29</v>
      </c>
      <c r="BH82" t="s">
        <v>29</v>
      </c>
      <c r="BJ82" t="s">
        <v>29</v>
      </c>
      <c r="BK82" t="s">
        <v>29</v>
      </c>
      <c r="BL82" t="s">
        <v>29</v>
      </c>
      <c r="BM82" t="s">
        <v>29</v>
      </c>
      <c r="BN82" t="s">
        <v>29</v>
      </c>
      <c r="BO82" t="s">
        <v>29</v>
      </c>
      <c r="BP82" t="s">
        <v>29</v>
      </c>
      <c r="BQ82" t="s">
        <v>29</v>
      </c>
      <c r="BR82" t="s">
        <v>29</v>
      </c>
      <c r="BS82" t="s">
        <v>29</v>
      </c>
      <c r="BT82" t="s">
        <v>29</v>
      </c>
      <c r="BU82" t="s">
        <v>29</v>
      </c>
      <c r="BV82" t="s">
        <v>29</v>
      </c>
      <c r="BW82" t="s">
        <v>29</v>
      </c>
      <c r="BX82" t="s">
        <v>29</v>
      </c>
      <c r="BY82" t="s">
        <v>29</v>
      </c>
      <c r="BZ82" t="s">
        <v>29</v>
      </c>
      <c r="CA82" t="s">
        <v>29</v>
      </c>
      <c r="CB82" t="s">
        <v>29</v>
      </c>
      <c r="CC82" t="s">
        <v>29</v>
      </c>
      <c r="CD82" t="s">
        <v>29</v>
      </c>
      <c r="CE82" t="s">
        <v>29</v>
      </c>
      <c r="CF82" t="s">
        <v>29</v>
      </c>
      <c r="CG82" t="s">
        <v>29</v>
      </c>
      <c r="CH82" t="s">
        <v>29</v>
      </c>
      <c r="CI82" t="s">
        <v>29</v>
      </c>
    </row>
    <row r="83" spans="1:87" x14ac:dyDescent="0.2">
      <c r="A83" s="55">
        <v>42263</v>
      </c>
      <c r="B83" t="s">
        <v>29</v>
      </c>
      <c r="C83" t="s">
        <v>29</v>
      </c>
      <c r="D83">
        <v>5.44</v>
      </c>
      <c r="E83" t="s">
        <v>29</v>
      </c>
      <c r="F83" t="s">
        <v>29</v>
      </c>
      <c r="G83">
        <v>14.65</v>
      </c>
      <c r="H83" t="s">
        <v>29</v>
      </c>
      <c r="I83" t="s">
        <v>29</v>
      </c>
      <c r="J83">
        <v>22.43</v>
      </c>
      <c r="K83" t="s">
        <v>29</v>
      </c>
      <c r="L83" t="s">
        <v>29</v>
      </c>
      <c r="M83" t="s">
        <v>29</v>
      </c>
      <c r="N83" t="s">
        <v>29</v>
      </c>
      <c r="O83" t="s">
        <v>29</v>
      </c>
      <c r="P83">
        <v>29.5</v>
      </c>
      <c r="Q83" t="s">
        <v>29</v>
      </c>
      <c r="R83" t="s">
        <v>29</v>
      </c>
      <c r="S83" t="s">
        <v>29</v>
      </c>
      <c r="T83" t="s">
        <v>29</v>
      </c>
      <c r="U83" t="s">
        <v>29</v>
      </c>
      <c r="V83" t="s">
        <v>29</v>
      </c>
      <c r="W83" t="s">
        <v>29</v>
      </c>
      <c r="X83" t="s">
        <v>29</v>
      </c>
      <c r="Y83" t="s">
        <v>29</v>
      </c>
      <c r="Z83" t="s">
        <v>29</v>
      </c>
      <c r="AA83" t="s">
        <v>29</v>
      </c>
      <c r="AB83" t="s">
        <v>29</v>
      </c>
      <c r="AC83" t="s">
        <v>29</v>
      </c>
      <c r="AD83" t="s">
        <v>29</v>
      </c>
      <c r="AE83" t="s">
        <v>29</v>
      </c>
      <c r="AF83" t="s">
        <v>29</v>
      </c>
      <c r="AG83" t="s">
        <v>29</v>
      </c>
      <c r="AH83" t="s">
        <v>29</v>
      </c>
      <c r="AI83" t="s">
        <v>29</v>
      </c>
      <c r="AJ83" t="s">
        <v>29</v>
      </c>
      <c r="AK83" t="s">
        <v>29</v>
      </c>
      <c r="AL83" t="s">
        <v>29</v>
      </c>
      <c r="AM83" t="s">
        <v>29</v>
      </c>
      <c r="AN83" t="s">
        <v>29</v>
      </c>
      <c r="AO83" t="s">
        <v>29</v>
      </c>
      <c r="AP83" t="s">
        <v>29</v>
      </c>
      <c r="AQ83" t="s">
        <v>29</v>
      </c>
      <c r="AR83" t="s">
        <v>29</v>
      </c>
      <c r="AS83" t="s">
        <v>29</v>
      </c>
      <c r="AT83" t="s">
        <v>29</v>
      </c>
      <c r="AU83" t="s">
        <v>29</v>
      </c>
      <c r="AV83" t="s">
        <v>29</v>
      </c>
      <c r="AW83" t="s">
        <v>29</v>
      </c>
      <c r="AX83" t="s">
        <v>29</v>
      </c>
      <c r="AY83" t="s">
        <v>29</v>
      </c>
      <c r="AZ83" t="s">
        <v>29</v>
      </c>
      <c r="BA83" t="s">
        <v>29</v>
      </c>
      <c r="BB83" t="s">
        <v>29</v>
      </c>
      <c r="BC83" t="s">
        <v>29</v>
      </c>
      <c r="BD83" t="s">
        <v>29</v>
      </c>
      <c r="BE83" t="s">
        <v>29</v>
      </c>
      <c r="BF83" t="s">
        <v>29</v>
      </c>
      <c r="BG83" t="s">
        <v>29</v>
      </c>
      <c r="BH83" t="s">
        <v>29</v>
      </c>
      <c r="BJ83" t="s">
        <v>29</v>
      </c>
      <c r="BK83" t="s">
        <v>29</v>
      </c>
      <c r="BL83" t="s">
        <v>29</v>
      </c>
      <c r="BM83" t="s">
        <v>29</v>
      </c>
      <c r="BN83" t="s">
        <v>29</v>
      </c>
      <c r="BO83" t="s">
        <v>29</v>
      </c>
      <c r="BP83" t="s">
        <v>29</v>
      </c>
      <c r="BQ83" t="s">
        <v>29</v>
      </c>
      <c r="BR83" t="s">
        <v>29</v>
      </c>
      <c r="BS83" t="s">
        <v>29</v>
      </c>
      <c r="BT83" t="s">
        <v>29</v>
      </c>
      <c r="BU83" t="s">
        <v>29</v>
      </c>
      <c r="BV83" t="s">
        <v>29</v>
      </c>
      <c r="BW83" t="s">
        <v>29</v>
      </c>
      <c r="BX83" t="s">
        <v>29</v>
      </c>
      <c r="BY83" t="s">
        <v>29</v>
      </c>
      <c r="BZ83" t="s">
        <v>29</v>
      </c>
      <c r="CA83" t="s">
        <v>29</v>
      </c>
      <c r="CB83" t="s">
        <v>29</v>
      </c>
      <c r="CC83" t="s">
        <v>29</v>
      </c>
      <c r="CD83" t="s">
        <v>29</v>
      </c>
      <c r="CE83" t="s">
        <v>29</v>
      </c>
      <c r="CF83" t="s">
        <v>29</v>
      </c>
      <c r="CG83" t="s">
        <v>29</v>
      </c>
      <c r="CH83" t="s">
        <v>29</v>
      </c>
      <c r="CI83" t="s">
        <v>29</v>
      </c>
    </row>
    <row r="84" spans="1:87" x14ac:dyDescent="0.2">
      <c r="A84" s="55">
        <v>42264</v>
      </c>
      <c r="B84" t="s">
        <v>29</v>
      </c>
      <c r="C84" t="s">
        <v>29</v>
      </c>
      <c r="D84">
        <v>5.18</v>
      </c>
      <c r="E84" t="s">
        <v>29</v>
      </c>
      <c r="F84" t="s">
        <v>29</v>
      </c>
      <c r="G84">
        <v>12.23</v>
      </c>
      <c r="H84" t="s">
        <v>29</v>
      </c>
      <c r="I84" t="s">
        <v>29</v>
      </c>
      <c r="J84">
        <v>18.399999999999999</v>
      </c>
      <c r="K84" t="s">
        <v>29</v>
      </c>
      <c r="L84" t="s">
        <v>29</v>
      </c>
      <c r="M84" t="s">
        <v>29</v>
      </c>
      <c r="N84" t="s">
        <v>29</v>
      </c>
      <c r="O84" t="s">
        <v>29</v>
      </c>
      <c r="P84">
        <v>28.2</v>
      </c>
      <c r="Q84" t="s">
        <v>29</v>
      </c>
      <c r="R84" t="s">
        <v>29</v>
      </c>
      <c r="S84" t="s">
        <v>29</v>
      </c>
      <c r="T84" t="s">
        <v>29</v>
      </c>
      <c r="U84" t="s">
        <v>29</v>
      </c>
      <c r="V84" t="s">
        <v>29</v>
      </c>
      <c r="W84" t="s">
        <v>29</v>
      </c>
      <c r="X84" t="s">
        <v>29</v>
      </c>
      <c r="Y84" t="s">
        <v>29</v>
      </c>
      <c r="Z84" t="s">
        <v>29</v>
      </c>
      <c r="AA84" t="s">
        <v>29</v>
      </c>
      <c r="AB84" t="s">
        <v>29</v>
      </c>
      <c r="AC84" t="s">
        <v>29</v>
      </c>
      <c r="AD84" t="s">
        <v>29</v>
      </c>
      <c r="AE84" t="s">
        <v>29</v>
      </c>
      <c r="AF84" t="s">
        <v>29</v>
      </c>
      <c r="AG84" t="s">
        <v>29</v>
      </c>
      <c r="AH84" t="s">
        <v>29</v>
      </c>
      <c r="AI84" t="s">
        <v>29</v>
      </c>
      <c r="AJ84" t="s">
        <v>29</v>
      </c>
      <c r="AK84" t="s">
        <v>29</v>
      </c>
      <c r="AL84" t="s">
        <v>29</v>
      </c>
      <c r="AM84" t="s">
        <v>29</v>
      </c>
      <c r="AN84" t="s">
        <v>29</v>
      </c>
      <c r="AO84" t="s">
        <v>29</v>
      </c>
      <c r="AP84" t="s">
        <v>29</v>
      </c>
      <c r="AQ84" t="s">
        <v>29</v>
      </c>
      <c r="AR84" t="s">
        <v>29</v>
      </c>
      <c r="AS84" t="s">
        <v>29</v>
      </c>
      <c r="AT84" t="s">
        <v>29</v>
      </c>
      <c r="AU84" t="s">
        <v>29</v>
      </c>
      <c r="AV84" t="s">
        <v>29</v>
      </c>
      <c r="AW84" t="s">
        <v>29</v>
      </c>
      <c r="AX84" t="s">
        <v>29</v>
      </c>
      <c r="AY84" t="s">
        <v>29</v>
      </c>
      <c r="AZ84" t="s">
        <v>29</v>
      </c>
      <c r="BA84" t="s">
        <v>29</v>
      </c>
      <c r="BB84" t="s">
        <v>29</v>
      </c>
      <c r="BC84" t="s">
        <v>29</v>
      </c>
      <c r="BD84" t="s">
        <v>29</v>
      </c>
      <c r="BE84" t="s">
        <v>29</v>
      </c>
      <c r="BF84" t="s">
        <v>29</v>
      </c>
      <c r="BG84" t="s">
        <v>29</v>
      </c>
      <c r="BH84" t="s">
        <v>29</v>
      </c>
      <c r="BJ84" t="s">
        <v>29</v>
      </c>
      <c r="BK84" t="s">
        <v>29</v>
      </c>
      <c r="BL84" t="s">
        <v>29</v>
      </c>
      <c r="BM84" t="s">
        <v>29</v>
      </c>
      <c r="BN84" t="s">
        <v>29</v>
      </c>
      <c r="BO84" t="s">
        <v>29</v>
      </c>
      <c r="BP84" t="s">
        <v>29</v>
      </c>
      <c r="BQ84" t="s">
        <v>29</v>
      </c>
      <c r="BR84" t="s">
        <v>29</v>
      </c>
      <c r="BS84" t="s">
        <v>29</v>
      </c>
      <c r="BT84" t="s">
        <v>29</v>
      </c>
      <c r="BU84" t="s">
        <v>29</v>
      </c>
      <c r="BV84" t="s">
        <v>29</v>
      </c>
      <c r="BW84" t="s">
        <v>29</v>
      </c>
      <c r="BX84" t="s">
        <v>29</v>
      </c>
      <c r="BY84" t="s">
        <v>29</v>
      </c>
      <c r="BZ84" t="s">
        <v>29</v>
      </c>
      <c r="CA84" t="s">
        <v>29</v>
      </c>
      <c r="CB84" t="s">
        <v>29</v>
      </c>
      <c r="CC84" t="s">
        <v>29</v>
      </c>
      <c r="CD84" t="s">
        <v>29</v>
      </c>
      <c r="CE84" t="s">
        <v>29</v>
      </c>
      <c r="CF84" t="s">
        <v>29</v>
      </c>
      <c r="CG84" t="s">
        <v>29</v>
      </c>
      <c r="CH84" t="s">
        <v>29</v>
      </c>
      <c r="CI84" t="s">
        <v>29</v>
      </c>
    </row>
    <row r="85" spans="1:87" x14ac:dyDescent="0.2">
      <c r="A85" s="55">
        <v>42265</v>
      </c>
      <c r="B85" t="s">
        <v>29</v>
      </c>
      <c r="C85" t="s">
        <v>29</v>
      </c>
      <c r="D85">
        <v>6.5</v>
      </c>
      <c r="E85" t="s">
        <v>29</v>
      </c>
      <c r="F85" t="s">
        <v>29</v>
      </c>
      <c r="G85">
        <v>12.23</v>
      </c>
      <c r="H85" t="s">
        <v>29</v>
      </c>
      <c r="I85" t="s">
        <v>29</v>
      </c>
      <c r="J85">
        <v>20.149999999999999</v>
      </c>
      <c r="K85" t="s">
        <v>29</v>
      </c>
      <c r="L85" t="s">
        <v>29</v>
      </c>
      <c r="M85" t="s">
        <v>29</v>
      </c>
      <c r="N85" t="s">
        <v>29</v>
      </c>
      <c r="O85" t="s">
        <v>29</v>
      </c>
      <c r="P85">
        <v>28.2</v>
      </c>
      <c r="Q85" t="s">
        <v>29</v>
      </c>
      <c r="R85" t="s">
        <v>29</v>
      </c>
      <c r="S85" t="s">
        <v>29</v>
      </c>
      <c r="T85" t="s">
        <v>29</v>
      </c>
      <c r="U85" t="s">
        <v>29</v>
      </c>
      <c r="V85" t="s">
        <v>29</v>
      </c>
      <c r="W85" t="s">
        <v>29</v>
      </c>
      <c r="X85" t="s">
        <v>29</v>
      </c>
      <c r="Y85" t="s">
        <v>29</v>
      </c>
      <c r="Z85" t="s">
        <v>29</v>
      </c>
      <c r="AA85" t="s">
        <v>29</v>
      </c>
      <c r="AB85" t="s">
        <v>29</v>
      </c>
      <c r="AC85" t="s">
        <v>29</v>
      </c>
      <c r="AD85" t="s">
        <v>29</v>
      </c>
      <c r="AE85" t="s">
        <v>29</v>
      </c>
      <c r="AF85" t="s">
        <v>29</v>
      </c>
      <c r="AG85" t="s">
        <v>29</v>
      </c>
      <c r="AH85" t="s">
        <v>29</v>
      </c>
      <c r="AI85" t="s">
        <v>29</v>
      </c>
      <c r="AJ85" t="s">
        <v>29</v>
      </c>
      <c r="AK85" t="s">
        <v>29</v>
      </c>
      <c r="AL85" t="s">
        <v>29</v>
      </c>
      <c r="AM85" t="s">
        <v>29</v>
      </c>
      <c r="AN85" t="s">
        <v>29</v>
      </c>
      <c r="AO85" t="s">
        <v>29</v>
      </c>
      <c r="AP85" t="s">
        <v>29</v>
      </c>
      <c r="AQ85" t="s">
        <v>29</v>
      </c>
      <c r="AR85" t="s">
        <v>29</v>
      </c>
      <c r="AS85" t="s">
        <v>29</v>
      </c>
      <c r="AT85" t="s">
        <v>29</v>
      </c>
      <c r="AU85" t="s">
        <v>29</v>
      </c>
      <c r="AV85" t="s">
        <v>29</v>
      </c>
      <c r="AW85" t="s">
        <v>29</v>
      </c>
      <c r="AX85" t="s">
        <v>29</v>
      </c>
      <c r="AY85" t="s">
        <v>29</v>
      </c>
      <c r="AZ85" t="s">
        <v>29</v>
      </c>
      <c r="BA85" t="s">
        <v>29</v>
      </c>
      <c r="BB85" t="s">
        <v>29</v>
      </c>
      <c r="BC85" t="s">
        <v>29</v>
      </c>
      <c r="BD85" t="s">
        <v>29</v>
      </c>
      <c r="BE85" t="s">
        <v>29</v>
      </c>
      <c r="BF85" t="s">
        <v>29</v>
      </c>
      <c r="BG85" t="s">
        <v>29</v>
      </c>
      <c r="BH85" t="s">
        <v>29</v>
      </c>
      <c r="BJ85" t="s">
        <v>29</v>
      </c>
      <c r="BK85" t="s">
        <v>29</v>
      </c>
      <c r="BL85" t="s">
        <v>29</v>
      </c>
      <c r="BM85" t="s">
        <v>29</v>
      </c>
      <c r="BN85" t="s">
        <v>29</v>
      </c>
      <c r="BO85" t="s">
        <v>29</v>
      </c>
      <c r="BP85" t="s">
        <v>29</v>
      </c>
      <c r="BQ85" t="s">
        <v>29</v>
      </c>
      <c r="BR85" t="s">
        <v>29</v>
      </c>
      <c r="BS85" t="s">
        <v>29</v>
      </c>
      <c r="BT85" t="s">
        <v>29</v>
      </c>
      <c r="BU85" t="s">
        <v>29</v>
      </c>
      <c r="BV85" t="s">
        <v>29</v>
      </c>
      <c r="BW85" t="s">
        <v>29</v>
      </c>
      <c r="BX85" t="s">
        <v>29</v>
      </c>
      <c r="BY85" t="s">
        <v>29</v>
      </c>
      <c r="BZ85" t="s">
        <v>29</v>
      </c>
      <c r="CA85" t="s">
        <v>29</v>
      </c>
      <c r="CB85" t="s">
        <v>29</v>
      </c>
      <c r="CC85" t="s">
        <v>29</v>
      </c>
      <c r="CD85" t="s">
        <v>29</v>
      </c>
      <c r="CE85" t="s">
        <v>29</v>
      </c>
      <c r="CF85" t="s">
        <v>29</v>
      </c>
      <c r="CG85" t="s">
        <v>29</v>
      </c>
      <c r="CH85" t="s">
        <v>29</v>
      </c>
      <c r="CI85" t="s">
        <v>29</v>
      </c>
    </row>
    <row r="86" spans="1:87" x14ac:dyDescent="0.2">
      <c r="A86" s="55">
        <v>42268</v>
      </c>
      <c r="B86" t="s">
        <v>29</v>
      </c>
      <c r="C86" t="s">
        <v>29</v>
      </c>
      <c r="D86">
        <v>6.07</v>
      </c>
      <c r="E86" t="s">
        <v>29</v>
      </c>
      <c r="F86" t="s">
        <v>29</v>
      </c>
      <c r="G86">
        <v>14.02</v>
      </c>
      <c r="H86" t="s">
        <v>29</v>
      </c>
      <c r="I86" t="s">
        <v>29</v>
      </c>
      <c r="J86">
        <v>20.63</v>
      </c>
      <c r="K86" t="s">
        <v>29</v>
      </c>
      <c r="L86" t="s">
        <v>29</v>
      </c>
      <c r="M86" t="s">
        <v>29</v>
      </c>
      <c r="N86" t="s">
        <v>29</v>
      </c>
      <c r="O86" t="s">
        <v>29</v>
      </c>
      <c r="P86">
        <v>28.2</v>
      </c>
      <c r="Q86" t="s">
        <v>29</v>
      </c>
      <c r="R86" t="s">
        <v>29</v>
      </c>
      <c r="S86" t="s">
        <v>29</v>
      </c>
      <c r="T86" t="s">
        <v>29</v>
      </c>
      <c r="U86" t="s">
        <v>29</v>
      </c>
      <c r="V86" t="s">
        <v>29</v>
      </c>
      <c r="W86" t="s">
        <v>29</v>
      </c>
      <c r="X86" t="s">
        <v>29</v>
      </c>
      <c r="Y86" t="s">
        <v>29</v>
      </c>
      <c r="Z86" t="s">
        <v>29</v>
      </c>
      <c r="AA86" t="s">
        <v>29</v>
      </c>
      <c r="AB86" t="s">
        <v>29</v>
      </c>
      <c r="AC86" t="s">
        <v>29</v>
      </c>
      <c r="AD86" t="s">
        <v>29</v>
      </c>
      <c r="AE86" t="s">
        <v>29</v>
      </c>
      <c r="AF86" t="s">
        <v>29</v>
      </c>
      <c r="AG86" t="s">
        <v>29</v>
      </c>
      <c r="AH86" t="s">
        <v>29</v>
      </c>
      <c r="AI86" t="s">
        <v>29</v>
      </c>
      <c r="AJ86" t="s">
        <v>29</v>
      </c>
      <c r="AK86" t="s">
        <v>29</v>
      </c>
      <c r="AL86" t="s">
        <v>29</v>
      </c>
      <c r="AM86" t="s">
        <v>29</v>
      </c>
      <c r="AN86" t="s">
        <v>29</v>
      </c>
      <c r="AO86" t="s">
        <v>29</v>
      </c>
      <c r="AP86" t="s">
        <v>29</v>
      </c>
      <c r="AQ86" t="s">
        <v>29</v>
      </c>
      <c r="AR86" t="s">
        <v>29</v>
      </c>
      <c r="AS86" t="s">
        <v>29</v>
      </c>
      <c r="AT86" t="s">
        <v>29</v>
      </c>
      <c r="AU86" t="s">
        <v>29</v>
      </c>
      <c r="AV86" t="s">
        <v>29</v>
      </c>
      <c r="AW86" t="s">
        <v>29</v>
      </c>
      <c r="AX86" t="s">
        <v>29</v>
      </c>
      <c r="AY86" t="s">
        <v>29</v>
      </c>
      <c r="AZ86" t="s">
        <v>29</v>
      </c>
      <c r="BA86" t="s">
        <v>29</v>
      </c>
      <c r="BB86" t="s">
        <v>29</v>
      </c>
      <c r="BC86" t="s">
        <v>29</v>
      </c>
      <c r="BD86" t="s">
        <v>29</v>
      </c>
      <c r="BE86" t="s">
        <v>29</v>
      </c>
      <c r="BF86" t="s">
        <v>29</v>
      </c>
      <c r="BG86" t="s">
        <v>29</v>
      </c>
      <c r="BH86" t="s">
        <v>29</v>
      </c>
      <c r="BJ86" t="s">
        <v>29</v>
      </c>
      <c r="BK86" t="s">
        <v>29</v>
      </c>
      <c r="BL86" t="s">
        <v>29</v>
      </c>
      <c r="BM86" t="s">
        <v>29</v>
      </c>
      <c r="BN86" t="s">
        <v>29</v>
      </c>
      <c r="BO86" t="s">
        <v>29</v>
      </c>
      <c r="BP86" t="s">
        <v>29</v>
      </c>
      <c r="BQ86" t="s">
        <v>29</v>
      </c>
      <c r="BR86" t="s">
        <v>29</v>
      </c>
      <c r="BS86" t="s">
        <v>29</v>
      </c>
      <c r="BT86" t="s">
        <v>29</v>
      </c>
      <c r="BU86" t="s">
        <v>29</v>
      </c>
      <c r="BV86" t="s">
        <v>29</v>
      </c>
      <c r="BW86" t="s">
        <v>29</v>
      </c>
      <c r="BX86" t="s">
        <v>29</v>
      </c>
      <c r="BY86" t="s">
        <v>29</v>
      </c>
      <c r="BZ86" t="s">
        <v>29</v>
      </c>
      <c r="CA86" t="s">
        <v>29</v>
      </c>
      <c r="CB86" t="s">
        <v>29</v>
      </c>
      <c r="CC86" t="s">
        <v>29</v>
      </c>
      <c r="CD86" t="s">
        <v>29</v>
      </c>
      <c r="CE86" t="s">
        <v>29</v>
      </c>
      <c r="CF86" t="s">
        <v>29</v>
      </c>
      <c r="CG86" t="s">
        <v>29</v>
      </c>
      <c r="CH86" t="s">
        <v>29</v>
      </c>
      <c r="CI86" t="s">
        <v>29</v>
      </c>
    </row>
    <row r="87" spans="1:87" x14ac:dyDescent="0.2">
      <c r="A87" s="55">
        <v>42269</v>
      </c>
      <c r="B87" t="s">
        <v>29</v>
      </c>
      <c r="C87" t="s">
        <v>29</v>
      </c>
      <c r="D87">
        <v>6.75</v>
      </c>
      <c r="E87" t="s">
        <v>29</v>
      </c>
      <c r="F87" t="s">
        <v>29</v>
      </c>
      <c r="G87">
        <v>14.02</v>
      </c>
      <c r="H87" t="s">
        <v>29</v>
      </c>
      <c r="I87" t="s">
        <v>29</v>
      </c>
      <c r="J87">
        <v>22.59</v>
      </c>
      <c r="K87" t="s">
        <v>29</v>
      </c>
      <c r="L87" t="s">
        <v>29</v>
      </c>
      <c r="M87" t="s">
        <v>29</v>
      </c>
      <c r="N87" t="s">
        <v>29</v>
      </c>
      <c r="O87" t="s">
        <v>29</v>
      </c>
      <c r="P87">
        <v>28.2</v>
      </c>
      <c r="Q87" t="s">
        <v>29</v>
      </c>
      <c r="R87" t="s">
        <v>29</v>
      </c>
      <c r="S87" t="s">
        <v>29</v>
      </c>
      <c r="T87" t="s">
        <v>29</v>
      </c>
      <c r="U87" t="s">
        <v>29</v>
      </c>
      <c r="V87" t="s">
        <v>29</v>
      </c>
      <c r="W87" t="s">
        <v>29</v>
      </c>
      <c r="X87" t="s">
        <v>29</v>
      </c>
      <c r="Y87" t="s">
        <v>29</v>
      </c>
      <c r="Z87" t="s">
        <v>29</v>
      </c>
      <c r="AA87" t="s">
        <v>29</v>
      </c>
      <c r="AB87" t="s">
        <v>29</v>
      </c>
      <c r="AC87" t="s">
        <v>29</v>
      </c>
      <c r="AD87" t="s">
        <v>29</v>
      </c>
      <c r="AE87" t="s">
        <v>29</v>
      </c>
      <c r="AF87" t="s">
        <v>29</v>
      </c>
      <c r="AG87" t="s">
        <v>29</v>
      </c>
      <c r="AH87" t="s">
        <v>29</v>
      </c>
      <c r="AI87" t="s">
        <v>29</v>
      </c>
      <c r="AJ87" t="s">
        <v>29</v>
      </c>
      <c r="AK87" t="s">
        <v>29</v>
      </c>
      <c r="AL87" t="s">
        <v>29</v>
      </c>
      <c r="AM87" t="s">
        <v>29</v>
      </c>
      <c r="AN87" t="s">
        <v>29</v>
      </c>
      <c r="AO87" t="s">
        <v>29</v>
      </c>
      <c r="AP87" t="s">
        <v>29</v>
      </c>
      <c r="AQ87" t="s">
        <v>29</v>
      </c>
      <c r="AR87" t="s">
        <v>29</v>
      </c>
      <c r="AS87" t="s">
        <v>29</v>
      </c>
      <c r="AT87" t="s">
        <v>29</v>
      </c>
      <c r="AU87" t="s">
        <v>29</v>
      </c>
      <c r="AV87" t="s">
        <v>29</v>
      </c>
      <c r="AW87" t="s">
        <v>29</v>
      </c>
      <c r="AX87" t="s">
        <v>29</v>
      </c>
      <c r="AY87" t="s">
        <v>29</v>
      </c>
      <c r="AZ87" t="s">
        <v>29</v>
      </c>
      <c r="BA87" t="s">
        <v>29</v>
      </c>
      <c r="BB87" t="s">
        <v>29</v>
      </c>
      <c r="BC87" t="s">
        <v>29</v>
      </c>
      <c r="BD87" t="s">
        <v>29</v>
      </c>
      <c r="BE87" t="s">
        <v>29</v>
      </c>
      <c r="BF87" t="s">
        <v>29</v>
      </c>
      <c r="BG87" t="s">
        <v>29</v>
      </c>
      <c r="BH87" t="s">
        <v>29</v>
      </c>
      <c r="BJ87" t="s">
        <v>29</v>
      </c>
      <c r="BK87" t="s">
        <v>29</v>
      </c>
      <c r="BL87" t="s">
        <v>29</v>
      </c>
      <c r="BM87" t="s">
        <v>29</v>
      </c>
      <c r="BN87" t="s">
        <v>29</v>
      </c>
      <c r="BO87" t="s">
        <v>29</v>
      </c>
      <c r="BP87" t="s">
        <v>29</v>
      </c>
      <c r="BQ87" t="s">
        <v>29</v>
      </c>
      <c r="BR87" t="s">
        <v>29</v>
      </c>
      <c r="BS87" t="s">
        <v>29</v>
      </c>
      <c r="BT87" t="s">
        <v>29</v>
      </c>
      <c r="BU87" t="s">
        <v>29</v>
      </c>
      <c r="BV87" t="s">
        <v>29</v>
      </c>
      <c r="BW87" t="s">
        <v>29</v>
      </c>
      <c r="BX87" t="s">
        <v>29</v>
      </c>
      <c r="BY87" t="s">
        <v>29</v>
      </c>
      <c r="BZ87" t="s">
        <v>29</v>
      </c>
      <c r="CA87" t="s">
        <v>29</v>
      </c>
      <c r="CB87" t="s">
        <v>29</v>
      </c>
      <c r="CC87" t="s">
        <v>29</v>
      </c>
      <c r="CD87" t="s">
        <v>29</v>
      </c>
      <c r="CE87" t="s">
        <v>29</v>
      </c>
      <c r="CF87" t="s">
        <v>29</v>
      </c>
      <c r="CG87" t="s">
        <v>29</v>
      </c>
      <c r="CH87" t="s">
        <v>29</v>
      </c>
      <c r="CI87" t="s">
        <v>29</v>
      </c>
    </row>
    <row r="88" spans="1:87" x14ac:dyDescent="0.2">
      <c r="A88" s="55">
        <v>42270</v>
      </c>
      <c r="B88" t="s">
        <v>29</v>
      </c>
      <c r="C88" t="s">
        <v>29</v>
      </c>
      <c r="D88">
        <v>6.51</v>
      </c>
      <c r="E88" t="s">
        <v>29</v>
      </c>
      <c r="F88" t="s">
        <v>29</v>
      </c>
      <c r="G88">
        <v>15.62</v>
      </c>
      <c r="H88" t="s">
        <v>29</v>
      </c>
      <c r="I88" t="s">
        <v>29</v>
      </c>
      <c r="J88">
        <v>21.77</v>
      </c>
      <c r="K88" t="s">
        <v>29</v>
      </c>
      <c r="L88" t="s">
        <v>29</v>
      </c>
      <c r="M88" t="s">
        <v>29</v>
      </c>
      <c r="N88" t="s">
        <v>29</v>
      </c>
      <c r="O88" t="s">
        <v>29</v>
      </c>
      <c r="P88">
        <v>28.2</v>
      </c>
      <c r="Q88" t="s">
        <v>29</v>
      </c>
      <c r="R88" t="s">
        <v>29</v>
      </c>
      <c r="S88" t="s">
        <v>29</v>
      </c>
      <c r="T88" t="s">
        <v>29</v>
      </c>
      <c r="U88" t="s">
        <v>29</v>
      </c>
      <c r="V88" t="s">
        <v>29</v>
      </c>
      <c r="W88" t="s">
        <v>29</v>
      </c>
      <c r="X88" t="s">
        <v>29</v>
      </c>
      <c r="Y88" t="s">
        <v>29</v>
      </c>
      <c r="Z88" t="s">
        <v>29</v>
      </c>
      <c r="AA88" t="s">
        <v>29</v>
      </c>
      <c r="AB88" t="s">
        <v>29</v>
      </c>
      <c r="AC88" t="s">
        <v>29</v>
      </c>
      <c r="AD88" t="s">
        <v>29</v>
      </c>
      <c r="AE88" t="s">
        <v>29</v>
      </c>
      <c r="AF88" t="s">
        <v>29</v>
      </c>
      <c r="AG88" t="s">
        <v>29</v>
      </c>
      <c r="AH88" t="s">
        <v>29</v>
      </c>
      <c r="AI88" t="s">
        <v>29</v>
      </c>
      <c r="AJ88" t="s">
        <v>29</v>
      </c>
      <c r="AK88" t="s">
        <v>29</v>
      </c>
      <c r="AL88" t="s">
        <v>29</v>
      </c>
      <c r="AM88" t="s">
        <v>29</v>
      </c>
      <c r="AN88" t="s">
        <v>29</v>
      </c>
      <c r="AO88" t="s">
        <v>29</v>
      </c>
      <c r="AP88" t="s">
        <v>29</v>
      </c>
      <c r="AQ88" t="s">
        <v>29</v>
      </c>
      <c r="AR88" t="s">
        <v>29</v>
      </c>
      <c r="AS88" t="s">
        <v>29</v>
      </c>
      <c r="AT88" t="s">
        <v>29</v>
      </c>
      <c r="AU88" t="s">
        <v>29</v>
      </c>
      <c r="AV88" t="s">
        <v>29</v>
      </c>
      <c r="AW88" t="s">
        <v>29</v>
      </c>
      <c r="AX88" t="s">
        <v>29</v>
      </c>
      <c r="AY88" t="s">
        <v>29</v>
      </c>
      <c r="AZ88" t="s">
        <v>29</v>
      </c>
      <c r="BA88" t="s">
        <v>29</v>
      </c>
      <c r="BB88" t="s">
        <v>29</v>
      </c>
      <c r="BC88" t="s">
        <v>29</v>
      </c>
      <c r="BD88" t="s">
        <v>29</v>
      </c>
      <c r="BE88" t="s">
        <v>29</v>
      </c>
      <c r="BF88" t="s">
        <v>29</v>
      </c>
      <c r="BG88" t="s">
        <v>29</v>
      </c>
      <c r="BH88" t="s">
        <v>29</v>
      </c>
      <c r="BJ88" t="s">
        <v>29</v>
      </c>
      <c r="BK88" t="s">
        <v>29</v>
      </c>
      <c r="BL88" t="s">
        <v>29</v>
      </c>
      <c r="BM88" t="s">
        <v>29</v>
      </c>
      <c r="BN88" t="s">
        <v>29</v>
      </c>
      <c r="BO88" t="s">
        <v>29</v>
      </c>
      <c r="BP88" t="s">
        <v>29</v>
      </c>
      <c r="BQ88" t="s">
        <v>29</v>
      </c>
      <c r="BR88" t="s">
        <v>29</v>
      </c>
      <c r="BS88" t="s">
        <v>29</v>
      </c>
      <c r="BT88" t="s">
        <v>29</v>
      </c>
      <c r="BU88" t="s">
        <v>29</v>
      </c>
      <c r="BV88" t="s">
        <v>29</v>
      </c>
      <c r="BW88" t="s">
        <v>29</v>
      </c>
      <c r="BX88" t="s">
        <v>29</v>
      </c>
      <c r="BY88" t="s">
        <v>29</v>
      </c>
      <c r="BZ88" t="s">
        <v>29</v>
      </c>
      <c r="CA88" t="s">
        <v>29</v>
      </c>
      <c r="CB88" t="s">
        <v>29</v>
      </c>
      <c r="CC88" t="s">
        <v>29</v>
      </c>
      <c r="CD88" t="s">
        <v>29</v>
      </c>
      <c r="CE88" t="s">
        <v>29</v>
      </c>
      <c r="CF88" t="s">
        <v>29</v>
      </c>
      <c r="CG88" t="s">
        <v>29</v>
      </c>
      <c r="CH88" t="s">
        <v>29</v>
      </c>
      <c r="CI88" t="s">
        <v>29</v>
      </c>
    </row>
    <row r="89" spans="1:87" x14ac:dyDescent="0.2">
      <c r="A89" s="55">
        <v>42271</v>
      </c>
      <c r="B89" t="s">
        <v>29</v>
      </c>
      <c r="C89" t="s">
        <v>29</v>
      </c>
      <c r="D89">
        <v>6.78</v>
      </c>
      <c r="E89" t="s">
        <v>29</v>
      </c>
      <c r="F89" t="s">
        <v>29</v>
      </c>
      <c r="G89">
        <v>15.62</v>
      </c>
      <c r="H89" t="s">
        <v>29</v>
      </c>
      <c r="I89" t="s">
        <v>29</v>
      </c>
      <c r="J89">
        <v>23.31</v>
      </c>
      <c r="K89" t="s">
        <v>29</v>
      </c>
      <c r="L89" t="s">
        <v>29</v>
      </c>
      <c r="M89" t="s">
        <v>29</v>
      </c>
      <c r="N89" t="s">
        <v>29</v>
      </c>
      <c r="O89" t="s">
        <v>29</v>
      </c>
      <c r="P89">
        <v>28.2</v>
      </c>
      <c r="Q89" t="s">
        <v>29</v>
      </c>
      <c r="R89" t="s">
        <v>29</v>
      </c>
      <c r="S89" t="s">
        <v>29</v>
      </c>
      <c r="T89" t="s">
        <v>29</v>
      </c>
      <c r="U89" t="s">
        <v>29</v>
      </c>
      <c r="V89" t="s">
        <v>29</v>
      </c>
      <c r="W89" t="s">
        <v>29</v>
      </c>
      <c r="X89" t="s">
        <v>29</v>
      </c>
      <c r="Y89" t="s">
        <v>29</v>
      </c>
      <c r="Z89" t="s">
        <v>29</v>
      </c>
      <c r="AA89" t="s">
        <v>29</v>
      </c>
      <c r="AB89" t="s">
        <v>29</v>
      </c>
      <c r="AC89" t="s">
        <v>29</v>
      </c>
      <c r="AD89" t="s">
        <v>29</v>
      </c>
      <c r="AE89" t="s">
        <v>29</v>
      </c>
      <c r="AF89" t="s">
        <v>29</v>
      </c>
      <c r="AG89" t="s">
        <v>29</v>
      </c>
      <c r="AH89" t="s">
        <v>29</v>
      </c>
      <c r="AI89" t="s">
        <v>29</v>
      </c>
      <c r="AJ89" t="s">
        <v>29</v>
      </c>
      <c r="AK89" t="s">
        <v>29</v>
      </c>
      <c r="AL89" t="s">
        <v>29</v>
      </c>
      <c r="AM89" t="s">
        <v>29</v>
      </c>
      <c r="AN89" t="s">
        <v>29</v>
      </c>
      <c r="AO89" t="s">
        <v>29</v>
      </c>
      <c r="AP89" t="s">
        <v>29</v>
      </c>
      <c r="AQ89" t="s">
        <v>29</v>
      </c>
      <c r="AR89" t="s">
        <v>29</v>
      </c>
      <c r="AS89" t="s">
        <v>29</v>
      </c>
      <c r="AT89" t="s">
        <v>29</v>
      </c>
      <c r="AU89" t="s">
        <v>29</v>
      </c>
      <c r="AV89" t="s">
        <v>29</v>
      </c>
      <c r="AW89" t="s">
        <v>29</v>
      </c>
      <c r="AX89" t="s">
        <v>29</v>
      </c>
      <c r="AY89" t="s">
        <v>29</v>
      </c>
      <c r="AZ89" t="s">
        <v>29</v>
      </c>
      <c r="BA89" t="s">
        <v>29</v>
      </c>
      <c r="BB89" t="s">
        <v>29</v>
      </c>
      <c r="BC89" t="s">
        <v>29</v>
      </c>
      <c r="BD89" t="s">
        <v>29</v>
      </c>
      <c r="BE89" t="s">
        <v>29</v>
      </c>
      <c r="BF89" t="s">
        <v>29</v>
      </c>
      <c r="BG89" t="s">
        <v>29</v>
      </c>
      <c r="BH89" t="s">
        <v>29</v>
      </c>
      <c r="BJ89" t="s">
        <v>29</v>
      </c>
      <c r="BK89" t="s">
        <v>29</v>
      </c>
      <c r="BL89" t="s">
        <v>29</v>
      </c>
      <c r="BM89" t="s">
        <v>29</v>
      </c>
      <c r="BN89" t="s">
        <v>29</v>
      </c>
      <c r="BO89" t="s">
        <v>29</v>
      </c>
      <c r="BP89" t="s">
        <v>29</v>
      </c>
      <c r="BQ89" t="s">
        <v>29</v>
      </c>
      <c r="BR89" t="s">
        <v>29</v>
      </c>
      <c r="BS89" t="s">
        <v>29</v>
      </c>
      <c r="BT89" t="s">
        <v>29</v>
      </c>
      <c r="BU89" t="s">
        <v>29</v>
      </c>
      <c r="BV89" t="s">
        <v>29</v>
      </c>
      <c r="BW89" t="s">
        <v>29</v>
      </c>
      <c r="BX89" t="s">
        <v>29</v>
      </c>
      <c r="BY89" t="s">
        <v>29</v>
      </c>
      <c r="BZ89" t="s">
        <v>29</v>
      </c>
      <c r="CA89" t="s">
        <v>29</v>
      </c>
      <c r="CB89" t="s">
        <v>29</v>
      </c>
      <c r="CC89" t="s">
        <v>29</v>
      </c>
      <c r="CD89" t="s">
        <v>29</v>
      </c>
      <c r="CE89" t="s">
        <v>29</v>
      </c>
      <c r="CF89" t="s">
        <v>29</v>
      </c>
      <c r="CG89" t="s">
        <v>29</v>
      </c>
      <c r="CH89" t="s">
        <v>29</v>
      </c>
      <c r="CI89" t="s">
        <v>29</v>
      </c>
    </row>
    <row r="90" spans="1:87" x14ac:dyDescent="0.2">
      <c r="A90" s="55">
        <v>42272</v>
      </c>
      <c r="B90" t="s">
        <v>29</v>
      </c>
      <c r="C90" t="s">
        <v>29</v>
      </c>
      <c r="D90">
        <v>7</v>
      </c>
      <c r="E90" t="s">
        <v>29</v>
      </c>
      <c r="F90" t="s">
        <v>29</v>
      </c>
      <c r="G90">
        <v>15.62</v>
      </c>
      <c r="H90" t="s">
        <v>29</v>
      </c>
      <c r="I90" t="s">
        <v>29</v>
      </c>
      <c r="J90">
        <v>23.31</v>
      </c>
      <c r="K90" t="s">
        <v>29</v>
      </c>
      <c r="L90" t="s">
        <v>29</v>
      </c>
      <c r="M90" t="s">
        <v>29</v>
      </c>
      <c r="N90" t="s">
        <v>29</v>
      </c>
      <c r="O90" t="s">
        <v>29</v>
      </c>
      <c r="P90">
        <v>28.2</v>
      </c>
      <c r="Q90" t="s">
        <v>29</v>
      </c>
      <c r="R90" t="s">
        <v>29</v>
      </c>
      <c r="S90" t="s">
        <v>29</v>
      </c>
      <c r="T90" t="s">
        <v>29</v>
      </c>
      <c r="U90" t="s">
        <v>29</v>
      </c>
      <c r="V90" t="s">
        <v>29</v>
      </c>
      <c r="W90" t="s">
        <v>29</v>
      </c>
      <c r="X90" t="s">
        <v>29</v>
      </c>
      <c r="Y90" t="s">
        <v>29</v>
      </c>
      <c r="Z90" t="s">
        <v>29</v>
      </c>
      <c r="AA90" t="s">
        <v>29</v>
      </c>
      <c r="AB90" t="s">
        <v>29</v>
      </c>
      <c r="AC90" t="s">
        <v>29</v>
      </c>
      <c r="AD90" t="s">
        <v>29</v>
      </c>
      <c r="AE90" t="s">
        <v>29</v>
      </c>
      <c r="AF90" t="s">
        <v>29</v>
      </c>
      <c r="AG90" t="s">
        <v>29</v>
      </c>
      <c r="AH90" t="s">
        <v>29</v>
      </c>
      <c r="AI90" t="s">
        <v>29</v>
      </c>
      <c r="AJ90" t="s">
        <v>29</v>
      </c>
      <c r="AK90" t="s">
        <v>29</v>
      </c>
      <c r="AL90" t="s">
        <v>29</v>
      </c>
      <c r="AM90" t="s">
        <v>29</v>
      </c>
      <c r="AN90" t="s">
        <v>29</v>
      </c>
      <c r="AO90" t="s">
        <v>29</v>
      </c>
      <c r="AP90" t="s">
        <v>29</v>
      </c>
      <c r="AQ90" t="s">
        <v>29</v>
      </c>
      <c r="AR90" t="s">
        <v>29</v>
      </c>
      <c r="AS90" t="s">
        <v>29</v>
      </c>
      <c r="AT90" t="s">
        <v>29</v>
      </c>
      <c r="AU90" t="s">
        <v>29</v>
      </c>
      <c r="AV90" t="s">
        <v>29</v>
      </c>
      <c r="AW90" t="s">
        <v>29</v>
      </c>
      <c r="AX90" t="s">
        <v>29</v>
      </c>
      <c r="AY90" t="s">
        <v>29</v>
      </c>
      <c r="AZ90" t="s">
        <v>29</v>
      </c>
      <c r="BA90" t="s">
        <v>29</v>
      </c>
      <c r="BB90" t="s">
        <v>29</v>
      </c>
      <c r="BC90" t="s">
        <v>29</v>
      </c>
      <c r="BD90" t="s">
        <v>29</v>
      </c>
      <c r="BE90" t="s">
        <v>29</v>
      </c>
      <c r="BF90" t="s">
        <v>29</v>
      </c>
      <c r="BG90" t="s">
        <v>29</v>
      </c>
      <c r="BH90" t="s">
        <v>29</v>
      </c>
      <c r="BJ90" t="s">
        <v>29</v>
      </c>
      <c r="BK90" t="s">
        <v>29</v>
      </c>
      <c r="BL90" t="s">
        <v>29</v>
      </c>
      <c r="BM90" t="s">
        <v>29</v>
      </c>
      <c r="BN90" t="s">
        <v>29</v>
      </c>
      <c r="BO90" t="s">
        <v>29</v>
      </c>
      <c r="BP90" t="s">
        <v>29</v>
      </c>
      <c r="BQ90" t="s">
        <v>29</v>
      </c>
      <c r="BR90" t="s">
        <v>29</v>
      </c>
      <c r="BS90" t="s">
        <v>29</v>
      </c>
      <c r="BT90" t="s">
        <v>29</v>
      </c>
      <c r="BU90" t="s">
        <v>29</v>
      </c>
      <c r="BV90" t="s">
        <v>29</v>
      </c>
      <c r="BW90" t="s">
        <v>29</v>
      </c>
      <c r="BX90" t="s">
        <v>29</v>
      </c>
      <c r="BY90" t="s">
        <v>29</v>
      </c>
      <c r="BZ90" t="s">
        <v>29</v>
      </c>
      <c r="CA90" t="s">
        <v>29</v>
      </c>
      <c r="CB90" t="s">
        <v>29</v>
      </c>
      <c r="CC90" t="s">
        <v>29</v>
      </c>
      <c r="CD90" t="s">
        <v>29</v>
      </c>
      <c r="CE90" t="s">
        <v>29</v>
      </c>
      <c r="CF90" t="s">
        <v>29</v>
      </c>
      <c r="CG90" t="s">
        <v>29</v>
      </c>
      <c r="CH90" t="s">
        <v>29</v>
      </c>
      <c r="CI90" t="s">
        <v>29</v>
      </c>
    </row>
    <row r="91" spans="1:87" x14ac:dyDescent="0.2">
      <c r="A91" s="55">
        <v>42275</v>
      </c>
      <c r="B91" t="s">
        <v>29</v>
      </c>
      <c r="C91" t="s">
        <v>29</v>
      </c>
      <c r="D91">
        <v>8.59</v>
      </c>
      <c r="E91" t="s">
        <v>29</v>
      </c>
      <c r="F91" t="s">
        <v>29</v>
      </c>
      <c r="G91">
        <v>17.8</v>
      </c>
      <c r="H91" t="s">
        <v>29</v>
      </c>
      <c r="I91" t="s">
        <v>29</v>
      </c>
      <c r="J91">
        <v>26.25</v>
      </c>
      <c r="K91" t="s">
        <v>29</v>
      </c>
      <c r="L91" t="s">
        <v>29</v>
      </c>
      <c r="M91" t="s">
        <v>29</v>
      </c>
      <c r="N91" t="s">
        <v>29</v>
      </c>
      <c r="O91" t="s">
        <v>29</v>
      </c>
      <c r="P91">
        <v>28.2</v>
      </c>
      <c r="Q91" t="s">
        <v>29</v>
      </c>
      <c r="R91" t="s">
        <v>29</v>
      </c>
      <c r="S91" t="s">
        <v>29</v>
      </c>
      <c r="T91" t="s">
        <v>29</v>
      </c>
      <c r="U91" t="s">
        <v>29</v>
      </c>
      <c r="V91" t="s">
        <v>29</v>
      </c>
      <c r="W91" t="s">
        <v>29</v>
      </c>
      <c r="X91" t="s">
        <v>29</v>
      </c>
      <c r="Y91" t="s">
        <v>29</v>
      </c>
      <c r="Z91" t="s">
        <v>29</v>
      </c>
      <c r="AA91" t="s">
        <v>29</v>
      </c>
      <c r="AB91" t="s">
        <v>29</v>
      </c>
      <c r="AC91" t="s">
        <v>29</v>
      </c>
      <c r="AD91" t="s">
        <v>29</v>
      </c>
      <c r="AE91" t="s">
        <v>29</v>
      </c>
      <c r="AF91" t="s">
        <v>29</v>
      </c>
      <c r="AG91" t="s">
        <v>29</v>
      </c>
      <c r="AH91" t="s">
        <v>29</v>
      </c>
      <c r="AI91" t="s">
        <v>29</v>
      </c>
      <c r="AJ91" t="s">
        <v>29</v>
      </c>
      <c r="AK91" t="s">
        <v>29</v>
      </c>
      <c r="AL91" t="s">
        <v>29</v>
      </c>
      <c r="AM91" t="s">
        <v>29</v>
      </c>
      <c r="AN91" t="s">
        <v>29</v>
      </c>
      <c r="AO91" t="s">
        <v>29</v>
      </c>
      <c r="AP91" t="s">
        <v>29</v>
      </c>
      <c r="AQ91" t="s">
        <v>29</v>
      </c>
      <c r="AR91" t="s">
        <v>29</v>
      </c>
      <c r="AS91" t="s">
        <v>29</v>
      </c>
      <c r="AT91" t="s">
        <v>29</v>
      </c>
      <c r="AU91" t="s">
        <v>29</v>
      </c>
      <c r="AV91" t="s">
        <v>29</v>
      </c>
      <c r="AW91" t="s">
        <v>29</v>
      </c>
      <c r="AX91" t="s">
        <v>29</v>
      </c>
      <c r="AY91" t="s">
        <v>29</v>
      </c>
      <c r="AZ91" t="s">
        <v>29</v>
      </c>
      <c r="BA91" t="s">
        <v>29</v>
      </c>
      <c r="BB91" t="s">
        <v>29</v>
      </c>
      <c r="BC91" t="s">
        <v>29</v>
      </c>
      <c r="BD91" t="s">
        <v>29</v>
      </c>
      <c r="BE91" t="s">
        <v>29</v>
      </c>
      <c r="BF91" t="s">
        <v>29</v>
      </c>
      <c r="BG91" t="s">
        <v>29</v>
      </c>
      <c r="BH91" t="s">
        <v>29</v>
      </c>
      <c r="BJ91" t="s">
        <v>29</v>
      </c>
      <c r="BK91" t="s">
        <v>29</v>
      </c>
      <c r="BL91" t="s">
        <v>29</v>
      </c>
      <c r="BM91" t="s">
        <v>29</v>
      </c>
      <c r="BN91" t="s">
        <v>29</v>
      </c>
      <c r="BO91" t="s">
        <v>29</v>
      </c>
      <c r="BP91" t="s">
        <v>29</v>
      </c>
      <c r="BQ91" t="s">
        <v>29</v>
      </c>
      <c r="BR91" t="s">
        <v>29</v>
      </c>
      <c r="BS91" t="s">
        <v>29</v>
      </c>
      <c r="BT91" t="s">
        <v>29</v>
      </c>
      <c r="BU91" t="s">
        <v>29</v>
      </c>
      <c r="BV91" t="s">
        <v>29</v>
      </c>
      <c r="BW91" t="s">
        <v>29</v>
      </c>
      <c r="BX91" t="s">
        <v>29</v>
      </c>
      <c r="BY91" t="s">
        <v>29</v>
      </c>
      <c r="BZ91" t="s">
        <v>29</v>
      </c>
      <c r="CA91" t="s">
        <v>29</v>
      </c>
      <c r="CB91" t="s">
        <v>29</v>
      </c>
      <c r="CC91" t="s">
        <v>29</v>
      </c>
      <c r="CD91" t="s">
        <v>29</v>
      </c>
      <c r="CE91" t="s">
        <v>29</v>
      </c>
      <c r="CF91" t="s">
        <v>29</v>
      </c>
      <c r="CG91" t="s">
        <v>29</v>
      </c>
      <c r="CH91" t="s">
        <v>29</v>
      </c>
      <c r="CI91" t="s">
        <v>29</v>
      </c>
    </row>
    <row r="92" spans="1:87" x14ac:dyDescent="0.2">
      <c r="A92" s="55">
        <v>42276</v>
      </c>
      <c r="B92" t="s">
        <v>29</v>
      </c>
      <c r="C92" t="s">
        <v>29</v>
      </c>
      <c r="D92">
        <v>8.75</v>
      </c>
      <c r="E92" t="s">
        <v>29</v>
      </c>
      <c r="F92" t="s">
        <v>29</v>
      </c>
      <c r="G92">
        <v>17.8</v>
      </c>
      <c r="H92" t="s">
        <v>29</v>
      </c>
      <c r="I92" t="s">
        <v>29</v>
      </c>
      <c r="J92">
        <v>26.25</v>
      </c>
      <c r="K92" t="s">
        <v>29</v>
      </c>
      <c r="L92" t="s">
        <v>29</v>
      </c>
      <c r="M92" t="s">
        <v>29</v>
      </c>
      <c r="N92" t="s">
        <v>29</v>
      </c>
      <c r="O92" t="s">
        <v>29</v>
      </c>
      <c r="P92">
        <v>28.2</v>
      </c>
      <c r="Q92" t="s">
        <v>29</v>
      </c>
      <c r="R92" t="s">
        <v>29</v>
      </c>
      <c r="S92" t="s">
        <v>29</v>
      </c>
      <c r="T92" t="s">
        <v>29</v>
      </c>
      <c r="U92" t="s">
        <v>29</v>
      </c>
      <c r="V92" t="s">
        <v>29</v>
      </c>
      <c r="W92" t="s">
        <v>29</v>
      </c>
      <c r="X92" t="s">
        <v>29</v>
      </c>
      <c r="Y92" t="s">
        <v>29</v>
      </c>
      <c r="Z92" t="s">
        <v>29</v>
      </c>
      <c r="AA92" t="s">
        <v>29</v>
      </c>
      <c r="AB92" t="s">
        <v>29</v>
      </c>
      <c r="AC92" t="s">
        <v>29</v>
      </c>
      <c r="AD92" t="s">
        <v>29</v>
      </c>
      <c r="AE92" t="s">
        <v>29</v>
      </c>
      <c r="AF92" t="s">
        <v>29</v>
      </c>
      <c r="AG92" t="s">
        <v>29</v>
      </c>
      <c r="AH92" t="s">
        <v>29</v>
      </c>
      <c r="AI92" t="s">
        <v>29</v>
      </c>
      <c r="AJ92" t="s">
        <v>29</v>
      </c>
      <c r="AK92" t="s">
        <v>29</v>
      </c>
      <c r="AL92" t="s">
        <v>29</v>
      </c>
      <c r="AM92" t="s">
        <v>29</v>
      </c>
      <c r="AN92" t="s">
        <v>29</v>
      </c>
      <c r="AO92" t="s">
        <v>29</v>
      </c>
      <c r="AP92" t="s">
        <v>29</v>
      </c>
      <c r="AQ92" t="s">
        <v>29</v>
      </c>
      <c r="AR92" t="s">
        <v>29</v>
      </c>
      <c r="AS92" t="s">
        <v>29</v>
      </c>
      <c r="AT92" t="s">
        <v>29</v>
      </c>
      <c r="AU92" t="s">
        <v>29</v>
      </c>
      <c r="AV92" t="s">
        <v>29</v>
      </c>
      <c r="AW92" t="s">
        <v>29</v>
      </c>
      <c r="AX92" t="s">
        <v>29</v>
      </c>
      <c r="AY92" t="s">
        <v>29</v>
      </c>
      <c r="AZ92" t="s">
        <v>29</v>
      </c>
      <c r="BA92" t="s">
        <v>29</v>
      </c>
      <c r="BB92" t="s">
        <v>29</v>
      </c>
      <c r="BC92" t="s">
        <v>29</v>
      </c>
      <c r="BD92" t="s">
        <v>29</v>
      </c>
      <c r="BE92" t="s">
        <v>29</v>
      </c>
      <c r="BF92" t="s">
        <v>29</v>
      </c>
      <c r="BG92" t="s">
        <v>29</v>
      </c>
      <c r="BH92" t="s">
        <v>29</v>
      </c>
      <c r="BJ92" t="s">
        <v>29</v>
      </c>
      <c r="BK92" t="s">
        <v>29</v>
      </c>
      <c r="BL92" t="s">
        <v>29</v>
      </c>
      <c r="BM92" t="s">
        <v>29</v>
      </c>
      <c r="BN92" t="s">
        <v>29</v>
      </c>
      <c r="BO92" t="s">
        <v>29</v>
      </c>
      <c r="BP92" t="s">
        <v>29</v>
      </c>
      <c r="BQ92" t="s">
        <v>29</v>
      </c>
      <c r="BR92" t="s">
        <v>29</v>
      </c>
      <c r="BS92" t="s">
        <v>29</v>
      </c>
      <c r="BT92" t="s">
        <v>29</v>
      </c>
      <c r="BU92" t="s">
        <v>29</v>
      </c>
      <c r="BV92" t="s">
        <v>29</v>
      </c>
      <c r="BW92" t="s">
        <v>29</v>
      </c>
      <c r="BX92" t="s">
        <v>29</v>
      </c>
      <c r="BY92" t="s">
        <v>29</v>
      </c>
      <c r="BZ92" t="s">
        <v>29</v>
      </c>
      <c r="CA92" t="s">
        <v>29</v>
      </c>
      <c r="CB92" t="s">
        <v>29</v>
      </c>
      <c r="CC92" t="s">
        <v>29</v>
      </c>
      <c r="CD92" t="s">
        <v>29</v>
      </c>
      <c r="CE92" t="s">
        <v>29</v>
      </c>
      <c r="CF92" t="s">
        <v>29</v>
      </c>
      <c r="CG92" t="s">
        <v>29</v>
      </c>
      <c r="CH92" t="s">
        <v>29</v>
      </c>
      <c r="CI92" t="s">
        <v>29</v>
      </c>
    </row>
    <row r="93" spans="1:87" x14ac:dyDescent="0.2">
      <c r="A93" s="55">
        <v>42277</v>
      </c>
      <c r="B93" t="s">
        <v>29</v>
      </c>
      <c r="C93" t="s">
        <v>29</v>
      </c>
      <c r="D93">
        <v>7.17</v>
      </c>
      <c r="E93" t="s">
        <v>29</v>
      </c>
      <c r="F93" t="s">
        <v>29</v>
      </c>
      <c r="G93">
        <v>17.8</v>
      </c>
      <c r="H93" t="s">
        <v>29</v>
      </c>
      <c r="I93" t="s">
        <v>29</v>
      </c>
      <c r="J93">
        <v>26.25</v>
      </c>
      <c r="K93" t="s">
        <v>29</v>
      </c>
      <c r="L93" t="s">
        <v>29</v>
      </c>
      <c r="M93" t="s">
        <v>29</v>
      </c>
      <c r="N93" t="s">
        <v>29</v>
      </c>
      <c r="O93" t="s">
        <v>29</v>
      </c>
      <c r="P93">
        <v>34.25</v>
      </c>
      <c r="Q93" t="s">
        <v>29</v>
      </c>
      <c r="R93" t="s">
        <v>29</v>
      </c>
      <c r="S93" t="s">
        <v>29</v>
      </c>
      <c r="T93" t="s">
        <v>29</v>
      </c>
      <c r="U93" t="s">
        <v>29</v>
      </c>
      <c r="V93" t="s">
        <v>29</v>
      </c>
      <c r="W93" t="s">
        <v>29</v>
      </c>
      <c r="X93" t="s">
        <v>29</v>
      </c>
      <c r="Y93" t="s">
        <v>29</v>
      </c>
      <c r="Z93" t="s">
        <v>29</v>
      </c>
      <c r="AA93" t="s">
        <v>29</v>
      </c>
      <c r="AB93" t="s">
        <v>29</v>
      </c>
      <c r="AC93" t="s">
        <v>29</v>
      </c>
      <c r="AD93" t="s">
        <v>29</v>
      </c>
      <c r="AE93" t="s">
        <v>29</v>
      </c>
      <c r="AF93" t="s">
        <v>29</v>
      </c>
      <c r="AG93" t="s">
        <v>29</v>
      </c>
      <c r="AH93" t="s">
        <v>29</v>
      </c>
      <c r="AI93" t="s">
        <v>29</v>
      </c>
      <c r="AJ93" t="s">
        <v>29</v>
      </c>
      <c r="AK93" t="s">
        <v>29</v>
      </c>
      <c r="AL93" t="s">
        <v>29</v>
      </c>
      <c r="AM93" t="s">
        <v>29</v>
      </c>
      <c r="AN93" t="s">
        <v>29</v>
      </c>
      <c r="AO93" t="s">
        <v>29</v>
      </c>
      <c r="AP93" t="s">
        <v>29</v>
      </c>
      <c r="AQ93" t="s">
        <v>29</v>
      </c>
      <c r="AR93" t="s">
        <v>29</v>
      </c>
      <c r="AS93" t="s">
        <v>29</v>
      </c>
      <c r="AT93" t="s">
        <v>29</v>
      </c>
      <c r="AU93" t="s">
        <v>29</v>
      </c>
      <c r="AV93" t="s">
        <v>29</v>
      </c>
      <c r="AW93" t="s">
        <v>29</v>
      </c>
      <c r="AX93" t="s">
        <v>29</v>
      </c>
      <c r="AY93" t="s">
        <v>29</v>
      </c>
      <c r="AZ93" t="s">
        <v>29</v>
      </c>
      <c r="BA93" t="s">
        <v>29</v>
      </c>
      <c r="BB93" t="s">
        <v>29</v>
      </c>
      <c r="BC93" t="s">
        <v>29</v>
      </c>
      <c r="BD93" t="s">
        <v>29</v>
      </c>
      <c r="BE93" t="s">
        <v>29</v>
      </c>
      <c r="BF93" t="s">
        <v>29</v>
      </c>
      <c r="BG93" t="s">
        <v>29</v>
      </c>
      <c r="BH93" t="s">
        <v>29</v>
      </c>
      <c r="BJ93" t="s">
        <v>29</v>
      </c>
      <c r="BK93" t="s">
        <v>29</v>
      </c>
      <c r="BL93" t="s">
        <v>29</v>
      </c>
      <c r="BM93" t="s">
        <v>29</v>
      </c>
      <c r="BN93" t="s">
        <v>29</v>
      </c>
      <c r="BO93" t="s">
        <v>29</v>
      </c>
      <c r="BP93" t="s">
        <v>29</v>
      </c>
      <c r="BQ93" t="s">
        <v>29</v>
      </c>
      <c r="BR93" t="s">
        <v>29</v>
      </c>
      <c r="BS93" t="s">
        <v>29</v>
      </c>
      <c r="BT93" t="s">
        <v>29</v>
      </c>
      <c r="BU93" t="s">
        <v>29</v>
      </c>
      <c r="BV93" t="s">
        <v>29</v>
      </c>
      <c r="BW93" t="s">
        <v>29</v>
      </c>
      <c r="BX93" t="s">
        <v>29</v>
      </c>
      <c r="BY93" t="s">
        <v>29</v>
      </c>
      <c r="BZ93" t="s">
        <v>29</v>
      </c>
      <c r="CA93" t="s">
        <v>29</v>
      </c>
      <c r="CB93" t="s">
        <v>29</v>
      </c>
      <c r="CC93" t="s">
        <v>29</v>
      </c>
      <c r="CD93" t="s">
        <v>29</v>
      </c>
      <c r="CE93" t="s">
        <v>29</v>
      </c>
      <c r="CF93" t="s">
        <v>29</v>
      </c>
      <c r="CG93" t="s">
        <v>29</v>
      </c>
      <c r="CH93" t="s">
        <v>29</v>
      </c>
      <c r="CI93" t="s">
        <v>29</v>
      </c>
    </row>
    <row r="94" spans="1:87" x14ac:dyDescent="0.2">
      <c r="A94" s="55">
        <v>42278</v>
      </c>
      <c r="B94" t="s">
        <v>29</v>
      </c>
      <c r="C94" t="s">
        <v>29</v>
      </c>
      <c r="D94">
        <v>7.27</v>
      </c>
      <c r="E94" t="s">
        <v>29</v>
      </c>
      <c r="F94" t="s">
        <v>29</v>
      </c>
      <c r="G94">
        <v>17.8</v>
      </c>
      <c r="H94" t="s">
        <v>29</v>
      </c>
      <c r="I94" t="s">
        <v>29</v>
      </c>
      <c r="J94">
        <v>26.25</v>
      </c>
      <c r="K94" t="s">
        <v>29</v>
      </c>
      <c r="L94" t="s">
        <v>29</v>
      </c>
      <c r="M94" t="s">
        <v>29</v>
      </c>
      <c r="N94" t="s">
        <v>29</v>
      </c>
      <c r="O94" t="s">
        <v>29</v>
      </c>
      <c r="P94">
        <v>34.25</v>
      </c>
      <c r="Q94" t="s">
        <v>29</v>
      </c>
      <c r="R94" t="s">
        <v>29</v>
      </c>
      <c r="S94" t="s">
        <v>29</v>
      </c>
      <c r="T94" t="s">
        <v>29</v>
      </c>
      <c r="U94" t="s">
        <v>29</v>
      </c>
      <c r="V94" t="s">
        <v>29</v>
      </c>
      <c r="W94" t="s">
        <v>29</v>
      </c>
      <c r="X94" t="s">
        <v>29</v>
      </c>
      <c r="Y94" t="s">
        <v>29</v>
      </c>
      <c r="Z94" t="s">
        <v>29</v>
      </c>
      <c r="AA94" t="s">
        <v>29</v>
      </c>
      <c r="AB94" t="s">
        <v>29</v>
      </c>
      <c r="AC94" t="s">
        <v>29</v>
      </c>
      <c r="AD94" t="s">
        <v>29</v>
      </c>
      <c r="AE94" t="s">
        <v>29</v>
      </c>
      <c r="AF94" t="s">
        <v>29</v>
      </c>
      <c r="AG94" t="s">
        <v>29</v>
      </c>
      <c r="AH94" t="s">
        <v>29</v>
      </c>
      <c r="AI94" t="s">
        <v>29</v>
      </c>
      <c r="AJ94" t="s">
        <v>29</v>
      </c>
      <c r="AK94" t="s">
        <v>29</v>
      </c>
      <c r="AL94" t="s">
        <v>29</v>
      </c>
      <c r="AM94" t="s">
        <v>29</v>
      </c>
      <c r="AN94" t="s">
        <v>29</v>
      </c>
      <c r="AO94" t="s">
        <v>29</v>
      </c>
      <c r="AP94" t="s">
        <v>29</v>
      </c>
      <c r="AQ94" t="s">
        <v>29</v>
      </c>
      <c r="AR94" t="s">
        <v>29</v>
      </c>
      <c r="AS94" t="s">
        <v>29</v>
      </c>
      <c r="AT94" t="s">
        <v>29</v>
      </c>
      <c r="AU94" t="s">
        <v>29</v>
      </c>
      <c r="AV94" t="s">
        <v>29</v>
      </c>
      <c r="AW94" t="s">
        <v>29</v>
      </c>
      <c r="AX94" t="s">
        <v>29</v>
      </c>
      <c r="AY94" t="s">
        <v>29</v>
      </c>
      <c r="AZ94" t="s">
        <v>29</v>
      </c>
      <c r="BA94" t="s">
        <v>29</v>
      </c>
      <c r="BB94" t="s">
        <v>29</v>
      </c>
      <c r="BC94" t="s">
        <v>29</v>
      </c>
      <c r="BD94" t="s">
        <v>29</v>
      </c>
      <c r="BE94" t="s">
        <v>29</v>
      </c>
      <c r="BF94" t="s">
        <v>29</v>
      </c>
      <c r="BG94" t="s">
        <v>29</v>
      </c>
      <c r="BH94" t="s">
        <v>29</v>
      </c>
      <c r="BJ94" t="s">
        <v>29</v>
      </c>
      <c r="BK94" t="s">
        <v>29</v>
      </c>
      <c r="BL94" t="s">
        <v>29</v>
      </c>
      <c r="BM94" t="s">
        <v>29</v>
      </c>
      <c r="BN94" t="s">
        <v>29</v>
      </c>
      <c r="BO94" t="s">
        <v>29</v>
      </c>
      <c r="BP94" t="s">
        <v>29</v>
      </c>
      <c r="BQ94" t="s">
        <v>29</v>
      </c>
      <c r="BR94" t="s">
        <v>29</v>
      </c>
      <c r="BS94" t="s">
        <v>29</v>
      </c>
      <c r="BT94" t="s">
        <v>29</v>
      </c>
      <c r="BU94" t="s">
        <v>29</v>
      </c>
      <c r="BV94" t="s">
        <v>29</v>
      </c>
      <c r="BW94" t="s">
        <v>29</v>
      </c>
      <c r="BX94" t="s">
        <v>29</v>
      </c>
      <c r="BY94" t="s">
        <v>29</v>
      </c>
      <c r="BZ94" t="s">
        <v>29</v>
      </c>
      <c r="CA94" t="s">
        <v>29</v>
      </c>
      <c r="CB94" t="s">
        <v>29</v>
      </c>
      <c r="CC94" t="s">
        <v>29</v>
      </c>
      <c r="CD94" t="s">
        <v>29</v>
      </c>
      <c r="CE94" t="s">
        <v>29</v>
      </c>
      <c r="CF94" t="s">
        <v>29</v>
      </c>
      <c r="CG94" t="s">
        <v>29</v>
      </c>
      <c r="CH94" t="s">
        <v>29</v>
      </c>
      <c r="CI94" t="s">
        <v>29</v>
      </c>
    </row>
    <row r="95" spans="1:87" x14ac:dyDescent="0.2">
      <c r="A95" s="55">
        <v>42279</v>
      </c>
      <c r="B95" t="s">
        <v>29</v>
      </c>
      <c r="C95" t="s">
        <v>29</v>
      </c>
      <c r="D95">
        <v>6.04</v>
      </c>
      <c r="E95" t="s">
        <v>29</v>
      </c>
      <c r="F95" t="s">
        <v>29</v>
      </c>
      <c r="G95">
        <v>17.8</v>
      </c>
      <c r="H95" t="s">
        <v>29</v>
      </c>
      <c r="I95" t="s">
        <v>29</v>
      </c>
      <c r="J95">
        <v>26.25</v>
      </c>
      <c r="K95" t="s">
        <v>29</v>
      </c>
      <c r="L95" t="s">
        <v>29</v>
      </c>
      <c r="M95" t="s">
        <v>29</v>
      </c>
      <c r="N95" t="s">
        <v>29</v>
      </c>
      <c r="O95" t="s">
        <v>29</v>
      </c>
      <c r="P95">
        <v>34.25</v>
      </c>
      <c r="Q95" t="s">
        <v>29</v>
      </c>
      <c r="R95" t="s">
        <v>29</v>
      </c>
      <c r="S95" t="s">
        <v>29</v>
      </c>
      <c r="T95" t="s">
        <v>29</v>
      </c>
      <c r="U95" t="s">
        <v>29</v>
      </c>
      <c r="V95" t="s">
        <v>29</v>
      </c>
      <c r="W95" t="s">
        <v>29</v>
      </c>
      <c r="X95" t="s">
        <v>29</v>
      </c>
      <c r="Y95" t="s">
        <v>29</v>
      </c>
      <c r="Z95" t="s">
        <v>29</v>
      </c>
      <c r="AA95" t="s">
        <v>29</v>
      </c>
      <c r="AB95" t="s">
        <v>29</v>
      </c>
      <c r="AC95" t="s">
        <v>29</v>
      </c>
      <c r="AD95" t="s">
        <v>29</v>
      </c>
      <c r="AE95" t="s">
        <v>29</v>
      </c>
      <c r="AF95" t="s">
        <v>29</v>
      </c>
      <c r="AG95" t="s">
        <v>29</v>
      </c>
      <c r="AH95" t="s">
        <v>29</v>
      </c>
      <c r="AI95" t="s">
        <v>29</v>
      </c>
      <c r="AJ95" t="s">
        <v>29</v>
      </c>
      <c r="AK95" t="s">
        <v>29</v>
      </c>
      <c r="AL95" t="s">
        <v>29</v>
      </c>
      <c r="AM95" t="s">
        <v>29</v>
      </c>
      <c r="AN95" t="s">
        <v>29</v>
      </c>
      <c r="AO95" t="s">
        <v>29</v>
      </c>
      <c r="AP95" t="s">
        <v>29</v>
      </c>
      <c r="AQ95" t="s">
        <v>29</v>
      </c>
      <c r="AR95" t="s">
        <v>29</v>
      </c>
      <c r="AS95" t="s">
        <v>29</v>
      </c>
      <c r="AT95" t="s">
        <v>29</v>
      </c>
      <c r="AU95" t="s">
        <v>29</v>
      </c>
      <c r="AV95" t="s">
        <v>29</v>
      </c>
      <c r="AW95" t="s">
        <v>29</v>
      </c>
      <c r="AX95" t="s">
        <v>29</v>
      </c>
      <c r="AY95" t="s">
        <v>29</v>
      </c>
      <c r="AZ95" t="s">
        <v>29</v>
      </c>
      <c r="BA95" t="s">
        <v>29</v>
      </c>
      <c r="BB95" t="s">
        <v>29</v>
      </c>
      <c r="BC95" t="s">
        <v>29</v>
      </c>
      <c r="BD95" t="s">
        <v>29</v>
      </c>
      <c r="BE95" t="s">
        <v>29</v>
      </c>
      <c r="BF95" t="s">
        <v>29</v>
      </c>
      <c r="BG95" t="s">
        <v>29</v>
      </c>
      <c r="BH95" t="s">
        <v>29</v>
      </c>
      <c r="BJ95" t="s">
        <v>29</v>
      </c>
      <c r="BK95" t="s">
        <v>29</v>
      </c>
      <c r="BL95" t="s">
        <v>29</v>
      </c>
      <c r="BM95" t="s">
        <v>29</v>
      </c>
      <c r="BN95" t="s">
        <v>29</v>
      </c>
      <c r="BO95" t="s">
        <v>29</v>
      </c>
      <c r="BP95" t="s">
        <v>29</v>
      </c>
      <c r="BQ95" t="s">
        <v>29</v>
      </c>
      <c r="BR95" t="s">
        <v>29</v>
      </c>
      <c r="BS95" t="s">
        <v>29</v>
      </c>
      <c r="BT95" t="s">
        <v>29</v>
      </c>
      <c r="BU95" t="s">
        <v>29</v>
      </c>
      <c r="BV95" t="s">
        <v>29</v>
      </c>
      <c r="BW95" t="s">
        <v>29</v>
      </c>
      <c r="BX95" t="s">
        <v>29</v>
      </c>
      <c r="BY95" t="s">
        <v>29</v>
      </c>
      <c r="BZ95" t="s">
        <v>29</v>
      </c>
      <c r="CA95" t="s">
        <v>29</v>
      </c>
      <c r="CB95" t="s">
        <v>29</v>
      </c>
      <c r="CC95" t="s">
        <v>29</v>
      </c>
      <c r="CD95" t="s">
        <v>29</v>
      </c>
      <c r="CE95" t="s">
        <v>29</v>
      </c>
      <c r="CF95" t="s">
        <v>29</v>
      </c>
      <c r="CG95" t="s">
        <v>29</v>
      </c>
      <c r="CH95" t="s">
        <v>29</v>
      </c>
      <c r="CI95" t="s">
        <v>29</v>
      </c>
    </row>
    <row r="96" spans="1:87" x14ac:dyDescent="0.2">
      <c r="A96" s="55">
        <v>42282</v>
      </c>
      <c r="B96" t="s">
        <v>29</v>
      </c>
      <c r="C96" t="s">
        <v>29</v>
      </c>
      <c r="D96">
        <v>4.9000000000000004</v>
      </c>
      <c r="E96" t="s">
        <v>29</v>
      </c>
      <c r="F96" t="s">
        <v>29</v>
      </c>
      <c r="G96">
        <v>13.45</v>
      </c>
      <c r="H96" t="s">
        <v>29</v>
      </c>
      <c r="I96" t="s">
        <v>29</v>
      </c>
      <c r="J96">
        <v>26.25</v>
      </c>
      <c r="K96" t="s">
        <v>29</v>
      </c>
      <c r="L96" t="s">
        <v>29</v>
      </c>
      <c r="M96" t="s">
        <v>29</v>
      </c>
      <c r="N96" t="s">
        <v>29</v>
      </c>
      <c r="O96" t="s">
        <v>29</v>
      </c>
      <c r="P96">
        <v>34.25</v>
      </c>
      <c r="Q96" t="s">
        <v>29</v>
      </c>
      <c r="R96" t="s">
        <v>29</v>
      </c>
      <c r="S96" t="s">
        <v>29</v>
      </c>
      <c r="T96" t="s">
        <v>29</v>
      </c>
      <c r="U96" t="s">
        <v>29</v>
      </c>
      <c r="V96" t="s">
        <v>29</v>
      </c>
      <c r="W96" t="s">
        <v>29</v>
      </c>
      <c r="X96" t="s">
        <v>29</v>
      </c>
      <c r="Y96" t="s">
        <v>29</v>
      </c>
      <c r="Z96" t="s">
        <v>29</v>
      </c>
      <c r="AA96" t="s">
        <v>29</v>
      </c>
      <c r="AB96" t="s">
        <v>29</v>
      </c>
      <c r="AC96" t="s">
        <v>29</v>
      </c>
      <c r="AD96" t="s">
        <v>29</v>
      </c>
      <c r="AE96" t="s">
        <v>29</v>
      </c>
      <c r="AF96" t="s">
        <v>29</v>
      </c>
      <c r="AG96" t="s">
        <v>29</v>
      </c>
      <c r="AH96" t="s">
        <v>29</v>
      </c>
      <c r="AI96" t="s">
        <v>29</v>
      </c>
      <c r="AJ96" t="s">
        <v>29</v>
      </c>
      <c r="AK96" t="s">
        <v>29</v>
      </c>
      <c r="AL96" t="s">
        <v>29</v>
      </c>
      <c r="AM96" t="s">
        <v>29</v>
      </c>
      <c r="AN96" t="s">
        <v>29</v>
      </c>
      <c r="AO96" t="s">
        <v>29</v>
      </c>
      <c r="AP96" t="s">
        <v>29</v>
      </c>
      <c r="AQ96" t="s">
        <v>29</v>
      </c>
      <c r="AR96" t="s">
        <v>29</v>
      </c>
      <c r="AS96" t="s">
        <v>29</v>
      </c>
      <c r="AT96" t="s">
        <v>29</v>
      </c>
      <c r="AU96" t="s">
        <v>29</v>
      </c>
      <c r="AV96" t="s">
        <v>29</v>
      </c>
      <c r="AW96" t="s">
        <v>29</v>
      </c>
      <c r="AX96" t="s">
        <v>29</v>
      </c>
      <c r="AY96" t="s">
        <v>29</v>
      </c>
      <c r="AZ96" t="s">
        <v>29</v>
      </c>
      <c r="BA96" t="s">
        <v>29</v>
      </c>
      <c r="BB96" t="s">
        <v>29</v>
      </c>
      <c r="BC96" t="s">
        <v>29</v>
      </c>
      <c r="BD96" t="s">
        <v>29</v>
      </c>
      <c r="BE96" t="s">
        <v>29</v>
      </c>
      <c r="BF96" t="s">
        <v>29</v>
      </c>
      <c r="BG96" t="s">
        <v>29</v>
      </c>
      <c r="BH96" t="s">
        <v>29</v>
      </c>
      <c r="BJ96" t="s">
        <v>29</v>
      </c>
      <c r="BK96" t="s">
        <v>29</v>
      </c>
      <c r="BL96" t="s">
        <v>29</v>
      </c>
      <c r="BM96" t="s">
        <v>29</v>
      </c>
      <c r="BN96" t="s">
        <v>29</v>
      </c>
      <c r="BO96" t="s">
        <v>29</v>
      </c>
      <c r="BP96" t="s">
        <v>29</v>
      </c>
      <c r="BQ96" t="s">
        <v>29</v>
      </c>
      <c r="BR96" t="s">
        <v>29</v>
      </c>
      <c r="BS96" t="s">
        <v>29</v>
      </c>
      <c r="BT96" t="s">
        <v>29</v>
      </c>
      <c r="BU96" t="s">
        <v>29</v>
      </c>
      <c r="BV96" t="s">
        <v>29</v>
      </c>
      <c r="BW96" t="s">
        <v>29</v>
      </c>
      <c r="BX96" t="s">
        <v>29</v>
      </c>
      <c r="BY96" t="s">
        <v>29</v>
      </c>
      <c r="BZ96" t="s">
        <v>29</v>
      </c>
      <c r="CA96" t="s">
        <v>29</v>
      </c>
      <c r="CB96" t="s">
        <v>29</v>
      </c>
      <c r="CC96" t="s">
        <v>29</v>
      </c>
      <c r="CD96" t="s">
        <v>29</v>
      </c>
      <c r="CE96" t="s">
        <v>29</v>
      </c>
      <c r="CF96" t="s">
        <v>29</v>
      </c>
      <c r="CG96" t="s">
        <v>29</v>
      </c>
      <c r="CH96" t="s">
        <v>29</v>
      </c>
      <c r="CI96" t="s">
        <v>29</v>
      </c>
    </row>
    <row r="97" spans="1:87" x14ac:dyDescent="0.2">
      <c r="A97" s="55">
        <v>42283</v>
      </c>
      <c r="B97" t="s">
        <v>29</v>
      </c>
      <c r="C97" t="s">
        <v>29</v>
      </c>
      <c r="D97">
        <v>4.96</v>
      </c>
      <c r="E97" t="s">
        <v>29</v>
      </c>
      <c r="F97" t="s">
        <v>29</v>
      </c>
      <c r="G97">
        <v>13.3</v>
      </c>
      <c r="H97" t="s">
        <v>29</v>
      </c>
      <c r="I97" t="s">
        <v>29</v>
      </c>
      <c r="J97">
        <v>19.649999999999999</v>
      </c>
      <c r="K97" t="s">
        <v>29</v>
      </c>
      <c r="L97" t="s">
        <v>29</v>
      </c>
      <c r="M97" t="s">
        <v>29</v>
      </c>
      <c r="N97" t="s">
        <v>29</v>
      </c>
      <c r="O97" t="s">
        <v>29</v>
      </c>
      <c r="P97">
        <v>29.45</v>
      </c>
      <c r="Q97" t="s">
        <v>29</v>
      </c>
      <c r="R97" t="s">
        <v>29</v>
      </c>
      <c r="S97" t="s">
        <v>29</v>
      </c>
      <c r="T97" t="s">
        <v>29</v>
      </c>
      <c r="U97" t="s">
        <v>29</v>
      </c>
      <c r="V97" t="s">
        <v>29</v>
      </c>
      <c r="W97" t="s">
        <v>29</v>
      </c>
      <c r="X97" t="s">
        <v>29</v>
      </c>
      <c r="Y97" t="s">
        <v>29</v>
      </c>
      <c r="Z97" t="s">
        <v>29</v>
      </c>
      <c r="AA97" t="s">
        <v>29</v>
      </c>
      <c r="AB97" t="s">
        <v>29</v>
      </c>
      <c r="AC97" t="s">
        <v>29</v>
      </c>
      <c r="AD97" t="s">
        <v>29</v>
      </c>
      <c r="AE97" t="s">
        <v>29</v>
      </c>
      <c r="AF97" t="s">
        <v>29</v>
      </c>
      <c r="AG97" t="s">
        <v>29</v>
      </c>
      <c r="AH97" t="s">
        <v>29</v>
      </c>
      <c r="AI97" t="s">
        <v>29</v>
      </c>
      <c r="AJ97" t="s">
        <v>29</v>
      </c>
      <c r="AK97" t="s">
        <v>29</v>
      </c>
      <c r="AL97" t="s">
        <v>29</v>
      </c>
      <c r="AM97" t="s">
        <v>29</v>
      </c>
      <c r="AN97" t="s">
        <v>29</v>
      </c>
      <c r="AO97" t="s">
        <v>29</v>
      </c>
      <c r="AP97" t="s">
        <v>29</v>
      </c>
      <c r="AQ97" t="s">
        <v>29</v>
      </c>
      <c r="AR97" t="s">
        <v>29</v>
      </c>
      <c r="AS97" t="s">
        <v>29</v>
      </c>
      <c r="AT97" t="s">
        <v>29</v>
      </c>
      <c r="AU97" t="s">
        <v>29</v>
      </c>
      <c r="AV97" t="s">
        <v>29</v>
      </c>
      <c r="AW97" t="s">
        <v>29</v>
      </c>
      <c r="AX97" t="s">
        <v>29</v>
      </c>
      <c r="AY97" t="s">
        <v>29</v>
      </c>
      <c r="AZ97" t="s">
        <v>29</v>
      </c>
      <c r="BA97" t="s">
        <v>29</v>
      </c>
      <c r="BB97" t="s">
        <v>29</v>
      </c>
      <c r="BC97" t="s">
        <v>29</v>
      </c>
      <c r="BD97" t="s">
        <v>29</v>
      </c>
      <c r="BE97" t="s">
        <v>29</v>
      </c>
      <c r="BF97" t="s">
        <v>29</v>
      </c>
      <c r="BG97" t="s">
        <v>29</v>
      </c>
      <c r="BH97" t="s">
        <v>29</v>
      </c>
      <c r="BJ97" t="s">
        <v>29</v>
      </c>
      <c r="BK97" t="s">
        <v>29</v>
      </c>
      <c r="BL97" t="s">
        <v>29</v>
      </c>
      <c r="BM97" t="s">
        <v>29</v>
      </c>
      <c r="BN97" t="s">
        <v>29</v>
      </c>
      <c r="BO97" t="s">
        <v>29</v>
      </c>
      <c r="BP97" t="s">
        <v>29</v>
      </c>
      <c r="BQ97" t="s">
        <v>29</v>
      </c>
      <c r="BR97" t="s">
        <v>29</v>
      </c>
      <c r="BS97" t="s">
        <v>29</v>
      </c>
      <c r="BT97" t="s">
        <v>29</v>
      </c>
      <c r="BU97" t="s">
        <v>29</v>
      </c>
      <c r="BV97" t="s">
        <v>29</v>
      </c>
      <c r="BW97" t="s">
        <v>29</v>
      </c>
      <c r="BX97" t="s">
        <v>29</v>
      </c>
      <c r="BY97" t="s">
        <v>29</v>
      </c>
      <c r="BZ97" t="s">
        <v>29</v>
      </c>
      <c r="CA97" t="s">
        <v>29</v>
      </c>
      <c r="CB97" t="s">
        <v>29</v>
      </c>
      <c r="CC97" t="s">
        <v>29</v>
      </c>
      <c r="CD97" t="s">
        <v>29</v>
      </c>
      <c r="CE97" t="s">
        <v>29</v>
      </c>
      <c r="CF97" t="s">
        <v>29</v>
      </c>
      <c r="CG97" t="s">
        <v>29</v>
      </c>
      <c r="CH97" t="s">
        <v>29</v>
      </c>
      <c r="CI97" t="s">
        <v>29</v>
      </c>
    </row>
    <row r="98" spans="1:87" x14ac:dyDescent="0.2">
      <c r="A98" s="55">
        <v>42284</v>
      </c>
      <c r="B98" t="s">
        <v>29</v>
      </c>
      <c r="C98" t="s">
        <v>29</v>
      </c>
      <c r="D98">
        <v>4.6500000000000004</v>
      </c>
      <c r="E98" t="s">
        <v>29</v>
      </c>
      <c r="F98" t="s">
        <v>29</v>
      </c>
      <c r="G98">
        <v>13.08</v>
      </c>
      <c r="H98" t="s">
        <v>29</v>
      </c>
      <c r="I98" t="s">
        <v>29</v>
      </c>
      <c r="J98">
        <v>19.649999999999999</v>
      </c>
      <c r="K98" t="s">
        <v>29</v>
      </c>
      <c r="L98" t="s">
        <v>29</v>
      </c>
      <c r="M98" t="s">
        <v>29</v>
      </c>
      <c r="N98" t="s">
        <v>29</v>
      </c>
      <c r="O98" t="s">
        <v>29</v>
      </c>
      <c r="P98">
        <v>29.45</v>
      </c>
      <c r="Q98" t="s">
        <v>29</v>
      </c>
      <c r="R98" t="s">
        <v>29</v>
      </c>
      <c r="S98" t="s">
        <v>29</v>
      </c>
      <c r="T98" t="s">
        <v>29</v>
      </c>
      <c r="U98" t="s">
        <v>29</v>
      </c>
      <c r="V98" t="s">
        <v>29</v>
      </c>
      <c r="W98" t="s">
        <v>29</v>
      </c>
      <c r="X98" t="s">
        <v>29</v>
      </c>
      <c r="Y98" t="s">
        <v>29</v>
      </c>
      <c r="Z98" t="s">
        <v>29</v>
      </c>
      <c r="AA98" t="s">
        <v>29</v>
      </c>
      <c r="AB98" t="s">
        <v>29</v>
      </c>
      <c r="AC98" t="s">
        <v>29</v>
      </c>
      <c r="AD98" t="s">
        <v>29</v>
      </c>
      <c r="AE98" t="s">
        <v>29</v>
      </c>
      <c r="AF98" t="s">
        <v>29</v>
      </c>
      <c r="AG98" t="s">
        <v>29</v>
      </c>
      <c r="AH98" t="s">
        <v>29</v>
      </c>
      <c r="AI98" t="s">
        <v>29</v>
      </c>
      <c r="AJ98" t="s">
        <v>29</v>
      </c>
      <c r="AK98" t="s">
        <v>29</v>
      </c>
      <c r="AL98" t="s">
        <v>29</v>
      </c>
      <c r="AM98" t="s">
        <v>29</v>
      </c>
      <c r="AN98" t="s">
        <v>29</v>
      </c>
      <c r="AO98" t="s">
        <v>29</v>
      </c>
      <c r="AP98" t="s">
        <v>29</v>
      </c>
      <c r="AQ98" t="s">
        <v>29</v>
      </c>
      <c r="AR98" t="s">
        <v>29</v>
      </c>
      <c r="AS98" t="s">
        <v>29</v>
      </c>
      <c r="AT98" t="s">
        <v>29</v>
      </c>
      <c r="AU98" t="s">
        <v>29</v>
      </c>
      <c r="AV98" t="s">
        <v>29</v>
      </c>
      <c r="AW98" t="s">
        <v>29</v>
      </c>
      <c r="AX98" t="s">
        <v>29</v>
      </c>
      <c r="AY98" t="s">
        <v>29</v>
      </c>
      <c r="AZ98" t="s">
        <v>29</v>
      </c>
      <c r="BA98" t="s">
        <v>29</v>
      </c>
      <c r="BB98" t="s">
        <v>29</v>
      </c>
      <c r="BC98" t="s">
        <v>29</v>
      </c>
      <c r="BD98" t="s">
        <v>29</v>
      </c>
      <c r="BE98" t="s">
        <v>29</v>
      </c>
      <c r="BF98" t="s">
        <v>29</v>
      </c>
      <c r="BG98" t="s">
        <v>29</v>
      </c>
      <c r="BH98" t="s">
        <v>29</v>
      </c>
      <c r="BJ98" t="s">
        <v>29</v>
      </c>
      <c r="BK98" t="s">
        <v>29</v>
      </c>
      <c r="BL98" t="s">
        <v>29</v>
      </c>
      <c r="BM98" t="s">
        <v>29</v>
      </c>
      <c r="BN98" t="s">
        <v>29</v>
      </c>
      <c r="BO98" t="s">
        <v>29</v>
      </c>
      <c r="BP98" t="s">
        <v>29</v>
      </c>
      <c r="BQ98" t="s">
        <v>29</v>
      </c>
      <c r="BR98" t="s">
        <v>29</v>
      </c>
      <c r="BS98" t="s">
        <v>29</v>
      </c>
      <c r="BT98" t="s">
        <v>29</v>
      </c>
      <c r="BU98" t="s">
        <v>29</v>
      </c>
      <c r="BV98" t="s">
        <v>29</v>
      </c>
      <c r="BW98" t="s">
        <v>29</v>
      </c>
      <c r="BX98" t="s">
        <v>29</v>
      </c>
      <c r="BY98" t="s">
        <v>29</v>
      </c>
      <c r="BZ98" t="s">
        <v>29</v>
      </c>
      <c r="CA98" t="s">
        <v>29</v>
      </c>
      <c r="CB98" t="s">
        <v>29</v>
      </c>
      <c r="CC98" t="s">
        <v>29</v>
      </c>
      <c r="CD98" t="s">
        <v>29</v>
      </c>
      <c r="CE98" t="s">
        <v>29</v>
      </c>
      <c r="CF98" t="s">
        <v>29</v>
      </c>
      <c r="CG98" t="s">
        <v>29</v>
      </c>
      <c r="CH98" t="s">
        <v>29</v>
      </c>
      <c r="CI98" t="s">
        <v>29</v>
      </c>
    </row>
    <row r="99" spans="1:87" x14ac:dyDescent="0.2">
      <c r="A99" s="55">
        <v>42285</v>
      </c>
      <c r="B99" t="s">
        <v>29</v>
      </c>
      <c r="C99" t="s">
        <v>29</v>
      </c>
      <c r="D99">
        <v>3.95</v>
      </c>
      <c r="E99" t="s">
        <v>29</v>
      </c>
      <c r="F99" t="s">
        <v>29</v>
      </c>
      <c r="G99">
        <v>11.49</v>
      </c>
      <c r="H99" t="s">
        <v>29</v>
      </c>
      <c r="I99" t="s">
        <v>29</v>
      </c>
      <c r="J99">
        <v>19.649999999999999</v>
      </c>
      <c r="K99" t="s">
        <v>29</v>
      </c>
      <c r="L99" t="s">
        <v>29</v>
      </c>
      <c r="M99" t="s">
        <v>29</v>
      </c>
      <c r="N99" t="s">
        <v>29</v>
      </c>
      <c r="O99" t="s">
        <v>29</v>
      </c>
      <c r="P99">
        <v>29.45</v>
      </c>
      <c r="Q99" t="s">
        <v>29</v>
      </c>
      <c r="R99" t="s">
        <v>29</v>
      </c>
      <c r="S99" t="s">
        <v>29</v>
      </c>
      <c r="T99" t="s">
        <v>29</v>
      </c>
      <c r="U99" t="s">
        <v>29</v>
      </c>
      <c r="V99" t="s">
        <v>29</v>
      </c>
      <c r="W99" t="s">
        <v>29</v>
      </c>
      <c r="X99" t="s">
        <v>29</v>
      </c>
      <c r="Y99" t="s">
        <v>29</v>
      </c>
      <c r="Z99" t="s">
        <v>29</v>
      </c>
      <c r="AA99" t="s">
        <v>29</v>
      </c>
      <c r="AB99" t="s">
        <v>29</v>
      </c>
      <c r="AC99" t="s">
        <v>29</v>
      </c>
      <c r="AD99" t="s">
        <v>29</v>
      </c>
      <c r="AE99" t="s">
        <v>29</v>
      </c>
      <c r="AF99" t="s">
        <v>29</v>
      </c>
      <c r="AG99" t="s">
        <v>29</v>
      </c>
      <c r="AH99" t="s">
        <v>29</v>
      </c>
      <c r="AI99" t="s">
        <v>29</v>
      </c>
      <c r="AJ99" t="s">
        <v>29</v>
      </c>
      <c r="AK99" t="s">
        <v>29</v>
      </c>
      <c r="AL99" t="s">
        <v>29</v>
      </c>
      <c r="AM99" t="s">
        <v>29</v>
      </c>
      <c r="AN99" t="s">
        <v>29</v>
      </c>
      <c r="AO99" t="s">
        <v>29</v>
      </c>
      <c r="AP99" t="s">
        <v>29</v>
      </c>
      <c r="AQ99" t="s">
        <v>29</v>
      </c>
      <c r="AR99" t="s">
        <v>29</v>
      </c>
      <c r="AS99" t="s">
        <v>29</v>
      </c>
      <c r="AT99" t="s">
        <v>29</v>
      </c>
      <c r="AU99" t="s">
        <v>29</v>
      </c>
      <c r="AV99" t="s">
        <v>29</v>
      </c>
      <c r="AW99" t="s">
        <v>29</v>
      </c>
      <c r="AX99" t="s">
        <v>29</v>
      </c>
      <c r="AY99" t="s">
        <v>29</v>
      </c>
      <c r="AZ99" t="s">
        <v>29</v>
      </c>
      <c r="BA99" t="s">
        <v>29</v>
      </c>
      <c r="BB99" t="s">
        <v>29</v>
      </c>
      <c r="BC99" t="s">
        <v>29</v>
      </c>
      <c r="BD99" t="s">
        <v>29</v>
      </c>
      <c r="BE99" t="s">
        <v>29</v>
      </c>
      <c r="BF99" t="s">
        <v>29</v>
      </c>
      <c r="BG99" t="s">
        <v>29</v>
      </c>
      <c r="BH99" t="s">
        <v>29</v>
      </c>
      <c r="BJ99" t="s">
        <v>29</v>
      </c>
      <c r="BK99" t="s">
        <v>29</v>
      </c>
      <c r="BL99" t="s">
        <v>29</v>
      </c>
      <c r="BM99" t="s">
        <v>29</v>
      </c>
      <c r="BN99" t="s">
        <v>29</v>
      </c>
      <c r="BO99" t="s">
        <v>29</v>
      </c>
      <c r="BP99" t="s">
        <v>29</v>
      </c>
      <c r="BQ99" t="s">
        <v>29</v>
      </c>
      <c r="BR99" t="s">
        <v>29</v>
      </c>
      <c r="BS99" t="s">
        <v>29</v>
      </c>
      <c r="BT99" t="s">
        <v>29</v>
      </c>
      <c r="BU99" t="s">
        <v>29</v>
      </c>
      <c r="BV99" t="s">
        <v>29</v>
      </c>
      <c r="BW99" t="s">
        <v>29</v>
      </c>
      <c r="BX99" t="s">
        <v>29</v>
      </c>
      <c r="BY99" t="s">
        <v>29</v>
      </c>
      <c r="BZ99" t="s">
        <v>29</v>
      </c>
      <c r="CA99" t="s">
        <v>29</v>
      </c>
      <c r="CB99" t="s">
        <v>29</v>
      </c>
      <c r="CC99" t="s">
        <v>29</v>
      </c>
      <c r="CD99" t="s">
        <v>29</v>
      </c>
      <c r="CE99" t="s">
        <v>29</v>
      </c>
      <c r="CF99" t="s">
        <v>29</v>
      </c>
      <c r="CG99" t="s">
        <v>29</v>
      </c>
      <c r="CH99" t="s">
        <v>29</v>
      </c>
      <c r="CI99" t="s">
        <v>29</v>
      </c>
    </row>
    <row r="100" spans="1:87" x14ac:dyDescent="0.2">
      <c r="A100" s="55">
        <v>42286</v>
      </c>
      <c r="B100" t="s">
        <v>29</v>
      </c>
      <c r="C100" t="s">
        <v>29</v>
      </c>
      <c r="D100">
        <v>3.92</v>
      </c>
      <c r="E100" t="s">
        <v>29</v>
      </c>
      <c r="F100" t="s">
        <v>29</v>
      </c>
      <c r="G100">
        <v>11.49</v>
      </c>
      <c r="H100" t="s">
        <v>29</v>
      </c>
      <c r="I100" t="s">
        <v>29</v>
      </c>
      <c r="J100">
        <v>17.309999999999999</v>
      </c>
      <c r="K100" t="s">
        <v>29</v>
      </c>
      <c r="L100" t="s">
        <v>29</v>
      </c>
      <c r="M100" t="s">
        <v>29</v>
      </c>
      <c r="N100" t="s">
        <v>29</v>
      </c>
      <c r="O100" t="s">
        <v>29</v>
      </c>
      <c r="P100">
        <v>29.45</v>
      </c>
      <c r="Q100" t="s">
        <v>29</v>
      </c>
      <c r="R100" t="s">
        <v>29</v>
      </c>
      <c r="S100" t="s">
        <v>29</v>
      </c>
      <c r="T100" t="s">
        <v>29</v>
      </c>
      <c r="U100" t="s">
        <v>29</v>
      </c>
      <c r="V100" t="s">
        <v>29</v>
      </c>
      <c r="W100" t="s">
        <v>29</v>
      </c>
      <c r="X100" t="s">
        <v>29</v>
      </c>
      <c r="Y100" t="s">
        <v>29</v>
      </c>
      <c r="Z100" t="s">
        <v>29</v>
      </c>
      <c r="AA100" t="s">
        <v>29</v>
      </c>
      <c r="AB100" t="s">
        <v>29</v>
      </c>
      <c r="AC100" t="s">
        <v>29</v>
      </c>
      <c r="AD100" t="s">
        <v>29</v>
      </c>
      <c r="AE100" t="s">
        <v>29</v>
      </c>
      <c r="AF100" t="s">
        <v>29</v>
      </c>
      <c r="AG100" t="s">
        <v>29</v>
      </c>
      <c r="AH100" t="s">
        <v>29</v>
      </c>
      <c r="AI100" t="s">
        <v>29</v>
      </c>
      <c r="AJ100" t="s">
        <v>29</v>
      </c>
      <c r="AK100" t="s">
        <v>29</v>
      </c>
      <c r="AL100" t="s">
        <v>29</v>
      </c>
      <c r="AM100" t="s">
        <v>29</v>
      </c>
      <c r="AN100" t="s">
        <v>29</v>
      </c>
      <c r="AO100" t="s">
        <v>29</v>
      </c>
      <c r="AP100" t="s">
        <v>29</v>
      </c>
      <c r="AQ100" t="s">
        <v>29</v>
      </c>
      <c r="AR100" t="s">
        <v>29</v>
      </c>
      <c r="AS100" t="s">
        <v>29</v>
      </c>
      <c r="AT100" t="s">
        <v>29</v>
      </c>
      <c r="AU100" t="s">
        <v>29</v>
      </c>
      <c r="AV100" t="s">
        <v>29</v>
      </c>
      <c r="AW100" t="s">
        <v>29</v>
      </c>
      <c r="AX100" t="s">
        <v>29</v>
      </c>
      <c r="AY100" t="s">
        <v>29</v>
      </c>
      <c r="AZ100" t="s">
        <v>29</v>
      </c>
      <c r="BA100" t="s">
        <v>29</v>
      </c>
      <c r="BB100" t="s">
        <v>29</v>
      </c>
      <c r="BC100" t="s">
        <v>29</v>
      </c>
      <c r="BD100" t="s">
        <v>29</v>
      </c>
      <c r="BE100" t="s">
        <v>29</v>
      </c>
      <c r="BF100" t="s">
        <v>29</v>
      </c>
      <c r="BG100" t="s">
        <v>29</v>
      </c>
      <c r="BH100" t="s">
        <v>29</v>
      </c>
      <c r="BJ100" t="s">
        <v>29</v>
      </c>
      <c r="BK100" t="s">
        <v>29</v>
      </c>
      <c r="BL100" t="s">
        <v>29</v>
      </c>
      <c r="BM100" t="s">
        <v>29</v>
      </c>
      <c r="BN100" t="s">
        <v>29</v>
      </c>
      <c r="BO100" t="s">
        <v>29</v>
      </c>
      <c r="BP100" t="s">
        <v>29</v>
      </c>
      <c r="BQ100" t="s">
        <v>29</v>
      </c>
      <c r="BR100" t="s">
        <v>29</v>
      </c>
      <c r="BS100" t="s">
        <v>29</v>
      </c>
      <c r="BT100" t="s">
        <v>29</v>
      </c>
      <c r="BU100" t="s">
        <v>29</v>
      </c>
      <c r="BV100" t="s">
        <v>29</v>
      </c>
      <c r="BW100" t="s">
        <v>29</v>
      </c>
      <c r="BX100" t="s">
        <v>29</v>
      </c>
      <c r="BY100" t="s">
        <v>29</v>
      </c>
      <c r="BZ100" t="s">
        <v>29</v>
      </c>
      <c r="CA100" t="s">
        <v>29</v>
      </c>
      <c r="CB100" t="s">
        <v>29</v>
      </c>
      <c r="CC100" t="s">
        <v>29</v>
      </c>
      <c r="CD100" t="s">
        <v>29</v>
      </c>
      <c r="CE100" t="s">
        <v>29</v>
      </c>
      <c r="CF100" t="s">
        <v>29</v>
      </c>
      <c r="CG100" t="s">
        <v>29</v>
      </c>
      <c r="CH100" t="s">
        <v>29</v>
      </c>
      <c r="CI100" t="s">
        <v>29</v>
      </c>
    </row>
    <row r="101" spans="1:87" x14ac:dyDescent="0.2">
      <c r="A101" s="55">
        <v>42289</v>
      </c>
      <c r="B101" t="s">
        <v>29</v>
      </c>
      <c r="C101" t="s">
        <v>29</v>
      </c>
      <c r="D101">
        <v>3.6</v>
      </c>
      <c r="E101" t="s">
        <v>29</v>
      </c>
      <c r="F101" t="s">
        <v>29</v>
      </c>
      <c r="G101">
        <v>11.49</v>
      </c>
      <c r="H101" t="s">
        <v>29</v>
      </c>
      <c r="I101" t="s">
        <v>29</v>
      </c>
      <c r="J101">
        <v>17.309999999999999</v>
      </c>
      <c r="K101" t="s">
        <v>29</v>
      </c>
      <c r="L101" t="s">
        <v>29</v>
      </c>
      <c r="M101" t="s">
        <v>29</v>
      </c>
      <c r="N101" t="s">
        <v>29</v>
      </c>
      <c r="O101" t="s">
        <v>29</v>
      </c>
      <c r="P101">
        <v>29.45</v>
      </c>
      <c r="Q101" t="s">
        <v>29</v>
      </c>
      <c r="R101" t="s">
        <v>29</v>
      </c>
      <c r="S101" t="s">
        <v>29</v>
      </c>
      <c r="T101" t="s">
        <v>29</v>
      </c>
      <c r="U101" t="s">
        <v>29</v>
      </c>
      <c r="V101" t="s">
        <v>29</v>
      </c>
      <c r="W101" t="s">
        <v>29</v>
      </c>
      <c r="X101" t="s">
        <v>29</v>
      </c>
      <c r="Y101" t="s">
        <v>29</v>
      </c>
      <c r="Z101" t="s">
        <v>29</v>
      </c>
      <c r="AA101" t="s">
        <v>29</v>
      </c>
      <c r="AB101" t="s">
        <v>29</v>
      </c>
      <c r="AC101" t="s">
        <v>29</v>
      </c>
      <c r="AD101" t="s">
        <v>29</v>
      </c>
      <c r="AE101" t="s">
        <v>29</v>
      </c>
      <c r="AF101" t="s">
        <v>29</v>
      </c>
      <c r="AG101" t="s">
        <v>29</v>
      </c>
      <c r="AH101" t="s">
        <v>29</v>
      </c>
      <c r="AI101" t="s">
        <v>29</v>
      </c>
      <c r="AJ101" t="s">
        <v>29</v>
      </c>
      <c r="AK101" t="s">
        <v>29</v>
      </c>
      <c r="AL101" t="s">
        <v>29</v>
      </c>
      <c r="AM101" t="s">
        <v>29</v>
      </c>
      <c r="AN101" t="s">
        <v>29</v>
      </c>
      <c r="AO101" t="s">
        <v>29</v>
      </c>
      <c r="AP101" t="s">
        <v>29</v>
      </c>
      <c r="AQ101" t="s">
        <v>29</v>
      </c>
      <c r="AR101" t="s">
        <v>29</v>
      </c>
      <c r="AS101" t="s">
        <v>29</v>
      </c>
      <c r="AT101" t="s">
        <v>29</v>
      </c>
      <c r="AU101" t="s">
        <v>29</v>
      </c>
      <c r="AV101" t="s">
        <v>29</v>
      </c>
      <c r="AW101" t="s">
        <v>29</v>
      </c>
      <c r="AX101" t="s">
        <v>29</v>
      </c>
      <c r="AY101" t="s">
        <v>29</v>
      </c>
      <c r="AZ101" t="s">
        <v>29</v>
      </c>
      <c r="BA101" t="s">
        <v>29</v>
      </c>
      <c r="BB101" t="s">
        <v>29</v>
      </c>
      <c r="BC101" t="s">
        <v>29</v>
      </c>
      <c r="BD101" t="s">
        <v>29</v>
      </c>
      <c r="BE101" t="s">
        <v>29</v>
      </c>
      <c r="BF101" t="s">
        <v>29</v>
      </c>
      <c r="BG101" t="s">
        <v>29</v>
      </c>
      <c r="BH101" t="s">
        <v>29</v>
      </c>
      <c r="BJ101" t="s">
        <v>29</v>
      </c>
      <c r="BK101" t="s">
        <v>29</v>
      </c>
      <c r="BL101" t="s">
        <v>29</v>
      </c>
      <c r="BM101" t="s">
        <v>29</v>
      </c>
      <c r="BN101" t="s">
        <v>29</v>
      </c>
      <c r="BO101" t="s">
        <v>29</v>
      </c>
      <c r="BP101" t="s">
        <v>29</v>
      </c>
      <c r="BQ101" t="s">
        <v>29</v>
      </c>
      <c r="BR101" t="s">
        <v>29</v>
      </c>
      <c r="BS101" t="s">
        <v>29</v>
      </c>
      <c r="BT101" t="s">
        <v>29</v>
      </c>
      <c r="BU101" t="s">
        <v>29</v>
      </c>
      <c r="BV101" t="s">
        <v>29</v>
      </c>
      <c r="BW101" t="s">
        <v>29</v>
      </c>
      <c r="BX101" t="s">
        <v>29</v>
      </c>
      <c r="BY101" t="s">
        <v>29</v>
      </c>
      <c r="BZ101" t="s">
        <v>29</v>
      </c>
      <c r="CA101" t="s">
        <v>29</v>
      </c>
      <c r="CB101" t="s">
        <v>29</v>
      </c>
      <c r="CC101" t="s">
        <v>29</v>
      </c>
      <c r="CD101" t="s">
        <v>29</v>
      </c>
      <c r="CE101" t="s">
        <v>29</v>
      </c>
      <c r="CF101" t="s">
        <v>29</v>
      </c>
      <c r="CG101" t="s">
        <v>29</v>
      </c>
      <c r="CH101" t="s">
        <v>29</v>
      </c>
      <c r="CI101" t="s">
        <v>29</v>
      </c>
    </row>
    <row r="102" spans="1:87" x14ac:dyDescent="0.2">
      <c r="A102" s="55">
        <v>42290</v>
      </c>
      <c r="B102" t="s">
        <v>29</v>
      </c>
      <c r="C102" t="s">
        <v>29</v>
      </c>
      <c r="D102">
        <v>4</v>
      </c>
      <c r="E102" t="s">
        <v>29</v>
      </c>
      <c r="F102" t="s">
        <v>29</v>
      </c>
      <c r="G102">
        <v>11.49</v>
      </c>
      <c r="H102" t="s">
        <v>29</v>
      </c>
      <c r="I102" t="s">
        <v>29</v>
      </c>
      <c r="J102">
        <v>16.8</v>
      </c>
      <c r="K102" t="s">
        <v>29</v>
      </c>
      <c r="L102" t="s">
        <v>29</v>
      </c>
      <c r="M102" t="s">
        <v>29</v>
      </c>
      <c r="N102" t="s">
        <v>29</v>
      </c>
      <c r="O102" t="s">
        <v>29</v>
      </c>
      <c r="P102">
        <v>29.45</v>
      </c>
      <c r="Q102" t="s">
        <v>29</v>
      </c>
      <c r="R102" t="s">
        <v>29</v>
      </c>
      <c r="S102" t="s">
        <v>29</v>
      </c>
      <c r="T102" t="s">
        <v>29</v>
      </c>
      <c r="U102" t="s">
        <v>29</v>
      </c>
      <c r="V102" t="s">
        <v>29</v>
      </c>
      <c r="W102" t="s">
        <v>29</v>
      </c>
      <c r="X102" t="s">
        <v>29</v>
      </c>
      <c r="Y102" t="s">
        <v>29</v>
      </c>
      <c r="Z102" t="s">
        <v>29</v>
      </c>
      <c r="AA102" t="s">
        <v>29</v>
      </c>
      <c r="AB102" t="s">
        <v>29</v>
      </c>
      <c r="AC102" t="s">
        <v>29</v>
      </c>
      <c r="AD102" t="s">
        <v>29</v>
      </c>
      <c r="AE102" t="s">
        <v>29</v>
      </c>
      <c r="AF102" t="s">
        <v>29</v>
      </c>
      <c r="AG102" t="s">
        <v>29</v>
      </c>
      <c r="AH102" t="s">
        <v>29</v>
      </c>
      <c r="AI102" t="s">
        <v>29</v>
      </c>
      <c r="AJ102" t="s">
        <v>29</v>
      </c>
      <c r="AK102" t="s">
        <v>29</v>
      </c>
      <c r="AL102" t="s">
        <v>29</v>
      </c>
      <c r="AM102" t="s">
        <v>29</v>
      </c>
      <c r="AN102" t="s">
        <v>29</v>
      </c>
      <c r="AO102" t="s">
        <v>29</v>
      </c>
      <c r="AP102" t="s">
        <v>29</v>
      </c>
      <c r="AQ102" t="s">
        <v>29</v>
      </c>
      <c r="AR102" t="s">
        <v>29</v>
      </c>
      <c r="AS102" t="s">
        <v>29</v>
      </c>
      <c r="AT102" t="s">
        <v>29</v>
      </c>
      <c r="AU102" t="s">
        <v>29</v>
      </c>
      <c r="AV102" t="s">
        <v>29</v>
      </c>
      <c r="AW102" t="s">
        <v>29</v>
      </c>
      <c r="AX102" t="s">
        <v>29</v>
      </c>
      <c r="AY102" t="s">
        <v>29</v>
      </c>
      <c r="AZ102" t="s">
        <v>29</v>
      </c>
      <c r="BA102" t="s">
        <v>29</v>
      </c>
      <c r="BB102" t="s">
        <v>29</v>
      </c>
      <c r="BC102" t="s">
        <v>29</v>
      </c>
      <c r="BD102" t="s">
        <v>29</v>
      </c>
      <c r="BE102" t="s">
        <v>29</v>
      </c>
      <c r="BF102" t="s">
        <v>29</v>
      </c>
      <c r="BG102" t="s">
        <v>29</v>
      </c>
      <c r="BH102" t="s">
        <v>29</v>
      </c>
      <c r="BJ102" t="s">
        <v>29</v>
      </c>
      <c r="BK102" t="s">
        <v>29</v>
      </c>
      <c r="BL102" t="s">
        <v>29</v>
      </c>
      <c r="BM102" t="s">
        <v>29</v>
      </c>
      <c r="BN102" t="s">
        <v>29</v>
      </c>
      <c r="BO102" t="s">
        <v>29</v>
      </c>
      <c r="BP102" t="s">
        <v>29</v>
      </c>
      <c r="BQ102" t="s">
        <v>29</v>
      </c>
      <c r="BR102" t="s">
        <v>29</v>
      </c>
      <c r="BS102" t="s">
        <v>29</v>
      </c>
      <c r="BT102" t="s">
        <v>29</v>
      </c>
      <c r="BU102" t="s">
        <v>29</v>
      </c>
      <c r="BV102" t="s">
        <v>29</v>
      </c>
      <c r="BW102" t="s">
        <v>29</v>
      </c>
      <c r="BX102" t="s">
        <v>29</v>
      </c>
      <c r="BY102" t="s">
        <v>29</v>
      </c>
      <c r="BZ102" t="s">
        <v>29</v>
      </c>
      <c r="CA102" t="s">
        <v>29</v>
      </c>
      <c r="CB102" t="s">
        <v>29</v>
      </c>
      <c r="CC102" t="s">
        <v>29</v>
      </c>
      <c r="CD102" t="s">
        <v>29</v>
      </c>
      <c r="CE102" t="s">
        <v>29</v>
      </c>
      <c r="CF102" t="s">
        <v>29</v>
      </c>
      <c r="CG102" t="s">
        <v>29</v>
      </c>
      <c r="CH102" t="s">
        <v>29</v>
      </c>
      <c r="CI102" t="s">
        <v>29</v>
      </c>
    </row>
    <row r="103" spans="1:87" x14ac:dyDescent="0.2">
      <c r="A103" s="55">
        <v>42291</v>
      </c>
      <c r="B103" t="s">
        <v>29</v>
      </c>
      <c r="C103" t="s">
        <v>29</v>
      </c>
      <c r="D103">
        <v>4.28</v>
      </c>
      <c r="E103" t="s">
        <v>29</v>
      </c>
      <c r="F103" t="s">
        <v>29</v>
      </c>
      <c r="G103">
        <v>11.49</v>
      </c>
      <c r="H103" t="s">
        <v>29</v>
      </c>
      <c r="I103" t="s">
        <v>29</v>
      </c>
      <c r="J103">
        <v>18</v>
      </c>
      <c r="K103" t="s">
        <v>29</v>
      </c>
      <c r="L103" t="s">
        <v>29</v>
      </c>
      <c r="M103" t="s">
        <v>29</v>
      </c>
      <c r="N103" t="s">
        <v>29</v>
      </c>
      <c r="O103" t="s">
        <v>29</v>
      </c>
      <c r="P103">
        <v>29.45</v>
      </c>
      <c r="Q103" t="s">
        <v>29</v>
      </c>
      <c r="R103" t="s">
        <v>29</v>
      </c>
      <c r="S103" t="s">
        <v>29</v>
      </c>
      <c r="T103" t="s">
        <v>29</v>
      </c>
      <c r="U103" t="s">
        <v>29</v>
      </c>
      <c r="V103" t="s">
        <v>29</v>
      </c>
      <c r="W103" t="s">
        <v>29</v>
      </c>
      <c r="X103" t="s">
        <v>29</v>
      </c>
      <c r="Y103" t="s">
        <v>29</v>
      </c>
      <c r="Z103" t="s">
        <v>29</v>
      </c>
      <c r="AA103" t="s">
        <v>29</v>
      </c>
      <c r="AB103" t="s">
        <v>29</v>
      </c>
      <c r="AC103" t="s">
        <v>29</v>
      </c>
      <c r="AD103" t="s">
        <v>29</v>
      </c>
      <c r="AE103" t="s">
        <v>29</v>
      </c>
      <c r="AF103" t="s">
        <v>29</v>
      </c>
      <c r="AG103" t="s">
        <v>29</v>
      </c>
      <c r="AH103" t="s">
        <v>29</v>
      </c>
      <c r="AI103" t="s">
        <v>29</v>
      </c>
      <c r="AJ103" t="s">
        <v>29</v>
      </c>
      <c r="AK103" t="s">
        <v>29</v>
      </c>
      <c r="AL103" t="s">
        <v>29</v>
      </c>
      <c r="AM103" t="s">
        <v>29</v>
      </c>
      <c r="AN103" t="s">
        <v>29</v>
      </c>
      <c r="AO103" t="s">
        <v>29</v>
      </c>
      <c r="AP103" t="s">
        <v>29</v>
      </c>
      <c r="AQ103" t="s">
        <v>29</v>
      </c>
      <c r="AR103" t="s">
        <v>29</v>
      </c>
      <c r="AS103" t="s">
        <v>29</v>
      </c>
      <c r="AT103" t="s">
        <v>29</v>
      </c>
      <c r="AU103" t="s">
        <v>29</v>
      </c>
      <c r="AV103" t="s">
        <v>29</v>
      </c>
      <c r="AW103" t="s">
        <v>29</v>
      </c>
      <c r="AX103" t="s">
        <v>29</v>
      </c>
      <c r="AY103" t="s">
        <v>29</v>
      </c>
      <c r="AZ103" t="s">
        <v>29</v>
      </c>
      <c r="BA103" t="s">
        <v>29</v>
      </c>
      <c r="BB103" t="s">
        <v>29</v>
      </c>
      <c r="BC103" t="s">
        <v>29</v>
      </c>
      <c r="BD103" t="s">
        <v>29</v>
      </c>
      <c r="BE103" t="s">
        <v>29</v>
      </c>
      <c r="BF103" t="s">
        <v>29</v>
      </c>
      <c r="BG103" t="s">
        <v>29</v>
      </c>
      <c r="BH103" t="s">
        <v>29</v>
      </c>
      <c r="BJ103" t="s">
        <v>29</v>
      </c>
      <c r="BK103" t="s">
        <v>29</v>
      </c>
      <c r="BL103" t="s">
        <v>29</v>
      </c>
      <c r="BM103" t="s">
        <v>29</v>
      </c>
      <c r="BN103" t="s">
        <v>29</v>
      </c>
      <c r="BO103" t="s">
        <v>29</v>
      </c>
      <c r="BP103" t="s">
        <v>29</v>
      </c>
      <c r="BQ103" t="s">
        <v>29</v>
      </c>
      <c r="BR103" t="s">
        <v>29</v>
      </c>
      <c r="BS103" t="s">
        <v>29</v>
      </c>
      <c r="BT103" t="s">
        <v>29</v>
      </c>
      <c r="BU103" t="s">
        <v>29</v>
      </c>
      <c r="BV103" t="s">
        <v>29</v>
      </c>
      <c r="BW103" t="s">
        <v>29</v>
      </c>
      <c r="BX103" t="s">
        <v>29</v>
      </c>
      <c r="BY103" t="s">
        <v>29</v>
      </c>
      <c r="BZ103" t="s">
        <v>29</v>
      </c>
      <c r="CA103" t="s">
        <v>29</v>
      </c>
      <c r="CB103" t="s">
        <v>29</v>
      </c>
      <c r="CC103" t="s">
        <v>29</v>
      </c>
      <c r="CD103" t="s">
        <v>29</v>
      </c>
      <c r="CE103" t="s">
        <v>29</v>
      </c>
      <c r="CF103" t="s">
        <v>29</v>
      </c>
      <c r="CG103" t="s">
        <v>29</v>
      </c>
      <c r="CH103" t="s">
        <v>29</v>
      </c>
      <c r="CI103" t="s">
        <v>29</v>
      </c>
    </row>
    <row r="104" spans="1:87" x14ac:dyDescent="0.2">
      <c r="A104" s="55">
        <v>42292</v>
      </c>
      <c r="B104" t="s">
        <v>29</v>
      </c>
      <c r="C104" t="s">
        <v>29</v>
      </c>
      <c r="D104">
        <v>3.44</v>
      </c>
      <c r="E104" t="s">
        <v>29</v>
      </c>
      <c r="F104" t="s">
        <v>29</v>
      </c>
      <c r="G104">
        <v>11.49</v>
      </c>
      <c r="H104" t="s">
        <v>29</v>
      </c>
      <c r="I104" t="s">
        <v>29</v>
      </c>
      <c r="J104">
        <v>16.53</v>
      </c>
      <c r="K104" t="s">
        <v>29</v>
      </c>
      <c r="L104" t="s">
        <v>29</v>
      </c>
      <c r="M104" t="s">
        <v>29</v>
      </c>
      <c r="N104" t="s">
        <v>29</v>
      </c>
      <c r="O104" t="s">
        <v>29</v>
      </c>
      <c r="P104">
        <v>29.45</v>
      </c>
      <c r="Q104" t="s">
        <v>29</v>
      </c>
      <c r="R104" t="s">
        <v>29</v>
      </c>
      <c r="S104" t="s">
        <v>29</v>
      </c>
      <c r="T104" t="s">
        <v>29</v>
      </c>
      <c r="U104" t="s">
        <v>29</v>
      </c>
      <c r="V104" t="s">
        <v>29</v>
      </c>
      <c r="W104" t="s">
        <v>29</v>
      </c>
      <c r="X104" t="s">
        <v>29</v>
      </c>
      <c r="Y104" t="s">
        <v>29</v>
      </c>
      <c r="Z104" t="s">
        <v>29</v>
      </c>
      <c r="AA104" t="s">
        <v>29</v>
      </c>
      <c r="AB104" t="s">
        <v>29</v>
      </c>
      <c r="AC104" t="s">
        <v>29</v>
      </c>
      <c r="AD104" t="s">
        <v>29</v>
      </c>
      <c r="AE104" t="s">
        <v>29</v>
      </c>
      <c r="AF104" t="s">
        <v>29</v>
      </c>
      <c r="AG104" t="s">
        <v>29</v>
      </c>
      <c r="AH104" t="s">
        <v>29</v>
      </c>
      <c r="AI104" t="s">
        <v>29</v>
      </c>
      <c r="AJ104" t="s">
        <v>29</v>
      </c>
      <c r="AK104" t="s">
        <v>29</v>
      </c>
      <c r="AL104" t="s">
        <v>29</v>
      </c>
      <c r="AM104" t="s">
        <v>29</v>
      </c>
      <c r="AN104" t="s">
        <v>29</v>
      </c>
      <c r="AO104" t="s">
        <v>29</v>
      </c>
      <c r="AP104" t="s">
        <v>29</v>
      </c>
      <c r="AQ104" t="s">
        <v>29</v>
      </c>
      <c r="AR104" t="s">
        <v>29</v>
      </c>
      <c r="AS104" t="s">
        <v>29</v>
      </c>
      <c r="AT104" t="s">
        <v>29</v>
      </c>
      <c r="AU104" t="s">
        <v>29</v>
      </c>
      <c r="AV104" t="s">
        <v>29</v>
      </c>
      <c r="AW104" t="s">
        <v>29</v>
      </c>
      <c r="AX104" t="s">
        <v>29</v>
      </c>
      <c r="AY104" t="s">
        <v>29</v>
      </c>
      <c r="AZ104" t="s">
        <v>29</v>
      </c>
      <c r="BA104" t="s">
        <v>29</v>
      </c>
      <c r="BB104" t="s">
        <v>29</v>
      </c>
      <c r="BC104" t="s">
        <v>29</v>
      </c>
      <c r="BD104" t="s">
        <v>29</v>
      </c>
      <c r="BE104" t="s">
        <v>29</v>
      </c>
      <c r="BF104" t="s">
        <v>29</v>
      </c>
      <c r="BG104" t="s">
        <v>29</v>
      </c>
      <c r="BH104" t="s">
        <v>29</v>
      </c>
      <c r="BJ104" t="s">
        <v>29</v>
      </c>
      <c r="BK104" t="s">
        <v>29</v>
      </c>
      <c r="BL104" t="s">
        <v>29</v>
      </c>
      <c r="BM104" t="s">
        <v>29</v>
      </c>
      <c r="BN104" t="s">
        <v>29</v>
      </c>
      <c r="BO104" t="s">
        <v>29</v>
      </c>
      <c r="BP104" t="s">
        <v>29</v>
      </c>
      <c r="BQ104" t="s">
        <v>29</v>
      </c>
      <c r="BR104" t="s">
        <v>29</v>
      </c>
      <c r="BS104" t="s">
        <v>29</v>
      </c>
      <c r="BT104" t="s">
        <v>29</v>
      </c>
      <c r="BU104" t="s">
        <v>29</v>
      </c>
      <c r="BV104" t="s">
        <v>29</v>
      </c>
      <c r="BW104" t="s">
        <v>29</v>
      </c>
      <c r="BX104" t="s">
        <v>29</v>
      </c>
      <c r="BY104" t="s">
        <v>29</v>
      </c>
      <c r="BZ104" t="s">
        <v>29</v>
      </c>
      <c r="CA104" t="s">
        <v>29</v>
      </c>
      <c r="CB104" t="s">
        <v>29</v>
      </c>
      <c r="CC104" t="s">
        <v>29</v>
      </c>
      <c r="CD104" t="s">
        <v>29</v>
      </c>
      <c r="CE104" t="s">
        <v>29</v>
      </c>
      <c r="CF104" t="s">
        <v>29</v>
      </c>
      <c r="CG104" t="s">
        <v>29</v>
      </c>
      <c r="CH104" t="s">
        <v>29</v>
      </c>
      <c r="CI104" t="s">
        <v>29</v>
      </c>
    </row>
    <row r="105" spans="1:87" x14ac:dyDescent="0.2">
      <c r="A105" s="55">
        <v>42293</v>
      </c>
      <c r="B105" t="s">
        <v>29</v>
      </c>
      <c r="C105" t="s">
        <v>29</v>
      </c>
      <c r="D105">
        <v>3.2</v>
      </c>
      <c r="E105" t="s">
        <v>29</v>
      </c>
      <c r="F105" t="s">
        <v>29</v>
      </c>
      <c r="G105">
        <v>10.4</v>
      </c>
      <c r="H105" t="s">
        <v>29</v>
      </c>
      <c r="I105" t="s">
        <v>29</v>
      </c>
      <c r="J105">
        <v>15.9</v>
      </c>
      <c r="K105" t="s">
        <v>29</v>
      </c>
      <c r="L105" t="s">
        <v>29</v>
      </c>
      <c r="M105" t="s">
        <v>29</v>
      </c>
      <c r="N105" t="s">
        <v>29</v>
      </c>
      <c r="O105" t="s">
        <v>29</v>
      </c>
      <c r="P105">
        <v>29.45</v>
      </c>
      <c r="Q105" t="s">
        <v>29</v>
      </c>
      <c r="R105" t="s">
        <v>29</v>
      </c>
      <c r="S105" t="s">
        <v>29</v>
      </c>
      <c r="T105" t="s">
        <v>29</v>
      </c>
      <c r="U105" t="s">
        <v>29</v>
      </c>
      <c r="V105" t="s">
        <v>29</v>
      </c>
      <c r="W105" t="s">
        <v>29</v>
      </c>
      <c r="X105" t="s">
        <v>29</v>
      </c>
      <c r="Y105" t="s">
        <v>29</v>
      </c>
      <c r="Z105" t="s">
        <v>29</v>
      </c>
      <c r="AA105" t="s">
        <v>29</v>
      </c>
      <c r="AB105" t="s">
        <v>29</v>
      </c>
      <c r="AC105" t="s">
        <v>29</v>
      </c>
      <c r="AD105" t="s">
        <v>29</v>
      </c>
      <c r="AE105" t="s">
        <v>29</v>
      </c>
      <c r="AF105" t="s">
        <v>29</v>
      </c>
      <c r="AG105" t="s">
        <v>29</v>
      </c>
      <c r="AH105" t="s">
        <v>29</v>
      </c>
      <c r="AI105" t="s">
        <v>29</v>
      </c>
      <c r="AJ105" t="s">
        <v>29</v>
      </c>
      <c r="AK105" t="s">
        <v>29</v>
      </c>
      <c r="AL105" t="s">
        <v>29</v>
      </c>
      <c r="AM105" t="s">
        <v>29</v>
      </c>
      <c r="AN105" t="s">
        <v>29</v>
      </c>
      <c r="AO105" t="s">
        <v>29</v>
      </c>
      <c r="AP105" t="s">
        <v>29</v>
      </c>
      <c r="AQ105" t="s">
        <v>29</v>
      </c>
      <c r="AR105" t="s">
        <v>29</v>
      </c>
      <c r="AS105" t="s">
        <v>29</v>
      </c>
      <c r="AT105" t="s">
        <v>29</v>
      </c>
      <c r="AU105" t="s">
        <v>29</v>
      </c>
      <c r="AV105" t="s">
        <v>29</v>
      </c>
      <c r="AW105" t="s">
        <v>29</v>
      </c>
      <c r="AX105" t="s">
        <v>29</v>
      </c>
      <c r="AY105" t="s">
        <v>29</v>
      </c>
      <c r="AZ105" t="s">
        <v>29</v>
      </c>
      <c r="BA105" t="s">
        <v>29</v>
      </c>
      <c r="BB105" t="s">
        <v>29</v>
      </c>
      <c r="BC105" t="s">
        <v>29</v>
      </c>
      <c r="BD105" t="s">
        <v>29</v>
      </c>
      <c r="BE105" t="s">
        <v>29</v>
      </c>
      <c r="BF105" t="s">
        <v>29</v>
      </c>
      <c r="BG105" t="s">
        <v>29</v>
      </c>
      <c r="BH105" t="s">
        <v>29</v>
      </c>
      <c r="BJ105" t="s">
        <v>29</v>
      </c>
      <c r="BK105" t="s">
        <v>29</v>
      </c>
      <c r="BL105" t="s">
        <v>29</v>
      </c>
      <c r="BM105" t="s">
        <v>29</v>
      </c>
      <c r="BN105" t="s">
        <v>29</v>
      </c>
      <c r="BO105" t="s">
        <v>29</v>
      </c>
      <c r="BP105" t="s">
        <v>29</v>
      </c>
      <c r="BQ105" t="s">
        <v>29</v>
      </c>
      <c r="BR105" t="s">
        <v>29</v>
      </c>
      <c r="BS105" t="s">
        <v>29</v>
      </c>
      <c r="BT105" t="s">
        <v>29</v>
      </c>
      <c r="BU105" t="s">
        <v>29</v>
      </c>
      <c r="BV105" t="s">
        <v>29</v>
      </c>
      <c r="BW105" t="s">
        <v>29</v>
      </c>
      <c r="BX105" t="s">
        <v>29</v>
      </c>
      <c r="BY105" t="s">
        <v>29</v>
      </c>
      <c r="BZ105" t="s">
        <v>29</v>
      </c>
      <c r="CA105" t="s">
        <v>29</v>
      </c>
      <c r="CB105" t="s">
        <v>29</v>
      </c>
      <c r="CC105" t="s">
        <v>29</v>
      </c>
      <c r="CD105" t="s">
        <v>29</v>
      </c>
      <c r="CE105" t="s">
        <v>29</v>
      </c>
      <c r="CF105" t="s">
        <v>29</v>
      </c>
      <c r="CG105" t="s">
        <v>29</v>
      </c>
      <c r="CH105" t="s">
        <v>29</v>
      </c>
      <c r="CI105" t="s">
        <v>29</v>
      </c>
    </row>
    <row r="106" spans="1:87" x14ac:dyDescent="0.2">
      <c r="A106" s="55">
        <v>42296</v>
      </c>
      <c r="B106" t="s">
        <v>29</v>
      </c>
      <c r="C106">
        <v>3.8</v>
      </c>
      <c r="D106">
        <v>2.95</v>
      </c>
      <c r="E106" t="s">
        <v>29</v>
      </c>
      <c r="F106" t="s">
        <v>29</v>
      </c>
      <c r="G106">
        <v>10.15</v>
      </c>
      <c r="H106" t="s">
        <v>29</v>
      </c>
      <c r="I106" t="s">
        <v>29</v>
      </c>
      <c r="J106">
        <v>15.6</v>
      </c>
      <c r="K106" t="s">
        <v>29</v>
      </c>
      <c r="L106" t="s">
        <v>29</v>
      </c>
      <c r="M106" t="s">
        <v>29</v>
      </c>
      <c r="N106" t="s">
        <v>29</v>
      </c>
      <c r="O106" t="s">
        <v>29</v>
      </c>
      <c r="P106">
        <v>29.45</v>
      </c>
      <c r="Q106" t="s">
        <v>29</v>
      </c>
      <c r="R106" t="s">
        <v>29</v>
      </c>
      <c r="S106" t="s">
        <v>29</v>
      </c>
      <c r="T106" t="s">
        <v>29</v>
      </c>
      <c r="U106" t="s">
        <v>29</v>
      </c>
      <c r="V106" t="s">
        <v>29</v>
      </c>
      <c r="W106" t="s">
        <v>29</v>
      </c>
      <c r="X106" t="s">
        <v>29</v>
      </c>
      <c r="Y106" t="s">
        <v>29</v>
      </c>
      <c r="Z106" t="s">
        <v>29</v>
      </c>
      <c r="AA106" t="s">
        <v>29</v>
      </c>
      <c r="AB106" t="s">
        <v>29</v>
      </c>
      <c r="AC106" t="s">
        <v>29</v>
      </c>
      <c r="AD106" t="s">
        <v>29</v>
      </c>
      <c r="AE106" t="s">
        <v>29</v>
      </c>
      <c r="AF106" t="s">
        <v>29</v>
      </c>
      <c r="AG106" t="s">
        <v>29</v>
      </c>
      <c r="AH106" t="s">
        <v>29</v>
      </c>
      <c r="AI106" t="s">
        <v>29</v>
      </c>
      <c r="AJ106" t="s">
        <v>29</v>
      </c>
      <c r="AK106" t="s">
        <v>29</v>
      </c>
      <c r="AL106" t="s">
        <v>29</v>
      </c>
      <c r="AM106" t="s">
        <v>29</v>
      </c>
      <c r="AN106" t="s">
        <v>29</v>
      </c>
      <c r="AO106" t="s">
        <v>29</v>
      </c>
      <c r="AP106" t="s">
        <v>29</v>
      </c>
      <c r="AQ106" t="s">
        <v>29</v>
      </c>
      <c r="AR106" t="s">
        <v>29</v>
      </c>
      <c r="AS106" t="s">
        <v>29</v>
      </c>
      <c r="AT106" t="s">
        <v>29</v>
      </c>
      <c r="AU106" t="s">
        <v>29</v>
      </c>
      <c r="AV106" t="s">
        <v>29</v>
      </c>
      <c r="AW106" t="s">
        <v>29</v>
      </c>
      <c r="AX106" t="s">
        <v>29</v>
      </c>
      <c r="AY106" t="s">
        <v>29</v>
      </c>
      <c r="AZ106" t="s">
        <v>29</v>
      </c>
      <c r="BA106" t="s">
        <v>29</v>
      </c>
      <c r="BB106" t="s">
        <v>29</v>
      </c>
      <c r="BC106" t="s">
        <v>29</v>
      </c>
      <c r="BD106" t="s">
        <v>29</v>
      </c>
      <c r="BE106" t="s">
        <v>29</v>
      </c>
      <c r="BF106" t="s">
        <v>29</v>
      </c>
      <c r="BG106" t="s">
        <v>29</v>
      </c>
      <c r="BH106" t="s">
        <v>29</v>
      </c>
      <c r="BJ106" t="s">
        <v>29</v>
      </c>
      <c r="BK106" t="s">
        <v>29</v>
      </c>
      <c r="BL106" t="s">
        <v>29</v>
      </c>
      <c r="BM106" t="s">
        <v>29</v>
      </c>
      <c r="BN106" t="s">
        <v>29</v>
      </c>
      <c r="BO106" t="s">
        <v>29</v>
      </c>
      <c r="BP106" t="s">
        <v>29</v>
      </c>
      <c r="BQ106" t="s">
        <v>29</v>
      </c>
      <c r="BR106" t="s">
        <v>29</v>
      </c>
      <c r="BS106" t="s">
        <v>29</v>
      </c>
      <c r="BT106" t="s">
        <v>29</v>
      </c>
      <c r="BU106" t="s">
        <v>29</v>
      </c>
      <c r="BV106" t="s">
        <v>29</v>
      </c>
      <c r="BW106" t="s">
        <v>29</v>
      </c>
      <c r="BX106" t="s">
        <v>29</v>
      </c>
      <c r="BY106" t="s">
        <v>29</v>
      </c>
      <c r="BZ106" t="s">
        <v>29</v>
      </c>
      <c r="CA106" t="s">
        <v>29</v>
      </c>
      <c r="CB106" t="s">
        <v>29</v>
      </c>
      <c r="CC106" t="s">
        <v>29</v>
      </c>
      <c r="CD106" t="s">
        <v>29</v>
      </c>
      <c r="CE106" t="s">
        <v>29</v>
      </c>
      <c r="CF106" t="s">
        <v>29</v>
      </c>
      <c r="CG106" t="s">
        <v>29</v>
      </c>
      <c r="CH106" t="s">
        <v>29</v>
      </c>
      <c r="CI106" t="s">
        <v>29</v>
      </c>
    </row>
    <row r="107" spans="1:87" x14ac:dyDescent="0.2">
      <c r="A107" s="55">
        <v>42297</v>
      </c>
      <c r="B107" t="s">
        <v>29</v>
      </c>
      <c r="C107">
        <v>3.88</v>
      </c>
      <c r="D107">
        <v>3</v>
      </c>
      <c r="E107" t="s">
        <v>29</v>
      </c>
      <c r="F107" t="s">
        <v>29</v>
      </c>
      <c r="G107">
        <v>10.15</v>
      </c>
      <c r="H107" t="s">
        <v>29</v>
      </c>
      <c r="I107" t="s">
        <v>29</v>
      </c>
      <c r="J107">
        <v>15.77</v>
      </c>
      <c r="K107" t="s">
        <v>29</v>
      </c>
      <c r="L107" t="s">
        <v>29</v>
      </c>
      <c r="M107" t="s">
        <v>29</v>
      </c>
      <c r="N107" t="s">
        <v>29</v>
      </c>
      <c r="O107" t="s">
        <v>29</v>
      </c>
      <c r="P107">
        <v>29.45</v>
      </c>
      <c r="Q107" t="s">
        <v>29</v>
      </c>
      <c r="R107" t="s">
        <v>29</v>
      </c>
      <c r="S107" t="s">
        <v>29</v>
      </c>
      <c r="T107" t="s">
        <v>29</v>
      </c>
      <c r="U107" t="s">
        <v>29</v>
      </c>
      <c r="V107" t="s">
        <v>29</v>
      </c>
      <c r="W107" t="s">
        <v>29</v>
      </c>
      <c r="X107" t="s">
        <v>29</v>
      </c>
      <c r="Y107" t="s">
        <v>29</v>
      </c>
      <c r="Z107" t="s">
        <v>29</v>
      </c>
      <c r="AA107" t="s">
        <v>29</v>
      </c>
      <c r="AB107" t="s">
        <v>29</v>
      </c>
      <c r="AC107" t="s">
        <v>29</v>
      </c>
      <c r="AD107" t="s">
        <v>29</v>
      </c>
      <c r="AE107" t="s">
        <v>29</v>
      </c>
      <c r="AF107" t="s">
        <v>29</v>
      </c>
      <c r="AG107" t="s">
        <v>29</v>
      </c>
      <c r="AH107" t="s">
        <v>29</v>
      </c>
      <c r="AI107" t="s">
        <v>29</v>
      </c>
      <c r="AJ107" t="s">
        <v>29</v>
      </c>
      <c r="AK107" t="s">
        <v>29</v>
      </c>
      <c r="AL107" t="s">
        <v>29</v>
      </c>
      <c r="AM107" t="s">
        <v>29</v>
      </c>
      <c r="AN107" t="s">
        <v>29</v>
      </c>
      <c r="AO107" t="s">
        <v>29</v>
      </c>
      <c r="AP107" t="s">
        <v>29</v>
      </c>
      <c r="AQ107" t="s">
        <v>29</v>
      </c>
      <c r="AR107" t="s">
        <v>29</v>
      </c>
      <c r="AS107" t="s">
        <v>29</v>
      </c>
      <c r="AT107" t="s">
        <v>29</v>
      </c>
      <c r="AU107" t="s">
        <v>29</v>
      </c>
      <c r="AV107" t="s">
        <v>29</v>
      </c>
      <c r="AW107" t="s">
        <v>29</v>
      </c>
      <c r="AX107" t="s">
        <v>29</v>
      </c>
      <c r="AY107" t="s">
        <v>29</v>
      </c>
      <c r="AZ107" t="s">
        <v>29</v>
      </c>
      <c r="BA107" t="s">
        <v>29</v>
      </c>
      <c r="BB107" t="s">
        <v>29</v>
      </c>
      <c r="BC107" t="s">
        <v>29</v>
      </c>
      <c r="BD107" t="s">
        <v>29</v>
      </c>
      <c r="BE107" t="s">
        <v>29</v>
      </c>
      <c r="BF107" t="s">
        <v>29</v>
      </c>
      <c r="BG107" t="s">
        <v>29</v>
      </c>
      <c r="BH107" t="s">
        <v>29</v>
      </c>
      <c r="BJ107" t="s">
        <v>29</v>
      </c>
      <c r="BK107" t="s">
        <v>29</v>
      </c>
      <c r="BL107" t="s">
        <v>29</v>
      </c>
      <c r="BM107" t="s">
        <v>29</v>
      </c>
      <c r="BN107" t="s">
        <v>29</v>
      </c>
      <c r="BO107" t="s">
        <v>29</v>
      </c>
      <c r="BP107" t="s">
        <v>29</v>
      </c>
      <c r="BQ107" t="s">
        <v>29</v>
      </c>
      <c r="BR107" t="s">
        <v>29</v>
      </c>
      <c r="BS107" t="s">
        <v>29</v>
      </c>
      <c r="BT107" t="s">
        <v>29</v>
      </c>
      <c r="BU107" t="s">
        <v>29</v>
      </c>
      <c r="BV107" t="s">
        <v>29</v>
      </c>
      <c r="BW107" t="s">
        <v>29</v>
      </c>
      <c r="BX107" t="s">
        <v>29</v>
      </c>
      <c r="BY107" t="s">
        <v>29</v>
      </c>
      <c r="BZ107" t="s">
        <v>29</v>
      </c>
      <c r="CA107" t="s">
        <v>29</v>
      </c>
      <c r="CB107" t="s">
        <v>29</v>
      </c>
      <c r="CC107" t="s">
        <v>29</v>
      </c>
      <c r="CD107" t="s">
        <v>29</v>
      </c>
      <c r="CE107" t="s">
        <v>29</v>
      </c>
      <c r="CF107" t="s">
        <v>29</v>
      </c>
      <c r="CG107" t="s">
        <v>29</v>
      </c>
      <c r="CH107" t="s">
        <v>29</v>
      </c>
      <c r="CI107" t="s">
        <v>29</v>
      </c>
    </row>
    <row r="108" spans="1:87" x14ac:dyDescent="0.2">
      <c r="A108" s="55">
        <v>42298</v>
      </c>
      <c r="B108" t="s">
        <v>29</v>
      </c>
      <c r="C108">
        <v>4.0199999999999996</v>
      </c>
      <c r="D108">
        <v>3.49</v>
      </c>
      <c r="E108" t="s">
        <v>29</v>
      </c>
      <c r="F108" t="s">
        <v>29</v>
      </c>
      <c r="G108">
        <v>10.15</v>
      </c>
      <c r="H108" t="s">
        <v>29</v>
      </c>
      <c r="I108" t="s">
        <v>29</v>
      </c>
      <c r="J108">
        <v>15.57</v>
      </c>
      <c r="K108" t="s">
        <v>29</v>
      </c>
      <c r="L108" t="s">
        <v>29</v>
      </c>
      <c r="M108" t="s">
        <v>29</v>
      </c>
      <c r="N108" t="s">
        <v>29</v>
      </c>
      <c r="O108" t="s">
        <v>29</v>
      </c>
      <c r="P108">
        <v>25.03</v>
      </c>
      <c r="Q108" t="s">
        <v>29</v>
      </c>
      <c r="R108" t="s">
        <v>29</v>
      </c>
      <c r="S108" t="s">
        <v>29</v>
      </c>
      <c r="T108" t="s">
        <v>29</v>
      </c>
      <c r="U108" t="s">
        <v>29</v>
      </c>
      <c r="V108" t="s">
        <v>29</v>
      </c>
      <c r="W108" t="s">
        <v>29</v>
      </c>
      <c r="X108" t="s">
        <v>29</v>
      </c>
      <c r="Y108" t="s">
        <v>29</v>
      </c>
      <c r="Z108" t="s">
        <v>29</v>
      </c>
      <c r="AA108" t="s">
        <v>29</v>
      </c>
      <c r="AB108" t="s">
        <v>29</v>
      </c>
      <c r="AC108" t="s">
        <v>29</v>
      </c>
      <c r="AD108" t="s">
        <v>29</v>
      </c>
      <c r="AE108" t="s">
        <v>29</v>
      </c>
      <c r="AF108" t="s">
        <v>29</v>
      </c>
      <c r="AG108" t="s">
        <v>29</v>
      </c>
      <c r="AH108" t="s">
        <v>29</v>
      </c>
      <c r="AI108" t="s">
        <v>29</v>
      </c>
      <c r="AJ108" t="s">
        <v>29</v>
      </c>
      <c r="AK108" t="s">
        <v>29</v>
      </c>
      <c r="AL108" t="s">
        <v>29</v>
      </c>
      <c r="AM108" t="s">
        <v>29</v>
      </c>
      <c r="AN108" t="s">
        <v>29</v>
      </c>
      <c r="AO108" t="s">
        <v>29</v>
      </c>
      <c r="AP108" t="s">
        <v>29</v>
      </c>
      <c r="AQ108" t="s">
        <v>29</v>
      </c>
      <c r="AR108" t="s">
        <v>29</v>
      </c>
      <c r="AS108" t="s">
        <v>29</v>
      </c>
      <c r="AT108" t="s">
        <v>29</v>
      </c>
      <c r="AU108" t="s">
        <v>29</v>
      </c>
      <c r="AV108" t="s">
        <v>29</v>
      </c>
      <c r="AW108" t="s">
        <v>29</v>
      </c>
      <c r="AX108" t="s">
        <v>29</v>
      </c>
      <c r="AY108" t="s">
        <v>29</v>
      </c>
      <c r="AZ108" t="s">
        <v>29</v>
      </c>
      <c r="BA108" t="s">
        <v>29</v>
      </c>
      <c r="BB108" t="s">
        <v>29</v>
      </c>
      <c r="BC108" t="s">
        <v>29</v>
      </c>
      <c r="BD108" t="s">
        <v>29</v>
      </c>
      <c r="BE108" t="s">
        <v>29</v>
      </c>
      <c r="BF108" t="s">
        <v>29</v>
      </c>
      <c r="BG108" t="s">
        <v>29</v>
      </c>
      <c r="BH108" t="s">
        <v>29</v>
      </c>
      <c r="BJ108" t="s">
        <v>29</v>
      </c>
      <c r="BK108" t="s">
        <v>29</v>
      </c>
      <c r="BL108" t="s">
        <v>29</v>
      </c>
      <c r="BM108" t="s">
        <v>29</v>
      </c>
      <c r="BN108" t="s">
        <v>29</v>
      </c>
      <c r="BO108" t="s">
        <v>29</v>
      </c>
      <c r="BP108" t="s">
        <v>29</v>
      </c>
      <c r="BQ108" t="s">
        <v>29</v>
      </c>
      <c r="BR108" t="s">
        <v>29</v>
      </c>
      <c r="BS108" t="s">
        <v>29</v>
      </c>
      <c r="BT108" t="s">
        <v>29</v>
      </c>
      <c r="BU108" t="s">
        <v>29</v>
      </c>
      <c r="BV108" t="s">
        <v>29</v>
      </c>
      <c r="BW108" t="s">
        <v>29</v>
      </c>
      <c r="BX108" t="s">
        <v>29</v>
      </c>
      <c r="BY108" t="s">
        <v>29</v>
      </c>
      <c r="BZ108" t="s">
        <v>29</v>
      </c>
      <c r="CA108" t="s">
        <v>29</v>
      </c>
      <c r="CB108" t="s">
        <v>29</v>
      </c>
      <c r="CC108" t="s">
        <v>29</v>
      </c>
      <c r="CD108" t="s">
        <v>29</v>
      </c>
      <c r="CE108" t="s">
        <v>29</v>
      </c>
      <c r="CF108" t="s">
        <v>29</v>
      </c>
      <c r="CG108" t="s">
        <v>29</v>
      </c>
      <c r="CH108" t="s">
        <v>29</v>
      </c>
      <c r="CI108" t="s">
        <v>29</v>
      </c>
    </row>
    <row r="109" spans="1:87" x14ac:dyDescent="0.2">
      <c r="A109" s="55">
        <v>42299</v>
      </c>
      <c r="B109" t="s">
        <v>29</v>
      </c>
      <c r="C109">
        <v>3.15</v>
      </c>
      <c r="D109">
        <v>2.5</v>
      </c>
      <c r="E109" t="s">
        <v>29</v>
      </c>
      <c r="F109" t="s">
        <v>29</v>
      </c>
      <c r="G109">
        <v>9.1199999999999992</v>
      </c>
      <c r="H109" t="s">
        <v>29</v>
      </c>
      <c r="I109" t="s">
        <v>29</v>
      </c>
      <c r="J109">
        <v>14.53</v>
      </c>
      <c r="K109" t="s">
        <v>29</v>
      </c>
      <c r="L109" t="s">
        <v>29</v>
      </c>
      <c r="M109" t="s">
        <v>29</v>
      </c>
      <c r="N109" t="s">
        <v>29</v>
      </c>
      <c r="O109" t="s">
        <v>29</v>
      </c>
      <c r="P109">
        <v>25.03</v>
      </c>
      <c r="Q109" t="s">
        <v>29</v>
      </c>
      <c r="R109" t="s">
        <v>29</v>
      </c>
      <c r="S109" t="s">
        <v>29</v>
      </c>
      <c r="T109" t="s">
        <v>29</v>
      </c>
      <c r="U109" t="s">
        <v>29</v>
      </c>
      <c r="V109" t="s">
        <v>29</v>
      </c>
      <c r="W109" t="s">
        <v>29</v>
      </c>
      <c r="X109" t="s">
        <v>29</v>
      </c>
      <c r="Y109" t="s">
        <v>29</v>
      </c>
      <c r="Z109" t="s">
        <v>29</v>
      </c>
      <c r="AA109" t="s">
        <v>29</v>
      </c>
      <c r="AB109" t="s">
        <v>29</v>
      </c>
      <c r="AC109" t="s">
        <v>29</v>
      </c>
      <c r="AD109" t="s">
        <v>29</v>
      </c>
      <c r="AE109" t="s">
        <v>29</v>
      </c>
      <c r="AF109" t="s">
        <v>29</v>
      </c>
      <c r="AG109" t="s">
        <v>29</v>
      </c>
      <c r="AH109" t="s">
        <v>29</v>
      </c>
      <c r="AI109" t="s">
        <v>29</v>
      </c>
      <c r="AJ109" t="s">
        <v>29</v>
      </c>
      <c r="AK109" t="s">
        <v>29</v>
      </c>
      <c r="AL109" t="s">
        <v>29</v>
      </c>
      <c r="AM109" t="s">
        <v>29</v>
      </c>
      <c r="AN109" t="s">
        <v>29</v>
      </c>
      <c r="AO109" t="s">
        <v>29</v>
      </c>
      <c r="AP109" t="s">
        <v>29</v>
      </c>
      <c r="AQ109" t="s">
        <v>29</v>
      </c>
      <c r="AR109" t="s">
        <v>29</v>
      </c>
      <c r="AS109" t="s">
        <v>29</v>
      </c>
      <c r="AT109" t="s">
        <v>29</v>
      </c>
      <c r="AU109" t="s">
        <v>29</v>
      </c>
      <c r="AV109" t="s">
        <v>29</v>
      </c>
      <c r="AW109" t="s">
        <v>29</v>
      </c>
      <c r="AX109" t="s">
        <v>29</v>
      </c>
      <c r="AY109" t="s">
        <v>29</v>
      </c>
      <c r="AZ109" t="s">
        <v>29</v>
      </c>
      <c r="BA109" t="s">
        <v>29</v>
      </c>
      <c r="BB109" t="s">
        <v>29</v>
      </c>
      <c r="BC109" t="s">
        <v>29</v>
      </c>
      <c r="BD109" t="s">
        <v>29</v>
      </c>
      <c r="BE109" t="s">
        <v>29</v>
      </c>
      <c r="BF109" t="s">
        <v>29</v>
      </c>
      <c r="BG109" t="s">
        <v>29</v>
      </c>
      <c r="BH109" t="s">
        <v>29</v>
      </c>
      <c r="BJ109" t="s">
        <v>29</v>
      </c>
      <c r="BK109" t="s">
        <v>29</v>
      </c>
      <c r="BL109" t="s">
        <v>29</v>
      </c>
      <c r="BM109" t="s">
        <v>29</v>
      </c>
      <c r="BN109" t="s">
        <v>29</v>
      </c>
      <c r="BO109" t="s">
        <v>29</v>
      </c>
      <c r="BP109" t="s">
        <v>29</v>
      </c>
      <c r="BQ109" t="s">
        <v>29</v>
      </c>
      <c r="BR109" t="s">
        <v>29</v>
      </c>
      <c r="BS109" t="s">
        <v>29</v>
      </c>
      <c r="BT109" t="s">
        <v>29</v>
      </c>
      <c r="BU109" t="s">
        <v>29</v>
      </c>
      <c r="BV109" t="s">
        <v>29</v>
      </c>
      <c r="BW109" t="s">
        <v>29</v>
      </c>
      <c r="BX109" t="s">
        <v>29</v>
      </c>
      <c r="BY109" t="s">
        <v>29</v>
      </c>
      <c r="BZ109" t="s">
        <v>29</v>
      </c>
      <c r="CA109" t="s">
        <v>29</v>
      </c>
      <c r="CB109" t="s">
        <v>29</v>
      </c>
      <c r="CC109" t="s">
        <v>29</v>
      </c>
      <c r="CD109" t="s">
        <v>29</v>
      </c>
      <c r="CE109" t="s">
        <v>29</v>
      </c>
      <c r="CF109" t="s">
        <v>29</v>
      </c>
      <c r="CG109" t="s">
        <v>29</v>
      </c>
      <c r="CH109" t="s">
        <v>29</v>
      </c>
      <c r="CI109" t="s">
        <v>29</v>
      </c>
    </row>
    <row r="110" spans="1:87" x14ac:dyDescent="0.2">
      <c r="A110" s="55">
        <v>42300</v>
      </c>
      <c r="B110" t="s">
        <v>29</v>
      </c>
      <c r="C110">
        <v>3.02</v>
      </c>
      <c r="D110">
        <v>2.33</v>
      </c>
      <c r="E110" t="s">
        <v>29</v>
      </c>
      <c r="F110" t="s">
        <v>29</v>
      </c>
      <c r="G110">
        <v>8.39</v>
      </c>
      <c r="H110" t="s">
        <v>29</v>
      </c>
      <c r="I110" t="s">
        <v>29</v>
      </c>
      <c r="J110">
        <v>13.3</v>
      </c>
      <c r="K110" t="s">
        <v>29</v>
      </c>
      <c r="L110" t="s">
        <v>29</v>
      </c>
      <c r="M110" t="s">
        <v>29</v>
      </c>
      <c r="N110" t="s">
        <v>29</v>
      </c>
      <c r="O110" t="s">
        <v>29</v>
      </c>
      <c r="P110">
        <v>25.03</v>
      </c>
      <c r="Q110" t="s">
        <v>29</v>
      </c>
      <c r="R110" t="s">
        <v>29</v>
      </c>
      <c r="S110" t="s">
        <v>29</v>
      </c>
      <c r="T110" t="s">
        <v>29</v>
      </c>
      <c r="U110" t="s">
        <v>29</v>
      </c>
      <c r="V110" t="s">
        <v>29</v>
      </c>
      <c r="W110" t="s">
        <v>29</v>
      </c>
      <c r="X110" t="s">
        <v>29</v>
      </c>
      <c r="Y110" t="s">
        <v>29</v>
      </c>
      <c r="Z110" t="s">
        <v>29</v>
      </c>
      <c r="AA110" t="s">
        <v>29</v>
      </c>
      <c r="AB110" t="s">
        <v>29</v>
      </c>
      <c r="AC110" t="s">
        <v>29</v>
      </c>
      <c r="AD110" t="s">
        <v>29</v>
      </c>
      <c r="AE110" t="s">
        <v>29</v>
      </c>
      <c r="AF110" t="s">
        <v>29</v>
      </c>
      <c r="AG110" t="s">
        <v>29</v>
      </c>
      <c r="AH110" t="s">
        <v>29</v>
      </c>
      <c r="AI110" t="s">
        <v>29</v>
      </c>
      <c r="AJ110" t="s">
        <v>29</v>
      </c>
      <c r="AK110" t="s">
        <v>29</v>
      </c>
      <c r="AL110" t="s">
        <v>29</v>
      </c>
      <c r="AM110" t="s">
        <v>29</v>
      </c>
      <c r="AN110" t="s">
        <v>29</v>
      </c>
      <c r="AO110" t="s">
        <v>29</v>
      </c>
      <c r="AP110" t="s">
        <v>29</v>
      </c>
      <c r="AQ110" t="s">
        <v>29</v>
      </c>
      <c r="AR110" t="s">
        <v>29</v>
      </c>
      <c r="AS110" t="s">
        <v>29</v>
      </c>
      <c r="AT110" t="s">
        <v>29</v>
      </c>
      <c r="AU110" t="s">
        <v>29</v>
      </c>
      <c r="AV110" t="s">
        <v>29</v>
      </c>
      <c r="AW110" t="s">
        <v>29</v>
      </c>
      <c r="AX110" t="s">
        <v>29</v>
      </c>
      <c r="AY110" t="s">
        <v>29</v>
      </c>
      <c r="AZ110" t="s">
        <v>29</v>
      </c>
      <c r="BA110" t="s">
        <v>29</v>
      </c>
      <c r="BB110" t="s">
        <v>29</v>
      </c>
      <c r="BC110" t="s">
        <v>29</v>
      </c>
      <c r="BD110" t="s">
        <v>29</v>
      </c>
      <c r="BE110" t="s">
        <v>29</v>
      </c>
      <c r="BF110" t="s">
        <v>29</v>
      </c>
      <c r="BG110" t="s">
        <v>29</v>
      </c>
      <c r="BH110" t="s">
        <v>29</v>
      </c>
      <c r="BJ110" t="s">
        <v>29</v>
      </c>
      <c r="BK110" t="s">
        <v>29</v>
      </c>
      <c r="BL110" t="s">
        <v>29</v>
      </c>
      <c r="BM110" t="s">
        <v>29</v>
      </c>
      <c r="BN110" t="s">
        <v>29</v>
      </c>
      <c r="BO110" t="s">
        <v>29</v>
      </c>
      <c r="BP110" t="s">
        <v>29</v>
      </c>
      <c r="BQ110" t="s">
        <v>29</v>
      </c>
      <c r="BR110" t="s">
        <v>29</v>
      </c>
      <c r="BS110" t="s">
        <v>29</v>
      </c>
      <c r="BT110" t="s">
        <v>29</v>
      </c>
      <c r="BU110" t="s">
        <v>29</v>
      </c>
      <c r="BV110" t="s">
        <v>29</v>
      </c>
      <c r="BW110" t="s">
        <v>29</v>
      </c>
      <c r="BX110" t="s">
        <v>29</v>
      </c>
      <c r="BY110" t="s">
        <v>29</v>
      </c>
      <c r="BZ110" t="s">
        <v>29</v>
      </c>
      <c r="CA110" t="s">
        <v>29</v>
      </c>
      <c r="CB110" t="s">
        <v>29</v>
      </c>
      <c r="CC110" t="s">
        <v>29</v>
      </c>
      <c r="CD110" t="s">
        <v>29</v>
      </c>
      <c r="CE110" t="s">
        <v>29</v>
      </c>
      <c r="CF110" t="s">
        <v>29</v>
      </c>
      <c r="CG110" t="s">
        <v>29</v>
      </c>
      <c r="CH110" t="s">
        <v>29</v>
      </c>
      <c r="CI110" t="s">
        <v>29</v>
      </c>
    </row>
    <row r="111" spans="1:87" x14ac:dyDescent="0.2">
      <c r="A111" s="55">
        <v>42303</v>
      </c>
      <c r="B111" t="s">
        <v>29</v>
      </c>
      <c r="C111">
        <v>2.96</v>
      </c>
      <c r="D111">
        <v>2.41</v>
      </c>
      <c r="E111" t="s">
        <v>29</v>
      </c>
      <c r="F111" t="s">
        <v>29</v>
      </c>
      <c r="G111">
        <v>8.39</v>
      </c>
      <c r="H111" t="s">
        <v>29</v>
      </c>
      <c r="I111" t="s">
        <v>29</v>
      </c>
      <c r="J111">
        <v>13.58</v>
      </c>
      <c r="K111" t="s">
        <v>29</v>
      </c>
      <c r="L111" t="s">
        <v>29</v>
      </c>
      <c r="M111" t="s">
        <v>29</v>
      </c>
      <c r="N111" t="s">
        <v>29</v>
      </c>
      <c r="O111" t="s">
        <v>29</v>
      </c>
      <c r="P111">
        <v>25.03</v>
      </c>
      <c r="Q111" t="s">
        <v>29</v>
      </c>
      <c r="R111" t="s">
        <v>29</v>
      </c>
      <c r="S111" t="s">
        <v>29</v>
      </c>
      <c r="T111" t="s">
        <v>29</v>
      </c>
      <c r="U111" t="s">
        <v>29</v>
      </c>
      <c r="V111" t="s">
        <v>29</v>
      </c>
      <c r="W111" t="s">
        <v>29</v>
      </c>
      <c r="X111" t="s">
        <v>29</v>
      </c>
      <c r="Y111" t="s">
        <v>29</v>
      </c>
      <c r="Z111" t="s">
        <v>29</v>
      </c>
      <c r="AA111" t="s">
        <v>29</v>
      </c>
      <c r="AB111" t="s">
        <v>29</v>
      </c>
      <c r="AC111" t="s">
        <v>29</v>
      </c>
      <c r="AD111" t="s">
        <v>29</v>
      </c>
      <c r="AE111" t="s">
        <v>29</v>
      </c>
      <c r="AF111" t="s">
        <v>29</v>
      </c>
      <c r="AG111" t="s">
        <v>29</v>
      </c>
      <c r="AH111" t="s">
        <v>29</v>
      </c>
      <c r="AI111" t="s">
        <v>29</v>
      </c>
      <c r="AJ111" t="s">
        <v>29</v>
      </c>
      <c r="AK111" t="s">
        <v>29</v>
      </c>
      <c r="AL111" t="s">
        <v>29</v>
      </c>
      <c r="AM111" t="s">
        <v>29</v>
      </c>
      <c r="AN111" t="s">
        <v>29</v>
      </c>
      <c r="AO111" t="s">
        <v>29</v>
      </c>
      <c r="AP111" t="s">
        <v>29</v>
      </c>
      <c r="AQ111" t="s">
        <v>29</v>
      </c>
      <c r="AR111" t="s">
        <v>29</v>
      </c>
      <c r="AS111" t="s">
        <v>29</v>
      </c>
      <c r="AT111" t="s">
        <v>29</v>
      </c>
      <c r="AU111" t="s">
        <v>29</v>
      </c>
      <c r="AV111" t="s">
        <v>29</v>
      </c>
      <c r="AW111" t="s">
        <v>29</v>
      </c>
      <c r="AX111" t="s">
        <v>29</v>
      </c>
      <c r="AY111" t="s">
        <v>29</v>
      </c>
      <c r="AZ111" t="s">
        <v>29</v>
      </c>
      <c r="BA111" t="s">
        <v>29</v>
      </c>
      <c r="BB111" t="s">
        <v>29</v>
      </c>
      <c r="BC111" t="s">
        <v>29</v>
      </c>
      <c r="BD111" t="s">
        <v>29</v>
      </c>
      <c r="BE111" t="s">
        <v>29</v>
      </c>
      <c r="BF111" t="s">
        <v>29</v>
      </c>
      <c r="BG111" t="s">
        <v>29</v>
      </c>
      <c r="BH111" t="s">
        <v>29</v>
      </c>
      <c r="BJ111" t="s">
        <v>29</v>
      </c>
      <c r="BK111" t="s">
        <v>29</v>
      </c>
      <c r="BL111" t="s">
        <v>29</v>
      </c>
      <c r="BM111" t="s">
        <v>29</v>
      </c>
      <c r="BN111" t="s">
        <v>29</v>
      </c>
      <c r="BO111" t="s">
        <v>29</v>
      </c>
      <c r="BP111" t="s">
        <v>29</v>
      </c>
      <c r="BQ111" t="s">
        <v>29</v>
      </c>
      <c r="BR111" t="s">
        <v>29</v>
      </c>
      <c r="BS111" t="s">
        <v>29</v>
      </c>
      <c r="BT111" t="s">
        <v>29</v>
      </c>
      <c r="BU111" t="s">
        <v>29</v>
      </c>
      <c r="BV111" t="s">
        <v>29</v>
      </c>
      <c r="BW111" t="s">
        <v>29</v>
      </c>
      <c r="BX111" t="s">
        <v>29</v>
      </c>
      <c r="BY111" t="s">
        <v>29</v>
      </c>
      <c r="BZ111" t="s">
        <v>29</v>
      </c>
      <c r="CA111" t="s">
        <v>29</v>
      </c>
      <c r="CB111" t="s">
        <v>29</v>
      </c>
      <c r="CC111" t="s">
        <v>29</v>
      </c>
      <c r="CD111" t="s">
        <v>29</v>
      </c>
      <c r="CE111" t="s">
        <v>29</v>
      </c>
      <c r="CF111" t="s">
        <v>29</v>
      </c>
      <c r="CG111" t="s">
        <v>29</v>
      </c>
      <c r="CH111" t="s">
        <v>29</v>
      </c>
      <c r="CI111" t="s">
        <v>29</v>
      </c>
    </row>
    <row r="112" spans="1:87" x14ac:dyDescent="0.2">
      <c r="A112" s="55">
        <v>42304</v>
      </c>
      <c r="B112" t="s">
        <v>29</v>
      </c>
      <c r="C112">
        <v>3.09</v>
      </c>
      <c r="D112">
        <v>2.68</v>
      </c>
      <c r="E112" t="s">
        <v>29</v>
      </c>
      <c r="F112" t="s">
        <v>29</v>
      </c>
      <c r="G112">
        <v>8.65</v>
      </c>
      <c r="H112" t="s">
        <v>29</v>
      </c>
      <c r="I112" t="s">
        <v>29</v>
      </c>
      <c r="J112">
        <v>14.18</v>
      </c>
      <c r="K112" t="s">
        <v>29</v>
      </c>
      <c r="L112" t="s">
        <v>29</v>
      </c>
      <c r="M112" t="s">
        <v>29</v>
      </c>
      <c r="N112" t="s">
        <v>29</v>
      </c>
      <c r="O112" t="s">
        <v>29</v>
      </c>
      <c r="P112">
        <v>25.03</v>
      </c>
      <c r="Q112" t="s">
        <v>29</v>
      </c>
      <c r="R112" t="s">
        <v>29</v>
      </c>
      <c r="S112" t="s">
        <v>29</v>
      </c>
      <c r="T112" t="s">
        <v>29</v>
      </c>
      <c r="U112" t="s">
        <v>29</v>
      </c>
      <c r="V112" t="s">
        <v>29</v>
      </c>
      <c r="W112" t="s">
        <v>29</v>
      </c>
      <c r="X112" t="s">
        <v>29</v>
      </c>
      <c r="Y112" t="s">
        <v>29</v>
      </c>
      <c r="Z112" t="s">
        <v>29</v>
      </c>
      <c r="AA112" t="s">
        <v>29</v>
      </c>
      <c r="AB112" t="s">
        <v>29</v>
      </c>
      <c r="AC112" t="s">
        <v>29</v>
      </c>
      <c r="AD112" t="s">
        <v>29</v>
      </c>
      <c r="AE112" t="s">
        <v>29</v>
      </c>
      <c r="AF112" t="s">
        <v>29</v>
      </c>
      <c r="AG112" t="s">
        <v>29</v>
      </c>
      <c r="AH112" t="s">
        <v>29</v>
      </c>
      <c r="AI112" t="s">
        <v>29</v>
      </c>
      <c r="AJ112" t="s">
        <v>29</v>
      </c>
      <c r="AK112" t="s">
        <v>29</v>
      </c>
      <c r="AL112" t="s">
        <v>29</v>
      </c>
      <c r="AM112" t="s">
        <v>29</v>
      </c>
      <c r="AN112" t="s">
        <v>29</v>
      </c>
      <c r="AO112" t="s">
        <v>29</v>
      </c>
      <c r="AP112" t="s">
        <v>29</v>
      </c>
      <c r="AQ112" t="s">
        <v>29</v>
      </c>
      <c r="AR112" t="s">
        <v>29</v>
      </c>
      <c r="AS112" t="s">
        <v>29</v>
      </c>
      <c r="AT112" t="s">
        <v>29</v>
      </c>
      <c r="AU112" t="s">
        <v>29</v>
      </c>
      <c r="AV112" t="s">
        <v>29</v>
      </c>
      <c r="AW112" t="s">
        <v>29</v>
      </c>
      <c r="AX112" t="s">
        <v>29</v>
      </c>
      <c r="AY112" t="s">
        <v>29</v>
      </c>
      <c r="AZ112" t="s">
        <v>29</v>
      </c>
      <c r="BA112" t="s">
        <v>29</v>
      </c>
      <c r="BB112" t="s">
        <v>29</v>
      </c>
      <c r="BC112" t="s">
        <v>29</v>
      </c>
      <c r="BD112" t="s">
        <v>29</v>
      </c>
      <c r="BE112" t="s">
        <v>29</v>
      </c>
      <c r="BF112" t="s">
        <v>29</v>
      </c>
      <c r="BG112" t="s">
        <v>29</v>
      </c>
      <c r="BH112" t="s">
        <v>29</v>
      </c>
      <c r="BJ112" t="s">
        <v>29</v>
      </c>
      <c r="BK112" t="s">
        <v>29</v>
      </c>
      <c r="BL112" t="s">
        <v>29</v>
      </c>
      <c r="BM112" t="s">
        <v>29</v>
      </c>
      <c r="BN112" t="s">
        <v>29</v>
      </c>
      <c r="BO112" t="s">
        <v>29</v>
      </c>
      <c r="BP112" t="s">
        <v>29</v>
      </c>
      <c r="BQ112" t="s">
        <v>29</v>
      </c>
      <c r="BR112" t="s">
        <v>29</v>
      </c>
      <c r="BS112" t="s">
        <v>29</v>
      </c>
      <c r="BT112" t="s">
        <v>29</v>
      </c>
      <c r="BU112" t="s">
        <v>29</v>
      </c>
      <c r="BV112" t="s">
        <v>29</v>
      </c>
      <c r="BW112" t="s">
        <v>29</v>
      </c>
      <c r="BX112" t="s">
        <v>29</v>
      </c>
      <c r="BY112" t="s">
        <v>29</v>
      </c>
      <c r="BZ112" t="s">
        <v>29</v>
      </c>
      <c r="CA112" t="s">
        <v>29</v>
      </c>
      <c r="CB112" t="s">
        <v>29</v>
      </c>
      <c r="CC112" t="s">
        <v>29</v>
      </c>
      <c r="CD112" t="s">
        <v>29</v>
      </c>
      <c r="CE112" t="s">
        <v>29</v>
      </c>
      <c r="CF112" t="s">
        <v>29</v>
      </c>
      <c r="CG112" t="s">
        <v>29</v>
      </c>
      <c r="CH112" t="s">
        <v>29</v>
      </c>
      <c r="CI112" t="s">
        <v>29</v>
      </c>
    </row>
    <row r="113" spans="1:87" x14ac:dyDescent="0.2">
      <c r="A113" s="55">
        <v>42305</v>
      </c>
      <c r="B113" t="s">
        <v>29</v>
      </c>
      <c r="C113">
        <v>2.76</v>
      </c>
      <c r="D113">
        <v>2.15</v>
      </c>
      <c r="E113" t="s">
        <v>29</v>
      </c>
      <c r="F113" t="s">
        <v>29</v>
      </c>
      <c r="G113">
        <v>8.65</v>
      </c>
      <c r="H113" t="s">
        <v>29</v>
      </c>
      <c r="I113" t="s">
        <v>29</v>
      </c>
      <c r="J113">
        <v>14.18</v>
      </c>
      <c r="K113" t="s">
        <v>29</v>
      </c>
      <c r="L113" t="s">
        <v>29</v>
      </c>
      <c r="M113" t="s">
        <v>29</v>
      </c>
      <c r="N113" t="s">
        <v>29</v>
      </c>
      <c r="O113" t="s">
        <v>29</v>
      </c>
      <c r="P113">
        <v>25.03</v>
      </c>
      <c r="Q113" t="s">
        <v>29</v>
      </c>
      <c r="R113" t="s">
        <v>29</v>
      </c>
      <c r="S113" t="s">
        <v>29</v>
      </c>
      <c r="T113" t="s">
        <v>29</v>
      </c>
      <c r="U113" t="s">
        <v>29</v>
      </c>
      <c r="V113" t="s">
        <v>29</v>
      </c>
      <c r="W113" t="s">
        <v>29</v>
      </c>
      <c r="X113" t="s">
        <v>29</v>
      </c>
      <c r="Y113" t="s">
        <v>29</v>
      </c>
      <c r="Z113" t="s">
        <v>29</v>
      </c>
      <c r="AA113" t="s">
        <v>29</v>
      </c>
      <c r="AB113" t="s">
        <v>29</v>
      </c>
      <c r="AC113" t="s">
        <v>29</v>
      </c>
      <c r="AD113" t="s">
        <v>29</v>
      </c>
      <c r="AE113" t="s">
        <v>29</v>
      </c>
      <c r="AF113" t="s">
        <v>29</v>
      </c>
      <c r="AG113" t="s">
        <v>29</v>
      </c>
      <c r="AH113" t="s">
        <v>29</v>
      </c>
      <c r="AI113" t="s">
        <v>29</v>
      </c>
      <c r="AJ113" t="s">
        <v>29</v>
      </c>
      <c r="AK113" t="s">
        <v>29</v>
      </c>
      <c r="AL113" t="s">
        <v>29</v>
      </c>
      <c r="AM113" t="s">
        <v>29</v>
      </c>
      <c r="AN113" t="s">
        <v>29</v>
      </c>
      <c r="AO113" t="s">
        <v>29</v>
      </c>
      <c r="AP113" t="s">
        <v>29</v>
      </c>
      <c r="AQ113" t="s">
        <v>29</v>
      </c>
      <c r="AR113" t="s">
        <v>29</v>
      </c>
      <c r="AS113" t="s">
        <v>29</v>
      </c>
      <c r="AT113" t="s">
        <v>29</v>
      </c>
      <c r="AU113" t="s">
        <v>29</v>
      </c>
      <c r="AV113" t="s">
        <v>29</v>
      </c>
      <c r="AW113" t="s">
        <v>29</v>
      </c>
      <c r="AX113" t="s">
        <v>29</v>
      </c>
      <c r="AY113" t="s">
        <v>29</v>
      </c>
      <c r="AZ113" t="s">
        <v>29</v>
      </c>
      <c r="BA113" t="s">
        <v>29</v>
      </c>
      <c r="BB113" t="s">
        <v>29</v>
      </c>
      <c r="BC113" t="s">
        <v>29</v>
      </c>
      <c r="BD113" t="s">
        <v>29</v>
      </c>
      <c r="BE113" t="s">
        <v>29</v>
      </c>
      <c r="BF113" t="s">
        <v>29</v>
      </c>
      <c r="BG113" t="s">
        <v>29</v>
      </c>
      <c r="BH113" t="s">
        <v>29</v>
      </c>
      <c r="BJ113" t="s">
        <v>29</v>
      </c>
      <c r="BK113" t="s">
        <v>29</v>
      </c>
      <c r="BL113" t="s">
        <v>29</v>
      </c>
      <c r="BM113" t="s">
        <v>29</v>
      </c>
      <c r="BN113" t="s">
        <v>29</v>
      </c>
      <c r="BO113" t="s">
        <v>29</v>
      </c>
      <c r="BP113" t="s">
        <v>29</v>
      </c>
      <c r="BQ113" t="s">
        <v>29</v>
      </c>
      <c r="BR113" t="s">
        <v>29</v>
      </c>
      <c r="BS113" t="s">
        <v>29</v>
      </c>
      <c r="BT113" t="s">
        <v>29</v>
      </c>
      <c r="BU113" t="s">
        <v>29</v>
      </c>
      <c r="BV113" t="s">
        <v>29</v>
      </c>
      <c r="BW113" t="s">
        <v>29</v>
      </c>
      <c r="BX113" t="s">
        <v>29</v>
      </c>
      <c r="BY113" t="s">
        <v>29</v>
      </c>
      <c r="BZ113" t="s">
        <v>29</v>
      </c>
      <c r="CA113" t="s">
        <v>29</v>
      </c>
      <c r="CB113" t="s">
        <v>29</v>
      </c>
      <c r="CC113" t="s">
        <v>29</v>
      </c>
      <c r="CD113" t="s">
        <v>29</v>
      </c>
      <c r="CE113" t="s">
        <v>29</v>
      </c>
      <c r="CF113" t="s">
        <v>29</v>
      </c>
      <c r="CG113" t="s">
        <v>29</v>
      </c>
      <c r="CH113" t="s">
        <v>29</v>
      </c>
      <c r="CI113" t="s">
        <v>29</v>
      </c>
    </row>
    <row r="114" spans="1:87" x14ac:dyDescent="0.2">
      <c r="A114" s="55">
        <v>42306</v>
      </c>
      <c r="B114" t="s">
        <v>29</v>
      </c>
      <c r="C114">
        <v>2.5499999999999998</v>
      </c>
      <c r="D114">
        <v>2.13</v>
      </c>
      <c r="E114" t="s">
        <v>29</v>
      </c>
      <c r="F114" t="s">
        <v>29</v>
      </c>
      <c r="G114">
        <v>8.65</v>
      </c>
      <c r="H114" t="s">
        <v>29</v>
      </c>
      <c r="I114" t="s">
        <v>29</v>
      </c>
      <c r="J114">
        <v>12.9</v>
      </c>
      <c r="K114" t="s">
        <v>29</v>
      </c>
      <c r="L114" t="s">
        <v>29</v>
      </c>
      <c r="M114" t="s">
        <v>29</v>
      </c>
      <c r="N114" t="s">
        <v>29</v>
      </c>
      <c r="O114" t="s">
        <v>29</v>
      </c>
      <c r="P114">
        <v>25.03</v>
      </c>
      <c r="Q114" t="s">
        <v>29</v>
      </c>
      <c r="R114" t="s">
        <v>29</v>
      </c>
      <c r="S114" t="s">
        <v>29</v>
      </c>
      <c r="T114" t="s">
        <v>29</v>
      </c>
      <c r="U114" t="s">
        <v>29</v>
      </c>
      <c r="V114" t="s">
        <v>29</v>
      </c>
      <c r="W114" t="s">
        <v>29</v>
      </c>
      <c r="X114" t="s">
        <v>29</v>
      </c>
      <c r="Y114" t="s">
        <v>29</v>
      </c>
      <c r="Z114" t="s">
        <v>29</v>
      </c>
      <c r="AA114" t="s">
        <v>29</v>
      </c>
      <c r="AB114" t="s">
        <v>29</v>
      </c>
      <c r="AC114" t="s">
        <v>29</v>
      </c>
      <c r="AD114" t="s">
        <v>29</v>
      </c>
      <c r="AE114" t="s">
        <v>29</v>
      </c>
      <c r="AF114" t="s">
        <v>29</v>
      </c>
      <c r="AG114" t="s">
        <v>29</v>
      </c>
      <c r="AH114" t="s">
        <v>29</v>
      </c>
      <c r="AI114" t="s">
        <v>29</v>
      </c>
      <c r="AJ114" t="s">
        <v>29</v>
      </c>
      <c r="AK114" t="s">
        <v>29</v>
      </c>
      <c r="AL114" t="s">
        <v>29</v>
      </c>
      <c r="AM114" t="s">
        <v>29</v>
      </c>
      <c r="AN114" t="s">
        <v>29</v>
      </c>
      <c r="AO114" t="s">
        <v>29</v>
      </c>
      <c r="AP114" t="s">
        <v>29</v>
      </c>
      <c r="AQ114" t="s">
        <v>29</v>
      </c>
      <c r="AR114" t="s">
        <v>29</v>
      </c>
      <c r="AS114" t="s">
        <v>29</v>
      </c>
      <c r="AT114" t="s">
        <v>29</v>
      </c>
      <c r="AU114" t="s">
        <v>29</v>
      </c>
      <c r="AV114" t="s">
        <v>29</v>
      </c>
      <c r="AW114" t="s">
        <v>29</v>
      </c>
      <c r="AX114" t="s">
        <v>29</v>
      </c>
      <c r="AY114" t="s">
        <v>29</v>
      </c>
      <c r="AZ114" t="s">
        <v>29</v>
      </c>
      <c r="BA114" t="s">
        <v>29</v>
      </c>
      <c r="BB114" t="s">
        <v>29</v>
      </c>
      <c r="BC114" t="s">
        <v>29</v>
      </c>
      <c r="BD114" t="s">
        <v>29</v>
      </c>
      <c r="BE114" t="s">
        <v>29</v>
      </c>
      <c r="BF114" t="s">
        <v>29</v>
      </c>
      <c r="BG114" t="s">
        <v>29</v>
      </c>
      <c r="BH114" t="s">
        <v>29</v>
      </c>
      <c r="BJ114" t="s">
        <v>29</v>
      </c>
      <c r="BK114" t="s">
        <v>29</v>
      </c>
      <c r="BL114" t="s">
        <v>29</v>
      </c>
      <c r="BM114" t="s">
        <v>29</v>
      </c>
      <c r="BN114" t="s">
        <v>29</v>
      </c>
      <c r="BO114" t="s">
        <v>29</v>
      </c>
      <c r="BP114" t="s">
        <v>29</v>
      </c>
      <c r="BQ114" t="s">
        <v>29</v>
      </c>
      <c r="BR114" t="s">
        <v>29</v>
      </c>
      <c r="BS114" t="s">
        <v>29</v>
      </c>
      <c r="BT114" t="s">
        <v>29</v>
      </c>
      <c r="BU114" t="s">
        <v>29</v>
      </c>
      <c r="BV114" t="s">
        <v>29</v>
      </c>
      <c r="BW114" t="s">
        <v>29</v>
      </c>
      <c r="BX114" t="s">
        <v>29</v>
      </c>
      <c r="BY114" t="s">
        <v>29</v>
      </c>
      <c r="BZ114" t="s">
        <v>29</v>
      </c>
      <c r="CA114" t="s">
        <v>29</v>
      </c>
      <c r="CB114" t="s">
        <v>29</v>
      </c>
      <c r="CC114" t="s">
        <v>29</v>
      </c>
      <c r="CD114" t="s">
        <v>29</v>
      </c>
      <c r="CE114" t="s">
        <v>29</v>
      </c>
      <c r="CF114" t="s">
        <v>29</v>
      </c>
      <c r="CG114" t="s">
        <v>29</v>
      </c>
      <c r="CH114" t="s">
        <v>29</v>
      </c>
      <c r="CI114" t="s">
        <v>29</v>
      </c>
    </row>
    <row r="115" spans="1:87" x14ac:dyDescent="0.2">
      <c r="A115" s="55">
        <v>42307</v>
      </c>
      <c r="B115" t="s">
        <v>29</v>
      </c>
      <c r="C115">
        <v>2.74</v>
      </c>
      <c r="D115">
        <v>2.2599999999999998</v>
      </c>
      <c r="E115" t="s">
        <v>29</v>
      </c>
      <c r="F115" t="s">
        <v>29</v>
      </c>
      <c r="G115">
        <v>7.73</v>
      </c>
      <c r="H115" t="s">
        <v>29</v>
      </c>
      <c r="I115" t="s">
        <v>29</v>
      </c>
      <c r="J115">
        <v>12.48</v>
      </c>
      <c r="K115" t="s">
        <v>29</v>
      </c>
      <c r="L115" t="s">
        <v>29</v>
      </c>
      <c r="M115" t="s">
        <v>29</v>
      </c>
      <c r="N115" t="s">
        <v>29</v>
      </c>
      <c r="O115" t="s">
        <v>29</v>
      </c>
      <c r="P115">
        <v>25.03</v>
      </c>
      <c r="Q115" t="s">
        <v>29</v>
      </c>
      <c r="R115" t="s">
        <v>29</v>
      </c>
      <c r="S115" t="s">
        <v>29</v>
      </c>
      <c r="T115" t="s">
        <v>29</v>
      </c>
      <c r="U115" t="s">
        <v>29</v>
      </c>
      <c r="V115" t="s">
        <v>29</v>
      </c>
      <c r="W115" t="s">
        <v>29</v>
      </c>
      <c r="X115" t="s">
        <v>29</v>
      </c>
      <c r="Y115" t="s">
        <v>29</v>
      </c>
      <c r="Z115" t="s">
        <v>29</v>
      </c>
      <c r="AA115" t="s">
        <v>29</v>
      </c>
      <c r="AB115" t="s">
        <v>29</v>
      </c>
      <c r="AC115" t="s">
        <v>29</v>
      </c>
      <c r="AD115" t="s">
        <v>29</v>
      </c>
      <c r="AE115" t="s">
        <v>29</v>
      </c>
      <c r="AF115" t="s">
        <v>29</v>
      </c>
      <c r="AG115" t="s">
        <v>29</v>
      </c>
      <c r="AH115" t="s">
        <v>29</v>
      </c>
      <c r="AI115" t="s">
        <v>29</v>
      </c>
      <c r="AJ115" t="s">
        <v>29</v>
      </c>
      <c r="AK115" t="s">
        <v>29</v>
      </c>
      <c r="AL115" t="s">
        <v>29</v>
      </c>
      <c r="AM115" t="s">
        <v>29</v>
      </c>
      <c r="AN115" t="s">
        <v>29</v>
      </c>
      <c r="AO115" t="s">
        <v>29</v>
      </c>
      <c r="AP115" t="s">
        <v>29</v>
      </c>
      <c r="AQ115" t="s">
        <v>29</v>
      </c>
      <c r="AR115" t="s">
        <v>29</v>
      </c>
      <c r="AS115" t="s">
        <v>29</v>
      </c>
      <c r="AT115" t="s">
        <v>29</v>
      </c>
      <c r="AU115" t="s">
        <v>29</v>
      </c>
      <c r="AV115" t="s">
        <v>29</v>
      </c>
      <c r="AW115" t="s">
        <v>29</v>
      </c>
      <c r="AX115" t="s">
        <v>29</v>
      </c>
      <c r="AY115" t="s">
        <v>29</v>
      </c>
      <c r="AZ115" t="s">
        <v>29</v>
      </c>
      <c r="BA115" t="s">
        <v>29</v>
      </c>
      <c r="BB115" t="s">
        <v>29</v>
      </c>
      <c r="BC115" t="s">
        <v>29</v>
      </c>
      <c r="BD115" t="s">
        <v>29</v>
      </c>
      <c r="BE115" t="s">
        <v>29</v>
      </c>
      <c r="BF115" t="s">
        <v>29</v>
      </c>
      <c r="BG115" t="s">
        <v>29</v>
      </c>
      <c r="BH115" t="s">
        <v>29</v>
      </c>
      <c r="BJ115" t="s">
        <v>29</v>
      </c>
      <c r="BK115" t="s">
        <v>29</v>
      </c>
      <c r="BL115" t="s">
        <v>29</v>
      </c>
      <c r="BM115" t="s">
        <v>29</v>
      </c>
      <c r="BN115" t="s">
        <v>29</v>
      </c>
      <c r="BO115" t="s">
        <v>29</v>
      </c>
      <c r="BP115" t="s">
        <v>29</v>
      </c>
      <c r="BQ115" t="s">
        <v>29</v>
      </c>
      <c r="BR115" t="s">
        <v>29</v>
      </c>
      <c r="BS115" t="s">
        <v>29</v>
      </c>
      <c r="BT115" t="s">
        <v>29</v>
      </c>
      <c r="BU115" t="s">
        <v>29</v>
      </c>
      <c r="BV115" t="s">
        <v>29</v>
      </c>
      <c r="BW115" t="s">
        <v>29</v>
      </c>
      <c r="BX115" t="s">
        <v>29</v>
      </c>
      <c r="BY115" t="s">
        <v>29</v>
      </c>
      <c r="BZ115" t="s">
        <v>29</v>
      </c>
      <c r="CA115" t="s">
        <v>29</v>
      </c>
      <c r="CB115" t="s">
        <v>29</v>
      </c>
      <c r="CC115" t="s">
        <v>29</v>
      </c>
      <c r="CD115" t="s">
        <v>29</v>
      </c>
      <c r="CE115" t="s">
        <v>29</v>
      </c>
      <c r="CF115" t="s">
        <v>29</v>
      </c>
      <c r="CG115" t="s">
        <v>29</v>
      </c>
      <c r="CH115" t="s">
        <v>29</v>
      </c>
      <c r="CI115" t="s">
        <v>29</v>
      </c>
    </row>
    <row r="116" spans="1:87" x14ac:dyDescent="0.2">
      <c r="A116" s="55">
        <v>42310</v>
      </c>
      <c r="B116" t="s">
        <v>29</v>
      </c>
      <c r="C116">
        <v>2.15</v>
      </c>
      <c r="D116">
        <v>1.89</v>
      </c>
      <c r="E116" t="s">
        <v>29</v>
      </c>
      <c r="F116" t="s">
        <v>29</v>
      </c>
      <c r="G116">
        <v>7.45</v>
      </c>
      <c r="H116" t="s">
        <v>29</v>
      </c>
      <c r="I116" t="s">
        <v>29</v>
      </c>
      <c r="J116">
        <v>12.47</v>
      </c>
      <c r="K116" t="s">
        <v>29</v>
      </c>
      <c r="L116" t="s">
        <v>29</v>
      </c>
      <c r="M116" t="s">
        <v>29</v>
      </c>
      <c r="N116" t="s">
        <v>29</v>
      </c>
      <c r="O116" t="s">
        <v>29</v>
      </c>
      <c r="P116">
        <v>25.03</v>
      </c>
      <c r="Q116" t="s">
        <v>29</v>
      </c>
      <c r="R116" t="s">
        <v>29</v>
      </c>
      <c r="S116" t="s">
        <v>29</v>
      </c>
      <c r="T116" t="s">
        <v>29</v>
      </c>
      <c r="U116" t="s">
        <v>29</v>
      </c>
      <c r="V116" t="s">
        <v>29</v>
      </c>
      <c r="W116" t="s">
        <v>29</v>
      </c>
      <c r="X116" t="s">
        <v>29</v>
      </c>
      <c r="Y116" t="s">
        <v>29</v>
      </c>
      <c r="Z116" t="s">
        <v>29</v>
      </c>
      <c r="AA116" t="s">
        <v>29</v>
      </c>
      <c r="AB116" t="s">
        <v>29</v>
      </c>
      <c r="AC116" t="s">
        <v>29</v>
      </c>
      <c r="AD116" t="s">
        <v>29</v>
      </c>
      <c r="AE116" t="s">
        <v>29</v>
      </c>
      <c r="AF116" t="s">
        <v>29</v>
      </c>
      <c r="AG116" t="s">
        <v>29</v>
      </c>
      <c r="AH116" t="s">
        <v>29</v>
      </c>
      <c r="AI116" t="s">
        <v>29</v>
      </c>
      <c r="AJ116" t="s">
        <v>29</v>
      </c>
      <c r="AK116" t="s">
        <v>29</v>
      </c>
      <c r="AL116" t="s">
        <v>29</v>
      </c>
      <c r="AM116" t="s">
        <v>29</v>
      </c>
      <c r="AN116" t="s">
        <v>29</v>
      </c>
      <c r="AO116" t="s">
        <v>29</v>
      </c>
      <c r="AP116" t="s">
        <v>29</v>
      </c>
      <c r="AQ116" t="s">
        <v>29</v>
      </c>
      <c r="AR116" t="s">
        <v>29</v>
      </c>
      <c r="AS116" t="s">
        <v>29</v>
      </c>
      <c r="AT116" t="s">
        <v>29</v>
      </c>
      <c r="AU116" t="s">
        <v>29</v>
      </c>
      <c r="AV116" t="s">
        <v>29</v>
      </c>
      <c r="AW116" t="s">
        <v>29</v>
      </c>
      <c r="AX116" t="s">
        <v>29</v>
      </c>
      <c r="AY116" t="s">
        <v>29</v>
      </c>
      <c r="AZ116" t="s">
        <v>29</v>
      </c>
      <c r="BA116" t="s">
        <v>29</v>
      </c>
      <c r="BB116" t="s">
        <v>29</v>
      </c>
      <c r="BC116" t="s">
        <v>29</v>
      </c>
      <c r="BD116" t="s">
        <v>29</v>
      </c>
      <c r="BE116" t="s">
        <v>29</v>
      </c>
      <c r="BF116" t="s">
        <v>29</v>
      </c>
      <c r="BG116" t="s">
        <v>29</v>
      </c>
      <c r="BH116" t="s">
        <v>29</v>
      </c>
      <c r="BJ116" t="s">
        <v>29</v>
      </c>
      <c r="BK116" t="s">
        <v>29</v>
      </c>
      <c r="BL116" t="s">
        <v>29</v>
      </c>
      <c r="BM116" t="s">
        <v>29</v>
      </c>
      <c r="BN116" t="s">
        <v>29</v>
      </c>
      <c r="BO116" t="s">
        <v>29</v>
      </c>
      <c r="BP116" t="s">
        <v>29</v>
      </c>
      <c r="BQ116" t="s">
        <v>29</v>
      </c>
      <c r="BR116" t="s">
        <v>29</v>
      </c>
      <c r="BS116" t="s">
        <v>29</v>
      </c>
      <c r="BT116" t="s">
        <v>29</v>
      </c>
      <c r="BU116" t="s">
        <v>29</v>
      </c>
      <c r="BV116" t="s">
        <v>29</v>
      </c>
      <c r="BW116" t="s">
        <v>29</v>
      </c>
      <c r="BX116" t="s">
        <v>29</v>
      </c>
      <c r="BY116" t="s">
        <v>29</v>
      </c>
      <c r="BZ116" t="s">
        <v>29</v>
      </c>
      <c r="CA116" t="s">
        <v>29</v>
      </c>
      <c r="CB116" t="s">
        <v>29</v>
      </c>
      <c r="CC116" t="s">
        <v>29</v>
      </c>
      <c r="CD116" t="s">
        <v>29</v>
      </c>
      <c r="CE116" t="s">
        <v>29</v>
      </c>
      <c r="CF116" t="s">
        <v>29</v>
      </c>
      <c r="CG116" t="s">
        <v>29</v>
      </c>
      <c r="CH116" t="s">
        <v>29</v>
      </c>
      <c r="CI116" t="s">
        <v>29</v>
      </c>
    </row>
    <row r="117" spans="1:87" x14ac:dyDescent="0.2">
      <c r="A117" s="55">
        <v>42311</v>
      </c>
      <c r="B117" t="s">
        <v>29</v>
      </c>
      <c r="C117">
        <v>2.0699999999999998</v>
      </c>
      <c r="D117">
        <v>1.88</v>
      </c>
      <c r="E117" t="s">
        <v>29</v>
      </c>
      <c r="F117" t="s">
        <v>29</v>
      </c>
      <c r="G117">
        <v>6.71</v>
      </c>
      <c r="H117" t="s">
        <v>29</v>
      </c>
      <c r="I117" t="s">
        <v>29</v>
      </c>
      <c r="J117">
        <v>11.72</v>
      </c>
      <c r="K117" t="s">
        <v>29</v>
      </c>
      <c r="L117" t="s">
        <v>29</v>
      </c>
      <c r="M117" t="s">
        <v>29</v>
      </c>
      <c r="N117" t="s">
        <v>29</v>
      </c>
      <c r="O117" t="s">
        <v>29</v>
      </c>
      <c r="P117">
        <v>19.89</v>
      </c>
      <c r="Q117" t="s">
        <v>29</v>
      </c>
      <c r="R117" t="s">
        <v>29</v>
      </c>
      <c r="S117" t="s">
        <v>29</v>
      </c>
      <c r="T117" t="s">
        <v>29</v>
      </c>
      <c r="U117" t="s">
        <v>29</v>
      </c>
      <c r="V117" t="s">
        <v>29</v>
      </c>
      <c r="W117" t="s">
        <v>29</v>
      </c>
      <c r="X117" t="s">
        <v>29</v>
      </c>
      <c r="Y117" t="s">
        <v>29</v>
      </c>
      <c r="Z117" t="s">
        <v>29</v>
      </c>
      <c r="AA117" t="s">
        <v>29</v>
      </c>
      <c r="AB117" t="s">
        <v>29</v>
      </c>
      <c r="AC117" t="s">
        <v>29</v>
      </c>
      <c r="AD117" t="s">
        <v>29</v>
      </c>
      <c r="AE117" t="s">
        <v>29</v>
      </c>
      <c r="AF117" t="s">
        <v>29</v>
      </c>
      <c r="AG117" t="s">
        <v>29</v>
      </c>
      <c r="AH117" t="s">
        <v>29</v>
      </c>
      <c r="AI117" t="s">
        <v>29</v>
      </c>
      <c r="AJ117" t="s">
        <v>29</v>
      </c>
      <c r="AK117" t="s">
        <v>29</v>
      </c>
      <c r="AL117" t="s">
        <v>29</v>
      </c>
      <c r="AM117" t="s">
        <v>29</v>
      </c>
      <c r="AN117" t="s">
        <v>29</v>
      </c>
      <c r="AO117" t="s">
        <v>29</v>
      </c>
      <c r="AP117" t="s">
        <v>29</v>
      </c>
      <c r="AQ117" t="s">
        <v>29</v>
      </c>
      <c r="AR117" t="s">
        <v>29</v>
      </c>
      <c r="AS117" t="s">
        <v>29</v>
      </c>
      <c r="AT117" t="s">
        <v>29</v>
      </c>
      <c r="AU117" t="s">
        <v>29</v>
      </c>
      <c r="AV117" t="s">
        <v>29</v>
      </c>
      <c r="AW117" t="s">
        <v>29</v>
      </c>
      <c r="AX117" t="s">
        <v>29</v>
      </c>
      <c r="AY117" t="s">
        <v>29</v>
      </c>
      <c r="AZ117" t="s">
        <v>29</v>
      </c>
      <c r="BA117" t="s">
        <v>29</v>
      </c>
      <c r="BB117" t="s">
        <v>29</v>
      </c>
      <c r="BC117" t="s">
        <v>29</v>
      </c>
      <c r="BD117" t="s">
        <v>29</v>
      </c>
      <c r="BE117" t="s">
        <v>29</v>
      </c>
      <c r="BF117" t="s">
        <v>29</v>
      </c>
      <c r="BG117" t="s">
        <v>29</v>
      </c>
      <c r="BH117" t="s">
        <v>29</v>
      </c>
      <c r="BJ117" t="s">
        <v>29</v>
      </c>
      <c r="BK117" t="s">
        <v>29</v>
      </c>
      <c r="BL117" t="s">
        <v>29</v>
      </c>
      <c r="BM117" t="s">
        <v>29</v>
      </c>
      <c r="BN117" t="s">
        <v>29</v>
      </c>
      <c r="BO117" t="s">
        <v>29</v>
      </c>
      <c r="BP117" t="s">
        <v>29</v>
      </c>
      <c r="BQ117" t="s">
        <v>29</v>
      </c>
      <c r="BR117" t="s">
        <v>29</v>
      </c>
      <c r="BS117" t="s">
        <v>29</v>
      </c>
      <c r="BT117" t="s">
        <v>29</v>
      </c>
      <c r="BU117" t="s">
        <v>29</v>
      </c>
      <c r="BV117" t="s">
        <v>29</v>
      </c>
      <c r="BW117" t="s">
        <v>29</v>
      </c>
      <c r="BX117" t="s">
        <v>29</v>
      </c>
      <c r="BY117" t="s">
        <v>29</v>
      </c>
      <c r="BZ117" t="s">
        <v>29</v>
      </c>
      <c r="CA117" t="s">
        <v>29</v>
      </c>
      <c r="CB117" t="s">
        <v>29</v>
      </c>
      <c r="CC117" t="s">
        <v>29</v>
      </c>
      <c r="CD117" t="s">
        <v>29</v>
      </c>
      <c r="CE117" t="s">
        <v>29</v>
      </c>
      <c r="CF117" t="s">
        <v>29</v>
      </c>
      <c r="CG117" t="s">
        <v>29</v>
      </c>
      <c r="CH117" t="s">
        <v>29</v>
      </c>
      <c r="CI117" t="s">
        <v>29</v>
      </c>
    </row>
    <row r="118" spans="1:87" x14ac:dyDescent="0.2">
      <c r="A118" s="55">
        <v>42312</v>
      </c>
      <c r="B118" t="s">
        <v>29</v>
      </c>
      <c r="C118">
        <v>2.29</v>
      </c>
      <c r="D118">
        <v>2.12</v>
      </c>
      <c r="E118" t="s">
        <v>29</v>
      </c>
      <c r="F118" t="s">
        <v>29</v>
      </c>
      <c r="G118">
        <v>7.09</v>
      </c>
      <c r="H118" t="s">
        <v>29</v>
      </c>
      <c r="I118" t="s">
        <v>29</v>
      </c>
      <c r="J118">
        <v>12.21</v>
      </c>
      <c r="K118" t="s">
        <v>29</v>
      </c>
      <c r="L118" t="s">
        <v>29</v>
      </c>
      <c r="M118" t="s">
        <v>29</v>
      </c>
      <c r="N118" t="s">
        <v>29</v>
      </c>
      <c r="O118" t="s">
        <v>29</v>
      </c>
      <c r="P118">
        <v>19.89</v>
      </c>
      <c r="Q118" t="s">
        <v>29</v>
      </c>
      <c r="R118" t="s">
        <v>29</v>
      </c>
      <c r="S118" t="s">
        <v>29</v>
      </c>
      <c r="T118" t="s">
        <v>29</v>
      </c>
      <c r="U118" t="s">
        <v>29</v>
      </c>
      <c r="V118" t="s">
        <v>29</v>
      </c>
      <c r="W118" t="s">
        <v>29</v>
      </c>
      <c r="X118" t="s">
        <v>29</v>
      </c>
      <c r="Y118" t="s">
        <v>29</v>
      </c>
      <c r="Z118" t="s">
        <v>29</v>
      </c>
      <c r="AA118" t="s">
        <v>29</v>
      </c>
      <c r="AB118" t="s">
        <v>29</v>
      </c>
      <c r="AC118" t="s">
        <v>29</v>
      </c>
      <c r="AD118" t="s">
        <v>29</v>
      </c>
      <c r="AE118" t="s">
        <v>29</v>
      </c>
      <c r="AF118" t="s">
        <v>29</v>
      </c>
      <c r="AG118" t="s">
        <v>29</v>
      </c>
      <c r="AH118" t="s">
        <v>29</v>
      </c>
      <c r="AI118" t="s">
        <v>29</v>
      </c>
      <c r="AJ118" t="s">
        <v>29</v>
      </c>
      <c r="AK118" t="s">
        <v>29</v>
      </c>
      <c r="AL118" t="s">
        <v>29</v>
      </c>
      <c r="AM118" t="s">
        <v>29</v>
      </c>
      <c r="AN118" t="s">
        <v>29</v>
      </c>
      <c r="AO118" t="s">
        <v>29</v>
      </c>
      <c r="AP118" t="s">
        <v>29</v>
      </c>
      <c r="AQ118" t="s">
        <v>29</v>
      </c>
      <c r="AR118" t="s">
        <v>29</v>
      </c>
      <c r="AS118" t="s">
        <v>29</v>
      </c>
      <c r="AT118" t="s">
        <v>29</v>
      </c>
      <c r="AU118" t="s">
        <v>29</v>
      </c>
      <c r="AV118" t="s">
        <v>29</v>
      </c>
      <c r="AW118" t="s">
        <v>29</v>
      </c>
      <c r="AX118" t="s">
        <v>29</v>
      </c>
      <c r="AY118" t="s">
        <v>29</v>
      </c>
      <c r="AZ118" t="s">
        <v>29</v>
      </c>
      <c r="BA118" t="s">
        <v>29</v>
      </c>
      <c r="BB118" t="s">
        <v>29</v>
      </c>
      <c r="BC118" t="s">
        <v>29</v>
      </c>
      <c r="BD118" t="s">
        <v>29</v>
      </c>
      <c r="BE118" t="s">
        <v>29</v>
      </c>
      <c r="BF118" t="s">
        <v>29</v>
      </c>
      <c r="BG118" t="s">
        <v>29</v>
      </c>
      <c r="BH118" t="s">
        <v>29</v>
      </c>
      <c r="BJ118" t="s">
        <v>29</v>
      </c>
      <c r="BK118" t="s">
        <v>29</v>
      </c>
      <c r="BL118" t="s">
        <v>29</v>
      </c>
      <c r="BM118" t="s">
        <v>29</v>
      </c>
      <c r="BN118" t="s">
        <v>29</v>
      </c>
      <c r="BO118" t="s">
        <v>29</v>
      </c>
      <c r="BP118" t="s">
        <v>29</v>
      </c>
      <c r="BQ118" t="s">
        <v>29</v>
      </c>
      <c r="BR118" t="s">
        <v>29</v>
      </c>
      <c r="BS118" t="s">
        <v>29</v>
      </c>
      <c r="BT118" t="s">
        <v>29</v>
      </c>
      <c r="BU118" t="s">
        <v>29</v>
      </c>
      <c r="BV118" t="s">
        <v>29</v>
      </c>
      <c r="BW118" t="s">
        <v>29</v>
      </c>
      <c r="BX118" t="s">
        <v>29</v>
      </c>
      <c r="BY118" t="s">
        <v>29</v>
      </c>
      <c r="BZ118" t="s">
        <v>29</v>
      </c>
      <c r="CA118" t="s">
        <v>29</v>
      </c>
      <c r="CB118" t="s">
        <v>29</v>
      </c>
      <c r="CC118" t="s">
        <v>29</v>
      </c>
      <c r="CD118" t="s">
        <v>29</v>
      </c>
      <c r="CE118" t="s">
        <v>29</v>
      </c>
      <c r="CF118" t="s">
        <v>29</v>
      </c>
      <c r="CG118" t="s">
        <v>29</v>
      </c>
      <c r="CH118" t="s">
        <v>29</v>
      </c>
      <c r="CI118" t="s">
        <v>29</v>
      </c>
    </row>
    <row r="119" spans="1:87" x14ac:dyDescent="0.2">
      <c r="A119" s="55">
        <v>42313</v>
      </c>
      <c r="B119" t="s">
        <v>29</v>
      </c>
      <c r="C119">
        <v>2.2999999999999998</v>
      </c>
      <c r="D119">
        <v>2.0299999999999998</v>
      </c>
      <c r="E119" t="s">
        <v>29</v>
      </c>
      <c r="F119" t="s">
        <v>29</v>
      </c>
      <c r="G119">
        <v>7.15</v>
      </c>
      <c r="H119" t="s">
        <v>29</v>
      </c>
      <c r="I119" t="s">
        <v>29</v>
      </c>
      <c r="J119">
        <v>12.35</v>
      </c>
      <c r="K119" t="s">
        <v>29</v>
      </c>
      <c r="L119" t="s">
        <v>29</v>
      </c>
      <c r="M119" t="s">
        <v>29</v>
      </c>
      <c r="N119" t="s">
        <v>29</v>
      </c>
      <c r="O119" t="s">
        <v>29</v>
      </c>
      <c r="P119">
        <v>19.89</v>
      </c>
      <c r="Q119" t="s">
        <v>29</v>
      </c>
      <c r="R119" t="s">
        <v>29</v>
      </c>
      <c r="S119" t="s">
        <v>29</v>
      </c>
      <c r="T119" t="s">
        <v>29</v>
      </c>
      <c r="U119" t="s">
        <v>29</v>
      </c>
      <c r="V119" t="s">
        <v>29</v>
      </c>
      <c r="W119" t="s">
        <v>29</v>
      </c>
      <c r="X119" t="s">
        <v>29</v>
      </c>
      <c r="Y119" t="s">
        <v>29</v>
      </c>
      <c r="Z119" t="s">
        <v>29</v>
      </c>
      <c r="AA119" t="s">
        <v>29</v>
      </c>
      <c r="AB119" t="s">
        <v>29</v>
      </c>
      <c r="AC119" t="s">
        <v>29</v>
      </c>
      <c r="AD119" t="s">
        <v>29</v>
      </c>
      <c r="AE119" t="s">
        <v>29</v>
      </c>
      <c r="AF119" t="s">
        <v>29</v>
      </c>
      <c r="AG119" t="s">
        <v>29</v>
      </c>
      <c r="AH119" t="s">
        <v>29</v>
      </c>
      <c r="AI119" t="s">
        <v>29</v>
      </c>
      <c r="AJ119" t="s">
        <v>29</v>
      </c>
      <c r="AK119" t="s">
        <v>29</v>
      </c>
      <c r="AL119" t="s">
        <v>29</v>
      </c>
      <c r="AM119" t="s">
        <v>29</v>
      </c>
      <c r="AN119" t="s">
        <v>29</v>
      </c>
      <c r="AO119" t="s">
        <v>29</v>
      </c>
      <c r="AP119" t="s">
        <v>29</v>
      </c>
      <c r="AQ119" t="s">
        <v>29</v>
      </c>
      <c r="AR119" t="s">
        <v>29</v>
      </c>
      <c r="AS119" t="s">
        <v>29</v>
      </c>
      <c r="AT119" t="s">
        <v>29</v>
      </c>
      <c r="AU119" t="s">
        <v>29</v>
      </c>
      <c r="AV119" t="s">
        <v>29</v>
      </c>
      <c r="AW119" t="s">
        <v>29</v>
      </c>
      <c r="AX119" t="s">
        <v>29</v>
      </c>
      <c r="AY119" t="s">
        <v>29</v>
      </c>
      <c r="AZ119" t="s">
        <v>29</v>
      </c>
      <c r="BA119" t="s">
        <v>29</v>
      </c>
      <c r="BB119" t="s">
        <v>29</v>
      </c>
      <c r="BC119" t="s">
        <v>29</v>
      </c>
      <c r="BD119" t="s">
        <v>29</v>
      </c>
      <c r="BE119" t="s">
        <v>29</v>
      </c>
      <c r="BF119" t="s">
        <v>29</v>
      </c>
      <c r="BG119" t="s">
        <v>29</v>
      </c>
      <c r="BH119" t="s">
        <v>29</v>
      </c>
      <c r="BJ119" t="s">
        <v>29</v>
      </c>
      <c r="BK119" t="s">
        <v>29</v>
      </c>
      <c r="BL119" t="s">
        <v>29</v>
      </c>
      <c r="BM119" t="s">
        <v>29</v>
      </c>
      <c r="BN119" t="s">
        <v>29</v>
      </c>
      <c r="BO119" t="s">
        <v>29</v>
      </c>
      <c r="BP119" t="s">
        <v>29</v>
      </c>
      <c r="BQ119" t="s">
        <v>29</v>
      </c>
      <c r="BR119" t="s">
        <v>29</v>
      </c>
      <c r="BS119" t="s">
        <v>29</v>
      </c>
      <c r="BT119" t="s">
        <v>29</v>
      </c>
      <c r="BU119" t="s">
        <v>29</v>
      </c>
      <c r="BV119" t="s">
        <v>29</v>
      </c>
      <c r="BW119" t="s">
        <v>29</v>
      </c>
      <c r="BX119" t="s">
        <v>29</v>
      </c>
      <c r="BY119" t="s">
        <v>29</v>
      </c>
      <c r="BZ119" t="s">
        <v>29</v>
      </c>
      <c r="CA119" t="s">
        <v>29</v>
      </c>
      <c r="CB119" t="s">
        <v>29</v>
      </c>
      <c r="CC119" t="s">
        <v>29</v>
      </c>
      <c r="CD119" t="s">
        <v>29</v>
      </c>
      <c r="CE119" t="s">
        <v>29</v>
      </c>
      <c r="CF119" t="s">
        <v>29</v>
      </c>
      <c r="CG119" t="s">
        <v>29</v>
      </c>
      <c r="CH119" t="s">
        <v>29</v>
      </c>
      <c r="CI119" t="s">
        <v>29</v>
      </c>
    </row>
    <row r="120" spans="1:87" x14ac:dyDescent="0.2">
      <c r="A120" s="55">
        <v>42314</v>
      </c>
      <c r="B120" t="s">
        <v>29</v>
      </c>
      <c r="C120">
        <v>2.23</v>
      </c>
      <c r="D120">
        <v>1.92</v>
      </c>
      <c r="E120" t="s">
        <v>29</v>
      </c>
      <c r="F120" t="s">
        <v>29</v>
      </c>
      <c r="G120">
        <v>7.37</v>
      </c>
      <c r="H120" t="s">
        <v>29</v>
      </c>
      <c r="I120" t="s">
        <v>29</v>
      </c>
      <c r="J120">
        <v>12.24</v>
      </c>
      <c r="K120" t="s">
        <v>29</v>
      </c>
      <c r="L120" t="s">
        <v>29</v>
      </c>
      <c r="M120" t="s">
        <v>29</v>
      </c>
      <c r="N120" t="s">
        <v>29</v>
      </c>
      <c r="O120" t="s">
        <v>29</v>
      </c>
      <c r="P120">
        <v>20.68</v>
      </c>
      <c r="Q120" t="s">
        <v>29</v>
      </c>
      <c r="R120" t="s">
        <v>29</v>
      </c>
      <c r="S120" t="s">
        <v>29</v>
      </c>
      <c r="T120" t="s">
        <v>29</v>
      </c>
      <c r="U120" t="s">
        <v>29</v>
      </c>
      <c r="V120" t="s">
        <v>29</v>
      </c>
      <c r="W120" t="s">
        <v>29</v>
      </c>
      <c r="X120" t="s">
        <v>29</v>
      </c>
      <c r="Y120" t="s">
        <v>29</v>
      </c>
      <c r="Z120" t="s">
        <v>29</v>
      </c>
      <c r="AA120" t="s">
        <v>29</v>
      </c>
      <c r="AB120" t="s">
        <v>29</v>
      </c>
      <c r="AC120" t="s">
        <v>29</v>
      </c>
      <c r="AD120" t="s">
        <v>29</v>
      </c>
      <c r="AE120" t="s">
        <v>29</v>
      </c>
      <c r="AF120" t="s">
        <v>29</v>
      </c>
      <c r="AG120" t="s">
        <v>29</v>
      </c>
      <c r="AH120" t="s">
        <v>29</v>
      </c>
      <c r="AI120" t="s">
        <v>29</v>
      </c>
      <c r="AJ120" t="s">
        <v>29</v>
      </c>
      <c r="AK120" t="s">
        <v>29</v>
      </c>
      <c r="AL120" t="s">
        <v>29</v>
      </c>
      <c r="AM120" t="s">
        <v>29</v>
      </c>
      <c r="AN120" t="s">
        <v>29</v>
      </c>
      <c r="AO120" t="s">
        <v>29</v>
      </c>
      <c r="AP120" t="s">
        <v>29</v>
      </c>
      <c r="AQ120" t="s">
        <v>29</v>
      </c>
      <c r="AR120" t="s">
        <v>29</v>
      </c>
      <c r="AS120" t="s">
        <v>29</v>
      </c>
      <c r="AT120" t="s">
        <v>29</v>
      </c>
      <c r="AU120" t="s">
        <v>29</v>
      </c>
      <c r="AV120" t="s">
        <v>29</v>
      </c>
      <c r="AW120" t="s">
        <v>29</v>
      </c>
      <c r="AX120" t="s">
        <v>29</v>
      </c>
      <c r="AY120" t="s">
        <v>29</v>
      </c>
      <c r="AZ120" t="s">
        <v>29</v>
      </c>
      <c r="BA120" t="s">
        <v>29</v>
      </c>
      <c r="BB120" t="s">
        <v>29</v>
      </c>
      <c r="BC120" t="s">
        <v>29</v>
      </c>
      <c r="BD120" t="s">
        <v>29</v>
      </c>
      <c r="BE120" t="s">
        <v>29</v>
      </c>
      <c r="BF120" t="s">
        <v>29</v>
      </c>
      <c r="BG120" t="s">
        <v>29</v>
      </c>
      <c r="BH120" t="s">
        <v>29</v>
      </c>
      <c r="BJ120" t="s">
        <v>29</v>
      </c>
      <c r="BK120" t="s">
        <v>29</v>
      </c>
      <c r="BL120" t="s">
        <v>29</v>
      </c>
      <c r="BM120" t="s">
        <v>29</v>
      </c>
      <c r="BN120" t="s">
        <v>29</v>
      </c>
      <c r="BO120" t="s">
        <v>29</v>
      </c>
      <c r="BP120" t="s">
        <v>29</v>
      </c>
      <c r="BQ120" t="s">
        <v>29</v>
      </c>
      <c r="BR120" t="s">
        <v>29</v>
      </c>
      <c r="BS120" t="s">
        <v>29</v>
      </c>
      <c r="BT120" t="s">
        <v>29</v>
      </c>
      <c r="BU120" t="s">
        <v>29</v>
      </c>
      <c r="BV120" t="s">
        <v>29</v>
      </c>
      <c r="BW120" t="s">
        <v>29</v>
      </c>
      <c r="BX120" t="s">
        <v>29</v>
      </c>
      <c r="BY120" t="s">
        <v>29</v>
      </c>
      <c r="BZ120" t="s">
        <v>29</v>
      </c>
      <c r="CA120" t="s">
        <v>29</v>
      </c>
      <c r="CB120" t="s">
        <v>29</v>
      </c>
      <c r="CC120" t="s">
        <v>29</v>
      </c>
      <c r="CD120" t="s">
        <v>29</v>
      </c>
      <c r="CE120" t="s">
        <v>29</v>
      </c>
      <c r="CF120" t="s">
        <v>29</v>
      </c>
      <c r="CG120" t="s">
        <v>29</v>
      </c>
      <c r="CH120" t="s">
        <v>29</v>
      </c>
      <c r="CI120" t="s">
        <v>29</v>
      </c>
    </row>
    <row r="121" spans="1:87" x14ac:dyDescent="0.2">
      <c r="A121" s="55">
        <v>42317</v>
      </c>
      <c r="B121" t="s">
        <v>29</v>
      </c>
      <c r="C121">
        <v>2.57</v>
      </c>
      <c r="D121">
        <v>2.2000000000000002</v>
      </c>
      <c r="E121" t="s">
        <v>29</v>
      </c>
      <c r="F121" t="s">
        <v>29</v>
      </c>
      <c r="G121">
        <v>7.37</v>
      </c>
      <c r="H121" t="s">
        <v>29</v>
      </c>
      <c r="I121" t="s">
        <v>29</v>
      </c>
      <c r="J121">
        <v>12.9</v>
      </c>
      <c r="K121" t="s">
        <v>29</v>
      </c>
      <c r="L121" t="s">
        <v>29</v>
      </c>
      <c r="M121" t="s">
        <v>29</v>
      </c>
      <c r="N121" t="s">
        <v>29</v>
      </c>
      <c r="O121" t="s">
        <v>29</v>
      </c>
      <c r="P121">
        <v>20.68</v>
      </c>
      <c r="Q121" t="s">
        <v>29</v>
      </c>
      <c r="R121" t="s">
        <v>29</v>
      </c>
      <c r="S121" t="s">
        <v>29</v>
      </c>
      <c r="T121" t="s">
        <v>29</v>
      </c>
      <c r="U121" t="s">
        <v>29</v>
      </c>
      <c r="V121" t="s">
        <v>29</v>
      </c>
      <c r="W121" t="s">
        <v>29</v>
      </c>
      <c r="X121" t="s">
        <v>29</v>
      </c>
      <c r="Y121" t="s">
        <v>29</v>
      </c>
      <c r="Z121" t="s">
        <v>29</v>
      </c>
      <c r="AA121" t="s">
        <v>29</v>
      </c>
      <c r="AB121" t="s">
        <v>29</v>
      </c>
      <c r="AC121" t="s">
        <v>29</v>
      </c>
      <c r="AD121" t="s">
        <v>29</v>
      </c>
      <c r="AE121" t="s">
        <v>29</v>
      </c>
      <c r="AF121" t="s">
        <v>29</v>
      </c>
      <c r="AG121" t="s">
        <v>29</v>
      </c>
      <c r="AH121" t="s">
        <v>29</v>
      </c>
      <c r="AI121" t="s">
        <v>29</v>
      </c>
      <c r="AJ121" t="s">
        <v>29</v>
      </c>
      <c r="AK121" t="s">
        <v>29</v>
      </c>
      <c r="AL121" t="s">
        <v>29</v>
      </c>
      <c r="AM121" t="s">
        <v>29</v>
      </c>
      <c r="AN121" t="s">
        <v>29</v>
      </c>
      <c r="AO121" t="s">
        <v>29</v>
      </c>
      <c r="AP121" t="s">
        <v>29</v>
      </c>
      <c r="AQ121" t="s">
        <v>29</v>
      </c>
      <c r="AR121" t="s">
        <v>29</v>
      </c>
      <c r="AS121" t="s">
        <v>29</v>
      </c>
      <c r="AT121" t="s">
        <v>29</v>
      </c>
      <c r="AU121" t="s">
        <v>29</v>
      </c>
      <c r="AV121" t="s">
        <v>29</v>
      </c>
      <c r="AW121" t="s">
        <v>29</v>
      </c>
      <c r="AX121" t="s">
        <v>29</v>
      </c>
      <c r="AY121" t="s">
        <v>29</v>
      </c>
      <c r="AZ121" t="s">
        <v>29</v>
      </c>
      <c r="BA121" t="s">
        <v>29</v>
      </c>
      <c r="BB121" t="s">
        <v>29</v>
      </c>
      <c r="BC121" t="s">
        <v>29</v>
      </c>
      <c r="BD121" t="s">
        <v>29</v>
      </c>
      <c r="BE121" t="s">
        <v>29</v>
      </c>
      <c r="BF121" t="s">
        <v>29</v>
      </c>
      <c r="BG121" t="s">
        <v>29</v>
      </c>
      <c r="BH121" t="s">
        <v>29</v>
      </c>
      <c r="BJ121" t="s">
        <v>29</v>
      </c>
      <c r="BK121" t="s">
        <v>29</v>
      </c>
      <c r="BL121" t="s">
        <v>29</v>
      </c>
      <c r="BM121" t="s">
        <v>29</v>
      </c>
      <c r="BN121" t="s">
        <v>29</v>
      </c>
      <c r="BO121" t="s">
        <v>29</v>
      </c>
      <c r="BP121" t="s">
        <v>29</v>
      </c>
      <c r="BQ121" t="s">
        <v>29</v>
      </c>
      <c r="BR121" t="s">
        <v>29</v>
      </c>
      <c r="BS121" t="s">
        <v>29</v>
      </c>
      <c r="BT121" t="s">
        <v>29</v>
      </c>
      <c r="BU121" t="s">
        <v>29</v>
      </c>
      <c r="BV121" t="s">
        <v>29</v>
      </c>
      <c r="BW121" t="s">
        <v>29</v>
      </c>
      <c r="BX121" t="s">
        <v>29</v>
      </c>
      <c r="BY121" t="s">
        <v>29</v>
      </c>
      <c r="BZ121" t="s">
        <v>29</v>
      </c>
      <c r="CA121" t="s">
        <v>29</v>
      </c>
      <c r="CB121" t="s">
        <v>29</v>
      </c>
      <c r="CC121" t="s">
        <v>29</v>
      </c>
      <c r="CD121" t="s">
        <v>29</v>
      </c>
      <c r="CE121" t="s">
        <v>29</v>
      </c>
      <c r="CF121" t="s">
        <v>29</v>
      </c>
      <c r="CG121" t="s">
        <v>29</v>
      </c>
      <c r="CH121" t="s">
        <v>29</v>
      </c>
      <c r="CI121" t="s">
        <v>29</v>
      </c>
    </row>
    <row r="122" spans="1:87" x14ac:dyDescent="0.2">
      <c r="A122" s="55">
        <v>42318</v>
      </c>
      <c r="B122" t="s">
        <v>29</v>
      </c>
      <c r="C122">
        <v>2.48</v>
      </c>
      <c r="D122">
        <v>2.1</v>
      </c>
      <c r="E122" t="s">
        <v>29</v>
      </c>
      <c r="F122" t="s">
        <v>29</v>
      </c>
      <c r="G122">
        <v>7.73</v>
      </c>
      <c r="H122" t="s">
        <v>29</v>
      </c>
      <c r="I122" t="s">
        <v>29</v>
      </c>
      <c r="J122">
        <v>12.68</v>
      </c>
      <c r="K122" t="s">
        <v>29</v>
      </c>
      <c r="L122" t="s">
        <v>29</v>
      </c>
      <c r="M122" t="s">
        <v>29</v>
      </c>
      <c r="N122" t="s">
        <v>29</v>
      </c>
      <c r="O122" t="s">
        <v>29</v>
      </c>
      <c r="P122">
        <v>20.68</v>
      </c>
      <c r="Q122" t="s">
        <v>29</v>
      </c>
      <c r="R122" t="s">
        <v>29</v>
      </c>
      <c r="S122" t="s">
        <v>29</v>
      </c>
      <c r="T122" t="s">
        <v>29</v>
      </c>
      <c r="U122" t="s">
        <v>29</v>
      </c>
      <c r="V122" t="s">
        <v>29</v>
      </c>
      <c r="W122" t="s">
        <v>29</v>
      </c>
      <c r="X122" t="s">
        <v>29</v>
      </c>
      <c r="Y122" t="s">
        <v>29</v>
      </c>
      <c r="Z122" t="s">
        <v>29</v>
      </c>
      <c r="AA122" t="s">
        <v>29</v>
      </c>
      <c r="AB122" t="s">
        <v>29</v>
      </c>
      <c r="AC122" t="s">
        <v>29</v>
      </c>
      <c r="AD122" t="s">
        <v>29</v>
      </c>
      <c r="AE122" t="s">
        <v>29</v>
      </c>
      <c r="AF122" t="s">
        <v>29</v>
      </c>
      <c r="AG122" t="s">
        <v>29</v>
      </c>
      <c r="AH122" t="s">
        <v>29</v>
      </c>
      <c r="AI122" t="s">
        <v>29</v>
      </c>
      <c r="AJ122" t="s">
        <v>29</v>
      </c>
      <c r="AK122" t="s">
        <v>29</v>
      </c>
      <c r="AL122" t="s">
        <v>29</v>
      </c>
      <c r="AM122" t="s">
        <v>29</v>
      </c>
      <c r="AN122" t="s">
        <v>29</v>
      </c>
      <c r="AO122" t="s">
        <v>29</v>
      </c>
      <c r="AP122" t="s">
        <v>29</v>
      </c>
      <c r="AQ122" t="s">
        <v>29</v>
      </c>
      <c r="AR122" t="s">
        <v>29</v>
      </c>
      <c r="AS122" t="s">
        <v>29</v>
      </c>
      <c r="AT122" t="s">
        <v>29</v>
      </c>
      <c r="AU122" t="s">
        <v>29</v>
      </c>
      <c r="AV122" t="s">
        <v>29</v>
      </c>
      <c r="AW122" t="s">
        <v>29</v>
      </c>
      <c r="AX122" t="s">
        <v>29</v>
      </c>
      <c r="AY122" t="s">
        <v>29</v>
      </c>
      <c r="AZ122" t="s">
        <v>29</v>
      </c>
      <c r="BA122" t="s">
        <v>29</v>
      </c>
      <c r="BB122" t="s">
        <v>29</v>
      </c>
      <c r="BC122" t="s">
        <v>29</v>
      </c>
      <c r="BD122" t="s">
        <v>29</v>
      </c>
      <c r="BE122" t="s">
        <v>29</v>
      </c>
      <c r="BF122" t="s">
        <v>29</v>
      </c>
      <c r="BG122" t="s">
        <v>29</v>
      </c>
      <c r="BH122" t="s">
        <v>29</v>
      </c>
      <c r="BJ122" t="s">
        <v>29</v>
      </c>
      <c r="BK122" t="s">
        <v>29</v>
      </c>
      <c r="BL122" t="s">
        <v>29</v>
      </c>
      <c r="BM122" t="s">
        <v>29</v>
      </c>
      <c r="BN122" t="s">
        <v>29</v>
      </c>
      <c r="BO122" t="s">
        <v>29</v>
      </c>
      <c r="BP122" t="s">
        <v>29</v>
      </c>
      <c r="BQ122" t="s">
        <v>29</v>
      </c>
      <c r="BR122" t="s">
        <v>29</v>
      </c>
      <c r="BS122" t="s">
        <v>29</v>
      </c>
      <c r="BT122" t="s">
        <v>29</v>
      </c>
      <c r="BU122" t="s">
        <v>29</v>
      </c>
      <c r="BV122" t="s">
        <v>29</v>
      </c>
      <c r="BW122" t="s">
        <v>29</v>
      </c>
      <c r="BX122" t="s">
        <v>29</v>
      </c>
      <c r="BY122" t="s">
        <v>29</v>
      </c>
      <c r="BZ122" t="s">
        <v>29</v>
      </c>
      <c r="CA122" t="s">
        <v>29</v>
      </c>
      <c r="CB122" t="s">
        <v>29</v>
      </c>
      <c r="CC122" t="s">
        <v>29</v>
      </c>
      <c r="CD122" t="s">
        <v>29</v>
      </c>
      <c r="CE122" t="s">
        <v>29</v>
      </c>
      <c r="CF122" t="s">
        <v>29</v>
      </c>
      <c r="CG122" t="s">
        <v>29</v>
      </c>
      <c r="CH122" t="s">
        <v>29</v>
      </c>
      <c r="CI122" t="s">
        <v>29</v>
      </c>
    </row>
    <row r="123" spans="1:87" x14ac:dyDescent="0.2">
      <c r="A123" s="55">
        <v>42319</v>
      </c>
      <c r="B123" t="s">
        <v>29</v>
      </c>
      <c r="C123">
        <v>2.52</v>
      </c>
      <c r="D123">
        <v>2.1</v>
      </c>
      <c r="E123" t="s">
        <v>29</v>
      </c>
      <c r="F123" t="s">
        <v>29</v>
      </c>
      <c r="G123">
        <v>7.73</v>
      </c>
      <c r="H123" t="s">
        <v>29</v>
      </c>
      <c r="I123" t="s">
        <v>29</v>
      </c>
      <c r="J123">
        <v>13.01</v>
      </c>
      <c r="K123" t="s">
        <v>29</v>
      </c>
      <c r="L123" t="s">
        <v>29</v>
      </c>
      <c r="M123" t="s">
        <v>29</v>
      </c>
      <c r="N123" t="s">
        <v>29</v>
      </c>
      <c r="O123" t="s">
        <v>29</v>
      </c>
      <c r="P123">
        <v>20.68</v>
      </c>
      <c r="Q123" t="s">
        <v>29</v>
      </c>
      <c r="R123" t="s">
        <v>29</v>
      </c>
      <c r="S123" t="s">
        <v>29</v>
      </c>
      <c r="T123" t="s">
        <v>29</v>
      </c>
      <c r="U123" t="s">
        <v>29</v>
      </c>
      <c r="V123" t="s">
        <v>29</v>
      </c>
      <c r="W123" t="s">
        <v>29</v>
      </c>
      <c r="X123" t="s">
        <v>29</v>
      </c>
      <c r="Y123" t="s">
        <v>29</v>
      </c>
      <c r="Z123" t="s">
        <v>29</v>
      </c>
      <c r="AA123" t="s">
        <v>29</v>
      </c>
      <c r="AB123" t="s">
        <v>29</v>
      </c>
      <c r="AC123" t="s">
        <v>29</v>
      </c>
      <c r="AD123" t="s">
        <v>29</v>
      </c>
      <c r="AE123" t="s">
        <v>29</v>
      </c>
      <c r="AF123" t="s">
        <v>29</v>
      </c>
      <c r="AG123" t="s">
        <v>29</v>
      </c>
      <c r="AH123" t="s">
        <v>29</v>
      </c>
      <c r="AI123" t="s">
        <v>29</v>
      </c>
      <c r="AJ123" t="s">
        <v>29</v>
      </c>
      <c r="AK123" t="s">
        <v>29</v>
      </c>
      <c r="AL123" t="s">
        <v>29</v>
      </c>
      <c r="AM123" t="s">
        <v>29</v>
      </c>
      <c r="AN123" t="s">
        <v>29</v>
      </c>
      <c r="AO123" t="s">
        <v>29</v>
      </c>
      <c r="AP123" t="s">
        <v>29</v>
      </c>
      <c r="AQ123" t="s">
        <v>29</v>
      </c>
      <c r="AR123" t="s">
        <v>29</v>
      </c>
      <c r="AS123" t="s">
        <v>29</v>
      </c>
      <c r="AT123" t="s">
        <v>29</v>
      </c>
      <c r="AU123" t="s">
        <v>29</v>
      </c>
      <c r="AV123" t="s">
        <v>29</v>
      </c>
      <c r="AW123" t="s">
        <v>29</v>
      </c>
      <c r="AX123" t="s">
        <v>29</v>
      </c>
      <c r="AY123" t="s">
        <v>29</v>
      </c>
      <c r="AZ123" t="s">
        <v>29</v>
      </c>
      <c r="BA123" t="s">
        <v>29</v>
      </c>
      <c r="BB123" t="s">
        <v>29</v>
      </c>
      <c r="BC123" t="s">
        <v>29</v>
      </c>
      <c r="BD123" t="s">
        <v>29</v>
      </c>
      <c r="BE123" t="s">
        <v>29</v>
      </c>
      <c r="BF123" t="s">
        <v>29</v>
      </c>
      <c r="BG123" t="s">
        <v>29</v>
      </c>
      <c r="BH123" t="s">
        <v>29</v>
      </c>
      <c r="BJ123" t="s">
        <v>29</v>
      </c>
      <c r="BK123" t="s">
        <v>29</v>
      </c>
      <c r="BL123" t="s">
        <v>29</v>
      </c>
      <c r="BM123" t="s">
        <v>29</v>
      </c>
      <c r="BN123" t="s">
        <v>29</v>
      </c>
      <c r="BO123" t="s">
        <v>29</v>
      </c>
      <c r="BP123" t="s">
        <v>29</v>
      </c>
      <c r="BQ123" t="s">
        <v>29</v>
      </c>
      <c r="BR123" t="s">
        <v>29</v>
      </c>
      <c r="BS123" t="s">
        <v>29</v>
      </c>
      <c r="BT123" t="s">
        <v>29</v>
      </c>
      <c r="BU123" t="s">
        <v>29</v>
      </c>
      <c r="BV123" t="s">
        <v>29</v>
      </c>
      <c r="BW123" t="s">
        <v>29</v>
      </c>
      <c r="BX123" t="s">
        <v>29</v>
      </c>
      <c r="BY123" t="s">
        <v>29</v>
      </c>
      <c r="BZ123" t="s">
        <v>29</v>
      </c>
      <c r="CA123" t="s">
        <v>29</v>
      </c>
      <c r="CB123" t="s">
        <v>29</v>
      </c>
      <c r="CC123" t="s">
        <v>29</v>
      </c>
      <c r="CD123" t="s">
        <v>29</v>
      </c>
      <c r="CE123" t="s">
        <v>29</v>
      </c>
      <c r="CF123" t="s">
        <v>29</v>
      </c>
      <c r="CG123" t="s">
        <v>29</v>
      </c>
      <c r="CH123" t="s">
        <v>29</v>
      </c>
      <c r="CI123" t="s">
        <v>29</v>
      </c>
    </row>
    <row r="124" spans="1:87" x14ac:dyDescent="0.2">
      <c r="A124" s="55">
        <v>42320</v>
      </c>
      <c r="B124" t="s">
        <v>29</v>
      </c>
      <c r="C124">
        <v>3.34</v>
      </c>
      <c r="D124">
        <v>2.71</v>
      </c>
      <c r="E124" t="s">
        <v>29</v>
      </c>
      <c r="F124" t="s">
        <v>29</v>
      </c>
      <c r="G124">
        <v>8.84</v>
      </c>
      <c r="H124" t="s">
        <v>29</v>
      </c>
      <c r="I124" t="s">
        <v>29</v>
      </c>
      <c r="J124">
        <v>14.5</v>
      </c>
      <c r="K124" t="s">
        <v>29</v>
      </c>
      <c r="L124" t="s">
        <v>29</v>
      </c>
      <c r="M124" t="s">
        <v>29</v>
      </c>
      <c r="N124" t="s">
        <v>29</v>
      </c>
      <c r="O124" t="s">
        <v>29</v>
      </c>
      <c r="P124">
        <v>20.68</v>
      </c>
      <c r="Q124" t="s">
        <v>29</v>
      </c>
      <c r="R124" t="s">
        <v>29</v>
      </c>
      <c r="S124" t="s">
        <v>29</v>
      </c>
      <c r="T124" t="s">
        <v>29</v>
      </c>
      <c r="U124" t="s">
        <v>29</v>
      </c>
      <c r="V124" t="s">
        <v>29</v>
      </c>
      <c r="W124" t="s">
        <v>29</v>
      </c>
      <c r="X124" t="s">
        <v>29</v>
      </c>
      <c r="Y124" t="s">
        <v>29</v>
      </c>
      <c r="Z124" t="s">
        <v>29</v>
      </c>
      <c r="AA124" t="s">
        <v>29</v>
      </c>
      <c r="AB124" t="s">
        <v>29</v>
      </c>
      <c r="AC124" t="s">
        <v>29</v>
      </c>
      <c r="AD124" t="s">
        <v>29</v>
      </c>
      <c r="AE124" t="s">
        <v>29</v>
      </c>
      <c r="AF124" t="s">
        <v>29</v>
      </c>
      <c r="AG124" t="s">
        <v>29</v>
      </c>
      <c r="AH124" t="s">
        <v>29</v>
      </c>
      <c r="AI124" t="s">
        <v>29</v>
      </c>
      <c r="AJ124" t="s">
        <v>29</v>
      </c>
      <c r="AK124" t="s">
        <v>29</v>
      </c>
      <c r="AL124" t="s">
        <v>29</v>
      </c>
      <c r="AM124" t="s">
        <v>29</v>
      </c>
      <c r="AN124" t="s">
        <v>29</v>
      </c>
      <c r="AO124" t="s">
        <v>29</v>
      </c>
      <c r="AP124" t="s">
        <v>29</v>
      </c>
      <c r="AQ124" t="s">
        <v>29</v>
      </c>
      <c r="AR124" t="s">
        <v>29</v>
      </c>
      <c r="AS124" t="s">
        <v>29</v>
      </c>
      <c r="AT124" t="s">
        <v>29</v>
      </c>
      <c r="AU124" t="s">
        <v>29</v>
      </c>
      <c r="AV124" t="s">
        <v>29</v>
      </c>
      <c r="AW124" t="s">
        <v>29</v>
      </c>
      <c r="AX124" t="s">
        <v>29</v>
      </c>
      <c r="AY124" t="s">
        <v>29</v>
      </c>
      <c r="AZ124" t="s">
        <v>29</v>
      </c>
      <c r="BA124" t="s">
        <v>29</v>
      </c>
      <c r="BB124" t="s">
        <v>29</v>
      </c>
      <c r="BC124" t="s">
        <v>29</v>
      </c>
      <c r="BD124" t="s">
        <v>29</v>
      </c>
      <c r="BE124" t="s">
        <v>29</v>
      </c>
      <c r="BF124" t="s">
        <v>29</v>
      </c>
      <c r="BG124" t="s">
        <v>29</v>
      </c>
      <c r="BH124" t="s">
        <v>29</v>
      </c>
      <c r="BJ124" t="s">
        <v>29</v>
      </c>
      <c r="BK124" t="s">
        <v>29</v>
      </c>
      <c r="BL124" t="s">
        <v>29</v>
      </c>
      <c r="BM124" t="s">
        <v>29</v>
      </c>
      <c r="BN124" t="s">
        <v>29</v>
      </c>
      <c r="BO124" t="s">
        <v>29</v>
      </c>
      <c r="BP124" t="s">
        <v>29</v>
      </c>
      <c r="BQ124" t="s">
        <v>29</v>
      </c>
      <c r="BR124" t="s">
        <v>29</v>
      </c>
      <c r="BS124" t="s">
        <v>29</v>
      </c>
      <c r="BT124" t="s">
        <v>29</v>
      </c>
      <c r="BU124" t="s">
        <v>29</v>
      </c>
      <c r="BV124" t="s">
        <v>29</v>
      </c>
      <c r="BW124" t="s">
        <v>29</v>
      </c>
      <c r="BX124" t="s">
        <v>29</v>
      </c>
      <c r="BY124" t="s">
        <v>29</v>
      </c>
      <c r="BZ124" t="s">
        <v>29</v>
      </c>
      <c r="CA124" t="s">
        <v>29</v>
      </c>
      <c r="CB124" t="s">
        <v>29</v>
      </c>
      <c r="CC124" t="s">
        <v>29</v>
      </c>
      <c r="CD124" t="s">
        <v>29</v>
      </c>
      <c r="CE124" t="s">
        <v>29</v>
      </c>
      <c r="CF124" t="s">
        <v>29</v>
      </c>
      <c r="CG124" t="s">
        <v>29</v>
      </c>
      <c r="CH124" t="s">
        <v>29</v>
      </c>
      <c r="CI124" t="s">
        <v>29</v>
      </c>
    </row>
    <row r="125" spans="1:87" x14ac:dyDescent="0.2">
      <c r="A125" s="55">
        <v>42321</v>
      </c>
      <c r="B125" t="s">
        <v>29</v>
      </c>
      <c r="C125">
        <v>4.0599999999999996</v>
      </c>
      <c r="D125">
        <v>3.36</v>
      </c>
      <c r="E125" t="s">
        <v>29</v>
      </c>
      <c r="F125" t="s">
        <v>29</v>
      </c>
      <c r="G125">
        <v>9.93</v>
      </c>
      <c r="H125" t="s">
        <v>29</v>
      </c>
      <c r="I125" t="s">
        <v>29</v>
      </c>
      <c r="J125">
        <v>15.77</v>
      </c>
      <c r="K125" t="s">
        <v>29</v>
      </c>
      <c r="L125" t="s">
        <v>29</v>
      </c>
      <c r="M125" t="s">
        <v>29</v>
      </c>
      <c r="N125" t="s">
        <v>29</v>
      </c>
      <c r="O125" t="s">
        <v>29</v>
      </c>
      <c r="P125">
        <v>20.68</v>
      </c>
      <c r="Q125" t="s">
        <v>29</v>
      </c>
      <c r="R125" t="s">
        <v>29</v>
      </c>
      <c r="S125" t="s">
        <v>29</v>
      </c>
      <c r="T125" t="s">
        <v>29</v>
      </c>
      <c r="U125" t="s">
        <v>29</v>
      </c>
      <c r="V125" t="s">
        <v>29</v>
      </c>
      <c r="W125" t="s">
        <v>29</v>
      </c>
      <c r="X125" t="s">
        <v>29</v>
      </c>
      <c r="Y125" t="s">
        <v>29</v>
      </c>
      <c r="Z125" t="s">
        <v>29</v>
      </c>
      <c r="AA125" t="s">
        <v>29</v>
      </c>
      <c r="AB125" t="s">
        <v>29</v>
      </c>
      <c r="AC125" t="s">
        <v>29</v>
      </c>
      <c r="AD125" t="s">
        <v>29</v>
      </c>
      <c r="AE125" t="s">
        <v>29</v>
      </c>
      <c r="AF125" t="s">
        <v>29</v>
      </c>
      <c r="AG125" t="s">
        <v>29</v>
      </c>
      <c r="AH125" t="s">
        <v>29</v>
      </c>
      <c r="AI125" t="s">
        <v>29</v>
      </c>
      <c r="AJ125" t="s">
        <v>29</v>
      </c>
      <c r="AK125" t="s">
        <v>29</v>
      </c>
      <c r="AL125" t="s">
        <v>29</v>
      </c>
      <c r="AM125" t="s">
        <v>29</v>
      </c>
      <c r="AN125" t="s">
        <v>29</v>
      </c>
      <c r="AO125" t="s">
        <v>29</v>
      </c>
      <c r="AP125" t="s">
        <v>29</v>
      </c>
      <c r="AQ125" t="s">
        <v>29</v>
      </c>
      <c r="AR125" t="s">
        <v>29</v>
      </c>
      <c r="AS125" t="s">
        <v>29</v>
      </c>
      <c r="AT125" t="s">
        <v>29</v>
      </c>
      <c r="AU125" t="s">
        <v>29</v>
      </c>
      <c r="AV125" t="s">
        <v>29</v>
      </c>
      <c r="AW125" t="s">
        <v>29</v>
      </c>
      <c r="AX125" t="s">
        <v>29</v>
      </c>
      <c r="AY125" t="s">
        <v>29</v>
      </c>
      <c r="AZ125" t="s">
        <v>29</v>
      </c>
      <c r="BA125" t="s">
        <v>29</v>
      </c>
      <c r="BB125" t="s">
        <v>29</v>
      </c>
      <c r="BC125" t="s">
        <v>29</v>
      </c>
      <c r="BD125" t="s">
        <v>29</v>
      </c>
      <c r="BE125" t="s">
        <v>29</v>
      </c>
      <c r="BF125" t="s">
        <v>29</v>
      </c>
      <c r="BG125" t="s">
        <v>29</v>
      </c>
      <c r="BH125" t="s">
        <v>29</v>
      </c>
      <c r="BJ125" t="s">
        <v>29</v>
      </c>
      <c r="BK125" t="s">
        <v>29</v>
      </c>
      <c r="BL125" t="s">
        <v>29</v>
      </c>
      <c r="BM125" t="s">
        <v>29</v>
      </c>
      <c r="BN125" t="s">
        <v>29</v>
      </c>
      <c r="BO125" t="s">
        <v>29</v>
      </c>
      <c r="BP125" t="s">
        <v>29</v>
      </c>
      <c r="BQ125" t="s">
        <v>29</v>
      </c>
      <c r="BR125" t="s">
        <v>29</v>
      </c>
      <c r="BS125" t="s">
        <v>29</v>
      </c>
      <c r="BT125" t="s">
        <v>29</v>
      </c>
      <c r="BU125" t="s">
        <v>29</v>
      </c>
      <c r="BV125" t="s">
        <v>29</v>
      </c>
      <c r="BW125" t="s">
        <v>29</v>
      </c>
      <c r="BX125" t="s">
        <v>29</v>
      </c>
      <c r="BY125" t="s">
        <v>29</v>
      </c>
      <c r="BZ125" t="s">
        <v>29</v>
      </c>
      <c r="CA125" t="s">
        <v>29</v>
      </c>
      <c r="CB125" t="s">
        <v>29</v>
      </c>
      <c r="CC125" t="s">
        <v>29</v>
      </c>
      <c r="CD125" t="s">
        <v>29</v>
      </c>
      <c r="CE125" t="s">
        <v>29</v>
      </c>
      <c r="CF125" t="s">
        <v>29</v>
      </c>
      <c r="CG125" t="s">
        <v>29</v>
      </c>
      <c r="CH125" t="s">
        <v>29</v>
      </c>
      <c r="CI125" t="s">
        <v>29</v>
      </c>
    </row>
    <row r="126" spans="1:87" x14ac:dyDescent="0.2">
      <c r="A126" s="55">
        <v>42324</v>
      </c>
      <c r="B126" t="s">
        <v>29</v>
      </c>
      <c r="C126">
        <v>3</v>
      </c>
      <c r="D126">
        <v>2.58</v>
      </c>
      <c r="E126" t="s">
        <v>29</v>
      </c>
      <c r="F126" t="s">
        <v>29</v>
      </c>
      <c r="G126">
        <v>9.1199999999999992</v>
      </c>
      <c r="H126" t="s">
        <v>29</v>
      </c>
      <c r="I126" t="s">
        <v>29</v>
      </c>
      <c r="J126">
        <v>14.19</v>
      </c>
      <c r="K126" t="s">
        <v>29</v>
      </c>
      <c r="L126" t="s">
        <v>29</v>
      </c>
      <c r="M126" t="s">
        <v>29</v>
      </c>
      <c r="N126" t="s">
        <v>29</v>
      </c>
      <c r="O126" t="s">
        <v>29</v>
      </c>
      <c r="P126">
        <v>23.58</v>
      </c>
      <c r="Q126" t="s">
        <v>29</v>
      </c>
      <c r="R126" t="s">
        <v>29</v>
      </c>
      <c r="S126" t="s">
        <v>29</v>
      </c>
      <c r="T126" t="s">
        <v>29</v>
      </c>
      <c r="U126" t="s">
        <v>29</v>
      </c>
      <c r="V126" t="s">
        <v>29</v>
      </c>
      <c r="W126" t="s">
        <v>29</v>
      </c>
      <c r="X126" t="s">
        <v>29</v>
      </c>
      <c r="Y126" t="s">
        <v>29</v>
      </c>
      <c r="Z126" t="s">
        <v>29</v>
      </c>
      <c r="AA126" t="s">
        <v>29</v>
      </c>
      <c r="AB126" t="s">
        <v>29</v>
      </c>
      <c r="AC126" t="s">
        <v>29</v>
      </c>
      <c r="AD126" t="s">
        <v>29</v>
      </c>
      <c r="AE126" t="s">
        <v>29</v>
      </c>
      <c r="AF126" t="s">
        <v>29</v>
      </c>
      <c r="AG126" t="s">
        <v>29</v>
      </c>
      <c r="AH126" t="s">
        <v>29</v>
      </c>
      <c r="AI126" t="s">
        <v>29</v>
      </c>
      <c r="AJ126" t="s">
        <v>29</v>
      </c>
      <c r="AK126" t="s">
        <v>29</v>
      </c>
      <c r="AL126" t="s">
        <v>29</v>
      </c>
      <c r="AM126" t="s">
        <v>29</v>
      </c>
      <c r="AN126" t="s">
        <v>29</v>
      </c>
      <c r="AO126" t="s">
        <v>29</v>
      </c>
      <c r="AP126" t="s">
        <v>29</v>
      </c>
      <c r="AQ126" t="s">
        <v>29</v>
      </c>
      <c r="AR126" t="s">
        <v>29</v>
      </c>
      <c r="AS126" t="s">
        <v>29</v>
      </c>
      <c r="AT126" t="s">
        <v>29</v>
      </c>
      <c r="AU126" t="s">
        <v>29</v>
      </c>
      <c r="AV126" t="s">
        <v>29</v>
      </c>
      <c r="AW126" t="s">
        <v>29</v>
      </c>
      <c r="AX126" t="s">
        <v>29</v>
      </c>
      <c r="AY126" t="s">
        <v>29</v>
      </c>
      <c r="AZ126" t="s">
        <v>29</v>
      </c>
      <c r="BA126" t="s">
        <v>29</v>
      </c>
      <c r="BB126" t="s">
        <v>29</v>
      </c>
      <c r="BC126" t="s">
        <v>29</v>
      </c>
      <c r="BD126" t="s">
        <v>29</v>
      </c>
      <c r="BE126" t="s">
        <v>29</v>
      </c>
      <c r="BF126" t="s">
        <v>29</v>
      </c>
      <c r="BG126" t="s">
        <v>29</v>
      </c>
      <c r="BH126" t="s">
        <v>29</v>
      </c>
      <c r="BJ126" t="s">
        <v>29</v>
      </c>
      <c r="BK126" t="s">
        <v>29</v>
      </c>
      <c r="BL126" t="s">
        <v>29</v>
      </c>
      <c r="BM126" t="s">
        <v>29</v>
      </c>
      <c r="BN126" t="s">
        <v>29</v>
      </c>
      <c r="BO126" t="s">
        <v>29</v>
      </c>
      <c r="BP126" t="s">
        <v>29</v>
      </c>
      <c r="BQ126" t="s">
        <v>29</v>
      </c>
      <c r="BR126" t="s">
        <v>29</v>
      </c>
      <c r="BS126" t="s">
        <v>29</v>
      </c>
      <c r="BT126" t="s">
        <v>29</v>
      </c>
      <c r="BU126" t="s">
        <v>29</v>
      </c>
      <c r="BV126" t="s">
        <v>29</v>
      </c>
      <c r="BW126" t="s">
        <v>29</v>
      </c>
      <c r="BX126" t="s">
        <v>29</v>
      </c>
      <c r="BY126" t="s">
        <v>29</v>
      </c>
      <c r="BZ126" t="s">
        <v>29</v>
      </c>
      <c r="CA126" t="s">
        <v>29</v>
      </c>
      <c r="CB126" t="s">
        <v>29</v>
      </c>
      <c r="CC126" t="s">
        <v>29</v>
      </c>
      <c r="CD126" t="s">
        <v>29</v>
      </c>
      <c r="CE126" t="s">
        <v>29</v>
      </c>
      <c r="CF126" t="s">
        <v>29</v>
      </c>
      <c r="CG126" t="s">
        <v>29</v>
      </c>
      <c r="CH126" t="s">
        <v>29</v>
      </c>
      <c r="CI126" t="s">
        <v>29</v>
      </c>
    </row>
    <row r="127" spans="1:87" x14ac:dyDescent="0.2">
      <c r="A127" s="55">
        <v>42325</v>
      </c>
      <c r="B127" t="s">
        <v>29</v>
      </c>
      <c r="C127">
        <v>3.13</v>
      </c>
      <c r="D127">
        <v>2.63</v>
      </c>
      <c r="E127" t="s">
        <v>29</v>
      </c>
      <c r="F127" t="s">
        <v>29</v>
      </c>
      <c r="G127">
        <v>9.02</v>
      </c>
      <c r="H127" t="s">
        <v>29</v>
      </c>
      <c r="I127" t="s">
        <v>29</v>
      </c>
      <c r="J127">
        <v>14.6</v>
      </c>
      <c r="K127" t="s">
        <v>29</v>
      </c>
      <c r="L127" t="s">
        <v>29</v>
      </c>
      <c r="M127" t="s">
        <v>29</v>
      </c>
      <c r="N127" t="s">
        <v>29</v>
      </c>
      <c r="O127" t="s">
        <v>29</v>
      </c>
      <c r="P127">
        <v>23.5</v>
      </c>
      <c r="Q127" t="s">
        <v>29</v>
      </c>
      <c r="R127" t="s">
        <v>29</v>
      </c>
      <c r="S127" t="s">
        <v>29</v>
      </c>
      <c r="T127" t="s">
        <v>29</v>
      </c>
      <c r="U127" t="s">
        <v>29</v>
      </c>
      <c r="V127" t="s">
        <v>29</v>
      </c>
      <c r="W127" t="s">
        <v>29</v>
      </c>
      <c r="X127" t="s">
        <v>29</v>
      </c>
      <c r="Y127" t="s">
        <v>29</v>
      </c>
      <c r="Z127" t="s">
        <v>29</v>
      </c>
      <c r="AA127" t="s">
        <v>29</v>
      </c>
      <c r="AB127" t="s">
        <v>29</v>
      </c>
      <c r="AC127" t="s">
        <v>29</v>
      </c>
      <c r="AD127" t="s">
        <v>29</v>
      </c>
      <c r="AE127" t="s">
        <v>29</v>
      </c>
      <c r="AF127" t="s">
        <v>29</v>
      </c>
      <c r="AG127" t="s">
        <v>29</v>
      </c>
      <c r="AH127" t="s">
        <v>29</v>
      </c>
      <c r="AI127" t="s">
        <v>29</v>
      </c>
      <c r="AJ127" t="s">
        <v>29</v>
      </c>
      <c r="AK127" t="s">
        <v>29</v>
      </c>
      <c r="AL127" t="s">
        <v>29</v>
      </c>
      <c r="AM127" t="s">
        <v>29</v>
      </c>
      <c r="AN127" t="s">
        <v>29</v>
      </c>
      <c r="AO127" t="s">
        <v>29</v>
      </c>
      <c r="AP127" t="s">
        <v>29</v>
      </c>
      <c r="AQ127" t="s">
        <v>29</v>
      </c>
      <c r="AR127" t="s">
        <v>29</v>
      </c>
      <c r="AS127" t="s">
        <v>29</v>
      </c>
      <c r="AT127" t="s">
        <v>29</v>
      </c>
      <c r="AU127" t="s">
        <v>29</v>
      </c>
      <c r="AV127" t="s">
        <v>29</v>
      </c>
      <c r="AW127" t="s">
        <v>29</v>
      </c>
      <c r="AX127" t="s">
        <v>29</v>
      </c>
      <c r="AY127" t="s">
        <v>29</v>
      </c>
      <c r="AZ127" t="s">
        <v>29</v>
      </c>
      <c r="BA127" t="s">
        <v>29</v>
      </c>
      <c r="BB127" t="s">
        <v>29</v>
      </c>
      <c r="BC127" t="s">
        <v>29</v>
      </c>
      <c r="BD127" t="s">
        <v>29</v>
      </c>
      <c r="BE127" t="s">
        <v>29</v>
      </c>
      <c r="BF127" t="s">
        <v>29</v>
      </c>
      <c r="BG127" t="s">
        <v>29</v>
      </c>
      <c r="BH127" t="s">
        <v>29</v>
      </c>
      <c r="BJ127" t="s">
        <v>29</v>
      </c>
      <c r="BK127" t="s">
        <v>29</v>
      </c>
      <c r="BL127" t="s">
        <v>29</v>
      </c>
      <c r="BM127" t="s">
        <v>29</v>
      </c>
      <c r="BN127" t="s">
        <v>29</v>
      </c>
      <c r="BO127" t="s">
        <v>29</v>
      </c>
      <c r="BP127" t="s">
        <v>29</v>
      </c>
      <c r="BQ127" t="s">
        <v>29</v>
      </c>
      <c r="BR127" t="s">
        <v>29</v>
      </c>
      <c r="BS127" t="s">
        <v>29</v>
      </c>
      <c r="BT127" t="s">
        <v>29</v>
      </c>
      <c r="BU127" t="s">
        <v>29</v>
      </c>
      <c r="BV127" t="s">
        <v>29</v>
      </c>
      <c r="BW127" t="s">
        <v>29</v>
      </c>
      <c r="BX127" t="s">
        <v>29</v>
      </c>
      <c r="BY127" t="s">
        <v>29</v>
      </c>
      <c r="BZ127" t="s">
        <v>29</v>
      </c>
      <c r="CA127" t="s">
        <v>29</v>
      </c>
      <c r="CB127" t="s">
        <v>29</v>
      </c>
      <c r="CC127" t="s">
        <v>29</v>
      </c>
      <c r="CD127" t="s">
        <v>29</v>
      </c>
      <c r="CE127" t="s">
        <v>29</v>
      </c>
      <c r="CF127" t="s">
        <v>29</v>
      </c>
      <c r="CG127" t="s">
        <v>29</v>
      </c>
      <c r="CH127" t="s">
        <v>29</v>
      </c>
      <c r="CI127" t="s">
        <v>29</v>
      </c>
    </row>
    <row r="128" spans="1:87" x14ac:dyDescent="0.2">
      <c r="A128" s="55">
        <v>42326</v>
      </c>
      <c r="B128" t="s">
        <v>29</v>
      </c>
      <c r="C128">
        <v>2.35</v>
      </c>
      <c r="D128">
        <v>2</v>
      </c>
      <c r="E128" t="s">
        <v>29</v>
      </c>
      <c r="F128" t="s">
        <v>29</v>
      </c>
      <c r="G128">
        <v>8.09</v>
      </c>
      <c r="H128" t="s">
        <v>29</v>
      </c>
      <c r="I128" t="s">
        <v>29</v>
      </c>
      <c r="J128">
        <v>13.1</v>
      </c>
      <c r="K128" t="s">
        <v>29</v>
      </c>
      <c r="L128" t="s">
        <v>29</v>
      </c>
      <c r="M128" t="s">
        <v>29</v>
      </c>
      <c r="N128" t="s">
        <v>29</v>
      </c>
      <c r="O128" t="s">
        <v>29</v>
      </c>
      <c r="P128">
        <v>22.93</v>
      </c>
      <c r="Q128" t="s">
        <v>29</v>
      </c>
      <c r="R128" t="s">
        <v>29</v>
      </c>
      <c r="S128" t="s">
        <v>29</v>
      </c>
      <c r="T128" t="s">
        <v>29</v>
      </c>
      <c r="U128" t="s">
        <v>29</v>
      </c>
      <c r="V128" t="s">
        <v>29</v>
      </c>
      <c r="W128" t="s">
        <v>29</v>
      </c>
      <c r="X128" t="s">
        <v>29</v>
      </c>
      <c r="Y128" t="s">
        <v>29</v>
      </c>
      <c r="Z128" t="s">
        <v>29</v>
      </c>
      <c r="AA128" t="s">
        <v>29</v>
      </c>
      <c r="AB128" t="s">
        <v>29</v>
      </c>
      <c r="AC128" t="s">
        <v>29</v>
      </c>
      <c r="AD128" t="s">
        <v>29</v>
      </c>
      <c r="AE128" t="s">
        <v>29</v>
      </c>
      <c r="AF128" t="s">
        <v>29</v>
      </c>
      <c r="AG128" t="s">
        <v>29</v>
      </c>
      <c r="AH128" t="s">
        <v>29</v>
      </c>
      <c r="AI128" t="s">
        <v>29</v>
      </c>
      <c r="AJ128" t="s">
        <v>29</v>
      </c>
      <c r="AK128" t="s">
        <v>29</v>
      </c>
      <c r="AL128" t="s">
        <v>29</v>
      </c>
      <c r="AM128" t="s">
        <v>29</v>
      </c>
      <c r="AN128" t="s">
        <v>29</v>
      </c>
      <c r="AO128" t="s">
        <v>29</v>
      </c>
      <c r="AP128" t="s">
        <v>29</v>
      </c>
      <c r="AQ128" t="s">
        <v>29</v>
      </c>
      <c r="AR128" t="s">
        <v>29</v>
      </c>
      <c r="AS128" t="s">
        <v>29</v>
      </c>
      <c r="AT128" t="s">
        <v>29</v>
      </c>
      <c r="AU128" t="s">
        <v>29</v>
      </c>
      <c r="AV128" t="s">
        <v>29</v>
      </c>
      <c r="AW128" t="s">
        <v>29</v>
      </c>
      <c r="AX128" t="s">
        <v>29</v>
      </c>
      <c r="AY128" t="s">
        <v>29</v>
      </c>
      <c r="AZ128" t="s">
        <v>29</v>
      </c>
      <c r="BA128" t="s">
        <v>29</v>
      </c>
      <c r="BB128" t="s">
        <v>29</v>
      </c>
      <c r="BC128" t="s">
        <v>29</v>
      </c>
      <c r="BD128" t="s">
        <v>29</v>
      </c>
      <c r="BE128" t="s">
        <v>29</v>
      </c>
      <c r="BF128" t="s">
        <v>29</v>
      </c>
      <c r="BG128" t="s">
        <v>29</v>
      </c>
      <c r="BH128" t="s">
        <v>29</v>
      </c>
      <c r="BJ128" t="s">
        <v>29</v>
      </c>
      <c r="BK128" t="s">
        <v>29</v>
      </c>
      <c r="BL128" t="s">
        <v>29</v>
      </c>
      <c r="BM128" t="s">
        <v>29</v>
      </c>
      <c r="BN128" t="s">
        <v>29</v>
      </c>
      <c r="BO128" t="s">
        <v>29</v>
      </c>
      <c r="BP128" t="s">
        <v>29</v>
      </c>
      <c r="BQ128" t="s">
        <v>29</v>
      </c>
      <c r="BR128" t="s">
        <v>29</v>
      </c>
      <c r="BS128" t="s">
        <v>29</v>
      </c>
      <c r="BT128" t="s">
        <v>29</v>
      </c>
      <c r="BU128" t="s">
        <v>29</v>
      </c>
      <c r="BV128" t="s">
        <v>29</v>
      </c>
      <c r="BW128" t="s">
        <v>29</v>
      </c>
      <c r="BX128" t="s">
        <v>29</v>
      </c>
      <c r="BY128" t="s">
        <v>29</v>
      </c>
      <c r="BZ128" t="s">
        <v>29</v>
      </c>
      <c r="CA128" t="s">
        <v>29</v>
      </c>
      <c r="CB128" t="s">
        <v>29</v>
      </c>
      <c r="CC128" t="s">
        <v>29</v>
      </c>
      <c r="CD128" t="s">
        <v>29</v>
      </c>
      <c r="CE128" t="s">
        <v>29</v>
      </c>
      <c r="CF128" t="s">
        <v>29</v>
      </c>
      <c r="CG128" t="s">
        <v>29</v>
      </c>
      <c r="CH128" t="s">
        <v>29</v>
      </c>
      <c r="CI128" t="s">
        <v>29</v>
      </c>
    </row>
    <row r="129" spans="1:87" x14ac:dyDescent="0.2">
      <c r="A129" s="55">
        <v>42327</v>
      </c>
      <c r="B129" t="s">
        <v>29</v>
      </c>
      <c r="C129">
        <v>2.4300000000000002</v>
      </c>
      <c r="D129">
        <v>2.16</v>
      </c>
      <c r="E129" t="s">
        <v>29</v>
      </c>
      <c r="F129" t="s">
        <v>29</v>
      </c>
      <c r="G129">
        <v>7.78</v>
      </c>
      <c r="H129" t="s">
        <v>29</v>
      </c>
      <c r="I129" t="s">
        <v>29</v>
      </c>
      <c r="J129">
        <v>13.1</v>
      </c>
      <c r="K129" t="s">
        <v>29</v>
      </c>
      <c r="L129" t="s">
        <v>29</v>
      </c>
      <c r="M129" t="s">
        <v>29</v>
      </c>
      <c r="N129" t="s">
        <v>29</v>
      </c>
      <c r="O129" t="s">
        <v>29</v>
      </c>
      <c r="P129">
        <v>22.93</v>
      </c>
      <c r="Q129" t="s">
        <v>29</v>
      </c>
      <c r="R129" t="s">
        <v>29</v>
      </c>
      <c r="S129" t="s">
        <v>29</v>
      </c>
      <c r="T129" t="s">
        <v>29</v>
      </c>
      <c r="U129" t="s">
        <v>29</v>
      </c>
      <c r="V129" t="s">
        <v>29</v>
      </c>
      <c r="W129" t="s">
        <v>29</v>
      </c>
      <c r="X129" t="s">
        <v>29</v>
      </c>
      <c r="Y129" t="s">
        <v>29</v>
      </c>
      <c r="Z129" t="s">
        <v>29</v>
      </c>
      <c r="AA129" t="s">
        <v>29</v>
      </c>
      <c r="AB129" t="s">
        <v>29</v>
      </c>
      <c r="AC129" t="s">
        <v>29</v>
      </c>
      <c r="AD129" t="s">
        <v>29</v>
      </c>
      <c r="AE129" t="s">
        <v>29</v>
      </c>
      <c r="AF129" t="s">
        <v>29</v>
      </c>
      <c r="AG129" t="s">
        <v>29</v>
      </c>
      <c r="AH129" t="s">
        <v>29</v>
      </c>
      <c r="AI129" t="s">
        <v>29</v>
      </c>
      <c r="AJ129" t="s">
        <v>29</v>
      </c>
      <c r="AK129" t="s">
        <v>29</v>
      </c>
      <c r="AL129" t="s">
        <v>29</v>
      </c>
      <c r="AM129" t="s">
        <v>29</v>
      </c>
      <c r="AN129" t="s">
        <v>29</v>
      </c>
      <c r="AO129" t="s">
        <v>29</v>
      </c>
      <c r="AP129" t="s">
        <v>29</v>
      </c>
      <c r="AQ129" t="s">
        <v>29</v>
      </c>
      <c r="AR129" t="s">
        <v>29</v>
      </c>
      <c r="AS129" t="s">
        <v>29</v>
      </c>
      <c r="AT129" t="s">
        <v>29</v>
      </c>
      <c r="AU129" t="s">
        <v>29</v>
      </c>
      <c r="AV129" t="s">
        <v>29</v>
      </c>
      <c r="AW129" t="s">
        <v>29</v>
      </c>
      <c r="AX129" t="s">
        <v>29</v>
      </c>
      <c r="AY129" t="s">
        <v>29</v>
      </c>
      <c r="AZ129" t="s">
        <v>29</v>
      </c>
      <c r="BA129" t="s">
        <v>29</v>
      </c>
      <c r="BB129" t="s">
        <v>29</v>
      </c>
      <c r="BC129" t="s">
        <v>29</v>
      </c>
      <c r="BD129" t="s">
        <v>29</v>
      </c>
      <c r="BE129" t="s">
        <v>29</v>
      </c>
      <c r="BF129" t="s">
        <v>29</v>
      </c>
      <c r="BG129" t="s">
        <v>29</v>
      </c>
      <c r="BH129" t="s">
        <v>29</v>
      </c>
      <c r="BJ129" t="s">
        <v>29</v>
      </c>
      <c r="BK129" t="s">
        <v>29</v>
      </c>
      <c r="BL129" t="s">
        <v>29</v>
      </c>
      <c r="BM129" t="s">
        <v>29</v>
      </c>
      <c r="BN129" t="s">
        <v>29</v>
      </c>
      <c r="BO129" t="s">
        <v>29</v>
      </c>
      <c r="BP129" t="s">
        <v>29</v>
      </c>
      <c r="BQ129" t="s">
        <v>29</v>
      </c>
      <c r="BR129" t="s">
        <v>29</v>
      </c>
      <c r="BS129" t="s">
        <v>29</v>
      </c>
      <c r="BT129" t="s">
        <v>29</v>
      </c>
      <c r="BU129" t="s">
        <v>29</v>
      </c>
      <c r="BV129" t="s">
        <v>29</v>
      </c>
      <c r="BW129" t="s">
        <v>29</v>
      </c>
      <c r="BX129" t="s">
        <v>29</v>
      </c>
      <c r="BY129" t="s">
        <v>29</v>
      </c>
      <c r="BZ129" t="s">
        <v>29</v>
      </c>
      <c r="CA129" t="s">
        <v>29</v>
      </c>
      <c r="CB129" t="s">
        <v>29</v>
      </c>
      <c r="CC129" t="s">
        <v>29</v>
      </c>
      <c r="CD129" t="s">
        <v>29</v>
      </c>
      <c r="CE129" t="s">
        <v>29</v>
      </c>
      <c r="CF129" t="s">
        <v>29</v>
      </c>
      <c r="CG129" t="s">
        <v>29</v>
      </c>
      <c r="CH129" t="s">
        <v>29</v>
      </c>
      <c r="CI129" t="s">
        <v>29</v>
      </c>
    </row>
    <row r="130" spans="1:87" x14ac:dyDescent="0.2">
      <c r="A130" s="55">
        <v>42328</v>
      </c>
      <c r="B130" t="s">
        <v>29</v>
      </c>
      <c r="C130">
        <v>2.23</v>
      </c>
      <c r="D130">
        <v>1.94</v>
      </c>
      <c r="E130" t="s">
        <v>29</v>
      </c>
      <c r="F130" t="s">
        <v>29</v>
      </c>
      <c r="G130">
        <v>7.48</v>
      </c>
      <c r="H130" t="s">
        <v>29</v>
      </c>
      <c r="I130" t="s">
        <v>29</v>
      </c>
      <c r="J130">
        <v>12.84</v>
      </c>
      <c r="K130" t="s">
        <v>29</v>
      </c>
      <c r="L130" t="s">
        <v>29</v>
      </c>
      <c r="M130" t="s">
        <v>29</v>
      </c>
      <c r="N130" t="s">
        <v>29</v>
      </c>
      <c r="O130" t="s">
        <v>29</v>
      </c>
      <c r="P130">
        <v>21.04</v>
      </c>
      <c r="Q130" t="s">
        <v>29</v>
      </c>
      <c r="R130" t="s">
        <v>29</v>
      </c>
      <c r="S130" t="s">
        <v>29</v>
      </c>
      <c r="T130" t="s">
        <v>29</v>
      </c>
      <c r="U130" t="s">
        <v>29</v>
      </c>
      <c r="V130" t="s">
        <v>29</v>
      </c>
      <c r="W130" t="s">
        <v>29</v>
      </c>
      <c r="X130" t="s">
        <v>29</v>
      </c>
      <c r="Y130" t="s">
        <v>29</v>
      </c>
      <c r="Z130" t="s">
        <v>29</v>
      </c>
      <c r="AA130" t="s">
        <v>29</v>
      </c>
      <c r="AB130" t="s">
        <v>29</v>
      </c>
      <c r="AC130" t="s">
        <v>29</v>
      </c>
      <c r="AD130" t="s">
        <v>29</v>
      </c>
      <c r="AE130" t="s">
        <v>29</v>
      </c>
      <c r="AF130" t="s">
        <v>29</v>
      </c>
      <c r="AG130" t="s">
        <v>29</v>
      </c>
      <c r="AH130" t="s">
        <v>29</v>
      </c>
      <c r="AI130" t="s">
        <v>29</v>
      </c>
      <c r="AJ130" t="s">
        <v>29</v>
      </c>
      <c r="AK130" t="s">
        <v>29</v>
      </c>
      <c r="AL130" t="s">
        <v>29</v>
      </c>
      <c r="AM130" t="s">
        <v>29</v>
      </c>
      <c r="AN130" t="s">
        <v>29</v>
      </c>
      <c r="AO130" t="s">
        <v>29</v>
      </c>
      <c r="AP130" t="s">
        <v>29</v>
      </c>
      <c r="AQ130" t="s">
        <v>29</v>
      </c>
      <c r="AR130" t="s">
        <v>29</v>
      </c>
      <c r="AS130" t="s">
        <v>29</v>
      </c>
      <c r="AT130" t="s">
        <v>29</v>
      </c>
      <c r="AU130" t="s">
        <v>29</v>
      </c>
      <c r="AV130" t="s">
        <v>29</v>
      </c>
      <c r="AW130" t="s">
        <v>29</v>
      </c>
      <c r="AX130" t="s">
        <v>29</v>
      </c>
      <c r="AY130" t="s">
        <v>29</v>
      </c>
      <c r="AZ130" t="s">
        <v>29</v>
      </c>
      <c r="BA130" t="s">
        <v>29</v>
      </c>
      <c r="BB130" t="s">
        <v>29</v>
      </c>
      <c r="BC130" t="s">
        <v>29</v>
      </c>
      <c r="BD130" t="s">
        <v>29</v>
      </c>
      <c r="BE130" t="s">
        <v>29</v>
      </c>
      <c r="BF130" t="s">
        <v>29</v>
      </c>
      <c r="BG130" t="s">
        <v>29</v>
      </c>
      <c r="BH130" t="s">
        <v>29</v>
      </c>
      <c r="BJ130" t="s">
        <v>29</v>
      </c>
      <c r="BK130" t="s">
        <v>29</v>
      </c>
      <c r="BL130" t="s">
        <v>29</v>
      </c>
      <c r="BM130" t="s">
        <v>29</v>
      </c>
      <c r="BN130" t="s">
        <v>29</v>
      </c>
      <c r="BO130" t="s">
        <v>29</v>
      </c>
      <c r="BP130" t="s">
        <v>29</v>
      </c>
      <c r="BQ130" t="s">
        <v>29</v>
      </c>
      <c r="BR130" t="s">
        <v>29</v>
      </c>
      <c r="BS130" t="s">
        <v>29</v>
      </c>
      <c r="BT130" t="s">
        <v>29</v>
      </c>
      <c r="BU130" t="s">
        <v>29</v>
      </c>
      <c r="BV130" t="s">
        <v>29</v>
      </c>
      <c r="BW130" t="s">
        <v>29</v>
      </c>
      <c r="BX130" t="s">
        <v>29</v>
      </c>
      <c r="BY130" t="s">
        <v>29</v>
      </c>
      <c r="BZ130" t="s">
        <v>29</v>
      </c>
      <c r="CA130" t="s">
        <v>29</v>
      </c>
      <c r="CB130" t="s">
        <v>29</v>
      </c>
      <c r="CC130" t="s">
        <v>29</v>
      </c>
      <c r="CD130" t="s">
        <v>29</v>
      </c>
      <c r="CE130" t="s">
        <v>29</v>
      </c>
      <c r="CF130" t="s">
        <v>29</v>
      </c>
      <c r="CG130" t="s">
        <v>29</v>
      </c>
      <c r="CH130" t="s">
        <v>29</v>
      </c>
      <c r="CI130" t="s">
        <v>29</v>
      </c>
    </row>
    <row r="131" spans="1:87" x14ac:dyDescent="0.2">
      <c r="A131" s="55">
        <v>42331</v>
      </c>
      <c r="B131" t="s">
        <v>29</v>
      </c>
      <c r="C131">
        <v>2.08</v>
      </c>
      <c r="D131">
        <v>1.86</v>
      </c>
      <c r="E131" t="s">
        <v>29</v>
      </c>
      <c r="F131" t="s">
        <v>29</v>
      </c>
      <c r="G131">
        <v>7.48</v>
      </c>
      <c r="H131" t="s">
        <v>29</v>
      </c>
      <c r="I131" t="s">
        <v>29</v>
      </c>
      <c r="J131">
        <v>12.25</v>
      </c>
      <c r="K131" t="s">
        <v>29</v>
      </c>
      <c r="L131" t="s">
        <v>29</v>
      </c>
      <c r="M131" t="s">
        <v>29</v>
      </c>
      <c r="N131" t="s">
        <v>29</v>
      </c>
      <c r="O131" t="s">
        <v>29</v>
      </c>
      <c r="P131">
        <v>21.04</v>
      </c>
      <c r="Q131" t="s">
        <v>29</v>
      </c>
      <c r="R131" t="s">
        <v>29</v>
      </c>
      <c r="S131" t="s">
        <v>29</v>
      </c>
      <c r="T131" t="s">
        <v>29</v>
      </c>
      <c r="U131" t="s">
        <v>29</v>
      </c>
      <c r="V131" t="s">
        <v>29</v>
      </c>
      <c r="W131" t="s">
        <v>29</v>
      </c>
      <c r="X131" t="s">
        <v>29</v>
      </c>
      <c r="Y131" t="s">
        <v>29</v>
      </c>
      <c r="Z131" t="s">
        <v>29</v>
      </c>
      <c r="AA131" t="s">
        <v>29</v>
      </c>
      <c r="AB131" t="s">
        <v>29</v>
      </c>
      <c r="AC131" t="s">
        <v>29</v>
      </c>
      <c r="AD131" t="s">
        <v>29</v>
      </c>
      <c r="AE131" t="s">
        <v>29</v>
      </c>
      <c r="AF131" t="s">
        <v>29</v>
      </c>
      <c r="AG131" t="s">
        <v>29</v>
      </c>
      <c r="AH131" t="s">
        <v>29</v>
      </c>
      <c r="AI131" t="s">
        <v>29</v>
      </c>
      <c r="AJ131" t="s">
        <v>29</v>
      </c>
      <c r="AK131" t="s">
        <v>29</v>
      </c>
      <c r="AL131" t="s">
        <v>29</v>
      </c>
      <c r="AM131" t="s">
        <v>29</v>
      </c>
      <c r="AN131" t="s">
        <v>29</v>
      </c>
      <c r="AO131" t="s">
        <v>29</v>
      </c>
      <c r="AP131" t="s">
        <v>29</v>
      </c>
      <c r="AQ131" t="s">
        <v>29</v>
      </c>
      <c r="AR131" t="s">
        <v>29</v>
      </c>
      <c r="AS131" t="s">
        <v>29</v>
      </c>
      <c r="AT131" t="s">
        <v>29</v>
      </c>
      <c r="AU131" t="s">
        <v>29</v>
      </c>
      <c r="AV131" t="s">
        <v>29</v>
      </c>
      <c r="AW131" t="s">
        <v>29</v>
      </c>
      <c r="AX131" t="s">
        <v>29</v>
      </c>
      <c r="AY131" t="s">
        <v>29</v>
      </c>
      <c r="AZ131" t="s">
        <v>29</v>
      </c>
      <c r="BA131" t="s">
        <v>29</v>
      </c>
      <c r="BB131" t="s">
        <v>29</v>
      </c>
      <c r="BC131" t="s">
        <v>29</v>
      </c>
      <c r="BD131" t="s">
        <v>29</v>
      </c>
      <c r="BE131" t="s">
        <v>29</v>
      </c>
      <c r="BF131" t="s">
        <v>29</v>
      </c>
      <c r="BG131" t="s">
        <v>29</v>
      </c>
      <c r="BH131" t="s">
        <v>29</v>
      </c>
      <c r="BJ131" t="s">
        <v>29</v>
      </c>
      <c r="BK131" t="s">
        <v>29</v>
      </c>
      <c r="BL131" t="s">
        <v>29</v>
      </c>
      <c r="BM131" t="s">
        <v>29</v>
      </c>
      <c r="BN131" t="s">
        <v>29</v>
      </c>
      <c r="BO131" t="s">
        <v>29</v>
      </c>
      <c r="BP131" t="s">
        <v>29</v>
      </c>
      <c r="BQ131" t="s">
        <v>29</v>
      </c>
      <c r="BR131" t="s">
        <v>29</v>
      </c>
      <c r="BS131" t="s">
        <v>29</v>
      </c>
      <c r="BT131" t="s">
        <v>29</v>
      </c>
      <c r="BU131" t="s">
        <v>29</v>
      </c>
      <c r="BV131" t="s">
        <v>29</v>
      </c>
      <c r="BW131" t="s">
        <v>29</v>
      </c>
      <c r="BX131" t="s">
        <v>29</v>
      </c>
      <c r="BY131" t="s">
        <v>29</v>
      </c>
      <c r="BZ131" t="s">
        <v>29</v>
      </c>
      <c r="CA131" t="s">
        <v>29</v>
      </c>
      <c r="CB131" t="s">
        <v>29</v>
      </c>
      <c r="CC131" t="s">
        <v>29</v>
      </c>
      <c r="CD131" t="s">
        <v>29</v>
      </c>
      <c r="CE131" t="s">
        <v>29</v>
      </c>
      <c r="CF131" t="s">
        <v>29</v>
      </c>
      <c r="CG131" t="s">
        <v>29</v>
      </c>
      <c r="CH131" t="s">
        <v>29</v>
      </c>
      <c r="CI131" t="s">
        <v>29</v>
      </c>
    </row>
    <row r="132" spans="1:87" x14ac:dyDescent="0.2">
      <c r="A132" s="55">
        <v>42332</v>
      </c>
      <c r="B132" t="s">
        <v>29</v>
      </c>
      <c r="C132">
        <v>2.0299999999999998</v>
      </c>
      <c r="D132">
        <v>1.88</v>
      </c>
      <c r="E132" t="s">
        <v>29</v>
      </c>
      <c r="F132" t="s">
        <v>29</v>
      </c>
      <c r="G132">
        <v>7.2</v>
      </c>
      <c r="H132" t="s">
        <v>29</v>
      </c>
      <c r="I132" t="s">
        <v>29</v>
      </c>
      <c r="J132">
        <v>12.72</v>
      </c>
      <c r="K132" t="s">
        <v>29</v>
      </c>
      <c r="L132" t="s">
        <v>29</v>
      </c>
      <c r="M132" t="s">
        <v>29</v>
      </c>
      <c r="N132" t="s">
        <v>29</v>
      </c>
      <c r="O132" t="s">
        <v>29</v>
      </c>
      <c r="P132">
        <v>21.04</v>
      </c>
      <c r="Q132" t="s">
        <v>29</v>
      </c>
      <c r="R132" t="s">
        <v>29</v>
      </c>
      <c r="S132" t="s">
        <v>29</v>
      </c>
      <c r="T132" t="s">
        <v>29</v>
      </c>
      <c r="U132" t="s">
        <v>29</v>
      </c>
      <c r="V132" t="s">
        <v>29</v>
      </c>
      <c r="W132" t="s">
        <v>29</v>
      </c>
      <c r="X132" t="s">
        <v>29</v>
      </c>
      <c r="Y132" t="s">
        <v>29</v>
      </c>
      <c r="Z132" t="s">
        <v>29</v>
      </c>
      <c r="AA132" t="s">
        <v>29</v>
      </c>
      <c r="AB132" t="s">
        <v>29</v>
      </c>
      <c r="AC132" t="s">
        <v>29</v>
      </c>
      <c r="AD132" t="s">
        <v>29</v>
      </c>
      <c r="AE132" t="s">
        <v>29</v>
      </c>
      <c r="AF132" t="s">
        <v>29</v>
      </c>
      <c r="AG132" t="s">
        <v>29</v>
      </c>
      <c r="AH132" t="s">
        <v>29</v>
      </c>
      <c r="AI132" t="s">
        <v>29</v>
      </c>
      <c r="AJ132" t="s">
        <v>29</v>
      </c>
      <c r="AK132" t="s">
        <v>29</v>
      </c>
      <c r="AL132" t="s">
        <v>29</v>
      </c>
      <c r="AM132" t="s">
        <v>29</v>
      </c>
      <c r="AN132" t="s">
        <v>29</v>
      </c>
      <c r="AO132" t="s">
        <v>29</v>
      </c>
      <c r="AP132" t="s">
        <v>29</v>
      </c>
      <c r="AQ132" t="s">
        <v>29</v>
      </c>
      <c r="AR132" t="s">
        <v>29</v>
      </c>
      <c r="AS132" t="s">
        <v>29</v>
      </c>
      <c r="AT132" t="s">
        <v>29</v>
      </c>
      <c r="AU132" t="s">
        <v>29</v>
      </c>
      <c r="AV132" t="s">
        <v>29</v>
      </c>
      <c r="AW132" t="s">
        <v>29</v>
      </c>
      <c r="AX132" t="s">
        <v>29</v>
      </c>
      <c r="AY132" t="s">
        <v>29</v>
      </c>
      <c r="AZ132" t="s">
        <v>29</v>
      </c>
      <c r="BA132" t="s">
        <v>29</v>
      </c>
      <c r="BB132" t="s">
        <v>29</v>
      </c>
      <c r="BC132" t="s">
        <v>29</v>
      </c>
      <c r="BD132" t="s">
        <v>29</v>
      </c>
      <c r="BE132" t="s">
        <v>29</v>
      </c>
      <c r="BF132" t="s">
        <v>29</v>
      </c>
      <c r="BG132" t="s">
        <v>29</v>
      </c>
      <c r="BH132" t="s">
        <v>29</v>
      </c>
      <c r="BJ132" t="s">
        <v>29</v>
      </c>
      <c r="BK132" t="s">
        <v>29</v>
      </c>
      <c r="BL132" t="s">
        <v>29</v>
      </c>
      <c r="BM132" t="s">
        <v>29</v>
      </c>
      <c r="BN132" t="s">
        <v>29</v>
      </c>
      <c r="BO132" t="s">
        <v>29</v>
      </c>
      <c r="BP132" t="s">
        <v>29</v>
      </c>
      <c r="BQ132" t="s">
        <v>29</v>
      </c>
      <c r="BR132" t="s">
        <v>29</v>
      </c>
      <c r="BS132" t="s">
        <v>29</v>
      </c>
      <c r="BT132" t="s">
        <v>29</v>
      </c>
      <c r="BU132" t="s">
        <v>29</v>
      </c>
      <c r="BV132" t="s">
        <v>29</v>
      </c>
      <c r="BW132" t="s">
        <v>29</v>
      </c>
      <c r="BX132" t="s">
        <v>29</v>
      </c>
      <c r="BY132" t="s">
        <v>29</v>
      </c>
      <c r="BZ132" t="s">
        <v>29</v>
      </c>
      <c r="CA132" t="s">
        <v>29</v>
      </c>
      <c r="CB132" t="s">
        <v>29</v>
      </c>
      <c r="CC132" t="s">
        <v>29</v>
      </c>
      <c r="CD132" t="s">
        <v>29</v>
      </c>
      <c r="CE132" t="s">
        <v>29</v>
      </c>
      <c r="CF132" t="s">
        <v>29</v>
      </c>
      <c r="CG132" t="s">
        <v>29</v>
      </c>
      <c r="CH132" t="s">
        <v>29</v>
      </c>
      <c r="CI132" t="s">
        <v>29</v>
      </c>
    </row>
    <row r="133" spans="1:87" x14ac:dyDescent="0.2">
      <c r="A133" s="55">
        <v>42333</v>
      </c>
      <c r="B133" t="s">
        <v>29</v>
      </c>
      <c r="C133">
        <v>1.94</v>
      </c>
      <c r="D133">
        <v>1.76</v>
      </c>
      <c r="E133" t="s">
        <v>29</v>
      </c>
      <c r="F133" t="s">
        <v>29</v>
      </c>
      <c r="G133">
        <v>7.11</v>
      </c>
      <c r="H133" t="s">
        <v>29</v>
      </c>
      <c r="I133" t="s">
        <v>29</v>
      </c>
      <c r="J133">
        <v>12.72</v>
      </c>
      <c r="K133" t="s">
        <v>29</v>
      </c>
      <c r="L133" t="s">
        <v>29</v>
      </c>
      <c r="M133" t="s">
        <v>29</v>
      </c>
      <c r="N133" t="s">
        <v>29</v>
      </c>
      <c r="O133" t="s">
        <v>29</v>
      </c>
      <c r="P133">
        <v>21.04</v>
      </c>
      <c r="Q133" t="s">
        <v>29</v>
      </c>
      <c r="R133" t="s">
        <v>29</v>
      </c>
      <c r="S133" t="s">
        <v>29</v>
      </c>
      <c r="T133" t="s">
        <v>29</v>
      </c>
      <c r="U133" t="s">
        <v>29</v>
      </c>
      <c r="V133" t="s">
        <v>29</v>
      </c>
      <c r="W133" t="s">
        <v>29</v>
      </c>
      <c r="X133" t="s">
        <v>29</v>
      </c>
      <c r="Y133" t="s">
        <v>29</v>
      </c>
      <c r="Z133" t="s">
        <v>29</v>
      </c>
      <c r="AA133" t="s">
        <v>29</v>
      </c>
      <c r="AB133" t="s">
        <v>29</v>
      </c>
      <c r="AC133" t="s">
        <v>29</v>
      </c>
      <c r="AD133" t="s">
        <v>29</v>
      </c>
      <c r="AE133" t="s">
        <v>29</v>
      </c>
      <c r="AF133" t="s">
        <v>29</v>
      </c>
      <c r="AG133" t="s">
        <v>29</v>
      </c>
      <c r="AH133" t="s">
        <v>29</v>
      </c>
      <c r="AI133" t="s">
        <v>29</v>
      </c>
      <c r="AJ133" t="s">
        <v>29</v>
      </c>
      <c r="AK133" t="s">
        <v>29</v>
      </c>
      <c r="AL133" t="s">
        <v>29</v>
      </c>
      <c r="AM133" t="s">
        <v>29</v>
      </c>
      <c r="AN133" t="s">
        <v>29</v>
      </c>
      <c r="AO133" t="s">
        <v>29</v>
      </c>
      <c r="AP133" t="s">
        <v>29</v>
      </c>
      <c r="AQ133" t="s">
        <v>29</v>
      </c>
      <c r="AR133" t="s">
        <v>29</v>
      </c>
      <c r="AS133" t="s">
        <v>29</v>
      </c>
      <c r="AT133" t="s">
        <v>29</v>
      </c>
      <c r="AU133" t="s">
        <v>29</v>
      </c>
      <c r="AV133" t="s">
        <v>29</v>
      </c>
      <c r="AW133" t="s">
        <v>29</v>
      </c>
      <c r="AX133" t="s">
        <v>29</v>
      </c>
      <c r="AY133" t="s">
        <v>29</v>
      </c>
      <c r="AZ133" t="s">
        <v>29</v>
      </c>
      <c r="BA133" t="s">
        <v>29</v>
      </c>
      <c r="BB133" t="s">
        <v>29</v>
      </c>
      <c r="BC133" t="s">
        <v>29</v>
      </c>
      <c r="BD133" t="s">
        <v>29</v>
      </c>
      <c r="BE133" t="s">
        <v>29</v>
      </c>
      <c r="BF133" t="s">
        <v>29</v>
      </c>
      <c r="BG133" t="s">
        <v>29</v>
      </c>
      <c r="BH133" t="s">
        <v>29</v>
      </c>
      <c r="BJ133" t="s">
        <v>29</v>
      </c>
      <c r="BK133" t="s">
        <v>29</v>
      </c>
      <c r="BL133" t="s">
        <v>29</v>
      </c>
      <c r="BM133" t="s">
        <v>29</v>
      </c>
      <c r="BN133" t="s">
        <v>29</v>
      </c>
      <c r="BO133" t="s">
        <v>29</v>
      </c>
      <c r="BP133" t="s">
        <v>29</v>
      </c>
      <c r="BQ133" t="s">
        <v>29</v>
      </c>
      <c r="BR133" t="s">
        <v>29</v>
      </c>
      <c r="BS133" t="s">
        <v>29</v>
      </c>
      <c r="BT133" t="s">
        <v>29</v>
      </c>
      <c r="BU133" t="s">
        <v>29</v>
      </c>
      <c r="BV133" t="s">
        <v>29</v>
      </c>
      <c r="BW133" t="s">
        <v>29</v>
      </c>
      <c r="BX133" t="s">
        <v>29</v>
      </c>
      <c r="BY133" t="s">
        <v>29</v>
      </c>
      <c r="BZ133" t="s">
        <v>29</v>
      </c>
      <c r="CA133" t="s">
        <v>29</v>
      </c>
      <c r="CB133" t="s">
        <v>29</v>
      </c>
      <c r="CC133" t="s">
        <v>29</v>
      </c>
      <c r="CD133" t="s">
        <v>29</v>
      </c>
      <c r="CE133" t="s">
        <v>29</v>
      </c>
      <c r="CF133" t="s">
        <v>29</v>
      </c>
      <c r="CG133" t="s">
        <v>29</v>
      </c>
      <c r="CH133" t="s">
        <v>29</v>
      </c>
      <c r="CI133" t="s">
        <v>29</v>
      </c>
    </row>
    <row r="134" spans="1:87" x14ac:dyDescent="0.2">
      <c r="A134" s="55">
        <v>42334</v>
      </c>
      <c r="B134" t="s">
        <v>29</v>
      </c>
      <c r="C134">
        <v>1.94</v>
      </c>
      <c r="D134">
        <v>1.76</v>
      </c>
      <c r="E134" t="s">
        <v>29</v>
      </c>
      <c r="F134" t="s">
        <v>29</v>
      </c>
      <c r="G134">
        <v>7.11</v>
      </c>
      <c r="H134" t="s">
        <v>29</v>
      </c>
      <c r="I134" t="s">
        <v>29</v>
      </c>
      <c r="J134">
        <v>12.72</v>
      </c>
      <c r="K134" t="s">
        <v>29</v>
      </c>
      <c r="L134" t="s">
        <v>29</v>
      </c>
      <c r="M134" t="s">
        <v>29</v>
      </c>
      <c r="N134" t="s">
        <v>29</v>
      </c>
      <c r="O134" t="s">
        <v>29</v>
      </c>
      <c r="P134">
        <v>21.04</v>
      </c>
      <c r="Q134" t="s">
        <v>29</v>
      </c>
      <c r="R134" t="s">
        <v>29</v>
      </c>
      <c r="S134" t="s">
        <v>29</v>
      </c>
      <c r="T134" t="s">
        <v>29</v>
      </c>
      <c r="U134" t="s">
        <v>29</v>
      </c>
      <c r="V134" t="s">
        <v>29</v>
      </c>
      <c r="W134" t="s">
        <v>29</v>
      </c>
      <c r="X134" t="s">
        <v>29</v>
      </c>
      <c r="Y134" t="s">
        <v>29</v>
      </c>
      <c r="Z134" t="s">
        <v>29</v>
      </c>
      <c r="AA134" t="s">
        <v>29</v>
      </c>
      <c r="AB134" t="s">
        <v>29</v>
      </c>
      <c r="AC134" t="s">
        <v>29</v>
      </c>
      <c r="AD134" t="s">
        <v>29</v>
      </c>
      <c r="AE134" t="s">
        <v>29</v>
      </c>
      <c r="AF134" t="s">
        <v>29</v>
      </c>
      <c r="AG134" t="s">
        <v>29</v>
      </c>
      <c r="AH134" t="s">
        <v>29</v>
      </c>
      <c r="AI134" t="s">
        <v>29</v>
      </c>
      <c r="AJ134" t="s">
        <v>29</v>
      </c>
      <c r="AK134" t="s">
        <v>29</v>
      </c>
      <c r="AL134" t="s">
        <v>29</v>
      </c>
      <c r="AM134" t="s">
        <v>29</v>
      </c>
      <c r="AN134" t="s">
        <v>29</v>
      </c>
      <c r="AO134" t="s">
        <v>29</v>
      </c>
      <c r="AP134" t="s">
        <v>29</v>
      </c>
      <c r="AQ134" t="s">
        <v>29</v>
      </c>
      <c r="AR134" t="s">
        <v>29</v>
      </c>
      <c r="AS134" t="s">
        <v>29</v>
      </c>
      <c r="AT134" t="s">
        <v>29</v>
      </c>
      <c r="AU134" t="s">
        <v>29</v>
      </c>
      <c r="AV134" t="s">
        <v>29</v>
      </c>
      <c r="AW134" t="s">
        <v>29</v>
      </c>
      <c r="AX134" t="s">
        <v>29</v>
      </c>
      <c r="AY134" t="s">
        <v>29</v>
      </c>
      <c r="AZ134" t="s">
        <v>29</v>
      </c>
      <c r="BA134" t="s">
        <v>29</v>
      </c>
      <c r="BB134" t="s">
        <v>29</v>
      </c>
      <c r="BC134" t="s">
        <v>29</v>
      </c>
      <c r="BD134" t="s">
        <v>29</v>
      </c>
      <c r="BE134" t="s">
        <v>29</v>
      </c>
      <c r="BF134" t="s">
        <v>29</v>
      </c>
      <c r="BG134" t="s">
        <v>29</v>
      </c>
      <c r="BH134" t="s">
        <v>29</v>
      </c>
      <c r="BJ134" t="s">
        <v>29</v>
      </c>
      <c r="BK134" t="s">
        <v>29</v>
      </c>
      <c r="BL134" t="s">
        <v>29</v>
      </c>
      <c r="BM134" t="s">
        <v>29</v>
      </c>
      <c r="BN134" t="s">
        <v>29</v>
      </c>
      <c r="BO134" t="s">
        <v>29</v>
      </c>
      <c r="BP134" t="s">
        <v>29</v>
      </c>
      <c r="BQ134" t="s">
        <v>29</v>
      </c>
      <c r="BR134" t="s">
        <v>29</v>
      </c>
      <c r="BS134" t="s">
        <v>29</v>
      </c>
      <c r="BT134" t="s">
        <v>29</v>
      </c>
      <c r="BU134" t="s">
        <v>29</v>
      </c>
      <c r="BV134" t="s">
        <v>29</v>
      </c>
      <c r="BW134" t="s">
        <v>29</v>
      </c>
      <c r="BX134" t="s">
        <v>29</v>
      </c>
      <c r="BY134" t="s">
        <v>29</v>
      </c>
      <c r="BZ134" t="s">
        <v>29</v>
      </c>
      <c r="CA134" t="s">
        <v>29</v>
      </c>
      <c r="CB134" t="s">
        <v>29</v>
      </c>
      <c r="CC134" t="s">
        <v>29</v>
      </c>
      <c r="CD134" t="s">
        <v>29</v>
      </c>
      <c r="CE134" t="s">
        <v>29</v>
      </c>
      <c r="CF134" t="s">
        <v>29</v>
      </c>
      <c r="CG134" t="s">
        <v>29</v>
      </c>
      <c r="CH134" t="s">
        <v>29</v>
      </c>
      <c r="CI134" t="s">
        <v>29</v>
      </c>
    </row>
    <row r="135" spans="1:87" x14ac:dyDescent="0.2">
      <c r="A135" s="55">
        <v>42335</v>
      </c>
      <c r="B135" t="s">
        <v>29</v>
      </c>
      <c r="C135">
        <v>1.9</v>
      </c>
      <c r="D135">
        <v>1.7</v>
      </c>
      <c r="E135" t="s">
        <v>29</v>
      </c>
      <c r="F135" t="s">
        <v>29</v>
      </c>
      <c r="G135">
        <v>7.11</v>
      </c>
      <c r="H135" t="s">
        <v>29</v>
      </c>
      <c r="I135" t="s">
        <v>29</v>
      </c>
      <c r="J135">
        <v>12.25</v>
      </c>
      <c r="K135" t="s">
        <v>29</v>
      </c>
      <c r="L135" t="s">
        <v>29</v>
      </c>
      <c r="M135" t="s">
        <v>29</v>
      </c>
      <c r="N135" t="s">
        <v>29</v>
      </c>
      <c r="O135" t="s">
        <v>29</v>
      </c>
      <c r="P135">
        <v>21.04</v>
      </c>
      <c r="Q135" t="s">
        <v>29</v>
      </c>
      <c r="R135" t="s">
        <v>29</v>
      </c>
      <c r="S135" t="s">
        <v>29</v>
      </c>
      <c r="T135" t="s">
        <v>29</v>
      </c>
      <c r="U135" t="s">
        <v>29</v>
      </c>
      <c r="V135" t="s">
        <v>29</v>
      </c>
      <c r="W135" t="s">
        <v>29</v>
      </c>
      <c r="X135" t="s">
        <v>29</v>
      </c>
      <c r="Y135" t="s">
        <v>29</v>
      </c>
      <c r="Z135" t="s">
        <v>29</v>
      </c>
      <c r="AA135" t="s">
        <v>29</v>
      </c>
      <c r="AB135" t="s">
        <v>29</v>
      </c>
      <c r="AC135" t="s">
        <v>29</v>
      </c>
      <c r="AD135" t="s">
        <v>29</v>
      </c>
      <c r="AE135" t="s">
        <v>29</v>
      </c>
      <c r="AF135" t="s">
        <v>29</v>
      </c>
      <c r="AG135" t="s">
        <v>29</v>
      </c>
      <c r="AH135" t="s">
        <v>29</v>
      </c>
      <c r="AI135" t="s">
        <v>29</v>
      </c>
      <c r="AJ135" t="s">
        <v>29</v>
      </c>
      <c r="AK135" t="s">
        <v>29</v>
      </c>
      <c r="AL135" t="s">
        <v>29</v>
      </c>
      <c r="AM135" t="s">
        <v>29</v>
      </c>
      <c r="AN135" t="s">
        <v>29</v>
      </c>
      <c r="AO135" t="s">
        <v>29</v>
      </c>
      <c r="AP135" t="s">
        <v>29</v>
      </c>
      <c r="AQ135" t="s">
        <v>29</v>
      </c>
      <c r="AR135" t="s">
        <v>29</v>
      </c>
      <c r="AS135" t="s">
        <v>29</v>
      </c>
      <c r="AT135" t="s">
        <v>29</v>
      </c>
      <c r="AU135" t="s">
        <v>29</v>
      </c>
      <c r="AV135" t="s">
        <v>29</v>
      </c>
      <c r="AW135" t="s">
        <v>29</v>
      </c>
      <c r="AX135" t="s">
        <v>29</v>
      </c>
      <c r="AY135" t="s">
        <v>29</v>
      </c>
      <c r="AZ135" t="s">
        <v>29</v>
      </c>
      <c r="BA135" t="s">
        <v>29</v>
      </c>
      <c r="BB135" t="s">
        <v>29</v>
      </c>
      <c r="BC135" t="s">
        <v>29</v>
      </c>
      <c r="BD135" t="s">
        <v>29</v>
      </c>
      <c r="BE135" t="s">
        <v>29</v>
      </c>
      <c r="BF135" t="s">
        <v>29</v>
      </c>
      <c r="BG135" t="s">
        <v>29</v>
      </c>
      <c r="BH135" t="s">
        <v>29</v>
      </c>
      <c r="BJ135" t="s">
        <v>29</v>
      </c>
      <c r="BK135" t="s">
        <v>29</v>
      </c>
      <c r="BL135" t="s">
        <v>29</v>
      </c>
      <c r="BM135" t="s">
        <v>29</v>
      </c>
      <c r="BN135" t="s">
        <v>29</v>
      </c>
      <c r="BO135" t="s">
        <v>29</v>
      </c>
      <c r="BP135" t="s">
        <v>29</v>
      </c>
      <c r="BQ135" t="s">
        <v>29</v>
      </c>
      <c r="BR135" t="s">
        <v>29</v>
      </c>
      <c r="BS135" t="s">
        <v>29</v>
      </c>
      <c r="BT135" t="s">
        <v>29</v>
      </c>
      <c r="BU135" t="s">
        <v>29</v>
      </c>
      <c r="BV135" t="s">
        <v>29</v>
      </c>
      <c r="BW135" t="s">
        <v>29</v>
      </c>
      <c r="BX135" t="s">
        <v>29</v>
      </c>
      <c r="BY135" t="s">
        <v>29</v>
      </c>
      <c r="BZ135" t="s">
        <v>29</v>
      </c>
      <c r="CA135" t="s">
        <v>29</v>
      </c>
      <c r="CB135" t="s">
        <v>29</v>
      </c>
      <c r="CC135" t="s">
        <v>29</v>
      </c>
      <c r="CD135" t="s">
        <v>29</v>
      </c>
      <c r="CE135" t="s">
        <v>29</v>
      </c>
      <c r="CF135" t="s">
        <v>29</v>
      </c>
      <c r="CG135" t="s">
        <v>29</v>
      </c>
      <c r="CH135" t="s">
        <v>29</v>
      </c>
      <c r="CI135" t="s">
        <v>29</v>
      </c>
    </row>
    <row r="136" spans="1:87" x14ac:dyDescent="0.2">
      <c r="A136" s="55">
        <v>42338</v>
      </c>
      <c r="B136" t="s">
        <v>29</v>
      </c>
      <c r="C136">
        <v>1.94</v>
      </c>
      <c r="D136">
        <v>1.78</v>
      </c>
      <c r="E136" t="s">
        <v>29</v>
      </c>
      <c r="F136" t="s">
        <v>29</v>
      </c>
      <c r="G136">
        <v>7.31</v>
      </c>
      <c r="H136" t="s">
        <v>29</v>
      </c>
      <c r="I136" t="s">
        <v>29</v>
      </c>
      <c r="J136">
        <v>12.42</v>
      </c>
      <c r="K136" t="s">
        <v>29</v>
      </c>
      <c r="L136" t="s">
        <v>29</v>
      </c>
      <c r="M136" t="s">
        <v>29</v>
      </c>
      <c r="N136" t="s">
        <v>29</v>
      </c>
      <c r="O136" t="s">
        <v>29</v>
      </c>
      <c r="P136">
        <v>21.04</v>
      </c>
      <c r="Q136" t="s">
        <v>29</v>
      </c>
      <c r="R136" t="s">
        <v>29</v>
      </c>
      <c r="S136" t="s">
        <v>29</v>
      </c>
      <c r="T136" t="s">
        <v>29</v>
      </c>
      <c r="U136" t="s">
        <v>29</v>
      </c>
      <c r="V136" t="s">
        <v>29</v>
      </c>
      <c r="W136" t="s">
        <v>29</v>
      </c>
      <c r="X136" t="s">
        <v>29</v>
      </c>
      <c r="Y136" t="s">
        <v>29</v>
      </c>
      <c r="Z136" t="s">
        <v>29</v>
      </c>
      <c r="AA136" t="s">
        <v>29</v>
      </c>
      <c r="AB136" t="s">
        <v>29</v>
      </c>
      <c r="AC136" t="s">
        <v>29</v>
      </c>
      <c r="AD136" t="s">
        <v>29</v>
      </c>
      <c r="AE136" t="s">
        <v>29</v>
      </c>
      <c r="AF136" t="s">
        <v>29</v>
      </c>
      <c r="AG136" t="s">
        <v>29</v>
      </c>
      <c r="AH136" t="s">
        <v>29</v>
      </c>
      <c r="AI136" t="s">
        <v>29</v>
      </c>
      <c r="AJ136" t="s">
        <v>29</v>
      </c>
      <c r="AK136" t="s">
        <v>29</v>
      </c>
      <c r="AL136" t="s">
        <v>29</v>
      </c>
      <c r="AM136" t="s">
        <v>29</v>
      </c>
      <c r="AN136" t="s">
        <v>29</v>
      </c>
      <c r="AO136" t="s">
        <v>29</v>
      </c>
      <c r="AP136" t="s">
        <v>29</v>
      </c>
      <c r="AQ136" t="s">
        <v>29</v>
      </c>
      <c r="AR136" t="s">
        <v>29</v>
      </c>
      <c r="AS136" t="s">
        <v>29</v>
      </c>
      <c r="AT136" t="s">
        <v>29</v>
      </c>
      <c r="AU136" t="s">
        <v>29</v>
      </c>
      <c r="AV136" t="s">
        <v>29</v>
      </c>
      <c r="AW136" t="s">
        <v>29</v>
      </c>
      <c r="AX136" t="s">
        <v>29</v>
      </c>
      <c r="AY136" t="s">
        <v>29</v>
      </c>
      <c r="AZ136" t="s">
        <v>29</v>
      </c>
      <c r="BA136" t="s">
        <v>29</v>
      </c>
      <c r="BB136" t="s">
        <v>29</v>
      </c>
      <c r="BC136" t="s">
        <v>29</v>
      </c>
      <c r="BD136" t="s">
        <v>29</v>
      </c>
      <c r="BE136" t="s">
        <v>29</v>
      </c>
      <c r="BF136" t="s">
        <v>29</v>
      </c>
      <c r="BG136" t="s">
        <v>29</v>
      </c>
      <c r="BH136" t="s">
        <v>29</v>
      </c>
      <c r="BJ136" t="s">
        <v>29</v>
      </c>
      <c r="BK136" t="s">
        <v>29</v>
      </c>
      <c r="BL136" t="s">
        <v>29</v>
      </c>
      <c r="BM136" t="s">
        <v>29</v>
      </c>
      <c r="BN136" t="s">
        <v>29</v>
      </c>
      <c r="BO136" t="s">
        <v>29</v>
      </c>
      <c r="BP136" t="s">
        <v>29</v>
      </c>
      <c r="BQ136" t="s">
        <v>29</v>
      </c>
      <c r="BR136" t="s">
        <v>29</v>
      </c>
      <c r="BS136" t="s">
        <v>29</v>
      </c>
      <c r="BT136" t="s">
        <v>29</v>
      </c>
      <c r="BU136" t="s">
        <v>29</v>
      </c>
      <c r="BV136" t="s">
        <v>29</v>
      </c>
      <c r="BW136" t="s">
        <v>29</v>
      </c>
      <c r="BX136" t="s">
        <v>29</v>
      </c>
      <c r="BY136" t="s">
        <v>29</v>
      </c>
      <c r="BZ136" t="s">
        <v>29</v>
      </c>
      <c r="CA136" t="s">
        <v>29</v>
      </c>
      <c r="CB136" t="s">
        <v>29</v>
      </c>
      <c r="CC136" t="s">
        <v>29</v>
      </c>
      <c r="CD136" t="s">
        <v>29</v>
      </c>
      <c r="CE136" t="s">
        <v>29</v>
      </c>
      <c r="CF136" t="s">
        <v>29</v>
      </c>
      <c r="CG136" t="s">
        <v>29</v>
      </c>
      <c r="CH136" t="s">
        <v>29</v>
      </c>
      <c r="CI136" t="s">
        <v>29</v>
      </c>
    </row>
    <row r="137" spans="1:87" x14ac:dyDescent="0.2">
      <c r="A137" s="55">
        <v>42339</v>
      </c>
      <c r="B137" t="s">
        <v>29</v>
      </c>
      <c r="C137">
        <v>1.56</v>
      </c>
      <c r="D137">
        <v>1.57</v>
      </c>
      <c r="E137" t="s">
        <v>29</v>
      </c>
      <c r="F137" t="s">
        <v>29</v>
      </c>
      <c r="G137">
        <v>7.14</v>
      </c>
      <c r="H137" t="s">
        <v>29</v>
      </c>
      <c r="I137" t="s">
        <v>29</v>
      </c>
      <c r="J137">
        <v>11.55</v>
      </c>
      <c r="K137" t="s">
        <v>29</v>
      </c>
      <c r="L137" t="s">
        <v>29</v>
      </c>
      <c r="M137" t="s">
        <v>29</v>
      </c>
      <c r="N137" t="s">
        <v>29</v>
      </c>
      <c r="O137" t="s">
        <v>29</v>
      </c>
      <c r="P137">
        <v>21.04</v>
      </c>
      <c r="Q137" t="s">
        <v>29</v>
      </c>
      <c r="R137" t="s">
        <v>29</v>
      </c>
      <c r="S137" t="s">
        <v>29</v>
      </c>
      <c r="T137" t="s">
        <v>29</v>
      </c>
      <c r="U137" t="s">
        <v>29</v>
      </c>
      <c r="V137" t="s">
        <v>29</v>
      </c>
      <c r="W137" t="s">
        <v>29</v>
      </c>
      <c r="X137" t="s">
        <v>29</v>
      </c>
      <c r="Y137" t="s">
        <v>29</v>
      </c>
      <c r="Z137" t="s">
        <v>29</v>
      </c>
      <c r="AA137" t="s">
        <v>29</v>
      </c>
      <c r="AB137" t="s">
        <v>29</v>
      </c>
      <c r="AC137" t="s">
        <v>29</v>
      </c>
      <c r="AD137" t="s">
        <v>29</v>
      </c>
      <c r="AE137" t="s">
        <v>29</v>
      </c>
      <c r="AF137" t="s">
        <v>29</v>
      </c>
      <c r="AG137" t="s">
        <v>29</v>
      </c>
      <c r="AH137" t="s">
        <v>29</v>
      </c>
      <c r="AI137" t="s">
        <v>29</v>
      </c>
      <c r="AJ137" t="s">
        <v>29</v>
      </c>
      <c r="AK137" t="s">
        <v>29</v>
      </c>
      <c r="AL137" t="s">
        <v>29</v>
      </c>
      <c r="AM137" t="s">
        <v>29</v>
      </c>
      <c r="AN137" t="s">
        <v>29</v>
      </c>
      <c r="AO137" t="s">
        <v>29</v>
      </c>
      <c r="AP137" t="s">
        <v>29</v>
      </c>
      <c r="AQ137" t="s">
        <v>29</v>
      </c>
      <c r="AR137" t="s">
        <v>29</v>
      </c>
      <c r="AS137" t="s">
        <v>29</v>
      </c>
      <c r="AT137" t="s">
        <v>29</v>
      </c>
      <c r="AU137" t="s">
        <v>29</v>
      </c>
      <c r="AV137" t="s">
        <v>29</v>
      </c>
      <c r="AW137" t="s">
        <v>29</v>
      </c>
      <c r="AX137" t="s">
        <v>29</v>
      </c>
      <c r="AY137" t="s">
        <v>29</v>
      </c>
      <c r="AZ137" t="s">
        <v>29</v>
      </c>
      <c r="BA137" t="s">
        <v>29</v>
      </c>
      <c r="BB137" t="s">
        <v>29</v>
      </c>
      <c r="BC137" t="s">
        <v>29</v>
      </c>
      <c r="BD137" t="s">
        <v>29</v>
      </c>
      <c r="BE137" t="s">
        <v>29</v>
      </c>
      <c r="BF137" t="s">
        <v>29</v>
      </c>
      <c r="BG137" t="s">
        <v>29</v>
      </c>
      <c r="BH137" t="s">
        <v>29</v>
      </c>
      <c r="BJ137" t="s">
        <v>29</v>
      </c>
      <c r="BK137" t="s">
        <v>29</v>
      </c>
      <c r="BL137" t="s">
        <v>29</v>
      </c>
      <c r="BM137" t="s">
        <v>29</v>
      </c>
      <c r="BN137" t="s">
        <v>29</v>
      </c>
      <c r="BO137" t="s">
        <v>29</v>
      </c>
      <c r="BP137" t="s">
        <v>29</v>
      </c>
      <c r="BQ137" t="s">
        <v>29</v>
      </c>
      <c r="BR137" t="s">
        <v>29</v>
      </c>
      <c r="BS137" t="s">
        <v>29</v>
      </c>
      <c r="BT137" t="s">
        <v>29</v>
      </c>
      <c r="BU137" t="s">
        <v>29</v>
      </c>
      <c r="BV137" t="s">
        <v>29</v>
      </c>
      <c r="BW137" t="s">
        <v>29</v>
      </c>
      <c r="BX137" t="s">
        <v>29</v>
      </c>
      <c r="BY137" t="s">
        <v>29</v>
      </c>
      <c r="BZ137" t="s">
        <v>29</v>
      </c>
      <c r="CA137" t="s">
        <v>29</v>
      </c>
      <c r="CB137" t="s">
        <v>29</v>
      </c>
      <c r="CC137" t="s">
        <v>29</v>
      </c>
      <c r="CD137" t="s">
        <v>29</v>
      </c>
      <c r="CE137" t="s">
        <v>29</v>
      </c>
      <c r="CF137" t="s">
        <v>29</v>
      </c>
      <c r="CG137" t="s">
        <v>29</v>
      </c>
      <c r="CH137" t="s">
        <v>29</v>
      </c>
      <c r="CI137" t="s">
        <v>29</v>
      </c>
    </row>
    <row r="138" spans="1:87" x14ac:dyDescent="0.2">
      <c r="A138" s="55">
        <v>42340</v>
      </c>
      <c r="B138" t="s">
        <v>29</v>
      </c>
      <c r="C138">
        <v>1.88</v>
      </c>
      <c r="D138">
        <v>1.78</v>
      </c>
      <c r="E138" t="s">
        <v>29</v>
      </c>
      <c r="F138" t="s">
        <v>29</v>
      </c>
      <c r="G138">
        <v>7.14</v>
      </c>
      <c r="H138" t="s">
        <v>29</v>
      </c>
      <c r="I138" t="s">
        <v>29</v>
      </c>
      <c r="J138">
        <v>12</v>
      </c>
      <c r="K138" t="s">
        <v>29</v>
      </c>
      <c r="L138" t="s">
        <v>29</v>
      </c>
      <c r="M138" t="s">
        <v>29</v>
      </c>
      <c r="N138" t="s">
        <v>29</v>
      </c>
      <c r="O138" t="s">
        <v>29</v>
      </c>
      <c r="P138">
        <v>21.04</v>
      </c>
      <c r="Q138" t="s">
        <v>29</v>
      </c>
      <c r="R138" t="s">
        <v>29</v>
      </c>
      <c r="S138" t="s">
        <v>29</v>
      </c>
      <c r="T138" t="s">
        <v>29</v>
      </c>
      <c r="U138" t="s">
        <v>29</v>
      </c>
      <c r="V138" t="s">
        <v>29</v>
      </c>
      <c r="W138" t="s">
        <v>29</v>
      </c>
      <c r="X138" t="s">
        <v>29</v>
      </c>
      <c r="Y138" t="s">
        <v>29</v>
      </c>
      <c r="Z138" t="s">
        <v>29</v>
      </c>
      <c r="AA138" t="s">
        <v>29</v>
      </c>
      <c r="AB138" t="s">
        <v>29</v>
      </c>
      <c r="AC138" t="s">
        <v>29</v>
      </c>
      <c r="AD138" t="s">
        <v>29</v>
      </c>
      <c r="AE138" t="s">
        <v>29</v>
      </c>
      <c r="AF138" t="s">
        <v>29</v>
      </c>
      <c r="AG138" t="s">
        <v>29</v>
      </c>
      <c r="AH138" t="s">
        <v>29</v>
      </c>
      <c r="AI138" t="s">
        <v>29</v>
      </c>
      <c r="AJ138" t="s">
        <v>29</v>
      </c>
      <c r="AK138" t="s">
        <v>29</v>
      </c>
      <c r="AL138" t="s">
        <v>29</v>
      </c>
      <c r="AM138" t="s">
        <v>29</v>
      </c>
      <c r="AN138" t="s">
        <v>29</v>
      </c>
      <c r="AO138" t="s">
        <v>29</v>
      </c>
      <c r="AP138" t="s">
        <v>29</v>
      </c>
      <c r="AQ138" t="s">
        <v>29</v>
      </c>
      <c r="AR138" t="s">
        <v>29</v>
      </c>
      <c r="AS138" t="s">
        <v>29</v>
      </c>
      <c r="AT138" t="s">
        <v>29</v>
      </c>
      <c r="AU138" t="s">
        <v>29</v>
      </c>
      <c r="AV138" t="s">
        <v>29</v>
      </c>
      <c r="AW138" t="s">
        <v>29</v>
      </c>
      <c r="AX138" t="s">
        <v>29</v>
      </c>
      <c r="AY138" t="s">
        <v>29</v>
      </c>
      <c r="AZ138" t="s">
        <v>29</v>
      </c>
      <c r="BA138" t="s">
        <v>29</v>
      </c>
      <c r="BB138" t="s">
        <v>29</v>
      </c>
      <c r="BC138" t="s">
        <v>29</v>
      </c>
      <c r="BD138" t="s">
        <v>29</v>
      </c>
      <c r="BE138" t="s">
        <v>29</v>
      </c>
      <c r="BF138" t="s">
        <v>29</v>
      </c>
      <c r="BG138" t="s">
        <v>29</v>
      </c>
      <c r="BH138" t="s">
        <v>29</v>
      </c>
      <c r="BJ138" t="s">
        <v>29</v>
      </c>
      <c r="BK138" t="s">
        <v>29</v>
      </c>
      <c r="BL138" t="s">
        <v>29</v>
      </c>
      <c r="BM138" t="s">
        <v>29</v>
      </c>
      <c r="BN138" t="s">
        <v>29</v>
      </c>
      <c r="BO138" t="s">
        <v>29</v>
      </c>
      <c r="BP138" t="s">
        <v>29</v>
      </c>
      <c r="BQ138" t="s">
        <v>29</v>
      </c>
      <c r="BR138" t="s">
        <v>29</v>
      </c>
      <c r="BS138" t="s">
        <v>29</v>
      </c>
      <c r="BT138" t="s">
        <v>29</v>
      </c>
      <c r="BU138" t="s">
        <v>29</v>
      </c>
      <c r="BV138" t="s">
        <v>29</v>
      </c>
      <c r="BW138" t="s">
        <v>29</v>
      </c>
      <c r="BX138" t="s">
        <v>29</v>
      </c>
      <c r="BY138" t="s">
        <v>29</v>
      </c>
      <c r="BZ138" t="s">
        <v>29</v>
      </c>
      <c r="CA138" t="s">
        <v>29</v>
      </c>
      <c r="CB138" t="s">
        <v>29</v>
      </c>
      <c r="CC138" t="s">
        <v>29</v>
      </c>
      <c r="CD138" t="s">
        <v>29</v>
      </c>
      <c r="CE138" t="s">
        <v>29</v>
      </c>
      <c r="CF138" t="s">
        <v>29</v>
      </c>
      <c r="CG138" t="s">
        <v>29</v>
      </c>
      <c r="CH138" t="s">
        <v>29</v>
      </c>
      <c r="CI138" t="s">
        <v>29</v>
      </c>
    </row>
    <row r="139" spans="1:87" x14ac:dyDescent="0.2">
      <c r="A139" s="55">
        <v>42341</v>
      </c>
      <c r="B139">
        <v>3.2</v>
      </c>
      <c r="C139">
        <v>2.4500000000000002</v>
      </c>
      <c r="D139">
        <v>2.29</v>
      </c>
      <c r="E139" t="s">
        <v>29</v>
      </c>
      <c r="F139" t="s">
        <v>29</v>
      </c>
      <c r="G139">
        <v>8.4499999999999993</v>
      </c>
      <c r="H139" t="s">
        <v>29</v>
      </c>
      <c r="I139" t="s">
        <v>29</v>
      </c>
      <c r="J139">
        <v>13.99</v>
      </c>
      <c r="K139" t="s">
        <v>29</v>
      </c>
      <c r="L139" t="s">
        <v>29</v>
      </c>
      <c r="M139" t="s">
        <v>29</v>
      </c>
      <c r="N139" t="s">
        <v>29</v>
      </c>
      <c r="O139" t="s">
        <v>29</v>
      </c>
      <c r="P139">
        <v>21.04</v>
      </c>
      <c r="Q139" t="s">
        <v>29</v>
      </c>
      <c r="R139" t="s">
        <v>29</v>
      </c>
      <c r="S139" t="s">
        <v>29</v>
      </c>
      <c r="T139" t="s">
        <v>29</v>
      </c>
      <c r="U139" t="s">
        <v>29</v>
      </c>
      <c r="V139" t="s">
        <v>29</v>
      </c>
      <c r="W139" t="s">
        <v>29</v>
      </c>
      <c r="X139" t="s">
        <v>29</v>
      </c>
      <c r="Y139" t="s">
        <v>29</v>
      </c>
      <c r="Z139" t="s">
        <v>29</v>
      </c>
      <c r="AA139" t="s">
        <v>29</v>
      </c>
      <c r="AB139" t="s">
        <v>29</v>
      </c>
      <c r="AC139" t="s">
        <v>29</v>
      </c>
      <c r="AD139" t="s">
        <v>29</v>
      </c>
      <c r="AE139" t="s">
        <v>29</v>
      </c>
      <c r="AF139" t="s">
        <v>29</v>
      </c>
      <c r="AG139" t="s">
        <v>29</v>
      </c>
      <c r="AH139" t="s">
        <v>29</v>
      </c>
      <c r="AI139" t="s">
        <v>29</v>
      </c>
      <c r="AJ139" t="s">
        <v>29</v>
      </c>
      <c r="AK139" t="s">
        <v>29</v>
      </c>
      <c r="AL139" t="s">
        <v>29</v>
      </c>
      <c r="AM139" t="s">
        <v>29</v>
      </c>
      <c r="AN139" t="s">
        <v>29</v>
      </c>
      <c r="AO139" t="s">
        <v>29</v>
      </c>
      <c r="AP139" t="s">
        <v>29</v>
      </c>
      <c r="AQ139" t="s">
        <v>29</v>
      </c>
      <c r="AR139" t="s">
        <v>29</v>
      </c>
      <c r="AS139" t="s">
        <v>29</v>
      </c>
      <c r="AT139" t="s">
        <v>29</v>
      </c>
      <c r="AU139" t="s">
        <v>29</v>
      </c>
      <c r="AV139" t="s">
        <v>29</v>
      </c>
      <c r="AW139" t="s">
        <v>29</v>
      </c>
      <c r="AX139" t="s">
        <v>29</v>
      </c>
      <c r="AY139" t="s">
        <v>29</v>
      </c>
      <c r="AZ139" t="s">
        <v>29</v>
      </c>
      <c r="BA139" t="s">
        <v>29</v>
      </c>
      <c r="BB139" t="s">
        <v>29</v>
      </c>
      <c r="BC139" t="s">
        <v>29</v>
      </c>
      <c r="BD139" t="s">
        <v>29</v>
      </c>
      <c r="BE139" t="s">
        <v>29</v>
      </c>
      <c r="BF139" t="s">
        <v>29</v>
      </c>
      <c r="BG139" t="s">
        <v>29</v>
      </c>
      <c r="BH139" t="s">
        <v>29</v>
      </c>
      <c r="BJ139" t="s">
        <v>29</v>
      </c>
      <c r="BK139" t="s">
        <v>29</v>
      </c>
      <c r="BL139" t="s">
        <v>29</v>
      </c>
      <c r="BM139" t="s">
        <v>29</v>
      </c>
      <c r="BN139" t="s">
        <v>29</v>
      </c>
      <c r="BO139" t="s">
        <v>29</v>
      </c>
      <c r="BP139" t="s">
        <v>29</v>
      </c>
      <c r="BQ139" t="s">
        <v>29</v>
      </c>
      <c r="BR139" t="s">
        <v>29</v>
      </c>
      <c r="BS139" t="s">
        <v>29</v>
      </c>
      <c r="BT139" t="s">
        <v>29</v>
      </c>
      <c r="BU139" t="s">
        <v>29</v>
      </c>
      <c r="BV139" t="s">
        <v>29</v>
      </c>
      <c r="BW139" t="s">
        <v>29</v>
      </c>
      <c r="BX139" t="s">
        <v>29</v>
      </c>
      <c r="BY139" t="s">
        <v>29</v>
      </c>
      <c r="BZ139" t="s">
        <v>29</v>
      </c>
      <c r="CA139" t="s">
        <v>29</v>
      </c>
      <c r="CB139" t="s">
        <v>29</v>
      </c>
      <c r="CC139" t="s">
        <v>29</v>
      </c>
      <c r="CD139" t="s">
        <v>29</v>
      </c>
      <c r="CE139" t="s">
        <v>29</v>
      </c>
      <c r="CF139" t="s">
        <v>29</v>
      </c>
      <c r="CG139" t="s">
        <v>29</v>
      </c>
      <c r="CH139" t="s">
        <v>29</v>
      </c>
      <c r="CI139" t="s">
        <v>29</v>
      </c>
    </row>
    <row r="140" spans="1:87" x14ac:dyDescent="0.2">
      <c r="A140" s="55">
        <v>42342</v>
      </c>
      <c r="B140">
        <v>1.76</v>
      </c>
      <c r="C140">
        <v>1.6</v>
      </c>
      <c r="D140">
        <v>1.52</v>
      </c>
      <c r="E140" t="s">
        <v>29</v>
      </c>
      <c r="F140" t="s">
        <v>29</v>
      </c>
      <c r="G140">
        <v>6.71</v>
      </c>
      <c r="H140" t="s">
        <v>29</v>
      </c>
      <c r="I140" t="s">
        <v>29</v>
      </c>
      <c r="J140">
        <v>11.7</v>
      </c>
      <c r="K140" t="s">
        <v>29</v>
      </c>
      <c r="L140" t="s">
        <v>29</v>
      </c>
      <c r="M140" t="s">
        <v>29</v>
      </c>
      <c r="N140" t="s">
        <v>29</v>
      </c>
      <c r="O140" t="s">
        <v>29</v>
      </c>
      <c r="P140">
        <v>21.04</v>
      </c>
      <c r="Q140" t="s">
        <v>29</v>
      </c>
      <c r="R140" t="s">
        <v>29</v>
      </c>
      <c r="S140" t="s">
        <v>29</v>
      </c>
      <c r="T140" t="s">
        <v>29</v>
      </c>
      <c r="U140" t="s">
        <v>29</v>
      </c>
      <c r="V140" t="s">
        <v>29</v>
      </c>
      <c r="W140" t="s">
        <v>29</v>
      </c>
      <c r="X140" t="s">
        <v>29</v>
      </c>
      <c r="Y140" t="s">
        <v>29</v>
      </c>
      <c r="Z140" t="s">
        <v>29</v>
      </c>
      <c r="AA140" t="s">
        <v>29</v>
      </c>
      <c r="AB140" t="s">
        <v>29</v>
      </c>
      <c r="AC140" t="s">
        <v>29</v>
      </c>
      <c r="AD140" t="s">
        <v>29</v>
      </c>
      <c r="AE140" t="s">
        <v>29</v>
      </c>
      <c r="AF140" t="s">
        <v>29</v>
      </c>
      <c r="AG140" t="s">
        <v>29</v>
      </c>
      <c r="AH140" t="s">
        <v>29</v>
      </c>
      <c r="AI140" t="s">
        <v>29</v>
      </c>
      <c r="AJ140" t="s">
        <v>29</v>
      </c>
      <c r="AK140" t="s">
        <v>29</v>
      </c>
      <c r="AL140" t="s">
        <v>29</v>
      </c>
      <c r="AM140" t="s">
        <v>29</v>
      </c>
      <c r="AN140" t="s">
        <v>29</v>
      </c>
      <c r="AO140" t="s">
        <v>29</v>
      </c>
      <c r="AP140" t="s">
        <v>29</v>
      </c>
      <c r="AQ140" t="s">
        <v>29</v>
      </c>
      <c r="AR140" t="s">
        <v>29</v>
      </c>
      <c r="AS140" t="s">
        <v>29</v>
      </c>
      <c r="AT140" t="s">
        <v>29</v>
      </c>
      <c r="AU140" t="s">
        <v>29</v>
      </c>
      <c r="AV140" t="s">
        <v>29</v>
      </c>
      <c r="AW140" t="s">
        <v>29</v>
      </c>
      <c r="AX140" t="s">
        <v>29</v>
      </c>
      <c r="AY140" t="s">
        <v>29</v>
      </c>
      <c r="AZ140" t="s">
        <v>29</v>
      </c>
      <c r="BA140" t="s">
        <v>29</v>
      </c>
      <c r="BB140" t="s">
        <v>29</v>
      </c>
      <c r="BC140" t="s">
        <v>29</v>
      </c>
      <c r="BD140" t="s">
        <v>29</v>
      </c>
      <c r="BE140" t="s">
        <v>29</v>
      </c>
      <c r="BF140" t="s">
        <v>29</v>
      </c>
      <c r="BG140" t="s">
        <v>29</v>
      </c>
      <c r="BH140" t="s">
        <v>29</v>
      </c>
      <c r="BJ140" t="s">
        <v>29</v>
      </c>
      <c r="BK140" t="s">
        <v>29</v>
      </c>
      <c r="BL140" t="s">
        <v>29</v>
      </c>
      <c r="BM140" t="s">
        <v>29</v>
      </c>
      <c r="BN140" t="s">
        <v>29</v>
      </c>
      <c r="BO140" t="s">
        <v>29</v>
      </c>
      <c r="BP140" t="s">
        <v>29</v>
      </c>
      <c r="BQ140" t="s">
        <v>29</v>
      </c>
      <c r="BR140" t="s">
        <v>29</v>
      </c>
      <c r="BS140" t="s">
        <v>29</v>
      </c>
      <c r="BT140" t="s">
        <v>29</v>
      </c>
      <c r="BU140" t="s">
        <v>29</v>
      </c>
      <c r="BV140" t="s">
        <v>29</v>
      </c>
      <c r="BW140" t="s">
        <v>29</v>
      </c>
      <c r="BX140" t="s">
        <v>29</v>
      </c>
      <c r="BY140" t="s">
        <v>29</v>
      </c>
      <c r="BZ140" t="s">
        <v>29</v>
      </c>
      <c r="CA140" t="s">
        <v>29</v>
      </c>
      <c r="CB140" t="s">
        <v>29</v>
      </c>
      <c r="CC140" t="s">
        <v>29</v>
      </c>
      <c r="CD140" t="s">
        <v>29</v>
      </c>
      <c r="CE140" t="s">
        <v>29</v>
      </c>
      <c r="CF140" t="s">
        <v>29</v>
      </c>
      <c r="CG140" t="s">
        <v>29</v>
      </c>
      <c r="CH140" t="s">
        <v>29</v>
      </c>
      <c r="CI140" t="s">
        <v>29</v>
      </c>
    </row>
    <row r="141" spans="1:87" x14ac:dyDescent="0.2">
      <c r="A141" s="55">
        <v>42345</v>
      </c>
      <c r="B141">
        <v>1.8</v>
      </c>
      <c r="C141">
        <v>1.71</v>
      </c>
      <c r="D141">
        <v>1.6</v>
      </c>
      <c r="E141" t="s">
        <v>29</v>
      </c>
      <c r="F141" t="s">
        <v>29</v>
      </c>
      <c r="G141">
        <v>7.48</v>
      </c>
      <c r="H141" t="s">
        <v>29</v>
      </c>
      <c r="I141" t="s">
        <v>29</v>
      </c>
      <c r="J141">
        <v>12.8</v>
      </c>
      <c r="K141" t="s">
        <v>29</v>
      </c>
      <c r="L141" t="s">
        <v>29</v>
      </c>
      <c r="M141" t="s">
        <v>29</v>
      </c>
      <c r="N141" t="s">
        <v>29</v>
      </c>
      <c r="O141" t="s">
        <v>29</v>
      </c>
      <c r="P141">
        <v>21.04</v>
      </c>
      <c r="Q141" t="s">
        <v>29</v>
      </c>
      <c r="R141" t="s">
        <v>29</v>
      </c>
      <c r="S141" t="s">
        <v>29</v>
      </c>
      <c r="T141" t="s">
        <v>29</v>
      </c>
      <c r="U141" t="s">
        <v>29</v>
      </c>
      <c r="V141" t="s">
        <v>29</v>
      </c>
      <c r="W141" t="s">
        <v>29</v>
      </c>
      <c r="X141" t="s">
        <v>29</v>
      </c>
      <c r="Y141" t="s">
        <v>29</v>
      </c>
      <c r="Z141" t="s">
        <v>29</v>
      </c>
      <c r="AA141" t="s">
        <v>29</v>
      </c>
      <c r="AB141" t="s">
        <v>29</v>
      </c>
      <c r="AC141" t="s">
        <v>29</v>
      </c>
      <c r="AD141" t="s">
        <v>29</v>
      </c>
      <c r="AE141" t="s">
        <v>29</v>
      </c>
      <c r="AF141" t="s">
        <v>29</v>
      </c>
      <c r="AG141" t="s">
        <v>29</v>
      </c>
      <c r="AH141" t="s">
        <v>29</v>
      </c>
      <c r="AI141" t="s">
        <v>29</v>
      </c>
      <c r="AJ141" t="s">
        <v>29</v>
      </c>
      <c r="AK141" t="s">
        <v>29</v>
      </c>
      <c r="AL141" t="s">
        <v>29</v>
      </c>
      <c r="AM141" t="s">
        <v>29</v>
      </c>
      <c r="AN141" t="s">
        <v>29</v>
      </c>
      <c r="AO141" t="s">
        <v>29</v>
      </c>
      <c r="AP141" t="s">
        <v>29</v>
      </c>
      <c r="AQ141" t="s">
        <v>29</v>
      </c>
      <c r="AR141" t="s">
        <v>29</v>
      </c>
      <c r="AS141" t="s">
        <v>29</v>
      </c>
      <c r="AT141" t="s">
        <v>29</v>
      </c>
      <c r="AU141" t="s">
        <v>29</v>
      </c>
      <c r="AV141" t="s">
        <v>29</v>
      </c>
      <c r="AW141" t="s">
        <v>29</v>
      </c>
      <c r="AX141" t="s">
        <v>29</v>
      </c>
      <c r="AY141" t="s">
        <v>29</v>
      </c>
      <c r="AZ141" t="s">
        <v>29</v>
      </c>
      <c r="BA141" t="s">
        <v>29</v>
      </c>
      <c r="BB141" t="s">
        <v>29</v>
      </c>
      <c r="BC141" t="s">
        <v>29</v>
      </c>
      <c r="BD141" t="s">
        <v>29</v>
      </c>
      <c r="BE141" t="s">
        <v>29</v>
      </c>
      <c r="BF141" t="s">
        <v>29</v>
      </c>
      <c r="BG141" t="s">
        <v>29</v>
      </c>
      <c r="BH141" t="s">
        <v>29</v>
      </c>
      <c r="BJ141" t="s">
        <v>29</v>
      </c>
      <c r="BK141" t="s">
        <v>29</v>
      </c>
      <c r="BL141" t="s">
        <v>29</v>
      </c>
      <c r="BM141" t="s">
        <v>29</v>
      </c>
      <c r="BN141" t="s">
        <v>29</v>
      </c>
      <c r="BO141" t="s">
        <v>29</v>
      </c>
      <c r="BP141" t="s">
        <v>29</v>
      </c>
      <c r="BQ141" t="s">
        <v>29</v>
      </c>
      <c r="BR141" t="s">
        <v>29</v>
      </c>
      <c r="BS141" t="s">
        <v>29</v>
      </c>
      <c r="BT141" t="s">
        <v>29</v>
      </c>
      <c r="BU141" t="s">
        <v>29</v>
      </c>
      <c r="BV141" t="s">
        <v>29</v>
      </c>
      <c r="BW141" t="s">
        <v>29</v>
      </c>
      <c r="BX141" t="s">
        <v>29</v>
      </c>
      <c r="BY141" t="s">
        <v>29</v>
      </c>
      <c r="BZ141" t="s">
        <v>29</v>
      </c>
      <c r="CA141" t="s">
        <v>29</v>
      </c>
      <c r="CB141" t="s">
        <v>29</v>
      </c>
      <c r="CC141" t="s">
        <v>29</v>
      </c>
      <c r="CD141" t="s">
        <v>29</v>
      </c>
      <c r="CE141" t="s">
        <v>29</v>
      </c>
      <c r="CF141" t="s">
        <v>29</v>
      </c>
      <c r="CG141" t="s">
        <v>29</v>
      </c>
      <c r="CH141" t="s">
        <v>29</v>
      </c>
      <c r="CI141" t="s">
        <v>29</v>
      </c>
    </row>
    <row r="142" spans="1:87" x14ac:dyDescent="0.2">
      <c r="A142" s="55">
        <v>42346</v>
      </c>
      <c r="B142">
        <v>2.2400000000000002</v>
      </c>
      <c r="C142">
        <v>2.15</v>
      </c>
      <c r="D142">
        <v>1.89</v>
      </c>
      <c r="E142" t="s">
        <v>29</v>
      </c>
      <c r="F142" t="s">
        <v>29</v>
      </c>
      <c r="G142">
        <v>7.68</v>
      </c>
      <c r="H142" t="s">
        <v>29</v>
      </c>
      <c r="I142" t="s">
        <v>29</v>
      </c>
      <c r="J142">
        <v>13.17</v>
      </c>
      <c r="K142" t="s">
        <v>29</v>
      </c>
      <c r="L142" t="s">
        <v>29</v>
      </c>
      <c r="M142" t="s">
        <v>29</v>
      </c>
      <c r="N142" t="s">
        <v>29</v>
      </c>
      <c r="O142" t="s">
        <v>29</v>
      </c>
      <c r="P142">
        <v>21.04</v>
      </c>
      <c r="Q142" t="s">
        <v>29</v>
      </c>
      <c r="R142" t="s">
        <v>29</v>
      </c>
      <c r="S142" t="s">
        <v>29</v>
      </c>
      <c r="T142" t="s">
        <v>29</v>
      </c>
      <c r="U142" t="s">
        <v>29</v>
      </c>
      <c r="V142" t="s">
        <v>29</v>
      </c>
      <c r="W142" t="s">
        <v>29</v>
      </c>
      <c r="X142" t="s">
        <v>29</v>
      </c>
      <c r="Y142" t="s">
        <v>29</v>
      </c>
      <c r="Z142" t="s">
        <v>29</v>
      </c>
      <c r="AA142" t="s">
        <v>29</v>
      </c>
      <c r="AB142" t="s">
        <v>29</v>
      </c>
      <c r="AC142" t="s">
        <v>29</v>
      </c>
      <c r="AD142" t="s">
        <v>29</v>
      </c>
      <c r="AE142" t="s">
        <v>29</v>
      </c>
      <c r="AF142" t="s">
        <v>29</v>
      </c>
      <c r="AG142" t="s">
        <v>29</v>
      </c>
      <c r="AH142" t="s">
        <v>29</v>
      </c>
      <c r="AI142" t="s">
        <v>29</v>
      </c>
      <c r="AJ142" t="s">
        <v>29</v>
      </c>
      <c r="AK142" t="s">
        <v>29</v>
      </c>
      <c r="AL142" t="s">
        <v>29</v>
      </c>
      <c r="AM142" t="s">
        <v>29</v>
      </c>
      <c r="AN142" t="s">
        <v>29</v>
      </c>
      <c r="AO142" t="s">
        <v>29</v>
      </c>
      <c r="AP142" t="s">
        <v>29</v>
      </c>
      <c r="AQ142" t="s">
        <v>29</v>
      </c>
      <c r="AR142" t="s">
        <v>29</v>
      </c>
      <c r="AS142" t="s">
        <v>29</v>
      </c>
      <c r="AT142" t="s">
        <v>29</v>
      </c>
      <c r="AU142" t="s">
        <v>29</v>
      </c>
      <c r="AV142" t="s">
        <v>29</v>
      </c>
      <c r="AW142" t="s">
        <v>29</v>
      </c>
      <c r="AX142" t="s">
        <v>29</v>
      </c>
      <c r="AY142" t="s">
        <v>29</v>
      </c>
      <c r="AZ142" t="s">
        <v>29</v>
      </c>
      <c r="BA142" t="s">
        <v>29</v>
      </c>
      <c r="BB142" t="s">
        <v>29</v>
      </c>
      <c r="BC142" t="s">
        <v>29</v>
      </c>
      <c r="BD142" t="s">
        <v>29</v>
      </c>
      <c r="BE142" t="s">
        <v>29</v>
      </c>
      <c r="BF142" t="s">
        <v>29</v>
      </c>
      <c r="BG142" t="s">
        <v>29</v>
      </c>
      <c r="BH142" t="s">
        <v>29</v>
      </c>
      <c r="BJ142" t="s">
        <v>29</v>
      </c>
      <c r="BK142" t="s">
        <v>29</v>
      </c>
      <c r="BL142" t="s">
        <v>29</v>
      </c>
      <c r="BM142" t="s">
        <v>29</v>
      </c>
      <c r="BN142" t="s">
        <v>29</v>
      </c>
      <c r="BO142" t="s">
        <v>29</v>
      </c>
      <c r="BP142" t="s">
        <v>29</v>
      </c>
      <c r="BQ142" t="s">
        <v>29</v>
      </c>
      <c r="BR142" t="s">
        <v>29</v>
      </c>
      <c r="BS142" t="s">
        <v>29</v>
      </c>
      <c r="BT142" t="s">
        <v>29</v>
      </c>
      <c r="BU142" t="s">
        <v>29</v>
      </c>
      <c r="BV142" t="s">
        <v>29</v>
      </c>
      <c r="BW142" t="s">
        <v>29</v>
      </c>
      <c r="BX142" t="s">
        <v>29</v>
      </c>
      <c r="BY142" t="s">
        <v>29</v>
      </c>
      <c r="BZ142" t="s">
        <v>29</v>
      </c>
      <c r="CA142" t="s">
        <v>29</v>
      </c>
      <c r="CB142" t="s">
        <v>29</v>
      </c>
      <c r="CC142" t="s">
        <v>29</v>
      </c>
      <c r="CD142" t="s">
        <v>29</v>
      </c>
      <c r="CE142" t="s">
        <v>29</v>
      </c>
      <c r="CF142" t="s">
        <v>29</v>
      </c>
      <c r="CG142" t="s">
        <v>29</v>
      </c>
      <c r="CH142" t="s">
        <v>29</v>
      </c>
      <c r="CI142" t="s">
        <v>29</v>
      </c>
    </row>
    <row r="143" spans="1:87" x14ac:dyDescent="0.2">
      <c r="A143" s="55">
        <v>42347</v>
      </c>
      <c r="B143">
        <v>2.75</v>
      </c>
      <c r="C143">
        <v>2.4900000000000002</v>
      </c>
      <c r="D143">
        <v>2.19</v>
      </c>
      <c r="E143" t="s">
        <v>29</v>
      </c>
      <c r="F143" t="s">
        <v>29</v>
      </c>
      <c r="G143">
        <v>8.61</v>
      </c>
      <c r="H143" t="s">
        <v>29</v>
      </c>
      <c r="I143" t="s">
        <v>29</v>
      </c>
      <c r="J143">
        <v>14.01</v>
      </c>
      <c r="K143" t="s">
        <v>29</v>
      </c>
      <c r="L143" t="s">
        <v>29</v>
      </c>
      <c r="M143" t="s">
        <v>29</v>
      </c>
      <c r="N143" t="s">
        <v>29</v>
      </c>
      <c r="O143" t="s">
        <v>29</v>
      </c>
      <c r="P143">
        <v>21.04</v>
      </c>
      <c r="Q143" t="s">
        <v>29</v>
      </c>
      <c r="R143" t="s">
        <v>29</v>
      </c>
      <c r="S143" t="s">
        <v>29</v>
      </c>
      <c r="T143" t="s">
        <v>29</v>
      </c>
      <c r="U143" t="s">
        <v>29</v>
      </c>
      <c r="V143" t="s">
        <v>29</v>
      </c>
      <c r="W143" t="s">
        <v>29</v>
      </c>
      <c r="X143" t="s">
        <v>29</v>
      </c>
      <c r="Y143" t="s">
        <v>29</v>
      </c>
      <c r="Z143" t="s">
        <v>29</v>
      </c>
      <c r="AA143" t="s">
        <v>29</v>
      </c>
      <c r="AB143" t="s">
        <v>29</v>
      </c>
      <c r="AC143" t="s">
        <v>29</v>
      </c>
      <c r="AD143" t="s">
        <v>29</v>
      </c>
      <c r="AE143" t="s">
        <v>29</v>
      </c>
      <c r="AF143" t="s">
        <v>29</v>
      </c>
      <c r="AG143" t="s">
        <v>29</v>
      </c>
      <c r="AH143" t="s">
        <v>29</v>
      </c>
      <c r="AI143" t="s">
        <v>29</v>
      </c>
      <c r="AJ143" t="s">
        <v>29</v>
      </c>
      <c r="AK143" t="s">
        <v>29</v>
      </c>
      <c r="AL143" t="s">
        <v>29</v>
      </c>
      <c r="AM143" t="s">
        <v>29</v>
      </c>
      <c r="AN143" t="s">
        <v>29</v>
      </c>
      <c r="AO143" t="s">
        <v>29</v>
      </c>
      <c r="AP143" t="s">
        <v>29</v>
      </c>
      <c r="AQ143" t="s">
        <v>29</v>
      </c>
      <c r="AR143" t="s">
        <v>29</v>
      </c>
      <c r="AS143" t="s">
        <v>29</v>
      </c>
      <c r="AT143" t="s">
        <v>29</v>
      </c>
      <c r="AU143" t="s">
        <v>29</v>
      </c>
      <c r="AV143" t="s">
        <v>29</v>
      </c>
      <c r="AW143" t="s">
        <v>29</v>
      </c>
      <c r="AX143" t="s">
        <v>29</v>
      </c>
      <c r="AY143" t="s">
        <v>29</v>
      </c>
      <c r="AZ143" t="s">
        <v>29</v>
      </c>
      <c r="BA143" t="s">
        <v>29</v>
      </c>
      <c r="BB143" t="s">
        <v>29</v>
      </c>
      <c r="BC143" t="s">
        <v>29</v>
      </c>
      <c r="BD143" t="s">
        <v>29</v>
      </c>
      <c r="BE143" t="s">
        <v>29</v>
      </c>
      <c r="BF143" t="s">
        <v>29</v>
      </c>
      <c r="BG143" t="s">
        <v>29</v>
      </c>
      <c r="BH143" t="s">
        <v>29</v>
      </c>
      <c r="BJ143" t="s">
        <v>29</v>
      </c>
      <c r="BK143" t="s">
        <v>29</v>
      </c>
      <c r="BL143" t="s">
        <v>29</v>
      </c>
      <c r="BM143" t="s">
        <v>29</v>
      </c>
      <c r="BN143" t="s">
        <v>29</v>
      </c>
      <c r="BO143" t="s">
        <v>29</v>
      </c>
      <c r="BP143" t="s">
        <v>29</v>
      </c>
      <c r="BQ143" t="s">
        <v>29</v>
      </c>
      <c r="BR143" t="s">
        <v>29</v>
      </c>
      <c r="BS143" t="s">
        <v>29</v>
      </c>
      <c r="BT143" t="s">
        <v>29</v>
      </c>
      <c r="BU143" t="s">
        <v>29</v>
      </c>
      <c r="BV143" t="s">
        <v>29</v>
      </c>
      <c r="BW143" t="s">
        <v>29</v>
      </c>
      <c r="BX143" t="s">
        <v>29</v>
      </c>
      <c r="BY143" t="s">
        <v>29</v>
      </c>
      <c r="BZ143" t="s">
        <v>29</v>
      </c>
      <c r="CA143" t="s">
        <v>29</v>
      </c>
      <c r="CB143" t="s">
        <v>29</v>
      </c>
      <c r="CC143" t="s">
        <v>29</v>
      </c>
      <c r="CD143" t="s">
        <v>29</v>
      </c>
      <c r="CE143" t="s">
        <v>29</v>
      </c>
      <c r="CF143" t="s">
        <v>29</v>
      </c>
      <c r="CG143" t="s">
        <v>29</v>
      </c>
      <c r="CH143" t="s">
        <v>29</v>
      </c>
      <c r="CI143" t="s">
        <v>29</v>
      </c>
    </row>
    <row r="144" spans="1:87" x14ac:dyDescent="0.2">
      <c r="A144" s="55">
        <v>42348</v>
      </c>
      <c r="B144">
        <v>2.69</v>
      </c>
      <c r="C144">
        <v>2.39</v>
      </c>
      <c r="D144">
        <v>2.15</v>
      </c>
      <c r="E144" t="s">
        <v>29</v>
      </c>
      <c r="F144" t="s">
        <v>29</v>
      </c>
      <c r="G144">
        <v>8.02</v>
      </c>
      <c r="H144" t="s">
        <v>29</v>
      </c>
      <c r="I144" t="s">
        <v>29</v>
      </c>
      <c r="J144">
        <v>13.9</v>
      </c>
      <c r="K144" t="s">
        <v>29</v>
      </c>
      <c r="L144" t="s">
        <v>29</v>
      </c>
      <c r="M144" t="s">
        <v>29</v>
      </c>
      <c r="N144" t="s">
        <v>29</v>
      </c>
      <c r="O144" t="s">
        <v>29</v>
      </c>
      <c r="P144">
        <v>21.04</v>
      </c>
      <c r="Q144" t="s">
        <v>29</v>
      </c>
      <c r="R144" t="s">
        <v>29</v>
      </c>
      <c r="S144" t="s">
        <v>29</v>
      </c>
      <c r="T144" t="s">
        <v>29</v>
      </c>
      <c r="U144" t="s">
        <v>29</v>
      </c>
      <c r="V144" t="s">
        <v>29</v>
      </c>
      <c r="W144" t="s">
        <v>29</v>
      </c>
      <c r="X144" t="s">
        <v>29</v>
      </c>
      <c r="Y144" t="s">
        <v>29</v>
      </c>
      <c r="Z144" t="s">
        <v>29</v>
      </c>
      <c r="AA144" t="s">
        <v>29</v>
      </c>
      <c r="AB144" t="s">
        <v>29</v>
      </c>
      <c r="AC144" t="s">
        <v>29</v>
      </c>
      <c r="AD144" t="s">
        <v>29</v>
      </c>
      <c r="AE144" t="s">
        <v>29</v>
      </c>
      <c r="AF144" t="s">
        <v>29</v>
      </c>
      <c r="AG144" t="s">
        <v>29</v>
      </c>
      <c r="AH144" t="s">
        <v>29</v>
      </c>
      <c r="AI144" t="s">
        <v>29</v>
      </c>
      <c r="AJ144" t="s">
        <v>29</v>
      </c>
      <c r="AK144" t="s">
        <v>29</v>
      </c>
      <c r="AL144" t="s">
        <v>29</v>
      </c>
      <c r="AM144" t="s">
        <v>29</v>
      </c>
      <c r="AN144" t="s">
        <v>29</v>
      </c>
      <c r="AO144" t="s">
        <v>29</v>
      </c>
      <c r="AP144" t="s">
        <v>29</v>
      </c>
      <c r="AQ144" t="s">
        <v>29</v>
      </c>
      <c r="AR144" t="s">
        <v>29</v>
      </c>
      <c r="AS144" t="s">
        <v>29</v>
      </c>
      <c r="AT144" t="s">
        <v>29</v>
      </c>
      <c r="AU144" t="s">
        <v>29</v>
      </c>
      <c r="AV144" t="s">
        <v>29</v>
      </c>
      <c r="AW144" t="s">
        <v>29</v>
      </c>
      <c r="AX144" t="s">
        <v>29</v>
      </c>
      <c r="AY144" t="s">
        <v>29</v>
      </c>
      <c r="AZ144" t="s">
        <v>29</v>
      </c>
      <c r="BA144" t="s">
        <v>29</v>
      </c>
      <c r="BB144" t="s">
        <v>29</v>
      </c>
      <c r="BC144" t="s">
        <v>29</v>
      </c>
      <c r="BD144" t="s">
        <v>29</v>
      </c>
      <c r="BE144" t="s">
        <v>29</v>
      </c>
      <c r="BF144" t="s">
        <v>29</v>
      </c>
      <c r="BG144" t="s">
        <v>29</v>
      </c>
      <c r="BH144" t="s">
        <v>29</v>
      </c>
      <c r="BJ144" t="s">
        <v>29</v>
      </c>
      <c r="BK144" t="s">
        <v>29</v>
      </c>
      <c r="BL144" t="s">
        <v>29</v>
      </c>
      <c r="BM144" t="s">
        <v>29</v>
      </c>
      <c r="BN144" t="s">
        <v>29</v>
      </c>
      <c r="BO144" t="s">
        <v>29</v>
      </c>
      <c r="BP144" t="s">
        <v>29</v>
      </c>
      <c r="BQ144" t="s">
        <v>29</v>
      </c>
      <c r="BR144" t="s">
        <v>29</v>
      </c>
      <c r="BS144" t="s">
        <v>29</v>
      </c>
      <c r="BT144" t="s">
        <v>29</v>
      </c>
      <c r="BU144" t="s">
        <v>29</v>
      </c>
      <c r="BV144" t="s">
        <v>29</v>
      </c>
      <c r="BW144" t="s">
        <v>29</v>
      </c>
      <c r="BX144" t="s">
        <v>29</v>
      </c>
      <c r="BY144" t="s">
        <v>29</v>
      </c>
      <c r="BZ144" t="s">
        <v>29</v>
      </c>
      <c r="CA144" t="s">
        <v>29</v>
      </c>
      <c r="CB144" t="s">
        <v>29</v>
      </c>
      <c r="CC144" t="s">
        <v>29</v>
      </c>
      <c r="CD144" t="s">
        <v>29</v>
      </c>
      <c r="CE144" t="s">
        <v>29</v>
      </c>
      <c r="CF144" t="s">
        <v>29</v>
      </c>
      <c r="CG144" t="s">
        <v>29</v>
      </c>
      <c r="CH144" t="s">
        <v>29</v>
      </c>
      <c r="CI144" t="s">
        <v>29</v>
      </c>
    </row>
    <row r="145" spans="1:87" x14ac:dyDescent="0.2">
      <c r="A145" s="55">
        <v>42349</v>
      </c>
      <c r="B145">
        <v>4.42</v>
      </c>
      <c r="C145">
        <v>3.76</v>
      </c>
      <c r="D145">
        <v>3.19</v>
      </c>
      <c r="E145" t="s">
        <v>29</v>
      </c>
      <c r="F145" t="s">
        <v>29</v>
      </c>
      <c r="G145">
        <v>10.47</v>
      </c>
      <c r="H145" t="s">
        <v>29</v>
      </c>
      <c r="I145" t="s">
        <v>29</v>
      </c>
      <c r="J145">
        <v>16.239999999999998</v>
      </c>
      <c r="K145" t="s">
        <v>29</v>
      </c>
      <c r="L145" t="s">
        <v>29</v>
      </c>
      <c r="M145" t="s">
        <v>29</v>
      </c>
      <c r="N145" t="s">
        <v>29</v>
      </c>
      <c r="O145" t="s">
        <v>29</v>
      </c>
      <c r="P145">
        <v>21.04</v>
      </c>
      <c r="Q145" t="s">
        <v>29</v>
      </c>
      <c r="R145" t="s">
        <v>29</v>
      </c>
      <c r="S145" t="s">
        <v>29</v>
      </c>
      <c r="T145" t="s">
        <v>29</v>
      </c>
      <c r="U145" t="s">
        <v>29</v>
      </c>
      <c r="V145" t="s">
        <v>29</v>
      </c>
      <c r="W145" t="s">
        <v>29</v>
      </c>
      <c r="X145" t="s">
        <v>29</v>
      </c>
      <c r="Y145" t="s">
        <v>29</v>
      </c>
      <c r="Z145" t="s">
        <v>29</v>
      </c>
      <c r="AA145" t="s">
        <v>29</v>
      </c>
      <c r="AB145" t="s">
        <v>29</v>
      </c>
      <c r="AC145" t="s">
        <v>29</v>
      </c>
      <c r="AD145" t="s">
        <v>29</v>
      </c>
      <c r="AE145" t="s">
        <v>29</v>
      </c>
      <c r="AF145" t="s">
        <v>29</v>
      </c>
      <c r="AG145" t="s">
        <v>29</v>
      </c>
      <c r="AH145" t="s">
        <v>29</v>
      </c>
      <c r="AI145" t="s">
        <v>29</v>
      </c>
      <c r="AJ145" t="s">
        <v>29</v>
      </c>
      <c r="AK145" t="s">
        <v>29</v>
      </c>
      <c r="AL145" t="s">
        <v>29</v>
      </c>
      <c r="AM145" t="s">
        <v>29</v>
      </c>
      <c r="AN145" t="s">
        <v>29</v>
      </c>
      <c r="AO145" t="s">
        <v>29</v>
      </c>
      <c r="AP145" t="s">
        <v>29</v>
      </c>
      <c r="AQ145" t="s">
        <v>29</v>
      </c>
      <c r="AR145" t="s">
        <v>29</v>
      </c>
      <c r="AS145" t="s">
        <v>29</v>
      </c>
      <c r="AT145" t="s">
        <v>29</v>
      </c>
      <c r="AU145" t="s">
        <v>29</v>
      </c>
      <c r="AV145" t="s">
        <v>29</v>
      </c>
      <c r="AW145" t="s">
        <v>29</v>
      </c>
      <c r="AX145" t="s">
        <v>29</v>
      </c>
      <c r="AY145" t="s">
        <v>29</v>
      </c>
      <c r="AZ145" t="s">
        <v>29</v>
      </c>
      <c r="BA145" t="s">
        <v>29</v>
      </c>
      <c r="BB145" t="s">
        <v>29</v>
      </c>
      <c r="BC145" t="s">
        <v>29</v>
      </c>
      <c r="BD145" t="s">
        <v>29</v>
      </c>
      <c r="BE145" t="s">
        <v>29</v>
      </c>
      <c r="BF145" t="s">
        <v>29</v>
      </c>
      <c r="BG145" t="s">
        <v>29</v>
      </c>
      <c r="BH145" t="s">
        <v>29</v>
      </c>
      <c r="BJ145" t="s">
        <v>29</v>
      </c>
      <c r="BK145" t="s">
        <v>29</v>
      </c>
      <c r="BL145" t="s">
        <v>29</v>
      </c>
      <c r="BM145" t="s">
        <v>29</v>
      </c>
      <c r="BN145" t="s">
        <v>29</v>
      </c>
      <c r="BO145" t="s">
        <v>29</v>
      </c>
      <c r="BP145" t="s">
        <v>29</v>
      </c>
      <c r="BQ145" t="s">
        <v>29</v>
      </c>
      <c r="BR145" t="s">
        <v>29</v>
      </c>
      <c r="BS145" t="s">
        <v>29</v>
      </c>
      <c r="BT145" t="s">
        <v>29</v>
      </c>
      <c r="BU145" t="s">
        <v>29</v>
      </c>
      <c r="BV145" t="s">
        <v>29</v>
      </c>
      <c r="BW145" t="s">
        <v>29</v>
      </c>
      <c r="BX145" t="s">
        <v>29</v>
      </c>
      <c r="BY145" t="s">
        <v>29</v>
      </c>
      <c r="BZ145" t="s">
        <v>29</v>
      </c>
      <c r="CA145" t="s">
        <v>29</v>
      </c>
      <c r="CB145" t="s">
        <v>29</v>
      </c>
      <c r="CC145" t="s">
        <v>29</v>
      </c>
      <c r="CD145" t="s">
        <v>29</v>
      </c>
      <c r="CE145" t="s">
        <v>29</v>
      </c>
      <c r="CF145" t="s">
        <v>29</v>
      </c>
      <c r="CG145" t="s">
        <v>29</v>
      </c>
      <c r="CH145" t="s">
        <v>29</v>
      </c>
      <c r="CI145" t="s">
        <v>29</v>
      </c>
    </row>
    <row r="146" spans="1:87" x14ac:dyDescent="0.2">
      <c r="A146" s="55">
        <v>42352</v>
      </c>
      <c r="B146">
        <v>3.76</v>
      </c>
      <c r="C146">
        <v>3.03</v>
      </c>
      <c r="D146">
        <v>2.7</v>
      </c>
      <c r="E146" t="s">
        <v>29</v>
      </c>
      <c r="F146" t="s">
        <v>29</v>
      </c>
      <c r="G146">
        <v>10.85</v>
      </c>
      <c r="H146" t="s">
        <v>29</v>
      </c>
      <c r="I146" t="s">
        <v>29</v>
      </c>
      <c r="J146">
        <v>16.12</v>
      </c>
      <c r="K146" t="s">
        <v>29</v>
      </c>
      <c r="L146" t="s">
        <v>29</v>
      </c>
      <c r="M146" t="s">
        <v>29</v>
      </c>
      <c r="N146" t="s">
        <v>29</v>
      </c>
      <c r="O146" t="s">
        <v>29</v>
      </c>
      <c r="P146">
        <v>21.04</v>
      </c>
      <c r="Q146" t="s">
        <v>29</v>
      </c>
      <c r="R146" t="s">
        <v>29</v>
      </c>
      <c r="S146" t="s">
        <v>29</v>
      </c>
      <c r="T146" t="s">
        <v>29</v>
      </c>
      <c r="U146" t="s">
        <v>29</v>
      </c>
      <c r="V146" t="s">
        <v>29</v>
      </c>
      <c r="W146" t="s">
        <v>29</v>
      </c>
      <c r="X146" t="s">
        <v>29</v>
      </c>
      <c r="Y146" t="s">
        <v>29</v>
      </c>
      <c r="Z146" t="s">
        <v>29</v>
      </c>
      <c r="AA146" t="s">
        <v>29</v>
      </c>
      <c r="AB146" t="s">
        <v>29</v>
      </c>
      <c r="AC146" t="s">
        <v>29</v>
      </c>
      <c r="AD146" t="s">
        <v>29</v>
      </c>
      <c r="AE146" t="s">
        <v>29</v>
      </c>
      <c r="AF146" t="s">
        <v>29</v>
      </c>
      <c r="AG146" t="s">
        <v>29</v>
      </c>
      <c r="AH146" t="s">
        <v>29</v>
      </c>
      <c r="AI146" t="s">
        <v>29</v>
      </c>
      <c r="AJ146" t="s">
        <v>29</v>
      </c>
      <c r="AK146" t="s">
        <v>29</v>
      </c>
      <c r="AL146" t="s">
        <v>29</v>
      </c>
      <c r="AM146" t="s">
        <v>29</v>
      </c>
      <c r="AN146" t="s">
        <v>29</v>
      </c>
      <c r="AO146" t="s">
        <v>29</v>
      </c>
      <c r="AP146" t="s">
        <v>29</v>
      </c>
      <c r="AQ146" t="s">
        <v>29</v>
      </c>
      <c r="AR146" t="s">
        <v>29</v>
      </c>
      <c r="AS146" t="s">
        <v>29</v>
      </c>
      <c r="AT146" t="s">
        <v>29</v>
      </c>
      <c r="AU146" t="s">
        <v>29</v>
      </c>
      <c r="AV146" t="s">
        <v>29</v>
      </c>
      <c r="AW146" t="s">
        <v>29</v>
      </c>
      <c r="AX146" t="s">
        <v>29</v>
      </c>
      <c r="AY146" t="s">
        <v>29</v>
      </c>
      <c r="AZ146" t="s">
        <v>29</v>
      </c>
      <c r="BA146" t="s">
        <v>29</v>
      </c>
      <c r="BB146" t="s">
        <v>29</v>
      </c>
      <c r="BC146" t="s">
        <v>29</v>
      </c>
      <c r="BD146" t="s">
        <v>29</v>
      </c>
      <c r="BE146" t="s">
        <v>29</v>
      </c>
      <c r="BF146" t="s">
        <v>29</v>
      </c>
      <c r="BG146" t="s">
        <v>29</v>
      </c>
      <c r="BH146" t="s">
        <v>29</v>
      </c>
      <c r="BJ146" t="s">
        <v>29</v>
      </c>
      <c r="BK146" t="s">
        <v>29</v>
      </c>
      <c r="BL146" t="s">
        <v>29</v>
      </c>
      <c r="BM146" t="s">
        <v>29</v>
      </c>
      <c r="BN146" t="s">
        <v>29</v>
      </c>
      <c r="BO146" t="s">
        <v>29</v>
      </c>
      <c r="BP146" t="s">
        <v>29</v>
      </c>
      <c r="BQ146" t="s">
        <v>29</v>
      </c>
      <c r="BR146" t="s">
        <v>29</v>
      </c>
      <c r="BS146" t="s">
        <v>29</v>
      </c>
      <c r="BT146" t="s">
        <v>29</v>
      </c>
      <c r="BU146" t="s">
        <v>29</v>
      </c>
      <c r="BV146" t="s">
        <v>29</v>
      </c>
      <c r="BW146" t="s">
        <v>29</v>
      </c>
      <c r="BX146" t="s">
        <v>29</v>
      </c>
      <c r="BY146" t="s">
        <v>29</v>
      </c>
      <c r="BZ146" t="s">
        <v>29</v>
      </c>
      <c r="CA146" t="s">
        <v>29</v>
      </c>
      <c r="CB146" t="s">
        <v>29</v>
      </c>
      <c r="CC146" t="s">
        <v>29</v>
      </c>
      <c r="CD146" t="s">
        <v>29</v>
      </c>
      <c r="CE146" t="s">
        <v>29</v>
      </c>
      <c r="CF146" t="s">
        <v>29</v>
      </c>
      <c r="CG146" t="s">
        <v>29</v>
      </c>
      <c r="CH146" t="s">
        <v>29</v>
      </c>
      <c r="CI146" t="s">
        <v>29</v>
      </c>
    </row>
    <row r="147" spans="1:87" x14ac:dyDescent="0.2">
      <c r="A147" s="55">
        <v>42353</v>
      </c>
      <c r="B147">
        <v>2.61</v>
      </c>
      <c r="C147">
        <v>2.38</v>
      </c>
      <c r="D147">
        <v>2.21</v>
      </c>
      <c r="E147" t="s">
        <v>29</v>
      </c>
      <c r="F147" t="s">
        <v>29</v>
      </c>
      <c r="G147">
        <v>8.5299999999999994</v>
      </c>
      <c r="H147" t="s">
        <v>29</v>
      </c>
      <c r="I147" t="s">
        <v>29</v>
      </c>
      <c r="J147">
        <v>14.31</v>
      </c>
      <c r="K147" t="s">
        <v>29</v>
      </c>
      <c r="L147" t="s">
        <v>29</v>
      </c>
      <c r="M147" t="s">
        <v>29</v>
      </c>
      <c r="N147" t="s">
        <v>29</v>
      </c>
      <c r="O147" t="s">
        <v>29</v>
      </c>
      <c r="P147">
        <v>23.68</v>
      </c>
      <c r="Q147" t="s">
        <v>29</v>
      </c>
      <c r="R147" t="s">
        <v>29</v>
      </c>
      <c r="S147" t="s">
        <v>29</v>
      </c>
      <c r="T147" t="s">
        <v>29</v>
      </c>
      <c r="U147" t="s">
        <v>29</v>
      </c>
      <c r="V147" t="s">
        <v>29</v>
      </c>
      <c r="W147" t="s">
        <v>29</v>
      </c>
      <c r="X147" t="s">
        <v>29</v>
      </c>
      <c r="Y147" t="s">
        <v>29</v>
      </c>
      <c r="Z147" t="s">
        <v>29</v>
      </c>
      <c r="AA147" t="s">
        <v>29</v>
      </c>
      <c r="AB147" t="s">
        <v>29</v>
      </c>
      <c r="AC147" t="s">
        <v>29</v>
      </c>
      <c r="AD147" t="s">
        <v>29</v>
      </c>
      <c r="AE147" t="s">
        <v>29</v>
      </c>
      <c r="AF147" t="s">
        <v>29</v>
      </c>
      <c r="AG147" t="s">
        <v>29</v>
      </c>
      <c r="AH147" t="s">
        <v>29</v>
      </c>
      <c r="AI147" t="s">
        <v>29</v>
      </c>
      <c r="AJ147" t="s">
        <v>29</v>
      </c>
      <c r="AK147" t="s">
        <v>29</v>
      </c>
      <c r="AL147" t="s">
        <v>29</v>
      </c>
      <c r="AM147" t="s">
        <v>29</v>
      </c>
      <c r="AN147" t="s">
        <v>29</v>
      </c>
      <c r="AO147" t="s">
        <v>29</v>
      </c>
      <c r="AP147" t="s">
        <v>29</v>
      </c>
      <c r="AQ147" t="s">
        <v>29</v>
      </c>
      <c r="AR147" t="s">
        <v>29</v>
      </c>
      <c r="AS147" t="s">
        <v>29</v>
      </c>
      <c r="AT147" t="s">
        <v>29</v>
      </c>
      <c r="AU147" t="s">
        <v>29</v>
      </c>
      <c r="AV147" t="s">
        <v>29</v>
      </c>
      <c r="AW147" t="s">
        <v>29</v>
      </c>
      <c r="AX147" t="s">
        <v>29</v>
      </c>
      <c r="AY147" t="s">
        <v>29</v>
      </c>
      <c r="AZ147" t="s">
        <v>29</v>
      </c>
      <c r="BA147" t="s">
        <v>29</v>
      </c>
      <c r="BB147" t="s">
        <v>29</v>
      </c>
      <c r="BC147" t="s">
        <v>29</v>
      </c>
      <c r="BD147" t="s">
        <v>29</v>
      </c>
      <c r="BE147" t="s">
        <v>29</v>
      </c>
      <c r="BF147" t="s">
        <v>29</v>
      </c>
      <c r="BG147" t="s">
        <v>29</v>
      </c>
      <c r="BH147" t="s">
        <v>29</v>
      </c>
      <c r="BJ147" t="s">
        <v>29</v>
      </c>
      <c r="BK147" t="s">
        <v>29</v>
      </c>
      <c r="BL147" t="s">
        <v>29</v>
      </c>
      <c r="BM147" t="s">
        <v>29</v>
      </c>
      <c r="BN147" t="s">
        <v>29</v>
      </c>
      <c r="BO147" t="s">
        <v>29</v>
      </c>
      <c r="BP147" t="s">
        <v>29</v>
      </c>
      <c r="BQ147" t="s">
        <v>29</v>
      </c>
      <c r="BR147" t="s">
        <v>29</v>
      </c>
      <c r="BS147" t="s">
        <v>29</v>
      </c>
      <c r="BT147" t="s">
        <v>29</v>
      </c>
      <c r="BU147" t="s">
        <v>29</v>
      </c>
      <c r="BV147" t="s">
        <v>29</v>
      </c>
      <c r="BW147" t="s">
        <v>29</v>
      </c>
      <c r="BX147" t="s">
        <v>29</v>
      </c>
      <c r="BY147" t="s">
        <v>29</v>
      </c>
      <c r="BZ147" t="s">
        <v>29</v>
      </c>
      <c r="CA147" t="s">
        <v>29</v>
      </c>
      <c r="CB147" t="s">
        <v>29</v>
      </c>
      <c r="CC147" t="s">
        <v>29</v>
      </c>
      <c r="CD147" t="s">
        <v>29</v>
      </c>
      <c r="CE147" t="s">
        <v>29</v>
      </c>
      <c r="CF147" t="s">
        <v>29</v>
      </c>
      <c r="CG147" t="s">
        <v>29</v>
      </c>
      <c r="CH147" t="s">
        <v>29</v>
      </c>
      <c r="CI147" t="s">
        <v>29</v>
      </c>
    </row>
    <row r="148" spans="1:87" x14ac:dyDescent="0.2">
      <c r="A148" s="55">
        <v>42354</v>
      </c>
      <c r="B148">
        <v>1.6</v>
      </c>
      <c r="C148" s="77">
        <v>1.67</v>
      </c>
      <c r="D148">
        <v>1.54</v>
      </c>
      <c r="E148" t="s">
        <v>29</v>
      </c>
      <c r="F148" t="s">
        <v>29</v>
      </c>
      <c r="G148">
        <v>7.82</v>
      </c>
      <c r="H148" t="s">
        <v>29</v>
      </c>
      <c r="I148" t="s">
        <v>29</v>
      </c>
      <c r="J148">
        <v>12.75</v>
      </c>
      <c r="K148" t="s">
        <v>29</v>
      </c>
      <c r="L148" t="s">
        <v>29</v>
      </c>
      <c r="M148" t="s">
        <v>29</v>
      </c>
      <c r="N148" t="s">
        <v>29</v>
      </c>
      <c r="O148" t="s">
        <v>29</v>
      </c>
      <c r="P148">
        <v>23.68</v>
      </c>
      <c r="Q148" t="s">
        <v>29</v>
      </c>
      <c r="R148" t="s">
        <v>29</v>
      </c>
      <c r="S148" t="s">
        <v>29</v>
      </c>
      <c r="T148" t="s">
        <v>29</v>
      </c>
      <c r="U148" t="s">
        <v>29</v>
      </c>
      <c r="V148" t="s">
        <v>29</v>
      </c>
      <c r="W148" t="s">
        <v>29</v>
      </c>
      <c r="X148" t="s">
        <v>29</v>
      </c>
      <c r="Y148" t="s">
        <v>29</v>
      </c>
      <c r="Z148" t="s">
        <v>29</v>
      </c>
      <c r="AA148" t="s">
        <v>29</v>
      </c>
      <c r="AB148" t="s">
        <v>29</v>
      </c>
      <c r="AC148" t="s">
        <v>29</v>
      </c>
      <c r="AD148" t="s">
        <v>29</v>
      </c>
      <c r="AE148" t="s">
        <v>29</v>
      </c>
      <c r="AF148" t="s">
        <v>29</v>
      </c>
      <c r="AG148" t="s">
        <v>29</v>
      </c>
      <c r="AH148" t="s">
        <v>29</v>
      </c>
      <c r="AI148" t="s">
        <v>29</v>
      </c>
      <c r="AJ148" t="s">
        <v>29</v>
      </c>
      <c r="AK148" t="s">
        <v>29</v>
      </c>
      <c r="AL148" t="s">
        <v>29</v>
      </c>
      <c r="AM148" t="s">
        <v>29</v>
      </c>
      <c r="AN148" t="s">
        <v>29</v>
      </c>
      <c r="AO148" t="s">
        <v>29</v>
      </c>
      <c r="AP148" t="s">
        <v>29</v>
      </c>
      <c r="AQ148" t="s">
        <v>29</v>
      </c>
      <c r="AR148" t="s">
        <v>29</v>
      </c>
      <c r="AS148" t="s">
        <v>29</v>
      </c>
      <c r="AT148" t="s">
        <v>29</v>
      </c>
      <c r="AU148" t="s">
        <v>29</v>
      </c>
      <c r="AV148" t="s">
        <v>29</v>
      </c>
      <c r="AW148" t="s">
        <v>29</v>
      </c>
      <c r="AX148" t="s">
        <v>29</v>
      </c>
      <c r="AY148" t="s">
        <v>29</v>
      </c>
      <c r="AZ148" t="s">
        <v>29</v>
      </c>
      <c r="BA148" t="s">
        <v>29</v>
      </c>
      <c r="BB148" t="s">
        <v>29</v>
      </c>
      <c r="BC148" t="s">
        <v>29</v>
      </c>
      <c r="BD148" t="s">
        <v>29</v>
      </c>
      <c r="BE148" t="s">
        <v>29</v>
      </c>
      <c r="BF148" t="s">
        <v>29</v>
      </c>
      <c r="BG148" t="s">
        <v>29</v>
      </c>
      <c r="BH148" t="s">
        <v>29</v>
      </c>
      <c r="BJ148" t="s">
        <v>29</v>
      </c>
      <c r="BK148" t="s">
        <v>29</v>
      </c>
      <c r="BL148" t="s">
        <v>29</v>
      </c>
      <c r="BM148" t="s">
        <v>29</v>
      </c>
      <c r="BN148" t="s">
        <v>29</v>
      </c>
      <c r="BO148" t="s">
        <v>29</v>
      </c>
      <c r="BP148" t="s">
        <v>29</v>
      </c>
      <c r="BQ148" t="s">
        <v>29</v>
      </c>
      <c r="BR148" t="s">
        <v>29</v>
      </c>
      <c r="BS148" t="s">
        <v>29</v>
      </c>
      <c r="BT148" t="s">
        <v>29</v>
      </c>
      <c r="BU148" t="s">
        <v>29</v>
      </c>
      <c r="BV148" t="s">
        <v>29</v>
      </c>
      <c r="BW148" t="s">
        <v>29</v>
      </c>
      <c r="BX148" t="s">
        <v>29</v>
      </c>
      <c r="BY148" t="s">
        <v>29</v>
      </c>
      <c r="BZ148" t="s">
        <v>29</v>
      </c>
      <c r="CA148" t="s">
        <v>29</v>
      </c>
      <c r="CB148" t="s">
        <v>29</v>
      </c>
      <c r="CC148" t="s">
        <v>29</v>
      </c>
      <c r="CD148" t="s">
        <v>29</v>
      </c>
      <c r="CE148" t="s">
        <v>29</v>
      </c>
      <c r="CF148" t="s">
        <v>29</v>
      </c>
      <c r="CG148" t="s">
        <v>29</v>
      </c>
      <c r="CH148" t="s">
        <v>29</v>
      </c>
      <c r="CI148" t="s">
        <v>29</v>
      </c>
    </row>
    <row r="149" spans="1:87" x14ac:dyDescent="0.2">
      <c r="A149" s="55">
        <v>42355</v>
      </c>
      <c r="B149">
        <v>2.6</v>
      </c>
      <c r="C149" s="77">
        <v>2.36</v>
      </c>
      <c r="D149">
        <v>2.06</v>
      </c>
      <c r="E149" t="s">
        <v>29</v>
      </c>
      <c r="F149" t="s">
        <v>29</v>
      </c>
      <c r="G149">
        <v>7.68</v>
      </c>
      <c r="H149" t="s">
        <v>29</v>
      </c>
      <c r="I149" t="s">
        <v>29</v>
      </c>
      <c r="J149">
        <v>14.25</v>
      </c>
      <c r="K149" t="s">
        <v>29</v>
      </c>
      <c r="L149" t="s">
        <v>29</v>
      </c>
      <c r="M149" t="s">
        <v>29</v>
      </c>
      <c r="N149" t="s">
        <v>29</v>
      </c>
      <c r="O149" t="s">
        <v>29</v>
      </c>
      <c r="P149">
        <v>22.5</v>
      </c>
      <c r="Q149" t="s">
        <v>29</v>
      </c>
      <c r="R149" t="s">
        <v>29</v>
      </c>
      <c r="S149" t="s">
        <v>29</v>
      </c>
      <c r="T149" t="s">
        <v>29</v>
      </c>
      <c r="U149" t="s">
        <v>29</v>
      </c>
      <c r="V149" t="s">
        <v>29</v>
      </c>
      <c r="W149" t="s">
        <v>29</v>
      </c>
      <c r="X149" t="s">
        <v>29</v>
      </c>
      <c r="Y149" t="s">
        <v>29</v>
      </c>
      <c r="Z149" t="s">
        <v>29</v>
      </c>
      <c r="AA149" t="s">
        <v>29</v>
      </c>
      <c r="AB149" t="s">
        <v>29</v>
      </c>
      <c r="AC149" t="s">
        <v>29</v>
      </c>
      <c r="AD149" t="s">
        <v>29</v>
      </c>
      <c r="AE149" t="s">
        <v>29</v>
      </c>
      <c r="AF149" t="s">
        <v>29</v>
      </c>
      <c r="AG149" t="s">
        <v>29</v>
      </c>
      <c r="AH149" t="s">
        <v>29</v>
      </c>
      <c r="AI149" t="s">
        <v>29</v>
      </c>
      <c r="AJ149" t="s">
        <v>29</v>
      </c>
      <c r="AK149" t="s">
        <v>29</v>
      </c>
      <c r="AL149" t="s">
        <v>29</v>
      </c>
      <c r="AM149" t="s">
        <v>29</v>
      </c>
      <c r="AN149" t="s">
        <v>29</v>
      </c>
      <c r="AO149" t="s">
        <v>29</v>
      </c>
      <c r="AP149" t="s">
        <v>29</v>
      </c>
      <c r="AQ149" t="s">
        <v>29</v>
      </c>
      <c r="AR149" t="s">
        <v>29</v>
      </c>
      <c r="AS149" t="s">
        <v>29</v>
      </c>
      <c r="AT149" t="s">
        <v>29</v>
      </c>
      <c r="AU149" t="s">
        <v>29</v>
      </c>
      <c r="AV149" t="s">
        <v>29</v>
      </c>
      <c r="AW149" t="s">
        <v>29</v>
      </c>
      <c r="AX149" t="s">
        <v>29</v>
      </c>
      <c r="AY149" t="s">
        <v>29</v>
      </c>
      <c r="AZ149" t="s">
        <v>29</v>
      </c>
      <c r="BA149" t="s">
        <v>29</v>
      </c>
      <c r="BB149" t="s">
        <v>29</v>
      </c>
      <c r="BC149" t="s">
        <v>29</v>
      </c>
      <c r="BD149" t="s">
        <v>29</v>
      </c>
      <c r="BE149" t="s">
        <v>29</v>
      </c>
      <c r="BF149" t="s">
        <v>29</v>
      </c>
      <c r="BG149" t="s">
        <v>29</v>
      </c>
      <c r="BH149" t="s">
        <v>29</v>
      </c>
      <c r="BJ149" t="s">
        <v>29</v>
      </c>
      <c r="BK149" t="s">
        <v>29</v>
      </c>
      <c r="BL149" t="s">
        <v>29</v>
      </c>
      <c r="BM149" t="s">
        <v>29</v>
      </c>
      <c r="BN149" t="s">
        <v>29</v>
      </c>
      <c r="BO149" t="s">
        <v>29</v>
      </c>
      <c r="BP149" t="s">
        <v>29</v>
      </c>
      <c r="BQ149" t="s">
        <v>29</v>
      </c>
      <c r="BR149" t="s">
        <v>29</v>
      </c>
      <c r="BS149" t="s">
        <v>29</v>
      </c>
      <c r="BT149" t="s">
        <v>29</v>
      </c>
      <c r="BU149" t="s">
        <v>29</v>
      </c>
      <c r="BV149" t="s">
        <v>29</v>
      </c>
      <c r="BW149" t="s">
        <v>29</v>
      </c>
      <c r="BX149" t="s">
        <v>29</v>
      </c>
      <c r="BY149" t="s">
        <v>29</v>
      </c>
      <c r="BZ149" t="s">
        <v>29</v>
      </c>
      <c r="CA149" t="s">
        <v>29</v>
      </c>
      <c r="CB149" t="s">
        <v>29</v>
      </c>
      <c r="CC149" t="s">
        <v>29</v>
      </c>
      <c r="CD149" t="s">
        <v>29</v>
      </c>
      <c r="CE149" t="s">
        <v>29</v>
      </c>
      <c r="CF149" t="s">
        <v>29</v>
      </c>
      <c r="CG149" t="s">
        <v>29</v>
      </c>
      <c r="CH149" t="s">
        <v>29</v>
      </c>
      <c r="CI149" t="s">
        <v>29</v>
      </c>
    </row>
    <row r="150" spans="1:87" x14ac:dyDescent="0.2">
      <c r="A150" s="55">
        <v>42356</v>
      </c>
      <c r="B150">
        <v>3.75</v>
      </c>
      <c r="C150" s="76">
        <v>3.15</v>
      </c>
      <c r="D150">
        <v>2.63</v>
      </c>
      <c r="E150" t="s">
        <v>29</v>
      </c>
      <c r="F150" t="s">
        <v>29</v>
      </c>
      <c r="G150">
        <v>9.77</v>
      </c>
      <c r="H150" t="s">
        <v>29</v>
      </c>
      <c r="I150" t="s">
        <v>29</v>
      </c>
      <c r="J150">
        <v>15.5</v>
      </c>
      <c r="K150" t="s">
        <v>29</v>
      </c>
      <c r="L150" t="s">
        <v>29</v>
      </c>
      <c r="M150" t="s">
        <v>29</v>
      </c>
      <c r="N150" t="s">
        <v>29</v>
      </c>
      <c r="O150" t="s">
        <v>29</v>
      </c>
      <c r="P150">
        <v>25.21</v>
      </c>
      <c r="Q150" t="s">
        <v>29</v>
      </c>
      <c r="R150" t="s">
        <v>29</v>
      </c>
      <c r="S150" t="s">
        <v>29</v>
      </c>
      <c r="T150" t="s">
        <v>29</v>
      </c>
      <c r="U150" t="s">
        <v>29</v>
      </c>
      <c r="V150" t="s">
        <v>29</v>
      </c>
      <c r="W150" t="s">
        <v>29</v>
      </c>
      <c r="X150" t="s">
        <v>29</v>
      </c>
      <c r="Y150" t="s">
        <v>29</v>
      </c>
      <c r="Z150" t="s">
        <v>29</v>
      </c>
      <c r="AA150" t="s">
        <v>29</v>
      </c>
      <c r="AB150" t="s">
        <v>29</v>
      </c>
      <c r="AC150" t="s">
        <v>29</v>
      </c>
      <c r="AD150" t="s">
        <v>29</v>
      </c>
      <c r="AE150" t="s">
        <v>29</v>
      </c>
      <c r="AF150" t="s">
        <v>29</v>
      </c>
      <c r="AG150" t="s">
        <v>29</v>
      </c>
      <c r="AH150" t="s">
        <v>29</v>
      </c>
      <c r="AI150" t="s">
        <v>29</v>
      </c>
      <c r="AJ150" t="s">
        <v>29</v>
      </c>
      <c r="AK150" t="s">
        <v>29</v>
      </c>
      <c r="AL150" t="s">
        <v>29</v>
      </c>
      <c r="AM150" t="s">
        <v>29</v>
      </c>
      <c r="AN150" t="s">
        <v>29</v>
      </c>
      <c r="AO150" t="s">
        <v>29</v>
      </c>
      <c r="AP150" t="s">
        <v>29</v>
      </c>
      <c r="AQ150" t="s">
        <v>29</v>
      </c>
      <c r="AR150" t="s">
        <v>29</v>
      </c>
      <c r="AS150" t="s">
        <v>29</v>
      </c>
      <c r="AT150" t="s">
        <v>29</v>
      </c>
      <c r="AU150" t="s">
        <v>29</v>
      </c>
      <c r="AV150" t="s">
        <v>29</v>
      </c>
      <c r="AW150" t="s">
        <v>29</v>
      </c>
      <c r="AX150" t="s">
        <v>29</v>
      </c>
      <c r="AY150" t="s">
        <v>29</v>
      </c>
      <c r="AZ150" t="s">
        <v>29</v>
      </c>
      <c r="BA150" t="s">
        <v>29</v>
      </c>
      <c r="BB150" t="s">
        <v>29</v>
      </c>
      <c r="BC150" t="s">
        <v>29</v>
      </c>
      <c r="BD150" t="s">
        <v>29</v>
      </c>
      <c r="BE150" t="s">
        <v>29</v>
      </c>
      <c r="BF150" t="s">
        <v>29</v>
      </c>
      <c r="BG150" t="s">
        <v>29</v>
      </c>
      <c r="BH150" t="s">
        <v>29</v>
      </c>
      <c r="BJ150" t="s">
        <v>29</v>
      </c>
      <c r="BK150" t="s">
        <v>29</v>
      </c>
      <c r="BL150" t="s">
        <v>29</v>
      </c>
      <c r="BM150" t="s">
        <v>29</v>
      </c>
      <c r="BN150" t="s">
        <v>29</v>
      </c>
      <c r="BO150" t="s">
        <v>29</v>
      </c>
      <c r="BP150" t="s">
        <v>29</v>
      </c>
      <c r="BQ150" t="s">
        <v>29</v>
      </c>
      <c r="BR150" t="s">
        <v>29</v>
      </c>
      <c r="BS150" t="s">
        <v>29</v>
      </c>
      <c r="BT150" t="s">
        <v>29</v>
      </c>
      <c r="BU150" t="s">
        <v>29</v>
      </c>
      <c r="BV150" t="s">
        <v>29</v>
      </c>
      <c r="BW150" t="s">
        <v>29</v>
      </c>
      <c r="BX150" t="s">
        <v>29</v>
      </c>
      <c r="BY150" t="s">
        <v>29</v>
      </c>
      <c r="BZ150" t="s">
        <v>29</v>
      </c>
      <c r="CA150" t="s">
        <v>29</v>
      </c>
      <c r="CB150" t="s">
        <v>29</v>
      </c>
      <c r="CC150" t="s">
        <v>29</v>
      </c>
      <c r="CD150" t="s">
        <v>29</v>
      </c>
      <c r="CE150" t="s">
        <v>29</v>
      </c>
      <c r="CF150" t="s">
        <v>29</v>
      </c>
      <c r="CG150" t="s">
        <v>29</v>
      </c>
      <c r="CH150" t="s">
        <v>29</v>
      </c>
      <c r="CI150" t="s">
        <v>29</v>
      </c>
    </row>
    <row r="151" spans="1:87" x14ac:dyDescent="0.2">
      <c r="A151" s="55">
        <v>42359</v>
      </c>
      <c r="B151">
        <v>3.25</v>
      </c>
      <c r="C151" s="76">
        <v>2.35</v>
      </c>
      <c r="D151">
        <v>2.11</v>
      </c>
      <c r="E151" t="s">
        <v>29</v>
      </c>
      <c r="F151" t="s">
        <v>29</v>
      </c>
      <c r="G151">
        <v>9.57</v>
      </c>
      <c r="H151" t="s">
        <v>29</v>
      </c>
      <c r="I151" t="s">
        <v>29</v>
      </c>
      <c r="J151">
        <v>15.37</v>
      </c>
      <c r="K151" t="s">
        <v>29</v>
      </c>
      <c r="L151" t="s">
        <v>29</v>
      </c>
      <c r="M151" t="s">
        <v>29</v>
      </c>
      <c r="N151" t="s">
        <v>29</v>
      </c>
      <c r="O151" t="s">
        <v>29</v>
      </c>
      <c r="P151">
        <v>25.21</v>
      </c>
      <c r="Q151" t="s">
        <v>29</v>
      </c>
      <c r="R151" t="s">
        <v>29</v>
      </c>
      <c r="S151" t="s">
        <v>29</v>
      </c>
      <c r="T151" t="s">
        <v>29</v>
      </c>
      <c r="U151" t="s">
        <v>29</v>
      </c>
      <c r="V151" t="s">
        <v>29</v>
      </c>
      <c r="W151" t="s">
        <v>29</v>
      </c>
      <c r="X151" t="s">
        <v>29</v>
      </c>
      <c r="Y151" t="s">
        <v>29</v>
      </c>
      <c r="Z151" t="s">
        <v>29</v>
      </c>
      <c r="AA151" t="s">
        <v>29</v>
      </c>
      <c r="AB151" t="s">
        <v>29</v>
      </c>
      <c r="AC151" t="s">
        <v>29</v>
      </c>
      <c r="AD151" t="s">
        <v>29</v>
      </c>
      <c r="AE151" t="s">
        <v>29</v>
      </c>
      <c r="AF151" t="s">
        <v>29</v>
      </c>
      <c r="AG151" t="s">
        <v>29</v>
      </c>
      <c r="AH151" t="s">
        <v>29</v>
      </c>
      <c r="AI151" t="s">
        <v>29</v>
      </c>
      <c r="AJ151" t="s">
        <v>29</v>
      </c>
      <c r="AK151" t="s">
        <v>29</v>
      </c>
      <c r="AL151" t="s">
        <v>29</v>
      </c>
      <c r="AM151" t="s">
        <v>29</v>
      </c>
      <c r="AN151" t="s">
        <v>29</v>
      </c>
      <c r="AO151" t="s">
        <v>29</v>
      </c>
      <c r="AP151" t="s">
        <v>29</v>
      </c>
      <c r="AQ151" t="s">
        <v>29</v>
      </c>
      <c r="AR151" t="s">
        <v>29</v>
      </c>
      <c r="AS151" t="s">
        <v>29</v>
      </c>
      <c r="AT151" t="s">
        <v>29</v>
      </c>
      <c r="AU151" t="s">
        <v>29</v>
      </c>
      <c r="AV151" t="s">
        <v>29</v>
      </c>
      <c r="AW151" t="s">
        <v>29</v>
      </c>
      <c r="AX151" t="s">
        <v>29</v>
      </c>
      <c r="AY151" t="s">
        <v>29</v>
      </c>
      <c r="AZ151" t="s">
        <v>29</v>
      </c>
      <c r="BA151" t="s">
        <v>29</v>
      </c>
      <c r="BB151" t="s">
        <v>29</v>
      </c>
      <c r="BC151" t="s">
        <v>29</v>
      </c>
      <c r="BD151" t="s">
        <v>29</v>
      </c>
      <c r="BE151" t="s">
        <v>29</v>
      </c>
      <c r="BF151" t="s">
        <v>29</v>
      </c>
      <c r="BG151" t="s">
        <v>29</v>
      </c>
      <c r="BH151" t="s">
        <v>29</v>
      </c>
      <c r="BJ151" t="s">
        <v>29</v>
      </c>
      <c r="BK151" t="s">
        <v>29</v>
      </c>
      <c r="BL151" t="s">
        <v>29</v>
      </c>
      <c r="BM151" t="s">
        <v>29</v>
      </c>
      <c r="BN151" t="s">
        <v>29</v>
      </c>
      <c r="BO151" t="s">
        <v>29</v>
      </c>
      <c r="BP151" t="s">
        <v>29</v>
      </c>
      <c r="BQ151" t="s">
        <v>29</v>
      </c>
      <c r="BR151" t="s">
        <v>29</v>
      </c>
      <c r="BS151" t="s">
        <v>29</v>
      </c>
      <c r="BT151" t="s">
        <v>29</v>
      </c>
      <c r="BU151" t="s">
        <v>29</v>
      </c>
      <c r="BV151" t="s">
        <v>29</v>
      </c>
      <c r="BW151" t="s">
        <v>29</v>
      </c>
      <c r="BX151" t="s">
        <v>29</v>
      </c>
      <c r="BY151" t="s">
        <v>29</v>
      </c>
      <c r="BZ151" t="s">
        <v>29</v>
      </c>
      <c r="CA151" t="s">
        <v>29</v>
      </c>
      <c r="CB151" t="s">
        <v>29</v>
      </c>
      <c r="CC151" t="s">
        <v>29</v>
      </c>
      <c r="CD151" t="s">
        <v>29</v>
      </c>
      <c r="CE151" t="s">
        <v>29</v>
      </c>
      <c r="CF151" t="s">
        <v>29</v>
      </c>
      <c r="CG151" t="s">
        <v>29</v>
      </c>
      <c r="CH151" t="s">
        <v>29</v>
      </c>
      <c r="CI151" t="s">
        <v>29</v>
      </c>
    </row>
    <row r="152" spans="1:87" x14ac:dyDescent="0.2">
      <c r="A152" s="55">
        <v>42360</v>
      </c>
      <c r="B152">
        <v>1.81</v>
      </c>
      <c r="C152" s="76">
        <v>1.73</v>
      </c>
      <c r="D152">
        <v>1.61</v>
      </c>
      <c r="E152">
        <v>2.81</v>
      </c>
      <c r="F152" t="s">
        <v>29</v>
      </c>
      <c r="G152">
        <v>8.09</v>
      </c>
      <c r="H152" t="s">
        <v>29</v>
      </c>
      <c r="I152" t="s">
        <v>29</v>
      </c>
      <c r="J152">
        <v>13.65</v>
      </c>
      <c r="K152" t="s">
        <v>29</v>
      </c>
      <c r="L152" t="s">
        <v>29</v>
      </c>
      <c r="M152" t="s">
        <v>29</v>
      </c>
      <c r="N152" t="s">
        <v>29</v>
      </c>
      <c r="O152" t="s">
        <v>29</v>
      </c>
      <c r="P152">
        <v>25.21</v>
      </c>
      <c r="Q152" t="s">
        <v>29</v>
      </c>
      <c r="R152" t="s">
        <v>29</v>
      </c>
      <c r="S152" t="s">
        <v>29</v>
      </c>
      <c r="T152" t="s">
        <v>29</v>
      </c>
      <c r="U152" t="s">
        <v>29</v>
      </c>
      <c r="V152" t="s">
        <v>29</v>
      </c>
      <c r="W152" t="s">
        <v>29</v>
      </c>
      <c r="X152" t="s">
        <v>29</v>
      </c>
      <c r="Y152" t="s">
        <v>29</v>
      </c>
      <c r="Z152" t="s">
        <v>29</v>
      </c>
      <c r="AA152" t="s">
        <v>29</v>
      </c>
      <c r="AB152" t="s">
        <v>29</v>
      </c>
      <c r="AC152" t="s">
        <v>29</v>
      </c>
      <c r="AD152" t="s">
        <v>29</v>
      </c>
      <c r="AE152" t="s">
        <v>29</v>
      </c>
      <c r="AF152" t="s">
        <v>29</v>
      </c>
      <c r="AG152" t="s">
        <v>29</v>
      </c>
      <c r="AH152" t="s">
        <v>29</v>
      </c>
      <c r="AI152" t="s">
        <v>29</v>
      </c>
      <c r="AJ152" t="s">
        <v>29</v>
      </c>
      <c r="AK152" t="s">
        <v>29</v>
      </c>
      <c r="AL152" t="s">
        <v>29</v>
      </c>
      <c r="AM152" t="s">
        <v>29</v>
      </c>
      <c r="AN152" t="s">
        <v>29</v>
      </c>
      <c r="AO152" t="s">
        <v>29</v>
      </c>
      <c r="AP152" t="s">
        <v>29</v>
      </c>
      <c r="AQ152" t="s">
        <v>29</v>
      </c>
      <c r="AR152" t="s">
        <v>29</v>
      </c>
      <c r="AS152" t="s">
        <v>29</v>
      </c>
      <c r="AT152" t="s">
        <v>29</v>
      </c>
      <c r="AU152" t="s">
        <v>29</v>
      </c>
      <c r="AV152" t="s">
        <v>29</v>
      </c>
      <c r="AW152" t="s">
        <v>29</v>
      </c>
      <c r="AX152" t="s">
        <v>29</v>
      </c>
      <c r="AY152" t="s">
        <v>29</v>
      </c>
      <c r="AZ152" t="s">
        <v>29</v>
      </c>
      <c r="BA152" t="s">
        <v>29</v>
      </c>
      <c r="BB152" t="s">
        <v>29</v>
      </c>
      <c r="BC152" t="s">
        <v>29</v>
      </c>
      <c r="BD152" t="s">
        <v>29</v>
      </c>
      <c r="BE152" t="s">
        <v>29</v>
      </c>
      <c r="BF152" t="s">
        <v>29</v>
      </c>
      <c r="BG152" t="s">
        <v>29</v>
      </c>
      <c r="BH152" t="s">
        <v>29</v>
      </c>
      <c r="BJ152" t="s">
        <v>29</v>
      </c>
      <c r="BK152" t="s">
        <v>29</v>
      </c>
      <c r="BL152" t="s">
        <v>29</v>
      </c>
      <c r="BM152" t="s">
        <v>29</v>
      </c>
      <c r="BN152" t="s">
        <v>29</v>
      </c>
      <c r="BO152" t="s">
        <v>29</v>
      </c>
      <c r="BP152" t="s">
        <v>29</v>
      </c>
      <c r="BQ152" t="s">
        <v>29</v>
      </c>
      <c r="BR152" t="s">
        <v>29</v>
      </c>
      <c r="BS152" t="s">
        <v>29</v>
      </c>
      <c r="BT152" t="s">
        <v>29</v>
      </c>
      <c r="BU152" t="s">
        <v>29</v>
      </c>
      <c r="BV152" t="s">
        <v>29</v>
      </c>
      <c r="BW152" t="s">
        <v>29</v>
      </c>
      <c r="BX152" t="s">
        <v>29</v>
      </c>
      <c r="BY152" t="s">
        <v>29</v>
      </c>
      <c r="BZ152" t="s">
        <v>29</v>
      </c>
      <c r="CA152" t="s">
        <v>29</v>
      </c>
      <c r="CB152" t="s">
        <v>29</v>
      </c>
      <c r="CC152" t="s">
        <v>29</v>
      </c>
      <c r="CD152" t="s">
        <v>29</v>
      </c>
      <c r="CE152" t="s">
        <v>29</v>
      </c>
      <c r="CF152" t="s">
        <v>29</v>
      </c>
      <c r="CG152" t="s">
        <v>29</v>
      </c>
      <c r="CH152" t="s">
        <v>29</v>
      </c>
      <c r="CI152" t="s">
        <v>29</v>
      </c>
    </row>
    <row r="153" spans="1:87" x14ac:dyDescent="0.2">
      <c r="A153" s="55">
        <v>42361</v>
      </c>
      <c r="B153">
        <v>1.17</v>
      </c>
      <c r="C153" s="76">
        <v>1.45</v>
      </c>
      <c r="D153">
        <v>1.39</v>
      </c>
      <c r="E153">
        <v>2.81</v>
      </c>
      <c r="F153" t="s">
        <v>29</v>
      </c>
      <c r="G153">
        <v>7.1</v>
      </c>
      <c r="H153" t="s">
        <v>29</v>
      </c>
      <c r="I153" t="s">
        <v>29</v>
      </c>
      <c r="J153">
        <v>12.43</v>
      </c>
      <c r="K153" t="s">
        <v>29</v>
      </c>
      <c r="L153" t="s">
        <v>29</v>
      </c>
      <c r="M153" t="s">
        <v>29</v>
      </c>
      <c r="N153" t="s">
        <v>29</v>
      </c>
      <c r="O153" t="s">
        <v>29</v>
      </c>
      <c r="P153">
        <v>25.21</v>
      </c>
      <c r="Q153" t="s">
        <v>29</v>
      </c>
      <c r="R153" t="s">
        <v>29</v>
      </c>
      <c r="S153" t="s">
        <v>29</v>
      </c>
      <c r="T153" t="s">
        <v>29</v>
      </c>
      <c r="U153" t="s">
        <v>29</v>
      </c>
      <c r="V153" t="s">
        <v>29</v>
      </c>
      <c r="W153" t="s">
        <v>29</v>
      </c>
      <c r="X153" t="s">
        <v>29</v>
      </c>
      <c r="Y153" t="s">
        <v>29</v>
      </c>
      <c r="Z153" t="s">
        <v>29</v>
      </c>
      <c r="AA153" t="s">
        <v>29</v>
      </c>
      <c r="AB153" t="s">
        <v>29</v>
      </c>
      <c r="AC153" t="s">
        <v>29</v>
      </c>
      <c r="AD153" t="s">
        <v>29</v>
      </c>
      <c r="AE153" t="s">
        <v>29</v>
      </c>
      <c r="AF153" t="s">
        <v>29</v>
      </c>
      <c r="AG153" t="s">
        <v>29</v>
      </c>
      <c r="AH153" t="s">
        <v>29</v>
      </c>
      <c r="AI153" t="s">
        <v>29</v>
      </c>
      <c r="AJ153" t="s">
        <v>29</v>
      </c>
      <c r="AK153" t="s">
        <v>29</v>
      </c>
      <c r="AL153" t="s">
        <v>29</v>
      </c>
      <c r="AM153" t="s">
        <v>29</v>
      </c>
      <c r="AN153" t="s">
        <v>29</v>
      </c>
      <c r="AO153" t="s">
        <v>29</v>
      </c>
      <c r="AP153" t="s">
        <v>29</v>
      </c>
      <c r="AQ153" t="s">
        <v>29</v>
      </c>
      <c r="AR153" t="s">
        <v>29</v>
      </c>
      <c r="AS153" t="s">
        <v>29</v>
      </c>
      <c r="AT153" t="s">
        <v>29</v>
      </c>
      <c r="AU153" t="s">
        <v>29</v>
      </c>
      <c r="AV153" t="s">
        <v>29</v>
      </c>
      <c r="AW153" t="s">
        <v>29</v>
      </c>
      <c r="AX153" t="s">
        <v>29</v>
      </c>
      <c r="AY153" t="s">
        <v>29</v>
      </c>
      <c r="AZ153" t="s">
        <v>29</v>
      </c>
      <c r="BA153" t="s">
        <v>29</v>
      </c>
      <c r="BB153" t="s">
        <v>29</v>
      </c>
      <c r="BC153" t="s">
        <v>29</v>
      </c>
      <c r="BD153" t="s">
        <v>29</v>
      </c>
      <c r="BE153" t="s">
        <v>29</v>
      </c>
      <c r="BF153" t="s">
        <v>29</v>
      </c>
      <c r="BG153" t="s">
        <v>29</v>
      </c>
      <c r="BH153" t="s">
        <v>29</v>
      </c>
      <c r="BJ153" t="s">
        <v>29</v>
      </c>
      <c r="BK153" t="s">
        <v>29</v>
      </c>
      <c r="BL153" t="s">
        <v>29</v>
      </c>
      <c r="BM153" t="s">
        <v>29</v>
      </c>
      <c r="BN153" t="s">
        <v>29</v>
      </c>
      <c r="BO153" t="s">
        <v>29</v>
      </c>
      <c r="BP153" t="s">
        <v>29</v>
      </c>
      <c r="BQ153" t="s">
        <v>29</v>
      </c>
      <c r="BR153" t="s">
        <v>29</v>
      </c>
      <c r="BS153" t="s">
        <v>29</v>
      </c>
      <c r="BT153" t="s">
        <v>29</v>
      </c>
      <c r="BU153" t="s">
        <v>29</v>
      </c>
      <c r="BV153" t="s">
        <v>29</v>
      </c>
      <c r="BW153" t="s">
        <v>29</v>
      </c>
      <c r="BX153" t="s">
        <v>29</v>
      </c>
      <c r="BY153" t="s">
        <v>29</v>
      </c>
      <c r="BZ153" t="s">
        <v>29</v>
      </c>
      <c r="CA153" t="s">
        <v>29</v>
      </c>
      <c r="CB153" t="s">
        <v>29</v>
      </c>
      <c r="CC153" t="s">
        <v>29</v>
      </c>
      <c r="CD153" t="s">
        <v>29</v>
      </c>
      <c r="CE153" t="s">
        <v>29</v>
      </c>
      <c r="CF153" t="s">
        <v>29</v>
      </c>
      <c r="CG153" t="s">
        <v>29</v>
      </c>
      <c r="CH153" t="s">
        <v>29</v>
      </c>
      <c r="CI153" t="s">
        <v>29</v>
      </c>
    </row>
    <row r="154" spans="1:87" x14ac:dyDescent="0.2">
      <c r="A154" s="55">
        <v>42362</v>
      </c>
      <c r="B154">
        <v>1.1000000000000001</v>
      </c>
      <c r="C154" s="76">
        <v>1.46</v>
      </c>
      <c r="D154">
        <v>1.44</v>
      </c>
      <c r="E154">
        <v>2.81</v>
      </c>
      <c r="F154" t="s">
        <v>29</v>
      </c>
      <c r="G154">
        <v>6.94</v>
      </c>
      <c r="H154" t="s">
        <v>29</v>
      </c>
      <c r="I154" t="s">
        <v>29</v>
      </c>
      <c r="J154">
        <v>12.43</v>
      </c>
      <c r="K154" t="s">
        <v>29</v>
      </c>
      <c r="L154" t="s">
        <v>29</v>
      </c>
      <c r="M154" t="s">
        <v>29</v>
      </c>
      <c r="N154" t="s">
        <v>29</v>
      </c>
      <c r="O154" t="s">
        <v>29</v>
      </c>
      <c r="P154">
        <v>25.21</v>
      </c>
      <c r="Q154" t="s">
        <v>29</v>
      </c>
      <c r="R154" t="s">
        <v>29</v>
      </c>
      <c r="S154" t="s">
        <v>29</v>
      </c>
      <c r="T154" t="s">
        <v>29</v>
      </c>
      <c r="U154" t="s">
        <v>29</v>
      </c>
      <c r="V154" t="s">
        <v>29</v>
      </c>
      <c r="W154" t="s">
        <v>29</v>
      </c>
      <c r="X154" t="s">
        <v>29</v>
      </c>
      <c r="Y154" t="s">
        <v>29</v>
      </c>
      <c r="Z154" t="s">
        <v>29</v>
      </c>
      <c r="AA154" t="s">
        <v>29</v>
      </c>
      <c r="AB154" t="s">
        <v>29</v>
      </c>
      <c r="AC154" t="s">
        <v>29</v>
      </c>
      <c r="AD154" t="s">
        <v>29</v>
      </c>
      <c r="AE154" t="s">
        <v>29</v>
      </c>
      <c r="AF154" t="s">
        <v>29</v>
      </c>
      <c r="AG154" t="s">
        <v>29</v>
      </c>
      <c r="AH154" t="s">
        <v>29</v>
      </c>
      <c r="AI154" t="s">
        <v>29</v>
      </c>
      <c r="AJ154" t="s">
        <v>29</v>
      </c>
      <c r="AK154" t="s">
        <v>29</v>
      </c>
      <c r="AL154" t="s">
        <v>29</v>
      </c>
      <c r="AM154" t="s">
        <v>29</v>
      </c>
      <c r="AN154" t="s">
        <v>29</v>
      </c>
      <c r="AO154" t="s">
        <v>29</v>
      </c>
      <c r="AP154" t="s">
        <v>29</v>
      </c>
      <c r="AQ154" t="s">
        <v>29</v>
      </c>
      <c r="AR154" t="s">
        <v>29</v>
      </c>
      <c r="AS154" t="s">
        <v>29</v>
      </c>
      <c r="AT154" t="s">
        <v>29</v>
      </c>
      <c r="AU154" t="s">
        <v>29</v>
      </c>
      <c r="AV154" t="s">
        <v>29</v>
      </c>
      <c r="AW154" t="s">
        <v>29</v>
      </c>
      <c r="AX154" t="s">
        <v>29</v>
      </c>
      <c r="AY154" t="s">
        <v>29</v>
      </c>
      <c r="AZ154" t="s">
        <v>29</v>
      </c>
      <c r="BA154" t="s">
        <v>29</v>
      </c>
      <c r="BB154" t="s">
        <v>29</v>
      </c>
      <c r="BC154" t="s">
        <v>29</v>
      </c>
      <c r="BD154" t="s">
        <v>29</v>
      </c>
      <c r="BE154" t="s">
        <v>29</v>
      </c>
      <c r="BF154" t="s">
        <v>29</v>
      </c>
      <c r="BG154" t="s">
        <v>29</v>
      </c>
      <c r="BH154" t="s">
        <v>29</v>
      </c>
      <c r="BJ154" t="s">
        <v>29</v>
      </c>
      <c r="BK154" t="s">
        <v>29</v>
      </c>
      <c r="BL154" t="s">
        <v>29</v>
      </c>
      <c r="BM154" t="s">
        <v>29</v>
      </c>
      <c r="BN154" t="s">
        <v>29</v>
      </c>
      <c r="BO154" t="s">
        <v>29</v>
      </c>
      <c r="BP154" t="s">
        <v>29</v>
      </c>
      <c r="BQ154" t="s">
        <v>29</v>
      </c>
      <c r="BR154" t="s">
        <v>29</v>
      </c>
      <c r="BS154" t="s">
        <v>29</v>
      </c>
      <c r="BT154" t="s">
        <v>29</v>
      </c>
      <c r="BU154" t="s">
        <v>29</v>
      </c>
      <c r="BV154" t="s">
        <v>29</v>
      </c>
      <c r="BW154" t="s">
        <v>29</v>
      </c>
      <c r="BX154" t="s">
        <v>29</v>
      </c>
      <c r="BY154" t="s">
        <v>29</v>
      </c>
      <c r="BZ154" t="s">
        <v>29</v>
      </c>
      <c r="CA154" t="s">
        <v>29</v>
      </c>
      <c r="CB154" t="s">
        <v>29</v>
      </c>
      <c r="CC154" t="s">
        <v>29</v>
      </c>
      <c r="CD154" t="s">
        <v>29</v>
      </c>
      <c r="CE154" t="s">
        <v>29</v>
      </c>
      <c r="CF154" t="s">
        <v>29</v>
      </c>
      <c r="CG154" t="s">
        <v>29</v>
      </c>
      <c r="CH154" t="s">
        <v>29</v>
      </c>
      <c r="CI154" t="s">
        <v>29</v>
      </c>
    </row>
    <row r="155" spans="1:87" x14ac:dyDescent="0.2">
      <c r="A155" s="55">
        <v>42363</v>
      </c>
      <c r="B155">
        <v>1.1000000000000001</v>
      </c>
      <c r="C155" s="76">
        <v>1.46</v>
      </c>
      <c r="D155">
        <v>1.44</v>
      </c>
      <c r="E155">
        <v>2.81</v>
      </c>
      <c r="F155" t="s">
        <v>29</v>
      </c>
      <c r="G155">
        <v>6.94</v>
      </c>
      <c r="H155" t="s">
        <v>29</v>
      </c>
      <c r="I155" t="s">
        <v>29</v>
      </c>
      <c r="J155">
        <v>12.43</v>
      </c>
      <c r="K155" t="s">
        <v>29</v>
      </c>
      <c r="L155" t="s">
        <v>29</v>
      </c>
      <c r="M155" t="s">
        <v>29</v>
      </c>
      <c r="N155" t="s">
        <v>29</v>
      </c>
      <c r="O155" t="s">
        <v>29</v>
      </c>
      <c r="P155">
        <v>25.21</v>
      </c>
      <c r="Q155" t="s">
        <v>29</v>
      </c>
      <c r="R155" t="s">
        <v>29</v>
      </c>
      <c r="S155" t="s">
        <v>29</v>
      </c>
      <c r="T155" t="s">
        <v>29</v>
      </c>
      <c r="U155" t="s">
        <v>29</v>
      </c>
      <c r="V155" t="s">
        <v>29</v>
      </c>
      <c r="W155" t="s">
        <v>29</v>
      </c>
      <c r="X155" t="s">
        <v>29</v>
      </c>
      <c r="Y155" t="s">
        <v>29</v>
      </c>
      <c r="Z155" t="s">
        <v>29</v>
      </c>
      <c r="AA155" t="s">
        <v>29</v>
      </c>
      <c r="AB155" t="s">
        <v>29</v>
      </c>
      <c r="AC155" t="s">
        <v>29</v>
      </c>
      <c r="AD155" t="s">
        <v>29</v>
      </c>
      <c r="AE155" t="s">
        <v>29</v>
      </c>
      <c r="AF155" t="s">
        <v>29</v>
      </c>
      <c r="AG155" t="s">
        <v>29</v>
      </c>
      <c r="AH155" t="s">
        <v>29</v>
      </c>
      <c r="AI155" t="s">
        <v>29</v>
      </c>
      <c r="AJ155" t="s">
        <v>29</v>
      </c>
      <c r="AK155" t="s">
        <v>29</v>
      </c>
      <c r="AL155" t="s">
        <v>29</v>
      </c>
      <c r="AM155" t="s">
        <v>29</v>
      </c>
      <c r="AN155" t="s">
        <v>29</v>
      </c>
      <c r="AO155" t="s">
        <v>29</v>
      </c>
      <c r="AP155" t="s">
        <v>29</v>
      </c>
      <c r="AQ155" t="s">
        <v>29</v>
      </c>
      <c r="AR155" t="s">
        <v>29</v>
      </c>
      <c r="AS155" t="s">
        <v>29</v>
      </c>
      <c r="AT155" t="s">
        <v>29</v>
      </c>
      <c r="AU155" t="s">
        <v>29</v>
      </c>
      <c r="AV155" t="s">
        <v>29</v>
      </c>
      <c r="AW155" t="s">
        <v>29</v>
      </c>
      <c r="AX155" t="s">
        <v>29</v>
      </c>
      <c r="AY155" t="s">
        <v>29</v>
      </c>
      <c r="AZ155" t="s">
        <v>29</v>
      </c>
      <c r="BA155" t="s">
        <v>29</v>
      </c>
      <c r="BB155" t="s">
        <v>29</v>
      </c>
      <c r="BC155" t="s">
        <v>29</v>
      </c>
      <c r="BD155" t="s">
        <v>29</v>
      </c>
      <c r="BE155" t="s">
        <v>29</v>
      </c>
      <c r="BF155" t="s">
        <v>29</v>
      </c>
      <c r="BG155" t="s">
        <v>29</v>
      </c>
      <c r="BH155" t="s">
        <v>29</v>
      </c>
      <c r="BJ155" t="s">
        <v>29</v>
      </c>
      <c r="BK155" t="s">
        <v>29</v>
      </c>
      <c r="BL155" t="s">
        <v>29</v>
      </c>
      <c r="BM155" t="s">
        <v>29</v>
      </c>
      <c r="BN155" t="s">
        <v>29</v>
      </c>
      <c r="BO155" t="s">
        <v>29</v>
      </c>
      <c r="BP155" t="s">
        <v>29</v>
      </c>
      <c r="BQ155" t="s">
        <v>29</v>
      </c>
      <c r="BR155" t="s">
        <v>29</v>
      </c>
      <c r="BS155" t="s">
        <v>29</v>
      </c>
      <c r="BT155" t="s">
        <v>29</v>
      </c>
      <c r="BU155" t="s">
        <v>29</v>
      </c>
      <c r="BV155" t="s">
        <v>29</v>
      </c>
      <c r="BW155" t="s">
        <v>29</v>
      </c>
      <c r="BX155" t="s">
        <v>29</v>
      </c>
      <c r="BY155" t="s">
        <v>29</v>
      </c>
      <c r="BZ155" t="s">
        <v>29</v>
      </c>
      <c r="CA155" t="s">
        <v>29</v>
      </c>
      <c r="CB155" t="s">
        <v>29</v>
      </c>
      <c r="CC155" t="s">
        <v>29</v>
      </c>
      <c r="CD155" t="s">
        <v>29</v>
      </c>
      <c r="CE155" t="s">
        <v>29</v>
      </c>
      <c r="CF155" t="s">
        <v>29</v>
      </c>
      <c r="CG155" t="s">
        <v>29</v>
      </c>
      <c r="CH155" t="s">
        <v>29</v>
      </c>
      <c r="CI155" t="s">
        <v>29</v>
      </c>
    </row>
    <row r="156" spans="1:87" x14ac:dyDescent="0.2">
      <c r="A156" s="55">
        <v>42366</v>
      </c>
      <c r="B156">
        <v>1.21</v>
      </c>
      <c r="C156" s="76">
        <v>1.39</v>
      </c>
      <c r="D156">
        <v>1.4</v>
      </c>
      <c r="E156">
        <v>2.4500000000000002</v>
      </c>
      <c r="F156" t="s">
        <v>29</v>
      </c>
      <c r="G156">
        <v>7.79</v>
      </c>
      <c r="H156" t="s">
        <v>29</v>
      </c>
      <c r="I156" t="s">
        <v>29</v>
      </c>
      <c r="J156">
        <v>13.42</v>
      </c>
      <c r="K156" t="s">
        <v>29</v>
      </c>
      <c r="L156" t="s">
        <v>29</v>
      </c>
      <c r="M156" t="s">
        <v>29</v>
      </c>
      <c r="N156" t="s">
        <v>29</v>
      </c>
      <c r="O156" t="s">
        <v>29</v>
      </c>
      <c r="P156">
        <v>25.21</v>
      </c>
      <c r="Q156" t="s">
        <v>29</v>
      </c>
      <c r="R156" t="s">
        <v>29</v>
      </c>
      <c r="S156" t="s">
        <v>29</v>
      </c>
      <c r="T156" t="s">
        <v>29</v>
      </c>
      <c r="U156" t="s">
        <v>29</v>
      </c>
      <c r="V156" t="s">
        <v>29</v>
      </c>
      <c r="W156" t="s">
        <v>29</v>
      </c>
      <c r="X156" t="s">
        <v>29</v>
      </c>
      <c r="Y156" t="s">
        <v>29</v>
      </c>
      <c r="Z156" t="s">
        <v>29</v>
      </c>
      <c r="AA156" t="s">
        <v>29</v>
      </c>
      <c r="AB156" t="s">
        <v>29</v>
      </c>
      <c r="AC156" t="s">
        <v>29</v>
      </c>
      <c r="AD156" t="s">
        <v>29</v>
      </c>
      <c r="AE156" t="s">
        <v>29</v>
      </c>
      <c r="AF156" t="s">
        <v>29</v>
      </c>
      <c r="AG156" t="s">
        <v>29</v>
      </c>
      <c r="AH156" t="s">
        <v>29</v>
      </c>
      <c r="AI156" t="s">
        <v>29</v>
      </c>
      <c r="AJ156" t="s">
        <v>29</v>
      </c>
      <c r="AK156" t="s">
        <v>29</v>
      </c>
      <c r="AL156" t="s">
        <v>29</v>
      </c>
      <c r="AM156" t="s">
        <v>29</v>
      </c>
      <c r="AN156" t="s">
        <v>29</v>
      </c>
      <c r="AO156" t="s">
        <v>29</v>
      </c>
      <c r="AP156" t="s">
        <v>29</v>
      </c>
      <c r="AQ156" t="s">
        <v>29</v>
      </c>
      <c r="AR156" t="s">
        <v>29</v>
      </c>
      <c r="AS156" t="s">
        <v>29</v>
      </c>
      <c r="AT156" t="s">
        <v>29</v>
      </c>
      <c r="AU156" t="s">
        <v>29</v>
      </c>
      <c r="AV156" t="s">
        <v>29</v>
      </c>
      <c r="AW156" t="s">
        <v>29</v>
      </c>
      <c r="AX156" t="s">
        <v>29</v>
      </c>
      <c r="AY156" t="s">
        <v>29</v>
      </c>
      <c r="AZ156" t="s">
        <v>29</v>
      </c>
      <c r="BA156" t="s">
        <v>29</v>
      </c>
      <c r="BB156" t="s">
        <v>29</v>
      </c>
      <c r="BC156" t="s">
        <v>29</v>
      </c>
      <c r="BD156" t="s">
        <v>29</v>
      </c>
      <c r="BE156" t="s">
        <v>29</v>
      </c>
      <c r="BF156" t="s">
        <v>29</v>
      </c>
      <c r="BG156" t="s">
        <v>29</v>
      </c>
      <c r="BH156" t="s">
        <v>29</v>
      </c>
      <c r="BJ156" t="s">
        <v>29</v>
      </c>
      <c r="BK156" t="s">
        <v>29</v>
      </c>
      <c r="BL156" t="s">
        <v>29</v>
      </c>
      <c r="BM156" t="s">
        <v>29</v>
      </c>
      <c r="BN156" t="s">
        <v>29</v>
      </c>
      <c r="BO156" t="s">
        <v>29</v>
      </c>
      <c r="BP156" t="s">
        <v>29</v>
      </c>
      <c r="BQ156" t="s">
        <v>29</v>
      </c>
      <c r="BR156" t="s">
        <v>29</v>
      </c>
      <c r="BS156" t="s">
        <v>29</v>
      </c>
      <c r="BT156" t="s">
        <v>29</v>
      </c>
      <c r="BU156" t="s">
        <v>29</v>
      </c>
      <c r="BV156" t="s">
        <v>29</v>
      </c>
      <c r="BW156" t="s">
        <v>29</v>
      </c>
      <c r="BX156" t="s">
        <v>29</v>
      </c>
      <c r="BY156" t="s">
        <v>29</v>
      </c>
      <c r="BZ156" t="s">
        <v>29</v>
      </c>
      <c r="CA156" t="s">
        <v>29</v>
      </c>
      <c r="CB156" t="s">
        <v>29</v>
      </c>
      <c r="CC156" t="s">
        <v>29</v>
      </c>
      <c r="CD156" t="s">
        <v>29</v>
      </c>
      <c r="CE156" t="s">
        <v>29</v>
      </c>
      <c r="CF156" t="s">
        <v>29</v>
      </c>
      <c r="CG156" t="s">
        <v>29</v>
      </c>
      <c r="CH156" t="s">
        <v>29</v>
      </c>
      <c r="CI156" t="s">
        <v>29</v>
      </c>
    </row>
    <row r="157" spans="1:87" x14ac:dyDescent="0.2">
      <c r="A157" s="55">
        <v>42367</v>
      </c>
      <c r="B157">
        <v>0.77</v>
      </c>
      <c r="C157" s="76">
        <v>1.06</v>
      </c>
      <c r="D157">
        <v>1.1399999999999999</v>
      </c>
      <c r="E157">
        <v>1.95</v>
      </c>
      <c r="F157" t="s">
        <v>29</v>
      </c>
      <c r="G157">
        <v>6.5</v>
      </c>
      <c r="H157" t="s">
        <v>29</v>
      </c>
      <c r="I157" t="s">
        <v>29</v>
      </c>
      <c r="J157">
        <v>11.51</v>
      </c>
      <c r="K157" t="s">
        <v>29</v>
      </c>
      <c r="L157" t="s">
        <v>29</v>
      </c>
      <c r="M157" t="s">
        <v>29</v>
      </c>
      <c r="N157" t="s">
        <v>29</v>
      </c>
      <c r="O157" t="s">
        <v>29</v>
      </c>
      <c r="P157">
        <v>25.21</v>
      </c>
      <c r="Q157" t="s">
        <v>29</v>
      </c>
      <c r="R157" t="s">
        <v>29</v>
      </c>
      <c r="S157" t="s">
        <v>29</v>
      </c>
      <c r="T157" t="s">
        <v>29</v>
      </c>
      <c r="U157" t="s">
        <v>29</v>
      </c>
      <c r="V157" t="s">
        <v>29</v>
      </c>
      <c r="W157" t="s">
        <v>29</v>
      </c>
      <c r="X157" t="s">
        <v>29</v>
      </c>
      <c r="Y157" t="s">
        <v>29</v>
      </c>
      <c r="Z157" t="s">
        <v>29</v>
      </c>
      <c r="AA157" t="s">
        <v>29</v>
      </c>
      <c r="AB157" t="s">
        <v>29</v>
      </c>
      <c r="AC157" t="s">
        <v>29</v>
      </c>
      <c r="AD157" t="s">
        <v>29</v>
      </c>
      <c r="AE157" t="s">
        <v>29</v>
      </c>
      <c r="AF157" t="s">
        <v>29</v>
      </c>
      <c r="AG157" t="s">
        <v>29</v>
      </c>
      <c r="AH157" t="s">
        <v>29</v>
      </c>
      <c r="AI157" t="s">
        <v>29</v>
      </c>
      <c r="AJ157" t="s">
        <v>29</v>
      </c>
      <c r="AK157" t="s">
        <v>29</v>
      </c>
      <c r="AL157" t="s">
        <v>29</v>
      </c>
      <c r="AM157" t="s">
        <v>29</v>
      </c>
      <c r="AN157" t="s">
        <v>29</v>
      </c>
      <c r="AO157" t="s">
        <v>29</v>
      </c>
      <c r="AP157" t="s">
        <v>29</v>
      </c>
      <c r="AQ157" t="s">
        <v>29</v>
      </c>
      <c r="AR157" t="s">
        <v>29</v>
      </c>
      <c r="AS157" t="s">
        <v>29</v>
      </c>
      <c r="AT157" t="s">
        <v>29</v>
      </c>
      <c r="AU157" t="s">
        <v>29</v>
      </c>
      <c r="AV157" t="s">
        <v>29</v>
      </c>
      <c r="AW157" t="s">
        <v>29</v>
      </c>
      <c r="AX157" t="s">
        <v>29</v>
      </c>
      <c r="AY157" t="s">
        <v>29</v>
      </c>
      <c r="AZ157" t="s">
        <v>29</v>
      </c>
      <c r="BA157" t="s">
        <v>29</v>
      </c>
      <c r="BB157" t="s">
        <v>29</v>
      </c>
      <c r="BC157" t="s">
        <v>29</v>
      </c>
      <c r="BD157" t="s">
        <v>29</v>
      </c>
      <c r="BE157" t="s">
        <v>29</v>
      </c>
      <c r="BF157" t="s">
        <v>29</v>
      </c>
      <c r="BG157" t="s">
        <v>29</v>
      </c>
      <c r="BH157" t="s">
        <v>29</v>
      </c>
      <c r="BJ157" t="s">
        <v>29</v>
      </c>
      <c r="BK157" t="s">
        <v>29</v>
      </c>
      <c r="BL157" t="s">
        <v>29</v>
      </c>
      <c r="BM157" t="s">
        <v>29</v>
      </c>
      <c r="BN157" t="s">
        <v>29</v>
      </c>
      <c r="BO157" t="s">
        <v>29</v>
      </c>
      <c r="BP157" t="s">
        <v>29</v>
      </c>
      <c r="BQ157" t="s">
        <v>29</v>
      </c>
      <c r="BR157" t="s">
        <v>29</v>
      </c>
      <c r="BS157" t="s">
        <v>29</v>
      </c>
      <c r="BT157" t="s">
        <v>29</v>
      </c>
      <c r="BU157" t="s">
        <v>29</v>
      </c>
      <c r="BV157" t="s">
        <v>29</v>
      </c>
      <c r="BW157" t="s">
        <v>29</v>
      </c>
      <c r="BX157" t="s">
        <v>29</v>
      </c>
      <c r="BY157" t="s">
        <v>29</v>
      </c>
      <c r="BZ157" t="s">
        <v>29</v>
      </c>
      <c r="CA157" t="s">
        <v>29</v>
      </c>
      <c r="CB157" t="s">
        <v>29</v>
      </c>
      <c r="CC157" t="s">
        <v>29</v>
      </c>
      <c r="CD157" t="s">
        <v>29</v>
      </c>
      <c r="CE157" t="s">
        <v>29</v>
      </c>
      <c r="CF157" t="s">
        <v>29</v>
      </c>
      <c r="CG157" t="s">
        <v>29</v>
      </c>
      <c r="CH157" t="s">
        <v>29</v>
      </c>
      <c r="CI157" t="s">
        <v>29</v>
      </c>
    </row>
    <row r="158" spans="1:87" x14ac:dyDescent="0.2">
      <c r="A158" s="55">
        <v>42368</v>
      </c>
      <c r="B158">
        <v>1</v>
      </c>
      <c r="C158" s="76">
        <v>1.3</v>
      </c>
      <c r="D158">
        <v>1.33</v>
      </c>
      <c r="E158">
        <v>2.17</v>
      </c>
      <c r="F158" t="s">
        <v>29</v>
      </c>
      <c r="G158">
        <v>6.64</v>
      </c>
      <c r="H158" t="s">
        <v>29</v>
      </c>
      <c r="I158" t="s">
        <v>29</v>
      </c>
      <c r="J158">
        <v>12.24</v>
      </c>
      <c r="K158" t="s">
        <v>29</v>
      </c>
      <c r="L158" t="s">
        <v>29</v>
      </c>
      <c r="M158" t="s">
        <v>29</v>
      </c>
      <c r="N158" t="s">
        <v>29</v>
      </c>
      <c r="O158" t="s">
        <v>29</v>
      </c>
      <c r="P158">
        <v>25.21</v>
      </c>
      <c r="Q158" t="s">
        <v>29</v>
      </c>
      <c r="R158" t="s">
        <v>29</v>
      </c>
      <c r="S158" t="s">
        <v>29</v>
      </c>
      <c r="T158" t="s">
        <v>29</v>
      </c>
      <c r="U158" t="s">
        <v>29</v>
      </c>
      <c r="V158" t="s">
        <v>29</v>
      </c>
      <c r="W158" t="s">
        <v>29</v>
      </c>
      <c r="X158" t="s">
        <v>29</v>
      </c>
      <c r="Y158" t="s">
        <v>29</v>
      </c>
      <c r="Z158" t="s">
        <v>29</v>
      </c>
      <c r="AA158" t="s">
        <v>29</v>
      </c>
      <c r="AB158" t="s">
        <v>29</v>
      </c>
      <c r="AC158" t="s">
        <v>29</v>
      </c>
      <c r="AD158" t="s">
        <v>29</v>
      </c>
      <c r="AE158" t="s">
        <v>29</v>
      </c>
      <c r="AF158" t="s">
        <v>29</v>
      </c>
      <c r="AG158" t="s">
        <v>29</v>
      </c>
      <c r="AH158" t="s">
        <v>29</v>
      </c>
      <c r="AI158" t="s">
        <v>29</v>
      </c>
      <c r="AJ158" t="s">
        <v>29</v>
      </c>
      <c r="AK158" t="s">
        <v>29</v>
      </c>
      <c r="AL158" t="s">
        <v>29</v>
      </c>
      <c r="AM158" t="s">
        <v>29</v>
      </c>
      <c r="AN158" t="s">
        <v>29</v>
      </c>
      <c r="AO158" t="s">
        <v>29</v>
      </c>
      <c r="AP158" t="s">
        <v>29</v>
      </c>
      <c r="AQ158" t="s">
        <v>29</v>
      </c>
      <c r="AR158" t="s">
        <v>29</v>
      </c>
      <c r="AS158" t="s">
        <v>29</v>
      </c>
      <c r="AT158" t="s">
        <v>29</v>
      </c>
      <c r="AU158" t="s">
        <v>29</v>
      </c>
      <c r="AV158" t="s">
        <v>29</v>
      </c>
      <c r="AW158" t="s">
        <v>29</v>
      </c>
      <c r="AX158" t="s">
        <v>29</v>
      </c>
      <c r="AY158" t="s">
        <v>29</v>
      </c>
      <c r="AZ158" t="s">
        <v>29</v>
      </c>
      <c r="BA158" t="s">
        <v>29</v>
      </c>
      <c r="BB158" t="s">
        <v>29</v>
      </c>
      <c r="BC158" t="s">
        <v>29</v>
      </c>
      <c r="BD158" t="s">
        <v>29</v>
      </c>
      <c r="BE158" t="s">
        <v>29</v>
      </c>
      <c r="BF158" t="s">
        <v>29</v>
      </c>
      <c r="BG158" t="s">
        <v>29</v>
      </c>
      <c r="BH158" t="s">
        <v>29</v>
      </c>
      <c r="BJ158" t="s">
        <v>29</v>
      </c>
      <c r="BK158" t="s">
        <v>29</v>
      </c>
      <c r="BL158" t="s">
        <v>29</v>
      </c>
      <c r="BM158" t="s">
        <v>29</v>
      </c>
      <c r="BN158" t="s">
        <v>29</v>
      </c>
      <c r="BO158" t="s">
        <v>29</v>
      </c>
      <c r="BP158" t="s">
        <v>29</v>
      </c>
      <c r="BQ158" t="s">
        <v>29</v>
      </c>
      <c r="BR158" t="s">
        <v>29</v>
      </c>
      <c r="BS158" t="s">
        <v>29</v>
      </c>
      <c r="BT158" t="s">
        <v>29</v>
      </c>
      <c r="BU158" t="s">
        <v>29</v>
      </c>
      <c r="BV158" t="s">
        <v>29</v>
      </c>
      <c r="BW158" t="s">
        <v>29</v>
      </c>
      <c r="BX158" t="s">
        <v>29</v>
      </c>
      <c r="BY158" t="s">
        <v>29</v>
      </c>
      <c r="BZ158" t="s">
        <v>29</v>
      </c>
      <c r="CA158" t="s">
        <v>29</v>
      </c>
      <c r="CB158" t="s">
        <v>29</v>
      </c>
      <c r="CC158" t="s">
        <v>29</v>
      </c>
      <c r="CD158" t="s">
        <v>29</v>
      </c>
      <c r="CE158" t="s">
        <v>29</v>
      </c>
      <c r="CF158" t="s">
        <v>29</v>
      </c>
      <c r="CG158" t="s">
        <v>29</v>
      </c>
      <c r="CH158" t="s">
        <v>29</v>
      </c>
      <c r="CI158" t="s">
        <v>29</v>
      </c>
    </row>
    <row r="159" spans="1:87" x14ac:dyDescent="0.2">
      <c r="A159" s="55">
        <v>42369</v>
      </c>
      <c r="B159">
        <v>1.4</v>
      </c>
      <c r="C159" s="76">
        <v>1.59</v>
      </c>
      <c r="D159">
        <v>1.54</v>
      </c>
      <c r="E159">
        <v>2.37</v>
      </c>
      <c r="F159" t="s">
        <v>29</v>
      </c>
      <c r="G159">
        <v>7.53</v>
      </c>
      <c r="H159" t="s">
        <v>29</v>
      </c>
      <c r="I159" t="s">
        <v>29</v>
      </c>
      <c r="J159">
        <v>12.95</v>
      </c>
      <c r="K159" t="s">
        <v>29</v>
      </c>
      <c r="L159" t="s">
        <v>29</v>
      </c>
      <c r="M159" t="s">
        <v>29</v>
      </c>
      <c r="N159" t="s">
        <v>29</v>
      </c>
      <c r="O159" t="s">
        <v>29</v>
      </c>
      <c r="P159">
        <v>22.16</v>
      </c>
      <c r="Q159" t="s">
        <v>29</v>
      </c>
      <c r="R159" t="s">
        <v>29</v>
      </c>
      <c r="S159" t="s">
        <v>29</v>
      </c>
      <c r="T159" t="s">
        <v>29</v>
      </c>
      <c r="U159" t="s">
        <v>29</v>
      </c>
      <c r="V159" t="s">
        <v>29</v>
      </c>
      <c r="W159" t="s">
        <v>29</v>
      </c>
      <c r="X159" t="s">
        <v>29</v>
      </c>
      <c r="Y159" t="s">
        <v>29</v>
      </c>
      <c r="Z159" t="s">
        <v>29</v>
      </c>
      <c r="AA159" t="s">
        <v>29</v>
      </c>
      <c r="AB159" t="s">
        <v>29</v>
      </c>
      <c r="AC159" t="s">
        <v>29</v>
      </c>
      <c r="AD159" t="s">
        <v>29</v>
      </c>
      <c r="AE159" t="s">
        <v>29</v>
      </c>
      <c r="AF159" t="s">
        <v>29</v>
      </c>
      <c r="AG159" t="s">
        <v>29</v>
      </c>
      <c r="AH159" t="s">
        <v>29</v>
      </c>
      <c r="AI159" t="s">
        <v>29</v>
      </c>
      <c r="AJ159" t="s">
        <v>29</v>
      </c>
      <c r="AK159" t="s">
        <v>29</v>
      </c>
      <c r="AL159" t="s">
        <v>29</v>
      </c>
      <c r="AM159" t="s">
        <v>29</v>
      </c>
      <c r="AN159" t="s">
        <v>29</v>
      </c>
      <c r="AO159" t="s">
        <v>29</v>
      </c>
      <c r="AP159" t="s">
        <v>29</v>
      </c>
      <c r="AQ159" t="s">
        <v>29</v>
      </c>
      <c r="AR159" t="s">
        <v>29</v>
      </c>
      <c r="AS159" t="s">
        <v>29</v>
      </c>
      <c r="AT159" t="s">
        <v>29</v>
      </c>
      <c r="AU159" t="s">
        <v>29</v>
      </c>
      <c r="AV159" t="s">
        <v>29</v>
      </c>
      <c r="AW159" t="s">
        <v>29</v>
      </c>
      <c r="AX159" t="s">
        <v>29</v>
      </c>
      <c r="AY159" t="s">
        <v>29</v>
      </c>
      <c r="AZ159" t="s">
        <v>29</v>
      </c>
      <c r="BA159" t="s">
        <v>29</v>
      </c>
      <c r="BB159" t="s">
        <v>29</v>
      </c>
      <c r="BC159" t="s">
        <v>29</v>
      </c>
      <c r="BD159" t="s">
        <v>29</v>
      </c>
      <c r="BE159" t="s">
        <v>29</v>
      </c>
      <c r="BF159" t="s">
        <v>29</v>
      </c>
      <c r="BG159" t="s">
        <v>29</v>
      </c>
      <c r="BH159" t="s">
        <v>29</v>
      </c>
      <c r="BJ159" t="s">
        <v>29</v>
      </c>
      <c r="BK159" t="s">
        <v>29</v>
      </c>
      <c r="BL159" t="s">
        <v>29</v>
      </c>
      <c r="BM159" t="s">
        <v>29</v>
      </c>
      <c r="BN159" t="s">
        <v>29</v>
      </c>
      <c r="BO159" t="s">
        <v>29</v>
      </c>
      <c r="BP159" t="s">
        <v>29</v>
      </c>
      <c r="BQ159" t="s">
        <v>29</v>
      </c>
      <c r="BR159" t="s">
        <v>29</v>
      </c>
      <c r="BS159" t="s">
        <v>29</v>
      </c>
      <c r="BT159" t="s">
        <v>29</v>
      </c>
      <c r="BU159" t="s">
        <v>29</v>
      </c>
      <c r="BV159" t="s">
        <v>29</v>
      </c>
      <c r="BW159" t="s">
        <v>29</v>
      </c>
      <c r="BX159" t="s">
        <v>29</v>
      </c>
      <c r="BY159" t="s">
        <v>29</v>
      </c>
      <c r="BZ159" t="s">
        <v>29</v>
      </c>
      <c r="CA159" t="s">
        <v>29</v>
      </c>
      <c r="CB159" t="s">
        <v>29</v>
      </c>
      <c r="CC159" t="s">
        <v>29</v>
      </c>
      <c r="CD159" t="s">
        <v>29</v>
      </c>
      <c r="CE159" t="s">
        <v>29</v>
      </c>
      <c r="CF159" t="s">
        <v>29</v>
      </c>
      <c r="CG159" t="s">
        <v>29</v>
      </c>
      <c r="CH159" t="s">
        <v>29</v>
      </c>
      <c r="CI159" t="s">
        <v>29</v>
      </c>
    </row>
    <row r="160" spans="1:87" x14ac:dyDescent="0.2">
      <c r="A160" s="55">
        <v>42370</v>
      </c>
      <c r="B160">
        <v>1.4</v>
      </c>
      <c r="C160" s="76">
        <v>1.59</v>
      </c>
      <c r="D160">
        <v>1.54</v>
      </c>
      <c r="E160">
        <v>2.37</v>
      </c>
      <c r="F160" t="s">
        <v>29</v>
      </c>
      <c r="G160">
        <v>7.53</v>
      </c>
      <c r="H160" t="s">
        <v>29</v>
      </c>
      <c r="I160" t="s">
        <v>29</v>
      </c>
      <c r="J160">
        <v>12.95</v>
      </c>
      <c r="K160" t="s">
        <v>29</v>
      </c>
      <c r="L160" t="s">
        <v>29</v>
      </c>
      <c r="M160" t="s">
        <v>29</v>
      </c>
      <c r="N160" t="s">
        <v>29</v>
      </c>
      <c r="O160" t="s">
        <v>29</v>
      </c>
      <c r="P160">
        <v>22.16</v>
      </c>
      <c r="Q160" t="s">
        <v>29</v>
      </c>
      <c r="R160" t="s">
        <v>29</v>
      </c>
      <c r="S160" t="s">
        <v>29</v>
      </c>
      <c r="T160" t="s">
        <v>29</v>
      </c>
      <c r="U160" t="s">
        <v>29</v>
      </c>
      <c r="V160" t="s">
        <v>29</v>
      </c>
      <c r="W160" t="s">
        <v>29</v>
      </c>
      <c r="X160" t="s">
        <v>29</v>
      </c>
      <c r="Y160" t="s">
        <v>29</v>
      </c>
      <c r="Z160" t="s">
        <v>29</v>
      </c>
      <c r="AA160" t="s">
        <v>29</v>
      </c>
      <c r="AB160" t="s">
        <v>29</v>
      </c>
      <c r="AC160" t="s">
        <v>29</v>
      </c>
      <c r="AD160" t="s">
        <v>29</v>
      </c>
      <c r="AE160" t="s">
        <v>29</v>
      </c>
      <c r="AF160" t="s">
        <v>29</v>
      </c>
      <c r="AG160" t="s">
        <v>29</v>
      </c>
      <c r="AH160" t="s">
        <v>29</v>
      </c>
      <c r="AI160" t="s">
        <v>29</v>
      </c>
      <c r="AJ160" t="s">
        <v>29</v>
      </c>
      <c r="AK160" t="s">
        <v>29</v>
      </c>
      <c r="AL160" t="s">
        <v>29</v>
      </c>
      <c r="AM160" t="s">
        <v>29</v>
      </c>
      <c r="AN160" t="s">
        <v>29</v>
      </c>
      <c r="AO160" t="s">
        <v>29</v>
      </c>
      <c r="AP160" t="s">
        <v>29</v>
      </c>
      <c r="AQ160" t="s">
        <v>29</v>
      </c>
      <c r="AR160" t="s">
        <v>29</v>
      </c>
      <c r="AS160" t="s">
        <v>29</v>
      </c>
      <c r="AT160" t="s">
        <v>29</v>
      </c>
      <c r="AU160" t="s">
        <v>29</v>
      </c>
      <c r="AV160" t="s">
        <v>29</v>
      </c>
      <c r="AW160" t="s">
        <v>29</v>
      </c>
      <c r="AX160" t="s">
        <v>29</v>
      </c>
      <c r="AY160" t="s">
        <v>29</v>
      </c>
      <c r="AZ160" t="s">
        <v>29</v>
      </c>
      <c r="BA160" t="s">
        <v>29</v>
      </c>
      <c r="BB160" t="s">
        <v>29</v>
      </c>
      <c r="BC160" t="s">
        <v>29</v>
      </c>
      <c r="BD160" t="s">
        <v>29</v>
      </c>
      <c r="BE160" t="s">
        <v>29</v>
      </c>
      <c r="BF160" t="s">
        <v>29</v>
      </c>
      <c r="BG160" t="s">
        <v>29</v>
      </c>
      <c r="BH160" t="s">
        <v>29</v>
      </c>
      <c r="BJ160" t="s">
        <v>29</v>
      </c>
      <c r="BK160" t="s">
        <v>29</v>
      </c>
      <c r="BL160" t="s">
        <v>29</v>
      </c>
      <c r="BM160" t="s">
        <v>29</v>
      </c>
      <c r="BN160" t="s">
        <v>29</v>
      </c>
      <c r="BO160" t="s">
        <v>29</v>
      </c>
      <c r="BP160" t="s">
        <v>29</v>
      </c>
      <c r="BQ160" t="s">
        <v>29</v>
      </c>
      <c r="BR160" t="s">
        <v>29</v>
      </c>
      <c r="BS160" t="s">
        <v>29</v>
      </c>
      <c r="BT160" t="s">
        <v>29</v>
      </c>
      <c r="BU160" t="s">
        <v>29</v>
      </c>
      <c r="BV160" t="s">
        <v>29</v>
      </c>
      <c r="BW160" t="s">
        <v>29</v>
      </c>
      <c r="BX160" t="s">
        <v>29</v>
      </c>
      <c r="BY160" t="s">
        <v>29</v>
      </c>
      <c r="BZ160" t="s">
        <v>29</v>
      </c>
      <c r="CA160" t="s">
        <v>29</v>
      </c>
      <c r="CB160" t="s">
        <v>29</v>
      </c>
      <c r="CC160" t="s">
        <v>29</v>
      </c>
      <c r="CD160" t="s">
        <v>29</v>
      </c>
      <c r="CE160" t="s">
        <v>29</v>
      </c>
      <c r="CF160" t="s">
        <v>29</v>
      </c>
      <c r="CG160" t="s">
        <v>29</v>
      </c>
      <c r="CH160" t="s">
        <v>29</v>
      </c>
      <c r="CI160" t="s">
        <v>29</v>
      </c>
    </row>
    <row r="161" spans="1:87" x14ac:dyDescent="0.2">
      <c r="A161" s="55">
        <v>42373</v>
      </c>
      <c r="B161">
        <v>2.2000000000000002</v>
      </c>
      <c r="C161" s="76">
        <v>2.0299999999999998</v>
      </c>
      <c r="D161">
        <v>1.9</v>
      </c>
      <c r="E161">
        <v>3.15</v>
      </c>
      <c r="F161" t="s">
        <v>29</v>
      </c>
      <c r="G161">
        <v>8.9499999999999993</v>
      </c>
      <c r="H161" t="s">
        <v>29</v>
      </c>
      <c r="I161" t="s">
        <v>29</v>
      </c>
      <c r="J161">
        <v>15.67</v>
      </c>
      <c r="K161" t="s">
        <v>29</v>
      </c>
      <c r="L161" t="s">
        <v>29</v>
      </c>
      <c r="M161" t="s">
        <v>29</v>
      </c>
      <c r="N161" t="s">
        <v>29</v>
      </c>
      <c r="O161" t="s">
        <v>29</v>
      </c>
      <c r="P161">
        <v>22.16</v>
      </c>
      <c r="Q161" t="s">
        <v>29</v>
      </c>
      <c r="R161" t="s">
        <v>29</v>
      </c>
      <c r="S161" t="s">
        <v>29</v>
      </c>
      <c r="T161" t="s">
        <v>29</v>
      </c>
      <c r="U161" t="s">
        <v>29</v>
      </c>
      <c r="V161" t="s">
        <v>29</v>
      </c>
      <c r="W161" t="s">
        <v>29</v>
      </c>
      <c r="X161" t="s">
        <v>29</v>
      </c>
      <c r="Y161" t="s">
        <v>29</v>
      </c>
      <c r="Z161" t="s">
        <v>29</v>
      </c>
      <c r="AA161" t="s">
        <v>29</v>
      </c>
      <c r="AB161" t="s">
        <v>29</v>
      </c>
      <c r="AC161" t="s">
        <v>29</v>
      </c>
      <c r="AD161" t="s">
        <v>29</v>
      </c>
      <c r="AE161" t="s">
        <v>29</v>
      </c>
      <c r="AF161" t="s">
        <v>29</v>
      </c>
      <c r="AG161" t="s">
        <v>29</v>
      </c>
      <c r="AH161" t="s">
        <v>29</v>
      </c>
      <c r="AI161" t="s">
        <v>29</v>
      </c>
      <c r="AJ161" t="s">
        <v>29</v>
      </c>
      <c r="AK161" t="s">
        <v>29</v>
      </c>
      <c r="AL161" t="s">
        <v>29</v>
      </c>
      <c r="AM161" t="s">
        <v>29</v>
      </c>
      <c r="AN161" t="s">
        <v>29</v>
      </c>
      <c r="AO161" t="s">
        <v>29</v>
      </c>
      <c r="AP161" t="s">
        <v>29</v>
      </c>
      <c r="AQ161" t="s">
        <v>29</v>
      </c>
      <c r="AR161" t="s">
        <v>29</v>
      </c>
      <c r="AS161" t="s">
        <v>29</v>
      </c>
      <c r="AT161" t="s">
        <v>29</v>
      </c>
      <c r="AU161" t="s">
        <v>29</v>
      </c>
      <c r="AV161" t="s">
        <v>29</v>
      </c>
      <c r="AW161" t="s">
        <v>29</v>
      </c>
      <c r="AX161" t="s">
        <v>29</v>
      </c>
      <c r="AY161" t="s">
        <v>29</v>
      </c>
      <c r="AZ161" t="s">
        <v>29</v>
      </c>
      <c r="BA161" t="s">
        <v>29</v>
      </c>
      <c r="BB161" t="s">
        <v>29</v>
      </c>
      <c r="BC161" t="s">
        <v>29</v>
      </c>
      <c r="BD161" t="s">
        <v>29</v>
      </c>
      <c r="BE161" t="s">
        <v>29</v>
      </c>
      <c r="BF161" t="s">
        <v>29</v>
      </c>
      <c r="BG161" t="s">
        <v>29</v>
      </c>
      <c r="BH161" t="s">
        <v>29</v>
      </c>
      <c r="BJ161" t="s">
        <v>29</v>
      </c>
      <c r="BK161" t="s">
        <v>29</v>
      </c>
      <c r="BL161" t="s">
        <v>29</v>
      </c>
      <c r="BM161" t="s">
        <v>29</v>
      </c>
      <c r="BN161" t="s">
        <v>29</v>
      </c>
      <c r="BO161" t="s">
        <v>29</v>
      </c>
      <c r="BP161" t="s">
        <v>29</v>
      </c>
      <c r="BQ161" t="s">
        <v>29</v>
      </c>
      <c r="BR161" t="s">
        <v>29</v>
      </c>
      <c r="BS161" t="s">
        <v>29</v>
      </c>
      <c r="BT161" t="s">
        <v>29</v>
      </c>
      <c r="BU161" t="s">
        <v>29</v>
      </c>
      <c r="BV161" t="s">
        <v>29</v>
      </c>
      <c r="BW161" t="s">
        <v>29</v>
      </c>
      <c r="BX161" t="s">
        <v>29</v>
      </c>
      <c r="BY161" t="s">
        <v>29</v>
      </c>
      <c r="BZ161" t="s">
        <v>29</v>
      </c>
      <c r="CA161" t="s">
        <v>29</v>
      </c>
      <c r="CB161" t="s">
        <v>29</v>
      </c>
      <c r="CC161" t="s">
        <v>29</v>
      </c>
      <c r="CD161" t="s">
        <v>29</v>
      </c>
      <c r="CE161" t="s">
        <v>29</v>
      </c>
      <c r="CF161" t="s">
        <v>29</v>
      </c>
      <c r="CG161" t="s">
        <v>29</v>
      </c>
      <c r="CH161" t="s">
        <v>29</v>
      </c>
      <c r="CI161" t="s">
        <v>29</v>
      </c>
    </row>
    <row r="162" spans="1:87" x14ac:dyDescent="0.2">
      <c r="A162" s="55">
        <v>42374</v>
      </c>
      <c r="B162">
        <v>1.74</v>
      </c>
      <c r="C162" s="76">
        <v>1.77</v>
      </c>
      <c r="D162">
        <v>1.67</v>
      </c>
      <c r="E162">
        <v>2.77</v>
      </c>
      <c r="F162" t="s">
        <v>29</v>
      </c>
      <c r="G162">
        <v>8.56</v>
      </c>
      <c r="H162" t="s">
        <v>29</v>
      </c>
      <c r="I162" t="s">
        <v>29</v>
      </c>
      <c r="J162">
        <v>14.75</v>
      </c>
      <c r="K162" t="s">
        <v>29</v>
      </c>
      <c r="L162" t="s">
        <v>29</v>
      </c>
      <c r="M162" t="s">
        <v>29</v>
      </c>
      <c r="N162" t="s">
        <v>29</v>
      </c>
      <c r="O162" t="s">
        <v>29</v>
      </c>
      <c r="P162">
        <v>24.72</v>
      </c>
      <c r="Q162" t="s">
        <v>29</v>
      </c>
      <c r="R162" t="s">
        <v>29</v>
      </c>
      <c r="S162" t="s">
        <v>29</v>
      </c>
      <c r="T162" t="s">
        <v>29</v>
      </c>
      <c r="U162" t="s">
        <v>29</v>
      </c>
      <c r="V162" t="s">
        <v>29</v>
      </c>
      <c r="W162" t="s">
        <v>29</v>
      </c>
      <c r="X162" t="s">
        <v>29</v>
      </c>
      <c r="Y162" t="s">
        <v>29</v>
      </c>
      <c r="Z162" t="s">
        <v>29</v>
      </c>
      <c r="AA162" t="s">
        <v>29</v>
      </c>
      <c r="AB162" t="s">
        <v>29</v>
      </c>
      <c r="AC162" t="s">
        <v>29</v>
      </c>
      <c r="AD162" t="s">
        <v>29</v>
      </c>
      <c r="AE162" t="s">
        <v>29</v>
      </c>
      <c r="AF162" t="s">
        <v>29</v>
      </c>
      <c r="AG162" t="s">
        <v>29</v>
      </c>
      <c r="AH162" t="s">
        <v>29</v>
      </c>
      <c r="AI162" t="s">
        <v>29</v>
      </c>
      <c r="AJ162" t="s">
        <v>29</v>
      </c>
      <c r="AK162" t="s">
        <v>29</v>
      </c>
      <c r="AL162" t="s">
        <v>29</v>
      </c>
      <c r="AM162" t="s">
        <v>29</v>
      </c>
      <c r="AN162" t="s">
        <v>29</v>
      </c>
      <c r="AO162" t="s">
        <v>29</v>
      </c>
      <c r="AP162" t="s">
        <v>29</v>
      </c>
      <c r="AQ162" t="s">
        <v>29</v>
      </c>
      <c r="AR162" t="s">
        <v>29</v>
      </c>
      <c r="AS162" t="s">
        <v>29</v>
      </c>
      <c r="AT162" t="s">
        <v>29</v>
      </c>
      <c r="AU162" t="s">
        <v>29</v>
      </c>
      <c r="AV162" t="s">
        <v>29</v>
      </c>
      <c r="AW162" t="s">
        <v>29</v>
      </c>
      <c r="AX162" t="s">
        <v>29</v>
      </c>
      <c r="AY162" t="s">
        <v>29</v>
      </c>
      <c r="AZ162" t="s">
        <v>29</v>
      </c>
      <c r="BA162" t="s">
        <v>29</v>
      </c>
      <c r="BB162" t="s">
        <v>29</v>
      </c>
      <c r="BC162" t="s">
        <v>29</v>
      </c>
      <c r="BD162" t="s">
        <v>29</v>
      </c>
      <c r="BE162" t="s">
        <v>29</v>
      </c>
      <c r="BF162" t="s">
        <v>29</v>
      </c>
      <c r="BG162" t="s">
        <v>29</v>
      </c>
      <c r="BH162" t="s">
        <v>29</v>
      </c>
      <c r="BJ162" t="s">
        <v>29</v>
      </c>
      <c r="BK162" t="s">
        <v>29</v>
      </c>
      <c r="BL162" t="s">
        <v>29</v>
      </c>
      <c r="BM162" t="s">
        <v>29</v>
      </c>
      <c r="BN162" t="s">
        <v>29</v>
      </c>
      <c r="BO162" t="s">
        <v>29</v>
      </c>
      <c r="BP162" t="s">
        <v>29</v>
      </c>
      <c r="BQ162" t="s">
        <v>29</v>
      </c>
      <c r="BR162" t="s">
        <v>29</v>
      </c>
      <c r="BS162" t="s">
        <v>29</v>
      </c>
      <c r="BT162" t="s">
        <v>29</v>
      </c>
      <c r="BU162" t="s">
        <v>29</v>
      </c>
      <c r="BV162" t="s">
        <v>29</v>
      </c>
      <c r="BW162" t="s">
        <v>29</v>
      </c>
      <c r="BX162" t="s">
        <v>29</v>
      </c>
      <c r="BY162" t="s">
        <v>29</v>
      </c>
      <c r="BZ162" t="s">
        <v>29</v>
      </c>
      <c r="CA162" t="s">
        <v>29</v>
      </c>
      <c r="CB162" t="s">
        <v>29</v>
      </c>
      <c r="CC162" t="s">
        <v>29</v>
      </c>
      <c r="CD162" t="s">
        <v>29</v>
      </c>
      <c r="CE162" t="s">
        <v>29</v>
      </c>
      <c r="CF162" t="s">
        <v>29</v>
      </c>
      <c r="CG162" t="s">
        <v>29</v>
      </c>
      <c r="CH162" t="s">
        <v>29</v>
      </c>
      <c r="CI162" t="s">
        <v>29</v>
      </c>
    </row>
    <row r="163" spans="1:87" x14ac:dyDescent="0.2">
      <c r="A163" s="55">
        <v>42375</v>
      </c>
      <c r="B163">
        <v>2.69</v>
      </c>
      <c r="C163" s="76">
        <v>2.31</v>
      </c>
      <c r="D163">
        <v>1.99</v>
      </c>
      <c r="E163">
        <v>3.28</v>
      </c>
      <c r="F163" t="s">
        <v>29</v>
      </c>
      <c r="G163">
        <v>10.16</v>
      </c>
      <c r="H163" t="s">
        <v>29</v>
      </c>
      <c r="I163" t="s">
        <v>29</v>
      </c>
      <c r="J163">
        <v>15.89</v>
      </c>
      <c r="K163" t="s">
        <v>29</v>
      </c>
      <c r="L163" t="s">
        <v>29</v>
      </c>
      <c r="M163" t="s">
        <v>29</v>
      </c>
      <c r="N163" t="s">
        <v>29</v>
      </c>
      <c r="O163" t="s">
        <v>29</v>
      </c>
      <c r="P163">
        <v>25.65</v>
      </c>
      <c r="Q163" t="s">
        <v>29</v>
      </c>
      <c r="R163" t="s">
        <v>29</v>
      </c>
      <c r="S163" t="s">
        <v>29</v>
      </c>
      <c r="T163" t="s">
        <v>29</v>
      </c>
      <c r="U163" t="s">
        <v>29</v>
      </c>
      <c r="V163" t="s">
        <v>29</v>
      </c>
      <c r="W163" t="s">
        <v>29</v>
      </c>
      <c r="X163" t="s">
        <v>29</v>
      </c>
      <c r="Y163" t="s">
        <v>29</v>
      </c>
      <c r="Z163" t="s">
        <v>29</v>
      </c>
      <c r="AA163" t="s">
        <v>29</v>
      </c>
      <c r="AB163" t="s">
        <v>29</v>
      </c>
      <c r="AC163" t="s">
        <v>29</v>
      </c>
      <c r="AD163" t="s">
        <v>29</v>
      </c>
      <c r="AE163" t="s">
        <v>29</v>
      </c>
      <c r="AF163" t="s">
        <v>29</v>
      </c>
      <c r="AG163" t="s">
        <v>29</v>
      </c>
      <c r="AH163" t="s">
        <v>29</v>
      </c>
      <c r="AI163" t="s">
        <v>29</v>
      </c>
      <c r="AJ163" t="s">
        <v>29</v>
      </c>
      <c r="AK163" t="s">
        <v>29</v>
      </c>
      <c r="AL163" t="s">
        <v>29</v>
      </c>
      <c r="AM163" t="s">
        <v>29</v>
      </c>
      <c r="AN163" t="s">
        <v>29</v>
      </c>
      <c r="AO163" t="s">
        <v>29</v>
      </c>
      <c r="AP163" t="s">
        <v>29</v>
      </c>
      <c r="AQ163" t="s">
        <v>29</v>
      </c>
      <c r="AR163" t="s">
        <v>29</v>
      </c>
      <c r="AS163" t="s">
        <v>29</v>
      </c>
      <c r="AT163" t="s">
        <v>29</v>
      </c>
      <c r="AU163" t="s">
        <v>29</v>
      </c>
      <c r="AV163" t="s">
        <v>29</v>
      </c>
      <c r="AW163" t="s">
        <v>29</v>
      </c>
      <c r="AX163" t="s">
        <v>29</v>
      </c>
      <c r="AY163" t="s">
        <v>29</v>
      </c>
      <c r="AZ163" t="s">
        <v>29</v>
      </c>
      <c r="BA163" t="s">
        <v>29</v>
      </c>
      <c r="BB163" t="s">
        <v>29</v>
      </c>
      <c r="BC163" t="s">
        <v>29</v>
      </c>
      <c r="BD163" t="s">
        <v>29</v>
      </c>
      <c r="BE163" t="s">
        <v>29</v>
      </c>
      <c r="BF163" t="s">
        <v>29</v>
      </c>
      <c r="BG163" t="s">
        <v>29</v>
      </c>
      <c r="BH163" t="s">
        <v>29</v>
      </c>
      <c r="BJ163" t="s">
        <v>29</v>
      </c>
      <c r="BK163" t="s">
        <v>29</v>
      </c>
      <c r="BL163" t="s">
        <v>29</v>
      </c>
      <c r="BM163" t="s">
        <v>29</v>
      </c>
      <c r="BN163" t="s">
        <v>29</v>
      </c>
      <c r="BO163" t="s">
        <v>29</v>
      </c>
      <c r="BP163" t="s">
        <v>29</v>
      </c>
      <c r="BQ163" t="s">
        <v>29</v>
      </c>
      <c r="BR163" t="s">
        <v>29</v>
      </c>
      <c r="BS163" t="s">
        <v>29</v>
      </c>
      <c r="BT163" t="s">
        <v>29</v>
      </c>
      <c r="BU163" t="s">
        <v>29</v>
      </c>
      <c r="BV163" t="s">
        <v>29</v>
      </c>
      <c r="BW163" t="s">
        <v>29</v>
      </c>
      <c r="BX163" t="s">
        <v>29</v>
      </c>
      <c r="BY163" t="s">
        <v>29</v>
      </c>
      <c r="BZ163" t="s">
        <v>29</v>
      </c>
      <c r="CA163" t="s">
        <v>29</v>
      </c>
      <c r="CB163" t="s">
        <v>29</v>
      </c>
      <c r="CC163" t="s">
        <v>29</v>
      </c>
      <c r="CD163" t="s">
        <v>29</v>
      </c>
      <c r="CE163" t="s">
        <v>29</v>
      </c>
      <c r="CF163" t="s">
        <v>29</v>
      </c>
      <c r="CG163" t="s">
        <v>29</v>
      </c>
      <c r="CH163" t="s">
        <v>29</v>
      </c>
      <c r="CI163" t="s">
        <v>29</v>
      </c>
    </row>
    <row r="164" spans="1:87" x14ac:dyDescent="0.2">
      <c r="A164" s="55">
        <v>42376</v>
      </c>
      <c r="B164">
        <v>6</v>
      </c>
      <c r="C164" s="76">
        <v>4.1900000000000004</v>
      </c>
      <c r="D164">
        <v>3.32</v>
      </c>
      <c r="E164">
        <v>4.46</v>
      </c>
      <c r="F164" t="s">
        <v>29</v>
      </c>
      <c r="G164">
        <v>12.19</v>
      </c>
      <c r="H164" t="s">
        <v>29</v>
      </c>
      <c r="I164" t="s">
        <v>29</v>
      </c>
      <c r="J164">
        <v>19.02</v>
      </c>
      <c r="K164" t="s">
        <v>29</v>
      </c>
      <c r="L164" t="s">
        <v>29</v>
      </c>
      <c r="M164" t="s">
        <v>29</v>
      </c>
      <c r="N164" t="s">
        <v>29</v>
      </c>
      <c r="O164" t="s">
        <v>29</v>
      </c>
      <c r="P164">
        <v>25.65</v>
      </c>
      <c r="Q164" t="s">
        <v>29</v>
      </c>
      <c r="R164" t="s">
        <v>29</v>
      </c>
      <c r="S164" t="s">
        <v>29</v>
      </c>
      <c r="T164" t="s">
        <v>29</v>
      </c>
      <c r="U164" t="s">
        <v>29</v>
      </c>
      <c r="V164" t="s">
        <v>29</v>
      </c>
      <c r="W164" t="s">
        <v>29</v>
      </c>
      <c r="X164" t="s">
        <v>29</v>
      </c>
      <c r="Y164" t="s">
        <v>29</v>
      </c>
      <c r="Z164" t="s">
        <v>29</v>
      </c>
      <c r="AA164" t="s">
        <v>29</v>
      </c>
      <c r="AB164" t="s">
        <v>29</v>
      </c>
      <c r="AC164" t="s">
        <v>29</v>
      </c>
      <c r="AD164" t="s">
        <v>29</v>
      </c>
      <c r="AE164" t="s">
        <v>29</v>
      </c>
      <c r="AF164" t="s">
        <v>29</v>
      </c>
      <c r="AG164" t="s">
        <v>29</v>
      </c>
      <c r="AH164" t="s">
        <v>29</v>
      </c>
      <c r="AI164" t="s">
        <v>29</v>
      </c>
      <c r="AJ164" t="s">
        <v>29</v>
      </c>
      <c r="AK164" t="s">
        <v>29</v>
      </c>
      <c r="AL164" t="s">
        <v>29</v>
      </c>
      <c r="AM164" t="s">
        <v>29</v>
      </c>
      <c r="AN164" t="s">
        <v>29</v>
      </c>
      <c r="AO164" t="s">
        <v>29</v>
      </c>
      <c r="AP164" t="s">
        <v>29</v>
      </c>
      <c r="AQ164" t="s">
        <v>29</v>
      </c>
      <c r="AR164" t="s">
        <v>29</v>
      </c>
      <c r="AS164" t="s">
        <v>29</v>
      </c>
      <c r="AT164" t="s">
        <v>29</v>
      </c>
      <c r="AU164" t="s">
        <v>29</v>
      </c>
      <c r="AV164" t="s">
        <v>29</v>
      </c>
      <c r="AW164" t="s">
        <v>29</v>
      </c>
      <c r="AX164" t="s">
        <v>29</v>
      </c>
      <c r="AY164" t="s">
        <v>29</v>
      </c>
      <c r="AZ164" t="s">
        <v>29</v>
      </c>
      <c r="BA164" t="s">
        <v>29</v>
      </c>
      <c r="BB164" t="s">
        <v>29</v>
      </c>
      <c r="BC164" t="s">
        <v>29</v>
      </c>
      <c r="BD164" t="s">
        <v>29</v>
      </c>
      <c r="BE164" t="s">
        <v>29</v>
      </c>
      <c r="BF164" t="s">
        <v>29</v>
      </c>
      <c r="BG164" t="s">
        <v>29</v>
      </c>
      <c r="BH164" t="s">
        <v>29</v>
      </c>
      <c r="BJ164" t="s">
        <v>29</v>
      </c>
      <c r="BK164" t="s">
        <v>29</v>
      </c>
      <c r="BL164" t="s">
        <v>29</v>
      </c>
      <c r="BM164" t="s">
        <v>29</v>
      </c>
      <c r="BN164" t="s">
        <v>29</v>
      </c>
      <c r="BO164" t="s">
        <v>29</v>
      </c>
      <c r="BP164" t="s">
        <v>29</v>
      </c>
      <c r="BQ164" t="s">
        <v>29</v>
      </c>
      <c r="BR164" t="s">
        <v>29</v>
      </c>
      <c r="BS164" t="s">
        <v>29</v>
      </c>
      <c r="BT164" t="s">
        <v>29</v>
      </c>
      <c r="BU164" t="s">
        <v>29</v>
      </c>
      <c r="BV164" t="s">
        <v>29</v>
      </c>
      <c r="BW164" t="s">
        <v>29</v>
      </c>
      <c r="BX164" t="s">
        <v>29</v>
      </c>
      <c r="BY164" t="s">
        <v>29</v>
      </c>
      <c r="BZ164" t="s">
        <v>29</v>
      </c>
      <c r="CA164" t="s">
        <v>29</v>
      </c>
      <c r="CB164" t="s">
        <v>29</v>
      </c>
      <c r="CC164" t="s">
        <v>29</v>
      </c>
      <c r="CD164" t="s">
        <v>29</v>
      </c>
      <c r="CE164" t="s">
        <v>29</v>
      </c>
      <c r="CF164" t="s">
        <v>29</v>
      </c>
      <c r="CG164" t="s">
        <v>29</v>
      </c>
      <c r="CH164" t="s">
        <v>29</v>
      </c>
      <c r="CI164" t="s">
        <v>29</v>
      </c>
    </row>
    <row r="165" spans="1:87" x14ac:dyDescent="0.2">
      <c r="A165" s="55">
        <v>42377</v>
      </c>
      <c r="B165">
        <v>6.95</v>
      </c>
      <c r="C165" s="76">
        <v>5.12</v>
      </c>
      <c r="D165">
        <v>3.92</v>
      </c>
      <c r="E165">
        <v>5.58</v>
      </c>
      <c r="F165" t="s">
        <v>29</v>
      </c>
      <c r="G165">
        <v>13</v>
      </c>
      <c r="H165" t="s">
        <v>29</v>
      </c>
      <c r="I165" t="s">
        <v>29</v>
      </c>
      <c r="J165">
        <v>20.420000000000002</v>
      </c>
      <c r="K165" t="s">
        <v>29</v>
      </c>
      <c r="L165" t="s">
        <v>29</v>
      </c>
      <c r="M165" t="s">
        <v>29</v>
      </c>
      <c r="N165" t="s">
        <v>29</v>
      </c>
      <c r="O165" t="s">
        <v>29</v>
      </c>
      <c r="P165">
        <v>30.62</v>
      </c>
      <c r="Q165" t="s">
        <v>29</v>
      </c>
      <c r="R165" t="s">
        <v>29</v>
      </c>
      <c r="S165" t="s">
        <v>29</v>
      </c>
      <c r="T165" t="s">
        <v>29</v>
      </c>
      <c r="U165" t="s">
        <v>29</v>
      </c>
      <c r="V165" t="s">
        <v>29</v>
      </c>
      <c r="W165" t="s">
        <v>29</v>
      </c>
      <c r="X165" t="s">
        <v>29</v>
      </c>
      <c r="Y165" t="s">
        <v>29</v>
      </c>
      <c r="Z165" t="s">
        <v>29</v>
      </c>
      <c r="AA165" t="s">
        <v>29</v>
      </c>
      <c r="AB165" t="s">
        <v>29</v>
      </c>
      <c r="AC165" t="s">
        <v>29</v>
      </c>
      <c r="AD165" t="s">
        <v>29</v>
      </c>
      <c r="AE165" t="s">
        <v>29</v>
      </c>
      <c r="AF165" t="s">
        <v>29</v>
      </c>
      <c r="AG165" t="s">
        <v>29</v>
      </c>
      <c r="AH165" t="s">
        <v>29</v>
      </c>
      <c r="AI165" t="s">
        <v>29</v>
      </c>
      <c r="AJ165" t="s">
        <v>29</v>
      </c>
      <c r="AK165" t="s">
        <v>29</v>
      </c>
      <c r="AL165" t="s">
        <v>29</v>
      </c>
      <c r="AM165" t="s">
        <v>29</v>
      </c>
      <c r="AN165" t="s">
        <v>29</v>
      </c>
      <c r="AO165" t="s">
        <v>29</v>
      </c>
      <c r="AP165" t="s">
        <v>29</v>
      </c>
      <c r="AQ165" t="s">
        <v>29</v>
      </c>
      <c r="AR165" t="s">
        <v>29</v>
      </c>
      <c r="AS165" t="s">
        <v>29</v>
      </c>
      <c r="AT165" t="s">
        <v>29</v>
      </c>
      <c r="AU165" t="s">
        <v>29</v>
      </c>
      <c r="AV165" t="s">
        <v>29</v>
      </c>
      <c r="AW165" t="s">
        <v>29</v>
      </c>
      <c r="AX165" t="s">
        <v>29</v>
      </c>
      <c r="AY165" t="s">
        <v>29</v>
      </c>
      <c r="AZ165" t="s">
        <v>29</v>
      </c>
      <c r="BA165" t="s">
        <v>29</v>
      </c>
      <c r="BB165" t="s">
        <v>29</v>
      </c>
      <c r="BC165" t="s">
        <v>29</v>
      </c>
      <c r="BD165" t="s">
        <v>29</v>
      </c>
      <c r="BE165" t="s">
        <v>29</v>
      </c>
      <c r="BF165" t="s">
        <v>29</v>
      </c>
      <c r="BG165" t="s">
        <v>29</v>
      </c>
      <c r="BH165" t="s">
        <v>29</v>
      </c>
      <c r="BJ165" t="s">
        <v>29</v>
      </c>
      <c r="BK165" t="s">
        <v>29</v>
      </c>
      <c r="BL165" t="s">
        <v>29</v>
      </c>
      <c r="BM165" t="s">
        <v>29</v>
      </c>
      <c r="BN165" t="s">
        <v>29</v>
      </c>
      <c r="BO165" t="s">
        <v>29</v>
      </c>
      <c r="BP165" t="s">
        <v>29</v>
      </c>
      <c r="BQ165" t="s">
        <v>29</v>
      </c>
      <c r="BR165" t="s">
        <v>29</v>
      </c>
      <c r="BS165" t="s">
        <v>29</v>
      </c>
      <c r="BT165" t="s">
        <v>29</v>
      </c>
      <c r="BU165" t="s">
        <v>29</v>
      </c>
      <c r="BV165" t="s">
        <v>29</v>
      </c>
      <c r="BW165" t="s">
        <v>29</v>
      </c>
      <c r="BX165" t="s">
        <v>29</v>
      </c>
      <c r="BY165" t="s">
        <v>29</v>
      </c>
      <c r="BZ165" t="s">
        <v>29</v>
      </c>
      <c r="CA165" t="s">
        <v>29</v>
      </c>
      <c r="CB165" t="s">
        <v>29</v>
      </c>
      <c r="CC165" t="s">
        <v>29</v>
      </c>
      <c r="CD165" t="s">
        <v>29</v>
      </c>
      <c r="CE165" t="s">
        <v>29</v>
      </c>
      <c r="CF165" t="s">
        <v>29</v>
      </c>
      <c r="CG165" t="s">
        <v>29</v>
      </c>
      <c r="CH165" t="s">
        <v>29</v>
      </c>
      <c r="CI165" t="s">
        <v>29</v>
      </c>
    </row>
    <row r="166" spans="1:87" x14ac:dyDescent="0.2">
      <c r="A166" s="55">
        <v>42380</v>
      </c>
      <c r="B166">
        <v>6.23</v>
      </c>
      <c r="C166" s="76">
        <v>4.46</v>
      </c>
      <c r="D166">
        <v>3.45</v>
      </c>
      <c r="E166">
        <v>4.83</v>
      </c>
      <c r="F166" t="s">
        <v>29</v>
      </c>
      <c r="G166">
        <v>13.37</v>
      </c>
      <c r="H166" t="s">
        <v>29</v>
      </c>
      <c r="I166" t="s">
        <v>29</v>
      </c>
      <c r="J166">
        <v>20.75</v>
      </c>
      <c r="K166" t="s">
        <v>29</v>
      </c>
      <c r="L166" t="s">
        <v>29</v>
      </c>
      <c r="M166" t="s">
        <v>29</v>
      </c>
      <c r="N166" t="s">
        <v>29</v>
      </c>
      <c r="O166" t="s">
        <v>29</v>
      </c>
      <c r="P166">
        <v>30.62</v>
      </c>
      <c r="Q166" t="s">
        <v>29</v>
      </c>
      <c r="R166" t="s">
        <v>29</v>
      </c>
      <c r="S166" t="s">
        <v>29</v>
      </c>
      <c r="T166" t="s">
        <v>29</v>
      </c>
      <c r="U166" t="s">
        <v>29</v>
      </c>
      <c r="V166" t="s">
        <v>29</v>
      </c>
      <c r="W166" t="s">
        <v>29</v>
      </c>
      <c r="X166" t="s">
        <v>29</v>
      </c>
      <c r="Y166" t="s">
        <v>29</v>
      </c>
      <c r="Z166" t="s">
        <v>29</v>
      </c>
      <c r="AA166" t="s">
        <v>29</v>
      </c>
      <c r="AB166" t="s">
        <v>29</v>
      </c>
      <c r="AC166" t="s">
        <v>29</v>
      </c>
      <c r="AD166" t="s">
        <v>29</v>
      </c>
      <c r="AE166" t="s">
        <v>29</v>
      </c>
      <c r="AF166" t="s">
        <v>29</v>
      </c>
      <c r="AG166" t="s">
        <v>29</v>
      </c>
      <c r="AH166" t="s">
        <v>29</v>
      </c>
      <c r="AI166" t="s">
        <v>29</v>
      </c>
      <c r="AJ166" t="s">
        <v>29</v>
      </c>
      <c r="AK166" t="s">
        <v>29</v>
      </c>
      <c r="AL166" t="s">
        <v>29</v>
      </c>
      <c r="AM166" t="s">
        <v>29</v>
      </c>
      <c r="AN166" t="s">
        <v>29</v>
      </c>
      <c r="AO166" t="s">
        <v>29</v>
      </c>
      <c r="AP166" t="s">
        <v>29</v>
      </c>
      <c r="AQ166" t="s">
        <v>29</v>
      </c>
      <c r="AR166" t="s">
        <v>29</v>
      </c>
      <c r="AS166" t="s">
        <v>29</v>
      </c>
      <c r="AT166" t="s">
        <v>29</v>
      </c>
      <c r="AU166" t="s">
        <v>29</v>
      </c>
      <c r="AV166" t="s">
        <v>29</v>
      </c>
      <c r="AW166" t="s">
        <v>29</v>
      </c>
      <c r="AX166" t="s">
        <v>29</v>
      </c>
      <c r="AY166" t="s">
        <v>29</v>
      </c>
      <c r="AZ166" t="s">
        <v>29</v>
      </c>
      <c r="BA166" t="s">
        <v>29</v>
      </c>
      <c r="BB166" t="s">
        <v>29</v>
      </c>
      <c r="BC166" t="s">
        <v>29</v>
      </c>
      <c r="BD166" t="s">
        <v>29</v>
      </c>
      <c r="BE166" t="s">
        <v>29</v>
      </c>
      <c r="BF166" t="s">
        <v>29</v>
      </c>
      <c r="BG166" t="s">
        <v>29</v>
      </c>
      <c r="BH166" t="s">
        <v>29</v>
      </c>
      <c r="BJ166" t="s">
        <v>29</v>
      </c>
      <c r="BK166" t="s">
        <v>29</v>
      </c>
      <c r="BL166" t="s">
        <v>29</v>
      </c>
      <c r="BM166" t="s">
        <v>29</v>
      </c>
      <c r="BN166" t="s">
        <v>29</v>
      </c>
      <c r="BO166" t="s">
        <v>29</v>
      </c>
      <c r="BP166" t="s">
        <v>29</v>
      </c>
      <c r="BQ166" t="s">
        <v>29</v>
      </c>
      <c r="BR166" t="s">
        <v>29</v>
      </c>
      <c r="BS166" t="s">
        <v>29</v>
      </c>
      <c r="BT166" t="s">
        <v>29</v>
      </c>
      <c r="BU166" t="s">
        <v>29</v>
      </c>
      <c r="BV166" t="s">
        <v>29</v>
      </c>
      <c r="BW166" t="s">
        <v>29</v>
      </c>
      <c r="BX166" t="s">
        <v>29</v>
      </c>
      <c r="BY166" t="s">
        <v>29</v>
      </c>
      <c r="BZ166" t="s">
        <v>29</v>
      </c>
      <c r="CA166" t="s">
        <v>29</v>
      </c>
      <c r="CB166" t="s">
        <v>29</v>
      </c>
      <c r="CC166" t="s">
        <v>29</v>
      </c>
      <c r="CD166" t="s">
        <v>29</v>
      </c>
      <c r="CE166" t="s">
        <v>29</v>
      </c>
      <c r="CF166" t="s">
        <v>29</v>
      </c>
      <c r="CG166" t="s">
        <v>29</v>
      </c>
      <c r="CH166" t="s">
        <v>29</v>
      </c>
      <c r="CI166" t="s">
        <v>29</v>
      </c>
    </row>
    <row r="167" spans="1:87" x14ac:dyDescent="0.2">
      <c r="A167" s="55">
        <v>42381</v>
      </c>
      <c r="B167">
        <v>5.0599999999999996</v>
      </c>
      <c r="C167" s="76">
        <v>3.63</v>
      </c>
      <c r="D167">
        <v>2.92</v>
      </c>
      <c r="E167">
        <v>4.34</v>
      </c>
      <c r="F167" t="s">
        <v>29</v>
      </c>
      <c r="G167">
        <v>12.67</v>
      </c>
      <c r="H167" t="s">
        <v>29</v>
      </c>
      <c r="I167" t="s">
        <v>29</v>
      </c>
      <c r="J167">
        <v>18.829999999999998</v>
      </c>
      <c r="K167" t="s">
        <v>29</v>
      </c>
      <c r="L167" t="s">
        <v>29</v>
      </c>
      <c r="M167" t="s">
        <v>29</v>
      </c>
      <c r="N167" t="s">
        <v>29</v>
      </c>
      <c r="O167" t="s">
        <v>29</v>
      </c>
      <c r="P167">
        <v>30.62</v>
      </c>
      <c r="Q167" t="s">
        <v>29</v>
      </c>
      <c r="R167" t="s">
        <v>29</v>
      </c>
      <c r="S167" t="s">
        <v>29</v>
      </c>
      <c r="T167" t="s">
        <v>29</v>
      </c>
      <c r="U167" t="s">
        <v>29</v>
      </c>
      <c r="V167" t="s">
        <v>29</v>
      </c>
      <c r="W167" t="s">
        <v>29</v>
      </c>
      <c r="X167" t="s">
        <v>29</v>
      </c>
      <c r="Y167" t="s">
        <v>29</v>
      </c>
      <c r="Z167" t="s">
        <v>29</v>
      </c>
      <c r="AA167" t="s">
        <v>29</v>
      </c>
      <c r="AB167" t="s">
        <v>29</v>
      </c>
      <c r="AC167" t="s">
        <v>29</v>
      </c>
      <c r="AD167" t="s">
        <v>29</v>
      </c>
      <c r="AE167" t="s">
        <v>29</v>
      </c>
      <c r="AF167" t="s">
        <v>29</v>
      </c>
      <c r="AG167" t="s">
        <v>29</v>
      </c>
      <c r="AH167" t="s">
        <v>29</v>
      </c>
      <c r="AI167" t="s">
        <v>29</v>
      </c>
      <c r="AJ167" t="s">
        <v>29</v>
      </c>
      <c r="AK167" t="s">
        <v>29</v>
      </c>
      <c r="AL167" t="s">
        <v>29</v>
      </c>
      <c r="AM167" t="s">
        <v>29</v>
      </c>
      <c r="AN167" t="s">
        <v>29</v>
      </c>
      <c r="AO167" t="s">
        <v>29</v>
      </c>
      <c r="AP167" t="s">
        <v>29</v>
      </c>
      <c r="AQ167" t="s">
        <v>29</v>
      </c>
      <c r="AR167" t="s">
        <v>29</v>
      </c>
      <c r="AS167" t="s">
        <v>29</v>
      </c>
      <c r="AT167" t="s">
        <v>29</v>
      </c>
      <c r="AU167" t="s">
        <v>29</v>
      </c>
      <c r="AV167" t="s">
        <v>29</v>
      </c>
      <c r="AW167" t="s">
        <v>29</v>
      </c>
      <c r="AX167" t="s">
        <v>29</v>
      </c>
      <c r="AY167" t="s">
        <v>29</v>
      </c>
      <c r="AZ167" t="s">
        <v>29</v>
      </c>
      <c r="BA167" t="s">
        <v>29</v>
      </c>
      <c r="BB167" t="s">
        <v>29</v>
      </c>
      <c r="BC167" t="s">
        <v>29</v>
      </c>
      <c r="BD167" t="s">
        <v>29</v>
      </c>
      <c r="BE167" t="s">
        <v>29</v>
      </c>
      <c r="BF167" t="s">
        <v>29</v>
      </c>
      <c r="BG167" t="s">
        <v>29</v>
      </c>
      <c r="BH167" t="s">
        <v>29</v>
      </c>
      <c r="BJ167" t="s">
        <v>29</v>
      </c>
      <c r="BK167" t="s">
        <v>29</v>
      </c>
      <c r="BL167" t="s">
        <v>29</v>
      </c>
      <c r="BM167" t="s">
        <v>29</v>
      </c>
      <c r="BN167" t="s">
        <v>29</v>
      </c>
      <c r="BO167" t="s">
        <v>29</v>
      </c>
      <c r="BP167" t="s">
        <v>29</v>
      </c>
      <c r="BQ167" t="s">
        <v>29</v>
      </c>
      <c r="BR167" t="s">
        <v>29</v>
      </c>
      <c r="BS167" t="s">
        <v>29</v>
      </c>
      <c r="BT167" t="s">
        <v>29</v>
      </c>
      <c r="BU167" t="s">
        <v>29</v>
      </c>
      <c r="BV167" t="s">
        <v>29</v>
      </c>
      <c r="BW167" t="s">
        <v>29</v>
      </c>
      <c r="BX167" t="s">
        <v>29</v>
      </c>
      <c r="BY167" t="s">
        <v>29</v>
      </c>
      <c r="BZ167" t="s">
        <v>29</v>
      </c>
      <c r="CA167" t="s">
        <v>29</v>
      </c>
      <c r="CB167" t="s">
        <v>29</v>
      </c>
      <c r="CC167" t="s">
        <v>29</v>
      </c>
      <c r="CD167" t="s">
        <v>29</v>
      </c>
      <c r="CE167" t="s">
        <v>29</v>
      </c>
      <c r="CF167" t="s">
        <v>29</v>
      </c>
      <c r="CG167" t="s">
        <v>29</v>
      </c>
      <c r="CH167" t="s">
        <v>29</v>
      </c>
      <c r="CI167" t="s">
        <v>29</v>
      </c>
    </row>
    <row r="168" spans="1:87" x14ac:dyDescent="0.2">
      <c r="A168" s="55">
        <v>42382</v>
      </c>
      <c r="B168">
        <v>9.5399999999999991</v>
      </c>
      <c r="C168" s="76">
        <v>5.59</v>
      </c>
      <c r="D168">
        <v>4.18</v>
      </c>
      <c r="E168">
        <v>5.48</v>
      </c>
      <c r="F168" t="s">
        <v>29</v>
      </c>
      <c r="G168">
        <v>11.43</v>
      </c>
      <c r="H168" t="s">
        <v>29</v>
      </c>
      <c r="I168" t="s">
        <v>29</v>
      </c>
      <c r="J168">
        <v>22.45</v>
      </c>
      <c r="K168" t="s">
        <v>29</v>
      </c>
      <c r="L168" t="s">
        <v>29</v>
      </c>
      <c r="M168" t="s">
        <v>29</v>
      </c>
      <c r="N168" t="s">
        <v>29</v>
      </c>
      <c r="O168" t="s">
        <v>29</v>
      </c>
      <c r="P168">
        <v>30.62</v>
      </c>
      <c r="Q168" t="s">
        <v>29</v>
      </c>
      <c r="R168" t="s">
        <v>29</v>
      </c>
      <c r="S168" t="s">
        <v>29</v>
      </c>
      <c r="T168" t="s">
        <v>29</v>
      </c>
      <c r="U168" t="s">
        <v>29</v>
      </c>
      <c r="V168" t="s">
        <v>29</v>
      </c>
      <c r="W168" t="s">
        <v>29</v>
      </c>
      <c r="X168" t="s">
        <v>29</v>
      </c>
      <c r="Y168" t="s">
        <v>29</v>
      </c>
      <c r="Z168" t="s">
        <v>29</v>
      </c>
      <c r="AA168" t="s">
        <v>29</v>
      </c>
      <c r="AB168" t="s">
        <v>29</v>
      </c>
      <c r="AC168" t="s">
        <v>29</v>
      </c>
      <c r="AD168" t="s">
        <v>29</v>
      </c>
      <c r="AE168" t="s">
        <v>29</v>
      </c>
      <c r="AF168" t="s">
        <v>29</v>
      </c>
      <c r="AG168" t="s">
        <v>29</v>
      </c>
      <c r="AH168" t="s">
        <v>29</v>
      </c>
      <c r="AI168" t="s">
        <v>29</v>
      </c>
      <c r="AJ168" t="s">
        <v>29</v>
      </c>
      <c r="AK168" t="s">
        <v>29</v>
      </c>
      <c r="AL168" t="s">
        <v>29</v>
      </c>
      <c r="AM168" t="s">
        <v>29</v>
      </c>
      <c r="AN168" t="s">
        <v>29</v>
      </c>
      <c r="AO168" t="s">
        <v>29</v>
      </c>
      <c r="AP168" t="s">
        <v>29</v>
      </c>
      <c r="AQ168" t="s">
        <v>29</v>
      </c>
      <c r="AR168" t="s">
        <v>29</v>
      </c>
      <c r="AS168" t="s">
        <v>29</v>
      </c>
      <c r="AT168" t="s">
        <v>29</v>
      </c>
      <c r="AU168" t="s">
        <v>29</v>
      </c>
      <c r="AV168" t="s">
        <v>29</v>
      </c>
      <c r="AW168" t="s">
        <v>29</v>
      </c>
      <c r="AX168" t="s">
        <v>29</v>
      </c>
      <c r="AY168" t="s">
        <v>29</v>
      </c>
      <c r="AZ168" t="s">
        <v>29</v>
      </c>
      <c r="BA168" t="s">
        <v>29</v>
      </c>
      <c r="BB168" t="s">
        <v>29</v>
      </c>
      <c r="BC168" t="s">
        <v>29</v>
      </c>
      <c r="BD168" t="s">
        <v>29</v>
      </c>
      <c r="BE168" t="s">
        <v>29</v>
      </c>
      <c r="BF168" t="s">
        <v>29</v>
      </c>
      <c r="BG168" t="s">
        <v>29</v>
      </c>
      <c r="BH168" t="s">
        <v>29</v>
      </c>
      <c r="BJ168" t="s">
        <v>29</v>
      </c>
      <c r="BK168" t="s">
        <v>29</v>
      </c>
      <c r="BL168" t="s">
        <v>29</v>
      </c>
      <c r="BM168" t="s">
        <v>29</v>
      </c>
      <c r="BN168" t="s">
        <v>29</v>
      </c>
      <c r="BO168" t="s">
        <v>29</v>
      </c>
      <c r="BP168" t="s">
        <v>29</v>
      </c>
      <c r="BQ168" t="s">
        <v>29</v>
      </c>
      <c r="BR168" t="s">
        <v>29</v>
      </c>
      <c r="BS168" t="s">
        <v>29</v>
      </c>
      <c r="BT168" t="s">
        <v>29</v>
      </c>
      <c r="BU168" t="s">
        <v>29</v>
      </c>
      <c r="BV168" t="s">
        <v>29</v>
      </c>
      <c r="BW168" t="s">
        <v>29</v>
      </c>
      <c r="BX168" t="s">
        <v>29</v>
      </c>
      <c r="BY168" t="s">
        <v>29</v>
      </c>
      <c r="BZ168" t="s">
        <v>29</v>
      </c>
      <c r="CA168" t="s">
        <v>29</v>
      </c>
      <c r="CB168" t="s">
        <v>29</v>
      </c>
      <c r="CC168" t="s">
        <v>29</v>
      </c>
      <c r="CD168" t="s">
        <v>29</v>
      </c>
      <c r="CE168" t="s">
        <v>29</v>
      </c>
      <c r="CF168" t="s">
        <v>29</v>
      </c>
      <c r="CG168" t="s">
        <v>29</v>
      </c>
      <c r="CH168" t="s">
        <v>29</v>
      </c>
      <c r="CI168" t="s">
        <v>29</v>
      </c>
    </row>
    <row r="169" spans="1:87" x14ac:dyDescent="0.2">
      <c r="A169" s="55">
        <v>42383</v>
      </c>
      <c r="B169">
        <v>6.41</v>
      </c>
      <c r="C169" s="76">
        <v>4.18</v>
      </c>
      <c r="D169">
        <v>3.28</v>
      </c>
      <c r="E169">
        <v>4.74</v>
      </c>
      <c r="F169" t="s">
        <v>29</v>
      </c>
      <c r="G169">
        <v>15.03</v>
      </c>
      <c r="H169" t="s">
        <v>29</v>
      </c>
      <c r="I169" t="s">
        <v>29</v>
      </c>
      <c r="J169">
        <v>19.940000000000001</v>
      </c>
      <c r="K169" t="s">
        <v>29</v>
      </c>
      <c r="L169" t="s">
        <v>29</v>
      </c>
      <c r="M169" t="s">
        <v>29</v>
      </c>
      <c r="N169" t="s">
        <v>29</v>
      </c>
      <c r="O169" t="s">
        <v>29</v>
      </c>
      <c r="P169">
        <v>29.62</v>
      </c>
      <c r="Q169" t="s">
        <v>29</v>
      </c>
      <c r="R169" t="s">
        <v>29</v>
      </c>
      <c r="S169" t="s">
        <v>29</v>
      </c>
      <c r="T169" t="s">
        <v>29</v>
      </c>
      <c r="U169" t="s">
        <v>29</v>
      </c>
      <c r="V169" t="s">
        <v>29</v>
      </c>
      <c r="W169" t="s">
        <v>29</v>
      </c>
      <c r="X169" t="s">
        <v>29</v>
      </c>
      <c r="Y169" t="s">
        <v>29</v>
      </c>
      <c r="Z169" t="s">
        <v>29</v>
      </c>
      <c r="AA169" t="s">
        <v>29</v>
      </c>
      <c r="AB169" t="s">
        <v>29</v>
      </c>
      <c r="AC169" t="s">
        <v>29</v>
      </c>
      <c r="AD169" t="s">
        <v>29</v>
      </c>
      <c r="AE169" t="s">
        <v>29</v>
      </c>
      <c r="AF169" t="s">
        <v>29</v>
      </c>
      <c r="AG169" t="s">
        <v>29</v>
      </c>
      <c r="AH169" t="s">
        <v>29</v>
      </c>
      <c r="AI169" t="s">
        <v>29</v>
      </c>
      <c r="AJ169" t="s">
        <v>29</v>
      </c>
      <c r="AK169" t="s">
        <v>29</v>
      </c>
      <c r="AL169" t="s">
        <v>29</v>
      </c>
      <c r="AM169" t="s">
        <v>29</v>
      </c>
      <c r="AN169" t="s">
        <v>29</v>
      </c>
      <c r="AO169" t="s">
        <v>29</v>
      </c>
      <c r="AP169" t="s">
        <v>29</v>
      </c>
      <c r="AQ169" t="s">
        <v>29</v>
      </c>
      <c r="AR169" t="s">
        <v>29</v>
      </c>
      <c r="AS169" t="s">
        <v>29</v>
      </c>
      <c r="AT169" t="s">
        <v>29</v>
      </c>
      <c r="AU169" t="s">
        <v>29</v>
      </c>
      <c r="AV169" t="s">
        <v>29</v>
      </c>
      <c r="AW169" t="s">
        <v>29</v>
      </c>
      <c r="AX169" t="s">
        <v>29</v>
      </c>
      <c r="AY169" t="s">
        <v>29</v>
      </c>
      <c r="AZ169" t="s">
        <v>29</v>
      </c>
      <c r="BA169" t="s">
        <v>29</v>
      </c>
      <c r="BB169" t="s">
        <v>29</v>
      </c>
      <c r="BC169" t="s">
        <v>29</v>
      </c>
      <c r="BD169" t="s">
        <v>29</v>
      </c>
      <c r="BE169" t="s">
        <v>29</v>
      </c>
      <c r="BF169" t="s">
        <v>29</v>
      </c>
      <c r="BG169" t="s">
        <v>29</v>
      </c>
      <c r="BH169" t="s">
        <v>29</v>
      </c>
      <c r="BJ169" t="s">
        <v>29</v>
      </c>
      <c r="BK169" t="s">
        <v>29</v>
      </c>
      <c r="BL169" t="s">
        <v>29</v>
      </c>
      <c r="BM169" t="s">
        <v>29</v>
      </c>
      <c r="BN169" t="s">
        <v>29</v>
      </c>
      <c r="BO169" t="s">
        <v>29</v>
      </c>
      <c r="BP169" t="s">
        <v>29</v>
      </c>
      <c r="BQ169" t="s">
        <v>29</v>
      </c>
      <c r="BR169" t="s">
        <v>29</v>
      </c>
      <c r="BS169" t="s">
        <v>29</v>
      </c>
      <c r="BT169" t="s">
        <v>29</v>
      </c>
      <c r="BU169" t="s">
        <v>29</v>
      </c>
      <c r="BV169" t="s">
        <v>29</v>
      </c>
      <c r="BW169" t="s">
        <v>29</v>
      </c>
      <c r="BX169" t="s">
        <v>29</v>
      </c>
      <c r="BY169" t="s">
        <v>29</v>
      </c>
      <c r="BZ169" t="s">
        <v>29</v>
      </c>
      <c r="CA169" t="s">
        <v>29</v>
      </c>
      <c r="CB169" t="s">
        <v>29</v>
      </c>
      <c r="CC169" t="s">
        <v>29</v>
      </c>
      <c r="CD169" t="s">
        <v>29</v>
      </c>
      <c r="CE169" t="s">
        <v>29</v>
      </c>
      <c r="CF169" t="s">
        <v>29</v>
      </c>
      <c r="CG169" t="s">
        <v>29</v>
      </c>
      <c r="CH169" t="s">
        <v>29</v>
      </c>
      <c r="CI169" t="s">
        <v>29</v>
      </c>
    </row>
    <row r="170" spans="1:87" x14ac:dyDescent="0.2">
      <c r="A170" s="55">
        <v>42384</v>
      </c>
      <c r="B170">
        <v>10.33</v>
      </c>
      <c r="C170" s="76">
        <v>6.02</v>
      </c>
      <c r="D170">
        <v>4.5</v>
      </c>
      <c r="E170">
        <v>6.5</v>
      </c>
      <c r="F170" t="s">
        <v>29</v>
      </c>
      <c r="G170">
        <v>15.62</v>
      </c>
      <c r="H170" t="s">
        <v>29</v>
      </c>
      <c r="I170" t="s">
        <v>29</v>
      </c>
      <c r="J170">
        <v>23.1</v>
      </c>
      <c r="K170" t="s">
        <v>29</v>
      </c>
      <c r="L170" t="s">
        <v>29</v>
      </c>
      <c r="M170" t="s">
        <v>29</v>
      </c>
      <c r="N170" t="s">
        <v>29</v>
      </c>
      <c r="O170" t="s">
        <v>29</v>
      </c>
      <c r="P170">
        <v>34.58</v>
      </c>
      <c r="Q170" t="s">
        <v>29</v>
      </c>
      <c r="R170" t="s">
        <v>29</v>
      </c>
      <c r="S170" t="s">
        <v>29</v>
      </c>
      <c r="T170" t="s">
        <v>29</v>
      </c>
      <c r="U170" t="s">
        <v>29</v>
      </c>
      <c r="V170" t="s">
        <v>29</v>
      </c>
      <c r="W170" t="s">
        <v>29</v>
      </c>
      <c r="X170" t="s">
        <v>29</v>
      </c>
      <c r="Y170" t="s">
        <v>29</v>
      </c>
      <c r="Z170" t="s">
        <v>29</v>
      </c>
      <c r="AA170" t="s">
        <v>29</v>
      </c>
      <c r="AB170" t="s">
        <v>29</v>
      </c>
      <c r="AC170" t="s">
        <v>29</v>
      </c>
      <c r="AD170" t="s">
        <v>29</v>
      </c>
      <c r="AE170" t="s">
        <v>29</v>
      </c>
      <c r="AF170" t="s">
        <v>29</v>
      </c>
      <c r="AG170" t="s">
        <v>29</v>
      </c>
      <c r="AH170" t="s">
        <v>29</v>
      </c>
      <c r="AI170" t="s">
        <v>29</v>
      </c>
      <c r="AJ170" t="s">
        <v>29</v>
      </c>
      <c r="AK170" t="s">
        <v>29</v>
      </c>
      <c r="AL170" t="s">
        <v>29</v>
      </c>
      <c r="AM170" t="s">
        <v>29</v>
      </c>
      <c r="AN170" t="s">
        <v>29</v>
      </c>
      <c r="AO170" t="s">
        <v>29</v>
      </c>
      <c r="AP170" t="s">
        <v>29</v>
      </c>
      <c r="AQ170" t="s">
        <v>29</v>
      </c>
      <c r="AR170" t="s">
        <v>29</v>
      </c>
      <c r="AS170" t="s">
        <v>29</v>
      </c>
      <c r="AT170" t="s">
        <v>29</v>
      </c>
      <c r="AU170" t="s">
        <v>29</v>
      </c>
      <c r="AV170" t="s">
        <v>29</v>
      </c>
      <c r="AW170" t="s">
        <v>29</v>
      </c>
      <c r="AX170" t="s">
        <v>29</v>
      </c>
      <c r="AY170" t="s">
        <v>29</v>
      </c>
      <c r="AZ170" t="s">
        <v>29</v>
      </c>
      <c r="BA170" t="s">
        <v>29</v>
      </c>
      <c r="BB170" t="s">
        <v>29</v>
      </c>
      <c r="BC170" t="s">
        <v>29</v>
      </c>
      <c r="BD170" t="s">
        <v>29</v>
      </c>
      <c r="BE170" t="s">
        <v>29</v>
      </c>
      <c r="BF170" t="s">
        <v>29</v>
      </c>
      <c r="BG170" t="s">
        <v>29</v>
      </c>
      <c r="BH170" t="s">
        <v>29</v>
      </c>
      <c r="BJ170" t="s">
        <v>29</v>
      </c>
      <c r="BK170" t="s">
        <v>29</v>
      </c>
      <c r="BL170" t="s">
        <v>29</v>
      </c>
      <c r="BM170" t="s">
        <v>29</v>
      </c>
      <c r="BN170" t="s">
        <v>29</v>
      </c>
      <c r="BO170" t="s">
        <v>29</v>
      </c>
      <c r="BP170" t="s">
        <v>29</v>
      </c>
      <c r="BQ170" t="s">
        <v>29</v>
      </c>
      <c r="BR170" t="s">
        <v>29</v>
      </c>
      <c r="BS170" t="s">
        <v>29</v>
      </c>
      <c r="BT170" t="s">
        <v>29</v>
      </c>
      <c r="BU170" t="s">
        <v>29</v>
      </c>
      <c r="BV170" t="s">
        <v>29</v>
      </c>
      <c r="BW170" t="s">
        <v>29</v>
      </c>
      <c r="BX170" t="s">
        <v>29</v>
      </c>
      <c r="BY170" t="s">
        <v>29</v>
      </c>
      <c r="BZ170" t="s">
        <v>29</v>
      </c>
      <c r="CA170" t="s">
        <v>29</v>
      </c>
      <c r="CB170" t="s">
        <v>29</v>
      </c>
      <c r="CC170" t="s">
        <v>29</v>
      </c>
      <c r="CD170" t="s">
        <v>29</v>
      </c>
      <c r="CE170" t="s">
        <v>29</v>
      </c>
      <c r="CF170" t="s">
        <v>29</v>
      </c>
      <c r="CG170" t="s">
        <v>29</v>
      </c>
      <c r="CH170" t="s">
        <v>29</v>
      </c>
      <c r="CI170" t="s">
        <v>29</v>
      </c>
    </row>
    <row r="171" spans="1:87" x14ac:dyDescent="0.2">
      <c r="A171" s="55">
        <v>42387</v>
      </c>
      <c r="B171">
        <v>10.33</v>
      </c>
      <c r="C171" s="76">
        <v>6.02</v>
      </c>
      <c r="D171">
        <v>4.5</v>
      </c>
      <c r="E171">
        <v>6.5</v>
      </c>
      <c r="F171" t="s">
        <v>29</v>
      </c>
      <c r="G171">
        <v>15.62</v>
      </c>
      <c r="H171" t="s">
        <v>29</v>
      </c>
      <c r="I171" t="s">
        <v>29</v>
      </c>
      <c r="J171">
        <v>23.1</v>
      </c>
      <c r="K171" t="s">
        <v>29</v>
      </c>
      <c r="L171" t="s">
        <v>29</v>
      </c>
      <c r="M171" t="s">
        <v>29</v>
      </c>
      <c r="N171" t="s">
        <v>29</v>
      </c>
      <c r="O171" t="s">
        <v>29</v>
      </c>
      <c r="P171">
        <v>34.58</v>
      </c>
      <c r="Q171" t="s">
        <v>29</v>
      </c>
      <c r="R171" t="s">
        <v>29</v>
      </c>
      <c r="S171" t="s">
        <v>29</v>
      </c>
      <c r="T171" t="s">
        <v>29</v>
      </c>
      <c r="U171" t="s">
        <v>29</v>
      </c>
      <c r="V171" t="s">
        <v>29</v>
      </c>
      <c r="W171" t="s">
        <v>29</v>
      </c>
      <c r="X171" t="s">
        <v>29</v>
      </c>
      <c r="Y171" t="s">
        <v>29</v>
      </c>
      <c r="Z171" t="s">
        <v>29</v>
      </c>
      <c r="AA171" t="s">
        <v>29</v>
      </c>
      <c r="AB171" t="s">
        <v>29</v>
      </c>
      <c r="AC171" t="s">
        <v>29</v>
      </c>
      <c r="AD171" t="s">
        <v>29</v>
      </c>
      <c r="AE171" t="s">
        <v>29</v>
      </c>
      <c r="AF171" t="s">
        <v>29</v>
      </c>
      <c r="AG171" t="s">
        <v>29</v>
      </c>
      <c r="AH171" t="s">
        <v>29</v>
      </c>
      <c r="AI171" t="s">
        <v>29</v>
      </c>
      <c r="AJ171" t="s">
        <v>29</v>
      </c>
      <c r="AK171" t="s">
        <v>29</v>
      </c>
      <c r="AL171" t="s">
        <v>29</v>
      </c>
      <c r="AM171" t="s">
        <v>29</v>
      </c>
      <c r="AN171" t="s">
        <v>29</v>
      </c>
      <c r="AO171" t="s">
        <v>29</v>
      </c>
      <c r="AP171" t="s">
        <v>29</v>
      </c>
      <c r="AQ171" t="s">
        <v>29</v>
      </c>
      <c r="AR171" t="s">
        <v>29</v>
      </c>
      <c r="AS171" t="s">
        <v>29</v>
      </c>
      <c r="AT171" t="s">
        <v>29</v>
      </c>
      <c r="AU171" t="s">
        <v>29</v>
      </c>
      <c r="AV171" t="s">
        <v>29</v>
      </c>
      <c r="AW171" t="s">
        <v>29</v>
      </c>
      <c r="AX171" t="s">
        <v>29</v>
      </c>
      <c r="AY171" t="s">
        <v>29</v>
      </c>
      <c r="AZ171" t="s">
        <v>29</v>
      </c>
      <c r="BA171" t="s">
        <v>29</v>
      </c>
      <c r="BB171" t="s">
        <v>29</v>
      </c>
      <c r="BC171" t="s">
        <v>29</v>
      </c>
      <c r="BD171" t="s">
        <v>29</v>
      </c>
      <c r="BE171" t="s">
        <v>29</v>
      </c>
      <c r="BF171" t="s">
        <v>29</v>
      </c>
      <c r="BG171" t="s">
        <v>29</v>
      </c>
      <c r="BH171" t="s">
        <v>29</v>
      </c>
      <c r="BJ171" t="s">
        <v>29</v>
      </c>
      <c r="BK171" t="s">
        <v>29</v>
      </c>
      <c r="BL171" t="s">
        <v>29</v>
      </c>
      <c r="BM171" t="s">
        <v>29</v>
      </c>
      <c r="BN171" t="s">
        <v>29</v>
      </c>
      <c r="BO171" t="s">
        <v>29</v>
      </c>
      <c r="BP171" t="s">
        <v>29</v>
      </c>
      <c r="BQ171" t="s">
        <v>29</v>
      </c>
      <c r="BR171" t="s">
        <v>29</v>
      </c>
      <c r="BS171" t="s">
        <v>29</v>
      </c>
      <c r="BT171" t="s">
        <v>29</v>
      </c>
      <c r="BU171" t="s">
        <v>29</v>
      </c>
      <c r="BV171" t="s">
        <v>29</v>
      </c>
      <c r="BW171" t="s">
        <v>29</v>
      </c>
      <c r="BX171" t="s">
        <v>29</v>
      </c>
      <c r="BY171" t="s">
        <v>29</v>
      </c>
      <c r="BZ171" t="s">
        <v>29</v>
      </c>
      <c r="CA171" t="s">
        <v>29</v>
      </c>
      <c r="CB171" t="s">
        <v>29</v>
      </c>
      <c r="CC171" t="s">
        <v>29</v>
      </c>
      <c r="CD171" t="s">
        <v>29</v>
      </c>
      <c r="CE171" t="s">
        <v>29</v>
      </c>
      <c r="CF171" t="s">
        <v>29</v>
      </c>
      <c r="CG171" t="s">
        <v>29</v>
      </c>
      <c r="CH171" t="s">
        <v>29</v>
      </c>
      <c r="CI171" t="s">
        <v>29</v>
      </c>
    </row>
    <row r="172" spans="1:87" x14ac:dyDescent="0.2">
      <c r="A172" s="55">
        <v>42388</v>
      </c>
      <c r="B172">
        <v>9.6300000000000008</v>
      </c>
      <c r="C172" s="76">
        <v>5.85</v>
      </c>
      <c r="D172">
        <v>4.3</v>
      </c>
      <c r="E172">
        <v>5.98</v>
      </c>
      <c r="F172" t="s">
        <v>29</v>
      </c>
      <c r="G172">
        <v>16.399999999999999</v>
      </c>
      <c r="H172" t="s">
        <v>29</v>
      </c>
      <c r="I172" t="s">
        <v>29</v>
      </c>
      <c r="J172">
        <v>23.91</v>
      </c>
      <c r="K172" t="s">
        <v>29</v>
      </c>
      <c r="L172" t="s">
        <v>29</v>
      </c>
      <c r="M172" t="s">
        <v>29</v>
      </c>
      <c r="N172" t="s">
        <v>29</v>
      </c>
      <c r="O172" t="s">
        <v>29</v>
      </c>
      <c r="P172">
        <v>34.58</v>
      </c>
      <c r="Q172" t="s">
        <v>29</v>
      </c>
      <c r="R172" t="s">
        <v>29</v>
      </c>
      <c r="S172" t="s">
        <v>29</v>
      </c>
      <c r="T172" t="s">
        <v>29</v>
      </c>
      <c r="U172" t="s">
        <v>29</v>
      </c>
      <c r="V172" t="s">
        <v>29</v>
      </c>
      <c r="W172" t="s">
        <v>29</v>
      </c>
      <c r="X172" t="s">
        <v>29</v>
      </c>
      <c r="Y172" t="s">
        <v>29</v>
      </c>
      <c r="Z172" t="s">
        <v>29</v>
      </c>
      <c r="AA172" t="s">
        <v>29</v>
      </c>
      <c r="AB172" t="s">
        <v>29</v>
      </c>
      <c r="AC172" t="s">
        <v>29</v>
      </c>
      <c r="AD172" t="s">
        <v>29</v>
      </c>
      <c r="AE172" t="s">
        <v>29</v>
      </c>
      <c r="AF172" t="s">
        <v>29</v>
      </c>
      <c r="AG172" t="s">
        <v>29</v>
      </c>
      <c r="AH172" t="s">
        <v>29</v>
      </c>
      <c r="AI172" t="s">
        <v>29</v>
      </c>
      <c r="AJ172" t="s">
        <v>29</v>
      </c>
      <c r="AK172" t="s">
        <v>29</v>
      </c>
      <c r="AL172" t="s">
        <v>29</v>
      </c>
      <c r="AM172" t="s">
        <v>29</v>
      </c>
      <c r="AN172" t="s">
        <v>29</v>
      </c>
      <c r="AO172" t="s">
        <v>29</v>
      </c>
      <c r="AP172" t="s">
        <v>29</v>
      </c>
      <c r="AQ172" t="s">
        <v>29</v>
      </c>
      <c r="AR172" t="s">
        <v>29</v>
      </c>
      <c r="AS172" t="s">
        <v>29</v>
      </c>
      <c r="AT172" t="s">
        <v>29</v>
      </c>
      <c r="AU172" t="s">
        <v>29</v>
      </c>
      <c r="AV172" t="s">
        <v>29</v>
      </c>
      <c r="AW172" t="s">
        <v>29</v>
      </c>
      <c r="AX172" t="s">
        <v>29</v>
      </c>
      <c r="AY172" t="s">
        <v>29</v>
      </c>
      <c r="AZ172" t="s">
        <v>29</v>
      </c>
      <c r="BA172" t="s">
        <v>29</v>
      </c>
      <c r="BB172" t="s">
        <v>29</v>
      </c>
      <c r="BC172" t="s">
        <v>29</v>
      </c>
      <c r="BD172" t="s">
        <v>29</v>
      </c>
      <c r="BE172" t="s">
        <v>29</v>
      </c>
      <c r="BF172" t="s">
        <v>29</v>
      </c>
      <c r="BG172" t="s">
        <v>29</v>
      </c>
      <c r="BH172" t="s">
        <v>29</v>
      </c>
      <c r="BJ172" t="s">
        <v>29</v>
      </c>
      <c r="BK172" t="s">
        <v>29</v>
      </c>
      <c r="BL172" t="s">
        <v>29</v>
      </c>
      <c r="BM172" t="s">
        <v>29</v>
      </c>
      <c r="BN172" t="s">
        <v>29</v>
      </c>
      <c r="BO172" t="s">
        <v>29</v>
      </c>
      <c r="BP172" t="s">
        <v>29</v>
      </c>
      <c r="BQ172" t="s">
        <v>29</v>
      </c>
      <c r="BR172" t="s">
        <v>29</v>
      </c>
      <c r="BS172" t="s">
        <v>29</v>
      </c>
      <c r="BT172" t="s">
        <v>29</v>
      </c>
      <c r="BU172" t="s">
        <v>29</v>
      </c>
      <c r="BV172" t="s">
        <v>29</v>
      </c>
      <c r="BW172" t="s">
        <v>29</v>
      </c>
      <c r="BX172" t="s">
        <v>29</v>
      </c>
      <c r="BY172" t="s">
        <v>29</v>
      </c>
      <c r="BZ172" t="s">
        <v>29</v>
      </c>
      <c r="CA172" t="s">
        <v>29</v>
      </c>
      <c r="CB172" t="s">
        <v>29</v>
      </c>
      <c r="CC172" t="s">
        <v>29</v>
      </c>
      <c r="CD172" t="s">
        <v>29</v>
      </c>
      <c r="CE172" t="s">
        <v>29</v>
      </c>
      <c r="CF172" t="s">
        <v>29</v>
      </c>
      <c r="CG172" t="s">
        <v>29</v>
      </c>
      <c r="CH172" t="s">
        <v>29</v>
      </c>
      <c r="CI172" t="s">
        <v>29</v>
      </c>
    </row>
    <row r="173" spans="1:87" x14ac:dyDescent="0.2">
      <c r="A173" s="55">
        <v>42389</v>
      </c>
      <c r="B173">
        <v>11.75</v>
      </c>
      <c r="C173" s="76">
        <v>6.93</v>
      </c>
      <c r="D173">
        <v>5.01</v>
      </c>
      <c r="E173">
        <v>6.86</v>
      </c>
      <c r="F173" t="s">
        <v>29</v>
      </c>
      <c r="G173">
        <v>16.59</v>
      </c>
      <c r="H173" t="s">
        <v>29</v>
      </c>
      <c r="I173" t="s">
        <v>29</v>
      </c>
      <c r="J173">
        <v>23.95</v>
      </c>
      <c r="K173" t="s">
        <v>29</v>
      </c>
      <c r="L173" t="s">
        <v>29</v>
      </c>
      <c r="M173" t="s">
        <v>29</v>
      </c>
      <c r="N173" t="s">
        <v>29</v>
      </c>
      <c r="O173" t="s">
        <v>29</v>
      </c>
      <c r="P173">
        <v>39.56</v>
      </c>
      <c r="Q173" t="s">
        <v>29</v>
      </c>
      <c r="R173" t="s">
        <v>29</v>
      </c>
      <c r="S173" t="s">
        <v>29</v>
      </c>
      <c r="T173" t="s">
        <v>29</v>
      </c>
      <c r="U173" t="s">
        <v>29</v>
      </c>
      <c r="V173" t="s">
        <v>29</v>
      </c>
      <c r="W173" t="s">
        <v>29</v>
      </c>
      <c r="X173" t="s">
        <v>29</v>
      </c>
      <c r="Y173" t="s">
        <v>29</v>
      </c>
      <c r="Z173" t="s">
        <v>29</v>
      </c>
      <c r="AA173" t="s">
        <v>29</v>
      </c>
      <c r="AB173" t="s">
        <v>29</v>
      </c>
      <c r="AC173" t="s">
        <v>29</v>
      </c>
      <c r="AD173" t="s">
        <v>29</v>
      </c>
      <c r="AE173" t="s">
        <v>29</v>
      </c>
      <c r="AF173" t="s">
        <v>29</v>
      </c>
      <c r="AG173" t="s">
        <v>29</v>
      </c>
      <c r="AH173" t="s">
        <v>29</v>
      </c>
      <c r="AI173" t="s">
        <v>29</v>
      </c>
      <c r="AJ173" t="s">
        <v>29</v>
      </c>
      <c r="AK173" t="s">
        <v>29</v>
      </c>
      <c r="AL173" t="s">
        <v>29</v>
      </c>
      <c r="AM173" t="s">
        <v>29</v>
      </c>
      <c r="AN173" t="s">
        <v>29</v>
      </c>
      <c r="AO173" t="s">
        <v>29</v>
      </c>
      <c r="AP173" t="s">
        <v>29</v>
      </c>
      <c r="AQ173" t="s">
        <v>29</v>
      </c>
      <c r="AR173" t="s">
        <v>29</v>
      </c>
      <c r="AS173" t="s">
        <v>29</v>
      </c>
      <c r="AT173" t="s">
        <v>29</v>
      </c>
      <c r="AU173" t="s">
        <v>29</v>
      </c>
      <c r="AV173" t="s">
        <v>29</v>
      </c>
      <c r="AW173" t="s">
        <v>29</v>
      </c>
      <c r="AX173" t="s">
        <v>29</v>
      </c>
      <c r="AY173" t="s">
        <v>29</v>
      </c>
      <c r="AZ173" t="s">
        <v>29</v>
      </c>
      <c r="BA173" t="s">
        <v>29</v>
      </c>
      <c r="BB173" t="s">
        <v>29</v>
      </c>
      <c r="BC173" t="s">
        <v>29</v>
      </c>
      <c r="BD173" t="s">
        <v>29</v>
      </c>
      <c r="BE173" t="s">
        <v>29</v>
      </c>
      <c r="BF173" t="s">
        <v>29</v>
      </c>
      <c r="BG173" t="s">
        <v>29</v>
      </c>
      <c r="BH173" t="s">
        <v>29</v>
      </c>
      <c r="BJ173" t="s">
        <v>29</v>
      </c>
      <c r="BK173" t="s">
        <v>29</v>
      </c>
      <c r="BL173" t="s">
        <v>29</v>
      </c>
      <c r="BM173" t="s">
        <v>29</v>
      </c>
      <c r="BN173" t="s">
        <v>29</v>
      </c>
      <c r="BO173" t="s">
        <v>29</v>
      </c>
      <c r="BP173" t="s">
        <v>29</v>
      </c>
      <c r="BQ173" t="s">
        <v>29</v>
      </c>
      <c r="BR173" t="s">
        <v>29</v>
      </c>
      <c r="BS173" t="s">
        <v>29</v>
      </c>
      <c r="BT173" t="s">
        <v>29</v>
      </c>
      <c r="BU173" t="s">
        <v>29</v>
      </c>
      <c r="BV173" t="s">
        <v>29</v>
      </c>
      <c r="BW173" t="s">
        <v>29</v>
      </c>
      <c r="BX173" t="s">
        <v>29</v>
      </c>
      <c r="BY173" t="s">
        <v>29</v>
      </c>
      <c r="BZ173" t="s">
        <v>29</v>
      </c>
      <c r="CA173" t="s">
        <v>29</v>
      </c>
      <c r="CB173" t="s">
        <v>29</v>
      </c>
      <c r="CC173" t="s">
        <v>29</v>
      </c>
      <c r="CD173" t="s">
        <v>29</v>
      </c>
      <c r="CE173" t="s">
        <v>29</v>
      </c>
      <c r="CF173" t="s">
        <v>29</v>
      </c>
      <c r="CG173" t="s">
        <v>29</v>
      </c>
      <c r="CH173" t="s">
        <v>29</v>
      </c>
      <c r="CI173" t="s">
        <v>29</v>
      </c>
    </row>
    <row r="174" spans="1:87" x14ac:dyDescent="0.2">
      <c r="A174" s="55">
        <v>42390</v>
      </c>
      <c r="B174">
        <v>11.08</v>
      </c>
      <c r="C174" s="76">
        <v>6.34</v>
      </c>
      <c r="D174">
        <v>4.63</v>
      </c>
      <c r="E174">
        <v>6.41</v>
      </c>
      <c r="F174" t="s">
        <v>29</v>
      </c>
      <c r="G174">
        <v>16.59</v>
      </c>
      <c r="H174" t="s">
        <v>29</v>
      </c>
      <c r="I174" t="s">
        <v>29</v>
      </c>
      <c r="J174">
        <v>23.95</v>
      </c>
      <c r="K174" t="s">
        <v>29</v>
      </c>
      <c r="L174" t="s">
        <v>29</v>
      </c>
      <c r="M174" t="s">
        <v>29</v>
      </c>
      <c r="N174" t="s">
        <v>29</v>
      </c>
      <c r="O174" t="s">
        <v>29</v>
      </c>
      <c r="P174">
        <v>39.56</v>
      </c>
      <c r="Q174" t="s">
        <v>29</v>
      </c>
      <c r="R174" t="s">
        <v>29</v>
      </c>
      <c r="S174" t="s">
        <v>29</v>
      </c>
      <c r="T174" t="s">
        <v>29</v>
      </c>
      <c r="U174" t="s">
        <v>29</v>
      </c>
      <c r="V174" t="s">
        <v>29</v>
      </c>
      <c r="W174" t="s">
        <v>29</v>
      </c>
      <c r="X174" t="s">
        <v>29</v>
      </c>
      <c r="Y174" t="s">
        <v>29</v>
      </c>
      <c r="Z174" t="s">
        <v>29</v>
      </c>
      <c r="AA174" t="s">
        <v>29</v>
      </c>
      <c r="AB174" t="s">
        <v>29</v>
      </c>
      <c r="AC174" t="s">
        <v>29</v>
      </c>
      <c r="AD174" t="s">
        <v>29</v>
      </c>
      <c r="AE174" t="s">
        <v>29</v>
      </c>
      <c r="AF174" t="s">
        <v>29</v>
      </c>
      <c r="AG174" t="s">
        <v>29</v>
      </c>
      <c r="AH174" t="s">
        <v>29</v>
      </c>
      <c r="AI174" t="s">
        <v>29</v>
      </c>
      <c r="AJ174" t="s">
        <v>29</v>
      </c>
      <c r="AK174" t="s">
        <v>29</v>
      </c>
      <c r="AL174" t="s">
        <v>29</v>
      </c>
      <c r="AM174" t="s">
        <v>29</v>
      </c>
      <c r="AN174" t="s">
        <v>29</v>
      </c>
      <c r="AO174" t="s">
        <v>29</v>
      </c>
      <c r="AP174" t="s">
        <v>29</v>
      </c>
      <c r="AQ174" t="s">
        <v>29</v>
      </c>
      <c r="AR174" t="s">
        <v>29</v>
      </c>
      <c r="AS174" t="s">
        <v>29</v>
      </c>
      <c r="AT174" t="s">
        <v>29</v>
      </c>
      <c r="AU174" t="s">
        <v>29</v>
      </c>
      <c r="AV174" t="s">
        <v>29</v>
      </c>
      <c r="AW174" t="s">
        <v>29</v>
      </c>
      <c r="AX174" t="s">
        <v>29</v>
      </c>
      <c r="AY174" t="s">
        <v>29</v>
      </c>
      <c r="AZ174" t="s">
        <v>29</v>
      </c>
      <c r="BA174" t="s">
        <v>29</v>
      </c>
      <c r="BB174" t="s">
        <v>29</v>
      </c>
      <c r="BC174" t="s">
        <v>29</v>
      </c>
      <c r="BD174" t="s">
        <v>29</v>
      </c>
      <c r="BE174" t="s">
        <v>29</v>
      </c>
      <c r="BF174" t="s">
        <v>29</v>
      </c>
      <c r="BG174" t="s">
        <v>29</v>
      </c>
      <c r="BH174" t="s">
        <v>29</v>
      </c>
      <c r="BJ174" t="s">
        <v>29</v>
      </c>
      <c r="BK174" t="s">
        <v>29</v>
      </c>
      <c r="BL174" t="s">
        <v>29</v>
      </c>
      <c r="BM174" t="s">
        <v>29</v>
      </c>
      <c r="BN174" t="s">
        <v>29</v>
      </c>
      <c r="BO174" t="s">
        <v>29</v>
      </c>
      <c r="BP174" t="s">
        <v>29</v>
      </c>
      <c r="BQ174" t="s">
        <v>29</v>
      </c>
      <c r="BR174" t="s">
        <v>29</v>
      </c>
      <c r="BS174" t="s">
        <v>29</v>
      </c>
      <c r="BT174" t="s">
        <v>29</v>
      </c>
      <c r="BU174" t="s">
        <v>29</v>
      </c>
      <c r="BV174" t="s">
        <v>29</v>
      </c>
      <c r="BW174" t="s">
        <v>29</v>
      </c>
      <c r="BX174" t="s">
        <v>29</v>
      </c>
      <c r="BY174" t="s">
        <v>29</v>
      </c>
      <c r="BZ174" t="s">
        <v>29</v>
      </c>
      <c r="CA174" t="s">
        <v>29</v>
      </c>
      <c r="CB174" t="s">
        <v>29</v>
      </c>
      <c r="CC174" t="s">
        <v>29</v>
      </c>
      <c r="CD174" t="s">
        <v>29</v>
      </c>
      <c r="CE174" t="s">
        <v>29</v>
      </c>
      <c r="CF174" t="s">
        <v>29</v>
      </c>
      <c r="CG174" t="s">
        <v>29</v>
      </c>
      <c r="CH174" t="s">
        <v>29</v>
      </c>
      <c r="CI174" t="s">
        <v>29</v>
      </c>
    </row>
    <row r="175" spans="1:87" x14ac:dyDescent="0.2">
      <c r="A175" s="55">
        <v>42391</v>
      </c>
      <c r="B175">
        <v>7.74</v>
      </c>
      <c r="C175" s="76">
        <v>3.92</v>
      </c>
      <c r="D175" s="76">
        <v>3.1</v>
      </c>
      <c r="E175">
        <v>4.8</v>
      </c>
      <c r="F175">
        <v>10.55</v>
      </c>
      <c r="G175">
        <v>14.04</v>
      </c>
      <c r="H175" t="s">
        <v>29</v>
      </c>
      <c r="I175" t="s">
        <v>29</v>
      </c>
      <c r="J175">
        <v>21.37</v>
      </c>
      <c r="K175" t="s">
        <v>29</v>
      </c>
      <c r="L175" t="s">
        <v>29</v>
      </c>
      <c r="M175" t="s">
        <v>29</v>
      </c>
      <c r="N175" t="s">
        <v>29</v>
      </c>
      <c r="O175" t="s">
        <v>29</v>
      </c>
      <c r="P175">
        <v>39.56</v>
      </c>
      <c r="Q175" t="s">
        <v>29</v>
      </c>
      <c r="R175" t="s">
        <v>29</v>
      </c>
      <c r="S175" t="s">
        <v>29</v>
      </c>
      <c r="T175" t="s">
        <v>29</v>
      </c>
      <c r="U175" t="s">
        <v>29</v>
      </c>
      <c r="V175" t="s">
        <v>29</v>
      </c>
      <c r="W175" t="s">
        <v>29</v>
      </c>
      <c r="X175" t="s">
        <v>29</v>
      </c>
      <c r="Y175" t="s">
        <v>29</v>
      </c>
      <c r="Z175" t="s">
        <v>29</v>
      </c>
      <c r="AA175" t="s">
        <v>29</v>
      </c>
      <c r="AB175" t="s">
        <v>29</v>
      </c>
      <c r="AC175" t="s">
        <v>29</v>
      </c>
      <c r="AD175" t="s">
        <v>29</v>
      </c>
      <c r="AE175" t="s">
        <v>29</v>
      </c>
      <c r="AF175" t="s">
        <v>29</v>
      </c>
      <c r="AG175" t="s">
        <v>29</v>
      </c>
      <c r="AH175" t="s">
        <v>29</v>
      </c>
      <c r="AI175" t="s">
        <v>29</v>
      </c>
      <c r="AJ175" t="s">
        <v>29</v>
      </c>
      <c r="AK175" t="s">
        <v>29</v>
      </c>
      <c r="AL175" t="s">
        <v>29</v>
      </c>
      <c r="AM175" t="s">
        <v>29</v>
      </c>
      <c r="AN175" t="s">
        <v>29</v>
      </c>
      <c r="AO175" t="s">
        <v>29</v>
      </c>
      <c r="AP175" t="s">
        <v>29</v>
      </c>
      <c r="AQ175" t="s">
        <v>29</v>
      </c>
      <c r="AR175" t="s">
        <v>29</v>
      </c>
      <c r="AS175" t="s">
        <v>29</v>
      </c>
      <c r="AT175" t="s">
        <v>29</v>
      </c>
      <c r="AU175" t="s">
        <v>29</v>
      </c>
      <c r="AV175" t="s">
        <v>29</v>
      </c>
      <c r="AW175" t="s">
        <v>29</v>
      </c>
      <c r="AX175" t="s">
        <v>29</v>
      </c>
      <c r="AY175" t="s">
        <v>29</v>
      </c>
      <c r="AZ175" t="s">
        <v>29</v>
      </c>
      <c r="BA175" t="s">
        <v>29</v>
      </c>
      <c r="BB175" t="s">
        <v>29</v>
      </c>
      <c r="BC175" t="s">
        <v>29</v>
      </c>
      <c r="BD175" t="s">
        <v>29</v>
      </c>
      <c r="BE175" t="s">
        <v>29</v>
      </c>
      <c r="BF175" t="s">
        <v>29</v>
      </c>
      <c r="BG175" t="s">
        <v>29</v>
      </c>
      <c r="BH175" t="s">
        <v>29</v>
      </c>
      <c r="BJ175" t="s">
        <v>29</v>
      </c>
      <c r="BK175" t="s">
        <v>29</v>
      </c>
      <c r="BL175" t="s">
        <v>29</v>
      </c>
      <c r="BM175" t="s">
        <v>29</v>
      </c>
      <c r="BN175" t="s">
        <v>29</v>
      </c>
      <c r="BO175" t="s">
        <v>29</v>
      </c>
      <c r="BP175" t="s">
        <v>29</v>
      </c>
      <c r="BQ175" t="s">
        <v>29</v>
      </c>
      <c r="BR175" t="s">
        <v>29</v>
      </c>
      <c r="BS175" t="s">
        <v>29</v>
      </c>
      <c r="BT175" t="s">
        <v>29</v>
      </c>
      <c r="BU175" t="s">
        <v>29</v>
      </c>
      <c r="BV175" t="s">
        <v>29</v>
      </c>
      <c r="BW175" t="s">
        <v>29</v>
      </c>
      <c r="BX175" t="s">
        <v>29</v>
      </c>
      <c r="BY175" t="s">
        <v>29</v>
      </c>
      <c r="BZ175" t="s">
        <v>29</v>
      </c>
      <c r="CA175" t="s">
        <v>29</v>
      </c>
      <c r="CB175" t="s">
        <v>29</v>
      </c>
      <c r="CC175" t="s">
        <v>29</v>
      </c>
      <c r="CD175" t="s">
        <v>29</v>
      </c>
      <c r="CE175" t="s">
        <v>29</v>
      </c>
      <c r="CF175" t="s">
        <v>29</v>
      </c>
      <c r="CG175" t="s">
        <v>29</v>
      </c>
      <c r="CH175" t="s">
        <v>29</v>
      </c>
      <c r="CI175" t="s">
        <v>29</v>
      </c>
    </row>
    <row r="176" spans="1:87" x14ac:dyDescent="0.2">
      <c r="A176" s="55">
        <v>42394</v>
      </c>
      <c r="B176">
        <v>7.74</v>
      </c>
      <c r="C176">
        <v>5.3</v>
      </c>
      <c r="D176" s="76">
        <v>3.88</v>
      </c>
      <c r="E176">
        <v>5.82</v>
      </c>
      <c r="F176">
        <v>10.99</v>
      </c>
      <c r="G176">
        <v>15.25</v>
      </c>
      <c r="H176" t="s">
        <v>29</v>
      </c>
      <c r="I176" t="s">
        <v>29</v>
      </c>
      <c r="J176">
        <v>21.37</v>
      </c>
      <c r="K176" t="s">
        <v>29</v>
      </c>
      <c r="L176" t="s">
        <v>29</v>
      </c>
      <c r="M176" t="s">
        <v>29</v>
      </c>
      <c r="N176" t="s">
        <v>29</v>
      </c>
      <c r="O176" t="s">
        <v>29</v>
      </c>
      <c r="P176">
        <v>39.56</v>
      </c>
      <c r="Q176" t="s">
        <v>29</v>
      </c>
      <c r="R176" t="s">
        <v>29</v>
      </c>
      <c r="S176" t="s">
        <v>29</v>
      </c>
      <c r="T176" t="s">
        <v>29</v>
      </c>
      <c r="U176" t="s">
        <v>29</v>
      </c>
      <c r="V176" t="s">
        <v>29</v>
      </c>
      <c r="W176" t="s">
        <v>29</v>
      </c>
      <c r="X176" t="s">
        <v>29</v>
      </c>
      <c r="Y176" t="s">
        <v>29</v>
      </c>
      <c r="Z176" t="s">
        <v>29</v>
      </c>
      <c r="AA176" t="s">
        <v>29</v>
      </c>
      <c r="AB176" t="s">
        <v>29</v>
      </c>
      <c r="AC176" t="s">
        <v>29</v>
      </c>
      <c r="AD176" t="s">
        <v>29</v>
      </c>
      <c r="AE176" t="s">
        <v>29</v>
      </c>
      <c r="AF176" t="s">
        <v>29</v>
      </c>
      <c r="AG176" t="s">
        <v>29</v>
      </c>
      <c r="AH176" t="s">
        <v>29</v>
      </c>
      <c r="AI176" t="s">
        <v>29</v>
      </c>
      <c r="AJ176" t="s">
        <v>29</v>
      </c>
      <c r="AK176" t="s">
        <v>29</v>
      </c>
      <c r="AL176" t="s">
        <v>29</v>
      </c>
      <c r="AM176" t="s">
        <v>29</v>
      </c>
      <c r="AN176" t="s">
        <v>29</v>
      </c>
      <c r="AO176" t="s">
        <v>29</v>
      </c>
      <c r="AP176" t="s">
        <v>29</v>
      </c>
      <c r="AQ176" t="s">
        <v>29</v>
      </c>
      <c r="AR176" t="s">
        <v>29</v>
      </c>
      <c r="AS176" t="s">
        <v>29</v>
      </c>
      <c r="AT176" t="s">
        <v>29</v>
      </c>
      <c r="AU176" t="s">
        <v>29</v>
      </c>
      <c r="AV176" t="s">
        <v>29</v>
      </c>
      <c r="AW176" t="s">
        <v>29</v>
      </c>
      <c r="AX176" t="s">
        <v>29</v>
      </c>
      <c r="AY176" t="s">
        <v>29</v>
      </c>
      <c r="AZ176" t="s">
        <v>29</v>
      </c>
      <c r="BA176" t="s">
        <v>29</v>
      </c>
      <c r="BB176" t="s">
        <v>29</v>
      </c>
      <c r="BC176" t="s">
        <v>29</v>
      </c>
      <c r="BD176" t="s">
        <v>29</v>
      </c>
      <c r="BE176" t="s">
        <v>29</v>
      </c>
      <c r="BF176" t="s">
        <v>29</v>
      </c>
      <c r="BG176" t="s">
        <v>29</v>
      </c>
      <c r="BH176" t="s">
        <v>29</v>
      </c>
      <c r="BJ176" t="s">
        <v>29</v>
      </c>
      <c r="BK176" t="s">
        <v>29</v>
      </c>
      <c r="BL176" t="s">
        <v>29</v>
      </c>
      <c r="BM176" t="s">
        <v>29</v>
      </c>
      <c r="BN176" t="s">
        <v>29</v>
      </c>
      <c r="BO176" t="s">
        <v>29</v>
      </c>
      <c r="BP176" t="s">
        <v>29</v>
      </c>
      <c r="BQ176" t="s">
        <v>29</v>
      </c>
      <c r="BR176" t="s">
        <v>29</v>
      </c>
      <c r="BS176" t="s">
        <v>29</v>
      </c>
      <c r="BT176" t="s">
        <v>29</v>
      </c>
      <c r="BU176" t="s">
        <v>29</v>
      </c>
      <c r="BV176" t="s">
        <v>29</v>
      </c>
      <c r="BW176" t="s">
        <v>29</v>
      </c>
      <c r="BX176" t="s">
        <v>29</v>
      </c>
      <c r="BY176" t="s">
        <v>29</v>
      </c>
      <c r="BZ176" t="s">
        <v>29</v>
      </c>
      <c r="CA176" t="s">
        <v>29</v>
      </c>
      <c r="CB176" t="s">
        <v>29</v>
      </c>
      <c r="CC176" t="s">
        <v>29</v>
      </c>
      <c r="CD176" t="s">
        <v>29</v>
      </c>
      <c r="CE176" t="s">
        <v>29</v>
      </c>
      <c r="CF176" t="s">
        <v>29</v>
      </c>
      <c r="CG176" t="s">
        <v>29</v>
      </c>
      <c r="CH176" t="s">
        <v>29</v>
      </c>
      <c r="CI176" t="s">
        <v>29</v>
      </c>
    </row>
    <row r="177" spans="1:87" x14ac:dyDescent="0.2">
      <c r="A177" s="55">
        <v>42395</v>
      </c>
      <c r="B177">
        <v>7.74</v>
      </c>
      <c r="C177">
        <v>3.9</v>
      </c>
      <c r="D177" s="76">
        <v>3.03</v>
      </c>
      <c r="E177">
        <v>4.78</v>
      </c>
      <c r="F177">
        <v>10.99</v>
      </c>
      <c r="G177">
        <v>15.25</v>
      </c>
      <c r="H177" t="s">
        <v>29</v>
      </c>
      <c r="I177" t="s">
        <v>29</v>
      </c>
      <c r="J177">
        <v>21.66</v>
      </c>
      <c r="K177" t="s">
        <v>29</v>
      </c>
      <c r="L177" t="s">
        <v>29</v>
      </c>
      <c r="M177" t="s">
        <v>29</v>
      </c>
      <c r="N177" t="s">
        <v>29</v>
      </c>
      <c r="O177" t="s">
        <v>29</v>
      </c>
      <c r="P177">
        <v>39.56</v>
      </c>
      <c r="Q177" t="s">
        <v>29</v>
      </c>
      <c r="R177" t="s">
        <v>29</v>
      </c>
      <c r="S177" t="s">
        <v>29</v>
      </c>
      <c r="T177" t="s">
        <v>29</v>
      </c>
      <c r="U177" t="s">
        <v>29</v>
      </c>
      <c r="V177" t="s">
        <v>29</v>
      </c>
      <c r="W177" t="s">
        <v>29</v>
      </c>
      <c r="X177" t="s">
        <v>29</v>
      </c>
      <c r="Y177" t="s">
        <v>29</v>
      </c>
      <c r="Z177" t="s">
        <v>29</v>
      </c>
      <c r="AA177" t="s">
        <v>29</v>
      </c>
      <c r="AB177" t="s">
        <v>29</v>
      </c>
      <c r="AC177" t="s">
        <v>29</v>
      </c>
      <c r="AD177" t="s">
        <v>29</v>
      </c>
      <c r="AE177" t="s">
        <v>29</v>
      </c>
      <c r="AF177" t="s">
        <v>29</v>
      </c>
      <c r="AG177" t="s">
        <v>29</v>
      </c>
      <c r="AH177" t="s">
        <v>29</v>
      </c>
      <c r="AI177" t="s">
        <v>29</v>
      </c>
      <c r="AJ177" t="s">
        <v>29</v>
      </c>
      <c r="AK177" t="s">
        <v>29</v>
      </c>
      <c r="AL177" t="s">
        <v>29</v>
      </c>
      <c r="AM177" t="s">
        <v>29</v>
      </c>
      <c r="AN177" t="s">
        <v>29</v>
      </c>
      <c r="AO177" t="s">
        <v>29</v>
      </c>
      <c r="AP177" t="s">
        <v>29</v>
      </c>
      <c r="AQ177" t="s">
        <v>29</v>
      </c>
      <c r="AR177" t="s">
        <v>29</v>
      </c>
      <c r="AS177" t="s">
        <v>29</v>
      </c>
      <c r="AT177" t="s">
        <v>29</v>
      </c>
      <c r="AU177" t="s">
        <v>29</v>
      </c>
      <c r="AV177" t="s">
        <v>29</v>
      </c>
      <c r="AW177" t="s">
        <v>29</v>
      </c>
      <c r="AX177" t="s">
        <v>29</v>
      </c>
      <c r="AY177" t="s">
        <v>29</v>
      </c>
      <c r="AZ177" t="s">
        <v>29</v>
      </c>
      <c r="BA177" t="s">
        <v>29</v>
      </c>
      <c r="BB177" t="s">
        <v>29</v>
      </c>
      <c r="BC177" t="s">
        <v>29</v>
      </c>
      <c r="BD177" t="s">
        <v>29</v>
      </c>
      <c r="BE177" t="s">
        <v>29</v>
      </c>
      <c r="BF177" t="s">
        <v>29</v>
      </c>
      <c r="BG177" t="s">
        <v>29</v>
      </c>
      <c r="BH177" t="s">
        <v>29</v>
      </c>
      <c r="BJ177" t="s">
        <v>29</v>
      </c>
      <c r="BK177" t="s">
        <v>29</v>
      </c>
      <c r="BL177" t="s">
        <v>29</v>
      </c>
      <c r="BM177" t="s">
        <v>29</v>
      </c>
      <c r="BN177" t="s">
        <v>29</v>
      </c>
      <c r="BO177" t="s">
        <v>29</v>
      </c>
      <c r="BP177" t="s">
        <v>29</v>
      </c>
      <c r="BQ177" t="s">
        <v>29</v>
      </c>
      <c r="BR177" t="s">
        <v>29</v>
      </c>
      <c r="BS177" t="s">
        <v>29</v>
      </c>
      <c r="BT177" t="s">
        <v>29</v>
      </c>
      <c r="BU177" t="s">
        <v>29</v>
      </c>
      <c r="BV177" t="s">
        <v>29</v>
      </c>
      <c r="BW177" t="s">
        <v>29</v>
      </c>
      <c r="BX177" t="s">
        <v>29</v>
      </c>
      <c r="BY177" t="s">
        <v>29</v>
      </c>
      <c r="BZ177" t="s">
        <v>29</v>
      </c>
      <c r="CA177" t="s">
        <v>29</v>
      </c>
      <c r="CB177" t="s">
        <v>29</v>
      </c>
      <c r="CC177" t="s">
        <v>29</v>
      </c>
      <c r="CD177" t="s">
        <v>29</v>
      </c>
      <c r="CE177" t="s">
        <v>29</v>
      </c>
      <c r="CF177" t="s">
        <v>29</v>
      </c>
      <c r="CG177" t="s">
        <v>29</v>
      </c>
      <c r="CH177" t="s">
        <v>29</v>
      </c>
      <c r="CI177" t="s">
        <v>29</v>
      </c>
    </row>
    <row r="178" spans="1:87" x14ac:dyDescent="0.2">
      <c r="A178" s="55">
        <v>42396</v>
      </c>
      <c r="B178">
        <v>7.74</v>
      </c>
      <c r="C178">
        <v>4.88</v>
      </c>
      <c r="D178" s="76">
        <v>3.56</v>
      </c>
      <c r="E178">
        <v>5.51</v>
      </c>
      <c r="F178">
        <v>10.72</v>
      </c>
      <c r="G178">
        <v>14.06</v>
      </c>
      <c r="H178" t="s">
        <v>29</v>
      </c>
      <c r="I178" t="s">
        <v>29</v>
      </c>
      <c r="J178">
        <v>21.66</v>
      </c>
      <c r="K178" t="s">
        <v>29</v>
      </c>
      <c r="L178" t="s">
        <v>29</v>
      </c>
      <c r="M178" t="s">
        <v>29</v>
      </c>
      <c r="N178" t="s">
        <v>29</v>
      </c>
      <c r="O178" t="s">
        <v>29</v>
      </c>
      <c r="P178">
        <v>39.56</v>
      </c>
      <c r="Q178" t="s">
        <v>29</v>
      </c>
      <c r="R178" t="s">
        <v>29</v>
      </c>
      <c r="S178" t="s">
        <v>29</v>
      </c>
      <c r="T178" t="s">
        <v>29</v>
      </c>
      <c r="U178" t="s">
        <v>29</v>
      </c>
      <c r="V178" t="s">
        <v>29</v>
      </c>
      <c r="W178" t="s">
        <v>29</v>
      </c>
      <c r="X178" t="s">
        <v>29</v>
      </c>
      <c r="Y178" t="s">
        <v>29</v>
      </c>
      <c r="Z178" t="s">
        <v>29</v>
      </c>
      <c r="AA178" t="s">
        <v>29</v>
      </c>
      <c r="AB178" t="s">
        <v>29</v>
      </c>
      <c r="AC178" t="s">
        <v>29</v>
      </c>
      <c r="AD178" t="s">
        <v>29</v>
      </c>
      <c r="AE178" t="s">
        <v>29</v>
      </c>
      <c r="AF178" t="s">
        <v>29</v>
      </c>
      <c r="AG178" t="s">
        <v>29</v>
      </c>
      <c r="AH178" t="s">
        <v>29</v>
      </c>
      <c r="AI178" t="s">
        <v>29</v>
      </c>
      <c r="AJ178" t="s">
        <v>29</v>
      </c>
      <c r="AK178" t="s">
        <v>29</v>
      </c>
      <c r="AL178" t="s">
        <v>29</v>
      </c>
      <c r="AM178" t="s">
        <v>29</v>
      </c>
      <c r="AN178" t="s">
        <v>29</v>
      </c>
      <c r="AO178" t="s">
        <v>29</v>
      </c>
      <c r="AP178" t="s">
        <v>29</v>
      </c>
      <c r="AQ178" t="s">
        <v>29</v>
      </c>
      <c r="AR178" t="s">
        <v>29</v>
      </c>
      <c r="AS178" t="s">
        <v>29</v>
      </c>
      <c r="AT178" t="s">
        <v>29</v>
      </c>
      <c r="AU178" t="s">
        <v>29</v>
      </c>
      <c r="AV178" t="s">
        <v>29</v>
      </c>
      <c r="AW178" t="s">
        <v>29</v>
      </c>
      <c r="AX178" t="s">
        <v>29</v>
      </c>
      <c r="AY178" t="s">
        <v>29</v>
      </c>
      <c r="AZ178" t="s">
        <v>29</v>
      </c>
      <c r="BA178" t="s">
        <v>29</v>
      </c>
      <c r="BB178" t="s">
        <v>29</v>
      </c>
      <c r="BC178" t="s">
        <v>29</v>
      </c>
      <c r="BD178" t="s">
        <v>29</v>
      </c>
      <c r="BE178" t="s">
        <v>29</v>
      </c>
      <c r="BF178" t="s">
        <v>29</v>
      </c>
      <c r="BG178" t="s">
        <v>29</v>
      </c>
      <c r="BH178" t="s">
        <v>29</v>
      </c>
      <c r="BJ178" t="s">
        <v>29</v>
      </c>
      <c r="BK178" t="s">
        <v>29</v>
      </c>
      <c r="BL178" t="s">
        <v>29</v>
      </c>
      <c r="BM178" t="s">
        <v>29</v>
      </c>
      <c r="BN178" t="s">
        <v>29</v>
      </c>
      <c r="BO178" t="s">
        <v>29</v>
      </c>
      <c r="BP178" t="s">
        <v>29</v>
      </c>
      <c r="BQ178" t="s">
        <v>29</v>
      </c>
      <c r="BR178" t="s">
        <v>29</v>
      </c>
      <c r="BS178" t="s">
        <v>29</v>
      </c>
      <c r="BT178" t="s">
        <v>29</v>
      </c>
      <c r="BU178" t="s">
        <v>29</v>
      </c>
      <c r="BV178" t="s">
        <v>29</v>
      </c>
      <c r="BW178" t="s">
        <v>29</v>
      </c>
      <c r="BX178" t="s">
        <v>29</v>
      </c>
      <c r="BY178" t="s">
        <v>29</v>
      </c>
      <c r="BZ178" t="s">
        <v>29</v>
      </c>
      <c r="CA178" t="s">
        <v>29</v>
      </c>
      <c r="CB178" t="s">
        <v>29</v>
      </c>
      <c r="CC178" t="s">
        <v>29</v>
      </c>
      <c r="CD178" t="s">
        <v>29</v>
      </c>
      <c r="CE178" t="s">
        <v>29</v>
      </c>
      <c r="CF178" t="s">
        <v>29</v>
      </c>
      <c r="CG178" t="s">
        <v>29</v>
      </c>
      <c r="CH178" t="s">
        <v>29</v>
      </c>
      <c r="CI178" t="s">
        <v>29</v>
      </c>
    </row>
    <row r="179" spans="1:87" x14ac:dyDescent="0.2">
      <c r="A179" s="55">
        <v>42397</v>
      </c>
      <c r="B179">
        <v>7.74</v>
      </c>
      <c r="C179">
        <v>4.38</v>
      </c>
      <c r="D179" s="76">
        <v>3.27</v>
      </c>
      <c r="E179">
        <v>4.75</v>
      </c>
      <c r="F179">
        <v>11.58</v>
      </c>
      <c r="G179">
        <v>14.72</v>
      </c>
      <c r="H179" t="s">
        <v>29</v>
      </c>
      <c r="I179" t="s">
        <v>29</v>
      </c>
      <c r="J179">
        <v>21.66</v>
      </c>
      <c r="K179" t="s">
        <v>29</v>
      </c>
      <c r="L179" t="s">
        <v>29</v>
      </c>
      <c r="M179" t="s">
        <v>29</v>
      </c>
      <c r="N179" t="s">
        <v>29</v>
      </c>
      <c r="O179" t="s">
        <v>29</v>
      </c>
      <c r="P179">
        <v>39.56</v>
      </c>
      <c r="Q179" t="s">
        <v>29</v>
      </c>
      <c r="R179" t="s">
        <v>29</v>
      </c>
      <c r="S179" t="s">
        <v>29</v>
      </c>
      <c r="T179" t="s">
        <v>29</v>
      </c>
      <c r="U179" t="s">
        <v>29</v>
      </c>
      <c r="V179" t="s">
        <v>29</v>
      </c>
      <c r="W179" t="s">
        <v>29</v>
      </c>
      <c r="X179" t="s">
        <v>29</v>
      </c>
      <c r="Y179" t="s">
        <v>29</v>
      </c>
      <c r="Z179" t="s">
        <v>29</v>
      </c>
      <c r="AA179" t="s">
        <v>29</v>
      </c>
      <c r="AB179" t="s">
        <v>29</v>
      </c>
      <c r="AC179" t="s">
        <v>29</v>
      </c>
      <c r="AD179" t="s">
        <v>29</v>
      </c>
      <c r="AE179" t="s">
        <v>29</v>
      </c>
      <c r="AF179" t="s">
        <v>29</v>
      </c>
      <c r="AG179" t="s">
        <v>29</v>
      </c>
      <c r="AH179" t="s">
        <v>29</v>
      </c>
      <c r="AI179" t="s">
        <v>29</v>
      </c>
      <c r="AJ179" t="s">
        <v>29</v>
      </c>
      <c r="AK179" t="s">
        <v>29</v>
      </c>
      <c r="AL179" t="s">
        <v>29</v>
      </c>
      <c r="AM179" t="s">
        <v>29</v>
      </c>
      <c r="AN179" t="s">
        <v>29</v>
      </c>
      <c r="AO179" t="s">
        <v>29</v>
      </c>
      <c r="AP179" t="s">
        <v>29</v>
      </c>
      <c r="AQ179" t="s">
        <v>29</v>
      </c>
      <c r="AR179" t="s">
        <v>29</v>
      </c>
      <c r="AS179" t="s">
        <v>29</v>
      </c>
      <c r="AT179" t="s">
        <v>29</v>
      </c>
      <c r="AU179" t="s">
        <v>29</v>
      </c>
      <c r="AV179" t="s">
        <v>29</v>
      </c>
      <c r="AW179" t="s">
        <v>29</v>
      </c>
      <c r="AX179" t="s">
        <v>29</v>
      </c>
      <c r="AY179" t="s">
        <v>29</v>
      </c>
      <c r="AZ179" t="s">
        <v>29</v>
      </c>
      <c r="BA179" t="s">
        <v>29</v>
      </c>
      <c r="BB179" t="s">
        <v>29</v>
      </c>
      <c r="BC179" t="s">
        <v>29</v>
      </c>
      <c r="BD179" t="s">
        <v>29</v>
      </c>
      <c r="BE179" t="s">
        <v>29</v>
      </c>
      <c r="BF179" t="s">
        <v>29</v>
      </c>
      <c r="BG179" t="s">
        <v>29</v>
      </c>
      <c r="BH179" t="s">
        <v>29</v>
      </c>
      <c r="BJ179" t="s">
        <v>29</v>
      </c>
      <c r="BK179" t="s">
        <v>29</v>
      </c>
      <c r="BL179" t="s">
        <v>29</v>
      </c>
      <c r="BM179" t="s">
        <v>29</v>
      </c>
      <c r="BN179" t="s">
        <v>29</v>
      </c>
      <c r="BO179" t="s">
        <v>29</v>
      </c>
      <c r="BP179" t="s">
        <v>29</v>
      </c>
      <c r="BQ179" t="s">
        <v>29</v>
      </c>
      <c r="BR179" t="s">
        <v>29</v>
      </c>
      <c r="BS179" t="s">
        <v>29</v>
      </c>
      <c r="BT179" t="s">
        <v>29</v>
      </c>
      <c r="BU179" t="s">
        <v>29</v>
      </c>
      <c r="BV179" t="s">
        <v>29</v>
      </c>
      <c r="BW179" t="s">
        <v>29</v>
      </c>
      <c r="BX179" t="s">
        <v>29</v>
      </c>
      <c r="BY179" t="s">
        <v>29</v>
      </c>
      <c r="BZ179" t="s">
        <v>29</v>
      </c>
      <c r="CA179" t="s">
        <v>29</v>
      </c>
      <c r="CB179" t="s">
        <v>29</v>
      </c>
      <c r="CC179" t="s">
        <v>29</v>
      </c>
      <c r="CD179" t="s">
        <v>29</v>
      </c>
      <c r="CE179" t="s">
        <v>29</v>
      </c>
      <c r="CF179" t="s">
        <v>29</v>
      </c>
      <c r="CG179" t="s">
        <v>29</v>
      </c>
      <c r="CH179" t="s">
        <v>29</v>
      </c>
      <c r="CI179" t="s">
        <v>29</v>
      </c>
    </row>
    <row r="180" spans="1:87" x14ac:dyDescent="0.2">
      <c r="A180" s="55">
        <v>42398</v>
      </c>
      <c r="B180">
        <v>7.74</v>
      </c>
      <c r="C180">
        <v>2.12</v>
      </c>
      <c r="D180" s="76">
        <v>1.95</v>
      </c>
      <c r="E180">
        <v>3.47</v>
      </c>
      <c r="F180">
        <v>8.6199999999999992</v>
      </c>
      <c r="G180">
        <v>14.72</v>
      </c>
      <c r="H180" t="s">
        <v>29</v>
      </c>
      <c r="I180" t="s">
        <v>29</v>
      </c>
      <c r="J180">
        <v>18.8</v>
      </c>
      <c r="K180" t="s">
        <v>29</v>
      </c>
      <c r="L180" t="s">
        <v>29</v>
      </c>
      <c r="M180" t="s">
        <v>29</v>
      </c>
      <c r="N180" t="s">
        <v>29</v>
      </c>
      <c r="O180" t="s">
        <v>29</v>
      </c>
      <c r="P180">
        <v>39.56</v>
      </c>
      <c r="Q180" t="s">
        <v>29</v>
      </c>
      <c r="R180" t="s">
        <v>29</v>
      </c>
      <c r="S180" t="s">
        <v>29</v>
      </c>
      <c r="T180" t="s">
        <v>29</v>
      </c>
      <c r="U180" t="s">
        <v>29</v>
      </c>
      <c r="V180" t="s">
        <v>29</v>
      </c>
      <c r="W180" t="s">
        <v>29</v>
      </c>
      <c r="X180" t="s">
        <v>29</v>
      </c>
      <c r="Y180" t="s">
        <v>29</v>
      </c>
      <c r="Z180" t="s">
        <v>29</v>
      </c>
      <c r="AA180" t="s">
        <v>29</v>
      </c>
      <c r="AB180" t="s">
        <v>29</v>
      </c>
      <c r="AC180" t="s">
        <v>29</v>
      </c>
      <c r="AD180" t="s">
        <v>29</v>
      </c>
      <c r="AE180" t="s">
        <v>29</v>
      </c>
      <c r="AF180" t="s">
        <v>29</v>
      </c>
      <c r="AG180" t="s">
        <v>29</v>
      </c>
      <c r="AH180" t="s">
        <v>29</v>
      </c>
      <c r="AI180" t="s">
        <v>29</v>
      </c>
      <c r="AJ180" t="s">
        <v>29</v>
      </c>
      <c r="AK180" t="s">
        <v>29</v>
      </c>
      <c r="AL180" t="s">
        <v>29</v>
      </c>
      <c r="AM180" t="s">
        <v>29</v>
      </c>
      <c r="AN180" t="s">
        <v>29</v>
      </c>
      <c r="AO180" t="s">
        <v>29</v>
      </c>
      <c r="AP180" t="s">
        <v>29</v>
      </c>
      <c r="AQ180" t="s">
        <v>29</v>
      </c>
      <c r="AR180" t="s">
        <v>29</v>
      </c>
      <c r="AS180" t="s">
        <v>29</v>
      </c>
      <c r="AT180" t="s">
        <v>29</v>
      </c>
      <c r="AU180" t="s">
        <v>29</v>
      </c>
      <c r="AV180" t="s">
        <v>29</v>
      </c>
      <c r="AW180" t="s">
        <v>29</v>
      </c>
      <c r="AX180" t="s">
        <v>29</v>
      </c>
      <c r="AY180" t="s">
        <v>29</v>
      </c>
      <c r="AZ180" t="s">
        <v>29</v>
      </c>
      <c r="BA180" t="s">
        <v>29</v>
      </c>
      <c r="BB180" t="s">
        <v>29</v>
      </c>
      <c r="BC180" t="s">
        <v>29</v>
      </c>
      <c r="BD180" t="s">
        <v>29</v>
      </c>
      <c r="BE180" t="s">
        <v>29</v>
      </c>
      <c r="BF180" t="s">
        <v>29</v>
      </c>
      <c r="BG180" t="s">
        <v>29</v>
      </c>
      <c r="BH180" t="s">
        <v>29</v>
      </c>
      <c r="BJ180" t="s">
        <v>29</v>
      </c>
      <c r="BK180" t="s">
        <v>29</v>
      </c>
      <c r="BL180" t="s">
        <v>29</v>
      </c>
      <c r="BM180" t="s">
        <v>29</v>
      </c>
      <c r="BN180" t="s">
        <v>29</v>
      </c>
      <c r="BO180" t="s">
        <v>29</v>
      </c>
      <c r="BP180" t="s">
        <v>29</v>
      </c>
      <c r="BQ180" t="s">
        <v>29</v>
      </c>
      <c r="BR180" t="s">
        <v>29</v>
      </c>
      <c r="BS180" t="s">
        <v>29</v>
      </c>
      <c r="BT180" t="s">
        <v>29</v>
      </c>
      <c r="BU180" t="s">
        <v>29</v>
      </c>
      <c r="BV180" t="s">
        <v>29</v>
      </c>
      <c r="BW180" t="s">
        <v>29</v>
      </c>
      <c r="BX180" t="s">
        <v>29</v>
      </c>
      <c r="BY180" t="s">
        <v>29</v>
      </c>
      <c r="BZ180" t="s">
        <v>29</v>
      </c>
      <c r="CA180" t="s">
        <v>29</v>
      </c>
      <c r="CB180" t="s">
        <v>29</v>
      </c>
      <c r="CC180" t="s">
        <v>29</v>
      </c>
      <c r="CD180" t="s">
        <v>29</v>
      </c>
      <c r="CE180" t="s">
        <v>29</v>
      </c>
      <c r="CF180" t="s">
        <v>29</v>
      </c>
      <c r="CG180" t="s">
        <v>29</v>
      </c>
      <c r="CH180" t="s">
        <v>29</v>
      </c>
      <c r="CI180" t="s">
        <v>29</v>
      </c>
    </row>
    <row r="181" spans="1:87" x14ac:dyDescent="0.2">
      <c r="A181" s="55">
        <v>42401</v>
      </c>
      <c r="B181">
        <v>7.74</v>
      </c>
      <c r="C181">
        <v>1.83</v>
      </c>
      <c r="D181" s="76">
        <v>1.7</v>
      </c>
      <c r="E181">
        <v>3.23</v>
      </c>
      <c r="F181">
        <v>8.32</v>
      </c>
      <c r="G181">
        <v>14.72</v>
      </c>
      <c r="H181" t="s">
        <v>29</v>
      </c>
      <c r="I181" t="s">
        <v>29</v>
      </c>
      <c r="J181">
        <v>18.059999999999999</v>
      </c>
      <c r="K181" t="s">
        <v>29</v>
      </c>
      <c r="L181" t="s">
        <v>29</v>
      </c>
      <c r="M181" t="s">
        <v>29</v>
      </c>
      <c r="N181" t="s">
        <v>29</v>
      </c>
      <c r="O181" t="s">
        <v>29</v>
      </c>
      <c r="P181">
        <v>39.56</v>
      </c>
      <c r="Q181" t="s">
        <v>29</v>
      </c>
      <c r="R181" t="s">
        <v>29</v>
      </c>
      <c r="S181" t="s">
        <v>29</v>
      </c>
      <c r="T181" t="s">
        <v>29</v>
      </c>
      <c r="U181" t="s">
        <v>29</v>
      </c>
      <c r="V181" t="s">
        <v>29</v>
      </c>
      <c r="W181" t="s">
        <v>29</v>
      </c>
      <c r="X181" t="s">
        <v>29</v>
      </c>
      <c r="Y181" t="s">
        <v>29</v>
      </c>
      <c r="Z181" t="s">
        <v>29</v>
      </c>
      <c r="AA181" t="s">
        <v>29</v>
      </c>
      <c r="AB181" t="s">
        <v>29</v>
      </c>
      <c r="AC181" t="s">
        <v>29</v>
      </c>
      <c r="AD181" t="s">
        <v>29</v>
      </c>
      <c r="AE181" t="s">
        <v>29</v>
      </c>
      <c r="AF181" t="s">
        <v>29</v>
      </c>
      <c r="AG181" t="s">
        <v>29</v>
      </c>
      <c r="AH181" t="s">
        <v>29</v>
      </c>
      <c r="AI181" t="s">
        <v>29</v>
      </c>
      <c r="AJ181" t="s">
        <v>29</v>
      </c>
      <c r="AK181" t="s">
        <v>29</v>
      </c>
      <c r="AL181" t="s">
        <v>29</v>
      </c>
      <c r="AM181" t="s">
        <v>29</v>
      </c>
      <c r="AN181" t="s">
        <v>29</v>
      </c>
      <c r="AO181" t="s">
        <v>29</v>
      </c>
      <c r="AP181" t="s">
        <v>29</v>
      </c>
      <c r="AQ181" t="s">
        <v>29</v>
      </c>
      <c r="AR181" t="s">
        <v>29</v>
      </c>
      <c r="AS181" t="s">
        <v>29</v>
      </c>
      <c r="AT181" t="s">
        <v>29</v>
      </c>
      <c r="AU181" t="s">
        <v>29</v>
      </c>
      <c r="AV181" t="s">
        <v>29</v>
      </c>
      <c r="AW181" t="s">
        <v>29</v>
      </c>
      <c r="AX181" t="s">
        <v>29</v>
      </c>
      <c r="AY181" t="s">
        <v>29</v>
      </c>
      <c r="AZ181" t="s">
        <v>29</v>
      </c>
      <c r="BA181" t="s">
        <v>29</v>
      </c>
      <c r="BB181" t="s">
        <v>29</v>
      </c>
      <c r="BC181" t="s">
        <v>29</v>
      </c>
      <c r="BD181" t="s">
        <v>29</v>
      </c>
      <c r="BE181" t="s">
        <v>29</v>
      </c>
      <c r="BF181" t="s">
        <v>29</v>
      </c>
      <c r="BG181" t="s">
        <v>29</v>
      </c>
      <c r="BH181" t="s">
        <v>29</v>
      </c>
      <c r="BJ181" t="s">
        <v>29</v>
      </c>
      <c r="BK181" t="s">
        <v>29</v>
      </c>
      <c r="BL181" t="s">
        <v>29</v>
      </c>
      <c r="BM181" t="s">
        <v>29</v>
      </c>
      <c r="BN181" t="s">
        <v>29</v>
      </c>
      <c r="BO181" t="s">
        <v>29</v>
      </c>
      <c r="BP181" t="s">
        <v>29</v>
      </c>
      <c r="BQ181" t="s">
        <v>29</v>
      </c>
      <c r="BR181" t="s">
        <v>29</v>
      </c>
      <c r="BS181" t="s">
        <v>29</v>
      </c>
      <c r="BT181" t="s">
        <v>29</v>
      </c>
      <c r="BU181" t="s">
        <v>29</v>
      </c>
      <c r="BV181" t="s">
        <v>29</v>
      </c>
      <c r="BW181" t="s">
        <v>29</v>
      </c>
      <c r="BX181" t="s">
        <v>29</v>
      </c>
      <c r="BY181" t="s">
        <v>29</v>
      </c>
      <c r="BZ181" t="s">
        <v>29</v>
      </c>
      <c r="CA181" t="s">
        <v>29</v>
      </c>
      <c r="CB181" t="s">
        <v>29</v>
      </c>
      <c r="CC181" t="s">
        <v>29</v>
      </c>
      <c r="CD181" t="s">
        <v>29</v>
      </c>
      <c r="CE181" t="s">
        <v>29</v>
      </c>
      <c r="CF181" t="s">
        <v>29</v>
      </c>
      <c r="CG181" t="s">
        <v>29</v>
      </c>
      <c r="CH181" t="s">
        <v>29</v>
      </c>
      <c r="CI181" t="s">
        <v>29</v>
      </c>
    </row>
    <row r="182" spans="1:87" x14ac:dyDescent="0.2">
      <c r="A182" s="55">
        <v>42402</v>
      </c>
      <c r="B182">
        <v>7.74</v>
      </c>
      <c r="C182">
        <v>3.19</v>
      </c>
      <c r="D182" s="76">
        <v>2.59</v>
      </c>
      <c r="E182">
        <v>4.53</v>
      </c>
      <c r="F182">
        <v>9.6999999999999993</v>
      </c>
      <c r="G182">
        <v>12.67</v>
      </c>
      <c r="H182" t="s">
        <v>29</v>
      </c>
      <c r="I182" t="s">
        <v>29</v>
      </c>
      <c r="J182">
        <v>20.98</v>
      </c>
      <c r="K182" t="s">
        <v>29</v>
      </c>
      <c r="L182" t="s">
        <v>29</v>
      </c>
      <c r="M182" t="s">
        <v>29</v>
      </c>
      <c r="N182" t="s">
        <v>29</v>
      </c>
      <c r="O182" t="s">
        <v>29</v>
      </c>
      <c r="P182">
        <v>39.56</v>
      </c>
      <c r="Q182" t="s">
        <v>29</v>
      </c>
      <c r="R182" t="s">
        <v>29</v>
      </c>
      <c r="S182" t="s">
        <v>29</v>
      </c>
      <c r="T182" t="s">
        <v>29</v>
      </c>
      <c r="U182" t="s">
        <v>29</v>
      </c>
      <c r="V182" t="s">
        <v>29</v>
      </c>
      <c r="W182" t="s">
        <v>29</v>
      </c>
      <c r="X182" t="s">
        <v>29</v>
      </c>
      <c r="Y182" t="s">
        <v>29</v>
      </c>
      <c r="Z182" t="s">
        <v>29</v>
      </c>
      <c r="AA182" t="s">
        <v>29</v>
      </c>
      <c r="AB182" t="s">
        <v>29</v>
      </c>
      <c r="AC182" t="s">
        <v>29</v>
      </c>
      <c r="AD182" t="s">
        <v>29</v>
      </c>
      <c r="AE182" t="s">
        <v>29</v>
      </c>
      <c r="AF182" t="s">
        <v>29</v>
      </c>
      <c r="AG182" t="s">
        <v>29</v>
      </c>
      <c r="AH182" t="s">
        <v>29</v>
      </c>
      <c r="AI182" t="s">
        <v>29</v>
      </c>
      <c r="AJ182" t="s">
        <v>29</v>
      </c>
      <c r="AK182" t="s">
        <v>29</v>
      </c>
      <c r="AL182" t="s">
        <v>29</v>
      </c>
      <c r="AM182" t="s">
        <v>29</v>
      </c>
      <c r="AN182" t="s">
        <v>29</v>
      </c>
      <c r="AO182" t="s">
        <v>29</v>
      </c>
      <c r="AP182" t="s">
        <v>29</v>
      </c>
      <c r="AQ182" t="s">
        <v>29</v>
      </c>
      <c r="AR182" t="s">
        <v>29</v>
      </c>
      <c r="AS182" t="s">
        <v>29</v>
      </c>
      <c r="AT182" t="s">
        <v>29</v>
      </c>
      <c r="AU182" t="s">
        <v>29</v>
      </c>
      <c r="AV182" t="s">
        <v>29</v>
      </c>
      <c r="AW182" t="s">
        <v>29</v>
      </c>
      <c r="AX182" t="s">
        <v>29</v>
      </c>
      <c r="AY182" t="s">
        <v>29</v>
      </c>
      <c r="AZ182" t="s">
        <v>29</v>
      </c>
      <c r="BA182" t="s">
        <v>29</v>
      </c>
      <c r="BB182" t="s">
        <v>29</v>
      </c>
      <c r="BC182" t="s">
        <v>29</v>
      </c>
      <c r="BD182" t="s">
        <v>29</v>
      </c>
      <c r="BE182" t="s">
        <v>29</v>
      </c>
      <c r="BF182" t="s">
        <v>29</v>
      </c>
      <c r="BG182" t="s">
        <v>29</v>
      </c>
      <c r="BH182" t="s">
        <v>29</v>
      </c>
      <c r="BJ182" t="s">
        <v>29</v>
      </c>
      <c r="BK182" t="s">
        <v>29</v>
      </c>
      <c r="BL182" t="s">
        <v>29</v>
      </c>
      <c r="BM182" t="s">
        <v>29</v>
      </c>
      <c r="BN182" t="s">
        <v>29</v>
      </c>
      <c r="BO182" t="s">
        <v>29</v>
      </c>
      <c r="BP182" t="s">
        <v>29</v>
      </c>
      <c r="BQ182" t="s">
        <v>29</v>
      </c>
      <c r="BR182" t="s">
        <v>29</v>
      </c>
      <c r="BS182" t="s">
        <v>29</v>
      </c>
      <c r="BT182" t="s">
        <v>29</v>
      </c>
      <c r="BU182" t="s">
        <v>29</v>
      </c>
      <c r="BV182" t="s">
        <v>29</v>
      </c>
      <c r="BW182" t="s">
        <v>29</v>
      </c>
      <c r="BX182" t="s">
        <v>29</v>
      </c>
      <c r="BY182" t="s">
        <v>29</v>
      </c>
      <c r="BZ182" t="s">
        <v>29</v>
      </c>
      <c r="CA182" t="s">
        <v>29</v>
      </c>
      <c r="CB182" t="s">
        <v>29</v>
      </c>
      <c r="CC182" t="s">
        <v>29</v>
      </c>
      <c r="CD182" t="s">
        <v>29</v>
      </c>
      <c r="CE182" t="s">
        <v>29</v>
      </c>
      <c r="CF182" t="s">
        <v>29</v>
      </c>
      <c r="CG182" t="s">
        <v>29</v>
      </c>
      <c r="CH182" t="s">
        <v>29</v>
      </c>
      <c r="CI182" t="s">
        <v>29</v>
      </c>
    </row>
    <row r="183" spans="1:87" x14ac:dyDescent="0.2">
      <c r="A183" s="55">
        <v>42403</v>
      </c>
      <c r="B183">
        <v>7.74</v>
      </c>
      <c r="C183">
        <v>2.69</v>
      </c>
      <c r="D183" s="76">
        <v>2.33</v>
      </c>
      <c r="E183">
        <v>4.1500000000000004</v>
      </c>
      <c r="F183">
        <v>10.220000000000001</v>
      </c>
      <c r="G183">
        <v>14.7</v>
      </c>
      <c r="H183" t="s">
        <v>29</v>
      </c>
      <c r="I183" t="s">
        <v>29</v>
      </c>
      <c r="J183">
        <v>22.43</v>
      </c>
      <c r="K183" t="s">
        <v>29</v>
      </c>
      <c r="L183" t="s">
        <v>29</v>
      </c>
      <c r="M183" t="s">
        <v>29</v>
      </c>
      <c r="N183" t="s">
        <v>29</v>
      </c>
      <c r="O183" t="s">
        <v>29</v>
      </c>
      <c r="P183">
        <v>39.56</v>
      </c>
      <c r="Q183" t="s">
        <v>29</v>
      </c>
      <c r="R183" t="s">
        <v>29</v>
      </c>
      <c r="S183" t="s">
        <v>29</v>
      </c>
      <c r="T183" t="s">
        <v>29</v>
      </c>
      <c r="U183" t="s">
        <v>29</v>
      </c>
      <c r="V183" t="s">
        <v>29</v>
      </c>
      <c r="W183" t="s">
        <v>29</v>
      </c>
      <c r="X183" t="s">
        <v>29</v>
      </c>
      <c r="Y183" t="s">
        <v>29</v>
      </c>
      <c r="Z183" t="s">
        <v>29</v>
      </c>
      <c r="AA183" t="s">
        <v>29</v>
      </c>
      <c r="AB183" t="s">
        <v>29</v>
      </c>
      <c r="AC183" t="s">
        <v>29</v>
      </c>
      <c r="AD183" t="s">
        <v>29</v>
      </c>
      <c r="AE183" t="s">
        <v>29</v>
      </c>
      <c r="AF183" t="s">
        <v>29</v>
      </c>
      <c r="AG183" t="s">
        <v>29</v>
      </c>
      <c r="AH183" t="s">
        <v>29</v>
      </c>
      <c r="AI183" t="s">
        <v>29</v>
      </c>
      <c r="AJ183" t="s">
        <v>29</v>
      </c>
      <c r="AK183" t="s">
        <v>29</v>
      </c>
      <c r="AL183" t="s">
        <v>29</v>
      </c>
      <c r="AM183" t="s">
        <v>29</v>
      </c>
      <c r="AN183" t="s">
        <v>29</v>
      </c>
      <c r="AO183" t="s">
        <v>29</v>
      </c>
      <c r="AP183" t="s">
        <v>29</v>
      </c>
      <c r="AQ183" t="s">
        <v>29</v>
      </c>
      <c r="AR183" t="s">
        <v>29</v>
      </c>
      <c r="AS183" t="s">
        <v>29</v>
      </c>
      <c r="AT183" t="s">
        <v>29</v>
      </c>
      <c r="AU183" t="s">
        <v>29</v>
      </c>
      <c r="AV183" t="s">
        <v>29</v>
      </c>
      <c r="AW183" t="s">
        <v>29</v>
      </c>
      <c r="AX183" t="s">
        <v>29</v>
      </c>
      <c r="AY183" t="s">
        <v>29</v>
      </c>
      <c r="AZ183" t="s">
        <v>29</v>
      </c>
      <c r="BA183" t="s">
        <v>29</v>
      </c>
      <c r="BB183" t="s">
        <v>29</v>
      </c>
      <c r="BC183" t="s">
        <v>29</v>
      </c>
      <c r="BD183" t="s">
        <v>29</v>
      </c>
      <c r="BE183" t="s">
        <v>29</v>
      </c>
      <c r="BF183" t="s">
        <v>29</v>
      </c>
      <c r="BG183" t="s">
        <v>29</v>
      </c>
      <c r="BH183" t="s">
        <v>29</v>
      </c>
      <c r="BJ183" t="s">
        <v>29</v>
      </c>
      <c r="BK183" t="s">
        <v>29</v>
      </c>
      <c r="BL183" t="s">
        <v>29</v>
      </c>
      <c r="BM183" t="s">
        <v>29</v>
      </c>
      <c r="BN183" t="s">
        <v>29</v>
      </c>
      <c r="BO183" t="s">
        <v>29</v>
      </c>
      <c r="BP183" t="s">
        <v>29</v>
      </c>
      <c r="BQ183" t="s">
        <v>29</v>
      </c>
      <c r="BR183" t="s">
        <v>29</v>
      </c>
      <c r="BS183" t="s">
        <v>29</v>
      </c>
      <c r="BT183" t="s">
        <v>29</v>
      </c>
      <c r="BU183" t="s">
        <v>29</v>
      </c>
      <c r="BV183" t="s">
        <v>29</v>
      </c>
      <c r="BW183" t="s">
        <v>29</v>
      </c>
      <c r="BX183" t="s">
        <v>29</v>
      </c>
      <c r="BY183" t="s">
        <v>29</v>
      </c>
      <c r="BZ183" t="s">
        <v>29</v>
      </c>
      <c r="CA183" t="s">
        <v>29</v>
      </c>
      <c r="CB183" t="s">
        <v>29</v>
      </c>
      <c r="CC183" t="s">
        <v>29</v>
      </c>
      <c r="CD183" t="s">
        <v>29</v>
      </c>
      <c r="CE183" t="s">
        <v>29</v>
      </c>
      <c r="CF183" t="s">
        <v>29</v>
      </c>
      <c r="CG183" t="s">
        <v>29</v>
      </c>
      <c r="CH183" t="s">
        <v>29</v>
      </c>
      <c r="CI183" t="s">
        <v>29</v>
      </c>
    </row>
    <row r="184" spans="1:87" x14ac:dyDescent="0.2">
      <c r="A184" s="55">
        <v>42404</v>
      </c>
      <c r="B184">
        <v>7.74</v>
      </c>
      <c r="C184">
        <v>2.5499999999999998</v>
      </c>
      <c r="D184" s="76">
        <v>2.34</v>
      </c>
      <c r="E184">
        <v>4.2</v>
      </c>
      <c r="F184">
        <v>10.11</v>
      </c>
      <c r="G184">
        <v>13</v>
      </c>
      <c r="H184" t="s">
        <v>29</v>
      </c>
      <c r="I184" t="s">
        <v>29</v>
      </c>
      <c r="J184">
        <v>20.64</v>
      </c>
      <c r="K184" t="s">
        <v>29</v>
      </c>
      <c r="L184" t="s">
        <v>29</v>
      </c>
      <c r="M184" t="s">
        <v>29</v>
      </c>
      <c r="N184" t="s">
        <v>29</v>
      </c>
      <c r="O184" t="s">
        <v>29</v>
      </c>
      <c r="P184">
        <v>31.25</v>
      </c>
      <c r="Q184" t="s">
        <v>29</v>
      </c>
      <c r="R184" t="s">
        <v>29</v>
      </c>
      <c r="S184" t="s">
        <v>29</v>
      </c>
      <c r="T184" t="s">
        <v>29</v>
      </c>
      <c r="U184" t="s">
        <v>29</v>
      </c>
      <c r="V184" t="s">
        <v>29</v>
      </c>
      <c r="W184" t="s">
        <v>29</v>
      </c>
      <c r="X184" t="s">
        <v>29</v>
      </c>
      <c r="Y184" t="s">
        <v>29</v>
      </c>
      <c r="Z184" t="s">
        <v>29</v>
      </c>
      <c r="AA184" t="s">
        <v>29</v>
      </c>
      <c r="AB184" t="s">
        <v>29</v>
      </c>
      <c r="AC184" t="s">
        <v>29</v>
      </c>
      <c r="AD184" t="s">
        <v>29</v>
      </c>
      <c r="AE184" t="s">
        <v>29</v>
      </c>
      <c r="AF184" t="s">
        <v>29</v>
      </c>
      <c r="AG184" t="s">
        <v>29</v>
      </c>
      <c r="AH184" t="s">
        <v>29</v>
      </c>
      <c r="AI184" t="s">
        <v>29</v>
      </c>
      <c r="AJ184" t="s">
        <v>29</v>
      </c>
      <c r="AK184" t="s">
        <v>29</v>
      </c>
      <c r="AL184" t="s">
        <v>29</v>
      </c>
      <c r="AM184" t="s">
        <v>29</v>
      </c>
      <c r="AN184" t="s">
        <v>29</v>
      </c>
      <c r="AO184" t="s">
        <v>29</v>
      </c>
      <c r="AP184" t="s">
        <v>29</v>
      </c>
      <c r="AQ184" t="s">
        <v>29</v>
      </c>
      <c r="AR184" t="s">
        <v>29</v>
      </c>
      <c r="AS184" t="s">
        <v>29</v>
      </c>
      <c r="AT184" t="s">
        <v>29</v>
      </c>
      <c r="AU184" t="s">
        <v>29</v>
      </c>
      <c r="AV184" t="s">
        <v>29</v>
      </c>
      <c r="AW184" t="s">
        <v>29</v>
      </c>
      <c r="AX184" t="s">
        <v>29</v>
      </c>
      <c r="AY184" t="s">
        <v>29</v>
      </c>
      <c r="AZ184" t="s">
        <v>29</v>
      </c>
      <c r="BA184" t="s">
        <v>29</v>
      </c>
      <c r="BB184" t="s">
        <v>29</v>
      </c>
      <c r="BC184" t="s">
        <v>29</v>
      </c>
      <c r="BD184" t="s">
        <v>29</v>
      </c>
      <c r="BE184" t="s">
        <v>29</v>
      </c>
      <c r="BF184" t="s">
        <v>29</v>
      </c>
      <c r="BG184" t="s">
        <v>29</v>
      </c>
      <c r="BH184" t="s">
        <v>29</v>
      </c>
      <c r="BJ184" t="s">
        <v>29</v>
      </c>
      <c r="BK184" t="s">
        <v>29</v>
      </c>
      <c r="BL184" t="s">
        <v>29</v>
      </c>
      <c r="BM184" t="s">
        <v>29</v>
      </c>
      <c r="BN184" t="s">
        <v>29</v>
      </c>
      <c r="BO184" t="s">
        <v>29</v>
      </c>
      <c r="BP184" t="s">
        <v>29</v>
      </c>
      <c r="BQ184" t="s">
        <v>29</v>
      </c>
      <c r="BR184" t="s">
        <v>29</v>
      </c>
      <c r="BS184" t="s">
        <v>29</v>
      </c>
      <c r="BT184" t="s">
        <v>29</v>
      </c>
      <c r="BU184" t="s">
        <v>29</v>
      </c>
      <c r="BV184" t="s">
        <v>29</v>
      </c>
      <c r="BW184" t="s">
        <v>29</v>
      </c>
      <c r="BX184" t="s">
        <v>29</v>
      </c>
      <c r="BY184" t="s">
        <v>29</v>
      </c>
      <c r="BZ184" t="s">
        <v>29</v>
      </c>
      <c r="CA184" t="s">
        <v>29</v>
      </c>
      <c r="CB184" t="s">
        <v>29</v>
      </c>
      <c r="CC184" t="s">
        <v>29</v>
      </c>
      <c r="CD184" t="s">
        <v>29</v>
      </c>
      <c r="CE184" t="s">
        <v>29</v>
      </c>
      <c r="CF184" t="s">
        <v>29</v>
      </c>
      <c r="CG184" t="s">
        <v>29</v>
      </c>
      <c r="CH184" t="s">
        <v>29</v>
      </c>
      <c r="CI184" t="s">
        <v>29</v>
      </c>
    </row>
    <row r="185" spans="1:87" x14ac:dyDescent="0.2">
      <c r="A185" s="55">
        <v>42405</v>
      </c>
      <c r="B185">
        <v>7.74</v>
      </c>
      <c r="C185">
        <v>4.2</v>
      </c>
      <c r="D185" s="76">
        <v>3.2</v>
      </c>
      <c r="E185">
        <v>5.29</v>
      </c>
      <c r="F185">
        <v>12.11</v>
      </c>
      <c r="G185">
        <v>13</v>
      </c>
      <c r="H185" t="s">
        <v>29</v>
      </c>
      <c r="I185" t="s">
        <v>29</v>
      </c>
      <c r="J185">
        <v>23.03</v>
      </c>
      <c r="K185" t="s">
        <v>29</v>
      </c>
      <c r="L185" t="s">
        <v>29</v>
      </c>
      <c r="M185" t="s">
        <v>29</v>
      </c>
      <c r="N185" t="s">
        <v>29</v>
      </c>
      <c r="O185" t="s">
        <v>29</v>
      </c>
      <c r="P185">
        <v>32.200000000000003</v>
      </c>
      <c r="Q185" t="s">
        <v>29</v>
      </c>
      <c r="R185" t="s">
        <v>29</v>
      </c>
      <c r="S185" t="s">
        <v>29</v>
      </c>
      <c r="T185" t="s">
        <v>29</v>
      </c>
      <c r="U185" t="s">
        <v>29</v>
      </c>
      <c r="V185" t="s">
        <v>29</v>
      </c>
      <c r="W185" t="s">
        <v>29</v>
      </c>
      <c r="X185" t="s">
        <v>29</v>
      </c>
      <c r="Y185" t="s">
        <v>29</v>
      </c>
      <c r="Z185" t="s">
        <v>29</v>
      </c>
      <c r="AA185" t="s">
        <v>29</v>
      </c>
      <c r="AB185" t="s">
        <v>29</v>
      </c>
      <c r="AC185" t="s">
        <v>29</v>
      </c>
      <c r="AD185" t="s">
        <v>29</v>
      </c>
      <c r="AE185" t="s">
        <v>29</v>
      </c>
      <c r="AF185" t="s">
        <v>29</v>
      </c>
      <c r="AG185" t="s">
        <v>29</v>
      </c>
      <c r="AH185" t="s">
        <v>29</v>
      </c>
      <c r="AI185" t="s">
        <v>29</v>
      </c>
      <c r="AJ185" t="s">
        <v>29</v>
      </c>
      <c r="AK185" t="s">
        <v>29</v>
      </c>
      <c r="AL185" t="s">
        <v>29</v>
      </c>
      <c r="AM185" t="s">
        <v>29</v>
      </c>
      <c r="AN185" t="s">
        <v>29</v>
      </c>
      <c r="AO185" t="s">
        <v>29</v>
      </c>
      <c r="AP185" t="s">
        <v>29</v>
      </c>
      <c r="AQ185" t="s">
        <v>29</v>
      </c>
      <c r="AR185" t="s">
        <v>29</v>
      </c>
      <c r="AS185" t="s">
        <v>29</v>
      </c>
      <c r="AT185" t="s">
        <v>29</v>
      </c>
      <c r="AU185" t="s">
        <v>29</v>
      </c>
      <c r="AV185" t="s">
        <v>29</v>
      </c>
      <c r="AW185" t="s">
        <v>29</v>
      </c>
      <c r="AX185" t="s">
        <v>29</v>
      </c>
      <c r="AY185" t="s">
        <v>29</v>
      </c>
      <c r="AZ185" t="s">
        <v>29</v>
      </c>
      <c r="BA185" t="s">
        <v>29</v>
      </c>
      <c r="BB185" t="s">
        <v>29</v>
      </c>
      <c r="BC185" t="s">
        <v>29</v>
      </c>
      <c r="BD185" t="s">
        <v>29</v>
      </c>
      <c r="BE185" t="s">
        <v>29</v>
      </c>
      <c r="BF185" t="s">
        <v>29</v>
      </c>
      <c r="BG185" t="s">
        <v>29</v>
      </c>
      <c r="BH185" t="s">
        <v>29</v>
      </c>
      <c r="BJ185" t="s">
        <v>29</v>
      </c>
      <c r="BK185" t="s">
        <v>29</v>
      </c>
      <c r="BL185" t="s">
        <v>29</v>
      </c>
      <c r="BM185" t="s">
        <v>29</v>
      </c>
      <c r="BN185" t="s">
        <v>29</v>
      </c>
      <c r="BO185" t="s">
        <v>29</v>
      </c>
      <c r="BP185" t="s">
        <v>29</v>
      </c>
      <c r="BQ185" t="s">
        <v>29</v>
      </c>
      <c r="BR185" t="s">
        <v>29</v>
      </c>
      <c r="BS185" t="s">
        <v>29</v>
      </c>
      <c r="BT185" t="s">
        <v>29</v>
      </c>
      <c r="BU185" t="s">
        <v>29</v>
      </c>
      <c r="BV185" t="s">
        <v>29</v>
      </c>
      <c r="BW185" t="s">
        <v>29</v>
      </c>
      <c r="BX185" t="s">
        <v>29</v>
      </c>
      <c r="BY185" t="s">
        <v>29</v>
      </c>
      <c r="BZ185" t="s">
        <v>29</v>
      </c>
      <c r="CA185" t="s">
        <v>29</v>
      </c>
      <c r="CB185" t="s">
        <v>29</v>
      </c>
      <c r="CC185" t="s">
        <v>29</v>
      </c>
      <c r="CD185" t="s">
        <v>29</v>
      </c>
      <c r="CE185" t="s">
        <v>29</v>
      </c>
      <c r="CF185" t="s">
        <v>29</v>
      </c>
      <c r="CG185" t="s">
        <v>29</v>
      </c>
      <c r="CH185" t="s">
        <v>29</v>
      </c>
      <c r="CI185" t="s">
        <v>29</v>
      </c>
    </row>
    <row r="186" spans="1:87" x14ac:dyDescent="0.2">
      <c r="A186" s="55">
        <v>42408</v>
      </c>
      <c r="B186">
        <v>7.74</v>
      </c>
      <c r="C186">
        <v>5.82</v>
      </c>
      <c r="D186" s="76">
        <v>3.98</v>
      </c>
      <c r="E186">
        <v>6.48</v>
      </c>
      <c r="F186">
        <v>14.52</v>
      </c>
      <c r="G186">
        <v>13</v>
      </c>
      <c r="H186" t="s">
        <v>29</v>
      </c>
      <c r="I186" t="s">
        <v>29</v>
      </c>
      <c r="J186">
        <v>26.63</v>
      </c>
      <c r="K186" t="s">
        <v>29</v>
      </c>
      <c r="L186" t="s">
        <v>29</v>
      </c>
      <c r="M186" t="s">
        <v>29</v>
      </c>
      <c r="N186" t="s">
        <v>29</v>
      </c>
      <c r="O186" t="s">
        <v>29</v>
      </c>
      <c r="P186">
        <v>32.200000000000003</v>
      </c>
      <c r="Q186" t="s">
        <v>29</v>
      </c>
      <c r="R186" t="s">
        <v>29</v>
      </c>
      <c r="S186" t="s">
        <v>29</v>
      </c>
      <c r="T186" t="s">
        <v>29</v>
      </c>
      <c r="U186" t="s">
        <v>29</v>
      </c>
      <c r="V186" t="s">
        <v>29</v>
      </c>
      <c r="W186" t="s">
        <v>29</v>
      </c>
      <c r="X186" t="s">
        <v>29</v>
      </c>
      <c r="Y186" t="s">
        <v>29</v>
      </c>
      <c r="Z186" t="s">
        <v>29</v>
      </c>
      <c r="AA186" t="s">
        <v>29</v>
      </c>
      <c r="AB186" t="s">
        <v>29</v>
      </c>
      <c r="AC186" t="s">
        <v>29</v>
      </c>
      <c r="AD186" t="s">
        <v>29</v>
      </c>
      <c r="AE186" t="s">
        <v>29</v>
      </c>
      <c r="AF186" t="s">
        <v>29</v>
      </c>
      <c r="AG186" t="s">
        <v>29</v>
      </c>
      <c r="AH186" t="s">
        <v>29</v>
      </c>
      <c r="AI186" t="s">
        <v>29</v>
      </c>
      <c r="AJ186" t="s">
        <v>29</v>
      </c>
      <c r="AK186" t="s">
        <v>29</v>
      </c>
      <c r="AL186" t="s">
        <v>29</v>
      </c>
      <c r="AM186" t="s">
        <v>29</v>
      </c>
      <c r="AN186" t="s">
        <v>29</v>
      </c>
      <c r="AO186" t="s">
        <v>29</v>
      </c>
      <c r="AP186" t="s">
        <v>29</v>
      </c>
      <c r="AQ186" t="s">
        <v>29</v>
      </c>
      <c r="AR186" t="s">
        <v>29</v>
      </c>
      <c r="AS186" t="s">
        <v>29</v>
      </c>
      <c r="AT186" t="s">
        <v>29</v>
      </c>
      <c r="AU186" t="s">
        <v>29</v>
      </c>
      <c r="AV186" t="s">
        <v>29</v>
      </c>
      <c r="AW186" t="s">
        <v>29</v>
      </c>
      <c r="AX186" t="s">
        <v>29</v>
      </c>
      <c r="AY186" t="s">
        <v>29</v>
      </c>
      <c r="AZ186" t="s">
        <v>29</v>
      </c>
      <c r="BA186" t="s">
        <v>29</v>
      </c>
      <c r="BB186" t="s">
        <v>29</v>
      </c>
      <c r="BC186" t="s">
        <v>29</v>
      </c>
      <c r="BD186" t="s">
        <v>29</v>
      </c>
      <c r="BE186" t="s">
        <v>29</v>
      </c>
      <c r="BF186" t="s">
        <v>29</v>
      </c>
      <c r="BG186" t="s">
        <v>29</v>
      </c>
      <c r="BH186" t="s">
        <v>29</v>
      </c>
      <c r="BJ186" t="s">
        <v>29</v>
      </c>
      <c r="BK186" t="s">
        <v>29</v>
      </c>
      <c r="BL186" t="s">
        <v>29</v>
      </c>
      <c r="BM186" t="s">
        <v>29</v>
      </c>
      <c r="BN186" t="s">
        <v>29</v>
      </c>
      <c r="BO186" t="s">
        <v>29</v>
      </c>
      <c r="BP186" t="s">
        <v>29</v>
      </c>
      <c r="BQ186" t="s">
        <v>29</v>
      </c>
      <c r="BR186" t="s">
        <v>29</v>
      </c>
      <c r="BS186" t="s">
        <v>29</v>
      </c>
      <c r="BT186" t="s">
        <v>29</v>
      </c>
      <c r="BU186" t="s">
        <v>29</v>
      </c>
      <c r="BV186" t="s">
        <v>29</v>
      </c>
      <c r="BW186" t="s">
        <v>29</v>
      </c>
      <c r="BX186" t="s">
        <v>29</v>
      </c>
      <c r="BY186" t="s">
        <v>29</v>
      </c>
      <c r="BZ186" t="s">
        <v>29</v>
      </c>
      <c r="CA186" t="s">
        <v>29</v>
      </c>
      <c r="CB186" t="s">
        <v>29</v>
      </c>
      <c r="CC186" t="s">
        <v>29</v>
      </c>
      <c r="CD186" t="s">
        <v>29</v>
      </c>
      <c r="CE186" t="s">
        <v>29</v>
      </c>
      <c r="CF186" t="s">
        <v>29</v>
      </c>
      <c r="CG186" t="s">
        <v>29</v>
      </c>
      <c r="CH186" t="s">
        <v>29</v>
      </c>
      <c r="CI186" t="s">
        <v>29</v>
      </c>
    </row>
    <row r="187" spans="1:87" x14ac:dyDescent="0.2">
      <c r="A187" s="55">
        <v>42409</v>
      </c>
      <c r="B187">
        <v>7.74</v>
      </c>
      <c r="C187">
        <v>5.66</v>
      </c>
      <c r="D187" s="76">
        <v>4.09</v>
      </c>
      <c r="E187">
        <v>6.46</v>
      </c>
      <c r="F187">
        <v>13.19</v>
      </c>
      <c r="G187">
        <v>13</v>
      </c>
      <c r="H187">
        <v>16.559999999999999</v>
      </c>
      <c r="I187" t="s">
        <v>29</v>
      </c>
      <c r="J187">
        <v>25.78</v>
      </c>
      <c r="K187" t="s">
        <v>29</v>
      </c>
      <c r="L187" t="s">
        <v>29</v>
      </c>
      <c r="M187" t="s">
        <v>29</v>
      </c>
      <c r="N187" t="s">
        <v>29</v>
      </c>
      <c r="O187" t="s">
        <v>29</v>
      </c>
      <c r="P187">
        <v>32.200000000000003</v>
      </c>
      <c r="Q187" t="s">
        <v>29</v>
      </c>
      <c r="R187" t="s">
        <v>29</v>
      </c>
      <c r="S187" t="s">
        <v>29</v>
      </c>
      <c r="T187" t="s">
        <v>29</v>
      </c>
      <c r="U187" t="s">
        <v>29</v>
      </c>
      <c r="V187" t="s">
        <v>29</v>
      </c>
      <c r="W187" t="s">
        <v>29</v>
      </c>
      <c r="X187" t="s">
        <v>29</v>
      </c>
      <c r="Y187" t="s">
        <v>29</v>
      </c>
      <c r="Z187" t="s">
        <v>29</v>
      </c>
      <c r="AA187" t="s">
        <v>29</v>
      </c>
      <c r="AB187" t="s">
        <v>29</v>
      </c>
      <c r="AC187" t="s">
        <v>29</v>
      </c>
      <c r="AD187" t="s">
        <v>29</v>
      </c>
      <c r="AE187" t="s">
        <v>29</v>
      </c>
      <c r="AF187" t="s">
        <v>29</v>
      </c>
      <c r="AG187" t="s">
        <v>29</v>
      </c>
      <c r="AH187" t="s">
        <v>29</v>
      </c>
      <c r="AI187" t="s">
        <v>29</v>
      </c>
      <c r="AJ187" t="s">
        <v>29</v>
      </c>
      <c r="AK187" t="s">
        <v>29</v>
      </c>
      <c r="AL187" t="s">
        <v>29</v>
      </c>
      <c r="AM187" t="s">
        <v>29</v>
      </c>
      <c r="AN187" t="s">
        <v>29</v>
      </c>
      <c r="AO187" t="s">
        <v>29</v>
      </c>
      <c r="AP187" t="s">
        <v>29</v>
      </c>
      <c r="AQ187" t="s">
        <v>29</v>
      </c>
      <c r="AR187" t="s">
        <v>29</v>
      </c>
      <c r="AS187" t="s">
        <v>29</v>
      </c>
      <c r="AT187" t="s">
        <v>29</v>
      </c>
      <c r="AU187" t="s">
        <v>29</v>
      </c>
      <c r="AV187" t="s">
        <v>29</v>
      </c>
      <c r="AW187" t="s">
        <v>29</v>
      </c>
      <c r="AX187" t="s">
        <v>29</v>
      </c>
      <c r="AY187" t="s">
        <v>29</v>
      </c>
      <c r="AZ187" t="s">
        <v>29</v>
      </c>
      <c r="BA187" t="s">
        <v>29</v>
      </c>
      <c r="BB187" t="s">
        <v>29</v>
      </c>
      <c r="BC187" t="s">
        <v>29</v>
      </c>
      <c r="BD187" t="s">
        <v>29</v>
      </c>
      <c r="BE187" t="s">
        <v>29</v>
      </c>
      <c r="BF187" t="s">
        <v>29</v>
      </c>
      <c r="BG187" t="s">
        <v>29</v>
      </c>
      <c r="BH187" t="s">
        <v>29</v>
      </c>
      <c r="BJ187" t="s">
        <v>29</v>
      </c>
      <c r="BK187" t="s">
        <v>29</v>
      </c>
      <c r="BL187" t="s">
        <v>29</v>
      </c>
      <c r="BM187" t="s">
        <v>29</v>
      </c>
      <c r="BN187" t="s">
        <v>29</v>
      </c>
      <c r="BO187" t="s">
        <v>29</v>
      </c>
      <c r="BP187" t="s">
        <v>29</v>
      </c>
      <c r="BQ187" t="s">
        <v>29</v>
      </c>
      <c r="BR187" t="s">
        <v>29</v>
      </c>
      <c r="BS187" t="s">
        <v>29</v>
      </c>
      <c r="BT187" t="s">
        <v>29</v>
      </c>
      <c r="BU187" t="s">
        <v>29</v>
      </c>
      <c r="BV187" t="s">
        <v>29</v>
      </c>
      <c r="BW187" t="s">
        <v>29</v>
      </c>
      <c r="BX187" t="s">
        <v>29</v>
      </c>
      <c r="BY187" t="s">
        <v>29</v>
      </c>
      <c r="BZ187" t="s">
        <v>29</v>
      </c>
      <c r="CA187" t="s">
        <v>29</v>
      </c>
      <c r="CB187" t="s">
        <v>29</v>
      </c>
      <c r="CC187" t="s">
        <v>29</v>
      </c>
      <c r="CD187" t="s">
        <v>29</v>
      </c>
      <c r="CE187" t="s">
        <v>29</v>
      </c>
      <c r="CF187" t="s">
        <v>29</v>
      </c>
      <c r="CG187" t="s">
        <v>29</v>
      </c>
      <c r="CH187" t="s">
        <v>29</v>
      </c>
      <c r="CI187" t="s">
        <v>29</v>
      </c>
    </row>
    <row r="188" spans="1:87" x14ac:dyDescent="0.2">
      <c r="A188" s="55">
        <v>42410</v>
      </c>
      <c r="B188">
        <v>7.74</v>
      </c>
      <c r="C188">
        <v>5.92</v>
      </c>
      <c r="D188" s="76">
        <v>4.1399999999999997</v>
      </c>
      <c r="E188">
        <v>6.38</v>
      </c>
      <c r="F188">
        <v>13.19</v>
      </c>
      <c r="G188">
        <v>13</v>
      </c>
      <c r="H188">
        <v>16.559999999999999</v>
      </c>
      <c r="I188" t="s">
        <v>29</v>
      </c>
      <c r="J188">
        <v>23.91</v>
      </c>
      <c r="K188" t="s">
        <v>29</v>
      </c>
      <c r="L188" t="s">
        <v>29</v>
      </c>
      <c r="M188" t="s">
        <v>29</v>
      </c>
      <c r="N188" t="s">
        <v>29</v>
      </c>
      <c r="O188" t="s">
        <v>29</v>
      </c>
      <c r="P188">
        <v>32.200000000000003</v>
      </c>
      <c r="Q188" t="s">
        <v>29</v>
      </c>
      <c r="R188" t="s">
        <v>29</v>
      </c>
      <c r="S188" t="s">
        <v>29</v>
      </c>
      <c r="T188" t="s">
        <v>29</v>
      </c>
      <c r="U188" t="s">
        <v>29</v>
      </c>
      <c r="V188" t="s">
        <v>29</v>
      </c>
      <c r="W188" t="s">
        <v>29</v>
      </c>
      <c r="X188" t="s">
        <v>29</v>
      </c>
      <c r="Y188" t="s">
        <v>29</v>
      </c>
      <c r="Z188" t="s">
        <v>29</v>
      </c>
      <c r="AA188" t="s">
        <v>29</v>
      </c>
      <c r="AB188" t="s">
        <v>29</v>
      </c>
      <c r="AC188" t="s">
        <v>29</v>
      </c>
      <c r="AD188" t="s">
        <v>29</v>
      </c>
      <c r="AE188" t="s">
        <v>29</v>
      </c>
      <c r="AF188" t="s">
        <v>29</v>
      </c>
      <c r="AG188" t="s">
        <v>29</v>
      </c>
      <c r="AH188" t="s">
        <v>29</v>
      </c>
      <c r="AI188" t="s">
        <v>29</v>
      </c>
      <c r="AJ188" t="s">
        <v>29</v>
      </c>
      <c r="AK188" t="s">
        <v>29</v>
      </c>
      <c r="AL188" t="s">
        <v>29</v>
      </c>
      <c r="AM188" t="s">
        <v>29</v>
      </c>
      <c r="AN188" t="s">
        <v>29</v>
      </c>
      <c r="AO188" t="s">
        <v>29</v>
      </c>
      <c r="AP188" t="s">
        <v>29</v>
      </c>
      <c r="AQ188" t="s">
        <v>29</v>
      </c>
      <c r="AR188" t="s">
        <v>29</v>
      </c>
      <c r="AS188" t="s">
        <v>29</v>
      </c>
      <c r="AT188" t="s">
        <v>29</v>
      </c>
      <c r="AU188" t="s">
        <v>29</v>
      </c>
      <c r="AV188" t="s">
        <v>29</v>
      </c>
      <c r="AW188" t="s">
        <v>29</v>
      </c>
      <c r="AX188" t="s">
        <v>29</v>
      </c>
      <c r="AY188" t="s">
        <v>29</v>
      </c>
      <c r="AZ188" t="s">
        <v>29</v>
      </c>
      <c r="BA188" t="s">
        <v>29</v>
      </c>
      <c r="BB188" t="s">
        <v>29</v>
      </c>
      <c r="BC188" t="s">
        <v>29</v>
      </c>
      <c r="BD188" t="s">
        <v>29</v>
      </c>
      <c r="BE188" t="s">
        <v>29</v>
      </c>
      <c r="BF188" t="s">
        <v>29</v>
      </c>
      <c r="BG188" t="s">
        <v>29</v>
      </c>
      <c r="BH188" t="s">
        <v>29</v>
      </c>
      <c r="BJ188" t="s">
        <v>29</v>
      </c>
      <c r="BK188" t="s">
        <v>29</v>
      </c>
      <c r="BL188" t="s">
        <v>29</v>
      </c>
      <c r="BM188" t="s">
        <v>29</v>
      </c>
      <c r="BN188" t="s">
        <v>29</v>
      </c>
      <c r="BO188" t="s">
        <v>29</v>
      </c>
      <c r="BP188" t="s">
        <v>29</v>
      </c>
      <c r="BQ188" t="s">
        <v>29</v>
      </c>
      <c r="BR188" t="s">
        <v>29</v>
      </c>
      <c r="BS188" t="s">
        <v>29</v>
      </c>
      <c r="BT188" t="s">
        <v>29</v>
      </c>
      <c r="BU188" t="s">
        <v>29</v>
      </c>
      <c r="BV188" t="s">
        <v>29</v>
      </c>
      <c r="BW188" t="s">
        <v>29</v>
      </c>
      <c r="BX188" t="s">
        <v>29</v>
      </c>
      <c r="BY188" t="s">
        <v>29</v>
      </c>
      <c r="BZ188" t="s">
        <v>29</v>
      </c>
      <c r="CA188" t="s">
        <v>29</v>
      </c>
      <c r="CB188" t="s">
        <v>29</v>
      </c>
      <c r="CC188" t="s">
        <v>29</v>
      </c>
      <c r="CD188" t="s">
        <v>29</v>
      </c>
      <c r="CE188" t="s">
        <v>29</v>
      </c>
      <c r="CF188" t="s">
        <v>29</v>
      </c>
      <c r="CG188" t="s">
        <v>29</v>
      </c>
      <c r="CH188" t="s">
        <v>29</v>
      </c>
      <c r="CI188" t="s">
        <v>29</v>
      </c>
    </row>
    <row r="189" spans="1:87" x14ac:dyDescent="0.2">
      <c r="A189" s="55">
        <v>42411</v>
      </c>
      <c r="B189">
        <v>7.74</v>
      </c>
      <c r="C189">
        <v>7.4</v>
      </c>
      <c r="D189" s="76">
        <v>5.1100000000000003</v>
      </c>
      <c r="E189">
        <v>7.45</v>
      </c>
      <c r="F189">
        <v>16.5</v>
      </c>
      <c r="G189">
        <v>19.5</v>
      </c>
      <c r="H189">
        <v>17.77</v>
      </c>
      <c r="I189" t="s">
        <v>29</v>
      </c>
      <c r="J189">
        <v>27.8</v>
      </c>
      <c r="K189" t="s">
        <v>29</v>
      </c>
      <c r="L189" t="s">
        <v>29</v>
      </c>
      <c r="M189" t="s">
        <v>29</v>
      </c>
      <c r="N189" t="s">
        <v>29</v>
      </c>
      <c r="O189" t="s">
        <v>29</v>
      </c>
      <c r="P189">
        <v>32.200000000000003</v>
      </c>
      <c r="Q189" t="s">
        <v>29</v>
      </c>
      <c r="R189" t="s">
        <v>29</v>
      </c>
      <c r="S189" t="s">
        <v>29</v>
      </c>
      <c r="T189" t="s">
        <v>29</v>
      </c>
      <c r="U189" t="s">
        <v>29</v>
      </c>
      <c r="V189" t="s">
        <v>29</v>
      </c>
      <c r="W189" t="s">
        <v>29</v>
      </c>
      <c r="X189" t="s">
        <v>29</v>
      </c>
      <c r="Y189" t="s">
        <v>29</v>
      </c>
      <c r="Z189" t="s">
        <v>29</v>
      </c>
      <c r="AA189" t="s">
        <v>29</v>
      </c>
      <c r="AB189" t="s">
        <v>29</v>
      </c>
      <c r="AC189" t="s">
        <v>29</v>
      </c>
      <c r="AD189" t="s">
        <v>29</v>
      </c>
      <c r="AE189" t="s">
        <v>29</v>
      </c>
      <c r="AF189" t="s">
        <v>29</v>
      </c>
      <c r="AG189" t="s">
        <v>29</v>
      </c>
      <c r="AH189" t="s">
        <v>29</v>
      </c>
      <c r="AI189" t="s">
        <v>29</v>
      </c>
      <c r="AJ189" t="s">
        <v>29</v>
      </c>
      <c r="AK189" t="s">
        <v>29</v>
      </c>
      <c r="AL189" t="s">
        <v>29</v>
      </c>
      <c r="AM189" t="s">
        <v>29</v>
      </c>
      <c r="AN189" t="s">
        <v>29</v>
      </c>
      <c r="AO189" t="s">
        <v>29</v>
      </c>
      <c r="AP189" t="s">
        <v>29</v>
      </c>
      <c r="AQ189" t="s">
        <v>29</v>
      </c>
      <c r="AR189" t="s">
        <v>29</v>
      </c>
      <c r="AS189" t="s">
        <v>29</v>
      </c>
      <c r="AT189" t="s">
        <v>29</v>
      </c>
      <c r="AU189" t="s">
        <v>29</v>
      </c>
      <c r="AV189" t="s">
        <v>29</v>
      </c>
      <c r="AW189" t="s">
        <v>29</v>
      </c>
      <c r="AX189" t="s">
        <v>29</v>
      </c>
      <c r="AY189" t="s">
        <v>29</v>
      </c>
      <c r="AZ189" t="s">
        <v>29</v>
      </c>
      <c r="BA189" t="s">
        <v>29</v>
      </c>
      <c r="BB189" t="s">
        <v>29</v>
      </c>
      <c r="BC189" t="s">
        <v>29</v>
      </c>
      <c r="BD189" t="s">
        <v>29</v>
      </c>
      <c r="BE189" t="s">
        <v>29</v>
      </c>
      <c r="BF189" t="s">
        <v>29</v>
      </c>
      <c r="BG189" t="s">
        <v>29</v>
      </c>
      <c r="BH189" t="s">
        <v>29</v>
      </c>
      <c r="BJ189" t="s">
        <v>29</v>
      </c>
      <c r="BK189" t="s">
        <v>29</v>
      </c>
      <c r="BL189" t="s">
        <v>29</v>
      </c>
      <c r="BM189" t="s">
        <v>29</v>
      </c>
      <c r="BN189" t="s">
        <v>29</v>
      </c>
      <c r="BO189" t="s">
        <v>29</v>
      </c>
      <c r="BP189" t="s">
        <v>29</v>
      </c>
      <c r="BQ189" t="s">
        <v>29</v>
      </c>
      <c r="BR189" t="s">
        <v>29</v>
      </c>
      <c r="BS189" t="s">
        <v>29</v>
      </c>
      <c r="BT189" t="s">
        <v>29</v>
      </c>
      <c r="BU189" t="s">
        <v>29</v>
      </c>
      <c r="BV189" t="s">
        <v>29</v>
      </c>
      <c r="BW189" t="s">
        <v>29</v>
      </c>
      <c r="BX189" t="s">
        <v>29</v>
      </c>
      <c r="BY189" t="s">
        <v>29</v>
      </c>
      <c r="BZ189" t="s">
        <v>29</v>
      </c>
      <c r="CA189" t="s">
        <v>29</v>
      </c>
      <c r="CB189" t="s">
        <v>29</v>
      </c>
      <c r="CC189" t="s">
        <v>29</v>
      </c>
      <c r="CD189" t="s">
        <v>29</v>
      </c>
      <c r="CE189" t="s">
        <v>29</v>
      </c>
      <c r="CF189" t="s">
        <v>29</v>
      </c>
      <c r="CG189" t="s">
        <v>29</v>
      </c>
      <c r="CH189" t="s">
        <v>29</v>
      </c>
      <c r="CI189" t="s">
        <v>29</v>
      </c>
    </row>
    <row r="190" spans="1:87" x14ac:dyDescent="0.2">
      <c r="A190" s="55">
        <v>42412</v>
      </c>
      <c r="B190">
        <v>7.74</v>
      </c>
      <c r="C190">
        <v>4.2699999999999996</v>
      </c>
      <c r="D190" s="76">
        <v>3.51</v>
      </c>
      <c r="E190">
        <v>5.7</v>
      </c>
      <c r="F190">
        <v>13.14</v>
      </c>
      <c r="G190">
        <v>16.8</v>
      </c>
      <c r="H190">
        <v>17.45</v>
      </c>
      <c r="I190" t="s">
        <v>29</v>
      </c>
      <c r="J190">
        <v>24.61</v>
      </c>
      <c r="K190" t="s">
        <v>29</v>
      </c>
      <c r="L190" t="s">
        <v>29</v>
      </c>
      <c r="M190" t="s">
        <v>29</v>
      </c>
      <c r="N190" t="s">
        <v>29</v>
      </c>
      <c r="O190" t="s">
        <v>29</v>
      </c>
      <c r="P190">
        <v>32.200000000000003</v>
      </c>
      <c r="Q190" t="s">
        <v>29</v>
      </c>
      <c r="R190" t="s">
        <v>29</v>
      </c>
      <c r="S190" t="s">
        <v>29</v>
      </c>
      <c r="T190" t="s">
        <v>29</v>
      </c>
      <c r="U190" t="s">
        <v>29</v>
      </c>
      <c r="V190" t="s">
        <v>29</v>
      </c>
      <c r="W190" t="s">
        <v>29</v>
      </c>
      <c r="X190" t="s">
        <v>29</v>
      </c>
      <c r="Y190" t="s">
        <v>29</v>
      </c>
      <c r="Z190" t="s">
        <v>29</v>
      </c>
      <c r="AA190" t="s">
        <v>29</v>
      </c>
      <c r="AB190" t="s">
        <v>29</v>
      </c>
      <c r="AC190" t="s">
        <v>29</v>
      </c>
      <c r="AD190" t="s">
        <v>29</v>
      </c>
      <c r="AE190" t="s">
        <v>29</v>
      </c>
      <c r="AF190" t="s">
        <v>29</v>
      </c>
      <c r="AG190" t="s">
        <v>29</v>
      </c>
      <c r="AH190" t="s">
        <v>29</v>
      </c>
      <c r="AI190" t="s">
        <v>29</v>
      </c>
      <c r="AJ190" t="s">
        <v>29</v>
      </c>
      <c r="AK190" t="s">
        <v>29</v>
      </c>
      <c r="AL190" t="s">
        <v>29</v>
      </c>
      <c r="AM190" t="s">
        <v>29</v>
      </c>
      <c r="AN190" t="s">
        <v>29</v>
      </c>
      <c r="AO190" t="s">
        <v>29</v>
      </c>
      <c r="AP190" t="s">
        <v>29</v>
      </c>
      <c r="AQ190" t="s">
        <v>29</v>
      </c>
      <c r="AR190" t="s">
        <v>29</v>
      </c>
      <c r="AS190" t="s">
        <v>29</v>
      </c>
      <c r="AT190" t="s">
        <v>29</v>
      </c>
      <c r="AU190" t="s">
        <v>29</v>
      </c>
      <c r="AV190" t="s">
        <v>29</v>
      </c>
      <c r="AW190" t="s">
        <v>29</v>
      </c>
      <c r="AX190" t="s">
        <v>29</v>
      </c>
      <c r="AY190" t="s">
        <v>29</v>
      </c>
      <c r="AZ190" t="s">
        <v>29</v>
      </c>
      <c r="BA190" t="s">
        <v>29</v>
      </c>
      <c r="BB190" t="s">
        <v>29</v>
      </c>
      <c r="BC190" t="s">
        <v>29</v>
      </c>
      <c r="BD190" t="s">
        <v>29</v>
      </c>
      <c r="BE190" t="s">
        <v>29</v>
      </c>
      <c r="BF190" t="s">
        <v>29</v>
      </c>
      <c r="BG190" t="s">
        <v>29</v>
      </c>
      <c r="BH190" t="s">
        <v>29</v>
      </c>
      <c r="BJ190" t="s">
        <v>29</v>
      </c>
      <c r="BK190" t="s">
        <v>29</v>
      </c>
      <c r="BL190" t="s">
        <v>29</v>
      </c>
      <c r="BM190" t="s">
        <v>29</v>
      </c>
      <c r="BN190" t="s">
        <v>29</v>
      </c>
      <c r="BO190" t="s">
        <v>29</v>
      </c>
      <c r="BP190" t="s">
        <v>29</v>
      </c>
      <c r="BQ190" t="s">
        <v>29</v>
      </c>
      <c r="BR190" t="s">
        <v>29</v>
      </c>
      <c r="BS190" t="s">
        <v>29</v>
      </c>
      <c r="BT190" t="s">
        <v>29</v>
      </c>
      <c r="BU190" t="s">
        <v>29</v>
      </c>
      <c r="BV190" t="s">
        <v>29</v>
      </c>
      <c r="BW190" t="s">
        <v>29</v>
      </c>
      <c r="BX190" t="s">
        <v>29</v>
      </c>
      <c r="BY190" t="s">
        <v>29</v>
      </c>
      <c r="BZ190" t="s">
        <v>29</v>
      </c>
      <c r="CA190" t="s">
        <v>29</v>
      </c>
      <c r="CB190" t="s">
        <v>29</v>
      </c>
      <c r="CC190" t="s">
        <v>29</v>
      </c>
      <c r="CD190" t="s">
        <v>29</v>
      </c>
      <c r="CE190" t="s">
        <v>29</v>
      </c>
      <c r="CF190" t="s">
        <v>29</v>
      </c>
      <c r="CG190" t="s">
        <v>29</v>
      </c>
      <c r="CH190" t="s">
        <v>29</v>
      </c>
      <c r="CI190" t="s">
        <v>29</v>
      </c>
    </row>
    <row r="191" spans="1:87" x14ac:dyDescent="0.2">
      <c r="A191" s="55">
        <v>42415</v>
      </c>
      <c r="B191">
        <v>7.74</v>
      </c>
      <c r="C191">
        <v>4.2699999999999996</v>
      </c>
      <c r="D191" s="76">
        <v>3.51</v>
      </c>
      <c r="E191">
        <v>5.7</v>
      </c>
      <c r="F191">
        <v>13.14</v>
      </c>
      <c r="G191">
        <v>16.8</v>
      </c>
      <c r="H191">
        <v>17.45</v>
      </c>
      <c r="I191" t="s">
        <v>29</v>
      </c>
      <c r="J191">
        <v>24.61</v>
      </c>
      <c r="K191" t="s">
        <v>29</v>
      </c>
      <c r="L191" t="s">
        <v>29</v>
      </c>
      <c r="M191" t="s">
        <v>29</v>
      </c>
      <c r="N191" t="s">
        <v>29</v>
      </c>
      <c r="O191" t="s">
        <v>29</v>
      </c>
      <c r="P191">
        <v>32.200000000000003</v>
      </c>
      <c r="Q191" t="s">
        <v>29</v>
      </c>
      <c r="R191" t="s">
        <v>29</v>
      </c>
      <c r="S191" t="s">
        <v>29</v>
      </c>
      <c r="T191" t="s">
        <v>29</v>
      </c>
      <c r="U191" t="s">
        <v>29</v>
      </c>
      <c r="V191" t="s">
        <v>29</v>
      </c>
      <c r="W191" t="s">
        <v>29</v>
      </c>
      <c r="X191" t="s">
        <v>29</v>
      </c>
      <c r="Y191" t="s">
        <v>29</v>
      </c>
      <c r="Z191" t="s">
        <v>29</v>
      </c>
      <c r="AA191" t="s">
        <v>29</v>
      </c>
      <c r="AB191" t="s">
        <v>29</v>
      </c>
      <c r="AC191" t="s">
        <v>29</v>
      </c>
      <c r="AD191" t="s">
        <v>29</v>
      </c>
      <c r="AE191" t="s">
        <v>29</v>
      </c>
      <c r="AF191" t="s">
        <v>29</v>
      </c>
      <c r="AG191" t="s">
        <v>29</v>
      </c>
      <c r="AH191" t="s">
        <v>29</v>
      </c>
      <c r="AI191" t="s">
        <v>29</v>
      </c>
      <c r="AJ191" t="s">
        <v>29</v>
      </c>
      <c r="AK191" t="s">
        <v>29</v>
      </c>
      <c r="AL191" t="s">
        <v>29</v>
      </c>
      <c r="AM191" t="s">
        <v>29</v>
      </c>
      <c r="AN191" t="s">
        <v>29</v>
      </c>
      <c r="AO191" t="s">
        <v>29</v>
      </c>
      <c r="AP191" t="s">
        <v>29</v>
      </c>
      <c r="AQ191" t="s">
        <v>29</v>
      </c>
      <c r="AR191" t="s">
        <v>29</v>
      </c>
      <c r="AS191" t="s">
        <v>29</v>
      </c>
      <c r="AT191" t="s">
        <v>29</v>
      </c>
      <c r="AU191" t="s">
        <v>29</v>
      </c>
      <c r="AV191" t="s">
        <v>29</v>
      </c>
      <c r="AW191" t="s">
        <v>29</v>
      </c>
      <c r="AX191" t="s">
        <v>29</v>
      </c>
      <c r="AY191" t="s">
        <v>29</v>
      </c>
      <c r="AZ191" t="s">
        <v>29</v>
      </c>
      <c r="BA191" t="s">
        <v>29</v>
      </c>
      <c r="BB191" t="s">
        <v>29</v>
      </c>
      <c r="BC191" t="s">
        <v>29</v>
      </c>
      <c r="BD191" t="s">
        <v>29</v>
      </c>
      <c r="BE191" t="s">
        <v>29</v>
      </c>
      <c r="BF191" t="s">
        <v>29</v>
      </c>
      <c r="BG191" t="s">
        <v>29</v>
      </c>
      <c r="BH191" t="s">
        <v>29</v>
      </c>
      <c r="BJ191" t="s">
        <v>29</v>
      </c>
      <c r="BK191" t="s">
        <v>29</v>
      </c>
      <c r="BL191" t="s">
        <v>29</v>
      </c>
      <c r="BM191" t="s">
        <v>29</v>
      </c>
      <c r="BN191" t="s">
        <v>29</v>
      </c>
      <c r="BO191" t="s">
        <v>29</v>
      </c>
      <c r="BP191" t="s">
        <v>29</v>
      </c>
      <c r="BQ191" t="s">
        <v>29</v>
      </c>
      <c r="BR191" t="s">
        <v>29</v>
      </c>
      <c r="BS191" t="s">
        <v>29</v>
      </c>
      <c r="BT191" t="s">
        <v>29</v>
      </c>
      <c r="BU191" t="s">
        <v>29</v>
      </c>
      <c r="BV191" t="s">
        <v>29</v>
      </c>
      <c r="BW191" t="s">
        <v>29</v>
      </c>
      <c r="BX191" t="s">
        <v>29</v>
      </c>
      <c r="BY191" t="s">
        <v>29</v>
      </c>
      <c r="BZ191" t="s">
        <v>29</v>
      </c>
      <c r="CA191" t="s">
        <v>29</v>
      </c>
      <c r="CB191" t="s">
        <v>29</v>
      </c>
      <c r="CC191" t="s">
        <v>29</v>
      </c>
      <c r="CD191" t="s">
        <v>29</v>
      </c>
      <c r="CE191" t="s">
        <v>29</v>
      </c>
      <c r="CF191" t="s">
        <v>29</v>
      </c>
      <c r="CG191" t="s">
        <v>29</v>
      </c>
      <c r="CH191" t="s">
        <v>29</v>
      </c>
      <c r="CI191" t="s">
        <v>29</v>
      </c>
    </row>
    <row r="192" spans="1:87" x14ac:dyDescent="0.2">
      <c r="A192" s="55">
        <v>42416</v>
      </c>
      <c r="B192">
        <v>7.74</v>
      </c>
      <c r="C192">
        <v>1.68</v>
      </c>
      <c r="D192" s="76">
        <v>2.2400000000000002</v>
      </c>
      <c r="E192">
        <v>4.38</v>
      </c>
      <c r="F192">
        <v>13.14</v>
      </c>
      <c r="G192">
        <v>13.95</v>
      </c>
      <c r="H192">
        <v>17.45</v>
      </c>
      <c r="I192" t="s">
        <v>29</v>
      </c>
      <c r="J192">
        <v>23.15</v>
      </c>
      <c r="K192" t="s">
        <v>29</v>
      </c>
      <c r="L192" t="s">
        <v>29</v>
      </c>
      <c r="M192" t="s">
        <v>29</v>
      </c>
      <c r="N192" t="s">
        <v>29</v>
      </c>
      <c r="O192" t="s">
        <v>29</v>
      </c>
      <c r="P192">
        <v>32.200000000000003</v>
      </c>
      <c r="Q192" t="s">
        <v>29</v>
      </c>
      <c r="R192" t="s">
        <v>29</v>
      </c>
      <c r="S192" t="s">
        <v>29</v>
      </c>
      <c r="T192" t="s">
        <v>29</v>
      </c>
      <c r="U192" t="s">
        <v>29</v>
      </c>
      <c r="V192" t="s">
        <v>29</v>
      </c>
      <c r="W192" t="s">
        <v>29</v>
      </c>
      <c r="X192" t="s">
        <v>29</v>
      </c>
      <c r="Y192" t="s">
        <v>29</v>
      </c>
      <c r="Z192" t="s">
        <v>29</v>
      </c>
      <c r="AA192" t="s">
        <v>29</v>
      </c>
      <c r="AB192" t="s">
        <v>29</v>
      </c>
      <c r="AC192" t="s">
        <v>29</v>
      </c>
      <c r="AD192" t="s">
        <v>29</v>
      </c>
      <c r="AE192" t="s">
        <v>29</v>
      </c>
      <c r="AF192" t="s">
        <v>29</v>
      </c>
      <c r="AG192" t="s">
        <v>29</v>
      </c>
      <c r="AH192" t="s">
        <v>29</v>
      </c>
      <c r="AI192" t="s">
        <v>29</v>
      </c>
      <c r="AJ192" t="s">
        <v>29</v>
      </c>
      <c r="AK192" t="s">
        <v>29</v>
      </c>
      <c r="AL192" t="s">
        <v>29</v>
      </c>
      <c r="AM192" t="s">
        <v>29</v>
      </c>
      <c r="AN192" t="s">
        <v>29</v>
      </c>
      <c r="AO192" t="s">
        <v>29</v>
      </c>
      <c r="AP192" t="s">
        <v>29</v>
      </c>
      <c r="AQ192" t="s">
        <v>29</v>
      </c>
      <c r="AR192" t="s">
        <v>29</v>
      </c>
      <c r="AS192" t="s">
        <v>29</v>
      </c>
      <c r="AT192" t="s">
        <v>29</v>
      </c>
      <c r="AU192" t="s">
        <v>29</v>
      </c>
      <c r="AV192" t="s">
        <v>29</v>
      </c>
      <c r="AW192" t="s">
        <v>29</v>
      </c>
      <c r="AX192" t="s">
        <v>29</v>
      </c>
      <c r="AY192" t="s">
        <v>29</v>
      </c>
      <c r="AZ192" t="s">
        <v>29</v>
      </c>
      <c r="BA192" t="s">
        <v>29</v>
      </c>
      <c r="BB192" t="s">
        <v>29</v>
      </c>
      <c r="BC192" t="s">
        <v>29</v>
      </c>
      <c r="BD192" t="s">
        <v>29</v>
      </c>
      <c r="BE192" t="s">
        <v>29</v>
      </c>
      <c r="BF192" t="s">
        <v>29</v>
      </c>
      <c r="BG192" t="s">
        <v>29</v>
      </c>
      <c r="BH192" t="s">
        <v>29</v>
      </c>
      <c r="BJ192" t="s">
        <v>29</v>
      </c>
      <c r="BK192" t="s">
        <v>29</v>
      </c>
      <c r="BL192" t="s">
        <v>29</v>
      </c>
      <c r="BM192" t="s">
        <v>29</v>
      </c>
      <c r="BN192" t="s">
        <v>29</v>
      </c>
      <c r="BO192" t="s">
        <v>29</v>
      </c>
      <c r="BP192" t="s">
        <v>29</v>
      </c>
      <c r="BQ192" t="s">
        <v>29</v>
      </c>
      <c r="BR192" t="s">
        <v>29</v>
      </c>
      <c r="BS192" t="s">
        <v>29</v>
      </c>
      <c r="BT192" t="s">
        <v>29</v>
      </c>
      <c r="BU192" t="s">
        <v>29</v>
      </c>
      <c r="BV192" t="s">
        <v>29</v>
      </c>
      <c r="BW192" t="s">
        <v>29</v>
      </c>
      <c r="BX192" t="s">
        <v>29</v>
      </c>
      <c r="BY192" t="s">
        <v>29</v>
      </c>
      <c r="BZ192" t="s">
        <v>29</v>
      </c>
      <c r="CA192" t="s">
        <v>29</v>
      </c>
      <c r="CB192" t="s">
        <v>29</v>
      </c>
      <c r="CC192" t="s">
        <v>29</v>
      </c>
      <c r="CD192" t="s">
        <v>29</v>
      </c>
      <c r="CE192" t="s">
        <v>29</v>
      </c>
      <c r="CF192" t="s">
        <v>29</v>
      </c>
      <c r="CG192" t="s">
        <v>29</v>
      </c>
      <c r="CH192" t="s">
        <v>29</v>
      </c>
      <c r="CI192" t="s">
        <v>29</v>
      </c>
    </row>
    <row r="193" spans="1:87" x14ac:dyDescent="0.2">
      <c r="A193" s="55">
        <v>42417</v>
      </c>
      <c r="B193">
        <v>7.74</v>
      </c>
      <c r="C193">
        <v>0.32</v>
      </c>
      <c r="D193" s="76">
        <v>1.4</v>
      </c>
      <c r="E193">
        <v>3.15</v>
      </c>
      <c r="F193">
        <v>8.7899999999999991</v>
      </c>
      <c r="G193">
        <v>11.8</v>
      </c>
      <c r="H193">
        <v>11.82</v>
      </c>
      <c r="I193" t="s">
        <v>29</v>
      </c>
      <c r="J193">
        <v>19.399999999999999</v>
      </c>
      <c r="K193" t="s">
        <v>29</v>
      </c>
      <c r="L193" t="s">
        <v>29</v>
      </c>
      <c r="M193" t="s">
        <v>29</v>
      </c>
      <c r="N193" t="s">
        <v>29</v>
      </c>
      <c r="O193" t="s">
        <v>29</v>
      </c>
      <c r="P193">
        <v>32.200000000000003</v>
      </c>
      <c r="Q193" t="s">
        <v>29</v>
      </c>
      <c r="R193" t="s">
        <v>29</v>
      </c>
      <c r="S193" t="s">
        <v>29</v>
      </c>
      <c r="T193" t="s">
        <v>29</v>
      </c>
      <c r="U193" t="s">
        <v>29</v>
      </c>
      <c r="V193" t="s">
        <v>29</v>
      </c>
      <c r="W193" t="s">
        <v>29</v>
      </c>
      <c r="X193" t="s">
        <v>29</v>
      </c>
      <c r="Y193" t="s">
        <v>29</v>
      </c>
      <c r="Z193" t="s">
        <v>29</v>
      </c>
      <c r="AA193" t="s">
        <v>29</v>
      </c>
      <c r="AB193" t="s">
        <v>29</v>
      </c>
      <c r="AC193" t="s">
        <v>29</v>
      </c>
      <c r="AD193" t="s">
        <v>29</v>
      </c>
      <c r="AE193" t="s">
        <v>29</v>
      </c>
      <c r="AF193" t="s">
        <v>29</v>
      </c>
      <c r="AG193" t="s">
        <v>29</v>
      </c>
      <c r="AH193" t="s">
        <v>29</v>
      </c>
      <c r="AI193" t="s">
        <v>29</v>
      </c>
      <c r="AJ193" t="s">
        <v>29</v>
      </c>
      <c r="AK193" t="s">
        <v>29</v>
      </c>
      <c r="AL193" t="s">
        <v>29</v>
      </c>
      <c r="AM193" t="s">
        <v>29</v>
      </c>
      <c r="AN193" t="s">
        <v>29</v>
      </c>
      <c r="AO193" t="s">
        <v>29</v>
      </c>
      <c r="AP193" t="s">
        <v>29</v>
      </c>
      <c r="AQ193" t="s">
        <v>29</v>
      </c>
      <c r="AR193" t="s">
        <v>29</v>
      </c>
      <c r="AS193" t="s">
        <v>29</v>
      </c>
      <c r="AT193" t="s">
        <v>29</v>
      </c>
      <c r="AU193" t="s">
        <v>29</v>
      </c>
      <c r="AV193" t="s">
        <v>29</v>
      </c>
      <c r="AW193" t="s">
        <v>29</v>
      </c>
      <c r="AX193" t="s">
        <v>29</v>
      </c>
      <c r="AY193" t="s">
        <v>29</v>
      </c>
      <c r="AZ193" t="s">
        <v>29</v>
      </c>
      <c r="BA193" t="s">
        <v>29</v>
      </c>
      <c r="BB193" t="s">
        <v>29</v>
      </c>
      <c r="BC193" t="s">
        <v>29</v>
      </c>
      <c r="BD193" t="s">
        <v>29</v>
      </c>
      <c r="BE193" t="s">
        <v>29</v>
      </c>
      <c r="BF193" t="s">
        <v>29</v>
      </c>
      <c r="BG193" t="s">
        <v>29</v>
      </c>
      <c r="BH193" t="s">
        <v>29</v>
      </c>
      <c r="BJ193" t="s">
        <v>29</v>
      </c>
      <c r="BK193" t="s">
        <v>29</v>
      </c>
      <c r="BL193" t="s">
        <v>29</v>
      </c>
      <c r="BM193" t="s">
        <v>29</v>
      </c>
      <c r="BN193" t="s">
        <v>29</v>
      </c>
      <c r="BO193" t="s">
        <v>29</v>
      </c>
      <c r="BP193" t="s">
        <v>29</v>
      </c>
      <c r="BQ193" t="s">
        <v>29</v>
      </c>
      <c r="BR193" t="s">
        <v>29</v>
      </c>
      <c r="BS193" t="s">
        <v>29</v>
      </c>
      <c r="BT193" t="s">
        <v>29</v>
      </c>
      <c r="BU193" t="s">
        <v>29</v>
      </c>
      <c r="BV193" t="s">
        <v>29</v>
      </c>
      <c r="BW193" t="s">
        <v>29</v>
      </c>
      <c r="BX193" t="s">
        <v>29</v>
      </c>
      <c r="BY193" t="s">
        <v>29</v>
      </c>
      <c r="BZ193" t="s">
        <v>29</v>
      </c>
      <c r="CA193" t="s">
        <v>29</v>
      </c>
      <c r="CB193" t="s">
        <v>29</v>
      </c>
      <c r="CC193" t="s">
        <v>29</v>
      </c>
      <c r="CD193" t="s">
        <v>29</v>
      </c>
      <c r="CE193" t="s">
        <v>29</v>
      </c>
      <c r="CF193" t="s">
        <v>29</v>
      </c>
      <c r="CG193" t="s">
        <v>29</v>
      </c>
      <c r="CH193" t="s">
        <v>29</v>
      </c>
      <c r="CI193" t="s">
        <v>29</v>
      </c>
    </row>
    <row r="194" spans="1:87" x14ac:dyDescent="0.2">
      <c r="A194" s="55">
        <v>42418</v>
      </c>
      <c r="B194">
        <v>7.74</v>
      </c>
      <c r="C194">
        <v>0.25</v>
      </c>
      <c r="D194" s="76">
        <v>1.36</v>
      </c>
      <c r="E194">
        <v>3.17</v>
      </c>
      <c r="F194">
        <v>8.6300000000000008</v>
      </c>
      <c r="G194">
        <v>11.6</v>
      </c>
      <c r="H194">
        <v>11.95</v>
      </c>
      <c r="I194" t="s">
        <v>29</v>
      </c>
      <c r="J194">
        <v>19.399999999999999</v>
      </c>
      <c r="K194" t="s">
        <v>29</v>
      </c>
      <c r="L194" t="s">
        <v>29</v>
      </c>
      <c r="M194" t="s">
        <v>29</v>
      </c>
      <c r="N194" t="s">
        <v>29</v>
      </c>
      <c r="O194" t="s">
        <v>29</v>
      </c>
      <c r="P194">
        <v>32.200000000000003</v>
      </c>
      <c r="Q194" t="s">
        <v>29</v>
      </c>
      <c r="R194" t="s">
        <v>29</v>
      </c>
      <c r="S194" t="s">
        <v>29</v>
      </c>
      <c r="T194" t="s">
        <v>29</v>
      </c>
      <c r="U194" t="s">
        <v>29</v>
      </c>
      <c r="V194" t="s">
        <v>29</v>
      </c>
      <c r="W194" t="s">
        <v>29</v>
      </c>
      <c r="X194" t="s">
        <v>29</v>
      </c>
      <c r="Y194" t="s">
        <v>29</v>
      </c>
      <c r="Z194" t="s">
        <v>29</v>
      </c>
      <c r="AA194" t="s">
        <v>29</v>
      </c>
      <c r="AB194" t="s">
        <v>29</v>
      </c>
      <c r="AC194" t="s">
        <v>29</v>
      </c>
      <c r="AD194" t="s">
        <v>29</v>
      </c>
      <c r="AE194" t="s">
        <v>29</v>
      </c>
      <c r="AF194" t="s">
        <v>29</v>
      </c>
      <c r="AG194" t="s">
        <v>29</v>
      </c>
      <c r="AH194" t="s">
        <v>29</v>
      </c>
      <c r="AI194" t="s">
        <v>29</v>
      </c>
      <c r="AJ194" t="s">
        <v>29</v>
      </c>
      <c r="AK194" t="s">
        <v>29</v>
      </c>
      <c r="AL194" t="s">
        <v>29</v>
      </c>
      <c r="AM194" t="s">
        <v>29</v>
      </c>
      <c r="AN194" t="s">
        <v>29</v>
      </c>
      <c r="AO194" t="s">
        <v>29</v>
      </c>
      <c r="AP194" t="s">
        <v>29</v>
      </c>
      <c r="AQ194" t="s">
        <v>29</v>
      </c>
      <c r="AR194" t="s">
        <v>29</v>
      </c>
      <c r="AS194" t="s">
        <v>29</v>
      </c>
      <c r="AT194" t="s">
        <v>29</v>
      </c>
      <c r="AU194" t="s">
        <v>29</v>
      </c>
      <c r="AV194" t="s">
        <v>29</v>
      </c>
      <c r="AW194" t="s">
        <v>29</v>
      </c>
      <c r="AX194" t="s">
        <v>29</v>
      </c>
      <c r="AY194" t="s">
        <v>29</v>
      </c>
      <c r="AZ194" t="s">
        <v>29</v>
      </c>
      <c r="BA194" t="s">
        <v>29</v>
      </c>
      <c r="BB194" t="s">
        <v>29</v>
      </c>
      <c r="BC194" t="s">
        <v>29</v>
      </c>
      <c r="BD194" t="s">
        <v>29</v>
      </c>
      <c r="BE194" t="s">
        <v>29</v>
      </c>
      <c r="BF194" t="s">
        <v>29</v>
      </c>
      <c r="BG194" t="s">
        <v>29</v>
      </c>
      <c r="BH194" t="s">
        <v>29</v>
      </c>
      <c r="BJ194" t="s">
        <v>29</v>
      </c>
      <c r="BK194" t="s">
        <v>29</v>
      </c>
      <c r="BL194" t="s">
        <v>29</v>
      </c>
      <c r="BM194" t="s">
        <v>29</v>
      </c>
      <c r="BN194" t="s">
        <v>29</v>
      </c>
      <c r="BO194" t="s">
        <v>29</v>
      </c>
      <c r="BP194" t="s">
        <v>29</v>
      </c>
      <c r="BQ194" t="s">
        <v>29</v>
      </c>
      <c r="BR194" t="s">
        <v>29</v>
      </c>
      <c r="BS194" t="s">
        <v>29</v>
      </c>
      <c r="BT194" t="s">
        <v>29</v>
      </c>
      <c r="BU194" t="s">
        <v>29</v>
      </c>
      <c r="BV194" t="s">
        <v>29</v>
      </c>
      <c r="BW194" t="s">
        <v>29</v>
      </c>
      <c r="BX194" t="s">
        <v>29</v>
      </c>
      <c r="BY194" t="s">
        <v>29</v>
      </c>
      <c r="BZ194" t="s">
        <v>29</v>
      </c>
      <c r="CA194" t="s">
        <v>29</v>
      </c>
      <c r="CB194" t="s">
        <v>29</v>
      </c>
      <c r="CC194" t="s">
        <v>29</v>
      </c>
      <c r="CD194" t="s">
        <v>29</v>
      </c>
      <c r="CE194" t="s">
        <v>29</v>
      </c>
      <c r="CF194" t="s">
        <v>29</v>
      </c>
      <c r="CG194" t="s">
        <v>29</v>
      </c>
      <c r="CH194" t="s">
        <v>29</v>
      </c>
      <c r="CI194" t="s">
        <v>29</v>
      </c>
    </row>
    <row r="195" spans="1:87" x14ac:dyDescent="0.2">
      <c r="A195" s="55">
        <v>42419</v>
      </c>
      <c r="B195">
        <v>7.74</v>
      </c>
      <c r="C195">
        <v>0.01</v>
      </c>
      <c r="D195" s="76">
        <v>1.17</v>
      </c>
      <c r="E195" s="78">
        <v>2.97</v>
      </c>
      <c r="F195">
        <v>8.9700000000000006</v>
      </c>
      <c r="G195">
        <v>12.07</v>
      </c>
      <c r="H195">
        <v>12</v>
      </c>
      <c r="I195" t="s">
        <v>29</v>
      </c>
      <c r="J195">
        <v>20.46</v>
      </c>
      <c r="K195" t="s">
        <v>29</v>
      </c>
      <c r="L195" t="s">
        <v>29</v>
      </c>
      <c r="M195" t="s">
        <v>29</v>
      </c>
      <c r="N195" t="s">
        <v>29</v>
      </c>
      <c r="O195" t="s">
        <v>29</v>
      </c>
      <c r="P195">
        <v>32.200000000000003</v>
      </c>
      <c r="Q195" t="s">
        <v>29</v>
      </c>
      <c r="R195" t="s">
        <v>29</v>
      </c>
      <c r="S195" t="s">
        <v>29</v>
      </c>
      <c r="T195" t="s">
        <v>29</v>
      </c>
      <c r="U195" t="s">
        <v>29</v>
      </c>
      <c r="V195" t="s">
        <v>29</v>
      </c>
      <c r="W195" t="s">
        <v>29</v>
      </c>
      <c r="X195" t="s">
        <v>29</v>
      </c>
      <c r="Y195" t="s">
        <v>29</v>
      </c>
      <c r="Z195" t="s">
        <v>29</v>
      </c>
      <c r="AA195" t="s">
        <v>29</v>
      </c>
      <c r="AB195" t="s">
        <v>29</v>
      </c>
      <c r="AC195" t="s">
        <v>29</v>
      </c>
      <c r="AD195" t="s">
        <v>29</v>
      </c>
      <c r="AE195" t="s">
        <v>29</v>
      </c>
      <c r="AF195" t="s">
        <v>29</v>
      </c>
      <c r="AG195" t="s">
        <v>29</v>
      </c>
      <c r="AH195" t="s">
        <v>29</v>
      </c>
      <c r="AI195" t="s">
        <v>29</v>
      </c>
      <c r="AJ195" t="s">
        <v>29</v>
      </c>
      <c r="AK195" t="s">
        <v>29</v>
      </c>
      <c r="AL195" t="s">
        <v>29</v>
      </c>
      <c r="AM195" t="s">
        <v>29</v>
      </c>
      <c r="AN195" t="s">
        <v>29</v>
      </c>
      <c r="AO195" t="s">
        <v>29</v>
      </c>
      <c r="AP195" t="s">
        <v>29</v>
      </c>
      <c r="AQ195" t="s">
        <v>29</v>
      </c>
      <c r="AR195" t="s">
        <v>29</v>
      </c>
      <c r="AS195" t="s">
        <v>29</v>
      </c>
      <c r="AT195" t="s">
        <v>29</v>
      </c>
      <c r="AU195" t="s">
        <v>29</v>
      </c>
      <c r="AV195" t="s">
        <v>29</v>
      </c>
      <c r="AW195" t="s">
        <v>29</v>
      </c>
      <c r="AX195" t="s">
        <v>29</v>
      </c>
      <c r="AY195" t="s">
        <v>29</v>
      </c>
      <c r="AZ195" t="s">
        <v>29</v>
      </c>
      <c r="BA195" t="s">
        <v>29</v>
      </c>
      <c r="BB195" t="s">
        <v>29</v>
      </c>
      <c r="BC195" t="s">
        <v>29</v>
      </c>
      <c r="BD195" t="s">
        <v>29</v>
      </c>
      <c r="BE195" t="s">
        <v>29</v>
      </c>
      <c r="BF195" t="s">
        <v>29</v>
      </c>
      <c r="BG195" t="s">
        <v>29</v>
      </c>
      <c r="BH195" t="s">
        <v>29</v>
      </c>
      <c r="BJ195" t="s">
        <v>29</v>
      </c>
      <c r="BK195" t="s">
        <v>29</v>
      </c>
      <c r="BL195" t="s">
        <v>29</v>
      </c>
      <c r="BM195" t="s">
        <v>29</v>
      </c>
      <c r="BN195" t="s">
        <v>29</v>
      </c>
      <c r="BO195" t="s">
        <v>29</v>
      </c>
      <c r="BP195" t="s">
        <v>29</v>
      </c>
      <c r="BQ195" t="s">
        <v>29</v>
      </c>
      <c r="BR195" t="s">
        <v>29</v>
      </c>
      <c r="BS195" t="s">
        <v>29</v>
      </c>
      <c r="BT195" t="s">
        <v>29</v>
      </c>
      <c r="BU195" t="s">
        <v>29</v>
      </c>
      <c r="BV195" t="s">
        <v>29</v>
      </c>
      <c r="BW195" t="s">
        <v>29</v>
      </c>
      <c r="BX195" t="s">
        <v>29</v>
      </c>
      <c r="BY195" t="s">
        <v>29</v>
      </c>
      <c r="BZ195" t="s">
        <v>29</v>
      </c>
      <c r="CA195" t="s">
        <v>29</v>
      </c>
      <c r="CB195" t="s">
        <v>29</v>
      </c>
      <c r="CC195" t="s">
        <v>29</v>
      </c>
      <c r="CD195" t="s">
        <v>29</v>
      </c>
      <c r="CE195" t="s">
        <v>29</v>
      </c>
      <c r="CF195" t="s">
        <v>29</v>
      </c>
      <c r="CG195" t="s">
        <v>29</v>
      </c>
      <c r="CH195" t="s">
        <v>29</v>
      </c>
      <c r="CI195" t="s">
        <v>29</v>
      </c>
    </row>
    <row r="196" spans="1:87" x14ac:dyDescent="0.2">
      <c r="A196" s="55">
        <v>42422</v>
      </c>
      <c r="B196">
        <v>7.74</v>
      </c>
      <c r="C196">
        <v>0.01</v>
      </c>
      <c r="D196">
        <v>0.7</v>
      </c>
      <c r="E196" s="78">
        <v>2.1800000000000002</v>
      </c>
      <c r="F196">
        <v>7.2</v>
      </c>
      <c r="G196">
        <v>10.15</v>
      </c>
      <c r="H196">
        <v>10.33</v>
      </c>
      <c r="I196" t="s">
        <v>29</v>
      </c>
      <c r="J196">
        <v>17.940000000000001</v>
      </c>
      <c r="K196" t="s">
        <v>29</v>
      </c>
      <c r="L196" t="s">
        <v>29</v>
      </c>
      <c r="M196" t="s">
        <v>29</v>
      </c>
      <c r="N196" t="s">
        <v>29</v>
      </c>
      <c r="O196" t="s">
        <v>29</v>
      </c>
      <c r="P196">
        <v>32.200000000000003</v>
      </c>
      <c r="Q196" t="s">
        <v>29</v>
      </c>
      <c r="R196" t="s">
        <v>29</v>
      </c>
      <c r="S196" t="s">
        <v>29</v>
      </c>
      <c r="T196" t="s">
        <v>29</v>
      </c>
      <c r="U196" t="s">
        <v>29</v>
      </c>
      <c r="V196" t="s">
        <v>29</v>
      </c>
      <c r="W196" t="s">
        <v>29</v>
      </c>
      <c r="X196" t="s">
        <v>29</v>
      </c>
      <c r="Y196" t="s">
        <v>29</v>
      </c>
      <c r="Z196" t="s">
        <v>29</v>
      </c>
      <c r="AA196" t="s">
        <v>29</v>
      </c>
      <c r="AB196" t="s">
        <v>29</v>
      </c>
      <c r="AC196" t="s">
        <v>29</v>
      </c>
      <c r="AD196" t="s">
        <v>29</v>
      </c>
      <c r="AE196" t="s">
        <v>29</v>
      </c>
      <c r="AF196" t="s">
        <v>29</v>
      </c>
      <c r="AG196" t="s">
        <v>29</v>
      </c>
      <c r="AH196" t="s">
        <v>29</v>
      </c>
      <c r="AI196" t="s">
        <v>29</v>
      </c>
      <c r="AJ196" t="s">
        <v>29</v>
      </c>
      <c r="AK196" t="s">
        <v>29</v>
      </c>
      <c r="AL196" t="s">
        <v>29</v>
      </c>
      <c r="AM196" t="s">
        <v>29</v>
      </c>
      <c r="AN196" t="s">
        <v>29</v>
      </c>
      <c r="AO196" t="s">
        <v>29</v>
      </c>
      <c r="AP196" t="s">
        <v>29</v>
      </c>
      <c r="AQ196" t="s">
        <v>29</v>
      </c>
      <c r="AR196" t="s">
        <v>29</v>
      </c>
      <c r="AS196" t="s">
        <v>29</v>
      </c>
      <c r="AT196" t="s">
        <v>29</v>
      </c>
      <c r="AU196" t="s">
        <v>29</v>
      </c>
      <c r="AV196" t="s">
        <v>29</v>
      </c>
      <c r="AW196" t="s">
        <v>29</v>
      </c>
      <c r="AX196" t="s">
        <v>29</v>
      </c>
      <c r="AY196" t="s">
        <v>29</v>
      </c>
      <c r="AZ196" t="s">
        <v>29</v>
      </c>
      <c r="BA196" t="s">
        <v>29</v>
      </c>
      <c r="BB196" t="s">
        <v>29</v>
      </c>
      <c r="BC196" t="s">
        <v>29</v>
      </c>
      <c r="BD196" t="s">
        <v>29</v>
      </c>
      <c r="BE196" t="s">
        <v>29</v>
      </c>
      <c r="BF196" t="s">
        <v>29</v>
      </c>
      <c r="BG196" t="s">
        <v>29</v>
      </c>
      <c r="BH196" t="s">
        <v>29</v>
      </c>
      <c r="BJ196" t="s">
        <v>29</v>
      </c>
      <c r="BK196" t="s">
        <v>29</v>
      </c>
      <c r="BL196" t="s">
        <v>29</v>
      </c>
      <c r="BM196" t="s">
        <v>29</v>
      </c>
      <c r="BN196" t="s">
        <v>29</v>
      </c>
      <c r="BO196" t="s">
        <v>29</v>
      </c>
      <c r="BP196" t="s">
        <v>29</v>
      </c>
      <c r="BQ196" t="s">
        <v>29</v>
      </c>
      <c r="BR196" t="s">
        <v>29</v>
      </c>
      <c r="BS196" t="s">
        <v>29</v>
      </c>
      <c r="BT196" t="s">
        <v>29</v>
      </c>
      <c r="BU196" t="s">
        <v>29</v>
      </c>
      <c r="BV196" t="s">
        <v>29</v>
      </c>
      <c r="BW196" t="s">
        <v>29</v>
      </c>
      <c r="BX196" t="s">
        <v>29</v>
      </c>
      <c r="BY196" t="s">
        <v>29</v>
      </c>
      <c r="BZ196" t="s">
        <v>29</v>
      </c>
      <c r="CA196" t="s">
        <v>29</v>
      </c>
      <c r="CB196" t="s">
        <v>29</v>
      </c>
      <c r="CC196" t="s">
        <v>29</v>
      </c>
      <c r="CD196" t="s">
        <v>29</v>
      </c>
      <c r="CE196" t="s">
        <v>29</v>
      </c>
      <c r="CF196" t="s">
        <v>29</v>
      </c>
      <c r="CG196" t="s">
        <v>29</v>
      </c>
      <c r="CH196" t="s">
        <v>29</v>
      </c>
      <c r="CI196" t="s">
        <v>29</v>
      </c>
    </row>
    <row r="197" spans="1:87" x14ac:dyDescent="0.2">
      <c r="A197" s="55">
        <v>42423</v>
      </c>
      <c r="B197">
        <v>7.74</v>
      </c>
      <c r="C197">
        <v>0.01</v>
      </c>
      <c r="D197">
        <v>1.01</v>
      </c>
      <c r="E197" s="78">
        <v>2.79</v>
      </c>
      <c r="F197">
        <v>8.35</v>
      </c>
      <c r="G197">
        <v>11.15</v>
      </c>
      <c r="H197">
        <v>11.43</v>
      </c>
      <c r="I197" t="s">
        <v>29</v>
      </c>
      <c r="J197">
        <v>17.75</v>
      </c>
      <c r="K197" t="s">
        <v>29</v>
      </c>
      <c r="L197" t="s">
        <v>29</v>
      </c>
      <c r="M197" t="s">
        <v>29</v>
      </c>
      <c r="N197" t="s">
        <v>29</v>
      </c>
      <c r="O197" t="s">
        <v>29</v>
      </c>
      <c r="P197">
        <v>32.200000000000003</v>
      </c>
      <c r="Q197" t="s">
        <v>29</v>
      </c>
      <c r="R197" t="s">
        <v>29</v>
      </c>
      <c r="S197" t="s">
        <v>29</v>
      </c>
      <c r="T197" t="s">
        <v>29</v>
      </c>
      <c r="U197" t="s">
        <v>29</v>
      </c>
      <c r="V197" t="s">
        <v>29</v>
      </c>
      <c r="W197" t="s">
        <v>29</v>
      </c>
      <c r="X197" t="s">
        <v>29</v>
      </c>
      <c r="Y197" t="s">
        <v>29</v>
      </c>
      <c r="Z197" t="s">
        <v>29</v>
      </c>
      <c r="AA197" t="s">
        <v>29</v>
      </c>
      <c r="AB197" t="s">
        <v>29</v>
      </c>
      <c r="AC197" t="s">
        <v>29</v>
      </c>
      <c r="AD197" t="s">
        <v>29</v>
      </c>
      <c r="AE197" t="s">
        <v>29</v>
      </c>
      <c r="AF197" t="s">
        <v>29</v>
      </c>
      <c r="AG197" t="s">
        <v>29</v>
      </c>
      <c r="AH197" t="s">
        <v>29</v>
      </c>
      <c r="AI197" t="s">
        <v>29</v>
      </c>
      <c r="AJ197" t="s">
        <v>29</v>
      </c>
      <c r="AK197" t="s">
        <v>29</v>
      </c>
      <c r="AL197" t="s">
        <v>29</v>
      </c>
      <c r="AM197" t="s">
        <v>29</v>
      </c>
      <c r="AN197" t="s">
        <v>29</v>
      </c>
      <c r="AO197" t="s">
        <v>29</v>
      </c>
      <c r="AP197" t="s">
        <v>29</v>
      </c>
      <c r="AQ197" t="s">
        <v>29</v>
      </c>
      <c r="AR197" t="s">
        <v>29</v>
      </c>
      <c r="AS197" t="s">
        <v>29</v>
      </c>
      <c r="AT197" t="s">
        <v>29</v>
      </c>
      <c r="AU197" t="s">
        <v>29</v>
      </c>
      <c r="AV197" t="s">
        <v>29</v>
      </c>
      <c r="AW197" t="s">
        <v>29</v>
      </c>
      <c r="AX197" t="s">
        <v>29</v>
      </c>
      <c r="AY197" t="s">
        <v>29</v>
      </c>
      <c r="AZ197" t="s">
        <v>29</v>
      </c>
      <c r="BA197" t="s">
        <v>29</v>
      </c>
      <c r="BB197" t="s">
        <v>29</v>
      </c>
      <c r="BC197" t="s">
        <v>29</v>
      </c>
      <c r="BD197" t="s">
        <v>29</v>
      </c>
      <c r="BE197" t="s">
        <v>29</v>
      </c>
      <c r="BF197" t="s">
        <v>29</v>
      </c>
      <c r="BG197" t="s">
        <v>29</v>
      </c>
      <c r="BH197" t="s">
        <v>29</v>
      </c>
      <c r="BJ197" t="s">
        <v>29</v>
      </c>
      <c r="BK197" t="s">
        <v>29</v>
      </c>
      <c r="BL197" t="s">
        <v>29</v>
      </c>
      <c r="BM197" t="s">
        <v>29</v>
      </c>
      <c r="BN197" t="s">
        <v>29</v>
      </c>
      <c r="BO197" t="s">
        <v>29</v>
      </c>
      <c r="BP197" t="s">
        <v>29</v>
      </c>
      <c r="BQ197" t="s">
        <v>29</v>
      </c>
      <c r="BR197" t="s">
        <v>29</v>
      </c>
      <c r="BS197" t="s">
        <v>29</v>
      </c>
      <c r="BT197" t="s">
        <v>29</v>
      </c>
      <c r="BU197" t="s">
        <v>29</v>
      </c>
      <c r="BV197" t="s">
        <v>29</v>
      </c>
      <c r="BW197" t="s">
        <v>29</v>
      </c>
      <c r="BX197" t="s">
        <v>29</v>
      </c>
      <c r="BY197" t="s">
        <v>29</v>
      </c>
      <c r="BZ197" t="s">
        <v>29</v>
      </c>
      <c r="CA197" t="s">
        <v>29</v>
      </c>
      <c r="CB197" t="s">
        <v>29</v>
      </c>
      <c r="CC197" t="s">
        <v>29</v>
      </c>
      <c r="CD197" t="s">
        <v>29</v>
      </c>
      <c r="CE197" t="s">
        <v>29</v>
      </c>
      <c r="CF197" t="s">
        <v>29</v>
      </c>
      <c r="CG197" t="s">
        <v>29</v>
      </c>
      <c r="CH197" t="s">
        <v>29</v>
      </c>
      <c r="CI197" t="s">
        <v>29</v>
      </c>
    </row>
    <row r="198" spans="1:87" x14ac:dyDescent="0.2">
      <c r="A198" s="55">
        <v>42424</v>
      </c>
      <c r="B198">
        <v>7.74</v>
      </c>
      <c r="C198">
        <v>0.01</v>
      </c>
      <c r="D198">
        <v>0.82</v>
      </c>
      <c r="E198" s="78">
        <v>2.42</v>
      </c>
      <c r="F198">
        <v>7.77</v>
      </c>
      <c r="G198">
        <v>12.85</v>
      </c>
      <c r="H198">
        <v>12.62</v>
      </c>
      <c r="I198" t="s">
        <v>29</v>
      </c>
      <c r="J198">
        <v>21</v>
      </c>
      <c r="K198" t="s">
        <v>29</v>
      </c>
      <c r="L198" t="s">
        <v>29</v>
      </c>
      <c r="M198" t="s">
        <v>29</v>
      </c>
      <c r="N198" t="s">
        <v>29</v>
      </c>
      <c r="O198" t="s">
        <v>29</v>
      </c>
      <c r="P198">
        <v>32.200000000000003</v>
      </c>
      <c r="Q198" t="s">
        <v>29</v>
      </c>
      <c r="R198" t="s">
        <v>29</v>
      </c>
      <c r="S198" t="s">
        <v>29</v>
      </c>
      <c r="T198" t="s">
        <v>29</v>
      </c>
      <c r="U198" t="s">
        <v>29</v>
      </c>
      <c r="V198" t="s">
        <v>29</v>
      </c>
      <c r="W198" t="s">
        <v>29</v>
      </c>
      <c r="X198" t="s">
        <v>29</v>
      </c>
      <c r="Y198" t="s">
        <v>29</v>
      </c>
      <c r="Z198" t="s">
        <v>29</v>
      </c>
      <c r="AA198" t="s">
        <v>29</v>
      </c>
      <c r="AB198" t="s">
        <v>29</v>
      </c>
      <c r="AC198" t="s">
        <v>29</v>
      </c>
      <c r="AD198" t="s">
        <v>29</v>
      </c>
      <c r="AE198" t="s">
        <v>29</v>
      </c>
      <c r="AF198" t="s">
        <v>29</v>
      </c>
      <c r="AG198" t="s">
        <v>29</v>
      </c>
      <c r="AH198" t="s">
        <v>29</v>
      </c>
      <c r="AI198" t="s">
        <v>29</v>
      </c>
      <c r="AJ198" t="s">
        <v>29</v>
      </c>
      <c r="AK198" t="s">
        <v>29</v>
      </c>
      <c r="AL198" t="s">
        <v>29</v>
      </c>
      <c r="AM198" t="s">
        <v>29</v>
      </c>
      <c r="AN198" t="s">
        <v>29</v>
      </c>
      <c r="AO198" t="s">
        <v>29</v>
      </c>
      <c r="AP198" t="s">
        <v>29</v>
      </c>
      <c r="AQ198" t="s">
        <v>29</v>
      </c>
      <c r="AR198" t="s">
        <v>29</v>
      </c>
      <c r="AS198" t="s">
        <v>29</v>
      </c>
      <c r="AT198" t="s">
        <v>29</v>
      </c>
      <c r="AU198" t="s">
        <v>29</v>
      </c>
      <c r="AV198" t="s">
        <v>29</v>
      </c>
      <c r="AW198" t="s">
        <v>29</v>
      </c>
      <c r="AX198" t="s">
        <v>29</v>
      </c>
      <c r="AY198" t="s">
        <v>29</v>
      </c>
      <c r="AZ198" t="s">
        <v>29</v>
      </c>
      <c r="BA198" t="s">
        <v>29</v>
      </c>
      <c r="BB198" t="s">
        <v>29</v>
      </c>
      <c r="BC198" t="s">
        <v>29</v>
      </c>
      <c r="BD198" t="s">
        <v>29</v>
      </c>
      <c r="BE198" t="s">
        <v>29</v>
      </c>
      <c r="BF198" t="s">
        <v>29</v>
      </c>
      <c r="BG198" t="s">
        <v>29</v>
      </c>
      <c r="BH198" t="s">
        <v>29</v>
      </c>
      <c r="BJ198" t="s">
        <v>29</v>
      </c>
      <c r="BK198" t="s">
        <v>29</v>
      </c>
      <c r="BL198" t="s">
        <v>29</v>
      </c>
      <c r="BM198" t="s">
        <v>29</v>
      </c>
      <c r="BN198" t="s">
        <v>29</v>
      </c>
      <c r="BO198" t="s">
        <v>29</v>
      </c>
      <c r="BP198" t="s">
        <v>29</v>
      </c>
      <c r="BQ198" t="s">
        <v>29</v>
      </c>
      <c r="BR198" t="s">
        <v>29</v>
      </c>
      <c r="BS198" t="s">
        <v>29</v>
      </c>
      <c r="BT198" t="s">
        <v>29</v>
      </c>
      <c r="BU198" t="s">
        <v>29</v>
      </c>
      <c r="BV198" t="s">
        <v>29</v>
      </c>
      <c r="BW198" t="s">
        <v>29</v>
      </c>
      <c r="BX198" t="s">
        <v>29</v>
      </c>
      <c r="BY198" t="s">
        <v>29</v>
      </c>
      <c r="BZ198" t="s">
        <v>29</v>
      </c>
      <c r="CA198" t="s">
        <v>29</v>
      </c>
      <c r="CB198" t="s">
        <v>29</v>
      </c>
      <c r="CC198" t="s">
        <v>29</v>
      </c>
      <c r="CD198" t="s">
        <v>29</v>
      </c>
      <c r="CE198" t="s">
        <v>29</v>
      </c>
      <c r="CF198" t="s">
        <v>29</v>
      </c>
      <c r="CG198" t="s">
        <v>29</v>
      </c>
      <c r="CH198" t="s">
        <v>29</v>
      </c>
      <c r="CI198" t="s">
        <v>29</v>
      </c>
    </row>
    <row r="199" spans="1:87" x14ac:dyDescent="0.2">
      <c r="A199" s="55">
        <v>42425</v>
      </c>
      <c r="B199">
        <v>7.74</v>
      </c>
      <c r="C199">
        <v>0.01</v>
      </c>
      <c r="D199">
        <v>0.5</v>
      </c>
      <c r="E199" s="78">
        <v>1.84</v>
      </c>
      <c r="F199">
        <v>6.69</v>
      </c>
      <c r="G199">
        <v>9.6999999999999993</v>
      </c>
      <c r="H199">
        <v>9.7200000000000006</v>
      </c>
      <c r="I199" t="s">
        <v>29</v>
      </c>
      <c r="J199">
        <v>18.36</v>
      </c>
      <c r="K199" t="s">
        <v>29</v>
      </c>
      <c r="L199" t="s">
        <v>29</v>
      </c>
      <c r="M199" t="s">
        <v>29</v>
      </c>
      <c r="N199" t="s">
        <v>29</v>
      </c>
      <c r="O199" t="s">
        <v>29</v>
      </c>
      <c r="P199">
        <v>32.200000000000003</v>
      </c>
      <c r="Q199" t="s">
        <v>29</v>
      </c>
      <c r="R199" t="s">
        <v>29</v>
      </c>
      <c r="S199" t="s">
        <v>29</v>
      </c>
      <c r="T199" t="s">
        <v>29</v>
      </c>
      <c r="U199" t="s">
        <v>29</v>
      </c>
      <c r="V199" t="s">
        <v>29</v>
      </c>
      <c r="W199" t="s">
        <v>29</v>
      </c>
      <c r="X199" t="s">
        <v>29</v>
      </c>
      <c r="Y199" t="s">
        <v>29</v>
      </c>
      <c r="Z199" t="s">
        <v>29</v>
      </c>
      <c r="AA199" t="s">
        <v>29</v>
      </c>
      <c r="AB199" t="s">
        <v>29</v>
      </c>
      <c r="AC199" t="s">
        <v>29</v>
      </c>
      <c r="AD199" t="s">
        <v>29</v>
      </c>
      <c r="AE199" t="s">
        <v>29</v>
      </c>
      <c r="AF199" t="s">
        <v>29</v>
      </c>
      <c r="AG199" t="s">
        <v>29</v>
      </c>
      <c r="AH199" t="s">
        <v>29</v>
      </c>
      <c r="AI199" t="s">
        <v>29</v>
      </c>
      <c r="AJ199" t="s">
        <v>29</v>
      </c>
      <c r="AK199" t="s">
        <v>29</v>
      </c>
      <c r="AL199" t="s">
        <v>29</v>
      </c>
      <c r="AM199" t="s">
        <v>29</v>
      </c>
      <c r="AN199" t="s">
        <v>29</v>
      </c>
      <c r="AO199" t="s">
        <v>29</v>
      </c>
      <c r="AP199" t="s">
        <v>29</v>
      </c>
      <c r="AQ199" t="s">
        <v>29</v>
      </c>
      <c r="AR199" t="s">
        <v>29</v>
      </c>
      <c r="AS199" t="s">
        <v>29</v>
      </c>
      <c r="AT199" t="s">
        <v>29</v>
      </c>
      <c r="AU199" t="s">
        <v>29</v>
      </c>
      <c r="AV199" t="s">
        <v>29</v>
      </c>
      <c r="AW199" t="s">
        <v>29</v>
      </c>
      <c r="AX199" t="s">
        <v>29</v>
      </c>
      <c r="AY199" t="s">
        <v>29</v>
      </c>
      <c r="AZ199" t="s">
        <v>29</v>
      </c>
      <c r="BA199" t="s">
        <v>29</v>
      </c>
      <c r="BB199" t="s">
        <v>29</v>
      </c>
      <c r="BC199" t="s">
        <v>29</v>
      </c>
      <c r="BD199" t="s">
        <v>29</v>
      </c>
      <c r="BE199" t="s">
        <v>29</v>
      </c>
      <c r="BF199" t="s">
        <v>29</v>
      </c>
      <c r="BG199" t="s">
        <v>29</v>
      </c>
      <c r="BH199" t="s">
        <v>29</v>
      </c>
      <c r="BJ199" t="s">
        <v>29</v>
      </c>
      <c r="BK199" t="s">
        <v>29</v>
      </c>
      <c r="BL199" t="s">
        <v>29</v>
      </c>
      <c r="BM199" t="s">
        <v>29</v>
      </c>
      <c r="BN199" t="s">
        <v>29</v>
      </c>
      <c r="BO199" t="s">
        <v>29</v>
      </c>
      <c r="BP199" t="s">
        <v>29</v>
      </c>
      <c r="BQ199" t="s">
        <v>29</v>
      </c>
      <c r="BR199" t="s">
        <v>29</v>
      </c>
      <c r="BS199" t="s">
        <v>29</v>
      </c>
      <c r="BT199" t="s">
        <v>29</v>
      </c>
      <c r="BU199" t="s">
        <v>29</v>
      </c>
      <c r="BV199" t="s">
        <v>29</v>
      </c>
      <c r="BW199" t="s">
        <v>29</v>
      </c>
      <c r="BX199" t="s">
        <v>29</v>
      </c>
      <c r="BY199" t="s">
        <v>29</v>
      </c>
      <c r="BZ199" t="s">
        <v>29</v>
      </c>
      <c r="CA199" t="s">
        <v>29</v>
      </c>
      <c r="CB199" t="s">
        <v>29</v>
      </c>
      <c r="CC199" t="s">
        <v>29</v>
      </c>
      <c r="CD199" t="s">
        <v>29</v>
      </c>
      <c r="CE199" t="s">
        <v>29</v>
      </c>
      <c r="CF199" t="s">
        <v>29</v>
      </c>
      <c r="CG199" t="s">
        <v>29</v>
      </c>
      <c r="CH199" t="s">
        <v>29</v>
      </c>
      <c r="CI199" t="s">
        <v>29</v>
      </c>
    </row>
    <row r="200" spans="1:87" x14ac:dyDescent="0.2">
      <c r="A200" s="55">
        <v>42426</v>
      </c>
      <c r="B200">
        <v>7.74</v>
      </c>
      <c r="C200">
        <v>0.01</v>
      </c>
      <c r="D200">
        <v>0.56000000000000005</v>
      </c>
      <c r="E200" s="78">
        <v>1.99</v>
      </c>
      <c r="F200">
        <v>6.92</v>
      </c>
      <c r="G200">
        <v>9.5500000000000007</v>
      </c>
      <c r="H200">
        <v>9.69</v>
      </c>
      <c r="I200" t="s">
        <v>29</v>
      </c>
      <c r="J200">
        <v>18.36</v>
      </c>
      <c r="K200" t="s">
        <v>29</v>
      </c>
      <c r="L200" t="s">
        <v>29</v>
      </c>
      <c r="M200" t="s">
        <v>29</v>
      </c>
      <c r="N200" t="s">
        <v>29</v>
      </c>
      <c r="O200" t="s">
        <v>29</v>
      </c>
      <c r="P200">
        <v>27.67</v>
      </c>
      <c r="Q200" t="s">
        <v>29</v>
      </c>
      <c r="R200" t="s">
        <v>29</v>
      </c>
      <c r="S200" t="s">
        <v>29</v>
      </c>
      <c r="T200" t="s">
        <v>29</v>
      </c>
      <c r="U200" t="s">
        <v>29</v>
      </c>
      <c r="V200" t="s">
        <v>29</v>
      </c>
      <c r="W200" t="s">
        <v>29</v>
      </c>
      <c r="X200" t="s">
        <v>29</v>
      </c>
      <c r="Y200" t="s">
        <v>29</v>
      </c>
      <c r="Z200" t="s">
        <v>29</v>
      </c>
      <c r="AA200" t="s">
        <v>29</v>
      </c>
      <c r="AB200" t="s">
        <v>29</v>
      </c>
      <c r="AC200" t="s">
        <v>29</v>
      </c>
      <c r="AD200" t="s">
        <v>29</v>
      </c>
      <c r="AE200" t="s">
        <v>29</v>
      </c>
      <c r="AF200" t="s">
        <v>29</v>
      </c>
      <c r="AG200" t="s">
        <v>29</v>
      </c>
      <c r="AH200" t="s">
        <v>29</v>
      </c>
      <c r="AI200" t="s">
        <v>29</v>
      </c>
      <c r="AJ200" t="s">
        <v>29</v>
      </c>
      <c r="AK200" t="s">
        <v>29</v>
      </c>
      <c r="AL200" t="s">
        <v>29</v>
      </c>
      <c r="AM200" t="s">
        <v>29</v>
      </c>
      <c r="AN200" t="s">
        <v>29</v>
      </c>
      <c r="AO200" t="s">
        <v>29</v>
      </c>
      <c r="AP200" t="s">
        <v>29</v>
      </c>
      <c r="AQ200" t="s">
        <v>29</v>
      </c>
      <c r="AR200" t="s">
        <v>29</v>
      </c>
      <c r="AS200" t="s">
        <v>29</v>
      </c>
      <c r="AT200" t="s">
        <v>29</v>
      </c>
      <c r="AU200" t="s">
        <v>29</v>
      </c>
      <c r="AV200" t="s">
        <v>29</v>
      </c>
      <c r="AW200" t="s">
        <v>29</v>
      </c>
      <c r="AX200" t="s">
        <v>29</v>
      </c>
      <c r="AY200" t="s">
        <v>29</v>
      </c>
      <c r="AZ200" t="s">
        <v>29</v>
      </c>
      <c r="BA200" t="s">
        <v>29</v>
      </c>
      <c r="BB200" t="s">
        <v>29</v>
      </c>
      <c r="BC200" t="s">
        <v>29</v>
      </c>
      <c r="BD200" t="s">
        <v>29</v>
      </c>
      <c r="BE200" t="s">
        <v>29</v>
      </c>
      <c r="BF200" t="s">
        <v>29</v>
      </c>
      <c r="BG200" t="s">
        <v>29</v>
      </c>
      <c r="BH200" t="s">
        <v>29</v>
      </c>
      <c r="BJ200" t="s">
        <v>29</v>
      </c>
      <c r="BK200" t="s">
        <v>29</v>
      </c>
      <c r="BL200" t="s">
        <v>29</v>
      </c>
      <c r="BM200" t="s">
        <v>29</v>
      </c>
      <c r="BN200" t="s">
        <v>29</v>
      </c>
      <c r="BO200" t="s">
        <v>29</v>
      </c>
      <c r="BP200" t="s">
        <v>29</v>
      </c>
      <c r="BQ200" t="s">
        <v>29</v>
      </c>
      <c r="BR200" t="s">
        <v>29</v>
      </c>
      <c r="BS200" t="s">
        <v>29</v>
      </c>
      <c r="BT200" t="s">
        <v>29</v>
      </c>
      <c r="BU200" t="s">
        <v>29</v>
      </c>
      <c r="BV200" t="s">
        <v>29</v>
      </c>
      <c r="BW200" t="s">
        <v>29</v>
      </c>
      <c r="BX200" t="s">
        <v>29</v>
      </c>
      <c r="BY200" t="s">
        <v>29</v>
      </c>
      <c r="BZ200" t="s">
        <v>29</v>
      </c>
      <c r="CA200" t="s">
        <v>29</v>
      </c>
      <c r="CB200" t="s">
        <v>29</v>
      </c>
      <c r="CC200" t="s">
        <v>29</v>
      </c>
      <c r="CD200" t="s">
        <v>29</v>
      </c>
      <c r="CE200" t="s">
        <v>29</v>
      </c>
      <c r="CF200" t="s">
        <v>29</v>
      </c>
      <c r="CG200" t="s">
        <v>29</v>
      </c>
      <c r="CH200" t="s">
        <v>29</v>
      </c>
      <c r="CI200" t="s">
        <v>29</v>
      </c>
    </row>
    <row r="201" spans="1:87" x14ac:dyDescent="0.2">
      <c r="A201" s="55">
        <v>42429</v>
      </c>
      <c r="B201">
        <v>7.74</v>
      </c>
      <c r="C201">
        <v>0.01</v>
      </c>
      <c r="D201">
        <v>0.57999999999999996</v>
      </c>
      <c r="E201" s="78">
        <v>2.17</v>
      </c>
      <c r="F201">
        <v>7.48</v>
      </c>
      <c r="G201">
        <v>9.19</v>
      </c>
      <c r="H201">
        <v>9.93</v>
      </c>
      <c r="I201" t="s">
        <v>29</v>
      </c>
      <c r="J201">
        <v>17.72</v>
      </c>
      <c r="K201" t="s">
        <v>29</v>
      </c>
      <c r="L201" t="s">
        <v>29</v>
      </c>
      <c r="M201" t="s">
        <v>29</v>
      </c>
      <c r="N201" t="s">
        <v>29</v>
      </c>
      <c r="O201" t="s">
        <v>29</v>
      </c>
      <c r="P201">
        <v>27.67</v>
      </c>
      <c r="Q201" t="s">
        <v>29</v>
      </c>
      <c r="R201" t="s">
        <v>29</v>
      </c>
      <c r="S201" t="s">
        <v>29</v>
      </c>
      <c r="T201" t="s">
        <v>29</v>
      </c>
      <c r="U201" t="s">
        <v>29</v>
      </c>
      <c r="V201" t="s">
        <v>29</v>
      </c>
      <c r="W201" t="s">
        <v>29</v>
      </c>
      <c r="X201" t="s">
        <v>29</v>
      </c>
      <c r="Y201" t="s">
        <v>29</v>
      </c>
      <c r="Z201" t="s">
        <v>29</v>
      </c>
      <c r="AA201" t="s">
        <v>29</v>
      </c>
      <c r="AB201" t="s">
        <v>29</v>
      </c>
      <c r="AC201" t="s">
        <v>29</v>
      </c>
      <c r="AD201" t="s">
        <v>29</v>
      </c>
      <c r="AE201" t="s">
        <v>29</v>
      </c>
      <c r="AF201" t="s">
        <v>29</v>
      </c>
      <c r="AG201" t="s">
        <v>29</v>
      </c>
      <c r="AH201" t="s">
        <v>29</v>
      </c>
      <c r="AI201" t="s">
        <v>29</v>
      </c>
      <c r="AJ201" t="s">
        <v>29</v>
      </c>
      <c r="AK201" t="s">
        <v>29</v>
      </c>
      <c r="AL201" t="s">
        <v>29</v>
      </c>
      <c r="AM201" t="s">
        <v>29</v>
      </c>
      <c r="AN201" t="s">
        <v>29</v>
      </c>
      <c r="AO201" t="s">
        <v>29</v>
      </c>
      <c r="AP201" t="s">
        <v>29</v>
      </c>
      <c r="AQ201" t="s">
        <v>29</v>
      </c>
      <c r="AR201" t="s">
        <v>29</v>
      </c>
      <c r="AS201" t="s">
        <v>29</v>
      </c>
      <c r="AT201" t="s">
        <v>29</v>
      </c>
      <c r="AU201" t="s">
        <v>29</v>
      </c>
      <c r="AV201" t="s">
        <v>29</v>
      </c>
      <c r="AW201" t="s">
        <v>29</v>
      </c>
      <c r="AX201" t="s">
        <v>29</v>
      </c>
      <c r="AY201" t="s">
        <v>29</v>
      </c>
      <c r="AZ201" t="s">
        <v>29</v>
      </c>
      <c r="BA201" t="s">
        <v>29</v>
      </c>
      <c r="BB201" t="s">
        <v>29</v>
      </c>
      <c r="BC201" t="s">
        <v>29</v>
      </c>
      <c r="BD201" t="s">
        <v>29</v>
      </c>
      <c r="BE201" t="s">
        <v>29</v>
      </c>
      <c r="BF201" t="s">
        <v>29</v>
      </c>
      <c r="BG201" t="s">
        <v>29</v>
      </c>
      <c r="BH201" t="s">
        <v>29</v>
      </c>
      <c r="BJ201" t="s">
        <v>29</v>
      </c>
      <c r="BK201" t="s">
        <v>29</v>
      </c>
      <c r="BL201" t="s">
        <v>29</v>
      </c>
      <c r="BM201" t="s">
        <v>29</v>
      </c>
      <c r="BN201" t="s">
        <v>29</v>
      </c>
      <c r="BO201" t="s">
        <v>29</v>
      </c>
      <c r="BP201" t="s">
        <v>29</v>
      </c>
      <c r="BQ201" t="s">
        <v>29</v>
      </c>
      <c r="BR201" t="s">
        <v>29</v>
      </c>
      <c r="BS201" t="s">
        <v>29</v>
      </c>
      <c r="BT201" t="s">
        <v>29</v>
      </c>
      <c r="BU201" t="s">
        <v>29</v>
      </c>
      <c r="BV201" t="s">
        <v>29</v>
      </c>
      <c r="BW201" t="s">
        <v>29</v>
      </c>
      <c r="BX201" t="s">
        <v>29</v>
      </c>
      <c r="BY201" t="s">
        <v>29</v>
      </c>
      <c r="BZ201" t="s">
        <v>29</v>
      </c>
      <c r="CA201" t="s">
        <v>29</v>
      </c>
      <c r="CB201" t="s">
        <v>29</v>
      </c>
      <c r="CC201" t="s">
        <v>29</v>
      </c>
      <c r="CD201" t="s">
        <v>29</v>
      </c>
      <c r="CE201" t="s">
        <v>29</v>
      </c>
      <c r="CF201" t="s">
        <v>29</v>
      </c>
      <c r="CG201" t="s">
        <v>29</v>
      </c>
      <c r="CH201" t="s">
        <v>29</v>
      </c>
      <c r="CI201" t="s">
        <v>29</v>
      </c>
    </row>
    <row r="202" spans="1:87" x14ac:dyDescent="0.2">
      <c r="A202" s="55">
        <v>42430</v>
      </c>
      <c r="B202">
        <v>7.74</v>
      </c>
      <c r="C202">
        <v>0.01</v>
      </c>
      <c r="D202">
        <v>0.19</v>
      </c>
      <c r="E202" s="78">
        <v>1.23</v>
      </c>
      <c r="F202">
        <v>5.18</v>
      </c>
      <c r="G202">
        <v>7.88</v>
      </c>
      <c r="H202">
        <v>8.01</v>
      </c>
      <c r="I202" t="s">
        <v>29</v>
      </c>
      <c r="J202">
        <v>17.05</v>
      </c>
      <c r="K202" t="s">
        <v>29</v>
      </c>
      <c r="L202" t="s">
        <v>29</v>
      </c>
      <c r="M202" t="s">
        <v>29</v>
      </c>
      <c r="N202" t="s">
        <v>29</v>
      </c>
      <c r="O202" t="s">
        <v>29</v>
      </c>
      <c r="P202">
        <v>25.49</v>
      </c>
      <c r="Q202" t="s">
        <v>29</v>
      </c>
      <c r="R202" t="s">
        <v>29</v>
      </c>
      <c r="S202" t="s">
        <v>29</v>
      </c>
      <c r="T202" t="s">
        <v>29</v>
      </c>
      <c r="U202" t="s">
        <v>29</v>
      </c>
      <c r="V202" t="s">
        <v>29</v>
      </c>
      <c r="W202" t="s">
        <v>29</v>
      </c>
      <c r="X202" t="s">
        <v>29</v>
      </c>
      <c r="Y202" t="s">
        <v>29</v>
      </c>
      <c r="Z202" t="s">
        <v>29</v>
      </c>
      <c r="AA202" t="s">
        <v>29</v>
      </c>
      <c r="AB202" t="s">
        <v>29</v>
      </c>
      <c r="AC202" t="s">
        <v>29</v>
      </c>
      <c r="AD202" t="s">
        <v>29</v>
      </c>
      <c r="AE202" t="s">
        <v>29</v>
      </c>
      <c r="AF202" t="s">
        <v>29</v>
      </c>
      <c r="AG202" t="s">
        <v>29</v>
      </c>
      <c r="AH202" t="s">
        <v>29</v>
      </c>
      <c r="AI202" t="s">
        <v>29</v>
      </c>
      <c r="AJ202" t="s">
        <v>29</v>
      </c>
      <c r="AK202" t="s">
        <v>29</v>
      </c>
      <c r="AL202" t="s">
        <v>29</v>
      </c>
      <c r="AM202" t="s">
        <v>29</v>
      </c>
      <c r="AN202" t="s">
        <v>29</v>
      </c>
      <c r="AO202" t="s">
        <v>29</v>
      </c>
      <c r="AP202" t="s">
        <v>29</v>
      </c>
      <c r="AQ202" t="s">
        <v>29</v>
      </c>
      <c r="AR202" t="s">
        <v>29</v>
      </c>
      <c r="AS202" t="s">
        <v>29</v>
      </c>
      <c r="AT202" t="s">
        <v>29</v>
      </c>
      <c r="AU202" t="s">
        <v>29</v>
      </c>
      <c r="AV202" t="s">
        <v>29</v>
      </c>
      <c r="AW202" t="s">
        <v>29</v>
      </c>
      <c r="AX202" t="s">
        <v>29</v>
      </c>
      <c r="AY202" t="s">
        <v>29</v>
      </c>
      <c r="AZ202" t="s">
        <v>29</v>
      </c>
      <c r="BA202" t="s">
        <v>29</v>
      </c>
      <c r="BB202" t="s">
        <v>29</v>
      </c>
      <c r="BC202" t="s">
        <v>29</v>
      </c>
      <c r="BD202" t="s">
        <v>29</v>
      </c>
      <c r="BE202" t="s">
        <v>29</v>
      </c>
      <c r="BF202" t="s">
        <v>29</v>
      </c>
      <c r="BG202" t="s">
        <v>29</v>
      </c>
      <c r="BH202" t="s">
        <v>29</v>
      </c>
      <c r="BJ202" t="s">
        <v>29</v>
      </c>
      <c r="BK202" t="s">
        <v>29</v>
      </c>
      <c r="BL202" t="s">
        <v>29</v>
      </c>
      <c r="BM202" t="s">
        <v>29</v>
      </c>
      <c r="BN202" t="s">
        <v>29</v>
      </c>
      <c r="BO202" t="s">
        <v>29</v>
      </c>
      <c r="BP202" t="s">
        <v>29</v>
      </c>
      <c r="BQ202" t="s">
        <v>29</v>
      </c>
      <c r="BR202" t="s">
        <v>29</v>
      </c>
      <c r="BS202" t="s">
        <v>29</v>
      </c>
      <c r="BT202" t="s">
        <v>29</v>
      </c>
      <c r="BU202" t="s">
        <v>29</v>
      </c>
      <c r="BV202" t="s">
        <v>29</v>
      </c>
      <c r="BW202" t="s">
        <v>29</v>
      </c>
      <c r="BX202" t="s">
        <v>29</v>
      </c>
      <c r="BY202" t="s">
        <v>29</v>
      </c>
      <c r="BZ202" t="s">
        <v>29</v>
      </c>
      <c r="CA202" t="s">
        <v>29</v>
      </c>
      <c r="CB202" t="s">
        <v>29</v>
      </c>
      <c r="CC202" t="s">
        <v>29</v>
      </c>
      <c r="CD202" t="s">
        <v>29</v>
      </c>
      <c r="CE202" t="s">
        <v>29</v>
      </c>
      <c r="CF202" t="s">
        <v>29</v>
      </c>
      <c r="CG202" t="s">
        <v>29</v>
      </c>
      <c r="CH202" t="s">
        <v>29</v>
      </c>
      <c r="CI202" t="s">
        <v>29</v>
      </c>
    </row>
    <row r="203" spans="1:87" x14ac:dyDescent="0.2">
      <c r="A203" s="55">
        <v>42431</v>
      </c>
      <c r="B203">
        <v>7.74</v>
      </c>
      <c r="C203">
        <v>0.01</v>
      </c>
      <c r="D203">
        <v>0.13</v>
      </c>
      <c r="E203" s="78">
        <v>0.96</v>
      </c>
      <c r="F203">
        <v>4.75</v>
      </c>
      <c r="G203">
        <v>7.3</v>
      </c>
      <c r="H203">
        <v>7.57</v>
      </c>
      <c r="I203" t="s">
        <v>29</v>
      </c>
      <c r="J203">
        <v>14.65</v>
      </c>
      <c r="K203" t="s">
        <v>29</v>
      </c>
      <c r="L203" t="s">
        <v>29</v>
      </c>
      <c r="M203" t="s">
        <v>29</v>
      </c>
      <c r="N203" t="s">
        <v>29</v>
      </c>
      <c r="O203" t="s">
        <v>29</v>
      </c>
      <c r="P203">
        <v>25.49</v>
      </c>
      <c r="Q203" t="s">
        <v>29</v>
      </c>
      <c r="R203" t="s">
        <v>29</v>
      </c>
      <c r="S203" t="s">
        <v>29</v>
      </c>
      <c r="T203" t="s">
        <v>29</v>
      </c>
      <c r="U203" t="s">
        <v>29</v>
      </c>
      <c r="V203" t="s">
        <v>29</v>
      </c>
      <c r="W203" t="s">
        <v>29</v>
      </c>
      <c r="X203" t="s">
        <v>29</v>
      </c>
      <c r="Y203" t="s">
        <v>29</v>
      </c>
      <c r="Z203" t="s">
        <v>29</v>
      </c>
      <c r="AA203" t="s">
        <v>29</v>
      </c>
      <c r="AB203" t="s">
        <v>29</v>
      </c>
      <c r="AC203" t="s">
        <v>29</v>
      </c>
      <c r="AD203" t="s">
        <v>29</v>
      </c>
      <c r="AE203" t="s">
        <v>29</v>
      </c>
      <c r="AF203" t="s">
        <v>29</v>
      </c>
      <c r="AG203" t="s">
        <v>29</v>
      </c>
      <c r="AH203" t="s">
        <v>29</v>
      </c>
      <c r="AI203" t="s">
        <v>29</v>
      </c>
      <c r="AJ203" t="s">
        <v>29</v>
      </c>
      <c r="AK203" t="s">
        <v>29</v>
      </c>
      <c r="AL203" t="s">
        <v>29</v>
      </c>
      <c r="AM203" t="s">
        <v>29</v>
      </c>
      <c r="AN203" t="s">
        <v>29</v>
      </c>
      <c r="AO203" t="s">
        <v>29</v>
      </c>
      <c r="AP203" t="s">
        <v>29</v>
      </c>
      <c r="AQ203" t="s">
        <v>29</v>
      </c>
      <c r="AR203" t="s">
        <v>29</v>
      </c>
      <c r="AS203" t="s">
        <v>29</v>
      </c>
      <c r="AT203" t="s">
        <v>29</v>
      </c>
      <c r="AU203" t="s">
        <v>29</v>
      </c>
      <c r="AV203" t="s">
        <v>29</v>
      </c>
      <c r="AW203" t="s">
        <v>29</v>
      </c>
      <c r="AX203" t="s">
        <v>29</v>
      </c>
      <c r="AY203" t="s">
        <v>29</v>
      </c>
      <c r="AZ203" t="s">
        <v>29</v>
      </c>
      <c r="BA203" t="s">
        <v>29</v>
      </c>
      <c r="BB203" t="s">
        <v>29</v>
      </c>
      <c r="BC203" t="s">
        <v>29</v>
      </c>
      <c r="BD203" t="s">
        <v>29</v>
      </c>
      <c r="BE203" t="s">
        <v>29</v>
      </c>
      <c r="BF203" t="s">
        <v>29</v>
      </c>
      <c r="BG203" t="s">
        <v>29</v>
      </c>
      <c r="BH203" t="s">
        <v>29</v>
      </c>
      <c r="BJ203" t="s">
        <v>29</v>
      </c>
      <c r="BK203" t="s">
        <v>29</v>
      </c>
      <c r="BL203" t="s">
        <v>29</v>
      </c>
      <c r="BM203" t="s">
        <v>29</v>
      </c>
      <c r="BN203" t="s">
        <v>29</v>
      </c>
      <c r="BO203" t="s">
        <v>29</v>
      </c>
      <c r="BP203" t="s">
        <v>29</v>
      </c>
      <c r="BQ203" t="s">
        <v>29</v>
      </c>
      <c r="BR203" t="s">
        <v>29</v>
      </c>
      <c r="BS203" t="s">
        <v>29</v>
      </c>
      <c r="BT203" t="s">
        <v>29</v>
      </c>
      <c r="BU203" t="s">
        <v>29</v>
      </c>
      <c r="BV203" t="s">
        <v>29</v>
      </c>
      <c r="BW203" t="s">
        <v>29</v>
      </c>
      <c r="BX203" t="s">
        <v>29</v>
      </c>
      <c r="BY203" t="s">
        <v>29</v>
      </c>
      <c r="BZ203" t="s">
        <v>29</v>
      </c>
      <c r="CA203" t="s">
        <v>29</v>
      </c>
      <c r="CB203" t="s">
        <v>29</v>
      </c>
      <c r="CC203" t="s">
        <v>29</v>
      </c>
      <c r="CD203" t="s">
        <v>29</v>
      </c>
      <c r="CE203" t="s">
        <v>29</v>
      </c>
      <c r="CF203" t="s">
        <v>29</v>
      </c>
      <c r="CG203" t="s">
        <v>29</v>
      </c>
      <c r="CH203" t="s">
        <v>29</v>
      </c>
      <c r="CI203" t="s">
        <v>29</v>
      </c>
    </row>
    <row r="204" spans="1:87" x14ac:dyDescent="0.2">
      <c r="A204" s="55">
        <v>42432</v>
      </c>
      <c r="B204">
        <v>7.74</v>
      </c>
      <c r="C204">
        <v>0.01</v>
      </c>
      <c r="D204">
        <v>0.1</v>
      </c>
      <c r="E204" s="78">
        <v>0.83</v>
      </c>
      <c r="F204">
        <v>4.4400000000000004</v>
      </c>
      <c r="G204">
        <v>6.95</v>
      </c>
      <c r="H204">
        <v>7.2</v>
      </c>
      <c r="I204" t="s">
        <v>29</v>
      </c>
      <c r="J204">
        <v>13.8</v>
      </c>
      <c r="K204" t="s">
        <v>29</v>
      </c>
      <c r="L204" t="s">
        <v>29</v>
      </c>
      <c r="M204" t="s">
        <v>29</v>
      </c>
      <c r="N204" t="s">
        <v>29</v>
      </c>
      <c r="O204" t="s">
        <v>29</v>
      </c>
      <c r="P204">
        <v>25.49</v>
      </c>
      <c r="Q204" t="s">
        <v>29</v>
      </c>
      <c r="R204" t="s">
        <v>29</v>
      </c>
      <c r="S204" t="s">
        <v>29</v>
      </c>
      <c r="T204" t="s">
        <v>29</v>
      </c>
      <c r="U204" t="s">
        <v>29</v>
      </c>
      <c r="V204" t="s">
        <v>29</v>
      </c>
      <c r="W204" t="s">
        <v>29</v>
      </c>
      <c r="X204" t="s">
        <v>29</v>
      </c>
      <c r="Y204" t="s">
        <v>29</v>
      </c>
      <c r="Z204" t="s">
        <v>29</v>
      </c>
      <c r="AA204" t="s">
        <v>29</v>
      </c>
      <c r="AB204" t="s">
        <v>29</v>
      </c>
      <c r="AC204" t="s">
        <v>29</v>
      </c>
      <c r="AD204" t="s">
        <v>29</v>
      </c>
      <c r="AE204" t="s">
        <v>29</v>
      </c>
      <c r="AF204" t="s">
        <v>29</v>
      </c>
      <c r="AG204" t="s">
        <v>29</v>
      </c>
      <c r="AH204" t="s">
        <v>29</v>
      </c>
      <c r="AI204" t="s">
        <v>29</v>
      </c>
      <c r="AJ204" t="s">
        <v>29</v>
      </c>
      <c r="AK204" t="s">
        <v>29</v>
      </c>
      <c r="AL204" t="s">
        <v>29</v>
      </c>
      <c r="AM204" t="s">
        <v>29</v>
      </c>
      <c r="AN204" t="s">
        <v>29</v>
      </c>
      <c r="AO204" t="s">
        <v>29</v>
      </c>
      <c r="AP204" t="s">
        <v>29</v>
      </c>
      <c r="AQ204" t="s">
        <v>29</v>
      </c>
      <c r="AR204" t="s">
        <v>29</v>
      </c>
      <c r="AS204" t="s">
        <v>29</v>
      </c>
      <c r="AT204" t="s">
        <v>29</v>
      </c>
      <c r="AU204" t="s">
        <v>29</v>
      </c>
      <c r="AV204" t="s">
        <v>29</v>
      </c>
      <c r="AW204" t="s">
        <v>29</v>
      </c>
      <c r="AX204" t="s">
        <v>29</v>
      </c>
      <c r="AY204" t="s">
        <v>29</v>
      </c>
      <c r="AZ204" t="s">
        <v>29</v>
      </c>
      <c r="BA204" t="s">
        <v>29</v>
      </c>
      <c r="BB204" t="s">
        <v>29</v>
      </c>
      <c r="BC204" t="s">
        <v>29</v>
      </c>
      <c r="BD204" t="s">
        <v>29</v>
      </c>
      <c r="BE204" t="s">
        <v>29</v>
      </c>
      <c r="BF204" t="s">
        <v>29</v>
      </c>
      <c r="BG204" t="s">
        <v>29</v>
      </c>
      <c r="BH204" t="s">
        <v>29</v>
      </c>
      <c r="BJ204" t="s">
        <v>29</v>
      </c>
      <c r="BK204" t="s">
        <v>29</v>
      </c>
      <c r="BL204" t="s">
        <v>29</v>
      </c>
      <c r="BM204" t="s">
        <v>29</v>
      </c>
      <c r="BN204" t="s">
        <v>29</v>
      </c>
      <c r="BO204" t="s">
        <v>29</v>
      </c>
      <c r="BP204" t="s">
        <v>29</v>
      </c>
      <c r="BQ204" t="s">
        <v>29</v>
      </c>
      <c r="BR204" t="s">
        <v>29</v>
      </c>
      <c r="BS204" t="s">
        <v>29</v>
      </c>
      <c r="BT204" t="s">
        <v>29</v>
      </c>
      <c r="BU204" t="s">
        <v>29</v>
      </c>
      <c r="BV204" t="s">
        <v>29</v>
      </c>
      <c r="BW204" t="s">
        <v>29</v>
      </c>
      <c r="BX204" t="s">
        <v>29</v>
      </c>
      <c r="BY204" t="s">
        <v>29</v>
      </c>
      <c r="BZ204" t="s">
        <v>29</v>
      </c>
      <c r="CA204" t="s">
        <v>29</v>
      </c>
      <c r="CB204" t="s">
        <v>29</v>
      </c>
      <c r="CC204" t="s">
        <v>29</v>
      </c>
      <c r="CD204" t="s">
        <v>29</v>
      </c>
      <c r="CE204" t="s">
        <v>29</v>
      </c>
      <c r="CF204" t="s">
        <v>29</v>
      </c>
      <c r="CG204" t="s">
        <v>29</v>
      </c>
      <c r="CH204" t="s">
        <v>29</v>
      </c>
      <c r="CI204" t="s">
        <v>29</v>
      </c>
    </row>
    <row r="205" spans="1:87" x14ac:dyDescent="0.2">
      <c r="A205" s="55">
        <v>42433</v>
      </c>
      <c r="B205">
        <v>7.74</v>
      </c>
      <c r="C205">
        <v>0.01</v>
      </c>
      <c r="D205">
        <v>0.08</v>
      </c>
      <c r="E205" s="78">
        <v>0.78</v>
      </c>
      <c r="F205">
        <v>4.2300000000000004</v>
      </c>
      <c r="G205">
        <v>6.68</v>
      </c>
      <c r="H205">
        <v>7.05</v>
      </c>
      <c r="I205" t="s">
        <v>29</v>
      </c>
      <c r="J205">
        <v>12.9</v>
      </c>
      <c r="K205" t="s">
        <v>29</v>
      </c>
      <c r="L205" t="s">
        <v>29</v>
      </c>
      <c r="M205" t="s">
        <v>29</v>
      </c>
      <c r="N205" t="s">
        <v>29</v>
      </c>
      <c r="O205" t="s">
        <v>29</v>
      </c>
      <c r="P205">
        <v>23.79</v>
      </c>
      <c r="Q205" t="s">
        <v>29</v>
      </c>
      <c r="R205" t="s">
        <v>29</v>
      </c>
      <c r="S205" t="s">
        <v>29</v>
      </c>
      <c r="T205" t="s">
        <v>29</v>
      </c>
      <c r="U205" t="s">
        <v>29</v>
      </c>
      <c r="V205" t="s">
        <v>29</v>
      </c>
      <c r="W205" t="s">
        <v>29</v>
      </c>
      <c r="X205" t="s">
        <v>29</v>
      </c>
      <c r="Y205" t="s">
        <v>29</v>
      </c>
      <c r="Z205" t="s">
        <v>29</v>
      </c>
      <c r="AA205" t="s">
        <v>29</v>
      </c>
      <c r="AB205" t="s">
        <v>29</v>
      </c>
      <c r="AC205" t="s">
        <v>29</v>
      </c>
      <c r="AD205" t="s">
        <v>29</v>
      </c>
      <c r="AE205" t="s">
        <v>29</v>
      </c>
      <c r="AF205" t="s">
        <v>29</v>
      </c>
      <c r="AG205" t="s">
        <v>29</v>
      </c>
      <c r="AH205" t="s">
        <v>29</v>
      </c>
      <c r="AI205" t="s">
        <v>29</v>
      </c>
      <c r="AJ205" t="s">
        <v>29</v>
      </c>
      <c r="AK205" t="s">
        <v>29</v>
      </c>
      <c r="AL205" t="s">
        <v>29</v>
      </c>
      <c r="AM205" t="s">
        <v>29</v>
      </c>
      <c r="AN205" t="s">
        <v>29</v>
      </c>
      <c r="AO205" t="s">
        <v>29</v>
      </c>
      <c r="AP205" t="s">
        <v>29</v>
      </c>
      <c r="AQ205" t="s">
        <v>29</v>
      </c>
      <c r="AR205" t="s">
        <v>29</v>
      </c>
      <c r="AS205" t="s">
        <v>29</v>
      </c>
      <c r="AT205" t="s">
        <v>29</v>
      </c>
      <c r="AU205" t="s">
        <v>29</v>
      </c>
      <c r="AV205" t="s">
        <v>29</v>
      </c>
      <c r="AW205" t="s">
        <v>29</v>
      </c>
      <c r="AX205" t="s">
        <v>29</v>
      </c>
      <c r="AY205" t="s">
        <v>29</v>
      </c>
      <c r="AZ205" t="s">
        <v>29</v>
      </c>
      <c r="BA205" t="s">
        <v>29</v>
      </c>
      <c r="BB205" t="s">
        <v>29</v>
      </c>
      <c r="BC205" t="s">
        <v>29</v>
      </c>
      <c r="BD205" t="s">
        <v>29</v>
      </c>
      <c r="BE205" t="s">
        <v>29</v>
      </c>
      <c r="BF205" t="s">
        <v>29</v>
      </c>
      <c r="BG205" t="s">
        <v>29</v>
      </c>
      <c r="BH205" t="s">
        <v>29</v>
      </c>
      <c r="BJ205" t="s">
        <v>29</v>
      </c>
      <c r="BK205" t="s">
        <v>29</v>
      </c>
      <c r="BL205" t="s">
        <v>29</v>
      </c>
      <c r="BM205" t="s">
        <v>29</v>
      </c>
      <c r="BN205" t="s">
        <v>29</v>
      </c>
      <c r="BO205" t="s">
        <v>29</v>
      </c>
      <c r="BP205" t="s">
        <v>29</v>
      </c>
      <c r="BQ205" t="s">
        <v>29</v>
      </c>
      <c r="BR205" t="s">
        <v>29</v>
      </c>
      <c r="BS205" t="s">
        <v>29</v>
      </c>
      <c r="BT205" t="s">
        <v>29</v>
      </c>
      <c r="BU205" t="s">
        <v>29</v>
      </c>
      <c r="BV205" t="s">
        <v>29</v>
      </c>
      <c r="BW205" t="s">
        <v>29</v>
      </c>
      <c r="BX205" t="s">
        <v>29</v>
      </c>
      <c r="BY205" t="s">
        <v>29</v>
      </c>
      <c r="BZ205" t="s">
        <v>29</v>
      </c>
      <c r="CA205" t="s">
        <v>29</v>
      </c>
      <c r="CB205" t="s">
        <v>29</v>
      </c>
      <c r="CC205" t="s">
        <v>29</v>
      </c>
      <c r="CD205" t="s">
        <v>29</v>
      </c>
      <c r="CE205" t="s">
        <v>29</v>
      </c>
      <c r="CF205" t="s">
        <v>29</v>
      </c>
      <c r="CG205" t="s">
        <v>29</v>
      </c>
      <c r="CH205" t="s">
        <v>29</v>
      </c>
      <c r="CI205" t="s">
        <v>29</v>
      </c>
    </row>
    <row r="206" spans="1:87" x14ac:dyDescent="0.2">
      <c r="A206" s="55">
        <v>42436</v>
      </c>
      <c r="B206">
        <v>7.74</v>
      </c>
      <c r="C206">
        <v>0.01</v>
      </c>
      <c r="D206">
        <v>0.06</v>
      </c>
      <c r="E206" s="78">
        <v>0.7</v>
      </c>
      <c r="F206">
        <v>4.18</v>
      </c>
      <c r="G206">
        <v>6.94</v>
      </c>
      <c r="H206">
        <v>7.07</v>
      </c>
      <c r="I206" t="s">
        <v>29</v>
      </c>
      <c r="J206">
        <v>13.69</v>
      </c>
      <c r="K206" t="s">
        <v>29</v>
      </c>
      <c r="L206" t="s">
        <v>29</v>
      </c>
      <c r="M206" t="s">
        <v>29</v>
      </c>
      <c r="N206" t="s">
        <v>29</v>
      </c>
      <c r="O206" t="s">
        <v>29</v>
      </c>
      <c r="P206">
        <v>23.6</v>
      </c>
      <c r="Q206" t="s">
        <v>29</v>
      </c>
      <c r="R206" t="s">
        <v>29</v>
      </c>
      <c r="S206" t="s">
        <v>29</v>
      </c>
      <c r="T206" t="s">
        <v>29</v>
      </c>
      <c r="U206" t="s">
        <v>29</v>
      </c>
      <c r="V206" t="s">
        <v>29</v>
      </c>
      <c r="W206" t="s">
        <v>29</v>
      </c>
      <c r="X206" t="s">
        <v>29</v>
      </c>
      <c r="Y206" t="s">
        <v>29</v>
      </c>
      <c r="Z206" t="s">
        <v>29</v>
      </c>
      <c r="AA206" t="s">
        <v>29</v>
      </c>
      <c r="AB206" t="s">
        <v>29</v>
      </c>
      <c r="AC206" t="s">
        <v>29</v>
      </c>
      <c r="AD206" t="s">
        <v>29</v>
      </c>
      <c r="AE206" t="s">
        <v>29</v>
      </c>
      <c r="AF206" t="s">
        <v>29</v>
      </c>
      <c r="AG206" t="s">
        <v>29</v>
      </c>
      <c r="AH206" t="s">
        <v>29</v>
      </c>
      <c r="AI206" t="s">
        <v>29</v>
      </c>
      <c r="AJ206" t="s">
        <v>29</v>
      </c>
      <c r="AK206" t="s">
        <v>29</v>
      </c>
      <c r="AL206" t="s">
        <v>29</v>
      </c>
      <c r="AM206" t="s">
        <v>29</v>
      </c>
      <c r="AN206" t="s">
        <v>29</v>
      </c>
      <c r="AO206" t="s">
        <v>29</v>
      </c>
      <c r="AP206" t="s">
        <v>29</v>
      </c>
      <c r="AQ206" t="s">
        <v>29</v>
      </c>
      <c r="AR206" t="s">
        <v>29</v>
      </c>
      <c r="AS206" t="s">
        <v>29</v>
      </c>
      <c r="AT206" t="s">
        <v>29</v>
      </c>
      <c r="AU206" t="s">
        <v>29</v>
      </c>
      <c r="AV206" t="s">
        <v>29</v>
      </c>
      <c r="AW206" t="s">
        <v>29</v>
      </c>
      <c r="AX206" t="s">
        <v>29</v>
      </c>
      <c r="AY206" t="s">
        <v>29</v>
      </c>
      <c r="AZ206" t="s">
        <v>29</v>
      </c>
      <c r="BA206" t="s">
        <v>29</v>
      </c>
      <c r="BB206" t="s">
        <v>29</v>
      </c>
      <c r="BC206" t="s">
        <v>29</v>
      </c>
      <c r="BD206" t="s">
        <v>29</v>
      </c>
      <c r="BE206" t="s">
        <v>29</v>
      </c>
      <c r="BF206" t="s">
        <v>29</v>
      </c>
      <c r="BG206" t="s">
        <v>29</v>
      </c>
      <c r="BH206" t="s">
        <v>29</v>
      </c>
      <c r="BJ206" t="s">
        <v>29</v>
      </c>
      <c r="BK206" t="s">
        <v>29</v>
      </c>
      <c r="BL206" t="s">
        <v>29</v>
      </c>
      <c r="BM206" t="s">
        <v>29</v>
      </c>
      <c r="BN206" t="s">
        <v>29</v>
      </c>
      <c r="BO206" t="s">
        <v>29</v>
      </c>
      <c r="BP206" t="s">
        <v>29</v>
      </c>
      <c r="BQ206" t="s">
        <v>29</v>
      </c>
      <c r="BR206" t="s">
        <v>29</v>
      </c>
      <c r="BS206" t="s">
        <v>29</v>
      </c>
      <c r="BT206" t="s">
        <v>29</v>
      </c>
      <c r="BU206" t="s">
        <v>29</v>
      </c>
      <c r="BV206" t="s">
        <v>29</v>
      </c>
      <c r="BW206" t="s">
        <v>29</v>
      </c>
      <c r="BX206" t="s">
        <v>29</v>
      </c>
      <c r="BY206" t="s">
        <v>29</v>
      </c>
      <c r="BZ206" t="s">
        <v>29</v>
      </c>
      <c r="CA206" t="s">
        <v>29</v>
      </c>
      <c r="CB206" t="s">
        <v>29</v>
      </c>
      <c r="CC206" t="s">
        <v>29</v>
      </c>
      <c r="CD206" t="s">
        <v>29</v>
      </c>
      <c r="CE206" t="s">
        <v>29</v>
      </c>
      <c r="CF206" t="s">
        <v>29</v>
      </c>
      <c r="CG206" t="s">
        <v>29</v>
      </c>
      <c r="CH206" t="s">
        <v>29</v>
      </c>
      <c r="CI206" t="s">
        <v>29</v>
      </c>
    </row>
    <row r="207" spans="1:87" x14ac:dyDescent="0.2">
      <c r="A207" s="55">
        <v>42437</v>
      </c>
      <c r="B207">
        <v>7.74</v>
      </c>
      <c r="C207">
        <v>0.01</v>
      </c>
      <c r="D207">
        <v>7.0000000000000007E-2</v>
      </c>
      <c r="E207" s="78">
        <v>0.97</v>
      </c>
      <c r="F207">
        <v>5.0599999999999996</v>
      </c>
      <c r="G207">
        <v>7.62</v>
      </c>
      <c r="H207">
        <v>7.68</v>
      </c>
      <c r="I207" t="s">
        <v>29</v>
      </c>
      <c r="J207">
        <v>14.5</v>
      </c>
      <c r="K207" t="s">
        <v>29</v>
      </c>
      <c r="L207" t="s">
        <v>29</v>
      </c>
      <c r="M207" t="s">
        <v>29</v>
      </c>
      <c r="N207" t="s">
        <v>29</v>
      </c>
      <c r="O207" t="s">
        <v>29</v>
      </c>
      <c r="P207">
        <v>24.69</v>
      </c>
      <c r="Q207" t="s">
        <v>29</v>
      </c>
      <c r="R207" t="s">
        <v>29</v>
      </c>
      <c r="S207" t="s">
        <v>29</v>
      </c>
      <c r="T207" t="s">
        <v>29</v>
      </c>
      <c r="U207" t="s">
        <v>29</v>
      </c>
      <c r="V207" t="s">
        <v>29</v>
      </c>
      <c r="W207" t="s">
        <v>29</v>
      </c>
      <c r="X207" t="s">
        <v>29</v>
      </c>
      <c r="Y207" t="s">
        <v>29</v>
      </c>
      <c r="Z207" t="s">
        <v>29</v>
      </c>
      <c r="AA207" t="s">
        <v>29</v>
      </c>
      <c r="AB207" t="s">
        <v>29</v>
      </c>
      <c r="AC207" t="s">
        <v>29</v>
      </c>
      <c r="AD207" t="s">
        <v>29</v>
      </c>
      <c r="AE207" t="s">
        <v>29</v>
      </c>
      <c r="AF207" t="s">
        <v>29</v>
      </c>
      <c r="AG207" t="s">
        <v>29</v>
      </c>
      <c r="AH207" t="s">
        <v>29</v>
      </c>
      <c r="AI207" t="s">
        <v>29</v>
      </c>
      <c r="AJ207" t="s">
        <v>29</v>
      </c>
      <c r="AK207" t="s">
        <v>29</v>
      </c>
      <c r="AL207" t="s">
        <v>29</v>
      </c>
      <c r="AM207" t="s">
        <v>29</v>
      </c>
      <c r="AN207" t="s">
        <v>29</v>
      </c>
      <c r="AO207" t="s">
        <v>29</v>
      </c>
      <c r="AP207" t="s">
        <v>29</v>
      </c>
      <c r="AQ207" t="s">
        <v>29</v>
      </c>
      <c r="AR207" t="s">
        <v>29</v>
      </c>
      <c r="AS207" t="s">
        <v>29</v>
      </c>
      <c r="AT207" t="s">
        <v>29</v>
      </c>
      <c r="AU207" t="s">
        <v>29</v>
      </c>
      <c r="AV207" t="s">
        <v>29</v>
      </c>
      <c r="AW207" t="s">
        <v>29</v>
      </c>
      <c r="AX207" t="s">
        <v>29</v>
      </c>
      <c r="AY207" t="s">
        <v>29</v>
      </c>
      <c r="AZ207" t="s">
        <v>29</v>
      </c>
      <c r="BA207" t="s">
        <v>29</v>
      </c>
      <c r="BB207" t="s">
        <v>29</v>
      </c>
      <c r="BC207" t="s">
        <v>29</v>
      </c>
      <c r="BD207" t="s">
        <v>29</v>
      </c>
      <c r="BE207" t="s">
        <v>29</v>
      </c>
      <c r="BF207" t="s">
        <v>29</v>
      </c>
      <c r="BG207" t="s">
        <v>29</v>
      </c>
      <c r="BH207" t="s">
        <v>29</v>
      </c>
      <c r="BJ207" t="s">
        <v>29</v>
      </c>
      <c r="BK207" t="s">
        <v>29</v>
      </c>
      <c r="BL207" t="s">
        <v>29</v>
      </c>
      <c r="BM207" t="s">
        <v>29</v>
      </c>
      <c r="BN207" t="s">
        <v>29</v>
      </c>
      <c r="BO207" t="s">
        <v>29</v>
      </c>
      <c r="BP207" t="s">
        <v>29</v>
      </c>
      <c r="BQ207" t="s">
        <v>29</v>
      </c>
      <c r="BR207" t="s">
        <v>29</v>
      </c>
      <c r="BS207" t="s">
        <v>29</v>
      </c>
      <c r="BT207" t="s">
        <v>29</v>
      </c>
      <c r="BU207" t="s">
        <v>29</v>
      </c>
      <c r="BV207" t="s">
        <v>29</v>
      </c>
      <c r="BW207" t="s">
        <v>29</v>
      </c>
      <c r="BX207" t="s">
        <v>29</v>
      </c>
      <c r="BY207" t="s">
        <v>29</v>
      </c>
      <c r="BZ207" t="s">
        <v>29</v>
      </c>
      <c r="CA207" t="s">
        <v>29</v>
      </c>
      <c r="CB207" t="s">
        <v>29</v>
      </c>
      <c r="CC207" t="s">
        <v>29</v>
      </c>
      <c r="CD207" t="s">
        <v>29</v>
      </c>
      <c r="CE207" t="s">
        <v>29</v>
      </c>
      <c r="CF207" t="s">
        <v>29</v>
      </c>
      <c r="CG207" t="s">
        <v>29</v>
      </c>
      <c r="CH207" t="s">
        <v>29</v>
      </c>
      <c r="CI207" t="s">
        <v>29</v>
      </c>
    </row>
    <row r="208" spans="1:87" x14ac:dyDescent="0.2">
      <c r="A208" s="55">
        <v>42438</v>
      </c>
      <c r="B208">
        <v>7.74</v>
      </c>
      <c r="C208">
        <v>0.01</v>
      </c>
      <c r="D208">
        <v>0.05</v>
      </c>
      <c r="E208" s="78">
        <v>0.81</v>
      </c>
      <c r="F208">
        <v>4.54</v>
      </c>
      <c r="G208">
        <v>7.38</v>
      </c>
      <c r="H208">
        <v>7.48</v>
      </c>
      <c r="I208" t="s">
        <v>29</v>
      </c>
      <c r="J208">
        <v>14.38</v>
      </c>
      <c r="K208" t="s">
        <v>29</v>
      </c>
      <c r="L208" t="s">
        <v>29</v>
      </c>
      <c r="M208" t="s">
        <v>29</v>
      </c>
      <c r="N208" t="s">
        <v>29</v>
      </c>
      <c r="O208" t="s">
        <v>29</v>
      </c>
      <c r="P208">
        <v>24.69</v>
      </c>
      <c r="Q208" t="s">
        <v>29</v>
      </c>
      <c r="R208" t="s">
        <v>29</v>
      </c>
      <c r="S208" t="s">
        <v>29</v>
      </c>
      <c r="T208" t="s">
        <v>29</v>
      </c>
      <c r="U208" t="s">
        <v>29</v>
      </c>
      <c r="V208" t="s">
        <v>29</v>
      </c>
      <c r="W208" t="s">
        <v>29</v>
      </c>
      <c r="X208" t="s">
        <v>29</v>
      </c>
      <c r="Y208" t="s">
        <v>29</v>
      </c>
      <c r="Z208" t="s">
        <v>29</v>
      </c>
      <c r="AA208" t="s">
        <v>29</v>
      </c>
      <c r="AB208" t="s">
        <v>29</v>
      </c>
      <c r="AC208" t="s">
        <v>29</v>
      </c>
      <c r="AD208" t="s">
        <v>29</v>
      </c>
      <c r="AE208" t="s">
        <v>29</v>
      </c>
      <c r="AF208" t="s">
        <v>29</v>
      </c>
      <c r="AG208" t="s">
        <v>29</v>
      </c>
      <c r="AH208" t="s">
        <v>29</v>
      </c>
      <c r="AI208" t="s">
        <v>29</v>
      </c>
      <c r="AJ208" t="s">
        <v>29</v>
      </c>
      <c r="AK208" t="s">
        <v>29</v>
      </c>
      <c r="AL208" t="s">
        <v>29</v>
      </c>
      <c r="AM208" t="s">
        <v>29</v>
      </c>
      <c r="AN208" t="s">
        <v>29</v>
      </c>
      <c r="AO208" t="s">
        <v>29</v>
      </c>
      <c r="AP208" t="s">
        <v>29</v>
      </c>
      <c r="AQ208" t="s">
        <v>29</v>
      </c>
      <c r="AR208" t="s">
        <v>29</v>
      </c>
      <c r="AS208" t="s">
        <v>29</v>
      </c>
      <c r="AT208" t="s">
        <v>29</v>
      </c>
      <c r="AU208" t="s">
        <v>29</v>
      </c>
      <c r="AV208" t="s">
        <v>29</v>
      </c>
      <c r="AW208" t="s">
        <v>29</v>
      </c>
      <c r="AX208" t="s">
        <v>29</v>
      </c>
      <c r="AY208" t="s">
        <v>29</v>
      </c>
      <c r="AZ208" t="s">
        <v>29</v>
      </c>
      <c r="BA208" t="s">
        <v>29</v>
      </c>
      <c r="BB208" t="s">
        <v>29</v>
      </c>
      <c r="BC208" t="s">
        <v>29</v>
      </c>
      <c r="BD208" t="s">
        <v>29</v>
      </c>
      <c r="BE208" t="s">
        <v>29</v>
      </c>
      <c r="BF208" t="s">
        <v>29</v>
      </c>
      <c r="BG208" t="s">
        <v>29</v>
      </c>
      <c r="BH208" t="s">
        <v>29</v>
      </c>
      <c r="BJ208" t="s">
        <v>29</v>
      </c>
      <c r="BK208" t="s">
        <v>29</v>
      </c>
      <c r="BL208" t="s">
        <v>29</v>
      </c>
      <c r="BM208" t="s">
        <v>29</v>
      </c>
      <c r="BN208" t="s">
        <v>29</v>
      </c>
      <c r="BO208" t="s">
        <v>29</v>
      </c>
      <c r="BP208" t="s">
        <v>29</v>
      </c>
      <c r="BQ208" t="s">
        <v>29</v>
      </c>
      <c r="BR208" t="s">
        <v>29</v>
      </c>
      <c r="BS208" t="s">
        <v>29</v>
      </c>
      <c r="BT208" t="s">
        <v>29</v>
      </c>
      <c r="BU208" t="s">
        <v>29</v>
      </c>
      <c r="BV208" t="s">
        <v>29</v>
      </c>
      <c r="BW208" t="s">
        <v>29</v>
      </c>
      <c r="BX208" t="s">
        <v>29</v>
      </c>
      <c r="BY208" t="s">
        <v>29</v>
      </c>
      <c r="BZ208" t="s">
        <v>29</v>
      </c>
      <c r="CA208" t="s">
        <v>29</v>
      </c>
      <c r="CB208" t="s">
        <v>29</v>
      </c>
      <c r="CC208" t="s">
        <v>29</v>
      </c>
      <c r="CD208" t="s">
        <v>29</v>
      </c>
      <c r="CE208" t="s">
        <v>29</v>
      </c>
      <c r="CF208" t="s">
        <v>29</v>
      </c>
      <c r="CG208" t="s">
        <v>29</v>
      </c>
      <c r="CH208" t="s">
        <v>29</v>
      </c>
      <c r="CI208" t="s">
        <v>29</v>
      </c>
    </row>
    <row r="209" spans="1:87" x14ac:dyDescent="0.2">
      <c r="A209" s="55">
        <v>42439</v>
      </c>
      <c r="B209">
        <v>7.74</v>
      </c>
      <c r="C209">
        <v>0.01</v>
      </c>
      <c r="D209">
        <v>0.05</v>
      </c>
      <c r="E209" s="78">
        <v>0.81</v>
      </c>
      <c r="F209">
        <v>4.53</v>
      </c>
      <c r="G209">
        <v>7.08</v>
      </c>
      <c r="H209">
        <v>7.54</v>
      </c>
      <c r="I209" t="s">
        <v>29</v>
      </c>
      <c r="J209">
        <v>14.67</v>
      </c>
      <c r="K209" t="s">
        <v>29</v>
      </c>
      <c r="L209" t="s">
        <v>29</v>
      </c>
      <c r="M209" t="s">
        <v>29</v>
      </c>
      <c r="N209" t="s">
        <v>29</v>
      </c>
      <c r="O209" t="s">
        <v>29</v>
      </c>
      <c r="P209">
        <v>24.69</v>
      </c>
      <c r="Q209" t="s">
        <v>29</v>
      </c>
      <c r="R209" t="s">
        <v>29</v>
      </c>
      <c r="S209" t="s">
        <v>29</v>
      </c>
      <c r="T209" t="s">
        <v>29</v>
      </c>
      <c r="U209" t="s">
        <v>29</v>
      </c>
      <c r="V209" t="s">
        <v>29</v>
      </c>
      <c r="W209" t="s">
        <v>29</v>
      </c>
      <c r="X209" t="s">
        <v>29</v>
      </c>
      <c r="Y209" t="s">
        <v>29</v>
      </c>
      <c r="Z209" t="s">
        <v>29</v>
      </c>
      <c r="AA209" t="s">
        <v>29</v>
      </c>
      <c r="AB209" t="s">
        <v>29</v>
      </c>
      <c r="AC209" t="s">
        <v>29</v>
      </c>
      <c r="AD209" t="s">
        <v>29</v>
      </c>
      <c r="AE209" t="s">
        <v>29</v>
      </c>
      <c r="AF209" t="s">
        <v>29</v>
      </c>
      <c r="AG209" t="s">
        <v>29</v>
      </c>
      <c r="AH209" t="s">
        <v>29</v>
      </c>
      <c r="AI209" t="s">
        <v>29</v>
      </c>
      <c r="AJ209" t="s">
        <v>29</v>
      </c>
      <c r="AK209" t="s">
        <v>29</v>
      </c>
      <c r="AL209" t="s">
        <v>29</v>
      </c>
      <c r="AM209" t="s">
        <v>29</v>
      </c>
      <c r="AN209" t="s">
        <v>29</v>
      </c>
      <c r="AO209" t="s">
        <v>29</v>
      </c>
      <c r="AP209" t="s">
        <v>29</v>
      </c>
      <c r="AQ209" t="s">
        <v>29</v>
      </c>
      <c r="AR209" t="s">
        <v>29</v>
      </c>
      <c r="AS209" t="s">
        <v>29</v>
      </c>
      <c r="AT209" t="s">
        <v>29</v>
      </c>
      <c r="AU209" t="s">
        <v>29</v>
      </c>
      <c r="AV209" t="s">
        <v>29</v>
      </c>
      <c r="AW209" t="s">
        <v>29</v>
      </c>
      <c r="AX209" t="s">
        <v>29</v>
      </c>
      <c r="AY209" t="s">
        <v>29</v>
      </c>
      <c r="AZ209" t="s">
        <v>29</v>
      </c>
      <c r="BA209" t="s">
        <v>29</v>
      </c>
      <c r="BB209" t="s">
        <v>29</v>
      </c>
      <c r="BC209" t="s">
        <v>29</v>
      </c>
      <c r="BD209" t="s">
        <v>29</v>
      </c>
      <c r="BE209" t="s">
        <v>29</v>
      </c>
      <c r="BF209" t="s">
        <v>29</v>
      </c>
      <c r="BG209" t="s">
        <v>29</v>
      </c>
      <c r="BH209" t="s">
        <v>29</v>
      </c>
      <c r="BJ209" t="s">
        <v>29</v>
      </c>
      <c r="BK209" t="s">
        <v>29</v>
      </c>
      <c r="BL209" t="s">
        <v>29</v>
      </c>
      <c r="BM209" t="s">
        <v>29</v>
      </c>
      <c r="BN209" t="s">
        <v>29</v>
      </c>
      <c r="BO209" t="s">
        <v>29</v>
      </c>
      <c r="BP209" t="s">
        <v>29</v>
      </c>
      <c r="BQ209" t="s">
        <v>29</v>
      </c>
      <c r="BR209" t="s">
        <v>29</v>
      </c>
      <c r="BS209" t="s">
        <v>29</v>
      </c>
      <c r="BT209" t="s">
        <v>29</v>
      </c>
      <c r="BU209" t="s">
        <v>29</v>
      </c>
      <c r="BV209" t="s">
        <v>29</v>
      </c>
      <c r="BW209" t="s">
        <v>29</v>
      </c>
      <c r="BX209" t="s">
        <v>29</v>
      </c>
      <c r="BY209" t="s">
        <v>29</v>
      </c>
      <c r="BZ209" t="s">
        <v>29</v>
      </c>
      <c r="CA209" t="s">
        <v>29</v>
      </c>
      <c r="CB209" t="s">
        <v>29</v>
      </c>
      <c r="CC209" t="s">
        <v>29</v>
      </c>
      <c r="CD209" t="s">
        <v>29</v>
      </c>
      <c r="CE209" t="s">
        <v>29</v>
      </c>
      <c r="CF209" t="s">
        <v>29</v>
      </c>
      <c r="CG209" t="s">
        <v>29</v>
      </c>
      <c r="CH209" t="s">
        <v>29</v>
      </c>
      <c r="CI209" t="s">
        <v>29</v>
      </c>
    </row>
    <row r="210" spans="1:87" x14ac:dyDescent="0.2">
      <c r="A210" s="55">
        <v>42440</v>
      </c>
      <c r="B210">
        <v>7.74</v>
      </c>
      <c r="C210">
        <v>0.01</v>
      </c>
      <c r="D210">
        <v>0.02</v>
      </c>
      <c r="E210" s="78">
        <v>0.46</v>
      </c>
      <c r="F210">
        <v>3.26</v>
      </c>
      <c r="G210">
        <v>5.56</v>
      </c>
      <c r="H210">
        <v>6.05</v>
      </c>
      <c r="I210" t="s">
        <v>29</v>
      </c>
      <c r="J210">
        <v>12.2</v>
      </c>
      <c r="K210" t="s">
        <v>29</v>
      </c>
      <c r="L210" t="s">
        <v>29</v>
      </c>
      <c r="M210" t="s">
        <v>29</v>
      </c>
      <c r="N210" t="s">
        <v>29</v>
      </c>
      <c r="O210" t="s">
        <v>29</v>
      </c>
      <c r="P210">
        <v>22.99</v>
      </c>
      <c r="Q210" t="s">
        <v>29</v>
      </c>
      <c r="R210" t="s">
        <v>29</v>
      </c>
      <c r="S210" t="s">
        <v>29</v>
      </c>
      <c r="T210" t="s">
        <v>29</v>
      </c>
      <c r="U210" t="s">
        <v>29</v>
      </c>
      <c r="V210" t="s">
        <v>29</v>
      </c>
      <c r="W210" t="s">
        <v>29</v>
      </c>
      <c r="X210" t="s">
        <v>29</v>
      </c>
      <c r="Y210" t="s">
        <v>29</v>
      </c>
      <c r="Z210" t="s">
        <v>29</v>
      </c>
      <c r="AA210" t="s">
        <v>29</v>
      </c>
      <c r="AB210" t="s">
        <v>29</v>
      </c>
      <c r="AC210" t="s">
        <v>29</v>
      </c>
      <c r="AD210" t="s">
        <v>29</v>
      </c>
      <c r="AE210" t="s">
        <v>29</v>
      </c>
      <c r="AF210" t="s">
        <v>29</v>
      </c>
      <c r="AG210" t="s">
        <v>29</v>
      </c>
      <c r="AH210" t="s">
        <v>29</v>
      </c>
      <c r="AI210" t="s">
        <v>29</v>
      </c>
      <c r="AJ210" t="s">
        <v>29</v>
      </c>
      <c r="AK210" t="s">
        <v>29</v>
      </c>
      <c r="AL210" t="s">
        <v>29</v>
      </c>
      <c r="AM210" t="s">
        <v>29</v>
      </c>
      <c r="AN210" t="s">
        <v>29</v>
      </c>
      <c r="AO210" t="s">
        <v>29</v>
      </c>
      <c r="AP210" t="s">
        <v>29</v>
      </c>
      <c r="AQ210" t="s">
        <v>29</v>
      </c>
      <c r="AR210" t="s">
        <v>29</v>
      </c>
      <c r="AS210" t="s">
        <v>29</v>
      </c>
      <c r="AT210" t="s">
        <v>29</v>
      </c>
      <c r="AU210" t="s">
        <v>29</v>
      </c>
      <c r="AV210" t="s">
        <v>29</v>
      </c>
      <c r="AW210" t="s">
        <v>29</v>
      </c>
      <c r="AX210" t="s">
        <v>29</v>
      </c>
      <c r="AY210" t="s">
        <v>29</v>
      </c>
      <c r="AZ210" t="s">
        <v>29</v>
      </c>
      <c r="BA210" t="s">
        <v>29</v>
      </c>
      <c r="BB210" t="s">
        <v>29</v>
      </c>
      <c r="BC210" t="s">
        <v>29</v>
      </c>
      <c r="BD210" t="s">
        <v>29</v>
      </c>
      <c r="BE210" t="s">
        <v>29</v>
      </c>
      <c r="BF210" t="s">
        <v>29</v>
      </c>
      <c r="BG210" t="s">
        <v>29</v>
      </c>
      <c r="BH210" t="s">
        <v>29</v>
      </c>
      <c r="BJ210" t="s">
        <v>29</v>
      </c>
      <c r="BK210" t="s">
        <v>29</v>
      </c>
      <c r="BL210" t="s">
        <v>29</v>
      </c>
      <c r="BM210" t="s">
        <v>29</v>
      </c>
      <c r="BN210" t="s">
        <v>29</v>
      </c>
      <c r="BO210" t="s">
        <v>29</v>
      </c>
      <c r="BP210" t="s">
        <v>29</v>
      </c>
      <c r="BQ210" t="s">
        <v>29</v>
      </c>
      <c r="BR210" t="s">
        <v>29</v>
      </c>
      <c r="BS210" t="s">
        <v>29</v>
      </c>
      <c r="BT210" t="s">
        <v>29</v>
      </c>
      <c r="BU210" t="s">
        <v>29</v>
      </c>
      <c r="BV210" t="s">
        <v>29</v>
      </c>
      <c r="BW210" t="s">
        <v>29</v>
      </c>
      <c r="BX210" t="s">
        <v>29</v>
      </c>
      <c r="BY210" t="s">
        <v>29</v>
      </c>
      <c r="BZ210" t="s">
        <v>29</v>
      </c>
      <c r="CA210" t="s">
        <v>29</v>
      </c>
      <c r="CB210" t="s">
        <v>29</v>
      </c>
      <c r="CC210" t="s">
        <v>29</v>
      </c>
      <c r="CD210" t="s">
        <v>29</v>
      </c>
      <c r="CE210" t="s">
        <v>29</v>
      </c>
      <c r="CF210" t="s">
        <v>29</v>
      </c>
      <c r="CG210" t="s">
        <v>29</v>
      </c>
      <c r="CH210" t="s">
        <v>29</v>
      </c>
      <c r="CI210" t="s">
        <v>29</v>
      </c>
    </row>
    <row r="211" spans="1:87" x14ac:dyDescent="0.2">
      <c r="A211" s="55">
        <v>42443</v>
      </c>
      <c r="B211">
        <v>7.74</v>
      </c>
      <c r="C211">
        <v>0.01</v>
      </c>
      <c r="D211">
        <v>0.01</v>
      </c>
      <c r="E211" s="78">
        <v>0.42</v>
      </c>
      <c r="F211">
        <v>3.16</v>
      </c>
      <c r="G211">
        <v>5.45</v>
      </c>
      <c r="H211">
        <v>5.8</v>
      </c>
      <c r="I211" t="s">
        <v>29</v>
      </c>
      <c r="J211">
        <v>12</v>
      </c>
      <c r="K211" t="s">
        <v>29</v>
      </c>
      <c r="L211" t="s">
        <v>29</v>
      </c>
      <c r="M211" t="s">
        <v>29</v>
      </c>
      <c r="N211" t="s">
        <v>29</v>
      </c>
      <c r="O211" t="s">
        <v>29</v>
      </c>
      <c r="P211">
        <v>22.45</v>
      </c>
      <c r="Q211" t="s">
        <v>29</v>
      </c>
      <c r="R211" t="s">
        <v>29</v>
      </c>
      <c r="S211" t="s">
        <v>29</v>
      </c>
      <c r="T211" t="s">
        <v>29</v>
      </c>
      <c r="U211" t="s">
        <v>29</v>
      </c>
      <c r="V211" t="s">
        <v>29</v>
      </c>
      <c r="W211" t="s">
        <v>29</v>
      </c>
      <c r="X211" t="s">
        <v>29</v>
      </c>
      <c r="Y211" t="s">
        <v>29</v>
      </c>
      <c r="Z211" t="s">
        <v>29</v>
      </c>
      <c r="AA211" t="s">
        <v>29</v>
      </c>
      <c r="AB211" t="s">
        <v>29</v>
      </c>
      <c r="AC211" t="s">
        <v>29</v>
      </c>
      <c r="AD211" t="s">
        <v>29</v>
      </c>
      <c r="AE211" t="s">
        <v>29</v>
      </c>
      <c r="AF211" t="s">
        <v>29</v>
      </c>
      <c r="AG211" t="s">
        <v>29</v>
      </c>
      <c r="AH211" t="s">
        <v>29</v>
      </c>
      <c r="AI211" t="s">
        <v>29</v>
      </c>
      <c r="AJ211" t="s">
        <v>29</v>
      </c>
      <c r="AK211" t="s">
        <v>29</v>
      </c>
      <c r="AL211" t="s">
        <v>29</v>
      </c>
      <c r="AM211" t="s">
        <v>29</v>
      </c>
      <c r="AN211" t="s">
        <v>29</v>
      </c>
      <c r="AO211" t="s">
        <v>29</v>
      </c>
      <c r="AP211" t="s">
        <v>29</v>
      </c>
      <c r="AQ211" t="s">
        <v>29</v>
      </c>
      <c r="AR211" t="s">
        <v>29</v>
      </c>
      <c r="AS211" t="s">
        <v>29</v>
      </c>
      <c r="AT211" t="s">
        <v>29</v>
      </c>
      <c r="AU211" t="s">
        <v>29</v>
      </c>
      <c r="AV211" t="s">
        <v>29</v>
      </c>
      <c r="AW211" t="s">
        <v>29</v>
      </c>
      <c r="AX211" t="s">
        <v>29</v>
      </c>
      <c r="AY211" t="s">
        <v>29</v>
      </c>
      <c r="AZ211" t="s">
        <v>29</v>
      </c>
      <c r="BA211" t="s">
        <v>29</v>
      </c>
      <c r="BB211" t="s">
        <v>29</v>
      </c>
      <c r="BC211" t="s">
        <v>29</v>
      </c>
      <c r="BD211" t="s">
        <v>29</v>
      </c>
      <c r="BE211" t="s">
        <v>29</v>
      </c>
      <c r="BF211" t="s">
        <v>29</v>
      </c>
      <c r="BG211" t="s">
        <v>29</v>
      </c>
      <c r="BH211" t="s">
        <v>29</v>
      </c>
      <c r="BJ211" t="s">
        <v>29</v>
      </c>
      <c r="BK211" t="s">
        <v>29</v>
      </c>
      <c r="BL211" t="s">
        <v>29</v>
      </c>
      <c r="BM211" t="s">
        <v>29</v>
      </c>
      <c r="BN211" t="s">
        <v>29</v>
      </c>
      <c r="BO211" t="s">
        <v>29</v>
      </c>
      <c r="BP211" t="s">
        <v>29</v>
      </c>
      <c r="BQ211" t="s">
        <v>29</v>
      </c>
      <c r="BR211" t="s">
        <v>29</v>
      </c>
      <c r="BS211" t="s">
        <v>29</v>
      </c>
      <c r="BT211" t="s">
        <v>29</v>
      </c>
      <c r="BU211" t="s">
        <v>29</v>
      </c>
      <c r="BV211" t="s">
        <v>29</v>
      </c>
      <c r="BW211" t="s">
        <v>29</v>
      </c>
      <c r="BX211" t="s">
        <v>29</v>
      </c>
      <c r="BY211" t="s">
        <v>29</v>
      </c>
      <c r="BZ211" t="s">
        <v>29</v>
      </c>
      <c r="CA211" t="s">
        <v>29</v>
      </c>
      <c r="CB211" t="s">
        <v>29</v>
      </c>
      <c r="CC211" t="s">
        <v>29</v>
      </c>
      <c r="CD211" t="s">
        <v>29</v>
      </c>
      <c r="CE211" t="s">
        <v>29</v>
      </c>
      <c r="CF211" t="s">
        <v>29</v>
      </c>
      <c r="CG211" t="s">
        <v>29</v>
      </c>
      <c r="CH211" t="s">
        <v>29</v>
      </c>
      <c r="CI211" t="s">
        <v>29</v>
      </c>
    </row>
    <row r="212" spans="1:87" x14ac:dyDescent="0.2">
      <c r="A212" s="55">
        <v>42444</v>
      </c>
      <c r="B212">
        <v>7.74</v>
      </c>
      <c r="C212">
        <v>0.01</v>
      </c>
      <c r="D212">
        <v>0.02</v>
      </c>
      <c r="E212" s="78">
        <v>0.42</v>
      </c>
      <c r="F212">
        <v>3.26</v>
      </c>
      <c r="G212">
        <v>5.64</v>
      </c>
      <c r="H212">
        <v>6.01</v>
      </c>
      <c r="I212" t="s">
        <v>29</v>
      </c>
      <c r="J212">
        <v>12.39</v>
      </c>
      <c r="K212" t="s">
        <v>29</v>
      </c>
      <c r="L212" t="s">
        <v>29</v>
      </c>
      <c r="M212" t="s">
        <v>29</v>
      </c>
      <c r="N212" t="s">
        <v>29</v>
      </c>
      <c r="O212" t="s">
        <v>29</v>
      </c>
      <c r="P212">
        <v>23.2</v>
      </c>
      <c r="Q212" t="s">
        <v>29</v>
      </c>
      <c r="R212" t="s">
        <v>29</v>
      </c>
      <c r="S212" t="s">
        <v>29</v>
      </c>
      <c r="T212" t="s">
        <v>29</v>
      </c>
      <c r="U212" t="s">
        <v>29</v>
      </c>
      <c r="V212" t="s">
        <v>29</v>
      </c>
      <c r="W212" t="s">
        <v>29</v>
      </c>
      <c r="X212" t="s">
        <v>29</v>
      </c>
      <c r="Y212" t="s">
        <v>29</v>
      </c>
      <c r="Z212" t="s">
        <v>29</v>
      </c>
      <c r="AA212" t="s">
        <v>29</v>
      </c>
      <c r="AB212" t="s">
        <v>29</v>
      </c>
      <c r="AC212" t="s">
        <v>29</v>
      </c>
      <c r="AD212" t="s">
        <v>29</v>
      </c>
      <c r="AE212" t="s">
        <v>29</v>
      </c>
      <c r="AF212" t="s">
        <v>29</v>
      </c>
      <c r="AG212" t="s">
        <v>29</v>
      </c>
      <c r="AH212" t="s">
        <v>29</v>
      </c>
      <c r="AI212" t="s">
        <v>29</v>
      </c>
      <c r="AJ212" t="s">
        <v>29</v>
      </c>
      <c r="AK212" t="s">
        <v>29</v>
      </c>
      <c r="AL212" t="s">
        <v>29</v>
      </c>
      <c r="AM212" t="s">
        <v>29</v>
      </c>
      <c r="AN212" t="s">
        <v>29</v>
      </c>
      <c r="AO212" t="s">
        <v>29</v>
      </c>
      <c r="AP212" t="s">
        <v>29</v>
      </c>
      <c r="AQ212" t="s">
        <v>29</v>
      </c>
      <c r="AR212" t="s">
        <v>29</v>
      </c>
      <c r="AS212" t="s">
        <v>29</v>
      </c>
      <c r="AT212" t="s">
        <v>29</v>
      </c>
      <c r="AU212" t="s">
        <v>29</v>
      </c>
      <c r="AV212" t="s">
        <v>29</v>
      </c>
      <c r="AW212" t="s">
        <v>29</v>
      </c>
      <c r="AX212" t="s">
        <v>29</v>
      </c>
      <c r="AY212" t="s">
        <v>29</v>
      </c>
      <c r="AZ212" t="s">
        <v>29</v>
      </c>
      <c r="BA212" t="s">
        <v>29</v>
      </c>
      <c r="BB212" t="s">
        <v>29</v>
      </c>
      <c r="BC212" t="s">
        <v>29</v>
      </c>
      <c r="BD212" t="s">
        <v>29</v>
      </c>
      <c r="BE212" t="s">
        <v>29</v>
      </c>
      <c r="BF212" t="s">
        <v>29</v>
      </c>
      <c r="BG212" t="s">
        <v>29</v>
      </c>
      <c r="BH212" t="s">
        <v>29</v>
      </c>
      <c r="BJ212" t="s">
        <v>29</v>
      </c>
      <c r="BK212" t="s">
        <v>29</v>
      </c>
      <c r="BL212" t="s">
        <v>29</v>
      </c>
      <c r="BM212" t="s">
        <v>29</v>
      </c>
      <c r="BN212" t="s">
        <v>29</v>
      </c>
      <c r="BO212" t="s">
        <v>29</v>
      </c>
      <c r="BP212" t="s">
        <v>29</v>
      </c>
      <c r="BQ212" t="s">
        <v>29</v>
      </c>
      <c r="BR212" t="s">
        <v>29</v>
      </c>
      <c r="BS212" t="s">
        <v>29</v>
      </c>
      <c r="BT212" t="s">
        <v>29</v>
      </c>
      <c r="BU212" t="s">
        <v>29</v>
      </c>
      <c r="BV212" t="s">
        <v>29</v>
      </c>
      <c r="BW212" t="s">
        <v>29</v>
      </c>
      <c r="BX212" t="s">
        <v>29</v>
      </c>
      <c r="BY212" t="s">
        <v>29</v>
      </c>
      <c r="BZ212" t="s">
        <v>29</v>
      </c>
      <c r="CA212" t="s">
        <v>29</v>
      </c>
      <c r="CB212" t="s">
        <v>29</v>
      </c>
      <c r="CC212" t="s">
        <v>29</v>
      </c>
      <c r="CD212" t="s">
        <v>29</v>
      </c>
      <c r="CE212" t="s">
        <v>29</v>
      </c>
      <c r="CF212" t="s">
        <v>29</v>
      </c>
      <c r="CG212" t="s">
        <v>29</v>
      </c>
      <c r="CH212" t="s">
        <v>29</v>
      </c>
      <c r="CI212" t="s">
        <v>29</v>
      </c>
    </row>
    <row r="213" spans="1:87" x14ac:dyDescent="0.2">
      <c r="A213" s="55">
        <v>42445</v>
      </c>
      <c r="B213">
        <v>7.74</v>
      </c>
      <c r="C213">
        <v>0.01</v>
      </c>
      <c r="D213">
        <v>0.01</v>
      </c>
      <c r="E213" s="78">
        <v>0.25</v>
      </c>
      <c r="F213">
        <v>2.73</v>
      </c>
      <c r="G213">
        <v>4.83</v>
      </c>
      <c r="H213">
        <v>5.2</v>
      </c>
      <c r="I213" t="s">
        <v>29</v>
      </c>
      <c r="J213">
        <v>11.28</v>
      </c>
      <c r="K213" t="s">
        <v>29</v>
      </c>
      <c r="L213" t="s">
        <v>29</v>
      </c>
      <c r="M213" t="s">
        <v>29</v>
      </c>
      <c r="N213" t="s">
        <v>29</v>
      </c>
      <c r="O213" t="s">
        <v>29</v>
      </c>
      <c r="P213">
        <v>23.2</v>
      </c>
      <c r="Q213" t="s">
        <v>29</v>
      </c>
      <c r="R213" t="s">
        <v>29</v>
      </c>
      <c r="S213" t="s">
        <v>29</v>
      </c>
      <c r="T213" t="s">
        <v>29</v>
      </c>
      <c r="U213" t="s">
        <v>29</v>
      </c>
      <c r="V213" t="s">
        <v>29</v>
      </c>
      <c r="W213" t="s">
        <v>29</v>
      </c>
      <c r="X213" t="s">
        <v>29</v>
      </c>
      <c r="Y213" t="s">
        <v>29</v>
      </c>
      <c r="Z213" t="s">
        <v>29</v>
      </c>
      <c r="AA213" t="s">
        <v>29</v>
      </c>
      <c r="AB213" t="s">
        <v>29</v>
      </c>
      <c r="AC213" t="s">
        <v>29</v>
      </c>
      <c r="AD213" t="s">
        <v>29</v>
      </c>
      <c r="AE213" t="s">
        <v>29</v>
      </c>
      <c r="AF213" t="s">
        <v>29</v>
      </c>
      <c r="AG213" t="s">
        <v>29</v>
      </c>
      <c r="AH213" t="s">
        <v>29</v>
      </c>
      <c r="AI213" t="s">
        <v>29</v>
      </c>
      <c r="AJ213" t="s">
        <v>29</v>
      </c>
      <c r="AK213" t="s">
        <v>29</v>
      </c>
      <c r="AL213" t="s">
        <v>29</v>
      </c>
      <c r="AM213" t="s">
        <v>29</v>
      </c>
      <c r="AN213" t="s">
        <v>29</v>
      </c>
      <c r="AO213" t="s">
        <v>29</v>
      </c>
      <c r="AP213" t="s">
        <v>29</v>
      </c>
      <c r="AQ213" t="s">
        <v>29</v>
      </c>
      <c r="AR213" t="s">
        <v>29</v>
      </c>
      <c r="AS213" t="s">
        <v>29</v>
      </c>
      <c r="AT213" t="s">
        <v>29</v>
      </c>
      <c r="AU213" t="s">
        <v>29</v>
      </c>
      <c r="AV213" t="s">
        <v>29</v>
      </c>
      <c r="AW213" t="s">
        <v>29</v>
      </c>
      <c r="AX213" t="s">
        <v>29</v>
      </c>
      <c r="AY213" t="s">
        <v>29</v>
      </c>
      <c r="AZ213" t="s">
        <v>29</v>
      </c>
      <c r="BA213" t="s">
        <v>29</v>
      </c>
      <c r="BB213" t="s">
        <v>29</v>
      </c>
      <c r="BC213" t="s">
        <v>29</v>
      </c>
      <c r="BD213" t="s">
        <v>29</v>
      </c>
      <c r="BE213" t="s">
        <v>29</v>
      </c>
      <c r="BF213" t="s">
        <v>29</v>
      </c>
      <c r="BG213" t="s">
        <v>29</v>
      </c>
      <c r="BH213" t="s">
        <v>29</v>
      </c>
      <c r="BJ213" t="s">
        <v>29</v>
      </c>
      <c r="BK213" t="s">
        <v>29</v>
      </c>
      <c r="BL213" t="s">
        <v>29</v>
      </c>
      <c r="BM213" t="s">
        <v>29</v>
      </c>
      <c r="BN213" t="s">
        <v>29</v>
      </c>
      <c r="BO213" t="s">
        <v>29</v>
      </c>
      <c r="BP213" t="s">
        <v>29</v>
      </c>
      <c r="BQ213" t="s">
        <v>29</v>
      </c>
      <c r="BR213" t="s">
        <v>29</v>
      </c>
      <c r="BS213" t="s">
        <v>29</v>
      </c>
      <c r="BT213" t="s">
        <v>29</v>
      </c>
      <c r="BU213" t="s">
        <v>29</v>
      </c>
      <c r="BV213" t="s">
        <v>29</v>
      </c>
      <c r="BW213" t="s">
        <v>29</v>
      </c>
      <c r="BX213" t="s">
        <v>29</v>
      </c>
      <c r="BY213" t="s">
        <v>29</v>
      </c>
      <c r="BZ213" t="s">
        <v>29</v>
      </c>
      <c r="CA213" t="s">
        <v>29</v>
      </c>
      <c r="CB213" t="s">
        <v>29</v>
      </c>
      <c r="CC213" t="s">
        <v>29</v>
      </c>
      <c r="CD213" t="s">
        <v>29</v>
      </c>
      <c r="CE213" t="s">
        <v>29</v>
      </c>
      <c r="CF213" t="s">
        <v>29</v>
      </c>
      <c r="CG213" t="s">
        <v>29</v>
      </c>
      <c r="CH213" t="s">
        <v>29</v>
      </c>
      <c r="CI213" t="s">
        <v>29</v>
      </c>
    </row>
    <row r="214" spans="1:87" x14ac:dyDescent="0.2">
      <c r="A214" s="55">
        <v>42446</v>
      </c>
      <c r="B214">
        <v>7.74</v>
      </c>
      <c r="C214">
        <v>0.01</v>
      </c>
      <c r="D214">
        <v>0.01</v>
      </c>
      <c r="E214" s="78">
        <v>0.19</v>
      </c>
      <c r="F214">
        <v>2.31</v>
      </c>
      <c r="G214">
        <v>4.33</v>
      </c>
      <c r="H214">
        <v>4.8</v>
      </c>
      <c r="I214" t="s">
        <v>29</v>
      </c>
      <c r="J214">
        <v>10.43</v>
      </c>
      <c r="K214" t="s">
        <v>29</v>
      </c>
      <c r="L214" t="s">
        <v>29</v>
      </c>
      <c r="M214" t="s">
        <v>29</v>
      </c>
      <c r="N214" t="s">
        <v>29</v>
      </c>
      <c r="O214" t="s">
        <v>29</v>
      </c>
      <c r="P214">
        <v>23.2</v>
      </c>
      <c r="Q214" t="s">
        <v>29</v>
      </c>
      <c r="R214" t="s">
        <v>29</v>
      </c>
      <c r="S214" t="s">
        <v>29</v>
      </c>
      <c r="T214" t="s">
        <v>29</v>
      </c>
      <c r="U214" t="s">
        <v>29</v>
      </c>
      <c r="V214" t="s">
        <v>29</v>
      </c>
      <c r="W214" t="s">
        <v>29</v>
      </c>
      <c r="X214" t="s">
        <v>29</v>
      </c>
      <c r="Y214" t="s">
        <v>29</v>
      </c>
      <c r="Z214" t="s">
        <v>29</v>
      </c>
      <c r="AA214" t="s">
        <v>29</v>
      </c>
      <c r="AB214" t="s">
        <v>29</v>
      </c>
      <c r="AC214" t="s">
        <v>29</v>
      </c>
      <c r="AD214" t="s">
        <v>29</v>
      </c>
      <c r="AE214" t="s">
        <v>29</v>
      </c>
      <c r="AF214" t="s">
        <v>29</v>
      </c>
      <c r="AG214" t="s">
        <v>29</v>
      </c>
      <c r="AH214" t="s">
        <v>29</v>
      </c>
      <c r="AI214" t="s">
        <v>29</v>
      </c>
      <c r="AJ214" t="s">
        <v>29</v>
      </c>
      <c r="AK214" t="s">
        <v>29</v>
      </c>
      <c r="AL214" t="s">
        <v>29</v>
      </c>
      <c r="AM214" t="s">
        <v>29</v>
      </c>
      <c r="AN214" t="s">
        <v>29</v>
      </c>
      <c r="AO214" t="s">
        <v>29</v>
      </c>
      <c r="AP214" t="s">
        <v>29</v>
      </c>
      <c r="AQ214" t="s">
        <v>29</v>
      </c>
      <c r="AR214" t="s">
        <v>29</v>
      </c>
      <c r="AS214" t="s">
        <v>29</v>
      </c>
      <c r="AT214" t="s">
        <v>29</v>
      </c>
      <c r="AU214" t="s">
        <v>29</v>
      </c>
      <c r="AV214" t="s">
        <v>29</v>
      </c>
      <c r="AW214" t="s">
        <v>29</v>
      </c>
      <c r="AX214" t="s">
        <v>29</v>
      </c>
      <c r="AY214" t="s">
        <v>29</v>
      </c>
      <c r="AZ214" t="s">
        <v>29</v>
      </c>
      <c r="BA214" t="s">
        <v>29</v>
      </c>
      <c r="BB214" t="s">
        <v>29</v>
      </c>
      <c r="BC214" t="s">
        <v>29</v>
      </c>
      <c r="BD214" t="s">
        <v>29</v>
      </c>
      <c r="BE214" t="s">
        <v>29</v>
      </c>
      <c r="BF214" t="s">
        <v>29</v>
      </c>
      <c r="BG214" t="s">
        <v>29</v>
      </c>
      <c r="BH214" t="s">
        <v>29</v>
      </c>
      <c r="BJ214" t="s">
        <v>29</v>
      </c>
      <c r="BK214" t="s">
        <v>29</v>
      </c>
      <c r="BL214" t="s">
        <v>29</v>
      </c>
      <c r="BM214" t="s">
        <v>29</v>
      </c>
      <c r="BN214" t="s">
        <v>29</v>
      </c>
      <c r="BO214" t="s">
        <v>29</v>
      </c>
      <c r="BP214" t="s">
        <v>29</v>
      </c>
      <c r="BQ214" t="s">
        <v>29</v>
      </c>
      <c r="BR214" t="s">
        <v>29</v>
      </c>
      <c r="BS214" t="s">
        <v>29</v>
      </c>
      <c r="BT214" t="s">
        <v>29</v>
      </c>
      <c r="BU214" t="s">
        <v>29</v>
      </c>
      <c r="BV214" t="s">
        <v>29</v>
      </c>
      <c r="BW214" t="s">
        <v>29</v>
      </c>
      <c r="BX214" t="s">
        <v>29</v>
      </c>
      <c r="BY214" t="s">
        <v>29</v>
      </c>
      <c r="BZ214" t="s">
        <v>29</v>
      </c>
      <c r="CA214" t="s">
        <v>29</v>
      </c>
      <c r="CB214" t="s">
        <v>29</v>
      </c>
      <c r="CC214" t="s">
        <v>29</v>
      </c>
      <c r="CD214" t="s">
        <v>29</v>
      </c>
      <c r="CE214" t="s">
        <v>29</v>
      </c>
      <c r="CF214" t="s">
        <v>29</v>
      </c>
      <c r="CG214" t="s">
        <v>29</v>
      </c>
      <c r="CH214" t="s">
        <v>29</v>
      </c>
      <c r="CI214" t="s">
        <v>29</v>
      </c>
    </row>
    <row r="215" spans="1:87" x14ac:dyDescent="0.2">
      <c r="A215" s="55">
        <v>42447</v>
      </c>
      <c r="B215">
        <v>7.74</v>
      </c>
      <c r="C215">
        <v>0.01</v>
      </c>
      <c r="D215">
        <v>0.01</v>
      </c>
      <c r="E215" s="78">
        <v>0.13</v>
      </c>
      <c r="F215">
        <v>2.0499999999999998</v>
      </c>
      <c r="G215">
        <v>4.0199999999999996</v>
      </c>
      <c r="H215">
        <v>4.5999999999999996</v>
      </c>
      <c r="I215" t="s">
        <v>29</v>
      </c>
      <c r="J215">
        <v>10.16</v>
      </c>
      <c r="K215" t="s">
        <v>29</v>
      </c>
      <c r="L215" t="s">
        <v>29</v>
      </c>
      <c r="M215" t="s">
        <v>29</v>
      </c>
      <c r="N215" t="s">
        <v>29</v>
      </c>
      <c r="O215" t="s">
        <v>29</v>
      </c>
      <c r="P215">
        <v>20.27</v>
      </c>
      <c r="Q215" t="s">
        <v>29</v>
      </c>
      <c r="R215" t="s">
        <v>29</v>
      </c>
      <c r="S215" t="s">
        <v>29</v>
      </c>
      <c r="T215" t="s">
        <v>29</v>
      </c>
      <c r="U215" t="s">
        <v>29</v>
      </c>
      <c r="V215" t="s">
        <v>29</v>
      </c>
      <c r="W215" t="s">
        <v>29</v>
      </c>
      <c r="X215" t="s">
        <v>29</v>
      </c>
      <c r="Y215" t="s">
        <v>29</v>
      </c>
      <c r="Z215" t="s">
        <v>29</v>
      </c>
      <c r="AA215" t="s">
        <v>29</v>
      </c>
      <c r="AB215" t="s">
        <v>29</v>
      </c>
      <c r="AC215" t="s">
        <v>29</v>
      </c>
      <c r="AD215" t="s">
        <v>29</v>
      </c>
      <c r="AE215" t="s">
        <v>29</v>
      </c>
      <c r="AF215" t="s">
        <v>29</v>
      </c>
      <c r="AG215" t="s">
        <v>29</v>
      </c>
      <c r="AH215" t="s">
        <v>29</v>
      </c>
      <c r="AI215" t="s">
        <v>29</v>
      </c>
      <c r="AJ215" t="s">
        <v>29</v>
      </c>
      <c r="AK215" t="s">
        <v>29</v>
      </c>
      <c r="AL215" t="s">
        <v>29</v>
      </c>
      <c r="AM215" t="s">
        <v>29</v>
      </c>
      <c r="AN215" t="s">
        <v>29</v>
      </c>
      <c r="AO215" t="s">
        <v>29</v>
      </c>
      <c r="AP215" t="s">
        <v>29</v>
      </c>
      <c r="AQ215" t="s">
        <v>29</v>
      </c>
      <c r="AR215" t="s">
        <v>29</v>
      </c>
      <c r="AS215" t="s">
        <v>29</v>
      </c>
      <c r="AT215" t="s">
        <v>29</v>
      </c>
      <c r="AU215" t="s">
        <v>29</v>
      </c>
      <c r="AV215" t="s">
        <v>29</v>
      </c>
      <c r="AW215" t="s">
        <v>29</v>
      </c>
      <c r="AX215" t="s">
        <v>29</v>
      </c>
      <c r="AY215" t="s">
        <v>29</v>
      </c>
      <c r="AZ215" t="s">
        <v>29</v>
      </c>
      <c r="BA215" t="s">
        <v>29</v>
      </c>
      <c r="BB215" t="s">
        <v>29</v>
      </c>
      <c r="BC215" t="s">
        <v>29</v>
      </c>
      <c r="BD215" t="s">
        <v>29</v>
      </c>
      <c r="BE215" t="s">
        <v>29</v>
      </c>
      <c r="BF215" t="s">
        <v>29</v>
      </c>
      <c r="BG215" t="s">
        <v>29</v>
      </c>
      <c r="BH215" t="s">
        <v>29</v>
      </c>
      <c r="BJ215" t="s">
        <v>29</v>
      </c>
      <c r="BK215" t="s">
        <v>29</v>
      </c>
      <c r="BL215" t="s">
        <v>29</v>
      </c>
      <c r="BM215" t="s">
        <v>29</v>
      </c>
      <c r="BN215" t="s">
        <v>29</v>
      </c>
      <c r="BO215" t="s">
        <v>29</v>
      </c>
      <c r="BP215" t="s">
        <v>29</v>
      </c>
      <c r="BQ215" t="s">
        <v>29</v>
      </c>
      <c r="BR215" t="s">
        <v>29</v>
      </c>
      <c r="BS215" t="s">
        <v>29</v>
      </c>
      <c r="BT215" t="s">
        <v>29</v>
      </c>
      <c r="BU215" t="s">
        <v>29</v>
      </c>
      <c r="BV215" t="s">
        <v>29</v>
      </c>
      <c r="BW215" t="s">
        <v>29</v>
      </c>
      <c r="BX215" t="s">
        <v>29</v>
      </c>
      <c r="BY215" t="s">
        <v>29</v>
      </c>
      <c r="BZ215" t="s">
        <v>29</v>
      </c>
      <c r="CA215" t="s">
        <v>29</v>
      </c>
      <c r="CB215" t="s">
        <v>29</v>
      </c>
      <c r="CC215" t="s">
        <v>29</v>
      </c>
      <c r="CD215" t="s">
        <v>29</v>
      </c>
      <c r="CE215" t="s">
        <v>29</v>
      </c>
      <c r="CF215" t="s">
        <v>29</v>
      </c>
      <c r="CG215" t="s">
        <v>29</v>
      </c>
      <c r="CH215" t="s">
        <v>29</v>
      </c>
      <c r="CI215" t="s">
        <v>29</v>
      </c>
    </row>
    <row r="216" spans="1:87" x14ac:dyDescent="0.2">
      <c r="A216" s="55">
        <v>42450</v>
      </c>
      <c r="B216">
        <v>7.74</v>
      </c>
      <c r="C216">
        <v>0.01</v>
      </c>
      <c r="D216">
        <v>0.01</v>
      </c>
      <c r="E216">
        <v>0.11</v>
      </c>
      <c r="F216">
        <v>1.87</v>
      </c>
      <c r="G216">
        <v>3.83</v>
      </c>
      <c r="H216">
        <v>4.5</v>
      </c>
      <c r="I216" t="s">
        <v>29</v>
      </c>
      <c r="J216">
        <v>10.08</v>
      </c>
      <c r="K216" t="s">
        <v>29</v>
      </c>
      <c r="L216" t="s">
        <v>29</v>
      </c>
      <c r="M216" t="s">
        <v>29</v>
      </c>
      <c r="N216" t="s">
        <v>29</v>
      </c>
      <c r="O216" t="s">
        <v>29</v>
      </c>
      <c r="P216">
        <v>20.28</v>
      </c>
      <c r="Q216" t="s">
        <v>29</v>
      </c>
      <c r="R216" t="s">
        <v>29</v>
      </c>
      <c r="S216" t="s">
        <v>29</v>
      </c>
      <c r="T216" t="s">
        <v>29</v>
      </c>
      <c r="U216" t="s">
        <v>29</v>
      </c>
      <c r="V216" t="s">
        <v>29</v>
      </c>
      <c r="W216" t="s">
        <v>29</v>
      </c>
      <c r="X216" t="s">
        <v>29</v>
      </c>
      <c r="Y216" t="s">
        <v>29</v>
      </c>
      <c r="Z216" t="s">
        <v>29</v>
      </c>
      <c r="AA216" t="s">
        <v>29</v>
      </c>
      <c r="AB216" t="s">
        <v>29</v>
      </c>
      <c r="AC216" t="s">
        <v>29</v>
      </c>
      <c r="AD216" t="s">
        <v>29</v>
      </c>
      <c r="AE216" t="s">
        <v>29</v>
      </c>
      <c r="AF216" t="s">
        <v>29</v>
      </c>
      <c r="AG216" t="s">
        <v>29</v>
      </c>
      <c r="AH216" t="s">
        <v>29</v>
      </c>
      <c r="AI216" t="s">
        <v>29</v>
      </c>
      <c r="AJ216" t="s">
        <v>29</v>
      </c>
      <c r="AK216" t="s">
        <v>29</v>
      </c>
      <c r="AL216" t="s">
        <v>29</v>
      </c>
      <c r="AM216" t="s">
        <v>29</v>
      </c>
      <c r="AN216" t="s">
        <v>29</v>
      </c>
      <c r="AO216" t="s">
        <v>29</v>
      </c>
      <c r="AP216" t="s">
        <v>29</v>
      </c>
      <c r="AQ216" t="s">
        <v>29</v>
      </c>
      <c r="AR216" t="s">
        <v>29</v>
      </c>
      <c r="AS216" t="s">
        <v>29</v>
      </c>
      <c r="AT216" t="s">
        <v>29</v>
      </c>
      <c r="AU216" t="s">
        <v>29</v>
      </c>
      <c r="AV216" t="s">
        <v>29</v>
      </c>
      <c r="AW216" t="s">
        <v>29</v>
      </c>
      <c r="AX216" t="s">
        <v>29</v>
      </c>
      <c r="AY216" t="s">
        <v>29</v>
      </c>
      <c r="AZ216" t="s">
        <v>29</v>
      </c>
      <c r="BA216" t="s">
        <v>29</v>
      </c>
      <c r="BB216" t="s">
        <v>29</v>
      </c>
      <c r="BC216" t="s">
        <v>29</v>
      </c>
      <c r="BD216" t="s">
        <v>29</v>
      </c>
      <c r="BE216" t="s">
        <v>29</v>
      </c>
      <c r="BF216" t="s">
        <v>29</v>
      </c>
      <c r="BG216" t="s">
        <v>29</v>
      </c>
      <c r="BH216" t="s">
        <v>29</v>
      </c>
      <c r="BJ216" t="s">
        <v>29</v>
      </c>
      <c r="BK216" t="s">
        <v>29</v>
      </c>
      <c r="BL216" t="s">
        <v>29</v>
      </c>
      <c r="BM216" t="s">
        <v>29</v>
      </c>
      <c r="BN216" t="s">
        <v>29</v>
      </c>
      <c r="BO216" t="s">
        <v>29</v>
      </c>
      <c r="BP216" t="s">
        <v>29</v>
      </c>
      <c r="BQ216" t="s">
        <v>29</v>
      </c>
      <c r="BR216" t="s">
        <v>29</v>
      </c>
      <c r="BS216" t="s">
        <v>29</v>
      </c>
      <c r="BT216" t="s">
        <v>29</v>
      </c>
      <c r="BU216" t="s">
        <v>29</v>
      </c>
      <c r="BV216" t="s">
        <v>29</v>
      </c>
      <c r="BW216" t="s">
        <v>29</v>
      </c>
      <c r="BX216" t="s">
        <v>29</v>
      </c>
      <c r="BY216" t="s">
        <v>29</v>
      </c>
      <c r="BZ216" t="s">
        <v>29</v>
      </c>
      <c r="CA216" t="s">
        <v>29</v>
      </c>
      <c r="CB216" t="s">
        <v>29</v>
      </c>
      <c r="CC216" t="s">
        <v>29</v>
      </c>
      <c r="CD216" t="s">
        <v>29</v>
      </c>
      <c r="CE216" t="s">
        <v>29</v>
      </c>
      <c r="CF216" t="s">
        <v>29</v>
      </c>
      <c r="CG216" t="s">
        <v>29</v>
      </c>
      <c r="CH216" t="s">
        <v>29</v>
      </c>
      <c r="CI216" t="s">
        <v>29</v>
      </c>
    </row>
    <row r="217" spans="1:87" x14ac:dyDescent="0.2">
      <c r="A217" s="55">
        <v>42451</v>
      </c>
      <c r="B217">
        <v>7.74</v>
      </c>
      <c r="C217">
        <v>0.01</v>
      </c>
      <c r="D217">
        <v>0.01</v>
      </c>
      <c r="E217">
        <v>0.12</v>
      </c>
      <c r="F217">
        <v>1.86</v>
      </c>
      <c r="G217">
        <v>3.84</v>
      </c>
      <c r="H217">
        <v>4.3600000000000003</v>
      </c>
      <c r="I217" t="s">
        <v>29</v>
      </c>
      <c r="J217">
        <v>10</v>
      </c>
      <c r="K217" t="s">
        <v>29</v>
      </c>
      <c r="L217" t="s">
        <v>29</v>
      </c>
      <c r="M217" t="s">
        <v>29</v>
      </c>
      <c r="N217" t="s">
        <v>29</v>
      </c>
      <c r="O217" t="s">
        <v>29</v>
      </c>
      <c r="P217">
        <v>20.5</v>
      </c>
      <c r="Q217" t="s">
        <v>29</v>
      </c>
      <c r="R217" t="s">
        <v>29</v>
      </c>
      <c r="S217" t="s">
        <v>29</v>
      </c>
      <c r="T217" t="s">
        <v>29</v>
      </c>
      <c r="U217" t="s">
        <v>29</v>
      </c>
      <c r="V217" t="s">
        <v>29</v>
      </c>
      <c r="W217" t="s">
        <v>29</v>
      </c>
      <c r="X217" t="s">
        <v>29</v>
      </c>
      <c r="Y217" t="s">
        <v>29</v>
      </c>
      <c r="Z217" t="s">
        <v>29</v>
      </c>
      <c r="AA217" t="s">
        <v>29</v>
      </c>
      <c r="AB217" t="s">
        <v>29</v>
      </c>
      <c r="AC217" t="s">
        <v>29</v>
      </c>
      <c r="AD217" t="s">
        <v>29</v>
      </c>
      <c r="AE217" t="s">
        <v>29</v>
      </c>
      <c r="AF217" t="s">
        <v>29</v>
      </c>
      <c r="AG217" t="s">
        <v>29</v>
      </c>
      <c r="AH217" t="s">
        <v>29</v>
      </c>
      <c r="AI217" t="s">
        <v>29</v>
      </c>
      <c r="AJ217" t="s">
        <v>29</v>
      </c>
      <c r="AK217" t="s">
        <v>29</v>
      </c>
      <c r="AL217" t="s">
        <v>29</v>
      </c>
      <c r="AM217" t="s">
        <v>29</v>
      </c>
      <c r="AN217" t="s">
        <v>29</v>
      </c>
      <c r="AO217" t="s">
        <v>29</v>
      </c>
      <c r="AP217" t="s">
        <v>29</v>
      </c>
      <c r="AQ217" t="s">
        <v>29</v>
      </c>
      <c r="AR217" t="s">
        <v>29</v>
      </c>
      <c r="AS217" t="s">
        <v>29</v>
      </c>
      <c r="AT217" t="s">
        <v>29</v>
      </c>
      <c r="AU217" t="s">
        <v>29</v>
      </c>
      <c r="AV217" t="s">
        <v>29</v>
      </c>
      <c r="AW217" t="s">
        <v>29</v>
      </c>
      <c r="AX217" t="s">
        <v>29</v>
      </c>
      <c r="AY217" t="s">
        <v>29</v>
      </c>
      <c r="AZ217" t="s">
        <v>29</v>
      </c>
      <c r="BA217" t="s">
        <v>29</v>
      </c>
      <c r="BB217" t="s">
        <v>29</v>
      </c>
      <c r="BC217" t="s">
        <v>29</v>
      </c>
      <c r="BD217" t="s">
        <v>29</v>
      </c>
      <c r="BE217" t="s">
        <v>29</v>
      </c>
      <c r="BF217" t="s">
        <v>29</v>
      </c>
      <c r="BG217" t="s">
        <v>29</v>
      </c>
      <c r="BH217" t="s">
        <v>29</v>
      </c>
      <c r="BJ217" t="s">
        <v>29</v>
      </c>
      <c r="BK217" t="s">
        <v>29</v>
      </c>
      <c r="BL217" t="s">
        <v>29</v>
      </c>
      <c r="BM217" t="s">
        <v>29</v>
      </c>
      <c r="BN217" t="s">
        <v>29</v>
      </c>
      <c r="BO217" t="s">
        <v>29</v>
      </c>
      <c r="BP217" t="s">
        <v>29</v>
      </c>
      <c r="BQ217" t="s">
        <v>29</v>
      </c>
      <c r="BR217" t="s">
        <v>29</v>
      </c>
      <c r="BS217" t="s">
        <v>29</v>
      </c>
      <c r="BT217" t="s">
        <v>29</v>
      </c>
      <c r="BU217" t="s">
        <v>29</v>
      </c>
      <c r="BV217" t="s">
        <v>29</v>
      </c>
      <c r="BW217" t="s">
        <v>29</v>
      </c>
      <c r="BX217" t="s">
        <v>29</v>
      </c>
      <c r="BY217" t="s">
        <v>29</v>
      </c>
      <c r="BZ217" t="s">
        <v>29</v>
      </c>
      <c r="CA217" t="s">
        <v>29</v>
      </c>
      <c r="CB217" t="s">
        <v>29</v>
      </c>
      <c r="CC217" t="s">
        <v>29</v>
      </c>
      <c r="CD217" t="s">
        <v>29</v>
      </c>
      <c r="CE217" t="s">
        <v>29</v>
      </c>
      <c r="CF217" t="s">
        <v>29</v>
      </c>
      <c r="CG217" t="s">
        <v>29</v>
      </c>
      <c r="CH217" t="s">
        <v>29</v>
      </c>
      <c r="CI217" t="s">
        <v>29</v>
      </c>
    </row>
    <row r="218" spans="1:87" x14ac:dyDescent="0.2">
      <c r="A218" s="55">
        <v>42452</v>
      </c>
      <c r="B218">
        <v>7.74</v>
      </c>
      <c r="C218">
        <v>0.01</v>
      </c>
      <c r="D218">
        <v>0.01</v>
      </c>
      <c r="E218">
        <v>0.11</v>
      </c>
      <c r="F218">
        <v>2.2000000000000002</v>
      </c>
      <c r="G218">
        <v>4.2300000000000004</v>
      </c>
      <c r="H218">
        <v>4.75</v>
      </c>
      <c r="I218" t="s">
        <v>29</v>
      </c>
      <c r="J218">
        <v>10.54</v>
      </c>
      <c r="K218" t="s">
        <v>29</v>
      </c>
      <c r="L218" t="s">
        <v>29</v>
      </c>
      <c r="M218" t="s">
        <v>29</v>
      </c>
      <c r="N218" t="s">
        <v>29</v>
      </c>
      <c r="O218" t="s">
        <v>29</v>
      </c>
      <c r="P218">
        <v>20.5</v>
      </c>
      <c r="Q218" t="s">
        <v>29</v>
      </c>
      <c r="R218" t="s">
        <v>29</v>
      </c>
      <c r="S218" t="s">
        <v>29</v>
      </c>
      <c r="T218" t="s">
        <v>29</v>
      </c>
      <c r="U218" t="s">
        <v>29</v>
      </c>
      <c r="V218" t="s">
        <v>29</v>
      </c>
      <c r="W218" t="s">
        <v>29</v>
      </c>
      <c r="X218" t="s">
        <v>29</v>
      </c>
      <c r="Y218" t="s">
        <v>29</v>
      </c>
      <c r="Z218" t="s">
        <v>29</v>
      </c>
      <c r="AA218" t="s">
        <v>29</v>
      </c>
      <c r="AB218" t="s">
        <v>29</v>
      </c>
      <c r="AC218" t="s">
        <v>29</v>
      </c>
      <c r="AD218" t="s">
        <v>29</v>
      </c>
      <c r="AE218" t="s">
        <v>29</v>
      </c>
      <c r="AF218" t="s">
        <v>29</v>
      </c>
      <c r="AG218" t="s">
        <v>29</v>
      </c>
      <c r="AH218" t="s">
        <v>29</v>
      </c>
      <c r="AI218" t="s">
        <v>29</v>
      </c>
      <c r="AJ218" t="s">
        <v>29</v>
      </c>
      <c r="AK218" t="s">
        <v>29</v>
      </c>
      <c r="AL218" t="s">
        <v>29</v>
      </c>
      <c r="AM218" t="s">
        <v>29</v>
      </c>
      <c r="AN218" t="s">
        <v>29</v>
      </c>
      <c r="AO218" t="s">
        <v>29</v>
      </c>
      <c r="AP218" t="s">
        <v>29</v>
      </c>
      <c r="AQ218" t="s">
        <v>29</v>
      </c>
      <c r="AR218" t="s">
        <v>29</v>
      </c>
      <c r="AS218" t="s">
        <v>29</v>
      </c>
      <c r="AT218" t="s">
        <v>29</v>
      </c>
      <c r="AU218" t="s">
        <v>29</v>
      </c>
      <c r="AV218" t="s">
        <v>29</v>
      </c>
      <c r="AW218" t="s">
        <v>29</v>
      </c>
      <c r="AX218" t="s">
        <v>29</v>
      </c>
      <c r="AY218" t="s">
        <v>29</v>
      </c>
      <c r="AZ218" t="s">
        <v>29</v>
      </c>
      <c r="BA218" t="s">
        <v>29</v>
      </c>
      <c r="BB218" t="s">
        <v>29</v>
      </c>
      <c r="BC218" t="s">
        <v>29</v>
      </c>
      <c r="BD218" t="s">
        <v>29</v>
      </c>
      <c r="BE218" t="s">
        <v>29</v>
      </c>
      <c r="BF218" t="s">
        <v>29</v>
      </c>
      <c r="BG218" t="s">
        <v>29</v>
      </c>
      <c r="BH218" t="s">
        <v>29</v>
      </c>
      <c r="BJ218" t="s">
        <v>29</v>
      </c>
      <c r="BK218" t="s">
        <v>29</v>
      </c>
      <c r="BL218" t="s">
        <v>29</v>
      </c>
      <c r="BM218" t="s">
        <v>29</v>
      </c>
      <c r="BN218" t="s">
        <v>29</v>
      </c>
      <c r="BO218" t="s">
        <v>29</v>
      </c>
      <c r="BP218" t="s">
        <v>29</v>
      </c>
      <c r="BQ218" t="s">
        <v>29</v>
      </c>
      <c r="BR218" t="s">
        <v>29</v>
      </c>
      <c r="BS218" t="s">
        <v>29</v>
      </c>
      <c r="BT218" t="s">
        <v>29</v>
      </c>
      <c r="BU218" t="s">
        <v>29</v>
      </c>
      <c r="BV218" t="s">
        <v>29</v>
      </c>
      <c r="BW218" t="s">
        <v>29</v>
      </c>
      <c r="BX218" t="s">
        <v>29</v>
      </c>
      <c r="BY218" t="s">
        <v>29</v>
      </c>
      <c r="BZ218" t="s">
        <v>29</v>
      </c>
      <c r="CA218" t="s">
        <v>29</v>
      </c>
      <c r="CB218" t="s">
        <v>29</v>
      </c>
      <c r="CC218" t="s">
        <v>29</v>
      </c>
      <c r="CD218" t="s">
        <v>29</v>
      </c>
      <c r="CE218" t="s">
        <v>29</v>
      </c>
      <c r="CF218" t="s">
        <v>29</v>
      </c>
      <c r="CG218" t="s">
        <v>29</v>
      </c>
      <c r="CH218" t="s">
        <v>29</v>
      </c>
      <c r="CI218" t="s">
        <v>29</v>
      </c>
    </row>
    <row r="219" spans="1:87" x14ac:dyDescent="0.2">
      <c r="A219" s="55">
        <v>42453</v>
      </c>
      <c r="B219">
        <v>7.74</v>
      </c>
      <c r="C219">
        <v>0.01</v>
      </c>
      <c r="D219">
        <v>0.01</v>
      </c>
      <c r="E219">
        <v>0.11</v>
      </c>
      <c r="F219">
        <v>2.15</v>
      </c>
      <c r="G219">
        <v>4.26</v>
      </c>
      <c r="H219">
        <v>4.8899999999999997</v>
      </c>
      <c r="I219" t="s">
        <v>29</v>
      </c>
      <c r="J219">
        <v>11.41</v>
      </c>
      <c r="K219" t="s">
        <v>29</v>
      </c>
      <c r="L219" t="s">
        <v>29</v>
      </c>
      <c r="M219" t="s">
        <v>29</v>
      </c>
      <c r="N219" t="s">
        <v>29</v>
      </c>
      <c r="O219" t="s">
        <v>29</v>
      </c>
      <c r="P219">
        <v>21.7</v>
      </c>
      <c r="Q219" t="s">
        <v>29</v>
      </c>
      <c r="R219" t="s">
        <v>29</v>
      </c>
      <c r="S219" t="s">
        <v>29</v>
      </c>
      <c r="T219" t="s">
        <v>29</v>
      </c>
      <c r="U219" t="s">
        <v>29</v>
      </c>
      <c r="V219" t="s">
        <v>29</v>
      </c>
      <c r="W219" t="s">
        <v>29</v>
      </c>
      <c r="X219" t="s">
        <v>29</v>
      </c>
      <c r="Y219" t="s">
        <v>29</v>
      </c>
      <c r="Z219" t="s">
        <v>29</v>
      </c>
      <c r="AA219" t="s">
        <v>29</v>
      </c>
      <c r="AB219" t="s">
        <v>29</v>
      </c>
      <c r="AC219" t="s">
        <v>29</v>
      </c>
      <c r="AD219" t="s">
        <v>29</v>
      </c>
      <c r="AE219" t="s">
        <v>29</v>
      </c>
      <c r="AF219" t="s">
        <v>29</v>
      </c>
      <c r="AG219" t="s">
        <v>29</v>
      </c>
      <c r="AH219" t="s">
        <v>29</v>
      </c>
      <c r="AI219" t="s">
        <v>29</v>
      </c>
      <c r="AJ219" t="s">
        <v>29</v>
      </c>
      <c r="AK219" t="s">
        <v>29</v>
      </c>
      <c r="AL219" t="s">
        <v>29</v>
      </c>
      <c r="AM219" t="s">
        <v>29</v>
      </c>
      <c r="AN219" t="s">
        <v>29</v>
      </c>
      <c r="AO219" t="s">
        <v>29</v>
      </c>
      <c r="AP219" t="s">
        <v>29</v>
      </c>
      <c r="AQ219" t="s">
        <v>29</v>
      </c>
      <c r="AR219" t="s">
        <v>29</v>
      </c>
      <c r="AS219" t="s">
        <v>29</v>
      </c>
      <c r="AT219" t="s">
        <v>29</v>
      </c>
      <c r="AU219" t="s">
        <v>29</v>
      </c>
      <c r="AV219" t="s">
        <v>29</v>
      </c>
      <c r="AW219" t="s">
        <v>29</v>
      </c>
      <c r="AX219" t="s">
        <v>29</v>
      </c>
      <c r="AY219" t="s">
        <v>29</v>
      </c>
      <c r="AZ219" t="s">
        <v>29</v>
      </c>
      <c r="BA219" t="s">
        <v>29</v>
      </c>
      <c r="BB219" t="s">
        <v>29</v>
      </c>
      <c r="BC219" t="s">
        <v>29</v>
      </c>
      <c r="BD219" t="s">
        <v>29</v>
      </c>
      <c r="BE219" t="s">
        <v>29</v>
      </c>
      <c r="BF219" t="s">
        <v>29</v>
      </c>
      <c r="BG219" t="s">
        <v>29</v>
      </c>
      <c r="BH219" t="s">
        <v>29</v>
      </c>
      <c r="BJ219" t="s">
        <v>29</v>
      </c>
      <c r="BK219" t="s">
        <v>29</v>
      </c>
      <c r="BL219" t="s">
        <v>29</v>
      </c>
      <c r="BM219" t="s">
        <v>29</v>
      </c>
      <c r="BN219" t="s">
        <v>29</v>
      </c>
      <c r="BO219" t="s">
        <v>29</v>
      </c>
      <c r="BP219" t="s">
        <v>29</v>
      </c>
      <c r="BQ219" t="s">
        <v>29</v>
      </c>
      <c r="BR219" t="s">
        <v>29</v>
      </c>
      <c r="BS219" t="s">
        <v>29</v>
      </c>
      <c r="BT219" t="s">
        <v>29</v>
      </c>
      <c r="BU219" t="s">
        <v>29</v>
      </c>
      <c r="BV219" t="s">
        <v>29</v>
      </c>
      <c r="BW219" t="s">
        <v>29</v>
      </c>
      <c r="BX219" t="s">
        <v>29</v>
      </c>
      <c r="BY219" t="s">
        <v>29</v>
      </c>
      <c r="BZ219" t="s">
        <v>29</v>
      </c>
      <c r="CA219" t="s">
        <v>29</v>
      </c>
      <c r="CB219" t="s">
        <v>29</v>
      </c>
      <c r="CC219" t="s">
        <v>29</v>
      </c>
      <c r="CD219" t="s">
        <v>29</v>
      </c>
      <c r="CE219" t="s">
        <v>29</v>
      </c>
      <c r="CF219" t="s">
        <v>29</v>
      </c>
      <c r="CG219" t="s">
        <v>29</v>
      </c>
      <c r="CH219" t="s">
        <v>29</v>
      </c>
      <c r="CI219" t="s">
        <v>29</v>
      </c>
    </row>
    <row r="220" spans="1:87" x14ac:dyDescent="0.2">
      <c r="A220" s="55">
        <v>42454</v>
      </c>
      <c r="B220">
        <v>7.74</v>
      </c>
      <c r="C220">
        <v>0.01</v>
      </c>
      <c r="D220">
        <v>0.01</v>
      </c>
      <c r="E220">
        <v>0.11</v>
      </c>
      <c r="F220">
        <v>2.15</v>
      </c>
      <c r="G220">
        <v>4.26</v>
      </c>
      <c r="H220">
        <v>4.8899999999999997</v>
      </c>
      <c r="I220" t="s">
        <v>29</v>
      </c>
      <c r="J220">
        <v>11.41</v>
      </c>
      <c r="K220" t="s">
        <v>29</v>
      </c>
      <c r="L220" t="s">
        <v>29</v>
      </c>
      <c r="M220" t="s">
        <v>29</v>
      </c>
      <c r="N220" t="s">
        <v>29</v>
      </c>
      <c r="O220" t="s">
        <v>29</v>
      </c>
      <c r="P220">
        <v>21.7</v>
      </c>
      <c r="Q220" t="s">
        <v>29</v>
      </c>
      <c r="R220" t="s">
        <v>29</v>
      </c>
      <c r="S220" t="s">
        <v>29</v>
      </c>
      <c r="T220" t="s">
        <v>29</v>
      </c>
      <c r="U220" t="s">
        <v>29</v>
      </c>
      <c r="V220" t="s">
        <v>29</v>
      </c>
      <c r="W220" t="s">
        <v>29</v>
      </c>
      <c r="X220" t="s">
        <v>29</v>
      </c>
      <c r="Y220" t="s">
        <v>29</v>
      </c>
      <c r="Z220" t="s">
        <v>29</v>
      </c>
      <c r="AA220" t="s">
        <v>29</v>
      </c>
      <c r="AB220" t="s">
        <v>29</v>
      </c>
      <c r="AC220" t="s">
        <v>29</v>
      </c>
      <c r="AD220" t="s">
        <v>29</v>
      </c>
      <c r="AE220" t="s">
        <v>29</v>
      </c>
      <c r="AF220" t="s">
        <v>29</v>
      </c>
      <c r="AG220" t="s">
        <v>29</v>
      </c>
      <c r="AH220" t="s">
        <v>29</v>
      </c>
      <c r="AI220" t="s">
        <v>29</v>
      </c>
      <c r="AJ220" t="s">
        <v>29</v>
      </c>
      <c r="AK220" t="s">
        <v>29</v>
      </c>
      <c r="AL220" t="s">
        <v>29</v>
      </c>
      <c r="AM220" t="s">
        <v>29</v>
      </c>
      <c r="AN220" t="s">
        <v>29</v>
      </c>
      <c r="AO220" t="s">
        <v>29</v>
      </c>
      <c r="AP220" t="s">
        <v>29</v>
      </c>
      <c r="AQ220" t="s">
        <v>29</v>
      </c>
      <c r="AR220" t="s">
        <v>29</v>
      </c>
      <c r="AS220" t="s">
        <v>29</v>
      </c>
      <c r="AT220" t="s">
        <v>29</v>
      </c>
      <c r="AU220" t="s">
        <v>29</v>
      </c>
      <c r="AV220" t="s">
        <v>29</v>
      </c>
      <c r="AW220" t="s">
        <v>29</v>
      </c>
      <c r="AX220" t="s">
        <v>29</v>
      </c>
      <c r="AY220" t="s">
        <v>29</v>
      </c>
      <c r="AZ220" t="s">
        <v>29</v>
      </c>
      <c r="BA220" t="s">
        <v>29</v>
      </c>
      <c r="BB220" t="s">
        <v>29</v>
      </c>
      <c r="BC220" t="s">
        <v>29</v>
      </c>
      <c r="BD220" t="s">
        <v>29</v>
      </c>
      <c r="BE220" t="s">
        <v>29</v>
      </c>
      <c r="BF220" t="s">
        <v>29</v>
      </c>
      <c r="BG220" t="s">
        <v>29</v>
      </c>
      <c r="BH220" t="s">
        <v>29</v>
      </c>
      <c r="BJ220" t="s">
        <v>29</v>
      </c>
      <c r="BK220" t="s">
        <v>29</v>
      </c>
      <c r="BL220" t="s">
        <v>29</v>
      </c>
      <c r="BM220" t="s">
        <v>29</v>
      </c>
      <c r="BN220" t="s">
        <v>29</v>
      </c>
      <c r="BO220" t="s">
        <v>29</v>
      </c>
      <c r="BP220" t="s">
        <v>29</v>
      </c>
      <c r="BQ220" t="s">
        <v>29</v>
      </c>
      <c r="BR220" t="s">
        <v>29</v>
      </c>
      <c r="BS220" t="s">
        <v>29</v>
      </c>
      <c r="BT220" t="s">
        <v>29</v>
      </c>
      <c r="BU220" t="s">
        <v>29</v>
      </c>
      <c r="BV220" t="s">
        <v>29</v>
      </c>
      <c r="BW220" t="s">
        <v>29</v>
      </c>
      <c r="BX220" t="s">
        <v>29</v>
      </c>
      <c r="BY220" t="s">
        <v>29</v>
      </c>
      <c r="BZ220" t="s">
        <v>29</v>
      </c>
      <c r="CA220" t="s">
        <v>29</v>
      </c>
      <c r="CB220" t="s">
        <v>29</v>
      </c>
      <c r="CC220" t="s">
        <v>29</v>
      </c>
      <c r="CD220" t="s">
        <v>29</v>
      </c>
      <c r="CE220" t="s">
        <v>29</v>
      </c>
      <c r="CF220" t="s">
        <v>29</v>
      </c>
      <c r="CG220" t="s">
        <v>29</v>
      </c>
      <c r="CH220" t="s">
        <v>29</v>
      </c>
      <c r="CI220" t="s">
        <v>29</v>
      </c>
    </row>
    <row r="221" spans="1:87" x14ac:dyDescent="0.2">
      <c r="A221" s="55">
        <v>42457</v>
      </c>
      <c r="B221">
        <v>7.74</v>
      </c>
      <c r="C221">
        <v>0.01</v>
      </c>
      <c r="D221">
        <v>0.01</v>
      </c>
      <c r="E221">
        <v>7.0000000000000007E-2</v>
      </c>
      <c r="F221">
        <v>2.0099999999999998</v>
      </c>
      <c r="G221">
        <v>4.0999999999999996</v>
      </c>
      <c r="H221">
        <v>4.63</v>
      </c>
      <c r="I221" t="s">
        <v>29</v>
      </c>
      <c r="J221">
        <v>10.35</v>
      </c>
      <c r="K221" t="s">
        <v>29</v>
      </c>
      <c r="L221" t="s">
        <v>29</v>
      </c>
      <c r="M221" t="s">
        <v>29</v>
      </c>
      <c r="N221" t="s">
        <v>29</v>
      </c>
      <c r="O221" t="s">
        <v>29</v>
      </c>
      <c r="P221">
        <v>21.7</v>
      </c>
      <c r="Q221" t="s">
        <v>29</v>
      </c>
      <c r="R221" t="s">
        <v>29</v>
      </c>
      <c r="S221" t="s">
        <v>29</v>
      </c>
      <c r="T221" t="s">
        <v>29</v>
      </c>
      <c r="U221" t="s">
        <v>29</v>
      </c>
      <c r="V221" t="s">
        <v>29</v>
      </c>
      <c r="W221" t="s">
        <v>29</v>
      </c>
      <c r="X221" t="s">
        <v>29</v>
      </c>
      <c r="Y221" t="s">
        <v>29</v>
      </c>
      <c r="Z221" t="s">
        <v>29</v>
      </c>
      <c r="AA221" t="s">
        <v>29</v>
      </c>
      <c r="AB221" t="s">
        <v>29</v>
      </c>
      <c r="AC221" t="s">
        <v>29</v>
      </c>
      <c r="AD221" t="s">
        <v>29</v>
      </c>
      <c r="AE221" t="s">
        <v>29</v>
      </c>
      <c r="AF221" t="s">
        <v>29</v>
      </c>
      <c r="AG221" t="s">
        <v>29</v>
      </c>
      <c r="AH221" t="s">
        <v>29</v>
      </c>
      <c r="AI221" t="s">
        <v>29</v>
      </c>
      <c r="AJ221" t="s">
        <v>29</v>
      </c>
      <c r="AK221" t="s">
        <v>29</v>
      </c>
      <c r="AL221" t="s">
        <v>29</v>
      </c>
      <c r="AM221" t="s">
        <v>29</v>
      </c>
      <c r="AN221" t="s">
        <v>29</v>
      </c>
      <c r="AO221" t="s">
        <v>29</v>
      </c>
      <c r="AP221" t="s">
        <v>29</v>
      </c>
      <c r="AQ221" t="s">
        <v>29</v>
      </c>
      <c r="AR221" t="s">
        <v>29</v>
      </c>
      <c r="AS221" t="s">
        <v>29</v>
      </c>
      <c r="AT221" t="s">
        <v>29</v>
      </c>
      <c r="AU221" t="s">
        <v>29</v>
      </c>
      <c r="AV221" t="s">
        <v>29</v>
      </c>
      <c r="AW221" t="s">
        <v>29</v>
      </c>
      <c r="AX221" t="s">
        <v>29</v>
      </c>
      <c r="AY221" t="s">
        <v>29</v>
      </c>
      <c r="AZ221" t="s">
        <v>29</v>
      </c>
      <c r="BA221" t="s">
        <v>29</v>
      </c>
      <c r="BB221" t="s">
        <v>29</v>
      </c>
      <c r="BC221" t="s">
        <v>29</v>
      </c>
      <c r="BD221" t="s">
        <v>29</v>
      </c>
      <c r="BE221" t="s">
        <v>29</v>
      </c>
      <c r="BF221" t="s">
        <v>29</v>
      </c>
      <c r="BG221" t="s">
        <v>29</v>
      </c>
      <c r="BH221" t="s">
        <v>29</v>
      </c>
      <c r="BJ221" t="s">
        <v>29</v>
      </c>
      <c r="BK221" t="s">
        <v>29</v>
      </c>
      <c r="BL221" t="s">
        <v>29</v>
      </c>
      <c r="BM221" t="s">
        <v>29</v>
      </c>
      <c r="BN221" t="s">
        <v>29</v>
      </c>
      <c r="BO221" t="s">
        <v>29</v>
      </c>
      <c r="BP221" t="s">
        <v>29</v>
      </c>
      <c r="BQ221" t="s">
        <v>29</v>
      </c>
      <c r="BR221" t="s">
        <v>29</v>
      </c>
      <c r="BS221" t="s">
        <v>29</v>
      </c>
      <c r="BT221" t="s">
        <v>29</v>
      </c>
      <c r="BU221" t="s">
        <v>29</v>
      </c>
      <c r="BV221" t="s">
        <v>29</v>
      </c>
      <c r="BW221" t="s">
        <v>29</v>
      </c>
      <c r="BX221" t="s">
        <v>29</v>
      </c>
      <c r="BY221" t="s">
        <v>29</v>
      </c>
      <c r="BZ221" t="s">
        <v>29</v>
      </c>
      <c r="CA221" t="s">
        <v>29</v>
      </c>
      <c r="CB221" t="s">
        <v>29</v>
      </c>
      <c r="CC221" t="s">
        <v>29</v>
      </c>
      <c r="CD221" t="s">
        <v>29</v>
      </c>
      <c r="CE221" t="s">
        <v>29</v>
      </c>
      <c r="CF221" t="s">
        <v>29</v>
      </c>
      <c r="CG221" t="s">
        <v>29</v>
      </c>
      <c r="CH221" t="s">
        <v>29</v>
      </c>
      <c r="CI221" t="s">
        <v>29</v>
      </c>
    </row>
    <row r="222" spans="1:87" x14ac:dyDescent="0.2">
      <c r="A222" s="55">
        <v>42458</v>
      </c>
      <c r="B222">
        <v>7.74</v>
      </c>
      <c r="C222">
        <v>0.01</v>
      </c>
      <c r="D222">
        <v>0.01</v>
      </c>
      <c r="E222">
        <v>0.05</v>
      </c>
      <c r="F222">
        <v>1.41</v>
      </c>
      <c r="G222">
        <v>3.28</v>
      </c>
      <c r="H222">
        <v>3.87</v>
      </c>
      <c r="I222" t="s">
        <v>29</v>
      </c>
      <c r="J222">
        <v>9.39</v>
      </c>
      <c r="K222" t="s">
        <v>29</v>
      </c>
      <c r="L222" t="s">
        <v>29</v>
      </c>
      <c r="M222" t="s">
        <v>29</v>
      </c>
      <c r="N222" t="s">
        <v>29</v>
      </c>
      <c r="O222" t="s">
        <v>29</v>
      </c>
      <c r="P222">
        <v>20.260000000000002</v>
      </c>
      <c r="Q222" t="s">
        <v>29</v>
      </c>
      <c r="R222" t="s">
        <v>29</v>
      </c>
      <c r="S222" t="s">
        <v>29</v>
      </c>
      <c r="T222" t="s">
        <v>29</v>
      </c>
      <c r="U222" t="s">
        <v>29</v>
      </c>
      <c r="V222" t="s">
        <v>29</v>
      </c>
      <c r="W222" t="s">
        <v>29</v>
      </c>
      <c r="X222" t="s">
        <v>29</v>
      </c>
      <c r="Y222" t="s">
        <v>29</v>
      </c>
      <c r="Z222" t="s">
        <v>29</v>
      </c>
      <c r="AA222" t="s">
        <v>29</v>
      </c>
      <c r="AB222" t="s">
        <v>29</v>
      </c>
      <c r="AC222" t="s">
        <v>29</v>
      </c>
      <c r="AD222" t="s">
        <v>29</v>
      </c>
      <c r="AE222" t="s">
        <v>29</v>
      </c>
      <c r="AF222" t="s">
        <v>29</v>
      </c>
      <c r="AG222" t="s">
        <v>29</v>
      </c>
      <c r="AH222" t="s">
        <v>29</v>
      </c>
      <c r="AI222" t="s">
        <v>29</v>
      </c>
      <c r="AJ222" t="s">
        <v>29</v>
      </c>
      <c r="AK222" t="s">
        <v>29</v>
      </c>
      <c r="AL222" t="s">
        <v>29</v>
      </c>
      <c r="AM222" t="s">
        <v>29</v>
      </c>
      <c r="AN222" t="s">
        <v>29</v>
      </c>
      <c r="AO222" t="s">
        <v>29</v>
      </c>
      <c r="AP222" t="s">
        <v>29</v>
      </c>
      <c r="AQ222" t="s">
        <v>29</v>
      </c>
      <c r="AR222" t="s">
        <v>29</v>
      </c>
      <c r="AS222" t="s">
        <v>29</v>
      </c>
      <c r="AT222" t="s">
        <v>29</v>
      </c>
      <c r="AU222" t="s">
        <v>29</v>
      </c>
      <c r="AV222" t="s">
        <v>29</v>
      </c>
      <c r="AW222" t="s">
        <v>29</v>
      </c>
      <c r="AX222" t="s">
        <v>29</v>
      </c>
      <c r="AY222" t="s">
        <v>29</v>
      </c>
      <c r="AZ222" t="s">
        <v>29</v>
      </c>
      <c r="BA222" t="s">
        <v>29</v>
      </c>
      <c r="BB222" t="s">
        <v>29</v>
      </c>
      <c r="BC222" t="s">
        <v>29</v>
      </c>
      <c r="BD222" t="s">
        <v>29</v>
      </c>
      <c r="BE222" t="s">
        <v>29</v>
      </c>
      <c r="BF222" t="s">
        <v>29</v>
      </c>
      <c r="BG222" t="s">
        <v>29</v>
      </c>
      <c r="BH222" t="s">
        <v>29</v>
      </c>
      <c r="BJ222" t="s">
        <v>29</v>
      </c>
      <c r="BK222" t="s">
        <v>29</v>
      </c>
      <c r="BL222" t="s">
        <v>29</v>
      </c>
      <c r="BM222" t="s">
        <v>29</v>
      </c>
      <c r="BN222" t="s">
        <v>29</v>
      </c>
      <c r="BO222" t="s">
        <v>29</v>
      </c>
      <c r="BP222" t="s">
        <v>29</v>
      </c>
      <c r="BQ222" t="s">
        <v>29</v>
      </c>
      <c r="BR222" t="s">
        <v>29</v>
      </c>
      <c r="BS222" t="s">
        <v>29</v>
      </c>
      <c r="BT222" t="s">
        <v>29</v>
      </c>
      <c r="BU222" t="s">
        <v>29</v>
      </c>
      <c r="BV222" t="s">
        <v>29</v>
      </c>
      <c r="BW222" t="s">
        <v>29</v>
      </c>
      <c r="BX222" t="s">
        <v>29</v>
      </c>
      <c r="BY222" t="s">
        <v>29</v>
      </c>
      <c r="BZ222" t="s">
        <v>29</v>
      </c>
      <c r="CA222" t="s">
        <v>29</v>
      </c>
      <c r="CB222" t="s">
        <v>29</v>
      </c>
      <c r="CC222" t="s">
        <v>29</v>
      </c>
      <c r="CD222" t="s">
        <v>29</v>
      </c>
      <c r="CE222" t="s">
        <v>29</v>
      </c>
      <c r="CF222" t="s">
        <v>29</v>
      </c>
      <c r="CG222" t="s">
        <v>29</v>
      </c>
      <c r="CH222" t="s">
        <v>29</v>
      </c>
      <c r="CI222" t="s">
        <v>29</v>
      </c>
    </row>
    <row r="223" spans="1:87" x14ac:dyDescent="0.2">
      <c r="A223" s="55">
        <v>42459</v>
      </c>
      <c r="B223">
        <v>7.74</v>
      </c>
      <c r="C223">
        <v>0.01</v>
      </c>
      <c r="D223">
        <v>0.01</v>
      </c>
      <c r="E223">
        <v>0.04</v>
      </c>
      <c r="F223">
        <v>1.18</v>
      </c>
      <c r="G223">
        <v>2.89</v>
      </c>
      <c r="H223">
        <v>3.49</v>
      </c>
      <c r="I223" t="s">
        <v>29</v>
      </c>
      <c r="J223">
        <v>8.7799999999999994</v>
      </c>
      <c r="K223" t="s">
        <v>29</v>
      </c>
      <c r="L223" t="s">
        <v>29</v>
      </c>
      <c r="M223" t="s">
        <v>29</v>
      </c>
      <c r="N223" t="s">
        <v>29</v>
      </c>
      <c r="O223" t="s">
        <v>29</v>
      </c>
      <c r="P223">
        <v>18.59</v>
      </c>
      <c r="Q223" t="s">
        <v>29</v>
      </c>
      <c r="R223" t="s">
        <v>29</v>
      </c>
      <c r="S223" t="s">
        <v>29</v>
      </c>
      <c r="T223" t="s">
        <v>29</v>
      </c>
      <c r="U223" t="s">
        <v>29</v>
      </c>
      <c r="V223" t="s">
        <v>29</v>
      </c>
      <c r="W223" t="s">
        <v>29</v>
      </c>
      <c r="X223" t="s">
        <v>29</v>
      </c>
      <c r="Y223" t="s">
        <v>29</v>
      </c>
      <c r="Z223" t="s">
        <v>29</v>
      </c>
      <c r="AA223" t="s">
        <v>29</v>
      </c>
      <c r="AB223" t="s">
        <v>29</v>
      </c>
      <c r="AC223" t="s">
        <v>29</v>
      </c>
      <c r="AD223" t="s">
        <v>29</v>
      </c>
      <c r="AE223" t="s">
        <v>29</v>
      </c>
      <c r="AF223" t="s">
        <v>29</v>
      </c>
      <c r="AG223" t="s">
        <v>29</v>
      </c>
      <c r="AH223" t="s">
        <v>29</v>
      </c>
      <c r="AI223" t="s">
        <v>29</v>
      </c>
      <c r="AJ223" t="s">
        <v>29</v>
      </c>
      <c r="AK223" t="s">
        <v>29</v>
      </c>
      <c r="AL223" t="s">
        <v>29</v>
      </c>
      <c r="AM223" t="s">
        <v>29</v>
      </c>
      <c r="AN223" t="s">
        <v>29</v>
      </c>
      <c r="AO223" t="s">
        <v>29</v>
      </c>
      <c r="AP223" t="s">
        <v>29</v>
      </c>
      <c r="AQ223" t="s">
        <v>29</v>
      </c>
      <c r="AR223" t="s">
        <v>29</v>
      </c>
      <c r="AS223" t="s">
        <v>29</v>
      </c>
      <c r="AT223" t="s">
        <v>29</v>
      </c>
      <c r="AU223" t="s">
        <v>29</v>
      </c>
      <c r="AV223" t="s">
        <v>29</v>
      </c>
      <c r="AW223" t="s">
        <v>29</v>
      </c>
      <c r="AX223" t="s">
        <v>29</v>
      </c>
      <c r="AY223" t="s">
        <v>29</v>
      </c>
      <c r="AZ223" t="s">
        <v>29</v>
      </c>
      <c r="BA223" t="s">
        <v>29</v>
      </c>
      <c r="BB223" t="s">
        <v>29</v>
      </c>
      <c r="BC223" t="s">
        <v>29</v>
      </c>
      <c r="BD223" t="s">
        <v>29</v>
      </c>
      <c r="BE223" t="s">
        <v>29</v>
      </c>
      <c r="BF223" t="s">
        <v>29</v>
      </c>
      <c r="BG223" t="s">
        <v>29</v>
      </c>
      <c r="BH223" t="s">
        <v>29</v>
      </c>
      <c r="BJ223" t="s">
        <v>29</v>
      </c>
      <c r="BK223" t="s">
        <v>29</v>
      </c>
      <c r="BL223" t="s">
        <v>29</v>
      </c>
      <c r="BM223" t="s">
        <v>29</v>
      </c>
      <c r="BN223" t="s">
        <v>29</v>
      </c>
      <c r="BO223" t="s">
        <v>29</v>
      </c>
      <c r="BP223" t="s">
        <v>29</v>
      </c>
      <c r="BQ223" t="s">
        <v>29</v>
      </c>
      <c r="BR223" t="s">
        <v>29</v>
      </c>
      <c r="BS223" t="s">
        <v>29</v>
      </c>
      <c r="BT223" t="s">
        <v>29</v>
      </c>
      <c r="BU223" t="s">
        <v>29</v>
      </c>
      <c r="BV223" t="s">
        <v>29</v>
      </c>
      <c r="BW223" t="s">
        <v>29</v>
      </c>
      <c r="BX223" t="s">
        <v>29</v>
      </c>
      <c r="BY223" t="s">
        <v>29</v>
      </c>
      <c r="BZ223" t="s">
        <v>29</v>
      </c>
      <c r="CA223" t="s">
        <v>29</v>
      </c>
      <c r="CB223" t="s">
        <v>29</v>
      </c>
      <c r="CC223" t="s">
        <v>29</v>
      </c>
      <c r="CD223" t="s">
        <v>29</v>
      </c>
      <c r="CE223" t="s">
        <v>29</v>
      </c>
      <c r="CF223" t="s">
        <v>29</v>
      </c>
      <c r="CG223" t="s">
        <v>29</v>
      </c>
      <c r="CH223" t="s">
        <v>29</v>
      </c>
      <c r="CI223" t="s">
        <v>29</v>
      </c>
    </row>
    <row r="224" spans="1:87" x14ac:dyDescent="0.2">
      <c r="A224" s="55">
        <v>42460</v>
      </c>
      <c r="B224">
        <v>7.74</v>
      </c>
      <c r="C224">
        <v>0.01</v>
      </c>
      <c r="D224">
        <v>0.01</v>
      </c>
      <c r="E224">
        <v>0.04</v>
      </c>
      <c r="F224">
        <v>1.26</v>
      </c>
      <c r="G224">
        <v>3.09</v>
      </c>
      <c r="H224">
        <v>3.7</v>
      </c>
      <c r="I224" t="s">
        <v>29</v>
      </c>
      <c r="J224">
        <v>9.1</v>
      </c>
      <c r="K224" t="s">
        <v>29</v>
      </c>
      <c r="L224" t="s">
        <v>29</v>
      </c>
      <c r="M224" t="s">
        <v>29</v>
      </c>
      <c r="N224" t="s">
        <v>29</v>
      </c>
      <c r="O224" t="s">
        <v>29</v>
      </c>
      <c r="P224">
        <v>19.149999999999999</v>
      </c>
      <c r="Q224" t="s">
        <v>29</v>
      </c>
      <c r="R224" t="s">
        <v>29</v>
      </c>
      <c r="S224" t="s">
        <v>29</v>
      </c>
      <c r="T224" t="s">
        <v>29</v>
      </c>
      <c r="U224" t="s">
        <v>29</v>
      </c>
      <c r="V224" t="s">
        <v>29</v>
      </c>
      <c r="W224" t="s">
        <v>29</v>
      </c>
      <c r="X224" t="s">
        <v>29</v>
      </c>
      <c r="Y224" t="s">
        <v>29</v>
      </c>
      <c r="Z224" t="s">
        <v>29</v>
      </c>
      <c r="AA224" t="s">
        <v>29</v>
      </c>
      <c r="AB224" t="s">
        <v>29</v>
      </c>
      <c r="AC224" t="s">
        <v>29</v>
      </c>
      <c r="AD224" t="s">
        <v>29</v>
      </c>
      <c r="AE224" t="s">
        <v>29</v>
      </c>
      <c r="AF224" t="s">
        <v>29</v>
      </c>
      <c r="AG224" t="s">
        <v>29</v>
      </c>
      <c r="AH224" t="s">
        <v>29</v>
      </c>
      <c r="AI224" t="s">
        <v>29</v>
      </c>
      <c r="AJ224" t="s">
        <v>29</v>
      </c>
      <c r="AK224" t="s">
        <v>29</v>
      </c>
      <c r="AL224" t="s">
        <v>29</v>
      </c>
      <c r="AM224" t="s">
        <v>29</v>
      </c>
      <c r="AN224" t="s">
        <v>29</v>
      </c>
      <c r="AO224" t="s">
        <v>29</v>
      </c>
      <c r="AP224" t="s">
        <v>29</v>
      </c>
      <c r="AQ224" t="s">
        <v>29</v>
      </c>
      <c r="AR224" t="s">
        <v>29</v>
      </c>
      <c r="AS224" t="s">
        <v>29</v>
      </c>
      <c r="AT224" t="s">
        <v>29</v>
      </c>
      <c r="AU224" t="s">
        <v>29</v>
      </c>
      <c r="AV224" t="s">
        <v>29</v>
      </c>
      <c r="AW224" t="s">
        <v>29</v>
      </c>
      <c r="AX224" t="s">
        <v>29</v>
      </c>
      <c r="AY224" t="s">
        <v>29</v>
      </c>
      <c r="AZ224" t="s">
        <v>29</v>
      </c>
      <c r="BA224" t="s">
        <v>29</v>
      </c>
      <c r="BB224" t="s">
        <v>29</v>
      </c>
      <c r="BC224" t="s">
        <v>29</v>
      </c>
      <c r="BD224" t="s">
        <v>29</v>
      </c>
      <c r="BE224" t="s">
        <v>29</v>
      </c>
      <c r="BF224" t="s">
        <v>29</v>
      </c>
      <c r="BG224" t="s">
        <v>29</v>
      </c>
      <c r="BH224" t="s">
        <v>29</v>
      </c>
      <c r="BJ224" t="s">
        <v>29</v>
      </c>
      <c r="BK224" t="s">
        <v>29</v>
      </c>
      <c r="BL224" t="s">
        <v>29</v>
      </c>
      <c r="BM224" t="s">
        <v>29</v>
      </c>
      <c r="BN224" t="s">
        <v>29</v>
      </c>
      <c r="BO224" t="s">
        <v>29</v>
      </c>
      <c r="BP224" t="s">
        <v>29</v>
      </c>
      <c r="BQ224" t="s">
        <v>29</v>
      </c>
      <c r="BR224" t="s">
        <v>29</v>
      </c>
      <c r="BS224" t="s">
        <v>29</v>
      </c>
      <c r="BT224" t="s">
        <v>29</v>
      </c>
      <c r="BU224" t="s">
        <v>29</v>
      </c>
      <c r="BV224" t="s">
        <v>29</v>
      </c>
      <c r="BW224" t="s">
        <v>29</v>
      </c>
      <c r="BX224" t="s">
        <v>29</v>
      </c>
      <c r="BY224" t="s">
        <v>29</v>
      </c>
      <c r="BZ224" t="s">
        <v>29</v>
      </c>
      <c r="CA224" t="s">
        <v>29</v>
      </c>
      <c r="CB224" t="s">
        <v>29</v>
      </c>
      <c r="CC224" t="s">
        <v>29</v>
      </c>
      <c r="CD224" t="s">
        <v>29</v>
      </c>
      <c r="CE224" t="s">
        <v>29</v>
      </c>
      <c r="CF224" t="s">
        <v>29</v>
      </c>
      <c r="CG224" t="s">
        <v>29</v>
      </c>
      <c r="CH224" t="s">
        <v>29</v>
      </c>
      <c r="CI224" t="s">
        <v>29</v>
      </c>
    </row>
    <row r="225" spans="1:87" x14ac:dyDescent="0.2">
      <c r="A225" s="55">
        <v>42461</v>
      </c>
      <c r="B225">
        <v>7.74</v>
      </c>
      <c r="C225">
        <v>0.01</v>
      </c>
      <c r="D225">
        <v>0.01</v>
      </c>
      <c r="E225">
        <v>0.03</v>
      </c>
      <c r="F225">
        <v>1</v>
      </c>
      <c r="G225">
        <v>2.63</v>
      </c>
      <c r="H225">
        <v>3.24</v>
      </c>
      <c r="I225" t="s">
        <v>29</v>
      </c>
      <c r="J225">
        <v>8.43</v>
      </c>
      <c r="K225" t="s">
        <v>29</v>
      </c>
      <c r="L225" t="s">
        <v>29</v>
      </c>
      <c r="M225" t="s">
        <v>29</v>
      </c>
      <c r="N225" t="s">
        <v>29</v>
      </c>
      <c r="O225" t="s">
        <v>29</v>
      </c>
      <c r="P225">
        <v>19.149999999999999</v>
      </c>
      <c r="Q225" t="s">
        <v>29</v>
      </c>
      <c r="R225" t="s">
        <v>29</v>
      </c>
      <c r="S225" t="s">
        <v>29</v>
      </c>
      <c r="T225" t="s">
        <v>29</v>
      </c>
      <c r="U225" t="s">
        <v>29</v>
      </c>
      <c r="V225" t="s">
        <v>29</v>
      </c>
      <c r="W225" t="s">
        <v>29</v>
      </c>
      <c r="X225" t="s">
        <v>29</v>
      </c>
      <c r="Y225" t="s">
        <v>29</v>
      </c>
      <c r="Z225" t="s">
        <v>29</v>
      </c>
      <c r="AA225" t="s">
        <v>29</v>
      </c>
      <c r="AB225" t="s">
        <v>29</v>
      </c>
      <c r="AC225" t="s">
        <v>29</v>
      </c>
      <c r="AD225" t="s">
        <v>29</v>
      </c>
      <c r="AE225" t="s">
        <v>29</v>
      </c>
      <c r="AF225" t="s">
        <v>29</v>
      </c>
      <c r="AG225" t="s">
        <v>29</v>
      </c>
      <c r="AH225" t="s">
        <v>29</v>
      </c>
      <c r="AI225" t="s">
        <v>29</v>
      </c>
      <c r="AJ225" t="s">
        <v>29</v>
      </c>
      <c r="AK225" t="s">
        <v>29</v>
      </c>
      <c r="AL225" t="s">
        <v>29</v>
      </c>
      <c r="AM225" t="s">
        <v>29</v>
      </c>
      <c r="AN225" t="s">
        <v>29</v>
      </c>
      <c r="AO225" t="s">
        <v>29</v>
      </c>
      <c r="AP225" t="s">
        <v>29</v>
      </c>
      <c r="AQ225" t="s">
        <v>29</v>
      </c>
      <c r="AR225" t="s">
        <v>29</v>
      </c>
      <c r="AS225" t="s">
        <v>29</v>
      </c>
      <c r="AT225" t="s">
        <v>29</v>
      </c>
      <c r="AU225" t="s">
        <v>29</v>
      </c>
      <c r="AV225" t="s">
        <v>29</v>
      </c>
      <c r="AW225" t="s">
        <v>29</v>
      </c>
      <c r="AX225" t="s">
        <v>29</v>
      </c>
      <c r="AY225" t="s">
        <v>29</v>
      </c>
      <c r="AZ225" t="s">
        <v>29</v>
      </c>
      <c r="BA225" t="s">
        <v>29</v>
      </c>
      <c r="BB225" t="s">
        <v>29</v>
      </c>
      <c r="BC225" t="s">
        <v>29</v>
      </c>
      <c r="BD225" t="s">
        <v>29</v>
      </c>
      <c r="BE225" t="s">
        <v>29</v>
      </c>
      <c r="BF225" t="s">
        <v>29</v>
      </c>
      <c r="BG225" t="s">
        <v>29</v>
      </c>
      <c r="BH225" t="s">
        <v>29</v>
      </c>
      <c r="BJ225" t="s">
        <v>29</v>
      </c>
      <c r="BK225" t="s">
        <v>29</v>
      </c>
      <c r="BL225" t="s">
        <v>29</v>
      </c>
      <c r="BM225" t="s">
        <v>29</v>
      </c>
      <c r="BN225" t="s">
        <v>29</v>
      </c>
      <c r="BO225" t="s">
        <v>29</v>
      </c>
      <c r="BP225" t="s">
        <v>29</v>
      </c>
      <c r="BQ225" t="s">
        <v>29</v>
      </c>
      <c r="BR225" t="s">
        <v>29</v>
      </c>
      <c r="BS225" t="s">
        <v>29</v>
      </c>
      <c r="BT225" t="s">
        <v>29</v>
      </c>
      <c r="BU225" t="s">
        <v>29</v>
      </c>
      <c r="BV225" t="s">
        <v>29</v>
      </c>
      <c r="BW225" t="s">
        <v>29</v>
      </c>
      <c r="BX225" t="s">
        <v>29</v>
      </c>
      <c r="BY225" t="s">
        <v>29</v>
      </c>
      <c r="BZ225" t="s">
        <v>29</v>
      </c>
      <c r="CA225" t="s">
        <v>29</v>
      </c>
      <c r="CB225" t="s">
        <v>29</v>
      </c>
      <c r="CC225" t="s">
        <v>29</v>
      </c>
      <c r="CD225" t="s">
        <v>29</v>
      </c>
      <c r="CE225" t="s">
        <v>29</v>
      </c>
      <c r="CF225" t="s">
        <v>29</v>
      </c>
      <c r="CG225" t="s">
        <v>29</v>
      </c>
      <c r="CH225" t="s">
        <v>29</v>
      </c>
      <c r="CI225" t="s">
        <v>29</v>
      </c>
    </row>
    <row r="226" spans="1:87" x14ac:dyDescent="0.2">
      <c r="A226" s="55">
        <v>42464</v>
      </c>
      <c r="B226">
        <v>7.74</v>
      </c>
      <c r="C226">
        <v>0.01</v>
      </c>
      <c r="D226">
        <v>0.01</v>
      </c>
      <c r="E226">
        <v>0.03</v>
      </c>
      <c r="F226">
        <v>1.07</v>
      </c>
      <c r="G226">
        <v>2.85</v>
      </c>
      <c r="H226">
        <v>3.46</v>
      </c>
      <c r="I226" t="s">
        <v>29</v>
      </c>
      <c r="J226">
        <v>8.8000000000000007</v>
      </c>
      <c r="K226" t="s">
        <v>29</v>
      </c>
      <c r="L226" t="s">
        <v>29</v>
      </c>
      <c r="M226" t="s">
        <v>29</v>
      </c>
      <c r="N226" t="s">
        <v>29</v>
      </c>
      <c r="O226" t="s">
        <v>29</v>
      </c>
      <c r="P226">
        <v>18.760000000000002</v>
      </c>
      <c r="Q226" t="s">
        <v>29</v>
      </c>
      <c r="R226" t="s">
        <v>29</v>
      </c>
      <c r="S226" t="s">
        <v>29</v>
      </c>
      <c r="T226" t="s">
        <v>29</v>
      </c>
      <c r="U226" t="s">
        <v>29</v>
      </c>
      <c r="V226" t="s">
        <v>29</v>
      </c>
      <c r="W226" t="s">
        <v>29</v>
      </c>
      <c r="X226" t="s">
        <v>29</v>
      </c>
      <c r="Y226" t="s">
        <v>29</v>
      </c>
      <c r="Z226" t="s">
        <v>29</v>
      </c>
      <c r="AA226" t="s">
        <v>29</v>
      </c>
      <c r="AB226" t="s">
        <v>29</v>
      </c>
      <c r="AC226" t="s">
        <v>29</v>
      </c>
      <c r="AD226" t="s">
        <v>29</v>
      </c>
      <c r="AE226" t="s">
        <v>29</v>
      </c>
      <c r="AF226" t="s">
        <v>29</v>
      </c>
      <c r="AG226" t="s">
        <v>29</v>
      </c>
      <c r="AH226" t="s">
        <v>29</v>
      </c>
      <c r="AI226" t="s">
        <v>29</v>
      </c>
      <c r="AJ226" t="s">
        <v>29</v>
      </c>
      <c r="AK226" t="s">
        <v>29</v>
      </c>
      <c r="AL226" t="s">
        <v>29</v>
      </c>
      <c r="AM226" t="s">
        <v>29</v>
      </c>
      <c r="AN226" t="s">
        <v>29</v>
      </c>
      <c r="AO226" t="s">
        <v>29</v>
      </c>
      <c r="AP226" t="s">
        <v>29</v>
      </c>
      <c r="AQ226" t="s">
        <v>29</v>
      </c>
      <c r="AR226" t="s">
        <v>29</v>
      </c>
      <c r="AS226" t="s">
        <v>29</v>
      </c>
      <c r="AT226" t="s">
        <v>29</v>
      </c>
      <c r="AU226" t="s">
        <v>29</v>
      </c>
      <c r="AV226" t="s">
        <v>29</v>
      </c>
      <c r="AW226" t="s">
        <v>29</v>
      </c>
      <c r="AX226" t="s">
        <v>29</v>
      </c>
      <c r="AY226" t="s">
        <v>29</v>
      </c>
      <c r="AZ226" t="s">
        <v>29</v>
      </c>
      <c r="BA226" t="s">
        <v>29</v>
      </c>
      <c r="BB226" t="s">
        <v>29</v>
      </c>
      <c r="BC226" t="s">
        <v>29</v>
      </c>
      <c r="BD226" t="s">
        <v>29</v>
      </c>
      <c r="BE226" t="s">
        <v>29</v>
      </c>
      <c r="BF226" t="s">
        <v>29</v>
      </c>
      <c r="BG226" t="s">
        <v>29</v>
      </c>
      <c r="BH226" t="s">
        <v>29</v>
      </c>
      <c r="BJ226" t="s">
        <v>29</v>
      </c>
      <c r="BK226" t="s">
        <v>29</v>
      </c>
      <c r="BL226" t="s">
        <v>29</v>
      </c>
      <c r="BM226" t="s">
        <v>29</v>
      </c>
      <c r="BN226" t="s">
        <v>29</v>
      </c>
      <c r="BO226" t="s">
        <v>29</v>
      </c>
      <c r="BP226" t="s">
        <v>29</v>
      </c>
      <c r="BQ226" t="s">
        <v>29</v>
      </c>
      <c r="BR226" t="s">
        <v>29</v>
      </c>
      <c r="BS226" t="s">
        <v>29</v>
      </c>
      <c r="BT226" t="s">
        <v>29</v>
      </c>
      <c r="BU226" t="s">
        <v>29</v>
      </c>
      <c r="BV226" t="s">
        <v>29</v>
      </c>
      <c r="BW226" t="s">
        <v>29</v>
      </c>
      <c r="BX226" t="s">
        <v>29</v>
      </c>
      <c r="BY226" t="s">
        <v>29</v>
      </c>
      <c r="BZ226" t="s">
        <v>29</v>
      </c>
      <c r="CA226" t="s">
        <v>29</v>
      </c>
      <c r="CB226" t="s">
        <v>29</v>
      </c>
      <c r="CC226" t="s">
        <v>29</v>
      </c>
      <c r="CD226" t="s">
        <v>29</v>
      </c>
      <c r="CE226" t="s">
        <v>29</v>
      </c>
      <c r="CF226" t="s">
        <v>29</v>
      </c>
      <c r="CG226" t="s">
        <v>29</v>
      </c>
      <c r="CH226" t="s">
        <v>29</v>
      </c>
      <c r="CI226" t="s">
        <v>29</v>
      </c>
    </row>
    <row r="227" spans="1:87" x14ac:dyDescent="0.2">
      <c r="A227" s="55">
        <v>42465</v>
      </c>
      <c r="B227">
        <v>7.74</v>
      </c>
      <c r="C227">
        <v>0.01</v>
      </c>
      <c r="D227">
        <v>0.01</v>
      </c>
      <c r="E227">
        <v>0.03</v>
      </c>
      <c r="F227">
        <v>1.45</v>
      </c>
      <c r="G227">
        <v>3.55</v>
      </c>
      <c r="H227">
        <v>4.18</v>
      </c>
      <c r="I227" t="s">
        <v>29</v>
      </c>
      <c r="J227">
        <v>9.83</v>
      </c>
      <c r="K227" t="s">
        <v>29</v>
      </c>
      <c r="L227" t="s">
        <v>29</v>
      </c>
      <c r="M227" t="s">
        <v>29</v>
      </c>
      <c r="N227" t="s">
        <v>29</v>
      </c>
      <c r="O227" t="s">
        <v>29</v>
      </c>
      <c r="P227">
        <v>18.760000000000002</v>
      </c>
      <c r="Q227" t="s">
        <v>29</v>
      </c>
      <c r="R227" t="s">
        <v>29</v>
      </c>
      <c r="S227" t="s">
        <v>29</v>
      </c>
      <c r="T227" t="s">
        <v>29</v>
      </c>
      <c r="U227" t="s">
        <v>29</v>
      </c>
      <c r="V227" t="s">
        <v>29</v>
      </c>
      <c r="W227" t="s">
        <v>29</v>
      </c>
      <c r="X227" t="s">
        <v>29</v>
      </c>
      <c r="Y227" t="s">
        <v>29</v>
      </c>
      <c r="Z227" t="s">
        <v>29</v>
      </c>
      <c r="AA227" t="s">
        <v>29</v>
      </c>
      <c r="AB227" t="s">
        <v>29</v>
      </c>
      <c r="AC227" t="s">
        <v>29</v>
      </c>
      <c r="AD227" t="s">
        <v>29</v>
      </c>
      <c r="AE227" t="s">
        <v>29</v>
      </c>
      <c r="AF227" t="s">
        <v>29</v>
      </c>
      <c r="AG227" t="s">
        <v>29</v>
      </c>
      <c r="AH227" t="s">
        <v>29</v>
      </c>
      <c r="AI227" t="s">
        <v>29</v>
      </c>
      <c r="AJ227" t="s">
        <v>29</v>
      </c>
      <c r="AK227" t="s">
        <v>29</v>
      </c>
      <c r="AL227" t="s">
        <v>29</v>
      </c>
      <c r="AM227" t="s">
        <v>29</v>
      </c>
      <c r="AN227" t="s">
        <v>29</v>
      </c>
      <c r="AO227" t="s">
        <v>29</v>
      </c>
      <c r="AP227" t="s">
        <v>29</v>
      </c>
      <c r="AQ227" t="s">
        <v>29</v>
      </c>
      <c r="AR227" t="s">
        <v>29</v>
      </c>
      <c r="AS227" t="s">
        <v>29</v>
      </c>
      <c r="AT227" t="s">
        <v>29</v>
      </c>
      <c r="AU227" t="s">
        <v>29</v>
      </c>
      <c r="AV227" t="s">
        <v>29</v>
      </c>
      <c r="AW227" t="s">
        <v>29</v>
      </c>
      <c r="AX227" t="s">
        <v>29</v>
      </c>
      <c r="AY227" t="s">
        <v>29</v>
      </c>
      <c r="AZ227" t="s">
        <v>29</v>
      </c>
      <c r="BA227" t="s">
        <v>29</v>
      </c>
      <c r="BB227" t="s">
        <v>29</v>
      </c>
      <c r="BC227" t="s">
        <v>29</v>
      </c>
      <c r="BD227" t="s">
        <v>29</v>
      </c>
      <c r="BE227" t="s">
        <v>29</v>
      </c>
      <c r="BF227" t="s">
        <v>29</v>
      </c>
      <c r="BG227" t="s">
        <v>29</v>
      </c>
      <c r="BH227" t="s">
        <v>29</v>
      </c>
      <c r="BJ227" t="s">
        <v>29</v>
      </c>
      <c r="BK227" t="s">
        <v>29</v>
      </c>
      <c r="BL227" t="s">
        <v>29</v>
      </c>
      <c r="BM227" t="s">
        <v>29</v>
      </c>
      <c r="BN227" t="s">
        <v>29</v>
      </c>
      <c r="BO227" t="s">
        <v>29</v>
      </c>
      <c r="BP227" t="s">
        <v>29</v>
      </c>
      <c r="BQ227" t="s">
        <v>29</v>
      </c>
      <c r="BR227" t="s">
        <v>29</v>
      </c>
      <c r="BS227" t="s">
        <v>29</v>
      </c>
      <c r="BT227" t="s">
        <v>29</v>
      </c>
      <c r="BU227" t="s">
        <v>29</v>
      </c>
      <c r="BV227" t="s">
        <v>29</v>
      </c>
      <c r="BW227" t="s">
        <v>29</v>
      </c>
      <c r="BX227" t="s">
        <v>29</v>
      </c>
      <c r="BY227" t="s">
        <v>29</v>
      </c>
      <c r="BZ227" t="s">
        <v>29</v>
      </c>
      <c r="CA227" t="s">
        <v>29</v>
      </c>
      <c r="CB227" t="s">
        <v>29</v>
      </c>
      <c r="CC227" t="s">
        <v>29</v>
      </c>
      <c r="CD227" t="s">
        <v>29</v>
      </c>
      <c r="CE227" t="s">
        <v>29</v>
      </c>
      <c r="CF227" t="s">
        <v>29</v>
      </c>
      <c r="CG227" t="s">
        <v>29</v>
      </c>
      <c r="CH227" t="s">
        <v>29</v>
      </c>
      <c r="CI227" t="s">
        <v>29</v>
      </c>
    </row>
    <row r="228" spans="1:87" x14ac:dyDescent="0.2">
      <c r="A228" s="55">
        <v>42466</v>
      </c>
      <c r="B228">
        <v>7.74</v>
      </c>
      <c r="C228">
        <v>0.01</v>
      </c>
      <c r="D228">
        <v>0.01</v>
      </c>
      <c r="E228">
        <v>0.02</v>
      </c>
      <c r="F228">
        <v>1.01</v>
      </c>
      <c r="G228">
        <v>2.79</v>
      </c>
      <c r="H228">
        <v>3.42</v>
      </c>
      <c r="I228" t="s">
        <v>29</v>
      </c>
      <c r="J228">
        <v>8.6999999999999993</v>
      </c>
      <c r="K228" t="s">
        <v>29</v>
      </c>
      <c r="L228" t="s">
        <v>29</v>
      </c>
      <c r="M228" t="s">
        <v>29</v>
      </c>
      <c r="N228" t="s">
        <v>29</v>
      </c>
      <c r="O228" t="s">
        <v>29</v>
      </c>
      <c r="P228">
        <v>18.899999999999999</v>
      </c>
      <c r="Q228" t="s">
        <v>29</v>
      </c>
      <c r="R228" t="s">
        <v>29</v>
      </c>
      <c r="S228" t="s">
        <v>29</v>
      </c>
      <c r="T228" t="s">
        <v>29</v>
      </c>
      <c r="U228" t="s">
        <v>29</v>
      </c>
      <c r="V228" t="s">
        <v>29</v>
      </c>
      <c r="W228" t="s">
        <v>29</v>
      </c>
      <c r="X228" t="s">
        <v>29</v>
      </c>
      <c r="Y228" t="s">
        <v>29</v>
      </c>
      <c r="Z228" t="s">
        <v>29</v>
      </c>
      <c r="AA228" t="s">
        <v>29</v>
      </c>
      <c r="AB228" t="s">
        <v>29</v>
      </c>
      <c r="AC228" t="s">
        <v>29</v>
      </c>
      <c r="AD228" t="s">
        <v>29</v>
      </c>
      <c r="AE228" t="s">
        <v>29</v>
      </c>
      <c r="AF228" t="s">
        <v>29</v>
      </c>
      <c r="AG228" t="s">
        <v>29</v>
      </c>
      <c r="AH228" t="s">
        <v>29</v>
      </c>
      <c r="AI228" t="s">
        <v>29</v>
      </c>
      <c r="AJ228" t="s">
        <v>29</v>
      </c>
      <c r="AK228" t="s">
        <v>29</v>
      </c>
      <c r="AL228" t="s">
        <v>29</v>
      </c>
      <c r="AM228" t="s">
        <v>29</v>
      </c>
      <c r="AN228" t="s">
        <v>29</v>
      </c>
      <c r="AO228" t="s">
        <v>29</v>
      </c>
      <c r="AP228" t="s">
        <v>29</v>
      </c>
      <c r="AQ228" t="s">
        <v>29</v>
      </c>
      <c r="AR228" t="s">
        <v>29</v>
      </c>
      <c r="AS228" t="s">
        <v>29</v>
      </c>
      <c r="AT228" t="s">
        <v>29</v>
      </c>
      <c r="AU228" t="s">
        <v>29</v>
      </c>
      <c r="AV228" t="s">
        <v>29</v>
      </c>
      <c r="AW228" t="s">
        <v>29</v>
      </c>
      <c r="AX228" t="s">
        <v>29</v>
      </c>
      <c r="AY228" t="s">
        <v>29</v>
      </c>
      <c r="AZ228" t="s">
        <v>29</v>
      </c>
      <c r="BA228" t="s">
        <v>29</v>
      </c>
      <c r="BB228" t="s">
        <v>29</v>
      </c>
      <c r="BC228" t="s">
        <v>29</v>
      </c>
      <c r="BD228" t="s">
        <v>29</v>
      </c>
      <c r="BE228" t="s">
        <v>29</v>
      </c>
      <c r="BF228" t="s">
        <v>29</v>
      </c>
      <c r="BG228" t="s">
        <v>29</v>
      </c>
      <c r="BH228" t="s">
        <v>29</v>
      </c>
      <c r="BJ228" t="s">
        <v>29</v>
      </c>
      <c r="BK228" t="s">
        <v>29</v>
      </c>
      <c r="BL228" t="s">
        <v>29</v>
      </c>
      <c r="BM228" t="s">
        <v>29</v>
      </c>
      <c r="BN228" t="s">
        <v>29</v>
      </c>
      <c r="BO228" t="s">
        <v>29</v>
      </c>
      <c r="BP228" t="s">
        <v>29</v>
      </c>
      <c r="BQ228" t="s">
        <v>29</v>
      </c>
      <c r="BR228" t="s">
        <v>29</v>
      </c>
      <c r="BS228" t="s">
        <v>29</v>
      </c>
      <c r="BT228" t="s">
        <v>29</v>
      </c>
      <c r="BU228" t="s">
        <v>29</v>
      </c>
      <c r="BV228" t="s">
        <v>29</v>
      </c>
      <c r="BW228" t="s">
        <v>29</v>
      </c>
      <c r="BX228" t="s">
        <v>29</v>
      </c>
      <c r="BY228" t="s">
        <v>29</v>
      </c>
      <c r="BZ228" t="s">
        <v>29</v>
      </c>
      <c r="CA228" t="s">
        <v>29</v>
      </c>
      <c r="CB228" t="s">
        <v>29</v>
      </c>
      <c r="CC228" t="s">
        <v>29</v>
      </c>
      <c r="CD228" t="s">
        <v>29</v>
      </c>
      <c r="CE228" t="s">
        <v>29</v>
      </c>
      <c r="CF228" t="s">
        <v>29</v>
      </c>
      <c r="CG228" t="s">
        <v>29</v>
      </c>
      <c r="CH228" t="s">
        <v>29</v>
      </c>
      <c r="CI228" t="s">
        <v>29</v>
      </c>
    </row>
    <row r="229" spans="1:87" x14ac:dyDescent="0.2">
      <c r="A229" s="55">
        <v>42467</v>
      </c>
      <c r="B229">
        <v>7.74</v>
      </c>
      <c r="C229">
        <v>0.01</v>
      </c>
      <c r="D229">
        <v>0.01</v>
      </c>
      <c r="E229">
        <v>0.03</v>
      </c>
      <c r="F229">
        <v>1.57</v>
      </c>
      <c r="G229">
        <v>3.77</v>
      </c>
      <c r="H229">
        <v>4.3099999999999996</v>
      </c>
      <c r="I229" t="s">
        <v>29</v>
      </c>
      <c r="J229">
        <v>10.23</v>
      </c>
      <c r="K229" t="s">
        <v>29</v>
      </c>
      <c r="L229" t="s">
        <v>29</v>
      </c>
      <c r="M229">
        <v>12.4</v>
      </c>
      <c r="N229">
        <v>14.44</v>
      </c>
      <c r="O229" t="s">
        <v>29</v>
      </c>
      <c r="P229">
        <v>18.899999999999999</v>
      </c>
      <c r="Q229" t="s">
        <v>29</v>
      </c>
      <c r="R229" t="s">
        <v>29</v>
      </c>
      <c r="S229" t="s">
        <v>29</v>
      </c>
      <c r="T229" t="s">
        <v>29</v>
      </c>
      <c r="U229" t="s">
        <v>29</v>
      </c>
      <c r="V229" t="s">
        <v>29</v>
      </c>
      <c r="W229" t="s">
        <v>29</v>
      </c>
      <c r="X229" t="s">
        <v>29</v>
      </c>
      <c r="Y229" t="s">
        <v>29</v>
      </c>
      <c r="Z229" t="s">
        <v>29</v>
      </c>
      <c r="AA229" t="s">
        <v>29</v>
      </c>
      <c r="AB229" t="s">
        <v>29</v>
      </c>
      <c r="AC229" t="s">
        <v>29</v>
      </c>
      <c r="AD229" t="s">
        <v>29</v>
      </c>
      <c r="AE229" t="s">
        <v>29</v>
      </c>
      <c r="AF229" t="s">
        <v>29</v>
      </c>
      <c r="AG229" t="s">
        <v>29</v>
      </c>
      <c r="AH229" t="s">
        <v>29</v>
      </c>
      <c r="AI229" t="s">
        <v>29</v>
      </c>
      <c r="AJ229" t="s">
        <v>29</v>
      </c>
      <c r="AK229" t="s">
        <v>29</v>
      </c>
      <c r="AL229" t="s">
        <v>29</v>
      </c>
      <c r="AM229" t="s">
        <v>29</v>
      </c>
      <c r="AN229" t="s">
        <v>29</v>
      </c>
      <c r="AO229" t="s">
        <v>29</v>
      </c>
      <c r="AP229" t="s">
        <v>29</v>
      </c>
      <c r="AQ229" t="s">
        <v>29</v>
      </c>
      <c r="AR229" t="s">
        <v>29</v>
      </c>
      <c r="AS229" t="s">
        <v>29</v>
      </c>
      <c r="AT229" t="s">
        <v>29</v>
      </c>
      <c r="AU229" t="s">
        <v>29</v>
      </c>
      <c r="AV229" t="s">
        <v>29</v>
      </c>
      <c r="AW229" t="s">
        <v>29</v>
      </c>
      <c r="AX229" t="s">
        <v>29</v>
      </c>
      <c r="AY229" t="s">
        <v>29</v>
      </c>
      <c r="AZ229" t="s">
        <v>29</v>
      </c>
      <c r="BA229" t="s">
        <v>29</v>
      </c>
      <c r="BB229" t="s">
        <v>29</v>
      </c>
      <c r="BC229" t="s">
        <v>29</v>
      </c>
      <c r="BD229" t="s">
        <v>29</v>
      </c>
      <c r="BE229" t="s">
        <v>29</v>
      </c>
      <c r="BF229" t="s">
        <v>29</v>
      </c>
      <c r="BG229" t="s">
        <v>29</v>
      </c>
      <c r="BH229" t="s">
        <v>29</v>
      </c>
      <c r="BJ229" t="s">
        <v>29</v>
      </c>
      <c r="BK229" t="s">
        <v>29</v>
      </c>
      <c r="BL229" t="s">
        <v>29</v>
      </c>
      <c r="BM229" t="s">
        <v>29</v>
      </c>
      <c r="BN229" t="s">
        <v>29</v>
      </c>
      <c r="BO229" t="s">
        <v>29</v>
      </c>
      <c r="BP229" t="s">
        <v>29</v>
      </c>
      <c r="BQ229" t="s">
        <v>29</v>
      </c>
      <c r="BR229" t="s">
        <v>29</v>
      </c>
      <c r="BS229" t="s">
        <v>29</v>
      </c>
      <c r="BT229" t="s">
        <v>29</v>
      </c>
      <c r="BU229" t="s">
        <v>29</v>
      </c>
      <c r="BV229" t="s">
        <v>29</v>
      </c>
      <c r="BW229" t="s">
        <v>29</v>
      </c>
      <c r="BX229" t="s">
        <v>29</v>
      </c>
      <c r="BY229" t="s">
        <v>29</v>
      </c>
      <c r="BZ229" t="s">
        <v>29</v>
      </c>
      <c r="CA229" t="s">
        <v>29</v>
      </c>
      <c r="CB229" t="s">
        <v>29</v>
      </c>
      <c r="CC229" t="s">
        <v>29</v>
      </c>
      <c r="CD229" t="s">
        <v>29</v>
      </c>
      <c r="CE229" t="s">
        <v>29</v>
      </c>
      <c r="CF229" t="s">
        <v>29</v>
      </c>
      <c r="CG229" t="s">
        <v>29</v>
      </c>
      <c r="CH229" t="s">
        <v>29</v>
      </c>
      <c r="CI229" t="s">
        <v>29</v>
      </c>
    </row>
    <row r="230" spans="1:87" x14ac:dyDescent="0.2">
      <c r="A230" s="55">
        <v>42468</v>
      </c>
      <c r="B230">
        <v>7.74</v>
      </c>
      <c r="C230">
        <v>0.01</v>
      </c>
      <c r="D230">
        <v>0.01</v>
      </c>
      <c r="E230">
        <v>0.02</v>
      </c>
      <c r="F230">
        <v>1.33</v>
      </c>
      <c r="G230">
        <v>3.44</v>
      </c>
      <c r="H230">
        <v>4.03</v>
      </c>
      <c r="I230" t="s">
        <v>29</v>
      </c>
      <c r="J230">
        <v>9.92</v>
      </c>
      <c r="K230" t="s">
        <v>29</v>
      </c>
      <c r="L230" t="s">
        <v>29</v>
      </c>
      <c r="M230">
        <v>11.63</v>
      </c>
      <c r="N230">
        <v>14.44</v>
      </c>
      <c r="O230" t="s">
        <v>29</v>
      </c>
      <c r="P230">
        <v>18.899999999999999</v>
      </c>
      <c r="Q230" t="s">
        <v>29</v>
      </c>
      <c r="R230" t="s">
        <v>29</v>
      </c>
      <c r="S230" t="s">
        <v>29</v>
      </c>
      <c r="T230" t="s">
        <v>29</v>
      </c>
      <c r="U230" t="s">
        <v>29</v>
      </c>
      <c r="V230" t="s">
        <v>29</v>
      </c>
      <c r="W230" t="s">
        <v>29</v>
      </c>
      <c r="X230" t="s">
        <v>29</v>
      </c>
      <c r="Y230" t="s">
        <v>29</v>
      </c>
      <c r="Z230" t="s">
        <v>29</v>
      </c>
      <c r="AA230" t="s">
        <v>29</v>
      </c>
      <c r="AB230" t="s">
        <v>29</v>
      </c>
      <c r="AC230" t="s">
        <v>29</v>
      </c>
      <c r="AD230" t="s">
        <v>29</v>
      </c>
      <c r="AE230" t="s">
        <v>29</v>
      </c>
      <c r="AF230" t="s">
        <v>29</v>
      </c>
      <c r="AG230" t="s">
        <v>29</v>
      </c>
      <c r="AH230" t="s">
        <v>29</v>
      </c>
      <c r="AI230" t="s">
        <v>29</v>
      </c>
      <c r="AJ230" t="s">
        <v>29</v>
      </c>
      <c r="AK230" t="s">
        <v>29</v>
      </c>
      <c r="AL230" t="s">
        <v>29</v>
      </c>
      <c r="AM230" t="s">
        <v>29</v>
      </c>
      <c r="AN230" t="s">
        <v>29</v>
      </c>
      <c r="AO230" t="s">
        <v>29</v>
      </c>
      <c r="AP230" t="s">
        <v>29</v>
      </c>
      <c r="AQ230" t="s">
        <v>29</v>
      </c>
      <c r="AR230" t="s">
        <v>29</v>
      </c>
      <c r="AS230" t="s">
        <v>29</v>
      </c>
      <c r="AT230" t="s">
        <v>29</v>
      </c>
      <c r="AU230" t="s">
        <v>29</v>
      </c>
      <c r="AV230" t="s">
        <v>29</v>
      </c>
      <c r="AW230" t="s">
        <v>29</v>
      </c>
      <c r="AX230" t="s">
        <v>29</v>
      </c>
      <c r="AY230" t="s">
        <v>29</v>
      </c>
      <c r="AZ230" t="s">
        <v>29</v>
      </c>
      <c r="BA230" t="s">
        <v>29</v>
      </c>
      <c r="BB230" t="s">
        <v>29</v>
      </c>
      <c r="BC230" t="s">
        <v>29</v>
      </c>
      <c r="BD230" t="s">
        <v>29</v>
      </c>
      <c r="BE230" t="s">
        <v>29</v>
      </c>
      <c r="BF230" t="s">
        <v>29</v>
      </c>
      <c r="BG230" t="s">
        <v>29</v>
      </c>
      <c r="BH230" t="s">
        <v>29</v>
      </c>
      <c r="BJ230" t="s">
        <v>29</v>
      </c>
      <c r="BK230" t="s">
        <v>29</v>
      </c>
      <c r="BL230" t="s">
        <v>29</v>
      </c>
      <c r="BM230" t="s">
        <v>29</v>
      </c>
      <c r="BN230" t="s">
        <v>29</v>
      </c>
      <c r="BO230" t="s">
        <v>29</v>
      </c>
      <c r="BP230" t="s">
        <v>29</v>
      </c>
      <c r="BQ230" t="s">
        <v>29</v>
      </c>
      <c r="BR230" t="s">
        <v>29</v>
      </c>
      <c r="BS230" t="s">
        <v>29</v>
      </c>
      <c r="BT230" t="s">
        <v>29</v>
      </c>
      <c r="BU230" t="s">
        <v>29</v>
      </c>
      <c r="BV230" t="s">
        <v>29</v>
      </c>
      <c r="BW230" t="s">
        <v>29</v>
      </c>
      <c r="BX230" t="s">
        <v>29</v>
      </c>
      <c r="BY230" t="s">
        <v>29</v>
      </c>
      <c r="BZ230" t="s">
        <v>29</v>
      </c>
      <c r="CA230" t="s">
        <v>29</v>
      </c>
      <c r="CB230" t="s">
        <v>29</v>
      </c>
      <c r="CC230" t="s">
        <v>29</v>
      </c>
      <c r="CD230" t="s">
        <v>29</v>
      </c>
      <c r="CE230" t="s">
        <v>29</v>
      </c>
      <c r="CF230" t="s">
        <v>29</v>
      </c>
      <c r="CG230" t="s">
        <v>29</v>
      </c>
      <c r="CH230" t="s">
        <v>29</v>
      </c>
      <c r="CI230" t="s">
        <v>29</v>
      </c>
    </row>
    <row r="231" spans="1:87" x14ac:dyDescent="0.2">
      <c r="A231" s="55">
        <v>42471</v>
      </c>
      <c r="B231">
        <v>7.74</v>
      </c>
      <c r="C231">
        <v>0.01</v>
      </c>
      <c r="D231">
        <v>0.01</v>
      </c>
      <c r="E231">
        <v>0.02</v>
      </c>
      <c r="F231">
        <v>1.4</v>
      </c>
      <c r="G231">
        <v>3.49</v>
      </c>
      <c r="H231">
        <v>4.2</v>
      </c>
      <c r="I231" t="s">
        <v>29</v>
      </c>
      <c r="J231">
        <v>10.050000000000001</v>
      </c>
      <c r="K231" t="s">
        <v>29</v>
      </c>
      <c r="L231" t="s">
        <v>29</v>
      </c>
      <c r="M231">
        <v>11.63</v>
      </c>
      <c r="N231">
        <v>14.16</v>
      </c>
      <c r="O231" t="s">
        <v>29</v>
      </c>
      <c r="P231">
        <v>18.899999999999999</v>
      </c>
      <c r="Q231" t="s">
        <v>29</v>
      </c>
      <c r="R231" t="s">
        <v>29</v>
      </c>
      <c r="S231" t="s">
        <v>29</v>
      </c>
      <c r="T231" t="s">
        <v>29</v>
      </c>
      <c r="U231" t="s">
        <v>29</v>
      </c>
      <c r="V231" t="s">
        <v>29</v>
      </c>
      <c r="W231" t="s">
        <v>29</v>
      </c>
      <c r="X231" t="s">
        <v>29</v>
      </c>
      <c r="Y231" t="s">
        <v>29</v>
      </c>
      <c r="Z231" t="s">
        <v>29</v>
      </c>
      <c r="AA231" t="s">
        <v>29</v>
      </c>
      <c r="AB231" t="s">
        <v>29</v>
      </c>
      <c r="AC231" t="s">
        <v>29</v>
      </c>
      <c r="AD231" t="s">
        <v>29</v>
      </c>
      <c r="AE231" t="s">
        <v>29</v>
      </c>
      <c r="AF231" t="s">
        <v>29</v>
      </c>
      <c r="AG231" t="s">
        <v>29</v>
      </c>
      <c r="AH231" t="s">
        <v>29</v>
      </c>
      <c r="AI231" t="s">
        <v>29</v>
      </c>
      <c r="AJ231" t="s">
        <v>29</v>
      </c>
      <c r="AK231" t="s">
        <v>29</v>
      </c>
      <c r="AL231" t="s">
        <v>29</v>
      </c>
      <c r="AM231" t="s">
        <v>29</v>
      </c>
      <c r="AN231" t="s">
        <v>29</v>
      </c>
      <c r="AO231" t="s">
        <v>29</v>
      </c>
      <c r="AP231" t="s">
        <v>29</v>
      </c>
      <c r="AQ231" t="s">
        <v>29</v>
      </c>
      <c r="AR231" t="s">
        <v>29</v>
      </c>
      <c r="AS231" t="s">
        <v>29</v>
      </c>
      <c r="AT231" t="s">
        <v>29</v>
      </c>
      <c r="AU231" t="s">
        <v>29</v>
      </c>
      <c r="AV231" t="s">
        <v>29</v>
      </c>
      <c r="AW231" t="s">
        <v>29</v>
      </c>
      <c r="AX231" t="s">
        <v>29</v>
      </c>
      <c r="AY231" t="s">
        <v>29</v>
      </c>
      <c r="AZ231" t="s">
        <v>29</v>
      </c>
      <c r="BA231" t="s">
        <v>29</v>
      </c>
      <c r="BB231" t="s">
        <v>29</v>
      </c>
      <c r="BC231" t="s">
        <v>29</v>
      </c>
      <c r="BD231" t="s">
        <v>29</v>
      </c>
      <c r="BE231" t="s">
        <v>29</v>
      </c>
      <c r="BF231" t="s">
        <v>29</v>
      </c>
      <c r="BG231" t="s">
        <v>29</v>
      </c>
      <c r="BH231" t="s">
        <v>29</v>
      </c>
      <c r="BJ231" t="s">
        <v>29</v>
      </c>
      <c r="BK231" t="s">
        <v>29</v>
      </c>
      <c r="BL231" t="s">
        <v>29</v>
      </c>
      <c r="BM231" t="s">
        <v>29</v>
      </c>
      <c r="BN231" t="s">
        <v>29</v>
      </c>
      <c r="BO231" t="s">
        <v>29</v>
      </c>
      <c r="BP231" t="s">
        <v>29</v>
      </c>
      <c r="BQ231" t="s">
        <v>29</v>
      </c>
      <c r="BR231" t="s">
        <v>29</v>
      </c>
      <c r="BS231" t="s">
        <v>29</v>
      </c>
      <c r="BT231" t="s">
        <v>29</v>
      </c>
      <c r="BU231" t="s">
        <v>29</v>
      </c>
      <c r="BV231" t="s">
        <v>29</v>
      </c>
      <c r="BW231" t="s">
        <v>29</v>
      </c>
      <c r="BX231" t="s">
        <v>29</v>
      </c>
      <c r="BY231" t="s">
        <v>29</v>
      </c>
      <c r="BZ231" t="s">
        <v>29</v>
      </c>
      <c r="CA231" t="s">
        <v>29</v>
      </c>
      <c r="CB231" t="s">
        <v>29</v>
      </c>
      <c r="CC231" t="s">
        <v>29</v>
      </c>
      <c r="CD231" t="s">
        <v>29</v>
      </c>
      <c r="CE231" t="s">
        <v>29</v>
      </c>
      <c r="CF231" t="s">
        <v>29</v>
      </c>
      <c r="CG231" t="s">
        <v>29</v>
      </c>
      <c r="CH231" t="s">
        <v>29</v>
      </c>
      <c r="CI231" t="s">
        <v>29</v>
      </c>
    </row>
    <row r="232" spans="1:87" x14ac:dyDescent="0.2">
      <c r="A232" s="55">
        <v>42472</v>
      </c>
      <c r="B232">
        <v>7.74</v>
      </c>
      <c r="C232">
        <v>0.01</v>
      </c>
      <c r="D232">
        <v>0.01</v>
      </c>
      <c r="E232">
        <v>0.01</v>
      </c>
      <c r="F232">
        <v>0.96</v>
      </c>
      <c r="G232">
        <v>2.85</v>
      </c>
      <c r="H232">
        <v>3.51</v>
      </c>
      <c r="I232" t="s">
        <v>29</v>
      </c>
      <c r="J232">
        <v>9</v>
      </c>
      <c r="K232" t="s">
        <v>29</v>
      </c>
      <c r="L232" t="s">
        <v>29</v>
      </c>
      <c r="M232">
        <v>11.15</v>
      </c>
      <c r="N232">
        <v>14.16</v>
      </c>
      <c r="O232" t="s">
        <v>29</v>
      </c>
      <c r="P232">
        <v>18.899999999999999</v>
      </c>
      <c r="Q232" t="s">
        <v>29</v>
      </c>
      <c r="R232" t="s">
        <v>29</v>
      </c>
      <c r="S232" t="s">
        <v>29</v>
      </c>
      <c r="T232" t="s">
        <v>29</v>
      </c>
      <c r="U232" t="s">
        <v>29</v>
      </c>
      <c r="V232" t="s">
        <v>29</v>
      </c>
      <c r="W232" t="s">
        <v>29</v>
      </c>
      <c r="X232" t="s">
        <v>29</v>
      </c>
      <c r="Y232" t="s">
        <v>29</v>
      </c>
      <c r="Z232" t="s">
        <v>29</v>
      </c>
      <c r="AA232" t="s">
        <v>29</v>
      </c>
      <c r="AB232" t="s">
        <v>29</v>
      </c>
      <c r="AC232" t="s">
        <v>29</v>
      </c>
      <c r="AD232" t="s">
        <v>29</v>
      </c>
      <c r="AE232" t="s">
        <v>29</v>
      </c>
      <c r="AF232" t="s">
        <v>29</v>
      </c>
      <c r="AG232" t="s">
        <v>29</v>
      </c>
      <c r="AH232" t="s">
        <v>29</v>
      </c>
      <c r="AI232" t="s">
        <v>29</v>
      </c>
      <c r="AJ232" t="s">
        <v>29</v>
      </c>
      <c r="AK232" t="s">
        <v>29</v>
      </c>
      <c r="AL232" t="s">
        <v>29</v>
      </c>
      <c r="AM232" t="s">
        <v>29</v>
      </c>
      <c r="AN232" t="s">
        <v>29</v>
      </c>
      <c r="AO232" t="s">
        <v>29</v>
      </c>
      <c r="AP232" t="s">
        <v>29</v>
      </c>
      <c r="AQ232" t="s">
        <v>29</v>
      </c>
      <c r="AR232" t="s">
        <v>29</v>
      </c>
      <c r="AS232" t="s">
        <v>29</v>
      </c>
      <c r="AT232" t="s">
        <v>29</v>
      </c>
      <c r="AU232" t="s">
        <v>29</v>
      </c>
      <c r="AV232" t="s">
        <v>29</v>
      </c>
      <c r="AW232" t="s">
        <v>29</v>
      </c>
      <c r="AX232" t="s">
        <v>29</v>
      </c>
      <c r="AY232" t="s">
        <v>29</v>
      </c>
      <c r="AZ232" t="s">
        <v>29</v>
      </c>
      <c r="BA232" t="s">
        <v>29</v>
      </c>
      <c r="BB232" t="s">
        <v>29</v>
      </c>
      <c r="BC232" t="s">
        <v>29</v>
      </c>
      <c r="BD232" t="s">
        <v>29</v>
      </c>
      <c r="BE232" t="s">
        <v>29</v>
      </c>
      <c r="BF232" t="s">
        <v>29</v>
      </c>
      <c r="BG232" t="s">
        <v>29</v>
      </c>
      <c r="BH232" t="s">
        <v>29</v>
      </c>
      <c r="BJ232" t="s">
        <v>29</v>
      </c>
      <c r="BK232" t="s">
        <v>29</v>
      </c>
      <c r="BL232" t="s">
        <v>29</v>
      </c>
      <c r="BM232" t="s">
        <v>29</v>
      </c>
      <c r="BN232" t="s">
        <v>29</v>
      </c>
      <c r="BO232" t="s">
        <v>29</v>
      </c>
      <c r="BP232" t="s">
        <v>29</v>
      </c>
      <c r="BQ232" t="s">
        <v>29</v>
      </c>
      <c r="BR232" t="s">
        <v>29</v>
      </c>
      <c r="BS232" t="s">
        <v>29</v>
      </c>
      <c r="BT232" t="s">
        <v>29</v>
      </c>
      <c r="BU232" t="s">
        <v>29</v>
      </c>
      <c r="BV232" t="s">
        <v>29</v>
      </c>
      <c r="BW232" t="s">
        <v>29</v>
      </c>
      <c r="BX232" t="s">
        <v>29</v>
      </c>
      <c r="BY232" t="s">
        <v>29</v>
      </c>
      <c r="BZ232" t="s">
        <v>29</v>
      </c>
      <c r="CA232" t="s">
        <v>29</v>
      </c>
      <c r="CB232" t="s">
        <v>29</v>
      </c>
      <c r="CC232" t="s">
        <v>29</v>
      </c>
      <c r="CD232" t="s">
        <v>29</v>
      </c>
      <c r="CE232" t="s">
        <v>29</v>
      </c>
      <c r="CF232" t="s">
        <v>29</v>
      </c>
      <c r="CG232" t="s">
        <v>29</v>
      </c>
      <c r="CH232" t="s">
        <v>29</v>
      </c>
      <c r="CI232" t="s">
        <v>29</v>
      </c>
    </row>
    <row r="233" spans="1:87" x14ac:dyDescent="0.2">
      <c r="A233" s="55">
        <v>42473</v>
      </c>
      <c r="B233">
        <v>7.74</v>
      </c>
      <c r="C233">
        <v>0.01</v>
      </c>
      <c r="D233">
        <v>0.01</v>
      </c>
      <c r="E233">
        <v>0.01</v>
      </c>
      <c r="F233">
        <v>0.63</v>
      </c>
      <c r="G233">
        <v>2.14</v>
      </c>
      <c r="H233">
        <v>2.84</v>
      </c>
      <c r="I233" t="s">
        <v>29</v>
      </c>
      <c r="J233">
        <v>7.86</v>
      </c>
      <c r="K233" t="s">
        <v>29</v>
      </c>
      <c r="L233" t="s">
        <v>29</v>
      </c>
      <c r="M233">
        <v>11.15</v>
      </c>
      <c r="N233">
        <v>12.46</v>
      </c>
      <c r="O233" t="s">
        <v>29</v>
      </c>
      <c r="P233">
        <v>17.72</v>
      </c>
      <c r="Q233" t="s">
        <v>29</v>
      </c>
      <c r="R233" t="s">
        <v>29</v>
      </c>
      <c r="S233" t="s">
        <v>29</v>
      </c>
      <c r="T233" t="s">
        <v>29</v>
      </c>
      <c r="U233" t="s">
        <v>29</v>
      </c>
      <c r="V233" t="s">
        <v>29</v>
      </c>
      <c r="W233" t="s">
        <v>29</v>
      </c>
      <c r="X233" t="s">
        <v>29</v>
      </c>
      <c r="Y233" t="s">
        <v>29</v>
      </c>
      <c r="Z233" t="s">
        <v>29</v>
      </c>
      <c r="AA233" t="s">
        <v>29</v>
      </c>
      <c r="AB233" t="s">
        <v>29</v>
      </c>
      <c r="AC233" t="s">
        <v>29</v>
      </c>
      <c r="AD233" t="s">
        <v>29</v>
      </c>
      <c r="AE233" t="s">
        <v>29</v>
      </c>
      <c r="AF233" t="s">
        <v>29</v>
      </c>
      <c r="AG233" t="s">
        <v>29</v>
      </c>
      <c r="AH233" t="s">
        <v>29</v>
      </c>
      <c r="AI233" t="s">
        <v>29</v>
      </c>
      <c r="AJ233" t="s">
        <v>29</v>
      </c>
      <c r="AK233" t="s">
        <v>29</v>
      </c>
      <c r="AL233" t="s">
        <v>29</v>
      </c>
      <c r="AM233" t="s">
        <v>29</v>
      </c>
      <c r="AN233" t="s">
        <v>29</v>
      </c>
      <c r="AO233" t="s">
        <v>29</v>
      </c>
      <c r="AP233" t="s">
        <v>29</v>
      </c>
      <c r="AQ233" t="s">
        <v>29</v>
      </c>
      <c r="AR233" t="s">
        <v>29</v>
      </c>
      <c r="AS233" t="s">
        <v>29</v>
      </c>
      <c r="AT233" t="s">
        <v>29</v>
      </c>
      <c r="AU233" t="s">
        <v>29</v>
      </c>
      <c r="AV233" t="s">
        <v>29</v>
      </c>
      <c r="AW233" t="s">
        <v>29</v>
      </c>
      <c r="AX233" t="s">
        <v>29</v>
      </c>
      <c r="AY233" t="s">
        <v>29</v>
      </c>
      <c r="AZ233" t="s">
        <v>29</v>
      </c>
      <c r="BA233" t="s">
        <v>29</v>
      </c>
      <c r="BB233" t="s">
        <v>29</v>
      </c>
      <c r="BC233" t="s">
        <v>29</v>
      </c>
      <c r="BD233" t="s">
        <v>29</v>
      </c>
      <c r="BE233" t="s">
        <v>29</v>
      </c>
      <c r="BF233" t="s">
        <v>29</v>
      </c>
      <c r="BG233" t="s">
        <v>29</v>
      </c>
      <c r="BH233" t="s">
        <v>29</v>
      </c>
      <c r="BJ233" t="s">
        <v>29</v>
      </c>
      <c r="BK233" t="s">
        <v>29</v>
      </c>
      <c r="BL233" t="s">
        <v>29</v>
      </c>
      <c r="BM233" t="s">
        <v>29</v>
      </c>
      <c r="BN233" t="s">
        <v>29</v>
      </c>
      <c r="BO233" t="s">
        <v>29</v>
      </c>
      <c r="BP233" t="s">
        <v>29</v>
      </c>
      <c r="BQ233" t="s">
        <v>29</v>
      </c>
      <c r="BR233" t="s">
        <v>29</v>
      </c>
      <c r="BS233" t="s">
        <v>29</v>
      </c>
      <c r="BT233" t="s">
        <v>29</v>
      </c>
      <c r="BU233" t="s">
        <v>29</v>
      </c>
      <c r="BV233" t="s">
        <v>29</v>
      </c>
      <c r="BW233" t="s">
        <v>29</v>
      </c>
      <c r="BX233" t="s">
        <v>29</v>
      </c>
      <c r="BY233" t="s">
        <v>29</v>
      </c>
      <c r="BZ233" t="s">
        <v>29</v>
      </c>
      <c r="CA233" t="s">
        <v>29</v>
      </c>
      <c r="CB233" t="s">
        <v>29</v>
      </c>
      <c r="CC233" t="s">
        <v>29</v>
      </c>
      <c r="CD233" t="s">
        <v>29</v>
      </c>
      <c r="CE233" t="s">
        <v>29</v>
      </c>
      <c r="CF233" t="s">
        <v>29</v>
      </c>
      <c r="CG233" t="s">
        <v>29</v>
      </c>
      <c r="CH233" t="s">
        <v>29</v>
      </c>
      <c r="CI233" t="s">
        <v>29</v>
      </c>
    </row>
    <row r="234" spans="1:87" x14ac:dyDescent="0.2">
      <c r="A234" s="55">
        <v>42474</v>
      </c>
      <c r="B234">
        <v>7.74</v>
      </c>
      <c r="C234">
        <v>0.01</v>
      </c>
      <c r="D234">
        <v>0.01</v>
      </c>
      <c r="E234">
        <v>0.01</v>
      </c>
      <c r="F234">
        <v>0.6</v>
      </c>
      <c r="G234">
        <v>2.11</v>
      </c>
      <c r="H234">
        <v>2.82</v>
      </c>
      <c r="I234" t="s">
        <v>29</v>
      </c>
      <c r="J234">
        <v>7.85</v>
      </c>
      <c r="K234" t="s">
        <v>29</v>
      </c>
      <c r="L234" t="s">
        <v>29</v>
      </c>
      <c r="M234">
        <v>10</v>
      </c>
      <c r="N234">
        <v>12.2</v>
      </c>
      <c r="O234" t="s">
        <v>29</v>
      </c>
      <c r="P234">
        <v>17.62</v>
      </c>
      <c r="Q234" t="s">
        <v>29</v>
      </c>
      <c r="R234" t="s">
        <v>29</v>
      </c>
      <c r="S234" t="s">
        <v>29</v>
      </c>
      <c r="T234" t="s">
        <v>29</v>
      </c>
      <c r="U234" t="s">
        <v>29</v>
      </c>
      <c r="V234" t="s">
        <v>29</v>
      </c>
      <c r="W234" t="s">
        <v>29</v>
      </c>
      <c r="X234" t="s">
        <v>29</v>
      </c>
      <c r="Y234" t="s">
        <v>29</v>
      </c>
      <c r="Z234" t="s">
        <v>29</v>
      </c>
      <c r="AA234" t="s">
        <v>29</v>
      </c>
      <c r="AB234" t="s">
        <v>29</v>
      </c>
      <c r="AC234" t="s">
        <v>29</v>
      </c>
      <c r="AD234" t="s">
        <v>29</v>
      </c>
      <c r="AE234" t="s">
        <v>29</v>
      </c>
      <c r="AF234" t="s">
        <v>29</v>
      </c>
      <c r="AG234" t="s">
        <v>29</v>
      </c>
      <c r="AH234" t="s">
        <v>29</v>
      </c>
      <c r="AI234" t="s">
        <v>29</v>
      </c>
      <c r="AJ234" t="s">
        <v>29</v>
      </c>
      <c r="AK234" t="s">
        <v>29</v>
      </c>
      <c r="AL234" t="s">
        <v>29</v>
      </c>
      <c r="AM234" t="s">
        <v>29</v>
      </c>
      <c r="AN234" t="s">
        <v>29</v>
      </c>
      <c r="AO234" t="s">
        <v>29</v>
      </c>
      <c r="AP234" t="s">
        <v>29</v>
      </c>
      <c r="AQ234" t="s">
        <v>29</v>
      </c>
      <c r="AR234" t="s">
        <v>29</v>
      </c>
      <c r="AS234" t="s">
        <v>29</v>
      </c>
      <c r="AT234" t="s">
        <v>29</v>
      </c>
      <c r="AU234" t="s">
        <v>29</v>
      </c>
      <c r="AV234" t="s">
        <v>29</v>
      </c>
      <c r="AW234" t="s">
        <v>29</v>
      </c>
      <c r="AX234" t="s">
        <v>29</v>
      </c>
      <c r="AY234" t="s">
        <v>29</v>
      </c>
      <c r="AZ234" t="s">
        <v>29</v>
      </c>
      <c r="BA234" t="s">
        <v>29</v>
      </c>
      <c r="BB234" t="s">
        <v>29</v>
      </c>
      <c r="BC234" t="s">
        <v>29</v>
      </c>
      <c r="BD234" t="s">
        <v>29</v>
      </c>
      <c r="BE234" t="s">
        <v>29</v>
      </c>
      <c r="BF234" t="s">
        <v>29</v>
      </c>
      <c r="BG234" t="s">
        <v>29</v>
      </c>
      <c r="BH234" t="s">
        <v>29</v>
      </c>
      <c r="BJ234" t="s">
        <v>29</v>
      </c>
      <c r="BK234" t="s">
        <v>29</v>
      </c>
      <c r="BL234" t="s">
        <v>29</v>
      </c>
      <c r="BM234" t="s">
        <v>29</v>
      </c>
      <c r="BN234" t="s">
        <v>29</v>
      </c>
      <c r="BO234" t="s">
        <v>29</v>
      </c>
      <c r="BP234" t="s">
        <v>29</v>
      </c>
      <c r="BQ234" t="s">
        <v>29</v>
      </c>
      <c r="BR234" t="s">
        <v>29</v>
      </c>
      <c r="BS234" t="s">
        <v>29</v>
      </c>
      <c r="BT234" t="s">
        <v>29</v>
      </c>
      <c r="BU234" t="s">
        <v>29</v>
      </c>
      <c r="BV234" t="s">
        <v>29</v>
      </c>
      <c r="BW234" t="s">
        <v>29</v>
      </c>
      <c r="BX234" t="s">
        <v>29</v>
      </c>
      <c r="BY234" t="s">
        <v>29</v>
      </c>
      <c r="BZ234" t="s">
        <v>29</v>
      </c>
      <c r="CA234" t="s">
        <v>29</v>
      </c>
      <c r="CB234" t="s">
        <v>29</v>
      </c>
      <c r="CC234" t="s">
        <v>29</v>
      </c>
      <c r="CD234" t="s">
        <v>29</v>
      </c>
      <c r="CE234" t="s">
        <v>29</v>
      </c>
      <c r="CF234" t="s">
        <v>29</v>
      </c>
      <c r="CG234" t="s">
        <v>29</v>
      </c>
      <c r="CH234" t="s">
        <v>29</v>
      </c>
      <c r="CI234" t="s">
        <v>29</v>
      </c>
    </row>
    <row r="235" spans="1:87" x14ac:dyDescent="0.2">
      <c r="A235" s="55">
        <v>42475</v>
      </c>
      <c r="B235">
        <v>7.74</v>
      </c>
      <c r="C235">
        <v>0.01</v>
      </c>
      <c r="D235">
        <v>0.01</v>
      </c>
      <c r="E235">
        <v>0.01</v>
      </c>
      <c r="F235">
        <v>0.57999999999999996</v>
      </c>
      <c r="G235">
        <v>2.14</v>
      </c>
      <c r="H235">
        <v>2.81</v>
      </c>
      <c r="I235" t="s">
        <v>29</v>
      </c>
      <c r="J235">
        <v>7.81</v>
      </c>
      <c r="K235" t="s">
        <v>29</v>
      </c>
      <c r="L235" t="s">
        <v>29</v>
      </c>
      <c r="M235">
        <v>10</v>
      </c>
      <c r="N235">
        <v>12.57</v>
      </c>
      <c r="O235" t="s">
        <v>29</v>
      </c>
      <c r="P235">
        <v>17.760000000000002</v>
      </c>
      <c r="Q235" t="s">
        <v>29</v>
      </c>
      <c r="R235" t="s">
        <v>29</v>
      </c>
      <c r="S235" t="s">
        <v>29</v>
      </c>
      <c r="T235" t="s">
        <v>29</v>
      </c>
      <c r="U235" t="s">
        <v>29</v>
      </c>
      <c r="V235" t="s">
        <v>29</v>
      </c>
      <c r="W235" t="s">
        <v>29</v>
      </c>
      <c r="X235" t="s">
        <v>29</v>
      </c>
      <c r="Y235" t="s">
        <v>29</v>
      </c>
      <c r="Z235" t="s">
        <v>29</v>
      </c>
      <c r="AA235" t="s">
        <v>29</v>
      </c>
      <c r="AB235" t="s">
        <v>29</v>
      </c>
      <c r="AC235" t="s">
        <v>29</v>
      </c>
      <c r="AD235" t="s">
        <v>29</v>
      </c>
      <c r="AE235" t="s">
        <v>29</v>
      </c>
      <c r="AF235" t="s">
        <v>29</v>
      </c>
      <c r="AG235" t="s">
        <v>29</v>
      </c>
      <c r="AH235" t="s">
        <v>29</v>
      </c>
      <c r="AI235" t="s">
        <v>29</v>
      </c>
      <c r="AJ235" t="s">
        <v>29</v>
      </c>
      <c r="AK235" t="s">
        <v>29</v>
      </c>
      <c r="AL235" t="s">
        <v>29</v>
      </c>
      <c r="AM235" t="s">
        <v>29</v>
      </c>
      <c r="AN235" t="s">
        <v>29</v>
      </c>
      <c r="AO235" t="s">
        <v>29</v>
      </c>
      <c r="AP235" t="s">
        <v>29</v>
      </c>
      <c r="AQ235" t="s">
        <v>29</v>
      </c>
      <c r="AR235" t="s">
        <v>29</v>
      </c>
      <c r="AS235" t="s">
        <v>29</v>
      </c>
      <c r="AT235" t="s">
        <v>29</v>
      </c>
      <c r="AU235" t="s">
        <v>29</v>
      </c>
      <c r="AV235" t="s">
        <v>29</v>
      </c>
      <c r="AW235" t="s">
        <v>29</v>
      </c>
      <c r="AX235" t="s">
        <v>29</v>
      </c>
      <c r="AY235" t="s">
        <v>29</v>
      </c>
      <c r="AZ235" t="s">
        <v>29</v>
      </c>
      <c r="BA235" t="s">
        <v>29</v>
      </c>
      <c r="BB235" t="s">
        <v>29</v>
      </c>
      <c r="BC235" t="s">
        <v>29</v>
      </c>
      <c r="BD235" t="s">
        <v>29</v>
      </c>
      <c r="BE235" t="s">
        <v>29</v>
      </c>
      <c r="BF235" t="s">
        <v>29</v>
      </c>
      <c r="BG235" t="s">
        <v>29</v>
      </c>
      <c r="BH235" t="s">
        <v>29</v>
      </c>
      <c r="BJ235" t="s">
        <v>29</v>
      </c>
      <c r="BK235" t="s">
        <v>29</v>
      </c>
      <c r="BL235" t="s">
        <v>29</v>
      </c>
      <c r="BM235" t="s">
        <v>29</v>
      </c>
      <c r="BN235" t="s">
        <v>29</v>
      </c>
      <c r="BO235" t="s">
        <v>29</v>
      </c>
      <c r="BP235" t="s">
        <v>29</v>
      </c>
      <c r="BQ235" t="s">
        <v>29</v>
      </c>
      <c r="BR235" t="s">
        <v>29</v>
      </c>
      <c r="BS235" t="s">
        <v>29</v>
      </c>
      <c r="BT235" t="s">
        <v>29</v>
      </c>
      <c r="BU235" t="s">
        <v>29</v>
      </c>
      <c r="BV235" t="s">
        <v>29</v>
      </c>
      <c r="BW235" t="s">
        <v>29</v>
      </c>
      <c r="BX235" t="s">
        <v>29</v>
      </c>
      <c r="BY235" t="s">
        <v>29</v>
      </c>
      <c r="BZ235" t="s">
        <v>29</v>
      </c>
      <c r="CA235" t="s">
        <v>29</v>
      </c>
      <c r="CB235" t="s">
        <v>29</v>
      </c>
      <c r="CC235" t="s">
        <v>29</v>
      </c>
      <c r="CD235" t="s">
        <v>29</v>
      </c>
      <c r="CE235" t="s">
        <v>29</v>
      </c>
      <c r="CF235" t="s">
        <v>29</v>
      </c>
      <c r="CG235" t="s">
        <v>29</v>
      </c>
      <c r="CH235" t="s">
        <v>29</v>
      </c>
      <c r="CI235" t="s">
        <v>29</v>
      </c>
    </row>
    <row r="236" spans="1:87" x14ac:dyDescent="0.2">
      <c r="A236" s="55">
        <v>42478</v>
      </c>
      <c r="B236">
        <v>7.74</v>
      </c>
      <c r="C236">
        <v>0.01</v>
      </c>
      <c r="D236">
        <v>0.01</v>
      </c>
      <c r="E236">
        <v>0.01</v>
      </c>
      <c r="F236">
        <v>0.4</v>
      </c>
      <c r="G236">
        <v>1.63</v>
      </c>
      <c r="H236">
        <v>2.31</v>
      </c>
      <c r="I236">
        <v>3.73</v>
      </c>
      <c r="J236">
        <v>7.06</v>
      </c>
      <c r="K236" t="s">
        <v>29</v>
      </c>
      <c r="L236" t="s">
        <v>29</v>
      </c>
      <c r="M236">
        <v>9.34</v>
      </c>
      <c r="N236">
        <v>11.53</v>
      </c>
      <c r="O236" t="s">
        <v>29</v>
      </c>
      <c r="P236">
        <v>16.87</v>
      </c>
      <c r="Q236" t="s">
        <v>29</v>
      </c>
      <c r="R236" t="s">
        <v>29</v>
      </c>
      <c r="S236" t="s">
        <v>29</v>
      </c>
      <c r="T236" t="s">
        <v>29</v>
      </c>
      <c r="U236" t="s">
        <v>29</v>
      </c>
      <c r="V236" t="s">
        <v>29</v>
      </c>
      <c r="W236" t="s">
        <v>29</v>
      </c>
      <c r="X236" t="s">
        <v>29</v>
      </c>
      <c r="Y236" t="s">
        <v>29</v>
      </c>
      <c r="Z236" t="s">
        <v>29</v>
      </c>
      <c r="AA236" t="s">
        <v>29</v>
      </c>
      <c r="AB236" t="s">
        <v>29</v>
      </c>
      <c r="AC236" t="s">
        <v>29</v>
      </c>
      <c r="AD236" t="s">
        <v>29</v>
      </c>
      <c r="AE236" t="s">
        <v>29</v>
      </c>
      <c r="AF236" t="s">
        <v>29</v>
      </c>
      <c r="AG236" t="s">
        <v>29</v>
      </c>
      <c r="AH236" t="s">
        <v>29</v>
      </c>
      <c r="AI236" t="s">
        <v>29</v>
      </c>
      <c r="AJ236" t="s">
        <v>29</v>
      </c>
      <c r="AK236" t="s">
        <v>29</v>
      </c>
      <c r="AL236" t="s">
        <v>29</v>
      </c>
      <c r="AM236" t="s">
        <v>29</v>
      </c>
      <c r="AN236" t="s">
        <v>29</v>
      </c>
      <c r="AO236" t="s">
        <v>29</v>
      </c>
      <c r="AP236" t="s">
        <v>29</v>
      </c>
      <c r="AQ236" t="s">
        <v>29</v>
      </c>
      <c r="AR236" t="s">
        <v>29</v>
      </c>
      <c r="AS236" t="s">
        <v>29</v>
      </c>
      <c r="AT236" t="s">
        <v>29</v>
      </c>
      <c r="AU236" t="s">
        <v>29</v>
      </c>
      <c r="AV236" t="s">
        <v>29</v>
      </c>
      <c r="AW236" t="s">
        <v>29</v>
      </c>
      <c r="AX236" t="s">
        <v>29</v>
      </c>
      <c r="AY236" t="s">
        <v>29</v>
      </c>
      <c r="AZ236" t="s">
        <v>29</v>
      </c>
      <c r="BA236" t="s">
        <v>29</v>
      </c>
      <c r="BB236" t="s">
        <v>29</v>
      </c>
      <c r="BC236" t="s">
        <v>29</v>
      </c>
      <c r="BD236" t="s">
        <v>29</v>
      </c>
      <c r="BE236" t="s">
        <v>29</v>
      </c>
      <c r="BF236" t="s">
        <v>29</v>
      </c>
      <c r="BG236" t="s">
        <v>29</v>
      </c>
      <c r="BH236" t="s">
        <v>29</v>
      </c>
      <c r="BJ236" t="s">
        <v>29</v>
      </c>
      <c r="BK236" t="s">
        <v>29</v>
      </c>
      <c r="BL236" t="s">
        <v>29</v>
      </c>
      <c r="BM236" t="s">
        <v>29</v>
      </c>
      <c r="BN236" t="s">
        <v>29</v>
      </c>
      <c r="BO236" t="s">
        <v>29</v>
      </c>
      <c r="BP236" t="s">
        <v>29</v>
      </c>
      <c r="BQ236" t="s">
        <v>29</v>
      </c>
      <c r="BR236" t="s">
        <v>29</v>
      </c>
      <c r="BS236" t="s">
        <v>29</v>
      </c>
      <c r="BT236" t="s">
        <v>29</v>
      </c>
      <c r="BU236" t="s">
        <v>29</v>
      </c>
      <c r="BV236" t="s">
        <v>29</v>
      </c>
      <c r="BW236" t="s">
        <v>29</v>
      </c>
      <c r="BX236" t="s">
        <v>29</v>
      </c>
      <c r="BY236" t="s">
        <v>29</v>
      </c>
      <c r="BZ236" t="s">
        <v>29</v>
      </c>
      <c r="CA236" t="s">
        <v>29</v>
      </c>
      <c r="CB236" t="s">
        <v>29</v>
      </c>
      <c r="CC236" t="s">
        <v>29</v>
      </c>
      <c r="CD236" t="s">
        <v>29</v>
      </c>
      <c r="CE236" t="s">
        <v>29</v>
      </c>
      <c r="CF236" t="s">
        <v>29</v>
      </c>
      <c r="CG236" t="s">
        <v>29</v>
      </c>
      <c r="CH236" t="s">
        <v>29</v>
      </c>
      <c r="CI236" t="s">
        <v>29</v>
      </c>
    </row>
    <row r="237" spans="1:87" x14ac:dyDescent="0.2">
      <c r="A237" s="55">
        <v>42479</v>
      </c>
      <c r="B237">
        <v>7.74</v>
      </c>
      <c r="C237">
        <v>0.01</v>
      </c>
      <c r="D237">
        <v>0.01</v>
      </c>
      <c r="E237">
        <v>0.01</v>
      </c>
      <c r="F237">
        <v>0.35</v>
      </c>
      <c r="G237">
        <v>1.5</v>
      </c>
      <c r="H237">
        <v>2.1800000000000002</v>
      </c>
      <c r="I237">
        <v>3.42</v>
      </c>
      <c r="J237">
        <v>6.69</v>
      </c>
      <c r="K237" t="s">
        <v>29</v>
      </c>
      <c r="L237" t="s">
        <v>29</v>
      </c>
      <c r="M237">
        <v>9.34</v>
      </c>
      <c r="N237">
        <v>11.2</v>
      </c>
      <c r="O237" t="s">
        <v>29</v>
      </c>
      <c r="P237">
        <v>16.23</v>
      </c>
      <c r="Q237" t="s">
        <v>29</v>
      </c>
      <c r="R237" t="s">
        <v>29</v>
      </c>
      <c r="S237" t="s">
        <v>29</v>
      </c>
      <c r="T237" t="s">
        <v>29</v>
      </c>
      <c r="U237" t="s">
        <v>29</v>
      </c>
      <c r="V237" t="s">
        <v>29</v>
      </c>
      <c r="W237" t="s">
        <v>29</v>
      </c>
      <c r="X237" t="s">
        <v>29</v>
      </c>
      <c r="Y237" t="s">
        <v>29</v>
      </c>
      <c r="Z237" t="s">
        <v>29</v>
      </c>
      <c r="AA237" t="s">
        <v>29</v>
      </c>
      <c r="AB237" t="s">
        <v>29</v>
      </c>
      <c r="AC237" t="s">
        <v>29</v>
      </c>
      <c r="AD237" t="s">
        <v>29</v>
      </c>
      <c r="AE237" t="s">
        <v>29</v>
      </c>
      <c r="AF237" t="s">
        <v>29</v>
      </c>
      <c r="AG237" t="s">
        <v>29</v>
      </c>
      <c r="AH237" t="s">
        <v>29</v>
      </c>
      <c r="AI237" t="s">
        <v>29</v>
      </c>
      <c r="AJ237" t="s">
        <v>29</v>
      </c>
      <c r="AK237" t="s">
        <v>29</v>
      </c>
      <c r="AL237" t="s">
        <v>29</v>
      </c>
      <c r="AM237" t="s">
        <v>29</v>
      </c>
      <c r="AN237" t="s">
        <v>29</v>
      </c>
      <c r="AO237" t="s">
        <v>29</v>
      </c>
      <c r="AP237" t="s">
        <v>29</v>
      </c>
      <c r="AQ237" t="s">
        <v>29</v>
      </c>
      <c r="AR237" t="s">
        <v>29</v>
      </c>
      <c r="AS237" t="s">
        <v>29</v>
      </c>
      <c r="AT237" t="s">
        <v>29</v>
      </c>
      <c r="AU237" t="s">
        <v>29</v>
      </c>
      <c r="AV237" t="s">
        <v>29</v>
      </c>
      <c r="AW237" t="s">
        <v>29</v>
      </c>
      <c r="AX237" t="s">
        <v>29</v>
      </c>
      <c r="AY237" t="s">
        <v>29</v>
      </c>
      <c r="AZ237" t="s">
        <v>29</v>
      </c>
      <c r="BA237" t="s">
        <v>29</v>
      </c>
      <c r="BB237" t="s">
        <v>29</v>
      </c>
      <c r="BC237" t="s">
        <v>29</v>
      </c>
      <c r="BD237" t="s">
        <v>29</v>
      </c>
      <c r="BE237" t="s">
        <v>29</v>
      </c>
      <c r="BF237" t="s">
        <v>29</v>
      </c>
      <c r="BG237" t="s">
        <v>29</v>
      </c>
      <c r="BH237" t="s">
        <v>29</v>
      </c>
      <c r="BJ237" t="s">
        <v>29</v>
      </c>
      <c r="BK237" t="s">
        <v>29</v>
      </c>
      <c r="BL237" t="s">
        <v>29</v>
      </c>
      <c r="BM237" t="s">
        <v>29</v>
      </c>
      <c r="BN237" t="s">
        <v>29</v>
      </c>
      <c r="BO237" t="s">
        <v>29</v>
      </c>
      <c r="BP237" t="s">
        <v>29</v>
      </c>
      <c r="BQ237" t="s">
        <v>29</v>
      </c>
      <c r="BR237" t="s">
        <v>29</v>
      </c>
      <c r="BS237" t="s">
        <v>29</v>
      </c>
      <c r="BT237" t="s">
        <v>29</v>
      </c>
      <c r="BU237" t="s">
        <v>29</v>
      </c>
      <c r="BV237" t="s">
        <v>29</v>
      </c>
      <c r="BW237" t="s">
        <v>29</v>
      </c>
      <c r="BX237" t="s">
        <v>29</v>
      </c>
      <c r="BY237" t="s">
        <v>29</v>
      </c>
      <c r="BZ237" t="s">
        <v>29</v>
      </c>
      <c r="CA237" t="s">
        <v>29</v>
      </c>
      <c r="CB237" t="s">
        <v>29</v>
      </c>
      <c r="CC237" t="s">
        <v>29</v>
      </c>
      <c r="CD237" t="s">
        <v>29</v>
      </c>
      <c r="CE237" t="s">
        <v>29</v>
      </c>
      <c r="CF237" t="s">
        <v>29</v>
      </c>
      <c r="CG237" t="s">
        <v>29</v>
      </c>
      <c r="CH237" t="s">
        <v>29</v>
      </c>
      <c r="CI237" t="s">
        <v>29</v>
      </c>
    </row>
    <row r="238" spans="1:87" x14ac:dyDescent="0.2">
      <c r="A238" s="55">
        <v>42480</v>
      </c>
      <c r="B238">
        <v>7.74</v>
      </c>
      <c r="C238">
        <v>0.01</v>
      </c>
      <c r="D238">
        <v>0.01</v>
      </c>
      <c r="E238">
        <v>0.01</v>
      </c>
      <c r="F238">
        <v>0.3</v>
      </c>
      <c r="G238">
        <v>1.43</v>
      </c>
      <c r="H238">
        <v>2.14</v>
      </c>
      <c r="I238">
        <v>3.39</v>
      </c>
      <c r="J238">
        <v>6.7</v>
      </c>
      <c r="K238" t="s">
        <v>29</v>
      </c>
      <c r="L238" t="s">
        <v>29</v>
      </c>
      <c r="M238">
        <v>8.64</v>
      </c>
      <c r="N238">
        <v>10.96</v>
      </c>
      <c r="O238" t="s">
        <v>29</v>
      </c>
      <c r="P238">
        <v>16.170000000000002</v>
      </c>
      <c r="Q238" t="s">
        <v>29</v>
      </c>
      <c r="R238" t="s">
        <v>29</v>
      </c>
      <c r="S238" t="s">
        <v>29</v>
      </c>
      <c r="T238" t="s">
        <v>29</v>
      </c>
      <c r="U238" t="s">
        <v>29</v>
      </c>
      <c r="V238" t="s">
        <v>29</v>
      </c>
      <c r="W238" t="s">
        <v>29</v>
      </c>
      <c r="X238" t="s">
        <v>29</v>
      </c>
      <c r="Y238" t="s">
        <v>29</v>
      </c>
      <c r="Z238" t="s">
        <v>29</v>
      </c>
      <c r="AA238" t="s">
        <v>29</v>
      </c>
      <c r="AB238" t="s">
        <v>29</v>
      </c>
      <c r="AC238" t="s">
        <v>29</v>
      </c>
      <c r="AD238" t="s">
        <v>29</v>
      </c>
      <c r="AE238" t="s">
        <v>29</v>
      </c>
      <c r="AF238" t="s">
        <v>29</v>
      </c>
      <c r="AG238" t="s">
        <v>29</v>
      </c>
      <c r="AH238" t="s">
        <v>29</v>
      </c>
      <c r="AI238" t="s">
        <v>29</v>
      </c>
      <c r="AJ238" t="s">
        <v>29</v>
      </c>
      <c r="AK238" t="s">
        <v>29</v>
      </c>
      <c r="AL238" t="s">
        <v>29</v>
      </c>
      <c r="AM238" t="s">
        <v>29</v>
      </c>
      <c r="AN238" t="s">
        <v>29</v>
      </c>
      <c r="AO238" t="s">
        <v>29</v>
      </c>
      <c r="AP238" t="s">
        <v>29</v>
      </c>
      <c r="AQ238" t="s">
        <v>29</v>
      </c>
      <c r="AR238" t="s">
        <v>29</v>
      </c>
      <c r="AS238" t="s">
        <v>29</v>
      </c>
      <c r="AT238" t="s">
        <v>29</v>
      </c>
      <c r="AU238" t="s">
        <v>29</v>
      </c>
      <c r="AV238" t="s">
        <v>29</v>
      </c>
      <c r="AW238" t="s">
        <v>29</v>
      </c>
      <c r="AX238" t="s">
        <v>29</v>
      </c>
      <c r="AY238" t="s">
        <v>29</v>
      </c>
      <c r="AZ238" t="s">
        <v>29</v>
      </c>
      <c r="BA238" t="s">
        <v>29</v>
      </c>
      <c r="BB238" t="s">
        <v>29</v>
      </c>
      <c r="BC238" t="s">
        <v>29</v>
      </c>
      <c r="BD238" t="s">
        <v>29</v>
      </c>
      <c r="BE238" t="s">
        <v>29</v>
      </c>
      <c r="BF238" t="s">
        <v>29</v>
      </c>
      <c r="BG238" t="s">
        <v>29</v>
      </c>
      <c r="BH238" t="s">
        <v>29</v>
      </c>
      <c r="BJ238" t="s">
        <v>29</v>
      </c>
      <c r="BK238" t="s">
        <v>29</v>
      </c>
      <c r="BL238" t="s">
        <v>29</v>
      </c>
      <c r="BM238" t="s">
        <v>29</v>
      </c>
      <c r="BN238" t="s">
        <v>29</v>
      </c>
      <c r="BO238" t="s">
        <v>29</v>
      </c>
      <c r="BP238" t="s">
        <v>29</v>
      </c>
      <c r="BQ238" t="s">
        <v>29</v>
      </c>
      <c r="BR238" t="s">
        <v>29</v>
      </c>
      <c r="BS238" t="s">
        <v>29</v>
      </c>
      <c r="BT238" t="s">
        <v>29</v>
      </c>
      <c r="BU238" t="s">
        <v>29</v>
      </c>
      <c r="BV238" t="s">
        <v>29</v>
      </c>
      <c r="BW238" t="s">
        <v>29</v>
      </c>
      <c r="BX238" t="s">
        <v>29</v>
      </c>
      <c r="BY238" t="s">
        <v>29</v>
      </c>
      <c r="BZ238" t="s">
        <v>29</v>
      </c>
      <c r="CA238" t="s">
        <v>29</v>
      </c>
      <c r="CB238" t="s">
        <v>29</v>
      </c>
      <c r="CC238" t="s">
        <v>29</v>
      </c>
      <c r="CD238" t="s">
        <v>29</v>
      </c>
      <c r="CE238" t="s">
        <v>29</v>
      </c>
      <c r="CF238" t="s">
        <v>29</v>
      </c>
      <c r="CG238" t="s">
        <v>29</v>
      </c>
      <c r="CH238" t="s">
        <v>29</v>
      </c>
      <c r="CI238" t="s">
        <v>29</v>
      </c>
    </row>
    <row r="239" spans="1:87" x14ac:dyDescent="0.2">
      <c r="A239" s="55">
        <v>42481</v>
      </c>
      <c r="B239">
        <v>7.74</v>
      </c>
      <c r="C239">
        <v>0.01</v>
      </c>
      <c r="D239">
        <v>0.01</v>
      </c>
      <c r="E239">
        <v>0.01</v>
      </c>
      <c r="F239">
        <v>0.36</v>
      </c>
      <c r="G239">
        <v>1.66</v>
      </c>
      <c r="H239">
        <v>2.3199999999999998</v>
      </c>
      <c r="I239">
        <v>3.71</v>
      </c>
      <c r="J239">
        <v>7.2</v>
      </c>
      <c r="K239" t="s">
        <v>29</v>
      </c>
      <c r="L239" t="s">
        <v>29</v>
      </c>
      <c r="M239">
        <v>8.64</v>
      </c>
      <c r="N239">
        <v>11.73</v>
      </c>
      <c r="O239" t="s">
        <v>29</v>
      </c>
      <c r="P239">
        <v>16.91</v>
      </c>
      <c r="Q239" t="s">
        <v>29</v>
      </c>
      <c r="R239" t="s">
        <v>29</v>
      </c>
      <c r="S239" t="s">
        <v>29</v>
      </c>
      <c r="T239" t="s">
        <v>29</v>
      </c>
      <c r="U239" t="s">
        <v>29</v>
      </c>
      <c r="V239" t="s">
        <v>29</v>
      </c>
      <c r="W239" t="s">
        <v>29</v>
      </c>
      <c r="X239" t="s">
        <v>29</v>
      </c>
      <c r="Y239" t="s">
        <v>29</v>
      </c>
      <c r="Z239" t="s">
        <v>29</v>
      </c>
      <c r="AA239" t="s">
        <v>29</v>
      </c>
      <c r="AB239" t="s">
        <v>29</v>
      </c>
      <c r="AC239" t="s">
        <v>29</v>
      </c>
      <c r="AD239" t="s">
        <v>29</v>
      </c>
      <c r="AE239" t="s">
        <v>29</v>
      </c>
      <c r="AF239" t="s">
        <v>29</v>
      </c>
      <c r="AG239" t="s">
        <v>29</v>
      </c>
      <c r="AH239" t="s">
        <v>29</v>
      </c>
      <c r="AI239" t="s">
        <v>29</v>
      </c>
      <c r="AJ239" t="s">
        <v>29</v>
      </c>
      <c r="AK239" t="s">
        <v>29</v>
      </c>
      <c r="AL239" t="s">
        <v>29</v>
      </c>
      <c r="AM239" t="s">
        <v>29</v>
      </c>
      <c r="AN239" t="s">
        <v>29</v>
      </c>
      <c r="AO239" t="s">
        <v>29</v>
      </c>
      <c r="AP239" t="s">
        <v>29</v>
      </c>
      <c r="AQ239" t="s">
        <v>29</v>
      </c>
      <c r="AR239" t="s">
        <v>29</v>
      </c>
      <c r="AS239" t="s">
        <v>29</v>
      </c>
      <c r="AT239" t="s">
        <v>29</v>
      </c>
      <c r="AU239" t="s">
        <v>29</v>
      </c>
      <c r="AV239" t="s">
        <v>29</v>
      </c>
      <c r="AW239" t="s">
        <v>29</v>
      </c>
      <c r="AX239" t="s">
        <v>29</v>
      </c>
      <c r="AY239" t="s">
        <v>29</v>
      </c>
      <c r="AZ239" t="s">
        <v>29</v>
      </c>
      <c r="BA239" t="s">
        <v>29</v>
      </c>
      <c r="BB239" t="s">
        <v>29</v>
      </c>
      <c r="BC239" t="s">
        <v>29</v>
      </c>
      <c r="BD239" t="s">
        <v>29</v>
      </c>
      <c r="BE239" t="s">
        <v>29</v>
      </c>
      <c r="BF239" t="s">
        <v>29</v>
      </c>
      <c r="BG239" t="s">
        <v>29</v>
      </c>
      <c r="BH239" t="s">
        <v>29</v>
      </c>
      <c r="BJ239" t="s">
        <v>29</v>
      </c>
      <c r="BK239" t="s">
        <v>29</v>
      </c>
      <c r="BL239" t="s">
        <v>29</v>
      </c>
      <c r="BM239" t="s">
        <v>29</v>
      </c>
      <c r="BN239" t="s">
        <v>29</v>
      </c>
      <c r="BO239" t="s">
        <v>29</v>
      </c>
      <c r="BP239" t="s">
        <v>29</v>
      </c>
      <c r="BQ239" t="s">
        <v>29</v>
      </c>
      <c r="BR239" t="s">
        <v>29</v>
      </c>
      <c r="BS239" t="s">
        <v>29</v>
      </c>
      <c r="BT239" t="s">
        <v>29</v>
      </c>
      <c r="BU239" t="s">
        <v>29</v>
      </c>
      <c r="BV239" t="s">
        <v>29</v>
      </c>
      <c r="BW239" t="s">
        <v>29</v>
      </c>
      <c r="BX239" t="s">
        <v>29</v>
      </c>
      <c r="BY239" t="s">
        <v>29</v>
      </c>
      <c r="BZ239" t="s">
        <v>29</v>
      </c>
      <c r="CA239" t="s">
        <v>29</v>
      </c>
      <c r="CB239" t="s">
        <v>29</v>
      </c>
      <c r="CC239" t="s">
        <v>29</v>
      </c>
      <c r="CD239" t="s">
        <v>29</v>
      </c>
      <c r="CE239" t="s">
        <v>29</v>
      </c>
      <c r="CF239" t="s">
        <v>29</v>
      </c>
      <c r="CG239" t="s">
        <v>29</v>
      </c>
      <c r="CH239" t="s">
        <v>29</v>
      </c>
      <c r="CI239" t="s">
        <v>29</v>
      </c>
    </row>
    <row r="240" spans="1:87" x14ac:dyDescent="0.2">
      <c r="A240" s="55">
        <v>42482</v>
      </c>
      <c r="B240">
        <v>7.74</v>
      </c>
      <c r="C240">
        <v>0.01</v>
      </c>
      <c r="D240">
        <v>0.01</v>
      </c>
      <c r="E240">
        <v>0.01</v>
      </c>
      <c r="F240">
        <v>0.31</v>
      </c>
      <c r="G240">
        <v>1.54</v>
      </c>
      <c r="H240">
        <v>2.27</v>
      </c>
      <c r="I240">
        <v>3.64</v>
      </c>
      <c r="J240">
        <v>7.09</v>
      </c>
      <c r="K240" t="s">
        <v>29</v>
      </c>
      <c r="L240" t="s">
        <v>29</v>
      </c>
      <c r="M240">
        <v>9.43</v>
      </c>
      <c r="N240">
        <v>11.73</v>
      </c>
      <c r="O240" t="s">
        <v>29</v>
      </c>
      <c r="P240">
        <v>16.91</v>
      </c>
      <c r="Q240" t="s">
        <v>29</v>
      </c>
      <c r="R240" t="s">
        <v>29</v>
      </c>
      <c r="S240" t="s">
        <v>29</v>
      </c>
      <c r="T240" t="s">
        <v>29</v>
      </c>
      <c r="U240" t="s">
        <v>29</v>
      </c>
      <c r="V240" t="s">
        <v>29</v>
      </c>
      <c r="W240" t="s">
        <v>29</v>
      </c>
      <c r="X240" t="s">
        <v>29</v>
      </c>
      <c r="Y240" t="s">
        <v>29</v>
      </c>
      <c r="Z240" t="s">
        <v>29</v>
      </c>
      <c r="AA240" t="s">
        <v>29</v>
      </c>
      <c r="AB240" t="s">
        <v>29</v>
      </c>
      <c r="AC240" t="s">
        <v>29</v>
      </c>
      <c r="AD240" t="s">
        <v>29</v>
      </c>
      <c r="AE240" t="s">
        <v>29</v>
      </c>
      <c r="AF240" t="s">
        <v>29</v>
      </c>
      <c r="AG240" t="s">
        <v>29</v>
      </c>
      <c r="AH240" t="s">
        <v>29</v>
      </c>
      <c r="AI240" t="s">
        <v>29</v>
      </c>
      <c r="AJ240" t="s">
        <v>29</v>
      </c>
      <c r="AK240" t="s">
        <v>29</v>
      </c>
      <c r="AL240" t="s">
        <v>29</v>
      </c>
      <c r="AM240" t="s">
        <v>29</v>
      </c>
      <c r="AN240" t="s">
        <v>29</v>
      </c>
      <c r="AO240" t="s">
        <v>29</v>
      </c>
      <c r="AP240" t="s">
        <v>29</v>
      </c>
      <c r="AQ240" t="s">
        <v>29</v>
      </c>
      <c r="AR240" t="s">
        <v>29</v>
      </c>
      <c r="AS240" t="s">
        <v>29</v>
      </c>
      <c r="AT240" t="s">
        <v>29</v>
      </c>
      <c r="AU240" t="s">
        <v>29</v>
      </c>
      <c r="AV240" t="s">
        <v>29</v>
      </c>
      <c r="AW240" t="s">
        <v>29</v>
      </c>
      <c r="AX240" t="s">
        <v>29</v>
      </c>
      <c r="AY240" t="s">
        <v>29</v>
      </c>
      <c r="AZ240" t="s">
        <v>29</v>
      </c>
      <c r="BA240" t="s">
        <v>29</v>
      </c>
      <c r="BB240" t="s">
        <v>29</v>
      </c>
      <c r="BC240" t="s">
        <v>29</v>
      </c>
      <c r="BD240" t="s">
        <v>29</v>
      </c>
      <c r="BE240" t="s">
        <v>29</v>
      </c>
      <c r="BF240" t="s">
        <v>29</v>
      </c>
      <c r="BG240" t="s">
        <v>29</v>
      </c>
      <c r="BH240" t="s">
        <v>29</v>
      </c>
      <c r="BJ240" t="s">
        <v>29</v>
      </c>
      <c r="BK240" t="s">
        <v>29</v>
      </c>
      <c r="BL240" t="s">
        <v>29</v>
      </c>
      <c r="BM240" t="s">
        <v>29</v>
      </c>
      <c r="BN240" t="s">
        <v>29</v>
      </c>
      <c r="BO240" t="s">
        <v>29</v>
      </c>
      <c r="BP240" t="s">
        <v>29</v>
      </c>
      <c r="BQ240" t="s">
        <v>29</v>
      </c>
      <c r="BR240" t="s">
        <v>29</v>
      </c>
      <c r="BS240" t="s">
        <v>29</v>
      </c>
      <c r="BT240" t="s">
        <v>29</v>
      </c>
      <c r="BU240" t="s">
        <v>29</v>
      </c>
      <c r="BV240" t="s">
        <v>29</v>
      </c>
      <c r="BW240" t="s">
        <v>29</v>
      </c>
      <c r="BX240" t="s">
        <v>29</v>
      </c>
      <c r="BY240" t="s">
        <v>29</v>
      </c>
      <c r="BZ240" t="s">
        <v>29</v>
      </c>
      <c r="CA240" t="s">
        <v>29</v>
      </c>
      <c r="CB240" t="s">
        <v>29</v>
      </c>
      <c r="CC240" t="s">
        <v>29</v>
      </c>
      <c r="CD240" t="s">
        <v>29</v>
      </c>
      <c r="CE240" t="s">
        <v>29</v>
      </c>
      <c r="CF240" t="s">
        <v>29</v>
      </c>
      <c r="CG240" t="s">
        <v>29</v>
      </c>
      <c r="CH240" t="s">
        <v>29</v>
      </c>
      <c r="CI240" t="s">
        <v>29</v>
      </c>
    </row>
    <row r="241" spans="1:87" x14ac:dyDescent="0.2">
      <c r="A241" s="55">
        <v>42485</v>
      </c>
      <c r="B241">
        <v>7.74</v>
      </c>
      <c r="C241">
        <v>0.01</v>
      </c>
      <c r="D241">
        <v>0.01</v>
      </c>
      <c r="E241">
        <v>0.01</v>
      </c>
      <c r="F241">
        <v>0.31</v>
      </c>
      <c r="G241">
        <v>1.63</v>
      </c>
      <c r="H241">
        <v>2.42</v>
      </c>
      <c r="I241">
        <v>3.76</v>
      </c>
      <c r="J241">
        <v>7.2</v>
      </c>
      <c r="K241" t="s">
        <v>29</v>
      </c>
      <c r="L241" t="s">
        <v>29</v>
      </c>
      <c r="M241">
        <v>9.8000000000000007</v>
      </c>
      <c r="N241">
        <v>12.09</v>
      </c>
      <c r="O241" t="s">
        <v>29</v>
      </c>
      <c r="P241">
        <v>17.7</v>
      </c>
      <c r="Q241" t="s">
        <v>29</v>
      </c>
      <c r="R241" t="s">
        <v>29</v>
      </c>
      <c r="S241" t="s">
        <v>29</v>
      </c>
      <c r="T241" t="s">
        <v>29</v>
      </c>
      <c r="U241" t="s">
        <v>29</v>
      </c>
      <c r="V241" t="s">
        <v>29</v>
      </c>
      <c r="W241" t="s">
        <v>29</v>
      </c>
      <c r="X241" t="s">
        <v>29</v>
      </c>
      <c r="Y241" t="s">
        <v>29</v>
      </c>
      <c r="Z241" t="s">
        <v>29</v>
      </c>
      <c r="AA241" t="s">
        <v>29</v>
      </c>
      <c r="AB241" t="s">
        <v>29</v>
      </c>
      <c r="AC241" t="s">
        <v>29</v>
      </c>
      <c r="AD241" t="s">
        <v>29</v>
      </c>
      <c r="AE241" t="s">
        <v>29</v>
      </c>
      <c r="AF241" t="s">
        <v>29</v>
      </c>
      <c r="AG241" t="s">
        <v>29</v>
      </c>
      <c r="AH241" t="s">
        <v>29</v>
      </c>
      <c r="AI241" t="s">
        <v>29</v>
      </c>
      <c r="AJ241" t="s">
        <v>29</v>
      </c>
      <c r="AK241" t="s">
        <v>29</v>
      </c>
      <c r="AL241" t="s">
        <v>29</v>
      </c>
      <c r="AM241" t="s">
        <v>29</v>
      </c>
      <c r="AN241" t="s">
        <v>29</v>
      </c>
      <c r="AO241" t="s">
        <v>29</v>
      </c>
      <c r="AP241" t="s">
        <v>29</v>
      </c>
      <c r="AQ241" t="s">
        <v>29</v>
      </c>
      <c r="AR241" t="s">
        <v>29</v>
      </c>
      <c r="AS241" t="s">
        <v>29</v>
      </c>
      <c r="AT241" t="s">
        <v>29</v>
      </c>
      <c r="AU241" t="s">
        <v>29</v>
      </c>
      <c r="AV241" t="s">
        <v>29</v>
      </c>
      <c r="AW241" t="s">
        <v>29</v>
      </c>
      <c r="AX241" t="s">
        <v>29</v>
      </c>
      <c r="AY241" t="s">
        <v>29</v>
      </c>
      <c r="AZ241" t="s">
        <v>29</v>
      </c>
      <c r="BA241" t="s">
        <v>29</v>
      </c>
      <c r="BB241" t="s">
        <v>29</v>
      </c>
      <c r="BC241" t="s">
        <v>29</v>
      </c>
      <c r="BD241" t="s">
        <v>29</v>
      </c>
      <c r="BE241" t="s">
        <v>29</v>
      </c>
      <c r="BF241" t="s">
        <v>29</v>
      </c>
      <c r="BG241" t="s">
        <v>29</v>
      </c>
      <c r="BH241" t="s">
        <v>29</v>
      </c>
      <c r="BJ241" t="s">
        <v>29</v>
      </c>
      <c r="BK241" t="s">
        <v>29</v>
      </c>
      <c r="BL241" t="s">
        <v>29</v>
      </c>
      <c r="BM241" t="s">
        <v>29</v>
      </c>
      <c r="BN241" t="s">
        <v>29</v>
      </c>
      <c r="BO241" t="s">
        <v>29</v>
      </c>
      <c r="BP241" t="s">
        <v>29</v>
      </c>
      <c r="BQ241" t="s">
        <v>29</v>
      </c>
      <c r="BR241" t="s">
        <v>29</v>
      </c>
      <c r="BS241" t="s">
        <v>29</v>
      </c>
      <c r="BT241" t="s">
        <v>29</v>
      </c>
      <c r="BU241" t="s">
        <v>29</v>
      </c>
      <c r="BV241" t="s">
        <v>29</v>
      </c>
      <c r="BW241" t="s">
        <v>29</v>
      </c>
      <c r="BX241" t="s">
        <v>29</v>
      </c>
      <c r="BY241" t="s">
        <v>29</v>
      </c>
      <c r="BZ241" t="s">
        <v>29</v>
      </c>
      <c r="CA241" t="s">
        <v>29</v>
      </c>
      <c r="CB241" t="s">
        <v>29</v>
      </c>
      <c r="CC241" t="s">
        <v>29</v>
      </c>
      <c r="CD241" t="s">
        <v>29</v>
      </c>
      <c r="CE241" t="s">
        <v>29</v>
      </c>
      <c r="CF241" t="s">
        <v>29</v>
      </c>
      <c r="CG241" t="s">
        <v>29</v>
      </c>
      <c r="CH241" t="s">
        <v>29</v>
      </c>
      <c r="CI241" t="s">
        <v>29</v>
      </c>
    </row>
    <row r="242" spans="1:87" x14ac:dyDescent="0.2">
      <c r="A242" s="55">
        <v>42486</v>
      </c>
      <c r="B242">
        <v>7.74</v>
      </c>
      <c r="C242">
        <v>0.01</v>
      </c>
      <c r="D242">
        <v>0.01</v>
      </c>
      <c r="E242">
        <v>0.01</v>
      </c>
      <c r="F242">
        <v>0.25</v>
      </c>
      <c r="G242">
        <v>1.49</v>
      </c>
      <c r="H242">
        <v>2.1800000000000002</v>
      </c>
      <c r="I242">
        <v>3.42</v>
      </c>
      <c r="J242">
        <v>6.99</v>
      </c>
      <c r="K242" t="s">
        <v>29</v>
      </c>
      <c r="L242" t="s">
        <v>29</v>
      </c>
      <c r="M242">
        <v>9.61</v>
      </c>
      <c r="N242">
        <v>12.09</v>
      </c>
      <c r="O242" t="s">
        <v>29</v>
      </c>
      <c r="P242">
        <v>17.100000000000001</v>
      </c>
      <c r="Q242" t="s">
        <v>29</v>
      </c>
      <c r="R242" t="s">
        <v>29</v>
      </c>
      <c r="S242" t="s">
        <v>29</v>
      </c>
      <c r="T242" t="s">
        <v>29</v>
      </c>
      <c r="U242" t="s">
        <v>29</v>
      </c>
      <c r="V242" t="s">
        <v>29</v>
      </c>
      <c r="W242" t="s">
        <v>29</v>
      </c>
      <c r="X242" t="s">
        <v>29</v>
      </c>
      <c r="Y242" t="s">
        <v>29</v>
      </c>
      <c r="Z242" t="s">
        <v>29</v>
      </c>
      <c r="AA242" t="s">
        <v>29</v>
      </c>
      <c r="AB242" t="s">
        <v>29</v>
      </c>
      <c r="AC242" t="s">
        <v>29</v>
      </c>
      <c r="AD242" t="s">
        <v>29</v>
      </c>
      <c r="AE242" t="s">
        <v>29</v>
      </c>
      <c r="AF242" t="s">
        <v>29</v>
      </c>
      <c r="AG242" t="s">
        <v>29</v>
      </c>
      <c r="AH242" t="s">
        <v>29</v>
      </c>
      <c r="AI242" t="s">
        <v>29</v>
      </c>
      <c r="AJ242" t="s">
        <v>29</v>
      </c>
      <c r="AK242" t="s">
        <v>29</v>
      </c>
      <c r="AL242" t="s">
        <v>29</v>
      </c>
      <c r="AM242" t="s">
        <v>29</v>
      </c>
      <c r="AN242" t="s">
        <v>29</v>
      </c>
      <c r="AO242" t="s">
        <v>29</v>
      </c>
      <c r="AP242" t="s">
        <v>29</v>
      </c>
      <c r="AQ242" t="s">
        <v>29</v>
      </c>
      <c r="AR242" t="s">
        <v>29</v>
      </c>
      <c r="AS242" t="s">
        <v>29</v>
      </c>
      <c r="AT242" t="s">
        <v>29</v>
      </c>
      <c r="AU242" t="s">
        <v>29</v>
      </c>
      <c r="AV242" t="s">
        <v>29</v>
      </c>
      <c r="AW242" t="s">
        <v>29</v>
      </c>
      <c r="AX242" t="s">
        <v>29</v>
      </c>
      <c r="AY242" t="s">
        <v>29</v>
      </c>
      <c r="AZ242" t="s">
        <v>29</v>
      </c>
      <c r="BA242" t="s">
        <v>29</v>
      </c>
      <c r="BB242" t="s">
        <v>29</v>
      </c>
      <c r="BC242" t="s">
        <v>29</v>
      </c>
      <c r="BD242" t="s">
        <v>29</v>
      </c>
      <c r="BE242" t="s">
        <v>29</v>
      </c>
      <c r="BF242" t="s">
        <v>29</v>
      </c>
      <c r="BG242" t="s">
        <v>29</v>
      </c>
      <c r="BH242" t="s">
        <v>29</v>
      </c>
      <c r="BJ242" t="s">
        <v>29</v>
      </c>
      <c r="BK242" t="s">
        <v>29</v>
      </c>
      <c r="BL242" t="s">
        <v>29</v>
      </c>
      <c r="BM242" t="s">
        <v>29</v>
      </c>
      <c r="BN242" t="s">
        <v>29</v>
      </c>
      <c r="BO242" t="s">
        <v>29</v>
      </c>
      <c r="BP242" t="s">
        <v>29</v>
      </c>
      <c r="BQ242" t="s">
        <v>29</v>
      </c>
      <c r="BR242" t="s">
        <v>29</v>
      </c>
      <c r="BS242" t="s">
        <v>29</v>
      </c>
      <c r="BT242" t="s">
        <v>29</v>
      </c>
      <c r="BU242" t="s">
        <v>29</v>
      </c>
      <c r="BV242" t="s">
        <v>29</v>
      </c>
      <c r="BW242" t="s">
        <v>29</v>
      </c>
      <c r="BX242" t="s">
        <v>29</v>
      </c>
      <c r="BY242" t="s">
        <v>29</v>
      </c>
      <c r="BZ242" t="s">
        <v>29</v>
      </c>
      <c r="CA242" t="s">
        <v>29</v>
      </c>
      <c r="CB242" t="s">
        <v>29</v>
      </c>
      <c r="CC242" t="s">
        <v>29</v>
      </c>
      <c r="CD242" t="s">
        <v>29</v>
      </c>
      <c r="CE242" t="s">
        <v>29</v>
      </c>
      <c r="CF242" t="s">
        <v>29</v>
      </c>
      <c r="CG242" t="s">
        <v>29</v>
      </c>
      <c r="CH242" t="s">
        <v>29</v>
      </c>
      <c r="CI242" t="s">
        <v>29</v>
      </c>
    </row>
    <row r="243" spans="1:87" x14ac:dyDescent="0.2">
      <c r="A243" s="55">
        <v>42487</v>
      </c>
      <c r="B243">
        <v>7.74</v>
      </c>
      <c r="C243">
        <v>0.01</v>
      </c>
      <c r="D243">
        <v>0.01</v>
      </c>
      <c r="E243">
        <v>0.01</v>
      </c>
      <c r="F243">
        <v>0.21</v>
      </c>
      <c r="G243">
        <v>1.32</v>
      </c>
      <c r="H243">
        <v>1.99</v>
      </c>
      <c r="I243">
        <v>3.35</v>
      </c>
      <c r="J243">
        <v>6.79</v>
      </c>
      <c r="K243" t="s">
        <v>29</v>
      </c>
      <c r="L243" t="s">
        <v>29</v>
      </c>
      <c r="M243">
        <v>9.61</v>
      </c>
      <c r="N243">
        <v>11.77</v>
      </c>
      <c r="O243" t="s">
        <v>29</v>
      </c>
      <c r="P243">
        <v>17.100000000000001</v>
      </c>
      <c r="Q243" t="s">
        <v>29</v>
      </c>
      <c r="R243" t="s">
        <v>29</v>
      </c>
      <c r="S243" t="s">
        <v>29</v>
      </c>
      <c r="T243" t="s">
        <v>29</v>
      </c>
      <c r="U243" t="s">
        <v>29</v>
      </c>
      <c r="V243" t="s">
        <v>29</v>
      </c>
      <c r="W243" t="s">
        <v>29</v>
      </c>
      <c r="X243" t="s">
        <v>29</v>
      </c>
      <c r="Y243" t="s">
        <v>29</v>
      </c>
      <c r="Z243" t="s">
        <v>29</v>
      </c>
      <c r="AA243" t="s">
        <v>29</v>
      </c>
      <c r="AB243" t="s">
        <v>29</v>
      </c>
      <c r="AC243" t="s">
        <v>29</v>
      </c>
      <c r="AD243" t="s">
        <v>29</v>
      </c>
      <c r="AE243" t="s">
        <v>29</v>
      </c>
      <c r="AF243" t="s">
        <v>29</v>
      </c>
      <c r="AG243" t="s">
        <v>29</v>
      </c>
      <c r="AH243" t="s">
        <v>29</v>
      </c>
      <c r="AI243" t="s">
        <v>29</v>
      </c>
      <c r="AJ243" t="s">
        <v>29</v>
      </c>
      <c r="AK243" t="s">
        <v>29</v>
      </c>
      <c r="AL243" t="s">
        <v>29</v>
      </c>
      <c r="AM243" t="s">
        <v>29</v>
      </c>
      <c r="AN243" t="s">
        <v>29</v>
      </c>
      <c r="AO243" t="s">
        <v>29</v>
      </c>
      <c r="AP243" t="s">
        <v>29</v>
      </c>
      <c r="AQ243" t="s">
        <v>29</v>
      </c>
      <c r="AR243" t="s">
        <v>29</v>
      </c>
      <c r="AS243" t="s">
        <v>29</v>
      </c>
      <c r="AT243" t="s">
        <v>29</v>
      </c>
      <c r="AU243" t="s">
        <v>29</v>
      </c>
      <c r="AV243" t="s">
        <v>29</v>
      </c>
      <c r="AW243" t="s">
        <v>29</v>
      </c>
      <c r="AX243" t="s">
        <v>29</v>
      </c>
      <c r="AY243" t="s">
        <v>29</v>
      </c>
      <c r="AZ243" t="s">
        <v>29</v>
      </c>
      <c r="BA243" t="s">
        <v>29</v>
      </c>
      <c r="BB243" t="s">
        <v>29</v>
      </c>
      <c r="BC243" t="s">
        <v>29</v>
      </c>
      <c r="BD243" t="s">
        <v>29</v>
      </c>
      <c r="BE243" t="s">
        <v>29</v>
      </c>
      <c r="BF243" t="s">
        <v>29</v>
      </c>
      <c r="BG243" t="s">
        <v>29</v>
      </c>
      <c r="BH243" t="s">
        <v>29</v>
      </c>
      <c r="BJ243" t="s">
        <v>29</v>
      </c>
      <c r="BK243" t="s">
        <v>29</v>
      </c>
      <c r="BL243" t="s">
        <v>29</v>
      </c>
      <c r="BM243" t="s">
        <v>29</v>
      </c>
      <c r="BN243" t="s">
        <v>29</v>
      </c>
      <c r="BO243" t="s">
        <v>29</v>
      </c>
      <c r="BP243" t="s">
        <v>29</v>
      </c>
      <c r="BQ243" t="s">
        <v>29</v>
      </c>
      <c r="BR243" t="s">
        <v>29</v>
      </c>
      <c r="BS243" t="s">
        <v>29</v>
      </c>
      <c r="BT243" t="s">
        <v>29</v>
      </c>
      <c r="BU243" t="s">
        <v>29</v>
      </c>
      <c r="BV243" t="s">
        <v>29</v>
      </c>
      <c r="BW243" t="s">
        <v>29</v>
      </c>
      <c r="BX243" t="s">
        <v>29</v>
      </c>
      <c r="BY243" t="s">
        <v>29</v>
      </c>
      <c r="BZ243" t="s">
        <v>29</v>
      </c>
      <c r="CA243" t="s">
        <v>29</v>
      </c>
      <c r="CB243" t="s">
        <v>29</v>
      </c>
      <c r="CC243" t="s">
        <v>29</v>
      </c>
      <c r="CD243" t="s">
        <v>29</v>
      </c>
      <c r="CE243" t="s">
        <v>29</v>
      </c>
      <c r="CF243" t="s">
        <v>29</v>
      </c>
      <c r="CG243" t="s">
        <v>29</v>
      </c>
      <c r="CH243" t="s">
        <v>29</v>
      </c>
      <c r="CI243" t="s">
        <v>29</v>
      </c>
    </row>
    <row r="244" spans="1:87" x14ac:dyDescent="0.2">
      <c r="A244" s="55">
        <v>42488</v>
      </c>
      <c r="B244">
        <v>7.74</v>
      </c>
      <c r="C244">
        <v>0.01</v>
      </c>
      <c r="D244">
        <v>0.01</v>
      </c>
      <c r="E244">
        <v>0.01</v>
      </c>
      <c r="F244">
        <v>0.34</v>
      </c>
      <c r="G244">
        <v>1.72</v>
      </c>
      <c r="H244">
        <v>2.48</v>
      </c>
      <c r="I244">
        <v>3.97</v>
      </c>
      <c r="J244">
        <v>7.52</v>
      </c>
      <c r="K244" t="s">
        <v>29</v>
      </c>
      <c r="L244" t="s">
        <v>29</v>
      </c>
      <c r="M244">
        <v>10.14</v>
      </c>
      <c r="N244">
        <v>12.48</v>
      </c>
      <c r="O244" t="s">
        <v>29</v>
      </c>
      <c r="P244">
        <v>17.18</v>
      </c>
      <c r="Q244" t="s">
        <v>29</v>
      </c>
      <c r="R244" t="s">
        <v>29</v>
      </c>
      <c r="S244" t="s">
        <v>29</v>
      </c>
      <c r="T244" t="s">
        <v>29</v>
      </c>
      <c r="U244" t="s">
        <v>29</v>
      </c>
      <c r="V244" t="s">
        <v>29</v>
      </c>
      <c r="W244" t="s">
        <v>29</v>
      </c>
      <c r="X244" t="s">
        <v>29</v>
      </c>
      <c r="Y244" t="s">
        <v>29</v>
      </c>
      <c r="Z244" t="s">
        <v>29</v>
      </c>
      <c r="AA244" t="s">
        <v>29</v>
      </c>
      <c r="AB244" t="s">
        <v>29</v>
      </c>
      <c r="AC244" t="s">
        <v>29</v>
      </c>
      <c r="AD244" t="s">
        <v>29</v>
      </c>
      <c r="AE244" t="s">
        <v>29</v>
      </c>
      <c r="AF244" t="s">
        <v>29</v>
      </c>
      <c r="AG244" t="s">
        <v>29</v>
      </c>
      <c r="AH244" t="s">
        <v>29</v>
      </c>
      <c r="AI244" t="s">
        <v>29</v>
      </c>
      <c r="AJ244" t="s">
        <v>29</v>
      </c>
      <c r="AK244" t="s">
        <v>29</v>
      </c>
      <c r="AL244" t="s">
        <v>29</v>
      </c>
      <c r="AM244" t="s">
        <v>29</v>
      </c>
      <c r="AN244" t="s">
        <v>29</v>
      </c>
      <c r="AO244" t="s">
        <v>29</v>
      </c>
      <c r="AP244" t="s">
        <v>29</v>
      </c>
      <c r="AQ244" t="s">
        <v>29</v>
      </c>
      <c r="AR244" t="s">
        <v>29</v>
      </c>
      <c r="AS244" t="s">
        <v>29</v>
      </c>
      <c r="AT244" t="s">
        <v>29</v>
      </c>
      <c r="AU244" t="s">
        <v>29</v>
      </c>
      <c r="AV244" t="s">
        <v>29</v>
      </c>
      <c r="AW244" t="s">
        <v>29</v>
      </c>
      <c r="AX244" t="s">
        <v>29</v>
      </c>
      <c r="AY244" t="s">
        <v>29</v>
      </c>
      <c r="AZ244" t="s">
        <v>29</v>
      </c>
      <c r="BA244" t="s">
        <v>29</v>
      </c>
      <c r="BB244" t="s">
        <v>29</v>
      </c>
      <c r="BC244" t="s">
        <v>29</v>
      </c>
      <c r="BD244" t="s">
        <v>29</v>
      </c>
      <c r="BE244" t="s">
        <v>29</v>
      </c>
      <c r="BF244" t="s">
        <v>29</v>
      </c>
      <c r="BG244" t="s">
        <v>29</v>
      </c>
      <c r="BH244" t="s">
        <v>29</v>
      </c>
      <c r="BJ244" t="s">
        <v>29</v>
      </c>
      <c r="BK244" t="s">
        <v>29</v>
      </c>
      <c r="BL244" t="s">
        <v>29</v>
      </c>
      <c r="BM244" t="s">
        <v>29</v>
      </c>
      <c r="BN244" t="s">
        <v>29</v>
      </c>
      <c r="BO244" t="s">
        <v>29</v>
      </c>
      <c r="BP244" t="s">
        <v>29</v>
      </c>
      <c r="BQ244" t="s">
        <v>29</v>
      </c>
      <c r="BR244" t="s">
        <v>29</v>
      </c>
      <c r="BS244" t="s">
        <v>29</v>
      </c>
      <c r="BT244" t="s">
        <v>29</v>
      </c>
      <c r="BU244" t="s">
        <v>29</v>
      </c>
      <c r="BV244" t="s">
        <v>29</v>
      </c>
      <c r="BW244" t="s">
        <v>29</v>
      </c>
      <c r="BX244" t="s">
        <v>29</v>
      </c>
      <c r="BY244" t="s">
        <v>29</v>
      </c>
      <c r="BZ244" t="s">
        <v>29</v>
      </c>
      <c r="CA244" t="s">
        <v>29</v>
      </c>
      <c r="CB244" t="s">
        <v>29</v>
      </c>
      <c r="CC244" t="s">
        <v>29</v>
      </c>
      <c r="CD244" t="s">
        <v>29</v>
      </c>
      <c r="CE244" t="s">
        <v>29</v>
      </c>
      <c r="CF244" t="s">
        <v>29</v>
      </c>
      <c r="CG244" t="s">
        <v>29</v>
      </c>
      <c r="CH244" t="s">
        <v>29</v>
      </c>
      <c r="CI244" t="s">
        <v>29</v>
      </c>
    </row>
    <row r="245" spans="1:87" x14ac:dyDescent="0.2">
      <c r="A245" s="55">
        <v>42489</v>
      </c>
      <c r="B245">
        <v>7.74</v>
      </c>
      <c r="C245">
        <v>0.01</v>
      </c>
      <c r="D245">
        <v>0.01</v>
      </c>
      <c r="E245">
        <v>0.01</v>
      </c>
      <c r="F245">
        <v>0.44</v>
      </c>
      <c r="G245">
        <v>2.0699999999999998</v>
      </c>
      <c r="H245">
        <v>2.8</v>
      </c>
      <c r="I245">
        <v>4.2699999999999996</v>
      </c>
      <c r="J245">
        <v>8.2799999999999994</v>
      </c>
      <c r="K245" t="s">
        <v>29</v>
      </c>
      <c r="L245" t="s">
        <v>29</v>
      </c>
      <c r="M245">
        <v>10.33</v>
      </c>
      <c r="N245">
        <v>12.81</v>
      </c>
      <c r="O245" t="s">
        <v>29</v>
      </c>
      <c r="P245">
        <v>17.18</v>
      </c>
      <c r="Q245" t="s">
        <v>29</v>
      </c>
      <c r="R245" t="s">
        <v>29</v>
      </c>
      <c r="S245" t="s">
        <v>29</v>
      </c>
      <c r="T245" t="s">
        <v>29</v>
      </c>
      <c r="U245" t="s">
        <v>29</v>
      </c>
      <c r="V245" t="s">
        <v>29</v>
      </c>
      <c r="W245" t="s">
        <v>29</v>
      </c>
      <c r="X245" t="s">
        <v>29</v>
      </c>
      <c r="Y245" t="s">
        <v>29</v>
      </c>
      <c r="Z245" t="s">
        <v>29</v>
      </c>
      <c r="AA245" t="s">
        <v>29</v>
      </c>
      <c r="AB245" t="s">
        <v>29</v>
      </c>
      <c r="AC245" t="s">
        <v>29</v>
      </c>
      <c r="AD245" t="s">
        <v>29</v>
      </c>
      <c r="AE245" t="s">
        <v>29</v>
      </c>
      <c r="AF245" t="s">
        <v>29</v>
      </c>
      <c r="AG245" t="s">
        <v>29</v>
      </c>
      <c r="AH245" t="s">
        <v>29</v>
      </c>
      <c r="AI245" t="s">
        <v>29</v>
      </c>
      <c r="AJ245" t="s">
        <v>29</v>
      </c>
      <c r="AK245" t="s">
        <v>29</v>
      </c>
      <c r="AL245" t="s">
        <v>29</v>
      </c>
      <c r="AM245" t="s">
        <v>29</v>
      </c>
      <c r="AN245" t="s">
        <v>29</v>
      </c>
      <c r="AO245" t="s">
        <v>29</v>
      </c>
      <c r="AP245" t="s">
        <v>29</v>
      </c>
      <c r="AQ245" t="s">
        <v>29</v>
      </c>
      <c r="AR245" t="s">
        <v>29</v>
      </c>
      <c r="AS245" t="s">
        <v>29</v>
      </c>
      <c r="AT245" t="s">
        <v>29</v>
      </c>
      <c r="AU245" t="s">
        <v>29</v>
      </c>
      <c r="AV245" t="s">
        <v>29</v>
      </c>
      <c r="AW245" t="s">
        <v>29</v>
      </c>
      <c r="AX245" t="s">
        <v>29</v>
      </c>
      <c r="AY245" t="s">
        <v>29</v>
      </c>
      <c r="AZ245" t="s">
        <v>29</v>
      </c>
      <c r="BA245" t="s">
        <v>29</v>
      </c>
      <c r="BB245" t="s">
        <v>29</v>
      </c>
      <c r="BC245" t="s">
        <v>29</v>
      </c>
      <c r="BD245" t="s">
        <v>29</v>
      </c>
      <c r="BE245" t="s">
        <v>29</v>
      </c>
      <c r="BF245" t="s">
        <v>29</v>
      </c>
      <c r="BG245" t="s">
        <v>29</v>
      </c>
      <c r="BH245" t="s">
        <v>29</v>
      </c>
      <c r="BJ245" t="s">
        <v>29</v>
      </c>
      <c r="BK245" t="s">
        <v>29</v>
      </c>
      <c r="BL245" t="s">
        <v>29</v>
      </c>
      <c r="BM245" t="s">
        <v>29</v>
      </c>
      <c r="BN245" t="s">
        <v>29</v>
      </c>
      <c r="BO245" t="s">
        <v>29</v>
      </c>
      <c r="BP245" t="s">
        <v>29</v>
      </c>
      <c r="BQ245" t="s">
        <v>29</v>
      </c>
      <c r="BR245" t="s">
        <v>29</v>
      </c>
      <c r="BS245" t="s">
        <v>29</v>
      </c>
      <c r="BT245" t="s">
        <v>29</v>
      </c>
      <c r="BU245" t="s">
        <v>29</v>
      </c>
      <c r="BV245" t="s">
        <v>29</v>
      </c>
      <c r="BW245" t="s">
        <v>29</v>
      </c>
      <c r="BX245" t="s">
        <v>29</v>
      </c>
      <c r="BY245" t="s">
        <v>29</v>
      </c>
      <c r="BZ245" t="s">
        <v>29</v>
      </c>
      <c r="CA245" t="s">
        <v>29</v>
      </c>
      <c r="CB245" t="s">
        <v>29</v>
      </c>
      <c r="CC245" t="s">
        <v>29</v>
      </c>
      <c r="CD245" t="s">
        <v>29</v>
      </c>
      <c r="CE245" t="s">
        <v>29</v>
      </c>
      <c r="CF245" t="s">
        <v>29</v>
      </c>
      <c r="CG245" t="s">
        <v>29</v>
      </c>
      <c r="CH245" t="s">
        <v>29</v>
      </c>
      <c r="CI245" t="s">
        <v>29</v>
      </c>
    </row>
    <row r="246" spans="1:87" x14ac:dyDescent="0.2">
      <c r="A246" s="55">
        <v>42492</v>
      </c>
      <c r="B246">
        <v>7.74</v>
      </c>
      <c r="C246">
        <v>0.01</v>
      </c>
      <c r="D246">
        <v>0.01</v>
      </c>
      <c r="E246">
        <v>0.01</v>
      </c>
      <c r="F246">
        <v>0.2</v>
      </c>
      <c r="G246">
        <v>1.5</v>
      </c>
      <c r="H246">
        <v>2.29</v>
      </c>
      <c r="I246">
        <v>3.76</v>
      </c>
      <c r="J246">
        <v>7.32</v>
      </c>
      <c r="K246" t="s">
        <v>29</v>
      </c>
      <c r="L246" t="s">
        <v>29</v>
      </c>
      <c r="M246">
        <v>10.18</v>
      </c>
      <c r="N246">
        <v>12.12</v>
      </c>
      <c r="O246" t="s">
        <v>29</v>
      </c>
      <c r="P246">
        <v>18.100000000000001</v>
      </c>
      <c r="Q246" t="s">
        <v>29</v>
      </c>
      <c r="R246" t="s">
        <v>29</v>
      </c>
      <c r="S246" t="s">
        <v>29</v>
      </c>
      <c r="T246" t="s">
        <v>29</v>
      </c>
      <c r="U246" t="s">
        <v>29</v>
      </c>
      <c r="V246" t="s">
        <v>29</v>
      </c>
      <c r="W246" t="s">
        <v>29</v>
      </c>
      <c r="X246" t="s">
        <v>29</v>
      </c>
      <c r="Y246" t="s">
        <v>29</v>
      </c>
      <c r="Z246" t="s">
        <v>29</v>
      </c>
      <c r="AA246" t="s">
        <v>29</v>
      </c>
      <c r="AB246" t="s">
        <v>29</v>
      </c>
      <c r="AC246" t="s">
        <v>29</v>
      </c>
      <c r="AD246" t="s">
        <v>29</v>
      </c>
      <c r="AE246" t="s">
        <v>29</v>
      </c>
      <c r="AF246" t="s">
        <v>29</v>
      </c>
      <c r="AG246" t="s">
        <v>29</v>
      </c>
      <c r="AH246" t="s">
        <v>29</v>
      </c>
      <c r="AI246" t="s">
        <v>29</v>
      </c>
      <c r="AJ246" t="s">
        <v>29</v>
      </c>
      <c r="AK246" t="s">
        <v>29</v>
      </c>
      <c r="AL246" t="s">
        <v>29</v>
      </c>
      <c r="AM246" t="s">
        <v>29</v>
      </c>
      <c r="AN246" t="s">
        <v>29</v>
      </c>
      <c r="AO246" t="s">
        <v>29</v>
      </c>
      <c r="AP246" t="s">
        <v>29</v>
      </c>
      <c r="AQ246" t="s">
        <v>29</v>
      </c>
      <c r="AR246" t="s">
        <v>29</v>
      </c>
      <c r="AS246" t="s">
        <v>29</v>
      </c>
      <c r="AT246" t="s">
        <v>29</v>
      </c>
      <c r="AU246" t="s">
        <v>29</v>
      </c>
      <c r="AV246" t="s">
        <v>29</v>
      </c>
      <c r="AW246" t="s">
        <v>29</v>
      </c>
      <c r="AX246" t="s">
        <v>29</v>
      </c>
      <c r="AY246" t="s">
        <v>29</v>
      </c>
      <c r="AZ246" t="s">
        <v>29</v>
      </c>
      <c r="BA246" t="s">
        <v>29</v>
      </c>
      <c r="BB246" t="s">
        <v>29</v>
      </c>
      <c r="BC246" t="s">
        <v>29</v>
      </c>
      <c r="BD246" t="s">
        <v>29</v>
      </c>
      <c r="BE246" t="s">
        <v>29</v>
      </c>
      <c r="BF246" t="s">
        <v>29</v>
      </c>
      <c r="BG246" t="s">
        <v>29</v>
      </c>
      <c r="BH246" t="s">
        <v>29</v>
      </c>
      <c r="BJ246" t="s">
        <v>29</v>
      </c>
      <c r="BK246" t="s">
        <v>29</v>
      </c>
      <c r="BL246" t="s">
        <v>29</v>
      </c>
      <c r="BM246" t="s">
        <v>29</v>
      </c>
      <c r="BN246" t="s">
        <v>29</v>
      </c>
      <c r="BO246" t="s">
        <v>29</v>
      </c>
      <c r="BP246" t="s">
        <v>29</v>
      </c>
      <c r="BQ246" t="s">
        <v>29</v>
      </c>
      <c r="BR246" t="s">
        <v>29</v>
      </c>
      <c r="BS246" t="s">
        <v>29</v>
      </c>
      <c r="BT246" t="s">
        <v>29</v>
      </c>
      <c r="BU246" t="s">
        <v>29</v>
      </c>
      <c r="BV246" t="s">
        <v>29</v>
      </c>
      <c r="BW246" t="s">
        <v>29</v>
      </c>
      <c r="BX246" t="s">
        <v>29</v>
      </c>
      <c r="BY246" t="s">
        <v>29</v>
      </c>
      <c r="BZ246" t="s">
        <v>29</v>
      </c>
      <c r="CA246" t="s">
        <v>29</v>
      </c>
      <c r="CB246" t="s">
        <v>29</v>
      </c>
      <c r="CC246" t="s">
        <v>29</v>
      </c>
      <c r="CD246" t="s">
        <v>29</v>
      </c>
      <c r="CE246" t="s">
        <v>29</v>
      </c>
      <c r="CF246" t="s">
        <v>29</v>
      </c>
      <c r="CG246" t="s">
        <v>29</v>
      </c>
      <c r="CH246" t="s">
        <v>29</v>
      </c>
      <c r="CI246" t="s">
        <v>29</v>
      </c>
    </row>
    <row r="247" spans="1:87" x14ac:dyDescent="0.2">
      <c r="A247" s="55">
        <v>42493</v>
      </c>
      <c r="B247">
        <v>7.74</v>
      </c>
      <c r="C247">
        <v>0.01</v>
      </c>
      <c r="D247">
        <v>0.01</v>
      </c>
      <c r="E247">
        <v>0.01</v>
      </c>
      <c r="F247">
        <v>0.3</v>
      </c>
      <c r="G247">
        <v>1.9</v>
      </c>
      <c r="H247">
        <v>2.78</v>
      </c>
      <c r="I247">
        <v>4.21</v>
      </c>
      <c r="J247">
        <v>8.2799999999999994</v>
      </c>
      <c r="K247" t="s">
        <v>29</v>
      </c>
      <c r="L247" t="s">
        <v>29</v>
      </c>
      <c r="M247">
        <v>10.66</v>
      </c>
      <c r="N247">
        <v>13.19</v>
      </c>
      <c r="O247" t="s">
        <v>29</v>
      </c>
      <c r="P247">
        <v>18.600000000000001</v>
      </c>
      <c r="Q247" t="s">
        <v>29</v>
      </c>
      <c r="R247" t="s">
        <v>29</v>
      </c>
      <c r="S247" t="s">
        <v>29</v>
      </c>
      <c r="T247" t="s">
        <v>29</v>
      </c>
      <c r="U247" t="s">
        <v>29</v>
      </c>
      <c r="V247" t="s">
        <v>29</v>
      </c>
      <c r="W247" t="s">
        <v>29</v>
      </c>
      <c r="X247" t="s">
        <v>29</v>
      </c>
      <c r="Y247" t="s">
        <v>29</v>
      </c>
      <c r="Z247" t="s">
        <v>29</v>
      </c>
      <c r="AA247" t="s">
        <v>29</v>
      </c>
      <c r="AB247" t="s">
        <v>29</v>
      </c>
      <c r="AC247" t="s">
        <v>29</v>
      </c>
      <c r="AD247" t="s">
        <v>29</v>
      </c>
      <c r="AE247" t="s">
        <v>29</v>
      </c>
      <c r="AF247" t="s">
        <v>29</v>
      </c>
      <c r="AG247" t="s">
        <v>29</v>
      </c>
      <c r="AH247" t="s">
        <v>29</v>
      </c>
      <c r="AI247" t="s">
        <v>29</v>
      </c>
      <c r="AJ247" t="s">
        <v>29</v>
      </c>
      <c r="AK247" t="s">
        <v>29</v>
      </c>
      <c r="AL247" t="s">
        <v>29</v>
      </c>
      <c r="AM247" t="s">
        <v>29</v>
      </c>
      <c r="AN247" t="s">
        <v>29</v>
      </c>
      <c r="AO247" t="s">
        <v>29</v>
      </c>
      <c r="AP247" t="s">
        <v>29</v>
      </c>
      <c r="AQ247" t="s">
        <v>29</v>
      </c>
      <c r="AR247" t="s">
        <v>29</v>
      </c>
      <c r="AS247" t="s">
        <v>29</v>
      </c>
      <c r="AT247" t="s">
        <v>29</v>
      </c>
      <c r="AU247" t="s">
        <v>29</v>
      </c>
      <c r="AV247" t="s">
        <v>29</v>
      </c>
      <c r="AW247" t="s">
        <v>29</v>
      </c>
      <c r="AX247" t="s">
        <v>29</v>
      </c>
      <c r="AY247" t="s">
        <v>29</v>
      </c>
      <c r="AZ247" t="s">
        <v>29</v>
      </c>
      <c r="BA247" t="s">
        <v>29</v>
      </c>
      <c r="BB247" t="s">
        <v>29</v>
      </c>
      <c r="BC247" t="s">
        <v>29</v>
      </c>
      <c r="BD247" t="s">
        <v>29</v>
      </c>
      <c r="BE247" t="s">
        <v>29</v>
      </c>
      <c r="BF247" t="s">
        <v>29</v>
      </c>
      <c r="BG247" t="s">
        <v>29</v>
      </c>
      <c r="BH247" t="s">
        <v>29</v>
      </c>
      <c r="BJ247" t="s">
        <v>29</v>
      </c>
      <c r="BK247" t="s">
        <v>29</v>
      </c>
      <c r="BL247" t="s">
        <v>29</v>
      </c>
      <c r="BM247" t="s">
        <v>29</v>
      </c>
      <c r="BN247" t="s">
        <v>29</v>
      </c>
      <c r="BO247" t="s">
        <v>29</v>
      </c>
      <c r="BP247" t="s">
        <v>29</v>
      </c>
      <c r="BQ247" t="s">
        <v>29</v>
      </c>
      <c r="BR247" t="s">
        <v>29</v>
      </c>
      <c r="BS247" t="s">
        <v>29</v>
      </c>
      <c r="BT247" t="s">
        <v>29</v>
      </c>
      <c r="BU247" t="s">
        <v>29</v>
      </c>
      <c r="BV247" t="s">
        <v>29</v>
      </c>
      <c r="BW247" t="s">
        <v>29</v>
      </c>
      <c r="BX247" t="s">
        <v>29</v>
      </c>
      <c r="BY247" t="s">
        <v>29</v>
      </c>
      <c r="BZ247" t="s">
        <v>29</v>
      </c>
      <c r="CA247" t="s">
        <v>29</v>
      </c>
      <c r="CB247" t="s">
        <v>29</v>
      </c>
      <c r="CC247" t="s">
        <v>29</v>
      </c>
      <c r="CD247" t="s">
        <v>29</v>
      </c>
      <c r="CE247" t="s">
        <v>29</v>
      </c>
      <c r="CF247" t="s">
        <v>29</v>
      </c>
      <c r="CG247" t="s">
        <v>29</v>
      </c>
      <c r="CH247" t="s">
        <v>29</v>
      </c>
      <c r="CI247" t="s">
        <v>29</v>
      </c>
    </row>
    <row r="248" spans="1:87" x14ac:dyDescent="0.2">
      <c r="A248" s="55">
        <v>42494</v>
      </c>
      <c r="B248">
        <v>7.74</v>
      </c>
      <c r="C248">
        <v>0.01</v>
      </c>
      <c r="D248">
        <v>0.01</v>
      </c>
      <c r="E248">
        <v>0.01</v>
      </c>
      <c r="F248">
        <v>0.33</v>
      </c>
      <c r="G248">
        <v>2.08</v>
      </c>
      <c r="H248">
        <v>3.03</v>
      </c>
      <c r="I248">
        <v>4.51</v>
      </c>
      <c r="J248">
        <v>8.8800000000000008</v>
      </c>
      <c r="K248" t="s">
        <v>29</v>
      </c>
      <c r="L248" t="s">
        <v>29</v>
      </c>
      <c r="M248">
        <v>11.1</v>
      </c>
      <c r="N248">
        <v>13.19</v>
      </c>
      <c r="O248" t="s">
        <v>29</v>
      </c>
      <c r="P248">
        <v>19.72</v>
      </c>
      <c r="Q248" t="s">
        <v>29</v>
      </c>
      <c r="R248" t="s">
        <v>29</v>
      </c>
      <c r="S248" t="s">
        <v>29</v>
      </c>
      <c r="T248" t="s">
        <v>29</v>
      </c>
      <c r="U248" t="s">
        <v>29</v>
      </c>
      <c r="V248" t="s">
        <v>29</v>
      </c>
      <c r="W248" t="s">
        <v>29</v>
      </c>
      <c r="X248" t="s">
        <v>29</v>
      </c>
      <c r="Y248" t="s">
        <v>29</v>
      </c>
      <c r="Z248" t="s">
        <v>29</v>
      </c>
      <c r="AA248" t="s">
        <v>29</v>
      </c>
      <c r="AB248" t="s">
        <v>29</v>
      </c>
      <c r="AC248" t="s">
        <v>29</v>
      </c>
      <c r="AD248" t="s">
        <v>29</v>
      </c>
      <c r="AE248" t="s">
        <v>29</v>
      </c>
      <c r="AF248" t="s">
        <v>29</v>
      </c>
      <c r="AG248" t="s">
        <v>29</v>
      </c>
      <c r="AH248" t="s">
        <v>29</v>
      </c>
      <c r="AI248" t="s">
        <v>29</v>
      </c>
      <c r="AJ248" t="s">
        <v>29</v>
      </c>
      <c r="AK248" t="s">
        <v>29</v>
      </c>
      <c r="AL248" t="s">
        <v>29</v>
      </c>
      <c r="AM248" t="s">
        <v>29</v>
      </c>
      <c r="AN248" t="s">
        <v>29</v>
      </c>
      <c r="AO248" t="s">
        <v>29</v>
      </c>
      <c r="AP248" t="s">
        <v>29</v>
      </c>
      <c r="AQ248" t="s">
        <v>29</v>
      </c>
      <c r="AR248" t="s">
        <v>29</v>
      </c>
      <c r="AS248" t="s">
        <v>29</v>
      </c>
      <c r="AT248" t="s">
        <v>29</v>
      </c>
      <c r="AU248" t="s">
        <v>29</v>
      </c>
      <c r="AV248" t="s">
        <v>29</v>
      </c>
      <c r="AW248" t="s">
        <v>29</v>
      </c>
      <c r="AX248" t="s">
        <v>29</v>
      </c>
      <c r="AY248" t="s">
        <v>29</v>
      </c>
      <c r="AZ248" t="s">
        <v>29</v>
      </c>
      <c r="BA248" t="s">
        <v>29</v>
      </c>
      <c r="BB248" t="s">
        <v>29</v>
      </c>
      <c r="BC248" t="s">
        <v>29</v>
      </c>
      <c r="BD248" t="s">
        <v>29</v>
      </c>
      <c r="BE248" t="s">
        <v>29</v>
      </c>
      <c r="BF248" t="s">
        <v>29</v>
      </c>
      <c r="BG248" t="s">
        <v>29</v>
      </c>
      <c r="BH248" t="s">
        <v>29</v>
      </c>
      <c r="BJ248" t="s">
        <v>29</v>
      </c>
      <c r="BK248" t="s">
        <v>29</v>
      </c>
      <c r="BL248" t="s">
        <v>29</v>
      </c>
      <c r="BM248" t="s">
        <v>29</v>
      </c>
      <c r="BN248" t="s">
        <v>29</v>
      </c>
      <c r="BO248" t="s">
        <v>29</v>
      </c>
      <c r="BP248" t="s">
        <v>29</v>
      </c>
      <c r="BQ248" t="s">
        <v>29</v>
      </c>
      <c r="BR248" t="s">
        <v>29</v>
      </c>
      <c r="BS248" t="s">
        <v>29</v>
      </c>
      <c r="BT248" t="s">
        <v>29</v>
      </c>
      <c r="BU248" t="s">
        <v>29</v>
      </c>
      <c r="BV248" t="s">
        <v>29</v>
      </c>
      <c r="BW248" t="s">
        <v>29</v>
      </c>
      <c r="BX248" t="s">
        <v>29</v>
      </c>
      <c r="BY248" t="s">
        <v>29</v>
      </c>
      <c r="BZ248" t="s">
        <v>29</v>
      </c>
      <c r="CA248" t="s">
        <v>29</v>
      </c>
      <c r="CB248" t="s">
        <v>29</v>
      </c>
      <c r="CC248" t="s">
        <v>29</v>
      </c>
      <c r="CD248" t="s">
        <v>29</v>
      </c>
      <c r="CE248" t="s">
        <v>29</v>
      </c>
      <c r="CF248" t="s">
        <v>29</v>
      </c>
      <c r="CG248" t="s">
        <v>29</v>
      </c>
      <c r="CH248" t="s">
        <v>29</v>
      </c>
      <c r="CI248" t="s">
        <v>29</v>
      </c>
    </row>
    <row r="249" spans="1:87" x14ac:dyDescent="0.2">
      <c r="A249" s="55">
        <v>42495</v>
      </c>
      <c r="B249">
        <v>7.74</v>
      </c>
      <c r="C249">
        <v>0.01</v>
      </c>
      <c r="D249">
        <v>0.01</v>
      </c>
      <c r="E249">
        <v>0.01</v>
      </c>
      <c r="F249">
        <v>0.28000000000000003</v>
      </c>
      <c r="G249">
        <v>2.12</v>
      </c>
      <c r="H249">
        <v>3.03</v>
      </c>
      <c r="I249">
        <v>4.3099999999999996</v>
      </c>
      <c r="J249">
        <v>8.89</v>
      </c>
      <c r="K249" t="s">
        <v>29</v>
      </c>
      <c r="L249" t="s">
        <v>29</v>
      </c>
      <c r="M249">
        <v>11.29</v>
      </c>
      <c r="N249">
        <v>13.19</v>
      </c>
      <c r="O249" t="s">
        <v>29</v>
      </c>
      <c r="P249">
        <v>19.72</v>
      </c>
      <c r="Q249" t="s">
        <v>29</v>
      </c>
      <c r="R249" t="s">
        <v>29</v>
      </c>
      <c r="S249" t="s">
        <v>29</v>
      </c>
      <c r="T249" t="s">
        <v>29</v>
      </c>
      <c r="U249" t="s">
        <v>29</v>
      </c>
      <c r="V249" t="s">
        <v>29</v>
      </c>
      <c r="W249" t="s">
        <v>29</v>
      </c>
      <c r="X249" t="s">
        <v>29</v>
      </c>
      <c r="Y249" t="s">
        <v>29</v>
      </c>
      <c r="Z249" t="s">
        <v>29</v>
      </c>
      <c r="AA249" t="s">
        <v>29</v>
      </c>
      <c r="AB249" t="s">
        <v>29</v>
      </c>
      <c r="AC249" t="s">
        <v>29</v>
      </c>
      <c r="AD249" t="s">
        <v>29</v>
      </c>
      <c r="AE249" t="s">
        <v>29</v>
      </c>
      <c r="AF249" t="s">
        <v>29</v>
      </c>
      <c r="AG249" t="s">
        <v>29</v>
      </c>
      <c r="AH249" t="s">
        <v>29</v>
      </c>
      <c r="AI249" t="s">
        <v>29</v>
      </c>
      <c r="AJ249" t="s">
        <v>29</v>
      </c>
      <c r="AK249" t="s">
        <v>29</v>
      </c>
      <c r="AL249" t="s">
        <v>29</v>
      </c>
      <c r="AM249" t="s">
        <v>29</v>
      </c>
      <c r="AN249" t="s">
        <v>29</v>
      </c>
      <c r="AO249" t="s">
        <v>29</v>
      </c>
      <c r="AP249" t="s">
        <v>29</v>
      </c>
      <c r="AQ249" t="s">
        <v>29</v>
      </c>
      <c r="AR249" t="s">
        <v>29</v>
      </c>
      <c r="AS249" t="s">
        <v>29</v>
      </c>
      <c r="AT249" t="s">
        <v>29</v>
      </c>
      <c r="AU249" t="s">
        <v>29</v>
      </c>
      <c r="AV249" t="s">
        <v>29</v>
      </c>
      <c r="AW249" t="s">
        <v>29</v>
      </c>
      <c r="AX249" t="s">
        <v>29</v>
      </c>
      <c r="AY249" t="s">
        <v>29</v>
      </c>
      <c r="AZ249" t="s">
        <v>29</v>
      </c>
      <c r="BA249" t="s">
        <v>29</v>
      </c>
      <c r="BB249" t="s">
        <v>29</v>
      </c>
      <c r="BC249" t="s">
        <v>29</v>
      </c>
      <c r="BD249" t="s">
        <v>29</v>
      </c>
      <c r="BE249" t="s">
        <v>29</v>
      </c>
      <c r="BF249" t="s">
        <v>29</v>
      </c>
      <c r="BG249" t="s">
        <v>29</v>
      </c>
      <c r="BH249" t="s">
        <v>29</v>
      </c>
      <c r="BJ249" t="s">
        <v>29</v>
      </c>
      <c r="BK249" t="s">
        <v>29</v>
      </c>
      <c r="BL249" t="s">
        <v>29</v>
      </c>
      <c r="BM249" t="s">
        <v>29</v>
      </c>
      <c r="BN249" t="s">
        <v>29</v>
      </c>
      <c r="BO249" t="s">
        <v>29</v>
      </c>
      <c r="BP249" t="s">
        <v>29</v>
      </c>
      <c r="BQ249" t="s">
        <v>29</v>
      </c>
      <c r="BR249" t="s">
        <v>29</v>
      </c>
      <c r="BS249" t="s">
        <v>29</v>
      </c>
      <c r="BT249" t="s">
        <v>29</v>
      </c>
      <c r="BU249" t="s">
        <v>29</v>
      </c>
      <c r="BV249" t="s">
        <v>29</v>
      </c>
      <c r="BW249" t="s">
        <v>29</v>
      </c>
      <c r="BX249" t="s">
        <v>29</v>
      </c>
      <c r="BY249" t="s">
        <v>29</v>
      </c>
      <c r="BZ249" t="s">
        <v>29</v>
      </c>
      <c r="CA249" t="s">
        <v>29</v>
      </c>
      <c r="CB249" t="s">
        <v>29</v>
      </c>
      <c r="CC249" t="s">
        <v>29</v>
      </c>
      <c r="CD249" t="s">
        <v>29</v>
      </c>
      <c r="CE249" t="s">
        <v>29</v>
      </c>
      <c r="CF249" t="s">
        <v>29</v>
      </c>
      <c r="CG249" t="s">
        <v>29</v>
      </c>
      <c r="CH249" t="s">
        <v>29</v>
      </c>
      <c r="CI249" t="s">
        <v>29</v>
      </c>
    </row>
    <row r="250" spans="1:87" x14ac:dyDescent="0.2">
      <c r="A250" s="55">
        <v>42496</v>
      </c>
      <c r="B250">
        <v>7.74</v>
      </c>
      <c r="C250">
        <v>0.01</v>
      </c>
      <c r="D250">
        <v>0.01</v>
      </c>
      <c r="E250">
        <v>0.01</v>
      </c>
      <c r="F250">
        <v>0.15</v>
      </c>
      <c r="G250">
        <v>1.69</v>
      </c>
      <c r="H250">
        <v>2.6</v>
      </c>
      <c r="I250">
        <v>4.2300000000000004</v>
      </c>
      <c r="J250">
        <v>8.25</v>
      </c>
      <c r="K250" t="s">
        <v>29</v>
      </c>
      <c r="L250" t="s">
        <v>29</v>
      </c>
      <c r="M250">
        <v>10.88</v>
      </c>
      <c r="N250">
        <v>13.21</v>
      </c>
      <c r="O250" t="s">
        <v>29</v>
      </c>
      <c r="P250">
        <v>19.72</v>
      </c>
      <c r="Q250" t="s">
        <v>29</v>
      </c>
      <c r="R250" t="s">
        <v>29</v>
      </c>
      <c r="S250" t="s">
        <v>29</v>
      </c>
      <c r="T250" t="s">
        <v>29</v>
      </c>
      <c r="U250" t="s">
        <v>29</v>
      </c>
      <c r="V250" t="s">
        <v>29</v>
      </c>
      <c r="W250" t="s">
        <v>29</v>
      </c>
      <c r="X250" t="s">
        <v>29</v>
      </c>
      <c r="Y250" t="s">
        <v>29</v>
      </c>
      <c r="Z250" t="s">
        <v>29</v>
      </c>
      <c r="AA250" t="s">
        <v>29</v>
      </c>
      <c r="AB250" t="s">
        <v>29</v>
      </c>
      <c r="AC250" t="s">
        <v>29</v>
      </c>
      <c r="AD250" t="s">
        <v>29</v>
      </c>
      <c r="AE250" t="s">
        <v>29</v>
      </c>
      <c r="AF250" t="s">
        <v>29</v>
      </c>
      <c r="AG250" t="s">
        <v>29</v>
      </c>
      <c r="AH250" t="s">
        <v>29</v>
      </c>
      <c r="AI250" t="s">
        <v>29</v>
      </c>
      <c r="AJ250" t="s">
        <v>29</v>
      </c>
      <c r="AK250" t="s">
        <v>29</v>
      </c>
      <c r="AL250" t="s">
        <v>29</v>
      </c>
      <c r="AM250" t="s">
        <v>29</v>
      </c>
      <c r="AN250" t="s">
        <v>29</v>
      </c>
      <c r="AO250" t="s">
        <v>29</v>
      </c>
      <c r="AP250" t="s">
        <v>29</v>
      </c>
      <c r="AQ250" t="s">
        <v>29</v>
      </c>
      <c r="AR250" t="s">
        <v>29</v>
      </c>
      <c r="AS250" t="s">
        <v>29</v>
      </c>
      <c r="AT250" t="s">
        <v>29</v>
      </c>
      <c r="AU250" t="s">
        <v>29</v>
      </c>
      <c r="AV250" t="s">
        <v>29</v>
      </c>
      <c r="AW250" t="s">
        <v>29</v>
      </c>
      <c r="AX250" t="s">
        <v>29</v>
      </c>
      <c r="AY250" t="s">
        <v>29</v>
      </c>
      <c r="AZ250" t="s">
        <v>29</v>
      </c>
      <c r="BA250" t="s">
        <v>29</v>
      </c>
      <c r="BB250" t="s">
        <v>29</v>
      </c>
      <c r="BC250" t="s">
        <v>29</v>
      </c>
      <c r="BD250" t="s">
        <v>29</v>
      </c>
      <c r="BE250" t="s">
        <v>29</v>
      </c>
      <c r="BF250" t="s">
        <v>29</v>
      </c>
      <c r="BG250" t="s">
        <v>29</v>
      </c>
      <c r="BH250" t="s">
        <v>29</v>
      </c>
      <c r="BJ250" t="s">
        <v>29</v>
      </c>
      <c r="BK250" t="s">
        <v>29</v>
      </c>
      <c r="BL250" t="s">
        <v>29</v>
      </c>
      <c r="BM250" t="s">
        <v>29</v>
      </c>
      <c r="BN250" t="s">
        <v>29</v>
      </c>
      <c r="BO250" t="s">
        <v>29</v>
      </c>
      <c r="BP250" t="s">
        <v>29</v>
      </c>
      <c r="BQ250" t="s">
        <v>29</v>
      </c>
      <c r="BR250" t="s">
        <v>29</v>
      </c>
      <c r="BS250" t="s">
        <v>29</v>
      </c>
      <c r="BT250" t="s">
        <v>29</v>
      </c>
      <c r="BU250" t="s">
        <v>29</v>
      </c>
      <c r="BV250" t="s">
        <v>29</v>
      </c>
      <c r="BW250" t="s">
        <v>29</v>
      </c>
      <c r="BX250" t="s">
        <v>29</v>
      </c>
      <c r="BY250" t="s">
        <v>29</v>
      </c>
      <c r="BZ250" t="s">
        <v>29</v>
      </c>
      <c r="CA250" t="s">
        <v>29</v>
      </c>
      <c r="CB250" t="s">
        <v>29</v>
      </c>
      <c r="CC250" t="s">
        <v>29</v>
      </c>
      <c r="CD250" t="s">
        <v>29</v>
      </c>
      <c r="CE250" t="s">
        <v>29</v>
      </c>
      <c r="CF250" t="s">
        <v>29</v>
      </c>
      <c r="CG250" t="s">
        <v>29</v>
      </c>
      <c r="CH250" t="s">
        <v>29</v>
      </c>
      <c r="CI250" t="s">
        <v>29</v>
      </c>
    </row>
    <row r="251" spans="1:87" x14ac:dyDescent="0.2">
      <c r="A251" s="55">
        <v>42499</v>
      </c>
      <c r="B251">
        <v>7.74</v>
      </c>
      <c r="C251">
        <v>0.01</v>
      </c>
      <c r="D251">
        <v>0.01</v>
      </c>
      <c r="E251">
        <v>0.01</v>
      </c>
      <c r="F251">
        <v>0.08</v>
      </c>
      <c r="G251">
        <v>1.53</v>
      </c>
      <c r="H251">
        <v>2.38</v>
      </c>
      <c r="I251">
        <v>3.9</v>
      </c>
      <c r="J251">
        <v>8.1199999999999992</v>
      </c>
      <c r="K251" t="s">
        <v>29</v>
      </c>
      <c r="L251" t="s">
        <v>29</v>
      </c>
      <c r="M251">
        <v>10.46</v>
      </c>
      <c r="N251">
        <v>12.79</v>
      </c>
      <c r="O251" t="s">
        <v>29</v>
      </c>
      <c r="P251">
        <v>19.72</v>
      </c>
      <c r="Q251" t="s">
        <v>29</v>
      </c>
      <c r="R251" t="s">
        <v>29</v>
      </c>
      <c r="S251" t="s">
        <v>29</v>
      </c>
      <c r="T251" t="s">
        <v>29</v>
      </c>
      <c r="U251" t="s">
        <v>29</v>
      </c>
      <c r="V251" t="s">
        <v>29</v>
      </c>
      <c r="W251" t="s">
        <v>29</v>
      </c>
      <c r="X251" t="s">
        <v>29</v>
      </c>
      <c r="Y251" t="s">
        <v>29</v>
      </c>
      <c r="Z251" t="s">
        <v>29</v>
      </c>
      <c r="AA251" t="s">
        <v>29</v>
      </c>
      <c r="AB251" t="s">
        <v>29</v>
      </c>
      <c r="AC251" t="s">
        <v>29</v>
      </c>
      <c r="AD251" t="s">
        <v>29</v>
      </c>
      <c r="AE251" t="s">
        <v>29</v>
      </c>
      <c r="AF251" t="s">
        <v>29</v>
      </c>
      <c r="AG251" t="s">
        <v>29</v>
      </c>
      <c r="AH251" t="s">
        <v>29</v>
      </c>
      <c r="AI251" t="s">
        <v>29</v>
      </c>
      <c r="AJ251" t="s">
        <v>29</v>
      </c>
      <c r="AK251" t="s">
        <v>29</v>
      </c>
      <c r="AL251" t="s">
        <v>29</v>
      </c>
      <c r="AM251" t="s">
        <v>29</v>
      </c>
      <c r="AN251" t="s">
        <v>29</v>
      </c>
      <c r="AO251" t="s">
        <v>29</v>
      </c>
      <c r="AP251" t="s">
        <v>29</v>
      </c>
      <c r="AQ251" t="s">
        <v>29</v>
      </c>
      <c r="AR251" t="s">
        <v>29</v>
      </c>
      <c r="AS251" t="s">
        <v>29</v>
      </c>
      <c r="AT251" t="s">
        <v>29</v>
      </c>
      <c r="AU251" t="s">
        <v>29</v>
      </c>
      <c r="AV251" t="s">
        <v>29</v>
      </c>
      <c r="AW251" t="s">
        <v>29</v>
      </c>
      <c r="AX251" t="s">
        <v>29</v>
      </c>
      <c r="AY251" t="s">
        <v>29</v>
      </c>
      <c r="AZ251" t="s">
        <v>29</v>
      </c>
      <c r="BA251" t="s">
        <v>29</v>
      </c>
      <c r="BB251" t="s">
        <v>29</v>
      </c>
      <c r="BC251" t="s">
        <v>29</v>
      </c>
      <c r="BD251" t="s">
        <v>29</v>
      </c>
      <c r="BE251" t="s">
        <v>29</v>
      </c>
      <c r="BF251" t="s">
        <v>29</v>
      </c>
      <c r="BG251" t="s">
        <v>29</v>
      </c>
      <c r="BH251" t="s">
        <v>29</v>
      </c>
      <c r="BJ251" t="s">
        <v>29</v>
      </c>
      <c r="BK251" t="s">
        <v>29</v>
      </c>
      <c r="BL251" t="s">
        <v>29</v>
      </c>
      <c r="BM251" t="s">
        <v>29</v>
      </c>
      <c r="BN251" t="s">
        <v>29</v>
      </c>
      <c r="BO251" t="s">
        <v>29</v>
      </c>
      <c r="BP251" t="s">
        <v>29</v>
      </c>
      <c r="BQ251" t="s">
        <v>29</v>
      </c>
      <c r="BR251" t="s">
        <v>29</v>
      </c>
      <c r="BS251" t="s">
        <v>29</v>
      </c>
      <c r="BT251" t="s">
        <v>29</v>
      </c>
      <c r="BU251" t="s">
        <v>29</v>
      </c>
      <c r="BV251" t="s">
        <v>29</v>
      </c>
      <c r="BW251" t="s">
        <v>29</v>
      </c>
      <c r="BX251" t="s">
        <v>29</v>
      </c>
      <c r="BY251" t="s">
        <v>29</v>
      </c>
      <c r="BZ251" t="s">
        <v>29</v>
      </c>
      <c r="CA251" t="s">
        <v>29</v>
      </c>
      <c r="CB251" t="s">
        <v>29</v>
      </c>
      <c r="CC251" t="s">
        <v>29</v>
      </c>
      <c r="CD251" t="s">
        <v>29</v>
      </c>
      <c r="CE251" t="s">
        <v>29</v>
      </c>
      <c r="CF251" t="s">
        <v>29</v>
      </c>
      <c r="CG251" t="s">
        <v>29</v>
      </c>
      <c r="CH251" t="s">
        <v>29</v>
      </c>
      <c r="CI251" t="s">
        <v>29</v>
      </c>
    </row>
    <row r="252" spans="1:87" x14ac:dyDescent="0.2">
      <c r="A252" s="55">
        <v>42500</v>
      </c>
      <c r="B252">
        <v>7.74</v>
      </c>
      <c r="C252">
        <v>0.01</v>
      </c>
      <c r="D252">
        <v>0.01</v>
      </c>
      <c r="E252">
        <v>0.01</v>
      </c>
      <c r="F252">
        <v>0.05</v>
      </c>
      <c r="G252">
        <v>1.01</v>
      </c>
      <c r="H252">
        <v>1.82</v>
      </c>
      <c r="I252">
        <v>3.22</v>
      </c>
      <c r="J252">
        <v>6.82</v>
      </c>
      <c r="K252" t="s">
        <v>29</v>
      </c>
      <c r="L252" t="s">
        <v>29</v>
      </c>
      <c r="M252">
        <v>9.76</v>
      </c>
      <c r="N252">
        <v>11.75</v>
      </c>
      <c r="O252" t="s">
        <v>29</v>
      </c>
      <c r="P252">
        <v>19.72</v>
      </c>
      <c r="Q252" t="s">
        <v>29</v>
      </c>
      <c r="R252" t="s">
        <v>29</v>
      </c>
      <c r="S252" t="s">
        <v>29</v>
      </c>
      <c r="T252" t="s">
        <v>29</v>
      </c>
      <c r="U252" t="s">
        <v>29</v>
      </c>
      <c r="V252" t="s">
        <v>29</v>
      </c>
      <c r="W252" t="s">
        <v>29</v>
      </c>
      <c r="X252" t="s">
        <v>29</v>
      </c>
      <c r="Y252" t="s">
        <v>29</v>
      </c>
      <c r="Z252" t="s">
        <v>29</v>
      </c>
      <c r="AA252" t="s">
        <v>29</v>
      </c>
      <c r="AB252" t="s">
        <v>29</v>
      </c>
      <c r="AC252" t="s">
        <v>29</v>
      </c>
      <c r="AD252" t="s">
        <v>29</v>
      </c>
      <c r="AE252" t="s">
        <v>29</v>
      </c>
      <c r="AF252" t="s">
        <v>29</v>
      </c>
      <c r="AG252" t="s">
        <v>29</v>
      </c>
      <c r="AH252" t="s">
        <v>29</v>
      </c>
      <c r="AI252" t="s">
        <v>29</v>
      </c>
      <c r="AJ252" t="s">
        <v>29</v>
      </c>
      <c r="AK252" t="s">
        <v>29</v>
      </c>
      <c r="AL252" t="s">
        <v>29</v>
      </c>
      <c r="AM252" t="s">
        <v>29</v>
      </c>
      <c r="AN252" t="s">
        <v>29</v>
      </c>
      <c r="AO252" t="s">
        <v>29</v>
      </c>
      <c r="AP252" t="s">
        <v>29</v>
      </c>
      <c r="AQ252" t="s">
        <v>29</v>
      </c>
      <c r="AR252" t="s">
        <v>29</v>
      </c>
      <c r="AS252" t="s">
        <v>29</v>
      </c>
      <c r="AT252" t="s">
        <v>29</v>
      </c>
      <c r="AU252" t="s">
        <v>29</v>
      </c>
      <c r="AV252" t="s">
        <v>29</v>
      </c>
      <c r="AW252" t="s">
        <v>29</v>
      </c>
      <c r="AX252" t="s">
        <v>29</v>
      </c>
      <c r="AY252" t="s">
        <v>29</v>
      </c>
      <c r="AZ252" t="s">
        <v>29</v>
      </c>
      <c r="BA252" t="s">
        <v>29</v>
      </c>
      <c r="BB252" t="s">
        <v>29</v>
      </c>
      <c r="BC252" t="s">
        <v>29</v>
      </c>
      <c r="BD252" t="s">
        <v>29</v>
      </c>
      <c r="BE252" t="s">
        <v>29</v>
      </c>
      <c r="BF252" t="s">
        <v>29</v>
      </c>
      <c r="BG252" t="s">
        <v>29</v>
      </c>
      <c r="BH252" t="s">
        <v>29</v>
      </c>
      <c r="BJ252" t="s">
        <v>29</v>
      </c>
      <c r="BK252" t="s">
        <v>29</v>
      </c>
      <c r="BL252" t="s">
        <v>29</v>
      </c>
      <c r="BM252" t="s">
        <v>29</v>
      </c>
      <c r="BN252" t="s">
        <v>29</v>
      </c>
      <c r="BO252" t="s">
        <v>29</v>
      </c>
      <c r="BP252" t="s">
        <v>29</v>
      </c>
      <c r="BQ252" t="s">
        <v>29</v>
      </c>
      <c r="BR252" t="s">
        <v>29</v>
      </c>
      <c r="BS252" t="s">
        <v>29</v>
      </c>
      <c r="BT252" t="s">
        <v>29</v>
      </c>
      <c r="BU252" t="s">
        <v>29</v>
      </c>
      <c r="BV252" t="s">
        <v>29</v>
      </c>
      <c r="BW252" t="s">
        <v>29</v>
      </c>
      <c r="BX252" t="s">
        <v>29</v>
      </c>
      <c r="BY252" t="s">
        <v>29</v>
      </c>
      <c r="BZ252" t="s">
        <v>29</v>
      </c>
      <c r="CA252" t="s">
        <v>29</v>
      </c>
      <c r="CB252" t="s">
        <v>29</v>
      </c>
      <c r="CC252" t="s">
        <v>29</v>
      </c>
      <c r="CD252" t="s">
        <v>29</v>
      </c>
      <c r="CE252" t="s">
        <v>29</v>
      </c>
      <c r="CF252" t="s">
        <v>29</v>
      </c>
      <c r="CG252" t="s">
        <v>29</v>
      </c>
      <c r="CH252" t="s">
        <v>29</v>
      </c>
      <c r="CI252" t="s">
        <v>29</v>
      </c>
    </row>
    <row r="253" spans="1:87" x14ac:dyDescent="0.2">
      <c r="A253" s="55">
        <v>42501</v>
      </c>
      <c r="B253">
        <v>7.74</v>
      </c>
      <c r="C253">
        <v>0.01</v>
      </c>
      <c r="D253">
        <v>0.01</v>
      </c>
      <c r="E253">
        <v>0.01</v>
      </c>
      <c r="F253">
        <v>0.06</v>
      </c>
      <c r="G253">
        <v>1.35</v>
      </c>
      <c r="H253">
        <v>2.2799999999999998</v>
      </c>
      <c r="I253">
        <v>3.78</v>
      </c>
      <c r="J253">
        <v>7.76</v>
      </c>
      <c r="K253" t="s">
        <v>29</v>
      </c>
      <c r="L253" t="s">
        <v>29</v>
      </c>
      <c r="M253">
        <v>9.76</v>
      </c>
      <c r="N253">
        <v>12.5</v>
      </c>
      <c r="O253" t="s">
        <v>29</v>
      </c>
      <c r="P253">
        <v>19.72</v>
      </c>
      <c r="Q253" t="s">
        <v>29</v>
      </c>
      <c r="R253" t="s">
        <v>29</v>
      </c>
      <c r="S253" t="s">
        <v>29</v>
      </c>
      <c r="T253" t="s">
        <v>29</v>
      </c>
      <c r="U253" t="s">
        <v>29</v>
      </c>
      <c r="V253" t="s">
        <v>29</v>
      </c>
      <c r="W253" t="s">
        <v>29</v>
      </c>
      <c r="X253" t="s">
        <v>29</v>
      </c>
      <c r="Y253" t="s">
        <v>29</v>
      </c>
      <c r="Z253" t="s">
        <v>29</v>
      </c>
      <c r="AA253" t="s">
        <v>29</v>
      </c>
      <c r="AB253" t="s">
        <v>29</v>
      </c>
      <c r="AC253" t="s">
        <v>29</v>
      </c>
      <c r="AD253" t="s">
        <v>29</v>
      </c>
      <c r="AE253" t="s">
        <v>29</v>
      </c>
      <c r="AF253" t="s">
        <v>29</v>
      </c>
      <c r="AG253" t="s">
        <v>29</v>
      </c>
      <c r="AH253" t="s">
        <v>29</v>
      </c>
      <c r="AI253" t="s">
        <v>29</v>
      </c>
      <c r="AJ253" t="s">
        <v>29</v>
      </c>
      <c r="AK253" t="s">
        <v>29</v>
      </c>
      <c r="AL253" t="s">
        <v>29</v>
      </c>
      <c r="AM253" t="s">
        <v>29</v>
      </c>
      <c r="AN253" t="s">
        <v>29</v>
      </c>
      <c r="AO253" t="s">
        <v>29</v>
      </c>
      <c r="AP253" t="s">
        <v>29</v>
      </c>
      <c r="AQ253" t="s">
        <v>29</v>
      </c>
      <c r="AR253" t="s">
        <v>29</v>
      </c>
      <c r="AS253" t="s">
        <v>29</v>
      </c>
      <c r="AT253" t="s">
        <v>29</v>
      </c>
      <c r="AU253" t="s">
        <v>29</v>
      </c>
      <c r="AV253" t="s">
        <v>29</v>
      </c>
      <c r="AW253" t="s">
        <v>29</v>
      </c>
      <c r="AX253" t="s">
        <v>29</v>
      </c>
      <c r="AY253" t="s">
        <v>29</v>
      </c>
      <c r="AZ253" t="s">
        <v>29</v>
      </c>
      <c r="BA253" t="s">
        <v>29</v>
      </c>
      <c r="BB253" t="s">
        <v>29</v>
      </c>
      <c r="BC253" t="s">
        <v>29</v>
      </c>
      <c r="BD253" t="s">
        <v>29</v>
      </c>
      <c r="BE253" t="s">
        <v>29</v>
      </c>
      <c r="BF253" t="s">
        <v>29</v>
      </c>
      <c r="BG253" t="s">
        <v>29</v>
      </c>
      <c r="BH253" t="s">
        <v>29</v>
      </c>
      <c r="BJ253" t="s">
        <v>29</v>
      </c>
      <c r="BK253" t="s">
        <v>29</v>
      </c>
      <c r="BL253" t="s">
        <v>29</v>
      </c>
      <c r="BM253" t="s">
        <v>29</v>
      </c>
      <c r="BN253" t="s">
        <v>29</v>
      </c>
      <c r="BO253" t="s">
        <v>29</v>
      </c>
      <c r="BP253" t="s">
        <v>29</v>
      </c>
      <c r="BQ253" t="s">
        <v>29</v>
      </c>
      <c r="BR253" t="s">
        <v>29</v>
      </c>
      <c r="BS253" t="s">
        <v>29</v>
      </c>
      <c r="BT253" t="s">
        <v>29</v>
      </c>
      <c r="BU253" t="s">
        <v>29</v>
      </c>
      <c r="BV253" t="s">
        <v>29</v>
      </c>
      <c r="BW253" t="s">
        <v>29</v>
      </c>
      <c r="BX253" t="s">
        <v>29</v>
      </c>
      <c r="BY253" t="s">
        <v>29</v>
      </c>
      <c r="BZ253" t="s">
        <v>29</v>
      </c>
      <c r="CA253" t="s">
        <v>29</v>
      </c>
      <c r="CB253" t="s">
        <v>29</v>
      </c>
      <c r="CC253" t="s">
        <v>29</v>
      </c>
      <c r="CD253" t="s">
        <v>29</v>
      </c>
      <c r="CE253" t="s">
        <v>29</v>
      </c>
      <c r="CF253" t="s">
        <v>29</v>
      </c>
      <c r="CG253" t="s">
        <v>29</v>
      </c>
      <c r="CH253" t="s">
        <v>29</v>
      </c>
      <c r="CI253" t="s">
        <v>29</v>
      </c>
    </row>
    <row r="254" spans="1:87" x14ac:dyDescent="0.2">
      <c r="A254" s="55">
        <v>42502</v>
      </c>
      <c r="B254">
        <v>7.74</v>
      </c>
      <c r="C254">
        <v>0.01</v>
      </c>
      <c r="D254">
        <v>0.01</v>
      </c>
      <c r="E254">
        <v>0.01</v>
      </c>
      <c r="F254">
        <v>0.04</v>
      </c>
      <c r="G254">
        <v>1.27</v>
      </c>
      <c r="H254">
        <v>2.1800000000000002</v>
      </c>
      <c r="I254">
        <v>3.72</v>
      </c>
      <c r="J254">
        <v>7.69</v>
      </c>
      <c r="K254" t="s">
        <v>29</v>
      </c>
      <c r="L254" t="s">
        <v>29</v>
      </c>
      <c r="M254">
        <v>10.199999999999999</v>
      </c>
      <c r="N254">
        <v>12.41</v>
      </c>
      <c r="O254" t="s">
        <v>29</v>
      </c>
      <c r="P254">
        <v>19.72</v>
      </c>
      <c r="Q254" t="s">
        <v>29</v>
      </c>
      <c r="R254" t="s">
        <v>29</v>
      </c>
      <c r="S254" t="s">
        <v>29</v>
      </c>
      <c r="T254" t="s">
        <v>29</v>
      </c>
      <c r="U254" t="s">
        <v>29</v>
      </c>
      <c r="V254" t="s">
        <v>29</v>
      </c>
      <c r="W254" t="s">
        <v>29</v>
      </c>
      <c r="X254" t="s">
        <v>29</v>
      </c>
      <c r="Y254" t="s">
        <v>29</v>
      </c>
      <c r="Z254" t="s">
        <v>29</v>
      </c>
      <c r="AA254" t="s">
        <v>29</v>
      </c>
      <c r="AB254" t="s">
        <v>29</v>
      </c>
      <c r="AC254" t="s">
        <v>29</v>
      </c>
      <c r="AD254" t="s">
        <v>29</v>
      </c>
      <c r="AE254" t="s">
        <v>29</v>
      </c>
      <c r="AF254" t="s">
        <v>29</v>
      </c>
      <c r="AG254" t="s">
        <v>29</v>
      </c>
      <c r="AH254" t="s">
        <v>29</v>
      </c>
      <c r="AI254" t="s">
        <v>29</v>
      </c>
      <c r="AJ254" t="s">
        <v>29</v>
      </c>
      <c r="AK254" t="s">
        <v>29</v>
      </c>
      <c r="AL254" t="s">
        <v>29</v>
      </c>
      <c r="AM254" t="s">
        <v>29</v>
      </c>
      <c r="AN254" t="s">
        <v>29</v>
      </c>
      <c r="AO254" t="s">
        <v>29</v>
      </c>
      <c r="AP254" t="s">
        <v>29</v>
      </c>
      <c r="AQ254" t="s">
        <v>29</v>
      </c>
      <c r="AR254" t="s">
        <v>29</v>
      </c>
      <c r="AS254" t="s">
        <v>29</v>
      </c>
      <c r="AT254" t="s">
        <v>29</v>
      </c>
      <c r="AU254" t="s">
        <v>29</v>
      </c>
      <c r="AV254" t="s">
        <v>29</v>
      </c>
      <c r="AW254" t="s">
        <v>29</v>
      </c>
      <c r="AX254" t="s">
        <v>29</v>
      </c>
      <c r="AY254" t="s">
        <v>29</v>
      </c>
      <c r="AZ254" t="s">
        <v>29</v>
      </c>
      <c r="BA254" t="s">
        <v>29</v>
      </c>
      <c r="BB254" t="s">
        <v>29</v>
      </c>
      <c r="BC254" t="s">
        <v>29</v>
      </c>
      <c r="BD254" t="s">
        <v>29</v>
      </c>
      <c r="BE254" t="s">
        <v>29</v>
      </c>
      <c r="BF254" t="s">
        <v>29</v>
      </c>
      <c r="BG254" t="s">
        <v>29</v>
      </c>
      <c r="BH254" t="s">
        <v>29</v>
      </c>
      <c r="BJ254" t="s">
        <v>29</v>
      </c>
      <c r="BK254" t="s">
        <v>29</v>
      </c>
      <c r="BL254" t="s">
        <v>29</v>
      </c>
      <c r="BM254" t="s">
        <v>29</v>
      </c>
      <c r="BN254" t="s">
        <v>29</v>
      </c>
      <c r="BO254" t="s">
        <v>29</v>
      </c>
      <c r="BP254" t="s">
        <v>29</v>
      </c>
      <c r="BQ254" t="s">
        <v>29</v>
      </c>
      <c r="BR254" t="s">
        <v>29</v>
      </c>
      <c r="BS254" t="s">
        <v>29</v>
      </c>
      <c r="BT254" t="s">
        <v>29</v>
      </c>
      <c r="BU254" t="s">
        <v>29</v>
      </c>
      <c r="BV254" t="s">
        <v>29</v>
      </c>
      <c r="BW254" t="s">
        <v>29</v>
      </c>
      <c r="BX254" t="s">
        <v>29</v>
      </c>
      <c r="BY254" t="s">
        <v>29</v>
      </c>
      <c r="BZ254" t="s">
        <v>29</v>
      </c>
      <c r="CA254" t="s">
        <v>29</v>
      </c>
      <c r="CB254" t="s">
        <v>29</v>
      </c>
      <c r="CC254" t="s">
        <v>29</v>
      </c>
      <c r="CD254" t="s">
        <v>29</v>
      </c>
      <c r="CE254" t="s">
        <v>29</v>
      </c>
      <c r="CF254" t="s">
        <v>29</v>
      </c>
      <c r="CG254" t="s">
        <v>29</v>
      </c>
      <c r="CH254" t="s">
        <v>29</v>
      </c>
      <c r="CI254" t="s">
        <v>29</v>
      </c>
    </row>
    <row r="255" spans="1:87" x14ac:dyDescent="0.2">
      <c r="A255" s="55">
        <v>42503</v>
      </c>
      <c r="B255">
        <v>7.74</v>
      </c>
      <c r="C255">
        <v>0.01</v>
      </c>
      <c r="D255">
        <v>0.01</v>
      </c>
      <c r="E255">
        <v>0.01</v>
      </c>
      <c r="F255">
        <v>0.06</v>
      </c>
      <c r="G255">
        <v>1.61</v>
      </c>
      <c r="H255">
        <v>2.57</v>
      </c>
      <c r="I255">
        <v>4.21</v>
      </c>
      <c r="J255">
        <v>8.5</v>
      </c>
      <c r="K255" t="s">
        <v>29</v>
      </c>
      <c r="L255" t="s">
        <v>29</v>
      </c>
      <c r="M255">
        <v>10.130000000000001</v>
      </c>
      <c r="N255">
        <v>13.34</v>
      </c>
      <c r="O255" t="s">
        <v>29</v>
      </c>
      <c r="P255">
        <v>19.72</v>
      </c>
      <c r="Q255" t="s">
        <v>29</v>
      </c>
      <c r="R255" t="s">
        <v>29</v>
      </c>
      <c r="S255" t="s">
        <v>29</v>
      </c>
      <c r="T255" t="s">
        <v>29</v>
      </c>
      <c r="U255" t="s">
        <v>29</v>
      </c>
      <c r="V255" t="s">
        <v>29</v>
      </c>
      <c r="W255" t="s">
        <v>29</v>
      </c>
      <c r="X255" t="s">
        <v>29</v>
      </c>
      <c r="Y255" t="s">
        <v>29</v>
      </c>
      <c r="Z255" t="s">
        <v>29</v>
      </c>
      <c r="AA255" t="s">
        <v>29</v>
      </c>
      <c r="AB255" t="s">
        <v>29</v>
      </c>
      <c r="AC255" t="s">
        <v>29</v>
      </c>
      <c r="AD255" t="s">
        <v>29</v>
      </c>
      <c r="AE255" t="s">
        <v>29</v>
      </c>
      <c r="AF255" t="s">
        <v>29</v>
      </c>
      <c r="AG255" t="s">
        <v>29</v>
      </c>
      <c r="AH255" t="s">
        <v>29</v>
      </c>
      <c r="AI255" t="s">
        <v>29</v>
      </c>
      <c r="AJ255" t="s">
        <v>29</v>
      </c>
      <c r="AK255" t="s">
        <v>29</v>
      </c>
      <c r="AL255" t="s">
        <v>29</v>
      </c>
      <c r="AM255" t="s">
        <v>29</v>
      </c>
      <c r="AN255" t="s">
        <v>29</v>
      </c>
      <c r="AO255" t="s">
        <v>29</v>
      </c>
      <c r="AP255" t="s">
        <v>29</v>
      </c>
      <c r="AQ255" t="s">
        <v>29</v>
      </c>
      <c r="AR255" t="s">
        <v>29</v>
      </c>
      <c r="AS255" t="s">
        <v>29</v>
      </c>
      <c r="AT255" t="s">
        <v>29</v>
      </c>
      <c r="AU255" t="s">
        <v>29</v>
      </c>
      <c r="AV255" t="s">
        <v>29</v>
      </c>
      <c r="AW255" t="s">
        <v>29</v>
      </c>
      <c r="AX255" t="s">
        <v>29</v>
      </c>
      <c r="AY255" t="s">
        <v>29</v>
      </c>
      <c r="AZ255" t="s">
        <v>29</v>
      </c>
      <c r="BA255" t="s">
        <v>29</v>
      </c>
      <c r="BB255" t="s">
        <v>29</v>
      </c>
      <c r="BC255" t="s">
        <v>29</v>
      </c>
      <c r="BD255" t="s">
        <v>29</v>
      </c>
      <c r="BE255" t="s">
        <v>29</v>
      </c>
      <c r="BF255" t="s">
        <v>29</v>
      </c>
      <c r="BG255" t="s">
        <v>29</v>
      </c>
      <c r="BH255" t="s">
        <v>29</v>
      </c>
      <c r="BJ255" t="s">
        <v>29</v>
      </c>
      <c r="BK255" t="s">
        <v>29</v>
      </c>
      <c r="BL255" t="s">
        <v>29</v>
      </c>
      <c r="BM255" t="s">
        <v>29</v>
      </c>
      <c r="BN255" t="s">
        <v>29</v>
      </c>
      <c r="BO255" t="s">
        <v>29</v>
      </c>
      <c r="BP255" t="s">
        <v>29</v>
      </c>
      <c r="BQ255" t="s">
        <v>29</v>
      </c>
      <c r="BR255" t="s">
        <v>29</v>
      </c>
      <c r="BS255" t="s">
        <v>29</v>
      </c>
      <c r="BT255" t="s">
        <v>29</v>
      </c>
      <c r="BU255" t="s">
        <v>29</v>
      </c>
      <c r="BV255" t="s">
        <v>29</v>
      </c>
      <c r="BW255" t="s">
        <v>29</v>
      </c>
      <c r="BX255" t="s">
        <v>29</v>
      </c>
      <c r="BY255" t="s">
        <v>29</v>
      </c>
      <c r="BZ255" t="s">
        <v>29</v>
      </c>
      <c r="CA255" t="s">
        <v>29</v>
      </c>
      <c r="CB255" t="s">
        <v>29</v>
      </c>
      <c r="CC255" t="s">
        <v>29</v>
      </c>
      <c r="CD255" t="s">
        <v>29</v>
      </c>
      <c r="CE255" t="s">
        <v>29</v>
      </c>
      <c r="CF255" t="s">
        <v>29</v>
      </c>
      <c r="CG255" t="s">
        <v>29</v>
      </c>
      <c r="CH255" t="s">
        <v>29</v>
      </c>
      <c r="CI255" t="s">
        <v>29</v>
      </c>
    </row>
    <row r="256" spans="1:87" x14ac:dyDescent="0.2">
      <c r="A256" s="55">
        <v>42506</v>
      </c>
      <c r="B256">
        <v>7.74</v>
      </c>
      <c r="C256">
        <v>0.01</v>
      </c>
      <c r="D256">
        <v>0.01</v>
      </c>
      <c r="E256">
        <v>0.01</v>
      </c>
      <c r="F256">
        <v>0.02</v>
      </c>
      <c r="G256">
        <v>1.0900000000000001</v>
      </c>
      <c r="H256">
        <v>2.02</v>
      </c>
      <c r="I256">
        <v>3.49</v>
      </c>
      <c r="J256">
        <v>7.47</v>
      </c>
      <c r="K256" t="s">
        <v>29</v>
      </c>
      <c r="L256" t="s">
        <v>29</v>
      </c>
      <c r="M256">
        <v>10.130000000000001</v>
      </c>
      <c r="N256">
        <v>12.08</v>
      </c>
      <c r="O256" t="s">
        <v>29</v>
      </c>
      <c r="P256">
        <v>19.72</v>
      </c>
      <c r="Q256" t="s">
        <v>29</v>
      </c>
      <c r="R256" t="s">
        <v>29</v>
      </c>
      <c r="S256" t="s">
        <v>29</v>
      </c>
      <c r="T256" t="s">
        <v>29</v>
      </c>
      <c r="U256" t="s">
        <v>29</v>
      </c>
      <c r="V256" t="s">
        <v>29</v>
      </c>
      <c r="W256" t="s">
        <v>29</v>
      </c>
      <c r="X256" t="s">
        <v>29</v>
      </c>
      <c r="Y256" t="s">
        <v>29</v>
      </c>
      <c r="Z256" t="s">
        <v>29</v>
      </c>
      <c r="AA256" t="s">
        <v>29</v>
      </c>
      <c r="AB256" t="s">
        <v>29</v>
      </c>
      <c r="AC256" t="s">
        <v>29</v>
      </c>
      <c r="AD256" t="s">
        <v>29</v>
      </c>
      <c r="AE256" t="s">
        <v>29</v>
      </c>
      <c r="AF256" t="s">
        <v>29</v>
      </c>
      <c r="AG256" t="s">
        <v>29</v>
      </c>
      <c r="AH256" t="s">
        <v>29</v>
      </c>
      <c r="AI256" t="s">
        <v>29</v>
      </c>
      <c r="AJ256" t="s">
        <v>29</v>
      </c>
      <c r="AK256" t="s">
        <v>29</v>
      </c>
      <c r="AL256" t="s">
        <v>29</v>
      </c>
      <c r="AM256" t="s">
        <v>29</v>
      </c>
      <c r="AN256" t="s">
        <v>29</v>
      </c>
      <c r="AO256" t="s">
        <v>29</v>
      </c>
      <c r="AP256" t="s">
        <v>29</v>
      </c>
      <c r="AQ256" t="s">
        <v>29</v>
      </c>
      <c r="AR256" t="s">
        <v>29</v>
      </c>
      <c r="AS256" t="s">
        <v>29</v>
      </c>
      <c r="AT256" t="s">
        <v>29</v>
      </c>
      <c r="AU256" t="s">
        <v>29</v>
      </c>
      <c r="AV256" t="s">
        <v>29</v>
      </c>
      <c r="AW256" t="s">
        <v>29</v>
      </c>
      <c r="AX256" t="s">
        <v>29</v>
      </c>
      <c r="AY256" t="s">
        <v>29</v>
      </c>
      <c r="AZ256" t="s">
        <v>29</v>
      </c>
      <c r="BA256" t="s">
        <v>29</v>
      </c>
      <c r="BB256" t="s">
        <v>29</v>
      </c>
      <c r="BC256" t="s">
        <v>29</v>
      </c>
      <c r="BD256" t="s">
        <v>29</v>
      </c>
      <c r="BE256" t="s">
        <v>29</v>
      </c>
      <c r="BF256" t="s">
        <v>29</v>
      </c>
      <c r="BG256" t="s">
        <v>29</v>
      </c>
      <c r="BH256" t="s">
        <v>29</v>
      </c>
      <c r="BJ256" t="s">
        <v>29</v>
      </c>
      <c r="BK256" t="s">
        <v>29</v>
      </c>
      <c r="BL256" t="s">
        <v>29</v>
      </c>
      <c r="BM256" t="s">
        <v>29</v>
      </c>
      <c r="BN256" t="s">
        <v>29</v>
      </c>
      <c r="BO256" t="s">
        <v>29</v>
      </c>
      <c r="BP256" t="s">
        <v>29</v>
      </c>
      <c r="BQ256" t="s">
        <v>29</v>
      </c>
      <c r="BR256" t="s">
        <v>29</v>
      </c>
      <c r="BS256" t="s">
        <v>29</v>
      </c>
      <c r="BT256" t="s">
        <v>29</v>
      </c>
      <c r="BU256" t="s">
        <v>29</v>
      </c>
      <c r="BV256" t="s">
        <v>29</v>
      </c>
      <c r="BW256" t="s">
        <v>29</v>
      </c>
      <c r="BX256" t="s">
        <v>29</v>
      </c>
      <c r="BY256" t="s">
        <v>29</v>
      </c>
      <c r="BZ256" t="s">
        <v>29</v>
      </c>
      <c r="CA256" t="s">
        <v>29</v>
      </c>
      <c r="CB256" t="s">
        <v>29</v>
      </c>
      <c r="CC256" t="s">
        <v>29</v>
      </c>
      <c r="CD256" t="s">
        <v>29</v>
      </c>
      <c r="CE256" t="s">
        <v>29</v>
      </c>
      <c r="CF256" t="s">
        <v>29</v>
      </c>
      <c r="CG256" t="s">
        <v>29</v>
      </c>
      <c r="CH256" t="s">
        <v>29</v>
      </c>
      <c r="CI256" t="s">
        <v>29</v>
      </c>
    </row>
    <row r="257" spans="1:87" x14ac:dyDescent="0.2">
      <c r="A257" s="55">
        <v>42507</v>
      </c>
      <c r="B257">
        <v>7.74</v>
      </c>
      <c r="C257">
        <v>0.01</v>
      </c>
      <c r="D257">
        <v>0.01</v>
      </c>
      <c r="E257">
        <v>0.01</v>
      </c>
      <c r="F257">
        <v>0.04</v>
      </c>
      <c r="G257">
        <v>1.46</v>
      </c>
      <c r="H257">
        <v>2.46</v>
      </c>
      <c r="I257">
        <v>4.17</v>
      </c>
      <c r="J257">
        <v>8.3800000000000008</v>
      </c>
      <c r="K257" t="s">
        <v>29</v>
      </c>
      <c r="L257" t="s">
        <v>29</v>
      </c>
      <c r="M257">
        <v>10.08</v>
      </c>
      <c r="N257">
        <v>12.76</v>
      </c>
      <c r="O257" t="s">
        <v>29</v>
      </c>
      <c r="P257">
        <v>19.72</v>
      </c>
      <c r="Q257" t="s">
        <v>29</v>
      </c>
      <c r="R257" t="s">
        <v>29</v>
      </c>
      <c r="S257" t="s">
        <v>29</v>
      </c>
      <c r="T257" t="s">
        <v>29</v>
      </c>
      <c r="U257" t="s">
        <v>29</v>
      </c>
      <c r="V257" t="s">
        <v>29</v>
      </c>
      <c r="W257" t="s">
        <v>29</v>
      </c>
      <c r="X257" t="s">
        <v>29</v>
      </c>
      <c r="Y257" t="s">
        <v>29</v>
      </c>
      <c r="Z257" t="s">
        <v>29</v>
      </c>
      <c r="AA257" t="s">
        <v>29</v>
      </c>
      <c r="AB257" t="s">
        <v>29</v>
      </c>
      <c r="AC257" t="s">
        <v>29</v>
      </c>
      <c r="AD257" t="s">
        <v>29</v>
      </c>
      <c r="AE257" t="s">
        <v>29</v>
      </c>
      <c r="AF257" t="s">
        <v>29</v>
      </c>
      <c r="AG257" t="s">
        <v>29</v>
      </c>
      <c r="AH257" t="s">
        <v>29</v>
      </c>
      <c r="AI257" t="s">
        <v>29</v>
      </c>
      <c r="AJ257" t="s">
        <v>29</v>
      </c>
      <c r="AK257" t="s">
        <v>29</v>
      </c>
      <c r="AL257" t="s">
        <v>29</v>
      </c>
      <c r="AM257" t="s">
        <v>29</v>
      </c>
      <c r="AN257" t="s">
        <v>29</v>
      </c>
      <c r="AO257" t="s">
        <v>29</v>
      </c>
      <c r="AP257" t="s">
        <v>29</v>
      </c>
      <c r="AQ257" t="s">
        <v>29</v>
      </c>
      <c r="AR257" t="s">
        <v>29</v>
      </c>
      <c r="AS257" t="s">
        <v>29</v>
      </c>
      <c r="AT257" t="s">
        <v>29</v>
      </c>
      <c r="AU257" t="s">
        <v>29</v>
      </c>
      <c r="AV257" t="s">
        <v>29</v>
      </c>
      <c r="AW257" t="s">
        <v>29</v>
      </c>
      <c r="AX257" t="s">
        <v>29</v>
      </c>
      <c r="AY257" t="s">
        <v>29</v>
      </c>
      <c r="AZ257" t="s">
        <v>29</v>
      </c>
      <c r="BA257" t="s">
        <v>29</v>
      </c>
      <c r="BB257" t="s">
        <v>29</v>
      </c>
      <c r="BC257" t="s">
        <v>29</v>
      </c>
      <c r="BD257" t="s">
        <v>29</v>
      </c>
      <c r="BE257" t="s">
        <v>29</v>
      </c>
      <c r="BF257" t="s">
        <v>29</v>
      </c>
      <c r="BG257" t="s">
        <v>29</v>
      </c>
      <c r="BH257" t="s">
        <v>29</v>
      </c>
      <c r="BJ257" t="s">
        <v>29</v>
      </c>
      <c r="BK257" t="s">
        <v>29</v>
      </c>
      <c r="BL257" t="s">
        <v>29</v>
      </c>
      <c r="BM257" t="s">
        <v>29</v>
      </c>
      <c r="BN257" t="s">
        <v>29</v>
      </c>
      <c r="BO257" t="s">
        <v>29</v>
      </c>
      <c r="BP257" t="s">
        <v>29</v>
      </c>
      <c r="BQ257" t="s">
        <v>29</v>
      </c>
      <c r="BR257" t="s">
        <v>29</v>
      </c>
      <c r="BS257" t="s">
        <v>29</v>
      </c>
      <c r="BT257" t="s">
        <v>29</v>
      </c>
      <c r="BU257" t="s">
        <v>29</v>
      </c>
      <c r="BV257" t="s">
        <v>29</v>
      </c>
      <c r="BW257" t="s">
        <v>29</v>
      </c>
      <c r="BX257" t="s">
        <v>29</v>
      </c>
      <c r="BY257" t="s">
        <v>29</v>
      </c>
      <c r="BZ257" t="s">
        <v>29</v>
      </c>
      <c r="CA257" t="s">
        <v>29</v>
      </c>
      <c r="CB257" t="s">
        <v>29</v>
      </c>
      <c r="CC257" t="s">
        <v>29</v>
      </c>
      <c r="CD257" t="s">
        <v>29</v>
      </c>
      <c r="CE257" t="s">
        <v>29</v>
      </c>
      <c r="CF257" t="s">
        <v>29</v>
      </c>
      <c r="CG257" t="s">
        <v>29</v>
      </c>
      <c r="CH257" t="s">
        <v>29</v>
      </c>
      <c r="CI257" t="s">
        <v>29</v>
      </c>
    </row>
    <row r="258" spans="1:87" x14ac:dyDescent="0.2">
      <c r="A258" s="55">
        <v>42508</v>
      </c>
      <c r="B258">
        <v>7.74</v>
      </c>
      <c r="C258">
        <v>0.01</v>
      </c>
      <c r="D258">
        <v>0.01</v>
      </c>
      <c r="E258">
        <v>0.01</v>
      </c>
      <c r="F258">
        <v>0.04</v>
      </c>
      <c r="G258">
        <v>1.48</v>
      </c>
      <c r="H258">
        <v>2.4500000000000002</v>
      </c>
      <c r="I258">
        <v>4.2699999999999996</v>
      </c>
      <c r="J258">
        <v>8.41</v>
      </c>
      <c r="K258" t="s">
        <v>29</v>
      </c>
      <c r="L258" t="s">
        <v>29</v>
      </c>
      <c r="M258">
        <v>11.16</v>
      </c>
      <c r="N258">
        <v>13.67</v>
      </c>
      <c r="O258" t="s">
        <v>29</v>
      </c>
      <c r="P258">
        <v>19.72</v>
      </c>
      <c r="Q258" t="s">
        <v>29</v>
      </c>
      <c r="R258" t="s">
        <v>29</v>
      </c>
      <c r="S258" t="s">
        <v>29</v>
      </c>
      <c r="T258" t="s">
        <v>29</v>
      </c>
      <c r="U258" t="s">
        <v>29</v>
      </c>
      <c r="V258" t="s">
        <v>29</v>
      </c>
      <c r="W258" t="s">
        <v>29</v>
      </c>
      <c r="X258" t="s">
        <v>29</v>
      </c>
      <c r="Y258" t="s">
        <v>29</v>
      </c>
      <c r="Z258" t="s">
        <v>29</v>
      </c>
      <c r="AA258" t="s">
        <v>29</v>
      </c>
      <c r="AB258" t="s">
        <v>29</v>
      </c>
      <c r="AC258" t="s">
        <v>29</v>
      </c>
      <c r="AD258" t="s">
        <v>29</v>
      </c>
      <c r="AE258" t="s">
        <v>29</v>
      </c>
      <c r="AF258" t="s">
        <v>29</v>
      </c>
      <c r="AG258" t="s">
        <v>29</v>
      </c>
      <c r="AH258" t="s">
        <v>29</v>
      </c>
      <c r="AI258" t="s">
        <v>29</v>
      </c>
      <c r="AJ258" t="s">
        <v>29</v>
      </c>
      <c r="AK258" t="s">
        <v>29</v>
      </c>
      <c r="AL258" t="s">
        <v>29</v>
      </c>
      <c r="AM258" t="s">
        <v>29</v>
      </c>
      <c r="AN258" t="s">
        <v>29</v>
      </c>
      <c r="AO258" t="s">
        <v>29</v>
      </c>
      <c r="AP258" t="s">
        <v>29</v>
      </c>
      <c r="AQ258" t="s">
        <v>29</v>
      </c>
      <c r="AR258" t="s">
        <v>29</v>
      </c>
      <c r="AS258" t="s">
        <v>29</v>
      </c>
      <c r="AT258" t="s">
        <v>29</v>
      </c>
      <c r="AU258" t="s">
        <v>29</v>
      </c>
      <c r="AV258" t="s">
        <v>29</v>
      </c>
      <c r="AW258" t="s">
        <v>29</v>
      </c>
      <c r="AX258" t="s">
        <v>29</v>
      </c>
      <c r="AY258" t="s">
        <v>29</v>
      </c>
      <c r="AZ258" t="s">
        <v>29</v>
      </c>
      <c r="BA258" t="s">
        <v>29</v>
      </c>
      <c r="BB258" t="s">
        <v>29</v>
      </c>
      <c r="BC258" t="s">
        <v>29</v>
      </c>
      <c r="BD258" t="s">
        <v>29</v>
      </c>
      <c r="BE258" t="s">
        <v>29</v>
      </c>
      <c r="BF258" t="s">
        <v>29</v>
      </c>
      <c r="BG258" t="s">
        <v>29</v>
      </c>
      <c r="BH258" t="s">
        <v>29</v>
      </c>
      <c r="BJ258" t="s">
        <v>29</v>
      </c>
      <c r="BK258" t="s">
        <v>29</v>
      </c>
      <c r="BL258" t="s">
        <v>29</v>
      </c>
      <c r="BM258" t="s">
        <v>29</v>
      </c>
      <c r="BN258" t="s">
        <v>29</v>
      </c>
      <c r="BO258" t="s">
        <v>29</v>
      </c>
      <c r="BP258" t="s">
        <v>29</v>
      </c>
      <c r="BQ258" t="s">
        <v>29</v>
      </c>
      <c r="BR258" t="s">
        <v>29</v>
      </c>
      <c r="BS258" t="s">
        <v>29</v>
      </c>
      <c r="BT258" t="s">
        <v>29</v>
      </c>
      <c r="BU258" t="s">
        <v>29</v>
      </c>
      <c r="BV258" t="s">
        <v>29</v>
      </c>
      <c r="BW258" t="s">
        <v>29</v>
      </c>
      <c r="BX258" t="s">
        <v>29</v>
      </c>
      <c r="BY258" t="s">
        <v>29</v>
      </c>
      <c r="BZ258" t="s">
        <v>29</v>
      </c>
      <c r="CA258" t="s">
        <v>29</v>
      </c>
      <c r="CB258" t="s">
        <v>29</v>
      </c>
      <c r="CC258" t="s">
        <v>29</v>
      </c>
      <c r="CD258" t="s">
        <v>29</v>
      </c>
      <c r="CE258" t="s">
        <v>29</v>
      </c>
      <c r="CF258" t="s">
        <v>29</v>
      </c>
      <c r="CG258" t="s">
        <v>29</v>
      </c>
      <c r="CH258" t="s">
        <v>29</v>
      </c>
      <c r="CI258" t="s">
        <v>29</v>
      </c>
    </row>
    <row r="259" spans="1:87" x14ac:dyDescent="0.2">
      <c r="A259" s="55">
        <v>42509</v>
      </c>
      <c r="B259">
        <v>7.74</v>
      </c>
      <c r="C259">
        <v>0.01</v>
      </c>
      <c r="D259">
        <v>0.01</v>
      </c>
      <c r="E259">
        <v>0.01</v>
      </c>
      <c r="F259">
        <v>0.01</v>
      </c>
      <c r="G259">
        <v>1.5</v>
      </c>
      <c r="H259">
        <v>2.54</v>
      </c>
      <c r="I259">
        <v>4.22</v>
      </c>
      <c r="J259">
        <v>8.6</v>
      </c>
      <c r="K259" t="s">
        <v>29</v>
      </c>
      <c r="L259" t="s">
        <v>29</v>
      </c>
      <c r="M259">
        <v>11.65</v>
      </c>
      <c r="N259">
        <v>14.1</v>
      </c>
      <c r="O259" t="s">
        <v>29</v>
      </c>
      <c r="P259">
        <v>19.72</v>
      </c>
      <c r="Q259" t="s">
        <v>29</v>
      </c>
      <c r="R259" t="s">
        <v>29</v>
      </c>
      <c r="S259" t="s">
        <v>29</v>
      </c>
      <c r="T259" t="s">
        <v>29</v>
      </c>
      <c r="U259" t="s">
        <v>29</v>
      </c>
      <c r="V259" t="s">
        <v>29</v>
      </c>
      <c r="W259" t="s">
        <v>29</v>
      </c>
      <c r="X259" t="s">
        <v>29</v>
      </c>
      <c r="Y259" t="s">
        <v>29</v>
      </c>
      <c r="Z259" t="s">
        <v>29</v>
      </c>
      <c r="AA259" t="s">
        <v>29</v>
      </c>
      <c r="AB259" t="s">
        <v>29</v>
      </c>
      <c r="AC259" t="s">
        <v>29</v>
      </c>
      <c r="AD259" t="s">
        <v>29</v>
      </c>
      <c r="AE259" t="s">
        <v>29</v>
      </c>
      <c r="AF259" t="s">
        <v>29</v>
      </c>
      <c r="AG259" t="s">
        <v>29</v>
      </c>
      <c r="AH259" t="s">
        <v>29</v>
      </c>
      <c r="AI259" t="s">
        <v>29</v>
      </c>
      <c r="AJ259" t="s">
        <v>29</v>
      </c>
      <c r="AK259" t="s">
        <v>29</v>
      </c>
      <c r="AL259" t="s">
        <v>29</v>
      </c>
      <c r="AM259" t="s">
        <v>29</v>
      </c>
      <c r="AN259" t="s">
        <v>29</v>
      </c>
      <c r="AO259" t="s">
        <v>29</v>
      </c>
      <c r="AP259" t="s">
        <v>29</v>
      </c>
      <c r="AQ259" t="s">
        <v>29</v>
      </c>
      <c r="AR259" t="s">
        <v>29</v>
      </c>
      <c r="AS259" t="s">
        <v>29</v>
      </c>
      <c r="AT259" t="s">
        <v>29</v>
      </c>
      <c r="AU259" t="s">
        <v>29</v>
      </c>
      <c r="AV259" t="s">
        <v>29</v>
      </c>
      <c r="AW259" t="s">
        <v>29</v>
      </c>
      <c r="AX259" t="s">
        <v>29</v>
      </c>
      <c r="AY259" t="s">
        <v>29</v>
      </c>
      <c r="AZ259" t="s">
        <v>29</v>
      </c>
      <c r="BA259" t="s">
        <v>29</v>
      </c>
      <c r="BB259" t="s">
        <v>29</v>
      </c>
      <c r="BC259" t="s">
        <v>29</v>
      </c>
      <c r="BD259" t="s">
        <v>29</v>
      </c>
      <c r="BE259" t="s">
        <v>29</v>
      </c>
      <c r="BF259" t="s">
        <v>29</v>
      </c>
      <c r="BG259" t="s">
        <v>29</v>
      </c>
      <c r="BH259" t="s">
        <v>29</v>
      </c>
      <c r="BJ259" t="s">
        <v>29</v>
      </c>
      <c r="BK259" t="s">
        <v>29</v>
      </c>
      <c r="BL259" t="s">
        <v>29</v>
      </c>
      <c r="BM259" t="s">
        <v>29</v>
      </c>
      <c r="BN259" t="s">
        <v>29</v>
      </c>
      <c r="BO259" t="s">
        <v>29</v>
      </c>
      <c r="BP259" t="s">
        <v>29</v>
      </c>
      <c r="BQ259" t="s">
        <v>29</v>
      </c>
      <c r="BR259" t="s">
        <v>29</v>
      </c>
      <c r="BS259" t="s">
        <v>29</v>
      </c>
      <c r="BT259" t="s">
        <v>29</v>
      </c>
      <c r="BU259" t="s">
        <v>29</v>
      </c>
      <c r="BV259" t="s">
        <v>29</v>
      </c>
      <c r="BW259" t="s">
        <v>29</v>
      </c>
      <c r="BX259" t="s">
        <v>29</v>
      </c>
      <c r="BY259" t="s">
        <v>29</v>
      </c>
      <c r="BZ259" t="s">
        <v>29</v>
      </c>
      <c r="CA259" t="s">
        <v>29</v>
      </c>
      <c r="CB259" t="s">
        <v>29</v>
      </c>
      <c r="CC259" t="s">
        <v>29</v>
      </c>
      <c r="CD259" t="s">
        <v>29</v>
      </c>
      <c r="CE259" t="s">
        <v>29</v>
      </c>
      <c r="CF259" t="s">
        <v>29</v>
      </c>
      <c r="CG259" t="s">
        <v>29</v>
      </c>
      <c r="CH259" t="s">
        <v>29</v>
      </c>
      <c r="CI259" t="s">
        <v>29</v>
      </c>
    </row>
    <row r="260" spans="1:87" x14ac:dyDescent="0.2">
      <c r="A260" s="55">
        <v>42510</v>
      </c>
      <c r="B260">
        <v>7.74</v>
      </c>
      <c r="C260">
        <v>0.01</v>
      </c>
      <c r="D260">
        <v>0.01</v>
      </c>
      <c r="E260">
        <v>0.01</v>
      </c>
      <c r="F260">
        <v>0.01</v>
      </c>
      <c r="G260">
        <v>1.08</v>
      </c>
      <c r="H260">
        <v>2.06</v>
      </c>
      <c r="I260">
        <v>3.76</v>
      </c>
      <c r="J260">
        <v>7.9</v>
      </c>
      <c r="K260" t="s">
        <v>29</v>
      </c>
      <c r="L260" t="s">
        <v>29</v>
      </c>
      <c r="M260">
        <v>10.62</v>
      </c>
      <c r="N260">
        <v>12.89</v>
      </c>
      <c r="O260" t="s">
        <v>29</v>
      </c>
      <c r="P260">
        <v>19.72</v>
      </c>
      <c r="Q260" t="s">
        <v>29</v>
      </c>
      <c r="R260" t="s">
        <v>29</v>
      </c>
      <c r="S260" t="s">
        <v>29</v>
      </c>
      <c r="T260" t="s">
        <v>29</v>
      </c>
      <c r="U260" t="s">
        <v>29</v>
      </c>
      <c r="V260" t="s">
        <v>29</v>
      </c>
      <c r="W260" t="s">
        <v>29</v>
      </c>
      <c r="X260" t="s">
        <v>29</v>
      </c>
      <c r="Y260" t="s">
        <v>29</v>
      </c>
      <c r="Z260" t="s">
        <v>29</v>
      </c>
      <c r="AA260" t="s">
        <v>29</v>
      </c>
      <c r="AB260" t="s">
        <v>29</v>
      </c>
      <c r="AC260" t="s">
        <v>29</v>
      </c>
      <c r="AD260" t="s">
        <v>29</v>
      </c>
      <c r="AE260" t="s">
        <v>29</v>
      </c>
      <c r="AF260" t="s">
        <v>29</v>
      </c>
      <c r="AG260" t="s">
        <v>29</v>
      </c>
      <c r="AH260" t="s">
        <v>29</v>
      </c>
      <c r="AI260" t="s">
        <v>29</v>
      </c>
      <c r="AJ260" t="s">
        <v>29</v>
      </c>
      <c r="AK260" t="s">
        <v>29</v>
      </c>
      <c r="AL260" t="s">
        <v>29</v>
      </c>
      <c r="AM260" t="s">
        <v>29</v>
      </c>
      <c r="AN260" t="s">
        <v>29</v>
      </c>
      <c r="AO260" t="s">
        <v>29</v>
      </c>
      <c r="AP260" t="s">
        <v>29</v>
      </c>
      <c r="AQ260" t="s">
        <v>29</v>
      </c>
      <c r="AR260" t="s">
        <v>29</v>
      </c>
      <c r="AS260" t="s">
        <v>29</v>
      </c>
      <c r="AT260" t="s">
        <v>29</v>
      </c>
      <c r="AU260" t="s">
        <v>29</v>
      </c>
      <c r="AV260" t="s">
        <v>29</v>
      </c>
      <c r="AW260" t="s">
        <v>29</v>
      </c>
      <c r="AX260" t="s">
        <v>29</v>
      </c>
      <c r="AY260" t="s">
        <v>29</v>
      </c>
      <c r="AZ260" t="s">
        <v>29</v>
      </c>
      <c r="BA260" t="s">
        <v>29</v>
      </c>
      <c r="BB260" t="s">
        <v>29</v>
      </c>
      <c r="BC260" t="s">
        <v>29</v>
      </c>
      <c r="BD260" t="s">
        <v>29</v>
      </c>
      <c r="BE260" t="s">
        <v>29</v>
      </c>
      <c r="BF260" t="s">
        <v>29</v>
      </c>
      <c r="BG260" t="s">
        <v>29</v>
      </c>
      <c r="BH260" t="s">
        <v>29</v>
      </c>
      <c r="BJ260" t="s">
        <v>29</v>
      </c>
      <c r="BK260" t="s">
        <v>29</v>
      </c>
      <c r="BL260" t="s">
        <v>29</v>
      </c>
      <c r="BM260" t="s">
        <v>29</v>
      </c>
      <c r="BN260" t="s">
        <v>29</v>
      </c>
      <c r="BO260" t="s">
        <v>29</v>
      </c>
      <c r="BP260" t="s">
        <v>29</v>
      </c>
      <c r="BQ260" t="s">
        <v>29</v>
      </c>
      <c r="BR260" t="s">
        <v>29</v>
      </c>
      <c r="BS260" t="s">
        <v>29</v>
      </c>
      <c r="BT260" t="s">
        <v>29</v>
      </c>
      <c r="BU260" t="s">
        <v>29</v>
      </c>
      <c r="BV260" t="s">
        <v>29</v>
      </c>
      <c r="BW260" t="s">
        <v>29</v>
      </c>
      <c r="BX260" t="s">
        <v>29</v>
      </c>
      <c r="BY260" t="s">
        <v>29</v>
      </c>
      <c r="BZ260" t="s">
        <v>29</v>
      </c>
      <c r="CA260" t="s">
        <v>29</v>
      </c>
      <c r="CB260" t="s">
        <v>29</v>
      </c>
      <c r="CC260" t="s">
        <v>29</v>
      </c>
      <c r="CD260" t="s">
        <v>29</v>
      </c>
      <c r="CE260" t="s">
        <v>29</v>
      </c>
      <c r="CF260" t="s">
        <v>29</v>
      </c>
      <c r="CG260" t="s">
        <v>29</v>
      </c>
      <c r="CH260" t="s">
        <v>29</v>
      </c>
      <c r="CI260" t="s">
        <v>29</v>
      </c>
    </row>
    <row r="261" spans="1:87" x14ac:dyDescent="0.2">
      <c r="A261" s="55">
        <v>42513</v>
      </c>
      <c r="B261">
        <v>7.74</v>
      </c>
      <c r="C261">
        <v>0.01</v>
      </c>
      <c r="D261">
        <v>0.01</v>
      </c>
      <c r="E261">
        <v>0.01</v>
      </c>
      <c r="F261">
        <v>0.01</v>
      </c>
      <c r="G261">
        <v>1</v>
      </c>
      <c r="H261">
        <v>2</v>
      </c>
      <c r="I261">
        <v>3.7</v>
      </c>
      <c r="J261">
        <v>7.98</v>
      </c>
      <c r="K261" t="s">
        <v>29</v>
      </c>
      <c r="L261" t="s">
        <v>29</v>
      </c>
      <c r="M261">
        <v>10.35</v>
      </c>
      <c r="N261">
        <v>12.76</v>
      </c>
      <c r="O261" t="s">
        <v>29</v>
      </c>
      <c r="P261">
        <v>19.72</v>
      </c>
      <c r="Q261" t="s">
        <v>29</v>
      </c>
      <c r="R261" t="s">
        <v>29</v>
      </c>
      <c r="S261" t="s">
        <v>29</v>
      </c>
      <c r="T261" t="s">
        <v>29</v>
      </c>
      <c r="U261" t="s">
        <v>29</v>
      </c>
      <c r="V261" t="s">
        <v>29</v>
      </c>
      <c r="W261" t="s">
        <v>29</v>
      </c>
      <c r="X261" t="s">
        <v>29</v>
      </c>
      <c r="Y261" t="s">
        <v>29</v>
      </c>
      <c r="Z261" t="s">
        <v>29</v>
      </c>
      <c r="AA261" t="s">
        <v>29</v>
      </c>
      <c r="AB261" t="s">
        <v>29</v>
      </c>
      <c r="AC261" t="s">
        <v>29</v>
      </c>
      <c r="AD261" t="s">
        <v>29</v>
      </c>
      <c r="AE261" t="s">
        <v>29</v>
      </c>
      <c r="AF261" t="s">
        <v>29</v>
      </c>
      <c r="AG261" t="s">
        <v>29</v>
      </c>
      <c r="AH261" t="s">
        <v>29</v>
      </c>
      <c r="AI261" t="s">
        <v>29</v>
      </c>
      <c r="AJ261" t="s">
        <v>29</v>
      </c>
      <c r="AK261" t="s">
        <v>29</v>
      </c>
      <c r="AL261" t="s">
        <v>29</v>
      </c>
      <c r="AM261" t="s">
        <v>29</v>
      </c>
      <c r="AN261" t="s">
        <v>29</v>
      </c>
      <c r="AO261" t="s">
        <v>29</v>
      </c>
      <c r="AP261" t="s">
        <v>29</v>
      </c>
      <c r="AQ261" t="s">
        <v>29</v>
      </c>
      <c r="AR261" t="s">
        <v>29</v>
      </c>
      <c r="AS261" t="s">
        <v>29</v>
      </c>
      <c r="AT261" t="s">
        <v>29</v>
      </c>
      <c r="AU261" t="s">
        <v>29</v>
      </c>
      <c r="AV261" t="s">
        <v>29</v>
      </c>
      <c r="AW261" t="s">
        <v>29</v>
      </c>
      <c r="AX261" t="s">
        <v>29</v>
      </c>
      <c r="AY261" t="s">
        <v>29</v>
      </c>
      <c r="AZ261" t="s">
        <v>29</v>
      </c>
      <c r="BA261" t="s">
        <v>29</v>
      </c>
      <c r="BB261" t="s">
        <v>29</v>
      </c>
      <c r="BC261" t="s">
        <v>29</v>
      </c>
      <c r="BD261" t="s">
        <v>29</v>
      </c>
      <c r="BE261" t="s">
        <v>29</v>
      </c>
      <c r="BF261" t="s">
        <v>29</v>
      </c>
      <c r="BG261" t="s">
        <v>29</v>
      </c>
      <c r="BH261" t="s">
        <v>29</v>
      </c>
      <c r="BJ261" t="s">
        <v>29</v>
      </c>
      <c r="BK261" t="s">
        <v>29</v>
      </c>
      <c r="BL261" t="s">
        <v>29</v>
      </c>
      <c r="BM261" t="s">
        <v>29</v>
      </c>
      <c r="BN261" t="s">
        <v>29</v>
      </c>
      <c r="BO261" t="s">
        <v>29</v>
      </c>
      <c r="BP261" t="s">
        <v>29</v>
      </c>
      <c r="BQ261" t="s">
        <v>29</v>
      </c>
      <c r="BR261" t="s">
        <v>29</v>
      </c>
      <c r="BS261" t="s">
        <v>29</v>
      </c>
      <c r="BT261" t="s">
        <v>29</v>
      </c>
      <c r="BU261" t="s">
        <v>29</v>
      </c>
      <c r="BV261" t="s">
        <v>29</v>
      </c>
      <c r="BW261" t="s">
        <v>29</v>
      </c>
      <c r="BX261" t="s">
        <v>29</v>
      </c>
      <c r="BY261" t="s">
        <v>29</v>
      </c>
      <c r="BZ261" t="s">
        <v>29</v>
      </c>
      <c r="CA261" t="s">
        <v>29</v>
      </c>
      <c r="CB261" t="s">
        <v>29</v>
      </c>
      <c r="CC261" t="s">
        <v>29</v>
      </c>
      <c r="CD261" t="s">
        <v>29</v>
      </c>
      <c r="CE261" t="s">
        <v>29</v>
      </c>
      <c r="CF261" t="s">
        <v>29</v>
      </c>
      <c r="CG261" t="s">
        <v>29</v>
      </c>
      <c r="CH261" t="s">
        <v>29</v>
      </c>
      <c r="CI261" t="s">
        <v>29</v>
      </c>
    </row>
    <row r="262" spans="1:87" x14ac:dyDescent="0.2">
      <c r="A262" s="55">
        <v>42514</v>
      </c>
      <c r="B262">
        <v>7.74</v>
      </c>
      <c r="C262">
        <v>0.01</v>
      </c>
      <c r="D262">
        <v>0.01</v>
      </c>
      <c r="E262">
        <v>0.01</v>
      </c>
      <c r="F262">
        <v>0.01</v>
      </c>
      <c r="G262">
        <v>0.52</v>
      </c>
      <c r="H262">
        <v>1.34</v>
      </c>
      <c r="I262">
        <v>2.71</v>
      </c>
      <c r="J262">
        <v>6.4</v>
      </c>
      <c r="K262" t="s">
        <v>29</v>
      </c>
      <c r="L262" t="s">
        <v>29</v>
      </c>
      <c r="M262">
        <v>9.1999999999999993</v>
      </c>
      <c r="N262">
        <v>11.34</v>
      </c>
      <c r="O262" t="s">
        <v>29</v>
      </c>
      <c r="P262">
        <v>19.72</v>
      </c>
      <c r="Q262" t="s">
        <v>29</v>
      </c>
      <c r="R262" t="s">
        <v>29</v>
      </c>
      <c r="S262" t="s">
        <v>29</v>
      </c>
      <c r="T262" t="s">
        <v>29</v>
      </c>
      <c r="U262" t="s">
        <v>29</v>
      </c>
      <c r="V262" t="s">
        <v>29</v>
      </c>
      <c r="W262" t="s">
        <v>29</v>
      </c>
      <c r="X262" t="s">
        <v>29</v>
      </c>
      <c r="Y262" t="s">
        <v>29</v>
      </c>
      <c r="Z262" t="s">
        <v>29</v>
      </c>
      <c r="AA262" t="s">
        <v>29</v>
      </c>
      <c r="AB262" t="s">
        <v>29</v>
      </c>
      <c r="AC262" t="s">
        <v>29</v>
      </c>
      <c r="AD262" t="s">
        <v>29</v>
      </c>
      <c r="AE262" t="s">
        <v>29</v>
      </c>
      <c r="AF262" t="s">
        <v>29</v>
      </c>
      <c r="AG262" t="s">
        <v>29</v>
      </c>
      <c r="AH262" t="s">
        <v>29</v>
      </c>
      <c r="AI262" t="s">
        <v>29</v>
      </c>
      <c r="AJ262" t="s">
        <v>29</v>
      </c>
      <c r="AK262" t="s">
        <v>29</v>
      </c>
      <c r="AL262" t="s">
        <v>29</v>
      </c>
      <c r="AM262" t="s">
        <v>29</v>
      </c>
      <c r="AN262" t="s">
        <v>29</v>
      </c>
      <c r="AO262" t="s">
        <v>29</v>
      </c>
      <c r="AP262" t="s">
        <v>29</v>
      </c>
      <c r="AQ262" t="s">
        <v>29</v>
      </c>
      <c r="AR262" t="s">
        <v>29</v>
      </c>
      <c r="AS262" t="s">
        <v>29</v>
      </c>
      <c r="AT262" t="s">
        <v>29</v>
      </c>
      <c r="AU262" t="s">
        <v>29</v>
      </c>
      <c r="AV262" t="s">
        <v>29</v>
      </c>
      <c r="AW262" t="s">
        <v>29</v>
      </c>
      <c r="AX262" t="s">
        <v>29</v>
      </c>
      <c r="AY262" t="s">
        <v>29</v>
      </c>
      <c r="AZ262" t="s">
        <v>29</v>
      </c>
      <c r="BA262" t="s">
        <v>29</v>
      </c>
      <c r="BB262" t="s">
        <v>29</v>
      </c>
      <c r="BC262" t="s">
        <v>29</v>
      </c>
      <c r="BD262" t="s">
        <v>29</v>
      </c>
      <c r="BE262" t="s">
        <v>29</v>
      </c>
      <c r="BF262" t="s">
        <v>29</v>
      </c>
      <c r="BG262" t="s">
        <v>29</v>
      </c>
      <c r="BH262" t="s">
        <v>29</v>
      </c>
      <c r="BJ262" t="s">
        <v>29</v>
      </c>
      <c r="BK262" t="s">
        <v>29</v>
      </c>
      <c r="BL262" t="s">
        <v>29</v>
      </c>
      <c r="BM262" t="s">
        <v>29</v>
      </c>
      <c r="BN262" t="s">
        <v>29</v>
      </c>
      <c r="BO262" t="s">
        <v>29</v>
      </c>
      <c r="BP262" t="s">
        <v>29</v>
      </c>
      <c r="BQ262" t="s">
        <v>29</v>
      </c>
      <c r="BR262" t="s">
        <v>29</v>
      </c>
      <c r="BS262" t="s">
        <v>29</v>
      </c>
      <c r="BT262" t="s">
        <v>29</v>
      </c>
      <c r="BU262" t="s">
        <v>29</v>
      </c>
      <c r="BV262" t="s">
        <v>29</v>
      </c>
      <c r="BW262" t="s">
        <v>29</v>
      </c>
      <c r="BX262" t="s">
        <v>29</v>
      </c>
      <c r="BY262" t="s">
        <v>29</v>
      </c>
      <c r="BZ262" t="s">
        <v>29</v>
      </c>
      <c r="CA262" t="s">
        <v>29</v>
      </c>
      <c r="CB262" t="s">
        <v>29</v>
      </c>
      <c r="CC262" t="s">
        <v>29</v>
      </c>
      <c r="CD262" t="s">
        <v>29</v>
      </c>
      <c r="CE262" t="s">
        <v>29</v>
      </c>
      <c r="CF262" t="s">
        <v>29</v>
      </c>
      <c r="CG262" t="s">
        <v>29</v>
      </c>
      <c r="CH262" t="s">
        <v>29</v>
      </c>
      <c r="CI262" t="s">
        <v>29</v>
      </c>
    </row>
    <row r="263" spans="1:87" x14ac:dyDescent="0.2">
      <c r="A263" s="55">
        <v>42515</v>
      </c>
      <c r="B263">
        <v>7.74</v>
      </c>
      <c r="C263">
        <v>0.01</v>
      </c>
      <c r="D263">
        <v>0.01</v>
      </c>
      <c r="E263">
        <v>0.01</v>
      </c>
      <c r="F263">
        <v>0.01</v>
      </c>
      <c r="G263">
        <v>0.35</v>
      </c>
      <c r="H263">
        <v>1.0900000000000001</v>
      </c>
      <c r="I263">
        <v>2.4500000000000002</v>
      </c>
      <c r="J263">
        <v>5.82</v>
      </c>
      <c r="K263" t="s">
        <v>29</v>
      </c>
      <c r="L263" t="s">
        <v>29</v>
      </c>
      <c r="M263">
        <v>8.3000000000000007</v>
      </c>
      <c r="N263">
        <v>10.7</v>
      </c>
      <c r="O263" t="s">
        <v>29</v>
      </c>
      <c r="P263">
        <v>16.04</v>
      </c>
      <c r="Q263" t="s">
        <v>29</v>
      </c>
      <c r="R263" t="s">
        <v>29</v>
      </c>
      <c r="S263" t="s">
        <v>29</v>
      </c>
      <c r="T263" t="s">
        <v>29</v>
      </c>
      <c r="U263" t="s">
        <v>29</v>
      </c>
      <c r="V263" t="s">
        <v>29</v>
      </c>
      <c r="W263" t="s">
        <v>29</v>
      </c>
      <c r="X263" t="s">
        <v>29</v>
      </c>
      <c r="Y263" t="s">
        <v>29</v>
      </c>
      <c r="Z263" t="s">
        <v>29</v>
      </c>
      <c r="AA263" t="s">
        <v>29</v>
      </c>
      <c r="AB263" t="s">
        <v>29</v>
      </c>
      <c r="AC263" t="s">
        <v>29</v>
      </c>
      <c r="AD263" t="s">
        <v>29</v>
      </c>
      <c r="AE263" t="s">
        <v>29</v>
      </c>
      <c r="AF263" t="s">
        <v>29</v>
      </c>
      <c r="AG263" t="s">
        <v>29</v>
      </c>
      <c r="AH263" t="s">
        <v>29</v>
      </c>
      <c r="AI263" t="s">
        <v>29</v>
      </c>
      <c r="AJ263" t="s">
        <v>29</v>
      </c>
      <c r="AK263" t="s">
        <v>29</v>
      </c>
      <c r="AL263" t="s">
        <v>29</v>
      </c>
      <c r="AM263" t="s">
        <v>29</v>
      </c>
      <c r="AN263" t="s">
        <v>29</v>
      </c>
      <c r="AO263" t="s">
        <v>29</v>
      </c>
      <c r="AP263" t="s">
        <v>29</v>
      </c>
      <c r="AQ263" t="s">
        <v>29</v>
      </c>
      <c r="AR263" t="s">
        <v>29</v>
      </c>
      <c r="AS263" t="s">
        <v>29</v>
      </c>
      <c r="AT263" t="s">
        <v>29</v>
      </c>
      <c r="AU263" t="s">
        <v>29</v>
      </c>
      <c r="AV263" t="s">
        <v>29</v>
      </c>
      <c r="AW263" t="s">
        <v>29</v>
      </c>
      <c r="AX263" t="s">
        <v>29</v>
      </c>
      <c r="AY263" t="s">
        <v>29</v>
      </c>
      <c r="AZ263" t="s">
        <v>29</v>
      </c>
      <c r="BA263" t="s">
        <v>29</v>
      </c>
      <c r="BB263" t="s">
        <v>29</v>
      </c>
      <c r="BC263" t="s">
        <v>29</v>
      </c>
      <c r="BD263" t="s">
        <v>29</v>
      </c>
      <c r="BE263" t="s">
        <v>29</v>
      </c>
      <c r="BF263" t="s">
        <v>29</v>
      </c>
      <c r="BG263" t="s">
        <v>29</v>
      </c>
      <c r="BH263" t="s">
        <v>29</v>
      </c>
      <c r="BJ263" t="s">
        <v>29</v>
      </c>
      <c r="BK263" t="s">
        <v>29</v>
      </c>
      <c r="BL263" t="s">
        <v>29</v>
      </c>
      <c r="BM263" t="s">
        <v>29</v>
      </c>
      <c r="BN263" t="s">
        <v>29</v>
      </c>
      <c r="BO263" t="s">
        <v>29</v>
      </c>
      <c r="BP263" t="s">
        <v>29</v>
      </c>
      <c r="BQ263" t="s">
        <v>29</v>
      </c>
      <c r="BR263" t="s">
        <v>29</v>
      </c>
      <c r="BS263" t="s">
        <v>29</v>
      </c>
      <c r="BT263" t="s">
        <v>29</v>
      </c>
      <c r="BU263" t="s">
        <v>29</v>
      </c>
      <c r="BV263" t="s">
        <v>29</v>
      </c>
      <c r="BW263" t="s">
        <v>29</v>
      </c>
      <c r="BX263" t="s">
        <v>29</v>
      </c>
      <c r="BY263" t="s">
        <v>29</v>
      </c>
      <c r="BZ263" t="s">
        <v>29</v>
      </c>
      <c r="CA263" t="s">
        <v>29</v>
      </c>
      <c r="CB263" t="s">
        <v>29</v>
      </c>
      <c r="CC263" t="s">
        <v>29</v>
      </c>
      <c r="CD263" t="s">
        <v>29</v>
      </c>
      <c r="CE263" t="s">
        <v>29</v>
      </c>
      <c r="CF263" t="s">
        <v>29</v>
      </c>
      <c r="CG263" t="s">
        <v>29</v>
      </c>
      <c r="CH263" t="s">
        <v>29</v>
      </c>
      <c r="CI263" t="s">
        <v>29</v>
      </c>
    </row>
    <row r="264" spans="1:87" x14ac:dyDescent="0.2">
      <c r="A264" s="55">
        <v>42516</v>
      </c>
      <c r="B264">
        <v>7.74</v>
      </c>
      <c r="C264">
        <v>0.01</v>
      </c>
      <c r="D264">
        <v>0.01</v>
      </c>
      <c r="E264">
        <v>0.01</v>
      </c>
      <c r="F264">
        <v>0.01</v>
      </c>
      <c r="G264">
        <v>0.28999999999999998</v>
      </c>
      <c r="H264">
        <v>0.99</v>
      </c>
      <c r="I264">
        <v>2.2599999999999998</v>
      </c>
      <c r="J264">
        <v>5.72</v>
      </c>
      <c r="K264" t="s">
        <v>29</v>
      </c>
      <c r="L264" t="s">
        <v>29</v>
      </c>
      <c r="M264">
        <v>8.39</v>
      </c>
      <c r="N264">
        <v>10.64</v>
      </c>
      <c r="O264" t="s">
        <v>29</v>
      </c>
      <c r="P264">
        <v>16.04</v>
      </c>
      <c r="Q264" t="s">
        <v>29</v>
      </c>
      <c r="R264" t="s">
        <v>29</v>
      </c>
      <c r="S264" t="s">
        <v>29</v>
      </c>
      <c r="T264" t="s">
        <v>29</v>
      </c>
      <c r="U264" t="s">
        <v>29</v>
      </c>
      <c r="V264" t="s">
        <v>29</v>
      </c>
      <c r="W264" t="s">
        <v>29</v>
      </c>
      <c r="X264" t="s">
        <v>29</v>
      </c>
      <c r="Y264" t="s">
        <v>29</v>
      </c>
      <c r="Z264" t="s">
        <v>29</v>
      </c>
      <c r="AA264" t="s">
        <v>29</v>
      </c>
      <c r="AB264" t="s">
        <v>29</v>
      </c>
      <c r="AC264" t="s">
        <v>29</v>
      </c>
      <c r="AD264" t="s">
        <v>29</v>
      </c>
      <c r="AE264" t="s">
        <v>29</v>
      </c>
      <c r="AF264" t="s">
        <v>29</v>
      </c>
      <c r="AG264" t="s">
        <v>29</v>
      </c>
      <c r="AH264" t="s">
        <v>29</v>
      </c>
      <c r="AI264" t="s">
        <v>29</v>
      </c>
      <c r="AJ264" t="s">
        <v>29</v>
      </c>
      <c r="AK264" t="s">
        <v>29</v>
      </c>
      <c r="AL264" t="s">
        <v>29</v>
      </c>
      <c r="AM264" t="s">
        <v>29</v>
      </c>
      <c r="AN264" t="s">
        <v>29</v>
      </c>
      <c r="AO264" t="s">
        <v>29</v>
      </c>
      <c r="AP264" t="s">
        <v>29</v>
      </c>
      <c r="AQ264" t="s">
        <v>29</v>
      </c>
      <c r="AR264" t="s">
        <v>29</v>
      </c>
      <c r="AS264" t="s">
        <v>29</v>
      </c>
      <c r="AT264" t="s">
        <v>29</v>
      </c>
      <c r="AU264" t="s">
        <v>29</v>
      </c>
      <c r="AV264" t="s">
        <v>29</v>
      </c>
      <c r="AW264" t="s">
        <v>29</v>
      </c>
      <c r="AX264" t="s">
        <v>29</v>
      </c>
      <c r="AY264" t="s">
        <v>29</v>
      </c>
      <c r="AZ264" t="s">
        <v>29</v>
      </c>
      <c r="BA264" t="s">
        <v>29</v>
      </c>
      <c r="BB264" t="s">
        <v>29</v>
      </c>
      <c r="BC264" t="s">
        <v>29</v>
      </c>
      <c r="BD264" t="s">
        <v>29</v>
      </c>
      <c r="BE264" t="s">
        <v>29</v>
      </c>
      <c r="BF264" t="s">
        <v>29</v>
      </c>
      <c r="BG264" t="s">
        <v>29</v>
      </c>
      <c r="BH264" t="s">
        <v>29</v>
      </c>
      <c r="BJ264" t="s">
        <v>29</v>
      </c>
      <c r="BK264" t="s">
        <v>29</v>
      </c>
      <c r="BL264" t="s">
        <v>29</v>
      </c>
      <c r="BM264" t="s">
        <v>29</v>
      </c>
      <c r="BN264" t="s">
        <v>29</v>
      </c>
      <c r="BO264" t="s">
        <v>29</v>
      </c>
      <c r="BP264" t="s">
        <v>29</v>
      </c>
      <c r="BQ264" t="s">
        <v>29</v>
      </c>
      <c r="BR264" t="s">
        <v>29</v>
      </c>
      <c r="BS264" t="s">
        <v>29</v>
      </c>
      <c r="BT264" t="s">
        <v>29</v>
      </c>
      <c r="BU264" t="s">
        <v>29</v>
      </c>
      <c r="BV264" t="s">
        <v>29</v>
      </c>
      <c r="BW264" t="s">
        <v>29</v>
      </c>
      <c r="BX264" t="s">
        <v>29</v>
      </c>
      <c r="BY264" t="s">
        <v>29</v>
      </c>
      <c r="BZ264" t="s">
        <v>29</v>
      </c>
      <c r="CA264" t="s">
        <v>29</v>
      </c>
      <c r="CB264" t="s">
        <v>29</v>
      </c>
      <c r="CC264" t="s">
        <v>29</v>
      </c>
      <c r="CD264" t="s">
        <v>29</v>
      </c>
      <c r="CE264" t="s">
        <v>29</v>
      </c>
      <c r="CF264" t="s">
        <v>29</v>
      </c>
      <c r="CG264" t="s">
        <v>29</v>
      </c>
      <c r="CH264" t="s">
        <v>29</v>
      </c>
      <c r="CI264" t="s">
        <v>29</v>
      </c>
    </row>
    <row r="265" spans="1:87" x14ac:dyDescent="0.2">
      <c r="A265" s="55">
        <v>42517</v>
      </c>
      <c r="B265">
        <v>7.74</v>
      </c>
      <c r="C265">
        <v>0.01</v>
      </c>
      <c r="D265">
        <v>0.01</v>
      </c>
      <c r="E265">
        <v>0.01</v>
      </c>
      <c r="F265">
        <v>0.01</v>
      </c>
      <c r="G265">
        <v>0.21</v>
      </c>
      <c r="H265">
        <v>0.84</v>
      </c>
      <c r="I265">
        <v>2.08</v>
      </c>
      <c r="J265">
        <v>5.22</v>
      </c>
      <c r="K265" t="s">
        <v>29</v>
      </c>
      <c r="L265" t="s">
        <v>29</v>
      </c>
      <c r="M265">
        <v>8.09</v>
      </c>
      <c r="N265">
        <v>10.11</v>
      </c>
      <c r="O265" t="s">
        <v>29</v>
      </c>
      <c r="P265">
        <v>15.61</v>
      </c>
      <c r="Q265" t="s">
        <v>29</v>
      </c>
      <c r="R265" t="s">
        <v>29</v>
      </c>
      <c r="S265" t="s">
        <v>29</v>
      </c>
      <c r="T265" t="s">
        <v>29</v>
      </c>
      <c r="U265" t="s">
        <v>29</v>
      </c>
      <c r="V265" t="s">
        <v>29</v>
      </c>
      <c r="W265" t="s">
        <v>29</v>
      </c>
      <c r="X265" t="s">
        <v>29</v>
      </c>
      <c r="Y265" t="s">
        <v>29</v>
      </c>
      <c r="Z265" t="s">
        <v>29</v>
      </c>
      <c r="AA265" t="s">
        <v>29</v>
      </c>
      <c r="AB265" t="s">
        <v>29</v>
      </c>
      <c r="AC265" t="s">
        <v>29</v>
      </c>
      <c r="AD265" t="s">
        <v>29</v>
      </c>
      <c r="AE265" t="s">
        <v>29</v>
      </c>
      <c r="AF265" t="s">
        <v>29</v>
      </c>
      <c r="AG265" t="s">
        <v>29</v>
      </c>
      <c r="AH265" t="s">
        <v>29</v>
      </c>
      <c r="AI265" t="s">
        <v>29</v>
      </c>
      <c r="AJ265" t="s">
        <v>29</v>
      </c>
      <c r="AK265" t="s">
        <v>29</v>
      </c>
      <c r="AL265" t="s">
        <v>29</v>
      </c>
      <c r="AM265" t="s">
        <v>29</v>
      </c>
      <c r="AN265" t="s">
        <v>29</v>
      </c>
      <c r="AO265" t="s">
        <v>29</v>
      </c>
      <c r="AP265" t="s">
        <v>29</v>
      </c>
      <c r="AQ265" t="s">
        <v>29</v>
      </c>
      <c r="AR265" t="s">
        <v>29</v>
      </c>
      <c r="AS265" t="s">
        <v>29</v>
      </c>
      <c r="AT265" t="s">
        <v>29</v>
      </c>
      <c r="AU265" t="s">
        <v>29</v>
      </c>
      <c r="AV265" t="s">
        <v>29</v>
      </c>
      <c r="AW265" t="s">
        <v>29</v>
      </c>
      <c r="AX265" t="s">
        <v>29</v>
      </c>
      <c r="AY265" t="s">
        <v>29</v>
      </c>
      <c r="AZ265" t="s">
        <v>29</v>
      </c>
      <c r="BA265" t="s">
        <v>29</v>
      </c>
      <c r="BB265" t="s">
        <v>29</v>
      </c>
      <c r="BC265" t="s">
        <v>29</v>
      </c>
      <c r="BD265" t="s">
        <v>29</v>
      </c>
      <c r="BE265" t="s">
        <v>29</v>
      </c>
      <c r="BF265" t="s">
        <v>29</v>
      </c>
      <c r="BG265" t="s">
        <v>29</v>
      </c>
      <c r="BH265" t="s">
        <v>29</v>
      </c>
      <c r="BJ265" t="s">
        <v>29</v>
      </c>
      <c r="BK265" t="s">
        <v>29</v>
      </c>
      <c r="BL265" t="s">
        <v>29</v>
      </c>
      <c r="BM265" t="s">
        <v>29</v>
      </c>
      <c r="BN265" t="s">
        <v>29</v>
      </c>
      <c r="BO265" t="s">
        <v>29</v>
      </c>
      <c r="BP265" t="s">
        <v>29</v>
      </c>
      <c r="BQ265" t="s">
        <v>29</v>
      </c>
      <c r="BR265" t="s">
        <v>29</v>
      </c>
      <c r="BS265" t="s">
        <v>29</v>
      </c>
      <c r="BT265" t="s">
        <v>29</v>
      </c>
      <c r="BU265" t="s">
        <v>29</v>
      </c>
      <c r="BV265" t="s">
        <v>29</v>
      </c>
      <c r="BW265" t="s">
        <v>29</v>
      </c>
      <c r="BX265" t="s">
        <v>29</v>
      </c>
      <c r="BY265" t="s">
        <v>29</v>
      </c>
      <c r="BZ265" t="s">
        <v>29</v>
      </c>
      <c r="CA265" t="s">
        <v>29</v>
      </c>
      <c r="CB265" t="s">
        <v>29</v>
      </c>
      <c r="CC265" t="s">
        <v>29</v>
      </c>
      <c r="CD265" t="s">
        <v>29</v>
      </c>
      <c r="CE265" t="s">
        <v>29</v>
      </c>
      <c r="CF265" t="s">
        <v>29</v>
      </c>
      <c r="CG265" t="s">
        <v>29</v>
      </c>
      <c r="CH265" t="s">
        <v>29</v>
      </c>
      <c r="CI265" t="s">
        <v>29</v>
      </c>
    </row>
    <row r="266" spans="1:87" x14ac:dyDescent="0.2">
      <c r="A266" s="55">
        <v>42520</v>
      </c>
      <c r="B266">
        <v>7.74</v>
      </c>
      <c r="C266">
        <v>0.01</v>
      </c>
      <c r="D266">
        <v>0.01</v>
      </c>
      <c r="E266">
        <v>0.01</v>
      </c>
      <c r="F266">
        <v>0.01</v>
      </c>
      <c r="G266">
        <v>0.21</v>
      </c>
      <c r="H266">
        <v>0.84</v>
      </c>
      <c r="I266">
        <v>2.08</v>
      </c>
      <c r="J266">
        <v>5.22</v>
      </c>
      <c r="K266" t="s">
        <v>29</v>
      </c>
      <c r="L266" t="s">
        <v>29</v>
      </c>
      <c r="M266">
        <v>8.09</v>
      </c>
      <c r="N266">
        <v>10.11</v>
      </c>
      <c r="O266" t="s">
        <v>29</v>
      </c>
      <c r="P266">
        <v>15.61</v>
      </c>
      <c r="Q266" t="s">
        <v>29</v>
      </c>
      <c r="R266" t="s">
        <v>29</v>
      </c>
      <c r="S266" t="s">
        <v>29</v>
      </c>
      <c r="T266" t="s">
        <v>29</v>
      </c>
      <c r="U266" t="s">
        <v>29</v>
      </c>
      <c r="V266" t="s">
        <v>29</v>
      </c>
      <c r="W266" t="s">
        <v>29</v>
      </c>
      <c r="X266" t="s">
        <v>29</v>
      </c>
      <c r="Y266" t="s">
        <v>29</v>
      </c>
      <c r="Z266" t="s">
        <v>29</v>
      </c>
      <c r="AA266" t="s">
        <v>29</v>
      </c>
      <c r="AB266" t="s">
        <v>29</v>
      </c>
      <c r="AC266" t="s">
        <v>29</v>
      </c>
      <c r="AD266" t="s">
        <v>29</v>
      </c>
      <c r="AE266" t="s">
        <v>29</v>
      </c>
      <c r="AF266" t="s">
        <v>29</v>
      </c>
      <c r="AG266" t="s">
        <v>29</v>
      </c>
      <c r="AH266" t="s">
        <v>29</v>
      </c>
      <c r="AI266" t="s">
        <v>29</v>
      </c>
      <c r="AJ266" t="s">
        <v>29</v>
      </c>
      <c r="AK266" t="s">
        <v>29</v>
      </c>
      <c r="AL266" t="s">
        <v>29</v>
      </c>
      <c r="AM266" t="s">
        <v>29</v>
      </c>
      <c r="AN266" t="s">
        <v>29</v>
      </c>
      <c r="AO266" t="s">
        <v>29</v>
      </c>
      <c r="AP266" t="s">
        <v>29</v>
      </c>
      <c r="AQ266" t="s">
        <v>29</v>
      </c>
      <c r="AR266" t="s">
        <v>29</v>
      </c>
      <c r="AS266" t="s">
        <v>29</v>
      </c>
      <c r="AT266" t="s">
        <v>29</v>
      </c>
      <c r="AU266" t="s">
        <v>29</v>
      </c>
      <c r="AV266" t="s">
        <v>29</v>
      </c>
      <c r="AW266" t="s">
        <v>29</v>
      </c>
      <c r="AX266" t="s">
        <v>29</v>
      </c>
      <c r="AY266" t="s">
        <v>29</v>
      </c>
      <c r="AZ266" t="s">
        <v>29</v>
      </c>
      <c r="BA266" t="s">
        <v>29</v>
      </c>
      <c r="BB266" t="s">
        <v>29</v>
      </c>
      <c r="BC266" t="s">
        <v>29</v>
      </c>
      <c r="BD266" t="s">
        <v>29</v>
      </c>
      <c r="BE266" t="s">
        <v>29</v>
      </c>
      <c r="BF266" t="s">
        <v>29</v>
      </c>
      <c r="BG266" t="s">
        <v>29</v>
      </c>
      <c r="BH266" t="s">
        <v>29</v>
      </c>
      <c r="BJ266" t="s">
        <v>29</v>
      </c>
      <c r="BK266" t="s">
        <v>29</v>
      </c>
      <c r="BL266" t="s">
        <v>29</v>
      </c>
      <c r="BM266" t="s">
        <v>29</v>
      </c>
      <c r="BN266" t="s">
        <v>29</v>
      </c>
      <c r="BO266" t="s">
        <v>29</v>
      </c>
      <c r="BP266" t="s">
        <v>29</v>
      </c>
      <c r="BQ266" t="s">
        <v>29</v>
      </c>
      <c r="BR266" t="s">
        <v>29</v>
      </c>
      <c r="BS266" t="s">
        <v>29</v>
      </c>
      <c r="BT266" t="s">
        <v>29</v>
      </c>
      <c r="BU266" t="s">
        <v>29</v>
      </c>
      <c r="BV266" t="s">
        <v>29</v>
      </c>
      <c r="BW266" t="s">
        <v>29</v>
      </c>
      <c r="BX266" t="s">
        <v>29</v>
      </c>
      <c r="BY266" t="s">
        <v>29</v>
      </c>
      <c r="BZ266" t="s">
        <v>29</v>
      </c>
      <c r="CA266" t="s">
        <v>29</v>
      </c>
      <c r="CB266" t="s">
        <v>29</v>
      </c>
      <c r="CC266" t="s">
        <v>29</v>
      </c>
      <c r="CD266" t="s">
        <v>29</v>
      </c>
      <c r="CE266" t="s">
        <v>29</v>
      </c>
      <c r="CF266" t="s">
        <v>29</v>
      </c>
      <c r="CG266" t="s">
        <v>29</v>
      </c>
      <c r="CH266" t="s">
        <v>29</v>
      </c>
      <c r="CI266" t="s">
        <v>29</v>
      </c>
    </row>
    <row r="267" spans="1:87" x14ac:dyDescent="0.2">
      <c r="A267" s="55">
        <v>42521</v>
      </c>
      <c r="B267">
        <v>7.74</v>
      </c>
      <c r="C267">
        <v>0.01</v>
      </c>
      <c r="D267">
        <v>0.01</v>
      </c>
      <c r="E267">
        <v>0.01</v>
      </c>
      <c r="F267">
        <v>0.01</v>
      </c>
      <c r="G267">
        <v>0.19</v>
      </c>
      <c r="H267">
        <v>0.88</v>
      </c>
      <c r="I267">
        <v>2.06</v>
      </c>
      <c r="J267">
        <v>5.38</v>
      </c>
      <c r="K267" t="s">
        <v>29</v>
      </c>
      <c r="L267" t="s">
        <v>29</v>
      </c>
      <c r="M267">
        <v>8.1300000000000008</v>
      </c>
      <c r="N267">
        <v>10.35</v>
      </c>
      <c r="O267" t="s">
        <v>29</v>
      </c>
      <c r="P267">
        <v>15.61</v>
      </c>
      <c r="Q267" t="s">
        <v>29</v>
      </c>
      <c r="R267" t="s">
        <v>29</v>
      </c>
      <c r="S267" t="s">
        <v>29</v>
      </c>
      <c r="T267" t="s">
        <v>29</v>
      </c>
      <c r="U267" t="s">
        <v>29</v>
      </c>
      <c r="V267" t="s">
        <v>29</v>
      </c>
      <c r="W267" t="s">
        <v>29</v>
      </c>
      <c r="X267" t="s">
        <v>29</v>
      </c>
      <c r="Y267" t="s">
        <v>29</v>
      </c>
      <c r="Z267" t="s">
        <v>29</v>
      </c>
      <c r="AA267" t="s">
        <v>29</v>
      </c>
      <c r="AB267" t="s">
        <v>29</v>
      </c>
      <c r="AC267" t="s">
        <v>29</v>
      </c>
      <c r="AD267" t="s">
        <v>29</v>
      </c>
      <c r="AE267" t="s">
        <v>29</v>
      </c>
      <c r="AF267" t="s">
        <v>29</v>
      </c>
      <c r="AG267" t="s">
        <v>29</v>
      </c>
      <c r="AH267" t="s">
        <v>29</v>
      </c>
      <c r="AI267" t="s">
        <v>29</v>
      </c>
      <c r="AJ267" t="s">
        <v>29</v>
      </c>
      <c r="AK267" t="s">
        <v>29</v>
      </c>
      <c r="AL267" t="s">
        <v>29</v>
      </c>
      <c r="AM267" t="s">
        <v>29</v>
      </c>
      <c r="AN267" t="s">
        <v>29</v>
      </c>
      <c r="AO267" t="s">
        <v>29</v>
      </c>
      <c r="AP267" t="s">
        <v>29</v>
      </c>
      <c r="AQ267" t="s">
        <v>29</v>
      </c>
      <c r="AR267" t="s">
        <v>29</v>
      </c>
      <c r="AS267" t="s">
        <v>29</v>
      </c>
      <c r="AT267" t="s">
        <v>29</v>
      </c>
      <c r="AU267" t="s">
        <v>29</v>
      </c>
      <c r="AV267" t="s">
        <v>29</v>
      </c>
      <c r="AW267" t="s">
        <v>29</v>
      </c>
      <c r="AX267" t="s">
        <v>29</v>
      </c>
      <c r="AY267" t="s">
        <v>29</v>
      </c>
      <c r="AZ267" t="s">
        <v>29</v>
      </c>
      <c r="BA267" t="s">
        <v>29</v>
      </c>
      <c r="BB267" t="s">
        <v>29</v>
      </c>
      <c r="BC267" t="s">
        <v>29</v>
      </c>
      <c r="BD267" t="s">
        <v>29</v>
      </c>
      <c r="BE267" t="s">
        <v>29</v>
      </c>
      <c r="BF267" t="s">
        <v>29</v>
      </c>
      <c r="BG267" t="s">
        <v>29</v>
      </c>
      <c r="BH267" t="s">
        <v>29</v>
      </c>
      <c r="BJ267" t="s">
        <v>29</v>
      </c>
      <c r="BK267" t="s">
        <v>29</v>
      </c>
      <c r="BL267" t="s">
        <v>29</v>
      </c>
      <c r="BM267" t="s">
        <v>29</v>
      </c>
      <c r="BN267" t="s">
        <v>29</v>
      </c>
      <c r="BO267" t="s">
        <v>29</v>
      </c>
      <c r="BP267" t="s">
        <v>29</v>
      </c>
      <c r="BQ267" t="s">
        <v>29</v>
      </c>
      <c r="BR267" t="s">
        <v>29</v>
      </c>
      <c r="BS267" t="s">
        <v>29</v>
      </c>
      <c r="BT267" t="s">
        <v>29</v>
      </c>
      <c r="BU267" t="s">
        <v>29</v>
      </c>
      <c r="BV267" t="s">
        <v>29</v>
      </c>
      <c r="BW267" t="s">
        <v>29</v>
      </c>
      <c r="BX267" t="s">
        <v>29</v>
      </c>
      <c r="BY267" t="s">
        <v>29</v>
      </c>
      <c r="BZ267" t="s">
        <v>29</v>
      </c>
      <c r="CA267" t="s">
        <v>29</v>
      </c>
      <c r="CB267" t="s">
        <v>29</v>
      </c>
      <c r="CC267" t="s">
        <v>29</v>
      </c>
      <c r="CD267" t="s">
        <v>29</v>
      </c>
      <c r="CE267" t="s">
        <v>29</v>
      </c>
      <c r="CF267" t="s">
        <v>29</v>
      </c>
      <c r="CG267" t="s">
        <v>29</v>
      </c>
      <c r="CH267" t="s">
        <v>29</v>
      </c>
      <c r="CI267" t="s">
        <v>29</v>
      </c>
    </row>
    <row r="268" spans="1:87" x14ac:dyDescent="0.2">
      <c r="A268" s="55">
        <v>42522</v>
      </c>
      <c r="B268">
        <v>7.74</v>
      </c>
      <c r="C268">
        <v>0.01</v>
      </c>
      <c r="D268">
        <v>0.01</v>
      </c>
      <c r="E268">
        <v>0.01</v>
      </c>
      <c r="F268">
        <v>0.01</v>
      </c>
      <c r="G268">
        <v>0.16</v>
      </c>
      <c r="H268">
        <v>0.77</v>
      </c>
      <c r="I268">
        <v>2.1</v>
      </c>
      <c r="J268">
        <v>5.24</v>
      </c>
      <c r="K268" t="s">
        <v>29</v>
      </c>
      <c r="L268" t="s">
        <v>29</v>
      </c>
      <c r="M268">
        <v>7.93</v>
      </c>
      <c r="N268">
        <v>10.32</v>
      </c>
      <c r="O268" t="s">
        <v>29</v>
      </c>
      <c r="P268">
        <v>15.61</v>
      </c>
      <c r="Q268" t="s">
        <v>29</v>
      </c>
      <c r="R268" t="s">
        <v>29</v>
      </c>
      <c r="S268" t="s">
        <v>29</v>
      </c>
      <c r="T268" t="s">
        <v>29</v>
      </c>
      <c r="U268" t="s">
        <v>29</v>
      </c>
      <c r="V268" t="s">
        <v>29</v>
      </c>
      <c r="W268" t="s">
        <v>29</v>
      </c>
      <c r="X268" t="s">
        <v>29</v>
      </c>
      <c r="Y268" t="s">
        <v>29</v>
      </c>
      <c r="Z268" t="s">
        <v>29</v>
      </c>
      <c r="AA268" t="s">
        <v>29</v>
      </c>
      <c r="AB268" t="s">
        <v>29</v>
      </c>
      <c r="AC268" t="s">
        <v>29</v>
      </c>
      <c r="AD268" t="s">
        <v>29</v>
      </c>
      <c r="AE268" t="s">
        <v>29</v>
      </c>
      <c r="AF268" t="s">
        <v>29</v>
      </c>
      <c r="AG268" t="s">
        <v>29</v>
      </c>
      <c r="AH268" t="s">
        <v>29</v>
      </c>
      <c r="AI268" t="s">
        <v>29</v>
      </c>
      <c r="AJ268" t="s">
        <v>29</v>
      </c>
      <c r="AK268" t="s">
        <v>29</v>
      </c>
      <c r="AL268" t="s">
        <v>29</v>
      </c>
      <c r="AM268" t="s">
        <v>29</v>
      </c>
      <c r="AN268" t="s">
        <v>29</v>
      </c>
      <c r="AO268" t="s">
        <v>29</v>
      </c>
      <c r="AP268" t="s">
        <v>29</v>
      </c>
      <c r="AQ268" t="s">
        <v>29</v>
      </c>
      <c r="AR268" t="s">
        <v>29</v>
      </c>
      <c r="AS268" t="s">
        <v>29</v>
      </c>
      <c r="AT268" t="s">
        <v>29</v>
      </c>
      <c r="AU268" t="s">
        <v>29</v>
      </c>
      <c r="AV268" t="s">
        <v>29</v>
      </c>
      <c r="AW268" t="s">
        <v>29</v>
      </c>
      <c r="AX268" t="s">
        <v>29</v>
      </c>
      <c r="AY268" t="s">
        <v>29</v>
      </c>
      <c r="AZ268" t="s">
        <v>29</v>
      </c>
      <c r="BA268" t="s">
        <v>29</v>
      </c>
      <c r="BB268" t="s">
        <v>29</v>
      </c>
      <c r="BC268" t="s">
        <v>29</v>
      </c>
      <c r="BD268" t="s">
        <v>29</v>
      </c>
      <c r="BE268" t="s">
        <v>29</v>
      </c>
      <c r="BF268" t="s">
        <v>29</v>
      </c>
      <c r="BG268" t="s">
        <v>29</v>
      </c>
      <c r="BH268" t="s">
        <v>29</v>
      </c>
      <c r="BJ268" t="s">
        <v>29</v>
      </c>
      <c r="BK268" t="s">
        <v>29</v>
      </c>
      <c r="BL268" t="s">
        <v>29</v>
      </c>
      <c r="BM268" t="s">
        <v>29</v>
      </c>
      <c r="BN268" t="s">
        <v>29</v>
      </c>
      <c r="BO268" t="s">
        <v>29</v>
      </c>
      <c r="BP268" t="s">
        <v>29</v>
      </c>
      <c r="BQ268" t="s">
        <v>29</v>
      </c>
      <c r="BR268" t="s">
        <v>29</v>
      </c>
      <c r="BS268" t="s">
        <v>29</v>
      </c>
      <c r="BT268" t="s">
        <v>29</v>
      </c>
      <c r="BU268" t="s">
        <v>29</v>
      </c>
      <c r="BV268" t="s">
        <v>29</v>
      </c>
      <c r="BW268" t="s">
        <v>29</v>
      </c>
      <c r="BX268" t="s">
        <v>29</v>
      </c>
      <c r="BY268" t="s">
        <v>29</v>
      </c>
      <c r="BZ268" t="s">
        <v>29</v>
      </c>
      <c r="CA268" t="s">
        <v>29</v>
      </c>
      <c r="CB268" t="s">
        <v>29</v>
      </c>
      <c r="CC268" t="s">
        <v>29</v>
      </c>
      <c r="CD268" t="s">
        <v>29</v>
      </c>
      <c r="CE268" t="s">
        <v>29</v>
      </c>
      <c r="CF268" t="s">
        <v>29</v>
      </c>
      <c r="CG268" t="s">
        <v>29</v>
      </c>
      <c r="CH268" t="s">
        <v>29</v>
      </c>
      <c r="CI268" t="s">
        <v>29</v>
      </c>
    </row>
    <row r="269" spans="1:87" x14ac:dyDescent="0.2">
      <c r="A269" s="55">
        <v>42523</v>
      </c>
      <c r="B269">
        <v>7.74</v>
      </c>
      <c r="C269">
        <v>0.01</v>
      </c>
      <c r="D269">
        <v>0.01</v>
      </c>
      <c r="E269">
        <v>0.01</v>
      </c>
      <c r="F269">
        <v>0.01</v>
      </c>
      <c r="G269">
        <v>0.12</v>
      </c>
      <c r="H269">
        <v>0.66</v>
      </c>
      <c r="I269">
        <v>1.88</v>
      </c>
      <c r="J269">
        <v>4.97</v>
      </c>
      <c r="K269" t="s">
        <v>29</v>
      </c>
      <c r="L269" t="s">
        <v>29</v>
      </c>
      <c r="M269">
        <v>7.93</v>
      </c>
      <c r="N269">
        <v>9.84</v>
      </c>
      <c r="O269" t="s">
        <v>29</v>
      </c>
      <c r="P269">
        <v>15.26</v>
      </c>
      <c r="Q269" t="s">
        <v>29</v>
      </c>
      <c r="R269" t="s">
        <v>29</v>
      </c>
      <c r="S269" t="s">
        <v>29</v>
      </c>
      <c r="T269" t="s">
        <v>29</v>
      </c>
      <c r="U269" t="s">
        <v>29</v>
      </c>
      <c r="V269" t="s">
        <v>29</v>
      </c>
      <c r="W269" t="s">
        <v>29</v>
      </c>
      <c r="X269" t="s">
        <v>29</v>
      </c>
      <c r="Y269" t="s">
        <v>29</v>
      </c>
      <c r="Z269" t="s">
        <v>29</v>
      </c>
      <c r="AA269" t="s">
        <v>29</v>
      </c>
      <c r="AB269" t="s">
        <v>29</v>
      </c>
      <c r="AC269" t="s">
        <v>29</v>
      </c>
      <c r="AD269" t="s">
        <v>29</v>
      </c>
      <c r="AE269" t="s">
        <v>29</v>
      </c>
      <c r="AF269" t="s">
        <v>29</v>
      </c>
      <c r="AG269" t="s">
        <v>29</v>
      </c>
      <c r="AH269" t="s">
        <v>29</v>
      </c>
      <c r="AI269" t="s">
        <v>29</v>
      </c>
      <c r="AJ269" t="s">
        <v>29</v>
      </c>
      <c r="AK269" t="s">
        <v>29</v>
      </c>
      <c r="AL269" t="s">
        <v>29</v>
      </c>
      <c r="AM269" t="s">
        <v>29</v>
      </c>
      <c r="AN269" t="s">
        <v>29</v>
      </c>
      <c r="AO269" t="s">
        <v>29</v>
      </c>
      <c r="AP269" t="s">
        <v>29</v>
      </c>
      <c r="AQ269" t="s">
        <v>29</v>
      </c>
      <c r="AR269" t="s">
        <v>29</v>
      </c>
      <c r="AS269" t="s">
        <v>29</v>
      </c>
      <c r="AT269" t="s">
        <v>29</v>
      </c>
      <c r="AU269" t="s">
        <v>29</v>
      </c>
      <c r="AV269" t="s">
        <v>29</v>
      </c>
      <c r="AW269" t="s">
        <v>29</v>
      </c>
      <c r="AX269" t="s">
        <v>29</v>
      </c>
      <c r="AY269" t="s">
        <v>29</v>
      </c>
      <c r="AZ269" t="s">
        <v>29</v>
      </c>
      <c r="BA269" t="s">
        <v>29</v>
      </c>
      <c r="BB269" t="s">
        <v>29</v>
      </c>
      <c r="BC269" t="s">
        <v>29</v>
      </c>
      <c r="BD269" t="s">
        <v>29</v>
      </c>
      <c r="BE269" t="s">
        <v>29</v>
      </c>
      <c r="BF269" t="s">
        <v>29</v>
      </c>
      <c r="BG269" t="s">
        <v>29</v>
      </c>
      <c r="BH269" t="s">
        <v>29</v>
      </c>
      <c r="BJ269" t="s">
        <v>29</v>
      </c>
      <c r="BK269" t="s">
        <v>29</v>
      </c>
      <c r="BL269" t="s">
        <v>29</v>
      </c>
      <c r="BM269" t="s">
        <v>29</v>
      </c>
      <c r="BN269" t="s">
        <v>29</v>
      </c>
      <c r="BO269" t="s">
        <v>29</v>
      </c>
      <c r="BP269" t="s">
        <v>29</v>
      </c>
      <c r="BQ269" t="s">
        <v>29</v>
      </c>
      <c r="BR269" t="s">
        <v>29</v>
      </c>
      <c r="BS269" t="s">
        <v>29</v>
      </c>
      <c r="BT269" t="s">
        <v>29</v>
      </c>
      <c r="BU269" t="s">
        <v>29</v>
      </c>
      <c r="BV269" t="s">
        <v>29</v>
      </c>
      <c r="BW269" t="s">
        <v>29</v>
      </c>
      <c r="BX269" t="s">
        <v>29</v>
      </c>
      <c r="BY269" t="s">
        <v>29</v>
      </c>
      <c r="BZ269" t="s">
        <v>29</v>
      </c>
      <c r="CA269" t="s">
        <v>29</v>
      </c>
      <c r="CB269" t="s">
        <v>29</v>
      </c>
      <c r="CC269" t="s">
        <v>29</v>
      </c>
      <c r="CD269" t="s">
        <v>29</v>
      </c>
      <c r="CE269" t="s">
        <v>29</v>
      </c>
      <c r="CF269" t="s">
        <v>29</v>
      </c>
      <c r="CG269" t="s">
        <v>29</v>
      </c>
      <c r="CH269" t="s">
        <v>29</v>
      </c>
      <c r="CI269" t="s">
        <v>29</v>
      </c>
    </row>
    <row r="270" spans="1:87" x14ac:dyDescent="0.2">
      <c r="A270" s="55">
        <v>42524</v>
      </c>
      <c r="B270">
        <v>7.74</v>
      </c>
      <c r="C270">
        <v>0.01</v>
      </c>
      <c r="D270">
        <v>0.01</v>
      </c>
      <c r="E270">
        <v>0.01</v>
      </c>
      <c r="F270">
        <v>0.01</v>
      </c>
      <c r="G270">
        <v>0.09</v>
      </c>
      <c r="H270">
        <v>0.67</v>
      </c>
      <c r="I270">
        <v>1.85</v>
      </c>
      <c r="J270">
        <v>5.0599999999999996</v>
      </c>
      <c r="K270" t="s">
        <v>29</v>
      </c>
      <c r="L270" t="s">
        <v>29</v>
      </c>
      <c r="M270">
        <v>8.48</v>
      </c>
      <c r="N270">
        <v>10.31</v>
      </c>
      <c r="O270" t="s">
        <v>29</v>
      </c>
      <c r="P270">
        <v>15.26</v>
      </c>
      <c r="Q270" t="s">
        <v>29</v>
      </c>
      <c r="R270" t="s">
        <v>29</v>
      </c>
      <c r="S270" t="s">
        <v>29</v>
      </c>
      <c r="T270" t="s">
        <v>29</v>
      </c>
      <c r="U270" t="s">
        <v>29</v>
      </c>
      <c r="V270" t="s">
        <v>29</v>
      </c>
      <c r="W270" t="s">
        <v>29</v>
      </c>
      <c r="X270" t="s">
        <v>29</v>
      </c>
      <c r="Y270" t="s">
        <v>29</v>
      </c>
      <c r="Z270" t="s">
        <v>29</v>
      </c>
      <c r="AA270" t="s">
        <v>29</v>
      </c>
      <c r="AB270" t="s">
        <v>29</v>
      </c>
      <c r="AC270" t="s">
        <v>29</v>
      </c>
      <c r="AD270" t="s">
        <v>29</v>
      </c>
      <c r="AE270" t="s">
        <v>29</v>
      </c>
      <c r="AF270" t="s">
        <v>29</v>
      </c>
      <c r="AG270" t="s">
        <v>29</v>
      </c>
      <c r="AH270" t="s">
        <v>29</v>
      </c>
      <c r="AI270" t="s">
        <v>29</v>
      </c>
      <c r="AJ270" t="s">
        <v>29</v>
      </c>
      <c r="AK270" t="s">
        <v>29</v>
      </c>
      <c r="AL270" t="s">
        <v>29</v>
      </c>
      <c r="AM270" t="s">
        <v>29</v>
      </c>
      <c r="AN270" t="s">
        <v>29</v>
      </c>
      <c r="AO270" t="s">
        <v>29</v>
      </c>
      <c r="AP270" t="s">
        <v>29</v>
      </c>
      <c r="AQ270" t="s">
        <v>29</v>
      </c>
      <c r="AR270" t="s">
        <v>29</v>
      </c>
      <c r="AS270" t="s">
        <v>29</v>
      </c>
      <c r="AT270" t="s">
        <v>29</v>
      </c>
      <c r="AU270" t="s">
        <v>29</v>
      </c>
      <c r="AV270" t="s">
        <v>29</v>
      </c>
      <c r="AW270" t="s">
        <v>29</v>
      </c>
      <c r="AX270" t="s">
        <v>29</v>
      </c>
      <c r="AY270" t="s">
        <v>29</v>
      </c>
      <c r="AZ270" t="s">
        <v>29</v>
      </c>
      <c r="BA270" t="s">
        <v>29</v>
      </c>
      <c r="BB270" t="s">
        <v>29</v>
      </c>
      <c r="BC270" t="s">
        <v>29</v>
      </c>
      <c r="BD270" t="s">
        <v>29</v>
      </c>
      <c r="BE270" t="s">
        <v>29</v>
      </c>
      <c r="BF270" t="s">
        <v>29</v>
      </c>
      <c r="BG270" t="s">
        <v>29</v>
      </c>
      <c r="BH270" t="s">
        <v>29</v>
      </c>
      <c r="BJ270" t="s">
        <v>29</v>
      </c>
      <c r="BK270" t="s">
        <v>29</v>
      </c>
      <c r="BL270" t="s">
        <v>29</v>
      </c>
      <c r="BM270" t="s">
        <v>29</v>
      </c>
      <c r="BN270" t="s">
        <v>29</v>
      </c>
      <c r="BO270" t="s">
        <v>29</v>
      </c>
      <c r="BP270" t="s">
        <v>29</v>
      </c>
      <c r="BQ270" t="s">
        <v>29</v>
      </c>
      <c r="BR270" t="s">
        <v>29</v>
      </c>
      <c r="BS270" t="s">
        <v>29</v>
      </c>
      <c r="BT270" t="s">
        <v>29</v>
      </c>
      <c r="BU270" t="s">
        <v>29</v>
      </c>
      <c r="BV270" t="s">
        <v>29</v>
      </c>
      <c r="BW270" t="s">
        <v>29</v>
      </c>
      <c r="BX270" t="s">
        <v>29</v>
      </c>
      <c r="BY270" t="s">
        <v>29</v>
      </c>
      <c r="BZ270" t="s">
        <v>29</v>
      </c>
      <c r="CA270" t="s">
        <v>29</v>
      </c>
      <c r="CB270" t="s">
        <v>29</v>
      </c>
      <c r="CC270" t="s">
        <v>29</v>
      </c>
      <c r="CD270" t="s">
        <v>29</v>
      </c>
      <c r="CE270" t="s">
        <v>29</v>
      </c>
      <c r="CF270" t="s">
        <v>29</v>
      </c>
      <c r="CG270" t="s">
        <v>29</v>
      </c>
      <c r="CH270" t="s">
        <v>29</v>
      </c>
      <c r="CI270" t="s">
        <v>29</v>
      </c>
    </row>
    <row r="271" spans="1:87" x14ac:dyDescent="0.2">
      <c r="A271" s="55">
        <v>42527</v>
      </c>
      <c r="B271">
        <v>7.74</v>
      </c>
      <c r="C271">
        <v>0.01</v>
      </c>
      <c r="D271">
        <v>0.01</v>
      </c>
      <c r="E271">
        <v>0.01</v>
      </c>
      <c r="F271">
        <v>0.01</v>
      </c>
      <c r="G271">
        <v>0.06</v>
      </c>
      <c r="H271">
        <v>0.56000000000000005</v>
      </c>
      <c r="I271">
        <v>1.67</v>
      </c>
      <c r="J271">
        <v>4.66</v>
      </c>
      <c r="K271" t="s">
        <v>29</v>
      </c>
      <c r="L271" t="s">
        <v>29</v>
      </c>
      <c r="M271">
        <v>7.33</v>
      </c>
      <c r="N271">
        <v>9.57</v>
      </c>
      <c r="O271" t="s">
        <v>29</v>
      </c>
      <c r="P271">
        <v>14.99</v>
      </c>
      <c r="Q271" t="s">
        <v>29</v>
      </c>
      <c r="R271" t="s">
        <v>29</v>
      </c>
      <c r="S271" t="s">
        <v>29</v>
      </c>
      <c r="T271" t="s">
        <v>29</v>
      </c>
      <c r="U271" t="s">
        <v>29</v>
      </c>
      <c r="V271" t="s">
        <v>29</v>
      </c>
      <c r="W271" t="s">
        <v>29</v>
      </c>
      <c r="X271" t="s">
        <v>29</v>
      </c>
      <c r="Y271" t="s">
        <v>29</v>
      </c>
      <c r="Z271" t="s">
        <v>29</v>
      </c>
      <c r="AA271" t="s">
        <v>29</v>
      </c>
      <c r="AB271" t="s">
        <v>29</v>
      </c>
      <c r="AC271" t="s">
        <v>29</v>
      </c>
      <c r="AD271" t="s">
        <v>29</v>
      </c>
      <c r="AE271" t="s">
        <v>29</v>
      </c>
      <c r="AF271" t="s">
        <v>29</v>
      </c>
      <c r="AG271" t="s">
        <v>29</v>
      </c>
      <c r="AH271" t="s">
        <v>29</v>
      </c>
      <c r="AI271" t="s">
        <v>29</v>
      </c>
      <c r="AJ271" t="s">
        <v>29</v>
      </c>
      <c r="AK271" t="s">
        <v>29</v>
      </c>
      <c r="AL271" t="s">
        <v>29</v>
      </c>
      <c r="AM271" t="s">
        <v>29</v>
      </c>
      <c r="AN271" t="s">
        <v>29</v>
      </c>
      <c r="AO271" t="s">
        <v>29</v>
      </c>
      <c r="AP271" t="s">
        <v>29</v>
      </c>
      <c r="AQ271" t="s">
        <v>29</v>
      </c>
      <c r="AR271" t="s">
        <v>29</v>
      </c>
      <c r="AS271" t="s">
        <v>29</v>
      </c>
      <c r="AT271" t="s">
        <v>29</v>
      </c>
      <c r="AU271" t="s">
        <v>29</v>
      </c>
      <c r="AV271" t="s">
        <v>29</v>
      </c>
      <c r="AW271" t="s">
        <v>29</v>
      </c>
      <c r="AX271" t="s">
        <v>29</v>
      </c>
      <c r="AY271" t="s">
        <v>29</v>
      </c>
      <c r="AZ271" t="s">
        <v>29</v>
      </c>
      <c r="BA271" t="s">
        <v>29</v>
      </c>
      <c r="BB271" t="s">
        <v>29</v>
      </c>
      <c r="BC271" t="s">
        <v>29</v>
      </c>
      <c r="BD271" t="s">
        <v>29</v>
      </c>
      <c r="BE271" t="s">
        <v>29</v>
      </c>
      <c r="BF271" t="s">
        <v>29</v>
      </c>
      <c r="BG271" t="s">
        <v>29</v>
      </c>
      <c r="BH271" t="s">
        <v>29</v>
      </c>
      <c r="BJ271" t="s">
        <v>29</v>
      </c>
      <c r="BK271" t="s">
        <v>29</v>
      </c>
      <c r="BL271" t="s">
        <v>29</v>
      </c>
      <c r="BM271" t="s">
        <v>29</v>
      </c>
      <c r="BN271" t="s">
        <v>29</v>
      </c>
      <c r="BO271" t="s">
        <v>29</v>
      </c>
      <c r="BP271" t="s">
        <v>29</v>
      </c>
      <c r="BQ271" t="s">
        <v>29</v>
      </c>
      <c r="BR271" t="s">
        <v>29</v>
      </c>
      <c r="BS271" t="s">
        <v>29</v>
      </c>
      <c r="BT271" t="s">
        <v>29</v>
      </c>
      <c r="BU271" t="s">
        <v>29</v>
      </c>
      <c r="BV271" t="s">
        <v>29</v>
      </c>
      <c r="BW271" t="s">
        <v>29</v>
      </c>
      <c r="BX271" t="s">
        <v>29</v>
      </c>
      <c r="BY271" t="s">
        <v>29</v>
      </c>
      <c r="BZ271" t="s">
        <v>29</v>
      </c>
      <c r="CA271" t="s">
        <v>29</v>
      </c>
      <c r="CB271" t="s">
        <v>29</v>
      </c>
      <c r="CC271" t="s">
        <v>29</v>
      </c>
      <c r="CD271" t="s">
        <v>29</v>
      </c>
      <c r="CE271" t="s">
        <v>29</v>
      </c>
      <c r="CF271" t="s">
        <v>29</v>
      </c>
      <c r="CG271" t="s">
        <v>29</v>
      </c>
      <c r="CH271" t="s">
        <v>29</v>
      </c>
      <c r="CI271" t="s">
        <v>29</v>
      </c>
    </row>
    <row r="272" spans="1:87" x14ac:dyDescent="0.2">
      <c r="A272" s="55">
        <v>42528</v>
      </c>
      <c r="B272">
        <v>7.74</v>
      </c>
      <c r="C272">
        <v>0.01</v>
      </c>
      <c r="D272">
        <v>0.01</v>
      </c>
      <c r="E272">
        <v>0.01</v>
      </c>
      <c r="F272">
        <v>0.01</v>
      </c>
      <c r="G272">
        <v>0.06</v>
      </c>
      <c r="H272">
        <v>0.56000000000000005</v>
      </c>
      <c r="I272">
        <v>1.63</v>
      </c>
      <c r="J272">
        <v>4.53</v>
      </c>
      <c r="K272" t="s">
        <v>29</v>
      </c>
      <c r="L272" t="s">
        <v>29</v>
      </c>
      <c r="M272">
        <v>7.15</v>
      </c>
      <c r="N272">
        <v>9.35</v>
      </c>
      <c r="O272" t="s">
        <v>29</v>
      </c>
      <c r="P272">
        <v>14.46</v>
      </c>
      <c r="Q272" t="s">
        <v>29</v>
      </c>
      <c r="R272" t="s">
        <v>29</v>
      </c>
      <c r="S272" t="s">
        <v>29</v>
      </c>
      <c r="T272" t="s">
        <v>29</v>
      </c>
      <c r="U272" t="s">
        <v>29</v>
      </c>
      <c r="V272" t="s">
        <v>29</v>
      </c>
      <c r="W272" t="s">
        <v>29</v>
      </c>
      <c r="X272" t="s">
        <v>29</v>
      </c>
      <c r="Y272" t="s">
        <v>29</v>
      </c>
      <c r="Z272" t="s">
        <v>29</v>
      </c>
      <c r="AA272" t="s">
        <v>29</v>
      </c>
      <c r="AB272" t="s">
        <v>29</v>
      </c>
      <c r="AC272" t="s">
        <v>29</v>
      </c>
      <c r="AD272" t="s">
        <v>29</v>
      </c>
      <c r="AE272" t="s">
        <v>29</v>
      </c>
      <c r="AF272" t="s">
        <v>29</v>
      </c>
      <c r="AG272" t="s">
        <v>29</v>
      </c>
      <c r="AH272" t="s">
        <v>29</v>
      </c>
      <c r="AI272" t="s">
        <v>29</v>
      </c>
      <c r="AJ272" t="s">
        <v>29</v>
      </c>
      <c r="AK272" t="s">
        <v>29</v>
      </c>
      <c r="AL272" t="s">
        <v>29</v>
      </c>
      <c r="AM272" t="s">
        <v>29</v>
      </c>
      <c r="AN272" t="s">
        <v>29</v>
      </c>
      <c r="AO272" t="s">
        <v>29</v>
      </c>
      <c r="AP272" t="s">
        <v>29</v>
      </c>
      <c r="AQ272" t="s">
        <v>29</v>
      </c>
      <c r="AR272" t="s">
        <v>29</v>
      </c>
      <c r="AS272" t="s">
        <v>29</v>
      </c>
      <c r="AT272" t="s">
        <v>29</v>
      </c>
      <c r="AU272" t="s">
        <v>29</v>
      </c>
      <c r="AV272" t="s">
        <v>29</v>
      </c>
      <c r="AW272" t="s">
        <v>29</v>
      </c>
      <c r="AX272" t="s">
        <v>29</v>
      </c>
      <c r="AY272" t="s">
        <v>29</v>
      </c>
      <c r="AZ272" t="s">
        <v>29</v>
      </c>
      <c r="BA272" t="s">
        <v>29</v>
      </c>
      <c r="BB272" t="s">
        <v>29</v>
      </c>
      <c r="BC272" t="s">
        <v>29</v>
      </c>
      <c r="BD272" t="s">
        <v>29</v>
      </c>
      <c r="BE272" t="s">
        <v>29</v>
      </c>
      <c r="BF272" t="s">
        <v>29</v>
      </c>
      <c r="BG272" t="s">
        <v>29</v>
      </c>
      <c r="BH272" t="s">
        <v>29</v>
      </c>
      <c r="BJ272" t="s">
        <v>29</v>
      </c>
      <c r="BK272" t="s">
        <v>29</v>
      </c>
      <c r="BL272" t="s">
        <v>29</v>
      </c>
      <c r="BM272" t="s">
        <v>29</v>
      </c>
      <c r="BN272" t="s">
        <v>29</v>
      </c>
      <c r="BO272" t="s">
        <v>29</v>
      </c>
      <c r="BP272" t="s">
        <v>29</v>
      </c>
      <c r="BQ272" t="s">
        <v>29</v>
      </c>
      <c r="BR272" t="s">
        <v>29</v>
      </c>
      <c r="BS272" t="s">
        <v>29</v>
      </c>
      <c r="BT272" t="s">
        <v>29</v>
      </c>
      <c r="BU272" t="s">
        <v>29</v>
      </c>
      <c r="BV272" t="s">
        <v>29</v>
      </c>
      <c r="BW272" t="s">
        <v>29</v>
      </c>
      <c r="BX272" t="s">
        <v>29</v>
      </c>
      <c r="BY272" t="s">
        <v>29</v>
      </c>
      <c r="BZ272" t="s">
        <v>29</v>
      </c>
      <c r="CA272" t="s">
        <v>29</v>
      </c>
      <c r="CB272" t="s">
        <v>29</v>
      </c>
      <c r="CC272" t="s">
        <v>29</v>
      </c>
      <c r="CD272" t="s">
        <v>29</v>
      </c>
      <c r="CE272" t="s">
        <v>29</v>
      </c>
      <c r="CF272" t="s">
        <v>29</v>
      </c>
      <c r="CG272" t="s">
        <v>29</v>
      </c>
      <c r="CH272" t="s">
        <v>29</v>
      </c>
      <c r="CI272" t="s">
        <v>29</v>
      </c>
    </row>
    <row r="273" spans="1:87" x14ac:dyDescent="0.2">
      <c r="A273" s="55">
        <v>42529</v>
      </c>
      <c r="B273">
        <v>7.74</v>
      </c>
      <c r="C273">
        <v>0.01</v>
      </c>
      <c r="D273">
        <v>0.01</v>
      </c>
      <c r="E273">
        <v>0.01</v>
      </c>
      <c r="F273">
        <v>0.01</v>
      </c>
      <c r="G273">
        <v>0.05</v>
      </c>
      <c r="H273">
        <v>0.51</v>
      </c>
      <c r="I273">
        <v>1.56</v>
      </c>
      <c r="J273">
        <v>4.3600000000000003</v>
      </c>
      <c r="K273" t="s">
        <v>29</v>
      </c>
      <c r="L273" t="s">
        <v>29</v>
      </c>
      <c r="M273">
        <v>7.18</v>
      </c>
      <c r="N273">
        <v>9.24</v>
      </c>
      <c r="O273" t="s">
        <v>29</v>
      </c>
      <c r="P273">
        <v>14.38</v>
      </c>
      <c r="Q273" t="s">
        <v>29</v>
      </c>
      <c r="R273" t="s">
        <v>29</v>
      </c>
      <c r="S273" t="s">
        <v>29</v>
      </c>
      <c r="T273" t="s">
        <v>29</v>
      </c>
      <c r="U273" t="s">
        <v>29</v>
      </c>
      <c r="V273" t="s">
        <v>29</v>
      </c>
      <c r="W273" t="s">
        <v>29</v>
      </c>
      <c r="X273" t="s">
        <v>29</v>
      </c>
      <c r="Y273" t="s">
        <v>29</v>
      </c>
      <c r="Z273" t="s">
        <v>29</v>
      </c>
      <c r="AA273" t="s">
        <v>29</v>
      </c>
      <c r="AB273" t="s">
        <v>29</v>
      </c>
      <c r="AC273" t="s">
        <v>29</v>
      </c>
      <c r="AD273" t="s">
        <v>29</v>
      </c>
      <c r="AE273" t="s">
        <v>29</v>
      </c>
      <c r="AF273" t="s">
        <v>29</v>
      </c>
      <c r="AG273" t="s">
        <v>29</v>
      </c>
      <c r="AH273" t="s">
        <v>29</v>
      </c>
      <c r="AI273" t="s">
        <v>29</v>
      </c>
      <c r="AJ273" t="s">
        <v>29</v>
      </c>
      <c r="AK273" t="s">
        <v>29</v>
      </c>
      <c r="AL273" t="s">
        <v>29</v>
      </c>
      <c r="AM273" t="s">
        <v>29</v>
      </c>
      <c r="AN273" t="s">
        <v>29</v>
      </c>
      <c r="AO273" t="s">
        <v>29</v>
      </c>
      <c r="AP273" t="s">
        <v>29</v>
      </c>
      <c r="AQ273" t="s">
        <v>29</v>
      </c>
      <c r="AR273" t="s">
        <v>29</v>
      </c>
      <c r="AS273" t="s">
        <v>29</v>
      </c>
      <c r="AT273" t="s">
        <v>29</v>
      </c>
      <c r="AU273" t="s">
        <v>29</v>
      </c>
      <c r="AV273" t="s">
        <v>29</v>
      </c>
      <c r="AW273" t="s">
        <v>29</v>
      </c>
      <c r="AX273" t="s">
        <v>29</v>
      </c>
      <c r="AY273" t="s">
        <v>29</v>
      </c>
      <c r="AZ273" t="s">
        <v>29</v>
      </c>
      <c r="BA273" t="s">
        <v>29</v>
      </c>
      <c r="BB273" t="s">
        <v>29</v>
      </c>
      <c r="BC273" t="s">
        <v>29</v>
      </c>
      <c r="BD273" t="s">
        <v>29</v>
      </c>
      <c r="BE273" t="s">
        <v>29</v>
      </c>
      <c r="BF273" t="s">
        <v>29</v>
      </c>
      <c r="BG273" t="s">
        <v>29</v>
      </c>
      <c r="BH273" t="s">
        <v>29</v>
      </c>
      <c r="BJ273" t="s">
        <v>29</v>
      </c>
      <c r="BK273" t="s">
        <v>29</v>
      </c>
      <c r="BL273" t="s">
        <v>29</v>
      </c>
      <c r="BM273" t="s">
        <v>29</v>
      </c>
      <c r="BN273" t="s">
        <v>29</v>
      </c>
      <c r="BO273" t="s">
        <v>29</v>
      </c>
      <c r="BP273" t="s">
        <v>29</v>
      </c>
      <c r="BQ273" t="s">
        <v>29</v>
      </c>
      <c r="BR273" t="s">
        <v>29</v>
      </c>
      <c r="BS273" t="s">
        <v>29</v>
      </c>
      <c r="BT273" t="s">
        <v>29</v>
      </c>
      <c r="BU273" t="s">
        <v>29</v>
      </c>
      <c r="BV273" t="s">
        <v>29</v>
      </c>
      <c r="BW273" t="s">
        <v>29</v>
      </c>
      <c r="BX273" t="s">
        <v>29</v>
      </c>
      <c r="BY273" t="s">
        <v>29</v>
      </c>
      <c r="BZ273" t="s">
        <v>29</v>
      </c>
      <c r="CA273" t="s">
        <v>29</v>
      </c>
      <c r="CB273" t="s">
        <v>29</v>
      </c>
      <c r="CC273" t="s">
        <v>29</v>
      </c>
      <c r="CD273" t="s">
        <v>29</v>
      </c>
      <c r="CE273" t="s">
        <v>29</v>
      </c>
      <c r="CF273" t="s">
        <v>29</v>
      </c>
      <c r="CG273" t="s">
        <v>29</v>
      </c>
      <c r="CH273" t="s">
        <v>29</v>
      </c>
      <c r="CI273" t="s">
        <v>29</v>
      </c>
    </row>
    <row r="274" spans="1:87" x14ac:dyDescent="0.2">
      <c r="A274" s="55">
        <v>42530</v>
      </c>
      <c r="B274">
        <v>7.74</v>
      </c>
      <c r="C274">
        <v>0.01</v>
      </c>
      <c r="D274">
        <v>0.01</v>
      </c>
      <c r="E274">
        <v>0.01</v>
      </c>
      <c r="F274">
        <v>0.01</v>
      </c>
      <c r="G274">
        <v>0.04</v>
      </c>
      <c r="H274">
        <v>0.55000000000000004</v>
      </c>
      <c r="I274">
        <v>1.62</v>
      </c>
      <c r="J274">
        <v>4.5599999999999996</v>
      </c>
      <c r="K274" t="s">
        <v>29</v>
      </c>
      <c r="L274" t="s">
        <v>29</v>
      </c>
      <c r="M274">
        <v>7.54</v>
      </c>
      <c r="N274">
        <v>9.64</v>
      </c>
      <c r="O274" t="s">
        <v>29</v>
      </c>
      <c r="P274">
        <v>14.38</v>
      </c>
      <c r="Q274" t="s">
        <v>29</v>
      </c>
      <c r="R274" t="s">
        <v>29</v>
      </c>
      <c r="S274" t="s">
        <v>29</v>
      </c>
      <c r="T274" t="s">
        <v>29</v>
      </c>
      <c r="U274" t="s">
        <v>29</v>
      </c>
      <c r="V274" t="s">
        <v>29</v>
      </c>
      <c r="W274" t="s">
        <v>29</v>
      </c>
      <c r="X274" t="s">
        <v>29</v>
      </c>
      <c r="Y274" t="s">
        <v>29</v>
      </c>
      <c r="Z274" t="s">
        <v>29</v>
      </c>
      <c r="AA274" t="s">
        <v>29</v>
      </c>
      <c r="AB274" t="s">
        <v>29</v>
      </c>
      <c r="AC274" t="s">
        <v>29</v>
      </c>
      <c r="AD274" t="s">
        <v>29</v>
      </c>
      <c r="AE274" t="s">
        <v>29</v>
      </c>
      <c r="AF274" t="s">
        <v>29</v>
      </c>
      <c r="AG274" t="s">
        <v>29</v>
      </c>
      <c r="AH274" t="s">
        <v>29</v>
      </c>
      <c r="AI274" t="s">
        <v>29</v>
      </c>
      <c r="AJ274" t="s">
        <v>29</v>
      </c>
      <c r="AK274" t="s">
        <v>29</v>
      </c>
      <c r="AL274" t="s">
        <v>29</v>
      </c>
      <c r="AM274" t="s">
        <v>29</v>
      </c>
      <c r="AN274" t="s">
        <v>29</v>
      </c>
      <c r="AO274" t="s">
        <v>29</v>
      </c>
      <c r="AP274" t="s">
        <v>29</v>
      </c>
      <c r="AQ274" t="s">
        <v>29</v>
      </c>
      <c r="AR274" t="s">
        <v>29</v>
      </c>
      <c r="AS274" t="s">
        <v>29</v>
      </c>
      <c r="AT274" t="s">
        <v>29</v>
      </c>
      <c r="AU274" t="s">
        <v>29</v>
      </c>
      <c r="AV274" t="s">
        <v>29</v>
      </c>
      <c r="AW274" t="s">
        <v>29</v>
      </c>
      <c r="AX274" t="s">
        <v>29</v>
      </c>
      <c r="AY274" t="s">
        <v>29</v>
      </c>
      <c r="AZ274" t="s">
        <v>29</v>
      </c>
      <c r="BA274" t="s">
        <v>29</v>
      </c>
      <c r="BB274" t="s">
        <v>29</v>
      </c>
      <c r="BC274" t="s">
        <v>29</v>
      </c>
      <c r="BD274" t="s">
        <v>29</v>
      </c>
      <c r="BE274" t="s">
        <v>29</v>
      </c>
      <c r="BF274" t="s">
        <v>29</v>
      </c>
      <c r="BG274" t="s">
        <v>29</v>
      </c>
      <c r="BH274" t="s">
        <v>29</v>
      </c>
      <c r="BJ274" t="s">
        <v>29</v>
      </c>
      <c r="BK274" t="s">
        <v>29</v>
      </c>
      <c r="BL274" t="s">
        <v>29</v>
      </c>
      <c r="BM274" t="s">
        <v>29</v>
      </c>
      <c r="BN274" t="s">
        <v>29</v>
      </c>
      <c r="BO274" t="s">
        <v>29</v>
      </c>
      <c r="BP274" t="s">
        <v>29</v>
      </c>
      <c r="BQ274" t="s">
        <v>29</v>
      </c>
      <c r="BR274" t="s">
        <v>29</v>
      </c>
      <c r="BS274" t="s">
        <v>29</v>
      </c>
      <c r="BT274" t="s">
        <v>29</v>
      </c>
      <c r="BU274" t="s">
        <v>29</v>
      </c>
      <c r="BV274" t="s">
        <v>29</v>
      </c>
      <c r="BW274" t="s">
        <v>29</v>
      </c>
      <c r="BX274" t="s">
        <v>29</v>
      </c>
      <c r="BY274" t="s">
        <v>29</v>
      </c>
      <c r="BZ274" t="s">
        <v>29</v>
      </c>
      <c r="CA274" t="s">
        <v>29</v>
      </c>
      <c r="CB274" t="s">
        <v>29</v>
      </c>
      <c r="CC274" t="s">
        <v>29</v>
      </c>
      <c r="CD274" t="s">
        <v>29</v>
      </c>
      <c r="CE274" t="s">
        <v>29</v>
      </c>
      <c r="CF274" t="s">
        <v>29</v>
      </c>
      <c r="CG274" t="s">
        <v>29</v>
      </c>
      <c r="CH274" t="s">
        <v>29</v>
      </c>
      <c r="CI274" t="s">
        <v>29</v>
      </c>
    </row>
    <row r="275" spans="1:87" x14ac:dyDescent="0.2">
      <c r="A275" s="55">
        <v>42531</v>
      </c>
      <c r="B275">
        <v>7.74</v>
      </c>
      <c r="C275">
        <v>0.01</v>
      </c>
      <c r="D275">
        <v>0.01</v>
      </c>
      <c r="E275">
        <v>0.01</v>
      </c>
      <c r="F275">
        <v>0.01</v>
      </c>
      <c r="G275">
        <v>0.11</v>
      </c>
      <c r="H275">
        <v>0.94</v>
      </c>
      <c r="I275">
        <v>2.2799999999999998</v>
      </c>
      <c r="J275">
        <v>5.55</v>
      </c>
      <c r="K275" t="s">
        <v>29</v>
      </c>
      <c r="L275" t="s">
        <v>29</v>
      </c>
      <c r="M275">
        <v>8.68</v>
      </c>
      <c r="N275">
        <v>10.98</v>
      </c>
      <c r="O275" t="s">
        <v>29</v>
      </c>
      <c r="P275">
        <v>16.14</v>
      </c>
      <c r="Q275" t="s">
        <v>29</v>
      </c>
      <c r="R275" t="s">
        <v>29</v>
      </c>
      <c r="S275" t="s">
        <v>29</v>
      </c>
      <c r="T275" t="s">
        <v>29</v>
      </c>
      <c r="U275" t="s">
        <v>29</v>
      </c>
      <c r="V275" t="s">
        <v>29</v>
      </c>
      <c r="W275" t="s">
        <v>29</v>
      </c>
      <c r="X275" t="s">
        <v>29</v>
      </c>
      <c r="Y275" t="s">
        <v>29</v>
      </c>
      <c r="Z275" t="s">
        <v>29</v>
      </c>
      <c r="AA275" t="s">
        <v>29</v>
      </c>
      <c r="AB275" t="s">
        <v>29</v>
      </c>
      <c r="AC275" t="s">
        <v>29</v>
      </c>
      <c r="AD275" t="s">
        <v>29</v>
      </c>
      <c r="AE275" t="s">
        <v>29</v>
      </c>
      <c r="AF275" t="s">
        <v>29</v>
      </c>
      <c r="AG275" t="s">
        <v>29</v>
      </c>
      <c r="AH275" t="s">
        <v>29</v>
      </c>
      <c r="AI275" t="s">
        <v>29</v>
      </c>
      <c r="AJ275" t="s">
        <v>29</v>
      </c>
      <c r="AK275" t="s">
        <v>29</v>
      </c>
      <c r="AL275" t="s">
        <v>29</v>
      </c>
      <c r="AM275" t="s">
        <v>29</v>
      </c>
      <c r="AN275" t="s">
        <v>29</v>
      </c>
      <c r="AO275" t="s">
        <v>29</v>
      </c>
      <c r="AP275" t="s">
        <v>29</v>
      </c>
      <c r="AQ275" t="s">
        <v>29</v>
      </c>
      <c r="AR275" t="s">
        <v>29</v>
      </c>
      <c r="AS275" t="s">
        <v>29</v>
      </c>
      <c r="AT275" t="s">
        <v>29</v>
      </c>
      <c r="AU275" t="s">
        <v>29</v>
      </c>
      <c r="AV275" t="s">
        <v>29</v>
      </c>
      <c r="AW275" t="s">
        <v>29</v>
      </c>
      <c r="AX275" t="s">
        <v>29</v>
      </c>
      <c r="AY275" t="s">
        <v>29</v>
      </c>
      <c r="AZ275" t="s">
        <v>29</v>
      </c>
      <c r="BA275" t="s">
        <v>29</v>
      </c>
      <c r="BB275" t="s">
        <v>29</v>
      </c>
      <c r="BC275" t="s">
        <v>29</v>
      </c>
      <c r="BD275" t="s">
        <v>29</v>
      </c>
      <c r="BE275" t="s">
        <v>29</v>
      </c>
      <c r="BF275" t="s">
        <v>29</v>
      </c>
      <c r="BG275" t="s">
        <v>29</v>
      </c>
      <c r="BH275" t="s">
        <v>29</v>
      </c>
      <c r="BJ275" t="s">
        <v>29</v>
      </c>
      <c r="BK275" t="s">
        <v>29</v>
      </c>
      <c r="BL275" t="s">
        <v>29</v>
      </c>
      <c r="BM275" t="s">
        <v>29</v>
      </c>
      <c r="BN275" t="s">
        <v>29</v>
      </c>
      <c r="BO275" t="s">
        <v>29</v>
      </c>
      <c r="BP275" t="s">
        <v>29</v>
      </c>
      <c r="BQ275" t="s">
        <v>29</v>
      </c>
      <c r="BR275" t="s">
        <v>29</v>
      </c>
      <c r="BS275" t="s">
        <v>29</v>
      </c>
      <c r="BT275" t="s">
        <v>29</v>
      </c>
      <c r="BU275" t="s">
        <v>29</v>
      </c>
      <c r="BV275" t="s">
        <v>29</v>
      </c>
      <c r="BW275" t="s">
        <v>29</v>
      </c>
      <c r="BX275" t="s">
        <v>29</v>
      </c>
      <c r="BY275" t="s">
        <v>29</v>
      </c>
      <c r="BZ275" t="s">
        <v>29</v>
      </c>
      <c r="CA275" t="s">
        <v>29</v>
      </c>
      <c r="CB275" t="s">
        <v>29</v>
      </c>
      <c r="CC275" t="s">
        <v>29</v>
      </c>
      <c r="CD275" t="s">
        <v>29</v>
      </c>
      <c r="CE275" t="s">
        <v>29</v>
      </c>
      <c r="CF275" t="s">
        <v>29</v>
      </c>
      <c r="CG275" t="s">
        <v>29</v>
      </c>
      <c r="CH275" t="s">
        <v>29</v>
      </c>
      <c r="CI275" t="s">
        <v>29</v>
      </c>
    </row>
    <row r="276" spans="1:87" x14ac:dyDescent="0.2">
      <c r="A276" s="55">
        <v>42534</v>
      </c>
      <c r="B276">
        <v>7.74</v>
      </c>
      <c r="C276">
        <v>0.01</v>
      </c>
      <c r="D276">
        <v>0.01</v>
      </c>
      <c r="E276">
        <v>0.01</v>
      </c>
      <c r="F276">
        <v>0.01</v>
      </c>
      <c r="G276">
        <v>0.13</v>
      </c>
      <c r="H276">
        <v>1.43</v>
      </c>
      <c r="I276">
        <v>3.05</v>
      </c>
      <c r="J276">
        <v>6.8</v>
      </c>
      <c r="K276" t="s">
        <v>29</v>
      </c>
      <c r="L276" t="s">
        <v>29</v>
      </c>
      <c r="M276">
        <v>8.92</v>
      </c>
      <c r="N276">
        <v>12.09</v>
      </c>
      <c r="O276" t="s">
        <v>29</v>
      </c>
      <c r="P276">
        <v>16.14</v>
      </c>
      <c r="Q276" t="s">
        <v>29</v>
      </c>
      <c r="R276" t="s">
        <v>29</v>
      </c>
      <c r="S276" t="s">
        <v>29</v>
      </c>
      <c r="T276" t="s">
        <v>29</v>
      </c>
      <c r="U276" t="s">
        <v>29</v>
      </c>
      <c r="V276" t="s">
        <v>29</v>
      </c>
      <c r="W276" t="s">
        <v>29</v>
      </c>
      <c r="X276" t="s">
        <v>29</v>
      </c>
      <c r="Y276" t="s">
        <v>29</v>
      </c>
      <c r="Z276" t="s">
        <v>29</v>
      </c>
      <c r="AA276" t="s">
        <v>29</v>
      </c>
      <c r="AB276" t="s">
        <v>29</v>
      </c>
      <c r="AC276" t="s">
        <v>29</v>
      </c>
      <c r="AD276" t="s">
        <v>29</v>
      </c>
      <c r="AE276" t="s">
        <v>29</v>
      </c>
      <c r="AF276" t="s">
        <v>29</v>
      </c>
      <c r="AG276" t="s">
        <v>29</v>
      </c>
      <c r="AH276" t="s">
        <v>29</v>
      </c>
      <c r="AI276" t="s">
        <v>29</v>
      </c>
      <c r="AJ276" t="s">
        <v>29</v>
      </c>
      <c r="AK276" t="s">
        <v>29</v>
      </c>
      <c r="AL276" t="s">
        <v>29</v>
      </c>
      <c r="AM276" t="s">
        <v>29</v>
      </c>
      <c r="AN276" t="s">
        <v>29</v>
      </c>
      <c r="AO276" t="s">
        <v>29</v>
      </c>
      <c r="AP276" t="s">
        <v>29</v>
      </c>
      <c r="AQ276" t="s">
        <v>29</v>
      </c>
      <c r="AR276" t="s">
        <v>29</v>
      </c>
      <c r="AS276" t="s">
        <v>29</v>
      </c>
      <c r="AT276" t="s">
        <v>29</v>
      </c>
      <c r="AU276" t="s">
        <v>29</v>
      </c>
      <c r="AV276" t="s">
        <v>29</v>
      </c>
      <c r="AW276" t="s">
        <v>29</v>
      </c>
      <c r="AX276" t="s">
        <v>29</v>
      </c>
      <c r="AY276" t="s">
        <v>29</v>
      </c>
      <c r="AZ276" t="s">
        <v>29</v>
      </c>
      <c r="BA276" t="s">
        <v>29</v>
      </c>
      <c r="BB276" t="s">
        <v>29</v>
      </c>
      <c r="BC276" t="s">
        <v>29</v>
      </c>
      <c r="BD276" t="s">
        <v>29</v>
      </c>
      <c r="BE276" t="s">
        <v>29</v>
      </c>
      <c r="BF276" t="s">
        <v>29</v>
      </c>
      <c r="BG276" t="s">
        <v>29</v>
      </c>
      <c r="BH276" t="s">
        <v>29</v>
      </c>
      <c r="BJ276" t="s">
        <v>29</v>
      </c>
      <c r="BK276" t="s">
        <v>29</v>
      </c>
      <c r="BL276" t="s">
        <v>29</v>
      </c>
      <c r="BM276" t="s">
        <v>29</v>
      </c>
      <c r="BN276" t="s">
        <v>29</v>
      </c>
      <c r="BO276" t="s">
        <v>29</v>
      </c>
      <c r="BP276" t="s">
        <v>29</v>
      </c>
      <c r="BQ276" t="s">
        <v>29</v>
      </c>
      <c r="BR276" t="s">
        <v>29</v>
      </c>
      <c r="BS276" t="s">
        <v>29</v>
      </c>
      <c r="BT276" t="s">
        <v>29</v>
      </c>
      <c r="BU276" t="s">
        <v>29</v>
      </c>
      <c r="BV276" t="s">
        <v>29</v>
      </c>
      <c r="BW276" t="s">
        <v>29</v>
      </c>
      <c r="BX276" t="s">
        <v>29</v>
      </c>
      <c r="BY276" t="s">
        <v>29</v>
      </c>
      <c r="BZ276" t="s">
        <v>29</v>
      </c>
      <c r="CA276" t="s">
        <v>29</v>
      </c>
      <c r="CB276" t="s">
        <v>29</v>
      </c>
      <c r="CC276" t="s">
        <v>29</v>
      </c>
      <c r="CD276" t="s">
        <v>29</v>
      </c>
      <c r="CE276" t="s">
        <v>29</v>
      </c>
      <c r="CF276" t="s">
        <v>29</v>
      </c>
      <c r="CG276" t="s">
        <v>29</v>
      </c>
      <c r="CH276" t="s">
        <v>29</v>
      </c>
      <c r="CI276" t="s">
        <v>29</v>
      </c>
    </row>
    <row r="277" spans="1:87" x14ac:dyDescent="0.2">
      <c r="A277" s="55">
        <v>42535</v>
      </c>
      <c r="B277">
        <v>7.74</v>
      </c>
      <c r="C277">
        <v>0.01</v>
      </c>
      <c r="D277">
        <v>0.01</v>
      </c>
      <c r="E277">
        <v>0.01</v>
      </c>
      <c r="F277">
        <v>0.01</v>
      </c>
      <c r="G277">
        <v>0.06</v>
      </c>
      <c r="H277">
        <v>1.38</v>
      </c>
      <c r="I277">
        <v>3.05</v>
      </c>
      <c r="J277">
        <v>6.8</v>
      </c>
      <c r="K277" t="s">
        <v>29</v>
      </c>
      <c r="L277" t="s">
        <v>29</v>
      </c>
      <c r="M277">
        <v>9.98</v>
      </c>
      <c r="N277">
        <v>12.48</v>
      </c>
      <c r="O277" t="s">
        <v>29</v>
      </c>
      <c r="P277">
        <v>16.14</v>
      </c>
      <c r="Q277" t="s">
        <v>29</v>
      </c>
      <c r="R277" t="s">
        <v>29</v>
      </c>
      <c r="S277" t="s">
        <v>29</v>
      </c>
      <c r="T277" t="s">
        <v>29</v>
      </c>
      <c r="U277" t="s">
        <v>29</v>
      </c>
      <c r="V277" t="s">
        <v>29</v>
      </c>
      <c r="W277" t="s">
        <v>29</v>
      </c>
      <c r="X277" t="s">
        <v>29</v>
      </c>
      <c r="Y277" t="s">
        <v>29</v>
      </c>
      <c r="Z277" t="s">
        <v>29</v>
      </c>
      <c r="AA277" t="s">
        <v>29</v>
      </c>
      <c r="AB277" t="s">
        <v>29</v>
      </c>
      <c r="AC277" t="s">
        <v>29</v>
      </c>
      <c r="AD277" t="s">
        <v>29</v>
      </c>
      <c r="AE277" t="s">
        <v>29</v>
      </c>
      <c r="AF277" t="s">
        <v>29</v>
      </c>
      <c r="AG277" t="s">
        <v>29</v>
      </c>
      <c r="AH277" t="s">
        <v>29</v>
      </c>
      <c r="AI277" t="s">
        <v>29</v>
      </c>
      <c r="AJ277" t="s">
        <v>29</v>
      </c>
      <c r="AK277" t="s">
        <v>29</v>
      </c>
      <c r="AL277" t="s">
        <v>29</v>
      </c>
      <c r="AM277" t="s">
        <v>29</v>
      </c>
      <c r="AN277" t="s">
        <v>29</v>
      </c>
      <c r="AO277" t="s">
        <v>29</v>
      </c>
      <c r="AP277" t="s">
        <v>29</v>
      </c>
      <c r="AQ277" t="s">
        <v>29</v>
      </c>
      <c r="AR277" t="s">
        <v>29</v>
      </c>
      <c r="AS277" t="s">
        <v>29</v>
      </c>
      <c r="AT277" t="s">
        <v>29</v>
      </c>
      <c r="AU277" t="s">
        <v>29</v>
      </c>
      <c r="AV277" t="s">
        <v>29</v>
      </c>
      <c r="AW277" t="s">
        <v>29</v>
      </c>
      <c r="AX277" t="s">
        <v>29</v>
      </c>
      <c r="AY277" t="s">
        <v>29</v>
      </c>
      <c r="AZ277" t="s">
        <v>29</v>
      </c>
      <c r="BA277" t="s">
        <v>29</v>
      </c>
      <c r="BB277" t="s">
        <v>29</v>
      </c>
      <c r="BC277" t="s">
        <v>29</v>
      </c>
      <c r="BD277" t="s">
        <v>29</v>
      </c>
      <c r="BE277" t="s">
        <v>29</v>
      </c>
      <c r="BF277" t="s">
        <v>29</v>
      </c>
      <c r="BG277" t="s">
        <v>29</v>
      </c>
      <c r="BH277" t="s">
        <v>29</v>
      </c>
      <c r="BJ277" t="s">
        <v>29</v>
      </c>
      <c r="BK277" t="s">
        <v>29</v>
      </c>
      <c r="BL277" t="s">
        <v>29</v>
      </c>
      <c r="BM277" t="s">
        <v>29</v>
      </c>
      <c r="BN277" t="s">
        <v>29</v>
      </c>
      <c r="BO277" t="s">
        <v>29</v>
      </c>
      <c r="BP277" t="s">
        <v>29</v>
      </c>
      <c r="BQ277" t="s">
        <v>29</v>
      </c>
      <c r="BR277" t="s">
        <v>29</v>
      </c>
      <c r="BS277" t="s">
        <v>29</v>
      </c>
      <c r="BT277" t="s">
        <v>29</v>
      </c>
      <c r="BU277" t="s">
        <v>29</v>
      </c>
      <c r="BV277" t="s">
        <v>29</v>
      </c>
      <c r="BW277" t="s">
        <v>29</v>
      </c>
      <c r="BX277" t="s">
        <v>29</v>
      </c>
      <c r="BY277" t="s">
        <v>29</v>
      </c>
      <c r="BZ277" t="s">
        <v>29</v>
      </c>
      <c r="CA277" t="s">
        <v>29</v>
      </c>
      <c r="CB277" t="s">
        <v>29</v>
      </c>
      <c r="CC277" t="s">
        <v>29</v>
      </c>
      <c r="CD277" t="s">
        <v>29</v>
      </c>
      <c r="CE277" t="s">
        <v>29</v>
      </c>
      <c r="CF277" t="s">
        <v>29</v>
      </c>
      <c r="CG277" t="s">
        <v>29</v>
      </c>
      <c r="CH277" t="s">
        <v>29</v>
      </c>
      <c r="CI277" t="s">
        <v>29</v>
      </c>
    </row>
    <row r="278" spans="1:87" x14ac:dyDescent="0.2">
      <c r="A278" s="55">
        <v>42536</v>
      </c>
      <c r="B278">
        <v>7.74</v>
      </c>
      <c r="C278">
        <v>0.01</v>
      </c>
      <c r="D278">
        <v>0.01</v>
      </c>
      <c r="E278">
        <v>0.01</v>
      </c>
      <c r="F278">
        <v>0.01</v>
      </c>
      <c r="G278">
        <v>0.04</v>
      </c>
      <c r="H278">
        <v>1.33</v>
      </c>
      <c r="I278">
        <v>2.95</v>
      </c>
      <c r="J278">
        <v>6.82</v>
      </c>
      <c r="K278" t="s">
        <v>29</v>
      </c>
      <c r="L278" t="s">
        <v>29</v>
      </c>
      <c r="M278">
        <v>9.34</v>
      </c>
      <c r="N278">
        <v>12.04</v>
      </c>
      <c r="O278" t="s">
        <v>29</v>
      </c>
      <c r="P278">
        <v>16.14</v>
      </c>
      <c r="Q278" t="s">
        <v>29</v>
      </c>
      <c r="R278" t="s">
        <v>29</v>
      </c>
      <c r="S278" t="s">
        <v>29</v>
      </c>
      <c r="T278" t="s">
        <v>29</v>
      </c>
      <c r="U278" t="s">
        <v>29</v>
      </c>
      <c r="V278" t="s">
        <v>29</v>
      </c>
      <c r="W278" t="s">
        <v>29</v>
      </c>
      <c r="X278" t="s">
        <v>29</v>
      </c>
      <c r="Y278" t="s">
        <v>29</v>
      </c>
      <c r="Z278" t="s">
        <v>29</v>
      </c>
      <c r="AA278" t="s">
        <v>29</v>
      </c>
      <c r="AB278" t="s">
        <v>29</v>
      </c>
      <c r="AC278" t="s">
        <v>29</v>
      </c>
      <c r="AD278" t="s">
        <v>29</v>
      </c>
      <c r="AE278" t="s">
        <v>29</v>
      </c>
      <c r="AF278" t="s">
        <v>29</v>
      </c>
      <c r="AG278" t="s">
        <v>29</v>
      </c>
      <c r="AH278" t="s">
        <v>29</v>
      </c>
      <c r="AI278" t="s">
        <v>29</v>
      </c>
      <c r="AJ278" t="s">
        <v>29</v>
      </c>
      <c r="AK278" t="s">
        <v>29</v>
      </c>
      <c r="AL278" t="s">
        <v>29</v>
      </c>
      <c r="AM278" t="s">
        <v>29</v>
      </c>
      <c r="AN278" t="s">
        <v>29</v>
      </c>
      <c r="AO278" t="s">
        <v>29</v>
      </c>
      <c r="AP278" t="s">
        <v>29</v>
      </c>
      <c r="AQ278" t="s">
        <v>29</v>
      </c>
      <c r="AR278" t="s">
        <v>29</v>
      </c>
      <c r="AS278" t="s">
        <v>29</v>
      </c>
      <c r="AT278" t="s">
        <v>29</v>
      </c>
      <c r="AU278" t="s">
        <v>29</v>
      </c>
      <c r="AV278" t="s">
        <v>29</v>
      </c>
      <c r="AW278" t="s">
        <v>29</v>
      </c>
      <c r="AX278" t="s">
        <v>29</v>
      </c>
      <c r="AY278" t="s">
        <v>29</v>
      </c>
      <c r="AZ278" t="s">
        <v>29</v>
      </c>
      <c r="BA278" t="s">
        <v>29</v>
      </c>
      <c r="BB278" t="s">
        <v>29</v>
      </c>
      <c r="BC278" t="s">
        <v>29</v>
      </c>
      <c r="BD278" t="s">
        <v>29</v>
      </c>
      <c r="BE278" t="s">
        <v>29</v>
      </c>
      <c r="BF278" t="s">
        <v>29</v>
      </c>
      <c r="BG278" t="s">
        <v>29</v>
      </c>
      <c r="BH278" t="s">
        <v>29</v>
      </c>
      <c r="BJ278" t="s">
        <v>29</v>
      </c>
      <c r="BK278" t="s">
        <v>29</v>
      </c>
      <c r="BL278" t="s">
        <v>29</v>
      </c>
      <c r="BM278" t="s">
        <v>29</v>
      </c>
      <c r="BN278" t="s">
        <v>29</v>
      </c>
      <c r="BO278" t="s">
        <v>29</v>
      </c>
      <c r="BP278" t="s">
        <v>29</v>
      </c>
      <c r="BQ278" t="s">
        <v>29</v>
      </c>
      <c r="BR278" t="s">
        <v>29</v>
      </c>
      <c r="BS278" t="s">
        <v>29</v>
      </c>
      <c r="BT278" t="s">
        <v>29</v>
      </c>
      <c r="BU278" t="s">
        <v>29</v>
      </c>
      <c r="BV278" t="s">
        <v>29</v>
      </c>
      <c r="BW278" t="s">
        <v>29</v>
      </c>
      <c r="BX278" t="s">
        <v>29</v>
      </c>
      <c r="BY278" t="s">
        <v>29</v>
      </c>
      <c r="BZ278" t="s">
        <v>29</v>
      </c>
      <c r="CA278" t="s">
        <v>29</v>
      </c>
      <c r="CB278" t="s">
        <v>29</v>
      </c>
      <c r="CC278" t="s">
        <v>29</v>
      </c>
      <c r="CD278" t="s">
        <v>29</v>
      </c>
      <c r="CE278" t="s">
        <v>29</v>
      </c>
      <c r="CF278" t="s">
        <v>29</v>
      </c>
      <c r="CG278" t="s">
        <v>29</v>
      </c>
      <c r="CH278" t="s">
        <v>29</v>
      </c>
      <c r="CI278" t="s">
        <v>29</v>
      </c>
    </row>
    <row r="279" spans="1:87" x14ac:dyDescent="0.2">
      <c r="A279" s="55">
        <v>42537</v>
      </c>
      <c r="B279">
        <v>7.74</v>
      </c>
      <c r="C279">
        <v>0.01</v>
      </c>
      <c r="D279">
        <v>0.01</v>
      </c>
      <c r="E279">
        <v>0.01</v>
      </c>
      <c r="F279">
        <v>0.01</v>
      </c>
      <c r="G279">
        <v>0.03</v>
      </c>
      <c r="H279">
        <v>1.1299999999999999</v>
      </c>
      <c r="I279">
        <v>2.76</v>
      </c>
      <c r="J279">
        <v>6.33</v>
      </c>
      <c r="K279" t="s">
        <v>29</v>
      </c>
      <c r="L279" t="s">
        <v>29</v>
      </c>
      <c r="M279">
        <v>9.49</v>
      </c>
      <c r="N279">
        <v>11.56</v>
      </c>
      <c r="O279" t="s">
        <v>29</v>
      </c>
      <c r="P279">
        <v>16.14</v>
      </c>
      <c r="Q279" t="s">
        <v>29</v>
      </c>
      <c r="R279" t="s">
        <v>29</v>
      </c>
      <c r="S279" t="s">
        <v>29</v>
      </c>
      <c r="T279" t="s">
        <v>29</v>
      </c>
      <c r="U279" t="s">
        <v>29</v>
      </c>
      <c r="V279" t="s">
        <v>29</v>
      </c>
      <c r="W279" t="s">
        <v>29</v>
      </c>
      <c r="X279" t="s">
        <v>29</v>
      </c>
      <c r="Y279" t="s">
        <v>29</v>
      </c>
      <c r="Z279" t="s">
        <v>29</v>
      </c>
      <c r="AA279" t="s">
        <v>29</v>
      </c>
      <c r="AB279" t="s">
        <v>29</v>
      </c>
      <c r="AC279" t="s">
        <v>29</v>
      </c>
      <c r="AD279" t="s">
        <v>29</v>
      </c>
      <c r="AE279" t="s">
        <v>29</v>
      </c>
      <c r="AF279" t="s">
        <v>29</v>
      </c>
      <c r="AG279" t="s">
        <v>29</v>
      </c>
      <c r="AH279" t="s">
        <v>29</v>
      </c>
      <c r="AI279" t="s">
        <v>29</v>
      </c>
      <c r="AJ279" t="s">
        <v>29</v>
      </c>
      <c r="AK279" t="s">
        <v>29</v>
      </c>
      <c r="AL279" t="s">
        <v>29</v>
      </c>
      <c r="AM279" t="s">
        <v>29</v>
      </c>
      <c r="AN279" t="s">
        <v>29</v>
      </c>
      <c r="AO279" t="s">
        <v>29</v>
      </c>
      <c r="AP279" t="s">
        <v>29</v>
      </c>
      <c r="AQ279" t="s">
        <v>29</v>
      </c>
      <c r="AR279" t="s">
        <v>29</v>
      </c>
      <c r="AS279" t="s">
        <v>29</v>
      </c>
      <c r="AT279" t="s">
        <v>29</v>
      </c>
      <c r="AU279" t="s">
        <v>29</v>
      </c>
      <c r="AV279" t="s">
        <v>29</v>
      </c>
      <c r="AW279" t="s">
        <v>29</v>
      </c>
      <c r="AX279" t="s">
        <v>29</v>
      </c>
      <c r="AY279" t="s">
        <v>29</v>
      </c>
      <c r="AZ279" t="s">
        <v>29</v>
      </c>
      <c r="BA279" t="s">
        <v>29</v>
      </c>
      <c r="BB279" t="s">
        <v>29</v>
      </c>
      <c r="BC279" t="s">
        <v>29</v>
      </c>
      <c r="BD279" t="s">
        <v>29</v>
      </c>
      <c r="BE279" t="s">
        <v>29</v>
      </c>
      <c r="BF279" t="s">
        <v>29</v>
      </c>
      <c r="BG279" t="s">
        <v>29</v>
      </c>
      <c r="BH279" t="s">
        <v>29</v>
      </c>
      <c r="BJ279" t="s">
        <v>29</v>
      </c>
      <c r="BK279" t="s">
        <v>29</v>
      </c>
      <c r="BL279" t="s">
        <v>29</v>
      </c>
      <c r="BM279" t="s">
        <v>29</v>
      </c>
      <c r="BN279" t="s">
        <v>29</v>
      </c>
      <c r="BO279" t="s">
        <v>29</v>
      </c>
      <c r="BP279" t="s">
        <v>29</v>
      </c>
      <c r="BQ279" t="s">
        <v>29</v>
      </c>
      <c r="BR279" t="s">
        <v>29</v>
      </c>
      <c r="BS279" t="s">
        <v>29</v>
      </c>
      <c r="BT279" t="s">
        <v>29</v>
      </c>
      <c r="BU279" t="s">
        <v>29</v>
      </c>
      <c r="BV279" t="s">
        <v>29</v>
      </c>
      <c r="BW279" t="s">
        <v>29</v>
      </c>
      <c r="BX279" t="s">
        <v>29</v>
      </c>
      <c r="BY279" t="s">
        <v>29</v>
      </c>
      <c r="BZ279" t="s">
        <v>29</v>
      </c>
      <c r="CA279" t="s">
        <v>29</v>
      </c>
      <c r="CB279" t="s">
        <v>29</v>
      </c>
      <c r="CC279" t="s">
        <v>29</v>
      </c>
      <c r="CD279" t="s">
        <v>29</v>
      </c>
      <c r="CE279" t="s">
        <v>29</v>
      </c>
      <c r="CF279" t="s">
        <v>29</v>
      </c>
      <c r="CG279" t="s">
        <v>29</v>
      </c>
      <c r="CH279" t="s">
        <v>29</v>
      </c>
      <c r="CI279" t="s">
        <v>29</v>
      </c>
    </row>
    <row r="280" spans="1:87" x14ac:dyDescent="0.2">
      <c r="A280" s="55">
        <v>42538</v>
      </c>
      <c r="B280">
        <v>7.74</v>
      </c>
      <c r="C280">
        <v>0.01</v>
      </c>
      <c r="D280">
        <v>0.01</v>
      </c>
      <c r="E280">
        <v>0.01</v>
      </c>
      <c r="F280">
        <v>0.01</v>
      </c>
      <c r="G280">
        <v>0.01</v>
      </c>
      <c r="H280">
        <v>1.22</v>
      </c>
      <c r="I280">
        <v>2.79</v>
      </c>
      <c r="J280">
        <v>6.54</v>
      </c>
      <c r="K280" t="s">
        <v>29</v>
      </c>
      <c r="L280" t="s">
        <v>29</v>
      </c>
      <c r="M280">
        <v>9.64</v>
      </c>
      <c r="N280">
        <v>11.85</v>
      </c>
      <c r="O280" t="s">
        <v>29</v>
      </c>
      <c r="P280">
        <v>16.14</v>
      </c>
      <c r="Q280" t="s">
        <v>29</v>
      </c>
      <c r="R280" t="s">
        <v>29</v>
      </c>
      <c r="S280" t="s">
        <v>29</v>
      </c>
      <c r="T280" t="s">
        <v>29</v>
      </c>
      <c r="U280" t="s">
        <v>29</v>
      </c>
      <c r="V280" t="s">
        <v>29</v>
      </c>
      <c r="W280" t="s">
        <v>29</v>
      </c>
      <c r="X280" t="s">
        <v>29</v>
      </c>
      <c r="Y280" t="s">
        <v>29</v>
      </c>
      <c r="Z280" t="s">
        <v>29</v>
      </c>
      <c r="AA280" t="s">
        <v>29</v>
      </c>
      <c r="AB280" t="s">
        <v>29</v>
      </c>
      <c r="AC280" t="s">
        <v>29</v>
      </c>
      <c r="AD280" t="s">
        <v>29</v>
      </c>
      <c r="AE280" t="s">
        <v>29</v>
      </c>
      <c r="AF280" t="s">
        <v>29</v>
      </c>
      <c r="AG280" t="s">
        <v>29</v>
      </c>
      <c r="AH280" t="s">
        <v>29</v>
      </c>
      <c r="AI280" t="s">
        <v>29</v>
      </c>
      <c r="AJ280" t="s">
        <v>29</v>
      </c>
      <c r="AK280" t="s">
        <v>29</v>
      </c>
      <c r="AL280" t="s">
        <v>29</v>
      </c>
      <c r="AM280" t="s">
        <v>29</v>
      </c>
      <c r="AN280" t="s">
        <v>29</v>
      </c>
      <c r="AO280" t="s">
        <v>29</v>
      </c>
      <c r="AP280" t="s">
        <v>29</v>
      </c>
      <c r="AQ280" t="s">
        <v>29</v>
      </c>
      <c r="AR280" t="s">
        <v>29</v>
      </c>
      <c r="AS280" t="s">
        <v>29</v>
      </c>
      <c r="AT280" t="s">
        <v>29</v>
      </c>
      <c r="AU280" t="s">
        <v>29</v>
      </c>
      <c r="AV280" t="s">
        <v>29</v>
      </c>
      <c r="AW280" t="s">
        <v>29</v>
      </c>
      <c r="AX280" t="s">
        <v>29</v>
      </c>
      <c r="AY280" t="s">
        <v>29</v>
      </c>
      <c r="AZ280" t="s">
        <v>29</v>
      </c>
      <c r="BA280" t="s">
        <v>29</v>
      </c>
      <c r="BB280" t="s">
        <v>29</v>
      </c>
      <c r="BC280" t="s">
        <v>29</v>
      </c>
      <c r="BD280" t="s">
        <v>29</v>
      </c>
      <c r="BE280" t="s">
        <v>29</v>
      </c>
      <c r="BF280" t="s">
        <v>29</v>
      </c>
      <c r="BG280" t="s">
        <v>29</v>
      </c>
      <c r="BH280" t="s">
        <v>29</v>
      </c>
      <c r="BJ280" t="s">
        <v>29</v>
      </c>
      <c r="BK280" t="s">
        <v>29</v>
      </c>
      <c r="BL280" t="s">
        <v>29</v>
      </c>
      <c r="BM280" t="s">
        <v>29</v>
      </c>
      <c r="BN280" t="s">
        <v>29</v>
      </c>
      <c r="BO280" t="s">
        <v>29</v>
      </c>
      <c r="BP280" t="s">
        <v>29</v>
      </c>
      <c r="BQ280" t="s">
        <v>29</v>
      </c>
      <c r="BR280" t="s">
        <v>29</v>
      </c>
      <c r="BS280" t="s">
        <v>29</v>
      </c>
      <c r="BT280" t="s">
        <v>29</v>
      </c>
      <c r="BU280" t="s">
        <v>29</v>
      </c>
      <c r="BV280" t="s">
        <v>29</v>
      </c>
      <c r="BW280" t="s">
        <v>29</v>
      </c>
      <c r="BX280" t="s">
        <v>29</v>
      </c>
      <c r="BY280" t="s">
        <v>29</v>
      </c>
      <c r="BZ280" t="s">
        <v>29</v>
      </c>
      <c r="CA280" t="s">
        <v>29</v>
      </c>
      <c r="CB280" t="s">
        <v>29</v>
      </c>
      <c r="CC280" t="s">
        <v>29</v>
      </c>
      <c r="CD280" t="s">
        <v>29</v>
      </c>
      <c r="CE280" t="s">
        <v>29</v>
      </c>
      <c r="CF280" t="s">
        <v>29</v>
      </c>
      <c r="CG280" t="s">
        <v>29</v>
      </c>
      <c r="CH280" t="s">
        <v>29</v>
      </c>
      <c r="CI280" t="s">
        <v>29</v>
      </c>
    </row>
    <row r="281" spans="1:87" x14ac:dyDescent="0.2">
      <c r="A281" s="55">
        <v>42541</v>
      </c>
      <c r="B281">
        <v>7.74</v>
      </c>
      <c r="C281">
        <v>0.01</v>
      </c>
      <c r="D281">
        <v>0.01</v>
      </c>
      <c r="E281">
        <v>0.01</v>
      </c>
      <c r="F281">
        <v>0.01</v>
      </c>
      <c r="G281">
        <v>0.01</v>
      </c>
      <c r="H281">
        <v>0.82</v>
      </c>
      <c r="I281">
        <v>2.2200000000000002</v>
      </c>
      <c r="J281">
        <v>5.85</v>
      </c>
      <c r="K281">
        <v>7.7</v>
      </c>
      <c r="L281" t="s">
        <v>29</v>
      </c>
      <c r="M281">
        <v>8.16</v>
      </c>
      <c r="N281">
        <v>10.220000000000001</v>
      </c>
      <c r="O281" t="s">
        <v>29</v>
      </c>
      <c r="P281">
        <v>16.14</v>
      </c>
      <c r="Q281" t="s">
        <v>29</v>
      </c>
      <c r="R281" t="s">
        <v>29</v>
      </c>
      <c r="S281" t="s">
        <v>29</v>
      </c>
      <c r="T281" t="s">
        <v>29</v>
      </c>
      <c r="U281" t="s">
        <v>29</v>
      </c>
      <c r="V281" t="s">
        <v>29</v>
      </c>
      <c r="W281" t="s">
        <v>29</v>
      </c>
      <c r="X281" t="s">
        <v>29</v>
      </c>
      <c r="Y281" t="s">
        <v>29</v>
      </c>
      <c r="Z281" t="s">
        <v>29</v>
      </c>
      <c r="AA281" t="s">
        <v>29</v>
      </c>
      <c r="AB281" t="s">
        <v>29</v>
      </c>
      <c r="AC281" t="s">
        <v>29</v>
      </c>
      <c r="AD281" t="s">
        <v>29</v>
      </c>
      <c r="AE281" t="s">
        <v>29</v>
      </c>
      <c r="AF281" t="s">
        <v>29</v>
      </c>
      <c r="AG281" t="s">
        <v>29</v>
      </c>
      <c r="AH281" t="s">
        <v>29</v>
      </c>
      <c r="AI281" t="s">
        <v>29</v>
      </c>
      <c r="AJ281" t="s">
        <v>29</v>
      </c>
      <c r="AK281" t="s">
        <v>29</v>
      </c>
      <c r="AL281" t="s">
        <v>29</v>
      </c>
      <c r="AM281" t="s">
        <v>29</v>
      </c>
      <c r="AN281" t="s">
        <v>29</v>
      </c>
      <c r="AO281" t="s">
        <v>29</v>
      </c>
      <c r="AP281" t="s">
        <v>29</v>
      </c>
      <c r="AQ281" t="s">
        <v>29</v>
      </c>
      <c r="AR281" t="s">
        <v>29</v>
      </c>
      <c r="AS281" t="s">
        <v>29</v>
      </c>
      <c r="AT281" t="s">
        <v>29</v>
      </c>
      <c r="AU281" t="s">
        <v>29</v>
      </c>
      <c r="AV281" t="s">
        <v>29</v>
      </c>
      <c r="AW281" t="s">
        <v>29</v>
      </c>
      <c r="AX281" t="s">
        <v>29</v>
      </c>
      <c r="AY281" t="s">
        <v>29</v>
      </c>
      <c r="AZ281" t="s">
        <v>29</v>
      </c>
      <c r="BA281" t="s">
        <v>29</v>
      </c>
      <c r="BB281" t="s">
        <v>29</v>
      </c>
      <c r="BC281" t="s">
        <v>29</v>
      </c>
      <c r="BD281" t="s">
        <v>29</v>
      </c>
      <c r="BE281" t="s">
        <v>29</v>
      </c>
      <c r="BF281" t="s">
        <v>29</v>
      </c>
      <c r="BG281" t="s">
        <v>29</v>
      </c>
      <c r="BH281" t="s">
        <v>29</v>
      </c>
      <c r="BJ281" t="s">
        <v>29</v>
      </c>
      <c r="BK281" t="s">
        <v>29</v>
      </c>
      <c r="BL281" t="s">
        <v>29</v>
      </c>
      <c r="BM281" t="s">
        <v>29</v>
      </c>
      <c r="BN281" t="s">
        <v>29</v>
      </c>
      <c r="BO281" t="s">
        <v>29</v>
      </c>
      <c r="BP281" t="s">
        <v>29</v>
      </c>
      <c r="BQ281" t="s">
        <v>29</v>
      </c>
      <c r="BR281" t="s">
        <v>29</v>
      </c>
      <c r="BS281" t="s">
        <v>29</v>
      </c>
      <c r="BT281" t="s">
        <v>29</v>
      </c>
      <c r="BU281" t="s">
        <v>29</v>
      </c>
      <c r="BV281" t="s">
        <v>29</v>
      </c>
      <c r="BW281" t="s">
        <v>29</v>
      </c>
      <c r="BX281" t="s">
        <v>29</v>
      </c>
      <c r="BY281" t="s">
        <v>29</v>
      </c>
      <c r="BZ281" t="s">
        <v>29</v>
      </c>
      <c r="CA281" t="s">
        <v>29</v>
      </c>
      <c r="CB281" t="s">
        <v>29</v>
      </c>
      <c r="CC281" t="s">
        <v>29</v>
      </c>
      <c r="CD281" t="s">
        <v>29</v>
      </c>
      <c r="CE281" t="s">
        <v>29</v>
      </c>
      <c r="CF281" t="s">
        <v>29</v>
      </c>
      <c r="CG281" t="s">
        <v>29</v>
      </c>
      <c r="CH281" t="s">
        <v>29</v>
      </c>
      <c r="CI281" t="s">
        <v>29</v>
      </c>
    </row>
    <row r="282" spans="1:87" x14ac:dyDescent="0.2">
      <c r="A282" s="55">
        <v>42542</v>
      </c>
      <c r="B282">
        <v>7.74</v>
      </c>
      <c r="C282">
        <v>0.01</v>
      </c>
      <c r="D282">
        <v>0.01</v>
      </c>
      <c r="E282">
        <v>0.01</v>
      </c>
      <c r="F282">
        <v>0.01</v>
      </c>
      <c r="G282">
        <v>0.01</v>
      </c>
      <c r="H282">
        <v>0.78</v>
      </c>
      <c r="I282">
        <v>2.17</v>
      </c>
      <c r="J282">
        <v>5.4</v>
      </c>
      <c r="K282">
        <v>7.31</v>
      </c>
      <c r="L282" t="s">
        <v>29</v>
      </c>
      <c r="M282">
        <v>8.32</v>
      </c>
      <c r="N282">
        <v>10.47</v>
      </c>
      <c r="O282" t="s">
        <v>29</v>
      </c>
      <c r="P282">
        <v>16.14</v>
      </c>
      <c r="Q282" t="s">
        <v>29</v>
      </c>
      <c r="R282" t="s">
        <v>29</v>
      </c>
      <c r="S282" t="s">
        <v>29</v>
      </c>
      <c r="T282" t="s">
        <v>29</v>
      </c>
      <c r="U282" t="s">
        <v>29</v>
      </c>
      <c r="V282" t="s">
        <v>29</v>
      </c>
      <c r="W282" t="s">
        <v>29</v>
      </c>
      <c r="X282" t="s">
        <v>29</v>
      </c>
      <c r="Y282" t="s">
        <v>29</v>
      </c>
      <c r="Z282" t="s">
        <v>29</v>
      </c>
      <c r="AA282" t="s">
        <v>29</v>
      </c>
      <c r="AB282" t="s">
        <v>29</v>
      </c>
      <c r="AC282" t="s">
        <v>29</v>
      </c>
      <c r="AD282" t="s">
        <v>29</v>
      </c>
      <c r="AE282" t="s">
        <v>29</v>
      </c>
      <c r="AF282" t="s">
        <v>29</v>
      </c>
      <c r="AG282" t="s">
        <v>29</v>
      </c>
      <c r="AH282" t="s">
        <v>29</v>
      </c>
      <c r="AI282" t="s">
        <v>29</v>
      </c>
      <c r="AJ282" t="s">
        <v>29</v>
      </c>
      <c r="AK282" t="s">
        <v>29</v>
      </c>
      <c r="AL282" t="s">
        <v>29</v>
      </c>
      <c r="AM282" t="s">
        <v>29</v>
      </c>
      <c r="AN282" t="s">
        <v>29</v>
      </c>
      <c r="AO282" t="s">
        <v>29</v>
      </c>
      <c r="AP282" t="s">
        <v>29</v>
      </c>
      <c r="AQ282" t="s">
        <v>29</v>
      </c>
      <c r="AR282" t="s">
        <v>29</v>
      </c>
      <c r="AS282" t="s">
        <v>29</v>
      </c>
      <c r="AT282" t="s">
        <v>29</v>
      </c>
      <c r="AU282" t="s">
        <v>29</v>
      </c>
      <c r="AV282" t="s">
        <v>29</v>
      </c>
      <c r="AW282" t="s">
        <v>29</v>
      </c>
      <c r="AX282" t="s">
        <v>29</v>
      </c>
      <c r="AY282" t="s">
        <v>29</v>
      </c>
      <c r="AZ282" t="s">
        <v>29</v>
      </c>
      <c r="BA282" t="s">
        <v>29</v>
      </c>
      <c r="BB282" t="s">
        <v>29</v>
      </c>
      <c r="BC282" t="s">
        <v>29</v>
      </c>
      <c r="BD282" t="s">
        <v>29</v>
      </c>
      <c r="BE282" t="s">
        <v>29</v>
      </c>
      <c r="BF282" t="s">
        <v>29</v>
      </c>
      <c r="BG282" t="s">
        <v>29</v>
      </c>
      <c r="BH282" t="s">
        <v>29</v>
      </c>
      <c r="BJ282" t="s">
        <v>29</v>
      </c>
      <c r="BK282" t="s">
        <v>29</v>
      </c>
      <c r="BL282" t="s">
        <v>29</v>
      </c>
      <c r="BM282" t="s">
        <v>29</v>
      </c>
      <c r="BN282" t="s">
        <v>29</v>
      </c>
      <c r="BO282" t="s">
        <v>29</v>
      </c>
      <c r="BP282" t="s">
        <v>29</v>
      </c>
      <c r="BQ282" t="s">
        <v>29</v>
      </c>
      <c r="BR282" t="s">
        <v>29</v>
      </c>
      <c r="BS282" t="s">
        <v>29</v>
      </c>
      <c r="BT282" t="s">
        <v>29</v>
      </c>
      <c r="BU282" t="s">
        <v>29</v>
      </c>
      <c r="BV282" t="s">
        <v>29</v>
      </c>
      <c r="BW282" t="s">
        <v>29</v>
      </c>
      <c r="BX282" t="s">
        <v>29</v>
      </c>
      <c r="BY282" t="s">
        <v>29</v>
      </c>
      <c r="BZ282" t="s">
        <v>29</v>
      </c>
      <c r="CA282" t="s">
        <v>29</v>
      </c>
      <c r="CB282" t="s">
        <v>29</v>
      </c>
      <c r="CC282" t="s">
        <v>29</v>
      </c>
      <c r="CD282" t="s">
        <v>29</v>
      </c>
      <c r="CE282" t="s">
        <v>29</v>
      </c>
      <c r="CF282" t="s">
        <v>29</v>
      </c>
      <c r="CG282" t="s">
        <v>29</v>
      </c>
      <c r="CH282" t="s">
        <v>29</v>
      </c>
      <c r="CI282" t="s">
        <v>29</v>
      </c>
    </row>
    <row r="283" spans="1:87" x14ac:dyDescent="0.2">
      <c r="A283" s="55">
        <v>42543</v>
      </c>
      <c r="B283">
        <v>7.74</v>
      </c>
      <c r="C283">
        <v>0.01</v>
      </c>
      <c r="D283">
        <v>0.01</v>
      </c>
      <c r="E283">
        <v>0.01</v>
      </c>
      <c r="F283">
        <v>0.01</v>
      </c>
      <c r="G283">
        <v>0.01</v>
      </c>
      <c r="H283">
        <v>1.05</v>
      </c>
      <c r="I283">
        <v>2.52</v>
      </c>
      <c r="J283">
        <v>5.92</v>
      </c>
      <c r="K283">
        <v>7.8</v>
      </c>
      <c r="L283" t="s">
        <v>29</v>
      </c>
      <c r="M283">
        <v>7.8</v>
      </c>
      <c r="N283">
        <v>10.91</v>
      </c>
      <c r="O283" t="s">
        <v>29</v>
      </c>
      <c r="P283">
        <v>16.14</v>
      </c>
      <c r="Q283" t="s">
        <v>29</v>
      </c>
      <c r="R283" t="s">
        <v>29</v>
      </c>
      <c r="S283" t="s">
        <v>29</v>
      </c>
      <c r="T283" t="s">
        <v>29</v>
      </c>
      <c r="U283" t="s">
        <v>29</v>
      </c>
      <c r="V283" t="s">
        <v>29</v>
      </c>
      <c r="W283" t="s">
        <v>29</v>
      </c>
      <c r="X283" t="s">
        <v>29</v>
      </c>
      <c r="Y283" t="s">
        <v>29</v>
      </c>
      <c r="Z283" t="s">
        <v>29</v>
      </c>
      <c r="AA283" t="s">
        <v>29</v>
      </c>
      <c r="AB283" t="s">
        <v>29</v>
      </c>
      <c r="AC283" t="s">
        <v>29</v>
      </c>
      <c r="AD283" t="s">
        <v>29</v>
      </c>
      <c r="AE283" t="s">
        <v>29</v>
      </c>
      <c r="AF283" t="s">
        <v>29</v>
      </c>
      <c r="AG283" t="s">
        <v>29</v>
      </c>
      <c r="AH283" t="s">
        <v>29</v>
      </c>
      <c r="AI283" t="s">
        <v>29</v>
      </c>
      <c r="AJ283" t="s">
        <v>29</v>
      </c>
      <c r="AK283" t="s">
        <v>29</v>
      </c>
      <c r="AL283" t="s">
        <v>29</v>
      </c>
      <c r="AM283" t="s">
        <v>29</v>
      </c>
      <c r="AN283" t="s">
        <v>29</v>
      </c>
      <c r="AO283" t="s">
        <v>29</v>
      </c>
      <c r="AP283" t="s">
        <v>29</v>
      </c>
      <c r="AQ283" t="s">
        <v>29</v>
      </c>
      <c r="AR283" t="s">
        <v>29</v>
      </c>
      <c r="AS283" t="s">
        <v>29</v>
      </c>
      <c r="AT283" t="s">
        <v>29</v>
      </c>
      <c r="AU283" t="s">
        <v>29</v>
      </c>
      <c r="AV283" t="s">
        <v>29</v>
      </c>
      <c r="AW283" t="s">
        <v>29</v>
      </c>
      <c r="AX283" t="s">
        <v>29</v>
      </c>
      <c r="AY283" t="s">
        <v>29</v>
      </c>
      <c r="AZ283" t="s">
        <v>29</v>
      </c>
      <c r="BA283" t="s">
        <v>29</v>
      </c>
      <c r="BB283" t="s">
        <v>29</v>
      </c>
      <c r="BC283" t="s">
        <v>29</v>
      </c>
      <c r="BD283" t="s">
        <v>29</v>
      </c>
      <c r="BE283" t="s">
        <v>29</v>
      </c>
      <c r="BF283" t="s">
        <v>29</v>
      </c>
      <c r="BG283" t="s">
        <v>29</v>
      </c>
      <c r="BH283" t="s">
        <v>29</v>
      </c>
      <c r="BJ283" t="s">
        <v>29</v>
      </c>
      <c r="BK283" t="s">
        <v>29</v>
      </c>
      <c r="BL283" t="s">
        <v>29</v>
      </c>
      <c r="BM283" t="s">
        <v>29</v>
      </c>
      <c r="BN283" t="s">
        <v>29</v>
      </c>
      <c r="BO283" t="s">
        <v>29</v>
      </c>
      <c r="BP283" t="s">
        <v>29</v>
      </c>
      <c r="BQ283" t="s">
        <v>29</v>
      </c>
      <c r="BR283" t="s">
        <v>29</v>
      </c>
      <c r="BS283" t="s">
        <v>29</v>
      </c>
      <c r="BT283" t="s">
        <v>29</v>
      </c>
      <c r="BU283" t="s">
        <v>29</v>
      </c>
      <c r="BV283" t="s">
        <v>29</v>
      </c>
      <c r="BW283" t="s">
        <v>29</v>
      </c>
      <c r="BX283" t="s">
        <v>29</v>
      </c>
      <c r="BY283" t="s">
        <v>29</v>
      </c>
      <c r="BZ283" t="s">
        <v>29</v>
      </c>
      <c r="CA283" t="s">
        <v>29</v>
      </c>
      <c r="CB283" t="s">
        <v>29</v>
      </c>
      <c r="CC283" t="s">
        <v>29</v>
      </c>
      <c r="CD283" t="s">
        <v>29</v>
      </c>
      <c r="CE283" t="s">
        <v>29</v>
      </c>
      <c r="CF283" t="s">
        <v>29</v>
      </c>
      <c r="CG283" t="s">
        <v>29</v>
      </c>
      <c r="CH283" t="s">
        <v>29</v>
      </c>
      <c r="CI283" t="s">
        <v>29</v>
      </c>
    </row>
    <row r="284" spans="1:87" x14ac:dyDescent="0.2">
      <c r="A284" s="55">
        <v>42544</v>
      </c>
      <c r="B284">
        <v>7.74</v>
      </c>
      <c r="C284">
        <v>0.01</v>
      </c>
      <c r="D284">
        <v>0.01</v>
      </c>
      <c r="E284">
        <v>0.01</v>
      </c>
      <c r="F284">
        <v>0.01</v>
      </c>
      <c r="G284">
        <v>0.01</v>
      </c>
      <c r="H284">
        <v>0.48</v>
      </c>
      <c r="I284">
        <v>1.49</v>
      </c>
      <c r="J284">
        <v>4.34</v>
      </c>
      <c r="K284">
        <v>6.37</v>
      </c>
      <c r="L284" t="s">
        <v>29</v>
      </c>
      <c r="M284">
        <v>7.38</v>
      </c>
      <c r="N284">
        <v>9.1</v>
      </c>
      <c r="O284" t="s">
        <v>29</v>
      </c>
      <c r="P284">
        <v>16.14</v>
      </c>
      <c r="Q284" t="s">
        <v>29</v>
      </c>
      <c r="R284" t="s">
        <v>29</v>
      </c>
      <c r="S284" t="s">
        <v>29</v>
      </c>
      <c r="T284" t="s">
        <v>29</v>
      </c>
      <c r="U284" t="s">
        <v>29</v>
      </c>
      <c r="V284" t="s">
        <v>29</v>
      </c>
      <c r="W284" t="s">
        <v>29</v>
      </c>
      <c r="X284" t="s">
        <v>29</v>
      </c>
      <c r="Y284" t="s">
        <v>29</v>
      </c>
      <c r="Z284" t="s">
        <v>29</v>
      </c>
      <c r="AA284" t="s">
        <v>29</v>
      </c>
      <c r="AB284" t="s">
        <v>29</v>
      </c>
      <c r="AC284" t="s">
        <v>29</v>
      </c>
      <c r="AD284" t="s">
        <v>29</v>
      </c>
      <c r="AE284" t="s">
        <v>29</v>
      </c>
      <c r="AF284" t="s">
        <v>29</v>
      </c>
      <c r="AG284" t="s">
        <v>29</v>
      </c>
      <c r="AH284" t="s">
        <v>29</v>
      </c>
      <c r="AI284" t="s">
        <v>29</v>
      </c>
      <c r="AJ284" t="s">
        <v>29</v>
      </c>
      <c r="AK284" t="s">
        <v>29</v>
      </c>
      <c r="AL284" t="s">
        <v>29</v>
      </c>
      <c r="AM284" t="s">
        <v>29</v>
      </c>
      <c r="AN284" t="s">
        <v>29</v>
      </c>
      <c r="AO284" t="s">
        <v>29</v>
      </c>
      <c r="AP284" t="s">
        <v>29</v>
      </c>
      <c r="AQ284" t="s">
        <v>29</v>
      </c>
      <c r="AR284" t="s">
        <v>29</v>
      </c>
      <c r="AS284" t="s">
        <v>29</v>
      </c>
      <c r="AT284" t="s">
        <v>29</v>
      </c>
      <c r="AU284" t="s">
        <v>29</v>
      </c>
      <c r="AV284" t="s">
        <v>29</v>
      </c>
      <c r="AW284" t="s">
        <v>29</v>
      </c>
      <c r="AX284" t="s">
        <v>29</v>
      </c>
      <c r="AY284" t="s">
        <v>29</v>
      </c>
      <c r="AZ284" t="s">
        <v>29</v>
      </c>
      <c r="BA284" t="s">
        <v>29</v>
      </c>
      <c r="BB284" t="s">
        <v>29</v>
      </c>
      <c r="BC284" t="s">
        <v>29</v>
      </c>
      <c r="BD284" t="s">
        <v>29</v>
      </c>
      <c r="BE284" t="s">
        <v>29</v>
      </c>
      <c r="BF284" t="s">
        <v>29</v>
      </c>
      <c r="BG284" t="s">
        <v>29</v>
      </c>
      <c r="BH284" t="s">
        <v>29</v>
      </c>
      <c r="BJ284" t="s">
        <v>29</v>
      </c>
      <c r="BK284" t="s">
        <v>29</v>
      </c>
      <c r="BL284" t="s">
        <v>29</v>
      </c>
      <c r="BM284" t="s">
        <v>29</v>
      </c>
      <c r="BN284" t="s">
        <v>29</v>
      </c>
      <c r="BO284" t="s">
        <v>29</v>
      </c>
      <c r="BP284" t="s">
        <v>29</v>
      </c>
      <c r="BQ284" t="s">
        <v>29</v>
      </c>
      <c r="BR284" t="s">
        <v>29</v>
      </c>
      <c r="BS284" t="s">
        <v>29</v>
      </c>
      <c r="BT284" t="s">
        <v>29</v>
      </c>
      <c r="BU284" t="s">
        <v>29</v>
      </c>
      <c r="BV284" t="s">
        <v>29</v>
      </c>
      <c r="BW284" t="s">
        <v>29</v>
      </c>
      <c r="BX284" t="s">
        <v>29</v>
      </c>
      <c r="BY284" t="s">
        <v>29</v>
      </c>
      <c r="BZ284" t="s">
        <v>29</v>
      </c>
      <c r="CA284" t="s">
        <v>29</v>
      </c>
      <c r="CB284" t="s">
        <v>29</v>
      </c>
      <c r="CC284" t="s">
        <v>29</v>
      </c>
      <c r="CD284" t="s">
        <v>29</v>
      </c>
      <c r="CE284" t="s">
        <v>29</v>
      </c>
      <c r="CF284" t="s">
        <v>29</v>
      </c>
      <c r="CG284" t="s">
        <v>29</v>
      </c>
      <c r="CH284" t="s">
        <v>29</v>
      </c>
      <c r="CI284" t="s">
        <v>29</v>
      </c>
    </row>
    <row r="285" spans="1:87" x14ac:dyDescent="0.2">
      <c r="A285" s="55">
        <v>42545</v>
      </c>
      <c r="B285">
        <v>7.74</v>
      </c>
      <c r="C285">
        <v>0.01</v>
      </c>
      <c r="D285">
        <v>0.01</v>
      </c>
      <c r="E285">
        <v>0.01</v>
      </c>
      <c r="F285">
        <v>0.01</v>
      </c>
      <c r="G285">
        <v>0.01</v>
      </c>
      <c r="H285">
        <v>2.17</v>
      </c>
      <c r="I285">
        <v>4.05</v>
      </c>
      <c r="J285">
        <v>8.8699999999999992</v>
      </c>
      <c r="K285">
        <v>10.199999999999999</v>
      </c>
      <c r="L285" t="s">
        <v>29</v>
      </c>
      <c r="M285">
        <v>11.11</v>
      </c>
      <c r="N285">
        <v>13.5</v>
      </c>
      <c r="O285" t="s">
        <v>29</v>
      </c>
      <c r="P285">
        <v>16.14</v>
      </c>
      <c r="Q285" t="s">
        <v>29</v>
      </c>
      <c r="R285" t="s">
        <v>29</v>
      </c>
      <c r="S285" t="s">
        <v>29</v>
      </c>
      <c r="T285" t="s">
        <v>29</v>
      </c>
      <c r="U285" t="s">
        <v>29</v>
      </c>
      <c r="V285" t="s">
        <v>29</v>
      </c>
      <c r="W285" t="s">
        <v>29</v>
      </c>
      <c r="X285" t="s">
        <v>29</v>
      </c>
      <c r="Y285" t="s">
        <v>29</v>
      </c>
      <c r="Z285" t="s">
        <v>29</v>
      </c>
      <c r="AA285" t="s">
        <v>29</v>
      </c>
      <c r="AB285" t="s">
        <v>29</v>
      </c>
      <c r="AC285" t="s">
        <v>29</v>
      </c>
      <c r="AD285" t="s">
        <v>29</v>
      </c>
      <c r="AE285" t="s">
        <v>29</v>
      </c>
      <c r="AF285" t="s">
        <v>29</v>
      </c>
      <c r="AG285" t="s">
        <v>29</v>
      </c>
      <c r="AH285" t="s">
        <v>29</v>
      </c>
      <c r="AI285" t="s">
        <v>29</v>
      </c>
      <c r="AJ285" t="s">
        <v>29</v>
      </c>
      <c r="AK285" t="s">
        <v>29</v>
      </c>
      <c r="AL285" t="s">
        <v>29</v>
      </c>
      <c r="AM285" t="s">
        <v>29</v>
      </c>
      <c r="AN285" t="s">
        <v>29</v>
      </c>
      <c r="AO285" t="s">
        <v>29</v>
      </c>
      <c r="AP285" t="s">
        <v>29</v>
      </c>
      <c r="AQ285" t="s">
        <v>29</v>
      </c>
      <c r="AR285" t="s">
        <v>29</v>
      </c>
      <c r="AS285" t="s">
        <v>29</v>
      </c>
      <c r="AT285" t="s">
        <v>29</v>
      </c>
      <c r="AU285" t="s">
        <v>29</v>
      </c>
      <c r="AV285" t="s">
        <v>29</v>
      </c>
      <c r="AW285" t="s">
        <v>29</v>
      </c>
      <c r="AX285" t="s">
        <v>29</v>
      </c>
      <c r="AY285" t="s">
        <v>29</v>
      </c>
      <c r="AZ285" t="s">
        <v>29</v>
      </c>
      <c r="BA285" t="s">
        <v>29</v>
      </c>
      <c r="BB285" t="s">
        <v>29</v>
      </c>
      <c r="BC285" t="s">
        <v>29</v>
      </c>
      <c r="BD285" t="s">
        <v>29</v>
      </c>
      <c r="BE285" t="s">
        <v>29</v>
      </c>
      <c r="BF285" t="s">
        <v>29</v>
      </c>
      <c r="BG285" t="s">
        <v>29</v>
      </c>
      <c r="BH285" t="s">
        <v>29</v>
      </c>
      <c r="BJ285" t="s">
        <v>29</v>
      </c>
      <c r="BK285" t="s">
        <v>29</v>
      </c>
      <c r="BL285" t="s">
        <v>29</v>
      </c>
      <c r="BM285" t="s">
        <v>29</v>
      </c>
      <c r="BN285" t="s">
        <v>29</v>
      </c>
      <c r="BO285" t="s">
        <v>29</v>
      </c>
      <c r="BP285" t="s">
        <v>29</v>
      </c>
      <c r="BQ285" t="s">
        <v>29</v>
      </c>
      <c r="BR285" t="s">
        <v>29</v>
      </c>
      <c r="BS285" t="s">
        <v>29</v>
      </c>
      <c r="BT285" t="s">
        <v>29</v>
      </c>
      <c r="BU285" t="s">
        <v>29</v>
      </c>
      <c r="BV285" t="s">
        <v>29</v>
      </c>
      <c r="BW285" t="s">
        <v>29</v>
      </c>
      <c r="BX285" t="s">
        <v>29</v>
      </c>
      <c r="BY285" t="s">
        <v>29</v>
      </c>
      <c r="BZ285" t="s">
        <v>29</v>
      </c>
      <c r="CA285" t="s">
        <v>29</v>
      </c>
      <c r="CB285" t="s">
        <v>29</v>
      </c>
      <c r="CC285" t="s">
        <v>29</v>
      </c>
      <c r="CD285" t="s">
        <v>29</v>
      </c>
      <c r="CE285" t="s">
        <v>29</v>
      </c>
      <c r="CF285" t="s">
        <v>29</v>
      </c>
      <c r="CG285" t="s">
        <v>29</v>
      </c>
      <c r="CH285" t="s">
        <v>29</v>
      </c>
      <c r="CI285" t="s">
        <v>29</v>
      </c>
    </row>
    <row r="286" spans="1:87" x14ac:dyDescent="0.2">
      <c r="A286" s="55">
        <v>42548</v>
      </c>
      <c r="B286">
        <v>7.74</v>
      </c>
      <c r="C286">
        <v>0.01</v>
      </c>
      <c r="D286">
        <v>0.01</v>
      </c>
      <c r="E286">
        <v>0.01</v>
      </c>
      <c r="F286">
        <v>0.01</v>
      </c>
      <c r="G286">
        <v>0.01</v>
      </c>
      <c r="H286">
        <v>2.38</v>
      </c>
      <c r="I286">
        <v>4.71</v>
      </c>
      <c r="J286">
        <v>10.09</v>
      </c>
      <c r="K286">
        <v>12.42</v>
      </c>
      <c r="L286" t="s">
        <v>29</v>
      </c>
      <c r="M286">
        <v>12.49</v>
      </c>
      <c r="N286">
        <v>15.58</v>
      </c>
      <c r="O286" t="s">
        <v>29</v>
      </c>
      <c r="P286">
        <v>16.14</v>
      </c>
      <c r="Q286" t="s">
        <v>29</v>
      </c>
      <c r="R286" t="s">
        <v>29</v>
      </c>
      <c r="S286" t="s">
        <v>29</v>
      </c>
      <c r="T286" t="s">
        <v>29</v>
      </c>
      <c r="U286" t="s">
        <v>29</v>
      </c>
      <c r="V286" t="s">
        <v>29</v>
      </c>
      <c r="W286" t="s">
        <v>29</v>
      </c>
      <c r="X286" t="s">
        <v>29</v>
      </c>
      <c r="Y286" t="s">
        <v>29</v>
      </c>
      <c r="Z286" t="s">
        <v>29</v>
      </c>
      <c r="AA286" t="s">
        <v>29</v>
      </c>
      <c r="AB286" t="s">
        <v>29</v>
      </c>
      <c r="AC286" t="s">
        <v>29</v>
      </c>
      <c r="AD286" t="s">
        <v>29</v>
      </c>
      <c r="AE286" t="s">
        <v>29</v>
      </c>
      <c r="AF286" t="s">
        <v>29</v>
      </c>
      <c r="AG286" t="s">
        <v>29</v>
      </c>
      <c r="AH286" t="s">
        <v>29</v>
      </c>
      <c r="AI286" t="s">
        <v>29</v>
      </c>
      <c r="AJ286" t="s">
        <v>29</v>
      </c>
      <c r="AK286" t="s">
        <v>29</v>
      </c>
      <c r="AL286" t="s">
        <v>29</v>
      </c>
      <c r="AM286" t="s">
        <v>29</v>
      </c>
      <c r="AN286" t="s">
        <v>29</v>
      </c>
      <c r="AO286" t="s">
        <v>29</v>
      </c>
      <c r="AP286" t="s">
        <v>29</v>
      </c>
      <c r="AQ286" t="s">
        <v>29</v>
      </c>
      <c r="AR286" t="s">
        <v>29</v>
      </c>
      <c r="AS286" t="s">
        <v>29</v>
      </c>
      <c r="AT286" t="s">
        <v>29</v>
      </c>
      <c r="AU286" t="s">
        <v>29</v>
      </c>
      <c r="AV286" t="s">
        <v>29</v>
      </c>
      <c r="AW286" t="s">
        <v>29</v>
      </c>
      <c r="AX286" t="s">
        <v>29</v>
      </c>
      <c r="AY286" t="s">
        <v>29</v>
      </c>
      <c r="AZ286" t="s">
        <v>29</v>
      </c>
      <c r="BA286" t="s">
        <v>29</v>
      </c>
      <c r="BB286" t="s">
        <v>29</v>
      </c>
      <c r="BC286" t="s">
        <v>29</v>
      </c>
      <c r="BD286" t="s">
        <v>29</v>
      </c>
      <c r="BE286" t="s">
        <v>29</v>
      </c>
      <c r="BF286" t="s">
        <v>29</v>
      </c>
      <c r="BG286" t="s">
        <v>29</v>
      </c>
      <c r="BH286" t="s">
        <v>29</v>
      </c>
      <c r="BJ286" t="s">
        <v>29</v>
      </c>
      <c r="BK286" t="s">
        <v>29</v>
      </c>
      <c r="BL286" t="s">
        <v>29</v>
      </c>
      <c r="BM286" t="s">
        <v>29</v>
      </c>
      <c r="BN286" t="s">
        <v>29</v>
      </c>
      <c r="BO286" t="s">
        <v>29</v>
      </c>
      <c r="BP286" t="s">
        <v>29</v>
      </c>
      <c r="BQ286" t="s">
        <v>29</v>
      </c>
      <c r="BR286" t="s">
        <v>29</v>
      </c>
      <c r="BS286" t="s">
        <v>29</v>
      </c>
      <c r="BT286" t="s">
        <v>29</v>
      </c>
      <c r="BU286" t="s">
        <v>29</v>
      </c>
      <c r="BV286" t="s">
        <v>29</v>
      </c>
      <c r="BW286" t="s">
        <v>29</v>
      </c>
      <c r="BX286" t="s">
        <v>29</v>
      </c>
      <c r="BY286" t="s">
        <v>29</v>
      </c>
      <c r="BZ286" t="s">
        <v>29</v>
      </c>
      <c r="CA286" t="s">
        <v>29</v>
      </c>
      <c r="CB286" t="s">
        <v>29</v>
      </c>
      <c r="CC286" t="s">
        <v>29</v>
      </c>
      <c r="CD286" t="s">
        <v>29</v>
      </c>
      <c r="CE286" t="s">
        <v>29</v>
      </c>
      <c r="CF286" t="s">
        <v>29</v>
      </c>
      <c r="CG286" t="s">
        <v>29</v>
      </c>
      <c r="CH286" t="s">
        <v>29</v>
      </c>
      <c r="CI286" t="s">
        <v>29</v>
      </c>
    </row>
    <row r="287" spans="1:87" x14ac:dyDescent="0.2">
      <c r="A287" s="55">
        <v>42549</v>
      </c>
      <c r="B287">
        <v>7.74</v>
      </c>
      <c r="C287">
        <v>0.01</v>
      </c>
      <c r="D287">
        <v>0.01</v>
      </c>
      <c r="E287">
        <v>0.01</v>
      </c>
      <c r="F287">
        <v>0.01</v>
      </c>
      <c r="G287">
        <v>0.01</v>
      </c>
      <c r="H287">
        <v>0.77</v>
      </c>
      <c r="I287">
        <v>2.72</v>
      </c>
      <c r="J287">
        <v>7.37</v>
      </c>
      <c r="K287">
        <v>9.92</v>
      </c>
      <c r="L287">
        <v>8.65</v>
      </c>
      <c r="M287">
        <v>10.3</v>
      </c>
      <c r="N287">
        <v>13.37</v>
      </c>
      <c r="O287" t="s">
        <v>29</v>
      </c>
      <c r="P287">
        <v>16.14</v>
      </c>
      <c r="Q287" t="s">
        <v>29</v>
      </c>
      <c r="R287" t="s">
        <v>29</v>
      </c>
      <c r="S287" t="s">
        <v>29</v>
      </c>
      <c r="T287" t="s">
        <v>29</v>
      </c>
      <c r="U287" t="s">
        <v>29</v>
      </c>
      <c r="V287" t="s">
        <v>29</v>
      </c>
      <c r="W287" t="s">
        <v>29</v>
      </c>
      <c r="X287" t="s">
        <v>29</v>
      </c>
      <c r="Y287" t="s">
        <v>29</v>
      </c>
      <c r="Z287" t="s">
        <v>29</v>
      </c>
      <c r="AA287" t="s">
        <v>29</v>
      </c>
      <c r="AB287" t="s">
        <v>29</v>
      </c>
      <c r="AC287" t="s">
        <v>29</v>
      </c>
      <c r="AD287" t="s">
        <v>29</v>
      </c>
      <c r="AE287" t="s">
        <v>29</v>
      </c>
      <c r="AF287" t="s">
        <v>29</v>
      </c>
      <c r="AG287" t="s">
        <v>29</v>
      </c>
      <c r="AH287" t="s">
        <v>29</v>
      </c>
      <c r="AI287" t="s">
        <v>29</v>
      </c>
      <c r="AJ287" t="s">
        <v>29</v>
      </c>
      <c r="AK287" t="s">
        <v>29</v>
      </c>
      <c r="AL287" t="s">
        <v>29</v>
      </c>
      <c r="AM287" t="s">
        <v>29</v>
      </c>
      <c r="AN287" t="s">
        <v>29</v>
      </c>
      <c r="AO287" t="s">
        <v>29</v>
      </c>
      <c r="AP287" t="s">
        <v>29</v>
      </c>
      <c r="AQ287" t="s">
        <v>29</v>
      </c>
      <c r="AR287" t="s">
        <v>29</v>
      </c>
      <c r="AS287" t="s">
        <v>29</v>
      </c>
      <c r="AT287" t="s">
        <v>29</v>
      </c>
      <c r="AU287" t="s">
        <v>29</v>
      </c>
      <c r="AV287" t="s">
        <v>29</v>
      </c>
      <c r="AW287" t="s">
        <v>29</v>
      </c>
      <c r="AX287" t="s">
        <v>29</v>
      </c>
      <c r="AY287" t="s">
        <v>29</v>
      </c>
      <c r="AZ287" t="s">
        <v>29</v>
      </c>
      <c r="BA287" t="s">
        <v>29</v>
      </c>
      <c r="BB287" t="s">
        <v>29</v>
      </c>
      <c r="BC287" t="s">
        <v>29</v>
      </c>
      <c r="BD287" t="s">
        <v>29</v>
      </c>
      <c r="BE287" t="s">
        <v>29</v>
      </c>
      <c r="BF287" t="s">
        <v>29</v>
      </c>
      <c r="BG287" t="s">
        <v>29</v>
      </c>
      <c r="BH287" t="s">
        <v>29</v>
      </c>
      <c r="BJ287" t="s">
        <v>29</v>
      </c>
      <c r="BK287" t="s">
        <v>29</v>
      </c>
      <c r="BL287" t="s">
        <v>29</v>
      </c>
      <c r="BM287" t="s">
        <v>29</v>
      </c>
      <c r="BN287" t="s">
        <v>29</v>
      </c>
      <c r="BO287" t="s">
        <v>29</v>
      </c>
      <c r="BP287" t="s">
        <v>29</v>
      </c>
      <c r="BQ287" t="s">
        <v>29</v>
      </c>
      <c r="BR287" t="s">
        <v>29</v>
      </c>
      <c r="BS287" t="s">
        <v>29</v>
      </c>
      <c r="BT287" t="s">
        <v>29</v>
      </c>
      <c r="BU287" t="s">
        <v>29</v>
      </c>
      <c r="BV287" t="s">
        <v>29</v>
      </c>
      <c r="BW287" t="s">
        <v>29</v>
      </c>
      <c r="BX287" t="s">
        <v>29</v>
      </c>
      <c r="BY287" t="s">
        <v>29</v>
      </c>
      <c r="BZ287" t="s">
        <v>29</v>
      </c>
      <c r="CA287" t="s">
        <v>29</v>
      </c>
      <c r="CB287" t="s">
        <v>29</v>
      </c>
      <c r="CC287" t="s">
        <v>29</v>
      </c>
      <c r="CD287" t="s">
        <v>29</v>
      </c>
      <c r="CE287" t="s">
        <v>29</v>
      </c>
      <c r="CF287" t="s">
        <v>29</v>
      </c>
      <c r="CG287" t="s">
        <v>29</v>
      </c>
      <c r="CH287" t="s">
        <v>29</v>
      </c>
      <c r="CI287" t="s">
        <v>29</v>
      </c>
    </row>
    <row r="288" spans="1:87" x14ac:dyDescent="0.2">
      <c r="A288" s="55">
        <v>42550</v>
      </c>
      <c r="B288">
        <v>7.74</v>
      </c>
      <c r="C288">
        <v>0.01</v>
      </c>
      <c r="D288">
        <v>0.01</v>
      </c>
      <c r="E288">
        <v>0.01</v>
      </c>
      <c r="F288">
        <v>0.01</v>
      </c>
      <c r="G288">
        <v>0.01</v>
      </c>
      <c r="H288">
        <v>0.31</v>
      </c>
      <c r="I288">
        <v>1.72</v>
      </c>
      <c r="J288">
        <v>5.33</v>
      </c>
      <c r="K288">
        <v>7.65</v>
      </c>
      <c r="L288">
        <v>7.39</v>
      </c>
      <c r="M288">
        <v>8.35</v>
      </c>
      <c r="N288">
        <v>11.02</v>
      </c>
      <c r="O288" t="s">
        <v>29</v>
      </c>
      <c r="P288">
        <v>16.14</v>
      </c>
      <c r="Q288" t="s">
        <v>29</v>
      </c>
      <c r="R288" t="s">
        <v>29</v>
      </c>
      <c r="S288" t="s">
        <v>29</v>
      </c>
      <c r="T288" t="s">
        <v>29</v>
      </c>
      <c r="U288" t="s">
        <v>29</v>
      </c>
      <c r="V288" t="s">
        <v>29</v>
      </c>
      <c r="W288" t="s">
        <v>29</v>
      </c>
      <c r="X288" t="s">
        <v>29</v>
      </c>
      <c r="Y288" t="s">
        <v>29</v>
      </c>
      <c r="Z288" t="s">
        <v>29</v>
      </c>
      <c r="AA288" t="s">
        <v>29</v>
      </c>
      <c r="AB288" t="s">
        <v>29</v>
      </c>
      <c r="AC288" t="s">
        <v>29</v>
      </c>
      <c r="AD288" t="s">
        <v>29</v>
      </c>
      <c r="AE288" t="s">
        <v>29</v>
      </c>
      <c r="AF288" t="s">
        <v>29</v>
      </c>
      <c r="AG288" t="s">
        <v>29</v>
      </c>
      <c r="AH288" t="s">
        <v>29</v>
      </c>
      <c r="AI288" t="s">
        <v>29</v>
      </c>
      <c r="AJ288" t="s">
        <v>29</v>
      </c>
      <c r="AK288" t="s">
        <v>29</v>
      </c>
      <c r="AL288" t="s">
        <v>29</v>
      </c>
      <c r="AM288" t="s">
        <v>29</v>
      </c>
      <c r="AN288" t="s">
        <v>29</v>
      </c>
      <c r="AO288" t="s">
        <v>29</v>
      </c>
      <c r="AP288" t="s">
        <v>29</v>
      </c>
      <c r="AQ288" t="s">
        <v>29</v>
      </c>
      <c r="AR288" t="s">
        <v>29</v>
      </c>
      <c r="AS288" t="s">
        <v>29</v>
      </c>
      <c r="AT288" t="s">
        <v>29</v>
      </c>
      <c r="AU288" t="s">
        <v>29</v>
      </c>
      <c r="AV288" t="s">
        <v>29</v>
      </c>
      <c r="AW288" t="s">
        <v>29</v>
      </c>
      <c r="AX288" t="s">
        <v>29</v>
      </c>
      <c r="AY288" t="s">
        <v>29</v>
      </c>
      <c r="AZ288" t="s">
        <v>29</v>
      </c>
      <c r="BA288" t="s">
        <v>29</v>
      </c>
      <c r="BB288" t="s">
        <v>29</v>
      </c>
      <c r="BC288" t="s">
        <v>29</v>
      </c>
      <c r="BD288" t="s">
        <v>29</v>
      </c>
      <c r="BE288" t="s">
        <v>29</v>
      </c>
      <c r="BF288" t="s">
        <v>29</v>
      </c>
      <c r="BG288" t="s">
        <v>29</v>
      </c>
      <c r="BH288" t="s">
        <v>29</v>
      </c>
      <c r="BJ288" t="s">
        <v>29</v>
      </c>
      <c r="BK288" t="s">
        <v>29</v>
      </c>
      <c r="BL288" t="s">
        <v>29</v>
      </c>
      <c r="BM288" t="s">
        <v>29</v>
      </c>
      <c r="BN288" t="s">
        <v>29</v>
      </c>
      <c r="BO288" t="s">
        <v>29</v>
      </c>
      <c r="BP288" t="s">
        <v>29</v>
      </c>
      <c r="BQ288" t="s">
        <v>29</v>
      </c>
      <c r="BR288" t="s">
        <v>29</v>
      </c>
      <c r="BS288" t="s">
        <v>29</v>
      </c>
      <c r="BT288" t="s">
        <v>29</v>
      </c>
      <c r="BU288" t="s">
        <v>29</v>
      </c>
      <c r="BV288" t="s">
        <v>29</v>
      </c>
      <c r="BW288" t="s">
        <v>29</v>
      </c>
      <c r="BX288" t="s">
        <v>29</v>
      </c>
      <c r="BY288" t="s">
        <v>29</v>
      </c>
      <c r="BZ288" t="s">
        <v>29</v>
      </c>
      <c r="CA288" t="s">
        <v>29</v>
      </c>
      <c r="CB288" t="s">
        <v>29</v>
      </c>
      <c r="CC288" t="s">
        <v>29</v>
      </c>
      <c r="CD288" t="s">
        <v>29</v>
      </c>
      <c r="CE288" t="s">
        <v>29</v>
      </c>
      <c r="CF288" t="s">
        <v>29</v>
      </c>
      <c r="CG288" t="s">
        <v>29</v>
      </c>
      <c r="CH288" t="s">
        <v>29</v>
      </c>
      <c r="CI288" t="s">
        <v>29</v>
      </c>
    </row>
    <row r="289" spans="1:87" x14ac:dyDescent="0.2">
      <c r="A289" s="55">
        <v>42551</v>
      </c>
      <c r="B289">
        <v>7.74</v>
      </c>
      <c r="C289">
        <v>0.01</v>
      </c>
      <c r="D289">
        <v>0.01</v>
      </c>
      <c r="E289">
        <v>0.01</v>
      </c>
      <c r="F289">
        <v>0.01</v>
      </c>
      <c r="G289">
        <v>0.01</v>
      </c>
      <c r="H289">
        <v>0.22</v>
      </c>
      <c r="I289">
        <v>1.31</v>
      </c>
      <c r="J289">
        <v>4.3600000000000003</v>
      </c>
      <c r="K289">
        <v>6.63</v>
      </c>
      <c r="L289">
        <v>6.77</v>
      </c>
      <c r="M289">
        <v>7.52</v>
      </c>
      <c r="N289">
        <v>9.94</v>
      </c>
      <c r="O289" t="s">
        <v>29</v>
      </c>
      <c r="P289">
        <v>15.25</v>
      </c>
      <c r="Q289" t="s">
        <v>29</v>
      </c>
      <c r="R289" t="s">
        <v>29</v>
      </c>
      <c r="S289" t="s">
        <v>29</v>
      </c>
      <c r="T289" t="s">
        <v>29</v>
      </c>
      <c r="U289" t="s">
        <v>29</v>
      </c>
      <c r="V289" t="s">
        <v>29</v>
      </c>
      <c r="W289" t="s">
        <v>29</v>
      </c>
      <c r="X289" t="s">
        <v>29</v>
      </c>
      <c r="Y289" t="s">
        <v>29</v>
      </c>
      <c r="Z289" t="s">
        <v>29</v>
      </c>
      <c r="AA289" t="s">
        <v>29</v>
      </c>
      <c r="AB289" t="s">
        <v>29</v>
      </c>
      <c r="AC289" t="s">
        <v>29</v>
      </c>
      <c r="AD289" t="s">
        <v>29</v>
      </c>
      <c r="AE289" t="s">
        <v>29</v>
      </c>
      <c r="AF289" t="s">
        <v>29</v>
      </c>
      <c r="AG289" t="s">
        <v>29</v>
      </c>
      <c r="AH289" t="s">
        <v>29</v>
      </c>
      <c r="AI289" t="s">
        <v>29</v>
      </c>
      <c r="AJ289" t="s">
        <v>29</v>
      </c>
      <c r="AK289" t="s">
        <v>29</v>
      </c>
      <c r="AL289" t="s">
        <v>29</v>
      </c>
      <c r="AM289" t="s">
        <v>29</v>
      </c>
      <c r="AN289" t="s">
        <v>29</v>
      </c>
      <c r="AO289" t="s">
        <v>29</v>
      </c>
      <c r="AP289" t="s">
        <v>29</v>
      </c>
      <c r="AQ289" t="s">
        <v>29</v>
      </c>
      <c r="AR289" t="s">
        <v>29</v>
      </c>
      <c r="AS289" t="s">
        <v>29</v>
      </c>
      <c r="AT289" t="s">
        <v>29</v>
      </c>
      <c r="AU289" t="s">
        <v>29</v>
      </c>
      <c r="AV289" t="s">
        <v>29</v>
      </c>
      <c r="AW289" t="s">
        <v>29</v>
      </c>
      <c r="AX289" t="s">
        <v>29</v>
      </c>
      <c r="AY289" t="s">
        <v>29</v>
      </c>
      <c r="AZ289" t="s">
        <v>29</v>
      </c>
      <c r="BA289" t="s">
        <v>29</v>
      </c>
      <c r="BB289" t="s">
        <v>29</v>
      </c>
      <c r="BC289" t="s">
        <v>29</v>
      </c>
      <c r="BD289" t="s">
        <v>29</v>
      </c>
      <c r="BE289" t="s">
        <v>29</v>
      </c>
      <c r="BF289" t="s">
        <v>29</v>
      </c>
      <c r="BG289" t="s">
        <v>29</v>
      </c>
      <c r="BH289" t="s">
        <v>29</v>
      </c>
      <c r="BJ289" t="s">
        <v>29</v>
      </c>
      <c r="BK289" t="s">
        <v>29</v>
      </c>
      <c r="BL289" t="s">
        <v>29</v>
      </c>
      <c r="BM289" t="s">
        <v>29</v>
      </c>
      <c r="BN289" t="s">
        <v>29</v>
      </c>
      <c r="BO289" t="s">
        <v>29</v>
      </c>
      <c r="BP289" t="s">
        <v>29</v>
      </c>
      <c r="BQ289" t="s">
        <v>29</v>
      </c>
      <c r="BR289" t="s">
        <v>29</v>
      </c>
      <c r="BS289" t="s">
        <v>29</v>
      </c>
      <c r="BT289" t="s">
        <v>29</v>
      </c>
      <c r="BU289" t="s">
        <v>29</v>
      </c>
      <c r="BV289" t="s">
        <v>29</v>
      </c>
      <c r="BW289" t="s">
        <v>29</v>
      </c>
      <c r="BX289" t="s">
        <v>29</v>
      </c>
      <c r="BY289" t="s">
        <v>29</v>
      </c>
      <c r="BZ289" t="s">
        <v>29</v>
      </c>
      <c r="CA289" t="s">
        <v>29</v>
      </c>
      <c r="CB289" t="s">
        <v>29</v>
      </c>
      <c r="CC289" t="s">
        <v>29</v>
      </c>
      <c r="CD289" t="s">
        <v>29</v>
      </c>
      <c r="CE289" t="s">
        <v>29</v>
      </c>
      <c r="CF289" t="s">
        <v>29</v>
      </c>
      <c r="CG289" t="s">
        <v>29</v>
      </c>
      <c r="CH289" t="s">
        <v>29</v>
      </c>
      <c r="CI289" t="s">
        <v>29</v>
      </c>
    </row>
    <row r="290" spans="1:87" x14ac:dyDescent="0.2">
      <c r="A290" s="55">
        <v>42552</v>
      </c>
      <c r="B290">
        <v>7.74</v>
      </c>
      <c r="C290">
        <v>0.01</v>
      </c>
      <c r="D290">
        <v>0.01</v>
      </c>
      <c r="E290">
        <v>0.01</v>
      </c>
      <c r="F290">
        <v>0.01</v>
      </c>
      <c r="G290">
        <v>0.01</v>
      </c>
      <c r="H290">
        <v>0.11</v>
      </c>
      <c r="I290">
        <v>1.0900000000000001</v>
      </c>
      <c r="J290">
        <v>4.08</v>
      </c>
      <c r="K290">
        <v>6.11</v>
      </c>
      <c r="L290">
        <v>5.73</v>
      </c>
      <c r="M290">
        <v>7</v>
      </c>
      <c r="N290">
        <v>9.39</v>
      </c>
      <c r="O290" t="s">
        <v>29</v>
      </c>
      <c r="P290">
        <v>15.25</v>
      </c>
      <c r="Q290" t="s">
        <v>29</v>
      </c>
      <c r="R290" t="s">
        <v>29</v>
      </c>
      <c r="S290" t="s">
        <v>29</v>
      </c>
      <c r="T290" t="s">
        <v>29</v>
      </c>
      <c r="U290" t="s">
        <v>29</v>
      </c>
      <c r="V290" t="s">
        <v>29</v>
      </c>
      <c r="W290" t="s">
        <v>29</v>
      </c>
      <c r="X290" t="s">
        <v>29</v>
      </c>
      <c r="Y290" t="s">
        <v>29</v>
      </c>
      <c r="Z290" t="s">
        <v>29</v>
      </c>
      <c r="AA290" t="s">
        <v>29</v>
      </c>
      <c r="AB290" t="s">
        <v>29</v>
      </c>
      <c r="AC290" t="s">
        <v>29</v>
      </c>
      <c r="AD290" t="s">
        <v>29</v>
      </c>
      <c r="AE290" t="s">
        <v>29</v>
      </c>
      <c r="AF290" t="s">
        <v>29</v>
      </c>
      <c r="AG290" t="s">
        <v>29</v>
      </c>
      <c r="AH290" t="s">
        <v>29</v>
      </c>
      <c r="AI290" t="s">
        <v>29</v>
      </c>
      <c r="AJ290" t="s">
        <v>29</v>
      </c>
      <c r="AK290" t="s">
        <v>29</v>
      </c>
      <c r="AL290" t="s">
        <v>29</v>
      </c>
      <c r="AM290" t="s">
        <v>29</v>
      </c>
      <c r="AN290" t="s">
        <v>29</v>
      </c>
      <c r="AO290" t="s">
        <v>29</v>
      </c>
      <c r="AP290" t="s">
        <v>29</v>
      </c>
      <c r="AQ290" t="s">
        <v>29</v>
      </c>
      <c r="AR290" t="s">
        <v>29</v>
      </c>
      <c r="AS290" t="s">
        <v>29</v>
      </c>
      <c r="AT290" t="s">
        <v>29</v>
      </c>
      <c r="AU290" t="s">
        <v>29</v>
      </c>
      <c r="AV290" t="s">
        <v>29</v>
      </c>
      <c r="AW290" t="s">
        <v>29</v>
      </c>
      <c r="AX290" t="s">
        <v>29</v>
      </c>
      <c r="AY290" t="s">
        <v>29</v>
      </c>
      <c r="AZ290" t="s">
        <v>29</v>
      </c>
      <c r="BA290" t="s">
        <v>29</v>
      </c>
      <c r="BB290" t="s">
        <v>29</v>
      </c>
      <c r="BC290" t="s">
        <v>29</v>
      </c>
      <c r="BD290" t="s">
        <v>29</v>
      </c>
      <c r="BE290" t="s">
        <v>29</v>
      </c>
      <c r="BF290" t="s">
        <v>29</v>
      </c>
      <c r="BG290" t="s">
        <v>29</v>
      </c>
      <c r="BH290" t="s">
        <v>29</v>
      </c>
      <c r="BJ290" t="s">
        <v>29</v>
      </c>
      <c r="BK290" t="s">
        <v>29</v>
      </c>
      <c r="BL290" t="s">
        <v>29</v>
      </c>
      <c r="BM290" t="s">
        <v>29</v>
      </c>
      <c r="BN290" t="s">
        <v>29</v>
      </c>
      <c r="BO290" t="s">
        <v>29</v>
      </c>
      <c r="BP290" t="s">
        <v>29</v>
      </c>
      <c r="BQ290" t="s">
        <v>29</v>
      </c>
      <c r="BR290" t="s">
        <v>29</v>
      </c>
      <c r="BS290" t="s">
        <v>29</v>
      </c>
      <c r="BT290" t="s">
        <v>29</v>
      </c>
      <c r="BU290" t="s">
        <v>29</v>
      </c>
      <c r="BV290" t="s">
        <v>29</v>
      </c>
      <c r="BW290" t="s">
        <v>29</v>
      </c>
      <c r="BX290" t="s">
        <v>29</v>
      </c>
      <c r="BY290" t="s">
        <v>29</v>
      </c>
      <c r="BZ290" t="s">
        <v>29</v>
      </c>
      <c r="CA290" t="s">
        <v>29</v>
      </c>
      <c r="CB290" t="s">
        <v>29</v>
      </c>
      <c r="CC290" t="s">
        <v>29</v>
      </c>
      <c r="CD290" t="s">
        <v>29</v>
      </c>
      <c r="CE290" t="s">
        <v>29</v>
      </c>
      <c r="CF290" t="s">
        <v>29</v>
      </c>
      <c r="CG290" t="s">
        <v>29</v>
      </c>
      <c r="CH290" t="s">
        <v>29</v>
      </c>
      <c r="CI290" t="s">
        <v>29</v>
      </c>
    </row>
    <row r="291" spans="1:87" x14ac:dyDescent="0.2">
      <c r="A291" s="55">
        <v>42555</v>
      </c>
      <c r="B291">
        <v>7.74</v>
      </c>
      <c r="C291">
        <v>0.01</v>
      </c>
      <c r="D291">
        <v>0.01</v>
      </c>
      <c r="E291">
        <v>0.01</v>
      </c>
      <c r="F291">
        <v>0.01</v>
      </c>
      <c r="G291">
        <v>0.01</v>
      </c>
      <c r="H291">
        <v>0.11</v>
      </c>
      <c r="I291">
        <v>1.0900000000000001</v>
      </c>
      <c r="J291">
        <v>4.08</v>
      </c>
      <c r="K291">
        <v>6.11</v>
      </c>
      <c r="L291">
        <v>5.73</v>
      </c>
      <c r="M291">
        <v>7</v>
      </c>
      <c r="N291">
        <v>9.39</v>
      </c>
      <c r="O291" t="s">
        <v>29</v>
      </c>
      <c r="P291">
        <v>15.25</v>
      </c>
      <c r="Q291" t="s">
        <v>29</v>
      </c>
      <c r="R291" t="s">
        <v>29</v>
      </c>
      <c r="S291" t="s">
        <v>29</v>
      </c>
      <c r="T291" t="s">
        <v>29</v>
      </c>
      <c r="U291" t="s">
        <v>29</v>
      </c>
      <c r="V291" t="s">
        <v>29</v>
      </c>
      <c r="W291" t="s">
        <v>29</v>
      </c>
      <c r="X291" t="s">
        <v>29</v>
      </c>
      <c r="Y291" t="s">
        <v>29</v>
      </c>
      <c r="Z291" t="s">
        <v>29</v>
      </c>
      <c r="AA291" t="s">
        <v>29</v>
      </c>
      <c r="AB291" t="s">
        <v>29</v>
      </c>
      <c r="AC291" t="s">
        <v>29</v>
      </c>
      <c r="AD291" t="s">
        <v>29</v>
      </c>
      <c r="AE291" t="s">
        <v>29</v>
      </c>
      <c r="AF291" t="s">
        <v>29</v>
      </c>
      <c r="AG291" t="s">
        <v>29</v>
      </c>
      <c r="AH291" t="s">
        <v>29</v>
      </c>
      <c r="AI291" t="s">
        <v>29</v>
      </c>
      <c r="AJ291" t="s">
        <v>29</v>
      </c>
      <c r="AK291" t="s">
        <v>29</v>
      </c>
      <c r="AL291" t="s">
        <v>29</v>
      </c>
      <c r="AM291" t="s">
        <v>29</v>
      </c>
      <c r="AN291" t="s">
        <v>29</v>
      </c>
      <c r="AO291" t="s">
        <v>29</v>
      </c>
      <c r="AP291" t="s">
        <v>29</v>
      </c>
      <c r="AQ291" t="s">
        <v>29</v>
      </c>
      <c r="AR291" t="s">
        <v>29</v>
      </c>
      <c r="AS291" t="s">
        <v>29</v>
      </c>
      <c r="AT291" t="s">
        <v>29</v>
      </c>
      <c r="AU291" t="s">
        <v>29</v>
      </c>
      <c r="AV291" t="s">
        <v>29</v>
      </c>
      <c r="AW291" t="s">
        <v>29</v>
      </c>
      <c r="AX291" t="s">
        <v>29</v>
      </c>
      <c r="AY291" t="s">
        <v>29</v>
      </c>
      <c r="AZ291" t="s">
        <v>29</v>
      </c>
      <c r="BA291" t="s">
        <v>29</v>
      </c>
      <c r="BB291" t="s">
        <v>29</v>
      </c>
      <c r="BC291" t="s">
        <v>29</v>
      </c>
      <c r="BD291" t="s">
        <v>29</v>
      </c>
      <c r="BE291" t="s">
        <v>29</v>
      </c>
      <c r="BF291" t="s">
        <v>29</v>
      </c>
      <c r="BG291" t="s">
        <v>29</v>
      </c>
      <c r="BH291" t="s">
        <v>29</v>
      </c>
      <c r="BJ291" t="s">
        <v>29</v>
      </c>
      <c r="BK291" t="s">
        <v>29</v>
      </c>
      <c r="BL291" t="s">
        <v>29</v>
      </c>
      <c r="BM291" t="s">
        <v>29</v>
      </c>
      <c r="BN291" t="s">
        <v>29</v>
      </c>
      <c r="BO291" t="s">
        <v>29</v>
      </c>
      <c r="BP291" t="s">
        <v>29</v>
      </c>
      <c r="BQ291" t="s">
        <v>29</v>
      </c>
      <c r="BR291" t="s">
        <v>29</v>
      </c>
      <c r="BS291" t="s">
        <v>29</v>
      </c>
      <c r="BT291" t="s">
        <v>29</v>
      </c>
      <c r="BU291" t="s">
        <v>29</v>
      </c>
      <c r="BV291" t="s">
        <v>29</v>
      </c>
      <c r="BW291" t="s">
        <v>29</v>
      </c>
      <c r="BX291" t="s">
        <v>29</v>
      </c>
      <c r="BY291" t="s">
        <v>29</v>
      </c>
      <c r="BZ291" t="s">
        <v>29</v>
      </c>
      <c r="CA291" t="s">
        <v>29</v>
      </c>
      <c r="CB291" t="s">
        <v>29</v>
      </c>
      <c r="CC291" t="s">
        <v>29</v>
      </c>
      <c r="CD291" t="s">
        <v>29</v>
      </c>
      <c r="CE291" t="s">
        <v>29</v>
      </c>
      <c r="CF291" t="s">
        <v>29</v>
      </c>
      <c r="CG291" t="s">
        <v>29</v>
      </c>
      <c r="CH291" t="s">
        <v>29</v>
      </c>
      <c r="CI291" t="s">
        <v>29</v>
      </c>
    </row>
    <row r="292" spans="1:87" x14ac:dyDescent="0.2">
      <c r="A292" s="55">
        <v>42556</v>
      </c>
      <c r="B292">
        <v>7.74</v>
      </c>
      <c r="C292">
        <v>0.01</v>
      </c>
      <c r="D292">
        <v>0.01</v>
      </c>
      <c r="E292">
        <v>0.01</v>
      </c>
      <c r="F292">
        <v>0.01</v>
      </c>
      <c r="G292">
        <v>0.01</v>
      </c>
      <c r="H292">
        <v>0.1</v>
      </c>
      <c r="I292">
        <v>1.19</v>
      </c>
      <c r="J292">
        <v>4.5599999999999996</v>
      </c>
      <c r="K292">
        <v>6.56</v>
      </c>
      <c r="L292">
        <v>6.15</v>
      </c>
      <c r="M292">
        <v>7.77</v>
      </c>
      <c r="N292">
        <v>9.9</v>
      </c>
      <c r="O292" t="s">
        <v>29</v>
      </c>
      <c r="P292">
        <v>15.9</v>
      </c>
      <c r="Q292" t="s">
        <v>29</v>
      </c>
      <c r="R292" t="s">
        <v>29</v>
      </c>
      <c r="S292" t="s">
        <v>29</v>
      </c>
      <c r="T292" t="s">
        <v>29</v>
      </c>
      <c r="U292" t="s">
        <v>29</v>
      </c>
      <c r="V292" t="s">
        <v>29</v>
      </c>
      <c r="W292" t="s">
        <v>29</v>
      </c>
      <c r="X292" t="s">
        <v>29</v>
      </c>
      <c r="Y292" t="s">
        <v>29</v>
      </c>
      <c r="Z292" t="s">
        <v>29</v>
      </c>
      <c r="AA292" t="s">
        <v>29</v>
      </c>
      <c r="AB292" t="s">
        <v>29</v>
      </c>
      <c r="AC292" t="s">
        <v>29</v>
      </c>
      <c r="AD292" t="s">
        <v>29</v>
      </c>
      <c r="AE292" t="s">
        <v>29</v>
      </c>
      <c r="AF292" t="s">
        <v>29</v>
      </c>
      <c r="AG292" t="s">
        <v>29</v>
      </c>
      <c r="AH292" t="s">
        <v>29</v>
      </c>
      <c r="AI292" t="s">
        <v>29</v>
      </c>
      <c r="AJ292" t="s">
        <v>29</v>
      </c>
      <c r="AK292" t="s">
        <v>29</v>
      </c>
      <c r="AL292" t="s">
        <v>29</v>
      </c>
      <c r="AM292" t="s">
        <v>29</v>
      </c>
      <c r="AN292" t="s">
        <v>29</v>
      </c>
      <c r="AO292" t="s">
        <v>29</v>
      </c>
      <c r="AP292" t="s">
        <v>29</v>
      </c>
      <c r="AQ292" t="s">
        <v>29</v>
      </c>
      <c r="AR292" t="s">
        <v>29</v>
      </c>
      <c r="AS292" t="s">
        <v>29</v>
      </c>
      <c r="AT292" t="s">
        <v>29</v>
      </c>
      <c r="AU292" t="s">
        <v>29</v>
      </c>
      <c r="AV292" t="s">
        <v>29</v>
      </c>
      <c r="AW292" t="s">
        <v>29</v>
      </c>
      <c r="AX292" t="s">
        <v>29</v>
      </c>
      <c r="AY292" t="s">
        <v>29</v>
      </c>
      <c r="AZ292" t="s">
        <v>29</v>
      </c>
      <c r="BA292" t="s">
        <v>29</v>
      </c>
      <c r="BB292" t="s">
        <v>29</v>
      </c>
      <c r="BC292" t="s">
        <v>29</v>
      </c>
      <c r="BD292" t="s">
        <v>29</v>
      </c>
      <c r="BE292" t="s">
        <v>29</v>
      </c>
      <c r="BF292" t="s">
        <v>29</v>
      </c>
      <c r="BG292" t="s">
        <v>29</v>
      </c>
      <c r="BH292" t="s">
        <v>29</v>
      </c>
      <c r="BJ292" t="s">
        <v>29</v>
      </c>
      <c r="BK292" t="s">
        <v>29</v>
      </c>
      <c r="BL292" t="s">
        <v>29</v>
      </c>
      <c r="BM292" t="s">
        <v>29</v>
      </c>
      <c r="BN292" t="s">
        <v>29</v>
      </c>
      <c r="BO292" t="s">
        <v>29</v>
      </c>
      <c r="BP292" t="s">
        <v>29</v>
      </c>
      <c r="BQ292" t="s">
        <v>29</v>
      </c>
      <c r="BR292" t="s">
        <v>29</v>
      </c>
      <c r="BS292" t="s">
        <v>29</v>
      </c>
      <c r="BT292" t="s">
        <v>29</v>
      </c>
      <c r="BU292" t="s">
        <v>29</v>
      </c>
      <c r="BV292" t="s">
        <v>29</v>
      </c>
      <c r="BW292" t="s">
        <v>29</v>
      </c>
      <c r="BX292" t="s">
        <v>29</v>
      </c>
      <c r="BY292" t="s">
        <v>29</v>
      </c>
      <c r="BZ292" t="s">
        <v>29</v>
      </c>
      <c r="CA292" t="s">
        <v>29</v>
      </c>
      <c r="CB292" t="s">
        <v>29</v>
      </c>
      <c r="CC292" t="s">
        <v>29</v>
      </c>
      <c r="CD292" t="s">
        <v>29</v>
      </c>
      <c r="CE292" t="s">
        <v>29</v>
      </c>
      <c r="CF292" t="s">
        <v>29</v>
      </c>
      <c r="CG292" t="s">
        <v>29</v>
      </c>
      <c r="CH292" t="s">
        <v>29</v>
      </c>
      <c r="CI292" t="s">
        <v>29</v>
      </c>
    </row>
    <row r="293" spans="1:87" x14ac:dyDescent="0.2">
      <c r="A293" s="55">
        <v>42557</v>
      </c>
      <c r="B293">
        <v>7.74</v>
      </c>
      <c r="C293">
        <v>0.01</v>
      </c>
      <c r="D293">
        <v>0.01</v>
      </c>
      <c r="E293">
        <v>0.01</v>
      </c>
      <c r="F293">
        <v>0.01</v>
      </c>
      <c r="G293">
        <v>0.01</v>
      </c>
      <c r="H293">
        <v>0.05</v>
      </c>
      <c r="I293">
        <v>1</v>
      </c>
      <c r="J293">
        <v>3.97</v>
      </c>
      <c r="K293">
        <v>6.22</v>
      </c>
      <c r="L293">
        <v>6.15</v>
      </c>
      <c r="M293">
        <v>7.77</v>
      </c>
      <c r="N293">
        <v>9.5</v>
      </c>
      <c r="O293" t="s">
        <v>29</v>
      </c>
      <c r="P293">
        <v>15.9</v>
      </c>
      <c r="Q293" t="s">
        <v>29</v>
      </c>
      <c r="R293" t="s">
        <v>29</v>
      </c>
      <c r="S293" t="s">
        <v>29</v>
      </c>
      <c r="T293" t="s">
        <v>29</v>
      </c>
      <c r="U293" t="s">
        <v>29</v>
      </c>
      <c r="V293" t="s">
        <v>29</v>
      </c>
      <c r="W293" t="s">
        <v>29</v>
      </c>
      <c r="X293" t="s">
        <v>29</v>
      </c>
      <c r="Y293" t="s">
        <v>29</v>
      </c>
      <c r="Z293" t="s">
        <v>29</v>
      </c>
      <c r="AA293" t="s">
        <v>29</v>
      </c>
      <c r="AB293" t="s">
        <v>29</v>
      </c>
      <c r="AC293" t="s">
        <v>29</v>
      </c>
      <c r="AD293" t="s">
        <v>29</v>
      </c>
      <c r="AE293" t="s">
        <v>29</v>
      </c>
      <c r="AF293" t="s">
        <v>29</v>
      </c>
      <c r="AG293" t="s">
        <v>29</v>
      </c>
      <c r="AH293" t="s">
        <v>29</v>
      </c>
      <c r="AI293" t="s">
        <v>29</v>
      </c>
      <c r="AJ293" t="s">
        <v>29</v>
      </c>
      <c r="AK293" t="s">
        <v>29</v>
      </c>
      <c r="AL293" t="s">
        <v>29</v>
      </c>
      <c r="AM293" t="s">
        <v>29</v>
      </c>
      <c r="AN293" t="s">
        <v>29</v>
      </c>
      <c r="AO293" t="s">
        <v>29</v>
      </c>
      <c r="AP293" t="s">
        <v>29</v>
      </c>
      <c r="AQ293" t="s">
        <v>29</v>
      </c>
      <c r="AR293" t="s">
        <v>29</v>
      </c>
      <c r="AS293" t="s">
        <v>29</v>
      </c>
      <c r="AT293" t="s">
        <v>29</v>
      </c>
      <c r="AU293" t="s">
        <v>29</v>
      </c>
      <c r="AV293" t="s">
        <v>29</v>
      </c>
      <c r="AW293" t="s">
        <v>29</v>
      </c>
      <c r="AX293" t="s">
        <v>29</v>
      </c>
      <c r="AY293" t="s">
        <v>29</v>
      </c>
      <c r="AZ293" t="s">
        <v>29</v>
      </c>
      <c r="BA293" t="s">
        <v>29</v>
      </c>
      <c r="BB293" t="s">
        <v>29</v>
      </c>
      <c r="BC293" t="s">
        <v>29</v>
      </c>
      <c r="BD293" t="s">
        <v>29</v>
      </c>
      <c r="BE293" t="s">
        <v>29</v>
      </c>
      <c r="BF293" t="s">
        <v>29</v>
      </c>
      <c r="BG293" t="s">
        <v>29</v>
      </c>
      <c r="BH293" t="s">
        <v>29</v>
      </c>
      <c r="BJ293" t="s">
        <v>29</v>
      </c>
      <c r="BK293" t="s">
        <v>29</v>
      </c>
      <c r="BL293" t="s">
        <v>29</v>
      </c>
      <c r="BM293" t="s">
        <v>29</v>
      </c>
      <c r="BN293" t="s">
        <v>29</v>
      </c>
      <c r="BO293" t="s">
        <v>29</v>
      </c>
      <c r="BP293" t="s">
        <v>29</v>
      </c>
      <c r="BQ293" t="s">
        <v>29</v>
      </c>
      <c r="BR293" t="s">
        <v>29</v>
      </c>
      <c r="BS293" t="s">
        <v>29</v>
      </c>
      <c r="BT293" t="s">
        <v>29</v>
      </c>
      <c r="BU293" t="s">
        <v>29</v>
      </c>
      <c r="BV293" t="s">
        <v>29</v>
      </c>
      <c r="BW293" t="s">
        <v>29</v>
      </c>
      <c r="BX293" t="s">
        <v>29</v>
      </c>
      <c r="BY293" t="s">
        <v>29</v>
      </c>
      <c r="BZ293" t="s">
        <v>29</v>
      </c>
      <c r="CA293" t="s">
        <v>29</v>
      </c>
      <c r="CB293" t="s">
        <v>29</v>
      </c>
      <c r="CC293" t="s">
        <v>29</v>
      </c>
      <c r="CD293" t="s">
        <v>29</v>
      </c>
      <c r="CE293" t="s">
        <v>29</v>
      </c>
      <c r="CF293" t="s">
        <v>29</v>
      </c>
      <c r="CG293" t="s">
        <v>29</v>
      </c>
      <c r="CH293" t="s">
        <v>29</v>
      </c>
      <c r="CI293" t="s">
        <v>29</v>
      </c>
    </row>
    <row r="294" spans="1:87" x14ac:dyDescent="0.2">
      <c r="A294" s="55">
        <v>42558</v>
      </c>
      <c r="B294">
        <v>7.74</v>
      </c>
      <c r="C294">
        <v>0.01</v>
      </c>
      <c r="D294">
        <v>0.01</v>
      </c>
      <c r="E294">
        <v>0.01</v>
      </c>
      <c r="F294">
        <v>0.01</v>
      </c>
      <c r="G294">
        <v>0.01</v>
      </c>
      <c r="H294">
        <v>0.05</v>
      </c>
      <c r="I294">
        <v>1</v>
      </c>
      <c r="J294">
        <v>3.95</v>
      </c>
      <c r="K294">
        <v>6.14</v>
      </c>
      <c r="L294">
        <v>5.76</v>
      </c>
      <c r="M294">
        <v>7.28</v>
      </c>
      <c r="N294">
        <v>9.86</v>
      </c>
      <c r="O294" t="s">
        <v>29</v>
      </c>
      <c r="P294">
        <v>15.9</v>
      </c>
      <c r="Q294" t="s">
        <v>29</v>
      </c>
      <c r="R294" t="s">
        <v>29</v>
      </c>
      <c r="S294" t="s">
        <v>29</v>
      </c>
      <c r="T294" t="s">
        <v>29</v>
      </c>
      <c r="U294" t="s">
        <v>29</v>
      </c>
      <c r="V294" t="s">
        <v>29</v>
      </c>
      <c r="W294" t="s">
        <v>29</v>
      </c>
      <c r="X294" t="s">
        <v>29</v>
      </c>
      <c r="Y294" t="s">
        <v>29</v>
      </c>
      <c r="Z294" t="s">
        <v>29</v>
      </c>
      <c r="AA294" t="s">
        <v>29</v>
      </c>
      <c r="AB294" t="s">
        <v>29</v>
      </c>
      <c r="AC294" t="s">
        <v>29</v>
      </c>
      <c r="AD294" t="s">
        <v>29</v>
      </c>
      <c r="AE294" t="s">
        <v>29</v>
      </c>
      <c r="AF294" t="s">
        <v>29</v>
      </c>
      <c r="AG294" t="s">
        <v>29</v>
      </c>
      <c r="AH294" t="s">
        <v>29</v>
      </c>
      <c r="AI294" t="s">
        <v>29</v>
      </c>
      <c r="AJ294" t="s">
        <v>29</v>
      </c>
      <c r="AK294" t="s">
        <v>29</v>
      </c>
      <c r="AL294" t="s">
        <v>29</v>
      </c>
      <c r="AM294" t="s">
        <v>29</v>
      </c>
      <c r="AN294" t="s">
        <v>29</v>
      </c>
      <c r="AO294" t="s">
        <v>29</v>
      </c>
      <c r="AP294" t="s">
        <v>29</v>
      </c>
      <c r="AQ294" t="s">
        <v>29</v>
      </c>
      <c r="AR294" t="s">
        <v>29</v>
      </c>
      <c r="AS294" t="s">
        <v>29</v>
      </c>
      <c r="AT294" t="s">
        <v>29</v>
      </c>
      <c r="AU294" t="s">
        <v>29</v>
      </c>
      <c r="AV294" t="s">
        <v>29</v>
      </c>
      <c r="AW294" t="s">
        <v>29</v>
      </c>
      <c r="AX294" t="s">
        <v>29</v>
      </c>
      <c r="AY294" t="s">
        <v>29</v>
      </c>
      <c r="AZ294" t="s">
        <v>29</v>
      </c>
      <c r="BA294" t="s">
        <v>29</v>
      </c>
      <c r="BB294" t="s">
        <v>29</v>
      </c>
      <c r="BC294" t="s">
        <v>29</v>
      </c>
      <c r="BD294" t="s">
        <v>29</v>
      </c>
      <c r="BE294" t="s">
        <v>29</v>
      </c>
      <c r="BF294" t="s">
        <v>29</v>
      </c>
      <c r="BG294" t="s">
        <v>29</v>
      </c>
      <c r="BH294" t="s">
        <v>29</v>
      </c>
      <c r="BJ294" t="s">
        <v>29</v>
      </c>
      <c r="BK294" t="s">
        <v>29</v>
      </c>
      <c r="BL294" t="s">
        <v>29</v>
      </c>
      <c r="BM294" t="s">
        <v>29</v>
      </c>
      <c r="BN294" t="s">
        <v>29</v>
      </c>
      <c r="BO294" t="s">
        <v>29</v>
      </c>
      <c r="BP294" t="s">
        <v>29</v>
      </c>
      <c r="BQ294" t="s">
        <v>29</v>
      </c>
      <c r="BR294" t="s">
        <v>29</v>
      </c>
      <c r="BS294" t="s">
        <v>29</v>
      </c>
      <c r="BT294" t="s">
        <v>29</v>
      </c>
      <c r="BU294" t="s">
        <v>29</v>
      </c>
      <c r="BV294" t="s">
        <v>29</v>
      </c>
      <c r="BW294" t="s">
        <v>29</v>
      </c>
      <c r="BX294" t="s">
        <v>29</v>
      </c>
      <c r="BY294" t="s">
        <v>29</v>
      </c>
      <c r="BZ294" t="s">
        <v>29</v>
      </c>
      <c r="CA294" t="s">
        <v>29</v>
      </c>
      <c r="CB294" t="s">
        <v>29</v>
      </c>
      <c r="CC294" t="s">
        <v>29</v>
      </c>
      <c r="CD294" t="s">
        <v>29</v>
      </c>
      <c r="CE294" t="s">
        <v>29</v>
      </c>
      <c r="CF294" t="s">
        <v>29</v>
      </c>
      <c r="CG294" t="s">
        <v>29</v>
      </c>
      <c r="CH294" t="s">
        <v>29</v>
      </c>
      <c r="CI294" t="s">
        <v>29</v>
      </c>
    </row>
    <row r="295" spans="1:87" x14ac:dyDescent="0.2">
      <c r="A295" s="55">
        <v>42559</v>
      </c>
      <c r="B295">
        <v>7.74</v>
      </c>
      <c r="C295">
        <v>0.01</v>
      </c>
      <c r="D295">
        <v>0.01</v>
      </c>
      <c r="E295">
        <v>0.01</v>
      </c>
      <c r="F295">
        <v>0.01</v>
      </c>
      <c r="G295">
        <v>0.01</v>
      </c>
      <c r="H295">
        <v>0.03</v>
      </c>
      <c r="I295">
        <v>0.56999999999999995</v>
      </c>
      <c r="J295">
        <v>2.79</v>
      </c>
      <c r="K295">
        <v>4.7</v>
      </c>
      <c r="L295">
        <v>4.4400000000000004</v>
      </c>
      <c r="M295">
        <v>5.8</v>
      </c>
      <c r="N295">
        <v>7.86</v>
      </c>
      <c r="O295" t="s">
        <v>29</v>
      </c>
      <c r="P295">
        <v>12.89</v>
      </c>
      <c r="Q295" t="s">
        <v>29</v>
      </c>
      <c r="R295" t="s">
        <v>29</v>
      </c>
      <c r="S295" t="s">
        <v>29</v>
      </c>
      <c r="T295" t="s">
        <v>29</v>
      </c>
      <c r="U295" t="s">
        <v>29</v>
      </c>
      <c r="V295" t="s">
        <v>29</v>
      </c>
      <c r="W295" t="s">
        <v>29</v>
      </c>
      <c r="X295" t="s">
        <v>29</v>
      </c>
      <c r="Y295" t="s">
        <v>29</v>
      </c>
      <c r="Z295" t="s">
        <v>29</v>
      </c>
      <c r="AA295" t="s">
        <v>29</v>
      </c>
      <c r="AB295" t="s">
        <v>29</v>
      </c>
      <c r="AC295" t="s">
        <v>29</v>
      </c>
      <c r="AD295" t="s">
        <v>29</v>
      </c>
      <c r="AE295" t="s">
        <v>29</v>
      </c>
      <c r="AF295" t="s">
        <v>29</v>
      </c>
      <c r="AG295" t="s">
        <v>29</v>
      </c>
      <c r="AH295" t="s">
        <v>29</v>
      </c>
      <c r="AI295" t="s">
        <v>29</v>
      </c>
      <c r="AJ295" t="s">
        <v>29</v>
      </c>
      <c r="AK295" t="s">
        <v>29</v>
      </c>
      <c r="AL295" t="s">
        <v>29</v>
      </c>
      <c r="AM295" t="s">
        <v>29</v>
      </c>
      <c r="AN295" t="s">
        <v>29</v>
      </c>
      <c r="AO295" t="s">
        <v>29</v>
      </c>
      <c r="AP295" t="s">
        <v>29</v>
      </c>
      <c r="AQ295" t="s">
        <v>29</v>
      </c>
      <c r="AR295" t="s">
        <v>29</v>
      </c>
      <c r="AS295" t="s">
        <v>29</v>
      </c>
      <c r="AT295" t="s">
        <v>29</v>
      </c>
      <c r="AU295" t="s">
        <v>29</v>
      </c>
      <c r="AV295" t="s">
        <v>29</v>
      </c>
      <c r="AW295" t="s">
        <v>29</v>
      </c>
      <c r="AX295" t="s">
        <v>29</v>
      </c>
      <c r="AY295" t="s">
        <v>29</v>
      </c>
      <c r="AZ295" t="s">
        <v>29</v>
      </c>
      <c r="BA295" t="s">
        <v>29</v>
      </c>
      <c r="BB295" t="s">
        <v>29</v>
      </c>
      <c r="BC295" t="s">
        <v>29</v>
      </c>
      <c r="BD295" t="s">
        <v>29</v>
      </c>
      <c r="BE295" t="s">
        <v>29</v>
      </c>
      <c r="BF295" t="s">
        <v>29</v>
      </c>
      <c r="BG295" t="s">
        <v>29</v>
      </c>
      <c r="BH295" t="s">
        <v>29</v>
      </c>
      <c r="BJ295" t="s">
        <v>29</v>
      </c>
      <c r="BK295" t="s">
        <v>29</v>
      </c>
      <c r="BL295" t="s">
        <v>29</v>
      </c>
      <c r="BM295" t="s">
        <v>29</v>
      </c>
      <c r="BN295" t="s">
        <v>29</v>
      </c>
      <c r="BO295" t="s">
        <v>29</v>
      </c>
      <c r="BP295" t="s">
        <v>29</v>
      </c>
      <c r="BQ295" t="s">
        <v>29</v>
      </c>
      <c r="BR295" t="s">
        <v>29</v>
      </c>
      <c r="BS295" t="s">
        <v>29</v>
      </c>
      <c r="BT295" t="s">
        <v>29</v>
      </c>
      <c r="BU295" t="s">
        <v>29</v>
      </c>
      <c r="BV295" t="s">
        <v>29</v>
      </c>
      <c r="BW295" t="s">
        <v>29</v>
      </c>
      <c r="BX295" t="s">
        <v>29</v>
      </c>
      <c r="BY295" t="s">
        <v>29</v>
      </c>
      <c r="BZ295" t="s">
        <v>29</v>
      </c>
      <c r="CA295" t="s">
        <v>29</v>
      </c>
      <c r="CB295" t="s">
        <v>29</v>
      </c>
      <c r="CC295" t="s">
        <v>29</v>
      </c>
      <c r="CD295" t="s">
        <v>29</v>
      </c>
      <c r="CE295" t="s">
        <v>29</v>
      </c>
      <c r="CF295" t="s">
        <v>29</v>
      </c>
      <c r="CG295" t="s">
        <v>29</v>
      </c>
      <c r="CH295" t="s">
        <v>29</v>
      </c>
      <c r="CI295" t="s">
        <v>29</v>
      </c>
    </row>
    <row r="296" spans="1:87" x14ac:dyDescent="0.2">
      <c r="A296" s="55">
        <v>42562</v>
      </c>
      <c r="B296">
        <v>7.74</v>
      </c>
      <c r="C296">
        <v>0.01</v>
      </c>
      <c r="D296">
        <v>0.01</v>
      </c>
      <c r="E296">
        <v>0.01</v>
      </c>
      <c r="F296">
        <v>0.01</v>
      </c>
      <c r="G296">
        <v>0.01</v>
      </c>
      <c r="H296">
        <v>0.02</v>
      </c>
      <c r="I296">
        <v>0.48</v>
      </c>
      <c r="J296">
        <v>2.5299999999999998</v>
      </c>
      <c r="K296">
        <v>4.3099999999999996</v>
      </c>
      <c r="L296">
        <v>4.2</v>
      </c>
      <c r="M296">
        <v>5.48</v>
      </c>
      <c r="N296">
        <v>7.47</v>
      </c>
      <c r="O296" t="s">
        <v>29</v>
      </c>
      <c r="P296">
        <v>12.89</v>
      </c>
      <c r="Q296" t="s">
        <v>29</v>
      </c>
      <c r="R296" t="s">
        <v>29</v>
      </c>
      <c r="S296" t="s">
        <v>29</v>
      </c>
      <c r="T296" t="s">
        <v>29</v>
      </c>
      <c r="U296" t="s">
        <v>29</v>
      </c>
      <c r="V296" t="s">
        <v>29</v>
      </c>
      <c r="W296" t="s">
        <v>29</v>
      </c>
      <c r="X296" t="s">
        <v>29</v>
      </c>
      <c r="Y296" t="s">
        <v>29</v>
      </c>
      <c r="Z296" t="s">
        <v>29</v>
      </c>
      <c r="AA296" t="s">
        <v>29</v>
      </c>
      <c r="AB296" t="s">
        <v>29</v>
      </c>
      <c r="AC296" t="s">
        <v>29</v>
      </c>
      <c r="AD296" t="s">
        <v>29</v>
      </c>
      <c r="AE296" t="s">
        <v>29</v>
      </c>
      <c r="AF296" t="s">
        <v>29</v>
      </c>
      <c r="AG296" t="s">
        <v>29</v>
      </c>
      <c r="AH296" t="s">
        <v>29</v>
      </c>
      <c r="AI296" t="s">
        <v>29</v>
      </c>
      <c r="AJ296" t="s">
        <v>29</v>
      </c>
      <c r="AK296" t="s">
        <v>29</v>
      </c>
      <c r="AL296" t="s">
        <v>29</v>
      </c>
      <c r="AM296" t="s">
        <v>29</v>
      </c>
      <c r="AN296" t="s">
        <v>29</v>
      </c>
      <c r="AO296" t="s">
        <v>29</v>
      </c>
      <c r="AP296" t="s">
        <v>29</v>
      </c>
      <c r="AQ296" t="s">
        <v>29</v>
      </c>
      <c r="AR296" t="s">
        <v>29</v>
      </c>
      <c r="AS296" t="s">
        <v>29</v>
      </c>
      <c r="AT296" t="s">
        <v>29</v>
      </c>
      <c r="AU296" t="s">
        <v>29</v>
      </c>
      <c r="AV296" t="s">
        <v>29</v>
      </c>
      <c r="AW296" t="s">
        <v>29</v>
      </c>
      <c r="AX296" t="s">
        <v>29</v>
      </c>
      <c r="AY296" t="s">
        <v>29</v>
      </c>
      <c r="AZ296" t="s">
        <v>29</v>
      </c>
      <c r="BA296" t="s">
        <v>29</v>
      </c>
      <c r="BB296" t="s">
        <v>29</v>
      </c>
      <c r="BC296" t="s">
        <v>29</v>
      </c>
      <c r="BD296" t="s">
        <v>29</v>
      </c>
      <c r="BE296" t="s">
        <v>29</v>
      </c>
      <c r="BF296" t="s">
        <v>29</v>
      </c>
      <c r="BG296" t="s">
        <v>29</v>
      </c>
      <c r="BH296" t="s">
        <v>29</v>
      </c>
      <c r="BJ296" t="s">
        <v>29</v>
      </c>
      <c r="BK296" t="s">
        <v>29</v>
      </c>
      <c r="BL296" t="s">
        <v>29</v>
      </c>
      <c r="BM296" t="s">
        <v>29</v>
      </c>
      <c r="BN296" t="s">
        <v>29</v>
      </c>
      <c r="BO296" t="s">
        <v>29</v>
      </c>
      <c r="BP296" t="s">
        <v>29</v>
      </c>
      <c r="BQ296" t="s">
        <v>29</v>
      </c>
      <c r="BR296" t="s">
        <v>29</v>
      </c>
      <c r="BS296" t="s">
        <v>29</v>
      </c>
      <c r="BT296" t="s">
        <v>29</v>
      </c>
      <c r="BU296" t="s">
        <v>29</v>
      </c>
      <c r="BV296" t="s">
        <v>29</v>
      </c>
      <c r="BW296" t="s">
        <v>29</v>
      </c>
      <c r="BX296" t="s">
        <v>29</v>
      </c>
      <c r="BY296" t="s">
        <v>29</v>
      </c>
      <c r="BZ296" t="s">
        <v>29</v>
      </c>
      <c r="CA296" t="s">
        <v>29</v>
      </c>
      <c r="CB296" t="s">
        <v>29</v>
      </c>
      <c r="CC296" t="s">
        <v>29</v>
      </c>
      <c r="CD296" t="s">
        <v>29</v>
      </c>
      <c r="CE296" t="s">
        <v>29</v>
      </c>
      <c r="CF296" t="s">
        <v>29</v>
      </c>
      <c r="CG296" t="s">
        <v>29</v>
      </c>
      <c r="CH296" t="s">
        <v>29</v>
      </c>
      <c r="CI296" t="s">
        <v>29</v>
      </c>
    </row>
    <row r="297" spans="1:87" x14ac:dyDescent="0.2">
      <c r="A297" s="55">
        <v>42563</v>
      </c>
      <c r="B297">
        <v>7.74</v>
      </c>
      <c r="C297">
        <v>0.01</v>
      </c>
      <c r="D297">
        <v>0.01</v>
      </c>
      <c r="E297">
        <v>0.01</v>
      </c>
      <c r="F297">
        <v>0.01</v>
      </c>
      <c r="G297">
        <v>0.01</v>
      </c>
      <c r="H297">
        <v>0.01</v>
      </c>
      <c r="I297">
        <v>0.39</v>
      </c>
      <c r="J297">
        <v>2.1</v>
      </c>
      <c r="K297">
        <v>3.77</v>
      </c>
      <c r="L297">
        <v>3.71</v>
      </c>
      <c r="M297">
        <v>4.92</v>
      </c>
      <c r="N297">
        <v>6.83</v>
      </c>
      <c r="O297" t="s">
        <v>29</v>
      </c>
      <c r="P297">
        <v>11.62</v>
      </c>
      <c r="Q297" t="s">
        <v>29</v>
      </c>
      <c r="R297" t="s">
        <v>29</v>
      </c>
      <c r="S297" t="s">
        <v>29</v>
      </c>
      <c r="T297" t="s">
        <v>29</v>
      </c>
      <c r="U297" t="s">
        <v>29</v>
      </c>
      <c r="V297" t="s">
        <v>29</v>
      </c>
      <c r="W297" t="s">
        <v>29</v>
      </c>
      <c r="X297" t="s">
        <v>29</v>
      </c>
      <c r="Y297" t="s">
        <v>29</v>
      </c>
      <c r="Z297" t="s">
        <v>29</v>
      </c>
      <c r="AA297" t="s">
        <v>29</v>
      </c>
      <c r="AB297" t="s">
        <v>29</v>
      </c>
      <c r="AC297" t="s">
        <v>29</v>
      </c>
      <c r="AD297" t="s">
        <v>29</v>
      </c>
      <c r="AE297" t="s">
        <v>29</v>
      </c>
      <c r="AF297" t="s">
        <v>29</v>
      </c>
      <c r="AG297" t="s">
        <v>29</v>
      </c>
      <c r="AH297" t="s">
        <v>29</v>
      </c>
      <c r="AI297" t="s">
        <v>29</v>
      </c>
      <c r="AJ297" t="s">
        <v>29</v>
      </c>
      <c r="AK297" t="s">
        <v>29</v>
      </c>
      <c r="AL297" t="s">
        <v>29</v>
      </c>
      <c r="AM297" t="s">
        <v>29</v>
      </c>
      <c r="AN297" t="s">
        <v>29</v>
      </c>
      <c r="AO297" t="s">
        <v>29</v>
      </c>
      <c r="AP297" t="s">
        <v>29</v>
      </c>
      <c r="AQ297" t="s">
        <v>29</v>
      </c>
      <c r="AR297" t="s">
        <v>29</v>
      </c>
      <c r="AS297" t="s">
        <v>29</v>
      </c>
      <c r="AT297" t="s">
        <v>29</v>
      </c>
      <c r="AU297" t="s">
        <v>29</v>
      </c>
      <c r="AV297" t="s">
        <v>29</v>
      </c>
      <c r="AW297" t="s">
        <v>29</v>
      </c>
      <c r="AX297" t="s">
        <v>29</v>
      </c>
      <c r="AY297" t="s">
        <v>29</v>
      </c>
      <c r="AZ297" t="s">
        <v>29</v>
      </c>
      <c r="BA297" t="s">
        <v>29</v>
      </c>
      <c r="BB297" t="s">
        <v>29</v>
      </c>
      <c r="BC297" t="s">
        <v>29</v>
      </c>
      <c r="BD297" t="s">
        <v>29</v>
      </c>
      <c r="BE297" t="s">
        <v>29</v>
      </c>
      <c r="BF297" t="s">
        <v>29</v>
      </c>
      <c r="BG297" t="s">
        <v>29</v>
      </c>
      <c r="BH297" t="s">
        <v>29</v>
      </c>
      <c r="BJ297" t="s">
        <v>29</v>
      </c>
      <c r="BK297" t="s">
        <v>29</v>
      </c>
      <c r="BL297" t="s">
        <v>29</v>
      </c>
      <c r="BM297" t="s">
        <v>29</v>
      </c>
      <c r="BN297" t="s">
        <v>29</v>
      </c>
      <c r="BO297" t="s">
        <v>29</v>
      </c>
      <c r="BP297" t="s">
        <v>29</v>
      </c>
      <c r="BQ297" t="s">
        <v>29</v>
      </c>
      <c r="BR297" t="s">
        <v>29</v>
      </c>
      <c r="BS297" t="s">
        <v>29</v>
      </c>
      <c r="BT297" t="s">
        <v>29</v>
      </c>
      <c r="BU297" t="s">
        <v>29</v>
      </c>
      <c r="BV297" t="s">
        <v>29</v>
      </c>
      <c r="BW297" t="s">
        <v>29</v>
      </c>
      <c r="BX297" t="s">
        <v>29</v>
      </c>
      <c r="BY297" t="s">
        <v>29</v>
      </c>
      <c r="BZ297" t="s">
        <v>29</v>
      </c>
      <c r="CA297" t="s">
        <v>29</v>
      </c>
      <c r="CB297" t="s">
        <v>29</v>
      </c>
      <c r="CC297" t="s">
        <v>29</v>
      </c>
      <c r="CD297" t="s">
        <v>29</v>
      </c>
      <c r="CE297" t="s">
        <v>29</v>
      </c>
      <c r="CF297" t="s">
        <v>29</v>
      </c>
      <c r="CG297" t="s">
        <v>29</v>
      </c>
      <c r="CH297" t="s">
        <v>29</v>
      </c>
      <c r="CI297" t="s">
        <v>29</v>
      </c>
    </row>
    <row r="298" spans="1:87" x14ac:dyDescent="0.2">
      <c r="A298" s="55">
        <v>42564</v>
      </c>
      <c r="B298">
        <v>7.74</v>
      </c>
      <c r="C298">
        <v>0.01</v>
      </c>
      <c r="D298">
        <v>0.01</v>
      </c>
      <c r="E298">
        <v>0.01</v>
      </c>
      <c r="F298">
        <v>0.01</v>
      </c>
      <c r="G298">
        <v>0.01</v>
      </c>
      <c r="H298">
        <v>0.01</v>
      </c>
      <c r="I298">
        <v>0.34</v>
      </c>
      <c r="J298">
        <v>2</v>
      </c>
      <c r="K298">
        <v>3.68</v>
      </c>
      <c r="L298">
        <v>3.7</v>
      </c>
      <c r="M298">
        <v>4.79</v>
      </c>
      <c r="N298">
        <v>6.66</v>
      </c>
      <c r="O298" t="s">
        <v>29</v>
      </c>
      <c r="P298">
        <v>11.43</v>
      </c>
      <c r="Q298" t="s">
        <v>29</v>
      </c>
      <c r="R298" t="s">
        <v>29</v>
      </c>
      <c r="S298" t="s">
        <v>29</v>
      </c>
      <c r="T298" t="s">
        <v>29</v>
      </c>
      <c r="U298" t="s">
        <v>29</v>
      </c>
      <c r="V298" t="s">
        <v>29</v>
      </c>
      <c r="W298" t="s">
        <v>29</v>
      </c>
      <c r="X298" t="s">
        <v>29</v>
      </c>
      <c r="Y298" t="s">
        <v>29</v>
      </c>
      <c r="Z298" t="s">
        <v>29</v>
      </c>
      <c r="AA298" t="s">
        <v>29</v>
      </c>
      <c r="AB298" t="s">
        <v>29</v>
      </c>
      <c r="AC298" t="s">
        <v>29</v>
      </c>
      <c r="AD298" t="s">
        <v>29</v>
      </c>
      <c r="AE298" t="s">
        <v>29</v>
      </c>
      <c r="AF298" t="s">
        <v>29</v>
      </c>
      <c r="AG298" t="s">
        <v>29</v>
      </c>
      <c r="AH298" t="s">
        <v>29</v>
      </c>
      <c r="AI298" t="s">
        <v>29</v>
      </c>
      <c r="AJ298" t="s">
        <v>29</v>
      </c>
      <c r="AK298" t="s">
        <v>29</v>
      </c>
      <c r="AL298" t="s">
        <v>29</v>
      </c>
      <c r="AM298" t="s">
        <v>29</v>
      </c>
      <c r="AN298" t="s">
        <v>29</v>
      </c>
      <c r="AO298" t="s">
        <v>29</v>
      </c>
      <c r="AP298" t="s">
        <v>29</v>
      </c>
      <c r="AQ298" t="s">
        <v>29</v>
      </c>
      <c r="AR298" t="s">
        <v>29</v>
      </c>
      <c r="AS298" t="s">
        <v>29</v>
      </c>
      <c r="AT298" t="s">
        <v>29</v>
      </c>
      <c r="AU298" t="s">
        <v>29</v>
      </c>
      <c r="AV298" t="s">
        <v>29</v>
      </c>
      <c r="AW298" t="s">
        <v>29</v>
      </c>
      <c r="AX298" t="s">
        <v>29</v>
      </c>
      <c r="AY298" t="s">
        <v>29</v>
      </c>
      <c r="AZ298" t="s">
        <v>29</v>
      </c>
      <c r="BA298" t="s">
        <v>29</v>
      </c>
      <c r="BB298" t="s">
        <v>29</v>
      </c>
      <c r="BC298" t="s">
        <v>29</v>
      </c>
      <c r="BD298" t="s">
        <v>29</v>
      </c>
      <c r="BE298" t="s">
        <v>29</v>
      </c>
      <c r="BF298" t="s">
        <v>29</v>
      </c>
      <c r="BG298" t="s">
        <v>29</v>
      </c>
      <c r="BH298" t="s">
        <v>29</v>
      </c>
      <c r="BJ298" t="s">
        <v>29</v>
      </c>
      <c r="BK298" t="s">
        <v>29</v>
      </c>
      <c r="BL298" t="s">
        <v>29</v>
      </c>
      <c r="BM298" t="s">
        <v>29</v>
      </c>
      <c r="BN298" t="s">
        <v>29</v>
      </c>
      <c r="BO298" t="s">
        <v>29</v>
      </c>
      <c r="BP298" t="s">
        <v>29</v>
      </c>
      <c r="BQ298" t="s">
        <v>29</v>
      </c>
      <c r="BR298" t="s">
        <v>29</v>
      </c>
      <c r="BS298" t="s">
        <v>29</v>
      </c>
      <c r="BT298" t="s">
        <v>29</v>
      </c>
      <c r="BU298" t="s">
        <v>29</v>
      </c>
      <c r="BV298" t="s">
        <v>29</v>
      </c>
      <c r="BW298" t="s">
        <v>29</v>
      </c>
      <c r="BX298" t="s">
        <v>29</v>
      </c>
      <c r="BY298" t="s">
        <v>29</v>
      </c>
      <c r="BZ298" t="s">
        <v>29</v>
      </c>
      <c r="CA298" t="s">
        <v>29</v>
      </c>
      <c r="CB298" t="s">
        <v>29</v>
      </c>
      <c r="CC298" t="s">
        <v>29</v>
      </c>
      <c r="CD298" t="s">
        <v>29</v>
      </c>
      <c r="CE298" t="s">
        <v>29</v>
      </c>
      <c r="CF298" t="s">
        <v>29</v>
      </c>
      <c r="CG298" t="s">
        <v>29</v>
      </c>
      <c r="CH298" t="s">
        <v>29</v>
      </c>
      <c r="CI298" t="s">
        <v>29</v>
      </c>
    </row>
    <row r="299" spans="1:87" x14ac:dyDescent="0.2">
      <c r="A299" s="55">
        <v>42565</v>
      </c>
      <c r="B299">
        <v>7.74</v>
      </c>
      <c r="C299">
        <v>0.01</v>
      </c>
      <c r="D299">
        <v>0.01</v>
      </c>
      <c r="E299">
        <v>0.01</v>
      </c>
      <c r="F299">
        <v>0.01</v>
      </c>
      <c r="G299">
        <v>0.01</v>
      </c>
      <c r="H299">
        <v>0.01</v>
      </c>
      <c r="I299">
        <v>0.28000000000000003</v>
      </c>
      <c r="J299">
        <v>1.78</v>
      </c>
      <c r="K299">
        <v>3.34</v>
      </c>
      <c r="L299">
        <v>3.35</v>
      </c>
      <c r="M299">
        <v>4.4400000000000004</v>
      </c>
      <c r="N299">
        <v>6.43</v>
      </c>
      <c r="O299" t="s">
        <v>29</v>
      </c>
      <c r="P299">
        <v>11.19</v>
      </c>
      <c r="Q299" t="s">
        <v>29</v>
      </c>
      <c r="R299" t="s">
        <v>29</v>
      </c>
      <c r="S299" t="s">
        <v>29</v>
      </c>
      <c r="T299" t="s">
        <v>29</v>
      </c>
      <c r="U299" t="s">
        <v>29</v>
      </c>
      <c r="V299" t="s">
        <v>29</v>
      </c>
      <c r="W299" t="s">
        <v>29</v>
      </c>
      <c r="X299" t="s">
        <v>29</v>
      </c>
      <c r="Y299" t="s">
        <v>29</v>
      </c>
      <c r="Z299" t="s">
        <v>29</v>
      </c>
      <c r="AA299" t="s">
        <v>29</v>
      </c>
      <c r="AB299" t="s">
        <v>29</v>
      </c>
      <c r="AC299" t="s">
        <v>29</v>
      </c>
      <c r="AD299" t="s">
        <v>29</v>
      </c>
      <c r="AE299" t="s">
        <v>29</v>
      </c>
      <c r="AF299" t="s">
        <v>29</v>
      </c>
      <c r="AG299" t="s">
        <v>29</v>
      </c>
      <c r="AH299" t="s">
        <v>29</v>
      </c>
      <c r="AI299" t="s">
        <v>29</v>
      </c>
      <c r="AJ299" t="s">
        <v>29</v>
      </c>
      <c r="AK299" t="s">
        <v>29</v>
      </c>
      <c r="AL299" t="s">
        <v>29</v>
      </c>
      <c r="AM299" t="s">
        <v>29</v>
      </c>
      <c r="AN299" t="s">
        <v>29</v>
      </c>
      <c r="AO299" t="s">
        <v>29</v>
      </c>
      <c r="AP299" t="s">
        <v>29</v>
      </c>
      <c r="AQ299" t="s">
        <v>29</v>
      </c>
      <c r="AR299" t="s">
        <v>29</v>
      </c>
      <c r="AS299" t="s">
        <v>29</v>
      </c>
      <c r="AT299" t="s">
        <v>29</v>
      </c>
      <c r="AU299" t="s">
        <v>29</v>
      </c>
      <c r="AV299" t="s">
        <v>29</v>
      </c>
      <c r="AW299" t="s">
        <v>29</v>
      </c>
      <c r="AX299" t="s">
        <v>29</v>
      </c>
      <c r="AY299" t="s">
        <v>29</v>
      </c>
      <c r="AZ299" t="s">
        <v>29</v>
      </c>
      <c r="BA299" t="s">
        <v>29</v>
      </c>
      <c r="BB299" t="s">
        <v>29</v>
      </c>
      <c r="BC299" t="s">
        <v>29</v>
      </c>
      <c r="BD299" t="s">
        <v>29</v>
      </c>
      <c r="BE299" t="s">
        <v>29</v>
      </c>
      <c r="BF299" t="s">
        <v>29</v>
      </c>
      <c r="BG299" t="s">
        <v>29</v>
      </c>
      <c r="BH299" t="s">
        <v>29</v>
      </c>
      <c r="BJ299" t="s">
        <v>29</v>
      </c>
      <c r="BK299" t="s">
        <v>29</v>
      </c>
      <c r="BL299" t="s">
        <v>29</v>
      </c>
      <c r="BM299" t="s">
        <v>29</v>
      </c>
      <c r="BN299" t="s">
        <v>29</v>
      </c>
      <c r="BO299" t="s">
        <v>29</v>
      </c>
      <c r="BP299" t="s">
        <v>29</v>
      </c>
      <c r="BQ299" t="s">
        <v>29</v>
      </c>
      <c r="BR299" t="s">
        <v>29</v>
      </c>
      <c r="BS299" t="s">
        <v>29</v>
      </c>
      <c r="BT299" t="s">
        <v>29</v>
      </c>
      <c r="BU299" t="s">
        <v>29</v>
      </c>
      <c r="BV299" t="s">
        <v>29</v>
      </c>
      <c r="BW299" t="s">
        <v>29</v>
      </c>
      <c r="BX299" t="s">
        <v>29</v>
      </c>
      <c r="BY299" t="s">
        <v>29</v>
      </c>
      <c r="BZ299" t="s">
        <v>29</v>
      </c>
      <c r="CA299" t="s">
        <v>29</v>
      </c>
      <c r="CB299" t="s">
        <v>29</v>
      </c>
      <c r="CC299" t="s">
        <v>29</v>
      </c>
      <c r="CD299" t="s">
        <v>29</v>
      </c>
      <c r="CE299" t="s">
        <v>29</v>
      </c>
      <c r="CF299" t="s">
        <v>29</v>
      </c>
      <c r="CG299" t="s">
        <v>29</v>
      </c>
      <c r="CH299" t="s">
        <v>29</v>
      </c>
      <c r="CI299" t="s">
        <v>29</v>
      </c>
    </row>
    <row r="300" spans="1:87" x14ac:dyDescent="0.2">
      <c r="A300" s="55">
        <v>42566</v>
      </c>
      <c r="B300">
        <v>7.74</v>
      </c>
      <c r="C300">
        <v>0.01</v>
      </c>
      <c r="D300">
        <v>0.01</v>
      </c>
      <c r="E300">
        <v>0.01</v>
      </c>
      <c r="F300">
        <v>0.01</v>
      </c>
      <c r="G300">
        <v>0.01</v>
      </c>
      <c r="H300">
        <v>0.01</v>
      </c>
      <c r="I300">
        <v>0.26</v>
      </c>
      <c r="J300">
        <v>1.86</v>
      </c>
      <c r="K300">
        <v>3.39</v>
      </c>
      <c r="L300">
        <v>3.37</v>
      </c>
      <c r="M300">
        <v>4.4400000000000004</v>
      </c>
      <c r="N300">
        <v>6.39</v>
      </c>
      <c r="O300" t="s">
        <v>29</v>
      </c>
      <c r="P300">
        <v>11.18</v>
      </c>
      <c r="Q300" t="s">
        <v>29</v>
      </c>
      <c r="R300" t="s">
        <v>29</v>
      </c>
      <c r="S300" t="s">
        <v>29</v>
      </c>
      <c r="T300" t="s">
        <v>29</v>
      </c>
      <c r="U300" t="s">
        <v>29</v>
      </c>
      <c r="V300" t="s">
        <v>29</v>
      </c>
      <c r="W300" t="s">
        <v>29</v>
      </c>
      <c r="X300" t="s">
        <v>29</v>
      </c>
      <c r="Y300" t="s">
        <v>29</v>
      </c>
      <c r="Z300" t="s">
        <v>29</v>
      </c>
      <c r="AA300" t="s">
        <v>29</v>
      </c>
      <c r="AB300" t="s">
        <v>29</v>
      </c>
      <c r="AC300" t="s">
        <v>29</v>
      </c>
      <c r="AD300" t="s">
        <v>29</v>
      </c>
      <c r="AE300" t="s">
        <v>29</v>
      </c>
      <c r="AF300" t="s">
        <v>29</v>
      </c>
      <c r="AG300" t="s">
        <v>29</v>
      </c>
      <c r="AH300" t="s">
        <v>29</v>
      </c>
      <c r="AI300" t="s">
        <v>29</v>
      </c>
      <c r="AJ300" t="s">
        <v>29</v>
      </c>
      <c r="AK300" t="s">
        <v>29</v>
      </c>
      <c r="AL300" t="s">
        <v>29</v>
      </c>
      <c r="AM300" t="s">
        <v>29</v>
      </c>
      <c r="AN300" t="s">
        <v>29</v>
      </c>
      <c r="AO300" t="s">
        <v>29</v>
      </c>
      <c r="AP300" t="s">
        <v>29</v>
      </c>
      <c r="AQ300" t="s">
        <v>29</v>
      </c>
      <c r="AR300" t="s">
        <v>29</v>
      </c>
      <c r="AS300" t="s">
        <v>29</v>
      </c>
      <c r="AT300" t="s">
        <v>29</v>
      </c>
      <c r="AU300" t="s">
        <v>29</v>
      </c>
      <c r="AV300" t="s">
        <v>29</v>
      </c>
      <c r="AW300" t="s">
        <v>29</v>
      </c>
      <c r="AX300" t="s">
        <v>29</v>
      </c>
      <c r="AY300" t="s">
        <v>29</v>
      </c>
      <c r="AZ300" t="s">
        <v>29</v>
      </c>
      <c r="BA300" t="s">
        <v>29</v>
      </c>
      <c r="BB300" t="s">
        <v>29</v>
      </c>
      <c r="BC300" t="s">
        <v>29</v>
      </c>
      <c r="BD300" t="s">
        <v>29</v>
      </c>
      <c r="BE300" t="s">
        <v>29</v>
      </c>
      <c r="BF300" t="s">
        <v>29</v>
      </c>
      <c r="BG300" t="s">
        <v>29</v>
      </c>
      <c r="BH300" t="s">
        <v>29</v>
      </c>
      <c r="BJ300" t="s">
        <v>29</v>
      </c>
      <c r="BK300" t="s">
        <v>29</v>
      </c>
      <c r="BL300" t="s">
        <v>29</v>
      </c>
      <c r="BM300" t="s">
        <v>29</v>
      </c>
      <c r="BN300" t="s">
        <v>29</v>
      </c>
      <c r="BO300" t="s">
        <v>29</v>
      </c>
      <c r="BP300" t="s">
        <v>29</v>
      </c>
      <c r="BQ300" t="s">
        <v>29</v>
      </c>
      <c r="BR300" t="s">
        <v>29</v>
      </c>
      <c r="BS300" t="s">
        <v>29</v>
      </c>
      <c r="BT300" t="s">
        <v>29</v>
      </c>
      <c r="BU300" t="s">
        <v>29</v>
      </c>
      <c r="BV300" t="s">
        <v>29</v>
      </c>
      <c r="BW300" t="s">
        <v>29</v>
      </c>
      <c r="BX300" t="s">
        <v>29</v>
      </c>
      <c r="BY300" t="s">
        <v>29</v>
      </c>
      <c r="BZ300" t="s">
        <v>29</v>
      </c>
      <c r="CA300" t="s">
        <v>29</v>
      </c>
      <c r="CB300" t="s">
        <v>29</v>
      </c>
      <c r="CC300" t="s">
        <v>29</v>
      </c>
      <c r="CD300" t="s">
        <v>29</v>
      </c>
      <c r="CE300" t="s">
        <v>29</v>
      </c>
      <c r="CF300" t="s">
        <v>29</v>
      </c>
      <c r="CG300" t="s">
        <v>29</v>
      </c>
      <c r="CH300" t="s">
        <v>29</v>
      </c>
      <c r="CI300" t="s">
        <v>29</v>
      </c>
    </row>
    <row r="301" spans="1:87" x14ac:dyDescent="0.2">
      <c r="A301" s="55">
        <v>42569</v>
      </c>
      <c r="B301">
        <v>7.74</v>
      </c>
      <c r="C301">
        <v>0.01</v>
      </c>
      <c r="D301">
        <v>0.01</v>
      </c>
      <c r="E301">
        <v>0.01</v>
      </c>
      <c r="F301">
        <v>0.01</v>
      </c>
      <c r="G301">
        <v>0.01</v>
      </c>
      <c r="H301">
        <v>0.01</v>
      </c>
      <c r="I301">
        <v>0.22</v>
      </c>
      <c r="J301">
        <v>1.67</v>
      </c>
      <c r="K301">
        <v>3.14</v>
      </c>
      <c r="L301">
        <v>3.28</v>
      </c>
      <c r="M301">
        <v>4.38</v>
      </c>
      <c r="N301">
        <v>6.28</v>
      </c>
      <c r="O301" t="s">
        <v>29</v>
      </c>
      <c r="P301">
        <v>10.81</v>
      </c>
      <c r="Q301" t="s">
        <v>29</v>
      </c>
      <c r="R301" t="s">
        <v>29</v>
      </c>
      <c r="S301" t="s">
        <v>29</v>
      </c>
      <c r="T301" t="s">
        <v>29</v>
      </c>
      <c r="U301" t="s">
        <v>29</v>
      </c>
      <c r="V301" t="s">
        <v>29</v>
      </c>
      <c r="W301" t="s">
        <v>29</v>
      </c>
      <c r="X301" t="s">
        <v>29</v>
      </c>
      <c r="Y301" t="s">
        <v>29</v>
      </c>
      <c r="Z301" t="s">
        <v>29</v>
      </c>
      <c r="AA301" t="s">
        <v>29</v>
      </c>
      <c r="AB301" t="s">
        <v>29</v>
      </c>
      <c r="AC301" t="s">
        <v>29</v>
      </c>
      <c r="AD301" t="s">
        <v>29</v>
      </c>
      <c r="AE301" t="s">
        <v>29</v>
      </c>
      <c r="AF301" t="s">
        <v>29</v>
      </c>
      <c r="AG301" t="s">
        <v>29</v>
      </c>
      <c r="AH301" t="s">
        <v>29</v>
      </c>
      <c r="AI301" t="s">
        <v>29</v>
      </c>
      <c r="AJ301" t="s">
        <v>29</v>
      </c>
      <c r="AK301" t="s">
        <v>29</v>
      </c>
      <c r="AL301" t="s">
        <v>29</v>
      </c>
      <c r="AM301" t="s">
        <v>29</v>
      </c>
      <c r="AN301" t="s">
        <v>29</v>
      </c>
      <c r="AO301" t="s">
        <v>29</v>
      </c>
      <c r="AP301" t="s">
        <v>29</v>
      </c>
      <c r="AQ301" t="s">
        <v>29</v>
      </c>
      <c r="AR301" t="s">
        <v>29</v>
      </c>
      <c r="AS301" t="s">
        <v>29</v>
      </c>
      <c r="AT301" t="s">
        <v>29</v>
      </c>
      <c r="AU301" t="s">
        <v>29</v>
      </c>
      <c r="AV301" t="s">
        <v>29</v>
      </c>
      <c r="AW301" t="s">
        <v>29</v>
      </c>
      <c r="AX301" t="s">
        <v>29</v>
      </c>
      <c r="AY301" t="s">
        <v>29</v>
      </c>
      <c r="AZ301" t="s">
        <v>29</v>
      </c>
      <c r="BA301" t="s">
        <v>29</v>
      </c>
      <c r="BB301" t="s">
        <v>29</v>
      </c>
      <c r="BC301" t="s">
        <v>29</v>
      </c>
      <c r="BD301" t="s">
        <v>29</v>
      </c>
      <c r="BE301" t="s">
        <v>29</v>
      </c>
      <c r="BF301" t="s">
        <v>29</v>
      </c>
      <c r="BG301" t="s">
        <v>29</v>
      </c>
      <c r="BH301" t="s">
        <v>29</v>
      </c>
      <c r="BJ301" t="s">
        <v>29</v>
      </c>
      <c r="BK301" t="s">
        <v>29</v>
      </c>
      <c r="BL301" t="s">
        <v>29</v>
      </c>
      <c r="BM301" t="s">
        <v>29</v>
      </c>
      <c r="BN301" t="s">
        <v>29</v>
      </c>
      <c r="BO301" t="s">
        <v>29</v>
      </c>
      <c r="BP301" t="s">
        <v>29</v>
      </c>
      <c r="BQ301" t="s">
        <v>29</v>
      </c>
      <c r="BR301" t="s">
        <v>29</v>
      </c>
      <c r="BS301" t="s">
        <v>29</v>
      </c>
      <c r="BT301" t="s">
        <v>29</v>
      </c>
      <c r="BU301" t="s">
        <v>29</v>
      </c>
      <c r="BV301" t="s">
        <v>29</v>
      </c>
      <c r="BW301" t="s">
        <v>29</v>
      </c>
      <c r="BX301" t="s">
        <v>29</v>
      </c>
      <c r="BY301" t="s">
        <v>29</v>
      </c>
      <c r="BZ301" t="s">
        <v>29</v>
      </c>
      <c r="CA301" t="s">
        <v>29</v>
      </c>
      <c r="CB301" t="s">
        <v>29</v>
      </c>
      <c r="CC301" t="s">
        <v>29</v>
      </c>
      <c r="CD301" t="s">
        <v>29</v>
      </c>
      <c r="CE301" t="s">
        <v>29</v>
      </c>
      <c r="CF301" t="s">
        <v>29</v>
      </c>
      <c r="CG301" t="s">
        <v>29</v>
      </c>
      <c r="CH301" t="s">
        <v>29</v>
      </c>
      <c r="CI301" t="s">
        <v>29</v>
      </c>
    </row>
    <row r="302" spans="1:87" x14ac:dyDescent="0.2">
      <c r="A302" s="55">
        <v>42570</v>
      </c>
      <c r="B302">
        <v>7.74</v>
      </c>
      <c r="C302">
        <v>0.01</v>
      </c>
      <c r="D302">
        <v>0.01</v>
      </c>
      <c r="E302">
        <v>0.01</v>
      </c>
      <c r="F302">
        <v>0.01</v>
      </c>
      <c r="G302">
        <v>0.01</v>
      </c>
      <c r="H302">
        <v>0.01</v>
      </c>
      <c r="I302">
        <v>0.19</v>
      </c>
      <c r="J302">
        <v>1.56</v>
      </c>
      <c r="K302">
        <v>3.2</v>
      </c>
      <c r="L302">
        <v>3.36</v>
      </c>
      <c r="M302">
        <v>4.51</v>
      </c>
      <c r="N302">
        <v>6.42</v>
      </c>
      <c r="O302" t="s">
        <v>29</v>
      </c>
      <c r="P302">
        <v>10.85</v>
      </c>
      <c r="Q302" t="s">
        <v>29</v>
      </c>
      <c r="R302" t="s">
        <v>29</v>
      </c>
      <c r="S302" t="s">
        <v>29</v>
      </c>
      <c r="T302" t="s">
        <v>29</v>
      </c>
      <c r="U302" t="s">
        <v>29</v>
      </c>
      <c r="V302" t="s">
        <v>29</v>
      </c>
      <c r="W302" t="s">
        <v>29</v>
      </c>
      <c r="X302" t="s">
        <v>29</v>
      </c>
      <c r="Y302" t="s">
        <v>29</v>
      </c>
      <c r="Z302" t="s">
        <v>29</v>
      </c>
      <c r="AA302" t="s">
        <v>29</v>
      </c>
      <c r="AB302" t="s">
        <v>29</v>
      </c>
      <c r="AC302" t="s">
        <v>29</v>
      </c>
      <c r="AD302" t="s">
        <v>29</v>
      </c>
      <c r="AE302" t="s">
        <v>29</v>
      </c>
      <c r="AF302" t="s">
        <v>29</v>
      </c>
      <c r="AG302" t="s">
        <v>29</v>
      </c>
      <c r="AH302" t="s">
        <v>29</v>
      </c>
      <c r="AI302" t="s">
        <v>29</v>
      </c>
      <c r="AJ302" t="s">
        <v>29</v>
      </c>
      <c r="AK302" t="s">
        <v>29</v>
      </c>
      <c r="AL302" t="s">
        <v>29</v>
      </c>
      <c r="AM302" t="s">
        <v>29</v>
      </c>
      <c r="AN302" t="s">
        <v>29</v>
      </c>
      <c r="AO302" t="s">
        <v>29</v>
      </c>
      <c r="AP302" t="s">
        <v>29</v>
      </c>
      <c r="AQ302" t="s">
        <v>29</v>
      </c>
      <c r="AR302" t="s">
        <v>29</v>
      </c>
      <c r="AS302" t="s">
        <v>29</v>
      </c>
      <c r="AT302" t="s">
        <v>29</v>
      </c>
      <c r="AU302" t="s">
        <v>29</v>
      </c>
      <c r="AV302" t="s">
        <v>29</v>
      </c>
      <c r="AW302" t="s">
        <v>29</v>
      </c>
      <c r="AX302" t="s">
        <v>29</v>
      </c>
      <c r="AY302" t="s">
        <v>29</v>
      </c>
      <c r="AZ302" t="s">
        <v>29</v>
      </c>
      <c r="BA302" t="s">
        <v>29</v>
      </c>
      <c r="BB302" t="s">
        <v>29</v>
      </c>
      <c r="BC302" t="s">
        <v>29</v>
      </c>
      <c r="BD302" t="s">
        <v>29</v>
      </c>
      <c r="BE302" t="s">
        <v>29</v>
      </c>
      <c r="BF302" t="s">
        <v>29</v>
      </c>
      <c r="BG302" t="s">
        <v>29</v>
      </c>
      <c r="BH302" t="s">
        <v>29</v>
      </c>
      <c r="BJ302" t="s">
        <v>29</v>
      </c>
      <c r="BK302" t="s">
        <v>29</v>
      </c>
      <c r="BL302" t="s">
        <v>29</v>
      </c>
      <c r="BM302" t="s">
        <v>29</v>
      </c>
      <c r="BN302" t="s">
        <v>29</v>
      </c>
      <c r="BO302" t="s">
        <v>29</v>
      </c>
      <c r="BP302" t="s">
        <v>29</v>
      </c>
      <c r="BQ302" t="s">
        <v>29</v>
      </c>
      <c r="BR302" t="s">
        <v>29</v>
      </c>
      <c r="BS302" t="s">
        <v>29</v>
      </c>
      <c r="BT302" t="s">
        <v>29</v>
      </c>
      <c r="BU302" t="s">
        <v>29</v>
      </c>
      <c r="BV302" t="s">
        <v>29</v>
      </c>
      <c r="BW302" t="s">
        <v>29</v>
      </c>
      <c r="BX302" t="s">
        <v>29</v>
      </c>
      <c r="BY302" t="s">
        <v>29</v>
      </c>
      <c r="BZ302" t="s">
        <v>29</v>
      </c>
      <c r="CA302" t="s">
        <v>29</v>
      </c>
      <c r="CB302" t="s">
        <v>29</v>
      </c>
      <c r="CC302" t="s">
        <v>29</v>
      </c>
      <c r="CD302" t="s">
        <v>29</v>
      </c>
      <c r="CE302" t="s">
        <v>29</v>
      </c>
      <c r="CF302" t="s">
        <v>29</v>
      </c>
      <c r="CG302" t="s">
        <v>29</v>
      </c>
      <c r="CH302" t="s">
        <v>29</v>
      </c>
      <c r="CI302" t="s">
        <v>29</v>
      </c>
    </row>
    <row r="303" spans="1:87" x14ac:dyDescent="0.2">
      <c r="A303" s="55">
        <v>42571</v>
      </c>
      <c r="B303">
        <v>7.74</v>
      </c>
      <c r="C303">
        <v>0.01</v>
      </c>
      <c r="D303">
        <v>0.01</v>
      </c>
      <c r="E303">
        <v>0.01</v>
      </c>
      <c r="F303">
        <v>0.01</v>
      </c>
      <c r="G303">
        <v>0.01</v>
      </c>
      <c r="H303">
        <v>0.01</v>
      </c>
      <c r="I303">
        <v>0.17</v>
      </c>
      <c r="J303">
        <v>1.42</v>
      </c>
      <c r="K303">
        <v>2.94</v>
      </c>
      <c r="L303">
        <v>3.05</v>
      </c>
      <c r="M303">
        <v>4.17</v>
      </c>
      <c r="N303">
        <v>5.97</v>
      </c>
      <c r="O303" t="s">
        <v>29</v>
      </c>
      <c r="P303">
        <v>10.42</v>
      </c>
      <c r="Q303" t="s">
        <v>29</v>
      </c>
      <c r="R303" t="s">
        <v>29</v>
      </c>
      <c r="S303" t="s">
        <v>29</v>
      </c>
      <c r="T303" t="s">
        <v>29</v>
      </c>
      <c r="U303" t="s">
        <v>29</v>
      </c>
      <c r="V303" t="s">
        <v>29</v>
      </c>
      <c r="W303" t="s">
        <v>29</v>
      </c>
      <c r="X303" t="s">
        <v>29</v>
      </c>
      <c r="Y303" t="s">
        <v>29</v>
      </c>
      <c r="Z303" t="s">
        <v>29</v>
      </c>
      <c r="AA303" t="s">
        <v>29</v>
      </c>
      <c r="AB303" t="s">
        <v>29</v>
      </c>
      <c r="AC303" t="s">
        <v>29</v>
      </c>
      <c r="AD303" t="s">
        <v>29</v>
      </c>
      <c r="AE303" t="s">
        <v>29</v>
      </c>
      <c r="AF303" t="s">
        <v>29</v>
      </c>
      <c r="AG303" t="s">
        <v>29</v>
      </c>
      <c r="AH303" t="s">
        <v>29</v>
      </c>
      <c r="AI303" t="s">
        <v>29</v>
      </c>
      <c r="AJ303" t="s">
        <v>29</v>
      </c>
      <c r="AK303" t="s">
        <v>29</v>
      </c>
      <c r="AL303" t="s">
        <v>29</v>
      </c>
      <c r="AM303" t="s">
        <v>29</v>
      </c>
      <c r="AN303" t="s">
        <v>29</v>
      </c>
      <c r="AO303" t="s">
        <v>29</v>
      </c>
      <c r="AP303" t="s">
        <v>29</v>
      </c>
      <c r="AQ303" t="s">
        <v>29</v>
      </c>
      <c r="AR303" t="s">
        <v>29</v>
      </c>
      <c r="AS303" t="s">
        <v>29</v>
      </c>
      <c r="AT303" t="s">
        <v>29</v>
      </c>
      <c r="AU303" t="s">
        <v>29</v>
      </c>
      <c r="AV303" t="s">
        <v>29</v>
      </c>
      <c r="AW303" t="s">
        <v>29</v>
      </c>
      <c r="AX303" t="s">
        <v>29</v>
      </c>
      <c r="AY303" t="s">
        <v>29</v>
      </c>
      <c r="AZ303" t="s">
        <v>29</v>
      </c>
      <c r="BA303" t="s">
        <v>29</v>
      </c>
      <c r="BB303" t="s">
        <v>29</v>
      </c>
      <c r="BC303" t="s">
        <v>29</v>
      </c>
      <c r="BD303" t="s">
        <v>29</v>
      </c>
      <c r="BE303" t="s">
        <v>29</v>
      </c>
      <c r="BF303" t="s">
        <v>29</v>
      </c>
      <c r="BG303" t="s">
        <v>29</v>
      </c>
      <c r="BH303" t="s">
        <v>29</v>
      </c>
      <c r="BJ303" t="s">
        <v>29</v>
      </c>
      <c r="BK303" t="s">
        <v>29</v>
      </c>
      <c r="BL303" t="s">
        <v>29</v>
      </c>
      <c r="BM303" t="s">
        <v>29</v>
      </c>
      <c r="BN303" t="s">
        <v>29</v>
      </c>
      <c r="BO303" t="s">
        <v>29</v>
      </c>
      <c r="BP303" t="s">
        <v>29</v>
      </c>
      <c r="BQ303" t="s">
        <v>29</v>
      </c>
      <c r="BR303" t="s">
        <v>29</v>
      </c>
      <c r="BS303" t="s">
        <v>29</v>
      </c>
      <c r="BT303" t="s">
        <v>29</v>
      </c>
      <c r="BU303" t="s">
        <v>29</v>
      </c>
      <c r="BV303" t="s">
        <v>29</v>
      </c>
      <c r="BW303" t="s">
        <v>29</v>
      </c>
      <c r="BX303" t="s">
        <v>29</v>
      </c>
      <c r="BY303" t="s">
        <v>29</v>
      </c>
      <c r="BZ303" t="s">
        <v>29</v>
      </c>
      <c r="CA303" t="s">
        <v>29</v>
      </c>
      <c r="CB303" t="s">
        <v>29</v>
      </c>
      <c r="CC303" t="s">
        <v>29</v>
      </c>
      <c r="CD303" t="s">
        <v>29</v>
      </c>
      <c r="CE303" t="s">
        <v>29</v>
      </c>
      <c r="CF303" t="s">
        <v>29</v>
      </c>
      <c r="CG303" t="s">
        <v>29</v>
      </c>
      <c r="CH303" t="s">
        <v>29</v>
      </c>
      <c r="CI303" t="s">
        <v>29</v>
      </c>
    </row>
    <row r="304" spans="1:87" x14ac:dyDescent="0.2">
      <c r="A304" s="55">
        <v>42572</v>
      </c>
      <c r="B304">
        <v>7.74</v>
      </c>
      <c r="C304">
        <v>0.01</v>
      </c>
      <c r="D304">
        <v>0.01</v>
      </c>
      <c r="E304">
        <v>0.01</v>
      </c>
      <c r="F304">
        <v>0.01</v>
      </c>
      <c r="G304">
        <v>0.01</v>
      </c>
      <c r="H304">
        <v>0.01</v>
      </c>
      <c r="I304">
        <v>0.23</v>
      </c>
      <c r="J304">
        <v>1.64</v>
      </c>
      <c r="K304">
        <v>3.26</v>
      </c>
      <c r="L304">
        <v>3.37</v>
      </c>
      <c r="M304">
        <v>4.55</v>
      </c>
      <c r="N304">
        <v>6.51</v>
      </c>
      <c r="O304" t="s">
        <v>29</v>
      </c>
      <c r="P304">
        <v>11.22</v>
      </c>
      <c r="Q304" t="s">
        <v>29</v>
      </c>
      <c r="R304" t="s">
        <v>29</v>
      </c>
      <c r="S304" t="s">
        <v>29</v>
      </c>
      <c r="T304" t="s">
        <v>29</v>
      </c>
      <c r="U304" t="s">
        <v>29</v>
      </c>
      <c r="V304" t="s">
        <v>29</v>
      </c>
      <c r="W304" t="s">
        <v>29</v>
      </c>
      <c r="X304" t="s">
        <v>29</v>
      </c>
      <c r="Y304" t="s">
        <v>29</v>
      </c>
      <c r="Z304" t="s">
        <v>29</v>
      </c>
      <c r="AA304" t="s">
        <v>29</v>
      </c>
      <c r="AB304" t="s">
        <v>29</v>
      </c>
      <c r="AC304" t="s">
        <v>29</v>
      </c>
      <c r="AD304" t="s">
        <v>29</v>
      </c>
      <c r="AE304" t="s">
        <v>29</v>
      </c>
      <c r="AF304" t="s">
        <v>29</v>
      </c>
      <c r="AG304" t="s">
        <v>29</v>
      </c>
      <c r="AH304" t="s">
        <v>29</v>
      </c>
      <c r="AI304" t="s">
        <v>29</v>
      </c>
      <c r="AJ304" t="s">
        <v>29</v>
      </c>
      <c r="AK304" t="s">
        <v>29</v>
      </c>
      <c r="AL304" t="s">
        <v>29</v>
      </c>
      <c r="AM304" t="s">
        <v>29</v>
      </c>
      <c r="AN304" t="s">
        <v>29</v>
      </c>
      <c r="AO304" t="s">
        <v>29</v>
      </c>
      <c r="AP304" t="s">
        <v>29</v>
      </c>
      <c r="AQ304" t="s">
        <v>29</v>
      </c>
      <c r="AR304" t="s">
        <v>29</v>
      </c>
      <c r="AS304" t="s">
        <v>29</v>
      </c>
      <c r="AT304" t="s">
        <v>29</v>
      </c>
      <c r="AU304" t="s">
        <v>29</v>
      </c>
      <c r="AV304" t="s">
        <v>29</v>
      </c>
      <c r="AW304" t="s">
        <v>29</v>
      </c>
      <c r="AX304" t="s">
        <v>29</v>
      </c>
      <c r="AY304" t="s">
        <v>29</v>
      </c>
      <c r="AZ304" t="s">
        <v>29</v>
      </c>
      <c r="BA304" t="s">
        <v>29</v>
      </c>
      <c r="BB304" t="s">
        <v>29</v>
      </c>
      <c r="BC304" t="s">
        <v>29</v>
      </c>
      <c r="BD304" t="s">
        <v>29</v>
      </c>
      <c r="BE304" t="s">
        <v>29</v>
      </c>
      <c r="BF304" t="s">
        <v>29</v>
      </c>
      <c r="BG304" t="s">
        <v>29</v>
      </c>
      <c r="BH304" t="s">
        <v>29</v>
      </c>
      <c r="BJ304" t="s">
        <v>29</v>
      </c>
      <c r="BK304" t="s">
        <v>29</v>
      </c>
      <c r="BL304" t="s">
        <v>29</v>
      </c>
      <c r="BM304" t="s">
        <v>29</v>
      </c>
      <c r="BN304" t="s">
        <v>29</v>
      </c>
      <c r="BO304" t="s">
        <v>29</v>
      </c>
      <c r="BP304" t="s">
        <v>29</v>
      </c>
      <c r="BQ304" t="s">
        <v>29</v>
      </c>
      <c r="BR304" t="s">
        <v>29</v>
      </c>
      <c r="BS304" t="s">
        <v>29</v>
      </c>
      <c r="BT304" t="s">
        <v>29</v>
      </c>
      <c r="BU304" t="s">
        <v>29</v>
      </c>
      <c r="BV304" t="s">
        <v>29</v>
      </c>
      <c r="BW304" t="s">
        <v>29</v>
      </c>
      <c r="BX304" t="s">
        <v>29</v>
      </c>
      <c r="BY304" t="s">
        <v>29</v>
      </c>
      <c r="BZ304" t="s">
        <v>29</v>
      </c>
      <c r="CA304" t="s">
        <v>29</v>
      </c>
      <c r="CB304" t="s">
        <v>29</v>
      </c>
      <c r="CC304" t="s">
        <v>29</v>
      </c>
      <c r="CD304" t="s">
        <v>29</v>
      </c>
      <c r="CE304" t="s">
        <v>29</v>
      </c>
      <c r="CF304" t="s">
        <v>29</v>
      </c>
      <c r="CG304" t="s">
        <v>29</v>
      </c>
      <c r="CH304" t="s">
        <v>29</v>
      </c>
      <c r="CI304" t="s">
        <v>29</v>
      </c>
    </row>
    <row r="305" spans="1:87" x14ac:dyDescent="0.2">
      <c r="A305" s="55">
        <v>42573</v>
      </c>
      <c r="B305">
        <v>7.74</v>
      </c>
      <c r="C305">
        <v>0.01</v>
      </c>
      <c r="D305">
        <v>0.01</v>
      </c>
      <c r="E305">
        <v>0.01</v>
      </c>
      <c r="F305">
        <v>0.01</v>
      </c>
      <c r="G305">
        <v>0.01</v>
      </c>
      <c r="H305">
        <v>0.01</v>
      </c>
      <c r="I305">
        <v>0.15</v>
      </c>
      <c r="J305">
        <v>1.4</v>
      </c>
      <c r="K305">
        <v>2.97</v>
      </c>
      <c r="L305">
        <v>3.17</v>
      </c>
      <c r="M305">
        <v>4.29</v>
      </c>
      <c r="N305">
        <v>6.09</v>
      </c>
      <c r="O305" t="s">
        <v>29</v>
      </c>
      <c r="P305">
        <v>10.5</v>
      </c>
      <c r="Q305" t="s">
        <v>29</v>
      </c>
      <c r="R305" t="s">
        <v>29</v>
      </c>
      <c r="S305" t="s">
        <v>29</v>
      </c>
      <c r="T305" t="s">
        <v>29</v>
      </c>
      <c r="U305" t="s">
        <v>29</v>
      </c>
      <c r="V305" t="s">
        <v>29</v>
      </c>
      <c r="W305" t="s">
        <v>29</v>
      </c>
      <c r="X305" t="s">
        <v>29</v>
      </c>
      <c r="Y305" t="s">
        <v>29</v>
      </c>
      <c r="Z305" t="s">
        <v>29</v>
      </c>
      <c r="AA305" t="s">
        <v>29</v>
      </c>
      <c r="AB305" t="s">
        <v>29</v>
      </c>
      <c r="AC305" t="s">
        <v>29</v>
      </c>
      <c r="AD305" t="s">
        <v>29</v>
      </c>
      <c r="AE305" t="s">
        <v>29</v>
      </c>
      <c r="AF305" t="s">
        <v>29</v>
      </c>
      <c r="AG305" t="s">
        <v>29</v>
      </c>
      <c r="AH305" t="s">
        <v>29</v>
      </c>
      <c r="AI305" t="s">
        <v>29</v>
      </c>
      <c r="AJ305" t="s">
        <v>29</v>
      </c>
      <c r="AK305" t="s">
        <v>29</v>
      </c>
      <c r="AL305" t="s">
        <v>29</v>
      </c>
      <c r="AM305" t="s">
        <v>29</v>
      </c>
      <c r="AN305" t="s">
        <v>29</v>
      </c>
      <c r="AO305" t="s">
        <v>29</v>
      </c>
      <c r="AP305" t="s">
        <v>29</v>
      </c>
      <c r="AQ305" t="s">
        <v>29</v>
      </c>
      <c r="AR305" t="s">
        <v>29</v>
      </c>
      <c r="AS305" t="s">
        <v>29</v>
      </c>
      <c r="AT305" t="s">
        <v>29</v>
      </c>
      <c r="AU305" t="s">
        <v>29</v>
      </c>
      <c r="AV305" t="s">
        <v>29</v>
      </c>
      <c r="AW305" t="s">
        <v>29</v>
      </c>
      <c r="AX305" t="s">
        <v>29</v>
      </c>
      <c r="AY305" t="s">
        <v>29</v>
      </c>
      <c r="AZ305" t="s">
        <v>29</v>
      </c>
      <c r="BA305" t="s">
        <v>29</v>
      </c>
      <c r="BB305" t="s">
        <v>29</v>
      </c>
      <c r="BC305" t="s">
        <v>29</v>
      </c>
      <c r="BD305" t="s">
        <v>29</v>
      </c>
      <c r="BE305" t="s">
        <v>29</v>
      </c>
      <c r="BF305" t="s">
        <v>29</v>
      </c>
      <c r="BG305" t="s">
        <v>29</v>
      </c>
      <c r="BH305" t="s">
        <v>29</v>
      </c>
      <c r="BJ305" t="s">
        <v>29</v>
      </c>
      <c r="BK305" t="s">
        <v>29</v>
      </c>
      <c r="BL305" t="s">
        <v>29</v>
      </c>
      <c r="BM305" t="s">
        <v>29</v>
      </c>
      <c r="BN305" t="s">
        <v>29</v>
      </c>
      <c r="BO305" t="s">
        <v>29</v>
      </c>
      <c r="BP305" t="s">
        <v>29</v>
      </c>
      <c r="BQ305" t="s">
        <v>29</v>
      </c>
      <c r="BR305" t="s">
        <v>29</v>
      </c>
      <c r="BS305" t="s">
        <v>29</v>
      </c>
      <c r="BT305" t="s">
        <v>29</v>
      </c>
      <c r="BU305" t="s">
        <v>29</v>
      </c>
      <c r="BV305" t="s">
        <v>29</v>
      </c>
      <c r="BW305" t="s">
        <v>29</v>
      </c>
      <c r="BX305" t="s">
        <v>29</v>
      </c>
      <c r="BY305" t="s">
        <v>29</v>
      </c>
      <c r="BZ305" t="s">
        <v>29</v>
      </c>
      <c r="CA305" t="s">
        <v>29</v>
      </c>
      <c r="CB305" t="s">
        <v>29</v>
      </c>
      <c r="CC305" t="s">
        <v>29</v>
      </c>
      <c r="CD305" t="s">
        <v>29</v>
      </c>
      <c r="CE305" t="s">
        <v>29</v>
      </c>
      <c r="CF305" t="s">
        <v>29</v>
      </c>
      <c r="CG305" t="s">
        <v>29</v>
      </c>
      <c r="CH305" t="s">
        <v>29</v>
      </c>
      <c r="CI305" t="s">
        <v>29</v>
      </c>
    </row>
    <row r="306" spans="1:87" x14ac:dyDescent="0.2">
      <c r="A306" s="55">
        <v>42576</v>
      </c>
      <c r="B306">
        <v>7.74</v>
      </c>
      <c r="C306">
        <v>0.01</v>
      </c>
      <c r="D306">
        <v>0.01</v>
      </c>
      <c r="E306">
        <v>0.01</v>
      </c>
      <c r="F306">
        <v>0.01</v>
      </c>
      <c r="G306">
        <v>0.01</v>
      </c>
      <c r="H306">
        <v>0.01</v>
      </c>
      <c r="I306">
        <v>0.15</v>
      </c>
      <c r="J306">
        <v>1.47</v>
      </c>
      <c r="K306">
        <v>3.26</v>
      </c>
      <c r="L306">
        <v>3.32</v>
      </c>
      <c r="M306">
        <v>4.5599999999999996</v>
      </c>
      <c r="N306">
        <v>6.43</v>
      </c>
      <c r="O306" t="s">
        <v>29</v>
      </c>
      <c r="P306">
        <v>10.92</v>
      </c>
      <c r="Q306" t="s">
        <v>29</v>
      </c>
      <c r="R306" t="s">
        <v>29</v>
      </c>
      <c r="S306" t="s">
        <v>29</v>
      </c>
      <c r="T306" t="s">
        <v>29</v>
      </c>
      <c r="U306" t="s">
        <v>29</v>
      </c>
      <c r="V306" t="s">
        <v>29</v>
      </c>
      <c r="W306" t="s">
        <v>29</v>
      </c>
      <c r="X306" t="s">
        <v>29</v>
      </c>
      <c r="Y306" t="s">
        <v>29</v>
      </c>
      <c r="Z306" t="s">
        <v>29</v>
      </c>
      <c r="AA306" t="s">
        <v>29</v>
      </c>
      <c r="AB306" t="s">
        <v>29</v>
      </c>
      <c r="AC306" t="s">
        <v>29</v>
      </c>
      <c r="AD306" t="s">
        <v>29</v>
      </c>
      <c r="AE306" t="s">
        <v>29</v>
      </c>
      <c r="AF306" t="s">
        <v>29</v>
      </c>
      <c r="AG306" t="s">
        <v>29</v>
      </c>
      <c r="AH306" t="s">
        <v>29</v>
      </c>
      <c r="AI306" t="s">
        <v>29</v>
      </c>
      <c r="AJ306" t="s">
        <v>29</v>
      </c>
      <c r="AK306" t="s">
        <v>29</v>
      </c>
      <c r="AL306" t="s">
        <v>29</v>
      </c>
      <c r="AM306" t="s">
        <v>29</v>
      </c>
      <c r="AN306" t="s">
        <v>29</v>
      </c>
      <c r="AO306" t="s">
        <v>29</v>
      </c>
      <c r="AP306" t="s">
        <v>29</v>
      </c>
      <c r="AQ306" t="s">
        <v>29</v>
      </c>
      <c r="AR306" t="s">
        <v>29</v>
      </c>
      <c r="AS306" t="s">
        <v>29</v>
      </c>
      <c r="AT306" t="s">
        <v>29</v>
      </c>
      <c r="AU306" t="s">
        <v>29</v>
      </c>
      <c r="AV306" t="s">
        <v>29</v>
      </c>
      <c r="AW306" t="s">
        <v>29</v>
      </c>
      <c r="AX306" t="s">
        <v>29</v>
      </c>
      <c r="AY306" t="s">
        <v>29</v>
      </c>
      <c r="AZ306" t="s">
        <v>29</v>
      </c>
      <c r="BA306" t="s">
        <v>29</v>
      </c>
      <c r="BB306" t="s">
        <v>29</v>
      </c>
      <c r="BC306" t="s">
        <v>29</v>
      </c>
      <c r="BD306" t="s">
        <v>29</v>
      </c>
      <c r="BE306" t="s">
        <v>29</v>
      </c>
      <c r="BF306" t="s">
        <v>29</v>
      </c>
      <c r="BG306" t="s">
        <v>29</v>
      </c>
      <c r="BH306" t="s">
        <v>29</v>
      </c>
      <c r="BJ306" t="s">
        <v>29</v>
      </c>
      <c r="BK306" t="s">
        <v>29</v>
      </c>
      <c r="BL306" t="s">
        <v>29</v>
      </c>
      <c r="BM306" t="s">
        <v>29</v>
      </c>
      <c r="BN306" t="s">
        <v>29</v>
      </c>
      <c r="BO306" t="s">
        <v>29</v>
      </c>
      <c r="BP306" t="s">
        <v>29</v>
      </c>
      <c r="BQ306" t="s">
        <v>29</v>
      </c>
      <c r="BR306" t="s">
        <v>29</v>
      </c>
      <c r="BS306" t="s">
        <v>29</v>
      </c>
      <c r="BT306" t="s">
        <v>29</v>
      </c>
      <c r="BU306" t="s">
        <v>29</v>
      </c>
      <c r="BV306" t="s">
        <v>29</v>
      </c>
      <c r="BW306" t="s">
        <v>29</v>
      </c>
      <c r="BX306" t="s">
        <v>29</v>
      </c>
      <c r="BY306" t="s">
        <v>29</v>
      </c>
      <c r="BZ306" t="s">
        <v>29</v>
      </c>
      <c r="CA306" t="s">
        <v>29</v>
      </c>
      <c r="CB306" t="s">
        <v>29</v>
      </c>
      <c r="CC306" t="s">
        <v>29</v>
      </c>
      <c r="CD306" t="s">
        <v>29</v>
      </c>
      <c r="CE306" t="s">
        <v>29</v>
      </c>
      <c r="CF306" t="s">
        <v>29</v>
      </c>
      <c r="CG306" t="s">
        <v>29</v>
      </c>
      <c r="CH306" t="s">
        <v>29</v>
      </c>
      <c r="CI306" t="s">
        <v>29</v>
      </c>
    </row>
    <row r="307" spans="1:87" x14ac:dyDescent="0.2">
      <c r="A307" s="55">
        <v>42577</v>
      </c>
      <c r="B307">
        <v>7.74</v>
      </c>
      <c r="C307">
        <v>0.01</v>
      </c>
      <c r="D307">
        <v>0.01</v>
      </c>
      <c r="E307">
        <v>0.01</v>
      </c>
      <c r="F307">
        <v>0.01</v>
      </c>
      <c r="G307">
        <v>0.01</v>
      </c>
      <c r="H307">
        <v>0.01</v>
      </c>
      <c r="I307">
        <v>0.15</v>
      </c>
      <c r="J307">
        <v>1.42</v>
      </c>
      <c r="K307">
        <v>3.06</v>
      </c>
      <c r="L307">
        <v>3.27</v>
      </c>
      <c r="M307">
        <v>4.5599999999999996</v>
      </c>
      <c r="N307">
        <v>6.34</v>
      </c>
      <c r="O307" t="s">
        <v>29</v>
      </c>
      <c r="P307">
        <v>10.85</v>
      </c>
      <c r="Q307" t="s">
        <v>29</v>
      </c>
      <c r="R307" t="s">
        <v>29</v>
      </c>
      <c r="S307" t="s">
        <v>29</v>
      </c>
      <c r="T307" t="s">
        <v>29</v>
      </c>
      <c r="U307" t="s">
        <v>29</v>
      </c>
      <c r="V307" t="s">
        <v>29</v>
      </c>
      <c r="W307" t="s">
        <v>29</v>
      </c>
      <c r="X307" t="s">
        <v>29</v>
      </c>
      <c r="Y307" t="s">
        <v>29</v>
      </c>
      <c r="Z307" t="s">
        <v>29</v>
      </c>
      <c r="AA307" t="s">
        <v>29</v>
      </c>
      <c r="AB307" t="s">
        <v>29</v>
      </c>
      <c r="AC307" t="s">
        <v>29</v>
      </c>
      <c r="AD307" t="s">
        <v>29</v>
      </c>
      <c r="AE307" t="s">
        <v>29</v>
      </c>
      <c r="AF307" t="s">
        <v>29</v>
      </c>
      <c r="AG307" t="s">
        <v>29</v>
      </c>
      <c r="AH307" t="s">
        <v>29</v>
      </c>
      <c r="AI307" t="s">
        <v>29</v>
      </c>
      <c r="AJ307" t="s">
        <v>29</v>
      </c>
      <c r="AK307" t="s">
        <v>29</v>
      </c>
      <c r="AL307" t="s">
        <v>29</v>
      </c>
      <c r="AM307" t="s">
        <v>29</v>
      </c>
      <c r="AN307" t="s">
        <v>29</v>
      </c>
      <c r="AO307" t="s">
        <v>29</v>
      </c>
      <c r="AP307" t="s">
        <v>29</v>
      </c>
      <c r="AQ307" t="s">
        <v>29</v>
      </c>
      <c r="AR307" t="s">
        <v>29</v>
      </c>
      <c r="AS307" t="s">
        <v>29</v>
      </c>
      <c r="AT307" t="s">
        <v>29</v>
      </c>
      <c r="AU307" t="s">
        <v>29</v>
      </c>
      <c r="AV307" t="s">
        <v>29</v>
      </c>
      <c r="AW307" t="s">
        <v>29</v>
      </c>
      <c r="AX307" t="s">
        <v>29</v>
      </c>
      <c r="AY307" t="s">
        <v>29</v>
      </c>
      <c r="AZ307" t="s">
        <v>29</v>
      </c>
      <c r="BA307" t="s">
        <v>29</v>
      </c>
      <c r="BB307" t="s">
        <v>29</v>
      </c>
      <c r="BC307" t="s">
        <v>29</v>
      </c>
      <c r="BD307" t="s">
        <v>29</v>
      </c>
      <c r="BE307" t="s">
        <v>29</v>
      </c>
      <c r="BF307" t="s">
        <v>29</v>
      </c>
      <c r="BG307" t="s">
        <v>29</v>
      </c>
      <c r="BH307" t="s">
        <v>29</v>
      </c>
      <c r="BJ307" t="s">
        <v>29</v>
      </c>
      <c r="BK307" t="s">
        <v>29</v>
      </c>
      <c r="BL307" t="s">
        <v>29</v>
      </c>
      <c r="BM307" t="s">
        <v>29</v>
      </c>
      <c r="BN307" t="s">
        <v>29</v>
      </c>
      <c r="BO307" t="s">
        <v>29</v>
      </c>
      <c r="BP307" t="s">
        <v>29</v>
      </c>
      <c r="BQ307" t="s">
        <v>29</v>
      </c>
      <c r="BR307" t="s">
        <v>29</v>
      </c>
      <c r="BS307" t="s">
        <v>29</v>
      </c>
      <c r="BT307" t="s">
        <v>29</v>
      </c>
      <c r="BU307" t="s">
        <v>29</v>
      </c>
      <c r="BV307" t="s">
        <v>29</v>
      </c>
      <c r="BW307" t="s">
        <v>29</v>
      </c>
      <c r="BX307" t="s">
        <v>29</v>
      </c>
      <c r="BY307" t="s">
        <v>29</v>
      </c>
      <c r="BZ307" t="s">
        <v>29</v>
      </c>
      <c r="CA307" t="s">
        <v>29</v>
      </c>
      <c r="CB307" t="s">
        <v>29</v>
      </c>
      <c r="CC307" t="s">
        <v>29</v>
      </c>
      <c r="CD307" t="s">
        <v>29</v>
      </c>
      <c r="CE307" t="s">
        <v>29</v>
      </c>
      <c r="CF307" t="s">
        <v>29</v>
      </c>
      <c r="CG307" t="s">
        <v>29</v>
      </c>
      <c r="CH307" t="s">
        <v>29</v>
      </c>
      <c r="CI307" t="s">
        <v>29</v>
      </c>
    </row>
    <row r="308" spans="1:87" x14ac:dyDescent="0.2">
      <c r="A308" s="55">
        <v>42578</v>
      </c>
      <c r="B308">
        <v>7.74</v>
      </c>
      <c r="C308">
        <v>0.01</v>
      </c>
      <c r="D308">
        <v>0.01</v>
      </c>
      <c r="E308">
        <v>0.01</v>
      </c>
      <c r="F308">
        <v>0.01</v>
      </c>
      <c r="G308">
        <v>0.01</v>
      </c>
      <c r="H308">
        <v>0.01</v>
      </c>
      <c r="I308">
        <v>0.11</v>
      </c>
      <c r="J308">
        <v>1.35</v>
      </c>
      <c r="K308">
        <v>3.03</v>
      </c>
      <c r="L308">
        <v>3.2</v>
      </c>
      <c r="M308">
        <v>4.5599999999999996</v>
      </c>
      <c r="N308">
        <v>6.52</v>
      </c>
      <c r="O308" t="s">
        <v>29</v>
      </c>
      <c r="P308">
        <v>11.15</v>
      </c>
      <c r="Q308" t="s">
        <v>29</v>
      </c>
      <c r="R308" t="s">
        <v>29</v>
      </c>
      <c r="S308" t="s">
        <v>29</v>
      </c>
      <c r="T308" t="s">
        <v>29</v>
      </c>
      <c r="U308" t="s">
        <v>29</v>
      </c>
      <c r="V308" t="s">
        <v>29</v>
      </c>
      <c r="W308" t="s">
        <v>29</v>
      </c>
      <c r="X308" t="s">
        <v>29</v>
      </c>
      <c r="Y308" t="s">
        <v>29</v>
      </c>
      <c r="Z308" t="s">
        <v>29</v>
      </c>
      <c r="AA308" t="s">
        <v>29</v>
      </c>
      <c r="AB308" t="s">
        <v>29</v>
      </c>
      <c r="AC308" t="s">
        <v>29</v>
      </c>
      <c r="AD308" t="s">
        <v>29</v>
      </c>
      <c r="AE308" t="s">
        <v>29</v>
      </c>
      <c r="AF308" t="s">
        <v>29</v>
      </c>
      <c r="AG308" t="s">
        <v>29</v>
      </c>
      <c r="AH308" t="s">
        <v>29</v>
      </c>
      <c r="AI308" t="s">
        <v>29</v>
      </c>
      <c r="AJ308" t="s">
        <v>29</v>
      </c>
      <c r="AK308" t="s">
        <v>29</v>
      </c>
      <c r="AL308" t="s">
        <v>29</v>
      </c>
      <c r="AM308" t="s">
        <v>29</v>
      </c>
      <c r="AN308" t="s">
        <v>29</v>
      </c>
      <c r="AO308" t="s">
        <v>29</v>
      </c>
      <c r="AP308" t="s">
        <v>29</v>
      </c>
      <c r="AQ308" t="s">
        <v>29</v>
      </c>
      <c r="AR308" t="s">
        <v>29</v>
      </c>
      <c r="AS308" t="s">
        <v>29</v>
      </c>
      <c r="AT308" t="s">
        <v>29</v>
      </c>
      <c r="AU308" t="s">
        <v>29</v>
      </c>
      <c r="AV308" t="s">
        <v>29</v>
      </c>
      <c r="AW308" t="s">
        <v>29</v>
      </c>
      <c r="AX308" t="s">
        <v>29</v>
      </c>
      <c r="AY308" t="s">
        <v>29</v>
      </c>
      <c r="AZ308" t="s">
        <v>29</v>
      </c>
      <c r="BA308" t="s">
        <v>29</v>
      </c>
      <c r="BB308" t="s">
        <v>29</v>
      </c>
      <c r="BC308" t="s">
        <v>29</v>
      </c>
      <c r="BD308" t="s">
        <v>29</v>
      </c>
      <c r="BE308" t="s">
        <v>29</v>
      </c>
      <c r="BF308" t="s">
        <v>29</v>
      </c>
      <c r="BG308" t="s">
        <v>29</v>
      </c>
      <c r="BH308" t="s">
        <v>29</v>
      </c>
      <c r="BJ308" t="s">
        <v>29</v>
      </c>
      <c r="BK308" t="s">
        <v>29</v>
      </c>
      <c r="BL308" t="s">
        <v>29</v>
      </c>
      <c r="BM308" t="s">
        <v>29</v>
      </c>
      <c r="BN308" t="s">
        <v>29</v>
      </c>
      <c r="BO308" t="s">
        <v>29</v>
      </c>
      <c r="BP308" t="s">
        <v>29</v>
      </c>
      <c r="BQ308" t="s">
        <v>29</v>
      </c>
      <c r="BR308" t="s">
        <v>29</v>
      </c>
      <c r="BS308" t="s">
        <v>29</v>
      </c>
      <c r="BT308" t="s">
        <v>29</v>
      </c>
      <c r="BU308" t="s">
        <v>29</v>
      </c>
      <c r="BV308" t="s">
        <v>29</v>
      </c>
      <c r="BW308" t="s">
        <v>29</v>
      </c>
      <c r="BX308" t="s">
        <v>29</v>
      </c>
      <c r="BY308" t="s">
        <v>29</v>
      </c>
      <c r="BZ308" t="s">
        <v>29</v>
      </c>
      <c r="CA308" t="s">
        <v>29</v>
      </c>
      <c r="CB308" t="s">
        <v>29</v>
      </c>
      <c r="CC308" t="s">
        <v>29</v>
      </c>
      <c r="CD308" t="s">
        <v>29</v>
      </c>
      <c r="CE308" t="s">
        <v>29</v>
      </c>
      <c r="CF308" t="s">
        <v>29</v>
      </c>
      <c r="CG308" t="s">
        <v>29</v>
      </c>
      <c r="CH308" t="s">
        <v>29</v>
      </c>
      <c r="CI308" t="s">
        <v>29</v>
      </c>
    </row>
    <row r="309" spans="1:87" x14ac:dyDescent="0.2">
      <c r="A309" s="55">
        <v>42579</v>
      </c>
      <c r="B309">
        <v>7.74</v>
      </c>
      <c r="C309">
        <v>0.01</v>
      </c>
      <c r="D309">
        <v>0.01</v>
      </c>
      <c r="E309">
        <v>0.01</v>
      </c>
      <c r="F309">
        <v>0.01</v>
      </c>
      <c r="G309">
        <v>0.01</v>
      </c>
      <c r="H309">
        <v>0.01</v>
      </c>
      <c r="I309">
        <v>0.1</v>
      </c>
      <c r="J309">
        <v>1.25</v>
      </c>
      <c r="K309">
        <v>2.88</v>
      </c>
      <c r="L309">
        <v>3.24</v>
      </c>
      <c r="M309">
        <v>4.6500000000000004</v>
      </c>
      <c r="N309">
        <v>6.07</v>
      </c>
      <c r="O309" t="s">
        <v>29</v>
      </c>
      <c r="P309">
        <v>10.65</v>
      </c>
      <c r="Q309" t="s">
        <v>29</v>
      </c>
      <c r="R309" t="s">
        <v>29</v>
      </c>
      <c r="S309" t="s">
        <v>29</v>
      </c>
      <c r="T309" t="s">
        <v>29</v>
      </c>
      <c r="U309" t="s">
        <v>29</v>
      </c>
      <c r="V309" t="s">
        <v>29</v>
      </c>
      <c r="W309" t="s">
        <v>29</v>
      </c>
      <c r="X309" t="s">
        <v>29</v>
      </c>
      <c r="Y309" t="s">
        <v>29</v>
      </c>
      <c r="Z309" t="s">
        <v>29</v>
      </c>
      <c r="AA309" t="s">
        <v>29</v>
      </c>
      <c r="AB309" t="s">
        <v>29</v>
      </c>
      <c r="AC309" t="s">
        <v>29</v>
      </c>
      <c r="AD309" t="s">
        <v>29</v>
      </c>
      <c r="AE309" t="s">
        <v>29</v>
      </c>
      <c r="AF309" t="s">
        <v>29</v>
      </c>
      <c r="AG309" t="s">
        <v>29</v>
      </c>
      <c r="AH309" t="s">
        <v>29</v>
      </c>
      <c r="AI309" t="s">
        <v>29</v>
      </c>
      <c r="AJ309" t="s">
        <v>29</v>
      </c>
      <c r="AK309" t="s">
        <v>29</v>
      </c>
      <c r="AL309" t="s">
        <v>29</v>
      </c>
      <c r="AM309" t="s">
        <v>29</v>
      </c>
      <c r="AN309" t="s">
        <v>29</v>
      </c>
      <c r="AO309" t="s">
        <v>29</v>
      </c>
      <c r="AP309" t="s">
        <v>29</v>
      </c>
      <c r="AQ309" t="s">
        <v>29</v>
      </c>
      <c r="AR309" t="s">
        <v>29</v>
      </c>
      <c r="AS309" t="s">
        <v>29</v>
      </c>
      <c r="AT309" t="s">
        <v>29</v>
      </c>
      <c r="AU309" t="s">
        <v>29</v>
      </c>
      <c r="AV309" t="s">
        <v>29</v>
      </c>
      <c r="AW309" t="s">
        <v>29</v>
      </c>
      <c r="AX309" t="s">
        <v>29</v>
      </c>
      <c r="AY309" t="s">
        <v>29</v>
      </c>
      <c r="AZ309" t="s">
        <v>29</v>
      </c>
      <c r="BA309" t="s">
        <v>29</v>
      </c>
      <c r="BB309" t="s">
        <v>29</v>
      </c>
      <c r="BC309" t="s">
        <v>29</v>
      </c>
      <c r="BD309" t="s">
        <v>29</v>
      </c>
      <c r="BE309" t="s">
        <v>29</v>
      </c>
      <c r="BF309" t="s">
        <v>29</v>
      </c>
      <c r="BG309" t="s">
        <v>29</v>
      </c>
      <c r="BH309" t="s">
        <v>29</v>
      </c>
      <c r="BJ309" t="s">
        <v>29</v>
      </c>
      <c r="BK309" t="s">
        <v>29</v>
      </c>
      <c r="BL309" t="s">
        <v>29</v>
      </c>
      <c r="BM309" t="s">
        <v>29</v>
      </c>
      <c r="BN309" t="s">
        <v>29</v>
      </c>
      <c r="BO309" t="s">
        <v>29</v>
      </c>
      <c r="BP309" t="s">
        <v>29</v>
      </c>
      <c r="BQ309" t="s">
        <v>29</v>
      </c>
      <c r="BR309" t="s">
        <v>29</v>
      </c>
      <c r="BS309" t="s">
        <v>29</v>
      </c>
      <c r="BT309" t="s">
        <v>29</v>
      </c>
      <c r="BU309" t="s">
        <v>29</v>
      </c>
      <c r="BV309" t="s">
        <v>29</v>
      </c>
      <c r="BW309" t="s">
        <v>29</v>
      </c>
      <c r="BX309" t="s">
        <v>29</v>
      </c>
      <c r="BY309" t="s">
        <v>29</v>
      </c>
      <c r="BZ309" t="s">
        <v>29</v>
      </c>
      <c r="CA309" t="s">
        <v>29</v>
      </c>
      <c r="CB309" t="s">
        <v>29</v>
      </c>
      <c r="CC309" t="s">
        <v>29</v>
      </c>
      <c r="CD309" t="s">
        <v>29</v>
      </c>
      <c r="CE309" t="s">
        <v>29</v>
      </c>
      <c r="CF309" t="s">
        <v>29</v>
      </c>
      <c r="CG309" t="s">
        <v>29</v>
      </c>
      <c r="CH309" t="s">
        <v>29</v>
      </c>
      <c r="CI309" t="s">
        <v>29</v>
      </c>
    </row>
    <row r="310" spans="1:87" x14ac:dyDescent="0.2">
      <c r="A310" s="55">
        <v>42580</v>
      </c>
      <c r="B310">
        <v>7.74</v>
      </c>
      <c r="C310">
        <v>0.01</v>
      </c>
      <c r="D310">
        <v>0.01</v>
      </c>
      <c r="E310">
        <v>0.01</v>
      </c>
      <c r="F310">
        <v>0.01</v>
      </c>
      <c r="G310">
        <v>0.01</v>
      </c>
      <c r="H310">
        <v>0.01</v>
      </c>
      <c r="I310">
        <v>0.08</v>
      </c>
      <c r="J310">
        <v>1.05</v>
      </c>
      <c r="K310">
        <v>2.62</v>
      </c>
      <c r="L310">
        <v>2.97</v>
      </c>
      <c r="M310">
        <v>3.99</v>
      </c>
      <c r="N310">
        <v>5.88</v>
      </c>
      <c r="O310" t="s">
        <v>29</v>
      </c>
      <c r="P310">
        <v>10.199999999999999</v>
      </c>
      <c r="Q310" t="s">
        <v>29</v>
      </c>
      <c r="R310" t="s">
        <v>29</v>
      </c>
      <c r="S310" t="s">
        <v>29</v>
      </c>
      <c r="T310" t="s">
        <v>29</v>
      </c>
      <c r="U310" t="s">
        <v>29</v>
      </c>
      <c r="V310" t="s">
        <v>29</v>
      </c>
      <c r="W310" t="s">
        <v>29</v>
      </c>
      <c r="X310" t="s">
        <v>29</v>
      </c>
      <c r="Y310" t="s">
        <v>29</v>
      </c>
      <c r="Z310" t="s">
        <v>29</v>
      </c>
      <c r="AA310" t="s">
        <v>29</v>
      </c>
      <c r="AB310" t="s">
        <v>29</v>
      </c>
      <c r="AC310" t="s">
        <v>29</v>
      </c>
      <c r="AD310" t="s">
        <v>29</v>
      </c>
      <c r="AE310" t="s">
        <v>29</v>
      </c>
      <c r="AF310" t="s">
        <v>29</v>
      </c>
      <c r="AG310" t="s">
        <v>29</v>
      </c>
      <c r="AH310" t="s">
        <v>29</v>
      </c>
      <c r="AI310" t="s">
        <v>29</v>
      </c>
      <c r="AJ310" t="s">
        <v>29</v>
      </c>
      <c r="AK310" t="s">
        <v>29</v>
      </c>
      <c r="AL310" t="s">
        <v>29</v>
      </c>
      <c r="AM310" t="s">
        <v>29</v>
      </c>
      <c r="AN310" t="s">
        <v>29</v>
      </c>
      <c r="AO310" t="s">
        <v>29</v>
      </c>
      <c r="AP310" t="s">
        <v>29</v>
      </c>
      <c r="AQ310" t="s">
        <v>29</v>
      </c>
      <c r="AR310" t="s">
        <v>29</v>
      </c>
      <c r="AS310" t="s">
        <v>29</v>
      </c>
      <c r="AT310" t="s">
        <v>29</v>
      </c>
      <c r="AU310" t="s">
        <v>29</v>
      </c>
      <c r="AV310" t="s">
        <v>29</v>
      </c>
      <c r="AW310" t="s">
        <v>29</v>
      </c>
      <c r="AX310" t="s">
        <v>29</v>
      </c>
      <c r="AY310" t="s">
        <v>29</v>
      </c>
      <c r="AZ310" t="s">
        <v>29</v>
      </c>
      <c r="BA310" t="s">
        <v>29</v>
      </c>
      <c r="BB310" t="s">
        <v>29</v>
      </c>
      <c r="BC310" t="s">
        <v>29</v>
      </c>
      <c r="BD310" t="s">
        <v>29</v>
      </c>
      <c r="BE310" t="s">
        <v>29</v>
      </c>
      <c r="BF310" t="s">
        <v>29</v>
      </c>
      <c r="BG310" t="s">
        <v>29</v>
      </c>
      <c r="BH310" t="s">
        <v>29</v>
      </c>
      <c r="BJ310" t="s">
        <v>29</v>
      </c>
      <c r="BK310" t="s">
        <v>29</v>
      </c>
      <c r="BL310" t="s">
        <v>29</v>
      </c>
      <c r="BM310" t="s">
        <v>29</v>
      </c>
      <c r="BN310" t="s">
        <v>29</v>
      </c>
      <c r="BO310" t="s">
        <v>29</v>
      </c>
      <c r="BP310" t="s">
        <v>29</v>
      </c>
      <c r="BQ310" t="s">
        <v>29</v>
      </c>
      <c r="BR310" t="s">
        <v>29</v>
      </c>
      <c r="BS310" t="s">
        <v>29</v>
      </c>
      <c r="BT310" t="s">
        <v>29</v>
      </c>
      <c r="BU310" t="s">
        <v>29</v>
      </c>
      <c r="BV310" t="s">
        <v>29</v>
      </c>
      <c r="BW310" t="s">
        <v>29</v>
      </c>
      <c r="BX310" t="s">
        <v>29</v>
      </c>
      <c r="BY310" t="s">
        <v>29</v>
      </c>
      <c r="BZ310" t="s">
        <v>29</v>
      </c>
      <c r="CA310" t="s">
        <v>29</v>
      </c>
      <c r="CB310" t="s">
        <v>29</v>
      </c>
      <c r="CC310" t="s">
        <v>29</v>
      </c>
      <c r="CD310" t="s">
        <v>29</v>
      </c>
      <c r="CE310" t="s">
        <v>29</v>
      </c>
      <c r="CF310" t="s">
        <v>29</v>
      </c>
      <c r="CG310" t="s">
        <v>29</v>
      </c>
      <c r="CH310" t="s">
        <v>29</v>
      </c>
      <c r="CI310" t="s">
        <v>29</v>
      </c>
    </row>
    <row r="311" spans="1:87" x14ac:dyDescent="0.2">
      <c r="A311" s="55">
        <v>42583</v>
      </c>
      <c r="B311">
        <v>7.74</v>
      </c>
      <c r="C311">
        <v>0.01</v>
      </c>
      <c r="D311">
        <v>0.01</v>
      </c>
      <c r="E311">
        <v>0.01</v>
      </c>
      <c r="F311">
        <v>0.01</v>
      </c>
      <c r="G311">
        <v>0.01</v>
      </c>
      <c r="H311">
        <v>0.01</v>
      </c>
      <c r="I311">
        <v>7.0000000000000007E-2</v>
      </c>
      <c r="J311">
        <v>1.08</v>
      </c>
      <c r="K311">
        <v>2.73</v>
      </c>
      <c r="L311">
        <v>2.9</v>
      </c>
      <c r="M311">
        <v>3.86</v>
      </c>
      <c r="N311">
        <v>5.93</v>
      </c>
      <c r="O311" t="s">
        <v>29</v>
      </c>
      <c r="P311">
        <v>10.37</v>
      </c>
      <c r="Q311" t="s">
        <v>29</v>
      </c>
      <c r="R311" t="s">
        <v>29</v>
      </c>
      <c r="S311" t="s">
        <v>29</v>
      </c>
      <c r="T311" t="s">
        <v>29</v>
      </c>
      <c r="U311" t="s">
        <v>29</v>
      </c>
      <c r="V311" t="s">
        <v>29</v>
      </c>
      <c r="W311" t="s">
        <v>29</v>
      </c>
      <c r="X311" t="s">
        <v>29</v>
      </c>
      <c r="Y311" t="s">
        <v>29</v>
      </c>
      <c r="Z311" t="s">
        <v>29</v>
      </c>
      <c r="AA311" t="s">
        <v>29</v>
      </c>
      <c r="AB311" t="s">
        <v>29</v>
      </c>
      <c r="AC311" t="s">
        <v>29</v>
      </c>
      <c r="AD311" t="s">
        <v>29</v>
      </c>
      <c r="AE311" t="s">
        <v>29</v>
      </c>
      <c r="AF311" t="s">
        <v>29</v>
      </c>
      <c r="AG311" t="s">
        <v>29</v>
      </c>
      <c r="AH311" t="s">
        <v>29</v>
      </c>
      <c r="AI311" t="s">
        <v>29</v>
      </c>
      <c r="AJ311" t="s">
        <v>29</v>
      </c>
      <c r="AK311" t="s">
        <v>29</v>
      </c>
      <c r="AL311" t="s">
        <v>29</v>
      </c>
      <c r="AM311" t="s">
        <v>29</v>
      </c>
      <c r="AN311" t="s">
        <v>29</v>
      </c>
      <c r="AO311" t="s">
        <v>29</v>
      </c>
      <c r="AP311" t="s">
        <v>29</v>
      </c>
      <c r="AQ311" t="s">
        <v>29</v>
      </c>
      <c r="AR311" t="s">
        <v>29</v>
      </c>
      <c r="AS311" t="s">
        <v>29</v>
      </c>
      <c r="AT311" t="s">
        <v>29</v>
      </c>
      <c r="AU311" t="s">
        <v>29</v>
      </c>
      <c r="AV311" t="s">
        <v>29</v>
      </c>
      <c r="AW311" t="s">
        <v>29</v>
      </c>
      <c r="AX311" t="s">
        <v>29</v>
      </c>
      <c r="AY311" t="s">
        <v>29</v>
      </c>
      <c r="AZ311" t="s">
        <v>29</v>
      </c>
      <c r="BA311" t="s">
        <v>29</v>
      </c>
      <c r="BB311" t="s">
        <v>29</v>
      </c>
      <c r="BC311" t="s">
        <v>29</v>
      </c>
      <c r="BD311" t="s">
        <v>29</v>
      </c>
      <c r="BE311" t="s">
        <v>29</v>
      </c>
      <c r="BF311" t="s">
        <v>29</v>
      </c>
      <c r="BG311" t="s">
        <v>29</v>
      </c>
      <c r="BH311" t="s">
        <v>29</v>
      </c>
      <c r="BJ311" t="s">
        <v>29</v>
      </c>
      <c r="BK311" t="s">
        <v>29</v>
      </c>
      <c r="BL311" t="s">
        <v>29</v>
      </c>
      <c r="BM311" t="s">
        <v>29</v>
      </c>
      <c r="BN311" t="s">
        <v>29</v>
      </c>
      <c r="BO311" t="s">
        <v>29</v>
      </c>
      <c r="BP311" t="s">
        <v>29</v>
      </c>
      <c r="BQ311" t="s">
        <v>29</v>
      </c>
      <c r="BR311" t="s">
        <v>29</v>
      </c>
      <c r="BS311" t="s">
        <v>29</v>
      </c>
      <c r="BT311" t="s">
        <v>29</v>
      </c>
      <c r="BU311" t="s">
        <v>29</v>
      </c>
      <c r="BV311" t="s">
        <v>29</v>
      </c>
      <c r="BW311" t="s">
        <v>29</v>
      </c>
      <c r="BX311" t="s">
        <v>29</v>
      </c>
      <c r="BY311" t="s">
        <v>29</v>
      </c>
      <c r="BZ311" t="s">
        <v>29</v>
      </c>
      <c r="CA311" t="s">
        <v>29</v>
      </c>
      <c r="CB311" t="s">
        <v>29</v>
      </c>
      <c r="CC311" t="s">
        <v>29</v>
      </c>
      <c r="CD311" t="s">
        <v>29</v>
      </c>
      <c r="CE311" t="s">
        <v>29</v>
      </c>
      <c r="CF311" t="s">
        <v>29</v>
      </c>
      <c r="CG311" t="s">
        <v>29</v>
      </c>
      <c r="CH311" t="s">
        <v>29</v>
      </c>
      <c r="CI311" t="s">
        <v>29</v>
      </c>
    </row>
    <row r="312" spans="1:87" x14ac:dyDescent="0.2">
      <c r="A312" s="55">
        <v>42584</v>
      </c>
      <c r="B312">
        <v>7.74</v>
      </c>
      <c r="C312">
        <v>0.01</v>
      </c>
      <c r="D312">
        <v>0.01</v>
      </c>
      <c r="E312">
        <v>0.01</v>
      </c>
      <c r="F312">
        <v>0.01</v>
      </c>
      <c r="G312">
        <v>0.01</v>
      </c>
      <c r="H312">
        <v>0.01</v>
      </c>
      <c r="I312">
        <v>0.1</v>
      </c>
      <c r="J312">
        <v>1.32</v>
      </c>
      <c r="K312">
        <v>3.05</v>
      </c>
      <c r="L312">
        <v>3.31</v>
      </c>
      <c r="M312">
        <v>4.5599999999999996</v>
      </c>
      <c r="N312">
        <v>6.66</v>
      </c>
      <c r="O312" t="s">
        <v>29</v>
      </c>
      <c r="P312">
        <v>11.15</v>
      </c>
      <c r="Q312" t="s">
        <v>29</v>
      </c>
      <c r="R312" t="s">
        <v>29</v>
      </c>
      <c r="S312" t="s">
        <v>29</v>
      </c>
      <c r="T312" t="s">
        <v>29</v>
      </c>
      <c r="U312" t="s">
        <v>29</v>
      </c>
      <c r="V312" t="s">
        <v>29</v>
      </c>
      <c r="W312" t="s">
        <v>29</v>
      </c>
      <c r="X312" t="s">
        <v>29</v>
      </c>
      <c r="Y312" t="s">
        <v>29</v>
      </c>
      <c r="Z312" t="s">
        <v>29</v>
      </c>
      <c r="AA312" t="s">
        <v>29</v>
      </c>
      <c r="AB312" t="s">
        <v>29</v>
      </c>
      <c r="AC312" t="s">
        <v>29</v>
      </c>
      <c r="AD312" t="s">
        <v>29</v>
      </c>
      <c r="AE312" t="s">
        <v>29</v>
      </c>
      <c r="AF312" t="s">
        <v>29</v>
      </c>
      <c r="AG312" t="s">
        <v>29</v>
      </c>
      <c r="AH312" t="s">
        <v>29</v>
      </c>
      <c r="AI312" t="s">
        <v>29</v>
      </c>
      <c r="AJ312" t="s">
        <v>29</v>
      </c>
      <c r="AK312" t="s">
        <v>29</v>
      </c>
      <c r="AL312" t="s">
        <v>29</v>
      </c>
      <c r="AM312" t="s">
        <v>29</v>
      </c>
      <c r="AN312" t="s">
        <v>29</v>
      </c>
      <c r="AO312" t="s">
        <v>29</v>
      </c>
      <c r="AP312" t="s">
        <v>29</v>
      </c>
      <c r="AQ312" t="s">
        <v>29</v>
      </c>
      <c r="AR312" t="s">
        <v>29</v>
      </c>
      <c r="AS312" t="s">
        <v>29</v>
      </c>
      <c r="AT312" t="s">
        <v>29</v>
      </c>
      <c r="AU312" t="s">
        <v>29</v>
      </c>
      <c r="AV312" t="s">
        <v>29</v>
      </c>
      <c r="AW312" t="s">
        <v>29</v>
      </c>
      <c r="AX312" t="s">
        <v>29</v>
      </c>
      <c r="AY312" t="s">
        <v>29</v>
      </c>
      <c r="AZ312" t="s">
        <v>29</v>
      </c>
      <c r="BA312" t="s">
        <v>29</v>
      </c>
      <c r="BB312" t="s">
        <v>29</v>
      </c>
      <c r="BC312" t="s">
        <v>29</v>
      </c>
      <c r="BD312" t="s">
        <v>29</v>
      </c>
      <c r="BE312" t="s">
        <v>29</v>
      </c>
      <c r="BF312" t="s">
        <v>29</v>
      </c>
      <c r="BG312" t="s">
        <v>29</v>
      </c>
      <c r="BH312" t="s">
        <v>29</v>
      </c>
      <c r="BJ312" t="s">
        <v>29</v>
      </c>
      <c r="BK312" t="s">
        <v>29</v>
      </c>
      <c r="BL312" t="s">
        <v>29</v>
      </c>
      <c r="BM312" t="s">
        <v>29</v>
      </c>
      <c r="BN312" t="s">
        <v>29</v>
      </c>
      <c r="BO312" t="s">
        <v>29</v>
      </c>
      <c r="BP312" t="s">
        <v>29</v>
      </c>
      <c r="BQ312" t="s">
        <v>29</v>
      </c>
      <c r="BR312" t="s">
        <v>29</v>
      </c>
      <c r="BS312" t="s">
        <v>29</v>
      </c>
      <c r="BT312" t="s">
        <v>29</v>
      </c>
      <c r="BU312" t="s">
        <v>29</v>
      </c>
      <c r="BV312" t="s">
        <v>29</v>
      </c>
      <c r="BW312" t="s">
        <v>29</v>
      </c>
      <c r="BX312" t="s">
        <v>29</v>
      </c>
      <c r="BY312" t="s">
        <v>29</v>
      </c>
      <c r="BZ312" t="s">
        <v>29</v>
      </c>
      <c r="CA312" t="s">
        <v>29</v>
      </c>
      <c r="CB312" t="s">
        <v>29</v>
      </c>
      <c r="CC312" t="s">
        <v>29</v>
      </c>
      <c r="CD312" t="s">
        <v>29</v>
      </c>
      <c r="CE312" t="s">
        <v>29</v>
      </c>
      <c r="CF312" t="s">
        <v>29</v>
      </c>
      <c r="CG312" t="s">
        <v>29</v>
      </c>
      <c r="CH312" t="s">
        <v>29</v>
      </c>
      <c r="CI312" t="s">
        <v>29</v>
      </c>
    </row>
    <row r="313" spans="1:87" x14ac:dyDescent="0.2">
      <c r="A313" s="55">
        <v>42585</v>
      </c>
      <c r="B313">
        <v>7.74</v>
      </c>
      <c r="C313">
        <v>0.01</v>
      </c>
      <c r="D313">
        <v>0.01</v>
      </c>
      <c r="E313">
        <v>0.01</v>
      </c>
      <c r="F313">
        <v>0.01</v>
      </c>
      <c r="G313">
        <v>0.01</v>
      </c>
      <c r="H313">
        <v>0.01</v>
      </c>
      <c r="I313">
        <v>7.0000000000000007E-2</v>
      </c>
      <c r="J313">
        <v>1.1599999999999999</v>
      </c>
      <c r="K313">
        <v>2.84</v>
      </c>
      <c r="L313">
        <v>3.03</v>
      </c>
      <c r="M313">
        <v>4.37</v>
      </c>
      <c r="N313">
        <v>6.2</v>
      </c>
      <c r="O313" t="s">
        <v>29</v>
      </c>
      <c r="P313">
        <v>10.95</v>
      </c>
      <c r="Q313" t="s">
        <v>29</v>
      </c>
      <c r="R313" t="s">
        <v>29</v>
      </c>
      <c r="S313" t="s">
        <v>29</v>
      </c>
      <c r="T313" t="s">
        <v>29</v>
      </c>
      <c r="U313" t="s">
        <v>29</v>
      </c>
      <c r="V313" t="s">
        <v>29</v>
      </c>
      <c r="W313" t="s">
        <v>29</v>
      </c>
      <c r="X313" t="s">
        <v>29</v>
      </c>
      <c r="Y313" t="s">
        <v>29</v>
      </c>
      <c r="Z313" t="s">
        <v>29</v>
      </c>
      <c r="AA313" t="s">
        <v>29</v>
      </c>
      <c r="AB313" t="s">
        <v>29</v>
      </c>
      <c r="AC313" t="s">
        <v>29</v>
      </c>
      <c r="AD313" t="s">
        <v>29</v>
      </c>
      <c r="AE313" t="s">
        <v>29</v>
      </c>
      <c r="AF313" t="s">
        <v>29</v>
      </c>
      <c r="AG313" t="s">
        <v>29</v>
      </c>
      <c r="AH313" t="s">
        <v>29</v>
      </c>
      <c r="AI313" t="s">
        <v>29</v>
      </c>
      <c r="AJ313" t="s">
        <v>29</v>
      </c>
      <c r="AK313" t="s">
        <v>29</v>
      </c>
      <c r="AL313" t="s">
        <v>29</v>
      </c>
      <c r="AM313" t="s">
        <v>29</v>
      </c>
      <c r="AN313" t="s">
        <v>29</v>
      </c>
      <c r="AO313" t="s">
        <v>29</v>
      </c>
      <c r="AP313" t="s">
        <v>29</v>
      </c>
      <c r="AQ313" t="s">
        <v>29</v>
      </c>
      <c r="AR313" t="s">
        <v>29</v>
      </c>
      <c r="AS313" t="s">
        <v>29</v>
      </c>
      <c r="AT313" t="s">
        <v>29</v>
      </c>
      <c r="AU313" t="s">
        <v>29</v>
      </c>
      <c r="AV313" t="s">
        <v>29</v>
      </c>
      <c r="AW313" t="s">
        <v>29</v>
      </c>
      <c r="AX313" t="s">
        <v>29</v>
      </c>
      <c r="AY313" t="s">
        <v>29</v>
      </c>
      <c r="AZ313" t="s">
        <v>29</v>
      </c>
      <c r="BA313" t="s">
        <v>29</v>
      </c>
      <c r="BB313" t="s">
        <v>29</v>
      </c>
      <c r="BC313" t="s">
        <v>29</v>
      </c>
      <c r="BD313" t="s">
        <v>29</v>
      </c>
      <c r="BE313" t="s">
        <v>29</v>
      </c>
      <c r="BF313" t="s">
        <v>29</v>
      </c>
      <c r="BG313" t="s">
        <v>29</v>
      </c>
      <c r="BH313" t="s">
        <v>29</v>
      </c>
      <c r="BJ313" t="s">
        <v>29</v>
      </c>
      <c r="BK313" t="s">
        <v>29</v>
      </c>
      <c r="BL313" t="s">
        <v>29</v>
      </c>
      <c r="BM313" t="s">
        <v>29</v>
      </c>
      <c r="BN313" t="s">
        <v>29</v>
      </c>
      <c r="BO313" t="s">
        <v>29</v>
      </c>
      <c r="BP313" t="s">
        <v>29</v>
      </c>
      <c r="BQ313" t="s">
        <v>29</v>
      </c>
      <c r="BR313" t="s">
        <v>29</v>
      </c>
      <c r="BS313" t="s">
        <v>29</v>
      </c>
      <c r="BT313" t="s">
        <v>29</v>
      </c>
      <c r="BU313" t="s">
        <v>29</v>
      </c>
      <c r="BV313" t="s">
        <v>29</v>
      </c>
      <c r="BW313" t="s">
        <v>29</v>
      </c>
      <c r="BX313" t="s">
        <v>29</v>
      </c>
      <c r="BY313" t="s">
        <v>29</v>
      </c>
      <c r="BZ313" t="s">
        <v>29</v>
      </c>
      <c r="CA313" t="s">
        <v>29</v>
      </c>
      <c r="CB313" t="s">
        <v>29</v>
      </c>
      <c r="CC313" t="s">
        <v>29</v>
      </c>
      <c r="CD313" t="s">
        <v>29</v>
      </c>
      <c r="CE313" t="s">
        <v>29</v>
      </c>
      <c r="CF313" t="s">
        <v>29</v>
      </c>
      <c r="CG313" t="s">
        <v>29</v>
      </c>
      <c r="CH313" t="s">
        <v>29</v>
      </c>
      <c r="CI313" t="s">
        <v>29</v>
      </c>
    </row>
    <row r="314" spans="1:87" x14ac:dyDescent="0.2">
      <c r="A314" s="55">
        <v>42586</v>
      </c>
      <c r="B314">
        <v>7.74</v>
      </c>
      <c r="C314">
        <v>0.01</v>
      </c>
      <c r="D314">
        <v>0.01</v>
      </c>
      <c r="E314">
        <v>0.01</v>
      </c>
      <c r="F314">
        <v>0.01</v>
      </c>
      <c r="G314">
        <v>0.01</v>
      </c>
      <c r="H314">
        <v>0.01</v>
      </c>
      <c r="I314">
        <v>0.05</v>
      </c>
      <c r="J314">
        <v>1.05</v>
      </c>
      <c r="K314">
        <v>2.67</v>
      </c>
      <c r="L314">
        <v>2.87</v>
      </c>
      <c r="M314">
        <v>4.09</v>
      </c>
      <c r="N314">
        <v>5.98</v>
      </c>
      <c r="O314" t="s">
        <v>29</v>
      </c>
      <c r="P314">
        <v>10.53</v>
      </c>
      <c r="Q314" t="s">
        <v>29</v>
      </c>
      <c r="R314" t="s">
        <v>29</v>
      </c>
      <c r="S314" t="s">
        <v>29</v>
      </c>
      <c r="T314" t="s">
        <v>29</v>
      </c>
      <c r="U314" t="s">
        <v>29</v>
      </c>
      <c r="V314" t="s">
        <v>29</v>
      </c>
      <c r="W314" t="s">
        <v>29</v>
      </c>
      <c r="X314" t="s">
        <v>29</v>
      </c>
      <c r="Y314" t="s">
        <v>29</v>
      </c>
      <c r="Z314" t="s">
        <v>29</v>
      </c>
      <c r="AA314" t="s">
        <v>29</v>
      </c>
      <c r="AB314" t="s">
        <v>29</v>
      </c>
      <c r="AC314" t="s">
        <v>29</v>
      </c>
      <c r="AD314" t="s">
        <v>29</v>
      </c>
      <c r="AE314" t="s">
        <v>29</v>
      </c>
      <c r="AF314" t="s">
        <v>29</v>
      </c>
      <c r="AG314" t="s">
        <v>29</v>
      </c>
      <c r="AH314" t="s">
        <v>29</v>
      </c>
      <c r="AI314" t="s">
        <v>29</v>
      </c>
      <c r="AJ314" t="s">
        <v>29</v>
      </c>
      <c r="AK314" t="s">
        <v>29</v>
      </c>
      <c r="AL314" t="s">
        <v>29</v>
      </c>
      <c r="AM314" t="s">
        <v>29</v>
      </c>
      <c r="AN314" t="s">
        <v>29</v>
      </c>
      <c r="AO314" t="s">
        <v>29</v>
      </c>
      <c r="AP314" t="s">
        <v>29</v>
      </c>
      <c r="AQ314" t="s">
        <v>29</v>
      </c>
      <c r="AR314" t="s">
        <v>29</v>
      </c>
      <c r="AS314" t="s">
        <v>29</v>
      </c>
      <c r="AT314" t="s">
        <v>29</v>
      </c>
      <c r="AU314" t="s">
        <v>29</v>
      </c>
      <c r="AV314" t="s">
        <v>29</v>
      </c>
      <c r="AW314" t="s">
        <v>29</v>
      </c>
      <c r="AX314" t="s">
        <v>29</v>
      </c>
      <c r="AY314" t="s">
        <v>29</v>
      </c>
      <c r="AZ314" t="s">
        <v>29</v>
      </c>
      <c r="BA314" t="s">
        <v>29</v>
      </c>
      <c r="BB314" t="s">
        <v>29</v>
      </c>
      <c r="BC314" t="s">
        <v>29</v>
      </c>
      <c r="BD314" t="s">
        <v>29</v>
      </c>
      <c r="BE314" t="s">
        <v>29</v>
      </c>
      <c r="BF314" t="s">
        <v>29</v>
      </c>
      <c r="BG314" t="s">
        <v>29</v>
      </c>
      <c r="BH314" t="s">
        <v>29</v>
      </c>
      <c r="BJ314" t="s">
        <v>29</v>
      </c>
      <c r="BK314" t="s">
        <v>29</v>
      </c>
      <c r="BL314" t="s">
        <v>29</v>
      </c>
      <c r="BM314" t="s">
        <v>29</v>
      </c>
      <c r="BN314" t="s">
        <v>29</v>
      </c>
      <c r="BO314" t="s">
        <v>29</v>
      </c>
      <c r="BP314" t="s">
        <v>29</v>
      </c>
      <c r="BQ314" t="s">
        <v>29</v>
      </c>
      <c r="BR314" t="s">
        <v>29</v>
      </c>
      <c r="BS314" t="s">
        <v>29</v>
      </c>
      <c r="BT314" t="s">
        <v>29</v>
      </c>
      <c r="BU314" t="s">
        <v>29</v>
      </c>
      <c r="BV314" t="s">
        <v>29</v>
      </c>
      <c r="BW314" t="s">
        <v>29</v>
      </c>
      <c r="BX314" t="s">
        <v>29</v>
      </c>
      <c r="BY314" t="s">
        <v>29</v>
      </c>
      <c r="BZ314" t="s">
        <v>29</v>
      </c>
      <c r="CA314" t="s">
        <v>29</v>
      </c>
      <c r="CB314" t="s">
        <v>29</v>
      </c>
      <c r="CC314" t="s">
        <v>29</v>
      </c>
      <c r="CD314" t="s">
        <v>29</v>
      </c>
      <c r="CE314" t="s">
        <v>29</v>
      </c>
      <c r="CF314" t="s">
        <v>29</v>
      </c>
      <c r="CG314" t="s">
        <v>29</v>
      </c>
      <c r="CH314" t="s">
        <v>29</v>
      </c>
      <c r="CI314" t="s">
        <v>29</v>
      </c>
    </row>
    <row r="315" spans="1:87" x14ac:dyDescent="0.2">
      <c r="A315" s="55">
        <v>42587</v>
      </c>
      <c r="B315">
        <v>7.74</v>
      </c>
      <c r="C315">
        <v>0.01</v>
      </c>
      <c r="D315">
        <v>0.01</v>
      </c>
      <c r="E315">
        <v>0.01</v>
      </c>
      <c r="F315">
        <v>0.01</v>
      </c>
      <c r="G315">
        <v>0.01</v>
      </c>
      <c r="H315">
        <v>0.01</v>
      </c>
      <c r="I315">
        <v>0.04</v>
      </c>
      <c r="J315">
        <v>0.7</v>
      </c>
      <c r="K315">
        <v>2.13</v>
      </c>
      <c r="L315">
        <v>2.4</v>
      </c>
      <c r="M315">
        <v>3.5</v>
      </c>
      <c r="N315">
        <v>5.22</v>
      </c>
      <c r="O315" t="s">
        <v>29</v>
      </c>
      <c r="P315">
        <v>9.5500000000000007</v>
      </c>
      <c r="Q315" t="s">
        <v>29</v>
      </c>
      <c r="R315" t="s">
        <v>29</v>
      </c>
      <c r="S315" t="s">
        <v>29</v>
      </c>
      <c r="T315" t="s">
        <v>29</v>
      </c>
      <c r="U315" t="s">
        <v>29</v>
      </c>
      <c r="V315" t="s">
        <v>29</v>
      </c>
      <c r="W315" t="s">
        <v>29</v>
      </c>
      <c r="X315" t="s">
        <v>29</v>
      </c>
      <c r="Y315" t="s">
        <v>29</v>
      </c>
      <c r="Z315" t="s">
        <v>29</v>
      </c>
      <c r="AA315" t="s">
        <v>29</v>
      </c>
      <c r="AB315" t="s">
        <v>29</v>
      </c>
      <c r="AC315" t="s">
        <v>29</v>
      </c>
      <c r="AD315" t="s">
        <v>29</v>
      </c>
      <c r="AE315" t="s">
        <v>29</v>
      </c>
      <c r="AF315" t="s">
        <v>29</v>
      </c>
      <c r="AG315" t="s">
        <v>29</v>
      </c>
      <c r="AH315" t="s">
        <v>29</v>
      </c>
      <c r="AI315" t="s">
        <v>29</v>
      </c>
      <c r="AJ315" t="s">
        <v>29</v>
      </c>
      <c r="AK315" t="s">
        <v>29</v>
      </c>
      <c r="AL315" t="s">
        <v>29</v>
      </c>
      <c r="AM315" t="s">
        <v>29</v>
      </c>
      <c r="AN315" t="s">
        <v>29</v>
      </c>
      <c r="AO315" t="s">
        <v>29</v>
      </c>
      <c r="AP315" t="s">
        <v>29</v>
      </c>
      <c r="AQ315" t="s">
        <v>29</v>
      </c>
      <c r="AR315" t="s">
        <v>29</v>
      </c>
      <c r="AS315" t="s">
        <v>29</v>
      </c>
      <c r="AT315" t="s">
        <v>29</v>
      </c>
      <c r="AU315" t="s">
        <v>29</v>
      </c>
      <c r="AV315" t="s">
        <v>29</v>
      </c>
      <c r="AW315" t="s">
        <v>29</v>
      </c>
      <c r="AX315" t="s">
        <v>29</v>
      </c>
      <c r="AY315" t="s">
        <v>29</v>
      </c>
      <c r="AZ315" t="s">
        <v>29</v>
      </c>
      <c r="BA315" t="s">
        <v>29</v>
      </c>
      <c r="BB315" t="s">
        <v>29</v>
      </c>
      <c r="BC315" t="s">
        <v>29</v>
      </c>
      <c r="BD315" t="s">
        <v>29</v>
      </c>
      <c r="BE315" t="s">
        <v>29</v>
      </c>
      <c r="BF315" t="s">
        <v>29</v>
      </c>
      <c r="BG315" t="s">
        <v>29</v>
      </c>
      <c r="BH315" t="s">
        <v>29</v>
      </c>
      <c r="BJ315" t="s">
        <v>29</v>
      </c>
      <c r="BK315" t="s">
        <v>29</v>
      </c>
      <c r="BL315" t="s">
        <v>29</v>
      </c>
      <c r="BM315" t="s">
        <v>29</v>
      </c>
      <c r="BN315" t="s">
        <v>29</v>
      </c>
      <c r="BO315" t="s">
        <v>29</v>
      </c>
      <c r="BP315" t="s">
        <v>29</v>
      </c>
      <c r="BQ315" t="s">
        <v>29</v>
      </c>
      <c r="BR315" t="s">
        <v>29</v>
      </c>
      <c r="BS315" t="s">
        <v>29</v>
      </c>
      <c r="BT315" t="s">
        <v>29</v>
      </c>
      <c r="BU315" t="s">
        <v>29</v>
      </c>
      <c r="BV315" t="s">
        <v>29</v>
      </c>
      <c r="BW315" t="s">
        <v>29</v>
      </c>
      <c r="BX315" t="s">
        <v>29</v>
      </c>
      <c r="BY315" t="s">
        <v>29</v>
      </c>
      <c r="BZ315" t="s">
        <v>29</v>
      </c>
      <c r="CA315" t="s">
        <v>29</v>
      </c>
      <c r="CB315" t="s">
        <v>29</v>
      </c>
      <c r="CC315" t="s">
        <v>29</v>
      </c>
      <c r="CD315" t="s">
        <v>29</v>
      </c>
      <c r="CE315" t="s">
        <v>29</v>
      </c>
      <c r="CF315" t="s">
        <v>29</v>
      </c>
      <c r="CG315" t="s">
        <v>29</v>
      </c>
      <c r="CH315" t="s">
        <v>29</v>
      </c>
      <c r="CI315" t="s">
        <v>29</v>
      </c>
    </row>
    <row r="316" spans="1:87" x14ac:dyDescent="0.2">
      <c r="A316" s="55">
        <v>42590</v>
      </c>
      <c r="B316">
        <v>7.74</v>
      </c>
      <c r="C316">
        <v>0.01</v>
      </c>
      <c r="D316">
        <v>0.01</v>
      </c>
      <c r="E316">
        <v>0.01</v>
      </c>
      <c r="F316">
        <v>0.01</v>
      </c>
      <c r="G316">
        <v>0.01</v>
      </c>
      <c r="H316">
        <v>0.01</v>
      </c>
      <c r="I316">
        <v>0.03</v>
      </c>
      <c r="J316">
        <v>0.66</v>
      </c>
      <c r="K316">
        <v>2.0699999999999998</v>
      </c>
      <c r="L316">
        <v>2.35</v>
      </c>
      <c r="M316">
        <v>3.5</v>
      </c>
      <c r="N316">
        <v>5.2</v>
      </c>
      <c r="O316" t="s">
        <v>29</v>
      </c>
      <c r="P316">
        <v>9.44</v>
      </c>
      <c r="Q316" t="s">
        <v>29</v>
      </c>
      <c r="R316" t="s">
        <v>29</v>
      </c>
      <c r="S316" t="s">
        <v>29</v>
      </c>
      <c r="T316" t="s">
        <v>29</v>
      </c>
      <c r="U316" t="s">
        <v>29</v>
      </c>
      <c r="V316" t="s">
        <v>29</v>
      </c>
      <c r="W316" t="s">
        <v>29</v>
      </c>
      <c r="X316" t="s">
        <v>29</v>
      </c>
      <c r="Y316" t="s">
        <v>29</v>
      </c>
      <c r="Z316" t="s">
        <v>29</v>
      </c>
      <c r="AA316" t="s">
        <v>29</v>
      </c>
      <c r="AB316" t="s">
        <v>29</v>
      </c>
      <c r="AC316" t="s">
        <v>29</v>
      </c>
      <c r="AD316" t="s">
        <v>29</v>
      </c>
      <c r="AE316" t="s">
        <v>29</v>
      </c>
      <c r="AF316" t="s">
        <v>29</v>
      </c>
      <c r="AG316" t="s">
        <v>29</v>
      </c>
      <c r="AH316" t="s">
        <v>29</v>
      </c>
      <c r="AI316" t="s">
        <v>29</v>
      </c>
      <c r="AJ316" t="s">
        <v>29</v>
      </c>
      <c r="AK316" t="s">
        <v>29</v>
      </c>
      <c r="AL316" t="s">
        <v>29</v>
      </c>
      <c r="AM316" t="s">
        <v>29</v>
      </c>
      <c r="AN316" t="s">
        <v>29</v>
      </c>
      <c r="AO316" t="s">
        <v>29</v>
      </c>
      <c r="AP316" t="s">
        <v>29</v>
      </c>
      <c r="AQ316" t="s">
        <v>29</v>
      </c>
      <c r="AR316" t="s">
        <v>29</v>
      </c>
      <c r="AS316" t="s">
        <v>29</v>
      </c>
      <c r="AT316" t="s">
        <v>29</v>
      </c>
      <c r="AU316" t="s">
        <v>29</v>
      </c>
      <c r="AV316" t="s">
        <v>29</v>
      </c>
      <c r="AW316" t="s">
        <v>29</v>
      </c>
      <c r="AX316" t="s">
        <v>29</v>
      </c>
      <c r="AY316" t="s">
        <v>29</v>
      </c>
      <c r="AZ316" t="s">
        <v>29</v>
      </c>
      <c r="BA316" t="s">
        <v>29</v>
      </c>
      <c r="BB316" t="s">
        <v>29</v>
      </c>
      <c r="BC316" t="s">
        <v>29</v>
      </c>
      <c r="BD316" t="s">
        <v>29</v>
      </c>
      <c r="BE316" t="s">
        <v>29</v>
      </c>
      <c r="BF316" t="s">
        <v>29</v>
      </c>
      <c r="BG316" t="s">
        <v>29</v>
      </c>
      <c r="BH316" t="s">
        <v>29</v>
      </c>
      <c r="BJ316" t="s">
        <v>29</v>
      </c>
      <c r="BK316" t="s">
        <v>29</v>
      </c>
      <c r="BL316" t="s">
        <v>29</v>
      </c>
      <c r="BM316" t="s">
        <v>29</v>
      </c>
      <c r="BN316" t="s">
        <v>29</v>
      </c>
      <c r="BO316" t="s">
        <v>29</v>
      </c>
      <c r="BP316" t="s">
        <v>29</v>
      </c>
      <c r="BQ316" t="s">
        <v>29</v>
      </c>
      <c r="BR316" t="s">
        <v>29</v>
      </c>
      <c r="BS316" t="s">
        <v>29</v>
      </c>
      <c r="BT316" t="s">
        <v>29</v>
      </c>
      <c r="BU316" t="s">
        <v>29</v>
      </c>
      <c r="BV316" t="s">
        <v>29</v>
      </c>
      <c r="BW316" t="s">
        <v>29</v>
      </c>
      <c r="BX316" t="s">
        <v>29</v>
      </c>
      <c r="BY316" t="s">
        <v>29</v>
      </c>
      <c r="BZ316" t="s">
        <v>29</v>
      </c>
      <c r="CA316" t="s">
        <v>29</v>
      </c>
      <c r="CB316" t="s">
        <v>29</v>
      </c>
      <c r="CC316" t="s">
        <v>29</v>
      </c>
      <c r="CD316" t="s">
        <v>29</v>
      </c>
      <c r="CE316" t="s">
        <v>29</v>
      </c>
      <c r="CF316" t="s">
        <v>29</v>
      </c>
      <c r="CG316" t="s">
        <v>29</v>
      </c>
      <c r="CH316" t="s">
        <v>29</v>
      </c>
      <c r="CI316" t="s">
        <v>29</v>
      </c>
    </row>
    <row r="317" spans="1:87" x14ac:dyDescent="0.2">
      <c r="A317" s="55">
        <v>42591</v>
      </c>
      <c r="B317">
        <v>7.74</v>
      </c>
      <c r="C317">
        <v>0.01</v>
      </c>
      <c r="D317">
        <v>0.01</v>
      </c>
      <c r="E317">
        <v>0.01</v>
      </c>
      <c r="F317">
        <v>0.01</v>
      </c>
      <c r="G317">
        <v>0.01</v>
      </c>
      <c r="H317">
        <v>0.01</v>
      </c>
      <c r="I317">
        <v>0.03</v>
      </c>
      <c r="J317">
        <v>0.64</v>
      </c>
      <c r="K317">
        <v>2.02</v>
      </c>
      <c r="L317">
        <v>2.1800000000000002</v>
      </c>
      <c r="M317">
        <v>3.38</v>
      </c>
      <c r="N317">
        <v>5.05</v>
      </c>
      <c r="O317" t="s">
        <v>29</v>
      </c>
      <c r="P317">
        <v>9.24</v>
      </c>
      <c r="Q317" t="s">
        <v>29</v>
      </c>
      <c r="R317" t="s">
        <v>29</v>
      </c>
      <c r="S317" t="s">
        <v>29</v>
      </c>
      <c r="T317" t="s">
        <v>29</v>
      </c>
      <c r="U317" t="s">
        <v>29</v>
      </c>
      <c r="V317" t="s">
        <v>29</v>
      </c>
      <c r="W317" t="s">
        <v>29</v>
      </c>
      <c r="X317" t="s">
        <v>29</v>
      </c>
      <c r="Y317" t="s">
        <v>29</v>
      </c>
      <c r="Z317" t="s">
        <v>29</v>
      </c>
      <c r="AA317" t="s">
        <v>29</v>
      </c>
      <c r="AB317" t="s">
        <v>29</v>
      </c>
      <c r="AC317" t="s">
        <v>29</v>
      </c>
      <c r="AD317" t="s">
        <v>29</v>
      </c>
      <c r="AE317" t="s">
        <v>29</v>
      </c>
      <c r="AF317" t="s">
        <v>29</v>
      </c>
      <c r="AG317" t="s">
        <v>29</v>
      </c>
      <c r="AH317" t="s">
        <v>29</v>
      </c>
      <c r="AI317" t="s">
        <v>29</v>
      </c>
      <c r="AJ317" t="s">
        <v>29</v>
      </c>
      <c r="AK317" t="s">
        <v>29</v>
      </c>
      <c r="AL317" t="s">
        <v>29</v>
      </c>
      <c r="AM317" t="s">
        <v>29</v>
      </c>
      <c r="AN317" t="s">
        <v>29</v>
      </c>
      <c r="AO317" t="s">
        <v>29</v>
      </c>
      <c r="AP317" t="s">
        <v>29</v>
      </c>
      <c r="AQ317" t="s">
        <v>29</v>
      </c>
      <c r="AR317" t="s">
        <v>29</v>
      </c>
      <c r="AS317" t="s">
        <v>29</v>
      </c>
      <c r="AT317" t="s">
        <v>29</v>
      </c>
      <c r="AU317" t="s">
        <v>29</v>
      </c>
      <c r="AV317" t="s">
        <v>29</v>
      </c>
      <c r="AW317" t="s">
        <v>29</v>
      </c>
      <c r="AX317" t="s">
        <v>29</v>
      </c>
      <c r="AY317" t="s">
        <v>29</v>
      </c>
      <c r="AZ317" t="s">
        <v>29</v>
      </c>
      <c r="BA317" t="s">
        <v>29</v>
      </c>
      <c r="BB317" t="s">
        <v>29</v>
      </c>
      <c r="BC317" t="s">
        <v>29</v>
      </c>
      <c r="BD317" t="s">
        <v>29</v>
      </c>
      <c r="BE317" t="s">
        <v>29</v>
      </c>
      <c r="BF317" t="s">
        <v>29</v>
      </c>
      <c r="BG317" t="s">
        <v>29</v>
      </c>
      <c r="BH317" t="s">
        <v>29</v>
      </c>
      <c r="BJ317" t="s">
        <v>29</v>
      </c>
      <c r="BK317" t="s">
        <v>29</v>
      </c>
      <c r="BL317" t="s">
        <v>29</v>
      </c>
      <c r="BM317" t="s">
        <v>29</v>
      </c>
      <c r="BN317" t="s">
        <v>29</v>
      </c>
      <c r="BO317" t="s">
        <v>29</v>
      </c>
      <c r="BP317" t="s">
        <v>29</v>
      </c>
      <c r="BQ317" t="s">
        <v>29</v>
      </c>
      <c r="BR317" t="s">
        <v>29</v>
      </c>
      <c r="BS317" t="s">
        <v>29</v>
      </c>
      <c r="BT317" t="s">
        <v>29</v>
      </c>
      <c r="BU317" t="s">
        <v>29</v>
      </c>
      <c r="BV317" t="s">
        <v>29</v>
      </c>
      <c r="BW317" t="s">
        <v>29</v>
      </c>
      <c r="BX317" t="s">
        <v>29</v>
      </c>
      <c r="BY317" t="s">
        <v>29</v>
      </c>
      <c r="BZ317" t="s">
        <v>29</v>
      </c>
      <c r="CA317" t="s">
        <v>29</v>
      </c>
      <c r="CB317" t="s">
        <v>29</v>
      </c>
      <c r="CC317" t="s">
        <v>29</v>
      </c>
      <c r="CD317" t="s">
        <v>29</v>
      </c>
      <c r="CE317" t="s">
        <v>29</v>
      </c>
      <c r="CF317" t="s">
        <v>29</v>
      </c>
      <c r="CG317" t="s">
        <v>29</v>
      </c>
      <c r="CH317" t="s">
        <v>29</v>
      </c>
      <c r="CI317" t="s">
        <v>29</v>
      </c>
    </row>
    <row r="318" spans="1:87" x14ac:dyDescent="0.2">
      <c r="A318" s="55">
        <v>42592</v>
      </c>
      <c r="B318">
        <v>7.74</v>
      </c>
      <c r="C318">
        <v>0.01</v>
      </c>
      <c r="D318">
        <v>0.01</v>
      </c>
      <c r="E318">
        <v>0.01</v>
      </c>
      <c r="F318">
        <v>0.01</v>
      </c>
      <c r="G318">
        <v>0.01</v>
      </c>
      <c r="H318">
        <v>0.01</v>
      </c>
      <c r="I318">
        <v>0.03</v>
      </c>
      <c r="J318">
        <v>0.71</v>
      </c>
      <c r="K318">
        <v>2.2200000000000002</v>
      </c>
      <c r="L318">
        <v>2.44</v>
      </c>
      <c r="M318">
        <v>3.38</v>
      </c>
      <c r="N318">
        <v>5.32</v>
      </c>
      <c r="O318" t="s">
        <v>29</v>
      </c>
      <c r="P318">
        <v>9.56</v>
      </c>
      <c r="Q318" t="s">
        <v>29</v>
      </c>
      <c r="R318" t="s">
        <v>29</v>
      </c>
      <c r="S318" t="s">
        <v>29</v>
      </c>
      <c r="T318" t="s">
        <v>29</v>
      </c>
      <c r="U318" t="s">
        <v>29</v>
      </c>
      <c r="V318" t="s">
        <v>29</v>
      </c>
      <c r="W318" t="s">
        <v>29</v>
      </c>
      <c r="X318" t="s">
        <v>29</v>
      </c>
      <c r="Y318" t="s">
        <v>29</v>
      </c>
      <c r="Z318" t="s">
        <v>29</v>
      </c>
      <c r="AA318" t="s">
        <v>29</v>
      </c>
      <c r="AB318" t="s">
        <v>29</v>
      </c>
      <c r="AC318" t="s">
        <v>29</v>
      </c>
      <c r="AD318" t="s">
        <v>29</v>
      </c>
      <c r="AE318" t="s">
        <v>29</v>
      </c>
      <c r="AF318" t="s">
        <v>29</v>
      </c>
      <c r="AG318" t="s">
        <v>29</v>
      </c>
      <c r="AH318" t="s">
        <v>29</v>
      </c>
      <c r="AI318" t="s">
        <v>29</v>
      </c>
      <c r="AJ318" t="s">
        <v>29</v>
      </c>
      <c r="AK318" t="s">
        <v>29</v>
      </c>
      <c r="AL318" t="s">
        <v>29</v>
      </c>
      <c r="AM318" t="s">
        <v>29</v>
      </c>
      <c r="AN318" t="s">
        <v>29</v>
      </c>
      <c r="AO318" t="s">
        <v>29</v>
      </c>
      <c r="AP318" t="s">
        <v>29</v>
      </c>
      <c r="AQ318" t="s">
        <v>29</v>
      </c>
      <c r="AR318" t="s">
        <v>29</v>
      </c>
      <c r="AS318" t="s">
        <v>29</v>
      </c>
      <c r="AT318" t="s">
        <v>29</v>
      </c>
      <c r="AU318" t="s">
        <v>29</v>
      </c>
      <c r="AV318" t="s">
        <v>29</v>
      </c>
      <c r="AW318" t="s">
        <v>29</v>
      </c>
      <c r="AX318" t="s">
        <v>29</v>
      </c>
      <c r="AY318" t="s">
        <v>29</v>
      </c>
      <c r="AZ318" t="s">
        <v>29</v>
      </c>
      <c r="BA318" t="s">
        <v>29</v>
      </c>
      <c r="BB318" t="s">
        <v>29</v>
      </c>
      <c r="BC318" t="s">
        <v>29</v>
      </c>
      <c r="BD318" t="s">
        <v>29</v>
      </c>
      <c r="BE318" t="s">
        <v>29</v>
      </c>
      <c r="BF318" t="s">
        <v>29</v>
      </c>
      <c r="BG318" t="s">
        <v>29</v>
      </c>
      <c r="BH318" t="s">
        <v>29</v>
      </c>
      <c r="BJ318" t="s">
        <v>29</v>
      </c>
      <c r="BK318" t="s">
        <v>29</v>
      </c>
      <c r="BL318" t="s">
        <v>29</v>
      </c>
      <c r="BM318" t="s">
        <v>29</v>
      </c>
      <c r="BN318" t="s">
        <v>29</v>
      </c>
      <c r="BO318" t="s">
        <v>29</v>
      </c>
      <c r="BP318" t="s">
        <v>29</v>
      </c>
      <c r="BQ318" t="s">
        <v>29</v>
      </c>
      <c r="BR318" t="s">
        <v>29</v>
      </c>
      <c r="BS318" t="s">
        <v>29</v>
      </c>
      <c r="BT318" t="s">
        <v>29</v>
      </c>
      <c r="BU318" t="s">
        <v>29</v>
      </c>
      <c r="BV318" t="s">
        <v>29</v>
      </c>
      <c r="BW318" t="s">
        <v>29</v>
      </c>
      <c r="BX318" t="s">
        <v>29</v>
      </c>
      <c r="BY318" t="s">
        <v>29</v>
      </c>
      <c r="BZ318" t="s">
        <v>29</v>
      </c>
      <c r="CA318" t="s">
        <v>29</v>
      </c>
      <c r="CB318" t="s">
        <v>29</v>
      </c>
      <c r="CC318" t="s">
        <v>29</v>
      </c>
      <c r="CD318" t="s">
        <v>29</v>
      </c>
      <c r="CE318" t="s">
        <v>29</v>
      </c>
      <c r="CF318" t="s">
        <v>29</v>
      </c>
      <c r="CG318" t="s">
        <v>29</v>
      </c>
      <c r="CH318" t="s">
        <v>29</v>
      </c>
      <c r="CI318" t="s">
        <v>29</v>
      </c>
    </row>
    <row r="319" spans="1:87" x14ac:dyDescent="0.2">
      <c r="A319" s="55">
        <v>42593</v>
      </c>
      <c r="B319">
        <v>7.74</v>
      </c>
      <c r="C319">
        <v>0.01</v>
      </c>
      <c r="D319">
        <v>0.01</v>
      </c>
      <c r="E319">
        <v>0.01</v>
      </c>
      <c r="F319">
        <v>0.01</v>
      </c>
      <c r="G319">
        <v>0.01</v>
      </c>
      <c r="H319">
        <v>0.01</v>
      </c>
      <c r="I319">
        <v>0.02</v>
      </c>
      <c r="J319">
        <v>0.57999999999999996</v>
      </c>
      <c r="K319">
        <v>1.96</v>
      </c>
      <c r="L319">
        <v>2.1800000000000002</v>
      </c>
      <c r="M319">
        <v>3.39</v>
      </c>
      <c r="N319">
        <v>4.9400000000000004</v>
      </c>
      <c r="O319" t="s">
        <v>29</v>
      </c>
      <c r="P319">
        <v>9.24</v>
      </c>
      <c r="Q319" t="s">
        <v>29</v>
      </c>
      <c r="R319" t="s">
        <v>29</v>
      </c>
      <c r="S319" t="s">
        <v>29</v>
      </c>
      <c r="T319" t="s">
        <v>29</v>
      </c>
      <c r="U319" t="s">
        <v>29</v>
      </c>
      <c r="V319" t="s">
        <v>29</v>
      </c>
      <c r="W319" t="s">
        <v>29</v>
      </c>
      <c r="X319" t="s">
        <v>29</v>
      </c>
      <c r="Y319" t="s">
        <v>29</v>
      </c>
      <c r="Z319" t="s">
        <v>29</v>
      </c>
      <c r="AA319" t="s">
        <v>29</v>
      </c>
      <c r="AB319" t="s">
        <v>29</v>
      </c>
      <c r="AC319" t="s">
        <v>29</v>
      </c>
      <c r="AD319" t="s">
        <v>29</v>
      </c>
      <c r="AE319" t="s">
        <v>29</v>
      </c>
      <c r="AF319" t="s">
        <v>29</v>
      </c>
      <c r="AG319" t="s">
        <v>29</v>
      </c>
      <c r="AH319" t="s">
        <v>29</v>
      </c>
      <c r="AI319" t="s">
        <v>29</v>
      </c>
      <c r="AJ319" t="s">
        <v>29</v>
      </c>
      <c r="AK319" t="s">
        <v>29</v>
      </c>
      <c r="AL319" t="s">
        <v>29</v>
      </c>
      <c r="AM319" t="s">
        <v>29</v>
      </c>
      <c r="AN319" t="s">
        <v>29</v>
      </c>
      <c r="AO319" t="s">
        <v>29</v>
      </c>
      <c r="AP319" t="s">
        <v>29</v>
      </c>
      <c r="AQ319" t="s">
        <v>29</v>
      </c>
      <c r="AR319" t="s">
        <v>29</v>
      </c>
      <c r="AS319" t="s">
        <v>29</v>
      </c>
      <c r="AT319" t="s">
        <v>29</v>
      </c>
      <c r="AU319" t="s">
        <v>29</v>
      </c>
      <c r="AV319" t="s">
        <v>29</v>
      </c>
      <c r="AW319" t="s">
        <v>29</v>
      </c>
      <c r="AX319" t="s">
        <v>29</v>
      </c>
      <c r="AY319" t="s">
        <v>29</v>
      </c>
      <c r="AZ319" t="s">
        <v>29</v>
      </c>
      <c r="BA319" t="s">
        <v>29</v>
      </c>
      <c r="BB319" t="s">
        <v>29</v>
      </c>
      <c r="BC319" t="s">
        <v>29</v>
      </c>
      <c r="BD319" t="s">
        <v>29</v>
      </c>
      <c r="BE319" t="s">
        <v>29</v>
      </c>
      <c r="BF319" t="s">
        <v>29</v>
      </c>
      <c r="BG319" t="s">
        <v>29</v>
      </c>
      <c r="BH319" t="s">
        <v>29</v>
      </c>
      <c r="BJ319" t="s">
        <v>29</v>
      </c>
      <c r="BK319" t="s">
        <v>29</v>
      </c>
      <c r="BL319" t="s">
        <v>29</v>
      </c>
      <c r="BM319" t="s">
        <v>29</v>
      </c>
      <c r="BN319" t="s">
        <v>29</v>
      </c>
      <c r="BO319" t="s">
        <v>29</v>
      </c>
      <c r="BP319" t="s">
        <v>29</v>
      </c>
      <c r="BQ319" t="s">
        <v>29</v>
      </c>
      <c r="BR319" t="s">
        <v>29</v>
      </c>
      <c r="BS319" t="s">
        <v>29</v>
      </c>
      <c r="BT319" t="s">
        <v>29</v>
      </c>
      <c r="BU319" t="s">
        <v>29</v>
      </c>
      <c r="BV319" t="s">
        <v>29</v>
      </c>
      <c r="BW319" t="s">
        <v>29</v>
      </c>
      <c r="BX319" t="s">
        <v>29</v>
      </c>
      <c r="BY319" t="s">
        <v>29</v>
      </c>
      <c r="BZ319" t="s">
        <v>29</v>
      </c>
      <c r="CA319" t="s">
        <v>29</v>
      </c>
      <c r="CB319" t="s">
        <v>29</v>
      </c>
      <c r="CC319" t="s">
        <v>29</v>
      </c>
      <c r="CD319" t="s">
        <v>29</v>
      </c>
      <c r="CE319" t="s">
        <v>29</v>
      </c>
      <c r="CF319" t="s">
        <v>29</v>
      </c>
      <c r="CG319" t="s">
        <v>29</v>
      </c>
      <c r="CH319" t="s">
        <v>29</v>
      </c>
      <c r="CI319" t="s">
        <v>29</v>
      </c>
    </row>
    <row r="320" spans="1:87" x14ac:dyDescent="0.2">
      <c r="A320" s="55">
        <v>42594</v>
      </c>
      <c r="B320">
        <v>7.74</v>
      </c>
      <c r="C320">
        <v>0.01</v>
      </c>
      <c r="D320">
        <v>0.01</v>
      </c>
      <c r="E320">
        <v>0.01</v>
      </c>
      <c r="F320">
        <v>0.01</v>
      </c>
      <c r="G320">
        <v>0.01</v>
      </c>
      <c r="H320">
        <v>0.01</v>
      </c>
      <c r="I320">
        <v>0.01</v>
      </c>
      <c r="J320">
        <v>0.56000000000000005</v>
      </c>
      <c r="K320">
        <v>1.92</v>
      </c>
      <c r="L320">
        <v>2.19</v>
      </c>
      <c r="M320">
        <v>3.39</v>
      </c>
      <c r="N320">
        <v>4.95</v>
      </c>
      <c r="O320" t="s">
        <v>29</v>
      </c>
      <c r="P320">
        <v>9.2200000000000006</v>
      </c>
      <c r="Q320" t="s">
        <v>29</v>
      </c>
      <c r="R320" t="s">
        <v>29</v>
      </c>
      <c r="S320" t="s">
        <v>29</v>
      </c>
      <c r="T320" t="s">
        <v>29</v>
      </c>
      <c r="U320" t="s">
        <v>29</v>
      </c>
      <c r="V320" t="s">
        <v>29</v>
      </c>
      <c r="W320" t="s">
        <v>29</v>
      </c>
      <c r="X320" t="s">
        <v>29</v>
      </c>
      <c r="Y320" t="s">
        <v>29</v>
      </c>
      <c r="Z320" t="s">
        <v>29</v>
      </c>
      <c r="AA320" t="s">
        <v>29</v>
      </c>
      <c r="AB320" t="s">
        <v>29</v>
      </c>
      <c r="AC320" t="s">
        <v>29</v>
      </c>
      <c r="AD320" t="s">
        <v>29</v>
      </c>
      <c r="AE320" t="s">
        <v>29</v>
      </c>
      <c r="AF320" t="s">
        <v>29</v>
      </c>
      <c r="AG320" t="s">
        <v>29</v>
      </c>
      <c r="AH320" t="s">
        <v>29</v>
      </c>
      <c r="AI320" t="s">
        <v>29</v>
      </c>
      <c r="AJ320" t="s">
        <v>29</v>
      </c>
      <c r="AK320" t="s">
        <v>29</v>
      </c>
      <c r="AL320" t="s">
        <v>29</v>
      </c>
      <c r="AM320" t="s">
        <v>29</v>
      </c>
      <c r="AN320" t="s">
        <v>29</v>
      </c>
      <c r="AO320" t="s">
        <v>29</v>
      </c>
      <c r="AP320" t="s">
        <v>29</v>
      </c>
      <c r="AQ320" t="s">
        <v>29</v>
      </c>
      <c r="AR320" t="s">
        <v>29</v>
      </c>
      <c r="AS320" t="s">
        <v>29</v>
      </c>
      <c r="AT320" t="s">
        <v>29</v>
      </c>
      <c r="AU320" t="s">
        <v>29</v>
      </c>
      <c r="AV320" t="s">
        <v>29</v>
      </c>
      <c r="AW320" t="s">
        <v>29</v>
      </c>
      <c r="AX320" t="s">
        <v>29</v>
      </c>
      <c r="AY320" t="s">
        <v>29</v>
      </c>
      <c r="AZ320" t="s">
        <v>29</v>
      </c>
      <c r="BA320" t="s">
        <v>29</v>
      </c>
      <c r="BB320" t="s">
        <v>29</v>
      </c>
      <c r="BC320" t="s">
        <v>29</v>
      </c>
      <c r="BD320" t="s">
        <v>29</v>
      </c>
      <c r="BE320" t="s">
        <v>29</v>
      </c>
      <c r="BF320" t="s">
        <v>29</v>
      </c>
      <c r="BG320" t="s">
        <v>29</v>
      </c>
      <c r="BH320" t="s">
        <v>29</v>
      </c>
      <c r="BJ320" t="s">
        <v>29</v>
      </c>
      <c r="BK320" t="s">
        <v>29</v>
      </c>
      <c r="BL320" t="s">
        <v>29</v>
      </c>
      <c r="BM320" t="s">
        <v>29</v>
      </c>
      <c r="BN320" t="s">
        <v>29</v>
      </c>
      <c r="BO320" t="s">
        <v>29</v>
      </c>
      <c r="BP320" t="s">
        <v>29</v>
      </c>
      <c r="BQ320" t="s">
        <v>29</v>
      </c>
      <c r="BR320" t="s">
        <v>29</v>
      </c>
      <c r="BS320" t="s">
        <v>29</v>
      </c>
      <c r="BT320" t="s">
        <v>29</v>
      </c>
      <c r="BU320" t="s">
        <v>29</v>
      </c>
      <c r="BV320" t="s">
        <v>29</v>
      </c>
      <c r="BW320" t="s">
        <v>29</v>
      </c>
      <c r="BX320" t="s">
        <v>29</v>
      </c>
      <c r="BY320" t="s">
        <v>29</v>
      </c>
      <c r="BZ320" t="s">
        <v>29</v>
      </c>
      <c r="CA320" t="s">
        <v>29</v>
      </c>
      <c r="CB320" t="s">
        <v>29</v>
      </c>
      <c r="CC320" t="s">
        <v>29</v>
      </c>
      <c r="CD320" t="s">
        <v>29</v>
      </c>
      <c r="CE320" t="s">
        <v>29</v>
      </c>
      <c r="CF320" t="s">
        <v>29</v>
      </c>
      <c r="CG320" t="s">
        <v>29</v>
      </c>
      <c r="CH320" t="s">
        <v>29</v>
      </c>
      <c r="CI320" t="s">
        <v>29</v>
      </c>
    </row>
    <row r="321" spans="1:87" x14ac:dyDescent="0.2">
      <c r="A321" s="55">
        <v>42597</v>
      </c>
      <c r="B321">
        <v>7.74</v>
      </c>
      <c r="C321">
        <v>0.01</v>
      </c>
      <c r="D321">
        <v>0.01</v>
      </c>
      <c r="E321">
        <v>0.01</v>
      </c>
      <c r="F321">
        <v>0.01</v>
      </c>
      <c r="G321">
        <v>0.01</v>
      </c>
      <c r="H321">
        <v>0.01</v>
      </c>
      <c r="I321">
        <v>0.01</v>
      </c>
      <c r="J321">
        <v>0.47</v>
      </c>
      <c r="K321">
        <v>1.71</v>
      </c>
      <c r="L321">
        <v>2.04</v>
      </c>
      <c r="M321">
        <v>3.11</v>
      </c>
      <c r="N321">
        <v>4.67</v>
      </c>
      <c r="O321" t="s">
        <v>29</v>
      </c>
      <c r="P321">
        <v>8.9499999999999993</v>
      </c>
      <c r="Q321" t="s">
        <v>29</v>
      </c>
      <c r="R321" t="s">
        <v>29</v>
      </c>
      <c r="S321" t="s">
        <v>29</v>
      </c>
      <c r="T321" t="s">
        <v>29</v>
      </c>
      <c r="U321" t="s">
        <v>29</v>
      </c>
      <c r="V321" t="s">
        <v>29</v>
      </c>
      <c r="W321" t="s">
        <v>29</v>
      </c>
      <c r="X321" t="s">
        <v>29</v>
      </c>
      <c r="Y321" t="s">
        <v>29</v>
      </c>
      <c r="Z321" t="s">
        <v>29</v>
      </c>
      <c r="AA321" t="s">
        <v>29</v>
      </c>
      <c r="AB321" t="s">
        <v>29</v>
      </c>
      <c r="AC321" t="s">
        <v>29</v>
      </c>
      <c r="AD321" t="s">
        <v>29</v>
      </c>
      <c r="AE321" t="s">
        <v>29</v>
      </c>
      <c r="AF321" t="s">
        <v>29</v>
      </c>
      <c r="AG321" t="s">
        <v>29</v>
      </c>
      <c r="AH321" t="s">
        <v>29</v>
      </c>
      <c r="AI321" t="s">
        <v>29</v>
      </c>
      <c r="AJ321" t="s">
        <v>29</v>
      </c>
      <c r="AK321" t="s">
        <v>29</v>
      </c>
      <c r="AL321" t="s">
        <v>29</v>
      </c>
      <c r="AM321" t="s">
        <v>29</v>
      </c>
      <c r="AN321" t="s">
        <v>29</v>
      </c>
      <c r="AO321" t="s">
        <v>29</v>
      </c>
      <c r="AP321" t="s">
        <v>29</v>
      </c>
      <c r="AQ321" t="s">
        <v>29</v>
      </c>
      <c r="AR321" t="s">
        <v>29</v>
      </c>
      <c r="AS321" t="s">
        <v>29</v>
      </c>
      <c r="AT321" t="s">
        <v>29</v>
      </c>
      <c r="AU321" t="s">
        <v>29</v>
      </c>
      <c r="AV321" t="s">
        <v>29</v>
      </c>
      <c r="AW321" t="s">
        <v>29</v>
      </c>
      <c r="AX321" t="s">
        <v>29</v>
      </c>
      <c r="AY321" t="s">
        <v>29</v>
      </c>
      <c r="AZ321" t="s">
        <v>29</v>
      </c>
      <c r="BA321" t="s">
        <v>29</v>
      </c>
      <c r="BB321" t="s">
        <v>29</v>
      </c>
      <c r="BC321" t="s">
        <v>29</v>
      </c>
      <c r="BD321" t="s">
        <v>29</v>
      </c>
      <c r="BE321" t="s">
        <v>29</v>
      </c>
      <c r="BF321" t="s">
        <v>29</v>
      </c>
      <c r="BG321" t="s">
        <v>29</v>
      </c>
      <c r="BH321" t="s">
        <v>29</v>
      </c>
      <c r="BJ321" t="s">
        <v>29</v>
      </c>
      <c r="BK321" t="s">
        <v>29</v>
      </c>
      <c r="BL321" t="s">
        <v>29</v>
      </c>
      <c r="BM321" t="s">
        <v>29</v>
      </c>
      <c r="BN321" t="s">
        <v>29</v>
      </c>
      <c r="BO321" t="s">
        <v>29</v>
      </c>
      <c r="BP321" t="s">
        <v>29</v>
      </c>
      <c r="BQ321" t="s">
        <v>29</v>
      </c>
      <c r="BR321" t="s">
        <v>29</v>
      </c>
      <c r="BS321" t="s">
        <v>29</v>
      </c>
      <c r="BT321" t="s">
        <v>29</v>
      </c>
      <c r="BU321" t="s">
        <v>29</v>
      </c>
      <c r="BV321" t="s">
        <v>29</v>
      </c>
      <c r="BW321" t="s">
        <v>29</v>
      </c>
      <c r="BX321" t="s">
        <v>29</v>
      </c>
      <c r="BY321" t="s">
        <v>29</v>
      </c>
      <c r="BZ321" t="s">
        <v>29</v>
      </c>
      <c r="CA321" t="s">
        <v>29</v>
      </c>
      <c r="CB321" t="s">
        <v>29</v>
      </c>
      <c r="CC321" t="s">
        <v>29</v>
      </c>
      <c r="CD321" t="s">
        <v>29</v>
      </c>
      <c r="CE321" t="s">
        <v>29</v>
      </c>
      <c r="CF321" t="s">
        <v>29</v>
      </c>
      <c r="CG321" t="s">
        <v>29</v>
      </c>
      <c r="CH321" t="s">
        <v>29</v>
      </c>
      <c r="CI321" t="s">
        <v>29</v>
      </c>
    </row>
    <row r="322" spans="1:87" x14ac:dyDescent="0.2">
      <c r="A322" s="55">
        <v>42598</v>
      </c>
      <c r="B322">
        <v>7.74</v>
      </c>
      <c r="C322">
        <v>0.01</v>
      </c>
      <c r="D322">
        <v>0.01</v>
      </c>
      <c r="E322">
        <v>0.01</v>
      </c>
      <c r="F322">
        <v>0.01</v>
      </c>
      <c r="G322">
        <v>0.01</v>
      </c>
      <c r="H322">
        <v>0.01</v>
      </c>
      <c r="I322">
        <v>0.01</v>
      </c>
      <c r="J322">
        <v>0.57999999999999996</v>
      </c>
      <c r="K322">
        <v>1.93</v>
      </c>
      <c r="L322">
        <v>2.25</v>
      </c>
      <c r="M322">
        <v>3.29</v>
      </c>
      <c r="N322">
        <v>5.09</v>
      </c>
      <c r="O322" t="s">
        <v>29</v>
      </c>
      <c r="P322">
        <v>9.5299999999999994</v>
      </c>
      <c r="Q322" t="s">
        <v>29</v>
      </c>
      <c r="R322" t="s">
        <v>29</v>
      </c>
      <c r="S322" t="s">
        <v>29</v>
      </c>
      <c r="T322" t="s">
        <v>29</v>
      </c>
      <c r="U322" t="s">
        <v>29</v>
      </c>
      <c r="V322" t="s">
        <v>29</v>
      </c>
      <c r="W322" t="s">
        <v>29</v>
      </c>
      <c r="X322" t="s">
        <v>29</v>
      </c>
      <c r="Y322" t="s">
        <v>29</v>
      </c>
      <c r="Z322" t="s">
        <v>29</v>
      </c>
      <c r="AA322" t="s">
        <v>29</v>
      </c>
      <c r="AB322" t="s">
        <v>29</v>
      </c>
      <c r="AC322" t="s">
        <v>29</v>
      </c>
      <c r="AD322" t="s">
        <v>29</v>
      </c>
      <c r="AE322" t="s">
        <v>29</v>
      </c>
      <c r="AF322" t="s">
        <v>29</v>
      </c>
      <c r="AG322" t="s">
        <v>29</v>
      </c>
      <c r="AH322" t="s">
        <v>29</v>
      </c>
      <c r="AI322" t="s">
        <v>29</v>
      </c>
      <c r="AJ322" t="s">
        <v>29</v>
      </c>
      <c r="AK322" t="s">
        <v>29</v>
      </c>
      <c r="AL322" t="s">
        <v>29</v>
      </c>
      <c r="AM322" t="s">
        <v>29</v>
      </c>
      <c r="AN322" t="s">
        <v>29</v>
      </c>
      <c r="AO322" t="s">
        <v>29</v>
      </c>
      <c r="AP322" t="s">
        <v>29</v>
      </c>
      <c r="AQ322" t="s">
        <v>29</v>
      </c>
      <c r="AR322" t="s">
        <v>29</v>
      </c>
      <c r="AS322" t="s">
        <v>29</v>
      </c>
      <c r="AT322" t="s">
        <v>29</v>
      </c>
      <c r="AU322" t="s">
        <v>29</v>
      </c>
      <c r="AV322" t="s">
        <v>29</v>
      </c>
      <c r="AW322" t="s">
        <v>29</v>
      </c>
      <c r="AX322" t="s">
        <v>29</v>
      </c>
      <c r="AY322" t="s">
        <v>29</v>
      </c>
      <c r="AZ322" t="s">
        <v>29</v>
      </c>
      <c r="BA322" t="s">
        <v>29</v>
      </c>
      <c r="BB322" t="s">
        <v>29</v>
      </c>
      <c r="BC322" t="s">
        <v>29</v>
      </c>
      <c r="BD322" t="s">
        <v>29</v>
      </c>
      <c r="BE322" t="s">
        <v>29</v>
      </c>
      <c r="BF322" t="s">
        <v>29</v>
      </c>
      <c r="BG322" t="s">
        <v>29</v>
      </c>
      <c r="BH322" t="s">
        <v>29</v>
      </c>
      <c r="BJ322" t="s">
        <v>29</v>
      </c>
      <c r="BK322" t="s">
        <v>29</v>
      </c>
      <c r="BL322" t="s">
        <v>29</v>
      </c>
      <c r="BM322" t="s">
        <v>29</v>
      </c>
      <c r="BN322" t="s">
        <v>29</v>
      </c>
      <c r="BO322" t="s">
        <v>29</v>
      </c>
      <c r="BP322" t="s">
        <v>29</v>
      </c>
      <c r="BQ322" t="s">
        <v>29</v>
      </c>
      <c r="BR322" t="s">
        <v>29</v>
      </c>
      <c r="BS322" t="s">
        <v>29</v>
      </c>
      <c r="BT322" t="s">
        <v>29</v>
      </c>
      <c r="BU322" t="s">
        <v>29</v>
      </c>
      <c r="BV322" t="s">
        <v>29</v>
      </c>
      <c r="BW322" t="s">
        <v>29</v>
      </c>
      <c r="BX322" t="s">
        <v>29</v>
      </c>
      <c r="BY322" t="s">
        <v>29</v>
      </c>
      <c r="BZ322" t="s">
        <v>29</v>
      </c>
      <c r="CA322" t="s">
        <v>29</v>
      </c>
      <c r="CB322" t="s">
        <v>29</v>
      </c>
      <c r="CC322" t="s">
        <v>29</v>
      </c>
      <c r="CD322" t="s">
        <v>29</v>
      </c>
      <c r="CE322" t="s">
        <v>29</v>
      </c>
      <c r="CF322" t="s">
        <v>29</v>
      </c>
      <c r="CG322" t="s">
        <v>29</v>
      </c>
      <c r="CH322" t="s">
        <v>29</v>
      </c>
      <c r="CI322" t="s">
        <v>29</v>
      </c>
    </row>
    <row r="323" spans="1:87" x14ac:dyDescent="0.2">
      <c r="A323" s="55">
        <v>42599</v>
      </c>
      <c r="B323">
        <v>7.74</v>
      </c>
      <c r="C323">
        <v>0.01</v>
      </c>
      <c r="D323">
        <v>0.01</v>
      </c>
      <c r="E323">
        <v>0.01</v>
      </c>
      <c r="F323">
        <v>0.01</v>
      </c>
      <c r="G323">
        <v>0.01</v>
      </c>
      <c r="H323">
        <v>0.01</v>
      </c>
      <c r="I323">
        <v>0.01</v>
      </c>
      <c r="J323">
        <v>0.49</v>
      </c>
      <c r="K323">
        <v>1.8</v>
      </c>
      <c r="L323">
        <v>2.1800000000000002</v>
      </c>
      <c r="M323">
        <v>3.28</v>
      </c>
      <c r="N323">
        <v>5.25</v>
      </c>
      <c r="O323" t="s">
        <v>29</v>
      </c>
      <c r="P323">
        <v>9.9</v>
      </c>
      <c r="Q323" t="s">
        <v>29</v>
      </c>
      <c r="R323" t="s">
        <v>29</v>
      </c>
      <c r="S323" t="s">
        <v>29</v>
      </c>
      <c r="T323" t="s">
        <v>29</v>
      </c>
      <c r="U323" t="s">
        <v>29</v>
      </c>
      <c r="V323" t="s">
        <v>29</v>
      </c>
      <c r="W323" t="s">
        <v>29</v>
      </c>
      <c r="X323" t="s">
        <v>29</v>
      </c>
      <c r="Y323" t="s">
        <v>29</v>
      </c>
      <c r="Z323" t="s">
        <v>29</v>
      </c>
      <c r="AA323" t="s">
        <v>29</v>
      </c>
      <c r="AB323" t="s">
        <v>29</v>
      </c>
      <c r="AC323" t="s">
        <v>29</v>
      </c>
      <c r="AD323" t="s">
        <v>29</v>
      </c>
      <c r="AE323" t="s">
        <v>29</v>
      </c>
      <c r="AF323" t="s">
        <v>29</v>
      </c>
      <c r="AG323" t="s">
        <v>29</v>
      </c>
      <c r="AH323" t="s">
        <v>29</v>
      </c>
      <c r="AI323" t="s">
        <v>29</v>
      </c>
      <c r="AJ323" t="s">
        <v>29</v>
      </c>
      <c r="AK323" t="s">
        <v>29</v>
      </c>
      <c r="AL323" t="s">
        <v>29</v>
      </c>
      <c r="AM323" t="s">
        <v>29</v>
      </c>
      <c r="AN323" t="s">
        <v>29</v>
      </c>
      <c r="AO323" t="s">
        <v>29</v>
      </c>
      <c r="AP323" t="s">
        <v>29</v>
      </c>
      <c r="AQ323" t="s">
        <v>29</v>
      </c>
      <c r="AR323" t="s">
        <v>29</v>
      </c>
      <c r="AS323" t="s">
        <v>29</v>
      </c>
      <c r="AT323" t="s">
        <v>29</v>
      </c>
      <c r="AU323" t="s">
        <v>29</v>
      </c>
      <c r="AV323" t="s">
        <v>29</v>
      </c>
      <c r="AW323" t="s">
        <v>29</v>
      </c>
      <c r="AX323" t="s">
        <v>29</v>
      </c>
      <c r="AY323" t="s">
        <v>29</v>
      </c>
      <c r="AZ323" t="s">
        <v>29</v>
      </c>
      <c r="BA323" t="s">
        <v>29</v>
      </c>
      <c r="BB323" t="s">
        <v>29</v>
      </c>
      <c r="BC323" t="s">
        <v>29</v>
      </c>
      <c r="BD323" t="s">
        <v>29</v>
      </c>
      <c r="BE323" t="s">
        <v>29</v>
      </c>
      <c r="BF323" t="s">
        <v>29</v>
      </c>
      <c r="BG323" t="s">
        <v>29</v>
      </c>
      <c r="BH323" t="s">
        <v>29</v>
      </c>
      <c r="BJ323" t="s">
        <v>29</v>
      </c>
      <c r="BK323" t="s">
        <v>29</v>
      </c>
      <c r="BL323" t="s">
        <v>29</v>
      </c>
      <c r="BM323" t="s">
        <v>29</v>
      </c>
      <c r="BN323" t="s">
        <v>29</v>
      </c>
      <c r="BO323" t="s">
        <v>29</v>
      </c>
      <c r="BP323" t="s">
        <v>29</v>
      </c>
      <c r="BQ323" t="s">
        <v>29</v>
      </c>
      <c r="BR323" t="s">
        <v>29</v>
      </c>
      <c r="BS323" t="s">
        <v>29</v>
      </c>
      <c r="BT323" t="s">
        <v>29</v>
      </c>
      <c r="BU323" t="s">
        <v>29</v>
      </c>
      <c r="BV323" t="s">
        <v>29</v>
      </c>
      <c r="BW323" t="s">
        <v>29</v>
      </c>
      <c r="BX323" t="s">
        <v>29</v>
      </c>
      <c r="BY323" t="s">
        <v>29</v>
      </c>
      <c r="BZ323" t="s">
        <v>29</v>
      </c>
      <c r="CA323" t="s">
        <v>29</v>
      </c>
      <c r="CB323" t="s">
        <v>29</v>
      </c>
      <c r="CC323" t="s">
        <v>29</v>
      </c>
      <c r="CD323" t="s">
        <v>29</v>
      </c>
      <c r="CE323" t="s">
        <v>29</v>
      </c>
      <c r="CF323" t="s">
        <v>29</v>
      </c>
      <c r="CG323" t="s">
        <v>29</v>
      </c>
      <c r="CH323" t="s">
        <v>29</v>
      </c>
      <c r="CI323" t="s">
        <v>29</v>
      </c>
    </row>
    <row r="324" spans="1:87" x14ac:dyDescent="0.2">
      <c r="A324" s="55">
        <v>42600</v>
      </c>
      <c r="B324">
        <v>7.74</v>
      </c>
      <c r="C324">
        <v>0.01</v>
      </c>
      <c r="D324">
        <v>0.01</v>
      </c>
      <c r="E324">
        <v>0.01</v>
      </c>
      <c r="F324">
        <v>0.01</v>
      </c>
      <c r="G324">
        <v>0.01</v>
      </c>
      <c r="H324">
        <v>0.01</v>
      </c>
      <c r="I324">
        <v>0.01</v>
      </c>
      <c r="J324">
        <v>0.4</v>
      </c>
      <c r="K324">
        <v>1.61</v>
      </c>
      <c r="L324">
        <v>1.99</v>
      </c>
      <c r="M324">
        <v>3.1</v>
      </c>
      <c r="N324">
        <v>4.82</v>
      </c>
      <c r="O324" t="s">
        <v>29</v>
      </c>
      <c r="P324">
        <v>9.1</v>
      </c>
      <c r="Q324" t="s">
        <v>29</v>
      </c>
      <c r="R324" t="s">
        <v>29</v>
      </c>
      <c r="S324" t="s">
        <v>29</v>
      </c>
      <c r="T324" t="s">
        <v>29</v>
      </c>
      <c r="U324" t="s">
        <v>29</v>
      </c>
      <c r="V324" t="s">
        <v>29</v>
      </c>
      <c r="W324" t="s">
        <v>29</v>
      </c>
      <c r="X324" t="s">
        <v>29</v>
      </c>
      <c r="Y324" t="s">
        <v>29</v>
      </c>
      <c r="Z324" t="s">
        <v>29</v>
      </c>
      <c r="AA324" t="s">
        <v>29</v>
      </c>
      <c r="AB324" t="s">
        <v>29</v>
      </c>
      <c r="AC324" t="s">
        <v>29</v>
      </c>
      <c r="AD324" t="s">
        <v>29</v>
      </c>
      <c r="AE324" t="s">
        <v>29</v>
      </c>
      <c r="AF324" t="s">
        <v>29</v>
      </c>
      <c r="AG324" t="s">
        <v>29</v>
      </c>
      <c r="AH324" t="s">
        <v>29</v>
      </c>
      <c r="AI324" t="s">
        <v>29</v>
      </c>
      <c r="AJ324" t="s">
        <v>29</v>
      </c>
      <c r="AK324" t="s">
        <v>29</v>
      </c>
      <c r="AL324" t="s">
        <v>29</v>
      </c>
      <c r="AM324" t="s">
        <v>29</v>
      </c>
      <c r="AN324" t="s">
        <v>29</v>
      </c>
      <c r="AO324" t="s">
        <v>29</v>
      </c>
      <c r="AP324" t="s">
        <v>29</v>
      </c>
      <c r="AQ324" t="s">
        <v>29</v>
      </c>
      <c r="AR324" t="s">
        <v>29</v>
      </c>
      <c r="AS324" t="s">
        <v>29</v>
      </c>
      <c r="AT324" t="s">
        <v>29</v>
      </c>
      <c r="AU324" t="s">
        <v>29</v>
      </c>
      <c r="AV324" t="s">
        <v>29</v>
      </c>
      <c r="AW324" t="s">
        <v>29</v>
      </c>
      <c r="AX324" t="s">
        <v>29</v>
      </c>
      <c r="AY324" t="s">
        <v>29</v>
      </c>
      <c r="AZ324" t="s">
        <v>29</v>
      </c>
      <c r="BA324" t="s">
        <v>29</v>
      </c>
      <c r="BB324" t="s">
        <v>29</v>
      </c>
      <c r="BC324" t="s">
        <v>29</v>
      </c>
      <c r="BD324" t="s">
        <v>29</v>
      </c>
      <c r="BE324" t="s">
        <v>29</v>
      </c>
      <c r="BF324" t="s">
        <v>29</v>
      </c>
      <c r="BG324" t="s">
        <v>29</v>
      </c>
      <c r="BH324" t="s">
        <v>29</v>
      </c>
      <c r="BJ324" t="s">
        <v>29</v>
      </c>
      <c r="BK324" t="s">
        <v>29</v>
      </c>
      <c r="BL324" t="s">
        <v>29</v>
      </c>
      <c r="BM324" t="s">
        <v>29</v>
      </c>
      <c r="BN324" t="s">
        <v>29</v>
      </c>
      <c r="BO324" t="s">
        <v>29</v>
      </c>
      <c r="BP324" t="s">
        <v>29</v>
      </c>
      <c r="BQ324" t="s">
        <v>29</v>
      </c>
      <c r="BR324" t="s">
        <v>29</v>
      </c>
      <c r="BS324" t="s">
        <v>29</v>
      </c>
      <c r="BT324" t="s">
        <v>29</v>
      </c>
      <c r="BU324" t="s">
        <v>29</v>
      </c>
      <c r="BV324" t="s">
        <v>29</v>
      </c>
      <c r="BW324" t="s">
        <v>29</v>
      </c>
      <c r="BX324" t="s">
        <v>29</v>
      </c>
      <c r="BY324" t="s">
        <v>29</v>
      </c>
      <c r="BZ324" t="s">
        <v>29</v>
      </c>
      <c r="CA324" t="s">
        <v>29</v>
      </c>
      <c r="CB324" t="s">
        <v>29</v>
      </c>
      <c r="CC324" t="s">
        <v>29</v>
      </c>
      <c r="CD324" t="s">
        <v>29</v>
      </c>
      <c r="CE324" t="s">
        <v>29</v>
      </c>
      <c r="CF324" t="s">
        <v>29</v>
      </c>
      <c r="CG324" t="s">
        <v>29</v>
      </c>
      <c r="CH324" t="s">
        <v>29</v>
      </c>
      <c r="CI324" t="s">
        <v>29</v>
      </c>
    </row>
    <row r="325" spans="1:87" x14ac:dyDescent="0.2">
      <c r="A325" s="55">
        <v>42601</v>
      </c>
      <c r="B325">
        <v>7.74</v>
      </c>
      <c r="C325">
        <v>0.01</v>
      </c>
      <c r="D325">
        <v>0.01</v>
      </c>
      <c r="E325">
        <v>0.01</v>
      </c>
      <c r="F325">
        <v>0.01</v>
      </c>
      <c r="G325">
        <v>0.01</v>
      </c>
      <c r="H325">
        <v>0.01</v>
      </c>
      <c r="I325">
        <v>0.01</v>
      </c>
      <c r="J325">
        <v>0.36</v>
      </c>
      <c r="K325">
        <v>1.61</v>
      </c>
      <c r="L325">
        <v>1.97</v>
      </c>
      <c r="M325">
        <v>3.15</v>
      </c>
      <c r="N325">
        <v>4.7300000000000004</v>
      </c>
      <c r="O325" t="s">
        <v>29</v>
      </c>
      <c r="P325">
        <v>9.16</v>
      </c>
      <c r="Q325" t="s">
        <v>29</v>
      </c>
      <c r="R325" t="s">
        <v>29</v>
      </c>
      <c r="S325" t="s">
        <v>29</v>
      </c>
      <c r="T325" t="s">
        <v>29</v>
      </c>
      <c r="U325" t="s">
        <v>29</v>
      </c>
      <c r="V325" t="s">
        <v>29</v>
      </c>
      <c r="W325" t="s">
        <v>29</v>
      </c>
      <c r="X325" t="s">
        <v>29</v>
      </c>
      <c r="Y325" t="s">
        <v>29</v>
      </c>
      <c r="Z325" t="s">
        <v>29</v>
      </c>
      <c r="AA325" t="s">
        <v>29</v>
      </c>
      <c r="AB325" t="s">
        <v>29</v>
      </c>
      <c r="AC325" t="s">
        <v>29</v>
      </c>
      <c r="AD325" t="s">
        <v>29</v>
      </c>
      <c r="AE325" t="s">
        <v>29</v>
      </c>
      <c r="AF325" t="s">
        <v>29</v>
      </c>
      <c r="AG325" t="s">
        <v>29</v>
      </c>
      <c r="AH325" t="s">
        <v>29</v>
      </c>
      <c r="AI325" t="s">
        <v>29</v>
      </c>
      <c r="AJ325" t="s">
        <v>29</v>
      </c>
      <c r="AK325" t="s">
        <v>29</v>
      </c>
      <c r="AL325" t="s">
        <v>29</v>
      </c>
      <c r="AM325" t="s">
        <v>29</v>
      </c>
      <c r="AN325" t="s">
        <v>29</v>
      </c>
      <c r="AO325" t="s">
        <v>29</v>
      </c>
      <c r="AP325" t="s">
        <v>29</v>
      </c>
      <c r="AQ325" t="s">
        <v>29</v>
      </c>
      <c r="AR325" t="s">
        <v>29</v>
      </c>
      <c r="AS325" t="s">
        <v>29</v>
      </c>
      <c r="AT325" t="s">
        <v>29</v>
      </c>
      <c r="AU325" t="s">
        <v>29</v>
      </c>
      <c r="AV325" t="s">
        <v>29</v>
      </c>
      <c r="AW325" t="s">
        <v>29</v>
      </c>
      <c r="AX325" t="s">
        <v>29</v>
      </c>
      <c r="AY325" t="s">
        <v>29</v>
      </c>
      <c r="AZ325" t="s">
        <v>29</v>
      </c>
      <c r="BA325" t="s">
        <v>29</v>
      </c>
      <c r="BB325" t="s">
        <v>29</v>
      </c>
      <c r="BC325" t="s">
        <v>29</v>
      </c>
      <c r="BD325" t="s">
        <v>29</v>
      </c>
      <c r="BE325" t="s">
        <v>29</v>
      </c>
      <c r="BF325" t="s">
        <v>29</v>
      </c>
      <c r="BG325" t="s">
        <v>29</v>
      </c>
      <c r="BH325" t="s">
        <v>29</v>
      </c>
      <c r="BJ325" t="s">
        <v>29</v>
      </c>
      <c r="BK325" t="s">
        <v>29</v>
      </c>
      <c r="BL325" t="s">
        <v>29</v>
      </c>
      <c r="BM325" t="s">
        <v>29</v>
      </c>
      <c r="BN325" t="s">
        <v>29</v>
      </c>
      <c r="BO325" t="s">
        <v>29</v>
      </c>
      <c r="BP325" t="s">
        <v>29</v>
      </c>
      <c r="BQ325" t="s">
        <v>29</v>
      </c>
      <c r="BR325" t="s">
        <v>29</v>
      </c>
      <c r="BS325" t="s">
        <v>29</v>
      </c>
      <c r="BT325" t="s">
        <v>29</v>
      </c>
      <c r="BU325" t="s">
        <v>29</v>
      </c>
      <c r="BV325" t="s">
        <v>29</v>
      </c>
      <c r="BW325" t="s">
        <v>29</v>
      </c>
      <c r="BX325" t="s">
        <v>29</v>
      </c>
      <c r="BY325" t="s">
        <v>29</v>
      </c>
      <c r="BZ325" t="s">
        <v>29</v>
      </c>
      <c r="CA325" t="s">
        <v>29</v>
      </c>
      <c r="CB325" t="s">
        <v>29</v>
      </c>
      <c r="CC325" t="s">
        <v>29</v>
      </c>
      <c r="CD325" t="s">
        <v>29</v>
      </c>
      <c r="CE325" t="s">
        <v>29</v>
      </c>
      <c r="CF325" t="s">
        <v>29</v>
      </c>
      <c r="CG325" t="s">
        <v>29</v>
      </c>
      <c r="CH325" t="s">
        <v>29</v>
      </c>
      <c r="CI325" t="s">
        <v>29</v>
      </c>
    </row>
    <row r="326" spans="1:87" x14ac:dyDescent="0.2">
      <c r="A326" s="55">
        <v>42604</v>
      </c>
      <c r="B326">
        <v>7.74</v>
      </c>
      <c r="C326">
        <v>0.01</v>
      </c>
      <c r="D326">
        <v>0.01</v>
      </c>
      <c r="E326">
        <v>0.01</v>
      </c>
      <c r="F326">
        <v>0.01</v>
      </c>
      <c r="G326">
        <v>0.01</v>
      </c>
      <c r="H326">
        <v>0.01</v>
      </c>
      <c r="I326">
        <v>0.01</v>
      </c>
      <c r="J326">
        <v>0.33</v>
      </c>
      <c r="K326">
        <v>1.56</v>
      </c>
      <c r="L326">
        <v>1.96</v>
      </c>
      <c r="M326">
        <v>3.06</v>
      </c>
      <c r="N326">
        <v>4.8099999999999996</v>
      </c>
      <c r="O326" t="s">
        <v>29</v>
      </c>
      <c r="P326">
        <v>9.33</v>
      </c>
      <c r="Q326" t="s">
        <v>29</v>
      </c>
      <c r="R326" t="s">
        <v>29</v>
      </c>
      <c r="S326" t="s">
        <v>29</v>
      </c>
      <c r="T326" t="s">
        <v>29</v>
      </c>
      <c r="U326" t="s">
        <v>29</v>
      </c>
      <c r="V326" t="s">
        <v>29</v>
      </c>
      <c r="W326" t="s">
        <v>29</v>
      </c>
      <c r="X326" t="s">
        <v>29</v>
      </c>
      <c r="Y326" t="s">
        <v>29</v>
      </c>
      <c r="Z326" t="s">
        <v>29</v>
      </c>
      <c r="AA326" t="s">
        <v>29</v>
      </c>
      <c r="AB326" t="s">
        <v>29</v>
      </c>
      <c r="AC326" t="s">
        <v>29</v>
      </c>
      <c r="AD326" t="s">
        <v>29</v>
      </c>
      <c r="AE326" t="s">
        <v>29</v>
      </c>
      <c r="AF326" t="s">
        <v>29</v>
      </c>
      <c r="AG326" t="s">
        <v>29</v>
      </c>
      <c r="AH326" t="s">
        <v>29</v>
      </c>
      <c r="AI326" t="s">
        <v>29</v>
      </c>
      <c r="AJ326" t="s">
        <v>29</v>
      </c>
      <c r="AK326" t="s">
        <v>29</v>
      </c>
      <c r="AL326" t="s">
        <v>29</v>
      </c>
      <c r="AM326" t="s">
        <v>29</v>
      </c>
      <c r="AN326" t="s">
        <v>29</v>
      </c>
      <c r="AO326" t="s">
        <v>29</v>
      </c>
      <c r="AP326" t="s">
        <v>29</v>
      </c>
      <c r="AQ326" t="s">
        <v>29</v>
      </c>
      <c r="AR326" t="s">
        <v>29</v>
      </c>
      <c r="AS326" t="s">
        <v>29</v>
      </c>
      <c r="AT326" t="s">
        <v>29</v>
      </c>
      <c r="AU326" t="s">
        <v>29</v>
      </c>
      <c r="AV326" t="s">
        <v>29</v>
      </c>
      <c r="AW326" t="s">
        <v>29</v>
      </c>
      <c r="AX326" t="s">
        <v>29</v>
      </c>
      <c r="AY326" t="s">
        <v>29</v>
      </c>
      <c r="AZ326" t="s">
        <v>29</v>
      </c>
      <c r="BA326" t="s">
        <v>29</v>
      </c>
      <c r="BB326" t="s">
        <v>29</v>
      </c>
      <c r="BC326" t="s">
        <v>29</v>
      </c>
      <c r="BD326" t="s">
        <v>29</v>
      </c>
      <c r="BE326" t="s">
        <v>29</v>
      </c>
      <c r="BF326" t="s">
        <v>29</v>
      </c>
      <c r="BG326" t="s">
        <v>29</v>
      </c>
      <c r="BH326" t="s">
        <v>29</v>
      </c>
      <c r="BJ326" t="s">
        <v>29</v>
      </c>
      <c r="BK326" t="s">
        <v>29</v>
      </c>
      <c r="BL326" t="s">
        <v>29</v>
      </c>
      <c r="BM326" t="s">
        <v>29</v>
      </c>
      <c r="BN326" t="s">
        <v>29</v>
      </c>
      <c r="BO326" t="s">
        <v>29</v>
      </c>
      <c r="BP326" t="s">
        <v>29</v>
      </c>
      <c r="BQ326" t="s">
        <v>29</v>
      </c>
      <c r="BR326" t="s">
        <v>29</v>
      </c>
      <c r="BS326" t="s">
        <v>29</v>
      </c>
      <c r="BT326" t="s">
        <v>29</v>
      </c>
      <c r="BU326" t="s">
        <v>29</v>
      </c>
      <c r="BV326" t="s">
        <v>29</v>
      </c>
      <c r="BW326" t="s">
        <v>29</v>
      </c>
      <c r="BX326" t="s">
        <v>29</v>
      </c>
      <c r="BY326" t="s">
        <v>29</v>
      </c>
      <c r="BZ326" t="s">
        <v>29</v>
      </c>
      <c r="CA326" t="s">
        <v>29</v>
      </c>
      <c r="CB326" t="s">
        <v>29</v>
      </c>
      <c r="CC326" t="s">
        <v>29</v>
      </c>
      <c r="CD326" t="s">
        <v>29</v>
      </c>
      <c r="CE326" t="s">
        <v>29</v>
      </c>
      <c r="CF326" t="s">
        <v>29</v>
      </c>
      <c r="CG326" t="s">
        <v>29</v>
      </c>
      <c r="CH326" t="s">
        <v>29</v>
      </c>
      <c r="CI326" t="s">
        <v>29</v>
      </c>
    </row>
    <row r="327" spans="1:87" x14ac:dyDescent="0.2">
      <c r="A327" s="55">
        <v>42605</v>
      </c>
      <c r="B327">
        <v>7.74</v>
      </c>
      <c r="C327">
        <v>0.01</v>
      </c>
      <c r="D327">
        <v>0.01</v>
      </c>
      <c r="E327">
        <v>0.01</v>
      </c>
      <c r="F327">
        <v>0.01</v>
      </c>
      <c r="G327">
        <v>0.01</v>
      </c>
      <c r="H327">
        <v>0.01</v>
      </c>
      <c r="I327">
        <v>0.01</v>
      </c>
      <c r="J327">
        <v>0.31</v>
      </c>
      <c r="K327">
        <v>1.48</v>
      </c>
      <c r="L327">
        <v>1.85</v>
      </c>
      <c r="M327">
        <v>2.9</v>
      </c>
      <c r="N327">
        <v>4.6100000000000003</v>
      </c>
      <c r="O327" t="s">
        <v>29</v>
      </c>
      <c r="P327">
        <v>8.8699999999999992</v>
      </c>
      <c r="Q327" t="s">
        <v>29</v>
      </c>
      <c r="R327" t="s">
        <v>29</v>
      </c>
      <c r="S327" t="s">
        <v>29</v>
      </c>
      <c r="T327" t="s">
        <v>29</v>
      </c>
      <c r="U327" t="s">
        <v>29</v>
      </c>
      <c r="V327" t="s">
        <v>29</v>
      </c>
      <c r="W327" t="s">
        <v>29</v>
      </c>
      <c r="X327" t="s">
        <v>29</v>
      </c>
      <c r="Y327" t="s">
        <v>29</v>
      </c>
      <c r="Z327" t="s">
        <v>29</v>
      </c>
      <c r="AA327" t="s">
        <v>29</v>
      </c>
      <c r="AB327" t="s">
        <v>29</v>
      </c>
      <c r="AC327" t="s">
        <v>29</v>
      </c>
      <c r="AD327" t="s">
        <v>29</v>
      </c>
      <c r="AE327" t="s">
        <v>29</v>
      </c>
      <c r="AF327" t="s">
        <v>29</v>
      </c>
      <c r="AG327" t="s">
        <v>29</v>
      </c>
      <c r="AH327" t="s">
        <v>29</v>
      </c>
      <c r="AI327" t="s">
        <v>29</v>
      </c>
      <c r="AJ327" t="s">
        <v>29</v>
      </c>
      <c r="AK327" t="s">
        <v>29</v>
      </c>
      <c r="AL327" t="s">
        <v>29</v>
      </c>
      <c r="AM327" t="s">
        <v>29</v>
      </c>
      <c r="AN327" t="s">
        <v>29</v>
      </c>
      <c r="AO327" t="s">
        <v>29</v>
      </c>
      <c r="AP327" t="s">
        <v>29</v>
      </c>
      <c r="AQ327" t="s">
        <v>29</v>
      </c>
      <c r="AR327" t="s">
        <v>29</v>
      </c>
      <c r="AS327" t="s">
        <v>29</v>
      </c>
      <c r="AT327" t="s">
        <v>29</v>
      </c>
      <c r="AU327" t="s">
        <v>29</v>
      </c>
      <c r="AV327" t="s">
        <v>29</v>
      </c>
      <c r="AW327" t="s">
        <v>29</v>
      </c>
      <c r="AX327" t="s">
        <v>29</v>
      </c>
      <c r="AY327" t="s">
        <v>29</v>
      </c>
      <c r="AZ327" t="s">
        <v>29</v>
      </c>
      <c r="BA327" t="s">
        <v>29</v>
      </c>
      <c r="BB327" t="s">
        <v>29</v>
      </c>
      <c r="BC327" t="s">
        <v>29</v>
      </c>
      <c r="BD327" t="s">
        <v>29</v>
      </c>
      <c r="BE327" t="s">
        <v>29</v>
      </c>
      <c r="BF327" t="s">
        <v>29</v>
      </c>
      <c r="BG327" t="s">
        <v>29</v>
      </c>
      <c r="BH327" t="s">
        <v>29</v>
      </c>
      <c r="BJ327" t="s">
        <v>29</v>
      </c>
      <c r="BK327" t="s">
        <v>29</v>
      </c>
      <c r="BL327" t="s">
        <v>29</v>
      </c>
      <c r="BM327" t="s">
        <v>29</v>
      </c>
      <c r="BN327" t="s">
        <v>29</v>
      </c>
      <c r="BO327" t="s">
        <v>29</v>
      </c>
      <c r="BP327" t="s">
        <v>29</v>
      </c>
      <c r="BQ327" t="s">
        <v>29</v>
      </c>
      <c r="BR327" t="s">
        <v>29</v>
      </c>
      <c r="BS327" t="s">
        <v>29</v>
      </c>
      <c r="BT327" t="s">
        <v>29</v>
      </c>
      <c r="BU327" t="s">
        <v>29</v>
      </c>
      <c r="BV327" t="s">
        <v>29</v>
      </c>
      <c r="BW327" t="s">
        <v>29</v>
      </c>
      <c r="BX327" t="s">
        <v>29</v>
      </c>
      <c r="BY327" t="s">
        <v>29</v>
      </c>
      <c r="BZ327" t="s">
        <v>29</v>
      </c>
      <c r="CA327" t="s">
        <v>29</v>
      </c>
      <c r="CB327" t="s">
        <v>29</v>
      </c>
      <c r="CC327" t="s">
        <v>29</v>
      </c>
      <c r="CD327" t="s">
        <v>29</v>
      </c>
      <c r="CE327" t="s">
        <v>29</v>
      </c>
      <c r="CF327" t="s">
        <v>29</v>
      </c>
      <c r="CG327" t="s">
        <v>29</v>
      </c>
      <c r="CH327" t="s">
        <v>29</v>
      </c>
      <c r="CI327" t="s">
        <v>29</v>
      </c>
    </row>
    <row r="328" spans="1:87" x14ac:dyDescent="0.2">
      <c r="A328" s="55">
        <v>42606</v>
      </c>
      <c r="B328">
        <v>7.74</v>
      </c>
      <c r="C328">
        <v>0.01</v>
      </c>
      <c r="D328">
        <v>0.01</v>
      </c>
      <c r="E328">
        <v>0.01</v>
      </c>
      <c r="F328">
        <v>0.01</v>
      </c>
      <c r="G328">
        <v>0.01</v>
      </c>
      <c r="H328">
        <v>0.01</v>
      </c>
      <c r="I328">
        <v>0.01</v>
      </c>
      <c r="J328">
        <v>0.42</v>
      </c>
      <c r="K328">
        <v>1.82</v>
      </c>
      <c r="L328">
        <v>2.0499999999999998</v>
      </c>
      <c r="M328">
        <v>2.9</v>
      </c>
      <c r="N328">
        <v>5.16</v>
      </c>
      <c r="O328" t="s">
        <v>29</v>
      </c>
      <c r="P328">
        <v>9.5</v>
      </c>
      <c r="Q328" t="s">
        <v>29</v>
      </c>
      <c r="R328" t="s">
        <v>29</v>
      </c>
      <c r="S328" t="s">
        <v>29</v>
      </c>
      <c r="T328" t="s">
        <v>29</v>
      </c>
      <c r="U328" t="s">
        <v>29</v>
      </c>
      <c r="V328" t="s">
        <v>29</v>
      </c>
      <c r="W328" t="s">
        <v>29</v>
      </c>
      <c r="X328" t="s">
        <v>29</v>
      </c>
      <c r="Y328" t="s">
        <v>29</v>
      </c>
      <c r="Z328" t="s">
        <v>29</v>
      </c>
      <c r="AA328" t="s">
        <v>29</v>
      </c>
      <c r="AB328" t="s">
        <v>29</v>
      </c>
      <c r="AC328" t="s">
        <v>29</v>
      </c>
      <c r="AD328" t="s">
        <v>29</v>
      </c>
      <c r="AE328" t="s">
        <v>29</v>
      </c>
      <c r="AF328" t="s">
        <v>29</v>
      </c>
      <c r="AG328" t="s">
        <v>29</v>
      </c>
      <c r="AH328" t="s">
        <v>29</v>
      </c>
      <c r="AI328" t="s">
        <v>29</v>
      </c>
      <c r="AJ328" t="s">
        <v>29</v>
      </c>
      <c r="AK328" t="s">
        <v>29</v>
      </c>
      <c r="AL328" t="s">
        <v>29</v>
      </c>
      <c r="AM328" t="s">
        <v>29</v>
      </c>
      <c r="AN328" t="s">
        <v>29</v>
      </c>
      <c r="AO328" t="s">
        <v>29</v>
      </c>
      <c r="AP328" t="s">
        <v>29</v>
      </c>
      <c r="AQ328" t="s">
        <v>29</v>
      </c>
      <c r="AR328" t="s">
        <v>29</v>
      </c>
      <c r="AS328" t="s">
        <v>29</v>
      </c>
      <c r="AT328" t="s">
        <v>29</v>
      </c>
      <c r="AU328" t="s">
        <v>29</v>
      </c>
      <c r="AV328" t="s">
        <v>29</v>
      </c>
      <c r="AW328" t="s">
        <v>29</v>
      </c>
      <c r="AX328" t="s">
        <v>29</v>
      </c>
      <c r="AY328" t="s">
        <v>29</v>
      </c>
      <c r="AZ328" t="s">
        <v>29</v>
      </c>
      <c r="BA328" t="s">
        <v>29</v>
      </c>
      <c r="BB328" t="s">
        <v>29</v>
      </c>
      <c r="BC328" t="s">
        <v>29</v>
      </c>
      <c r="BD328" t="s">
        <v>29</v>
      </c>
      <c r="BE328" t="s">
        <v>29</v>
      </c>
      <c r="BF328" t="s">
        <v>29</v>
      </c>
      <c r="BG328" t="s">
        <v>29</v>
      </c>
      <c r="BH328" t="s">
        <v>29</v>
      </c>
      <c r="BJ328" t="s">
        <v>29</v>
      </c>
      <c r="BK328" t="s">
        <v>29</v>
      </c>
      <c r="BL328" t="s">
        <v>29</v>
      </c>
      <c r="BM328" t="s">
        <v>29</v>
      </c>
      <c r="BN328" t="s">
        <v>29</v>
      </c>
      <c r="BO328" t="s">
        <v>29</v>
      </c>
      <c r="BP328" t="s">
        <v>29</v>
      </c>
      <c r="BQ328" t="s">
        <v>29</v>
      </c>
      <c r="BR328" t="s">
        <v>29</v>
      </c>
      <c r="BS328" t="s">
        <v>29</v>
      </c>
      <c r="BT328" t="s">
        <v>29</v>
      </c>
      <c r="BU328" t="s">
        <v>29</v>
      </c>
      <c r="BV328" t="s">
        <v>29</v>
      </c>
      <c r="BW328" t="s">
        <v>29</v>
      </c>
      <c r="BX328" t="s">
        <v>29</v>
      </c>
      <c r="BY328" t="s">
        <v>29</v>
      </c>
      <c r="BZ328" t="s">
        <v>29</v>
      </c>
      <c r="CA328" t="s">
        <v>29</v>
      </c>
      <c r="CB328" t="s">
        <v>29</v>
      </c>
      <c r="CC328" t="s">
        <v>29</v>
      </c>
      <c r="CD328" t="s">
        <v>29</v>
      </c>
      <c r="CE328" t="s">
        <v>29</v>
      </c>
      <c r="CF328" t="s">
        <v>29</v>
      </c>
      <c r="CG328" t="s">
        <v>29</v>
      </c>
      <c r="CH328" t="s">
        <v>29</v>
      </c>
      <c r="CI328" t="s">
        <v>29</v>
      </c>
    </row>
    <row r="329" spans="1:87" x14ac:dyDescent="0.2">
      <c r="A329" s="55">
        <v>42607</v>
      </c>
      <c r="B329">
        <v>7.74</v>
      </c>
      <c r="C329">
        <v>0.01</v>
      </c>
      <c r="D329">
        <v>0.01</v>
      </c>
      <c r="E329">
        <v>0.01</v>
      </c>
      <c r="F329">
        <v>0.01</v>
      </c>
      <c r="G329">
        <v>0.01</v>
      </c>
      <c r="H329">
        <v>0.01</v>
      </c>
      <c r="I329">
        <v>0.01</v>
      </c>
      <c r="J329">
        <v>0.39</v>
      </c>
      <c r="K329">
        <v>1.77</v>
      </c>
      <c r="L329">
        <v>2.19</v>
      </c>
      <c r="M329">
        <v>3.16</v>
      </c>
      <c r="N329">
        <v>5.01</v>
      </c>
      <c r="O329" t="s">
        <v>29</v>
      </c>
      <c r="P329">
        <v>9.5299999999999994</v>
      </c>
      <c r="Q329" t="s">
        <v>29</v>
      </c>
      <c r="R329" t="s">
        <v>29</v>
      </c>
      <c r="S329" t="s">
        <v>29</v>
      </c>
      <c r="T329" t="s">
        <v>29</v>
      </c>
      <c r="U329" t="s">
        <v>29</v>
      </c>
      <c r="V329" t="s">
        <v>29</v>
      </c>
      <c r="W329" t="s">
        <v>29</v>
      </c>
      <c r="X329" t="s">
        <v>29</v>
      </c>
      <c r="Y329" t="s">
        <v>29</v>
      </c>
      <c r="Z329" t="s">
        <v>29</v>
      </c>
      <c r="AA329" t="s">
        <v>29</v>
      </c>
      <c r="AB329" t="s">
        <v>29</v>
      </c>
      <c r="AC329" t="s">
        <v>29</v>
      </c>
      <c r="AD329" t="s">
        <v>29</v>
      </c>
      <c r="AE329" t="s">
        <v>29</v>
      </c>
      <c r="AF329" t="s">
        <v>29</v>
      </c>
      <c r="AG329" t="s">
        <v>29</v>
      </c>
      <c r="AH329" t="s">
        <v>29</v>
      </c>
      <c r="AI329" t="s">
        <v>29</v>
      </c>
      <c r="AJ329" t="s">
        <v>29</v>
      </c>
      <c r="AK329" t="s">
        <v>29</v>
      </c>
      <c r="AL329" t="s">
        <v>29</v>
      </c>
      <c r="AM329" t="s">
        <v>29</v>
      </c>
      <c r="AN329" t="s">
        <v>29</v>
      </c>
      <c r="AO329" t="s">
        <v>29</v>
      </c>
      <c r="AP329" t="s">
        <v>29</v>
      </c>
      <c r="AQ329" t="s">
        <v>29</v>
      </c>
      <c r="AR329" t="s">
        <v>29</v>
      </c>
      <c r="AS329" t="s">
        <v>29</v>
      </c>
      <c r="AT329" t="s">
        <v>29</v>
      </c>
      <c r="AU329" t="s">
        <v>29</v>
      </c>
      <c r="AV329" t="s">
        <v>29</v>
      </c>
      <c r="AW329" t="s">
        <v>29</v>
      </c>
      <c r="AX329" t="s">
        <v>29</v>
      </c>
      <c r="AY329" t="s">
        <v>29</v>
      </c>
      <c r="AZ329" t="s">
        <v>29</v>
      </c>
      <c r="BA329" t="s">
        <v>29</v>
      </c>
      <c r="BB329" t="s">
        <v>29</v>
      </c>
      <c r="BC329" t="s">
        <v>29</v>
      </c>
      <c r="BD329" t="s">
        <v>29</v>
      </c>
      <c r="BE329" t="s">
        <v>29</v>
      </c>
      <c r="BF329" t="s">
        <v>29</v>
      </c>
      <c r="BG329" t="s">
        <v>29</v>
      </c>
      <c r="BH329" t="s">
        <v>29</v>
      </c>
      <c r="BJ329" t="s">
        <v>29</v>
      </c>
      <c r="BK329" t="s">
        <v>29</v>
      </c>
      <c r="BL329" t="s">
        <v>29</v>
      </c>
      <c r="BM329" t="s">
        <v>29</v>
      </c>
      <c r="BN329" t="s">
        <v>29</v>
      </c>
      <c r="BO329" t="s">
        <v>29</v>
      </c>
      <c r="BP329" t="s">
        <v>29</v>
      </c>
      <c r="BQ329" t="s">
        <v>29</v>
      </c>
      <c r="BR329" t="s">
        <v>29</v>
      </c>
      <c r="BS329" t="s">
        <v>29</v>
      </c>
      <c r="BT329" t="s">
        <v>29</v>
      </c>
      <c r="BU329" t="s">
        <v>29</v>
      </c>
      <c r="BV329" t="s">
        <v>29</v>
      </c>
      <c r="BW329" t="s">
        <v>29</v>
      </c>
      <c r="BX329" t="s">
        <v>29</v>
      </c>
      <c r="BY329" t="s">
        <v>29</v>
      </c>
      <c r="BZ329" t="s">
        <v>29</v>
      </c>
      <c r="CA329" t="s">
        <v>29</v>
      </c>
      <c r="CB329" t="s">
        <v>29</v>
      </c>
      <c r="CC329" t="s">
        <v>29</v>
      </c>
      <c r="CD329" t="s">
        <v>29</v>
      </c>
      <c r="CE329" t="s">
        <v>29</v>
      </c>
      <c r="CF329" t="s">
        <v>29</v>
      </c>
      <c r="CG329" t="s">
        <v>29</v>
      </c>
      <c r="CH329" t="s">
        <v>29</v>
      </c>
      <c r="CI329" t="s">
        <v>29</v>
      </c>
    </row>
    <row r="330" spans="1:87" x14ac:dyDescent="0.2">
      <c r="A330" s="55">
        <v>42608</v>
      </c>
      <c r="B330">
        <v>7.74</v>
      </c>
      <c r="C330">
        <v>0.01</v>
      </c>
      <c r="D330">
        <v>0.01</v>
      </c>
      <c r="E330">
        <v>0.01</v>
      </c>
      <c r="F330">
        <v>0.01</v>
      </c>
      <c r="G330">
        <v>0.01</v>
      </c>
      <c r="H330">
        <v>0.01</v>
      </c>
      <c r="I330">
        <v>0.01</v>
      </c>
      <c r="J330">
        <v>0.39</v>
      </c>
      <c r="K330">
        <v>1.87</v>
      </c>
      <c r="L330">
        <v>2.2000000000000002</v>
      </c>
      <c r="M330">
        <v>3.6</v>
      </c>
      <c r="N330">
        <v>5.18</v>
      </c>
      <c r="O330" t="s">
        <v>29</v>
      </c>
      <c r="P330">
        <v>9.61</v>
      </c>
      <c r="Q330" t="s">
        <v>29</v>
      </c>
      <c r="R330" t="s">
        <v>29</v>
      </c>
      <c r="S330" t="s">
        <v>29</v>
      </c>
      <c r="T330" t="s">
        <v>29</v>
      </c>
      <c r="U330" t="s">
        <v>29</v>
      </c>
      <c r="V330" t="s">
        <v>29</v>
      </c>
      <c r="W330" t="s">
        <v>29</v>
      </c>
      <c r="X330" t="s">
        <v>29</v>
      </c>
      <c r="Y330" t="s">
        <v>29</v>
      </c>
      <c r="Z330" t="s">
        <v>29</v>
      </c>
      <c r="AA330" t="s">
        <v>29</v>
      </c>
      <c r="AB330" t="s">
        <v>29</v>
      </c>
      <c r="AC330" t="s">
        <v>29</v>
      </c>
      <c r="AD330" t="s">
        <v>29</v>
      </c>
      <c r="AE330" t="s">
        <v>29</v>
      </c>
      <c r="AF330" t="s">
        <v>29</v>
      </c>
      <c r="AG330" t="s">
        <v>29</v>
      </c>
      <c r="AH330" t="s">
        <v>29</v>
      </c>
      <c r="AI330" t="s">
        <v>29</v>
      </c>
      <c r="AJ330" t="s">
        <v>29</v>
      </c>
      <c r="AK330" t="s">
        <v>29</v>
      </c>
      <c r="AL330" t="s">
        <v>29</v>
      </c>
      <c r="AM330" t="s">
        <v>29</v>
      </c>
      <c r="AN330" t="s">
        <v>29</v>
      </c>
      <c r="AO330" t="s">
        <v>29</v>
      </c>
      <c r="AP330" t="s">
        <v>29</v>
      </c>
      <c r="AQ330" t="s">
        <v>29</v>
      </c>
      <c r="AR330" t="s">
        <v>29</v>
      </c>
      <c r="AS330" t="s">
        <v>29</v>
      </c>
      <c r="AT330" t="s">
        <v>29</v>
      </c>
      <c r="AU330" t="s">
        <v>29</v>
      </c>
      <c r="AV330" t="s">
        <v>29</v>
      </c>
      <c r="AW330" t="s">
        <v>29</v>
      </c>
      <c r="AX330" t="s">
        <v>29</v>
      </c>
      <c r="AY330" t="s">
        <v>29</v>
      </c>
      <c r="AZ330" t="s">
        <v>29</v>
      </c>
      <c r="BA330" t="s">
        <v>29</v>
      </c>
      <c r="BB330" t="s">
        <v>29</v>
      </c>
      <c r="BC330" t="s">
        <v>29</v>
      </c>
      <c r="BD330" t="s">
        <v>29</v>
      </c>
      <c r="BE330" t="s">
        <v>29</v>
      </c>
      <c r="BF330" t="s">
        <v>29</v>
      </c>
      <c r="BG330" t="s">
        <v>29</v>
      </c>
      <c r="BH330" t="s">
        <v>29</v>
      </c>
      <c r="BJ330" t="s">
        <v>29</v>
      </c>
      <c r="BK330" t="s">
        <v>29</v>
      </c>
      <c r="BL330" t="s">
        <v>29</v>
      </c>
      <c r="BM330" t="s">
        <v>29</v>
      </c>
      <c r="BN330" t="s">
        <v>29</v>
      </c>
      <c r="BO330" t="s">
        <v>29</v>
      </c>
      <c r="BP330" t="s">
        <v>29</v>
      </c>
      <c r="BQ330" t="s">
        <v>29</v>
      </c>
      <c r="BR330" t="s">
        <v>29</v>
      </c>
      <c r="BS330" t="s">
        <v>29</v>
      </c>
      <c r="BT330" t="s">
        <v>29</v>
      </c>
      <c r="BU330" t="s">
        <v>29</v>
      </c>
      <c r="BV330" t="s">
        <v>29</v>
      </c>
      <c r="BW330" t="s">
        <v>29</v>
      </c>
      <c r="BX330" t="s">
        <v>29</v>
      </c>
      <c r="BY330" t="s">
        <v>29</v>
      </c>
      <c r="BZ330" t="s">
        <v>29</v>
      </c>
      <c r="CA330" t="s">
        <v>29</v>
      </c>
      <c r="CB330" t="s">
        <v>29</v>
      </c>
      <c r="CC330" t="s">
        <v>29</v>
      </c>
      <c r="CD330" t="s">
        <v>29</v>
      </c>
      <c r="CE330" t="s">
        <v>29</v>
      </c>
      <c r="CF330" t="s">
        <v>29</v>
      </c>
      <c r="CG330" t="s">
        <v>29</v>
      </c>
      <c r="CH330" t="s">
        <v>29</v>
      </c>
      <c r="CI330" t="s">
        <v>29</v>
      </c>
    </row>
    <row r="331" spans="1:87" x14ac:dyDescent="0.2">
      <c r="A331" s="55">
        <v>42611</v>
      </c>
      <c r="B331">
        <v>7.74</v>
      </c>
      <c r="C331">
        <v>0.01</v>
      </c>
      <c r="D331">
        <v>0.01</v>
      </c>
      <c r="E331">
        <v>0.01</v>
      </c>
      <c r="F331">
        <v>0.01</v>
      </c>
      <c r="G331">
        <v>0.01</v>
      </c>
      <c r="H331">
        <v>0.01</v>
      </c>
      <c r="I331">
        <v>0.01</v>
      </c>
      <c r="J331">
        <v>0.24</v>
      </c>
      <c r="K331">
        <v>1.47</v>
      </c>
      <c r="L331">
        <v>1.87</v>
      </c>
      <c r="M331">
        <v>3.02</v>
      </c>
      <c r="N331">
        <v>4.6399999999999997</v>
      </c>
      <c r="O331" t="s">
        <v>29</v>
      </c>
      <c r="P331">
        <v>8.93</v>
      </c>
      <c r="Q331" t="s">
        <v>29</v>
      </c>
      <c r="R331" t="s">
        <v>29</v>
      </c>
      <c r="S331" t="s">
        <v>29</v>
      </c>
      <c r="T331" t="s">
        <v>29</v>
      </c>
      <c r="U331" t="s">
        <v>29</v>
      </c>
      <c r="V331" t="s">
        <v>29</v>
      </c>
      <c r="W331" t="s">
        <v>29</v>
      </c>
      <c r="X331" t="s">
        <v>29</v>
      </c>
      <c r="Y331" t="s">
        <v>29</v>
      </c>
      <c r="Z331" t="s">
        <v>29</v>
      </c>
      <c r="AA331" t="s">
        <v>29</v>
      </c>
      <c r="AB331" t="s">
        <v>29</v>
      </c>
      <c r="AC331" t="s">
        <v>29</v>
      </c>
      <c r="AD331" t="s">
        <v>29</v>
      </c>
      <c r="AE331" t="s">
        <v>29</v>
      </c>
      <c r="AF331" t="s">
        <v>29</v>
      </c>
      <c r="AG331" t="s">
        <v>29</v>
      </c>
      <c r="AH331" t="s">
        <v>29</v>
      </c>
      <c r="AI331" t="s">
        <v>29</v>
      </c>
      <c r="AJ331" t="s">
        <v>29</v>
      </c>
      <c r="AK331" t="s">
        <v>29</v>
      </c>
      <c r="AL331" t="s">
        <v>29</v>
      </c>
      <c r="AM331" t="s">
        <v>29</v>
      </c>
      <c r="AN331" t="s">
        <v>29</v>
      </c>
      <c r="AO331" t="s">
        <v>29</v>
      </c>
      <c r="AP331" t="s">
        <v>29</v>
      </c>
      <c r="AQ331" t="s">
        <v>29</v>
      </c>
      <c r="AR331" t="s">
        <v>29</v>
      </c>
      <c r="AS331" t="s">
        <v>29</v>
      </c>
      <c r="AT331" t="s">
        <v>29</v>
      </c>
      <c r="AU331" t="s">
        <v>29</v>
      </c>
      <c r="AV331" t="s">
        <v>29</v>
      </c>
      <c r="AW331" t="s">
        <v>29</v>
      </c>
      <c r="AX331" t="s">
        <v>29</v>
      </c>
      <c r="AY331" t="s">
        <v>29</v>
      </c>
      <c r="AZ331" t="s">
        <v>29</v>
      </c>
      <c r="BA331" t="s">
        <v>29</v>
      </c>
      <c r="BB331" t="s">
        <v>29</v>
      </c>
      <c r="BC331" t="s">
        <v>29</v>
      </c>
      <c r="BD331" t="s">
        <v>29</v>
      </c>
      <c r="BE331" t="s">
        <v>29</v>
      </c>
      <c r="BF331" t="s">
        <v>29</v>
      </c>
      <c r="BG331" t="s">
        <v>29</v>
      </c>
      <c r="BH331" t="s">
        <v>29</v>
      </c>
      <c r="BJ331" t="s">
        <v>29</v>
      </c>
      <c r="BK331" t="s">
        <v>29</v>
      </c>
      <c r="BL331" t="s">
        <v>29</v>
      </c>
      <c r="BM331" t="s">
        <v>29</v>
      </c>
      <c r="BN331" t="s">
        <v>29</v>
      </c>
      <c r="BO331" t="s">
        <v>29</v>
      </c>
      <c r="BP331" t="s">
        <v>29</v>
      </c>
      <c r="BQ331" t="s">
        <v>29</v>
      </c>
      <c r="BR331" t="s">
        <v>29</v>
      </c>
      <c r="BS331" t="s">
        <v>29</v>
      </c>
      <c r="BT331" t="s">
        <v>29</v>
      </c>
      <c r="BU331" t="s">
        <v>29</v>
      </c>
      <c r="BV331" t="s">
        <v>29</v>
      </c>
      <c r="BW331" t="s">
        <v>29</v>
      </c>
      <c r="BX331" t="s">
        <v>29</v>
      </c>
      <c r="BY331" t="s">
        <v>29</v>
      </c>
      <c r="BZ331" t="s">
        <v>29</v>
      </c>
      <c r="CA331" t="s">
        <v>29</v>
      </c>
      <c r="CB331" t="s">
        <v>29</v>
      </c>
      <c r="CC331" t="s">
        <v>29</v>
      </c>
      <c r="CD331" t="s">
        <v>29</v>
      </c>
      <c r="CE331" t="s">
        <v>29</v>
      </c>
      <c r="CF331" t="s">
        <v>29</v>
      </c>
      <c r="CG331" t="s">
        <v>29</v>
      </c>
      <c r="CH331" t="s">
        <v>29</v>
      </c>
      <c r="CI331" t="s">
        <v>29</v>
      </c>
    </row>
    <row r="332" spans="1:87" x14ac:dyDescent="0.2">
      <c r="A332" s="55">
        <v>42612</v>
      </c>
      <c r="B332">
        <v>7.74</v>
      </c>
      <c r="C332">
        <v>0.01</v>
      </c>
      <c r="D332">
        <v>0.01</v>
      </c>
      <c r="E332">
        <v>0.01</v>
      </c>
      <c r="F332">
        <v>0.01</v>
      </c>
      <c r="G332">
        <v>0.01</v>
      </c>
      <c r="H332">
        <v>0.01</v>
      </c>
      <c r="I332">
        <v>0.01</v>
      </c>
      <c r="J332">
        <v>0.22</v>
      </c>
      <c r="K332">
        <v>1.47</v>
      </c>
      <c r="L332">
        <v>1.92</v>
      </c>
      <c r="M332">
        <v>3.14</v>
      </c>
      <c r="N332">
        <v>4.75</v>
      </c>
      <c r="O332" t="s">
        <v>29</v>
      </c>
      <c r="P332">
        <v>9.1</v>
      </c>
      <c r="Q332" t="s">
        <v>29</v>
      </c>
      <c r="R332" t="s">
        <v>29</v>
      </c>
      <c r="S332" t="s">
        <v>29</v>
      </c>
      <c r="T332" t="s">
        <v>29</v>
      </c>
      <c r="U332" t="s">
        <v>29</v>
      </c>
      <c r="V332" t="s">
        <v>29</v>
      </c>
      <c r="W332" t="s">
        <v>29</v>
      </c>
      <c r="X332" t="s">
        <v>29</v>
      </c>
      <c r="Y332" t="s">
        <v>29</v>
      </c>
      <c r="Z332" t="s">
        <v>29</v>
      </c>
      <c r="AA332" t="s">
        <v>29</v>
      </c>
      <c r="AB332" t="s">
        <v>29</v>
      </c>
      <c r="AC332" t="s">
        <v>29</v>
      </c>
      <c r="AD332" t="s">
        <v>29</v>
      </c>
      <c r="AE332" t="s">
        <v>29</v>
      </c>
      <c r="AF332" t="s">
        <v>29</v>
      </c>
      <c r="AG332" t="s">
        <v>29</v>
      </c>
      <c r="AH332" t="s">
        <v>29</v>
      </c>
      <c r="AI332" t="s">
        <v>29</v>
      </c>
      <c r="AJ332" t="s">
        <v>29</v>
      </c>
      <c r="AK332" t="s">
        <v>29</v>
      </c>
      <c r="AL332" t="s">
        <v>29</v>
      </c>
      <c r="AM332" t="s">
        <v>29</v>
      </c>
      <c r="AN332" t="s">
        <v>29</v>
      </c>
      <c r="AO332" t="s">
        <v>29</v>
      </c>
      <c r="AP332" t="s">
        <v>29</v>
      </c>
      <c r="AQ332" t="s">
        <v>29</v>
      </c>
      <c r="AR332" t="s">
        <v>29</v>
      </c>
      <c r="AS332" t="s">
        <v>29</v>
      </c>
      <c r="AT332" t="s">
        <v>29</v>
      </c>
      <c r="AU332" t="s">
        <v>29</v>
      </c>
      <c r="AV332" t="s">
        <v>29</v>
      </c>
      <c r="AW332" t="s">
        <v>29</v>
      </c>
      <c r="AX332" t="s">
        <v>29</v>
      </c>
      <c r="AY332" t="s">
        <v>29</v>
      </c>
      <c r="AZ332" t="s">
        <v>29</v>
      </c>
      <c r="BA332" t="s">
        <v>29</v>
      </c>
      <c r="BB332" t="s">
        <v>29</v>
      </c>
      <c r="BC332" t="s">
        <v>29</v>
      </c>
      <c r="BD332" t="s">
        <v>29</v>
      </c>
      <c r="BE332" t="s">
        <v>29</v>
      </c>
      <c r="BF332" t="s">
        <v>29</v>
      </c>
      <c r="BG332" t="s">
        <v>29</v>
      </c>
      <c r="BH332" t="s">
        <v>29</v>
      </c>
      <c r="BJ332" t="s">
        <v>29</v>
      </c>
      <c r="BK332" t="s">
        <v>29</v>
      </c>
      <c r="BL332" t="s">
        <v>29</v>
      </c>
      <c r="BM332" t="s">
        <v>29</v>
      </c>
      <c r="BN332" t="s">
        <v>29</v>
      </c>
      <c r="BO332" t="s">
        <v>29</v>
      </c>
      <c r="BP332" t="s">
        <v>29</v>
      </c>
      <c r="BQ332" t="s">
        <v>29</v>
      </c>
      <c r="BR332" t="s">
        <v>29</v>
      </c>
      <c r="BS332" t="s">
        <v>29</v>
      </c>
      <c r="BT332" t="s">
        <v>29</v>
      </c>
      <c r="BU332" t="s">
        <v>29</v>
      </c>
      <c r="BV332" t="s">
        <v>29</v>
      </c>
      <c r="BW332" t="s">
        <v>29</v>
      </c>
      <c r="BX332" t="s">
        <v>29</v>
      </c>
      <c r="BY332" t="s">
        <v>29</v>
      </c>
      <c r="BZ332" t="s">
        <v>29</v>
      </c>
      <c r="CA332" t="s">
        <v>29</v>
      </c>
      <c r="CB332" t="s">
        <v>29</v>
      </c>
      <c r="CC332" t="s">
        <v>29</v>
      </c>
      <c r="CD332" t="s">
        <v>29</v>
      </c>
      <c r="CE332" t="s">
        <v>29</v>
      </c>
      <c r="CF332" t="s">
        <v>29</v>
      </c>
      <c r="CG332" t="s">
        <v>29</v>
      </c>
      <c r="CH332" t="s">
        <v>29</v>
      </c>
      <c r="CI332" t="s">
        <v>29</v>
      </c>
    </row>
    <row r="333" spans="1:87" x14ac:dyDescent="0.2">
      <c r="A333" s="55">
        <v>42613</v>
      </c>
      <c r="B333">
        <v>7.74</v>
      </c>
      <c r="C333">
        <v>0.01</v>
      </c>
      <c r="D333">
        <v>0.01</v>
      </c>
      <c r="E333">
        <v>0.01</v>
      </c>
      <c r="F333">
        <v>0.01</v>
      </c>
      <c r="G333">
        <v>0.01</v>
      </c>
      <c r="H333">
        <v>0.01</v>
      </c>
      <c r="I333">
        <v>0.01</v>
      </c>
      <c r="J333">
        <v>0.23</v>
      </c>
      <c r="K333">
        <v>1.55</v>
      </c>
      <c r="L333">
        <v>1.97</v>
      </c>
      <c r="M333">
        <v>3.2</v>
      </c>
      <c r="N333">
        <v>5.0599999999999996</v>
      </c>
      <c r="O333" t="s">
        <v>29</v>
      </c>
      <c r="P333">
        <v>9.61</v>
      </c>
      <c r="Q333" t="s">
        <v>29</v>
      </c>
      <c r="R333" t="s">
        <v>29</v>
      </c>
      <c r="S333" t="s">
        <v>29</v>
      </c>
      <c r="T333" t="s">
        <v>29</v>
      </c>
      <c r="U333" t="s">
        <v>29</v>
      </c>
      <c r="V333" t="s">
        <v>29</v>
      </c>
      <c r="W333" t="s">
        <v>29</v>
      </c>
      <c r="X333" t="s">
        <v>29</v>
      </c>
      <c r="Y333" t="s">
        <v>29</v>
      </c>
      <c r="Z333" t="s">
        <v>29</v>
      </c>
      <c r="AA333" t="s">
        <v>29</v>
      </c>
      <c r="AB333" t="s">
        <v>29</v>
      </c>
      <c r="AC333" t="s">
        <v>29</v>
      </c>
      <c r="AD333" t="s">
        <v>29</v>
      </c>
      <c r="AE333" t="s">
        <v>29</v>
      </c>
      <c r="AF333" t="s">
        <v>29</v>
      </c>
      <c r="AG333" t="s">
        <v>29</v>
      </c>
      <c r="AH333" t="s">
        <v>29</v>
      </c>
      <c r="AI333" t="s">
        <v>29</v>
      </c>
      <c r="AJ333" t="s">
        <v>29</v>
      </c>
      <c r="AK333" t="s">
        <v>29</v>
      </c>
      <c r="AL333" t="s">
        <v>29</v>
      </c>
      <c r="AM333" t="s">
        <v>29</v>
      </c>
      <c r="AN333" t="s">
        <v>29</v>
      </c>
      <c r="AO333" t="s">
        <v>29</v>
      </c>
      <c r="AP333" t="s">
        <v>29</v>
      </c>
      <c r="AQ333" t="s">
        <v>29</v>
      </c>
      <c r="AR333" t="s">
        <v>29</v>
      </c>
      <c r="AS333" t="s">
        <v>29</v>
      </c>
      <c r="AT333" t="s">
        <v>29</v>
      </c>
      <c r="AU333" t="s">
        <v>29</v>
      </c>
      <c r="AV333" t="s">
        <v>29</v>
      </c>
      <c r="AW333" t="s">
        <v>29</v>
      </c>
      <c r="AX333" t="s">
        <v>29</v>
      </c>
      <c r="AY333" t="s">
        <v>29</v>
      </c>
      <c r="AZ333" t="s">
        <v>29</v>
      </c>
      <c r="BA333" t="s">
        <v>29</v>
      </c>
      <c r="BB333" t="s">
        <v>29</v>
      </c>
      <c r="BC333" t="s">
        <v>29</v>
      </c>
      <c r="BD333" t="s">
        <v>29</v>
      </c>
      <c r="BE333" t="s">
        <v>29</v>
      </c>
      <c r="BF333" t="s">
        <v>29</v>
      </c>
      <c r="BG333" t="s">
        <v>29</v>
      </c>
      <c r="BH333" t="s">
        <v>29</v>
      </c>
      <c r="BJ333" t="s">
        <v>29</v>
      </c>
      <c r="BK333" t="s">
        <v>29</v>
      </c>
      <c r="BL333" t="s">
        <v>29</v>
      </c>
      <c r="BM333" t="s">
        <v>29</v>
      </c>
      <c r="BN333" t="s">
        <v>29</v>
      </c>
      <c r="BO333" t="s">
        <v>29</v>
      </c>
      <c r="BP333" t="s">
        <v>29</v>
      </c>
      <c r="BQ333" t="s">
        <v>29</v>
      </c>
      <c r="BR333" t="s">
        <v>29</v>
      </c>
      <c r="BS333" t="s">
        <v>29</v>
      </c>
      <c r="BT333" t="s">
        <v>29</v>
      </c>
      <c r="BU333" t="s">
        <v>29</v>
      </c>
      <c r="BV333" t="s">
        <v>29</v>
      </c>
      <c r="BW333" t="s">
        <v>29</v>
      </c>
      <c r="BX333" t="s">
        <v>29</v>
      </c>
      <c r="BY333" t="s">
        <v>29</v>
      </c>
      <c r="BZ333" t="s">
        <v>29</v>
      </c>
      <c r="CA333" t="s">
        <v>29</v>
      </c>
      <c r="CB333" t="s">
        <v>29</v>
      </c>
      <c r="CC333" t="s">
        <v>29</v>
      </c>
      <c r="CD333" t="s">
        <v>29</v>
      </c>
      <c r="CE333" t="s">
        <v>29</v>
      </c>
      <c r="CF333" t="s">
        <v>29</v>
      </c>
      <c r="CG333" t="s">
        <v>29</v>
      </c>
      <c r="CH333" t="s">
        <v>29</v>
      </c>
      <c r="CI333" t="s">
        <v>29</v>
      </c>
    </row>
    <row r="334" spans="1:87" x14ac:dyDescent="0.2">
      <c r="A334" s="55">
        <v>42614</v>
      </c>
      <c r="B334">
        <v>7.74</v>
      </c>
      <c r="C334">
        <v>0.01</v>
      </c>
      <c r="D334">
        <v>0.01</v>
      </c>
      <c r="E334">
        <v>0.01</v>
      </c>
      <c r="F334">
        <v>0.01</v>
      </c>
      <c r="G334">
        <v>0.01</v>
      </c>
      <c r="H334">
        <v>0.01</v>
      </c>
      <c r="I334">
        <v>0.01</v>
      </c>
      <c r="J334">
        <v>0.2</v>
      </c>
      <c r="K334">
        <v>1.57</v>
      </c>
      <c r="L334">
        <v>2.0699999999999998</v>
      </c>
      <c r="M334">
        <v>3.18</v>
      </c>
      <c r="N334">
        <v>5.14</v>
      </c>
      <c r="O334" t="s">
        <v>29</v>
      </c>
      <c r="P334">
        <v>9.5399999999999991</v>
      </c>
      <c r="Q334" t="s">
        <v>29</v>
      </c>
      <c r="R334" t="s">
        <v>29</v>
      </c>
      <c r="S334" t="s">
        <v>29</v>
      </c>
      <c r="T334" t="s">
        <v>29</v>
      </c>
      <c r="U334" t="s">
        <v>29</v>
      </c>
      <c r="V334" t="s">
        <v>29</v>
      </c>
      <c r="W334" t="s">
        <v>29</v>
      </c>
      <c r="X334" t="s">
        <v>29</v>
      </c>
      <c r="Y334" t="s">
        <v>29</v>
      </c>
      <c r="Z334" t="s">
        <v>29</v>
      </c>
      <c r="AA334" t="s">
        <v>29</v>
      </c>
      <c r="AB334" t="s">
        <v>29</v>
      </c>
      <c r="AC334" t="s">
        <v>29</v>
      </c>
      <c r="AD334" t="s">
        <v>29</v>
      </c>
      <c r="AE334" t="s">
        <v>29</v>
      </c>
      <c r="AF334" t="s">
        <v>29</v>
      </c>
      <c r="AG334" t="s">
        <v>29</v>
      </c>
      <c r="AH334" t="s">
        <v>29</v>
      </c>
      <c r="AI334" t="s">
        <v>29</v>
      </c>
      <c r="AJ334" t="s">
        <v>29</v>
      </c>
      <c r="AK334" t="s">
        <v>29</v>
      </c>
      <c r="AL334" t="s">
        <v>29</v>
      </c>
      <c r="AM334" t="s">
        <v>29</v>
      </c>
      <c r="AN334" t="s">
        <v>29</v>
      </c>
      <c r="AO334" t="s">
        <v>29</v>
      </c>
      <c r="AP334" t="s">
        <v>29</v>
      </c>
      <c r="AQ334" t="s">
        <v>29</v>
      </c>
      <c r="AR334" t="s">
        <v>29</v>
      </c>
      <c r="AS334" t="s">
        <v>29</v>
      </c>
      <c r="AT334" t="s">
        <v>29</v>
      </c>
      <c r="AU334" t="s">
        <v>29</v>
      </c>
      <c r="AV334" t="s">
        <v>29</v>
      </c>
      <c r="AW334" t="s">
        <v>29</v>
      </c>
      <c r="AX334" t="s">
        <v>29</v>
      </c>
      <c r="AY334" t="s">
        <v>29</v>
      </c>
      <c r="AZ334" t="s">
        <v>29</v>
      </c>
      <c r="BA334" t="s">
        <v>29</v>
      </c>
      <c r="BB334" t="s">
        <v>29</v>
      </c>
      <c r="BC334" t="s">
        <v>29</v>
      </c>
      <c r="BD334" t="s">
        <v>29</v>
      </c>
      <c r="BE334" t="s">
        <v>29</v>
      </c>
      <c r="BF334" t="s">
        <v>29</v>
      </c>
      <c r="BG334" t="s">
        <v>29</v>
      </c>
      <c r="BH334" t="s">
        <v>29</v>
      </c>
      <c r="BJ334" t="s">
        <v>29</v>
      </c>
      <c r="BK334" t="s">
        <v>29</v>
      </c>
      <c r="BL334" t="s">
        <v>29</v>
      </c>
      <c r="BM334" t="s">
        <v>29</v>
      </c>
      <c r="BN334" t="s">
        <v>29</v>
      </c>
      <c r="BO334" t="s">
        <v>29</v>
      </c>
      <c r="BP334" t="s">
        <v>29</v>
      </c>
      <c r="BQ334" t="s">
        <v>29</v>
      </c>
      <c r="BR334" t="s">
        <v>29</v>
      </c>
      <c r="BS334" t="s">
        <v>29</v>
      </c>
      <c r="BT334" t="s">
        <v>29</v>
      </c>
      <c r="BU334" t="s">
        <v>29</v>
      </c>
      <c r="BV334" t="s">
        <v>29</v>
      </c>
      <c r="BW334" t="s">
        <v>29</v>
      </c>
      <c r="BX334" t="s">
        <v>29</v>
      </c>
      <c r="BY334" t="s">
        <v>29</v>
      </c>
      <c r="BZ334" t="s">
        <v>29</v>
      </c>
      <c r="CA334" t="s">
        <v>29</v>
      </c>
      <c r="CB334" t="s">
        <v>29</v>
      </c>
      <c r="CC334" t="s">
        <v>29</v>
      </c>
      <c r="CD334" t="s">
        <v>29</v>
      </c>
      <c r="CE334" t="s">
        <v>29</v>
      </c>
      <c r="CF334" t="s">
        <v>29</v>
      </c>
      <c r="CG334" t="s">
        <v>29</v>
      </c>
      <c r="CH334" t="s">
        <v>29</v>
      </c>
      <c r="CI334" t="s">
        <v>29</v>
      </c>
    </row>
    <row r="335" spans="1:87" x14ac:dyDescent="0.2">
      <c r="A335" s="55">
        <v>42615</v>
      </c>
      <c r="B335">
        <v>7.74</v>
      </c>
      <c r="C335">
        <v>0.01</v>
      </c>
      <c r="D335">
        <v>0.01</v>
      </c>
      <c r="E335">
        <v>0.01</v>
      </c>
      <c r="F335">
        <v>0.01</v>
      </c>
      <c r="G335">
        <v>0.01</v>
      </c>
      <c r="H335">
        <v>0.01</v>
      </c>
      <c r="I335">
        <v>0.01</v>
      </c>
      <c r="J335">
        <v>0.1</v>
      </c>
      <c r="K335">
        <v>1.2</v>
      </c>
      <c r="L335">
        <v>1.66</v>
      </c>
      <c r="M335">
        <v>2.83</v>
      </c>
      <c r="N335">
        <v>4.5599999999999996</v>
      </c>
      <c r="O335" t="s">
        <v>29</v>
      </c>
      <c r="P335">
        <v>8.9499999999999993</v>
      </c>
      <c r="Q335" t="s">
        <v>29</v>
      </c>
      <c r="R335" t="s">
        <v>29</v>
      </c>
      <c r="S335" t="s">
        <v>29</v>
      </c>
      <c r="T335" t="s">
        <v>29</v>
      </c>
      <c r="U335" t="s">
        <v>29</v>
      </c>
      <c r="V335" t="s">
        <v>29</v>
      </c>
      <c r="W335" t="s">
        <v>29</v>
      </c>
      <c r="X335" t="s">
        <v>29</v>
      </c>
      <c r="Y335" t="s">
        <v>29</v>
      </c>
      <c r="Z335" t="s">
        <v>29</v>
      </c>
      <c r="AA335" t="s">
        <v>29</v>
      </c>
      <c r="AB335" t="s">
        <v>29</v>
      </c>
      <c r="AC335" t="s">
        <v>29</v>
      </c>
      <c r="AD335" t="s">
        <v>29</v>
      </c>
      <c r="AE335" t="s">
        <v>29</v>
      </c>
      <c r="AF335" t="s">
        <v>29</v>
      </c>
      <c r="AG335" t="s">
        <v>29</v>
      </c>
      <c r="AH335" t="s">
        <v>29</v>
      </c>
      <c r="AI335" t="s">
        <v>29</v>
      </c>
      <c r="AJ335" t="s">
        <v>29</v>
      </c>
      <c r="AK335" t="s">
        <v>29</v>
      </c>
      <c r="AL335" t="s">
        <v>29</v>
      </c>
      <c r="AM335" t="s">
        <v>29</v>
      </c>
      <c r="AN335" t="s">
        <v>29</v>
      </c>
      <c r="AO335" t="s">
        <v>29</v>
      </c>
      <c r="AP335" t="s">
        <v>29</v>
      </c>
      <c r="AQ335" t="s">
        <v>29</v>
      </c>
      <c r="AR335" t="s">
        <v>29</v>
      </c>
      <c r="AS335" t="s">
        <v>29</v>
      </c>
      <c r="AT335" t="s">
        <v>29</v>
      </c>
      <c r="AU335" t="s">
        <v>29</v>
      </c>
      <c r="AV335" t="s">
        <v>29</v>
      </c>
      <c r="AW335" t="s">
        <v>29</v>
      </c>
      <c r="AX335" t="s">
        <v>29</v>
      </c>
      <c r="AY335" t="s">
        <v>29</v>
      </c>
      <c r="AZ335" t="s">
        <v>29</v>
      </c>
      <c r="BA335" t="s">
        <v>29</v>
      </c>
      <c r="BB335" t="s">
        <v>29</v>
      </c>
      <c r="BC335" t="s">
        <v>29</v>
      </c>
      <c r="BD335" t="s">
        <v>29</v>
      </c>
      <c r="BE335" t="s">
        <v>29</v>
      </c>
      <c r="BF335" t="s">
        <v>29</v>
      </c>
      <c r="BG335" t="s">
        <v>29</v>
      </c>
      <c r="BH335" t="s">
        <v>29</v>
      </c>
      <c r="BJ335" t="s">
        <v>29</v>
      </c>
      <c r="BK335" t="s">
        <v>29</v>
      </c>
      <c r="BL335" t="s">
        <v>29</v>
      </c>
      <c r="BM335" t="s">
        <v>29</v>
      </c>
      <c r="BN335" t="s">
        <v>29</v>
      </c>
      <c r="BO335" t="s">
        <v>29</v>
      </c>
      <c r="BP335" t="s">
        <v>29</v>
      </c>
      <c r="BQ335" t="s">
        <v>29</v>
      </c>
      <c r="BR335" t="s">
        <v>29</v>
      </c>
      <c r="BS335" t="s">
        <v>29</v>
      </c>
      <c r="BT335" t="s">
        <v>29</v>
      </c>
      <c r="BU335" t="s">
        <v>29</v>
      </c>
      <c r="BV335" t="s">
        <v>29</v>
      </c>
      <c r="BW335" t="s">
        <v>29</v>
      </c>
      <c r="BX335" t="s">
        <v>29</v>
      </c>
      <c r="BY335" t="s">
        <v>29</v>
      </c>
      <c r="BZ335" t="s">
        <v>29</v>
      </c>
      <c r="CA335" t="s">
        <v>29</v>
      </c>
      <c r="CB335" t="s">
        <v>29</v>
      </c>
      <c r="CC335" t="s">
        <v>29</v>
      </c>
      <c r="CD335" t="s">
        <v>29</v>
      </c>
      <c r="CE335" t="s">
        <v>29</v>
      </c>
      <c r="CF335" t="s">
        <v>29</v>
      </c>
      <c r="CG335" t="s">
        <v>29</v>
      </c>
      <c r="CH335" t="s">
        <v>29</v>
      </c>
      <c r="CI335" t="s">
        <v>29</v>
      </c>
    </row>
    <row r="336" spans="1:87" x14ac:dyDescent="0.2">
      <c r="A336" s="55">
        <v>42618</v>
      </c>
      <c r="B336">
        <v>7.74</v>
      </c>
      <c r="C336">
        <v>0.01</v>
      </c>
      <c r="D336">
        <v>0.01</v>
      </c>
      <c r="E336">
        <v>0.01</v>
      </c>
      <c r="F336">
        <v>0.01</v>
      </c>
      <c r="G336">
        <v>0.01</v>
      </c>
      <c r="H336">
        <v>0.01</v>
      </c>
      <c r="I336">
        <v>0.01</v>
      </c>
      <c r="J336">
        <v>0.1</v>
      </c>
      <c r="K336">
        <v>1.2</v>
      </c>
      <c r="L336">
        <v>1.66</v>
      </c>
      <c r="M336">
        <v>2.83</v>
      </c>
      <c r="N336">
        <v>4.5599999999999996</v>
      </c>
      <c r="O336" t="s">
        <v>29</v>
      </c>
      <c r="P336">
        <v>8.9499999999999993</v>
      </c>
      <c r="Q336" t="s">
        <v>29</v>
      </c>
      <c r="R336" t="s">
        <v>29</v>
      </c>
      <c r="S336" t="s">
        <v>29</v>
      </c>
      <c r="T336" t="s">
        <v>29</v>
      </c>
      <c r="U336" t="s">
        <v>29</v>
      </c>
      <c r="V336" t="s">
        <v>29</v>
      </c>
      <c r="W336" t="s">
        <v>29</v>
      </c>
      <c r="X336" t="s">
        <v>29</v>
      </c>
      <c r="Y336" t="s">
        <v>29</v>
      </c>
      <c r="Z336" t="s">
        <v>29</v>
      </c>
      <c r="AA336" t="s">
        <v>29</v>
      </c>
      <c r="AB336" t="s">
        <v>29</v>
      </c>
      <c r="AC336" t="s">
        <v>29</v>
      </c>
      <c r="AD336" t="s">
        <v>29</v>
      </c>
      <c r="AE336" t="s">
        <v>29</v>
      </c>
      <c r="AF336" t="s">
        <v>29</v>
      </c>
      <c r="AG336" t="s">
        <v>29</v>
      </c>
      <c r="AH336" t="s">
        <v>29</v>
      </c>
      <c r="AI336" t="s">
        <v>29</v>
      </c>
      <c r="AJ336" t="s">
        <v>29</v>
      </c>
      <c r="AK336" t="s">
        <v>29</v>
      </c>
      <c r="AL336" t="s">
        <v>29</v>
      </c>
      <c r="AM336" t="s">
        <v>29</v>
      </c>
      <c r="AN336" t="s">
        <v>29</v>
      </c>
      <c r="AO336" t="s">
        <v>29</v>
      </c>
      <c r="AP336" t="s">
        <v>29</v>
      </c>
      <c r="AQ336" t="s">
        <v>29</v>
      </c>
      <c r="AR336" t="s">
        <v>29</v>
      </c>
      <c r="AS336" t="s">
        <v>29</v>
      </c>
      <c r="AT336" t="s">
        <v>29</v>
      </c>
      <c r="AU336" t="s">
        <v>29</v>
      </c>
      <c r="AV336" t="s">
        <v>29</v>
      </c>
      <c r="AW336" t="s">
        <v>29</v>
      </c>
      <c r="AX336" t="s">
        <v>29</v>
      </c>
      <c r="AY336" t="s">
        <v>29</v>
      </c>
      <c r="AZ336" t="s">
        <v>29</v>
      </c>
      <c r="BA336" t="s">
        <v>29</v>
      </c>
      <c r="BB336" t="s">
        <v>29</v>
      </c>
      <c r="BC336" t="s">
        <v>29</v>
      </c>
      <c r="BD336" t="s">
        <v>29</v>
      </c>
      <c r="BE336" t="s">
        <v>29</v>
      </c>
      <c r="BF336" t="s">
        <v>29</v>
      </c>
      <c r="BG336" t="s">
        <v>29</v>
      </c>
      <c r="BH336" t="s">
        <v>29</v>
      </c>
      <c r="BJ336" t="s">
        <v>29</v>
      </c>
      <c r="BK336" t="s">
        <v>29</v>
      </c>
      <c r="BL336" t="s">
        <v>29</v>
      </c>
      <c r="BM336" t="s">
        <v>29</v>
      </c>
      <c r="BN336" t="s">
        <v>29</v>
      </c>
      <c r="BO336" t="s">
        <v>29</v>
      </c>
      <c r="BP336" t="s">
        <v>29</v>
      </c>
      <c r="BQ336" t="s">
        <v>29</v>
      </c>
      <c r="BR336" t="s">
        <v>29</v>
      </c>
      <c r="BS336" t="s">
        <v>29</v>
      </c>
      <c r="BT336" t="s">
        <v>29</v>
      </c>
      <c r="BU336" t="s">
        <v>29</v>
      </c>
      <c r="BV336" t="s">
        <v>29</v>
      </c>
      <c r="BW336" t="s">
        <v>29</v>
      </c>
      <c r="BX336" t="s">
        <v>29</v>
      </c>
      <c r="BY336" t="s">
        <v>29</v>
      </c>
      <c r="BZ336" t="s">
        <v>29</v>
      </c>
      <c r="CA336" t="s">
        <v>29</v>
      </c>
      <c r="CB336" t="s">
        <v>29</v>
      </c>
      <c r="CC336" t="s">
        <v>29</v>
      </c>
      <c r="CD336" t="s">
        <v>29</v>
      </c>
      <c r="CE336" t="s">
        <v>29</v>
      </c>
      <c r="CF336" t="s">
        <v>29</v>
      </c>
      <c r="CG336" t="s">
        <v>29</v>
      </c>
      <c r="CH336" t="s">
        <v>29</v>
      </c>
      <c r="CI336" t="s">
        <v>29</v>
      </c>
    </row>
    <row r="337" spans="1:87" x14ac:dyDescent="0.2">
      <c r="A337" s="55">
        <v>42619</v>
      </c>
      <c r="B337">
        <v>7.74</v>
      </c>
      <c r="C337">
        <v>0.01</v>
      </c>
      <c r="D337">
        <v>0.01</v>
      </c>
      <c r="E337">
        <v>0.01</v>
      </c>
      <c r="F337">
        <v>0.01</v>
      </c>
      <c r="G337">
        <v>0.01</v>
      </c>
      <c r="H337">
        <v>0.01</v>
      </c>
      <c r="I337">
        <v>0.01</v>
      </c>
      <c r="J337">
        <v>7.0000000000000007E-2</v>
      </c>
      <c r="K337">
        <v>0.99</v>
      </c>
      <c r="L337">
        <v>1.5</v>
      </c>
      <c r="M337">
        <v>2.6</v>
      </c>
      <c r="N337">
        <v>4.3099999999999996</v>
      </c>
      <c r="O337" t="s">
        <v>29</v>
      </c>
      <c r="P337">
        <v>8.66</v>
      </c>
      <c r="Q337" t="s">
        <v>29</v>
      </c>
      <c r="R337" t="s">
        <v>29</v>
      </c>
      <c r="S337" t="s">
        <v>29</v>
      </c>
      <c r="T337" t="s">
        <v>29</v>
      </c>
      <c r="U337" t="s">
        <v>29</v>
      </c>
      <c r="V337" t="s">
        <v>29</v>
      </c>
      <c r="W337" t="s">
        <v>29</v>
      </c>
      <c r="X337" t="s">
        <v>29</v>
      </c>
      <c r="Y337" t="s">
        <v>29</v>
      </c>
      <c r="Z337" t="s">
        <v>29</v>
      </c>
      <c r="AA337" t="s">
        <v>29</v>
      </c>
      <c r="AB337" t="s">
        <v>29</v>
      </c>
      <c r="AC337" t="s">
        <v>29</v>
      </c>
      <c r="AD337" t="s">
        <v>29</v>
      </c>
      <c r="AE337" t="s">
        <v>29</v>
      </c>
      <c r="AF337" t="s">
        <v>29</v>
      </c>
      <c r="AG337" t="s">
        <v>29</v>
      </c>
      <c r="AH337" t="s">
        <v>29</v>
      </c>
      <c r="AI337" t="s">
        <v>29</v>
      </c>
      <c r="AJ337" t="s">
        <v>29</v>
      </c>
      <c r="AK337" t="s">
        <v>29</v>
      </c>
      <c r="AL337" t="s">
        <v>29</v>
      </c>
      <c r="AM337" t="s">
        <v>29</v>
      </c>
      <c r="AN337" t="s">
        <v>29</v>
      </c>
      <c r="AO337" t="s">
        <v>29</v>
      </c>
      <c r="AP337" t="s">
        <v>29</v>
      </c>
      <c r="AQ337" t="s">
        <v>29</v>
      </c>
      <c r="AR337" t="s">
        <v>29</v>
      </c>
      <c r="AS337" t="s">
        <v>29</v>
      </c>
      <c r="AT337" t="s">
        <v>29</v>
      </c>
      <c r="AU337" t="s">
        <v>29</v>
      </c>
      <c r="AV337" t="s">
        <v>29</v>
      </c>
      <c r="AW337" t="s">
        <v>29</v>
      </c>
      <c r="AX337" t="s">
        <v>29</v>
      </c>
      <c r="AY337" t="s">
        <v>29</v>
      </c>
      <c r="AZ337" t="s">
        <v>29</v>
      </c>
      <c r="BA337" t="s">
        <v>29</v>
      </c>
      <c r="BB337" t="s">
        <v>29</v>
      </c>
      <c r="BC337" t="s">
        <v>29</v>
      </c>
      <c r="BD337" t="s">
        <v>29</v>
      </c>
      <c r="BE337" t="s">
        <v>29</v>
      </c>
      <c r="BF337" t="s">
        <v>29</v>
      </c>
      <c r="BG337" t="s">
        <v>29</v>
      </c>
      <c r="BH337" t="s">
        <v>29</v>
      </c>
      <c r="BJ337" t="s">
        <v>29</v>
      </c>
      <c r="BK337" t="s">
        <v>29</v>
      </c>
      <c r="BL337" t="s">
        <v>29</v>
      </c>
      <c r="BM337" t="s">
        <v>29</v>
      </c>
      <c r="BN337" t="s">
        <v>29</v>
      </c>
      <c r="BO337" t="s">
        <v>29</v>
      </c>
      <c r="BP337" t="s">
        <v>29</v>
      </c>
      <c r="BQ337" t="s">
        <v>29</v>
      </c>
      <c r="BR337" t="s">
        <v>29</v>
      </c>
      <c r="BS337" t="s">
        <v>29</v>
      </c>
      <c r="BT337" t="s">
        <v>29</v>
      </c>
      <c r="BU337" t="s">
        <v>29</v>
      </c>
      <c r="BV337" t="s">
        <v>29</v>
      </c>
      <c r="BW337" t="s">
        <v>29</v>
      </c>
      <c r="BX337" t="s">
        <v>29</v>
      </c>
      <c r="BY337" t="s">
        <v>29</v>
      </c>
      <c r="BZ337" t="s">
        <v>29</v>
      </c>
      <c r="CA337" t="s">
        <v>29</v>
      </c>
      <c r="CB337" t="s">
        <v>29</v>
      </c>
      <c r="CC337" t="s">
        <v>29</v>
      </c>
      <c r="CD337" t="s">
        <v>29</v>
      </c>
      <c r="CE337" t="s">
        <v>29</v>
      </c>
      <c r="CF337" t="s">
        <v>29</v>
      </c>
      <c r="CG337" t="s">
        <v>29</v>
      </c>
      <c r="CH337" t="s">
        <v>29</v>
      </c>
      <c r="CI337" t="s">
        <v>29</v>
      </c>
    </row>
    <row r="338" spans="1:87" x14ac:dyDescent="0.2">
      <c r="A338" s="55">
        <v>42620</v>
      </c>
      <c r="B338">
        <v>7.74</v>
      </c>
      <c r="C338">
        <v>0.01</v>
      </c>
      <c r="D338">
        <v>0.01</v>
      </c>
      <c r="E338">
        <v>0.01</v>
      </c>
      <c r="F338">
        <v>0.01</v>
      </c>
      <c r="G338">
        <v>0.01</v>
      </c>
      <c r="H338">
        <v>0.01</v>
      </c>
      <c r="I338">
        <v>0.01</v>
      </c>
      <c r="J338">
        <v>0.06</v>
      </c>
      <c r="K338">
        <v>0.96</v>
      </c>
      <c r="L338">
        <v>1.41</v>
      </c>
      <c r="M338">
        <v>2.52</v>
      </c>
      <c r="N338">
        <v>4.1500000000000004</v>
      </c>
      <c r="O338" t="s">
        <v>29</v>
      </c>
      <c r="P338">
        <v>8.4499999999999993</v>
      </c>
      <c r="Q338" t="s">
        <v>29</v>
      </c>
      <c r="R338" t="s">
        <v>29</v>
      </c>
      <c r="S338" t="s">
        <v>29</v>
      </c>
      <c r="T338" t="s">
        <v>29</v>
      </c>
      <c r="U338" t="s">
        <v>29</v>
      </c>
      <c r="V338" t="s">
        <v>29</v>
      </c>
      <c r="W338" t="s">
        <v>29</v>
      </c>
      <c r="X338" t="s">
        <v>29</v>
      </c>
      <c r="Y338" t="s">
        <v>29</v>
      </c>
      <c r="Z338" t="s">
        <v>29</v>
      </c>
      <c r="AA338" t="s">
        <v>29</v>
      </c>
      <c r="AB338" t="s">
        <v>29</v>
      </c>
      <c r="AC338" t="s">
        <v>29</v>
      </c>
      <c r="AD338" t="s">
        <v>29</v>
      </c>
      <c r="AE338" t="s">
        <v>29</v>
      </c>
      <c r="AF338" t="s">
        <v>29</v>
      </c>
      <c r="AG338" t="s">
        <v>29</v>
      </c>
      <c r="AH338" t="s">
        <v>29</v>
      </c>
      <c r="AI338" t="s">
        <v>29</v>
      </c>
      <c r="AJ338" t="s">
        <v>29</v>
      </c>
      <c r="AK338" t="s">
        <v>29</v>
      </c>
      <c r="AL338" t="s">
        <v>29</v>
      </c>
      <c r="AM338" t="s">
        <v>29</v>
      </c>
      <c r="AN338" t="s">
        <v>29</v>
      </c>
      <c r="AO338" t="s">
        <v>29</v>
      </c>
      <c r="AP338" t="s">
        <v>29</v>
      </c>
      <c r="AQ338" t="s">
        <v>29</v>
      </c>
      <c r="AR338" t="s">
        <v>29</v>
      </c>
      <c r="AS338" t="s">
        <v>29</v>
      </c>
      <c r="AT338" t="s">
        <v>29</v>
      </c>
      <c r="AU338" t="s">
        <v>29</v>
      </c>
      <c r="AV338" t="s">
        <v>29</v>
      </c>
      <c r="AW338" t="s">
        <v>29</v>
      </c>
      <c r="AX338" t="s">
        <v>29</v>
      </c>
      <c r="AY338" t="s">
        <v>29</v>
      </c>
      <c r="AZ338" t="s">
        <v>29</v>
      </c>
      <c r="BA338" t="s">
        <v>29</v>
      </c>
      <c r="BB338" t="s">
        <v>29</v>
      </c>
      <c r="BC338" t="s">
        <v>29</v>
      </c>
      <c r="BD338" t="s">
        <v>29</v>
      </c>
      <c r="BE338" t="s">
        <v>29</v>
      </c>
      <c r="BF338" t="s">
        <v>29</v>
      </c>
      <c r="BG338" t="s">
        <v>29</v>
      </c>
      <c r="BH338" t="s">
        <v>29</v>
      </c>
      <c r="BJ338" t="s">
        <v>29</v>
      </c>
      <c r="BK338" t="s">
        <v>29</v>
      </c>
      <c r="BL338" t="s">
        <v>29</v>
      </c>
      <c r="BM338" t="s">
        <v>29</v>
      </c>
      <c r="BN338" t="s">
        <v>29</v>
      </c>
      <c r="BO338" t="s">
        <v>29</v>
      </c>
      <c r="BP338" t="s">
        <v>29</v>
      </c>
      <c r="BQ338" t="s">
        <v>29</v>
      </c>
      <c r="BR338" t="s">
        <v>29</v>
      </c>
      <c r="BS338" t="s">
        <v>29</v>
      </c>
      <c r="BT338" t="s">
        <v>29</v>
      </c>
      <c r="BU338" t="s">
        <v>29</v>
      </c>
      <c r="BV338" t="s">
        <v>29</v>
      </c>
      <c r="BW338" t="s">
        <v>29</v>
      </c>
      <c r="BX338" t="s">
        <v>29</v>
      </c>
      <c r="BY338" t="s">
        <v>29</v>
      </c>
      <c r="BZ338" t="s">
        <v>29</v>
      </c>
      <c r="CA338" t="s">
        <v>29</v>
      </c>
      <c r="CB338" t="s">
        <v>29</v>
      </c>
      <c r="CC338" t="s">
        <v>29</v>
      </c>
      <c r="CD338" t="s">
        <v>29</v>
      </c>
      <c r="CE338" t="s">
        <v>29</v>
      </c>
      <c r="CF338" t="s">
        <v>29</v>
      </c>
      <c r="CG338" t="s">
        <v>29</v>
      </c>
      <c r="CH338" t="s">
        <v>29</v>
      </c>
      <c r="CI338" t="s">
        <v>29</v>
      </c>
    </row>
    <row r="339" spans="1:87" x14ac:dyDescent="0.2">
      <c r="A339" s="55">
        <v>42621</v>
      </c>
      <c r="B339">
        <v>7.74</v>
      </c>
      <c r="C339">
        <v>0.01</v>
      </c>
      <c r="D339">
        <v>0.01</v>
      </c>
      <c r="E339">
        <v>0.01</v>
      </c>
      <c r="F339">
        <v>0.01</v>
      </c>
      <c r="G339">
        <v>0.01</v>
      </c>
      <c r="H339">
        <v>0.01</v>
      </c>
      <c r="I339">
        <v>0.01</v>
      </c>
      <c r="J339">
        <v>7.0000000000000007E-2</v>
      </c>
      <c r="K339">
        <v>1.04</v>
      </c>
      <c r="L339">
        <v>1.46</v>
      </c>
      <c r="M339">
        <v>2.56</v>
      </c>
      <c r="N339">
        <v>4.2699999999999996</v>
      </c>
      <c r="O339" t="s">
        <v>29</v>
      </c>
      <c r="P339">
        <v>8.5500000000000007</v>
      </c>
      <c r="Q339" t="s">
        <v>29</v>
      </c>
      <c r="R339" t="s">
        <v>29</v>
      </c>
      <c r="S339" t="s">
        <v>29</v>
      </c>
      <c r="T339" t="s">
        <v>29</v>
      </c>
      <c r="U339" t="s">
        <v>29</v>
      </c>
      <c r="V339" t="s">
        <v>29</v>
      </c>
      <c r="W339" t="s">
        <v>29</v>
      </c>
      <c r="X339" t="s">
        <v>29</v>
      </c>
      <c r="Y339" t="s">
        <v>29</v>
      </c>
      <c r="Z339" t="s">
        <v>29</v>
      </c>
      <c r="AA339" t="s">
        <v>29</v>
      </c>
      <c r="AB339" t="s">
        <v>29</v>
      </c>
      <c r="AC339" t="s">
        <v>29</v>
      </c>
      <c r="AD339" t="s">
        <v>29</v>
      </c>
      <c r="AE339" t="s">
        <v>29</v>
      </c>
      <c r="AF339" t="s">
        <v>29</v>
      </c>
      <c r="AG339" t="s">
        <v>29</v>
      </c>
      <c r="AH339" t="s">
        <v>29</v>
      </c>
      <c r="AI339" t="s">
        <v>29</v>
      </c>
      <c r="AJ339" t="s">
        <v>29</v>
      </c>
      <c r="AK339" t="s">
        <v>29</v>
      </c>
      <c r="AL339" t="s">
        <v>29</v>
      </c>
      <c r="AM339" t="s">
        <v>29</v>
      </c>
      <c r="AN339" t="s">
        <v>29</v>
      </c>
      <c r="AO339" t="s">
        <v>29</v>
      </c>
      <c r="AP339" t="s">
        <v>29</v>
      </c>
      <c r="AQ339" t="s">
        <v>29</v>
      </c>
      <c r="AR339" t="s">
        <v>29</v>
      </c>
      <c r="AS339" t="s">
        <v>29</v>
      </c>
      <c r="AT339" t="s">
        <v>29</v>
      </c>
      <c r="AU339" t="s">
        <v>29</v>
      </c>
      <c r="AV339" t="s">
        <v>29</v>
      </c>
      <c r="AW339" t="s">
        <v>29</v>
      </c>
      <c r="AX339" t="s">
        <v>29</v>
      </c>
      <c r="AY339" t="s">
        <v>29</v>
      </c>
      <c r="AZ339" t="s">
        <v>29</v>
      </c>
      <c r="BA339" t="s">
        <v>29</v>
      </c>
      <c r="BB339" t="s">
        <v>29</v>
      </c>
      <c r="BC339" t="s">
        <v>29</v>
      </c>
      <c r="BD339" t="s">
        <v>29</v>
      </c>
      <c r="BE339" t="s">
        <v>29</v>
      </c>
      <c r="BF339" t="s">
        <v>29</v>
      </c>
      <c r="BG339" t="s">
        <v>29</v>
      </c>
      <c r="BH339" t="s">
        <v>29</v>
      </c>
      <c r="BJ339" t="s">
        <v>29</v>
      </c>
      <c r="BK339" t="s">
        <v>29</v>
      </c>
      <c r="BL339" t="s">
        <v>29</v>
      </c>
      <c r="BM339" t="s">
        <v>29</v>
      </c>
      <c r="BN339" t="s">
        <v>29</v>
      </c>
      <c r="BO339" t="s">
        <v>29</v>
      </c>
      <c r="BP339" t="s">
        <v>29</v>
      </c>
      <c r="BQ339" t="s">
        <v>29</v>
      </c>
      <c r="BR339" t="s">
        <v>29</v>
      </c>
      <c r="BS339" t="s">
        <v>29</v>
      </c>
      <c r="BT339" t="s">
        <v>29</v>
      </c>
      <c r="BU339" t="s">
        <v>29</v>
      </c>
      <c r="BV339" t="s">
        <v>29</v>
      </c>
      <c r="BW339" t="s">
        <v>29</v>
      </c>
      <c r="BX339" t="s">
        <v>29</v>
      </c>
      <c r="BY339" t="s">
        <v>29</v>
      </c>
      <c r="BZ339" t="s">
        <v>29</v>
      </c>
      <c r="CA339" t="s">
        <v>29</v>
      </c>
      <c r="CB339" t="s">
        <v>29</v>
      </c>
      <c r="CC339" t="s">
        <v>29</v>
      </c>
      <c r="CD339" t="s">
        <v>29</v>
      </c>
      <c r="CE339" t="s">
        <v>29</v>
      </c>
      <c r="CF339" t="s">
        <v>29</v>
      </c>
      <c r="CG339" t="s">
        <v>29</v>
      </c>
      <c r="CH339" t="s">
        <v>29</v>
      </c>
      <c r="CI339" t="s">
        <v>29</v>
      </c>
    </row>
    <row r="340" spans="1:87" x14ac:dyDescent="0.2">
      <c r="A340" s="55">
        <v>42622</v>
      </c>
      <c r="B340">
        <v>7.74</v>
      </c>
      <c r="C340">
        <v>0.01</v>
      </c>
      <c r="D340">
        <v>0.01</v>
      </c>
      <c r="E340">
        <v>0.01</v>
      </c>
      <c r="F340">
        <v>0.01</v>
      </c>
      <c r="G340">
        <v>0.01</v>
      </c>
      <c r="H340">
        <v>0.01</v>
      </c>
      <c r="I340">
        <v>0.01</v>
      </c>
      <c r="J340">
        <v>0.53</v>
      </c>
      <c r="K340">
        <v>2.79</v>
      </c>
      <c r="L340">
        <v>2.99</v>
      </c>
      <c r="M340">
        <v>4.32</v>
      </c>
      <c r="N340">
        <v>6.41</v>
      </c>
      <c r="O340" t="s">
        <v>29</v>
      </c>
      <c r="P340">
        <v>11.5</v>
      </c>
      <c r="Q340" t="s">
        <v>29</v>
      </c>
      <c r="R340" t="s">
        <v>29</v>
      </c>
      <c r="S340" t="s">
        <v>29</v>
      </c>
      <c r="T340" t="s">
        <v>29</v>
      </c>
      <c r="U340" t="s">
        <v>29</v>
      </c>
      <c r="V340" t="s">
        <v>29</v>
      </c>
      <c r="W340" t="s">
        <v>29</v>
      </c>
      <c r="X340" t="s">
        <v>29</v>
      </c>
      <c r="Y340" t="s">
        <v>29</v>
      </c>
      <c r="Z340" t="s">
        <v>29</v>
      </c>
      <c r="AA340" t="s">
        <v>29</v>
      </c>
      <c r="AB340" t="s">
        <v>29</v>
      </c>
      <c r="AC340" t="s">
        <v>29</v>
      </c>
      <c r="AD340" t="s">
        <v>29</v>
      </c>
      <c r="AE340" t="s">
        <v>29</v>
      </c>
      <c r="AF340" t="s">
        <v>29</v>
      </c>
      <c r="AG340" t="s">
        <v>29</v>
      </c>
      <c r="AH340" t="s">
        <v>29</v>
      </c>
      <c r="AI340" t="s">
        <v>29</v>
      </c>
      <c r="AJ340" t="s">
        <v>29</v>
      </c>
      <c r="AK340" t="s">
        <v>29</v>
      </c>
      <c r="AL340" t="s">
        <v>29</v>
      </c>
      <c r="AM340" t="s">
        <v>29</v>
      </c>
      <c r="AN340" t="s">
        <v>29</v>
      </c>
      <c r="AO340" t="s">
        <v>29</v>
      </c>
      <c r="AP340" t="s">
        <v>29</v>
      </c>
      <c r="AQ340" t="s">
        <v>29</v>
      </c>
      <c r="AR340" t="s">
        <v>29</v>
      </c>
      <c r="AS340" t="s">
        <v>29</v>
      </c>
      <c r="AT340" t="s">
        <v>29</v>
      </c>
      <c r="AU340" t="s">
        <v>29</v>
      </c>
      <c r="AV340" t="s">
        <v>29</v>
      </c>
      <c r="AW340" t="s">
        <v>29</v>
      </c>
      <c r="AX340" t="s">
        <v>29</v>
      </c>
      <c r="AY340" t="s">
        <v>29</v>
      </c>
      <c r="AZ340" t="s">
        <v>29</v>
      </c>
      <c r="BA340" t="s">
        <v>29</v>
      </c>
      <c r="BB340" t="s">
        <v>29</v>
      </c>
      <c r="BC340" t="s">
        <v>29</v>
      </c>
      <c r="BD340" t="s">
        <v>29</v>
      </c>
      <c r="BE340" t="s">
        <v>29</v>
      </c>
      <c r="BF340" t="s">
        <v>29</v>
      </c>
      <c r="BG340" t="s">
        <v>29</v>
      </c>
      <c r="BH340" t="s">
        <v>29</v>
      </c>
      <c r="BJ340" t="s">
        <v>29</v>
      </c>
      <c r="BK340" t="s">
        <v>29</v>
      </c>
      <c r="BL340" t="s">
        <v>29</v>
      </c>
      <c r="BM340" t="s">
        <v>29</v>
      </c>
      <c r="BN340" t="s">
        <v>29</v>
      </c>
      <c r="BO340" t="s">
        <v>29</v>
      </c>
      <c r="BP340" t="s">
        <v>29</v>
      </c>
      <c r="BQ340" t="s">
        <v>29</v>
      </c>
      <c r="BR340" t="s">
        <v>29</v>
      </c>
      <c r="BS340" t="s">
        <v>29</v>
      </c>
      <c r="BT340" t="s">
        <v>29</v>
      </c>
      <c r="BU340" t="s">
        <v>29</v>
      </c>
      <c r="BV340" t="s">
        <v>29</v>
      </c>
      <c r="BW340" t="s">
        <v>29</v>
      </c>
      <c r="BX340" t="s">
        <v>29</v>
      </c>
      <c r="BY340" t="s">
        <v>29</v>
      </c>
      <c r="BZ340" t="s">
        <v>29</v>
      </c>
      <c r="CA340" t="s">
        <v>29</v>
      </c>
      <c r="CB340" t="s">
        <v>29</v>
      </c>
      <c r="CC340" t="s">
        <v>29</v>
      </c>
      <c r="CD340" t="s">
        <v>29</v>
      </c>
      <c r="CE340" t="s">
        <v>29</v>
      </c>
      <c r="CF340" t="s">
        <v>29</v>
      </c>
      <c r="CG340" t="s">
        <v>29</v>
      </c>
      <c r="CH340" t="s">
        <v>29</v>
      </c>
      <c r="CI340" t="s">
        <v>29</v>
      </c>
    </row>
    <row r="341" spans="1:87" x14ac:dyDescent="0.2">
      <c r="A341" s="55">
        <v>42625</v>
      </c>
      <c r="B341">
        <v>7.74</v>
      </c>
      <c r="C341">
        <v>0.01</v>
      </c>
      <c r="D341">
        <v>0.01</v>
      </c>
      <c r="E341">
        <v>0.01</v>
      </c>
      <c r="F341">
        <v>0.01</v>
      </c>
      <c r="G341">
        <v>0.01</v>
      </c>
      <c r="H341">
        <v>0.01</v>
      </c>
      <c r="I341">
        <v>0.01</v>
      </c>
      <c r="J341">
        <v>0.08</v>
      </c>
      <c r="K341">
        <v>1.56</v>
      </c>
      <c r="L341">
        <v>1.95</v>
      </c>
      <c r="M341">
        <v>3.25</v>
      </c>
      <c r="N341">
        <v>5.66</v>
      </c>
      <c r="O341" t="s">
        <v>29</v>
      </c>
      <c r="P341">
        <v>9.83</v>
      </c>
      <c r="Q341" t="s">
        <v>29</v>
      </c>
      <c r="R341" t="s">
        <v>29</v>
      </c>
      <c r="S341" t="s">
        <v>29</v>
      </c>
      <c r="T341" t="s">
        <v>29</v>
      </c>
      <c r="U341" t="s">
        <v>29</v>
      </c>
      <c r="V341" t="s">
        <v>29</v>
      </c>
      <c r="W341" t="s">
        <v>29</v>
      </c>
      <c r="X341" t="s">
        <v>29</v>
      </c>
      <c r="Y341" t="s">
        <v>29</v>
      </c>
      <c r="Z341" t="s">
        <v>29</v>
      </c>
      <c r="AA341" t="s">
        <v>29</v>
      </c>
      <c r="AB341" t="s">
        <v>29</v>
      </c>
      <c r="AC341" t="s">
        <v>29</v>
      </c>
      <c r="AD341" t="s">
        <v>29</v>
      </c>
      <c r="AE341" t="s">
        <v>29</v>
      </c>
      <c r="AF341" t="s">
        <v>29</v>
      </c>
      <c r="AG341" t="s">
        <v>29</v>
      </c>
      <c r="AH341" t="s">
        <v>29</v>
      </c>
      <c r="AI341" t="s">
        <v>29</v>
      </c>
      <c r="AJ341" t="s">
        <v>29</v>
      </c>
      <c r="AK341" t="s">
        <v>29</v>
      </c>
      <c r="AL341" t="s">
        <v>29</v>
      </c>
      <c r="AM341" t="s">
        <v>29</v>
      </c>
      <c r="AN341" t="s">
        <v>29</v>
      </c>
      <c r="AO341" t="s">
        <v>29</v>
      </c>
      <c r="AP341" t="s">
        <v>29</v>
      </c>
      <c r="AQ341" t="s">
        <v>29</v>
      </c>
      <c r="AR341" t="s">
        <v>29</v>
      </c>
      <c r="AS341" t="s">
        <v>29</v>
      </c>
      <c r="AT341" t="s">
        <v>29</v>
      </c>
      <c r="AU341" t="s">
        <v>29</v>
      </c>
      <c r="AV341" t="s">
        <v>29</v>
      </c>
      <c r="AW341" t="s">
        <v>29</v>
      </c>
      <c r="AX341" t="s">
        <v>29</v>
      </c>
      <c r="AY341" t="s">
        <v>29</v>
      </c>
      <c r="AZ341" t="s">
        <v>29</v>
      </c>
      <c r="BA341" t="s">
        <v>29</v>
      </c>
      <c r="BB341" t="s">
        <v>29</v>
      </c>
      <c r="BC341" t="s">
        <v>29</v>
      </c>
      <c r="BD341" t="s">
        <v>29</v>
      </c>
      <c r="BE341" t="s">
        <v>29</v>
      </c>
      <c r="BF341" t="s">
        <v>29</v>
      </c>
      <c r="BG341" t="s">
        <v>29</v>
      </c>
      <c r="BH341" t="s">
        <v>29</v>
      </c>
      <c r="BJ341" t="s">
        <v>29</v>
      </c>
      <c r="BK341" t="s">
        <v>29</v>
      </c>
      <c r="BL341" t="s">
        <v>29</v>
      </c>
      <c r="BM341" t="s">
        <v>29</v>
      </c>
      <c r="BN341" t="s">
        <v>29</v>
      </c>
      <c r="BO341" t="s">
        <v>29</v>
      </c>
      <c r="BP341" t="s">
        <v>29</v>
      </c>
      <c r="BQ341" t="s">
        <v>29</v>
      </c>
      <c r="BR341" t="s">
        <v>29</v>
      </c>
      <c r="BS341" t="s">
        <v>29</v>
      </c>
      <c r="BT341" t="s">
        <v>29</v>
      </c>
      <c r="BU341" t="s">
        <v>29</v>
      </c>
      <c r="BV341" t="s">
        <v>29</v>
      </c>
      <c r="BW341" t="s">
        <v>29</v>
      </c>
      <c r="BX341" t="s">
        <v>29</v>
      </c>
      <c r="BY341" t="s">
        <v>29</v>
      </c>
      <c r="BZ341" t="s">
        <v>29</v>
      </c>
      <c r="CA341" t="s">
        <v>29</v>
      </c>
      <c r="CB341" t="s">
        <v>29</v>
      </c>
      <c r="CC341" t="s">
        <v>29</v>
      </c>
      <c r="CD341" t="s">
        <v>29</v>
      </c>
      <c r="CE341" t="s">
        <v>29</v>
      </c>
      <c r="CF341" t="s">
        <v>29</v>
      </c>
      <c r="CG341" t="s">
        <v>29</v>
      </c>
      <c r="CH341" t="s">
        <v>29</v>
      </c>
      <c r="CI341" t="s">
        <v>29</v>
      </c>
    </row>
    <row r="342" spans="1:87" x14ac:dyDescent="0.2">
      <c r="A342" s="55">
        <v>42626</v>
      </c>
      <c r="B342">
        <v>7.74</v>
      </c>
      <c r="C342">
        <v>0.01</v>
      </c>
      <c r="D342">
        <v>0.01</v>
      </c>
      <c r="E342">
        <v>0.01</v>
      </c>
      <c r="F342">
        <v>0.01</v>
      </c>
      <c r="G342">
        <v>0.01</v>
      </c>
      <c r="H342">
        <v>0.01</v>
      </c>
      <c r="I342">
        <v>0.01</v>
      </c>
      <c r="J342">
        <v>0.14000000000000001</v>
      </c>
      <c r="K342">
        <v>2.5499999999999998</v>
      </c>
      <c r="L342">
        <v>2.89</v>
      </c>
      <c r="M342">
        <v>4.59</v>
      </c>
      <c r="N342">
        <v>6.4</v>
      </c>
      <c r="O342" t="s">
        <v>29</v>
      </c>
      <c r="P342">
        <v>11.65</v>
      </c>
      <c r="Q342" t="s">
        <v>29</v>
      </c>
      <c r="R342" t="s">
        <v>29</v>
      </c>
      <c r="S342" t="s">
        <v>29</v>
      </c>
      <c r="T342" t="s">
        <v>29</v>
      </c>
      <c r="U342" t="s">
        <v>29</v>
      </c>
      <c r="V342" t="s">
        <v>29</v>
      </c>
      <c r="W342" t="s">
        <v>29</v>
      </c>
      <c r="X342" t="s">
        <v>29</v>
      </c>
      <c r="Y342" t="s">
        <v>29</v>
      </c>
      <c r="Z342" t="s">
        <v>29</v>
      </c>
      <c r="AA342" t="s">
        <v>29</v>
      </c>
      <c r="AB342" t="s">
        <v>29</v>
      </c>
      <c r="AC342" t="s">
        <v>29</v>
      </c>
      <c r="AD342" t="s">
        <v>29</v>
      </c>
      <c r="AE342" t="s">
        <v>29</v>
      </c>
      <c r="AF342" t="s">
        <v>29</v>
      </c>
      <c r="AG342" t="s">
        <v>29</v>
      </c>
      <c r="AH342" t="s">
        <v>29</v>
      </c>
      <c r="AI342" t="s">
        <v>29</v>
      </c>
      <c r="AJ342" t="s">
        <v>29</v>
      </c>
      <c r="AK342" t="s">
        <v>29</v>
      </c>
      <c r="AL342" t="s">
        <v>29</v>
      </c>
      <c r="AM342" t="s">
        <v>29</v>
      </c>
      <c r="AN342" t="s">
        <v>29</v>
      </c>
      <c r="AO342" t="s">
        <v>29</v>
      </c>
      <c r="AP342" t="s">
        <v>29</v>
      </c>
      <c r="AQ342" t="s">
        <v>29</v>
      </c>
      <c r="AR342" t="s">
        <v>29</v>
      </c>
      <c r="AS342" t="s">
        <v>29</v>
      </c>
      <c r="AT342" t="s">
        <v>29</v>
      </c>
      <c r="AU342" t="s">
        <v>29</v>
      </c>
      <c r="AV342" t="s">
        <v>29</v>
      </c>
      <c r="AW342" t="s">
        <v>29</v>
      </c>
      <c r="AX342" t="s">
        <v>29</v>
      </c>
      <c r="AY342" t="s">
        <v>29</v>
      </c>
      <c r="AZ342" t="s">
        <v>29</v>
      </c>
      <c r="BA342" t="s">
        <v>29</v>
      </c>
      <c r="BB342" t="s">
        <v>29</v>
      </c>
      <c r="BC342" t="s">
        <v>29</v>
      </c>
      <c r="BD342" t="s">
        <v>29</v>
      </c>
      <c r="BE342" t="s">
        <v>29</v>
      </c>
      <c r="BF342" t="s">
        <v>29</v>
      </c>
      <c r="BG342" t="s">
        <v>29</v>
      </c>
      <c r="BH342" t="s">
        <v>29</v>
      </c>
      <c r="BJ342" t="s">
        <v>29</v>
      </c>
      <c r="BK342" t="s">
        <v>29</v>
      </c>
      <c r="BL342" t="s">
        <v>29</v>
      </c>
      <c r="BM342" t="s">
        <v>29</v>
      </c>
      <c r="BN342" t="s">
        <v>29</v>
      </c>
      <c r="BO342" t="s">
        <v>29</v>
      </c>
      <c r="BP342" t="s">
        <v>29</v>
      </c>
      <c r="BQ342" t="s">
        <v>29</v>
      </c>
      <c r="BR342" t="s">
        <v>29</v>
      </c>
      <c r="BS342" t="s">
        <v>29</v>
      </c>
      <c r="BT342" t="s">
        <v>29</v>
      </c>
      <c r="BU342" t="s">
        <v>29</v>
      </c>
      <c r="BV342" t="s">
        <v>29</v>
      </c>
      <c r="BW342" t="s">
        <v>29</v>
      </c>
      <c r="BX342" t="s">
        <v>29</v>
      </c>
      <c r="BY342" t="s">
        <v>29</v>
      </c>
      <c r="BZ342" t="s">
        <v>29</v>
      </c>
      <c r="CA342" t="s">
        <v>29</v>
      </c>
      <c r="CB342" t="s">
        <v>29</v>
      </c>
      <c r="CC342" t="s">
        <v>29</v>
      </c>
      <c r="CD342" t="s">
        <v>29</v>
      </c>
      <c r="CE342" t="s">
        <v>29</v>
      </c>
      <c r="CF342" t="s">
        <v>29</v>
      </c>
      <c r="CG342" t="s">
        <v>29</v>
      </c>
      <c r="CH342" t="s">
        <v>29</v>
      </c>
      <c r="CI342" t="s">
        <v>29</v>
      </c>
    </row>
    <row r="343" spans="1:87" x14ac:dyDescent="0.2">
      <c r="A343" s="55">
        <v>42627</v>
      </c>
      <c r="B343">
        <v>7.74</v>
      </c>
      <c r="C343">
        <v>0.01</v>
      </c>
      <c r="D343">
        <v>0.01</v>
      </c>
      <c r="E343">
        <v>0.01</v>
      </c>
      <c r="F343">
        <v>0.01</v>
      </c>
      <c r="G343">
        <v>0.01</v>
      </c>
      <c r="H343">
        <v>0.01</v>
      </c>
      <c r="I343">
        <v>0.01</v>
      </c>
      <c r="J343">
        <v>0.1</v>
      </c>
      <c r="K343">
        <v>2.75</v>
      </c>
      <c r="L343">
        <v>2.87</v>
      </c>
      <c r="M343">
        <v>4.54</v>
      </c>
      <c r="N343">
        <v>6.56</v>
      </c>
      <c r="O343" t="s">
        <v>29</v>
      </c>
      <c r="P343">
        <v>11.74</v>
      </c>
      <c r="Q343" t="s">
        <v>29</v>
      </c>
      <c r="R343" t="s">
        <v>29</v>
      </c>
      <c r="S343" t="s">
        <v>29</v>
      </c>
      <c r="T343" t="s">
        <v>29</v>
      </c>
      <c r="U343" t="s">
        <v>29</v>
      </c>
      <c r="V343" t="s">
        <v>29</v>
      </c>
      <c r="W343" t="s">
        <v>29</v>
      </c>
      <c r="X343" t="s">
        <v>29</v>
      </c>
      <c r="Y343" t="s">
        <v>29</v>
      </c>
      <c r="Z343" t="s">
        <v>29</v>
      </c>
      <c r="AA343" t="s">
        <v>29</v>
      </c>
      <c r="AB343" t="s">
        <v>29</v>
      </c>
      <c r="AC343" t="s">
        <v>29</v>
      </c>
      <c r="AD343" t="s">
        <v>29</v>
      </c>
      <c r="AE343" t="s">
        <v>29</v>
      </c>
      <c r="AF343" t="s">
        <v>29</v>
      </c>
      <c r="AG343" t="s">
        <v>29</v>
      </c>
      <c r="AH343" t="s">
        <v>29</v>
      </c>
      <c r="AI343" t="s">
        <v>29</v>
      </c>
      <c r="AJ343" t="s">
        <v>29</v>
      </c>
      <c r="AK343" t="s">
        <v>29</v>
      </c>
      <c r="AL343" t="s">
        <v>29</v>
      </c>
      <c r="AM343" t="s">
        <v>29</v>
      </c>
      <c r="AN343" t="s">
        <v>29</v>
      </c>
      <c r="AO343" t="s">
        <v>29</v>
      </c>
      <c r="AP343" t="s">
        <v>29</v>
      </c>
      <c r="AQ343" t="s">
        <v>29</v>
      </c>
      <c r="AR343" t="s">
        <v>29</v>
      </c>
      <c r="AS343" t="s">
        <v>29</v>
      </c>
      <c r="AT343" t="s">
        <v>29</v>
      </c>
      <c r="AU343" t="s">
        <v>29</v>
      </c>
      <c r="AV343" t="s">
        <v>29</v>
      </c>
      <c r="AW343" t="s">
        <v>29</v>
      </c>
      <c r="AX343" t="s">
        <v>29</v>
      </c>
      <c r="AY343" t="s">
        <v>29</v>
      </c>
      <c r="AZ343" t="s">
        <v>29</v>
      </c>
      <c r="BA343" t="s">
        <v>29</v>
      </c>
      <c r="BB343" t="s">
        <v>29</v>
      </c>
      <c r="BC343" t="s">
        <v>29</v>
      </c>
      <c r="BD343" t="s">
        <v>29</v>
      </c>
      <c r="BE343" t="s">
        <v>29</v>
      </c>
      <c r="BF343" t="s">
        <v>29</v>
      </c>
      <c r="BG343" t="s">
        <v>29</v>
      </c>
      <c r="BH343" t="s">
        <v>29</v>
      </c>
      <c r="BJ343" t="s">
        <v>29</v>
      </c>
      <c r="BK343" t="s">
        <v>29</v>
      </c>
      <c r="BL343" t="s">
        <v>29</v>
      </c>
      <c r="BM343" t="s">
        <v>29</v>
      </c>
      <c r="BN343" t="s">
        <v>29</v>
      </c>
      <c r="BO343" t="s">
        <v>29</v>
      </c>
      <c r="BP343" t="s">
        <v>29</v>
      </c>
      <c r="BQ343" t="s">
        <v>29</v>
      </c>
      <c r="BR343" t="s">
        <v>29</v>
      </c>
      <c r="BS343" t="s">
        <v>29</v>
      </c>
      <c r="BT343" t="s">
        <v>29</v>
      </c>
      <c r="BU343" t="s">
        <v>29</v>
      </c>
      <c r="BV343" t="s">
        <v>29</v>
      </c>
      <c r="BW343" t="s">
        <v>29</v>
      </c>
      <c r="BX343" t="s">
        <v>29</v>
      </c>
      <c r="BY343" t="s">
        <v>29</v>
      </c>
      <c r="BZ343" t="s">
        <v>29</v>
      </c>
      <c r="CA343" t="s">
        <v>29</v>
      </c>
      <c r="CB343" t="s">
        <v>29</v>
      </c>
      <c r="CC343" t="s">
        <v>29</v>
      </c>
      <c r="CD343" t="s">
        <v>29</v>
      </c>
      <c r="CE343" t="s">
        <v>29</v>
      </c>
      <c r="CF343" t="s">
        <v>29</v>
      </c>
      <c r="CG343" t="s">
        <v>29</v>
      </c>
      <c r="CH343" t="s">
        <v>29</v>
      </c>
      <c r="CI343" t="s">
        <v>29</v>
      </c>
    </row>
    <row r="344" spans="1:87" x14ac:dyDescent="0.2">
      <c r="A344" s="55">
        <v>42628</v>
      </c>
      <c r="B344">
        <v>7.74</v>
      </c>
      <c r="C344">
        <v>0.01</v>
      </c>
      <c r="D344">
        <v>0.01</v>
      </c>
      <c r="E344">
        <v>0.01</v>
      </c>
      <c r="F344">
        <v>0.01</v>
      </c>
      <c r="G344">
        <v>0.01</v>
      </c>
      <c r="H344">
        <v>0.01</v>
      </c>
      <c r="I344">
        <v>0.01</v>
      </c>
      <c r="J344">
        <v>0.01</v>
      </c>
      <c r="K344">
        <v>1.86</v>
      </c>
      <c r="L344">
        <v>2.2200000000000002</v>
      </c>
      <c r="M344">
        <v>3.69</v>
      </c>
      <c r="N344">
        <v>5.6</v>
      </c>
      <c r="O344" t="s">
        <v>29</v>
      </c>
      <c r="P344">
        <v>10.46</v>
      </c>
      <c r="Q344" t="s">
        <v>29</v>
      </c>
      <c r="R344" t="s">
        <v>29</v>
      </c>
      <c r="S344" t="s">
        <v>29</v>
      </c>
      <c r="T344" t="s">
        <v>29</v>
      </c>
      <c r="U344" t="s">
        <v>29</v>
      </c>
      <c r="V344" t="s">
        <v>29</v>
      </c>
      <c r="W344" t="s">
        <v>29</v>
      </c>
      <c r="X344" t="s">
        <v>29</v>
      </c>
      <c r="Y344" t="s">
        <v>29</v>
      </c>
      <c r="Z344" t="s">
        <v>29</v>
      </c>
      <c r="AA344" t="s">
        <v>29</v>
      </c>
      <c r="AB344" t="s">
        <v>29</v>
      </c>
      <c r="AC344" t="s">
        <v>29</v>
      </c>
      <c r="AD344" t="s">
        <v>29</v>
      </c>
      <c r="AE344" t="s">
        <v>29</v>
      </c>
      <c r="AF344" t="s">
        <v>29</v>
      </c>
      <c r="AG344" t="s">
        <v>29</v>
      </c>
      <c r="AH344" t="s">
        <v>29</v>
      </c>
      <c r="AI344" t="s">
        <v>29</v>
      </c>
      <c r="AJ344" t="s">
        <v>29</v>
      </c>
      <c r="AK344" t="s">
        <v>29</v>
      </c>
      <c r="AL344" t="s">
        <v>29</v>
      </c>
      <c r="AM344" t="s">
        <v>29</v>
      </c>
      <c r="AN344" t="s">
        <v>29</v>
      </c>
      <c r="AO344" t="s">
        <v>29</v>
      </c>
      <c r="AP344" t="s">
        <v>29</v>
      </c>
      <c r="AQ344" t="s">
        <v>29</v>
      </c>
      <c r="AR344" t="s">
        <v>29</v>
      </c>
      <c r="AS344" t="s">
        <v>29</v>
      </c>
      <c r="AT344" t="s">
        <v>29</v>
      </c>
      <c r="AU344" t="s">
        <v>29</v>
      </c>
      <c r="AV344" t="s">
        <v>29</v>
      </c>
      <c r="AW344" t="s">
        <v>29</v>
      </c>
      <c r="AX344" t="s">
        <v>29</v>
      </c>
      <c r="AY344" t="s">
        <v>29</v>
      </c>
      <c r="AZ344" t="s">
        <v>29</v>
      </c>
      <c r="BA344" t="s">
        <v>29</v>
      </c>
      <c r="BB344" t="s">
        <v>29</v>
      </c>
      <c r="BC344" t="s">
        <v>29</v>
      </c>
      <c r="BD344" t="s">
        <v>29</v>
      </c>
      <c r="BE344" t="s">
        <v>29</v>
      </c>
      <c r="BF344" t="s">
        <v>29</v>
      </c>
      <c r="BG344" t="s">
        <v>29</v>
      </c>
      <c r="BH344" t="s">
        <v>29</v>
      </c>
      <c r="BJ344" t="s">
        <v>29</v>
      </c>
      <c r="BK344" t="s">
        <v>29</v>
      </c>
      <c r="BL344" t="s">
        <v>29</v>
      </c>
      <c r="BM344" t="s">
        <v>29</v>
      </c>
      <c r="BN344" t="s">
        <v>29</v>
      </c>
      <c r="BO344" t="s">
        <v>29</v>
      </c>
      <c r="BP344" t="s">
        <v>29</v>
      </c>
      <c r="BQ344" t="s">
        <v>29</v>
      </c>
      <c r="BR344" t="s">
        <v>29</v>
      </c>
      <c r="BS344" t="s">
        <v>29</v>
      </c>
      <c r="BT344" t="s">
        <v>29</v>
      </c>
      <c r="BU344" t="s">
        <v>29</v>
      </c>
      <c r="BV344" t="s">
        <v>29</v>
      </c>
      <c r="BW344" t="s">
        <v>29</v>
      </c>
      <c r="BX344" t="s">
        <v>29</v>
      </c>
      <c r="BY344" t="s">
        <v>29</v>
      </c>
      <c r="BZ344" t="s">
        <v>29</v>
      </c>
      <c r="CA344" t="s">
        <v>29</v>
      </c>
      <c r="CB344" t="s">
        <v>29</v>
      </c>
      <c r="CC344" t="s">
        <v>29</v>
      </c>
      <c r="CD344" t="s">
        <v>29</v>
      </c>
      <c r="CE344" t="s">
        <v>29</v>
      </c>
      <c r="CF344" t="s">
        <v>29</v>
      </c>
      <c r="CG344" t="s">
        <v>29</v>
      </c>
      <c r="CH344" t="s">
        <v>29</v>
      </c>
      <c r="CI344" t="s">
        <v>29</v>
      </c>
    </row>
    <row r="345" spans="1:87" x14ac:dyDescent="0.2">
      <c r="A345" s="55">
        <v>42629</v>
      </c>
      <c r="B345">
        <v>7.74</v>
      </c>
      <c r="C345">
        <v>0.01</v>
      </c>
      <c r="D345">
        <v>0.01</v>
      </c>
      <c r="E345">
        <v>0.01</v>
      </c>
      <c r="F345">
        <v>0.01</v>
      </c>
      <c r="G345">
        <v>0.01</v>
      </c>
      <c r="H345">
        <v>0.01</v>
      </c>
      <c r="I345">
        <v>0.01</v>
      </c>
      <c r="J345">
        <v>0.01</v>
      </c>
      <c r="K345">
        <v>1.8</v>
      </c>
      <c r="L345">
        <v>2.2799999999999998</v>
      </c>
      <c r="M345">
        <v>3.66</v>
      </c>
      <c r="N345">
        <v>5.67</v>
      </c>
      <c r="O345" t="s">
        <v>29</v>
      </c>
      <c r="P345">
        <v>10.65</v>
      </c>
      <c r="Q345" t="s">
        <v>29</v>
      </c>
      <c r="R345" t="s">
        <v>29</v>
      </c>
      <c r="S345" t="s">
        <v>29</v>
      </c>
      <c r="T345" t="s">
        <v>29</v>
      </c>
      <c r="U345" t="s">
        <v>29</v>
      </c>
      <c r="V345" t="s">
        <v>29</v>
      </c>
      <c r="W345" t="s">
        <v>29</v>
      </c>
      <c r="X345" t="s">
        <v>29</v>
      </c>
      <c r="Y345" t="s">
        <v>29</v>
      </c>
      <c r="Z345" t="s">
        <v>29</v>
      </c>
      <c r="AA345" t="s">
        <v>29</v>
      </c>
      <c r="AB345" t="s">
        <v>29</v>
      </c>
      <c r="AC345" t="s">
        <v>29</v>
      </c>
      <c r="AD345" t="s">
        <v>29</v>
      </c>
      <c r="AE345" t="s">
        <v>29</v>
      </c>
      <c r="AF345" t="s">
        <v>29</v>
      </c>
      <c r="AG345" t="s">
        <v>29</v>
      </c>
      <c r="AH345" t="s">
        <v>29</v>
      </c>
      <c r="AI345" t="s">
        <v>29</v>
      </c>
      <c r="AJ345" t="s">
        <v>29</v>
      </c>
      <c r="AK345" t="s">
        <v>29</v>
      </c>
      <c r="AL345" t="s">
        <v>29</v>
      </c>
      <c r="AM345" t="s">
        <v>29</v>
      </c>
      <c r="AN345" t="s">
        <v>29</v>
      </c>
      <c r="AO345" t="s">
        <v>29</v>
      </c>
      <c r="AP345" t="s">
        <v>29</v>
      </c>
      <c r="AQ345" t="s">
        <v>29</v>
      </c>
      <c r="AR345" t="s">
        <v>29</v>
      </c>
      <c r="AS345" t="s">
        <v>29</v>
      </c>
      <c r="AT345" t="s">
        <v>29</v>
      </c>
      <c r="AU345" t="s">
        <v>29</v>
      </c>
      <c r="AV345" t="s">
        <v>29</v>
      </c>
      <c r="AW345" t="s">
        <v>29</v>
      </c>
      <c r="AX345" t="s">
        <v>29</v>
      </c>
      <c r="AY345" t="s">
        <v>29</v>
      </c>
      <c r="AZ345" t="s">
        <v>29</v>
      </c>
      <c r="BA345" t="s">
        <v>29</v>
      </c>
      <c r="BB345" t="s">
        <v>29</v>
      </c>
      <c r="BC345" t="s">
        <v>29</v>
      </c>
      <c r="BD345" t="s">
        <v>29</v>
      </c>
      <c r="BE345" t="s">
        <v>29</v>
      </c>
      <c r="BF345" t="s">
        <v>29</v>
      </c>
      <c r="BG345" t="s">
        <v>29</v>
      </c>
      <c r="BH345" t="s">
        <v>29</v>
      </c>
      <c r="BJ345" t="s">
        <v>29</v>
      </c>
      <c r="BK345" t="s">
        <v>29</v>
      </c>
      <c r="BL345" t="s">
        <v>29</v>
      </c>
      <c r="BM345" t="s">
        <v>29</v>
      </c>
      <c r="BN345" t="s">
        <v>29</v>
      </c>
      <c r="BO345" t="s">
        <v>29</v>
      </c>
      <c r="BP345" t="s">
        <v>29</v>
      </c>
      <c r="BQ345" t="s">
        <v>29</v>
      </c>
      <c r="BR345" t="s">
        <v>29</v>
      </c>
      <c r="BS345" t="s">
        <v>29</v>
      </c>
      <c r="BT345" t="s">
        <v>29</v>
      </c>
      <c r="BU345" t="s">
        <v>29</v>
      </c>
      <c r="BV345" t="s">
        <v>29</v>
      </c>
      <c r="BW345" t="s">
        <v>29</v>
      </c>
      <c r="BX345" t="s">
        <v>29</v>
      </c>
      <c r="BY345" t="s">
        <v>29</v>
      </c>
      <c r="BZ345" t="s">
        <v>29</v>
      </c>
      <c r="CA345" t="s">
        <v>29</v>
      </c>
      <c r="CB345" t="s">
        <v>29</v>
      </c>
      <c r="CC345" t="s">
        <v>29</v>
      </c>
      <c r="CD345" t="s">
        <v>29</v>
      </c>
      <c r="CE345" t="s">
        <v>29</v>
      </c>
      <c r="CF345" t="s">
        <v>29</v>
      </c>
      <c r="CG345" t="s">
        <v>29</v>
      </c>
      <c r="CH345" t="s">
        <v>29</v>
      </c>
      <c r="CI345" t="s">
        <v>29</v>
      </c>
    </row>
    <row r="346" spans="1:87" x14ac:dyDescent="0.2">
      <c r="A346" s="55">
        <v>42632</v>
      </c>
      <c r="B346">
        <v>7.74</v>
      </c>
      <c r="C346">
        <v>0.01</v>
      </c>
      <c r="D346">
        <v>0.01</v>
      </c>
      <c r="E346">
        <v>0.01</v>
      </c>
      <c r="F346">
        <v>0.01</v>
      </c>
      <c r="G346">
        <v>0.01</v>
      </c>
      <c r="H346">
        <v>0.01</v>
      </c>
      <c r="I346">
        <v>0.01</v>
      </c>
      <c r="J346">
        <v>0.01</v>
      </c>
      <c r="K346">
        <v>1.63</v>
      </c>
      <c r="L346">
        <v>2.11</v>
      </c>
      <c r="M346">
        <v>3.53</v>
      </c>
      <c r="N346">
        <v>5.54</v>
      </c>
      <c r="O346" t="s">
        <v>29</v>
      </c>
      <c r="P346">
        <v>10.43</v>
      </c>
      <c r="Q346" t="s">
        <v>29</v>
      </c>
      <c r="R346" t="s">
        <v>29</v>
      </c>
      <c r="S346" t="s">
        <v>29</v>
      </c>
      <c r="T346" t="s">
        <v>29</v>
      </c>
      <c r="U346" t="s">
        <v>29</v>
      </c>
      <c r="V346" t="s">
        <v>29</v>
      </c>
      <c r="W346" t="s">
        <v>29</v>
      </c>
      <c r="X346" t="s">
        <v>29</v>
      </c>
      <c r="Y346" t="s">
        <v>29</v>
      </c>
      <c r="Z346" t="s">
        <v>29</v>
      </c>
      <c r="AA346" t="s">
        <v>29</v>
      </c>
      <c r="AB346" t="s">
        <v>29</v>
      </c>
      <c r="AC346" t="s">
        <v>29</v>
      </c>
      <c r="AD346" t="s">
        <v>29</v>
      </c>
      <c r="AE346" t="s">
        <v>29</v>
      </c>
      <c r="AF346" t="s">
        <v>29</v>
      </c>
      <c r="AG346" t="s">
        <v>29</v>
      </c>
      <c r="AH346" t="s">
        <v>29</v>
      </c>
      <c r="AI346" t="s">
        <v>29</v>
      </c>
      <c r="AJ346" t="s">
        <v>29</v>
      </c>
      <c r="AK346" t="s">
        <v>29</v>
      </c>
      <c r="AL346" t="s">
        <v>29</v>
      </c>
      <c r="AM346" t="s">
        <v>29</v>
      </c>
      <c r="AN346" t="s">
        <v>29</v>
      </c>
      <c r="AO346" t="s">
        <v>29</v>
      </c>
      <c r="AP346" t="s">
        <v>29</v>
      </c>
      <c r="AQ346" t="s">
        <v>29</v>
      </c>
      <c r="AR346" t="s">
        <v>29</v>
      </c>
      <c r="AS346" t="s">
        <v>29</v>
      </c>
      <c r="AT346" t="s">
        <v>29</v>
      </c>
      <c r="AU346" t="s">
        <v>29</v>
      </c>
      <c r="AV346" t="s">
        <v>29</v>
      </c>
      <c r="AW346" t="s">
        <v>29</v>
      </c>
      <c r="AX346" t="s">
        <v>29</v>
      </c>
      <c r="AY346" t="s">
        <v>29</v>
      </c>
      <c r="AZ346" t="s">
        <v>29</v>
      </c>
      <c r="BA346" t="s">
        <v>29</v>
      </c>
      <c r="BB346" t="s">
        <v>29</v>
      </c>
      <c r="BC346" t="s">
        <v>29</v>
      </c>
      <c r="BD346" t="s">
        <v>29</v>
      </c>
      <c r="BE346" t="s">
        <v>29</v>
      </c>
      <c r="BF346" t="s">
        <v>29</v>
      </c>
      <c r="BG346" t="s">
        <v>29</v>
      </c>
      <c r="BH346" t="s">
        <v>29</v>
      </c>
      <c r="BJ346" t="s">
        <v>29</v>
      </c>
      <c r="BK346" t="s">
        <v>29</v>
      </c>
      <c r="BL346" t="s">
        <v>29</v>
      </c>
      <c r="BM346" t="s">
        <v>29</v>
      </c>
      <c r="BN346" t="s">
        <v>29</v>
      </c>
      <c r="BO346" t="s">
        <v>29</v>
      </c>
      <c r="BP346" t="s">
        <v>29</v>
      </c>
      <c r="BQ346" t="s">
        <v>29</v>
      </c>
      <c r="BR346" t="s">
        <v>29</v>
      </c>
      <c r="BS346" t="s">
        <v>29</v>
      </c>
      <c r="BT346" t="s">
        <v>29</v>
      </c>
      <c r="BU346" t="s">
        <v>29</v>
      </c>
      <c r="BV346" t="s">
        <v>29</v>
      </c>
      <c r="BW346" t="s">
        <v>29</v>
      </c>
      <c r="BX346" t="s">
        <v>29</v>
      </c>
      <c r="BY346" t="s">
        <v>29</v>
      </c>
      <c r="BZ346" t="s">
        <v>29</v>
      </c>
      <c r="CA346" t="s">
        <v>29</v>
      </c>
      <c r="CB346" t="s">
        <v>29</v>
      </c>
      <c r="CC346" t="s">
        <v>29</v>
      </c>
      <c r="CD346" t="s">
        <v>29</v>
      </c>
      <c r="CE346" t="s">
        <v>29</v>
      </c>
      <c r="CF346" t="s">
        <v>29</v>
      </c>
      <c r="CG346" t="s">
        <v>29</v>
      </c>
      <c r="CH346" t="s">
        <v>29</v>
      </c>
      <c r="CI346" t="s">
        <v>29</v>
      </c>
    </row>
    <row r="347" spans="1:87" x14ac:dyDescent="0.2">
      <c r="A347" s="55">
        <v>42633</v>
      </c>
      <c r="B347">
        <v>7.74</v>
      </c>
      <c r="C347">
        <v>0.01</v>
      </c>
      <c r="D347">
        <v>0.01</v>
      </c>
      <c r="E347">
        <v>0.01</v>
      </c>
      <c r="F347">
        <v>0.01</v>
      </c>
      <c r="G347">
        <v>0.01</v>
      </c>
      <c r="H347">
        <v>0.01</v>
      </c>
      <c r="I347">
        <v>0.01</v>
      </c>
      <c r="J347">
        <v>0.01</v>
      </c>
      <c r="K347">
        <v>1.72</v>
      </c>
      <c r="L347">
        <v>2.04</v>
      </c>
      <c r="M347">
        <v>3.62</v>
      </c>
      <c r="N347">
        <v>5.56</v>
      </c>
      <c r="O347" t="s">
        <v>29</v>
      </c>
      <c r="P347">
        <v>10.39</v>
      </c>
      <c r="Q347" t="s">
        <v>29</v>
      </c>
      <c r="R347" t="s">
        <v>29</v>
      </c>
      <c r="S347" t="s">
        <v>29</v>
      </c>
      <c r="T347" t="s">
        <v>29</v>
      </c>
      <c r="U347" t="s">
        <v>29</v>
      </c>
      <c r="V347" t="s">
        <v>29</v>
      </c>
      <c r="W347" t="s">
        <v>29</v>
      </c>
      <c r="X347" t="s">
        <v>29</v>
      </c>
      <c r="Y347" t="s">
        <v>29</v>
      </c>
      <c r="Z347" t="s">
        <v>29</v>
      </c>
      <c r="AA347" t="s">
        <v>29</v>
      </c>
      <c r="AB347" t="s">
        <v>29</v>
      </c>
      <c r="AC347" t="s">
        <v>29</v>
      </c>
      <c r="AD347" t="s">
        <v>29</v>
      </c>
      <c r="AE347" t="s">
        <v>29</v>
      </c>
      <c r="AF347" t="s">
        <v>29</v>
      </c>
      <c r="AG347" t="s">
        <v>29</v>
      </c>
      <c r="AH347" t="s">
        <v>29</v>
      </c>
      <c r="AI347" t="s">
        <v>29</v>
      </c>
      <c r="AJ347" t="s">
        <v>29</v>
      </c>
      <c r="AK347" t="s">
        <v>29</v>
      </c>
      <c r="AL347" t="s">
        <v>29</v>
      </c>
      <c r="AM347" t="s">
        <v>29</v>
      </c>
      <c r="AN347" t="s">
        <v>29</v>
      </c>
      <c r="AO347" t="s">
        <v>29</v>
      </c>
      <c r="AP347" t="s">
        <v>29</v>
      </c>
      <c r="AQ347" t="s">
        <v>29</v>
      </c>
      <c r="AR347" t="s">
        <v>29</v>
      </c>
      <c r="AS347" t="s">
        <v>29</v>
      </c>
      <c r="AT347" t="s">
        <v>29</v>
      </c>
      <c r="AU347" t="s">
        <v>29</v>
      </c>
      <c r="AV347" t="s">
        <v>29</v>
      </c>
      <c r="AW347" t="s">
        <v>29</v>
      </c>
      <c r="AX347" t="s">
        <v>29</v>
      </c>
      <c r="AY347" t="s">
        <v>29</v>
      </c>
      <c r="AZ347" t="s">
        <v>29</v>
      </c>
      <c r="BA347" t="s">
        <v>29</v>
      </c>
      <c r="BB347" t="s">
        <v>29</v>
      </c>
      <c r="BC347" t="s">
        <v>29</v>
      </c>
      <c r="BD347" t="s">
        <v>29</v>
      </c>
      <c r="BE347" t="s">
        <v>29</v>
      </c>
      <c r="BF347" t="s">
        <v>29</v>
      </c>
      <c r="BG347" t="s">
        <v>29</v>
      </c>
      <c r="BH347" t="s">
        <v>29</v>
      </c>
      <c r="BJ347" t="s">
        <v>29</v>
      </c>
      <c r="BK347" t="s">
        <v>29</v>
      </c>
      <c r="BL347" t="s">
        <v>29</v>
      </c>
      <c r="BM347" t="s">
        <v>29</v>
      </c>
      <c r="BN347" t="s">
        <v>29</v>
      </c>
      <c r="BO347" t="s">
        <v>29</v>
      </c>
      <c r="BP347" t="s">
        <v>29</v>
      </c>
      <c r="BQ347" t="s">
        <v>29</v>
      </c>
      <c r="BR347" t="s">
        <v>29</v>
      </c>
      <c r="BS347" t="s">
        <v>29</v>
      </c>
      <c r="BT347" t="s">
        <v>29</v>
      </c>
      <c r="BU347" t="s">
        <v>29</v>
      </c>
      <c r="BV347" t="s">
        <v>29</v>
      </c>
      <c r="BW347" t="s">
        <v>29</v>
      </c>
      <c r="BX347" t="s">
        <v>29</v>
      </c>
      <c r="BY347" t="s">
        <v>29</v>
      </c>
      <c r="BZ347" t="s">
        <v>29</v>
      </c>
      <c r="CA347" t="s">
        <v>29</v>
      </c>
      <c r="CB347" t="s">
        <v>29</v>
      </c>
      <c r="CC347" t="s">
        <v>29</v>
      </c>
      <c r="CD347" t="s">
        <v>29</v>
      </c>
      <c r="CE347" t="s">
        <v>29</v>
      </c>
      <c r="CF347" t="s">
        <v>29</v>
      </c>
      <c r="CG347" t="s">
        <v>29</v>
      </c>
      <c r="CH347" t="s">
        <v>29</v>
      </c>
      <c r="CI347" t="s">
        <v>29</v>
      </c>
    </row>
    <row r="348" spans="1:87" x14ac:dyDescent="0.2">
      <c r="A348" s="55">
        <v>42634</v>
      </c>
      <c r="B348">
        <v>7.74</v>
      </c>
      <c r="C348">
        <v>0.01</v>
      </c>
      <c r="D348">
        <v>0.01</v>
      </c>
      <c r="E348">
        <v>0.01</v>
      </c>
      <c r="F348">
        <v>0.01</v>
      </c>
      <c r="G348">
        <v>0.01</v>
      </c>
      <c r="H348">
        <v>0.01</v>
      </c>
      <c r="I348">
        <v>0.01</v>
      </c>
      <c r="J348">
        <v>0.01</v>
      </c>
      <c r="K348">
        <v>0.94</v>
      </c>
      <c r="L348">
        <v>1.45</v>
      </c>
      <c r="M348">
        <v>2.73</v>
      </c>
      <c r="N348">
        <v>4.58</v>
      </c>
      <c r="O348" t="s">
        <v>29</v>
      </c>
      <c r="P348">
        <v>9.1199999999999992</v>
      </c>
      <c r="Q348" t="s">
        <v>29</v>
      </c>
      <c r="R348" t="s">
        <v>29</v>
      </c>
      <c r="S348" t="s">
        <v>29</v>
      </c>
      <c r="T348" t="s">
        <v>29</v>
      </c>
      <c r="U348" t="s">
        <v>29</v>
      </c>
      <c r="V348" t="s">
        <v>29</v>
      </c>
      <c r="W348" t="s">
        <v>29</v>
      </c>
      <c r="X348" t="s">
        <v>29</v>
      </c>
      <c r="Y348" t="s">
        <v>29</v>
      </c>
      <c r="Z348" t="s">
        <v>29</v>
      </c>
      <c r="AA348" t="s">
        <v>29</v>
      </c>
      <c r="AB348" t="s">
        <v>29</v>
      </c>
      <c r="AC348" t="s">
        <v>29</v>
      </c>
      <c r="AD348" t="s">
        <v>29</v>
      </c>
      <c r="AE348" t="s">
        <v>29</v>
      </c>
      <c r="AF348" t="s">
        <v>29</v>
      </c>
      <c r="AG348" t="s">
        <v>29</v>
      </c>
      <c r="AH348" t="s">
        <v>29</v>
      </c>
      <c r="AI348" t="s">
        <v>29</v>
      </c>
      <c r="AJ348" t="s">
        <v>29</v>
      </c>
      <c r="AK348" t="s">
        <v>29</v>
      </c>
      <c r="AL348" t="s">
        <v>29</v>
      </c>
      <c r="AM348" t="s">
        <v>29</v>
      </c>
      <c r="AN348" t="s">
        <v>29</v>
      </c>
      <c r="AO348" t="s">
        <v>29</v>
      </c>
      <c r="AP348" t="s">
        <v>29</v>
      </c>
      <c r="AQ348" t="s">
        <v>29</v>
      </c>
      <c r="AR348" t="s">
        <v>29</v>
      </c>
      <c r="AS348" t="s">
        <v>29</v>
      </c>
      <c r="AT348" t="s">
        <v>29</v>
      </c>
      <c r="AU348" t="s">
        <v>29</v>
      </c>
      <c r="AV348" t="s">
        <v>29</v>
      </c>
      <c r="AW348" t="s">
        <v>29</v>
      </c>
      <c r="AX348" t="s">
        <v>29</v>
      </c>
      <c r="AY348" t="s">
        <v>29</v>
      </c>
      <c r="AZ348" t="s">
        <v>29</v>
      </c>
      <c r="BA348" t="s">
        <v>29</v>
      </c>
      <c r="BB348" t="s">
        <v>29</v>
      </c>
      <c r="BC348" t="s">
        <v>29</v>
      </c>
      <c r="BD348" t="s">
        <v>29</v>
      </c>
      <c r="BE348" t="s">
        <v>29</v>
      </c>
      <c r="BF348" t="s">
        <v>29</v>
      </c>
      <c r="BG348" t="s">
        <v>29</v>
      </c>
      <c r="BH348" t="s">
        <v>29</v>
      </c>
      <c r="BJ348" t="s">
        <v>29</v>
      </c>
      <c r="BK348" t="s">
        <v>29</v>
      </c>
      <c r="BL348" t="s">
        <v>29</v>
      </c>
      <c r="BM348" t="s">
        <v>29</v>
      </c>
      <c r="BN348" t="s">
        <v>29</v>
      </c>
      <c r="BO348" t="s">
        <v>29</v>
      </c>
      <c r="BP348" t="s">
        <v>29</v>
      </c>
      <c r="BQ348" t="s">
        <v>29</v>
      </c>
      <c r="BR348" t="s">
        <v>29</v>
      </c>
      <c r="BS348" t="s">
        <v>29</v>
      </c>
      <c r="BT348" t="s">
        <v>29</v>
      </c>
      <c r="BU348" t="s">
        <v>29</v>
      </c>
      <c r="BV348" t="s">
        <v>29</v>
      </c>
      <c r="BW348" t="s">
        <v>29</v>
      </c>
      <c r="BX348" t="s">
        <v>29</v>
      </c>
      <c r="BY348" t="s">
        <v>29</v>
      </c>
      <c r="BZ348" t="s">
        <v>29</v>
      </c>
      <c r="CA348" t="s">
        <v>29</v>
      </c>
      <c r="CB348" t="s">
        <v>29</v>
      </c>
      <c r="CC348" t="s">
        <v>29</v>
      </c>
      <c r="CD348" t="s">
        <v>29</v>
      </c>
      <c r="CE348" t="s">
        <v>29</v>
      </c>
      <c r="CF348" t="s">
        <v>29</v>
      </c>
      <c r="CG348" t="s">
        <v>29</v>
      </c>
      <c r="CH348" t="s">
        <v>29</v>
      </c>
      <c r="CI348" t="s">
        <v>29</v>
      </c>
    </row>
    <row r="349" spans="1:87" x14ac:dyDescent="0.2">
      <c r="A349" s="55">
        <v>42635</v>
      </c>
      <c r="B349">
        <v>7.74</v>
      </c>
      <c r="C349">
        <v>0.01</v>
      </c>
      <c r="D349">
        <v>0.01</v>
      </c>
      <c r="E349">
        <v>0.01</v>
      </c>
      <c r="F349">
        <v>0.01</v>
      </c>
      <c r="G349">
        <v>0.01</v>
      </c>
      <c r="H349">
        <v>0.01</v>
      </c>
      <c r="I349">
        <v>0.01</v>
      </c>
      <c r="J349">
        <v>0.01</v>
      </c>
      <c r="K349">
        <v>0.61</v>
      </c>
      <c r="L349">
        <v>1.19</v>
      </c>
      <c r="M349">
        <v>2.29</v>
      </c>
      <c r="N349">
        <v>3.98</v>
      </c>
      <c r="O349" t="s">
        <v>29</v>
      </c>
      <c r="P349">
        <v>8.42</v>
      </c>
      <c r="Q349" t="s">
        <v>29</v>
      </c>
      <c r="R349" t="s">
        <v>29</v>
      </c>
      <c r="S349" t="s">
        <v>29</v>
      </c>
      <c r="T349" t="s">
        <v>29</v>
      </c>
      <c r="U349" t="s">
        <v>29</v>
      </c>
      <c r="V349" t="s">
        <v>29</v>
      </c>
      <c r="W349" t="s">
        <v>29</v>
      </c>
      <c r="X349" t="s">
        <v>29</v>
      </c>
      <c r="Y349" t="s">
        <v>29</v>
      </c>
      <c r="Z349" t="s">
        <v>29</v>
      </c>
      <c r="AA349" t="s">
        <v>29</v>
      </c>
      <c r="AB349" t="s">
        <v>29</v>
      </c>
      <c r="AC349" t="s">
        <v>29</v>
      </c>
      <c r="AD349" t="s">
        <v>29</v>
      </c>
      <c r="AE349" t="s">
        <v>29</v>
      </c>
      <c r="AF349" t="s">
        <v>29</v>
      </c>
      <c r="AG349" t="s">
        <v>29</v>
      </c>
      <c r="AH349" t="s">
        <v>29</v>
      </c>
      <c r="AI349" t="s">
        <v>29</v>
      </c>
      <c r="AJ349" t="s">
        <v>29</v>
      </c>
      <c r="AK349" t="s">
        <v>29</v>
      </c>
      <c r="AL349" t="s">
        <v>29</v>
      </c>
      <c r="AM349" t="s">
        <v>29</v>
      </c>
      <c r="AN349" t="s">
        <v>29</v>
      </c>
      <c r="AO349" t="s">
        <v>29</v>
      </c>
      <c r="AP349" t="s">
        <v>29</v>
      </c>
      <c r="AQ349" t="s">
        <v>29</v>
      </c>
      <c r="AR349" t="s">
        <v>29</v>
      </c>
      <c r="AS349" t="s">
        <v>29</v>
      </c>
      <c r="AT349" t="s">
        <v>29</v>
      </c>
      <c r="AU349" t="s">
        <v>29</v>
      </c>
      <c r="AV349" t="s">
        <v>29</v>
      </c>
      <c r="AW349" t="s">
        <v>29</v>
      </c>
      <c r="AX349" t="s">
        <v>29</v>
      </c>
      <c r="AY349" t="s">
        <v>29</v>
      </c>
      <c r="AZ349" t="s">
        <v>29</v>
      </c>
      <c r="BA349" t="s">
        <v>29</v>
      </c>
      <c r="BB349" t="s">
        <v>29</v>
      </c>
      <c r="BC349" t="s">
        <v>29</v>
      </c>
      <c r="BD349" t="s">
        <v>29</v>
      </c>
      <c r="BE349" t="s">
        <v>29</v>
      </c>
      <c r="BF349" t="s">
        <v>29</v>
      </c>
      <c r="BG349" t="s">
        <v>29</v>
      </c>
      <c r="BH349" t="s">
        <v>29</v>
      </c>
      <c r="BJ349" t="s">
        <v>29</v>
      </c>
      <c r="BK349" t="s">
        <v>29</v>
      </c>
      <c r="BL349" t="s">
        <v>29</v>
      </c>
      <c r="BM349" t="s">
        <v>29</v>
      </c>
      <c r="BN349" t="s">
        <v>29</v>
      </c>
      <c r="BO349" t="s">
        <v>29</v>
      </c>
      <c r="BP349" t="s">
        <v>29</v>
      </c>
      <c r="BQ349" t="s">
        <v>29</v>
      </c>
      <c r="BR349" t="s">
        <v>29</v>
      </c>
      <c r="BS349" t="s">
        <v>29</v>
      </c>
      <c r="BT349" t="s">
        <v>29</v>
      </c>
      <c r="BU349" t="s">
        <v>29</v>
      </c>
      <c r="BV349" t="s">
        <v>29</v>
      </c>
      <c r="BW349" t="s">
        <v>29</v>
      </c>
      <c r="BX349" t="s">
        <v>29</v>
      </c>
      <c r="BY349" t="s">
        <v>29</v>
      </c>
      <c r="BZ349" t="s">
        <v>29</v>
      </c>
      <c r="CA349" t="s">
        <v>29</v>
      </c>
      <c r="CB349" t="s">
        <v>29</v>
      </c>
      <c r="CC349" t="s">
        <v>29</v>
      </c>
      <c r="CD349" t="s">
        <v>29</v>
      </c>
      <c r="CE349" t="s">
        <v>29</v>
      </c>
      <c r="CF349" t="s">
        <v>29</v>
      </c>
      <c r="CG349" t="s">
        <v>29</v>
      </c>
      <c r="CH349" t="s">
        <v>29</v>
      </c>
      <c r="CI349" t="s">
        <v>29</v>
      </c>
    </row>
    <row r="350" spans="1:87" x14ac:dyDescent="0.2">
      <c r="A350" s="55">
        <v>42636</v>
      </c>
      <c r="B350">
        <v>7.74</v>
      </c>
      <c r="C350">
        <v>0.01</v>
      </c>
      <c r="D350">
        <v>0.01</v>
      </c>
      <c r="E350">
        <v>0.01</v>
      </c>
      <c r="F350">
        <v>0.01</v>
      </c>
      <c r="G350">
        <v>0.01</v>
      </c>
      <c r="H350">
        <v>0.01</v>
      </c>
      <c r="I350">
        <v>0.01</v>
      </c>
      <c r="J350">
        <v>0.01</v>
      </c>
      <c r="K350">
        <v>0.69</v>
      </c>
      <c r="L350">
        <v>1.23</v>
      </c>
      <c r="M350">
        <v>2.4700000000000002</v>
      </c>
      <c r="N350">
        <v>4.25</v>
      </c>
      <c r="O350" t="s">
        <v>29</v>
      </c>
      <c r="P350">
        <v>8.7799999999999994</v>
      </c>
      <c r="Q350" t="s">
        <v>29</v>
      </c>
      <c r="R350" t="s">
        <v>29</v>
      </c>
      <c r="S350" t="s">
        <v>29</v>
      </c>
      <c r="T350" t="s">
        <v>29</v>
      </c>
      <c r="U350" t="s">
        <v>29</v>
      </c>
      <c r="V350" t="s">
        <v>29</v>
      </c>
      <c r="W350" t="s">
        <v>29</v>
      </c>
      <c r="X350" t="s">
        <v>29</v>
      </c>
      <c r="Y350" t="s">
        <v>29</v>
      </c>
      <c r="Z350" t="s">
        <v>29</v>
      </c>
      <c r="AA350" t="s">
        <v>29</v>
      </c>
      <c r="AB350" t="s">
        <v>29</v>
      </c>
      <c r="AC350" t="s">
        <v>29</v>
      </c>
      <c r="AD350" t="s">
        <v>29</v>
      </c>
      <c r="AE350" t="s">
        <v>29</v>
      </c>
      <c r="AF350" t="s">
        <v>29</v>
      </c>
      <c r="AG350" t="s">
        <v>29</v>
      </c>
      <c r="AH350" t="s">
        <v>29</v>
      </c>
      <c r="AI350" t="s">
        <v>29</v>
      </c>
      <c r="AJ350" t="s">
        <v>29</v>
      </c>
      <c r="AK350" t="s">
        <v>29</v>
      </c>
      <c r="AL350" t="s">
        <v>29</v>
      </c>
      <c r="AM350" t="s">
        <v>29</v>
      </c>
      <c r="AN350" t="s">
        <v>29</v>
      </c>
      <c r="AO350" t="s">
        <v>29</v>
      </c>
      <c r="AP350" t="s">
        <v>29</v>
      </c>
      <c r="AQ350" t="s">
        <v>29</v>
      </c>
      <c r="AR350" t="s">
        <v>29</v>
      </c>
      <c r="AS350" t="s">
        <v>29</v>
      </c>
      <c r="AT350" t="s">
        <v>29</v>
      </c>
      <c r="AU350" t="s">
        <v>29</v>
      </c>
      <c r="AV350" t="s">
        <v>29</v>
      </c>
      <c r="AW350" t="s">
        <v>29</v>
      </c>
      <c r="AX350" t="s">
        <v>29</v>
      </c>
      <c r="AY350" t="s">
        <v>29</v>
      </c>
      <c r="AZ350" t="s">
        <v>29</v>
      </c>
      <c r="BA350" t="s">
        <v>29</v>
      </c>
      <c r="BB350" t="s">
        <v>29</v>
      </c>
      <c r="BC350" t="s">
        <v>29</v>
      </c>
      <c r="BD350" t="s">
        <v>29</v>
      </c>
      <c r="BE350" t="s">
        <v>29</v>
      </c>
      <c r="BF350" t="s">
        <v>29</v>
      </c>
      <c r="BG350" t="s">
        <v>29</v>
      </c>
      <c r="BH350" t="s">
        <v>29</v>
      </c>
      <c r="BJ350" t="s">
        <v>29</v>
      </c>
      <c r="BK350" t="s">
        <v>29</v>
      </c>
      <c r="BL350" t="s">
        <v>29</v>
      </c>
      <c r="BM350" t="s">
        <v>29</v>
      </c>
      <c r="BN350" t="s">
        <v>29</v>
      </c>
      <c r="BO350" t="s">
        <v>29</v>
      </c>
      <c r="BP350" t="s">
        <v>29</v>
      </c>
      <c r="BQ350" t="s">
        <v>29</v>
      </c>
      <c r="BR350" t="s">
        <v>29</v>
      </c>
      <c r="BS350" t="s">
        <v>29</v>
      </c>
      <c r="BT350" t="s">
        <v>29</v>
      </c>
      <c r="BU350" t="s">
        <v>29</v>
      </c>
      <c r="BV350" t="s">
        <v>29</v>
      </c>
      <c r="BW350" t="s">
        <v>29</v>
      </c>
      <c r="BX350" t="s">
        <v>29</v>
      </c>
      <c r="BY350" t="s">
        <v>29</v>
      </c>
      <c r="BZ350" t="s">
        <v>29</v>
      </c>
      <c r="CA350" t="s">
        <v>29</v>
      </c>
      <c r="CB350" t="s">
        <v>29</v>
      </c>
      <c r="CC350" t="s">
        <v>29</v>
      </c>
      <c r="CD350" t="s">
        <v>29</v>
      </c>
      <c r="CE350" t="s">
        <v>29</v>
      </c>
      <c r="CF350" t="s">
        <v>29</v>
      </c>
      <c r="CG350" t="s">
        <v>29</v>
      </c>
      <c r="CH350" t="s">
        <v>29</v>
      </c>
      <c r="CI350" t="s">
        <v>29</v>
      </c>
    </row>
    <row r="351" spans="1:87" x14ac:dyDescent="0.2">
      <c r="A351" s="55">
        <v>42639</v>
      </c>
      <c r="B351">
        <v>7.74</v>
      </c>
      <c r="C351">
        <v>0.01</v>
      </c>
      <c r="D351">
        <v>0.01</v>
      </c>
      <c r="E351">
        <v>0.01</v>
      </c>
      <c r="F351">
        <v>0.01</v>
      </c>
      <c r="G351">
        <v>0.01</v>
      </c>
      <c r="H351">
        <v>0.01</v>
      </c>
      <c r="I351">
        <v>0.01</v>
      </c>
      <c r="J351">
        <v>0.01</v>
      </c>
      <c r="K351">
        <v>1.03</v>
      </c>
      <c r="L351">
        <v>1.67</v>
      </c>
      <c r="M351">
        <v>3</v>
      </c>
      <c r="N351">
        <v>5.04</v>
      </c>
      <c r="O351" t="s">
        <v>29</v>
      </c>
      <c r="P351">
        <v>9.6999999999999993</v>
      </c>
      <c r="Q351" t="s">
        <v>29</v>
      </c>
      <c r="R351" t="s">
        <v>29</v>
      </c>
      <c r="S351" t="s">
        <v>29</v>
      </c>
      <c r="T351" t="s">
        <v>29</v>
      </c>
      <c r="U351" t="s">
        <v>29</v>
      </c>
      <c r="V351" t="s">
        <v>29</v>
      </c>
      <c r="W351" t="s">
        <v>29</v>
      </c>
      <c r="X351" t="s">
        <v>29</v>
      </c>
      <c r="Y351" t="s">
        <v>29</v>
      </c>
      <c r="Z351" t="s">
        <v>29</v>
      </c>
      <c r="AA351" t="s">
        <v>29</v>
      </c>
      <c r="AB351" t="s">
        <v>29</v>
      </c>
      <c r="AC351" t="s">
        <v>29</v>
      </c>
      <c r="AD351" t="s">
        <v>29</v>
      </c>
      <c r="AE351" t="s">
        <v>29</v>
      </c>
      <c r="AF351" t="s">
        <v>29</v>
      </c>
      <c r="AG351" t="s">
        <v>29</v>
      </c>
      <c r="AH351" t="s">
        <v>29</v>
      </c>
      <c r="AI351" t="s">
        <v>29</v>
      </c>
      <c r="AJ351" t="s">
        <v>29</v>
      </c>
      <c r="AK351" t="s">
        <v>29</v>
      </c>
      <c r="AL351" t="s">
        <v>29</v>
      </c>
      <c r="AM351" t="s">
        <v>29</v>
      </c>
      <c r="AN351" t="s">
        <v>29</v>
      </c>
      <c r="AO351" t="s">
        <v>29</v>
      </c>
      <c r="AP351" t="s">
        <v>29</v>
      </c>
      <c r="AQ351" t="s">
        <v>29</v>
      </c>
      <c r="AR351" t="s">
        <v>29</v>
      </c>
      <c r="AS351" t="s">
        <v>29</v>
      </c>
      <c r="AT351" t="s">
        <v>29</v>
      </c>
      <c r="AU351" t="s">
        <v>29</v>
      </c>
      <c r="AV351" t="s">
        <v>29</v>
      </c>
      <c r="AW351" t="s">
        <v>29</v>
      </c>
      <c r="AX351" t="s">
        <v>29</v>
      </c>
      <c r="AY351" t="s">
        <v>29</v>
      </c>
      <c r="AZ351" t="s">
        <v>29</v>
      </c>
      <c r="BA351" t="s">
        <v>29</v>
      </c>
      <c r="BB351" t="s">
        <v>29</v>
      </c>
      <c r="BC351" t="s">
        <v>29</v>
      </c>
      <c r="BD351" t="s">
        <v>29</v>
      </c>
      <c r="BE351" t="s">
        <v>29</v>
      </c>
      <c r="BF351" t="s">
        <v>29</v>
      </c>
      <c r="BG351" t="s">
        <v>29</v>
      </c>
      <c r="BH351" t="s">
        <v>29</v>
      </c>
      <c r="BJ351" t="s">
        <v>29</v>
      </c>
      <c r="BK351" t="s">
        <v>29</v>
      </c>
      <c r="BL351" t="s">
        <v>29</v>
      </c>
      <c r="BM351" t="s">
        <v>29</v>
      </c>
      <c r="BN351" t="s">
        <v>29</v>
      </c>
      <c r="BO351" t="s">
        <v>29</v>
      </c>
      <c r="BP351" t="s">
        <v>29</v>
      </c>
      <c r="BQ351" t="s">
        <v>29</v>
      </c>
      <c r="BR351" t="s">
        <v>29</v>
      </c>
      <c r="BS351" t="s">
        <v>29</v>
      </c>
      <c r="BT351" t="s">
        <v>29</v>
      </c>
      <c r="BU351" t="s">
        <v>29</v>
      </c>
      <c r="BV351" t="s">
        <v>29</v>
      </c>
      <c r="BW351" t="s">
        <v>29</v>
      </c>
      <c r="BX351" t="s">
        <v>29</v>
      </c>
      <c r="BY351" t="s">
        <v>29</v>
      </c>
      <c r="BZ351" t="s">
        <v>29</v>
      </c>
      <c r="CA351" t="s">
        <v>29</v>
      </c>
      <c r="CB351" t="s">
        <v>29</v>
      </c>
      <c r="CC351" t="s">
        <v>29</v>
      </c>
      <c r="CD351" t="s">
        <v>29</v>
      </c>
      <c r="CE351" t="s">
        <v>29</v>
      </c>
      <c r="CF351" t="s">
        <v>29</v>
      </c>
      <c r="CG351" t="s">
        <v>29</v>
      </c>
      <c r="CH351" t="s">
        <v>29</v>
      </c>
      <c r="CI351" t="s">
        <v>29</v>
      </c>
    </row>
    <row r="352" spans="1:87" x14ac:dyDescent="0.2">
      <c r="A352" s="55">
        <v>42640</v>
      </c>
      <c r="B352">
        <v>7.74</v>
      </c>
      <c r="C352">
        <v>0.01</v>
      </c>
      <c r="D352">
        <v>0.01</v>
      </c>
      <c r="E352">
        <v>0.01</v>
      </c>
      <c r="F352">
        <v>0.01</v>
      </c>
      <c r="G352">
        <v>0.01</v>
      </c>
      <c r="H352">
        <v>0.01</v>
      </c>
      <c r="I352">
        <v>0.01</v>
      </c>
      <c r="J352">
        <v>0.01</v>
      </c>
      <c r="K352">
        <v>0.67</v>
      </c>
      <c r="L352">
        <v>1.26</v>
      </c>
      <c r="M352">
        <v>2.65</v>
      </c>
      <c r="N352">
        <v>4.46</v>
      </c>
      <c r="O352" t="s">
        <v>29</v>
      </c>
      <c r="P352">
        <v>9.11</v>
      </c>
      <c r="Q352" t="s">
        <v>29</v>
      </c>
      <c r="R352" t="s">
        <v>29</v>
      </c>
      <c r="S352" t="s">
        <v>29</v>
      </c>
      <c r="T352" t="s">
        <v>29</v>
      </c>
      <c r="U352" t="s">
        <v>29</v>
      </c>
      <c r="V352" t="s">
        <v>29</v>
      </c>
      <c r="W352" t="s">
        <v>29</v>
      </c>
      <c r="X352" t="s">
        <v>29</v>
      </c>
      <c r="Y352" t="s">
        <v>29</v>
      </c>
      <c r="Z352" t="s">
        <v>29</v>
      </c>
      <c r="AA352" t="s">
        <v>29</v>
      </c>
      <c r="AB352" t="s">
        <v>29</v>
      </c>
      <c r="AC352" t="s">
        <v>29</v>
      </c>
      <c r="AD352" t="s">
        <v>29</v>
      </c>
      <c r="AE352" t="s">
        <v>29</v>
      </c>
      <c r="AF352" t="s">
        <v>29</v>
      </c>
      <c r="AG352" t="s">
        <v>29</v>
      </c>
      <c r="AH352" t="s">
        <v>29</v>
      </c>
      <c r="AI352" t="s">
        <v>29</v>
      </c>
      <c r="AJ352" t="s">
        <v>29</v>
      </c>
      <c r="AK352" t="s">
        <v>29</v>
      </c>
      <c r="AL352" t="s">
        <v>29</v>
      </c>
      <c r="AM352" t="s">
        <v>29</v>
      </c>
      <c r="AN352" t="s">
        <v>29</v>
      </c>
      <c r="AO352" t="s">
        <v>29</v>
      </c>
      <c r="AP352" t="s">
        <v>29</v>
      </c>
      <c r="AQ352" t="s">
        <v>29</v>
      </c>
      <c r="AR352" t="s">
        <v>29</v>
      </c>
      <c r="AS352" t="s">
        <v>29</v>
      </c>
      <c r="AT352" t="s">
        <v>29</v>
      </c>
      <c r="AU352" t="s">
        <v>29</v>
      </c>
      <c r="AV352" t="s">
        <v>29</v>
      </c>
      <c r="AW352" t="s">
        <v>29</v>
      </c>
      <c r="AX352" t="s">
        <v>29</v>
      </c>
      <c r="AY352" t="s">
        <v>29</v>
      </c>
      <c r="AZ352" t="s">
        <v>29</v>
      </c>
      <c r="BA352" t="s">
        <v>29</v>
      </c>
      <c r="BB352" t="s">
        <v>29</v>
      </c>
      <c r="BC352" t="s">
        <v>29</v>
      </c>
      <c r="BD352" t="s">
        <v>29</v>
      </c>
      <c r="BE352" t="s">
        <v>29</v>
      </c>
      <c r="BF352" t="s">
        <v>29</v>
      </c>
      <c r="BG352" t="s">
        <v>29</v>
      </c>
      <c r="BH352" t="s">
        <v>29</v>
      </c>
      <c r="BJ352" t="s">
        <v>29</v>
      </c>
      <c r="BK352" t="s">
        <v>29</v>
      </c>
      <c r="BL352" t="s">
        <v>29</v>
      </c>
      <c r="BM352" t="s">
        <v>29</v>
      </c>
      <c r="BN352" t="s">
        <v>29</v>
      </c>
      <c r="BO352" t="s">
        <v>29</v>
      </c>
      <c r="BP352" t="s">
        <v>29</v>
      </c>
      <c r="BQ352" t="s">
        <v>29</v>
      </c>
      <c r="BR352" t="s">
        <v>29</v>
      </c>
      <c r="BS352" t="s">
        <v>29</v>
      </c>
      <c r="BT352" t="s">
        <v>29</v>
      </c>
      <c r="BU352" t="s">
        <v>29</v>
      </c>
      <c r="BV352" t="s">
        <v>29</v>
      </c>
      <c r="BW352" t="s">
        <v>29</v>
      </c>
      <c r="BX352" t="s">
        <v>29</v>
      </c>
      <c r="BY352" t="s">
        <v>29</v>
      </c>
      <c r="BZ352" t="s">
        <v>29</v>
      </c>
      <c r="CA352" t="s">
        <v>29</v>
      </c>
      <c r="CB352" t="s">
        <v>29</v>
      </c>
      <c r="CC352" t="s">
        <v>29</v>
      </c>
      <c r="CD352" t="s">
        <v>29</v>
      </c>
      <c r="CE352" t="s">
        <v>29</v>
      </c>
      <c r="CF352" t="s">
        <v>29</v>
      </c>
      <c r="CG352" t="s">
        <v>29</v>
      </c>
      <c r="CH352" t="s">
        <v>29</v>
      </c>
      <c r="CI352" t="s">
        <v>29</v>
      </c>
    </row>
    <row r="353" spans="1:87" x14ac:dyDescent="0.2">
      <c r="A353" s="55">
        <v>42641</v>
      </c>
      <c r="B353">
        <v>7.74</v>
      </c>
      <c r="C353">
        <v>0.01</v>
      </c>
      <c r="D353">
        <v>0.01</v>
      </c>
      <c r="E353">
        <v>0.01</v>
      </c>
      <c r="F353">
        <v>0.01</v>
      </c>
      <c r="G353">
        <v>0.01</v>
      </c>
      <c r="H353">
        <v>0.01</v>
      </c>
      <c r="I353">
        <v>0.01</v>
      </c>
      <c r="J353">
        <v>0.01</v>
      </c>
      <c r="K353">
        <v>0.46</v>
      </c>
      <c r="L353">
        <v>1.05</v>
      </c>
      <c r="M353">
        <v>2.2000000000000002</v>
      </c>
      <c r="N353">
        <v>3.94</v>
      </c>
      <c r="O353" t="s">
        <v>29</v>
      </c>
      <c r="P353">
        <v>8.41</v>
      </c>
      <c r="Q353" t="s">
        <v>29</v>
      </c>
      <c r="R353" t="s">
        <v>29</v>
      </c>
      <c r="S353" t="s">
        <v>29</v>
      </c>
      <c r="T353" t="s">
        <v>29</v>
      </c>
      <c r="U353" t="s">
        <v>29</v>
      </c>
      <c r="V353" t="s">
        <v>29</v>
      </c>
      <c r="W353" t="s">
        <v>29</v>
      </c>
      <c r="X353" t="s">
        <v>29</v>
      </c>
      <c r="Y353" t="s">
        <v>29</v>
      </c>
      <c r="Z353" t="s">
        <v>29</v>
      </c>
      <c r="AA353" t="s">
        <v>29</v>
      </c>
      <c r="AB353" t="s">
        <v>29</v>
      </c>
      <c r="AC353" t="s">
        <v>29</v>
      </c>
      <c r="AD353" t="s">
        <v>29</v>
      </c>
      <c r="AE353" t="s">
        <v>29</v>
      </c>
      <c r="AF353" t="s">
        <v>29</v>
      </c>
      <c r="AG353" t="s">
        <v>29</v>
      </c>
      <c r="AH353" t="s">
        <v>29</v>
      </c>
      <c r="AI353" t="s">
        <v>29</v>
      </c>
      <c r="AJ353" t="s">
        <v>29</v>
      </c>
      <c r="AK353" t="s">
        <v>29</v>
      </c>
      <c r="AL353" t="s">
        <v>29</v>
      </c>
      <c r="AM353" t="s">
        <v>29</v>
      </c>
      <c r="AN353" t="s">
        <v>29</v>
      </c>
      <c r="AO353" t="s">
        <v>29</v>
      </c>
      <c r="AP353" t="s">
        <v>29</v>
      </c>
      <c r="AQ353" t="s">
        <v>29</v>
      </c>
      <c r="AR353" t="s">
        <v>29</v>
      </c>
      <c r="AS353" t="s">
        <v>29</v>
      </c>
      <c r="AT353" t="s">
        <v>29</v>
      </c>
      <c r="AU353" t="s">
        <v>29</v>
      </c>
      <c r="AV353" t="s">
        <v>29</v>
      </c>
      <c r="AW353" t="s">
        <v>29</v>
      </c>
      <c r="AX353" t="s">
        <v>29</v>
      </c>
      <c r="AY353" t="s">
        <v>29</v>
      </c>
      <c r="AZ353" t="s">
        <v>29</v>
      </c>
      <c r="BA353" t="s">
        <v>29</v>
      </c>
      <c r="BB353" t="s">
        <v>29</v>
      </c>
      <c r="BC353" t="s">
        <v>29</v>
      </c>
      <c r="BD353" t="s">
        <v>29</v>
      </c>
      <c r="BE353" t="s">
        <v>29</v>
      </c>
      <c r="BF353" t="s">
        <v>29</v>
      </c>
      <c r="BG353" t="s">
        <v>29</v>
      </c>
      <c r="BH353" t="s">
        <v>29</v>
      </c>
      <c r="BJ353" t="s">
        <v>29</v>
      </c>
      <c r="BK353" t="s">
        <v>29</v>
      </c>
      <c r="BL353" t="s">
        <v>29</v>
      </c>
      <c r="BM353" t="s">
        <v>29</v>
      </c>
      <c r="BN353" t="s">
        <v>29</v>
      </c>
      <c r="BO353" t="s">
        <v>29</v>
      </c>
      <c r="BP353" t="s">
        <v>29</v>
      </c>
      <c r="BQ353" t="s">
        <v>29</v>
      </c>
      <c r="BR353" t="s">
        <v>29</v>
      </c>
      <c r="BS353" t="s">
        <v>29</v>
      </c>
      <c r="BT353" t="s">
        <v>29</v>
      </c>
      <c r="BU353" t="s">
        <v>29</v>
      </c>
      <c r="BV353" t="s">
        <v>29</v>
      </c>
      <c r="BW353" t="s">
        <v>29</v>
      </c>
      <c r="BX353" t="s">
        <v>29</v>
      </c>
      <c r="BY353" t="s">
        <v>29</v>
      </c>
      <c r="BZ353" t="s">
        <v>29</v>
      </c>
      <c r="CA353" t="s">
        <v>29</v>
      </c>
      <c r="CB353" t="s">
        <v>29</v>
      </c>
      <c r="CC353" t="s">
        <v>29</v>
      </c>
      <c r="CD353" t="s">
        <v>29</v>
      </c>
      <c r="CE353" t="s">
        <v>29</v>
      </c>
      <c r="CF353" t="s">
        <v>29</v>
      </c>
      <c r="CG353" t="s">
        <v>29</v>
      </c>
      <c r="CH353" t="s">
        <v>29</v>
      </c>
      <c r="CI353" t="s">
        <v>29</v>
      </c>
    </row>
    <row r="354" spans="1:87" x14ac:dyDescent="0.2">
      <c r="A354" s="55">
        <v>42642</v>
      </c>
      <c r="B354">
        <v>7.74</v>
      </c>
      <c r="C354">
        <v>0.01</v>
      </c>
      <c r="D354">
        <v>0.01</v>
      </c>
      <c r="E354">
        <v>0.01</v>
      </c>
      <c r="F354">
        <v>0.01</v>
      </c>
      <c r="G354">
        <v>0.01</v>
      </c>
      <c r="H354">
        <v>0.01</v>
      </c>
      <c r="I354">
        <v>0.01</v>
      </c>
      <c r="J354">
        <v>0.01</v>
      </c>
      <c r="K354">
        <v>0.84</v>
      </c>
      <c r="L354">
        <v>1.48</v>
      </c>
      <c r="M354">
        <v>2.75</v>
      </c>
      <c r="N354">
        <v>4.53</v>
      </c>
      <c r="O354" t="s">
        <v>29</v>
      </c>
      <c r="P354">
        <v>9.5</v>
      </c>
      <c r="Q354" t="s">
        <v>29</v>
      </c>
      <c r="R354" t="s">
        <v>29</v>
      </c>
      <c r="S354">
        <v>14.48</v>
      </c>
      <c r="T354" t="s">
        <v>29</v>
      </c>
      <c r="U354" t="s">
        <v>29</v>
      </c>
      <c r="V354" t="s">
        <v>29</v>
      </c>
      <c r="W354" t="s">
        <v>29</v>
      </c>
      <c r="X354" t="s">
        <v>29</v>
      </c>
      <c r="Y354" t="s">
        <v>29</v>
      </c>
      <c r="Z354" t="s">
        <v>29</v>
      </c>
      <c r="AA354" t="s">
        <v>29</v>
      </c>
      <c r="AB354" t="s">
        <v>29</v>
      </c>
      <c r="AC354" t="s">
        <v>29</v>
      </c>
      <c r="AD354" t="s">
        <v>29</v>
      </c>
      <c r="AE354" t="s">
        <v>29</v>
      </c>
      <c r="AF354" t="s">
        <v>29</v>
      </c>
      <c r="AG354" t="s">
        <v>29</v>
      </c>
      <c r="AH354" t="s">
        <v>29</v>
      </c>
      <c r="AI354" t="s">
        <v>29</v>
      </c>
      <c r="AJ354" t="s">
        <v>29</v>
      </c>
      <c r="AK354" t="s">
        <v>29</v>
      </c>
      <c r="AL354" t="s">
        <v>29</v>
      </c>
      <c r="AM354" t="s">
        <v>29</v>
      </c>
      <c r="AN354" t="s">
        <v>29</v>
      </c>
      <c r="AO354" t="s">
        <v>29</v>
      </c>
      <c r="AP354" t="s">
        <v>29</v>
      </c>
      <c r="AQ354" t="s">
        <v>29</v>
      </c>
      <c r="AR354" t="s">
        <v>29</v>
      </c>
      <c r="AS354" t="s">
        <v>29</v>
      </c>
      <c r="AT354" t="s">
        <v>29</v>
      </c>
      <c r="AU354" t="s">
        <v>29</v>
      </c>
      <c r="AV354" t="s">
        <v>29</v>
      </c>
      <c r="AW354" t="s">
        <v>29</v>
      </c>
      <c r="AX354" t="s">
        <v>29</v>
      </c>
      <c r="AY354" t="s">
        <v>29</v>
      </c>
      <c r="AZ354" t="s">
        <v>29</v>
      </c>
      <c r="BA354" t="s">
        <v>29</v>
      </c>
      <c r="BB354" t="s">
        <v>29</v>
      </c>
      <c r="BC354" t="s">
        <v>29</v>
      </c>
      <c r="BD354" t="s">
        <v>29</v>
      </c>
      <c r="BE354" t="s">
        <v>29</v>
      </c>
      <c r="BF354" t="s">
        <v>29</v>
      </c>
      <c r="BG354" t="s">
        <v>29</v>
      </c>
      <c r="BH354" t="s">
        <v>29</v>
      </c>
      <c r="BJ354" t="s">
        <v>29</v>
      </c>
      <c r="BK354" t="s">
        <v>29</v>
      </c>
      <c r="BL354" t="s">
        <v>29</v>
      </c>
      <c r="BM354" t="s">
        <v>29</v>
      </c>
      <c r="BN354" t="s">
        <v>29</v>
      </c>
      <c r="BO354" t="s">
        <v>29</v>
      </c>
      <c r="BP354" t="s">
        <v>29</v>
      </c>
      <c r="BQ354" t="s">
        <v>29</v>
      </c>
      <c r="BR354" t="s">
        <v>29</v>
      </c>
      <c r="BS354" t="s">
        <v>29</v>
      </c>
      <c r="BT354" t="s">
        <v>29</v>
      </c>
      <c r="BU354" t="s">
        <v>29</v>
      </c>
      <c r="BV354" t="s">
        <v>29</v>
      </c>
      <c r="BW354" t="s">
        <v>29</v>
      </c>
      <c r="BX354" t="s">
        <v>29</v>
      </c>
      <c r="BY354" t="s">
        <v>29</v>
      </c>
      <c r="BZ354" t="s">
        <v>29</v>
      </c>
      <c r="CA354" t="s">
        <v>29</v>
      </c>
      <c r="CB354" t="s">
        <v>29</v>
      </c>
      <c r="CC354" t="s">
        <v>29</v>
      </c>
      <c r="CD354" t="s">
        <v>29</v>
      </c>
      <c r="CE354" t="s">
        <v>29</v>
      </c>
      <c r="CF354" t="s">
        <v>29</v>
      </c>
      <c r="CG354" t="s">
        <v>29</v>
      </c>
      <c r="CH354" t="s">
        <v>29</v>
      </c>
      <c r="CI354" t="s">
        <v>29</v>
      </c>
    </row>
    <row r="355" spans="1:87" x14ac:dyDescent="0.2">
      <c r="A355" s="55">
        <v>42643</v>
      </c>
      <c r="B355">
        <v>7.74</v>
      </c>
      <c r="C355">
        <v>0.01</v>
      </c>
      <c r="D355">
        <v>0.01</v>
      </c>
      <c r="E355">
        <v>0.01</v>
      </c>
      <c r="F355">
        <v>0.01</v>
      </c>
      <c r="G355">
        <v>0.01</v>
      </c>
      <c r="H355">
        <v>0.01</v>
      </c>
      <c r="I355">
        <v>0.01</v>
      </c>
      <c r="J355">
        <v>0.01</v>
      </c>
      <c r="K355">
        <v>0.55000000000000004</v>
      </c>
      <c r="L355">
        <v>1.1200000000000001</v>
      </c>
      <c r="M355">
        <v>2.34</v>
      </c>
      <c r="N355">
        <v>4.0599999999999996</v>
      </c>
      <c r="O355" t="s">
        <v>29</v>
      </c>
      <c r="P355">
        <v>8.33</v>
      </c>
      <c r="Q355" t="s">
        <v>29</v>
      </c>
      <c r="R355" t="s">
        <v>29</v>
      </c>
      <c r="S355">
        <v>14.48</v>
      </c>
      <c r="T355" t="s">
        <v>29</v>
      </c>
      <c r="U355" t="s">
        <v>29</v>
      </c>
      <c r="V355" t="s">
        <v>29</v>
      </c>
      <c r="W355" t="s">
        <v>29</v>
      </c>
      <c r="X355" t="s">
        <v>29</v>
      </c>
      <c r="Y355" t="s">
        <v>29</v>
      </c>
      <c r="Z355" t="s">
        <v>29</v>
      </c>
      <c r="AA355" t="s">
        <v>29</v>
      </c>
      <c r="AB355" t="s">
        <v>29</v>
      </c>
      <c r="AC355" t="s">
        <v>29</v>
      </c>
      <c r="AD355" t="s">
        <v>29</v>
      </c>
      <c r="AE355" t="s">
        <v>29</v>
      </c>
      <c r="AF355" t="s">
        <v>29</v>
      </c>
      <c r="AG355" t="s">
        <v>29</v>
      </c>
      <c r="AH355" t="s">
        <v>29</v>
      </c>
      <c r="AI355" t="s">
        <v>29</v>
      </c>
      <c r="AJ355" t="s">
        <v>29</v>
      </c>
      <c r="AK355" t="s">
        <v>29</v>
      </c>
      <c r="AL355" t="s">
        <v>29</v>
      </c>
      <c r="AM355" t="s">
        <v>29</v>
      </c>
      <c r="AN355" t="s">
        <v>29</v>
      </c>
      <c r="AO355" t="s">
        <v>29</v>
      </c>
      <c r="AP355" t="s">
        <v>29</v>
      </c>
      <c r="AQ355" t="s">
        <v>29</v>
      </c>
      <c r="AR355" t="s">
        <v>29</v>
      </c>
      <c r="AS355" t="s">
        <v>29</v>
      </c>
      <c r="AT355" t="s">
        <v>29</v>
      </c>
      <c r="AU355" t="s">
        <v>29</v>
      </c>
      <c r="AV355" t="s">
        <v>29</v>
      </c>
      <c r="AW355" t="s">
        <v>29</v>
      </c>
      <c r="AX355" t="s">
        <v>29</v>
      </c>
      <c r="AY355" t="s">
        <v>29</v>
      </c>
      <c r="AZ355" t="s">
        <v>29</v>
      </c>
      <c r="BA355" t="s">
        <v>29</v>
      </c>
      <c r="BB355" t="s">
        <v>29</v>
      </c>
      <c r="BC355" t="s">
        <v>29</v>
      </c>
      <c r="BD355" t="s">
        <v>29</v>
      </c>
      <c r="BE355" t="s">
        <v>29</v>
      </c>
      <c r="BF355" t="s">
        <v>29</v>
      </c>
      <c r="BG355" t="s">
        <v>29</v>
      </c>
      <c r="BH355" t="s">
        <v>29</v>
      </c>
      <c r="BJ355" t="s">
        <v>29</v>
      </c>
      <c r="BK355" t="s">
        <v>29</v>
      </c>
      <c r="BL355" t="s">
        <v>29</v>
      </c>
      <c r="BM355" t="s">
        <v>29</v>
      </c>
      <c r="BN355" t="s">
        <v>29</v>
      </c>
      <c r="BO355" t="s">
        <v>29</v>
      </c>
      <c r="BP355" t="s">
        <v>29</v>
      </c>
      <c r="BQ355" t="s">
        <v>29</v>
      </c>
      <c r="BR355" t="s">
        <v>29</v>
      </c>
      <c r="BS355" t="s">
        <v>29</v>
      </c>
      <c r="BT355" t="s">
        <v>29</v>
      </c>
      <c r="BU355" t="s">
        <v>29</v>
      </c>
      <c r="BV355" t="s">
        <v>29</v>
      </c>
      <c r="BW355" t="s">
        <v>29</v>
      </c>
      <c r="BX355" t="s">
        <v>29</v>
      </c>
      <c r="BY355" t="s">
        <v>29</v>
      </c>
      <c r="BZ355" t="s">
        <v>29</v>
      </c>
      <c r="CA355" t="s">
        <v>29</v>
      </c>
      <c r="CB355" t="s">
        <v>29</v>
      </c>
      <c r="CC355" t="s">
        <v>29</v>
      </c>
      <c r="CD355" t="s">
        <v>29</v>
      </c>
      <c r="CE355" t="s">
        <v>29</v>
      </c>
      <c r="CF355" t="s">
        <v>29</v>
      </c>
      <c r="CG355" t="s">
        <v>29</v>
      </c>
      <c r="CH355" t="s">
        <v>29</v>
      </c>
      <c r="CI355" t="s">
        <v>29</v>
      </c>
    </row>
    <row r="356" spans="1:87" x14ac:dyDescent="0.2">
      <c r="A356" s="55">
        <v>42646</v>
      </c>
      <c r="B356">
        <v>7.74</v>
      </c>
      <c r="C356">
        <v>0.01</v>
      </c>
      <c r="D356">
        <v>0.01</v>
      </c>
      <c r="E356">
        <v>0.01</v>
      </c>
      <c r="F356">
        <v>0.01</v>
      </c>
      <c r="G356">
        <v>0.01</v>
      </c>
      <c r="H356">
        <v>0.01</v>
      </c>
      <c r="I356">
        <v>0.01</v>
      </c>
      <c r="J356">
        <v>0.01</v>
      </c>
      <c r="K356">
        <v>0.5</v>
      </c>
      <c r="L356">
        <v>1.1399999999999999</v>
      </c>
      <c r="M356">
        <v>2.38</v>
      </c>
      <c r="N356">
        <v>4.1399999999999997</v>
      </c>
      <c r="O356" t="s">
        <v>29</v>
      </c>
      <c r="P356">
        <v>9.06</v>
      </c>
      <c r="Q356" t="s">
        <v>29</v>
      </c>
      <c r="R356" t="s">
        <v>29</v>
      </c>
      <c r="S356">
        <v>14.48</v>
      </c>
      <c r="T356" t="s">
        <v>29</v>
      </c>
      <c r="U356" t="s">
        <v>29</v>
      </c>
      <c r="V356" t="s">
        <v>29</v>
      </c>
      <c r="W356" t="s">
        <v>29</v>
      </c>
      <c r="X356" t="s">
        <v>29</v>
      </c>
      <c r="Y356" t="s">
        <v>29</v>
      </c>
      <c r="Z356" t="s">
        <v>29</v>
      </c>
      <c r="AA356" t="s">
        <v>29</v>
      </c>
      <c r="AB356" t="s">
        <v>29</v>
      </c>
      <c r="AC356" t="s">
        <v>29</v>
      </c>
      <c r="AD356" t="s">
        <v>29</v>
      </c>
      <c r="AE356" t="s">
        <v>29</v>
      </c>
      <c r="AF356" t="s">
        <v>29</v>
      </c>
      <c r="AG356" t="s">
        <v>29</v>
      </c>
      <c r="AH356" t="s">
        <v>29</v>
      </c>
      <c r="AI356" t="s">
        <v>29</v>
      </c>
      <c r="AJ356" t="s">
        <v>29</v>
      </c>
      <c r="AK356" t="s">
        <v>29</v>
      </c>
      <c r="AL356" t="s">
        <v>29</v>
      </c>
      <c r="AM356" t="s">
        <v>29</v>
      </c>
      <c r="AN356" t="s">
        <v>29</v>
      </c>
      <c r="AO356" t="s">
        <v>29</v>
      </c>
      <c r="AP356" t="s">
        <v>29</v>
      </c>
      <c r="AQ356" t="s">
        <v>29</v>
      </c>
      <c r="AR356" t="s">
        <v>29</v>
      </c>
      <c r="AS356" t="s">
        <v>29</v>
      </c>
      <c r="AT356" t="s">
        <v>29</v>
      </c>
      <c r="AU356" t="s">
        <v>29</v>
      </c>
      <c r="AV356" t="s">
        <v>29</v>
      </c>
      <c r="AW356" t="s">
        <v>29</v>
      </c>
      <c r="AX356" t="s">
        <v>29</v>
      </c>
      <c r="AY356" t="s">
        <v>29</v>
      </c>
      <c r="AZ356" t="s">
        <v>29</v>
      </c>
      <c r="BA356" t="s">
        <v>29</v>
      </c>
      <c r="BB356" t="s">
        <v>29</v>
      </c>
      <c r="BC356" t="s">
        <v>29</v>
      </c>
      <c r="BD356" t="s">
        <v>29</v>
      </c>
      <c r="BE356" t="s">
        <v>29</v>
      </c>
      <c r="BF356" t="s">
        <v>29</v>
      </c>
      <c r="BG356" t="s">
        <v>29</v>
      </c>
      <c r="BH356" t="s">
        <v>29</v>
      </c>
      <c r="BJ356" t="s">
        <v>29</v>
      </c>
      <c r="BK356" t="s">
        <v>29</v>
      </c>
      <c r="BL356" t="s">
        <v>29</v>
      </c>
      <c r="BM356" t="s">
        <v>29</v>
      </c>
      <c r="BN356" t="s">
        <v>29</v>
      </c>
      <c r="BO356" t="s">
        <v>29</v>
      </c>
      <c r="BP356" t="s">
        <v>29</v>
      </c>
      <c r="BQ356" t="s">
        <v>29</v>
      </c>
      <c r="BR356" t="s">
        <v>29</v>
      </c>
      <c r="BS356" t="s">
        <v>29</v>
      </c>
      <c r="BT356" t="s">
        <v>29</v>
      </c>
      <c r="BU356" t="s">
        <v>29</v>
      </c>
      <c r="BV356" t="s">
        <v>29</v>
      </c>
      <c r="BW356" t="s">
        <v>29</v>
      </c>
      <c r="BX356" t="s">
        <v>29</v>
      </c>
      <c r="BY356" t="s">
        <v>29</v>
      </c>
      <c r="BZ356" t="s">
        <v>29</v>
      </c>
      <c r="CA356" t="s">
        <v>29</v>
      </c>
      <c r="CB356" t="s">
        <v>29</v>
      </c>
      <c r="CC356" t="s">
        <v>29</v>
      </c>
      <c r="CD356" t="s">
        <v>29</v>
      </c>
      <c r="CE356" t="s">
        <v>29</v>
      </c>
      <c r="CF356" t="s">
        <v>29</v>
      </c>
      <c r="CG356" t="s">
        <v>29</v>
      </c>
      <c r="CH356" t="s">
        <v>29</v>
      </c>
      <c r="CI356" t="s">
        <v>29</v>
      </c>
    </row>
    <row r="357" spans="1:87" x14ac:dyDescent="0.2">
      <c r="A357" s="55">
        <v>42647</v>
      </c>
      <c r="B357">
        <v>7.74</v>
      </c>
      <c r="C357">
        <v>0.01</v>
      </c>
      <c r="D357">
        <v>0.01</v>
      </c>
      <c r="E357">
        <v>0.01</v>
      </c>
      <c r="F357">
        <v>0.01</v>
      </c>
      <c r="G357">
        <v>0.01</v>
      </c>
      <c r="H357">
        <v>0.01</v>
      </c>
      <c r="I357">
        <v>0.01</v>
      </c>
      <c r="J357">
        <v>0.01</v>
      </c>
      <c r="K357">
        <v>0.55000000000000004</v>
      </c>
      <c r="L357">
        <v>1.2</v>
      </c>
      <c r="M357">
        <v>2.48</v>
      </c>
      <c r="N357">
        <v>4.37</v>
      </c>
      <c r="O357" t="s">
        <v>29</v>
      </c>
      <c r="P357">
        <v>9.33</v>
      </c>
      <c r="Q357" t="s">
        <v>29</v>
      </c>
      <c r="R357" t="s">
        <v>29</v>
      </c>
      <c r="S357">
        <v>14.48</v>
      </c>
      <c r="T357" t="s">
        <v>29</v>
      </c>
      <c r="U357" t="s">
        <v>29</v>
      </c>
      <c r="V357" t="s">
        <v>29</v>
      </c>
      <c r="W357" t="s">
        <v>29</v>
      </c>
      <c r="X357" t="s">
        <v>29</v>
      </c>
      <c r="Y357" t="s">
        <v>29</v>
      </c>
      <c r="Z357" t="s">
        <v>29</v>
      </c>
      <c r="AA357" t="s">
        <v>29</v>
      </c>
      <c r="AB357" t="s">
        <v>29</v>
      </c>
      <c r="AC357" t="s">
        <v>29</v>
      </c>
      <c r="AD357" t="s">
        <v>29</v>
      </c>
      <c r="AE357" t="s">
        <v>29</v>
      </c>
      <c r="AF357" t="s">
        <v>29</v>
      </c>
      <c r="AG357" t="s">
        <v>29</v>
      </c>
      <c r="AH357" t="s">
        <v>29</v>
      </c>
      <c r="AI357" t="s">
        <v>29</v>
      </c>
      <c r="AJ357" t="s">
        <v>29</v>
      </c>
      <c r="AK357" t="s">
        <v>29</v>
      </c>
      <c r="AL357" t="s">
        <v>29</v>
      </c>
      <c r="AM357" t="s">
        <v>29</v>
      </c>
      <c r="AN357" t="s">
        <v>29</v>
      </c>
      <c r="AO357" t="s">
        <v>29</v>
      </c>
      <c r="AP357" t="s">
        <v>29</v>
      </c>
      <c r="AQ357" t="s">
        <v>29</v>
      </c>
      <c r="AR357" t="s">
        <v>29</v>
      </c>
      <c r="AS357" t="s">
        <v>29</v>
      </c>
      <c r="AT357" t="s">
        <v>29</v>
      </c>
      <c r="AU357" t="s">
        <v>29</v>
      </c>
      <c r="AV357" t="s">
        <v>29</v>
      </c>
      <c r="AW357" t="s">
        <v>29</v>
      </c>
      <c r="AX357" t="s">
        <v>29</v>
      </c>
      <c r="AY357" t="s">
        <v>29</v>
      </c>
      <c r="AZ357" t="s">
        <v>29</v>
      </c>
      <c r="BA357" t="s">
        <v>29</v>
      </c>
      <c r="BB357" t="s">
        <v>29</v>
      </c>
      <c r="BC357" t="s">
        <v>29</v>
      </c>
      <c r="BD357" t="s">
        <v>29</v>
      </c>
      <c r="BE357" t="s">
        <v>29</v>
      </c>
      <c r="BF357" t="s">
        <v>29</v>
      </c>
      <c r="BG357" t="s">
        <v>29</v>
      </c>
      <c r="BH357" t="s">
        <v>29</v>
      </c>
      <c r="BJ357" t="s">
        <v>29</v>
      </c>
      <c r="BK357" t="s">
        <v>29</v>
      </c>
      <c r="BL357" t="s">
        <v>29</v>
      </c>
      <c r="BM357" t="s">
        <v>29</v>
      </c>
      <c r="BN357" t="s">
        <v>29</v>
      </c>
      <c r="BO357" t="s">
        <v>29</v>
      </c>
      <c r="BP357" t="s">
        <v>29</v>
      </c>
      <c r="BQ357" t="s">
        <v>29</v>
      </c>
      <c r="BR357" t="s">
        <v>29</v>
      </c>
      <c r="BS357" t="s">
        <v>29</v>
      </c>
      <c r="BT357" t="s">
        <v>29</v>
      </c>
      <c r="BU357" t="s">
        <v>29</v>
      </c>
      <c r="BV357" t="s">
        <v>29</v>
      </c>
      <c r="BW357" t="s">
        <v>29</v>
      </c>
      <c r="BX357" t="s">
        <v>29</v>
      </c>
      <c r="BY357" t="s">
        <v>29</v>
      </c>
      <c r="BZ357" t="s">
        <v>29</v>
      </c>
      <c r="CA357" t="s">
        <v>29</v>
      </c>
      <c r="CB357" t="s">
        <v>29</v>
      </c>
      <c r="CC357" t="s">
        <v>29</v>
      </c>
      <c r="CD357" t="s">
        <v>29</v>
      </c>
      <c r="CE357" t="s">
        <v>29</v>
      </c>
      <c r="CF357" t="s">
        <v>29</v>
      </c>
      <c r="CG357" t="s">
        <v>29</v>
      </c>
      <c r="CH357" t="s">
        <v>29</v>
      </c>
      <c r="CI357" t="s">
        <v>29</v>
      </c>
    </row>
    <row r="358" spans="1:87" x14ac:dyDescent="0.2">
      <c r="A358" s="55">
        <v>42648</v>
      </c>
      <c r="B358">
        <v>7.74</v>
      </c>
      <c r="C358">
        <v>0.01</v>
      </c>
      <c r="D358">
        <v>0.01</v>
      </c>
      <c r="E358">
        <v>0.01</v>
      </c>
      <c r="F358">
        <v>0.01</v>
      </c>
      <c r="G358">
        <v>0.01</v>
      </c>
      <c r="H358">
        <v>0.01</v>
      </c>
      <c r="I358">
        <v>0.01</v>
      </c>
      <c r="J358">
        <v>0.01</v>
      </c>
      <c r="K358">
        <v>0.37</v>
      </c>
      <c r="L358">
        <v>1.07</v>
      </c>
      <c r="M358">
        <v>2.23</v>
      </c>
      <c r="N358">
        <v>4.04</v>
      </c>
      <c r="O358" t="s">
        <v>29</v>
      </c>
      <c r="P358">
        <v>8.66</v>
      </c>
      <c r="Q358" t="s">
        <v>29</v>
      </c>
      <c r="R358" t="s">
        <v>29</v>
      </c>
      <c r="S358">
        <v>14.6</v>
      </c>
      <c r="T358" t="s">
        <v>29</v>
      </c>
      <c r="U358" t="s">
        <v>29</v>
      </c>
      <c r="V358" t="s">
        <v>29</v>
      </c>
      <c r="W358" t="s">
        <v>29</v>
      </c>
      <c r="X358" t="s">
        <v>29</v>
      </c>
      <c r="Y358" t="s">
        <v>29</v>
      </c>
      <c r="Z358" t="s">
        <v>29</v>
      </c>
      <c r="AA358" t="s">
        <v>29</v>
      </c>
      <c r="AB358" t="s">
        <v>29</v>
      </c>
      <c r="AC358" t="s">
        <v>29</v>
      </c>
      <c r="AD358" t="s">
        <v>29</v>
      </c>
      <c r="AE358" t="s">
        <v>29</v>
      </c>
      <c r="AF358" t="s">
        <v>29</v>
      </c>
      <c r="AG358" t="s">
        <v>29</v>
      </c>
      <c r="AH358" t="s">
        <v>29</v>
      </c>
      <c r="AI358" t="s">
        <v>29</v>
      </c>
      <c r="AJ358" t="s">
        <v>29</v>
      </c>
      <c r="AK358" t="s">
        <v>29</v>
      </c>
      <c r="AL358" t="s">
        <v>29</v>
      </c>
      <c r="AM358" t="s">
        <v>29</v>
      </c>
      <c r="AN358" t="s">
        <v>29</v>
      </c>
      <c r="AO358" t="s">
        <v>29</v>
      </c>
      <c r="AP358" t="s">
        <v>29</v>
      </c>
      <c r="AQ358" t="s">
        <v>29</v>
      </c>
      <c r="AR358" t="s">
        <v>29</v>
      </c>
      <c r="AS358" t="s">
        <v>29</v>
      </c>
      <c r="AT358" t="s">
        <v>29</v>
      </c>
      <c r="AU358" t="s">
        <v>29</v>
      </c>
      <c r="AV358" t="s">
        <v>29</v>
      </c>
      <c r="AW358" t="s">
        <v>29</v>
      </c>
      <c r="AX358" t="s">
        <v>29</v>
      </c>
      <c r="AY358" t="s">
        <v>29</v>
      </c>
      <c r="AZ358" t="s">
        <v>29</v>
      </c>
      <c r="BA358" t="s">
        <v>29</v>
      </c>
      <c r="BB358" t="s">
        <v>29</v>
      </c>
      <c r="BC358" t="s">
        <v>29</v>
      </c>
      <c r="BD358" t="s">
        <v>29</v>
      </c>
      <c r="BE358" t="s">
        <v>29</v>
      </c>
      <c r="BF358" t="s">
        <v>29</v>
      </c>
      <c r="BG358" t="s">
        <v>29</v>
      </c>
      <c r="BH358" t="s">
        <v>29</v>
      </c>
      <c r="BJ358" t="s">
        <v>29</v>
      </c>
      <c r="BK358" t="s">
        <v>29</v>
      </c>
      <c r="BL358" t="s">
        <v>29</v>
      </c>
      <c r="BM358" t="s">
        <v>29</v>
      </c>
      <c r="BN358" t="s">
        <v>29</v>
      </c>
      <c r="BO358" t="s">
        <v>29</v>
      </c>
      <c r="BP358" t="s">
        <v>29</v>
      </c>
      <c r="BQ358" t="s">
        <v>29</v>
      </c>
      <c r="BR358" t="s">
        <v>29</v>
      </c>
      <c r="BS358" t="s">
        <v>29</v>
      </c>
      <c r="BT358" t="s">
        <v>29</v>
      </c>
      <c r="BU358" t="s">
        <v>29</v>
      </c>
      <c r="BV358" t="s">
        <v>29</v>
      </c>
      <c r="BW358" t="s">
        <v>29</v>
      </c>
      <c r="BX358" t="s">
        <v>29</v>
      </c>
      <c r="BY358" t="s">
        <v>29</v>
      </c>
      <c r="BZ358" t="s">
        <v>29</v>
      </c>
      <c r="CA358" t="s">
        <v>29</v>
      </c>
      <c r="CB358" t="s">
        <v>29</v>
      </c>
      <c r="CC358" t="s">
        <v>29</v>
      </c>
      <c r="CD358" t="s">
        <v>29</v>
      </c>
      <c r="CE358" t="s">
        <v>29</v>
      </c>
      <c r="CF358" t="s">
        <v>29</v>
      </c>
      <c r="CG358" t="s">
        <v>29</v>
      </c>
      <c r="CH358" t="s">
        <v>29</v>
      </c>
      <c r="CI358" t="s">
        <v>29</v>
      </c>
    </row>
    <row r="359" spans="1:87" x14ac:dyDescent="0.2">
      <c r="A359" s="55">
        <v>42649</v>
      </c>
      <c r="B359">
        <v>7.74</v>
      </c>
      <c r="C359">
        <v>0.01</v>
      </c>
      <c r="D359">
        <v>0.01</v>
      </c>
      <c r="E359">
        <v>0.01</v>
      </c>
      <c r="F359">
        <v>0.01</v>
      </c>
      <c r="G359">
        <v>0.01</v>
      </c>
      <c r="H359">
        <v>0.01</v>
      </c>
      <c r="I359">
        <v>0.01</v>
      </c>
      <c r="J359">
        <v>0.01</v>
      </c>
      <c r="K359">
        <v>0.26</v>
      </c>
      <c r="L359">
        <v>0.96</v>
      </c>
      <c r="M359">
        <v>2.15</v>
      </c>
      <c r="N359">
        <v>3.83</v>
      </c>
      <c r="O359" t="s">
        <v>29</v>
      </c>
      <c r="P359">
        <v>8.4</v>
      </c>
      <c r="Q359" t="s">
        <v>29</v>
      </c>
      <c r="R359" t="s">
        <v>29</v>
      </c>
      <c r="S359">
        <v>14.6</v>
      </c>
      <c r="T359" t="s">
        <v>29</v>
      </c>
      <c r="U359" t="s">
        <v>29</v>
      </c>
      <c r="V359" t="s">
        <v>29</v>
      </c>
      <c r="W359" t="s">
        <v>29</v>
      </c>
      <c r="X359" t="s">
        <v>29</v>
      </c>
      <c r="Y359" t="s">
        <v>29</v>
      </c>
      <c r="Z359" t="s">
        <v>29</v>
      </c>
      <c r="AA359" t="s">
        <v>29</v>
      </c>
      <c r="AB359" t="s">
        <v>29</v>
      </c>
      <c r="AC359" t="s">
        <v>29</v>
      </c>
      <c r="AD359" t="s">
        <v>29</v>
      </c>
      <c r="AE359" t="s">
        <v>29</v>
      </c>
      <c r="AF359" t="s">
        <v>29</v>
      </c>
      <c r="AG359" t="s">
        <v>29</v>
      </c>
      <c r="AH359" t="s">
        <v>29</v>
      </c>
      <c r="AI359" t="s">
        <v>29</v>
      </c>
      <c r="AJ359" t="s">
        <v>29</v>
      </c>
      <c r="AK359" t="s">
        <v>29</v>
      </c>
      <c r="AL359" t="s">
        <v>29</v>
      </c>
      <c r="AM359" t="s">
        <v>29</v>
      </c>
      <c r="AN359" t="s">
        <v>29</v>
      </c>
      <c r="AO359" t="s">
        <v>29</v>
      </c>
      <c r="AP359" t="s">
        <v>29</v>
      </c>
      <c r="AQ359" t="s">
        <v>29</v>
      </c>
      <c r="AR359" t="s">
        <v>29</v>
      </c>
      <c r="AS359" t="s">
        <v>29</v>
      </c>
      <c r="AT359" t="s">
        <v>29</v>
      </c>
      <c r="AU359" t="s">
        <v>29</v>
      </c>
      <c r="AV359" t="s">
        <v>29</v>
      </c>
      <c r="AW359" t="s">
        <v>29</v>
      </c>
      <c r="AX359" t="s">
        <v>29</v>
      </c>
      <c r="AY359" t="s">
        <v>29</v>
      </c>
      <c r="AZ359" t="s">
        <v>29</v>
      </c>
      <c r="BA359" t="s">
        <v>29</v>
      </c>
      <c r="BB359" t="s">
        <v>29</v>
      </c>
      <c r="BC359" t="s">
        <v>29</v>
      </c>
      <c r="BD359" t="s">
        <v>29</v>
      </c>
      <c r="BE359" t="s">
        <v>29</v>
      </c>
      <c r="BF359" t="s">
        <v>29</v>
      </c>
      <c r="BG359" t="s">
        <v>29</v>
      </c>
      <c r="BH359" t="s">
        <v>29</v>
      </c>
      <c r="BJ359" t="s">
        <v>29</v>
      </c>
      <c r="BK359" t="s">
        <v>29</v>
      </c>
      <c r="BL359" t="s">
        <v>29</v>
      </c>
      <c r="BM359" t="s">
        <v>29</v>
      </c>
      <c r="BN359" t="s">
        <v>29</v>
      </c>
      <c r="BO359" t="s">
        <v>29</v>
      </c>
      <c r="BP359" t="s">
        <v>29</v>
      </c>
      <c r="BQ359" t="s">
        <v>29</v>
      </c>
      <c r="BR359" t="s">
        <v>29</v>
      </c>
      <c r="BS359" t="s">
        <v>29</v>
      </c>
      <c r="BT359" t="s">
        <v>29</v>
      </c>
      <c r="BU359" t="s">
        <v>29</v>
      </c>
      <c r="BV359" t="s">
        <v>29</v>
      </c>
      <c r="BW359" t="s">
        <v>29</v>
      </c>
      <c r="BX359" t="s">
        <v>29</v>
      </c>
      <c r="BY359" t="s">
        <v>29</v>
      </c>
      <c r="BZ359" t="s">
        <v>29</v>
      </c>
      <c r="CA359" t="s">
        <v>29</v>
      </c>
      <c r="CB359" t="s">
        <v>29</v>
      </c>
      <c r="CC359" t="s">
        <v>29</v>
      </c>
      <c r="CD359" t="s">
        <v>29</v>
      </c>
      <c r="CE359" t="s">
        <v>29</v>
      </c>
      <c r="CF359" t="s">
        <v>29</v>
      </c>
      <c r="CG359" t="s">
        <v>29</v>
      </c>
      <c r="CH359" t="s">
        <v>29</v>
      </c>
      <c r="CI359" t="s">
        <v>29</v>
      </c>
    </row>
    <row r="360" spans="1:87" x14ac:dyDescent="0.2">
      <c r="A360" s="55">
        <v>42650</v>
      </c>
      <c r="B360">
        <v>7.74</v>
      </c>
      <c r="C360">
        <v>0.01</v>
      </c>
      <c r="D360">
        <v>0.01</v>
      </c>
      <c r="E360">
        <v>0.01</v>
      </c>
      <c r="F360">
        <v>0.01</v>
      </c>
      <c r="G360">
        <v>0.01</v>
      </c>
      <c r="H360">
        <v>0.01</v>
      </c>
      <c r="I360">
        <v>0.01</v>
      </c>
      <c r="J360">
        <v>0.01</v>
      </c>
      <c r="K360">
        <v>0.28999999999999998</v>
      </c>
      <c r="L360">
        <v>1.04</v>
      </c>
      <c r="M360">
        <v>2.34</v>
      </c>
      <c r="N360">
        <v>4.03</v>
      </c>
      <c r="O360" t="s">
        <v>29</v>
      </c>
      <c r="P360">
        <v>8.75</v>
      </c>
      <c r="Q360" t="s">
        <v>29</v>
      </c>
      <c r="R360" t="s">
        <v>29</v>
      </c>
      <c r="S360">
        <v>14.6</v>
      </c>
      <c r="T360" t="s">
        <v>29</v>
      </c>
      <c r="U360" t="s">
        <v>29</v>
      </c>
      <c r="V360" t="s">
        <v>29</v>
      </c>
      <c r="W360" t="s">
        <v>29</v>
      </c>
      <c r="X360" t="s">
        <v>29</v>
      </c>
      <c r="Y360" t="s">
        <v>29</v>
      </c>
      <c r="Z360" t="s">
        <v>29</v>
      </c>
      <c r="AA360" t="s">
        <v>29</v>
      </c>
      <c r="AB360" t="s">
        <v>29</v>
      </c>
      <c r="AC360" t="s">
        <v>29</v>
      </c>
      <c r="AD360" t="s">
        <v>29</v>
      </c>
      <c r="AE360" t="s">
        <v>29</v>
      </c>
      <c r="AF360" t="s">
        <v>29</v>
      </c>
      <c r="AG360" t="s">
        <v>29</v>
      </c>
      <c r="AH360" t="s">
        <v>29</v>
      </c>
      <c r="AI360" t="s">
        <v>29</v>
      </c>
      <c r="AJ360" t="s">
        <v>29</v>
      </c>
      <c r="AK360" t="s">
        <v>29</v>
      </c>
      <c r="AL360" t="s">
        <v>29</v>
      </c>
      <c r="AM360" t="s">
        <v>29</v>
      </c>
      <c r="AN360" t="s">
        <v>29</v>
      </c>
      <c r="AO360" t="s">
        <v>29</v>
      </c>
      <c r="AP360" t="s">
        <v>29</v>
      </c>
      <c r="AQ360" t="s">
        <v>29</v>
      </c>
      <c r="AR360" t="s">
        <v>29</v>
      </c>
      <c r="AS360" t="s">
        <v>29</v>
      </c>
      <c r="AT360" t="s">
        <v>29</v>
      </c>
      <c r="AU360" t="s">
        <v>29</v>
      </c>
      <c r="AV360" t="s">
        <v>29</v>
      </c>
      <c r="AW360" t="s">
        <v>29</v>
      </c>
      <c r="AX360" t="s">
        <v>29</v>
      </c>
      <c r="AY360" t="s">
        <v>29</v>
      </c>
      <c r="AZ360" t="s">
        <v>29</v>
      </c>
      <c r="BA360" t="s">
        <v>29</v>
      </c>
      <c r="BB360" t="s">
        <v>29</v>
      </c>
      <c r="BC360" t="s">
        <v>29</v>
      </c>
      <c r="BD360" t="s">
        <v>29</v>
      </c>
      <c r="BE360" t="s">
        <v>29</v>
      </c>
      <c r="BF360" t="s">
        <v>29</v>
      </c>
      <c r="BG360" t="s">
        <v>29</v>
      </c>
      <c r="BH360" t="s">
        <v>29</v>
      </c>
      <c r="BJ360" t="s">
        <v>29</v>
      </c>
      <c r="BK360" t="s">
        <v>29</v>
      </c>
      <c r="BL360" t="s">
        <v>29</v>
      </c>
      <c r="BM360" t="s">
        <v>29</v>
      </c>
      <c r="BN360" t="s">
        <v>29</v>
      </c>
      <c r="BO360" t="s">
        <v>29</v>
      </c>
      <c r="BP360" t="s">
        <v>29</v>
      </c>
      <c r="BQ360" t="s">
        <v>29</v>
      </c>
      <c r="BR360" t="s">
        <v>29</v>
      </c>
      <c r="BS360" t="s">
        <v>29</v>
      </c>
      <c r="BT360" t="s">
        <v>29</v>
      </c>
      <c r="BU360" t="s">
        <v>29</v>
      </c>
      <c r="BV360" t="s">
        <v>29</v>
      </c>
      <c r="BW360" t="s">
        <v>29</v>
      </c>
      <c r="BX360" t="s">
        <v>29</v>
      </c>
      <c r="BY360" t="s">
        <v>29</v>
      </c>
      <c r="BZ360" t="s">
        <v>29</v>
      </c>
      <c r="CA360" t="s">
        <v>29</v>
      </c>
      <c r="CB360" t="s">
        <v>29</v>
      </c>
      <c r="CC360" t="s">
        <v>29</v>
      </c>
      <c r="CD360" t="s">
        <v>29</v>
      </c>
      <c r="CE360" t="s">
        <v>29</v>
      </c>
      <c r="CF360" t="s">
        <v>29</v>
      </c>
      <c r="CG360" t="s">
        <v>29</v>
      </c>
      <c r="CH360" t="s">
        <v>29</v>
      </c>
      <c r="CI360" t="s">
        <v>29</v>
      </c>
    </row>
    <row r="361" spans="1:87" x14ac:dyDescent="0.2">
      <c r="A361" s="55">
        <v>42653</v>
      </c>
      <c r="B361">
        <v>7.74</v>
      </c>
      <c r="C361">
        <v>0.01</v>
      </c>
      <c r="D361">
        <v>0.01</v>
      </c>
      <c r="E361">
        <v>0.01</v>
      </c>
      <c r="F361">
        <v>0.01</v>
      </c>
      <c r="G361">
        <v>0.01</v>
      </c>
      <c r="H361">
        <v>0.01</v>
      </c>
      <c r="I361">
        <v>0.01</v>
      </c>
      <c r="J361">
        <v>0.01</v>
      </c>
      <c r="K361">
        <v>0.12</v>
      </c>
      <c r="L361">
        <v>0.74</v>
      </c>
      <c r="M361">
        <v>1.93</v>
      </c>
      <c r="N361">
        <v>3.72</v>
      </c>
      <c r="O361" t="s">
        <v>29</v>
      </c>
      <c r="P361">
        <v>8.25</v>
      </c>
      <c r="Q361" t="s">
        <v>29</v>
      </c>
      <c r="R361" t="s">
        <v>29</v>
      </c>
      <c r="S361">
        <v>14.6</v>
      </c>
      <c r="T361" t="s">
        <v>29</v>
      </c>
      <c r="U361" t="s">
        <v>29</v>
      </c>
      <c r="V361" t="s">
        <v>29</v>
      </c>
      <c r="W361" t="s">
        <v>29</v>
      </c>
      <c r="X361" t="s">
        <v>29</v>
      </c>
      <c r="Y361" t="s">
        <v>29</v>
      </c>
      <c r="Z361" t="s">
        <v>29</v>
      </c>
      <c r="AA361" t="s">
        <v>29</v>
      </c>
      <c r="AB361" t="s">
        <v>29</v>
      </c>
      <c r="AC361" t="s">
        <v>29</v>
      </c>
      <c r="AD361" t="s">
        <v>29</v>
      </c>
      <c r="AE361" t="s">
        <v>29</v>
      </c>
      <c r="AF361" t="s">
        <v>29</v>
      </c>
      <c r="AG361" t="s">
        <v>29</v>
      </c>
      <c r="AH361" t="s">
        <v>29</v>
      </c>
      <c r="AI361" t="s">
        <v>29</v>
      </c>
      <c r="AJ361" t="s">
        <v>29</v>
      </c>
      <c r="AK361" t="s">
        <v>29</v>
      </c>
      <c r="AL361" t="s">
        <v>29</v>
      </c>
      <c r="AM361" t="s">
        <v>29</v>
      </c>
      <c r="AN361" t="s">
        <v>29</v>
      </c>
      <c r="AO361" t="s">
        <v>29</v>
      </c>
      <c r="AP361" t="s">
        <v>29</v>
      </c>
      <c r="AQ361" t="s">
        <v>29</v>
      </c>
      <c r="AR361" t="s">
        <v>29</v>
      </c>
      <c r="AS361" t="s">
        <v>29</v>
      </c>
      <c r="AT361" t="s">
        <v>29</v>
      </c>
      <c r="AU361" t="s">
        <v>29</v>
      </c>
      <c r="AV361" t="s">
        <v>29</v>
      </c>
      <c r="AW361" t="s">
        <v>29</v>
      </c>
      <c r="AX361" t="s">
        <v>29</v>
      </c>
      <c r="AY361" t="s">
        <v>29</v>
      </c>
      <c r="AZ361" t="s">
        <v>29</v>
      </c>
      <c r="BA361" t="s">
        <v>29</v>
      </c>
      <c r="BB361" t="s">
        <v>29</v>
      </c>
      <c r="BC361" t="s">
        <v>29</v>
      </c>
      <c r="BD361" t="s">
        <v>29</v>
      </c>
      <c r="BE361" t="s">
        <v>29</v>
      </c>
      <c r="BF361" t="s">
        <v>29</v>
      </c>
      <c r="BG361" t="s">
        <v>29</v>
      </c>
      <c r="BH361" t="s">
        <v>29</v>
      </c>
      <c r="BJ361" t="s">
        <v>29</v>
      </c>
      <c r="BK361" t="s">
        <v>29</v>
      </c>
      <c r="BL361" t="s">
        <v>29</v>
      </c>
      <c r="BM361" t="s">
        <v>29</v>
      </c>
      <c r="BN361" t="s">
        <v>29</v>
      </c>
      <c r="BO361" t="s">
        <v>29</v>
      </c>
      <c r="BP361" t="s">
        <v>29</v>
      </c>
      <c r="BQ361" t="s">
        <v>29</v>
      </c>
      <c r="BR361" t="s">
        <v>29</v>
      </c>
      <c r="BS361" t="s">
        <v>29</v>
      </c>
      <c r="BT361" t="s">
        <v>29</v>
      </c>
      <c r="BU361" t="s">
        <v>29</v>
      </c>
      <c r="BV361" t="s">
        <v>29</v>
      </c>
      <c r="BW361" t="s">
        <v>29</v>
      </c>
      <c r="BX361" t="s">
        <v>29</v>
      </c>
      <c r="BY361" t="s">
        <v>29</v>
      </c>
      <c r="BZ361" t="s">
        <v>29</v>
      </c>
      <c r="CA361" t="s">
        <v>29</v>
      </c>
      <c r="CB361" t="s">
        <v>29</v>
      </c>
      <c r="CC361" t="s">
        <v>29</v>
      </c>
      <c r="CD361" t="s">
        <v>29</v>
      </c>
      <c r="CE361" t="s">
        <v>29</v>
      </c>
      <c r="CF361" t="s">
        <v>29</v>
      </c>
      <c r="CG361" t="s">
        <v>29</v>
      </c>
      <c r="CH361" t="s">
        <v>29</v>
      </c>
      <c r="CI361" t="s">
        <v>29</v>
      </c>
    </row>
    <row r="362" spans="1:87" x14ac:dyDescent="0.2">
      <c r="A362" s="55">
        <v>42654</v>
      </c>
      <c r="B362">
        <v>7.74</v>
      </c>
      <c r="C362">
        <v>0.01</v>
      </c>
      <c r="D362">
        <v>0.01</v>
      </c>
      <c r="E362">
        <v>0.01</v>
      </c>
      <c r="F362">
        <v>0.01</v>
      </c>
      <c r="G362">
        <v>0.01</v>
      </c>
      <c r="H362">
        <v>0.01</v>
      </c>
      <c r="I362">
        <v>0.01</v>
      </c>
      <c r="J362">
        <v>0.01</v>
      </c>
      <c r="K362">
        <v>0.3</v>
      </c>
      <c r="L362">
        <v>1.1299999999999999</v>
      </c>
      <c r="M362">
        <v>2.59</v>
      </c>
      <c r="N362">
        <v>4.6900000000000004</v>
      </c>
      <c r="O362" t="s">
        <v>29</v>
      </c>
      <c r="P362">
        <v>9.75</v>
      </c>
      <c r="Q362" t="s">
        <v>29</v>
      </c>
      <c r="R362" t="s">
        <v>29</v>
      </c>
      <c r="S362">
        <v>14.6</v>
      </c>
      <c r="T362" t="s">
        <v>29</v>
      </c>
      <c r="U362" t="s">
        <v>29</v>
      </c>
      <c r="V362" t="s">
        <v>29</v>
      </c>
      <c r="W362" t="s">
        <v>29</v>
      </c>
      <c r="X362" t="s">
        <v>29</v>
      </c>
      <c r="Y362" t="s">
        <v>29</v>
      </c>
      <c r="Z362" t="s">
        <v>29</v>
      </c>
      <c r="AA362" t="s">
        <v>29</v>
      </c>
      <c r="AB362" t="s">
        <v>29</v>
      </c>
      <c r="AC362" t="s">
        <v>29</v>
      </c>
      <c r="AD362" t="s">
        <v>29</v>
      </c>
      <c r="AE362" t="s">
        <v>29</v>
      </c>
      <c r="AF362" t="s">
        <v>29</v>
      </c>
      <c r="AG362" t="s">
        <v>29</v>
      </c>
      <c r="AH362" t="s">
        <v>29</v>
      </c>
      <c r="AI362" t="s">
        <v>29</v>
      </c>
      <c r="AJ362" t="s">
        <v>29</v>
      </c>
      <c r="AK362" t="s">
        <v>29</v>
      </c>
      <c r="AL362" t="s">
        <v>29</v>
      </c>
      <c r="AM362" t="s">
        <v>29</v>
      </c>
      <c r="AN362" t="s">
        <v>29</v>
      </c>
      <c r="AO362" t="s">
        <v>29</v>
      </c>
      <c r="AP362" t="s">
        <v>29</v>
      </c>
      <c r="AQ362" t="s">
        <v>29</v>
      </c>
      <c r="AR362" t="s">
        <v>29</v>
      </c>
      <c r="AS362" t="s">
        <v>29</v>
      </c>
      <c r="AT362" t="s">
        <v>29</v>
      </c>
      <c r="AU362" t="s">
        <v>29</v>
      </c>
      <c r="AV362" t="s">
        <v>29</v>
      </c>
      <c r="AW362" t="s">
        <v>29</v>
      </c>
      <c r="AX362" t="s">
        <v>29</v>
      </c>
      <c r="AY362" t="s">
        <v>29</v>
      </c>
      <c r="AZ362" t="s">
        <v>29</v>
      </c>
      <c r="BA362" t="s">
        <v>29</v>
      </c>
      <c r="BB362" t="s">
        <v>29</v>
      </c>
      <c r="BC362" t="s">
        <v>29</v>
      </c>
      <c r="BD362" t="s">
        <v>29</v>
      </c>
      <c r="BE362" t="s">
        <v>29</v>
      </c>
      <c r="BF362" t="s">
        <v>29</v>
      </c>
      <c r="BG362" t="s">
        <v>29</v>
      </c>
      <c r="BH362" t="s">
        <v>29</v>
      </c>
      <c r="BJ362" t="s">
        <v>29</v>
      </c>
      <c r="BK362" t="s">
        <v>29</v>
      </c>
      <c r="BL362" t="s">
        <v>29</v>
      </c>
      <c r="BM362" t="s">
        <v>29</v>
      </c>
      <c r="BN362" t="s">
        <v>29</v>
      </c>
      <c r="BO362" t="s">
        <v>29</v>
      </c>
      <c r="BP362" t="s">
        <v>29</v>
      </c>
      <c r="BQ362" t="s">
        <v>29</v>
      </c>
      <c r="BR362" t="s">
        <v>29</v>
      </c>
      <c r="BS362" t="s">
        <v>29</v>
      </c>
      <c r="BT362" t="s">
        <v>29</v>
      </c>
      <c r="BU362" t="s">
        <v>29</v>
      </c>
      <c r="BV362" t="s">
        <v>29</v>
      </c>
      <c r="BW362" t="s">
        <v>29</v>
      </c>
      <c r="BX362" t="s">
        <v>29</v>
      </c>
      <c r="BY362" t="s">
        <v>29</v>
      </c>
      <c r="BZ362" t="s">
        <v>29</v>
      </c>
      <c r="CA362" t="s">
        <v>29</v>
      </c>
      <c r="CB362" t="s">
        <v>29</v>
      </c>
      <c r="CC362" t="s">
        <v>29</v>
      </c>
      <c r="CD362" t="s">
        <v>29</v>
      </c>
      <c r="CE362" t="s">
        <v>29</v>
      </c>
      <c r="CF362" t="s">
        <v>29</v>
      </c>
      <c r="CG362" t="s">
        <v>29</v>
      </c>
      <c r="CH362" t="s">
        <v>29</v>
      </c>
      <c r="CI362" t="s">
        <v>29</v>
      </c>
    </row>
    <row r="363" spans="1:87" x14ac:dyDescent="0.2">
      <c r="A363" s="55">
        <v>42655</v>
      </c>
      <c r="B363">
        <v>7.74</v>
      </c>
      <c r="C363">
        <v>0.01</v>
      </c>
      <c r="D363">
        <v>0.01</v>
      </c>
      <c r="E363">
        <v>0.01</v>
      </c>
      <c r="F363">
        <v>0.01</v>
      </c>
      <c r="G363">
        <v>0.01</v>
      </c>
      <c r="H363">
        <v>0.01</v>
      </c>
      <c r="I363">
        <v>0.01</v>
      </c>
      <c r="J363">
        <v>0.01</v>
      </c>
      <c r="K363">
        <v>0.26</v>
      </c>
      <c r="L363">
        <v>1.07</v>
      </c>
      <c r="M363">
        <v>2.5099999999999998</v>
      </c>
      <c r="N363">
        <v>4.4400000000000004</v>
      </c>
      <c r="O363" t="s">
        <v>29</v>
      </c>
      <c r="P363">
        <v>9.26</v>
      </c>
      <c r="Q363" t="s">
        <v>29</v>
      </c>
      <c r="R363" t="s">
        <v>29</v>
      </c>
      <c r="S363">
        <v>14.6</v>
      </c>
      <c r="T363" t="s">
        <v>29</v>
      </c>
      <c r="U363" t="s">
        <v>29</v>
      </c>
      <c r="V363" t="s">
        <v>29</v>
      </c>
      <c r="W363" t="s">
        <v>29</v>
      </c>
      <c r="X363" t="s">
        <v>29</v>
      </c>
      <c r="Y363" t="s">
        <v>29</v>
      </c>
      <c r="Z363" t="s">
        <v>29</v>
      </c>
      <c r="AA363" t="s">
        <v>29</v>
      </c>
      <c r="AB363" t="s">
        <v>29</v>
      </c>
      <c r="AC363" t="s">
        <v>29</v>
      </c>
      <c r="AD363" t="s">
        <v>29</v>
      </c>
      <c r="AE363" t="s">
        <v>29</v>
      </c>
      <c r="AF363" t="s">
        <v>29</v>
      </c>
      <c r="AG363" t="s">
        <v>29</v>
      </c>
      <c r="AH363" t="s">
        <v>29</v>
      </c>
      <c r="AI363" t="s">
        <v>29</v>
      </c>
      <c r="AJ363" t="s">
        <v>29</v>
      </c>
      <c r="AK363" t="s">
        <v>29</v>
      </c>
      <c r="AL363" t="s">
        <v>29</v>
      </c>
      <c r="AM363" t="s">
        <v>29</v>
      </c>
      <c r="AN363" t="s">
        <v>29</v>
      </c>
      <c r="AO363" t="s">
        <v>29</v>
      </c>
      <c r="AP363" t="s">
        <v>29</v>
      </c>
      <c r="AQ363" t="s">
        <v>29</v>
      </c>
      <c r="AR363" t="s">
        <v>29</v>
      </c>
      <c r="AS363" t="s">
        <v>29</v>
      </c>
      <c r="AT363" t="s">
        <v>29</v>
      </c>
      <c r="AU363" t="s">
        <v>29</v>
      </c>
      <c r="AV363" t="s">
        <v>29</v>
      </c>
      <c r="AW363" t="s">
        <v>29</v>
      </c>
      <c r="AX363" t="s">
        <v>29</v>
      </c>
      <c r="AY363" t="s">
        <v>29</v>
      </c>
      <c r="AZ363" t="s">
        <v>29</v>
      </c>
      <c r="BA363" t="s">
        <v>29</v>
      </c>
      <c r="BB363" t="s">
        <v>29</v>
      </c>
      <c r="BC363" t="s">
        <v>29</v>
      </c>
      <c r="BD363" t="s">
        <v>29</v>
      </c>
      <c r="BE363" t="s">
        <v>29</v>
      </c>
      <c r="BF363" t="s">
        <v>29</v>
      </c>
      <c r="BG363" t="s">
        <v>29</v>
      </c>
      <c r="BH363" t="s">
        <v>29</v>
      </c>
      <c r="BJ363" t="s">
        <v>29</v>
      </c>
      <c r="BK363" t="s">
        <v>29</v>
      </c>
      <c r="BL363" t="s">
        <v>29</v>
      </c>
      <c r="BM363" t="s">
        <v>29</v>
      </c>
      <c r="BN363" t="s">
        <v>29</v>
      </c>
      <c r="BO363" t="s">
        <v>29</v>
      </c>
      <c r="BP363" t="s">
        <v>29</v>
      </c>
      <c r="BQ363" t="s">
        <v>29</v>
      </c>
      <c r="BR363" t="s">
        <v>29</v>
      </c>
      <c r="BS363" t="s">
        <v>29</v>
      </c>
      <c r="BT363" t="s">
        <v>29</v>
      </c>
      <c r="BU363" t="s">
        <v>29</v>
      </c>
      <c r="BV363" t="s">
        <v>29</v>
      </c>
      <c r="BW363" t="s">
        <v>29</v>
      </c>
      <c r="BX363" t="s">
        <v>29</v>
      </c>
      <c r="BY363" t="s">
        <v>29</v>
      </c>
      <c r="BZ363" t="s">
        <v>29</v>
      </c>
      <c r="CA363" t="s">
        <v>29</v>
      </c>
      <c r="CB363" t="s">
        <v>29</v>
      </c>
      <c r="CC363" t="s">
        <v>29</v>
      </c>
      <c r="CD363" t="s">
        <v>29</v>
      </c>
      <c r="CE363" t="s">
        <v>29</v>
      </c>
      <c r="CF363" t="s">
        <v>29</v>
      </c>
      <c r="CG363" t="s">
        <v>29</v>
      </c>
      <c r="CH363" t="s">
        <v>29</v>
      </c>
      <c r="CI363" t="s">
        <v>29</v>
      </c>
    </row>
    <row r="364" spans="1:87" x14ac:dyDescent="0.2">
      <c r="A364" s="55">
        <v>42656</v>
      </c>
      <c r="B364">
        <v>7.74</v>
      </c>
      <c r="C364">
        <v>0.01</v>
      </c>
      <c r="D364">
        <v>0.01</v>
      </c>
      <c r="E364">
        <v>0.01</v>
      </c>
      <c r="F364">
        <v>0.01</v>
      </c>
      <c r="G364">
        <v>0.01</v>
      </c>
      <c r="H364">
        <v>0.01</v>
      </c>
      <c r="I364">
        <v>0.01</v>
      </c>
      <c r="J364">
        <v>0.01</v>
      </c>
      <c r="K364">
        <v>0.33</v>
      </c>
      <c r="L364">
        <v>1.28</v>
      </c>
      <c r="M364">
        <v>2.66</v>
      </c>
      <c r="N364">
        <v>4.66</v>
      </c>
      <c r="O364" t="s">
        <v>29</v>
      </c>
      <c r="P364">
        <v>9.84</v>
      </c>
      <c r="Q364" t="s">
        <v>29</v>
      </c>
      <c r="R364" t="s">
        <v>29</v>
      </c>
      <c r="S364">
        <v>14.6</v>
      </c>
      <c r="T364" t="s">
        <v>29</v>
      </c>
      <c r="U364" t="s">
        <v>29</v>
      </c>
      <c r="V364" t="s">
        <v>29</v>
      </c>
      <c r="W364" t="s">
        <v>29</v>
      </c>
      <c r="X364" t="s">
        <v>29</v>
      </c>
      <c r="Y364" t="s">
        <v>29</v>
      </c>
      <c r="Z364" t="s">
        <v>29</v>
      </c>
      <c r="AA364" t="s">
        <v>29</v>
      </c>
      <c r="AB364" t="s">
        <v>29</v>
      </c>
      <c r="AC364" t="s">
        <v>29</v>
      </c>
      <c r="AD364" t="s">
        <v>29</v>
      </c>
      <c r="AE364" t="s">
        <v>29</v>
      </c>
      <c r="AF364" t="s">
        <v>29</v>
      </c>
      <c r="AG364" t="s">
        <v>29</v>
      </c>
      <c r="AH364" t="s">
        <v>29</v>
      </c>
      <c r="AI364" t="s">
        <v>29</v>
      </c>
      <c r="AJ364" t="s">
        <v>29</v>
      </c>
      <c r="AK364" t="s">
        <v>29</v>
      </c>
      <c r="AL364" t="s">
        <v>29</v>
      </c>
      <c r="AM364" t="s">
        <v>29</v>
      </c>
      <c r="AN364" t="s">
        <v>29</v>
      </c>
      <c r="AO364" t="s">
        <v>29</v>
      </c>
      <c r="AP364" t="s">
        <v>29</v>
      </c>
      <c r="AQ364" t="s">
        <v>29</v>
      </c>
      <c r="AR364" t="s">
        <v>29</v>
      </c>
      <c r="AS364" t="s">
        <v>29</v>
      </c>
      <c r="AT364" t="s">
        <v>29</v>
      </c>
      <c r="AU364" t="s">
        <v>29</v>
      </c>
      <c r="AV364" t="s">
        <v>29</v>
      </c>
      <c r="AW364" t="s">
        <v>29</v>
      </c>
      <c r="AX364" t="s">
        <v>29</v>
      </c>
      <c r="AY364" t="s">
        <v>29</v>
      </c>
      <c r="AZ364" t="s">
        <v>29</v>
      </c>
      <c r="BA364" t="s">
        <v>29</v>
      </c>
      <c r="BB364" t="s">
        <v>29</v>
      </c>
      <c r="BC364" t="s">
        <v>29</v>
      </c>
      <c r="BD364" t="s">
        <v>29</v>
      </c>
      <c r="BE364" t="s">
        <v>29</v>
      </c>
      <c r="BF364" t="s">
        <v>29</v>
      </c>
      <c r="BG364" t="s">
        <v>29</v>
      </c>
      <c r="BH364" t="s">
        <v>29</v>
      </c>
      <c r="BJ364" t="s">
        <v>29</v>
      </c>
      <c r="BK364" t="s">
        <v>29</v>
      </c>
      <c r="BL364" t="s">
        <v>29</v>
      </c>
      <c r="BM364" t="s">
        <v>29</v>
      </c>
      <c r="BN364" t="s">
        <v>29</v>
      </c>
      <c r="BO364" t="s">
        <v>29</v>
      </c>
      <c r="BP364" t="s">
        <v>29</v>
      </c>
      <c r="BQ364" t="s">
        <v>29</v>
      </c>
      <c r="BR364" t="s">
        <v>29</v>
      </c>
      <c r="BS364" t="s">
        <v>29</v>
      </c>
      <c r="BT364" t="s">
        <v>29</v>
      </c>
      <c r="BU364" t="s">
        <v>29</v>
      </c>
      <c r="BV364" t="s">
        <v>29</v>
      </c>
      <c r="BW364" t="s">
        <v>29</v>
      </c>
      <c r="BX364" t="s">
        <v>29</v>
      </c>
      <c r="BY364" t="s">
        <v>29</v>
      </c>
      <c r="BZ364" t="s">
        <v>29</v>
      </c>
      <c r="CA364" t="s">
        <v>29</v>
      </c>
      <c r="CB364" t="s">
        <v>29</v>
      </c>
      <c r="CC364" t="s">
        <v>29</v>
      </c>
      <c r="CD364" t="s">
        <v>29</v>
      </c>
      <c r="CE364" t="s">
        <v>29</v>
      </c>
      <c r="CF364" t="s">
        <v>29</v>
      </c>
      <c r="CG364" t="s">
        <v>29</v>
      </c>
      <c r="CH364" t="s">
        <v>29</v>
      </c>
      <c r="CI364" t="s">
        <v>29</v>
      </c>
    </row>
    <row r="365" spans="1:87" x14ac:dyDescent="0.2">
      <c r="A365" s="55">
        <v>42657</v>
      </c>
      <c r="B365">
        <v>7.74</v>
      </c>
      <c r="C365">
        <v>0.01</v>
      </c>
      <c r="D365">
        <v>0.01</v>
      </c>
      <c r="E365">
        <v>0.01</v>
      </c>
      <c r="F365">
        <v>0.01</v>
      </c>
      <c r="G365">
        <v>0.01</v>
      </c>
      <c r="H365">
        <v>0.01</v>
      </c>
      <c r="I365">
        <v>0.01</v>
      </c>
      <c r="J365">
        <v>0.01</v>
      </c>
      <c r="K365">
        <v>0.21</v>
      </c>
      <c r="L365">
        <v>1.1299999999999999</v>
      </c>
      <c r="M365">
        <v>2.6</v>
      </c>
      <c r="N365">
        <v>4.57</v>
      </c>
      <c r="O365" t="s">
        <v>29</v>
      </c>
      <c r="P365">
        <v>9.8000000000000007</v>
      </c>
      <c r="Q365" t="s">
        <v>29</v>
      </c>
      <c r="R365" t="s">
        <v>29</v>
      </c>
      <c r="S365">
        <v>14.6</v>
      </c>
      <c r="T365" t="s">
        <v>29</v>
      </c>
      <c r="U365" t="s">
        <v>29</v>
      </c>
      <c r="V365" t="s">
        <v>29</v>
      </c>
      <c r="W365" t="s">
        <v>29</v>
      </c>
      <c r="X365" t="s">
        <v>29</v>
      </c>
      <c r="Y365" t="s">
        <v>29</v>
      </c>
      <c r="Z365" t="s">
        <v>29</v>
      </c>
      <c r="AA365" t="s">
        <v>29</v>
      </c>
      <c r="AB365" t="s">
        <v>29</v>
      </c>
      <c r="AC365" t="s">
        <v>29</v>
      </c>
      <c r="AD365" t="s">
        <v>29</v>
      </c>
      <c r="AE365" t="s">
        <v>29</v>
      </c>
      <c r="AF365" t="s">
        <v>29</v>
      </c>
      <c r="AG365" t="s">
        <v>29</v>
      </c>
      <c r="AH365" t="s">
        <v>29</v>
      </c>
      <c r="AI365" t="s">
        <v>29</v>
      </c>
      <c r="AJ365" t="s">
        <v>29</v>
      </c>
      <c r="AK365" t="s">
        <v>29</v>
      </c>
      <c r="AL365" t="s">
        <v>29</v>
      </c>
      <c r="AM365" t="s">
        <v>29</v>
      </c>
      <c r="AN365" t="s">
        <v>29</v>
      </c>
      <c r="AO365" t="s">
        <v>29</v>
      </c>
      <c r="AP365" t="s">
        <v>29</v>
      </c>
      <c r="AQ365" t="s">
        <v>29</v>
      </c>
      <c r="AR365" t="s">
        <v>29</v>
      </c>
      <c r="AS365" t="s">
        <v>29</v>
      </c>
      <c r="AT365" t="s">
        <v>29</v>
      </c>
      <c r="AU365" t="s">
        <v>29</v>
      </c>
      <c r="AV365" t="s">
        <v>29</v>
      </c>
      <c r="AW365" t="s">
        <v>29</v>
      </c>
      <c r="AX365" t="s">
        <v>29</v>
      </c>
      <c r="AY365" t="s">
        <v>29</v>
      </c>
      <c r="AZ365" t="s">
        <v>29</v>
      </c>
      <c r="BA365" t="s">
        <v>29</v>
      </c>
      <c r="BB365" t="s">
        <v>29</v>
      </c>
      <c r="BC365" t="s">
        <v>29</v>
      </c>
      <c r="BD365" t="s">
        <v>29</v>
      </c>
      <c r="BE365" t="s">
        <v>29</v>
      </c>
      <c r="BF365" t="s">
        <v>29</v>
      </c>
      <c r="BG365" t="s">
        <v>29</v>
      </c>
      <c r="BH365" t="s">
        <v>29</v>
      </c>
      <c r="BJ365" t="s">
        <v>29</v>
      </c>
      <c r="BK365" t="s">
        <v>29</v>
      </c>
      <c r="BL365" t="s">
        <v>29</v>
      </c>
      <c r="BM365" t="s">
        <v>29</v>
      </c>
      <c r="BN365" t="s">
        <v>29</v>
      </c>
      <c r="BO365" t="s">
        <v>29</v>
      </c>
      <c r="BP365" t="s">
        <v>29</v>
      </c>
      <c r="BQ365" t="s">
        <v>29</v>
      </c>
      <c r="BR365" t="s">
        <v>29</v>
      </c>
      <c r="BS365" t="s">
        <v>29</v>
      </c>
      <c r="BT365" t="s">
        <v>29</v>
      </c>
      <c r="BU365" t="s">
        <v>29</v>
      </c>
      <c r="BV365" t="s">
        <v>29</v>
      </c>
      <c r="BW365" t="s">
        <v>29</v>
      </c>
      <c r="BX365" t="s">
        <v>29</v>
      </c>
      <c r="BY365" t="s">
        <v>29</v>
      </c>
      <c r="BZ365" t="s">
        <v>29</v>
      </c>
      <c r="CA365" t="s">
        <v>29</v>
      </c>
      <c r="CB365" t="s">
        <v>29</v>
      </c>
      <c r="CC365" t="s">
        <v>29</v>
      </c>
      <c r="CD365" t="s">
        <v>29</v>
      </c>
      <c r="CE365" t="s">
        <v>29</v>
      </c>
      <c r="CF365" t="s">
        <v>29</v>
      </c>
      <c r="CG365" t="s">
        <v>29</v>
      </c>
      <c r="CH365" t="s">
        <v>29</v>
      </c>
      <c r="CI365" t="s">
        <v>29</v>
      </c>
    </row>
    <row r="366" spans="1:87" x14ac:dyDescent="0.2">
      <c r="A366" s="55">
        <v>42660</v>
      </c>
      <c r="B366">
        <v>7.74</v>
      </c>
      <c r="C366">
        <v>0.01</v>
      </c>
      <c r="D366">
        <v>0.01</v>
      </c>
      <c r="E366">
        <v>0.01</v>
      </c>
      <c r="F366">
        <v>0.01</v>
      </c>
      <c r="G366">
        <v>0.01</v>
      </c>
      <c r="H366">
        <v>0.01</v>
      </c>
      <c r="I366">
        <v>0.01</v>
      </c>
      <c r="J366">
        <v>0.01</v>
      </c>
      <c r="K366">
        <v>0.11</v>
      </c>
      <c r="L366">
        <v>1.1100000000000001</v>
      </c>
      <c r="M366">
        <v>2.62</v>
      </c>
      <c r="N366">
        <v>4.7699999999999996</v>
      </c>
      <c r="O366" t="s">
        <v>29</v>
      </c>
      <c r="P366">
        <v>10.199999999999999</v>
      </c>
      <c r="Q366" t="s">
        <v>29</v>
      </c>
      <c r="R366" t="s">
        <v>29</v>
      </c>
      <c r="S366">
        <v>14.6</v>
      </c>
      <c r="T366" t="s">
        <v>29</v>
      </c>
      <c r="U366" t="s">
        <v>29</v>
      </c>
      <c r="V366" t="s">
        <v>29</v>
      </c>
      <c r="W366" t="s">
        <v>29</v>
      </c>
      <c r="X366" t="s">
        <v>29</v>
      </c>
      <c r="Y366" t="s">
        <v>29</v>
      </c>
      <c r="Z366" t="s">
        <v>29</v>
      </c>
      <c r="AA366" t="s">
        <v>29</v>
      </c>
      <c r="AB366" t="s">
        <v>29</v>
      </c>
      <c r="AC366" t="s">
        <v>29</v>
      </c>
      <c r="AD366" t="s">
        <v>29</v>
      </c>
      <c r="AE366" t="s">
        <v>29</v>
      </c>
      <c r="AF366" t="s">
        <v>29</v>
      </c>
      <c r="AG366" t="s">
        <v>29</v>
      </c>
      <c r="AH366" t="s">
        <v>29</v>
      </c>
      <c r="AI366" t="s">
        <v>29</v>
      </c>
      <c r="AJ366" t="s">
        <v>29</v>
      </c>
      <c r="AK366" t="s">
        <v>29</v>
      </c>
      <c r="AL366" t="s">
        <v>29</v>
      </c>
      <c r="AM366" t="s">
        <v>29</v>
      </c>
      <c r="AN366" t="s">
        <v>29</v>
      </c>
      <c r="AO366" t="s">
        <v>29</v>
      </c>
      <c r="AP366" t="s">
        <v>29</v>
      </c>
      <c r="AQ366" t="s">
        <v>29</v>
      </c>
      <c r="AR366" t="s">
        <v>29</v>
      </c>
      <c r="AS366" t="s">
        <v>29</v>
      </c>
      <c r="AT366" t="s">
        <v>29</v>
      </c>
      <c r="AU366" t="s">
        <v>29</v>
      </c>
      <c r="AV366" t="s">
        <v>29</v>
      </c>
      <c r="AW366" t="s">
        <v>29</v>
      </c>
      <c r="AX366" t="s">
        <v>29</v>
      </c>
      <c r="AY366" t="s">
        <v>29</v>
      </c>
      <c r="AZ366" t="s">
        <v>29</v>
      </c>
      <c r="BA366" t="s">
        <v>29</v>
      </c>
      <c r="BB366" t="s">
        <v>29</v>
      </c>
      <c r="BC366" t="s">
        <v>29</v>
      </c>
      <c r="BD366" t="s">
        <v>29</v>
      </c>
      <c r="BE366" t="s">
        <v>29</v>
      </c>
      <c r="BF366" t="s">
        <v>29</v>
      </c>
      <c r="BG366" t="s">
        <v>29</v>
      </c>
      <c r="BH366" t="s">
        <v>29</v>
      </c>
      <c r="BJ366" t="s">
        <v>29</v>
      </c>
      <c r="BK366" t="s">
        <v>29</v>
      </c>
      <c r="BL366" t="s">
        <v>29</v>
      </c>
      <c r="BM366" t="s">
        <v>29</v>
      </c>
      <c r="BN366" t="s">
        <v>29</v>
      </c>
      <c r="BO366" t="s">
        <v>29</v>
      </c>
      <c r="BP366" t="s">
        <v>29</v>
      </c>
      <c r="BQ366" t="s">
        <v>29</v>
      </c>
      <c r="BR366" t="s">
        <v>29</v>
      </c>
      <c r="BS366" t="s">
        <v>29</v>
      </c>
      <c r="BT366" t="s">
        <v>29</v>
      </c>
      <c r="BU366" t="s">
        <v>29</v>
      </c>
      <c r="BV366" t="s">
        <v>29</v>
      </c>
      <c r="BW366" t="s">
        <v>29</v>
      </c>
      <c r="BX366" t="s">
        <v>29</v>
      </c>
      <c r="BY366" t="s">
        <v>29</v>
      </c>
      <c r="BZ366" t="s">
        <v>29</v>
      </c>
      <c r="CA366" t="s">
        <v>29</v>
      </c>
      <c r="CB366" t="s">
        <v>29</v>
      </c>
      <c r="CC366" t="s">
        <v>29</v>
      </c>
      <c r="CD366" t="s">
        <v>29</v>
      </c>
      <c r="CE366" t="s">
        <v>29</v>
      </c>
      <c r="CF366" t="s">
        <v>29</v>
      </c>
      <c r="CG366" t="s">
        <v>29</v>
      </c>
      <c r="CH366" t="s">
        <v>29</v>
      </c>
      <c r="CI366" t="s">
        <v>29</v>
      </c>
    </row>
    <row r="367" spans="1:87" x14ac:dyDescent="0.2">
      <c r="A367" s="55">
        <v>42661</v>
      </c>
      <c r="B367">
        <v>7.74</v>
      </c>
      <c r="C367">
        <v>0.01</v>
      </c>
      <c r="D367">
        <v>0.01</v>
      </c>
      <c r="E367">
        <v>0.01</v>
      </c>
      <c r="F367">
        <v>0.01</v>
      </c>
      <c r="G367">
        <v>0.01</v>
      </c>
      <c r="H367">
        <v>0.01</v>
      </c>
      <c r="I367">
        <v>0.01</v>
      </c>
      <c r="J367">
        <v>0.01</v>
      </c>
      <c r="K367">
        <v>0.05</v>
      </c>
      <c r="L367">
        <v>0.86</v>
      </c>
      <c r="M367">
        <v>2.2000000000000002</v>
      </c>
      <c r="N367">
        <v>4.32</v>
      </c>
      <c r="O367" t="s">
        <v>29</v>
      </c>
      <c r="P367">
        <v>9.3699999999999992</v>
      </c>
      <c r="Q367" t="s">
        <v>29</v>
      </c>
      <c r="R367" t="s">
        <v>29</v>
      </c>
      <c r="S367">
        <v>14.6</v>
      </c>
      <c r="T367" t="s">
        <v>29</v>
      </c>
      <c r="U367" t="s">
        <v>29</v>
      </c>
      <c r="V367" t="s">
        <v>29</v>
      </c>
      <c r="W367" t="s">
        <v>29</v>
      </c>
      <c r="X367" t="s">
        <v>29</v>
      </c>
      <c r="Y367" t="s">
        <v>29</v>
      </c>
      <c r="Z367" t="s">
        <v>29</v>
      </c>
      <c r="AA367" t="s">
        <v>29</v>
      </c>
      <c r="AB367" t="s">
        <v>29</v>
      </c>
      <c r="AC367" t="s">
        <v>29</v>
      </c>
      <c r="AD367" t="s">
        <v>29</v>
      </c>
      <c r="AE367" t="s">
        <v>29</v>
      </c>
      <c r="AF367" t="s">
        <v>29</v>
      </c>
      <c r="AG367" t="s">
        <v>29</v>
      </c>
      <c r="AH367" t="s">
        <v>29</v>
      </c>
      <c r="AI367" t="s">
        <v>29</v>
      </c>
      <c r="AJ367" t="s">
        <v>29</v>
      </c>
      <c r="AK367" t="s">
        <v>29</v>
      </c>
      <c r="AL367" t="s">
        <v>29</v>
      </c>
      <c r="AM367" t="s">
        <v>29</v>
      </c>
      <c r="AN367" t="s">
        <v>29</v>
      </c>
      <c r="AO367" t="s">
        <v>29</v>
      </c>
      <c r="AP367" t="s">
        <v>29</v>
      </c>
      <c r="AQ367" t="s">
        <v>29</v>
      </c>
      <c r="AR367" t="s">
        <v>29</v>
      </c>
      <c r="AS367" t="s">
        <v>29</v>
      </c>
      <c r="AT367" t="s">
        <v>29</v>
      </c>
      <c r="AU367" t="s">
        <v>29</v>
      </c>
      <c r="AV367" t="s">
        <v>29</v>
      </c>
      <c r="AW367" t="s">
        <v>29</v>
      </c>
      <c r="AX367" t="s">
        <v>29</v>
      </c>
      <c r="AY367" t="s">
        <v>29</v>
      </c>
      <c r="AZ367" t="s">
        <v>29</v>
      </c>
      <c r="BA367" t="s">
        <v>29</v>
      </c>
      <c r="BB367" t="s">
        <v>29</v>
      </c>
      <c r="BC367" t="s">
        <v>29</v>
      </c>
      <c r="BD367" t="s">
        <v>29</v>
      </c>
      <c r="BE367" t="s">
        <v>29</v>
      </c>
      <c r="BF367" t="s">
        <v>29</v>
      </c>
      <c r="BG367" t="s">
        <v>29</v>
      </c>
      <c r="BH367" t="s">
        <v>29</v>
      </c>
      <c r="BJ367" t="s">
        <v>29</v>
      </c>
      <c r="BK367" t="s">
        <v>29</v>
      </c>
      <c r="BL367" t="s">
        <v>29</v>
      </c>
      <c r="BM367" t="s">
        <v>29</v>
      </c>
      <c r="BN367" t="s">
        <v>29</v>
      </c>
      <c r="BO367" t="s">
        <v>29</v>
      </c>
      <c r="BP367" t="s">
        <v>29</v>
      </c>
      <c r="BQ367" t="s">
        <v>29</v>
      </c>
      <c r="BR367" t="s">
        <v>29</v>
      </c>
      <c r="BS367" t="s">
        <v>29</v>
      </c>
      <c r="BT367" t="s">
        <v>29</v>
      </c>
      <c r="BU367" t="s">
        <v>29</v>
      </c>
      <c r="BV367" t="s">
        <v>29</v>
      </c>
      <c r="BW367" t="s">
        <v>29</v>
      </c>
      <c r="BX367" t="s">
        <v>29</v>
      </c>
      <c r="BY367" t="s">
        <v>29</v>
      </c>
      <c r="BZ367" t="s">
        <v>29</v>
      </c>
      <c r="CA367" t="s">
        <v>29</v>
      </c>
      <c r="CB367" t="s">
        <v>29</v>
      </c>
      <c r="CC367" t="s">
        <v>29</v>
      </c>
      <c r="CD367" t="s">
        <v>29</v>
      </c>
      <c r="CE367" t="s">
        <v>29</v>
      </c>
      <c r="CF367" t="s">
        <v>29</v>
      </c>
      <c r="CG367" t="s">
        <v>29</v>
      </c>
      <c r="CH367" t="s">
        <v>29</v>
      </c>
      <c r="CI367" t="s">
        <v>29</v>
      </c>
    </row>
    <row r="368" spans="1:87" x14ac:dyDescent="0.2">
      <c r="A368" s="55">
        <v>42662</v>
      </c>
      <c r="B368">
        <v>7.74</v>
      </c>
      <c r="C368">
        <v>0.01</v>
      </c>
      <c r="D368">
        <v>0.01</v>
      </c>
      <c r="E368">
        <v>0.01</v>
      </c>
      <c r="F368">
        <v>0.01</v>
      </c>
      <c r="G368">
        <v>0.01</v>
      </c>
      <c r="H368">
        <v>0.01</v>
      </c>
      <c r="I368">
        <v>0.01</v>
      </c>
      <c r="J368">
        <v>0.01</v>
      </c>
      <c r="K368">
        <v>0.02</v>
      </c>
      <c r="L368">
        <v>0.69</v>
      </c>
      <c r="M368">
        <v>1.98</v>
      </c>
      <c r="N368">
        <v>3.88</v>
      </c>
      <c r="O368" t="s">
        <v>29</v>
      </c>
      <c r="P368">
        <v>8.84</v>
      </c>
      <c r="Q368" t="s">
        <v>29</v>
      </c>
      <c r="R368" t="s">
        <v>29</v>
      </c>
      <c r="S368">
        <v>14.6</v>
      </c>
      <c r="T368" t="s">
        <v>29</v>
      </c>
      <c r="U368" t="s">
        <v>29</v>
      </c>
      <c r="V368" t="s">
        <v>29</v>
      </c>
      <c r="W368" t="s">
        <v>29</v>
      </c>
      <c r="X368" t="s">
        <v>29</v>
      </c>
      <c r="Y368" t="s">
        <v>29</v>
      </c>
      <c r="Z368" t="s">
        <v>29</v>
      </c>
      <c r="AA368" t="s">
        <v>29</v>
      </c>
      <c r="AB368" t="s">
        <v>29</v>
      </c>
      <c r="AC368" t="s">
        <v>29</v>
      </c>
      <c r="AD368" t="s">
        <v>29</v>
      </c>
      <c r="AE368" t="s">
        <v>29</v>
      </c>
      <c r="AF368" t="s">
        <v>29</v>
      </c>
      <c r="AG368" t="s">
        <v>29</v>
      </c>
      <c r="AH368" t="s">
        <v>29</v>
      </c>
      <c r="AI368" t="s">
        <v>29</v>
      </c>
      <c r="AJ368" t="s">
        <v>29</v>
      </c>
      <c r="AK368" t="s">
        <v>29</v>
      </c>
      <c r="AL368" t="s">
        <v>29</v>
      </c>
      <c r="AM368" t="s">
        <v>29</v>
      </c>
      <c r="AN368" t="s">
        <v>29</v>
      </c>
      <c r="AO368" t="s">
        <v>29</v>
      </c>
      <c r="AP368" t="s">
        <v>29</v>
      </c>
      <c r="AQ368" t="s">
        <v>29</v>
      </c>
      <c r="AR368" t="s">
        <v>29</v>
      </c>
      <c r="AS368" t="s">
        <v>29</v>
      </c>
      <c r="AT368" t="s">
        <v>29</v>
      </c>
      <c r="AU368" t="s">
        <v>29</v>
      </c>
      <c r="AV368" t="s">
        <v>29</v>
      </c>
      <c r="AW368" t="s">
        <v>29</v>
      </c>
      <c r="AX368" t="s">
        <v>29</v>
      </c>
      <c r="AY368" t="s">
        <v>29</v>
      </c>
      <c r="AZ368" t="s">
        <v>29</v>
      </c>
      <c r="BA368" t="s">
        <v>29</v>
      </c>
      <c r="BB368" t="s">
        <v>29</v>
      </c>
      <c r="BC368" t="s">
        <v>29</v>
      </c>
      <c r="BD368" t="s">
        <v>29</v>
      </c>
      <c r="BE368" t="s">
        <v>29</v>
      </c>
      <c r="BF368" t="s">
        <v>29</v>
      </c>
      <c r="BG368" t="s">
        <v>29</v>
      </c>
      <c r="BH368" t="s">
        <v>29</v>
      </c>
      <c r="BJ368" t="s">
        <v>29</v>
      </c>
      <c r="BK368" t="s">
        <v>29</v>
      </c>
      <c r="BL368" t="s">
        <v>29</v>
      </c>
      <c r="BM368" t="s">
        <v>29</v>
      </c>
      <c r="BN368" t="s">
        <v>29</v>
      </c>
      <c r="BO368" t="s">
        <v>29</v>
      </c>
      <c r="BP368" t="s">
        <v>29</v>
      </c>
      <c r="BQ368" t="s">
        <v>29</v>
      </c>
      <c r="BR368" t="s">
        <v>29</v>
      </c>
      <c r="BS368" t="s">
        <v>29</v>
      </c>
      <c r="BT368" t="s">
        <v>29</v>
      </c>
      <c r="BU368" t="s">
        <v>29</v>
      </c>
      <c r="BV368" t="s">
        <v>29</v>
      </c>
      <c r="BW368" t="s">
        <v>29</v>
      </c>
      <c r="BX368" t="s">
        <v>29</v>
      </c>
      <c r="BY368" t="s">
        <v>29</v>
      </c>
      <c r="BZ368" t="s">
        <v>29</v>
      </c>
      <c r="CA368" t="s">
        <v>29</v>
      </c>
      <c r="CB368" t="s">
        <v>29</v>
      </c>
      <c r="CC368" t="s">
        <v>29</v>
      </c>
      <c r="CD368" t="s">
        <v>29</v>
      </c>
      <c r="CE368" t="s">
        <v>29</v>
      </c>
      <c r="CF368" t="s">
        <v>29</v>
      </c>
      <c r="CG368" t="s">
        <v>29</v>
      </c>
      <c r="CH368" t="s">
        <v>29</v>
      </c>
      <c r="CI368" t="s">
        <v>29</v>
      </c>
    </row>
    <row r="369" spans="1:87" x14ac:dyDescent="0.2">
      <c r="A369" s="55">
        <v>42663</v>
      </c>
      <c r="B369">
        <v>7.74</v>
      </c>
      <c r="C369">
        <v>0.01</v>
      </c>
      <c r="D369">
        <v>0.01</v>
      </c>
      <c r="E369">
        <v>0.01</v>
      </c>
      <c r="F369">
        <v>0.01</v>
      </c>
      <c r="G369">
        <v>0.01</v>
      </c>
      <c r="H369">
        <v>0.01</v>
      </c>
      <c r="I369">
        <v>0.01</v>
      </c>
      <c r="J369">
        <v>0.01</v>
      </c>
      <c r="K369">
        <v>0.01</v>
      </c>
      <c r="L369">
        <v>0.61</v>
      </c>
      <c r="M369">
        <v>1.87</v>
      </c>
      <c r="N369">
        <v>3.88</v>
      </c>
      <c r="O369" t="s">
        <v>29</v>
      </c>
      <c r="P369">
        <v>8.98</v>
      </c>
      <c r="Q369" t="s">
        <v>29</v>
      </c>
      <c r="R369" t="s">
        <v>29</v>
      </c>
      <c r="S369">
        <v>15.48</v>
      </c>
      <c r="T369" t="s">
        <v>29</v>
      </c>
      <c r="U369" t="s">
        <v>29</v>
      </c>
      <c r="V369" t="s">
        <v>29</v>
      </c>
      <c r="W369" t="s">
        <v>29</v>
      </c>
      <c r="X369" t="s">
        <v>29</v>
      </c>
      <c r="Y369" t="s">
        <v>29</v>
      </c>
      <c r="Z369" t="s">
        <v>29</v>
      </c>
      <c r="AA369" t="s">
        <v>29</v>
      </c>
      <c r="AB369" t="s">
        <v>29</v>
      </c>
      <c r="AC369" t="s">
        <v>29</v>
      </c>
      <c r="AD369" t="s">
        <v>29</v>
      </c>
      <c r="AE369" t="s">
        <v>29</v>
      </c>
      <c r="AF369" t="s">
        <v>29</v>
      </c>
      <c r="AG369" t="s">
        <v>29</v>
      </c>
      <c r="AH369" t="s">
        <v>29</v>
      </c>
      <c r="AI369" t="s">
        <v>29</v>
      </c>
      <c r="AJ369" t="s">
        <v>29</v>
      </c>
      <c r="AK369" t="s">
        <v>29</v>
      </c>
      <c r="AL369" t="s">
        <v>29</v>
      </c>
      <c r="AM369" t="s">
        <v>29</v>
      </c>
      <c r="AN369" t="s">
        <v>29</v>
      </c>
      <c r="AO369" t="s">
        <v>29</v>
      </c>
      <c r="AP369" t="s">
        <v>29</v>
      </c>
      <c r="AQ369" t="s">
        <v>29</v>
      </c>
      <c r="AR369" t="s">
        <v>29</v>
      </c>
      <c r="AS369" t="s">
        <v>29</v>
      </c>
      <c r="AT369" t="s">
        <v>29</v>
      </c>
      <c r="AU369" t="s">
        <v>29</v>
      </c>
      <c r="AV369" t="s">
        <v>29</v>
      </c>
      <c r="AW369" t="s">
        <v>29</v>
      </c>
      <c r="AX369" t="s">
        <v>29</v>
      </c>
      <c r="AY369" t="s">
        <v>29</v>
      </c>
      <c r="AZ369" t="s">
        <v>29</v>
      </c>
      <c r="BA369" t="s">
        <v>29</v>
      </c>
      <c r="BB369" t="s">
        <v>29</v>
      </c>
      <c r="BC369" t="s">
        <v>29</v>
      </c>
      <c r="BD369" t="s">
        <v>29</v>
      </c>
      <c r="BE369" t="s">
        <v>29</v>
      </c>
      <c r="BF369" t="s">
        <v>29</v>
      </c>
      <c r="BG369" t="s">
        <v>29</v>
      </c>
      <c r="BH369" t="s">
        <v>29</v>
      </c>
      <c r="BJ369" t="s">
        <v>29</v>
      </c>
      <c r="BK369" t="s">
        <v>29</v>
      </c>
      <c r="BL369" t="s">
        <v>29</v>
      </c>
      <c r="BM369" t="s">
        <v>29</v>
      </c>
      <c r="BN369" t="s">
        <v>29</v>
      </c>
      <c r="BO369" t="s">
        <v>29</v>
      </c>
      <c r="BP369" t="s">
        <v>29</v>
      </c>
      <c r="BQ369" t="s">
        <v>29</v>
      </c>
      <c r="BR369" t="s">
        <v>29</v>
      </c>
      <c r="BS369" t="s">
        <v>29</v>
      </c>
      <c r="BT369" t="s">
        <v>29</v>
      </c>
      <c r="BU369" t="s">
        <v>29</v>
      </c>
      <c r="BV369" t="s">
        <v>29</v>
      </c>
      <c r="BW369" t="s">
        <v>29</v>
      </c>
      <c r="BX369" t="s">
        <v>29</v>
      </c>
      <c r="BY369" t="s">
        <v>29</v>
      </c>
      <c r="BZ369" t="s">
        <v>29</v>
      </c>
      <c r="CA369" t="s">
        <v>29</v>
      </c>
      <c r="CB369" t="s">
        <v>29</v>
      </c>
      <c r="CC369" t="s">
        <v>29</v>
      </c>
      <c r="CD369" t="s">
        <v>29</v>
      </c>
      <c r="CE369" t="s">
        <v>29</v>
      </c>
      <c r="CF369" t="s">
        <v>29</v>
      </c>
      <c r="CG369" t="s">
        <v>29</v>
      </c>
      <c r="CH369" t="s">
        <v>29</v>
      </c>
      <c r="CI369" t="s">
        <v>29</v>
      </c>
    </row>
    <row r="370" spans="1:87" x14ac:dyDescent="0.2">
      <c r="A370" s="55">
        <v>42664</v>
      </c>
      <c r="B370">
        <v>7.74</v>
      </c>
      <c r="C370">
        <v>0.01</v>
      </c>
      <c r="D370">
        <v>0.01</v>
      </c>
      <c r="E370">
        <v>0.01</v>
      </c>
      <c r="F370">
        <v>0.01</v>
      </c>
      <c r="G370">
        <v>0.01</v>
      </c>
      <c r="H370">
        <v>0.01</v>
      </c>
      <c r="I370">
        <v>0.01</v>
      </c>
      <c r="J370">
        <v>0.01</v>
      </c>
      <c r="K370">
        <v>0.01</v>
      </c>
      <c r="L370">
        <v>0.55000000000000004</v>
      </c>
      <c r="M370">
        <v>1.8</v>
      </c>
      <c r="N370">
        <v>3.86</v>
      </c>
      <c r="O370" t="s">
        <v>29</v>
      </c>
      <c r="P370">
        <v>8.8699999999999992</v>
      </c>
      <c r="Q370" t="s">
        <v>29</v>
      </c>
      <c r="R370" t="s">
        <v>29</v>
      </c>
      <c r="S370">
        <v>15.59</v>
      </c>
      <c r="T370" t="s">
        <v>29</v>
      </c>
      <c r="U370" t="s">
        <v>29</v>
      </c>
      <c r="V370" t="s">
        <v>29</v>
      </c>
      <c r="W370" t="s">
        <v>29</v>
      </c>
      <c r="X370" t="s">
        <v>29</v>
      </c>
      <c r="Y370" t="s">
        <v>29</v>
      </c>
      <c r="Z370" t="s">
        <v>29</v>
      </c>
      <c r="AA370" t="s">
        <v>29</v>
      </c>
      <c r="AB370" t="s">
        <v>29</v>
      </c>
      <c r="AC370" t="s">
        <v>29</v>
      </c>
      <c r="AD370" t="s">
        <v>29</v>
      </c>
      <c r="AE370" t="s">
        <v>29</v>
      </c>
      <c r="AF370" t="s">
        <v>29</v>
      </c>
      <c r="AG370" t="s">
        <v>29</v>
      </c>
      <c r="AH370" t="s">
        <v>29</v>
      </c>
      <c r="AI370" t="s">
        <v>29</v>
      </c>
      <c r="AJ370" t="s">
        <v>29</v>
      </c>
      <c r="AK370" t="s">
        <v>29</v>
      </c>
      <c r="AL370" t="s">
        <v>29</v>
      </c>
      <c r="AM370" t="s">
        <v>29</v>
      </c>
      <c r="AN370" t="s">
        <v>29</v>
      </c>
      <c r="AO370" t="s">
        <v>29</v>
      </c>
      <c r="AP370" t="s">
        <v>29</v>
      </c>
      <c r="AQ370" t="s">
        <v>29</v>
      </c>
      <c r="AR370" t="s">
        <v>29</v>
      </c>
      <c r="AS370" t="s">
        <v>29</v>
      </c>
      <c r="AT370" t="s">
        <v>29</v>
      </c>
      <c r="AU370" t="s">
        <v>29</v>
      </c>
      <c r="AV370" t="s">
        <v>29</v>
      </c>
      <c r="AW370" t="s">
        <v>29</v>
      </c>
      <c r="AX370" t="s">
        <v>29</v>
      </c>
      <c r="AY370" t="s">
        <v>29</v>
      </c>
      <c r="AZ370" t="s">
        <v>29</v>
      </c>
      <c r="BA370" t="s">
        <v>29</v>
      </c>
      <c r="BB370" t="s">
        <v>29</v>
      </c>
      <c r="BC370" t="s">
        <v>29</v>
      </c>
      <c r="BD370" t="s">
        <v>29</v>
      </c>
      <c r="BE370" t="s">
        <v>29</v>
      </c>
      <c r="BF370" t="s">
        <v>29</v>
      </c>
      <c r="BG370" t="s">
        <v>29</v>
      </c>
      <c r="BH370" t="s">
        <v>29</v>
      </c>
      <c r="BJ370" t="s">
        <v>29</v>
      </c>
      <c r="BK370" t="s">
        <v>29</v>
      </c>
      <c r="BL370" t="s">
        <v>29</v>
      </c>
      <c r="BM370" t="s">
        <v>29</v>
      </c>
      <c r="BN370" t="s">
        <v>29</v>
      </c>
      <c r="BO370" t="s">
        <v>29</v>
      </c>
      <c r="BP370" t="s">
        <v>29</v>
      </c>
      <c r="BQ370" t="s">
        <v>29</v>
      </c>
      <c r="BR370" t="s">
        <v>29</v>
      </c>
      <c r="BS370" t="s">
        <v>29</v>
      </c>
      <c r="BT370" t="s">
        <v>29</v>
      </c>
      <c r="BU370" t="s">
        <v>29</v>
      </c>
      <c r="BV370" t="s">
        <v>29</v>
      </c>
      <c r="BW370" t="s">
        <v>29</v>
      </c>
      <c r="BX370" t="s">
        <v>29</v>
      </c>
      <c r="BY370" t="s">
        <v>29</v>
      </c>
      <c r="BZ370" t="s">
        <v>29</v>
      </c>
      <c r="CA370" t="s">
        <v>29</v>
      </c>
      <c r="CB370" t="s">
        <v>29</v>
      </c>
      <c r="CC370" t="s">
        <v>29</v>
      </c>
      <c r="CD370" t="s">
        <v>29</v>
      </c>
      <c r="CE370" t="s">
        <v>29</v>
      </c>
      <c r="CF370" t="s">
        <v>29</v>
      </c>
      <c r="CG370" t="s">
        <v>29</v>
      </c>
      <c r="CH370" t="s">
        <v>29</v>
      </c>
      <c r="CI370" t="s">
        <v>29</v>
      </c>
    </row>
    <row r="371" spans="1:87" x14ac:dyDescent="0.2">
      <c r="A371" s="55">
        <v>42667</v>
      </c>
      <c r="B371">
        <v>7.74</v>
      </c>
      <c r="C371">
        <v>0.01</v>
      </c>
      <c r="D371">
        <v>0.01</v>
      </c>
      <c r="E371">
        <v>0.01</v>
      </c>
      <c r="F371">
        <v>0.01</v>
      </c>
      <c r="G371">
        <v>0.01</v>
      </c>
      <c r="H371">
        <v>0.01</v>
      </c>
      <c r="I371">
        <v>0.01</v>
      </c>
      <c r="J371">
        <v>0.01</v>
      </c>
      <c r="K371">
        <v>0.01</v>
      </c>
      <c r="L371">
        <v>0.4</v>
      </c>
      <c r="M371">
        <v>1.51</v>
      </c>
      <c r="N371">
        <v>3.4</v>
      </c>
      <c r="O371">
        <v>6.3</v>
      </c>
      <c r="P371">
        <v>8.2899999999999991</v>
      </c>
      <c r="Q371" t="s">
        <v>29</v>
      </c>
      <c r="R371" t="s">
        <v>29</v>
      </c>
      <c r="S371">
        <v>15.59</v>
      </c>
      <c r="T371" t="s">
        <v>29</v>
      </c>
      <c r="U371" t="s">
        <v>29</v>
      </c>
      <c r="V371" t="s">
        <v>29</v>
      </c>
      <c r="W371" t="s">
        <v>29</v>
      </c>
      <c r="X371" t="s">
        <v>29</v>
      </c>
      <c r="Y371" t="s">
        <v>29</v>
      </c>
      <c r="Z371" t="s">
        <v>29</v>
      </c>
      <c r="AA371" t="s">
        <v>29</v>
      </c>
      <c r="AB371" t="s">
        <v>29</v>
      </c>
      <c r="AC371" t="s">
        <v>29</v>
      </c>
      <c r="AD371" t="s">
        <v>29</v>
      </c>
      <c r="AE371" t="s">
        <v>29</v>
      </c>
      <c r="AF371" t="s">
        <v>29</v>
      </c>
      <c r="AG371" t="s">
        <v>29</v>
      </c>
      <c r="AH371" t="s">
        <v>29</v>
      </c>
      <c r="AI371" t="s">
        <v>29</v>
      </c>
      <c r="AJ371" t="s">
        <v>29</v>
      </c>
      <c r="AK371" t="s">
        <v>29</v>
      </c>
      <c r="AL371" t="s">
        <v>29</v>
      </c>
      <c r="AM371" t="s">
        <v>29</v>
      </c>
      <c r="AN371" t="s">
        <v>29</v>
      </c>
      <c r="AO371" t="s">
        <v>29</v>
      </c>
      <c r="AP371" t="s">
        <v>29</v>
      </c>
      <c r="AQ371" t="s">
        <v>29</v>
      </c>
      <c r="AR371" t="s">
        <v>29</v>
      </c>
      <c r="AS371" t="s">
        <v>29</v>
      </c>
      <c r="AT371" t="s">
        <v>29</v>
      </c>
      <c r="AU371" t="s">
        <v>29</v>
      </c>
      <c r="AV371" t="s">
        <v>29</v>
      </c>
      <c r="AW371" t="s">
        <v>29</v>
      </c>
      <c r="AX371" t="s">
        <v>29</v>
      </c>
      <c r="AY371" t="s">
        <v>29</v>
      </c>
      <c r="AZ371" t="s">
        <v>29</v>
      </c>
      <c r="BA371" t="s">
        <v>29</v>
      </c>
      <c r="BB371" t="s">
        <v>29</v>
      </c>
      <c r="BC371" t="s">
        <v>29</v>
      </c>
      <c r="BD371" t="s">
        <v>29</v>
      </c>
      <c r="BE371" t="s">
        <v>29</v>
      </c>
      <c r="BF371" t="s">
        <v>29</v>
      </c>
      <c r="BG371" t="s">
        <v>29</v>
      </c>
      <c r="BH371" t="s">
        <v>29</v>
      </c>
      <c r="BJ371" t="s">
        <v>29</v>
      </c>
      <c r="BK371" t="s">
        <v>29</v>
      </c>
      <c r="BL371" t="s">
        <v>29</v>
      </c>
      <c r="BM371" t="s">
        <v>29</v>
      </c>
      <c r="BN371" t="s">
        <v>29</v>
      </c>
      <c r="BO371" t="s">
        <v>29</v>
      </c>
      <c r="BP371" t="s">
        <v>29</v>
      </c>
      <c r="BQ371" t="s">
        <v>29</v>
      </c>
      <c r="BR371" t="s">
        <v>29</v>
      </c>
      <c r="BS371" t="s">
        <v>29</v>
      </c>
      <c r="BT371" t="s">
        <v>29</v>
      </c>
      <c r="BU371" t="s">
        <v>29</v>
      </c>
      <c r="BV371" t="s">
        <v>29</v>
      </c>
      <c r="BW371" t="s">
        <v>29</v>
      </c>
      <c r="BX371" t="s">
        <v>29</v>
      </c>
      <c r="BY371" t="s">
        <v>29</v>
      </c>
      <c r="BZ371" t="s">
        <v>29</v>
      </c>
      <c r="CA371" t="s">
        <v>29</v>
      </c>
      <c r="CB371" t="s">
        <v>29</v>
      </c>
      <c r="CC371" t="s">
        <v>29</v>
      </c>
      <c r="CD371" t="s">
        <v>29</v>
      </c>
      <c r="CE371" t="s">
        <v>29</v>
      </c>
      <c r="CF371" t="s">
        <v>29</v>
      </c>
      <c r="CG371" t="s">
        <v>29</v>
      </c>
      <c r="CH371" t="s">
        <v>29</v>
      </c>
      <c r="CI371" t="s">
        <v>29</v>
      </c>
    </row>
    <row r="372" spans="1:87" x14ac:dyDescent="0.2">
      <c r="A372" s="55">
        <v>42668</v>
      </c>
      <c r="B372">
        <v>7.74</v>
      </c>
      <c r="C372">
        <v>0.01</v>
      </c>
      <c r="D372">
        <v>0.01</v>
      </c>
      <c r="E372">
        <v>0.01</v>
      </c>
      <c r="F372">
        <v>0.01</v>
      </c>
      <c r="G372">
        <v>0.01</v>
      </c>
      <c r="H372">
        <v>0.01</v>
      </c>
      <c r="I372">
        <v>0.01</v>
      </c>
      <c r="J372">
        <v>0.01</v>
      </c>
      <c r="K372">
        <v>0.01</v>
      </c>
      <c r="L372">
        <v>0.46</v>
      </c>
      <c r="M372">
        <v>1.62</v>
      </c>
      <c r="N372">
        <v>3.53</v>
      </c>
      <c r="O372">
        <v>6.4</v>
      </c>
      <c r="P372">
        <v>8.41</v>
      </c>
      <c r="Q372" t="s">
        <v>29</v>
      </c>
      <c r="R372" t="s">
        <v>29</v>
      </c>
      <c r="S372">
        <v>15.59</v>
      </c>
      <c r="T372" t="s">
        <v>29</v>
      </c>
      <c r="U372" t="s">
        <v>29</v>
      </c>
      <c r="V372" t="s">
        <v>29</v>
      </c>
      <c r="W372" t="s">
        <v>29</v>
      </c>
      <c r="X372" t="s">
        <v>29</v>
      </c>
      <c r="Y372" t="s">
        <v>29</v>
      </c>
      <c r="Z372" t="s">
        <v>29</v>
      </c>
      <c r="AA372" t="s">
        <v>29</v>
      </c>
      <c r="AB372" t="s">
        <v>29</v>
      </c>
      <c r="AC372" t="s">
        <v>29</v>
      </c>
      <c r="AD372" t="s">
        <v>29</v>
      </c>
      <c r="AE372" t="s">
        <v>29</v>
      </c>
      <c r="AF372" t="s">
        <v>29</v>
      </c>
      <c r="AG372" t="s">
        <v>29</v>
      </c>
      <c r="AH372" t="s">
        <v>29</v>
      </c>
      <c r="AI372" t="s">
        <v>29</v>
      </c>
      <c r="AJ372" t="s">
        <v>29</v>
      </c>
      <c r="AK372" t="s">
        <v>29</v>
      </c>
      <c r="AL372" t="s">
        <v>29</v>
      </c>
      <c r="AM372" t="s">
        <v>29</v>
      </c>
      <c r="AN372" t="s">
        <v>29</v>
      </c>
      <c r="AO372" t="s">
        <v>29</v>
      </c>
      <c r="AP372" t="s">
        <v>29</v>
      </c>
      <c r="AQ372" t="s">
        <v>29</v>
      </c>
      <c r="AR372" t="s">
        <v>29</v>
      </c>
      <c r="AS372" t="s">
        <v>29</v>
      </c>
      <c r="AT372" t="s">
        <v>29</v>
      </c>
      <c r="AU372" t="s">
        <v>29</v>
      </c>
      <c r="AV372" t="s">
        <v>29</v>
      </c>
      <c r="AW372" t="s">
        <v>29</v>
      </c>
      <c r="AX372" t="s">
        <v>29</v>
      </c>
      <c r="AY372" t="s">
        <v>29</v>
      </c>
      <c r="AZ372" t="s">
        <v>29</v>
      </c>
      <c r="BA372" t="s">
        <v>29</v>
      </c>
      <c r="BB372" t="s">
        <v>29</v>
      </c>
      <c r="BC372" t="s">
        <v>29</v>
      </c>
      <c r="BD372" t="s">
        <v>29</v>
      </c>
      <c r="BE372" t="s">
        <v>29</v>
      </c>
      <c r="BF372" t="s">
        <v>29</v>
      </c>
      <c r="BG372" t="s">
        <v>29</v>
      </c>
      <c r="BH372" t="s">
        <v>29</v>
      </c>
      <c r="BJ372" t="s">
        <v>29</v>
      </c>
      <c r="BK372" t="s">
        <v>29</v>
      </c>
      <c r="BL372" t="s">
        <v>29</v>
      </c>
      <c r="BM372" t="s">
        <v>29</v>
      </c>
      <c r="BN372" t="s">
        <v>29</v>
      </c>
      <c r="BO372" t="s">
        <v>29</v>
      </c>
      <c r="BP372" t="s">
        <v>29</v>
      </c>
      <c r="BQ372" t="s">
        <v>29</v>
      </c>
      <c r="BR372" t="s">
        <v>29</v>
      </c>
      <c r="BS372" t="s">
        <v>29</v>
      </c>
      <c r="BT372" t="s">
        <v>29</v>
      </c>
      <c r="BU372" t="s">
        <v>29</v>
      </c>
      <c r="BV372" t="s">
        <v>29</v>
      </c>
      <c r="BW372" t="s">
        <v>29</v>
      </c>
      <c r="BX372" t="s">
        <v>29</v>
      </c>
      <c r="BY372" t="s">
        <v>29</v>
      </c>
      <c r="BZ372" t="s">
        <v>29</v>
      </c>
      <c r="CA372" t="s">
        <v>29</v>
      </c>
      <c r="CB372" t="s">
        <v>29</v>
      </c>
      <c r="CC372" t="s">
        <v>29</v>
      </c>
      <c r="CD372" t="s">
        <v>29</v>
      </c>
      <c r="CE372" t="s">
        <v>29</v>
      </c>
      <c r="CF372" t="s">
        <v>29</v>
      </c>
      <c r="CG372" t="s">
        <v>29</v>
      </c>
      <c r="CH372" t="s">
        <v>29</v>
      </c>
      <c r="CI372" t="s">
        <v>29</v>
      </c>
    </row>
    <row r="373" spans="1:87" x14ac:dyDescent="0.2">
      <c r="A373" s="55">
        <v>42669</v>
      </c>
      <c r="B373">
        <v>7.74</v>
      </c>
      <c r="C373">
        <v>0.01</v>
      </c>
      <c r="D373">
        <v>0.01</v>
      </c>
      <c r="E373">
        <v>0.01</v>
      </c>
      <c r="F373">
        <v>0.01</v>
      </c>
      <c r="G373">
        <v>0.01</v>
      </c>
      <c r="H373">
        <v>0.01</v>
      </c>
      <c r="I373">
        <v>0.01</v>
      </c>
      <c r="J373">
        <v>0.01</v>
      </c>
      <c r="K373">
        <v>0.01</v>
      </c>
      <c r="L373">
        <v>0.56999999999999995</v>
      </c>
      <c r="M373">
        <v>1.77</v>
      </c>
      <c r="N373">
        <v>3.66</v>
      </c>
      <c r="O373">
        <v>6.62</v>
      </c>
      <c r="P373">
        <v>8.8000000000000007</v>
      </c>
      <c r="Q373" t="s">
        <v>29</v>
      </c>
      <c r="R373" t="s">
        <v>29</v>
      </c>
      <c r="S373">
        <v>15.59</v>
      </c>
      <c r="T373" t="s">
        <v>29</v>
      </c>
      <c r="U373" t="s">
        <v>29</v>
      </c>
      <c r="V373" t="s">
        <v>29</v>
      </c>
      <c r="W373" t="s">
        <v>29</v>
      </c>
      <c r="X373" t="s">
        <v>29</v>
      </c>
      <c r="Y373" t="s">
        <v>29</v>
      </c>
      <c r="Z373" t="s">
        <v>29</v>
      </c>
      <c r="AA373" t="s">
        <v>29</v>
      </c>
      <c r="AB373" t="s">
        <v>29</v>
      </c>
      <c r="AC373" t="s">
        <v>29</v>
      </c>
      <c r="AD373" t="s">
        <v>29</v>
      </c>
      <c r="AE373" t="s">
        <v>29</v>
      </c>
      <c r="AF373" t="s">
        <v>29</v>
      </c>
      <c r="AG373" t="s">
        <v>29</v>
      </c>
      <c r="AH373" t="s">
        <v>29</v>
      </c>
      <c r="AI373" t="s">
        <v>29</v>
      </c>
      <c r="AJ373" t="s">
        <v>29</v>
      </c>
      <c r="AK373" t="s">
        <v>29</v>
      </c>
      <c r="AL373" t="s">
        <v>29</v>
      </c>
      <c r="AM373" t="s">
        <v>29</v>
      </c>
      <c r="AN373" t="s">
        <v>29</v>
      </c>
      <c r="AO373" t="s">
        <v>29</v>
      </c>
      <c r="AP373" t="s">
        <v>29</v>
      </c>
      <c r="AQ373" t="s">
        <v>29</v>
      </c>
      <c r="AR373" t="s">
        <v>29</v>
      </c>
      <c r="AS373" t="s">
        <v>29</v>
      </c>
      <c r="AT373" t="s">
        <v>29</v>
      </c>
      <c r="AU373" t="s">
        <v>29</v>
      </c>
      <c r="AV373" t="s">
        <v>29</v>
      </c>
      <c r="AW373" t="s">
        <v>29</v>
      </c>
      <c r="AX373" t="s">
        <v>29</v>
      </c>
      <c r="AY373" t="s">
        <v>29</v>
      </c>
      <c r="AZ373" t="s">
        <v>29</v>
      </c>
      <c r="BA373" t="s">
        <v>29</v>
      </c>
      <c r="BB373" t="s">
        <v>29</v>
      </c>
      <c r="BC373" t="s">
        <v>29</v>
      </c>
      <c r="BD373" t="s">
        <v>29</v>
      </c>
      <c r="BE373" t="s">
        <v>29</v>
      </c>
      <c r="BF373" t="s">
        <v>29</v>
      </c>
      <c r="BG373" t="s">
        <v>29</v>
      </c>
      <c r="BH373" t="s">
        <v>29</v>
      </c>
      <c r="BJ373" t="s">
        <v>29</v>
      </c>
      <c r="BK373" t="s">
        <v>29</v>
      </c>
      <c r="BL373" t="s">
        <v>29</v>
      </c>
      <c r="BM373" t="s">
        <v>29</v>
      </c>
      <c r="BN373" t="s">
        <v>29</v>
      </c>
      <c r="BO373" t="s">
        <v>29</v>
      </c>
      <c r="BP373" t="s">
        <v>29</v>
      </c>
      <c r="BQ373" t="s">
        <v>29</v>
      </c>
      <c r="BR373" t="s">
        <v>29</v>
      </c>
      <c r="BS373" t="s">
        <v>29</v>
      </c>
      <c r="BT373" t="s">
        <v>29</v>
      </c>
      <c r="BU373" t="s">
        <v>29</v>
      </c>
      <c r="BV373" t="s">
        <v>29</v>
      </c>
      <c r="BW373" t="s">
        <v>29</v>
      </c>
      <c r="BX373" t="s">
        <v>29</v>
      </c>
      <c r="BY373" t="s">
        <v>29</v>
      </c>
      <c r="BZ373" t="s">
        <v>29</v>
      </c>
      <c r="CA373" t="s">
        <v>29</v>
      </c>
      <c r="CB373" t="s">
        <v>29</v>
      </c>
      <c r="CC373" t="s">
        <v>29</v>
      </c>
      <c r="CD373" t="s">
        <v>29</v>
      </c>
      <c r="CE373" t="s">
        <v>29</v>
      </c>
      <c r="CF373" t="s">
        <v>29</v>
      </c>
      <c r="CG373" t="s">
        <v>29</v>
      </c>
      <c r="CH373" t="s">
        <v>29</v>
      </c>
      <c r="CI373" t="s">
        <v>29</v>
      </c>
    </row>
    <row r="374" spans="1:87" x14ac:dyDescent="0.2">
      <c r="A374" s="55">
        <v>42670</v>
      </c>
      <c r="B374">
        <v>7.74</v>
      </c>
      <c r="C374">
        <v>0.01</v>
      </c>
      <c r="D374">
        <v>0.01</v>
      </c>
      <c r="E374">
        <v>0.01</v>
      </c>
      <c r="F374">
        <v>0.01</v>
      </c>
      <c r="G374">
        <v>0.01</v>
      </c>
      <c r="H374">
        <v>0.01</v>
      </c>
      <c r="I374">
        <v>0.01</v>
      </c>
      <c r="J374">
        <v>0.01</v>
      </c>
      <c r="K374">
        <v>0.01</v>
      </c>
      <c r="L374">
        <v>0.73</v>
      </c>
      <c r="M374">
        <v>1.95</v>
      </c>
      <c r="N374">
        <v>3.99</v>
      </c>
      <c r="O374">
        <v>7.01</v>
      </c>
      <c r="P374">
        <v>9.19</v>
      </c>
      <c r="Q374" t="s">
        <v>29</v>
      </c>
      <c r="R374" t="s">
        <v>29</v>
      </c>
      <c r="S374">
        <v>15.59</v>
      </c>
      <c r="T374" t="s">
        <v>29</v>
      </c>
      <c r="U374" t="s">
        <v>29</v>
      </c>
      <c r="V374" t="s">
        <v>29</v>
      </c>
      <c r="W374" t="s">
        <v>29</v>
      </c>
      <c r="X374" t="s">
        <v>29</v>
      </c>
      <c r="Y374" t="s">
        <v>29</v>
      </c>
      <c r="Z374" t="s">
        <v>29</v>
      </c>
      <c r="AA374" t="s">
        <v>29</v>
      </c>
      <c r="AB374" t="s">
        <v>29</v>
      </c>
      <c r="AC374" t="s">
        <v>29</v>
      </c>
      <c r="AD374" t="s">
        <v>29</v>
      </c>
      <c r="AE374" t="s">
        <v>29</v>
      </c>
      <c r="AF374" t="s">
        <v>29</v>
      </c>
      <c r="AG374" t="s">
        <v>29</v>
      </c>
      <c r="AH374" t="s">
        <v>29</v>
      </c>
      <c r="AI374" t="s">
        <v>29</v>
      </c>
      <c r="AJ374" t="s">
        <v>29</v>
      </c>
      <c r="AK374" t="s">
        <v>29</v>
      </c>
      <c r="AL374" t="s">
        <v>29</v>
      </c>
      <c r="AM374" t="s">
        <v>29</v>
      </c>
      <c r="AN374" t="s">
        <v>29</v>
      </c>
      <c r="AO374" t="s">
        <v>29</v>
      </c>
      <c r="AP374" t="s">
        <v>29</v>
      </c>
      <c r="AQ374" t="s">
        <v>29</v>
      </c>
      <c r="AR374" t="s">
        <v>29</v>
      </c>
      <c r="AS374" t="s">
        <v>29</v>
      </c>
      <c r="AT374" t="s">
        <v>29</v>
      </c>
      <c r="AU374" t="s">
        <v>29</v>
      </c>
      <c r="AV374" t="s">
        <v>29</v>
      </c>
      <c r="AW374" t="s">
        <v>29</v>
      </c>
      <c r="AX374" t="s">
        <v>29</v>
      </c>
      <c r="AY374" t="s">
        <v>29</v>
      </c>
      <c r="AZ374" t="s">
        <v>29</v>
      </c>
      <c r="BA374" t="s">
        <v>29</v>
      </c>
      <c r="BB374" t="s">
        <v>29</v>
      </c>
      <c r="BC374" t="s">
        <v>29</v>
      </c>
      <c r="BD374" t="s">
        <v>29</v>
      </c>
      <c r="BE374" t="s">
        <v>29</v>
      </c>
      <c r="BF374" t="s">
        <v>29</v>
      </c>
      <c r="BG374" t="s">
        <v>29</v>
      </c>
      <c r="BH374" t="s">
        <v>29</v>
      </c>
      <c r="BJ374" t="s">
        <v>29</v>
      </c>
      <c r="BK374" t="s">
        <v>29</v>
      </c>
      <c r="BL374" t="s">
        <v>29</v>
      </c>
      <c r="BM374" t="s">
        <v>29</v>
      </c>
      <c r="BN374" t="s">
        <v>29</v>
      </c>
      <c r="BO374" t="s">
        <v>29</v>
      </c>
      <c r="BP374" t="s">
        <v>29</v>
      </c>
      <c r="BQ374" t="s">
        <v>29</v>
      </c>
      <c r="BR374" t="s">
        <v>29</v>
      </c>
      <c r="BS374" t="s">
        <v>29</v>
      </c>
      <c r="BT374" t="s">
        <v>29</v>
      </c>
      <c r="BU374" t="s">
        <v>29</v>
      </c>
      <c r="BV374" t="s">
        <v>29</v>
      </c>
      <c r="BW374" t="s">
        <v>29</v>
      </c>
      <c r="BX374" t="s">
        <v>29</v>
      </c>
      <c r="BY374" t="s">
        <v>29</v>
      </c>
      <c r="BZ374" t="s">
        <v>29</v>
      </c>
      <c r="CA374" t="s">
        <v>29</v>
      </c>
      <c r="CB374" t="s">
        <v>29</v>
      </c>
      <c r="CC374" t="s">
        <v>29</v>
      </c>
      <c r="CD374" t="s">
        <v>29</v>
      </c>
      <c r="CE374" t="s">
        <v>29</v>
      </c>
      <c r="CF374" t="s">
        <v>29</v>
      </c>
      <c r="CG374" t="s">
        <v>29</v>
      </c>
      <c r="CH374" t="s">
        <v>29</v>
      </c>
      <c r="CI374" t="s">
        <v>29</v>
      </c>
    </row>
    <row r="375" spans="1:87" x14ac:dyDescent="0.2">
      <c r="A375" s="55">
        <v>42671</v>
      </c>
      <c r="B375">
        <v>7.74</v>
      </c>
      <c r="C375">
        <v>0.01</v>
      </c>
      <c r="D375">
        <v>0.01</v>
      </c>
      <c r="E375">
        <v>0.01</v>
      </c>
      <c r="F375">
        <v>0.01</v>
      </c>
      <c r="G375">
        <v>0.01</v>
      </c>
      <c r="H375">
        <v>0.01</v>
      </c>
      <c r="I375">
        <v>0.01</v>
      </c>
      <c r="J375">
        <v>0.01</v>
      </c>
      <c r="K375">
        <v>0.01</v>
      </c>
      <c r="L375">
        <v>0.77</v>
      </c>
      <c r="M375">
        <v>2.16</v>
      </c>
      <c r="N375">
        <v>4.32</v>
      </c>
      <c r="O375">
        <v>7.25</v>
      </c>
      <c r="P375">
        <v>9.3800000000000008</v>
      </c>
      <c r="Q375" t="s">
        <v>29</v>
      </c>
      <c r="R375" t="s">
        <v>29</v>
      </c>
      <c r="S375">
        <v>16.52</v>
      </c>
      <c r="T375" t="s">
        <v>29</v>
      </c>
      <c r="U375" t="s">
        <v>29</v>
      </c>
      <c r="V375" t="s">
        <v>29</v>
      </c>
      <c r="W375" t="s">
        <v>29</v>
      </c>
      <c r="X375" t="s">
        <v>29</v>
      </c>
      <c r="Y375" t="s">
        <v>29</v>
      </c>
      <c r="Z375" t="s">
        <v>29</v>
      </c>
      <c r="AA375" t="s">
        <v>29</v>
      </c>
      <c r="AB375" t="s">
        <v>29</v>
      </c>
      <c r="AC375" t="s">
        <v>29</v>
      </c>
      <c r="AD375" t="s">
        <v>29</v>
      </c>
      <c r="AE375" t="s">
        <v>29</v>
      </c>
      <c r="AF375" t="s">
        <v>29</v>
      </c>
      <c r="AG375" t="s">
        <v>29</v>
      </c>
      <c r="AH375" t="s">
        <v>29</v>
      </c>
      <c r="AI375" t="s">
        <v>29</v>
      </c>
      <c r="AJ375" t="s">
        <v>29</v>
      </c>
      <c r="AK375" t="s">
        <v>29</v>
      </c>
      <c r="AL375" t="s">
        <v>29</v>
      </c>
      <c r="AM375" t="s">
        <v>29</v>
      </c>
      <c r="AN375" t="s">
        <v>29</v>
      </c>
      <c r="AO375" t="s">
        <v>29</v>
      </c>
      <c r="AP375" t="s">
        <v>29</v>
      </c>
      <c r="AQ375" t="s">
        <v>29</v>
      </c>
      <c r="AR375" t="s">
        <v>29</v>
      </c>
      <c r="AS375" t="s">
        <v>29</v>
      </c>
      <c r="AT375" t="s">
        <v>29</v>
      </c>
      <c r="AU375" t="s">
        <v>29</v>
      </c>
      <c r="AV375" t="s">
        <v>29</v>
      </c>
      <c r="AW375" t="s">
        <v>29</v>
      </c>
      <c r="AX375" t="s">
        <v>29</v>
      </c>
      <c r="AY375" t="s">
        <v>29</v>
      </c>
      <c r="AZ375" t="s">
        <v>29</v>
      </c>
      <c r="BA375" t="s">
        <v>29</v>
      </c>
      <c r="BB375" t="s">
        <v>29</v>
      </c>
      <c r="BC375" t="s">
        <v>29</v>
      </c>
      <c r="BD375" t="s">
        <v>29</v>
      </c>
      <c r="BE375" t="s">
        <v>29</v>
      </c>
      <c r="BF375" t="s">
        <v>29</v>
      </c>
      <c r="BG375" t="s">
        <v>29</v>
      </c>
      <c r="BH375" t="s">
        <v>29</v>
      </c>
      <c r="BJ375" t="s">
        <v>29</v>
      </c>
      <c r="BK375" t="s">
        <v>29</v>
      </c>
      <c r="BL375" t="s">
        <v>29</v>
      </c>
      <c r="BM375" t="s">
        <v>29</v>
      </c>
      <c r="BN375" t="s">
        <v>29</v>
      </c>
      <c r="BO375" t="s">
        <v>29</v>
      </c>
      <c r="BP375" t="s">
        <v>29</v>
      </c>
      <c r="BQ375" t="s">
        <v>29</v>
      </c>
      <c r="BR375" t="s">
        <v>29</v>
      </c>
      <c r="BS375" t="s">
        <v>29</v>
      </c>
      <c r="BT375" t="s">
        <v>29</v>
      </c>
      <c r="BU375" t="s">
        <v>29</v>
      </c>
      <c r="BV375" t="s">
        <v>29</v>
      </c>
      <c r="BW375" t="s">
        <v>29</v>
      </c>
      <c r="BX375" t="s">
        <v>29</v>
      </c>
      <c r="BY375" t="s">
        <v>29</v>
      </c>
      <c r="BZ375" t="s">
        <v>29</v>
      </c>
      <c r="CA375" t="s">
        <v>29</v>
      </c>
      <c r="CB375" t="s">
        <v>29</v>
      </c>
      <c r="CC375" t="s">
        <v>29</v>
      </c>
      <c r="CD375" t="s">
        <v>29</v>
      </c>
      <c r="CE375" t="s">
        <v>29</v>
      </c>
      <c r="CF375" t="s">
        <v>29</v>
      </c>
      <c r="CG375" t="s">
        <v>29</v>
      </c>
      <c r="CH375" t="s">
        <v>29</v>
      </c>
      <c r="CI375" t="s">
        <v>29</v>
      </c>
    </row>
    <row r="376" spans="1:87" x14ac:dyDescent="0.2">
      <c r="A376" s="55">
        <v>42674</v>
      </c>
      <c r="B376">
        <v>7.74</v>
      </c>
      <c r="C376">
        <v>0.01</v>
      </c>
      <c r="D376">
        <v>0.01</v>
      </c>
      <c r="E376">
        <v>0.01</v>
      </c>
      <c r="F376">
        <v>0.01</v>
      </c>
      <c r="G376">
        <v>0.01</v>
      </c>
      <c r="H376">
        <v>0.01</v>
      </c>
      <c r="I376">
        <v>0.01</v>
      </c>
      <c r="J376">
        <v>0.01</v>
      </c>
      <c r="K376">
        <v>0.01</v>
      </c>
      <c r="L376">
        <v>0.85</v>
      </c>
      <c r="M376">
        <v>2.25</v>
      </c>
      <c r="N376">
        <v>4.3499999999999996</v>
      </c>
      <c r="O376">
        <v>7.44</v>
      </c>
      <c r="P376">
        <v>9.69</v>
      </c>
      <c r="Q376" t="s">
        <v>29</v>
      </c>
      <c r="R376" t="s">
        <v>29</v>
      </c>
      <c r="S376">
        <v>16.52</v>
      </c>
      <c r="T376" t="s">
        <v>29</v>
      </c>
      <c r="U376" t="s">
        <v>29</v>
      </c>
      <c r="V376" t="s">
        <v>29</v>
      </c>
      <c r="W376" t="s">
        <v>29</v>
      </c>
      <c r="X376" t="s">
        <v>29</v>
      </c>
      <c r="Y376" t="s">
        <v>29</v>
      </c>
      <c r="Z376" t="s">
        <v>29</v>
      </c>
      <c r="AA376" t="s">
        <v>29</v>
      </c>
      <c r="AB376" t="s">
        <v>29</v>
      </c>
      <c r="AC376" t="s">
        <v>29</v>
      </c>
      <c r="AD376" t="s">
        <v>29</v>
      </c>
      <c r="AE376" t="s">
        <v>29</v>
      </c>
      <c r="AF376" t="s">
        <v>29</v>
      </c>
      <c r="AG376" t="s">
        <v>29</v>
      </c>
      <c r="AH376" t="s">
        <v>29</v>
      </c>
      <c r="AI376" t="s">
        <v>29</v>
      </c>
      <c r="AJ376" t="s">
        <v>29</v>
      </c>
      <c r="AK376" t="s">
        <v>29</v>
      </c>
      <c r="AL376" t="s">
        <v>29</v>
      </c>
      <c r="AM376" t="s">
        <v>29</v>
      </c>
      <c r="AN376" t="s">
        <v>29</v>
      </c>
      <c r="AO376" t="s">
        <v>29</v>
      </c>
      <c r="AP376" t="s">
        <v>29</v>
      </c>
      <c r="AQ376" t="s">
        <v>29</v>
      </c>
      <c r="AR376" t="s">
        <v>29</v>
      </c>
      <c r="AS376" t="s">
        <v>29</v>
      </c>
      <c r="AT376" t="s">
        <v>29</v>
      </c>
      <c r="AU376" t="s">
        <v>29</v>
      </c>
      <c r="AV376" t="s">
        <v>29</v>
      </c>
      <c r="AW376" t="s">
        <v>29</v>
      </c>
      <c r="AX376" t="s">
        <v>29</v>
      </c>
      <c r="AY376" t="s">
        <v>29</v>
      </c>
      <c r="AZ376" t="s">
        <v>29</v>
      </c>
      <c r="BA376" t="s">
        <v>29</v>
      </c>
      <c r="BB376" t="s">
        <v>29</v>
      </c>
      <c r="BC376" t="s">
        <v>29</v>
      </c>
      <c r="BD376" t="s">
        <v>29</v>
      </c>
      <c r="BE376" t="s">
        <v>29</v>
      </c>
      <c r="BF376" t="s">
        <v>29</v>
      </c>
      <c r="BG376" t="s">
        <v>29</v>
      </c>
      <c r="BH376" t="s">
        <v>29</v>
      </c>
      <c r="BJ376" t="s">
        <v>29</v>
      </c>
      <c r="BK376" t="s">
        <v>29</v>
      </c>
      <c r="BL376" t="s">
        <v>29</v>
      </c>
      <c r="BM376" t="s">
        <v>29</v>
      </c>
      <c r="BN376" t="s">
        <v>29</v>
      </c>
      <c r="BO376" t="s">
        <v>29</v>
      </c>
      <c r="BP376" t="s">
        <v>29</v>
      </c>
      <c r="BQ376" t="s">
        <v>29</v>
      </c>
      <c r="BR376" t="s">
        <v>29</v>
      </c>
      <c r="BS376" t="s">
        <v>29</v>
      </c>
      <c r="BT376" t="s">
        <v>29</v>
      </c>
      <c r="BU376" t="s">
        <v>29</v>
      </c>
      <c r="BV376" t="s">
        <v>29</v>
      </c>
      <c r="BW376" t="s">
        <v>29</v>
      </c>
      <c r="BX376" t="s">
        <v>29</v>
      </c>
      <c r="BY376" t="s">
        <v>29</v>
      </c>
      <c r="BZ376" t="s">
        <v>29</v>
      </c>
      <c r="CA376" t="s">
        <v>29</v>
      </c>
      <c r="CB376" t="s">
        <v>29</v>
      </c>
      <c r="CC376" t="s">
        <v>29</v>
      </c>
      <c r="CD376" t="s">
        <v>29</v>
      </c>
      <c r="CE376" t="s">
        <v>29</v>
      </c>
      <c r="CF376" t="s">
        <v>29</v>
      </c>
      <c r="CG376" t="s">
        <v>29</v>
      </c>
      <c r="CH376" t="s">
        <v>29</v>
      </c>
      <c r="CI376" t="s">
        <v>29</v>
      </c>
    </row>
    <row r="377" spans="1:87" x14ac:dyDescent="0.2">
      <c r="A377" s="55">
        <v>42675</v>
      </c>
      <c r="B377">
        <v>7.74</v>
      </c>
      <c r="C377">
        <v>0.01</v>
      </c>
      <c r="D377">
        <v>0.01</v>
      </c>
      <c r="E377">
        <v>0.01</v>
      </c>
      <c r="F377">
        <v>0.01</v>
      </c>
      <c r="G377">
        <v>0.01</v>
      </c>
      <c r="H377">
        <v>0.01</v>
      </c>
      <c r="I377">
        <v>0.01</v>
      </c>
      <c r="J377">
        <v>0.01</v>
      </c>
      <c r="K377">
        <v>0.01</v>
      </c>
      <c r="L377">
        <v>1.05</v>
      </c>
      <c r="M377">
        <v>2.62</v>
      </c>
      <c r="N377">
        <v>4.9400000000000004</v>
      </c>
      <c r="O377">
        <v>8.2799999999999994</v>
      </c>
      <c r="P377">
        <v>10.82</v>
      </c>
      <c r="Q377" t="s">
        <v>29</v>
      </c>
      <c r="R377" t="s">
        <v>29</v>
      </c>
      <c r="S377">
        <v>16.52</v>
      </c>
      <c r="T377" t="s">
        <v>29</v>
      </c>
      <c r="U377" t="s">
        <v>29</v>
      </c>
      <c r="V377" t="s">
        <v>29</v>
      </c>
      <c r="W377" t="s">
        <v>29</v>
      </c>
      <c r="X377" t="s">
        <v>29</v>
      </c>
      <c r="Y377" t="s">
        <v>29</v>
      </c>
      <c r="Z377" t="s">
        <v>29</v>
      </c>
      <c r="AA377" t="s">
        <v>29</v>
      </c>
      <c r="AB377" t="s">
        <v>29</v>
      </c>
      <c r="AC377" t="s">
        <v>29</v>
      </c>
      <c r="AD377" t="s">
        <v>29</v>
      </c>
      <c r="AE377" t="s">
        <v>29</v>
      </c>
      <c r="AF377" t="s">
        <v>29</v>
      </c>
      <c r="AG377" t="s">
        <v>29</v>
      </c>
      <c r="AH377" t="s">
        <v>29</v>
      </c>
      <c r="AI377" t="s">
        <v>29</v>
      </c>
      <c r="AJ377" t="s">
        <v>29</v>
      </c>
      <c r="AK377" t="s">
        <v>29</v>
      </c>
      <c r="AL377" t="s">
        <v>29</v>
      </c>
      <c r="AM377" t="s">
        <v>29</v>
      </c>
      <c r="AN377" t="s">
        <v>29</v>
      </c>
      <c r="AO377" t="s">
        <v>29</v>
      </c>
      <c r="AP377" t="s">
        <v>29</v>
      </c>
      <c r="AQ377" t="s">
        <v>29</v>
      </c>
      <c r="AR377" t="s">
        <v>29</v>
      </c>
      <c r="AS377" t="s">
        <v>29</v>
      </c>
      <c r="AT377" t="s">
        <v>29</v>
      </c>
      <c r="AU377" t="s">
        <v>29</v>
      </c>
      <c r="AV377" t="s">
        <v>29</v>
      </c>
      <c r="AW377" t="s">
        <v>29</v>
      </c>
      <c r="AX377" t="s">
        <v>29</v>
      </c>
      <c r="AY377" t="s">
        <v>29</v>
      </c>
      <c r="AZ377" t="s">
        <v>29</v>
      </c>
      <c r="BA377" t="s">
        <v>29</v>
      </c>
      <c r="BB377" t="s">
        <v>29</v>
      </c>
      <c r="BC377" t="s">
        <v>29</v>
      </c>
      <c r="BD377" t="s">
        <v>29</v>
      </c>
      <c r="BE377" t="s">
        <v>29</v>
      </c>
      <c r="BF377" t="s">
        <v>29</v>
      </c>
      <c r="BG377" t="s">
        <v>29</v>
      </c>
      <c r="BH377" t="s">
        <v>29</v>
      </c>
      <c r="BJ377" t="s">
        <v>29</v>
      </c>
      <c r="BK377" t="s">
        <v>29</v>
      </c>
      <c r="BL377" t="s">
        <v>29</v>
      </c>
      <c r="BM377" t="s">
        <v>29</v>
      </c>
      <c r="BN377" t="s">
        <v>29</v>
      </c>
      <c r="BO377" t="s">
        <v>29</v>
      </c>
      <c r="BP377" t="s">
        <v>29</v>
      </c>
      <c r="BQ377" t="s">
        <v>29</v>
      </c>
      <c r="BR377" t="s">
        <v>29</v>
      </c>
      <c r="BS377" t="s">
        <v>29</v>
      </c>
      <c r="BT377" t="s">
        <v>29</v>
      </c>
      <c r="BU377" t="s">
        <v>29</v>
      </c>
      <c r="BV377" t="s">
        <v>29</v>
      </c>
      <c r="BW377" t="s">
        <v>29</v>
      </c>
      <c r="BX377" t="s">
        <v>29</v>
      </c>
      <c r="BY377" t="s">
        <v>29</v>
      </c>
      <c r="BZ377" t="s">
        <v>29</v>
      </c>
      <c r="CA377" t="s">
        <v>29</v>
      </c>
      <c r="CB377" t="s">
        <v>29</v>
      </c>
      <c r="CC377" t="s">
        <v>29</v>
      </c>
      <c r="CD377" t="s">
        <v>29</v>
      </c>
      <c r="CE377" t="s">
        <v>29</v>
      </c>
      <c r="CF377" t="s">
        <v>29</v>
      </c>
      <c r="CG377" t="s">
        <v>29</v>
      </c>
      <c r="CH377" t="s">
        <v>29</v>
      </c>
      <c r="CI377" t="s">
        <v>29</v>
      </c>
    </row>
    <row r="378" spans="1:87" x14ac:dyDescent="0.2">
      <c r="A378" s="55">
        <v>42676</v>
      </c>
      <c r="B378">
        <v>7.74</v>
      </c>
      <c r="C378">
        <v>0.01</v>
      </c>
      <c r="D378">
        <v>0.01</v>
      </c>
      <c r="E378">
        <v>0.01</v>
      </c>
      <c r="F378">
        <v>0.01</v>
      </c>
      <c r="G378">
        <v>0.01</v>
      </c>
      <c r="H378">
        <v>0.01</v>
      </c>
      <c r="I378">
        <v>0.01</v>
      </c>
      <c r="J378">
        <v>0.01</v>
      </c>
      <c r="K378">
        <v>0.01</v>
      </c>
      <c r="L378">
        <v>1.32</v>
      </c>
      <c r="M378">
        <v>3.2</v>
      </c>
      <c r="N378">
        <v>5.45</v>
      </c>
      <c r="O378">
        <v>8.98</v>
      </c>
      <c r="P378">
        <v>11.31</v>
      </c>
      <c r="Q378" t="s">
        <v>29</v>
      </c>
      <c r="R378" t="s">
        <v>29</v>
      </c>
      <c r="S378">
        <v>16.52</v>
      </c>
      <c r="T378" t="s">
        <v>29</v>
      </c>
      <c r="U378" t="s">
        <v>29</v>
      </c>
      <c r="V378" t="s">
        <v>29</v>
      </c>
      <c r="W378" t="s">
        <v>29</v>
      </c>
      <c r="X378" t="s">
        <v>29</v>
      </c>
      <c r="Y378" t="s">
        <v>29</v>
      </c>
      <c r="Z378" t="s">
        <v>29</v>
      </c>
      <c r="AA378" t="s">
        <v>29</v>
      </c>
      <c r="AB378" t="s">
        <v>29</v>
      </c>
      <c r="AC378" t="s">
        <v>29</v>
      </c>
      <c r="AD378" t="s">
        <v>29</v>
      </c>
      <c r="AE378" t="s">
        <v>29</v>
      </c>
      <c r="AF378" t="s">
        <v>29</v>
      </c>
      <c r="AG378" t="s">
        <v>29</v>
      </c>
      <c r="AH378" t="s">
        <v>29</v>
      </c>
      <c r="AI378" t="s">
        <v>29</v>
      </c>
      <c r="AJ378" t="s">
        <v>29</v>
      </c>
      <c r="AK378" t="s">
        <v>29</v>
      </c>
      <c r="AL378" t="s">
        <v>29</v>
      </c>
      <c r="AM378" t="s">
        <v>29</v>
      </c>
      <c r="AN378" t="s">
        <v>29</v>
      </c>
      <c r="AO378" t="s">
        <v>29</v>
      </c>
      <c r="AP378" t="s">
        <v>29</v>
      </c>
      <c r="AQ378" t="s">
        <v>29</v>
      </c>
      <c r="AR378" t="s">
        <v>29</v>
      </c>
      <c r="AS378" t="s">
        <v>29</v>
      </c>
      <c r="AT378" t="s">
        <v>29</v>
      </c>
      <c r="AU378" t="s">
        <v>29</v>
      </c>
      <c r="AV378" t="s">
        <v>29</v>
      </c>
      <c r="AW378" t="s">
        <v>29</v>
      </c>
      <c r="AX378" t="s">
        <v>29</v>
      </c>
      <c r="AY378" t="s">
        <v>29</v>
      </c>
      <c r="AZ378" t="s">
        <v>29</v>
      </c>
      <c r="BA378" t="s">
        <v>29</v>
      </c>
      <c r="BB378" t="s">
        <v>29</v>
      </c>
      <c r="BC378" t="s">
        <v>29</v>
      </c>
      <c r="BD378" t="s">
        <v>29</v>
      </c>
      <c r="BE378" t="s">
        <v>29</v>
      </c>
      <c r="BF378" t="s">
        <v>29</v>
      </c>
      <c r="BG378" t="s">
        <v>29</v>
      </c>
      <c r="BH378" t="s">
        <v>29</v>
      </c>
      <c r="BJ378" t="s">
        <v>29</v>
      </c>
      <c r="BK378" t="s">
        <v>29</v>
      </c>
      <c r="BL378" t="s">
        <v>29</v>
      </c>
      <c r="BM378" t="s">
        <v>29</v>
      </c>
      <c r="BN378" t="s">
        <v>29</v>
      </c>
      <c r="BO378" t="s">
        <v>29</v>
      </c>
      <c r="BP378" t="s">
        <v>29</v>
      </c>
      <c r="BQ378" t="s">
        <v>29</v>
      </c>
      <c r="BR378" t="s">
        <v>29</v>
      </c>
      <c r="BS378" t="s">
        <v>29</v>
      </c>
      <c r="BT378" t="s">
        <v>29</v>
      </c>
      <c r="BU378" t="s">
        <v>29</v>
      </c>
      <c r="BV378" t="s">
        <v>29</v>
      </c>
      <c r="BW378" t="s">
        <v>29</v>
      </c>
      <c r="BX378" t="s">
        <v>29</v>
      </c>
      <c r="BY378" t="s">
        <v>29</v>
      </c>
      <c r="BZ378" t="s">
        <v>29</v>
      </c>
      <c r="CA378" t="s">
        <v>29</v>
      </c>
      <c r="CB378" t="s">
        <v>29</v>
      </c>
      <c r="CC378" t="s">
        <v>29</v>
      </c>
      <c r="CD378" t="s">
        <v>29</v>
      </c>
      <c r="CE378" t="s">
        <v>29</v>
      </c>
      <c r="CF378" t="s">
        <v>29</v>
      </c>
      <c r="CG378" t="s">
        <v>29</v>
      </c>
      <c r="CH378" t="s">
        <v>29</v>
      </c>
      <c r="CI378" t="s">
        <v>29</v>
      </c>
    </row>
    <row r="379" spans="1:87" x14ac:dyDescent="0.2">
      <c r="A379" s="55">
        <v>42677</v>
      </c>
      <c r="B379">
        <v>7.74</v>
      </c>
      <c r="C379">
        <v>0.01</v>
      </c>
      <c r="D379">
        <v>0.01</v>
      </c>
      <c r="E379">
        <v>0.01</v>
      </c>
      <c r="F379">
        <v>0.01</v>
      </c>
      <c r="G379">
        <v>0.01</v>
      </c>
      <c r="H379">
        <v>0.01</v>
      </c>
      <c r="I379">
        <v>0.01</v>
      </c>
      <c r="J379">
        <v>0.01</v>
      </c>
      <c r="K379">
        <v>0.01</v>
      </c>
      <c r="L379">
        <v>1.77</v>
      </c>
      <c r="M379">
        <v>3.51</v>
      </c>
      <c r="N379">
        <v>6.05</v>
      </c>
      <c r="O379">
        <v>9.4700000000000006</v>
      </c>
      <c r="P379">
        <v>12.14</v>
      </c>
      <c r="Q379" t="s">
        <v>29</v>
      </c>
      <c r="R379" t="s">
        <v>29</v>
      </c>
      <c r="S379">
        <v>16.52</v>
      </c>
      <c r="T379" t="s">
        <v>29</v>
      </c>
      <c r="U379" t="s">
        <v>29</v>
      </c>
      <c r="V379" t="s">
        <v>29</v>
      </c>
      <c r="W379" t="s">
        <v>29</v>
      </c>
      <c r="X379" t="s">
        <v>29</v>
      </c>
      <c r="Y379" t="s">
        <v>29</v>
      </c>
      <c r="Z379" t="s">
        <v>29</v>
      </c>
      <c r="AA379" t="s">
        <v>29</v>
      </c>
      <c r="AB379" t="s">
        <v>29</v>
      </c>
      <c r="AC379" t="s">
        <v>29</v>
      </c>
      <c r="AD379" t="s">
        <v>29</v>
      </c>
      <c r="AE379" t="s">
        <v>29</v>
      </c>
      <c r="AF379" t="s">
        <v>29</v>
      </c>
      <c r="AG379" t="s">
        <v>29</v>
      </c>
      <c r="AH379" t="s">
        <v>29</v>
      </c>
      <c r="AI379" t="s">
        <v>29</v>
      </c>
      <c r="AJ379" t="s">
        <v>29</v>
      </c>
      <c r="AK379" t="s">
        <v>29</v>
      </c>
      <c r="AL379" t="s">
        <v>29</v>
      </c>
      <c r="AM379" t="s">
        <v>29</v>
      </c>
      <c r="AN379" t="s">
        <v>29</v>
      </c>
      <c r="AO379" t="s">
        <v>29</v>
      </c>
      <c r="AP379" t="s">
        <v>29</v>
      </c>
      <c r="AQ379" t="s">
        <v>29</v>
      </c>
      <c r="AR379" t="s">
        <v>29</v>
      </c>
      <c r="AS379" t="s">
        <v>29</v>
      </c>
      <c r="AT379" t="s">
        <v>29</v>
      </c>
      <c r="AU379" t="s">
        <v>29</v>
      </c>
      <c r="AV379" t="s">
        <v>29</v>
      </c>
      <c r="AW379" t="s">
        <v>29</v>
      </c>
      <c r="AX379" t="s">
        <v>29</v>
      </c>
      <c r="AY379" t="s">
        <v>29</v>
      </c>
      <c r="AZ379" t="s">
        <v>29</v>
      </c>
      <c r="BA379" t="s">
        <v>29</v>
      </c>
      <c r="BB379" t="s">
        <v>29</v>
      </c>
      <c r="BC379" t="s">
        <v>29</v>
      </c>
      <c r="BD379" t="s">
        <v>29</v>
      </c>
      <c r="BE379" t="s">
        <v>29</v>
      </c>
      <c r="BF379" t="s">
        <v>29</v>
      </c>
      <c r="BG379" t="s">
        <v>29</v>
      </c>
      <c r="BH379" t="s">
        <v>29</v>
      </c>
      <c r="BJ379" t="s">
        <v>29</v>
      </c>
      <c r="BK379" t="s">
        <v>29</v>
      </c>
      <c r="BL379" t="s">
        <v>29</v>
      </c>
      <c r="BM379" t="s">
        <v>29</v>
      </c>
      <c r="BN379" t="s">
        <v>29</v>
      </c>
      <c r="BO379" t="s">
        <v>29</v>
      </c>
      <c r="BP379" t="s">
        <v>29</v>
      </c>
      <c r="BQ379" t="s">
        <v>29</v>
      </c>
      <c r="BR379" t="s">
        <v>29</v>
      </c>
      <c r="BS379" t="s">
        <v>29</v>
      </c>
      <c r="BT379" t="s">
        <v>29</v>
      </c>
      <c r="BU379" t="s">
        <v>29</v>
      </c>
      <c r="BV379" t="s">
        <v>29</v>
      </c>
      <c r="BW379" t="s">
        <v>29</v>
      </c>
      <c r="BX379" t="s">
        <v>29</v>
      </c>
      <c r="BY379" t="s">
        <v>29</v>
      </c>
      <c r="BZ379" t="s">
        <v>29</v>
      </c>
      <c r="CA379" t="s">
        <v>29</v>
      </c>
      <c r="CB379" t="s">
        <v>29</v>
      </c>
      <c r="CC379" t="s">
        <v>29</v>
      </c>
      <c r="CD379" t="s">
        <v>29</v>
      </c>
      <c r="CE379" t="s">
        <v>29</v>
      </c>
      <c r="CF379" t="s">
        <v>29</v>
      </c>
      <c r="CG379" t="s">
        <v>29</v>
      </c>
      <c r="CH379" t="s">
        <v>29</v>
      </c>
      <c r="CI379" t="s">
        <v>29</v>
      </c>
    </row>
    <row r="380" spans="1:87" x14ac:dyDescent="0.2">
      <c r="A380" s="55">
        <v>42678</v>
      </c>
      <c r="B380">
        <v>7.74</v>
      </c>
      <c r="C380">
        <v>0.01</v>
      </c>
      <c r="D380">
        <v>0.01</v>
      </c>
      <c r="E380">
        <v>0.01</v>
      </c>
      <c r="F380">
        <v>0.01</v>
      </c>
      <c r="G380">
        <v>0.01</v>
      </c>
      <c r="H380">
        <v>0.01</v>
      </c>
      <c r="I380">
        <v>0.01</v>
      </c>
      <c r="J380">
        <v>0.01</v>
      </c>
      <c r="K380">
        <v>0.01</v>
      </c>
      <c r="L380">
        <v>2.0099999999999998</v>
      </c>
      <c r="M380">
        <v>3.8</v>
      </c>
      <c r="N380">
        <v>6.25</v>
      </c>
      <c r="O380">
        <v>9.4</v>
      </c>
      <c r="P380">
        <v>12.12</v>
      </c>
      <c r="Q380" t="s">
        <v>29</v>
      </c>
      <c r="R380" t="s">
        <v>29</v>
      </c>
      <c r="S380">
        <v>16.52</v>
      </c>
      <c r="T380" t="s">
        <v>29</v>
      </c>
      <c r="U380" t="s">
        <v>29</v>
      </c>
      <c r="V380" t="s">
        <v>29</v>
      </c>
      <c r="W380" t="s">
        <v>29</v>
      </c>
      <c r="X380" t="s">
        <v>29</v>
      </c>
      <c r="Y380" t="s">
        <v>29</v>
      </c>
      <c r="Z380" t="s">
        <v>29</v>
      </c>
      <c r="AA380" t="s">
        <v>29</v>
      </c>
      <c r="AB380" t="s">
        <v>29</v>
      </c>
      <c r="AC380" t="s">
        <v>29</v>
      </c>
      <c r="AD380" t="s">
        <v>29</v>
      </c>
      <c r="AE380" t="s">
        <v>29</v>
      </c>
      <c r="AF380" t="s">
        <v>29</v>
      </c>
      <c r="AG380" t="s">
        <v>29</v>
      </c>
      <c r="AH380" t="s">
        <v>29</v>
      </c>
      <c r="AI380" t="s">
        <v>29</v>
      </c>
      <c r="AJ380" t="s">
        <v>29</v>
      </c>
      <c r="AK380" t="s">
        <v>29</v>
      </c>
      <c r="AL380" t="s">
        <v>29</v>
      </c>
      <c r="AM380" t="s">
        <v>29</v>
      </c>
      <c r="AN380" t="s">
        <v>29</v>
      </c>
      <c r="AO380" t="s">
        <v>29</v>
      </c>
      <c r="AP380" t="s">
        <v>29</v>
      </c>
      <c r="AQ380" t="s">
        <v>29</v>
      </c>
      <c r="AR380" t="s">
        <v>29</v>
      </c>
      <c r="AS380" t="s">
        <v>29</v>
      </c>
      <c r="AT380" t="s">
        <v>29</v>
      </c>
      <c r="AU380" t="s">
        <v>29</v>
      </c>
      <c r="AV380" t="s">
        <v>29</v>
      </c>
      <c r="AW380" t="s">
        <v>29</v>
      </c>
      <c r="AX380" t="s">
        <v>29</v>
      </c>
      <c r="AY380" t="s">
        <v>29</v>
      </c>
      <c r="AZ380" t="s">
        <v>29</v>
      </c>
      <c r="BA380" t="s">
        <v>29</v>
      </c>
      <c r="BB380" t="s">
        <v>29</v>
      </c>
      <c r="BC380" t="s">
        <v>29</v>
      </c>
      <c r="BD380" t="s">
        <v>29</v>
      </c>
      <c r="BE380" t="s">
        <v>29</v>
      </c>
      <c r="BF380" t="s">
        <v>29</v>
      </c>
      <c r="BG380" t="s">
        <v>29</v>
      </c>
      <c r="BH380" t="s">
        <v>29</v>
      </c>
      <c r="BJ380" t="s">
        <v>29</v>
      </c>
      <c r="BK380" t="s">
        <v>29</v>
      </c>
      <c r="BL380" t="s">
        <v>29</v>
      </c>
      <c r="BM380" t="s">
        <v>29</v>
      </c>
      <c r="BN380" t="s">
        <v>29</v>
      </c>
      <c r="BO380" t="s">
        <v>29</v>
      </c>
      <c r="BP380" t="s">
        <v>29</v>
      </c>
      <c r="BQ380" t="s">
        <v>29</v>
      </c>
      <c r="BR380" t="s">
        <v>29</v>
      </c>
      <c r="BS380" t="s">
        <v>29</v>
      </c>
      <c r="BT380" t="s">
        <v>29</v>
      </c>
      <c r="BU380" t="s">
        <v>29</v>
      </c>
      <c r="BV380" t="s">
        <v>29</v>
      </c>
      <c r="BW380" t="s">
        <v>29</v>
      </c>
      <c r="BX380" t="s">
        <v>29</v>
      </c>
      <c r="BY380" t="s">
        <v>29</v>
      </c>
      <c r="BZ380" t="s">
        <v>29</v>
      </c>
      <c r="CA380" t="s">
        <v>29</v>
      </c>
      <c r="CB380" t="s">
        <v>29</v>
      </c>
      <c r="CC380" t="s">
        <v>29</v>
      </c>
      <c r="CD380" t="s">
        <v>29</v>
      </c>
      <c r="CE380" t="s">
        <v>29</v>
      </c>
      <c r="CF380" t="s">
        <v>29</v>
      </c>
      <c r="CG380" t="s">
        <v>29</v>
      </c>
      <c r="CH380" t="s">
        <v>29</v>
      </c>
      <c r="CI380" t="s">
        <v>29</v>
      </c>
    </row>
    <row r="381" spans="1:87" x14ac:dyDescent="0.2">
      <c r="A381" s="55">
        <v>42681</v>
      </c>
      <c r="B381">
        <v>7.74</v>
      </c>
      <c r="C381">
        <v>0.01</v>
      </c>
      <c r="D381">
        <v>0.01</v>
      </c>
      <c r="E381">
        <v>0.01</v>
      </c>
      <c r="F381">
        <v>0.01</v>
      </c>
      <c r="G381">
        <v>0.01</v>
      </c>
      <c r="H381">
        <v>0.01</v>
      </c>
      <c r="I381">
        <v>0.01</v>
      </c>
      <c r="J381">
        <v>0.01</v>
      </c>
      <c r="K381">
        <v>0.01</v>
      </c>
      <c r="L381">
        <v>0.82</v>
      </c>
      <c r="M381">
        <v>1.97</v>
      </c>
      <c r="N381">
        <v>3.93</v>
      </c>
      <c r="O381">
        <v>7.07</v>
      </c>
      <c r="P381">
        <v>8.76</v>
      </c>
      <c r="Q381" t="s">
        <v>29</v>
      </c>
      <c r="R381" t="s">
        <v>29</v>
      </c>
      <c r="S381">
        <v>16.52</v>
      </c>
      <c r="T381" t="s">
        <v>29</v>
      </c>
      <c r="U381" t="s">
        <v>29</v>
      </c>
      <c r="V381" t="s">
        <v>29</v>
      </c>
      <c r="W381" t="s">
        <v>29</v>
      </c>
      <c r="X381" t="s">
        <v>29</v>
      </c>
      <c r="Y381" t="s">
        <v>29</v>
      </c>
      <c r="Z381" t="s">
        <v>29</v>
      </c>
      <c r="AA381" t="s">
        <v>29</v>
      </c>
      <c r="AB381" t="s">
        <v>29</v>
      </c>
      <c r="AC381" t="s">
        <v>29</v>
      </c>
      <c r="AD381" t="s">
        <v>29</v>
      </c>
      <c r="AE381" t="s">
        <v>29</v>
      </c>
      <c r="AF381" t="s">
        <v>29</v>
      </c>
      <c r="AG381" t="s">
        <v>29</v>
      </c>
      <c r="AH381" t="s">
        <v>29</v>
      </c>
      <c r="AI381" t="s">
        <v>29</v>
      </c>
      <c r="AJ381" t="s">
        <v>29</v>
      </c>
      <c r="AK381" t="s">
        <v>29</v>
      </c>
      <c r="AL381" t="s">
        <v>29</v>
      </c>
      <c r="AM381" t="s">
        <v>29</v>
      </c>
      <c r="AN381" t="s">
        <v>29</v>
      </c>
      <c r="AO381" t="s">
        <v>29</v>
      </c>
      <c r="AP381" t="s">
        <v>29</v>
      </c>
      <c r="AQ381" t="s">
        <v>29</v>
      </c>
      <c r="AR381" t="s">
        <v>29</v>
      </c>
      <c r="AS381" t="s">
        <v>29</v>
      </c>
      <c r="AT381" t="s">
        <v>29</v>
      </c>
      <c r="AU381" t="s">
        <v>29</v>
      </c>
      <c r="AV381" t="s">
        <v>29</v>
      </c>
      <c r="AW381" t="s">
        <v>29</v>
      </c>
      <c r="AX381" t="s">
        <v>29</v>
      </c>
      <c r="AY381" t="s">
        <v>29</v>
      </c>
      <c r="AZ381" t="s">
        <v>29</v>
      </c>
      <c r="BA381" t="s">
        <v>29</v>
      </c>
      <c r="BB381" t="s">
        <v>29</v>
      </c>
      <c r="BC381" t="s">
        <v>29</v>
      </c>
      <c r="BD381" t="s">
        <v>29</v>
      </c>
      <c r="BE381" t="s">
        <v>29</v>
      </c>
      <c r="BF381" t="s">
        <v>29</v>
      </c>
      <c r="BG381" t="s">
        <v>29</v>
      </c>
      <c r="BH381" t="s">
        <v>29</v>
      </c>
      <c r="BJ381" t="s">
        <v>29</v>
      </c>
      <c r="BK381" t="s">
        <v>29</v>
      </c>
      <c r="BL381" t="s">
        <v>29</v>
      </c>
      <c r="BM381" t="s">
        <v>29</v>
      </c>
      <c r="BN381" t="s">
        <v>29</v>
      </c>
      <c r="BO381" t="s">
        <v>29</v>
      </c>
      <c r="BP381" t="s">
        <v>29</v>
      </c>
      <c r="BQ381" t="s">
        <v>29</v>
      </c>
      <c r="BR381" t="s">
        <v>29</v>
      </c>
      <c r="BS381" t="s">
        <v>29</v>
      </c>
      <c r="BT381" t="s">
        <v>29</v>
      </c>
      <c r="BU381" t="s">
        <v>29</v>
      </c>
      <c r="BV381" t="s">
        <v>29</v>
      </c>
      <c r="BW381" t="s">
        <v>29</v>
      </c>
      <c r="BX381" t="s">
        <v>29</v>
      </c>
      <c r="BY381" t="s">
        <v>29</v>
      </c>
      <c r="BZ381" t="s">
        <v>29</v>
      </c>
      <c r="CA381" t="s">
        <v>29</v>
      </c>
      <c r="CB381" t="s">
        <v>29</v>
      </c>
      <c r="CC381" t="s">
        <v>29</v>
      </c>
      <c r="CD381" t="s">
        <v>29</v>
      </c>
      <c r="CE381" t="s">
        <v>29</v>
      </c>
      <c r="CF381" t="s">
        <v>29</v>
      </c>
      <c r="CG381" t="s">
        <v>29</v>
      </c>
      <c r="CH381" t="s">
        <v>29</v>
      </c>
      <c r="CI381" t="s">
        <v>29</v>
      </c>
    </row>
    <row r="382" spans="1:87" x14ac:dyDescent="0.2">
      <c r="A382" s="55">
        <v>42682</v>
      </c>
      <c r="B382">
        <v>7.74</v>
      </c>
      <c r="C382">
        <v>0.01</v>
      </c>
      <c r="D382">
        <v>0.01</v>
      </c>
      <c r="E382">
        <v>0.01</v>
      </c>
      <c r="F382">
        <v>0.01</v>
      </c>
      <c r="G382">
        <v>0.01</v>
      </c>
      <c r="H382">
        <v>0.01</v>
      </c>
      <c r="I382">
        <v>0.01</v>
      </c>
      <c r="J382">
        <v>0.01</v>
      </c>
      <c r="K382">
        <v>0.01</v>
      </c>
      <c r="L382">
        <v>0.78</v>
      </c>
      <c r="M382">
        <v>1.79</v>
      </c>
      <c r="N382">
        <v>3.72</v>
      </c>
      <c r="O382">
        <v>6.27</v>
      </c>
      <c r="P382">
        <v>8.5</v>
      </c>
      <c r="Q382" t="s">
        <v>29</v>
      </c>
      <c r="R382" t="s">
        <v>29</v>
      </c>
      <c r="S382">
        <v>16.52</v>
      </c>
      <c r="T382" t="s">
        <v>29</v>
      </c>
      <c r="U382" t="s">
        <v>29</v>
      </c>
      <c r="V382" t="s">
        <v>29</v>
      </c>
      <c r="W382" t="s">
        <v>29</v>
      </c>
      <c r="X382" t="s">
        <v>29</v>
      </c>
      <c r="Y382" t="s">
        <v>29</v>
      </c>
      <c r="Z382" t="s">
        <v>29</v>
      </c>
      <c r="AA382" t="s">
        <v>29</v>
      </c>
      <c r="AB382" t="s">
        <v>29</v>
      </c>
      <c r="AC382" t="s">
        <v>29</v>
      </c>
      <c r="AD382" t="s">
        <v>29</v>
      </c>
      <c r="AE382" t="s">
        <v>29</v>
      </c>
      <c r="AF382" t="s">
        <v>29</v>
      </c>
      <c r="AG382" t="s">
        <v>29</v>
      </c>
      <c r="AH382" t="s">
        <v>29</v>
      </c>
      <c r="AI382" t="s">
        <v>29</v>
      </c>
      <c r="AJ382" t="s">
        <v>29</v>
      </c>
      <c r="AK382" t="s">
        <v>29</v>
      </c>
      <c r="AL382" t="s">
        <v>29</v>
      </c>
      <c r="AM382" t="s">
        <v>29</v>
      </c>
      <c r="AN382" t="s">
        <v>29</v>
      </c>
      <c r="AO382" t="s">
        <v>29</v>
      </c>
      <c r="AP382" t="s">
        <v>29</v>
      </c>
      <c r="AQ382" t="s">
        <v>29</v>
      </c>
      <c r="AR382" t="s">
        <v>29</v>
      </c>
      <c r="AS382" t="s">
        <v>29</v>
      </c>
      <c r="AT382" t="s">
        <v>29</v>
      </c>
      <c r="AU382" t="s">
        <v>29</v>
      </c>
      <c r="AV382" t="s">
        <v>29</v>
      </c>
      <c r="AW382" t="s">
        <v>29</v>
      </c>
      <c r="AX382" t="s">
        <v>29</v>
      </c>
      <c r="AY382" t="s">
        <v>29</v>
      </c>
      <c r="AZ382" t="s">
        <v>29</v>
      </c>
      <c r="BA382" t="s">
        <v>29</v>
      </c>
      <c r="BB382" t="s">
        <v>29</v>
      </c>
      <c r="BC382" t="s">
        <v>29</v>
      </c>
      <c r="BD382" t="s">
        <v>29</v>
      </c>
      <c r="BE382" t="s">
        <v>29</v>
      </c>
      <c r="BF382" t="s">
        <v>29</v>
      </c>
      <c r="BG382" t="s">
        <v>29</v>
      </c>
      <c r="BH382" t="s">
        <v>29</v>
      </c>
      <c r="BJ382" t="s">
        <v>29</v>
      </c>
      <c r="BK382" t="s">
        <v>29</v>
      </c>
      <c r="BL382" t="s">
        <v>29</v>
      </c>
      <c r="BM382" t="s">
        <v>29</v>
      </c>
      <c r="BN382" t="s">
        <v>29</v>
      </c>
      <c r="BO382" t="s">
        <v>29</v>
      </c>
      <c r="BP382" t="s">
        <v>29</v>
      </c>
      <c r="BQ382" t="s">
        <v>29</v>
      </c>
      <c r="BR382" t="s">
        <v>29</v>
      </c>
      <c r="BS382" t="s">
        <v>29</v>
      </c>
      <c r="BT382" t="s">
        <v>29</v>
      </c>
      <c r="BU382" t="s">
        <v>29</v>
      </c>
      <c r="BV382" t="s">
        <v>29</v>
      </c>
      <c r="BW382" t="s">
        <v>29</v>
      </c>
      <c r="BX382" t="s">
        <v>29</v>
      </c>
      <c r="BY382" t="s">
        <v>29</v>
      </c>
      <c r="BZ382" t="s">
        <v>29</v>
      </c>
      <c r="CA382" t="s">
        <v>29</v>
      </c>
      <c r="CB382" t="s">
        <v>29</v>
      </c>
      <c r="CC382" t="s">
        <v>29</v>
      </c>
      <c r="CD382" t="s">
        <v>29</v>
      </c>
      <c r="CE382" t="s">
        <v>29</v>
      </c>
      <c r="CF382" t="s">
        <v>29</v>
      </c>
      <c r="CG382" t="s">
        <v>29</v>
      </c>
      <c r="CH382" t="s">
        <v>29</v>
      </c>
      <c r="CI382" t="s">
        <v>29</v>
      </c>
    </row>
    <row r="383" spans="1:87" x14ac:dyDescent="0.2">
      <c r="A383" s="55">
        <v>42683</v>
      </c>
      <c r="B383">
        <v>7.74</v>
      </c>
      <c r="C383">
        <v>0.01</v>
      </c>
      <c r="D383">
        <v>0.01</v>
      </c>
      <c r="E383">
        <v>0.01</v>
      </c>
      <c r="F383">
        <v>0.01</v>
      </c>
      <c r="G383">
        <v>0.01</v>
      </c>
      <c r="H383">
        <v>0.01</v>
      </c>
      <c r="I383">
        <v>0.01</v>
      </c>
      <c r="J383">
        <v>0.01</v>
      </c>
      <c r="K383">
        <v>0.01</v>
      </c>
      <c r="L383">
        <v>0.14000000000000001</v>
      </c>
      <c r="M383">
        <v>0.94</v>
      </c>
      <c r="N383">
        <v>2.52</v>
      </c>
      <c r="O383">
        <v>5.18</v>
      </c>
      <c r="P383">
        <v>7.11</v>
      </c>
      <c r="Q383" t="s">
        <v>29</v>
      </c>
      <c r="R383" t="s">
        <v>29</v>
      </c>
      <c r="S383">
        <v>16.52</v>
      </c>
      <c r="T383" t="s">
        <v>29</v>
      </c>
      <c r="U383" t="s">
        <v>29</v>
      </c>
      <c r="V383" t="s">
        <v>29</v>
      </c>
      <c r="W383" t="s">
        <v>29</v>
      </c>
      <c r="X383" t="s">
        <v>29</v>
      </c>
      <c r="Y383" t="s">
        <v>29</v>
      </c>
      <c r="Z383" t="s">
        <v>29</v>
      </c>
      <c r="AA383" t="s">
        <v>29</v>
      </c>
      <c r="AB383" t="s">
        <v>29</v>
      </c>
      <c r="AC383" t="s">
        <v>29</v>
      </c>
      <c r="AD383" t="s">
        <v>29</v>
      </c>
      <c r="AE383" t="s">
        <v>29</v>
      </c>
      <c r="AF383" t="s">
        <v>29</v>
      </c>
      <c r="AG383" t="s">
        <v>29</v>
      </c>
      <c r="AH383" t="s">
        <v>29</v>
      </c>
      <c r="AI383" t="s">
        <v>29</v>
      </c>
      <c r="AJ383" t="s">
        <v>29</v>
      </c>
      <c r="AK383" t="s">
        <v>29</v>
      </c>
      <c r="AL383" t="s">
        <v>29</v>
      </c>
      <c r="AM383" t="s">
        <v>29</v>
      </c>
      <c r="AN383" t="s">
        <v>29</v>
      </c>
      <c r="AO383" t="s">
        <v>29</v>
      </c>
      <c r="AP383" t="s">
        <v>29</v>
      </c>
      <c r="AQ383" t="s">
        <v>29</v>
      </c>
      <c r="AR383" t="s">
        <v>29</v>
      </c>
      <c r="AS383" t="s">
        <v>29</v>
      </c>
      <c r="AT383" t="s">
        <v>29</v>
      </c>
      <c r="AU383" t="s">
        <v>29</v>
      </c>
      <c r="AV383" t="s">
        <v>29</v>
      </c>
      <c r="AW383" t="s">
        <v>29</v>
      </c>
      <c r="AX383" t="s">
        <v>29</v>
      </c>
      <c r="AY383" t="s">
        <v>29</v>
      </c>
      <c r="AZ383" t="s">
        <v>29</v>
      </c>
      <c r="BA383" t="s">
        <v>29</v>
      </c>
      <c r="BB383" t="s">
        <v>29</v>
      </c>
      <c r="BC383" t="s">
        <v>29</v>
      </c>
      <c r="BD383" t="s">
        <v>29</v>
      </c>
      <c r="BE383" t="s">
        <v>29</v>
      </c>
      <c r="BF383" t="s">
        <v>29</v>
      </c>
      <c r="BG383" t="s">
        <v>29</v>
      </c>
      <c r="BH383" t="s">
        <v>29</v>
      </c>
      <c r="BJ383" t="s">
        <v>29</v>
      </c>
      <c r="BK383" t="s">
        <v>29</v>
      </c>
      <c r="BL383" t="s">
        <v>29</v>
      </c>
      <c r="BM383" t="s">
        <v>29</v>
      </c>
      <c r="BN383" t="s">
        <v>29</v>
      </c>
      <c r="BO383" t="s">
        <v>29</v>
      </c>
      <c r="BP383" t="s">
        <v>29</v>
      </c>
      <c r="BQ383" t="s">
        <v>29</v>
      </c>
      <c r="BR383" t="s">
        <v>29</v>
      </c>
      <c r="BS383" t="s">
        <v>29</v>
      </c>
      <c r="BT383" t="s">
        <v>29</v>
      </c>
      <c r="BU383" t="s">
        <v>29</v>
      </c>
      <c r="BV383" t="s">
        <v>29</v>
      </c>
      <c r="BW383" t="s">
        <v>29</v>
      </c>
      <c r="BX383" t="s">
        <v>29</v>
      </c>
      <c r="BY383" t="s">
        <v>29</v>
      </c>
      <c r="BZ383" t="s">
        <v>29</v>
      </c>
      <c r="CA383" t="s">
        <v>29</v>
      </c>
      <c r="CB383" t="s">
        <v>29</v>
      </c>
      <c r="CC383" t="s">
        <v>29</v>
      </c>
      <c r="CD383" t="s">
        <v>29</v>
      </c>
      <c r="CE383" t="s">
        <v>29</v>
      </c>
      <c r="CF383" t="s">
        <v>29</v>
      </c>
      <c r="CG383" t="s">
        <v>29</v>
      </c>
      <c r="CH383" t="s">
        <v>29</v>
      </c>
      <c r="CI383" t="s">
        <v>29</v>
      </c>
    </row>
    <row r="384" spans="1:87" x14ac:dyDescent="0.2">
      <c r="A384" s="55">
        <v>42684</v>
      </c>
      <c r="B384">
        <v>7.74</v>
      </c>
      <c r="C384">
        <v>0.01</v>
      </c>
      <c r="D384">
        <v>0.01</v>
      </c>
      <c r="E384">
        <v>0.01</v>
      </c>
      <c r="F384">
        <v>0.01</v>
      </c>
      <c r="G384">
        <v>0.01</v>
      </c>
      <c r="H384">
        <v>0.01</v>
      </c>
      <c r="I384">
        <v>0.01</v>
      </c>
      <c r="J384">
        <v>0.01</v>
      </c>
      <c r="K384">
        <v>0.01</v>
      </c>
      <c r="L384">
        <v>0.11</v>
      </c>
      <c r="M384">
        <v>0.93</v>
      </c>
      <c r="N384">
        <v>2.65</v>
      </c>
      <c r="O384">
        <v>5.07</v>
      </c>
      <c r="P384">
        <v>7.09</v>
      </c>
      <c r="Q384" t="s">
        <v>29</v>
      </c>
      <c r="R384" t="s">
        <v>29</v>
      </c>
      <c r="S384">
        <v>16.52</v>
      </c>
      <c r="T384" t="s">
        <v>29</v>
      </c>
      <c r="U384" t="s">
        <v>29</v>
      </c>
      <c r="V384" t="s">
        <v>29</v>
      </c>
      <c r="W384" t="s">
        <v>29</v>
      </c>
      <c r="X384" t="s">
        <v>29</v>
      </c>
      <c r="Y384" t="s">
        <v>29</v>
      </c>
      <c r="Z384" t="s">
        <v>29</v>
      </c>
      <c r="AA384" t="s">
        <v>29</v>
      </c>
      <c r="AB384" t="s">
        <v>29</v>
      </c>
      <c r="AC384" t="s">
        <v>29</v>
      </c>
      <c r="AD384" t="s">
        <v>29</v>
      </c>
      <c r="AE384" t="s">
        <v>29</v>
      </c>
      <c r="AF384" t="s">
        <v>29</v>
      </c>
      <c r="AG384" t="s">
        <v>29</v>
      </c>
      <c r="AH384" t="s">
        <v>29</v>
      </c>
      <c r="AI384" t="s">
        <v>29</v>
      </c>
      <c r="AJ384" t="s">
        <v>29</v>
      </c>
      <c r="AK384" t="s">
        <v>29</v>
      </c>
      <c r="AL384" t="s">
        <v>29</v>
      </c>
      <c r="AM384" t="s">
        <v>29</v>
      </c>
      <c r="AN384" t="s">
        <v>29</v>
      </c>
      <c r="AO384" t="s">
        <v>29</v>
      </c>
      <c r="AP384" t="s">
        <v>29</v>
      </c>
      <c r="AQ384" t="s">
        <v>29</v>
      </c>
      <c r="AR384" t="s">
        <v>29</v>
      </c>
      <c r="AS384" t="s">
        <v>29</v>
      </c>
      <c r="AT384" t="s">
        <v>29</v>
      </c>
      <c r="AU384" t="s">
        <v>29</v>
      </c>
      <c r="AV384" t="s">
        <v>29</v>
      </c>
      <c r="AW384" t="s">
        <v>29</v>
      </c>
      <c r="AX384" t="s">
        <v>29</v>
      </c>
      <c r="AY384" t="s">
        <v>29</v>
      </c>
      <c r="AZ384" t="s">
        <v>29</v>
      </c>
      <c r="BA384" t="s">
        <v>29</v>
      </c>
      <c r="BB384" t="s">
        <v>29</v>
      </c>
      <c r="BC384" t="s">
        <v>29</v>
      </c>
      <c r="BD384" t="s">
        <v>29</v>
      </c>
      <c r="BE384" t="s">
        <v>29</v>
      </c>
      <c r="BF384" t="s">
        <v>29</v>
      </c>
      <c r="BG384" t="s">
        <v>29</v>
      </c>
      <c r="BH384" t="s">
        <v>29</v>
      </c>
      <c r="BJ384" t="s">
        <v>29</v>
      </c>
      <c r="BK384" t="s">
        <v>29</v>
      </c>
      <c r="BL384" t="s">
        <v>29</v>
      </c>
      <c r="BM384" t="s">
        <v>29</v>
      </c>
      <c r="BN384" t="s">
        <v>29</v>
      </c>
      <c r="BO384" t="s">
        <v>29</v>
      </c>
      <c r="BP384" t="s">
        <v>29</v>
      </c>
      <c r="BQ384" t="s">
        <v>29</v>
      </c>
      <c r="BR384" t="s">
        <v>29</v>
      </c>
      <c r="BS384" t="s">
        <v>29</v>
      </c>
      <c r="BT384" t="s">
        <v>29</v>
      </c>
      <c r="BU384" t="s">
        <v>29</v>
      </c>
      <c r="BV384" t="s">
        <v>29</v>
      </c>
      <c r="BW384" t="s">
        <v>29</v>
      </c>
      <c r="BX384" t="s">
        <v>29</v>
      </c>
      <c r="BY384" t="s">
        <v>29</v>
      </c>
      <c r="BZ384" t="s">
        <v>29</v>
      </c>
      <c r="CA384" t="s">
        <v>29</v>
      </c>
      <c r="CB384" t="s">
        <v>29</v>
      </c>
      <c r="CC384" t="s">
        <v>29</v>
      </c>
      <c r="CD384" t="s">
        <v>29</v>
      </c>
      <c r="CE384" t="s">
        <v>29</v>
      </c>
      <c r="CF384" t="s">
        <v>29</v>
      </c>
      <c r="CG384" t="s">
        <v>29</v>
      </c>
      <c r="CH384" t="s">
        <v>29</v>
      </c>
      <c r="CI384" t="s">
        <v>29</v>
      </c>
    </row>
    <row r="385" spans="1:87" x14ac:dyDescent="0.2">
      <c r="A385" s="55">
        <v>42685</v>
      </c>
      <c r="B385">
        <v>7.74</v>
      </c>
      <c r="C385">
        <v>0.01</v>
      </c>
      <c r="D385">
        <v>0.01</v>
      </c>
      <c r="E385">
        <v>0.01</v>
      </c>
      <c r="F385">
        <v>0.01</v>
      </c>
      <c r="G385">
        <v>0.01</v>
      </c>
      <c r="H385">
        <v>0.01</v>
      </c>
      <c r="I385">
        <v>0.01</v>
      </c>
      <c r="J385">
        <v>0.01</v>
      </c>
      <c r="K385">
        <v>0.01</v>
      </c>
      <c r="L385">
        <v>0.06</v>
      </c>
      <c r="M385">
        <v>0.86</v>
      </c>
      <c r="N385">
        <v>2.5499999999999998</v>
      </c>
      <c r="O385">
        <v>5.46</v>
      </c>
      <c r="P385">
        <v>7.2</v>
      </c>
      <c r="Q385" t="s">
        <v>29</v>
      </c>
      <c r="R385" t="s">
        <v>29</v>
      </c>
      <c r="S385">
        <v>16.52</v>
      </c>
      <c r="T385" t="s">
        <v>29</v>
      </c>
      <c r="U385" t="s">
        <v>29</v>
      </c>
      <c r="V385" t="s">
        <v>29</v>
      </c>
      <c r="W385" t="s">
        <v>29</v>
      </c>
      <c r="X385" t="s">
        <v>29</v>
      </c>
      <c r="Y385" t="s">
        <v>29</v>
      </c>
      <c r="Z385" t="s">
        <v>29</v>
      </c>
      <c r="AA385" t="s">
        <v>29</v>
      </c>
      <c r="AB385" t="s">
        <v>29</v>
      </c>
      <c r="AC385" t="s">
        <v>29</v>
      </c>
      <c r="AD385" t="s">
        <v>29</v>
      </c>
      <c r="AE385" t="s">
        <v>29</v>
      </c>
      <c r="AF385" t="s">
        <v>29</v>
      </c>
      <c r="AG385" t="s">
        <v>29</v>
      </c>
      <c r="AH385" t="s">
        <v>29</v>
      </c>
      <c r="AI385" t="s">
        <v>29</v>
      </c>
      <c r="AJ385" t="s">
        <v>29</v>
      </c>
      <c r="AK385" t="s">
        <v>29</v>
      </c>
      <c r="AL385" t="s">
        <v>29</v>
      </c>
      <c r="AM385" t="s">
        <v>29</v>
      </c>
      <c r="AN385" t="s">
        <v>29</v>
      </c>
      <c r="AO385" t="s">
        <v>29</v>
      </c>
      <c r="AP385" t="s">
        <v>29</v>
      </c>
      <c r="AQ385" t="s">
        <v>29</v>
      </c>
      <c r="AR385" t="s">
        <v>29</v>
      </c>
      <c r="AS385" t="s">
        <v>29</v>
      </c>
      <c r="AT385" t="s">
        <v>29</v>
      </c>
      <c r="AU385" t="s">
        <v>29</v>
      </c>
      <c r="AV385" t="s">
        <v>29</v>
      </c>
      <c r="AW385" t="s">
        <v>29</v>
      </c>
      <c r="AX385" t="s">
        <v>29</v>
      </c>
      <c r="AY385" t="s">
        <v>29</v>
      </c>
      <c r="AZ385" t="s">
        <v>29</v>
      </c>
      <c r="BA385" t="s">
        <v>29</v>
      </c>
      <c r="BB385" t="s">
        <v>29</v>
      </c>
      <c r="BC385" t="s">
        <v>29</v>
      </c>
      <c r="BD385" t="s">
        <v>29</v>
      </c>
      <c r="BE385" t="s">
        <v>29</v>
      </c>
      <c r="BF385" t="s">
        <v>29</v>
      </c>
      <c r="BG385" t="s">
        <v>29</v>
      </c>
      <c r="BH385" t="s">
        <v>29</v>
      </c>
      <c r="BJ385" t="s">
        <v>29</v>
      </c>
      <c r="BK385" t="s">
        <v>29</v>
      </c>
      <c r="BL385" t="s">
        <v>29</v>
      </c>
      <c r="BM385" t="s">
        <v>29</v>
      </c>
      <c r="BN385" t="s">
        <v>29</v>
      </c>
      <c r="BO385" t="s">
        <v>29</v>
      </c>
      <c r="BP385" t="s">
        <v>29</v>
      </c>
      <c r="BQ385" t="s">
        <v>29</v>
      </c>
      <c r="BR385" t="s">
        <v>29</v>
      </c>
      <c r="BS385" t="s">
        <v>29</v>
      </c>
      <c r="BT385" t="s">
        <v>29</v>
      </c>
      <c r="BU385" t="s">
        <v>29</v>
      </c>
      <c r="BV385" t="s">
        <v>29</v>
      </c>
      <c r="BW385" t="s">
        <v>29</v>
      </c>
      <c r="BX385" t="s">
        <v>29</v>
      </c>
      <c r="BY385" t="s">
        <v>29</v>
      </c>
      <c r="BZ385" t="s">
        <v>29</v>
      </c>
      <c r="CA385" t="s">
        <v>29</v>
      </c>
      <c r="CB385" t="s">
        <v>29</v>
      </c>
      <c r="CC385" t="s">
        <v>29</v>
      </c>
      <c r="CD385" t="s">
        <v>29</v>
      </c>
      <c r="CE385" t="s">
        <v>29</v>
      </c>
      <c r="CF385" t="s">
        <v>29</v>
      </c>
      <c r="CG385" t="s">
        <v>29</v>
      </c>
      <c r="CH385" t="s">
        <v>29</v>
      </c>
      <c r="CI385" t="s">
        <v>29</v>
      </c>
    </row>
    <row r="386" spans="1:87" x14ac:dyDescent="0.2">
      <c r="A386" s="55">
        <v>42688</v>
      </c>
      <c r="B386">
        <v>7.74</v>
      </c>
      <c r="C386">
        <v>0.01</v>
      </c>
      <c r="D386">
        <v>0.01</v>
      </c>
      <c r="E386">
        <v>0.01</v>
      </c>
      <c r="F386">
        <v>0.01</v>
      </c>
      <c r="G386">
        <v>0.01</v>
      </c>
      <c r="H386">
        <v>0.01</v>
      </c>
      <c r="I386">
        <v>0.01</v>
      </c>
      <c r="J386">
        <v>0.01</v>
      </c>
      <c r="K386">
        <v>0.01</v>
      </c>
      <c r="L386">
        <v>0.02</v>
      </c>
      <c r="M386">
        <v>0.78</v>
      </c>
      <c r="N386">
        <v>2.4700000000000002</v>
      </c>
      <c r="O386">
        <v>5.0599999999999996</v>
      </c>
      <c r="P386">
        <v>7.18</v>
      </c>
      <c r="Q386" t="s">
        <v>29</v>
      </c>
      <c r="R386" t="s">
        <v>29</v>
      </c>
      <c r="S386">
        <v>13.96</v>
      </c>
      <c r="T386" t="s">
        <v>29</v>
      </c>
      <c r="U386" t="s">
        <v>29</v>
      </c>
      <c r="V386" t="s">
        <v>29</v>
      </c>
      <c r="W386" t="s">
        <v>29</v>
      </c>
      <c r="X386" t="s">
        <v>29</v>
      </c>
      <c r="Y386" t="s">
        <v>29</v>
      </c>
      <c r="Z386" t="s">
        <v>29</v>
      </c>
      <c r="AA386" t="s">
        <v>29</v>
      </c>
      <c r="AB386" t="s">
        <v>29</v>
      </c>
      <c r="AC386" t="s">
        <v>29</v>
      </c>
      <c r="AD386" t="s">
        <v>29</v>
      </c>
      <c r="AE386" t="s">
        <v>29</v>
      </c>
      <c r="AF386" t="s">
        <v>29</v>
      </c>
      <c r="AG386" t="s">
        <v>29</v>
      </c>
      <c r="AH386" t="s">
        <v>29</v>
      </c>
      <c r="AI386" t="s">
        <v>29</v>
      </c>
      <c r="AJ386" t="s">
        <v>29</v>
      </c>
      <c r="AK386" t="s">
        <v>29</v>
      </c>
      <c r="AL386" t="s">
        <v>29</v>
      </c>
      <c r="AM386" t="s">
        <v>29</v>
      </c>
      <c r="AN386" t="s">
        <v>29</v>
      </c>
      <c r="AO386" t="s">
        <v>29</v>
      </c>
      <c r="AP386" t="s">
        <v>29</v>
      </c>
      <c r="AQ386" t="s">
        <v>29</v>
      </c>
      <c r="AR386" t="s">
        <v>29</v>
      </c>
      <c r="AS386" t="s">
        <v>29</v>
      </c>
      <c r="AT386" t="s">
        <v>29</v>
      </c>
      <c r="AU386" t="s">
        <v>29</v>
      </c>
      <c r="AV386" t="s">
        <v>29</v>
      </c>
      <c r="AW386" t="s">
        <v>29</v>
      </c>
      <c r="AX386" t="s">
        <v>29</v>
      </c>
      <c r="AY386" t="s">
        <v>29</v>
      </c>
      <c r="AZ386" t="s">
        <v>29</v>
      </c>
      <c r="BA386" t="s">
        <v>29</v>
      </c>
      <c r="BB386" t="s">
        <v>29</v>
      </c>
      <c r="BC386" t="s">
        <v>29</v>
      </c>
      <c r="BD386" t="s">
        <v>29</v>
      </c>
      <c r="BE386" t="s">
        <v>29</v>
      </c>
      <c r="BF386" t="s">
        <v>29</v>
      </c>
      <c r="BG386" t="s">
        <v>29</v>
      </c>
      <c r="BH386" t="s">
        <v>29</v>
      </c>
      <c r="BJ386" t="s">
        <v>29</v>
      </c>
      <c r="BK386" t="s">
        <v>29</v>
      </c>
      <c r="BL386" t="s">
        <v>29</v>
      </c>
      <c r="BM386" t="s">
        <v>29</v>
      </c>
      <c r="BN386" t="s">
        <v>29</v>
      </c>
      <c r="BO386" t="s">
        <v>29</v>
      </c>
      <c r="BP386" t="s">
        <v>29</v>
      </c>
      <c r="BQ386" t="s">
        <v>29</v>
      </c>
      <c r="BR386" t="s">
        <v>29</v>
      </c>
      <c r="BS386" t="s">
        <v>29</v>
      </c>
      <c r="BT386" t="s">
        <v>29</v>
      </c>
      <c r="BU386" t="s">
        <v>29</v>
      </c>
      <c r="BV386" t="s">
        <v>29</v>
      </c>
      <c r="BW386" t="s">
        <v>29</v>
      </c>
      <c r="BX386" t="s">
        <v>29</v>
      </c>
      <c r="BY386" t="s">
        <v>29</v>
      </c>
      <c r="BZ386" t="s">
        <v>29</v>
      </c>
      <c r="CA386" t="s">
        <v>29</v>
      </c>
      <c r="CB386" t="s">
        <v>29</v>
      </c>
      <c r="CC386" t="s">
        <v>29</v>
      </c>
      <c r="CD386" t="s">
        <v>29</v>
      </c>
      <c r="CE386" t="s">
        <v>29</v>
      </c>
      <c r="CF386" t="s">
        <v>29</v>
      </c>
      <c r="CG386" t="s">
        <v>29</v>
      </c>
      <c r="CH386" t="s">
        <v>29</v>
      </c>
      <c r="CI386" t="s">
        <v>29</v>
      </c>
    </row>
    <row r="387" spans="1:87" x14ac:dyDescent="0.2">
      <c r="A387" s="55">
        <v>42689</v>
      </c>
      <c r="B387">
        <v>7.74</v>
      </c>
      <c r="C387">
        <v>0.01</v>
      </c>
      <c r="D387">
        <v>0.01</v>
      </c>
      <c r="E387">
        <v>0.01</v>
      </c>
      <c r="F387">
        <v>0.01</v>
      </c>
      <c r="G387">
        <v>0.01</v>
      </c>
      <c r="H387">
        <v>0.01</v>
      </c>
      <c r="I387">
        <v>0.01</v>
      </c>
      <c r="J387">
        <v>0.01</v>
      </c>
      <c r="K387">
        <v>0.01</v>
      </c>
      <c r="L387">
        <v>0.02</v>
      </c>
      <c r="M387">
        <v>0.45</v>
      </c>
      <c r="N387">
        <v>1.85</v>
      </c>
      <c r="O387">
        <v>4.32</v>
      </c>
      <c r="P387">
        <v>6.2</v>
      </c>
      <c r="Q387" t="s">
        <v>29</v>
      </c>
      <c r="R387" t="s">
        <v>29</v>
      </c>
      <c r="S387">
        <v>13.96</v>
      </c>
      <c r="T387" t="s">
        <v>29</v>
      </c>
      <c r="U387" t="s">
        <v>29</v>
      </c>
      <c r="V387" t="s">
        <v>29</v>
      </c>
      <c r="W387" t="s">
        <v>29</v>
      </c>
      <c r="X387" t="s">
        <v>29</v>
      </c>
      <c r="Y387" t="s">
        <v>29</v>
      </c>
      <c r="Z387" t="s">
        <v>29</v>
      </c>
      <c r="AA387" t="s">
        <v>29</v>
      </c>
      <c r="AB387" t="s">
        <v>29</v>
      </c>
      <c r="AC387" t="s">
        <v>29</v>
      </c>
      <c r="AD387" t="s">
        <v>29</v>
      </c>
      <c r="AE387" t="s">
        <v>29</v>
      </c>
      <c r="AF387" t="s">
        <v>29</v>
      </c>
      <c r="AG387" t="s">
        <v>29</v>
      </c>
      <c r="AH387" t="s">
        <v>29</v>
      </c>
      <c r="AI387" t="s">
        <v>29</v>
      </c>
      <c r="AJ387" t="s">
        <v>29</v>
      </c>
      <c r="AK387" t="s">
        <v>29</v>
      </c>
      <c r="AL387" t="s">
        <v>29</v>
      </c>
      <c r="AM387" t="s">
        <v>29</v>
      </c>
      <c r="AN387" t="s">
        <v>29</v>
      </c>
      <c r="AO387" t="s">
        <v>29</v>
      </c>
      <c r="AP387" t="s">
        <v>29</v>
      </c>
      <c r="AQ387" t="s">
        <v>29</v>
      </c>
      <c r="AR387" t="s">
        <v>29</v>
      </c>
      <c r="AS387" t="s">
        <v>29</v>
      </c>
      <c r="AT387" t="s">
        <v>29</v>
      </c>
      <c r="AU387" t="s">
        <v>29</v>
      </c>
      <c r="AV387" t="s">
        <v>29</v>
      </c>
      <c r="AW387" t="s">
        <v>29</v>
      </c>
      <c r="AX387" t="s">
        <v>29</v>
      </c>
      <c r="AY387" t="s">
        <v>29</v>
      </c>
      <c r="AZ387" t="s">
        <v>29</v>
      </c>
      <c r="BA387" t="s">
        <v>29</v>
      </c>
      <c r="BB387" t="s">
        <v>29</v>
      </c>
      <c r="BC387" t="s">
        <v>29</v>
      </c>
      <c r="BD387" t="s">
        <v>29</v>
      </c>
      <c r="BE387" t="s">
        <v>29</v>
      </c>
      <c r="BF387" t="s">
        <v>29</v>
      </c>
      <c r="BG387" t="s">
        <v>29</v>
      </c>
      <c r="BH387" t="s">
        <v>29</v>
      </c>
      <c r="BJ387" t="s">
        <v>29</v>
      </c>
      <c r="BK387" t="s">
        <v>29</v>
      </c>
      <c r="BL387" t="s">
        <v>29</v>
      </c>
      <c r="BM387" t="s">
        <v>29</v>
      </c>
      <c r="BN387" t="s">
        <v>29</v>
      </c>
      <c r="BO387" t="s">
        <v>29</v>
      </c>
      <c r="BP387" t="s">
        <v>29</v>
      </c>
      <c r="BQ387" t="s">
        <v>29</v>
      </c>
      <c r="BR387" t="s">
        <v>29</v>
      </c>
      <c r="BS387" t="s">
        <v>29</v>
      </c>
      <c r="BT387" t="s">
        <v>29</v>
      </c>
      <c r="BU387" t="s">
        <v>29</v>
      </c>
      <c r="BV387" t="s">
        <v>29</v>
      </c>
      <c r="BW387" t="s">
        <v>29</v>
      </c>
      <c r="BX387" t="s">
        <v>29</v>
      </c>
      <c r="BY387" t="s">
        <v>29</v>
      </c>
      <c r="BZ387" t="s">
        <v>29</v>
      </c>
      <c r="CA387" t="s">
        <v>29</v>
      </c>
      <c r="CB387" t="s">
        <v>29</v>
      </c>
      <c r="CC387" t="s">
        <v>29</v>
      </c>
      <c r="CD387" t="s">
        <v>29</v>
      </c>
      <c r="CE387" t="s">
        <v>29</v>
      </c>
      <c r="CF387" t="s">
        <v>29</v>
      </c>
      <c r="CG387" t="s">
        <v>29</v>
      </c>
      <c r="CH387" t="s">
        <v>29</v>
      </c>
      <c r="CI387" t="s">
        <v>29</v>
      </c>
    </row>
    <row r="388" spans="1:87" x14ac:dyDescent="0.2">
      <c r="A388" s="55">
        <v>42690</v>
      </c>
      <c r="B388">
        <v>7.74</v>
      </c>
      <c r="C388">
        <v>0.01</v>
      </c>
      <c r="D388">
        <v>0.01</v>
      </c>
      <c r="E388">
        <v>0.01</v>
      </c>
      <c r="F388">
        <v>0.01</v>
      </c>
      <c r="G388">
        <v>0.01</v>
      </c>
      <c r="H388">
        <v>0.01</v>
      </c>
      <c r="I388">
        <v>0.01</v>
      </c>
      <c r="J388">
        <v>0.01</v>
      </c>
      <c r="K388">
        <v>0.01</v>
      </c>
      <c r="L388">
        <v>0.02</v>
      </c>
      <c r="M388">
        <v>0.51</v>
      </c>
      <c r="N388">
        <v>1.93</v>
      </c>
      <c r="O388">
        <v>4.42</v>
      </c>
      <c r="P388">
        <v>6.35</v>
      </c>
      <c r="Q388" t="s">
        <v>29</v>
      </c>
      <c r="R388" t="s">
        <v>29</v>
      </c>
      <c r="S388">
        <v>13.96</v>
      </c>
      <c r="T388" t="s">
        <v>29</v>
      </c>
      <c r="U388" t="s">
        <v>29</v>
      </c>
      <c r="V388" t="s">
        <v>29</v>
      </c>
      <c r="W388" t="s">
        <v>29</v>
      </c>
      <c r="X388" t="s">
        <v>29</v>
      </c>
      <c r="Y388" t="s">
        <v>29</v>
      </c>
      <c r="Z388" t="s">
        <v>29</v>
      </c>
      <c r="AA388" t="s">
        <v>29</v>
      </c>
      <c r="AB388" t="s">
        <v>29</v>
      </c>
      <c r="AC388" t="s">
        <v>29</v>
      </c>
      <c r="AD388" t="s">
        <v>29</v>
      </c>
      <c r="AE388" t="s">
        <v>29</v>
      </c>
      <c r="AF388" t="s">
        <v>29</v>
      </c>
      <c r="AG388" t="s">
        <v>29</v>
      </c>
      <c r="AH388" t="s">
        <v>29</v>
      </c>
      <c r="AI388" t="s">
        <v>29</v>
      </c>
      <c r="AJ388" t="s">
        <v>29</v>
      </c>
      <c r="AK388" t="s">
        <v>29</v>
      </c>
      <c r="AL388" t="s">
        <v>29</v>
      </c>
      <c r="AM388" t="s">
        <v>29</v>
      </c>
      <c r="AN388" t="s">
        <v>29</v>
      </c>
      <c r="AO388" t="s">
        <v>29</v>
      </c>
      <c r="AP388" t="s">
        <v>29</v>
      </c>
      <c r="AQ388" t="s">
        <v>29</v>
      </c>
      <c r="AR388" t="s">
        <v>29</v>
      </c>
      <c r="AS388" t="s">
        <v>29</v>
      </c>
      <c r="AT388" t="s">
        <v>29</v>
      </c>
      <c r="AU388" t="s">
        <v>29</v>
      </c>
      <c r="AV388" t="s">
        <v>29</v>
      </c>
      <c r="AW388" t="s">
        <v>29</v>
      </c>
      <c r="AX388" t="s">
        <v>29</v>
      </c>
      <c r="AY388" t="s">
        <v>29</v>
      </c>
      <c r="AZ388" t="s">
        <v>29</v>
      </c>
      <c r="BA388" t="s">
        <v>29</v>
      </c>
      <c r="BB388" t="s">
        <v>29</v>
      </c>
      <c r="BC388" t="s">
        <v>29</v>
      </c>
      <c r="BD388" t="s">
        <v>29</v>
      </c>
      <c r="BE388" t="s">
        <v>29</v>
      </c>
      <c r="BF388" t="s">
        <v>29</v>
      </c>
      <c r="BG388" t="s">
        <v>29</v>
      </c>
      <c r="BH388" t="s">
        <v>29</v>
      </c>
      <c r="BJ388" t="s">
        <v>29</v>
      </c>
      <c r="BK388" t="s">
        <v>29</v>
      </c>
      <c r="BL388" t="s">
        <v>29</v>
      </c>
      <c r="BM388" t="s">
        <v>29</v>
      </c>
      <c r="BN388" t="s">
        <v>29</v>
      </c>
      <c r="BO388" t="s">
        <v>29</v>
      </c>
      <c r="BP388" t="s">
        <v>29</v>
      </c>
      <c r="BQ388" t="s">
        <v>29</v>
      </c>
      <c r="BR388" t="s">
        <v>29</v>
      </c>
      <c r="BS388" t="s">
        <v>29</v>
      </c>
      <c r="BT388" t="s">
        <v>29</v>
      </c>
      <c r="BU388" t="s">
        <v>29</v>
      </c>
      <c r="BV388" t="s">
        <v>29</v>
      </c>
      <c r="BW388" t="s">
        <v>29</v>
      </c>
      <c r="BX388" t="s">
        <v>29</v>
      </c>
      <c r="BY388" t="s">
        <v>29</v>
      </c>
      <c r="BZ388" t="s">
        <v>29</v>
      </c>
      <c r="CA388" t="s">
        <v>29</v>
      </c>
      <c r="CB388" t="s">
        <v>29</v>
      </c>
      <c r="CC388" t="s">
        <v>29</v>
      </c>
      <c r="CD388" t="s">
        <v>29</v>
      </c>
      <c r="CE388" t="s">
        <v>29</v>
      </c>
      <c r="CF388" t="s">
        <v>29</v>
      </c>
      <c r="CG388" t="s">
        <v>29</v>
      </c>
      <c r="CH388" t="s">
        <v>29</v>
      </c>
      <c r="CI388" t="s">
        <v>29</v>
      </c>
    </row>
    <row r="389" spans="1:87" x14ac:dyDescent="0.2">
      <c r="A389" s="55">
        <v>42691</v>
      </c>
      <c r="B389">
        <v>7.74</v>
      </c>
      <c r="C389">
        <v>0.01</v>
      </c>
      <c r="D389">
        <v>0.01</v>
      </c>
      <c r="E389">
        <v>0.01</v>
      </c>
      <c r="F389">
        <v>0.01</v>
      </c>
      <c r="G389">
        <v>0.01</v>
      </c>
      <c r="H389">
        <v>0.01</v>
      </c>
      <c r="I389">
        <v>0.01</v>
      </c>
      <c r="J389">
        <v>0.01</v>
      </c>
      <c r="K389">
        <v>0.01</v>
      </c>
      <c r="L389">
        <v>0.01</v>
      </c>
      <c r="M389">
        <v>0.38</v>
      </c>
      <c r="N389">
        <v>1.7</v>
      </c>
      <c r="O389">
        <v>4.03</v>
      </c>
      <c r="P389">
        <v>5.97</v>
      </c>
      <c r="Q389" t="s">
        <v>29</v>
      </c>
      <c r="R389" t="s">
        <v>29</v>
      </c>
      <c r="S389">
        <v>13.96</v>
      </c>
      <c r="T389" t="s">
        <v>29</v>
      </c>
      <c r="U389" t="s">
        <v>29</v>
      </c>
      <c r="V389" t="s">
        <v>29</v>
      </c>
      <c r="W389" t="s">
        <v>29</v>
      </c>
      <c r="X389" t="s">
        <v>29</v>
      </c>
      <c r="Y389" t="s">
        <v>29</v>
      </c>
      <c r="Z389" t="s">
        <v>29</v>
      </c>
      <c r="AA389" t="s">
        <v>29</v>
      </c>
      <c r="AB389" t="s">
        <v>29</v>
      </c>
      <c r="AC389" t="s">
        <v>29</v>
      </c>
      <c r="AD389" t="s">
        <v>29</v>
      </c>
      <c r="AE389" t="s">
        <v>29</v>
      </c>
      <c r="AF389" t="s">
        <v>29</v>
      </c>
      <c r="AG389" t="s">
        <v>29</v>
      </c>
      <c r="AH389" t="s">
        <v>29</v>
      </c>
      <c r="AI389" t="s">
        <v>29</v>
      </c>
      <c r="AJ389" t="s">
        <v>29</v>
      </c>
      <c r="AK389" t="s">
        <v>29</v>
      </c>
      <c r="AL389" t="s">
        <v>29</v>
      </c>
      <c r="AM389" t="s">
        <v>29</v>
      </c>
      <c r="AN389" t="s">
        <v>29</v>
      </c>
      <c r="AO389" t="s">
        <v>29</v>
      </c>
      <c r="AP389" t="s">
        <v>29</v>
      </c>
      <c r="AQ389" t="s">
        <v>29</v>
      </c>
      <c r="AR389" t="s">
        <v>29</v>
      </c>
      <c r="AS389" t="s">
        <v>29</v>
      </c>
      <c r="AT389" t="s">
        <v>29</v>
      </c>
      <c r="AU389" t="s">
        <v>29</v>
      </c>
      <c r="AV389" t="s">
        <v>29</v>
      </c>
      <c r="AW389" t="s">
        <v>29</v>
      </c>
      <c r="AX389" t="s">
        <v>29</v>
      </c>
      <c r="AY389" t="s">
        <v>29</v>
      </c>
      <c r="AZ389" t="s">
        <v>29</v>
      </c>
      <c r="BA389" t="s">
        <v>29</v>
      </c>
      <c r="BB389" t="s">
        <v>29</v>
      </c>
      <c r="BC389" t="s">
        <v>29</v>
      </c>
      <c r="BD389" t="s">
        <v>29</v>
      </c>
      <c r="BE389" t="s">
        <v>29</v>
      </c>
      <c r="BF389" t="s">
        <v>29</v>
      </c>
      <c r="BG389" t="s">
        <v>29</v>
      </c>
      <c r="BH389" t="s">
        <v>29</v>
      </c>
      <c r="BJ389" t="s">
        <v>29</v>
      </c>
      <c r="BK389" t="s">
        <v>29</v>
      </c>
      <c r="BL389" t="s">
        <v>29</v>
      </c>
      <c r="BM389" t="s">
        <v>29</v>
      </c>
      <c r="BN389" t="s">
        <v>29</v>
      </c>
      <c r="BO389" t="s">
        <v>29</v>
      </c>
      <c r="BP389" t="s">
        <v>29</v>
      </c>
      <c r="BQ389" t="s">
        <v>29</v>
      </c>
      <c r="BR389" t="s">
        <v>29</v>
      </c>
      <c r="BS389" t="s">
        <v>29</v>
      </c>
      <c r="BT389" t="s">
        <v>29</v>
      </c>
      <c r="BU389" t="s">
        <v>29</v>
      </c>
      <c r="BV389" t="s">
        <v>29</v>
      </c>
      <c r="BW389" t="s">
        <v>29</v>
      </c>
      <c r="BX389" t="s">
        <v>29</v>
      </c>
      <c r="BY389" t="s">
        <v>29</v>
      </c>
      <c r="BZ389" t="s">
        <v>29</v>
      </c>
      <c r="CA389" t="s">
        <v>29</v>
      </c>
      <c r="CB389" t="s">
        <v>29</v>
      </c>
      <c r="CC389" t="s">
        <v>29</v>
      </c>
      <c r="CD389" t="s">
        <v>29</v>
      </c>
      <c r="CE389" t="s">
        <v>29</v>
      </c>
      <c r="CF389" t="s">
        <v>29</v>
      </c>
      <c r="CG389" t="s">
        <v>29</v>
      </c>
      <c r="CH389" t="s">
        <v>29</v>
      </c>
      <c r="CI389" t="s">
        <v>29</v>
      </c>
    </row>
    <row r="390" spans="1:87" x14ac:dyDescent="0.2">
      <c r="A390" s="55">
        <v>42692</v>
      </c>
      <c r="B390">
        <v>7.74</v>
      </c>
      <c r="C390">
        <v>0.01</v>
      </c>
      <c r="D390">
        <v>0.01</v>
      </c>
      <c r="E390">
        <v>0.01</v>
      </c>
      <c r="F390">
        <v>0.01</v>
      </c>
      <c r="G390">
        <v>0.01</v>
      </c>
      <c r="H390">
        <v>0.01</v>
      </c>
      <c r="I390">
        <v>0.01</v>
      </c>
      <c r="J390">
        <v>0.01</v>
      </c>
      <c r="K390">
        <v>0.01</v>
      </c>
      <c r="L390">
        <v>0.01</v>
      </c>
      <c r="M390">
        <v>0.35</v>
      </c>
      <c r="N390">
        <v>1.73</v>
      </c>
      <c r="O390">
        <v>4.0599999999999996</v>
      </c>
      <c r="P390">
        <v>6.03</v>
      </c>
      <c r="Q390" t="s">
        <v>29</v>
      </c>
      <c r="R390" t="s">
        <v>29</v>
      </c>
      <c r="S390">
        <v>13.96</v>
      </c>
      <c r="T390" t="s">
        <v>29</v>
      </c>
      <c r="U390" t="s">
        <v>29</v>
      </c>
      <c r="V390" t="s">
        <v>29</v>
      </c>
      <c r="W390" t="s">
        <v>29</v>
      </c>
      <c r="X390" t="s">
        <v>29</v>
      </c>
      <c r="Y390" t="s">
        <v>29</v>
      </c>
      <c r="Z390" t="s">
        <v>29</v>
      </c>
      <c r="AA390" t="s">
        <v>29</v>
      </c>
      <c r="AB390" t="s">
        <v>29</v>
      </c>
      <c r="AC390" t="s">
        <v>29</v>
      </c>
      <c r="AD390" t="s">
        <v>29</v>
      </c>
      <c r="AE390" t="s">
        <v>29</v>
      </c>
      <c r="AF390" t="s">
        <v>29</v>
      </c>
      <c r="AG390" t="s">
        <v>29</v>
      </c>
      <c r="AH390" t="s">
        <v>29</v>
      </c>
      <c r="AI390" t="s">
        <v>29</v>
      </c>
      <c r="AJ390" t="s">
        <v>29</v>
      </c>
      <c r="AK390" t="s">
        <v>29</v>
      </c>
      <c r="AL390" t="s">
        <v>29</v>
      </c>
      <c r="AM390" t="s">
        <v>29</v>
      </c>
      <c r="AN390" t="s">
        <v>29</v>
      </c>
      <c r="AO390" t="s">
        <v>29</v>
      </c>
      <c r="AP390" t="s">
        <v>29</v>
      </c>
      <c r="AQ390" t="s">
        <v>29</v>
      </c>
      <c r="AR390" t="s">
        <v>29</v>
      </c>
      <c r="AS390" t="s">
        <v>29</v>
      </c>
      <c r="AT390" t="s">
        <v>29</v>
      </c>
      <c r="AU390" t="s">
        <v>29</v>
      </c>
      <c r="AV390" t="s">
        <v>29</v>
      </c>
      <c r="AW390" t="s">
        <v>29</v>
      </c>
      <c r="AX390" t="s">
        <v>29</v>
      </c>
      <c r="AY390" t="s">
        <v>29</v>
      </c>
      <c r="AZ390" t="s">
        <v>29</v>
      </c>
      <c r="BA390" t="s">
        <v>29</v>
      </c>
      <c r="BB390" t="s">
        <v>29</v>
      </c>
      <c r="BC390" t="s">
        <v>29</v>
      </c>
      <c r="BD390" t="s">
        <v>29</v>
      </c>
      <c r="BE390" t="s">
        <v>29</v>
      </c>
      <c r="BF390" t="s">
        <v>29</v>
      </c>
      <c r="BG390" t="s">
        <v>29</v>
      </c>
      <c r="BH390" t="s">
        <v>29</v>
      </c>
      <c r="BJ390" t="s">
        <v>29</v>
      </c>
      <c r="BK390" t="s">
        <v>29</v>
      </c>
      <c r="BL390" t="s">
        <v>29</v>
      </c>
      <c r="BM390" t="s">
        <v>29</v>
      </c>
      <c r="BN390" t="s">
        <v>29</v>
      </c>
      <c r="BO390" t="s">
        <v>29</v>
      </c>
      <c r="BP390" t="s">
        <v>29</v>
      </c>
      <c r="BQ390" t="s">
        <v>29</v>
      </c>
      <c r="BR390" t="s">
        <v>29</v>
      </c>
      <c r="BS390" t="s">
        <v>29</v>
      </c>
      <c r="BT390" t="s">
        <v>29</v>
      </c>
      <c r="BU390" t="s">
        <v>29</v>
      </c>
      <c r="BV390" t="s">
        <v>29</v>
      </c>
      <c r="BW390" t="s">
        <v>29</v>
      </c>
      <c r="BX390" t="s">
        <v>29</v>
      </c>
      <c r="BY390" t="s">
        <v>29</v>
      </c>
      <c r="BZ390" t="s">
        <v>29</v>
      </c>
      <c r="CA390" t="s">
        <v>29</v>
      </c>
      <c r="CB390" t="s">
        <v>29</v>
      </c>
      <c r="CC390" t="s">
        <v>29</v>
      </c>
      <c r="CD390" t="s">
        <v>29</v>
      </c>
      <c r="CE390" t="s">
        <v>29</v>
      </c>
      <c r="CF390" t="s">
        <v>29</v>
      </c>
      <c r="CG390" t="s">
        <v>29</v>
      </c>
      <c r="CH390" t="s">
        <v>29</v>
      </c>
      <c r="CI390" t="s">
        <v>29</v>
      </c>
    </row>
    <row r="391" spans="1:87" x14ac:dyDescent="0.2">
      <c r="A391" s="55">
        <v>42695</v>
      </c>
      <c r="B391">
        <v>7.74</v>
      </c>
      <c r="C391">
        <v>0.01</v>
      </c>
      <c r="D391">
        <v>0.01</v>
      </c>
      <c r="E391">
        <v>0.01</v>
      </c>
      <c r="F391">
        <v>0.01</v>
      </c>
      <c r="G391">
        <v>0.01</v>
      </c>
      <c r="H391">
        <v>0.01</v>
      </c>
      <c r="I391">
        <v>0.01</v>
      </c>
      <c r="J391">
        <v>0.01</v>
      </c>
      <c r="K391">
        <v>0.01</v>
      </c>
      <c r="L391">
        <v>0.01</v>
      </c>
      <c r="M391">
        <v>0.21</v>
      </c>
      <c r="N391">
        <v>1.22</v>
      </c>
      <c r="O391">
        <v>3.41</v>
      </c>
      <c r="P391">
        <v>5.46</v>
      </c>
      <c r="Q391" t="s">
        <v>29</v>
      </c>
      <c r="R391" t="s">
        <v>29</v>
      </c>
      <c r="S391">
        <v>11.38</v>
      </c>
      <c r="T391" t="s">
        <v>29</v>
      </c>
      <c r="U391" t="s">
        <v>29</v>
      </c>
      <c r="V391" t="s">
        <v>29</v>
      </c>
      <c r="W391" t="s">
        <v>29</v>
      </c>
      <c r="X391" t="s">
        <v>29</v>
      </c>
      <c r="Y391" t="s">
        <v>29</v>
      </c>
      <c r="Z391" t="s">
        <v>29</v>
      </c>
      <c r="AA391" t="s">
        <v>29</v>
      </c>
      <c r="AB391" t="s">
        <v>29</v>
      </c>
      <c r="AC391" t="s">
        <v>29</v>
      </c>
      <c r="AD391" t="s">
        <v>29</v>
      </c>
      <c r="AE391" t="s">
        <v>29</v>
      </c>
      <c r="AF391" t="s">
        <v>29</v>
      </c>
      <c r="AG391" t="s">
        <v>29</v>
      </c>
      <c r="AH391" t="s">
        <v>29</v>
      </c>
      <c r="AI391" t="s">
        <v>29</v>
      </c>
      <c r="AJ391" t="s">
        <v>29</v>
      </c>
      <c r="AK391" t="s">
        <v>29</v>
      </c>
      <c r="AL391" t="s">
        <v>29</v>
      </c>
      <c r="AM391" t="s">
        <v>29</v>
      </c>
      <c r="AN391" t="s">
        <v>29</v>
      </c>
      <c r="AO391" t="s">
        <v>29</v>
      </c>
      <c r="AP391" t="s">
        <v>29</v>
      </c>
      <c r="AQ391" t="s">
        <v>29</v>
      </c>
      <c r="AR391" t="s">
        <v>29</v>
      </c>
      <c r="AS391" t="s">
        <v>29</v>
      </c>
      <c r="AT391" t="s">
        <v>29</v>
      </c>
      <c r="AU391" t="s">
        <v>29</v>
      </c>
      <c r="AV391" t="s">
        <v>29</v>
      </c>
      <c r="AW391" t="s">
        <v>29</v>
      </c>
      <c r="AX391" t="s">
        <v>29</v>
      </c>
      <c r="AY391" t="s">
        <v>29</v>
      </c>
      <c r="AZ391" t="s">
        <v>29</v>
      </c>
      <c r="BA391" t="s">
        <v>29</v>
      </c>
      <c r="BB391" t="s">
        <v>29</v>
      </c>
      <c r="BC391" t="s">
        <v>29</v>
      </c>
      <c r="BD391" t="s">
        <v>29</v>
      </c>
      <c r="BE391" t="s">
        <v>29</v>
      </c>
      <c r="BF391" t="s">
        <v>29</v>
      </c>
      <c r="BG391" t="s">
        <v>29</v>
      </c>
      <c r="BH391" t="s">
        <v>29</v>
      </c>
      <c r="BJ391" t="s">
        <v>29</v>
      </c>
      <c r="BK391" t="s">
        <v>29</v>
      </c>
      <c r="BL391" t="s">
        <v>29</v>
      </c>
      <c r="BM391" t="s">
        <v>29</v>
      </c>
      <c r="BN391" t="s">
        <v>29</v>
      </c>
      <c r="BO391" t="s">
        <v>29</v>
      </c>
      <c r="BP391" t="s">
        <v>29</v>
      </c>
      <c r="BQ391" t="s">
        <v>29</v>
      </c>
      <c r="BR391" t="s">
        <v>29</v>
      </c>
      <c r="BS391" t="s">
        <v>29</v>
      </c>
      <c r="BT391" t="s">
        <v>29</v>
      </c>
      <c r="BU391" t="s">
        <v>29</v>
      </c>
      <c r="BV391" t="s">
        <v>29</v>
      </c>
      <c r="BW391" t="s">
        <v>29</v>
      </c>
      <c r="BX391" t="s">
        <v>29</v>
      </c>
      <c r="BY391" t="s">
        <v>29</v>
      </c>
      <c r="BZ391" t="s">
        <v>29</v>
      </c>
      <c r="CA391" t="s">
        <v>29</v>
      </c>
      <c r="CB391" t="s">
        <v>29</v>
      </c>
      <c r="CC391" t="s">
        <v>29</v>
      </c>
      <c r="CD391" t="s">
        <v>29</v>
      </c>
      <c r="CE391" t="s">
        <v>29</v>
      </c>
      <c r="CF391" t="s">
        <v>29</v>
      </c>
      <c r="CG391" t="s">
        <v>29</v>
      </c>
      <c r="CH391" t="s">
        <v>29</v>
      </c>
      <c r="CI391" t="s">
        <v>29</v>
      </c>
    </row>
    <row r="392" spans="1:87" x14ac:dyDescent="0.2">
      <c r="A392" s="55">
        <v>42696</v>
      </c>
      <c r="B392">
        <v>7.74</v>
      </c>
      <c r="C392">
        <v>0.01</v>
      </c>
      <c r="D392">
        <v>0.01</v>
      </c>
      <c r="E392">
        <v>0.01</v>
      </c>
      <c r="F392">
        <v>0.01</v>
      </c>
      <c r="G392">
        <v>0.01</v>
      </c>
      <c r="H392">
        <v>0.01</v>
      </c>
      <c r="I392">
        <v>0.01</v>
      </c>
      <c r="J392">
        <v>0.01</v>
      </c>
      <c r="K392">
        <v>0.01</v>
      </c>
      <c r="L392">
        <v>0.01</v>
      </c>
      <c r="M392">
        <v>0.19</v>
      </c>
      <c r="N392">
        <v>1.1499999999999999</v>
      </c>
      <c r="O392">
        <v>3.26</v>
      </c>
      <c r="P392">
        <v>5.12</v>
      </c>
      <c r="Q392" t="s">
        <v>29</v>
      </c>
      <c r="R392" t="s">
        <v>29</v>
      </c>
      <c r="S392">
        <v>11.16</v>
      </c>
      <c r="T392" t="s">
        <v>29</v>
      </c>
      <c r="U392" t="s">
        <v>29</v>
      </c>
      <c r="V392" t="s">
        <v>29</v>
      </c>
      <c r="W392" t="s">
        <v>29</v>
      </c>
      <c r="X392" t="s">
        <v>29</v>
      </c>
      <c r="Y392" t="s">
        <v>29</v>
      </c>
      <c r="Z392" t="s">
        <v>29</v>
      </c>
      <c r="AA392" t="s">
        <v>29</v>
      </c>
      <c r="AB392" t="s">
        <v>29</v>
      </c>
      <c r="AC392" t="s">
        <v>29</v>
      </c>
      <c r="AD392" t="s">
        <v>29</v>
      </c>
      <c r="AE392" t="s">
        <v>29</v>
      </c>
      <c r="AF392" t="s">
        <v>29</v>
      </c>
      <c r="AG392" t="s">
        <v>29</v>
      </c>
      <c r="AH392" t="s">
        <v>29</v>
      </c>
      <c r="AI392" t="s">
        <v>29</v>
      </c>
      <c r="AJ392" t="s">
        <v>29</v>
      </c>
      <c r="AK392" t="s">
        <v>29</v>
      </c>
      <c r="AL392" t="s">
        <v>29</v>
      </c>
      <c r="AM392" t="s">
        <v>29</v>
      </c>
      <c r="AN392" t="s">
        <v>29</v>
      </c>
      <c r="AO392" t="s">
        <v>29</v>
      </c>
      <c r="AP392" t="s">
        <v>29</v>
      </c>
      <c r="AQ392" t="s">
        <v>29</v>
      </c>
      <c r="AR392" t="s">
        <v>29</v>
      </c>
      <c r="AS392" t="s">
        <v>29</v>
      </c>
      <c r="AT392" t="s">
        <v>29</v>
      </c>
      <c r="AU392" t="s">
        <v>29</v>
      </c>
      <c r="AV392" t="s">
        <v>29</v>
      </c>
      <c r="AW392" t="s">
        <v>29</v>
      </c>
      <c r="AX392" t="s">
        <v>29</v>
      </c>
      <c r="AY392" t="s">
        <v>29</v>
      </c>
      <c r="AZ392" t="s">
        <v>29</v>
      </c>
      <c r="BA392" t="s">
        <v>29</v>
      </c>
      <c r="BB392" t="s">
        <v>29</v>
      </c>
      <c r="BC392" t="s">
        <v>29</v>
      </c>
      <c r="BD392" t="s">
        <v>29</v>
      </c>
      <c r="BE392" t="s">
        <v>29</v>
      </c>
      <c r="BF392" t="s">
        <v>29</v>
      </c>
      <c r="BG392" t="s">
        <v>29</v>
      </c>
      <c r="BH392" t="s">
        <v>29</v>
      </c>
      <c r="BJ392" t="s">
        <v>29</v>
      </c>
      <c r="BK392" t="s">
        <v>29</v>
      </c>
      <c r="BL392" t="s">
        <v>29</v>
      </c>
      <c r="BM392" t="s">
        <v>29</v>
      </c>
      <c r="BN392" t="s">
        <v>29</v>
      </c>
      <c r="BO392" t="s">
        <v>29</v>
      </c>
      <c r="BP392" t="s">
        <v>29</v>
      </c>
      <c r="BQ392" t="s">
        <v>29</v>
      </c>
      <c r="BR392" t="s">
        <v>29</v>
      </c>
      <c r="BS392" t="s">
        <v>29</v>
      </c>
      <c r="BT392" t="s">
        <v>29</v>
      </c>
      <c r="BU392" t="s">
        <v>29</v>
      </c>
      <c r="BV392" t="s">
        <v>29</v>
      </c>
      <c r="BW392" t="s">
        <v>29</v>
      </c>
      <c r="BX392" t="s">
        <v>29</v>
      </c>
      <c r="BY392" t="s">
        <v>29</v>
      </c>
      <c r="BZ392" t="s">
        <v>29</v>
      </c>
      <c r="CA392" t="s">
        <v>29</v>
      </c>
      <c r="CB392" t="s">
        <v>29</v>
      </c>
      <c r="CC392" t="s">
        <v>29</v>
      </c>
      <c r="CD392" t="s">
        <v>29</v>
      </c>
      <c r="CE392" t="s">
        <v>29</v>
      </c>
      <c r="CF392" t="s">
        <v>29</v>
      </c>
      <c r="CG392" t="s">
        <v>29</v>
      </c>
      <c r="CH392" t="s">
        <v>29</v>
      </c>
      <c r="CI392" t="s">
        <v>29</v>
      </c>
    </row>
    <row r="393" spans="1:87" x14ac:dyDescent="0.2">
      <c r="A393" s="55">
        <v>42697</v>
      </c>
      <c r="B393">
        <v>7.74</v>
      </c>
      <c r="C393">
        <v>0.01</v>
      </c>
      <c r="D393">
        <v>0.01</v>
      </c>
      <c r="E393">
        <v>0.01</v>
      </c>
      <c r="F393">
        <v>0.01</v>
      </c>
      <c r="G393">
        <v>0.01</v>
      </c>
      <c r="H393">
        <v>0.01</v>
      </c>
      <c r="I393">
        <v>0.01</v>
      </c>
      <c r="J393">
        <v>0.01</v>
      </c>
      <c r="K393">
        <v>0.01</v>
      </c>
      <c r="L393">
        <v>0.01</v>
      </c>
      <c r="M393">
        <v>0.19</v>
      </c>
      <c r="N393">
        <v>1.1399999999999999</v>
      </c>
      <c r="O393">
        <v>3.34</v>
      </c>
      <c r="P393">
        <v>5.13</v>
      </c>
      <c r="Q393" t="s">
        <v>29</v>
      </c>
      <c r="R393" t="s">
        <v>29</v>
      </c>
      <c r="S393">
        <v>11.25</v>
      </c>
      <c r="T393" t="s">
        <v>29</v>
      </c>
      <c r="U393" t="s">
        <v>29</v>
      </c>
      <c r="V393" t="s">
        <v>29</v>
      </c>
      <c r="W393" t="s">
        <v>29</v>
      </c>
      <c r="X393" t="s">
        <v>29</v>
      </c>
      <c r="Y393" t="s">
        <v>29</v>
      </c>
      <c r="Z393" t="s">
        <v>29</v>
      </c>
      <c r="AA393" t="s">
        <v>29</v>
      </c>
      <c r="AB393" t="s">
        <v>29</v>
      </c>
      <c r="AC393" t="s">
        <v>29</v>
      </c>
      <c r="AD393" t="s">
        <v>29</v>
      </c>
      <c r="AE393" t="s">
        <v>29</v>
      </c>
      <c r="AF393" t="s">
        <v>29</v>
      </c>
      <c r="AG393" t="s">
        <v>29</v>
      </c>
      <c r="AH393" t="s">
        <v>29</v>
      </c>
      <c r="AI393" t="s">
        <v>29</v>
      </c>
      <c r="AJ393" t="s">
        <v>29</v>
      </c>
      <c r="AK393" t="s">
        <v>29</v>
      </c>
      <c r="AL393" t="s">
        <v>29</v>
      </c>
      <c r="AM393" t="s">
        <v>29</v>
      </c>
      <c r="AN393" t="s">
        <v>29</v>
      </c>
      <c r="AO393" t="s">
        <v>29</v>
      </c>
      <c r="AP393" t="s">
        <v>29</v>
      </c>
      <c r="AQ393" t="s">
        <v>29</v>
      </c>
      <c r="AR393" t="s">
        <v>29</v>
      </c>
      <c r="AS393" t="s">
        <v>29</v>
      </c>
      <c r="AT393" t="s">
        <v>29</v>
      </c>
      <c r="AU393" t="s">
        <v>29</v>
      </c>
      <c r="AV393" t="s">
        <v>29</v>
      </c>
      <c r="AW393" t="s">
        <v>29</v>
      </c>
      <c r="AX393" t="s">
        <v>29</v>
      </c>
      <c r="AY393" t="s">
        <v>29</v>
      </c>
      <c r="AZ393" t="s">
        <v>29</v>
      </c>
      <c r="BA393" t="s">
        <v>29</v>
      </c>
      <c r="BB393" t="s">
        <v>29</v>
      </c>
      <c r="BC393" t="s">
        <v>29</v>
      </c>
      <c r="BD393" t="s">
        <v>29</v>
      </c>
      <c r="BE393" t="s">
        <v>29</v>
      </c>
      <c r="BF393" t="s">
        <v>29</v>
      </c>
      <c r="BG393" t="s">
        <v>29</v>
      </c>
      <c r="BH393" t="s">
        <v>29</v>
      </c>
      <c r="BJ393" t="s">
        <v>29</v>
      </c>
      <c r="BK393" t="s">
        <v>29</v>
      </c>
      <c r="BL393" t="s">
        <v>29</v>
      </c>
      <c r="BM393" t="s">
        <v>29</v>
      </c>
      <c r="BN393" t="s">
        <v>29</v>
      </c>
      <c r="BO393" t="s">
        <v>29</v>
      </c>
      <c r="BP393" t="s">
        <v>29</v>
      </c>
      <c r="BQ393" t="s">
        <v>29</v>
      </c>
      <c r="BR393" t="s">
        <v>29</v>
      </c>
      <c r="BS393" t="s">
        <v>29</v>
      </c>
      <c r="BT393" t="s">
        <v>29</v>
      </c>
      <c r="BU393" t="s">
        <v>29</v>
      </c>
      <c r="BV393" t="s">
        <v>29</v>
      </c>
      <c r="BW393" t="s">
        <v>29</v>
      </c>
      <c r="BX393" t="s">
        <v>29</v>
      </c>
      <c r="BY393" t="s">
        <v>29</v>
      </c>
      <c r="BZ393" t="s">
        <v>29</v>
      </c>
      <c r="CA393" t="s">
        <v>29</v>
      </c>
      <c r="CB393" t="s">
        <v>29</v>
      </c>
      <c r="CC393" t="s">
        <v>29</v>
      </c>
      <c r="CD393" t="s">
        <v>29</v>
      </c>
      <c r="CE393" t="s">
        <v>29</v>
      </c>
      <c r="CF393" t="s">
        <v>29</v>
      </c>
      <c r="CG393" t="s">
        <v>29</v>
      </c>
      <c r="CH393" t="s">
        <v>29</v>
      </c>
      <c r="CI393" t="s">
        <v>29</v>
      </c>
    </row>
    <row r="394" spans="1:87" x14ac:dyDescent="0.2">
      <c r="A394" s="55">
        <v>42698</v>
      </c>
      <c r="B394">
        <v>7.74</v>
      </c>
      <c r="C394">
        <v>0.01</v>
      </c>
      <c r="D394">
        <v>0.01</v>
      </c>
      <c r="E394">
        <v>0.01</v>
      </c>
      <c r="F394">
        <v>0.01</v>
      </c>
      <c r="G394">
        <v>0.01</v>
      </c>
      <c r="H394">
        <v>0.01</v>
      </c>
      <c r="I394">
        <v>0.01</v>
      </c>
      <c r="J394">
        <v>0.01</v>
      </c>
      <c r="K394">
        <v>0.01</v>
      </c>
      <c r="L394">
        <v>0.01</v>
      </c>
      <c r="M394">
        <v>0.19</v>
      </c>
      <c r="N394">
        <v>1.1399999999999999</v>
      </c>
      <c r="O394">
        <v>3.34</v>
      </c>
      <c r="P394">
        <v>5.13</v>
      </c>
      <c r="Q394" t="s">
        <v>29</v>
      </c>
      <c r="R394" t="s">
        <v>29</v>
      </c>
      <c r="S394">
        <v>11.25</v>
      </c>
      <c r="T394" t="s">
        <v>29</v>
      </c>
      <c r="U394" t="s">
        <v>29</v>
      </c>
      <c r="V394" t="s">
        <v>29</v>
      </c>
      <c r="W394" t="s">
        <v>29</v>
      </c>
      <c r="X394" t="s">
        <v>29</v>
      </c>
      <c r="Y394" t="s">
        <v>29</v>
      </c>
      <c r="Z394" t="s">
        <v>29</v>
      </c>
      <c r="AA394" t="s">
        <v>29</v>
      </c>
      <c r="AB394" t="s">
        <v>29</v>
      </c>
      <c r="AC394" t="s">
        <v>29</v>
      </c>
      <c r="AD394" t="s">
        <v>29</v>
      </c>
      <c r="AE394" t="s">
        <v>29</v>
      </c>
      <c r="AF394" t="s">
        <v>29</v>
      </c>
      <c r="AG394" t="s">
        <v>29</v>
      </c>
      <c r="AH394" t="s">
        <v>29</v>
      </c>
      <c r="AI394" t="s">
        <v>29</v>
      </c>
      <c r="AJ394" t="s">
        <v>29</v>
      </c>
      <c r="AK394" t="s">
        <v>29</v>
      </c>
      <c r="AL394" t="s">
        <v>29</v>
      </c>
      <c r="AM394" t="s">
        <v>29</v>
      </c>
      <c r="AN394" t="s">
        <v>29</v>
      </c>
      <c r="AO394" t="s">
        <v>29</v>
      </c>
      <c r="AP394" t="s">
        <v>29</v>
      </c>
      <c r="AQ394" t="s">
        <v>29</v>
      </c>
      <c r="AR394" t="s">
        <v>29</v>
      </c>
      <c r="AS394" t="s">
        <v>29</v>
      </c>
      <c r="AT394" t="s">
        <v>29</v>
      </c>
      <c r="AU394" t="s">
        <v>29</v>
      </c>
      <c r="AV394" t="s">
        <v>29</v>
      </c>
      <c r="AW394" t="s">
        <v>29</v>
      </c>
      <c r="AX394" t="s">
        <v>29</v>
      </c>
      <c r="AY394" t="s">
        <v>29</v>
      </c>
      <c r="AZ394" t="s">
        <v>29</v>
      </c>
      <c r="BA394" t="s">
        <v>29</v>
      </c>
      <c r="BB394" t="s">
        <v>29</v>
      </c>
      <c r="BC394" t="s">
        <v>29</v>
      </c>
      <c r="BD394" t="s">
        <v>29</v>
      </c>
      <c r="BE394" t="s">
        <v>29</v>
      </c>
      <c r="BF394" t="s">
        <v>29</v>
      </c>
      <c r="BG394" t="s">
        <v>29</v>
      </c>
      <c r="BH394" t="s">
        <v>29</v>
      </c>
      <c r="BJ394" t="s">
        <v>29</v>
      </c>
      <c r="BK394" t="s">
        <v>29</v>
      </c>
      <c r="BL394" t="s">
        <v>29</v>
      </c>
      <c r="BM394" t="s">
        <v>29</v>
      </c>
      <c r="BN394" t="s">
        <v>29</v>
      </c>
      <c r="BO394" t="s">
        <v>29</v>
      </c>
      <c r="BP394" t="s">
        <v>29</v>
      </c>
      <c r="BQ394" t="s">
        <v>29</v>
      </c>
      <c r="BR394" t="s">
        <v>29</v>
      </c>
      <c r="BS394" t="s">
        <v>29</v>
      </c>
      <c r="BT394" t="s">
        <v>29</v>
      </c>
      <c r="BU394" t="s">
        <v>29</v>
      </c>
      <c r="BV394" t="s">
        <v>29</v>
      </c>
      <c r="BW394" t="s">
        <v>29</v>
      </c>
      <c r="BX394" t="s">
        <v>29</v>
      </c>
      <c r="BY394" t="s">
        <v>29</v>
      </c>
      <c r="BZ394" t="s">
        <v>29</v>
      </c>
      <c r="CA394" t="s">
        <v>29</v>
      </c>
      <c r="CB394" t="s">
        <v>29</v>
      </c>
      <c r="CC394" t="s">
        <v>29</v>
      </c>
      <c r="CD394" t="s">
        <v>29</v>
      </c>
      <c r="CE394" t="s">
        <v>29</v>
      </c>
      <c r="CF394" t="s">
        <v>29</v>
      </c>
      <c r="CG394" t="s">
        <v>29</v>
      </c>
      <c r="CH394" t="s">
        <v>29</v>
      </c>
      <c r="CI394" t="s">
        <v>29</v>
      </c>
    </row>
    <row r="395" spans="1:87" x14ac:dyDescent="0.2">
      <c r="A395" s="55">
        <v>42699</v>
      </c>
      <c r="B395">
        <v>7.74</v>
      </c>
      <c r="C395">
        <v>0.01</v>
      </c>
      <c r="D395">
        <v>0.01</v>
      </c>
      <c r="E395">
        <v>0.01</v>
      </c>
      <c r="F395">
        <v>0.01</v>
      </c>
      <c r="G395">
        <v>0.01</v>
      </c>
      <c r="H395">
        <v>0.01</v>
      </c>
      <c r="I395">
        <v>0.01</v>
      </c>
      <c r="J395">
        <v>0.01</v>
      </c>
      <c r="K395">
        <v>0.01</v>
      </c>
      <c r="L395">
        <v>0.01</v>
      </c>
      <c r="M395">
        <v>0.16</v>
      </c>
      <c r="N395">
        <v>1</v>
      </c>
      <c r="O395">
        <v>2.97</v>
      </c>
      <c r="P395">
        <v>4.93</v>
      </c>
      <c r="Q395" t="s">
        <v>29</v>
      </c>
      <c r="R395" t="s">
        <v>29</v>
      </c>
      <c r="S395">
        <v>10.66</v>
      </c>
      <c r="T395" t="s">
        <v>29</v>
      </c>
      <c r="U395" t="s">
        <v>29</v>
      </c>
      <c r="V395" t="s">
        <v>29</v>
      </c>
      <c r="W395" t="s">
        <v>29</v>
      </c>
      <c r="X395" t="s">
        <v>29</v>
      </c>
      <c r="Y395" t="s">
        <v>29</v>
      </c>
      <c r="Z395" t="s">
        <v>29</v>
      </c>
      <c r="AA395" t="s">
        <v>29</v>
      </c>
      <c r="AB395" t="s">
        <v>29</v>
      </c>
      <c r="AC395" t="s">
        <v>29</v>
      </c>
      <c r="AD395" t="s">
        <v>29</v>
      </c>
      <c r="AE395" t="s">
        <v>29</v>
      </c>
      <c r="AF395" t="s">
        <v>29</v>
      </c>
      <c r="AG395" t="s">
        <v>29</v>
      </c>
      <c r="AH395" t="s">
        <v>29</v>
      </c>
      <c r="AI395" t="s">
        <v>29</v>
      </c>
      <c r="AJ395" t="s">
        <v>29</v>
      </c>
      <c r="AK395" t="s">
        <v>29</v>
      </c>
      <c r="AL395" t="s">
        <v>29</v>
      </c>
      <c r="AM395" t="s">
        <v>29</v>
      </c>
      <c r="AN395" t="s">
        <v>29</v>
      </c>
      <c r="AO395" t="s">
        <v>29</v>
      </c>
      <c r="AP395" t="s">
        <v>29</v>
      </c>
      <c r="AQ395" t="s">
        <v>29</v>
      </c>
      <c r="AR395" t="s">
        <v>29</v>
      </c>
      <c r="AS395" t="s">
        <v>29</v>
      </c>
      <c r="AT395" t="s">
        <v>29</v>
      </c>
      <c r="AU395" t="s">
        <v>29</v>
      </c>
      <c r="AV395" t="s">
        <v>29</v>
      </c>
      <c r="AW395" t="s">
        <v>29</v>
      </c>
      <c r="AX395" t="s">
        <v>29</v>
      </c>
      <c r="AY395" t="s">
        <v>29</v>
      </c>
      <c r="AZ395" t="s">
        <v>29</v>
      </c>
      <c r="BA395" t="s">
        <v>29</v>
      </c>
      <c r="BB395" t="s">
        <v>29</v>
      </c>
      <c r="BC395" t="s">
        <v>29</v>
      </c>
      <c r="BD395" t="s">
        <v>29</v>
      </c>
      <c r="BE395" t="s">
        <v>29</v>
      </c>
      <c r="BF395" t="s">
        <v>29</v>
      </c>
      <c r="BG395" t="s">
        <v>29</v>
      </c>
      <c r="BH395" t="s">
        <v>29</v>
      </c>
      <c r="BJ395" t="s">
        <v>29</v>
      </c>
      <c r="BK395" t="s">
        <v>29</v>
      </c>
      <c r="BL395" t="s">
        <v>29</v>
      </c>
      <c r="BM395" t="s">
        <v>29</v>
      </c>
      <c r="BN395" t="s">
        <v>29</v>
      </c>
      <c r="BO395" t="s">
        <v>29</v>
      </c>
      <c r="BP395" t="s">
        <v>29</v>
      </c>
      <c r="BQ395" t="s">
        <v>29</v>
      </c>
      <c r="BR395" t="s">
        <v>29</v>
      </c>
      <c r="BS395" t="s">
        <v>29</v>
      </c>
      <c r="BT395" t="s">
        <v>29</v>
      </c>
      <c r="BU395" t="s">
        <v>29</v>
      </c>
      <c r="BV395" t="s">
        <v>29</v>
      </c>
      <c r="BW395" t="s">
        <v>29</v>
      </c>
      <c r="BX395" t="s">
        <v>29</v>
      </c>
      <c r="BY395" t="s">
        <v>29</v>
      </c>
      <c r="BZ395" t="s">
        <v>29</v>
      </c>
      <c r="CA395" t="s">
        <v>29</v>
      </c>
      <c r="CB395" t="s">
        <v>29</v>
      </c>
      <c r="CC395" t="s">
        <v>29</v>
      </c>
      <c r="CD395" t="s">
        <v>29</v>
      </c>
      <c r="CE395" t="s">
        <v>29</v>
      </c>
      <c r="CF395" t="s">
        <v>29</v>
      </c>
      <c r="CG395" t="s">
        <v>29</v>
      </c>
      <c r="CH395" t="s">
        <v>29</v>
      </c>
      <c r="CI395" t="s">
        <v>29</v>
      </c>
    </row>
    <row r="396" spans="1:87" x14ac:dyDescent="0.2">
      <c r="A396" s="55">
        <v>42702</v>
      </c>
      <c r="B396">
        <v>7.74</v>
      </c>
      <c r="C396">
        <v>0.01</v>
      </c>
      <c r="D396">
        <v>0.01</v>
      </c>
      <c r="E396">
        <v>0.01</v>
      </c>
      <c r="F396">
        <v>0.01</v>
      </c>
      <c r="G396">
        <v>0.01</v>
      </c>
      <c r="H396">
        <v>0.01</v>
      </c>
      <c r="I396">
        <v>0.01</v>
      </c>
      <c r="J396">
        <v>0.01</v>
      </c>
      <c r="K396">
        <v>0.01</v>
      </c>
      <c r="L396">
        <v>0.01</v>
      </c>
      <c r="M396">
        <v>0.19</v>
      </c>
      <c r="N396">
        <v>1.1200000000000001</v>
      </c>
      <c r="O396">
        <v>3.19</v>
      </c>
      <c r="P396">
        <v>5.12</v>
      </c>
      <c r="Q396" t="s">
        <v>29</v>
      </c>
      <c r="R396" t="s">
        <v>29</v>
      </c>
      <c r="S396">
        <v>11.16</v>
      </c>
      <c r="T396" t="s">
        <v>29</v>
      </c>
      <c r="U396" t="s">
        <v>29</v>
      </c>
      <c r="V396" t="s">
        <v>29</v>
      </c>
      <c r="W396" t="s">
        <v>29</v>
      </c>
      <c r="X396" t="s">
        <v>29</v>
      </c>
      <c r="Y396" t="s">
        <v>29</v>
      </c>
      <c r="Z396" t="s">
        <v>29</v>
      </c>
      <c r="AA396" t="s">
        <v>29</v>
      </c>
      <c r="AB396" t="s">
        <v>29</v>
      </c>
      <c r="AC396" t="s">
        <v>29</v>
      </c>
      <c r="AD396" t="s">
        <v>29</v>
      </c>
      <c r="AE396" t="s">
        <v>29</v>
      </c>
      <c r="AF396" t="s">
        <v>29</v>
      </c>
      <c r="AG396" t="s">
        <v>29</v>
      </c>
      <c r="AH396" t="s">
        <v>29</v>
      </c>
      <c r="AI396" t="s">
        <v>29</v>
      </c>
      <c r="AJ396" t="s">
        <v>29</v>
      </c>
      <c r="AK396" t="s">
        <v>29</v>
      </c>
      <c r="AL396" t="s">
        <v>29</v>
      </c>
      <c r="AM396" t="s">
        <v>29</v>
      </c>
      <c r="AN396" t="s">
        <v>29</v>
      </c>
      <c r="AO396" t="s">
        <v>29</v>
      </c>
      <c r="AP396" t="s">
        <v>29</v>
      </c>
      <c r="AQ396" t="s">
        <v>29</v>
      </c>
      <c r="AR396" t="s">
        <v>29</v>
      </c>
      <c r="AS396" t="s">
        <v>29</v>
      </c>
      <c r="AT396" t="s">
        <v>29</v>
      </c>
      <c r="AU396" t="s">
        <v>29</v>
      </c>
      <c r="AV396" t="s">
        <v>29</v>
      </c>
      <c r="AW396" t="s">
        <v>29</v>
      </c>
      <c r="AX396" t="s">
        <v>29</v>
      </c>
      <c r="AY396" t="s">
        <v>29</v>
      </c>
      <c r="AZ396" t="s">
        <v>29</v>
      </c>
      <c r="BA396" t="s">
        <v>29</v>
      </c>
      <c r="BB396" t="s">
        <v>29</v>
      </c>
      <c r="BC396" t="s">
        <v>29</v>
      </c>
      <c r="BD396" t="s">
        <v>29</v>
      </c>
      <c r="BE396" t="s">
        <v>29</v>
      </c>
      <c r="BF396" t="s">
        <v>29</v>
      </c>
      <c r="BG396" t="s">
        <v>29</v>
      </c>
      <c r="BH396" t="s">
        <v>29</v>
      </c>
      <c r="BJ396" t="s">
        <v>29</v>
      </c>
      <c r="BK396" t="s">
        <v>29</v>
      </c>
      <c r="BL396" t="s">
        <v>29</v>
      </c>
      <c r="BM396" t="s">
        <v>29</v>
      </c>
      <c r="BN396" t="s">
        <v>29</v>
      </c>
      <c r="BO396" t="s">
        <v>29</v>
      </c>
      <c r="BP396" t="s">
        <v>29</v>
      </c>
      <c r="BQ396" t="s">
        <v>29</v>
      </c>
      <c r="BR396" t="s">
        <v>29</v>
      </c>
      <c r="BS396" t="s">
        <v>29</v>
      </c>
      <c r="BT396" t="s">
        <v>29</v>
      </c>
      <c r="BU396" t="s">
        <v>29</v>
      </c>
      <c r="BV396" t="s">
        <v>29</v>
      </c>
      <c r="BW396" t="s">
        <v>29</v>
      </c>
      <c r="BX396" t="s">
        <v>29</v>
      </c>
      <c r="BY396" t="s">
        <v>29</v>
      </c>
      <c r="BZ396" t="s">
        <v>29</v>
      </c>
      <c r="CA396" t="s">
        <v>29</v>
      </c>
      <c r="CB396" t="s">
        <v>29</v>
      </c>
      <c r="CC396" t="s">
        <v>29</v>
      </c>
      <c r="CD396" t="s">
        <v>29</v>
      </c>
      <c r="CE396" t="s">
        <v>29</v>
      </c>
      <c r="CF396" t="s">
        <v>29</v>
      </c>
      <c r="CG396" t="s">
        <v>29</v>
      </c>
      <c r="CH396" t="s">
        <v>29</v>
      </c>
      <c r="CI396" t="s">
        <v>29</v>
      </c>
    </row>
    <row r="397" spans="1:87" x14ac:dyDescent="0.2">
      <c r="A397" s="55">
        <v>42703</v>
      </c>
      <c r="B397">
        <v>7.74</v>
      </c>
      <c r="C397">
        <v>0.01</v>
      </c>
      <c r="D397">
        <v>0.01</v>
      </c>
      <c r="E397">
        <v>0.01</v>
      </c>
      <c r="F397">
        <v>0.01</v>
      </c>
      <c r="G397">
        <v>0.01</v>
      </c>
      <c r="H397">
        <v>0.01</v>
      </c>
      <c r="I397">
        <v>0.01</v>
      </c>
      <c r="J397">
        <v>0.01</v>
      </c>
      <c r="K397">
        <v>0.01</v>
      </c>
      <c r="L397">
        <v>0.01</v>
      </c>
      <c r="M397">
        <v>0.17</v>
      </c>
      <c r="N397">
        <v>1.03</v>
      </c>
      <c r="O397">
        <v>3.1</v>
      </c>
      <c r="P397">
        <v>4.9400000000000004</v>
      </c>
      <c r="Q397" t="s">
        <v>29</v>
      </c>
      <c r="R397" t="s">
        <v>29</v>
      </c>
      <c r="S397">
        <v>10.81</v>
      </c>
      <c r="T397" t="s">
        <v>29</v>
      </c>
      <c r="U397" t="s">
        <v>29</v>
      </c>
      <c r="V397" t="s">
        <v>29</v>
      </c>
      <c r="W397" t="s">
        <v>29</v>
      </c>
      <c r="X397" t="s">
        <v>29</v>
      </c>
      <c r="Y397" t="s">
        <v>29</v>
      </c>
      <c r="Z397" t="s">
        <v>29</v>
      </c>
      <c r="AA397" t="s">
        <v>29</v>
      </c>
      <c r="AB397" t="s">
        <v>29</v>
      </c>
      <c r="AC397" t="s">
        <v>29</v>
      </c>
      <c r="AD397" t="s">
        <v>29</v>
      </c>
      <c r="AE397" t="s">
        <v>29</v>
      </c>
      <c r="AF397" t="s">
        <v>29</v>
      </c>
      <c r="AG397" t="s">
        <v>29</v>
      </c>
      <c r="AH397" t="s">
        <v>29</v>
      </c>
      <c r="AI397" t="s">
        <v>29</v>
      </c>
      <c r="AJ397" t="s">
        <v>29</v>
      </c>
      <c r="AK397" t="s">
        <v>29</v>
      </c>
      <c r="AL397" t="s">
        <v>29</v>
      </c>
      <c r="AM397" t="s">
        <v>29</v>
      </c>
      <c r="AN397" t="s">
        <v>29</v>
      </c>
      <c r="AO397" t="s">
        <v>29</v>
      </c>
      <c r="AP397" t="s">
        <v>29</v>
      </c>
      <c r="AQ397" t="s">
        <v>29</v>
      </c>
      <c r="AR397" t="s">
        <v>29</v>
      </c>
      <c r="AS397" t="s">
        <v>29</v>
      </c>
      <c r="AT397" t="s">
        <v>29</v>
      </c>
      <c r="AU397" t="s">
        <v>29</v>
      </c>
      <c r="AV397" t="s">
        <v>29</v>
      </c>
      <c r="AW397" t="s">
        <v>29</v>
      </c>
      <c r="AX397" t="s">
        <v>29</v>
      </c>
      <c r="AY397" t="s">
        <v>29</v>
      </c>
      <c r="AZ397" t="s">
        <v>29</v>
      </c>
      <c r="BA397" t="s">
        <v>29</v>
      </c>
      <c r="BB397" t="s">
        <v>29</v>
      </c>
      <c r="BC397" t="s">
        <v>29</v>
      </c>
      <c r="BD397" t="s">
        <v>29</v>
      </c>
      <c r="BE397" t="s">
        <v>29</v>
      </c>
      <c r="BF397" t="s">
        <v>29</v>
      </c>
      <c r="BG397" t="s">
        <v>29</v>
      </c>
      <c r="BH397" t="s">
        <v>29</v>
      </c>
      <c r="BJ397" t="s">
        <v>29</v>
      </c>
      <c r="BK397" t="s">
        <v>29</v>
      </c>
      <c r="BL397" t="s">
        <v>29</v>
      </c>
      <c r="BM397" t="s">
        <v>29</v>
      </c>
      <c r="BN397" t="s">
        <v>29</v>
      </c>
      <c r="BO397" t="s">
        <v>29</v>
      </c>
      <c r="BP397" t="s">
        <v>29</v>
      </c>
      <c r="BQ397" t="s">
        <v>29</v>
      </c>
      <c r="BR397" t="s">
        <v>29</v>
      </c>
      <c r="BS397" t="s">
        <v>29</v>
      </c>
      <c r="BT397" t="s">
        <v>29</v>
      </c>
      <c r="BU397" t="s">
        <v>29</v>
      </c>
      <c r="BV397" t="s">
        <v>29</v>
      </c>
      <c r="BW397" t="s">
        <v>29</v>
      </c>
      <c r="BX397" t="s">
        <v>29</v>
      </c>
      <c r="BY397" t="s">
        <v>29</v>
      </c>
      <c r="BZ397" t="s">
        <v>29</v>
      </c>
      <c r="CA397" t="s">
        <v>29</v>
      </c>
      <c r="CB397" t="s">
        <v>29</v>
      </c>
      <c r="CC397" t="s">
        <v>29</v>
      </c>
      <c r="CD397" t="s">
        <v>29</v>
      </c>
      <c r="CE397" t="s">
        <v>29</v>
      </c>
      <c r="CF397" t="s">
        <v>29</v>
      </c>
      <c r="CG397" t="s">
        <v>29</v>
      </c>
      <c r="CH397" t="s">
        <v>29</v>
      </c>
      <c r="CI397" t="s">
        <v>29</v>
      </c>
    </row>
    <row r="398" spans="1:87" x14ac:dyDescent="0.2">
      <c r="A398" s="55">
        <v>42704</v>
      </c>
      <c r="B398">
        <v>7.74</v>
      </c>
      <c r="C398">
        <v>0.01</v>
      </c>
      <c r="D398">
        <v>0.01</v>
      </c>
      <c r="E398">
        <v>0.01</v>
      </c>
      <c r="F398">
        <v>0.01</v>
      </c>
      <c r="G398">
        <v>0.01</v>
      </c>
      <c r="H398">
        <v>0.01</v>
      </c>
      <c r="I398">
        <v>0.01</v>
      </c>
      <c r="J398">
        <v>0.01</v>
      </c>
      <c r="K398">
        <v>0.01</v>
      </c>
      <c r="L398">
        <v>0.01</v>
      </c>
      <c r="M398">
        <v>0.17</v>
      </c>
      <c r="N398">
        <v>1.06</v>
      </c>
      <c r="O398">
        <v>3.12</v>
      </c>
      <c r="P398">
        <v>5.17</v>
      </c>
      <c r="Q398" t="s">
        <v>29</v>
      </c>
      <c r="R398" t="s">
        <v>29</v>
      </c>
      <c r="S398">
        <v>10.77</v>
      </c>
      <c r="T398" t="s">
        <v>29</v>
      </c>
      <c r="U398" t="s">
        <v>29</v>
      </c>
      <c r="V398" t="s">
        <v>29</v>
      </c>
      <c r="W398" t="s">
        <v>29</v>
      </c>
      <c r="X398" t="s">
        <v>29</v>
      </c>
      <c r="Y398" t="s">
        <v>29</v>
      </c>
      <c r="Z398" t="s">
        <v>29</v>
      </c>
      <c r="AA398" t="s">
        <v>29</v>
      </c>
      <c r="AB398" t="s">
        <v>29</v>
      </c>
      <c r="AC398" t="s">
        <v>29</v>
      </c>
      <c r="AD398" t="s">
        <v>29</v>
      </c>
      <c r="AE398" t="s">
        <v>29</v>
      </c>
      <c r="AF398" t="s">
        <v>29</v>
      </c>
      <c r="AG398" t="s">
        <v>29</v>
      </c>
      <c r="AH398" t="s">
        <v>29</v>
      </c>
      <c r="AI398" t="s">
        <v>29</v>
      </c>
      <c r="AJ398" t="s">
        <v>29</v>
      </c>
      <c r="AK398" t="s">
        <v>29</v>
      </c>
      <c r="AL398" t="s">
        <v>29</v>
      </c>
      <c r="AM398" t="s">
        <v>29</v>
      </c>
      <c r="AN398" t="s">
        <v>29</v>
      </c>
      <c r="AO398" t="s">
        <v>29</v>
      </c>
      <c r="AP398" t="s">
        <v>29</v>
      </c>
      <c r="AQ398" t="s">
        <v>29</v>
      </c>
      <c r="AR398" t="s">
        <v>29</v>
      </c>
      <c r="AS398" t="s">
        <v>29</v>
      </c>
      <c r="AT398" t="s">
        <v>29</v>
      </c>
      <c r="AU398" t="s">
        <v>29</v>
      </c>
      <c r="AV398" t="s">
        <v>29</v>
      </c>
      <c r="AW398" t="s">
        <v>29</v>
      </c>
      <c r="AX398" t="s">
        <v>29</v>
      </c>
      <c r="AY398" t="s">
        <v>29</v>
      </c>
      <c r="AZ398" t="s">
        <v>29</v>
      </c>
      <c r="BA398" t="s">
        <v>29</v>
      </c>
      <c r="BB398" t="s">
        <v>29</v>
      </c>
      <c r="BC398" t="s">
        <v>29</v>
      </c>
      <c r="BD398" t="s">
        <v>29</v>
      </c>
      <c r="BE398" t="s">
        <v>29</v>
      </c>
      <c r="BF398" t="s">
        <v>29</v>
      </c>
      <c r="BG398" t="s">
        <v>29</v>
      </c>
      <c r="BH398" t="s">
        <v>29</v>
      </c>
      <c r="BJ398" t="s">
        <v>29</v>
      </c>
      <c r="BK398" t="s">
        <v>29</v>
      </c>
      <c r="BL398" t="s">
        <v>29</v>
      </c>
      <c r="BM398" t="s">
        <v>29</v>
      </c>
      <c r="BN398" t="s">
        <v>29</v>
      </c>
      <c r="BO398" t="s">
        <v>29</v>
      </c>
      <c r="BP398" t="s">
        <v>29</v>
      </c>
      <c r="BQ398" t="s">
        <v>29</v>
      </c>
      <c r="BR398" t="s">
        <v>29</v>
      </c>
      <c r="BS398" t="s">
        <v>29</v>
      </c>
      <c r="BT398" t="s">
        <v>29</v>
      </c>
      <c r="BU398" t="s">
        <v>29</v>
      </c>
      <c r="BV398" t="s">
        <v>29</v>
      </c>
      <c r="BW398" t="s">
        <v>29</v>
      </c>
      <c r="BX398" t="s">
        <v>29</v>
      </c>
      <c r="BY398" t="s">
        <v>29</v>
      </c>
      <c r="BZ398" t="s">
        <v>29</v>
      </c>
      <c r="CA398" t="s">
        <v>29</v>
      </c>
      <c r="CB398" t="s">
        <v>29</v>
      </c>
      <c r="CC398" t="s">
        <v>29</v>
      </c>
      <c r="CD398" t="s">
        <v>29</v>
      </c>
      <c r="CE398" t="s">
        <v>29</v>
      </c>
      <c r="CF398" t="s">
        <v>29</v>
      </c>
      <c r="CG398" t="s">
        <v>29</v>
      </c>
      <c r="CH398" t="s">
        <v>29</v>
      </c>
      <c r="CI398" t="s">
        <v>29</v>
      </c>
    </row>
    <row r="399" spans="1:87" x14ac:dyDescent="0.2">
      <c r="A399" s="55">
        <v>42705</v>
      </c>
      <c r="B399">
        <v>7.74</v>
      </c>
      <c r="C399">
        <v>0.01</v>
      </c>
      <c r="D399">
        <v>0.01</v>
      </c>
      <c r="E399">
        <v>0.01</v>
      </c>
      <c r="F399">
        <v>0.01</v>
      </c>
      <c r="G399">
        <v>0.01</v>
      </c>
      <c r="H399">
        <v>0.01</v>
      </c>
      <c r="I399">
        <v>0.01</v>
      </c>
      <c r="J399">
        <v>0.01</v>
      </c>
      <c r="K399">
        <v>0.01</v>
      </c>
      <c r="L399">
        <v>0.01</v>
      </c>
      <c r="M399">
        <v>0.22</v>
      </c>
      <c r="N399">
        <v>1.29</v>
      </c>
      <c r="O399">
        <v>3.69</v>
      </c>
      <c r="P399">
        <v>5.76</v>
      </c>
      <c r="Q399" t="s">
        <v>29</v>
      </c>
      <c r="R399" t="s">
        <v>29</v>
      </c>
      <c r="S399">
        <v>11.79</v>
      </c>
      <c r="T399" t="s">
        <v>29</v>
      </c>
      <c r="U399" t="s">
        <v>29</v>
      </c>
      <c r="V399" t="s">
        <v>29</v>
      </c>
      <c r="W399" t="s">
        <v>29</v>
      </c>
      <c r="X399" t="s">
        <v>29</v>
      </c>
      <c r="Y399" t="s">
        <v>29</v>
      </c>
      <c r="Z399" t="s">
        <v>29</v>
      </c>
      <c r="AA399" t="s">
        <v>29</v>
      </c>
      <c r="AB399" t="s">
        <v>29</v>
      </c>
      <c r="AC399" t="s">
        <v>29</v>
      </c>
      <c r="AD399" t="s">
        <v>29</v>
      </c>
      <c r="AE399" t="s">
        <v>29</v>
      </c>
      <c r="AF399" t="s">
        <v>29</v>
      </c>
      <c r="AG399" t="s">
        <v>29</v>
      </c>
      <c r="AH399" t="s">
        <v>29</v>
      </c>
      <c r="AI399" t="s">
        <v>29</v>
      </c>
      <c r="AJ399" t="s">
        <v>29</v>
      </c>
      <c r="AK399" t="s">
        <v>29</v>
      </c>
      <c r="AL399" t="s">
        <v>29</v>
      </c>
      <c r="AM399" t="s">
        <v>29</v>
      </c>
      <c r="AN399" t="s">
        <v>29</v>
      </c>
      <c r="AO399" t="s">
        <v>29</v>
      </c>
      <c r="AP399" t="s">
        <v>29</v>
      </c>
      <c r="AQ399" t="s">
        <v>29</v>
      </c>
      <c r="AR399" t="s">
        <v>29</v>
      </c>
      <c r="AS399" t="s">
        <v>29</v>
      </c>
      <c r="AT399" t="s">
        <v>29</v>
      </c>
      <c r="AU399" t="s">
        <v>29</v>
      </c>
      <c r="AV399" t="s">
        <v>29</v>
      </c>
      <c r="AW399" t="s">
        <v>29</v>
      </c>
      <c r="AX399" t="s">
        <v>29</v>
      </c>
      <c r="AY399" t="s">
        <v>29</v>
      </c>
      <c r="AZ399" t="s">
        <v>29</v>
      </c>
      <c r="BA399" t="s">
        <v>29</v>
      </c>
      <c r="BB399" t="s">
        <v>29</v>
      </c>
      <c r="BC399" t="s">
        <v>29</v>
      </c>
      <c r="BD399" t="s">
        <v>29</v>
      </c>
      <c r="BE399" t="s">
        <v>29</v>
      </c>
      <c r="BF399" t="s">
        <v>29</v>
      </c>
      <c r="BG399" t="s">
        <v>29</v>
      </c>
      <c r="BH399" t="s">
        <v>29</v>
      </c>
      <c r="BJ399" t="s">
        <v>29</v>
      </c>
      <c r="BK399" t="s">
        <v>29</v>
      </c>
      <c r="BL399" t="s">
        <v>29</v>
      </c>
      <c r="BM399" t="s">
        <v>29</v>
      </c>
      <c r="BN399" t="s">
        <v>29</v>
      </c>
      <c r="BO399" t="s">
        <v>29</v>
      </c>
      <c r="BP399" t="s">
        <v>29</v>
      </c>
      <c r="BQ399" t="s">
        <v>29</v>
      </c>
      <c r="BR399" t="s">
        <v>29</v>
      </c>
      <c r="BS399" t="s">
        <v>29</v>
      </c>
      <c r="BT399" t="s">
        <v>29</v>
      </c>
      <c r="BU399" t="s">
        <v>29</v>
      </c>
      <c r="BV399" t="s">
        <v>29</v>
      </c>
      <c r="BW399" t="s">
        <v>29</v>
      </c>
      <c r="BX399" t="s">
        <v>29</v>
      </c>
      <c r="BY399" t="s">
        <v>29</v>
      </c>
      <c r="BZ399" t="s">
        <v>29</v>
      </c>
      <c r="CA399" t="s">
        <v>29</v>
      </c>
      <c r="CB399" t="s">
        <v>29</v>
      </c>
      <c r="CC399" t="s">
        <v>29</v>
      </c>
      <c r="CD399" t="s">
        <v>29</v>
      </c>
      <c r="CE399" t="s">
        <v>29</v>
      </c>
      <c r="CF399" t="s">
        <v>29</v>
      </c>
      <c r="CG399" t="s">
        <v>29</v>
      </c>
      <c r="CH399" t="s">
        <v>29</v>
      </c>
      <c r="CI399" t="s">
        <v>29</v>
      </c>
    </row>
    <row r="400" spans="1:87" x14ac:dyDescent="0.2">
      <c r="A400" s="55">
        <v>42706</v>
      </c>
      <c r="B400">
        <v>7.74</v>
      </c>
      <c r="C400">
        <v>0.01</v>
      </c>
      <c r="D400">
        <v>0.01</v>
      </c>
      <c r="E400">
        <v>0.01</v>
      </c>
      <c r="F400">
        <v>0.01</v>
      </c>
      <c r="G400">
        <v>0.01</v>
      </c>
      <c r="H400">
        <v>0.01</v>
      </c>
      <c r="I400">
        <v>0.01</v>
      </c>
      <c r="J400">
        <v>0.01</v>
      </c>
      <c r="K400">
        <v>0.01</v>
      </c>
      <c r="L400">
        <v>0.01</v>
      </c>
      <c r="M400">
        <v>0.18</v>
      </c>
      <c r="N400">
        <v>1.29</v>
      </c>
      <c r="O400">
        <v>3.49</v>
      </c>
      <c r="P400">
        <v>5.53</v>
      </c>
      <c r="Q400" t="s">
        <v>29</v>
      </c>
      <c r="R400" t="s">
        <v>29</v>
      </c>
      <c r="S400">
        <v>11.79</v>
      </c>
      <c r="T400" t="s">
        <v>29</v>
      </c>
      <c r="U400" t="s">
        <v>29</v>
      </c>
      <c r="V400" t="s">
        <v>29</v>
      </c>
      <c r="W400" t="s">
        <v>29</v>
      </c>
      <c r="X400" t="s">
        <v>29</v>
      </c>
      <c r="Y400" t="s">
        <v>29</v>
      </c>
      <c r="Z400" t="s">
        <v>29</v>
      </c>
      <c r="AA400" t="s">
        <v>29</v>
      </c>
      <c r="AB400" t="s">
        <v>29</v>
      </c>
      <c r="AC400" t="s">
        <v>29</v>
      </c>
      <c r="AD400" t="s">
        <v>29</v>
      </c>
      <c r="AE400" t="s">
        <v>29</v>
      </c>
      <c r="AF400" t="s">
        <v>29</v>
      </c>
      <c r="AG400" t="s">
        <v>29</v>
      </c>
      <c r="AH400" t="s">
        <v>29</v>
      </c>
      <c r="AI400" t="s">
        <v>29</v>
      </c>
      <c r="AJ400" t="s">
        <v>29</v>
      </c>
      <c r="AK400" t="s">
        <v>29</v>
      </c>
      <c r="AL400" t="s">
        <v>29</v>
      </c>
      <c r="AM400" t="s">
        <v>29</v>
      </c>
      <c r="AN400" t="s">
        <v>29</v>
      </c>
      <c r="AO400" t="s">
        <v>29</v>
      </c>
      <c r="AP400" t="s">
        <v>29</v>
      </c>
      <c r="AQ400" t="s">
        <v>29</v>
      </c>
      <c r="AR400" t="s">
        <v>29</v>
      </c>
      <c r="AS400" t="s">
        <v>29</v>
      </c>
      <c r="AT400" t="s">
        <v>29</v>
      </c>
      <c r="AU400" t="s">
        <v>29</v>
      </c>
      <c r="AV400" t="s">
        <v>29</v>
      </c>
      <c r="AW400" t="s">
        <v>29</v>
      </c>
      <c r="AX400" t="s">
        <v>29</v>
      </c>
      <c r="AY400" t="s">
        <v>29</v>
      </c>
      <c r="AZ400" t="s">
        <v>29</v>
      </c>
      <c r="BA400" t="s">
        <v>29</v>
      </c>
      <c r="BB400" t="s">
        <v>29</v>
      </c>
      <c r="BC400" t="s">
        <v>29</v>
      </c>
      <c r="BD400" t="s">
        <v>29</v>
      </c>
      <c r="BE400" t="s">
        <v>29</v>
      </c>
      <c r="BF400" t="s">
        <v>29</v>
      </c>
      <c r="BG400" t="s">
        <v>29</v>
      </c>
      <c r="BH400" t="s">
        <v>29</v>
      </c>
      <c r="BJ400" t="s">
        <v>29</v>
      </c>
      <c r="BK400" t="s">
        <v>29</v>
      </c>
      <c r="BL400" t="s">
        <v>29</v>
      </c>
      <c r="BM400" t="s">
        <v>29</v>
      </c>
      <c r="BN400" t="s">
        <v>29</v>
      </c>
      <c r="BO400" t="s">
        <v>29</v>
      </c>
      <c r="BP400" t="s">
        <v>29</v>
      </c>
      <c r="BQ400" t="s">
        <v>29</v>
      </c>
      <c r="BR400" t="s">
        <v>29</v>
      </c>
      <c r="BS400" t="s">
        <v>29</v>
      </c>
      <c r="BT400" t="s">
        <v>29</v>
      </c>
      <c r="BU400" t="s">
        <v>29</v>
      </c>
      <c r="BV400" t="s">
        <v>29</v>
      </c>
      <c r="BW400" t="s">
        <v>29</v>
      </c>
      <c r="BX400" t="s">
        <v>29</v>
      </c>
      <c r="BY400" t="s">
        <v>29</v>
      </c>
      <c r="BZ400" t="s">
        <v>29</v>
      </c>
      <c r="CA400" t="s">
        <v>29</v>
      </c>
      <c r="CB400" t="s">
        <v>29</v>
      </c>
      <c r="CC400" t="s">
        <v>29</v>
      </c>
      <c r="CD400" t="s">
        <v>29</v>
      </c>
      <c r="CE400" t="s">
        <v>29</v>
      </c>
      <c r="CF400" t="s">
        <v>29</v>
      </c>
      <c r="CG400" t="s">
        <v>29</v>
      </c>
      <c r="CH400" t="s">
        <v>29</v>
      </c>
      <c r="CI400" t="s">
        <v>29</v>
      </c>
    </row>
    <row r="401" spans="1:87" x14ac:dyDescent="0.2">
      <c r="A401" s="55">
        <v>42709</v>
      </c>
      <c r="B401">
        <v>7.74</v>
      </c>
      <c r="C401">
        <v>0.01</v>
      </c>
      <c r="D401">
        <v>0.01</v>
      </c>
      <c r="E401">
        <v>0.01</v>
      </c>
      <c r="F401">
        <v>0.01</v>
      </c>
      <c r="G401">
        <v>0.01</v>
      </c>
      <c r="H401">
        <v>0.01</v>
      </c>
      <c r="I401">
        <v>0.01</v>
      </c>
      <c r="J401">
        <v>0.01</v>
      </c>
      <c r="K401">
        <v>0.01</v>
      </c>
      <c r="L401">
        <v>0.01</v>
      </c>
      <c r="M401">
        <v>0.05</v>
      </c>
      <c r="N401">
        <v>0.82</v>
      </c>
      <c r="O401">
        <v>2.91</v>
      </c>
      <c r="P401">
        <v>4.7300000000000004</v>
      </c>
      <c r="Q401" t="s">
        <v>29</v>
      </c>
      <c r="R401" t="s">
        <v>29</v>
      </c>
      <c r="S401">
        <v>10.72</v>
      </c>
      <c r="T401" t="s">
        <v>29</v>
      </c>
      <c r="U401" t="s">
        <v>29</v>
      </c>
      <c r="V401" t="s">
        <v>29</v>
      </c>
      <c r="W401" t="s">
        <v>29</v>
      </c>
      <c r="X401" t="s">
        <v>29</v>
      </c>
      <c r="Y401" t="s">
        <v>29</v>
      </c>
      <c r="Z401" t="s">
        <v>29</v>
      </c>
      <c r="AA401" t="s">
        <v>29</v>
      </c>
      <c r="AB401" t="s">
        <v>29</v>
      </c>
      <c r="AC401" t="s">
        <v>29</v>
      </c>
      <c r="AD401" t="s">
        <v>29</v>
      </c>
      <c r="AE401" t="s">
        <v>29</v>
      </c>
      <c r="AF401" t="s">
        <v>29</v>
      </c>
      <c r="AG401" t="s">
        <v>29</v>
      </c>
      <c r="AH401" t="s">
        <v>29</v>
      </c>
      <c r="AI401" t="s">
        <v>29</v>
      </c>
      <c r="AJ401" t="s">
        <v>29</v>
      </c>
      <c r="AK401" t="s">
        <v>29</v>
      </c>
      <c r="AL401" t="s">
        <v>29</v>
      </c>
      <c r="AM401" t="s">
        <v>29</v>
      </c>
      <c r="AN401" t="s">
        <v>29</v>
      </c>
      <c r="AO401" t="s">
        <v>29</v>
      </c>
      <c r="AP401" t="s">
        <v>29</v>
      </c>
      <c r="AQ401" t="s">
        <v>29</v>
      </c>
      <c r="AR401" t="s">
        <v>29</v>
      </c>
      <c r="AS401" t="s">
        <v>29</v>
      </c>
      <c r="AT401" t="s">
        <v>29</v>
      </c>
      <c r="AU401" t="s">
        <v>29</v>
      </c>
      <c r="AV401" t="s">
        <v>29</v>
      </c>
      <c r="AW401" t="s">
        <v>29</v>
      </c>
      <c r="AX401" t="s">
        <v>29</v>
      </c>
      <c r="AY401" t="s">
        <v>29</v>
      </c>
      <c r="AZ401" t="s">
        <v>29</v>
      </c>
      <c r="BA401" t="s">
        <v>29</v>
      </c>
      <c r="BB401" t="s">
        <v>29</v>
      </c>
      <c r="BC401" t="s">
        <v>29</v>
      </c>
      <c r="BD401" t="s">
        <v>29</v>
      </c>
      <c r="BE401" t="s">
        <v>29</v>
      </c>
      <c r="BF401" t="s">
        <v>29</v>
      </c>
      <c r="BG401" t="s">
        <v>29</v>
      </c>
      <c r="BH401" t="s">
        <v>29</v>
      </c>
      <c r="BJ401" t="s">
        <v>29</v>
      </c>
      <c r="BK401" t="s">
        <v>29</v>
      </c>
      <c r="BL401" t="s">
        <v>29</v>
      </c>
      <c r="BM401" t="s">
        <v>29</v>
      </c>
      <c r="BN401" t="s">
        <v>29</v>
      </c>
      <c r="BO401" t="s">
        <v>29</v>
      </c>
      <c r="BP401" t="s">
        <v>29</v>
      </c>
      <c r="BQ401" t="s">
        <v>29</v>
      </c>
      <c r="BR401" t="s">
        <v>29</v>
      </c>
      <c r="BS401" t="s">
        <v>29</v>
      </c>
      <c r="BT401" t="s">
        <v>29</v>
      </c>
      <c r="BU401" t="s">
        <v>29</v>
      </c>
      <c r="BV401" t="s">
        <v>29</v>
      </c>
      <c r="BW401" t="s">
        <v>29</v>
      </c>
      <c r="BX401" t="s">
        <v>29</v>
      </c>
      <c r="BY401" t="s">
        <v>29</v>
      </c>
      <c r="BZ401" t="s">
        <v>29</v>
      </c>
      <c r="CA401" t="s">
        <v>29</v>
      </c>
      <c r="CB401" t="s">
        <v>29</v>
      </c>
      <c r="CC401" t="s">
        <v>29</v>
      </c>
      <c r="CD401" t="s">
        <v>29</v>
      </c>
      <c r="CE401" t="s">
        <v>29</v>
      </c>
      <c r="CF401" t="s">
        <v>29</v>
      </c>
      <c r="CG401" t="s">
        <v>29</v>
      </c>
      <c r="CH401" t="s">
        <v>29</v>
      </c>
      <c r="CI401" t="s">
        <v>29</v>
      </c>
    </row>
    <row r="402" spans="1:87" x14ac:dyDescent="0.2">
      <c r="A402" s="55">
        <v>42710</v>
      </c>
      <c r="B402">
        <v>7.74</v>
      </c>
      <c r="C402">
        <v>0.01</v>
      </c>
      <c r="D402">
        <v>0.01</v>
      </c>
      <c r="E402">
        <v>0.01</v>
      </c>
      <c r="F402">
        <v>0.01</v>
      </c>
      <c r="G402">
        <v>0.01</v>
      </c>
      <c r="H402">
        <v>0.01</v>
      </c>
      <c r="I402">
        <v>0.01</v>
      </c>
      <c r="J402">
        <v>0.01</v>
      </c>
      <c r="K402">
        <v>0.01</v>
      </c>
      <c r="L402">
        <v>0.01</v>
      </c>
      <c r="M402">
        <v>0.04</v>
      </c>
      <c r="N402">
        <v>0.68</v>
      </c>
      <c r="O402">
        <v>2.5499999999999998</v>
      </c>
      <c r="P402">
        <v>4.49</v>
      </c>
      <c r="Q402" t="s">
        <v>29</v>
      </c>
      <c r="R402" t="s">
        <v>29</v>
      </c>
      <c r="S402">
        <v>10.34</v>
      </c>
      <c r="T402" t="s">
        <v>29</v>
      </c>
      <c r="U402" t="s">
        <v>29</v>
      </c>
      <c r="V402" t="s">
        <v>29</v>
      </c>
      <c r="W402" t="s">
        <v>29</v>
      </c>
      <c r="X402" t="s">
        <v>29</v>
      </c>
      <c r="Y402" t="s">
        <v>29</v>
      </c>
      <c r="Z402" t="s">
        <v>29</v>
      </c>
      <c r="AA402" t="s">
        <v>29</v>
      </c>
      <c r="AB402" t="s">
        <v>29</v>
      </c>
      <c r="AC402" t="s">
        <v>29</v>
      </c>
      <c r="AD402" t="s">
        <v>29</v>
      </c>
      <c r="AE402" t="s">
        <v>29</v>
      </c>
      <c r="AF402" t="s">
        <v>29</v>
      </c>
      <c r="AG402" t="s">
        <v>29</v>
      </c>
      <c r="AH402" t="s">
        <v>29</v>
      </c>
      <c r="AI402" t="s">
        <v>29</v>
      </c>
      <c r="AJ402" t="s">
        <v>29</v>
      </c>
      <c r="AK402" t="s">
        <v>29</v>
      </c>
      <c r="AL402" t="s">
        <v>29</v>
      </c>
      <c r="AM402" t="s">
        <v>29</v>
      </c>
      <c r="AN402" t="s">
        <v>29</v>
      </c>
      <c r="AO402" t="s">
        <v>29</v>
      </c>
      <c r="AP402" t="s">
        <v>29</v>
      </c>
      <c r="AQ402" t="s">
        <v>29</v>
      </c>
      <c r="AR402" t="s">
        <v>29</v>
      </c>
      <c r="AS402" t="s">
        <v>29</v>
      </c>
      <c r="AT402" t="s">
        <v>29</v>
      </c>
      <c r="AU402" t="s">
        <v>29</v>
      </c>
      <c r="AV402" t="s">
        <v>29</v>
      </c>
      <c r="AW402" t="s">
        <v>29</v>
      </c>
      <c r="AX402" t="s">
        <v>29</v>
      </c>
      <c r="AY402" t="s">
        <v>29</v>
      </c>
      <c r="AZ402" t="s">
        <v>29</v>
      </c>
      <c r="BA402" t="s">
        <v>29</v>
      </c>
      <c r="BB402" t="s">
        <v>29</v>
      </c>
      <c r="BC402" t="s">
        <v>29</v>
      </c>
      <c r="BD402" t="s">
        <v>29</v>
      </c>
      <c r="BE402" t="s">
        <v>29</v>
      </c>
      <c r="BF402" t="s">
        <v>29</v>
      </c>
      <c r="BG402" t="s">
        <v>29</v>
      </c>
      <c r="BH402" t="s">
        <v>29</v>
      </c>
      <c r="BJ402" t="s">
        <v>29</v>
      </c>
      <c r="BK402" t="s">
        <v>29</v>
      </c>
      <c r="BL402" t="s">
        <v>29</v>
      </c>
      <c r="BM402" t="s">
        <v>29</v>
      </c>
      <c r="BN402" t="s">
        <v>29</v>
      </c>
      <c r="BO402" t="s">
        <v>29</v>
      </c>
      <c r="BP402" t="s">
        <v>29</v>
      </c>
      <c r="BQ402" t="s">
        <v>29</v>
      </c>
      <c r="BR402" t="s">
        <v>29</v>
      </c>
      <c r="BS402" t="s">
        <v>29</v>
      </c>
      <c r="BT402" t="s">
        <v>29</v>
      </c>
      <c r="BU402" t="s">
        <v>29</v>
      </c>
      <c r="BV402" t="s">
        <v>29</v>
      </c>
      <c r="BW402" t="s">
        <v>29</v>
      </c>
      <c r="BX402" t="s">
        <v>29</v>
      </c>
      <c r="BY402" t="s">
        <v>29</v>
      </c>
      <c r="BZ402" t="s">
        <v>29</v>
      </c>
      <c r="CA402" t="s">
        <v>29</v>
      </c>
      <c r="CB402" t="s">
        <v>29</v>
      </c>
      <c r="CC402" t="s">
        <v>29</v>
      </c>
      <c r="CD402" t="s">
        <v>29</v>
      </c>
      <c r="CE402" t="s">
        <v>29</v>
      </c>
      <c r="CF402" t="s">
        <v>29</v>
      </c>
      <c r="CG402" t="s">
        <v>29</v>
      </c>
      <c r="CH402" t="s">
        <v>29</v>
      </c>
      <c r="CI402" t="s">
        <v>29</v>
      </c>
    </row>
    <row r="403" spans="1:87" x14ac:dyDescent="0.2">
      <c r="A403" s="55">
        <v>42711</v>
      </c>
      <c r="B403">
        <v>7.74</v>
      </c>
      <c r="C403">
        <v>0.01</v>
      </c>
      <c r="D403">
        <v>0.01</v>
      </c>
      <c r="E403">
        <v>0.01</v>
      </c>
      <c r="F403">
        <v>0.01</v>
      </c>
      <c r="G403">
        <v>0.01</v>
      </c>
      <c r="H403">
        <v>0.01</v>
      </c>
      <c r="I403">
        <v>0.01</v>
      </c>
      <c r="J403">
        <v>0.01</v>
      </c>
      <c r="K403">
        <v>0.01</v>
      </c>
      <c r="L403">
        <v>0.01</v>
      </c>
      <c r="M403">
        <v>0.04</v>
      </c>
      <c r="N403">
        <v>0.53</v>
      </c>
      <c r="O403">
        <v>1.95</v>
      </c>
      <c r="P403">
        <v>3.67</v>
      </c>
      <c r="Q403" t="s">
        <v>29</v>
      </c>
      <c r="R403" t="s">
        <v>29</v>
      </c>
      <c r="S403">
        <v>9.32</v>
      </c>
      <c r="T403" t="s">
        <v>29</v>
      </c>
      <c r="U403" t="s">
        <v>29</v>
      </c>
      <c r="V403" t="s">
        <v>29</v>
      </c>
      <c r="W403" t="s">
        <v>29</v>
      </c>
      <c r="X403" t="s">
        <v>29</v>
      </c>
      <c r="Y403" t="s">
        <v>29</v>
      </c>
      <c r="Z403" t="s">
        <v>29</v>
      </c>
      <c r="AA403" t="s">
        <v>29</v>
      </c>
      <c r="AB403" t="s">
        <v>29</v>
      </c>
      <c r="AC403" t="s">
        <v>29</v>
      </c>
      <c r="AD403" t="s">
        <v>29</v>
      </c>
      <c r="AE403" t="s">
        <v>29</v>
      </c>
      <c r="AF403" t="s">
        <v>29</v>
      </c>
      <c r="AG403" t="s">
        <v>29</v>
      </c>
      <c r="AH403" t="s">
        <v>29</v>
      </c>
      <c r="AI403" t="s">
        <v>29</v>
      </c>
      <c r="AJ403" t="s">
        <v>29</v>
      </c>
      <c r="AK403" t="s">
        <v>29</v>
      </c>
      <c r="AL403">
        <v>47.31</v>
      </c>
      <c r="AM403" t="s">
        <v>29</v>
      </c>
      <c r="AN403" t="s">
        <v>29</v>
      </c>
      <c r="AO403" t="s">
        <v>29</v>
      </c>
      <c r="AP403" t="s">
        <v>29</v>
      </c>
      <c r="AQ403" t="s">
        <v>29</v>
      </c>
      <c r="AR403" t="s">
        <v>29</v>
      </c>
      <c r="AS403" t="s">
        <v>29</v>
      </c>
      <c r="AT403" t="s">
        <v>29</v>
      </c>
      <c r="AU403" t="s">
        <v>29</v>
      </c>
      <c r="AV403" t="s">
        <v>29</v>
      </c>
      <c r="AW403" t="s">
        <v>29</v>
      </c>
      <c r="AX403" t="s">
        <v>29</v>
      </c>
      <c r="AY403" t="s">
        <v>29</v>
      </c>
      <c r="AZ403" t="s">
        <v>29</v>
      </c>
      <c r="BA403" t="s">
        <v>29</v>
      </c>
      <c r="BB403" t="s">
        <v>29</v>
      </c>
      <c r="BC403" t="s">
        <v>29</v>
      </c>
      <c r="BD403" t="s">
        <v>29</v>
      </c>
      <c r="BE403" t="s">
        <v>29</v>
      </c>
      <c r="BF403" t="s">
        <v>29</v>
      </c>
      <c r="BG403" t="s">
        <v>29</v>
      </c>
      <c r="BH403" t="s">
        <v>29</v>
      </c>
      <c r="BJ403" t="s">
        <v>29</v>
      </c>
      <c r="BK403" t="s">
        <v>29</v>
      </c>
      <c r="BL403" t="s">
        <v>29</v>
      </c>
      <c r="BM403" t="s">
        <v>29</v>
      </c>
      <c r="BN403" t="s">
        <v>29</v>
      </c>
      <c r="BO403" t="s">
        <v>29</v>
      </c>
      <c r="BP403" t="s">
        <v>29</v>
      </c>
      <c r="BQ403" t="s">
        <v>29</v>
      </c>
      <c r="BR403" t="s">
        <v>29</v>
      </c>
      <c r="BS403" t="s">
        <v>29</v>
      </c>
      <c r="BT403" t="s">
        <v>29</v>
      </c>
      <c r="BU403" t="s">
        <v>29</v>
      </c>
      <c r="BV403" t="s">
        <v>29</v>
      </c>
      <c r="BW403" t="s">
        <v>29</v>
      </c>
      <c r="BX403" t="s">
        <v>29</v>
      </c>
      <c r="BY403" t="s">
        <v>29</v>
      </c>
      <c r="BZ403" t="s">
        <v>29</v>
      </c>
      <c r="CA403" t="s">
        <v>29</v>
      </c>
      <c r="CB403" t="s">
        <v>29</v>
      </c>
      <c r="CC403" t="s">
        <v>29</v>
      </c>
      <c r="CD403" t="s">
        <v>29</v>
      </c>
      <c r="CE403" t="s">
        <v>29</v>
      </c>
      <c r="CF403" t="s">
        <v>29</v>
      </c>
      <c r="CG403" t="s">
        <v>29</v>
      </c>
      <c r="CH403" t="s">
        <v>29</v>
      </c>
      <c r="CI403" t="s">
        <v>29</v>
      </c>
    </row>
    <row r="404" spans="1:87" x14ac:dyDescent="0.2">
      <c r="A404" s="55">
        <v>42712</v>
      </c>
      <c r="B404">
        <v>7.74</v>
      </c>
      <c r="C404">
        <v>0.01</v>
      </c>
      <c r="D404">
        <v>0.01</v>
      </c>
      <c r="E404">
        <v>0.01</v>
      </c>
      <c r="F404">
        <v>0.01</v>
      </c>
      <c r="G404">
        <v>0.01</v>
      </c>
      <c r="H404">
        <v>0.01</v>
      </c>
      <c r="I404">
        <v>0.01</v>
      </c>
      <c r="J404">
        <v>0.01</v>
      </c>
      <c r="K404">
        <v>0.01</v>
      </c>
      <c r="L404">
        <v>0.01</v>
      </c>
      <c r="M404">
        <v>0.04</v>
      </c>
      <c r="N404">
        <v>0.47</v>
      </c>
      <c r="O404">
        <v>1.94</v>
      </c>
      <c r="P404">
        <v>3.62</v>
      </c>
      <c r="Q404" t="s">
        <v>29</v>
      </c>
      <c r="R404" t="s">
        <v>29</v>
      </c>
      <c r="S404">
        <v>9.32</v>
      </c>
      <c r="T404" t="s">
        <v>29</v>
      </c>
      <c r="U404" t="s">
        <v>29</v>
      </c>
      <c r="V404" t="s">
        <v>29</v>
      </c>
      <c r="W404" t="s">
        <v>29</v>
      </c>
      <c r="X404" t="s">
        <v>29</v>
      </c>
      <c r="Y404" t="s">
        <v>29</v>
      </c>
      <c r="Z404" t="s">
        <v>29</v>
      </c>
      <c r="AA404" t="s">
        <v>29</v>
      </c>
      <c r="AB404" t="s">
        <v>29</v>
      </c>
      <c r="AC404" t="s">
        <v>29</v>
      </c>
      <c r="AD404" t="s">
        <v>29</v>
      </c>
      <c r="AE404" t="s">
        <v>29</v>
      </c>
      <c r="AF404" t="s">
        <v>29</v>
      </c>
      <c r="AG404" t="s">
        <v>29</v>
      </c>
      <c r="AH404" t="s">
        <v>29</v>
      </c>
      <c r="AI404" t="s">
        <v>29</v>
      </c>
      <c r="AJ404" t="s">
        <v>29</v>
      </c>
      <c r="AK404" t="s">
        <v>29</v>
      </c>
      <c r="AL404">
        <v>47.31</v>
      </c>
      <c r="AM404" t="s">
        <v>29</v>
      </c>
      <c r="AN404" t="s">
        <v>29</v>
      </c>
      <c r="AO404" t="s">
        <v>29</v>
      </c>
      <c r="AP404" t="s">
        <v>29</v>
      </c>
      <c r="AQ404" t="s">
        <v>29</v>
      </c>
      <c r="AR404" t="s">
        <v>29</v>
      </c>
      <c r="AS404" t="s">
        <v>29</v>
      </c>
      <c r="AT404" t="s">
        <v>29</v>
      </c>
      <c r="AU404" t="s">
        <v>29</v>
      </c>
      <c r="AV404" t="s">
        <v>29</v>
      </c>
      <c r="AW404" t="s">
        <v>29</v>
      </c>
      <c r="AX404" t="s">
        <v>29</v>
      </c>
      <c r="AY404" t="s">
        <v>29</v>
      </c>
      <c r="AZ404" t="s">
        <v>29</v>
      </c>
      <c r="BA404" t="s">
        <v>29</v>
      </c>
      <c r="BB404" t="s">
        <v>29</v>
      </c>
      <c r="BC404" t="s">
        <v>29</v>
      </c>
      <c r="BD404" t="s">
        <v>29</v>
      </c>
      <c r="BE404" t="s">
        <v>29</v>
      </c>
      <c r="BF404" t="s">
        <v>29</v>
      </c>
      <c r="BG404" t="s">
        <v>29</v>
      </c>
      <c r="BH404" t="s">
        <v>29</v>
      </c>
      <c r="BJ404" t="s">
        <v>29</v>
      </c>
      <c r="BK404" t="s">
        <v>29</v>
      </c>
      <c r="BL404" t="s">
        <v>29</v>
      </c>
      <c r="BM404" t="s">
        <v>29</v>
      </c>
      <c r="BN404" t="s">
        <v>29</v>
      </c>
      <c r="BO404" t="s">
        <v>29</v>
      </c>
      <c r="BP404" t="s">
        <v>29</v>
      </c>
      <c r="BQ404" t="s">
        <v>29</v>
      </c>
      <c r="BR404" t="s">
        <v>29</v>
      </c>
      <c r="BS404" t="s">
        <v>29</v>
      </c>
      <c r="BT404" t="s">
        <v>29</v>
      </c>
      <c r="BU404" t="s">
        <v>29</v>
      </c>
      <c r="BV404" t="s">
        <v>29</v>
      </c>
      <c r="BW404" t="s">
        <v>29</v>
      </c>
      <c r="BX404" t="s">
        <v>29</v>
      </c>
      <c r="BY404" t="s">
        <v>29</v>
      </c>
      <c r="BZ404" t="s">
        <v>29</v>
      </c>
      <c r="CA404" t="s">
        <v>29</v>
      </c>
      <c r="CB404" t="s">
        <v>29</v>
      </c>
      <c r="CC404" t="s">
        <v>29</v>
      </c>
      <c r="CD404" t="s">
        <v>29</v>
      </c>
      <c r="CE404" t="s">
        <v>29</v>
      </c>
      <c r="CF404" t="s">
        <v>29</v>
      </c>
      <c r="CG404" t="s">
        <v>29</v>
      </c>
      <c r="CH404" t="s">
        <v>29</v>
      </c>
      <c r="CI404" t="s">
        <v>29</v>
      </c>
    </row>
    <row r="405" spans="1:87" x14ac:dyDescent="0.2">
      <c r="A405" s="55">
        <v>42713</v>
      </c>
      <c r="B405">
        <v>7.74</v>
      </c>
      <c r="C405">
        <v>0.01</v>
      </c>
      <c r="D405">
        <v>0.01</v>
      </c>
      <c r="E405">
        <v>0.01</v>
      </c>
      <c r="F405">
        <v>0.01</v>
      </c>
      <c r="G405">
        <v>0.01</v>
      </c>
      <c r="H405">
        <v>0.01</v>
      </c>
      <c r="I405">
        <v>0.01</v>
      </c>
      <c r="J405">
        <v>0.01</v>
      </c>
      <c r="K405">
        <v>0.01</v>
      </c>
      <c r="L405">
        <v>0.01</v>
      </c>
      <c r="M405">
        <v>0.02</v>
      </c>
      <c r="N405">
        <v>0.38</v>
      </c>
      <c r="O405">
        <v>1.63</v>
      </c>
      <c r="P405">
        <v>3.1</v>
      </c>
      <c r="Q405" t="s">
        <v>29</v>
      </c>
      <c r="R405" t="s">
        <v>29</v>
      </c>
      <c r="S405">
        <v>8.4</v>
      </c>
      <c r="T405" t="s">
        <v>29</v>
      </c>
      <c r="U405" t="s">
        <v>29</v>
      </c>
      <c r="V405" t="s">
        <v>29</v>
      </c>
      <c r="W405" t="s">
        <v>29</v>
      </c>
      <c r="X405" t="s">
        <v>29</v>
      </c>
      <c r="Y405" t="s">
        <v>29</v>
      </c>
      <c r="Z405" t="s">
        <v>29</v>
      </c>
      <c r="AA405" t="s">
        <v>29</v>
      </c>
      <c r="AB405" t="s">
        <v>29</v>
      </c>
      <c r="AC405" t="s">
        <v>29</v>
      </c>
      <c r="AD405" t="s">
        <v>29</v>
      </c>
      <c r="AE405" t="s">
        <v>29</v>
      </c>
      <c r="AF405" t="s">
        <v>29</v>
      </c>
      <c r="AG405" t="s">
        <v>29</v>
      </c>
      <c r="AH405" t="s">
        <v>29</v>
      </c>
      <c r="AI405" t="s">
        <v>29</v>
      </c>
      <c r="AJ405" t="s">
        <v>29</v>
      </c>
      <c r="AK405" t="s">
        <v>29</v>
      </c>
      <c r="AL405">
        <v>44.37</v>
      </c>
      <c r="AM405" t="s">
        <v>29</v>
      </c>
      <c r="AN405" t="s">
        <v>29</v>
      </c>
      <c r="AO405" t="s">
        <v>29</v>
      </c>
      <c r="AP405" t="s">
        <v>29</v>
      </c>
      <c r="AQ405" t="s">
        <v>29</v>
      </c>
      <c r="AR405" t="s">
        <v>29</v>
      </c>
      <c r="AS405" t="s">
        <v>29</v>
      </c>
      <c r="AT405" t="s">
        <v>29</v>
      </c>
      <c r="AU405" t="s">
        <v>29</v>
      </c>
      <c r="AV405" t="s">
        <v>29</v>
      </c>
      <c r="AW405" t="s">
        <v>29</v>
      </c>
      <c r="AX405" t="s">
        <v>29</v>
      </c>
      <c r="AY405" t="s">
        <v>29</v>
      </c>
      <c r="AZ405" t="s">
        <v>29</v>
      </c>
      <c r="BA405" t="s">
        <v>29</v>
      </c>
      <c r="BB405" t="s">
        <v>29</v>
      </c>
      <c r="BC405" t="s">
        <v>29</v>
      </c>
      <c r="BD405" t="s">
        <v>29</v>
      </c>
      <c r="BE405" t="s">
        <v>29</v>
      </c>
      <c r="BF405" t="s">
        <v>29</v>
      </c>
      <c r="BG405" t="s">
        <v>29</v>
      </c>
      <c r="BH405" t="s">
        <v>29</v>
      </c>
      <c r="BJ405" t="s">
        <v>29</v>
      </c>
      <c r="BK405" t="s">
        <v>29</v>
      </c>
      <c r="BL405" t="s">
        <v>29</v>
      </c>
      <c r="BM405" t="s">
        <v>29</v>
      </c>
      <c r="BN405" t="s">
        <v>29</v>
      </c>
      <c r="BO405" t="s">
        <v>29</v>
      </c>
      <c r="BP405" t="s">
        <v>29</v>
      </c>
      <c r="BQ405" t="s">
        <v>29</v>
      </c>
      <c r="BR405" t="s">
        <v>29</v>
      </c>
      <c r="BS405" t="s">
        <v>29</v>
      </c>
      <c r="BT405" t="s">
        <v>29</v>
      </c>
      <c r="BU405" t="s">
        <v>29</v>
      </c>
      <c r="BV405" t="s">
        <v>29</v>
      </c>
      <c r="BW405" t="s">
        <v>29</v>
      </c>
      <c r="BX405" t="s">
        <v>29</v>
      </c>
      <c r="BY405" t="s">
        <v>29</v>
      </c>
      <c r="BZ405" t="s">
        <v>29</v>
      </c>
      <c r="CA405" t="s">
        <v>29</v>
      </c>
      <c r="CB405" t="s">
        <v>29</v>
      </c>
      <c r="CC405" t="s">
        <v>29</v>
      </c>
      <c r="CD405" t="s">
        <v>29</v>
      </c>
      <c r="CE405" t="s">
        <v>29</v>
      </c>
      <c r="CF405" t="s">
        <v>29</v>
      </c>
      <c r="CG405" t="s">
        <v>29</v>
      </c>
      <c r="CH405" t="s">
        <v>29</v>
      </c>
      <c r="CI405" t="s">
        <v>29</v>
      </c>
    </row>
    <row r="406" spans="1:87" x14ac:dyDescent="0.2">
      <c r="A406" s="55">
        <v>42716</v>
      </c>
      <c r="B406">
        <v>7.74</v>
      </c>
      <c r="C406">
        <v>0.01</v>
      </c>
      <c r="D406">
        <v>0.01</v>
      </c>
      <c r="E406">
        <v>0.01</v>
      </c>
      <c r="F406">
        <v>0.01</v>
      </c>
      <c r="G406">
        <v>0.01</v>
      </c>
      <c r="H406">
        <v>0.01</v>
      </c>
      <c r="I406">
        <v>0.01</v>
      </c>
      <c r="J406">
        <v>0.01</v>
      </c>
      <c r="K406">
        <v>0.01</v>
      </c>
      <c r="L406">
        <v>0.01</v>
      </c>
      <c r="M406">
        <v>0.01</v>
      </c>
      <c r="N406">
        <v>0.4</v>
      </c>
      <c r="O406">
        <v>1.66</v>
      </c>
      <c r="P406">
        <v>3.26</v>
      </c>
      <c r="Q406" t="s">
        <v>29</v>
      </c>
      <c r="R406" t="s">
        <v>29</v>
      </c>
      <c r="S406">
        <v>8.59</v>
      </c>
      <c r="T406" t="s">
        <v>29</v>
      </c>
      <c r="U406" t="s">
        <v>29</v>
      </c>
      <c r="V406" t="s">
        <v>29</v>
      </c>
      <c r="W406" t="s">
        <v>29</v>
      </c>
      <c r="X406" t="s">
        <v>29</v>
      </c>
      <c r="Y406" t="s">
        <v>29</v>
      </c>
      <c r="Z406" t="s">
        <v>29</v>
      </c>
      <c r="AA406" t="s">
        <v>29</v>
      </c>
      <c r="AB406" t="s">
        <v>29</v>
      </c>
      <c r="AC406" t="s">
        <v>29</v>
      </c>
      <c r="AD406" t="s">
        <v>29</v>
      </c>
      <c r="AE406" t="s">
        <v>29</v>
      </c>
      <c r="AF406" t="s">
        <v>29</v>
      </c>
      <c r="AG406" t="s">
        <v>29</v>
      </c>
      <c r="AH406" t="s">
        <v>29</v>
      </c>
      <c r="AI406" t="s">
        <v>29</v>
      </c>
      <c r="AJ406" t="s">
        <v>29</v>
      </c>
      <c r="AK406" t="s">
        <v>29</v>
      </c>
      <c r="AL406">
        <v>44.37</v>
      </c>
      <c r="AM406" t="s">
        <v>29</v>
      </c>
      <c r="AN406" t="s">
        <v>29</v>
      </c>
      <c r="AO406" t="s">
        <v>29</v>
      </c>
      <c r="AP406" t="s">
        <v>29</v>
      </c>
      <c r="AQ406" t="s">
        <v>29</v>
      </c>
      <c r="AR406" t="s">
        <v>29</v>
      </c>
      <c r="AS406" t="s">
        <v>29</v>
      </c>
      <c r="AT406" t="s">
        <v>29</v>
      </c>
      <c r="AU406" t="s">
        <v>29</v>
      </c>
      <c r="AV406" t="s">
        <v>29</v>
      </c>
      <c r="AW406" t="s">
        <v>29</v>
      </c>
      <c r="AX406" t="s">
        <v>29</v>
      </c>
      <c r="AY406" t="s">
        <v>29</v>
      </c>
      <c r="AZ406" t="s">
        <v>29</v>
      </c>
      <c r="BA406" t="s">
        <v>29</v>
      </c>
      <c r="BB406" t="s">
        <v>29</v>
      </c>
      <c r="BC406" t="s">
        <v>29</v>
      </c>
      <c r="BD406" t="s">
        <v>29</v>
      </c>
      <c r="BE406" t="s">
        <v>29</v>
      </c>
      <c r="BF406" t="s">
        <v>29</v>
      </c>
      <c r="BG406" t="s">
        <v>29</v>
      </c>
      <c r="BH406" t="s">
        <v>29</v>
      </c>
      <c r="BJ406" t="s">
        <v>29</v>
      </c>
      <c r="BK406" t="s">
        <v>29</v>
      </c>
      <c r="BL406" t="s">
        <v>29</v>
      </c>
      <c r="BM406" t="s">
        <v>29</v>
      </c>
      <c r="BN406" t="s">
        <v>29</v>
      </c>
      <c r="BO406" t="s">
        <v>29</v>
      </c>
      <c r="BP406" t="s">
        <v>29</v>
      </c>
      <c r="BQ406" t="s">
        <v>29</v>
      </c>
      <c r="BR406" t="s">
        <v>29</v>
      </c>
      <c r="BS406" t="s">
        <v>29</v>
      </c>
      <c r="BT406" t="s">
        <v>29</v>
      </c>
      <c r="BU406" t="s">
        <v>29</v>
      </c>
      <c r="BV406" t="s">
        <v>29</v>
      </c>
      <c r="BW406" t="s">
        <v>29</v>
      </c>
      <c r="BX406" t="s">
        <v>29</v>
      </c>
      <c r="BY406" t="s">
        <v>29</v>
      </c>
      <c r="BZ406" t="s">
        <v>29</v>
      </c>
      <c r="CA406" t="s">
        <v>29</v>
      </c>
      <c r="CB406" t="s">
        <v>29</v>
      </c>
      <c r="CC406" t="s">
        <v>29</v>
      </c>
      <c r="CD406" t="s">
        <v>29</v>
      </c>
      <c r="CE406" t="s">
        <v>29</v>
      </c>
      <c r="CF406" t="s">
        <v>29</v>
      </c>
      <c r="CG406" t="s">
        <v>29</v>
      </c>
      <c r="CH406" t="s">
        <v>29</v>
      </c>
      <c r="CI406" t="s">
        <v>29</v>
      </c>
    </row>
    <row r="407" spans="1:87" x14ac:dyDescent="0.2">
      <c r="A407" s="55">
        <v>42717</v>
      </c>
      <c r="B407">
        <v>7.74</v>
      </c>
      <c r="C407">
        <v>0.01</v>
      </c>
      <c r="D407">
        <v>0.01</v>
      </c>
      <c r="E407">
        <v>0.01</v>
      </c>
      <c r="F407">
        <v>0.01</v>
      </c>
      <c r="G407">
        <v>0.01</v>
      </c>
      <c r="H407">
        <v>0.01</v>
      </c>
      <c r="I407">
        <v>0.01</v>
      </c>
      <c r="J407">
        <v>0.01</v>
      </c>
      <c r="K407">
        <v>0.01</v>
      </c>
      <c r="L407">
        <v>0.01</v>
      </c>
      <c r="M407">
        <v>0.01</v>
      </c>
      <c r="N407">
        <v>0.31</v>
      </c>
      <c r="O407">
        <v>1.48</v>
      </c>
      <c r="P407">
        <v>2.9</v>
      </c>
      <c r="Q407" t="s">
        <v>29</v>
      </c>
      <c r="R407" t="s">
        <v>29</v>
      </c>
      <c r="S407">
        <v>8.11</v>
      </c>
      <c r="T407" t="s">
        <v>29</v>
      </c>
      <c r="U407" t="s">
        <v>29</v>
      </c>
      <c r="V407" t="s">
        <v>29</v>
      </c>
      <c r="W407" t="s">
        <v>29</v>
      </c>
      <c r="X407" t="s">
        <v>29</v>
      </c>
      <c r="Y407" t="s">
        <v>29</v>
      </c>
      <c r="Z407" t="s">
        <v>29</v>
      </c>
      <c r="AA407" t="s">
        <v>29</v>
      </c>
      <c r="AB407" t="s">
        <v>29</v>
      </c>
      <c r="AC407" t="s">
        <v>29</v>
      </c>
      <c r="AD407" t="s">
        <v>29</v>
      </c>
      <c r="AE407" t="s">
        <v>29</v>
      </c>
      <c r="AF407" t="s">
        <v>29</v>
      </c>
      <c r="AG407" t="s">
        <v>29</v>
      </c>
      <c r="AH407">
        <v>44.44</v>
      </c>
      <c r="AI407" t="s">
        <v>29</v>
      </c>
      <c r="AJ407" t="s">
        <v>29</v>
      </c>
      <c r="AK407" t="s">
        <v>29</v>
      </c>
      <c r="AL407">
        <v>44.37</v>
      </c>
      <c r="AM407" t="s">
        <v>29</v>
      </c>
      <c r="AN407" t="s">
        <v>29</v>
      </c>
      <c r="AO407" t="s">
        <v>29</v>
      </c>
      <c r="AP407" t="s">
        <v>29</v>
      </c>
      <c r="AQ407" t="s">
        <v>29</v>
      </c>
      <c r="AR407" t="s">
        <v>29</v>
      </c>
      <c r="AS407" t="s">
        <v>29</v>
      </c>
      <c r="AT407" t="s">
        <v>29</v>
      </c>
      <c r="AU407" t="s">
        <v>29</v>
      </c>
      <c r="AV407" t="s">
        <v>29</v>
      </c>
      <c r="AW407" t="s">
        <v>29</v>
      </c>
      <c r="AX407" t="s">
        <v>29</v>
      </c>
      <c r="AY407" t="s">
        <v>29</v>
      </c>
      <c r="AZ407" t="s">
        <v>29</v>
      </c>
      <c r="BA407" t="s">
        <v>29</v>
      </c>
      <c r="BB407" t="s">
        <v>29</v>
      </c>
      <c r="BC407" t="s">
        <v>29</v>
      </c>
      <c r="BD407" t="s">
        <v>29</v>
      </c>
      <c r="BE407" t="s">
        <v>29</v>
      </c>
      <c r="BF407" t="s">
        <v>29</v>
      </c>
      <c r="BG407" t="s">
        <v>29</v>
      </c>
      <c r="BH407" t="s">
        <v>29</v>
      </c>
      <c r="BJ407" t="s">
        <v>29</v>
      </c>
      <c r="BK407" t="s">
        <v>29</v>
      </c>
      <c r="BL407" t="s">
        <v>29</v>
      </c>
      <c r="BM407" t="s">
        <v>29</v>
      </c>
      <c r="BN407" t="s">
        <v>29</v>
      </c>
      <c r="BO407" t="s">
        <v>29</v>
      </c>
      <c r="BP407" t="s">
        <v>29</v>
      </c>
      <c r="BQ407" t="s">
        <v>29</v>
      </c>
      <c r="BR407" t="s">
        <v>29</v>
      </c>
      <c r="BS407" t="s">
        <v>29</v>
      </c>
      <c r="BT407" t="s">
        <v>29</v>
      </c>
      <c r="BU407" t="s">
        <v>29</v>
      </c>
      <c r="BV407" t="s">
        <v>29</v>
      </c>
      <c r="BW407" t="s">
        <v>29</v>
      </c>
      <c r="BX407" t="s">
        <v>29</v>
      </c>
      <c r="BY407" t="s">
        <v>29</v>
      </c>
      <c r="BZ407" t="s">
        <v>29</v>
      </c>
      <c r="CA407" t="s">
        <v>29</v>
      </c>
      <c r="CB407" t="s">
        <v>29</v>
      </c>
      <c r="CC407" t="s">
        <v>29</v>
      </c>
      <c r="CD407" t="s">
        <v>29</v>
      </c>
      <c r="CE407" t="s">
        <v>29</v>
      </c>
      <c r="CF407" t="s">
        <v>29</v>
      </c>
      <c r="CG407" t="s">
        <v>29</v>
      </c>
      <c r="CH407" t="s">
        <v>29</v>
      </c>
      <c r="CI407" t="s">
        <v>29</v>
      </c>
    </row>
    <row r="408" spans="1:87" x14ac:dyDescent="0.2">
      <c r="A408" s="55">
        <v>42718</v>
      </c>
      <c r="B408">
        <v>7.74</v>
      </c>
      <c r="C408">
        <v>0.01</v>
      </c>
      <c r="D408">
        <v>0.01</v>
      </c>
      <c r="E408">
        <v>0.01</v>
      </c>
      <c r="F408">
        <v>0.01</v>
      </c>
      <c r="G408">
        <v>0.01</v>
      </c>
      <c r="H408">
        <v>0.01</v>
      </c>
      <c r="I408">
        <v>0.01</v>
      </c>
      <c r="J408">
        <v>0.01</v>
      </c>
      <c r="K408">
        <v>0.01</v>
      </c>
      <c r="L408">
        <v>0.01</v>
      </c>
      <c r="M408">
        <v>0.04</v>
      </c>
      <c r="N408">
        <v>0.39</v>
      </c>
      <c r="O408">
        <v>1.74</v>
      </c>
      <c r="P408">
        <v>3.18</v>
      </c>
      <c r="Q408" t="s">
        <v>29</v>
      </c>
      <c r="R408" t="s">
        <v>29</v>
      </c>
      <c r="S408">
        <v>8.2200000000000006</v>
      </c>
      <c r="T408" t="s">
        <v>29</v>
      </c>
      <c r="U408" t="s">
        <v>29</v>
      </c>
      <c r="V408" t="s">
        <v>29</v>
      </c>
      <c r="W408" t="s">
        <v>29</v>
      </c>
      <c r="X408" t="s">
        <v>29</v>
      </c>
      <c r="Y408" t="s">
        <v>29</v>
      </c>
      <c r="Z408" t="s">
        <v>29</v>
      </c>
      <c r="AA408" t="s">
        <v>29</v>
      </c>
      <c r="AB408" t="s">
        <v>29</v>
      </c>
      <c r="AC408" t="s">
        <v>29</v>
      </c>
      <c r="AD408" t="s">
        <v>29</v>
      </c>
      <c r="AE408" t="s">
        <v>29</v>
      </c>
      <c r="AF408" t="s">
        <v>29</v>
      </c>
      <c r="AG408" t="s">
        <v>29</v>
      </c>
      <c r="AH408">
        <v>44.44</v>
      </c>
      <c r="AI408" t="s">
        <v>29</v>
      </c>
      <c r="AJ408" t="s">
        <v>29</v>
      </c>
      <c r="AK408" t="s">
        <v>29</v>
      </c>
      <c r="AL408">
        <v>44.37</v>
      </c>
      <c r="AM408" t="s">
        <v>29</v>
      </c>
      <c r="AN408" t="s">
        <v>29</v>
      </c>
      <c r="AO408" t="s">
        <v>29</v>
      </c>
      <c r="AP408" t="s">
        <v>29</v>
      </c>
      <c r="AQ408" t="s">
        <v>29</v>
      </c>
      <c r="AR408" t="s">
        <v>29</v>
      </c>
      <c r="AS408" t="s">
        <v>29</v>
      </c>
      <c r="AT408" t="s">
        <v>29</v>
      </c>
      <c r="AU408" t="s">
        <v>29</v>
      </c>
      <c r="AV408" t="s">
        <v>29</v>
      </c>
      <c r="AW408" t="s">
        <v>29</v>
      </c>
      <c r="AX408" t="s">
        <v>29</v>
      </c>
      <c r="AY408" t="s">
        <v>29</v>
      </c>
      <c r="AZ408" t="s">
        <v>29</v>
      </c>
      <c r="BA408" t="s">
        <v>29</v>
      </c>
      <c r="BB408" t="s">
        <v>29</v>
      </c>
      <c r="BC408" t="s">
        <v>29</v>
      </c>
      <c r="BD408" t="s">
        <v>29</v>
      </c>
      <c r="BE408" t="s">
        <v>29</v>
      </c>
      <c r="BF408" t="s">
        <v>29</v>
      </c>
      <c r="BG408" t="s">
        <v>29</v>
      </c>
      <c r="BH408" t="s">
        <v>29</v>
      </c>
      <c r="BJ408" t="s">
        <v>29</v>
      </c>
      <c r="BK408" t="s">
        <v>29</v>
      </c>
      <c r="BL408" t="s">
        <v>29</v>
      </c>
      <c r="BM408" t="s">
        <v>29</v>
      </c>
      <c r="BN408" t="s">
        <v>29</v>
      </c>
      <c r="BO408" t="s">
        <v>29</v>
      </c>
      <c r="BP408" t="s">
        <v>29</v>
      </c>
      <c r="BQ408" t="s">
        <v>29</v>
      </c>
      <c r="BR408" t="s">
        <v>29</v>
      </c>
      <c r="BS408" t="s">
        <v>29</v>
      </c>
      <c r="BT408" t="s">
        <v>29</v>
      </c>
      <c r="BU408" t="s">
        <v>29</v>
      </c>
      <c r="BV408" t="s">
        <v>29</v>
      </c>
      <c r="BW408" t="s">
        <v>29</v>
      </c>
      <c r="BX408" t="s">
        <v>29</v>
      </c>
      <c r="BY408" t="s">
        <v>29</v>
      </c>
      <c r="BZ408" t="s">
        <v>29</v>
      </c>
      <c r="CA408" t="s">
        <v>29</v>
      </c>
      <c r="CB408" t="s">
        <v>29</v>
      </c>
      <c r="CC408" t="s">
        <v>29</v>
      </c>
      <c r="CD408" t="s">
        <v>29</v>
      </c>
      <c r="CE408" t="s">
        <v>29</v>
      </c>
      <c r="CF408" t="s">
        <v>29</v>
      </c>
      <c r="CG408" t="s">
        <v>29</v>
      </c>
      <c r="CH408" t="s">
        <v>29</v>
      </c>
      <c r="CI408" t="s">
        <v>29</v>
      </c>
    </row>
    <row r="409" spans="1:87" x14ac:dyDescent="0.2">
      <c r="A409" s="55">
        <v>42719</v>
      </c>
      <c r="B409">
        <v>7.74</v>
      </c>
      <c r="C409">
        <v>0.01</v>
      </c>
      <c r="D409">
        <v>0.01</v>
      </c>
      <c r="E409">
        <v>0.01</v>
      </c>
      <c r="F409">
        <v>0.01</v>
      </c>
      <c r="G409">
        <v>0.01</v>
      </c>
      <c r="H409">
        <v>0.01</v>
      </c>
      <c r="I409">
        <v>0.01</v>
      </c>
      <c r="J409">
        <v>0.01</v>
      </c>
      <c r="K409">
        <v>0.01</v>
      </c>
      <c r="L409">
        <v>0.01</v>
      </c>
      <c r="M409">
        <v>0.01</v>
      </c>
      <c r="N409">
        <v>0.34</v>
      </c>
      <c r="O409">
        <v>1.49</v>
      </c>
      <c r="P409">
        <v>2.96</v>
      </c>
      <c r="Q409" t="s">
        <v>29</v>
      </c>
      <c r="R409" t="s">
        <v>29</v>
      </c>
      <c r="S409">
        <v>8.11</v>
      </c>
      <c r="T409" t="s">
        <v>29</v>
      </c>
      <c r="U409" t="s">
        <v>29</v>
      </c>
      <c r="V409" t="s">
        <v>29</v>
      </c>
      <c r="W409" t="s">
        <v>29</v>
      </c>
      <c r="X409" t="s">
        <v>29</v>
      </c>
      <c r="Y409" t="s">
        <v>29</v>
      </c>
      <c r="Z409" t="s">
        <v>29</v>
      </c>
      <c r="AA409" t="s">
        <v>29</v>
      </c>
      <c r="AB409" t="s">
        <v>29</v>
      </c>
      <c r="AC409" t="s">
        <v>29</v>
      </c>
      <c r="AD409" t="s">
        <v>29</v>
      </c>
      <c r="AE409" t="s">
        <v>29</v>
      </c>
      <c r="AF409" t="s">
        <v>29</v>
      </c>
      <c r="AG409" t="s">
        <v>29</v>
      </c>
      <c r="AH409">
        <v>44.44</v>
      </c>
      <c r="AI409" t="s">
        <v>29</v>
      </c>
      <c r="AJ409" t="s">
        <v>29</v>
      </c>
      <c r="AK409" t="s">
        <v>29</v>
      </c>
      <c r="AL409">
        <v>44.37</v>
      </c>
      <c r="AM409" t="s">
        <v>29</v>
      </c>
      <c r="AN409" t="s">
        <v>29</v>
      </c>
      <c r="AO409" t="s">
        <v>29</v>
      </c>
      <c r="AP409" t="s">
        <v>29</v>
      </c>
      <c r="AQ409" t="s">
        <v>29</v>
      </c>
      <c r="AR409" t="s">
        <v>29</v>
      </c>
      <c r="AS409" t="s">
        <v>29</v>
      </c>
      <c r="AT409" t="s">
        <v>29</v>
      </c>
      <c r="AU409" t="s">
        <v>29</v>
      </c>
      <c r="AV409" t="s">
        <v>29</v>
      </c>
      <c r="AW409" t="s">
        <v>29</v>
      </c>
      <c r="AX409" t="s">
        <v>29</v>
      </c>
      <c r="AY409" t="s">
        <v>29</v>
      </c>
      <c r="AZ409" t="s">
        <v>29</v>
      </c>
      <c r="BA409" t="s">
        <v>29</v>
      </c>
      <c r="BB409" t="s">
        <v>29</v>
      </c>
      <c r="BC409" t="s">
        <v>29</v>
      </c>
      <c r="BD409" t="s">
        <v>29</v>
      </c>
      <c r="BE409" t="s">
        <v>29</v>
      </c>
      <c r="BF409" t="s">
        <v>29</v>
      </c>
      <c r="BG409" t="s">
        <v>29</v>
      </c>
      <c r="BH409" t="s">
        <v>29</v>
      </c>
      <c r="BJ409" t="s">
        <v>29</v>
      </c>
      <c r="BK409" t="s">
        <v>29</v>
      </c>
      <c r="BL409" t="s">
        <v>29</v>
      </c>
      <c r="BM409" t="s">
        <v>29</v>
      </c>
      <c r="BN409" t="s">
        <v>29</v>
      </c>
      <c r="BO409" t="s">
        <v>29</v>
      </c>
      <c r="BP409" t="s">
        <v>29</v>
      </c>
      <c r="BQ409" t="s">
        <v>29</v>
      </c>
      <c r="BR409" t="s">
        <v>29</v>
      </c>
      <c r="BS409" t="s">
        <v>29</v>
      </c>
      <c r="BT409" t="s">
        <v>29</v>
      </c>
      <c r="BU409" t="s">
        <v>29</v>
      </c>
      <c r="BV409" t="s">
        <v>29</v>
      </c>
      <c r="BW409" t="s">
        <v>29</v>
      </c>
      <c r="BX409" t="s">
        <v>29</v>
      </c>
      <c r="BY409" t="s">
        <v>29</v>
      </c>
      <c r="BZ409" t="s">
        <v>29</v>
      </c>
      <c r="CA409" t="s">
        <v>29</v>
      </c>
      <c r="CB409" t="s">
        <v>29</v>
      </c>
      <c r="CC409" t="s">
        <v>29</v>
      </c>
      <c r="CD409" t="s">
        <v>29</v>
      </c>
      <c r="CE409" t="s">
        <v>29</v>
      </c>
      <c r="CF409" t="s">
        <v>29</v>
      </c>
      <c r="CG409" t="s">
        <v>29</v>
      </c>
      <c r="CH409" t="s">
        <v>29</v>
      </c>
      <c r="CI409" t="s">
        <v>29</v>
      </c>
    </row>
    <row r="410" spans="1:87" x14ac:dyDescent="0.2">
      <c r="A410" s="55">
        <v>42720</v>
      </c>
      <c r="B410">
        <v>7.74</v>
      </c>
      <c r="C410">
        <v>0.01</v>
      </c>
      <c r="D410">
        <v>0.01</v>
      </c>
      <c r="E410">
        <v>0.01</v>
      </c>
      <c r="F410">
        <v>0.01</v>
      </c>
      <c r="G410">
        <v>0.01</v>
      </c>
      <c r="H410">
        <v>0.01</v>
      </c>
      <c r="I410">
        <v>0.01</v>
      </c>
      <c r="J410">
        <v>0.01</v>
      </c>
      <c r="K410">
        <v>0.01</v>
      </c>
      <c r="L410">
        <v>0.01</v>
      </c>
      <c r="M410">
        <v>0.01</v>
      </c>
      <c r="N410">
        <v>0.3</v>
      </c>
      <c r="O410">
        <v>1.49</v>
      </c>
      <c r="P410">
        <v>2.94</v>
      </c>
      <c r="Q410" t="s">
        <v>29</v>
      </c>
      <c r="R410" t="s">
        <v>29</v>
      </c>
      <c r="S410">
        <v>8.1</v>
      </c>
      <c r="T410" t="s">
        <v>29</v>
      </c>
      <c r="U410" t="s">
        <v>29</v>
      </c>
      <c r="V410" t="s">
        <v>29</v>
      </c>
      <c r="W410" t="s">
        <v>29</v>
      </c>
      <c r="X410" t="s">
        <v>29</v>
      </c>
      <c r="Y410" t="s">
        <v>29</v>
      </c>
      <c r="Z410" t="s">
        <v>29</v>
      </c>
      <c r="AA410" t="s">
        <v>29</v>
      </c>
      <c r="AB410" t="s">
        <v>29</v>
      </c>
      <c r="AC410" t="s">
        <v>29</v>
      </c>
      <c r="AD410" t="s">
        <v>29</v>
      </c>
      <c r="AE410" t="s">
        <v>29</v>
      </c>
      <c r="AF410" t="s">
        <v>29</v>
      </c>
      <c r="AG410" t="s">
        <v>29</v>
      </c>
      <c r="AH410">
        <v>44.44</v>
      </c>
      <c r="AI410" t="s">
        <v>29</v>
      </c>
      <c r="AJ410" t="s">
        <v>29</v>
      </c>
      <c r="AK410" t="s">
        <v>29</v>
      </c>
      <c r="AL410">
        <v>42.72</v>
      </c>
      <c r="AM410" t="s">
        <v>29</v>
      </c>
      <c r="AN410" t="s">
        <v>29</v>
      </c>
      <c r="AO410" t="s">
        <v>29</v>
      </c>
      <c r="AP410" t="s">
        <v>29</v>
      </c>
      <c r="AQ410" t="s">
        <v>29</v>
      </c>
      <c r="AR410" t="s">
        <v>29</v>
      </c>
      <c r="AS410" t="s">
        <v>29</v>
      </c>
      <c r="AT410" t="s">
        <v>29</v>
      </c>
      <c r="AU410" t="s">
        <v>29</v>
      </c>
      <c r="AV410" t="s">
        <v>29</v>
      </c>
      <c r="AW410" t="s">
        <v>29</v>
      </c>
      <c r="AX410" t="s">
        <v>29</v>
      </c>
      <c r="AY410" t="s">
        <v>29</v>
      </c>
      <c r="AZ410" t="s">
        <v>29</v>
      </c>
      <c r="BA410" t="s">
        <v>29</v>
      </c>
      <c r="BB410" t="s">
        <v>29</v>
      </c>
      <c r="BC410" t="s">
        <v>29</v>
      </c>
      <c r="BD410" t="s">
        <v>29</v>
      </c>
      <c r="BE410" t="s">
        <v>29</v>
      </c>
      <c r="BF410" t="s">
        <v>29</v>
      </c>
      <c r="BG410" t="s">
        <v>29</v>
      </c>
      <c r="BH410" t="s">
        <v>29</v>
      </c>
      <c r="BJ410" t="s">
        <v>29</v>
      </c>
      <c r="BK410" t="s">
        <v>29</v>
      </c>
      <c r="BL410" t="s">
        <v>29</v>
      </c>
      <c r="BM410" t="s">
        <v>29</v>
      </c>
      <c r="BN410" t="s">
        <v>29</v>
      </c>
      <c r="BO410" t="s">
        <v>29</v>
      </c>
      <c r="BP410" t="s">
        <v>29</v>
      </c>
      <c r="BQ410" t="s">
        <v>29</v>
      </c>
      <c r="BR410" t="s">
        <v>29</v>
      </c>
      <c r="BS410" t="s">
        <v>29</v>
      </c>
      <c r="BT410" t="s">
        <v>29</v>
      </c>
      <c r="BU410" t="s">
        <v>29</v>
      </c>
      <c r="BV410" t="s">
        <v>29</v>
      </c>
      <c r="BW410" t="s">
        <v>29</v>
      </c>
      <c r="BX410" t="s">
        <v>29</v>
      </c>
      <c r="BY410" t="s">
        <v>29</v>
      </c>
      <c r="BZ410" t="s">
        <v>29</v>
      </c>
      <c r="CA410" t="s">
        <v>29</v>
      </c>
      <c r="CB410" t="s">
        <v>29</v>
      </c>
      <c r="CC410" t="s">
        <v>29</v>
      </c>
      <c r="CD410" t="s">
        <v>29</v>
      </c>
      <c r="CE410" t="s">
        <v>29</v>
      </c>
      <c r="CF410" t="s">
        <v>29</v>
      </c>
      <c r="CG410" t="s">
        <v>29</v>
      </c>
      <c r="CH410" t="s">
        <v>29</v>
      </c>
      <c r="CI410" t="s">
        <v>29</v>
      </c>
    </row>
    <row r="411" spans="1:87" x14ac:dyDescent="0.2">
      <c r="A411" s="55">
        <v>42723</v>
      </c>
      <c r="B411">
        <v>7.74</v>
      </c>
      <c r="C411">
        <v>0.01</v>
      </c>
      <c r="D411">
        <v>0.01</v>
      </c>
      <c r="E411">
        <v>0.01</v>
      </c>
      <c r="F411">
        <v>0.01</v>
      </c>
      <c r="G411">
        <v>0.01</v>
      </c>
      <c r="H411">
        <v>0.01</v>
      </c>
      <c r="I411">
        <v>0.01</v>
      </c>
      <c r="J411">
        <v>0.01</v>
      </c>
      <c r="K411">
        <v>0.01</v>
      </c>
      <c r="L411">
        <v>0.01</v>
      </c>
      <c r="M411">
        <v>0.01</v>
      </c>
      <c r="N411">
        <v>0.22</v>
      </c>
      <c r="O411">
        <v>1.23</v>
      </c>
      <c r="P411">
        <v>2.69</v>
      </c>
      <c r="Q411">
        <v>5.94</v>
      </c>
      <c r="R411" t="s">
        <v>29</v>
      </c>
      <c r="S411">
        <v>7.82</v>
      </c>
      <c r="T411" t="s">
        <v>29</v>
      </c>
      <c r="U411" t="s">
        <v>29</v>
      </c>
      <c r="V411" t="s">
        <v>29</v>
      </c>
      <c r="W411" t="s">
        <v>29</v>
      </c>
      <c r="X411" t="s">
        <v>29</v>
      </c>
      <c r="Y411" t="s">
        <v>29</v>
      </c>
      <c r="Z411" t="s">
        <v>29</v>
      </c>
      <c r="AA411" t="s">
        <v>29</v>
      </c>
      <c r="AB411" t="s">
        <v>29</v>
      </c>
      <c r="AC411" t="s">
        <v>29</v>
      </c>
      <c r="AD411" t="s">
        <v>29</v>
      </c>
      <c r="AE411" t="s">
        <v>29</v>
      </c>
      <c r="AF411" t="s">
        <v>29</v>
      </c>
      <c r="AG411" t="s">
        <v>29</v>
      </c>
      <c r="AH411">
        <v>44.44</v>
      </c>
      <c r="AI411" t="s">
        <v>29</v>
      </c>
      <c r="AJ411" t="s">
        <v>29</v>
      </c>
      <c r="AK411" t="s">
        <v>29</v>
      </c>
      <c r="AL411">
        <v>42.72</v>
      </c>
      <c r="AM411" t="s">
        <v>29</v>
      </c>
      <c r="AN411" t="s">
        <v>29</v>
      </c>
      <c r="AO411" t="s">
        <v>29</v>
      </c>
      <c r="AP411" t="s">
        <v>29</v>
      </c>
      <c r="AQ411" t="s">
        <v>29</v>
      </c>
      <c r="AR411" t="s">
        <v>29</v>
      </c>
      <c r="AS411" t="s">
        <v>29</v>
      </c>
      <c r="AT411" t="s">
        <v>29</v>
      </c>
      <c r="AU411" t="s">
        <v>29</v>
      </c>
      <c r="AV411" t="s">
        <v>29</v>
      </c>
      <c r="AW411" t="s">
        <v>29</v>
      </c>
      <c r="AX411" t="s">
        <v>29</v>
      </c>
      <c r="AY411" t="s">
        <v>29</v>
      </c>
      <c r="AZ411" t="s">
        <v>29</v>
      </c>
      <c r="BA411" t="s">
        <v>29</v>
      </c>
      <c r="BB411" t="s">
        <v>29</v>
      </c>
      <c r="BC411" t="s">
        <v>29</v>
      </c>
      <c r="BD411" t="s">
        <v>29</v>
      </c>
      <c r="BE411" t="s">
        <v>29</v>
      </c>
      <c r="BF411" t="s">
        <v>29</v>
      </c>
      <c r="BG411" t="s">
        <v>29</v>
      </c>
      <c r="BH411" t="s">
        <v>29</v>
      </c>
      <c r="BJ411" t="s">
        <v>29</v>
      </c>
      <c r="BK411" t="s">
        <v>29</v>
      </c>
      <c r="BL411" t="s">
        <v>29</v>
      </c>
      <c r="BM411" t="s">
        <v>29</v>
      </c>
      <c r="BN411" t="s">
        <v>29</v>
      </c>
      <c r="BO411" t="s">
        <v>29</v>
      </c>
      <c r="BP411" t="s">
        <v>29</v>
      </c>
      <c r="BQ411" t="s">
        <v>29</v>
      </c>
      <c r="BR411" t="s">
        <v>29</v>
      </c>
      <c r="BS411" t="s">
        <v>29</v>
      </c>
      <c r="BT411" t="s">
        <v>29</v>
      </c>
      <c r="BU411" t="s">
        <v>29</v>
      </c>
      <c r="BV411" t="s">
        <v>29</v>
      </c>
      <c r="BW411" t="s">
        <v>29</v>
      </c>
      <c r="BX411" t="s">
        <v>29</v>
      </c>
      <c r="BY411" t="s">
        <v>29</v>
      </c>
      <c r="BZ411" t="s">
        <v>29</v>
      </c>
      <c r="CA411" t="s">
        <v>29</v>
      </c>
      <c r="CB411" t="s">
        <v>29</v>
      </c>
      <c r="CC411" t="s">
        <v>29</v>
      </c>
      <c r="CD411" t="s">
        <v>29</v>
      </c>
      <c r="CE411" t="s">
        <v>29</v>
      </c>
      <c r="CF411" t="s">
        <v>29</v>
      </c>
      <c r="CG411" t="s">
        <v>29</v>
      </c>
      <c r="CH411" t="s">
        <v>29</v>
      </c>
      <c r="CI411" t="s">
        <v>29</v>
      </c>
    </row>
    <row r="412" spans="1:87" x14ac:dyDescent="0.2">
      <c r="A412" s="55">
        <v>42724</v>
      </c>
      <c r="B412">
        <v>7.74</v>
      </c>
      <c r="C412">
        <v>0.01</v>
      </c>
      <c r="D412">
        <v>0.01</v>
      </c>
      <c r="E412">
        <v>0.01</v>
      </c>
      <c r="F412">
        <v>0.01</v>
      </c>
      <c r="G412">
        <v>0.01</v>
      </c>
      <c r="H412">
        <v>0.01</v>
      </c>
      <c r="I412">
        <v>0.01</v>
      </c>
      <c r="J412">
        <v>0.01</v>
      </c>
      <c r="K412">
        <v>0.01</v>
      </c>
      <c r="L412">
        <v>0.01</v>
      </c>
      <c r="M412">
        <v>0.01</v>
      </c>
      <c r="N412">
        <v>0.18</v>
      </c>
      <c r="O412">
        <v>1.1100000000000001</v>
      </c>
      <c r="P412">
        <v>2.4500000000000002</v>
      </c>
      <c r="Q412">
        <v>5.69</v>
      </c>
      <c r="R412" t="s">
        <v>29</v>
      </c>
      <c r="S412">
        <v>7.55</v>
      </c>
      <c r="T412" t="s">
        <v>29</v>
      </c>
      <c r="U412" t="s">
        <v>29</v>
      </c>
      <c r="V412" t="s">
        <v>29</v>
      </c>
      <c r="W412" t="s">
        <v>29</v>
      </c>
      <c r="X412" t="s">
        <v>29</v>
      </c>
      <c r="Y412" t="s">
        <v>29</v>
      </c>
      <c r="Z412" t="s">
        <v>29</v>
      </c>
      <c r="AA412" t="s">
        <v>29</v>
      </c>
      <c r="AB412" t="s">
        <v>29</v>
      </c>
      <c r="AC412" t="s">
        <v>29</v>
      </c>
      <c r="AD412" t="s">
        <v>29</v>
      </c>
      <c r="AE412" t="s">
        <v>29</v>
      </c>
      <c r="AF412" t="s">
        <v>29</v>
      </c>
      <c r="AG412" t="s">
        <v>29</v>
      </c>
      <c r="AH412">
        <v>44.44</v>
      </c>
      <c r="AI412" t="s">
        <v>29</v>
      </c>
      <c r="AJ412" t="s">
        <v>29</v>
      </c>
      <c r="AK412" t="s">
        <v>29</v>
      </c>
      <c r="AL412">
        <v>42.08</v>
      </c>
      <c r="AM412" t="s">
        <v>29</v>
      </c>
      <c r="AN412" t="s">
        <v>29</v>
      </c>
      <c r="AO412" t="s">
        <v>29</v>
      </c>
      <c r="AP412" t="s">
        <v>29</v>
      </c>
      <c r="AQ412" t="s">
        <v>29</v>
      </c>
      <c r="AR412" t="s">
        <v>29</v>
      </c>
      <c r="AS412" t="s">
        <v>29</v>
      </c>
      <c r="AT412" t="s">
        <v>29</v>
      </c>
      <c r="AU412" t="s">
        <v>29</v>
      </c>
      <c r="AV412" t="s">
        <v>29</v>
      </c>
      <c r="AW412" t="s">
        <v>29</v>
      </c>
      <c r="AX412" t="s">
        <v>29</v>
      </c>
      <c r="AY412" t="s">
        <v>29</v>
      </c>
      <c r="AZ412" t="s">
        <v>29</v>
      </c>
      <c r="BA412" t="s">
        <v>29</v>
      </c>
      <c r="BB412" t="s">
        <v>29</v>
      </c>
      <c r="BC412" t="s">
        <v>29</v>
      </c>
      <c r="BD412" t="s">
        <v>29</v>
      </c>
      <c r="BE412" t="s">
        <v>29</v>
      </c>
      <c r="BF412" t="s">
        <v>29</v>
      </c>
      <c r="BG412" t="s">
        <v>29</v>
      </c>
      <c r="BH412" t="s">
        <v>29</v>
      </c>
      <c r="BJ412" t="s">
        <v>29</v>
      </c>
      <c r="BK412" t="s">
        <v>29</v>
      </c>
      <c r="BL412" t="s">
        <v>29</v>
      </c>
      <c r="BM412" t="s">
        <v>29</v>
      </c>
      <c r="BN412" t="s">
        <v>29</v>
      </c>
      <c r="BO412" t="s">
        <v>29</v>
      </c>
      <c r="BP412" t="s">
        <v>29</v>
      </c>
      <c r="BQ412" t="s">
        <v>29</v>
      </c>
      <c r="BR412" t="s">
        <v>29</v>
      </c>
      <c r="BS412" t="s">
        <v>29</v>
      </c>
      <c r="BT412" t="s">
        <v>29</v>
      </c>
      <c r="BU412" t="s">
        <v>29</v>
      </c>
      <c r="BV412" t="s">
        <v>29</v>
      </c>
      <c r="BW412" t="s">
        <v>29</v>
      </c>
      <c r="BX412" t="s">
        <v>29</v>
      </c>
      <c r="BY412" t="s">
        <v>29</v>
      </c>
      <c r="BZ412" t="s">
        <v>29</v>
      </c>
      <c r="CA412" t="s">
        <v>29</v>
      </c>
      <c r="CB412" t="s">
        <v>29</v>
      </c>
      <c r="CC412" t="s">
        <v>29</v>
      </c>
      <c r="CD412" t="s">
        <v>29</v>
      </c>
      <c r="CE412" t="s">
        <v>29</v>
      </c>
      <c r="CF412" t="s">
        <v>29</v>
      </c>
      <c r="CG412" t="s">
        <v>29</v>
      </c>
      <c r="CH412" t="s">
        <v>29</v>
      </c>
      <c r="CI412" t="s">
        <v>29</v>
      </c>
    </row>
    <row r="413" spans="1:87" x14ac:dyDescent="0.2">
      <c r="A413" s="55">
        <v>42725</v>
      </c>
      <c r="B413">
        <v>7.74</v>
      </c>
      <c r="C413">
        <v>0.01</v>
      </c>
      <c r="D413">
        <v>0.01</v>
      </c>
      <c r="E413">
        <v>0.01</v>
      </c>
      <c r="F413">
        <v>0.01</v>
      </c>
      <c r="G413">
        <v>0.01</v>
      </c>
      <c r="H413">
        <v>0.01</v>
      </c>
      <c r="I413">
        <v>0.01</v>
      </c>
      <c r="J413">
        <v>0.01</v>
      </c>
      <c r="K413">
        <v>0.01</v>
      </c>
      <c r="L413">
        <v>0.01</v>
      </c>
      <c r="M413">
        <v>0.01</v>
      </c>
      <c r="N413">
        <v>0.16</v>
      </c>
      <c r="O413">
        <v>1.1100000000000001</v>
      </c>
      <c r="P413">
        <v>2.5</v>
      </c>
      <c r="Q413">
        <v>5.64</v>
      </c>
      <c r="R413" t="s">
        <v>29</v>
      </c>
      <c r="S413">
        <v>7.55</v>
      </c>
      <c r="T413" t="s">
        <v>29</v>
      </c>
      <c r="U413" t="s">
        <v>29</v>
      </c>
      <c r="V413" t="s">
        <v>29</v>
      </c>
      <c r="W413" t="s">
        <v>29</v>
      </c>
      <c r="X413" t="s">
        <v>29</v>
      </c>
      <c r="Y413" t="s">
        <v>29</v>
      </c>
      <c r="Z413" t="s">
        <v>29</v>
      </c>
      <c r="AA413" t="s">
        <v>29</v>
      </c>
      <c r="AB413" t="s">
        <v>29</v>
      </c>
      <c r="AC413" t="s">
        <v>29</v>
      </c>
      <c r="AD413" t="s">
        <v>29</v>
      </c>
      <c r="AE413" t="s">
        <v>29</v>
      </c>
      <c r="AF413" t="s">
        <v>29</v>
      </c>
      <c r="AG413" t="s">
        <v>29</v>
      </c>
      <c r="AH413">
        <v>44.44</v>
      </c>
      <c r="AI413" t="s">
        <v>29</v>
      </c>
      <c r="AJ413" t="s">
        <v>29</v>
      </c>
      <c r="AK413" t="s">
        <v>29</v>
      </c>
      <c r="AL413">
        <v>42.08</v>
      </c>
      <c r="AM413" t="s">
        <v>29</v>
      </c>
      <c r="AN413" t="s">
        <v>29</v>
      </c>
      <c r="AO413" t="s">
        <v>29</v>
      </c>
      <c r="AP413" t="s">
        <v>29</v>
      </c>
      <c r="AQ413" t="s">
        <v>29</v>
      </c>
      <c r="AR413" t="s">
        <v>29</v>
      </c>
      <c r="AS413" t="s">
        <v>29</v>
      </c>
      <c r="AT413" t="s">
        <v>29</v>
      </c>
      <c r="AU413" t="s">
        <v>29</v>
      </c>
      <c r="AV413" t="s">
        <v>29</v>
      </c>
      <c r="AW413" t="s">
        <v>29</v>
      </c>
      <c r="AX413" t="s">
        <v>29</v>
      </c>
      <c r="AY413" t="s">
        <v>29</v>
      </c>
      <c r="AZ413" t="s">
        <v>29</v>
      </c>
      <c r="BA413" t="s">
        <v>29</v>
      </c>
      <c r="BB413" t="s">
        <v>29</v>
      </c>
      <c r="BC413" t="s">
        <v>29</v>
      </c>
      <c r="BD413" t="s">
        <v>29</v>
      </c>
      <c r="BE413" t="s">
        <v>29</v>
      </c>
      <c r="BF413" t="s">
        <v>29</v>
      </c>
      <c r="BG413" t="s">
        <v>29</v>
      </c>
      <c r="BH413" t="s">
        <v>29</v>
      </c>
      <c r="BJ413" t="s">
        <v>29</v>
      </c>
      <c r="BK413" t="s">
        <v>29</v>
      </c>
      <c r="BL413" t="s">
        <v>29</v>
      </c>
      <c r="BM413" t="s">
        <v>29</v>
      </c>
      <c r="BN413" t="s">
        <v>29</v>
      </c>
      <c r="BO413" t="s">
        <v>29</v>
      </c>
      <c r="BP413" t="s">
        <v>29</v>
      </c>
      <c r="BQ413" t="s">
        <v>29</v>
      </c>
      <c r="BR413" t="s">
        <v>29</v>
      </c>
      <c r="BS413" t="s">
        <v>29</v>
      </c>
      <c r="BT413" t="s">
        <v>29</v>
      </c>
      <c r="BU413" t="s">
        <v>29</v>
      </c>
      <c r="BV413" t="s">
        <v>29</v>
      </c>
      <c r="BW413" t="s">
        <v>29</v>
      </c>
      <c r="BX413" t="s">
        <v>29</v>
      </c>
      <c r="BY413" t="s">
        <v>29</v>
      </c>
      <c r="BZ413" t="s">
        <v>29</v>
      </c>
      <c r="CA413" t="s">
        <v>29</v>
      </c>
      <c r="CB413" t="s">
        <v>29</v>
      </c>
      <c r="CC413" t="s">
        <v>29</v>
      </c>
      <c r="CD413" t="s">
        <v>29</v>
      </c>
      <c r="CE413" t="s">
        <v>29</v>
      </c>
      <c r="CF413" t="s">
        <v>29</v>
      </c>
      <c r="CG413" t="s">
        <v>29</v>
      </c>
      <c r="CH413" t="s">
        <v>29</v>
      </c>
      <c r="CI413" t="s">
        <v>29</v>
      </c>
    </row>
    <row r="414" spans="1:87" x14ac:dyDescent="0.2">
      <c r="A414" s="55">
        <v>42726</v>
      </c>
      <c r="B414">
        <v>7.74</v>
      </c>
      <c r="C414">
        <v>0.01</v>
      </c>
      <c r="D414">
        <v>0.01</v>
      </c>
      <c r="E414">
        <v>0.01</v>
      </c>
      <c r="F414">
        <v>0.01</v>
      </c>
      <c r="G414">
        <v>0.01</v>
      </c>
      <c r="H414">
        <v>0.01</v>
      </c>
      <c r="I414">
        <v>0.01</v>
      </c>
      <c r="J414">
        <v>0.01</v>
      </c>
      <c r="K414">
        <v>0.01</v>
      </c>
      <c r="L414">
        <v>0.01</v>
      </c>
      <c r="M414">
        <v>0.01</v>
      </c>
      <c r="N414">
        <v>0.17</v>
      </c>
      <c r="O414">
        <v>1.18</v>
      </c>
      <c r="P414">
        <v>2.67</v>
      </c>
      <c r="Q414">
        <v>6.02</v>
      </c>
      <c r="R414" t="s">
        <v>29</v>
      </c>
      <c r="S414">
        <v>7.85</v>
      </c>
      <c r="T414" t="s">
        <v>29</v>
      </c>
      <c r="U414" t="s">
        <v>29</v>
      </c>
      <c r="V414" t="s">
        <v>29</v>
      </c>
      <c r="W414" t="s">
        <v>29</v>
      </c>
      <c r="X414" t="s">
        <v>29</v>
      </c>
      <c r="Y414" t="s">
        <v>29</v>
      </c>
      <c r="Z414" t="s">
        <v>29</v>
      </c>
      <c r="AA414" t="s">
        <v>29</v>
      </c>
      <c r="AB414" t="s">
        <v>29</v>
      </c>
      <c r="AC414" t="s">
        <v>29</v>
      </c>
      <c r="AD414" t="s">
        <v>29</v>
      </c>
      <c r="AE414" t="s">
        <v>29</v>
      </c>
      <c r="AF414" t="s">
        <v>29</v>
      </c>
      <c r="AG414" t="s">
        <v>29</v>
      </c>
      <c r="AH414">
        <v>44.44</v>
      </c>
      <c r="AI414" t="s">
        <v>29</v>
      </c>
      <c r="AJ414" t="s">
        <v>29</v>
      </c>
      <c r="AK414" t="s">
        <v>29</v>
      </c>
      <c r="AL414">
        <v>42.08</v>
      </c>
      <c r="AM414" t="s">
        <v>29</v>
      </c>
      <c r="AN414" t="s">
        <v>29</v>
      </c>
      <c r="AO414" t="s">
        <v>29</v>
      </c>
      <c r="AP414" t="s">
        <v>29</v>
      </c>
      <c r="AQ414" t="s">
        <v>29</v>
      </c>
      <c r="AR414" t="s">
        <v>29</v>
      </c>
      <c r="AS414" t="s">
        <v>29</v>
      </c>
      <c r="AT414" t="s">
        <v>29</v>
      </c>
      <c r="AU414" t="s">
        <v>29</v>
      </c>
      <c r="AV414" t="s">
        <v>29</v>
      </c>
      <c r="AW414" t="s">
        <v>29</v>
      </c>
      <c r="AX414" t="s">
        <v>29</v>
      </c>
      <c r="AY414" t="s">
        <v>29</v>
      </c>
      <c r="AZ414" t="s">
        <v>29</v>
      </c>
      <c r="BA414" t="s">
        <v>29</v>
      </c>
      <c r="BB414" t="s">
        <v>29</v>
      </c>
      <c r="BC414" t="s">
        <v>29</v>
      </c>
      <c r="BD414" t="s">
        <v>29</v>
      </c>
      <c r="BE414" t="s">
        <v>29</v>
      </c>
      <c r="BF414" t="s">
        <v>29</v>
      </c>
      <c r="BG414" t="s">
        <v>29</v>
      </c>
      <c r="BH414" t="s">
        <v>29</v>
      </c>
      <c r="BJ414" t="s">
        <v>29</v>
      </c>
      <c r="BK414" t="s">
        <v>29</v>
      </c>
      <c r="BL414" t="s">
        <v>29</v>
      </c>
      <c r="BM414" t="s">
        <v>29</v>
      </c>
      <c r="BN414" t="s">
        <v>29</v>
      </c>
      <c r="BO414" t="s">
        <v>29</v>
      </c>
      <c r="BP414" t="s">
        <v>29</v>
      </c>
      <c r="BQ414" t="s">
        <v>29</v>
      </c>
      <c r="BR414" t="s">
        <v>29</v>
      </c>
      <c r="BS414" t="s">
        <v>29</v>
      </c>
      <c r="BT414" t="s">
        <v>29</v>
      </c>
      <c r="BU414" t="s">
        <v>29</v>
      </c>
      <c r="BV414" t="s">
        <v>29</v>
      </c>
      <c r="BW414" t="s">
        <v>29</v>
      </c>
      <c r="BX414" t="s">
        <v>29</v>
      </c>
      <c r="BY414" t="s">
        <v>29</v>
      </c>
      <c r="BZ414" t="s">
        <v>29</v>
      </c>
      <c r="CA414" t="s">
        <v>29</v>
      </c>
      <c r="CB414" t="s">
        <v>29</v>
      </c>
      <c r="CC414" t="s">
        <v>29</v>
      </c>
      <c r="CD414" t="s">
        <v>29</v>
      </c>
      <c r="CE414" t="s">
        <v>29</v>
      </c>
      <c r="CF414" t="s">
        <v>29</v>
      </c>
      <c r="CG414" t="s">
        <v>29</v>
      </c>
      <c r="CH414" t="s">
        <v>29</v>
      </c>
      <c r="CI414" t="s">
        <v>29</v>
      </c>
    </row>
    <row r="415" spans="1:87" x14ac:dyDescent="0.2">
      <c r="A415" s="55">
        <v>42727</v>
      </c>
      <c r="B415">
        <v>7.74</v>
      </c>
      <c r="C415">
        <v>0.01</v>
      </c>
      <c r="D415">
        <v>0.01</v>
      </c>
      <c r="E415">
        <v>0.01</v>
      </c>
      <c r="F415">
        <v>0.01</v>
      </c>
      <c r="G415">
        <v>0.01</v>
      </c>
      <c r="H415">
        <v>0.01</v>
      </c>
      <c r="I415">
        <v>0.01</v>
      </c>
      <c r="J415">
        <v>0.01</v>
      </c>
      <c r="K415">
        <v>0.01</v>
      </c>
      <c r="L415">
        <v>0.01</v>
      </c>
      <c r="M415">
        <v>0.01</v>
      </c>
      <c r="N415">
        <v>0.15</v>
      </c>
      <c r="O415">
        <v>1.1000000000000001</v>
      </c>
      <c r="P415">
        <v>2.61</v>
      </c>
      <c r="Q415">
        <v>5.9</v>
      </c>
      <c r="R415" t="s">
        <v>29</v>
      </c>
      <c r="S415">
        <v>7.83</v>
      </c>
      <c r="T415" t="s">
        <v>29</v>
      </c>
      <c r="U415" t="s">
        <v>29</v>
      </c>
      <c r="V415" t="s">
        <v>29</v>
      </c>
      <c r="W415" t="s">
        <v>29</v>
      </c>
      <c r="X415" t="s">
        <v>29</v>
      </c>
      <c r="Y415" t="s">
        <v>29</v>
      </c>
      <c r="Z415" t="s">
        <v>29</v>
      </c>
      <c r="AA415" t="s">
        <v>29</v>
      </c>
      <c r="AB415" t="s">
        <v>29</v>
      </c>
      <c r="AC415" t="s">
        <v>29</v>
      </c>
      <c r="AD415" t="s">
        <v>29</v>
      </c>
      <c r="AE415" t="s">
        <v>29</v>
      </c>
      <c r="AF415" t="s">
        <v>29</v>
      </c>
      <c r="AG415" t="s">
        <v>29</v>
      </c>
      <c r="AH415">
        <v>44.44</v>
      </c>
      <c r="AI415" t="s">
        <v>29</v>
      </c>
      <c r="AJ415" t="s">
        <v>29</v>
      </c>
      <c r="AK415" t="s">
        <v>29</v>
      </c>
      <c r="AL415">
        <v>42.08</v>
      </c>
      <c r="AM415" t="s">
        <v>29</v>
      </c>
      <c r="AN415" t="s">
        <v>29</v>
      </c>
      <c r="AO415" t="s">
        <v>29</v>
      </c>
      <c r="AP415" t="s">
        <v>29</v>
      </c>
      <c r="AQ415" t="s">
        <v>29</v>
      </c>
      <c r="AR415" t="s">
        <v>29</v>
      </c>
      <c r="AS415" t="s">
        <v>29</v>
      </c>
      <c r="AT415" t="s">
        <v>29</v>
      </c>
      <c r="AU415" t="s">
        <v>29</v>
      </c>
      <c r="AV415" t="s">
        <v>29</v>
      </c>
      <c r="AW415" t="s">
        <v>29</v>
      </c>
      <c r="AX415" t="s">
        <v>29</v>
      </c>
      <c r="AY415" t="s">
        <v>29</v>
      </c>
      <c r="AZ415" t="s">
        <v>29</v>
      </c>
      <c r="BA415" t="s">
        <v>29</v>
      </c>
      <c r="BB415" t="s">
        <v>29</v>
      </c>
      <c r="BC415" t="s">
        <v>29</v>
      </c>
      <c r="BD415" t="s">
        <v>29</v>
      </c>
      <c r="BE415" t="s">
        <v>29</v>
      </c>
      <c r="BF415" t="s">
        <v>29</v>
      </c>
      <c r="BG415" t="s">
        <v>29</v>
      </c>
      <c r="BH415" t="s">
        <v>29</v>
      </c>
      <c r="BJ415" t="s">
        <v>29</v>
      </c>
      <c r="BK415" t="s">
        <v>29</v>
      </c>
      <c r="BL415" t="s">
        <v>29</v>
      </c>
      <c r="BM415" t="s">
        <v>29</v>
      </c>
      <c r="BN415" t="s">
        <v>29</v>
      </c>
      <c r="BO415" t="s">
        <v>29</v>
      </c>
      <c r="BP415" t="s">
        <v>29</v>
      </c>
      <c r="BQ415" t="s">
        <v>29</v>
      </c>
      <c r="BR415" t="s">
        <v>29</v>
      </c>
      <c r="BS415" t="s">
        <v>29</v>
      </c>
      <c r="BT415" t="s">
        <v>29</v>
      </c>
      <c r="BU415" t="s">
        <v>29</v>
      </c>
      <c r="BV415" t="s">
        <v>29</v>
      </c>
      <c r="BW415" t="s">
        <v>29</v>
      </c>
      <c r="BX415" t="s">
        <v>29</v>
      </c>
      <c r="BY415" t="s">
        <v>29</v>
      </c>
      <c r="BZ415" t="s">
        <v>29</v>
      </c>
      <c r="CA415" t="s">
        <v>29</v>
      </c>
      <c r="CB415" t="s">
        <v>29</v>
      </c>
      <c r="CC415" t="s">
        <v>29</v>
      </c>
      <c r="CD415" t="s">
        <v>29</v>
      </c>
      <c r="CE415" t="s">
        <v>29</v>
      </c>
      <c r="CF415" t="s">
        <v>29</v>
      </c>
      <c r="CG415" t="s">
        <v>29</v>
      </c>
      <c r="CH415" t="s">
        <v>29</v>
      </c>
      <c r="CI415" t="s">
        <v>29</v>
      </c>
    </row>
    <row r="416" spans="1:87" x14ac:dyDescent="0.2">
      <c r="A416" s="55">
        <v>42730</v>
      </c>
      <c r="B416">
        <v>7.74</v>
      </c>
      <c r="C416">
        <v>0.01</v>
      </c>
      <c r="D416">
        <v>0.01</v>
      </c>
      <c r="E416">
        <v>0.01</v>
      </c>
      <c r="F416">
        <v>0.01</v>
      </c>
      <c r="G416">
        <v>0.01</v>
      </c>
      <c r="H416">
        <v>0.01</v>
      </c>
      <c r="I416">
        <v>0.01</v>
      </c>
      <c r="J416">
        <v>0.01</v>
      </c>
      <c r="K416">
        <v>0.01</v>
      </c>
      <c r="L416">
        <v>0.01</v>
      </c>
      <c r="M416">
        <v>0.01</v>
      </c>
      <c r="N416">
        <v>0.15</v>
      </c>
      <c r="O416">
        <v>1.1000000000000001</v>
      </c>
      <c r="P416">
        <v>2.61</v>
      </c>
      <c r="Q416">
        <v>5.9</v>
      </c>
      <c r="R416" t="s">
        <v>29</v>
      </c>
      <c r="S416">
        <v>7.83</v>
      </c>
      <c r="T416" t="s">
        <v>29</v>
      </c>
      <c r="U416" t="s">
        <v>29</v>
      </c>
      <c r="V416" t="s">
        <v>29</v>
      </c>
      <c r="W416" t="s">
        <v>29</v>
      </c>
      <c r="X416" t="s">
        <v>29</v>
      </c>
      <c r="Y416" t="s">
        <v>29</v>
      </c>
      <c r="Z416" t="s">
        <v>29</v>
      </c>
      <c r="AA416" t="s">
        <v>29</v>
      </c>
      <c r="AB416" t="s">
        <v>29</v>
      </c>
      <c r="AC416" t="s">
        <v>29</v>
      </c>
      <c r="AD416" t="s">
        <v>29</v>
      </c>
      <c r="AE416" t="s">
        <v>29</v>
      </c>
      <c r="AF416" t="s">
        <v>29</v>
      </c>
      <c r="AG416" t="s">
        <v>29</v>
      </c>
      <c r="AH416">
        <v>44.44</v>
      </c>
      <c r="AI416" t="s">
        <v>29</v>
      </c>
      <c r="AJ416" t="s">
        <v>29</v>
      </c>
      <c r="AK416" t="s">
        <v>29</v>
      </c>
      <c r="AL416">
        <v>42.08</v>
      </c>
      <c r="AM416" t="s">
        <v>29</v>
      </c>
      <c r="AN416" t="s">
        <v>29</v>
      </c>
      <c r="AO416" t="s">
        <v>29</v>
      </c>
      <c r="AP416" t="s">
        <v>29</v>
      </c>
      <c r="AQ416" t="s">
        <v>29</v>
      </c>
      <c r="AR416" t="s">
        <v>29</v>
      </c>
      <c r="AS416" t="s">
        <v>29</v>
      </c>
      <c r="AT416" t="s">
        <v>29</v>
      </c>
      <c r="AU416" t="s">
        <v>29</v>
      </c>
      <c r="AV416" t="s">
        <v>29</v>
      </c>
      <c r="AW416" t="s">
        <v>29</v>
      </c>
      <c r="AX416" t="s">
        <v>29</v>
      </c>
      <c r="AY416" t="s">
        <v>29</v>
      </c>
      <c r="AZ416" t="s">
        <v>29</v>
      </c>
      <c r="BA416" t="s">
        <v>29</v>
      </c>
      <c r="BB416" t="s">
        <v>29</v>
      </c>
      <c r="BC416" t="s">
        <v>29</v>
      </c>
      <c r="BD416" t="s">
        <v>29</v>
      </c>
      <c r="BE416" t="s">
        <v>29</v>
      </c>
      <c r="BF416" t="s">
        <v>29</v>
      </c>
      <c r="BG416" t="s">
        <v>29</v>
      </c>
      <c r="BH416" t="s">
        <v>29</v>
      </c>
      <c r="BJ416" t="s">
        <v>29</v>
      </c>
      <c r="BK416" t="s">
        <v>29</v>
      </c>
      <c r="BL416" t="s">
        <v>29</v>
      </c>
      <c r="BM416" t="s">
        <v>29</v>
      </c>
      <c r="BN416" t="s">
        <v>29</v>
      </c>
      <c r="BO416" t="s">
        <v>29</v>
      </c>
      <c r="BP416" t="s">
        <v>29</v>
      </c>
      <c r="BQ416" t="s">
        <v>29</v>
      </c>
      <c r="BR416" t="s">
        <v>29</v>
      </c>
      <c r="BS416" t="s">
        <v>29</v>
      </c>
      <c r="BT416" t="s">
        <v>29</v>
      </c>
      <c r="BU416" t="s">
        <v>29</v>
      </c>
      <c r="BV416" t="s">
        <v>29</v>
      </c>
      <c r="BW416" t="s">
        <v>29</v>
      </c>
      <c r="BX416" t="s">
        <v>29</v>
      </c>
      <c r="BY416" t="s">
        <v>29</v>
      </c>
      <c r="BZ416" t="s">
        <v>29</v>
      </c>
      <c r="CA416" t="s">
        <v>29</v>
      </c>
      <c r="CB416" t="s">
        <v>29</v>
      </c>
      <c r="CC416" t="s">
        <v>29</v>
      </c>
      <c r="CD416" t="s">
        <v>29</v>
      </c>
      <c r="CE416" t="s">
        <v>29</v>
      </c>
      <c r="CF416" t="s">
        <v>29</v>
      </c>
      <c r="CG416" t="s">
        <v>29</v>
      </c>
      <c r="CH416" t="s">
        <v>29</v>
      </c>
      <c r="CI416" t="s">
        <v>29</v>
      </c>
    </row>
    <row r="417" spans="1:87" x14ac:dyDescent="0.2">
      <c r="A417" s="55">
        <v>42731</v>
      </c>
      <c r="B417">
        <v>7.74</v>
      </c>
      <c r="C417">
        <v>0.01</v>
      </c>
      <c r="D417">
        <v>0.01</v>
      </c>
      <c r="E417">
        <v>0.01</v>
      </c>
      <c r="F417">
        <v>0.01</v>
      </c>
      <c r="G417">
        <v>0.01</v>
      </c>
      <c r="H417">
        <v>0.01</v>
      </c>
      <c r="I417">
        <v>0.01</v>
      </c>
      <c r="J417">
        <v>0.01</v>
      </c>
      <c r="K417">
        <v>0.01</v>
      </c>
      <c r="L417">
        <v>0.01</v>
      </c>
      <c r="M417">
        <v>0.01</v>
      </c>
      <c r="N417">
        <v>0.1</v>
      </c>
      <c r="O417">
        <v>0.97</v>
      </c>
      <c r="P417">
        <v>2.41</v>
      </c>
      <c r="Q417">
        <v>5.44</v>
      </c>
      <c r="R417" t="s">
        <v>29</v>
      </c>
      <c r="S417">
        <v>7.25</v>
      </c>
      <c r="T417" t="s">
        <v>29</v>
      </c>
      <c r="U417" t="s">
        <v>29</v>
      </c>
      <c r="V417" t="s">
        <v>29</v>
      </c>
      <c r="W417" t="s">
        <v>29</v>
      </c>
      <c r="X417" t="s">
        <v>29</v>
      </c>
      <c r="Y417" t="s">
        <v>29</v>
      </c>
      <c r="Z417" t="s">
        <v>29</v>
      </c>
      <c r="AA417" t="s">
        <v>29</v>
      </c>
      <c r="AB417" t="s">
        <v>29</v>
      </c>
      <c r="AC417" t="s">
        <v>29</v>
      </c>
      <c r="AD417" t="s">
        <v>29</v>
      </c>
      <c r="AE417" t="s">
        <v>29</v>
      </c>
      <c r="AF417" t="s">
        <v>29</v>
      </c>
      <c r="AG417" t="s">
        <v>29</v>
      </c>
      <c r="AH417">
        <v>44.44</v>
      </c>
      <c r="AI417" t="s">
        <v>29</v>
      </c>
      <c r="AJ417" t="s">
        <v>29</v>
      </c>
      <c r="AK417" t="s">
        <v>29</v>
      </c>
      <c r="AL417">
        <v>41.88</v>
      </c>
      <c r="AM417" t="s">
        <v>29</v>
      </c>
      <c r="AN417" t="s">
        <v>29</v>
      </c>
      <c r="AO417" t="s">
        <v>29</v>
      </c>
      <c r="AP417" t="s">
        <v>29</v>
      </c>
      <c r="AQ417" t="s">
        <v>29</v>
      </c>
      <c r="AR417" t="s">
        <v>29</v>
      </c>
      <c r="AS417" t="s">
        <v>29</v>
      </c>
      <c r="AT417" t="s">
        <v>29</v>
      </c>
      <c r="AU417" t="s">
        <v>29</v>
      </c>
      <c r="AV417" t="s">
        <v>29</v>
      </c>
      <c r="AW417" t="s">
        <v>29</v>
      </c>
      <c r="AX417" t="s">
        <v>29</v>
      </c>
      <c r="AY417" t="s">
        <v>29</v>
      </c>
      <c r="AZ417" t="s">
        <v>29</v>
      </c>
      <c r="BA417" t="s">
        <v>29</v>
      </c>
      <c r="BB417" t="s">
        <v>29</v>
      </c>
      <c r="BC417" t="s">
        <v>29</v>
      </c>
      <c r="BD417" t="s">
        <v>29</v>
      </c>
      <c r="BE417" t="s">
        <v>29</v>
      </c>
      <c r="BF417" t="s">
        <v>29</v>
      </c>
      <c r="BG417" t="s">
        <v>29</v>
      </c>
      <c r="BH417" t="s">
        <v>29</v>
      </c>
      <c r="BJ417" t="s">
        <v>29</v>
      </c>
      <c r="BK417" t="s">
        <v>29</v>
      </c>
      <c r="BL417" t="s">
        <v>29</v>
      </c>
      <c r="BM417" t="s">
        <v>29</v>
      </c>
      <c r="BN417" t="s">
        <v>29</v>
      </c>
      <c r="BO417" t="s">
        <v>29</v>
      </c>
      <c r="BP417" t="s">
        <v>29</v>
      </c>
      <c r="BQ417" t="s">
        <v>29</v>
      </c>
      <c r="BR417" t="s">
        <v>29</v>
      </c>
      <c r="BS417" t="s">
        <v>29</v>
      </c>
      <c r="BT417" t="s">
        <v>29</v>
      </c>
      <c r="BU417" t="s">
        <v>29</v>
      </c>
      <c r="BV417" t="s">
        <v>29</v>
      </c>
      <c r="BW417" t="s">
        <v>29</v>
      </c>
      <c r="BX417" t="s">
        <v>29</v>
      </c>
      <c r="BY417" t="s">
        <v>29</v>
      </c>
      <c r="BZ417" t="s">
        <v>29</v>
      </c>
      <c r="CA417" t="s">
        <v>29</v>
      </c>
      <c r="CB417" t="s">
        <v>29</v>
      </c>
      <c r="CC417" t="s">
        <v>29</v>
      </c>
      <c r="CD417" t="s">
        <v>29</v>
      </c>
      <c r="CE417" t="s">
        <v>29</v>
      </c>
      <c r="CF417" t="s">
        <v>29</v>
      </c>
      <c r="CG417" t="s">
        <v>29</v>
      </c>
      <c r="CH417" t="s">
        <v>29</v>
      </c>
      <c r="CI417" t="s">
        <v>29</v>
      </c>
    </row>
    <row r="418" spans="1:87" x14ac:dyDescent="0.2">
      <c r="A418" s="55">
        <v>42732</v>
      </c>
      <c r="B418">
        <v>7.74</v>
      </c>
      <c r="C418">
        <v>0.01</v>
      </c>
      <c r="D418">
        <v>0.01</v>
      </c>
      <c r="E418">
        <v>0.01</v>
      </c>
      <c r="F418">
        <v>0.01</v>
      </c>
      <c r="G418">
        <v>0.01</v>
      </c>
      <c r="H418">
        <v>0.01</v>
      </c>
      <c r="I418">
        <v>0.01</v>
      </c>
      <c r="J418">
        <v>0.01</v>
      </c>
      <c r="K418">
        <v>0.01</v>
      </c>
      <c r="L418">
        <v>0.01</v>
      </c>
      <c r="M418">
        <v>0.01</v>
      </c>
      <c r="N418">
        <v>0.17</v>
      </c>
      <c r="O418">
        <v>1.28</v>
      </c>
      <c r="P418">
        <v>2.88</v>
      </c>
      <c r="Q418">
        <v>6.33</v>
      </c>
      <c r="R418" t="s">
        <v>29</v>
      </c>
      <c r="S418">
        <v>8.14</v>
      </c>
      <c r="T418" t="s">
        <v>29</v>
      </c>
      <c r="U418" t="s">
        <v>29</v>
      </c>
      <c r="V418" t="s">
        <v>29</v>
      </c>
      <c r="W418" t="s">
        <v>29</v>
      </c>
      <c r="X418" t="s">
        <v>29</v>
      </c>
      <c r="Y418" t="s">
        <v>29</v>
      </c>
      <c r="Z418" t="s">
        <v>29</v>
      </c>
      <c r="AA418" t="s">
        <v>29</v>
      </c>
      <c r="AB418" t="s">
        <v>29</v>
      </c>
      <c r="AC418" t="s">
        <v>29</v>
      </c>
      <c r="AD418" t="s">
        <v>29</v>
      </c>
      <c r="AE418" t="s">
        <v>29</v>
      </c>
      <c r="AF418" t="s">
        <v>29</v>
      </c>
      <c r="AG418" t="s">
        <v>29</v>
      </c>
      <c r="AH418">
        <v>44.44</v>
      </c>
      <c r="AI418" t="s">
        <v>29</v>
      </c>
      <c r="AJ418" t="s">
        <v>29</v>
      </c>
      <c r="AK418" t="s">
        <v>29</v>
      </c>
      <c r="AL418">
        <v>41.88</v>
      </c>
      <c r="AM418" t="s">
        <v>29</v>
      </c>
      <c r="AN418" t="s">
        <v>29</v>
      </c>
      <c r="AO418" t="s">
        <v>29</v>
      </c>
      <c r="AP418" t="s">
        <v>29</v>
      </c>
      <c r="AQ418" t="s">
        <v>29</v>
      </c>
      <c r="AR418" t="s">
        <v>29</v>
      </c>
      <c r="AS418" t="s">
        <v>29</v>
      </c>
      <c r="AT418" t="s">
        <v>29</v>
      </c>
      <c r="AU418" t="s">
        <v>29</v>
      </c>
      <c r="AV418" t="s">
        <v>29</v>
      </c>
      <c r="AW418" t="s">
        <v>29</v>
      </c>
      <c r="AX418" t="s">
        <v>29</v>
      </c>
      <c r="AY418" t="s">
        <v>29</v>
      </c>
      <c r="AZ418" t="s">
        <v>29</v>
      </c>
      <c r="BA418" t="s">
        <v>29</v>
      </c>
      <c r="BB418" t="s">
        <v>29</v>
      </c>
      <c r="BC418" t="s">
        <v>29</v>
      </c>
      <c r="BD418" t="s">
        <v>29</v>
      </c>
      <c r="BE418" t="s">
        <v>29</v>
      </c>
      <c r="BF418" t="s">
        <v>29</v>
      </c>
      <c r="BG418" t="s">
        <v>29</v>
      </c>
      <c r="BH418" t="s">
        <v>29</v>
      </c>
      <c r="BJ418" t="s">
        <v>29</v>
      </c>
      <c r="BK418" t="s">
        <v>29</v>
      </c>
      <c r="BL418" t="s">
        <v>29</v>
      </c>
      <c r="BM418" t="s">
        <v>29</v>
      </c>
      <c r="BN418" t="s">
        <v>29</v>
      </c>
      <c r="BO418" t="s">
        <v>29</v>
      </c>
      <c r="BP418" t="s">
        <v>29</v>
      </c>
      <c r="BQ418" t="s">
        <v>29</v>
      </c>
      <c r="BR418" t="s">
        <v>29</v>
      </c>
      <c r="BS418" t="s">
        <v>29</v>
      </c>
      <c r="BT418" t="s">
        <v>29</v>
      </c>
      <c r="BU418" t="s">
        <v>29</v>
      </c>
      <c r="BV418" t="s">
        <v>29</v>
      </c>
      <c r="BW418" t="s">
        <v>29</v>
      </c>
      <c r="BX418" t="s">
        <v>29</v>
      </c>
      <c r="BY418" t="s">
        <v>29</v>
      </c>
      <c r="BZ418" t="s">
        <v>29</v>
      </c>
      <c r="CA418" t="s">
        <v>29</v>
      </c>
      <c r="CB418" t="s">
        <v>29</v>
      </c>
      <c r="CC418" t="s">
        <v>29</v>
      </c>
      <c r="CD418" t="s">
        <v>29</v>
      </c>
      <c r="CE418" t="s">
        <v>29</v>
      </c>
      <c r="CF418" t="s">
        <v>29</v>
      </c>
      <c r="CG418" t="s">
        <v>29</v>
      </c>
      <c r="CH418" t="s">
        <v>29</v>
      </c>
      <c r="CI418" t="s">
        <v>29</v>
      </c>
    </row>
    <row r="419" spans="1:87" x14ac:dyDescent="0.2">
      <c r="A419" s="55">
        <v>42733</v>
      </c>
      <c r="B419">
        <v>7.74</v>
      </c>
      <c r="C419">
        <v>0.01</v>
      </c>
      <c r="D419">
        <v>0.01</v>
      </c>
      <c r="E419">
        <v>0.01</v>
      </c>
      <c r="F419">
        <v>0.01</v>
      </c>
      <c r="G419">
        <v>0.01</v>
      </c>
      <c r="H419">
        <v>0.01</v>
      </c>
      <c r="I419">
        <v>0.01</v>
      </c>
      <c r="J419">
        <v>0.01</v>
      </c>
      <c r="K419">
        <v>0.01</v>
      </c>
      <c r="L419">
        <v>0.01</v>
      </c>
      <c r="M419">
        <v>0.01</v>
      </c>
      <c r="N419">
        <v>0.17</v>
      </c>
      <c r="O419">
        <v>1.36</v>
      </c>
      <c r="P419">
        <v>2.98</v>
      </c>
      <c r="Q419">
        <v>6.41</v>
      </c>
      <c r="R419" t="s">
        <v>29</v>
      </c>
      <c r="S419">
        <v>8.25</v>
      </c>
      <c r="T419" t="s">
        <v>29</v>
      </c>
      <c r="U419" t="s">
        <v>29</v>
      </c>
      <c r="V419" t="s">
        <v>29</v>
      </c>
      <c r="W419" t="s">
        <v>29</v>
      </c>
      <c r="X419" t="s">
        <v>29</v>
      </c>
      <c r="Y419" t="s">
        <v>29</v>
      </c>
      <c r="Z419" t="s">
        <v>29</v>
      </c>
      <c r="AA419" t="s">
        <v>29</v>
      </c>
      <c r="AB419" t="s">
        <v>29</v>
      </c>
      <c r="AC419" t="s">
        <v>29</v>
      </c>
      <c r="AD419" t="s">
        <v>29</v>
      </c>
      <c r="AE419" t="s">
        <v>29</v>
      </c>
      <c r="AF419" t="s">
        <v>29</v>
      </c>
      <c r="AG419" t="s">
        <v>29</v>
      </c>
      <c r="AH419">
        <v>44.44</v>
      </c>
      <c r="AI419" t="s">
        <v>29</v>
      </c>
      <c r="AJ419" t="s">
        <v>29</v>
      </c>
      <c r="AK419" t="s">
        <v>29</v>
      </c>
      <c r="AL419">
        <v>41.88</v>
      </c>
      <c r="AM419" t="s">
        <v>29</v>
      </c>
      <c r="AN419" t="s">
        <v>29</v>
      </c>
      <c r="AO419" t="s">
        <v>29</v>
      </c>
      <c r="AP419" t="s">
        <v>29</v>
      </c>
      <c r="AQ419" t="s">
        <v>29</v>
      </c>
      <c r="AR419" t="s">
        <v>29</v>
      </c>
      <c r="AS419" t="s">
        <v>29</v>
      </c>
      <c r="AT419" t="s">
        <v>29</v>
      </c>
      <c r="AU419" t="s">
        <v>29</v>
      </c>
      <c r="AV419" t="s">
        <v>29</v>
      </c>
      <c r="AW419" t="s">
        <v>29</v>
      </c>
      <c r="AX419" t="s">
        <v>29</v>
      </c>
      <c r="AY419" t="s">
        <v>29</v>
      </c>
      <c r="AZ419" t="s">
        <v>29</v>
      </c>
      <c r="BA419" t="s">
        <v>29</v>
      </c>
      <c r="BB419" t="s">
        <v>29</v>
      </c>
      <c r="BC419" t="s">
        <v>29</v>
      </c>
      <c r="BD419" t="s">
        <v>29</v>
      </c>
      <c r="BE419" t="s">
        <v>29</v>
      </c>
      <c r="BF419" t="s">
        <v>29</v>
      </c>
      <c r="BG419" t="s">
        <v>29</v>
      </c>
      <c r="BH419" t="s">
        <v>29</v>
      </c>
      <c r="BJ419" t="s">
        <v>29</v>
      </c>
      <c r="BK419" t="s">
        <v>29</v>
      </c>
      <c r="BL419" t="s">
        <v>29</v>
      </c>
      <c r="BM419" t="s">
        <v>29</v>
      </c>
      <c r="BN419" t="s">
        <v>29</v>
      </c>
      <c r="BO419" t="s">
        <v>29</v>
      </c>
      <c r="BP419" t="s">
        <v>29</v>
      </c>
      <c r="BQ419" t="s">
        <v>29</v>
      </c>
      <c r="BR419" t="s">
        <v>29</v>
      </c>
      <c r="BS419" t="s">
        <v>29</v>
      </c>
      <c r="BT419" t="s">
        <v>29</v>
      </c>
      <c r="BU419" t="s">
        <v>29</v>
      </c>
      <c r="BV419" t="s">
        <v>29</v>
      </c>
      <c r="BW419" t="s">
        <v>29</v>
      </c>
      <c r="BX419" t="s">
        <v>29</v>
      </c>
      <c r="BY419" t="s">
        <v>29</v>
      </c>
      <c r="BZ419" t="s">
        <v>29</v>
      </c>
      <c r="CA419" t="s">
        <v>29</v>
      </c>
      <c r="CB419" t="s">
        <v>29</v>
      </c>
      <c r="CC419" t="s">
        <v>29</v>
      </c>
      <c r="CD419" t="s">
        <v>29</v>
      </c>
      <c r="CE419" t="s">
        <v>29</v>
      </c>
      <c r="CF419" t="s">
        <v>29</v>
      </c>
      <c r="CG419" t="s">
        <v>29</v>
      </c>
      <c r="CH419" t="s">
        <v>29</v>
      </c>
      <c r="CI419" t="s">
        <v>29</v>
      </c>
    </row>
    <row r="420" spans="1:87" x14ac:dyDescent="0.2">
      <c r="A420" s="55">
        <v>42734</v>
      </c>
      <c r="B420">
        <v>7.74</v>
      </c>
      <c r="C420">
        <v>0.01</v>
      </c>
      <c r="D420">
        <v>0.01</v>
      </c>
      <c r="E420">
        <v>0.01</v>
      </c>
      <c r="F420">
        <v>0.01</v>
      </c>
      <c r="G420">
        <v>0.01</v>
      </c>
      <c r="H420">
        <v>0.01</v>
      </c>
      <c r="I420">
        <v>0.01</v>
      </c>
      <c r="J420">
        <v>0.01</v>
      </c>
      <c r="K420">
        <v>0.01</v>
      </c>
      <c r="L420">
        <v>0.01</v>
      </c>
      <c r="M420">
        <v>0.01</v>
      </c>
      <c r="N420">
        <v>0.21</v>
      </c>
      <c r="O420">
        <v>1.51</v>
      </c>
      <c r="P420">
        <v>3.19</v>
      </c>
      <c r="Q420">
        <v>6.9</v>
      </c>
      <c r="R420" t="s">
        <v>29</v>
      </c>
      <c r="S420">
        <v>8.84</v>
      </c>
      <c r="T420" t="s">
        <v>29</v>
      </c>
      <c r="U420" t="s">
        <v>29</v>
      </c>
      <c r="V420" t="s">
        <v>29</v>
      </c>
      <c r="W420" t="s">
        <v>29</v>
      </c>
      <c r="X420" t="s">
        <v>29</v>
      </c>
      <c r="Y420" t="s">
        <v>29</v>
      </c>
      <c r="Z420" t="s">
        <v>29</v>
      </c>
      <c r="AA420" t="s">
        <v>29</v>
      </c>
      <c r="AB420" t="s">
        <v>29</v>
      </c>
      <c r="AC420" t="s">
        <v>29</v>
      </c>
      <c r="AD420" t="s">
        <v>29</v>
      </c>
      <c r="AE420" t="s">
        <v>29</v>
      </c>
      <c r="AF420" t="s">
        <v>29</v>
      </c>
      <c r="AG420" t="s">
        <v>29</v>
      </c>
      <c r="AH420">
        <v>44.44</v>
      </c>
      <c r="AI420" t="s">
        <v>29</v>
      </c>
      <c r="AJ420" t="s">
        <v>29</v>
      </c>
      <c r="AK420" t="s">
        <v>29</v>
      </c>
      <c r="AL420">
        <v>41.88</v>
      </c>
      <c r="AM420" t="s">
        <v>29</v>
      </c>
      <c r="AN420" t="s">
        <v>29</v>
      </c>
      <c r="AO420" t="s">
        <v>29</v>
      </c>
      <c r="AP420" t="s">
        <v>29</v>
      </c>
      <c r="AQ420" t="s">
        <v>29</v>
      </c>
      <c r="AR420" t="s">
        <v>29</v>
      </c>
      <c r="AS420" t="s">
        <v>29</v>
      </c>
      <c r="AT420" t="s">
        <v>29</v>
      </c>
      <c r="AU420" t="s">
        <v>29</v>
      </c>
      <c r="AV420" t="s">
        <v>29</v>
      </c>
      <c r="AW420" t="s">
        <v>29</v>
      </c>
      <c r="AX420" t="s">
        <v>29</v>
      </c>
      <c r="AY420" t="s">
        <v>29</v>
      </c>
      <c r="AZ420" t="s">
        <v>29</v>
      </c>
      <c r="BA420" t="s">
        <v>29</v>
      </c>
      <c r="BB420" t="s">
        <v>29</v>
      </c>
      <c r="BC420" t="s">
        <v>29</v>
      </c>
      <c r="BD420" t="s">
        <v>29</v>
      </c>
      <c r="BE420" t="s">
        <v>29</v>
      </c>
      <c r="BF420" t="s">
        <v>29</v>
      </c>
      <c r="BG420" t="s">
        <v>29</v>
      </c>
      <c r="BH420" t="s">
        <v>29</v>
      </c>
      <c r="BJ420" t="s">
        <v>29</v>
      </c>
      <c r="BK420" t="s">
        <v>29</v>
      </c>
      <c r="BL420" t="s">
        <v>29</v>
      </c>
      <c r="BM420" t="s">
        <v>29</v>
      </c>
      <c r="BN420" t="s">
        <v>29</v>
      </c>
      <c r="BO420" t="s">
        <v>29</v>
      </c>
      <c r="BP420" t="s">
        <v>29</v>
      </c>
      <c r="BQ420" t="s">
        <v>29</v>
      </c>
      <c r="BR420" t="s">
        <v>29</v>
      </c>
      <c r="BS420" t="s">
        <v>29</v>
      </c>
      <c r="BT420" t="s">
        <v>29</v>
      </c>
      <c r="BU420" t="s">
        <v>29</v>
      </c>
      <c r="BV420" t="s">
        <v>29</v>
      </c>
      <c r="BW420" t="s">
        <v>29</v>
      </c>
      <c r="BX420" t="s">
        <v>29</v>
      </c>
      <c r="BY420" t="s">
        <v>29</v>
      </c>
      <c r="BZ420" t="s">
        <v>29</v>
      </c>
      <c r="CA420" t="s">
        <v>29</v>
      </c>
      <c r="CB420" t="s">
        <v>29</v>
      </c>
      <c r="CC420" t="s">
        <v>29</v>
      </c>
      <c r="CD420" t="s">
        <v>29</v>
      </c>
      <c r="CE420" t="s">
        <v>29</v>
      </c>
      <c r="CF420" t="s">
        <v>29</v>
      </c>
      <c r="CG420" t="s">
        <v>29</v>
      </c>
      <c r="CH420" t="s">
        <v>29</v>
      </c>
      <c r="CI420" t="s">
        <v>29</v>
      </c>
    </row>
    <row r="421" spans="1:87" x14ac:dyDescent="0.2">
      <c r="A421" s="55">
        <v>42737</v>
      </c>
      <c r="B421">
        <v>7.74</v>
      </c>
      <c r="C421">
        <v>0.01</v>
      </c>
      <c r="D421">
        <v>0.01</v>
      </c>
      <c r="E421">
        <v>0.01</v>
      </c>
      <c r="F421">
        <v>0.01</v>
      </c>
      <c r="G421">
        <v>0.01</v>
      </c>
      <c r="H421">
        <v>0.01</v>
      </c>
      <c r="I421">
        <v>0.01</v>
      </c>
      <c r="J421">
        <v>0.01</v>
      </c>
      <c r="K421">
        <v>0.01</v>
      </c>
      <c r="L421">
        <v>0.01</v>
      </c>
      <c r="M421">
        <v>0.01</v>
      </c>
      <c r="N421">
        <v>0.21</v>
      </c>
      <c r="O421">
        <v>1.51</v>
      </c>
      <c r="P421">
        <v>3.19</v>
      </c>
      <c r="Q421">
        <v>6.9</v>
      </c>
      <c r="R421" t="s">
        <v>29</v>
      </c>
      <c r="S421">
        <v>8.84</v>
      </c>
      <c r="T421" t="s">
        <v>29</v>
      </c>
      <c r="U421" t="s">
        <v>29</v>
      </c>
      <c r="V421" t="s">
        <v>29</v>
      </c>
      <c r="W421" t="s">
        <v>29</v>
      </c>
      <c r="X421" t="s">
        <v>29</v>
      </c>
      <c r="Y421" t="s">
        <v>29</v>
      </c>
      <c r="Z421" t="s">
        <v>29</v>
      </c>
      <c r="AA421" t="s">
        <v>29</v>
      </c>
      <c r="AB421" t="s">
        <v>29</v>
      </c>
      <c r="AC421" t="s">
        <v>29</v>
      </c>
      <c r="AD421" t="s">
        <v>29</v>
      </c>
      <c r="AE421" t="s">
        <v>29</v>
      </c>
      <c r="AF421" t="s">
        <v>29</v>
      </c>
      <c r="AG421" t="s">
        <v>29</v>
      </c>
      <c r="AH421">
        <v>44.44</v>
      </c>
      <c r="AI421" t="s">
        <v>29</v>
      </c>
      <c r="AJ421" t="s">
        <v>29</v>
      </c>
      <c r="AK421" t="s">
        <v>29</v>
      </c>
      <c r="AL421">
        <v>41.88</v>
      </c>
      <c r="AM421" t="s">
        <v>29</v>
      </c>
      <c r="AN421" t="s">
        <v>29</v>
      </c>
      <c r="AO421" t="s">
        <v>29</v>
      </c>
      <c r="AP421" t="s">
        <v>29</v>
      </c>
      <c r="AQ421" t="s">
        <v>29</v>
      </c>
      <c r="AR421" t="s">
        <v>29</v>
      </c>
      <c r="AS421" t="s">
        <v>29</v>
      </c>
      <c r="AT421" t="s">
        <v>29</v>
      </c>
      <c r="AU421" t="s">
        <v>29</v>
      </c>
      <c r="AV421" t="s">
        <v>29</v>
      </c>
      <c r="AW421" t="s">
        <v>29</v>
      </c>
      <c r="AX421" t="s">
        <v>29</v>
      </c>
      <c r="AY421" t="s">
        <v>29</v>
      </c>
      <c r="AZ421" t="s">
        <v>29</v>
      </c>
      <c r="BA421" t="s">
        <v>29</v>
      </c>
      <c r="BB421" t="s">
        <v>29</v>
      </c>
      <c r="BC421" t="s">
        <v>29</v>
      </c>
      <c r="BD421" t="s">
        <v>29</v>
      </c>
      <c r="BE421" t="s">
        <v>29</v>
      </c>
      <c r="BF421" t="s">
        <v>29</v>
      </c>
      <c r="BG421" t="s">
        <v>29</v>
      </c>
      <c r="BH421" t="s">
        <v>29</v>
      </c>
      <c r="BJ421" t="s">
        <v>29</v>
      </c>
      <c r="BK421" t="s">
        <v>29</v>
      </c>
      <c r="BL421" t="s">
        <v>29</v>
      </c>
      <c r="BM421" t="s">
        <v>29</v>
      </c>
      <c r="BN421" t="s">
        <v>29</v>
      </c>
      <c r="BO421" t="s">
        <v>29</v>
      </c>
      <c r="BP421" t="s">
        <v>29</v>
      </c>
      <c r="BQ421" t="s">
        <v>29</v>
      </c>
      <c r="BR421" t="s">
        <v>29</v>
      </c>
      <c r="BS421" t="s">
        <v>29</v>
      </c>
      <c r="BT421" t="s">
        <v>29</v>
      </c>
      <c r="BU421" t="s">
        <v>29</v>
      </c>
      <c r="BV421" t="s">
        <v>29</v>
      </c>
      <c r="BW421" t="s">
        <v>29</v>
      </c>
      <c r="BX421" t="s">
        <v>29</v>
      </c>
      <c r="BY421" t="s">
        <v>29</v>
      </c>
      <c r="BZ421" t="s">
        <v>29</v>
      </c>
      <c r="CA421" t="s">
        <v>29</v>
      </c>
      <c r="CB421" t="s">
        <v>29</v>
      </c>
      <c r="CC421" t="s">
        <v>29</v>
      </c>
      <c r="CD421" t="s">
        <v>29</v>
      </c>
      <c r="CE421" t="s">
        <v>29</v>
      </c>
      <c r="CF421" t="s">
        <v>29</v>
      </c>
      <c r="CG421" t="s">
        <v>29</v>
      </c>
      <c r="CH421" t="s">
        <v>29</v>
      </c>
      <c r="CI421" t="s">
        <v>29</v>
      </c>
    </row>
    <row r="422" spans="1:87" x14ac:dyDescent="0.2">
      <c r="A422" s="55">
        <v>42738</v>
      </c>
      <c r="B422">
        <v>7.74</v>
      </c>
      <c r="C422">
        <v>0.01</v>
      </c>
      <c r="D422">
        <v>0.01</v>
      </c>
      <c r="E422">
        <v>0.01</v>
      </c>
      <c r="F422">
        <v>0.01</v>
      </c>
      <c r="G422">
        <v>0.01</v>
      </c>
      <c r="H422">
        <v>0.01</v>
      </c>
      <c r="I422">
        <v>0.01</v>
      </c>
      <c r="J422">
        <v>0.01</v>
      </c>
      <c r="K422">
        <v>0.01</v>
      </c>
      <c r="L422">
        <v>0.01</v>
      </c>
      <c r="M422">
        <v>0.01</v>
      </c>
      <c r="N422">
        <v>0.09</v>
      </c>
      <c r="O422">
        <v>0.97</v>
      </c>
      <c r="P422">
        <v>2.4500000000000002</v>
      </c>
      <c r="Q422">
        <v>5.8</v>
      </c>
      <c r="R422" t="s">
        <v>29</v>
      </c>
      <c r="S422">
        <v>8.1300000000000008</v>
      </c>
      <c r="T422" t="s">
        <v>29</v>
      </c>
      <c r="U422" t="s">
        <v>29</v>
      </c>
      <c r="V422" t="s">
        <v>29</v>
      </c>
      <c r="W422" t="s">
        <v>29</v>
      </c>
      <c r="X422" t="s">
        <v>29</v>
      </c>
      <c r="Y422" t="s">
        <v>29</v>
      </c>
      <c r="Z422" t="s">
        <v>29</v>
      </c>
      <c r="AA422" t="s">
        <v>29</v>
      </c>
      <c r="AB422" t="s">
        <v>29</v>
      </c>
      <c r="AC422" t="s">
        <v>29</v>
      </c>
      <c r="AD422" t="s">
        <v>29</v>
      </c>
      <c r="AE422" t="s">
        <v>29</v>
      </c>
      <c r="AF422" t="s">
        <v>29</v>
      </c>
      <c r="AG422" t="s">
        <v>29</v>
      </c>
      <c r="AH422">
        <v>44.44</v>
      </c>
      <c r="AI422" t="s">
        <v>29</v>
      </c>
      <c r="AJ422" t="s">
        <v>29</v>
      </c>
      <c r="AK422" t="s">
        <v>29</v>
      </c>
      <c r="AL422">
        <v>41.88</v>
      </c>
      <c r="AM422" t="s">
        <v>29</v>
      </c>
      <c r="AN422" t="s">
        <v>29</v>
      </c>
      <c r="AO422" t="s">
        <v>29</v>
      </c>
      <c r="AP422" t="s">
        <v>29</v>
      </c>
      <c r="AQ422" t="s">
        <v>29</v>
      </c>
      <c r="AR422" t="s">
        <v>29</v>
      </c>
      <c r="AS422" t="s">
        <v>29</v>
      </c>
      <c r="AT422" t="s">
        <v>29</v>
      </c>
      <c r="AU422" t="s">
        <v>29</v>
      </c>
      <c r="AV422" t="s">
        <v>29</v>
      </c>
      <c r="AW422" t="s">
        <v>29</v>
      </c>
      <c r="AX422" t="s">
        <v>29</v>
      </c>
      <c r="AY422" t="s">
        <v>29</v>
      </c>
      <c r="AZ422" t="s">
        <v>29</v>
      </c>
      <c r="BA422" t="s">
        <v>29</v>
      </c>
      <c r="BB422" t="s">
        <v>29</v>
      </c>
      <c r="BC422" t="s">
        <v>29</v>
      </c>
      <c r="BD422" t="s">
        <v>29</v>
      </c>
      <c r="BE422" t="s">
        <v>29</v>
      </c>
      <c r="BF422" t="s">
        <v>29</v>
      </c>
      <c r="BG422" t="s">
        <v>29</v>
      </c>
      <c r="BH422" t="s">
        <v>29</v>
      </c>
      <c r="BJ422" t="s">
        <v>29</v>
      </c>
      <c r="BK422" t="s">
        <v>29</v>
      </c>
      <c r="BL422" t="s">
        <v>29</v>
      </c>
      <c r="BM422" t="s">
        <v>29</v>
      </c>
      <c r="BN422" t="s">
        <v>29</v>
      </c>
      <c r="BO422" t="s">
        <v>29</v>
      </c>
      <c r="BP422" t="s">
        <v>29</v>
      </c>
      <c r="BQ422" t="s">
        <v>29</v>
      </c>
      <c r="BR422" t="s">
        <v>29</v>
      </c>
      <c r="BS422" t="s">
        <v>29</v>
      </c>
      <c r="BT422" t="s">
        <v>29</v>
      </c>
      <c r="BU422" t="s">
        <v>29</v>
      </c>
      <c r="BV422" t="s">
        <v>29</v>
      </c>
      <c r="BW422" t="s">
        <v>29</v>
      </c>
      <c r="BX422" t="s">
        <v>29</v>
      </c>
      <c r="BY422" t="s">
        <v>29</v>
      </c>
      <c r="BZ422" t="s">
        <v>29</v>
      </c>
      <c r="CA422" t="s">
        <v>29</v>
      </c>
      <c r="CB422" t="s">
        <v>29</v>
      </c>
      <c r="CC422" t="s">
        <v>29</v>
      </c>
      <c r="CD422" t="s">
        <v>29</v>
      </c>
      <c r="CE422" t="s">
        <v>29</v>
      </c>
      <c r="CF422" t="s">
        <v>29</v>
      </c>
      <c r="CG422" t="s">
        <v>29</v>
      </c>
      <c r="CH422" t="s">
        <v>29</v>
      </c>
      <c r="CI422" t="s">
        <v>29</v>
      </c>
    </row>
    <row r="423" spans="1:87" x14ac:dyDescent="0.2">
      <c r="A423" s="55">
        <v>42739</v>
      </c>
      <c r="B423">
        <v>7.74</v>
      </c>
      <c r="C423">
        <v>0.01</v>
      </c>
      <c r="D423">
        <v>0.01</v>
      </c>
      <c r="E423">
        <v>0.01</v>
      </c>
      <c r="F423">
        <v>0.01</v>
      </c>
      <c r="G423">
        <v>0.01</v>
      </c>
      <c r="H423">
        <v>0.01</v>
      </c>
      <c r="I423">
        <v>0.01</v>
      </c>
      <c r="J423">
        <v>0.01</v>
      </c>
      <c r="K423">
        <v>0.01</v>
      </c>
      <c r="L423">
        <v>0.01</v>
      </c>
      <c r="M423">
        <v>0.01</v>
      </c>
      <c r="N423">
        <v>0.05</v>
      </c>
      <c r="O423">
        <v>0.7</v>
      </c>
      <c r="P423">
        <v>1.96</v>
      </c>
      <c r="Q423">
        <v>4.99</v>
      </c>
      <c r="R423" t="s">
        <v>29</v>
      </c>
      <c r="S423">
        <v>6.88</v>
      </c>
      <c r="T423" t="s">
        <v>29</v>
      </c>
      <c r="U423" t="s">
        <v>29</v>
      </c>
      <c r="V423">
        <v>15.24</v>
      </c>
      <c r="W423" t="s">
        <v>29</v>
      </c>
      <c r="X423" t="s">
        <v>29</v>
      </c>
      <c r="Y423" t="s">
        <v>29</v>
      </c>
      <c r="Z423" t="s">
        <v>29</v>
      </c>
      <c r="AA423" t="s">
        <v>29</v>
      </c>
      <c r="AB423" t="s">
        <v>29</v>
      </c>
      <c r="AC423" t="s">
        <v>29</v>
      </c>
      <c r="AD423" t="s">
        <v>29</v>
      </c>
      <c r="AE423" t="s">
        <v>29</v>
      </c>
      <c r="AF423" t="s">
        <v>29</v>
      </c>
      <c r="AG423" t="s">
        <v>29</v>
      </c>
      <c r="AH423">
        <v>44.44</v>
      </c>
      <c r="AI423" t="s">
        <v>29</v>
      </c>
      <c r="AJ423" t="s">
        <v>29</v>
      </c>
      <c r="AK423" t="s">
        <v>29</v>
      </c>
      <c r="AL423">
        <v>41.88</v>
      </c>
      <c r="AM423" t="s">
        <v>29</v>
      </c>
      <c r="AN423" t="s">
        <v>29</v>
      </c>
      <c r="AO423" t="s">
        <v>29</v>
      </c>
      <c r="AP423" t="s">
        <v>29</v>
      </c>
      <c r="AQ423" t="s">
        <v>29</v>
      </c>
      <c r="AR423" t="s">
        <v>29</v>
      </c>
      <c r="AS423" t="s">
        <v>29</v>
      </c>
      <c r="AT423" t="s">
        <v>29</v>
      </c>
      <c r="AU423" t="s">
        <v>29</v>
      </c>
      <c r="AV423" t="s">
        <v>29</v>
      </c>
      <c r="AW423" t="s">
        <v>29</v>
      </c>
      <c r="AX423" t="s">
        <v>29</v>
      </c>
      <c r="AY423" t="s">
        <v>29</v>
      </c>
      <c r="AZ423" t="s">
        <v>29</v>
      </c>
      <c r="BA423" t="s">
        <v>29</v>
      </c>
      <c r="BB423" t="s">
        <v>29</v>
      </c>
      <c r="BC423" t="s">
        <v>29</v>
      </c>
      <c r="BD423" t="s">
        <v>29</v>
      </c>
      <c r="BE423" t="s">
        <v>29</v>
      </c>
      <c r="BF423" t="s">
        <v>29</v>
      </c>
      <c r="BG423" t="s">
        <v>29</v>
      </c>
      <c r="BH423" t="s">
        <v>29</v>
      </c>
      <c r="BJ423" t="s">
        <v>29</v>
      </c>
      <c r="BK423" t="s">
        <v>29</v>
      </c>
      <c r="BL423" t="s">
        <v>29</v>
      </c>
      <c r="BM423" t="s">
        <v>29</v>
      </c>
      <c r="BN423" t="s">
        <v>29</v>
      </c>
      <c r="BO423" t="s">
        <v>29</v>
      </c>
      <c r="BP423" t="s">
        <v>29</v>
      </c>
      <c r="BQ423" t="s">
        <v>29</v>
      </c>
      <c r="BR423" t="s">
        <v>29</v>
      </c>
      <c r="BS423" t="s">
        <v>29</v>
      </c>
      <c r="BT423" t="s">
        <v>29</v>
      </c>
      <c r="BU423" t="s">
        <v>29</v>
      </c>
      <c r="BV423" t="s">
        <v>29</v>
      </c>
      <c r="BW423" t="s">
        <v>29</v>
      </c>
      <c r="BX423" t="s">
        <v>29</v>
      </c>
      <c r="BY423" t="s">
        <v>29</v>
      </c>
      <c r="BZ423" t="s">
        <v>29</v>
      </c>
      <c r="CA423" t="s">
        <v>29</v>
      </c>
      <c r="CB423" t="s">
        <v>29</v>
      </c>
      <c r="CC423" t="s">
        <v>29</v>
      </c>
      <c r="CD423" t="s">
        <v>29</v>
      </c>
      <c r="CE423" t="s">
        <v>29</v>
      </c>
      <c r="CF423" t="s">
        <v>29</v>
      </c>
      <c r="CG423" t="s">
        <v>29</v>
      </c>
      <c r="CH423" t="s">
        <v>29</v>
      </c>
      <c r="CI423" t="s">
        <v>29</v>
      </c>
    </row>
    <row r="424" spans="1:87" x14ac:dyDescent="0.2">
      <c r="A424" s="55">
        <v>42740</v>
      </c>
      <c r="B424">
        <v>7.74</v>
      </c>
      <c r="C424">
        <v>0.01</v>
      </c>
      <c r="D424">
        <v>0.01</v>
      </c>
      <c r="E424">
        <v>0.01</v>
      </c>
      <c r="F424">
        <v>0.01</v>
      </c>
      <c r="G424">
        <v>0.01</v>
      </c>
      <c r="H424">
        <v>0.01</v>
      </c>
      <c r="I424">
        <v>0.01</v>
      </c>
      <c r="J424">
        <v>0.01</v>
      </c>
      <c r="K424">
        <v>0.01</v>
      </c>
      <c r="L424">
        <v>0.01</v>
      </c>
      <c r="M424">
        <v>0.01</v>
      </c>
      <c r="N424">
        <v>0.05</v>
      </c>
      <c r="O424">
        <v>0.68</v>
      </c>
      <c r="P424">
        <v>1.91</v>
      </c>
      <c r="Q424">
        <v>5.1100000000000003</v>
      </c>
      <c r="R424" t="s">
        <v>29</v>
      </c>
      <c r="S424">
        <v>6.92</v>
      </c>
      <c r="T424" t="s">
        <v>29</v>
      </c>
      <c r="U424" t="s">
        <v>29</v>
      </c>
      <c r="V424">
        <v>15.24</v>
      </c>
      <c r="W424" t="s">
        <v>29</v>
      </c>
      <c r="X424" t="s">
        <v>29</v>
      </c>
      <c r="Y424" t="s">
        <v>29</v>
      </c>
      <c r="Z424" t="s">
        <v>29</v>
      </c>
      <c r="AA424" t="s">
        <v>29</v>
      </c>
      <c r="AB424" t="s">
        <v>29</v>
      </c>
      <c r="AC424" t="s">
        <v>29</v>
      </c>
      <c r="AD424" t="s">
        <v>29</v>
      </c>
      <c r="AE424" t="s">
        <v>29</v>
      </c>
      <c r="AF424" t="s">
        <v>29</v>
      </c>
      <c r="AG424" t="s">
        <v>29</v>
      </c>
      <c r="AH424">
        <v>44.44</v>
      </c>
      <c r="AI424" t="s">
        <v>29</v>
      </c>
      <c r="AJ424" t="s">
        <v>29</v>
      </c>
      <c r="AK424" t="s">
        <v>29</v>
      </c>
      <c r="AL424">
        <v>41.88</v>
      </c>
      <c r="AM424" t="s">
        <v>29</v>
      </c>
      <c r="AN424" t="s">
        <v>29</v>
      </c>
      <c r="AO424" t="s">
        <v>29</v>
      </c>
      <c r="AP424" t="s">
        <v>29</v>
      </c>
      <c r="AQ424" t="s">
        <v>29</v>
      </c>
      <c r="AR424" t="s">
        <v>29</v>
      </c>
      <c r="AS424" t="s">
        <v>29</v>
      </c>
      <c r="AT424" t="s">
        <v>29</v>
      </c>
      <c r="AU424" t="s">
        <v>29</v>
      </c>
      <c r="AV424" t="s">
        <v>29</v>
      </c>
      <c r="AW424" t="s">
        <v>29</v>
      </c>
      <c r="AX424" t="s">
        <v>29</v>
      </c>
      <c r="AY424" t="s">
        <v>29</v>
      </c>
      <c r="AZ424" t="s">
        <v>29</v>
      </c>
      <c r="BA424" t="s">
        <v>29</v>
      </c>
      <c r="BB424" t="s">
        <v>29</v>
      </c>
      <c r="BC424" t="s">
        <v>29</v>
      </c>
      <c r="BD424" t="s">
        <v>29</v>
      </c>
      <c r="BE424" t="s">
        <v>29</v>
      </c>
      <c r="BF424" t="s">
        <v>29</v>
      </c>
      <c r="BG424" t="s">
        <v>29</v>
      </c>
      <c r="BH424" t="s">
        <v>29</v>
      </c>
      <c r="BJ424" t="s">
        <v>29</v>
      </c>
      <c r="BK424" t="s">
        <v>29</v>
      </c>
      <c r="BL424" t="s">
        <v>29</v>
      </c>
      <c r="BM424" t="s">
        <v>29</v>
      </c>
      <c r="BN424" t="s">
        <v>29</v>
      </c>
      <c r="BO424" t="s">
        <v>29</v>
      </c>
      <c r="BP424" t="s">
        <v>29</v>
      </c>
      <c r="BQ424" t="s">
        <v>29</v>
      </c>
      <c r="BR424" t="s">
        <v>29</v>
      </c>
      <c r="BS424" t="s">
        <v>29</v>
      </c>
      <c r="BT424" t="s">
        <v>29</v>
      </c>
      <c r="BU424" t="s">
        <v>29</v>
      </c>
      <c r="BV424" t="s">
        <v>29</v>
      </c>
      <c r="BW424" t="s">
        <v>29</v>
      </c>
      <c r="BX424" t="s">
        <v>29</v>
      </c>
      <c r="BY424" t="s">
        <v>29</v>
      </c>
      <c r="BZ424" t="s">
        <v>29</v>
      </c>
      <c r="CA424" t="s">
        <v>29</v>
      </c>
      <c r="CB424" t="s">
        <v>29</v>
      </c>
      <c r="CC424" t="s">
        <v>29</v>
      </c>
      <c r="CD424" t="s">
        <v>29</v>
      </c>
      <c r="CE424" t="s">
        <v>29</v>
      </c>
      <c r="CF424" t="s">
        <v>29</v>
      </c>
      <c r="CG424" t="s">
        <v>29</v>
      </c>
      <c r="CH424" t="s">
        <v>29</v>
      </c>
      <c r="CI424" t="s">
        <v>29</v>
      </c>
    </row>
    <row r="425" spans="1:87" x14ac:dyDescent="0.2">
      <c r="A425" s="55">
        <v>42741</v>
      </c>
      <c r="B425">
        <v>7.74</v>
      </c>
      <c r="C425">
        <v>0.01</v>
      </c>
      <c r="D425">
        <v>0.01</v>
      </c>
      <c r="E425">
        <v>0.01</v>
      </c>
      <c r="F425">
        <v>0.01</v>
      </c>
      <c r="G425">
        <v>0.01</v>
      </c>
      <c r="H425">
        <v>0.01</v>
      </c>
      <c r="I425">
        <v>0.01</v>
      </c>
      <c r="J425">
        <v>0.01</v>
      </c>
      <c r="K425">
        <v>0.01</v>
      </c>
      <c r="L425">
        <v>0.01</v>
      </c>
      <c r="M425">
        <v>0.01</v>
      </c>
      <c r="N425">
        <v>0.03</v>
      </c>
      <c r="O425">
        <v>0.54</v>
      </c>
      <c r="P425">
        <v>1.74</v>
      </c>
      <c r="Q425">
        <v>4.6500000000000004</v>
      </c>
      <c r="R425" t="s">
        <v>29</v>
      </c>
      <c r="S425">
        <v>6.5</v>
      </c>
      <c r="T425" t="s">
        <v>29</v>
      </c>
      <c r="U425" t="s">
        <v>29</v>
      </c>
      <c r="V425">
        <v>14.36</v>
      </c>
      <c r="W425" t="s">
        <v>29</v>
      </c>
      <c r="X425" t="s">
        <v>29</v>
      </c>
      <c r="Y425" t="s">
        <v>29</v>
      </c>
      <c r="Z425" t="s">
        <v>29</v>
      </c>
      <c r="AA425" t="s">
        <v>29</v>
      </c>
      <c r="AB425" t="s">
        <v>29</v>
      </c>
      <c r="AC425" t="s">
        <v>29</v>
      </c>
      <c r="AD425" t="s">
        <v>29</v>
      </c>
      <c r="AE425" t="s">
        <v>29</v>
      </c>
      <c r="AF425" t="s">
        <v>29</v>
      </c>
      <c r="AG425" t="s">
        <v>29</v>
      </c>
      <c r="AH425">
        <v>44.44</v>
      </c>
      <c r="AI425" t="s">
        <v>29</v>
      </c>
      <c r="AJ425" t="s">
        <v>29</v>
      </c>
      <c r="AK425" t="s">
        <v>29</v>
      </c>
      <c r="AL425">
        <v>41.17</v>
      </c>
      <c r="AM425" t="s">
        <v>29</v>
      </c>
      <c r="AN425" t="s">
        <v>29</v>
      </c>
      <c r="AO425" t="s">
        <v>29</v>
      </c>
      <c r="AP425" t="s">
        <v>29</v>
      </c>
      <c r="AQ425" t="s">
        <v>29</v>
      </c>
      <c r="AR425" t="s">
        <v>29</v>
      </c>
      <c r="AS425" t="s">
        <v>29</v>
      </c>
      <c r="AT425" t="s">
        <v>29</v>
      </c>
      <c r="AU425" t="s">
        <v>29</v>
      </c>
      <c r="AV425" t="s">
        <v>29</v>
      </c>
      <c r="AW425" t="s">
        <v>29</v>
      </c>
      <c r="AX425" t="s">
        <v>29</v>
      </c>
      <c r="AY425" t="s">
        <v>29</v>
      </c>
      <c r="AZ425" t="s">
        <v>29</v>
      </c>
      <c r="BA425" t="s">
        <v>29</v>
      </c>
      <c r="BB425" t="s">
        <v>29</v>
      </c>
      <c r="BC425" t="s">
        <v>29</v>
      </c>
      <c r="BD425" t="s">
        <v>29</v>
      </c>
      <c r="BE425" t="s">
        <v>29</v>
      </c>
      <c r="BF425" t="s">
        <v>29</v>
      </c>
      <c r="BG425" t="s">
        <v>29</v>
      </c>
      <c r="BH425" t="s">
        <v>29</v>
      </c>
      <c r="BJ425" t="s">
        <v>29</v>
      </c>
      <c r="BK425" t="s">
        <v>29</v>
      </c>
      <c r="BL425" t="s">
        <v>29</v>
      </c>
      <c r="BM425" t="s">
        <v>29</v>
      </c>
      <c r="BN425" t="s">
        <v>29</v>
      </c>
      <c r="BO425" t="s">
        <v>29</v>
      </c>
      <c r="BP425" t="s">
        <v>29</v>
      </c>
      <c r="BQ425" t="s">
        <v>29</v>
      </c>
      <c r="BR425" t="s">
        <v>29</v>
      </c>
      <c r="BS425" t="s">
        <v>29</v>
      </c>
      <c r="BT425" t="s">
        <v>29</v>
      </c>
      <c r="BU425" t="s">
        <v>29</v>
      </c>
      <c r="BV425" t="s">
        <v>29</v>
      </c>
      <c r="BW425" t="s">
        <v>29</v>
      </c>
      <c r="BX425" t="s">
        <v>29</v>
      </c>
      <c r="BY425" t="s">
        <v>29</v>
      </c>
      <c r="BZ425" t="s">
        <v>29</v>
      </c>
      <c r="CA425" t="s">
        <v>29</v>
      </c>
      <c r="CB425" t="s">
        <v>29</v>
      </c>
      <c r="CC425" t="s">
        <v>29</v>
      </c>
      <c r="CD425" t="s">
        <v>29</v>
      </c>
      <c r="CE425" t="s">
        <v>29</v>
      </c>
      <c r="CF425" t="s">
        <v>29</v>
      </c>
      <c r="CG425" t="s">
        <v>29</v>
      </c>
      <c r="CH425" t="s">
        <v>29</v>
      </c>
      <c r="CI425" t="s">
        <v>29</v>
      </c>
    </row>
    <row r="426" spans="1:87" x14ac:dyDescent="0.2">
      <c r="A426" s="55">
        <v>42744</v>
      </c>
      <c r="B426">
        <v>7.74</v>
      </c>
      <c r="C426">
        <v>0.01</v>
      </c>
      <c r="D426">
        <v>0.01</v>
      </c>
      <c r="E426">
        <v>0.01</v>
      </c>
      <c r="F426">
        <v>0.01</v>
      </c>
      <c r="G426">
        <v>0.01</v>
      </c>
      <c r="H426">
        <v>0.01</v>
      </c>
      <c r="I426">
        <v>0.01</v>
      </c>
      <c r="J426">
        <v>0.01</v>
      </c>
      <c r="K426">
        <v>0.01</v>
      </c>
      <c r="L426">
        <v>0.01</v>
      </c>
      <c r="M426">
        <v>0.01</v>
      </c>
      <c r="N426">
        <v>0.02</v>
      </c>
      <c r="O426">
        <v>0.55000000000000004</v>
      </c>
      <c r="P426">
        <v>1.75</v>
      </c>
      <c r="Q426">
        <v>4.8</v>
      </c>
      <c r="R426" t="s">
        <v>29</v>
      </c>
      <c r="S426">
        <v>6.68</v>
      </c>
      <c r="T426" t="s">
        <v>29</v>
      </c>
      <c r="U426" t="s">
        <v>29</v>
      </c>
      <c r="V426">
        <v>14.36</v>
      </c>
      <c r="W426" t="s">
        <v>29</v>
      </c>
      <c r="X426" t="s">
        <v>29</v>
      </c>
      <c r="Y426" t="s">
        <v>29</v>
      </c>
      <c r="Z426" t="s">
        <v>29</v>
      </c>
      <c r="AA426" t="s">
        <v>29</v>
      </c>
      <c r="AB426" t="s">
        <v>29</v>
      </c>
      <c r="AC426" t="s">
        <v>29</v>
      </c>
      <c r="AD426" t="s">
        <v>29</v>
      </c>
      <c r="AE426" t="s">
        <v>29</v>
      </c>
      <c r="AF426" t="s">
        <v>29</v>
      </c>
      <c r="AG426" t="s">
        <v>29</v>
      </c>
      <c r="AH426">
        <v>43.75</v>
      </c>
      <c r="AI426" t="s">
        <v>29</v>
      </c>
      <c r="AJ426" t="s">
        <v>29</v>
      </c>
      <c r="AK426" t="s">
        <v>29</v>
      </c>
      <c r="AL426">
        <v>41.65</v>
      </c>
      <c r="AM426" t="s">
        <v>29</v>
      </c>
      <c r="AN426" t="s">
        <v>29</v>
      </c>
      <c r="AO426" t="s">
        <v>29</v>
      </c>
      <c r="AP426" t="s">
        <v>29</v>
      </c>
      <c r="AQ426" t="s">
        <v>29</v>
      </c>
      <c r="AR426" t="s">
        <v>29</v>
      </c>
      <c r="AS426" t="s">
        <v>29</v>
      </c>
      <c r="AT426" t="s">
        <v>29</v>
      </c>
      <c r="AU426" t="s">
        <v>29</v>
      </c>
      <c r="AV426" t="s">
        <v>29</v>
      </c>
      <c r="AW426" t="s">
        <v>29</v>
      </c>
      <c r="AX426" t="s">
        <v>29</v>
      </c>
      <c r="AY426" t="s">
        <v>29</v>
      </c>
      <c r="AZ426" t="s">
        <v>29</v>
      </c>
      <c r="BA426" t="s">
        <v>29</v>
      </c>
      <c r="BB426" t="s">
        <v>29</v>
      </c>
      <c r="BC426" t="s">
        <v>29</v>
      </c>
      <c r="BD426" t="s">
        <v>29</v>
      </c>
      <c r="BE426" t="s">
        <v>29</v>
      </c>
      <c r="BF426" t="s">
        <v>29</v>
      </c>
      <c r="BG426" t="s">
        <v>29</v>
      </c>
      <c r="BH426" t="s">
        <v>29</v>
      </c>
      <c r="BJ426" t="s">
        <v>29</v>
      </c>
      <c r="BK426" t="s">
        <v>29</v>
      </c>
      <c r="BL426" t="s">
        <v>29</v>
      </c>
      <c r="BM426" t="s">
        <v>29</v>
      </c>
      <c r="BN426" t="s">
        <v>29</v>
      </c>
      <c r="BO426" t="s">
        <v>29</v>
      </c>
      <c r="BP426" t="s">
        <v>29</v>
      </c>
      <c r="BQ426" t="s">
        <v>29</v>
      </c>
      <c r="BR426" t="s">
        <v>29</v>
      </c>
      <c r="BS426" t="s">
        <v>29</v>
      </c>
      <c r="BT426" t="s">
        <v>29</v>
      </c>
      <c r="BU426" t="s">
        <v>29</v>
      </c>
      <c r="BV426" t="s">
        <v>29</v>
      </c>
      <c r="BW426" t="s">
        <v>29</v>
      </c>
      <c r="BX426" t="s">
        <v>29</v>
      </c>
      <c r="BY426" t="s">
        <v>29</v>
      </c>
      <c r="BZ426" t="s">
        <v>29</v>
      </c>
      <c r="CA426" t="s">
        <v>29</v>
      </c>
      <c r="CB426" t="s">
        <v>29</v>
      </c>
      <c r="CC426" t="s">
        <v>29</v>
      </c>
      <c r="CD426" t="s">
        <v>29</v>
      </c>
      <c r="CE426" t="s">
        <v>29</v>
      </c>
      <c r="CF426" t="s">
        <v>29</v>
      </c>
      <c r="CG426" t="s">
        <v>29</v>
      </c>
      <c r="CH426" t="s">
        <v>29</v>
      </c>
      <c r="CI426" t="s">
        <v>29</v>
      </c>
    </row>
    <row r="427" spans="1:87" x14ac:dyDescent="0.2">
      <c r="A427" s="55">
        <v>42745</v>
      </c>
      <c r="B427">
        <v>7.74</v>
      </c>
      <c r="C427">
        <v>0.01</v>
      </c>
      <c r="D427">
        <v>0.01</v>
      </c>
      <c r="E427">
        <v>0.01</v>
      </c>
      <c r="F427">
        <v>0.01</v>
      </c>
      <c r="G427">
        <v>0.01</v>
      </c>
      <c r="H427">
        <v>0.01</v>
      </c>
      <c r="I427">
        <v>0.01</v>
      </c>
      <c r="J427">
        <v>0.01</v>
      </c>
      <c r="K427">
        <v>0.01</v>
      </c>
      <c r="L427">
        <v>0.01</v>
      </c>
      <c r="M427">
        <v>0.01</v>
      </c>
      <c r="N427">
        <v>0.02</v>
      </c>
      <c r="O427">
        <v>0.52</v>
      </c>
      <c r="P427">
        <v>1.72</v>
      </c>
      <c r="Q427">
        <v>4.75</v>
      </c>
      <c r="R427" t="s">
        <v>29</v>
      </c>
      <c r="S427">
        <v>6.5</v>
      </c>
      <c r="T427" t="s">
        <v>29</v>
      </c>
      <c r="U427" t="s">
        <v>29</v>
      </c>
      <c r="V427">
        <v>14.77</v>
      </c>
      <c r="W427" t="s">
        <v>29</v>
      </c>
      <c r="X427" t="s">
        <v>29</v>
      </c>
      <c r="Y427" t="s">
        <v>29</v>
      </c>
      <c r="Z427" t="s">
        <v>29</v>
      </c>
      <c r="AA427" t="s">
        <v>29</v>
      </c>
      <c r="AB427" t="s">
        <v>29</v>
      </c>
      <c r="AC427" t="s">
        <v>29</v>
      </c>
      <c r="AD427" t="s">
        <v>29</v>
      </c>
      <c r="AE427" t="s">
        <v>29</v>
      </c>
      <c r="AF427" t="s">
        <v>29</v>
      </c>
      <c r="AG427" t="s">
        <v>29</v>
      </c>
      <c r="AH427">
        <v>43.75</v>
      </c>
      <c r="AI427" t="s">
        <v>29</v>
      </c>
      <c r="AJ427" t="s">
        <v>29</v>
      </c>
      <c r="AK427" t="s">
        <v>29</v>
      </c>
      <c r="AL427">
        <v>41.65</v>
      </c>
      <c r="AM427" t="s">
        <v>29</v>
      </c>
      <c r="AN427" t="s">
        <v>29</v>
      </c>
      <c r="AO427" t="s">
        <v>29</v>
      </c>
      <c r="AP427" t="s">
        <v>29</v>
      </c>
      <c r="AQ427" t="s">
        <v>29</v>
      </c>
      <c r="AR427" t="s">
        <v>29</v>
      </c>
      <c r="AS427" t="s">
        <v>29</v>
      </c>
      <c r="AT427" t="s">
        <v>29</v>
      </c>
      <c r="AU427" t="s">
        <v>29</v>
      </c>
      <c r="AV427" t="s">
        <v>29</v>
      </c>
      <c r="AW427" t="s">
        <v>29</v>
      </c>
      <c r="AX427" t="s">
        <v>29</v>
      </c>
      <c r="AY427" t="s">
        <v>29</v>
      </c>
      <c r="AZ427" t="s">
        <v>29</v>
      </c>
      <c r="BA427" t="s">
        <v>29</v>
      </c>
      <c r="BB427" t="s">
        <v>29</v>
      </c>
      <c r="BC427" t="s">
        <v>29</v>
      </c>
      <c r="BD427" t="s">
        <v>29</v>
      </c>
      <c r="BE427" t="s">
        <v>29</v>
      </c>
      <c r="BF427" t="s">
        <v>29</v>
      </c>
      <c r="BG427" t="s">
        <v>29</v>
      </c>
      <c r="BH427" t="s">
        <v>29</v>
      </c>
      <c r="BJ427" t="s">
        <v>29</v>
      </c>
      <c r="BK427" t="s">
        <v>29</v>
      </c>
      <c r="BL427" t="s">
        <v>29</v>
      </c>
      <c r="BM427" t="s">
        <v>29</v>
      </c>
      <c r="BN427" t="s">
        <v>29</v>
      </c>
      <c r="BO427" t="s">
        <v>29</v>
      </c>
      <c r="BP427" t="s">
        <v>29</v>
      </c>
      <c r="BQ427" t="s">
        <v>29</v>
      </c>
      <c r="BR427" t="s">
        <v>29</v>
      </c>
      <c r="BS427" t="s">
        <v>29</v>
      </c>
      <c r="BT427" t="s">
        <v>29</v>
      </c>
      <c r="BU427" t="s">
        <v>29</v>
      </c>
      <c r="BV427" t="s">
        <v>29</v>
      </c>
      <c r="BW427" t="s">
        <v>29</v>
      </c>
      <c r="BX427" t="s">
        <v>29</v>
      </c>
      <c r="BY427" t="s">
        <v>29</v>
      </c>
      <c r="BZ427" t="s">
        <v>29</v>
      </c>
      <c r="CA427" t="s">
        <v>29</v>
      </c>
      <c r="CB427" t="s">
        <v>29</v>
      </c>
      <c r="CC427" t="s">
        <v>29</v>
      </c>
      <c r="CD427" t="s">
        <v>29</v>
      </c>
      <c r="CE427" t="s">
        <v>29</v>
      </c>
      <c r="CF427" t="s">
        <v>29</v>
      </c>
      <c r="CG427" t="s">
        <v>29</v>
      </c>
      <c r="CH427" t="s">
        <v>29</v>
      </c>
      <c r="CI427" t="s">
        <v>29</v>
      </c>
    </row>
    <row r="428" spans="1:87" x14ac:dyDescent="0.2">
      <c r="A428" s="55">
        <v>42746</v>
      </c>
      <c r="B428">
        <v>7.74</v>
      </c>
      <c r="C428">
        <v>0.01</v>
      </c>
      <c r="D428">
        <v>0.01</v>
      </c>
      <c r="E428">
        <v>0.01</v>
      </c>
      <c r="F428">
        <v>0.01</v>
      </c>
      <c r="G428">
        <v>0.01</v>
      </c>
      <c r="H428">
        <v>0.01</v>
      </c>
      <c r="I428">
        <v>0.01</v>
      </c>
      <c r="J428">
        <v>0.01</v>
      </c>
      <c r="K428">
        <v>0.01</v>
      </c>
      <c r="L428">
        <v>0.01</v>
      </c>
      <c r="M428">
        <v>0.01</v>
      </c>
      <c r="N428">
        <v>0.02</v>
      </c>
      <c r="O428">
        <v>0.44</v>
      </c>
      <c r="P428">
        <v>1.56</v>
      </c>
      <c r="Q428">
        <v>4.55</v>
      </c>
      <c r="R428" t="s">
        <v>29</v>
      </c>
      <c r="S428">
        <v>6.54</v>
      </c>
      <c r="T428" t="s">
        <v>29</v>
      </c>
      <c r="U428" t="s">
        <v>29</v>
      </c>
      <c r="V428">
        <v>14.77</v>
      </c>
      <c r="W428" t="s">
        <v>29</v>
      </c>
      <c r="X428" t="s">
        <v>29</v>
      </c>
      <c r="Y428" t="s">
        <v>29</v>
      </c>
      <c r="Z428" t="s">
        <v>29</v>
      </c>
      <c r="AA428" t="s">
        <v>29</v>
      </c>
      <c r="AB428" t="s">
        <v>29</v>
      </c>
      <c r="AC428" t="s">
        <v>29</v>
      </c>
      <c r="AD428" t="s">
        <v>29</v>
      </c>
      <c r="AE428" t="s">
        <v>29</v>
      </c>
      <c r="AF428" t="s">
        <v>29</v>
      </c>
      <c r="AG428" t="s">
        <v>29</v>
      </c>
      <c r="AH428">
        <v>43.75</v>
      </c>
      <c r="AI428" t="s">
        <v>29</v>
      </c>
      <c r="AJ428" t="s">
        <v>29</v>
      </c>
      <c r="AK428" t="s">
        <v>29</v>
      </c>
      <c r="AL428">
        <v>41.73</v>
      </c>
      <c r="AM428" t="s">
        <v>29</v>
      </c>
      <c r="AN428" t="s">
        <v>29</v>
      </c>
      <c r="AO428" t="s">
        <v>29</v>
      </c>
      <c r="AP428" t="s">
        <v>29</v>
      </c>
      <c r="AQ428" t="s">
        <v>29</v>
      </c>
      <c r="AR428" t="s">
        <v>29</v>
      </c>
      <c r="AS428" t="s">
        <v>29</v>
      </c>
      <c r="AT428" t="s">
        <v>29</v>
      </c>
      <c r="AU428" t="s">
        <v>29</v>
      </c>
      <c r="AV428" t="s">
        <v>29</v>
      </c>
      <c r="AW428" t="s">
        <v>29</v>
      </c>
      <c r="AX428" t="s">
        <v>29</v>
      </c>
      <c r="AY428" t="s">
        <v>29</v>
      </c>
      <c r="AZ428" t="s">
        <v>29</v>
      </c>
      <c r="BA428" t="s">
        <v>29</v>
      </c>
      <c r="BB428" t="s">
        <v>29</v>
      </c>
      <c r="BC428" t="s">
        <v>29</v>
      </c>
      <c r="BD428" t="s">
        <v>29</v>
      </c>
      <c r="BE428" t="s">
        <v>29</v>
      </c>
      <c r="BF428" t="s">
        <v>29</v>
      </c>
      <c r="BG428" t="s">
        <v>29</v>
      </c>
      <c r="BH428" t="s">
        <v>29</v>
      </c>
      <c r="BJ428" t="s">
        <v>29</v>
      </c>
      <c r="BK428" t="s">
        <v>29</v>
      </c>
      <c r="BL428" t="s">
        <v>29</v>
      </c>
      <c r="BM428" t="s">
        <v>29</v>
      </c>
      <c r="BN428" t="s">
        <v>29</v>
      </c>
      <c r="BO428" t="s">
        <v>29</v>
      </c>
      <c r="BP428" t="s">
        <v>29</v>
      </c>
      <c r="BQ428" t="s">
        <v>29</v>
      </c>
      <c r="BR428" t="s">
        <v>29</v>
      </c>
      <c r="BS428" t="s">
        <v>29</v>
      </c>
      <c r="BT428" t="s">
        <v>29</v>
      </c>
      <c r="BU428" t="s">
        <v>29</v>
      </c>
      <c r="BV428" t="s">
        <v>29</v>
      </c>
      <c r="BW428" t="s">
        <v>29</v>
      </c>
      <c r="BX428" t="s">
        <v>29</v>
      </c>
      <c r="BY428" t="s">
        <v>29</v>
      </c>
      <c r="BZ428" t="s">
        <v>29</v>
      </c>
      <c r="CA428" t="s">
        <v>29</v>
      </c>
      <c r="CB428" t="s">
        <v>29</v>
      </c>
      <c r="CC428" t="s">
        <v>29</v>
      </c>
      <c r="CD428" t="s">
        <v>29</v>
      </c>
      <c r="CE428" t="s">
        <v>29</v>
      </c>
      <c r="CF428" t="s">
        <v>29</v>
      </c>
      <c r="CG428" t="s">
        <v>29</v>
      </c>
      <c r="CH428" t="s">
        <v>29</v>
      </c>
      <c r="CI428" t="s">
        <v>29</v>
      </c>
    </row>
    <row r="429" spans="1:87" x14ac:dyDescent="0.2">
      <c r="A429" s="55">
        <v>42747</v>
      </c>
      <c r="B429">
        <v>7.74</v>
      </c>
      <c r="C429">
        <v>0.01</v>
      </c>
      <c r="D429">
        <v>0.01</v>
      </c>
      <c r="E429">
        <v>0.01</v>
      </c>
      <c r="F429">
        <v>0.01</v>
      </c>
      <c r="G429">
        <v>0.01</v>
      </c>
      <c r="H429">
        <v>0.01</v>
      </c>
      <c r="I429">
        <v>0.01</v>
      </c>
      <c r="J429">
        <v>0.01</v>
      </c>
      <c r="K429">
        <v>0.01</v>
      </c>
      <c r="L429">
        <v>0.01</v>
      </c>
      <c r="M429">
        <v>0.01</v>
      </c>
      <c r="N429">
        <v>0.03</v>
      </c>
      <c r="O429">
        <v>0.49</v>
      </c>
      <c r="P429">
        <v>1.64</v>
      </c>
      <c r="Q429">
        <v>4.6900000000000004</v>
      </c>
      <c r="R429" t="s">
        <v>29</v>
      </c>
      <c r="S429">
        <v>6.67</v>
      </c>
      <c r="T429" t="s">
        <v>29</v>
      </c>
      <c r="U429" t="s">
        <v>29</v>
      </c>
      <c r="V429">
        <v>14.77</v>
      </c>
      <c r="W429" t="s">
        <v>29</v>
      </c>
      <c r="X429" t="s">
        <v>29</v>
      </c>
      <c r="Y429" t="s">
        <v>29</v>
      </c>
      <c r="Z429" t="s">
        <v>29</v>
      </c>
      <c r="AA429" t="s">
        <v>29</v>
      </c>
      <c r="AB429" t="s">
        <v>29</v>
      </c>
      <c r="AC429" t="s">
        <v>29</v>
      </c>
      <c r="AD429" t="s">
        <v>29</v>
      </c>
      <c r="AE429" t="s">
        <v>29</v>
      </c>
      <c r="AF429" t="s">
        <v>29</v>
      </c>
      <c r="AG429" t="s">
        <v>29</v>
      </c>
      <c r="AH429">
        <v>43.75</v>
      </c>
      <c r="AI429" t="s">
        <v>29</v>
      </c>
      <c r="AJ429" t="s">
        <v>29</v>
      </c>
      <c r="AK429" t="s">
        <v>29</v>
      </c>
      <c r="AL429">
        <v>41.73</v>
      </c>
      <c r="AM429" t="s">
        <v>29</v>
      </c>
      <c r="AN429" t="s">
        <v>29</v>
      </c>
      <c r="AO429" t="s">
        <v>29</v>
      </c>
      <c r="AP429" t="s">
        <v>29</v>
      </c>
      <c r="AQ429" t="s">
        <v>29</v>
      </c>
      <c r="AR429" t="s">
        <v>29</v>
      </c>
      <c r="AS429" t="s">
        <v>29</v>
      </c>
      <c r="AT429" t="s">
        <v>29</v>
      </c>
      <c r="AU429" t="s">
        <v>29</v>
      </c>
      <c r="AV429" t="s">
        <v>29</v>
      </c>
      <c r="AW429" t="s">
        <v>29</v>
      </c>
      <c r="AX429" t="s">
        <v>29</v>
      </c>
      <c r="AY429" t="s">
        <v>29</v>
      </c>
      <c r="AZ429" t="s">
        <v>29</v>
      </c>
      <c r="BA429" t="s">
        <v>29</v>
      </c>
      <c r="BB429" t="s">
        <v>29</v>
      </c>
      <c r="BC429" t="s">
        <v>29</v>
      </c>
      <c r="BD429" t="s">
        <v>29</v>
      </c>
      <c r="BE429" t="s">
        <v>29</v>
      </c>
      <c r="BF429" t="s">
        <v>29</v>
      </c>
      <c r="BG429" t="s">
        <v>29</v>
      </c>
      <c r="BH429" t="s">
        <v>29</v>
      </c>
      <c r="BJ429" t="s">
        <v>29</v>
      </c>
      <c r="BK429" t="s">
        <v>29</v>
      </c>
      <c r="BL429" t="s">
        <v>29</v>
      </c>
      <c r="BM429" t="s">
        <v>29</v>
      </c>
      <c r="BN429" t="s">
        <v>29</v>
      </c>
      <c r="BO429" t="s">
        <v>29</v>
      </c>
      <c r="BP429" t="s">
        <v>29</v>
      </c>
      <c r="BQ429" t="s">
        <v>29</v>
      </c>
      <c r="BR429" t="s">
        <v>29</v>
      </c>
      <c r="BS429" t="s">
        <v>29</v>
      </c>
      <c r="BT429" t="s">
        <v>29</v>
      </c>
      <c r="BU429" t="s">
        <v>29</v>
      </c>
      <c r="BV429" t="s">
        <v>29</v>
      </c>
      <c r="BW429" t="s">
        <v>29</v>
      </c>
      <c r="BX429" t="s">
        <v>29</v>
      </c>
      <c r="BY429" t="s">
        <v>29</v>
      </c>
      <c r="BZ429" t="s">
        <v>29</v>
      </c>
      <c r="CA429" t="s">
        <v>29</v>
      </c>
      <c r="CB429" t="s">
        <v>29</v>
      </c>
      <c r="CC429" t="s">
        <v>29</v>
      </c>
      <c r="CD429" t="s">
        <v>29</v>
      </c>
      <c r="CE429" t="s">
        <v>29</v>
      </c>
      <c r="CF429" t="s">
        <v>29</v>
      </c>
      <c r="CG429" t="s">
        <v>29</v>
      </c>
      <c r="CH429" t="s">
        <v>29</v>
      </c>
      <c r="CI429" t="s">
        <v>29</v>
      </c>
    </row>
    <row r="430" spans="1:87" x14ac:dyDescent="0.2">
      <c r="A430" s="55">
        <v>42748</v>
      </c>
      <c r="B430">
        <v>7.74</v>
      </c>
      <c r="C430">
        <v>0.01</v>
      </c>
      <c r="D430">
        <v>0.01</v>
      </c>
      <c r="E430">
        <v>0.01</v>
      </c>
      <c r="F430">
        <v>0.01</v>
      </c>
      <c r="G430">
        <v>0.01</v>
      </c>
      <c r="H430">
        <v>0.01</v>
      </c>
      <c r="I430">
        <v>0.01</v>
      </c>
      <c r="J430">
        <v>0.01</v>
      </c>
      <c r="K430">
        <v>0.01</v>
      </c>
      <c r="L430">
        <v>0.01</v>
      </c>
      <c r="M430">
        <v>0.01</v>
      </c>
      <c r="N430">
        <v>0.02</v>
      </c>
      <c r="O430">
        <v>0.42</v>
      </c>
      <c r="P430">
        <v>1.55</v>
      </c>
      <c r="Q430">
        <v>4.46</v>
      </c>
      <c r="R430" t="s">
        <v>29</v>
      </c>
      <c r="S430">
        <v>6.41</v>
      </c>
      <c r="T430" t="s">
        <v>29</v>
      </c>
      <c r="U430" t="s">
        <v>29</v>
      </c>
      <c r="V430">
        <v>14.77</v>
      </c>
      <c r="W430" t="s">
        <v>29</v>
      </c>
      <c r="X430" t="s">
        <v>29</v>
      </c>
      <c r="Y430" t="s">
        <v>29</v>
      </c>
      <c r="Z430" t="s">
        <v>29</v>
      </c>
      <c r="AA430" t="s">
        <v>29</v>
      </c>
      <c r="AB430" t="s">
        <v>29</v>
      </c>
      <c r="AC430" t="s">
        <v>29</v>
      </c>
      <c r="AD430" t="s">
        <v>29</v>
      </c>
      <c r="AE430" t="s">
        <v>29</v>
      </c>
      <c r="AF430" t="s">
        <v>29</v>
      </c>
      <c r="AG430" t="s">
        <v>29</v>
      </c>
      <c r="AH430">
        <v>43.75</v>
      </c>
      <c r="AI430" t="s">
        <v>29</v>
      </c>
      <c r="AJ430" t="s">
        <v>29</v>
      </c>
      <c r="AK430" t="s">
        <v>29</v>
      </c>
      <c r="AL430">
        <v>41.35</v>
      </c>
      <c r="AM430" t="s">
        <v>29</v>
      </c>
      <c r="AN430" t="s">
        <v>29</v>
      </c>
      <c r="AO430" t="s">
        <v>29</v>
      </c>
      <c r="AP430" t="s">
        <v>29</v>
      </c>
      <c r="AQ430" t="s">
        <v>29</v>
      </c>
      <c r="AR430" t="s">
        <v>29</v>
      </c>
      <c r="AS430" t="s">
        <v>29</v>
      </c>
      <c r="AT430" t="s">
        <v>29</v>
      </c>
      <c r="AU430" t="s">
        <v>29</v>
      </c>
      <c r="AV430" t="s">
        <v>29</v>
      </c>
      <c r="AW430" t="s">
        <v>29</v>
      </c>
      <c r="AX430" t="s">
        <v>29</v>
      </c>
      <c r="AY430" t="s">
        <v>29</v>
      </c>
      <c r="AZ430" t="s">
        <v>29</v>
      </c>
      <c r="BA430" t="s">
        <v>29</v>
      </c>
      <c r="BB430" t="s">
        <v>29</v>
      </c>
      <c r="BC430" t="s">
        <v>29</v>
      </c>
      <c r="BD430" t="s">
        <v>29</v>
      </c>
      <c r="BE430" t="s">
        <v>29</v>
      </c>
      <c r="BF430" t="s">
        <v>29</v>
      </c>
      <c r="BG430" t="s">
        <v>29</v>
      </c>
      <c r="BH430" t="s">
        <v>29</v>
      </c>
      <c r="BJ430" t="s">
        <v>29</v>
      </c>
      <c r="BK430" t="s">
        <v>29</v>
      </c>
      <c r="BL430" t="s">
        <v>29</v>
      </c>
      <c r="BM430" t="s">
        <v>29</v>
      </c>
      <c r="BN430" t="s">
        <v>29</v>
      </c>
      <c r="BO430" t="s">
        <v>29</v>
      </c>
      <c r="BP430" t="s">
        <v>29</v>
      </c>
      <c r="BQ430" t="s">
        <v>29</v>
      </c>
      <c r="BR430" t="s">
        <v>29</v>
      </c>
      <c r="BS430" t="s">
        <v>29</v>
      </c>
      <c r="BT430" t="s">
        <v>29</v>
      </c>
      <c r="BU430" t="s">
        <v>29</v>
      </c>
      <c r="BV430" t="s">
        <v>29</v>
      </c>
      <c r="BW430" t="s">
        <v>29</v>
      </c>
      <c r="BX430" t="s">
        <v>29</v>
      </c>
      <c r="BY430" t="s">
        <v>29</v>
      </c>
      <c r="BZ430" t="s">
        <v>29</v>
      </c>
      <c r="CA430" t="s">
        <v>29</v>
      </c>
      <c r="CB430" t="s">
        <v>29</v>
      </c>
      <c r="CC430" t="s">
        <v>29</v>
      </c>
      <c r="CD430" t="s">
        <v>29</v>
      </c>
      <c r="CE430" t="s">
        <v>29</v>
      </c>
      <c r="CF430" t="s">
        <v>29</v>
      </c>
      <c r="CG430" t="s">
        <v>29</v>
      </c>
      <c r="CH430" t="s">
        <v>29</v>
      </c>
      <c r="CI430" t="s">
        <v>29</v>
      </c>
    </row>
    <row r="431" spans="1:87" x14ac:dyDescent="0.2">
      <c r="A431" s="55">
        <v>42751</v>
      </c>
      <c r="B431">
        <v>7.74</v>
      </c>
      <c r="C431">
        <v>0.01</v>
      </c>
      <c r="D431">
        <v>0.01</v>
      </c>
      <c r="E431">
        <v>0.01</v>
      </c>
      <c r="F431">
        <v>0.01</v>
      </c>
      <c r="G431">
        <v>0.01</v>
      </c>
      <c r="H431">
        <v>0.01</v>
      </c>
      <c r="I431">
        <v>0.01</v>
      </c>
      <c r="J431">
        <v>0.01</v>
      </c>
      <c r="K431">
        <v>0.01</v>
      </c>
      <c r="L431">
        <v>0.01</v>
      </c>
      <c r="M431">
        <v>0.01</v>
      </c>
      <c r="N431">
        <v>0.02</v>
      </c>
      <c r="O431">
        <v>0.42</v>
      </c>
      <c r="P431">
        <v>1.55</v>
      </c>
      <c r="Q431">
        <v>4.46</v>
      </c>
      <c r="R431" t="s">
        <v>29</v>
      </c>
      <c r="S431">
        <v>6.41</v>
      </c>
      <c r="T431" t="s">
        <v>29</v>
      </c>
      <c r="U431" t="s">
        <v>29</v>
      </c>
      <c r="V431">
        <v>14.77</v>
      </c>
      <c r="W431" t="s">
        <v>29</v>
      </c>
      <c r="X431" t="s">
        <v>29</v>
      </c>
      <c r="Y431" t="s">
        <v>29</v>
      </c>
      <c r="Z431" t="s">
        <v>29</v>
      </c>
      <c r="AA431" t="s">
        <v>29</v>
      </c>
      <c r="AB431" t="s">
        <v>29</v>
      </c>
      <c r="AC431" t="s">
        <v>29</v>
      </c>
      <c r="AD431" t="s">
        <v>29</v>
      </c>
      <c r="AE431" t="s">
        <v>29</v>
      </c>
      <c r="AF431" t="s">
        <v>29</v>
      </c>
      <c r="AG431" t="s">
        <v>29</v>
      </c>
      <c r="AH431">
        <v>43.75</v>
      </c>
      <c r="AI431" t="s">
        <v>29</v>
      </c>
      <c r="AJ431" t="s">
        <v>29</v>
      </c>
      <c r="AK431" t="s">
        <v>29</v>
      </c>
      <c r="AL431">
        <v>41.35</v>
      </c>
      <c r="AM431" t="s">
        <v>29</v>
      </c>
      <c r="AN431" t="s">
        <v>29</v>
      </c>
      <c r="AO431" t="s">
        <v>29</v>
      </c>
      <c r="AP431" t="s">
        <v>29</v>
      </c>
      <c r="AQ431" t="s">
        <v>29</v>
      </c>
      <c r="AR431" t="s">
        <v>29</v>
      </c>
      <c r="AS431" t="s">
        <v>29</v>
      </c>
      <c r="AT431" t="s">
        <v>29</v>
      </c>
      <c r="AU431" t="s">
        <v>29</v>
      </c>
      <c r="AV431" t="s">
        <v>29</v>
      </c>
      <c r="AW431" t="s">
        <v>29</v>
      </c>
      <c r="AX431" t="s">
        <v>29</v>
      </c>
      <c r="AY431" t="s">
        <v>29</v>
      </c>
      <c r="AZ431" t="s">
        <v>29</v>
      </c>
      <c r="BA431" t="s">
        <v>29</v>
      </c>
      <c r="BB431" t="s">
        <v>29</v>
      </c>
      <c r="BC431" t="s">
        <v>29</v>
      </c>
      <c r="BD431" t="s">
        <v>29</v>
      </c>
      <c r="BE431" t="s">
        <v>29</v>
      </c>
      <c r="BF431" t="s">
        <v>29</v>
      </c>
      <c r="BG431" t="s">
        <v>29</v>
      </c>
      <c r="BH431" t="s">
        <v>29</v>
      </c>
      <c r="BJ431" t="s">
        <v>29</v>
      </c>
      <c r="BK431" t="s">
        <v>29</v>
      </c>
      <c r="BL431" t="s">
        <v>29</v>
      </c>
      <c r="BM431" t="s">
        <v>29</v>
      </c>
      <c r="BN431" t="s">
        <v>29</v>
      </c>
      <c r="BO431" t="s">
        <v>29</v>
      </c>
      <c r="BP431" t="s">
        <v>29</v>
      </c>
      <c r="BQ431" t="s">
        <v>29</v>
      </c>
      <c r="BR431" t="s">
        <v>29</v>
      </c>
      <c r="BS431" t="s">
        <v>29</v>
      </c>
      <c r="BT431" t="s">
        <v>29</v>
      </c>
      <c r="BU431" t="s">
        <v>29</v>
      </c>
      <c r="BV431" t="s">
        <v>29</v>
      </c>
      <c r="BW431" t="s">
        <v>29</v>
      </c>
      <c r="BX431" t="s">
        <v>29</v>
      </c>
      <c r="BY431" t="s">
        <v>29</v>
      </c>
      <c r="BZ431" t="s">
        <v>29</v>
      </c>
      <c r="CA431" t="s">
        <v>29</v>
      </c>
      <c r="CB431" t="s">
        <v>29</v>
      </c>
      <c r="CC431" t="s">
        <v>29</v>
      </c>
      <c r="CD431" t="s">
        <v>29</v>
      </c>
      <c r="CE431" t="s">
        <v>29</v>
      </c>
      <c r="CF431" t="s">
        <v>29</v>
      </c>
      <c r="CG431" t="s">
        <v>29</v>
      </c>
      <c r="CH431" t="s">
        <v>29</v>
      </c>
      <c r="CI431" t="s">
        <v>29</v>
      </c>
    </row>
    <row r="432" spans="1:87" x14ac:dyDescent="0.2">
      <c r="A432" s="55">
        <v>42752</v>
      </c>
      <c r="B432">
        <v>7.74</v>
      </c>
      <c r="C432">
        <v>0.01</v>
      </c>
      <c r="D432">
        <v>0.01</v>
      </c>
      <c r="E432">
        <v>0.01</v>
      </c>
      <c r="F432">
        <v>0.01</v>
      </c>
      <c r="G432">
        <v>0.01</v>
      </c>
      <c r="H432">
        <v>0.01</v>
      </c>
      <c r="I432">
        <v>0.01</v>
      </c>
      <c r="J432">
        <v>0.01</v>
      </c>
      <c r="K432">
        <v>0.01</v>
      </c>
      <c r="L432">
        <v>0.01</v>
      </c>
      <c r="M432">
        <v>0.01</v>
      </c>
      <c r="N432">
        <v>0.02</v>
      </c>
      <c r="O432">
        <v>0.46</v>
      </c>
      <c r="P432">
        <v>1.58</v>
      </c>
      <c r="Q432">
        <v>4.68</v>
      </c>
      <c r="R432" t="s">
        <v>29</v>
      </c>
      <c r="S432">
        <v>6.59</v>
      </c>
      <c r="T432" t="s">
        <v>29</v>
      </c>
      <c r="U432" t="s">
        <v>29</v>
      </c>
      <c r="V432">
        <v>14.77</v>
      </c>
      <c r="W432" t="s">
        <v>29</v>
      </c>
      <c r="X432" t="s">
        <v>29</v>
      </c>
      <c r="Y432" t="s">
        <v>29</v>
      </c>
      <c r="Z432" t="s">
        <v>29</v>
      </c>
      <c r="AA432" t="s">
        <v>29</v>
      </c>
      <c r="AB432" t="s">
        <v>29</v>
      </c>
      <c r="AC432" t="s">
        <v>29</v>
      </c>
      <c r="AD432" t="s">
        <v>29</v>
      </c>
      <c r="AE432" t="s">
        <v>29</v>
      </c>
      <c r="AF432" t="s">
        <v>29</v>
      </c>
      <c r="AG432" t="s">
        <v>29</v>
      </c>
      <c r="AH432">
        <v>43.75</v>
      </c>
      <c r="AI432" t="s">
        <v>29</v>
      </c>
      <c r="AJ432" t="s">
        <v>29</v>
      </c>
      <c r="AK432" t="s">
        <v>29</v>
      </c>
      <c r="AL432">
        <v>41.35</v>
      </c>
      <c r="AM432" t="s">
        <v>29</v>
      </c>
      <c r="AN432" t="s">
        <v>29</v>
      </c>
      <c r="AO432" t="s">
        <v>29</v>
      </c>
      <c r="AP432" t="s">
        <v>29</v>
      </c>
      <c r="AQ432" t="s">
        <v>29</v>
      </c>
      <c r="AR432" t="s">
        <v>29</v>
      </c>
      <c r="AS432" t="s">
        <v>29</v>
      </c>
      <c r="AT432" t="s">
        <v>29</v>
      </c>
      <c r="AU432" t="s">
        <v>29</v>
      </c>
      <c r="AV432" t="s">
        <v>29</v>
      </c>
      <c r="AW432" t="s">
        <v>29</v>
      </c>
      <c r="AX432" t="s">
        <v>29</v>
      </c>
      <c r="AY432" t="s">
        <v>29</v>
      </c>
      <c r="AZ432" t="s">
        <v>29</v>
      </c>
      <c r="BA432" t="s">
        <v>29</v>
      </c>
      <c r="BB432" t="s">
        <v>29</v>
      </c>
      <c r="BC432" t="s">
        <v>29</v>
      </c>
      <c r="BD432" t="s">
        <v>29</v>
      </c>
      <c r="BE432" t="s">
        <v>29</v>
      </c>
      <c r="BF432" t="s">
        <v>29</v>
      </c>
      <c r="BG432" t="s">
        <v>29</v>
      </c>
      <c r="BH432" t="s">
        <v>29</v>
      </c>
      <c r="BJ432" t="s">
        <v>29</v>
      </c>
      <c r="BK432" t="s">
        <v>29</v>
      </c>
      <c r="BL432" t="s">
        <v>29</v>
      </c>
      <c r="BM432" t="s">
        <v>29</v>
      </c>
      <c r="BN432" t="s">
        <v>29</v>
      </c>
      <c r="BO432" t="s">
        <v>29</v>
      </c>
      <c r="BP432" t="s">
        <v>29</v>
      </c>
      <c r="BQ432" t="s">
        <v>29</v>
      </c>
      <c r="BR432" t="s">
        <v>29</v>
      </c>
      <c r="BS432" t="s">
        <v>29</v>
      </c>
      <c r="BT432" t="s">
        <v>29</v>
      </c>
      <c r="BU432" t="s">
        <v>29</v>
      </c>
      <c r="BV432" t="s">
        <v>29</v>
      </c>
      <c r="BW432" t="s">
        <v>29</v>
      </c>
      <c r="BX432" t="s">
        <v>29</v>
      </c>
      <c r="BY432" t="s">
        <v>29</v>
      </c>
      <c r="BZ432" t="s">
        <v>29</v>
      </c>
      <c r="CA432" t="s">
        <v>29</v>
      </c>
      <c r="CB432" t="s">
        <v>29</v>
      </c>
      <c r="CC432" t="s">
        <v>29</v>
      </c>
      <c r="CD432" t="s">
        <v>29</v>
      </c>
      <c r="CE432" t="s">
        <v>29</v>
      </c>
      <c r="CF432" t="s">
        <v>29</v>
      </c>
      <c r="CG432" t="s">
        <v>29</v>
      </c>
      <c r="CH432" t="s">
        <v>29</v>
      </c>
      <c r="CI432" t="s">
        <v>29</v>
      </c>
    </row>
    <row r="433" spans="1:87" x14ac:dyDescent="0.2">
      <c r="A433" s="55">
        <v>42753</v>
      </c>
      <c r="B433">
        <v>7.74</v>
      </c>
      <c r="C433">
        <v>0.01</v>
      </c>
      <c r="D433">
        <v>0.01</v>
      </c>
      <c r="E433">
        <v>0.01</v>
      </c>
      <c r="F433">
        <v>0.01</v>
      </c>
      <c r="G433">
        <v>0.01</v>
      </c>
      <c r="H433">
        <v>0.01</v>
      </c>
      <c r="I433">
        <v>0.01</v>
      </c>
      <c r="J433">
        <v>0.01</v>
      </c>
      <c r="K433">
        <v>0.01</v>
      </c>
      <c r="L433">
        <v>0.01</v>
      </c>
      <c r="M433">
        <v>0.01</v>
      </c>
      <c r="N433">
        <v>0.01</v>
      </c>
      <c r="O433">
        <v>0.44</v>
      </c>
      <c r="P433">
        <v>1.47</v>
      </c>
      <c r="Q433">
        <v>4.45</v>
      </c>
      <c r="R433" t="s">
        <v>29</v>
      </c>
      <c r="S433">
        <v>6.27</v>
      </c>
      <c r="T433" t="s">
        <v>29</v>
      </c>
      <c r="U433" t="s">
        <v>29</v>
      </c>
      <c r="V433">
        <v>14.77</v>
      </c>
      <c r="W433" t="s">
        <v>29</v>
      </c>
      <c r="X433" t="s">
        <v>29</v>
      </c>
      <c r="Y433" t="s">
        <v>29</v>
      </c>
      <c r="Z433" t="s">
        <v>29</v>
      </c>
      <c r="AA433" t="s">
        <v>29</v>
      </c>
      <c r="AB433" t="s">
        <v>29</v>
      </c>
      <c r="AC433" t="s">
        <v>29</v>
      </c>
      <c r="AD433" t="s">
        <v>29</v>
      </c>
      <c r="AE433" t="s">
        <v>29</v>
      </c>
      <c r="AF433" t="s">
        <v>29</v>
      </c>
      <c r="AG433" t="s">
        <v>29</v>
      </c>
      <c r="AH433">
        <v>43.75</v>
      </c>
      <c r="AI433" t="s">
        <v>29</v>
      </c>
      <c r="AJ433" t="s">
        <v>29</v>
      </c>
      <c r="AK433" t="s">
        <v>29</v>
      </c>
      <c r="AL433">
        <v>41.35</v>
      </c>
      <c r="AM433" t="s">
        <v>29</v>
      </c>
      <c r="AN433" t="s">
        <v>29</v>
      </c>
      <c r="AO433" t="s">
        <v>29</v>
      </c>
      <c r="AP433" t="s">
        <v>29</v>
      </c>
      <c r="AQ433" t="s">
        <v>29</v>
      </c>
      <c r="AR433" t="s">
        <v>29</v>
      </c>
      <c r="AS433" t="s">
        <v>29</v>
      </c>
      <c r="AT433" t="s">
        <v>29</v>
      </c>
      <c r="AU433" t="s">
        <v>29</v>
      </c>
      <c r="AV433" t="s">
        <v>29</v>
      </c>
      <c r="AW433" t="s">
        <v>29</v>
      </c>
      <c r="AX433" t="s">
        <v>29</v>
      </c>
      <c r="AY433" t="s">
        <v>29</v>
      </c>
      <c r="AZ433" t="s">
        <v>29</v>
      </c>
      <c r="BA433" t="s">
        <v>29</v>
      </c>
      <c r="BB433" t="s">
        <v>29</v>
      </c>
      <c r="BC433" t="s">
        <v>29</v>
      </c>
      <c r="BD433" t="s">
        <v>29</v>
      </c>
      <c r="BE433" t="s">
        <v>29</v>
      </c>
      <c r="BF433" t="s">
        <v>29</v>
      </c>
      <c r="BG433" t="s">
        <v>29</v>
      </c>
      <c r="BH433" t="s">
        <v>29</v>
      </c>
      <c r="BJ433" t="s">
        <v>29</v>
      </c>
      <c r="BK433" t="s">
        <v>29</v>
      </c>
      <c r="BL433" t="s">
        <v>29</v>
      </c>
      <c r="BM433" t="s">
        <v>29</v>
      </c>
      <c r="BN433" t="s">
        <v>29</v>
      </c>
      <c r="BO433" t="s">
        <v>29</v>
      </c>
      <c r="BP433" t="s">
        <v>29</v>
      </c>
      <c r="BQ433" t="s">
        <v>29</v>
      </c>
      <c r="BR433" t="s">
        <v>29</v>
      </c>
      <c r="BS433" t="s">
        <v>29</v>
      </c>
      <c r="BT433" t="s">
        <v>29</v>
      </c>
      <c r="BU433" t="s">
        <v>29</v>
      </c>
      <c r="BV433" t="s">
        <v>29</v>
      </c>
      <c r="BW433" t="s">
        <v>29</v>
      </c>
      <c r="BX433" t="s">
        <v>29</v>
      </c>
      <c r="BY433" t="s">
        <v>29</v>
      </c>
      <c r="BZ433" t="s">
        <v>29</v>
      </c>
      <c r="CA433" t="s">
        <v>29</v>
      </c>
      <c r="CB433" t="s">
        <v>29</v>
      </c>
      <c r="CC433" t="s">
        <v>29</v>
      </c>
      <c r="CD433" t="s">
        <v>29</v>
      </c>
      <c r="CE433" t="s">
        <v>29</v>
      </c>
      <c r="CF433" t="s">
        <v>29</v>
      </c>
      <c r="CG433" t="s">
        <v>29</v>
      </c>
      <c r="CH433" t="s">
        <v>29</v>
      </c>
      <c r="CI433" t="s">
        <v>29</v>
      </c>
    </row>
    <row r="434" spans="1:87" x14ac:dyDescent="0.2">
      <c r="A434" s="55">
        <v>42754</v>
      </c>
      <c r="B434">
        <v>7.74</v>
      </c>
      <c r="C434">
        <v>0.01</v>
      </c>
      <c r="D434">
        <v>0.01</v>
      </c>
      <c r="E434">
        <v>0.01</v>
      </c>
      <c r="F434">
        <v>0.01</v>
      </c>
      <c r="G434">
        <v>0.01</v>
      </c>
      <c r="H434">
        <v>0.01</v>
      </c>
      <c r="I434">
        <v>0.01</v>
      </c>
      <c r="J434">
        <v>0.01</v>
      </c>
      <c r="K434">
        <v>0.01</v>
      </c>
      <c r="L434">
        <v>0.01</v>
      </c>
      <c r="M434">
        <v>0.01</v>
      </c>
      <c r="N434">
        <v>0.01</v>
      </c>
      <c r="O434">
        <v>0.5</v>
      </c>
      <c r="P434">
        <v>1.57</v>
      </c>
      <c r="Q434">
        <v>4.6100000000000003</v>
      </c>
      <c r="R434" t="s">
        <v>29</v>
      </c>
      <c r="S434">
        <v>6.41</v>
      </c>
      <c r="T434" t="s">
        <v>29</v>
      </c>
      <c r="U434" t="s">
        <v>29</v>
      </c>
      <c r="V434">
        <v>14.77</v>
      </c>
      <c r="W434" t="s">
        <v>29</v>
      </c>
      <c r="X434" t="s">
        <v>29</v>
      </c>
      <c r="Y434" t="s">
        <v>29</v>
      </c>
      <c r="Z434" t="s">
        <v>29</v>
      </c>
      <c r="AA434" t="s">
        <v>29</v>
      </c>
      <c r="AB434" t="s">
        <v>29</v>
      </c>
      <c r="AC434" t="s">
        <v>29</v>
      </c>
      <c r="AD434" t="s">
        <v>29</v>
      </c>
      <c r="AE434" t="s">
        <v>29</v>
      </c>
      <c r="AF434" t="s">
        <v>29</v>
      </c>
      <c r="AG434" t="s">
        <v>29</v>
      </c>
      <c r="AH434">
        <v>43.75</v>
      </c>
      <c r="AI434" t="s">
        <v>29</v>
      </c>
      <c r="AJ434" t="s">
        <v>29</v>
      </c>
      <c r="AK434" t="s">
        <v>29</v>
      </c>
      <c r="AL434">
        <v>41.35</v>
      </c>
      <c r="AM434" t="s">
        <v>29</v>
      </c>
      <c r="AN434" t="s">
        <v>29</v>
      </c>
      <c r="AO434" t="s">
        <v>29</v>
      </c>
      <c r="AP434" t="s">
        <v>29</v>
      </c>
      <c r="AQ434" t="s">
        <v>29</v>
      </c>
      <c r="AR434" t="s">
        <v>29</v>
      </c>
      <c r="AS434" t="s">
        <v>29</v>
      </c>
      <c r="AT434" t="s">
        <v>29</v>
      </c>
      <c r="AU434" t="s">
        <v>29</v>
      </c>
      <c r="AV434" t="s">
        <v>29</v>
      </c>
      <c r="AW434" t="s">
        <v>29</v>
      </c>
      <c r="AX434" t="s">
        <v>29</v>
      </c>
      <c r="AY434" t="s">
        <v>29</v>
      </c>
      <c r="AZ434" t="s">
        <v>29</v>
      </c>
      <c r="BA434" t="s">
        <v>29</v>
      </c>
      <c r="BB434" t="s">
        <v>29</v>
      </c>
      <c r="BC434" t="s">
        <v>29</v>
      </c>
      <c r="BD434" t="s">
        <v>29</v>
      </c>
      <c r="BE434" t="s">
        <v>29</v>
      </c>
      <c r="BF434" t="s">
        <v>29</v>
      </c>
      <c r="BG434" t="s">
        <v>29</v>
      </c>
      <c r="BH434" t="s">
        <v>29</v>
      </c>
      <c r="BJ434" t="s">
        <v>29</v>
      </c>
      <c r="BK434" t="s">
        <v>29</v>
      </c>
      <c r="BL434" t="s">
        <v>29</v>
      </c>
      <c r="BM434" t="s">
        <v>29</v>
      </c>
      <c r="BN434" t="s">
        <v>29</v>
      </c>
      <c r="BO434" t="s">
        <v>29</v>
      </c>
      <c r="BP434" t="s">
        <v>29</v>
      </c>
      <c r="BQ434" t="s">
        <v>29</v>
      </c>
      <c r="BR434" t="s">
        <v>29</v>
      </c>
      <c r="BS434" t="s">
        <v>29</v>
      </c>
      <c r="BT434" t="s">
        <v>29</v>
      </c>
      <c r="BU434" t="s">
        <v>29</v>
      </c>
      <c r="BV434" t="s">
        <v>29</v>
      </c>
      <c r="BW434" t="s">
        <v>29</v>
      </c>
      <c r="BX434" t="s">
        <v>29</v>
      </c>
      <c r="BY434" t="s">
        <v>29</v>
      </c>
      <c r="BZ434" t="s">
        <v>29</v>
      </c>
      <c r="CA434" t="s">
        <v>29</v>
      </c>
      <c r="CB434" t="s">
        <v>29</v>
      </c>
      <c r="CC434" t="s">
        <v>29</v>
      </c>
      <c r="CD434" t="s">
        <v>29</v>
      </c>
      <c r="CE434" t="s">
        <v>29</v>
      </c>
      <c r="CF434" t="s">
        <v>29</v>
      </c>
      <c r="CG434" t="s">
        <v>29</v>
      </c>
      <c r="CH434" t="s">
        <v>29</v>
      </c>
      <c r="CI434" t="s">
        <v>29</v>
      </c>
    </row>
    <row r="435" spans="1:87" x14ac:dyDescent="0.2">
      <c r="A435" s="55">
        <v>42755</v>
      </c>
      <c r="B435">
        <v>7.74</v>
      </c>
      <c r="C435">
        <v>0.01</v>
      </c>
      <c r="D435">
        <v>0.01</v>
      </c>
      <c r="E435">
        <v>0.01</v>
      </c>
      <c r="F435">
        <v>0.01</v>
      </c>
      <c r="G435">
        <v>0.01</v>
      </c>
      <c r="H435">
        <v>0.01</v>
      </c>
      <c r="I435">
        <v>0.01</v>
      </c>
      <c r="J435">
        <v>0.01</v>
      </c>
      <c r="K435">
        <v>0.01</v>
      </c>
      <c r="L435">
        <v>0.01</v>
      </c>
      <c r="M435">
        <v>0.01</v>
      </c>
      <c r="N435">
        <v>0.01</v>
      </c>
      <c r="O435">
        <v>0.33</v>
      </c>
      <c r="P435">
        <v>1.34</v>
      </c>
      <c r="Q435">
        <v>4.16</v>
      </c>
      <c r="R435" t="s">
        <v>29</v>
      </c>
      <c r="S435">
        <v>6.15</v>
      </c>
      <c r="T435" t="s">
        <v>29</v>
      </c>
      <c r="U435" t="s">
        <v>29</v>
      </c>
      <c r="V435">
        <v>14.77</v>
      </c>
      <c r="W435" t="s">
        <v>29</v>
      </c>
      <c r="X435" t="s">
        <v>29</v>
      </c>
      <c r="Y435" t="s">
        <v>29</v>
      </c>
      <c r="Z435" t="s">
        <v>29</v>
      </c>
      <c r="AA435" t="s">
        <v>29</v>
      </c>
      <c r="AB435" t="s">
        <v>29</v>
      </c>
      <c r="AC435" t="s">
        <v>29</v>
      </c>
      <c r="AD435" t="s">
        <v>29</v>
      </c>
      <c r="AE435" t="s">
        <v>29</v>
      </c>
      <c r="AF435" t="s">
        <v>29</v>
      </c>
      <c r="AG435" t="s">
        <v>29</v>
      </c>
      <c r="AH435">
        <v>43.75</v>
      </c>
      <c r="AI435" t="s">
        <v>29</v>
      </c>
      <c r="AJ435" t="s">
        <v>29</v>
      </c>
      <c r="AK435" t="s">
        <v>29</v>
      </c>
      <c r="AL435">
        <v>41.35</v>
      </c>
      <c r="AM435" t="s">
        <v>29</v>
      </c>
      <c r="AN435" t="s">
        <v>29</v>
      </c>
      <c r="AO435" t="s">
        <v>29</v>
      </c>
      <c r="AP435" t="s">
        <v>29</v>
      </c>
      <c r="AQ435" t="s">
        <v>29</v>
      </c>
      <c r="AR435" t="s">
        <v>29</v>
      </c>
      <c r="AS435" t="s">
        <v>29</v>
      </c>
      <c r="AT435" t="s">
        <v>29</v>
      </c>
      <c r="AU435" t="s">
        <v>29</v>
      </c>
      <c r="AV435" t="s">
        <v>29</v>
      </c>
      <c r="AW435" t="s">
        <v>29</v>
      </c>
      <c r="AX435" t="s">
        <v>29</v>
      </c>
      <c r="AY435" t="s">
        <v>29</v>
      </c>
      <c r="AZ435" t="s">
        <v>29</v>
      </c>
      <c r="BA435" t="s">
        <v>29</v>
      </c>
      <c r="BB435" t="s">
        <v>29</v>
      </c>
      <c r="BC435" t="s">
        <v>29</v>
      </c>
      <c r="BD435" t="s">
        <v>29</v>
      </c>
      <c r="BE435" t="s">
        <v>29</v>
      </c>
      <c r="BF435" t="s">
        <v>29</v>
      </c>
      <c r="BG435" t="s">
        <v>29</v>
      </c>
      <c r="BH435" t="s">
        <v>29</v>
      </c>
      <c r="BJ435" t="s">
        <v>29</v>
      </c>
      <c r="BK435" t="s">
        <v>29</v>
      </c>
      <c r="BL435" t="s">
        <v>29</v>
      </c>
      <c r="BM435" t="s">
        <v>29</v>
      </c>
      <c r="BN435" t="s">
        <v>29</v>
      </c>
      <c r="BO435" t="s">
        <v>29</v>
      </c>
      <c r="BP435" t="s">
        <v>29</v>
      </c>
      <c r="BQ435" t="s">
        <v>29</v>
      </c>
      <c r="BR435" t="s">
        <v>29</v>
      </c>
      <c r="BS435" t="s">
        <v>29</v>
      </c>
      <c r="BT435" t="s">
        <v>29</v>
      </c>
      <c r="BU435" t="s">
        <v>29</v>
      </c>
      <c r="BV435" t="s">
        <v>29</v>
      </c>
      <c r="BW435" t="s">
        <v>29</v>
      </c>
      <c r="BX435" t="s">
        <v>29</v>
      </c>
      <c r="BY435" t="s">
        <v>29</v>
      </c>
      <c r="BZ435" t="s">
        <v>29</v>
      </c>
      <c r="CA435" t="s">
        <v>29</v>
      </c>
      <c r="CB435" t="s">
        <v>29</v>
      </c>
      <c r="CC435" t="s">
        <v>29</v>
      </c>
      <c r="CD435" t="s">
        <v>29</v>
      </c>
      <c r="CE435" t="s">
        <v>29</v>
      </c>
      <c r="CF435" t="s">
        <v>29</v>
      </c>
      <c r="CG435" t="s">
        <v>29</v>
      </c>
      <c r="CH435" t="s">
        <v>29</v>
      </c>
      <c r="CI435" t="s">
        <v>29</v>
      </c>
    </row>
    <row r="436" spans="1:87" x14ac:dyDescent="0.2">
      <c r="A436" s="55">
        <v>42758</v>
      </c>
      <c r="B436">
        <v>7.74</v>
      </c>
      <c r="C436">
        <v>0.01</v>
      </c>
      <c r="D436">
        <v>0.01</v>
      </c>
      <c r="E436">
        <v>0.01</v>
      </c>
      <c r="F436">
        <v>0.01</v>
      </c>
      <c r="G436">
        <v>0.01</v>
      </c>
      <c r="H436">
        <v>0.01</v>
      </c>
      <c r="I436">
        <v>0.01</v>
      </c>
      <c r="J436">
        <v>0.01</v>
      </c>
      <c r="K436">
        <v>0.01</v>
      </c>
      <c r="L436">
        <v>0.01</v>
      </c>
      <c r="M436">
        <v>0.01</v>
      </c>
      <c r="N436">
        <v>0.01</v>
      </c>
      <c r="O436">
        <v>0.32</v>
      </c>
      <c r="P436">
        <v>1.34</v>
      </c>
      <c r="Q436">
        <v>4.3</v>
      </c>
      <c r="R436">
        <v>6</v>
      </c>
      <c r="S436">
        <v>6.36</v>
      </c>
      <c r="T436" t="s">
        <v>29</v>
      </c>
      <c r="U436" t="s">
        <v>29</v>
      </c>
      <c r="V436">
        <v>14.5</v>
      </c>
      <c r="W436" t="s">
        <v>29</v>
      </c>
      <c r="X436" t="s">
        <v>29</v>
      </c>
      <c r="Y436" t="s">
        <v>29</v>
      </c>
      <c r="Z436" t="s">
        <v>29</v>
      </c>
      <c r="AA436" t="s">
        <v>29</v>
      </c>
      <c r="AB436" t="s">
        <v>29</v>
      </c>
      <c r="AC436" t="s">
        <v>29</v>
      </c>
      <c r="AD436" t="s">
        <v>29</v>
      </c>
      <c r="AE436" t="s">
        <v>29</v>
      </c>
      <c r="AF436" t="s">
        <v>29</v>
      </c>
      <c r="AG436" t="s">
        <v>29</v>
      </c>
      <c r="AH436">
        <v>43.75</v>
      </c>
      <c r="AI436" t="s">
        <v>29</v>
      </c>
      <c r="AJ436" t="s">
        <v>29</v>
      </c>
      <c r="AK436" t="s">
        <v>29</v>
      </c>
      <c r="AL436">
        <v>42.2</v>
      </c>
      <c r="AM436" t="s">
        <v>29</v>
      </c>
      <c r="AN436" t="s">
        <v>29</v>
      </c>
      <c r="AO436" t="s">
        <v>29</v>
      </c>
      <c r="AP436" t="s">
        <v>29</v>
      </c>
      <c r="AQ436" t="s">
        <v>29</v>
      </c>
      <c r="AR436" t="s">
        <v>29</v>
      </c>
      <c r="AS436" t="s">
        <v>29</v>
      </c>
      <c r="AT436" t="s">
        <v>29</v>
      </c>
      <c r="AU436" t="s">
        <v>29</v>
      </c>
      <c r="AV436" t="s">
        <v>29</v>
      </c>
      <c r="AW436" t="s">
        <v>29</v>
      </c>
      <c r="AX436" t="s">
        <v>29</v>
      </c>
      <c r="AY436" t="s">
        <v>29</v>
      </c>
      <c r="AZ436" t="s">
        <v>29</v>
      </c>
      <c r="BA436" t="s">
        <v>29</v>
      </c>
      <c r="BB436" t="s">
        <v>29</v>
      </c>
      <c r="BC436" t="s">
        <v>29</v>
      </c>
      <c r="BD436" t="s">
        <v>29</v>
      </c>
      <c r="BE436" t="s">
        <v>29</v>
      </c>
      <c r="BF436" t="s">
        <v>29</v>
      </c>
      <c r="BG436" t="s">
        <v>29</v>
      </c>
      <c r="BH436" t="s">
        <v>29</v>
      </c>
      <c r="BJ436" t="s">
        <v>29</v>
      </c>
      <c r="BK436" t="s">
        <v>29</v>
      </c>
      <c r="BL436" t="s">
        <v>29</v>
      </c>
      <c r="BM436" t="s">
        <v>29</v>
      </c>
      <c r="BN436" t="s">
        <v>29</v>
      </c>
      <c r="BO436" t="s">
        <v>29</v>
      </c>
      <c r="BP436" t="s">
        <v>29</v>
      </c>
      <c r="BQ436" t="s">
        <v>29</v>
      </c>
      <c r="BR436" t="s">
        <v>29</v>
      </c>
      <c r="BS436" t="s">
        <v>29</v>
      </c>
      <c r="BT436" t="s">
        <v>29</v>
      </c>
      <c r="BU436" t="s">
        <v>29</v>
      </c>
      <c r="BV436" t="s">
        <v>29</v>
      </c>
      <c r="BW436" t="s">
        <v>29</v>
      </c>
      <c r="BX436" t="s">
        <v>29</v>
      </c>
      <c r="BY436" t="s">
        <v>29</v>
      </c>
      <c r="BZ436" t="s">
        <v>29</v>
      </c>
      <c r="CA436" t="s">
        <v>29</v>
      </c>
      <c r="CB436" t="s">
        <v>29</v>
      </c>
      <c r="CC436" t="s">
        <v>29</v>
      </c>
      <c r="CD436" t="s">
        <v>29</v>
      </c>
      <c r="CE436" t="s">
        <v>29</v>
      </c>
      <c r="CF436" t="s">
        <v>29</v>
      </c>
      <c r="CG436" t="s">
        <v>29</v>
      </c>
      <c r="CH436" t="s">
        <v>29</v>
      </c>
      <c r="CI436" t="s">
        <v>29</v>
      </c>
    </row>
    <row r="437" spans="1:87" x14ac:dyDescent="0.2">
      <c r="A437" s="55">
        <v>42759</v>
      </c>
      <c r="B437">
        <v>7.74</v>
      </c>
      <c r="C437">
        <v>0.01</v>
      </c>
      <c r="D437">
        <v>0.01</v>
      </c>
      <c r="E437">
        <v>0.01</v>
      </c>
      <c r="F437">
        <v>0.01</v>
      </c>
      <c r="G437">
        <v>0.01</v>
      </c>
      <c r="H437">
        <v>0.01</v>
      </c>
      <c r="I437">
        <v>0.01</v>
      </c>
      <c r="J437">
        <v>0.01</v>
      </c>
      <c r="K437">
        <v>0.01</v>
      </c>
      <c r="L437">
        <v>0.01</v>
      </c>
      <c r="M437">
        <v>0.01</v>
      </c>
      <c r="N437">
        <v>0.01</v>
      </c>
      <c r="O437">
        <v>0.21</v>
      </c>
      <c r="P437">
        <v>1.03</v>
      </c>
      <c r="Q437">
        <v>3.54</v>
      </c>
      <c r="R437">
        <v>5.1100000000000003</v>
      </c>
      <c r="S437">
        <v>5.45</v>
      </c>
      <c r="T437" t="s">
        <v>29</v>
      </c>
      <c r="U437" t="s">
        <v>29</v>
      </c>
      <c r="V437">
        <v>14.5</v>
      </c>
      <c r="W437" t="s">
        <v>29</v>
      </c>
      <c r="X437" t="s">
        <v>29</v>
      </c>
      <c r="Y437" t="s">
        <v>29</v>
      </c>
      <c r="Z437" t="s">
        <v>29</v>
      </c>
      <c r="AA437" t="s">
        <v>29</v>
      </c>
      <c r="AB437" t="s">
        <v>29</v>
      </c>
      <c r="AC437" t="s">
        <v>29</v>
      </c>
      <c r="AD437" t="s">
        <v>29</v>
      </c>
      <c r="AE437" t="s">
        <v>29</v>
      </c>
      <c r="AF437" t="s">
        <v>29</v>
      </c>
      <c r="AG437" t="s">
        <v>29</v>
      </c>
      <c r="AH437">
        <v>43.75</v>
      </c>
      <c r="AI437" t="s">
        <v>29</v>
      </c>
      <c r="AJ437" t="s">
        <v>29</v>
      </c>
      <c r="AK437" t="s">
        <v>29</v>
      </c>
      <c r="AL437">
        <v>42.2</v>
      </c>
      <c r="AM437" t="s">
        <v>29</v>
      </c>
      <c r="AN437" t="s">
        <v>29</v>
      </c>
      <c r="AO437" t="s">
        <v>29</v>
      </c>
      <c r="AP437" t="s">
        <v>29</v>
      </c>
      <c r="AQ437" t="s">
        <v>29</v>
      </c>
      <c r="AR437" t="s">
        <v>29</v>
      </c>
      <c r="AS437" t="s">
        <v>29</v>
      </c>
      <c r="AT437" t="s">
        <v>29</v>
      </c>
      <c r="AU437" t="s">
        <v>29</v>
      </c>
      <c r="AV437" t="s">
        <v>29</v>
      </c>
      <c r="AW437" t="s">
        <v>29</v>
      </c>
      <c r="AX437" t="s">
        <v>29</v>
      </c>
      <c r="AY437" t="s">
        <v>29</v>
      </c>
      <c r="AZ437" t="s">
        <v>29</v>
      </c>
      <c r="BA437" t="s">
        <v>29</v>
      </c>
      <c r="BB437" t="s">
        <v>29</v>
      </c>
      <c r="BC437" t="s">
        <v>29</v>
      </c>
      <c r="BD437" t="s">
        <v>29</v>
      </c>
      <c r="BE437" t="s">
        <v>29</v>
      </c>
      <c r="BF437" t="s">
        <v>29</v>
      </c>
      <c r="BG437" t="s">
        <v>29</v>
      </c>
      <c r="BH437" t="s">
        <v>29</v>
      </c>
      <c r="BJ437" t="s">
        <v>29</v>
      </c>
      <c r="BK437" t="s">
        <v>29</v>
      </c>
      <c r="BL437" t="s">
        <v>29</v>
      </c>
      <c r="BM437" t="s">
        <v>29</v>
      </c>
      <c r="BN437" t="s">
        <v>29</v>
      </c>
      <c r="BO437" t="s">
        <v>29</v>
      </c>
      <c r="BP437" t="s">
        <v>29</v>
      </c>
      <c r="BQ437" t="s">
        <v>29</v>
      </c>
      <c r="BR437" t="s">
        <v>29</v>
      </c>
      <c r="BS437" t="s">
        <v>29</v>
      </c>
      <c r="BT437" t="s">
        <v>29</v>
      </c>
      <c r="BU437" t="s">
        <v>29</v>
      </c>
      <c r="BV437" t="s">
        <v>29</v>
      </c>
      <c r="BW437" t="s">
        <v>29</v>
      </c>
      <c r="BX437" t="s">
        <v>29</v>
      </c>
      <c r="BY437" t="s">
        <v>29</v>
      </c>
      <c r="BZ437" t="s">
        <v>29</v>
      </c>
      <c r="CA437" t="s">
        <v>29</v>
      </c>
      <c r="CB437" t="s">
        <v>29</v>
      </c>
      <c r="CC437" t="s">
        <v>29</v>
      </c>
      <c r="CD437" t="s">
        <v>29</v>
      </c>
      <c r="CE437" t="s">
        <v>29</v>
      </c>
      <c r="CF437" t="s">
        <v>29</v>
      </c>
      <c r="CG437" t="s">
        <v>29</v>
      </c>
      <c r="CH437" t="s">
        <v>29</v>
      </c>
      <c r="CI437" t="s">
        <v>29</v>
      </c>
    </row>
    <row r="438" spans="1:87" x14ac:dyDescent="0.2">
      <c r="A438" s="55">
        <v>42760</v>
      </c>
      <c r="B438">
        <v>7.74</v>
      </c>
      <c r="C438">
        <v>0.01</v>
      </c>
      <c r="D438">
        <v>0.01</v>
      </c>
      <c r="E438">
        <v>0.01</v>
      </c>
      <c r="F438">
        <v>0.01</v>
      </c>
      <c r="G438">
        <v>0.01</v>
      </c>
      <c r="H438">
        <v>0.01</v>
      </c>
      <c r="I438">
        <v>0.01</v>
      </c>
      <c r="J438">
        <v>0.01</v>
      </c>
      <c r="K438">
        <v>0.01</v>
      </c>
      <c r="L438">
        <v>0.01</v>
      </c>
      <c r="M438">
        <v>0.01</v>
      </c>
      <c r="N438">
        <v>0.01</v>
      </c>
      <c r="O438">
        <v>0.14000000000000001</v>
      </c>
      <c r="P438">
        <v>0.79</v>
      </c>
      <c r="Q438">
        <v>3</v>
      </c>
      <c r="R438">
        <v>4.49</v>
      </c>
      <c r="S438">
        <v>4.8600000000000003</v>
      </c>
      <c r="T438" t="s">
        <v>29</v>
      </c>
      <c r="U438" t="s">
        <v>29</v>
      </c>
      <c r="V438">
        <v>12.69</v>
      </c>
      <c r="W438" t="s">
        <v>29</v>
      </c>
      <c r="X438" t="s">
        <v>29</v>
      </c>
      <c r="Y438" t="s">
        <v>29</v>
      </c>
      <c r="Z438" t="s">
        <v>29</v>
      </c>
      <c r="AA438" t="s">
        <v>29</v>
      </c>
      <c r="AB438" t="s">
        <v>29</v>
      </c>
      <c r="AC438" t="s">
        <v>29</v>
      </c>
      <c r="AD438" t="s">
        <v>29</v>
      </c>
      <c r="AE438" t="s">
        <v>29</v>
      </c>
      <c r="AF438" t="s">
        <v>29</v>
      </c>
      <c r="AG438" t="s">
        <v>29</v>
      </c>
      <c r="AH438">
        <v>43.75</v>
      </c>
      <c r="AI438" t="s">
        <v>29</v>
      </c>
      <c r="AJ438" t="s">
        <v>29</v>
      </c>
      <c r="AK438" t="s">
        <v>29</v>
      </c>
      <c r="AL438">
        <v>42.2</v>
      </c>
      <c r="AM438" t="s">
        <v>29</v>
      </c>
      <c r="AN438" t="s">
        <v>29</v>
      </c>
      <c r="AO438" t="s">
        <v>29</v>
      </c>
      <c r="AP438" t="s">
        <v>29</v>
      </c>
      <c r="AQ438" t="s">
        <v>29</v>
      </c>
      <c r="AR438" t="s">
        <v>29</v>
      </c>
      <c r="AS438" t="s">
        <v>29</v>
      </c>
      <c r="AT438" t="s">
        <v>29</v>
      </c>
      <c r="AU438" t="s">
        <v>29</v>
      </c>
      <c r="AV438" t="s">
        <v>29</v>
      </c>
      <c r="AW438" t="s">
        <v>29</v>
      </c>
      <c r="AX438" t="s">
        <v>29</v>
      </c>
      <c r="AY438" t="s">
        <v>29</v>
      </c>
      <c r="AZ438" t="s">
        <v>29</v>
      </c>
      <c r="BA438" t="s">
        <v>29</v>
      </c>
      <c r="BB438" t="s">
        <v>29</v>
      </c>
      <c r="BC438" t="s">
        <v>29</v>
      </c>
      <c r="BD438" t="s">
        <v>29</v>
      </c>
      <c r="BE438" t="s">
        <v>29</v>
      </c>
      <c r="BF438" t="s">
        <v>29</v>
      </c>
      <c r="BG438" t="s">
        <v>29</v>
      </c>
      <c r="BH438" t="s">
        <v>29</v>
      </c>
      <c r="BJ438" t="s">
        <v>29</v>
      </c>
      <c r="BK438" t="s">
        <v>29</v>
      </c>
      <c r="BL438" t="s">
        <v>29</v>
      </c>
      <c r="BM438" t="s">
        <v>29</v>
      </c>
      <c r="BN438" t="s">
        <v>29</v>
      </c>
      <c r="BO438" t="s">
        <v>29</v>
      </c>
      <c r="BP438" t="s">
        <v>29</v>
      </c>
      <c r="BQ438" t="s">
        <v>29</v>
      </c>
      <c r="BR438" t="s">
        <v>29</v>
      </c>
      <c r="BS438" t="s">
        <v>29</v>
      </c>
      <c r="BT438" t="s">
        <v>29</v>
      </c>
      <c r="BU438" t="s">
        <v>29</v>
      </c>
      <c r="BV438" t="s">
        <v>29</v>
      </c>
      <c r="BW438" t="s">
        <v>29</v>
      </c>
      <c r="BX438" t="s">
        <v>29</v>
      </c>
      <c r="BY438" t="s">
        <v>29</v>
      </c>
      <c r="BZ438" t="s">
        <v>29</v>
      </c>
      <c r="CA438" t="s">
        <v>29</v>
      </c>
      <c r="CB438" t="s">
        <v>29</v>
      </c>
      <c r="CC438" t="s">
        <v>29</v>
      </c>
      <c r="CD438" t="s">
        <v>29</v>
      </c>
      <c r="CE438" t="s">
        <v>29</v>
      </c>
      <c r="CF438" t="s">
        <v>29</v>
      </c>
      <c r="CG438" t="s">
        <v>29</v>
      </c>
      <c r="CH438" t="s">
        <v>29</v>
      </c>
      <c r="CI438" t="s">
        <v>29</v>
      </c>
    </row>
    <row r="439" spans="1:87" x14ac:dyDescent="0.2">
      <c r="A439" s="55">
        <v>42761</v>
      </c>
      <c r="B439">
        <v>7.74</v>
      </c>
      <c r="C439">
        <v>0.01</v>
      </c>
      <c r="D439">
        <v>0.01</v>
      </c>
      <c r="E439">
        <v>0.01</v>
      </c>
      <c r="F439">
        <v>0.01</v>
      </c>
      <c r="G439">
        <v>0.01</v>
      </c>
      <c r="H439">
        <v>0.01</v>
      </c>
      <c r="I439">
        <v>0.01</v>
      </c>
      <c r="J439">
        <v>0.01</v>
      </c>
      <c r="K439">
        <v>0.01</v>
      </c>
      <c r="L439">
        <v>0.01</v>
      </c>
      <c r="M439">
        <v>0.01</v>
      </c>
      <c r="N439">
        <v>0.01</v>
      </c>
      <c r="O439">
        <v>0.14000000000000001</v>
      </c>
      <c r="P439">
        <v>0.75</v>
      </c>
      <c r="Q439">
        <v>3</v>
      </c>
      <c r="R439">
        <v>4.51</v>
      </c>
      <c r="S439">
        <v>4.93</v>
      </c>
      <c r="T439" t="s">
        <v>29</v>
      </c>
      <c r="U439" t="s">
        <v>29</v>
      </c>
      <c r="V439">
        <v>12.69</v>
      </c>
      <c r="W439" t="s">
        <v>29</v>
      </c>
      <c r="X439" t="s">
        <v>29</v>
      </c>
      <c r="Y439" t="s">
        <v>29</v>
      </c>
      <c r="Z439" t="s">
        <v>29</v>
      </c>
      <c r="AA439" t="s">
        <v>29</v>
      </c>
      <c r="AB439" t="s">
        <v>29</v>
      </c>
      <c r="AC439" t="s">
        <v>29</v>
      </c>
      <c r="AD439" t="s">
        <v>29</v>
      </c>
      <c r="AE439" t="s">
        <v>29</v>
      </c>
      <c r="AF439" t="s">
        <v>29</v>
      </c>
      <c r="AG439" t="s">
        <v>29</v>
      </c>
      <c r="AH439">
        <v>43.75</v>
      </c>
      <c r="AI439" t="s">
        <v>29</v>
      </c>
      <c r="AJ439" t="s">
        <v>29</v>
      </c>
      <c r="AK439" t="s">
        <v>29</v>
      </c>
      <c r="AL439">
        <v>42.2</v>
      </c>
      <c r="AM439" t="s">
        <v>29</v>
      </c>
      <c r="AN439" t="s">
        <v>29</v>
      </c>
      <c r="AO439" t="s">
        <v>29</v>
      </c>
      <c r="AP439" t="s">
        <v>29</v>
      </c>
      <c r="AQ439" t="s">
        <v>29</v>
      </c>
      <c r="AR439" t="s">
        <v>29</v>
      </c>
      <c r="AS439" t="s">
        <v>29</v>
      </c>
      <c r="AT439" t="s">
        <v>29</v>
      </c>
      <c r="AU439" t="s">
        <v>29</v>
      </c>
      <c r="AV439" t="s">
        <v>29</v>
      </c>
      <c r="AW439" t="s">
        <v>29</v>
      </c>
      <c r="AX439" t="s">
        <v>29</v>
      </c>
      <c r="AY439" t="s">
        <v>29</v>
      </c>
      <c r="AZ439" t="s">
        <v>29</v>
      </c>
      <c r="BA439" t="s">
        <v>29</v>
      </c>
      <c r="BB439" t="s">
        <v>29</v>
      </c>
      <c r="BC439" t="s">
        <v>29</v>
      </c>
      <c r="BD439" t="s">
        <v>29</v>
      </c>
      <c r="BE439" t="s">
        <v>29</v>
      </c>
      <c r="BF439" t="s">
        <v>29</v>
      </c>
      <c r="BG439" t="s">
        <v>29</v>
      </c>
      <c r="BH439" t="s">
        <v>29</v>
      </c>
      <c r="BJ439" t="s">
        <v>29</v>
      </c>
      <c r="BK439" t="s">
        <v>29</v>
      </c>
      <c r="BL439" t="s">
        <v>29</v>
      </c>
      <c r="BM439" t="s">
        <v>29</v>
      </c>
      <c r="BN439" t="s">
        <v>29</v>
      </c>
      <c r="BO439" t="s">
        <v>29</v>
      </c>
      <c r="BP439" t="s">
        <v>29</v>
      </c>
      <c r="BQ439" t="s">
        <v>29</v>
      </c>
      <c r="BR439" t="s">
        <v>29</v>
      </c>
      <c r="BS439" t="s">
        <v>29</v>
      </c>
      <c r="BT439" t="s">
        <v>29</v>
      </c>
      <c r="BU439" t="s">
        <v>29</v>
      </c>
      <c r="BV439" t="s">
        <v>29</v>
      </c>
      <c r="BW439" t="s">
        <v>29</v>
      </c>
      <c r="BX439" t="s">
        <v>29</v>
      </c>
      <c r="BY439" t="s">
        <v>29</v>
      </c>
      <c r="BZ439" t="s">
        <v>29</v>
      </c>
      <c r="CA439" t="s">
        <v>29</v>
      </c>
      <c r="CB439" t="s">
        <v>29</v>
      </c>
      <c r="CC439" t="s">
        <v>29</v>
      </c>
      <c r="CD439" t="s">
        <v>29</v>
      </c>
      <c r="CE439" t="s">
        <v>29</v>
      </c>
      <c r="CF439" t="s">
        <v>29</v>
      </c>
      <c r="CG439" t="s">
        <v>29</v>
      </c>
      <c r="CH439" t="s">
        <v>29</v>
      </c>
      <c r="CI439" t="s">
        <v>29</v>
      </c>
    </row>
    <row r="440" spans="1:87" x14ac:dyDescent="0.2">
      <c r="A440" s="55">
        <v>42762</v>
      </c>
      <c r="B440">
        <v>7.74</v>
      </c>
      <c r="C440">
        <v>0.01</v>
      </c>
      <c r="D440">
        <v>0.01</v>
      </c>
      <c r="E440">
        <v>0.01</v>
      </c>
      <c r="F440">
        <v>0.01</v>
      </c>
      <c r="G440">
        <v>0.01</v>
      </c>
      <c r="H440">
        <v>0.01</v>
      </c>
      <c r="I440">
        <v>0.01</v>
      </c>
      <c r="J440">
        <v>0.01</v>
      </c>
      <c r="K440">
        <v>0.01</v>
      </c>
      <c r="L440">
        <v>0.01</v>
      </c>
      <c r="M440">
        <v>0.01</v>
      </c>
      <c r="N440">
        <v>0.01</v>
      </c>
      <c r="O440">
        <v>0.14000000000000001</v>
      </c>
      <c r="P440">
        <v>0.75</v>
      </c>
      <c r="Q440">
        <v>3</v>
      </c>
      <c r="R440">
        <v>4.63</v>
      </c>
      <c r="S440">
        <v>5</v>
      </c>
      <c r="T440" t="s">
        <v>29</v>
      </c>
      <c r="U440" t="s">
        <v>29</v>
      </c>
      <c r="V440">
        <v>12.69</v>
      </c>
      <c r="W440" t="s">
        <v>29</v>
      </c>
      <c r="X440" t="s">
        <v>29</v>
      </c>
      <c r="Y440" t="s">
        <v>29</v>
      </c>
      <c r="Z440" t="s">
        <v>29</v>
      </c>
      <c r="AA440" t="s">
        <v>29</v>
      </c>
      <c r="AB440" t="s">
        <v>29</v>
      </c>
      <c r="AC440" t="s">
        <v>29</v>
      </c>
      <c r="AD440" t="s">
        <v>29</v>
      </c>
      <c r="AE440" t="s">
        <v>29</v>
      </c>
      <c r="AF440" t="s">
        <v>29</v>
      </c>
      <c r="AG440" t="s">
        <v>29</v>
      </c>
      <c r="AH440">
        <v>43.75</v>
      </c>
      <c r="AI440" t="s">
        <v>29</v>
      </c>
      <c r="AJ440" t="s">
        <v>29</v>
      </c>
      <c r="AK440" t="s">
        <v>29</v>
      </c>
      <c r="AL440">
        <v>42.2</v>
      </c>
      <c r="AM440" t="s">
        <v>29</v>
      </c>
      <c r="AN440" t="s">
        <v>29</v>
      </c>
      <c r="AO440" t="s">
        <v>29</v>
      </c>
      <c r="AP440" t="s">
        <v>29</v>
      </c>
      <c r="AQ440" t="s">
        <v>29</v>
      </c>
      <c r="AR440" t="s">
        <v>29</v>
      </c>
      <c r="AS440" t="s">
        <v>29</v>
      </c>
      <c r="AT440" t="s">
        <v>29</v>
      </c>
      <c r="AU440" t="s">
        <v>29</v>
      </c>
      <c r="AV440" t="s">
        <v>29</v>
      </c>
      <c r="AW440" t="s">
        <v>29</v>
      </c>
      <c r="AX440" t="s">
        <v>29</v>
      </c>
      <c r="AY440" t="s">
        <v>29</v>
      </c>
      <c r="AZ440" t="s">
        <v>29</v>
      </c>
      <c r="BA440" t="s">
        <v>29</v>
      </c>
      <c r="BB440" t="s">
        <v>29</v>
      </c>
      <c r="BC440" t="s">
        <v>29</v>
      </c>
      <c r="BD440" t="s">
        <v>29</v>
      </c>
      <c r="BE440" t="s">
        <v>29</v>
      </c>
      <c r="BF440" t="s">
        <v>29</v>
      </c>
      <c r="BG440" t="s">
        <v>29</v>
      </c>
      <c r="BH440" t="s">
        <v>29</v>
      </c>
      <c r="BJ440" t="s">
        <v>29</v>
      </c>
      <c r="BK440" t="s">
        <v>29</v>
      </c>
      <c r="BL440" t="s">
        <v>29</v>
      </c>
      <c r="BM440" t="s">
        <v>29</v>
      </c>
      <c r="BN440" t="s">
        <v>29</v>
      </c>
      <c r="BO440" t="s">
        <v>29</v>
      </c>
      <c r="BP440" t="s">
        <v>29</v>
      </c>
      <c r="BQ440" t="s">
        <v>29</v>
      </c>
      <c r="BR440" t="s">
        <v>29</v>
      </c>
      <c r="BS440" t="s">
        <v>29</v>
      </c>
      <c r="BT440" t="s">
        <v>29</v>
      </c>
      <c r="BU440" t="s">
        <v>29</v>
      </c>
      <c r="BV440" t="s">
        <v>29</v>
      </c>
      <c r="BW440" t="s">
        <v>29</v>
      </c>
      <c r="BX440" t="s">
        <v>29</v>
      </c>
      <c r="BY440" t="s">
        <v>29</v>
      </c>
      <c r="BZ440" t="s">
        <v>29</v>
      </c>
      <c r="CA440" t="s">
        <v>29</v>
      </c>
      <c r="CB440" t="s">
        <v>29</v>
      </c>
      <c r="CC440" t="s">
        <v>29</v>
      </c>
      <c r="CD440" t="s">
        <v>29</v>
      </c>
      <c r="CE440" t="s">
        <v>29</v>
      </c>
      <c r="CF440" t="s">
        <v>29</v>
      </c>
      <c r="CG440" t="s">
        <v>29</v>
      </c>
      <c r="CH440" t="s">
        <v>29</v>
      </c>
      <c r="CI440" t="s">
        <v>29</v>
      </c>
    </row>
    <row r="441" spans="1:87" x14ac:dyDescent="0.2">
      <c r="A441" s="55">
        <v>42765</v>
      </c>
      <c r="B441">
        <v>7.74</v>
      </c>
      <c r="C441">
        <v>0.01</v>
      </c>
      <c r="D441">
        <v>0.01</v>
      </c>
      <c r="E441">
        <v>0.01</v>
      </c>
      <c r="F441">
        <v>0.01</v>
      </c>
      <c r="G441">
        <v>0.01</v>
      </c>
      <c r="H441">
        <v>0.01</v>
      </c>
      <c r="I441">
        <v>0.01</v>
      </c>
      <c r="J441">
        <v>0.01</v>
      </c>
      <c r="K441">
        <v>0.01</v>
      </c>
      <c r="L441">
        <v>0.01</v>
      </c>
      <c r="M441">
        <v>0.01</v>
      </c>
      <c r="N441">
        <v>0.01</v>
      </c>
      <c r="O441">
        <v>0.2</v>
      </c>
      <c r="P441">
        <v>0.96</v>
      </c>
      <c r="Q441">
        <v>3.55</v>
      </c>
      <c r="R441">
        <v>5.17</v>
      </c>
      <c r="S441">
        <v>5.82</v>
      </c>
      <c r="T441" t="s">
        <v>29</v>
      </c>
      <c r="U441" t="s">
        <v>29</v>
      </c>
      <c r="V441">
        <v>12.69</v>
      </c>
      <c r="W441" t="s">
        <v>29</v>
      </c>
      <c r="X441" t="s">
        <v>29</v>
      </c>
      <c r="Y441" t="s">
        <v>29</v>
      </c>
      <c r="Z441" t="s">
        <v>29</v>
      </c>
      <c r="AA441" t="s">
        <v>29</v>
      </c>
      <c r="AB441" t="s">
        <v>29</v>
      </c>
      <c r="AC441" t="s">
        <v>29</v>
      </c>
      <c r="AD441" t="s">
        <v>29</v>
      </c>
      <c r="AE441" t="s">
        <v>29</v>
      </c>
      <c r="AF441" t="s">
        <v>29</v>
      </c>
      <c r="AG441" t="s">
        <v>29</v>
      </c>
      <c r="AH441">
        <v>43.75</v>
      </c>
      <c r="AI441" t="s">
        <v>29</v>
      </c>
      <c r="AJ441" t="s">
        <v>29</v>
      </c>
      <c r="AK441" t="s">
        <v>29</v>
      </c>
      <c r="AL441">
        <v>41</v>
      </c>
      <c r="AM441" t="s">
        <v>29</v>
      </c>
      <c r="AN441" t="s">
        <v>29</v>
      </c>
      <c r="AO441" t="s">
        <v>29</v>
      </c>
      <c r="AP441" t="s">
        <v>29</v>
      </c>
      <c r="AQ441" t="s">
        <v>29</v>
      </c>
      <c r="AR441" t="s">
        <v>29</v>
      </c>
      <c r="AS441" t="s">
        <v>29</v>
      </c>
      <c r="AT441" t="s">
        <v>29</v>
      </c>
      <c r="AU441" t="s">
        <v>29</v>
      </c>
      <c r="AV441" t="s">
        <v>29</v>
      </c>
      <c r="AW441" t="s">
        <v>29</v>
      </c>
      <c r="AX441" t="s">
        <v>29</v>
      </c>
      <c r="AY441" t="s">
        <v>29</v>
      </c>
      <c r="AZ441" t="s">
        <v>29</v>
      </c>
      <c r="BA441" t="s">
        <v>29</v>
      </c>
      <c r="BB441" t="s">
        <v>29</v>
      </c>
      <c r="BC441" t="s">
        <v>29</v>
      </c>
      <c r="BD441" t="s">
        <v>29</v>
      </c>
      <c r="BE441" t="s">
        <v>29</v>
      </c>
      <c r="BF441" t="s">
        <v>29</v>
      </c>
      <c r="BG441" t="s">
        <v>29</v>
      </c>
      <c r="BH441" t="s">
        <v>29</v>
      </c>
      <c r="BJ441" t="s">
        <v>29</v>
      </c>
      <c r="BK441" t="s">
        <v>29</v>
      </c>
      <c r="BL441" t="s">
        <v>29</v>
      </c>
      <c r="BM441" t="s">
        <v>29</v>
      </c>
      <c r="BN441" t="s">
        <v>29</v>
      </c>
      <c r="BO441" t="s">
        <v>29</v>
      </c>
      <c r="BP441" t="s">
        <v>29</v>
      </c>
      <c r="BQ441" t="s">
        <v>29</v>
      </c>
      <c r="BR441" t="s">
        <v>29</v>
      </c>
      <c r="BS441" t="s">
        <v>29</v>
      </c>
      <c r="BT441" t="s">
        <v>29</v>
      </c>
      <c r="BU441" t="s">
        <v>29</v>
      </c>
      <c r="BV441" t="s">
        <v>29</v>
      </c>
      <c r="BW441" t="s">
        <v>29</v>
      </c>
      <c r="BX441" t="s">
        <v>29</v>
      </c>
      <c r="BY441" t="s">
        <v>29</v>
      </c>
      <c r="BZ441" t="s">
        <v>29</v>
      </c>
      <c r="CA441" t="s">
        <v>29</v>
      </c>
      <c r="CB441" t="s">
        <v>29</v>
      </c>
      <c r="CC441" t="s">
        <v>29</v>
      </c>
      <c r="CD441" t="s">
        <v>29</v>
      </c>
      <c r="CE441" t="s">
        <v>29</v>
      </c>
      <c r="CF441" t="s">
        <v>29</v>
      </c>
      <c r="CG441" t="s">
        <v>29</v>
      </c>
      <c r="CH441" t="s">
        <v>29</v>
      </c>
      <c r="CI441" t="s">
        <v>29</v>
      </c>
    </row>
    <row r="442" spans="1:87" x14ac:dyDescent="0.2">
      <c r="A442" s="55">
        <v>42766</v>
      </c>
      <c r="B442">
        <v>7.74</v>
      </c>
      <c r="C442">
        <v>0.01</v>
      </c>
      <c r="D442">
        <v>0.01</v>
      </c>
      <c r="E442">
        <v>0.01</v>
      </c>
      <c r="F442">
        <v>0.01</v>
      </c>
      <c r="G442">
        <v>0.01</v>
      </c>
      <c r="H442">
        <v>0.01</v>
      </c>
      <c r="I442">
        <v>0.01</v>
      </c>
      <c r="J442">
        <v>0.01</v>
      </c>
      <c r="K442">
        <v>0.01</v>
      </c>
      <c r="L442">
        <v>0.01</v>
      </c>
      <c r="M442">
        <v>0.01</v>
      </c>
      <c r="N442">
        <v>0.01</v>
      </c>
      <c r="O442">
        <v>0.19</v>
      </c>
      <c r="P442">
        <v>0.98</v>
      </c>
      <c r="Q442">
        <v>3.5</v>
      </c>
      <c r="R442">
        <v>5.19</v>
      </c>
      <c r="S442">
        <v>5.6</v>
      </c>
      <c r="T442" t="s">
        <v>29</v>
      </c>
      <c r="U442" t="s">
        <v>29</v>
      </c>
      <c r="V442">
        <v>13.5</v>
      </c>
      <c r="W442" t="s">
        <v>29</v>
      </c>
      <c r="X442" t="s">
        <v>29</v>
      </c>
      <c r="Y442" t="s">
        <v>29</v>
      </c>
      <c r="Z442" t="s">
        <v>29</v>
      </c>
      <c r="AA442" t="s">
        <v>29</v>
      </c>
      <c r="AB442" t="s">
        <v>29</v>
      </c>
      <c r="AC442" t="s">
        <v>29</v>
      </c>
      <c r="AD442" t="s">
        <v>29</v>
      </c>
      <c r="AE442" t="s">
        <v>29</v>
      </c>
      <c r="AF442" t="s">
        <v>29</v>
      </c>
      <c r="AG442" t="s">
        <v>29</v>
      </c>
      <c r="AH442">
        <v>43.75</v>
      </c>
      <c r="AI442" t="s">
        <v>29</v>
      </c>
      <c r="AJ442" t="s">
        <v>29</v>
      </c>
      <c r="AK442" t="s">
        <v>29</v>
      </c>
      <c r="AL442">
        <v>41.5</v>
      </c>
      <c r="AM442" t="s">
        <v>29</v>
      </c>
      <c r="AN442" t="s">
        <v>29</v>
      </c>
      <c r="AO442" t="s">
        <v>29</v>
      </c>
      <c r="AP442" t="s">
        <v>29</v>
      </c>
      <c r="AQ442" t="s">
        <v>29</v>
      </c>
      <c r="AR442" t="s">
        <v>29</v>
      </c>
      <c r="AS442" t="s">
        <v>29</v>
      </c>
      <c r="AT442" t="s">
        <v>29</v>
      </c>
      <c r="AU442" t="s">
        <v>29</v>
      </c>
      <c r="AV442" t="s">
        <v>29</v>
      </c>
      <c r="AW442" t="s">
        <v>29</v>
      </c>
      <c r="AX442" t="s">
        <v>29</v>
      </c>
      <c r="AY442" t="s">
        <v>29</v>
      </c>
      <c r="AZ442" t="s">
        <v>29</v>
      </c>
      <c r="BA442" t="s">
        <v>29</v>
      </c>
      <c r="BB442" t="s">
        <v>29</v>
      </c>
      <c r="BC442" t="s">
        <v>29</v>
      </c>
      <c r="BD442" t="s">
        <v>29</v>
      </c>
      <c r="BE442" t="s">
        <v>29</v>
      </c>
      <c r="BF442" t="s">
        <v>29</v>
      </c>
      <c r="BG442" t="s">
        <v>29</v>
      </c>
      <c r="BH442" t="s">
        <v>29</v>
      </c>
      <c r="BJ442" t="s">
        <v>29</v>
      </c>
      <c r="BK442" t="s">
        <v>29</v>
      </c>
      <c r="BL442" t="s">
        <v>29</v>
      </c>
      <c r="BM442" t="s">
        <v>29</v>
      </c>
      <c r="BN442" t="s">
        <v>29</v>
      </c>
      <c r="BO442" t="s">
        <v>29</v>
      </c>
      <c r="BP442" t="s">
        <v>29</v>
      </c>
      <c r="BQ442" t="s">
        <v>29</v>
      </c>
      <c r="BR442" t="s">
        <v>29</v>
      </c>
      <c r="BS442" t="s">
        <v>29</v>
      </c>
      <c r="BT442" t="s">
        <v>29</v>
      </c>
      <c r="BU442" t="s">
        <v>29</v>
      </c>
      <c r="BV442" t="s">
        <v>29</v>
      </c>
      <c r="BW442" t="s">
        <v>29</v>
      </c>
      <c r="BX442" t="s">
        <v>29</v>
      </c>
      <c r="BY442" t="s">
        <v>29</v>
      </c>
      <c r="BZ442" t="s">
        <v>29</v>
      </c>
      <c r="CA442" t="s">
        <v>29</v>
      </c>
      <c r="CB442" t="s">
        <v>29</v>
      </c>
      <c r="CC442" t="s">
        <v>29</v>
      </c>
      <c r="CD442" t="s">
        <v>29</v>
      </c>
      <c r="CE442" t="s">
        <v>29</v>
      </c>
      <c r="CF442" t="s">
        <v>29</v>
      </c>
      <c r="CG442" t="s">
        <v>29</v>
      </c>
      <c r="CH442" t="s">
        <v>29</v>
      </c>
      <c r="CI442" t="s">
        <v>29</v>
      </c>
    </row>
    <row r="443" spans="1:87" x14ac:dyDescent="0.2">
      <c r="A443" s="55">
        <v>42767</v>
      </c>
      <c r="B443">
        <v>7.74</v>
      </c>
      <c r="C443">
        <v>0.01</v>
      </c>
      <c r="D443">
        <v>0.01</v>
      </c>
      <c r="E443">
        <v>0.01</v>
      </c>
      <c r="F443">
        <v>0.01</v>
      </c>
      <c r="G443">
        <v>0.01</v>
      </c>
      <c r="H443">
        <v>0.01</v>
      </c>
      <c r="I443">
        <v>0.01</v>
      </c>
      <c r="J443">
        <v>0.01</v>
      </c>
      <c r="K443">
        <v>0.01</v>
      </c>
      <c r="L443">
        <v>0.01</v>
      </c>
      <c r="M443">
        <v>0.01</v>
      </c>
      <c r="N443">
        <v>0.01</v>
      </c>
      <c r="O443">
        <v>0.16</v>
      </c>
      <c r="P443">
        <v>0.87</v>
      </c>
      <c r="Q443">
        <v>3.32</v>
      </c>
      <c r="R443">
        <v>5.08</v>
      </c>
      <c r="S443">
        <v>5.39</v>
      </c>
      <c r="T443" t="s">
        <v>29</v>
      </c>
      <c r="U443" t="s">
        <v>29</v>
      </c>
      <c r="V443">
        <v>13.5</v>
      </c>
      <c r="W443" t="s">
        <v>29</v>
      </c>
      <c r="X443" t="s">
        <v>29</v>
      </c>
      <c r="Y443" t="s">
        <v>29</v>
      </c>
      <c r="Z443" t="s">
        <v>29</v>
      </c>
      <c r="AA443" t="s">
        <v>29</v>
      </c>
      <c r="AB443" t="s">
        <v>29</v>
      </c>
      <c r="AC443" t="s">
        <v>29</v>
      </c>
      <c r="AD443" t="s">
        <v>29</v>
      </c>
      <c r="AE443" t="s">
        <v>29</v>
      </c>
      <c r="AF443" t="s">
        <v>29</v>
      </c>
      <c r="AG443" t="s">
        <v>29</v>
      </c>
      <c r="AH443">
        <v>43.75</v>
      </c>
      <c r="AI443" t="s">
        <v>29</v>
      </c>
      <c r="AJ443" t="s">
        <v>29</v>
      </c>
      <c r="AK443" t="s">
        <v>29</v>
      </c>
      <c r="AL443">
        <v>41.5</v>
      </c>
      <c r="AM443" t="s">
        <v>29</v>
      </c>
      <c r="AN443" t="s">
        <v>29</v>
      </c>
      <c r="AO443" t="s">
        <v>29</v>
      </c>
      <c r="AP443" t="s">
        <v>29</v>
      </c>
      <c r="AQ443" t="s">
        <v>29</v>
      </c>
      <c r="AR443" t="s">
        <v>29</v>
      </c>
      <c r="AS443" t="s">
        <v>29</v>
      </c>
      <c r="AT443" t="s">
        <v>29</v>
      </c>
      <c r="AU443" t="s">
        <v>29</v>
      </c>
      <c r="AV443" t="s">
        <v>29</v>
      </c>
      <c r="AW443" t="s">
        <v>29</v>
      </c>
      <c r="AX443" t="s">
        <v>29</v>
      </c>
      <c r="AY443" t="s">
        <v>29</v>
      </c>
      <c r="AZ443" t="s">
        <v>29</v>
      </c>
      <c r="BA443" t="s">
        <v>29</v>
      </c>
      <c r="BB443" t="s">
        <v>29</v>
      </c>
      <c r="BC443" t="s">
        <v>29</v>
      </c>
      <c r="BD443" t="s">
        <v>29</v>
      </c>
      <c r="BE443" t="s">
        <v>29</v>
      </c>
      <c r="BF443" t="s">
        <v>29</v>
      </c>
      <c r="BG443" t="s">
        <v>29</v>
      </c>
      <c r="BH443" t="s">
        <v>29</v>
      </c>
      <c r="BJ443" t="s">
        <v>29</v>
      </c>
      <c r="BK443" t="s">
        <v>29</v>
      </c>
      <c r="BL443" t="s">
        <v>29</v>
      </c>
      <c r="BM443" t="s">
        <v>29</v>
      </c>
      <c r="BN443" t="s">
        <v>29</v>
      </c>
      <c r="BO443" t="s">
        <v>29</v>
      </c>
      <c r="BP443" t="s">
        <v>29</v>
      </c>
      <c r="BQ443" t="s">
        <v>29</v>
      </c>
      <c r="BR443" t="s">
        <v>29</v>
      </c>
      <c r="BS443" t="s">
        <v>29</v>
      </c>
      <c r="BT443" t="s">
        <v>29</v>
      </c>
      <c r="BU443" t="s">
        <v>29</v>
      </c>
      <c r="BV443" t="s">
        <v>29</v>
      </c>
      <c r="BW443" t="s">
        <v>29</v>
      </c>
      <c r="BX443" t="s">
        <v>29</v>
      </c>
      <c r="BY443" t="s">
        <v>29</v>
      </c>
      <c r="BZ443" t="s">
        <v>29</v>
      </c>
      <c r="CA443" t="s">
        <v>29</v>
      </c>
      <c r="CB443" t="s">
        <v>29</v>
      </c>
      <c r="CC443" t="s">
        <v>29</v>
      </c>
      <c r="CD443" t="s">
        <v>29</v>
      </c>
      <c r="CE443" t="s">
        <v>29</v>
      </c>
      <c r="CF443" t="s">
        <v>29</v>
      </c>
      <c r="CG443" t="s">
        <v>29</v>
      </c>
      <c r="CH443" t="s">
        <v>29</v>
      </c>
      <c r="CI443" t="s">
        <v>29</v>
      </c>
    </row>
    <row r="444" spans="1:87" x14ac:dyDescent="0.2">
      <c r="A444" s="55">
        <v>42768</v>
      </c>
      <c r="B444">
        <v>7.74</v>
      </c>
      <c r="C444">
        <v>0.01</v>
      </c>
      <c r="D444">
        <v>0.01</v>
      </c>
      <c r="E444">
        <v>0.01</v>
      </c>
      <c r="F444">
        <v>0.01</v>
      </c>
      <c r="G444">
        <v>0.01</v>
      </c>
      <c r="H444">
        <v>0.01</v>
      </c>
      <c r="I444">
        <v>0.01</v>
      </c>
      <c r="J444">
        <v>0.01</v>
      </c>
      <c r="K444">
        <v>0.01</v>
      </c>
      <c r="L444">
        <v>0.01</v>
      </c>
      <c r="M444">
        <v>0.01</v>
      </c>
      <c r="N444">
        <v>0.01</v>
      </c>
      <c r="O444">
        <v>0.15</v>
      </c>
      <c r="P444">
        <v>0.89</v>
      </c>
      <c r="Q444">
        <v>3.39</v>
      </c>
      <c r="R444">
        <v>5.23</v>
      </c>
      <c r="S444">
        <v>5.44</v>
      </c>
      <c r="T444" t="s">
        <v>29</v>
      </c>
      <c r="U444" t="s">
        <v>29</v>
      </c>
      <c r="V444">
        <v>13.5</v>
      </c>
      <c r="W444" t="s">
        <v>29</v>
      </c>
      <c r="X444" t="s">
        <v>29</v>
      </c>
      <c r="Y444" t="s">
        <v>29</v>
      </c>
      <c r="Z444" t="s">
        <v>29</v>
      </c>
      <c r="AA444" t="s">
        <v>29</v>
      </c>
      <c r="AB444" t="s">
        <v>29</v>
      </c>
      <c r="AC444" t="s">
        <v>29</v>
      </c>
      <c r="AD444" t="s">
        <v>29</v>
      </c>
      <c r="AE444" t="s">
        <v>29</v>
      </c>
      <c r="AF444" t="s">
        <v>29</v>
      </c>
      <c r="AG444" t="s">
        <v>29</v>
      </c>
      <c r="AH444">
        <v>43.75</v>
      </c>
      <c r="AI444" t="s">
        <v>29</v>
      </c>
      <c r="AJ444" t="s">
        <v>29</v>
      </c>
      <c r="AK444" t="s">
        <v>29</v>
      </c>
      <c r="AL444">
        <v>40.15</v>
      </c>
      <c r="AM444" t="s">
        <v>29</v>
      </c>
      <c r="AN444" t="s">
        <v>29</v>
      </c>
      <c r="AO444" t="s">
        <v>29</v>
      </c>
      <c r="AP444" t="s">
        <v>29</v>
      </c>
      <c r="AQ444" t="s">
        <v>29</v>
      </c>
      <c r="AR444" t="s">
        <v>29</v>
      </c>
      <c r="AS444" t="s">
        <v>29</v>
      </c>
      <c r="AT444" t="s">
        <v>29</v>
      </c>
      <c r="AU444" t="s">
        <v>29</v>
      </c>
      <c r="AV444" t="s">
        <v>29</v>
      </c>
      <c r="AW444" t="s">
        <v>29</v>
      </c>
      <c r="AX444" t="s">
        <v>29</v>
      </c>
      <c r="AY444" t="s">
        <v>29</v>
      </c>
      <c r="AZ444" t="s">
        <v>29</v>
      </c>
      <c r="BA444" t="s">
        <v>29</v>
      </c>
      <c r="BB444" t="s">
        <v>29</v>
      </c>
      <c r="BC444" t="s">
        <v>29</v>
      </c>
      <c r="BD444" t="s">
        <v>29</v>
      </c>
      <c r="BE444" t="s">
        <v>29</v>
      </c>
      <c r="BF444" t="s">
        <v>29</v>
      </c>
      <c r="BG444" t="s">
        <v>29</v>
      </c>
      <c r="BH444" t="s">
        <v>29</v>
      </c>
      <c r="BJ444" t="s">
        <v>29</v>
      </c>
      <c r="BK444" t="s">
        <v>29</v>
      </c>
      <c r="BL444" t="s">
        <v>29</v>
      </c>
      <c r="BM444" t="s">
        <v>29</v>
      </c>
      <c r="BN444" t="s">
        <v>29</v>
      </c>
      <c r="BO444" t="s">
        <v>29</v>
      </c>
      <c r="BP444" t="s">
        <v>29</v>
      </c>
      <c r="BQ444" t="s">
        <v>29</v>
      </c>
      <c r="BR444" t="s">
        <v>29</v>
      </c>
      <c r="BS444" t="s">
        <v>29</v>
      </c>
      <c r="BT444" t="s">
        <v>29</v>
      </c>
      <c r="BU444" t="s">
        <v>29</v>
      </c>
      <c r="BV444" t="s">
        <v>29</v>
      </c>
      <c r="BW444" t="s">
        <v>29</v>
      </c>
      <c r="BX444" t="s">
        <v>29</v>
      </c>
      <c r="BY444" t="s">
        <v>29</v>
      </c>
      <c r="BZ444" t="s">
        <v>29</v>
      </c>
      <c r="CA444" t="s">
        <v>29</v>
      </c>
      <c r="CB444" t="s">
        <v>29</v>
      </c>
      <c r="CC444" t="s">
        <v>29</v>
      </c>
      <c r="CD444" t="s">
        <v>29</v>
      </c>
      <c r="CE444" t="s">
        <v>29</v>
      </c>
      <c r="CF444" t="s">
        <v>29</v>
      </c>
      <c r="CG444" t="s">
        <v>29</v>
      </c>
      <c r="CH444" t="s">
        <v>29</v>
      </c>
      <c r="CI444" t="s">
        <v>29</v>
      </c>
    </row>
    <row r="445" spans="1:87" x14ac:dyDescent="0.2">
      <c r="A445" s="55">
        <v>42769</v>
      </c>
      <c r="B445">
        <v>7.74</v>
      </c>
      <c r="C445">
        <v>0.01</v>
      </c>
      <c r="D445">
        <v>0.01</v>
      </c>
      <c r="E445">
        <v>0.01</v>
      </c>
      <c r="F445">
        <v>0.01</v>
      </c>
      <c r="G445">
        <v>0.01</v>
      </c>
      <c r="H445">
        <v>0.01</v>
      </c>
      <c r="I445">
        <v>0.01</v>
      </c>
      <c r="J445">
        <v>0.01</v>
      </c>
      <c r="K445">
        <v>0.01</v>
      </c>
      <c r="L445">
        <v>0.01</v>
      </c>
      <c r="M445">
        <v>0.01</v>
      </c>
      <c r="N445">
        <v>0.01</v>
      </c>
      <c r="O445">
        <v>0.09</v>
      </c>
      <c r="P445">
        <v>0.61</v>
      </c>
      <c r="Q445">
        <v>2.8</v>
      </c>
      <c r="R445">
        <v>4.41</v>
      </c>
      <c r="S445">
        <v>4.83</v>
      </c>
      <c r="T445" t="s">
        <v>29</v>
      </c>
      <c r="U445" t="s">
        <v>29</v>
      </c>
      <c r="V445">
        <v>13.5</v>
      </c>
      <c r="W445" t="s">
        <v>29</v>
      </c>
      <c r="X445" t="s">
        <v>29</v>
      </c>
      <c r="Y445" t="s">
        <v>29</v>
      </c>
      <c r="Z445" t="s">
        <v>29</v>
      </c>
      <c r="AA445" t="s">
        <v>29</v>
      </c>
      <c r="AB445" t="s">
        <v>29</v>
      </c>
      <c r="AC445" t="s">
        <v>29</v>
      </c>
      <c r="AD445" t="s">
        <v>29</v>
      </c>
      <c r="AE445" t="s">
        <v>29</v>
      </c>
      <c r="AF445" t="s">
        <v>29</v>
      </c>
      <c r="AG445" t="s">
        <v>29</v>
      </c>
      <c r="AH445">
        <v>43.75</v>
      </c>
      <c r="AI445" t="s">
        <v>29</v>
      </c>
      <c r="AJ445" t="s">
        <v>29</v>
      </c>
      <c r="AK445" t="s">
        <v>29</v>
      </c>
      <c r="AL445">
        <v>39.35</v>
      </c>
      <c r="AM445" t="s">
        <v>29</v>
      </c>
      <c r="AN445" t="s">
        <v>29</v>
      </c>
      <c r="AO445" t="s">
        <v>29</v>
      </c>
      <c r="AP445" t="s">
        <v>29</v>
      </c>
      <c r="AQ445" t="s">
        <v>29</v>
      </c>
      <c r="AR445" t="s">
        <v>29</v>
      </c>
      <c r="AS445" t="s">
        <v>29</v>
      </c>
      <c r="AT445" t="s">
        <v>29</v>
      </c>
      <c r="AU445" t="s">
        <v>29</v>
      </c>
      <c r="AV445" t="s">
        <v>29</v>
      </c>
      <c r="AW445" t="s">
        <v>29</v>
      </c>
      <c r="AX445" t="s">
        <v>29</v>
      </c>
      <c r="AY445" t="s">
        <v>29</v>
      </c>
      <c r="AZ445" t="s">
        <v>29</v>
      </c>
      <c r="BA445" t="s">
        <v>29</v>
      </c>
      <c r="BB445" t="s">
        <v>29</v>
      </c>
      <c r="BC445" t="s">
        <v>29</v>
      </c>
      <c r="BD445" t="s">
        <v>29</v>
      </c>
      <c r="BE445" t="s">
        <v>29</v>
      </c>
      <c r="BF445" t="s">
        <v>29</v>
      </c>
      <c r="BG445" t="s">
        <v>29</v>
      </c>
      <c r="BH445" t="s">
        <v>29</v>
      </c>
      <c r="BJ445" t="s">
        <v>29</v>
      </c>
      <c r="BK445" t="s">
        <v>29</v>
      </c>
      <c r="BL445" t="s">
        <v>29</v>
      </c>
      <c r="BM445" t="s">
        <v>29</v>
      </c>
      <c r="BN445" t="s">
        <v>29</v>
      </c>
      <c r="BO445" t="s">
        <v>29</v>
      </c>
      <c r="BP445" t="s">
        <v>29</v>
      </c>
      <c r="BQ445" t="s">
        <v>29</v>
      </c>
      <c r="BR445" t="s">
        <v>29</v>
      </c>
      <c r="BS445" t="s">
        <v>29</v>
      </c>
      <c r="BT445" t="s">
        <v>29</v>
      </c>
      <c r="BU445" t="s">
        <v>29</v>
      </c>
      <c r="BV445" t="s">
        <v>29</v>
      </c>
      <c r="BW445" t="s">
        <v>29</v>
      </c>
      <c r="BX445" t="s">
        <v>29</v>
      </c>
      <c r="BY445" t="s">
        <v>29</v>
      </c>
      <c r="BZ445" t="s">
        <v>29</v>
      </c>
      <c r="CA445" t="s">
        <v>29</v>
      </c>
      <c r="CB445" t="s">
        <v>29</v>
      </c>
      <c r="CC445" t="s">
        <v>29</v>
      </c>
      <c r="CD445" t="s">
        <v>29</v>
      </c>
      <c r="CE445" t="s">
        <v>29</v>
      </c>
      <c r="CF445" t="s">
        <v>29</v>
      </c>
      <c r="CG445" t="s">
        <v>29</v>
      </c>
      <c r="CH445" t="s">
        <v>29</v>
      </c>
      <c r="CI445" t="s">
        <v>29</v>
      </c>
    </row>
    <row r="446" spans="1:87" x14ac:dyDescent="0.2">
      <c r="A446" s="55">
        <v>42772</v>
      </c>
      <c r="B446">
        <v>7.74</v>
      </c>
      <c r="C446">
        <v>0.01</v>
      </c>
      <c r="D446">
        <v>0.01</v>
      </c>
      <c r="E446">
        <v>0.01</v>
      </c>
      <c r="F446">
        <v>0.01</v>
      </c>
      <c r="G446">
        <v>0.01</v>
      </c>
      <c r="H446">
        <v>0.01</v>
      </c>
      <c r="I446">
        <v>0.01</v>
      </c>
      <c r="J446">
        <v>0.01</v>
      </c>
      <c r="K446">
        <v>0.01</v>
      </c>
      <c r="L446">
        <v>0.01</v>
      </c>
      <c r="M446">
        <v>0.01</v>
      </c>
      <c r="N446">
        <v>0.01</v>
      </c>
      <c r="O446">
        <v>0.08</v>
      </c>
      <c r="P446">
        <v>0.62</v>
      </c>
      <c r="Q446">
        <v>2.88</v>
      </c>
      <c r="R446">
        <v>4.55</v>
      </c>
      <c r="S446">
        <v>4.9400000000000004</v>
      </c>
      <c r="T446" t="s">
        <v>29</v>
      </c>
      <c r="U446" t="s">
        <v>29</v>
      </c>
      <c r="V446">
        <v>13.5</v>
      </c>
      <c r="W446" t="s">
        <v>29</v>
      </c>
      <c r="X446" t="s">
        <v>29</v>
      </c>
      <c r="Y446" t="s">
        <v>29</v>
      </c>
      <c r="Z446" t="s">
        <v>29</v>
      </c>
      <c r="AA446" t="s">
        <v>29</v>
      </c>
      <c r="AB446" t="s">
        <v>29</v>
      </c>
      <c r="AC446" t="s">
        <v>29</v>
      </c>
      <c r="AD446" t="s">
        <v>29</v>
      </c>
      <c r="AE446" t="s">
        <v>29</v>
      </c>
      <c r="AF446" t="s">
        <v>29</v>
      </c>
      <c r="AG446" t="s">
        <v>29</v>
      </c>
      <c r="AH446">
        <v>43.75</v>
      </c>
      <c r="AI446" t="s">
        <v>29</v>
      </c>
      <c r="AJ446" t="s">
        <v>29</v>
      </c>
      <c r="AK446" t="s">
        <v>29</v>
      </c>
      <c r="AL446">
        <v>39.35</v>
      </c>
      <c r="AM446" t="s">
        <v>29</v>
      </c>
      <c r="AN446" t="s">
        <v>29</v>
      </c>
      <c r="AO446" t="s">
        <v>29</v>
      </c>
      <c r="AP446" t="s">
        <v>29</v>
      </c>
      <c r="AQ446" t="s">
        <v>29</v>
      </c>
      <c r="AR446" t="s">
        <v>29</v>
      </c>
      <c r="AS446" t="s">
        <v>29</v>
      </c>
      <c r="AT446" t="s">
        <v>29</v>
      </c>
      <c r="AU446" t="s">
        <v>29</v>
      </c>
      <c r="AV446" t="s">
        <v>29</v>
      </c>
      <c r="AW446" t="s">
        <v>29</v>
      </c>
      <c r="AX446" t="s">
        <v>29</v>
      </c>
      <c r="AY446" t="s">
        <v>29</v>
      </c>
      <c r="AZ446" t="s">
        <v>29</v>
      </c>
      <c r="BA446" t="s">
        <v>29</v>
      </c>
      <c r="BB446" t="s">
        <v>29</v>
      </c>
      <c r="BC446" t="s">
        <v>29</v>
      </c>
      <c r="BD446" t="s">
        <v>29</v>
      </c>
      <c r="BE446" t="s">
        <v>29</v>
      </c>
      <c r="BF446" t="s">
        <v>29</v>
      </c>
      <c r="BG446" t="s">
        <v>29</v>
      </c>
      <c r="BH446" t="s">
        <v>29</v>
      </c>
      <c r="BJ446" t="s">
        <v>29</v>
      </c>
      <c r="BK446" t="s">
        <v>29</v>
      </c>
      <c r="BL446" t="s">
        <v>29</v>
      </c>
      <c r="BM446" t="s">
        <v>29</v>
      </c>
      <c r="BN446" t="s">
        <v>29</v>
      </c>
      <c r="BO446" t="s">
        <v>29</v>
      </c>
      <c r="BP446" t="s">
        <v>29</v>
      </c>
      <c r="BQ446" t="s">
        <v>29</v>
      </c>
      <c r="BR446" t="s">
        <v>29</v>
      </c>
      <c r="BS446" t="s">
        <v>29</v>
      </c>
      <c r="BT446" t="s">
        <v>29</v>
      </c>
      <c r="BU446" t="s">
        <v>29</v>
      </c>
      <c r="BV446" t="s">
        <v>29</v>
      </c>
      <c r="BW446" t="s">
        <v>29</v>
      </c>
      <c r="BX446" t="s">
        <v>29</v>
      </c>
      <c r="BY446" t="s">
        <v>29</v>
      </c>
      <c r="BZ446" t="s">
        <v>29</v>
      </c>
      <c r="CA446" t="s">
        <v>29</v>
      </c>
      <c r="CB446" t="s">
        <v>29</v>
      </c>
      <c r="CC446" t="s">
        <v>29</v>
      </c>
      <c r="CD446" t="s">
        <v>29</v>
      </c>
      <c r="CE446" t="s">
        <v>29</v>
      </c>
      <c r="CF446" t="s">
        <v>29</v>
      </c>
      <c r="CG446" t="s">
        <v>29</v>
      </c>
      <c r="CH446" t="s">
        <v>29</v>
      </c>
      <c r="CI446" t="s">
        <v>29</v>
      </c>
    </row>
    <row r="447" spans="1:87" x14ac:dyDescent="0.2">
      <c r="A447" s="55">
        <v>42773</v>
      </c>
      <c r="B447">
        <v>7.74</v>
      </c>
      <c r="C447">
        <v>0.01</v>
      </c>
      <c r="D447">
        <v>0.01</v>
      </c>
      <c r="E447">
        <v>0.01</v>
      </c>
      <c r="F447">
        <v>0.01</v>
      </c>
      <c r="G447">
        <v>0.01</v>
      </c>
      <c r="H447">
        <v>0.01</v>
      </c>
      <c r="I447">
        <v>0.01</v>
      </c>
      <c r="J447">
        <v>0.01</v>
      </c>
      <c r="K447">
        <v>0.01</v>
      </c>
      <c r="L447">
        <v>0.01</v>
      </c>
      <c r="M447">
        <v>0.01</v>
      </c>
      <c r="N447">
        <v>0.01</v>
      </c>
      <c r="O447">
        <v>0.05</v>
      </c>
      <c r="P447">
        <v>0.61</v>
      </c>
      <c r="Q447">
        <v>2.87</v>
      </c>
      <c r="R447">
        <v>4.58</v>
      </c>
      <c r="S447">
        <v>4.99</v>
      </c>
      <c r="T447" t="s">
        <v>29</v>
      </c>
      <c r="U447" t="s">
        <v>29</v>
      </c>
      <c r="V447">
        <v>13.5</v>
      </c>
      <c r="W447" t="s">
        <v>29</v>
      </c>
      <c r="X447" t="s">
        <v>29</v>
      </c>
      <c r="Y447" t="s">
        <v>29</v>
      </c>
      <c r="Z447" t="s">
        <v>29</v>
      </c>
      <c r="AA447" t="s">
        <v>29</v>
      </c>
      <c r="AB447" t="s">
        <v>29</v>
      </c>
      <c r="AC447" t="s">
        <v>29</v>
      </c>
      <c r="AD447" t="s">
        <v>29</v>
      </c>
      <c r="AE447" t="s">
        <v>29</v>
      </c>
      <c r="AF447" t="s">
        <v>29</v>
      </c>
      <c r="AG447" t="s">
        <v>29</v>
      </c>
      <c r="AH447">
        <v>43.75</v>
      </c>
      <c r="AI447" t="s">
        <v>29</v>
      </c>
      <c r="AJ447" t="s">
        <v>29</v>
      </c>
      <c r="AK447" t="s">
        <v>29</v>
      </c>
      <c r="AL447">
        <v>39.35</v>
      </c>
      <c r="AM447" t="s">
        <v>29</v>
      </c>
      <c r="AN447" t="s">
        <v>29</v>
      </c>
      <c r="AO447" t="s">
        <v>29</v>
      </c>
      <c r="AP447" t="s">
        <v>29</v>
      </c>
      <c r="AQ447" t="s">
        <v>29</v>
      </c>
      <c r="AR447" t="s">
        <v>29</v>
      </c>
      <c r="AS447" t="s">
        <v>29</v>
      </c>
      <c r="AT447" t="s">
        <v>29</v>
      </c>
      <c r="AU447" t="s">
        <v>29</v>
      </c>
      <c r="AV447" t="s">
        <v>29</v>
      </c>
      <c r="AW447" t="s">
        <v>29</v>
      </c>
      <c r="AX447" t="s">
        <v>29</v>
      </c>
      <c r="AY447" t="s">
        <v>29</v>
      </c>
      <c r="AZ447" t="s">
        <v>29</v>
      </c>
      <c r="BA447" t="s">
        <v>29</v>
      </c>
      <c r="BB447" t="s">
        <v>29</v>
      </c>
      <c r="BC447" t="s">
        <v>29</v>
      </c>
      <c r="BD447" t="s">
        <v>29</v>
      </c>
      <c r="BE447" t="s">
        <v>29</v>
      </c>
      <c r="BF447" t="s">
        <v>29</v>
      </c>
      <c r="BG447" t="s">
        <v>29</v>
      </c>
      <c r="BH447" t="s">
        <v>29</v>
      </c>
      <c r="BJ447" t="s">
        <v>29</v>
      </c>
      <c r="BK447" t="s">
        <v>29</v>
      </c>
      <c r="BL447" t="s">
        <v>29</v>
      </c>
      <c r="BM447" t="s">
        <v>29</v>
      </c>
      <c r="BN447" t="s">
        <v>29</v>
      </c>
      <c r="BO447" t="s">
        <v>29</v>
      </c>
      <c r="BP447" t="s">
        <v>29</v>
      </c>
      <c r="BQ447" t="s">
        <v>29</v>
      </c>
      <c r="BR447" t="s">
        <v>29</v>
      </c>
      <c r="BS447" t="s">
        <v>29</v>
      </c>
      <c r="BT447" t="s">
        <v>29</v>
      </c>
      <c r="BU447" t="s">
        <v>29</v>
      </c>
      <c r="BV447" t="s">
        <v>29</v>
      </c>
      <c r="BW447" t="s">
        <v>29</v>
      </c>
      <c r="BX447" t="s">
        <v>29</v>
      </c>
      <c r="BY447" t="s">
        <v>29</v>
      </c>
      <c r="BZ447" t="s">
        <v>29</v>
      </c>
      <c r="CA447" t="s">
        <v>29</v>
      </c>
      <c r="CB447" t="s">
        <v>29</v>
      </c>
      <c r="CC447" t="s">
        <v>29</v>
      </c>
      <c r="CD447" t="s">
        <v>29</v>
      </c>
      <c r="CE447" t="s">
        <v>29</v>
      </c>
      <c r="CF447" t="s">
        <v>29</v>
      </c>
      <c r="CG447" t="s">
        <v>29</v>
      </c>
      <c r="CH447" t="s">
        <v>29</v>
      </c>
      <c r="CI447" t="s">
        <v>29</v>
      </c>
    </row>
    <row r="448" spans="1:87" x14ac:dyDescent="0.2">
      <c r="A448" s="55">
        <v>42774</v>
      </c>
      <c r="B448">
        <v>7.74</v>
      </c>
      <c r="C448">
        <v>0.01</v>
      </c>
      <c r="D448">
        <v>0.01</v>
      </c>
      <c r="E448">
        <v>0.01</v>
      </c>
      <c r="F448">
        <v>0.01</v>
      </c>
      <c r="G448">
        <v>0.01</v>
      </c>
      <c r="H448">
        <v>0.01</v>
      </c>
      <c r="I448">
        <v>0.01</v>
      </c>
      <c r="J448">
        <v>0.01</v>
      </c>
      <c r="K448">
        <v>0.01</v>
      </c>
      <c r="L448">
        <v>0.01</v>
      </c>
      <c r="M448">
        <v>0.01</v>
      </c>
      <c r="N448">
        <v>0.01</v>
      </c>
      <c r="O448">
        <v>0.05</v>
      </c>
      <c r="P448">
        <v>0.6</v>
      </c>
      <c r="Q448">
        <v>2.76</v>
      </c>
      <c r="R448">
        <v>4.51</v>
      </c>
      <c r="S448">
        <v>4.87</v>
      </c>
      <c r="T448" t="s">
        <v>29</v>
      </c>
      <c r="U448" t="s">
        <v>29</v>
      </c>
      <c r="V448">
        <v>13.5</v>
      </c>
      <c r="W448" t="s">
        <v>29</v>
      </c>
      <c r="X448" t="s">
        <v>29</v>
      </c>
      <c r="Y448" t="s">
        <v>29</v>
      </c>
      <c r="Z448" t="s">
        <v>29</v>
      </c>
      <c r="AA448" t="s">
        <v>29</v>
      </c>
      <c r="AB448" t="s">
        <v>29</v>
      </c>
      <c r="AC448" t="s">
        <v>29</v>
      </c>
      <c r="AD448" t="s">
        <v>29</v>
      </c>
      <c r="AE448" t="s">
        <v>29</v>
      </c>
      <c r="AF448" t="s">
        <v>29</v>
      </c>
      <c r="AG448" t="s">
        <v>29</v>
      </c>
      <c r="AH448">
        <v>43.75</v>
      </c>
      <c r="AI448" t="s">
        <v>29</v>
      </c>
      <c r="AJ448" t="s">
        <v>29</v>
      </c>
      <c r="AK448" t="s">
        <v>29</v>
      </c>
      <c r="AL448">
        <v>39.619999999999997</v>
      </c>
      <c r="AM448" t="s">
        <v>29</v>
      </c>
      <c r="AN448" t="s">
        <v>29</v>
      </c>
      <c r="AO448" t="s">
        <v>29</v>
      </c>
      <c r="AP448" t="s">
        <v>29</v>
      </c>
      <c r="AQ448" t="s">
        <v>29</v>
      </c>
      <c r="AR448" t="s">
        <v>29</v>
      </c>
      <c r="AS448" t="s">
        <v>29</v>
      </c>
      <c r="AT448" t="s">
        <v>29</v>
      </c>
      <c r="AU448" t="s">
        <v>29</v>
      </c>
      <c r="AV448" t="s">
        <v>29</v>
      </c>
      <c r="AW448" t="s">
        <v>29</v>
      </c>
      <c r="AX448" t="s">
        <v>29</v>
      </c>
      <c r="AY448" t="s">
        <v>29</v>
      </c>
      <c r="AZ448" t="s">
        <v>29</v>
      </c>
      <c r="BA448" t="s">
        <v>29</v>
      </c>
      <c r="BB448" t="s">
        <v>29</v>
      </c>
      <c r="BC448" t="s">
        <v>29</v>
      </c>
      <c r="BD448" t="s">
        <v>29</v>
      </c>
      <c r="BE448" t="s">
        <v>29</v>
      </c>
      <c r="BF448" t="s">
        <v>29</v>
      </c>
      <c r="BG448" t="s">
        <v>29</v>
      </c>
      <c r="BH448" t="s">
        <v>29</v>
      </c>
      <c r="BJ448" t="s">
        <v>29</v>
      </c>
      <c r="BK448" t="s">
        <v>29</v>
      </c>
      <c r="BL448" t="s">
        <v>29</v>
      </c>
      <c r="BM448" t="s">
        <v>29</v>
      </c>
      <c r="BN448" t="s">
        <v>29</v>
      </c>
      <c r="BO448" t="s">
        <v>29</v>
      </c>
      <c r="BP448" t="s">
        <v>29</v>
      </c>
      <c r="BQ448" t="s">
        <v>29</v>
      </c>
      <c r="BR448" t="s">
        <v>29</v>
      </c>
      <c r="BS448" t="s">
        <v>29</v>
      </c>
      <c r="BT448" t="s">
        <v>29</v>
      </c>
      <c r="BU448" t="s">
        <v>29</v>
      </c>
      <c r="BV448" t="s">
        <v>29</v>
      </c>
      <c r="BW448" t="s">
        <v>29</v>
      </c>
      <c r="BX448" t="s">
        <v>29</v>
      </c>
      <c r="BY448" t="s">
        <v>29</v>
      </c>
      <c r="BZ448" t="s">
        <v>29</v>
      </c>
      <c r="CA448" t="s">
        <v>29</v>
      </c>
      <c r="CB448" t="s">
        <v>29</v>
      </c>
      <c r="CC448" t="s">
        <v>29</v>
      </c>
      <c r="CD448" t="s">
        <v>29</v>
      </c>
      <c r="CE448" t="s">
        <v>29</v>
      </c>
      <c r="CF448" t="s">
        <v>29</v>
      </c>
      <c r="CG448" t="s">
        <v>29</v>
      </c>
      <c r="CH448" t="s">
        <v>29</v>
      </c>
      <c r="CI448" t="s">
        <v>29</v>
      </c>
    </row>
    <row r="449" spans="1:87" x14ac:dyDescent="0.2">
      <c r="A449" s="55">
        <v>42775</v>
      </c>
      <c r="B449">
        <v>7.74</v>
      </c>
      <c r="C449">
        <v>0.01</v>
      </c>
      <c r="D449">
        <v>0.01</v>
      </c>
      <c r="E449">
        <v>0.01</v>
      </c>
      <c r="F449">
        <v>0.01</v>
      </c>
      <c r="G449">
        <v>0.01</v>
      </c>
      <c r="H449">
        <v>0.01</v>
      </c>
      <c r="I449">
        <v>0.01</v>
      </c>
      <c r="J449">
        <v>0.01</v>
      </c>
      <c r="K449">
        <v>0.01</v>
      </c>
      <c r="L449">
        <v>0.01</v>
      </c>
      <c r="M449">
        <v>0.01</v>
      </c>
      <c r="N449">
        <v>0.01</v>
      </c>
      <c r="O449">
        <v>0.03</v>
      </c>
      <c r="P449">
        <v>0.44</v>
      </c>
      <c r="Q449">
        <v>2.36</v>
      </c>
      <c r="R449">
        <v>4.04</v>
      </c>
      <c r="S449">
        <v>4.47</v>
      </c>
      <c r="T449" t="s">
        <v>29</v>
      </c>
      <c r="U449" t="s">
        <v>29</v>
      </c>
      <c r="V449">
        <v>13.5</v>
      </c>
      <c r="W449" t="s">
        <v>29</v>
      </c>
      <c r="X449" t="s">
        <v>29</v>
      </c>
      <c r="Y449" t="s">
        <v>29</v>
      </c>
      <c r="Z449" t="s">
        <v>29</v>
      </c>
      <c r="AA449" t="s">
        <v>29</v>
      </c>
      <c r="AB449" t="s">
        <v>29</v>
      </c>
      <c r="AC449" t="s">
        <v>29</v>
      </c>
      <c r="AD449" t="s">
        <v>29</v>
      </c>
      <c r="AE449" t="s">
        <v>29</v>
      </c>
      <c r="AF449" t="s">
        <v>29</v>
      </c>
      <c r="AG449" t="s">
        <v>29</v>
      </c>
      <c r="AH449">
        <v>43.75</v>
      </c>
      <c r="AI449" t="s">
        <v>29</v>
      </c>
      <c r="AJ449" t="s">
        <v>29</v>
      </c>
      <c r="AK449" t="s">
        <v>29</v>
      </c>
      <c r="AL449">
        <v>39.619999999999997</v>
      </c>
      <c r="AM449" t="s">
        <v>29</v>
      </c>
      <c r="AN449" t="s">
        <v>29</v>
      </c>
      <c r="AO449" t="s">
        <v>29</v>
      </c>
      <c r="AP449" t="s">
        <v>29</v>
      </c>
      <c r="AQ449" t="s">
        <v>29</v>
      </c>
      <c r="AR449" t="s">
        <v>29</v>
      </c>
      <c r="AS449" t="s">
        <v>29</v>
      </c>
      <c r="AT449" t="s">
        <v>29</v>
      </c>
      <c r="AU449" t="s">
        <v>29</v>
      </c>
      <c r="AV449" t="s">
        <v>29</v>
      </c>
      <c r="AW449" t="s">
        <v>29</v>
      </c>
      <c r="AX449" t="s">
        <v>29</v>
      </c>
      <c r="AY449" t="s">
        <v>29</v>
      </c>
      <c r="AZ449" t="s">
        <v>29</v>
      </c>
      <c r="BA449" t="s">
        <v>29</v>
      </c>
      <c r="BB449" t="s">
        <v>29</v>
      </c>
      <c r="BC449" t="s">
        <v>29</v>
      </c>
      <c r="BD449" t="s">
        <v>29</v>
      </c>
      <c r="BE449" t="s">
        <v>29</v>
      </c>
      <c r="BF449" t="s">
        <v>29</v>
      </c>
      <c r="BG449" t="s">
        <v>29</v>
      </c>
      <c r="BH449" t="s">
        <v>29</v>
      </c>
      <c r="BJ449" t="s">
        <v>29</v>
      </c>
      <c r="BK449" t="s">
        <v>29</v>
      </c>
      <c r="BL449" t="s">
        <v>29</v>
      </c>
      <c r="BM449" t="s">
        <v>29</v>
      </c>
      <c r="BN449" t="s">
        <v>29</v>
      </c>
      <c r="BO449" t="s">
        <v>29</v>
      </c>
      <c r="BP449" t="s">
        <v>29</v>
      </c>
      <c r="BQ449" t="s">
        <v>29</v>
      </c>
      <c r="BR449" t="s">
        <v>29</v>
      </c>
      <c r="BS449" t="s">
        <v>29</v>
      </c>
      <c r="BT449" t="s">
        <v>29</v>
      </c>
      <c r="BU449" t="s">
        <v>29</v>
      </c>
      <c r="BV449" t="s">
        <v>29</v>
      </c>
      <c r="BW449" t="s">
        <v>29</v>
      </c>
      <c r="BX449" t="s">
        <v>29</v>
      </c>
      <c r="BY449" t="s">
        <v>29</v>
      </c>
      <c r="BZ449" t="s">
        <v>29</v>
      </c>
      <c r="CA449" t="s">
        <v>29</v>
      </c>
      <c r="CB449" t="s">
        <v>29</v>
      </c>
      <c r="CC449" t="s">
        <v>29</v>
      </c>
      <c r="CD449" t="s">
        <v>29</v>
      </c>
      <c r="CE449" t="s">
        <v>29</v>
      </c>
      <c r="CF449" t="s">
        <v>29</v>
      </c>
      <c r="CG449" t="s">
        <v>29</v>
      </c>
      <c r="CH449" t="s">
        <v>29</v>
      </c>
      <c r="CI449" t="s">
        <v>29</v>
      </c>
    </row>
    <row r="450" spans="1:87" x14ac:dyDescent="0.2">
      <c r="A450" s="55">
        <v>42776</v>
      </c>
      <c r="B450">
        <v>7.74</v>
      </c>
      <c r="C450">
        <v>0.01</v>
      </c>
      <c r="D450">
        <v>0.01</v>
      </c>
      <c r="E450">
        <v>0.01</v>
      </c>
      <c r="F450">
        <v>0.01</v>
      </c>
      <c r="G450">
        <v>0.01</v>
      </c>
      <c r="H450">
        <v>0.01</v>
      </c>
      <c r="I450">
        <v>0.01</v>
      </c>
      <c r="J450">
        <v>0.01</v>
      </c>
      <c r="K450">
        <v>0.01</v>
      </c>
      <c r="L450">
        <v>0.01</v>
      </c>
      <c r="M450">
        <v>0.01</v>
      </c>
      <c r="N450">
        <v>0.01</v>
      </c>
      <c r="O450">
        <v>0.02</v>
      </c>
      <c r="P450">
        <v>0.35</v>
      </c>
      <c r="Q450">
        <v>2.06</v>
      </c>
      <c r="R450">
        <v>3.72</v>
      </c>
      <c r="S450">
        <v>4.17</v>
      </c>
      <c r="T450" t="s">
        <v>29</v>
      </c>
      <c r="U450" t="s">
        <v>29</v>
      </c>
      <c r="V450">
        <v>13.5</v>
      </c>
      <c r="W450" t="s">
        <v>29</v>
      </c>
      <c r="X450" t="s">
        <v>29</v>
      </c>
      <c r="Y450" t="s">
        <v>29</v>
      </c>
      <c r="Z450" t="s">
        <v>29</v>
      </c>
      <c r="AA450" t="s">
        <v>29</v>
      </c>
      <c r="AB450" t="s">
        <v>29</v>
      </c>
      <c r="AC450" t="s">
        <v>29</v>
      </c>
      <c r="AD450" t="s">
        <v>29</v>
      </c>
      <c r="AE450" t="s">
        <v>29</v>
      </c>
      <c r="AF450" t="s">
        <v>29</v>
      </c>
      <c r="AG450" t="s">
        <v>29</v>
      </c>
      <c r="AH450">
        <v>39.4</v>
      </c>
      <c r="AI450" t="s">
        <v>29</v>
      </c>
      <c r="AJ450" t="s">
        <v>29</v>
      </c>
      <c r="AK450" t="s">
        <v>29</v>
      </c>
      <c r="AL450">
        <v>39.619999999999997</v>
      </c>
      <c r="AM450" t="s">
        <v>29</v>
      </c>
      <c r="AN450" t="s">
        <v>29</v>
      </c>
      <c r="AO450" t="s">
        <v>29</v>
      </c>
      <c r="AP450" t="s">
        <v>29</v>
      </c>
      <c r="AQ450" t="s">
        <v>29</v>
      </c>
      <c r="AR450" t="s">
        <v>29</v>
      </c>
      <c r="AS450" t="s">
        <v>29</v>
      </c>
      <c r="AT450" t="s">
        <v>29</v>
      </c>
      <c r="AU450" t="s">
        <v>29</v>
      </c>
      <c r="AV450" t="s">
        <v>29</v>
      </c>
      <c r="AW450" t="s">
        <v>29</v>
      </c>
      <c r="AX450" t="s">
        <v>29</v>
      </c>
      <c r="AY450" t="s">
        <v>29</v>
      </c>
      <c r="AZ450" t="s">
        <v>29</v>
      </c>
      <c r="BA450" t="s">
        <v>29</v>
      </c>
      <c r="BB450" t="s">
        <v>29</v>
      </c>
      <c r="BC450" t="s">
        <v>29</v>
      </c>
      <c r="BD450" t="s">
        <v>29</v>
      </c>
      <c r="BE450" t="s">
        <v>29</v>
      </c>
      <c r="BF450" t="s">
        <v>29</v>
      </c>
      <c r="BG450" t="s">
        <v>29</v>
      </c>
      <c r="BH450" t="s">
        <v>29</v>
      </c>
      <c r="BJ450" t="s">
        <v>29</v>
      </c>
      <c r="BK450" t="s">
        <v>29</v>
      </c>
      <c r="BL450" t="s">
        <v>29</v>
      </c>
      <c r="BM450" t="s">
        <v>29</v>
      </c>
      <c r="BN450" t="s">
        <v>29</v>
      </c>
      <c r="BO450" t="s">
        <v>29</v>
      </c>
      <c r="BP450" t="s">
        <v>29</v>
      </c>
      <c r="BQ450" t="s">
        <v>29</v>
      </c>
      <c r="BR450" t="s">
        <v>29</v>
      </c>
      <c r="BS450" t="s">
        <v>29</v>
      </c>
      <c r="BT450" t="s">
        <v>29</v>
      </c>
      <c r="BU450" t="s">
        <v>29</v>
      </c>
      <c r="BV450" t="s">
        <v>29</v>
      </c>
      <c r="BW450" t="s">
        <v>29</v>
      </c>
      <c r="BX450" t="s">
        <v>29</v>
      </c>
      <c r="BY450" t="s">
        <v>29</v>
      </c>
      <c r="BZ450" t="s">
        <v>29</v>
      </c>
      <c r="CA450" t="s">
        <v>29</v>
      </c>
      <c r="CB450" t="s">
        <v>29</v>
      </c>
      <c r="CC450" t="s">
        <v>29</v>
      </c>
      <c r="CD450" t="s">
        <v>29</v>
      </c>
      <c r="CE450" t="s">
        <v>29</v>
      </c>
      <c r="CF450" t="s">
        <v>29</v>
      </c>
      <c r="CG450" t="s">
        <v>29</v>
      </c>
      <c r="CH450" t="s">
        <v>29</v>
      </c>
      <c r="CI450" t="s">
        <v>29</v>
      </c>
    </row>
    <row r="451" spans="1:87" x14ac:dyDescent="0.2">
      <c r="A451" s="55">
        <v>42779</v>
      </c>
      <c r="B451">
        <v>7.74</v>
      </c>
      <c r="C451">
        <v>0.01</v>
      </c>
      <c r="D451">
        <v>0.01</v>
      </c>
      <c r="E451">
        <v>0.01</v>
      </c>
      <c r="F451">
        <v>0.01</v>
      </c>
      <c r="G451">
        <v>0.01</v>
      </c>
      <c r="H451">
        <v>0.01</v>
      </c>
      <c r="I451">
        <v>0.01</v>
      </c>
      <c r="J451">
        <v>0.01</v>
      </c>
      <c r="K451">
        <v>0.01</v>
      </c>
      <c r="L451">
        <v>0.01</v>
      </c>
      <c r="M451">
        <v>0.01</v>
      </c>
      <c r="N451">
        <v>0.01</v>
      </c>
      <c r="O451">
        <v>0.02</v>
      </c>
      <c r="P451">
        <v>0.27</v>
      </c>
      <c r="Q451">
        <v>1.68</v>
      </c>
      <c r="R451">
        <v>3.2</v>
      </c>
      <c r="S451">
        <v>3.72</v>
      </c>
      <c r="T451" t="s">
        <v>29</v>
      </c>
      <c r="U451" t="s">
        <v>29</v>
      </c>
      <c r="V451">
        <v>13.5</v>
      </c>
      <c r="W451" t="s">
        <v>29</v>
      </c>
      <c r="X451" t="s">
        <v>29</v>
      </c>
      <c r="Y451" t="s">
        <v>29</v>
      </c>
      <c r="Z451" t="s">
        <v>29</v>
      </c>
      <c r="AA451" t="s">
        <v>29</v>
      </c>
      <c r="AB451" t="s">
        <v>29</v>
      </c>
      <c r="AC451" t="s">
        <v>29</v>
      </c>
      <c r="AD451" t="s">
        <v>29</v>
      </c>
      <c r="AE451" t="s">
        <v>29</v>
      </c>
      <c r="AF451" t="s">
        <v>29</v>
      </c>
      <c r="AG451" t="s">
        <v>29</v>
      </c>
      <c r="AH451">
        <v>39.4</v>
      </c>
      <c r="AI451" t="s">
        <v>29</v>
      </c>
      <c r="AJ451" t="s">
        <v>29</v>
      </c>
      <c r="AK451" t="s">
        <v>29</v>
      </c>
      <c r="AL451">
        <v>39.619999999999997</v>
      </c>
      <c r="AM451" t="s">
        <v>29</v>
      </c>
      <c r="AN451" t="s">
        <v>29</v>
      </c>
      <c r="AO451" t="s">
        <v>29</v>
      </c>
      <c r="AP451" t="s">
        <v>29</v>
      </c>
      <c r="AQ451" t="s">
        <v>29</v>
      </c>
      <c r="AR451" t="s">
        <v>29</v>
      </c>
      <c r="AS451" t="s">
        <v>29</v>
      </c>
      <c r="AT451" t="s">
        <v>29</v>
      </c>
      <c r="AU451" t="s">
        <v>29</v>
      </c>
      <c r="AV451" t="s">
        <v>29</v>
      </c>
      <c r="AW451" t="s">
        <v>29</v>
      </c>
      <c r="AX451" t="s">
        <v>29</v>
      </c>
      <c r="AY451" t="s">
        <v>29</v>
      </c>
      <c r="AZ451" t="s">
        <v>29</v>
      </c>
      <c r="BA451" t="s">
        <v>29</v>
      </c>
      <c r="BB451" t="s">
        <v>29</v>
      </c>
      <c r="BC451" t="s">
        <v>29</v>
      </c>
      <c r="BD451" t="s">
        <v>29</v>
      </c>
      <c r="BE451" t="s">
        <v>29</v>
      </c>
      <c r="BF451" t="s">
        <v>29</v>
      </c>
      <c r="BG451" t="s">
        <v>29</v>
      </c>
      <c r="BH451" t="s">
        <v>29</v>
      </c>
      <c r="BJ451" t="s">
        <v>29</v>
      </c>
      <c r="BK451" t="s">
        <v>29</v>
      </c>
      <c r="BL451" t="s">
        <v>29</v>
      </c>
      <c r="BM451" t="s">
        <v>29</v>
      </c>
      <c r="BN451" t="s">
        <v>29</v>
      </c>
      <c r="BO451" t="s">
        <v>29</v>
      </c>
      <c r="BP451" t="s">
        <v>29</v>
      </c>
      <c r="BQ451" t="s">
        <v>29</v>
      </c>
      <c r="BR451" t="s">
        <v>29</v>
      </c>
      <c r="BS451" t="s">
        <v>29</v>
      </c>
      <c r="BT451" t="s">
        <v>29</v>
      </c>
      <c r="BU451" t="s">
        <v>29</v>
      </c>
      <c r="BV451" t="s">
        <v>29</v>
      </c>
      <c r="BW451" t="s">
        <v>29</v>
      </c>
      <c r="BX451" t="s">
        <v>29</v>
      </c>
      <c r="BY451" t="s">
        <v>29</v>
      </c>
      <c r="BZ451" t="s">
        <v>29</v>
      </c>
      <c r="CA451" t="s">
        <v>29</v>
      </c>
      <c r="CB451" t="s">
        <v>29</v>
      </c>
      <c r="CC451" t="s">
        <v>29</v>
      </c>
      <c r="CD451" t="s">
        <v>29</v>
      </c>
      <c r="CE451" t="s">
        <v>29</v>
      </c>
      <c r="CF451" t="s">
        <v>29</v>
      </c>
      <c r="CG451" t="s">
        <v>29</v>
      </c>
      <c r="CH451" t="s">
        <v>29</v>
      </c>
      <c r="CI451" t="s">
        <v>29</v>
      </c>
    </row>
    <row r="452" spans="1:87" x14ac:dyDescent="0.2">
      <c r="A452" s="55">
        <v>42780</v>
      </c>
      <c r="B452">
        <v>7.74</v>
      </c>
      <c r="C452">
        <v>0.01</v>
      </c>
      <c r="D452">
        <v>0.01</v>
      </c>
      <c r="E452">
        <v>0.01</v>
      </c>
      <c r="F452">
        <v>0.01</v>
      </c>
      <c r="G452">
        <v>0.01</v>
      </c>
      <c r="H452">
        <v>0.01</v>
      </c>
      <c r="I452">
        <v>0.01</v>
      </c>
      <c r="J452">
        <v>0.01</v>
      </c>
      <c r="K452">
        <v>0.01</v>
      </c>
      <c r="L452">
        <v>0.01</v>
      </c>
      <c r="M452">
        <v>0.01</v>
      </c>
      <c r="N452">
        <v>0.01</v>
      </c>
      <c r="O452">
        <v>0.01</v>
      </c>
      <c r="P452">
        <v>0.22</v>
      </c>
      <c r="Q452">
        <v>1.36</v>
      </c>
      <c r="R452">
        <v>2.8</v>
      </c>
      <c r="S452">
        <v>3.27</v>
      </c>
      <c r="T452" t="s">
        <v>29</v>
      </c>
      <c r="U452" t="s">
        <v>29</v>
      </c>
      <c r="V452">
        <v>10.050000000000001</v>
      </c>
      <c r="W452" t="s">
        <v>29</v>
      </c>
      <c r="X452" t="s">
        <v>29</v>
      </c>
      <c r="Y452" t="s">
        <v>29</v>
      </c>
      <c r="Z452" t="s">
        <v>29</v>
      </c>
      <c r="AA452" t="s">
        <v>29</v>
      </c>
      <c r="AB452" t="s">
        <v>29</v>
      </c>
      <c r="AC452" t="s">
        <v>29</v>
      </c>
      <c r="AD452" t="s">
        <v>29</v>
      </c>
      <c r="AE452" t="s">
        <v>29</v>
      </c>
      <c r="AF452" t="s">
        <v>29</v>
      </c>
      <c r="AG452" t="s">
        <v>29</v>
      </c>
      <c r="AH452">
        <v>39.4</v>
      </c>
      <c r="AI452" t="s">
        <v>29</v>
      </c>
      <c r="AJ452" t="s">
        <v>29</v>
      </c>
      <c r="AK452" t="s">
        <v>29</v>
      </c>
      <c r="AL452">
        <v>35.619999999999997</v>
      </c>
      <c r="AM452" t="s">
        <v>29</v>
      </c>
      <c r="AN452" t="s">
        <v>29</v>
      </c>
      <c r="AO452" t="s">
        <v>29</v>
      </c>
      <c r="AP452" t="s">
        <v>29</v>
      </c>
      <c r="AQ452" t="s">
        <v>29</v>
      </c>
      <c r="AR452" t="s">
        <v>29</v>
      </c>
      <c r="AS452" t="s">
        <v>29</v>
      </c>
      <c r="AT452" t="s">
        <v>29</v>
      </c>
      <c r="AU452" t="s">
        <v>29</v>
      </c>
      <c r="AV452" t="s">
        <v>29</v>
      </c>
      <c r="AW452" t="s">
        <v>29</v>
      </c>
      <c r="AX452" t="s">
        <v>29</v>
      </c>
      <c r="AY452" t="s">
        <v>29</v>
      </c>
      <c r="AZ452" t="s">
        <v>29</v>
      </c>
      <c r="BA452" t="s">
        <v>29</v>
      </c>
      <c r="BB452" t="s">
        <v>29</v>
      </c>
      <c r="BC452" t="s">
        <v>29</v>
      </c>
      <c r="BD452" t="s">
        <v>29</v>
      </c>
      <c r="BE452" t="s">
        <v>29</v>
      </c>
      <c r="BF452" t="s">
        <v>29</v>
      </c>
      <c r="BG452" t="s">
        <v>29</v>
      </c>
      <c r="BH452" t="s">
        <v>29</v>
      </c>
      <c r="BJ452" t="s">
        <v>29</v>
      </c>
      <c r="BK452" t="s">
        <v>29</v>
      </c>
      <c r="BL452" t="s">
        <v>29</v>
      </c>
      <c r="BM452" t="s">
        <v>29</v>
      </c>
      <c r="BN452" t="s">
        <v>29</v>
      </c>
      <c r="BO452" t="s">
        <v>29</v>
      </c>
      <c r="BP452" t="s">
        <v>29</v>
      </c>
      <c r="BQ452" t="s">
        <v>29</v>
      </c>
      <c r="BR452" t="s">
        <v>29</v>
      </c>
      <c r="BS452" t="s">
        <v>29</v>
      </c>
      <c r="BT452" t="s">
        <v>29</v>
      </c>
      <c r="BU452" t="s">
        <v>29</v>
      </c>
      <c r="BV452" t="s">
        <v>29</v>
      </c>
      <c r="BW452" t="s">
        <v>29</v>
      </c>
      <c r="BX452" t="s">
        <v>29</v>
      </c>
      <c r="BY452" t="s">
        <v>29</v>
      </c>
      <c r="BZ452" t="s">
        <v>29</v>
      </c>
      <c r="CA452" t="s">
        <v>29</v>
      </c>
      <c r="CB452" t="s">
        <v>29</v>
      </c>
      <c r="CC452" t="s">
        <v>29</v>
      </c>
      <c r="CD452" t="s">
        <v>29</v>
      </c>
      <c r="CE452" t="s">
        <v>29</v>
      </c>
      <c r="CF452" t="s">
        <v>29</v>
      </c>
      <c r="CG452" t="s">
        <v>29</v>
      </c>
      <c r="CH452" t="s">
        <v>29</v>
      </c>
      <c r="CI452" t="s">
        <v>29</v>
      </c>
    </row>
    <row r="453" spans="1:87" x14ac:dyDescent="0.2">
      <c r="A453" s="55">
        <v>42781</v>
      </c>
      <c r="B453">
        <v>7.74</v>
      </c>
      <c r="C453">
        <v>0.01</v>
      </c>
      <c r="D453">
        <v>0.01</v>
      </c>
      <c r="E453">
        <v>0.01</v>
      </c>
      <c r="F453">
        <v>0.01</v>
      </c>
      <c r="G453">
        <v>0.01</v>
      </c>
      <c r="H453">
        <v>0.01</v>
      </c>
      <c r="I453">
        <v>0.01</v>
      </c>
      <c r="J453">
        <v>0.01</v>
      </c>
      <c r="K453">
        <v>0.01</v>
      </c>
      <c r="L453">
        <v>0.01</v>
      </c>
      <c r="M453">
        <v>0.01</v>
      </c>
      <c r="N453">
        <v>0.01</v>
      </c>
      <c r="O453">
        <v>0.01</v>
      </c>
      <c r="P453">
        <v>0.25</v>
      </c>
      <c r="Q453">
        <v>1.32</v>
      </c>
      <c r="R453">
        <v>2.54</v>
      </c>
      <c r="S453">
        <v>2.96</v>
      </c>
      <c r="T453" t="s">
        <v>29</v>
      </c>
      <c r="U453" t="s">
        <v>29</v>
      </c>
      <c r="V453">
        <v>9.2799999999999994</v>
      </c>
      <c r="W453" t="s">
        <v>29</v>
      </c>
      <c r="X453" t="s">
        <v>29</v>
      </c>
      <c r="Y453" t="s">
        <v>29</v>
      </c>
      <c r="Z453" t="s">
        <v>29</v>
      </c>
      <c r="AA453" t="s">
        <v>29</v>
      </c>
      <c r="AB453" t="s">
        <v>29</v>
      </c>
      <c r="AC453" t="s">
        <v>29</v>
      </c>
      <c r="AD453" t="s">
        <v>29</v>
      </c>
      <c r="AE453" t="s">
        <v>29</v>
      </c>
      <c r="AF453" t="s">
        <v>29</v>
      </c>
      <c r="AG453" t="s">
        <v>29</v>
      </c>
      <c r="AH453">
        <v>37.299999999999997</v>
      </c>
      <c r="AI453" t="s">
        <v>29</v>
      </c>
      <c r="AJ453" t="s">
        <v>29</v>
      </c>
      <c r="AK453" t="s">
        <v>29</v>
      </c>
      <c r="AL453">
        <v>35</v>
      </c>
      <c r="AM453" t="s">
        <v>29</v>
      </c>
      <c r="AN453" t="s">
        <v>29</v>
      </c>
      <c r="AO453" t="s">
        <v>29</v>
      </c>
      <c r="AP453" t="s">
        <v>29</v>
      </c>
      <c r="AQ453" t="s">
        <v>29</v>
      </c>
      <c r="AR453" t="s">
        <v>29</v>
      </c>
      <c r="AS453" t="s">
        <v>29</v>
      </c>
      <c r="AT453" t="s">
        <v>29</v>
      </c>
      <c r="AU453" t="s">
        <v>29</v>
      </c>
      <c r="AV453" t="s">
        <v>29</v>
      </c>
      <c r="AW453" t="s">
        <v>29</v>
      </c>
      <c r="AX453" t="s">
        <v>29</v>
      </c>
      <c r="AY453" t="s">
        <v>29</v>
      </c>
      <c r="AZ453" t="s">
        <v>29</v>
      </c>
      <c r="BA453" t="s">
        <v>29</v>
      </c>
      <c r="BB453" t="s">
        <v>29</v>
      </c>
      <c r="BC453" t="s">
        <v>29</v>
      </c>
      <c r="BD453" t="s">
        <v>29</v>
      </c>
      <c r="BE453" t="s">
        <v>29</v>
      </c>
      <c r="BF453" t="s">
        <v>29</v>
      </c>
      <c r="BG453" t="s">
        <v>29</v>
      </c>
      <c r="BH453" t="s">
        <v>29</v>
      </c>
      <c r="BJ453" t="s">
        <v>29</v>
      </c>
      <c r="BK453" t="s">
        <v>29</v>
      </c>
      <c r="BL453" t="s">
        <v>29</v>
      </c>
      <c r="BM453" t="s">
        <v>29</v>
      </c>
      <c r="BN453" t="s">
        <v>29</v>
      </c>
      <c r="BO453" t="s">
        <v>29</v>
      </c>
      <c r="BP453" t="s">
        <v>29</v>
      </c>
      <c r="BQ453" t="s">
        <v>29</v>
      </c>
      <c r="BR453" t="s">
        <v>29</v>
      </c>
      <c r="BS453" t="s">
        <v>29</v>
      </c>
      <c r="BT453" t="s">
        <v>29</v>
      </c>
      <c r="BU453" t="s">
        <v>29</v>
      </c>
      <c r="BV453" t="s">
        <v>29</v>
      </c>
      <c r="BW453" t="s">
        <v>29</v>
      </c>
      <c r="BX453" t="s">
        <v>29</v>
      </c>
      <c r="BY453" t="s">
        <v>29</v>
      </c>
      <c r="BZ453" t="s">
        <v>29</v>
      </c>
      <c r="CA453" t="s">
        <v>29</v>
      </c>
      <c r="CB453" t="s">
        <v>29</v>
      </c>
      <c r="CC453" t="s">
        <v>29</v>
      </c>
      <c r="CD453" t="s">
        <v>29</v>
      </c>
      <c r="CE453" t="s">
        <v>29</v>
      </c>
      <c r="CF453" t="s">
        <v>29</v>
      </c>
      <c r="CG453" t="s">
        <v>29</v>
      </c>
      <c r="CH453" t="s">
        <v>29</v>
      </c>
      <c r="CI453" t="s">
        <v>29</v>
      </c>
    </row>
    <row r="454" spans="1:87" x14ac:dyDescent="0.2">
      <c r="A454" s="55">
        <v>42782</v>
      </c>
      <c r="B454">
        <v>7.74</v>
      </c>
      <c r="C454">
        <v>0.01</v>
      </c>
      <c r="D454">
        <v>0.01</v>
      </c>
      <c r="E454">
        <v>0.01</v>
      </c>
      <c r="F454">
        <v>0.01</v>
      </c>
      <c r="G454">
        <v>0.01</v>
      </c>
      <c r="H454">
        <v>0.01</v>
      </c>
      <c r="I454">
        <v>0.01</v>
      </c>
      <c r="J454">
        <v>0.01</v>
      </c>
      <c r="K454">
        <v>0.01</v>
      </c>
      <c r="L454">
        <v>0.01</v>
      </c>
      <c r="M454">
        <v>0.01</v>
      </c>
      <c r="N454">
        <v>0.01</v>
      </c>
      <c r="O454">
        <v>0.01</v>
      </c>
      <c r="P454">
        <v>0.24</v>
      </c>
      <c r="Q454">
        <v>1.35</v>
      </c>
      <c r="R454">
        <v>2.67</v>
      </c>
      <c r="S454">
        <v>3.16</v>
      </c>
      <c r="T454" t="s">
        <v>29</v>
      </c>
      <c r="U454" t="s">
        <v>29</v>
      </c>
      <c r="V454">
        <v>9.6300000000000008</v>
      </c>
      <c r="W454" t="s">
        <v>29</v>
      </c>
      <c r="X454" t="s">
        <v>29</v>
      </c>
      <c r="Y454" t="s">
        <v>29</v>
      </c>
      <c r="Z454" t="s">
        <v>29</v>
      </c>
      <c r="AA454" t="s">
        <v>29</v>
      </c>
      <c r="AB454" t="s">
        <v>29</v>
      </c>
      <c r="AC454" t="s">
        <v>29</v>
      </c>
      <c r="AD454" t="s">
        <v>29</v>
      </c>
      <c r="AE454" t="s">
        <v>29</v>
      </c>
      <c r="AF454" t="s">
        <v>29</v>
      </c>
      <c r="AG454" t="s">
        <v>29</v>
      </c>
      <c r="AH454">
        <v>36.69</v>
      </c>
      <c r="AI454" t="s">
        <v>29</v>
      </c>
      <c r="AJ454" t="s">
        <v>29</v>
      </c>
      <c r="AK454" t="s">
        <v>29</v>
      </c>
      <c r="AL454">
        <v>35.17</v>
      </c>
      <c r="AM454" t="s">
        <v>29</v>
      </c>
      <c r="AN454" t="s">
        <v>29</v>
      </c>
      <c r="AO454" t="s">
        <v>29</v>
      </c>
      <c r="AP454" t="s">
        <v>29</v>
      </c>
      <c r="AQ454" t="s">
        <v>29</v>
      </c>
      <c r="AR454" t="s">
        <v>29</v>
      </c>
      <c r="AS454" t="s">
        <v>29</v>
      </c>
      <c r="AT454" t="s">
        <v>29</v>
      </c>
      <c r="AU454" t="s">
        <v>29</v>
      </c>
      <c r="AV454" t="s">
        <v>29</v>
      </c>
      <c r="AW454" t="s">
        <v>29</v>
      </c>
      <c r="AX454" t="s">
        <v>29</v>
      </c>
      <c r="AY454" t="s">
        <v>29</v>
      </c>
      <c r="AZ454" t="s">
        <v>29</v>
      </c>
      <c r="BA454" t="s">
        <v>29</v>
      </c>
      <c r="BB454" t="s">
        <v>29</v>
      </c>
      <c r="BC454" t="s">
        <v>29</v>
      </c>
      <c r="BD454" t="s">
        <v>29</v>
      </c>
      <c r="BE454" t="s">
        <v>29</v>
      </c>
      <c r="BF454" t="s">
        <v>29</v>
      </c>
      <c r="BG454" t="s">
        <v>29</v>
      </c>
      <c r="BH454" t="s">
        <v>29</v>
      </c>
      <c r="BJ454" t="s">
        <v>29</v>
      </c>
      <c r="BK454" t="s">
        <v>29</v>
      </c>
      <c r="BL454" t="s">
        <v>29</v>
      </c>
      <c r="BM454" t="s">
        <v>29</v>
      </c>
      <c r="BN454" t="s">
        <v>29</v>
      </c>
      <c r="BO454" t="s">
        <v>29</v>
      </c>
      <c r="BP454" t="s">
        <v>29</v>
      </c>
      <c r="BQ454" t="s">
        <v>29</v>
      </c>
      <c r="BR454" t="s">
        <v>29</v>
      </c>
      <c r="BS454" t="s">
        <v>29</v>
      </c>
      <c r="BT454" t="s">
        <v>29</v>
      </c>
      <c r="BU454" t="s">
        <v>29</v>
      </c>
      <c r="BV454" t="s">
        <v>29</v>
      </c>
      <c r="BW454" t="s">
        <v>29</v>
      </c>
      <c r="BX454" t="s">
        <v>29</v>
      </c>
      <c r="BY454" t="s">
        <v>29</v>
      </c>
      <c r="BZ454" t="s">
        <v>29</v>
      </c>
      <c r="CA454" t="s">
        <v>29</v>
      </c>
      <c r="CB454" t="s">
        <v>29</v>
      </c>
      <c r="CC454" t="s">
        <v>29</v>
      </c>
      <c r="CD454" t="s">
        <v>29</v>
      </c>
      <c r="CE454" t="s">
        <v>29</v>
      </c>
      <c r="CF454" t="s">
        <v>29</v>
      </c>
      <c r="CG454" t="s">
        <v>29</v>
      </c>
      <c r="CH454" t="s">
        <v>29</v>
      </c>
      <c r="CI454" t="s">
        <v>29</v>
      </c>
    </row>
    <row r="455" spans="1:87" x14ac:dyDescent="0.2">
      <c r="A455" s="55">
        <v>42783</v>
      </c>
      <c r="B455">
        <v>7.74</v>
      </c>
      <c r="C455">
        <v>0.01</v>
      </c>
      <c r="D455">
        <v>0.01</v>
      </c>
      <c r="E455">
        <v>0.01</v>
      </c>
      <c r="F455">
        <v>0.01</v>
      </c>
      <c r="G455">
        <v>0.01</v>
      </c>
      <c r="H455">
        <v>0.01</v>
      </c>
      <c r="I455">
        <v>0.01</v>
      </c>
      <c r="J455">
        <v>0.01</v>
      </c>
      <c r="K455">
        <v>0.01</v>
      </c>
      <c r="L455">
        <v>0.01</v>
      </c>
      <c r="M455">
        <v>0.01</v>
      </c>
      <c r="N455">
        <v>0.01</v>
      </c>
      <c r="O455">
        <v>0.01</v>
      </c>
      <c r="P455">
        <v>0.22</v>
      </c>
      <c r="Q455">
        <v>1.32</v>
      </c>
      <c r="R455">
        <v>2.65</v>
      </c>
      <c r="S455">
        <v>3.19</v>
      </c>
      <c r="T455" t="s">
        <v>29</v>
      </c>
      <c r="U455" t="s">
        <v>29</v>
      </c>
      <c r="V455">
        <v>9.48</v>
      </c>
      <c r="W455" t="s">
        <v>29</v>
      </c>
      <c r="X455" t="s">
        <v>29</v>
      </c>
      <c r="Y455" t="s">
        <v>29</v>
      </c>
      <c r="Z455" t="s">
        <v>29</v>
      </c>
      <c r="AA455" t="s">
        <v>29</v>
      </c>
      <c r="AB455" t="s">
        <v>29</v>
      </c>
      <c r="AC455" t="s">
        <v>29</v>
      </c>
      <c r="AD455" t="s">
        <v>29</v>
      </c>
      <c r="AE455" t="s">
        <v>29</v>
      </c>
      <c r="AF455" t="s">
        <v>29</v>
      </c>
      <c r="AG455" t="s">
        <v>29</v>
      </c>
      <c r="AH455">
        <v>36.69</v>
      </c>
      <c r="AI455" t="s">
        <v>29</v>
      </c>
      <c r="AJ455" t="s">
        <v>29</v>
      </c>
      <c r="AK455" t="s">
        <v>29</v>
      </c>
      <c r="AL455">
        <v>34.97</v>
      </c>
      <c r="AM455" t="s">
        <v>29</v>
      </c>
      <c r="AN455" t="s">
        <v>29</v>
      </c>
      <c r="AO455" t="s">
        <v>29</v>
      </c>
      <c r="AP455" t="s">
        <v>29</v>
      </c>
      <c r="AQ455" t="s">
        <v>29</v>
      </c>
      <c r="AR455" t="s">
        <v>29</v>
      </c>
      <c r="AS455" t="s">
        <v>29</v>
      </c>
      <c r="AT455" t="s">
        <v>29</v>
      </c>
      <c r="AU455" t="s">
        <v>29</v>
      </c>
      <c r="AV455" t="s">
        <v>29</v>
      </c>
      <c r="AW455" t="s">
        <v>29</v>
      </c>
      <c r="AX455" t="s">
        <v>29</v>
      </c>
      <c r="AY455" t="s">
        <v>29</v>
      </c>
      <c r="AZ455" t="s">
        <v>29</v>
      </c>
      <c r="BA455" t="s">
        <v>29</v>
      </c>
      <c r="BB455" t="s">
        <v>29</v>
      </c>
      <c r="BC455" t="s">
        <v>29</v>
      </c>
      <c r="BD455" t="s">
        <v>29</v>
      </c>
      <c r="BE455" t="s">
        <v>29</v>
      </c>
      <c r="BF455" t="s">
        <v>29</v>
      </c>
      <c r="BG455" t="s">
        <v>29</v>
      </c>
      <c r="BH455" t="s">
        <v>29</v>
      </c>
      <c r="BJ455" t="s">
        <v>29</v>
      </c>
      <c r="BK455" t="s">
        <v>29</v>
      </c>
      <c r="BL455" t="s">
        <v>29</v>
      </c>
      <c r="BM455" t="s">
        <v>29</v>
      </c>
      <c r="BN455" t="s">
        <v>29</v>
      </c>
      <c r="BO455" t="s">
        <v>29</v>
      </c>
      <c r="BP455" t="s">
        <v>29</v>
      </c>
      <c r="BQ455" t="s">
        <v>29</v>
      </c>
      <c r="BR455" t="s">
        <v>29</v>
      </c>
      <c r="BS455" t="s">
        <v>29</v>
      </c>
      <c r="BT455" t="s">
        <v>29</v>
      </c>
      <c r="BU455" t="s">
        <v>29</v>
      </c>
      <c r="BV455" t="s">
        <v>29</v>
      </c>
      <c r="BW455" t="s">
        <v>29</v>
      </c>
      <c r="BX455" t="s">
        <v>29</v>
      </c>
      <c r="BY455" t="s">
        <v>29</v>
      </c>
      <c r="BZ455" t="s">
        <v>29</v>
      </c>
      <c r="CA455" t="s">
        <v>29</v>
      </c>
      <c r="CB455" t="s">
        <v>29</v>
      </c>
      <c r="CC455" t="s">
        <v>29</v>
      </c>
      <c r="CD455" t="s">
        <v>29</v>
      </c>
      <c r="CE455" t="s">
        <v>29</v>
      </c>
      <c r="CF455" t="s">
        <v>29</v>
      </c>
      <c r="CG455" t="s">
        <v>29</v>
      </c>
      <c r="CH455" t="s">
        <v>29</v>
      </c>
      <c r="CI455" t="s">
        <v>29</v>
      </c>
    </row>
    <row r="456" spans="1:87" x14ac:dyDescent="0.2">
      <c r="A456" s="55">
        <v>42786</v>
      </c>
      <c r="B456">
        <v>7.74</v>
      </c>
      <c r="C456">
        <v>0.01</v>
      </c>
      <c r="D456">
        <v>0.01</v>
      </c>
      <c r="E456">
        <v>0.01</v>
      </c>
      <c r="F456">
        <v>0.01</v>
      </c>
      <c r="G456">
        <v>0.01</v>
      </c>
      <c r="H456">
        <v>0.01</v>
      </c>
      <c r="I456">
        <v>0.01</v>
      </c>
      <c r="J456">
        <v>0.01</v>
      </c>
      <c r="K456">
        <v>0.01</v>
      </c>
      <c r="L456">
        <v>0.01</v>
      </c>
      <c r="M456">
        <v>0.01</v>
      </c>
      <c r="N456">
        <v>0.01</v>
      </c>
      <c r="O456">
        <v>0.01</v>
      </c>
      <c r="P456">
        <v>0.22</v>
      </c>
      <c r="Q456">
        <v>1.32</v>
      </c>
      <c r="R456">
        <v>2.65</v>
      </c>
      <c r="S456">
        <v>3.19</v>
      </c>
      <c r="T456" t="s">
        <v>29</v>
      </c>
      <c r="U456" t="s">
        <v>29</v>
      </c>
      <c r="V456">
        <v>9.48</v>
      </c>
      <c r="W456" t="s">
        <v>29</v>
      </c>
      <c r="X456" t="s">
        <v>29</v>
      </c>
      <c r="Y456" t="s">
        <v>29</v>
      </c>
      <c r="Z456" t="s">
        <v>29</v>
      </c>
      <c r="AA456" t="s">
        <v>29</v>
      </c>
      <c r="AB456" t="s">
        <v>29</v>
      </c>
      <c r="AC456" t="s">
        <v>29</v>
      </c>
      <c r="AD456" t="s">
        <v>29</v>
      </c>
      <c r="AE456" t="s">
        <v>29</v>
      </c>
      <c r="AF456" t="s">
        <v>29</v>
      </c>
      <c r="AG456" t="s">
        <v>29</v>
      </c>
      <c r="AH456">
        <v>36.69</v>
      </c>
      <c r="AI456" t="s">
        <v>29</v>
      </c>
      <c r="AJ456" t="s">
        <v>29</v>
      </c>
      <c r="AK456" t="s">
        <v>29</v>
      </c>
      <c r="AL456">
        <v>34.97</v>
      </c>
      <c r="AM456" t="s">
        <v>29</v>
      </c>
      <c r="AN456" t="s">
        <v>29</v>
      </c>
      <c r="AO456" t="s">
        <v>29</v>
      </c>
      <c r="AP456" t="s">
        <v>29</v>
      </c>
      <c r="AQ456" t="s">
        <v>29</v>
      </c>
      <c r="AR456" t="s">
        <v>29</v>
      </c>
      <c r="AS456" t="s">
        <v>29</v>
      </c>
      <c r="AT456" t="s">
        <v>29</v>
      </c>
      <c r="AU456" t="s">
        <v>29</v>
      </c>
      <c r="AV456" t="s">
        <v>29</v>
      </c>
      <c r="AW456" t="s">
        <v>29</v>
      </c>
      <c r="AX456" t="s">
        <v>29</v>
      </c>
      <c r="AY456" t="s">
        <v>29</v>
      </c>
      <c r="AZ456" t="s">
        <v>29</v>
      </c>
      <c r="BA456" t="s">
        <v>29</v>
      </c>
      <c r="BB456" t="s">
        <v>29</v>
      </c>
      <c r="BC456" t="s">
        <v>29</v>
      </c>
      <c r="BD456" t="s">
        <v>29</v>
      </c>
      <c r="BE456" t="s">
        <v>29</v>
      </c>
      <c r="BF456" t="s">
        <v>29</v>
      </c>
      <c r="BG456" t="s">
        <v>29</v>
      </c>
      <c r="BH456" t="s">
        <v>29</v>
      </c>
      <c r="BJ456" t="s">
        <v>29</v>
      </c>
      <c r="BK456" t="s">
        <v>29</v>
      </c>
      <c r="BL456" t="s">
        <v>29</v>
      </c>
      <c r="BM456" t="s">
        <v>29</v>
      </c>
      <c r="BN456" t="s">
        <v>29</v>
      </c>
      <c r="BO456" t="s">
        <v>29</v>
      </c>
      <c r="BP456" t="s">
        <v>29</v>
      </c>
      <c r="BQ456" t="s">
        <v>29</v>
      </c>
      <c r="BR456" t="s">
        <v>29</v>
      </c>
      <c r="BS456" t="s">
        <v>29</v>
      </c>
      <c r="BT456" t="s">
        <v>29</v>
      </c>
      <c r="BU456" t="s">
        <v>29</v>
      </c>
      <c r="BV456" t="s">
        <v>29</v>
      </c>
      <c r="BW456" t="s">
        <v>29</v>
      </c>
      <c r="BX456" t="s">
        <v>29</v>
      </c>
      <c r="BY456" t="s">
        <v>29</v>
      </c>
      <c r="BZ456" t="s">
        <v>29</v>
      </c>
      <c r="CA456" t="s">
        <v>29</v>
      </c>
      <c r="CB456" t="s">
        <v>29</v>
      </c>
      <c r="CC456" t="s">
        <v>29</v>
      </c>
      <c r="CD456" t="s">
        <v>29</v>
      </c>
      <c r="CE456" t="s">
        <v>29</v>
      </c>
      <c r="CF456" t="s">
        <v>29</v>
      </c>
      <c r="CG456" t="s">
        <v>29</v>
      </c>
      <c r="CH456" t="s">
        <v>29</v>
      </c>
      <c r="CI456" t="s">
        <v>29</v>
      </c>
    </row>
    <row r="457" spans="1:87" x14ac:dyDescent="0.2">
      <c r="A457" s="55">
        <v>42787</v>
      </c>
      <c r="B457">
        <v>7.74</v>
      </c>
      <c r="C457">
        <v>0.01</v>
      </c>
      <c r="D457">
        <v>0.01</v>
      </c>
      <c r="E457">
        <v>0.01</v>
      </c>
      <c r="F457">
        <v>0.01</v>
      </c>
      <c r="G457">
        <v>0.01</v>
      </c>
      <c r="H457">
        <v>0.01</v>
      </c>
      <c r="I457">
        <v>0.01</v>
      </c>
      <c r="J457">
        <v>0.01</v>
      </c>
      <c r="K457">
        <v>0.01</v>
      </c>
      <c r="L457">
        <v>0.01</v>
      </c>
      <c r="M457">
        <v>0.01</v>
      </c>
      <c r="N457">
        <v>0.01</v>
      </c>
      <c r="O457">
        <v>0.01</v>
      </c>
      <c r="P457">
        <v>0.15</v>
      </c>
      <c r="Q457">
        <v>1.1200000000000001</v>
      </c>
      <c r="R457">
        <v>2.34</v>
      </c>
      <c r="S457">
        <v>2.83</v>
      </c>
      <c r="T457" t="s">
        <v>29</v>
      </c>
      <c r="U457" t="s">
        <v>29</v>
      </c>
      <c r="V457">
        <v>8.8800000000000008</v>
      </c>
      <c r="W457" t="s">
        <v>29</v>
      </c>
      <c r="X457" t="s">
        <v>29</v>
      </c>
      <c r="Y457" t="s">
        <v>29</v>
      </c>
      <c r="Z457" t="s">
        <v>29</v>
      </c>
      <c r="AA457" t="s">
        <v>29</v>
      </c>
      <c r="AB457" t="s">
        <v>29</v>
      </c>
      <c r="AC457" t="s">
        <v>29</v>
      </c>
      <c r="AD457" t="s">
        <v>29</v>
      </c>
      <c r="AE457" t="s">
        <v>29</v>
      </c>
      <c r="AF457" t="s">
        <v>29</v>
      </c>
      <c r="AG457" t="s">
        <v>29</v>
      </c>
      <c r="AH457">
        <v>36.69</v>
      </c>
      <c r="AI457" t="s">
        <v>29</v>
      </c>
      <c r="AJ457" t="s">
        <v>29</v>
      </c>
      <c r="AK457" t="s">
        <v>29</v>
      </c>
      <c r="AL457">
        <v>34.97</v>
      </c>
      <c r="AM457" t="s">
        <v>29</v>
      </c>
      <c r="AN457" t="s">
        <v>29</v>
      </c>
      <c r="AO457" t="s">
        <v>29</v>
      </c>
      <c r="AP457" t="s">
        <v>29</v>
      </c>
      <c r="AQ457" t="s">
        <v>29</v>
      </c>
      <c r="AR457" t="s">
        <v>29</v>
      </c>
      <c r="AS457" t="s">
        <v>29</v>
      </c>
      <c r="AT457" t="s">
        <v>29</v>
      </c>
      <c r="AU457" t="s">
        <v>29</v>
      </c>
      <c r="AV457" t="s">
        <v>29</v>
      </c>
      <c r="AW457" t="s">
        <v>29</v>
      </c>
      <c r="AX457" t="s">
        <v>29</v>
      </c>
      <c r="AY457" t="s">
        <v>29</v>
      </c>
      <c r="AZ457" t="s">
        <v>29</v>
      </c>
      <c r="BA457" t="s">
        <v>29</v>
      </c>
      <c r="BB457" t="s">
        <v>29</v>
      </c>
      <c r="BC457" t="s">
        <v>29</v>
      </c>
      <c r="BD457" t="s">
        <v>29</v>
      </c>
      <c r="BE457" t="s">
        <v>29</v>
      </c>
      <c r="BF457" t="s">
        <v>29</v>
      </c>
      <c r="BG457" t="s">
        <v>29</v>
      </c>
      <c r="BH457" t="s">
        <v>29</v>
      </c>
      <c r="BJ457" t="s">
        <v>29</v>
      </c>
      <c r="BK457" t="s">
        <v>29</v>
      </c>
      <c r="BL457" t="s">
        <v>29</v>
      </c>
      <c r="BM457" t="s">
        <v>29</v>
      </c>
      <c r="BN457" t="s">
        <v>29</v>
      </c>
      <c r="BO457" t="s">
        <v>29</v>
      </c>
      <c r="BP457" t="s">
        <v>29</v>
      </c>
      <c r="BQ457" t="s">
        <v>29</v>
      </c>
      <c r="BR457" t="s">
        <v>29</v>
      </c>
      <c r="BS457" t="s">
        <v>29</v>
      </c>
      <c r="BT457" t="s">
        <v>29</v>
      </c>
      <c r="BU457" t="s">
        <v>29</v>
      </c>
      <c r="BV457" t="s">
        <v>29</v>
      </c>
      <c r="BW457" t="s">
        <v>29</v>
      </c>
      <c r="BX457" t="s">
        <v>29</v>
      </c>
      <c r="BY457" t="s">
        <v>29</v>
      </c>
      <c r="BZ457" t="s">
        <v>29</v>
      </c>
      <c r="CA457" t="s">
        <v>29</v>
      </c>
      <c r="CB457" t="s">
        <v>29</v>
      </c>
      <c r="CC457" t="s">
        <v>29</v>
      </c>
      <c r="CD457" t="s">
        <v>29</v>
      </c>
      <c r="CE457" t="s">
        <v>29</v>
      </c>
      <c r="CF457" t="s">
        <v>29</v>
      </c>
      <c r="CG457" t="s">
        <v>29</v>
      </c>
      <c r="CH457" t="s">
        <v>29</v>
      </c>
      <c r="CI457" t="s">
        <v>29</v>
      </c>
    </row>
    <row r="458" spans="1:87" x14ac:dyDescent="0.2">
      <c r="A458" s="55">
        <v>42788</v>
      </c>
      <c r="B458">
        <v>7.74</v>
      </c>
      <c r="C458">
        <v>0.01</v>
      </c>
      <c r="D458">
        <v>0.01</v>
      </c>
      <c r="E458">
        <v>0.01</v>
      </c>
      <c r="F458">
        <v>0.01</v>
      </c>
      <c r="G458">
        <v>0.01</v>
      </c>
      <c r="H458">
        <v>0.01</v>
      </c>
      <c r="I458">
        <v>0.01</v>
      </c>
      <c r="J458">
        <v>0.01</v>
      </c>
      <c r="K458">
        <v>0.01</v>
      </c>
      <c r="L458">
        <v>0.01</v>
      </c>
      <c r="M458">
        <v>0.01</v>
      </c>
      <c r="N458">
        <v>0.01</v>
      </c>
      <c r="O458">
        <v>0.01</v>
      </c>
      <c r="P458">
        <v>0.16</v>
      </c>
      <c r="Q458">
        <v>1.1299999999999999</v>
      </c>
      <c r="R458">
        <v>2.4900000000000002</v>
      </c>
      <c r="S458">
        <v>3</v>
      </c>
      <c r="T458" t="s">
        <v>29</v>
      </c>
      <c r="U458" t="s">
        <v>29</v>
      </c>
      <c r="V458">
        <v>9.17</v>
      </c>
      <c r="W458" t="s">
        <v>29</v>
      </c>
      <c r="X458" t="s">
        <v>29</v>
      </c>
      <c r="Y458" t="s">
        <v>29</v>
      </c>
      <c r="Z458" t="s">
        <v>29</v>
      </c>
      <c r="AA458" t="s">
        <v>29</v>
      </c>
      <c r="AB458" t="s">
        <v>29</v>
      </c>
      <c r="AC458" t="s">
        <v>29</v>
      </c>
      <c r="AD458" t="s">
        <v>29</v>
      </c>
      <c r="AE458" t="s">
        <v>29</v>
      </c>
      <c r="AF458" t="s">
        <v>29</v>
      </c>
      <c r="AG458" t="s">
        <v>29</v>
      </c>
      <c r="AH458">
        <v>36.69</v>
      </c>
      <c r="AI458" t="s">
        <v>29</v>
      </c>
      <c r="AJ458" t="s">
        <v>29</v>
      </c>
      <c r="AK458" t="s">
        <v>29</v>
      </c>
      <c r="AL458">
        <v>33.75</v>
      </c>
      <c r="AM458" t="s">
        <v>29</v>
      </c>
      <c r="AN458" t="s">
        <v>29</v>
      </c>
      <c r="AO458" t="s">
        <v>29</v>
      </c>
      <c r="AP458" t="s">
        <v>29</v>
      </c>
      <c r="AQ458" t="s">
        <v>29</v>
      </c>
      <c r="AR458" t="s">
        <v>29</v>
      </c>
      <c r="AS458" t="s">
        <v>29</v>
      </c>
      <c r="AT458" t="s">
        <v>29</v>
      </c>
      <c r="AU458" t="s">
        <v>29</v>
      </c>
      <c r="AV458" t="s">
        <v>29</v>
      </c>
      <c r="AW458" t="s">
        <v>29</v>
      </c>
      <c r="AX458" t="s">
        <v>29</v>
      </c>
      <c r="AY458" t="s">
        <v>29</v>
      </c>
      <c r="AZ458" t="s">
        <v>29</v>
      </c>
      <c r="BA458" t="s">
        <v>29</v>
      </c>
      <c r="BB458" t="s">
        <v>29</v>
      </c>
      <c r="BC458" t="s">
        <v>29</v>
      </c>
      <c r="BD458" t="s">
        <v>29</v>
      </c>
      <c r="BE458" t="s">
        <v>29</v>
      </c>
      <c r="BF458" t="s">
        <v>29</v>
      </c>
      <c r="BG458" t="s">
        <v>29</v>
      </c>
      <c r="BH458" t="s">
        <v>29</v>
      </c>
      <c r="BJ458" t="s">
        <v>29</v>
      </c>
      <c r="BK458" t="s">
        <v>29</v>
      </c>
      <c r="BL458" t="s">
        <v>29</v>
      </c>
      <c r="BM458" t="s">
        <v>29</v>
      </c>
      <c r="BN458" t="s">
        <v>29</v>
      </c>
      <c r="BO458" t="s">
        <v>29</v>
      </c>
      <c r="BP458" t="s">
        <v>29</v>
      </c>
      <c r="BQ458" t="s">
        <v>29</v>
      </c>
      <c r="BR458" t="s">
        <v>29</v>
      </c>
      <c r="BS458" t="s">
        <v>29</v>
      </c>
      <c r="BT458" t="s">
        <v>29</v>
      </c>
      <c r="BU458" t="s">
        <v>29</v>
      </c>
      <c r="BV458" t="s">
        <v>29</v>
      </c>
      <c r="BW458" t="s">
        <v>29</v>
      </c>
      <c r="BX458" t="s">
        <v>29</v>
      </c>
      <c r="BY458" t="s">
        <v>29</v>
      </c>
      <c r="BZ458" t="s">
        <v>29</v>
      </c>
      <c r="CA458" t="s">
        <v>29</v>
      </c>
      <c r="CB458" t="s">
        <v>29</v>
      </c>
      <c r="CC458" t="s">
        <v>29</v>
      </c>
      <c r="CD458" t="s">
        <v>29</v>
      </c>
      <c r="CE458" t="s">
        <v>29</v>
      </c>
      <c r="CF458" t="s">
        <v>29</v>
      </c>
      <c r="CG458" t="s">
        <v>29</v>
      </c>
      <c r="CH458" t="s">
        <v>29</v>
      </c>
      <c r="CI458" t="s">
        <v>29</v>
      </c>
    </row>
    <row r="459" spans="1:87" x14ac:dyDescent="0.2">
      <c r="A459" s="55">
        <v>42789</v>
      </c>
      <c r="B459">
        <v>7.74</v>
      </c>
      <c r="C459">
        <v>0.01</v>
      </c>
      <c r="D459">
        <v>0.01</v>
      </c>
      <c r="E459">
        <v>0.01</v>
      </c>
      <c r="F459">
        <v>0.01</v>
      </c>
      <c r="G459">
        <v>0.01</v>
      </c>
      <c r="H459">
        <v>0.01</v>
      </c>
      <c r="I459">
        <v>0.01</v>
      </c>
      <c r="J459">
        <v>0.01</v>
      </c>
      <c r="K459">
        <v>0.01</v>
      </c>
      <c r="L459">
        <v>0.01</v>
      </c>
      <c r="M459">
        <v>0.01</v>
      </c>
      <c r="N459">
        <v>0.01</v>
      </c>
      <c r="O459">
        <v>0.01</v>
      </c>
      <c r="P459">
        <v>0.16</v>
      </c>
      <c r="Q459">
        <v>1.1299999999999999</v>
      </c>
      <c r="R459">
        <v>2.62</v>
      </c>
      <c r="S459">
        <v>3.14</v>
      </c>
      <c r="T459" t="s">
        <v>29</v>
      </c>
      <c r="U459" t="s">
        <v>29</v>
      </c>
      <c r="V459">
        <v>9.31</v>
      </c>
      <c r="W459" t="s">
        <v>29</v>
      </c>
      <c r="X459" t="s">
        <v>29</v>
      </c>
      <c r="Y459" t="s">
        <v>29</v>
      </c>
      <c r="Z459" t="s">
        <v>29</v>
      </c>
      <c r="AA459" t="s">
        <v>29</v>
      </c>
      <c r="AB459" t="s">
        <v>29</v>
      </c>
      <c r="AC459" t="s">
        <v>29</v>
      </c>
      <c r="AD459" t="s">
        <v>29</v>
      </c>
      <c r="AE459" t="s">
        <v>29</v>
      </c>
      <c r="AF459" t="s">
        <v>29</v>
      </c>
      <c r="AG459" t="s">
        <v>29</v>
      </c>
      <c r="AH459">
        <v>36.69</v>
      </c>
      <c r="AI459" t="s">
        <v>29</v>
      </c>
      <c r="AJ459" t="s">
        <v>29</v>
      </c>
      <c r="AK459" t="s">
        <v>29</v>
      </c>
      <c r="AL459">
        <v>33.75</v>
      </c>
      <c r="AM459" t="s">
        <v>29</v>
      </c>
      <c r="AN459" t="s">
        <v>29</v>
      </c>
      <c r="AO459" t="s">
        <v>29</v>
      </c>
      <c r="AP459" t="s">
        <v>29</v>
      </c>
      <c r="AQ459" t="s">
        <v>29</v>
      </c>
      <c r="AR459" t="s">
        <v>29</v>
      </c>
      <c r="AS459" t="s">
        <v>29</v>
      </c>
      <c r="AT459" t="s">
        <v>29</v>
      </c>
      <c r="AU459" t="s">
        <v>29</v>
      </c>
      <c r="AV459" t="s">
        <v>29</v>
      </c>
      <c r="AW459" t="s">
        <v>29</v>
      </c>
      <c r="AX459" t="s">
        <v>29</v>
      </c>
      <c r="AY459" t="s">
        <v>29</v>
      </c>
      <c r="AZ459" t="s">
        <v>29</v>
      </c>
      <c r="BA459" t="s">
        <v>29</v>
      </c>
      <c r="BB459" t="s">
        <v>29</v>
      </c>
      <c r="BC459" t="s">
        <v>29</v>
      </c>
      <c r="BD459" t="s">
        <v>29</v>
      </c>
      <c r="BE459" t="s">
        <v>29</v>
      </c>
      <c r="BF459" t="s">
        <v>29</v>
      </c>
      <c r="BG459" t="s">
        <v>29</v>
      </c>
      <c r="BH459" t="s">
        <v>29</v>
      </c>
      <c r="BJ459" t="s">
        <v>29</v>
      </c>
      <c r="BK459" t="s">
        <v>29</v>
      </c>
      <c r="BL459" t="s">
        <v>29</v>
      </c>
      <c r="BM459" t="s">
        <v>29</v>
      </c>
      <c r="BN459" t="s">
        <v>29</v>
      </c>
      <c r="BO459" t="s">
        <v>29</v>
      </c>
      <c r="BP459" t="s">
        <v>29</v>
      </c>
      <c r="BQ459" t="s">
        <v>29</v>
      </c>
      <c r="BR459" t="s">
        <v>29</v>
      </c>
      <c r="BS459" t="s">
        <v>29</v>
      </c>
      <c r="BT459" t="s">
        <v>29</v>
      </c>
      <c r="BU459" t="s">
        <v>29</v>
      </c>
      <c r="BV459" t="s">
        <v>29</v>
      </c>
      <c r="BW459" t="s">
        <v>29</v>
      </c>
      <c r="BX459" t="s">
        <v>29</v>
      </c>
      <c r="BY459" t="s">
        <v>29</v>
      </c>
      <c r="BZ459" t="s">
        <v>29</v>
      </c>
      <c r="CA459" t="s">
        <v>29</v>
      </c>
      <c r="CB459" t="s">
        <v>29</v>
      </c>
      <c r="CC459" t="s">
        <v>29</v>
      </c>
      <c r="CD459" t="s">
        <v>29</v>
      </c>
      <c r="CE459" t="s">
        <v>29</v>
      </c>
      <c r="CF459" t="s">
        <v>29</v>
      </c>
      <c r="CG459" t="s">
        <v>29</v>
      </c>
      <c r="CH459" t="s">
        <v>29</v>
      </c>
      <c r="CI459" t="s">
        <v>29</v>
      </c>
    </row>
    <row r="460" spans="1:87" x14ac:dyDescent="0.2">
      <c r="A460" s="55">
        <v>42790</v>
      </c>
      <c r="B460">
        <v>7.74</v>
      </c>
      <c r="C460">
        <v>0.01</v>
      </c>
      <c r="D460">
        <v>0.01</v>
      </c>
      <c r="E460">
        <v>0.01</v>
      </c>
      <c r="F460">
        <v>0.01</v>
      </c>
      <c r="G460">
        <v>0.01</v>
      </c>
      <c r="H460">
        <v>0.01</v>
      </c>
      <c r="I460">
        <v>0.01</v>
      </c>
      <c r="J460">
        <v>0.01</v>
      </c>
      <c r="K460">
        <v>0.01</v>
      </c>
      <c r="L460">
        <v>0.01</v>
      </c>
      <c r="M460">
        <v>0.01</v>
      </c>
      <c r="N460">
        <v>0.01</v>
      </c>
      <c r="O460">
        <v>0.01</v>
      </c>
      <c r="P460">
        <v>0.14000000000000001</v>
      </c>
      <c r="Q460">
        <v>1.07</v>
      </c>
      <c r="R460">
        <v>2.5499999999999998</v>
      </c>
      <c r="S460">
        <v>3.12</v>
      </c>
      <c r="T460" t="s">
        <v>29</v>
      </c>
      <c r="U460" t="s">
        <v>29</v>
      </c>
      <c r="V460">
        <v>9.1199999999999992</v>
      </c>
      <c r="W460" t="s">
        <v>29</v>
      </c>
      <c r="X460" t="s">
        <v>29</v>
      </c>
      <c r="Y460" t="s">
        <v>29</v>
      </c>
      <c r="Z460" t="s">
        <v>29</v>
      </c>
      <c r="AA460" t="s">
        <v>29</v>
      </c>
      <c r="AB460" t="s">
        <v>29</v>
      </c>
      <c r="AC460" t="s">
        <v>29</v>
      </c>
      <c r="AD460" t="s">
        <v>29</v>
      </c>
      <c r="AE460" t="s">
        <v>29</v>
      </c>
      <c r="AF460" t="s">
        <v>29</v>
      </c>
      <c r="AG460" t="s">
        <v>29</v>
      </c>
      <c r="AH460">
        <v>36.69</v>
      </c>
      <c r="AI460" t="s">
        <v>29</v>
      </c>
      <c r="AJ460" t="s">
        <v>29</v>
      </c>
      <c r="AK460" t="s">
        <v>29</v>
      </c>
      <c r="AL460">
        <v>33.75</v>
      </c>
      <c r="AM460" t="s">
        <v>29</v>
      </c>
      <c r="AN460" t="s">
        <v>29</v>
      </c>
      <c r="AO460" t="s">
        <v>29</v>
      </c>
      <c r="AP460" t="s">
        <v>29</v>
      </c>
      <c r="AQ460" t="s">
        <v>29</v>
      </c>
      <c r="AR460" t="s">
        <v>29</v>
      </c>
      <c r="AS460" t="s">
        <v>29</v>
      </c>
      <c r="AT460" t="s">
        <v>29</v>
      </c>
      <c r="AU460" t="s">
        <v>29</v>
      </c>
      <c r="AV460" t="s">
        <v>29</v>
      </c>
      <c r="AW460" t="s">
        <v>29</v>
      </c>
      <c r="AX460" t="s">
        <v>29</v>
      </c>
      <c r="AY460" t="s">
        <v>29</v>
      </c>
      <c r="AZ460" t="s">
        <v>29</v>
      </c>
      <c r="BA460" t="s">
        <v>29</v>
      </c>
      <c r="BB460" t="s">
        <v>29</v>
      </c>
      <c r="BC460" t="s">
        <v>29</v>
      </c>
      <c r="BD460" t="s">
        <v>29</v>
      </c>
      <c r="BE460" t="s">
        <v>29</v>
      </c>
      <c r="BF460" t="s">
        <v>29</v>
      </c>
      <c r="BG460" t="s">
        <v>29</v>
      </c>
      <c r="BH460" t="s">
        <v>29</v>
      </c>
      <c r="BJ460" t="s">
        <v>29</v>
      </c>
      <c r="BK460" t="s">
        <v>29</v>
      </c>
      <c r="BL460" t="s">
        <v>29</v>
      </c>
      <c r="BM460" t="s">
        <v>29</v>
      </c>
      <c r="BN460" t="s">
        <v>29</v>
      </c>
      <c r="BO460" t="s">
        <v>29</v>
      </c>
      <c r="BP460" t="s">
        <v>29</v>
      </c>
      <c r="BQ460" t="s">
        <v>29</v>
      </c>
      <c r="BR460" t="s">
        <v>29</v>
      </c>
      <c r="BS460" t="s">
        <v>29</v>
      </c>
      <c r="BT460" t="s">
        <v>29</v>
      </c>
      <c r="BU460" t="s">
        <v>29</v>
      </c>
      <c r="BV460" t="s">
        <v>29</v>
      </c>
      <c r="BW460" t="s">
        <v>29</v>
      </c>
      <c r="BX460" t="s">
        <v>29</v>
      </c>
      <c r="BY460" t="s">
        <v>29</v>
      </c>
      <c r="BZ460" t="s">
        <v>29</v>
      </c>
      <c r="CA460" t="s">
        <v>29</v>
      </c>
      <c r="CB460" t="s">
        <v>29</v>
      </c>
      <c r="CC460" t="s">
        <v>29</v>
      </c>
      <c r="CD460" t="s">
        <v>29</v>
      </c>
      <c r="CE460" t="s">
        <v>29</v>
      </c>
      <c r="CF460" t="s">
        <v>29</v>
      </c>
      <c r="CG460" t="s">
        <v>29</v>
      </c>
      <c r="CH460" t="s">
        <v>29</v>
      </c>
      <c r="CI460" t="s">
        <v>29</v>
      </c>
    </row>
    <row r="461" spans="1:87" x14ac:dyDescent="0.2">
      <c r="A461" s="55">
        <v>42793</v>
      </c>
      <c r="B461">
        <v>7.74</v>
      </c>
      <c r="C461">
        <v>0.01</v>
      </c>
      <c r="D461">
        <v>0.01</v>
      </c>
      <c r="E461">
        <v>0.01</v>
      </c>
      <c r="F461">
        <v>0.01</v>
      </c>
      <c r="G461">
        <v>0.01</v>
      </c>
      <c r="H461">
        <v>0.01</v>
      </c>
      <c r="I461">
        <v>0.01</v>
      </c>
      <c r="J461">
        <v>0.01</v>
      </c>
      <c r="K461">
        <v>0.01</v>
      </c>
      <c r="L461">
        <v>0.01</v>
      </c>
      <c r="M461">
        <v>0.01</v>
      </c>
      <c r="N461">
        <v>0.01</v>
      </c>
      <c r="O461">
        <v>0.01</v>
      </c>
      <c r="P461">
        <v>0.12</v>
      </c>
      <c r="Q461">
        <v>0.96</v>
      </c>
      <c r="R461">
        <v>2.37</v>
      </c>
      <c r="S461">
        <v>2.94</v>
      </c>
      <c r="T461" t="s">
        <v>29</v>
      </c>
      <c r="U461" t="s">
        <v>29</v>
      </c>
      <c r="V461">
        <v>8.92</v>
      </c>
      <c r="W461" t="s">
        <v>29</v>
      </c>
      <c r="X461" t="s">
        <v>29</v>
      </c>
      <c r="Y461" t="s">
        <v>29</v>
      </c>
      <c r="Z461" t="s">
        <v>29</v>
      </c>
      <c r="AA461" t="s">
        <v>29</v>
      </c>
      <c r="AB461" t="s">
        <v>29</v>
      </c>
      <c r="AC461" t="s">
        <v>29</v>
      </c>
      <c r="AD461" t="s">
        <v>29</v>
      </c>
      <c r="AE461" t="s">
        <v>29</v>
      </c>
      <c r="AF461" t="s">
        <v>29</v>
      </c>
      <c r="AG461" t="s">
        <v>29</v>
      </c>
      <c r="AH461">
        <v>36.69</v>
      </c>
      <c r="AI461" t="s">
        <v>29</v>
      </c>
      <c r="AJ461" t="s">
        <v>29</v>
      </c>
      <c r="AK461" t="s">
        <v>29</v>
      </c>
      <c r="AL461">
        <v>33.880000000000003</v>
      </c>
      <c r="AM461" t="s">
        <v>29</v>
      </c>
      <c r="AN461" t="s">
        <v>29</v>
      </c>
      <c r="AO461" t="s">
        <v>29</v>
      </c>
      <c r="AP461" t="s">
        <v>29</v>
      </c>
      <c r="AQ461" t="s">
        <v>29</v>
      </c>
      <c r="AR461" t="s">
        <v>29</v>
      </c>
      <c r="AS461" t="s">
        <v>29</v>
      </c>
      <c r="AT461" t="s">
        <v>29</v>
      </c>
      <c r="AU461" t="s">
        <v>29</v>
      </c>
      <c r="AV461" t="s">
        <v>29</v>
      </c>
      <c r="AW461" t="s">
        <v>29</v>
      </c>
      <c r="AX461" t="s">
        <v>29</v>
      </c>
      <c r="AY461" t="s">
        <v>29</v>
      </c>
      <c r="AZ461" t="s">
        <v>29</v>
      </c>
      <c r="BA461" t="s">
        <v>29</v>
      </c>
      <c r="BB461" t="s">
        <v>29</v>
      </c>
      <c r="BC461" t="s">
        <v>29</v>
      </c>
      <c r="BD461" t="s">
        <v>29</v>
      </c>
      <c r="BE461" t="s">
        <v>29</v>
      </c>
      <c r="BF461" t="s">
        <v>29</v>
      </c>
      <c r="BG461" t="s">
        <v>29</v>
      </c>
      <c r="BH461" t="s">
        <v>29</v>
      </c>
      <c r="BJ461" t="s">
        <v>29</v>
      </c>
      <c r="BK461" t="s">
        <v>29</v>
      </c>
      <c r="BL461" t="s">
        <v>29</v>
      </c>
      <c r="BM461" t="s">
        <v>29</v>
      </c>
      <c r="BN461" t="s">
        <v>29</v>
      </c>
      <c r="BO461" t="s">
        <v>29</v>
      </c>
      <c r="BP461" t="s">
        <v>29</v>
      </c>
      <c r="BQ461" t="s">
        <v>29</v>
      </c>
      <c r="BR461" t="s">
        <v>29</v>
      </c>
      <c r="BS461" t="s">
        <v>29</v>
      </c>
      <c r="BT461" t="s">
        <v>29</v>
      </c>
      <c r="BU461" t="s">
        <v>29</v>
      </c>
      <c r="BV461" t="s">
        <v>29</v>
      </c>
      <c r="BW461" t="s">
        <v>29</v>
      </c>
      <c r="BX461" t="s">
        <v>29</v>
      </c>
      <c r="BY461" t="s">
        <v>29</v>
      </c>
      <c r="BZ461" t="s">
        <v>29</v>
      </c>
      <c r="CA461" t="s">
        <v>29</v>
      </c>
      <c r="CB461" t="s">
        <v>29</v>
      </c>
      <c r="CC461" t="s">
        <v>29</v>
      </c>
      <c r="CD461" t="s">
        <v>29</v>
      </c>
      <c r="CE461" t="s">
        <v>29</v>
      </c>
      <c r="CF461" t="s">
        <v>29</v>
      </c>
      <c r="CG461" t="s">
        <v>29</v>
      </c>
      <c r="CH461" t="s">
        <v>29</v>
      </c>
      <c r="CI461" t="s">
        <v>29</v>
      </c>
    </row>
    <row r="462" spans="1:87" x14ac:dyDescent="0.2">
      <c r="A462" s="55">
        <v>42794</v>
      </c>
      <c r="B462">
        <v>7.74</v>
      </c>
      <c r="C462">
        <v>0.01</v>
      </c>
      <c r="D462">
        <v>0.01</v>
      </c>
      <c r="E462">
        <v>0.01</v>
      </c>
      <c r="F462">
        <v>0.01</v>
      </c>
      <c r="G462">
        <v>0.01</v>
      </c>
      <c r="H462">
        <v>0.01</v>
      </c>
      <c r="I462">
        <v>0.01</v>
      </c>
      <c r="J462">
        <v>0.01</v>
      </c>
      <c r="K462">
        <v>0.01</v>
      </c>
      <c r="L462">
        <v>0.01</v>
      </c>
      <c r="M462">
        <v>0.01</v>
      </c>
      <c r="N462">
        <v>0.01</v>
      </c>
      <c r="O462">
        <v>0.01</v>
      </c>
      <c r="P462">
        <v>0.13</v>
      </c>
      <c r="Q462">
        <v>1.06</v>
      </c>
      <c r="R462">
        <v>2.61</v>
      </c>
      <c r="S462">
        <v>3.22</v>
      </c>
      <c r="T462" t="s">
        <v>29</v>
      </c>
      <c r="U462" t="s">
        <v>29</v>
      </c>
      <c r="V462">
        <v>9.31</v>
      </c>
      <c r="W462" t="s">
        <v>29</v>
      </c>
      <c r="X462" t="s">
        <v>29</v>
      </c>
      <c r="Y462" t="s">
        <v>29</v>
      </c>
      <c r="Z462" t="s">
        <v>29</v>
      </c>
      <c r="AA462" t="s">
        <v>29</v>
      </c>
      <c r="AB462" t="s">
        <v>29</v>
      </c>
      <c r="AC462" t="s">
        <v>29</v>
      </c>
      <c r="AD462" t="s">
        <v>29</v>
      </c>
      <c r="AE462" t="s">
        <v>29</v>
      </c>
      <c r="AF462" t="s">
        <v>29</v>
      </c>
      <c r="AG462" t="s">
        <v>29</v>
      </c>
      <c r="AH462">
        <v>35.08</v>
      </c>
      <c r="AI462" t="s">
        <v>29</v>
      </c>
      <c r="AJ462" t="s">
        <v>29</v>
      </c>
      <c r="AK462" t="s">
        <v>29</v>
      </c>
      <c r="AL462">
        <v>33.880000000000003</v>
      </c>
      <c r="AM462" t="s">
        <v>29</v>
      </c>
      <c r="AN462" t="s">
        <v>29</v>
      </c>
      <c r="AO462" t="s">
        <v>29</v>
      </c>
      <c r="AP462" t="s">
        <v>29</v>
      </c>
      <c r="AQ462" t="s">
        <v>29</v>
      </c>
      <c r="AR462" t="s">
        <v>29</v>
      </c>
      <c r="AS462" t="s">
        <v>29</v>
      </c>
      <c r="AT462" t="s">
        <v>29</v>
      </c>
      <c r="AU462" t="s">
        <v>29</v>
      </c>
      <c r="AV462" t="s">
        <v>29</v>
      </c>
      <c r="AW462" t="s">
        <v>29</v>
      </c>
      <c r="AX462" t="s">
        <v>29</v>
      </c>
      <c r="AY462" t="s">
        <v>29</v>
      </c>
      <c r="AZ462" t="s">
        <v>29</v>
      </c>
      <c r="BA462" t="s">
        <v>29</v>
      </c>
      <c r="BB462" t="s">
        <v>29</v>
      </c>
      <c r="BC462" t="s">
        <v>29</v>
      </c>
      <c r="BD462" t="s">
        <v>29</v>
      </c>
      <c r="BE462" t="s">
        <v>29</v>
      </c>
      <c r="BF462" t="s">
        <v>29</v>
      </c>
      <c r="BG462" t="s">
        <v>29</v>
      </c>
      <c r="BH462" t="s">
        <v>29</v>
      </c>
      <c r="BJ462" t="s">
        <v>29</v>
      </c>
      <c r="BK462" t="s">
        <v>29</v>
      </c>
      <c r="BL462" t="s">
        <v>29</v>
      </c>
      <c r="BM462" t="s">
        <v>29</v>
      </c>
      <c r="BN462" t="s">
        <v>29</v>
      </c>
      <c r="BO462" t="s">
        <v>29</v>
      </c>
      <c r="BP462" t="s">
        <v>29</v>
      </c>
      <c r="BQ462" t="s">
        <v>29</v>
      </c>
      <c r="BR462" t="s">
        <v>29</v>
      </c>
      <c r="BS462" t="s">
        <v>29</v>
      </c>
      <c r="BT462" t="s">
        <v>29</v>
      </c>
      <c r="BU462" t="s">
        <v>29</v>
      </c>
      <c r="BV462" t="s">
        <v>29</v>
      </c>
      <c r="BW462" t="s">
        <v>29</v>
      </c>
      <c r="BX462" t="s">
        <v>29</v>
      </c>
      <c r="BY462" t="s">
        <v>29</v>
      </c>
      <c r="BZ462" t="s">
        <v>29</v>
      </c>
      <c r="CA462" t="s">
        <v>29</v>
      </c>
      <c r="CB462" t="s">
        <v>29</v>
      </c>
      <c r="CC462" t="s">
        <v>29</v>
      </c>
      <c r="CD462" t="s">
        <v>29</v>
      </c>
      <c r="CE462" t="s">
        <v>29</v>
      </c>
      <c r="CF462" t="s">
        <v>29</v>
      </c>
      <c r="CG462" t="s">
        <v>29</v>
      </c>
      <c r="CH462" t="s">
        <v>29</v>
      </c>
      <c r="CI462" t="s">
        <v>29</v>
      </c>
    </row>
    <row r="463" spans="1:87" x14ac:dyDescent="0.2">
      <c r="A463" s="55">
        <v>42795</v>
      </c>
      <c r="B463">
        <v>7.74</v>
      </c>
      <c r="C463">
        <v>0.01</v>
      </c>
      <c r="D463">
        <v>0.01</v>
      </c>
      <c r="E463">
        <v>0.01</v>
      </c>
      <c r="F463">
        <v>0.01</v>
      </c>
      <c r="G463">
        <v>0.01</v>
      </c>
      <c r="H463">
        <v>0.01</v>
      </c>
      <c r="I463">
        <v>0.01</v>
      </c>
      <c r="J463">
        <v>0.01</v>
      </c>
      <c r="K463">
        <v>0.01</v>
      </c>
      <c r="L463">
        <v>0.01</v>
      </c>
      <c r="M463">
        <v>0.01</v>
      </c>
      <c r="N463">
        <v>0.01</v>
      </c>
      <c r="O463">
        <v>0.01</v>
      </c>
      <c r="P463">
        <v>0.08</v>
      </c>
      <c r="Q463">
        <v>0.71</v>
      </c>
      <c r="R463">
        <v>1.96</v>
      </c>
      <c r="S463">
        <v>2.54</v>
      </c>
      <c r="T463" t="s">
        <v>29</v>
      </c>
      <c r="U463" t="s">
        <v>29</v>
      </c>
      <c r="V463">
        <v>7.95</v>
      </c>
      <c r="W463" t="s">
        <v>29</v>
      </c>
      <c r="X463" t="s">
        <v>29</v>
      </c>
      <c r="Y463" t="s">
        <v>29</v>
      </c>
      <c r="Z463" t="s">
        <v>29</v>
      </c>
      <c r="AA463" t="s">
        <v>29</v>
      </c>
      <c r="AB463" t="s">
        <v>29</v>
      </c>
      <c r="AC463" t="s">
        <v>29</v>
      </c>
      <c r="AD463" t="s">
        <v>29</v>
      </c>
      <c r="AE463" t="s">
        <v>29</v>
      </c>
      <c r="AF463" t="s">
        <v>29</v>
      </c>
      <c r="AG463" t="s">
        <v>29</v>
      </c>
      <c r="AH463">
        <v>32.99</v>
      </c>
      <c r="AI463" t="s">
        <v>29</v>
      </c>
      <c r="AJ463" t="s">
        <v>29</v>
      </c>
      <c r="AK463" t="s">
        <v>29</v>
      </c>
      <c r="AL463">
        <v>33.880000000000003</v>
      </c>
      <c r="AM463" t="s">
        <v>29</v>
      </c>
      <c r="AN463" t="s">
        <v>29</v>
      </c>
      <c r="AO463" t="s">
        <v>29</v>
      </c>
      <c r="AP463" t="s">
        <v>29</v>
      </c>
      <c r="AQ463" t="s">
        <v>29</v>
      </c>
      <c r="AR463" t="s">
        <v>29</v>
      </c>
      <c r="AS463" t="s">
        <v>29</v>
      </c>
      <c r="AT463" t="s">
        <v>29</v>
      </c>
      <c r="AU463" t="s">
        <v>29</v>
      </c>
      <c r="AV463" t="s">
        <v>29</v>
      </c>
      <c r="AW463" t="s">
        <v>29</v>
      </c>
      <c r="AX463" t="s">
        <v>29</v>
      </c>
      <c r="AY463" t="s">
        <v>29</v>
      </c>
      <c r="AZ463" t="s">
        <v>29</v>
      </c>
      <c r="BA463" t="s">
        <v>29</v>
      </c>
      <c r="BB463" t="s">
        <v>29</v>
      </c>
      <c r="BC463" t="s">
        <v>29</v>
      </c>
      <c r="BD463" t="s">
        <v>29</v>
      </c>
      <c r="BE463" t="s">
        <v>29</v>
      </c>
      <c r="BF463" t="s">
        <v>29</v>
      </c>
      <c r="BG463" t="s">
        <v>29</v>
      </c>
      <c r="BH463" t="s">
        <v>29</v>
      </c>
      <c r="BJ463" t="s">
        <v>29</v>
      </c>
      <c r="BK463" t="s">
        <v>29</v>
      </c>
      <c r="BL463" t="s">
        <v>29</v>
      </c>
      <c r="BM463" t="s">
        <v>29</v>
      </c>
      <c r="BN463" t="s">
        <v>29</v>
      </c>
      <c r="BO463" t="s">
        <v>29</v>
      </c>
      <c r="BP463" t="s">
        <v>29</v>
      </c>
      <c r="BQ463" t="s">
        <v>29</v>
      </c>
      <c r="BR463" t="s">
        <v>29</v>
      </c>
      <c r="BS463" t="s">
        <v>29</v>
      </c>
      <c r="BT463" t="s">
        <v>29</v>
      </c>
      <c r="BU463" t="s">
        <v>29</v>
      </c>
      <c r="BV463" t="s">
        <v>29</v>
      </c>
      <c r="BW463" t="s">
        <v>29</v>
      </c>
      <c r="BX463" t="s">
        <v>29</v>
      </c>
      <c r="BY463" t="s">
        <v>29</v>
      </c>
      <c r="BZ463" t="s">
        <v>29</v>
      </c>
      <c r="CA463" t="s">
        <v>29</v>
      </c>
      <c r="CB463" t="s">
        <v>29</v>
      </c>
      <c r="CC463" t="s">
        <v>29</v>
      </c>
      <c r="CD463" t="s">
        <v>29</v>
      </c>
      <c r="CE463" t="s">
        <v>29</v>
      </c>
      <c r="CF463" t="s">
        <v>29</v>
      </c>
      <c r="CG463" t="s">
        <v>29</v>
      </c>
      <c r="CH463" t="s">
        <v>29</v>
      </c>
      <c r="CI463" t="s">
        <v>29</v>
      </c>
    </row>
    <row r="464" spans="1:87" x14ac:dyDescent="0.2">
      <c r="A464" s="55">
        <v>42796</v>
      </c>
      <c r="B464">
        <v>7.74</v>
      </c>
      <c r="C464">
        <v>0.01</v>
      </c>
      <c r="D464">
        <v>0.01</v>
      </c>
      <c r="E464">
        <v>0.01</v>
      </c>
      <c r="F464">
        <v>0.01</v>
      </c>
      <c r="G464">
        <v>0.01</v>
      </c>
      <c r="H464">
        <v>0.01</v>
      </c>
      <c r="I464">
        <v>0.01</v>
      </c>
      <c r="J464">
        <v>0.01</v>
      </c>
      <c r="K464">
        <v>0.01</v>
      </c>
      <c r="L464">
        <v>0.01</v>
      </c>
      <c r="M464">
        <v>0.01</v>
      </c>
      <c r="N464">
        <v>0.01</v>
      </c>
      <c r="O464">
        <v>0.01</v>
      </c>
      <c r="P464">
        <v>7.0000000000000007E-2</v>
      </c>
      <c r="Q464">
        <v>0.74</v>
      </c>
      <c r="R464">
        <v>2.0299999999999998</v>
      </c>
      <c r="S464">
        <v>2.6</v>
      </c>
      <c r="T464" t="s">
        <v>29</v>
      </c>
      <c r="U464" t="s">
        <v>29</v>
      </c>
      <c r="V464">
        <v>8.23</v>
      </c>
      <c r="W464" t="s">
        <v>29</v>
      </c>
      <c r="X464" t="s">
        <v>29</v>
      </c>
      <c r="Y464" t="s">
        <v>29</v>
      </c>
      <c r="Z464" t="s">
        <v>29</v>
      </c>
      <c r="AA464" t="s">
        <v>29</v>
      </c>
      <c r="AB464" t="s">
        <v>29</v>
      </c>
      <c r="AC464" t="s">
        <v>29</v>
      </c>
      <c r="AD464" t="s">
        <v>29</v>
      </c>
      <c r="AE464" t="s">
        <v>29</v>
      </c>
      <c r="AF464" t="s">
        <v>29</v>
      </c>
      <c r="AG464" t="s">
        <v>29</v>
      </c>
      <c r="AH464">
        <v>33.9</v>
      </c>
      <c r="AI464" t="s">
        <v>29</v>
      </c>
      <c r="AJ464" t="s">
        <v>29</v>
      </c>
      <c r="AK464" t="s">
        <v>29</v>
      </c>
      <c r="AL464">
        <v>33.880000000000003</v>
      </c>
      <c r="AM464" t="s">
        <v>29</v>
      </c>
      <c r="AN464" t="s">
        <v>29</v>
      </c>
      <c r="AO464" t="s">
        <v>29</v>
      </c>
      <c r="AP464" t="s">
        <v>29</v>
      </c>
      <c r="AQ464" t="s">
        <v>29</v>
      </c>
      <c r="AR464" t="s">
        <v>29</v>
      </c>
      <c r="AS464" t="s">
        <v>29</v>
      </c>
      <c r="AT464" t="s">
        <v>29</v>
      </c>
      <c r="AU464" t="s">
        <v>29</v>
      </c>
      <c r="AV464" t="s">
        <v>29</v>
      </c>
      <c r="AW464" t="s">
        <v>29</v>
      </c>
      <c r="AX464" t="s">
        <v>29</v>
      </c>
      <c r="AY464" t="s">
        <v>29</v>
      </c>
      <c r="AZ464" t="s">
        <v>29</v>
      </c>
      <c r="BA464" t="s">
        <v>29</v>
      </c>
      <c r="BB464" t="s">
        <v>29</v>
      </c>
      <c r="BC464" t="s">
        <v>29</v>
      </c>
      <c r="BD464" t="s">
        <v>29</v>
      </c>
      <c r="BE464" t="s">
        <v>29</v>
      </c>
      <c r="BF464" t="s">
        <v>29</v>
      </c>
      <c r="BG464" t="s">
        <v>29</v>
      </c>
      <c r="BH464" t="s">
        <v>29</v>
      </c>
      <c r="BJ464" t="s">
        <v>29</v>
      </c>
      <c r="BK464" t="s">
        <v>29</v>
      </c>
      <c r="BL464" t="s">
        <v>29</v>
      </c>
      <c r="BM464" t="s">
        <v>29</v>
      </c>
      <c r="BN464" t="s">
        <v>29</v>
      </c>
      <c r="BO464" t="s">
        <v>29</v>
      </c>
      <c r="BP464" t="s">
        <v>29</v>
      </c>
      <c r="BQ464" t="s">
        <v>29</v>
      </c>
      <c r="BR464" t="s">
        <v>29</v>
      </c>
      <c r="BS464" t="s">
        <v>29</v>
      </c>
      <c r="BT464" t="s">
        <v>29</v>
      </c>
      <c r="BU464" t="s">
        <v>29</v>
      </c>
      <c r="BV464" t="s">
        <v>29</v>
      </c>
      <c r="BW464" t="s">
        <v>29</v>
      </c>
      <c r="BX464" t="s">
        <v>29</v>
      </c>
      <c r="BY464" t="s">
        <v>29</v>
      </c>
      <c r="BZ464" t="s">
        <v>29</v>
      </c>
      <c r="CA464" t="s">
        <v>29</v>
      </c>
      <c r="CB464" t="s">
        <v>29</v>
      </c>
      <c r="CC464" t="s">
        <v>29</v>
      </c>
      <c r="CD464" t="s">
        <v>29</v>
      </c>
      <c r="CE464" t="s">
        <v>29</v>
      </c>
      <c r="CF464" t="s">
        <v>29</v>
      </c>
      <c r="CG464" t="s">
        <v>29</v>
      </c>
      <c r="CH464" t="s">
        <v>29</v>
      </c>
      <c r="CI464" t="s">
        <v>29</v>
      </c>
    </row>
    <row r="465" spans="1:87" x14ac:dyDescent="0.2">
      <c r="A465" s="55">
        <v>42797</v>
      </c>
      <c r="B465">
        <v>7.74</v>
      </c>
      <c r="C465">
        <v>0.01</v>
      </c>
      <c r="D465">
        <v>0.01</v>
      </c>
      <c r="E465">
        <v>0.01</v>
      </c>
      <c r="F465">
        <v>0.01</v>
      </c>
      <c r="G465">
        <v>0.01</v>
      </c>
      <c r="H465">
        <v>0.01</v>
      </c>
      <c r="I465">
        <v>0.01</v>
      </c>
      <c r="J465">
        <v>0.01</v>
      </c>
      <c r="K465">
        <v>0.01</v>
      </c>
      <c r="L465">
        <v>0.01</v>
      </c>
      <c r="M465">
        <v>0.01</v>
      </c>
      <c r="N465">
        <v>0.01</v>
      </c>
      <c r="O465">
        <v>0.01</v>
      </c>
      <c r="P465">
        <v>0.04</v>
      </c>
      <c r="Q465">
        <v>0.61</v>
      </c>
      <c r="R465">
        <v>1.82</v>
      </c>
      <c r="S465">
        <v>2.46</v>
      </c>
      <c r="T465" t="s">
        <v>29</v>
      </c>
      <c r="U465" t="s">
        <v>29</v>
      </c>
      <c r="V465">
        <v>8.1999999999999993</v>
      </c>
      <c r="W465" t="s">
        <v>29</v>
      </c>
      <c r="X465" t="s">
        <v>29</v>
      </c>
      <c r="Y465" t="s">
        <v>29</v>
      </c>
      <c r="Z465" t="s">
        <v>29</v>
      </c>
      <c r="AA465" t="s">
        <v>29</v>
      </c>
      <c r="AB465" t="s">
        <v>29</v>
      </c>
      <c r="AC465" t="s">
        <v>29</v>
      </c>
      <c r="AD465" t="s">
        <v>29</v>
      </c>
      <c r="AE465" t="s">
        <v>29</v>
      </c>
      <c r="AF465" t="s">
        <v>29</v>
      </c>
      <c r="AG465" t="s">
        <v>29</v>
      </c>
      <c r="AH465">
        <v>33.9</v>
      </c>
      <c r="AI465" t="s">
        <v>29</v>
      </c>
      <c r="AJ465" t="s">
        <v>29</v>
      </c>
      <c r="AK465" t="s">
        <v>29</v>
      </c>
      <c r="AL465">
        <v>32.520000000000003</v>
      </c>
      <c r="AM465" t="s">
        <v>29</v>
      </c>
      <c r="AN465" t="s">
        <v>29</v>
      </c>
      <c r="AO465" t="s">
        <v>29</v>
      </c>
      <c r="AP465" t="s">
        <v>29</v>
      </c>
      <c r="AQ465" t="s">
        <v>29</v>
      </c>
      <c r="AR465" t="s">
        <v>29</v>
      </c>
      <c r="AS465" t="s">
        <v>29</v>
      </c>
      <c r="AT465" t="s">
        <v>29</v>
      </c>
      <c r="AU465" t="s">
        <v>29</v>
      </c>
      <c r="AV465" t="s">
        <v>29</v>
      </c>
      <c r="AW465" t="s">
        <v>29</v>
      </c>
      <c r="AX465" t="s">
        <v>29</v>
      </c>
      <c r="AY465" t="s">
        <v>29</v>
      </c>
      <c r="AZ465" t="s">
        <v>29</v>
      </c>
      <c r="BA465" t="s">
        <v>29</v>
      </c>
      <c r="BB465" t="s">
        <v>29</v>
      </c>
      <c r="BC465" t="s">
        <v>29</v>
      </c>
      <c r="BD465" t="s">
        <v>29</v>
      </c>
      <c r="BE465" t="s">
        <v>29</v>
      </c>
      <c r="BF465" t="s">
        <v>29</v>
      </c>
      <c r="BG465" t="s">
        <v>29</v>
      </c>
      <c r="BH465" t="s">
        <v>29</v>
      </c>
      <c r="BJ465" t="s">
        <v>29</v>
      </c>
      <c r="BK465" t="s">
        <v>29</v>
      </c>
      <c r="BL465" t="s">
        <v>29</v>
      </c>
      <c r="BM465" t="s">
        <v>29</v>
      </c>
      <c r="BN465" t="s">
        <v>29</v>
      </c>
      <c r="BO465" t="s">
        <v>29</v>
      </c>
      <c r="BP465" t="s">
        <v>29</v>
      </c>
      <c r="BQ465" t="s">
        <v>29</v>
      </c>
      <c r="BR465" t="s">
        <v>29</v>
      </c>
      <c r="BS465" t="s">
        <v>29</v>
      </c>
      <c r="BT465" t="s">
        <v>29</v>
      </c>
      <c r="BU465" t="s">
        <v>29</v>
      </c>
      <c r="BV465" t="s">
        <v>29</v>
      </c>
      <c r="BW465" t="s">
        <v>29</v>
      </c>
      <c r="BX465" t="s">
        <v>29</v>
      </c>
      <c r="BY465" t="s">
        <v>29</v>
      </c>
      <c r="BZ465" t="s">
        <v>29</v>
      </c>
      <c r="CA465" t="s">
        <v>29</v>
      </c>
      <c r="CB465" t="s">
        <v>29</v>
      </c>
      <c r="CC465" t="s">
        <v>29</v>
      </c>
      <c r="CD465" t="s">
        <v>29</v>
      </c>
      <c r="CE465" t="s">
        <v>29</v>
      </c>
      <c r="CF465" t="s">
        <v>29</v>
      </c>
      <c r="CG465" t="s">
        <v>29</v>
      </c>
      <c r="CH465" t="s">
        <v>29</v>
      </c>
      <c r="CI465" t="s">
        <v>29</v>
      </c>
    </row>
    <row r="466" spans="1:87" x14ac:dyDescent="0.2">
      <c r="A466" s="55">
        <v>42800</v>
      </c>
      <c r="B466">
        <v>7.74</v>
      </c>
      <c r="C466">
        <v>0.01</v>
      </c>
      <c r="D466">
        <v>0.01</v>
      </c>
      <c r="E466">
        <v>0.01</v>
      </c>
      <c r="F466">
        <v>0.01</v>
      </c>
      <c r="G466">
        <v>0.01</v>
      </c>
      <c r="H466">
        <v>0.01</v>
      </c>
      <c r="I466">
        <v>0.01</v>
      </c>
      <c r="J466">
        <v>0.01</v>
      </c>
      <c r="K466">
        <v>0.01</v>
      </c>
      <c r="L466">
        <v>0.01</v>
      </c>
      <c r="M466">
        <v>0.01</v>
      </c>
      <c r="N466">
        <v>0.01</v>
      </c>
      <c r="O466">
        <v>0.01</v>
      </c>
      <c r="P466">
        <v>0.03</v>
      </c>
      <c r="Q466">
        <v>0.61</v>
      </c>
      <c r="R466">
        <v>1.82</v>
      </c>
      <c r="S466">
        <v>2.4</v>
      </c>
      <c r="T466" t="s">
        <v>29</v>
      </c>
      <c r="U466" t="s">
        <v>29</v>
      </c>
      <c r="V466">
        <v>8.4499999999999993</v>
      </c>
      <c r="W466" t="s">
        <v>29</v>
      </c>
      <c r="X466" t="s">
        <v>29</v>
      </c>
      <c r="Y466" t="s">
        <v>29</v>
      </c>
      <c r="Z466" t="s">
        <v>29</v>
      </c>
      <c r="AA466" t="s">
        <v>29</v>
      </c>
      <c r="AB466" t="s">
        <v>29</v>
      </c>
      <c r="AC466" t="s">
        <v>29</v>
      </c>
      <c r="AD466" t="s">
        <v>29</v>
      </c>
      <c r="AE466" t="s">
        <v>29</v>
      </c>
      <c r="AF466" t="s">
        <v>29</v>
      </c>
      <c r="AG466" t="s">
        <v>29</v>
      </c>
      <c r="AH466">
        <v>33.9</v>
      </c>
      <c r="AI466" t="s">
        <v>29</v>
      </c>
      <c r="AJ466" t="s">
        <v>29</v>
      </c>
      <c r="AK466" t="s">
        <v>29</v>
      </c>
      <c r="AL466">
        <v>33.14</v>
      </c>
      <c r="AM466" t="s">
        <v>29</v>
      </c>
      <c r="AN466" t="s">
        <v>29</v>
      </c>
      <c r="AO466" t="s">
        <v>29</v>
      </c>
      <c r="AP466" t="s">
        <v>29</v>
      </c>
      <c r="AQ466" t="s">
        <v>29</v>
      </c>
      <c r="AR466" t="s">
        <v>29</v>
      </c>
      <c r="AS466" t="s">
        <v>29</v>
      </c>
      <c r="AT466" t="s">
        <v>29</v>
      </c>
      <c r="AU466" t="s">
        <v>29</v>
      </c>
      <c r="AV466" t="s">
        <v>29</v>
      </c>
      <c r="AW466" t="s">
        <v>29</v>
      </c>
      <c r="AX466" t="s">
        <v>29</v>
      </c>
      <c r="AY466" t="s">
        <v>29</v>
      </c>
      <c r="AZ466" t="s">
        <v>29</v>
      </c>
      <c r="BA466" t="s">
        <v>29</v>
      </c>
      <c r="BB466" t="s">
        <v>29</v>
      </c>
      <c r="BC466" t="s">
        <v>29</v>
      </c>
      <c r="BD466" t="s">
        <v>29</v>
      </c>
      <c r="BE466" t="s">
        <v>29</v>
      </c>
      <c r="BF466" t="s">
        <v>29</v>
      </c>
      <c r="BG466" t="s">
        <v>29</v>
      </c>
      <c r="BH466" t="s">
        <v>29</v>
      </c>
      <c r="BJ466" t="s">
        <v>29</v>
      </c>
      <c r="BK466" t="s">
        <v>29</v>
      </c>
      <c r="BL466" t="s">
        <v>29</v>
      </c>
      <c r="BM466" t="s">
        <v>29</v>
      </c>
      <c r="BN466" t="s">
        <v>29</v>
      </c>
      <c r="BO466" t="s">
        <v>29</v>
      </c>
      <c r="BP466" t="s">
        <v>29</v>
      </c>
      <c r="BQ466" t="s">
        <v>29</v>
      </c>
      <c r="BR466" t="s">
        <v>29</v>
      </c>
      <c r="BS466" t="s">
        <v>29</v>
      </c>
      <c r="BT466" t="s">
        <v>29</v>
      </c>
      <c r="BU466" t="s">
        <v>29</v>
      </c>
      <c r="BV466" t="s">
        <v>29</v>
      </c>
      <c r="BW466" t="s">
        <v>29</v>
      </c>
      <c r="BX466" t="s">
        <v>29</v>
      </c>
      <c r="BY466" t="s">
        <v>29</v>
      </c>
      <c r="BZ466" t="s">
        <v>29</v>
      </c>
      <c r="CA466" t="s">
        <v>29</v>
      </c>
      <c r="CB466" t="s">
        <v>29</v>
      </c>
      <c r="CC466" t="s">
        <v>29</v>
      </c>
      <c r="CD466" t="s">
        <v>29</v>
      </c>
      <c r="CE466" t="s">
        <v>29</v>
      </c>
      <c r="CF466" t="s">
        <v>29</v>
      </c>
      <c r="CG466" t="s">
        <v>29</v>
      </c>
      <c r="CH466" t="s">
        <v>29</v>
      </c>
      <c r="CI466" t="s">
        <v>29</v>
      </c>
    </row>
    <row r="467" spans="1:87" x14ac:dyDescent="0.2">
      <c r="A467" s="55">
        <v>42801</v>
      </c>
      <c r="B467">
        <v>7.74</v>
      </c>
      <c r="C467">
        <v>0.01</v>
      </c>
      <c r="D467">
        <v>0.01</v>
      </c>
      <c r="E467">
        <v>0.01</v>
      </c>
      <c r="F467">
        <v>0.01</v>
      </c>
      <c r="G467">
        <v>0.01</v>
      </c>
      <c r="H467">
        <v>0.01</v>
      </c>
      <c r="I467">
        <v>0.01</v>
      </c>
      <c r="J467">
        <v>0.01</v>
      </c>
      <c r="K467">
        <v>0.01</v>
      </c>
      <c r="L467">
        <v>0.01</v>
      </c>
      <c r="M467">
        <v>0.01</v>
      </c>
      <c r="N467">
        <v>0.01</v>
      </c>
      <c r="O467">
        <v>0.01</v>
      </c>
      <c r="P467">
        <v>0.04</v>
      </c>
      <c r="Q467">
        <v>0.67</v>
      </c>
      <c r="R467">
        <v>1.93</v>
      </c>
      <c r="S467">
        <v>2.57</v>
      </c>
      <c r="T467" t="s">
        <v>29</v>
      </c>
      <c r="U467" t="s">
        <v>29</v>
      </c>
      <c r="V467">
        <v>8.5</v>
      </c>
      <c r="W467" t="s">
        <v>29</v>
      </c>
      <c r="X467" t="s">
        <v>29</v>
      </c>
      <c r="Y467" t="s">
        <v>29</v>
      </c>
      <c r="Z467" t="s">
        <v>29</v>
      </c>
      <c r="AA467" t="s">
        <v>29</v>
      </c>
      <c r="AB467" t="s">
        <v>29</v>
      </c>
      <c r="AC467" t="s">
        <v>29</v>
      </c>
      <c r="AD467" t="s">
        <v>29</v>
      </c>
      <c r="AE467" t="s">
        <v>29</v>
      </c>
      <c r="AF467" t="s">
        <v>29</v>
      </c>
      <c r="AG467" t="s">
        <v>29</v>
      </c>
      <c r="AH467">
        <v>33.9</v>
      </c>
      <c r="AI467" t="s">
        <v>29</v>
      </c>
      <c r="AJ467" t="s">
        <v>29</v>
      </c>
      <c r="AK467" t="s">
        <v>29</v>
      </c>
      <c r="AL467">
        <v>33.47</v>
      </c>
      <c r="AM467" t="s">
        <v>29</v>
      </c>
      <c r="AN467" t="s">
        <v>29</v>
      </c>
      <c r="AO467" t="s">
        <v>29</v>
      </c>
      <c r="AP467" t="s">
        <v>29</v>
      </c>
      <c r="AQ467" t="s">
        <v>29</v>
      </c>
      <c r="AR467" t="s">
        <v>29</v>
      </c>
      <c r="AS467" t="s">
        <v>29</v>
      </c>
      <c r="AT467" t="s">
        <v>29</v>
      </c>
      <c r="AU467" t="s">
        <v>29</v>
      </c>
      <c r="AV467" t="s">
        <v>29</v>
      </c>
      <c r="AW467" t="s">
        <v>29</v>
      </c>
      <c r="AX467" t="s">
        <v>29</v>
      </c>
      <c r="AY467" t="s">
        <v>29</v>
      </c>
      <c r="AZ467" t="s">
        <v>29</v>
      </c>
      <c r="BA467" t="s">
        <v>29</v>
      </c>
      <c r="BB467" t="s">
        <v>29</v>
      </c>
      <c r="BC467" t="s">
        <v>29</v>
      </c>
      <c r="BD467" t="s">
        <v>29</v>
      </c>
      <c r="BE467" t="s">
        <v>29</v>
      </c>
      <c r="BF467" t="s">
        <v>29</v>
      </c>
      <c r="BG467" t="s">
        <v>29</v>
      </c>
      <c r="BH467" t="s">
        <v>29</v>
      </c>
      <c r="BJ467" t="s">
        <v>29</v>
      </c>
      <c r="BK467" t="s">
        <v>29</v>
      </c>
      <c r="BL467" t="s">
        <v>29</v>
      </c>
      <c r="BM467" t="s">
        <v>29</v>
      </c>
      <c r="BN467" t="s">
        <v>29</v>
      </c>
      <c r="BO467" t="s">
        <v>29</v>
      </c>
      <c r="BP467" t="s">
        <v>29</v>
      </c>
      <c r="BQ467" t="s">
        <v>29</v>
      </c>
      <c r="BR467" t="s">
        <v>29</v>
      </c>
      <c r="BS467" t="s">
        <v>29</v>
      </c>
      <c r="BT467" t="s">
        <v>29</v>
      </c>
      <c r="BU467" t="s">
        <v>29</v>
      </c>
      <c r="BV467" t="s">
        <v>29</v>
      </c>
      <c r="BW467" t="s">
        <v>29</v>
      </c>
      <c r="BX467" t="s">
        <v>29</v>
      </c>
      <c r="BY467" t="s">
        <v>29</v>
      </c>
      <c r="BZ467" t="s">
        <v>29</v>
      </c>
      <c r="CA467" t="s">
        <v>29</v>
      </c>
      <c r="CB467" t="s">
        <v>29</v>
      </c>
      <c r="CC467" t="s">
        <v>29</v>
      </c>
      <c r="CD467" t="s">
        <v>29</v>
      </c>
      <c r="CE467" t="s">
        <v>29</v>
      </c>
      <c r="CF467" t="s">
        <v>29</v>
      </c>
      <c r="CG467" t="s">
        <v>29</v>
      </c>
      <c r="CH467" t="s">
        <v>29</v>
      </c>
      <c r="CI467" t="s">
        <v>29</v>
      </c>
    </row>
    <row r="468" spans="1:87" x14ac:dyDescent="0.2">
      <c r="A468" s="55">
        <v>42802</v>
      </c>
      <c r="B468">
        <v>7.74</v>
      </c>
      <c r="C468">
        <v>0.01</v>
      </c>
      <c r="D468">
        <v>0.01</v>
      </c>
      <c r="E468">
        <v>0.01</v>
      </c>
      <c r="F468">
        <v>0.01</v>
      </c>
      <c r="G468">
        <v>0.01</v>
      </c>
      <c r="H468">
        <v>0.01</v>
      </c>
      <c r="I468">
        <v>0.01</v>
      </c>
      <c r="J468">
        <v>0.01</v>
      </c>
      <c r="K468">
        <v>0.01</v>
      </c>
      <c r="L468">
        <v>0.01</v>
      </c>
      <c r="M468">
        <v>0.01</v>
      </c>
      <c r="N468">
        <v>0.01</v>
      </c>
      <c r="O468">
        <v>0.01</v>
      </c>
      <c r="P468">
        <v>0.05</v>
      </c>
      <c r="Q468">
        <v>0.74</v>
      </c>
      <c r="R468">
        <v>1.97</v>
      </c>
      <c r="S468">
        <v>2.4700000000000002</v>
      </c>
      <c r="T468" t="s">
        <v>29</v>
      </c>
      <c r="U468" t="s">
        <v>29</v>
      </c>
      <c r="V468">
        <v>8.7799999999999994</v>
      </c>
      <c r="W468" t="s">
        <v>29</v>
      </c>
      <c r="X468" t="s">
        <v>29</v>
      </c>
      <c r="Y468" t="s">
        <v>29</v>
      </c>
      <c r="Z468" t="s">
        <v>29</v>
      </c>
      <c r="AA468" t="s">
        <v>29</v>
      </c>
      <c r="AB468" t="s">
        <v>29</v>
      </c>
      <c r="AC468" t="s">
        <v>29</v>
      </c>
      <c r="AD468" t="s">
        <v>29</v>
      </c>
      <c r="AE468" t="s">
        <v>29</v>
      </c>
      <c r="AF468" t="s">
        <v>29</v>
      </c>
      <c r="AG468" t="s">
        <v>29</v>
      </c>
      <c r="AH468">
        <v>33.9</v>
      </c>
      <c r="AI468" t="s">
        <v>29</v>
      </c>
      <c r="AJ468" t="s">
        <v>29</v>
      </c>
      <c r="AK468" t="s">
        <v>29</v>
      </c>
      <c r="AL468">
        <v>33.47</v>
      </c>
      <c r="AM468" t="s">
        <v>29</v>
      </c>
      <c r="AN468" t="s">
        <v>29</v>
      </c>
      <c r="AO468" t="s">
        <v>29</v>
      </c>
      <c r="AP468" t="s">
        <v>29</v>
      </c>
      <c r="AQ468" t="s">
        <v>29</v>
      </c>
      <c r="AR468" t="s">
        <v>29</v>
      </c>
      <c r="AS468" t="s">
        <v>29</v>
      </c>
      <c r="AT468" t="s">
        <v>29</v>
      </c>
      <c r="AU468" t="s">
        <v>29</v>
      </c>
      <c r="AV468" t="s">
        <v>29</v>
      </c>
      <c r="AW468" t="s">
        <v>29</v>
      </c>
      <c r="AX468" t="s">
        <v>29</v>
      </c>
      <c r="AY468" t="s">
        <v>29</v>
      </c>
      <c r="AZ468" t="s">
        <v>29</v>
      </c>
      <c r="BA468" t="s">
        <v>29</v>
      </c>
      <c r="BB468" t="s">
        <v>29</v>
      </c>
      <c r="BC468" t="s">
        <v>29</v>
      </c>
      <c r="BD468" t="s">
        <v>29</v>
      </c>
      <c r="BE468" t="s">
        <v>29</v>
      </c>
      <c r="BF468" t="s">
        <v>29</v>
      </c>
      <c r="BG468" t="s">
        <v>29</v>
      </c>
      <c r="BH468" t="s">
        <v>29</v>
      </c>
      <c r="BJ468" t="s">
        <v>29</v>
      </c>
      <c r="BK468" t="s">
        <v>29</v>
      </c>
      <c r="BL468" t="s">
        <v>29</v>
      </c>
      <c r="BM468" t="s">
        <v>29</v>
      </c>
      <c r="BN468" t="s">
        <v>29</v>
      </c>
      <c r="BO468" t="s">
        <v>29</v>
      </c>
      <c r="BP468" t="s">
        <v>29</v>
      </c>
      <c r="BQ468" t="s">
        <v>29</v>
      </c>
      <c r="BR468" t="s">
        <v>29</v>
      </c>
      <c r="BS468" t="s">
        <v>29</v>
      </c>
      <c r="BT468" t="s">
        <v>29</v>
      </c>
      <c r="BU468" t="s">
        <v>29</v>
      </c>
      <c r="BV468" t="s">
        <v>29</v>
      </c>
      <c r="BW468" t="s">
        <v>29</v>
      </c>
      <c r="BX468" t="s">
        <v>29</v>
      </c>
      <c r="BY468" t="s">
        <v>29</v>
      </c>
      <c r="BZ468" t="s">
        <v>29</v>
      </c>
      <c r="CA468" t="s">
        <v>29</v>
      </c>
      <c r="CB468" t="s">
        <v>29</v>
      </c>
      <c r="CC468" t="s">
        <v>29</v>
      </c>
      <c r="CD468" t="s">
        <v>29</v>
      </c>
      <c r="CE468" t="s">
        <v>29</v>
      </c>
      <c r="CF468" t="s">
        <v>29</v>
      </c>
      <c r="CG468" t="s">
        <v>29</v>
      </c>
      <c r="CH468" t="s">
        <v>29</v>
      </c>
      <c r="CI468" t="s">
        <v>29</v>
      </c>
    </row>
    <row r="469" spans="1:87" x14ac:dyDescent="0.2">
      <c r="A469" s="55">
        <v>42803</v>
      </c>
      <c r="B469">
        <v>7.74</v>
      </c>
      <c r="C469">
        <v>0.01</v>
      </c>
      <c r="D469">
        <v>0.01</v>
      </c>
      <c r="E469">
        <v>0.01</v>
      </c>
      <c r="F469">
        <v>0.01</v>
      </c>
      <c r="G469">
        <v>0.01</v>
      </c>
      <c r="H469">
        <v>0.01</v>
      </c>
      <c r="I469">
        <v>0.01</v>
      </c>
      <c r="J469">
        <v>0.01</v>
      </c>
      <c r="K469">
        <v>0.01</v>
      </c>
      <c r="L469">
        <v>0.01</v>
      </c>
      <c r="M469">
        <v>0.01</v>
      </c>
      <c r="N469">
        <v>0.01</v>
      </c>
      <c r="O469">
        <v>0.01</v>
      </c>
      <c r="P469">
        <v>0.06</v>
      </c>
      <c r="Q469">
        <v>0.76</v>
      </c>
      <c r="R469">
        <v>2.0299999999999998</v>
      </c>
      <c r="S469">
        <v>2.64</v>
      </c>
      <c r="T469" t="s">
        <v>29</v>
      </c>
      <c r="U469" t="s">
        <v>29</v>
      </c>
      <c r="V469">
        <v>8.9499999999999993</v>
      </c>
      <c r="W469" t="s">
        <v>29</v>
      </c>
      <c r="X469" t="s">
        <v>29</v>
      </c>
      <c r="Y469" t="s">
        <v>29</v>
      </c>
      <c r="Z469" t="s">
        <v>29</v>
      </c>
      <c r="AA469" t="s">
        <v>29</v>
      </c>
      <c r="AB469" t="s">
        <v>29</v>
      </c>
      <c r="AC469" t="s">
        <v>29</v>
      </c>
      <c r="AD469" t="s">
        <v>29</v>
      </c>
      <c r="AE469" t="s">
        <v>29</v>
      </c>
      <c r="AF469" t="s">
        <v>29</v>
      </c>
      <c r="AG469" t="s">
        <v>29</v>
      </c>
      <c r="AH469">
        <v>33.9</v>
      </c>
      <c r="AI469" t="s">
        <v>29</v>
      </c>
      <c r="AJ469" t="s">
        <v>29</v>
      </c>
      <c r="AK469" t="s">
        <v>29</v>
      </c>
      <c r="AL469">
        <v>33.47</v>
      </c>
      <c r="AM469" t="s">
        <v>29</v>
      </c>
      <c r="AN469" t="s">
        <v>29</v>
      </c>
      <c r="AO469" t="s">
        <v>29</v>
      </c>
      <c r="AP469" t="s">
        <v>29</v>
      </c>
      <c r="AQ469" t="s">
        <v>29</v>
      </c>
      <c r="AR469" t="s">
        <v>29</v>
      </c>
      <c r="AS469" t="s">
        <v>29</v>
      </c>
      <c r="AT469" t="s">
        <v>29</v>
      </c>
      <c r="AU469" t="s">
        <v>29</v>
      </c>
      <c r="AV469" t="s">
        <v>29</v>
      </c>
      <c r="AW469" t="s">
        <v>29</v>
      </c>
      <c r="AX469" t="s">
        <v>29</v>
      </c>
      <c r="AY469" t="s">
        <v>29</v>
      </c>
      <c r="AZ469" t="s">
        <v>29</v>
      </c>
      <c r="BA469" t="s">
        <v>29</v>
      </c>
      <c r="BB469" t="s">
        <v>29</v>
      </c>
      <c r="BC469" t="s">
        <v>29</v>
      </c>
      <c r="BD469" t="s">
        <v>29</v>
      </c>
      <c r="BE469" t="s">
        <v>29</v>
      </c>
      <c r="BF469" t="s">
        <v>29</v>
      </c>
      <c r="BG469" t="s">
        <v>29</v>
      </c>
      <c r="BH469" t="s">
        <v>29</v>
      </c>
      <c r="BJ469" t="s">
        <v>29</v>
      </c>
      <c r="BK469" t="s">
        <v>29</v>
      </c>
      <c r="BL469" t="s">
        <v>29</v>
      </c>
      <c r="BM469" t="s">
        <v>29</v>
      </c>
      <c r="BN469" t="s">
        <v>29</v>
      </c>
      <c r="BO469" t="s">
        <v>29</v>
      </c>
      <c r="BP469" t="s">
        <v>29</v>
      </c>
      <c r="BQ469" t="s">
        <v>29</v>
      </c>
      <c r="BR469" t="s">
        <v>29</v>
      </c>
      <c r="BS469" t="s">
        <v>29</v>
      </c>
      <c r="BT469" t="s">
        <v>29</v>
      </c>
      <c r="BU469" t="s">
        <v>29</v>
      </c>
      <c r="BV469" t="s">
        <v>29</v>
      </c>
      <c r="BW469" t="s">
        <v>29</v>
      </c>
      <c r="BX469" t="s">
        <v>29</v>
      </c>
      <c r="BY469" t="s">
        <v>29</v>
      </c>
      <c r="BZ469" t="s">
        <v>29</v>
      </c>
      <c r="CA469" t="s">
        <v>29</v>
      </c>
      <c r="CB469" t="s">
        <v>29</v>
      </c>
      <c r="CC469" t="s">
        <v>29</v>
      </c>
      <c r="CD469" t="s">
        <v>29</v>
      </c>
      <c r="CE469" t="s">
        <v>29</v>
      </c>
      <c r="CF469" t="s">
        <v>29</v>
      </c>
      <c r="CG469" t="s">
        <v>29</v>
      </c>
      <c r="CH469" t="s">
        <v>29</v>
      </c>
      <c r="CI469" t="s">
        <v>29</v>
      </c>
    </row>
    <row r="470" spans="1:87" x14ac:dyDescent="0.2">
      <c r="A470" s="55">
        <v>42804</v>
      </c>
      <c r="B470">
        <v>7.74</v>
      </c>
      <c r="C470">
        <v>0.01</v>
      </c>
      <c r="D470">
        <v>0.01</v>
      </c>
      <c r="E470">
        <v>0.01</v>
      </c>
      <c r="F470">
        <v>0.01</v>
      </c>
      <c r="G470">
        <v>0.01</v>
      </c>
      <c r="H470">
        <v>0.01</v>
      </c>
      <c r="I470">
        <v>0.01</v>
      </c>
      <c r="J470">
        <v>0.01</v>
      </c>
      <c r="K470">
        <v>0.01</v>
      </c>
      <c r="L470">
        <v>0.01</v>
      </c>
      <c r="M470">
        <v>0.01</v>
      </c>
      <c r="N470">
        <v>0.01</v>
      </c>
      <c r="O470">
        <v>0.01</v>
      </c>
      <c r="P470">
        <v>0.03</v>
      </c>
      <c r="Q470">
        <v>0.65</v>
      </c>
      <c r="R470">
        <v>1.8</v>
      </c>
      <c r="S470">
        <v>2.5099999999999998</v>
      </c>
      <c r="T470" t="s">
        <v>29</v>
      </c>
      <c r="U470" t="s">
        <v>29</v>
      </c>
      <c r="V470">
        <v>8.2799999999999994</v>
      </c>
      <c r="W470" t="s">
        <v>29</v>
      </c>
      <c r="X470" t="s">
        <v>29</v>
      </c>
      <c r="Y470" t="s">
        <v>29</v>
      </c>
      <c r="Z470" t="s">
        <v>29</v>
      </c>
      <c r="AA470" t="s">
        <v>29</v>
      </c>
      <c r="AB470" t="s">
        <v>29</v>
      </c>
      <c r="AC470" t="s">
        <v>29</v>
      </c>
      <c r="AD470" t="s">
        <v>29</v>
      </c>
      <c r="AE470" t="s">
        <v>29</v>
      </c>
      <c r="AF470" t="s">
        <v>29</v>
      </c>
      <c r="AG470" t="s">
        <v>29</v>
      </c>
      <c r="AH470">
        <v>33.9</v>
      </c>
      <c r="AI470" t="s">
        <v>29</v>
      </c>
      <c r="AJ470" t="s">
        <v>29</v>
      </c>
      <c r="AK470" t="s">
        <v>29</v>
      </c>
      <c r="AL470">
        <v>33.31</v>
      </c>
      <c r="AM470" t="s">
        <v>29</v>
      </c>
      <c r="AN470" t="s">
        <v>29</v>
      </c>
      <c r="AO470" t="s">
        <v>29</v>
      </c>
      <c r="AP470" t="s">
        <v>29</v>
      </c>
      <c r="AQ470" t="s">
        <v>29</v>
      </c>
      <c r="AR470" t="s">
        <v>29</v>
      </c>
      <c r="AS470" t="s">
        <v>29</v>
      </c>
      <c r="AT470" t="s">
        <v>29</v>
      </c>
      <c r="AU470" t="s">
        <v>29</v>
      </c>
      <c r="AV470" t="s">
        <v>29</v>
      </c>
      <c r="AW470" t="s">
        <v>29</v>
      </c>
      <c r="AX470" t="s">
        <v>29</v>
      </c>
      <c r="AY470" t="s">
        <v>29</v>
      </c>
      <c r="AZ470" t="s">
        <v>29</v>
      </c>
      <c r="BA470" t="s">
        <v>29</v>
      </c>
      <c r="BB470" t="s">
        <v>29</v>
      </c>
      <c r="BC470" t="s">
        <v>29</v>
      </c>
      <c r="BD470" t="s">
        <v>29</v>
      </c>
      <c r="BE470" t="s">
        <v>29</v>
      </c>
      <c r="BF470" t="s">
        <v>29</v>
      </c>
      <c r="BG470" t="s">
        <v>29</v>
      </c>
      <c r="BH470" t="s">
        <v>29</v>
      </c>
      <c r="BJ470" t="s">
        <v>29</v>
      </c>
      <c r="BK470" t="s">
        <v>29</v>
      </c>
      <c r="BL470" t="s">
        <v>29</v>
      </c>
      <c r="BM470" t="s">
        <v>29</v>
      </c>
      <c r="BN470" t="s">
        <v>29</v>
      </c>
      <c r="BO470" t="s">
        <v>29</v>
      </c>
      <c r="BP470" t="s">
        <v>29</v>
      </c>
      <c r="BQ470" t="s">
        <v>29</v>
      </c>
      <c r="BR470" t="s">
        <v>29</v>
      </c>
      <c r="BS470" t="s">
        <v>29</v>
      </c>
      <c r="BT470" t="s">
        <v>29</v>
      </c>
      <c r="BU470" t="s">
        <v>29</v>
      </c>
      <c r="BV470" t="s">
        <v>29</v>
      </c>
      <c r="BW470" t="s">
        <v>29</v>
      </c>
      <c r="BX470" t="s">
        <v>29</v>
      </c>
      <c r="BY470" t="s">
        <v>29</v>
      </c>
      <c r="BZ470" t="s">
        <v>29</v>
      </c>
      <c r="CA470" t="s">
        <v>29</v>
      </c>
      <c r="CB470" t="s">
        <v>29</v>
      </c>
      <c r="CC470" t="s">
        <v>29</v>
      </c>
      <c r="CD470" t="s">
        <v>29</v>
      </c>
      <c r="CE470" t="s">
        <v>29</v>
      </c>
      <c r="CF470" t="s">
        <v>29</v>
      </c>
      <c r="CG470" t="s">
        <v>29</v>
      </c>
      <c r="CH470" t="s">
        <v>29</v>
      </c>
      <c r="CI470" t="s">
        <v>29</v>
      </c>
    </row>
    <row r="471" spans="1:87" x14ac:dyDescent="0.2">
      <c r="A471" s="55">
        <v>42807</v>
      </c>
      <c r="B471">
        <v>7.74</v>
      </c>
      <c r="C471">
        <v>0.01</v>
      </c>
      <c r="D471">
        <v>0.01</v>
      </c>
      <c r="E471">
        <v>0.01</v>
      </c>
      <c r="F471">
        <v>0.01</v>
      </c>
      <c r="G471">
        <v>0.01</v>
      </c>
      <c r="H471">
        <v>0.01</v>
      </c>
      <c r="I471">
        <v>0.01</v>
      </c>
      <c r="J471">
        <v>0.01</v>
      </c>
      <c r="K471">
        <v>0.01</v>
      </c>
      <c r="L471">
        <v>0.01</v>
      </c>
      <c r="M471">
        <v>0.01</v>
      </c>
      <c r="N471">
        <v>0.01</v>
      </c>
      <c r="O471">
        <v>0.01</v>
      </c>
      <c r="P471">
        <v>0.02</v>
      </c>
      <c r="Q471">
        <v>0.54</v>
      </c>
      <c r="R471">
        <v>1.65</v>
      </c>
      <c r="S471">
        <v>2.34</v>
      </c>
      <c r="T471" t="s">
        <v>29</v>
      </c>
      <c r="U471" t="s">
        <v>29</v>
      </c>
      <c r="V471">
        <v>8.17</v>
      </c>
      <c r="W471" t="s">
        <v>29</v>
      </c>
      <c r="X471" t="s">
        <v>29</v>
      </c>
      <c r="Y471" t="s">
        <v>29</v>
      </c>
      <c r="Z471" t="s">
        <v>29</v>
      </c>
      <c r="AA471" t="s">
        <v>29</v>
      </c>
      <c r="AB471" t="s">
        <v>29</v>
      </c>
      <c r="AC471" t="s">
        <v>29</v>
      </c>
      <c r="AD471" t="s">
        <v>29</v>
      </c>
      <c r="AE471" t="s">
        <v>29</v>
      </c>
      <c r="AF471" t="s">
        <v>29</v>
      </c>
      <c r="AG471" t="s">
        <v>29</v>
      </c>
      <c r="AH471">
        <v>33.9</v>
      </c>
      <c r="AI471" t="s">
        <v>29</v>
      </c>
      <c r="AJ471" t="s">
        <v>29</v>
      </c>
      <c r="AK471" t="s">
        <v>29</v>
      </c>
      <c r="AL471">
        <v>32.94</v>
      </c>
      <c r="AM471" t="s">
        <v>29</v>
      </c>
      <c r="AN471" t="s">
        <v>29</v>
      </c>
      <c r="AO471" t="s">
        <v>29</v>
      </c>
      <c r="AP471" t="s">
        <v>29</v>
      </c>
      <c r="AQ471" t="s">
        <v>29</v>
      </c>
      <c r="AR471" t="s">
        <v>29</v>
      </c>
      <c r="AS471" t="s">
        <v>29</v>
      </c>
      <c r="AT471" t="s">
        <v>29</v>
      </c>
      <c r="AU471" t="s">
        <v>29</v>
      </c>
      <c r="AV471" t="s">
        <v>29</v>
      </c>
      <c r="AW471" t="s">
        <v>29</v>
      </c>
      <c r="AX471" t="s">
        <v>29</v>
      </c>
      <c r="AY471" t="s">
        <v>29</v>
      </c>
      <c r="AZ471" t="s">
        <v>29</v>
      </c>
      <c r="BA471" t="s">
        <v>29</v>
      </c>
      <c r="BB471" t="s">
        <v>29</v>
      </c>
      <c r="BC471" t="s">
        <v>29</v>
      </c>
      <c r="BD471" t="s">
        <v>29</v>
      </c>
      <c r="BE471" t="s">
        <v>29</v>
      </c>
      <c r="BF471" t="s">
        <v>29</v>
      </c>
      <c r="BG471" t="s">
        <v>29</v>
      </c>
      <c r="BH471" t="s">
        <v>29</v>
      </c>
      <c r="BJ471" t="s">
        <v>29</v>
      </c>
      <c r="BK471" t="s">
        <v>29</v>
      </c>
      <c r="BL471" t="s">
        <v>29</v>
      </c>
      <c r="BM471" t="s">
        <v>29</v>
      </c>
      <c r="BN471" t="s">
        <v>29</v>
      </c>
      <c r="BO471" t="s">
        <v>29</v>
      </c>
      <c r="BP471" t="s">
        <v>29</v>
      </c>
      <c r="BQ471" t="s">
        <v>29</v>
      </c>
      <c r="BR471" t="s">
        <v>29</v>
      </c>
      <c r="BS471" t="s">
        <v>29</v>
      </c>
      <c r="BT471" t="s">
        <v>29</v>
      </c>
      <c r="BU471" t="s">
        <v>29</v>
      </c>
      <c r="BV471" t="s">
        <v>29</v>
      </c>
      <c r="BW471" t="s">
        <v>29</v>
      </c>
      <c r="BX471" t="s">
        <v>29</v>
      </c>
      <c r="BY471" t="s">
        <v>29</v>
      </c>
      <c r="BZ471" t="s">
        <v>29</v>
      </c>
      <c r="CA471" t="s">
        <v>29</v>
      </c>
      <c r="CB471" t="s">
        <v>29</v>
      </c>
      <c r="CC471" t="s">
        <v>29</v>
      </c>
      <c r="CD471" t="s">
        <v>29</v>
      </c>
      <c r="CE471" t="s">
        <v>29</v>
      </c>
      <c r="CF471" t="s">
        <v>29</v>
      </c>
      <c r="CG471" t="s">
        <v>29</v>
      </c>
      <c r="CH471" t="s">
        <v>29</v>
      </c>
      <c r="CI471" t="s">
        <v>29</v>
      </c>
    </row>
    <row r="472" spans="1:87" x14ac:dyDescent="0.2">
      <c r="A472" s="55">
        <v>42808</v>
      </c>
      <c r="B472">
        <v>7.74</v>
      </c>
      <c r="C472">
        <v>0.01</v>
      </c>
      <c r="D472">
        <v>0.01</v>
      </c>
      <c r="E472">
        <v>0.01</v>
      </c>
      <c r="F472">
        <v>0.01</v>
      </c>
      <c r="G472">
        <v>0.01</v>
      </c>
      <c r="H472">
        <v>0.01</v>
      </c>
      <c r="I472">
        <v>0.01</v>
      </c>
      <c r="J472">
        <v>0.01</v>
      </c>
      <c r="K472">
        <v>0.01</v>
      </c>
      <c r="L472">
        <v>0.01</v>
      </c>
      <c r="M472">
        <v>0.01</v>
      </c>
      <c r="N472">
        <v>0.01</v>
      </c>
      <c r="O472">
        <v>0.01</v>
      </c>
      <c r="P472">
        <v>0.02</v>
      </c>
      <c r="Q472">
        <v>0.63</v>
      </c>
      <c r="R472">
        <v>1.76</v>
      </c>
      <c r="S472">
        <v>2.4</v>
      </c>
      <c r="T472" t="s">
        <v>29</v>
      </c>
      <c r="U472" t="s">
        <v>29</v>
      </c>
      <c r="V472">
        <v>8.41</v>
      </c>
      <c r="W472" t="s">
        <v>29</v>
      </c>
      <c r="X472" t="s">
        <v>29</v>
      </c>
      <c r="Y472" t="s">
        <v>29</v>
      </c>
      <c r="Z472" t="s">
        <v>29</v>
      </c>
      <c r="AA472" t="s">
        <v>29</v>
      </c>
      <c r="AB472" t="s">
        <v>29</v>
      </c>
      <c r="AC472" t="s">
        <v>29</v>
      </c>
      <c r="AD472" t="s">
        <v>29</v>
      </c>
      <c r="AE472" t="s">
        <v>29</v>
      </c>
      <c r="AF472" t="s">
        <v>29</v>
      </c>
      <c r="AG472" t="s">
        <v>29</v>
      </c>
      <c r="AH472">
        <v>33.9</v>
      </c>
      <c r="AI472" t="s">
        <v>29</v>
      </c>
      <c r="AJ472" t="s">
        <v>29</v>
      </c>
      <c r="AK472" t="s">
        <v>29</v>
      </c>
      <c r="AL472">
        <v>33.49</v>
      </c>
      <c r="AM472" t="s">
        <v>29</v>
      </c>
      <c r="AN472" t="s">
        <v>29</v>
      </c>
      <c r="AO472" t="s">
        <v>29</v>
      </c>
      <c r="AP472" t="s">
        <v>29</v>
      </c>
      <c r="AQ472" t="s">
        <v>29</v>
      </c>
      <c r="AR472" t="s">
        <v>29</v>
      </c>
      <c r="AS472" t="s">
        <v>29</v>
      </c>
      <c r="AT472" t="s">
        <v>29</v>
      </c>
      <c r="AU472" t="s">
        <v>29</v>
      </c>
      <c r="AV472" t="s">
        <v>29</v>
      </c>
      <c r="AW472" t="s">
        <v>29</v>
      </c>
      <c r="AX472" t="s">
        <v>29</v>
      </c>
      <c r="AY472" t="s">
        <v>29</v>
      </c>
      <c r="AZ472" t="s">
        <v>29</v>
      </c>
      <c r="BA472" t="s">
        <v>29</v>
      </c>
      <c r="BB472" t="s">
        <v>29</v>
      </c>
      <c r="BC472" t="s">
        <v>29</v>
      </c>
      <c r="BD472" t="s">
        <v>29</v>
      </c>
      <c r="BE472" t="s">
        <v>29</v>
      </c>
      <c r="BF472" t="s">
        <v>29</v>
      </c>
      <c r="BG472" t="s">
        <v>29</v>
      </c>
      <c r="BH472" t="s">
        <v>29</v>
      </c>
      <c r="BJ472" t="s">
        <v>29</v>
      </c>
      <c r="BK472" t="s">
        <v>29</v>
      </c>
      <c r="BL472" t="s">
        <v>29</v>
      </c>
      <c r="BM472" t="s">
        <v>29</v>
      </c>
      <c r="BN472" t="s">
        <v>29</v>
      </c>
      <c r="BO472" t="s">
        <v>29</v>
      </c>
      <c r="BP472" t="s">
        <v>29</v>
      </c>
      <c r="BQ472" t="s">
        <v>29</v>
      </c>
      <c r="BR472" t="s">
        <v>29</v>
      </c>
      <c r="BS472" t="s">
        <v>29</v>
      </c>
      <c r="BT472" t="s">
        <v>29</v>
      </c>
      <c r="BU472" t="s">
        <v>29</v>
      </c>
      <c r="BV472" t="s">
        <v>29</v>
      </c>
      <c r="BW472" t="s">
        <v>29</v>
      </c>
      <c r="BX472" t="s">
        <v>29</v>
      </c>
      <c r="BY472" t="s">
        <v>29</v>
      </c>
      <c r="BZ472" t="s">
        <v>29</v>
      </c>
      <c r="CA472" t="s">
        <v>29</v>
      </c>
      <c r="CB472" t="s">
        <v>29</v>
      </c>
      <c r="CC472" t="s">
        <v>29</v>
      </c>
      <c r="CD472" t="s">
        <v>29</v>
      </c>
      <c r="CE472" t="s">
        <v>29</v>
      </c>
      <c r="CF472" t="s">
        <v>29</v>
      </c>
      <c r="CG472" t="s">
        <v>29</v>
      </c>
      <c r="CH472" t="s">
        <v>29</v>
      </c>
      <c r="CI472" t="s">
        <v>29</v>
      </c>
    </row>
    <row r="473" spans="1:87" x14ac:dyDescent="0.2">
      <c r="A473" s="55">
        <v>42809</v>
      </c>
      <c r="B473">
        <v>7.74</v>
      </c>
      <c r="C473">
        <v>0.01</v>
      </c>
      <c r="D473">
        <v>0.01</v>
      </c>
      <c r="E473">
        <v>0.01</v>
      </c>
      <c r="F473">
        <v>0.01</v>
      </c>
      <c r="G473">
        <v>0.01</v>
      </c>
      <c r="H473">
        <v>0.01</v>
      </c>
      <c r="I473">
        <v>0.01</v>
      </c>
      <c r="J473">
        <v>0.01</v>
      </c>
      <c r="K473">
        <v>0.01</v>
      </c>
      <c r="L473">
        <v>0.01</v>
      </c>
      <c r="M473">
        <v>0.01</v>
      </c>
      <c r="N473">
        <v>0.01</v>
      </c>
      <c r="O473">
        <v>0.01</v>
      </c>
      <c r="P473">
        <v>0.01</v>
      </c>
      <c r="Q473">
        <v>0.46</v>
      </c>
      <c r="R473">
        <v>1.39</v>
      </c>
      <c r="S473">
        <v>1.98</v>
      </c>
      <c r="T473" t="s">
        <v>29</v>
      </c>
      <c r="U473" t="s">
        <v>29</v>
      </c>
      <c r="V473">
        <v>7.46</v>
      </c>
      <c r="W473" t="s">
        <v>29</v>
      </c>
      <c r="X473" t="s">
        <v>29</v>
      </c>
      <c r="Y473" t="s">
        <v>29</v>
      </c>
      <c r="Z473" t="s">
        <v>29</v>
      </c>
      <c r="AA473" t="s">
        <v>29</v>
      </c>
      <c r="AB473" t="s">
        <v>29</v>
      </c>
      <c r="AC473" t="s">
        <v>29</v>
      </c>
      <c r="AD473" t="s">
        <v>29</v>
      </c>
      <c r="AE473" t="s">
        <v>29</v>
      </c>
      <c r="AF473" t="s">
        <v>29</v>
      </c>
      <c r="AG473" t="s">
        <v>29</v>
      </c>
      <c r="AH473">
        <v>33.9</v>
      </c>
      <c r="AI473" t="s">
        <v>29</v>
      </c>
      <c r="AJ473" t="s">
        <v>29</v>
      </c>
      <c r="AK473" t="s">
        <v>29</v>
      </c>
      <c r="AL473">
        <v>33.49</v>
      </c>
      <c r="AM473" t="s">
        <v>29</v>
      </c>
      <c r="AN473" t="s">
        <v>29</v>
      </c>
      <c r="AO473" t="s">
        <v>29</v>
      </c>
      <c r="AP473" t="s">
        <v>29</v>
      </c>
      <c r="AQ473" t="s">
        <v>29</v>
      </c>
      <c r="AR473" t="s">
        <v>29</v>
      </c>
      <c r="AS473" t="s">
        <v>29</v>
      </c>
      <c r="AT473" t="s">
        <v>29</v>
      </c>
      <c r="AU473" t="s">
        <v>29</v>
      </c>
      <c r="AV473" t="s">
        <v>29</v>
      </c>
      <c r="AW473" t="s">
        <v>29</v>
      </c>
      <c r="AX473" t="s">
        <v>29</v>
      </c>
      <c r="AY473" t="s">
        <v>29</v>
      </c>
      <c r="AZ473" t="s">
        <v>29</v>
      </c>
      <c r="BA473" t="s">
        <v>29</v>
      </c>
      <c r="BB473" t="s">
        <v>29</v>
      </c>
      <c r="BC473" t="s">
        <v>29</v>
      </c>
      <c r="BD473" t="s">
        <v>29</v>
      </c>
      <c r="BE473" t="s">
        <v>29</v>
      </c>
      <c r="BF473" t="s">
        <v>29</v>
      </c>
      <c r="BG473" t="s">
        <v>29</v>
      </c>
      <c r="BH473" t="s">
        <v>29</v>
      </c>
      <c r="BJ473" t="s">
        <v>29</v>
      </c>
      <c r="BK473" t="s">
        <v>29</v>
      </c>
      <c r="BL473" t="s">
        <v>29</v>
      </c>
      <c r="BM473" t="s">
        <v>29</v>
      </c>
      <c r="BN473" t="s">
        <v>29</v>
      </c>
      <c r="BO473" t="s">
        <v>29</v>
      </c>
      <c r="BP473" t="s">
        <v>29</v>
      </c>
      <c r="BQ473" t="s">
        <v>29</v>
      </c>
      <c r="BR473" t="s">
        <v>29</v>
      </c>
      <c r="BS473" t="s">
        <v>29</v>
      </c>
      <c r="BT473" t="s">
        <v>29</v>
      </c>
      <c r="BU473" t="s">
        <v>29</v>
      </c>
      <c r="BV473" t="s">
        <v>29</v>
      </c>
      <c r="BW473" t="s">
        <v>29</v>
      </c>
      <c r="BX473" t="s">
        <v>29</v>
      </c>
      <c r="BY473" t="s">
        <v>29</v>
      </c>
      <c r="BZ473" t="s">
        <v>29</v>
      </c>
      <c r="CA473" t="s">
        <v>29</v>
      </c>
      <c r="CB473" t="s">
        <v>29</v>
      </c>
      <c r="CC473" t="s">
        <v>29</v>
      </c>
      <c r="CD473" t="s">
        <v>29</v>
      </c>
      <c r="CE473" t="s">
        <v>29</v>
      </c>
      <c r="CF473" t="s">
        <v>29</v>
      </c>
      <c r="CG473" t="s">
        <v>29</v>
      </c>
      <c r="CH473" t="s">
        <v>29</v>
      </c>
      <c r="CI473" t="s">
        <v>29</v>
      </c>
    </row>
    <row r="474" spans="1:87" x14ac:dyDescent="0.2">
      <c r="A474" s="55">
        <v>42810</v>
      </c>
      <c r="B474">
        <v>7.74</v>
      </c>
      <c r="C474">
        <v>0.01</v>
      </c>
      <c r="D474">
        <v>0.01</v>
      </c>
      <c r="E474">
        <v>0.01</v>
      </c>
      <c r="F474">
        <v>0.01</v>
      </c>
      <c r="G474">
        <v>0.01</v>
      </c>
      <c r="H474">
        <v>0.01</v>
      </c>
      <c r="I474">
        <v>0.01</v>
      </c>
      <c r="J474">
        <v>0.01</v>
      </c>
      <c r="K474">
        <v>0.01</v>
      </c>
      <c r="L474">
        <v>0.01</v>
      </c>
      <c r="M474">
        <v>0.01</v>
      </c>
      <c r="N474">
        <v>0.01</v>
      </c>
      <c r="O474">
        <v>0.01</v>
      </c>
      <c r="P474">
        <v>0.01</v>
      </c>
      <c r="Q474">
        <v>0.41</v>
      </c>
      <c r="R474">
        <v>1.31</v>
      </c>
      <c r="S474">
        <v>1.9</v>
      </c>
      <c r="T474" t="s">
        <v>29</v>
      </c>
      <c r="U474" t="s">
        <v>29</v>
      </c>
      <c r="V474">
        <v>7.53</v>
      </c>
      <c r="W474" t="s">
        <v>29</v>
      </c>
      <c r="X474" t="s">
        <v>29</v>
      </c>
      <c r="Y474" t="s">
        <v>29</v>
      </c>
      <c r="Z474" t="s">
        <v>29</v>
      </c>
      <c r="AA474" t="s">
        <v>29</v>
      </c>
      <c r="AB474" t="s">
        <v>29</v>
      </c>
      <c r="AC474" t="s">
        <v>29</v>
      </c>
      <c r="AD474" t="s">
        <v>29</v>
      </c>
      <c r="AE474" t="s">
        <v>29</v>
      </c>
      <c r="AF474" t="s">
        <v>29</v>
      </c>
      <c r="AG474" t="s">
        <v>29</v>
      </c>
      <c r="AH474">
        <v>33.9</v>
      </c>
      <c r="AI474" t="s">
        <v>29</v>
      </c>
      <c r="AJ474" t="s">
        <v>29</v>
      </c>
      <c r="AK474" t="s">
        <v>29</v>
      </c>
      <c r="AL474">
        <v>33.49</v>
      </c>
      <c r="AM474" t="s">
        <v>29</v>
      </c>
      <c r="AN474" t="s">
        <v>29</v>
      </c>
      <c r="AO474" t="s">
        <v>29</v>
      </c>
      <c r="AP474" t="s">
        <v>29</v>
      </c>
      <c r="AQ474" t="s">
        <v>29</v>
      </c>
      <c r="AR474" t="s">
        <v>29</v>
      </c>
      <c r="AS474" t="s">
        <v>29</v>
      </c>
      <c r="AT474" t="s">
        <v>29</v>
      </c>
      <c r="AU474" t="s">
        <v>29</v>
      </c>
      <c r="AV474" t="s">
        <v>29</v>
      </c>
      <c r="AW474" t="s">
        <v>29</v>
      </c>
      <c r="AX474" t="s">
        <v>29</v>
      </c>
      <c r="AY474" t="s">
        <v>29</v>
      </c>
      <c r="AZ474" t="s">
        <v>29</v>
      </c>
      <c r="BA474" t="s">
        <v>29</v>
      </c>
      <c r="BB474" t="s">
        <v>29</v>
      </c>
      <c r="BC474" t="s">
        <v>29</v>
      </c>
      <c r="BD474" t="s">
        <v>29</v>
      </c>
      <c r="BE474" t="s">
        <v>29</v>
      </c>
      <c r="BF474" t="s">
        <v>29</v>
      </c>
      <c r="BG474" t="s">
        <v>29</v>
      </c>
      <c r="BH474" t="s">
        <v>29</v>
      </c>
      <c r="BJ474" t="s">
        <v>29</v>
      </c>
      <c r="BK474" t="s">
        <v>29</v>
      </c>
      <c r="BL474" t="s">
        <v>29</v>
      </c>
      <c r="BM474" t="s">
        <v>29</v>
      </c>
      <c r="BN474" t="s">
        <v>29</v>
      </c>
      <c r="BO474" t="s">
        <v>29</v>
      </c>
      <c r="BP474" t="s">
        <v>29</v>
      </c>
      <c r="BQ474" t="s">
        <v>29</v>
      </c>
      <c r="BR474" t="s">
        <v>29</v>
      </c>
      <c r="BS474" t="s">
        <v>29</v>
      </c>
      <c r="BT474" t="s">
        <v>29</v>
      </c>
      <c r="BU474" t="s">
        <v>29</v>
      </c>
      <c r="BV474" t="s">
        <v>29</v>
      </c>
      <c r="BW474" t="s">
        <v>29</v>
      </c>
      <c r="BX474" t="s">
        <v>29</v>
      </c>
      <c r="BY474" t="s">
        <v>29</v>
      </c>
      <c r="BZ474" t="s">
        <v>29</v>
      </c>
      <c r="CA474" t="s">
        <v>29</v>
      </c>
      <c r="CB474" t="s">
        <v>29</v>
      </c>
      <c r="CC474" t="s">
        <v>29</v>
      </c>
      <c r="CD474" t="s">
        <v>29</v>
      </c>
      <c r="CE474" t="s">
        <v>29</v>
      </c>
      <c r="CF474" t="s">
        <v>29</v>
      </c>
      <c r="CG474" t="s">
        <v>29</v>
      </c>
      <c r="CH474" t="s">
        <v>29</v>
      </c>
      <c r="CI474" t="s">
        <v>29</v>
      </c>
    </row>
    <row r="475" spans="1:87" x14ac:dyDescent="0.2">
      <c r="A475" s="55">
        <v>42811</v>
      </c>
      <c r="B475">
        <v>7.74</v>
      </c>
      <c r="C475">
        <v>0.01</v>
      </c>
      <c r="D475">
        <v>0.01</v>
      </c>
      <c r="E475">
        <v>0.01</v>
      </c>
      <c r="F475">
        <v>0.01</v>
      </c>
      <c r="G475">
        <v>0.01</v>
      </c>
      <c r="H475">
        <v>0.01</v>
      </c>
      <c r="I475">
        <v>0.01</v>
      </c>
      <c r="J475">
        <v>0.01</v>
      </c>
      <c r="K475">
        <v>0.01</v>
      </c>
      <c r="L475">
        <v>0.01</v>
      </c>
      <c r="M475">
        <v>0.01</v>
      </c>
      <c r="N475">
        <v>0.01</v>
      </c>
      <c r="O475">
        <v>0.01</v>
      </c>
      <c r="P475">
        <v>0.01</v>
      </c>
      <c r="Q475">
        <v>0.42</v>
      </c>
      <c r="R475">
        <v>1.3</v>
      </c>
      <c r="S475">
        <v>1.9</v>
      </c>
      <c r="T475" t="s">
        <v>29</v>
      </c>
      <c r="U475" t="s">
        <v>29</v>
      </c>
      <c r="V475">
        <v>7.46</v>
      </c>
      <c r="W475" t="s">
        <v>29</v>
      </c>
      <c r="X475" t="s">
        <v>29</v>
      </c>
      <c r="Y475" t="s">
        <v>29</v>
      </c>
      <c r="Z475" t="s">
        <v>29</v>
      </c>
      <c r="AA475" t="s">
        <v>29</v>
      </c>
      <c r="AB475" t="s">
        <v>29</v>
      </c>
      <c r="AC475" t="s">
        <v>29</v>
      </c>
      <c r="AD475" t="s">
        <v>29</v>
      </c>
      <c r="AE475" t="s">
        <v>29</v>
      </c>
      <c r="AF475" t="s">
        <v>29</v>
      </c>
      <c r="AG475" t="s">
        <v>29</v>
      </c>
      <c r="AH475">
        <v>33.9</v>
      </c>
      <c r="AI475" t="s">
        <v>29</v>
      </c>
      <c r="AJ475" t="s">
        <v>29</v>
      </c>
      <c r="AK475" t="s">
        <v>29</v>
      </c>
      <c r="AL475">
        <v>33.49</v>
      </c>
      <c r="AM475" t="s">
        <v>29</v>
      </c>
      <c r="AN475" t="s">
        <v>29</v>
      </c>
      <c r="AO475" t="s">
        <v>29</v>
      </c>
      <c r="AP475" t="s">
        <v>29</v>
      </c>
      <c r="AQ475" t="s">
        <v>29</v>
      </c>
      <c r="AR475" t="s">
        <v>29</v>
      </c>
      <c r="AS475" t="s">
        <v>29</v>
      </c>
      <c r="AT475" t="s">
        <v>29</v>
      </c>
      <c r="AU475" t="s">
        <v>29</v>
      </c>
      <c r="AV475" t="s">
        <v>29</v>
      </c>
      <c r="AW475" t="s">
        <v>29</v>
      </c>
      <c r="AX475" t="s">
        <v>29</v>
      </c>
      <c r="AY475" t="s">
        <v>29</v>
      </c>
      <c r="AZ475" t="s">
        <v>29</v>
      </c>
      <c r="BA475" t="s">
        <v>29</v>
      </c>
      <c r="BB475" t="s">
        <v>29</v>
      </c>
      <c r="BC475" t="s">
        <v>29</v>
      </c>
      <c r="BD475" t="s">
        <v>29</v>
      </c>
      <c r="BE475" t="s">
        <v>29</v>
      </c>
      <c r="BF475" t="s">
        <v>29</v>
      </c>
      <c r="BG475" t="s">
        <v>29</v>
      </c>
      <c r="BH475" t="s">
        <v>29</v>
      </c>
      <c r="BJ475" t="s">
        <v>29</v>
      </c>
      <c r="BK475" t="s">
        <v>29</v>
      </c>
      <c r="BL475" t="s">
        <v>29</v>
      </c>
      <c r="BM475" t="s">
        <v>29</v>
      </c>
      <c r="BN475" t="s">
        <v>29</v>
      </c>
      <c r="BO475" t="s">
        <v>29</v>
      </c>
      <c r="BP475" t="s">
        <v>29</v>
      </c>
      <c r="BQ475" t="s">
        <v>29</v>
      </c>
      <c r="BR475" t="s">
        <v>29</v>
      </c>
      <c r="BS475" t="s">
        <v>29</v>
      </c>
      <c r="BT475" t="s">
        <v>29</v>
      </c>
      <c r="BU475" t="s">
        <v>29</v>
      </c>
      <c r="BV475" t="s">
        <v>29</v>
      </c>
      <c r="BW475" t="s">
        <v>29</v>
      </c>
      <c r="BX475" t="s">
        <v>29</v>
      </c>
      <c r="BY475" t="s">
        <v>29</v>
      </c>
      <c r="BZ475" t="s">
        <v>29</v>
      </c>
      <c r="CA475" t="s">
        <v>29</v>
      </c>
      <c r="CB475" t="s">
        <v>29</v>
      </c>
      <c r="CC475" t="s">
        <v>29</v>
      </c>
      <c r="CD475" t="s">
        <v>29</v>
      </c>
      <c r="CE475" t="s">
        <v>29</v>
      </c>
      <c r="CF475" t="s">
        <v>29</v>
      </c>
      <c r="CG475" t="s">
        <v>29</v>
      </c>
      <c r="CH475" t="s">
        <v>29</v>
      </c>
      <c r="CI475" t="s">
        <v>29</v>
      </c>
    </row>
    <row r="476" spans="1:87" x14ac:dyDescent="0.2">
      <c r="A476" s="55">
        <v>42814</v>
      </c>
      <c r="B476">
        <v>7.74</v>
      </c>
      <c r="C476">
        <v>0.01</v>
      </c>
      <c r="D476">
        <v>0.01</v>
      </c>
      <c r="E476">
        <v>0.01</v>
      </c>
      <c r="F476">
        <v>0.01</v>
      </c>
      <c r="G476">
        <v>0.01</v>
      </c>
      <c r="H476">
        <v>0.01</v>
      </c>
      <c r="I476">
        <v>0.01</v>
      </c>
      <c r="J476">
        <v>0.01</v>
      </c>
      <c r="K476">
        <v>0.01</v>
      </c>
      <c r="L476">
        <v>0.01</v>
      </c>
      <c r="M476">
        <v>0.01</v>
      </c>
      <c r="N476">
        <v>0.01</v>
      </c>
      <c r="O476">
        <v>0.01</v>
      </c>
      <c r="P476">
        <v>0.01</v>
      </c>
      <c r="Q476">
        <v>0.39</v>
      </c>
      <c r="R476">
        <v>1.28</v>
      </c>
      <c r="S476">
        <v>1.87</v>
      </c>
      <c r="T476" t="s">
        <v>29</v>
      </c>
      <c r="U476" t="s">
        <v>29</v>
      </c>
      <c r="V476">
        <v>7.46</v>
      </c>
      <c r="W476" t="s">
        <v>29</v>
      </c>
      <c r="X476" t="s">
        <v>29</v>
      </c>
      <c r="Y476" t="s">
        <v>29</v>
      </c>
      <c r="Z476" t="s">
        <v>29</v>
      </c>
      <c r="AA476" t="s">
        <v>29</v>
      </c>
      <c r="AB476" t="s">
        <v>29</v>
      </c>
      <c r="AC476" t="s">
        <v>29</v>
      </c>
      <c r="AD476" t="s">
        <v>29</v>
      </c>
      <c r="AE476" t="s">
        <v>29</v>
      </c>
      <c r="AF476" t="s">
        <v>29</v>
      </c>
      <c r="AG476" t="s">
        <v>29</v>
      </c>
      <c r="AH476">
        <v>33.9</v>
      </c>
      <c r="AI476" t="s">
        <v>29</v>
      </c>
      <c r="AJ476" t="s">
        <v>29</v>
      </c>
      <c r="AK476" t="s">
        <v>29</v>
      </c>
      <c r="AL476">
        <v>32.18</v>
      </c>
      <c r="AM476" t="s">
        <v>29</v>
      </c>
      <c r="AN476" t="s">
        <v>29</v>
      </c>
      <c r="AO476" t="s">
        <v>29</v>
      </c>
      <c r="AP476" t="s">
        <v>29</v>
      </c>
      <c r="AQ476" t="s">
        <v>29</v>
      </c>
      <c r="AR476" t="s">
        <v>29</v>
      </c>
      <c r="AS476" t="s">
        <v>29</v>
      </c>
      <c r="AT476" t="s">
        <v>29</v>
      </c>
      <c r="AU476" t="s">
        <v>29</v>
      </c>
      <c r="AV476" t="s">
        <v>29</v>
      </c>
      <c r="AW476" t="s">
        <v>29</v>
      </c>
      <c r="AX476" t="s">
        <v>29</v>
      </c>
      <c r="AY476" t="s">
        <v>29</v>
      </c>
      <c r="AZ476" t="s">
        <v>29</v>
      </c>
      <c r="BA476" t="s">
        <v>29</v>
      </c>
      <c r="BB476" t="s">
        <v>29</v>
      </c>
      <c r="BC476" t="s">
        <v>29</v>
      </c>
      <c r="BD476" t="s">
        <v>29</v>
      </c>
      <c r="BE476" t="s">
        <v>29</v>
      </c>
      <c r="BF476" t="s">
        <v>29</v>
      </c>
      <c r="BG476" t="s">
        <v>29</v>
      </c>
      <c r="BH476" t="s">
        <v>29</v>
      </c>
      <c r="BJ476" t="s">
        <v>29</v>
      </c>
      <c r="BK476" t="s">
        <v>29</v>
      </c>
      <c r="BL476" t="s">
        <v>29</v>
      </c>
      <c r="BM476" t="s">
        <v>29</v>
      </c>
      <c r="BN476" t="s">
        <v>29</v>
      </c>
      <c r="BO476" t="s">
        <v>29</v>
      </c>
      <c r="BP476" t="s">
        <v>29</v>
      </c>
      <c r="BQ476" t="s">
        <v>29</v>
      </c>
      <c r="BR476" t="s">
        <v>29</v>
      </c>
      <c r="BS476" t="s">
        <v>29</v>
      </c>
      <c r="BT476" t="s">
        <v>29</v>
      </c>
      <c r="BU476" t="s">
        <v>29</v>
      </c>
      <c r="BV476" t="s">
        <v>29</v>
      </c>
      <c r="BW476" t="s">
        <v>29</v>
      </c>
      <c r="BX476" t="s">
        <v>29</v>
      </c>
      <c r="BY476" t="s">
        <v>29</v>
      </c>
      <c r="BZ476" t="s">
        <v>29</v>
      </c>
      <c r="CA476" t="s">
        <v>29</v>
      </c>
      <c r="CB476" t="s">
        <v>29</v>
      </c>
      <c r="CC476" t="s">
        <v>29</v>
      </c>
      <c r="CD476" t="s">
        <v>29</v>
      </c>
      <c r="CE476" t="s">
        <v>29</v>
      </c>
      <c r="CF476" t="s">
        <v>29</v>
      </c>
      <c r="CG476" t="s">
        <v>29</v>
      </c>
      <c r="CH476" t="s">
        <v>29</v>
      </c>
      <c r="CI476" t="s">
        <v>29</v>
      </c>
    </row>
    <row r="477" spans="1:87" x14ac:dyDescent="0.2">
      <c r="A477" s="55">
        <v>42815</v>
      </c>
      <c r="B477">
        <v>7.74</v>
      </c>
      <c r="C477">
        <v>0.01</v>
      </c>
      <c r="D477">
        <v>0.01</v>
      </c>
      <c r="E477">
        <v>0.01</v>
      </c>
      <c r="F477">
        <v>0.01</v>
      </c>
      <c r="G477">
        <v>0.01</v>
      </c>
      <c r="H477">
        <v>0.01</v>
      </c>
      <c r="I477">
        <v>0.01</v>
      </c>
      <c r="J477">
        <v>0.01</v>
      </c>
      <c r="K477">
        <v>0.01</v>
      </c>
      <c r="L477">
        <v>0.01</v>
      </c>
      <c r="M477">
        <v>0.01</v>
      </c>
      <c r="N477">
        <v>0.01</v>
      </c>
      <c r="O477">
        <v>0.01</v>
      </c>
      <c r="P477">
        <v>0.01</v>
      </c>
      <c r="Q477">
        <v>0.68</v>
      </c>
      <c r="R477">
        <v>1.8</v>
      </c>
      <c r="S477">
        <v>2.3199999999999998</v>
      </c>
      <c r="T477" t="s">
        <v>29</v>
      </c>
      <c r="U477" t="s">
        <v>29</v>
      </c>
      <c r="V477">
        <v>8.75</v>
      </c>
      <c r="W477" t="s">
        <v>29</v>
      </c>
      <c r="X477" t="s">
        <v>29</v>
      </c>
      <c r="Y477" t="s">
        <v>29</v>
      </c>
      <c r="Z477" t="s">
        <v>29</v>
      </c>
      <c r="AA477" t="s">
        <v>29</v>
      </c>
      <c r="AB477" t="s">
        <v>29</v>
      </c>
      <c r="AC477" t="s">
        <v>29</v>
      </c>
      <c r="AD477" t="s">
        <v>29</v>
      </c>
      <c r="AE477" t="s">
        <v>29</v>
      </c>
      <c r="AF477" t="s">
        <v>29</v>
      </c>
      <c r="AG477" t="s">
        <v>29</v>
      </c>
      <c r="AH477">
        <v>33.9</v>
      </c>
      <c r="AI477" t="s">
        <v>29</v>
      </c>
      <c r="AJ477" t="s">
        <v>29</v>
      </c>
      <c r="AK477" t="s">
        <v>29</v>
      </c>
      <c r="AL477">
        <v>32.18</v>
      </c>
      <c r="AM477" t="s">
        <v>29</v>
      </c>
      <c r="AN477" t="s">
        <v>29</v>
      </c>
      <c r="AO477" t="s">
        <v>29</v>
      </c>
      <c r="AP477" t="s">
        <v>29</v>
      </c>
      <c r="AQ477" t="s">
        <v>29</v>
      </c>
      <c r="AR477" t="s">
        <v>29</v>
      </c>
      <c r="AS477" t="s">
        <v>29</v>
      </c>
      <c r="AT477" t="s">
        <v>29</v>
      </c>
      <c r="AU477" t="s">
        <v>29</v>
      </c>
      <c r="AV477" t="s">
        <v>29</v>
      </c>
      <c r="AW477" t="s">
        <v>29</v>
      </c>
      <c r="AX477" t="s">
        <v>29</v>
      </c>
      <c r="AY477" t="s">
        <v>29</v>
      </c>
      <c r="AZ477" t="s">
        <v>29</v>
      </c>
      <c r="BA477" t="s">
        <v>29</v>
      </c>
      <c r="BB477" t="s">
        <v>29</v>
      </c>
      <c r="BC477" t="s">
        <v>29</v>
      </c>
      <c r="BD477" t="s">
        <v>29</v>
      </c>
      <c r="BE477" t="s">
        <v>29</v>
      </c>
      <c r="BF477" t="s">
        <v>29</v>
      </c>
      <c r="BG477" t="s">
        <v>29</v>
      </c>
      <c r="BH477" t="s">
        <v>29</v>
      </c>
      <c r="BJ477" t="s">
        <v>29</v>
      </c>
      <c r="BK477" t="s">
        <v>29</v>
      </c>
      <c r="BL477" t="s">
        <v>29</v>
      </c>
      <c r="BM477" t="s">
        <v>29</v>
      </c>
      <c r="BN477" t="s">
        <v>29</v>
      </c>
      <c r="BO477" t="s">
        <v>29</v>
      </c>
      <c r="BP477" t="s">
        <v>29</v>
      </c>
      <c r="BQ477" t="s">
        <v>29</v>
      </c>
      <c r="BR477" t="s">
        <v>29</v>
      </c>
      <c r="BS477" t="s">
        <v>29</v>
      </c>
      <c r="BT477" t="s">
        <v>29</v>
      </c>
      <c r="BU477" t="s">
        <v>29</v>
      </c>
      <c r="BV477" t="s">
        <v>29</v>
      </c>
      <c r="BW477" t="s">
        <v>29</v>
      </c>
      <c r="BX477" t="s">
        <v>29</v>
      </c>
      <c r="BY477" t="s">
        <v>29</v>
      </c>
      <c r="BZ477" t="s">
        <v>29</v>
      </c>
      <c r="CA477" t="s">
        <v>29</v>
      </c>
      <c r="CB477" t="s">
        <v>29</v>
      </c>
      <c r="CC477" t="s">
        <v>29</v>
      </c>
      <c r="CD477" t="s">
        <v>29</v>
      </c>
      <c r="CE477" t="s">
        <v>29</v>
      </c>
      <c r="CF477" t="s">
        <v>29</v>
      </c>
      <c r="CG477" t="s">
        <v>29</v>
      </c>
      <c r="CH477" t="s">
        <v>29</v>
      </c>
      <c r="CI477" t="s">
        <v>29</v>
      </c>
    </row>
    <row r="478" spans="1:87" x14ac:dyDescent="0.2">
      <c r="A478" s="55">
        <v>42816</v>
      </c>
      <c r="B478">
        <v>7.74</v>
      </c>
      <c r="C478">
        <v>0.01</v>
      </c>
      <c r="D478">
        <v>0.01</v>
      </c>
      <c r="E478">
        <v>0.01</v>
      </c>
      <c r="F478">
        <v>0.01</v>
      </c>
      <c r="G478">
        <v>0.01</v>
      </c>
      <c r="H478">
        <v>0.01</v>
      </c>
      <c r="I478">
        <v>0.01</v>
      </c>
      <c r="J478">
        <v>0.01</v>
      </c>
      <c r="K478">
        <v>0.01</v>
      </c>
      <c r="L478">
        <v>0.01</v>
      </c>
      <c r="M478">
        <v>0.01</v>
      </c>
      <c r="N478">
        <v>0.01</v>
      </c>
      <c r="O478">
        <v>0.01</v>
      </c>
      <c r="P478">
        <v>0.01</v>
      </c>
      <c r="Q478">
        <v>0.61</v>
      </c>
      <c r="R478">
        <v>1.83</v>
      </c>
      <c r="S478">
        <v>2.2999999999999998</v>
      </c>
      <c r="T478" t="s">
        <v>29</v>
      </c>
      <c r="U478" t="s">
        <v>29</v>
      </c>
      <c r="V478">
        <v>8.69</v>
      </c>
      <c r="W478" t="s">
        <v>29</v>
      </c>
      <c r="X478" t="s">
        <v>29</v>
      </c>
      <c r="Y478" t="s">
        <v>29</v>
      </c>
      <c r="Z478" t="s">
        <v>29</v>
      </c>
      <c r="AA478" t="s">
        <v>29</v>
      </c>
      <c r="AB478" t="s">
        <v>29</v>
      </c>
      <c r="AC478" t="s">
        <v>29</v>
      </c>
      <c r="AD478" t="s">
        <v>29</v>
      </c>
      <c r="AE478" t="s">
        <v>29</v>
      </c>
      <c r="AF478" t="s">
        <v>29</v>
      </c>
      <c r="AG478" t="s">
        <v>29</v>
      </c>
      <c r="AH478">
        <v>33.9</v>
      </c>
      <c r="AI478" t="s">
        <v>29</v>
      </c>
      <c r="AJ478" t="s">
        <v>29</v>
      </c>
      <c r="AK478" t="s">
        <v>29</v>
      </c>
      <c r="AL478">
        <v>34.6</v>
      </c>
      <c r="AM478" t="s">
        <v>29</v>
      </c>
      <c r="AN478" t="s">
        <v>29</v>
      </c>
      <c r="AO478" t="s">
        <v>29</v>
      </c>
      <c r="AP478" t="s">
        <v>29</v>
      </c>
      <c r="AQ478" t="s">
        <v>29</v>
      </c>
      <c r="AR478" t="s">
        <v>29</v>
      </c>
      <c r="AS478" t="s">
        <v>29</v>
      </c>
      <c r="AT478" t="s">
        <v>29</v>
      </c>
      <c r="AU478" t="s">
        <v>29</v>
      </c>
      <c r="AV478" t="s">
        <v>29</v>
      </c>
      <c r="AW478" t="s">
        <v>29</v>
      </c>
      <c r="AX478" t="s">
        <v>29</v>
      </c>
      <c r="AY478" t="s">
        <v>29</v>
      </c>
      <c r="AZ478" t="s">
        <v>29</v>
      </c>
      <c r="BA478" t="s">
        <v>29</v>
      </c>
      <c r="BB478" t="s">
        <v>29</v>
      </c>
      <c r="BC478" t="s">
        <v>29</v>
      </c>
      <c r="BD478" t="s">
        <v>29</v>
      </c>
      <c r="BE478" t="s">
        <v>29</v>
      </c>
      <c r="BF478" t="s">
        <v>29</v>
      </c>
      <c r="BG478" t="s">
        <v>29</v>
      </c>
      <c r="BH478" t="s">
        <v>29</v>
      </c>
      <c r="BJ478" t="s">
        <v>29</v>
      </c>
      <c r="BK478" t="s">
        <v>29</v>
      </c>
      <c r="BL478" t="s">
        <v>29</v>
      </c>
      <c r="BM478" t="s">
        <v>29</v>
      </c>
      <c r="BN478" t="s">
        <v>29</v>
      </c>
      <c r="BO478" t="s">
        <v>29</v>
      </c>
      <c r="BP478" t="s">
        <v>29</v>
      </c>
      <c r="BQ478" t="s">
        <v>29</v>
      </c>
      <c r="BR478" t="s">
        <v>29</v>
      </c>
      <c r="BS478" t="s">
        <v>29</v>
      </c>
      <c r="BT478" t="s">
        <v>29</v>
      </c>
      <c r="BU478" t="s">
        <v>29</v>
      </c>
      <c r="BV478" t="s">
        <v>29</v>
      </c>
      <c r="BW478" t="s">
        <v>29</v>
      </c>
      <c r="BX478" t="s">
        <v>29</v>
      </c>
      <c r="BY478" t="s">
        <v>29</v>
      </c>
      <c r="BZ478" t="s">
        <v>29</v>
      </c>
      <c r="CA478" t="s">
        <v>29</v>
      </c>
      <c r="CB478" t="s">
        <v>29</v>
      </c>
      <c r="CC478" t="s">
        <v>29</v>
      </c>
      <c r="CD478" t="s">
        <v>29</v>
      </c>
      <c r="CE478" t="s">
        <v>29</v>
      </c>
      <c r="CF478" t="s">
        <v>29</v>
      </c>
      <c r="CG478" t="s">
        <v>29</v>
      </c>
      <c r="CH478" t="s">
        <v>29</v>
      </c>
      <c r="CI478" t="s">
        <v>29</v>
      </c>
    </row>
    <row r="479" spans="1:87" x14ac:dyDescent="0.2">
      <c r="A479" s="55">
        <v>42817</v>
      </c>
      <c r="B479">
        <v>7.74</v>
      </c>
      <c r="C479">
        <v>0.01</v>
      </c>
      <c r="D479">
        <v>0.01</v>
      </c>
      <c r="E479">
        <v>0.01</v>
      </c>
      <c r="F479">
        <v>0.01</v>
      </c>
      <c r="G479">
        <v>0.01</v>
      </c>
      <c r="H479">
        <v>0.01</v>
      </c>
      <c r="I479">
        <v>0.01</v>
      </c>
      <c r="J479">
        <v>0.01</v>
      </c>
      <c r="K479">
        <v>0.01</v>
      </c>
      <c r="L479">
        <v>0.01</v>
      </c>
      <c r="M479">
        <v>0.01</v>
      </c>
      <c r="N479">
        <v>0.01</v>
      </c>
      <c r="O479">
        <v>0.01</v>
      </c>
      <c r="P479">
        <v>0.01</v>
      </c>
      <c r="Q479">
        <v>0.65</v>
      </c>
      <c r="R479">
        <v>1.91</v>
      </c>
      <c r="S479">
        <v>2.5</v>
      </c>
      <c r="T479" t="s">
        <v>29</v>
      </c>
      <c r="U479" t="s">
        <v>29</v>
      </c>
      <c r="V479">
        <v>8.9</v>
      </c>
      <c r="W479" t="s">
        <v>29</v>
      </c>
      <c r="X479" t="s">
        <v>29</v>
      </c>
      <c r="Y479" t="s">
        <v>29</v>
      </c>
      <c r="Z479" t="s">
        <v>29</v>
      </c>
      <c r="AA479" t="s">
        <v>29</v>
      </c>
      <c r="AB479" t="s">
        <v>29</v>
      </c>
      <c r="AC479" t="s">
        <v>29</v>
      </c>
      <c r="AD479" t="s">
        <v>29</v>
      </c>
      <c r="AE479" t="s">
        <v>29</v>
      </c>
      <c r="AF479" t="s">
        <v>29</v>
      </c>
      <c r="AG479" t="s">
        <v>29</v>
      </c>
      <c r="AH479">
        <v>33.9</v>
      </c>
      <c r="AI479" t="s">
        <v>29</v>
      </c>
      <c r="AJ479" t="s">
        <v>29</v>
      </c>
      <c r="AK479" t="s">
        <v>29</v>
      </c>
      <c r="AL479">
        <v>33.76</v>
      </c>
      <c r="AM479" t="s">
        <v>29</v>
      </c>
      <c r="AN479" t="s">
        <v>29</v>
      </c>
      <c r="AO479" t="s">
        <v>29</v>
      </c>
      <c r="AP479" t="s">
        <v>29</v>
      </c>
      <c r="AQ479" t="s">
        <v>29</v>
      </c>
      <c r="AR479" t="s">
        <v>29</v>
      </c>
      <c r="AS479" t="s">
        <v>29</v>
      </c>
      <c r="AT479" t="s">
        <v>29</v>
      </c>
      <c r="AU479" t="s">
        <v>29</v>
      </c>
      <c r="AV479" t="s">
        <v>29</v>
      </c>
      <c r="AW479" t="s">
        <v>29</v>
      </c>
      <c r="AX479" t="s">
        <v>29</v>
      </c>
      <c r="AY479" t="s">
        <v>29</v>
      </c>
      <c r="AZ479" t="s">
        <v>29</v>
      </c>
      <c r="BA479" t="s">
        <v>29</v>
      </c>
      <c r="BB479" t="s">
        <v>29</v>
      </c>
      <c r="BC479" t="s">
        <v>29</v>
      </c>
      <c r="BD479" t="s">
        <v>29</v>
      </c>
      <c r="BE479" t="s">
        <v>29</v>
      </c>
      <c r="BF479" t="s">
        <v>29</v>
      </c>
      <c r="BG479" t="s">
        <v>29</v>
      </c>
      <c r="BH479" t="s">
        <v>29</v>
      </c>
      <c r="BJ479" t="s">
        <v>29</v>
      </c>
      <c r="BK479" t="s">
        <v>29</v>
      </c>
      <c r="BL479" t="s">
        <v>29</v>
      </c>
      <c r="BM479" t="s">
        <v>29</v>
      </c>
      <c r="BN479" t="s">
        <v>29</v>
      </c>
      <c r="BO479" t="s">
        <v>29</v>
      </c>
      <c r="BP479" t="s">
        <v>29</v>
      </c>
      <c r="BQ479" t="s">
        <v>29</v>
      </c>
      <c r="BR479" t="s">
        <v>29</v>
      </c>
      <c r="BS479" t="s">
        <v>29</v>
      </c>
      <c r="BT479" t="s">
        <v>29</v>
      </c>
      <c r="BU479" t="s">
        <v>29</v>
      </c>
      <c r="BV479" t="s">
        <v>29</v>
      </c>
      <c r="BW479" t="s">
        <v>29</v>
      </c>
      <c r="BX479" t="s">
        <v>29</v>
      </c>
      <c r="BY479" t="s">
        <v>29</v>
      </c>
      <c r="BZ479" t="s">
        <v>29</v>
      </c>
      <c r="CA479" t="s">
        <v>29</v>
      </c>
      <c r="CB479" t="s">
        <v>29</v>
      </c>
      <c r="CC479" t="s">
        <v>29</v>
      </c>
      <c r="CD479" t="s">
        <v>29</v>
      </c>
      <c r="CE479" t="s">
        <v>29</v>
      </c>
      <c r="CF479" t="s">
        <v>29</v>
      </c>
      <c r="CG479" t="s">
        <v>29</v>
      </c>
      <c r="CH479" t="s">
        <v>29</v>
      </c>
      <c r="CI479" t="s">
        <v>29</v>
      </c>
    </row>
    <row r="480" spans="1:87" x14ac:dyDescent="0.2">
      <c r="A480" s="55">
        <v>42818</v>
      </c>
      <c r="B480">
        <v>7.74</v>
      </c>
      <c r="C480">
        <v>0.01</v>
      </c>
      <c r="D480">
        <v>0.01</v>
      </c>
      <c r="E480">
        <v>0.01</v>
      </c>
      <c r="F480">
        <v>0.01</v>
      </c>
      <c r="G480">
        <v>0.01</v>
      </c>
      <c r="H480">
        <v>0.01</v>
      </c>
      <c r="I480">
        <v>0.01</v>
      </c>
      <c r="J480">
        <v>0.01</v>
      </c>
      <c r="K480">
        <v>0.01</v>
      </c>
      <c r="L480">
        <v>0.01</v>
      </c>
      <c r="M480">
        <v>0.01</v>
      </c>
      <c r="N480">
        <v>0.01</v>
      </c>
      <c r="O480">
        <v>0.01</v>
      </c>
      <c r="P480">
        <v>0.01</v>
      </c>
      <c r="Q480">
        <v>0.6</v>
      </c>
      <c r="R480">
        <v>1.75</v>
      </c>
      <c r="S480">
        <v>2.56</v>
      </c>
      <c r="T480" t="s">
        <v>29</v>
      </c>
      <c r="U480" t="s">
        <v>29</v>
      </c>
      <c r="V480">
        <v>8.8000000000000007</v>
      </c>
      <c r="W480" t="s">
        <v>29</v>
      </c>
      <c r="X480" t="s">
        <v>29</v>
      </c>
      <c r="Y480" t="s">
        <v>29</v>
      </c>
      <c r="Z480" t="s">
        <v>29</v>
      </c>
      <c r="AA480" t="s">
        <v>29</v>
      </c>
      <c r="AB480" t="s">
        <v>29</v>
      </c>
      <c r="AC480" t="s">
        <v>29</v>
      </c>
      <c r="AD480" t="s">
        <v>29</v>
      </c>
      <c r="AE480" t="s">
        <v>29</v>
      </c>
      <c r="AF480" t="s">
        <v>29</v>
      </c>
      <c r="AG480" t="s">
        <v>29</v>
      </c>
      <c r="AH480">
        <v>33.9</v>
      </c>
      <c r="AI480" t="s">
        <v>29</v>
      </c>
      <c r="AJ480" t="s">
        <v>29</v>
      </c>
      <c r="AK480" t="s">
        <v>29</v>
      </c>
      <c r="AL480">
        <v>34.61</v>
      </c>
      <c r="AM480" t="s">
        <v>29</v>
      </c>
      <c r="AN480" t="s">
        <v>29</v>
      </c>
      <c r="AO480" t="s">
        <v>29</v>
      </c>
      <c r="AP480" t="s">
        <v>29</v>
      </c>
      <c r="AQ480" t="s">
        <v>29</v>
      </c>
      <c r="AR480" t="s">
        <v>29</v>
      </c>
      <c r="AS480" t="s">
        <v>29</v>
      </c>
      <c r="AT480" t="s">
        <v>29</v>
      </c>
      <c r="AU480" t="s">
        <v>29</v>
      </c>
      <c r="AV480" t="s">
        <v>29</v>
      </c>
      <c r="AW480" t="s">
        <v>29</v>
      </c>
      <c r="AX480" t="s">
        <v>29</v>
      </c>
      <c r="AY480" t="s">
        <v>29</v>
      </c>
      <c r="AZ480" t="s">
        <v>29</v>
      </c>
      <c r="BA480" t="s">
        <v>29</v>
      </c>
      <c r="BB480" t="s">
        <v>29</v>
      </c>
      <c r="BC480" t="s">
        <v>29</v>
      </c>
      <c r="BD480" t="s">
        <v>29</v>
      </c>
      <c r="BE480" t="s">
        <v>29</v>
      </c>
      <c r="BF480" t="s">
        <v>29</v>
      </c>
      <c r="BG480" t="s">
        <v>29</v>
      </c>
      <c r="BH480" t="s">
        <v>29</v>
      </c>
      <c r="BJ480" t="s">
        <v>29</v>
      </c>
      <c r="BK480" t="s">
        <v>29</v>
      </c>
      <c r="BL480" t="s">
        <v>29</v>
      </c>
      <c r="BM480" t="s">
        <v>29</v>
      </c>
      <c r="BN480" t="s">
        <v>29</v>
      </c>
      <c r="BO480" t="s">
        <v>29</v>
      </c>
      <c r="BP480" t="s">
        <v>29</v>
      </c>
      <c r="BQ480" t="s">
        <v>29</v>
      </c>
      <c r="BR480" t="s">
        <v>29</v>
      </c>
      <c r="BS480" t="s">
        <v>29</v>
      </c>
      <c r="BT480" t="s">
        <v>29</v>
      </c>
      <c r="BU480" t="s">
        <v>29</v>
      </c>
      <c r="BV480" t="s">
        <v>29</v>
      </c>
      <c r="BW480" t="s">
        <v>29</v>
      </c>
      <c r="BX480" t="s">
        <v>29</v>
      </c>
      <c r="BY480" t="s">
        <v>29</v>
      </c>
      <c r="BZ480" t="s">
        <v>29</v>
      </c>
      <c r="CA480" t="s">
        <v>29</v>
      </c>
      <c r="CB480" t="s">
        <v>29</v>
      </c>
      <c r="CC480" t="s">
        <v>29</v>
      </c>
      <c r="CD480" t="s">
        <v>29</v>
      </c>
      <c r="CE480" t="s">
        <v>29</v>
      </c>
      <c r="CF480" t="s">
        <v>29</v>
      </c>
      <c r="CG480" t="s">
        <v>29</v>
      </c>
      <c r="CH480" t="s">
        <v>29</v>
      </c>
      <c r="CI480" t="s">
        <v>29</v>
      </c>
    </row>
    <row r="481" spans="1:87" x14ac:dyDescent="0.2">
      <c r="A481" s="55">
        <v>42821</v>
      </c>
      <c r="B481">
        <v>7.74</v>
      </c>
      <c r="C481">
        <v>0.01</v>
      </c>
      <c r="D481">
        <v>0.01</v>
      </c>
      <c r="E481">
        <v>0.01</v>
      </c>
      <c r="F481">
        <v>0.01</v>
      </c>
      <c r="G481">
        <v>0.01</v>
      </c>
      <c r="H481">
        <v>0.01</v>
      </c>
      <c r="I481">
        <v>0.01</v>
      </c>
      <c r="J481">
        <v>0.01</v>
      </c>
      <c r="K481">
        <v>0.01</v>
      </c>
      <c r="L481">
        <v>0.01</v>
      </c>
      <c r="M481">
        <v>0.01</v>
      </c>
      <c r="N481">
        <v>0.01</v>
      </c>
      <c r="O481">
        <v>0.01</v>
      </c>
      <c r="P481">
        <v>0.01</v>
      </c>
      <c r="Q481">
        <v>0.46</v>
      </c>
      <c r="R481">
        <v>1.59</v>
      </c>
      <c r="S481">
        <v>2.19</v>
      </c>
      <c r="T481" t="s">
        <v>29</v>
      </c>
      <c r="U481" t="s">
        <v>29</v>
      </c>
      <c r="V481">
        <v>8.5399999999999991</v>
      </c>
      <c r="W481" t="s">
        <v>29</v>
      </c>
      <c r="X481" t="s">
        <v>29</v>
      </c>
      <c r="Y481" t="s">
        <v>29</v>
      </c>
      <c r="Z481" t="s">
        <v>29</v>
      </c>
      <c r="AA481" t="s">
        <v>29</v>
      </c>
      <c r="AB481" t="s">
        <v>29</v>
      </c>
      <c r="AC481" t="s">
        <v>29</v>
      </c>
      <c r="AD481" t="s">
        <v>29</v>
      </c>
      <c r="AE481" t="s">
        <v>29</v>
      </c>
      <c r="AF481" t="s">
        <v>29</v>
      </c>
      <c r="AG481" t="s">
        <v>29</v>
      </c>
      <c r="AH481">
        <v>33.9</v>
      </c>
      <c r="AI481" t="s">
        <v>29</v>
      </c>
      <c r="AJ481" t="s">
        <v>29</v>
      </c>
      <c r="AK481" t="s">
        <v>29</v>
      </c>
      <c r="AL481">
        <v>34.61</v>
      </c>
      <c r="AM481" t="s">
        <v>29</v>
      </c>
      <c r="AN481" t="s">
        <v>29</v>
      </c>
      <c r="AO481" t="s">
        <v>29</v>
      </c>
      <c r="AP481" t="s">
        <v>29</v>
      </c>
      <c r="AQ481" t="s">
        <v>29</v>
      </c>
      <c r="AR481" t="s">
        <v>29</v>
      </c>
      <c r="AS481" t="s">
        <v>29</v>
      </c>
      <c r="AT481" t="s">
        <v>29</v>
      </c>
      <c r="AU481" t="s">
        <v>29</v>
      </c>
      <c r="AV481" t="s">
        <v>29</v>
      </c>
      <c r="AW481" t="s">
        <v>29</v>
      </c>
      <c r="AX481" t="s">
        <v>29</v>
      </c>
      <c r="AY481" t="s">
        <v>29</v>
      </c>
      <c r="AZ481" t="s">
        <v>29</v>
      </c>
      <c r="BA481" t="s">
        <v>29</v>
      </c>
      <c r="BB481" t="s">
        <v>29</v>
      </c>
      <c r="BC481" t="s">
        <v>29</v>
      </c>
      <c r="BD481" t="s">
        <v>29</v>
      </c>
      <c r="BE481" t="s">
        <v>29</v>
      </c>
      <c r="BF481" t="s">
        <v>29</v>
      </c>
      <c r="BG481" t="s">
        <v>29</v>
      </c>
      <c r="BH481" t="s">
        <v>29</v>
      </c>
      <c r="BJ481" t="s">
        <v>29</v>
      </c>
      <c r="BK481" t="s">
        <v>29</v>
      </c>
      <c r="BL481" t="s">
        <v>29</v>
      </c>
      <c r="BM481" t="s">
        <v>29</v>
      </c>
      <c r="BN481" t="s">
        <v>29</v>
      </c>
      <c r="BO481" t="s">
        <v>29</v>
      </c>
      <c r="BP481" t="s">
        <v>29</v>
      </c>
      <c r="BQ481" t="s">
        <v>29</v>
      </c>
      <c r="BR481" t="s">
        <v>29</v>
      </c>
      <c r="BS481" t="s">
        <v>29</v>
      </c>
      <c r="BT481" t="s">
        <v>29</v>
      </c>
      <c r="BU481" t="s">
        <v>29</v>
      </c>
      <c r="BV481" t="s">
        <v>29</v>
      </c>
      <c r="BW481" t="s">
        <v>29</v>
      </c>
      <c r="BX481" t="s">
        <v>29</v>
      </c>
      <c r="BY481" t="s">
        <v>29</v>
      </c>
      <c r="BZ481" t="s">
        <v>29</v>
      </c>
      <c r="CA481" t="s">
        <v>29</v>
      </c>
      <c r="CB481" t="s">
        <v>29</v>
      </c>
      <c r="CC481" t="s">
        <v>29</v>
      </c>
      <c r="CD481" t="s">
        <v>29</v>
      </c>
      <c r="CE481" t="s">
        <v>29</v>
      </c>
      <c r="CF481" t="s">
        <v>29</v>
      </c>
      <c r="CG481" t="s">
        <v>29</v>
      </c>
      <c r="CH481" t="s">
        <v>29</v>
      </c>
      <c r="CI481" t="s">
        <v>29</v>
      </c>
    </row>
    <row r="482" spans="1:87" x14ac:dyDescent="0.2">
      <c r="A482" s="55">
        <v>42822</v>
      </c>
      <c r="B482">
        <v>7.74</v>
      </c>
      <c r="C482">
        <v>0.01</v>
      </c>
      <c r="D482">
        <v>0.01</v>
      </c>
      <c r="E482">
        <v>0.01</v>
      </c>
      <c r="F482">
        <v>0.01</v>
      </c>
      <c r="G482">
        <v>0.01</v>
      </c>
      <c r="H482">
        <v>0.01</v>
      </c>
      <c r="I482">
        <v>0.01</v>
      </c>
      <c r="J482">
        <v>0.01</v>
      </c>
      <c r="K482">
        <v>0.01</v>
      </c>
      <c r="L482">
        <v>0.01</v>
      </c>
      <c r="M482">
        <v>0.01</v>
      </c>
      <c r="N482">
        <v>0.01</v>
      </c>
      <c r="O482">
        <v>0.01</v>
      </c>
      <c r="P482">
        <v>0.01</v>
      </c>
      <c r="Q482">
        <v>0.27</v>
      </c>
      <c r="R482">
        <v>1.24</v>
      </c>
      <c r="S482">
        <v>1.73</v>
      </c>
      <c r="T482" t="s">
        <v>29</v>
      </c>
      <c r="U482" t="s">
        <v>29</v>
      </c>
      <c r="V482">
        <v>7.67</v>
      </c>
      <c r="W482" t="s">
        <v>29</v>
      </c>
      <c r="X482" t="s">
        <v>29</v>
      </c>
      <c r="Y482" t="s">
        <v>29</v>
      </c>
      <c r="Z482" t="s">
        <v>29</v>
      </c>
      <c r="AA482" t="s">
        <v>29</v>
      </c>
      <c r="AB482" t="s">
        <v>29</v>
      </c>
      <c r="AC482" t="s">
        <v>29</v>
      </c>
      <c r="AD482" t="s">
        <v>29</v>
      </c>
      <c r="AE482" t="s">
        <v>29</v>
      </c>
      <c r="AF482" t="s">
        <v>29</v>
      </c>
      <c r="AG482" t="s">
        <v>29</v>
      </c>
      <c r="AH482">
        <v>33.9</v>
      </c>
      <c r="AI482" t="s">
        <v>29</v>
      </c>
      <c r="AJ482" t="s">
        <v>29</v>
      </c>
      <c r="AK482" t="s">
        <v>29</v>
      </c>
      <c r="AL482">
        <v>34.25</v>
      </c>
      <c r="AM482" t="s">
        <v>29</v>
      </c>
      <c r="AN482" t="s">
        <v>29</v>
      </c>
      <c r="AO482" t="s">
        <v>29</v>
      </c>
      <c r="AP482" t="s">
        <v>29</v>
      </c>
      <c r="AQ482" t="s">
        <v>29</v>
      </c>
      <c r="AR482" t="s">
        <v>29</v>
      </c>
      <c r="AS482" t="s">
        <v>29</v>
      </c>
      <c r="AT482" t="s">
        <v>29</v>
      </c>
      <c r="AU482" t="s">
        <v>29</v>
      </c>
      <c r="AV482" t="s">
        <v>29</v>
      </c>
      <c r="AW482" t="s">
        <v>29</v>
      </c>
      <c r="AX482" t="s">
        <v>29</v>
      </c>
      <c r="AY482" t="s">
        <v>29</v>
      </c>
      <c r="AZ482" t="s">
        <v>29</v>
      </c>
      <c r="BA482" t="s">
        <v>29</v>
      </c>
      <c r="BB482" t="s">
        <v>29</v>
      </c>
      <c r="BC482" t="s">
        <v>29</v>
      </c>
      <c r="BD482" t="s">
        <v>29</v>
      </c>
      <c r="BE482" t="s">
        <v>29</v>
      </c>
      <c r="BF482" t="s">
        <v>29</v>
      </c>
      <c r="BG482" t="s">
        <v>29</v>
      </c>
      <c r="BH482" t="s">
        <v>29</v>
      </c>
      <c r="BJ482" t="s">
        <v>29</v>
      </c>
      <c r="BK482" t="s">
        <v>29</v>
      </c>
      <c r="BL482" t="s">
        <v>29</v>
      </c>
      <c r="BM482" t="s">
        <v>29</v>
      </c>
      <c r="BN482" t="s">
        <v>29</v>
      </c>
      <c r="BO482" t="s">
        <v>29</v>
      </c>
      <c r="BP482" t="s">
        <v>29</v>
      </c>
      <c r="BQ482" t="s">
        <v>29</v>
      </c>
      <c r="BR482" t="s">
        <v>29</v>
      </c>
      <c r="BS482" t="s">
        <v>29</v>
      </c>
      <c r="BT482" t="s">
        <v>29</v>
      </c>
      <c r="BU482" t="s">
        <v>29</v>
      </c>
      <c r="BV482" t="s">
        <v>29</v>
      </c>
      <c r="BW482" t="s">
        <v>29</v>
      </c>
      <c r="BX482" t="s">
        <v>29</v>
      </c>
      <c r="BY482" t="s">
        <v>29</v>
      </c>
      <c r="BZ482" t="s">
        <v>29</v>
      </c>
      <c r="CA482" t="s">
        <v>29</v>
      </c>
      <c r="CB482" t="s">
        <v>29</v>
      </c>
      <c r="CC482" t="s">
        <v>29</v>
      </c>
      <c r="CD482" t="s">
        <v>29</v>
      </c>
      <c r="CE482" t="s">
        <v>29</v>
      </c>
      <c r="CF482" t="s">
        <v>29</v>
      </c>
      <c r="CG482" t="s">
        <v>29</v>
      </c>
      <c r="CH482" t="s">
        <v>29</v>
      </c>
      <c r="CI482" t="s">
        <v>29</v>
      </c>
    </row>
    <row r="483" spans="1:87" x14ac:dyDescent="0.2">
      <c r="A483" s="55">
        <v>42823</v>
      </c>
      <c r="B483">
        <v>7.74</v>
      </c>
      <c r="C483">
        <v>0.01</v>
      </c>
      <c r="D483">
        <v>0.01</v>
      </c>
      <c r="E483">
        <v>0.01</v>
      </c>
      <c r="F483">
        <v>0.01</v>
      </c>
      <c r="G483">
        <v>0.01</v>
      </c>
      <c r="H483">
        <v>0.01</v>
      </c>
      <c r="I483">
        <v>0.01</v>
      </c>
      <c r="J483">
        <v>0.01</v>
      </c>
      <c r="K483">
        <v>0.01</v>
      </c>
      <c r="L483">
        <v>0.01</v>
      </c>
      <c r="M483">
        <v>0.01</v>
      </c>
      <c r="N483">
        <v>0.01</v>
      </c>
      <c r="O483">
        <v>0.01</v>
      </c>
      <c r="P483">
        <v>0.01</v>
      </c>
      <c r="Q483">
        <v>0.24</v>
      </c>
      <c r="R483">
        <v>1.1200000000000001</v>
      </c>
      <c r="S483">
        <v>1.59</v>
      </c>
      <c r="T483" t="s">
        <v>29</v>
      </c>
      <c r="U483" t="s">
        <v>29</v>
      </c>
      <c r="V483">
        <v>7.56</v>
      </c>
      <c r="W483" t="s">
        <v>29</v>
      </c>
      <c r="X483" t="s">
        <v>29</v>
      </c>
      <c r="Y483" t="s">
        <v>29</v>
      </c>
      <c r="Z483" t="s">
        <v>29</v>
      </c>
      <c r="AA483" t="s">
        <v>29</v>
      </c>
      <c r="AB483" t="s">
        <v>29</v>
      </c>
      <c r="AC483" t="s">
        <v>29</v>
      </c>
      <c r="AD483" t="s">
        <v>29</v>
      </c>
      <c r="AE483" t="s">
        <v>29</v>
      </c>
      <c r="AF483" t="s">
        <v>29</v>
      </c>
      <c r="AG483" t="s">
        <v>29</v>
      </c>
      <c r="AH483">
        <v>33.9</v>
      </c>
      <c r="AI483" t="s">
        <v>29</v>
      </c>
      <c r="AJ483" t="s">
        <v>29</v>
      </c>
      <c r="AK483" t="s">
        <v>29</v>
      </c>
      <c r="AL483">
        <v>34.25</v>
      </c>
      <c r="AM483" t="s">
        <v>29</v>
      </c>
      <c r="AN483" t="s">
        <v>29</v>
      </c>
      <c r="AO483" t="s">
        <v>29</v>
      </c>
      <c r="AP483" t="s">
        <v>29</v>
      </c>
      <c r="AQ483" t="s">
        <v>29</v>
      </c>
      <c r="AR483" t="s">
        <v>29</v>
      </c>
      <c r="AS483" t="s">
        <v>29</v>
      </c>
      <c r="AT483" t="s">
        <v>29</v>
      </c>
      <c r="AU483" t="s">
        <v>29</v>
      </c>
      <c r="AV483" t="s">
        <v>29</v>
      </c>
      <c r="AW483" t="s">
        <v>29</v>
      </c>
      <c r="AX483" t="s">
        <v>29</v>
      </c>
      <c r="AY483" t="s">
        <v>29</v>
      </c>
      <c r="AZ483" t="s">
        <v>29</v>
      </c>
      <c r="BA483" t="s">
        <v>29</v>
      </c>
      <c r="BB483" t="s">
        <v>29</v>
      </c>
      <c r="BC483" t="s">
        <v>29</v>
      </c>
      <c r="BD483" t="s">
        <v>29</v>
      </c>
      <c r="BE483" t="s">
        <v>29</v>
      </c>
      <c r="BF483" t="s">
        <v>29</v>
      </c>
      <c r="BG483" t="s">
        <v>29</v>
      </c>
      <c r="BH483" t="s">
        <v>29</v>
      </c>
      <c r="BJ483" t="s">
        <v>29</v>
      </c>
      <c r="BK483" t="s">
        <v>29</v>
      </c>
      <c r="BL483" t="s">
        <v>29</v>
      </c>
      <c r="BM483" t="s">
        <v>29</v>
      </c>
      <c r="BN483" t="s">
        <v>29</v>
      </c>
      <c r="BO483" t="s">
        <v>29</v>
      </c>
      <c r="BP483" t="s">
        <v>29</v>
      </c>
      <c r="BQ483" t="s">
        <v>29</v>
      </c>
      <c r="BR483" t="s">
        <v>29</v>
      </c>
      <c r="BS483" t="s">
        <v>29</v>
      </c>
      <c r="BT483" t="s">
        <v>29</v>
      </c>
      <c r="BU483" t="s">
        <v>29</v>
      </c>
      <c r="BV483" t="s">
        <v>29</v>
      </c>
      <c r="BW483" t="s">
        <v>29</v>
      </c>
      <c r="BX483" t="s">
        <v>29</v>
      </c>
      <c r="BY483" t="s">
        <v>29</v>
      </c>
      <c r="BZ483" t="s">
        <v>29</v>
      </c>
      <c r="CA483" t="s">
        <v>29</v>
      </c>
      <c r="CB483" t="s">
        <v>29</v>
      </c>
      <c r="CC483" t="s">
        <v>29</v>
      </c>
      <c r="CD483" t="s">
        <v>29</v>
      </c>
      <c r="CE483" t="s">
        <v>29</v>
      </c>
      <c r="CF483" t="s">
        <v>29</v>
      </c>
      <c r="CG483" t="s">
        <v>29</v>
      </c>
      <c r="CH483" t="s">
        <v>29</v>
      </c>
      <c r="CI483" t="s">
        <v>29</v>
      </c>
    </row>
    <row r="484" spans="1:87" x14ac:dyDescent="0.2">
      <c r="A484" s="55">
        <v>42824</v>
      </c>
      <c r="B484">
        <v>7.74</v>
      </c>
      <c r="C484">
        <v>0.01</v>
      </c>
      <c r="D484">
        <v>0.01</v>
      </c>
      <c r="E484">
        <v>0.01</v>
      </c>
      <c r="F484">
        <v>0.01</v>
      </c>
      <c r="G484">
        <v>0.01</v>
      </c>
      <c r="H484">
        <v>0.01</v>
      </c>
      <c r="I484">
        <v>0.01</v>
      </c>
      <c r="J484">
        <v>0.01</v>
      </c>
      <c r="K484">
        <v>0.01</v>
      </c>
      <c r="L484">
        <v>0.01</v>
      </c>
      <c r="M484">
        <v>0.01</v>
      </c>
      <c r="N484">
        <v>0.01</v>
      </c>
      <c r="O484">
        <v>0.01</v>
      </c>
      <c r="P484">
        <v>0.01</v>
      </c>
      <c r="Q484">
        <v>0.2</v>
      </c>
      <c r="R484">
        <v>0.99</v>
      </c>
      <c r="S484">
        <v>1.5</v>
      </c>
      <c r="T484" t="s">
        <v>29</v>
      </c>
      <c r="U484" t="s">
        <v>29</v>
      </c>
      <c r="V484">
        <v>7.18</v>
      </c>
      <c r="W484" t="s">
        <v>29</v>
      </c>
      <c r="X484" t="s">
        <v>29</v>
      </c>
      <c r="Y484" t="s">
        <v>29</v>
      </c>
      <c r="Z484" t="s">
        <v>29</v>
      </c>
      <c r="AA484" t="s">
        <v>29</v>
      </c>
      <c r="AB484" t="s">
        <v>29</v>
      </c>
      <c r="AC484" t="s">
        <v>29</v>
      </c>
      <c r="AD484" t="s">
        <v>29</v>
      </c>
      <c r="AE484" t="s">
        <v>29</v>
      </c>
      <c r="AF484" t="s">
        <v>29</v>
      </c>
      <c r="AG484" t="s">
        <v>29</v>
      </c>
      <c r="AH484">
        <v>33.9</v>
      </c>
      <c r="AI484" t="s">
        <v>29</v>
      </c>
      <c r="AJ484" t="s">
        <v>29</v>
      </c>
      <c r="AK484" t="s">
        <v>29</v>
      </c>
      <c r="AL484">
        <v>32.51</v>
      </c>
      <c r="AM484" t="s">
        <v>29</v>
      </c>
      <c r="AN484" t="s">
        <v>29</v>
      </c>
      <c r="AO484" t="s">
        <v>29</v>
      </c>
      <c r="AP484" t="s">
        <v>29</v>
      </c>
      <c r="AQ484" t="s">
        <v>29</v>
      </c>
      <c r="AR484" t="s">
        <v>29</v>
      </c>
      <c r="AS484" t="s">
        <v>29</v>
      </c>
      <c r="AT484" t="s">
        <v>29</v>
      </c>
      <c r="AU484" t="s">
        <v>29</v>
      </c>
      <c r="AV484" t="s">
        <v>29</v>
      </c>
      <c r="AW484" t="s">
        <v>29</v>
      </c>
      <c r="AX484" t="s">
        <v>29</v>
      </c>
      <c r="AY484" t="s">
        <v>29</v>
      </c>
      <c r="AZ484" t="s">
        <v>29</v>
      </c>
      <c r="BA484" t="s">
        <v>29</v>
      </c>
      <c r="BB484" t="s">
        <v>29</v>
      </c>
      <c r="BC484" t="s">
        <v>29</v>
      </c>
      <c r="BD484" t="s">
        <v>29</v>
      </c>
      <c r="BE484" t="s">
        <v>29</v>
      </c>
      <c r="BF484" t="s">
        <v>29</v>
      </c>
      <c r="BG484" t="s">
        <v>29</v>
      </c>
      <c r="BH484" t="s">
        <v>29</v>
      </c>
      <c r="BJ484" t="s">
        <v>29</v>
      </c>
      <c r="BK484" t="s">
        <v>29</v>
      </c>
      <c r="BL484" t="s">
        <v>29</v>
      </c>
      <c r="BM484" t="s">
        <v>29</v>
      </c>
      <c r="BN484" t="s">
        <v>29</v>
      </c>
      <c r="BO484" t="s">
        <v>29</v>
      </c>
      <c r="BP484" t="s">
        <v>29</v>
      </c>
      <c r="BQ484" t="s">
        <v>29</v>
      </c>
      <c r="BR484" t="s">
        <v>29</v>
      </c>
      <c r="BS484" t="s">
        <v>29</v>
      </c>
      <c r="BT484" t="s">
        <v>29</v>
      </c>
      <c r="BU484" t="s">
        <v>29</v>
      </c>
      <c r="BV484" t="s">
        <v>29</v>
      </c>
      <c r="BW484" t="s">
        <v>29</v>
      </c>
      <c r="BX484" t="s">
        <v>29</v>
      </c>
      <c r="BY484" t="s">
        <v>29</v>
      </c>
      <c r="BZ484" t="s">
        <v>29</v>
      </c>
      <c r="CA484" t="s">
        <v>29</v>
      </c>
      <c r="CB484" t="s">
        <v>29</v>
      </c>
      <c r="CC484" t="s">
        <v>29</v>
      </c>
      <c r="CD484" t="s">
        <v>29</v>
      </c>
      <c r="CE484" t="s">
        <v>29</v>
      </c>
      <c r="CF484" t="s">
        <v>29</v>
      </c>
      <c r="CG484" t="s">
        <v>29</v>
      </c>
      <c r="CH484" t="s">
        <v>29</v>
      </c>
      <c r="CI484" t="s">
        <v>29</v>
      </c>
    </row>
    <row r="485" spans="1:87" x14ac:dyDescent="0.2">
      <c r="A485" s="55">
        <v>42825</v>
      </c>
      <c r="B485">
        <v>7.74</v>
      </c>
      <c r="C485">
        <v>0.01</v>
      </c>
      <c r="D485">
        <v>0.01</v>
      </c>
      <c r="E485">
        <v>0.01</v>
      </c>
      <c r="F485">
        <v>0.01</v>
      </c>
      <c r="G485">
        <v>0.01</v>
      </c>
      <c r="H485">
        <v>0.01</v>
      </c>
      <c r="I485">
        <v>0.01</v>
      </c>
      <c r="J485">
        <v>0.01</v>
      </c>
      <c r="K485">
        <v>0.01</v>
      </c>
      <c r="L485">
        <v>0.01</v>
      </c>
      <c r="M485">
        <v>0.01</v>
      </c>
      <c r="N485">
        <v>0.01</v>
      </c>
      <c r="O485">
        <v>0.01</v>
      </c>
      <c r="P485">
        <v>0.01</v>
      </c>
      <c r="Q485">
        <v>0.21</v>
      </c>
      <c r="R485">
        <v>1.07</v>
      </c>
      <c r="S485">
        <v>1.53</v>
      </c>
      <c r="T485" t="s">
        <v>29</v>
      </c>
      <c r="U485" t="s">
        <v>29</v>
      </c>
      <c r="V485">
        <v>7.26</v>
      </c>
      <c r="W485" t="s">
        <v>29</v>
      </c>
      <c r="X485" t="s">
        <v>29</v>
      </c>
      <c r="Y485" t="s">
        <v>29</v>
      </c>
      <c r="Z485" t="s">
        <v>29</v>
      </c>
      <c r="AA485" t="s">
        <v>29</v>
      </c>
      <c r="AB485" t="s">
        <v>29</v>
      </c>
      <c r="AC485" t="s">
        <v>29</v>
      </c>
      <c r="AD485" t="s">
        <v>29</v>
      </c>
      <c r="AE485" t="s">
        <v>29</v>
      </c>
      <c r="AF485" t="s">
        <v>29</v>
      </c>
      <c r="AG485" t="s">
        <v>29</v>
      </c>
      <c r="AH485">
        <v>33.9</v>
      </c>
      <c r="AI485" t="s">
        <v>29</v>
      </c>
      <c r="AJ485" t="s">
        <v>29</v>
      </c>
      <c r="AK485" t="s">
        <v>29</v>
      </c>
      <c r="AL485">
        <v>32.51</v>
      </c>
      <c r="AM485" t="s">
        <v>29</v>
      </c>
      <c r="AN485" t="s">
        <v>29</v>
      </c>
      <c r="AO485" t="s">
        <v>29</v>
      </c>
      <c r="AP485" t="s">
        <v>29</v>
      </c>
      <c r="AQ485" t="s">
        <v>29</v>
      </c>
      <c r="AR485" t="s">
        <v>29</v>
      </c>
      <c r="AS485" t="s">
        <v>29</v>
      </c>
      <c r="AT485" t="s">
        <v>29</v>
      </c>
      <c r="AU485" t="s">
        <v>29</v>
      </c>
      <c r="AV485" t="s">
        <v>29</v>
      </c>
      <c r="AW485" t="s">
        <v>29</v>
      </c>
      <c r="AX485" t="s">
        <v>29</v>
      </c>
      <c r="AY485" t="s">
        <v>29</v>
      </c>
      <c r="AZ485" t="s">
        <v>29</v>
      </c>
      <c r="BA485" t="s">
        <v>29</v>
      </c>
      <c r="BB485" t="s">
        <v>29</v>
      </c>
      <c r="BC485" t="s">
        <v>29</v>
      </c>
      <c r="BD485" t="s">
        <v>29</v>
      </c>
      <c r="BE485" t="s">
        <v>29</v>
      </c>
      <c r="BF485" t="s">
        <v>29</v>
      </c>
      <c r="BG485" t="s">
        <v>29</v>
      </c>
      <c r="BH485" t="s">
        <v>29</v>
      </c>
      <c r="BJ485" t="s">
        <v>29</v>
      </c>
      <c r="BK485" t="s">
        <v>29</v>
      </c>
      <c r="BL485" t="s">
        <v>29</v>
      </c>
      <c r="BM485" t="s">
        <v>29</v>
      </c>
      <c r="BN485" t="s">
        <v>29</v>
      </c>
      <c r="BO485" t="s">
        <v>29</v>
      </c>
      <c r="BP485" t="s">
        <v>29</v>
      </c>
      <c r="BQ485" t="s">
        <v>29</v>
      </c>
      <c r="BR485" t="s">
        <v>29</v>
      </c>
      <c r="BS485" t="s">
        <v>29</v>
      </c>
      <c r="BT485" t="s">
        <v>29</v>
      </c>
      <c r="BU485" t="s">
        <v>29</v>
      </c>
      <c r="BV485" t="s">
        <v>29</v>
      </c>
      <c r="BW485" t="s">
        <v>29</v>
      </c>
      <c r="BX485" t="s">
        <v>29</v>
      </c>
      <c r="BY485" t="s">
        <v>29</v>
      </c>
      <c r="BZ485" t="s">
        <v>29</v>
      </c>
      <c r="CA485" t="s">
        <v>29</v>
      </c>
      <c r="CB485" t="s">
        <v>29</v>
      </c>
      <c r="CC485" t="s">
        <v>29</v>
      </c>
      <c r="CD485" t="s">
        <v>29</v>
      </c>
      <c r="CE485" t="s">
        <v>29</v>
      </c>
      <c r="CF485" t="s">
        <v>29</v>
      </c>
      <c r="CG485" t="s">
        <v>29</v>
      </c>
      <c r="CH485" t="s">
        <v>29</v>
      </c>
      <c r="CI485" t="s">
        <v>29</v>
      </c>
    </row>
    <row r="486" spans="1:87" x14ac:dyDescent="0.2">
      <c r="A486" s="55">
        <v>42828</v>
      </c>
      <c r="B486">
        <v>7.74</v>
      </c>
      <c r="C486">
        <v>0.01</v>
      </c>
      <c r="D486">
        <v>0.01</v>
      </c>
      <c r="E486">
        <v>0.01</v>
      </c>
      <c r="F486">
        <v>0.01</v>
      </c>
      <c r="G486">
        <v>0.01</v>
      </c>
      <c r="H486">
        <v>0.01</v>
      </c>
      <c r="I486">
        <v>0.01</v>
      </c>
      <c r="J486">
        <v>0.01</v>
      </c>
      <c r="K486">
        <v>0.01</v>
      </c>
      <c r="L486">
        <v>0.01</v>
      </c>
      <c r="M486">
        <v>0.01</v>
      </c>
      <c r="N486">
        <v>0.01</v>
      </c>
      <c r="O486">
        <v>0.01</v>
      </c>
      <c r="P486">
        <v>0.01</v>
      </c>
      <c r="Q486">
        <v>0.19</v>
      </c>
      <c r="R486">
        <v>1.06</v>
      </c>
      <c r="S486">
        <v>1.63</v>
      </c>
      <c r="T486" t="s">
        <v>29</v>
      </c>
      <c r="U486" t="s">
        <v>29</v>
      </c>
      <c r="V486">
        <v>7.51</v>
      </c>
      <c r="W486" t="s">
        <v>29</v>
      </c>
      <c r="X486" t="s">
        <v>29</v>
      </c>
      <c r="Y486" t="s">
        <v>29</v>
      </c>
      <c r="Z486" t="s">
        <v>29</v>
      </c>
      <c r="AA486" t="s">
        <v>29</v>
      </c>
      <c r="AB486" t="s">
        <v>29</v>
      </c>
      <c r="AC486" t="s">
        <v>29</v>
      </c>
      <c r="AD486" t="s">
        <v>29</v>
      </c>
      <c r="AE486" t="s">
        <v>29</v>
      </c>
      <c r="AF486" t="s">
        <v>29</v>
      </c>
      <c r="AG486" t="s">
        <v>29</v>
      </c>
      <c r="AH486">
        <v>33.9</v>
      </c>
      <c r="AI486" t="s">
        <v>29</v>
      </c>
      <c r="AJ486" t="s">
        <v>29</v>
      </c>
      <c r="AK486" t="s">
        <v>29</v>
      </c>
      <c r="AL486">
        <v>32.51</v>
      </c>
      <c r="AM486" t="s">
        <v>29</v>
      </c>
      <c r="AN486" t="s">
        <v>29</v>
      </c>
      <c r="AO486" t="s">
        <v>29</v>
      </c>
      <c r="AP486" t="s">
        <v>29</v>
      </c>
      <c r="AQ486" t="s">
        <v>29</v>
      </c>
      <c r="AR486" t="s">
        <v>29</v>
      </c>
      <c r="AS486" t="s">
        <v>29</v>
      </c>
      <c r="AT486" t="s">
        <v>29</v>
      </c>
      <c r="AU486" t="s">
        <v>29</v>
      </c>
      <c r="AV486" t="s">
        <v>29</v>
      </c>
      <c r="AW486" t="s">
        <v>29</v>
      </c>
      <c r="AX486" t="s">
        <v>29</v>
      </c>
      <c r="AY486" t="s">
        <v>29</v>
      </c>
      <c r="AZ486" t="s">
        <v>29</v>
      </c>
      <c r="BA486" t="s">
        <v>29</v>
      </c>
      <c r="BB486" t="s">
        <v>29</v>
      </c>
      <c r="BC486" t="s">
        <v>29</v>
      </c>
      <c r="BD486" t="s">
        <v>29</v>
      </c>
      <c r="BE486" t="s">
        <v>29</v>
      </c>
      <c r="BF486" t="s">
        <v>29</v>
      </c>
      <c r="BG486" t="s">
        <v>29</v>
      </c>
      <c r="BH486" t="s">
        <v>29</v>
      </c>
      <c r="BJ486" t="s">
        <v>29</v>
      </c>
      <c r="BK486" t="s">
        <v>29</v>
      </c>
      <c r="BL486" t="s">
        <v>29</v>
      </c>
      <c r="BM486" t="s">
        <v>29</v>
      </c>
      <c r="BN486" t="s">
        <v>29</v>
      </c>
      <c r="BO486" t="s">
        <v>29</v>
      </c>
      <c r="BP486" t="s">
        <v>29</v>
      </c>
      <c r="BQ486" t="s">
        <v>29</v>
      </c>
      <c r="BR486" t="s">
        <v>29</v>
      </c>
      <c r="BS486" t="s">
        <v>29</v>
      </c>
      <c r="BT486" t="s">
        <v>29</v>
      </c>
      <c r="BU486" t="s">
        <v>29</v>
      </c>
      <c r="BV486" t="s">
        <v>29</v>
      </c>
      <c r="BW486" t="s">
        <v>29</v>
      </c>
      <c r="BX486" t="s">
        <v>29</v>
      </c>
      <c r="BY486" t="s">
        <v>29</v>
      </c>
      <c r="BZ486" t="s">
        <v>29</v>
      </c>
      <c r="CA486" t="s">
        <v>29</v>
      </c>
      <c r="CB486" t="s">
        <v>29</v>
      </c>
      <c r="CC486" t="s">
        <v>29</v>
      </c>
      <c r="CD486" t="s">
        <v>29</v>
      </c>
      <c r="CE486" t="s">
        <v>29</v>
      </c>
      <c r="CF486" t="s">
        <v>29</v>
      </c>
      <c r="CG486" t="s">
        <v>29</v>
      </c>
      <c r="CH486" t="s">
        <v>29</v>
      </c>
      <c r="CI486" t="s">
        <v>29</v>
      </c>
    </row>
    <row r="487" spans="1:87" x14ac:dyDescent="0.2">
      <c r="A487" s="55">
        <v>42829</v>
      </c>
      <c r="B487">
        <v>7.74</v>
      </c>
      <c r="C487">
        <v>0.01</v>
      </c>
      <c r="D487">
        <v>0.01</v>
      </c>
      <c r="E487">
        <v>0.01</v>
      </c>
      <c r="F487">
        <v>0.01</v>
      </c>
      <c r="G487">
        <v>0.01</v>
      </c>
      <c r="H487">
        <v>0.01</v>
      </c>
      <c r="I487">
        <v>0.01</v>
      </c>
      <c r="J487">
        <v>0.01</v>
      </c>
      <c r="K487">
        <v>0.01</v>
      </c>
      <c r="L487">
        <v>0.01</v>
      </c>
      <c r="M487">
        <v>0.01</v>
      </c>
      <c r="N487">
        <v>0.01</v>
      </c>
      <c r="O487">
        <v>0.01</v>
      </c>
      <c r="P487">
        <v>0.01</v>
      </c>
      <c r="Q487">
        <v>0.14000000000000001</v>
      </c>
      <c r="R487">
        <v>0.97</v>
      </c>
      <c r="S487">
        <v>1.55</v>
      </c>
      <c r="T487" t="s">
        <v>29</v>
      </c>
      <c r="U487" t="s">
        <v>29</v>
      </c>
      <c r="V487">
        <v>7.15</v>
      </c>
      <c r="W487" t="s">
        <v>29</v>
      </c>
      <c r="X487" t="s">
        <v>29</v>
      </c>
      <c r="Y487" t="s">
        <v>29</v>
      </c>
      <c r="Z487" t="s">
        <v>29</v>
      </c>
      <c r="AA487" t="s">
        <v>29</v>
      </c>
      <c r="AB487" t="s">
        <v>29</v>
      </c>
      <c r="AC487" t="s">
        <v>29</v>
      </c>
      <c r="AD487" t="s">
        <v>29</v>
      </c>
      <c r="AE487" t="s">
        <v>29</v>
      </c>
      <c r="AF487" t="s">
        <v>29</v>
      </c>
      <c r="AG487" t="s">
        <v>29</v>
      </c>
      <c r="AH487">
        <v>33.9</v>
      </c>
      <c r="AI487" t="s">
        <v>29</v>
      </c>
      <c r="AJ487" t="s">
        <v>29</v>
      </c>
      <c r="AK487" t="s">
        <v>29</v>
      </c>
      <c r="AL487">
        <v>33.119999999999997</v>
      </c>
      <c r="AM487" t="s">
        <v>29</v>
      </c>
      <c r="AN487" t="s">
        <v>29</v>
      </c>
      <c r="AO487" t="s">
        <v>29</v>
      </c>
      <c r="AP487" t="s">
        <v>29</v>
      </c>
      <c r="AQ487" t="s">
        <v>29</v>
      </c>
      <c r="AR487" t="s">
        <v>29</v>
      </c>
      <c r="AS487" t="s">
        <v>29</v>
      </c>
      <c r="AT487" t="s">
        <v>29</v>
      </c>
      <c r="AU487" t="s">
        <v>29</v>
      </c>
      <c r="AV487" t="s">
        <v>29</v>
      </c>
      <c r="AW487" t="s">
        <v>29</v>
      </c>
      <c r="AX487" t="s">
        <v>29</v>
      </c>
      <c r="AY487" t="s">
        <v>29</v>
      </c>
      <c r="AZ487" t="s">
        <v>29</v>
      </c>
      <c r="BA487" t="s">
        <v>29</v>
      </c>
      <c r="BB487" t="s">
        <v>29</v>
      </c>
      <c r="BC487" t="s">
        <v>29</v>
      </c>
      <c r="BD487" t="s">
        <v>29</v>
      </c>
      <c r="BE487" t="s">
        <v>29</v>
      </c>
      <c r="BF487" t="s">
        <v>29</v>
      </c>
      <c r="BG487" t="s">
        <v>29</v>
      </c>
      <c r="BH487" t="s">
        <v>29</v>
      </c>
      <c r="BJ487" t="s">
        <v>29</v>
      </c>
      <c r="BK487" t="s">
        <v>29</v>
      </c>
      <c r="BL487" t="s">
        <v>29</v>
      </c>
      <c r="BM487" t="s">
        <v>29</v>
      </c>
      <c r="BN487" t="s">
        <v>29</v>
      </c>
      <c r="BO487" t="s">
        <v>29</v>
      </c>
      <c r="BP487" t="s">
        <v>29</v>
      </c>
      <c r="BQ487" t="s">
        <v>29</v>
      </c>
      <c r="BR487" t="s">
        <v>29</v>
      </c>
      <c r="BS487" t="s">
        <v>29</v>
      </c>
      <c r="BT487" t="s">
        <v>29</v>
      </c>
      <c r="BU487" t="s">
        <v>29</v>
      </c>
      <c r="BV487" t="s">
        <v>29</v>
      </c>
      <c r="BW487" t="s">
        <v>29</v>
      </c>
      <c r="BX487" t="s">
        <v>29</v>
      </c>
      <c r="BY487" t="s">
        <v>29</v>
      </c>
      <c r="BZ487" t="s">
        <v>29</v>
      </c>
      <c r="CA487" t="s">
        <v>29</v>
      </c>
      <c r="CB487" t="s">
        <v>29</v>
      </c>
      <c r="CC487" t="s">
        <v>29</v>
      </c>
      <c r="CD487" t="s">
        <v>29</v>
      </c>
      <c r="CE487" t="s">
        <v>29</v>
      </c>
      <c r="CF487" t="s">
        <v>29</v>
      </c>
      <c r="CG487" t="s">
        <v>29</v>
      </c>
      <c r="CH487" t="s">
        <v>29</v>
      </c>
      <c r="CI487" t="s">
        <v>29</v>
      </c>
    </row>
    <row r="488" spans="1:87" x14ac:dyDescent="0.2">
      <c r="A488" s="55">
        <v>42830</v>
      </c>
      <c r="B488">
        <v>7.74</v>
      </c>
      <c r="C488">
        <v>0.01</v>
      </c>
      <c r="D488">
        <v>0.01</v>
      </c>
      <c r="E488">
        <v>0.01</v>
      </c>
      <c r="F488">
        <v>0.01</v>
      </c>
      <c r="G488">
        <v>0.01</v>
      </c>
      <c r="H488">
        <v>0.01</v>
      </c>
      <c r="I488">
        <v>0.01</v>
      </c>
      <c r="J488">
        <v>0.01</v>
      </c>
      <c r="K488">
        <v>0.01</v>
      </c>
      <c r="L488">
        <v>0.01</v>
      </c>
      <c r="M488">
        <v>0.01</v>
      </c>
      <c r="N488">
        <v>0.01</v>
      </c>
      <c r="O488">
        <v>0.01</v>
      </c>
      <c r="P488">
        <v>0.01</v>
      </c>
      <c r="Q488">
        <v>0.21</v>
      </c>
      <c r="R488">
        <v>1.25</v>
      </c>
      <c r="S488">
        <v>1.71</v>
      </c>
      <c r="T488" t="s">
        <v>29</v>
      </c>
      <c r="U488" t="s">
        <v>29</v>
      </c>
      <c r="V488">
        <v>7.44</v>
      </c>
      <c r="W488" t="s">
        <v>29</v>
      </c>
      <c r="X488" t="s">
        <v>29</v>
      </c>
      <c r="Y488" t="s">
        <v>29</v>
      </c>
      <c r="Z488" t="s">
        <v>29</v>
      </c>
      <c r="AA488" t="s">
        <v>29</v>
      </c>
      <c r="AB488" t="s">
        <v>29</v>
      </c>
      <c r="AC488" t="s">
        <v>29</v>
      </c>
      <c r="AD488" t="s">
        <v>29</v>
      </c>
      <c r="AE488" t="s">
        <v>29</v>
      </c>
      <c r="AF488" t="s">
        <v>29</v>
      </c>
      <c r="AG488" t="s">
        <v>29</v>
      </c>
      <c r="AH488">
        <v>33.9</v>
      </c>
      <c r="AI488" t="s">
        <v>29</v>
      </c>
      <c r="AJ488" t="s">
        <v>29</v>
      </c>
      <c r="AK488" t="s">
        <v>29</v>
      </c>
      <c r="AL488">
        <v>33.119999999999997</v>
      </c>
      <c r="AM488" t="s">
        <v>29</v>
      </c>
      <c r="AN488" t="s">
        <v>29</v>
      </c>
      <c r="AO488" t="s">
        <v>29</v>
      </c>
      <c r="AP488" t="s">
        <v>29</v>
      </c>
      <c r="AQ488" t="s">
        <v>29</v>
      </c>
      <c r="AR488" t="s">
        <v>29</v>
      </c>
      <c r="AS488" t="s">
        <v>29</v>
      </c>
      <c r="AT488" t="s">
        <v>29</v>
      </c>
      <c r="AU488" t="s">
        <v>29</v>
      </c>
      <c r="AV488" t="s">
        <v>29</v>
      </c>
      <c r="AW488" t="s">
        <v>29</v>
      </c>
      <c r="AX488" t="s">
        <v>29</v>
      </c>
      <c r="AY488" t="s">
        <v>29</v>
      </c>
      <c r="AZ488" t="s">
        <v>29</v>
      </c>
      <c r="BA488" t="s">
        <v>29</v>
      </c>
      <c r="BB488" t="s">
        <v>29</v>
      </c>
      <c r="BC488" t="s">
        <v>29</v>
      </c>
      <c r="BD488" t="s">
        <v>29</v>
      </c>
      <c r="BE488" t="s">
        <v>29</v>
      </c>
      <c r="BF488" t="s">
        <v>29</v>
      </c>
      <c r="BG488" t="s">
        <v>29</v>
      </c>
      <c r="BH488" t="s">
        <v>29</v>
      </c>
      <c r="BJ488" t="s">
        <v>29</v>
      </c>
      <c r="BK488" t="s">
        <v>29</v>
      </c>
      <c r="BL488" t="s">
        <v>29</v>
      </c>
      <c r="BM488" t="s">
        <v>29</v>
      </c>
      <c r="BN488" t="s">
        <v>29</v>
      </c>
      <c r="BO488" t="s">
        <v>29</v>
      </c>
      <c r="BP488" t="s">
        <v>29</v>
      </c>
      <c r="BQ488" t="s">
        <v>29</v>
      </c>
      <c r="BR488" t="s">
        <v>29</v>
      </c>
      <c r="BS488" t="s">
        <v>29</v>
      </c>
      <c r="BT488" t="s">
        <v>29</v>
      </c>
      <c r="BU488" t="s">
        <v>29</v>
      </c>
      <c r="BV488" t="s">
        <v>29</v>
      </c>
      <c r="BW488" t="s">
        <v>29</v>
      </c>
      <c r="BX488" t="s">
        <v>29</v>
      </c>
      <c r="BY488" t="s">
        <v>29</v>
      </c>
      <c r="BZ488" t="s">
        <v>29</v>
      </c>
      <c r="CA488" t="s">
        <v>29</v>
      </c>
      <c r="CB488" t="s">
        <v>29</v>
      </c>
      <c r="CC488" t="s">
        <v>29</v>
      </c>
      <c r="CD488" t="s">
        <v>29</v>
      </c>
      <c r="CE488" t="s">
        <v>29</v>
      </c>
      <c r="CF488" t="s">
        <v>29</v>
      </c>
      <c r="CG488" t="s">
        <v>29</v>
      </c>
      <c r="CH488" t="s">
        <v>29</v>
      </c>
      <c r="CI488" t="s">
        <v>29</v>
      </c>
    </row>
    <row r="489" spans="1:87" x14ac:dyDescent="0.2">
      <c r="A489" s="55">
        <v>42831</v>
      </c>
      <c r="B489">
        <v>7.74</v>
      </c>
      <c r="C489">
        <v>0.01</v>
      </c>
      <c r="D489">
        <v>0.01</v>
      </c>
      <c r="E489">
        <v>0.01</v>
      </c>
      <c r="F489">
        <v>0.01</v>
      </c>
      <c r="G489">
        <v>0.01</v>
      </c>
      <c r="H489">
        <v>0.01</v>
      </c>
      <c r="I489">
        <v>0.01</v>
      </c>
      <c r="J489">
        <v>0.01</v>
      </c>
      <c r="K489">
        <v>0.01</v>
      </c>
      <c r="L489">
        <v>0.01</v>
      </c>
      <c r="M489">
        <v>0.01</v>
      </c>
      <c r="N489">
        <v>0.01</v>
      </c>
      <c r="O489">
        <v>0.01</v>
      </c>
      <c r="P489">
        <v>0.01</v>
      </c>
      <c r="Q489">
        <v>0.13</v>
      </c>
      <c r="R489">
        <v>1.07</v>
      </c>
      <c r="S489">
        <v>1.56</v>
      </c>
      <c r="T489" t="s">
        <v>29</v>
      </c>
      <c r="U489" t="s">
        <v>29</v>
      </c>
      <c r="V489">
        <v>7.04</v>
      </c>
      <c r="W489" t="s">
        <v>29</v>
      </c>
      <c r="X489" t="s">
        <v>29</v>
      </c>
      <c r="Y489" t="s">
        <v>29</v>
      </c>
      <c r="Z489" t="s">
        <v>29</v>
      </c>
      <c r="AA489" t="s">
        <v>29</v>
      </c>
      <c r="AB489" t="s">
        <v>29</v>
      </c>
      <c r="AC489" t="s">
        <v>29</v>
      </c>
      <c r="AD489" t="s">
        <v>29</v>
      </c>
      <c r="AE489" t="s">
        <v>29</v>
      </c>
      <c r="AF489" t="s">
        <v>29</v>
      </c>
      <c r="AG489" t="s">
        <v>29</v>
      </c>
      <c r="AH489">
        <v>33.9</v>
      </c>
      <c r="AI489" t="s">
        <v>29</v>
      </c>
      <c r="AJ489" t="s">
        <v>29</v>
      </c>
      <c r="AK489" t="s">
        <v>29</v>
      </c>
      <c r="AL489">
        <v>33.119999999999997</v>
      </c>
      <c r="AM489" t="s">
        <v>29</v>
      </c>
      <c r="AN489" t="s">
        <v>29</v>
      </c>
      <c r="AO489" t="s">
        <v>29</v>
      </c>
      <c r="AP489" t="s">
        <v>29</v>
      </c>
      <c r="AQ489" t="s">
        <v>29</v>
      </c>
      <c r="AR489" t="s">
        <v>29</v>
      </c>
      <c r="AS489" t="s">
        <v>29</v>
      </c>
      <c r="AT489" t="s">
        <v>29</v>
      </c>
      <c r="AU489" t="s">
        <v>29</v>
      </c>
      <c r="AV489" t="s">
        <v>29</v>
      </c>
      <c r="AW489" t="s">
        <v>29</v>
      </c>
      <c r="AX489" t="s">
        <v>29</v>
      </c>
      <c r="AY489" t="s">
        <v>29</v>
      </c>
      <c r="AZ489" t="s">
        <v>29</v>
      </c>
      <c r="BA489" t="s">
        <v>29</v>
      </c>
      <c r="BB489" t="s">
        <v>29</v>
      </c>
      <c r="BC489" t="s">
        <v>29</v>
      </c>
      <c r="BD489" t="s">
        <v>29</v>
      </c>
      <c r="BE489" t="s">
        <v>29</v>
      </c>
      <c r="BF489" t="s">
        <v>29</v>
      </c>
      <c r="BG489" t="s">
        <v>29</v>
      </c>
      <c r="BH489" t="s">
        <v>29</v>
      </c>
      <c r="BJ489" t="s">
        <v>29</v>
      </c>
      <c r="BK489" t="s">
        <v>29</v>
      </c>
      <c r="BL489" t="s">
        <v>29</v>
      </c>
      <c r="BM489" t="s">
        <v>29</v>
      </c>
      <c r="BN489" t="s">
        <v>29</v>
      </c>
      <c r="BO489" t="s">
        <v>29</v>
      </c>
      <c r="BP489" t="s">
        <v>29</v>
      </c>
      <c r="BQ489" t="s">
        <v>29</v>
      </c>
      <c r="BR489" t="s">
        <v>29</v>
      </c>
      <c r="BS489" t="s">
        <v>29</v>
      </c>
      <c r="BT489" t="s">
        <v>29</v>
      </c>
      <c r="BU489" t="s">
        <v>29</v>
      </c>
      <c r="BV489" t="s">
        <v>29</v>
      </c>
      <c r="BW489" t="s">
        <v>29</v>
      </c>
      <c r="BX489" t="s">
        <v>29</v>
      </c>
      <c r="BY489" t="s">
        <v>29</v>
      </c>
      <c r="BZ489" t="s">
        <v>29</v>
      </c>
      <c r="CA489" t="s">
        <v>29</v>
      </c>
      <c r="CB489" t="s">
        <v>29</v>
      </c>
      <c r="CC489" t="s">
        <v>29</v>
      </c>
      <c r="CD489" t="s">
        <v>29</v>
      </c>
      <c r="CE489" t="s">
        <v>29</v>
      </c>
      <c r="CF489" t="s">
        <v>29</v>
      </c>
      <c r="CG489" t="s">
        <v>29</v>
      </c>
      <c r="CH489" t="s">
        <v>29</v>
      </c>
      <c r="CI489" t="s">
        <v>29</v>
      </c>
    </row>
    <row r="490" spans="1:87" x14ac:dyDescent="0.2">
      <c r="A490" s="55">
        <v>42832</v>
      </c>
      <c r="B490">
        <v>7.74</v>
      </c>
      <c r="C490">
        <v>0.01</v>
      </c>
      <c r="D490">
        <v>0.01</v>
      </c>
      <c r="E490">
        <v>0.01</v>
      </c>
      <c r="F490">
        <v>0.01</v>
      </c>
      <c r="G490">
        <v>0.01</v>
      </c>
      <c r="H490">
        <v>0.01</v>
      </c>
      <c r="I490">
        <v>0.01</v>
      </c>
      <c r="J490">
        <v>0.01</v>
      </c>
      <c r="K490">
        <v>0.01</v>
      </c>
      <c r="L490">
        <v>0.01</v>
      </c>
      <c r="M490">
        <v>0.01</v>
      </c>
      <c r="N490">
        <v>0.01</v>
      </c>
      <c r="O490">
        <v>0.01</v>
      </c>
      <c r="P490">
        <v>0.01</v>
      </c>
      <c r="Q490">
        <v>0.13</v>
      </c>
      <c r="R490">
        <v>1.1499999999999999</v>
      </c>
      <c r="S490">
        <v>1.64</v>
      </c>
      <c r="T490">
        <v>3.34</v>
      </c>
      <c r="U490" t="s">
        <v>29</v>
      </c>
      <c r="V490">
        <v>7.3</v>
      </c>
      <c r="W490" t="s">
        <v>29</v>
      </c>
      <c r="X490" t="s">
        <v>29</v>
      </c>
      <c r="Y490" t="s">
        <v>29</v>
      </c>
      <c r="Z490" t="s">
        <v>29</v>
      </c>
      <c r="AA490" t="s">
        <v>29</v>
      </c>
      <c r="AB490" t="s">
        <v>29</v>
      </c>
      <c r="AC490" t="s">
        <v>29</v>
      </c>
      <c r="AD490" t="s">
        <v>29</v>
      </c>
      <c r="AE490" t="s">
        <v>29</v>
      </c>
      <c r="AF490" t="s">
        <v>29</v>
      </c>
      <c r="AG490" t="s">
        <v>29</v>
      </c>
      <c r="AH490">
        <v>33.9</v>
      </c>
      <c r="AI490" t="s">
        <v>29</v>
      </c>
      <c r="AJ490" t="s">
        <v>29</v>
      </c>
      <c r="AK490" t="s">
        <v>29</v>
      </c>
      <c r="AL490">
        <v>33.119999999999997</v>
      </c>
      <c r="AM490" t="s">
        <v>29</v>
      </c>
      <c r="AN490" t="s">
        <v>29</v>
      </c>
      <c r="AO490" t="s">
        <v>29</v>
      </c>
      <c r="AP490" t="s">
        <v>29</v>
      </c>
      <c r="AQ490" t="s">
        <v>29</v>
      </c>
      <c r="AR490" t="s">
        <v>29</v>
      </c>
      <c r="AS490" t="s">
        <v>29</v>
      </c>
      <c r="AT490" t="s">
        <v>29</v>
      </c>
      <c r="AU490" t="s">
        <v>29</v>
      </c>
      <c r="AV490" t="s">
        <v>29</v>
      </c>
      <c r="AW490" t="s">
        <v>29</v>
      </c>
      <c r="AX490" t="s">
        <v>29</v>
      </c>
      <c r="AY490" t="s">
        <v>29</v>
      </c>
      <c r="AZ490" t="s">
        <v>29</v>
      </c>
      <c r="BA490" t="s">
        <v>29</v>
      </c>
      <c r="BB490" t="s">
        <v>29</v>
      </c>
      <c r="BC490" t="s">
        <v>29</v>
      </c>
      <c r="BD490" t="s">
        <v>29</v>
      </c>
      <c r="BE490" t="s">
        <v>29</v>
      </c>
      <c r="BF490" t="s">
        <v>29</v>
      </c>
      <c r="BG490" t="s">
        <v>29</v>
      </c>
      <c r="BH490" t="s">
        <v>29</v>
      </c>
      <c r="BJ490" t="s">
        <v>29</v>
      </c>
      <c r="BK490" t="s">
        <v>29</v>
      </c>
      <c r="BL490" t="s">
        <v>29</v>
      </c>
      <c r="BM490" t="s">
        <v>29</v>
      </c>
      <c r="BN490" t="s">
        <v>29</v>
      </c>
      <c r="BO490" t="s">
        <v>29</v>
      </c>
      <c r="BP490" t="s">
        <v>29</v>
      </c>
      <c r="BQ490" t="s">
        <v>29</v>
      </c>
      <c r="BR490" t="s">
        <v>29</v>
      </c>
      <c r="BS490" t="s">
        <v>29</v>
      </c>
      <c r="BT490" t="s">
        <v>29</v>
      </c>
      <c r="BU490" t="s">
        <v>29</v>
      </c>
      <c r="BV490" t="s">
        <v>29</v>
      </c>
      <c r="BW490" t="s">
        <v>29</v>
      </c>
      <c r="BX490" t="s">
        <v>29</v>
      </c>
      <c r="BY490" t="s">
        <v>29</v>
      </c>
      <c r="BZ490" t="s">
        <v>29</v>
      </c>
      <c r="CA490" t="s">
        <v>29</v>
      </c>
      <c r="CB490" t="s">
        <v>29</v>
      </c>
      <c r="CC490" t="s">
        <v>29</v>
      </c>
      <c r="CD490" t="s">
        <v>29</v>
      </c>
      <c r="CE490" t="s">
        <v>29</v>
      </c>
      <c r="CF490" t="s">
        <v>29</v>
      </c>
      <c r="CG490" t="s">
        <v>29</v>
      </c>
      <c r="CH490" t="s">
        <v>29</v>
      </c>
      <c r="CI490" t="s">
        <v>29</v>
      </c>
    </row>
    <row r="491" spans="1:87" x14ac:dyDescent="0.2">
      <c r="A491" s="55">
        <v>42835</v>
      </c>
      <c r="B491">
        <v>7.74</v>
      </c>
      <c r="C491">
        <v>0.01</v>
      </c>
      <c r="D491">
        <v>0.01</v>
      </c>
      <c r="E491">
        <v>0.01</v>
      </c>
      <c r="F491">
        <v>0.01</v>
      </c>
      <c r="G491">
        <v>0.01</v>
      </c>
      <c r="H491">
        <v>0.01</v>
      </c>
      <c r="I491">
        <v>0.01</v>
      </c>
      <c r="J491">
        <v>0.01</v>
      </c>
      <c r="K491">
        <v>0.01</v>
      </c>
      <c r="L491">
        <v>0.01</v>
      </c>
      <c r="M491">
        <v>0.01</v>
      </c>
      <c r="N491">
        <v>0.01</v>
      </c>
      <c r="O491">
        <v>0.01</v>
      </c>
      <c r="P491">
        <v>0.01</v>
      </c>
      <c r="Q491">
        <v>0.08</v>
      </c>
      <c r="R491">
        <v>1.24</v>
      </c>
      <c r="S491">
        <v>1.75</v>
      </c>
      <c r="T491">
        <v>3.34</v>
      </c>
      <c r="U491" t="s">
        <v>29</v>
      </c>
      <c r="V491">
        <v>7.29</v>
      </c>
      <c r="W491" t="s">
        <v>29</v>
      </c>
      <c r="X491" t="s">
        <v>29</v>
      </c>
      <c r="Y491" t="s">
        <v>29</v>
      </c>
      <c r="Z491" t="s">
        <v>29</v>
      </c>
      <c r="AA491" t="s">
        <v>29</v>
      </c>
      <c r="AB491" t="s">
        <v>29</v>
      </c>
      <c r="AC491" t="s">
        <v>29</v>
      </c>
      <c r="AD491" t="s">
        <v>29</v>
      </c>
      <c r="AE491" t="s">
        <v>29</v>
      </c>
      <c r="AF491" t="s">
        <v>29</v>
      </c>
      <c r="AG491" t="s">
        <v>29</v>
      </c>
      <c r="AH491">
        <v>33.9</v>
      </c>
      <c r="AI491" t="s">
        <v>29</v>
      </c>
      <c r="AJ491" t="s">
        <v>29</v>
      </c>
      <c r="AK491" t="s">
        <v>29</v>
      </c>
      <c r="AL491">
        <v>33.119999999999997</v>
      </c>
      <c r="AM491" t="s">
        <v>29</v>
      </c>
      <c r="AN491" t="s">
        <v>29</v>
      </c>
      <c r="AO491" t="s">
        <v>29</v>
      </c>
      <c r="AP491" t="s">
        <v>29</v>
      </c>
      <c r="AQ491" t="s">
        <v>29</v>
      </c>
      <c r="AR491" t="s">
        <v>29</v>
      </c>
      <c r="AS491" t="s">
        <v>29</v>
      </c>
      <c r="AT491" t="s">
        <v>29</v>
      </c>
      <c r="AU491" t="s">
        <v>29</v>
      </c>
      <c r="AV491" t="s">
        <v>29</v>
      </c>
      <c r="AW491" t="s">
        <v>29</v>
      </c>
      <c r="AX491" t="s">
        <v>29</v>
      </c>
      <c r="AY491" t="s">
        <v>29</v>
      </c>
      <c r="AZ491" t="s">
        <v>29</v>
      </c>
      <c r="BA491" t="s">
        <v>29</v>
      </c>
      <c r="BB491" t="s">
        <v>29</v>
      </c>
      <c r="BC491" t="s">
        <v>29</v>
      </c>
      <c r="BD491" t="s">
        <v>29</v>
      </c>
      <c r="BE491" t="s">
        <v>29</v>
      </c>
      <c r="BF491" t="s">
        <v>29</v>
      </c>
      <c r="BG491" t="s">
        <v>29</v>
      </c>
      <c r="BH491" t="s">
        <v>29</v>
      </c>
      <c r="BJ491" t="s">
        <v>29</v>
      </c>
      <c r="BK491" t="s">
        <v>29</v>
      </c>
      <c r="BL491" t="s">
        <v>29</v>
      </c>
      <c r="BM491" t="s">
        <v>29</v>
      </c>
      <c r="BN491" t="s">
        <v>29</v>
      </c>
      <c r="BO491" t="s">
        <v>29</v>
      </c>
      <c r="BP491" t="s">
        <v>29</v>
      </c>
      <c r="BQ491" t="s">
        <v>29</v>
      </c>
      <c r="BR491" t="s">
        <v>29</v>
      </c>
      <c r="BS491" t="s">
        <v>29</v>
      </c>
      <c r="BT491" t="s">
        <v>29</v>
      </c>
      <c r="BU491" t="s">
        <v>29</v>
      </c>
      <c r="BV491" t="s">
        <v>29</v>
      </c>
      <c r="BW491" t="s">
        <v>29</v>
      </c>
      <c r="BX491" t="s">
        <v>29</v>
      </c>
      <c r="BY491" t="s">
        <v>29</v>
      </c>
      <c r="BZ491" t="s">
        <v>29</v>
      </c>
      <c r="CA491" t="s">
        <v>29</v>
      </c>
      <c r="CB491" t="s">
        <v>29</v>
      </c>
      <c r="CC491" t="s">
        <v>29</v>
      </c>
      <c r="CD491" t="s">
        <v>29</v>
      </c>
      <c r="CE491" t="s">
        <v>29</v>
      </c>
      <c r="CF491" t="s">
        <v>29</v>
      </c>
      <c r="CG491" t="s">
        <v>29</v>
      </c>
      <c r="CH491" t="s">
        <v>29</v>
      </c>
      <c r="CI491" t="s">
        <v>29</v>
      </c>
    </row>
    <row r="492" spans="1:87" x14ac:dyDescent="0.2">
      <c r="A492" s="55">
        <v>42836</v>
      </c>
      <c r="B492">
        <v>7.74</v>
      </c>
      <c r="C492">
        <v>0.01</v>
      </c>
      <c r="D492">
        <v>0.01</v>
      </c>
      <c r="E492">
        <v>0.01</v>
      </c>
      <c r="F492">
        <v>0.01</v>
      </c>
      <c r="G492">
        <v>0.01</v>
      </c>
      <c r="H492">
        <v>0.01</v>
      </c>
      <c r="I492">
        <v>0.01</v>
      </c>
      <c r="J492">
        <v>0.01</v>
      </c>
      <c r="K492">
        <v>0.01</v>
      </c>
      <c r="L492">
        <v>0.01</v>
      </c>
      <c r="M492">
        <v>0.01</v>
      </c>
      <c r="N492">
        <v>0.01</v>
      </c>
      <c r="O492">
        <v>0.01</v>
      </c>
      <c r="P492">
        <v>0.01</v>
      </c>
      <c r="Q492">
        <v>0.11</v>
      </c>
      <c r="R492">
        <v>1.39</v>
      </c>
      <c r="S492">
        <v>1.94</v>
      </c>
      <c r="T492">
        <v>3.6</v>
      </c>
      <c r="U492" t="s">
        <v>29</v>
      </c>
      <c r="V492">
        <v>8.0299999999999994</v>
      </c>
      <c r="W492" t="s">
        <v>29</v>
      </c>
      <c r="X492" t="s">
        <v>29</v>
      </c>
      <c r="Y492" t="s">
        <v>29</v>
      </c>
      <c r="Z492" t="s">
        <v>29</v>
      </c>
      <c r="AA492" t="s">
        <v>29</v>
      </c>
      <c r="AB492" t="s">
        <v>29</v>
      </c>
      <c r="AC492" t="s">
        <v>29</v>
      </c>
      <c r="AD492" t="s">
        <v>29</v>
      </c>
      <c r="AE492" t="s">
        <v>29</v>
      </c>
      <c r="AF492" t="s">
        <v>29</v>
      </c>
      <c r="AG492" t="s">
        <v>29</v>
      </c>
      <c r="AH492">
        <v>33.9</v>
      </c>
      <c r="AI492" t="s">
        <v>29</v>
      </c>
      <c r="AJ492" t="s">
        <v>29</v>
      </c>
      <c r="AK492" t="s">
        <v>29</v>
      </c>
      <c r="AL492">
        <v>33.119999999999997</v>
      </c>
      <c r="AM492" t="s">
        <v>29</v>
      </c>
      <c r="AN492" t="s">
        <v>29</v>
      </c>
      <c r="AO492" t="s">
        <v>29</v>
      </c>
      <c r="AP492" t="s">
        <v>29</v>
      </c>
      <c r="AQ492" t="s">
        <v>29</v>
      </c>
      <c r="AR492" t="s">
        <v>29</v>
      </c>
      <c r="AS492" t="s">
        <v>29</v>
      </c>
      <c r="AT492" t="s">
        <v>29</v>
      </c>
      <c r="AU492" t="s">
        <v>29</v>
      </c>
      <c r="AV492" t="s">
        <v>29</v>
      </c>
      <c r="AW492" t="s">
        <v>29</v>
      </c>
      <c r="AX492" t="s">
        <v>29</v>
      </c>
      <c r="AY492" t="s">
        <v>29</v>
      </c>
      <c r="AZ492" t="s">
        <v>29</v>
      </c>
      <c r="BA492" t="s">
        <v>29</v>
      </c>
      <c r="BB492" t="s">
        <v>29</v>
      </c>
      <c r="BC492" t="s">
        <v>29</v>
      </c>
      <c r="BD492" t="s">
        <v>29</v>
      </c>
      <c r="BE492" t="s">
        <v>29</v>
      </c>
      <c r="BF492" t="s">
        <v>29</v>
      </c>
      <c r="BG492" t="s">
        <v>29</v>
      </c>
      <c r="BH492" t="s">
        <v>29</v>
      </c>
      <c r="BJ492" t="s">
        <v>29</v>
      </c>
      <c r="BK492" t="s">
        <v>29</v>
      </c>
      <c r="BL492" t="s">
        <v>29</v>
      </c>
      <c r="BM492" t="s">
        <v>29</v>
      </c>
      <c r="BN492" t="s">
        <v>29</v>
      </c>
      <c r="BO492" t="s">
        <v>29</v>
      </c>
      <c r="BP492" t="s">
        <v>29</v>
      </c>
      <c r="BQ492" t="s">
        <v>29</v>
      </c>
      <c r="BR492" t="s">
        <v>29</v>
      </c>
      <c r="BS492" t="s">
        <v>29</v>
      </c>
      <c r="BT492" t="s">
        <v>29</v>
      </c>
      <c r="BU492" t="s">
        <v>29</v>
      </c>
      <c r="BV492" t="s">
        <v>29</v>
      </c>
      <c r="BW492" t="s">
        <v>29</v>
      </c>
      <c r="BX492" t="s">
        <v>29</v>
      </c>
      <c r="BY492" t="s">
        <v>29</v>
      </c>
      <c r="BZ492" t="s">
        <v>29</v>
      </c>
      <c r="CA492" t="s">
        <v>29</v>
      </c>
      <c r="CB492" t="s">
        <v>29</v>
      </c>
      <c r="CC492" t="s">
        <v>29</v>
      </c>
      <c r="CD492" t="s">
        <v>29</v>
      </c>
      <c r="CE492" t="s">
        <v>29</v>
      </c>
      <c r="CF492" t="s">
        <v>29</v>
      </c>
      <c r="CG492" t="s">
        <v>29</v>
      </c>
      <c r="CH492" t="s">
        <v>29</v>
      </c>
      <c r="CI492" t="s">
        <v>29</v>
      </c>
    </row>
    <row r="493" spans="1:87" x14ac:dyDescent="0.2">
      <c r="A493" s="55">
        <v>42837</v>
      </c>
      <c r="B493">
        <v>7.74</v>
      </c>
      <c r="C493">
        <v>0.01</v>
      </c>
      <c r="D493">
        <v>0.01</v>
      </c>
      <c r="E493">
        <v>0.01</v>
      </c>
      <c r="F493">
        <v>0.01</v>
      </c>
      <c r="G493">
        <v>0.01</v>
      </c>
      <c r="H493">
        <v>0.01</v>
      </c>
      <c r="I493">
        <v>0.01</v>
      </c>
      <c r="J493">
        <v>0.01</v>
      </c>
      <c r="K493">
        <v>0.01</v>
      </c>
      <c r="L493">
        <v>0.01</v>
      </c>
      <c r="M493">
        <v>0.01</v>
      </c>
      <c r="N493">
        <v>0.01</v>
      </c>
      <c r="O493">
        <v>0.01</v>
      </c>
      <c r="P493">
        <v>0.01</v>
      </c>
      <c r="Q493">
        <v>0.09</v>
      </c>
      <c r="R493">
        <v>1.49</v>
      </c>
      <c r="S493">
        <v>2.09</v>
      </c>
      <c r="T493">
        <v>3.78</v>
      </c>
      <c r="U493" t="s">
        <v>29</v>
      </c>
      <c r="V493">
        <v>8.19</v>
      </c>
      <c r="W493" t="s">
        <v>29</v>
      </c>
      <c r="X493" t="s">
        <v>29</v>
      </c>
      <c r="Y493" t="s">
        <v>29</v>
      </c>
      <c r="Z493" t="s">
        <v>29</v>
      </c>
      <c r="AA493" t="s">
        <v>29</v>
      </c>
      <c r="AB493" t="s">
        <v>29</v>
      </c>
      <c r="AC493" t="s">
        <v>29</v>
      </c>
      <c r="AD493" t="s">
        <v>29</v>
      </c>
      <c r="AE493" t="s">
        <v>29</v>
      </c>
      <c r="AF493" t="s">
        <v>29</v>
      </c>
      <c r="AG493" t="s">
        <v>29</v>
      </c>
      <c r="AH493">
        <v>33.9</v>
      </c>
      <c r="AI493" t="s">
        <v>29</v>
      </c>
      <c r="AJ493" t="s">
        <v>29</v>
      </c>
      <c r="AK493" t="s">
        <v>29</v>
      </c>
      <c r="AL493">
        <v>33.119999999999997</v>
      </c>
      <c r="AM493" t="s">
        <v>29</v>
      </c>
      <c r="AN493" t="s">
        <v>29</v>
      </c>
      <c r="AO493" t="s">
        <v>29</v>
      </c>
      <c r="AP493" t="s">
        <v>29</v>
      </c>
      <c r="AQ493" t="s">
        <v>29</v>
      </c>
      <c r="AR493" t="s">
        <v>29</v>
      </c>
      <c r="AS493" t="s">
        <v>29</v>
      </c>
      <c r="AT493" t="s">
        <v>29</v>
      </c>
      <c r="AU493" t="s">
        <v>29</v>
      </c>
      <c r="AV493" t="s">
        <v>29</v>
      </c>
      <c r="AW493" t="s">
        <v>29</v>
      </c>
      <c r="AX493" t="s">
        <v>29</v>
      </c>
      <c r="AY493" t="s">
        <v>29</v>
      </c>
      <c r="AZ493" t="s">
        <v>29</v>
      </c>
      <c r="BA493" t="s">
        <v>29</v>
      </c>
      <c r="BB493" t="s">
        <v>29</v>
      </c>
      <c r="BC493" t="s">
        <v>29</v>
      </c>
      <c r="BD493" t="s">
        <v>29</v>
      </c>
      <c r="BE493" t="s">
        <v>29</v>
      </c>
      <c r="BF493" t="s">
        <v>29</v>
      </c>
      <c r="BG493" t="s">
        <v>29</v>
      </c>
      <c r="BH493" t="s">
        <v>29</v>
      </c>
      <c r="BJ493" t="s">
        <v>29</v>
      </c>
      <c r="BK493" t="s">
        <v>29</v>
      </c>
      <c r="BL493" t="s">
        <v>29</v>
      </c>
      <c r="BM493" t="s">
        <v>29</v>
      </c>
      <c r="BN493" t="s">
        <v>29</v>
      </c>
      <c r="BO493" t="s">
        <v>29</v>
      </c>
      <c r="BP493" t="s">
        <v>29</v>
      </c>
      <c r="BQ493" t="s">
        <v>29</v>
      </c>
      <c r="BR493" t="s">
        <v>29</v>
      </c>
      <c r="BS493" t="s">
        <v>29</v>
      </c>
      <c r="BT493" t="s">
        <v>29</v>
      </c>
      <c r="BU493" t="s">
        <v>29</v>
      </c>
      <c r="BV493" t="s">
        <v>29</v>
      </c>
      <c r="BW493" t="s">
        <v>29</v>
      </c>
      <c r="BX493" t="s">
        <v>29</v>
      </c>
      <c r="BY493" t="s">
        <v>29</v>
      </c>
      <c r="BZ493" t="s">
        <v>29</v>
      </c>
      <c r="CA493" t="s">
        <v>29</v>
      </c>
      <c r="CB493" t="s">
        <v>29</v>
      </c>
      <c r="CC493" t="s">
        <v>29</v>
      </c>
      <c r="CD493" t="s">
        <v>29</v>
      </c>
      <c r="CE493" t="s">
        <v>29</v>
      </c>
      <c r="CF493" t="s">
        <v>29</v>
      </c>
      <c r="CG493" t="s">
        <v>29</v>
      </c>
      <c r="CH493" t="s">
        <v>29</v>
      </c>
      <c r="CI493" t="s">
        <v>29</v>
      </c>
    </row>
    <row r="494" spans="1:87" x14ac:dyDescent="0.2">
      <c r="A494" s="55">
        <v>42838</v>
      </c>
      <c r="B494">
        <v>7.74</v>
      </c>
      <c r="C494">
        <v>0.01</v>
      </c>
      <c r="D494">
        <v>0.01</v>
      </c>
      <c r="E494">
        <v>0.01</v>
      </c>
      <c r="F494">
        <v>0.01</v>
      </c>
      <c r="G494">
        <v>0.01</v>
      </c>
      <c r="H494">
        <v>0.01</v>
      </c>
      <c r="I494">
        <v>0.01</v>
      </c>
      <c r="J494">
        <v>0.01</v>
      </c>
      <c r="K494">
        <v>0.01</v>
      </c>
      <c r="L494">
        <v>0.01</v>
      </c>
      <c r="M494">
        <v>0.01</v>
      </c>
      <c r="N494">
        <v>0.01</v>
      </c>
      <c r="O494">
        <v>0.01</v>
      </c>
      <c r="P494">
        <v>0.01</v>
      </c>
      <c r="Q494">
        <v>0.14000000000000001</v>
      </c>
      <c r="R494">
        <v>1.74</v>
      </c>
      <c r="S494">
        <v>2.36</v>
      </c>
      <c r="T494">
        <v>4.03</v>
      </c>
      <c r="U494" t="s">
        <v>29</v>
      </c>
      <c r="V494">
        <v>8.6199999999999992</v>
      </c>
      <c r="W494" t="s">
        <v>29</v>
      </c>
      <c r="X494" t="s">
        <v>29</v>
      </c>
      <c r="Y494" t="s">
        <v>29</v>
      </c>
      <c r="Z494" t="s">
        <v>29</v>
      </c>
      <c r="AA494" t="s">
        <v>29</v>
      </c>
      <c r="AB494" t="s">
        <v>29</v>
      </c>
      <c r="AC494" t="s">
        <v>29</v>
      </c>
      <c r="AD494" t="s">
        <v>29</v>
      </c>
      <c r="AE494" t="s">
        <v>29</v>
      </c>
      <c r="AF494" t="s">
        <v>29</v>
      </c>
      <c r="AG494" t="s">
        <v>29</v>
      </c>
      <c r="AH494">
        <v>33.9</v>
      </c>
      <c r="AI494" t="s">
        <v>29</v>
      </c>
      <c r="AJ494" t="s">
        <v>29</v>
      </c>
      <c r="AK494" t="s">
        <v>29</v>
      </c>
      <c r="AL494">
        <v>33.119999999999997</v>
      </c>
      <c r="AM494" t="s">
        <v>29</v>
      </c>
      <c r="AN494" t="s">
        <v>29</v>
      </c>
      <c r="AO494" t="s">
        <v>29</v>
      </c>
      <c r="AP494" t="s">
        <v>29</v>
      </c>
      <c r="AQ494" t="s">
        <v>29</v>
      </c>
      <c r="AR494" t="s">
        <v>29</v>
      </c>
      <c r="AS494" t="s">
        <v>29</v>
      </c>
      <c r="AT494" t="s">
        <v>29</v>
      </c>
      <c r="AU494" t="s">
        <v>29</v>
      </c>
      <c r="AV494" t="s">
        <v>29</v>
      </c>
      <c r="AW494" t="s">
        <v>29</v>
      </c>
      <c r="AX494" t="s">
        <v>29</v>
      </c>
      <c r="AY494" t="s">
        <v>29</v>
      </c>
      <c r="AZ494" t="s">
        <v>29</v>
      </c>
      <c r="BA494" t="s">
        <v>29</v>
      </c>
      <c r="BB494" t="s">
        <v>29</v>
      </c>
      <c r="BC494" t="s">
        <v>29</v>
      </c>
      <c r="BD494" t="s">
        <v>29</v>
      </c>
      <c r="BE494" t="s">
        <v>29</v>
      </c>
      <c r="BF494" t="s">
        <v>29</v>
      </c>
      <c r="BG494" t="s">
        <v>29</v>
      </c>
      <c r="BH494" t="s">
        <v>29</v>
      </c>
      <c r="BJ494" t="s">
        <v>29</v>
      </c>
      <c r="BK494" t="s">
        <v>29</v>
      </c>
      <c r="BL494" t="s">
        <v>29</v>
      </c>
      <c r="BM494" t="s">
        <v>29</v>
      </c>
      <c r="BN494" t="s">
        <v>29</v>
      </c>
      <c r="BO494" t="s">
        <v>29</v>
      </c>
      <c r="BP494" t="s">
        <v>29</v>
      </c>
      <c r="BQ494" t="s">
        <v>29</v>
      </c>
      <c r="BR494" t="s">
        <v>29</v>
      </c>
      <c r="BS494" t="s">
        <v>29</v>
      </c>
      <c r="BT494" t="s">
        <v>29</v>
      </c>
      <c r="BU494" t="s">
        <v>29</v>
      </c>
      <c r="BV494" t="s">
        <v>29</v>
      </c>
      <c r="BW494" t="s">
        <v>29</v>
      </c>
      <c r="BX494" t="s">
        <v>29</v>
      </c>
      <c r="BY494" t="s">
        <v>29</v>
      </c>
      <c r="BZ494" t="s">
        <v>29</v>
      </c>
      <c r="CA494" t="s">
        <v>29</v>
      </c>
      <c r="CB494" t="s">
        <v>29</v>
      </c>
      <c r="CC494" t="s">
        <v>29</v>
      </c>
      <c r="CD494" t="s">
        <v>29</v>
      </c>
      <c r="CE494" t="s">
        <v>29</v>
      </c>
      <c r="CF494" t="s">
        <v>29</v>
      </c>
      <c r="CG494" t="s">
        <v>29</v>
      </c>
      <c r="CH494" t="s">
        <v>29</v>
      </c>
      <c r="CI494" t="s">
        <v>29</v>
      </c>
    </row>
    <row r="495" spans="1:87" x14ac:dyDescent="0.2">
      <c r="A495" s="55">
        <v>42839</v>
      </c>
      <c r="B495">
        <v>7.74</v>
      </c>
      <c r="C495">
        <v>0.01</v>
      </c>
      <c r="D495">
        <v>0.01</v>
      </c>
      <c r="E495">
        <v>0.01</v>
      </c>
      <c r="F495">
        <v>0.01</v>
      </c>
      <c r="G495">
        <v>0.01</v>
      </c>
      <c r="H495">
        <v>0.01</v>
      </c>
      <c r="I495">
        <v>0.01</v>
      </c>
      <c r="J495">
        <v>0.01</v>
      </c>
      <c r="K495">
        <v>0.01</v>
      </c>
      <c r="L495">
        <v>0.01</v>
      </c>
      <c r="M495">
        <v>0.01</v>
      </c>
      <c r="N495">
        <v>0.01</v>
      </c>
      <c r="O495">
        <v>0.01</v>
      </c>
      <c r="P495">
        <v>0.01</v>
      </c>
      <c r="Q495">
        <v>0.14000000000000001</v>
      </c>
      <c r="R495">
        <v>1.74</v>
      </c>
      <c r="S495">
        <v>2.36</v>
      </c>
      <c r="T495">
        <v>4.03</v>
      </c>
      <c r="U495" t="s">
        <v>29</v>
      </c>
      <c r="V495">
        <v>8.6199999999999992</v>
      </c>
      <c r="W495" t="s">
        <v>29</v>
      </c>
      <c r="X495" t="s">
        <v>29</v>
      </c>
      <c r="Y495" t="s">
        <v>29</v>
      </c>
      <c r="Z495" t="s">
        <v>29</v>
      </c>
      <c r="AA495" t="s">
        <v>29</v>
      </c>
      <c r="AB495" t="s">
        <v>29</v>
      </c>
      <c r="AC495" t="s">
        <v>29</v>
      </c>
      <c r="AD495" t="s">
        <v>29</v>
      </c>
      <c r="AE495" t="s">
        <v>29</v>
      </c>
      <c r="AF495" t="s">
        <v>29</v>
      </c>
      <c r="AG495" t="s">
        <v>29</v>
      </c>
      <c r="AH495">
        <v>33.9</v>
      </c>
      <c r="AI495" t="s">
        <v>29</v>
      </c>
      <c r="AJ495" t="s">
        <v>29</v>
      </c>
      <c r="AK495" t="s">
        <v>29</v>
      </c>
      <c r="AL495">
        <v>33.119999999999997</v>
      </c>
      <c r="AM495" t="s">
        <v>29</v>
      </c>
      <c r="AN495" t="s">
        <v>29</v>
      </c>
      <c r="AO495" t="s">
        <v>29</v>
      </c>
      <c r="AP495" t="s">
        <v>29</v>
      </c>
      <c r="AQ495" t="s">
        <v>29</v>
      </c>
      <c r="AR495" t="s">
        <v>29</v>
      </c>
      <c r="AS495" t="s">
        <v>29</v>
      </c>
      <c r="AT495" t="s">
        <v>29</v>
      </c>
      <c r="AU495" t="s">
        <v>29</v>
      </c>
      <c r="AV495" t="s">
        <v>29</v>
      </c>
      <c r="AW495" t="s">
        <v>29</v>
      </c>
      <c r="AX495" t="s">
        <v>29</v>
      </c>
      <c r="AY495" t="s">
        <v>29</v>
      </c>
      <c r="AZ495" t="s">
        <v>29</v>
      </c>
      <c r="BA495" t="s">
        <v>29</v>
      </c>
      <c r="BB495" t="s">
        <v>29</v>
      </c>
      <c r="BC495" t="s">
        <v>29</v>
      </c>
      <c r="BD495" t="s">
        <v>29</v>
      </c>
      <c r="BE495" t="s">
        <v>29</v>
      </c>
      <c r="BF495" t="s">
        <v>29</v>
      </c>
      <c r="BG495" t="s">
        <v>29</v>
      </c>
      <c r="BH495" t="s">
        <v>29</v>
      </c>
      <c r="BJ495" t="s">
        <v>29</v>
      </c>
      <c r="BK495" t="s">
        <v>29</v>
      </c>
      <c r="BL495" t="s">
        <v>29</v>
      </c>
      <c r="BM495" t="s">
        <v>29</v>
      </c>
      <c r="BN495" t="s">
        <v>29</v>
      </c>
      <c r="BO495" t="s">
        <v>29</v>
      </c>
      <c r="BP495" t="s">
        <v>29</v>
      </c>
      <c r="BQ495" t="s">
        <v>29</v>
      </c>
      <c r="BR495" t="s">
        <v>29</v>
      </c>
      <c r="BS495" t="s">
        <v>29</v>
      </c>
      <c r="BT495" t="s">
        <v>29</v>
      </c>
      <c r="BU495" t="s">
        <v>29</v>
      </c>
      <c r="BV495" t="s">
        <v>29</v>
      </c>
      <c r="BW495" t="s">
        <v>29</v>
      </c>
      <c r="BX495" t="s">
        <v>29</v>
      </c>
      <c r="BY495" t="s">
        <v>29</v>
      </c>
      <c r="BZ495" t="s">
        <v>29</v>
      </c>
      <c r="CA495" t="s">
        <v>29</v>
      </c>
      <c r="CB495" t="s">
        <v>29</v>
      </c>
      <c r="CC495" t="s">
        <v>29</v>
      </c>
      <c r="CD495" t="s">
        <v>29</v>
      </c>
      <c r="CE495" t="s">
        <v>29</v>
      </c>
      <c r="CF495" t="s">
        <v>29</v>
      </c>
      <c r="CG495" t="s">
        <v>29</v>
      </c>
      <c r="CH495" t="s">
        <v>29</v>
      </c>
      <c r="CI495" t="s">
        <v>29</v>
      </c>
    </row>
    <row r="496" spans="1:87" x14ac:dyDescent="0.2">
      <c r="A496" s="55">
        <v>42842</v>
      </c>
      <c r="B496">
        <v>7.74</v>
      </c>
      <c r="C496">
        <v>0.01</v>
      </c>
      <c r="D496">
        <v>0.01</v>
      </c>
      <c r="E496">
        <v>0.01</v>
      </c>
      <c r="F496">
        <v>0.01</v>
      </c>
      <c r="G496">
        <v>0.01</v>
      </c>
      <c r="H496">
        <v>0.01</v>
      </c>
      <c r="I496">
        <v>0.01</v>
      </c>
      <c r="J496">
        <v>0.01</v>
      </c>
      <c r="K496">
        <v>0.01</v>
      </c>
      <c r="L496">
        <v>0.01</v>
      </c>
      <c r="M496">
        <v>0.01</v>
      </c>
      <c r="N496">
        <v>0.01</v>
      </c>
      <c r="O496">
        <v>0.01</v>
      </c>
      <c r="P496">
        <v>0.01</v>
      </c>
      <c r="Q496">
        <v>0.04</v>
      </c>
      <c r="R496">
        <v>1.22</v>
      </c>
      <c r="S496">
        <v>1.74</v>
      </c>
      <c r="T496">
        <v>3.49</v>
      </c>
      <c r="U496" t="s">
        <v>29</v>
      </c>
      <c r="V496">
        <v>7.73</v>
      </c>
      <c r="W496" t="s">
        <v>29</v>
      </c>
      <c r="X496" t="s">
        <v>29</v>
      </c>
      <c r="Y496" t="s">
        <v>29</v>
      </c>
      <c r="Z496" t="s">
        <v>29</v>
      </c>
      <c r="AA496" t="s">
        <v>29</v>
      </c>
      <c r="AB496" t="s">
        <v>29</v>
      </c>
      <c r="AC496" t="s">
        <v>29</v>
      </c>
      <c r="AD496" t="s">
        <v>29</v>
      </c>
      <c r="AE496" t="s">
        <v>29</v>
      </c>
      <c r="AF496" t="s">
        <v>29</v>
      </c>
      <c r="AG496" t="s">
        <v>29</v>
      </c>
      <c r="AH496">
        <v>33.9</v>
      </c>
      <c r="AI496" t="s">
        <v>29</v>
      </c>
      <c r="AJ496" t="s">
        <v>29</v>
      </c>
      <c r="AK496" t="s">
        <v>29</v>
      </c>
      <c r="AL496">
        <v>33.119999999999997</v>
      </c>
      <c r="AM496" t="s">
        <v>29</v>
      </c>
      <c r="AN496" t="s">
        <v>29</v>
      </c>
      <c r="AO496" t="s">
        <v>29</v>
      </c>
      <c r="AP496" t="s">
        <v>29</v>
      </c>
      <c r="AQ496" t="s">
        <v>29</v>
      </c>
      <c r="AR496" t="s">
        <v>29</v>
      </c>
      <c r="AS496" t="s">
        <v>29</v>
      </c>
      <c r="AT496" t="s">
        <v>29</v>
      </c>
      <c r="AU496" t="s">
        <v>29</v>
      </c>
      <c r="AV496" t="s">
        <v>29</v>
      </c>
      <c r="AW496" t="s">
        <v>29</v>
      </c>
      <c r="AX496" t="s">
        <v>29</v>
      </c>
      <c r="AY496" t="s">
        <v>29</v>
      </c>
      <c r="AZ496" t="s">
        <v>29</v>
      </c>
      <c r="BA496" t="s">
        <v>29</v>
      </c>
      <c r="BB496" t="s">
        <v>29</v>
      </c>
      <c r="BC496" t="s">
        <v>29</v>
      </c>
      <c r="BD496" t="s">
        <v>29</v>
      </c>
      <c r="BE496" t="s">
        <v>29</v>
      </c>
      <c r="BF496" t="s">
        <v>29</v>
      </c>
      <c r="BG496" t="s">
        <v>29</v>
      </c>
      <c r="BH496" t="s">
        <v>29</v>
      </c>
      <c r="BJ496" t="s">
        <v>29</v>
      </c>
      <c r="BK496" t="s">
        <v>29</v>
      </c>
      <c r="BL496" t="s">
        <v>29</v>
      </c>
      <c r="BM496" t="s">
        <v>29</v>
      </c>
      <c r="BN496" t="s">
        <v>29</v>
      </c>
      <c r="BO496" t="s">
        <v>29</v>
      </c>
      <c r="BP496" t="s">
        <v>29</v>
      </c>
      <c r="BQ496" t="s">
        <v>29</v>
      </c>
      <c r="BR496" t="s">
        <v>29</v>
      </c>
      <c r="BS496" t="s">
        <v>29</v>
      </c>
      <c r="BT496" t="s">
        <v>29</v>
      </c>
      <c r="BU496" t="s">
        <v>29</v>
      </c>
      <c r="BV496" t="s">
        <v>29</v>
      </c>
      <c r="BW496" t="s">
        <v>29</v>
      </c>
      <c r="BX496" t="s">
        <v>29</v>
      </c>
      <c r="BY496" t="s">
        <v>29</v>
      </c>
      <c r="BZ496" t="s">
        <v>29</v>
      </c>
      <c r="CA496" t="s">
        <v>29</v>
      </c>
      <c r="CB496" t="s">
        <v>29</v>
      </c>
      <c r="CC496" t="s">
        <v>29</v>
      </c>
      <c r="CD496" t="s">
        <v>29</v>
      </c>
      <c r="CE496" t="s">
        <v>29</v>
      </c>
      <c r="CF496" t="s">
        <v>29</v>
      </c>
      <c r="CG496" t="s">
        <v>29</v>
      </c>
      <c r="CH496" t="s">
        <v>29</v>
      </c>
      <c r="CI496" t="s">
        <v>29</v>
      </c>
    </row>
    <row r="497" spans="1:87" x14ac:dyDescent="0.2">
      <c r="A497" s="55">
        <v>42843</v>
      </c>
      <c r="B497">
        <v>7.74</v>
      </c>
      <c r="C497">
        <v>0.01</v>
      </c>
      <c r="D497">
        <v>0.01</v>
      </c>
      <c r="E497">
        <v>0.01</v>
      </c>
      <c r="F497">
        <v>0.01</v>
      </c>
      <c r="G497">
        <v>0.01</v>
      </c>
      <c r="H497">
        <v>0.01</v>
      </c>
      <c r="I497">
        <v>0.01</v>
      </c>
      <c r="J497">
        <v>0.01</v>
      </c>
      <c r="K497">
        <v>0.01</v>
      </c>
      <c r="L497">
        <v>0.01</v>
      </c>
      <c r="M497">
        <v>0.01</v>
      </c>
      <c r="N497">
        <v>0.01</v>
      </c>
      <c r="O497">
        <v>0.01</v>
      </c>
      <c r="P497">
        <v>0.01</v>
      </c>
      <c r="Q497">
        <v>0.03</v>
      </c>
      <c r="R497">
        <v>1.21</v>
      </c>
      <c r="S497">
        <v>1.74</v>
      </c>
      <c r="T497">
        <v>3.59</v>
      </c>
      <c r="U497" t="s">
        <v>29</v>
      </c>
      <c r="V497">
        <v>7.99</v>
      </c>
      <c r="W497" t="s">
        <v>29</v>
      </c>
      <c r="X497" t="s">
        <v>29</v>
      </c>
      <c r="Y497" t="s">
        <v>29</v>
      </c>
      <c r="Z497" t="s">
        <v>29</v>
      </c>
      <c r="AA497" t="s">
        <v>29</v>
      </c>
      <c r="AB497" t="s">
        <v>29</v>
      </c>
      <c r="AC497" t="s">
        <v>29</v>
      </c>
      <c r="AD497" t="s">
        <v>29</v>
      </c>
      <c r="AE497" t="s">
        <v>29</v>
      </c>
      <c r="AF497" t="s">
        <v>29</v>
      </c>
      <c r="AG497" t="s">
        <v>29</v>
      </c>
      <c r="AH497">
        <v>33.9</v>
      </c>
      <c r="AI497" t="s">
        <v>29</v>
      </c>
      <c r="AJ497" t="s">
        <v>29</v>
      </c>
      <c r="AK497" t="s">
        <v>29</v>
      </c>
      <c r="AL497">
        <v>33.119999999999997</v>
      </c>
      <c r="AM497" t="s">
        <v>29</v>
      </c>
      <c r="AN497" t="s">
        <v>29</v>
      </c>
      <c r="AO497" t="s">
        <v>29</v>
      </c>
      <c r="AP497" t="s">
        <v>29</v>
      </c>
      <c r="AQ497" t="s">
        <v>29</v>
      </c>
      <c r="AR497" t="s">
        <v>29</v>
      </c>
      <c r="AS497" t="s">
        <v>29</v>
      </c>
      <c r="AT497" t="s">
        <v>29</v>
      </c>
      <c r="AU497" t="s">
        <v>29</v>
      </c>
      <c r="AV497" t="s">
        <v>29</v>
      </c>
      <c r="AW497" t="s">
        <v>29</v>
      </c>
      <c r="AX497" t="s">
        <v>29</v>
      </c>
      <c r="AY497" t="s">
        <v>29</v>
      </c>
      <c r="AZ497" t="s">
        <v>29</v>
      </c>
      <c r="BA497" t="s">
        <v>29</v>
      </c>
      <c r="BB497" t="s">
        <v>29</v>
      </c>
      <c r="BC497" t="s">
        <v>29</v>
      </c>
      <c r="BD497" t="s">
        <v>29</v>
      </c>
      <c r="BE497" t="s">
        <v>29</v>
      </c>
      <c r="BF497" t="s">
        <v>29</v>
      </c>
      <c r="BG497" t="s">
        <v>29</v>
      </c>
      <c r="BH497" t="s">
        <v>29</v>
      </c>
      <c r="BJ497" t="s">
        <v>29</v>
      </c>
      <c r="BK497" t="s">
        <v>29</v>
      </c>
      <c r="BL497" t="s">
        <v>29</v>
      </c>
      <c r="BM497" t="s">
        <v>29</v>
      </c>
      <c r="BN497" t="s">
        <v>29</v>
      </c>
      <c r="BO497" t="s">
        <v>29</v>
      </c>
      <c r="BP497" t="s">
        <v>29</v>
      </c>
      <c r="BQ497" t="s">
        <v>29</v>
      </c>
      <c r="BR497" t="s">
        <v>29</v>
      </c>
      <c r="BS497" t="s">
        <v>29</v>
      </c>
      <c r="BT497" t="s">
        <v>29</v>
      </c>
      <c r="BU497" t="s">
        <v>29</v>
      </c>
      <c r="BV497" t="s">
        <v>29</v>
      </c>
      <c r="BW497" t="s">
        <v>29</v>
      </c>
      <c r="BX497" t="s">
        <v>29</v>
      </c>
      <c r="BY497" t="s">
        <v>29</v>
      </c>
      <c r="BZ497" t="s">
        <v>29</v>
      </c>
      <c r="CA497" t="s">
        <v>29</v>
      </c>
      <c r="CB497" t="s">
        <v>29</v>
      </c>
      <c r="CC497" t="s">
        <v>29</v>
      </c>
      <c r="CD497" t="s">
        <v>29</v>
      </c>
      <c r="CE497" t="s">
        <v>29</v>
      </c>
      <c r="CF497" t="s">
        <v>29</v>
      </c>
      <c r="CG497" t="s">
        <v>29</v>
      </c>
      <c r="CH497" t="s">
        <v>29</v>
      </c>
      <c r="CI497" t="s">
        <v>29</v>
      </c>
    </row>
    <row r="498" spans="1:87" x14ac:dyDescent="0.2">
      <c r="A498" s="55">
        <v>42844</v>
      </c>
      <c r="B498">
        <v>7.74</v>
      </c>
      <c r="C498">
        <v>0.01</v>
      </c>
      <c r="D498">
        <v>0.01</v>
      </c>
      <c r="E498">
        <v>0.01</v>
      </c>
      <c r="F498">
        <v>0.01</v>
      </c>
      <c r="G498">
        <v>0.01</v>
      </c>
      <c r="H498">
        <v>0.01</v>
      </c>
      <c r="I498">
        <v>0.01</v>
      </c>
      <c r="J498">
        <v>0.01</v>
      </c>
      <c r="K498">
        <v>0.01</v>
      </c>
      <c r="L498">
        <v>0.01</v>
      </c>
      <c r="M498">
        <v>0.01</v>
      </c>
      <c r="N498">
        <v>0.01</v>
      </c>
      <c r="O498">
        <v>0.01</v>
      </c>
      <c r="P498">
        <v>0.01</v>
      </c>
      <c r="Q498">
        <v>0.02</v>
      </c>
      <c r="R498">
        <v>1.22</v>
      </c>
      <c r="S498">
        <v>1.92</v>
      </c>
      <c r="T498">
        <v>3.75</v>
      </c>
      <c r="U498" t="s">
        <v>29</v>
      </c>
      <c r="V498">
        <v>8.15</v>
      </c>
      <c r="W498" t="s">
        <v>29</v>
      </c>
      <c r="X498" t="s">
        <v>29</v>
      </c>
      <c r="Y498" t="s">
        <v>29</v>
      </c>
      <c r="Z498" t="s">
        <v>29</v>
      </c>
      <c r="AA498" t="s">
        <v>29</v>
      </c>
      <c r="AB498" t="s">
        <v>29</v>
      </c>
      <c r="AC498" t="s">
        <v>29</v>
      </c>
      <c r="AD498" t="s">
        <v>29</v>
      </c>
      <c r="AE498" t="s">
        <v>29</v>
      </c>
      <c r="AF498" t="s">
        <v>29</v>
      </c>
      <c r="AG498" t="s">
        <v>29</v>
      </c>
      <c r="AH498">
        <v>33.9</v>
      </c>
      <c r="AI498" t="s">
        <v>29</v>
      </c>
      <c r="AJ498" t="s">
        <v>29</v>
      </c>
      <c r="AK498" t="s">
        <v>29</v>
      </c>
      <c r="AL498">
        <v>33.49</v>
      </c>
      <c r="AM498" t="s">
        <v>29</v>
      </c>
      <c r="AN498" t="s">
        <v>29</v>
      </c>
      <c r="AO498" t="s">
        <v>29</v>
      </c>
      <c r="AP498" t="s">
        <v>29</v>
      </c>
      <c r="AQ498" t="s">
        <v>29</v>
      </c>
      <c r="AR498" t="s">
        <v>29</v>
      </c>
      <c r="AS498" t="s">
        <v>29</v>
      </c>
      <c r="AT498" t="s">
        <v>29</v>
      </c>
      <c r="AU498" t="s">
        <v>29</v>
      </c>
      <c r="AV498" t="s">
        <v>29</v>
      </c>
      <c r="AW498" t="s">
        <v>29</v>
      </c>
      <c r="AX498" t="s">
        <v>29</v>
      </c>
      <c r="AY498" t="s">
        <v>29</v>
      </c>
      <c r="AZ498" t="s">
        <v>29</v>
      </c>
      <c r="BA498" t="s">
        <v>29</v>
      </c>
      <c r="BB498" t="s">
        <v>29</v>
      </c>
      <c r="BC498" t="s">
        <v>29</v>
      </c>
      <c r="BD498" t="s">
        <v>29</v>
      </c>
      <c r="BE498" t="s">
        <v>29</v>
      </c>
      <c r="BF498" t="s">
        <v>29</v>
      </c>
      <c r="BG498" t="s">
        <v>29</v>
      </c>
      <c r="BH498" t="s">
        <v>29</v>
      </c>
      <c r="BJ498" t="s">
        <v>29</v>
      </c>
      <c r="BK498" t="s">
        <v>29</v>
      </c>
      <c r="BL498" t="s">
        <v>29</v>
      </c>
      <c r="BM498" t="s">
        <v>29</v>
      </c>
      <c r="BN498" t="s">
        <v>29</v>
      </c>
      <c r="BO498" t="s">
        <v>29</v>
      </c>
      <c r="BP498" t="s">
        <v>29</v>
      </c>
      <c r="BQ498" t="s">
        <v>29</v>
      </c>
      <c r="BR498" t="s">
        <v>29</v>
      </c>
      <c r="BS498" t="s">
        <v>29</v>
      </c>
      <c r="BT498" t="s">
        <v>29</v>
      </c>
      <c r="BU498" t="s">
        <v>29</v>
      </c>
      <c r="BV498" t="s">
        <v>29</v>
      </c>
      <c r="BW498" t="s">
        <v>29</v>
      </c>
      <c r="BX498" t="s">
        <v>29</v>
      </c>
      <c r="BY498" t="s">
        <v>29</v>
      </c>
      <c r="BZ498" t="s">
        <v>29</v>
      </c>
      <c r="CA498" t="s">
        <v>29</v>
      </c>
      <c r="CB498" t="s">
        <v>29</v>
      </c>
      <c r="CC498" t="s">
        <v>29</v>
      </c>
      <c r="CD498" t="s">
        <v>29</v>
      </c>
      <c r="CE498" t="s">
        <v>29</v>
      </c>
      <c r="CF498" t="s">
        <v>29</v>
      </c>
      <c r="CG498" t="s">
        <v>29</v>
      </c>
      <c r="CH498" t="s">
        <v>29</v>
      </c>
      <c r="CI498" t="s">
        <v>29</v>
      </c>
    </row>
    <row r="499" spans="1:87" x14ac:dyDescent="0.2">
      <c r="A499" s="55">
        <v>42845</v>
      </c>
      <c r="B499">
        <v>7.74</v>
      </c>
      <c r="C499">
        <v>0.01</v>
      </c>
      <c r="D499">
        <v>0.01</v>
      </c>
      <c r="E499">
        <v>0.01</v>
      </c>
      <c r="F499">
        <v>0.01</v>
      </c>
      <c r="G499">
        <v>0.01</v>
      </c>
      <c r="H499">
        <v>0.01</v>
      </c>
      <c r="I499">
        <v>0.01</v>
      </c>
      <c r="J499">
        <v>0.01</v>
      </c>
      <c r="K499">
        <v>0.01</v>
      </c>
      <c r="L499">
        <v>0.01</v>
      </c>
      <c r="M499">
        <v>0.01</v>
      </c>
      <c r="N499">
        <v>0.01</v>
      </c>
      <c r="O499">
        <v>0.01</v>
      </c>
      <c r="P499">
        <v>0.01</v>
      </c>
      <c r="Q499">
        <v>0.01</v>
      </c>
      <c r="R499">
        <v>0.85</v>
      </c>
      <c r="S499">
        <v>1.43</v>
      </c>
      <c r="T499">
        <v>3.17</v>
      </c>
      <c r="U499" t="s">
        <v>29</v>
      </c>
      <c r="V499">
        <v>6.94</v>
      </c>
      <c r="W499" t="s">
        <v>29</v>
      </c>
      <c r="X499" t="s">
        <v>29</v>
      </c>
      <c r="Y499" t="s">
        <v>29</v>
      </c>
      <c r="Z499" t="s">
        <v>29</v>
      </c>
      <c r="AA499" t="s">
        <v>29</v>
      </c>
      <c r="AB499" t="s">
        <v>29</v>
      </c>
      <c r="AC499" t="s">
        <v>29</v>
      </c>
      <c r="AD499" t="s">
        <v>29</v>
      </c>
      <c r="AE499" t="s">
        <v>29</v>
      </c>
      <c r="AF499" t="s">
        <v>29</v>
      </c>
      <c r="AG499" t="s">
        <v>29</v>
      </c>
      <c r="AH499">
        <v>33.9</v>
      </c>
      <c r="AI499" t="s">
        <v>29</v>
      </c>
      <c r="AJ499" t="s">
        <v>29</v>
      </c>
      <c r="AK499" t="s">
        <v>29</v>
      </c>
      <c r="AL499">
        <v>32.369999999999997</v>
      </c>
      <c r="AM499" t="s">
        <v>29</v>
      </c>
      <c r="AN499" t="s">
        <v>29</v>
      </c>
      <c r="AO499" t="s">
        <v>29</v>
      </c>
      <c r="AP499" t="s">
        <v>29</v>
      </c>
      <c r="AQ499" t="s">
        <v>29</v>
      </c>
      <c r="AR499" t="s">
        <v>29</v>
      </c>
      <c r="AS499" t="s">
        <v>29</v>
      </c>
      <c r="AT499" t="s">
        <v>29</v>
      </c>
      <c r="AU499" t="s">
        <v>29</v>
      </c>
      <c r="AV499" t="s">
        <v>29</v>
      </c>
      <c r="AW499" t="s">
        <v>29</v>
      </c>
      <c r="AX499" t="s">
        <v>29</v>
      </c>
      <c r="AY499" t="s">
        <v>29</v>
      </c>
      <c r="AZ499" t="s">
        <v>29</v>
      </c>
      <c r="BA499" t="s">
        <v>29</v>
      </c>
      <c r="BB499" t="s">
        <v>29</v>
      </c>
      <c r="BC499" t="s">
        <v>29</v>
      </c>
      <c r="BD499" t="s">
        <v>29</v>
      </c>
      <c r="BE499" t="s">
        <v>29</v>
      </c>
      <c r="BF499" t="s">
        <v>29</v>
      </c>
      <c r="BG499" t="s">
        <v>29</v>
      </c>
      <c r="BH499" t="s">
        <v>29</v>
      </c>
      <c r="BJ499" t="s">
        <v>29</v>
      </c>
      <c r="BK499" t="s">
        <v>29</v>
      </c>
      <c r="BL499" t="s">
        <v>29</v>
      </c>
      <c r="BM499" t="s">
        <v>29</v>
      </c>
      <c r="BN499" t="s">
        <v>29</v>
      </c>
      <c r="BO499" t="s">
        <v>29</v>
      </c>
      <c r="BP499" t="s">
        <v>29</v>
      </c>
      <c r="BQ499" t="s">
        <v>29</v>
      </c>
      <c r="BR499" t="s">
        <v>29</v>
      </c>
      <c r="BS499" t="s">
        <v>29</v>
      </c>
      <c r="BT499" t="s">
        <v>29</v>
      </c>
      <c r="BU499" t="s">
        <v>29</v>
      </c>
      <c r="BV499" t="s">
        <v>29</v>
      </c>
      <c r="BW499" t="s">
        <v>29</v>
      </c>
      <c r="BX499" t="s">
        <v>29</v>
      </c>
      <c r="BY499" t="s">
        <v>29</v>
      </c>
      <c r="BZ499" t="s">
        <v>29</v>
      </c>
      <c r="CA499" t="s">
        <v>29</v>
      </c>
      <c r="CB499" t="s">
        <v>29</v>
      </c>
      <c r="CC499" t="s">
        <v>29</v>
      </c>
      <c r="CD499" t="s">
        <v>29</v>
      </c>
      <c r="CE499" t="s">
        <v>29</v>
      </c>
      <c r="CF499" t="s">
        <v>29</v>
      </c>
      <c r="CG499" t="s">
        <v>29</v>
      </c>
      <c r="CH499" t="s">
        <v>29</v>
      </c>
      <c r="CI499" t="s">
        <v>29</v>
      </c>
    </row>
    <row r="500" spans="1:87" x14ac:dyDescent="0.2">
      <c r="A500" s="55">
        <v>42846</v>
      </c>
      <c r="B500">
        <v>7.74</v>
      </c>
      <c r="C500">
        <v>0.01</v>
      </c>
      <c r="D500">
        <v>0.01</v>
      </c>
      <c r="E500">
        <v>0.01</v>
      </c>
      <c r="F500">
        <v>0.01</v>
      </c>
      <c r="G500">
        <v>0.01</v>
      </c>
      <c r="H500">
        <v>0.01</v>
      </c>
      <c r="I500">
        <v>0.01</v>
      </c>
      <c r="J500">
        <v>0.01</v>
      </c>
      <c r="K500">
        <v>0.01</v>
      </c>
      <c r="L500">
        <v>0.01</v>
      </c>
      <c r="M500">
        <v>0.01</v>
      </c>
      <c r="N500">
        <v>0.01</v>
      </c>
      <c r="O500">
        <v>0.01</v>
      </c>
      <c r="P500">
        <v>0.01</v>
      </c>
      <c r="Q500">
        <v>0.01</v>
      </c>
      <c r="R500">
        <v>0.96</v>
      </c>
      <c r="S500">
        <v>1.58</v>
      </c>
      <c r="T500">
        <v>3.21</v>
      </c>
      <c r="U500" t="s">
        <v>29</v>
      </c>
      <c r="V500">
        <v>7.51</v>
      </c>
      <c r="W500" t="s">
        <v>29</v>
      </c>
      <c r="X500" t="s">
        <v>29</v>
      </c>
      <c r="Y500" t="s">
        <v>29</v>
      </c>
      <c r="Z500" t="s">
        <v>29</v>
      </c>
      <c r="AA500" t="s">
        <v>29</v>
      </c>
      <c r="AB500" t="s">
        <v>29</v>
      </c>
      <c r="AC500" t="s">
        <v>29</v>
      </c>
      <c r="AD500" t="s">
        <v>29</v>
      </c>
      <c r="AE500" t="s">
        <v>29</v>
      </c>
      <c r="AF500" t="s">
        <v>29</v>
      </c>
      <c r="AG500" t="s">
        <v>29</v>
      </c>
      <c r="AH500">
        <v>33.9</v>
      </c>
      <c r="AI500" t="s">
        <v>29</v>
      </c>
      <c r="AJ500" t="s">
        <v>29</v>
      </c>
      <c r="AK500" t="s">
        <v>29</v>
      </c>
      <c r="AL500">
        <v>32.369999999999997</v>
      </c>
      <c r="AM500" t="s">
        <v>29</v>
      </c>
      <c r="AN500" t="s">
        <v>29</v>
      </c>
      <c r="AO500" t="s">
        <v>29</v>
      </c>
      <c r="AP500" t="s">
        <v>29</v>
      </c>
      <c r="AQ500" t="s">
        <v>29</v>
      </c>
      <c r="AR500" t="s">
        <v>29</v>
      </c>
      <c r="AS500" t="s">
        <v>29</v>
      </c>
      <c r="AT500" t="s">
        <v>29</v>
      </c>
      <c r="AU500" t="s">
        <v>29</v>
      </c>
      <c r="AV500" t="s">
        <v>29</v>
      </c>
      <c r="AW500" t="s">
        <v>29</v>
      </c>
      <c r="AX500" t="s">
        <v>29</v>
      </c>
      <c r="AY500" t="s">
        <v>29</v>
      </c>
      <c r="AZ500" t="s">
        <v>29</v>
      </c>
      <c r="BA500" t="s">
        <v>29</v>
      </c>
      <c r="BB500" t="s">
        <v>29</v>
      </c>
      <c r="BC500" t="s">
        <v>29</v>
      </c>
      <c r="BD500" t="s">
        <v>29</v>
      </c>
      <c r="BE500" t="s">
        <v>29</v>
      </c>
      <c r="BF500" t="s">
        <v>29</v>
      </c>
      <c r="BG500" t="s">
        <v>29</v>
      </c>
      <c r="BH500" t="s">
        <v>29</v>
      </c>
      <c r="BJ500" t="s">
        <v>29</v>
      </c>
      <c r="BK500" t="s">
        <v>29</v>
      </c>
      <c r="BL500" t="s">
        <v>29</v>
      </c>
      <c r="BM500" t="s">
        <v>29</v>
      </c>
      <c r="BN500" t="s">
        <v>29</v>
      </c>
      <c r="BO500" t="s">
        <v>29</v>
      </c>
      <c r="BP500" t="s">
        <v>29</v>
      </c>
      <c r="BQ500" t="s">
        <v>29</v>
      </c>
      <c r="BR500" t="s">
        <v>29</v>
      </c>
      <c r="BS500" t="s">
        <v>29</v>
      </c>
      <c r="BT500" t="s">
        <v>29</v>
      </c>
      <c r="BU500" t="s">
        <v>29</v>
      </c>
      <c r="BV500" t="s">
        <v>29</v>
      </c>
      <c r="BW500" t="s">
        <v>29</v>
      </c>
      <c r="BX500" t="s">
        <v>29</v>
      </c>
      <c r="BY500" t="s">
        <v>29</v>
      </c>
      <c r="BZ500" t="s">
        <v>29</v>
      </c>
      <c r="CA500" t="s">
        <v>29</v>
      </c>
      <c r="CB500" t="s">
        <v>29</v>
      </c>
      <c r="CC500" t="s">
        <v>29</v>
      </c>
      <c r="CD500" t="s">
        <v>29</v>
      </c>
      <c r="CE500" t="s">
        <v>29</v>
      </c>
      <c r="CF500" t="s">
        <v>29</v>
      </c>
      <c r="CG500" t="s">
        <v>29</v>
      </c>
      <c r="CH500" t="s">
        <v>29</v>
      </c>
      <c r="CI500" t="s">
        <v>29</v>
      </c>
    </row>
    <row r="501" spans="1:87" x14ac:dyDescent="0.2">
      <c r="A501" s="55">
        <v>42849</v>
      </c>
      <c r="B501">
        <v>7.74</v>
      </c>
      <c r="C501">
        <v>0.01</v>
      </c>
      <c r="D501">
        <v>0.01</v>
      </c>
      <c r="E501">
        <v>0.01</v>
      </c>
      <c r="F501">
        <v>0.01</v>
      </c>
      <c r="G501">
        <v>0.01</v>
      </c>
      <c r="H501">
        <v>0.01</v>
      </c>
      <c r="I501">
        <v>0.01</v>
      </c>
      <c r="J501">
        <v>0.01</v>
      </c>
      <c r="K501">
        <v>0.01</v>
      </c>
      <c r="L501">
        <v>0.01</v>
      </c>
      <c r="M501">
        <v>0.01</v>
      </c>
      <c r="N501">
        <v>0.01</v>
      </c>
      <c r="O501">
        <v>0.01</v>
      </c>
      <c r="P501">
        <v>0.01</v>
      </c>
      <c r="Q501">
        <v>0.01</v>
      </c>
      <c r="R501">
        <v>0.31</v>
      </c>
      <c r="S501">
        <v>0.79</v>
      </c>
      <c r="T501">
        <v>2.06</v>
      </c>
      <c r="U501">
        <v>3.6</v>
      </c>
      <c r="V501">
        <v>5.81</v>
      </c>
      <c r="W501" t="s">
        <v>29</v>
      </c>
      <c r="X501" t="s">
        <v>29</v>
      </c>
      <c r="Y501" t="s">
        <v>29</v>
      </c>
      <c r="Z501" t="s">
        <v>29</v>
      </c>
      <c r="AA501" t="s">
        <v>29</v>
      </c>
      <c r="AB501" t="s">
        <v>29</v>
      </c>
      <c r="AC501" t="s">
        <v>29</v>
      </c>
      <c r="AD501" t="s">
        <v>29</v>
      </c>
      <c r="AE501" t="s">
        <v>29</v>
      </c>
      <c r="AF501" t="s">
        <v>29</v>
      </c>
      <c r="AG501" t="s">
        <v>29</v>
      </c>
      <c r="AH501">
        <v>33.9</v>
      </c>
      <c r="AI501" t="s">
        <v>29</v>
      </c>
      <c r="AJ501" t="s">
        <v>29</v>
      </c>
      <c r="AK501" t="s">
        <v>29</v>
      </c>
      <c r="AL501">
        <v>32.369999999999997</v>
      </c>
      <c r="AM501" t="s">
        <v>29</v>
      </c>
      <c r="AN501" t="s">
        <v>29</v>
      </c>
      <c r="AO501" t="s">
        <v>29</v>
      </c>
      <c r="AP501" t="s">
        <v>29</v>
      </c>
      <c r="AQ501" t="s">
        <v>29</v>
      </c>
      <c r="AR501" t="s">
        <v>29</v>
      </c>
      <c r="AS501" t="s">
        <v>29</v>
      </c>
      <c r="AT501" t="s">
        <v>29</v>
      </c>
      <c r="AU501" t="s">
        <v>29</v>
      </c>
      <c r="AV501" t="s">
        <v>29</v>
      </c>
      <c r="AW501" t="s">
        <v>29</v>
      </c>
      <c r="AX501" t="s">
        <v>29</v>
      </c>
      <c r="AY501" t="s">
        <v>29</v>
      </c>
      <c r="AZ501" t="s">
        <v>29</v>
      </c>
      <c r="BA501" t="s">
        <v>29</v>
      </c>
      <c r="BB501" t="s">
        <v>29</v>
      </c>
      <c r="BC501" t="s">
        <v>29</v>
      </c>
      <c r="BD501" t="s">
        <v>29</v>
      </c>
      <c r="BE501" t="s">
        <v>29</v>
      </c>
      <c r="BF501" t="s">
        <v>29</v>
      </c>
      <c r="BG501" t="s">
        <v>29</v>
      </c>
      <c r="BH501" t="s">
        <v>29</v>
      </c>
      <c r="BJ501" t="s">
        <v>29</v>
      </c>
      <c r="BK501" t="s">
        <v>29</v>
      </c>
      <c r="BL501" t="s">
        <v>29</v>
      </c>
      <c r="BM501" t="s">
        <v>29</v>
      </c>
      <c r="BN501" t="s">
        <v>29</v>
      </c>
      <c r="BO501" t="s">
        <v>29</v>
      </c>
      <c r="BP501" t="s">
        <v>29</v>
      </c>
      <c r="BQ501" t="s">
        <v>29</v>
      </c>
      <c r="BR501" t="s">
        <v>29</v>
      </c>
      <c r="BS501" t="s">
        <v>29</v>
      </c>
      <c r="BT501" t="s">
        <v>29</v>
      </c>
      <c r="BU501" t="s">
        <v>29</v>
      </c>
      <c r="BV501" t="s">
        <v>29</v>
      </c>
      <c r="BW501" t="s">
        <v>29</v>
      </c>
      <c r="BX501" t="s">
        <v>29</v>
      </c>
      <c r="BY501" t="s">
        <v>29</v>
      </c>
      <c r="BZ501" t="s">
        <v>29</v>
      </c>
      <c r="CA501" t="s">
        <v>29</v>
      </c>
      <c r="CB501" t="s">
        <v>29</v>
      </c>
      <c r="CC501" t="s">
        <v>29</v>
      </c>
      <c r="CD501" t="s">
        <v>29</v>
      </c>
      <c r="CE501" t="s">
        <v>29</v>
      </c>
      <c r="CF501" t="s">
        <v>29</v>
      </c>
      <c r="CG501" t="s">
        <v>29</v>
      </c>
      <c r="CH501" t="s">
        <v>29</v>
      </c>
      <c r="CI501" t="s">
        <v>29</v>
      </c>
    </row>
    <row r="502" spans="1:87" x14ac:dyDescent="0.2">
      <c r="A502" s="55">
        <v>42850</v>
      </c>
      <c r="B502">
        <v>7.74</v>
      </c>
      <c r="C502">
        <v>0.01</v>
      </c>
      <c r="D502">
        <v>0.01</v>
      </c>
      <c r="E502">
        <v>0.01</v>
      </c>
      <c r="F502">
        <v>0.01</v>
      </c>
      <c r="G502">
        <v>0.01</v>
      </c>
      <c r="H502">
        <v>0.01</v>
      </c>
      <c r="I502">
        <v>0.01</v>
      </c>
      <c r="J502">
        <v>0.01</v>
      </c>
      <c r="K502">
        <v>0.01</v>
      </c>
      <c r="L502">
        <v>0.01</v>
      </c>
      <c r="M502">
        <v>0.01</v>
      </c>
      <c r="N502">
        <v>0.01</v>
      </c>
      <c r="O502">
        <v>0.01</v>
      </c>
      <c r="P502">
        <v>0.01</v>
      </c>
      <c r="Q502">
        <v>0.01</v>
      </c>
      <c r="R502">
        <v>0.24</v>
      </c>
      <c r="S502">
        <v>0.66</v>
      </c>
      <c r="T502">
        <v>1.78</v>
      </c>
      <c r="U502">
        <v>3.26</v>
      </c>
      <c r="V502">
        <v>5.21</v>
      </c>
      <c r="W502" t="s">
        <v>29</v>
      </c>
      <c r="X502" t="s">
        <v>29</v>
      </c>
      <c r="Y502" t="s">
        <v>29</v>
      </c>
      <c r="Z502" t="s">
        <v>29</v>
      </c>
      <c r="AA502" t="s">
        <v>29</v>
      </c>
      <c r="AB502" t="s">
        <v>29</v>
      </c>
      <c r="AC502" t="s">
        <v>29</v>
      </c>
      <c r="AD502" t="s">
        <v>29</v>
      </c>
      <c r="AE502" t="s">
        <v>29</v>
      </c>
      <c r="AF502" t="s">
        <v>29</v>
      </c>
      <c r="AG502" t="s">
        <v>29</v>
      </c>
      <c r="AH502">
        <v>31.54</v>
      </c>
      <c r="AI502" t="s">
        <v>29</v>
      </c>
      <c r="AJ502" t="s">
        <v>29</v>
      </c>
      <c r="AK502" t="s">
        <v>29</v>
      </c>
      <c r="AL502">
        <v>30.15</v>
      </c>
      <c r="AM502" t="s">
        <v>29</v>
      </c>
      <c r="AN502" t="s">
        <v>29</v>
      </c>
      <c r="AO502" t="s">
        <v>29</v>
      </c>
      <c r="AP502" t="s">
        <v>29</v>
      </c>
      <c r="AQ502" t="s">
        <v>29</v>
      </c>
      <c r="AR502" t="s">
        <v>29</v>
      </c>
      <c r="AS502" t="s">
        <v>29</v>
      </c>
      <c r="AT502" t="s">
        <v>29</v>
      </c>
      <c r="AU502" t="s">
        <v>29</v>
      </c>
      <c r="AV502" t="s">
        <v>29</v>
      </c>
      <c r="AW502" t="s">
        <v>29</v>
      </c>
      <c r="AX502" t="s">
        <v>29</v>
      </c>
      <c r="AY502" t="s">
        <v>29</v>
      </c>
      <c r="AZ502" t="s">
        <v>29</v>
      </c>
      <c r="BA502" t="s">
        <v>29</v>
      </c>
      <c r="BB502" t="s">
        <v>29</v>
      </c>
      <c r="BC502" t="s">
        <v>29</v>
      </c>
      <c r="BD502" t="s">
        <v>29</v>
      </c>
      <c r="BE502" t="s">
        <v>29</v>
      </c>
      <c r="BF502" t="s">
        <v>29</v>
      </c>
      <c r="BG502" t="s">
        <v>29</v>
      </c>
      <c r="BH502" t="s">
        <v>29</v>
      </c>
      <c r="BJ502" t="s">
        <v>29</v>
      </c>
      <c r="BK502" t="s">
        <v>29</v>
      </c>
      <c r="BL502" t="s">
        <v>29</v>
      </c>
      <c r="BM502" t="s">
        <v>29</v>
      </c>
      <c r="BN502" t="s">
        <v>29</v>
      </c>
      <c r="BO502" t="s">
        <v>29</v>
      </c>
      <c r="BP502" t="s">
        <v>29</v>
      </c>
      <c r="BQ502" t="s">
        <v>29</v>
      </c>
      <c r="BR502" t="s">
        <v>29</v>
      </c>
      <c r="BS502" t="s">
        <v>29</v>
      </c>
      <c r="BT502" t="s">
        <v>29</v>
      </c>
      <c r="BU502" t="s">
        <v>29</v>
      </c>
      <c r="BV502" t="s">
        <v>29</v>
      </c>
      <c r="BW502" t="s">
        <v>29</v>
      </c>
      <c r="BX502" t="s">
        <v>29</v>
      </c>
      <c r="BY502" t="s">
        <v>29</v>
      </c>
      <c r="BZ502" t="s">
        <v>29</v>
      </c>
      <c r="CA502" t="s">
        <v>29</v>
      </c>
      <c r="CB502" t="s">
        <v>29</v>
      </c>
      <c r="CC502" t="s">
        <v>29</v>
      </c>
      <c r="CD502" t="s">
        <v>29</v>
      </c>
      <c r="CE502" t="s">
        <v>29</v>
      </c>
      <c r="CF502" t="s">
        <v>29</v>
      </c>
      <c r="CG502" t="s">
        <v>29</v>
      </c>
      <c r="CH502" t="s">
        <v>29</v>
      </c>
      <c r="CI502" t="s">
        <v>29</v>
      </c>
    </row>
    <row r="503" spans="1:87" x14ac:dyDescent="0.2">
      <c r="A503" s="55">
        <v>42851</v>
      </c>
      <c r="B503">
        <v>7.74</v>
      </c>
      <c r="C503">
        <v>0.01</v>
      </c>
      <c r="D503">
        <v>0.01</v>
      </c>
      <c r="E503">
        <v>0.01</v>
      </c>
      <c r="F503">
        <v>0.01</v>
      </c>
      <c r="G503">
        <v>0.01</v>
      </c>
      <c r="H503">
        <v>0.01</v>
      </c>
      <c r="I503">
        <v>0.01</v>
      </c>
      <c r="J503">
        <v>0.01</v>
      </c>
      <c r="K503">
        <v>0.01</v>
      </c>
      <c r="L503">
        <v>0.01</v>
      </c>
      <c r="M503">
        <v>0.01</v>
      </c>
      <c r="N503">
        <v>0.01</v>
      </c>
      <c r="O503">
        <v>0.01</v>
      </c>
      <c r="P503">
        <v>0.01</v>
      </c>
      <c r="Q503">
        <v>0.01</v>
      </c>
      <c r="R503">
        <v>0.22</v>
      </c>
      <c r="S503">
        <v>0.65</v>
      </c>
      <c r="T503">
        <v>1.86</v>
      </c>
      <c r="U503">
        <v>3.32</v>
      </c>
      <c r="V503">
        <v>5.34</v>
      </c>
      <c r="W503" t="s">
        <v>29</v>
      </c>
      <c r="X503" t="s">
        <v>29</v>
      </c>
      <c r="Y503" t="s">
        <v>29</v>
      </c>
      <c r="Z503" t="s">
        <v>29</v>
      </c>
      <c r="AA503" t="s">
        <v>29</v>
      </c>
      <c r="AB503" t="s">
        <v>29</v>
      </c>
      <c r="AC503" t="s">
        <v>29</v>
      </c>
      <c r="AD503" t="s">
        <v>29</v>
      </c>
      <c r="AE503" t="s">
        <v>29</v>
      </c>
      <c r="AF503" t="s">
        <v>29</v>
      </c>
      <c r="AG503" t="s">
        <v>29</v>
      </c>
      <c r="AH503">
        <v>31.54</v>
      </c>
      <c r="AI503" t="s">
        <v>29</v>
      </c>
      <c r="AJ503" t="s">
        <v>29</v>
      </c>
      <c r="AK503" t="s">
        <v>29</v>
      </c>
      <c r="AL503">
        <v>30.48</v>
      </c>
      <c r="AM503" t="s">
        <v>29</v>
      </c>
      <c r="AN503" t="s">
        <v>29</v>
      </c>
      <c r="AO503" t="s">
        <v>29</v>
      </c>
      <c r="AP503" t="s">
        <v>29</v>
      </c>
      <c r="AQ503" t="s">
        <v>29</v>
      </c>
      <c r="AR503" t="s">
        <v>29</v>
      </c>
      <c r="AS503" t="s">
        <v>29</v>
      </c>
      <c r="AT503" t="s">
        <v>29</v>
      </c>
      <c r="AU503" t="s">
        <v>29</v>
      </c>
      <c r="AV503" t="s">
        <v>29</v>
      </c>
      <c r="AW503" t="s">
        <v>29</v>
      </c>
      <c r="AX503" t="s">
        <v>29</v>
      </c>
      <c r="AY503" t="s">
        <v>29</v>
      </c>
      <c r="AZ503" t="s">
        <v>29</v>
      </c>
      <c r="BA503" t="s">
        <v>29</v>
      </c>
      <c r="BB503" t="s">
        <v>29</v>
      </c>
      <c r="BC503" t="s">
        <v>29</v>
      </c>
      <c r="BD503" t="s">
        <v>29</v>
      </c>
      <c r="BE503" t="s">
        <v>29</v>
      </c>
      <c r="BF503" t="s">
        <v>29</v>
      </c>
      <c r="BG503" t="s">
        <v>29</v>
      </c>
      <c r="BH503" t="s">
        <v>29</v>
      </c>
      <c r="BJ503" t="s">
        <v>29</v>
      </c>
      <c r="BK503" t="s">
        <v>29</v>
      </c>
      <c r="BL503" t="s">
        <v>29</v>
      </c>
      <c r="BM503" t="s">
        <v>29</v>
      </c>
      <c r="BN503" t="s">
        <v>29</v>
      </c>
      <c r="BO503" t="s">
        <v>29</v>
      </c>
      <c r="BP503" t="s">
        <v>29</v>
      </c>
      <c r="BQ503" t="s">
        <v>29</v>
      </c>
      <c r="BR503" t="s">
        <v>29</v>
      </c>
      <c r="BS503" t="s">
        <v>29</v>
      </c>
      <c r="BT503" t="s">
        <v>29</v>
      </c>
      <c r="BU503" t="s">
        <v>29</v>
      </c>
      <c r="BV503" t="s">
        <v>29</v>
      </c>
      <c r="BW503" t="s">
        <v>29</v>
      </c>
      <c r="BX503" t="s">
        <v>29</v>
      </c>
      <c r="BY503" t="s">
        <v>29</v>
      </c>
      <c r="BZ503" t="s">
        <v>29</v>
      </c>
      <c r="CA503" t="s">
        <v>29</v>
      </c>
      <c r="CB503" t="s">
        <v>29</v>
      </c>
      <c r="CC503" t="s">
        <v>29</v>
      </c>
      <c r="CD503" t="s">
        <v>29</v>
      </c>
      <c r="CE503" t="s">
        <v>29</v>
      </c>
      <c r="CF503" t="s">
        <v>29</v>
      </c>
      <c r="CG503" t="s">
        <v>29</v>
      </c>
      <c r="CH503" t="s">
        <v>29</v>
      </c>
      <c r="CI503" t="s">
        <v>29</v>
      </c>
    </row>
    <row r="504" spans="1:87" x14ac:dyDescent="0.2">
      <c r="A504" s="55">
        <v>42852</v>
      </c>
      <c r="B504">
        <v>7.74</v>
      </c>
      <c r="C504">
        <v>0.01</v>
      </c>
      <c r="D504">
        <v>0.01</v>
      </c>
      <c r="E504">
        <v>0.01</v>
      </c>
      <c r="F504">
        <v>0.01</v>
      </c>
      <c r="G504">
        <v>0.01</v>
      </c>
      <c r="H504">
        <v>0.01</v>
      </c>
      <c r="I504">
        <v>0.01</v>
      </c>
      <c r="J504">
        <v>0.01</v>
      </c>
      <c r="K504">
        <v>0.01</v>
      </c>
      <c r="L504">
        <v>0.01</v>
      </c>
      <c r="M504">
        <v>0.01</v>
      </c>
      <c r="N504">
        <v>0.01</v>
      </c>
      <c r="O504">
        <v>0.01</v>
      </c>
      <c r="P504">
        <v>0.01</v>
      </c>
      <c r="Q504">
        <v>0.01</v>
      </c>
      <c r="R504">
        <v>0.19</v>
      </c>
      <c r="S504">
        <v>0.59</v>
      </c>
      <c r="T504">
        <v>1.78</v>
      </c>
      <c r="U504">
        <v>3.24</v>
      </c>
      <c r="V504">
        <v>5.29</v>
      </c>
      <c r="W504" t="s">
        <v>29</v>
      </c>
      <c r="X504" t="s">
        <v>29</v>
      </c>
      <c r="Y504" t="s">
        <v>29</v>
      </c>
      <c r="Z504" t="s">
        <v>29</v>
      </c>
      <c r="AA504" t="s">
        <v>29</v>
      </c>
      <c r="AB504" t="s">
        <v>29</v>
      </c>
      <c r="AC504" t="s">
        <v>29</v>
      </c>
      <c r="AD504" t="s">
        <v>29</v>
      </c>
      <c r="AE504" t="s">
        <v>29</v>
      </c>
      <c r="AF504" t="s">
        <v>29</v>
      </c>
      <c r="AG504" t="s">
        <v>29</v>
      </c>
      <c r="AH504">
        <v>31.54</v>
      </c>
      <c r="AI504" t="s">
        <v>29</v>
      </c>
      <c r="AJ504" t="s">
        <v>29</v>
      </c>
      <c r="AK504" t="s">
        <v>29</v>
      </c>
      <c r="AL504">
        <v>30.2</v>
      </c>
      <c r="AM504" t="s">
        <v>29</v>
      </c>
      <c r="AN504" t="s">
        <v>29</v>
      </c>
      <c r="AO504" t="s">
        <v>29</v>
      </c>
      <c r="AP504" t="s">
        <v>29</v>
      </c>
      <c r="AQ504" t="s">
        <v>29</v>
      </c>
      <c r="AR504" t="s">
        <v>29</v>
      </c>
      <c r="AS504" t="s">
        <v>29</v>
      </c>
      <c r="AT504" t="s">
        <v>29</v>
      </c>
      <c r="AU504" t="s">
        <v>29</v>
      </c>
      <c r="AV504" t="s">
        <v>29</v>
      </c>
      <c r="AW504" t="s">
        <v>29</v>
      </c>
      <c r="AX504" t="s">
        <v>29</v>
      </c>
      <c r="AY504" t="s">
        <v>29</v>
      </c>
      <c r="AZ504" t="s">
        <v>29</v>
      </c>
      <c r="BA504" t="s">
        <v>29</v>
      </c>
      <c r="BB504" t="s">
        <v>29</v>
      </c>
      <c r="BC504" t="s">
        <v>29</v>
      </c>
      <c r="BD504" t="s">
        <v>29</v>
      </c>
      <c r="BE504" t="s">
        <v>29</v>
      </c>
      <c r="BF504" t="s">
        <v>29</v>
      </c>
      <c r="BG504" t="s">
        <v>29</v>
      </c>
      <c r="BH504" t="s">
        <v>29</v>
      </c>
      <c r="BJ504" t="s">
        <v>29</v>
      </c>
      <c r="BK504" t="s">
        <v>29</v>
      </c>
      <c r="BL504" t="s">
        <v>29</v>
      </c>
      <c r="BM504" t="s">
        <v>29</v>
      </c>
      <c r="BN504" t="s">
        <v>29</v>
      </c>
      <c r="BO504" t="s">
        <v>29</v>
      </c>
      <c r="BP504" t="s">
        <v>29</v>
      </c>
      <c r="BQ504" t="s">
        <v>29</v>
      </c>
      <c r="BR504" t="s">
        <v>29</v>
      </c>
      <c r="BS504" t="s">
        <v>29</v>
      </c>
      <c r="BT504" t="s">
        <v>29</v>
      </c>
      <c r="BU504" t="s">
        <v>29</v>
      </c>
      <c r="BV504" t="s">
        <v>29</v>
      </c>
      <c r="BW504" t="s">
        <v>29</v>
      </c>
      <c r="BX504" t="s">
        <v>29</v>
      </c>
      <c r="BY504" t="s">
        <v>29</v>
      </c>
      <c r="BZ504" t="s">
        <v>29</v>
      </c>
      <c r="CA504" t="s">
        <v>29</v>
      </c>
      <c r="CB504" t="s">
        <v>29</v>
      </c>
      <c r="CC504" t="s">
        <v>29</v>
      </c>
      <c r="CD504" t="s">
        <v>29</v>
      </c>
      <c r="CE504" t="s">
        <v>29</v>
      </c>
      <c r="CF504" t="s">
        <v>29</v>
      </c>
      <c r="CG504" t="s">
        <v>29</v>
      </c>
      <c r="CH504" t="s">
        <v>29</v>
      </c>
      <c r="CI504" t="s">
        <v>29</v>
      </c>
    </row>
    <row r="505" spans="1:87" x14ac:dyDescent="0.2">
      <c r="A505" s="55">
        <v>42853</v>
      </c>
      <c r="B505">
        <v>7.74</v>
      </c>
      <c r="C505">
        <v>0.01</v>
      </c>
      <c r="D505">
        <v>0.01</v>
      </c>
      <c r="E505">
        <v>0.01</v>
      </c>
      <c r="F505">
        <v>0.01</v>
      </c>
      <c r="G505">
        <v>0.01</v>
      </c>
      <c r="H505">
        <v>0.01</v>
      </c>
      <c r="I505">
        <v>0.01</v>
      </c>
      <c r="J505">
        <v>0.01</v>
      </c>
      <c r="K505">
        <v>0.01</v>
      </c>
      <c r="L505">
        <v>0.01</v>
      </c>
      <c r="M505">
        <v>0.01</v>
      </c>
      <c r="N505">
        <v>0.01</v>
      </c>
      <c r="O505">
        <v>0.01</v>
      </c>
      <c r="P505">
        <v>0.01</v>
      </c>
      <c r="Q505">
        <v>0.01</v>
      </c>
      <c r="R505">
        <v>0.24</v>
      </c>
      <c r="S505">
        <v>0.67</v>
      </c>
      <c r="T505">
        <v>1.86</v>
      </c>
      <c r="U505">
        <v>3.39</v>
      </c>
      <c r="V505">
        <v>5.43</v>
      </c>
      <c r="W505" t="s">
        <v>29</v>
      </c>
      <c r="X505" t="s">
        <v>29</v>
      </c>
      <c r="Y505" t="s">
        <v>29</v>
      </c>
      <c r="Z505" t="s">
        <v>29</v>
      </c>
      <c r="AA505" t="s">
        <v>29</v>
      </c>
      <c r="AB505" t="s">
        <v>29</v>
      </c>
      <c r="AC505" t="s">
        <v>29</v>
      </c>
      <c r="AD505" t="s">
        <v>29</v>
      </c>
      <c r="AE505" t="s">
        <v>29</v>
      </c>
      <c r="AF505" t="s">
        <v>29</v>
      </c>
      <c r="AG505" t="s">
        <v>29</v>
      </c>
      <c r="AH505">
        <v>31.54</v>
      </c>
      <c r="AI505" t="s">
        <v>29</v>
      </c>
      <c r="AJ505" t="s">
        <v>29</v>
      </c>
      <c r="AK505" t="s">
        <v>29</v>
      </c>
      <c r="AL505">
        <v>30.2</v>
      </c>
      <c r="AM505" t="s">
        <v>29</v>
      </c>
      <c r="AN505" t="s">
        <v>29</v>
      </c>
      <c r="AO505" t="s">
        <v>29</v>
      </c>
      <c r="AP505" t="s">
        <v>29</v>
      </c>
      <c r="AQ505" t="s">
        <v>29</v>
      </c>
      <c r="AR505" t="s">
        <v>29</v>
      </c>
      <c r="AS505" t="s">
        <v>29</v>
      </c>
      <c r="AT505" t="s">
        <v>29</v>
      </c>
      <c r="AU505" t="s">
        <v>29</v>
      </c>
      <c r="AV505" t="s">
        <v>29</v>
      </c>
      <c r="AW505" t="s">
        <v>29</v>
      </c>
      <c r="AX505" t="s">
        <v>29</v>
      </c>
      <c r="AY505" t="s">
        <v>29</v>
      </c>
      <c r="AZ505" t="s">
        <v>29</v>
      </c>
      <c r="BA505" t="s">
        <v>29</v>
      </c>
      <c r="BB505" t="s">
        <v>29</v>
      </c>
      <c r="BC505" t="s">
        <v>29</v>
      </c>
      <c r="BD505" t="s">
        <v>29</v>
      </c>
      <c r="BE505" t="s">
        <v>29</v>
      </c>
      <c r="BF505" t="s">
        <v>29</v>
      </c>
      <c r="BG505" t="s">
        <v>29</v>
      </c>
      <c r="BH505" t="s">
        <v>29</v>
      </c>
      <c r="BJ505" t="s">
        <v>29</v>
      </c>
      <c r="BK505" t="s">
        <v>29</v>
      </c>
      <c r="BL505" t="s">
        <v>29</v>
      </c>
      <c r="BM505" t="s">
        <v>29</v>
      </c>
      <c r="BN505" t="s">
        <v>29</v>
      </c>
      <c r="BO505" t="s">
        <v>29</v>
      </c>
      <c r="BP505" t="s">
        <v>29</v>
      </c>
      <c r="BQ505" t="s">
        <v>29</v>
      </c>
      <c r="BR505" t="s">
        <v>29</v>
      </c>
      <c r="BS505" t="s">
        <v>29</v>
      </c>
      <c r="BT505" t="s">
        <v>29</v>
      </c>
      <c r="BU505" t="s">
        <v>29</v>
      </c>
      <c r="BV505" t="s">
        <v>29</v>
      </c>
      <c r="BW505" t="s">
        <v>29</v>
      </c>
      <c r="BX505" t="s">
        <v>29</v>
      </c>
      <c r="BY505" t="s">
        <v>29</v>
      </c>
      <c r="BZ505" t="s">
        <v>29</v>
      </c>
      <c r="CA505" t="s">
        <v>29</v>
      </c>
      <c r="CB505" t="s">
        <v>29</v>
      </c>
      <c r="CC505" t="s">
        <v>29</v>
      </c>
      <c r="CD505" t="s">
        <v>29</v>
      </c>
      <c r="CE505" t="s">
        <v>29</v>
      </c>
      <c r="CF505" t="s">
        <v>29</v>
      </c>
      <c r="CG505" t="s">
        <v>29</v>
      </c>
      <c r="CH505" t="s">
        <v>29</v>
      </c>
      <c r="CI505" t="s">
        <v>29</v>
      </c>
    </row>
    <row r="506" spans="1:87" x14ac:dyDescent="0.2">
      <c r="A506" s="55">
        <v>42856</v>
      </c>
      <c r="B506">
        <v>7.74</v>
      </c>
      <c r="C506">
        <v>0.01</v>
      </c>
      <c r="D506">
        <v>0.01</v>
      </c>
      <c r="E506">
        <v>0.01</v>
      </c>
      <c r="F506">
        <v>0.01</v>
      </c>
      <c r="G506">
        <v>0.01</v>
      </c>
      <c r="H506">
        <v>0.01</v>
      </c>
      <c r="I506">
        <v>0.01</v>
      </c>
      <c r="J506">
        <v>0.01</v>
      </c>
      <c r="K506">
        <v>0.01</v>
      </c>
      <c r="L506">
        <v>0.01</v>
      </c>
      <c r="M506">
        <v>0.01</v>
      </c>
      <c r="N506">
        <v>0.01</v>
      </c>
      <c r="O506">
        <v>0.01</v>
      </c>
      <c r="P506">
        <v>0.01</v>
      </c>
      <c r="Q506">
        <v>0.01</v>
      </c>
      <c r="R506">
        <v>0.15</v>
      </c>
      <c r="S506">
        <v>0.53</v>
      </c>
      <c r="T506">
        <v>1.66</v>
      </c>
      <c r="U506">
        <v>3.03</v>
      </c>
      <c r="V506">
        <v>5.0999999999999996</v>
      </c>
      <c r="W506" t="s">
        <v>29</v>
      </c>
      <c r="X506" t="s">
        <v>29</v>
      </c>
      <c r="Y506" t="s">
        <v>29</v>
      </c>
      <c r="Z506" t="s">
        <v>29</v>
      </c>
      <c r="AA506" t="s">
        <v>29</v>
      </c>
      <c r="AB506" t="s">
        <v>29</v>
      </c>
      <c r="AC506" t="s">
        <v>29</v>
      </c>
      <c r="AD506" t="s">
        <v>29</v>
      </c>
      <c r="AE506" t="s">
        <v>29</v>
      </c>
      <c r="AF506" t="s">
        <v>29</v>
      </c>
      <c r="AG506" t="s">
        <v>29</v>
      </c>
      <c r="AH506">
        <v>31.9</v>
      </c>
      <c r="AI506" t="s">
        <v>29</v>
      </c>
      <c r="AJ506" t="s">
        <v>29</v>
      </c>
      <c r="AK506" t="s">
        <v>29</v>
      </c>
      <c r="AL506">
        <v>30.2</v>
      </c>
      <c r="AM506" t="s">
        <v>29</v>
      </c>
      <c r="AN506" t="s">
        <v>29</v>
      </c>
      <c r="AO506" t="s">
        <v>29</v>
      </c>
      <c r="AP506" t="s">
        <v>29</v>
      </c>
      <c r="AQ506" t="s">
        <v>29</v>
      </c>
      <c r="AR506" t="s">
        <v>29</v>
      </c>
      <c r="AS506" t="s">
        <v>29</v>
      </c>
      <c r="AT506" t="s">
        <v>29</v>
      </c>
      <c r="AU506" t="s">
        <v>29</v>
      </c>
      <c r="AV506" t="s">
        <v>29</v>
      </c>
      <c r="AW506" t="s">
        <v>29</v>
      </c>
      <c r="AX506" t="s">
        <v>29</v>
      </c>
      <c r="AY506" t="s">
        <v>29</v>
      </c>
      <c r="AZ506" t="s">
        <v>29</v>
      </c>
      <c r="BA506" t="s">
        <v>29</v>
      </c>
      <c r="BB506" t="s">
        <v>29</v>
      </c>
      <c r="BC506" t="s">
        <v>29</v>
      </c>
      <c r="BD506" t="s">
        <v>29</v>
      </c>
      <c r="BE506" t="s">
        <v>29</v>
      </c>
      <c r="BF506" t="s">
        <v>29</v>
      </c>
      <c r="BG506" t="s">
        <v>29</v>
      </c>
      <c r="BH506" t="s">
        <v>29</v>
      </c>
      <c r="BJ506" t="s">
        <v>29</v>
      </c>
      <c r="BK506" t="s">
        <v>29</v>
      </c>
      <c r="BL506" t="s">
        <v>29</v>
      </c>
      <c r="BM506" t="s">
        <v>29</v>
      </c>
      <c r="BN506" t="s">
        <v>29</v>
      </c>
      <c r="BO506" t="s">
        <v>29</v>
      </c>
      <c r="BP506" t="s">
        <v>29</v>
      </c>
      <c r="BQ506" t="s">
        <v>29</v>
      </c>
      <c r="BR506" t="s">
        <v>29</v>
      </c>
      <c r="BS506" t="s">
        <v>29</v>
      </c>
      <c r="BT506" t="s">
        <v>29</v>
      </c>
      <c r="BU506" t="s">
        <v>29</v>
      </c>
      <c r="BV506" t="s">
        <v>29</v>
      </c>
      <c r="BW506" t="s">
        <v>29</v>
      </c>
      <c r="BX506" t="s">
        <v>29</v>
      </c>
      <c r="BY506" t="s">
        <v>29</v>
      </c>
      <c r="BZ506" t="s">
        <v>29</v>
      </c>
      <c r="CA506" t="s">
        <v>29</v>
      </c>
      <c r="CB506" t="s">
        <v>29</v>
      </c>
      <c r="CC506" t="s">
        <v>29</v>
      </c>
      <c r="CD506" t="s">
        <v>29</v>
      </c>
      <c r="CE506" t="s">
        <v>29</v>
      </c>
      <c r="CF506" t="s">
        <v>29</v>
      </c>
      <c r="CG506" t="s">
        <v>29</v>
      </c>
      <c r="CH506" t="s">
        <v>29</v>
      </c>
      <c r="CI506" t="s">
        <v>29</v>
      </c>
    </row>
    <row r="507" spans="1:87" x14ac:dyDescent="0.2">
      <c r="A507" s="55">
        <v>42857</v>
      </c>
      <c r="B507">
        <v>7.74</v>
      </c>
      <c r="C507">
        <v>0.01</v>
      </c>
      <c r="D507">
        <v>0.01</v>
      </c>
      <c r="E507">
        <v>0.01</v>
      </c>
      <c r="F507">
        <v>0.01</v>
      </c>
      <c r="G507">
        <v>0.01</v>
      </c>
      <c r="H507">
        <v>0.01</v>
      </c>
      <c r="I507">
        <v>0.01</v>
      </c>
      <c r="J507">
        <v>0.01</v>
      </c>
      <c r="K507">
        <v>0.01</v>
      </c>
      <c r="L507">
        <v>0.01</v>
      </c>
      <c r="M507">
        <v>0.01</v>
      </c>
      <c r="N507">
        <v>0.01</v>
      </c>
      <c r="O507">
        <v>0.01</v>
      </c>
      <c r="P507">
        <v>0.01</v>
      </c>
      <c r="Q507">
        <v>0.01</v>
      </c>
      <c r="R507">
        <v>0.17</v>
      </c>
      <c r="S507">
        <v>0.55000000000000004</v>
      </c>
      <c r="T507">
        <v>1.67</v>
      </c>
      <c r="U507">
        <v>3.12</v>
      </c>
      <c r="V507">
        <v>5.1100000000000003</v>
      </c>
      <c r="W507" t="s">
        <v>29</v>
      </c>
      <c r="X507" t="s">
        <v>29</v>
      </c>
      <c r="Y507" t="s">
        <v>29</v>
      </c>
      <c r="Z507" t="s">
        <v>29</v>
      </c>
      <c r="AA507" t="s">
        <v>29</v>
      </c>
      <c r="AB507" t="s">
        <v>29</v>
      </c>
      <c r="AC507" t="s">
        <v>29</v>
      </c>
      <c r="AD507" t="s">
        <v>29</v>
      </c>
      <c r="AE507" t="s">
        <v>29</v>
      </c>
      <c r="AF507" t="s">
        <v>29</v>
      </c>
      <c r="AG507" t="s">
        <v>29</v>
      </c>
      <c r="AH507">
        <v>31.57</v>
      </c>
      <c r="AI507" t="s">
        <v>29</v>
      </c>
      <c r="AJ507" t="s">
        <v>29</v>
      </c>
      <c r="AK507" t="s">
        <v>29</v>
      </c>
      <c r="AL507">
        <v>30.27</v>
      </c>
      <c r="AM507" t="s">
        <v>29</v>
      </c>
      <c r="AN507" t="s">
        <v>29</v>
      </c>
      <c r="AO507" t="s">
        <v>29</v>
      </c>
      <c r="AP507" t="s">
        <v>29</v>
      </c>
      <c r="AQ507" t="s">
        <v>29</v>
      </c>
      <c r="AR507" t="s">
        <v>29</v>
      </c>
      <c r="AS507" t="s">
        <v>29</v>
      </c>
      <c r="AT507" t="s">
        <v>29</v>
      </c>
      <c r="AU507" t="s">
        <v>29</v>
      </c>
      <c r="AV507" t="s">
        <v>29</v>
      </c>
      <c r="AW507" t="s">
        <v>29</v>
      </c>
      <c r="AX507" t="s">
        <v>29</v>
      </c>
      <c r="AY507" t="s">
        <v>29</v>
      </c>
      <c r="AZ507" t="s">
        <v>29</v>
      </c>
      <c r="BA507" t="s">
        <v>29</v>
      </c>
      <c r="BB507" t="s">
        <v>29</v>
      </c>
      <c r="BC507" t="s">
        <v>29</v>
      </c>
      <c r="BD507" t="s">
        <v>29</v>
      </c>
      <c r="BE507" t="s">
        <v>29</v>
      </c>
      <c r="BF507" t="s">
        <v>29</v>
      </c>
      <c r="BG507" t="s">
        <v>29</v>
      </c>
      <c r="BH507" t="s">
        <v>29</v>
      </c>
      <c r="BJ507" t="s">
        <v>29</v>
      </c>
      <c r="BK507" t="s">
        <v>29</v>
      </c>
      <c r="BL507" t="s">
        <v>29</v>
      </c>
      <c r="BM507" t="s">
        <v>29</v>
      </c>
      <c r="BN507" t="s">
        <v>29</v>
      </c>
      <c r="BO507" t="s">
        <v>29</v>
      </c>
      <c r="BP507" t="s">
        <v>29</v>
      </c>
      <c r="BQ507" t="s">
        <v>29</v>
      </c>
      <c r="BR507" t="s">
        <v>29</v>
      </c>
      <c r="BS507" t="s">
        <v>29</v>
      </c>
      <c r="BT507" t="s">
        <v>29</v>
      </c>
      <c r="BU507" t="s">
        <v>29</v>
      </c>
      <c r="BV507" t="s">
        <v>29</v>
      </c>
      <c r="BW507" t="s">
        <v>29</v>
      </c>
      <c r="BX507" t="s">
        <v>29</v>
      </c>
      <c r="BY507" t="s">
        <v>29</v>
      </c>
      <c r="BZ507" t="s">
        <v>29</v>
      </c>
      <c r="CA507" t="s">
        <v>29</v>
      </c>
      <c r="CB507" t="s">
        <v>29</v>
      </c>
      <c r="CC507" t="s">
        <v>29</v>
      </c>
      <c r="CD507" t="s">
        <v>29</v>
      </c>
      <c r="CE507" t="s">
        <v>29</v>
      </c>
      <c r="CF507" t="s">
        <v>29</v>
      </c>
      <c r="CG507" t="s">
        <v>29</v>
      </c>
      <c r="CH507" t="s">
        <v>29</v>
      </c>
      <c r="CI507" t="s">
        <v>29</v>
      </c>
    </row>
    <row r="508" spans="1:87" x14ac:dyDescent="0.2">
      <c r="A508" s="55">
        <v>42858</v>
      </c>
      <c r="B508">
        <v>7.74</v>
      </c>
      <c r="C508">
        <v>0.01</v>
      </c>
      <c r="D508">
        <v>0.01</v>
      </c>
      <c r="E508">
        <v>0.01</v>
      </c>
      <c r="F508">
        <v>0.01</v>
      </c>
      <c r="G508">
        <v>0.01</v>
      </c>
      <c r="H508">
        <v>0.01</v>
      </c>
      <c r="I508">
        <v>0.01</v>
      </c>
      <c r="J508">
        <v>0.01</v>
      </c>
      <c r="K508">
        <v>0.01</v>
      </c>
      <c r="L508">
        <v>0.01</v>
      </c>
      <c r="M508">
        <v>0.01</v>
      </c>
      <c r="N508">
        <v>0.01</v>
      </c>
      <c r="O508">
        <v>0.01</v>
      </c>
      <c r="P508">
        <v>0.01</v>
      </c>
      <c r="Q508">
        <v>0.01</v>
      </c>
      <c r="R508">
        <v>0.18</v>
      </c>
      <c r="S508">
        <v>0.56000000000000005</v>
      </c>
      <c r="T508">
        <v>1.69</v>
      </c>
      <c r="U508">
        <v>3.22</v>
      </c>
      <c r="V508">
        <v>5.18</v>
      </c>
      <c r="W508" t="s">
        <v>29</v>
      </c>
      <c r="X508" t="s">
        <v>29</v>
      </c>
      <c r="Y508" t="s">
        <v>29</v>
      </c>
      <c r="Z508" t="s">
        <v>29</v>
      </c>
      <c r="AA508" t="s">
        <v>29</v>
      </c>
      <c r="AB508" t="s">
        <v>29</v>
      </c>
      <c r="AC508" t="s">
        <v>29</v>
      </c>
      <c r="AD508" t="s">
        <v>29</v>
      </c>
      <c r="AE508" t="s">
        <v>29</v>
      </c>
      <c r="AF508" t="s">
        <v>29</v>
      </c>
      <c r="AG508" t="s">
        <v>29</v>
      </c>
      <c r="AH508">
        <v>31.57</v>
      </c>
      <c r="AI508" t="s">
        <v>29</v>
      </c>
      <c r="AJ508" t="s">
        <v>29</v>
      </c>
      <c r="AK508" t="s">
        <v>29</v>
      </c>
      <c r="AL508">
        <v>30.79</v>
      </c>
      <c r="AM508" t="s">
        <v>29</v>
      </c>
      <c r="AN508" t="s">
        <v>29</v>
      </c>
      <c r="AO508" t="s">
        <v>29</v>
      </c>
      <c r="AP508" t="s">
        <v>29</v>
      </c>
      <c r="AQ508" t="s">
        <v>29</v>
      </c>
      <c r="AR508" t="s">
        <v>29</v>
      </c>
      <c r="AS508" t="s">
        <v>29</v>
      </c>
      <c r="AT508" t="s">
        <v>29</v>
      </c>
      <c r="AU508" t="s">
        <v>29</v>
      </c>
      <c r="AV508" t="s">
        <v>29</v>
      </c>
      <c r="AW508" t="s">
        <v>29</v>
      </c>
      <c r="AX508" t="s">
        <v>29</v>
      </c>
      <c r="AY508" t="s">
        <v>29</v>
      </c>
      <c r="AZ508" t="s">
        <v>29</v>
      </c>
      <c r="BA508" t="s">
        <v>29</v>
      </c>
      <c r="BB508" t="s">
        <v>29</v>
      </c>
      <c r="BC508" t="s">
        <v>29</v>
      </c>
      <c r="BD508" t="s">
        <v>29</v>
      </c>
      <c r="BE508" t="s">
        <v>29</v>
      </c>
      <c r="BF508" t="s">
        <v>29</v>
      </c>
      <c r="BG508" t="s">
        <v>29</v>
      </c>
      <c r="BH508" t="s">
        <v>29</v>
      </c>
      <c r="BJ508" t="s">
        <v>29</v>
      </c>
      <c r="BK508" t="s">
        <v>29</v>
      </c>
      <c r="BL508" t="s">
        <v>29</v>
      </c>
      <c r="BM508" t="s">
        <v>29</v>
      </c>
      <c r="BN508" t="s">
        <v>29</v>
      </c>
      <c r="BO508" t="s">
        <v>29</v>
      </c>
      <c r="BP508" t="s">
        <v>29</v>
      </c>
      <c r="BQ508" t="s">
        <v>29</v>
      </c>
      <c r="BR508" t="s">
        <v>29</v>
      </c>
      <c r="BS508" t="s">
        <v>29</v>
      </c>
      <c r="BT508" t="s">
        <v>29</v>
      </c>
      <c r="BU508" t="s">
        <v>29</v>
      </c>
      <c r="BV508" t="s">
        <v>29</v>
      </c>
      <c r="BW508" t="s">
        <v>29</v>
      </c>
      <c r="BX508" t="s">
        <v>29</v>
      </c>
      <c r="BY508" t="s">
        <v>29</v>
      </c>
      <c r="BZ508" t="s">
        <v>29</v>
      </c>
      <c r="CA508" t="s">
        <v>29</v>
      </c>
      <c r="CB508" t="s">
        <v>29</v>
      </c>
      <c r="CC508" t="s">
        <v>29</v>
      </c>
      <c r="CD508" t="s">
        <v>29</v>
      </c>
      <c r="CE508" t="s">
        <v>29</v>
      </c>
      <c r="CF508" t="s">
        <v>29</v>
      </c>
      <c r="CG508" t="s">
        <v>29</v>
      </c>
      <c r="CH508" t="s">
        <v>29</v>
      </c>
      <c r="CI508" t="s">
        <v>29</v>
      </c>
    </row>
    <row r="509" spans="1:87" x14ac:dyDescent="0.2">
      <c r="A509" s="55">
        <v>42859</v>
      </c>
      <c r="B509">
        <v>7.74</v>
      </c>
      <c r="C509">
        <v>0.01</v>
      </c>
      <c r="D509">
        <v>0.01</v>
      </c>
      <c r="E509">
        <v>0.01</v>
      </c>
      <c r="F509">
        <v>0.01</v>
      </c>
      <c r="G509">
        <v>0.01</v>
      </c>
      <c r="H509">
        <v>0.01</v>
      </c>
      <c r="I509">
        <v>0.01</v>
      </c>
      <c r="J509">
        <v>0.01</v>
      </c>
      <c r="K509">
        <v>0.01</v>
      </c>
      <c r="L509">
        <v>0.01</v>
      </c>
      <c r="M509">
        <v>0.01</v>
      </c>
      <c r="N509">
        <v>0.01</v>
      </c>
      <c r="O509">
        <v>0.01</v>
      </c>
      <c r="P509">
        <v>0.01</v>
      </c>
      <c r="Q509">
        <v>0.01</v>
      </c>
      <c r="R509">
        <v>0.15</v>
      </c>
      <c r="S509">
        <v>0.52</v>
      </c>
      <c r="T509">
        <v>1.62</v>
      </c>
      <c r="U509">
        <v>3.05</v>
      </c>
      <c r="V509">
        <v>5.09</v>
      </c>
      <c r="W509" t="s">
        <v>29</v>
      </c>
      <c r="X509" t="s">
        <v>29</v>
      </c>
      <c r="Y509" t="s">
        <v>29</v>
      </c>
      <c r="Z509" t="s">
        <v>29</v>
      </c>
      <c r="AA509" t="s">
        <v>29</v>
      </c>
      <c r="AB509" t="s">
        <v>29</v>
      </c>
      <c r="AC509" t="s">
        <v>29</v>
      </c>
      <c r="AD509" t="s">
        <v>29</v>
      </c>
      <c r="AE509" t="s">
        <v>29</v>
      </c>
      <c r="AF509" t="s">
        <v>29</v>
      </c>
      <c r="AG509" t="s">
        <v>29</v>
      </c>
      <c r="AH509">
        <v>31.57</v>
      </c>
      <c r="AI509" t="s">
        <v>29</v>
      </c>
      <c r="AJ509" t="s">
        <v>29</v>
      </c>
      <c r="AK509" t="s">
        <v>29</v>
      </c>
      <c r="AL509">
        <v>30.75</v>
      </c>
      <c r="AM509" t="s">
        <v>29</v>
      </c>
      <c r="AN509" t="s">
        <v>29</v>
      </c>
      <c r="AO509" t="s">
        <v>29</v>
      </c>
      <c r="AP509" t="s">
        <v>29</v>
      </c>
      <c r="AQ509" t="s">
        <v>29</v>
      </c>
      <c r="AR509" t="s">
        <v>29</v>
      </c>
      <c r="AS509" t="s">
        <v>29</v>
      </c>
      <c r="AT509" t="s">
        <v>29</v>
      </c>
      <c r="AU509" t="s">
        <v>29</v>
      </c>
      <c r="AV509" t="s">
        <v>29</v>
      </c>
      <c r="AW509" t="s">
        <v>29</v>
      </c>
      <c r="AX509" t="s">
        <v>29</v>
      </c>
      <c r="AY509" t="s">
        <v>29</v>
      </c>
      <c r="AZ509" t="s">
        <v>29</v>
      </c>
      <c r="BA509" t="s">
        <v>29</v>
      </c>
      <c r="BB509" t="s">
        <v>29</v>
      </c>
      <c r="BC509" t="s">
        <v>29</v>
      </c>
      <c r="BD509" t="s">
        <v>29</v>
      </c>
      <c r="BE509" t="s">
        <v>29</v>
      </c>
      <c r="BF509" t="s">
        <v>29</v>
      </c>
      <c r="BG509" t="s">
        <v>29</v>
      </c>
      <c r="BH509" t="s">
        <v>29</v>
      </c>
      <c r="BJ509" t="s">
        <v>29</v>
      </c>
      <c r="BK509" t="s">
        <v>29</v>
      </c>
      <c r="BL509" t="s">
        <v>29</v>
      </c>
      <c r="BM509" t="s">
        <v>29</v>
      </c>
      <c r="BN509" t="s">
        <v>29</v>
      </c>
      <c r="BO509" t="s">
        <v>29</v>
      </c>
      <c r="BP509" t="s">
        <v>29</v>
      </c>
      <c r="BQ509" t="s">
        <v>29</v>
      </c>
      <c r="BR509" t="s">
        <v>29</v>
      </c>
      <c r="BS509" t="s">
        <v>29</v>
      </c>
      <c r="BT509" t="s">
        <v>29</v>
      </c>
      <c r="BU509" t="s">
        <v>29</v>
      </c>
      <c r="BV509" t="s">
        <v>29</v>
      </c>
      <c r="BW509" t="s">
        <v>29</v>
      </c>
      <c r="BX509" t="s">
        <v>29</v>
      </c>
      <c r="BY509" t="s">
        <v>29</v>
      </c>
      <c r="BZ509" t="s">
        <v>29</v>
      </c>
      <c r="CA509" t="s">
        <v>29</v>
      </c>
      <c r="CB509" t="s">
        <v>29</v>
      </c>
      <c r="CC509" t="s">
        <v>29</v>
      </c>
      <c r="CD509" t="s">
        <v>29</v>
      </c>
      <c r="CE509" t="s">
        <v>29</v>
      </c>
      <c r="CF509" t="s">
        <v>29</v>
      </c>
      <c r="CG509" t="s">
        <v>29</v>
      </c>
      <c r="CH509" t="s">
        <v>29</v>
      </c>
      <c r="CI509" t="s">
        <v>29</v>
      </c>
    </row>
    <row r="510" spans="1:87" x14ac:dyDescent="0.2">
      <c r="A510" s="55">
        <v>42860</v>
      </c>
      <c r="B510">
        <v>7.74</v>
      </c>
      <c r="C510">
        <v>0.01</v>
      </c>
      <c r="D510">
        <v>0.01</v>
      </c>
      <c r="E510">
        <v>0.01</v>
      </c>
      <c r="F510">
        <v>0.01</v>
      </c>
      <c r="G510">
        <v>0.01</v>
      </c>
      <c r="H510">
        <v>0.01</v>
      </c>
      <c r="I510">
        <v>0.01</v>
      </c>
      <c r="J510">
        <v>0.01</v>
      </c>
      <c r="K510">
        <v>0.01</v>
      </c>
      <c r="L510">
        <v>0.01</v>
      </c>
      <c r="M510">
        <v>0.01</v>
      </c>
      <c r="N510">
        <v>0.01</v>
      </c>
      <c r="O510">
        <v>0.01</v>
      </c>
      <c r="P510">
        <v>0.01</v>
      </c>
      <c r="Q510">
        <v>0.01</v>
      </c>
      <c r="R510">
        <v>0.15</v>
      </c>
      <c r="S510">
        <v>0.46</v>
      </c>
      <c r="T510">
        <v>1.47</v>
      </c>
      <c r="U510">
        <v>2.84</v>
      </c>
      <c r="V510">
        <v>4.9000000000000004</v>
      </c>
      <c r="W510" t="s">
        <v>29</v>
      </c>
      <c r="X510" t="s">
        <v>29</v>
      </c>
      <c r="Y510" t="s">
        <v>29</v>
      </c>
      <c r="Z510" t="s">
        <v>29</v>
      </c>
      <c r="AA510" t="s">
        <v>29</v>
      </c>
      <c r="AB510" t="s">
        <v>29</v>
      </c>
      <c r="AC510" t="s">
        <v>29</v>
      </c>
      <c r="AD510" t="s">
        <v>29</v>
      </c>
      <c r="AE510" t="s">
        <v>29</v>
      </c>
      <c r="AF510" t="s">
        <v>29</v>
      </c>
      <c r="AG510" t="s">
        <v>29</v>
      </c>
      <c r="AH510">
        <v>31.57</v>
      </c>
      <c r="AI510" t="s">
        <v>29</v>
      </c>
      <c r="AJ510" t="s">
        <v>29</v>
      </c>
      <c r="AK510" t="s">
        <v>29</v>
      </c>
      <c r="AL510">
        <v>30.75</v>
      </c>
      <c r="AM510" t="s">
        <v>29</v>
      </c>
      <c r="AN510" t="s">
        <v>29</v>
      </c>
      <c r="AO510" t="s">
        <v>29</v>
      </c>
      <c r="AP510" t="s">
        <v>29</v>
      </c>
      <c r="AQ510" t="s">
        <v>29</v>
      </c>
      <c r="AR510" t="s">
        <v>29</v>
      </c>
      <c r="AS510" t="s">
        <v>29</v>
      </c>
      <c r="AT510" t="s">
        <v>29</v>
      </c>
      <c r="AU510" t="s">
        <v>29</v>
      </c>
      <c r="AV510" t="s">
        <v>29</v>
      </c>
      <c r="AW510" t="s">
        <v>29</v>
      </c>
      <c r="AX510" t="s">
        <v>29</v>
      </c>
      <c r="AY510" t="s">
        <v>29</v>
      </c>
      <c r="AZ510" t="s">
        <v>29</v>
      </c>
      <c r="BA510" t="s">
        <v>29</v>
      </c>
      <c r="BB510" t="s">
        <v>29</v>
      </c>
      <c r="BC510" t="s">
        <v>29</v>
      </c>
      <c r="BD510" t="s">
        <v>29</v>
      </c>
      <c r="BE510" t="s">
        <v>29</v>
      </c>
      <c r="BF510" t="s">
        <v>29</v>
      </c>
      <c r="BG510" t="s">
        <v>29</v>
      </c>
      <c r="BH510" t="s">
        <v>29</v>
      </c>
      <c r="BJ510" t="s">
        <v>29</v>
      </c>
      <c r="BK510" t="s">
        <v>29</v>
      </c>
      <c r="BL510" t="s">
        <v>29</v>
      </c>
      <c r="BM510" t="s">
        <v>29</v>
      </c>
      <c r="BN510" t="s">
        <v>29</v>
      </c>
      <c r="BO510" t="s">
        <v>29</v>
      </c>
      <c r="BP510" t="s">
        <v>29</v>
      </c>
      <c r="BQ510" t="s">
        <v>29</v>
      </c>
      <c r="BR510" t="s">
        <v>29</v>
      </c>
      <c r="BS510" t="s">
        <v>29</v>
      </c>
      <c r="BT510" t="s">
        <v>29</v>
      </c>
      <c r="BU510" t="s">
        <v>29</v>
      </c>
      <c r="BV510" t="s">
        <v>29</v>
      </c>
      <c r="BW510" t="s">
        <v>29</v>
      </c>
      <c r="BX510" t="s">
        <v>29</v>
      </c>
      <c r="BY510" t="s">
        <v>29</v>
      </c>
      <c r="BZ510" t="s">
        <v>29</v>
      </c>
      <c r="CA510" t="s">
        <v>29</v>
      </c>
      <c r="CB510" t="s">
        <v>29</v>
      </c>
      <c r="CC510" t="s">
        <v>29</v>
      </c>
      <c r="CD510" t="s">
        <v>29</v>
      </c>
      <c r="CE510" t="s">
        <v>29</v>
      </c>
      <c r="CF510" t="s">
        <v>29</v>
      </c>
      <c r="CG510" t="s">
        <v>29</v>
      </c>
      <c r="CH510" t="s">
        <v>29</v>
      </c>
      <c r="CI510" t="s">
        <v>29</v>
      </c>
    </row>
    <row r="511" spans="1:87" x14ac:dyDescent="0.2">
      <c r="A511" s="55">
        <v>42863</v>
      </c>
      <c r="B511">
        <v>7.74</v>
      </c>
      <c r="C511">
        <v>0.01</v>
      </c>
      <c r="D511">
        <v>0.01</v>
      </c>
      <c r="E511">
        <v>0.01</v>
      </c>
      <c r="F511">
        <v>0.01</v>
      </c>
      <c r="G511">
        <v>0.01</v>
      </c>
      <c r="H511">
        <v>0.01</v>
      </c>
      <c r="I511">
        <v>0.01</v>
      </c>
      <c r="J511">
        <v>0.01</v>
      </c>
      <c r="K511">
        <v>0.01</v>
      </c>
      <c r="L511">
        <v>0.01</v>
      </c>
      <c r="M511">
        <v>0.01</v>
      </c>
      <c r="N511">
        <v>0.01</v>
      </c>
      <c r="O511">
        <v>0.01</v>
      </c>
      <c r="P511">
        <v>0.01</v>
      </c>
      <c r="Q511">
        <v>0.01</v>
      </c>
      <c r="R511">
        <v>7.0000000000000007E-2</v>
      </c>
      <c r="S511">
        <v>0.38</v>
      </c>
      <c r="T511">
        <v>1.36</v>
      </c>
      <c r="U511">
        <v>2.69</v>
      </c>
      <c r="V511">
        <v>4.67</v>
      </c>
      <c r="W511" t="s">
        <v>29</v>
      </c>
      <c r="X511" t="s">
        <v>29</v>
      </c>
      <c r="Y511" t="s">
        <v>29</v>
      </c>
      <c r="Z511" t="s">
        <v>29</v>
      </c>
      <c r="AA511" t="s">
        <v>29</v>
      </c>
      <c r="AB511" t="s">
        <v>29</v>
      </c>
      <c r="AC511" t="s">
        <v>29</v>
      </c>
      <c r="AD511" t="s">
        <v>29</v>
      </c>
      <c r="AE511" t="s">
        <v>29</v>
      </c>
      <c r="AF511" t="s">
        <v>29</v>
      </c>
      <c r="AG511" t="s">
        <v>29</v>
      </c>
      <c r="AH511">
        <v>31.57</v>
      </c>
      <c r="AI511" t="s">
        <v>29</v>
      </c>
      <c r="AJ511" t="s">
        <v>29</v>
      </c>
      <c r="AK511" t="s">
        <v>29</v>
      </c>
      <c r="AL511">
        <v>30.75</v>
      </c>
      <c r="AM511" t="s">
        <v>29</v>
      </c>
      <c r="AN511" t="s">
        <v>29</v>
      </c>
      <c r="AO511" t="s">
        <v>29</v>
      </c>
      <c r="AP511" t="s">
        <v>29</v>
      </c>
      <c r="AQ511" t="s">
        <v>29</v>
      </c>
      <c r="AR511" t="s">
        <v>29</v>
      </c>
      <c r="AS511" t="s">
        <v>29</v>
      </c>
      <c r="AT511" t="s">
        <v>29</v>
      </c>
      <c r="AU511" t="s">
        <v>29</v>
      </c>
      <c r="AV511" t="s">
        <v>29</v>
      </c>
      <c r="AW511" t="s">
        <v>29</v>
      </c>
      <c r="AX511" t="s">
        <v>29</v>
      </c>
      <c r="AY511" t="s">
        <v>29</v>
      </c>
      <c r="AZ511" t="s">
        <v>29</v>
      </c>
      <c r="BA511" t="s">
        <v>29</v>
      </c>
      <c r="BB511" t="s">
        <v>29</v>
      </c>
      <c r="BC511" t="s">
        <v>29</v>
      </c>
      <c r="BD511" t="s">
        <v>29</v>
      </c>
      <c r="BE511" t="s">
        <v>29</v>
      </c>
      <c r="BF511" t="s">
        <v>29</v>
      </c>
      <c r="BG511" t="s">
        <v>29</v>
      </c>
      <c r="BH511" t="s">
        <v>29</v>
      </c>
      <c r="BJ511" t="s">
        <v>29</v>
      </c>
      <c r="BK511" t="s">
        <v>29</v>
      </c>
      <c r="BL511" t="s">
        <v>29</v>
      </c>
      <c r="BM511" t="s">
        <v>29</v>
      </c>
      <c r="BN511" t="s">
        <v>29</v>
      </c>
      <c r="BO511" t="s">
        <v>29</v>
      </c>
      <c r="BP511" t="s">
        <v>29</v>
      </c>
      <c r="BQ511" t="s">
        <v>29</v>
      </c>
      <c r="BR511" t="s">
        <v>29</v>
      </c>
      <c r="BS511" t="s">
        <v>29</v>
      </c>
      <c r="BT511" t="s">
        <v>29</v>
      </c>
      <c r="BU511" t="s">
        <v>29</v>
      </c>
      <c r="BV511" t="s">
        <v>29</v>
      </c>
      <c r="BW511" t="s">
        <v>29</v>
      </c>
      <c r="BX511" t="s">
        <v>29</v>
      </c>
      <c r="BY511" t="s">
        <v>29</v>
      </c>
      <c r="BZ511" t="s">
        <v>29</v>
      </c>
      <c r="CA511" t="s">
        <v>29</v>
      </c>
      <c r="CB511" t="s">
        <v>29</v>
      </c>
      <c r="CC511" t="s">
        <v>29</v>
      </c>
      <c r="CD511" t="s">
        <v>29</v>
      </c>
      <c r="CE511" t="s">
        <v>29</v>
      </c>
      <c r="CF511" t="s">
        <v>29</v>
      </c>
      <c r="CG511" t="s">
        <v>29</v>
      </c>
      <c r="CH511" t="s">
        <v>29</v>
      </c>
      <c r="CI511" t="s">
        <v>29</v>
      </c>
    </row>
    <row r="512" spans="1:87" x14ac:dyDescent="0.2">
      <c r="A512" s="55">
        <v>42864</v>
      </c>
      <c r="B512">
        <v>7.74</v>
      </c>
      <c r="C512">
        <v>0.01</v>
      </c>
      <c r="D512">
        <v>0.01</v>
      </c>
      <c r="E512">
        <v>0.01</v>
      </c>
      <c r="F512">
        <v>0.01</v>
      </c>
      <c r="G512">
        <v>0.01</v>
      </c>
      <c r="H512">
        <v>0.01</v>
      </c>
      <c r="I512">
        <v>0.01</v>
      </c>
      <c r="J512">
        <v>0.01</v>
      </c>
      <c r="K512">
        <v>0.01</v>
      </c>
      <c r="L512">
        <v>0.01</v>
      </c>
      <c r="M512">
        <v>0.01</v>
      </c>
      <c r="N512">
        <v>0.01</v>
      </c>
      <c r="O512">
        <v>0.01</v>
      </c>
      <c r="P512">
        <v>0.01</v>
      </c>
      <c r="Q512">
        <v>0.01</v>
      </c>
      <c r="R512">
        <v>7.0000000000000007E-2</v>
      </c>
      <c r="S512">
        <v>0.37</v>
      </c>
      <c r="T512">
        <v>1.44</v>
      </c>
      <c r="U512">
        <v>2.83</v>
      </c>
      <c r="V512">
        <v>4.8</v>
      </c>
      <c r="W512" t="s">
        <v>29</v>
      </c>
      <c r="X512" t="s">
        <v>29</v>
      </c>
      <c r="Y512" t="s">
        <v>29</v>
      </c>
      <c r="Z512" t="s">
        <v>29</v>
      </c>
      <c r="AA512" t="s">
        <v>29</v>
      </c>
      <c r="AB512" t="s">
        <v>29</v>
      </c>
      <c r="AC512" t="s">
        <v>29</v>
      </c>
      <c r="AD512" t="s">
        <v>29</v>
      </c>
      <c r="AE512" t="s">
        <v>29</v>
      </c>
      <c r="AF512" t="s">
        <v>29</v>
      </c>
      <c r="AG512" t="s">
        <v>29</v>
      </c>
      <c r="AH512">
        <v>31.01</v>
      </c>
      <c r="AI512" t="s">
        <v>29</v>
      </c>
      <c r="AJ512" t="s">
        <v>29</v>
      </c>
      <c r="AK512" t="s">
        <v>29</v>
      </c>
      <c r="AL512">
        <v>29.44</v>
      </c>
      <c r="AM512" t="s">
        <v>29</v>
      </c>
      <c r="AN512" t="s">
        <v>29</v>
      </c>
      <c r="AO512" t="s">
        <v>29</v>
      </c>
      <c r="AP512" t="s">
        <v>29</v>
      </c>
      <c r="AQ512" t="s">
        <v>29</v>
      </c>
      <c r="AR512" t="s">
        <v>29</v>
      </c>
      <c r="AS512" t="s">
        <v>29</v>
      </c>
      <c r="AT512" t="s">
        <v>29</v>
      </c>
      <c r="AU512" t="s">
        <v>29</v>
      </c>
      <c r="AV512" t="s">
        <v>29</v>
      </c>
      <c r="AW512" t="s">
        <v>29</v>
      </c>
      <c r="AX512" t="s">
        <v>29</v>
      </c>
      <c r="AY512" t="s">
        <v>29</v>
      </c>
      <c r="AZ512" t="s">
        <v>29</v>
      </c>
      <c r="BA512" t="s">
        <v>29</v>
      </c>
      <c r="BB512" t="s">
        <v>29</v>
      </c>
      <c r="BC512" t="s">
        <v>29</v>
      </c>
      <c r="BD512" t="s">
        <v>29</v>
      </c>
      <c r="BE512" t="s">
        <v>29</v>
      </c>
      <c r="BF512" t="s">
        <v>29</v>
      </c>
      <c r="BG512" t="s">
        <v>29</v>
      </c>
      <c r="BH512" t="s">
        <v>29</v>
      </c>
      <c r="BJ512" t="s">
        <v>29</v>
      </c>
      <c r="BK512" t="s">
        <v>29</v>
      </c>
      <c r="BL512" t="s">
        <v>29</v>
      </c>
      <c r="BM512" t="s">
        <v>29</v>
      </c>
      <c r="BN512" t="s">
        <v>29</v>
      </c>
      <c r="BO512" t="s">
        <v>29</v>
      </c>
      <c r="BP512" t="s">
        <v>29</v>
      </c>
      <c r="BQ512" t="s">
        <v>29</v>
      </c>
      <c r="BR512" t="s">
        <v>29</v>
      </c>
      <c r="BS512" t="s">
        <v>29</v>
      </c>
      <c r="BT512" t="s">
        <v>29</v>
      </c>
      <c r="BU512" t="s">
        <v>29</v>
      </c>
      <c r="BV512" t="s">
        <v>29</v>
      </c>
      <c r="BW512" t="s">
        <v>29</v>
      </c>
      <c r="BX512" t="s">
        <v>29</v>
      </c>
      <c r="BY512" t="s">
        <v>29</v>
      </c>
      <c r="BZ512" t="s">
        <v>29</v>
      </c>
      <c r="CA512" t="s">
        <v>29</v>
      </c>
      <c r="CB512" t="s">
        <v>29</v>
      </c>
      <c r="CC512" t="s">
        <v>29</v>
      </c>
      <c r="CD512" t="s">
        <v>29</v>
      </c>
      <c r="CE512" t="s">
        <v>29</v>
      </c>
      <c r="CF512" t="s">
        <v>29</v>
      </c>
      <c r="CG512" t="s">
        <v>29</v>
      </c>
      <c r="CH512" t="s">
        <v>29</v>
      </c>
      <c r="CI512" t="s">
        <v>29</v>
      </c>
    </row>
    <row r="513" spans="1:87" x14ac:dyDescent="0.2">
      <c r="A513" s="55">
        <v>42865</v>
      </c>
      <c r="B513">
        <v>7.74</v>
      </c>
      <c r="C513">
        <v>0.01</v>
      </c>
      <c r="D513">
        <v>0.01</v>
      </c>
      <c r="E513">
        <v>0.01</v>
      </c>
      <c r="F513">
        <v>0.01</v>
      </c>
      <c r="G513">
        <v>0.01</v>
      </c>
      <c r="H513">
        <v>0.01</v>
      </c>
      <c r="I513">
        <v>0.01</v>
      </c>
      <c r="J513">
        <v>0.01</v>
      </c>
      <c r="K513">
        <v>0.01</v>
      </c>
      <c r="L513">
        <v>0.01</v>
      </c>
      <c r="M513">
        <v>0.01</v>
      </c>
      <c r="N513">
        <v>0.01</v>
      </c>
      <c r="O513">
        <v>0.01</v>
      </c>
      <c r="P513">
        <v>0.01</v>
      </c>
      <c r="Q513">
        <v>0.01</v>
      </c>
      <c r="R513">
        <v>7.0000000000000007E-2</v>
      </c>
      <c r="S513">
        <v>0.39</v>
      </c>
      <c r="T513">
        <v>1.37</v>
      </c>
      <c r="U513">
        <v>2.75</v>
      </c>
      <c r="V513">
        <v>4.67</v>
      </c>
      <c r="W513" t="s">
        <v>29</v>
      </c>
      <c r="X513" t="s">
        <v>29</v>
      </c>
      <c r="Y513" t="s">
        <v>29</v>
      </c>
      <c r="Z513" t="s">
        <v>29</v>
      </c>
      <c r="AA513" t="s">
        <v>29</v>
      </c>
      <c r="AB513" t="s">
        <v>29</v>
      </c>
      <c r="AC513" t="s">
        <v>29</v>
      </c>
      <c r="AD513" t="s">
        <v>29</v>
      </c>
      <c r="AE513" t="s">
        <v>29</v>
      </c>
      <c r="AF513" t="s">
        <v>29</v>
      </c>
      <c r="AG513" t="s">
        <v>29</v>
      </c>
      <c r="AH513">
        <v>31.01</v>
      </c>
      <c r="AI513" t="s">
        <v>29</v>
      </c>
      <c r="AJ513" t="s">
        <v>29</v>
      </c>
      <c r="AK513" t="s">
        <v>29</v>
      </c>
      <c r="AL513">
        <v>29.44</v>
      </c>
      <c r="AM513" t="s">
        <v>29</v>
      </c>
      <c r="AN513" t="s">
        <v>29</v>
      </c>
      <c r="AO513" t="s">
        <v>29</v>
      </c>
      <c r="AP513" t="s">
        <v>29</v>
      </c>
      <c r="AQ513" t="s">
        <v>29</v>
      </c>
      <c r="AR513" t="s">
        <v>29</v>
      </c>
      <c r="AS513" t="s">
        <v>29</v>
      </c>
      <c r="AT513" t="s">
        <v>29</v>
      </c>
      <c r="AU513" t="s">
        <v>29</v>
      </c>
      <c r="AV513" t="s">
        <v>29</v>
      </c>
      <c r="AW513" t="s">
        <v>29</v>
      </c>
      <c r="AX513" t="s">
        <v>29</v>
      </c>
      <c r="AY513" t="s">
        <v>29</v>
      </c>
      <c r="AZ513" t="s">
        <v>29</v>
      </c>
      <c r="BA513" t="s">
        <v>29</v>
      </c>
      <c r="BB513" t="s">
        <v>29</v>
      </c>
      <c r="BC513" t="s">
        <v>29</v>
      </c>
      <c r="BD513" t="s">
        <v>29</v>
      </c>
      <c r="BE513" t="s">
        <v>29</v>
      </c>
      <c r="BF513" t="s">
        <v>29</v>
      </c>
      <c r="BG513" t="s">
        <v>29</v>
      </c>
      <c r="BH513" t="s">
        <v>29</v>
      </c>
      <c r="BJ513" t="s">
        <v>29</v>
      </c>
      <c r="BK513" t="s">
        <v>29</v>
      </c>
      <c r="BL513" t="s">
        <v>29</v>
      </c>
      <c r="BM513" t="s">
        <v>29</v>
      </c>
      <c r="BN513" t="s">
        <v>29</v>
      </c>
      <c r="BO513" t="s">
        <v>29</v>
      </c>
      <c r="BP513" t="s">
        <v>29</v>
      </c>
      <c r="BQ513" t="s">
        <v>29</v>
      </c>
      <c r="BR513" t="s">
        <v>29</v>
      </c>
      <c r="BS513" t="s">
        <v>29</v>
      </c>
      <c r="BT513" t="s">
        <v>29</v>
      </c>
      <c r="BU513" t="s">
        <v>29</v>
      </c>
      <c r="BV513" t="s">
        <v>29</v>
      </c>
      <c r="BW513" t="s">
        <v>29</v>
      </c>
      <c r="BX513" t="s">
        <v>29</v>
      </c>
      <c r="BY513" t="s">
        <v>29</v>
      </c>
      <c r="BZ513" t="s">
        <v>29</v>
      </c>
      <c r="CA513" t="s">
        <v>29</v>
      </c>
      <c r="CB513" t="s">
        <v>29</v>
      </c>
      <c r="CC513" t="s">
        <v>29</v>
      </c>
      <c r="CD513" t="s">
        <v>29</v>
      </c>
      <c r="CE513" t="s">
        <v>29</v>
      </c>
      <c r="CF513" t="s">
        <v>29</v>
      </c>
      <c r="CG513" t="s">
        <v>29</v>
      </c>
      <c r="CH513" t="s">
        <v>29</v>
      </c>
      <c r="CI513" t="s">
        <v>29</v>
      </c>
    </row>
    <row r="514" spans="1:87" x14ac:dyDescent="0.2">
      <c r="A514" s="55">
        <v>42866</v>
      </c>
      <c r="B514">
        <v>7.74</v>
      </c>
      <c r="C514">
        <v>0.01</v>
      </c>
      <c r="D514">
        <v>0.01</v>
      </c>
      <c r="E514">
        <v>0.01</v>
      </c>
      <c r="F514">
        <v>0.01</v>
      </c>
      <c r="G514">
        <v>0.01</v>
      </c>
      <c r="H514">
        <v>0.01</v>
      </c>
      <c r="I514">
        <v>0.01</v>
      </c>
      <c r="J514">
        <v>0.01</v>
      </c>
      <c r="K514">
        <v>0.01</v>
      </c>
      <c r="L514">
        <v>0.01</v>
      </c>
      <c r="M514">
        <v>0.01</v>
      </c>
      <c r="N514">
        <v>0.01</v>
      </c>
      <c r="O514">
        <v>0.01</v>
      </c>
      <c r="P514">
        <v>0.01</v>
      </c>
      <c r="Q514">
        <v>0.01</v>
      </c>
      <c r="R514">
        <v>0.08</v>
      </c>
      <c r="S514">
        <v>0.4</v>
      </c>
      <c r="T514">
        <v>1.4</v>
      </c>
      <c r="U514">
        <v>2.87</v>
      </c>
      <c r="V514">
        <v>4.8099999999999996</v>
      </c>
      <c r="W514" t="s">
        <v>29</v>
      </c>
      <c r="X514" t="s">
        <v>29</v>
      </c>
      <c r="Y514" t="s">
        <v>29</v>
      </c>
      <c r="Z514" t="s">
        <v>29</v>
      </c>
      <c r="AA514" t="s">
        <v>29</v>
      </c>
      <c r="AB514" t="s">
        <v>29</v>
      </c>
      <c r="AC514" t="s">
        <v>29</v>
      </c>
      <c r="AD514" t="s">
        <v>29</v>
      </c>
      <c r="AE514" t="s">
        <v>29</v>
      </c>
      <c r="AF514" t="s">
        <v>29</v>
      </c>
      <c r="AG514" t="s">
        <v>29</v>
      </c>
      <c r="AH514">
        <v>31.01</v>
      </c>
      <c r="AI514" t="s">
        <v>29</v>
      </c>
      <c r="AJ514" t="s">
        <v>29</v>
      </c>
      <c r="AK514" t="s">
        <v>29</v>
      </c>
      <c r="AL514">
        <v>29.44</v>
      </c>
      <c r="AM514" t="s">
        <v>29</v>
      </c>
      <c r="AN514" t="s">
        <v>29</v>
      </c>
      <c r="AO514" t="s">
        <v>29</v>
      </c>
      <c r="AP514" t="s">
        <v>29</v>
      </c>
      <c r="AQ514" t="s">
        <v>29</v>
      </c>
      <c r="AR514" t="s">
        <v>29</v>
      </c>
      <c r="AS514" t="s">
        <v>29</v>
      </c>
      <c r="AT514" t="s">
        <v>29</v>
      </c>
      <c r="AU514" t="s">
        <v>29</v>
      </c>
      <c r="AV514" t="s">
        <v>29</v>
      </c>
      <c r="AW514" t="s">
        <v>29</v>
      </c>
      <c r="AX514" t="s">
        <v>29</v>
      </c>
      <c r="AY514" t="s">
        <v>29</v>
      </c>
      <c r="AZ514" t="s">
        <v>29</v>
      </c>
      <c r="BA514" t="s">
        <v>29</v>
      </c>
      <c r="BB514" t="s">
        <v>29</v>
      </c>
      <c r="BC514" t="s">
        <v>29</v>
      </c>
      <c r="BD514" t="s">
        <v>29</v>
      </c>
      <c r="BE514" t="s">
        <v>29</v>
      </c>
      <c r="BF514" t="s">
        <v>29</v>
      </c>
      <c r="BG514" t="s">
        <v>29</v>
      </c>
      <c r="BH514" t="s">
        <v>29</v>
      </c>
      <c r="BJ514" t="s">
        <v>29</v>
      </c>
      <c r="BK514" t="s">
        <v>29</v>
      </c>
      <c r="BL514" t="s">
        <v>29</v>
      </c>
      <c r="BM514" t="s">
        <v>29</v>
      </c>
      <c r="BN514" t="s">
        <v>29</v>
      </c>
      <c r="BO514" t="s">
        <v>29</v>
      </c>
      <c r="BP514" t="s">
        <v>29</v>
      </c>
      <c r="BQ514" t="s">
        <v>29</v>
      </c>
      <c r="BR514" t="s">
        <v>29</v>
      </c>
      <c r="BS514" t="s">
        <v>29</v>
      </c>
      <c r="BT514" t="s">
        <v>29</v>
      </c>
      <c r="BU514" t="s">
        <v>29</v>
      </c>
      <c r="BV514" t="s">
        <v>29</v>
      </c>
      <c r="BW514" t="s">
        <v>29</v>
      </c>
      <c r="BX514" t="s">
        <v>29</v>
      </c>
      <c r="BY514" t="s">
        <v>29</v>
      </c>
      <c r="BZ514" t="s">
        <v>29</v>
      </c>
      <c r="CA514" t="s">
        <v>29</v>
      </c>
      <c r="CB514" t="s">
        <v>29</v>
      </c>
      <c r="CC514" t="s">
        <v>29</v>
      </c>
      <c r="CD514" t="s">
        <v>29</v>
      </c>
      <c r="CE514" t="s">
        <v>29</v>
      </c>
      <c r="CF514" t="s">
        <v>29</v>
      </c>
      <c r="CG514" t="s">
        <v>29</v>
      </c>
      <c r="CH514" t="s">
        <v>29</v>
      </c>
      <c r="CI514" t="s">
        <v>29</v>
      </c>
    </row>
    <row r="515" spans="1:87" x14ac:dyDescent="0.2">
      <c r="A515" s="55">
        <v>42867</v>
      </c>
      <c r="B515">
        <v>7.74</v>
      </c>
      <c r="C515">
        <v>0.01</v>
      </c>
      <c r="D515">
        <v>0.01</v>
      </c>
      <c r="E515">
        <v>0.01</v>
      </c>
      <c r="F515">
        <v>0.01</v>
      </c>
      <c r="G515">
        <v>0.01</v>
      </c>
      <c r="H515">
        <v>0.01</v>
      </c>
      <c r="I515">
        <v>0.01</v>
      </c>
      <c r="J515">
        <v>0.01</v>
      </c>
      <c r="K515">
        <v>0.01</v>
      </c>
      <c r="L515">
        <v>0.01</v>
      </c>
      <c r="M515">
        <v>0.01</v>
      </c>
      <c r="N515">
        <v>0.01</v>
      </c>
      <c r="O515">
        <v>0.01</v>
      </c>
      <c r="P515">
        <v>0.01</v>
      </c>
      <c r="Q515">
        <v>0.01</v>
      </c>
      <c r="R515">
        <v>0.06</v>
      </c>
      <c r="S515">
        <v>0.36</v>
      </c>
      <c r="T515">
        <v>1.39</v>
      </c>
      <c r="U515">
        <v>2.9</v>
      </c>
      <c r="V515">
        <v>4.93</v>
      </c>
      <c r="W515" t="s">
        <v>29</v>
      </c>
      <c r="X515" t="s">
        <v>29</v>
      </c>
      <c r="Y515" t="s">
        <v>29</v>
      </c>
      <c r="Z515" t="s">
        <v>29</v>
      </c>
      <c r="AA515" t="s">
        <v>29</v>
      </c>
      <c r="AB515" t="s">
        <v>29</v>
      </c>
      <c r="AC515" t="s">
        <v>29</v>
      </c>
      <c r="AD515" t="s">
        <v>29</v>
      </c>
      <c r="AE515" t="s">
        <v>29</v>
      </c>
      <c r="AF515" t="s">
        <v>29</v>
      </c>
      <c r="AG515" t="s">
        <v>29</v>
      </c>
      <c r="AH515">
        <v>31.01</v>
      </c>
      <c r="AI515" t="s">
        <v>29</v>
      </c>
      <c r="AJ515" t="s">
        <v>29</v>
      </c>
      <c r="AK515" t="s">
        <v>29</v>
      </c>
      <c r="AL515">
        <v>29.44</v>
      </c>
      <c r="AM515" t="s">
        <v>29</v>
      </c>
      <c r="AN515" t="s">
        <v>29</v>
      </c>
      <c r="AO515" t="s">
        <v>29</v>
      </c>
      <c r="AP515" t="s">
        <v>29</v>
      </c>
      <c r="AQ515" t="s">
        <v>29</v>
      </c>
      <c r="AR515" t="s">
        <v>29</v>
      </c>
      <c r="AS515" t="s">
        <v>29</v>
      </c>
      <c r="AT515" t="s">
        <v>29</v>
      </c>
      <c r="AU515" t="s">
        <v>29</v>
      </c>
      <c r="AV515" t="s">
        <v>29</v>
      </c>
      <c r="AW515" t="s">
        <v>29</v>
      </c>
      <c r="AX515" t="s">
        <v>29</v>
      </c>
      <c r="AY515" t="s">
        <v>29</v>
      </c>
      <c r="AZ515" t="s">
        <v>29</v>
      </c>
      <c r="BA515" t="s">
        <v>29</v>
      </c>
      <c r="BB515" t="s">
        <v>29</v>
      </c>
      <c r="BC515" t="s">
        <v>29</v>
      </c>
      <c r="BD515" t="s">
        <v>29</v>
      </c>
      <c r="BE515" t="s">
        <v>29</v>
      </c>
      <c r="BF515" t="s">
        <v>29</v>
      </c>
      <c r="BG515" t="s">
        <v>29</v>
      </c>
      <c r="BH515" t="s">
        <v>29</v>
      </c>
      <c r="BJ515" t="s">
        <v>29</v>
      </c>
      <c r="BK515" t="s">
        <v>29</v>
      </c>
      <c r="BL515" t="s">
        <v>29</v>
      </c>
      <c r="BM515" t="s">
        <v>29</v>
      </c>
      <c r="BN515" t="s">
        <v>29</v>
      </c>
      <c r="BO515" t="s">
        <v>29</v>
      </c>
      <c r="BP515" t="s">
        <v>29</v>
      </c>
      <c r="BQ515" t="s">
        <v>29</v>
      </c>
      <c r="BR515" t="s">
        <v>29</v>
      </c>
      <c r="BS515" t="s">
        <v>29</v>
      </c>
      <c r="BT515" t="s">
        <v>29</v>
      </c>
      <c r="BU515" t="s">
        <v>29</v>
      </c>
      <c r="BV515" t="s">
        <v>29</v>
      </c>
      <c r="BW515" t="s">
        <v>29</v>
      </c>
      <c r="BX515" t="s">
        <v>29</v>
      </c>
      <c r="BY515" t="s">
        <v>29</v>
      </c>
      <c r="BZ515" t="s">
        <v>29</v>
      </c>
      <c r="CA515" t="s">
        <v>29</v>
      </c>
      <c r="CB515" t="s">
        <v>29</v>
      </c>
      <c r="CC515" t="s">
        <v>29</v>
      </c>
      <c r="CD515" t="s">
        <v>29</v>
      </c>
      <c r="CE515" t="s">
        <v>29</v>
      </c>
      <c r="CF515" t="s">
        <v>29</v>
      </c>
      <c r="CG515" t="s">
        <v>29</v>
      </c>
      <c r="CH515" t="s">
        <v>29</v>
      </c>
      <c r="CI515" t="s">
        <v>29</v>
      </c>
    </row>
    <row r="516" spans="1:87" x14ac:dyDescent="0.2">
      <c r="A516" s="55">
        <v>42870</v>
      </c>
      <c r="B516">
        <v>7.74</v>
      </c>
      <c r="C516">
        <v>0.01</v>
      </c>
      <c r="D516">
        <v>0.01</v>
      </c>
      <c r="E516">
        <v>0.01</v>
      </c>
      <c r="F516">
        <v>0.01</v>
      </c>
      <c r="G516">
        <v>0.01</v>
      </c>
      <c r="H516">
        <v>0.01</v>
      </c>
      <c r="I516">
        <v>0.01</v>
      </c>
      <c r="J516">
        <v>0.01</v>
      </c>
      <c r="K516">
        <v>0.01</v>
      </c>
      <c r="L516">
        <v>0.01</v>
      </c>
      <c r="M516">
        <v>0.01</v>
      </c>
      <c r="N516">
        <v>0.01</v>
      </c>
      <c r="O516">
        <v>0.01</v>
      </c>
      <c r="P516">
        <v>0.01</v>
      </c>
      <c r="Q516">
        <v>0.01</v>
      </c>
      <c r="R516">
        <v>0.03</v>
      </c>
      <c r="S516">
        <v>0.28000000000000003</v>
      </c>
      <c r="T516">
        <v>1.1499999999999999</v>
      </c>
      <c r="U516">
        <v>2.52</v>
      </c>
      <c r="V516">
        <v>4.41</v>
      </c>
      <c r="W516" t="s">
        <v>29</v>
      </c>
      <c r="X516" t="s">
        <v>29</v>
      </c>
      <c r="Y516" t="s">
        <v>29</v>
      </c>
      <c r="Z516" t="s">
        <v>29</v>
      </c>
      <c r="AA516" t="s">
        <v>29</v>
      </c>
      <c r="AB516" t="s">
        <v>29</v>
      </c>
      <c r="AC516" t="s">
        <v>29</v>
      </c>
      <c r="AD516" t="s">
        <v>29</v>
      </c>
      <c r="AE516" t="s">
        <v>29</v>
      </c>
      <c r="AF516" t="s">
        <v>29</v>
      </c>
      <c r="AG516" t="s">
        <v>29</v>
      </c>
      <c r="AH516">
        <v>30.85</v>
      </c>
      <c r="AI516" t="s">
        <v>29</v>
      </c>
      <c r="AJ516" t="s">
        <v>29</v>
      </c>
      <c r="AK516" t="s">
        <v>29</v>
      </c>
      <c r="AL516">
        <v>29.96</v>
      </c>
      <c r="AM516" t="s">
        <v>29</v>
      </c>
      <c r="AN516" t="s">
        <v>29</v>
      </c>
      <c r="AO516" t="s">
        <v>29</v>
      </c>
      <c r="AP516" t="s">
        <v>29</v>
      </c>
      <c r="AQ516" t="s">
        <v>29</v>
      </c>
      <c r="AR516" t="s">
        <v>29</v>
      </c>
      <c r="AS516" t="s">
        <v>29</v>
      </c>
      <c r="AT516" t="s">
        <v>29</v>
      </c>
      <c r="AU516" t="s">
        <v>29</v>
      </c>
      <c r="AV516" t="s">
        <v>29</v>
      </c>
      <c r="AW516" t="s">
        <v>29</v>
      </c>
      <c r="AX516" t="s">
        <v>29</v>
      </c>
      <c r="AY516" t="s">
        <v>29</v>
      </c>
      <c r="AZ516" t="s">
        <v>29</v>
      </c>
      <c r="BA516" t="s">
        <v>29</v>
      </c>
      <c r="BB516" t="s">
        <v>29</v>
      </c>
      <c r="BC516" t="s">
        <v>29</v>
      </c>
      <c r="BD516" t="s">
        <v>29</v>
      </c>
      <c r="BE516" t="s">
        <v>29</v>
      </c>
      <c r="BF516" t="s">
        <v>29</v>
      </c>
      <c r="BG516" t="s">
        <v>29</v>
      </c>
      <c r="BH516" t="s">
        <v>29</v>
      </c>
      <c r="BJ516" t="s">
        <v>29</v>
      </c>
      <c r="BK516" t="s">
        <v>29</v>
      </c>
      <c r="BL516" t="s">
        <v>29</v>
      </c>
      <c r="BM516" t="s">
        <v>29</v>
      </c>
      <c r="BN516" t="s">
        <v>29</v>
      </c>
      <c r="BO516" t="s">
        <v>29</v>
      </c>
      <c r="BP516" t="s">
        <v>29</v>
      </c>
      <c r="BQ516" t="s">
        <v>29</v>
      </c>
      <c r="BR516" t="s">
        <v>29</v>
      </c>
      <c r="BS516" t="s">
        <v>29</v>
      </c>
      <c r="BT516" t="s">
        <v>29</v>
      </c>
      <c r="BU516" t="s">
        <v>29</v>
      </c>
      <c r="BV516" t="s">
        <v>29</v>
      </c>
      <c r="BW516" t="s">
        <v>29</v>
      </c>
      <c r="BX516" t="s">
        <v>29</v>
      </c>
      <c r="BY516" t="s">
        <v>29</v>
      </c>
      <c r="BZ516" t="s">
        <v>29</v>
      </c>
      <c r="CA516" t="s">
        <v>29</v>
      </c>
      <c r="CB516" t="s">
        <v>29</v>
      </c>
      <c r="CC516" t="s">
        <v>29</v>
      </c>
      <c r="CD516" t="s">
        <v>29</v>
      </c>
      <c r="CE516" t="s">
        <v>29</v>
      </c>
      <c r="CF516" t="s">
        <v>29</v>
      </c>
      <c r="CG516" t="s">
        <v>29</v>
      </c>
      <c r="CH516" t="s">
        <v>29</v>
      </c>
      <c r="CI516" t="s">
        <v>29</v>
      </c>
    </row>
    <row r="517" spans="1:87" x14ac:dyDescent="0.2">
      <c r="A517" s="55">
        <v>42871</v>
      </c>
      <c r="B517">
        <v>7.74</v>
      </c>
      <c r="C517">
        <v>0.01</v>
      </c>
      <c r="D517">
        <v>0.01</v>
      </c>
      <c r="E517">
        <v>0.01</v>
      </c>
      <c r="F517">
        <v>0.01</v>
      </c>
      <c r="G517">
        <v>0.01</v>
      </c>
      <c r="H517">
        <v>0.01</v>
      </c>
      <c r="I517">
        <v>0.01</v>
      </c>
      <c r="J517">
        <v>0.01</v>
      </c>
      <c r="K517">
        <v>0.01</v>
      </c>
      <c r="L517">
        <v>0.01</v>
      </c>
      <c r="M517">
        <v>0.01</v>
      </c>
      <c r="N517">
        <v>0.01</v>
      </c>
      <c r="O517">
        <v>0.01</v>
      </c>
      <c r="P517">
        <v>0.01</v>
      </c>
      <c r="Q517">
        <v>0.01</v>
      </c>
      <c r="R517">
        <v>0.02</v>
      </c>
      <c r="S517">
        <v>0.28000000000000003</v>
      </c>
      <c r="T517">
        <v>1.1399999999999999</v>
      </c>
      <c r="U517">
        <v>2.46</v>
      </c>
      <c r="V517">
        <v>4.43</v>
      </c>
      <c r="W517" t="s">
        <v>29</v>
      </c>
      <c r="X517" t="s">
        <v>29</v>
      </c>
      <c r="Y517" t="s">
        <v>29</v>
      </c>
      <c r="Z517" t="s">
        <v>29</v>
      </c>
      <c r="AA517" t="s">
        <v>29</v>
      </c>
      <c r="AB517" t="s">
        <v>29</v>
      </c>
      <c r="AC517" t="s">
        <v>29</v>
      </c>
      <c r="AD517" t="s">
        <v>29</v>
      </c>
      <c r="AE517" t="s">
        <v>29</v>
      </c>
      <c r="AF517" t="s">
        <v>29</v>
      </c>
      <c r="AG517" t="s">
        <v>29</v>
      </c>
      <c r="AH517">
        <v>31.43</v>
      </c>
      <c r="AI517" t="s">
        <v>29</v>
      </c>
      <c r="AJ517" t="s">
        <v>29</v>
      </c>
      <c r="AK517" t="s">
        <v>29</v>
      </c>
      <c r="AL517">
        <v>29.88</v>
      </c>
      <c r="AM517" t="s">
        <v>29</v>
      </c>
      <c r="AN517" t="s">
        <v>29</v>
      </c>
      <c r="AO517" t="s">
        <v>29</v>
      </c>
      <c r="AP517" t="s">
        <v>29</v>
      </c>
      <c r="AQ517" t="s">
        <v>29</v>
      </c>
      <c r="AR517" t="s">
        <v>29</v>
      </c>
      <c r="AS517" t="s">
        <v>29</v>
      </c>
      <c r="AT517" t="s">
        <v>29</v>
      </c>
      <c r="AU517" t="s">
        <v>29</v>
      </c>
      <c r="AV517" t="s">
        <v>29</v>
      </c>
      <c r="AW517" t="s">
        <v>29</v>
      </c>
      <c r="AX517" t="s">
        <v>29</v>
      </c>
      <c r="AY517" t="s">
        <v>29</v>
      </c>
      <c r="AZ517" t="s">
        <v>29</v>
      </c>
      <c r="BA517" t="s">
        <v>29</v>
      </c>
      <c r="BB517" t="s">
        <v>29</v>
      </c>
      <c r="BC517" t="s">
        <v>29</v>
      </c>
      <c r="BD517" t="s">
        <v>29</v>
      </c>
      <c r="BE517" t="s">
        <v>29</v>
      </c>
      <c r="BF517" t="s">
        <v>29</v>
      </c>
      <c r="BG517" t="s">
        <v>29</v>
      </c>
      <c r="BH517" t="s">
        <v>29</v>
      </c>
      <c r="BJ517" t="s">
        <v>29</v>
      </c>
      <c r="BK517" t="s">
        <v>29</v>
      </c>
      <c r="BL517" t="s">
        <v>29</v>
      </c>
      <c r="BM517" t="s">
        <v>29</v>
      </c>
      <c r="BN517" t="s">
        <v>29</v>
      </c>
      <c r="BO517" t="s">
        <v>29</v>
      </c>
      <c r="BP517" t="s">
        <v>29</v>
      </c>
      <c r="BQ517" t="s">
        <v>29</v>
      </c>
      <c r="BR517" t="s">
        <v>29</v>
      </c>
      <c r="BS517" t="s">
        <v>29</v>
      </c>
      <c r="BT517" t="s">
        <v>29</v>
      </c>
      <c r="BU517" t="s">
        <v>29</v>
      </c>
      <c r="BV517" t="s">
        <v>29</v>
      </c>
      <c r="BW517" t="s">
        <v>29</v>
      </c>
      <c r="BX517" t="s">
        <v>29</v>
      </c>
      <c r="BY517" t="s">
        <v>29</v>
      </c>
      <c r="BZ517" t="s">
        <v>29</v>
      </c>
      <c r="CA517" t="s">
        <v>29</v>
      </c>
      <c r="CB517" t="s">
        <v>29</v>
      </c>
      <c r="CC517" t="s">
        <v>29</v>
      </c>
      <c r="CD517" t="s">
        <v>29</v>
      </c>
      <c r="CE517" t="s">
        <v>29</v>
      </c>
      <c r="CF517" t="s">
        <v>29</v>
      </c>
      <c r="CG517" t="s">
        <v>29</v>
      </c>
      <c r="CH517" t="s">
        <v>29</v>
      </c>
      <c r="CI517" t="s">
        <v>29</v>
      </c>
    </row>
    <row r="518" spans="1:87" x14ac:dyDescent="0.2">
      <c r="A518" s="55">
        <v>42872</v>
      </c>
      <c r="B518">
        <v>7.74</v>
      </c>
      <c r="C518">
        <v>0.01</v>
      </c>
      <c r="D518">
        <v>0.01</v>
      </c>
      <c r="E518">
        <v>0.01</v>
      </c>
      <c r="F518">
        <v>0.01</v>
      </c>
      <c r="G518">
        <v>0.01</v>
      </c>
      <c r="H518">
        <v>0.01</v>
      </c>
      <c r="I518">
        <v>0.01</v>
      </c>
      <c r="J518">
        <v>0.01</v>
      </c>
      <c r="K518">
        <v>0.01</v>
      </c>
      <c r="L518">
        <v>0.01</v>
      </c>
      <c r="M518">
        <v>0.01</v>
      </c>
      <c r="N518">
        <v>0.01</v>
      </c>
      <c r="O518">
        <v>0.01</v>
      </c>
      <c r="P518">
        <v>0.01</v>
      </c>
      <c r="Q518">
        <v>0.01</v>
      </c>
      <c r="R518">
        <v>0.11</v>
      </c>
      <c r="S518">
        <v>0.92</v>
      </c>
      <c r="T518">
        <v>2.38</v>
      </c>
      <c r="U518">
        <v>4.05</v>
      </c>
      <c r="V518">
        <v>6.54</v>
      </c>
      <c r="W518" t="s">
        <v>29</v>
      </c>
      <c r="X518" t="s">
        <v>29</v>
      </c>
      <c r="Y518" t="s">
        <v>29</v>
      </c>
      <c r="Z518" t="s">
        <v>29</v>
      </c>
      <c r="AA518" t="s">
        <v>29</v>
      </c>
      <c r="AB518" t="s">
        <v>29</v>
      </c>
      <c r="AC518" t="s">
        <v>29</v>
      </c>
      <c r="AD518" t="s">
        <v>29</v>
      </c>
      <c r="AE518" t="s">
        <v>29</v>
      </c>
      <c r="AF518" t="s">
        <v>29</v>
      </c>
      <c r="AG518" t="s">
        <v>29</v>
      </c>
      <c r="AH518">
        <v>33.97</v>
      </c>
      <c r="AI518" t="s">
        <v>29</v>
      </c>
      <c r="AJ518" t="s">
        <v>29</v>
      </c>
      <c r="AK518" t="s">
        <v>29</v>
      </c>
      <c r="AL518">
        <v>29.88</v>
      </c>
      <c r="AM518" t="s">
        <v>29</v>
      </c>
      <c r="AN518" t="s">
        <v>29</v>
      </c>
      <c r="AO518" t="s">
        <v>29</v>
      </c>
      <c r="AP518" t="s">
        <v>29</v>
      </c>
      <c r="AQ518" t="s">
        <v>29</v>
      </c>
      <c r="AR518" t="s">
        <v>29</v>
      </c>
      <c r="AS518" t="s">
        <v>29</v>
      </c>
      <c r="AT518" t="s">
        <v>29</v>
      </c>
      <c r="AU518" t="s">
        <v>29</v>
      </c>
      <c r="AV518" t="s">
        <v>29</v>
      </c>
      <c r="AW518" t="s">
        <v>29</v>
      </c>
      <c r="AX518" t="s">
        <v>29</v>
      </c>
      <c r="AY518" t="s">
        <v>29</v>
      </c>
      <c r="AZ518" t="s">
        <v>29</v>
      </c>
      <c r="BA518" t="s">
        <v>29</v>
      </c>
      <c r="BB518" t="s">
        <v>29</v>
      </c>
      <c r="BC518" t="s">
        <v>29</v>
      </c>
      <c r="BD518" t="s">
        <v>29</v>
      </c>
      <c r="BE518" t="s">
        <v>29</v>
      </c>
      <c r="BF518" t="s">
        <v>29</v>
      </c>
      <c r="BG518" t="s">
        <v>29</v>
      </c>
      <c r="BH518" t="s">
        <v>29</v>
      </c>
      <c r="BJ518" t="s">
        <v>29</v>
      </c>
      <c r="BK518" t="s">
        <v>29</v>
      </c>
      <c r="BL518" t="s">
        <v>29</v>
      </c>
      <c r="BM518" t="s">
        <v>29</v>
      </c>
      <c r="BN518" t="s">
        <v>29</v>
      </c>
      <c r="BO518" t="s">
        <v>29</v>
      </c>
      <c r="BP518" t="s">
        <v>29</v>
      </c>
      <c r="BQ518" t="s">
        <v>29</v>
      </c>
      <c r="BR518" t="s">
        <v>29</v>
      </c>
      <c r="BS518" t="s">
        <v>29</v>
      </c>
      <c r="BT518" t="s">
        <v>29</v>
      </c>
      <c r="BU518" t="s">
        <v>29</v>
      </c>
      <c r="BV518" t="s">
        <v>29</v>
      </c>
      <c r="BW518" t="s">
        <v>29</v>
      </c>
      <c r="BX518" t="s">
        <v>29</v>
      </c>
      <c r="BY518" t="s">
        <v>29</v>
      </c>
      <c r="BZ518" t="s">
        <v>29</v>
      </c>
      <c r="CA518" t="s">
        <v>29</v>
      </c>
      <c r="CB518" t="s">
        <v>29</v>
      </c>
      <c r="CC518" t="s">
        <v>29</v>
      </c>
      <c r="CD518" t="s">
        <v>29</v>
      </c>
      <c r="CE518" t="s">
        <v>29</v>
      </c>
      <c r="CF518" t="s">
        <v>29</v>
      </c>
      <c r="CG518" t="s">
        <v>29</v>
      </c>
      <c r="CH518" t="s">
        <v>29</v>
      </c>
      <c r="CI518" t="s">
        <v>29</v>
      </c>
    </row>
    <row r="519" spans="1:87" x14ac:dyDescent="0.2">
      <c r="A519" s="55">
        <v>42873</v>
      </c>
      <c r="B519">
        <v>7.74</v>
      </c>
      <c r="C519">
        <v>0.01</v>
      </c>
      <c r="D519">
        <v>0.01</v>
      </c>
      <c r="E519">
        <v>0.01</v>
      </c>
      <c r="F519">
        <v>0.01</v>
      </c>
      <c r="G519">
        <v>0.01</v>
      </c>
      <c r="H519">
        <v>0.01</v>
      </c>
      <c r="I519">
        <v>0.01</v>
      </c>
      <c r="J519">
        <v>0.01</v>
      </c>
      <c r="K519">
        <v>0.01</v>
      </c>
      <c r="L519">
        <v>0.01</v>
      </c>
      <c r="M519">
        <v>0.01</v>
      </c>
      <c r="N519">
        <v>0.01</v>
      </c>
      <c r="O519">
        <v>0.01</v>
      </c>
      <c r="P519">
        <v>0.01</v>
      </c>
      <c r="Q519">
        <v>0.01</v>
      </c>
      <c r="R519">
        <v>0.02</v>
      </c>
      <c r="S519">
        <v>0.7</v>
      </c>
      <c r="T519">
        <v>1.96</v>
      </c>
      <c r="U519">
        <v>3.68</v>
      </c>
      <c r="V519">
        <v>5.95</v>
      </c>
      <c r="W519" t="s">
        <v>29</v>
      </c>
      <c r="X519" t="s">
        <v>29</v>
      </c>
      <c r="Y519" t="s">
        <v>29</v>
      </c>
      <c r="Z519" t="s">
        <v>29</v>
      </c>
      <c r="AA519" t="s">
        <v>29</v>
      </c>
      <c r="AB519" t="s">
        <v>29</v>
      </c>
      <c r="AC519" t="s">
        <v>29</v>
      </c>
      <c r="AD519" t="s">
        <v>29</v>
      </c>
      <c r="AE519" t="s">
        <v>29</v>
      </c>
      <c r="AF519" t="s">
        <v>29</v>
      </c>
      <c r="AG519" t="s">
        <v>29</v>
      </c>
      <c r="AH519">
        <v>33.97</v>
      </c>
      <c r="AI519" t="s">
        <v>29</v>
      </c>
      <c r="AJ519" t="s">
        <v>29</v>
      </c>
      <c r="AK519" t="s">
        <v>29</v>
      </c>
      <c r="AL519">
        <v>29.88</v>
      </c>
      <c r="AM519" t="s">
        <v>29</v>
      </c>
      <c r="AN519" t="s">
        <v>29</v>
      </c>
      <c r="AO519" t="s">
        <v>29</v>
      </c>
      <c r="AP519" t="s">
        <v>29</v>
      </c>
      <c r="AQ519" t="s">
        <v>29</v>
      </c>
      <c r="AR519" t="s">
        <v>29</v>
      </c>
      <c r="AS519" t="s">
        <v>29</v>
      </c>
      <c r="AT519" t="s">
        <v>29</v>
      </c>
      <c r="AU519" t="s">
        <v>29</v>
      </c>
      <c r="AV519" t="s">
        <v>29</v>
      </c>
      <c r="AW519" t="s">
        <v>29</v>
      </c>
      <c r="AX519" t="s">
        <v>29</v>
      </c>
      <c r="AY519" t="s">
        <v>29</v>
      </c>
      <c r="AZ519" t="s">
        <v>29</v>
      </c>
      <c r="BA519" t="s">
        <v>29</v>
      </c>
      <c r="BB519" t="s">
        <v>29</v>
      </c>
      <c r="BC519" t="s">
        <v>29</v>
      </c>
      <c r="BD519" t="s">
        <v>29</v>
      </c>
      <c r="BE519" t="s">
        <v>29</v>
      </c>
      <c r="BF519" t="s">
        <v>29</v>
      </c>
      <c r="BG519" t="s">
        <v>29</v>
      </c>
      <c r="BH519" t="s">
        <v>29</v>
      </c>
      <c r="BJ519" t="s">
        <v>29</v>
      </c>
      <c r="BK519" t="s">
        <v>29</v>
      </c>
      <c r="BL519" t="s">
        <v>29</v>
      </c>
      <c r="BM519" t="s">
        <v>29</v>
      </c>
      <c r="BN519" t="s">
        <v>29</v>
      </c>
      <c r="BO519" t="s">
        <v>29</v>
      </c>
      <c r="BP519" t="s">
        <v>29</v>
      </c>
      <c r="BQ519" t="s">
        <v>29</v>
      </c>
      <c r="BR519" t="s">
        <v>29</v>
      </c>
      <c r="BS519" t="s">
        <v>29</v>
      </c>
      <c r="BT519" t="s">
        <v>29</v>
      </c>
      <c r="BU519" t="s">
        <v>29</v>
      </c>
      <c r="BV519" t="s">
        <v>29</v>
      </c>
      <c r="BW519" t="s">
        <v>29</v>
      </c>
      <c r="BX519" t="s">
        <v>29</v>
      </c>
      <c r="BY519" t="s">
        <v>29</v>
      </c>
      <c r="BZ519" t="s">
        <v>29</v>
      </c>
      <c r="CA519" t="s">
        <v>29</v>
      </c>
      <c r="CB519" t="s">
        <v>29</v>
      </c>
      <c r="CC519" t="s">
        <v>29</v>
      </c>
      <c r="CD519" t="s">
        <v>29</v>
      </c>
      <c r="CE519" t="s">
        <v>29</v>
      </c>
      <c r="CF519" t="s">
        <v>29</v>
      </c>
      <c r="CG519" t="s">
        <v>29</v>
      </c>
      <c r="CH519" t="s">
        <v>29</v>
      </c>
      <c r="CI519" t="s">
        <v>29</v>
      </c>
    </row>
    <row r="520" spans="1:87" x14ac:dyDescent="0.2">
      <c r="A520" s="55">
        <v>42874</v>
      </c>
      <c r="B520">
        <v>7.74</v>
      </c>
      <c r="C520">
        <v>0.01</v>
      </c>
      <c r="D520">
        <v>0.01</v>
      </c>
      <c r="E520">
        <v>0.01</v>
      </c>
      <c r="F520">
        <v>0.01</v>
      </c>
      <c r="G520">
        <v>0.01</v>
      </c>
      <c r="H520">
        <v>0.01</v>
      </c>
      <c r="I520">
        <v>0.01</v>
      </c>
      <c r="J520">
        <v>0.01</v>
      </c>
      <c r="K520">
        <v>0.01</v>
      </c>
      <c r="L520">
        <v>0.01</v>
      </c>
      <c r="M520">
        <v>0.01</v>
      </c>
      <c r="N520">
        <v>0.01</v>
      </c>
      <c r="O520">
        <v>0.01</v>
      </c>
      <c r="P520">
        <v>0.01</v>
      </c>
      <c r="Q520">
        <v>0.01</v>
      </c>
      <c r="R520">
        <v>0.01</v>
      </c>
      <c r="S520">
        <v>0.41</v>
      </c>
      <c r="T520">
        <v>1.46</v>
      </c>
      <c r="U520">
        <v>2.98</v>
      </c>
      <c r="V520">
        <v>5.32</v>
      </c>
      <c r="W520" t="s">
        <v>29</v>
      </c>
      <c r="X520" t="s">
        <v>29</v>
      </c>
      <c r="Y520" t="s">
        <v>29</v>
      </c>
      <c r="Z520" t="s">
        <v>29</v>
      </c>
      <c r="AA520" t="s">
        <v>29</v>
      </c>
      <c r="AB520" t="s">
        <v>29</v>
      </c>
      <c r="AC520" t="s">
        <v>29</v>
      </c>
      <c r="AD520" t="s">
        <v>29</v>
      </c>
      <c r="AE520" t="s">
        <v>29</v>
      </c>
      <c r="AF520" t="s">
        <v>29</v>
      </c>
      <c r="AG520" t="s">
        <v>29</v>
      </c>
      <c r="AH520">
        <v>33.97</v>
      </c>
      <c r="AI520" t="s">
        <v>29</v>
      </c>
      <c r="AJ520" t="s">
        <v>29</v>
      </c>
      <c r="AK520" t="s">
        <v>29</v>
      </c>
      <c r="AL520">
        <v>29.88</v>
      </c>
      <c r="AM520" t="s">
        <v>29</v>
      </c>
      <c r="AN520" t="s">
        <v>29</v>
      </c>
      <c r="AO520" t="s">
        <v>29</v>
      </c>
      <c r="AP520" t="s">
        <v>29</v>
      </c>
      <c r="AQ520" t="s">
        <v>29</v>
      </c>
      <c r="AR520" t="s">
        <v>29</v>
      </c>
      <c r="AS520" t="s">
        <v>29</v>
      </c>
      <c r="AT520" t="s">
        <v>29</v>
      </c>
      <c r="AU520" t="s">
        <v>29</v>
      </c>
      <c r="AV520" t="s">
        <v>29</v>
      </c>
      <c r="AW520" t="s">
        <v>29</v>
      </c>
      <c r="AX520" t="s">
        <v>29</v>
      </c>
      <c r="AY520" t="s">
        <v>29</v>
      </c>
      <c r="AZ520" t="s">
        <v>29</v>
      </c>
      <c r="BA520" t="s">
        <v>29</v>
      </c>
      <c r="BB520" t="s">
        <v>29</v>
      </c>
      <c r="BC520" t="s">
        <v>29</v>
      </c>
      <c r="BD520" t="s">
        <v>29</v>
      </c>
      <c r="BE520" t="s">
        <v>29</v>
      </c>
      <c r="BF520" t="s">
        <v>29</v>
      </c>
      <c r="BG520" t="s">
        <v>29</v>
      </c>
      <c r="BH520" t="s">
        <v>29</v>
      </c>
      <c r="BJ520" t="s">
        <v>29</v>
      </c>
      <c r="BK520" t="s">
        <v>29</v>
      </c>
      <c r="BL520" t="s">
        <v>29</v>
      </c>
      <c r="BM520" t="s">
        <v>29</v>
      </c>
      <c r="BN520" t="s">
        <v>29</v>
      </c>
      <c r="BO520" t="s">
        <v>29</v>
      </c>
      <c r="BP520" t="s">
        <v>29</v>
      </c>
      <c r="BQ520" t="s">
        <v>29</v>
      </c>
      <c r="BR520" t="s">
        <v>29</v>
      </c>
      <c r="BS520" t="s">
        <v>29</v>
      </c>
      <c r="BT520" t="s">
        <v>29</v>
      </c>
      <c r="BU520" t="s">
        <v>29</v>
      </c>
      <c r="BV520" t="s">
        <v>29</v>
      </c>
      <c r="BW520" t="s">
        <v>29</v>
      </c>
      <c r="BX520" t="s">
        <v>29</v>
      </c>
      <c r="BY520" t="s">
        <v>29</v>
      </c>
      <c r="BZ520" t="s">
        <v>29</v>
      </c>
      <c r="CA520" t="s">
        <v>29</v>
      </c>
      <c r="CB520" t="s">
        <v>29</v>
      </c>
      <c r="CC520" t="s">
        <v>29</v>
      </c>
      <c r="CD520" t="s">
        <v>29</v>
      </c>
      <c r="CE520" t="s">
        <v>29</v>
      </c>
      <c r="CF520" t="s">
        <v>29</v>
      </c>
      <c r="CG520" t="s">
        <v>29</v>
      </c>
      <c r="CH520" t="s">
        <v>29</v>
      </c>
      <c r="CI520" t="s">
        <v>29</v>
      </c>
    </row>
    <row r="521" spans="1:87" x14ac:dyDescent="0.2">
      <c r="A521" s="55">
        <v>42877</v>
      </c>
      <c r="B521">
        <v>7.74</v>
      </c>
      <c r="C521">
        <v>0.01</v>
      </c>
      <c r="D521">
        <v>0.01</v>
      </c>
      <c r="E521">
        <v>0.01</v>
      </c>
      <c r="F521">
        <v>0.01</v>
      </c>
      <c r="G521">
        <v>0.01</v>
      </c>
      <c r="H521">
        <v>0.01</v>
      </c>
      <c r="I521">
        <v>0.01</v>
      </c>
      <c r="J521">
        <v>0.01</v>
      </c>
      <c r="K521">
        <v>0.01</v>
      </c>
      <c r="L521">
        <v>0.01</v>
      </c>
      <c r="M521">
        <v>0.01</v>
      </c>
      <c r="N521">
        <v>0.01</v>
      </c>
      <c r="O521">
        <v>0.01</v>
      </c>
      <c r="P521">
        <v>0.01</v>
      </c>
      <c r="Q521">
        <v>0.01</v>
      </c>
      <c r="R521">
        <v>0.01</v>
      </c>
      <c r="S521">
        <v>0.22</v>
      </c>
      <c r="T521">
        <v>1.1200000000000001</v>
      </c>
      <c r="U521">
        <v>2.4500000000000002</v>
      </c>
      <c r="V521">
        <v>4.47</v>
      </c>
      <c r="W521" t="s">
        <v>29</v>
      </c>
      <c r="X521" t="s">
        <v>29</v>
      </c>
      <c r="Y521" t="s">
        <v>29</v>
      </c>
      <c r="Z521" t="s">
        <v>29</v>
      </c>
      <c r="AA521" t="s">
        <v>29</v>
      </c>
      <c r="AB521" t="s">
        <v>29</v>
      </c>
      <c r="AC521" t="s">
        <v>29</v>
      </c>
      <c r="AD521" t="s">
        <v>29</v>
      </c>
      <c r="AE521" t="s">
        <v>29</v>
      </c>
      <c r="AF521" t="s">
        <v>29</v>
      </c>
      <c r="AG521" t="s">
        <v>29</v>
      </c>
      <c r="AH521">
        <v>33.97</v>
      </c>
      <c r="AI521" t="s">
        <v>29</v>
      </c>
      <c r="AJ521" t="s">
        <v>29</v>
      </c>
      <c r="AK521" t="s">
        <v>29</v>
      </c>
      <c r="AL521">
        <v>29.88</v>
      </c>
      <c r="AM521" t="s">
        <v>29</v>
      </c>
      <c r="AN521" t="s">
        <v>29</v>
      </c>
      <c r="AO521" t="s">
        <v>29</v>
      </c>
      <c r="AP521" t="s">
        <v>29</v>
      </c>
      <c r="AQ521" t="s">
        <v>29</v>
      </c>
      <c r="AR521" t="s">
        <v>29</v>
      </c>
      <c r="AS521" t="s">
        <v>29</v>
      </c>
      <c r="AT521" t="s">
        <v>29</v>
      </c>
      <c r="AU521" t="s">
        <v>29</v>
      </c>
      <c r="AV521" t="s">
        <v>29</v>
      </c>
      <c r="AW521" t="s">
        <v>29</v>
      </c>
      <c r="AX521" t="s">
        <v>29</v>
      </c>
      <c r="AY521" t="s">
        <v>29</v>
      </c>
      <c r="AZ521" t="s">
        <v>29</v>
      </c>
      <c r="BA521" t="s">
        <v>29</v>
      </c>
      <c r="BB521" t="s">
        <v>29</v>
      </c>
      <c r="BC521" t="s">
        <v>29</v>
      </c>
      <c r="BD521" t="s">
        <v>29</v>
      </c>
      <c r="BE521" t="s">
        <v>29</v>
      </c>
      <c r="BF521" t="s">
        <v>29</v>
      </c>
      <c r="BG521" t="s">
        <v>29</v>
      </c>
      <c r="BH521" t="s">
        <v>29</v>
      </c>
      <c r="BJ521" t="s">
        <v>29</v>
      </c>
      <c r="BK521" t="s">
        <v>29</v>
      </c>
      <c r="BL521" t="s">
        <v>29</v>
      </c>
      <c r="BM521" t="s">
        <v>29</v>
      </c>
      <c r="BN521" t="s">
        <v>29</v>
      </c>
      <c r="BO521" t="s">
        <v>29</v>
      </c>
      <c r="BP521" t="s">
        <v>29</v>
      </c>
      <c r="BQ521" t="s">
        <v>29</v>
      </c>
      <c r="BR521" t="s">
        <v>29</v>
      </c>
      <c r="BS521" t="s">
        <v>29</v>
      </c>
      <c r="BT521" t="s">
        <v>29</v>
      </c>
      <c r="BU521" t="s">
        <v>29</v>
      </c>
      <c r="BV521" t="s">
        <v>29</v>
      </c>
      <c r="BW521" t="s">
        <v>29</v>
      </c>
      <c r="BX521" t="s">
        <v>29</v>
      </c>
      <c r="BY521" t="s">
        <v>29</v>
      </c>
      <c r="BZ521" t="s">
        <v>29</v>
      </c>
      <c r="CA521" t="s">
        <v>29</v>
      </c>
      <c r="CB521" t="s">
        <v>29</v>
      </c>
      <c r="CC521" t="s">
        <v>29</v>
      </c>
      <c r="CD521" t="s">
        <v>29</v>
      </c>
      <c r="CE521" t="s">
        <v>29</v>
      </c>
      <c r="CF521" t="s">
        <v>29</v>
      </c>
      <c r="CG521" t="s">
        <v>29</v>
      </c>
      <c r="CH521" t="s">
        <v>29</v>
      </c>
      <c r="CI521" t="s">
        <v>29</v>
      </c>
    </row>
    <row r="522" spans="1:87" x14ac:dyDescent="0.2">
      <c r="A522" s="55">
        <v>42878</v>
      </c>
      <c r="B522">
        <v>7.74</v>
      </c>
      <c r="C522">
        <v>0.01</v>
      </c>
      <c r="D522">
        <v>0.01</v>
      </c>
      <c r="E522">
        <v>0.01</v>
      </c>
      <c r="F522">
        <v>0.01</v>
      </c>
      <c r="G522">
        <v>0.01</v>
      </c>
      <c r="H522">
        <v>0.01</v>
      </c>
      <c r="I522">
        <v>0.01</v>
      </c>
      <c r="J522">
        <v>0.01</v>
      </c>
      <c r="K522">
        <v>0.01</v>
      </c>
      <c r="L522">
        <v>0.01</v>
      </c>
      <c r="M522">
        <v>0.01</v>
      </c>
      <c r="N522">
        <v>0.01</v>
      </c>
      <c r="O522">
        <v>0.01</v>
      </c>
      <c r="P522">
        <v>0.01</v>
      </c>
      <c r="Q522">
        <v>0.01</v>
      </c>
      <c r="R522">
        <v>0.01</v>
      </c>
      <c r="S522">
        <v>0.2</v>
      </c>
      <c r="T522">
        <v>1.06</v>
      </c>
      <c r="U522">
        <v>2.35</v>
      </c>
      <c r="V522">
        <v>4.32</v>
      </c>
      <c r="W522" t="s">
        <v>29</v>
      </c>
      <c r="X522" t="s">
        <v>29</v>
      </c>
      <c r="Y522" t="s">
        <v>29</v>
      </c>
      <c r="Z522" t="s">
        <v>29</v>
      </c>
      <c r="AA522" t="s">
        <v>29</v>
      </c>
      <c r="AB522" t="s">
        <v>29</v>
      </c>
      <c r="AC522" t="s">
        <v>29</v>
      </c>
      <c r="AD522" t="s">
        <v>29</v>
      </c>
      <c r="AE522" t="s">
        <v>29</v>
      </c>
      <c r="AF522" t="s">
        <v>29</v>
      </c>
      <c r="AG522" t="s">
        <v>29</v>
      </c>
      <c r="AH522">
        <v>31.13</v>
      </c>
      <c r="AI522" t="s">
        <v>29</v>
      </c>
      <c r="AJ522" t="s">
        <v>29</v>
      </c>
      <c r="AK522" t="s">
        <v>29</v>
      </c>
      <c r="AL522">
        <v>29.88</v>
      </c>
      <c r="AM522" t="s">
        <v>29</v>
      </c>
      <c r="AN522" t="s">
        <v>29</v>
      </c>
      <c r="AO522" t="s">
        <v>29</v>
      </c>
      <c r="AP522" t="s">
        <v>29</v>
      </c>
      <c r="AQ522" t="s">
        <v>29</v>
      </c>
      <c r="AR522" t="s">
        <v>29</v>
      </c>
      <c r="AS522" t="s">
        <v>29</v>
      </c>
      <c r="AT522" t="s">
        <v>29</v>
      </c>
      <c r="AU522" t="s">
        <v>29</v>
      </c>
      <c r="AV522" t="s">
        <v>29</v>
      </c>
      <c r="AW522" t="s">
        <v>29</v>
      </c>
      <c r="AX522" t="s">
        <v>29</v>
      </c>
      <c r="AY522" t="s">
        <v>29</v>
      </c>
      <c r="AZ522" t="s">
        <v>29</v>
      </c>
      <c r="BA522" t="s">
        <v>29</v>
      </c>
      <c r="BB522" t="s">
        <v>29</v>
      </c>
      <c r="BC522" t="s">
        <v>29</v>
      </c>
      <c r="BD522" t="s">
        <v>29</v>
      </c>
      <c r="BE522" t="s">
        <v>29</v>
      </c>
      <c r="BF522" t="s">
        <v>29</v>
      </c>
      <c r="BG522" t="s">
        <v>29</v>
      </c>
      <c r="BH522" t="s">
        <v>29</v>
      </c>
      <c r="BJ522" t="s">
        <v>29</v>
      </c>
      <c r="BK522" t="s">
        <v>29</v>
      </c>
      <c r="BL522" t="s">
        <v>29</v>
      </c>
      <c r="BM522" t="s">
        <v>29</v>
      </c>
      <c r="BN522" t="s">
        <v>29</v>
      </c>
      <c r="BO522" t="s">
        <v>29</v>
      </c>
      <c r="BP522" t="s">
        <v>29</v>
      </c>
      <c r="BQ522" t="s">
        <v>29</v>
      </c>
      <c r="BR522" t="s">
        <v>29</v>
      </c>
      <c r="BS522" t="s">
        <v>29</v>
      </c>
      <c r="BT522" t="s">
        <v>29</v>
      </c>
      <c r="BU522" t="s">
        <v>29</v>
      </c>
      <c r="BV522" t="s">
        <v>29</v>
      </c>
      <c r="BW522" t="s">
        <v>29</v>
      </c>
      <c r="BX522" t="s">
        <v>29</v>
      </c>
      <c r="BY522" t="s">
        <v>29</v>
      </c>
      <c r="BZ522" t="s">
        <v>29</v>
      </c>
      <c r="CA522" t="s">
        <v>29</v>
      </c>
      <c r="CB522" t="s">
        <v>29</v>
      </c>
      <c r="CC522" t="s">
        <v>29</v>
      </c>
      <c r="CD522" t="s">
        <v>29</v>
      </c>
      <c r="CE522" t="s">
        <v>29</v>
      </c>
      <c r="CF522" t="s">
        <v>29</v>
      </c>
      <c r="CG522" t="s">
        <v>29</v>
      </c>
      <c r="CH522" t="s">
        <v>29</v>
      </c>
      <c r="CI522" t="s">
        <v>29</v>
      </c>
    </row>
    <row r="523" spans="1:87" x14ac:dyDescent="0.2">
      <c r="A523" s="55">
        <v>42879</v>
      </c>
      <c r="B523">
        <v>7.74</v>
      </c>
      <c r="C523">
        <v>0.01</v>
      </c>
      <c r="D523">
        <v>0.01</v>
      </c>
      <c r="E523">
        <v>0.01</v>
      </c>
      <c r="F523">
        <v>0.01</v>
      </c>
      <c r="G523">
        <v>0.01</v>
      </c>
      <c r="H523">
        <v>0.01</v>
      </c>
      <c r="I523">
        <v>0.01</v>
      </c>
      <c r="J523">
        <v>0.01</v>
      </c>
      <c r="K523">
        <v>0.01</v>
      </c>
      <c r="L523">
        <v>0.01</v>
      </c>
      <c r="M523">
        <v>0.01</v>
      </c>
      <c r="N523">
        <v>0.01</v>
      </c>
      <c r="O523">
        <v>0.01</v>
      </c>
      <c r="P523">
        <v>0.01</v>
      </c>
      <c r="Q523">
        <v>0.01</v>
      </c>
      <c r="R523">
        <v>0.01</v>
      </c>
      <c r="S523">
        <v>0.14000000000000001</v>
      </c>
      <c r="T523">
        <v>0.9</v>
      </c>
      <c r="U523">
        <v>2.15</v>
      </c>
      <c r="V523">
        <v>4.0199999999999996</v>
      </c>
      <c r="W523" t="s">
        <v>29</v>
      </c>
      <c r="X523" t="s">
        <v>29</v>
      </c>
      <c r="Y523" t="s">
        <v>29</v>
      </c>
      <c r="Z523" t="s">
        <v>29</v>
      </c>
      <c r="AA523" t="s">
        <v>29</v>
      </c>
      <c r="AB523" t="s">
        <v>29</v>
      </c>
      <c r="AC523" t="s">
        <v>29</v>
      </c>
      <c r="AD523" t="s">
        <v>29</v>
      </c>
      <c r="AE523" t="s">
        <v>29</v>
      </c>
      <c r="AF523" t="s">
        <v>29</v>
      </c>
      <c r="AG523" t="s">
        <v>29</v>
      </c>
      <c r="AH523">
        <v>31.13</v>
      </c>
      <c r="AI523" t="s">
        <v>29</v>
      </c>
      <c r="AJ523" t="s">
        <v>29</v>
      </c>
      <c r="AK523" t="s">
        <v>29</v>
      </c>
      <c r="AL523">
        <v>29.88</v>
      </c>
      <c r="AM523" t="s">
        <v>29</v>
      </c>
      <c r="AN523" t="s">
        <v>29</v>
      </c>
      <c r="AO523" t="s">
        <v>29</v>
      </c>
      <c r="AP523" t="s">
        <v>29</v>
      </c>
      <c r="AQ523" t="s">
        <v>29</v>
      </c>
      <c r="AR523" t="s">
        <v>29</v>
      </c>
      <c r="AS523" t="s">
        <v>29</v>
      </c>
      <c r="AT523" t="s">
        <v>29</v>
      </c>
      <c r="AU523" t="s">
        <v>29</v>
      </c>
      <c r="AV523" t="s">
        <v>29</v>
      </c>
      <c r="AW523" t="s">
        <v>29</v>
      </c>
      <c r="AX523" t="s">
        <v>29</v>
      </c>
      <c r="AY523" t="s">
        <v>29</v>
      </c>
      <c r="AZ523" t="s">
        <v>29</v>
      </c>
      <c r="BA523" t="s">
        <v>29</v>
      </c>
      <c r="BB523" t="s">
        <v>29</v>
      </c>
      <c r="BC523" t="s">
        <v>29</v>
      </c>
      <c r="BD523" t="s">
        <v>29</v>
      </c>
      <c r="BE523" t="s">
        <v>29</v>
      </c>
      <c r="BF523" t="s">
        <v>29</v>
      </c>
      <c r="BG523" t="s">
        <v>29</v>
      </c>
      <c r="BH523" t="s">
        <v>29</v>
      </c>
      <c r="BJ523" t="s">
        <v>29</v>
      </c>
      <c r="BK523" t="s">
        <v>29</v>
      </c>
      <c r="BL523" t="s">
        <v>29</v>
      </c>
      <c r="BM523" t="s">
        <v>29</v>
      </c>
      <c r="BN523" t="s">
        <v>29</v>
      </c>
      <c r="BO523" t="s">
        <v>29</v>
      </c>
      <c r="BP523" t="s">
        <v>29</v>
      </c>
      <c r="BQ523" t="s">
        <v>29</v>
      </c>
      <c r="BR523" t="s">
        <v>29</v>
      </c>
      <c r="BS523" t="s">
        <v>29</v>
      </c>
      <c r="BT523" t="s">
        <v>29</v>
      </c>
      <c r="BU523" t="s">
        <v>29</v>
      </c>
      <c r="BV523" t="s">
        <v>29</v>
      </c>
      <c r="BW523" t="s">
        <v>29</v>
      </c>
      <c r="BX523" t="s">
        <v>29</v>
      </c>
      <c r="BY523" t="s">
        <v>29</v>
      </c>
      <c r="BZ523" t="s">
        <v>29</v>
      </c>
      <c r="CA523" t="s">
        <v>29</v>
      </c>
      <c r="CB523" t="s">
        <v>29</v>
      </c>
      <c r="CC523" t="s">
        <v>29</v>
      </c>
      <c r="CD523" t="s">
        <v>29</v>
      </c>
      <c r="CE523" t="s">
        <v>29</v>
      </c>
      <c r="CF523" t="s">
        <v>29</v>
      </c>
      <c r="CG523" t="s">
        <v>29</v>
      </c>
      <c r="CH523" t="s">
        <v>29</v>
      </c>
      <c r="CI523" t="s">
        <v>29</v>
      </c>
    </row>
    <row r="524" spans="1:87" x14ac:dyDescent="0.2">
      <c r="A524" s="55">
        <v>42880</v>
      </c>
      <c r="B524">
        <v>7.74</v>
      </c>
      <c r="C524">
        <v>0.01</v>
      </c>
      <c r="D524">
        <v>0.01</v>
      </c>
      <c r="E524">
        <v>0.01</v>
      </c>
      <c r="F524">
        <v>0.01</v>
      </c>
      <c r="G524">
        <v>0.01</v>
      </c>
      <c r="H524">
        <v>0.01</v>
      </c>
      <c r="I524">
        <v>0.01</v>
      </c>
      <c r="J524">
        <v>0.01</v>
      </c>
      <c r="K524">
        <v>0.01</v>
      </c>
      <c r="L524">
        <v>0.01</v>
      </c>
      <c r="M524">
        <v>0.01</v>
      </c>
      <c r="N524">
        <v>0.01</v>
      </c>
      <c r="O524">
        <v>0.01</v>
      </c>
      <c r="P524">
        <v>0.01</v>
      </c>
      <c r="Q524">
        <v>0.01</v>
      </c>
      <c r="R524">
        <v>0.01</v>
      </c>
      <c r="S524">
        <v>0.12</v>
      </c>
      <c r="T524">
        <v>0.83</v>
      </c>
      <c r="U524">
        <v>1.93</v>
      </c>
      <c r="V524">
        <v>3.63</v>
      </c>
      <c r="W524" t="s">
        <v>29</v>
      </c>
      <c r="X524" t="s">
        <v>29</v>
      </c>
      <c r="Y524" t="s">
        <v>29</v>
      </c>
      <c r="Z524" t="s">
        <v>29</v>
      </c>
      <c r="AA524" t="s">
        <v>29</v>
      </c>
      <c r="AB524" t="s">
        <v>29</v>
      </c>
      <c r="AC524" t="s">
        <v>29</v>
      </c>
      <c r="AD524" t="s">
        <v>29</v>
      </c>
      <c r="AE524" t="s">
        <v>29</v>
      </c>
      <c r="AF524" t="s">
        <v>29</v>
      </c>
      <c r="AG524" t="s">
        <v>29</v>
      </c>
      <c r="AH524">
        <v>31.13</v>
      </c>
      <c r="AI524" t="s">
        <v>29</v>
      </c>
      <c r="AJ524" t="s">
        <v>29</v>
      </c>
      <c r="AK524" t="s">
        <v>29</v>
      </c>
      <c r="AL524">
        <v>28.55</v>
      </c>
      <c r="AM524" t="s">
        <v>29</v>
      </c>
      <c r="AN524" t="s">
        <v>29</v>
      </c>
      <c r="AO524" t="s">
        <v>29</v>
      </c>
      <c r="AP524" t="s">
        <v>29</v>
      </c>
      <c r="AQ524" t="s">
        <v>29</v>
      </c>
      <c r="AR524" t="s">
        <v>29</v>
      </c>
      <c r="AS524" t="s">
        <v>29</v>
      </c>
      <c r="AT524" t="s">
        <v>29</v>
      </c>
      <c r="AU524" t="s">
        <v>29</v>
      </c>
      <c r="AV524" t="s">
        <v>29</v>
      </c>
      <c r="AW524" t="s">
        <v>29</v>
      </c>
      <c r="AX524" t="s">
        <v>29</v>
      </c>
      <c r="AY524" t="s">
        <v>29</v>
      </c>
      <c r="AZ524" t="s">
        <v>29</v>
      </c>
      <c r="BA524" t="s">
        <v>29</v>
      </c>
      <c r="BB524" t="s">
        <v>29</v>
      </c>
      <c r="BC524" t="s">
        <v>29</v>
      </c>
      <c r="BD524" t="s">
        <v>29</v>
      </c>
      <c r="BE524" t="s">
        <v>29</v>
      </c>
      <c r="BF524" t="s">
        <v>29</v>
      </c>
      <c r="BG524" t="s">
        <v>29</v>
      </c>
      <c r="BH524" t="s">
        <v>29</v>
      </c>
      <c r="BJ524" t="s">
        <v>29</v>
      </c>
      <c r="BK524" t="s">
        <v>29</v>
      </c>
      <c r="BL524" t="s">
        <v>29</v>
      </c>
      <c r="BM524" t="s">
        <v>29</v>
      </c>
      <c r="BN524" t="s">
        <v>29</v>
      </c>
      <c r="BO524" t="s">
        <v>29</v>
      </c>
      <c r="BP524" t="s">
        <v>29</v>
      </c>
      <c r="BQ524" t="s">
        <v>29</v>
      </c>
      <c r="BR524" t="s">
        <v>29</v>
      </c>
      <c r="BS524" t="s">
        <v>29</v>
      </c>
      <c r="BT524" t="s">
        <v>29</v>
      </c>
      <c r="BU524" t="s">
        <v>29</v>
      </c>
      <c r="BV524" t="s">
        <v>29</v>
      </c>
      <c r="BW524" t="s">
        <v>29</v>
      </c>
      <c r="BX524" t="s">
        <v>29</v>
      </c>
      <c r="BY524" t="s">
        <v>29</v>
      </c>
      <c r="BZ524" t="s">
        <v>29</v>
      </c>
      <c r="CA524" t="s">
        <v>29</v>
      </c>
      <c r="CB524" t="s">
        <v>29</v>
      </c>
      <c r="CC524" t="s">
        <v>29</v>
      </c>
      <c r="CD524" t="s">
        <v>29</v>
      </c>
      <c r="CE524" t="s">
        <v>29</v>
      </c>
      <c r="CF524" t="s">
        <v>29</v>
      </c>
      <c r="CG524" t="s">
        <v>29</v>
      </c>
      <c r="CH524" t="s">
        <v>29</v>
      </c>
      <c r="CI524" t="s">
        <v>29</v>
      </c>
    </row>
    <row r="525" spans="1:87" x14ac:dyDescent="0.2">
      <c r="A525" s="55">
        <v>42881</v>
      </c>
      <c r="B525">
        <v>7.74</v>
      </c>
      <c r="C525">
        <v>0.01</v>
      </c>
      <c r="D525">
        <v>0.01</v>
      </c>
      <c r="E525">
        <v>0.01</v>
      </c>
      <c r="F525">
        <v>0.01</v>
      </c>
      <c r="G525">
        <v>0.01</v>
      </c>
      <c r="H525">
        <v>0.01</v>
      </c>
      <c r="I525">
        <v>0.01</v>
      </c>
      <c r="J525">
        <v>0.01</v>
      </c>
      <c r="K525">
        <v>0.01</v>
      </c>
      <c r="L525">
        <v>0.01</v>
      </c>
      <c r="M525">
        <v>0.01</v>
      </c>
      <c r="N525">
        <v>0.01</v>
      </c>
      <c r="O525">
        <v>0.01</v>
      </c>
      <c r="P525">
        <v>0.01</v>
      </c>
      <c r="Q525">
        <v>0.01</v>
      </c>
      <c r="R525">
        <v>0.01</v>
      </c>
      <c r="S525">
        <v>0.1</v>
      </c>
      <c r="T525">
        <v>0.79</v>
      </c>
      <c r="U525">
        <v>1.87</v>
      </c>
      <c r="V525">
        <v>3.66</v>
      </c>
      <c r="W525" t="s">
        <v>29</v>
      </c>
      <c r="X525" t="s">
        <v>29</v>
      </c>
      <c r="Y525" t="s">
        <v>29</v>
      </c>
      <c r="Z525" t="s">
        <v>29</v>
      </c>
      <c r="AA525" t="s">
        <v>29</v>
      </c>
      <c r="AB525" t="s">
        <v>29</v>
      </c>
      <c r="AC525" t="s">
        <v>29</v>
      </c>
      <c r="AD525" t="s">
        <v>29</v>
      </c>
      <c r="AE525" t="s">
        <v>29</v>
      </c>
      <c r="AF525" t="s">
        <v>29</v>
      </c>
      <c r="AG525" t="s">
        <v>29</v>
      </c>
      <c r="AH525">
        <v>31.13</v>
      </c>
      <c r="AI525" t="s">
        <v>29</v>
      </c>
      <c r="AJ525" t="s">
        <v>29</v>
      </c>
      <c r="AK525" t="s">
        <v>29</v>
      </c>
      <c r="AL525">
        <v>28.55</v>
      </c>
      <c r="AM525" t="s">
        <v>29</v>
      </c>
      <c r="AN525" t="s">
        <v>29</v>
      </c>
      <c r="AO525" t="s">
        <v>29</v>
      </c>
      <c r="AP525" t="s">
        <v>29</v>
      </c>
      <c r="AQ525" t="s">
        <v>29</v>
      </c>
      <c r="AR525" t="s">
        <v>29</v>
      </c>
      <c r="AS525" t="s">
        <v>29</v>
      </c>
      <c r="AT525" t="s">
        <v>29</v>
      </c>
      <c r="AU525" t="s">
        <v>29</v>
      </c>
      <c r="AV525" t="s">
        <v>29</v>
      </c>
      <c r="AW525" t="s">
        <v>29</v>
      </c>
      <c r="AX525" t="s">
        <v>29</v>
      </c>
      <c r="AY525" t="s">
        <v>29</v>
      </c>
      <c r="AZ525" t="s">
        <v>29</v>
      </c>
      <c r="BA525" t="s">
        <v>29</v>
      </c>
      <c r="BB525" t="s">
        <v>29</v>
      </c>
      <c r="BC525" t="s">
        <v>29</v>
      </c>
      <c r="BD525" t="s">
        <v>29</v>
      </c>
      <c r="BE525" t="s">
        <v>29</v>
      </c>
      <c r="BF525" t="s">
        <v>29</v>
      </c>
      <c r="BG525" t="s">
        <v>29</v>
      </c>
      <c r="BH525" t="s">
        <v>29</v>
      </c>
      <c r="BJ525" t="s">
        <v>29</v>
      </c>
      <c r="BK525" t="s">
        <v>29</v>
      </c>
      <c r="BL525" t="s">
        <v>29</v>
      </c>
      <c r="BM525" t="s">
        <v>29</v>
      </c>
      <c r="BN525" t="s">
        <v>29</v>
      </c>
      <c r="BO525" t="s">
        <v>29</v>
      </c>
      <c r="BP525" t="s">
        <v>29</v>
      </c>
      <c r="BQ525" t="s">
        <v>29</v>
      </c>
      <c r="BR525" t="s">
        <v>29</v>
      </c>
      <c r="BS525" t="s">
        <v>29</v>
      </c>
      <c r="BT525" t="s">
        <v>29</v>
      </c>
      <c r="BU525" t="s">
        <v>29</v>
      </c>
      <c r="BV525" t="s">
        <v>29</v>
      </c>
      <c r="BW525" t="s">
        <v>29</v>
      </c>
      <c r="BX525" t="s">
        <v>29</v>
      </c>
      <c r="BY525" t="s">
        <v>29</v>
      </c>
      <c r="BZ525" t="s">
        <v>29</v>
      </c>
      <c r="CA525" t="s">
        <v>29</v>
      </c>
      <c r="CB525" t="s">
        <v>29</v>
      </c>
      <c r="CC525" t="s">
        <v>29</v>
      </c>
      <c r="CD525" t="s">
        <v>29</v>
      </c>
      <c r="CE525" t="s">
        <v>29</v>
      </c>
      <c r="CF525" t="s">
        <v>29</v>
      </c>
      <c r="CG525" t="s">
        <v>29</v>
      </c>
      <c r="CH525" t="s">
        <v>29</v>
      </c>
      <c r="CI525" t="s">
        <v>29</v>
      </c>
    </row>
    <row r="526" spans="1:87" x14ac:dyDescent="0.2">
      <c r="A526" s="55">
        <v>42884</v>
      </c>
      <c r="B526">
        <v>7.74</v>
      </c>
      <c r="C526">
        <v>0.01</v>
      </c>
      <c r="D526">
        <v>0.01</v>
      </c>
      <c r="E526">
        <v>0.01</v>
      </c>
      <c r="F526">
        <v>0.01</v>
      </c>
      <c r="G526">
        <v>0.01</v>
      </c>
      <c r="H526">
        <v>0.01</v>
      </c>
      <c r="I526">
        <v>0.01</v>
      </c>
      <c r="J526">
        <v>0.01</v>
      </c>
      <c r="K526">
        <v>0.01</v>
      </c>
      <c r="L526">
        <v>0.01</v>
      </c>
      <c r="M526">
        <v>0.01</v>
      </c>
      <c r="N526">
        <v>0.01</v>
      </c>
      <c r="O526">
        <v>0.01</v>
      </c>
      <c r="P526">
        <v>0.01</v>
      </c>
      <c r="Q526">
        <v>0.01</v>
      </c>
      <c r="R526">
        <v>0.01</v>
      </c>
      <c r="S526">
        <v>0.1</v>
      </c>
      <c r="T526">
        <v>0.79</v>
      </c>
      <c r="U526">
        <v>1.87</v>
      </c>
      <c r="V526">
        <v>3.66</v>
      </c>
      <c r="W526" t="s">
        <v>29</v>
      </c>
      <c r="X526" t="s">
        <v>29</v>
      </c>
      <c r="Y526" t="s">
        <v>29</v>
      </c>
      <c r="Z526" t="s">
        <v>29</v>
      </c>
      <c r="AA526" t="s">
        <v>29</v>
      </c>
      <c r="AB526" t="s">
        <v>29</v>
      </c>
      <c r="AC526" t="s">
        <v>29</v>
      </c>
      <c r="AD526" t="s">
        <v>29</v>
      </c>
      <c r="AE526" t="s">
        <v>29</v>
      </c>
      <c r="AF526" t="s">
        <v>29</v>
      </c>
      <c r="AG526" t="s">
        <v>29</v>
      </c>
      <c r="AH526">
        <v>31.13</v>
      </c>
      <c r="AI526" t="s">
        <v>29</v>
      </c>
      <c r="AJ526" t="s">
        <v>29</v>
      </c>
      <c r="AK526" t="s">
        <v>29</v>
      </c>
      <c r="AL526">
        <v>28.55</v>
      </c>
      <c r="AM526" t="s">
        <v>29</v>
      </c>
      <c r="AN526" t="s">
        <v>29</v>
      </c>
      <c r="AO526" t="s">
        <v>29</v>
      </c>
      <c r="AP526" t="s">
        <v>29</v>
      </c>
      <c r="AQ526" t="s">
        <v>29</v>
      </c>
      <c r="AR526" t="s">
        <v>29</v>
      </c>
      <c r="AS526" t="s">
        <v>29</v>
      </c>
      <c r="AT526" t="s">
        <v>29</v>
      </c>
      <c r="AU526" t="s">
        <v>29</v>
      </c>
      <c r="AV526" t="s">
        <v>29</v>
      </c>
      <c r="AW526" t="s">
        <v>29</v>
      </c>
      <c r="AX526" t="s">
        <v>29</v>
      </c>
      <c r="AY526" t="s">
        <v>29</v>
      </c>
      <c r="AZ526" t="s">
        <v>29</v>
      </c>
      <c r="BA526" t="s">
        <v>29</v>
      </c>
      <c r="BB526" t="s">
        <v>29</v>
      </c>
      <c r="BC526" t="s">
        <v>29</v>
      </c>
      <c r="BD526" t="s">
        <v>29</v>
      </c>
      <c r="BE526" t="s">
        <v>29</v>
      </c>
      <c r="BF526" t="s">
        <v>29</v>
      </c>
      <c r="BG526" t="s">
        <v>29</v>
      </c>
      <c r="BH526" t="s">
        <v>29</v>
      </c>
      <c r="BJ526" t="s">
        <v>29</v>
      </c>
      <c r="BK526" t="s">
        <v>29</v>
      </c>
      <c r="BL526" t="s">
        <v>29</v>
      </c>
      <c r="BM526" t="s">
        <v>29</v>
      </c>
      <c r="BN526" t="s">
        <v>29</v>
      </c>
      <c r="BO526" t="s">
        <v>29</v>
      </c>
      <c r="BP526" t="s">
        <v>29</v>
      </c>
      <c r="BQ526" t="s">
        <v>29</v>
      </c>
      <c r="BR526" t="s">
        <v>29</v>
      </c>
      <c r="BS526" t="s">
        <v>29</v>
      </c>
      <c r="BT526" t="s">
        <v>29</v>
      </c>
      <c r="BU526" t="s">
        <v>29</v>
      </c>
      <c r="BV526" t="s">
        <v>29</v>
      </c>
      <c r="BW526" t="s">
        <v>29</v>
      </c>
      <c r="BX526" t="s">
        <v>29</v>
      </c>
      <c r="BY526" t="s">
        <v>29</v>
      </c>
      <c r="BZ526" t="s">
        <v>29</v>
      </c>
      <c r="CA526" t="s">
        <v>29</v>
      </c>
      <c r="CB526" t="s">
        <v>29</v>
      </c>
      <c r="CC526" t="s">
        <v>29</v>
      </c>
      <c r="CD526" t="s">
        <v>29</v>
      </c>
      <c r="CE526" t="s">
        <v>29</v>
      </c>
      <c r="CF526" t="s">
        <v>29</v>
      </c>
      <c r="CG526" t="s">
        <v>29</v>
      </c>
      <c r="CH526" t="s">
        <v>29</v>
      </c>
      <c r="CI526" t="s">
        <v>29</v>
      </c>
    </row>
    <row r="527" spans="1:87" x14ac:dyDescent="0.2">
      <c r="A527" s="55">
        <v>42885</v>
      </c>
      <c r="B527">
        <v>7.74</v>
      </c>
      <c r="C527">
        <v>0.01</v>
      </c>
      <c r="D527">
        <v>0.01</v>
      </c>
      <c r="E527">
        <v>0.01</v>
      </c>
      <c r="F527">
        <v>0.01</v>
      </c>
      <c r="G527">
        <v>0.01</v>
      </c>
      <c r="H527">
        <v>0.01</v>
      </c>
      <c r="I527">
        <v>0.01</v>
      </c>
      <c r="J527">
        <v>0.01</v>
      </c>
      <c r="K527">
        <v>0.01</v>
      </c>
      <c r="L527">
        <v>0.01</v>
      </c>
      <c r="M527">
        <v>0.01</v>
      </c>
      <c r="N527">
        <v>0.01</v>
      </c>
      <c r="O527">
        <v>0.01</v>
      </c>
      <c r="P527">
        <v>0.01</v>
      </c>
      <c r="Q527">
        <v>0.01</v>
      </c>
      <c r="R527">
        <v>0.01</v>
      </c>
      <c r="S527">
        <v>0.11</v>
      </c>
      <c r="T527">
        <v>0.77</v>
      </c>
      <c r="U527">
        <v>1.85</v>
      </c>
      <c r="V527">
        <v>3.62</v>
      </c>
      <c r="W527" t="s">
        <v>29</v>
      </c>
      <c r="X527" t="s">
        <v>29</v>
      </c>
      <c r="Y527" t="s">
        <v>29</v>
      </c>
      <c r="Z527" t="s">
        <v>29</v>
      </c>
      <c r="AA527" t="s">
        <v>29</v>
      </c>
      <c r="AB527" t="s">
        <v>29</v>
      </c>
      <c r="AC527" t="s">
        <v>29</v>
      </c>
      <c r="AD527" t="s">
        <v>29</v>
      </c>
      <c r="AE527" t="s">
        <v>29</v>
      </c>
      <c r="AF527" t="s">
        <v>29</v>
      </c>
      <c r="AG527" t="s">
        <v>29</v>
      </c>
      <c r="AH527">
        <v>31.13</v>
      </c>
      <c r="AI527" t="s">
        <v>29</v>
      </c>
      <c r="AJ527" t="s">
        <v>29</v>
      </c>
      <c r="AK527" t="s">
        <v>29</v>
      </c>
      <c r="AL527">
        <v>28.55</v>
      </c>
      <c r="AM527" t="s">
        <v>29</v>
      </c>
      <c r="AN527" t="s">
        <v>29</v>
      </c>
      <c r="AO527" t="s">
        <v>29</v>
      </c>
      <c r="AP527" t="s">
        <v>29</v>
      </c>
      <c r="AQ527" t="s">
        <v>29</v>
      </c>
      <c r="AR527" t="s">
        <v>29</v>
      </c>
      <c r="AS527" t="s">
        <v>29</v>
      </c>
      <c r="AT527" t="s">
        <v>29</v>
      </c>
      <c r="AU527" t="s">
        <v>29</v>
      </c>
      <c r="AV527" t="s">
        <v>29</v>
      </c>
      <c r="AW527" t="s">
        <v>29</v>
      </c>
      <c r="AX527" t="s">
        <v>29</v>
      </c>
      <c r="AY527" t="s">
        <v>29</v>
      </c>
      <c r="AZ527" t="s">
        <v>29</v>
      </c>
      <c r="BA527" t="s">
        <v>29</v>
      </c>
      <c r="BB527" t="s">
        <v>29</v>
      </c>
      <c r="BC527" t="s">
        <v>29</v>
      </c>
      <c r="BD527" t="s">
        <v>29</v>
      </c>
      <c r="BE527" t="s">
        <v>29</v>
      </c>
      <c r="BF527" t="s">
        <v>29</v>
      </c>
      <c r="BG527" t="s">
        <v>29</v>
      </c>
      <c r="BH527" t="s">
        <v>29</v>
      </c>
      <c r="BJ527" t="s">
        <v>29</v>
      </c>
      <c r="BK527" t="s">
        <v>29</v>
      </c>
      <c r="BL527" t="s">
        <v>29</v>
      </c>
      <c r="BM527" t="s">
        <v>29</v>
      </c>
      <c r="BN527" t="s">
        <v>29</v>
      </c>
      <c r="BO527" t="s">
        <v>29</v>
      </c>
      <c r="BP527" t="s">
        <v>29</v>
      </c>
      <c r="BQ527" t="s">
        <v>29</v>
      </c>
      <c r="BR527" t="s">
        <v>29</v>
      </c>
      <c r="BS527" t="s">
        <v>29</v>
      </c>
      <c r="BT527" t="s">
        <v>29</v>
      </c>
      <c r="BU527" t="s">
        <v>29</v>
      </c>
      <c r="BV527" t="s">
        <v>29</v>
      </c>
      <c r="BW527" t="s">
        <v>29</v>
      </c>
      <c r="BX527" t="s">
        <v>29</v>
      </c>
      <c r="BY527" t="s">
        <v>29</v>
      </c>
      <c r="BZ527" t="s">
        <v>29</v>
      </c>
      <c r="CA527" t="s">
        <v>29</v>
      </c>
      <c r="CB527" t="s">
        <v>29</v>
      </c>
      <c r="CC527" t="s">
        <v>29</v>
      </c>
      <c r="CD527" t="s">
        <v>29</v>
      </c>
      <c r="CE527" t="s">
        <v>29</v>
      </c>
      <c r="CF527" t="s">
        <v>29</v>
      </c>
      <c r="CG527" t="s">
        <v>29</v>
      </c>
      <c r="CH527" t="s">
        <v>29</v>
      </c>
      <c r="CI527" t="s">
        <v>29</v>
      </c>
    </row>
    <row r="528" spans="1:87" x14ac:dyDescent="0.2">
      <c r="A528" s="55">
        <v>42886</v>
      </c>
      <c r="B528">
        <v>7.74</v>
      </c>
      <c r="C528">
        <v>0.01</v>
      </c>
      <c r="D528">
        <v>0.01</v>
      </c>
      <c r="E528">
        <v>0.01</v>
      </c>
      <c r="F528">
        <v>0.01</v>
      </c>
      <c r="G528">
        <v>0.01</v>
      </c>
      <c r="H528">
        <v>0.01</v>
      </c>
      <c r="I528">
        <v>0.01</v>
      </c>
      <c r="J528">
        <v>0.01</v>
      </c>
      <c r="K528">
        <v>0.01</v>
      </c>
      <c r="L528">
        <v>0.01</v>
      </c>
      <c r="M528">
        <v>0.01</v>
      </c>
      <c r="N528">
        <v>0.01</v>
      </c>
      <c r="O528">
        <v>0.01</v>
      </c>
      <c r="P528">
        <v>0.01</v>
      </c>
      <c r="Q528">
        <v>0.01</v>
      </c>
      <c r="R528">
        <v>0.01</v>
      </c>
      <c r="S528">
        <v>0.09</v>
      </c>
      <c r="T528">
        <v>0.75</v>
      </c>
      <c r="U528">
        <v>1.8</v>
      </c>
      <c r="V528">
        <v>3.78</v>
      </c>
      <c r="W528" t="s">
        <v>29</v>
      </c>
      <c r="X528" t="s">
        <v>29</v>
      </c>
      <c r="Y528" t="s">
        <v>29</v>
      </c>
      <c r="Z528" t="s">
        <v>29</v>
      </c>
      <c r="AA528" t="s">
        <v>29</v>
      </c>
      <c r="AB528" t="s">
        <v>29</v>
      </c>
      <c r="AC528" t="s">
        <v>29</v>
      </c>
      <c r="AD528" t="s">
        <v>29</v>
      </c>
      <c r="AE528" t="s">
        <v>29</v>
      </c>
      <c r="AF528" t="s">
        <v>29</v>
      </c>
      <c r="AG528" t="s">
        <v>29</v>
      </c>
      <c r="AH528">
        <v>31.13</v>
      </c>
      <c r="AI528" t="s">
        <v>29</v>
      </c>
      <c r="AJ528" t="s">
        <v>29</v>
      </c>
      <c r="AK528" t="s">
        <v>29</v>
      </c>
      <c r="AL528">
        <v>28.55</v>
      </c>
      <c r="AM528" t="s">
        <v>29</v>
      </c>
      <c r="AN528" t="s">
        <v>29</v>
      </c>
      <c r="AO528" t="s">
        <v>29</v>
      </c>
      <c r="AP528" t="s">
        <v>29</v>
      </c>
      <c r="AQ528" t="s">
        <v>29</v>
      </c>
      <c r="AR528" t="s">
        <v>29</v>
      </c>
      <c r="AS528" t="s">
        <v>29</v>
      </c>
      <c r="AT528" t="s">
        <v>29</v>
      </c>
      <c r="AU528" t="s">
        <v>29</v>
      </c>
      <c r="AV528" t="s">
        <v>29</v>
      </c>
      <c r="AW528" t="s">
        <v>29</v>
      </c>
      <c r="AX528" t="s">
        <v>29</v>
      </c>
      <c r="AY528" t="s">
        <v>29</v>
      </c>
      <c r="AZ528" t="s">
        <v>29</v>
      </c>
      <c r="BA528" t="s">
        <v>29</v>
      </c>
      <c r="BB528" t="s">
        <v>29</v>
      </c>
      <c r="BC528" t="s">
        <v>29</v>
      </c>
      <c r="BD528" t="s">
        <v>29</v>
      </c>
      <c r="BE528" t="s">
        <v>29</v>
      </c>
      <c r="BF528" t="s">
        <v>29</v>
      </c>
      <c r="BG528" t="s">
        <v>29</v>
      </c>
      <c r="BH528" t="s">
        <v>29</v>
      </c>
      <c r="BJ528" t="s">
        <v>29</v>
      </c>
      <c r="BK528" t="s">
        <v>29</v>
      </c>
      <c r="BL528" t="s">
        <v>29</v>
      </c>
      <c r="BM528" t="s">
        <v>29</v>
      </c>
      <c r="BN528" t="s">
        <v>29</v>
      </c>
      <c r="BO528" t="s">
        <v>29</v>
      </c>
      <c r="BP528" t="s">
        <v>29</v>
      </c>
      <c r="BQ528" t="s">
        <v>29</v>
      </c>
      <c r="BR528" t="s">
        <v>29</v>
      </c>
      <c r="BS528" t="s">
        <v>29</v>
      </c>
      <c r="BT528" t="s">
        <v>29</v>
      </c>
      <c r="BU528" t="s">
        <v>29</v>
      </c>
      <c r="BV528" t="s">
        <v>29</v>
      </c>
      <c r="BW528" t="s">
        <v>29</v>
      </c>
      <c r="BX528" t="s">
        <v>29</v>
      </c>
      <c r="BY528" t="s">
        <v>29</v>
      </c>
      <c r="BZ528" t="s">
        <v>29</v>
      </c>
      <c r="CA528" t="s">
        <v>29</v>
      </c>
      <c r="CB528" t="s">
        <v>29</v>
      </c>
      <c r="CC528" t="s">
        <v>29</v>
      </c>
      <c r="CD528" t="s">
        <v>29</v>
      </c>
      <c r="CE528" t="s">
        <v>29</v>
      </c>
      <c r="CF528" t="s">
        <v>29</v>
      </c>
      <c r="CG528" t="s">
        <v>29</v>
      </c>
      <c r="CH528" t="s">
        <v>29</v>
      </c>
      <c r="CI528" t="s">
        <v>29</v>
      </c>
    </row>
    <row r="529" spans="1:87" x14ac:dyDescent="0.2">
      <c r="A529" s="55">
        <v>42887</v>
      </c>
      <c r="B529">
        <v>7.74</v>
      </c>
      <c r="C529">
        <v>0.01</v>
      </c>
      <c r="D529">
        <v>0.01</v>
      </c>
      <c r="E529">
        <v>0.01</v>
      </c>
      <c r="F529">
        <v>0.01</v>
      </c>
      <c r="G529">
        <v>0.01</v>
      </c>
      <c r="H529">
        <v>0.01</v>
      </c>
      <c r="I529">
        <v>0.01</v>
      </c>
      <c r="J529">
        <v>0.01</v>
      </c>
      <c r="K529">
        <v>0.01</v>
      </c>
      <c r="L529">
        <v>0.01</v>
      </c>
      <c r="M529">
        <v>0.01</v>
      </c>
      <c r="N529">
        <v>0.01</v>
      </c>
      <c r="O529">
        <v>0.01</v>
      </c>
      <c r="P529">
        <v>0.01</v>
      </c>
      <c r="Q529">
        <v>0.01</v>
      </c>
      <c r="R529">
        <v>0.01</v>
      </c>
      <c r="S529">
        <v>0.06</v>
      </c>
      <c r="T529">
        <v>0.57999999999999996</v>
      </c>
      <c r="U529">
        <v>1.49</v>
      </c>
      <c r="V529">
        <v>3.15</v>
      </c>
      <c r="W529" t="s">
        <v>29</v>
      </c>
      <c r="X529" t="s">
        <v>29</v>
      </c>
      <c r="Y529" t="s">
        <v>29</v>
      </c>
      <c r="Z529" t="s">
        <v>29</v>
      </c>
      <c r="AA529" t="s">
        <v>29</v>
      </c>
      <c r="AB529" t="s">
        <v>29</v>
      </c>
      <c r="AC529" t="s">
        <v>29</v>
      </c>
      <c r="AD529" t="s">
        <v>29</v>
      </c>
      <c r="AE529" t="s">
        <v>29</v>
      </c>
      <c r="AF529" t="s">
        <v>29</v>
      </c>
      <c r="AG529" t="s">
        <v>29</v>
      </c>
      <c r="AH529">
        <v>31.13</v>
      </c>
      <c r="AI529" t="s">
        <v>29</v>
      </c>
      <c r="AJ529" t="s">
        <v>29</v>
      </c>
      <c r="AK529" t="s">
        <v>29</v>
      </c>
      <c r="AL529">
        <v>28.36</v>
      </c>
      <c r="AM529" t="s">
        <v>29</v>
      </c>
      <c r="AN529" t="s">
        <v>29</v>
      </c>
      <c r="AO529" t="s">
        <v>29</v>
      </c>
      <c r="AP529" t="s">
        <v>29</v>
      </c>
      <c r="AQ529" t="s">
        <v>29</v>
      </c>
      <c r="AR529" t="s">
        <v>29</v>
      </c>
      <c r="AS529" t="s">
        <v>29</v>
      </c>
      <c r="AT529" t="s">
        <v>29</v>
      </c>
      <c r="AU529" t="s">
        <v>29</v>
      </c>
      <c r="AV529" t="s">
        <v>29</v>
      </c>
      <c r="AW529" t="s">
        <v>29</v>
      </c>
      <c r="AX529" t="s">
        <v>29</v>
      </c>
      <c r="AY529" t="s">
        <v>29</v>
      </c>
      <c r="AZ529" t="s">
        <v>29</v>
      </c>
      <c r="BA529" t="s">
        <v>29</v>
      </c>
      <c r="BB529" t="s">
        <v>29</v>
      </c>
      <c r="BC529" t="s">
        <v>29</v>
      </c>
      <c r="BD529" t="s">
        <v>29</v>
      </c>
      <c r="BE529" t="s">
        <v>29</v>
      </c>
      <c r="BF529" t="s">
        <v>29</v>
      </c>
      <c r="BG529" t="s">
        <v>29</v>
      </c>
      <c r="BH529" t="s">
        <v>29</v>
      </c>
      <c r="BJ529" t="s">
        <v>29</v>
      </c>
      <c r="BK529" t="s">
        <v>29</v>
      </c>
      <c r="BL529" t="s">
        <v>29</v>
      </c>
      <c r="BM529" t="s">
        <v>29</v>
      </c>
      <c r="BN529" t="s">
        <v>29</v>
      </c>
      <c r="BO529" t="s">
        <v>29</v>
      </c>
      <c r="BP529" t="s">
        <v>29</v>
      </c>
      <c r="BQ529" t="s">
        <v>29</v>
      </c>
      <c r="BR529" t="s">
        <v>29</v>
      </c>
      <c r="BS529" t="s">
        <v>29</v>
      </c>
      <c r="BT529" t="s">
        <v>29</v>
      </c>
      <c r="BU529" t="s">
        <v>29</v>
      </c>
      <c r="BV529" t="s">
        <v>29</v>
      </c>
      <c r="BW529" t="s">
        <v>29</v>
      </c>
      <c r="BX529" t="s">
        <v>29</v>
      </c>
      <c r="BY529" t="s">
        <v>29</v>
      </c>
      <c r="BZ529" t="s">
        <v>29</v>
      </c>
      <c r="CA529" t="s">
        <v>29</v>
      </c>
      <c r="CB529" t="s">
        <v>29</v>
      </c>
      <c r="CC529" t="s">
        <v>29</v>
      </c>
      <c r="CD529" t="s">
        <v>29</v>
      </c>
      <c r="CE529" t="s">
        <v>29</v>
      </c>
      <c r="CF529" t="s">
        <v>29</v>
      </c>
      <c r="CG529" t="s">
        <v>29</v>
      </c>
      <c r="CH529" t="s">
        <v>29</v>
      </c>
      <c r="CI529" t="s">
        <v>29</v>
      </c>
    </row>
    <row r="530" spans="1:87" x14ac:dyDescent="0.2">
      <c r="A530" s="55">
        <v>42888</v>
      </c>
      <c r="B530">
        <v>7.74</v>
      </c>
      <c r="C530">
        <v>0.01</v>
      </c>
      <c r="D530">
        <v>0.01</v>
      </c>
      <c r="E530">
        <v>0.01</v>
      </c>
      <c r="F530">
        <v>0.01</v>
      </c>
      <c r="G530">
        <v>0.01</v>
      </c>
      <c r="H530">
        <v>0.01</v>
      </c>
      <c r="I530">
        <v>0.01</v>
      </c>
      <c r="J530">
        <v>0.01</v>
      </c>
      <c r="K530">
        <v>0.01</v>
      </c>
      <c r="L530">
        <v>0.01</v>
      </c>
      <c r="M530">
        <v>0.01</v>
      </c>
      <c r="N530">
        <v>0.01</v>
      </c>
      <c r="O530">
        <v>0.01</v>
      </c>
      <c r="P530">
        <v>0.01</v>
      </c>
      <c r="Q530">
        <v>0.01</v>
      </c>
      <c r="R530">
        <v>0.01</v>
      </c>
      <c r="S530">
        <v>0.05</v>
      </c>
      <c r="T530">
        <v>0.53</v>
      </c>
      <c r="U530">
        <v>1.38</v>
      </c>
      <c r="V530">
        <v>2.91</v>
      </c>
      <c r="W530" t="s">
        <v>29</v>
      </c>
      <c r="X530" t="s">
        <v>29</v>
      </c>
      <c r="Y530" t="s">
        <v>29</v>
      </c>
      <c r="Z530" t="s">
        <v>29</v>
      </c>
      <c r="AA530" t="s">
        <v>29</v>
      </c>
      <c r="AB530" t="s">
        <v>29</v>
      </c>
      <c r="AC530" t="s">
        <v>29</v>
      </c>
      <c r="AD530" t="s">
        <v>29</v>
      </c>
      <c r="AE530" t="s">
        <v>29</v>
      </c>
      <c r="AF530" t="s">
        <v>29</v>
      </c>
      <c r="AG530" t="s">
        <v>29</v>
      </c>
      <c r="AH530">
        <v>28.58</v>
      </c>
      <c r="AI530" t="s">
        <v>29</v>
      </c>
      <c r="AJ530" t="s">
        <v>29</v>
      </c>
      <c r="AK530" t="s">
        <v>29</v>
      </c>
      <c r="AL530">
        <v>28.36</v>
      </c>
      <c r="AM530" t="s">
        <v>29</v>
      </c>
      <c r="AN530" t="s">
        <v>29</v>
      </c>
      <c r="AO530" t="s">
        <v>29</v>
      </c>
      <c r="AP530" t="s">
        <v>29</v>
      </c>
      <c r="AQ530" t="s">
        <v>29</v>
      </c>
      <c r="AR530" t="s">
        <v>29</v>
      </c>
      <c r="AS530" t="s">
        <v>29</v>
      </c>
      <c r="AT530" t="s">
        <v>29</v>
      </c>
      <c r="AU530" t="s">
        <v>29</v>
      </c>
      <c r="AV530" t="s">
        <v>29</v>
      </c>
      <c r="AW530" t="s">
        <v>29</v>
      </c>
      <c r="AX530" t="s">
        <v>29</v>
      </c>
      <c r="AY530" t="s">
        <v>29</v>
      </c>
      <c r="AZ530" t="s">
        <v>29</v>
      </c>
      <c r="BA530" t="s">
        <v>29</v>
      </c>
      <c r="BB530" t="s">
        <v>29</v>
      </c>
      <c r="BC530" t="s">
        <v>29</v>
      </c>
      <c r="BD530" t="s">
        <v>29</v>
      </c>
      <c r="BE530" t="s">
        <v>29</v>
      </c>
      <c r="BF530" t="s">
        <v>29</v>
      </c>
      <c r="BG530" t="s">
        <v>29</v>
      </c>
      <c r="BH530" t="s">
        <v>29</v>
      </c>
      <c r="BJ530" t="s">
        <v>29</v>
      </c>
      <c r="BK530" t="s">
        <v>29</v>
      </c>
      <c r="BL530" t="s">
        <v>29</v>
      </c>
      <c r="BM530" t="s">
        <v>29</v>
      </c>
      <c r="BN530" t="s">
        <v>29</v>
      </c>
      <c r="BO530" t="s">
        <v>29</v>
      </c>
      <c r="BP530" t="s">
        <v>29</v>
      </c>
      <c r="BQ530" t="s">
        <v>29</v>
      </c>
      <c r="BR530" t="s">
        <v>29</v>
      </c>
      <c r="BS530" t="s">
        <v>29</v>
      </c>
      <c r="BT530" t="s">
        <v>29</v>
      </c>
      <c r="BU530" t="s">
        <v>29</v>
      </c>
      <c r="BV530" t="s">
        <v>29</v>
      </c>
      <c r="BW530" t="s">
        <v>29</v>
      </c>
      <c r="BX530" t="s">
        <v>29</v>
      </c>
      <c r="BY530" t="s">
        <v>29</v>
      </c>
      <c r="BZ530" t="s">
        <v>29</v>
      </c>
      <c r="CA530" t="s">
        <v>29</v>
      </c>
      <c r="CB530" t="s">
        <v>29</v>
      </c>
      <c r="CC530" t="s">
        <v>29</v>
      </c>
      <c r="CD530" t="s">
        <v>29</v>
      </c>
      <c r="CE530" t="s">
        <v>29</v>
      </c>
      <c r="CF530" t="s">
        <v>29</v>
      </c>
      <c r="CG530" t="s">
        <v>29</v>
      </c>
      <c r="CH530" t="s">
        <v>29</v>
      </c>
      <c r="CI530" t="s">
        <v>29</v>
      </c>
    </row>
    <row r="531" spans="1:87" x14ac:dyDescent="0.2">
      <c r="A531" s="55">
        <v>42891</v>
      </c>
      <c r="B531">
        <v>7.74</v>
      </c>
      <c r="C531">
        <v>0.01</v>
      </c>
      <c r="D531">
        <v>0.01</v>
      </c>
      <c r="E531">
        <v>0.01</v>
      </c>
      <c r="F531">
        <v>0.01</v>
      </c>
      <c r="G531">
        <v>0.01</v>
      </c>
      <c r="H531">
        <v>0.01</v>
      </c>
      <c r="I531">
        <v>0.01</v>
      </c>
      <c r="J531">
        <v>0.01</v>
      </c>
      <c r="K531">
        <v>0.01</v>
      </c>
      <c r="L531">
        <v>0.01</v>
      </c>
      <c r="M531">
        <v>0.01</v>
      </c>
      <c r="N531">
        <v>0.01</v>
      </c>
      <c r="O531">
        <v>0.01</v>
      </c>
      <c r="P531">
        <v>0.01</v>
      </c>
      <c r="Q531">
        <v>0.01</v>
      </c>
      <c r="R531">
        <v>0.01</v>
      </c>
      <c r="S531">
        <v>0.03</v>
      </c>
      <c r="T531">
        <v>0.54</v>
      </c>
      <c r="U531">
        <v>1.41</v>
      </c>
      <c r="V531">
        <v>2.92</v>
      </c>
      <c r="W531" t="s">
        <v>29</v>
      </c>
      <c r="X531" t="s">
        <v>29</v>
      </c>
      <c r="Y531" t="s">
        <v>29</v>
      </c>
      <c r="Z531" t="s">
        <v>29</v>
      </c>
      <c r="AA531" t="s">
        <v>29</v>
      </c>
      <c r="AB531" t="s">
        <v>29</v>
      </c>
      <c r="AC531" t="s">
        <v>29</v>
      </c>
      <c r="AD531" t="s">
        <v>29</v>
      </c>
      <c r="AE531" t="s">
        <v>29</v>
      </c>
      <c r="AF531" t="s">
        <v>29</v>
      </c>
      <c r="AG531" t="s">
        <v>29</v>
      </c>
      <c r="AH531">
        <v>28.58</v>
      </c>
      <c r="AI531" t="s">
        <v>29</v>
      </c>
      <c r="AJ531" t="s">
        <v>29</v>
      </c>
      <c r="AK531" t="s">
        <v>29</v>
      </c>
      <c r="AL531">
        <v>28.36</v>
      </c>
      <c r="AM531" t="s">
        <v>29</v>
      </c>
      <c r="AN531" t="s">
        <v>29</v>
      </c>
      <c r="AO531" t="s">
        <v>29</v>
      </c>
      <c r="AP531" t="s">
        <v>29</v>
      </c>
      <c r="AQ531" t="s">
        <v>29</v>
      </c>
      <c r="AR531" t="s">
        <v>29</v>
      </c>
      <c r="AS531" t="s">
        <v>29</v>
      </c>
      <c r="AT531" t="s">
        <v>29</v>
      </c>
      <c r="AU531" t="s">
        <v>29</v>
      </c>
      <c r="AV531" t="s">
        <v>29</v>
      </c>
      <c r="AW531" t="s">
        <v>29</v>
      </c>
      <c r="AX531" t="s">
        <v>29</v>
      </c>
      <c r="AY531" t="s">
        <v>29</v>
      </c>
      <c r="AZ531" t="s">
        <v>29</v>
      </c>
      <c r="BA531" t="s">
        <v>29</v>
      </c>
      <c r="BB531" t="s">
        <v>29</v>
      </c>
      <c r="BC531" t="s">
        <v>29</v>
      </c>
      <c r="BD531" t="s">
        <v>29</v>
      </c>
      <c r="BE531" t="s">
        <v>29</v>
      </c>
      <c r="BF531" t="s">
        <v>29</v>
      </c>
      <c r="BG531" t="s">
        <v>29</v>
      </c>
      <c r="BH531" t="s">
        <v>29</v>
      </c>
      <c r="BJ531" t="s">
        <v>29</v>
      </c>
      <c r="BK531" t="s">
        <v>29</v>
      </c>
      <c r="BL531" t="s">
        <v>29</v>
      </c>
      <c r="BM531" t="s">
        <v>29</v>
      </c>
      <c r="BN531" t="s">
        <v>29</v>
      </c>
      <c r="BO531" t="s">
        <v>29</v>
      </c>
      <c r="BP531" t="s">
        <v>29</v>
      </c>
      <c r="BQ531" t="s">
        <v>29</v>
      </c>
      <c r="BR531" t="s">
        <v>29</v>
      </c>
      <c r="BS531" t="s">
        <v>29</v>
      </c>
      <c r="BT531" t="s">
        <v>29</v>
      </c>
      <c r="BU531" t="s">
        <v>29</v>
      </c>
      <c r="BV531" t="s">
        <v>29</v>
      </c>
      <c r="BW531" t="s">
        <v>29</v>
      </c>
      <c r="BX531" t="s">
        <v>29</v>
      </c>
      <c r="BY531" t="s">
        <v>29</v>
      </c>
      <c r="BZ531" t="s">
        <v>29</v>
      </c>
      <c r="CA531" t="s">
        <v>29</v>
      </c>
      <c r="CB531" t="s">
        <v>29</v>
      </c>
      <c r="CC531" t="s">
        <v>29</v>
      </c>
      <c r="CD531" t="s">
        <v>29</v>
      </c>
      <c r="CE531" t="s">
        <v>29</v>
      </c>
      <c r="CF531" t="s">
        <v>29</v>
      </c>
      <c r="CG531" t="s">
        <v>29</v>
      </c>
      <c r="CH531" t="s">
        <v>29</v>
      </c>
      <c r="CI531" t="s">
        <v>29</v>
      </c>
    </row>
    <row r="532" spans="1:87" x14ac:dyDescent="0.2">
      <c r="A532" s="55">
        <v>42892</v>
      </c>
      <c r="B532">
        <v>7.74</v>
      </c>
      <c r="C532">
        <v>0.01</v>
      </c>
      <c r="D532">
        <v>0.01</v>
      </c>
      <c r="E532">
        <v>0.01</v>
      </c>
      <c r="F532">
        <v>0.01</v>
      </c>
      <c r="G532">
        <v>0.01</v>
      </c>
      <c r="H532">
        <v>0.01</v>
      </c>
      <c r="I532">
        <v>0.01</v>
      </c>
      <c r="J532">
        <v>0.01</v>
      </c>
      <c r="K532">
        <v>0.01</v>
      </c>
      <c r="L532">
        <v>0.01</v>
      </c>
      <c r="M532">
        <v>0.01</v>
      </c>
      <c r="N532">
        <v>0.01</v>
      </c>
      <c r="O532">
        <v>0.01</v>
      </c>
      <c r="P532">
        <v>0.01</v>
      </c>
      <c r="Q532">
        <v>0.01</v>
      </c>
      <c r="R532">
        <v>0.01</v>
      </c>
      <c r="S532">
        <v>0.04</v>
      </c>
      <c r="T532">
        <v>0.55000000000000004</v>
      </c>
      <c r="U532">
        <v>1.5</v>
      </c>
      <c r="V532">
        <v>3.16</v>
      </c>
      <c r="W532" t="s">
        <v>29</v>
      </c>
      <c r="X532" t="s">
        <v>29</v>
      </c>
      <c r="Y532" t="s">
        <v>29</v>
      </c>
      <c r="Z532" t="s">
        <v>29</v>
      </c>
      <c r="AA532" t="s">
        <v>29</v>
      </c>
      <c r="AB532" t="s">
        <v>29</v>
      </c>
      <c r="AC532" t="s">
        <v>29</v>
      </c>
      <c r="AD532" t="s">
        <v>29</v>
      </c>
      <c r="AE532" t="s">
        <v>29</v>
      </c>
      <c r="AF532" t="s">
        <v>29</v>
      </c>
      <c r="AG532" t="s">
        <v>29</v>
      </c>
      <c r="AH532">
        <v>28.58</v>
      </c>
      <c r="AI532" t="s">
        <v>29</v>
      </c>
      <c r="AJ532" t="s">
        <v>29</v>
      </c>
      <c r="AK532" t="s">
        <v>29</v>
      </c>
      <c r="AL532">
        <v>28.36</v>
      </c>
      <c r="AM532" t="s">
        <v>29</v>
      </c>
      <c r="AN532" t="s">
        <v>29</v>
      </c>
      <c r="AO532" t="s">
        <v>29</v>
      </c>
      <c r="AP532" t="s">
        <v>29</v>
      </c>
      <c r="AQ532" t="s">
        <v>29</v>
      </c>
      <c r="AR532" t="s">
        <v>29</v>
      </c>
      <c r="AS532" t="s">
        <v>29</v>
      </c>
      <c r="AT532" t="s">
        <v>29</v>
      </c>
      <c r="AU532" t="s">
        <v>29</v>
      </c>
      <c r="AV532" t="s">
        <v>29</v>
      </c>
      <c r="AW532" t="s">
        <v>29</v>
      </c>
      <c r="AX532" t="s">
        <v>29</v>
      </c>
      <c r="AY532" t="s">
        <v>29</v>
      </c>
      <c r="AZ532" t="s">
        <v>29</v>
      </c>
      <c r="BA532" t="s">
        <v>29</v>
      </c>
      <c r="BB532" t="s">
        <v>29</v>
      </c>
      <c r="BC532" t="s">
        <v>29</v>
      </c>
      <c r="BD532" t="s">
        <v>29</v>
      </c>
      <c r="BE532" t="s">
        <v>29</v>
      </c>
      <c r="BF532" t="s">
        <v>29</v>
      </c>
      <c r="BG532" t="s">
        <v>29</v>
      </c>
      <c r="BH532" t="s">
        <v>29</v>
      </c>
      <c r="BJ532" t="s">
        <v>29</v>
      </c>
      <c r="BK532" t="s">
        <v>29</v>
      </c>
      <c r="BL532" t="s">
        <v>29</v>
      </c>
      <c r="BM532" t="s">
        <v>29</v>
      </c>
      <c r="BN532" t="s">
        <v>29</v>
      </c>
      <c r="BO532" t="s">
        <v>29</v>
      </c>
      <c r="BP532" t="s">
        <v>29</v>
      </c>
      <c r="BQ532" t="s">
        <v>29</v>
      </c>
      <c r="BR532" t="s">
        <v>29</v>
      </c>
      <c r="BS532" t="s">
        <v>29</v>
      </c>
      <c r="BT532" t="s">
        <v>29</v>
      </c>
      <c r="BU532" t="s">
        <v>29</v>
      </c>
      <c r="BV532" t="s">
        <v>29</v>
      </c>
      <c r="BW532" t="s">
        <v>29</v>
      </c>
      <c r="BX532" t="s">
        <v>29</v>
      </c>
      <c r="BY532" t="s">
        <v>29</v>
      </c>
      <c r="BZ532" t="s">
        <v>29</v>
      </c>
      <c r="CA532" t="s">
        <v>29</v>
      </c>
      <c r="CB532" t="s">
        <v>29</v>
      </c>
      <c r="CC532" t="s">
        <v>29</v>
      </c>
      <c r="CD532" t="s">
        <v>29</v>
      </c>
      <c r="CE532" t="s">
        <v>29</v>
      </c>
      <c r="CF532" t="s">
        <v>29</v>
      </c>
      <c r="CG532" t="s">
        <v>29</v>
      </c>
      <c r="CH532" t="s">
        <v>29</v>
      </c>
      <c r="CI532" t="s">
        <v>29</v>
      </c>
    </row>
    <row r="533" spans="1:87" x14ac:dyDescent="0.2">
      <c r="A533" s="55">
        <v>42893</v>
      </c>
      <c r="B533">
        <v>7.74</v>
      </c>
      <c r="C533">
        <v>0.01</v>
      </c>
      <c r="D533">
        <v>0.01</v>
      </c>
      <c r="E533">
        <v>0.01</v>
      </c>
      <c r="F533">
        <v>0.01</v>
      </c>
      <c r="G533">
        <v>0.01</v>
      </c>
      <c r="H533">
        <v>0.01</v>
      </c>
      <c r="I533">
        <v>0.01</v>
      </c>
      <c r="J533">
        <v>0.01</v>
      </c>
      <c r="K533">
        <v>0.01</v>
      </c>
      <c r="L533">
        <v>0.01</v>
      </c>
      <c r="M533">
        <v>0.01</v>
      </c>
      <c r="N533">
        <v>0.01</v>
      </c>
      <c r="O533">
        <v>0.01</v>
      </c>
      <c r="P533">
        <v>0.01</v>
      </c>
      <c r="Q533">
        <v>0.01</v>
      </c>
      <c r="R533">
        <v>0.01</v>
      </c>
      <c r="S533">
        <v>0.04</v>
      </c>
      <c r="T533">
        <v>0.54</v>
      </c>
      <c r="U533">
        <v>1.42</v>
      </c>
      <c r="V533">
        <v>3.05</v>
      </c>
      <c r="W533" t="s">
        <v>29</v>
      </c>
      <c r="X533" t="s">
        <v>29</v>
      </c>
      <c r="Y533" t="s">
        <v>29</v>
      </c>
      <c r="Z533" t="s">
        <v>29</v>
      </c>
      <c r="AA533" t="s">
        <v>29</v>
      </c>
      <c r="AB533" t="s">
        <v>29</v>
      </c>
      <c r="AC533" t="s">
        <v>29</v>
      </c>
      <c r="AD533" t="s">
        <v>29</v>
      </c>
      <c r="AE533" t="s">
        <v>29</v>
      </c>
      <c r="AF533" t="s">
        <v>29</v>
      </c>
      <c r="AG533" t="s">
        <v>29</v>
      </c>
      <c r="AH533">
        <v>28.58</v>
      </c>
      <c r="AI533" t="s">
        <v>29</v>
      </c>
      <c r="AJ533" t="s">
        <v>29</v>
      </c>
      <c r="AK533" t="s">
        <v>29</v>
      </c>
      <c r="AL533">
        <v>28</v>
      </c>
      <c r="AM533" t="s">
        <v>29</v>
      </c>
      <c r="AN533" t="s">
        <v>29</v>
      </c>
      <c r="AO533" t="s">
        <v>29</v>
      </c>
      <c r="AP533" t="s">
        <v>29</v>
      </c>
      <c r="AQ533" t="s">
        <v>29</v>
      </c>
      <c r="AR533" t="s">
        <v>29</v>
      </c>
      <c r="AS533" t="s">
        <v>29</v>
      </c>
      <c r="AT533" t="s">
        <v>29</v>
      </c>
      <c r="AU533" t="s">
        <v>29</v>
      </c>
      <c r="AV533" t="s">
        <v>29</v>
      </c>
      <c r="AW533" t="s">
        <v>29</v>
      </c>
      <c r="AX533" t="s">
        <v>29</v>
      </c>
      <c r="AY533" t="s">
        <v>29</v>
      </c>
      <c r="AZ533" t="s">
        <v>29</v>
      </c>
      <c r="BA533" t="s">
        <v>29</v>
      </c>
      <c r="BB533" t="s">
        <v>29</v>
      </c>
      <c r="BC533" t="s">
        <v>29</v>
      </c>
      <c r="BD533" t="s">
        <v>29</v>
      </c>
      <c r="BE533" t="s">
        <v>29</v>
      </c>
      <c r="BF533" t="s">
        <v>29</v>
      </c>
      <c r="BG533" t="s">
        <v>29</v>
      </c>
      <c r="BH533" t="s">
        <v>29</v>
      </c>
      <c r="BJ533" t="s">
        <v>29</v>
      </c>
      <c r="BK533" t="s">
        <v>29</v>
      </c>
      <c r="BL533" t="s">
        <v>29</v>
      </c>
      <c r="BM533" t="s">
        <v>29</v>
      </c>
      <c r="BN533" t="s">
        <v>29</v>
      </c>
      <c r="BO533" t="s">
        <v>29</v>
      </c>
      <c r="BP533" t="s">
        <v>29</v>
      </c>
      <c r="BQ533" t="s">
        <v>29</v>
      </c>
      <c r="BR533" t="s">
        <v>29</v>
      </c>
      <c r="BS533" t="s">
        <v>29</v>
      </c>
      <c r="BT533" t="s">
        <v>29</v>
      </c>
      <c r="BU533" t="s">
        <v>29</v>
      </c>
      <c r="BV533" t="s">
        <v>29</v>
      </c>
      <c r="BW533" t="s">
        <v>29</v>
      </c>
      <c r="BX533" t="s">
        <v>29</v>
      </c>
      <c r="BY533" t="s">
        <v>29</v>
      </c>
      <c r="BZ533" t="s">
        <v>29</v>
      </c>
      <c r="CA533" t="s">
        <v>29</v>
      </c>
      <c r="CB533" t="s">
        <v>29</v>
      </c>
      <c r="CC533" t="s">
        <v>29</v>
      </c>
      <c r="CD533" t="s">
        <v>29</v>
      </c>
      <c r="CE533" t="s">
        <v>29</v>
      </c>
      <c r="CF533" t="s">
        <v>29</v>
      </c>
      <c r="CG533" t="s">
        <v>29</v>
      </c>
      <c r="CH533" t="s">
        <v>29</v>
      </c>
      <c r="CI533" t="s">
        <v>29</v>
      </c>
    </row>
    <row r="534" spans="1:87" x14ac:dyDescent="0.2">
      <c r="A534" s="55">
        <v>42894</v>
      </c>
      <c r="B534">
        <v>7.74</v>
      </c>
      <c r="C534">
        <v>0.01</v>
      </c>
      <c r="D534">
        <v>0.01</v>
      </c>
      <c r="E534">
        <v>0.01</v>
      </c>
      <c r="F534">
        <v>0.01</v>
      </c>
      <c r="G534">
        <v>0.01</v>
      </c>
      <c r="H534">
        <v>0.01</v>
      </c>
      <c r="I534">
        <v>0.01</v>
      </c>
      <c r="J534">
        <v>0.01</v>
      </c>
      <c r="K534">
        <v>0.01</v>
      </c>
      <c r="L534">
        <v>0.01</v>
      </c>
      <c r="M534">
        <v>0.01</v>
      </c>
      <c r="N534">
        <v>0.01</v>
      </c>
      <c r="O534">
        <v>0.01</v>
      </c>
      <c r="P534">
        <v>0.01</v>
      </c>
      <c r="Q534">
        <v>0.01</v>
      </c>
      <c r="R534">
        <v>0.01</v>
      </c>
      <c r="S534">
        <v>0.03</v>
      </c>
      <c r="T534">
        <v>0.49</v>
      </c>
      <c r="U534">
        <v>1.35</v>
      </c>
      <c r="V534">
        <v>2.95</v>
      </c>
      <c r="W534" t="s">
        <v>29</v>
      </c>
      <c r="X534" t="s">
        <v>29</v>
      </c>
      <c r="Y534" t="s">
        <v>29</v>
      </c>
      <c r="Z534" t="s">
        <v>29</v>
      </c>
      <c r="AA534" t="s">
        <v>29</v>
      </c>
      <c r="AB534" t="s">
        <v>29</v>
      </c>
      <c r="AC534" t="s">
        <v>29</v>
      </c>
      <c r="AD534" t="s">
        <v>29</v>
      </c>
      <c r="AE534" t="s">
        <v>29</v>
      </c>
      <c r="AF534" t="s">
        <v>29</v>
      </c>
      <c r="AG534" t="s">
        <v>29</v>
      </c>
      <c r="AH534">
        <v>28.58</v>
      </c>
      <c r="AI534" t="s">
        <v>29</v>
      </c>
      <c r="AJ534" t="s">
        <v>29</v>
      </c>
      <c r="AK534" t="s">
        <v>29</v>
      </c>
      <c r="AL534">
        <v>28</v>
      </c>
      <c r="AM534" t="s">
        <v>29</v>
      </c>
      <c r="AN534" t="s">
        <v>29</v>
      </c>
      <c r="AO534" t="s">
        <v>29</v>
      </c>
      <c r="AP534" t="s">
        <v>29</v>
      </c>
      <c r="AQ534" t="s">
        <v>29</v>
      </c>
      <c r="AR534" t="s">
        <v>29</v>
      </c>
      <c r="AS534" t="s">
        <v>29</v>
      </c>
      <c r="AT534" t="s">
        <v>29</v>
      </c>
      <c r="AU534" t="s">
        <v>29</v>
      </c>
      <c r="AV534" t="s">
        <v>29</v>
      </c>
      <c r="AW534" t="s">
        <v>29</v>
      </c>
      <c r="AX534" t="s">
        <v>29</v>
      </c>
      <c r="AY534" t="s">
        <v>29</v>
      </c>
      <c r="AZ534" t="s">
        <v>29</v>
      </c>
      <c r="BA534" t="s">
        <v>29</v>
      </c>
      <c r="BB534" t="s">
        <v>29</v>
      </c>
      <c r="BC534" t="s">
        <v>29</v>
      </c>
      <c r="BD534" t="s">
        <v>29</v>
      </c>
      <c r="BE534" t="s">
        <v>29</v>
      </c>
      <c r="BF534" t="s">
        <v>29</v>
      </c>
      <c r="BG534" t="s">
        <v>29</v>
      </c>
      <c r="BH534" t="s">
        <v>29</v>
      </c>
      <c r="BJ534" t="s">
        <v>29</v>
      </c>
      <c r="BK534" t="s">
        <v>29</v>
      </c>
      <c r="BL534" t="s">
        <v>29</v>
      </c>
      <c r="BM534" t="s">
        <v>29</v>
      </c>
      <c r="BN534" t="s">
        <v>29</v>
      </c>
      <c r="BO534" t="s">
        <v>29</v>
      </c>
      <c r="BP534" t="s">
        <v>29</v>
      </c>
      <c r="BQ534" t="s">
        <v>29</v>
      </c>
      <c r="BR534" t="s">
        <v>29</v>
      </c>
      <c r="BS534" t="s">
        <v>29</v>
      </c>
      <c r="BT534" t="s">
        <v>29</v>
      </c>
      <c r="BU534" t="s">
        <v>29</v>
      </c>
      <c r="BV534" t="s">
        <v>29</v>
      </c>
      <c r="BW534" t="s">
        <v>29</v>
      </c>
      <c r="BX534" t="s">
        <v>29</v>
      </c>
      <c r="BY534" t="s">
        <v>29</v>
      </c>
      <c r="BZ534" t="s">
        <v>29</v>
      </c>
      <c r="CA534" t="s">
        <v>29</v>
      </c>
      <c r="CB534" t="s">
        <v>29</v>
      </c>
      <c r="CC534" t="s">
        <v>29</v>
      </c>
      <c r="CD534" t="s">
        <v>29</v>
      </c>
      <c r="CE534" t="s">
        <v>29</v>
      </c>
      <c r="CF534" t="s">
        <v>29</v>
      </c>
      <c r="CG534" t="s">
        <v>29</v>
      </c>
      <c r="CH534" t="s">
        <v>29</v>
      </c>
      <c r="CI534" t="s">
        <v>29</v>
      </c>
    </row>
    <row r="535" spans="1:87" x14ac:dyDescent="0.2">
      <c r="A535" s="55">
        <v>42895</v>
      </c>
      <c r="B535">
        <v>7.74</v>
      </c>
      <c r="C535">
        <v>0.01</v>
      </c>
      <c r="D535">
        <v>0.01</v>
      </c>
      <c r="E535">
        <v>0.01</v>
      </c>
      <c r="F535">
        <v>0.01</v>
      </c>
      <c r="G535">
        <v>0.01</v>
      </c>
      <c r="H535">
        <v>0.01</v>
      </c>
      <c r="I535">
        <v>0.01</v>
      </c>
      <c r="J535">
        <v>0.01</v>
      </c>
      <c r="K535">
        <v>0.01</v>
      </c>
      <c r="L535">
        <v>0.01</v>
      </c>
      <c r="M535">
        <v>0.01</v>
      </c>
      <c r="N535">
        <v>0.01</v>
      </c>
      <c r="O535">
        <v>0.01</v>
      </c>
      <c r="P535">
        <v>0.01</v>
      </c>
      <c r="Q535">
        <v>0.01</v>
      </c>
      <c r="R535">
        <v>0.01</v>
      </c>
      <c r="S535">
        <v>0.04</v>
      </c>
      <c r="T535">
        <v>0.6</v>
      </c>
      <c r="U535">
        <v>1.38</v>
      </c>
      <c r="V535">
        <v>2.95</v>
      </c>
      <c r="W535" t="s">
        <v>29</v>
      </c>
      <c r="X535" t="s">
        <v>29</v>
      </c>
      <c r="Y535" t="s">
        <v>29</v>
      </c>
      <c r="Z535" t="s">
        <v>29</v>
      </c>
      <c r="AA535" t="s">
        <v>29</v>
      </c>
      <c r="AB535" t="s">
        <v>29</v>
      </c>
      <c r="AC535" t="s">
        <v>29</v>
      </c>
      <c r="AD535" t="s">
        <v>29</v>
      </c>
      <c r="AE535" t="s">
        <v>29</v>
      </c>
      <c r="AF535" t="s">
        <v>29</v>
      </c>
      <c r="AG535" t="s">
        <v>29</v>
      </c>
      <c r="AH535">
        <v>28.58</v>
      </c>
      <c r="AI535" t="s">
        <v>29</v>
      </c>
      <c r="AJ535" t="s">
        <v>29</v>
      </c>
      <c r="AK535" t="s">
        <v>29</v>
      </c>
      <c r="AL535">
        <v>28</v>
      </c>
      <c r="AM535" t="s">
        <v>29</v>
      </c>
      <c r="AN535" t="s">
        <v>29</v>
      </c>
      <c r="AO535" t="s">
        <v>29</v>
      </c>
      <c r="AP535" t="s">
        <v>29</v>
      </c>
      <c r="AQ535" t="s">
        <v>29</v>
      </c>
      <c r="AR535" t="s">
        <v>29</v>
      </c>
      <c r="AS535" t="s">
        <v>29</v>
      </c>
      <c r="AT535" t="s">
        <v>29</v>
      </c>
      <c r="AU535" t="s">
        <v>29</v>
      </c>
      <c r="AV535" t="s">
        <v>29</v>
      </c>
      <c r="AW535" t="s">
        <v>29</v>
      </c>
      <c r="AX535" t="s">
        <v>29</v>
      </c>
      <c r="AY535" t="s">
        <v>29</v>
      </c>
      <c r="AZ535" t="s">
        <v>29</v>
      </c>
      <c r="BA535" t="s">
        <v>29</v>
      </c>
      <c r="BB535" t="s">
        <v>29</v>
      </c>
      <c r="BC535" t="s">
        <v>29</v>
      </c>
      <c r="BD535" t="s">
        <v>29</v>
      </c>
      <c r="BE535" t="s">
        <v>29</v>
      </c>
      <c r="BF535" t="s">
        <v>29</v>
      </c>
      <c r="BG535" t="s">
        <v>29</v>
      </c>
      <c r="BH535" t="s">
        <v>29</v>
      </c>
      <c r="BJ535" t="s">
        <v>29</v>
      </c>
      <c r="BK535" t="s">
        <v>29</v>
      </c>
      <c r="BL535" t="s">
        <v>29</v>
      </c>
      <c r="BM535" t="s">
        <v>29</v>
      </c>
      <c r="BN535" t="s">
        <v>29</v>
      </c>
      <c r="BO535" t="s">
        <v>29</v>
      </c>
      <c r="BP535" t="s">
        <v>29</v>
      </c>
      <c r="BQ535" t="s">
        <v>29</v>
      </c>
      <c r="BR535" t="s">
        <v>29</v>
      </c>
      <c r="BS535" t="s">
        <v>29</v>
      </c>
      <c r="BT535" t="s">
        <v>29</v>
      </c>
      <c r="BU535" t="s">
        <v>29</v>
      </c>
      <c r="BV535" t="s">
        <v>29</v>
      </c>
      <c r="BW535" t="s">
        <v>29</v>
      </c>
      <c r="BX535" t="s">
        <v>29</v>
      </c>
      <c r="BY535" t="s">
        <v>29</v>
      </c>
      <c r="BZ535" t="s">
        <v>29</v>
      </c>
      <c r="CA535" t="s">
        <v>29</v>
      </c>
      <c r="CB535" t="s">
        <v>29</v>
      </c>
      <c r="CC535" t="s">
        <v>29</v>
      </c>
      <c r="CD535" t="s">
        <v>29</v>
      </c>
      <c r="CE535" t="s">
        <v>29</v>
      </c>
      <c r="CF535" t="s">
        <v>29</v>
      </c>
      <c r="CG535" t="s">
        <v>29</v>
      </c>
      <c r="CH535" t="s">
        <v>29</v>
      </c>
      <c r="CI535" t="s">
        <v>29</v>
      </c>
    </row>
    <row r="536" spans="1:87" x14ac:dyDescent="0.2">
      <c r="A536" s="55">
        <v>42898</v>
      </c>
      <c r="B536">
        <v>7.74</v>
      </c>
      <c r="C536">
        <v>0.01</v>
      </c>
      <c r="D536">
        <v>0.01</v>
      </c>
      <c r="E536">
        <v>0.01</v>
      </c>
      <c r="F536">
        <v>0.01</v>
      </c>
      <c r="G536">
        <v>0.01</v>
      </c>
      <c r="H536">
        <v>0.01</v>
      </c>
      <c r="I536">
        <v>0.01</v>
      </c>
      <c r="J536">
        <v>0.01</v>
      </c>
      <c r="K536">
        <v>0.01</v>
      </c>
      <c r="L536">
        <v>0.01</v>
      </c>
      <c r="M536">
        <v>0.01</v>
      </c>
      <c r="N536">
        <v>0.01</v>
      </c>
      <c r="O536">
        <v>0.01</v>
      </c>
      <c r="P536">
        <v>0.01</v>
      </c>
      <c r="Q536">
        <v>0.01</v>
      </c>
      <c r="R536">
        <v>0.01</v>
      </c>
      <c r="S536">
        <v>0.02</v>
      </c>
      <c r="T536">
        <v>0.55000000000000004</v>
      </c>
      <c r="U536">
        <v>1.41</v>
      </c>
      <c r="V536">
        <v>3.11</v>
      </c>
      <c r="W536" t="s">
        <v>29</v>
      </c>
      <c r="X536" t="s">
        <v>29</v>
      </c>
      <c r="Y536" t="s">
        <v>29</v>
      </c>
      <c r="Z536" t="s">
        <v>29</v>
      </c>
      <c r="AA536" t="s">
        <v>29</v>
      </c>
      <c r="AB536" t="s">
        <v>29</v>
      </c>
      <c r="AC536" t="s">
        <v>29</v>
      </c>
      <c r="AD536" t="s">
        <v>29</v>
      </c>
      <c r="AE536" t="s">
        <v>29</v>
      </c>
      <c r="AF536" t="s">
        <v>29</v>
      </c>
      <c r="AG536" t="s">
        <v>29</v>
      </c>
      <c r="AH536">
        <v>28.58</v>
      </c>
      <c r="AI536" t="s">
        <v>29</v>
      </c>
      <c r="AJ536" t="s">
        <v>29</v>
      </c>
      <c r="AK536" t="s">
        <v>29</v>
      </c>
      <c r="AL536">
        <v>28</v>
      </c>
      <c r="AM536" t="s">
        <v>29</v>
      </c>
      <c r="AN536" t="s">
        <v>29</v>
      </c>
      <c r="AO536" t="s">
        <v>29</v>
      </c>
      <c r="AP536" t="s">
        <v>29</v>
      </c>
      <c r="AQ536" t="s">
        <v>29</v>
      </c>
      <c r="AR536" t="s">
        <v>29</v>
      </c>
      <c r="AS536" t="s">
        <v>29</v>
      </c>
      <c r="AT536" t="s">
        <v>29</v>
      </c>
      <c r="AU536" t="s">
        <v>29</v>
      </c>
      <c r="AV536" t="s">
        <v>29</v>
      </c>
      <c r="AW536" t="s">
        <v>29</v>
      </c>
      <c r="AX536" t="s">
        <v>29</v>
      </c>
      <c r="AY536" t="s">
        <v>29</v>
      </c>
      <c r="AZ536" t="s">
        <v>29</v>
      </c>
      <c r="BA536" t="s">
        <v>29</v>
      </c>
      <c r="BB536" t="s">
        <v>29</v>
      </c>
      <c r="BC536" t="s">
        <v>29</v>
      </c>
      <c r="BD536" t="s">
        <v>29</v>
      </c>
      <c r="BE536" t="s">
        <v>29</v>
      </c>
      <c r="BF536" t="s">
        <v>29</v>
      </c>
      <c r="BG536" t="s">
        <v>29</v>
      </c>
      <c r="BH536" t="s">
        <v>29</v>
      </c>
      <c r="BJ536" t="s">
        <v>29</v>
      </c>
      <c r="BK536" t="s">
        <v>29</v>
      </c>
      <c r="BL536" t="s">
        <v>29</v>
      </c>
      <c r="BM536" t="s">
        <v>29</v>
      </c>
      <c r="BN536" t="s">
        <v>29</v>
      </c>
      <c r="BO536" t="s">
        <v>29</v>
      </c>
      <c r="BP536" t="s">
        <v>29</v>
      </c>
      <c r="BQ536" t="s">
        <v>29</v>
      </c>
      <c r="BR536" t="s">
        <v>29</v>
      </c>
      <c r="BS536" t="s">
        <v>29</v>
      </c>
      <c r="BT536" t="s">
        <v>29</v>
      </c>
      <c r="BU536" t="s">
        <v>29</v>
      </c>
      <c r="BV536" t="s">
        <v>29</v>
      </c>
      <c r="BW536" t="s">
        <v>29</v>
      </c>
      <c r="BX536" t="s">
        <v>29</v>
      </c>
      <c r="BY536" t="s">
        <v>29</v>
      </c>
      <c r="BZ536" t="s">
        <v>29</v>
      </c>
      <c r="CA536" t="s">
        <v>29</v>
      </c>
      <c r="CB536" t="s">
        <v>29</v>
      </c>
      <c r="CC536" t="s">
        <v>29</v>
      </c>
      <c r="CD536" t="s">
        <v>29</v>
      </c>
      <c r="CE536" t="s">
        <v>29</v>
      </c>
      <c r="CF536" t="s">
        <v>29</v>
      </c>
      <c r="CG536" t="s">
        <v>29</v>
      </c>
      <c r="CH536" t="s">
        <v>29</v>
      </c>
      <c r="CI536" t="s">
        <v>29</v>
      </c>
    </row>
    <row r="537" spans="1:87" x14ac:dyDescent="0.2">
      <c r="A537" s="55">
        <v>42899</v>
      </c>
      <c r="B537">
        <v>7.74</v>
      </c>
      <c r="C537">
        <v>0.01</v>
      </c>
      <c r="D537">
        <v>0.01</v>
      </c>
      <c r="E537">
        <v>0.01</v>
      </c>
      <c r="F537">
        <v>0.01</v>
      </c>
      <c r="G537">
        <v>0.01</v>
      </c>
      <c r="H537">
        <v>0.01</v>
      </c>
      <c r="I537">
        <v>0.01</v>
      </c>
      <c r="J537">
        <v>0.01</v>
      </c>
      <c r="K537">
        <v>0.01</v>
      </c>
      <c r="L537">
        <v>0.01</v>
      </c>
      <c r="M537">
        <v>0.01</v>
      </c>
      <c r="N537">
        <v>0.01</v>
      </c>
      <c r="O537">
        <v>0.01</v>
      </c>
      <c r="P537">
        <v>0.01</v>
      </c>
      <c r="Q537">
        <v>0.01</v>
      </c>
      <c r="R537">
        <v>0.01</v>
      </c>
      <c r="S537">
        <v>0.02</v>
      </c>
      <c r="T537">
        <v>0.41</v>
      </c>
      <c r="U537">
        <v>1.1599999999999999</v>
      </c>
      <c r="V537">
        <v>2.62</v>
      </c>
      <c r="W537" t="s">
        <v>29</v>
      </c>
      <c r="X537" t="s">
        <v>29</v>
      </c>
      <c r="Y537" t="s">
        <v>29</v>
      </c>
      <c r="Z537" t="s">
        <v>29</v>
      </c>
      <c r="AA537" t="s">
        <v>29</v>
      </c>
      <c r="AB537" t="s">
        <v>29</v>
      </c>
      <c r="AC537" t="s">
        <v>29</v>
      </c>
      <c r="AD537" t="s">
        <v>29</v>
      </c>
      <c r="AE537" t="s">
        <v>29</v>
      </c>
      <c r="AF537" t="s">
        <v>29</v>
      </c>
      <c r="AG537" t="s">
        <v>29</v>
      </c>
      <c r="AH537">
        <v>28.07</v>
      </c>
      <c r="AI537" t="s">
        <v>29</v>
      </c>
      <c r="AJ537" t="s">
        <v>29</v>
      </c>
      <c r="AK537" t="s">
        <v>29</v>
      </c>
      <c r="AL537">
        <v>28</v>
      </c>
      <c r="AM537" t="s">
        <v>29</v>
      </c>
      <c r="AN537" t="s">
        <v>29</v>
      </c>
      <c r="AO537" t="s">
        <v>29</v>
      </c>
      <c r="AP537" t="s">
        <v>29</v>
      </c>
      <c r="AQ537" t="s">
        <v>29</v>
      </c>
      <c r="AR537" t="s">
        <v>29</v>
      </c>
      <c r="AS537" t="s">
        <v>29</v>
      </c>
      <c r="AT537" t="s">
        <v>29</v>
      </c>
      <c r="AU537" t="s">
        <v>29</v>
      </c>
      <c r="AV537" t="s">
        <v>29</v>
      </c>
      <c r="AW537" t="s">
        <v>29</v>
      </c>
      <c r="AX537" t="s">
        <v>29</v>
      </c>
      <c r="AY537" t="s">
        <v>29</v>
      </c>
      <c r="AZ537" t="s">
        <v>29</v>
      </c>
      <c r="BA537" t="s">
        <v>29</v>
      </c>
      <c r="BB537" t="s">
        <v>29</v>
      </c>
      <c r="BC537" t="s">
        <v>29</v>
      </c>
      <c r="BD537" t="s">
        <v>29</v>
      </c>
      <c r="BE537" t="s">
        <v>29</v>
      </c>
      <c r="BF537" t="s">
        <v>29</v>
      </c>
      <c r="BG537" t="s">
        <v>29</v>
      </c>
      <c r="BH537" t="s">
        <v>29</v>
      </c>
      <c r="BJ537" t="s">
        <v>29</v>
      </c>
      <c r="BK537" t="s">
        <v>29</v>
      </c>
      <c r="BL537" t="s">
        <v>29</v>
      </c>
      <c r="BM537" t="s">
        <v>29</v>
      </c>
      <c r="BN537" t="s">
        <v>29</v>
      </c>
      <c r="BO537" t="s">
        <v>29</v>
      </c>
      <c r="BP537" t="s">
        <v>29</v>
      </c>
      <c r="BQ537" t="s">
        <v>29</v>
      </c>
      <c r="BR537" t="s">
        <v>29</v>
      </c>
      <c r="BS537" t="s">
        <v>29</v>
      </c>
      <c r="BT537" t="s">
        <v>29</v>
      </c>
      <c r="BU537" t="s">
        <v>29</v>
      </c>
      <c r="BV537" t="s">
        <v>29</v>
      </c>
      <c r="BW537" t="s">
        <v>29</v>
      </c>
      <c r="BX537" t="s">
        <v>29</v>
      </c>
      <c r="BY537" t="s">
        <v>29</v>
      </c>
      <c r="BZ537" t="s">
        <v>29</v>
      </c>
      <c r="CA537" t="s">
        <v>29</v>
      </c>
      <c r="CB537" t="s">
        <v>29</v>
      </c>
      <c r="CC537" t="s">
        <v>29</v>
      </c>
      <c r="CD537" t="s">
        <v>29</v>
      </c>
      <c r="CE537" t="s">
        <v>29</v>
      </c>
      <c r="CF537" t="s">
        <v>29</v>
      </c>
      <c r="CG537" t="s">
        <v>29</v>
      </c>
      <c r="CH537" t="s">
        <v>29</v>
      </c>
      <c r="CI537" t="s">
        <v>29</v>
      </c>
    </row>
    <row r="538" spans="1:87" x14ac:dyDescent="0.2">
      <c r="A538" s="55">
        <v>42900</v>
      </c>
      <c r="B538">
        <v>7.74</v>
      </c>
      <c r="C538">
        <v>0.01</v>
      </c>
      <c r="D538">
        <v>0.01</v>
      </c>
      <c r="E538">
        <v>0.01</v>
      </c>
      <c r="F538">
        <v>0.01</v>
      </c>
      <c r="G538">
        <v>0.01</v>
      </c>
      <c r="H538">
        <v>0.01</v>
      </c>
      <c r="I538">
        <v>0.01</v>
      </c>
      <c r="J538">
        <v>0.01</v>
      </c>
      <c r="K538">
        <v>0.01</v>
      </c>
      <c r="L538">
        <v>0.01</v>
      </c>
      <c r="M538">
        <v>0.01</v>
      </c>
      <c r="N538">
        <v>0.01</v>
      </c>
      <c r="O538">
        <v>0.01</v>
      </c>
      <c r="P538">
        <v>0.01</v>
      </c>
      <c r="Q538">
        <v>0.01</v>
      </c>
      <c r="R538">
        <v>0.01</v>
      </c>
      <c r="S538">
        <v>0.01</v>
      </c>
      <c r="T538">
        <v>0.41</v>
      </c>
      <c r="U538">
        <v>1.1499999999999999</v>
      </c>
      <c r="V538">
        <v>2.61</v>
      </c>
      <c r="W538" t="s">
        <v>29</v>
      </c>
      <c r="X538" t="s">
        <v>29</v>
      </c>
      <c r="Y538" t="s">
        <v>29</v>
      </c>
      <c r="Z538" t="s">
        <v>29</v>
      </c>
      <c r="AA538" t="s">
        <v>29</v>
      </c>
      <c r="AB538" t="s">
        <v>29</v>
      </c>
      <c r="AC538" t="s">
        <v>29</v>
      </c>
      <c r="AD538" t="s">
        <v>29</v>
      </c>
      <c r="AE538" t="s">
        <v>29</v>
      </c>
      <c r="AF538" t="s">
        <v>29</v>
      </c>
      <c r="AG538" t="s">
        <v>29</v>
      </c>
      <c r="AH538">
        <v>28.07</v>
      </c>
      <c r="AI538" t="s">
        <v>29</v>
      </c>
      <c r="AJ538" t="s">
        <v>29</v>
      </c>
      <c r="AK538" t="s">
        <v>29</v>
      </c>
      <c r="AL538">
        <v>27.07</v>
      </c>
      <c r="AM538" t="s">
        <v>29</v>
      </c>
      <c r="AN538" t="s">
        <v>29</v>
      </c>
      <c r="AO538" t="s">
        <v>29</v>
      </c>
      <c r="AP538" t="s">
        <v>29</v>
      </c>
      <c r="AQ538" t="s">
        <v>29</v>
      </c>
      <c r="AR538" t="s">
        <v>29</v>
      </c>
      <c r="AS538" t="s">
        <v>29</v>
      </c>
      <c r="AT538" t="s">
        <v>29</v>
      </c>
      <c r="AU538" t="s">
        <v>29</v>
      </c>
      <c r="AV538" t="s">
        <v>29</v>
      </c>
      <c r="AW538" t="s">
        <v>29</v>
      </c>
      <c r="AX538" t="s">
        <v>29</v>
      </c>
      <c r="AY538" t="s">
        <v>29</v>
      </c>
      <c r="AZ538" t="s">
        <v>29</v>
      </c>
      <c r="BA538" t="s">
        <v>29</v>
      </c>
      <c r="BB538" t="s">
        <v>29</v>
      </c>
      <c r="BC538" t="s">
        <v>29</v>
      </c>
      <c r="BD538" t="s">
        <v>29</v>
      </c>
      <c r="BE538" t="s">
        <v>29</v>
      </c>
      <c r="BF538" t="s">
        <v>29</v>
      </c>
      <c r="BG538" t="s">
        <v>29</v>
      </c>
      <c r="BH538" t="s">
        <v>29</v>
      </c>
      <c r="BJ538" t="s">
        <v>29</v>
      </c>
      <c r="BK538" t="s">
        <v>29</v>
      </c>
      <c r="BL538" t="s">
        <v>29</v>
      </c>
      <c r="BM538" t="s">
        <v>29</v>
      </c>
      <c r="BN538" t="s">
        <v>29</v>
      </c>
      <c r="BO538" t="s">
        <v>29</v>
      </c>
      <c r="BP538" t="s">
        <v>29</v>
      </c>
      <c r="BQ538" t="s">
        <v>29</v>
      </c>
      <c r="BR538" t="s">
        <v>29</v>
      </c>
      <c r="BS538" t="s">
        <v>29</v>
      </c>
      <c r="BT538" t="s">
        <v>29</v>
      </c>
      <c r="BU538" t="s">
        <v>29</v>
      </c>
      <c r="BV538" t="s">
        <v>29</v>
      </c>
      <c r="BW538" t="s">
        <v>29</v>
      </c>
      <c r="BX538" t="s">
        <v>29</v>
      </c>
      <c r="BY538" t="s">
        <v>29</v>
      </c>
      <c r="BZ538" t="s">
        <v>29</v>
      </c>
      <c r="CA538" t="s">
        <v>29</v>
      </c>
      <c r="CB538" t="s">
        <v>29</v>
      </c>
      <c r="CC538" t="s">
        <v>29</v>
      </c>
      <c r="CD538" t="s">
        <v>29</v>
      </c>
      <c r="CE538" t="s">
        <v>29</v>
      </c>
      <c r="CF538" t="s">
        <v>29</v>
      </c>
      <c r="CG538" t="s">
        <v>29</v>
      </c>
      <c r="CH538" t="s">
        <v>29</v>
      </c>
      <c r="CI538" t="s">
        <v>29</v>
      </c>
    </row>
    <row r="539" spans="1:87" x14ac:dyDescent="0.2">
      <c r="A539" s="55">
        <v>42901</v>
      </c>
      <c r="B539">
        <v>7.74</v>
      </c>
      <c r="C539">
        <v>0.01</v>
      </c>
      <c r="D539">
        <v>0.01</v>
      </c>
      <c r="E539">
        <v>0.01</v>
      </c>
      <c r="F539">
        <v>0.01</v>
      </c>
      <c r="G539">
        <v>0.01</v>
      </c>
      <c r="H539">
        <v>0.01</v>
      </c>
      <c r="I539">
        <v>0.01</v>
      </c>
      <c r="J539">
        <v>0.01</v>
      </c>
      <c r="K539">
        <v>0.01</v>
      </c>
      <c r="L539">
        <v>0.01</v>
      </c>
      <c r="M539">
        <v>0.01</v>
      </c>
      <c r="N539">
        <v>0.01</v>
      </c>
      <c r="O539">
        <v>0.01</v>
      </c>
      <c r="P539">
        <v>0.01</v>
      </c>
      <c r="Q539">
        <v>0.01</v>
      </c>
      <c r="R539">
        <v>0.01</v>
      </c>
      <c r="S539">
        <v>0.01</v>
      </c>
      <c r="T539">
        <v>0.46</v>
      </c>
      <c r="U539">
        <v>1.25</v>
      </c>
      <c r="V539">
        <v>2.79</v>
      </c>
      <c r="W539" t="s">
        <v>29</v>
      </c>
      <c r="X539" t="s">
        <v>29</v>
      </c>
      <c r="Y539" t="s">
        <v>29</v>
      </c>
      <c r="Z539" t="s">
        <v>29</v>
      </c>
      <c r="AA539" t="s">
        <v>29</v>
      </c>
      <c r="AB539" t="s">
        <v>29</v>
      </c>
      <c r="AC539" t="s">
        <v>29</v>
      </c>
      <c r="AD539" t="s">
        <v>29</v>
      </c>
      <c r="AE539" t="s">
        <v>29</v>
      </c>
      <c r="AF539" t="s">
        <v>29</v>
      </c>
      <c r="AG539" t="s">
        <v>29</v>
      </c>
      <c r="AH539">
        <v>28.07</v>
      </c>
      <c r="AI539" t="s">
        <v>29</v>
      </c>
      <c r="AJ539" t="s">
        <v>29</v>
      </c>
      <c r="AK539" t="s">
        <v>29</v>
      </c>
      <c r="AL539">
        <v>27.07</v>
      </c>
      <c r="AM539" t="s">
        <v>29</v>
      </c>
      <c r="AN539" t="s">
        <v>29</v>
      </c>
      <c r="AO539" t="s">
        <v>29</v>
      </c>
      <c r="AP539" t="s">
        <v>29</v>
      </c>
      <c r="AQ539" t="s">
        <v>29</v>
      </c>
      <c r="AR539" t="s">
        <v>29</v>
      </c>
      <c r="AS539" t="s">
        <v>29</v>
      </c>
      <c r="AT539" t="s">
        <v>29</v>
      </c>
      <c r="AU539" t="s">
        <v>29</v>
      </c>
      <c r="AV539" t="s">
        <v>29</v>
      </c>
      <c r="AW539" t="s">
        <v>29</v>
      </c>
      <c r="AX539" t="s">
        <v>29</v>
      </c>
      <c r="AY539" t="s">
        <v>29</v>
      </c>
      <c r="AZ539" t="s">
        <v>29</v>
      </c>
      <c r="BA539" t="s">
        <v>29</v>
      </c>
      <c r="BB539" t="s">
        <v>29</v>
      </c>
      <c r="BC539" t="s">
        <v>29</v>
      </c>
      <c r="BD539" t="s">
        <v>29</v>
      </c>
      <c r="BE539" t="s">
        <v>29</v>
      </c>
      <c r="BF539" t="s">
        <v>29</v>
      </c>
      <c r="BG539" t="s">
        <v>29</v>
      </c>
      <c r="BH539" t="s">
        <v>29</v>
      </c>
      <c r="BJ539" t="s">
        <v>29</v>
      </c>
      <c r="BK539" t="s">
        <v>29</v>
      </c>
      <c r="BL539" t="s">
        <v>29</v>
      </c>
      <c r="BM539" t="s">
        <v>29</v>
      </c>
      <c r="BN539" t="s">
        <v>29</v>
      </c>
      <c r="BO539" t="s">
        <v>29</v>
      </c>
      <c r="BP539" t="s">
        <v>29</v>
      </c>
      <c r="BQ539" t="s">
        <v>29</v>
      </c>
      <c r="BR539" t="s">
        <v>29</v>
      </c>
      <c r="BS539" t="s">
        <v>29</v>
      </c>
      <c r="BT539" t="s">
        <v>29</v>
      </c>
      <c r="BU539" t="s">
        <v>29</v>
      </c>
      <c r="BV539" t="s">
        <v>29</v>
      </c>
      <c r="BW539" t="s">
        <v>29</v>
      </c>
      <c r="BX539" t="s">
        <v>29</v>
      </c>
      <c r="BY539" t="s">
        <v>29</v>
      </c>
      <c r="BZ539" t="s">
        <v>29</v>
      </c>
      <c r="CA539" t="s">
        <v>29</v>
      </c>
      <c r="CB539" t="s">
        <v>29</v>
      </c>
      <c r="CC539" t="s">
        <v>29</v>
      </c>
      <c r="CD539" t="s">
        <v>29</v>
      </c>
      <c r="CE539" t="s">
        <v>29</v>
      </c>
      <c r="CF539" t="s">
        <v>29</v>
      </c>
      <c r="CG539" t="s">
        <v>29</v>
      </c>
      <c r="CH539" t="s">
        <v>29</v>
      </c>
      <c r="CI539" t="s">
        <v>29</v>
      </c>
    </row>
    <row r="540" spans="1:87" x14ac:dyDescent="0.2">
      <c r="A540" s="55">
        <v>42902</v>
      </c>
      <c r="B540">
        <v>7.74</v>
      </c>
      <c r="C540">
        <v>0.01</v>
      </c>
      <c r="D540">
        <v>0.01</v>
      </c>
      <c r="E540">
        <v>0.01</v>
      </c>
      <c r="F540">
        <v>0.01</v>
      </c>
      <c r="G540">
        <v>0.01</v>
      </c>
      <c r="H540">
        <v>0.01</v>
      </c>
      <c r="I540">
        <v>0.01</v>
      </c>
      <c r="J540">
        <v>0.01</v>
      </c>
      <c r="K540">
        <v>0.01</v>
      </c>
      <c r="L540">
        <v>0.01</v>
      </c>
      <c r="M540">
        <v>0.01</v>
      </c>
      <c r="N540">
        <v>0.01</v>
      </c>
      <c r="O540">
        <v>0.01</v>
      </c>
      <c r="P540">
        <v>0.01</v>
      </c>
      <c r="Q540">
        <v>0.01</v>
      </c>
      <c r="R540">
        <v>0.01</v>
      </c>
      <c r="S540">
        <v>0.01</v>
      </c>
      <c r="T540">
        <v>0.37</v>
      </c>
      <c r="U540">
        <v>1.1200000000000001</v>
      </c>
      <c r="V540">
        <v>2.68</v>
      </c>
      <c r="W540" t="s">
        <v>29</v>
      </c>
      <c r="X540" t="s">
        <v>29</v>
      </c>
      <c r="Y540" t="s">
        <v>29</v>
      </c>
      <c r="Z540" t="s">
        <v>29</v>
      </c>
      <c r="AA540" t="s">
        <v>29</v>
      </c>
      <c r="AB540" t="s">
        <v>29</v>
      </c>
      <c r="AC540" t="s">
        <v>29</v>
      </c>
      <c r="AD540" t="s">
        <v>29</v>
      </c>
      <c r="AE540" t="s">
        <v>29</v>
      </c>
      <c r="AF540" t="s">
        <v>29</v>
      </c>
      <c r="AG540" t="s">
        <v>29</v>
      </c>
      <c r="AH540">
        <v>28.07</v>
      </c>
      <c r="AI540" t="s">
        <v>29</v>
      </c>
      <c r="AJ540" t="s">
        <v>29</v>
      </c>
      <c r="AK540" t="s">
        <v>29</v>
      </c>
      <c r="AL540">
        <v>27.07</v>
      </c>
      <c r="AM540" t="s">
        <v>29</v>
      </c>
      <c r="AN540" t="s">
        <v>29</v>
      </c>
      <c r="AO540" t="s">
        <v>29</v>
      </c>
      <c r="AP540" t="s">
        <v>29</v>
      </c>
      <c r="AQ540" t="s">
        <v>29</v>
      </c>
      <c r="AR540" t="s">
        <v>29</v>
      </c>
      <c r="AS540" t="s">
        <v>29</v>
      </c>
      <c r="AT540" t="s">
        <v>29</v>
      </c>
      <c r="AU540" t="s">
        <v>29</v>
      </c>
      <c r="AV540" t="s">
        <v>29</v>
      </c>
      <c r="AW540" t="s">
        <v>29</v>
      </c>
      <c r="AX540" t="s">
        <v>29</v>
      </c>
      <c r="AY540" t="s">
        <v>29</v>
      </c>
      <c r="AZ540" t="s">
        <v>29</v>
      </c>
      <c r="BA540" t="s">
        <v>29</v>
      </c>
      <c r="BB540" t="s">
        <v>29</v>
      </c>
      <c r="BC540" t="s">
        <v>29</v>
      </c>
      <c r="BD540" t="s">
        <v>29</v>
      </c>
      <c r="BE540" t="s">
        <v>29</v>
      </c>
      <c r="BF540" t="s">
        <v>29</v>
      </c>
      <c r="BG540" t="s">
        <v>29</v>
      </c>
      <c r="BH540" t="s">
        <v>29</v>
      </c>
      <c r="BJ540" t="s">
        <v>29</v>
      </c>
      <c r="BK540" t="s">
        <v>29</v>
      </c>
      <c r="BL540" t="s">
        <v>29</v>
      </c>
      <c r="BM540" t="s">
        <v>29</v>
      </c>
      <c r="BN540" t="s">
        <v>29</v>
      </c>
      <c r="BO540" t="s">
        <v>29</v>
      </c>
      <c r="BP540" t="s">
        <v>29</v>
      </c>
      <c r="BQ540" t="s">
        <v>29</v>
      </c>
      <c r="BR540" t="s">
        <v>29</v>
      </c>
      <c r="BS540" t="s">
        <v>29</v>
      </c>
      <c r="BT540" t="s">
        <v>29</v>
      </c>
      <c r="BU540" t="s">
        <v>29</v>
      </c>
      <c r="BV540" t="s">
        <v>29</v>
      </c>
      <c r="BW540" t="s">
        <v>29</v>
      </c>
      <c r="BX540" t="s">
        <v>29</v>
      </c>
      <c r="BY540" t="s">
        <v>29</v>
      </c>
      <c r="BZ540" t="s">
        <v>29</v>
      </c>
      <c r="CA540" t="s">
        <v>29</v>
      </c>
      <c r="CB540" t="s">
        <v>29</v>
      </c>
      <c r="CC540" t="s">
        <v>29</v>
      </c>
      <c r="CD540" t="s">
        <v>29</v>
      </c>
      <c r="CE540" t="s">
        <v>29</v>
      </c>
      <c r="CF540" t="s">
        <v>29</v>
      </c>
      <c r="CG540" t="s">
        <v>29</v>
      </c>
      <c r="CH540" t="s">
        <v>29</v>
      </c>
      <c r="CI540" t="s">
        <v>29</v>
      </c>
    </row>
    <row r="541" spans="1:87" x14ac:dyDescent="0.2">
      <c r="A541" s="55">
        <v>42905</v>
      </c>
      <c r="B541">
        <v>7.74</v>
      </c>
      <c r="C541">
        <v>0.01</v>
      </c>
      <c r="D541">
        <v>0.01</v>
      </c>
      <c r="E541">
        <v>0.01</v>
      </c>
      <c r="F541">
        <v>0.01</v>
      </c>
      <c r="G541">
        <v>0.01</v>
      </c>
      <c r="H541">
        <v>0.01</v>
      </c>
      <c r="I541">
        <v>0.01</v>
      </c>
      <c r="J541">
        <v>0.01</v>
      </c>
      <c r="K541">
        <v>0.01</v>
      </c>
      <c r="L541">
        <v>0.01</v>
      </c>
      <c r="M541">
        <v>0.01</v>
      </c>
      <c r="N541">
        <v>0.01</v>
      </c>
      <c r="O541">
        <v>0.01</v>
      </c>
      <c r="P541">
        <v>0.01</v>
      </c>
      <c r="Q541">
        <v>0.01</v>
      </c>
      <c r="R541">
        <v>0.01</v>
      </c>
      <c r="S541">
        <v>0.01</v>
      </c>
      <c r="T541">
        <v>0.26</v>
      </c>
      <c r="U541">
        <v>0.89</v>
      </c>
      <c r="V541">
        <v>2.0499999999999998</v>
      </c>
      <c r="W541">
        <v>2.5299999999999998</v>
      </c>
      <c r="X541" t="s">
        <v>29</v>
      </c>
      <c r="Y541" t="s">
        <v>29</v>
      </c>
      <c r="Z541" t="s">
        <v>29</v>
      </c>
      <c r="AA541" t="s">
        <v>29</v>
      </c>
      <c r="AB541" t="s">
        <v>29</v>
      </c>
      <c r="AC541" t="s">
        <v>29</v>
      </c>
      <c r="AD541" t="s">
        <v>29</v>
      </c>
      <c r="AE541" t="s">
        <v>29</v>
      </c>
      <c r="AF541" t="s">
        <v>29</v>
      </c>
      <c r="AG541" t="s">
        <v>29</v>
      </c>
      <c r="AH541">
        <v>28.07</v>
      </c>
      <c r="AI541" t="s">
        <v>29</v>
      </c>
      <c r="AJ541" t="s">
        <v>29</v>
      </c>
      <c r="AK541" t="s">
        <v>29</v>
      </c>
      <c r="AL541">
        <v>26.1</v>
      </c>
      <c r="AM541" t="s">
        <v>29</v>
      </c>
      <c r="AN541" t="s">
        <v>29</v>
      </c>
      <c r="AO541" t="s">
        <v>29</v>
      </c>
      <c r="AP541" t="s">
        <v>29</v>
      </c>
      <c r="AQ541" t="s">
        <v>29</v>
      </c>
      <c r="AR541" t="s">
        <v>29</v>
      </c>
      <c r="AS541" t="s">
        <v>29</v>
      </c>
      <c r="AT541" t="s">
        <v>29</v>
      </c>
      <c r="AU541" t="s">
        <v>29</v>
      </c>
      <c r="AV541" t="s">
        <v>29</v>
      </c>
      <c r="AW541" t="s">
        <v>29</v>
      </c>
      <c r="AX541" t="s">
        <v>29</v>
      </c>
      <c r="AY541" t="s">
        <v>29</v>
      </c>
      <c r="AZ541" t="s">
        <v>29</v>
      </c>
      <c r="BA541" t="s">
        <v>29</v>
      </c>
      <c r="BB541" t="s">
        <v>29</v>
      </c>
      <c r="BC541" t="s">
        <v>29</v>
      </c>
      <c r="BD541" t="s">
        <v>29</v>
      </c>
      <c r="BE541" t="s">
        <v>29</v>
      </c>
      <c r="BF541" t="s">
        <v>29</v>
      </c>
      <c r="BG541" t="s">
        <v>29</v>
      </c>
      <c r="BH541" t="s">
        <v>29</v>
      </c>
      <c r="BJ541" t="s">
        <v>29</v>
      </c>
      <c r="BK541" t="s">
        <v>29</v>
      </c>
      <c r="BL541" t="s">
        <v>29</v>
      </c>
      <c r="BM541" t="s">
        <v>29</v>
      </c>
      <c r="BN541" t="s">
        <v>29</v>
      </c>
      <c r="BO541" t="s">
        <v>29</v>
      </c>
      <c r="BP541" t="s">
        <v>29</v>
      </c>
      <c r="BQ541" t="s">
        <v>29</v>
      </c>
      <c r="BR541" t="s">
        <v>29</v>
      </c>
      <c r="BS541" t="s">
        <v>29</v>
      </c>
      <c r="BT541" t="s">
        <v>29</v>
      </c>
      <c r="BU541" t="s">
        <v>29</v>
      </c>
      <c r="BV541" t="s">
        <v>29</v>
      </c>
      <c r="BW541" t="s">
        <v>29</v>
      </c>
      <c r="BX541" t="s">
        <v>29</v>
      </c>
      <c r="BY541" t="s">
        <v>29</v>
      </c>
      <c r="BZ541" t="s">
        <v>29</v>
      </c>
      <c r="CA541" t="s">
        <v>29</v>
      </c>
      <c r="CB541" t="s">
        <v>29</v>
      </c>
      <c r="CC541" t="s">
        <v>29</v>
      </c>
      <c r="CD541" t="s">
        <v>29</v>
      </c>
      <c r="CE541" t="s">
        <v>29</v>
      </c>
      <c r="CF541" t="s">
        <v>29</v>
      </c>
      <c r="CG541" t="s">
        <v>29</v>
      </c>
      <c r="CH541" t="s">
        <v>29</v>
      </c>
      <c r="CI541" t="s">
        <v>29</v>
      </c>
    </row>
    <row r="542" spans="1:87" x14ac:dyDescent="0.2">
      <c r="A542" s="55">
        <v>42906</v>
      </c>
      <c r="B542">
        <v>7.74</v>
      </c>
      <c r="C542">
        <v>0.01</v>
      </c>
      <c r="D542">
        <v>0.01</v>
      </c>
      <c r="E542">
        <v>0.01</v>
      </c>
      <c r="F542">
        <v>0.01</v>
      </c>
      <c r="G542">
        <v>0.01</v>
      </c>
      <c r="H542">
        <v>0.01</v>
      </c>
      <c r="I542">
        <v>0.01</v>
      </c>
      <c r="J542">
        <v>0.01</v>
      </c>
      <c r="K542">
        <v>0.01</v>
      </c>
      <c r="L542">
        <v>0.01</v>
      </c>
      <c r="M542">
        <v>0.01</v>
      </c>
      <c r="N542">
        <v>0.01</v>
      </c>
      <c r="O542">
        <v>0.01</v>
      </c>
      <c r="P542">
        <v>0.01</v>
      </c>
      <c r="Q542">
        <v>0.01</v>
      </c>
      <c r="R542">
        <v>0.01</v>
      </c>
      <c r="S542">
        <v>0.01</v>
      </c>
      <c r="T542">
        <v>0.32</v>
      </c>
      <c r="U542">
        <v>1.02</v>
      </c>
      <c r="V542">
        <v>2.31</v>
      </c>
      <c r="W542">
        <v>2.82</v>
      </c>
      <c r="X542" t="s">
        <v>29</v>
      </c>
      <c r="Y542" t="s">
        <v>29</v>
      </c>
      <c r="Z542" t="s">
        <v>29</v>
      </c>
      <c r="AA542" t="s">
        <v>29</v>
      </c>
      <c r="AB542" t="s">
        <v>29</v>
      </c>
      <c r="AC542" t="s">
        <v>29</v>
      </c>
      <c r="AD542" t="s">
        <v>29</v>
      </c>
      <c r="AE542" t="s">
        <v>29</v>
      </c>
      <c r="AF542" t="s">
        <v>29</v>
      </c>
      <c r="AG542" t="s">
        <v>29</v>
      </c>
      <c r="AH542">
        <v>28.07</v>
      </c>
      <c r="AI542" t="s">
        <v>29</v>
      </c>
      <c r="AJ542" t="s">
        <v>29</v>
      </c>
      <c r="AK542" t="s">
        <v>29</v>
      </c>
      <c r="AL542">
        <v>26.1</v>
      </c>
      <c r="AM542" t="s">
        <v>29</v>
      </c>
      <c r="AN542" t="s">
        <v>29</v>
      </c>
      <c r="AO542" t="s">
        <v>29</v>
      </c>
      <c r="AP542" t="s">
        <v>29</v>
      </c>
      <c r="AQ542" t="s">
        <v>29</v>
      </c>
      <c r="AR542" t="s">
        <v>29</v>
      </c>
      <c r="AS542" t="s">
        <v>29</v>
      </c>
      <c r="AT542" t="s">
        <v>29</v>
      </c>
      <c r="AU542" t="s">
        <v>29</v>
      </c>
      <c r="AV542" t="s">
        <v>29</v>
      </c>
      <c r="AW542" t="s">
        <v>29</v>
      </c>
      <c r="AX542" t="s">
        <v>29</v>
      </c>
      <c r="AY542" t="s">
        <v>29</v>
      </c>
      <c r="AZ542" t="s">
        <v>29</v>
      </c>
      <c r="BA542" t="s">
        <v>29</v>
      </c>
      <c r="BB542" t="s">
        <v>29</v>
      </c>
      <c r="BC542" t="s">
        <v>29</v>
      </c>
      <c r="BD542" t="s">
        <v>29</v>
      </c>
      <c r="BE542" t="s">
        <v>29</v>
      </c>
      <c r="BF542" t="s">
        <v>29</v>
      </c>
      <c r="BG542" t="s">
        <v>29</v>
      </c>
      <c r="BH542" t="s">
        <v>29</v>
      </c>
      <c r="BJ542" t="s">
        <v>29</v>
      </c>
      <c r="BK542" t="s">
        <v>29</v>
      </c>
      <c r="BL542" t="s">
        <v>29</v>
      </c>
      <c r="BM542" t="s">
        <v>29</v>
      </c>
      <c r="BN542" t="s">
        <v>29</v>
      </c>
      <c r="BO542" t="s">
        <v>29</v>
      </c>
      <c r="BP542" t="s">
        <v>29</v>
      </c>
      <c r="BQ542" t="s">
        <v>29</v>
      </c>
      <c r="BR542" t="s">
        <v>29</v>
      </c>
      <c r="BS542" t="s">
        <v>29</v>
      </c>
      <c r="BT542" t="s">
        <v>29</v>
      </c>
      <c r="BU542" t="s">
        <v>29</v>
      </c>
      <c r="BV542" t="s">
        <v>29</v>
      </c>
      <c r="BW542" t="s">
        <v>29</v>
      </c>
      <c r="BX542" t="s">
        <v>29</v>
      </c>
      <c r="BY542" t="s">
        <v>29</v>
      </c>
      <c r="BZ542" t="s">
        <v>29</v>
      </c>
      <c r="CA542" t="s">
        <v>29</v>
      </c>
      <c r="CB542" t="s">
        <v>29</v>
      </c>
      <c r="CC542" t="s">
        <v>29</v>
      </c>
      <c r="CD542" t="s">
        <v>29</v>
      </c>
      <c r="CE542" t="s">
        <v>29</v>
      </c>
      <c r="CF542" t="s">
        <v>29</v>
      </c>
      <c r="CG542" t="s">
        <v>29</v>
      </c>
      <c r="CH542" t="s">
        <v>29</v>
      </c>
      <c r="CI542" t="s">
        <v>29</v>
      </c>
    </row>
    <row r="543" spans="1:87" x14ac:dyDescent="0.2">
      <c r="A543" s="55">
        <v>42907</v>
      </c>
      <c r="B543">
        <v>7.74</v>
      </c>
      <c r="C543">
        <v>0.01</v>
      </c>
      <c r="D543">
        <v>0.01</v>
      </c>
      <c r="E543">
        <v>0.01</v>
      </c>
      <c r="F543">
        <v>0.01</v>
      </c>
      <c r="G543">
        <v>0.01</v>
      </c>
      <c r="H543">
        <v>0.01</v>
      </c>
      <c r="I543">
        <v>0.01</v>
      </c>
      <c r="J543">
        <v>0.01</v>
      </c>
      <c r="K543">
        <v>0.01</v>
      </c>
      <c r="L543">
        <v>0.01</v>
      </c>
      <c r="M543">
        <v>0.01</v>
      </c>
      <c r="N543">
        <v>0.01</v>
      </c>
      <c r="O543">
        <v>0.01</v>
      </c>
      <c r="P543">
        <v>0.01</v>
      </c>
      <c r="Q543">
        <v>0.01</v>
      </c>
      <c r="R543">
        <v>0.01</v>
      </c>
      <c r="S543">
        <v>0.01</v>
      </c>
      <c r="T543">
        <v>0.3</v>
      </c>
      <c r="U543">
        <v>1.03</v>
      </c>
      <c r="V543">
        <v>2.41</v>
      </c>
      <c r="W543">
        <v>2.88</v>
      </c>
      <c r="X543" t="s">
        <v>29</v>
      </c>
      <c r="Y543" t="s">
        <v>29</v>
      </c>
      <c r="Z543" t="s">
        <v>29</v>
      </c>
      <c r="AA543" t="s">
        <v>29</v>
      </c>
      <c r="AB543" t="s">
        <v>29</v>
      </c>
      <c r="AC543" t="s">
        <v>29</v>
      </c>
      <c r="AD543" t="s">
        <v>29</v>
      </c>
      <c r="AE543" t="s">
        <v>29</v>
      </c>
      <c r="AF543" t="s">
        <v>29</v>
      </c>
      <c r="AG543" t="s">
        <v>29</v>
      </c>
      <c r="AH543">
        <v>28.07</v>
      </c>
      <c r="AI543" t="s">
        <v>29</v>
      </c>
      <c r="AJ543" t="s">
        <v>29</v>
      </c>
      <c r="AK543" t="s">
        <v>29</v>
      </c>
      <c r="AL543">
        <v>26.1</v>
      </c>
      <c r="AM543" t="s">
        <v>29</v>
      </c>
      <c r="AN543" t="s">
        <v>29</v>
      </c>
      <c r="AO543" t="s">
        <v>29</v>
      </c>
      <c r="AP543" t="s">
        <v>29</v>
      </c>
      <c r="AQ543" t="s">
        <v>29</v>
      </c>
      <c r="AR543" t="s">
        <v>29</v>
      </c>
      <c r="AS543" t="s">
        <v>29</v>
      </c>
      <c r="AT543" t="s">
        <v>29</v>
      </c>
      <c r="AU543" t="s">
        <v>29</v>
      </c>
      <c r="AV543" t="s">
        <v>29</v>
      </c>
      <c r="AW543" t="s">
        <v>29</v>
      </c>
      <c r="AX543" t="s">
        <v>29</v>
      </c>
      <c r="AY543" t="s">
        <v>29</v>
      </c>
      <c r="AZ543" t="s">
        <v>29</v>
      </c>
      <c r="BA543" t="s">
        <v>29</v>
      </c>
      <c r="BB543" t="s">
        <v>29</v>
      </c>
      <c r="BC543" t="s">
        <v>29</v>
      </c>
      <c r="BD543" t="s">
        <v>29</v>
      </c>
      <c r="BE543" t="s">
        <v>29</v>
      </c>
      <c r="BF543" t="s">
        <v>29</v>
      </c>
      <c r="BG543" t="s">
        <v>29</v>
      </c>
      <c r="BH543" t="s">
        <v>29</v>
      </c>
      <c r="BJ543" t="s">
        <v>29</v>
      </c>
      <c r="BK543" t="s">
        <v>29</v>
      </c>
      <c r="BL543" t="s">
        <v>29</v>
      </c>
      <c r="BM543" t="s">
        <v>29</v>
      </c>
      <c r="BN543" t="s">
        <v>29</v>
      </c>
      <c r="BO543" t="s">
        <v>29</v>
      </c>
      <c r="BP543" t="s">
        <v>29</v>
      </c>
      <c r="BQ543" t="s">
        <v>29</v>
      </c>
      <c r="BR543" t="s">
        <v>29</v>
      </c>
      <c r="BS543" t="s">
        <v>29</v>
      </c>
      <c r="BT543" t="s">
        <v>29</v>
      </c>
      <c r="BU543" t="s">
        <v>29</v>
      </c>
      <c r="BV543" t="s">
        <v>29</v>
      </c>
      <c r="BW543" t="s">
        <v>29</v>
      </c>
      <c r="BX543" t="s">
        <v>29</v>
      </c>
      <c r="BY543" t="s">
        <v>29</v>
      </c>
      <c r="BZ543" t="s">
        <v>29</v>
      </c>
      <c r="CA543" t="s">
        <v>29</v>
      </c>
      <c r="CB543" t="s">
        <v>29</v>
      </c>
      <c r="CC543" t="s">
        <v>29</v>
      </c>
      <c r="CD543" t="s">
        <v>29</v>
      </c>
      <c r="CE543" t="s">
        <v>29</v>
      </c>
      <c r="CF543" t="s">
        <v>29</v>
      </c>
      <c r="CG543" t="s">
        <v>29</v>
      </c>
      <c r="CH543" t="s">
        <v>29</v>
      </c>
      <c r="CI543" t="s">
        <v>29</v>
      </c>
    </row>
    <row r="544" spans="1:87" x14ac:dyDescent="0.2">
      <c r="A544" s="55">
        <v>42908</v>
      </c>
      <c r="B544">
        <v>7.74</v>
      </c>
      <c r="C544">
        <v>0.01</v>
      </c>
      <c r="D544">
        <v>0.01</v>
      </c>
      <c r="E544">
        <v>0.01</v>
      </c>
      <c r="F544">
        <v>0.01</v>
      </c>
      <c r="G544">
        <v>0.01</v>
      </c>
      <c r="H544">
        <v>0.01</v>
      </c>
      <c r="I544">
        <v>0.01</v>
      </c>
      <c r="J544">
        <v>0.01</v>
      </c>
      <c r="K544">
        <v>0.01</v>
      </c>
      <c r="L544">
        <v>0.01</v>
      </c>
      <c r="M544">
        <v>0.01</v>
      </c>
      <c r="N544">
        <v>0.01</v>
      </c>
      <c r="O544">
        <v>0.01</v>
      </c>
      <c r="P544">
        <v>0.01</v>
      </c>
      <c r="Q544">
        <v>0.01</v>
      </c>
      <c r="R544">
        <v>0.01</v>
      </c>
      <c r="S544">
        <v>0.01</v>
      </c>
      <c r="T544">
        <v>0.26</v>
      </c>
      <c r="U544">
        <v>0.99</v>
      </c>
      <c r="V544">
        <v>2.36</v>
      </c>
      <c r="W544">
        <v>2.73</v>
      </c>
      <c r="X544" t="s">
        <v>29</v>
      </c>
      <c r="Y544" t="s">
        <v>29</v>
      </c>
      <c r="Z544" t="s">
        <v>29</v>
      </c>
      <c r="AA544" t="s">
        <v>29</v>
      </c>
      <c r="AB544" t="s">
        <v>29</v>
      </c>
      <c r="AC544" t="s">
        <v>29</v>
      </c>
      <c r="AD544" t="s">
        <v>29</v>
      </c>
      <c r="AE544" t="s">
        <v>29</v>
      </c>
      <c r="AF544" t="s">
        <v>29</v>
      </c>
      <c r="AG544" t="s">
        <v>29</v>
      </c>
      <c r="AH544">
        <v>28.07</v>
      </c>
      <c r="AI544" t="s">
        <v>29</v>
      </c>
      <c r="AJ544" t="s">
        <v>29</v>
      </c>
      <c r="AK544" t="s">
        <v>29</v>
      </c>
      <c r="AL544">
        <v>26.8</v>
      </c>
      <c r="AM544" t="s">
        <v>29</v>
      </c>
      <c r="AN544" t="s">
        <v>29</v>
      </c>
      <c r="AO544" t="s">
        <v>29</v>
      </c>
      <c r="AP544" t="s">
        <v>29</v>
      </c>
      <c r="AQ544" t="s">
        <v>29</v>
      </c>
      <c r="AR544" t="s">
        <v>29</v>
      </c>
      <c r="AS544" t="s">
        <v>29</v>
      </c>
      <c r="AT544" t="s">
        <v>29</v>
      </c>
      <c r="AU544" t="s">
        <v>29</v>
      </c>
      <c r="AV544" t="s">
        <v>29</v>
      </c>
      <c r="AW544" t="s">
        <v>29</v>
      </c>
      <c r="AX544" t="s">
        <v>29</v>
      </c>
      <c r="AY544" t="s">
        <v>29</v>
      </c>
      <c r="AZ544" t="s">
        <v>29</v>
      </c>
      <c r="BA544" t="s">
        <v>29</v>
      </c>
      <c r="BB544" t="s">
        <v>29</v>
      </c>
      <c r="BC544" t="s">
        <v>29</v>
      </c>
      <c r="BD544" t="s">
        <v>29</v>
      </c>
      <c r="BE544" t="s">
        <v>29</v>
      </c>
      <c r="BF544" t="s">
        <v>29</v>
      </c>
      <c r="BG544" t="s">
        <v>29</v>
      </c>
      <c r="BH544" t="s">
        <v>29</v>
      </c>
      <c r="BJ544" t="s">
        <v>29</v>
      </c>
      <c r="BK544" t="s">
        <v>29</v>
      </c>
      <c r="BL544" t="s">
        <v>29</v>
      </c>
      <c r="BM544" t="s">
        <v>29</v>
      </c>
      <c r="BN544" t="s">
        <v>29</v>
      </c>
      <c r="BO544" t="s">
        <v>29</v>
      </c>
      <c r="BP544" t="s">
        <v>29</v>
      </c>
      <c r="BQ544" t="s">
        <v>29</v>
      </c>
      <c r="BR544" t="s">
        <v>29</v>
      </c>
      <c r="BS544" t="s">
        <v>29</v>
      </c>
      <c r="BT544" t="s">
        <v>29</v>
      </c>
      <c r="BU544" t="s">
        <v>29</v>
      </c>
      <c r="BV544" t="s">
        <v>29</v>
      </c>
      <c r="BW544" t="s">
        <v>29</v>
      </c>
      <c r="BX544" t="s">
        <v>29</v>
      </c>
      <c r="BY544" t="s">
        <v>29</v>
      </c>
      <c r="BZ544" t="s">
        <v>29</v>
      </c>
      <c r="CA544" t="s">
        <v>29</v>
      </c>
      <c r="CB544" t="s">
        <v>29</v>
      </c>
      <c r="CC544" t="s">
        <v>29</v>
      </c>
      <c r="CD544" t="s">
        <v>29</v>
      </c>
      <c r="CE544" t="s">
        <v>29</v>
      </c>
      <c r="CF544" t="s">
        <v>29</v>
      </c>
      <c r="CG544" t="s">
        <v>29</v>
      </c>
      <c r="CH544" t="s">
        <v>29</v>
      </c>
      <c r="CI544" t="s">
        <v>29</v>
      </c>
    </row>
    <row r="545" spans="1:87" x14ac:dyDescent="0.2">
      <c r="A545" s="55">
        <v>42909</v>
      </c>
      <c r="B545">
        <v>7.74</v>
      </c>
      <c r="C545">
        <v>0.01</v>
      </c>
      <c r="D545">
        <v>0.01</v>
      </c>
      <c r="E545">
        <v>0.01</v>
      </c>
      <c r="F545">
        <v>0.01</v>
      </c>
      <c r="G545">
        <v>0.01</v>
      </c>
      <c r="H545">
        <v>0.01</v>
      </c>
      <c r="I545">
        <v>0.01</v>
      </c>
      <c r="J545">
        <v>0.01</v>
      </c>
      <c r="K545">
        <v>0.01</v>
      </c>
      <c r="L545">
        <v>0.01</v>
      </c>
      <c r="M545">
        <v>0.01</v>
      </c>
      <c r="N545">
        <v>0.01</v>
      </c>
      <c r="O545">
        <v>0.01</v>
      </c>
      <c r="P545">
        <v>0.01</v>
      </c>
      <c r="Q545">
        <v>0.01</v>
      </c>
      <c r="R545">
        <v>0.01</v>
      </c>
      <c r="S545">
        <v>0.01</v>
      </c>
      <c r="T545">
        <v>0.22</v>
      </c>
      <c r="U545">
        <v>0.91</v>
      </c>
      <c r="V545">
        <v>2.31</v>
      </c>
      <c r="W545">
        <v>2.75</v>
      </c>
      <c r="X545" t="s">
        <v>29</v>
      </c>
      <c r="Y545" t="s">
        <v>29</v>
      </c>
      <c r="Z545" t="s">
        <v>29</v>
      </c>
      <c r="AA545" t="s">
        <v>29</v>
      </c>
      <c r="AB545" t="s">
        <v>29</v>
      </c>
      <c r="AC545" t="s">
        <v>29</v>
      </c>
      <c r="AD545" t="s">
        <v>29</v>
      </c>
      <c r="AE545" t="s">
        <v>29</v>
      </c>
      <c r="AF545" t="s">
        <v>29</v>
      </c>
      <c r="AG545" t="s">
        <v>29</v>
      </c>
      <c r="AH545">
        <v>28.07</v>
      </c>
      <c r="AI545" t="s">
        <v>29</v>
      </c>
      <c r="AJ545" t="s">
        <v>29</v>
      </c>
      <c r="AK545" t="s">
        <v>29</v>
      </c>
      <c r="AL545">
        <v>26.8</v>
      </c>
      <c r="AM545" t="s">
        <v>29</v>
      </c>
      <c r="AN545" t="s">
        <v>29</v>
      </c>
      <c r="AO545" t="s">
        <v>29</v>
      </c>
      <c r="AP545" t="s">
        <v>29</v>
      </c>
      <c r="AQ545" t="s">
        <v>29</v>
      </c>
      <c r="AR545" t="s">
        <v>29</v>
      </c>
      <c r="AS545" t="s">
        <v>29</v>
      </c>
      <c r="AT545" t="s">
        <v>29</v>
      </c>
      <c r="AU545" t="s">
        <v>29</v>
      </c>
      <c r="AV545" t="s">
        <v>29</v>
      </c>
      <c r="AW545" t="s">
        <v>29</v>
      </c>
      <c r="AX545" t="s">
        <v>29</v>
      </c>
      <c r="AY545" t="s">
        <v>29</v>
      </c>
      <c r="AZ545" t="s">
        <v>29</v>
      </c>
      <c r="BA545" t="s">
        <v>29</v>
      </c>
      <c r="BB545" t="s">
        <v>29</v>
      </c>
      <c r="BC545" t="s">
        <v>29</v>
      </c>
      <c r="BD545" t="s">
        <v>29</v>
      </c>
      <c r="BE545" t="s">
        <v>29</v>
      </c>
      <c r="BF545" t="s">
        <v>29</v>
      </c>
      <c r="BG545" t="s">
        <v>29</v>
      </c>
      <c r="BH545" t="s">
        <v>29</v>
      </c>
      <c r="BJ545" t="s">
        <v>29</v>
      </c>
      <c r="BK545" t="s">
        <v>29</v>
      </c>
      <c r="BL545" t="s">
        <v>29</v>
      </c>
      <c r="BM545" t="s">
        <v>29</v>
      </c>
      <c r="BN545" t="s">
        <v>29</v>
      </c>
      <c r="BO545" t="s">
        <v>29</v>
      </c>
      <c r="BP545" t="s">
        <v>29</v>
      </c>
      <c r="BQ545" t="s">
        <v>29</v>
      </c>
      <c r="BR545" t="s">
        <v>29</v>
      </c>
      <c r="BS545" t="s">
        <v>29</v>
      </c>
      <c r="BT545" t="s">
        <v>29</v>
      </c>
      <c r="BU545" t="s">
        <v>29</v>
      </c>
      <c r="BV545" t="s">
        <v>29</v>
      </c>
      <c r="BW545" t="s">
        <v>29</v>
      </c>
      <c r="BX545" t="s">
        <v>29</v>
      </c>
      <c r="BY545" t="s">
        <v>29</v>
      </c>
      <c r="BZ545" t="s">
        <v>29</v>
      </c>
      <c r="CA545" t="s">
        <v>29</v>
      </c>
      <c r="CB545" t="s">
        <v>29</v>
      </c>
      <c r="CC545" t="s">
        <v>29</v>
      </c>
      <c r="CD545" t="s">
        <v>29</v>
      </c>
      <c r="CE545" t="s">
        <v>29</v>
      </c>
      <c r="CF545" t="s">
        <v>29</v>
      </c>
      <c r="CG545" t="s">
        <v>29</v>
      </c>
      <c r="CH545" t="s">
        <v>29</v>
      </c>
      <c r="CI545" t="s">
        <v>29</v>
      </c>
    </row>
    <row r="546" spans="1:87" x14ac:dyDescent="0.2">
      <c r="A546" s="55">
        <v>42912</v>
      </c>
      <c r="B546">
        <v>7.74</v>
      </c>
      <c r="C546">
        <v>0.01</v>
      </c>
      <c r="D546">
        <v>0.01</v>
      </c>
      <c r="E546">
        <v>0.01</v>
      </c>
      <c r="F546">
        <v>0.01</v>
      </c>
      <c r="G546">
        <v>0.01</v>
      </c>
      <c r="H546">
        <v>0.01</v>
      </c>
      <c r="I546">
        <v>0.01</v>
      </c>
      <c r="J546">
        <v>0.01</v>
      </c>
      <c r="K546">
        <v>0.01</v>
      </c>
      <c r="L546">
        <v>0.01</v>
      </c>
      <c r="M546">
        <v>0.01</v>
      </c>
      <c r="N546">
        <v>0.01</v>
      </c>
      <c r="O546">
        <v>0.01</v>
      </c>
      <c r="P546">
        <v>0.01</v>
      </c>
      <c r="Q546">
        <v>0.01</v>
      </c>
      <c r="R546">
        <v>0.01</v>
      </c>
      <c r="S546">
        <v>0.01</v>
      </c>
      <c r="T546">
        <v>0.18</v>
      </c>
      <c r="U546">
        <v>0.81</v>
      </c>
      <c r="V546">
        <v>2.08</v>
      </c>
      <c r="W546">
        <v>2.44</v>
      </c>
      <c r="X546" t="s">
        <v>29</v>
      </c>
      <c r="Y546" t="s">
        <v>29</v>
      </c>
      <c r="Z546" t="s">
        <v>29</v>
      </c>
      <c r="AA546" t="s">
        <v>29</v>
      </c>
      <c r="AB546" t="s">
        <v>29</v>
      </c>
      <c r="AC546" t="s">
        <v>29</v>
      </c>
      <c r="AD546" t="s">
        <v>29</v>
      </c>
      <c r="AE546" t="s">
        <v>29</v>
      </c>
      <c r="AF546" t="s">
        <v>29</v>
      </c>
      <c r="AG546" t="s">
        <v>29</v>
      </c>
      <c r="AH546">
        <v>28.07</v>
      </c>
      <c r="AI546" t="s">
        <v>29</v>
      </c>
      <c r="AJ546" t="s">
        <v>29</v>
      </c>
      <c r="AK546" t="s">
        <v>29</v>
      </c>
      <c r="AL546">
        <v>26.62</v>
      </c>
      <c r="AM546" t="s">
        <v>29</v>
      </c>
      <c r="AN546" t="s">
        <v>29</v>
      </c>
      <c r="AO546" t="s">
        <v>29</v>
      </c>
      <c r="AP546" t="s">
        <v>29</v>
      </c>
      <c r="AQ546" t="s">
        <v>29</v>
      </c>
      <c r="AR546" t="s">
        <v>29</v>
      </c>
      <c r="AS546" t="s">
        <v>29</v>
      </c>
      <c r="AT546" t="s">
        <v>29</v>
      </c>
      <c r="AU546" t="s">
        <v>29</v>
      </c>
      <c r="AV546" t="s">
        <v>29</v>
      </c>
      <c r="AW546" t="s">
        <v>29</v>
      </c>
      <c r="AX546" t="s">
        <v>29</v>
      </c>
      <c r="AY546" t="s">
        <v>29</v>
      </c>
      <c r="AZ546" t="s">
        <v>29</v>
      </c>
      <c r="BA546" t="s">
        <v>29</v>
      </c>
      <c r="BB546" t="s">
        <v>29</v>
      </c>
      <c r="BC546" t="s">
        <v>29</v>
      </c>
      <c r="BD546" t="s">
        <v>29</v>
      </c>
      <c r="BE546" t="s">
        <v>29</v>
      </c>
      <c r="BF546" t="s">
        <v>29</v>
      </c>
      <c r="BG546" t="s">
        <v>29</v>
      </c>
      <c r="BH546" t="s">
        <v>29</v>
      </c>
      <c r="BJ546" t="s">
        <v>29</v>
      </c>
      <c r="BK546" t="s">
        <v>29</v>
      </c>
      <c r="BL546" t="s">
        <v>29</v>
      </c>
      <c r="BM546" t="s">
        <v>29</v>
      </c>
      <c r="BN546" t="s">
        <v>29</v>
      </c>
      <c r="BO546" t="s">
        <v>29</v>
      </c>
      <c r="BP546" t="s">
        <v>29</v>
      </c>
      <c r="BQ546" t="s">
        <v>29</v>
      </c>
      <c r="BR546" t="s">
        <v>29</v>
      </c>
      <c r="BS546" t="s">
        <v>29</v>
      </c>
      <c r="BT546" t="s">
        <v>29</v>
      </c>
      <c r="BU546" t="s">
        <v>29</v>
      </c>
      <c r="BV546" t="s">
        <v>29</v>
      </c>
      <c r="BW546" t="s">
        <v>29</v>
      </c>
      <c r="BX546" t="s">
        <v>29</v>
      </c>
      <c r="BY546" t="s">
        <v>29</v>
      </c>
      <c r="BZ546" t="s">
        <v>29</v>
      </c>
      <c r="CA546" t="s">
        <v>29</v>
      </c>
      <c r="CB546" t="s">
        <v>29</v>
      </c>
      <c r="CC546" t="s">
        <v>29</v>
      </c>
      <c r="CD546" t="s">
        <v>29</v>
      </c>
      <c r="CE546" t="s">
        <v>29</v>
      </c>
      <c r="CF546" t="s">
        <v>29</v>
      </c>
      <c r="CG546" t="s">
        <v>29</v>
      </c>
      <c r="CH546" t="s">
        <v>29</v>
      </c>
      <c r="CI546" t="s">
        <v>29</v>
      </c>
    </row>
    <row r="547" spans="1:87" x14ac:dyDescent="0.2">
      <c r="A547" s="55">
        <v>42913</v>
      </c>
      <c r="B547">
        <v>7.74</v>
      </c>
      <c r="C547">
        <v>0.01</v>
      </c>
      <c r="D547">
        <v>0.01</v>
      </c>
      <c r="E547">
        <v>0.01</v>
      </c>
      <c r="F547">
        <v>0.01</v>
      </c>
      <c r="G547">
        <v>0.01</v>
      </c>
      <c r="H547">
        <v>0.01</v>
      </c>
      <c r="I547">
        <v>0.01</v>
      </c>
      <c r="J547">
        <v>0.01</v>
      </c>
      <c r="K547">
        <v>0.01</v>
      </c>
      <c r="L547">
        <v>0.01</v>
      </c>
      <c r="M547">
        <v>0.01</v>
      </c>
      <c r="N547">
        <v>0.01</v>
      </c>
      <c r="O547">
        <v>0.01</v>
      </c>
      <c r="P547">
        <v>0.01</v>
      </c>
      <c r="Q547">
        <v>0.01</v>
      </c>
      <c r="R547">
        <v>0.01</v>
      </c>
      <c r="S547">
        <v>0.01</v>
      </c>
      <c r="T547">
        <v>0.23</v>
      </c>
      <c r="U547">
        <v>1.0900000000000001</v>
      </c>
      <c r="V547">
        <v>2.5499999999999998</v>
      </c>
      <c r="W547">
        <v>2.97</v>
      </c>
      <c r="X547" t="s">
        <v>29</v>
      </c>
      <c r="Y547" t="s">
        <v>29</v>
      </c>
      <c r="Z547" t="s">
        <v>29</v>
      </c>
      <c r="AA547" t="s">
        <v>29</v>
      </c>
      <c r="AB547" t="s">
        <v>29</v>
      </c>
      <c r="AC547" t="s">
        <v>29</v>
      </c>
      <c r="AD547" t="s">
        <v>29</v>
      </c>
      <c r="AE547" t="s">
        <v>29</v>
      </c>
      <c r="AF547" t="s">
        <v>29</v>
      </c>
      <c r="AG547" t="s">
        <v>29</v>
      </c>
      <c r="AH547">
        <v>28.07</v>
      </c>
      <c r="AI547" t="s">
        <v>29</v>
      </c>
      <c r="AJ547" t="s">
        <v>29</v>
      </c>
      <c r="AK547" t="s">
        <v>29</v>
      </c>
      <c r="AL547">
        <v>26.62</v>
      </c>
      <c r="AM547" t="s">
        <v>29</v>
      </c>
      <c r="AN547" t="s">
        <v>29</v>
      </c>
      <c r="AO547" t="s">
        <v>29</v>
      </c>
      <c r="AP547" t="s">
        <v>29</v>
      </c>
      <c r="AQ547" t="s">
        <v>29</v>
      </c>
      <c r="AR547" t="s">
        <v>29</v>
      </c>
      <c r="AS547" t="s">
        <v>29</v>
      </c>
      <c r="AT547" t="s">
        <v>29</v>
      </c>
      <c r="AU547" t="s">
        <v>29</v>
      </c>
      <c r="AV547" t="s">
        <v>29</v>
      </c>
      <c r="AW547" t="s">
        <v>29</v>
      </c>
      <c r="AX547" t="s">
        <v>29</v>
      </c>
      <c r="AY547" t="s">
        <v>29</v>
      </c>
      <c r="AZ547" t="s">
        <v>29</v>
      </c>
      <c r="BA547" t="s">
        <v>29</v>
      </c>
      <c r="BB547" t="s">
        <v>29</v>
      </c>
      <c r="BC547" t="s">
        <v>29</v>
      </c>
      <c r="BD547" t="s">
        <v>29</v>
      </c>
      <c r="BE547" t="s">
        <v>29</v>
      </c>
      <c r="BF547" t="s">
        <v>29</v>
      </c>
      <c r="BG547" t="s">
        <v>29</v>
      </c>
      <c r="BH547" t="s">
        <v>29</v>
      </c>
      <c r="BJ547" t="s">
        <v>29</v>
      </c>
      <c r="BK547" t="s">
        <v>29</v>
      </c>
      <c r="BL547" t="s">
        <v>29</v>
      </c>
      <c r="BM547" t="s">
        <v>29</v>
      </c>
      <c r="BN547" t="s">
        <v>29</v>
      </c>
      <c r="BO547" t="s">
        <v>29</v>
      </c>
      <c r="BP547" t="s">
        <v>29</v>
      </c>
      <c r="BQ547" t="s">
        <v>29</v>
      </c>
      <c r="BR547" t="s">
        <v>29</v>
      </c>
      <c r="BS547" t="s">
        <v>29</v>
      </c>
      <c r="BT547" t="s">
        <v>29</v>
      </c>
      <c r="BU547" t="s">
        <v>29</v>
      </c>
      <c r="BV547" t="s">
        <v>29</v>
      </c>
      <c r="BW547" t="s">
        <v>29</v>
      </c>
      <c r="BX547" t="s">
        <v>29</v>
      </c>
      <c r="BY547" t="s">
        <v>29</v>
      </c>
      <c r="BZ547" t="s">
        <v>29</v>
      </c>
      <c r="CA547" t="s">
        <v>29</v>
      </c>
      <c r="CB547" t="s">
        <v>29</v>
      </c>
      <c r="CC547" t="s">
        <v>29</v>
      </c>
      <c r="CD547" t="s">
        <v>29</v>
      </c>
      <c r="CE547" t="s">
        <v>29</v>
      </c>
      <c r="CF547" t="s">
        <v>29</v>
      </c>
      <c r="CG547" t="s">
        <v>29</v>
      </c>
      <c r="CH547" t="s">
        <v>29</v>
      </c>
      <c r="CI547" t="s">
        <v>29</v>
      </c>
    </row>
    <row r="548" spans="1:87" x14ac:dyDescent="0.2">
      <c r="A548" s="55">
        <v>42914</v>
      </c>
      <c r="B548">
        <v>7.74</v>
      </c>
      <c r="C548">
        <v>0.01</v>
      </c>
      <c r="D548">
        <v>0.01</v>
      </c>
      <c r="E548">
        <v>0.01</v>
      </c>
      <c r="F548">
        <v>0.01</v>
      </c>
      <c r="G548">
        <v>0.01</v>
      </c>
      <c r="H548">
        <v>0.01</v>
      </c>
      <c r="I548">
        <v>0.01</v>
      </c>
      <c r="J548">
        <v>0.01</v>
      </c>
      <c r="K548">
        <v>0.01</v>
      </c>
      <c r="L548">
        <v>0.01</v>
      </c>
      <c r="M548">
        <v>0.01</v>
      </c>
      <c r="N548">
        <v>0.01</v>
      </c>
      <c r="O548">
        <v>0.01</v>
      </c>
      <c r="P548">
        <v>0.01</v>
      </c>
      <c r="Q548">
        <v>0.01</v>
      </c>
      <c r="R548">
        <v>0.01</v>
      </c>
      <c r="S548">
        <v>0.01</v>
      </c>
      <c r="T548">
        <v>0.14000000000000001</v>
      </c>
      <c r="U548">
        <v>0.78</v>
      </c>
      <c r="V548">
        <v>2.0099999999999998</v>
      </c>
      <c r="W548">
        <v>2.4900000000000002</v>
      </c>
      <c r="X548" t="s">
        <v>29</v>
      </c>
      <c r="Y548" t="s">
        <v>29</v>
      </c>
      <c r="Z548" t="s">
        <v>29</v>
      </c>
      <c r="AA548" t="s">
        <v>29</v>
      </c>
      <c r="AB548" t="s">
        <v>29</v>
      </c>
      <c r="AC548" t="s">
        <v>29</v>
      </c>
      <c r="AD548" t="s">
        <v>29</v>
      </c>
      <c r="AE548" t="s">
        <v>29</v>
      </c>
      <c r="AF548" t="s">
        <v>29</v>
      </c>
      <c r="AG548" t="s">
        <v>29</v>
      </c>
      <c r="AH548">
        <v>28.07</v>
      </c>
      <c r="AI548" t="s">
        <v>29</v>
      </c>
      <c r="AJ548" t="s">
        <v>29</v>
      </c>
      <c r="AK548" t="s">
        <v>29</v>
      </c>
      <c r="AL548">
        <v>26.62</v>
      </c>
      <c r="AM548" t="s">
        <v>29</v>
      </c>
      <c r="AN548" t="s">
        <v>29</v>
      </c>
      <c r="AO548" t="s">
        <v>29</v>
      </c>
      <c r="AP548" t="s">
        <v>29</v>
      </c>
      <c r="AQ548" t="s">
        <v>29</v>
      </c>
      <c r="AR548" t="s">
        <v>29</v>
      </c>
      <c r="AS548" t="s">
        <v>29</v>
      </c>
      <c r="AT548" t="s">
        <v>29</v>
      </c>
      <c r="AU548" t="s">
        <v>29</v>
      </c>
      <c r="AV548" t="s">
        <v>29</v>
      </c>
      <c r="AW548" t="s">
        <v>29</v>
      </c>
      <c r="AX548" t="s">
        <v>29</v>
      </c>
      <c r="AY548" t="s">
        <v>29</v>
      </c>
      <c r="AZ548" t="s">
        <v>29</v>
      </c>
      <c r="BA548" t="s">
        <v>29</v>
      </c>
      <c r="BB548" t="s">
        <v>29</v>
      </c>
      <c r="BC548" t="s">
        <v>29</v>
      </c>
      <c r="BD548" t="s">
        <v>29</v>
      </c>
      <c r="BE548" t="s">
        <v>29</v>
      </c>
      <c r="BF548" t="s">
        <v>29</v>
      </c>
      <c r="BG548" t="s">
        <v>29</v>
      </c>
      <c r="BH548" t="s">
        <v>29</v>
      </c>
      <c r="BJ548" t="s">
        <v>29</v>
      </c>
      <c r="BK548" t="s">
        <v>29</v>
      </c>
      <c r="BL548" t="s">
        <v>29</v>
      </c>
      <c r="BM548" t="s">
        <v>29</v>
      </c>
      <c r="BN548" t="s">
        <v>29</v>
      </c>
      <c r="BO548" t="s">
        <v>29</v>
      </c>
      <c r="BP548" t="s">
        <v>29</v>
      </c>
      <c r="BQ548" t="s">
        <v>29</v>
      </c>
      <c r="BR548" t="s">
        <v>29</v>
      </c>
      <c r="BS548" t="s">
        <v>29</v>
      </c>
      <c r="BT548" t="s">
        <v>29</v>
      </c>
      <c r="BU548" t="s">
        <v>29</v>
      </c>
      <c r="BV548" t="s">
        <v>29</v>
      </c>
      <c r="BW548" t="s">
        <v>29</v>
      </c>
      <c r="BX548" t="s">
        <v>29</v>
      </c>
      <c r="BY548" t="s">
        <v>29</v>
      </c>
      <c r="BZ548" t="s">
        <v>29</v>
      </c>
      <c r="CA548" t="s">
        <v>29</v>
      </c>
      <c r="CB548" t="s">
        <v>29</v>
      </c>
      <c r="CC548" t="s">
        <v>29</v>
      </c>
      <c r="CD548" t="s">
        <v>29</v>
      </c>
      <c r="CE548" t="s">
        <v>29</v>
      </c>
      <c r="CF548" t="s">
        <v>29</v>
      </c>
      <c r="CG548" t="s">
        <v>29</v>
      </c>
      <c r="CH548" t="s">
        <v>29</v>
      </c>
      <c r="CI548" t="s">
        <v>29</v>
      </c>
    </row>
    <row r="549" spans="1:87" x14ac:dyDescent="0.2">
      <c r="A549" s="55">
        <v>42915</v>
      </c>
      <c r="B549">
        <v>7.74</v>
      </c>
      <c r="C549">
        <v>0.01</v>
      </c>
      <c r="D549">
        <v>0.01</v>
      </c>
      <c r="E549">
        <v>0.01</v>
      </c>
      <c r="F549">
        <v>0.01</v>
      </c>
      <c r="G549">
        <v>0.01</v>
      </c>
      <c r="H549">
        <v>0.01</v>
      </c>
      <c r="I549">
        <v>0.01</v>
      </c>
      <c r="J549">
        <v>0.01</v>
      </c>
      <c r="K549">
        <v>0.01</v>
      </c>
      <c r="L549">
        <v>0.01</v>
      </c>
      <c r="M549">
        <v>0.01</v>
      </c>
      <c r="N549">
        <v>0.01</v>
      </c>
      <c r="O549">
        <v>0.01</v>
      </c>
      <c r="P549">
        <v>0.01</v>
      </c>
      <c r="Q549">
        <v>0.01</v>
      </c>
      <c r="R549">
        <v>0.01</v>
      </c>
      <c r="S549">
        <v>0.01</v>
      </c>
      <c r="T549">
        <v>0.25</v>
      </c>
      <c r="U549">
        <v>1.07</v>
      </c>
      <c r="V549">
        <v>2.52</v>
      </c>
      <c r="W549">
        <v>3.05</v>
      </c>
      <c r="X549" t="s">
        <v>29</v>
      </c>
      <c r="Y549" t="s">
        <v>29</v>
      </c>
      <c r="Z549" t="s">
        <v>29</v>
      </c>
      <c r="AA549" t="s">
        <v>29</v>
      </c>
      <c r="AB549" t="s">
        <v>29</v>
      </c>
      <c r="AC549" t="s">
        <v>29</v>
      </c>
      <c r="AD549" t="s">
        <v>29</v>
      </c>
      <c r="AE549" t="s">
        <v>29</v>
      </c>
      <c r="AF549" t="s">
        <v>29</v>
      </c>
      <c r="AG549" t="s">
        <v>29</v>
      </c>
      <c r="AH549">
        <v>28.04</v>
      </c>
      <c r="AI549" t="s">
        <v>29</v>
      </c>
      <c r="AJ549" t="s">
        <v>29</v>
      </c>
      <c r="AK549" t="s">
        <v>29</v>
      </c>
      <c r="AL549">
        <v>26.62</v>
      </c>
      <c r="AM549" t="s">
        <v>29</v>
      </c>
      <c r="AN549" t="s">
        <v>29</v>
      </c>
      <c r="AO549" t="s">
        <v>29</v>
      </c>
      <c r="AP549" t="s">
        <v>29</v>
      </c>
      <c r="AQ549" t="s">
        <v>29</v>
      </c>
      <c r="AR549" t="s">
        <v>29</v>
      </c>
      <c r="AS549" t="s">
        <v>29</v>
      </c>
      <c r="AT549" t="s">
        <v>29</v>
      </c>
      <c r="AU549" t="s">
        <v>29</v>
      </c>
      <c r="AV549" t="s">
        <v>29</v>
      </c>
      <c r="AW549" t="s">
        <v>29</v>
      </c>
      <c r="AX549" t="s">
        <v>29</v>
      </c>
      <c r="AY549" t="s">
        <v>29</v>
      </c>
      <c r="AZ549" t="s">
        <v>29</v>
      </c>
      <c r="BA549" t="s">
        <v>29</v>
      </c>
      <c r="BB549" t="s">
        <v>29</v>
      </c>
      <c r="BC549" t="s">
        <v>29</v>
      </c>
      <c r="BD549" t="s">
        <v>29</v>
      </c>
      <c r="BE549" t="s">
        <v>29</v>
      </c>
      <c r="BF549" t="s">
        <v>29</v>
      </c>
      <c r="BG549" t="s">
        <v>29</v>
      </c>
      <c r="BH549" t="s">
        <v>29</v>
      </c>
      <c r="BJ549" t="s">
        <v>29</v>
      </c>
      <c r="BK549" t="s">
        <v>29</v>
      </c>
      <c r="BL549" t="s">
        <v>29</v>
      </c>
      <c r="BM549" t="s">
        <v>29</v>
      </c>
      <c r="BN549" t="s">
        <v>29</v>
      </c>
      <c r="BO549" t="s">
        <v>29</v>
      </c>
      <c r="BP549" t="s">
        <v>29</v>
      </c>
      <c r="BQ549" t="s">
        <v>29</v>
      </c>
      <c r="BR549" t="s">
        <v>29</v>
      </c>
      <c r="BS549" t="s">
        <v>29</v>
      </c>
      <c r="BT549" t="s">
        <v>29</v>
      </c>
      <c r="BU549" t="s">
        <v>29</v>
      </c>
      <c r="BV549" t="s">
        <v>29</v>
      </c>
      <c r="BW549" t="s">
        <v>29</v>
      </c>
      <c r="BX549" t="s">
        <v>29</v>
      </c>
      <c r="BY549" t="s">
        <v>29</v>
      </c>
      <c r="BZ549" t="s">
        <v>29</v>
      </c>
      <c r="CA549" t="s">
        <v>29</v>
      </c>
      <c r="CB549" t="s">
        <v>29</v>
      </c>
      <c r="CC549" t="s">
        <v>29</v>
      </c>
      <c r="CD549" t="s">
        <v>29</v>
      </c>
      <c r="CE549" t="s">
        <v>29</v>
      </c>
      <c r="CF549" t="s">
        <v>29</v>
      </c>
      <c r="CG549" t="s">
        <v>29</v>
      </c>
      <c r="CH549" t="s">
        <v>29</v>
      </c>
      <c r="CI549" t="s">
        <v>29</v>
      </c>
    </row>
    <row r="550" spans="1:87" x14ac:dyDescent="0.2">
      <c r="A550" s="55">
        <v>42916</v>
      </c>
      <c r="B550">
        <v>7.74</v>
      </c>
      <c r="C550">
        <v>0.01</v>
      </c>
      <c r="D550">
        <v>0.01</v>
      </c>
      <c r="E550">
        <v>0.01</v>
      </c>
      <c r="F550">
        <v>0.01</v>
      </c>
      <c r="G550">
        <v>0.01</v>
      </c>
      <c r="H550">
        <v>0.01</v>
      </c>
      <c r="I550">
        <v>0.01</v>
      </c>
      <c r="J550">
        <v>0.01</v>
      </c>
      <c r="K550">
        <v>0.01</v>
      </c>
      <c r="L550">
        <v>0.01</v>
      </c>
      <c r="M550">
        <v>0.01</v>
      </c>
      <c r="N550">
        <v>0.01</v>
      </c>
      <c r="O550">
        <v>0.01</v>
      </c>
      <c r="P550">
        <v>0.01</v>
      </c>
      <c r="Q550">
        <v>0.01</v>
      </c>
      <c r="R550">
        <v>0.01</v>
      </c>
      <c r="S550">
        <v>0.01</v>
      </c>
      <c r="T550">
        <v>0.17</v>
      </c>
      <c r="U550">
        <v>1.01</v>
      </c>
      <c r="V550">
        <v>2.4500000000000002</v>
      </c>
      <c r="W550">
        <v>2.79</v>
      </c>
      <c r="X550" t="s">
        <v>29</v>
      </c>
      <c r="Y550" t="s">
        <v>29</v>
      </c>
      <c r="Z550" t="s">
        <v>29</v>
      </c>
      <c r="AA550" t="s">
        <v>29</v>
      </c>
      <c r="AB550" t="s">
        <v>29</v>
      </c>
      <c r="AC550" t="s">
        <v>29</v>
      </c>
      <c r="AD550" t="s">
        <v>29</v>
      </c>
      <c r="AE550" t="s">
        <v>29</v>
      </c>
      <c r="AF550" t="s">
        <v>29</v>
      </c>
      <c r="AG550" t="s">
        <v>29</v>
      </c>
      <c r="AH550">
        <v>28.04</v>
      </c>
      <c r="AI550" t="s">
        <v>29</v>
      </c>
      <c r="AJ550" t="s">
        <v>29</v>
      </c>
      <c r="AK550" t="s">
        <v>29</v>
      </c>
      <c r="AL550">
        <v>26.62</v>
      </c>
      <c r="AM550" t="s">
        <v>29</v>
      </c>
      <c r="AN550" t="s">
        <v>29</v>
      </c>
      <c r="AO550" t="s">
        <v>29</v>
      </c>
      <c r="AP550" t="s">
        <v>29</v>
      </c>
      <c r="AQ550" t="s">
        <v>29</v>
      </c>
      <c r="AR550" t="s">
        <v>29</v>
      </c>
      <c r="AS550" t="s">
        <v>29</v>
      </c>
      <c r="AT550" t="s">
        <v>29</v>
      </c>
      <c r="AU550" t="s">
        <v>29</v>
      </c>
      <c r="AV550" t="s">
        <v>29</v>
      </c>
      <c r="AW550" t="s">
        <v>29</v>
      </c>
      <c r="AX550" t="s">
        <v>29</v>
      </c>
      <c r="AY550" t="s">
        <v>29</v>
      </c>
      <c r="AZ550" t="s">
        <v>29</v>
      </c>
      <c r="BA550" t="s">
        <v>29</v>
      </c>
      <c r="BB550" t="s">
        <v>29</v>
      </c>
      <c r="BC550" t="s">
        <v>29</v>
      </c>
      <c r="BD550" t="s">
        <v>29</v>
      </c>
      <c r="BE550" t="s">
        <v>29</v>
      </c>
      <c r="BF550" t="s">
        <v>29</v>
      </c>
      <c r="BG550" t="s">
        <v>29</v>
      </c>
      <c r="BH550" t="s">
        <v>29</v>
      </c>
      <c r="BJ550" t="s">
        <v>29</v>
      </c>
      <c r="BK550" t="s">
        <v>29</v>
      </c>
      <c r="BL550" t="s">
        <v>29</v>
      </c>
      <c r="BM550" t="s">
        <v>29</v>
      </c>
      <c r="BN550" t="s">
        <v>29</v>
      </c>
      <c r="BO550" t="s">
        <v>29</v>
      </c>
      <c r="BP550" t="s">
        <v>29</v>
      </c>
      <c r="BQ550" t="s">
        <v>29</v>
      </c>
      <c r="BR550" t="s">
        <v>29</v>
      </c>
      <c r="BS550" t="s">
        <v>29</v>
      </c>
      <c r="BT550" t="s">
        <v>29</v>
      </c>
      <c r="BU550" t="s">
        <v>29</v>
      </c>
      <c r="BV550" t="s">
        <v>29</v>
      </c>
      <c r="BW550" t="s">
        <v>29</v>
      </c>
      <c r="BX550" t="s">
        <v>29</v>
      </c>
      <c r="BY550" t="s">
        <v>29</v>
      </c>
      <c r="BZ550" t="s">
        <v>29</v>
      </c>
      <c r="CA550" t="s">
        <v>29</v>
      </c>
      <c r="CB550" t="s">
        <v>29</v>
      </c>
      <c r="CC550" t="s">
        <v>29</v>
      </c>
      <c r="CD550" t="s">
        <v>29</v>
      </c>
      <c r="CE550" t="s">
        <v>29</v>
      </c>
      <c r="CF550" t="s">
        <v>29</v>
      </c>
      <c r="CG550" t="s">
        <v>29</v>
      </c>
      <c r="CH550" t="s">
        <v>29</v>
      </c>
      <c r="CI550" t="s">
        <v>29</v>
      </c>
    </row>
    <row r="551" spans="1:87" x14ac:dyDescent="0.2">
      <c r="A551" s="55">
        <v>42919</v>
      </c>
      <c r="B551">
        <v>7.74</v>
      </c>
      <c r="C551">
        <v>0.01</v>
      </c>
      <c r="D551">
        <v>0.01</v>
      </c>
      <c r="E551">
        <v>0.01</v>
      </c>
      <c r="F551">
        <v>0.01</v>
      </c>
      <c r="G551">
        <v>0.01</v>
      </c>
      <c r="H551">
        <v>0.01</v>
      </c>
      <c r="I551">
        <v>0.01</v>
      </c>
      <c r="J551">
        <v>0.01</v>
      </c>
      <c r="K551">
        <v>0.01</v>
      </c>
      <c r="L551">
        <v>0.01</v>
      </c>
      <c r="M551">
        <v>0.01</v>
      </c>
      <c r="N551">
        <v>0.01</v>
      </c>
      <c r="O551">
        <v>0.01</v>
      </c>
      <c r="P551">
        <v>0.01</v>
      </c>
      <c r="Q551">
        <v>0.01</v>
      </c>
      <c r="R551">
        <v>0.01</v>
      </c>
      <c r="S551">
        <v>0.01</v>
      </c>
      <c r="T551">
        <v>0.12</v>
      </c>
      <c r="U551">
        <v>0.95</v>
      </c>
      <c r="V551">
        <v>2.4</v>
      </c>
      <c r="W551">
        <v>2.72</v>
      </c>
      <c r="X551" t="s">
        <v>29</v>
      </c>
      <c r="Y551" t="s">
        <v>29</v>
      </c>
      <c r="Z551" t="s">
        <v>29</v>
      </c>
      <c r="AA551" t="s">
        <v>29</v>
      </c>
      <c r="AB551" t="s">
        <v>29</v>
      </c>
      <c r="AC551" t="s">
        <v>29</v>
      </c>
      <c r="AD551" t="s">
        <v>29</v>
      </c>
      <c r="AE551" t="s">
        <v>29</v>
      </c>
      <c r="AF551" t="s">
        <v>29</v>
      </c>
      <c r="AG551" t="s">
        <v>29</v>
      </c>
      <c r="AH551">
        <v>28.04</v>
      </c>
      <c r="AI551" t="s">
        <v>29</v>
      </c>
      <c r="AJ551" t="s">
        <v>29</v>
      </c>
      <c r="AK551" t="s">
        <v>29</v>
      </c>
      <c r="AL551">
        <v>26.62</v>
      </c>
      <c r="AM551" t="s">
        <v>29</v>
      </c>
      <c r="AN551" t="s">
        <v>29</v>
      </c>
      <c r="AO551" t="s">
        <v>29</v>
      </c>
      <c r="AP551" t="s">
        <v>29</v>
      </c>
      <c r="AQ551" t="s">
        <v>29</v>
      </c>
      <c r="AR551" t="s">
        <v>29</v>
      </c>
      <c r="AS551" t="s">
        <v>29</v>
      </c>
      <c r="AT551" t="s">
        <v>29</v>
      </c>
      <c r="AU551" t="s">
        <v>29</v>
      </c>
      <c r="AV551" t="s">
        <v>29</v>
      </c>
      <c r="AW551" t="s">
        <v>29</v>
      </c>
      <c r="AX551" t="s">
        <v>29</v>
      </c>
      <c r="AY551" t="s">
        <v>29</v>
      </c>
      <c r="AZ551" t="s">
        <v>29</v>
      </c>
      <c r="BA551" t="s">
        <v>29</v>
      </c>
      <c r="BB551" t="s">
        <v>29</v>
      </c>
      <c r="BC551" t="s">
        <v>29</v>
      </c>
      <c r="BD551" t="s">
        <v>29</v>
      </c>
      <c r="BE551" t="s">
        <v>29</v>
      </c>
      <c r="BF551" t="s">
        <v>29</v>
      </c>
      <c r="BG551" t="s">
        <v>29</v>
      </c>
      <c r="BH551" t="s">
        <v>29</v>
      </c>
      <c r="BJ551" t="s">
        <v>29</v>
      </c>
      <c r="BK551" t="s">
        <v>29</v>
      </c>
      <c r="BL551" t="s">
        <v>29</v>
      </c>
      <c r="BM551" t="s">
        <v>29</v>
      </c>
      <c r="BN551" t="s">
        <v>29</v>
      </c>
      <c r="BO551" t="s">
        <v>29</v>
      </c>
      <c r="BP551" t="s">
        <v>29</v>
      </c>
      <c r="BQ551" t="s">
        <v>29</v>
      </c>
      <c r="BR551" t="s">
        <v>29</v>
      </c>
      <c r="BS551" t="s">
        <v>29</v>
      </c>
      <c r="BT551" t="s">
        <v>29</v>
      </c>
      <c r="BU551" t="s">
        <v>29</v>
      </c>
      <c r="BV551" t="s">
        <v>29</v>
      </c>
      <c r="BW551" t="s">
        <v>29</v>
      </c>
      <c r="BX551" t="s">
        <v>29</v>
      </c>
      <c r="BY551" t="s">
        <v>29</v>
      </c>
      <c r="BZ551" t="s">
        <v>29</v>
      </c>
      <c r="CA551" t="s">
        <v>29</v>
      </c>
      <c r="CB551" t="s">
        <v>29</v>
      </c>
      <c r="CC551" t="s">
        <v>29</v>
      </c>
      <c r="CD551" t="s">
        <v>29</v>
      </c>
      <c r="CE551" t="s">
        <v>29</v>
      </c>
      <c r="CF551" t="s">
        <v>29</v>
      </c>
      <c r="CG551" t="s">
        <v>29</v>
      </c>
      <c r="CH551" t="s">
        <v>29</v>
      </c>
      <c r="CI551" t="s">
        <v>29</v>
      </c>
    </row>
    <row r="552" spans="1:87" x14ac:dyDescent="0.2">
      <c r="A552" s="55">
        <v>42920</v>
      </c>
      <c r="B552">
        <v>7.74</v>
      </c>
      <c r="C552">
        <v>0.01</v>
      </c>
      <c r="D552">
        <v>0.01</v>
      </c>
      <c r="E552">
        <v>0.01</v>
      </c>
      <c r="F552">
        <v>0.01</v>
      </c>
      <c r="G552">
        <v>0.01</v>
      </c>
      <c r="H552">
        <v>0.01</v>
      </c>
      <c r="I552">
        <v>0.01</v>
      </c>
      <c r="J552">
        <v>0.01</v>
      </c>
      <c r="K552">
        <v>0.01</v>
      </c>
      <c r="L552">
        <v>0.01</v>
      </c>
      <c r="M552">
        <v>0.01</v>
      </c>
      <c r="N552">
        <v>0.01</v>
      </c>
      <c r="O552">
        <v>0.01</v>
      </c>
      <c r="P552">
        <v>0.01</v>
      </c>
      <c r="Q552">
        <v>0.01</v>
      </c>
      <c r="R552">
        <v>0.01</v>
      </c>
      <c r="S552">
        <v>0.01</v>
      </c>
      <c r="T552">
        <v>0.12</v>
      </c>
      <c r="U552">
        <v>0.95</v>
      </c>
      <c r="V552">
        <v>2.4</v>
      </c>
      <c r="W552">
        <v>2.72</v>
      </c>
      <c r="X552" t="s">
        <v>29</v>
      </c>
      <c r="Y552" t="s">
        <v>29</v>
      </c>
      <c r="Z552" t="s">
        <v>29</v>
      </c>
      <c r="AA552" t="s">
        <v>29</v>
      </c>
      <c r="AB552" t="s">
        <v>29</v>
      </c>
      <c r="AC552" t="s">
        <v>29</v>
      </c>
      <c r="AD552" t="s">
        <v>29</v>
      </c>
      <c r="AE552" t="s">
        <v>29</v>
      </c>
      <c r="AF552" t="s">
        <v>29</v>
      </c>
      <c r="AG552" t="s">
        <v>29</v>
      </c>
      <c r="AH552">
        <v>28.04</v>
      </c>
      <c r="AI552" t="s">
        <v>29</v>
      </c>
      <c r="AJ552" t="s">
        <v>29</v>
      </c>
      <c r="AK552" t="s">
        <v>29</v>
      </c>
      <c r="AL552">
        <v>26.62</v>
      </c>
      <c r="AM552" t="s">
        <v>29</v>
      </c>
      <c r="AN552" t="s">
        <v>29</v>
      </c>
      <c r="AO552" t="s">
        <v>29</v>
      </c>
      <c r="AP552" t="s">
        <v>29</v>
      </c>
      <c r="AQ552" t="s">
        <v>29</v>
      </c>
      <c r="AR552" t="s">
        <v>29</v>
      </c>
      <c r="AS552" t="s">
        <v>29</v>
      </c>
      <c r="AT552" t="s">
        <v>29</v>
      </c>
      <c r="AU552" t="s">
        <v>29</v>
      </c>
      <c r="AV552" t="s">
        <v>29</v>
      </c>
      <c r="AW552" t="s">
        <v>29</v>
      </c>
      <c r="AX552" t="s">
        <v>29</v>
      </c>
      <c r="AY552" t="s">
        <v>29</v>
      </c>
      <c r="AZ552" t="s">
        <v>29</v>
      </c>
      <c r="BA552" t="s">
        <v>29</v>
      </c>
      <c r="BB552" t="s">
        <v>29</v>
      </c>
      <c r="BC552" t="s">
        <v>29</v>
      </c>
      <c r="BD552" t="s">
        <v>29</v>
      </c>
      <c r="BE552" t="s">
        <v>29</v>
      </c>
      <c r="BF552" t="s">
        <v>29</v>
      </c>
      <c r="BG552" t="s">
        <v>29</v>
      </c>
      <c r="BH552" t="s">
        <v>29</v>
      </c>
      <c r="BJ552" t="s">
        <v>29</v>
      </c>
      <c r="BK552" t="s">
        <v>29</v>
      </c>
      <c r="BL552" t="s">
        <v>29</v>
      </c>
      <c r="BM552" t="s">
        <v>29</v>
      </c>
      <c r="BN552" t="s">
        <v>29</v>
      </c>
      <c r="BO552" t="s">
        <v>29</v>
      </c>
      <c r="BP552" t="s">
        <v>29</v>
      </c>
      <c r="BQ552" t="s">
        <v>29</v>
      </c>
      <c r="BR552" t="s">
        <v>29</v>
      </c>
      <c r="BS552" t="s">
        <v>29</v>
      </c>
      <c r="BT552" t="s">
        <v>29</v>
      </c>
      <c r="BU552" t="s">
        <v>29</v>
      </c>
      <c r="BV552" t="s">
        <v>29</v>
      </c>
      <c r="BW552" t="s">
        <v>29</v>
      </c>
      <c r="BX552" t="s">
        <v>29</v>
      </c>
      <c r="BY552" t="s">
        <v>29</v>
      </c>
      <c r="BZ552" t="s">
        <v>29</v>
      </c>
      <c r="CA552" t="s">
        <v>29</v>
      </c>
      <c r="CB552" t="s">
        <v>29</v>
      </c>
      <c r="CC552" t="s">
        <v>29</v>
      </c>
      <c r="CD552" t="s">
        <v>29</v>
      </c>
      <c r="CE552" t="s">
        <v>29</v>
      </c>
      <c r="CF552" t="s">
        <v>29</v>
      </c>
      <c r="CG552" t="s">
        <v>29</v>
      </c>
      <c r="CH552" t="s">
        <v>29</v>
      </c>
      <c r="CI552" t="s">
        <v>29</v>
      </c>
    </row>
    <row r="553" spans="1:87" x14ac:dyDescent="0.2">
      <c r="A553" s="55">
        <v>42921</v>
      </c>
      <c r="B553">
        <v>7.74</v>
      </c>
      <c r="C553">
        <v>0.01</v>
      </c>
      <c r="D553">
        <v>0.01</v>
      </c>
      <c r="E553">
        <v>0.01</v>
      </c>
      <c r="F553">
        <v>0.01</v>
      </c>
      <c r="G553">
        <v>0.01</v>
      </c>
      <c r="H553">
        <v>0.01</v>
      </c>
      <c r="I553">
        <v>0.01</v>
      </c>
      <c r="J553">
        <v>0.01</v>
      </c>
      <c r="K553">
        <v>0.01</v>
      </c>
      <c r="L553">
        <v>0.01</v>
      </c>
      <c r="M553">
        <v>0.01</v>
      </c>
      <c r="N553">
        <v>0.01</v>
      </c>
      <c r="O553">
        <v>0.01</v>
      </c>
      <c r="P553">
        <v>0.01</v>
      </c>
      <c r="Q553">
        <v>0.01</v>
      </c>
      <c r="R553">
        <v>0.01</v>
      </c>
      <c r="S553">
        <v>0.01</v>
      </c>
      <c r="T553">
        <v>0.11</v>
      </c>
      <c r="U553">
        <v>0.83</v>
      </c>
      <c r="V553">
        <v>2.14</v>
      </c>
      <c r="W553">
        <v>2.65</v>
      </c>
      <c r="X553" t="s">
        <v>29</v>
      </c>
      <c r="Y553" t="s">
        <v>29</v>
      </c>
      <c r="Z553" t="s">
        <v>29</v>
      </c>
      <c r="AA553" t="s">
        <v>29</v>
      </c>
      <c r="AB553" t="s">
        <v>29</v>
      </c>
      <c r="AC553" t="s">
        <v>29</v>
      </c>
      <c r="AD553" t="s">
        <v>29</v>
      </c>
      <c r="AE553" t="s">
        <v>29</v>
      </c>
      <c r="AF553" t="s">
        <v>29</v>
      </c>
      <c r="AG553" t="s">
        <v>29</v>
      </c>
      <c r="AH553">
        <v>28.04</v>
      </c>
      <c r="AI553" t="s">
        <v>29</v>
      </c>
      <c r="AJ553" t="s">
        <v>29</v>
      </c>
      <c r="AK553" t="s">
        <v>29</v>
      </c>
      <c r="AL553">
        <v>26.62</v>
      </c>
      <c r="AM553" t="s">
        <v>29</v>
      </c>
      <c r="AN553" t="s">
        <v>29</v>
      </c>
      <c r="AO553" t="s">
        <v>29</v>
      </c>
      <c r="AP553" t="s">
        <v>29</v>
      </c>
      <c r="AQ553" t="s">
        <v>29</v>
      </c>
      <c r="AR553" t="s">
        <v>29</v>
      </c>
      <c r="AS553" t="s">
        <v>29</v>
      </c>
      <c r="AT553" t="s">
        <v>29</v>
      </c>
      <c r="AU553" t="s">
        <v>29</v>
      </c>
      <c r="AV553" t="s">
        <v>29</v>
      </c>
      <c r="AW553" t="s">
        <v>29</v>
      </c>
      <c r="AX553" t="s">
        <v>29</v>
      </c>
      <c r="AY553" t="s">
        <v>29</v>
      </c>
      <c r="AZ553" t="s">
        <v>29</v>
      </c>
      <c r="BA553" t="s">
        <v>29</v>
      </c>
      <c r="BB553" t="s">
        <v>29</v>
      </c>
      <c r="BC553" t="s">
        <v>29</v>
      </c>
      <c r="BD553" t="s">
        <v>29</v>
      </c>
      <c r="BE553" t="s">
        <v>29</v>
      </c>
      <c r="BF553" t="s">
        <v>29</v>
      </c>
      <c r="BG553" t="s">
        <v>29</v>
      </c>
      <c r="BH553" t="s">
        <v>29</v>
      </c>
      <c r="BJ553" t="s">
        <v>29</v>
      </c>
      <c r="BK553" t="s">
        <v>29</v>
      </c>
      <c r="BL553" t="s">
        <v>29</v>
      </c>
      <c r="BM553" t="s">
        <v>29</v>
      </c>
      <c r="BN553" t="s">
        <v>29</v>
      </c>
      <c r="BO553" t="s">
        <v>29</v>
      </c>
      <c r="BP553" t="s">
        <v>29</v>
      </c>
      <c r="BQ553" t="s">
        <v>29</v>
      </c>
      <c r="BR553" t="s">
        <v>29</v>
      </c>
      <c r="BS553" t="s">
        <v>29</v>
      </c>
      <c r="BT553" t="s">
        <v>29</v>
      </c>
      <c r="BU553" t="s">
        <v>29</v>
      </c>
      <c r="BV553" t="s">
        <v>29</v>
      </c>
      <c r="BW553" t="s">
        <v>29</v>
      </c>
      <c r="BX553" t="s">
        <v>29</v>
      </c>
      <c r="BY553" t="s">
        <v>29</v>
      </c>
      <c r="BZ553" t="s">
        <v>29</v>
      </c>
      <c r="CA553" t="s">
        <v>29</v>
      </c>
      <c r="CB553" t="s">
        <v>29</v>
      </c>
      <c r="CC553" t="s">
        <v>29</v>
      </c>
      <c r="CD553" t="s">
        <v>29</v>
      </c>
      <c r="CE553" t="s">
        <v>29</v>
      </c>
      <c r="CF553" t="s">
        <v>29</v>
      </c>
      <c r="CG553" t="s">
        <v>29</v>
      </c>
      <c r="CH553" t="s">
        <v>29</v>
      </c>
      <c r="CI553" t="s">
        <v>29</v>
      </c>
    </row>
    <row r="554" spans="1:87" x14ac:dyDescent="0.2">
      <c r="A554" s="55">
        <v>42922</v>
      </c>
      <c r="B554">
        <v>7.74</v>
      </c>
      <c r="C554">
        <v>0.01</v>
      </c>
      <c r="D554">
        <v>0.01</v>
      </c>
      <c r="E554">
        <v>0.01</v>
      </c>
      <c r="F554">
        <v>0.01</v>
      </c>
      <c r="G554">
        <v>0.01</v>
      </c>
      <c r="H554">
        <v>0.01</v>
      </c>
      <c r="I554">
        <v>0.01</v>
      </c>
      <c r="J554">
        <v>0.01</v>
      </c>
      <c r="K554">
        <v>0.01</v>
      </c>
      <c r="L554">
        <v>0.01</v>
      </c>
      <c r="M554">
        <v>0.01</v>
      </c>
      <c r="N554">
        <v>0.01</v>
      </c>
      <c r="O554">
        <v>0.01</v>
      </c>
      <c r="P554">
        <v>0.01</v>
      </c>
      <c r="Q554">
        <v>0.01</v>
      </c>
      <c r="R554">
        <v>0.01</v>
      </c>
      <c r="S554">
        <v>0.01</v>
      </c>
      <c r="T554">
        <v>0.19</v>
      </c>
      <c r="U554">
        <v>1.1200000000000001</v>
      </c>
      <c r="V554">
        <v>2.78</v>
      </c>
      <c r="W554">
        <v>3.35</v>
      </c>
      <c r="X554" t="s">
        <v>29</v>
      </c>
      <c r="Y554" t="s">
        <v>29</v>
      </c>
      <c r="Z554" t="s">
        <v>29</v>
      </c>
      <c r="AA554" t="s">
        <v>29</v>
      </c>
      <c r="AB554" t="s">
        <v>29</v>
      </c>
      <c r="AC554" t="s">
        <v>29</v>
      </c>
      <c r="AD554" t="s">
        <v>29</v>
      </c>
      <c r="AE554" t="s">
        <v>29</v>
      </c>
      <c r="AF554" t="s">
        <v>29</v>
      </c>
      <c r="AG554" t="s">
        <v>29</v>
      </c>
      <c r="AH554">
        <v>28.04</v>
      </c>
      <c r="AI554" t="s">
        <v>29</v>
      </c>
      <c r="AJ554" t="s">
        <v>29</v>
      </c>
      <c r="AK554" t="s">
        <v>29</v>
      </c>
      <c r="AL554">
        <v>26.62</v>
      </c>
      <c r="AM554" t="s">
        <v>29</v>
      </c>
      <c r="AN554" t="s">
        <v>29</v>
      </c>
      <c r="AO554" t="s">
        <v>29</v>
      </c>
      <c r="AP554" t="s">
        <v>29</v>
      </c>
      <c r="AQ554" t="s">
        <v>29</v>
      </c>
      <c r="AR554" t="s">
        <v>29</v>
      </c>
      <c r="AS554" t="s">
        <v>29</v>
      </c>
      <c r="AT554" t="s">
        <v>29</v>
      </c>
      <c r="AU554" t="s">
        <v>29</v>
      </c>
      <c r="AV554" t="s">
        <v>29</v>
      </c>
      <c r="AW554" t="s">
        <v>29</v>
      </c>
      <c r="AX554" t="s">
        <v>29</v>
      </c>
      <c r="AY554" t="s">
        <v>29</v>
      </c>
      <c r="AZ554" t="s">
        <v>29</v>
      </c>
      <c r="BA554" t="s">
        <v>29</v>
      </c>
      <c r="BB554" t="s">
        <v>29</v>
      </c>
      <c r="BC554" t="s">
        <v>29</v>
      </c>
      <c r="BD554" t="s">
        <v>29</v>
      </c>
      <c r="BE554" t="s">
        <v>29</v>
      </c>
      <c r="BF554" t="s">
        <v>29</v>
      </c>
      <c r="BG554" t="s">
        <v>29</v>
      </c>
      <c r="BH554" t="s">
        <v>29</v>
      </c>
      <c r="BJ554" t="s">
        <v>29</v>
      </c>
      <c r="BK554" t="s">
        <v>29</v>
      </c>
      <c r="BL554" t="s">
        <v>29</v>
      </c>
      <c r="BM554" t="s">
        <v>29</v>
      </c>
      <c r="BN554" t="s">
        <v>29</v>
      </c>
      <c r="BO554" t="s">
        <v>29</v>
      </c>
      <c r="BP554" t="s">
        <v>29</v>
      </c>
      <c r="BQ554" t="s">
        <v>29</v>
      </c>
      <c r="BR554" t="s">
        <v>29</v>
      </c>
      <c r="BS554" t="s">
        <v>29</v>
      </c>
      <c r="BT554" t="s">
        <v>29</v>
      </c>
      <c r="BU554" t="s">
        <v>29</v>
      </c>
      <c r="BV554" t="s">
        <v>29</v>
      </c>
      <c r="BW554" t="s">
        <v>29</v>
      </c>
      <c r="BX554" t="s">
        <v>29</v>
      </c>
      <c r="BY554" t="s">
        <v>29</v>
      </c>
      <c r="BZ554" t="s">
        <v>29</v>
      </c>
      <c r="CA554" t="s">
        <v>29</v>
      </c>
      <c r="CB554" t="s">
        <v>29</v>
      </c>
      <c r="CC554" t="s">
        <v>29</v>
      </c>
      <c r="CD554" t="s">
        <v>29</v>
      </c>
      <c r="CE554" t="s">
        <v>29</v>
      </c>
      <c r="CF554" t="s">
        <v>29</v>
      </c>
      <c r="CG554" t="s">
        <v>29</v>
      </c>
      <c r="CH554" t="s">
        <v>29</v>
      </c>
      <c r="CI554" t="s">
        <v>29</v>
      </c>
    </row>
    <row r="555" spans="1:87" x14ac:dyDescent="0.2">
      <c r="A555" s="55">
        <v>42923</v>
      </c>
      <c r="B555">
        <v>7.74</v>
      </c>
      <c r="C555">
        <v>0.01</v>
      </c>
      <c r="D555">
        <v>0.01</v>
      </c>
      <c r="E555">
        <v>0.01</v>
      </c>
      <c r="F555">
        <v>0.01</v>
      </c>
      <c r="G555">
        <v>0.01</v>
      </c>
      <c r="H555">
        <v>0.01</v>
      </c>
      <c r="I555">
        <v>0.01</v>
      </c>
      <c r="J555">
        <v>0.01</v>
      </c>
      <c r="K555">
        <v>0.01</v>
      </c>
      <c r="L555">
        <v>0.01</v>
      </c>
      <c r="M555">
        <v>0.01</v>
      </c>
      <c r="N555">
        <v>0.01</v>
      </c>
      <c r="O555">
        <v>0.01</v>
      </c>
      <c r="P555">
        <v>0.01</v>
      </c>
      <c r="Q555">
        <v>0.01</v>
      </c>
      <c r="R555">
        <v>0.01</v>
      </c>
      <c r="S555">
        <v>0.01</v>
      </c>
      <c r="T555">
        <v>0.09</v>
      </c>
      <c r="U555">
        <v>0.84</v>
      </c>
      <c r="V555">
        <v>2.2799999999999998</v>
      </c>
      <c r="W555">
        <v>2.82</v>
      </c>
      <c r="X555" t="s">
        <v>29</v>
      </c>
      <c r="Y555" t="s">
        <v>29</v>
      </c>
      <c r="Z555" t="s">
        <v>29</v>
      </c>
      <c r="AA555" t="s">
        <v>29</v>
      </c>
      <c r="AB555" t="s">
        <v>29</v>
      </c>
      <c r="AC555" t="s">
        <v>29</v>
      </c>
      <c r="AD555" t="s">
        <v>29</v>
      </c>
      <c r="AE555" t="s">
        <v>29</v>
      </c>
      <c r="AF555" t="s">
        <v>29</v>
      </c>
      <c r="AG555" t="s">
        <v>29</v>
      </c>
      <c r="AH555">
        <v>28.04</v>
      </c>
      <c r="AI555" t="s">
        <v>29</v>
      </c>
      <c r="AJ555" t="s">
        <v>29</v>
      </c>
      <c r="AK555" t="s">
        <v>29</v>
      </c>
      <c r="AL555">
        <v>27.77</v>
      </c>
      <c r="AM555" t="s">
        <v>29</v>
      </c>
      <c r="AN555" t="s">
        <v>29</v>
      </c>
      <c r="AO555" t="s">
        <v>29</v>
      </c>
      <c r="AP555" t="s">
        <v>29</v>
      </c>
      <c r="AQ555" t="s">
        <v>29</v>
      </c>
      <c r="AR555" t="s">
        <v>29</v>
      </c>
      <c r="AS555" t="s">
        <v>29</v>
      </c>
      <c r="AT555" t="s">
        <v>29</v>
      </c>
      <c r="AU555" t="s">
        <v>29</v>
      </c>
      <c r="AV555" t="s">
        <v>29</v>
      </c>
      <c r="AW555" t="s">
        <v>29</v>
      </c>
      <c r="AX555" t="s">
        <v>29</v>
      </c>
      <c r="AY555" t="s">
        <v>29</v>
      </c>
      <c r="AZ555" t="s">
        <v>29</v>
      </c>
      <c r="BA555" t="s">
        <v>29</v>
      </c>
      <c r="BB555" t="s">
        <v>29</v>
      </c>
      <c r="BC555" t="s">
        <v>29</v>
      </c>
      <c r="BD555" t="s">
        <v>29</v>
      </c>
      <c r="BE555" t="s">
        <v>29</v>
      </c>
      <c r="BF555" t="s">
        <v>29</v>
      </c>
      <c r="BG555" t="s">
        <v>29</v>
      </c>
      <c r="BH555" t="s">
        <v>29</v>
      </c>
      <c r="BJ555" t="s">
        <v>29</v>
      </c>
      <c r="BK555" t="s">
        <v>29</v>
      </c>
      <c r="BL555" t="s">
        <v>29</v>
      </c>
      <c r="BM555" t="s">
        <v>29</v>
      </c>
      <c r="BN555" t="s">
        <v>29</v>
      </c>
      <c r="BO555" t="s">
        <v>29</v>
      </c>
      <c r="BP555" t="s">
        <v>29</v>
      </c>
      <c r="BQ555" t="s">
        <v>29</v>
      </c>
      <c r="BR555" t="s">
        <v>29</v>
      </c>
      <c r="BS555" t="s">
        <v>29</v>
      </c>
      <c r="BT555" t="s">
        <v>29</v>
      </c>
      <c r="BU555" t="s">
        <v>29</v>
      </c>
      <c r="BV555" t="s">
        <v>29</v>
      </c>
      <c r="BW555" t="s">
        <v>29</v>
      </c>
      <c r="BX555" t="s">
        <v>29</v>
      </c>
      <c r="BY555" t="s">
        <v>29</v>
      </c>
      <c r="BZ555" t="s">
        <v>29</v>
      </c>
      <c r="CA555" t="s">
        <v>29</v>
      </c>
      <c r="CB555" t="s">
        <v>29</v>
      </c>
      <c r="CC555" t="s">
        <v>29</v>
      </c>
      <c r="CD555" t="s">
        <v>29</v>
      </c>
      <c r="CE555" t="s">
        <v>29</v>
      </c>
      <c r="CF555" t="s">
        <v>29</v>
      </c>
      <c r="CG555" t="s">
        <v>29</v>
      </c>
      <c r="CH555" t="s">
        <v>29</v>
      </c>
      <c r="CI555" t="s">
        <v>29</v>
      </c>
    </row>
    <row r="556" spans="1:87" x14ac:dyDescent="0.2">
      <c r="A556" s="55">
        <v>42926</v>
      </c>
      <c r="B556">
        <v>7.74</v>
      </c>
      <c r="C556">
        <v>0.01</v>
      </c>
      <c r="D556">
        <v>0.01</v>
      </c>
      <c r="E556">
        <v>0.01</v>
      </c>
      <c r="F556">
        <v>0.01</v>
      </c>
      <c r="G556">
        <v>0.01</v>
      </c>
      <c r="H556">
        <v>0.01</v>
      </c>
      <c r="I556">
        <v>0.01</v>
      </c>
      <c r="J556">
        <v>0.01</v>
      </c>
      <c r="K556">
        <v>0.01</v>
      </c>
      <c r="L556">
        <v>0.01</v>
      </c>
      <c r="M556">
        <v>0.01</v>
      </c>
      <c r="N556">
        <v>0.01</v>
      </c>
      <c r="O556">
        <v>0.01</v>
      </c>
      <c r="P556">
        <v>0.01</v>
      </c>
      <c r="Q556">
        <v>0.01</v>
      </c>
      <c r="R556">
        <v>0.01</v>
      </c>
      <c r="S556">
        <v>0.01</v>
      </c>
      <c r="T556">
        <v>0.05</v>
      </c>
      <c r="U556">
        <v>0.69</v>
      </c>
      <c r="V556">
        <v>2.0299999999999998</v>
      </c>
      <c r="W556">
        <v>2.57</v>
      </c>
      <c r="X556" t="s">
        <v>29</v>
      </c>
      <c r="Y556" t="s">
        <v>29</v>
      </c>
      <c r="Z556" t="s">
        <v>29</v>
      </c>
      <c r="AA556" t="s">
        <v>29</v>
      </c>
      <c r="AB556" t="s">
        <v>29</v>
      </c>
      <c r="AC556" t="s">
        <v>29</v>
      </c>
      <c r="AD556" t="s">
        <v>29</v>
      </c>
      <c r="AE556" t="s">
        <v>29</v>
      </c>
      <c r="AF556" t="s">
        <v>29</v>
      </c>
      <c r="AG556" t="s">
        <v>29</v>
      </c>
      <c r="AH556">
        <v>28.14</v>
      </c>
      <c r="AI556" t="s">
        <v>29</v>
      </c>
      <c r="AJ556" t="s">
        <v>29</v>
      </c>
      <c r="AK556" t="s">
        <v>29</v>
      </c>
      <c r="AL556">
        <v>27.77</v>
      </c>
      <c r="AM556" t="s">
        <v>29</v>
      </c>
      <c r="AN556" t="s">
        <v>29</v>
      </c>
      <c r="AO556" t="s">
        <v>29</v>
      </c>
      <c r="AP556" t="s">
        <v>29</v>
      </c>
      <c r="AQ556" t="s">
        <v>29</v>
      </c>
      <c r="AR556" t="s">
        <v>29</v>
      </c>
      <c r="AS556" t="s">
        <v>29</v>
      </c>
      <c r="AT556" t="s">
        <v>29</v>
      </c>
      <c r="AU556" t="s">
        <v>29</v>
      </c>
      <c r="AV556" t="s">
        <v>29</v>
      </c>
      <c r="AW556" t="s">
        <v>29</v>
      </c>
      <c r="AX556" t="s">
        <v>29</v>
      </c>
      <c r="AY556" t="s">
        <v>29</v>
      </c>
      <c r="AZ556" t="s">
        <v>29</v>
      </c>
      <c r="BA556" t="s">
        <v>29</v>
      </c>
      <c r="BB556" t="s">
        <v>29</v>
      </c>
      <c r="BC556" t="s">
        <v>29</v>
      </c>
      <c r="BD556" t="s">
        <v>29</v>
      </c>
      <c r="BE556" t="s">
        <v>29</v>
      </c>
      <c r="BF556" t="s">
        <v>29</v>
      </c>
      <c r="BG556" t="s">
        <v>29</v>
      </c>
      <c r="BH556" t="s">
        <v>29</v>
      </c>
      <c r="BJ556" t="s">
        <v>29</v>
      </c>
      <c r="BK556" t="s">
        <v>29</v>
      </c>
      <c r="BL556" t="s">
        <v>29</v>
      </c>
      <c r="BM556" t="s">
        <v>29</v>
      </c>
      <c r="BN556" t="s">
        <v>29</v>
      </c>
      <c r="BO556" t="s">
        <v>29</v>
      </c>
      <c r="BP556" t="s">
        <v>29</v>
      </c>
      <c r="BQ556" t="s">
        <v>29</v>
      </c>
      <c r="BR556" t="s">
        <v>29</v>
      </c>
      <c r="BS556" t="s">
        <v>29</v>
      </c>
      <c r="BT556" t="s">
        <v>29</v>
      </c>
      <c r="BU556" t="s">
        <v>29</v>
      </c>
      <c r="BV556" t="s">
        <v>29</v>
      </c>
      <c r="BW556" t="s">
        <v>29</v>
      </c>
      <c r="BX556" t="s">
        <v>29</v>
      </c>
      <c r="BY556" t="s">
        <v>29</v>
      </c>
      <c r="BZ556" t="s">
        <v>29</v>
      </c>
      <c r="CA556" t="s">
        <v>29</v>
      </c>
      <c r="CB556" t="s">
        <v>29</v>
      </c>
      <c r="CC556" t="s">
        <v>29</v>
      </c>
      <c r="CD556" t="s">
        <v>29</v>
      </c>
      <c r="CE556" t="s">
        <v>29</v>
      </c>
      <c r="CF556" t="s">
        <v>29</v>
      </c>
      <c r="CG556" t="s">
        <v>29</v>
      </c>
      <c r="CH556" t="s">
        <v>29</v>
      </c>
      <c r="CI556" t="s">
        <v>29</v>
      </c>
    </row>
    <row r="557" spans="1:87" x14ac:dyDescent="0.2">
      <c r="A557" s="55">
        <v>42927</v>
      </c>
      <c r="B557">
        <v>7.74</v>
      </c>
      <c r="C557">
        <v>0.01</v>
      </c>
      <c r="D557">
        <v>0.01</v>
      </c>
      <c r="E557">
        <v>0.01</v>
      </c>
      <c r="F557">
        <v>0.01</v>
      </c>
      <c r="G557">
        <v>0.01</v>
      </c>
      <c r="H557">
        <v>0.01</v>
      </c>
      <c r="I557">
        <v>0.01</v>
      </c>
      <c r="J557">
        <v>0.01</v>
      </c>
      <c r="K557">
        <v>0.01</v>
      </c>
      <c r="L557">
        <v>0.01</v>
      </c>
      <c r="M557">
        <v>0.01</v>
      </c>
      <c r="N557">
        <v>0.01</v>
      </c>
      <c r="O557">
        <v>0.01</v>
      </c>
      <c r="P557">
        <v>0.01</v>
      </c>
      <c r="Q557">
        <v>0.01</v>
      </c>
      <c r="R557">
        <v>0.01</v>
      </c>
      <c r="S557">
        <v>0.01</v>
      </c>
      <c r="T557">
        <v>0.04</v>
      </c>
      <c r="U557">
        <v>0.68</v>
      </c>
      <c r="V557">
        <v>2.0699999999999998</v>
      </c>
      <c r="W557">
        <v>2.61</v>
      </c>
      <c r="X557" t="s">
        <v>29</v>
      </c>
      <c r="Y557" t="s">
        <v>29</v>
      </c>
      <c r="Z557" t="s">
        <v>29</v>
      </c>
      <c r="AA557" t="s">
        <v>29</v>
      </c>
      <c r="AB557" t="s">
        <v>29</v>
      </c>
      <c r="AC557" t="s">
        <v>29</v>
      </c>
      <c r="AD557" t="s">
        <v>29</v>
      </c>
      <c r="AE557" t="s">
        <v>29</v>
      </c>
      <c r="AF557" t="s">
        <v>29</v>
      </c>
      <c r="AG557" t="s">
        <v>29</v>
      </c>
      <c r="AH557">
        <v>27.99</v>
      </c>
      <c r="AI557" t="s">
        <v>29</v>
      </c>
      <c r="AJ557" t="s">
        <v>29</v>
      </c>
      <c r="AK557" t="s">
        <v>29</v>
      </c>
      <c r="AL557">
        <v>27.5</v>
      </c>
      <c r="AM557" t="s">
        <v>29</v>
      </c>
      <c r="AN557" t="s">
        <v>29</v>
      </c>
      <c r="AO557" t="s">
        <v>29</v>
      </c>
      <c r="AP557" t="s">
        <v>29</v>
      </c>
      <c r="AQ557" t="s">
        <v>29</v>
      </c>
      <c r="AR557" t="s">
        <v>29</v>
      </c>
      <c r="AS557" t="s">
        <v>29</v>
      </c>
      <c r="AT557" t="s">
        <v>29</v>
      </c>
      <c r="AU557" t="s">
        <v>29</v>
      </c>
      <c r="AV557" t="s">
        <v>29</v>
      </c>
      <c r="AW557" t="s">
        <v>29</v>
      </c>
      <c r="AX557" t="s">
        <v>29</v>
      </c>
      <c r="AY557" t="s">
        <v>29</v>
      </c>
      <c r="AZ557" t="s">
        <v>29</v>
      </c>
      <c r="BA557" t="s">
        <v>29</v>
      </c>
      <c r="BB557" t="s">
        <v>29</v>
      </c>
      <c r="BC557" t="s">
        <v>29</v>
      </c>
      <c r="BD557" t="s">
        <v>29</v>
      </c>
      <c r="BE557" t="s">
        <v>29</v>
      </c>
      <c r="BF557" t="s">
        <v>29</v>
      </c>
      <c r="BG557" t="s">
        <v>29</v>
      </c>
      <c r="BH557" t="s">
        <v>29</v>
      </c>
      <c r="BJ557" t="s">
        <v>29</v>
      </c>
      <c r="BK557" t="s">
        <v>29</v>
      </c>
      <c r="BL557" t="s">
        <v>29</v>
      </c>
      <c r="BM557" t="s">
        <v>29</v>
      </c>
      <c r="BN557" t="s">
        <v>29</v>
      </c>
      <c r="BO557" t="s">
        <v>29</v>
      </c>
      <c r="BP557" t="s">
        <v>29</v>
      </c>
      <c r="BQ557" t="s">
        <v>29</v>
      </c>
      <c r="BR557" t="s">
        <v>29</v>
      </c>
      <c r="BS557" t="s">
        <v>29</v>
      </c>
      <c r="BT557" t="s">
        <v>29</v>
      </c>
      <c r="BU557" t="s">
        <v>29</v>
      </c>
      <c r="BV557" t="s">
        <v>29</v>
      </c>
      <c r="BW557" t="s">
        <v>29</v>
      </c>
      <c r="BX557" t="s">
        <v>29</v>
      </c>
      <c r="BY557" t="s">
        <v>29</v>
      </c>
      <c r="BZ557" t="s">
        <v>29</v>
      </c>
      <c r="CA557" t="s">
        <v>29</v>
      </c>
      <c r="CB557" t="s">
        <v>29</v>
      </c>
      <c r="CC557" t="s">
        <v>29</v>
      </c>
      <c r="CD557" t="s">
        <v>29</v>
      </c>
      <c r="CE557" t="s">
        <v>29</v>
      </c>
      <c r="CF557" t="s">
        <v>29</v>
      </c>
      <c r="CG557" t="s">
        <v>29</v>
      </c>
      <c r="CH557" t="s">
        <v>29</v>
      </c>
      <c r="CI557" t="s">
        <v>29</v>
      </c>
    </row>
    <row r="558" spans="1:87" x14ac:dyDescent="0.2">
      <c r="A558" s="55">
        <v>42928</v>
      </c>
      <c r="B558">
        <v>7.74</v>
      </c>
      <c r="C558">
        <v>0.01</v>
      </c>
      <c r="D558">
        <v>0.01</v>
      </c>
      <c r="E558">
        <v>0.01</v>
      </c>
      <c r="F558">
        <v>0.01</v>
      </c>
      <c r="G558">
        <v>0.01</v>
      </c>
      <c r="H558">
        <v>0.01</v>
      </c>
      <c r="I558">
        <v>0.01</v>
      </c>
      <c r="J558">
        <v>0.01</v>
      </c>
      <c r="K558">
        <v>0.01</v>
      </c>
      <c r="L558">
        <v>0.01</v>
      </c>
      <c r="M558">
        <v>0.01</v>
      </c>
      <c r="N558">
        <v>0.01</v>
      </c>
      <c r="O558">
        <v>0.01</v>
      </c>
      <c r="P558">
        <v>0.01</v>
      </c>
      <c r="Q558">
        <v>0.01</v>
      </c>
      <c r="R558">
        <v>0.01</v>
      </c>
      <c r="S558">
        <v>0.01</v>
      </c>
      <c r="T558">
        <v>0.03</v>
      </c>
      <c r="U558">
        <v>0.51</v>
      </c>
      <c r="V558">
        <v>1.63</v>
      </c>
      <c r="W558">
        <v>2.21</v>
      </c>
      <c r="X558" t="s">
        <v>29</v>
      </c>
      <c r="Y558" t="s">
        <v>29</v>
      </c>
      <c r="Z558" t="s">
        <v>29</v>
      </c>
      <c r="AA558" t="s">
        <v>29</v>
      </c>
      <c r="AB558" t="s">
        <v>29</v>
      </c>
      <c r="AC558" t="s">
        <v>29</v>
      </c>
      <c r="AD558" t="s">
        <v>29</v>
      </c>
      <c r="AE558" t="s">
        <v>29</v>
      </c>
      <c r="AF558" t="s">
        <v>29</v>
      </c>
      <c r="AG558" t="s">
        <v>29</v>
      </c>
      <c r="AH558">
        <v>27.99</v>
      </c>
      <c r="AI558" t="s">
        <v>29</v>
      </c>
      <c r="AJ558" t="s">
        <v>29</v>
      </c>
      <c r="AK558" t="s">
        <v>29</v>
      </c>
      <c r="AL558">
        <v>26.04</v>
      </c>
      <c r="AM558" t="s">
        <v>29</v>
      </c>
      <c r="AN558" t="s">
        <v>29</v>
      </c>
      <c r="AO558" t="s">
        <v>29</v>
      </c>
      <c r="AP558" t="s">
        <v>29</v>
      </c>
      <c r="AQ558" t="s">
        <v>29</v>
      </c>
      <c r="AR558" t="s">
        <v>29</v>
      </c>
      <c r="AS558" t="s">
        <v>29</v>
      </c>
      <c r="AT558" t="s">
        <v>29</v>
      </c>
      <c r="AU558" t="s">
        <v>29</v>
      </c>
      <c r="AV558" t="s">
        <v>29</v>
      </c>
      <c r="AW558" t="s">
        <v>29</v>
      </c>
      <c r="AX558" t="s">
        <v>29</v>
      </c>
      <c r="AY558" t="s">
        <v>29</v>
      </c>
      <c r="AZ558" t="s">
        <v>29</v>
      </c>
      <c r="BA558" t="s">
        <v>29</v>
      </c>
      <c r="BB558" t="s">
        <v>29</v>
      </c>
      <c r="BC558" t="s">
        <v>29</v>
      </c>
      <c r="BD558" t="s">
        <v>29</v>
      </c>
      <c r="BE558" t="s">
        <v>29</v>
      </c>
      <c r="BF558" t="s">
        <v>29</v>
      </c>
      <c r="BG558" t="s">
        <v>29</v>
      </c>
      <c r="BH558" t="s">
        <v>29</v>
      </c>
      <c r="BJ558" t="s">
        <v>29</v>
      </c>
      <c r="BK558" t="s">
        <v>29</v>
      </c>
      <c r="BL558" t="s">
        <v>29</v>
      </c>
      <c r="BM558" t="s">
        <v>29</v>
      </c>
      <c r="BN558" t="s">
        <v>29</v>
      </c>
      <c r="BO558" t="s">
        <v>29</v>
      </c>
      <c r="BP558" t="s">
        <v>29</v>
      </c>
      <c r="BQ558" t="s">
        <v>29</v>
      </c>
      <c r="BR558" t="s">
        <v>29</v>
      </c>
      <c r="BS558" t="s">
        <v>29</v>
      </c>
      <c r="BT558" t="s">
        <v>29</v>
      </c>
      <c r="BU558" t="s">
        <v>29</v>
      </c>
      <c r="BV558" t="s">
        <v>29</v>
      </c>
      <c r="BW558" t="s">
        <v>29</v>
      </c>
      <c r="BX558" t="s">
        <v>29</v>
      </c>
      <c r="BY558" t="s">
        <v>29</v>
      </c>
      <c r="BZ558" t="s">
        <v>29</v>
      </c>
      <c r="CA558" t="s">
        <v>29</v>
      </c>
      <c r="CB558" t="s">
        <v>29</v>
      </c>
      <c r="CC558" t="s">
        <v>29</v>
      </c>
      <c r="CD558" t="s">
        <v>29</v>
      </c>
      <c r="CE558" t="s">
        <v>29</v>
      </c>
      <c r="CF558" t="s">
        <v>29</v>
      </c>
      <c r="CG558" t="s">
        <v>29</v>
      </c>
      <c r="CH558" t="s">
        <v>29</v>
      </c>
      <c r="CI558" t="s">
        <v>29</v>
      </c>
    </row>
    <row r="559" spans="1:87" x14ac:dyDescent="0.2">
      <c r="A559" s="55">
        <v>42929</v>
      </c>
      <c r="B559">
        <v>7.74</v>
      </c>
      <c r="C559">
        <v>0.01</v>
      </c>
      <c r="D559">
        <v>0.01</v>
      </c>
      <c r="E559">
        <v>0.01</v>
      </c>
      <c r="F559">
        <v>0.01</v>
      </c>
      <c r="G559">
        <v>0.01</v>
      </c>
      <c r="H559">
        <v>0.01</v>
      </c>
      <c r="I559">
        <v>0.01</v>
      </c>
      <c r="J559">
        <v>0.01</v>
      </c>
      <c r="K559">
        <v>0.01</v>
      </c>
      <c r="L559">
        <v>0.01</v>
      </c>
      <c r="M559">
        <v>0.01</v>
      </c>
      <c r="N559">
        <v>0.01</v>
      </c>
      <c r="O559">
        <v>0.01</v>
      </c>
      <c r="P559">
        <v>0.01</v>
      </c>
      <c r="Q559">
        <v>0.01</v>
      </c>
      <c r="R559">
        <v>0.01</v>
      </c>
      <c r="S559">
        <v>0.01</v>
      </c>
      <c r="T559">
        <v>0.02</v>
      </c>
      <c r="U559">
        <v>0.45</v>
      </c>
      <c r="V559">
        <v>1.48</v>
      </c>
      <c r="W559">
        <v>2.04</v>
      </c>
      <c r="X559" t="s">
        <v>29</v>
      </c>
      <c r="Y559" t="s">
        <v>29</v>
      </c>
      <c r="Z559" t="s">
        <v>29</v>
      </c>
      <c r="AA559" t="s">
        <v>29</v>
      </c>
      <c r="AB559" t="s">
        <v>29</v>
      </c>
      <c r="AC559" t="s">
        <v>29</v>
      </c>
      <c r="AD559" t="s">
        <v>29</v>
      </c>
      <c r="AE559" t="s">
        <v>29</v>
      </c>
      <c r="AF559" t="s">
        <v>29</v>
      </c>
      <c r="AG559" t="s">
        <v>29</v>
      </c>
      <c r="AH559">
        <v>27.99</v>
      </c>
      <c r="AI559" t="s">
        <v>29</v>
      </c>
      <c r="AJ559" t="s">
        <v>29</v>
      </c>
      <c r="AK559" t="s">
        <v>29</v>
      </c>
      <c r="AL559">
        <v>25.9</v>
      </c>
      <c r="AM559" t="s">
        <v>29</v>
      </c>
      <c r="AN559" t="s">
        <v>29</v>
      </c>
      <c r="AO559" t="s">
        <v>29</v>
      </c>
      <c r="AP559" t="s">
        <v>29</v>
      </c>
      <c r="AQ559" t="s">
        <v>29</v>
      </c>
      <c r="AR559" t="s">
        <v>29</v>
      </c>
      <c r="AS559" t="s">
        <v>29</v>
      </c>
      <c r="AT559" t="s">
        <v>29</v>
      </c>
      <c r="AU559" t="s">
        <v>29</v>
      </c>
      <c r="AV559" t="s">
        <v>29</v>
      </c>
      <c r="AW559" t="s">
        <v>29</v>
      </c>
      <c r="AX559" t="s">
        <v>29</v>
      </c>
      <c r="AY559" t="s">
        <v>29</v>
      </c>
      <c r="AZ559" t="s">
        <v>29</v>
      </c>
      <c r="BA559" t="s">
        <v>29</v>
      </c>
      <c r="BB559" t="s">
        <v>29</v>
      </c>
      <c r="BC559" t="s">
        <v>29</v>
      </c>
      <c r="BD559" t="s">
        <v>29</v>
      </c>
      <c r="BE559" t="s">
        <v>29</v>
      </c>
      <c r="BF559" t="s">
        <v>29</v>
      </c>
      <c r="BG559" t="s">
        <v>29</v>
      </c>
      <c r="BH559" t="s">
        <v>29</v>
      </c>
      <c r="BJ559" t="s">
        <v>29</v>
      </c>
      <c r="BK559" t="s">
        <v>29</v>
      </c>
      <c r="BL559" t="s">
        <v>29</v>
      </c>
      <c r="BM559" t="s">
        <v>29</v>
      </c>
      <c r="BN559" t="s">
        <v>29</v>
      </c>
      <c r="BO559" t="s">
        <v>29</v>
      </c>
      <c r="BP559" t="s">
        <v>29</v>
      </c>
      <c r="BQ559" t="s">
        <v>29</v>
      </c>
      <c r="BR559" t="s">
        <v>29</v>
      </c>
      <c r="BS559" t="s">
        <v>29</v>
      </c>
      <c r="BT559" t="s">
        <v>29</v>
      </c>
      <c r="BU559" t="s">
        <v>29</v>
      </c>
      <c r="BV559" t="s">
        <v>29</v>
      </c>
      <c r="BW559" t="s">
        <v>29</v>
      </c>
      <c r="BX559" t="s">
        <v>29</v>
      </c>
      <c r="BY559" t="s">
        <v>29</v>
      </c>
      <c r="BZ559" t="s">
        <v>29</v>
      </c>
      <c r="CA559" t="s">
        <v>29</v>
      </c>
      <c r="CB559" t="s">
        <v>29</v>
      </c>
      <c r="CC559" t="s">
        <v>29</v>
      </c>
      <c r="CD559" t="s">
        <v>29</v>
      </c>
      <c r="CE559" t="s">
        <v>29</v>
      </c>
      <c r="CF559" t="s">
        <v>29</v>
      </c>
      <c r="CG559" t="s">
        <v>29</v>
      </c>
      <c r="CH559" t="s">
        <v>29</v>
      </c>
      <c r="CI559" t="s">
        <v>29</v>
      </c>
    </row>
    <row r="560" spans="1:87" x14ac:dyDescent="0.2">
      <c r="A560" s="55">
        <v>42930</v>
      </c>
      <c r="B560">
        <v>7.74</v>
      </c>
      <c r="C560">
        <v>0.01</v>
      </c>
      <c r="D560">
        <v>0.01</v>
      </c>
      <c r="E560">
        <v>0.01</v>
      </c>
      <c r="F560">
        <v>0.01</v>
      </c>
      <c r="G560">
        <v>0.01</v>
      </c>
      <c r="H560">
        <v>0.01</v>
      </c>
      <c r="I560">
        <v>0.01</v>
      </c>
      <c r="J560">
        <v>0.01</v>
      </c>
      <c r="K560">
        <v>0.01</v>
      </c>
      <c r="L560">
        <v>0.01</v>
      </c>
      <c r="M560">
        <v>0.01</v>
      </c>
      <c r="N560">
        <v>0.01</v>
      </c>
      <c r="O560">
        <v>0.01</v>
      </c>
      <c r="P560">
        <v>0.01</v>
      </c>
      <c r="Q560">
        <v>0.01</v>
      </c>
      <c r="R560">
        <v>0.01</v>
      </c>
      <c r="S560">
        <v>0.01</v>
      </c>
      <c r="T560">
        <v>0.02</v>
      </c>
      <c r="U560">
        <v>0.36</v>
      </c>
      <c r="V560">
        <v>1.2</v>
      </c>
      <c r="W560">
        <v>1.8</v>
      </c>
      <c r="X560" t="s">
        <v>29</v>
      </c>
      <c r="Y560" t="s">
        <v>29</v>
      </c>
      <c r="Z560" t="s">
        <v>29</v>
      </c>
      <c r="AA560" t="s">
        <v>29</v>
      </c>
      <c r="AB560" t="s">
        <v>29</v>
      </c>
      <c r="AC560" t="s">
        <v>29</v>
      </c>
      <c r="AD560" t="s">
        <v>29</v>
      </c>
      <c r="AE560" t="s">
        <v>29</v>
      </c>
      <c r="AF560" t="s">
        <v>29</v>
      </c>
      <c r="AG560" t="s">
        <v>29</v>
      </c>
      <c r="AH560">
        <v>25.48</v>
      </c>
      <c r="AI560" t="s">
        <v>29</v>
      </c>
      <c r="AJ560" t="s">
        <v>29</v>
      </c>
      <c r="AK560" t="s">
        <v>29</v>
      </c>
      <c r="AL560">
        <v>24.8</v>
      </c>
      <c r="AM560" t="s">
        <v>29</v>
      </c>
      <c r="AN560" t="s">
        <v>29</v>
      </c>
      <c r="AO560" t="s">
        <v>29</v>
      </c>
      <c r="AP560" t="s">
        <v>29</v>
      </c>
      <c r="AQ560" t="s">
        <v>29</v>
      </c>
      <c r="AR560" t="s">
        <v>29</v>
      </c>
      <c r="AS560" t="s">
        <v>29</v>
      </c>
      <c r="AT560" t="s">
        <v>29</v>
      </c>
      <c r="AU560" t="s">
        <v>29</v>
      </c>
      <c r="AV560" t="s">
        <v>29</v>
      </c>
      <c r="AW560" t="s">
        <v>29</v>
      </c>
      <c r="AX560" t="s">
        <v>29</v>
      </c>
      <c r="AY560" t="s">
        <v>29</v>
      </c>
      <c r="AZ560" t="s">
        <v>29</v>
      </c>
      <c r="BA560" t="s">
        <v>29</v>
      </c>
      <c r="BB560" t="s">
        <v>29</v>
      </c>
      <c r="BC560" t="s">
        <v>29</v>
      </c>
      <c r="BD560" t="s">
        <v>29</v>
      </c>
      <c r="BE560" t="s">
        <v>29</v>
      </c>
      <c r="BF560" t="s">
        <v>29</v>
      </c>
      <c r="BG560" t="s">
        <v>29</v>
      </c>
      <c r="BH560" t="s">
        <v>29</v>
      </c>
      <c r="BJ560" t="s">
        <v>29</v>
      </c>
      <c r="BK560" t="s">
        <v>29</v>
      </c>
      <c r="BL560" t="s">
        <v>29</v>
      </c>
      <c r="BM560" t="s">
        <v>29</v>
      </c>
      <c r="BN560" t="s">
        <v>29</v>
      </c>
      <c r="BO560" t="s">
        <v>29</v>
      </c>
      <c r="BP560" t="s">
        <v>29</v>
      </c>
      <c r="BQ560" t="s">
        <v>29</v>
      </c>
      <c r="BR560" t="s">
        <v>29</v>
      </c>
      <c r="BS560" t="s">
        <v>29</v>
      </c>
      <c r="BT560" t="s">
        <v>29</v>
      </c>
      <c r="BU560" t="s">
        <v>29</v>
      </c>
      <c r="BV560" t="s">
        <v>29</v>
      </c>
      <c r="BW560" t="s">
        <v>29</v>
      </c>
      <c r="BX560" t="s">
        <v>29</v>
      </c>
      <c r="BY560" t="s">
        <v>29</v>
      </c>
      <c r="BZ560" t="s">
        <v>29</v>
      </c>
      <c r="CA560" t="s">
        <v>29</v>
      </c>
      <c r="CB560" t="s">
        <v>29</v>
      </c>
      <c r="CC560" t="s">
        <v>29</v>
      </c>
      <c r="CD560" t="s">
        <v>29</v>
      </c>
      <c r="CE560" t="s">
        <v>29</v>
      </c>
      <c r="CF560" t="s">
        <v>29</v>
      </c>
      <c r="CG560" t="s">
        <v>29</v>
      </c>
      <c r="CH560" t="s">
        <v>29</v>
      </c>
      <c r="CI560" t="s">
        <v>29</v>
      </c>
    </row>
    <row r="561" spans="1:87" x14ac:dyDescent="0.2">
      <c r="A561" s="55">
        <v>42933</v>
      </c>
      <c r="B561">
        <v>7.74</v>
      </c>
      <c r="C561">
        <v>0.01</v>
      </c>
      <c r="D561">
        <v>0.01</v>
      </c>
      <c r="E561">
        <v>0.01</v>
      </c>
      <c r="F561">
        <v>0.01</v>
      </c>
      <c r="G561">
        <v>0.01</v>
      </c>
      <c r="H561">
        <v>0.01</v>
      </c>
      <c r="I561">
        <v>0.01</v>
      </c>
      <c r="J561">
        <v>0.01</v>
      </c>
      <c r="K561">
        <v>0.01</v>
      </c>
      <c r="L561">
        <v>0.01</v>
      </c>
      <c r="M561">
        <v>0.01</v>
      </c>
      <c r="N561">
        <v>0.01</v>
      </c>
      <c r="O561">
        <v>0.01</v>
      </c>
      <c r="P561">
        <v>0.01</v>
      </c>
      <c r="Q561">
        <v>0.01</v>
      </c>
      <c r="R561">
        <v>0.01</v>
      </c>
      <c r="S561">
        <v>0.01</v>
      </c>
      <c r="T561">
        <v>0.01</v>
      </c>
      <c r="U561">
        <v>0.34</v>
      </c>
      <c r="V561">
        <v>1.1499999999999999</v>
      </c>
      <c r="W561">
        <v>1.74</v>
      </c>
      <c r="X561" t="s">
        <v>29</v>
      </c>
      <c r="Y561" t="s">
        <v>29</v>
      </c>
      <c r="Z561" t="s">
        <v>29</v>
      </c>
      <c r="AA561" t="s">
        <v>29</v>
      </c>
      <c r="AB561" t="s">
        <v>29</v>
      </c>
      <c r="AC561" t="s">
        <v>29</v>
      </c>
      <c r="AD561" t="s">
        <v>29</v>
      </c>
      <c r="AE561" t="s">
        <v>29</v>
      </c>
      <c r="AF561" t="s">
        <v>29</v>
      </c>
      <c r="AG561" t="s">
        <v>29</v>
      </c>
      <c r="AH561">
        <v>25.29</v>
      </c>
      <c r="AI561" t="s">
        <v>29</v>
      </c>
      <c r="AJ561" t="s">
        <v>29</v>
      </c>
      <c r="AK561" t="s">
        <v>29</v>
      </c>
      <c r="AL561">
        <v>24.8</v>
      </c>
      <c r="AM561" t="s">
        <v>29</v>
      </c>
      <c r="AN561" t="s">
        <v>29</v>
      </c>
      <c r="AO561" t="s">
        <v>29</v>
      </c>
      <c r="AP561" t="s">
        <v>29</v>
      </c>
      <c r="AQ561" t="s">
        <v>29</v>
      </c>
      <c r="AR561" t="s">
        <v>29</v>
      </c>
      <c r="AS561" t="s">
        <v>29</v>
      </c>
      <c r="AT561" t="s">
        <v>29</v>
      </c>
      <c r="AU561" t="s">
        <v>29</v>
      </c>
      <c r="AV561" t="s">
        <v>29</v>
      </c>
      <c r="AW561" t="s">
        <v>29</v>
      </c>
      <c r="AX561" t="s">
        <v>29</v>
      </c>
      <c r="AY561" t="s">
        <v>29</v>
      </c>
      <c r="AZ561" t="s">
        <v>29</v>
      </c>
      <c r="BA561" t="s">
        <v>29</v>
      </c>
      <c r="BB561" t="s">
        <v>29</v>
      </c>
      <c r="BC561" t="s">
        <v>29</v>
      </c>
      <c r="BD561" t="s">
        <v>29</v>
      </c>
      <c r="BE561" t="s">
        <v>29</v>
      </c>
      <c r="BF561" t="s">
        <v>29</v>
      </c>
      <c r="BG561" t="s">
        <v>29</v>
      </c>
      <c r="BH561" t="s">
        <v>29</v>
      </c>
      <c r="BJ561" t="s">
        <v>29</v>
      </c>
      <c r="BK561" t="s">
        <v>29</v>
      </c>
      <c r="BL561" t="s">
        <v>29</v>
      </c>
      <c r="BM561" t="s">
        <v>29</v>
      </c>
      <c r="BN561" t="s">
        <v>29</v>
      </c>
      <c r="BO561" t="s">
        <v>29</v>
      </c>
      <c r="BP561" t="s">
        <v>29</v>
      </c>
      <c r="BQ561" t="s">
        <v>29</v>
      </c>
      <c r="BR561" t="s">
        <v>29</v>
      </c>
      <c r="BS561" t="s">
        <v>29</v>
      </c>
      <c r="BT561" t="s">
        <v>29</v>
      </c>
      <c r="BU561" t="s">
        <v>29</v>
      </c>
      <c r="BV561" t="s">
        <v>29</v>
      </c>
      <c r="BW561" t="s">
        <v>29</v>
      </c>
      <c r="BX561" t="s">
        <v>29</v>
      </c>
      <c r="BY561" t="s">
        <v>29</v>
      </c>
      <c r="BZ561" t="s">
        <v>29</v>
      </c>
      <c r="CA561" t="s">
        <v>29</v>
      </c>
      <c r="CB561" t="s">
        <v>29</v>
      </c>
      <c r="CC561" t="s">
        <v>29</v>
      </c>
      <c r="CD561" t="s">
        <v>29</v>
      </c>
      <c r="CE561" t="s">
        <v>29</v>
      </c>
      <c r="CF561" t="s">
        <v>29</v>
      </c>
      <c r="CG561" t="s">
        <v>29</v>
      </c>
      <c r="CH561" t="s">
        <v>29</v>
      </c>
      <c r="CI561" t="s">
        <v>29</v>
      </c>
    </row>
    <row r="562" spans="1:87" x14ac:dyDescent="0.2">
      <c r="A562" s="55">
        <v>42934</v>
      </c>
      <c r="B562">
        <v>7.74</v>
      </c>
      <c r="C562">
        <v>0.01</v>
      </c>
      <c r="D562">
        <v>0.01</v>
      </c>
      <c r="E562">
        <v>0.01</v>
      </c>
      <c r="F562">
        <v>0.01</v>
      </c>
      <c r="G562">
        <v>0.01</v>
      </c>
      <c r="H562">
        <v>0.01</v>
      </c>
      <c r="I562">
        <v>0.01</v>
      </c>
      <c r="J562">
        <v>0.01</v>
      </c>
      <c r="K562">
        <v>0.01</v>
      </c>
      <c r="L562">
        <v>0.01</v>
      </c>
      <c r="M562">
        <v>0.01</v>
      </c>
      <c r="N562">
        <v>0.01</v>
      </c>
      <c r="O562">
        <v>0.01</v>
      </c>
      <c r="P562">
        <v>0.01</v>
      </c>
      <c r="Q562">
        <v>0.01</v>
      </c>
      <c r="R562">
        <v>0.01</v>
      </c>
      <c r="S562">
        <v>0.01</v>
      </c>
      <c r="T562">
        <v>0.01</v>
      </c>
      <c r="U562">
        <v>0.3</v>
      </c>
      <c r="V562">
        <v>1.1499999999999999</v>
      </c>
      <c r="W562">
        <v>1.69</v>
      </c>
      <c r="X562" t="s">
        <v>29</v>
      </c>
      <c r="Y562" t="s">
        <v>29</v>
      </c>
      <c r="Z562" t="s">
        <v>29</v>
      </c>
      <c r="AA562" t="s">
        <v>29</v>
      </c>
      <c r="AB562" t="s">
        <v>29</v>
      </c>
      <c r="AC562" t="s">
        <v>29</v>
      </c>
      <c r="AD562" t="s">
        <v>29</v>
      </c>
      <c r="AE562" t="s">
        <v>29</v>
      </c>
      <c r="AF562" t="s">
        <v>29</v>
      </c>
      <c r="AG562" t="s">
        <v>29</v>
      </c>
      <c r="AH562">
        <v>25.29</v>
      </c>
      <c r="AI562" t="s">
        <v>29</v>
      </c>
      <c r="AJ562" t="s">
        <v>29</v>
      </c>
      <c r="AK562" t="s">
        <v>29</v>
      </c>
      <c r="AL562">
        <v>24.77</v>
      </c>
      <c r="AM562" t="s">
        <v>29</v>
      </c>
      <c r="AN562" t="s">
        <v>29</v>
      </c>
      <c r="AO562" t="s">
        <v>29</v>
      </c>
      <c r="AP562" t="s">
        <v>29</v>
      </c>
      <c r="AQ562" t="s">
        <v>29</v>
      </c>
      <c r="AR562" t="s">
        <v>29</v>
      </c>
      <c r="AS562" t="s">
        <v>29</v>
      </c>
      <c r="AT562" t="s">
        <v>29</v>
      </c>
      <c r="AU562" t="s">
        <v>29</v>
      </c>
      <c r="AV562" t="s">
        <v>29</v>
      </c>
      <c r="AW562" t="s">
        <v>29</v>
      </c>
      <c r="AX562" t="s">
        <v>29</v>
      </c>
      <c r="AY562" t="s">
        <v>29</v>
      </c>
      <c r="AZ562" t="s">
        <v>29</v>
      </c>
      <c r="BA562" t="s">
        <v>29</v>
      </c>
      <c r="BB562" t="s">
        <v>29</v>
      </c>
      <c r="BC562" t="s">
        <v>29</v>
      </c>
      <c r="BD562" t="s">
        <v>29</v>
      </c>
      <c r="BE562" t="s">
        <v>29</v>
      </c>
      <c r="BF562" t="s">
        <v>29</v>
      </c>
      <c r="BG562" t="s">
        <v>29</v>
      </c>
      <c r="BH562" t="s">
        <v>29</v>
      </c>
      <c r="BJ562" t="s">
        <v>29</v>
      </c>
      <c r="BK562" t="s">
        <v>29</v>
      </c>
      <c r="BL562" t="s">
        <v>29</v>
      </c>
      <c r="BM562" t="s">
        <v>29</v>
      </c>
      <c r="BN562" t="s">
        <v>29</v>
      </c>
      <c r="BO562" t="s">
        <v>29</v>
      </c>
      <c r="BP562" t="s">
        <v>29</v>
      </c>
      <c r="BQ562" t="s">
        <v>29</v>
      </c>
      <c r="BR562" t="s">
        <v>29</v>
      </c>
      <c r="BS562" t="s">
        <v>29</v>
      </c>
      <c r="BT562" t="s">
        <v>29</v>
      </c>
      <c r="BU562" t="s">
        <v>29</v>
      </c>
      <c r="BV562" t="s">
        <v>29</v>
      </c>
      <c r="BW562" t="s">
        <v>29</v>
      </c>
      <c r="BX562" t="s">
        <v>29</v>
      </c>
      <c r="BY562" t="s">
        <v>29</v>
      </c>
      <c r="BZ562" t="s">
        <v>29</v>
      </c>
      <c r="CA562" t="s">
        <v>29</v>
      </c>
      <c r="CB562" t="s">
        <v>29</v>
      </c>
      <c r="CC562" t="s">
        <v>29</v>
      </c>
      <c r="CD562" t="s">
        <v>29</v>
      </c>
      <c r="CE562" t="s">
        <v>29</v>
      </c>
      <c r="CF562" t="s">
        <v>29</v>
      </c>
      <c r="CG562" t="s">
        <v>29</v>
      </c>
      <c r="CH562" t="s">
        <v>29</v>
      </c>
      <c r="CI562" t="s">
        <v>29</v>
      </c>
    </row>
    <row r="563" spans="1:87" x14ac:dyDescent="0.2">
      <c r="A563" s="55">
        <v>42935</v>
      </c>
      <c r="B563">
        <v>7.74</v>
      </c>
      <c r="C563">
        <v>0.01</v>
      </c>
      <c r="D563">
        <v>0.01</v>
      </c>
      <c r="E563">
        <v>0.01</v>
      </c>
      <c r="F563">
        <v>0.01</v>
      </c>
      <c r="G563">
        <v>0.01</v>
      </c>
      <c r="H563">
        <v>0.01</v>
      </c>
      <c r="I563">
        <v>0.01</v>
      </c>
      <c r="J563">
        <v>0.01</v>
      </c>
      <c r="K563">
        <v>0.01</v>
      </c>
      <c r="L563">
        <v>0.01</v>
      </c>
      <c r="M563">
        <v>0.01</v>
      </c>
      <c r="N563">
        <v>0.01</v>
      </c>
      <c r="O563">
        <v>0.01</v>
      </c>
      <c r="P563">
        <v>0.01</v>
      </c>
      <c r="Q563">
        <v>0.01</v>
      </c>
      <c r="R563">
        <v>0.01</v>
      </c>
      <c r="S563">
        <v>0.01</v>
      </c>
      <c r="T563">
        <v>0.01</v>
      </c>
      <c r="U563">
        <v>0.26</v>
      </c>
      <c r="V563">
        <v>0.98</v>
      </c>
      <c r="W563">
        <v>1.5</v>
      </c>
      <c r="X563" t="s">
        <v>29</v>
      </c>
      <c r="Y563" t="s">
        <v>29</v>
      </c>
      <c r="Z563" t="s">
        <v>29</v>
      </c>
      <c r="AA563" t="s">
        <v>29</v>
      </c>
      <c r="AB563" t="s">
        <v>29</v>
      </c>
      <c r="AC563" t="s">
        <v>29</v>
      </c>
      <c r="AD563" t="s">
        <v>29</v>
      </c>
      <c r="AE563" t="s">
        <v>29</v>
      </c>
      <c r="AF563" t="s">
        <v>29</v>
      </c>
      <c r="AG563" t="s">
        <v>29</v>
      </c>
      <c r="AH563">
        <v>24.71</v>
      </c>
      <c r="AI563" t="s">
        <v>29</v>
      </c>
      <c r="AJ563" t="s">
        <v>29</v>
      </c>
      <c r="AK563" t="s">
        <v>29</v>
      </c>
      <c r="AL563">
        <v>24.08</v>
      </c>
      <c r="AM563" t="s">
        <v>29</v>
      </c>
      <c r="AN563" t="s">
        <v>29</v>
      </c>
      <c r="AO563" t="s">
        <v>29</v>
      </c>
      <c r="AP563" t="s">
        <v>29</v>
      </c>
      <c r="AQ563" t="s">
        <v>29</v>
      </c>
      <c r="AR563" t="s">
        <v>29</v>
      </c>
      <c r="AS563" t="s">
        <v>29</v>
      </c>
      <c r="AT563" t="s">
        <v>29</v>
      </c>
      <c r="AU563" t="s">
        <v>29</v>
      </c>
      <c r="AV563" t="s">
        <v>29</v>
      </c>
      <c r="AW563" t="s">
        <v>29</v>
      </c>
      <c r="AX563" t="s">
        <v>29</v>
      </c>
      <c r="AY563" t="s">
        <v>29</v>
      </c>
      <c r="AZ563" t="s">
        <v>29</v>
      </c>
      <c r="BA563" t="s">
        <v>29</v>
      </c>
      <c r="BB563" t="s">
        <v>29</v>
      </c>
      <c r="BC563" t="s">
        <v>29</v>
      </c>
      <c r="BD563" t="s">
        <v>29</v>
      </c>
      <c r="BE563" t="s">
        <v>29</v>
      </c>
      <c r="BF563" t="s">
        <v>29</v>
      </c>
      <c r="BG563" t="s">
        <v>29</v>
      </c>
      <c r="BH563" t="s">
        <v>29</v>
      </c>
      <c r="BJ563" t="s">
        <v>29</v>
      </c>
      <c r="BK563" t="s">
        <v>29</v>
      </c>
      <c r="BL563" t="s">
        <v>29</v>
      </c>
      <c r="BM563" t="s">
        <v>29</v>
      </c>
      <c r="BN563" t="s">
        <v>29</v>
      </c>
      <c r="BO563" t="s">
        <v>29</v>
      </c>
      <c r="BP563" t="s">
        <v>29</v>
      </c>
      <c r="BQ563" t="s">
        <v>29</v>
      </c>
      <c r="BR563" t="s">
        <v>29</v>
      </c>
      <c r="BS563" t="s">
        <v>29</v>
      </c>
      <c r="BT563" t="s">
        <v>29</v>
      </c>
      <c r="BU563" t="s">
        <v>29</v>
      </c>
      <c r="BV563" t="s">
        <v>29</v>
      </c>
      <c r="BW563" t="s">
        <v>29</v>
      </c>
      <c r="BX563" t="s">
        <v>29</v>
      </c>
      <c r="BY563" t="s">
        <v>29</v>
      </c>
      <c r="BZ563" t="s">
        <v>29</v>
      </c>
      <c r="CA563" t="s">
        <v>29</v>
      </c>
      <c r="CB563" t="s">
        <v>29</v>
      </c>
      <c r="CC563" t="s">
        <v>29</v>
      </c>
      <c r="CD563" t="s">
        <v>29</v>
      </c>
      <c r="CE563" t="s">
        <v>29</v>
      </c>
      <c r="CF563" t="s">
        <v>29</v>
      </c>
      <c r="CG563" t="s">
        <v>29</v>
      </c>
      <c r="CH563" t="s">
        <v>29</v>
      </c>
      <c r="CI563" t="s">
        <v>29</v>
      </c>
    </row>
    <row r="564" spans="1:87" x14ac:dyDescent="0.2">
      <c r="A564" s="55">
        <v>42936</v>
      </c>
      <c r="B564">
        <v>7.74</v>
      </c>
      <c r="C564">
        <v>0.01</v>
      </c>
      <c r="D564">
        <v>0.01</v>
      </c>
      <c r="E564">
        <v>0.01</v>
      </c>
      <c r="F564">
        <v>0.01</v>
      </c>
      <c r="G564">
        <v>0.01</v>
      </c>
      <c r="H564">
        <v>0.01</v>
      </c>
      <c r="I564">
        <v>0.01</v>
      </c>
      <c r="J564">
        <v>0.01</v>
      </c>
      <c r="K564">
        <v>0.01</v>
      </c>
      <c r="L564">
        <v>0.01</v>
      </c>
      <c r="M564">
        <v>0.01</v>
      </c>
      <c r="N564">
        <v>0.01</v>
      </c>
      <c r="O564">
        <v>0.01</v>
      </c>
      <c r="P564">
        <v>0.01</v>
      </c>
      <c r="Q564">
        <v>0.01</v>
      </c>
      <c r="R564">
        <v>0.01</v>
      </c>
      <c r="S564">
        <v>0.01</v>
      </c>
      <c r="T564">
        <v>0.01</v>
      </c>
      <c r="U564">
        <v>0.23</v>
      </c>
      <c r="V564">
        <v>0.92</v>
      </c>
      <c r="W564">
        <v>1.42</v>
      </c>
      <c r="X564" t="s">
        <v>29</v>
      </c>
      <c r="Y564" t="s">
        <v>29</v>
      </c>
      <c r="Z564" t="s">
        <v>29</v>
      </c>
      <c r="AA564" t="s">
        <v>29</v>
      </c>
      <c r="AB564" t="s">
        <v>29</v>
      </c>
      <c r="AC564" t="s">
        <v>29</v>
      </c>
      <c r="AD564" t="s">
        <v>29</v>
      </c>
      <c r="AE564" t="s">
        <v>29</v>
      </c>
      <c r="AF564" t="s">
        <v>29</v>
      </c>
      <c r="AG564" t="s">
        <v>29</v>
      </c>
      <c r="AH564">
        <v>24.71</v>
      </c>
      <c r="AI564" t="s">
        <v>29</v>
      </c>
      <c r="AJ564" t="s">
        <v>29</v>
      </c>
      <c r="AK564" t="s">
        <v>29</v>
      </c>
      <c r="AL564">
        <v>23.82</v>
      </c>
      <c r="AM564" t="s">
        <v>29</v>
      </c>
      <c r="AN564" t="s">
        <v>29</v>
      </c>
      <c r="AO564" t="s">
        <v>29</v>
      </c>
      <c r="AP564" t="s">
        <v>29</v>
      </c>
      <c r="AQ564" t="s">
        <v>29</v>
      </c>
      <c r="AR564" t="s">
        <v>29</v>
      </c>
      <c r="AS564" t="s">
        <v>29</v>
      </c>
      <c r="AT564" t="s">
        <v>29</v>
      </c>
      <c r="AU564" t="s">
        <v>29</v>
      </c>
      <c r="AV564" t="s">
        <v>29</v>
      </c>
      <c r="AW564" t="s">
        <v>29</v>
      </c>
      <c r="AX564" t="s">
        <v>29</v>
      </c>
      <c r="AY564" t="s">
        <v>29</v>
      </c>
      <c r="AZ564" t="s">
        <v>29</v>
      </c>
      <c r="BA564" t="s">
        <v>29</v>
      </c>
      <c r="BB564" t="s">
        <v>29</v>
      </c>
      <c r="BC564" t="s">
        <v>29</v>
      </c>
      <c r="BD564" t="s">
        <v>29</v>
      </c>
      <c r="BE564" t="s">
        <v>29</v>
      </c>
      <c r="BF564" t="s">
        <v>29</v>
      </c>
      <c r="BG564" t="s">
        <v>29</v>
      </c>
      <c r="BH564" t="s">
        <v>29</v>
      </c>
      <c r="BJ564" t="s">
        <v>29</v>
      </c>
      <c r="BK564" t="s">
        <v>29</v>
      </c>
      <c r="BL564" t="s">
        <v>29</v>
      </c>
      <c r="BM564" t="s">
        <v>29</v>
      </c>
      <c r="BN564" t="s">
        <v>29</v>
      </c>
      <c r="BO564" t="s">
        <v>29</v>
      </c>
      <c r="BP564" t="s">
        <v>29</v>
      </c>
      <c r="BQ564" t="s">
        <v>29</v>
      </c>
      <c r="BR564" t="s">
        <v>29</v>
      </c>
      <c r="BS564" t="s">
        <v>29</v>
      </c>
      <c r="BT564" t="s">
        <v>29</v>
      </c>
      <c r="BU564" t="s">
        <v>29</v>
      </c>
      <c r="BV564" t="s">
        <v>29</v>
      </c>
      <c r="BW564" t="s">
        <v>29</v>
      </c>
      <c r="BX564" t="s">
        <v>29</v>
      </c>
      <c r="BY564" t="s">
        <v>29</v>
      </c>
      <c r="BZ564" t="s">
        <v>29</v>
      </c>
      <c r="CA564" t="s">
        <v>29</v>
      </c>
      <c r="CB564" t="s">
        <v>29</v>
      </c>
      <c r="CC564" t="s">
        <v>29</v>
      </c>
      <c r="CD564" t="s">
        <v>29</v>
      </c>
      <c r="CE564" t="s">
        <v>29</v>
      </c>
      <c r="CF564" t="s">
        <v>29</v>
      </c>
      <c r="CG564" t="s">
        <v>29</v>
      </c>
      <c r="CH564" t="s">
        <v>29</v>
      </c>
      <c r="CI564" t="s">
        <v>29</v>
      </c>
    </row>
    <row r="565" spans="1:87" x14ac:dyDescent="0.2">
      <c r="A565" s="55">
        <v>42937</v>
      </c>
      <c r="B565">
        <v>7.74</v>
      </c>
      <c r="C565">
        <v>0.01</v>
      </c>
      <c r="D565">
        <v>0.01</v>
      </c>
      <c r="E565">
        <v>0.01</v>
      </c>
      <c r="F565">
        <v>0.01</v>
      </c>
      <c r="G565">
        <v>0.01</v>
      </c>
      <c r="H565">
        <v>0.01</v>
      </c>
      <c r="I565">
        <v>0.01</v>
      </c>
      <c r="J565">
        <v>0.01</v>
      </c>
      <c r="K565">
        <v>0.01</v>
      </c>
      <c r="L565">
        <v>0.01</v>
      </c>
      <c r="M565">
        <v>0.01</v>
      </c>
      <c r="N565">
        <v>0.01</v>
      </c>
      <c r="O565">
        <v>0.01</v>
      </c>
      <c r="P565">
        <v>0.01</v>
      </c>
      <c r="Q565">
        <v>0.01</v>
      </c>
      <c r="R565">
        <v>0.01</v>
      </c>
      <c r="S565">
        <v>0.01</v>
      </c>
      <c r="T565">
        <v>0.01</v>
      </c>
      <c r="U565">
        <v>0.21</v>
      </c>
      <c r="V565">
        <v>0.95</v>
      </c>
      <c r="W565">
        <v>1.45</v>
      </c>
      <c r="X565" t="s">
        <v>29</v>
      </c>
      <c r="Y565" t="s">
        <v>29</v>
      </c>
      <c r="Z565" t="s">
        <v>29</v>
      </c>
      <c r="AA565" t="s">
        <v>29</v>
      </c>
      <c r="AB565" t="s">
        <v>29</v>
      </c>
      <c r="AC565" t="s">
        <v>29</v>
      </c>
      <c r="AD565" t="s">
        <v>29</v>
      </c>
      <c r="AE565" t="s">
        <v>29</v>
      </c>
      <c r="AF565" t="s">
        <v>29</v>
      </c>
      <c r="AG565" t="s">
        <v>29</v>
      </c>
      <c r="AH565">
        <v>24.56</v>
      </c>
      <c r="AI565" t="s">
        <v>29</v>
      </c>
      <c r="AJ565" t="s">
        <v>29</v>
      </c>
      <c r="AK565" t="s">
        <v>29</v>
      </c>
      <c r="AL565">
        <v>23.82</v>
      </c>
      <c r="AM565" t="s">
        <v>29</v>
      </c>
      <c r="AN565" t="s">
        <v>29</v>
      </c>
      <c r="AO565" t="s">
        <v>29</v>
      </c>
      <c r="AP565" t="s">
        <v>29</v>
      </c>
      <c r="AQ565" t="s">
        <v>29</v>
      </c>
      <c r="AR565" t="s">
        <v>29</v>
      </c>
      <c r="AS565" t="s">
        <v>29</v>
      </c>
      <c r="AT565" t="s">
        <v>29</v>
      </c>
      <c r="AU565" t="s">
        <v>29</v>
      </c>
      <c r="AV565" t="s">
        <v>29</v>
      </c>
      <c r="AW565" t="s">
        <v>29</v>
      </c>
      <c r="AX565" t="s">
        <v>29</v>
      </c>
      <c r="AY565" t="s">
        <v>29</v>
      </c>
      <c r="AZ565" t="s">
        <v>29</v>
      </c>
      <c r="BA565" t="s">
        <v>29</v>
      </c>
      <c r="BB565" t="s">
        <v>29</v>
      </c>
      <c r="BC565" t="s">
        <v>29</v>
      </c>
      <c r="BD565" t="s">
        <v>29</v>
      </c>
      <c r="BE565" t="s">
        <v>29</v>
      </c>
      <c r="BF565" t="s">
        <v>29</v>
      </c>
      <c r="BG565" t="s">
        <v>29</v>
      </c>
      <c r="BH565" t="s">
        <v>29</v>
      </c>
      <c r="BJ565" t="s">
        <v>29</v>
      </c>
      <c r="BK565" t="s">
        <v>29</v>
      </c>
      <c r="BL565" t="s">
        <v>29</v>
      </c>
      <c r="BM565" t="s">
        <v>29</v>
      </c>
      <c r="BN565" t="s">
        <v>29</v>
      </c>
      <c r="BO565" t="s">
        <v>29</v>
      </c>
      <c r="BP565" t="s">
        <v>29</v>
      </c>
      <c r="BQ565" t="s">
        <v>29</v>
      </c>
      <c r="BR565" t="s">
        <v>29</v>
      </c>
      <c r="BS565" t="s">
        <v>29</v>
      </c>
      <c r="BT565" t="s">
        <v>29</v>
      </c>
      <c r="BU565" t="s">
        <v>29</v>
      </c>
      <c r="BV565" t="s">
        <v>29</v>
      </c>
      <c r="BW565" t="s">
        <v>29</v>
      </c>
      <c r="BX565" t="s">
        <v>29</v>
      </c>
      <c r="BY565" t="s">
        <v>29</v>
      </c>
      <c r="BZ565" t="s">
        <v>29</v>
      </c>
      <c r="CA565" t="s">
        <v>29</v>
      </c>
      <c r="CB565" t="s">
        <v>29</v>
      </c>
      <c r="CC565" t="s">
        <v>29</v>
      </c>
      <c r="CD565" t="s">
        <v>29</v>
      </c>
      <c r="CE565" t="s">
        <v>29</v>
      </c>
      <c r="CF565" t="s">
        <v>29</v>
      </c>
      <c r="CG565" t="s">
        <v>29</v>
      </c>
      <c r="CH565" t="s">
        <v>29</v>
      </c>
      <c r="CI565" t="s">
        <v>29</v>
      </c>
    </row>
    <row r="566" spans="1:87" x14ac:dyDescent="0.2">
      <c r="A566" s="55">
        <v>42940</v>
      </c>
      <c r="B566">
        <v>7.74</v>
      </c>
      <c r="C566">
        <v>0.01</v>
      </c>
      <c r="D566">
        <v>0.01</v>
      </c>
      <c r="E566">
        <v>0.01</v>
      </c>
      <c r="F566">
        <v>0.01</v>
      </c>
      <c r="G566">
        <v>0.01</v>
      </c>
      <c r="H566">
        <v>0.01</v>
      </c>
      <c r="I566">
        <v>0.01</v>
      </c>
      <c r="J566">
        <v>0.01</v>
      </c>
      <c r="K566">
        <v>0.01</v>
      </c>
      <c r="L566">
        <v>0.01</v>
      </c>
      <c r="M566">
        <v>0.01</v>
      </c>
      <c r="N566">
        <v>0.01</v>
      </c>
      <c r="O566">
        <v>0.01</v>
      </c>
      <c r="P566">
        <v>0.01</v>
      </c>
      <c r="Q566">
        <v>0.01</v>
      </c>
      <c r="R566">
        <v>0.01</v>
      </c>
      <c r="S566">
        <v>0.01</v>
      </c>
      <c r="T566">
        <v>0.01</v>
      </c>
      <c r="U566">
        <v>0.19</v>
      </c>
      <c r="V566">
        <v>0.86</v>
      </c>
      <c r="W566">
        <v>1.37</v>
      </c>
      <c r="X566">
        <v>2.89</v>
      </c>
      <c r="Y566" t="s">
        <v>29</v>
      </c>
      <c r="Z566" t="s">
        <v>29</v>
      </c>
      <c r="AA566" t="s">
        <v>29</v>
      </c>
      <c r="AB566" t="s">
        <v>29</v>
      </c>
      <c r="AC566" t="s">
        <v>29</v>
      </c>
      <c r="AD566" t="s">
        <v>29</v>
      </c>
      <c r="AE566" t="s">
        <v>29</v>
      </c>
      <c r="AF566" t="s">
        <v>29</v>
      </c>
      <c r="AG566" t="s">
        <v>29</v>
      </c>
      <c r="AH566">
        <v>24.55</v>
      </c>
      <c r="AI566" t="s">
        <v>29</v>
      </c>
      <c r="AJ566" t="s">
        <v>29</v>
      </c>
      <c r="AK566" t="s">
        <v>29</v>
      </c>
      <c r="AL566">
        <v>23.82</v>
      </c>
      <c r="AM566" t="s">
        <v>29</v>
      </c>
      <c r="AN566" t="s">
        <v>29</v>
      </c>
      <c r="AO566" t="s">
        <v>29</v>
      </c>
      <c r="AP566" t="s">
        <v>29</v>
      </c>
      <c r="AQ566" t="s">
        <v>29</v>
      </c>
      <c r="AR566" t="s">
        <v>29</v>
      </c>
      <c r="AS566" t="s">
        <v>29</v>
      </c>
      <c r="AT566" t="s">
        <v>29</v>
      </c>
      <c r="AU566" t="s">
        <v>29</v>
      </c>
      <c r="AV566" t="s">
        <v>29</v>
      </c>
      <c r="AW566" t="s">
        <v>29</v>
      </c>
      <c r="AX566" t="s">
        <v>29</v>
      </c>
      <c r="AY566" t="s">
        <v>29</v>
      </c>
      <c r="AZ566" t="s">
        <v>29</v>
      </c>
      <c r="BA566" t="s">
        <v>29</v>
      </c>
      <c r="BB566" t="s">
        <v>29</v>
      </c>
      <c r="BC566" t="s">
        <v>29</v>
      </c>
      <c r="BD566" t="s">
        <v>29</v>
      </c>
      <c r="BE566" t="s">
        <v>29</v>
      </c>
      <c r="BF566" t="s">
        <v>29</v>
      </c>
      <c r="BG566" t="s">
        <v>29</v>
      </c>
      <c r="BH566" t="s">
        <v>29</v>
      </c>
      <c r="BJ566" t="s">
        <v>29</v>
      </c>
      <c r="BK566" t="s">
        <v>29</v>
      </c>
      <c r="BL566" t="s">
        <v>29</v>
      </c>
      <c r="BM566" t="s">
        <v>29</v>
      </c>
      <c r="BN566" t="s">
        <v>29</v>
      </c>
      <c r="BO566" t="s">
        <v>29</v>
      </c>
      <c r="BP566" t="s">
        <v>29</v>
      </c>
      <c r="BQ566" t="s">
        <v>29</v>
      </c>
      <c r="BR566" t="s">
        <v>29</v>
      </c>
      <c r="BS566" t="s">
        <v>29</v>
      </c>
      <c r="BT566" t="s">
        <v>29</v>
      </c>
      <c r="BU566" t="s">
        <v>29</v>
      </c>
      <c r="BV566" t="s">
        <v>29</v>
      </c>
      <c r="BW566" t="s">
        <v>29</v>
      </c>
      <c r="BX566" t="s">
        <v>29</v>
      </c>
      <c r="BY566" t="s">
        <v>29</v>
      </c>
      <c r="BZ566" t="s">
        <v>29</v>
      </c>
      <c r="CA566" t="s">
        <v>29</v>
      </c>
      <c r="CB566" t="s">
        <v>29</v>
      </c>
      <c r="CC566" t="s">
        <v>29</v>
      </c>
      <c r="CD566" t="s">
        <v>29</v>
      </c>
      <c r="CE566" t="s">
        <v>29</v>
      </c>
      <c r="CF566" t="s">
        <v>29</v>
      </c>
      <c r="CG566" t="s">
        <v>29</v>
      </c>
      <c r="CH566" t="s">
        <v>29</v>
      </c>
      <c r="CI566" t="s">
        <v>29</v>
      </c>
    </row>
    <row r="567" spans="1:87" x14ac:dyDescent="0.2">
      <c r="A567" s="55">
        <v>42941</v>
      </c>
      <c r="B567">
        <v>7.74</v>
      </c>
      <c r="C567">
        <v>0.01</v>
      </c>
      <c r="D567">
        <v>0.01</v>
      </c>
      <c r="E567">
        <v>0.01</v>
      </c>
      <c r="F567">
        <v>0.01</v>
      </c>
      <c r="G567">
        <v>0.01</v>
      </c>
      <c r="H567">
        <v>0.01</v>
      </c>
      <c r="I567">
        <v>0.01</v>
      </c>
      <c r="J567">
        <v>0.01</v>
      </c>
      <c r="K567">
        <v>0.01</v>
      </c>
      <c r="L567">
        <v>0.01</v>
      </c>
      <c r="M567">
        <v>0.01</v>
      </c>
      <c r="N567">
        <v>0.01</v>
      </c>
      <c r="O567">
        <v>0.01</v>
      </c>
      <c r="P567">
        <v>0.01</v>
      </c>
      <c r="Q567">
        <v>0.01</v>
      </c>
      <c r="R567">
        <v>0.01</v>
      </c>
      <c r="S567">
        <v>0.01</v>
      </c>
      <c r="T567">
        <v>0.01</v>
      </c>
      <c r="U567">
        <v>0.18</v>
      </c>
      <c r="V567">
        <v>0.8</v>
      </c>
      <c r="W567">
        <v>1.31</v>
      </c>
      <c r="X567">
        <v>2.66</v>
      </c>
      <c r="Y567" t="s">
        <v>29</v>
      </c>
      <c r="Z567" t="s">
        <v>29</v>
      </c>
      <c r="AA567" t="s">
        <v>29</v>
      </c>
      <c r="AB567" t="s">
        <v>29</v>
      </c>
      <c r="AC567" t="s">
        <v>29</v>
      </c>
      <c r="AD567" t="s">
        <v>29</v>
      </c>
      <c r="AE567" t="s">
        <v>29</v>
      </c>
      <c r="AF567" t="s">
        <v>29</v>
      </c>
      <c r="AG567" t="s">
        <v>29</v>
      </c>
      <c r="AH567">
        <v>24.55</v>
      </c>
      <c r="AI567" t="s">
        <v>29</v>
      </c>
      <c r="AJ567" t="s">
        <v>29</v>
      </c>
      <c r="AK567" t="s">
        <v>29</v>
      </c>
      <c r="AL567">
        <v>23.82</v>
      </c>
      <c r="AM567" t="s">
        <v>29</v>
      </c>
      <c r="AN567" t="s">
        <v>29</v>
      </c>
      <c r="AO567" t="s">
        <v>29</v>
      </c>
      <c r="AP567" t="s">
        <v>29</v>
      </c>
      <c r="AQ567" t="s">
        <v>29</v>
      </c>
      <c r="AR567" t="s">
        <v>29</v>
      </c>
      <c r="AS567" t="s">
        <v>29</v>
      </c>
      <c r="AT567" t="s">
        <v>29</v>
      </c>
      <c r="AU567" t="s">
        <v>29</v>
      </c>
      <c r="AV567" t="s">
        <v>29</v>
      </c>
      <c r="AW567" t="s">
        <v>29</v>
      </c>
      <c r="AX567" t="s">
        <v>29</v>
      </c>
      <c r="AY567" t="s">
        <v>29</v>
      </c>
      <c r="AZ567" t="s">
        <v>29</v>
      </c>
      <c r="BA567" t="s">
        <v>29</v>
      </c>
      <c r="BB567" t="s">
        <v>29</v>
      </c>
      <c r="BC567" t="s">
        <v>29</v>
      </c>
      <c r="BD567" t="s">
        <v>29</v>
      </c>
      <c r="BE567" t="s">
        <v>29</v>
      </c>
      <c r="BF567" t="s">
        <v>29</v>
      </c>
      <c r="BG567" t="s">
        <v>29</v>
      </c>
      <c r="BH567" t="s">
        <v>29</v>
      </c>
      <c r="BJ567" t="s">
        <v>29</v>
      </c>
      <c r="BK567" t="s">
        <v>29</v>
      </c>
      <c r="BL567" t="s">
        <v>29</v>
      </c>
      <c r="BM567" t="s">
        <v>29</v>
      </c>
      <c r="BN567" t="s">
        <v>29</v>
      </c>
      <c r="BO567" t="s">
        <v>29</v>
      </c>
      <c r="BP567" t="s">
        <v>29</v>
      </c>
      <c r="BQ567" t="s">
        <v>29</v>
      </c>
      <c r="BR567" t="s">
        <v>29</v>
      </c>
      <c r="BS567" t="s">
        <v>29</v>
      </c>
      <c r="BT567" t="s">
        <v>29</v>
      </c>
      <c r="BU567" t="s">
        <v>29</v>
      </c>
      <c r="BV567" t="s">
        <v>29</v>
      </c>
      <c r="BW567" t="s">
        <v>29</v>
      </c>
      <c r="BX567" t="s">
        <v>29</v>
      </c>
      <c r="BY567" t="s">
        <v>29</v>
      </c>
      <c r="BZ567" t="s">
        <v>29</v>
      </c>
      <c r="CA567" t="s">
        <v>29</v>
      </c>
      <c r="CB567" t="s">
        <v>29</v>
      </c>
      <c r="CC567" t="s">
        <v>29</v>
      </c>
      <c r="CD567" t="s">
        <v>29</v>
      </c>
      <c r="CE567" t="s">
        <v>29</v>
      </c>
      <c r="CF567" t="s">
        <v>29</v>
      </c>
      <c r="CG567" t="s">
        <v>29</v>
      </c>
      <c r="CH567" t="s">
        <v>29</v>
      </c>
      <c r="CI567" t="s">
        <v>29</v>
      </c>
    </row>
    <row r="568" spans="1:87" x14ac:dyDescent="0.2">
      <c r="A568" s="55">
        <v>42942</v>
      </c>
      <c r="B568">
        <v>7.74</v>
      </c>
      <c r="C568">
        <v>0.01</v>
      </c>
      <c r="D568">
        <v>0.01</v>
      </c>
      <c r="E568">
        <v>0.01</v>
      </c>
      <c r="F568">
        <v>0.01</v>
      </c>
      <c r="G568">
        <v>0.01</v>
      </c>
      <c r="H568">
        <v>0.01</v>
      </c>
      <c r="I568">
        <v>0.01</v>
      </c>
      <c r="J568">
        <v>0.01</v>
      </c>
      <c r="K568">
        <v>0.01</v>
      </c>
      <c r="L568">
        <v>0.01</v>
      </c>
      <c r="M568">
        <v>0.01</v>
      </c>
      <c r="N568">
        <v>0.01</v>
      </c>
      <c r="O568">
        <v>0.01</v>
      </c>
      <c r="P568">
        <v>0.01</v>
      </c>
      <c r="Q568">
        <v>0.01</v>
      </c>
      <c r="R568">
        <v>0.01</v>
      </c>
      <c r="S568">
        <v>0.01</v>
      </c>
      <c r="T568">
        <v>0.01</v>
      </c>
      <c r="U568">
        <v>0.17</v>
      </c>
      <c r="V568">
        <v>0.82</v>
      </c>
      <c r="W568">
        <v>1.3</v>
      </c>
      <c r="X568">
        <v>2.68</v>
      </c>
      <c r="Y568" t="s">
        <v>29</v>
      </c>
      <c r="Z568" t="s">
        <v>29</v>
      </c>
      <c r="AA568" t="s">
        <v>29</v>
      </c>
      <c r="AB568" t="s">
        <v>29</v>
      </c>
      <c r="AC568" t="s">
        <v>29</v>
      </c>
      <c r="AD568" t="s">
        <v>29</v>
      </c>
      <c r="AE568" t="s">
        <v>29</v>
      </c>
      <c r="AF568" t="s">
        <v>29</v>
      </c>
      <c r="AG568" t="s">
        <v>29</v>
      </c>
      <c r="AH568">
        <v>23.57</v>
      </c>
      <c r="AI568" t="s">
        <v>29</v>
      </c>
      <c r="AJ568" t="s">
        <v>29</v>
      </c>
      <c r="AK568" t="s">
        <v>29</v>
      </c>
      <c r="AL568">
        <v>23.82</v>
      </c>
      <c r="AM568" t="s">
        <v>29</v>
      </c>
      <c r="AN568" t="s">
        <v>29</v>
      </c>
      <c r="AO568" t="s">
        <v>29</v>
      </c>
      <c r="AP568" t="s">
        <v>29</v>
      </c>
      <c r="AQ568" t="s">
        <v>29</v>
      </c>
      <c r="AR568" t="s">
        <v>29</v>
      </c>
      <c r="AS568" t="s">
        <v>29</v>
      </c>
      <c r="AT568" t="s">
        <v>29</v>
      </c>
      <c r="AU568" t="s">
        <v>29</v>
      </c>
      <c r="AV568" t="s">
        <v>29</v>
      </c>
      <c r="AW568" t="s">
        <v>29</v>
      </c>
      <c r="AX568" t="s">
        <v>29</v>
      </c>
      <c r="AY568" t="s">
        <v>29</v>
      </c>
      <c r="AZ568" t="s">
        <v>29</v>
      </c>
      <c r="BA568" t="s">
        <v>29</v>
      </c>
      <c r="BB568" t="s">
        <v>29</v>
      </c>
      <c r="BC568" t="s">
        <v>29</v>
      </c>
      <c r="BD568" t="s">
        <v>29</v>
      </c>
      <c r="BE568" t="s">
        <v>29</v>
      </c>
      <c r="BF568" t="s">
        <v>29</v>
      </c>
      <c r="BG568" t="s">
        <v>29</v>
      </c>
      <c r="BH568" t="s">
        <v>29</v>
      </c>
      <c r="BJ568" t="s">
        <v>29</v>
      </c>
      <c r="BK568" t="s">
        <v>29</v>
      </c>
      <c r="BL568" t="s">
        <v>29</v>
      </c>
      <c r="BM568" t="s">
        <v>29</v>
      </c>
      <c r="BN568" t="s">
        <v>29</v>
      </c>
      <c r="BO568" t="s">
        <v>29</v>
      </c>
      <c r="BP568" t="s">
        <v>29</v>
      </c>
      <c r="BQ568" t="s">
        <v>29</v>
      </c>
      <c r="BR568" t="s">
        <v>29</v>
      </c>
      <c r="BS568" t="s">
        <v>29</v>
      </c>
      <c r="BT568" t="s">
        <v>29</v>
      </c>
      <c r="BU568" t="s">
        <v>29</v>
      </c>
      <c r="BV568" t="s">
        <v>29</v>
      </c>
      <c r="BW568" t="s">
        <v>29</v>
      </c>
      <c r="BX568" t="s">
        <v>29</v>
      </c>
      <c r="BY568" t="s">
        <v>29</v>
      </c>
      <c r="BZ568" t="s">
        <v>29</v>
      </c>
      <c r="CA568" t="s">
        <v>29</v>
      </c>
      <c r="CB568" t="s">
        <v>29</v>
      </c>
      <c r="CC568" t="s">
        <v>29</v>
      </c>
      <c r="CD568" t="s">
        <v>29</v>
      </c>
      <c r="CE568" t="s">
        <v>29</v>
      </c>
      <c r="CF568" t="s">
        <v>29</v>
      </c>
      <c r="CG568" t="s">
        <v>29</v>
      </c>
      <c r="CH568" t="s">
        <v>29</v>
      </c>
      <c r="CI568" t="s">
        <v>29</v>
      </c>
    </row>
    <row r="569" spans="1:87" x14ac:dyDescent="0.2">
      <c r="A569" s="55">
        <v>42943</v>
      </c>
      <c r="B569">
        <v>7.74</v>
      </c>
      <c r="C569">
        <v>0.01</v>
      </c>
      <c r="D569">
        <v>0.01</v>
      </c>
      <c r="E569">
        <v>0.01</v>
      </c>
      <c r="F569">
        <v>0.01</v>
      </c>
      <c r="G569">
        <v>0.01</v>
      </c>
      <c r="H569">
        <v>0.01</v>
      </c>
      <c r="I569">
        <v>0.01</v>
      </c>
      <c r="J569">
        <v>0.01</v>
      </c>
      <c r="K569">
        <v>0.01</v>
      </c>
      <c r="L569">
        <v>0.01</v>
      </c>
      <c r="M569">
        <v>0.01</v>
      </c>
      <c r="N569">
        <v>0.01</v>
      </c>
      <c r="O569">
        <v>0.01</v>
      </c>
      <c r="P569">
        <v>0.01</v>
      </c>
      <c r="Q569">
        <v>0.01</v>
      </c>
      <c r="R569">
        <v>0.01</v>
      </c>
      <c r="S569">
        <v>0.01</v>
      </c>
      <c r="T569">
        <v>0.01</v>
      </c>
      <c r="U569">
        <v>0.2</v>
      </c>
      <c r="V569">
        <v>0.9</v>
      </c>
      <c r="W569">
        <v>1.42</v>
      </c>
      <c r="X569">
        <v>2.88</v>
      </c>
      <c r="Y569" t="s">
        <v>29</v>
      </c>
      <c r="Z569" t="s">
        <v>29</v>
      </c>
      <c r="AA569" t="s">
        <v>29</v>
      </c>
      <c r="AB569" t="s">
        <v>29</v>
      </c>
      <c r="AC569" t="s">
        <v>29</v>
      </c>
      <c r="AD569" t="s">
        <v>29</v>
      </c>
      <c r="AE569" t="s">
        <v>29</v>
      </c>
      <c r="AF569" t="s">
        <v>29</v>
      </c>
      <c r="AG569" t="s">
        <v>29</v>
      </c>
      <c r="AH569">
        <v>23.57</v>
      </c>
      <c r="AI569" t="s">
        <v>29</v>
      </c>
      <c r="AJ569" t="s">
        <v>29</v>
      </c>
      <c r="AK569" t="s">
        <v>29</v>
      </c>
      <c r="AL569">
        <v>23.82</v>
      </c>
      <c r="AM569" t="s">
        <v>29</v>
      </c>
      <c r="AN569" t="s">
        <v>29</v>
      </c>
      <c r="AO569" t="s">
        <v>29</v>
      </c>
      <c r="AP569" t="s">
        <v>29</v>
      </c>
      <c r="AQ569" t="s">
        <v>29</v>
      </c>
      <c r="AR569" t="s">
        <v>29</v>
      </c>
      <c r="AS569" t="s">
        <v>29</v>
      </c>
      <c r="AT569" t="s">
        <v>29</v>
      </c>
      <c r="AU569" t="s">
        <v>29</v>
      </c>
      <c r="AV569" t="s">
        <v>29</v>
      </c>
      <c r="AW569" t="s">
        <v>29</v>
      </c>
      <c r="AX569" t="s">
        <v>29</v>
      </c>
      <c r="AY569" t="s">
        <v>29</v>
      </c>
      <c r="AZ569" t="s">
        <v>29</v>
      </c>
      <c r="BA569" t="s">
        <v>29</v>
      </c>
      <c r="BB569" t="s">
        <v>29</v>
      </c>
      <c r="BC569" t="s">
        <v>29</v>
      </c>
      <c r="BD569" t="s">
        <v>29</v>
      </c>
      <c r="BE569" t="s">
        <v>29</v>
      </c>
      <c r="BF569" t="s">
        <v>29</v>
      </c>
      <c r="BG569" t="s">
        <v>29</v>
      </c>
      <c r="BH569" t="s">
        <v>29</v>
      </c>
      <c r="BJ569" t="s">
        <v>29</v>
      </c>
      <c r="BK569" t="s">
        <v>29</v>
      </c>
      <c r="BL569" t="s">
        <v>29</v>
      </c>
      <c r="BM569" t="s">
        <v>29</v>
      </c>
      <c r="BN569" t="s">
        <v>29</v>
      </c>
      <c r="BO569" t="s">
        <v>29</v>
      </c>
      <c r="BP569" t="s">
        <v>29</v>
      </c>
      <c r="BQ569" t="s">
        <v>29</v>
      </c>
      <c r="BR569" t="s">
        <v>29</v>
      </c>
      <c r="BS569" t="s">
        <v>29</v>
      </c>
      <c r="BT569" t="s">
        <v>29</v>
      </c>
      <c r="BU569" t="s">
        <v>29</v>
      </c>
      <c r="BV569" t="s">
        <v>29</v>
      </c>
      <c r="BW569" t="s">
        <v>29</v>
      </c>
      <c r="BX569" t="s">
        <v>29</v>
      </c>
      <c r="BY569" t="s">
        <v>29</v>
      </c>
      <c r="BZ569" t="s">
        <v>29</v>
      </c>
      <c r="CA569" t="s">
        <v>29</v>
      </c>
      <c r="CB569" t="s">
        <v>29</v>
      </c>
      <c r="CC569" t="s">
        <v>29</v>
      </c>
      <c r="CD569" t="s">
        <v>29</v>
      </c>
      <c r="CE569" t="s">
        <v>29</v>
      </c>
      <c r="CF569" t="s">
        <v>29</v>
      </c>
      <c r="CG569" t="s">
        <v>29</v>
      </c>
      <c r="CH569" t="s">
        <v>29</v>
      </c>
      <c r="CI569" t="s">
        <v>29</v>
      </c>
    </row>
    <row r="570" spans="1:87" x14ac:dyDescent="0.2">
      <c r="A570" s="55">
        <v>42944</v>
      </c>
      <c r="B570">
        <v>7.74</v>
      </c>
      <c r="C570">
        <v>0.01</v>
      </c>
      <c r="D570">
        <v>0.01</v>
      </c>
      <c r="E570">
        <v>0.01</v>
      </c>
      <c r="F570">
        <v>0.01</v>
      </c>
      <c r="G570">
        <v>0.01</v>
      </c>
      <c r="H570">
        <v>0.01</v>
      </c>
      <c r="I570">
        <v>0.01</v>
      </c>
      <c r="J570">
        <v>0.01</v>
      </c>
      <c r="K570">
        <v>0.01</v>
      </c>
      <c r="L570">
        <v>0.01</v>
      </c>
      <c r="M570">
        <v>0.01</v>
      </c>
      <c r="N570">
        <v>0.01</v>
      </c>
      <c r="O570">
        <v>0.01</v>
      </c>
      <c r="P570">
        <v>0.01</v>
      </c>
      <c r="Q570">
        <v>0.01</v>
      </c>
      <c r="R570">
        <v>0.01</v>
      </c>
      <c r="S570">
        <v>0.01</v>
      </c>
      <c r="T570">
        <v>0.01</v>
      </c>
      <c r="U570">
        <v>0.2</v>
      </c>
      <c r="V570">
        <v>0.91</v>
      </c>
      <c r="W570">
        <v>1.43</v>
      </c>
      <c r="X570">
        <v>2.95</v>
      </c>
      <c r="Y570" t="s">
        <v>29</v>
      </c>
      <c r="Z570" t="s">
        <v>29</v>
      </c>
      <c r="AA570" t="s">
        <v>29</v>
      </c>
      <c r="AB570" t="s">
        <v>29</v>
      </c>
      <c r="AC570" t="s">
        <v>29</v>
      </c>
      <c r="AD570" t="s">
        <v>29</v>
      </c>
      <c r="AE570" t="s">
        <v>29</v>
      </c>
      <c r="AF570" t="s">
        <v>29</v>
      </c>
      <c r="AG570" t="s">
        <v>29</v>
      </c>
      <c r="AH570">
        <v>23.57</v>
      </c>
      <c r="AI570" t="s">
        <v>29</v>
      </c>
      <c r="AJ570" t="s">
        <v>29</v>
      </c>
      <c r="AK570" t="s">
        <v>29</v>
      </c>
      <c r="AL570">
        <v>23.82</v>
      </c>
      <c r="AM570" t="s">
        <v>29</v>
      </c>
      <c r="AN570" t="s">
        <v>29</v>
      </c>
      <c r="AO570" t="s">
        <v>29</v>
      </c>
      <c r="AP570" t="s">
        <v>29</v>
      </c>
      <c r="AQ570" t="s">
        <v>29</v>
      </c>
      <c r="AR570" t="s">
        <v>29</v>
      </c>
      <c r="AS570" t="s">
        <v>29</v>
      </c>
      <c r="AT570" t="s">
        <v>29</v>
      </c>
      <c r="AU570" t="s">
        <v>29</v>
      </c>
      <c r="AV570" t="s">
        <v>29</v>
      </c>
      <c r="AW570" t="s">
        <v>29</v>
      </c>
      <c r="AX570" t="s">
        <v>29</v>
      </c>
      <c r="AY570" t="s">
        <v>29</v>
      </c>
      <c r="AZ570" t="s">
        <v>29</v>
      </c>
      <c r="BA570" t="s">
        <v>29</v>
      </c>
      <c r="BB570" t="s">
        <v>29</v>
      </c>
      <c r="BC570" t="s">
        <v>29</v>
      </c>
      <c r="BD570" t="s">
        <v>29</v>
      </c>
      <c r="BE570" t="s">
        <v>29</v>
      </c>
      <c r="BF570" t="s">
        <v>29</v>
      </c>
      <c r="BG570" t="s">
        <v>29</v>
      </c>
      <c r="BH570" t="s">
        <v>29</v>
      </c>
      <c r="BJ570" t="s">
        <v>29</v>
      </c>
      <c r="BK570" t="s">
        <v>29</v>
      </c>
      <c r="BL570" t="s">
        <v>29</v>
      </c>
      <c r="BM570" t="s">
        <v>29</v>
      </c>
      <c r="BN570" t="s">
        <v>29</v>
      </c>
      <c r="BO570" t="s">
        <v>29</v>
      </c>
      <c r="BP570" t="s">
        <v>29</v>
      </c>
      <c r="BQ570" t="s">
        <v>29</v>
      </c>
      <c r="BR570" t="s">
        <v>29</v>
      </c>
      <c r="BS570" t="s">
        <v>29</v>
      </c>
      <c r="BT570" t="s">
        <v>29</v>
      </c>
      <c r="BU570" t="s">
        <v>29</v>
      </c>
      <c r="BV570" t="s">
        <v>29</v>
      </c>
      <c r="BW570" t="s">
        <v>29</v>
      </c>
      <c r="BX570" t="s">
        <v>29</v>
      </c>
      <c r="BY570" t="s">
        <v>29</v>
      </c>
      <c r="BZ570" t="s">
        <v>29</v>
      </c>
      <c r="CA570" t="s">
        <v>29</v>
      </c>
      <c r="CB570" t="s">
        <v>29</v>
      </c>
      <c r="CC570" t="s">
        <v>29</v>
      </c>
      <c r="CD570" t="s">
        <v>29</v>
      </c>
      <c r="CE570" t="s">
        <v>29</v>
      </c>
      <c r="CF570" t="s">
        <v>29</v>
      </c>
      <c r="CG570" t="s">
        <v>29</v>
      </c>
      <c r="CH570" t="s">
        <v>29</v>
      </c>
      <c r="CI570" t="s">
        <v>29</v>
      </c>
    </row>
    <row r="571" spans="1:87" x14ac:dyDescent="0.2">
      <c r="A571" s="55">
        <v>42947</v>
      </c>
      <c r="B571">
        <v>7.74</v>
      </c>
      <c r="C571">
        <v>0.01</v>
      </c>
      <c r="D571">
        <v>0.01</v>
      </c>
      <c r="E571">
        <v>0.01</v>
      </c>
      <c r="F571">
        <v>0.01</v>
      </c>
      <c r="G571">
        <v>0.01</v>
      </c>
      <c r="H571">
        <v>0.01</v>
      </c>
      <c r="I571">
        <v>0.01</v>
      </c>
      <c r="J571">
        <v>0.01</v>
      </c>
      <c r="K571">
        <v>0.01</v>
      </c>
      <c r="L571">
        <v>0.01</v>
      </c>
      <c r="M571">
        <v>0.01</v>
      </c>
      <c r="N571">
        <v>0.01</v>
      </c>
      <c r="O571">
        <v>0.01</v>
      </c>
      <c r="P571">
        <v>0.01</v>
      </c>
      <c r="Q571">
        <v>0.01</v>
      </c>
      <c r="R571">
        <v>0.01</v>
      </c>
      <c r="S571">
        <v>0.01</v>
      </c>
      <c r="T571">
        <v>0.01</v>
      </c>
      <c r="U571">
        <v>0.17</v>
      </c>
      <c r="V571">
        <v>0.86</v>
      </c>
      <c r="W571">
        <v>1.36</v>
      </c>
      <c r="X571">
        <v>2.82</v>
      </c>
      <c r="Y571">
        <v>5.64</v>
      </c>
      <c r="Z571" t="s">
        <v>29</v>
      </c>
      <c r="AA571" t="s">
        <v>29</v>
      </c>
      <c r="AB571" t="s">
        <v>29</v>
      </c>
      <c r="AC571" t="s">
        <v>29</v>
      </c>
      <c r="AD571" t="s">
        <v>29</v>
      </c>
      <c r="AE571" t="s">
        <v>29</v>
      </c>
      <c r="AF571" t="s">
        <v>29</v>
      </c>
      <c r="AG571" t="s">
        <v>29</v>
      </c>
      <c r="AH571">
        <v>23.57</v>
      </c>
      <c r="AI571" t="s">
        <v>29</v>
      </c>
      <c r="AJ571" t="s">
        <v>29</v>
      </c>
      <c r="AK571" t="s">
        <v>29</v>
      </c>
      <c r="AL571">
        <v>23.82</v>
      </c>
      <c r="AM571" t="s">
        <v>29</v>
      </c>
      <c r="AN571" t="s">
        <v>29</v>
      </c>
      <c r="AO571" t="s">
        <v>29</v>
      </c>
      <c r="AP571" t="s">
        <v>29</v>
      </c>
      <c r="AQ571" t="s">
        <v>29</v>
      </c>
      <c r="AR571" t="s">
        <v>29</v>
      </c>
      <c r="AS571" t="s">
        <v>29</v>
      </c>
      <c r="AT571" t="s">
        <v>29</v>
      </c>
      <c r="AU571" t="s">
        <v>29</v>
      </c>
      <c r="AV571" t="s">
        <v>29</v>
      </c>
      <c r="AW571" t="s">
        <v>29</v>
      </c>
      <c r="AX571" t="s">
        <v>29</v>
      </c>
      <c r="AY571" t="s">
        <v>29</v>
      </c>
      <c r="AZ571" t="s">
        <v>29</v>
      </c>
      <c r="BA571" t="s">
        <v>29</v>
      </c>
      <c r="BB571" t="s">
        <v>29</v>
      </c>
      <c r="BC571" t="s">
        <v>29</v>
      </c>
      <c r="BD571" t="s">
        <v>29</v>
      </c>
      <c r="BE571" t="s">
        <v>29</v>
      </c>
      <c r="BF571" t="s">
        <v>29</v>
      </c>
      <c r="BG571" t="s">
        <v>29</v>
      </c>
      <c r="BH571" t="s">
        <v>29</v>
      </c>
      <c r="BJ571" t="s">
        <v>29</v>
      </c>
      <c r="BK571" t="s">
        <v>29</v>
      </c>
      <c r="BL571" t="s">
        <v>29</v>
      </c>
      <c r="BM571" t="s">
        <v>29</v>
      </c>
      <c r="BN571" t="s">
        <v>29</v>
      </c>
      <c r="BO571" t="s">
        <v>29</v>
      </c>
      <c r="BP571" t="s">
        <v>29</v>
      </c>
      <c r="BQ571" t="s">
        <v>29</v>
      </c>
      <c r="BR571" t="s">
        <v>29</v>
      </c>
      <c r="BS571" t="s">
        <v>29</v>
      </c>
      <c r="BT571" t="s">
        <v>29</v>
      </c>
      <c r="BU571" t="s">
        <v>29</v>
      </c>
      <c r="BV571" t="s">
        <v>29</v>
      </c>
      <c r="BW571" t="s">
        <v>29</v>
      </c>
      <c r="BX571" t="s">
        <v>29</v>
      </c>
      <c r="BY571" t="s">
        <v>29</v>
      </c>
      <c r="BZ571" t="s">
        <v>29</v>
      </c>
      <c r="CA571" t="s">
        <v>29</v>
      </c>
      <c r="CB571" t="s">
        <v>29</v>
      </c>
      <c r="CC571" t="s">
        <v>29</v>
      </c>
      <c r="CD571" t="s">
        <v>29</v>
      </c>
      <c r="CE571" t="s">
        <v>29</v>
      </c>
      <c r="CF571" t="s">
        <v>29</v>
      </c>
      <c r="CG571" t="s">
        <v>29</v>
      </c>
      <c r="CH571" t="s">
        <v>29</v>
      </c>
      <c r="CI571" t="s">
        <v>29</v>
      </c>
    </row>
    <row r="572" spans="1:87" x14ac:dyDescent="0.2">
      <c r="A572" s="55">
        <v>42948</v>
      </c>
      <c r="B572">
        <v>7.74</v>
      </c>
      <c r="C572">
        <v>0.01</v>
      </c>
      <c r="D572">
        <v>0.01</v>
      </c>
      <c r="E572">
        <v>0.01</v>
      </c>
      <c r="F572">
        <v>0.01</v>
      </c>
      <c r="G572">
        <v>0.01</v>
      </c>
      <c r="H572">
        <v>0.01</v>
      </c>
      <c r="I572">
        <v>0.01</v>
      </c>
      <c r="J572">
        <v>0.01</v>
      </c>
      <c r="K572">
        <v>0.01</v>
      </c>
      <c r="L572">
        <v>0.01</v>
      </c>
      <c r="M572">
        <v>0.01</v>
      </c>
      <c r="N572">
        <v>0.01</v>
      </c>
      <c r="O572">
        <v>0.01</v>
      </c>
      <c r="P572">
        <v>0.01</v>
      </c>
      <c r="Q572">
        <v>0.01</v>
      </c>
      <c r="R572">
        <v>0.01</v>
      </c>
      <c r="S572">
        <v>0.01</v>
      </c>
      <c r="T572">
        <v>0.01</v>
      </c>
      <c r="U572">
        <v>0.13</v>
      </c>
      <c r="V572">
        <v>0.75</v>
      </c>
      <c r="W572">
        <v>1.27</v>
      </c>
      <c r="X572">
        <v>2.71</v>
      </c>
      <c r="Y572">
        <v>5.34</v>
      </c>
      <c r="Z572" t="s">
        <v>29</v>
      </c>
      <c r="AA572" t="s">
        <v>29</v>
      </c>
      <c r="AB572" t="s">
        <v>29</v>
      </c>
      <c r="AC572" t="s">
        <v>29</v>
      </c>
      <c r="AD572" t="s">
        <v>29</v>
      </c>
      <c r="AE572" t="s">
        <v>29</v>
      </c>
      <c r="AF572" t="s">
        <v>29</v>
      </c>
      <c r="AG572" t="s">
        <v>29</v>
      </c>
      <c r="AH572">
        <v>23.45</v>
      </c>
      <c r="AI572" t="s">
        <v>29</v>
      </c>
      <c r="AJ572" t="s">
        <v>29</v>
      </c>
      <c r="AK572" t="s">
        <v>29</v>
      </c>
      <c r="AL572">
        <v>23.82</v>
      </c>
      <c r="AM572" t="s">
        <v>29</v>
      </c>
      <c r="AN572" t="s">
        <v>29</v>
      </c>
      <c r="AO572" t="s">
        <v>29</v>
      </c>
      <c r="AP572" t="s">
        <v>29</v>
      </c>
      <c r="AQ572" t="s">
        <v>29</v>
      </c>
      <c r="AR572" t="s">
        <v>29</v>
      </c>
      <c r="AS572" t="s">
        <v>29</v>
      </c>
      <c r="AT572" t="s">
        <v>29</v>
      </c>
      <c r="AU572" t="s">
        <v>29</v>
      </c>
      <c r="AV572" t="s">
        <v>29</v>
      </c>
      <c r="AW572" t="s">
        <v>29</v>
      </c>
      <c r="AX572" t="s">
        <v>29</v>
      </c>
      <c r="AY572" t="s">
        <v>29</v>
      </c>
      <c r="AZ572" t="s">
        <v>29</v>
      </c>
      <c r="BA572" t="s">
        <v>29</v>
      </c>
      <c r="BB572" t="s">
        <v>29</v>
      </c>
      <c r="BC572" t="s">
        <v>29</v>
      </c>
      <c r="BD572" t="s">
        <v>29</v>
      </c>
      <c r="BE572" t="s">
        <v>29</v>
      </c>
      <c r="BF572" t="s">
        <v>29</v>
      </c>
      <c r="BG572" t="s">
        <v>29</v>
      </c>
      <c r="BH572" t="s">
        <v>29</v>
      </c>
      <c r="BJ572" t="s">
        <v>29</v>
      </c>
      <c r="BK572" t="s">
        <v>29</v>
      </c>
      <c r="BL572" t="s">
        <v>29</v>
      </c>
      <c r="BM572" t="s">
        <v>29</v>
      </c>
      <c r="BN572" t="s">
        <v>29</v>
      </c>
      <c r="BO572" t="s">
        <v>29</v>
      </c>
      <c r="BP572" t="s">
        <v>29</v>
      </c>
      <c r="BQ572" t="s">
        <v>29</v>
      </c>
      <c r="BR572" t="s">
        <v>29</v>
      </c>
      <c r="BS572" t="s">
        <v>29</v>
      </c>
      <c r="BT572" t="s">
        <v>29</v>
      </c>
      <c r="BU572" t="s">
        <v>29</v>
      </c>
      <c r="BV572" t="s">
        <v>29</v>
      </c>
      <c r="BW572" t="s">
        <v>29</v>
      </c>
      <c r="BX572" t="s">
        <v>29</v>
      </c>
      <c r="BY572" t="s">
        <v>29</v>
      </c>
      <c r="BZ572" t="s">
        <v>29</v>
      </c>
      <c r="CA572" t="s">
        <v>29</v>
      </c>
      <c r="CB572" t="s">
        <v>29</v>
      </c>
      <c r="CC572" t="s">
        <v>29</v>
      </c>
      <c r="CD572" t="s">
        <v>29</v>
      </c>
      <c r="CE572" t="s">
        <v>29</v>
      </c>
      <c r="CF572" t="s">
        <v>29</v>
      </c>
      <c r="CG572" t="s">
        <v>29</v>
      </c>
      <c r="CH572" t="s">
        <v>29</v>
      </c>
      <c r="CI572" t="s">
        <v>29</v>
      </c>
    </row>
    <row r="573" spans="1:87" x14ac:dyDescent="0.2">
      <c r="A573" s="55">
        <v>42949</v>
      </c>
      <c r="B573">
        <v>7.74</v>
      </c>
      <c r="C573">
        <v>0.01</v>
      </c>
      <c r="D573">
        <v>0.01</v>
      </c>
      <c r="E573">
        <v>0.01</v>
      </c>
      <c r="F573">
        <v>0.01</v>
      </c>
      <c r="G573">
        <v>0.01</v>
      </c>
      <c r="H573">
        <v>0.01</v>
      </c>
      <c r="I573">
        <v>0.01</v>
      </c>
      <c r="J573">
        <v>0.01</v>
      </c>
      <c r="K573">
        <v>0.01</v>
      </c>
      <c r="L573">
        <v>0.01</v>
      </c>
      <c r="M573">
        <v>0.01</v>
      </c>
      <c r="N573">
        <v>0.01</v>
      </c>
      <c r="O573">
        <v>0.01</v>
      </c>
      <c r="P573">
        <v>0.01</v>
      </c>
      <c r="Q573">
        <v>0.01</v>
      </c>
      <c r="R573">
        <v>0.01</v>
      </c>
      <c r="S573">
        <v>0.01</v>
      </c>
      <c r="T573">
        <v>0.01</v>
      </c>
      <c r="U573">
        <v>0.12</v>
      </c>
      <c r="V573">
        <v>0.73</v>
      </c>
      <c r="W573">
        <v>1.28</v>
      </c>
      <c r="X573">
        <v>2.67</v>
      </c>
      <c r="Y573">
        <v>5.47</v>
      </c>
      <c r="Z573" t="s">
        <v>29</v>
      </c>
      <c r="AA573" t="s">
        <v>29</v>
      </c>
      <c r="AB573" t="s">
        <v>29</v>
      </c>
      <c r="AC573" t="s">
        <v>29</v>
      </c>
      <c r="AD573" t="s">
        <v>29</v>
      </c>
      <c r="AE573" t="s">
        <v>29</v>
      </c>
      <c r="AF573" t="s">
        <v>29</v>
      </c>
      <c r="AG573" t="s">
        <v>29</v>
      </c>
      <c r="AH573">
        <v>23.45</v>
      </c>
      <c r="AI573" t="s">
        <v>29</v>
      </c>
      <c r="AJ573" t="s">
        <v>29</v>
      </c>
      <c r="AK573" t="s">
        <v>29</v>
      </c>
      <c r="AL573">
        <v>23.82</v>
      </c>
      <c r="AM573" t="s">
        <v>29</v>
      </c>
      <c r="AN573" t="s">
        <v>29</v>
      </c>
      <c r="AO573" t="s">
        <v>29</v>
      </c>
      <c r="AP573" t="s">
        <v>29</v>
      </c>
      <c r="AQ573" t="s">
        <v>29</v>
      </c>
      <c r="AR573" t="s">
        <v>29</v>
      </c>
      <c r="AS573" t="s">
        <v>29</v>
      </c>
      <c r="AT573" t="s">
        <v>29</v>
      </c>
      <c r="AU573" t="s">
        <v>29</v>
      </c>
      <c r="AV573" t="s">
        <v>29</v>
      </c>
      <c r="AW573" t="s">
        <v>29</v>
      </c>
      <c r="AX573" t="s">
        <v>29</v>
      </c>
      <c r="AY573" t="s">
        <v>29</v>
      </c>
      <c r="AZ573" t="s">
        <v>29</v>
      </c>
      <c r="BA573" t="s">
        <v>29</v>
      </c>
      <c r="BB573" t="s">
        <v>29</v>
      </c>
      <c r="BC573" t="s">
        <v>29</v>
      </c>
      <c r="BD573" t="s">
        <v>29</v>
      </c>
      <c r="BE573" t="s">
        <v>29</v>
      </c>
      <c r="BF573" t="s">
        <v>29</v>
      </c>
      <c r="BG573" t="s">
        <v>29</v>
      </c>
      <c r="BH573" t="s">
        <v>29</v>
      </c>
      <c r="BJ573" t="s">
        <v>29</v>
      </c>
      <c r="BK573" t="s">
        <v>29</v>
      </c>
      <c r="BL573" t="s">
        <v>29</v>
      </c>
      <c r="BM573" t="s">
        <v>29</v>
      </c>
      <c r="BN573" t="s">
        <v>29</v>
      </c>
      <c r="BO573" t="s">
        <v>29</v>
      </c>
      <c r="BP573" t="s">
        <v>29</v>
      </c>
      <c r="BQ573" t="s">
        <v>29</v>
      </c>
      <c r="BR573" t="s">
        <v>29</v>
      </c>
      <c r="BS573" t="s">
        <v>29</v>
      </c>
      <c r="BT573" t="s">
        <v>29</v>
      </c>
      <c r="BU573" t="s">
        <v>29</v>
      </c>
      <c r="BV573" t="s">
        <v>29</v>
      </c>
      <c r="BW573" t="s">
        <v>29</v>
      </c>
      <c r="BX573" t="s">
        <v>29</v>
      </c>
      <c r="BY573" t="s">
        <v>29</v>
      </c>
      <c r="BZ573" t="s">
        <v>29</v>
      </c>
      <c r="CA573" t="s">
        <v>29</v>
      </c>
      <c r="CB573" t="s">
        <v>29</v>
      </c>
      <c r="CC573" t="s">
        <v>29</v>
      </c>
      <c r="CD573" t="s">
        <v>29</v>
      </c>
      <c r="CE573" t="s">
        <v>29</v>
      </c>
      <c r="CF573" t="s">
        <v>29</v>
      </c>
      <c r="CG573" t="s">
        <v>29</v>
      </c>
      <c r="CH573" t="s">
        <v>29</v>
      </c>
      <c r="CI573" t="s">
        <v>29</v>
      </c>
    </row>
    <row r="574" spans="1:87" x14ac:dyDescent="0.2">
      <c r="A574" s="55">
        <v>42950</v>
      </c>
      <c r="B574">
        <v>7.74</v>
      </c>
      <c r="C574">
        <v>0.01</v>
      </c>
      <c r="D574">
        <v>0.01</v>
      </c>
      <c r="E574">
        <v>0.01</v>
      </c>
      <c r="F574">
        <v>0.01</v>
      </c>
      <c r="G574">
        <v>0.01</v>
      </c>
      <c r="H574">
        <v>0.01</v>
      </c>
      <c r="I574">
        <v>0.01</v>
      </c>
      <c r="J574">
        <v>0.01</v>
      </c>
      <c r="K574">
        <v>0.01</v>
      </c>
      <c r="L574">
        <v>0.01</v>
      </c>
      <c r="M574">
        <v>0.01</v>
      </c>
      <c r="N574">
        <v>0.01</v>
      </c>
      <c r="O574">
        <v>0.01</v>
      </c>
      <c r="P574">
        <v>0.01</v>
      </c>
      <c r="Q574">
        <v>0.01</v>
      </c>
      <c r="R574">
        <v>0.01</v>
      </c>
      <c r="S574">
        <v>0.01</v>
      </c>
      <c r="T574">
        <v>0.01</v>
      </c>
      <c r="U574">
        <v>0.11</v>
      </c>
      <c r="V574">
        <v>0.8</v>
      </c>
      <c r="W574">
        <v>1.32</v>
      </c>
      <c r="X574">
        <v>2.75</v>
      </c>
      <c r="Y574">
        <v>5.67</v>
      </c>
      <c r="Z574" t="s">
        <v>29</v>
      </c>
      <c r="AA574" t="s">
        <v>29</v>
      </c>
      <c r="AB574" t="s">
        <v>29</v>
      </c>
      <c r="AC574" t="s">
        <v>29</v>
      </c>
      <c r="AD574" t="s">
        <v>29</v>
      </c>
      <c r="AE574" t="s">
        <v>29</v>
      </c>
      <c r="AF574" t="s">
        <v>29</v>
      </c>
      <c r="AG574" t="s">
        <v>29</v>
      </c>
      <c r="AH574">
        <v>23.45</v>
      </c>
      <c r="AI574" t="s">
        <v>29</v>
      </c>
      <c r="AJ574" t="s">
        <v>29</v>
      </c>
      <c r="AK574" t="s">
        <v>29</v>
      </c>
      <c r="AL574">
        <v>23.82</v>
      </c>
      <c r="AM574" t="s">
        <v>29</v>
      </c>
      <c r="AN574" t="s">
        <v>29</v>
      </c>
      <c r="AO574" t="s">
        <v>29</v>
      </c>
      <c r="AP574" t="s">
        <v>29</v>
      </c>
      <c r="AQ574" t="s">
        <v>29</v>
      </c>
      <c r="AR574" t="s">
        <v>29</v>
      </c>
      <c r="AS574" t="s">
        <v>29</v>
      </c>
      <c r="AT574" t="s">
        <v>29</v>
      </c>
      <c r="AU574" t="s">
        <v>29</v>
      </c>
      <c r="AV574" t="s">
        <v>29</v>
      </c>
      <c r="AW574" t="s">
        <v>29</v>
      </c>
      <c r="AX574" t="s">
        <v>29</v>
      </c>
      <c r="AY574" t="s">
        <v>29</v>
      </c>
      <c r="AZ574" t="s">
        <v>29</v>
      </c>
      <c r="BA574" t="s">
        <v>29</v>
      </c>
      <c r="BB574" t="s">
        <v>29</v>
      </c>
      <c r="BC574" t="s">
        <v>29</v>
      </c>
      <c r="BD574" t="s">
        <v>29</v>
      </c>
      <c r="BE574" t="s">
        <v>29</v>
      </c>
      <c r="BF574" t="s">
        <v>29</v>
      </c>
      <c r="BG574" t="s">
        <v>29</v>
      </c>
      <c r="BH574" t="s">
        <v>29</v>
      </c>
      <c r="BJ574" t="s">
        <v>29</v>
      </c>
      <c r="BK574" t="s">
        <v>29</v>
      </c>
      <c r="BL574" t="s">
        <v>29</v>
      </c>
      <c r="BM574" t="s">
        <v>29</v>
      </c>
      <c r="BN574" t="s">
        <v>29</v>
      </c>
      <c r="BO574" t="s">
        <v>29</v>
      </c>
      <c r="BP574" t="s">
        <v>29</v>
      </c>
      <c r="BQ574" t="s">
        <v>29</v>
      </c>
      <c r="BR574" t="s">
        <v>29</v>
      </c>
      <c r="BS574" t="s">
        <v>29</v>
      </c>
      <c r="BT574" t="s">
        <v>29</v>
      </c>
      <c r="BU574" t="s">
        <v>29</v>
      </c>
      <c r="BV574" t="s">
        <v>29</v>
      </c>
      <c r="BW574" t="s">
        <v>29</v>
      </c>
      <c r="BX574" t="s">
        <v>29</v>
      </c>
      <c r="BY574" t="s">
        <v>29</v>
      </c>
      <c r="BZ574" t="s">
        <v>29</v>
      </c>
      <c r="CA574" t="s">
        <v>29</v>
      </c>
      <c r="CB574" t="s">
        <v>29</v>
      </c>
      <c r="CC574" t="s">
        <v>29</v>
      </c>
      <c r="CD574" t="s">
        <v>29</v>
      </c>
      <c r="CE574" t="s">
        <v>29</v>
      </c>
      <c r="CF574" t="s">
        <v>29</v>
      </c>
      <c r="CG574" t="s">
        <v>29</v>
      </c>
      <c r="CH574" t="s">
        <v>29</v>
      </c>
      <c r="CI574" t="s">
        <v>29</v>
      </c>
    </row>
    <row r="575" spans="1:87" x14ac:dyDescent="0.2">
      <c r="A575" s="55">
        <v>42951</v>
      </c>
      <c r="B575">
        <v>7.74</v>
      </c>
      <c r="C575">
        <v>0.01</v>
      </c>
      <c r="D575">
        <v>0.01</v>
      </c>
      <c r="E575">
        <v>0.01</v>
      </c>
      <c r="F575">
        <v>0.01</v>
      </c>
      <c r="G575">
        <v>0.01</v>
      </c>
      <c r="H575">
        <v>0.01</v>
      </c>
      <c r="I575">
        <v>0.01</v>
      </c>
      <c r="J575">
        <v>0.01</v>
      </c>
      <c r="K575">
        <v>0.01</v>
      </c>
      <c r="L575">
        <v>0.01</v>
      </c>
      <c r="M575">
        <v>0.01</v>
      </c>
      <c r="N575">
        <v>0.01</v>
      </c>
      <c r="O575">
        <v>0.01</v>
      </c>
      <c r="P575">
        <v>0.01</v>
      </c>
      <c r="Q575">
        <v>0.01</v>
      </c>
      <c r="R575">
        <v>0.01</v>
      </c>
      <c r="S575">
        <v>0.01</v>
      </c>
      <c r="T575">
        <v>0.01</v>
      </c>
      <c r="U575">
        <v>0.1</v>
      </c>
      <c r="V575">
        <v>0.72</v>
      </c>
      <c r="W575">
        <v>1.28</v>
      </c>
      <c r="X575">
        <v>2.77</v>
      </c>
      <c r="Y575">
        <v>5.63</v>
      </c>
      <c r="Z575" t="s">
        <v>29</v>
      </c>
      <c r="AA575" t="s">
        <v>29</v>
      </c>
      <c r="AB575" t="s">
        <v>29</v>
      </c>
      <c r="AC575" t="s">
        <v>29</v>
      </c>
      <c r="AD575" t="s">
        <v>29</v>
      </c>
      <c r="AE575" t="s">
        <v>29</v>
      </c>
      <c r="AF575" t="s">
        <v>29</v>
      </c>
      <c r="AG575" t="s">
        <v>29</v>
      </c>
      <c r="AH575">
        <v>23.45</v>
      </c>
      <c r="AI575" t="s">
        <v>29</v>
      </c>
      <c r="AJ575" t="s">
        <v>29</v>
      </c>
      <c r="AK575" t="s">
        <v>29</v>
      </c>
      <c r="AL575">
        <v>23.82</v>
      </c>
      <c r="AM575" t="s">
        <v>29</v>
      </c>
      <c r="AN575" t="s">
        <v>29</v>
      </c>
      <c r="AO575" t="s">
        <v>29</v>
      </c>
      <c r="AP575" t="s">
        <v>29</v>
      </c>
      <c r="AQ575" t="s">
        <v>29</v>
      </c>
      <c r="AR575" t="s">
        <v>29</v>
      </c>
      <c r="AS575" t="s">
        <v>29</v>
      </c>
      <c r="AT575" t="s">
        <v>29</v>
      </c>
      <c r="AU575" t="s">
        <v>29</v>
      </c>
      <c r="AV575" t="s">
        <v>29</v>
      </c>
      <c r="AW575" t="s">
        <v>29</v>
      </c>
      <c r="AX575" t="s">
        <v>29</v>
      </c>
      <c r="AY575" t="s">
        <v>29</v>
      </c>
      <c r="AZ575" t="s">
        <v>29</v>
      </c>
      <c r="BA575" t="s">
        <v>29</v>
      </c>
      <c r="BB575" t="s">
        <v>29</v>
      </c>
      <c r="BC575" t="s">
        <v>29</v>
      </c>
      <c r="BD575" t="s">
        <v>29</v>
      </c>
      <c r="BE575" t="s">
        <v>29</v>
      </c>
      <c r="BF575" t="s">
        <v>29</v>
      </c>
      <c r="BG575" t="s">
        <v>29</v>
      </c>
      <c r="BH575" t="s">
        <v>29</v>
      </c>
      <c r="BJ575" t="s">
        <v>29</v>
      </c>
      <c r="BK575" t="s">
        <v>29</v>
      </c>
      <c r="BL575" t="s">
        <v>29</v>
      </c>
      <c r="BM575" t="s">
        <v>29</v>
      </c>
      <c r="BN575" t="s">
        <v>29</v>
      </c>
      <c r="BO575" t="s">
        <v>29</v>
      </c>
      <c r="BP575" t="s">
        <v>29</v>
      </c>
      <c r="BQ575" t="s">
        <v>29</v>
      </c>
      <c r="BR575" t="s">
        <v>29</v>
      </c>
      <c r="BS575" t="s">
        <v>29</v>
      </c>
      <c r="BT575" t="s">
        <v>29</v>
      </c>
      <c r="BU575" t="s">
        <v>29</v>
      </c>
      <c r="BV575" t="s">
        <v>29</v>
      </c>
      <c r="BW575" t="s">
        <v>29</v>
      </c>
      <c r="BX575" t="s">
        <v>29</v>
      </c>
      <c r="BY575" t="s">
        <v>29</v>
      </c>
      <c r="BZ575" t="s">
        <v>29</v>
      </c>
      <c r="CA575" t="s">
        <v>29</v>
      </c>
      <c r="CB575" t="s">
        <v>29</v>
      </c>
      <c r="CC575" t="s">
        <v>29</v>
      </c>
      <c r="CD575" t="s">
        <v>29</v>
      </c>
      <c r="CE575" t="s">
        <v>29</v>
      </c>
      <c r="CF575" t="s">
        <v>29</v>
      </c>
      <c r="CG575" t="s">
        <v>29</v>
      </c>
      <c r="CH575" t="s">
        <v>29</v>
      </c>
      <c r="CI575" t="s">
        <v>29</v>
      </c>
    </row>
    <row r="576" spans="1:87" x14ac:dyDescent="0.2">
      <c r="A576" s="55">
        <v>42954</v>
      </c>
      <c r="B576">
        <v>7.74</v>
      </c>
      <c r="C576">
        <v>0.01</v>
      </c>
      <c r="D576">
        <v>0.01</v>
      </c>
      <c r="E576">
        <v>0.01</v>
      </c>
      <c r="F576">
        <v>0.01</v>
      </c>
      <c r="G576">
        <v>0.01</v>
      </c>
      <c r="H576">
        <v>0.01</v>
      </c>
      <c r="I576">
        <v>0.01</v>
      </c>
      <c r="J576">
        <v>0.01</v>
      </c>
      <c r="K576">
        <v>0.01</v>
      </c>
      <c r="L576">
        <v>0.01</v>
      </c>
      <c r="M576">
        <v>0.01</v>
      </c>
      <c r="N576">
        <v>0.01</v>
      </c>
      <c r="O576">
        <v>0.01</v>
      </c>
      <c r="P576">
        <v>0.01</v>
      </c>
      <c r="Q576">
        <v>0.01</v>
      </c>
      <c r="R576">
        <v>0.01</v>
      </c>
      <c r="S576">
        <v>0.01</v>
      </c>
      <c r="T576">
        <v>0.01</v>
      </c>
      <c r="U576">
        <v>0.05</v>
      </c>
      <c r="V576">
        <v>0.62</v>
      </c>
      <c r="W576">
        <v>1.1599999999999999</v>
      </c>
      <c r="X576">
        <v>2.58</v>
      </c>
      <c r="Y576">
        <v>5.34</v>
      </c>
      <c r="Z576" t="s">
        <v>29</v>
      </c>
      <c r="AA576" t="s">
        <v>29</v>
      </c>
      <c r="AB576" t="s">
        <v>29</v>
      </c>
      <c r="AC576" t="s">
        <v>29</v>
      </c>
      <c r="AD576" t="s">
        <v>29</v>
      </c>
      <c r="AE576" t="s">
        <v>29</v>
      </c>
      <c r="AF576" t="s">
        <v>29</v>
      </c>
      <c r="AG576" t="s">
        <v>29</v>
      </c>
      <c r="AH576">
        <v>23.47</v>
      </c>
      <c r="AI576" t="s">
        <v>29</v>
      </c>
      <c r="AJ576" t="s">
        <v>29</v>
      </c>
      <c r="AK576" t="s">
        <v>29</v>
      </c>
      <c r="AL576">
        <v>23.82</v>
      </c>
      <c r="AM576" t="s">
        <v>29</v>
      </c>
      <c r="AN576" t="s">
        <v>29</v>
      </c>
      <c r="AO576" t="s">
        <v>29</v>
      </c>
      <c r="AP576" t="s">
        <v>29</v>
      </c>
      <c r="AQ576" t="s">
        <v>29</v>
      </c>
      <c r="AR576" t="s">
        <v>29</v>
      </c>
      <c r="AS576" t="s">
        <v>29</v>
      </c>
      <c r="AT576" t="s">
        <v>29</v>
      </c>
      <c r="AU576" t="s">
        <v>29</v>
      </c>
      <c r="AV576" t="s">
        <v>29</v>
      </c>
      <c r="AW576" t="s">
        <v>29</v>
      </c>
      <c r="AX576" t="s">
        <v>29</v>
      </c>
      <c r="AY576" t="s">
        <v>29</v>
      </c>
      <c r="AZ576" t="s">
        <v>29</v>
      </c>
      <c r="BA576" t="s">
        <v>29</v>
      </c>
      <c r="BB576" t="s">
        <v>29</v>
      </c>
      <c r="BC576" t="s">
        <v>29</v>
      </c>
      <c r="BD576" t="s">
        <v>29</v>
      </c>
      <c r="BE576" t="s">
        <v>29</v>
      </c>
      <c r="BF576" t="s">
        <v>29</v>
      </c>
      <c r="BG576" t="s">
        <v>29</v>
      </c>
      <c r="BH576" t="s">
        <v>29</v>
      </c>
      <c r="BJ576" t="s">
        <v>29</v>
      </c>
      <c r="BK576" t="s">
        <v>29</v>
      </c>
      <c r="BL576" t="s">
        <v>29</v>
      </c>
      <c r="BM576" t="s">
        <v>29</v>
      </c>
      <c r="BN576" t="s">
        <v>29</v>
      </c>
      <c r="BO576" t="s">
        <v>29</v>
      </c>
      <c r="BP576" t="s">
        <v>29</v>
      </c>
      <c r="BQ576" t="s">
        <v>29</v>
      </c>
      <c r="BR576" t="s">
        <v>29</v>
      </c>
      <c r="BS576" t="s">
        <v>29</v>
      </c>
      <c r="BT576" t="s">
        <v>29</v>
      </c>
      <c r="BU576" t="s">
        <v>29</v>
      </c>
      <c r="BV576" t="s">
        <v>29</v>
      </c>
      <c r="BW576" t="s">
        <v>29</v>
      </c>
      <c r="BX576" t="s">
        <v>29</v>
      </c>
      <c r="BY576" t="s">
        <v>29</v>
      </c>
      <c r="BZ576" t="s">
        <v>29</v>
      </c>
      <c r="CA576" t="s">
        <v>29</v>
      </c>
      <c r="CB576" t="s">
        <v>29</v>
      </c>
      <c r="CC576" t="s">
        <v>29</v>
      </c>
      <c r="CD576" t="s">
        <v>29</v>
      </c>
      <c r="CE576" t="s">
        <v>29</v>
      </c>
      <c r="CF576" t="s">
        <v>29</v>
      </c>
      <c r="CG576" t="s">
        <v>29</v>
      </c>
      <c r="CH576" t="s">
        <v>29</v>
      </c>
      <c r="CI576" t="s">
        <v>29</v>
      </c>
    </row>
    <row r="577" spans="1:87" x14ac:dyDescent="0.2">
      <c r="A577" s="55">
        <v>42955</v>
      </c>
      <c r="B577">
        <v>7.74</v>
      </c>
      <c r="C577">
        <v>0.01</v>
      </c>
      <c r="D577">
        <v>0.01</v>
      </c>
      <c r="E577">
        <v>0.01</v>
      </c>
      <c r="F577">
        <v>0.01</v>
      </c>
      <c r="G577">
        <v>0.01</v>
      </c>
      <c r="H577">
        <v>0.01</v>
      </c>
      <c r="I577">
        <v>0.01</v>
      </c>
      <c r="J577">
        <v>0.01</v>
      </c>
      <c r="K577">
        <v>0.01</v>
      </c>
      <c r="L577">
        <v>0.01</v>
      </c>
      <c r="M577">
        <v>0.01</v>
      </c>
      <c r="N577">
        <v>0.01</v>
      </c>
      <c r="O577">
        <v>0.01</v>
      </c>
      <c r="P577">
        <v>0.01</v>
      </c>
      <c r="Q577">
        <v>0.01</v>
      </c>
      <c r="R577">
        <v>0.01</v>
      </c>
      <c r="S577">
        <v>0.01</v>
      </c>
      <c r="T577">
        <v>0.01</v>
      </c>
      <c r="U577">
        <v>0.1</v>
      </c>
      <c r="V577">
        <v>0.77</v>
      </c>
      <c r="W577">
        <v>1.3</v>
      </c>
      <c r="X577">
        <v>2.87</v>
      </c>
      <c r="Y577">
        <v>5.68</v>
      </c>
      <c r="Z577" t="s">
        <v>29</v>
      </c>
      <c r="AA577" t="s">
        <v>29</v>
      </c>
      <c r="AB577" t="s">
        <v>29</v>
      </c>
      <c r="AC577" t="s">
        <v>29</v>
      </c>
      <c r="AD577" t="s">
        <v>29</v>
      </c>
      <c r="AE577" t="s">
        <v>29</v>
      </c>
      <c r="AF577" t="s">
        <v>29</v>
      </c>
      <c r="AG577" t="s">
        <v>29</v>
      </c>
      <c r="AH577">
        <v>23.02</v>
      </c>
      <c r="AI577" t="s">
        <v>29</v>
      </c>
      <c r="AJ577" t="s">
        <v>29</v>
      </c>
      <c r="AK577" t="s">
        <v>29</v>
      </c>
      <c r="AL577">
        <v>22.01</v>
      </c>
      <c r="AM577" t="s">
        <v>29</v>
      </c>
      <c r="AN577" t="s">
        <v>29</v>
      </c>
      <c r="AO577" t="s">
        <v>29</v>
      </c>
      <c r="AP577" t="s">
        <v>29</v>
      </c>
      <c r="AQ577" t="s">
        <v>29</v>
      </c>
      <c r="AR577" t="s">
        <v>29</v>
      </c>
      <c r="AS577" t="s">
        <v>29</v>
      </c>
      <c r="AT577" t="s">
        <v>29</v>
      </c>
      <c r="AU577" t="s">
        <v>29</v>
      </c>
      <c r="AV577" t="s">
        <v>29</v>
      </c>
      <c r="AW577" t="s">
        <v>29</v>
      </c>
      <c r="AX577" t="s">
        <v>29</v>
      </c>
      <c r="AY577" t="s">
        <v>29</v>
      </c>
      <c r="AZ577" t="s">
        <v>29</v>
      </c>
      <c r="BA577" t="s">
        <v>29</v>
      </c>
      <c r="BB577" t="s">
        <v>29</v>
      </c>
      <c r="BC577" t="s">
        <v>29</v>
      </c>
      <c r="BD577" t="s">
        <v>29</v>
      </c>
      <c r="BE577" t="s">
        <v>29</v>
      </c>
      <c r="BF577" t="s">
        <v>29</v>
      </c>
      <c r="BG577" t="s">
        <v>29</v>
      </c>
      <c r="BH577" t="s">
        <v>29</v>
      </c>
      <c r="BJ577" t="s">
        <v>29</v>
      </c>
      <c r="BK577" t="s">
        <v>29</v>
      </c>
      <c r="BL577" t="s">
        <v>29</v>
      </c>
      <c r="BM577" t="s">
        <v>29</v>
      </c>
      <c r="BN577" t="s">
        <v>29</v>
      </c>
      <c r="BO577" t="s">
        <v>29</v>
      </c>
      <c r="BP577" t="s">
        <v>29</v>
      </c>
      <c r="BQ577" t="s">
        <v>29</v>
      </c>
      <c r="BR577" t="s">
        <v>29</v>
      </c>
      <c r="BS577" t="s">
        <v>29</v>
      </c>
      <c r="BT577" t="s">
        <v>29</v>
      </c>
      <c r="BU577" t="s">
        <v>29</v>
      </c>
      <c r="BV577" t="s">
        <v>29</v>
      </c>
      <c r="BW577" t="s">
        <v>29</v>
      </c>
      <c r="BX577" t="s">
        <v>29</v>
      </c>
      <c r="BY577" t="s">
        <v>29</v>
      </c>
      <c r="BZ577" t="s">
        <v>29</v>
      </c>
      <c r="CA577" t="s">
        <v>29</v>
      </c>
      <c r="CB577" t="s">
        <v>29</v>
      </c>
      <c r="CC577" t="s">
        <v>29</v>
      </c>
      <c r="CD577" t="s">
        <v>29</v>
      </c>
      <c r="CE577" t="s">
        <v>29</v>
      </c>
      <c r="CF577" t="s">
        <v>29</v>
      </c>
      <c r="CG577" t="s">
        <v>29</v>
      </c>
      <c r="CH577" t="s">
        <v>29</v>
      </c>
      <c r="CI577" t="s">
        <v>29</v>
      </c>
    </row>
    <row r="578" spans="1:87" x14ac:dyDescent="0.2">
      <c r="A578" s="55">
        <v>42956</v>
      </c>
      <c r="B578">
        <v>7.74</v>
      </c>
      <c r="C578">
        <v>0.01</v>
      </c>
      <c r="D578">
        <v>0.01</v>
      </c>
      <c r="E578">
        <v>0.01</v>
      </c>
      <c r="F578">
        <v>0.01</v>
      </c>
      <c r="G578">
        <v>0.01</v>
      </c>
      <c r="H578">
        <v>0.01</v>
      </c>
      <c r="I578">
        <v>0.01</v>
      </c>
      <c r="J578">
        <v>0.01</v>
      </c>
      <c r="K578">
        <v>0.01</v>
      </c>
      <c r="L578">
        <v>0.01</v>
      </c>
      <c r="M578">
        <v>0.01</v>
      </c>
      <c r="N578">
        <v>0.01</v>
      </c>
      <c r="O578">
        <v>0.01</v>
      </c>
      <c r="P578">
        <v>0.01</v>
      </c>
      <c r="Q578">
        <v>0.01</v>
      </c>
      <c r="R578">
        <v>0.01</v>
      </c>
      <c r="S578">
        <v>0.01</v>
      </c>
      <c r="T578">
        <v>0.01</v>
      </c>
      <c r="U578">
        <v>0.08</v>
      </c>
      <c r="V578">
        <v>0.82</v>
      </c>
      <c r="W578">
        <v>1.37</v>
      </c>
      <c r="X578">
        <v>3.12</v>
      </c>
      <c r="Y578">
        <v>5.74</v>
      </c>
      <c r="Z578" t="s">
        <v>29</v>
      </c>
      <c r="AA578" t="s">
        <v>29</v>
      </c>
      <c r="AB578" t="s">
        <v>29</v>
      </c>
      <c r="AC578" t="s">
        <v>29</v>
      </c>
      <c r="AD578" t="s">
        <v>29</v>
      </c>
      <c r="AE578" t="s">
        <v>29</v>
      </c>
      <c r="AF578" t="s">
        <v>29</v>
      </c>
      <c r="AG578" t="s">
        <v>29</v>
      </c>
      <c r="AH578">
        <v>23.02</v>
      </c>
      <c r="AI578" t="s">
        <v>29</v>
      </c>
      <c r="AJ578" t="s">
        <v>29</v>
      </c>
      <c r="AK578" t="s">
        <v>29</v>
      </c>
      <c r="AL578">
        <v>22.01</v>
      </c>
      <c r="AM578" t="s">
        <v>29</v>
      </c>
      <c r="AN578" t="s">
        <v>29</v>
      </c>
      <c r="AO578" t="s">
        <v>29</v>
      </c>
      <c r="AP578" t="s">
        <v>29</v>
      </c>
      <c r="AQ578" t="s">
        <v>29</v>
      </c>
      <c r="AR578" t="s">
        <v>29</v>
      </c>
      <c r="AS578" t="s">
        <v>29</v>
      </c>
      <c r="AT578" t="s">
        <v>29</v>
      </c>
      <c r="AU578" t="s">
        <v>29</v>
      </c>
      <c r="AV578" t="s">
        <v>29</v>
      </c>
      <c r="AW578" t="s">
        <v>29</v>
      </c>
      <c r="AX578" t="s">
        <v>29</v>
      </c>
      <c r="AY578" t="s">
        <v>29</v>
      </c>
      <c r="AZ578" t="s">
        <v>29</v>
      </c>
      <c r="BA578" t="s">
        <v>29</v>
      </c>
      <c r="BB578" t="s">
        <v>29</v>
      </c>
      <c r="BC578" t="s">
        <v>29</v>
      </c>
      <c r="BD578" t="s">
        <v>29</v>
      </c>
      <c r="BE578" t="s">
        <v>29</v>
      </c>
      <c r="BF578" t="s">
        <v>29</v>
      </c>
      <c r="BG578" t="s">
        <v>29</v>
      </c>
      <c r="BH578" t="s">
        <v>29</v>
      </c>
      <c r="BJ578" t="s">
        <v>29</v>
      </c>
      <c r="BK578" t="s">
        <v>29</v>
      </c>
      <c r="BL578" t="s">
        <v>29</v>
      </c>
      <c r="BM578" t="s">
        <v>29</v>
      </c>
      <c r="BN578" t="s">
        <v>29</v>
      </c>
      <c r="BO578" t="s">
        <v>29</v>
      </c>
      <c r="BP578" t="s">
        <v>29</v>
      </c>
      <c r="BQ578" t="s">
        <v>29</v>
      </c>
      <c r="BR578" t="s">
        <v>29</v>
      </c>
      <c r="BS578" t="s">
        <v>29</v>
      </c>
      <c r="BT578" t="s">
        <v>29</v>
      </c>
      <c r="BU578" t="s">
        <v>29</v>
      </c>
      <c r="BV578" t="s">
        <v>29</v>
      </c>
      <c r="BW578" t="s">
        <v>29</v>
      </c>
      <c r="BX578" t="s">
        <v>29</v>
      </c>
      <c r="BY578" t="s">
        <v>29</v>
      </c>
      <c r="BZ578" t="s">
        <v>29</v>
      </c>
      <c r="CA578" t="s">
        <v>29</v>
      </c>
      <c r="CB578" t="s">
        <v>29</v>
      </c>
      <c r="CC578" t="s">
        <v>29</v>
      </c>
      <c r="CD578" t="s">
        <v>29</v>
      </c>
      <c r="CE578" t="s">
        <v>29</v>
      </c>
      <c r="CF578" t="s">
        <v>29</v>
      </c>
      <c r="CG578" t="s">
        <v>29</v>
      </c>
      <c r="CH578" t="s">
        <v>29</v>
      </c>
      <c r="CI578" t="s">
        <v>29</v>
      </c>
    </row>
    <row r="579" spans="1:87" x14ac:dyDescent="0.2">
      <c r="A579" s="55">
        <v>42957</v>
      </c>
      <c r="B579">
        <v>7.74</v>
      </c>
      <c r="C579">
        <v>0.01</v>
      </c>
      <c r="D579">
        <v>0.01</v>
      </c>
      <c r="E579">
        <v>0.01</v>
      </c>
      <c r="F579">
        <v>0.01</v>
      </c>
      <c r="G579">
        <v>0.01</v>
      </c>
      <c r="H579">
        <v>0.01</v>
      </c>
      <c r="I579">
        <v>0.01</v>
      </c>
      <c r="J579">
        <v>0.01</v>
      </c>
      <c r="K579">
        <v>0.01</v>
      </c>
      <c r="L579">
        <v>0.01</v>
      </c>
      <c r="M579">
        <v>0.01</v>
      </c>
      <c r="N579">
        <v>0.01</v>
      </c>
      <c r="O579">
        <v>0.01</v>
      </c>
      <c r="P579">
        <v>0.01</v>
      </c>
      <c r="Q579">
        <v>0.01</v>
      </c>
      <c r="R579">
        <v>0.01</v>
      </c>
      <c r="S579">
        <v>0.01</v>
      </c>
      <c r="T579">
        <v>0.01</v>
      </c>
      <c r="U579">
        <v>0.28000000000000003</v>
      </c>
      <c r="V579">
        <v>1.66</v>
      </c>
      <c r="W579">
        <v>2.4</v>
      </c>
      <c r="X579">
        <v>4.37</v>
      </c>
      <c r="Y579">
        <v>7.82</v>
      </c>
      <c r="Z579" t="s">
        <v>29</v>
      </c>
      <c r="AA579" t="s">
        <v>29</v>
      </c>
      <c r="AB579" t="s">
        <v>29</v>
      </c>
      <c r="AC579" t="s">
        <v>29</v>
      </c>
      <c r="AD579" t="s">
        <v>29</v>
      </c>
      <c r="AE579" t="s">
        <v>29</v>
      </c>
      <c r="AF579" t="s">
        <v>29</v>
      </c>
      <c r="AG579" t="s">
        <v>29</v>
      </c>
      <c r="AH579">
        <v>25.86</v>
      </c>
      <c r="AI579" t="s">
        <v>29</v>
      </c>
      <c r="AJ579" t="s">
        <v>29</v>
      </c>
      <c r="AK579" t="s">
        <v>29</v>
      </c>
      <c r="AL579">
        <v>25.77</v>
      </c>
      <c r="AM579" t="s">
        <v>29</v>
      </c>
      <c r="AN579" t="s">
        <v>29</v>
      </c>
      <c r="AO579" t="s">
        <v>29</v>
      </c>
      <c r="AP579" t="s">
        <v>29</v>
      </c>
      <c r="AQ579" t="s">
        <v>29</v>
      </c>
      <c r="AR579" t="s">
        <v>29</v>
      </c>
      <c r="AS579" t="s">
        <v>29</v>
      </c>
      <c r="AT579" t="s">
        <v>29</v>
      </c>
      <c r="AU579" t="s">
        <v>29</v>
      </c>
      <c r="AV579" t="s">
        <v>29</v>
      </c>
      <c r="AW579" t="s">
        <v>29</v>
      </c>
      <c r="AX579" t="s">
        <v>29</v>
      </c>
      <c r="AY579" t="s">
        <v>29</v>
      </c>
      <c r="AZ579" t="s">
        <v>29</v>
      </c>
      <c r="BA579" t="s">
        <v>29</v>
      </c>
      <c r="BB579" t="s">
        <v>29</v>
      </c>
      <c r="BC579" t="s">
        <v>29</v>
      </c>
      <c r="BD579" t="s">
        <v>29</v>
      </c>
      <c r="BE579" t="s">
        <v>29</v>
      </c>
      <c r="BF579" t="s">
        <v>29</v>
      </c>
      <c r="BG579" t="s">
        <v>29</v>
      </c>
      <c r="BH579" t="s">
        <v>29</v>
      </c>
      <c r="BJ579" t="s">
        <v>29</v>
      </c>
      <c r="BK579" t="s">
        <v>29</v>
      </c>
      <c r="BL579" t="s">
        <v>29</v>
      </c>
      <c r="BM579" t="s">
        <v>29</v>
      </c>
      <c r="BN579" t="s">
        <v>29</v>
      </c>
      <c r="BO579" t="s">
        <v>29</v>
      </c>
      <c r="BP579" t="s">
        <v>29</v>
      </c>
      <c r="BQ579" t="s">
        <v>29</v>
      </c>
      <c r="BR579" t="s">
        <v>29</v>
      </c>
      <c r="BS579" t="s">
        <v>29</v>
      </c>
      <c r="BT579" t="s">
        <v>29</v>
      </c>
      <c r="BU579" t="s">
        <v>29</v>
      </c>
      <c r="BV579" t="s">
        <v>29</v>
      </c>
      <c r="BW579" t="s">
        <v>29</v>
      </c>
      <c r="BX579" t="s">
        <v>29</v>
      </c>
      <c r="BY579" t="s">
        <v>29</v>
      </c>
      <c r="BZ579" t="s">
        <v>29</v>
      </c>
      <c r="CA579" t="s">
        <v>29</v>
      </c>
      <c r="CB579" t="s">
        <v>29</v>
      </c>
      <c r="CC579" t="s">
        <v>29</v>
      </c>
      <c r="CD579" t="s">
        <v>29</v>
      </c>
      <c r="CE579" t="s">
        <v>29</v>
      </c>
      <c r="CF579" t="s">
        <v>29</v>
      </c>
      <c r="CG579" t="s">
        <v>29</v>
      </c>
      <c r="CH579" t="s">
        <v>29</v>
      </c>
      <c r="CI579" t="s">
        <v>29</v>
      </c>
    </row>
    <row r="580" spans="1:87" x14ac:dyDescent="0.2">
      <c r="A580" s="55">
        <v>42958</v>
      </c>
      <c r="B580">
        <v>7.74</v>
      </c>
      <c r="C580">
        <v>0.01</v>
      </c>
      <c r="D580">
        <v>0.01</v>
      </c>
      <c r="E580">
        <v>0.01</v>
      </c>
      <c r="F580">
        <v>0.01</v>
      </c>
      <c r="G580">
        <v>0.01</v>
      </c>
      <c r="H580">
        <v>0.01</v>
      </c>
      <c r="I580">
        <v>0.01</v>
      </c>
      <c r="J580">
        <v>0.01</v>
      </c>
      <c r="K580">
        <v>0.01</v>
      </c>
      <c r="L580">
        <v>0.01</v>
      </c>
      <c r="M580">
        <v>0.01</v>
      </c>
      <c r="N580">
        <v>0.01</v>
      </c>
      <c r="O580">
        <v>0.01</v>
      </c>
      <c r="P580">
        <v>0.01</v>
      </c>
      <c r="Q580">
        <v>0.01</v>
      </c>
      <c r="R580">
        <v>0.01</v>
      </c>
      <c r="S580">
        <v>0.01</v>
      </c>
      <c r="T580">
        <v>0.01</v>
      </c>
      <c r="U580">
        <v>0.18</v>
      </c>
      <c r="V580">
        <v>1.55</v>
      </c>
      <c r="W580">
        <v>2.2799999999999998</v>
      </c>
      <c r="X580">
        <v>4.3499999999999996</v>
      </c>
      <c r="Y580">
        <v>7.8</v>
      </c>
      <c r="Z580" t="s">
        <v>29</v>
      </c>
      <c r="AA580" t="s">
        <v>29</v>
      </c>
      <c r="AB580" t="s">
        <v>29</v>
      </c>
      <c r="AC580" t="s">
        <v>29</v>
      </c>
      <c r="AD580" t="s">
        <v>29</v>
      </c>
      <c r="AE580" t="s">
        <v>29</v>
      </c>
      <c r="AF580" t="s">
        <v>29</v>
      </c>
      <c r="AG580" t="s">
        <v>29</v>
      </c>
      <c r="AH580">
        <v>25.86</v>
      </c>
      <c r="AI580" t="s">
        <v>29</v>
      </c>
      <c r="AJ580" t="s">
        <v>29</v>
      </c>
      <c r="AK580" t="s">
        <v>29</v>
      </c>
      <c r="AL580">
        <v>25.65</v>
      </c>
      <c r="AM580" t="s">
        <v>29</v>
      </c>
      <c r="AN580" t="s">
        <v>29</v>
      </c>
      <c r="AO580" t="s">
        <v>29</v>
      </c>
      <c r="AP580" t="s">
        <v>29</v>
      </c>
      <c r="AQ580" t="s">
        <v>29</v>
      </c>
      <c r="AR580" t="s">
        <v>29</v>
      </c>
      <c r="AS580" t="s">
        <v>29</v>
      </c>
      <c r="AT580" t="s">
        <v>29</v>
      </c>
      <c r="AU580" t="s">
        <v>29</v>
      </c>
      <c r="AV580" t="s">
        <v>29</v>
      </c>
      <c r="AW580" t="s">
        <v>29</v>
      </c>
      <c r="AX580" t="s">
        <v>29</v>
      </c>
      <c r="AY580" t="s">
        <v>29</v>
      </c>
      <c r="AZ580" t="s">
        <v>29</v>
      </c>
      <c r="BA580" t="s">
        <v>29</v>
      </c>
      <c r="BB580" t="s">
        <v>29</v>
      </c>
      <c r="BC580" t="s">
        <v>29</v>
      </c>
      <c r="BD580" t="s">
        <v>29</v>
      </c>
      <c r="BE580" t="s">
        <v>29</v>
      </c>
      <c r="BF580" t="s">
        <v>29</v>
      </c>
      <c r="BG580" t="s">
        <v>29</v>
      </c>
      <c r="BH580" t="s">
        <v>29</v>
      </c>
      <c r="BJ580" t="s">
        <v>29</v>
      </c>
      <c r="BK580" t="s">
        <v>29</v>
      </c>
      <c r="BL580" t="s">
        <v>29</v>
      </c>
      <c r="BM580" t="s">
        <v>29</v>
      </c>
      <c r="BN580" t="s">
        <v>29</v>
      </c>
      <c r="BO580" t="s">
        <v>29</v>
      </c>
      <c r="BP580" t="s">
        <v>29</v>
      </c>
      <c r="BQ580" t="s">
        <v>29</v>
      </c>
      <c r="BR580" t="s">
        <v>29</v>
      </c>
      <c r="BS580" t="s">
        <v>29</v>
      </c>
      <c r="BT580" t="s">
        <v>29</v>
      </c>
      <c r="BU580" t="s">
        <v>29</v>
      </c>
      <c r="BV580" t="s">
        <v>29</v>
      </c>
      <c r="BW580" t="s">
        <v>29</v>
      </c>
      <c r="BX580" t="s">
        <v>29</v>
      </c>
      <c r="BY580" t="s">
        <v>29</v>
      </c>
      <c r="BZ580" t="s">
        <v>29</v>
      </c>
      <c r="CA580" t="s">
        <v>29</v>
      </c>
      <c r="CB580" t="s">
        <v>29</v>
      </c>
      <c r="CC580" t="s">
        <v>29</v>
      </c>
      <c r="CD580" t="s">
        <v>29</v>
      </c>
      <c r="CE580" t="s">
        <v>29</v>
      </c>
      <c r="CF580" t="s">
        <v>29</v>
      </c>
      <c r="CG580" t="s">
        <v>29</v>
      </c>
      <c r="CH580" t="s">
        <v>29</v>
      </c>
      <c r="CI580" t="s">
        <v>29</v>
      </c>
    </row>
    <row r="581" spans="1:87" x14ac:dyDescent="0.2">
      <c r="A581" s="55">
        <v>42961</v>
      </c>
      <c r="B581">
        <v>7.74</v>
      </c>
      <c r="C581">
        <v>0.01</v>
      </c>
      <c r="D581">
        <v>0.01</v>
      </c>
      <c r="E581">
        <v>0.01</v>
      </c>
      <c r="F581">
        <v>0.01</v>
      </c>
      <c r="G581">
        <v>0.01</v>
      </c>
      <c r="H581">
        <v>0.01</v>
      </c>
      <c r="I581">
        <v>0.01</v>
      </c>
      <c r="J581">
        <v>0.01</v>
      </c>
      <c r="K581">
        <v>0.01</v>
      </c>
      <c r="L581">
        <v>0.01</v>
      </c>
      <c r="M581">
        <v>0.01</v>
      </c>
      <c r="N581">
        <v>0.01</v>
      </c>
      <c r="O581">
        <v>0.01</v>
      </c>
      <c r="P581">
        <v>0.01</v>
      </c>
      <c r="Q581">
        <v>0.01</v>
      </c>
      <c r="R581">
        <v>0.01</v>
      </c>
      <c r="S581">
        <v>0.01</v>
      </c>
      <c r="T581">
        <v>0.01</v>
      </c>
      <c r="U581">
        <v>0.03</v>
      </c>
      <c r="V581">
        <v>0.79</v>
      </c>
      <c r="W581">
        <v>1.33</v>
      </c>
      <c r="X581">
        <v>3.02</v>
      </c>
      <c r="Y581">
        <v>6.06</v>
      </c>
      <c r="Z581" t="s">
        <v>29</v>
      </c>
      <c r="AA581" t="s">
        <v>29</v>
      </c>
      <c r="AB581" t="s">
        <v>29</v>
      </c>
      <c r="AC581" t="s">
        <v>29</v>
      </c>
      <c r="AD581" t="s">
        <v>29</v>
      </c>
      <c r="AE581" t="s">
        <v>29</v>
      </c>
      <c r="AF581" t="s">
        <v>29</v>
      </c>
      <c r="AG581" t="s">
        <v>29</v>
      </c>
      <c r="AH581">
        <v>25.86</v>
      </c>
      <c r="AI581" t="s">
        <v>29</v>
      </c>
      <c r="AJ581" t="s">
        <v>29</v>
      </c>
      <c r="AK581" t="s">
        <v>29</v>
      </c>
      <c r="AL581">
        <v>25.65</v>
      </c>
      <c r="AM581" t="s">
        <v>29</v>
      </c>
      <c r="AN581" t="s">
        <v>29</v>
      </c>
      <c r="AO581" t="s">
        <v>29</v>
      </c>
      <c r="AP581" t="s">
        <v>29</v>
      </c>
      <c r="AQ581" t="s">
        <v>29</v>
      </c>
      <c r="AR581" t="s">
        <v>29</v>
      </c>
      <c r="AS581" t="s">
        <v>29</v>
      </c>
      <c r="AT581" t="s">
        <v>29</v>
      </c>
      <c r="AU581" t="s">
        <v>29</v>
      </c>
      <c r="AV581" t="s">
        <v>29</v>
      </c>
      <c r="AW581" t="s">
        <v>29</v>
      </c>
      <c r="AX581" t="s">
        <v>29</v>
      </c>
      <c r="AY581" t="s">
        <v>29</v>
      </c>
      <c r="AZ581" t="s">
        <v>29</v>
      </c>
      <c r="BA581" t="s">
        <v>29</v>
      </c>
      <c r="BB581" t="s">
        <v>29</v>
      </c>
      <c r="BC581" t="s">
        <v>29</v>
      </c>
      <c r="BD581" t="s">
        <v>29</v>
      </c>
      <c r="BE581" t="s">
        <v>29</v>
      </c>
      <c r="BF581" t="s">
        <v>29</v>
      </c>
      <c r="BG581" t="s">
        <v>29</v>
      </c>
      <c r="BH581" t="s">
        <v>29</v>
      </c>
      <c r="BJ581" t="s">
        <v>29</v>
      </c>
      <c r="BK581" t="s">
        <v>29</v>
      </c>
      <c r="BL581" t="s">
        <v>29</v>
      </c>
      <c r="BM581" t="s">
        <v>29</v>
      </c>
      <c r="BN581" t="s">
        <v>29</v>
      </c>
      <c r="BO581" t="s">
        <v>29</v>
      </c>
      <c r="BP581" t="s">
        <v>29</v>
      </c>
      <c r="BQ581" t="s">
        <v>29</v>
      </c>
      <c r="BR581" t="s">
        <v>29</v>
      </c>
      <c r="BS581" t="s">
        <v>29</v>
      </c>
      <c r="BT581" t="s">
        <v>29</v>
      </c>
      <c r="BU581" t="s">
        <v>29</v>
      </c>
      <c r="BV581" t="s">
        <v>29</v>
      </c>
      <c r="BW581" t="s">
        <v>29</v>
      </c>
      <c r="BX581" t="s">
        <v>29</v>
      </c>
      <c r="BY581" t="s">
        <v>29</v>
      </c>
      <c r="BZ581" t="s">
        <v>29</v>
      </c>
      <c r="CA581" t="s">
        <v>29</v>
      </c>
      <c r="CB581" t="s">
        <v>29</v>
      </c>
      <c r="CC581" t="s">
        <v>29</v>
      </c>
      <c r="CD581" t="s">
        <v>29</v>
      </c>
      <c r="CE581" t="s">
        <v>29</v>
      </c>
      <c r="CF581" t="s">
        <v>29</v>
      </c>
      <c r="CG581" t="s">
        <v>29</v>
      </c>
      <c r="CH581" t="s">
        <v>29</v>
      </c>
      <c r="CI581" t="s">
        <v>29</v>
      </c>
    </row>
    <row r="582" spans="1:87" x14ac:dyDescent="0.2">
      <c r="A582" s="55">
        <v>42962</v>
      </c>
      <c r="B582">
        <v>7.74</v>
      </c>
      <c r="C582">
        <v>0.01</v>
      </c>
      <c r="D582">
        <v>0.01</v>
      </c>
      <c r="E582">
        <v>0.01</v>
      </c>
      <c r="F582">
        <v>0.01</v>
      </c>
      <c r="G582">
        <v>0.01</v>
      </c>
      <c r="H582">
        <v>0.01</v>
      </c>
      <c r="I582">
        <v>0.01</v>
      </c>
      <c r="J582">
        <v>0.01</v>
      </c>
      <c r="K582">
        <v>0.01</v>
      </c>
      <c r="L582">
        <v>0.01</v>
      </c>
      <c r="M582">
        <v>0.01</v>
      </c>
      <c r="N582">
        <v>0.01</v>
      </c>
      <c r="O582">
        <v>0.01</v>
      </c>
      <c r="P582">
        <v>0.01</v>
      </c>
      <c r="Q582">
        <v>0.01</v>
      </c>
      <c r="R582">
        <v>0.01</v>
      </c>
      <c r="S582">
        <v>0.01</v>
      </c>
      <c r="T582">
        <v>0.01</v>
      </c>
      <c r="U582">
        <v>0.01</v>
      </c>
      <c r="V582">
        <v>0.71</v>
      </c>
      <c r="W582">
        <v>1.29</v>
      </c>
      <c r="X582">
        <v>2.84</v>
      </c>
      <c r="Y582">
        <v>6</v>
      </c>
      <c r="Z582" t="s">
        <v>29</v>
      </c>
      <c r="AA582" t="s">
        <v>29</v>
      </c>
      <c r="AB582" t="s">
        <v>29</v>
      </c>
      <c r="AC582" t="s">
        <v>29</v>
      </c>
      <c r="AD582" t="s">
        <v>29</v>
      </c>
      <c r="AE582" t="s">
        <v>29</v>
      </c>
      <c r="AF582" t="s">
        <v>29</v>
      </c>
      <c r="AG582" t="s">
        <v>29</v>
      </c>
      <c r="AH582">
        <v>25.86</v>
      </c>
      <c r="AI582" t="s">
        <v>29</v>
      </c>
      <c r="AJ582" t="s">
        <v>29</v>
      </c>
      <c r="AK582" t="s">
        <v>29</v>
      </c>
      <c r="AL582">
        <v>25.65</v>
      </c>
      <c r="AM582" t="s">
        <v>29</v>
      </c>
      <c r="AN582" t="s">
        <v>29</v>
      </c>
      <c r="AO582" t="s">
        <v>29</v>
      </c>
      <c r="AP582" t="s">
        <v>29</v>
      </c>
      <c r="AQ582" t="s">
        <v>29</v>
      </c>
      <c r="AR582" t="s">
        <v>29</v>
      </c>
      <c r="AS582" t="s">
        <v>29</v>
      </c>
      <c r="AT582" t="s">
        <v>29</v>
      </c>
      <c r="AU582" t="s">
        <v>29</v>
      </c>
      <c r="AV582" t="s">
        <v>29</v>
      </c>
      <c r="AW582" t="s">
        <v>29</v>
      </c>
      <c r="AX582" t="s">
        <v>29</v>
      </c>
      <c r="AY582" t="s">
        <v>29</v>
      </c>
      <c r="AZ582" t="s">
        <v>29</v>
      </c>
      <c r="BA582" t="s">
        <v>29</v>
      </c>
      <c r="BB582" t="s">
        <v>29</v>
      </c>
      <c r="BC582" t="s">
        <v>29</v>
      </c>
      <c r="BD582" t="s">
        <v>29</v>
      </c>
      <c r="BE582" t="s">
        <v>29</v>
      </c>
      <c r="BF582" t="s">
        <v>29</v>
      </c>
      <c r="BG582" t="s">
        <v>29</v>
      </c>
      <c r="BH582" t="s">
        <v>29</v>
      </c>
      <c r="BJ582" t="s">
        <v>29</v>
      </c>
      <c r="BK582" t="s">
        <v>29</v>
      </c>
      <c r="BL582" t="s">
        <v>29</v>
      </c>
      <c r="BM582" t="s">
        <v>29</v>
      </c>
      <c r="BN582" t="s">
        <v>29</v>
      </c>
      <c r="BO582" t="s">
        <v>29</v>
      </c>
      <c r="BP582" t="s">
        <v>29</v>
      </c>
      <c r="BQ582" t="s">
        <v>29</v>
      </c>
      <c r="BR582" t="s">
        <v>29</v>
      </c>
      <c r="BS582" t="s">
        <v>29</v>
      </c>
      <c r="BT582" t="s">
        <v>29</v>
      </c>
      <c r="BU582" t="s">
        <v>29</v>
      </c>
      <c r="BV582" t="s">
        <v>29</v>
      </c>
      <c r="BW582" t="s">
        <v>29</v>
      </c>
      <c r="BX582" t="s">
        <v>29</v>
      </c>
      <c r="BY582" t="s">
        <v>29</v>
      </c>
      <c r="BZ582" t="s">
        <v>29</v>
      </c>
      <c r="CA582" t="s">
        <v>29</v>
      </c>
      <c r="CB582" t="s">
        <v>29</v>
      </c>
      <c r="CC582" t="s">
        <v>29</v>
      </c>
      <c r="CD582" t="s">
        <v>29</v>
      </c>
      <c r="CE582" t="s">
        <v>29</v>
      </c>
      <c r="CF582" t="s">
        <v>29</v>
      </c>
      <c r="CG582" t="s">
        <v>29</v>
      </c>
      <c r="CH582" t="s">
        <v>29</v>
      </c>
      <c r="CI582" t="s">
        <v>29</v>
      </c>
    </row>
    <row r="583" spans="1:87" x14ac:dyDescent="0.2">
      <c r="A583" s="55">
        <v>42963</v>
      </c>
      <c r="B583">
        <v>7.74</v>
      </c>
      <c r="C583">
        <v>0.01</v>
      </c>
      <c r="D583">
        <v>0.01</v>
      </c>
      <c r="E583">
        <v>0.01</v>
      </c>
      <c r="F583">
        <v>0.01</v>
      </c>
      <c r="G583">
        <v>0.01</v>
      </c>
      <c r="H583">
        <v>0.01</v>
      </c>
      <c r="I583">
        <v>0.01</v>
      </c>
      <c r="J583">
        <v>0.01</v>
      </c>
      <c r="K583">
        <v>0.01</v>
      </c>
      <c r="L583">
        <v>0.01</v>
      </c>
      <c r="M583">
        <v>0.01</v>
      </c>
      <c r="N583">
        <v>0.01</v>
      </c>
      <c r="O583">
        <v>0.01</v>
      </c>
      <c r="P583">
        <v>0.01</v>
      </c>
      <c r="Q583">
        <v>0.01</v>
      </c>
      <c r="R583">
        <v>0.01</v>
      </c>
      <c r="S583">
        <v>0.01</v>
      </c>
      <c r="T583">
        <v>0.01</v>
      </c>
      <c r="U583">
        <v>0.01</v>
      </c>
      <c r="V583">
        <v>0.61</v>
      </c>
      <c r="W583">
        <v>1.2</v>
      </c>
      <c r="X583">
        <v>2.71</v>
      </c>
      <c r="Y583">
        <v>5.74</v>
      </c>
      <c r="Z583" t="s">
        <v>29</v>
      </c>
      <c r="AA583" t="s">
        <v>29</v>
      </c>
      <c r="AB583" t="s">
        <v>29</v>
      </c>
      <c r="AC583" t="s">
        <v>29</v>
      </c>
      <c r="AD583" t="s">
        <v>29</v>
      </c>
      <c r="AE583" t="s">
        <v>29</v>
      </c>
      <c r="AF583" t="s">
        <v>29</v>
      </c>
      <c r="AG583" t="s">
        <v>29</v>
      </c>
      <c r="AH583">
        <v>25.86</v>
      </c>
      <c r="AI583" t="s">
        <v>29</v>
      </c>
      <c r="AJ583" t="s">
        <v>29</v>
      </c>
      <c r="AK583" t="s">
        <v>29</v>
      </c>
      <c r="AL583">
        <v>25.65</v>
      </c>
      <c r="AM583" t="s">
        <v>29</v>
      </c>
      <c r="AN583" t="s">
        <v>29</v>
      </c>
      <c r="AO583" t="s">
        <v>29</v>
      </c>
      <c r="AP583" t="s">
        <v>29</v>
      </c>
      <c r="AQ583" t="s">
        <v>29</v>
      </c>
      <c r="AR583" t="s">
        <v>29</v>
      </c>
      <c r="AS583" t="s">
        <v>29</v>
      </c>
      <c r="AT583" t="s">
        <v>29</v>
      </c>
      <c r="AU583" t="s">
        <v>29</v>
      </c>
      <c r="AV583" t="s">
        <v>29</v>
      </c>
      <c r="AW583" t="s">
        <v>29</v>
      </c>
      <c r="AX583" t="s">
        <v>29</v>
      </c>
      <c r="AY583" t="s">
        <v>29</v>
      </c>
      <c r="AZ583" t="s">
        <v>29</v>
      </c>
      <c r="BA583" t="s">
        <v>29</v>
      </c>
      <c r="BB583" t="s">
        <v>29</v>
      </c>
      <c r="BC583" t="s">
        <v>29</v>
      </c>
      <c r="BD583" t="s">
        <v>29</v>
      </c>
      <c r="BE583" t="s">
        <v>29</v>
      </c>
      <c r="BF583" t="s">
        <v>29</v>
      </c>
      <c r="BG583" t="s">
        <v>29</v>
      </c>
      <c r="BH583" t="s">
        <v>29</v>
      </c>
      <c r="BJ583" t="s">
        <v>29</v>
      </c>
      <c r="BK583" t="s">
        <v>29</v>
      </c>
      <c r="BL583" t="s">
        <v>29</v>
      </c>
      <c r="BM583" t="s">
        <v>29</v>
      </c>
      <c r="BN583" t="s">
        <v>29</v>
      </c>
      <c r="BO583" t="s">
        <v>29</v>
      </c>
      <c r="BP583" t="s">
        <v>29</v>
      </c>
      <c r="BQ583" t="s">
        <v>29</v>
      </c>
      <c r="BR583" t="s">
        <v>29</v>
      </c>
      <c r="BS583" t="s">
        <v>29</v>
      </c>
      <c r="BT583" t="s">
        <v>29</v>
      </c>
      <c r="BU583" t="s">
        <v>29</v>
      </c>
      <c r="BV583" t="s">
        <v>29</v>
      </c>
      <c r="BW583" t="s">
        <v>29</v>
      </c>
      <c r="BX583" t="s">
        <v>29</v>
      </c>
      <c r="BY583" t="s">
        <v>29</v>
      </c>
      <c r="BZ583" t="s">
        <v>29</v>
      </c>
      <c r="CA583" t="s">
        <v>29</v>
      </c>
      <c r="CB583" t="s">
        <v>29</v>
      </c>
      <c r="CC583" t="s">
        <v>29</v>
      </c>
      <c r="CD583" t="s">
        <v>29</v>
      </c>
      <c r="CE583" t="s">
        <v>29</v>
      </c>
      <c r="CF583" t="s">
        <v>29</v>
      </c>
      <c r="CG583" t="s">
        <v>29</v>
      </c>
      <c r="CH583" t="s">
        <v>29</v>
      </c>
      <c r="CI583" t="s">
        <v>29</v>
      </c>
    </row>
    <row r="584" spans="1:87" x14ac:dyDescent="0.2">
      <c r="A584" s="55">
        <v>42964</v>
      </c>
      <c r="B584">
        <v>7.74</v>
      </c>
      <c r="C584">
        <v>0.01</v>
      </c>
      <c r="D584">
        <v>0.01</v>
      </c>
      <c r="E584">
        <v>0.01</v>
      </c>
      <c r="F584">
        <v>0.01</v>
      </c>
      <c r="G584">
        <v>0.01</v>
      </c>
      <c r="H584">
        <v>0.01</v>
      </c>
      <c r="I584">
        <v>0.01</v>
      </c>
      <c r="J584">
        <v>0.01</v>
      </c>
      <c r="K584">
        <v>0.01</v>
      </c>
      <c r="L584">
        <v>0.01</v>
      </c>
      <c r="M584">
        <v>0.01</v>
      </c>
      <c r="N584">
        <v>0.01</v>
      </c>
      <c r="O584">
        <v>0.01</v>
      </c>
      <c r="P584">
        <v>0.01</v>
      </c>
      <c r="Q584">
        <v>0.01</v>
      </c>
      <c r="R584">
        <v>0.01</v>
      </c>
      <c r="S584">
        <v>0.01</v>
      </c>
      <c r="T584">
        <v>0.01</v>
      </c>
      <c r="U584">
        <v>0.01</v>
      </c>
      <c r="V584">
        <v>1.4</v>
      </c>
      <c r="W584">
        <v>2.1800000000000002</v>
      </c>
      <c r="X584">
        <v>4.25</v>
      </c>
      <c r="Y584">
        <v>7.79</v>
      </c>
      <c r="Z584" t="s">
        <v>29</v>
      </c>
      <c r="AA584" t="s">
        <v>29</v>
      </c>
      <c r="AB584" t="s">
        <v>29</v>
      </c>
      <c r="AC584" t="s">
        <v>29</v>
      </c>
      <c r="AD584" t="s">
        <v>29</v>
      </c>
      <c r="AE584" t="s">
        <v>29</v>
      </c>
      <c r="AF584" t="s">
        <v>29</v>
      </c>
      <c r="AG584" t="s">
        <v>29</v>
      </c>
      <c r="AH584">
        <v>25.86</v>
      </c>
      <c r="AI584" t="s">
        <v>29</v>
      </c>
      <c r="AJ584" t="s">
        <v>29</v>
      </c>
      <c r="AK584" t="s">
        <v>29</v>
      </c>
      <c r="AL584">
        <v>23.73</v>
      </c>
      <c r="AM584" t="s">
        <v>29</v>
      </c>
      <c r="AN584" t="s">
        <v>29</v>
      </c>
      <c r="AO584" t="s">
        <v>29</v>
      </c>
      <c r="AP584" t="s">
        <v>29</v>
      </c>
      <c r="AQ584" t="s">
        <v>29</v>
      </c>
      <c r="AR584" t="s">
        <v>29</v>
      </c>
      <c r="AS584" t="s">
        <v>29</v>
      </c>
      <c r="AT584" t="s">
        <v>29</v>
      </c>
      <c r="AU584" t="s">
        <v>29</v>
      </c>
      <c r="AV584" t="s">
        <v>29</v>
      </c>
      <c r="AW584" t="s">
        <v>29</v>
      </c>
      <c r="AX584" t="s">
        <v>29</v>
      </c>
      <c r="AY584" t="s">
        <v>29</v>
      </c>
      <c r="AZ584" t="s">
        <v>29</v>
      </c>
      <c r="BA584" t="s">
        <v>29</v>
      </c>
      <c r="BB584" t="s">
        <v>29</v>
      </c>
      <c r="BC584" t="s">
        <v>29</v>
      </c>
      <c r="BD584" t="s">
        <v>29</v>
      </c>
      <c r="BE584" t="s">
        <v>29</v>
      </c>
      <c r="BF584" t="s">
        <v>29</v>
      </c>
      <c r="BG584" t="s">
        <v>29</v>
      </c>
      <c r="BH584" t="s">
        <v>29</v>
      </c>
      <c r="BJ584" t="s">
        <v>29</v>
      </c>
      <c r="BK584" t="s">
        <v>29</v>
      </c>
      <c r="BL584" t="s">
        <v>29</v>
      </c>
      <c r="BM584" t="s">
        <v>29</v>
      </c>
      <c r="BN584" t="s">
        <v>29</v>
      </c>
      <c r="BO584" t="s">
        <v>29</v>
      </c>
      <c r="BP584" t="s">
        <v>29</v>
      </c>
      <c r="BQ584" t="s">
        <v>29</v>
      </c>
      <c r="BR584" t="s">
        <v>29</v>
      </c>
      <c r="BS584" t="s">
        <v>29</v>
      </c>
      <c r="BT584" t="s">
        <v>29</v>
      </c>
      <c r="BU584" t="s">
        <v>29</v>
      </c>
      <c r="BV584" t="s">
        <v>29</v>
      </c>
      <c r="BW584" t="s">
        <v>29</v>
      </c>
      <c r="BX584" t="s">
        <v>29</v>
      </c>
      <c r="BY584" t="s">
        <v>29</v>
      </c>
      <c r="BZ584" t="s">
        <v>29</v>
      </c>
      <c r="CA584" t="s">
        <v>29</v>
      </c>
      <c r="CB584" t="s">
        <v>29</v>
      </c>
      <c r="CC584" t="s">
        <v>29</v>
      </c>
      <c r="CD584" t="s">
        <v>29</v>
      </c>
      <c r="CE584" t="s">
        <v>29</v>
      </c>
      <c r="CF584" t="s">
        <v>29</v>
      </c>
      <c r="CG584" t="s">
        <v>29</v>
      </c>
      <c r="CH584" t="s">
        <v>29</v>
      </c>
      <c r="CI584" t="s">
        <v>29</v>
      </c>
    </row>
    <row r="585" spans="1:87" x14ac:dyDescent="0.2">
      <c r="A585" s="55">
        <v>42965</v>
      </c>
      <c r="B585">
        <v>7.74</v>
      </c>
      <c r="C585">
        <v>0.01</v>
      </c>
      <c r="D585">
        <v>0.01</v>
      </c>
      <c r="E585">
        <v>0.01</v>
      </c>
      <c r="F585">
        <v>0.01</v>
      </c>
      <c r="G585">
        <v>0.01</v>
      </c>
      <c r="H585">
        <v>0.01</v>
      </c>
      <c r="I585">
        <v>0.01</v>
      </c>
      <c r="J585">
        <v>0.01</v>
      </c>
      <c r="K585">
        <v>0.01</v>
      </c>
      <c r="L585">
        <v>0.01</v>
      </c>
      <c r="M585">
        <v>0.01</v>
      </c>
      <c r="N585">
        <v>0.01</v>
      </c>
      <c r="O585">
        <v>0.01</v>
      </c>
      <c r="P585">
        <v>0.01</v>
      </c>
      <c r="Q585">
        <v>0.01</v>
      </c>
      <c r="R585">
        <v>0.01</v>
      </c>
      <c r="S585">
        <v>0.01</v>
      </c>
      <c r="T585">
        <v>0.01</v>
      </c>
      <c r="U585">
        <v>0.01</v>
      </c>
      <c r="V585">
        <v>1.26</v>
      </c>
      <c r="W585">
        <v>1.98</v>
      </c>
      <c r="X585">
        <v>4.08</v>
      </c>
      <c r="Y585">
        <v>7.85</v>
      </c>
      <c r="Z585" t="s">
        <v>29</v>
      </c>
      <c r="AA585" t="s">
        <v>29</v>
      </c>
      <c r="AB585" t="s">
        <v>29</v>
      </c>
      <c r="AC585" t="s">
        <v>29</v>
      </c>
      <c r="AD585" t="s">
        <v>29</v>
      </c>
      <c r="AE585" t="s">
        <v>29</v>
      </c>
      <c r="AF585" t="s">
        <v>29</v>
      </c>
      <c r="AG585" t="s">
        <v>29</v>
      </c>
      <c r="AH585">
        <v>26.65</v>
      </c>
      <c r="AI585" t="s">
        <v>29</v>
      </c>
      <c r="AJ585" t="s">
        <v>29</v>
      </c>
      <c r="AK585" t="s">
        <v>29</v>
      </c>
      <c r="AL585">
        <v>26.01</v>
      </c>
      <c r="AM585" t="s">
        <v>29</v>
      </c>
      <c r="AN585" t="s">
        <v>29</v>
      </c>
      <c r="AO585" t="s">
        <v>29</v>
      </c>
      <c r="AP585" t="s">
        <v>29</v>
      </c>
      <c r="AQ585" t="s">
        <v>29</v>
      </c>
      <c r="AR585" t="s">
        <v>29</v>
      </c>
      <c r="AS585" t="s">
        <v>29</v>
      </c>
      <c r="AT585" t="s">
        <v>29</v>
      </c>
      <c r="AU585" t="s">
        <v>29</v>
      </c>
      <c r="AV585" t="s">
        <v>29</v>
      </c>
      <c r="AW585" t="s">
        <v>29</v>
      </c>
      <c r="AX585" t="s">
        <v>29</v>
      </c>
      <c r="AY585" t="s">
        <v>29</v>
      </c>
      <c r="AZ585" t="s">
        <v>29</v>
      </c>
      <c r="BA585" t="s">
        <v>29</v>
      </c>
      <c r="BB585" t="s">
        <v>29</v>
      </c>
      <c r="BC585" t="s">
        <v>29</v>
      </c>
      <c r="BD585" t="s">
        <v>29</v>
      </c>
      <c r="BE585" t="s">
        <v>29</v>
      </c>
      <c r="BF585" t="s">
        <v>29</v>
      </c>
      <c r="BG585" t="s">
        <v>29</v>
      </c>
      <c r="BH585" t="s">
        <v>29</v>
      </c>
      <c r="BJ585" t="s">
        <v>29</v>
      </c>
      <c r="BK585" t="s">
        <v>29</v>
      </c>
      <c r="BL585" t="s">
        <v>29</v>
      </c>
      <c r="BM585" t="s">
        <v>29</v>
      </c>
      <c r="BN585" t="s">
        <v>29</v>
      </c>
      <c r="BO585" t="s">
        <v>29</v>
      </c>
      <c r="BP585" t="s">
        <v>29</v>
      </c>
      <c r="BQ585" t="s">
        <v>29</v>
      </c>
      <c r="BR585" t="s">
        <v>29</v>
      </c>
      <c r="BS585" t="s">
        <v>29</v>
      </c>
      <c r="BT585" t="s">
        <v>29</v>
      </c>
      <c r="BU585" t="s">
        <v>29</v>
      </c>
      <c r="BV585" t="s">
        <v>29</v>
      </c>
      <c r="BW585" t="s">
        <v>29</v>
      </c>
      <c r="BX585" t="s">
        <v>29</v>
      </c>
      <c r="BY585" t="s">
        <v>29</v>
      </c>
      <c r="BZ585" t="s">
        <v>29</v>
      </c>
      <c r="CA585" t="s">
        <v>29</v>
      </c>
      <c r="CB585" t="s">
        <v>29</v>
      </c>
      <c r="CC585" t="s">
        <v>29</v>
      </c>
      <c r="CD585" t="s">
        <v>29</v>
      </c>
      <c r="CE585" t="s">
        <v>29</v>
      </c>
      <c r="CF585" t="s">
        <v>29</v>
      </c>
      <c r="CG585" t="s">
        <v>29</v>
      </c>
      <c r="CH585" t="s">
        <v>29</v>
      </c>
      <c r="CI585" t="s">
        <v>29</v>
      </c>
    </row>
    <row r="586" spans="1:87" x14ac:dyDescent="0.2">
      <c r="A586" s="55">
        <v>42968</v>
      </c>
      <c r="B586">
        <v>7.74</v>
      </c>
      <c r="C586">
        <v>0.01</v>
      </c>
      <c r="D586">
        <v>0.01</v>
      </c>
      <c r="E586">
        <v>0.01</v>
      </c>
      <c r="F586">
        <v>0.01</v>
      </c>
      <c r="G586">
        <v>0.01</v>
      </c>
      <c r="H586">
        <v>0.01</v>
      </c>
      <c r="I586">
        <v>0.01</v>
      </c>
      <c r="J586">
        <v>0.01</v>
      </c>
      <c r="K586">
        <v>0.01</v>
      </c>
      <c r="L586">
        <v>0.01</v>
      </c>
      <c r="M586">
        <v>0.01</v>
      </c>
      <c r="N586">
        <v>0.01</v>
      </c>
      <c r="O586">
        <v>0.01</v>
      </c>
      <c r="P586">
        <v>0.01</v>
      </c>
      <c r="Q586">
        <v>0.01</v>
      </c>
      <c r="R586">
        <v>0.01</v>
      </c>
      <c r="S586">
        <v>0.01</v>
      </c>
      <c r="T586">
        <v>0.01</v>
      </c>
      <c r="U586">
        <v>0.01</v>
      </c>
      <c r="V586">
        <v>0.92</v>
      </c>
      <c r="W586">
        <v>1.72</v>
      </c>
      <c r="X586">
        <v>3.81</v>
      </c>
      <c r="Y586">
        <v>7.88</v>
      </c>
      <c r="Z586" t="s">
        <v>29</v>
      </c>
      <c r="AA586" t="s">
        <v>29</v>
      </c>
      <c r="AB586" t="s">
        <v>29</v>
      </c>
      <c r="AC586" t="s">
        <v>29</v>
      </c>
      <c r="AD586" t="s">
        <v>29</v>
      </c>
      <c r="AE586" t="s">
        <v>29</v>
      </c>
      <c r="AF586" t="s">
        <v>29</v>
      </c>
      <c r="AG586" t="s">
        <v>29</v>
      </c>
      <c r="AH586">
        <v>26.65</v>
      </c>
      <c r="AI586" t="s">
        <v>29</v>
      </c>
      <c r="AJ586" t="s">
        <v>29</v>
      </c>
      <c r="AK586" t="s">
        <v>29</v>
      </c>
      <c r="AL586">
        <v>26.01</v>
      </c>
      <c r="AM586" t="s">
        <v>29</v>
      </c>
      <c r="AN586" t="s">
        <v>29</v>
      </c>
      <c r="AO586" t="s">
        <v>29</v>
      </c>
      <c r="AP586" t="s">
        <v>29</v>
      </c>
      <c r="AQ586" t="s">
        <v>29</v>
      </c>
      <c r="AR586" t="s">
        <v>29</v>
      </c>
      <c r="AS586" t="s">
        <v>29</v>
      </c>
      <c r="AT586" t="s">
        <v>29</v>
      </c>
      <c r="AU586" t="s">
        <v>29</v>
      </c>
      <c r="AV586" t="s">
        <v>29</v>
      </c>
      <c r="AW586" t="s">
        <v>29</v>
      </c>
      <c r="AX586" t="s">
        <v>29</v>
      </c>
      <c r="AY586" t="s">
        <v>29</v>
      </c>
      <c r="AZ586" t="s">
        <v>29</v>
      </c>
      <c r="BA586" t="s">
        <v>29</v>
      </c>
      <c r="BB586" t="s">
        <v>29</v>
      </c>
      <c r="BC586" t="s">
        <v>29</v>
      </c>
      <c r="BD586" t="s">
        <v>29</v>
      </c>
      <c r="BE586" t="s">
        <v>29</v>
      </c>
      <c r="BF586" t="s">
        <v>29</v>
      </c>
      <c r="BG586" t="s">
        <v>29</v>
      </c>
      <c r="BH586" t="s">
        <v>29</v>
      </c>
      <c r="BJ586" t="s">
        <v>29</v>
      </c>
      <c r="BK586" t="s">
        <v>29</v>
      </c>
      <c r="BL586" t="s">
        <v>29</v>
      </c>
      <c r="BM586" t="s">
        <v>29</v>
      </c>
      <c r="BN586" t="s">
        <v>29</v>
      </c>
      <c r="BO586" t="s">
        <v>29</v>
      </c>
      <c r="BP586" t="s">
        <v>29</v>
      </c>
      <c r="BQ586" t="s">
        <v>29</v>
      </c>
      <c r="BR586" t="s">
        <v>29</v>
      </c>
      <c r="BS586" t="s">
        <v>29</v>
      </c>
      <c r="BT586" t="s">
        <v>29</v>
      </c>
      <c r="BU586" t="s">
        <v>29</v>
      </c>
      <c r="BV586" t="s">
        <v>29</v>
      </c>
      <c r="BW586" t="s">
        <v>29</v>
      </c>
      <c r="BX586" t="s">
        <v>29</v>
      </c>
      <c r="BY586" t="s">
        <v>29</v>
      </c>
      <c r="BZ586" t="s">
        <v>29</v>
      </c>
      <c r="CA586" t="s">
        <v>29</v>
      </c>
      <c r="CB586" t="s">
        <v>29</v>
      </c>
      <c r="CC586" t="s">
        <v>29</v>
      </c>
      <c r="CD586" t="s">
        <v>29</v>
      </c>
      <c r="CE586" t="s">
        <v>29</v>
      </c>
      <c r="CF586" t="s">
        <v>29</v>
      </c>
      <c r="CG586" t="s">
        <v>29</v>
      </c>
      <c r="CH586" t="s">
        <v>29</v>
      </c>
      <c r="CI586" t="s">
        <v>29</v>
      </c>
    </row>
    <row r="587" spans="1:87" x14ac:dyDescent="0.2">
      <c r="A587" s="55">
        <v>42969</v>
      </c>
      <c r="B587">
        <v>7.74</v>
      </c>
      <c r="C587">
        <v>0.01</v>
      </c>
      <c r="D587">
        <v>0.01</v>
      </c>
      <c r="E587">
        <v>0.01</v>
      </c>
      <c r="F587">
        <v>0.01</v>
      </c>
      <c r="G587">
        <v>0.01</v>
      </c>
      <c r="H587">
        <v>0.01</v>
      </c>
      <c r="I587">
        <v>0.01</v>
      </c>
      <c r="J587">
        <v>0.01</v>
      </c>
      <c r="K587">
        <v>0.01</v>
      </c>
      <c r="L587">
        <v>0.01</v>
      </c>
      <c r="M587">
        <v>0.01</v>
      </c>
      <c r="N587">
        <v>0.01</v>
      </c>
      <c r="O587">
        <v>0.01</v>
      </c>
      <c r="P587">
        <v>0.01</v>
      </c>
      <c r="Q587">
        <v>0.01</v>
      </c>
      <c r="R587">
        <v>0.01</v>
      </c>
      <c r="S587">
        <v>0.01</v>
      </c>
      <c r="T587">
        <v>0.01</v>
      </c>
      <c r="U587">
        <v>0.01</v>
      </c>
      <c r="V587">
        <v>0.48</v>
      </c>
      <c r="W587">
        <v>1.1000000000000001</v>
      </c>
      <c r="X587">
        <v>2.82</v>
      </c>
      <c r="Y587">
        <v>6.12</v>
      </c>
      <c r="Z587" t="s">
        <v>29</v>
      </c>
      <c r="AA587" t="s">
        <v>29</v>
      </c>
      <c r="AB587" t="s">
        <v>29</v>
      </c>
      <c r="AC587" t="s">
        <v>29</v>
      </c>
      <c r="AD587" t="s">
        <v>29</v>
      </c>
      <c r="AE587" t="s">
        <v>29</v>
      </c>
      <c r="AF587" t="s">
        <v>29</v>
      </c>
      <c r="AG587" t="s">
        <v>29</v>
      </c>
      <c r="AH587">
        <v>25.32</v>
      </c>
      <c r="AI587" t="s">
        <v>29</v>
      </c>
      <c r="AJ587" t="s">
        <v>29</v>
      </c>
      <c r="AK587" t="s">
        <v>29</v>
      </c>
      <c r="AL587">
        <v>24.88</v>
      </c>
      <c r="AM587" t="s">
        <v>29</v>
      </c>
      <c r="AN587" t="s">
        <v>29</v>
      </c>
      <c r="AO587" t="s">
        <v>29</v>
      </c>
      <c r="AP587" t="s">
        <v>29</v>
      </c>
      <c r="AQ587" t="s">
        <v>29</v>
      </c>
      <c r="AR587" t="s">
        <v>29</v>
      </c>
      <c r="AS587" t="s">
        <v>29</v>
      </c>
      <c r="AT587" t="s">
        <v>29</v>
      </c>
      <c r="AU587" t="s">
        <v>29</v>
      </c>
      <c r="AV587" t="s">
        <v>29</v>
      </c>
      <c r="AW587" t="s">
        <v>29</v>
      </c>
      <c r="AX587" t="s">
        <v>29</v>
      </c>
      <c r="AY587" t="s">
        <v>29</v>
      </c>
      <c r="AZ587" t="s">
        <v>29</v>
      </c>
      <c r="BA587" t="s">
        <v>29</v>
      </c>
      <c r="BB587" t="s">
        <v>29</v>
      </c>
      <c r="BC587" t="s">
        <v>29</v>
      </c>
      <c r="BD587" t="s">
        <v>29</v>
      </c>
      <c r="BE587" t="s">
        <v>29</v>
      </c>
      <c r="BF587" t="s">
        <v>29</v>
      </c>
      <c r="BG587" t="s">
        <v>29</v>
      </c>
      <c r="BH587" t="s">
        <v>29</v>
      </c>
      <c r="BJ587" t="s">
        <v>29</v>
      </c>
      <c r="BK587" t="s">
        <v>29</v>
      </c>
      <c r="BL587" t="s">
        <v>29</v>
      </c>
      <c r="BM587" t="s">
        <v>29</v>
      </c>
      <c r="BN587" t="s">
        <v>29</v>
      </c>
      <c r="BO587" t="s">
        <v>29</v>
      </c>
      <c r="BP587" t="s">
        <v>29</v>
      </c>
      <c r="BQ587" t="s">
        <v>29</v>
      </c>
      <c r="BR587" t="s">
        <v>29</v>
      </c>
      <c r="BS587" t="s">
        <v>29</v>
      </c>
      <c r="BT587" t="s">
        <v>29</v>
      </c>
      <c r="BU587" t="s">
        <v>29</v>
      </c>
      <c r="BV587" t="s">
        <v>29</v>
      </c>
      <c r="BW587" t="s">
        <v>29</v>
      </c>
      <c r="BX587" t="s">
        <v>29</v>
      </c>
      <c r="BY587" t="s">
        <v>29</v>
      </c>
      <c r="BZ587" t="s">
        <v>29</v>
      </c>
      <c r="CA587" t="s">
        <v>29</v>
      </c>
      <c r="CB587" t="s">
        <v>29</v>
      </c>
      <c r="CC587" t="s">
        <v>29</v>
      </c>
      <c r="CD587" t="s">
        <v>29</v>
      </c>
      <c r="CE587" t="s">
        <v>29</v>
      </c>
      <c r="CF587" t="s">
        <v>29</v>
      </c>
      <c r="CG587" t="s">
        <v>29</v>
      </c>
      <c r="CH587" t="s">
        <v>29</v>
      </c>
      <c r="CI587" t="s">
        <v>29</v>
      </c>
    </row>
    <row r="588" spans="1:87" x14ac:dyDescent="0.2">
      <c r="A588" s="55">
        <v>42970</v>
      </c>
      <c r="B588">
        <v>7.74</v>
      </c>
      <c r="C588">
        <v>0.01</v>
      </c>
      <c r="D588">
        <v>0.01</v>
      </c>
      <c r="E588">
        <v>0.01</v>
      </c>
      <c r="F588">
        <v>0.01</v>
      </c>
      <c r="G588">
        <v>0.01</v>
      </c>
      <c r="H588">
        <v>0.01</v>
      </c>
      <c r="I588">
        <v>0.01</v>
      </c>
      <c r="J588">
        <v>0.01</v>
      </c>
      <c r="K588">
        <v>0.01</v>
      </c>
      <c r="L588">
        <v>0.01</v>
      </c>
      <c r="M588">
        <v>0.01</v>
      </c>
      <c r="N588">
        <v>0.01</v>
      </c>
      <c r="O588">
        <v>0.01</v>
      </c>
      <c r="P588">
        <v>0.01</v>
      </c>
      <c r="Q588">
        <v>0.01</v>
      </c>
      <c r="R588">
        <v>0.01</v>
      </c>
      <c r="S588">
        <v>0.01</v>
      </c>
      <c r="T588">
        <v>0.01</v>
      </c>
      <c r="U588">
        <v>0.01</v>
      </c>
      <c r="V588">
        <v>0.6</v>
      </c>
      <c r="W588">
        <v>1.33</v>
      </c>
      <c r="X588">
        <v>3.19</v>
      </c>
      <c r="Y588">
        <v>6.75</v>
      </c>
      <c r="Z588" t="s">
        <v>29</v>
      </c>
      <c r="AA588" t="s">
        <v>29</v>
      </c>
      <c r="AB588" t="s">
        <v>29</v>
      </c>
      <c r="AC588" t="s">
        <v>29</v>
      </c>
      <c r="AD588" t="s">
        <v>29</v>
      </c>
      <c r="AE588" t="s">
        <v>29</v>
      </c>
      <c r="AF588" t="s">
        <v>29</v>
      </c>
      <c r="AG588" t="s">
        <v>29</v>
      </c>
      <c r="AH588">
        <v>25.32</v>
      </c>
      <c r="AI588" t="s">
        <v>29</v>
      </c>
      <c r="AJ588" t="s">
        <v>29</v>
      </c>
      <c r="AK588" t="s">
        <v>29</v>
      </c>
      <c r="AL588">
        <v>24.78</v>
      </c>
      <c r="AM588" t="s">
        <v>29</v>
      </c>
      <c r="AN588" t="s">
        <v>29</v>
      </c>
      <c r="AO588" t="s">
        <v>29</v>
      </c>
      <c r="AP588" t="s">
        <v>29</v>
      </c>
      <c r="AQ588" t="s">
        <v>29</v>
      </c>
      <c r="AR588" t="s">
        <v>29</v>
      </c>
      <c r="AS588" t="s">
        <v>29</v>
      </c>
      <c r="AT588" t="s">
        <v>29</v>
      </c>
      <c r="AU588" t="s">
        <v>29</v>
      </c>
      <c r="AV588" t="s">
        <v>29</v>
      </c>
      <c r="AW588" t="s">
        <v>29</v>
      </c>
      <c r="AX588" t="s">
        <v>29</v>
      </c>
      <c r="AY588" t="s">
        <v>29</v>
      </c>
      <c r="AZ588" t="s">
        <v>29</v>
      </c>
      <c r="BA588" t="s">
        <v>29</v>
      </c>
      <c r="BB588" t="s">
        <v>29</v>
      </c>
      <c r="BC588" t="s">
        <v>29</v>
      </c>
      <c r="BD588" t="s">
        <v>29</v>
      </c>
      <c r="BE588" t="s">
        <v>29</v>
      </c>
      <c r="BF588" t="s">
        <v>29</v>
      </c>
      <c r="BG588" t="s">
        <v>29</v>
      </c>
      <c r="BH588" t="s">
        <v>29</v>
      </c>
      <c r="BJ588" t="s">
        <v>29</v>
      </c>
      <c r="BK588" t="s">
        <v>29</v>
      </c>
      <c r="BL588" t="s">
        <v>29</v>
      </c>
      <c r="BM588" t="s">
        <v>29</v>
      </c>
      <c r="BN588" t="s">
        <v>29</v>
      </c>
      <c r="BO588" t="s">
        <v>29</v>
      </c>
      <c r="BP588" t="s">
        <v>29</v>
      </c>
      <c r="BQ588" t="s">
        <v>29</v>
      </c>
      <c r="BR588" t="s">
        <v>29</v>
      </c>
      <c r="BS588" t="s">
        <v>29</v>
      </c>
      <c r="BT588" t="s">
        <v>29</v>
      </c>
      <c r="BU588" t="s">
        <v>29</v>
      </c>
      <c r="BV588" t="s">
        <v>29</v>
      </c>
      <c r="BW588" t="s">
        <v>29</v>
      </c>
      <c r="BX588" t="s">
        <v>29</v>
      </c>
      <c r="BY588" t="s">
        <v>29</v>
      </c>
      <c r="BZ588" t="s">
        <v>29</v>
      </c>
      <c r="CA588" t="s">
        <v>29</v>
      </c>
      <c r="CB588" t="s">
        <v>29</v>
      </c>
      <c r="CC588" t="s">
        <v>29</v>
      </c>
      <c r="CD588" t="s">
        <v>29</v>
      </c>
      <c r="CE588" t="s">
        <v>29</v>
      </c>
      <c r="CF588" t="s">
        <v>29</v>
      </c>
      <c r="CG588" t="s">
        <v>29</v>
      </c>
      <c r="CH588" t="s">
        <v>29</v>
      </c>
      <c r="CI588" t="s">
        <v>29</v>
      </c>
    </row>
    <row r="589" spans="1:87" x14ac:dyDescent="0.2">
      <c r="A589" s="55">
        <v>42971</v>
      </c>
      <c r="B589">
        <v>7.74</v>
      </c>
      <c r="C589">
        <v>0.01</v>
      </c>
      <c r="D589">
        <v>0.01</v>
      </c>
      <c r="E589">
        <v>0.01</v>
      </c>
      <c r="F589">
        <v>0.01</v>
      </c>
      <c r="G589">
        <v>0.01</v>
      </c>
      <c r="H589">
        <v>0.01</v>
      </c>
      <c r="I589">
        <v>0.01</v>
      </c>
      <c r="J589">
        <v>0.01</v>
      </c>
      <c r="K589">
        <v>0.01</v>
      </c>
      <c r="L589">
        <v>0.01</v>
      </c>
      <c r="M589">
        <v>0.01</v>
      </c>
      <c r="N589">
        <v>0.01</v>
      </c>
      <c r="O589">
        <v>0.01</v>
      </c>
      <c r="P589">
        <v>0.01</v>
      </c>
      <c r="Q589">
        <v>0.01</v>
      </c>
      <c r="R589">
        <v>0.01</v>
      </c>
      <c r="S589">
        <v>0.01</v>
      </c>
      <c r="T589">
        <v>0.01</v>
      </c>
      <c r="U589">
        <v>0.01</v>
      </c>
      <c r="V589">
        <v>0.62</v>
      </c>
      <c r="W589">
        <v>1.36</v>
      </c>
      <c r="X589">
        <v>3.27</v>
      </c>
      <c r="Y589">
        <v>6.83</v>
      </c>
      <c r="Z589" t="s">
        <v>29</v>
      </c>
      <c r="AA589" t="s">
        <v>29</v>
      </c>
      <c r="AB589" t="s">
        <v>29</v>
      </c>
      <c r="AC589" t="s">
        <v>29</v>
      </c>
      <c r="AD589" t="s">
        <v>29</v>
      </c>
      <c r="AE589" t="s">
        <v>29</v>
      </c>
      <c r="AF589" t="s">
        <v>29</v>
      </c>
      <c r="AG589" t="s">
        <v>29</v>
      </c>
      <c r="AH589">
        <v>25.64</v>
      </c>
      <c r="AI589" t="s">
        <v>29</v>
      </c>
      <c r="AJ589" t="s">
        <v>29</v>
      </c>
      <c r="AK589" t="s">
        <v>29</v>
      </c>
      <c r="AL589">
        <v>25.03</v>
      </c>
      <c r="AM589" t="s">
        <v>29</v>
      </c>
      <c r="AN589" t="s">
        <v>29</v>
      </c>
      <c r="AO589" t="s">
        <v>29</v>
      </c>
      <c r="AP589" t="s">
        <v>29</v>
      </c>
      <c r="AQ589" t="s">
        <v>29</v>
      </c>
      <c r="AR589" t="s">
        <v>29</v>
      </c>
      <c r="AS589" t="s">
        <v>29</v>
      </c>
      <c r="AT589" t="s">
        <v>29</v>
      </c>
      <c r="AU589" t="s">
        <v>29</v>
      </c>
      <c r="AV589" t="s">
        <v>29</v>
      </c>
      <c r="AW589" t="s">
        <v>29</v>
      </c>
      <c r="AX589" t="s">
        <v>29</v>
      </c>
      <c r="AY589" t="s">
        <v>29</v>
      </c>
      <c r="AZ589" t="s">
        <v>29</v>
      </c>
      <c r="BA589" t="s">
        <v>29</v>
      </c>
      <c r="BB589" t="s">
        <v>29</v>
      </c>
      <c r="BC589" t="s">
        <v>29</v>
      </c>
      <c r="BD589" t="s">
        <v>29</v>
      </c>
      <c r="BE589" t="s">
        <v>29</v>
      </c>
      <c r="BF589" t="s">
        <v>29</v>
      </c>
      <c r="BG589" t="s">
        <v>29</v>
      </c>
      <c r="BH589" t="s">
        <v>29</v>
      </c>
      <c r="BJ589" t="s">
        <v>29</v>
      </c>
      <c r="BK589" t="s">
        <v>29</v>
      </c>
      <c r="BL589" t="s">
        <v>29</v>
      </c>
      <c r="BM589" t="s">
        <v>29</v>
      </c>
      <c r="BN589" t="s">
        <v>29</v>
      </c>
      <c r="BO589" t="s">
        <v>29</v>
      </c>
      <c r="BP589" t="s">
        <v>29</v>
      </c>
      <c r="BQ589" t="s">
        <v>29</v>
      </c>
      <c r="BR589" t="s">
        <v>29</v>
      </c>
      <c r="BS589" t="s">
        <v>29</v>
      </c>
      <c r="BT589" t="s">
        <v>29</v>
      </c>
      <c r="BU589" t="s">
        <v>29</v>
      </c>
      <c r="BV589" t="s">
        <v>29</v>
      </c>
      <c r="BW589" t="s">
        <v>29</v>
      </c>
      <c r="BX589" t="s">
        <v>29</v>
      </c>
      <c r="BY589" t="s">
        <v>29</v>
      </c>
      <c r="BZ589" t="s">
        <v>29</v>
      </c>
      <c r="CA589" t="s">
        <v>29</v>
      </c>
      <c r="CB589" t="s">
        <v>29</v>
      </c>
      <c r="CC589" t="s">
        <v>29</v>
      </c>
      <c r="CD589" t="s">
        <v>29</v>
      </c>
      <c r="CE589" t="s">
        <v>29</v>
      </c>
      <c r="CF589" t="s">
        <v>29</v>
      </c>
      <c r="CG589" t="s">
        <v>29</v>
      </c>
      <c r="CH589" t="s">
        <v>29</v>
      </c>
      <c r="CI589" t="s">
        <v>29</v>
      </c>
    </row>
    <row r="590" spans="1:87" x14ac:dyDescent="0.2">
      <c r="A590" s="55">
        <v>42972</v>
      </c>
      <c r="B590">
        <v>7.74</v>
      </c>
      <c r="C590">
        <v>0.01</v>
      </c>
      <c r="D590">
        <v>0.01</v>
      </c>
      <c r="E590">
        <v>0.01</v>
      </c>
      <c r="F590">
        <v>0.01</v>
      </c>
      <c r="G590">
        <v>0.01</v>
      </c>
      <c r="H590">
        <v>0.01</v>
      </c>
      <c r="I590">
        <v>0.01</v>
      </c>
      <c r="J590">
        <v>0.01</v>
      </c>
      <c r="K590">
        <v>0.01</v>
      </c>
      <c r="L590">
        <v>0.01</v>
      </c>
      <c r="M590">
        <v>0.01</v>
      </c>
      <c r="N590">
        <v>0.01</v>
      </c>
      <c r="O590">
        <v>0.01</v>
      </c>
      <c r="P590">
        <v>0.01</v>
      </c>
      <c r="Q590">
        <v>0.01</v>
      </c>
      <c r="R590">
        <v>0.01</v>
      </c>
      <c r="S590">
        <v>0.01</v>
      </c>
      <c r="T590">
        <v>0.01</v>
      </c>
      <c r="U590">
        <v>0.01</v>
      </c>
      <c r="V590">
        <v>0.43</v>
      </c>
      <c r="W590">
        <v>1.21</v>
      </c>
      <c r="X590">
        <v>2.98</v>
      </c>
      <c r="Y590">
        <v>6.56</v>
      </c>
      <c r="Z590" t="s">
        <v>29</v>
      </c>
      <c r="AA590" t="s">
        <v>29</v>
      </c>
      <c r="AB590" t="s">
        <v>29</v>
      </c>
      <c r="AC590" t="s">
        <v>29</v>
      </c>
      <c r="AD590" t="s">
        <v>29</v>
      </c>
      <c r="AE590" t="s">
        <v>29</v>
      </c>
      <c r="AF590" t="s">
        <v>29</v>
      </c>
      <c r="AG590" t="s">
        <v>29</v>
      </c>
      <c r="AH590">
        <v>25.19</v>
      </c>
      <c r="AI590" t="s">
        <v>29</v>
      </c>
      <c r="AJ590" t="s">
        <v>29</v>
      </c>
      <c r="AK590" t="s">
        <v>29</v>
      </c>
      <c r="AL590">
        <v>25.03</v>
      </c>
      <c r="AM590" t="s">
        <v>29</v>
      </c>
      <c r="AN590" t="s">
        <v>29</v>
      </c>
      <c r="AO590" t="s">
        <v>29</v>
      </c>
      <c r="AP590" t="s">
        <v>29</v>
      </c>
      <c r="AQ590" t="s">
        <v>29</v>
      </c>
      <c r="AR590" t="s">
        <v>29</v>
      </c>
      <c r="AS590" t="s">
        <v>29</v>
      </c>
      <c r="AT590" t="s">
        <v>29</v>
      </c>
      <c r="AU590" t="s">
        <v>29</v>
      </c>
      <c r="AV590" t="s">
        <v>29</v>
      </c>
      <c r="AW590" t="s">
        <v>29</v>
      </c>
      <c r="AX590" t="s">
        <v>29</v>
      </c>
      <c r="AY590" t="s">
        <v>29</v>
      </c>
      <c r="AZ590" t="s">
        <v>29</v>
      </c>
      <c r="BA590" t="s">
        <v>29</v>
      </c>
      <c r="BB590" t="s">
        <v>29</v>
      </c>
      <c r="BC590" t="s">
        <v>29</v>
      </c>
      <c r="BD590" t="s">
        <v>29</v>
      </c>
      <c r="BE590" t="s">
        <v>29</v>
      </c>
      <c r="BF590" t="s">
        <v>29</v>
      </c>
      <c r="BG590" t="s">
        <v>29</v>
      </c>
      <c r="BH590" t="s">
        <v>29</v>
      </c>
      <c r="BJ590" t="s">
        <v>29</v>
      </c>
      <c r="BK590" t="s">
        <v>29</v>
      </c>
      <c r="BL590" t="s">
        <v>29</v>
      </c>
      <c r="BM590" t="s">
        <v>29</v>
      </c>
      <c r="BN590" t="s">
        <v>29</v>
      </c>
      <c r="BO590" t="s">
        <v>29</v>
      </c>
      <c r="BP590" t="s">
        <v>29</v>
      </c>
      <c r="BQ590" t="s">
        <v>29</v>
      </c>
      <c r="BR590" t="s">
        <v>29</v>
      </c>
      <c r="BS590" t="s">
        <v>29</v>
      </c>
      <c r="BT590" t="s">
        <v>29</v>
      </c>
      <c r="BU590" t="s">
        <v>29</v>
      </c>
      <c r="BV590" t="s">
        <v>29</v>
      </c>
      <c r="BW590" t="s">
        <v>29</v>
      </c>
      <c r="BX590" t="s">
        <v>29</v>
      </c>
      <c r="BY590" t="s">
        <v>29</v>
      </c>
      <c r="BZ590" t="s">
        <v>29</v>
      </c>
      <c r="CA590" t="s">
        <v>29</v>
      </c>
      <c r="CB590" t="s">
        <v>29</v>
      </c>
      <c r="CC590" t="s">
        <v>29</v>
      </c>
      <c r="CD590" t="s">
        <v>29</v>
      </c>
      <c r="CE590" t="s">
        <v>29</v>
      </c>
      <c r="CF590" t="s">
        <v>29</v>
      </c>
      <c r="CG590" t="s">
        <v>29</v>
      </c>
      <c r="CH590" t="s">
        <v>29</v>
      </c>
      <c r="CI590" t="s">
        <v>29</v>
      </c>
    </row>
    <row r="591" spans="1:87" x14ac:dyDescent="0.2">
      <c r="A591" s="55">
        <v>42975</v>
      </c>
      <c r="B591">
        <v>7.74</v>
      </c>
      <c r="C591">
        <v>0.01</v>
      </c>
      <c r="D591">
        <v>0.01</v>
      </c>
      <c r="E591">
        <v>0.01</v>
      </c>
      <c r="F591">
        <v>0.01</v>
      </c>
      <c r="G591">
        <v>0.01</v>
      </c>
      <c r="H591">
        <v>0.01</v>
      </c>
      <c r="I591">
        <v>0.01</v>
      </c>
      <c r="J591">
        <v>0.01</v>
      </c>
      <c r="K591">
        <v>0.01</v>
      </c>
      <c r="L591">
        <v>0.01</v>
      </c>
      <c r="M591">
        <v>0.01</v>
      </c>
      <c r="N591">
        <v>0.01</v>
      </c>
      <c r="O591">
        <v>0.01</v>
      </c>
      <c r="P591">
        <v>0.01</v>
      </c>
      <c r="Q591">
        <v>0.01</v>
      </c>
      <c r="R591">
        <v>0.01</v>
      </c>
      <c r="S591">
        <v>0.01</v>
      </c>
      <c r="T591">
        <v>0.01</v>
      </c>
      <c r="U591">
        <v>0.01</v>
      </c>
      <c r="V591">
        <v>0.34</v>
      </c>
      <c r="W591">
        <v>1.1299999999999999</v>
      </c>
      <c r="X591">
        <v>3.04</v>
      </c>
      <c r="Y591">
        <v>6.47</v>
      </c>
      <c r="Z591" t="s">
        <v>29</v>
      </c>
      <c r="AA591" t="s">
        <v>29</v>
      </c>
      <c r="AB591" t="s">
        <v>29</v>
      </c>
      <c r="AC591" t="s">
        <v>29</v>
      </c>
      <c r="AD591" t="s">
        <v>29</v>
      </c>
      <c r="AE591" t="s">
        <v>29</v>
      </c>
      <c r="AF591" t="s">
        <v>29</v>
      </c>
      <c r="AG591" t="s">
        <v>29</v>
      </c>
      <c r="AH591">
        <v>25.19</v>
      </c>
      <c r="AI591" t="s">
        <v>29</v>
      </c>
      <c r="AJ591" t="s">
        <v>29</v>
      </c>
      <c r="AK591" t="s">
        <v>29</v>
      </c>
      <c r="AL591">
        <v>25.03</v>
      </c>
      <c r="AM591" t="s">
        <v>29</v>
      </c>
      <c r="AN591" t="s">
        <v>29</v>
      </c>
      <c r="AO591" t="s">
        <v>29</v>
      </c>
      <c r="AP591" t="s">
        <v>29</v>
      </c>
      <c r="AQ591" t="s">
        <v>29</v>
      </c>
      <c r="AR591" t="s">
        <v>29</v>
      </c>
      <c r="AS591" t="s">
        <v>29</v>
      </c>
      <c r="AT591" t="s">
        <v>29</v>
      </c>
      <c r="AU591" t="s">
        <v>29</v>
      </c>
      <c r="AV591" t="s">
        <v>29</v>
      </c>
      <c r="AW591" t="s">
        <v>29</v>
      </c>
      <c r="AX591" t="s">
        <v>29</v>
      </c>
      <c r="AY591" t="s">
        <v>29</v>
      </c>
      <c r="AZ591" t="s">
        <v>29</v>
      </c>
      <c r="BA591" t="s">
        <v>29</v>
      </c>
      <c r="BB591" t="s">
        <v>29</v>
      </c>
      <c r="BC591" t="s">
        <v>29</v>
      </c>
      <c r="BD591" t="s">
        <v>29</v>
      </c>
      <c r="BE591" t="s">
        <v>29</v>
      </c>
      <c r="BF591" t="s">
        <v>29</v>
      </c>
      <c r="BG591" t="s">
        <v>29</v>
      </c>
      <c r="BH591" t="s">
        <v>29</v>
      </c>
      <c r="BJ591" t="s">
        <v>29</v>
      </c>
      <c r="BK591" t="s">
        <v>29</v>
      </c>
      <c r="BL591" t="s">
        <v>29</v>
      </c>
      <c r="BM591" t="s">
        <v>29</v>
      </c>
      <c r="BN591" t="s">
        <v>29</v>
      </c>
      <c r="BO591" t="s">
        <v>29</v>
      </c>
      <c r="BP591" t="s">
        <v>29</v>
      </c>
      <c r="BQ591" t="s">
        <v>29</v>
      </c>
      <c r="BR591" t="s">
        <v>29</v>
      </c>
      <c r="BS591" t="s">
        <v>29</v>
      </c>
      <c r="BT591" t="s">
        <v>29</v>
      </c>
      <c r="BU591" t="s">
        <v>29</v>
      </c>
      <c r="BV591" t="s">
        <v>29</v>
      </c>
      <c r="BW591" t="s">
        <v>29</v>
      </c>
      <c r="BX591" t="s">
        <v>29</v>
      </c>
      <c r="BY591" t="s">
        <v>29</v>
      </c>
      <c r="BZ591" t="s">
        <v>29</v>
      </c>
      <c r="CA591" t="s">
        <v>29</v>
      </c>
      <c r="CB591" t="s">
        <v>29</v>
      </c>
      <c r="CC591" t="s">
        <v>29</v>
      </c>
      <c r="CD591" t="s">
        <v>29</v>
      </c>
      <c r="CE591" t="s">
        <v>29</v>
      </c>
      <c r="CF591" t="s">
        <v>29</v>
      </c>
      <c r="CG591" t="s">
        <v>29</v>
      </c>
      <c r="CH591" t="s">
        <v>29</v>
      </c>
      <c r="CI591" t="s">
        <v>29</v>
      </c>
    </row>
    <row r="592" spans="1:87" x14ac:dyDescent="0.2">
      <c r="A592" s="55">
        <v>42976</v>
      </c>
      <c r="B592">
        <v>7.74</v>
      </c>
      <c r="C592">
        <v>0.01</v>
      </c>
      <c r="D592">
        <v>0.01</v>
      </c>
      <c r="E592">
        <v>0.01</v>
      </c>
      <c r="F592">
        <v>0.01</v>
      </c>
      <c r="G592">
        <v>0.01</v>
      </c>
      <c r="H592">
        <v>0.01</v>
      </c>
      <c r="I592">
        <v>0.01</v>
      </c>
      <c r="J592">
        <v>0.01</v>
      </c>
      <c r="K592">
        <v>0.01</v>
      </c>
      <c r="L592">
        <v>0.01</v>
      </c>
      <c r="M592">
        <v>0.01</v>
      </c>
      <c r="N592">
        <v>0.01</v>
      </c>
      <c r="O592">
        <v>0.01</v>
      </c>
      <c r="P592">
        <v>0.01</v>
      </c>
      <c r="Q592">
        <v>0.01</v>
      </c>
      <c r="R592">
        <v>0.01</v>
      </c>
      <c r="S592">
        <v>0.01</v>
      </c>
      <c r="T592">
        <v>0.01</v>
      </c>
      <c r="U592">
        <v>0.01</v>
      </c>
      <c r="V592">
        <v>0.33</v>
      </c>
      <c r="W592">
        <v>1.1000000000000001</v>
      </c>
      <c r="X592">
        <v>2.88</v>
      </c>
      <c r="Y592">
        <v>6.35</v>
      </c>
      <c r="Z592" t="s">
        <v>29</v>
      </c>
      <c r="AA592" t="s">
        <v>29</v>
      </c>
      <c r="AB592" t="s">
        <v>29</v>
      </c>
      <c r="AC592" t="s">
        <v>29</v>
      </c>
      <c r="AD592" t="s">
        <v>29</v>
      </c>
      <c r="AE592" t="s">
        <v>29</v>
      </c>
      <c r="AF592" t="s">
        <v>29</v>
      </c>
      <c r="AG592" t="s">
        <v>29</v>
      </c>
      <c r="AH592">
        <v>25.19</v>
      </c>
      <c r="AI592" t="s">
        <v>29</v>
      </c>
      <c r="AJ592" t="s">
        <v>29</v>
      </c>
      <c r="AK592" t="s">
        <v>29</v>
      </c>
      <c r="AL592">
        <v>25.03</v>
      </c>
      <c r="AM592" t="s">
        <v>29</v>
      </c>
      <c r="AN592" t="s">
        <v>29</v>
      </c>
      <c r="AO592" t="s">
        <v>29</v>
      </c>
      <c r="AP592" t="s">
        <v>29</v>
      </c>
      <c r="AQ592" t="s">
        <v>29</v>
      </c>
      <c r="AR592" t="s">
        <v>29</v>
      </c>
      <c r="AS592" t="s">
        <v>29</v>
      </c>
      <c r="AT592" t="s">
        <v>29</v>
      </c>
      <c r="AU592" t="s">
        <v>29</v>
      </c>
      <c r="AV592" t="s">
        <v>29</v>
      </c>
      <c r="AW592" t="s">
        <v>29</v>
      </c>
      <c r="AX592" t="s">
        <v>29</v>
      </c>
      <c r="AY592" t="s">
        <v>29</v>
      </c>
      <c r="AZ592" t="s">
        <v>29</v>
      </c>
      <c r="BA592" t="s">
        <v>29</v>
      </c>
      <c r="BB592" t="s">
        <v>29</v>
      </c>
      <c r="BC592" t="s">
        <v>29</v>
      </c>
      <c r="BD592" t="s">
        <v>29</v>
      </c>
      <c r="BE592" t="s">
        <v>29</v>
      </c>
      <c r="BF592" t="s">
        <v>29</v>
      </c>
      <c r="BG592" t="s">
        <v>29</v>
      </c>
      <c r="BH592" t="s">
        <v>29</v>
      </c>
      <c r="BJ592" t="s">
        <v>29</v>
      </c>
      <c r="BK592" t="s">
        <v>29</v>
      </c>
      <c r="BL592" t="s">
        <v>29</v>
      </c>
      <c r="BM592" t="s">
        <v>29</v>
      </c>
      <c r="BN592" t="s">
        <v>29</v>
      </c>
      <c r="BO592" t="s">
        <v>29</v>
      </c>
      <c r="BP592" t="s">
        <v>29</v>
      </c>
      <c r="BQ592" t="s">
        <v>29</v>
      </c>
      <c r="BR592" t="s">
        <v>29</v>
      </c>
      <c r="BS592" t="s">
        <v>29</v>
      </c>
      <c r="BT592" t="s">
        <v>29</v>
      </c>
      <c r="BU592" t="s">
        <v>29</v>
      </c>
      <c r="BV592" t="s">
        <v>29</v>
      </c>
      <c r="BW592" t="s">
        <v>29</v>
      </c>
      <c r="BX592" t="s">
        <v>29</v>
      </c>
      <c r="BY592" t="s">
        <v>29</v>
      </c>
      <c r="BZ592" t="s">
        <v>29</v>
      </c>
      <c r="CA592" t="s">
        <v>29</v>
      </c>
      <c r="CB592" t="s">
        <v>29</v>
      </c>
      <c r="CC592" t="s">
        <v>29</v>
      </c>
      <c r="CD592" t="s">
        <v>29</v>
      </c>
      <c r="CE592" t="s">
        <v>29</v>
      </c>
      <c r="CF592" t="s">
        <v>29</v>
      </c>
      <c r="CG592" t="s">
        <v>29</v>
      </c>
      <c r="CH592" t="s">
        <v>29</v>
      </c>
      <c r="CI592" t="s">
        <v>29</v>
      </c>
    </row>
    <row r="593" spans="1:87" x14ac:dyDescent="0.2">
      <c r="A593" s="55">
        <v>42977</v>
      </c>
      <c r="B593">
        <v>7.74</v>
      </c>
      <c r="C593">
        <v>0.01</v>
      </c>
      <c r="D593">
        <v>0.01</v>
      </c>
      <c r="E593">
        <v>0.01</v>
      </c>
      <c r="F593">
        <v>0.01</v>
      </c>
      <c r="G593">
        <v>0.01</v>
      </c>
      <c r="H593">
        <v>0.01</v>
      </c>
      <c r="I593">
        <v>0.01</v>
      </c>
      <c r="J593">
        <v>0.01</v>
      </c>
      <c r="K593">
        <v>0.01</v>
      </c>
      <c r="L593">
        <v>0.01</v>
      </c>
      <c r="M593">
        <v>0.01</v>
      </c>
      <c r="N593">
        <v>0.01</v>
      </c>
      <c r="O593">
        <v>0.01</v>
      </c>
      <c r="P593">
        <v>0.01</v>
      </c>
      <c r="Q593">
        <v>0.01</v>
      </c>
      <c r="R593">
        <v>0.01</v>
      </c>
      <c r="S593">
        <v>0.01</v>
      </c>
      <c r="T593">
        <v>0.01</v>
      </c>
      <c r="U593">
        <v>0.01</v>
      </c>
      <c r="V593">
        <v>0.24</v>
      </c>
      <c r="W593">
        <v>0.97</v>
      </c>
      <c r="X593">
        <v>2.72</v>
      </c>
      <c r="Y593">
        <v>5.84</v>
      </c>
      <c r="Z593" t="s">
        <v>29</v>
      </c>
      <c r="AA593" t="s">
        <v>29</v>
      </c>
      <c r="AB593" t="s">
        <v>29</v>
      </c>
      <c r="AC593" t="s">
        <v>29</v>
      </c>
      <c r="AD593" t="s">
        <v>29</v>
      </c>
      <c r="AE593" t="s">
        <v>29</v>
      </c>
      <c r="AF593" t="s">
        <v>29</v>
      </c>
      <c r="AG593" t="s">
        <v>29</v>
      </c>
      <c r="AH593">
        <v>25.19</v>
      </c>
      <c r="AI593" t="s">
        <v>29</v>
      </c>
      <c r="AJ593" t="s">
        <v>29</v>
      </c>
      <c r="AK593" t="s">
        <v>29</v>
      </c>
      <c r="AL593">
        <v>24.56</v>
      </c>
      <c r="AM593" t="s">
        <v>29</v>
      </c>
      <c r="AN593" t="s">
        <v>29</v>
      </c>
      <c r="AO593" t="s">
        <v>29</v>
      </c>
      <c r="AP593" t="s">
        <v>29</v>
      </c>
      <c r="AQ593" t="s">
        <v>29</v>
      </c>
      <c r="AR593" t="s">
        <v>29</v>
      </c>
      <c r="AS593" t="s">
        <v>29</v>
      </c>
      <c r="AT593" t="s">
        <v>29</v>
      </c>
      <c r="AU593" t="s">
        <v>29</v>
      </c>
      <c r="AV593" t="s">
        <v>29</v>
      </c>
      <c r="AW593" t="s">
        <v>29</v>
      </c>
      <c r="AX593" t="s">
        <v>29</v>
      </c>
      <c r="AY593" t="s">
        <v>29</v>
      </c>
      <c r="AZ593" t="s">
        <v>29</v>
      </c>
      <c r="BA593" t="s">
        <v>29</v>
      </c>
      <c r="BB593" t="s">
        <v>29</v>
      </c>
      <c r="BC593" t="s">
        <v>29</v>
      </c>
      <c r="BD593" t="s">
        <v>29</v>
      </c>
      <c r="BE593" t="s">
        <v>29</v>
      </c>
      <c r="BF593" t="s">
        <v>29</v>
      </c>
      <c r="BG593" t="s">
        <v>29</v>
      </c>
      <c r="BH593" t="s">
        <v>29</v>
      </c>
      <c r="BJ593" t="s">
        <v>29</v>
      </c>
      <c r="BK593" t="s">
        <v>29</v>
      </c>
      <c r="BL593" t="s">
        <v>29</v>
      </c>
      <c r="BM593" t="s">
        <v>29</v>
      </c>
      <c r="BN593" t="s">
        <v>29</v>
      </c>
      <c r="BO593" t="s">
        <v>29</v>
      </c>
      <c r="BP593" t="s">
        <v>29</v>
      </c>
      <c r="BQ593" t="s">
        <v>29</v>
      </c>
      <c r="BR593" t="s">
        <v>29</v>
      </c>
      <c r="BS593" t="s">
        <v>29</v>
      </c>
      <c r="BT593" t="s">
        <v>29</v>
      </c>
      <c r="BU593" t="s">
        <v>29</v>
      </c>
      <c r="BV593" t="s">
        <v>29</v>
      </c>
      <c r="BW593" t="s">
        <v>29</v>
      </c>
      <c r="BX593" t="s">
        <v>29</v>
      </c>
      <c r="BY593" t="s">
        <v>29</v>
      </c>
      <c r="BZ593" t="s">
        <v>29</v>
      </c>
      <c r="CA593" t="s">
        <v>29</v>
      </c>
      <c r="CB593" t="s">
        <v>29</v>
      </c>
      <c r="CC593" t="s">
        <v>29</v>
      </c>
      <c r="CD593" t="s">
        <v>29</v>
      </c>
      <c r="CE593" t="s">
        <v>29</v>
      </c>
      <c r="CF593" t="s">
        <v>29</v>
      </c>
      <c r="CG593" t="s">
        <v>29</v>
      </c>
      <c r="CH593" t="s">
        <v>29</v>
      </c>
      <c r="CI593" t="s">
        <v>29</v>
      </c>
    </row>
    <row r="594" spans="1:87" x14ac:dyDescent="0.2">
      <c r="A594" s="55">
        <v>42978</v>
      </c>
      <c r="B594">
        <v>7.74</v>
      </c>
      <c r="C594">
        <v>0.01</v>
      </c>
      <c r="D594">
        <v>0.01</v>
      </c>
      <c r="E594">
        <v>0.01</v>
      </c>
      <c r="F594">
        <v>0.01</v>
      </c>
      <c r="G594">
        <v>0.01</v>
      </c>
      <c r="H594">
        <v>0.01</v>
      </c>
      <c r="I594">
        <v>0.01</v>
      </c>
      <c r="J594">
        <v>0.01</v>
      </c>
      <c r="K594">
        <v>0.01</v>
      </c>
      <c r="L594">
        <v>0.01</v>
      </c>
      <c r="M594">
        <v>0.01</v>
      </c>
      <c r="N594">
        <v>0.01</v>
      </c>
      <c r="O594">
        <v>0.01</v>
      </c>
      <c r="P594">
        <v>0.01</v>
      </c>
      <c r="Q594">
        <v>0.01</v>
      </c>
      <c r="R594">
        <v>0.01</v>
      </c>
      <c r="S594">
        <v>0.01</v>
      </c>
      <c r="T594">
        <v>0.01</v>
      </c>
      <c r="U594">
        <v>0.01</v>
      </c>
      <c r="V594">
        <v>0.16</v>
      </c>
      <c r="W594">
        <v>0.77</v>
      </c>
      <c r="X594">
        <v>2.25</v>
      </c>
      <c r="Y594">
        <v>5.31</v>
      </c>
      <c r="Z594" t="s">
        <v>29</v>
      </c>
      <c r="AA594" t="s">
        <v>29</v>
      </c>
      <c r="AB594" t="s">
        <v>29</v>
      </c>
      <c r="AC594" t="s">
        <v>29</v>
      </c>
      <c r="AD594" t="s">
        <v>29</v>
      </c>
      <c r="AE594" t="s">
        <v>29</v>
      </c>
      <c r="AF594" t="s">
        <v>29</v>
      </c>
      <c r="AG594" t="s">
        <v>29</v>
      </c>
      <c r="AH594">
        <v>25.19</v>
      </c>
      <c r="AI594" t="s">
        <v>29</v>
      </c>
      <c r="AJ594" t="s">
        <v>29</v>
      </c>
      <c r="AK594" t="s">
        <v>29</v>
      </c>
      <c r="AL594">
        <v>23.5</v>
      </c>
      <c r="AM594" t="s">
        <v>29</v>
      </c>
      <c r="AN594" t="s">
        <v>29</v>
      </c>
      <c r="AO594" t="s">
        <v>29</v>
      </c>
      <c r="AP594" t="s">
        <v>29</v>
      </c>
      <c r="AQ594" t="s">
        <v>29</v>
      </c>
      <c r="AR594" t="s">
        <v>29</v>
      </c>
      <c r="AS594" t="s">
        <v>29</v>
      </c>
      <c r="AT594" t="s">
        <v>29</v>
      </c>
      <c r="AU594" t="s">
        <v>29</v>
      </c>
      <c r="AV594" t="s">
        <v>29</v>
      </c>
      <c r="AW594" t="s">
        <v>29</v>
      </c>
      <c r="AX594" t="s">
        <v>29</v>
      </c>
      <c r="AY594" t="s">
        <v>29</v>
      </c>
      <c r="AZ594" t="s">
        <v>29</v>
      </c>
      <c r="BA594" t="s">
        <v>29</v>
      </c>
      <c r="BB594" t="s">
        <v>29</v>
      </c>
      <c r="BC594" t="s">
        <v>29</v>
      </c>
      <c r="BD594" t="s">
        <v>29</v>
      </c>
      <c r="BE594" t="s">
        <v>29</v>
      </c>
      <c r="BF594" t="s">
        <v>29</v>
      </c>
      <c r="BG594" t="s">
        <v>29</v>
      </c>
      <c r="BH594" t="s">
        <v>29</v>
      </c>
      <c r="BJ594" t="s">
        <v>29</v>
      </c>
      <c r="BK594" t="s">
        <v>29</v>
      </c>
      <c r="BL594" t="s">
        <v>29</v>
      </c>
      <c r="BM594" t="s">
        <v>29</v>
      </c>
      <c r="BN594" t="s">
        <v>29</v>
      </c>
      <c r="BO594" t="s">
        <v>29</v>
      </c>
      <c r="BP594" t="s">
        <v>29</v>
      </c>
      <c r="BQ594" t="s">
        <v>29</v>
      </c>
      <c r="BR594" t="s">
        <v>29</v>
      </c>
      <c r="BS594" t="s">
        <v>29</v>
      </c>
      <c r="BT594" t="s">
        <v>29</v>
      </c>
      <c r="BU594" t="s">
        <v>29</v>
      </c>
      <c r="BV594" t="s">
        <v>29</v>
      </c>
      <c r="BW594" t="s">
        <v>29</v>
      </c>
      <c r="BX594" t="s">
        <v>29</v>
      </c>
      <c r="BY594" t="s">
        <v>29</v>
      </c>
      <c r="BZ594" t="s">
        <v>29</v>
      </c>
      <c r="CA594" t="s">
        <v>29</v>
      </c>
      <c r="CB594" t="s">
        <v>29</v>
      </c>
      <c r="CC594" t="s">
        <v>29</v>
      </c>
      <c r="CD594" t="s">
        <v>29</v>
      </c>
      <c r="CE594" t="s">
        <v>29</v>
      </c>
      <c r="CF594" t="s">
        <v>29</v>
      </c>
      <c r="CG594" t="s">
        <v>29</v>
      </c>
      <c r="CH594" t="s">
        <v>29</v>
      </c>
      <c r="CI594" t="s">
        <v>29</v>
      </c>
    </row>
    <row r="595" spans="1:87" x14ac:dyDescent="0.2">
      <c r="A595" s="55">
        <v>42979</v>
      </c>
      <c r="B595">
        <v>7.74</v>
      </c>
      <c r="C595">
        <v>0.01</v>
      </c>
      <c r="D595">
        <v>0.01</v>
      </c>
      <c r="E595">
        <v>0.01</v>
      </c>
      <c r="F595">
        <v>0.01</v>
      </c>
      <c r="G595">
        <v>0.01</v>
      </c>
      <c r="H595">
        <v>0.01</v>
      </c>
      <c r="I595">
        <v>0.01</v>
      </c>
      <c r="J595">
        <v>0.01</v>
      </c>
      <c r="K595">
        <v>0.01</v>
      </c>
      <c r="L595">
        <v>0.01</v>
      </c>
      <c r="M595">
        <v>0.01</v>
      </c>
      <c r="N595">
        <v>0.01</v>
      </c>
      <c r="O595">
        <v>0.01</v>
      </c>
      <c r="P595">
        <v>0.01</v>
      </c>
      <c r="Q595">
        <v>0.01</v>
      </c>
      <c r="R595">
        <v>0.01</v>
      </c>
      <c r="S595">
        <v>0.01</v>
      </c>
      <c r="T595">
        <v>0.01</v>
      </c>
      <c r="U595">
        <v>0.01</v>
      </c>
      <c r="V595">
        <v>0.11</v>
      </c>
      <c r="W595">
        <v>0.67</v>
      </c>
      <c r="X595">
        <v>2.02</v>
      </c>
      <c r="Y595">
        <v>5.03</v>
      </c>
      <c r="Z595" t="s">
        <v>29</v>
      </c>
      <c r="AA595" t="s">
        <v>29</v>
      </c>
      <c r="AB595" t="s">
        <v>29</v>
      </c>
      <c r="AC595" t="s">
        <v>29</v>
      </c>
      <c r="AD595" t="s">
        <v>29</v>
      </c>
      <c r="AE595" t="s">
        <v>29</v>
      </c>
      <c r="AF595" t="s">
        <v>29</v>
      </c>
      <c r="AG595" t="s">
        <v>29</v>
      </c>
      <c r="AH595">
        <v>25.19</v>
      </c>
      <c r="AI595" t="s">
        <v>29</v>
      </c>
      <c r="AJ595" t="s">
        <v>29</v>
      </c>
      <c r="AK595" t="s">
        <v>29</v>
      </c>
      <c r="AL595">
        <v>22.82</v>
      </c>
      <c r="AM595" t="s">
        <v>29</v>
      </c>
      <c r="AN595" t="s">
        <v>29</v>
      </c>
      <c r="AO595" t="s">
        <v>29</v>
      </c>
      <c r="AP595" t="s">
        <v>29</v>
      </c>
      <c r="AQ595" t="s">
        <v>29</v>
      </c>
      <c r="AR595" t="s">
        <v>29</v>
      </c>
      <c r="AS595" t="s">
        <v>29</v>
      </c>
      <c r="AT595" t="s">
        <v>29</v>
      </c>
      <c r="AU595" t="s">
        <v>29</v>
      </c>
      <c r="AV595" t="s">
        <v>29</v>
      </c>
      <c r="AW595" t="s">
        <v>29</v>
      </c>
      <c r="AX595" t="s">
        <v>29</v>
      </c>
      <c r="AY595" t="s">
        <v>29</v>
      </c>
      <c r="AZ595" t="s">
        <v>29</v>
      </c>
      <c r="BA595" t="s">
        <v>29</v>
      </c>
      <c r="BB595" t="s">
        <v>29</v>
      </c>
      <c r="BC595" t="s">
        <v>29</v>
      </c>
      <c r="BD595" t="s">
        <v>29</v>
      </c>
      <c r="BE595" t="s">
        <v>29</v>
      </c>
      <c r="BF595" t="s">
        <v>29</v>
      </c>
      <c r="BG595" t="s">
        <v>29</v>
      </c>
      <c r="BH595" t="s">
        <v>29</v>
      </c>
      <c r="BJ595" t="s">
        <v>29</v>
      </c>
      <c r="BK595" t="s">
        <v>29</v>
      </c>
      <c r="BL595" t="s">
        <v>29</v>
      </c>
      <c r="BM595" t="s">
        <v>29</v>
      </c>
      <c r="BN595" t="s">
        <v>29</v>
      </c>
      <c r="BO595" t="s">
        <v>29</v>
      </c>
      <c r="BP595" t="s">
        <v>29</v>
      </c>
      <c r="BQ595" t="s">
        <v>29</v>
      </c>
      <c r="BR595" t="s">
        <v>29</v>
      </c>
      <c r="BS595" t="s">
        <v>29</v>
      </c>
      <c r="BT595" t="s">
        <v>29</v>
      </c>
      <c r="BU595" t="s">
        <v>29</v>
      </c>
      <c r="BV595" t="s">
        <v>29</v>
      </c>
      <c r="BW595" t="s">
        <v>29</v>
      </c>
      <c r="BX595" t="s">
        <v>29</v>
      </c>
      <c r="BY595" t="s">
        <v>29</v>
      </c>
      <c r="BZ595" t="s">
        <v>29</v>
      </c>
      <c r="CA595" t="s">
        <v>29</v>
      </c>
      <c r="CB595" t="s">
        <v>29</v>
      </c>
      <c r="CC595" t="s">
        <v>29</v>
      </c>
      <c r="CD595" t="s">
        <v>29</v>
      </c>
      <c r="CE595" t="s">
        <v>29</v>
      </c>
      <c r="CF595" t="s">
        <v>29</v>
      </c>
      <c r="CG595" t="s">
        <v>29</v>
      </c>
      <c r="CH595" t="s">
        <v>29</v>
      </c>
      <c r="CI595" t="s">
        <v>29</v>
      </c>
    </row>
    <row r="596" spans="1:87" x14ac:dyDescent="0.2">
      <c r="A596" s="55">
        <v>42982</v>
      </c>
      <c r="B596">
        <v>7.74</v>
      </c>
      <c r="C596">
        <v>0.01</v>
      </c>
      <c r="D596">
        <v>0.01</v>
      </c>
      <c r="E596">
        <v>0.01</v>
      </c>
      <c r="F596">
        <v>0.01</v>
      </c>
      <c r="G596">
        <v>0.01</v>
      </c>
      <c r="H596">
        <v>0.01</v>
      </c>
      <c r="I596">
        <v>0.01</v>
      </c>
      <c r="J596">
        <v>0.01</v>
      </c>
      <c r="K596">
        <v>0.01</v>
      </c>
      <c r="L596">
        <v>0.01</v>
      </c>
      <c r="M596">
        <v>0.01</v>
      </c>
      <c r="N596">
        <v>0.01</v>
      </c>
      <c r="O596">
        <v>0.01</v>
      </c>
      <c r="P596">
        <v>0.01</v>
      </c>
      <c r="Q596">
        <v>0.01</v>
      </c>
      <c r="R596">
        <v>0.01</v>
      </c>
      <c r="S596">
        <v>0.01</v>
      </c>
      <c r="T596">
        <v>0.01</v>
      </c>
      <c r="U596">
        <v>0.01</v>
      </c>
      <c r="V596">
        <v>0.11</v>
      </c>
      <c r="W596">
        <v>0.67</v>
      </c>
      <c r="X596">
        <v>2.02</v>
      </c>
      <c r="Y596">
        <v>5.03</v>
      </c>
      <c r="Z596" t="s">
        <v>29</v>
      </c>
      <c r="AA596" t="s">
        <v>29</v>
      </c>
      <c r="AB596" t="s">
        <v>29</v>
      </c>
      <c r="AC596" t="s">
        <v>29</v>
      </c>
      <c r="AD596" t="s">
        <v>29</v>
      </c>
      <c r="AE596" t="s">
        <v>29</v>
      </c>
      <c r="AF596" t="s">
        <v>29</v>
      </c>
      <c r="AG596" t="s">
        <v>29</v>
      </c>
      <c r="AH596">
        <v>25.19</v>
      </c>
      <c r="AI596" t="s">
        <v>29</v>
      </c>
      <c r="AJ596" t="s">
        <v>29</v>
      </c>
      <c r="AK596" t="s">
        <v>29</v>
      </c>
      <c r="AL596">
        <v>22.82</v>
      </c>
      <c r="AM596" t="s">
        <v>29</v>
      </c>
      <c r="AN596" t="s">
        <v>29</v>
      </c>
      <c r="AO596" t="s">
        <v>29</v>
      </c>
      <c r="AP596" t="s">
        <v>29</v>
      </c>
      <c r="AQ596" t="s">
        <v>29</v>
      </c>
      <c r="AR596" t="s">
        <v>29</v>
      </c>
      <c r="AS596" t="s">
        <v>29</v>
      </c>
      <c r="AT596" t="s">
        <v>29</v>
      </c>
      <c r="AU596" t="s">
        <v>29</v>
      </c>
      <c r="AV596" t="s">
        <v>29</v>
      </c>
      <c r="AW596" t="s">
        <v>29</v>
      </c>
      <c r="AX596" t="s">
        <v>29</v>
      </c>
      <c r="AY596" t="s">
        <v>29</v>
      </c>
      <c r="AZ596" t="s">
        <v>29</v>
      </c>
      <c r="BA596" t="s">
        <v>29</v>
      </c>
      <c r="BB596" t="s">
        <v>29</v>
      </c>
      <c r="BC596" t="s">
        <v>29</v>
      </c>
      <c r="BD596" t="s">
        <v>29</v>
      </c>
      <c r="BE596" t="s">
        <v>29</v>
      </c>
      <c r="BF596" t="s">
        <v>29</v>
      </c>
      <c r="BG596" t="s">
        <v>29</v>
      </c>
      <c r="BH596" t="s">
        <v>29</v>
      </c>
      <c r="BJ596" t="s">
        <v>29</v>
      </c>
      <c r="BK596" t="s">
        <v>29</v>
      </c>
      <c r="BL596" t="s">
        <v>29</v>
      </c>
      <c r="BM596" t="s">
        <v>29</v>
      </c>
      <c r="BN596" t="s">
        <v>29</v>
      </c>
      <c r="BO596" t="s">
        <v>29</v>
      </c>
      <c r="BP596" t="s">
        <v>29</v>
      </c>
      <c r="BQ596" t="s">
        <v>29</v>
      </c>
      <c r="BR596" t="s">
        <v>29</v>
      </c>
      <c r="BS596" t="s">
        <v>29</v>
      </c>
      <c r="BT596" t="s">
        <v>29</v>
      </c>
      <c r="BU596" t="s">
        <v>29</v>
      </c>
      <c r="BV596" t="s">
        <v>29</v>
      </c>
      <c r="BW596" t="s">
        <v>29</v>
      </c>
      <c r="BX596" t="s">
        <v>29</v>
      </c>
      <c r="BY596" t="s">
        <v>29</v>
      </c>
      <c r="BZ596" t="s">
        <v>29</v>
      </c>
      <c r="CA596" t="s">
        <v>29</v>
      </c>
      <c r="CB596" t="s">
        <v>29</v>
      </c>
      <c r="CC596" t="s">
        <v>29</v>
      </c>
      <c r="CD596" t="s">
        <v>29</v>
      </c>
      <c r="CE596" t="s">
        <v>29</v>
      </c>
      <c r="CF596" t="s">
        <v>29</v>
      </c>
      <c r="CG596" t="s">
        <v>29</v>
      </c>
      <c r="CH596" t="s">
        <v>29</v>
      </c>
      <c r="CI596" t="s">
        <v>29</v>
      </c>
    </row>
    <row r="597" spans="1:87" x14ac:dyDescent="0.2">
      <c r="A597" s="55">
        <v>42983</v>
      </c>
      <c r="B597">
        <v>7.74</v>
      </c>
      <c r="C597">
        <v>0.01</v>
      </c>
      <c r="D597">
        <v>0.01</v>
      </c>
      <c r="E597">
        <v>0.01</v>
      </c>
      <c r="F597">
        <v>0.01</v>
      </c>
      <c r="G597">
        <v>0.01</v>
      </c>
      <c r="H597">
        <v>0.01</v>
      </c>
      <c r="I597">
        <v>0.01</v>
      </c>
      <c r="J597">
        <v>0.01</v>
      </c>
      <c r="K597">
        <v>0.01</v>
      </c>
      <c r="L597">
        <v>0.01</v>
      </c>
      <c r="M597">
        <v>0.01</v>
      </c>
      <c r="N597">
        <v>0.01</v>
      </c>
      <c r="O597">
        <v>0.01</v>
      </c>
      <c r="P597">
        <v>0.01</v>
      </c>
      <c r="Q597">
        <v>0.01</v>
      </c>
      <c r="R597">
        <v>0.01</v>
      </c>
      <c r="S597">
        <v>0.01</v>
      </c>
      <c r="T597">
        <v>0.01</v>
      </c>
      <c r="U597">
        <v>0.01</v>
      </c>
      <c r="V597">
        <v>0.18</v>
      </c>
      <c r="W597">
        <v>0.9</v>
      </c>
      <c r="X597">
        <v>2.63</v>
      </c>
      <c r="Y597">
        <v>6.19</v>
      </c>
      <c r="Z597" t="s">
        <v>29</v>
      </c>
      <c r="AA597" t="s">
        <v>29</v>
      </c>
      <c r="AB597" t="s">
        <v>29</v>
      </c>
      <c r="AC597" t="s">
        <v>29</v>
      </c>
      <c r="AD597" t="s">
        <v>29</v>
      </c>
      <c r="AE597" t="s">
        <v>29</v>
      </c>
      <c r="AF597" t="s">
        <v>29</v>
      </c>
      <c r="AG597" t="s">
        <v>29</v>
      </c>
      <c r="AH597">
        <v>25.19</v>
      </c>
      <c r="AI597" t="s">
        <v>29</v>
      </c>
      <c r="AJ597" t="s">
        <v>29</v>
      </c>
      <c r="AK597" t="s">
        <v>29</v>
      </c>
      <c r="AL597">
        <v>22.82</v>
      </c>
      <c r="AM597" t="s">
        <v>29</v>
      </c>
      <c r="AN597" t="s">
        <v>29</v>
      </c>
      <c r="AO597" t="s">
        <v>29</v>
      </c>
      <c r="AP597" t="s">
        <v>29</v>
      </c>
      <c r="AQ597" t="s">
        <v>29</v>
      </c>
      <c r="AR597" t="s">
        <v>29</v>
      </c>
      <c r="AS597" t="s">
        <v>29</v>
      </c>
      <c r="AT597" t="s">
        <v>29</v>
      </c>
      <c r="AU597" t="s">
        <v>29</v>
      </c>
      <c r="AV597" t="s">
        <v>29</v>
      </c>
      <c r="AW597" t="s">
        <v>29</v>
      </c>
      <c r="AX597" t="s">
        <v>29</v>
      </c>
      <c r="AY597" t="s">
        <v>29</v>
      </c>
      <c r="AZ597" t="s">
        <v>29</v>
      </c>
      <c r="BA597" t="s">
        <v>29</v>
      </c>
      <c r="BB597" t="s">
        <v>29</v>
      </c>
      <c r="BC597" t="s">
        <v>29</v>
      </c>
      <c r="BD597" t="s">
        <v>29</v>
      </c>
      <c r="BE597" t="s">
        <v>29</v>
      </c>
      <c r="BF597" t="s">
        <v>29</v>
      </c>
      <c r="BG597" t="s">
        <v>29</v>
      </c>
      <c r="BH597" t="s">
        <v>29</v>
      </c>
      <c r="BJ597" t="s">
        <v>29</v>
      </c>
      <c r="BK597" t="s">
        <v>29</v>
      </c>
      <c r="BL597" t="s">
        <v>29</v>
      </c>
      <c r="BM597" t="s">
        <v>29</v>
      </c>
      <c r="BN597" t="s">
        <v>29</v>
      </c>
      <c r="BO597" t="s">
        <v>29</v>
      </c>
      <c r="BP597" t="s">
        <v>29</v>
      </c>
      <c r="BQ597" t="s">
        <v>29</v>
      </c>
      <c r="BR597" t="s">
        <v>29</v>
      </c>
      <c r="BS597" t="s">
        <v>29</v>
      </c>
      <c r="BT597" t="s">
        <v>29</v>
      </c>
      <c r="BU597" t="s">
        <v>29</v>
      </c>
      <c r="BV597" t="s">
        <v>29</v>
      </c>
      <c r="BW597" t="s">
        <v>29</v>
      </c>
      <c r="BX597" t="s">
        <v>29</v>
      </c>
      <c r="BY597" t="s">
        <v>29</v>
      </c>
      <c r="BZ597" t="s">
        <v>29</v>
      </c>
      <c r="CA597" t="s">
        <v>29</v>
      </c>
      <c r="CB597" t="s">
        <v>29</v>
      </c>
      <c r="CC597" t="s">
        <v>29</v>
      </c>
      <c r="CD597" t="s">
        <v>29</v>
      </c>
      <c r="CE597" t="s">
        <v>29</v>
      </c>
      <c r="CF597" t="s">
        <v>29</v>
      </c>
      <c r="CG597" t="s">
        <v>29</v>
      </c>
      <c r="CH597" t="s">
        <v>29</v>
      </c>
      <c r="CI597" t="s">
        <v>29</v>
      </c>
    </row>
    <row r="598" spans="1:87" x14ac:dyDescent="0.2">
      <c r="A598" s="55">
        <v>42984</v>
      </c>
      <c r="B598">
        <v>7.74</v>
      </c>
      <c r="C598">
        <v>0.01</v>
      </c>
      <c r="D598">
        <v>0.01</v>
      </c>
      <c r="E598">
        <v>0.01</v>
      </c>
      <c r="F598">
        <v>0.01</v>
      </c>
      <c r="G598">
        <v>0.01</v>
      </c>
      <c r="H598">
        <v>0.01</v>
      </c>
      <c r="I598">
        <v>0.01</v>
      </c>
      <c r="J598">
        <v>0.01</v>
      </c>
      <c r="K598">
        <v>0.01</v>
      </c>
      <c r="L598">
        <v>0.01</v>
      </c>
      <c r="M598">
        <v>0.01</v>
      </c>
      <c r="N598">
        <v>0.01</v>
      </c>
      <c r="O598">
        <v>0.01</v>
      </c>
      <c r="P598">
        <v>0.01</v>
      </c>
      <c r="Q598">
        <v>0.01</v>
      </c>
      <c r="R598">
        <v>0.01</v>
      </c>
      <c r="S598">
        <v>0.01</v>
      </c>
      <c r="T598">
        <v>0.01</v>
      </c>
      <c r="U598">
        <v>0.01</v>
      </c>
      <c r="V598">
        <v>0.12</v>
      </c>
      <c r="W598">
        <v>0.78</v>
      </c>
      <c r="X598">
        <v>2.31</v>
      </c>
      <c r="Y598">
        <v>5.36</v>
      </c>
      <c r="Z598" t="s">
        <v>29</v>
      </c>
      <c r="AA598" t="s">
        <v>29</v>
      </c>
      <c r="AB598" t="s">
        <v>29</v>
      </c>
      <c r="AC598" t="s">
        <v>29</v>
      </c>
      <c r="AD598" t="s">
        <v>29</v>
      </c>
      <c r="AE598" t="s">
        <v>29</v>
      </c>
      <c r="AF598" t="s">
        <v>29</v>
      </c>
      <c r="AG598" t="s">
        <v>29</v>
      </c>
      <c r="AH598">
        <v>24.71</v>
      </c>
      <c r="AI598" t="s">
        <v>29</v>
      </c>
      <c r="AJ598" t="s">
        <v>29</v>
      </c>
      <c r="AK598" t="s">
        <v>29</v>
      </c>
      <c r="AL598">
        <v>23.78</v>
      </c>
      <c r="AM598" t="s">
        <v>29</v>
      </c>
      <c r="AN598" t="s">
        <v>29</v>
      </c>
      <c r="AO598" t="s">
        <v>29</v>
      </c>
      <c r="AP598" t="s">
        <v>29</v>
      </c>
      <c r="AQ598" t="s">
        <v>29</v>
      </c>
      <c r="AR598" t="s">
        <v>29</v>
      </c>
      <c r="AS598" t="s">
        <v>29</v>
      </c>
      <c r="AT598" t="s">
        <v>29</v>
      </c>
      <c r="AU598" t="s">
        <v>29</v>
      </c>
      <c r="AV598" t="s">
        <v>29</v>
      </c>
      <c r="AW598" t="s">
        <v>29</v>
      </c>
      <c r="AX598" t="s">
        <v>29</v>
      </c>
      <c r="AY598" t="s">
        <v>29</v>
      </c>
      <c r="AZ598" t="s">
        <v>29</v>
      </c>
      <c r="BA598" t="s">
        <v>29</v>
      </c>
      <c r="BB598" t="s">
        <v>29</v>
      </c>
      <c r="BC598" t="s">
        <v>29</v>
      </c>
      <c r="BD598" t="s">
        <v>29</v>
      </c>
      <c r="BE598" t="s">
        <v>29</v>
      </c>
      <c r="BF598" t="s">
        <v>29</v>
      </c>
      <c r="BG598" t="s">
        <v>29</v>
      </c>
      <c r="BH598" t="s">
        <v>29</v>
      </c>
      <c r="BJ598" t="s">
        <v>29</v>
      </c>
      <c r="BK598" t="s">
        <v>29</v>
      </c>
      <c r="BL598" t="s">
        <v>29</v>
      </c>
      <c r="BM598" t="s">
        <v>29</v>
      </c>
      <c r="BN598" t="s">
        <v>29</v>
      </c>
      <c r="BO598" t="s">
        <v>29</v>
      </c>
      <c r="BP598" t="s">
        <v>29</v>
      </c>
      <c r="BQ598" t="s">
        <v>29</v>
      </c>
      <c r="BR598" t="s">
        <v>29</v>
      </c>
      <c r="BS598" t="s">
        <v>29</v>
      </c>
      <c r="BT598" t="s">
        <v>29</v>
      </c>
      <c r="BU598" t="s">
        <v>29</v>
      </c>
      <c r="BV598" t="s">
        <v>29</v>
      </c>
      <c r="BW598" t="s">
        <v>29</v>
      </c>
      <c r="BX598" t="s">
        <v>29</v>
      </c>
      <c r="BY598" t="s">
        <v>29</v>
      </c>
      <c r="BZ598" t="s">
        <v>29</v>
      </c>
      <c r="CA598" t="s">
        <v>29</v>
      </c>
      <c r="CB598" t="s">
        <v>29</v>
      </c>
      <c r="CC598" t="s">
        <v>29</v>
      </c>
      <c r="CD598" t="s">
        <v>29</v>
      </c>
      <c r="CE598" t="s">
        <v>29</v>
      </c>
      <c r="CF598" t="s">
        <v>29</v>
      </c>
      <c r="CG598" t="s">
        <v>29</v>
      </c>
      <c r="CH598" t="s">
        <v>29</v>
      </c>
      <c r="CI598" t="s">
        <v>29</v>
      </c>
    </row>
    <row r="599" spans="1:87" x14ac:dyDescent="0.2">
      <c r="A599" s="55">
        <v>42985</v>
      </c>
      <c r="B599">
        <v>7.74</v>
      </c>
      <c r="C599">
        <v>0.01</v>
      </c>
      <c r="D599">
        <v>0.01</v>
      </c>
      <c r="E599">
        <v>0.01</v>
      </c>
      <c r="F599">
        <v>0.01</v>
      </c>
      <c r="G599">
        <v>0.01</v>
      </c>
      <c r="H599">
        <v>0.01</v>
      </c>
      <c r="I599">
        <v>0.01</v>
      </c>
      <c r="J599">
        <v>0.01</v>
      </c>
      <c r="K599">
        <v>0.01</v>
      </c>
      <c r="L599">
        <v>0.01</v>
      </c>
      <c r="M599">
        <v>0.01</v>
      </c>
      <c r="N599">
        <v>0.01</v>
      </c>
      <c r="O599">
        <v>0.01</v>
      </c>
      <c r="P599">
        <v>0.01</v>
      </c>
      <c r="Q599">
        <v>0.01</v>
      </c>
      <c r="R599">
        <v>0.01</v>
      </c>
      <c r="S599">
        <v>0.01</v>
      </c>
      <c r="T599">
        <v>0.01</v>
      </c>
      <c r="U599">
        <v>0.01</v>
      </c>
      <c r="V599">
        <v>0.09</v>
      </c>
      <c r="W599">
        <v>0.75</v>
      </c>
      <c r="X599">
        <v>2.27</v>
      </c>
      <c r="Y599">
        <v>5.51</v>
      </c>
      <c r="Z599" t="s">
        <v>29</v>
      </c>
      <c r="AA599" t="s">
        <v>29</v>
      </c>
      <c r="AB599" t="s">
        <v>29</v>
      </c>
      <c r="AC599" t="s">
        <v>29</v>
      </c>
      <c r="AD599" t="s">
        <v>29</v>
      </c>
      <c r="AE599" t="s">
        <v>29</v>
      </c>
      <c r="AF599" t="s">
        <v>29</v>
      </c>
      <c r="AG599" t="s">
        <v>29</v>
      </c>
      <c r="AH599">
        <v>24.71</v>
      </c>
      <c r="AI599" t="s">
        <v>29</v>
      </c>
      <c r="AJ599" t="s">
        <v>29</v>
      </c>
      <c r="AK599" t="s">
        <v>29</v>
      </c>
      <c r="AL599">
        <v>23.78</v>
      </c>
      <c r="AM599" t="s">
        <v>29</v>
      </c>
      <c r="AN599" t="s">
        <v>29</v>
      </c>
      <c r="AO599" t="s">
        <v>29</v>
      </c>
      <c r="AP599" t="s">
        <v>29</v>
      </c>
      <c r="AQ599" t="s">
        <v>29</v>
      </c>
      <c r="AR599" t="s">
        <v>29</v>
      </c>
      <c r="AS599" t="s">
        <v>29</v>
      </c>
      <c r="AT599" t="s">
        <v>29</v>
      </c>
      <c r="AU599" t="s">
        <v>29</v>
      </c>
      <c r="AV599" t="s">
        <v>29</v>
      </c>
      <c r="AW599" t="s">
        <v>29</v>
      </c>
      <c r="AX599" t="s">
        <v>29</v>
      </c>
      <c r="AY599" t="s">
        <v>29</v>
      </c>
      <c r="AZ599" t="s">
        <v>29</v>
      </c>
      <c r="BA599" t="s">
        <v>29</v>
      </c>
      <c r="BB599" t="s">
        <v>29</v>
      </c>
      <c r="BC599" t="s">
        <v>29</v>
      </c>
      <c r="BD599" t="s">
        <v>29</v>
      </c>
      <c r="BE599" t="s">
        <v>29</v>
      </c>
      <c r="BF599" t="s">
        <v>29</v>
      </c>
      <c r="BG599" t="s">
        <v>29</v>
      </c>
      <c r="BH599" t="s">
        <v>29</v>
      </c>
      <c r="BJ599" t="s">
        <v>29</v>
      </c>
      <c r="BK599" t="s">
        <v>29</v>
      </c>
      <c r="BL599" t="s">
        <v>29</v>
      </c>
      <c r="BM599" t="s">
        <v>29</v>
      </c>
      <c r="BN599" t="s">
        <v>29</v>
      </c>
      <c r="BO599" t="s">
        <v>29</v>
      </c>
      <c r="BP599" t="s">
        <v>29</v>
      </c>
      <c r="BQ599" t="s">
        <v>29</v>
      </c>
      <c r="BR599" t="s">
        <v>29</v>
      </c>
      <c r="BS599" t="s">
        <v>29</v>
      </c>
      <c r="BT599" t="s">
        <v>29</v>
      </c>
      <c r="BU599" t="s">
        <v>29</v>
      </c>
      <c r="BV599" t="s">
        <v>29</v>
      </c>
      <c r="BW599" t="s">
        <v>29</v>
      </c>
      <c r="BX599" t="s">
        <v>29</v>
      </c>
      <c r="BY599" t="s">
        <v>29</v>
      </c>
      <c r="BZ599" t="s">
        <v>29</v>
      </c>
      <c r="CA599" t="s">
        <v>29</v>
      </c>
      <c r="CB599" t="s">
        <v>29</v>
      </c>
      <c r="CC599" t="s">
        <v>29</v>
      </c>
      <c r="CD599" t="s">
        <v>29</v>
      </c>
      <c r="CE599" t="s">
        <v>29</v>
      </c>
      <c r="CF599" t="s">
        <v>29</v>
      </c>
      <c r="CG599" t="s">
        <v>29</v>
      </c>
      <c r="CH599" t="s">
        <v>29</v>
      </c>
      <c r="CI599" t="s">
        <v>29</v>
      </c>
    </row>
    <row r="600" spans="1:87" x14ac:dyDescent="0.2">
      <c r="A600" s="55">
        <v>42986</v>
      </c>
      <c r="B600">
        <v>7.74</v>
      </c>
      <c r="C600">
        <v>0.01</v>
      </c>
      <c r="D600">
        <v>0.01</v>
      </c>
      <c r="E600">
        <v>0.01</v>
      </c>
      <c r="F600">
        <v>0.01</v>
      </c>
      <c r="G600">
        <v>0.01</v>
      </c>
      <c r="H600">
        <v>0.01</v>
      </c>
      <c r="I600">
        <v>0.01</v>
      </c>
      <c r="J600">
        <v>0.01</v>
      </c>
      <c r="K600">
        <v>0.01</v>
      </c>
      <c r="L600">
        <v>0.01</v>
      </c>
      <c r="M600">
        <v>0.01</v>
      </c>
      <c r="N600">
        <v>0.01</v>
      </c>
      <c r="O600">
        <v>0.01</v>
      </c>
      <c r="P600">
        <v>0.01</v>
      </c>
      <c r="Q600">
        <v>0.01</v>
      </c>
      <c r="R600">
        <v>0.01</v>
      </c>
      <c r="S600">
        <v>0.01</v>
      </c>
      <c r="T600">
        <v>0.01</v>
      </c>
      <c r="U600">
        <v>0.01</v>
      </c>
      <c r="V600">
        <v>0.12</v>
      </c>
      <c r="W600">
        <v>0.81</v>
      </c>
      <c r="X600">
        <v>2.42</v>
      </c>
      <c r="Y600">
        <v>5.68</v>
      </c>
      <c r="Z600" t="s">
        <v>29</v>
      </c>
      <c r="AA600" t="s">
        <v>29</v>
      </c>
      <c r="AB600" t="s">
        <v>29</v>
      </c>
      <c r="AC600" t="s">
        <v>29</v>
      </c>
      <c r="AD600" t="s">
        <v>29</v>
      </c>
      <c r="AE600" t="s">
        <v>29</v>
      </c>
      <c r="AF600" t="s">
        <v>29</v>
      </c>
      <c r="AG600" t="s">
        <v>29</v>
      </c>
      <c r="AH600">
        <v>24.71</v>
      </c>
      <c r="AI600" t="s">
        <v>29</v>
      </c>
      <c r="AJ600" t="s">
        <v>29</v>
      </c>
      <c r="AK600" t="s">
        <v>29</v>
      </c>
      <c r="AL600">
        <v>23.78</v>
      </c>
      <c r="AM600" t="s">
        <v>29</v>
      </c>
      <c r="AN600" t="s">
        <v>29</v>
      </c>
      <c r="AO600" t="s">
        <v>29</v>
      </c>
      <c r="AP600" t="s">
        <v>29</v>
      </c>
      <c r="AQ600" t="s">
        <v>29</v>
      </c>
      <c r="AR600" t="s">
        <v>29</v>
      </c>
      <c r="AS600" t="s">
        <v>29</v>
      </c>
      <c r="AT600" t="s">
        <v>29</v>
      </c>
      <c r="AU600" t="s">
        <v>29</v>
      </c>
      <c r="AV600" t="s">
        <v>29</v>
      </c>
      <c r="AW600" t="s">
        <v>29</v>
      </c>
      <c r="AX600" t="s">
        <v>29</v>
      </c>
      <c r="AY600" t="s">
        <v>29</v>
      </c>
      <c r="AZ600" t="s">
        <v>29</v>
      </c>
      <c r="BA600" t="s">
        <v>29</v>
      </c>
      <c r="BB600" t="s">
        <v>29</v>
      </c>
      <c r="BC600" t="s">
        <v>29</v>
      </c>
      <c r="BD600" t="s">
        <v>29</v>
      </c>
      <c r="BE600" t="s">
        <v>29</v>
      </c>
      <c r="BF600" t="s">
        <v>29</v>
      </c>
      <c r="BG600" t="s">
        <v>29</v>
      </c>
      <c r="BH600" t="s">
        <v>29</v>
      </c>
      <c r="BJ600" t="s">
        <v>29</v>
      </c>
      <c r="BK600" t="s">
        <v>29</v>
      </c>
      <c r="BL600" t="s">
        <v>29</v>
      </c>
      <c r="BM600" t="s">
        <v>29</v>
      </c>
      <c r="BN600" t="s">
        <v>29</v>
      </c>
      <c r="BO600" t="s">
        <v>29</v>
      </c>
      <c r="BP600" t="s">
        <v>29</v>
      </c>
      <c r="BQ600" t="s">
        <v>29</v>
      </c>
      <c r="BR600" t="s">
        <v>29</v>
      </c>
      <c r="BS600" t="s">
        <v>29</v>
      </c>
      <c r="BT600" t="s">
        <v>29</v>
      </c>
      <c r="BU600" t="s">
        <v>29</v>
      </c>
      <c r="BV600" t="s">
        <v>29</v>
      </c>
      <c r="BW600" t="s">
        <v>29</v>
      </c>
      <c r="BX600" t="s">
        <v>29</v>
      </c>
      <c r="BY600" t="s">
        <v>29</v>
      </c>
      <c r="BZ600" t="s">
        <v>29</v>
      </c>
      <c r="CA600" t="s">
        <v>29</v>
      </c>
      <c r="CB600" t="s">
        <v>29</v>
      </c>
      <c r="CC600" t="s">
        <v>29</v>
      </c>
      <c r="CD600" t="s">
        <v>29</v>
      </c>
      <c r="CE600" t="s">
        <v>29</v>
      </c>
      <c r="CF600" t="s">
        <v>29</v>
      </c>
      <c r="CG600" t="s">
        <v>29</v>
      </c>
      <c r="CH600" t="s">
        <v>29</v>
      </c>
      <c r="CI600" t="s">
        <v>29</v>
      </c>
    </row>
    <row r="601" spans="1:87" x14ac:dyDescent="0.2">
      <c r="A601" s="55">
        <v>42989</v>
      </c>
      <c r="B601">
        <v>7.74</v>
      </c>
      <c r="C601">
        <v>0.01</v>
      </c>
      <c r="D601">
        <v>0.01</v>
      </c>
      <c r="E601">
        <v>0.01</v>
      </c>
      <c r="F601">
        <v>0.01</v>
      </c>
      <c r="G601">
        <v>0.01</v>
      </c>
      <c r="H601">
        <v>0.01</v>
      </c>
      <c r="I601">
        <v>0.01</v>
      </c>
      <c r="J601">
        <v>0.01</v>
      </c>
      <c r="K601">
        <v>0.01</v>
      </c>
      <c r="L601">
        <v>0.01</v>
      </c>
      <c r="M601">
        <v>0.01</v>
      </c>
      <c r="N601">
        <v>0.01</v>
      </c>
      <c r="O601">
        <v>0.01</v>
      </c>
      <c r="P601">
        <v>0.01</v>
      </c>
      <c r="Q601">
        <v>0.01</v>
      </c>
      <c r="R601">
        <v>0.01</v>
      </c>
      <c r="S601">
        <v>0.01</v>
      </c>
      <c r="T601">
        <v>0.01</v>
      </c>
      <c r="U601">
        <v>0.01</v>
      </c>
      <c r="V601">
        <v>0.03</v>
      </c>
      <c r="W601">
        <v>0.5</v>
      </c>
      <c r="X601">
        <v>1.69</v>
      </c>
      <c r="Y601">
        <v>4.42</v>
      </c>
      <c r="Z601" t="s">
        <v>29</v>
      </c>
      <c r="AA601" t="s">
        <v>29</v>
      </c>
      <c r="AB601" t="s">
        <v>29</v>
      </c>
      <c r="AC601" t="s">
        <v>29</v>
      </c>
      <c r="AD601" t="s">
        <v>29</v>
      </c>
      <c r="AE601" t="s">
        <v>29</v>
      </c>
      <c r="AF601" t="s">
        <v>29</v>
      </c>
      <c r="AG601" t="s">
        <v>29</v>
      </c>
      <c r="AH601">
        <v>24.71</v>
      </c>
      <c r="AI601" t="s">
        <v>29</v>
      </c>
      <c r="AJ601" t="s">
        <v>29</v>
      </c>
      <c r="AK601" t="s">
        <v>29</v>
      </c>
      <c r="AL601">
        <v>22.65</v>
      </c>
      <c r="AM601" t="s">
        <v>29</v>
      </c>
      <c r="AN601" t="s">
        <v>29</v>
      </c>
      <c r="AO601" t="s">
        <v>29</v>
      </c>
      <c r="AP601" t="s">
        <v>29</v>
      </c>
      <c r="AQ601" t="s">
        <v>29</v>
      </c>
      <c r="AR601" t="s">
        <v>29</v>
      </c>
      <c r="AS601" t="s">
        <v>29</v>
      </c>
      <c r="AT601" t="s">
        <v>29</v>
      </c>
      <c r="AU601" t="s">
        <v>29</v>
      </c>
      <c r="AV601" t="s">
        <v>29</v>
      </c>
      <c r="AW601" t="s">
        <v>29</v>
      </c>
      <c r="AX601" t="s">
        <v>29</v>
      </c>
      <c r="AY601" t="s">
        <v>29</v>
      </c>
      <c r="AZ601" t="s">
        <v>29</v>
      </c>
      <c r="BA601" t="s">
        <v>29</v>
      </c>
      <c r="BB601" t="s">
        <v>29</v>
      </c>
      <c r="BC601" t="s">
        <v>29</v>
      </c>
      <c r="BD601" t="s">
        <v>29</v>
      </c>
      <c r="BE601" t="s">
        <v>29</v>
      </c>
      <c r="BF601" t="s">
        <v>29</v>
      </c>
      <c r="BG601" t="s">
        <v>29</v>
      </c>
      <c r="BH601" t="s">
        <v>29</v>
      </c>
      <c r="BJ601" t="s">
        <v>29</v>
      </c>
      <c r="BK601" t="s">
        <v>29</v>
      </c>
      <c r="BL601" t="s">
        <v>29</v>
      </c>
      <c r="BM601" t="s">
        <v>29</v>
      </c>
      <c r="BN601" t="s">
        <v>29</v>
      </c>
      <c r="BO601" t="s">
        <v>29</v>
      </c>
      <c r="BP601" t="s">
        <v>29</v>
      </c>
      <c r="BQ601" t="s">
        <v>29</v>
      </c>
      <c r="BR601" t="s">
        <v>29</v>
      </c>
      <c r="BS601" t="s">
        <v>29</v>
      </c>
      <c r="BT601" t="s">
        <v>29</v>
      </c>
      <c r="BU601" t="s">
        <v>29</v>
      </c>
      <c r="BV601" t="s">
        <v>29</v>
      </c>
      <c r="BW601" t="s">
        <v>29</v>
      </c>
      <c r="BX601" t="s">
        <v>29</v>
      </c>
      <c r="BY601" t="s">
        <v>29</v>
      </c>
      <c r="BZ601" t="s">
        <v>29</v>
      </c>
      <c r="CA601" t="s">
        <v>29</v>
      </c>
      <c r="CB601" t="s">
        <v>29</v>
      </c>
      <c r="CC601" t="s">
        <v>29</v>
      </c>
      <c r="CD601" t="s">
        <v>29</v>
      </c>
      <c r="CE601" t="s">
        <v>29</v>
      </c>
      <c r="CF601" t="s">
        <v>29</v>
      </c>
      <c r="CG601" t="s">
        <v>29</v>
      </c>
      <c r="CH601" t="s">
        <v>29</v>
      </c>
      <c r="CI601" t="s">
        <v>29</v>
      </c>
    </row>
    <row r="602" spans="1:87" x14ac:dyDescent="0.2">
      <c r="A602" s="55">
        <v>42990</v>
      </c>
      <c r="B602">
        <v>7.74</v>
      </c>
      <c r="C602">
        <v>0.01</v>
      </c>
      <c r="D602">
        <v>0.01</v>
      </c>
      <c r="E602">
        <v>0.01</v>
      </c>
      <c r="F602">
        <v>0.01</v>
      </c>
      <c r="G602">
        <v>0.01</v>
      </c>
      <c r="H602">
        <v>0.01</v>
      </c>
      <c r="I602">
        <v>0.01</v>
      </c>
      <c r="J602">
        <v>0.01</v>
      </c>
      <c r="K602">
        <v>0.01</v>
      </c>
      <c r="L602">
        <v>0.01</v>
      </c>
      <c r="M602">
        <v>0.01</v>
      </c>
      <c r="N602">
        <v>0.01</v>
      </c>
      <c r="O602">
        <v>0.01</v>
      </c>
      <c r="P602">
        <v>0.01</v>
      </c>
      <c r="Q602">
        <v>0.01</v>
      </c>
      <c r="R602">
        <v>0.01</v>
      </c>
      <c r="S602">
        <v>0.01</v>
      </c>
      <c r="T602">
        <v>0.01</v>
      </c>
      <c r="U602">
        <v>0.01</v>
      </c>
      <c r="V602">
        <v>0.03</v>
      </c>
      <c r="W602">
        <v>0.45</v>
      </c>
      <c r="X602">
        <v>1.49</v>
      </c>
      <c r="Y602">
        <v>4</v>
      </c>
      <c r="Z602" t="s">
        <v>29</v>
      </c>
      <c r="AA602" t="s">
        <v>29</v>
      </c>
      <c r="AB602" t="s">
        <v>29</v>
      </c>
      <c r="AC602" t="s">
        <v>29</v>
      </c>
      <c r="AD602" t="s">
        <v>29</v>
      </c>
      <c r="AE602" t="s">
        <v>29</v>
      </c>
      <c r="AF602" t="s">
        <v>29</v>
      </c>
      <c r="AG602" t="s">
        <v>29</v>
      </c>
      <c r="AH602">
        <v>22.33</v>
      </c>
      <c r="AI602" t="s">
        <v>29</v>
      </c>
      <c r="AJ602" t="s">
        <v>29</v>
      </c>
      <c r="AK602" t="s">
        <v>29</v>
      </c>
      <c r="AL602">
        <v>22.17</v>
      </c>
      <c r="AM602" t="s">
        <v>29</v>
      </c>
      <c r="AN602" t="s">
        <v>29</v>
      </c>
      <c r="AO602" t="s">
        <v>29</v>
      </c>
      <c r="AP602" t="s">
        <v>29</v>
      </c>
      <c r="AQ602" t="s">
        <v>29</v>
      </c>
      <c r="AR602" t="s">
        <v>29</v>
      </c>
      <c r="AS602" t="s">
        <v>29</v>
      </c>
      <c r="AT602" t="s">
        <v>29</v>
      </c>
      <c r="AU602" t="s">
        <v>29</v>
      </c>
      <c r="AV602" t="s">
        <v>29</v>
      </c>
      <c r="AW602" t="s">
        <v>29</v>
      </c>
      <c r="AX602" t="s">
        <v>29</v>
      </c>
      <c r="AY602" t="s">
        <v>29</v>
      </c>
      <c r="AZ602" t="s">
        <v>29</v>
      </c>
      <c r="BA602" t="s">
        <v>29</v>
      </c>
      <c r="BB602" t="s">
        <v>29</v>
      </c>
      <c r="BC602" t="s">
        <v>29</v>
      </c>
      <c r="BD602" t="s">
        <v>29</v>
      </c>
      <c r="BE602" t="s">
        <v>29</v>
      </c>
      <c r="BF602" t="s">
        <v>29</v>
      </c>
      <c r="BG602" t="s">
        <v>29</v>
      </c>
      <c r="BH602" t="s">
        <v>29</v>
      </c>
      <c r="BJ602" t="s">
        <v>29</v>
      </c>
      <c r="BK602" t="s">
        <v>29</v>
      </c>
      <c r="BL602" t="s">
        <v>29</v>
      </c>
      <c r="BM602" t="s">
        <v>29</v>
      </c>
      <c r="BN602" t="s">
        <v>29</v>
      </c>
      <c r="BO602" t="s">
        <v>29</v>
      </c>
      <c r="BP602" t="s">
        <v>29</v>
      </c>
      <c r="BQ602" t="s">
        <v>29</v>
      </c>
      <c r="BR602" t="s">
        <v>29</v>
      </c>
      <c r="BS602" t="s">
        <v>29</v>
      </c>
      <c r="BT602" t="s">
        <v>29</v>
      </c>
      <c r="BU602" t="s">
        <v>29</v>
      </c>
      <c r="BV602" t="s">
        <v>29</v>
      </c>
      <c r="BW602" t="s">
        <v>29</v>
      </c>
      <c r="BX602" t="s">
        <v>29</v>
      </c>
      <c r="BY602" t="s">
        <v>29</v>
      </c>
      <c r="BZ602" t="s">
        <v>29</v>
      </c>
      <c r="CA602" t="s">
        <v>29</v>
      </c>
      <c r="CB602" t="s">
        <v>29</v>
      </c>
      <c r="CC602" t="s">
        <v>29</v>
      </c>
      <c r="CD602" t="s">
        <v>29</v>
      </c>
      <c r="CE602" t="s">
        <v>29</v>
      </c>
      <c r="CF602" t="s">
        <v>29</v>
      </c>
      <c r="CG602" t="s">
        <v>29</v>
      </c>
      <c r="CH602" t="s">
        <v>29</v>
      </c>
      <c r="CI602" t="s">
        <v>29</v>
      </c>
    </row>
    <row r="603" spans="1:87" x14ac:dyDescent="0.2">
      <c r="A603" s="55">
        <v>42991</v>
      </c>
      <c r="B603">
        <v>7.74</v>
      </c>
      <c r="C603">
        <v>0.01</v>
      </c>
      <c r="D603">
        <v>0.01</v>
      </c>
      <c r="E603">
        <v>0.01</v>
      </c>
      <c r="F603">
        <v>0.01</v>
      </c>
      <c r="G603">
        <v>0.01</v>
      </c>
      <c r="H603">
        <v>0.01</v>
      </c>
      <c r="I603">
        <v>0.01</v>
      </c>
      <c r="J603">
        <v>0.01</v>
      </c>
      <c r="K603">
        <v>0.01</v>
      </c>
      <c r="L603">
        <v>0.01</v>
      </c>
      <c r="M603">
        <v>0.01</v>
      </c>
      <c r="N603">
        <v>0.01</v>
      </c>
      <c r="O603">
        <v>0.01</v>
      </c>
      <c r="P603">
        <v>0.01</v>
      </c>
      <c r="Q603">
        <v>0.01</v>
      </c>
      <c r="R603">
        <v>0.01</v>
      </c>
      <c r="S603">
        <v>0.01</v>
      </c>
      <c r="T603">
        <v>0.01</v>
      </c>
      <c r="U603">
        <v>0.01</v>
      </c>
      <c r="V603">
        <v>0.02</v>
      </c>
      <c r="W603">
        <v>0.4</v>
      </c>
      <c r="X603">
        <v>1.36</v>
      </c>
      <c r="Y603">
        <v>3.82</v>
      </c>
      <c r="Z603" t="s">
        <v>29</v>
      </c>
      <c r="AA603" t="s">
        <v>29</v>
      </c>
      <c r="AB603" t="s">
        <v>29</v>
      </c>
      <c r="AC603" t="s">
        <v>29</v>
      </c>
      <c r="AD603" t="s">
        <v>29</v>
      </c>
      <c r="AE603" t="s">
        <v>29</v>
      </c>
      <c r="AF603" t="s">
        <v>29</v>
      </c>
      <c r="AG603" t="s">
        <v>29</v>
      </c>
      <c r="AH603">
        <v>22.12</v>
      </c>
      <c r="AI603" t="s">
        <v>29</v>
      </c>
      <c r="AJ603" t="s">
        <v>29</v>
      </c>
      <c r="AK603" t="s">
        <v>29</v>
      </c>
      <c r="AL603">
        <v>22.17</v>
      </c>
      <c r="AM603" t="s">
        <v>29</v>
      </c>
      <c r="AN603" t="s">
        <v>29</v>
      </c>
      <c r="AO603" t="s">
        <v>29</v>
      </c>
      <c r="AP603" t="s">
        <v>29</v>
      </c>
      <c r="AQ603" t="s">
        <v>29</v>
      </c>
      <c r="AR603" t="s">
        <v>29</v>
      </c>
      <c r="AS603" t="s">
        <v>29</v>
      </c>
      <c r="AT603" t="s">
        <v>29</v>
      </c>
      <c r="AU603" t="s">
        <v>29</v>
      </c>
      <c r="AV603" t="s">
        <v>29</v>
      </c>
      <c r="AW603" t="s">
        <v>29</v>
      </c>
      <c r="AX603" t="s">
        <v>29</v>
      </c>
      <c r="AY603" t="s">
        <v>29</v>
      </c>
      <c r="AZ603" t="s">
        <v>29</v>
      </c>
      <c r="BA603" t="s">
        <v>29</v>
      </c>
      <c r="BB603" t="s">
        <v>29</v>
      </c>
      <c r="BC603" t="s">
        <v>29</v>
      </c>
      <c r="BD603" t="s">
        <v>29</v>
      </c>
      <c r="BE603" t="s">
        <v>29</v>
      </c>
      <c r="BF603" t="s">
        <v>29</v>
      </c>
      <c r="BG603" t="s">
        <v>29</v>
      </c>
      <c r="BH603" t="s">
        <v>29</v>
      </c>
      <c r="BJ603" t="s">
        <v>29</v>
      </c>
      <c r="BK603" t="s">
        <v>29</v>
      </c>
      <c r="BL603" t="s">
        <v>29</v>
      </c>
      <c r="BM603" t="s">
        <v>29</v>
      </c>
      <c r="BN603" t="s">
        <v>29</v>
      </c>
      <c r="BO603" t="s">
        <v>29</v>
      </c>
      <c r="BP603" t="s">
        <v>29</v>
      </c>
      <c r="BQ603" t="s">
        <v>29</v>
      </c>
      <c r="BR603" t="s">
        <v>29</v>
      </c>
      <c r="BS603" t="s">
        <v>29</v>
      </c>
      <c r="BT603" t="s">
        <v>29</v>
      </c>
      <c r="BU603" t="s">
        <v>29</v>
      </c>
      <c r="BV603" t="s">
        <v>29</v>
      </c>
      <c r="BW603" t="s">
        <v>29</v>
      </c>
      <c r="BX603" t="s">
        <v>29</v>
      </c>
      <c r="BY603" t="s">
        <v>29</v>
      </c>
      <c r="BZ603" t="s">
        <v>29</v>
      </c>
      <c r="CA603" t="s">
        <v>29</v>
      </c>
      <c r="CB603" t="s">
        <v>29</v>
      </c>
      <c r="CC603" t="s">
        <v>29</v>
      </c>
      <c r="CD603" t="s">
        <v>29</v>
      </c>
      <c r="CE603" t="s">
        <v>29</v>
      </c>
      <c r="CF603" t="s">
        <v>29</v>
      </c>
      <c r="CG603" t="s">
        <v>29</v>
      </c>
      <c r="CH603" t="s">
        <v>29</v>
      </c>
      <c r="CI603" t="s">
        <v>29</v>
      </c>
    </row>
    <row r="604" spans="1:87" x14ac:dyDescent="0.2">
      <c r="A604" s="55">
        <v>42992</v>
      </c>
      <c r="B604">
        <v>7.74</v>
      </c>
      <c r="C604">
        <v>0.01</v>
      </c>
      <c r="D604">
        <v>0.01</v>
      </c>
      <c r="E604">
        <v>0.01</v>
      </c>
      <c r="F604">
        <v>0.01</v>
      </c>
      <c r="G604">
        <v>0.01</v>
      </c>
      <c r="H604">
        <v>0.01</v>
      </c>
      <c r="I604">
        <v>0.01</v>
      </c>
      <c r="J604">
        <v>0.01</v>
      </c>
      <c r="K604">
        <v>0.01</v>
      </c>
      <c r="L604">
        <v>0.01</v>
      </c>
      <c r="M604">
        <v>0.01</v>
      </c>
      <c r="N604">
        <v>0.01</v>
      </c>
      <c r="O604">
        <v>0.01</v>
      </c>
      <c r="P604">
        <v>0.01</v>
      </c>
      <c r="Q604">
        <v>0.01</v>
      </c>
      <c r="R604">
        <v>0.01</v>
      </c>
      <c r="S604">
        <v>0.01</v>
      </c>
      <c r="T604">
        <v>0.01</v>
      </c>
      <c r="U604">
        <v>0.01</v>
      </c>
      <c r="V604">
        <v>0.01</v>
      </c>
      <c r="W604">
        <v>0.4</v>
      </c>
      <c r="X604">
        <v>1.33</v>
      </c>
      <c r="Y604">
        <v>3.77</v>
      </c>
      <c r="Z604" t="s">
        <v>29</v>
      </c>
      <c r="AA604" t="s">
        <v>29</v>
      </c>
      <c r="AB604" t="s">
        <v>29</v>
      </c>
      <c r="AC604" t="s">
        <v>29</v>
      </c>
      <c r="AD604" t="s">
        <v>29</v>
      </c>
      <c r="AE604" t="s">
        <v>29</v>
      </c>
      <c r="AF604" t="s">
        <v>29</v>
      </c>
      <c r="AG604" t="s">
        <v>29</v>
      </c>
      <c r="AH604">
        <v>22.12</v>
      </c>
      <c r="AI604" t="s">
        <v>29</v>
      </c>
      <c r="AJ604" t="s">
        <v>29</v>
      </c>
      <c r="AK604" t="s">
        <v>29</v>
      </c>
      <c r="AL604">
        <v>22.17</v>
      </c>
      <c r="AM604" t="s">
        <v>29</v>
      </c>
      <c r="AN604" t="s">
        <v>29</v>
      </c>
      <c r="AO604" t="s">
        <v>29</v>
      </c>
      <c r="AP604" t="s">
        <v>29</v>
      </c>
      <c r="AQ604" t="s">
        <v>29</v>
      </c>
      <c r="AR604" t="s">
        <v>29</v>
      </c>
      <c r="AS604" t="s">
        <v>29</v>
      </c>
      <c r="AT604" t="s">
        <v>29</v>
      </c>
      <c r="AU604" t="s">
        <v>29</v>
      </c>
      <c r="AV604" t="s">
        <v>29</v>
      </c>
      <c r="AW604" t="s">
        <v>29</v>
      </c>
      <c r="AX604" t="s">
        <v>29</v>
      </c>
      <c r="AY604" t="s">
        <v>29</v>
      </c>
      <c r="AZ604" t="s">
        <v>29</v>
      </c>
      <c r="BA604" t="s">
        <v>29</v>
      </c>
      <c r="BB604" t="s">
        <v>29</v>
      </c>
      <c r="BC604" t="s">
        <v>29</v>
      </c>
      <c r="BD604" t="s">
        <v>29</v>
      </c>
      <c r="BE604" t="s">
        <v>29</v>
      </c>
      <c r="BF604" t="s">
        <v>29</v>
      </c>
      <c r="BG604" t="s">
        <v>29</v>
      </c>
      <c r="BH604" t="s">
        <v>29</v>
      </c>
      <c r="BJ604" t="s">
        <v>29</v>
      </c>
      <c r="BK604" t="s">
        <v>29</v>
      </c>
      <c r="BL604" t="s">
        <v>29</v>
      </c>
      <c r="BM604" t="s">
        <v>29</v>
      </c>
      <c r="BN604" t="s">
        <v>29</v>
      </c>
      <c r="BO604" t="s">
        <v>29</v>
      </c>
      <c r="BP604" t="s">
        <v>29</v>
      </c>
      <c r="BQ604" t="s">
        <v>29</v>
      </c>
      <c r="BR604" t="s">
        <v>29</v>
      </c>
      <c r="BS604" t="s">
        <v>29</v>
      </c>
      <c r="BT604" t="s">
        <v>29</v>
      </c>
      <c r="BU604" t="s">
        <v>29</v>
      </c>
      <c r="BV604" t="s">
        <v>29</v>
      </c>
      <c r="BW604" t="s">
        <v>29</v>
      </c>
      <c r="BX604" t="s">
        <v>29</v>
      </c>
      <c r="BY604" t="s">
        <v>29</v>
      </c>
      <c r="BZ604" t="s">
        <v>29</v>
      </c>
      <c r="CA604" t="s">
        <v>29</v>
      </c>
      <c r="CB604" t="s">
        <v>29</v>
      </c>
      <c r="CC604" t="s">
        <v>29</v>
      </c>
      <c r="CD604" t="s">
        <v>29</v>
      </c>
      <c r="CE604" t="s">
        <v>29</v>
      </c>
      <c r="CF604" t="s">
        <v>29</v>
      </c>
      <c r="CG604" t="s">
        <v>29</v>
      </c>
      <c r="CH604" t="s">
        <v>29</v>
      </c>
      <c r="CI604" t="s">
        <v>29</v>
      </c>
    </row>
    <row r="605" spans="1:87" x14ac:dyDescent="0.2">
      <c r="A605" s="55">
        <v>42993</v>
      </c>
      <c r="B605">
        <v>7.74</v>
      </c>
      <c r="C605">
        <v>0.01</v>
      </c>
      <c r="D605">
        <v>0.01</v>
      </c>
      <c r="E605">
        <v>0.01</v>
      </c>
      <c r="F605">
        <v>0.01</v>
      </c>
      <c r="G605">
        <v>0.01</v>
      </c>
      <c r="H605">
        <v>0.01</v>
      </c>
      <c r="I605">
        <v>0.01</v>
      </c>
      <c r="J605">
        <v>0.01</v>
      </c>
      <c r="K605">
        <v>0.01</v>
      </c>
      <c r="L605">
        <v>0.01</v>
      </c>
      <c r="M605">
        <v>0.01</v>
      </c>
      <c r="N605">
        <v>0.01</v>
      </c>
      <c r="O605">
        <v>0.01</v>
      </c>
      <c r="P605">
        <v>0.01</v>
      </c>
      <c r="Q605">
        <v>0.01</v>
      </c>
      <c r="R605">
        <v>0.01</v>
      </c>
      <c r="S605">
        <v>0.01</v>
      </c>
      <c r="T605">
        <v>0.01</v>
      </c>
      <c r="U605">
        <v>0.01</v>
      </c>
      <c r="V605">
        <v>0.01</v>
      </c>
      <c r="W605">
        <v>0.35</v>
      </c>
      <c r="X605">
        <v>1.22</v>
      </c>
      <c r="Y605">
        <v>3.6</v>
      </c>
      <c r="Z605" t="s">
        <v>29</v>
      </c>
      <c r="AA605" t="s">
        <v>29</v>
      </c>
      <c r="AB605" t="s">
        <v>29</v>
      </c>
      <c r="AC605" t="s">
        <v>29</v>
      </c>
      <c r="AD605" t="s">
        <v>29</v>
      </c>
      <c r="AE605" t="s">
        <v>29</v>
      </c>
      <c r="AF605" t="s">
        <v>29</v>
      </c>
      <c r="AG605" t="s">
        <v>29</v>
      </c>
      <c r="AH605">
        <v>22.12</v>
      </c>
      <c r="AI605" t="s">
        <v>29</v>
      </c>
      <c r="AJ605" t="s">
        <v>29</v>
      </c>
      <c r="AK605" t="s">
        <v>29</v>
      </c>
      <c r="AL605">
        <v>21.5</v>
      </c>
      <c r="AM605" t="s">
        <v>29</v>
      </c>
      <c r="AN605" t="s">
        <v>29</v>
      </c>
      <c r="AO605" t="s">
        <v>29</v>
      </c>
      <c r="AP605" t="s">
        <v>29</v>
      </c>
      <c r="AQ605" t="s">
        <v>29</v>
      </c>
      <c r="AR605" t="s">
        <v>29</v>
      </c>
      <c r="AS605" t="s">
        <v>29</v>
      </c>
      <c r="AT605" t="s">
        <v>29</v>
      </c>
      <c r="AU605" t="s">
        <v>29</v>
      </c>
      <c r="AV605" t="s">
        <v>29</v>
      </c>
      <c r="AW605" t="s">
        <v>29</v>
      </c>
      <c r="AX605" t="s">
        <v>29</v>
      </c>
      <c r="AY605" t="s">
        <v>29</v>
      </c>
      <c r="AZ605" t="s">
        <v>29</v>
      </c>
      <c r="BA605" t="s">
        <v>29</v>
      </c>
      <c r="BB605" t="s">
        <v>29</v>
      </c>
      <c r="BC605" t="s">
        <v>29</v>
      </c>
      <c r="BD605" t="s">
        <v>29</v>
      </c>
      <c r="BE605" t="s">
        <v>29</v>
      </c>
      <c r="BF605" t="s">
        <v>29</v>
      </c>
      <c r="BG605" t="s">
        <v>29</v>
      </c>
      <c r="BH605" t="s">
        <v>29</v>
      </c>
      <c r="BJ605" t="s">
        <v>29</v>
      </c>
      <c r="BK605" t="s">
        <v>29</v>
      </c>
      <c r="BL605" t="s">
        <v>29</v>
      </c>
      <c r="BM605" t="s">
        <v>29</v>
      </c>
      <c r="BN605" t="s">
        <v>29</v>
      </c>
      <c r="BO605" t="s">
        <v>29</v>
      </c>
      <c r="BP605" t="s">
        <v>29</v>
      </c>
      <c r="BQ605" t="s">
        <v>29</v>
      </c>
      <c r="BR605" t="s">
        <v>29</v>
      </c>
      <c r="BS605" t="s">
        <v>29</v>
      </c>
      <c r="BT605" t="s">
        <v>29</v>
      </c>
      <c r="BU605" t="s">
        <v>29</v>
      </c>
      <c r="BV605" t="s">
        <v>29</v>
      </c>
      <c r="BW605" t="s">
        <v>29</v>
      </c>
      <c r="BX605" t="s">
        <v>29</v>
      </c>
      <c r="BY605" t="s">
        <v>29</v>
      </c>
      <c r="BZ605" t="s">
        <v>29</v>
      </c>
      <c r="CA605" t="s">
        <v>29</v>
      </c>
      <c r="CB605" t="s">
        <v>29</v>
      </c>
      <c r="CC605" t="s">
        <v>29</v>
      </c>
      <c r="CD605" t="s">
        <v>29</v>
      </c>
      <c r="CE605" t="s">
        <v>29</v>
      </c>
      <c r="CF605" t="s">
        <v>29</v>
      </c>
      <c r="CG605" t="s">
        <v>29</v>
      </c>
      <c r="CH605" t="s">
        <v>29</v>
      </c>
      <c r="CI605" t="s">
        <v>29</v>
      </c>
    </row>
    <row r="606" spans="1:87" x14ac:dyDescent="0.2">
      <c r="A606" s="55">
        <v>42996</v>
      </c>
      <c r="B606">
        <v>7.74</v>
      </c>
      <c r="C606">
        <v>0.01</v>
      </c>
      <c r="D606">
        <v>0.01</v>
      </c>
      <c r="E606">
        <v>0.01</v>
      </c>
      <c r="F606">
        <v>0.01</v>
      </c>
      <c r="G606">
        <v>0.01</v>
      </c>
      <c r="H606">
        <v>0.01</v>
      </c>
      <c r="I606">
        <v>0.01</v>
      </c>
      <c r="J606">
        <v>0.01</v>
      </c>
      <c r="K606">
        <v>0.01</v>
      </c>
      <c r="L606">
        <v>0.01</v>
      </c>
      <c r="M606">
        <v>0.01</v>
      </c>
      <c r="N606">
        <v>0.01</v>
      </c>
      <c r="O606">
        <v>0.01</v>
      </c>
      <c r="P606">
        <v>0.01</v>
      </c>
      <c r="Q606">
        <v>0.01</v>
      </c>
      <c r="R606">
        <v>0.01</v>
      </c>
      <c r="S606">
        <v>0.01</v>
      </c>
      <c r="T606">
        <v>0.01</v>
      </c>
      <c r="U606">
        <v>0.01</v>
      </c>
      <c r="V606">
        <v>0.01</v>
      </c>
      <c r="W606">
        <v>0.28000000000000003</v>
      </c>
      <c r="X606">
        <v>1.05</v>
      </c>
      <c r="Y606">
        <v>3.24</v>
      </c>
      <c r="Z606" t="s">
        <v>29</v>
      </c>
      <c r="AA606" t="s">
        <v>29</v>
      </c>
      <c r="AB606" t="s">
        <v>29</v>
      </c>
      <c r="AC606" t="s">
        <v>29</v>
      </c>
      <c r="AD606" t="s">
        <v>29</v>
      </c>
      <c r="AE606" t="s">
        <v>29</v>
      </c>
      <c r="AF606" t="s">
        <v>29</v>
      </c>
      <c r="AG606" t="s">
        <v>29</v>
      </c>
      <c r="AH606">
        <v>21.19</v>
      </c>
      <c r="AI606" t="s">
        <v>29</v>
      </c>
      <c r="AJ606" t="s">
        <v>29</v>
      </c>
      <c r="AK606" t="s">
        <v>29</v>
      </c>
      <c r="AL606">
        <v>21.05</v>
      </c>
      <c r="AM606" t="s">
        <v>29</v>
      </c>
      <c r="AN606" t="s">
        <v>29</v>
      </c>
      <c r="AO606" t="s">
        <v>29</v>
      </c>
      <c r="AP606" t="s">
        <v>29</v>
      </c>
      <c r="AQ606" t="s">
        <v>29</v>
      </c>
      <c r="AR606" t="s">
        <v>29</v>
      </c>
      <c r="AS606" t="s">
        <v>29</v>
      </c>
      <c r="AT606" t="s">
        <v>29</v>
      </c>
      <c r="AU606" t="s">
        <v>29</v>
      </c>
      <c r="AV606" t="s">
        <v>29</v>
      </c>
      <c r="AW606" t="s">
        <v>29</v>
      </c>
      <c r="AX606" t="s">
        <v>29</v>
      </c>
      <c r="AY606" t="s">
        <v>29</v>
      </c>
      <c r="AZ606" t="s">
        <v>29</v>
      </c>
      <c r="BA606" t="s">
        <v>29</v>
      </c>
      <c r="BB606" t="s">
        <v>29</v>
      </c>
      <c r="BC606" t="s">
        <v>29</v>
      </c>
      <c r="BD606" t="s">
        <v>29</v>
      </c>
      <c r="BE606" t="s">
        <v>29</v>
      </c>
      <c r="BF606" t="s">
        <v>29</v>
      </c>
      <c r="BG606" t="s">
        <v>29</v>
      </c>
      <c r="BH606" t="s">
        <v>29</v>
      </c>
      <c r="BJ606" t="s">
        <v>29</v>
      </c>
      <c r="BK606" t="s">
        <v>29</v>
      </c>
      <c r="BL606" t="s">
        <v>29</v>
      </c>
      <c r="BM606" t="s">
        <v>29</v>
      </c>
      <c r="BN606" t="s">
        <v>29</v>
      </c>
      <c r="BO606" t="s">
        <v>29</v>
      </c>
      <c r="BP606" t="s">
        <v>29</v>
      </c>
      <c r="BQ606" t="s">
        <v>29</v>
      </c>
      <c r="BR606" t="s">
        <v>29</v>
      </c>
      <c r="BS606" t="s">
        <v>29</v>
      </c>
      <c r="BT606" t="s">
        <v>29</v>
      </c>
      <c r="BU606" t="s">
        <v>29</v>
      </c>
      <c r="BV606" t="s">
        <v>29</v>
      </c>
      <c r="BW606" t="s">
        <v>29</v>
      </c>
      <c r="BX606" t="s">
        <v>29</v>
      </c>
      <c r="BY606" t="s">
        <v>29</v>
      </c>
      <c r="BZ606" t="s">
        <v>29</v>
      </c>
      <c r="CA606" t="s">
        <v>29</v>
      </c>
      <c r="CB606" t="s">
        <v>29</v>
      </c>
      <c r="CC606" t="s">
        <v>29</v>
      </c>
      <c r="CD606" t="s">
        <v>29</v>
      </c>
      <c r="CE606" t="s">
        <v>29</v>
      </c>
      <c r="CF606" t="s">
        <v>29</v>
      </c>
      <c r="CG606" t="s">
        <v>29</v>
      </c>
      <c r="CH606" t="s">
        <v>29</v>
      </c>
      <c r="CI606" t="s">
        <v>29</v>
      </c>
    </row>
    <row r="607" spans="1:87" x14ac:dyDescent="0.2">
      <c r="A607" s="55">
        <v>42997</v>
      </c>
      <c r="B607">
        <v>7.74</v>
      </c>
      <c r="C607">
        <v>0.01</v>
      </c>
      <c r="D607">
        <v>0.01</v>
      </c>
      <c r="E607">
        <v>0.01</v>
      </c>
      <c r="F607">
        <v>0.01</v>
      </c>
      <c r="G607">
        <v>0.01</v>
      </c>
      <c r="H607">
        <v>0.01</v>
      </c>
      <c r="I607">
        <v>0.01</v>
      </c>
      <c r="J607">
        <v>0.01</v>
      </c>
      <c r="K607">
        <v>0.01</v>
      </c>
      <c r="L607">
        <v>0.01</v>
      </c>
      <c r="M607">
        <v>0.01</v>
      </c>
      <c r="N607">
        <v>0.01</v>
      </c>
      <c r="O607">
        <v>0.01</v>
      </c>
      <c r="P607">
        <v>0.01</v>
      </c>
      <c r="Q607">
        <v>0.01</v>
      </c>
      <c r="R607">
        <v>0.01</v>
      </c>
      <c r="S607">
        <v>0.01</v>
      </c>
      <c r="T607">
        <v>0.01</v>
      </c>
      <c r="U607">
        <v>0.01</v>
      </c>
      <c r="V607">
        <v>0.01</v>
      </c>
      <c r="W607">
        <v>0.26</v>
      </c>
      <c r="X607">
        <v>1.03</v>
      </c>
      <c r="Y607">
        <v>3.14</v>
      </c>
      <c r="Z607" t="s">
        <v>29</v>
      </c>
      <c r="AA607" t="s">
        <v>29</v>
      </c>
      <c r="AB607" t="s">
        <v>29</v>
      </c>
      <c r="AC607" t="s">
        <v>29</v>
      </c>
      <c r="AD607" t="s">
        <v>29</v>
      </c>
      <c r="AE607" t="s">
        <v>29</v>
      </c>
      <c r="AF607" t="s">
        <v>29</v>
      </c>
      <c r="AG607" t="s">
        <v>29</v>
      </c>
      <c r="AH607">
        <v>21.19</v>
      </c>
      <c r="AI607" t="s">
        <v>29</v>
      </c>
      <c r="AJ607" t="s">
        <v>29</v>
      </c>
      <c r="AK607" t="s">
        <v>29</v>
      </c>
      <c r="AL607">
        <v>21.05</v>
      </c>
      <c r="AM607" t="s">
        <v>29</v>
      </c>
      <c r="AN607" t="s">
        <v>29</v>
      </c>
      <c r="AO607" t="s">
        <v>29</v>
      </c>
      <c r="AP607" t="s">
        <v>29</v>
      </c>
      <c r="AQ607" t="s">
        <v>29</v>
      </c>
      <c r="AR607" t="s">
        <v>29</v>
      </c>
      <c r="AS607" t="s">
        <v>29</v>
      </c>
      <c r="AT607" t="s">
        <v>29</v>
      </c>
      <c r="AU607" t="s">
        <v>29</v>
      </c>
      <c r="AV607" t="s">
        <v>29</v>
      </c>
      <c r="AW607" t="s">
        <v>29</v>
      </c>
      <c r="AX607" t="s">
        <v>29</v>
      </c>
      <c r="AY607" t="s">
        <v>29</v>
      </c>
      <c r="AZ607" t="s">
        <v>29</v>
      </c>
      <c r="BA607" t="s">
        <v>29</v>
      </c>
      <c r="BB607" t="s">
        <v>29</v>
      </c>
      <c r="BC607" t="s">
        <v>29</v>
      </c>
      <c r="BD607" t="s">
        <v>29</v>
      </c>
      <c r="BE607" t="s">
        <v>29</v>
      </c>
      <c r="BF607" t="s">
        <v>29</v>
      </c>
      <c r="BG607" t="s">
        <v>29</v>
      </c>
      <c r="BH607" t="s">
        <v>29</v>
      </c>
      <c r="BJ607" t="s">
        <v>29</v>
      </c>
      <c r="BK607" t="s">
        <v>29</v>
      </c>
      <c r="BL607" t="s">
        <v>29</v>
      </c>
      <c r="BM607" t="s">
        <v>29</v>
      </c>
      <c r="BN607" t="s">
        <v>29</v>
      </c>
      <c r="BO607" t="s">
        <v>29</v>
      </c>
      <c r="BP607" t="s">
        <v>29</v>
      </c>
      <c r="BQ607" t="s">
        <v>29</v>
      </c>
      <c r="BR607" t="s">
        <v>29</v>
      </c>
      <c r="BS607" t="s">
        <v>29</v>
      </c>
      <c r="BT607" t="s">
        <v>29</v>
      </c>
      <c r="BU607" t="s">
        <v>29</v>
      </c>
      <c r="BV607" t="s">
        <v>29</v>
      </c>
      <c r="BW607" t="s">
        <v>29</v>
      </c>
      <c r="BX607" t="s">
        <v>29</v>
      </c>
      <c r="BY607" t="s">
        <v>29</v>
      </c>
      <c r="BZ607" t="s">
        <v>29</v>
      </c>
      <c r="CA607" t="s">
        <v>29</v>
      </c>
      <c r="CB607" t="s">
        <v>29</v>
      </c>
      <c r="CC607" t="s">
        <v>29</v>
      </c>
      <c r="CD607" t="s">
        <v>29</v>
      </c>
      <c r="CE607" t="s">
        <v>29</v>
      </c>
      <c r="CF607" t="s">
        <v>29</v>
      </c>
      <c r="CG607" t="s">
        <v>29</v>
      </c>
      <c r="CH607" t="s">
        <v>29</v>
      </c>
      <c r="CI607" t="s">
        <v>29</v>
      </c>
    </row>
    <row r="608" spans="1:87" x14ac:dyDescent="0.2">
      <c r="A608" s="55">
        <v>42998</v>
      </c>
      <c r="B608">
        <v>7.74</v>
      </c>
      <c r="C608">
        <v>0.01</v>
      </c>
      <c r="D608">
        <v>0.01</v>
      </c>
      <c r="E608">
        <v>0.01</v>
      </c>
      <c r="F608">
        <v>0.01</v>
      </c>
      <c r="G608">
        <v>0.01</v>
      </c>
      <c r="H608">
        <v>0.01</v>
      </c>
      <c r="I608">
        <v>0.01</v>
      </c>
      <c r="J608">
        <v>0.01</v>
      </c>
      <c r="K608">
        <v>0.01</v>
      </c>
      <c r="L608">
        <v>0.01</v>
      </c>
      <c r="M608">
        <v>0.01</v>
      </c>
      <c r="N608">
        <v>0.01</v>
      </c>
      <c r="O608">
        <v>0.01</v>
      </c>
      <c r="P608">
        <v>0.01</v>
      </c>
      <c r="Q608">
        <v>0.01</v>
      </c>
      <c r="R608">
        <v>0.01</v>
      </c>
      <c r="S608">
        <v>0.01</v>
      </c>
      <c r="T608">
        <v>0.01</v>
      </c>
      <c r="U608">
        <v>0.01</v>
      </c>
      <c r="V608">
        <v>0.01</v>
      </c>
      <c r="W608">
        <v>0.23</v>
      </c>
      <c r="X608">
        <v>0.98</v>
      </c>
      <c r="Y608">
        <v>3.08</v>
      </c>
      <c r="Z608" t="s">
        <v>29</v>
      </c>
      <c r="AA608" t="s">
        <v>29</v>
      </c>
      <c r="AB608" t="s">
        <v>29</v>
      </c>
      <c r="AC608" t="s">
        <v>29</v>
      </c>
      <c r="AD608" t="s">
        <v>29</v>
      </c>
      <c r="AE608" t="s">
        <v>29</v>
      </c>
      <c r="AF608" t="s">
        <v>29</v>
      </c>
      <c r="AG608" t="s">
        <v>29</v>
      </c>
      <c r="AH608">
        <v>21.19</v>
      </c>
      <c r="AI608" t="s">
        <v>29</v>
      </c>
      <c r="AJ608" t="s">
        <v>29</v>
      </c>
      <c r="AK608" t="s">
        <v>29</v>
      </c>
      <c r="AL608">
        <v>20.68</v>
      </c>
      <c r="AM608" t="s">
        <v>29</v>
      </c>
      <c r="AN608" t="s">
        <v>29</v>
      </c>
      <c r="AO608" t="s">
        <v>29</v>
      </c>
      <c r="AP608" t="s">
        <v>29</v>
      </c>
      <c r="AQ608" t="s">
        <v>29</v>
      </c>
      <c r="AR608" t="s">
        <v>29</v>
      </c>
      <c r="AS608" t="s">
        <v>29</v>
      </c>
      <c r="AT608" t="s">
        <v>29</v>
      </c>
      <c r="AU608" t="s">
        <v>29</v>
      </c>
      <c r="AV608" t="s">
        <v>29</v>
      </c>
      <c r="AW608" t="s">
        <v>29</v>
      </c>
      <c r="AX608" t="s">
        <v>29</v>
      </c>
      <c r="AY608" t="s">
        <v>29</v>
      </c>
      <c r="AZ608" t="s">
        <v>29</v>
      </c>
      <c r="BA608" t="s">
        <v>29</v>
      </c>
      <c r="BB608" t="s">
        <v>29</v>
      </c>
      <c r="BC608" t="s">
        <v>29</v>
      </c>
      <c r="BD608" t="s">
        <v>29</v>
      </c>
      <c r="BE608" t="s">
        <v>29</v>
      </c>
      <c r="BF608" t="s">
        <v>29</v>
      </c>
      <c r="BG608" t="s">
        <v>29</v>
      </c>
      <c r="BH608" t="s">
        <v>29</v>
      </c>
      <c r="BJ608" t="s">
        <v>29</v>
      </c>
      <c r="BK608" t="s">
        <v>29</v>
      </c>
      <c r="BL608" t="s">
        <v>29</v>
      </c>
      <c r="BM608" t="s">
        <v>29</v>
      </c>
      <c r="BN608" t="s">
        <v>29</v>
      </c>
      <c r="BO608" t="s">
        <v>29</v>
      </c>
      <c r="BP608" t="s">
        <v>29</v>
      </c>
      <c r="BQ608" t="s">
        <v>29</v>
      </c>
      <c r="BR608" t="s">
        <v>29</v>
      </c>
      <c r="BS608" t="s">
        <v>29</v>
      </c>
      <c r="BT608" t="s">
        <v>29</v>
      </c>
      <c r="BU608" t="s">
        <v>29</v>
      </c>
      <c r="BV608" t="s">
        <v>29</v>
      </c>
      <c r="BW608" t="s">
        <v>29</v>
      </c>
      <c r="BX608" t="s">
        <v>29</v>
      </c>
      <c r="BY608" t="s">
        <v>29</v>
      </c>
      <c r="BZ608" t="s">
        <v>29</v>
      </c>
      <c r="CA608" t="s">
        <v>29</v>
      </c>
      <c r="CB608" t="s">
        <v>29</v>
      </c>
      <c r="CC608" t="s">
        <v>29</v>
      </c>
      <c r="CD608" t="s">
        <v>29</v>
      </c>
      <c r="CE608" t="s">
        <v>29</v>
      </c>
      <c r="CF608" t="s">
        <v>29</v>
      </c>
      <c r="CG608" t="s">
        <v>29</v>
      </c>
      <c r="CH608" t="s">
        <v>29</v>
      </c>
      <c r="CI608" t="s">
        <v>29</v>
      </c>
    </row>
    <row r="609" spans="1:87" x14ac:dyDescent="0.2">
      <c r="A609" s="55">
        <v>42999</v>
      </c>
      <c r="B609">
        <v>7.74</v>
      </c>
      <c r="C609">
        <v>0.01</v>
      </c>
      <c r="D609">
        <v>0.01</v>
      </c>
      <c r="E609">
        <v>0.01</v>
      </c>
      <c r="F609">
        <v>0.01</v>
      </c>
      <c r="G609">
        <v>0.01</v>
      </c>
      <c r="H609">
        <v>0.01</v>
      </c>
      <c r="I609">
        <v>0.01</v>
      </c>
      <c r="J609">
        <v>0.01</v>
      </c>
      <c r="K609">
        <v>0.01</v>
      </c>
      <c r="L609">
        <v>0.01</v>
      </c>
      <c r="M609">
        <v>0.01</v>
      </c>
      <c r="N609">
        <v>0.01</v>
      </c>
      <c r="O609">
        <v>0.01</v>
      </c>
      <c r="P609">
        <v>0.01</v>
      </c>
      <c r="Q609">
        <v>0.01</v>
      </c>
      <c r="R609">
        <v>0.01</v>
      </c>
      <c r="S609">
        <v>0.01</v>
      </c>
      <c r="T609">
        <v>0.01</v>
      </c>
      <c r="U609">
        <v>0.01</v>
      </c>
      <c r="V609">
        <v>0.01</v>
      </c>
      <c r="W609">
        <v>0.21</v>
      </c>
      <c r="X609">
        <v>1.01</v>
      </c>
      <c r="Y609">
        <v>3.15</v>
      </c>
      <c r="Z609" t="s">
        <v>29</v>
      </c>
      <c r="AA609" t="s">
        <v>29</v>
      </c>
      <c r="AB609" t="s">
        <v>29</v>
      </c>
      <c r="AC609" t="s">
        <v>29</v>
      </c>
      <c r="AD609" t="s">
        <v>29</v>
      </c>
      <c r="AE609" t="s">
        <v>29</v>
      </c>
      <c r="AF609" t="s">
        <v>29</v>
      </c>
      <c r="AG609" t="s">
        <v>29</v>
      </c>
      <c r="AH609">
        <v>21.19</v>
      </c>
      <c r="AI609" t="s">
        <v>29</v>
      </c>
      <c r="AJ609" t="s">
        <v>29</v>
      </c>
      <c r="AK609" t="s">
        <v>29</v>
      </c>
      <c r="AL609">
        <v>20.79</v>
      </c>
      <c r="AM609" t="s">
        <v>29</v>
      </c>
      <c r="AN609" t="s">
        <v>29</v>
      </c>
      <c r="AO609" t="s">
        <v>29</v>
      </c>
      <c r="AP609" t="s">
        <v>29</v>
      </c>
      <c r="AQ609" t="s">
        <v>29</v>
      </c>
      <c r="AR609" t="s">
        <v>29</v>
      </c>
      <c r="AS609" t="s">
        <v>29</v>
      </c>
      <c r="AT609" t="s">
        <v>29</v>
      </c>
      <c r="AU609" t="s">
        <v>29</v>
      </c>
      <c r="AV609" t="s">
        <v>29</v>
      </c>
      <c r="AW609" t="s">
        <v>29</v>
      </c>
      <c r="AX609" t="s">
        <v>29</v>
      </c>
      <c r="AY609" t="s">
        <v>29</v>
      </c>
      <c r="AZ609" t="s">
        <v>29</v>
      </c>
      <c r="BA609" t="s">
        <v>29</v>
      </c>
      <c r="BB609" t="s">
        <v>29</v>
      </c>
      <c r="BC609" t="s">
        <v>29</v>
      </c>
      <c r="BD609" t="s">
        <v>29</v>
      </c>
      <c r="BE609" t="s">
        <v>29</v>
      </c>
      <c r="BF609" t="s">
        <v>29</v>
      </c>
      <c r="BG609" t="s">
        <v>29</v>
      </c>
      <c r="BH609" t="s">
        <v>29</v>
      </c>
      <c r="BJ609" t="s">
        <v>29</v>
      </c>
      <c r="BK609" t="s">
        <v>29</v>
      </c>
      <c r="BL609" t="s">
        <v>29</v>
      </c>
      <c r="BM609" t="s">
        <v>29</v>
      </c>
      <c r="BN609" t="s">
        <v>29</v>
      </c>
      <c r="BO609" t="s">
        <v>29</v>
      </c>
      <c r="BP609" t="s">
        <v>29</v>
      </c>
      <c r="BQ609" t="s">
        <v>29</v>
      </c>
      <c r="BR609" t="s">
        <v>29</v>
      </c>
      <c r="BS609" t="s">
        <v>29</v>
      </c>
      <c r="BT609" t="s">
        <v>29</v>
      </c>
      <c r="BU609" t="s">
        <v>29</v>
      </c>
      <c r="BV609" t="s">
        <v>29</v>
      </c>
      <c r="BW609" t="s">
        <v>29</v>
      </c>
      <c r="BX609" t="s">
        <v>29</v>
      </c>
      <c r="BY609" t="s">
        <v>29</v>
      </c>
      <c r="BZ609" t="s">
        <v>29</v>
      </c>
      <c r="CA609" t="s">
        <v>29</v>
      </c>
      <c r="CB609" t="s">
        <v>29</v>
      </c>
      <c r="CC609" t="s">
        <v>29</v>
      </c>
      <c r="CD609" t="s">
        <v>29</v>
      </c>
      <c r="CE609" t="s">
        <v>29</v>
      </c>
      <c r="CF609" t="s">
        <v>29</v>
      </c>
      <c r="CG609" t="s">
        <v>29</v>
      </c>
      <c r="CH609" t="s">
        <v>29</v>
      </c>
      <c r="CI609" t="s">
        <v>29</v>
      </c>
    </row>
    <row r="610" spans="1:87" x14ac:dyDescent="0.2">
      <c r="A610" s="55">
        <v>43000</v>
      </c>
      <c r="B610">
        <v>7.74</v>
      </c>
      <c r="C610">
        <v>0.01</v>
      </c>
      <c r="D610">
        <v>0.01</v>
      </c>
      <c r="E610">
        <v>0.01</v>
      </c>
      <c r="F610">
        <v>0.01</v>
      </c>
      <c r="G610">
        <v>0.01</v>
      </c>
      <c r="H610">
        <v>0.01</v>
      </c>
      <c r="I610">
        <v>0.01</v>
      </c>
      <c r="J610">
        <v>0.01</v>
      </c>
      <c r="K610">
        <v>0.01</v>
      </c>
      <c r="L610">
        <v>0.01</v>
      </c>
      <c r="M610">
        <v>0.01</v>
      </c>
      <c r="N610">
        <v>0.01</v>
      </c>
      <c r="O610">
        <v>0.01</v>
      </c>
      <c r="P610">
        <v>0.01</v>
      </c>
      <c r="Q610">
        <v>0.01</v>
      </c>
      <c r="R610">
        <v>0.01</v>
      </c>
      <c r="S610">
        <v>0.01</v>
      </c>
      <c r="T610">
        <v>0.01</v>
      </c>
      <c r="U610">
        <v>0.01</v>
      </c>
      <c r="V610">
        <v>0.01</v>
      </c>
      <c r="W610">
        <v>0.2</v>
      </c>
      <c r="X610">
        <v>0.98</v>
      </c>
      <c r="Y610">
        <v>3.14</v>
      </c>
      <c r="Z610" t="s">
        <v>29</v>
      </c>
      <c r="AA610" t="s">
        <v>29</v>
      </c>
      <c r="AB610" t="s">
        <v>29</v>
      </c>
      <c r="AC610" t="s">
        <v>29</v>
      </c>
      <c r="AD610" t="s">
        <v>29</v>
      </c>
      <c r="AE610" t="s">
        <v>29</v>
      </c>
      <c r="AF610" t="s">
        <v>29</v>
      </c>
      <c r="AG610" t="s">
        <v>29</v>
      </c>
      <c r="AH610">
        <v>21.19</v>
      </c>
      <c r="AI610" t="s">
        <v>29</v>
      </c>
      <c r="AJ610" t="s">
        <v>29</v>
      </c>
      <c r="AK610" t="s">
        <v>29</v>
      </c>
      <c r="AL610">
        <v>20.79</v>
      </c>
      <c r="AM610" t="s">
        <v>29</v>
      </c>
      <c r="AN610" t="s">
        <v>29</v>
      </c>
      <c r="AO610" t="s">
        <v>29</v>
      </c>
      <c r="AP610" t="s">
        <v>29</v>
      </c>
      <c r="AQ610" t="s">
        <v>29</v>
      </c>
      <c r="AR610" t="s">
        <v>29</v>
      </c>
      <c r="AS610" t="s">
        <v>29</v>
      </c>
      <c r="AT610" t="s">
        <v>29</v>
      </c>
      <c r="AU610" t="s">
        <v>29</v>
      </c>
      <c r="AV610" t="s">
        <v>29</v>
      </c>
      <c r="AW610" t="s">
        <v>29</v>
      </c>
      <c r="AX610" t="s">
        <v>29</v>
      </c>
      <c r="AY610" t="s">
        <v>29</v>
      </c>
      <c r="AZ610" t="s">
        <v>29</v>
      </c>
      <c r="BA610" t="s">
        <v>29</v>
      </c>
      <c r="BB610" t="s">
        <v>29</v>
      </c>
      <c r="BC610" t="s">
        <v>29</v>
      </c>
      <c r="BD610" t="s">
        <v>29</v>
      </c>
      <c r="BE610" t="s">
        <v>29</v>
      </c>
      <c r="BF610" t="s">
        <v>29</v>
      </c>
      <c r="BG610" t="s">
        <v>29</v>
      </c>
      <c r="BH610" t="s">
        <v>29</v>
      </c>
      <c r="BJ610" t="s">
        <v>29</v>
      </c>
      <c r="BK610" t="s">
        <v>29</v>
      </c>
      <c r="BL610" t="s">
        <v>29</v>
      </c>
      <c r="BM610" t="s">
        <v>29</v>
      </c>
      <c r="BN610" t="s">
        <v>29</v>
      </c>
      <c r="BO610" t="s">
        <v>29</v>
      </c>
      <c r="BP610" t="s">
        <v>29</v>
      </c>
      <c r="BQ610" t="s">
        <v>29</v>
      </c>
      <c r="BR610" t="s">
        <v>29</v>
      </c>
      <c r="BS610" t="s">
        <v>29</v>
      </c>
      <c r="BT610" t="s">
        <v>29</v>
      </c>
      <c r="BU610" t="s">
        <v>29</v>
      </c>
      <c r="BV610" t="s">
        <v>29</v>
      </c>
      <c r="BW610" t="s">
        <v>29</v>
      </c>
      <c r="BX610" t="s">
        <v>29</v>
      </c>
      <c r="BY610" t="s">
        <v>29</v>
      </c>
      <c r="BZ610" t="s">
        <v>29</v>
      </c>
      <c r="CA610" t="s">
        <v>29</v>
      </c>
      <c r="CB610" t="s">
        <v>29</v>
      </c>
      <c r="CC610" t="s">
        <v>29</v>
      </c>
      <c r="CD610" t="s">
        <v>29</v>
      </c>
      <c r="CE610" t="s">
        <v>29</v>
      </c>
      <c r="CF610" t="s">
        <v>29</v>
      </c>
      <c r="CG610" t="s">
        <v>29</v>
      </c>
      <c r="CH610" t="s">
        <v>29</v>
      </c>
      <c r="CI610" t="s">
        <v>29</v>
      </c>
    </row>
    <row r="611" spans="1:87" x14ac:dyDescent="0.2">
      <c r="A611" s="55">
        <v>43003</v>
      </c>
      <c r="B611">
        <v>7.74</v>
      </c>
      <c r="C611">
        <v>0.01</v>
      </c>
      <c r="D611">
        <v>0.01</v>
      </c>
      <c r="E611">
        <v>0.01</v>
      </c>
      <c r="F611">
        <v>0.01</v>
      </c>
      <c r="G611">
        <v>0.01</v>
      </c>
      <c r="H611">
        <v>0.01</v>
      </c>
      <c r="I611">
        <v>0.01</v>
      </c>
      <c r="J611">
        <v>0.01</v>
      </c>
      <c r="K611">
        <v>0.01</v>
      </c>
      <c r="L611">
        <v>0.01</v>
      </c>
      <c r="M611">
        <v>0.01</v>
      </c>
      <c r="N611">
        <v>0.01</v>
      </c>
      <c r="O611">
        <v>0.01</v>
      </c>
      <c r="P611">
        <v>0.01</v>
      </c>
      <c r="Q611">
        <v>0.01</v>
      </c>
      <c r="R611">
        <v>0.01</v>
      </c>
      <c r="S611">
        <v>0.01</v>
      </c>
      <c r="T611">
        <v>0.01</v>
      </c>
      <c r="U611">
        <v>0.01</v>
      </c>
      <c r="V611">
        <v>0.01</v>
      </c>
      <c r="W611">
        <v>0.21</v>
      </c>
      <c r="X611">
        <v>0.99</v>
      </c>
      <c r="Y611">
        <v>3.41</v>
      </c>
      <c r="Z611" t="s">
        <v>29</v>
      </c>
      <c r="AA611" t="s">
        <v>29</v>
      </c>
      <c r="AB611" t="s">
        <v>29</v>
      </c>
      <c r="AC611" t="s">
        <v>29</v>
      </c>
      <c r="AD611" t="s">
        <v>29</v>
      </c>
      <c r="AE611" t="s">
        <v>29</v>
      </c>
      <c r="AF611" t="s">
        <v>29</v>
      </c>
      <c r="AG611" t="s">
        <v>29</v>
      </c>
      <c r="AH611">
        <v>21.19</v>
      </c>
      <c r="AI611" t="s">
        <v>29</v>
      </c>
      <c r="AJ611" t="s">
        <v>29</v>
      </c>
      <c r="AK611" t="s">
        <v>29</v>
      </c>
      <c r="AL611">
        <v>21.6</v>
      </c>
      <c r="AM611" t="s">
        <v>29</v>
      </c>
      <c r="AN611" t="s">
        <v>29</v>
      </c>
      <c r="AO611" t="s">
        <v>29</v>
      </c>
      <c r="AP611" t="s">
        <v>29</v>
      </c>
      <c r="AQ611" t="s">
        <v>29</v>
      </c>
      <c r="AR611" t="s">
        <v>29</v>
      </c>
      <c r="AS611" t="s">
        <v>29</v>
      </c>
      <c r="AT611" t="s">
        <v>29</v>
      </c>
      <c r="AU611" t="s">
        <v>29</v>
      </c>
      <c r="AV611" t="s">
        <v>29</v>
      </c>
      <c r="AW611" t="s">
        <v>29</v>
      </c>
      <c r="AX611" t="s">
        <v>29</v>
      </c>
      <c r="AY611" t="s">
        <v>29</v>
      </c>
      <c r="AZ611" t="s">
        <v>29</v>
      </c>
      <c r="BA611" t="s">
        <v>29</v>
      </c>
      <c r="BB611" t="s">
        <v>29</v>
      </c>
      <c r="BC611" t="s">
        <v>29</v>
      </c>
      <c r="BD611" t="s">
        <v>29</v>
      </c>
      <c r="BE611" t="s">
        <v>29</v>
      </c>
      <c r="BF611" t="s">
        <v>29</v>
      </c>
      <c r="BG611" t="s">
        <v>29</v>
      </c>
      <c r="BH611" t="s">
        <v>29</v>
      </c>
      <c r="BJ611" t="s">
        <v>29</v>
      </c>
      <c r="BK611" t="s">
        <v>29</v>
      </c>
      <c r="BL611" t="s">
        <v>29</v>
      </c>
      <c r="BM611" t="s">
        <v>29</v>
      </c>
      <c r="BN611" t="s">
        <v>29</v>
      </c>
      <c r="BO611" t="s">
        <v>29</v>
      </c>
      <c r="BP611" t="s">
        <v>29</v>
      </c>
      <c r="BQ611" t="s">
        <v>29</v>
      </c>
      <c r="BR611" t="s">
        <v>29</v>
      </c>
      <c r="BS611" t="s">
        <v>29</v>
      </c>
      <c r="BT611" t="s">
        <v>29</v>
      </c>
      <c r="BU611" t="s">
        <v>29</v>
      </c>
      <c r="BV611" t="s">
        <v>29</v>
      </c>
      <c r="BW611" t="s">
        <v>29</v>
      </c>
      <c r="BX611" t="s">
        <v>29</v>
      </c>
      <c r="BY611" t="s">
        <v>29</v>
      </c>
      <c r="BZ611" t="s">
        <v>29</v>
      </c>
      <c r="CA611" t="s">
        <v>29</v>
      </c>
      <c r="CB611" t="s">
        <v>29</v>
      </c>
      <c r="CC611" t="s">
        <v>29</v>
      </c>
      <c r="CD611" t="s">
        <v>29</v>
      </c>
      <c r="CE611" t="s">
        <v>29</v>
      </c>
      <c r="CF611" t="s">
        <v>29</v>
      </c>
      <c r="CG611" t="s">
        <v>29</v>
      </c>
      <c r="CH611" t="s">
        <v>29</v>
      </c>
      <c r="CI611" t="s">
        <v>29</v>
      </c>
    </row>
    <row r="612" spans="1:87" x14ac:dyDescent="0.2">
      <c r="A612" s="55">
        <v>43004</v>
      </c>
      <c r="B612">
        <v>7.74</v>
      </c>
      <c r="C612">
        <v>0.01</v>
      </c>
      <c r="D612">
        <v>0.01</v>
      </c>
      <c r="E612">
        <v>0.01</v>
      </c>
      <c r="F612">
        <v>0.01</v>
      </c>
      <c r="G612">
        <v>0.01</v>
      </c>
      <c r="H612">
        <v>0.01</v>
      </c>
      <c r="I612">
        <v>0.01</v>
      </c>
      <c r="J612">
        <v>0.01</v>
      </c>
      <c r="K612">
        <v>0.01</v>
      </c>
      <c r="L612">
        <v>0.01</v>
      </c>
      <c r="M612">
        <v>0.01</v>
      </c>
      <c r="N612">
        <v>0.01</v>
      </c>
      <c r="O612">
        <v>0.01</v>
      </c>
      <c r="P612">
        <v>0.01</v>
      </c>
      <c r="Q612">
        <v>0.01</v>
      </c>
      <c r="R612">
        <v>0.01</v>
      </c>
      <c r="S612">
        <v>0.01</v>
      </c>
      <c r="T612">
        <v>0.01</v>
      </c>
      <c r="U612">
        <v>0.01</v>
      </c>
      <c r="V612">
        <v>0.01</v>
      </c>
      <c r="W612">
        <v>0.16</v>
      </c>
      <c r="X612">
        <v>0.96</v>
      </c>
      <c r="Y612">
        <v>3.24</v>
      </c>
      <c r="Z612" t="s">
        <v>29</v>
      </c>
      <c r="AA612" t="s">
        <v>29</v>
      </c>
      <c r="AB612" t="s">
        <v>29</v>
      </c>
      <c r="AC612" t="s">
        <v>29</v>
      </c>
      <c r="AD612" t="s">
        <v>29</v>
      </c>
      <c r="AE612" t="s">
        <v>29</v>
      </c>
      <c r="AF612" t="s">
        <v>29</v>
      </c>
      <c r="AG612" t="s">
        <v>29</v>
      </c>
      <c r="AH612">
        <v>21.19</v>
      </c>
      <c r="AI612" t="s">
        <v>29</v>
      </c>
      <c r="AJ612" t="s">
        <v>29</v>
      </c>
      <c r="AK612" t="s">
        <v>29</v>
      </c>
      <c r="AL612">
        <v>21.35</v>
      </c>
      <c r="AM612" t="s">
        <v>29</v>
      </c>
      <c r="AN612" t="s">
        <v>29</v>
      </c>
      <c r="AO612" t="s">
        <v>29</v>
      </c>
      <c r="AP612" t="s">
        <v>29</v>
      </c>
      <c r="AQ612" t="s">
        <v>29</v>
      </c>
      <c r="AR612" t="s">
        <v>29</v>
      </c>
      <c r="AS612" t="s">
        <v>29</v>
      </c>
      <c r="AT612" t="s">
        <v>29</v>
      </c>
      <c r="AU612" t="s">
        <v>29</v>
      </c>
      <c r="AV612" t="s">
        <v>29</v>
      </c>
      <c r="AW612" t="s">
        <v>29</v>
      </c>
      <c r="AX612" t="s">
        <v>29</v>
      </c>
      <c r="AY612" t="s">
        <v>29</v>
      </c>
      <c r="AZ612" t="s">
        <v>29</v>
      </c>
      <c r="BA612" t="s">
        <v>29</v>
      </c>
      <c r="BB612" t="s">
        <v>29</v>
      </c>
      <c r="BC612" t="s">
        <v>29</v>
      </c>
      <c r="BD612" t="s">
        <v>29</v>
      </c>
      <c r="BE612" t="s">
        <v>29</v>
      </c>
      <c r="BF612" t="s">
        <v>29</v>
      </c>
      <c r="BG612" t="s">
        <v>29</v>
      </c>
      <c r="BH612" t="s">
        <v>29</v>
      </c>
      <c r="BJ612" t="s">
        <v>29</v>
      </c>
      <c r="BK612" t="s">
        <v>29</v>
      </c>
      <c r="BL612" t="s">
        <v>29</v>
      </c>
      <c r="BM612" t="s">
        <v>29</v>
      </c>
      <c r="BN612" t="s">
        <v>29</v>
      </c>
      <c r="BO612" t="s">
        <v>29</v>
      </c>
      <c r="BP612" t="s">
        <v>29</v>
      </c>
      <c r="BQ612" t="s">
        <v>29</v>
      </c>
      <c r="BR612" t="s">
        <v>29</v>
      </c>
      <c r="BS612" t="s">
        <v>29</v>
      </c>
      <c r="BT612" t="s">
        <v>29</v>
      </c>
      <c r="BU612" t="s">
        <v>29</v>
      </c>
      <c r="BV612" t="s">
        <v>29</v>
      </c>
      <c r="BW612" t="s">
        <v>29</v>
      </c>
      <c r="BX612" t="s">
        <v>29</v>
      </c>
      <c r="BY612" t="s">
        <v>29</v>
      </c>
      <c r="BZ612" t="s">
        <v>29</v>
      </c>
      <c r="CA612" t="s">
        <v>29</v>
      </c>
      <c r="CB612" t="s">
        <v>29</v>
      </c>
      <c r="CC612" t="s">
        <v>29</v>
      </c>
      <c r="CD612" t="s">
        <v>29</v>
      </c>
      <c r="CE612" t="s">
        <v>29</v>
      </c>
      <c r="CF612" t="s">
        <v>29</v>
      </c>
      <c r="CG612" t="s">
        <v>29</v>
      </c>
      <c r="CH612" t="s">
        <v>29</v>
      </c>
      <c r="CI612" t="s">
        <v>29</v>
      </c>
    </row>
    <row r="613" spans="1:87" x14ac:dyDescent="0.2">
      <c r="A613" s="55">
        <v>43005</v>
      </c>
      <c r="B613">
        <v>7.74</v>
      </c>
      <c r="C613">
        <v>0.01</v>
      </c>
      <c r="D613">
        <v>0.01</v>
      </c>
      <c r="E613">
        <v>0.01</v>
      </c>
      <c r="F613">
        <v>0.01</v>
      </c>
      <c r="G613">
        <v>0.01</v>
      </c>
      <c r="H613">
        <v>0.01</v>
      </c>
      <c r="I613">
        <v>0.01</v>
      </c>
      <c r="J613">
        <v>0.01</v>
      </c>
      <c r="K613">
        <v>0.01</v>
      </c>
      <c r="L613">
        <v>0.01</v>
      </c>
      <c r="M613">
        <v>0.01</v>
      </c>
      <c r="N613">
        <v>0.01</v>
      </c>
      <c r="O613">
        <v>0.01</v>
      </c>
      <c r="P613">
        <v>0.01</v>
      </c>
      <c r="Q613">
        <v>0.01</v>
      </c>
      <c r="R613">
        <v>0.01</v>
      </c>
      <c r="S613">
        <v>0.01</v>
      </c>
      <c r="T613">
        <v>0.01</v>
      </c>
      <c r="U613">
        <v>0.01</v>
      </c>
      <c r="V613">
        <v>0.01</v>
      </c>
      <c r="W613">
        <v>0.14000000000000001</v>
      </c>
      <c r="X613">
        <v>0.87</v>
      </c>
      <c r="Y613">
        <v>2.96</v>
      </c>
      <c r="Z613" t="s">
        <v>29</v>
      </c>
      <c r="AA613" t="s">
        <v>29</v>
      </c>
      <c r="AB613" t="s">
        <v>29</v>
      </c>
      <c r="AC613" t="s">
        <v>29</v>
      </c>
      <c r="AD613" t="s">
        <v>29</v>
      </c>
      <c r="AE613" t="s">
        <v>29</v>
      </c>
      <c r="AF613" t="s">
        <v>29</v>
      </c>
      <c r="AG613" t="s">
        <v>29</v>
      </c>
      <c r="AH613">
        <v>21.19</v>
      </c>
      <c r="AI613" t="s">
        <v>29</v>
      </c>
      <c r="AJ613" t="s">
        <v>29</v>
      </c>
      <c r="AK613" t="s">
        <v>29</v>
      </c>
      <c r="AL613">
        <v>20.65</v>
      </c>
      <c r="AM613" t="s">
        <v>29</v>
      </c>
      <c r="AN613" t="s">
        <v>29</v>
      </c>
      <c r="AO613" t="s">
        <v>29</v>
      </c>
      <c r="AP613" t="s">
        <v>29</v>
      </c>
      <c r="AQ613" t="s">
        <v>29</v>
      </c>
      <c r="AR613" t="s">
        <v>29</v>
      </c>
      <c r="AS613" t="s">
        <v>29</v>
      </c>
      <c r="AT613" t="s">
        <v>29</v>
      </c>
      <c r="AU613" t="s">
        <v>29</v>
      </c>
      <c r="AV613" t="s">
        <v>29</v>
      </c>
      <c r="AW613" t="s">
        <v>29</v>
      </c>
      <c r="AX613" t="s">
        <v>29</v>
      </c>
      <c r="AY613" t="s">
        <v>29</v>
      </c>
      <c r="AZ613" t="s">
        <v>29</v>
      </c>
      <c r="BA613" t="s">
        <v>29</v>
      </c>
      <c r="BB613" t="s">
        <v>29</v>
      </c>
      <c r="BC613" t="s">
        <v>29</v>
      </c>
      <c r="BD613" t="s">
        <v>29</v>
      </c>
      <c r="BE613" t="s">
        <v>29</v>
      </c>
      <c r="BF613" t="s">
        <v>29</v>
      </c>
      <c r="BG613" t="s">
        <v>29</v>
      </c>
      <c r="BH613" t="s">
        <v>29</v>
      </c>
      <c r="BJ613" t="s">
        <v>29</v>
      </c>
      <c r="BK613" t="s">
        <v>29</v>
      </c>
      <c r="BL613" t="s">
        <v>29</v>
      </c>
      <c r="BM613" t="s">
        <v>29</v>
      </c>
      <c r="BN613" t="s">
        <v>29</v>
      </c>
      <c r="BO613" t="s">
        <v>29</v>
      </c>
      <c r="BP613" t="s">
        <v>29</v>
      </c>
      <c r="BQ613" t="s">
        <v>29</v>
      </c>
      <c r="BR613" t="s">
        <v>29</v>
      </c>
      <c r="BS613" t="s">
        <v>29</v>
      </c>
      <c r="BT613" t="s">
        <v>29</v>
      </c>
      <c r="BU613" t="s">
        <v>29</v>
      </c>
      <c r="BV613" t="s">
        <v>29</v>
      </c>
      <c r="BW613" t="s">
        <v>29</v>
      </c>
      <c r="BX613" t="s">
        <v>29</v>
      </c>
      <c r="BY613" t="s">
        <v>29</v>
      </c>
      <c r="BZ613" t="s">
        <v>29</v>
      </c>
      <c r="CA613" t="s">
        <v>29</v>
      </c>
      <c r="CB613" t="s">
        <v>29</v>
      </c>
      <c r="CC613" t="s">
        <v>29</v>
      </c>
      <c r="CD613" t="s">
        <v>29</v>
      </c>
      <c r="CE613" t="s">
        <v>29</v>
      </c>
      <c r="CF613" t="s">
        <v>29</v>
      </c>
      <c r="CG613" t="s">
        <v>29</v>
      </c>
      <c r="CH613" t="s">
        <v>29</v>
      </c>
      <c r="CI613" t="s">
        <v>29</v>
      </c>
    </row>
    <row r="614" spans="1:87" x14ac:dyDescent="0.2">
      <c r="A614" s="55">
        <v>43006</v>
      </c>
      <c r="B614">
        <v>7.74</v>
      </c>
      <c r="C614">
        <v>0.01</v>
      </c>
      <c r="D614">
        <v>0.01</v>
      </c>
      <c r="E614">
        <v>0.01</v>
      </c>
      <c r="F614">
        <v>0.01</v>
      </c>
      <c r="G614">
        <v>0.01</v>
      </c>
      <c r="H614">
        <v>0.01</v>
      </c>
      <c r="I614">
        <v>0.01</v>
      </c>
      <c r="J614">
        <v>0.01</v>
      </c>
      <c r="K614">
        <v>0.01</v>
      </c>
      <c r="L614">
        <v>0.01</v>
      </c>
      <c r="M614">
        <v>0.01</v>
      </c>
      <c r="N614">
        <v>0.01</v>
      </c>
      <c r="O614">
        <v>0.01</v>
      </c>
      <c r="P614">
        <v>0.01</v>
      </c>
      <c r="Q614">
        <v>0.01</v>
      </c>
      <c r="R614">
        <v>0.01</v>
      </c>
      <c r="S614">
        <v>0.01</v>
      </c>
      <c r="T614">
        <v>0.01</v>
      </c>
      <c r="U614">
        <v>0.01</v>
      </c>
      <c r="V614">
        <v>0.01</v>
      </c>
      <c r="W614">
        <v>0.12</v>
      </c>
      <c r="X614">
        <v>0.8</v>
      </c>
      <c r="Y614">
        <v>2.76</v>
      </c>
      <c r="Z614" t="s">
        <v>29</v>
      </c>
      <c r="AA614" t="s">
        <v>29</v>
      </c>
      <c r="AB614" t="s">
        <v>29</v>
      </c>
      <c r="AC614" t="s">
        <v>29</v>
      </c>
      <c r="AD614" t="s">
        <v>29</v>
      </c>
      <c r="AE614" t="s">
        <v>29</v>
      </c>
      <c r="AF614" t="s">
        <v>29</v>
      </c>
      <c r="AG614" t="s">
        <v>29</v>
      </c>
      <c r="AH614">
        <v>21.19</v>
      </c>
      <c r="AI614" t="s">
        <v>29</v>
      </c>
      <c r="AJ614" t="s">
        <v>29</v>
      </c>
      <c r="AK614" t="s">
        <v>29</v>
      </c>
      <c r="AL614">
        <v>20.67</v>
      </c>
      <c r="AM614" t="s">
        <v>29</v>
      </c>
      <c r="AN614" t="s">
        <v>29</v>
      </c>
      <c r="AO614" t="s">
        <v>29</v>
      </c>
      <c r="AP614" t="s">
        <v>29</v>
      </c>
      <c r="AQ614" t="s">
        <v>29</v>
      </c>
      <c r="AR614" t="s">
        <v>29</v>
      </c>
      <c r="AS614" t="s">
        <v>29</v>
      </c>
      <c r="AT614" t="s">
        <v>29</v>
      </c>
      <c r="AU614" t="s">
        <v>29</v>
      </c>
      <c r="AV614" t="s">
        <v>29</v>
      </c>
      <c r="AW614" t="s">
        <v>29</v>
      </c>
      <c r="AX614" t="s">
        <v>29</v>
      </c>
      <c r="AY614" t="s">
        <v>29</v>
      </c>
      <c r="AZ614" t="s">
        <v>29</v>
      </c>
      <c r="BA614" t="s">
        <v>29</v>
      </c>
      <c r="BB614" t="s">
        <v>29</v>
      </c>
      <c r="BC614" t="s">
        <v>29</v>
      </c>
      <c r="BD614" t="s">
        <v>29</v>
      </c>
      <c r="BE614" t="s">
        <v>29</v>
      </c>
      <c r="BF614" t="s">
        <v>29</v>
      </c>
      <c r="BG614" t="s">
        <v>29</v>
      </c>
      <c r="BH614" t="s">
        <v>29</v>
      </c>
      <c r="BJ614" t="s">
        <v>29</v>
      </c>
      <c r="BK614" t="s">
        <v>29</v>
      </c>
      <c r="BL614" t="s">
        <v>29</v>
      </c>
      <c r="BM614" t="s">
        <v>29</v>
      </c>
      <c r="BN614" t="s">
        <v>29</v>
      </c>
      <c r="BO614" t="s">
        <v>29</v>
      </c>
      <c r="BP614" t="s">
        <v>29</v>
      </c>
      <c r="BQ614" t="s">
        <v>29</v>
      </c>
      <c r="BR614" t="s">
        <v>29</v>
      </c>
      <c r="BS614" t="s">
        <v>29</v>
      </c>
      <c r="BT614" t="s">
        <v>29</v>
      </c>
      <c r="BU614" t="s">
        <v>29</v>
      </c>
      <c r="BV614" t="s">
        <v>29</v>
      </c>
      <c r="BW614" t="s">
        <v>29</v>
      </c>
      <c r="BX614" t="s">
        <v>29</v>
      </c>
      <c r="BY614" t="s">
        <v>29</v>
      </c>
      <c r="BZ614" t="s">
        <v>29</v>
      </c>
      <c r="CA614" t="s">
        <v>29</v>
      </c>
      <c r="CB614" t="s">
        <v>29</v>
      </c>
      <c r="CC614" t="s">
        <v>29</v>
      </c>
      <c r="CD614" t="s">
        <v>29</v>
      </c>
      <c r="CE614" t="s">
        <v>29</v>
      </c>
      <c r="CF614" t="s">
        <v>29</v>
      </c>
      <c r="CG614" t="s">
        <v>29</v>
      </c>
      <c r="CH614" t="s">
        <v>29</v>
      </c>
      <c r="CI614" t="s">
        <v>29</v>
      </c>
    </row>
    <row r="615" spans="1:87" x14ac:dyDescent="0.2">
      <c r="A615" s="55">
        <v>43007</v>
      </c>
      <c r="B615">
        <v>7.74</v>
      </c>
      <c r="C615">
        <v>0.01</v>
      </c>
      <c r="D615">
        <v>0.01</v>
      </c>
      <c r="E615">
        <v>0.01</v>
      </c>
      <c r="F615">
        <v>0.01</v>
      </c>
      <c r="G615">
        <v>0.01</v>
      </c>
      <c r="H615">
        <v>0.01</v>
      </c>
      <c r="I615">
        <v>0.01</v>
      </c>
      <c r="J615">
        <v>0.01</v>
      </c>
      <c r="K615">
        <v>0.01</v>
      </c>
      <c r="L615">
        <v>0.01</v>
      </c>
      <c r="M615">
        <v>0.01</v>
      </c>
      <c r="N615">
        <v>0.01</v>
      </c>
      <c r="O615">
        <v>0.01</v>
      </c>
      <c r="P615">
        <v>0.01</v>
      </c>
      <c r="Q615">
        <v>0.01</v>
      </c>
      <c r="R615">
        <v>0.01</v>
      </c>
      <c r="S615">
        <v>0.01</v>
      </c>
      <c r="T615">
        <v>0.01</v>
      </c>
      <c r="U615">
        <v>0.01</v>
      </c>
      <c r="V615">
        <v>0.01</v>
      </c>
      <c r="W615">
        <v>0.11</v>
      </c>
      <c r="X615">
        <v>0.65</v>
      </c>
      <c r="Y615">
        <v>2.4700000000000002</v>
      </c>
      <c r="Z615" t="s">
        <v>29</v>
      </c>
      <c r="AA615" t="s">
        <v>29</v>
      </c>
      <c r="AB615" t="s">
        <v>29</v>
      </c>
      <c r="AC615" t="s">
        <v>29</v>
      </c>
      <c r="AD615" t="s">
        <v>29</v>
      </c>
      <c r="AE615" t="s">
        <v>29</v>
      </c>
      <c r="AF615" t="s">
        <v>29</v>
      </c>
      <c r="AG615" t="s">
        <v>29</v>
      </c>
      <c r="AH615">
        <v>20.399999999999999</v>
      </c>
      <c r="AI615" t="s">
        <v>29</v>
      </c>
      <c r="AJ615" t="s">
        <v>29</v>
      </c>
      <c r="AK615" t="s">
        <v>29</v>
      </c>
      <c r="AL615">
        <v>20.07</v>
      </c>
      <c r="AM615" t="s">
        <v>29</v>
      </c>
      <c r="AN615" t="s">
        <v>29</v>
      </c>
      <c r="AO615" t="s">
        <v>29</v>
      </c>
      <c r="AP615" t="s">
        <v>29</v>
      </c>
      <c r="AQ615" t="s">
        <v>29</v>
      </c>
      <c r="AR615" t="s">
        <v>29</v>
      </c>
      <c r="AS615" t="s">
        <v>29</v>
      </c>
      <c r="AT615" t="s">
        <v>29</v>
      </c>
      <c r="AU615" t="s">
        <v>29</v>
      </c>
      <c r="AV615" t="s">
        <v>29</v>
      </c>
      <c r="AW615" t="s">
        <v>29</v>
      </c>
      <c r="AX615" t="s">
        <v>29</v>
      </c>
      <c r="AY615" t="s">
        <v>29</v>
      </c>
      <c r="AZ615" t="s">
        <v>29</v>
      </c>
      <c r="BA615" t="s">
        <v>29</v>
      </c>
      <c r="BB615" t="s">
        <v>29</v>
      </c>
      <c r="BC615" t="s">
        <v>29</v>
      </c>
      <c r="BD615" t="s">
        <v>29</v>
      </c>
      <c r="BE615" t="s">
        <v>29</v>
      </c>
      <c r="BF615" t="s">
        <v>29</v>
      </c>
      <c r="BG615" t="s">
        <v>29</v>
      </c>
      <c r="BH615" t="s">
        <v>29</v>
      </c>
      <c r="BJ615" t="s">
        <v>29</v>
      </c>
      <c r="BK615" t="s">
        <v>29</v>
      </c>
      <c r="BL615" t="s">
        <v>29</v>
      </c>
      <c r="BM615" t="s">
        <v>29</v>
      </c>
      <c r="BN615" t="s">
        <v>29</v>
      </c>
      <c r="BO615" t="s">
        <v>29</v>
      </c>
      <c r="BP615" t="s">
        <v>29</v>
      </c>
      <c r="BQ615" t="s">
        <v>29</v>
      </c>
      <c r="BR615" t="s">
        <v>29</v>
      </c>
      <c r="BS615" t="s">
        <v>29</v>
      </c>
      <c r="BT615" t="s">
        <v>29</v>
      </c>
      <c r="BU615" t="s">
        <v>29</v>
      </c>
      <c r="BV615" t="s">
        <v>29</v>
      </c>
      <c r="BW615" t="s">
        <v>29</v>
      </c>
      <c r="BX615" t="s">
        <v>29</v>
      </c>
      <c r="BY615" t="s">
        <v>29</v>
      </c>
      <c r="BZ615" t="s">
        <v>29</v>
      </c>
      <c r="CA615" t="s">
        <v>29</v>
      </c>
      <c r="CB615" t="s">
        <v>29</v>
      </c>
      <c r="CC615" t="s">
        <v>29</v>
      </c>
      <c r="CD615" t="s">
        <v>29</v>
      </c>
      <c r="CE615" t="s">
        <v>29</v>
      </c>
      <c r="CF615" t="s">
        <v>29</v>
      </c>
      <c r="CG615" t="s">
        <v>29</v>
      </c>
      <c r="CH615" t="s">
        <v>29</v>
      </c>
      <c r="CI615" t="s">
        <v>29</v>
      </c>
    </row>
    <row r="616" spans="1:87" x14ac:dyDescent="0.2">
      <c r="A616" s="55">
        <v>43010</v>
      </c>
      <c r="B616">
        <v>7.74</v>
      </c>
      <c r="C616">
        <v>0.01</v>
      </c>
      <c r="D616">
        <v>0.01</v>
      </c>
      <c r="E616">
        <v>0.01</v>
      </c>
      <c r="F616">
        <v>0.01</v>
      </c>
      <c r="G616">
        <v>0.01</v>
      </c>
      <c r="H616">
        <v>0.01</v>
      </c>
      <c r="I616">
        <v>0.01</v>
      </c>
      <c r="J616">
        <v>0.01</v>
      </c>
      <c r="K616">
        <v>0.01</v>
      </c>
      <c r="L616">
        <v>0.01</v>
      </c>
      <c r="M616">
        <v>0.01</v>
      </c>
      <c r="N616">
        <v>0.01</v>
      </c>
      <c r="O616">
        <v>0.01</v>
      </c>
      <c r="P616">
        <v>0.01</v>
      </c>
      <c r="Q616">
        <v>0.01</v>
      </c>
      <c r="R616">
        <v>0.01</v>
      </c>
      <c r="S616">
        <v>0.01</v>
      </c>
      <c r="T616">
        <v>0.01</v>
      </c>
      <c r="U616">
        <v>0.01</v>
      </c>
      <c r="V616">
        <v>0.01</v>
      </c>
      <c r="W616">
        <v>0.08</v>
      </c>
      <c r="X616">
        <v>0.55000000000000004</v>
      </c>
      <c r="Y616">
        <v>2.21</v>
      </c>
      <c r="Z616" t="s">
        <v>29</v>
      </c>
      <c r="AA616" t="s">
        <v>29</v>
      </c>
      <c r="AB616" t="s">
        <v>29</v>
      </c>
      <c r="AC616" t="s">
        <v>29</v>
      </c>
      <c r="AD616" t="s">
        <v>29</v>
      </c>
      <c r="AE616" t="s">
        <v>29</v>
      </c>
      <c r="AF616" t="s">
        <v>29</v>
      </c>
      <c r="AG616" t="s">
        <v>29</v>
      </c>
      <c r="AH616">
        <v>19.39</v>
      </c>
      <c r="AI616" t="s">
        <v>29</v>
      </c>
      <c r="AJ616" t="s">
        <v>29</v>
      </c>
      <c r="AK616" t="s">
        <v>29</v>
      </c>
      <c r="AL616">
        <v>19.329999999999998</v>
      </c>
      <c r="AM616" t="s">
        <v>29</v>
      </c>
      <c r="AN616" t="s">
        <v>29</v>
      </c>
      <c r="AO616" t="s">
        <v>29</v>
      </c>
      <c r="AP616" t="s">
        <v>29</v>
      </c>
      <c r="AQ616" t="s">
        <v>29</v>
      </c>
      <c r="AR616" t="s">
        <v>29</v>
      </c>
      <c r="AS616" t="s">
        <v>29</v>
      </c>
      <c r="AT616" t="s">
        <v>29</v>
      </c>
      <c r="AU616" t="s">
        <v>29</v>
      </c>
      <c r="AV616" t="s">
        <v>29</v>
      </c>
      <c r="AW616" t="s">
        <v>29</v>
      </c>
      <c r="AX616" t="s">
        <v>29</v>
      </c>
      <c r="AY616" t="s">
        <v>29</v>
      </c>
      <c r="AZ616" t="s">
        <v>29</v>
      </c>
      <c r="BA616" t="s">
        <v>29</v>
      </c>
      <c r="BB616" t="s">
        <v>29</v>
      </c>
      <c r="BC616" t="s">
        <v>29</v>
      </c>
      <c r="BD616" t="s">
        <v>29</v>
      </c>
      <c r="BE616" t="s">
        <v>29</v>
      </c>
      <c r="BF616" t="s">
        <v>29</v>
      </c>
      <c r="BG616" t="s">
        <v>29</v>
      </c>
      <c r="BH616" t="s">
        <v>29</v>
      </c>
      <c r="BJ616" t="s">
        <v>29</v>
      </c>
      <c r="BK616" t="s">
        <v>29</v>
      </c>
      <c r="BL616" t="s">
        <v>29</v>
      </c>
      <c r="BM616" t="s">
        <v>29</v>
      </c>
      <c r="BN616" t="s">
        <v>29</v>
      </c>
      <c r="BO616" t="s">
        <v>29</v>
      </c>
      <c r="BP616" t="s">
        <v>29</v>
      </c>
      <c r="BQ616" t="s">
        <v>29</v>
      </c>
      <c r="BR616" t="s">
        <v>29</v>
      </c>
      <c r="BS616" t="s">
        <v>29</v>
      </c>
      <c r="BT616" t="s">
        <v>29</v>
      </c>
      <c r="BU616" t="s">
        <v>29</v>
      </c>
      <c r="BV616" t="s">
        <v>29</v>
      </c>
      <c r="BW616" t="s">
        <v>29</v>
      </c>
      <c r="BX616" t="s">
        <v>29</v>
      </c>
      <c r="BY616" t="s">
        <v>29</v>
      </c>
      <c r="BZ616" t="s">
        <v>29</v>
      </c>
      <c r="CA616" t="s">
        <v>29</v>
      </c>
      <c r="CB616" t="s">
        <v>29</v>
      </c>
      <c r="CC616" t="s">
        <v>29</v>
      </c>
      <c r="CD616" t="s">
        <v>29</v>
      </c>
      <c r="CE616" t="s">
        <v>29</v>
      </c>
      <c r="CF616" t="s">
        <v>29</v>
      </c>
      <c r="CG616" t="s">
        <v>29</v>
      </c>
      <c r="CH616" t="s">
        <v>29</v>
      </c>
      <c r="CI616" t="s">
        <v>29</v>
      </c>
    </row>
    <row r="617" spans="1:87" x14ac:dyDescent="0.2">
      <c r="A617" s="55">
        <v>43011</v>
      </c>
      <c r="B617">
        <v>7.74</v>
      </c>
      <c r="C617">
        <v>0.01</v>
      </c>
      <c r="D617">
        <v>0.01</v>
      </c>
      <c r="E617">
        <v>0.01</v>
      </c>
      <c r="F617">
        <v>0.01</v>
      </c>
      <c r="G617">
        <v>0.01</v>
      </c>
      <c r="H617">
        <v>0.01</v>
      </c>
      <c r="I617">
        <v>0.01</v>
      </c>
      <c r="J617">
        <v>0.01</v>
      </c>
      <c r="K617">
        <v>0.01</v>
      </c>
      <c r="L617">
        <v>0.01</v>
      </c>
      <c r="M617">
        <v>0.01</v>
      </c>
      <c r="N617">
        <v>0.01</v>
      </c>
      <c r="O617">
        <v>0.01</v>
      </c>
      <c r="P617">
        <v>0.01</v>
      </c>
      <c r="Q617">
        <v>0.01</v>
      </c>
      <c r="R617">
        <v>0.01</v>
      </c>
      <c r="S617">
        <v>0.01</v>
      </c>
      <c r="T617">
        <v>0.01</v>
      </c>
      <c r="U617">
        <v>0.01</v>
      </c>
      <c r="V617">
        <v>0.01</v>
      </c>
      <c r="W617">
        <v>0.08</v>
      </c>
      <c r="X617">
        <v>0.53</v>
      </c>
      <c r="Y617">
        <v>2.04</v>
      </c>
      <c r="Z617" t="s">
        <v>29</v>
      </c>
      <c r="AA617" t="s">
        <v>29</v>
      </c>
      <c r="AB617" t="s">
        <v>29</v>
      </c>
      <c r="AC617" t="s">
        <v>29</v>
      </c>
      <c r="AD617" t="s">
        <v>29</v>
      </c>
      <c r="AE617" t="s">
        <v>29</v>
      </c>
      <c r="AF617" t="s">
        <v>29</v>
      </c>
      <c r="AG617" t="s">
        <v>29</v>
      </c>
      <c r="AH617">
        <v>18.940000000000001</v>
      </c>
      <c r="AI617" t="s">
        <v>29</v>
      </c>
      <c r="AJ617" t="s">
        <v>29</v>
      </c>
      <c r="AK617" t="s">
        <v>29</v>
      </c>
      <c r="AL617">
        <v>18.97</v>
      </c>
      <c r="AM617" t="s">
        <v>29</v>
      </c>
      <c r="AN617" t="s">
        <v>29</v>
      </c>
      <c r="AO617" t="s">
        <v>29</v>
      </c>
      <c r="AP617" t="s">
        <v>29</v>
      </c>
      <c r="AQ617" t="s">
        <v>29</v>
      </c>
      <c r="AR617" t="s">
        <v>29</v>
      </c>
      <c r="AS617" t="s">
        <v>29</v>
      </c>
      <c r="AT617" t="s">
        <v>29</v>
      </c>
      <c r="AU617" t="s">
        <v>29</v>
      </c>
      <c r="AV617" t="s">
        <v>29</v>
      </c>
      <c r="AW617" t="s">
        <v>29</v>
      </c>
      <c r="AX617" t="s">
        <v>29</v>
      </c>
      <c r="AY617" t="s">
        <v>29</v>
      </c>
      <c r="AZ617" t="s">
        <v>29</v>
      </c>
      <c r="BA617" t="s">
        <v>29</v>
      </c>
      <c r="BB617" t="s">
        <v>29</v>
      </c>
      <c r="BC617" t="s">
        <v>29</v>
      </c>
      <c r="BD617" t="s">
        <v>29</v>
      </c>
      <c r="BE617" t="s">
        <v>29</v>
      </c>
      <c r="BF617" t="s">
        <v>29</v>
      </c>
      <c r="BG617" t="s">
        <v>29</v>
      </c>
      <c r="BH617" t="s">
        <v>29</v>
      </c>
      <c r="BJ617" t="s">
        <v>29</v>
      </c>
      <c r="BK617" t="s">
        <v>29</v>
      </c>
      <c r="BL617" t="s">
        <v>29</v>
      </c>
      <c r="BM617" t="s">
        <v>29</v>
      </c>
      <c r="BN617" t="s">
        <v>29</v>
      </c>
      <c r="BO617" t="s">
        <v>29</v>
      </c>
      <c r="BP617" t="s">
        <v>29</v>
      </c>
      <c r="BQ617" t="s">
        <v>29</v>
      </c>
      <c r="BR617" t="s">
        <v>29</v>
      </c>
      <c r="BS617" t="s">
        <v>29</v>
      </c>
      <c r="BT617" t="s">
        <v>29</v>
      </c>
      <c r="BU617" t="s">
        <v>29</v>
      </c>
      <c r="BV617" t="s">
        <v>29</v>
      </c>
      <c r="BW617" t="s">
        <v>29</v>
      </c>
      <c r="BX617" t="s">
        <v>29</v>
      </c>
      <c r="BY617" t="s">
        <v>29</v>
      </c>
      <c r="BZ617" t="s">
        <v>29</v>
      </c>
      <c r="CA617" t="s">
        <v>29</v>
      </c>
      <c r="CB617" t="s">
        <v>29</v>
      </c>
      <c r="CC617" t="s">
        <v>29</v>
      </c>
      <c r="CD617" t="s">
        <v>29</v>
      </c>
      <c r="CE617" t="s">
        <v>29</v>
      </c>
      <c r="CF617" t="s">
        <v>29</v>
      </c>
      <c r="CG617" t="s">
        <v>29</v>
      </c>
      <c r="CH617" t="s">
        <v>29</v>
      </c>
      <c r="CI617" t="s">
        <v>29</v>
      </c>
    </row>
    <row r="618" spans="1:87" x14ac:dyDescent="0.2">
      <c r="A618" s="55">
        <v>43012</v>
      </c>
      <c r="B618">
        <v>7.74</v>
      </c>
      <c r="C618">
        <v>0.01</v>
      </c>
      <c r="D618">
        <v>0.01</v>
      </c>
      <c r="E618">
        <v>0.01</v>
      </c>
      <c r="F618">
        <v>0.01</v>
      </c>
      <c r="G618">
        <v>0.01</v>
      </c>
      <c r="H618">
        <v>0.01</v>
      </c>
      <c r="I618">
        <v>0.01</v>
      </c>
      <c r="J618">
        <v>0.01</v>
      </c>
      <c r="K618">
        <v>0.01</v>
      </c>
      <c r="L618">
        <v>0.01</v>
      </c>
      <c r="M618">
        <v>0.01</v>
      </c>
      <c r="N618">
        <v>0.01</v>
      </c>
      <c r="O618">
        <v>0.01</v>
      </c>
      <c r="P618">
        <v>0.01</v>
      </c>
      <c r="Q618">
        <v>0.01</v>
      </c>
      <c r="R618">
        <v>0.01</v>
      </c>
      <c r="S618">
        <v>0.01</v>
      </c>
      <c r="T618">
        <v>0.01</v>
      </c>
      <c r="U618">
        <v>0.01</v>
      </c>
      <c r="V618">
        <v>0.01</v>
      </c>
      <c r="W618">
        <v>0.08</v>
      </c>
      <c r="X618">
        <v>0.52</v>
      </c>
      <c r="Y618">
        <v>2.0099999999999998</v>
      </c>
      <c r="Z618" t="s">
        <v>29</v>
      </c>
      <c r="AA618" t="s">
        <v>29</v>
      </c>
      <c r="AB618" t="s">
        <v>29</v>
      </c>
      <c r="AC618" t="s">
        <v>29</v>
      </c>
      <c r="AD618" t="s">
        <v>29</v>
      </c>
      <c r="AE618" t="s">
        <v>29</v>
      </c>
      <c r="AF618" t="s">
        <v>29</v>
      </c>
      <c r="AG618" t="s">
        <v>29</v>
      </c>
      <c r="AH618">
        <v>18.940000000000001</v>
      </c>
      <c r="AI618" t="s">
        <v>29</v>
      </c>
      <c r="AJ618" t="s">
        <v>29</v>
      </c>
      <c r="AK618" t="s">
        <v>29</v>
      </c>
      <c r="AL618">
        <v>18.73</v>
      </c>
      <c r="AM618" t="s">
        <v>29</v>
      </c>
      <c r="AN618" t="s">
        <v>29</v>
      </c>
      <c r="AO618" t="s">
        <v>29</v>
      </c>
      <c r="AP618" t="s">
        <v>29</v>
      </c>
      <c r="AQ618" t="s">
        <v>29</v>
      </c>
      <c r="AR618" t="s">
        <v>29</v>
      </c>
      <c r="AS618" t="s">
        <v>29</v>
      </c>
      <c r="AT618" t="s">
        <v>29</v>
      </c>
      <c r="AU618" t="s">
        <v>29</v>
      </c>
      <c r="AV618" t="s">
        <v>29</v>
      </c>
      <c r="AW618" t="s">
        <v>29</v>
      </c>
      <c r="AX618" t="s">
        <v>29</v>
      </c>
      <c r="AY618" t="s">
        <v>29</v>
      </c>
      <c r="AZ618" t="s">
        <v>29</v>
      </c>
      <c r="BA618" t="s">
        <v>29</v>
      </c>
      <c r="BB618" t="s">
        <v>29</v>
      </c>
      <c r="BC618" t="s">
        <v>29</v>
      </c>
      <c r="BD618" t="s">
        <v>29</v>
      </c>
      <c r="BE618" t="s">
        <v>29</v>
      </c>
      <c r="BF618" t="s">
        <v>29</v>
      </c>
      <c r="BG618" t="s">
        <v>29</v>
      </c>
      <c r="BH618" t="s">
        <v>29</v>
      </c>
      <c r="BJ618" t="s">
        <v>29</v>
      </c>
      <c r="BK618" t="s">
        <v>29</v>
      </c>
      <c r="BL618" t="s">
        <v>29</v>
      </c>
      <c r="BM618" t="s">
        <v>29</v>
      </c>
      <c r="BN618" t="s">
        <v>29</v>
      </c>
      <c r="BO618" t="s">
        <v>29</v>
      </c>
      <c r="BP618" t="s">
        <v>29</v>
      </c>
      <c r="BQ618" t="s">
        <v>29</v>
      </c>
      <c r="BR618" t="s">
        <v>29</v>
      </c>
      <c r="BS618" t="s">
        <v>29</v>
      </c>
      <c r="BT618" t="s">
        <v>29</v>
      </c>
      <c r="BU618" t="s">
        <v>29</v>
      </c>
      <c r="BV618" t="s">
        <v>29</v>
      </c>
      <c r="BW618" t="s">
        <v>29</v>
      </c>
      <c r="BX618" t="s">
        <v>29</v>
      </c>
      <c r="BY618" t="s">
        <v>29</v>
      </c>
      <c r="BZ618" t="s">
        <v>29</v>
      </c>
      <c r="CA618" t="s">
        <v>29</v>
      </c>
      <c r="CB618" t="s">
        <v>29</v>
      </c>
      <c r="CC618" t="s">
        <v>29</v>
      </c>
      <c r="CD618" t="s">
        <v>29</v>
      </c>
      <c r="CE618" t="s">
        <v>29</v>
      </c>
      <c r="CF618" t="s">
        <v>29</v>
      </c>
      <c r="CG618" t="s">
        <v>29</v>
      </c>
      <c r="CH618" t="s">
        <v>29</v>
      </c>
      <c r="CI618" t="s">
        <v>29</v>
      </c>
    </row>
    <row r="619" spans="1:87" x14ac:dyDescent="0.2">
      <c r="A619" s="55">
        <v>43013</v>
      </c>
      <c r="B619">
        <v>7.74</v>
      </c>
      <c r="C619">
        <v>0.01</v>
      </c>
      <c r="D619">
        <v>0.01</v>
      </c>
      <c r="E619">
        <v>0.01</v>
      </c>
      <c r="F619">
        <v>0.01</v>
      </c>
      <c r="G619">
        <v>0.01</v>
      </c>
      <c r="H619">
        <v>0.01</v>
      </c>
      <c r="I619">
        <v>0.01</v>
      </c>
      <c r="J619">
        <v>0.01</v>
      </c>
      <c r="K619">
        <v>0.01</v>
      </c>
      <c r="L619">
        <v>0.01</v>
      </c>
      <c r="M619">
        <v>0.01</v>
      </c>
      <c r="N619">
        <v>0.01</v>
      </c>
      <c r="O619">
        <v>0.01</v>
      </c>
      <c r="P619">
        <v>0.01</v>
      </c>
      <c r="Q619">
        <v>0.01</v>
      </c>
      <c r="R619">
        <v>0.01</v>
      </c>
      <c r="S619">
        <v>0.01</v>
      </c>
      <c r="T619">
        <v>0.01</v>
      </c>
      <c r="U619">
        <v>0.01</v>
      </c>
      <c r="V619">
        <v>0.01</v>
      </c>
      <c r="W619">
        <v>0.06</v>
      </c>
      <c r="X619">
        <v>0.41</v>
      </c>
      <c r="Y619">
        <v>1.66</v>
      </c>
      <c r="Z619">
        <v>2.62</v>
      </c>
      <c r="AA619">
        <v>5.7</v>
      </c>
      <c r="AB619" t="s">
        <v>29</v>
      </c>
      <c r="AC619" t="s">
        <v>29</v>
      </c>
      <c r="AD619" t="s">
        <v>29</v>
      </c>
      <c r="AE619" t="s">
        <v>29</v>
      </c>
      <c r="AF619" t="s">
        <v>29</v>
      </c>
      <c r="AG619" t="s">
        <v>29</v>
      </c>
      <c r="AH619">
        <v>18.059999999999999</v>
      </c>
      <c r="AI619" t="s">
        <v>29</v>
      </c>
      <c r="AJ619" t="s">
        <v>29</v>
      </c>
      <c r="AK619" t="s">
        <v>29</v>
      </c>
      <c r="AL619">
        <v>17.79</v>
      </c>
      <c r="AM619" t="s">
        <v>29</v>
      </c>
      <c r="AN619" t="s">
        <v>29</v>
      </c>
      <c r="AO619" t="s">
        <v>29</v>
      </c>
      <c r="AP619" t="s">
        <v>29</v>
      </c>
      <c r="AQ619" t="s">
        <v>29</v>
      </c>
      <c r="AR619" t="s">
        <v>29</v>
      </c>
      <c r="AS619" t="s">
        <v>29</v>
      </c>
      <c r="AT619" t="s">
        <v>29</v>
      </c>
      <c r="AU619" t="s">
        <v>29</v>
      </c>
      <c r="AV619" t="s">
        <v>29</v>
      </c>
      <c r="AW619" t="s">
        <v>29</v>
      </c>
      <c r="AX619" t="s">
        <v>29</v>
      </c>
      <c r="AY619" t="s">
        <v>29</v>
      </c>
      <c r="AZ619" t="s">
        <v>29</v>
      </c>
      <c r="BA619" t="s">
        <v>29</v>
      </c>
      <c r="BB619" t="s">
        <v>29</v>
      </c>
      <c r="BC619" t="s">
        <v>29</v>
      </c>
      <c r="BD619" t="s">
        <v>29</v>
      </c>
      <c r="BE619" t="s">
        <v>29</v>
      </c>
      <c r="BF619" t="s">
        <v>29</v>
      </c>
      <c r="BG619" t="s">
        <v>29</v>
      </c>
      <c r="BH619" t="s">
        <v>29</v>
      </c>
      <c r="BJ619" t="s">
        <v>29</v>
      </c>
      <c r="BK619" t="s">
        <v>29</v>
      </c>
      <c r="BL619" t="s">
        <v>29</v>
      </c>
      <c r="BM619" t="s">
        <v>29</v>
      </c>
      <c r="BN619" t="s">
        <v>29</v>
      </c>
      <c r="BO619" t="s">
        <v>29</v>
      </c>
      <c r="BP619" t="s">
        <v>29</v>
      </c>
      <c r="BQ619" t="s">
        <v>29</v>
      </c>
      <c r="BR619" t="s">
        <v>29</v>
      </c>
      <c r="BS619" t="s">
        <v>29</v>
      </c>
      <c r="BT619" t="s">
        <v>29</v>
      </c>
      <c r="BU619" t="s">
        <v>29</v>
      </c>
      <c r="BV619" t="s">
        <v>29</v>
      </c>
      <c r="BW619" t="s">
        <v>29</v>
      </c>
      <c r="BX619" t="s">
        <v>29</v>
      </c>
      <c r="BY619" t="s">
        <v>29</v>
      </c>
      <c r="BZ619" t="s">
        <v>29</v>
      </c>
      <c r="CA619" t="s">
        <v>29</v>
      </c>
      <c r="CB619" t="s">
        <v>29</v>
      </c>
      <c r="CC619" t="s">
        <v>29</v>
      </c>
      <c r="CD619" t="s">
        <v>29</v>
      </c>
      <c r="CE619" t="s">
        <v>29</v>
      </c>
      <c r="CF619" t="s">
        <v>29</v>
      </c>
      <c r="CG619" t="s">
        <v>29</v>
      </c>
      <c r="CH619" t="s">
        <v>29</v>
      </c>
      <c r="CI619" t="s">
        <v>29</v>
      </c>
    </row>
    <row r="620" spans="1:87" x14ac:dyDescent="0.2">
      <c r="A620" s="55">
        <v>43014</v>
      </c>
      <c r="B620">
        <v>7.74</v>
      </c>
      <c r="C620">
        <v>0.01</v>
      </c>
      <c r="D620">
        <v>0.01</v>
      </c>
      <c r="E620">
        <v>0.01</v>
      </c>
      <c r="F620">
        <v>0.01</v>
      </c>
      <c r="G620">
        <v>0.01</v>
      </c>
      <c r="H620">
        <v>0.01</v>
      </c>
      <c r="I620">
        <v>0.01</v>
      </c>
      <c r="J620">
        <v>0.01</v>
      </c>
      <c r="K620">
        <v>0.01</v>
      </c>
      <c r="L620">
        <v>0.01</v>
      </c>
      <c r="M620">
        <v>0.01</v>
      </c>
      <c r="N620">
        <v>0.01</v>
      </c>
      <c r="O620">
        <v>0.01</v>
      </c>
      <c r="P620">
        <v>0.01</v>
      </c>
      <c r="Q620">
        <v>0.01</v>
      </c>
      <c r="R620">
        <v>0.01</v>
      </c>
      <c r="S620">
        <v>0.01</v>
      </c>
      <c r="T620">
        <v>0.01</v>
      </c>
      <c r="U620">
        <v>0.01</v>
      </c>
      <c r="V620">
        <v>0.01</v>
      </c>
      <c r="W620">
        <v>7.0000000000000007E-2</v>
      </c>
      <c r="X620">
        <v>0.42</v>
      </c>
      <c r="Y620">
        <v>1.75</v>
      </c>
      <c r="Z620">
        <v>2.71</v>
      </c>
      <c r="AA620">
        <v>5.89</v>
      </c>
      <c r="AB620" t="s">
        <v>29</v>
      </c>
      <c r="AC620" t="s">
        <v>29</v>
      </c>
      <c r="AD620" t="s">
        <v>29</v>
      </c>
      <c r="AE620" t="s">
        <v>29</v>
      </c>
      <c r="AF620" t="s">
        <v>29</v>
      </c>
      <c r="AG620" t="s">
        <v>29</v>
      </c>
      <c r="AH620">
        <v>17.95</v>
      </c>
      <c r="AI620" t="s">
        <v>29</v>
      </c>
      <c r="AJ620" t="s">
        <v>29</v>
      </c>
      <c r="AK620" t="s">
        <v>29</v>
      </c>
      <c r="AL620">
        <v>17.79</v>
      </c>
      <c r="AM620" t="s">
        <v>29</v>
      </c>
      <c r="AN620" t="s">
        <v>29</v>
      </c>
      <c r="AO620" t="s">
        <v>29</v>
      </c>
      <c r="AP620" t="s">
        <v>29</v>
      </c>
      <c r="AQ620" t="s">
        <v>29</v>
      </c>
      <c r="AR620" t="s">
        <v>29</v>
      </c>
      <c r="AS620" t="s">
        <v>29</v>
      </c>
      <c r="AT620" t="s">
        <v>29</v>
      </c>
      <c r="AU620" t="s">
        <v>29</v>
      </c>
      <c r="AV620" t="s">
        <v>29</v>
      </c>
      <c r="AW620" t="s">
        <v>29</v>
      </c>
      <c r="AX620" t="s">
        <v>29</v>
      </c>
      <c r="AY620" t="s">
        <v>29</v>
      </c>
      <c r="AZ620" t="s">
        <v>29</v>
      </c>
      <c r="BA620" t="s">
        <v>29</v>
      </c>
      <c r="BB620" t="s">
        <v>29</v>
      </c>
      <c r="BC620" t="s">
        <v>29</v>
      </c>
      <c r="BD620" t="s">
        <v>29</v>
      </c>
      <c r="BE620" t="s">
        <v>29</v>
      </c>
      <c r="BF620" t="s">
        <v>29</v>
      </c>
      <c r="BG620" t="s">
        <v>29</v>
      </c>
      <c r="BH620" t="s">
        <v>29</v>
      </c>
      <c r="BJ620" t="s">
        <v>29</v>
      </c>
      <c r="BK620" t="s">
        <v>29</v>
      </c>
      <c r="BL620" t="s">
        <v>29</v>
      </c>
      <c r="BM620" t="s">
        <v>29</v>
      </c>
      <c r="BN620" t="s">
        <v>29</v>
      </c>
      <c r="BO620" t="s">
        <v>29</v>
      </c>
      <c r="BP620" t="s">
        <v>29</v>
      </c>
      <c r="BQ620" t="s">
        <v>29</v>
      </c>
      <c r="BR620" t="s">
        <v>29</v>
      </c>
      <c r="BS620" t="s">
        <v>29</v>
      </c>
      <c r="BT620" t="s">
        <v>29</v>
      </c>
      <c r="BU620" t="s">
        <v>29</v>
      </c>
      <c r="BV620" t="s">
        <v>29</v>
      </c>
      <c r="BW620" t="s">
        <v>29</v>
      </c>
      <c r="BX620" t="s">
        <v>29</v>
      </c>
      <c r="BY620" t="s">
        <v>29</v>
      </c>
      <c r="BZ620" t="s">
        <v>29</v>
      </c>
      <c r="CA620" t="s">
        <v>29</v>
      </c>
      <c r="CB620" t="s">
        <v>29</v>
      </c>
      <c r="CC620" t="s">
        <v>29</v>
      </c>
      <c r="CD620" t="s">
        <v>29</v>
      </c>
      <c r="CE620" t="s">
        <v>29</v>
      </c>
      <c r="CF620" t="s">
        <v>29</v>
      </c>
      <c r="CG620" t="s">
        <v>29</v>
      </c>
      <c r="CH620" t="s">
        <v>29</v>
      </c>
      <c r="CI620" t="s">
        <v>29</v>
      </c>
    </row>
    <row r="621" spans="1:87" x14ac:dyDescent="0.2">
      <c r="A621" s="55">
        <v>43017</v>
      </c>
      <c r="B621">
        <v>7.74</v>
      </c>
      <c r="C621">
        <v>0.01</v>
      </c>
      <c r="D621">
        <v>0.01</v>
      </c>
      <c r="E621">
        <v>0.01</v>
      </c>
      <c r="F621">
        <v>0.01</v>
      </c>
      <c r="G621">
        <v>0.01</v>
      </c>
      <c r="H621">
        <v>0.01</v>
      </c>
      <c r="I621">
        <v>0.01</v>
      </c>
      <c r="J621">
        <v>0.01</v>
      </c>
      <c r="K621">
        <v>0.01</v>
      </c>
      <c r="L621">
        <v>0.01</v>
      </c>
      <c r="M621">
        <v>0.01</v>
      </c>
      <c r="N621">
        <v>0.01</v>
      </c>
      <c r="O621">
        <v>0.01</v>
      </c>
      <c r="P621">
        <v>0.01</v>
      </c>
      <c r="Q621">
        <v>0.01</v>
      </c>
      <c r="R621">
        <v>0.01</v>
      </c>
      <c r="S621">
        <v>0.01</v>
      </c>
      <c r="T621">
        <v>0.01</v>
      </c>
      <c r="U621">
        <v>0.01</v>
      </c>
      <c r="V621">
        <v>0.01</v>
      </c>
      <c r="W621">
        <v>0.05</v>
      </c>
      <c r="X621">
        <v>0.46</v>
      </c>
      <c r="Y621">
        <v>1.82</v>
      </c>
      <c r="Z621">
        <v>2.78</v>
      </c>
      <c r="AA621">
        <v>6.1</v>
      </c>
      <c r="AB621" t="s">
        <v>29</v>
      </c>
      <c r="AC621" t="s">
        <v>29</v>
      </c>
      <c r="AD621" t="s">
        <v>29</v>
      </c>
      <c r="AE621" t="s">
        <v>29</v>
      </c>
      <c r="AF621" t="s">
        <v>29</v>
      </c>
      <c r="AG621" t="s">
        <v>29</v>
      </c>
      <c r="AH621">
        <v>17.95</v>
      </c>
      <c r="AI621" t="s">
        <v>29</v>
      </c>
      <c r="AJ621" t="s">
        <v>29</v>
      </c>
      <c r="AK621" t="s">
        <v>29</v>
      </c>
      <c r="AL621">
        <v>17.79</v>
      </c>
      <c r="AM621" t="s">
        <v>29</v>
      </c>
      <c r="AN621" t="s">
        <v>29</v>
      </c>
      <c r="AO621" t="s">
        <v>29</v>
      </c>
      <c r="AP621" t="s">
        <v>29</v>
      </c>
      <c r="AQ621" t="s">
        <v>29</v>
      </c>
      <c r="AR621" t="s">
        <v>29</v>
      </c>
      <c r="AS621" t="s">
        <v>29</v>
      </c>
      <c r="AT621" t="s">
        <v>29</v>
      </c>
      <c r="AU621" t="s">
        <v>29</v>
      </c>
      <c r="AV621" t="s">
        <v>29</v>
      </c>
      <c r="AW621" t="s">
        <v>29</v>
      </c>
      <c r="AX621" t="s">
        <v>29</v>
      </c>
      <c r="AY621" t="s">
        <v>29</v>
      </c>
      <c r="AZ621" t="s">
        <v>29</v>
      </c>
      <c r="BA621" t="s">
        <v>29</v>
      </c>
      <c r="BB621" t="s">
        <v>29</v>
      </c>
      <c r="BC621" t="s">
        <v>29</v>
      </c>
      <c r="BD621" t="s">
        <v>29</v>
      </c>
      <c r="BE621" t="s">
        <v>29</v>
      </c>
      <c r="BF621" t="s">
        <v>29</v>
      </c>
      <c r="BG621" t="s">
        <v>29</v>
      </c>
      <c r="BH621" t="s">
        <v>29</v>
      </c>
      <c r="BJ621" t="s">
        <v>29</v>
      </c>
      <c r="BK621" t="s">
        <v>29</v>
      </c>
      <c r="BL621" t="s">
        <v>29</v>
      </c>
      <c r="BM621" t="s">
        <v>29</v>
      </c>
      <c r="BN621" t="s">
        <v>29</v>
      </c>
      <c r="BO621" t="s">
        <v>29</v>
      </c>
      <c r="BP621" t="s">
        <v>29</v>
      </c>
      <c r="BQ621" t="s">
        <v>29</v>
      </c>
      <c r="BR621" t="s">
        <v>29</v>
      </c>
      <c r="BS621" t="s">
        <v>29</v>
      </c>
      <c r="BT621" t="s">
        <v>29</v>
      </c>
      <c r="BU621" t="s">
        <v>29</v>
      </c>
      <c r="BV621" t="s">
        <v>29</v>
      </c>
      <c r="BW621" t="s">
        <v>29</v>
      </c>
      <c r="BX621" t="s">
        <v>29</v>
      </c>
      <c r="BY621" t="s">
        <v>29</v>
      </c>
      <c r="BZ621" t="s">
        <v>29</v>
      </c>
      <c r="CA621" t="s">
        <v>29</v>
      </c>
      <c r="CB621" t="s">
        <v>29</v>
      </c>
      <c r="CC621" t="s">
        <v>29</v>
      </c>
      <c r="CD621" t="s">
        <v>29</v>
      </c>
      <c r="CE621" t="s">
        <v>29</v>
      </c>
      <c r="CF621" t="s">
        <v>29</v>
      </c>
      <c r="CG621" t="s">
        <v>29</v>
      </c>
      <c r="CH621" t="s">
        <v>29</v>
      </c>
      <c r="CI621" t="s">
        <v>29</v>
      </c>
    </row>
    <row r="622" spans="1:87" x14ac:dyDescent="0.2">
      <c r="A622" s="55">
        <v>43018</v>
      </c>
      <c r="B622">
        <v>7.74</v>
      </c>
      <c r="C622">
        <v>0.01</v>
      </c>
      <c r="D622">
        <v>0.01</v>
      </c>
      <c r="E622">
        <v>0.01</v>
      </c>
      <c r="F622">
        <v>0.01</v>
      </c>
      <c r="G622">
        <v>0.01</v>
      </c>
      <c r="H622">
        <v>0.01</v>
      </c>
      <c r="I622">
        <v>0.01</v>
      </c>
      <c r="J622">
        <v>0.01</v>
      </c>
      <c r="K622">
        <v>0.01</v>
      </c>
      <c r="L622">
        <v>0.01</v>
      </c>
      <c r="M622">
        <v>0.01</v>
      </c>
      <c r="N622">
        <v>0.01</v>
      </c>
      <c r="O622">
        <v>0.01</v>
      </c>
      <c r="P622">
        <v>0.01</v>
      </c>
      <c r="Q622">
        <v>0.01</v>
      </c>
      <c r="R622">
        <v>0.01</v>
      </c>
      <c r="S622">
        <v>0.01</v>
      </c>
      <c r="T622">
        <v>0.01</v>
      </c>
      <c r="U622">
        <v>0.01</v>
      </c>
      <c r="V622">
        <v>0.01</v>
      </c>
      <c r="W622">
        <v>0.05</v>
      </c>
      <c r="X622">
        <v>0.4</v>
      </c>
      <c r="Y622">
        <v>1.65</v>
      </c>
      <c r="Z622">
        <v>2.65</v>
      </c>
      <c r="AA622">
        <v>5.71</v>
      </c>
      <c r="AB622" t="s">
        <v>29</v>
      </c>
      <c r="AC622" t="s">
        <v>29</v>
      </c>
      <c r="AD622" t="s">
        <v>29</v>
      </c>
      <c r="AE622" t="s">
        <v>29</v>
      </c>
      <c r="AF622" t="s">
        <v>29</v>
      </c>
      <c r="AG622" t="s">
        <v>29</v>
      </c>
      <c r="AH622">
        <v>17.59</v>
      </c>
      <c r="AI622" t="s">
        <v>29</v>
      </c>
      <c r="AJ622" t="s">
        <v>29</v>
      </c>
      <c r="AK622" t="s">
        <v>29</v>
      </c>
      <c r="AL622">
        <v>18.100000000000001</v>
      </c>
      <c r="AM622" t="s">
        <v>29</v>
      </c>
      <c r="AN622" t="s">
        <v>29</v>
      </c>
      <c r="AO622" t="s">
        <v>29</v>
      </c>
      <c r="AP622" t="s">
        <v>29</v>
      </c>
      <c r="AQ622" t="s">
        <v>29</v>
      </c>
      <c r="AR622" t="s">
        <v>29</v>
      </c>
      <c r="AS622" t="s">
        <v>29</v>
      </c>
      <c r="AT622" t="s">
        <v>29</v>
      </c>
      <c r="AU622" t="s">
        <v>29</v>
      </c>
      <c r="AV622" t="s">
        <v>29</v>
      </c>
      <c r="AW622" t="s">
        <v>29</v>
      </c>
      <c r="AX622" t="s">
        <v>29</v>
      </c>
      <c r="AY622" t="s">
        <v>29</v>
      </c>
      <c r="AZ622" t="s">
        <v>29</v>
      </c>
      <c r="BA622" t="s">
        <v>29</v>
      </c>
      <c r="BB622" t="s">
        <v>29</v>
      </c>
      <c r="BC622" t="s">
        <v>29</v>
      </c>
      <c r="BD622" t="s">
        <v>29</v>
      </c>
      <c r="BE622" t="s">
        <v>29</v>
      </c>
      <c r="BF622" t="s">
        <v>29</v>
      </c>
      <c r="BG622" t="s">
        <v>29</v>
      </c>
      <c r="BH622" t="s">
        <v>29</v>
      </c>
      <c r="BJ622" t="s">
        <v>29</v>
      </c>
      <c r="BK622" t="s">
        <v>29</v>
      </c>
      <c r="BL622" t="s">
        <v>29</v>
      </c>
      <c r="BM622" t="s">
        <v>29</v>
      </c>
      <c r="BN622" t="s">
        <v>29</v>
      </c>
      <c r="BO622" t="s">
        <v>29</v>
      </c>
      <c r="BP622" t="s">
        <v>29</v>
      </c>
      <c r="BQ622" t="s">
        <v>29</v>
      </c>
      <c r="BR622" t="s">
        <v>29</v>
      </c>
      <c r="BS622" t="s">
        <v>29</v>
      </c>
      <c r="BT622" t="s">
        <v>29</v>
      </c>
      <c r="BU622" t="s">
        <v>29</v>
      </c>
      <c r="BV622" t="s">
        <v>29</v>
      </c>
      <c r="BW622" t="s">
        <v>29</v>
      </c>
      <c r="BX622" t="s">
        <v>29</v>
      </c>
      <c r="BY622" t="s">
        <v>29</v>
      </c>
      <c r="BZ622" t="s">
        <v>29</v>
      </c>
      <c r="CA622" t="s">
        <v>29</v>
      </c>
      <c r="CB622" t="s">
        <v>29</v>
      </c>
      <c r="CC622" t="s">
        <v>29</v>
      </c>
      <c r="CD622" t="s">
        <v>29</v>
      </c>
      <c r="CE622" t="s">
        <v>29</v>
      </c>
      <c r="CF622" t="s">
        <v>29</v>
      </c>
      <c r="CG622" t="s">
        <v>29</v>
      </c>
      <c r="CH622" t="s">
        <v>29</v>
      </c>
      <c r="CI622" t="s">
        <v>29</v>
      </c>
    </row>
    <row r="623" spans="1:87" x14ac:dyDescent="0.2">
      <c r="A623" s="55">
        <v>43019</v>
      </c>
      <c r="B623">
        <v>7.74</v>
      </c>
      <c r="C623">
        <v>0.01</v>
      </c>
      <c r="D623">
        <v>0.01</v>
      </c>
      <c r="E623">
        <v>0.01</v>
      </c>
      <c r="F623">
        <v>0.01</v>
      </c>
      <c r="G623">
        <v>0.01</v>
      </c>
      <c r="H623">
        <v>0.01</v>
      </c>
      <c r="I623">
        <v>0.01</v>
      </c>
      <c r="J623">
        <v>0.01</v>
      </c>
      <c r="K623">
        <v>0.01</v>
      </c>
      <c r="L623">
        <v>0.01</v>
      </c>
      <c r="M623">
        <v>0.01</v>
      </c>
      <c r="N623">
        <v>0.01</v>
      </c>
      <c r="O623">
        <v>0.01</v>
      </c>
      <c r="P623">
        <v>0.01</v>
      </c>
      <c r="Q623">
        <v>0.01</v>
      </c>
      <c r="R623">
        <v>0.01</v>
      </c>
      <c r="S623">
        <v>0.01</v>
      </c>
      <c r="T623">
        <v>0.01</v>
      </c>
      <c r="U623">
        <v>0.01</v>
      </c>
      <c r="V623">
        <v>0.01</v>
      </c>
      <c r="W623">
        <v>0.04</v>
      </c>
      <c r="X623">
        <v>0.36</v>
      </c>
      <c r="Y623">
        <v>1.51</v>
      </c>
      <c r="Z623">
        <v>2.4300000000000002</v>
      </c>
      <c r="AA623">
        <v>5.43</v>
      </c>
      <c r="AB623" t="s">
        <v>29</v>
      </c>
      <c r="AC623" t="s">
        <v>29</v>
      </c>
      <c r="AD623" t="s">
        <v>29</v>
      </c>
      <c r="AE623" t="s">
        <v>29</v>
      </c>
      <c r="AF623" t="s">
        <v>29</v>
      </c>
      <c r="AG623" t="s">
        <v>29</v>
      </c>
      <c r="AH623">
        <v>17.61</v>
      </c>
      <c r="AI623" t="s">
        <v>29</v>
      </c>
      <c r="AJ623" t="s">
        <v>29</v>
      </c>
      <c r="AK623">
        <v>18.38</v>
      </c>
      <c r="AL623">
        <v>17.809999999999999</v>
      </c>
      <c r="AM623" t="s">
        <v>29</v>
      </c>
      <c r="AN623" t="s">
        <v>29</v>
      </c>
      <c r="AO623" t="s">
        <v>29</v>
      </c>
      <c r="AP623" t="s">
        <v>29</v>
      </c>
      <c r="AQ623" t="s">
        <v>29</v>
      </c>
      <c r="AR623" t="s">
        <v>29</v>
      </c>
      <c r="AS623" t="s">
        <v>29</v>
      </c>
      <c r="AT623" t="s">
        <v>29</v>
      </c>
      <c r="AU623" t="s">
        <v>29</v>
      </c>
      <c r="AV623" t="s">
        <v>29</v>
      </c>
      <c r="AW623" t="s">
        <v>29</v>
      </c>
      <c r="AX623" t="s">
        <v>29</v>
      </c>
      <c r="AY623" t="s">
        <v>29</v>
      </c>
      <c r="AZ623" t="s">
        <v>29</v>
      </c>
      <c r="BA623" t="s">
        <v>29</v>
      </c>
      <c r="BB623" t="s">
        <v>29</v>
      </c>
      <c r="BC623" t="s">
        <v>29</v>
      </c>
      <c r="BD623" t="s">
        <v>29</v>
      </c>
      <c r="BE623" t="s">
        <v>29</v>
      </c>
      <c r="BF623" t="s">
        <v>29</v>
      </c>
      <c r="BG623" t="s">
        <v>29</v>
      </c>
      <c r="BH623" t="s">
        <v>29</v>
      </c>
      <c r="BJ623" t="s">
        <v>29</v>
      </c>
      <c r="BK623" t="s">
        <v>29</v>
      </c>
      <c r="BL623" t="s">
        <v>29</v>
      </c>
      <c r="BM623" t="s">
        <v>29</v>
      </c>
      <c r="BN623" t="s">
        <v>29</v>
      </c>
      <c r="BO623" t="s">
        <v>29</v>
      </c>
      <c r="BP623" t="s">
        <v>29</v>
      </c>
      <c r="BQ623" t="s">
        <v>29</v>
      </c>
      <c r="BR623" t="s">
        <v>29</v>
      </c>
      <c r="BS623" t="s">
        <v>29</v>
      </c>
      <c r="BT623" t="s">
        <v>29</v>
      </c>
      <c r="BU623" t="s">
        <v>29</v>
      </c>
      <c r="BV623" t="s">
        <v>29</v>
      </c>
      <c r="BW623" t="s">
        <v>29</v>
      </c>
      <c r="BX623" t="s">
        <v>29</v>
      </c>
      <c r="BY623" t="s">
        <v>29</v>
      </c>
      <c r="BZ623" t="s">
        <v>29</v>
      </c>
      <c r="CA623" t="s">
        <v>29</v>
      </c>
      <c r="CB623" t="s">
        <v>29</v>
      </c>
      <c r="CC623" t="s">
        <v>29</v>
      </c>
      <c r="CD623" t="s">
        <v>29</v>
      </c>
      <c r="CE623" t="s">
        <v>29</v>
      </c>
      <c r="CF623" t="s">
        <v>29</v>
      </c>
      <c r="CG623" t="s">
        <v>29</v>
      </c>
      <c r="CH623" t="s">
        <v>29</v>
      </c>
      <c r="CI623" t="s">
        <v>29</v>
      </c>
    </row>
    <row r="624" spans="1:87" x14ac:dyDescent="0.2">
      <c r="A624" s="55">
        <v>43020</v>
      </c>
      <c r="B624">
        <v>7.74</v>
      </c>
      <c r="C624">
        <v>0.01</v>
      </c>
      <c r="D624">
        <v>0.01</v>
      </c>
      <c r="E624">
        <v>0.01</v>
      </c>
      <c r="F624">
        <v>0.01</v>
      </c>
      <c r="G624">
        <v>0.01</v>
      </c>
      <c r="H624">
        <v>0.01</v>
      </c>
      <c r="I624">
        <v>0.01</v>
      </c>
      <c r="J624">
        <v>0.01</v>
      </c>
      <c r="K624">
        <v>0.01</v>
      </c>
      <c r="L624">
        <v>0.01</v>
      </c>
      <c r="M624">
        <v>0.01</v>
      </c>
      <c r="N624">
        <v>0.01</v>
      </c>
      <c r="O624">
        <v>0.01</v>
      </c>
      <c r="P624">
        <v>0.01</v>
      </c>
      <c r="Q624">
        <v>0.01</v>
      </c>
      <c r="R624">
        <v>0.01</v>
      </c>
      <c r="S624">
        <v>0.01</v>
      </c>
      <c r="T624">
        <v>0.01</v>
      </c>
      <c r="U624">
        <v>0.01</v>
      </c>
      <c r="V624">
        <v>0.01</v>
      </c>
      <c r="W624">
        <v>0.02</v>
      </c>
      <c r="X624">
        <v>0.37</v>
      </c>
      <c r="Y624">
        <v>1.55</v>
      </c>
      <c r="Z624">
        <v>2.52</v>
      </c>
      <c r="AA624">
        <v>5.51</v>
      </c>
      <c r="AB624" t="s">
        <v>29</v>
      </c>
      <c r="AC624" t="s">
        <v>29</v>
      </c>
      <c r="AD624" t="s">
        <v>29</v>
      </c>
      <c r="AE624" t="s">
        <v>29</v>
      </c>
      <c r="AF624" t="s">
        <v>29</v>
      </c>
      <c r="AG624" t="s">
        <v>29</v>
      </c>
      <c r="AH624">
        <v>17.61</v>
      </c>
      <c r="AI624" t="s">
        <v>29</v>
      </c>
      <c r="AJ624" t="s">
        <v>29</v>
      </c>
      <c r="AK624">
        <v>18.28</v>
      </c>
      <c r="AL624">
        <v>17.75</v>
      </c>
      <c r="AM624" t="s">
        <v>29</v>
      </c>
      <c r="AN624" t="s">
        <v>29</v>
      </c>
      <c r="AO624" t="s">
        <v>29</v>
      </c>
      <c r="AP624" t="s">
        <v>29</v>
      </c>
      <c r="AQ624" t="s">
        <v>29</v>
      </c>
      <c r="AR624" t="s">
        <v>29</v>
      </c>
      <c r="AS624" t="s">
        <v>29</v>
      </c>
      <c r="AT624" t="s">
        <v>29</v>
      </c>
      <c r="AU624" t="s">
        <v>29</v>
      </c>
      <c r="AV624" t="s">
        <v>29</v>
      </c>
      <c r="AW624" t="s">
        <v>29</v>
      </c>
      <c r="AX624" t="s">
        <v>29</v>
      </c>
      <c r="AY624" t="s">
        <v>29</v>
      </c>
      <c r="AZ624" t="s">
        <v>29</v>
      </c>
      <c r="BA624" t="s">
        <v>29</v>
      </c>
      <c r="BB624" t="s">
        <v>29</v>
      </c>
      <c r="BC624" t="s">
        <v>29</v>
      </c>
      <c r="BD624" t="s">
        <v>29</v>
      </c>
      <c r="BE624" t="s">
        <v>29</v>
      </c>
      <c r="BF624" t="s">
        <v>29</v>
      </c>
      <c r="BG624" t="s">
        <v>29</v>
      </c>
      <c r="BH624" t="s">
        <v>29</v>
      </c>
      <c r="BJ624" t="s">
        <v>29</v>
      </c>
      <c r="BK624" t="s">
        <v>29</v>
      </c>
      <c r="BL624" t="s">
        <v>29</v>
      </c>
      <c r="BM624" t="s">
        <v>29</v>
      </c>
      <c r="BN624" t="s">
        <v>29</v>
      </c>
      <c r="BO624" t="s">
        <v>29</v>
      </c>
      <c r="BP624" t="s">
        <v>29</v>
      </c>
      <c r="BQ624" t="s">
        <v>29</v>
      </c>
      <c r="BR624" t="s">
        <v>29</v>
      </c>
      <c r="BS624" t="s">
        <v>29</v>
      </c>
      <c r="BT624" t="s">
        <v>29</v>
      </c>
      <c r="BU624" t="s">
        <v>29</v>
      </c>
      <c r="BV624" t="s">
        <v>29</v>
      </c>
      <c r="BW624" t="s">
        <v>29</v>
      </c>
      <c r="BX624" t="s">
        <v>29</v>
      </c>
      <c r="BY624" t="s">
        <v>29</v>
      </c>
      <c r="BZ624" t="s">
        <v>29</v>
      </c>
      <c r="CA624" t="s">
        <v>29</v>
      </c>
      <c r="CB624" t="s">
        <v>29</v>
      </c>
      <c r="CC624" t="s">
        <v>29</v>
      </c>
      <c r="CD624" t="s">
        <v>29</v>
      </c>
      <c r="CE624" t="s">
        <v>29</v>
      </c>
      <c r="CF624" t="s">
        <v>29</v>
      </c>
      <c r="CG624" t="s">
        <v>29</v>
      </c>
      <c r="CH624" t="s">
        <v>29</v>
      </c>
      <c r="CI624" t="s">
        <v>29</v>
      </c>
    </row>
    <row r="625" spans="1:87" x14ac:dyDescent="0.2">
      <c r="A625" s="55">
        <v>43021</v>
      </c>
      <c r="B625">
        <v>7.74</v>
      </c>
      <c r="C625">
        <v>0.01</v>
      </c>
      <c r="D625">
        <v>0.01</v>
      </c>
      <c r="E625">
        <v>0.01</v>
      </c>
      <c r="F625">
        <v>0.01</v>
      </c>
      <c r="G625">
        <v>0.01</v>
      </c>
      <c r="H625">
        <v>0.01</v>
      </c>
      <c r="I625">
        <v>0.01</v>
      </c>
      <c r="J625">
        <v>0.01</v>
      </c>
      <c r="K625">
        <v>0.01</v>
      </c>
      <c r="L625">
        <v>0.01</v>
      </c>
      <c r="M625">
        <v>0.01</v>
      </c>
      <c r="N625">
        <v>0.01</v>
      </c>
      <c r="O625">
        <v>0.01</v>
      </c>
      <c r="P625">
        <v>0.01</v>
      </c>
      <c r="Q625">
        <v>0.01</v>
      </c>
      <c r="R625">
        <v>0.01</v>
      </c>
      <c r="S625">
        <v>0.01</v>
      </c>
      <c r="T625">
        <v>0.01</v>
      </c>
      <c r="U625">
        <v>0.01</v>
      </c>
      <c r="V625">
        <v>0.01</v>
      </c>
      <c r="W625">
        <v>0.02</v>
      </c>
      <c r="X625">
        <v>0.34</v>
      </c>
      <c r="Y625">
        <v>1.44</v>
      </c>
      <c r="Z625">
        <v>2.38</v>
      </c>
      <c r="AA625">
        <v>5.32</v>
      </c>
      <c r="AB625" t="s">
        <v>29</v>
      </c>
      <c r="AC625" t="s">
        <v>29</v>
      </c>
      <c r="AD625" t="s">
        <v>29</v>
      </c>
      <c r="AE625" t="s">
        <v>29</v>
      </c>
      <c r="AF625" t="s">
        <v>29</v>
      </c>
      <c r="AG625" t="s">
        <v>29</v>
      </c>
      <c r="AH625">
        <v>17.350000000000001</v>
      </c>
      <c r="AI625" t="s">
        <v>29</v>
      </c>
      <c r="AJ625" t="s">
        <v>29</v>
      </c>
      <c r="AK625">
        <v>18.28</v>
      </c>
      <c r="AL625">
        <v>17.579999999999998</v>
      </c>
      <c r="AM625" t="s">
        <v>29</v>
      </c>
      <c r="AN625" t="s">
        <v>29</v>
      </c>
      <c r="AO625" t="s">
        <v>29</v>
      </c>
      <c r="AP625" t="s">
        <v>29</v>
      </c>
      <c r="AQ625" t="s">
        <v>29</v>
      </c>
      <c r="AR625" t="s">
        <v>29</v>
      </c>
      <c r="AS625" t="s">
        <v>29</v>
      </c>
      <c r="AT625" t="s">
        <v>29</v>
      </c>
      <c r="AU625" t="s">
        <v>29</v>
      </c>
      <c r="AV625" t="s">
        <v>29</v>
      </c>
      <c r="AW625" t="s">
        <v>29</v>
      </c>
      <c r="AX625" t="s">
        <v>29</v>
      </c>
      <c r="AY625" t="s">
        <v>29</v>
      </c>
      <c r="AZ625" t="s">
        <v>29</v>
      </c>
      <c r="BA625" t="s">
        <v>29</v>
      </c>
      <c r="BB625" t="s">
        <v>29</v>
      </c>
      <c r="BC625" t="s">
        <v>29</v>
      </c>
      <c r="BD625" t="s">
        <v>29</v>
      </c>
      <c r="BE625" t="s">
        <v>29</v>
      </c>
      <c r="BF625" t="s">
        <v>29</v>
      </c>
      <c r="BG625" t="s">
        <v>29</v>
      </c>
      <c r="BH625" t="s">
        <v>29</v>
      </c>
      <c r="BJ625" t="s">
        <v>29</v>
      </c>
      <c r="BK625" t="s">
        <v>29</v>
      </c>
      <c r="BL625" t="s">
        <v>29</v>
      </c>
      <c r="BM625" t="s">
        <v>29</v>
      </c>
      <c r="BN625" t="s">
        <v>29</v>
      </c>
      <c r="BO625" t="s">
        <v>29</v>
      </c>
      <c r="BP625" t="s">
        <v>29</v>
      </c>
      <c r="BQ625" t="s">
        <v>29</v>
      </c>
      <c r="BR625" t="s">
        <v>29</v>
      </c>
      <c r="BS625" t="s">
        <v>29</v>
      </c>
      <c r="BT625" t="s">
        <v>29</v>
      </c>
      <c r="BU625" t="s">
        <v>29</v>
      </c>
      <c r="BV625" t="s">
        <v>29</v>
      </c>
      <c r="BW625" t="s">
        <v>29</v>
      </c>
      <c r="BX625" t="s">
        <v>29</v>
      </c>
      <c r="BY625" t="s">
        <v>29</v>
      </c>
      <c r="BZ625" t="s">
        <v>29</v>
      </c>
      <c r="CA625" t="s">
        <v>29</v>
      </c>
      <c r="CB625" t="s">
        <v>29</v>
      </c>
      <c r="CC625" t="s">
        <v>29</v>
      </c>
      <c r="CD625" t="s">
        <v>29</v>
      </c>
      <c r="CE625" t="s">
        <v>29</v>
      </c>
      <c r="CF625" t="s">
        <v>29</v>
      </c>
      <c r="CG625" t="s">
        <v>29</v>
      </c>
      <c r="CH625" t="s">
        <v>29</v>
      </c>
      <c r="CI625" t="s">
        <v>29</v>
      </c>
    </row>
    <row r="626" spans="1:87" x14ac:dyDescent="0.2">
      <c r="A626" s="55">
        <v>43024</v>
      </c>
      <c r="B626">
        <v>7.74</v>
      </c>
      <c r="C626">
        <v>0.01</v>
      </c>
      <c r="D626">
        <v>0.01</v>
      </c>
      <c r="E626">
        <v>0.01</v>
      </c>
      <c r="F626">
        <v>0.01</v>
      </c>
      <c r="G626">
        <v>0.01</v>
      </c>
      <c r="H626">
        <v>0.01</v>
      </c>
      <c r="I626">
        <v>0.01</v>
      </c>
      <c r="J626">
        <v>0.01</v>
      </c>
      <c r="K626">
        <v>0.01</v>
      </c>
      <c r="L626">
        <v>0.01</v>
      </c>
      <c r="M626">
        <v>0.01</v>
      </c>
      <c r="N626">
        <v>0.01</v>
      </c>
      <c r="O626">
        <v>0.01</v>
      </c>
      <c r="P626">
        <v>0.01</v>
      </c>
      <c r="Q626">
        <v>0.01</v>
      </c>
      <c r="R626">
        <v>0.01</v>
      </c>
      <c r="S626">
        <v>0.01</v>
      </c>
      <c r="T626">
        <v>0.01</v>
      </c>
      <c r="U626">
        <v>0.01</v>
      </c>
      <c r="V626">
        <v>0.01</v>
      </c>
      <c r="W626">
        <v>0.02</v>
      </c>
      <c r="X626">
        <v>0.3</v>
      </c>
      <c r="Y626">
        <v>1.32</v>
      </c>
      <c r="Z626">
        <v>2.2000000000000002</v>
      </c>
      <c r="AA626">
        <v>5.21</v>
      </c>
      <c r="AB626" t="s">
        <v>29</v>
      </c>
      <c r="AC626" t="s">
        <v>29</v>
      </c>
      <c r="AD626" t="s">
        <v>29</v>
      </c>
      <c r="AE626" t="s">
        <v>29</v>
      </c>
      <c r="AF626" t="s">
        <v>29</v>
      </c>
      <c r="AG626" t="s">
        <v>29</v>
      </c>
      <c r="AH626">
        <v>17.170000000000002</v>
      </c>
      <c r="AI626" t="s">
        <v>29</v>
      </c>
      <c r="AJ626" t="s">
        <v>29</v>
      </c>
      <c r="AK626">
        <v>18.13</v>
      </c>
      <c r="AL626">
        <v>17.600000000000001</v>
      </c>
      <c r="AM626" t="s">
        <v>29</v>
      </c>
      <c r="AN626" t="s">
        <v>29</v>
      </c>
      <c r="AO626" t="s">
        <v>29</v>
      </c>
      <c r="AP626" t="s">
        <v>29</v>
      </c>
      <c r="AQ626" t="s">
        <v>29</v>
      </c>
      <c r="AR626" t="s">
        <v>29</v>
      </c>
      <c r="AS626" t="s">
        <v>29</v>
      </c>
      <c r="AT626" t="s">
        <v>29</v>
      </c>
      <c r="AU626" t="s">
        <v>29</v>
      </c>
      <c r="AV626" t="s">
        <v>29</v>
      </c>
      <c r="AW626" t="s">
        <v>29</v>
      </c>
      <c r="AX626" t="s">
        <v>29</v>
      </c>
      <c r="AY626" t="s">
        <v>29</v>
      </c>
      <c r="AZ626" t="s">
        <v>29</v>
      </c>
      <c r="BA626" t="s">
        <v>29</v>
      </c>
      <c r="BB626" t="s">
        <v>29</v>
      </c>
      <c r="BC626" t="s">
        <v>29</v>
      </c>
      <c r="BD626" t="s">
        <v>29</v>
      </c>
      <c r="BE626" t="s">
        <v>29</v>
      </c>
      <c r="BF626" t="s">
        <v>29</v>
      </c>
      <c r="BG626" t="s">
        <v>29</v>
      </c>
      <c r="BH626" t="s">
        <v>29</v>
      </c>
      <c r="BJ626" t="s">
        <v>29</v>
      </c>
      <c r="BK626" t="s">
        <v>29</v>
      </c>
      <c r="BL626" t="s">
        <v>29</v>
      </c>
      <c r="BM626" t="s">
        <v>29</v>
      </c>
      <c r="BN626" t="s">
        <v>29</v>
      </c>
      <c r="BO626" t="s">
        <v>29</v>
      </c>
      <c r="BP626" t="s">
        <v>29</v>
      </c>
      <c r="BQ626" t="s">
        <v>29</v>
      </c>
      <c r="BR626" t="s">
        <v>29</v>
      </c>
      <c r="BS626" t="s">
        <v>29</v>
      </c>
      <c r="BT626" t="s">
        <v>29</v>
      </c>
      <c r="BU626" t="s">
        <v>29</v>
      </c>
      <c r="BV626" t="s">
        <v>29</v>
      </c>
      <c r="BW626" t="s">
        <v>29</v>
      </c>
      <c r="BX626" t="s">
        <v>29</v>
      </c>
      <c r="BY626" t="s">
        <v>29</v>
      </c>
      <c r="BZ626" t="s">
        <v>29</v>
      </c>
      <c r="CA626" t="s">
        <v>29</v>
      </c>
      <c r="CB626" t="s">
        <v>29</v>
      </c>
      <c r="CC626" t="s">
        <v>29</v>
      </c>
      <c r="CD626" t="s">
        <v>29</v>
      </c>
      <c r="CE626" t="s">
        <v>29</v>
      </c>
      <c r="CF626" t="s">
        <v>29</v>
      </c>
      <c r="CG626" t="s">
        <v>29</v>
      </c>
      <c r="CH626" t="s">
        <v>29</v>
      </c>
      <c r="CI626" t="s">
        <v>29</v>
      </c>
    </row>
    <row r="627" spans="1:87" x14ac:dyDescent="0.2">
      <c r="A627" s="55">
        <v>43025</v>
      </c>
      <c r="B627">
        <v>7.74</v>
      </c>
      <c r="C627">
        <v>0.01</v>
      </c>
      <c r="D627">
        <v>0.01</v>
      </c>
      <c r="E627">
        <v>0.01</v>
      </c>
      <c r="F627">
        <v>0.01</v>
      </c>
      <c r="G627">
        <v>0.01</v>
      </c>
      <c r="H627">
        <v>0.01</v>
      </c>
      <c r="I627">
        <v>0.01</v>
      </c>
      <c r="J627">
        <v>0.01</v>
      </c>
      <c r="K627">
        <v>0.01</v>
      </c>
      <c r="L627">
        <v>0.01</v>
      </c>
      <c r="M627">
        <v>0.01</v>
      </c>
      <c r="N627">
        <v>0.01</v>
      </c>
      <c r="O627">
        <v>0.01</v>
      </c>
      <c r="P627">
        <v>0.01</v>
      </c>
      <c r="Q627">
        <v>0.01</v>
      </c>
      <c r="R627">
        <v>0.01</v>
      </c>
      <c r="S627">
        <v>0.01</v>
      </c>
      <c r="T627">
        <v>0.01</v>
      </c>
      <c r="U627">
        <v>0.01</v>
      </c>
      <c r="V627">
        <v>0.01</v>
      </c>
      <c r="W627">
        <v>0.01</v>
      </c>
      <c r="X627">
        <v>0.31</v>
      </c>
      <c r="Y627">
        <v>1.29</v>
      </c>
      <c r="Z627">
        <v>2.16</v>
      </c>
      <c r="AA627">
        <v>5.0599999999999996</v>
      </c>
      <c r="AB627" t="s">
        <v>29</v>
      </c>
      <c r="AC627" t="s">
        <v>29</v>
      </c>
      <c r="AD627" t="s">
        <v>29</v>
      </c>
      <c r="AE627" t="s">
        <v>29</v>
      </c>
      <c r="AF627" t="s">
        <v>29</v>
      </c>
      <c r="AG627" t="s">
        <v>29</v>
      </c>
      <c r="AH627">
        <v>17.079999999999998</v>
      </c>
      <c r="AI627" t="s">
        <v>29</v>
      </c>
      <c r="AJ627" t="s">
        <v>29</v>
      </c>
      <c r="AK627">
        <v>17.87</v>
      </c>
      <c r="AL627">
        <v>17.3</v>
      </c>
      <c r="AM627" t="s">
        <v>29</v>
      </c>
      <c r="AN627" t="s">
        <v>29</v>
      </c>
      <c r="AO627" t="s">
        <v>29</v>
      </c>
      <c r="AP627" t="s">
        <v>29</v>
      </c>
      <c r="AQ627" t="s">
        <v>29</v>
      </c>
      <c r="AR627" t="s">
        <v>29</v>
      </c>
      <c r="AS627" t="s">
        <v>29</v>
      </c>
      <c r="AT627" t="s">
        <v>29</v>
      </c>
      <c r="AU627" t="s">
        <v>29</v>
      </c>
      <c r="AV627" t="s">
        <v>29</v>
      </c>
      <c r="AW627" t="s">
        <v>29</v>
      </c>
      <c r="AX627" t="s">
        <v>29</v>
      </c>
      <c r="AY627" t="s">
        <v>29</v>
      </c>
      <c r="AZ627" t="s">
        <v>29</v>
      </c>
      <c r="BA627" t="s">
        <v>29</v>
      </c>
      <c r="BB627" t="s">
        <v>29</v>
      </c>
      <c r="BC627" t="s">
        <v>29</v>
      </c>
      <c r="BD627" t="s">
        <v>29</v>
      </c>
      <c r="BE627" t="s">
        <v>29</v>
      </c>
      <c r="BF627" t="s">
        <v>29</v>
      </c>
      <c r="BG627" t="s">
        <v>29</v>
      </c>
      <c r="BH627" t="s">
        <v>29</v>
      </c>
      <c r="BJ627" t="s">
        <v>29</v>
      </c>
      <c r="BK627" t="s">
        <v>29</v>
      </c>
      <c r="BL627" t="s">
        <v>29</v>
      </c>
      <c r="BM627" t="s">
        <v>29</v>
      </c>
      <c r="BN627" t="s">
        <v>29</v>
      </c>
      <c r="BO627" t="s">
        <v>29</v>
      </c>
      <c r="BP627" t="s">
        <v>29</v>
      </c>
      <c r="BQ627" t="s">
        <v>29</v>
      </c>
      <c r="BR627" t="s">
        <v>29</v>
      </c>
      <c r="BS627" t="s">
        <v>29</v>
      </c>
      <c r="BT627" t="s">
        <v>29</v>
      </c>
      <c r="BU627" t="s">
        <v>29</v>
      </c>
      <c r="BV627" t="s">
        <v>29</v>
      </c>
      <c r="BW627" t="s">
        <v>29</v>
      </c>
      <c r="BX627" t="s">
        <v>29</v>
      </c>
      <c r="BY627" t="s">
        <v>29</v>
      </c>
      <c r="BZ627" t="s">
        <v>29</v>
      </c>
      <c r="CA627" t="s">
        <v>29</v>
      </c>
      <c r="CB627" t="s">
        <v>29</v>
      </c>
      <c r="CC627" t="s">
        <v>29</v>
      </c>
      <c r="CD627" t="s">
        <v>29</v>
      </c>
      <c r="CE627" t="s">
        <v>29</v>
      </c>
      <c r="CF627" t="s">
        <v>29</v>
      </c>
      <c r="CG627" t="s">
        <v>29</v>
      </c>
      <c r="CH627" t="s">
        <v>29</v>
      </c>
      <c r="CI627" t="s">
        <v>29</v>
      </c>
    </row>
    <row r="628" spans="1:87" x14ac:dyDescent="0.2">
      <c r="A628" s="55">
        <v>43026</v>
      </c>
      <c r="B628">
        <v>7.74</v>
      </c>
      <c r="C628">
        <v>0.01</v>
      </c>
      <c r="D628">
        <v>0.01</v>
      </c>
      <c r="E628">
        <v>0.01</v>
      </c>
      <c r="F628">
        <v>0.01</v>
      </c>
      <c r="G628">
        <v>0.01</v>
      </c>
      <c r="H628">
        <v>0.01</v>
      </c>
      <c r="I628">
        <v>0.01</v>
      </c>
      <c r="J628">
        <v>0.01</v>
      </c>
      <c r="K628">
        <v>0.01</v>
      </c>
      <c r="L628">
        <v>0.01</v>
      </c>
      <c r="M628">
        <v>0.01</v>
      </c>
      <c r="N628">
        <v>0.01</v>
      </c>
      <c r="O628">
        <v>0.01</v>
      </c>
      <c r="P628">
        <v>0.01</v>
      </c>
      <c r="Q628">
        <v>0.01</v>
      </c>
      <c r="R628">
        <v>0.01</v>
      </c>
      <c r="S628">
        <v>0.01</v>
      </c>
      <c r="T628">
        <v>0.01</v>
      </c>
      <c r="U628">
        <v>0.01</v>
      </c>
      <c r="V628">
        <v>0.01</v>
      </c>
      <c r="W628">
        <v>0.01</v>
      </c>
      <c r="X628">
        <v>0.28000000000000003</v>
      </c>
      <c r="Y628">
        <v>1.21</v>
      </c>
      <c r="Z628">
        <v>2.08</v>
      </c>
      <c r="AA628">
        <v>4.82</v>
      </c>
      <c r="AB628" t="s">
        <v>29</v>
      </c>
      <c r="AC628" t="s">
        <v>29</v>
      </c>
      <c r="AD628" t="s">
        <v>29</v>
      </c>
      <c r="AE628" t="s">
        <v>29</v>
      </c>
      <c r="AF628" t="s">
        <v>29</v>
      </c>
      <c r="AG628" t="s">
        <v>29</v>
      </c>
      <c r="AH628">
        <v>17.079999999999998</v>
      </c>
      <c r="AI628" t="s">
        <v>29</v>
      </c>
      <c r="AJ628" t="s">
        <v>29</v>
      </c>
      <c r="AK628">
        <v>17.87</v>
      </c>
      <c r="AL628">
        <v>17.100000000000001</v>
      </c>
      <c r="AM628" t="s">
        <v>29</v>
      </c>
      <c r="AN628" t="s">
        <v>29</v>
      </c>
      <c r="AO628" t="s">
        <v>29</v>
      </c>
      <c r="AP628" t="s">
        <v>29</v>
      </c>
      <c r="AQ628" t="s">
        <v>29</v>
      </c>
      <c r="AR628" t="s">
        <v>29</v>
      </c>
      <c r="AS628" t="s">
        <v>29</v>
      </c>
      <c r="AT628" t="s">
        <v>29</v>
      </c>
      <c r="AU628" t="s">
        <v>29</v>
      </c>
      <c r="AV628" t="s">
        <v>29</v>
      </c>
      <c r="AW628" t="s">
        <v>29</v>
      </c>
      <c r="AX628" t="s">
        <v>29</v>
      </c>
      <c r="AY628" t="s">
        <v>29</v>
      </c>
      <c r="AZ628" t="s">
        <v>29</v>
      </c>
      <c r="BA628" t="s">
        <v>29</v>
      </c>
      <c r="BB628" t="s">
        <v>29</v>
      </c>
      <c r="BC628" t="s">
        <v>29</v>
      </c>
      <c r="BD628" t="s">
        <v>29</v>
      </c>
      <c r="BE628" t="s">
        <v>29</v>
      </c>
      <c r="BF628" t="s">
        <v>29</v>
      </c>
      <c r="BG628" t="s">
        <v>29</v>
      </c>
      <c r="BH628" t="s">
        <v>29</v>
      </c>
      <c r="BJ628" t="s">
        <v>29</v>
      </c>
      <c r="BK628" t="s">
        <v>29</v>
      </c>
      <c r="BL628" t="s">
        <v>29</v>
      </c>
      <c r="BM628" t="s">
        <v>29</v>
      </c>
      <c r="BN628" t="s">
        <v>29</v>
      </c>
      <c r="BO628" t="s">
        <v>29</v>
      </c>
      <c r="BP628" t="s">
        <v>29</v>
      </c>
      <c r="BQ628" t="s">
        <v>29</v>
      </c>
      <c r="BR628" t="s">
        <v>29</v>
      </c>
      <c r="BS628" t="s">
        <v>29</v>
      </c>
      <c r="BT628" t="s">
        <v>29</v>
      </c>
      <c r="BU628" t="s">
        <v>29</v>
      </c>
      <c r="BV628" t="s">
        <v>29</v>
      </c>
      <c r="BW628" t="s">
        <v>29</v>
      </c>
      <c r="BX628" t="s">
        <v>29</v>
      </c>
      <c r="BY628" t="s">
        <v>29</v>
      </c>
      <c r="BZ628" t="s">
        <v>29</v>
      </c>
      <c r="CA628" t="s">
        <v>29</v>
      </c>
      <c r="CB628" t="s">
        <v>29</v>
      </c>
      <c r="CC628" t="s">
        <v>29</v>
      </c>
      <c r="CD628" t="s">
        <v>29</v>
      </c>
      <c r="CE628" t="s">
        <v>29</v>
      </c>
      <c r="CF628" t="s">
        <v>29</v>
      </c>
      <c r="CG628" t="s">
        <v>29</v>
      </c>
      <c r="CH628" t="s">
        <v>29</v>
      </c>
      <c r="CI628" t="s">
        <v>29</v>
      </c>
    </row>
    <row r="629" spans="1:87" x14ac:dyDescent="0.2">
      <c r="A629" s="55">
        <v>43027</v>
      </c>
      <c r="B629">
        <v>7.74</v>
      </c>
      <c r="C629">
        <v>0.01</v>
      </c>
      <c r="D629">
        <v>0.01</v>
      </c>
      <c r="E629">
        <v>0.01</v>
      </c>
      <c r="F629">
        <v>0.01</v>
      </c>
      <c r="G629">
        <v>0.01</v>
      </c>
      <c r="H629">
        <v>0.01</v>
      </c>
      <c r="I629">
        <v>0.01</v>
      </c>
      <c r="J629">
        <v>0.01</v>
      </c>
      <c r="K629">
        <v>0.01</v>
      </c>
      <c r="L629">
        <v>0.01</v>
      </c>
      <c r="M629">
        <v>0.01</v>
      </c>
      <c r="N629">
        <v>0.01</v>
      </c>
      <c r="O629">
        <v>0.01</v>
      </c>
      <c r="P629">
        <v>0.01</v>
      </c>
      <c r="Q629">
        <v>0.01</v>
      </c>
      <c r="R629">
        <v>0.01</v>
      </c>
      <c r="S629">
        <v>0.01</v>
      </c>
      <c r="T629">
        <v>0.01</v>
      </c>
      <c r="U629">
        <v>0.01</v>
      </c>
      <c r="V629">
        <v>0.01</v>
      </c>
      <c r="W629">
        <v>0.01</v>
      </c>
      <c r="X629">
        <v>0.28999999999999998</v>
      </c>
      <c r="Y629">
        <v>1.21</v>
      </c>
      <c r="Z629">
        <v>2.09</v>
      </c>
      <c r="AA629">
        <v>4.95</v>
      </c>
      <c r="AB629" t="s">
        <v>29</v>
      </c>
      <c r="AC629" t="s">
        <v>29</v>
      </c>
      <c r="AD629" t="s">
        <v>29</v>
      </c>
      <c r="AE629" t="s">
        <v>29</v>
      </c>
      <c r="AF629" t="s">
        <v>29</v>
      </c>
      <c r="AG629" t="s">
        <v>29</v>
      </c>
      <c r="AH629">
        <v>17.41</v>
      </c>
      <c r="AI629" t="s">
        <v>29</v>
      </c>
      <c r="AJ629" t="s">
        <v>29</v>
      </c>
      <c r="AK629">
        <v>17.87</v>
      </c>
      <c r="AL629">
        <v>17.260000000000002</v>
      </c>
      <c r="AM629" t="s">
        <v>29</v>
      </c>
      <c r="AN629" t="s">
        <v>29</v>
      </c>
      <c r="AO629" t="s">
        <v>29</v>
      </c>
      <c r="AP629" t="s">
        <v>29</v>
      </c>
      <c r="AQ629" t="s">
        <v>29</v>
      </c>
      <c r="AR629" t="s">
        <v>29</v>
      </c>
      <c r="AS629" t="s">
        <v>29</v>
      </c>
      <c r="AT629" t="s">
        <v>29</v>
      </c>
      <c r="AU629" t="s">
        <v>29</v>
      </c>
      <c r="AV629" t="s">
        <v>29</v>
      </c>
      <c r="AW629" t="s">
        <v>29</v>
      </c>
      <c r="AX629" t="s">
        <v>29</v>
      </c>
      <c r="AY629" t="s">
        <v>29</v>
      </c>
      <c r="AZ629" t="s">
        <v>29</v>
      </c>
      <c r="BA629" t="s">
        <v>29</v>
      </c>
      <c r="BB629" t="s">
        <v>29</v>
      </c>
      <c r="BC629" t="s">
        <v>29</v>
      </c>
      <c r="BD629" t="s">
        <v>29</v>
      </c>
      <c r="BE629" t="s">
        <v>29</v>
      </c>
      <c r="BF629" t="s">
        <v>29</v>
      </c>
      <c r="BG629" t="s">
        <v>29</v>
      </c>
      <c r="BH629" t="s">
        <v>29</v>
      </c>
      <c r="BJ629" t="s">
        <v>29</v>
      </c>
      <c r="BK629" t="s">
        <v>29</v>
      </c>
      <c r="BL629" t="s">
        <v>29</v>
      </c>
      <c r="BM629" t="s">
        <v>29</v>
      </c>
      <c r="BN629" t="s">
        <v>29</v>
      </c>
      <c r="BO629" t="s">
        <v>29</v>
      </c>
      <c r="BP629" t="s">
        <v>29</v>
      </c>
      <c r="BQ629" t="s">
        <v>29</v>
      </c>
      <c r="BR629" t="s">
        <v>29</v>
      </c>
      <c r="BS629" t="s">
        <v>29</v>
      </c>
      <c r="BT629" t="s">
        <v>29</v>
      </c>
      <c r="BU629" t="s">
        <v>29</v>
      </c>
      <c r="BV629" t="s">
        <v>29</v>
      </c>
      <c r="BW629" t="s">
        <v>29</v>
      </c>
      <c r="BX629" t="s">
        <v>29</v>
      </c>
      <c r="BY629" t="s">
        <v>29</v>
      </c>
      <c r="BZ629" t="s">
        <v>29</v>
      </c>
      <c r="CA629" t="s">
        <v>29</v>
      </c>
      <c r="CB629" t="s">
        <v>29</v>
      </c>
      <c r="CC629" t="s">
        <v>29</v>
      </c>
      <c r="CD629" t="s">
        <v>29</v>
      </c>
      <c r="CE629" t="s">
        <v>29</v>
      </c>
      <c r="CF629" t="s">
        <v>29</v>
      </c>
      <c r="CG629" t="s">
        <v>29</v>
      </c>
      <c r="CH629" t="s">
        <v>29</v>
      </c>
      <c r="CI629" t="s">
        <v>29</v>
      </c>
    </row>
    <row r="630" spans="1:87" x14ac:dyDescent="0.2">
      <c r="A630" s="55">
        <v>43028</v>
      </c>
      <c r="B630">
        <v>7.74</v>
      </c>
      <c r="C630">
        <v>0.01</v>
      </c>
      <c r="D630">
        <v>0.01</v>
      </c>
      <c r="E630">
        <v>0.01</v>
      </c>
      <c r="F630">
        <v>0.01</v>
      </c>
      <c r="G630">
        <v>0.01</v>
      </c>
      <c r="H630">
        <v>0.01</v>
      </c>
      <c r="I630">
        <v>0.01</v>
      </c>
      <c r="J630">
        <v>0.01</v>
      </c>
      <c r="K630">
        <v>0.01</v>
      </c>
      <c r="L630">
        <v>0.01</v>
      </c>
      <c r="M630">
        <v>0.01</v>
      </c>
      <c r="N630">
        <v>0.01</v>
      </c>
      <c r="O630">
        <v>0.01</v>
      </c>
      <c r="P630">
        <v>0.01</v>
      </c>
      <c r="Q630">
        <v>0.01</v>
      </c>
      <c r="R630">
        <v>0.01</v>
      </c>
      <c r="S630">
        <v>0.01</v>
      </c>
      <c r="T630">
        <v>0.01</v>
      </c>
      <c r="U630">
        <v>0.01</v>
      </c>
      <c r="V630">
        <v>0.01</v>
      </c>
      <c r="W630">
        <v>0.01</v>
      </c>
      <c r="X630">
        <v>0.23</v>
      </c>
      <c r="Y630">
        <v>1.03</v>
      </c>
      <c r="Z630">
        <v>1.8</v>
      </c>
      <c r="AA630">
        <v>4.46</v>
      </c>
      <c r="AB630" t="s">
        <v>29</v>
      </c>
      <c r="AC630" t="s">
        <v>29</v>
      </c>
      <c r="AD630" t="s">
        <v>29</v>
      </c>
      <c r="AE630" t="s">
        <v>29</v>
      </c>
      <c r="AF630" t="s">
        <v>29</v>
      </c>
      <c r="AG630" t="s">
        <v>29</v>
      </c>
      <c r="AH630">
        <v>17.41</v>
      </c>
      <c r="AI630" t="s">
        <v>29</v>
      </c>
      <c r="AJ630" t="s">
        <v>29</v>
      </c>
      <c r="AK630">
        <v>17.2</v>
      </c>
      <c r="AL630">
        <v>16.55</v>
      </c>
      <c r="AM630" t="s">
        <v>29</v>
      </c>
      <c r="AN630" t="s">
        <v>29</v>
      </c>
      <c r="AO630" t="s">
        <v>29</v>
      </c>
      <c r="AP630" t="s">
        <v>29</v>
      </c>
      <c r="AQ630" t="s">
        <v>29</v>
      </c>
      <c r="AR630" t="s">
        <v>29</v>
      </c>
      <c r="AS630" t="s">
        <v>29</v>
      </c>
      <c r="AT630" t="s">
        <v>29</v>
      </c>
      <c r="AU630" t="s">
        <v>29</v>
      </c>
      <c r="AV630" t="s">
        <v>29</v>
      </c>
      <c r="AW630" t="s">
        <v>29</v>
      </c>
      <c r="AX630" t="s">
        <v>29</v>
      </c>
      <c r="AY630" t="s">
        <v>29</v>
      </c>
      <c r="AZ630" t="s">
        <v>29</v>
      </c>
      <c r="BA630" t="s">
        <v>29</v>
      </c>
      <c r="BB630" t="s">
        <v>29</v>
      </c>
      <c r="BC630" t="s">
        <v>29</v>
      </c>
      <c r="BD630" t="s">
        <v>29</v>
      </c>
      <c r="BE630" t="s">
        <v>29</v>
      </c>
      <c r="BF630" t="s">
        <v>29</v>
      </c>
      <c r="BG630" t="s">
        <v>29</v>
      </c>
      <c r="BH630" t="s">
        <v>29</v>
      </c>
      <c r="BJ630" t="s">
        <v>29</v>
      </c>
      <c r="BK630" t="s">
        <v>29</v>
      </c>
      <c r="BL630" t="s">
        <v>29</v>
      </c>
      <c r="BM630" t="s">
        <v>29</v>
      </c>
      <c r="BN630" t="s">
        <v>29</v>
      </c>
      <c r="BO630" t="s">
        <v>29</v>
      </c>
      <c r="BP630" t="s">
        <v>29</v>
      </c>
      <c r="BQ630" t="s">
        <v>29</v>
      </c>
      <c r="BR630" t="s">
        <v>29</v>
      </c>
      <c r="BS630" t="s">
        <v>29</v>
      </c>
      <c r="BT630" t="s">
        <v>29</v>
      </c>
      <c r="BU630" t="s">
        <v>29</v>
      </c>
      <c r="BV630" t="s">
        <v>29</v>
      </c>
      <c r="BW630" t="s">
        <v>29</v>
      </c>
      <c r="BX630" t="s">
        <v>29</v>
      </c>
      <c r="BY630" t="s">
        <v>29</v>
      </c>
      <c r="BZ630" t="s">
        <v>29</v>
      </c>
      <c r="CA630" t="s">
        <v>29</v>
      </c>
      <c r="CB630" t="s">
        <v>29</v>
      </c>
      <c r="CC630" t="s">
        <v>29</v>
      </c>
      <c r="CD630" t="s">
        <v>29</v>
      </c>
      <c r="CE630" t="s">
        <v>29</v>
      </c>
      <c r="CF630" t="s">
        <v>29</v>
      </c>
      <c r="CG630" t="s">
        <v>29</v>
      </c>
      <c r="CH630" t="s">
        <v>29</v>
      </c>
      <c r="CI630" t="s">
        <v>29</v>
      </c>
    </row>
    <row r="631" spans="1:87" x14ac:dyDescent="0.2">
      <c r="A631" s="55">
        <v>43031</v>
      </c>
      <c r="B631">
        <v>7.74</v>
      </c>
      <c r="C631">
        <v>0.01</v>
      </c>
      <c r="D631">
        <v>0.01</v>
      </c>
      <c r="E631">
        <v>0.01</v>
      </c>
      <c r="F631">
        <v>0.01</v>
      </c>
      <c r="G631">
        <v>0.01</v>
      </c>
      <c r="H631">
        <v>0.01</v>
      </c>
      <c r="I631">
        <v>0.01</v>
      </c>
      <c r="J631">
        <v>0.01</v>
      </c>
      <c r="K631">
        <v>0.01</v>
      </c>
      <c r="L631">
        <v>0.01</v>
      </c>
      <c r="M631">
        <v>0.01</v>
      </c>
      <c r="N631">
        <v>0.01</v>
      </c>
      <c r="O631">
        <v>0.01</v>
      </c>
      <c r="P631">
        <v>0.01</v>
      </c>
      <c r="Q631">
        <v>0.01</v>
      </c>
      <c r="R631">
        <v>0.01</v>
      </c>
      <c r="S631">
        <v>0.01</v>
      </c>
      <c r="T631">
        <v>0.01</v>
      </c>
      <c r="U631">
        <v>0.01</v>
      </c>
      <c r="V631">
        <v>0.01</v>
      </c>
      <c r="W631">
        <v>0.01</v>
      </c>
      <c r="X631">
        <v>0.27</v>
      </c>
      <c r="Y631">
        <v>1.21</v>
      </c>
      <c r="Z631">
        <v>2.06</v>
      </c>
      <c r="AA631">
        <v>4.28</v>
      </c>
      <c r="AB631" t="s">
        <v>29</v>
      </c>
      <c r="AC631" t="s">
        <v>29</v>
      </c>
      <c r="AD631" t="s">
        <v>29</v>
      </c>
      <c r="AE631" t="s">
        <v>29</v>
      </c>
      <c r="AF631" t="s">
        <v>29</v>
      </c>
      <c r="AG631" t="s">
        <v>29</v>
      </c>
      <c r="AH631">
        <v>16.010000000000002</v>
      </c>
      <c r="AI631" t="s">
        <v>29</v>
      </c>
      <c r="AJ631" t="s">
        <v>29</v>
      </c>
      <c r="AK631">
        <v>17.2</v>
      </c>
      <c r="AL631">
        <v>17.05</v>
      </c>
      <c r="AM631" t="s">
        <v>29</v>
      </c>
      <c r="AN631" t="s">
        <v>29</v>
      </c>
      <c r="AO631" t="s">
        <v>29</v>
      </c>
      <c r="AP631" t="s">
        <v>29</v>
      </c>
      <c r="AQ631" t="s">
        <v>29</v>
      </c>
      <c r="AR631" t="s">
        <v>29</v>
      </c>
      <c r="AS631" t="s">
        <v>29</v>
      </c>
      <c r="AT631" t="s">
        <v>29</v>
      </c>
      <c r="AU631" t="s">
        <v>29</v>
      </c>
      <c r="AV631" t="s">
        <v>29</v>
      </c>
      <c r="AW631" t="s">
        <v>29</v>
      </c>
      <c r="AX631" t="s">
        <v>29</v>
      </c>
      <c r="AY631" t="s">
        <v>29</v>
      </c>
      <c r="AZ631" t="s">
        <v>29</v>
      </c>
      <c r="BA631" t="s">
        <v>29</v>
      </c>
      <c r="BB631" t="s">
        <v>29</v>
      </c>
      <c r="BC631" t="s">
        <v>29</v>
      </c>
      <c r="BD631" t="s">
        <v>29</v>
      </c>
      <c r="BE631" t="s">
        <v>29</v>
      </c>
      <c r="BF631" t="s">
        <v>29</v>
      </c>
      <c r="BG631" t="s">
        <v>29</v>
      </c>
      <c r="BH631" t="s">
        <v>29</v>
      </c>
      <c r="BJ631" t="s">
        <v>29</v>
      </c>
      <c r="BK631" t="s">
        <v>29</v>
      </c>
      <c r="BL631" t="s">
        <v>29</v>
      </c>
      <c r="BM631" t="s">
        <v>29</v>
      </c>
      <c r="BN631" t="s">
        <v>29</v>
      </c>
      <c r="BO631" t="s">
        <v>29</v>
      </c>
      <c r="BP631" t="s">
        <v>29</v>
      </c>
      <c r="BQ631" t="s">
        <v>29</v>
      </c>
      <c r="BR631" t="s">
        <v>29</v>
      </c>
      <c r="BS631" t="s">
        <v>29</v>
      </c>
      <c r="BT631" t="s">
        <v>29</v>
      </c>
      <c r="BU631" t="s">
        <v>29</v>
      </c>
      <c r="BV631" t="s">
        <v>29</v>
      </c>
      <c r="BW631" t="s">
        <v>29</v>
      </c>
      <c r="BX631" t="s">
        <v>29</v>
      </c>
      <c r="BY631" t="s">
        <v>29</v>
      </c>
      <c r="BZ631" t="s">
        <v>29</v>
      </c>
      <c r="CA631" t="s">
        <v>29</v>
      </c>
      <c r="CB631" t="s">
        <v>29</v>
      </c>
      <c r="CC631" t="s">
        <v>29</v>
      </c>
      <c r="CD631" t="s">
        <v>29</v>
      </c>
      <c r="CE631" t="s">
        <v>29</v>
      </c>
      <c r="CF631" t="s">
        <v>29</v>
      </c>
      <c r="CG631" t="s">
        <v>29</v>
      </c>
      <c r="CH631" t="s">
        <v>29</v>
      </c>
      <c r="CI631" t="s">
        <v>29</v>
      </c>
    </row>
    <row r="632" spans="1:87" x14ac:dyDescent="0.2">
      <c r="A632" s="55">
        <v>43032</v>
      </c>
      <c r="B632">
        <v>7.74</v>
      </c>
      <c r="C632">
        <v>0.01</v>
      </c>
      <c r="D632">
        <v>0.01</v>
      </c>
      <c r="E632">
        <v>0.01</v>
      </c>
      <c r="F632">
        <v>0.01</v>
      </c>
      <c r="G632">
        <v>0.01</v>
      </c>
      <c r="H632">
        <v>0.01</v>
      </c>
      <c r="I632">
        <v>0.01</v>
      </c>
      <c r="J632">
        <v>0.01</v>
      </c>
      <c r="K632">
        <v>0.01</v>
      </c>
      <c r="L632">
        <v>0.01</v>
      </c>
      <c r="M632">
        <v>0.01</v>
      </c>
      <c r="N632">
        <v>0.01</v>
      </c>
      <c r="O632">
        <v>0.01</v>
      </c>
      <c r="P632">
        <v>0.01</v>
      </c>
      <c r="Q632">
        <v>0.01</v>
      </c>
      <c r="R632">
        <v>0.01</v>
      </c>
      <c r="S632">
        <v>0.01</v>
      </c>
      <c r="T632">
        <v>0.01</v>
      </c>
      <c r="U632">
        <v>0.01</v>
      </c>
      <c r="V632">
        <v>0.01</v>
      </c>
      <c r="W632">
        <v>0.01</v>
      </c>
      <c r="X632">
        <v>0.27</v>
      </c>
      <c r="Y632">
        <v>1.21</v>
      </c>
      <c r="Z632">
        <v>2.0299999999999998</v>
      </c>
      <c r="AA632">
        <v>4.59</v>
      </c>
      <c r="AB632" t="s">
        <v>29</v>
      </c>
      <c r="AC632" t="s">
        <v>29</v>
      </c>
      <c r="AD632" t="s">
        <v>29</v>
      </c>
      <c r="AE632" t="s">
        <v>29</v>
      </c>
      <c r="AF632" t="s">
        <v>29</v>
      </c>
      <c r="AG632" t="s">
        <v>29</v>
      </c>
      <c r="AH632">
        <v>16.010000000000002</v>
      </c>
      <c r="AI632" t="s">
        <v>29</v>
      </c>
      <c r="AJ632" t="s">
        <v>29</v>
      </c>
      <c r="AK632">
        <v>17.2</v>
      </c>
      <c r="AL632">
        <v>16.84</v>
      </c>
      <c r="AM632" t="s">
        <v>29</v>
      </c>
      <c r="AN632" t="s">
        <v>29</v>
      </c>
      <c r="AO632" t="s">
        <v>29</v>
      </c>
      <c r="AP632" t="s">
        <v>29</v>
      </c>
      <c r="AQ632" t="s">
        <v>29</v>
      </c>
      <c r="AR632" t="s">
        <v>29</v>
      </c>
      <c r="AS632" t="s">
        <v>29</v>
      </c>
      <c r="AT632" t="s">
        <v>29</v>
      </c>
      <c r="AU632" t="s">
        <v>29</v>
      </c>
      <c r="AV632" t="s">
        <v>29</v>
      </c>
      <c r="AW632" t="s">
        <v>29</v>
      </c>
      <c r="AX632" t="s">
        <v>29</v>
      </c>
      <c r="AY632" t="s">
        <v>29</v>
      </c>
      <c r="AZ632" t="s">
        <v>29</v>
      </c>
      <c r="BA632" t="s">
        <v>29</v>
      </c>
      <c r="BB632" t="s">
        <v>29</v>
      </c>
      <c r="BC632" t="s">
        <v>29</v>
      </c>
      <c r="BD632" t="s">
        <v>29</v>
      </c>
      <c r="BE632" t="s">
        <v>29</v>
      </c>
      <c r="BF632" t="s">
        <v>29</v>
      </c>
      <c r="BG632" t="s">
        <v>29</v>
      </c>
      <c r="BH632" t="s">
        <v>29</v>
      </c>
      <c r="BJ632" t="s">
        <v>29</v>
      </c>
      <c r="BK632" t="s">
        <v>29</v>
      </c>
      <c r="BL632" t="s">
        <v>29</v>
      </c>
      <c r="BM632" t="s">
        <v>29</v>
      </c>
      <c r="BN632" t="s">
        <v>29</v>
      </c>
      <c r="BO632" t="s">
        <v>29</v>
      </c>
      <c r="BP632" t="s">
        <v>29</v>
      </c>
      <c r="BQ632" t="s">
        <v>29</v>
      </c>
      <c r="BR632" t="s">
        <v>29</v>
      </c>
      <c r="BS632" t="s">
        <v>29</v>
      </c>
      <c r="BT632" t="s">
        <v>29</v>
      </c>
      <c r="BU632" t="s">
        <v>29</v>
      </c>
      <c r="BV632" t="s">
        <v>29</v>
      </c>
      <c r="BW632" t="s">
        <v>29</v>
      </c>
      <c r="BX632" t="s">
        <v>29</v>
      </c>
      <c r="BY632" t="s">
        <v>29</v>
      </c>
      <c r="BZ632" t="s">
        <v>29</v>
      </c>
      <c r="CA632" t="s">
        <v>29</v>
      </c>
      <c r="CB632" t="s">
        <v>29</v>
      </c>
      <c r="CC632" t="s">
        <v>29</v>
      </c>
      <c r="CD632" t="s">
        <v>29</v>
      </c>
      <c r="CE632" t="s">
        <v>29</v>
      </c>
      <c r="CF632" t="s">
        <v>29</v>
      </c>
      <c r="CG632" t="s">
        <v>29</v>
      </c>
      <c r="CH632" t="s">
        <v>29</v>
      </c>
      <c r="CI632" t="s">
        <v>29</v>
      </c>
    </row>
    <row r="633" spans="1:87" x14ac:dyDescent="0.2">
      <c r="A633" s="55">
        <v>43033</v>
      </c>
      <c r="B633">
        <v>7.74</v>
      </c>
      <c r="C633">
        <v>0.01</v>
      </c>
      <c r="D633">
        <v>0.01</v>
      </c>
      <c r="E633">
        <v>0.01</v>
      </c>
      <c r="F633">
        <v>0.01</v>
      </c>
      <c r="G633">
        <v>0.01</v>
      </c>
      <c r="H633">
        <v>0.01</v>
      </c>
      <c r="I633">
        <v>0.01</v>
      </c>
      <c r="J633">
        <v>0.01</v>
      </c>
      <c r="K633">
        <v>0.01</v>
      </c>
      <c r="L633">
        <v>0.01</v>
      </c>
      <c r="M633">
        <v>0.01</v>
      </c>
      <c r="N633">
        <v>0.01</v>
      </c>
      <c r="O633">
        <v>0.01</v>
      </c>
      <c r="P633">
        <v>0.01</v>
      </c>
      <c r="Q633">
        <v>0.01</v>
      </c>
      <c r="R633">
        <v>0.01</v>
      </c>
      <c r="S633">
        <v>0.01</v>
      </c>
      <c r="T633">
        <v>0.01</v>
      </c>
      <c r="U633">
        <v>0.01</v>
      </c>
      <c r="V633">
        <v>0.01</v>
      </c>
      <c r="W633">
        <v>0.01</v>
      </c>
      <c r="X633">
        <v>0.34</v>
      </c>
      <c r="Y633">
        <v>1.39</v>
      </c>
      <c r="Z633">
        <v>2.25</v>
      </c>
      <c r="AA633">
        <v>5.31</v>
      </c>
      <c r="AB633" t="s">
        <v>29</v>
      </c>
      <c r="AC633" t="s">
        <v>29</v>
      </c>
      <c r="AD633" t="s">
        <v>29</v>
      </c>
      <c r="AE633" t="s">
        <v>29</v>
      </c>
      <c r="AF633" t="s">
        <v>29</v>
      </c>
      <c r="AG633" t="s">
        <v>29</v>
      </c>
      <c r="AH633">
        <v>16.010000000000002</v>
      </c>
      <c r="AI633" t="s">
        <v>29</v>
      </c>
      <c r="AJ633" t="s">
        <v>29</v>
      </c>
      <c r="AK633">
        <v>17.8</v>
      </c>
      <c r="AL633">
        <v>18.05</v>
      </c>
      <c r="AM633" t="s">
        <v>29</v>
      </c>
      <c r="AN633" t="s">
        <v>29</v>
      </c>
      <c r="AO633" t="s">
        <v>29</v>
      </c>
      <c r="AP633" t="s">
        <v>29</v>
      </c>
      <c r="AQ633" t="s">
        <v>29</v>
      </c>
      <c r="AR633" t="s">
        <v>29</v>
      </c>
      <c r="AS633" t="s">
        <v>29</v>
      </c>
      <c r="AT633" t="s">
        <v>29</v>
      </c>
      <c r="AU633" t="s">
        <v>29</v>
      </c>
      <c r="AV633" t="s">
        <v>29</v>
      </c>
      <c r="AW633" t="s">
        <v>29</v>
      </c>
      <c r="AX633" t="s">
        <v>29</v>
      </c>
      <c r="AY633" t="s">
        <v>29</v>
      </c>
      <c r="AZ633" t="s">
        <v>29</v>
      </c>
      <c r="BA633" t="s">
        <v>29</v>
      </c>
      <c r="BB633" t="s">
        <v>29</v>
      </c>
      <c r="BC633" t="s">
        <v>29</v>
      </c>
      <c r="BD633" t="s">
        <v>29</v>
      </c>
      <c r="BE633" t="s">
        <v>29</v>
      </c>
      <c r="BF633" t="s">
        <v>29</v>
      </c>
      <c r="BG633" t="s">
        <v>29</v>
      </c>
      <c r="BH633" t="s">
        <v>29</v>
      </c>
      <c r="BJ633" t="s">
        <v>29</v>
      </c>
      <c r="BK633" t="s">
        <v>29</v>
      </c>
      <c r="BL633" t="s">
        <v>29</v>
      </c>
      <c r="BM633" t="s">
        <v>29</v>
      </c>
      <c r="BN633" t="s">
        <v>29</v>
      </c>
      <c r="BO633" t="s">
        <v>29</v>
      </c>
      <c r="BP633" t="s">
        <v>29</v>
      </c>
      <c r="BQ633" t="s">
        <v>29</v>
      </c>
      <c r="BR633" t="s">
        <v>29</v>
      </c>
      <c r="BS633" t="s">
        <v>29</v>
      </c>
      <c r="BT633" t="s">
        <v>29</v>
      </c>
      <c r="BU633" t="s">
        <v>29</v>
      </c>
      <c r="BV633" t="s">
        <v>29</v>
      </c>
      <c r="BW633" t="s">
        <v>29</v>
      </c>
      <c r="BX633" t="s">
        <v>29</v>
      </c>
      <c r="BY633" t="s">
        <v>29</v>
      </c>
      <c r="BZ633" t="s">
        <v>29</v>
      </c>
      <c r="CA633" t="s">
        <v>29</v>
      </c>
      <c r="CB633" t="s">
        <v>29</v>
      </c>
      <c r="CC633" t="s">
        <v>29</v>
      </c>
      <c r="CD633" t="s">
        <v>29</v>
      </c>
      <c r="CE633" t="s">
        <v>29</v>
      </c>
      <c r="CF633" t="s">
        <v>29</v>
      </c>
      <c r="CG633" t="s">
        <v>29</v>
      </c>
      <c r="CH633" t="s">
        <v>29</v>
      </c>
      <c r="CI633" t="s">
        <v>29</v>
      </c>
    </row>
    <row r="634" spans="1:87" x14ac:dyDescent="0.2">
      <c r="A634" s="55">
        <v>43034</v>
      </c>
      <c r="B634">
        <v>7.74</v>
      </c>
      <c r="C634">
        <v>0.01</v>
      </c>
      <c r="D634">
        <v>0.01</v>
      </c>
      <c r="E634">
        <v>0.01</v>
      </c>
      <c r="F634">
        <v>0.01</v>
      </c>
      <c r="G634">
        <v>0.01</v>
      </c>
      <c r="H634">
        <v>0.01</v>
      </c>
      <c r="I634">
        <v>0.01</v>
      </c>
      <c r="J634">
        <v>0.01</v>
      </c>
      <c r="K634">
        <v>0.01</v>
      </c>
      <c r="L634">
        <v>0.01</v>
      </c>
      <c r="M634">
        <v>0.01</v>
      </c>
      <c r="N634">
        <v>0.01</v>
      </c>
      <c r="O634">
        <v>0.01</v>
      </c>
      <c r="P634">
        <v>0.01</v>
      </c>
      <c r="Q634">
        <v>0.01</v>
      </c>
      <c r="R634">
        <v>0.01</v>
      </c>
      <c r="S634">
        <v>0.01</v>
      </c>
      <c r="T634">
        <v>0.01</v>
      </c>
      <c r="U634">
        <v>0.01</v>
      </c>
      <c r="V634">
        <v>0.01</v>
      </c>
      <c r="W634">
        <v>0.01</v>
      </c>
      <c r="X634">
        <v>0.27</v>
      </c>
      <c r="Y634">
        <v>1.29</v>
      </c>
      <c r="Z634">
        <v>2.16</v>
      </c>
      <c r="AA634">
        <v>4.92</v>
      </c>
      <c r="AB634" t="s">
        <v>29</v>
      </c>
      <c r="AC634" t="s">
        <v>29</v>
      </c>
      <c r="AD634" t="s">
        <v>29</v>
      </c>
      <c r="AE634" t="s">
        <v>29</v>
      </c>
      <c r="AF634" t="s">
        <v>29</v>
      </c>
      <c r="AG634" t="s">
        <v>29</v>
      </c>
      <c r="AH634">
        <v>16.010000000000002</v>
      </c>
      <c r="AI634" t="s">
        <v>29</v>
      </c>
      <c r="AJ634" t="s">
        <v>29</v>
      </c>
      <c r="AK634">
        <v>17.8</v>
      </c>
      <c r="AL634">
        <v>16.93</v>
      </c>
      <c r="AM634" t="s">
        <v>29</v>
      </c>
      <c r="AN634" t="s">
        <v>29</v>
      </c>
      <c r="AO634" t="s">
        <v>29</v>
      </c>
      <c r="AP634" t="s">
        <v>29</v>
      </c>
      <c r="AQ634" t="s">
        <v>29</v>
      </c>
      <c r="AR634" t="s">
        <v>29</v>
      </c>
      <c r="AS634" t="s">
        <v>29</v>
      </c>
      <c r="AT634" t="s">
        <v>29</v>
      </c>
      <c r="AU634" t="s">
        <v>29</v>
      </c>
      <c r="AV634" t="s">
        <v>29</v>
      </c>
      <c r="AW634" t="s">
        <v>29</v>
      </c>
      <c r="AX634" t="s">
        <v>29</v>
      </c>
      <c r="AY634" t="s">
        <v>29</v>
      </c>
      <c r="AZ634" t="s">
        <v>29</v>
      </c>
      <c r="BA634" t="s">
        <v>29</v>
      </c>
      <c r="BB634" t="s">
        <v>29</v>
      </c>
      <c r="BC634" t="s">
        <v>29</v>
      </c>
      <c r="BD634" t="s">
        <v>29</v>
      </c>
      <c r="BE634" t="s">
        <v>29</v>
      </c>
      <c r="BF634" t="s">
        <v>29</v>
      </c>
      <c r="BG634" t="s">
        <v>29</v>
      </c>
      <c r="BH634" t="s">
        <v>29</v>
      </c>
      <c r="BJ634" t="s">
        <v>29</v>
      </c>
      <c r="BK634" t="s">
        <v>29</v>
      </c>
      <c r="BL634" t="s">
        <v>29</v>
      </c>
      <c r="BM634" t="s">
        <v>29</v>
      </c>
      <c r="BN634" t="s">
        <v>29</v>
      </c>
      <c r="BO634" t="s">
        <v>29</v>
      </c>
      <c r="BP634" t="s">
        <v>29</v>
      </c>
      <c r="BQ634" t="s">
        <v>29</v>
      </c>
      <c r="BR634" t="s">
        <v>29</v>
      </c>
      <c r="BS634" t="s">
        <v>29</v>
      </c>
      <c r="BT634" t="s">
        <v>29</v>
      </c>
      <c r="BU634" t="s">
        <v>29</v>
      </c>
      <c r="BV634" t="s">
        <v>29</v>
      </c>
      <c r="BW634" t="s">
        <v>29</v>
      </c>
      <c r="BX634" t="s">
        <v>29</v>
      </c>
      <c r="BY634" t="s">
        <v>29</v>
      </c>
      <c r="BZ634" t="s">
        <v>29</v>
      </c>
      <c r="CA634" t="s">
        <v>29</v>
      </c>
      <c r="CB634" t="s">
        <v>29</v>
      </c>
      <c r="CC634" t="s">
        <v>29</v>
      </c>
      <c r="CD634" t="s">
        <v>29</v>
      </c>
      <c r="CE634" t="s">
        <v>29</v>
      </c>
      <c r="CF634" t="s">
        <v>29</v>
      </c>
      <c r="CG634" t="s">
        <v>29</v>
      </c>
      <c r="CH634" t="s">
        <v>29</v>
      </c>
      <c r="CI634" t="s">
        <v>29</v>
      </c>
    </row>
    <row r="635" spans="1:87" x14ac:dyDescent="0.2">
      <c r="A635" s="55">
        <v>43035</v>
      </c>
      <c r="B635">
        <v>7.74</v>
      </c>
      <c r="C635">
        <v>0.01</v>
      </c>
      <c r="D635">
        <v>0.01</v>
      </c>
      <c r="E635">
        <v>0.01</v>
      </c>
      <c r="F635">
        <v>0.01</v>
      </c>
      <c r="G635">
        <v>0.01</v>
      </c>
      <c r="H635">
        <v>0.01</v>
      </c>
      <c r="I635">
        <v>0.01</v>
      </c>
      <c r="J635">
        <v>0.01</v>
      </c>
      <c r="K635">
        <v>0.01</v>
      </c>
      <c r="L635">
        <v>0.01</v>
      </c>
      <c r="M635">
        <v>0.01</v>
      </c>
      <c r="N635">
        <v>0.01</v>
      </c>
      <c r="O635">
        <v>0.01</v>
      </c>
      <c r="P635">
        <v>0.01</v>
      </c>
      <c r="Q635">
        <v>0.01</v>
      </c>
      <c r="R635">
        <v>0.01</v>
      </c>
      <c r="S635">
        <v>0.01</v>
      </c>
      <c r="T635">
        <v>0.01</v>
      </c>
      <c r="U635">
        <v>0.01</v>
      </c>
      <c r="V635">
        <v>0.01</v>
      </c>
      <c r="W635">
        <v>0.01</v>
      </c>
      <c r="X635">
        <v>0.14000000000000001</v>
      </c>
      <c r="Y635">
        <v>0.96</v>
      </c>
      <c r="Z635">
        <v>1.7</v>
      </c>
      <c r="AA635">
        <v>4.0999999999999996</v>
      </c>
      <c r="AB635" t="s">
        <v>29</v>
      </c>
      <c r="AC635" t="s">
        <v>29</v>
      </c>
      <c r="AD635" t="s">
        <v>29</v>
      </c>
      <c r="AE635">
        <v>8.11</v>
      </c>
      <c r="AF635" t="s">
        <v>29</v>
      </c>
      <c r="AG635" t="s">
        <v>29</v>
      </c>
      <c r="AH635">
        <v>15.68</v>
      </c>
      <c r="AI635" t="s">
        <v>29</v>
      </c>
      <c r="AJ635" t="s">
        <v>29</v>
      </c>
      <c r="AK635">
        <v>17.8</v>
      </c>
      <c r="AL635">
        <v>16.079999999999998</v>
      </c>
      <c r="AM635" t="s">
        <v>29</v>
      </c>
      <c r="AN635" t="s">
        <v>29</v>
      </c>
      <c r="AO635" t="s">
        <v>29</v>
      </c>
      <c r="AP635" t="s">
        <v>29</v>
      </c>
      <c r="AQ635" t="s">
        <v>29</v>
      </c>
      <c r="AR635" t="s">
        <v>29</v>
      </c>
      <c r="AS635" t="s">
        <v>29</v>
      </c>
      <c r="AT635" t="s">
        <v>29</v>
      </c>
      <c r="AU635" t="s">
        <v>29</v>
      </c>
      <c r="AV635" t="s">
        <v>29</v>
      </c>
      <c r="AW635" t="s">
        <v>29</v>
      </c>
      <c r="AX635" t="s">
        <v>29</v>
      </c>
      <c r="AY635" t="s">
        <v>29</v>
      </c>
      <c r="AZ635" t="s">
        <v>29</v>
      </c>
      <c r="BA635" t="s">
        <v>29</v>
      </c>
      <c r="BB635" t="s">
        <v>29</v>
      </c>
      <c r="BC635" t="s">
        <v>29</v>
      </c>
      <c r="BD635" t="s">
        <v>29</v>
      </c>
      <c r="BE635" t="s">
        <v>29</v>
      </c>
      <c r="BF635" t="s">
        <v>29</v>
      </c>
      <c r="BG635" t="s">
        <v>29</v>
      </c>
      <c r="BH635" t="s">
        <v>29</v>
      </c>
      <c r="BJ635" t="s">
        <v>29</v>
      </c>
      <c r="BK635" t="s">
        <v>29</v>
      </c>
      <c r="BL635" t="s">
        <v>29</v>
      </c>
      <c r="BM635" t="s">
        <v>29</v>
      </c>
      <c r="BN635" t="s">
        <v>29</v>
      </c>
      <c r="BO635" t="s">
        <v>29</v>
      </c>
      <c r="BP635" t="s">
        <v>29</v>
      </c>
      <c r="BQ635" t="s">
        <v>29</v>
      </c>
      <c r="BR635" t="s">
        <v>29</v>
      </c>
      <c r="BS635" t="s">
        <v>29</v>
      </c>
      <c r="BT635" t="s">
        <v>29</v>
      </c>
      <c r="BU635" t="s">
        <v>29</v>
      </c>
      <c r="BV635" t="s">
        <v>29</v>
      </c>
      <c r="BW635" t="s">
        <v>29</v>
      </c>
      <c r="BX635" t="s">
        <v>29</v>
      </c>
      <c r="BY635" t="s">
        <v>29</v>
      </c>
      <c r="BZ635" t="s">
        <v>29</v>
      </c>
      <c r="CA635" t="s">
        <v>29</v>
      </c>
      <c r="CB635" t="s">
        <v>29</v>
      </c>
      <c r="CC635" t="s">
        <v>29</v>
      </c>
      <c r="CD635" t="s">
        <v>29</v>
      </c>
      <c r="CE635" t="s">
        <v>29</v>
      </c>
      <c r="CF635" t="s">
        <v>29</v>
      </c>
      <c r="CG635" t="s">
        <v>29</v>
      </c>
      <c r="CH635" t="s">
        <v>29</v>
      </c>
      <c r="CI635" t="s">
        <v>29</v>
      </c>
    </row>
    <row r="636" spans="1:87" x14ac:dyDescent="0.2">
      <c r="A636" s="55">
        <v>43038</v>
      </c>
      <c r="B636">
        <v>7.74</v>
      </c>
      <c r="C636">
        <v>0.01</v>
      </c>
      <c r="D636">
        <v>0.01</v>
      </c>
      <c r="E636">
        <v>0.01</v>
      </c>
      <c r="F636">
        <v>0.01</v>
      </c>
      <c r="G636">
        <v>0.01</v>
      </c>
      <c r="H636">
        <v>0.01</v>
      </c>
      <c r="I636">
        <v>0.01</v>
      </c>
      <c r="J636">
        <v>0.01</v>
      </c>
      <c r="K636">
        <v>0.01</v>
      </c>
      <c r="L636">
        <v>0.01</v>
      </c>
      <c r="M636">
        <v>0.01</v>
      </c>
      <c r="N636">
        <v>0.01</v>
      </c>
      <c r="O636">
        <v>0.01</v>
      </c>
      <c r="P636">
        <v>0.01</v>
      </c>
      <c r="Q636">
        <v>0.01</v>
      </c>
      <c r="R636">
        <v>0.01</v>
      </c>
      <c r="S636">
        <v>0.01</v>
      </c>
      <c r="T636">
        <v>0.01</v>
      </c>
      <c r="U636">
        <v>0.01</v>
      </c>
      <c r="V636">
        <v>0.01</v>
      </c>
      <c r="W636">
        <v>0.01</v>
      </c>
      <c r="X636">
        <v>0.13</v>
      </c>
      <c r="Y636">
        <v>1</v>
      </c>
      <c r="Z636">
        <v>1.77</v>
      </c>
      <c r="AA636">
        <v>4.33</v>
      </c>
      <c r="AB636" t="s">
        <v>29</v>
      </c>
      <c r="AC636" t="s">
        <v>29</v>
      </c>
      <c r="AD636" t="s">
        <v>29</v>
      </c>
      <c r="AE636">
        <v>8.11</v>
      </c>
      <c r="AF636" t="s">
        <v>29</v>
      </c>
      <c r="AG636" t="s">
        <v>29</v>
      </c>
      <c r="AH636">
        <v>15.68</v>
      </c>
      <c r="AI636" t="s">
        <v>29</v>
      </c>
      <c r="AJ636" t="s">
        <v>29</v>
      </c>
      <c r="AK636">
        <v>16.93</v>
      </c>
      <c r="AL636">
        <v>16.47</v>
      </c>
      <c r="AM636" t="s">
        <v>29</v>
      </c>
      <c r="AN636" t="s">
        <v>29</v>
      </c>
      <c r="AO636" t="s">
        <v>29</v>
      </c>
      <c r="AP636" t="s">
        <v>29</v>
      </c>
      <c r="AQ636" t="s">
        <v>29</v>
      </c>
      <c r="AR636" t="s">
        <v>29</v>
      </c>
      <c r="AS636" t="s">
        <v>29</v>
      </c>
      <c r="AT636" t="s">
        <v>29</v>
      </c>
      <c r="AU636" t="s">
        <v>29</v>
      </c>
      <c r="AV636" t="s">
        <v>29</v>
      </c>
      <c r="AW636" t="s">
        <v>29</v>
      </c>
      <c r="AX636" t="s">
        <v>29</v>
      </c>
      <c r="AY636" t="s">
        <v>29</v>
      </c>
      <c r="AZ636" t="s">
        <v>29</v>
      </c>
      <c r="BA636" t="s">
        <v>29</v>
      </c>
      <c r="BB636" t="s">
        <v>29</v>
      </c>
      <c r="BC636" t="s">
        <v>29</v>
      </c>
      <c r="BD636" t="s">
        <v>29</v>
      </c>
      <c r="BE636" t="s">
        <v>29</v>
      </c>
      <c r="BF636" t="s">
        <v>29</v>
      </c>
      <c r="BG636" t="s">
        <v>29</v>
      </c>
      <c r="BH636" t="s">
        <v>29</v>
      </c>
      <c r="BJ636" t="s">
        <v>29</v>
      </c>
      <c r="BK636" t="s">
        <v>29</v>
      </c>
      <c r="BL636" t="s">
        <v>29</v>
      </c>
      <c r="BM636" t="s">
        <v>29</v>
      </c>
      <c r="BN636" t="s">
        <v>29</v>
      </c>
      <c r="BO636" t="s">
        <v>29</v>
      </c>
      <c r="BP636" t="s">
        <v>29</v>
      </c>
      <c r="BQ636" t="s">
        <v>29</v>
      </c>
      <c r="BR636" t="s">
        <v>29</v>
      </c>
      <c r="BS636" t="s">
        <v>29</v>
      </c>
      <c r="BT636" t="s">
        <v>29</v>
      </c>
      <c r="BU636" t="s">
        <v>29</v>
      </c>
      <c r="BV636" t="s">
        <v>29</v>
      </c>
      <c r="BW636" t="s">
        <v>29</v>
      </c>
      <c r="BX636" t="s">
        <v>29</v>
      </c>
      <c r="BY636" t="s">
        <v>29</v>
      </c>
      <c r="BZ636" t="s">
        <v>29</v>
      </c>
      <c r="CA636" t="s">
        <v>29</v>
      </c>
      <c r="CB636" t="s">
        <v>29</v>
      </c>
      <c r="CC636" t="s">
        <v>29</v>
      </c>
      <c r="CD636" t="s">
        <v>29</v>
      </c>
      <c r="CE636" t="s">
        <v>29</v>
      </c>
      <c r="CF636" t="s">
        <v>29</v>
      </c>
      <c r="CG636" t="s">
        <v>29</v>
      </c>
      <c r="CH636" t="s">
        <v>29</v>
      </c>
      <c r="CI636" t="s">
        <v>29</v>
      </c>
    </row>
    <row r="637" spans="1:87" x14ac:dyDescent="0.2">
      <c r="A637" s="55">
        <v>43039</v>
      </c>
      <c r="B637">
        <v>7.74</v>
      </c>
      <c r="C637">
        <v>0.01</v>
      </c>
      <c r="D637">
        <v>0.01</v>
      </c>
      <c r="E637">
        <v>0.01</v>
      </c>
      <c r="F637">
        <v>0.01</v>
      </c>
      <c r="G637">
        <v>0.01</v>
      </c>
      <c r="H637">
        <v>0.01</v>
      </c>
      <c r="I637">
        <v>0.01</v>
      </c>
      <c r="J637">
        <v>0.01</v>
      </c>
      <c r="K637">
        <v>0.01</v>
      </c>
      <c r="L637">
        <v>0.01</v>
      </c>
      <c r="M637">
        <v>0.01</v>
      </c>
      <c r="N637">
        <v>0.01</v>
      </c>
      <c r="O637">
        <v>0.01</v>
      </c>
      <c r="P637">
        <v>0.01</v>
      </c>
      <c r="Q637">
        <v>0.01</v>
      </c>
      <c r="R637">
        <v>0.01</v>
      </c>
      <c r="S637">
        <v>0.01</v>
      </c>
      <c r="T637">
        <v>0.01</v>
      </c>
      <c r="U637">
        <v>0.01</v>
      </c>
      <c r="V637">
        <v>0.01</v>
      </c>
      <c r="W637">
        <v>0.01</v>
      </c>
      <c r="X637">
        <v>0.12</v>
      </c>
      <c r="Y637">
        <v>0.92</v>
      </c>
      <c r="Z637">
        <v>1.68</v>
      </c>
      <c r="AA637">
        <v>4.08</v>
      </c>
      <c r="AB637" t="s">
        <v>29</v>
      </c>
      <c r="AC637" t="s">
        <v>29</v>
      </c>
      <c r="AD637" t="s">
        <v>29</v>
      </c>
      <c r="AE637">
        <v>8.11</v>
      </c>
      <c r="AF637" t="s">
        <v>29</v>
      </c>
      <c r="AG637" t="s">
        <v>29</v>
      </c>
      <c r="AH637">
        <v>15.77</v>
      </c>
      <c r="AI637" t="s">
        <v>29</v>
      </c>
      <c r="AJ637" t="s">
        <v>29</v>
      </c>
      <c r="AK637">
        <v>16.93</v>
      </c>
      <c r="AL637">
        <v>16.420000000000002</v>
      </c>
      <c r="AM637" t="s">
        <v>29</v>
      </c>
      <c r="AN637" t="s">
        <v>29</v>
      </c>
      <c r="AO637" t="s">
        <v>29</v>
      </c>
      <c r="AP637" t="s">
        <v>29</v>
      </c>
      <c r="AQ637" t="s">
        <v>29</v>
      </c>
      <c r="AR637" t="s">
        <v>29</v>
      </c>
      <c r="AS637" t="s">
        <v>29</v>
      </c>
      <c r="AT637" t="s">
        <v>29</v>
      </c>
      <c r="AU637" t="s">
        <v>29</v>
      </c>
      <c r="AV637" t="s">
        <v>29</v>
      </c>
      <c r="AW637" t="s">
        <v>29</v>
      </c>
      <c r="AX637" t="s">
        <v>29</v>
      </c>
      <c r="AY637" t="s">
        <v>29</v>
      </c>
      <c r="AZ637" t="s">
        <v>29</v>
      </c>
      <c r="BA637" t="s">
        <v>29</v>
      </c>
      <c r="BB637" t="s">
        <v>29</v>
      </c>
      <c r="BC637" t="s">
        <v>29</v>
      </c>
      <c r="BD637" t="s">
        <v>29</v>
      </c>
      <c r="BE637" t="s">
        <v>29</v>
      </c>
      <c r="BF637" t="s">
        <v>29</v>
      </c>
      <c r="BG637" t="s">
        <v>29</v>
      </c>
      <c r="BH637" t="s">
        <v>29</v>
      </c>
      <c r="BJ637" t="s">
        <v>29</v>
      </c>
      <c r="BK637" t="s">
        <v>29</v>
      </c>
      <c r="BL637" t="s">
        <v>29</v>
      </c>
      <c r="BM637" t="s">
        <v>29</v>
      </c>
      <c r="BN637" t="s">
        <v>29</v>
      </c>
      <c r="BO637" t="s">
        <v>29</v>
      </c>
      <c r="BP637" t="s">
        <v>29</v>
      </c>
      <c r="BQ637" t="s">
        <v>29</v>
      </c>
      <c r="BR637" t="s">
        <v>29</v>
      </c>
      <c r="BS637" t="s">
        <v>29</v>
      </c>
      <c r="BT637" t="s">
        <v>29</v>
      </c>
      <c r="BU637" t="s">
        <v>29</v>
      </c>
      <c r="BV637" t="s">
        <v>29</v>
      </c>
      <c r="BW637" t="s">
        <v>29</v>
      </c>
      <c r="BX637" t="s">
        <v>29</v>
      </c>
      <c r="BY637" t="s">
        <v>29</v>
      </c>
      <c r="BZ637" t="s">
        <v>29</v>
      </c>
      <c r="CA637" t="s">
        <v>29</v>
      </c>
      <c r="CB637" t="s">
        <v>29</v>
      </c>
      <c r="CC637" t="s">
        <v>29</v>
      </c>
      <c r="CD637" t="s">
        <v>29</v>
      </c>
      <c r="CE637" t="s">
        <v>29</v>
      </c>
      <c r="CF637" t="s">
        <v>29</v>
      </c>
      <c r="CG637" t="s">
        <v>29</v>
      </c>
      <c r="CH637" t="s">
        <v>29</v>
      </c>
      <c r="CI637" t="s">
        <v>29</v>
      </c>
    </row>
    <row r="638" spans="1:87" x14ac:dyDescent="0.2">
      <c r="A638" s="55">
        <v>43040</v>
      </c>
      <c r="B638">
        <v>7.74</v>
      </c>
      <c r="C638">
        <v>0.01</v>
      </c>
      <c r="D638">
        <v>0.01</v>
      </c>
      <c r="E638">
        <v>0.01</v>
      </c>
      <c r="F638">
        <v>0.01</v>
      </c>
      <c r="G638">
        <v>0.01</v>
      </c>
      <c r="H638">
        <v>0.01</v>
      </c>
      <c r="I638">
        <v>0.01</v>
      </c>
      <c r="J638">
        <v>0.01</v>
      </c>
      <c r="K638">
        <v>0.01</v>
      </c>
      <c r="L638">
        <v>0.01</v>
      </c>
      <c r="M638">
        <v>0.01</v>
      </c>
      <c r="N638">
        <v>0.01</v>
      </c>
      <c r="O638">
        <v>0.01</v>
      </c>
      <c r="P638">
        <v>0.01</v>
      </c>
      <c r="Q638">
        <v>0.01</v>
      </c>
      <c r="R638">
        <v>0.01</v>
      </c>
      <c r="S638">
        <v>0.01</v>
      </c>
      <c r="T638">
        <v>0.01</v>
      </c>
      <c r="U638">
        <v>0.01</v>
      </c>
      <c r="V638">
        <v>0.01</v>
      </c>
      <c r="W638">
        <v>0.01</v>
      </c>
      <c r="X638">
        <v>0.09</v>
      </c>
      <c r="Y638">
        <v>0.83</v>
      </c>
      <c r="Z638">
        <v>1.69</v>
      </c>
      <c r="AA638">
        <v>4.09</v>
      </c>
      <c r="AB638">
        <v>11.03</v>
      </c>
      <c r="AC638" t="s">
        <v>29</v>
      </c>
      <c r="AD638" t="s">
        <v>29</v>
      </c>
      <c r="AE638">
        <v>8.01</v>
      </c>
      <c r="AF638" t="s">
        <v>29</v>
      </c>
      <c r="AG638" t="s">
        <v>29</v>
      </c>
      <c r="AH638">
        <v>15.77</v>
      </c>
      <c r="AI638" t="s">
        <v>29</v>
      </c>
      <c r="AJ638" t="s">
        <v>29</v>
      </c>
      <c r="AK638">
        <v>16.260000000000002</v>
      </c>
      <c r="AL638">
        <v>16.29</v>
      </c>
      <c r="AM638" t="s">
        <v>29</v>
      </c>
      <c r="AN638" t="s">
        <v>29</v>
      </c>
      <c r="AO638" t="s">
        <v>29</v>
      </c>
      <c r="AP638" t="s">
        <v>29</v>
      </c>
      <c r="AQ638" t="s">
        <v>29</v>
      </c>
      <c r="AR638" t="s">
        <v>29</v>
      </c>
      <c r="AS638" t="s">
        <v>29</v>
      </c>
      <c r="AT638" t="s">
        <v>29</v>
      </c>
      <c r="AU638" t="s">
        <v>29</v>
      </c>
      <c r="AV638" t="s">
        <v>29</v>
      </c>
      <c r="AW638" t="s">
        <v>29</v>
      </c>
      <c r="AX638" t="s">
        <v>29</v>
      </c>
      <c r="AY638" t="s">
        <v>29</v>
      </c>
      <c r="AZ638" t="s">
        <v>29</v>
      </c>
      <c r="BA638" t="s">
        <v>29</v>
      </c>
      <c r="BB638" t="s">
        <v>29</v>
      </c>
      <c r="BC638" t="s">
        <v>29</v>
      </c>
      <c r="BD638" t="s">
        <v>29</v>
      </c>
      <c r="BE638" t="s">
        <v>29</v>
      </c>
      <c r="BF638" t="s">
        <v>29</v>
      </c>
      <c r="BG638" t="s">
        <v>29</v>
      </c>
      <c r="BH638" t="s">
        <v>29</v>
      </c>
      <c r="BJ638" t="s">
        <v>29</v>
      </c>
      <c r="BK638" t="s">
        <v>29</v>
      </c>
      <c r="BL638" t="s">
        <v>29</v>
      </c>
      <c r="BM638" t="s">
        <v>29</v>
      </c>
      <c r="BN638" t="s">
        <v>29</v>
      </c>
      <c r="BO638" t="s">
        <v>29</v>
      </c>
      <c r="BP638" t="s">
        <v>29</v>
      </c>
      <c r="BQ638" t="s">
        <v>29</v>
      </c>
      <c r="BR638" t="s">
        <v>29</v>
      </c>
      <c r="BS638" t="s">
        <v>29</v>
      </c>
      <c r="BT638" t="s">
        <v>29</v>
      </c>
      <c r="BU638" t="s">
        <v>29</v>
      </c>
      <c r="BV638" t="s">
        <v>29</v>
      </c>
      <c r="BW638" t="s">
        <v>29</v>
      </c>
      <c r="BX638" t="s">
        <v>29</v>
      </c>
      <c r="BY638" t="s">
        <v>29</v>
      </c>
      <c r="BZ638" t="s">
        <v>29</v>
      </c>
      <c r="CA638" t="s">
        <v>29</v>
      </c>
      <c r="CB638" t="s">
        <v>29</v>
      </c>
      <c r="CC638" t="s">
        <v>29</v>
      </c>
      <c r="CD638" t="s">
        <v>29</v>
      </c>
      <c r="CE638" t="s">
        <v>29</v>
      </c>
      <c r="CF638" t="s">
        <v>29</v>
      </c>
      <c r="CG638" t="s">
        <v>29</v>
      </c>
      <c r="CH638" t="s">
        <v>29</v>
      </c>
      <c r="CI638" t="s">
        <v>29</v>
      </c>
    </row>
    <row r="639" spans="1:87" x14ac:dyDescent="0.2">
      <c r="A639" s="55">
        <v>43041</v>
      </c>
      <c r="B639">
        <v>7.74</v>
      </c>
      <c r="C639">
        <v>0.01</v>
      </c>
      <c r="D639">
        <v>0.01</v>
      </c>
      <c r="E639">
        <v>0.01</v>
      </c>
      <c r="F639">
        <v>0.01</v>
      </c>
      <c r="G639">
        <v>0.01</v>
      </c>
      <c r="H639">
        <v>0.01</v>
      </c>
      <c r="I639">
        <v>0.01</v>
      </c>
      <c r="J639">
        <v>0.01</v>
      </c>
      <c r="K639">
        <v>0.01</v>
      </c>
      <c r="L639">
        <v>0.01</v>
      </c>
      <c r="M639">
        <v>0.01</v>
      </c>
      <c r="N639">
        <v>0.01</v>
      </c>
      <c r="O639">
        <v>0.01</v>
      </c>
      <c r="P639">
        <v>0.01</v>
      </c>
      <c r="Q639">
        <v>0.01</v>
      </c>
      <c r="R639">
        <v>0.01</v>
      </c>
      <c r="S639">
        <v>0.01</v>
      </c>
      <c r="T639">
        <v>0.01</v>
      </c>
      <c r="U639">
        <v>0.01</v>
      </c>
      <c r="V639">
        <v>0.01</v>
      </c>
      <c r="W639">
        <v>0.01</v>
      </c>
      <c r="X639">
        <v>0.06</v>
      </c>
      <c r="Y639">
        <v>0.75</v>
      </c>
      <c r="Z639">
        <v>1.63</v>
      </c>
      <c r="AA639">
        <v>4.1500000000000004</v>
      </c>
      <c r="AB639">
        <v>11.5</v>
      </c>
      <c r="AC639" t="s">
        <v>29</v>
      </c>
      <c r="AD639" t="s">
        <v>29</v>
      </c>
      <c r="AE639">
        <v>8.4499999999999993</v>
      </c>
      <c r="AF639" t="s">
        <v>29</v>
      </c>
      <c r="AG639" t="s">
        <v>29</v>
      </c>
      <c r="AH639">
        <v>15.68</v>
      </c>
      <c r="AI639" t="s">
        <v>29</v>
      </c>
      <c r="AJ639" t="s">
        <v>29</v>
      </c>
      <c r="AK639">
        <v>16.260000000000002</v>
      </c>
      <c r="AL639">
        <v>16.510000000000002</v>
      </c>
      <c r="AM639" t="s">
        <v>29</v>
      </c>
      <c r="AN639" t="s">
        <v>29</v>
      </c>
      <c r="AO639" t="s">
        <v>29</v>
      </c>
      <c r="AP639" t="s">
        <v>29</v>
      </c>
      <c r="AQ639" t="s">
        <v>29</v>
      </c>
      <c r="AR639" t="s">
        <v>29</v>
      </c>
      <c r="AS639" t="s">
        <v>29</v>
      </c>
      <c r="AT639" t="s">
        <v>29</v>
      </c>
      <c r="AU639" t="s">
        <v>29</v>
      </c>
      <c r="AV639" t="s">
        <v>29</v>
      </c>
      <c r="AW639" t="s">
        <v>29</v>
      </c>
      <c r="AX639" t="s">
        <v>29</v>
      </c>
      <c r="AY639" t="s">
        <v>29</v>
      </c>
      <c r="AZ639" t="s">
        <v>29</v>
      </c>
      <c r="BA639" t="s">
        <v>29</v>
      </c>
      <c r="BB639" t="s">
        <v>29</v>
      </c>
      <c r="BC639" t="s">
        <v>29</v>
      </c>
      <c r="BD639" t="s">
        <v>29</v>
      </c>
      <c r="BE639" t="s">
        <v>29</v>
      </c>
      <c r="BF639" t="s">
        <v>29</v>
      </c>
      <c r="BG639" t="s">
        <v>29</v>
      </c>
      <c r="BH639" t="s">
        <v>29</v>
      </c>
      <c r="BJ639" t="s">
        <v>29</v>
      </c>
      <c r="BK639" t="s">
        <v>29</v>
      </c>
      <c r="BL639" t="s">
        <v>29</v>
      </c>
      <c r="BM639" t="s">
        <v>29</v>
      </c>
      <c r="BN639" t="s">
        <v>29</v>
      </c>
      <c r="BO639" t="s">
        <v>29</v>
      </c>
      <c r="BP639" t="s">
        <v>29</v>
      </c>
      <c r="BQ639" t="s">
        <v>29</v>
      </c>
      <c r="BR639" t="s">
        <v>29</v>
      </c>
      <c r="BS639" t="s">
        <v>29</v>
      </c>
      <c r="BT639" t="s">
        <v>29</v>
      </c>
      <c r="BU639" t="s">
        <v>29</v>
      </c>
      <c r="BV639" t="s">
        <v>29</v>
      </c>
      <c r="BW639" t="s">
        <v>29</v>
      </c>
      <c r="BX639" t="s">
        <v>29</v>
      </c>
      <c r="BY639" t="s">
        <v>29</v>
      </c>
      <c r="BZ639" t="s">
        <v>29</v>
      </c>
      <c r="CA639" t="s">
        <v>29</v>
      </c>
      <c r="CB639" t="s">
        <v>29</v>
      </c>
      <c r="CC639" t="s">
        <v>29</v>
      </c>
      <c r="CD639" t="s">
        <v>29</v>
      </c>
      <c r="CE639" t="s">
        <v>29</v>
      </c>
      <c r="CF639" t="s">
        <v>29</v>
      </c>
      <c r="CG639" t="s">
        <v>29</v>
      </c>
      <c r="CH639" t="s">
        <v>29</v>
      </c>
      <c r="CI639" t="s">
        <v>29</v>
      </c>
    </row>
    <row r="640" spans="1:87" x14ac:dyDescent="0.2">
      <c r="A640" s="55">
        <v>43042</v>
      </c>
      <c r="B640">
        <v>7.74</v>
      </c>
      <c r="C640">
        <v>0.01</v>
      </c>
      <c r="D640">
        <v>0.01</v>
      </c>
      <c r="E640">
        <v>0.01</v>
      </c>
      <c r="F640">
        <v>0.01</v>
      </c>
      <c r="G640">
        <v>0.01</v>
      </c>
      <c r="H640">
        <v>0.01</v>
      </c>
      <c r="I640">
        <v>0.01</v>
      </c>
      <c r="J640">
        <v>0.01</v>
      </c>
      <c r="K640">
        <v>0.01</v>
      </c>
      <c r="L640">
        <v>0.01</v>
      </c>
      <c r="M640">
        <v>0.01</v>
      </c>
      <c r="N640">
        <v>0.01</v>
      </c>
      <c r="O640">
        <v>0.01</v>
      </c>
      <c r="P640">
        <v>0.01</v>
      </c>
      <c r="Q640">
        <v>0.01</v>
      </c>
      <c r="R640">
        <v>0.01</v>
      </c>
      <c r="S640">
        <v>0.01</v>
      </c>
      <c r="T640">
        <v>0.01</v>
      </c>
      <c r="U640">
        <v>0.01</v>
      </c>
      <c r="V640">
        <v>0.01</v>
      </c>
      <c r="W640">
        <v>0.01</v>
      </c>
      <c r="X640">
        <v>0.05</v>
      </c>
      <c r="Y640">
        <v>0.62</v>
      </c>
      <c r="Z640">
        <v>1.46</v>
      </c>
      <c r="AA640">
        <v>3.87</v>
      </c>
      <c r="AB640">
        <v>11.5</v>
      </c>
      <c r="AC640" t="s">
        <v>29</v>
      </c>
      <c r="AD640" t="s">
        <v>29</v>
      </c>
      <c r="AE640">
        <v>7.88</v>
      </c>
      <c r="AF640" t="s">
        <v>29</v>
      </c>
      <c r="AG640" t="s">
        <v>29</v>
      </c>
      <c r="AH640">
        <v>15.68</v>
      </c>
      <c r="AI640" t="s">
        <v>29</v>
      </c>
      <c r="AJ640" t="s">
        <v>29</v>
      </c>
      <c r="AK640">
        <v>16.260000000000002</v>
      </c>
      <c r="AL640">
        <v>16.010000000000002</v>
      </c>
      <c r="AM640" t="s">
        <v>29</v>
      </c>
      <c r="AN640" t="s">
        <v>29</v>
      </c>
      <c r="AO640" t="s">
        <v>29</v>
      </c>
      <c r="AP640" t="s">
        <v>29</v>
      </c>
      <c r="AQ640" t="s">
        <v>29</v>
      </c>
      <c r="AR640" t="s">
        <v>29</v>
      </c>
      <c r="AS640" t="s">
        <v>29</v>
      </c>
      <c r="AT640" t="s">
        <v>29</v>
      </c>
      <c r="AU640" t="s">
        <v>29</v>
      </c>
      <c r="AV640" t="s">
        <v>29</v>
      </c>
      <c r="AW640" t="s">
        <v>29</v>
      </c>
      <c r="AX640" t="s">
        <v>29</v>
      </c>
      <c r="AY640" t="s">
        <v>29</v>
      </c>
      <c r="AZ640" t="s">
        <v>29</v>
      </c>
      <c r="BA640" t="s">
        <v>29</v>
      </c>
      <c r="BB640" t="s">
        <v>29</v>
      </c>
      <c r="BC640" t="s">
        <v>29</v>
      </c>
      <c r="BD640" t="s">
        <v>29</v>
      </c>
      <c r="BE640" t="s">
        <v>29</v>
      </c>
      <c r="BF640" t="s">
        <v>29</v>
      </c>
      <c r="BG640" t="s">
        <v>29</v>
      </c>
      <c r="BH640" t="s">
        <v>29</v>
      </c>
      <c r="BJ640" t="s">
        <v>29</v>
      </c>
      <c r="BK640" t="s">
        <v>29</v>
      </c>
      <c r="BL640" t="s">
        <v>29</v>
      </c>
      <c r="BM640" t="s">
        <v>29</v>
      </c>
      <c r="BN640" t="s">
        <v>29</v>
      </c>
      <c r="BO640" t="s">
        <v>29</v>
      </c>
      <c r="BP640" t="s">
        <v>29</v>
      </c>
      <c r="BQ640" t="s">
        <v>29</v>
      </c>
      <c r="BR640" t="s">
        <v>29</v>
      </c>
      <c r="BS640" t="s">
        <v>29</v>
      </c>
      <c r="BT640" t="s">
        <v>29</v>
      </c>
      <c r="BU640" t="s">
        <v>29</v>
      </c>
      <c r="BV640" t="s">
        <v>29</v>
      </c>
      <c r="BW640" t="s">
        <v>29</v>
      </c>
      <c r="BX640" t="s">
        <v>29</v>
      </c>
      <c r="BY640" t="s">
        <v>29</v>
      </c>
      <c r="BZ640" t="s">
        <v>29</v>
      </c>
      <c r="CA640" t="s">
        <v>29</v>
      </c>
      <c r="CB640" t="s">
        <v>29</v>
      </c>
      <c r="CC640" t="s">
        <v>29</v>
      </c>
      <c r="CD640" t="s">
        <v>29</v>
      </c>
      <c r="CE640" t="s">
        <v>29</v>
      </c>
      <c r="CF640" t="s">
        <v>29</v>
      </c>
      <c r="CG640" t="s">
        <v>29</v>
      </c>
      <c r="CH640" t="s">
        <v>29</v>
      </c>
      <c r="CI640" t="s">
        <v>29</v>
      </c>
    </row>
    <row r="641" spans="1:87" x14ac:dyDescent="0.2">
      <c r="A641" s="55">
        <v>43045</v>
      </c>
      <c r="B641">
        <v>7.74</v>
      </c>
      <c r="C641">
        <v>0.01</v>
      </c>
      <c r="D641">
        <v>0.01</v>
      </c>
      <c r="E641">
        <v>0.01</v>
      </c>
      <c r="F641">
        <v>0.01</v>
      </c>
      <c r="G641">
        <v>0.01</v>
      </c>
      <c r="H641">
        <v>0.01</v>
      </c>
      <c r="I641">
        <v>0.01</v>
      </c>
      <c r="J641">
        <v>0.01</v>
      </c>
      <c r="K641">
        <v>0.01</v>
      </c>
      <c r="L641">
        <v>0.01</v>
      </c>
      <c r="M641">
        <v>0.01</v>
      </c>
      <c r="N641">
        <v>0.01</v>
      </c>
      <c r="O641">
        <v>0.01</v>
      </c>
      <c r="P641">
        <v>0.01</v>
      </c>
      <c r="Q641">
        <v>0.01</v>
      </c>
      <c r="R641">
        <v>0.01</v>
      </c>
      <c r="S641">
        <v>0.01</v>
      </c>
      <c r="T641">
        <v>0.01</v>
      </c>
      <c r="U641">
        <v>0.01</v>
      </c>
      <c r="V641">
        <v>0.01</v>
      </c>
      <c r="W641">
        <v>0.01</v>
      </c>
      <c r="X641">
        <v>0.03</v>
      </c>
      <c r="Y641">
        <v>0.56999999999999995</v>
      </c>
      <c r="Z641">
        <v>1.42</v>
      </c>
      <c r="AA641">
        <v>3.72</v>
      </c>
      <c r="AB641">
        <v>11.5</v>
      </c>
      <c r="AC641" t="s">
        <v>29</v>
      </c>
      <c r="AD641" t="s">
        <v>29</v>
      </c>
      <c r="AE641">
        <v>7.88</v>
      </c>
      <c r="AF641" t="s">
        <v>29</v>
      </c>
      <c r="AG641" t="s">
        <v>29</v>
      </c>
      <c r="AH641">
        <v>14.97</v>
      </c>
      <c r="AI641" t="s">
        <v>29</v>
      </c>
      <c r="AJ641" t="s">
        <v>29</v>
      </c>
      <c r="AK641">
        <v>16.260000000000002</v>
      </c>
      <c r="AL641">
        <v>15.69</v>
      </c>
      <c r="AM641" t="s">
        <v>29</v>
      </c>
      <c r="AN641" t="s">
        <v>29</v>
      </c>
      <c r="AO641" t="s">
        <v>29</v>
      </c>
      <c r="AP641" t="s">
        <v>29</v>
      </c>
      <c r="AQ641" t="s">
        <v>29</v>
      </c>
      <c r="AR641" t="s">
        <v>29</v>
      </c>
      <c r="AS641" t="s">
        <v>29</v>
      </c>
      <c r="AT641" t="s">
        <v>29</v>
      </c>
      <c r="AU641" t="s">
        <v>29</v>
      </c>
      <c r="AV641" t="s">
        <v>29</v>
      </c>
      <c r="AW641" t="s">
        <v>29</v>
      </c>
      <c r="AX641" t="s">
        <v>29</v>
      </c>
      <c r="AY641" t="s">
        <v>29</v>
      </c>
      <c r="AZ641" t="s">
        <v>29</v>
      </c>
      <c r="BA641" t="s">
        <v>29</v>
      </c>
      <c r="BB641" t="s">
        <v>29</v>
      </c>
      <c r="BC641" t="s">
        <v>29</v>
      </c>
      <c r="BD641" t="s">
        <v>29</v>
      </c>
      <c r="BE641" t="s">
        <v>29</v>
      </c>
      <c r="BF641" t="s">
        <v>29</v>
      </c>
      <c r="BG641" t="s">
        <v>29</v>
      </c>
      <c r="BH641" t="s">
        <v>29</v>
      </c>
      <c r="BJ641" t="s">
        <v>29</v>
      </c>
      <c r="BK641" t="s">
        <v>29</v>
      </c>
      <c r="BL641" t="s">
        <v>29</v>
      </c>
      <c r="BM641" t="s">
        <v>29</v>
      </c>
      <c r="BN641" t="s">
        <v>29</v>
      </c>
      <c r="BO641" t="s">
        <v>29</v>
      </c>
      <c r="BP641" t="s">
        <v>29</v>
      </c>
      <c r="BQ641" t="s">
        <v>29</v>
      </c>
      <c r="BR641" t="s">
        <v>29</v>
      </c>
      <c r="BS641" t="s">
        <v>29</v>
      </c>
      <c r="BT641" t="s">
        <v>29</v>
      </c>
      <c r="BU641" t="s">
        <v>29</v>
      </c>
      <c r="BV641" t="s">
        <v>29</v>
      </c>
      <c r="BW641" t="s">
        <v>29</v>
      </c>
      <c r="BX641" t="s">
        <v>29</v>
      </c>
      <c r="BY641" t="s">
        <v>29</v>
      </c>
      <c r="BZ641" t="s">
        <v>29</v>
      </c>
      <c r="CA641" t="s">
        <v>29</v>
      </c>
      <c r="CB641" t="s">
        <v>29</v>
      </c>
      <c r="CC641" t="s">
        <v>29</v>
      </c>
      <c r="CD641" t="s">
        <v>29</v>
      </c>
      <c r="CE641" t="s">
        <v>29</v>
      </c>
      <c r="CF641" t="s">
        <v>29</v>
      </c>
      <c r="CG641" t="s">
        <v>29</v>
      </c>
      <c r="CH641" t="s">
        <v>29</v>
      </c>
      <c r="CI641" t="s">
        <v>29</v>
      </c>
    </row>
    <row r="642" spans="1:87" x14ac:dyDescent="0.2">
      <c r="A642" s="55">
        <v>43046</v>
      </c>
      <c r="B642">
        <v>7.74</v>
      </c>
      <c r="C642">
        <v>0.01</v>
      </c>
      <c r="D642">
        <v>0.01</v>
      </c>
      <c r="E642">
        <v>0.01</v>
      </c>
      <c r="F642">
        <v>0.01</v>
      </c>
      <c r="G642">
        <v>0.01</v>
      </c>
      <c r="H642">
        <v>0.01</v>
      </c>
      <c r="I642">
        <v>0.01</v>
      </c>
      <c r="J642">
        <v>0.01</v>
      </c>
      <c r="K642">
        <v>0.01</v>
      </c>
      <c r="L642">
        <v>0.01</v>
      </c>
      <c r="M642">
        <v>0.01</v>
      </c>
      <c r="N642">
        <v>0.01</v>
      </c>
      <c r="O642">
        <v>0.01</v>
      </c>
      <c r="P642">
        <v>0.01</v>
      </c>
      <c r="Q642">
        <v>0.01</v>
      </c>
      <c r="R642">
        <v>0.01</v>
      </c>
      <c r="S642">
        <v>0.01</v>
      </c>
      <c r="T642">
        <v>0.01</v>
      </c>
      <c r="U642">
        <v>0.01</v>
      </c>
      <c r="V642">
        <v>0.01</v>
      </c>
      <c r="W642">
        <v>0.01</v>
      </c>
      <c r="X642">
        <v>0.05</v>
      </c>
      <c r="Y642">
        <v>0.64</v>
      </c>
      <c r="Z642">
        <v>1.52</v>
      </c>
      <c r="AA642">
        <v>3.96</v>
      </c>
      <c r="AB642">
        <v>11.5</v>
      </c>
      <c r="AC642" t="s">
        <v>29</v>
      </c>
      <c r="AD642" t="s">
        <v>29</v>
      </c>
      <c r="AE642">
        <v>8.17</v>
      </c>
      <c r="AF642" t="s">
        <v>29</v>
      </c>
      <c r="AG642" t="s">
        <v>29</v>
      </c>
      <c r="AH642">
        <v>14.97</v>
      </c>
      <c r="AI642" t="s">
        <v>29</v>
      </c>
      <c r="AJ642" t="s">
        <v>29</v>
      </c>
      <c r="AK642">
        <v>16.260000000000002</v>
      </c>
      <c r="AL642">
        <v>16.12</v>
      </c>
      <c r="AM642" t="s">
        <v>29</v>
      </c>
      <c r="AN642" t="s">
        <v>29</v>
      </c>
      <c r="AO642" t="s">
        <v>29</v>
      </c>
      <c r="AP642" t="s">
        <v>29</v>
      </c>
      <c r="AQ642" t="s">
        <v>29</v>
      </c>
      <c r="AR642" t="s">
        <v>29</v>
      </c>
      <c r="AS642" t="s">
        <v>29</v>
      </c>
      <c r="AT642" t="s">
        <v>29</v>
      </c>
      <c r="AU642" t="s">
        <v>29</v>
      </c>
      <c r="AV642" t="s">
        <v>29</v>
      </c>
      <c r="AW642" t="s">
        <v>29</v>
      </c>
      <c r="AX642" t="s">
        <v>29</v>
      </c>
      <c r="AY642" t="s">
        <v>29</v>
      </c>
      <c r="AZ642" t="s">
        <v>29</v>
      </c>
      <c r="BA642" t="s">
        <v>29</v>
      </c>
      <c r="BB642" t="s">
        <v>29</v>
      </c>
      <c r="BC642" t="s">
        <v>29</v>
      </c>
      <c r="BD642" t="s">
        <v>29</v>
      </c>
      <c r="BE642" t="s">
        <v>29</v>
      </c>
      <c r="BF642" t="s">
        <v>29</v>
      </c>
      <c r="BG642" t="s">
        <v>29</v>
      </c>
      <c r="BH642" t="s">
        <v>29</v>
      </c>
      <c r="BJ642" t="s">
        <v>29</v>
      </c>
      <c r="BK642" t="s">
        <v>29</v>
      </c>
      <c r="BL642" t="s">
        <v>29</v>
      </c>
      <c r="BM642" t="s">
        <v>29</v>
      </c>
      <c r="BN642" t="s">
        <v>29</v>
      </c>
      <c r="BO642" t="s">
        <v>29</v>
      </c>
      <c r="BP642" t="s">
        <v>29</v>
      </c>
      <c r="BQ642" t="s">
        <v>29</v>
      </c>
      <c r="BR642" t="s">
        <v>29</v>
      </c>
      <c r="BS642" t="s">
        <v>29</v>
      </c>
      <c r="BT642" t="s">
        <v>29</v>
      </c>
      <c r="BU642" t="s">
        <v>29</v>
      </c>
      <c r="BV642" t="s">
        <v>29</v>
      </c>
      <c r="BW642" t="s">
        <v>29</v>
      </c>
      <c r="BX642" t="s">
        <v>29</v>
      </c>
      <c r="BY642" t="s">
        <v>29</v>
      </c>
      <c r="BZ642" t="s">
        <v>29</v>
      </c>
      <c r="CA642" t="s">
        <v>29</v>
      </c>
      <c r="CB642" t="s">
        <v>29</v>
      </c>
      <c r="CC642" t="s">
        <v>29</v>
      </c>
      <c r="CD642" t="s">
        <v>29</v>
      </c>
      <c r="CE642" t="s">
        <v>29</v>
      </c>
      <c r="CF642" t="s">
        <v>29</v>
      </c>
      <c r="CG642" t="s">
        <v>29</v>
      </c>
      <c r="CH642" t="s">
        <v>29</v>
      </c>
      <c r="CI642" t="s">
        <v>29</v>
      </c>
    </row>
    <row r="643" spans="1:87" x14ac:dyDescent="0.2">
      <c r="A643" s="55">
        <v>43047</v>
      </c>
      <c r="B643">
        <v>7.74</v>
      </c>
      <c r="C643">
        <v>0.01</v>
      </c>
      <c r="D643">
        <v>0.01</v>
      </c>
      <c r="E643">
        <v>0.01</v>
      </c>
      <c r="F643">
        <v>0.01</v>
      </c>
      <c r="G643">
        <v>0.01</v>
      </c>
      <c r="H643">
        <v>0.01</v>
      </c>
      <c r="I643">
        <v>0.01</v>
      </c>
      <c r="J643">
        <v>0.01</v>
      </c>
      <c r="K643">
        <v>0.01</v>
      </c>
      <c r="L643">
        <v>0.01</v>
      </c>
      <c r="M643">
        <v>0.01</v>
      </c>
      <c r="N643">
        <v>0.01</v>
      </c>
      <c r="O643">
        <v>0.01</v>
      </c>
      <c r="P643">
        <v>0.01</v>
      </c>
      <c r="Q643">
        <v>0.01</v>
      </c>
      <c r="R643">
        <v>0.01</v>
      </c>
      <c r="S643">
        <v>0.01</v>
      </c>
      <c r="T643">
        <v>0.01</v>
      </c>
      <c r="U643">
        <v>0.01</v>
      </c>
      <c r="V643">
        <v>0.01</v>
      </c>
      <c r="W643">
        <v>0.01</v>
      </c>
      <c r="X643">
        <v>0.04</v>
      </c>
      <c r="Y643">
        <v>0.54</v>
      </c>
      <c r="Z643">
        <v>1.42</v>
      </c>
      <c r="AA643">
        <v>3.79</v>
      </c>
      <c r="AB643">
        <v>11.5</v>
      </c>
      <c r="AC643" t="s">
        <v>29</v>
      </c>
      <c r="AD643" t="s">
        <v>29</v>
      </c>
      <c r="AE643">
        <v>8.17</v>
      </c>
      <c r="AF643" t="s">
        <v>29</v>
      </c>
      <c r="AG643" t="s">
        <v>29</v>
      </c>
      <c r="AH643">
        <v>14.97</v>
      </c>
      <c r="AI643" t="s">
        <v>29</v>
      </c>
      <c r="AJ643" t="s">
        <v>29</v>
      </c>
      <c r="AK643">
        <v>16.260000000000002</v>
      </c>
      <c r="AL643">
        <v>15.78</v>
      </c>
      <c r="AM643" t="s">
        <v>29</v>
      </c>
      <c r="AN643" t="s">
        <v>29</v>
      </c>
      <c r="AO643" t="s">
        <v>29</v>
      </c>
      <c r="AP643" t="s">
        <v>29</v>
      </c>
      <c r="AQ643" t="s">
        <v>29</v>
      </c>
      <c r="AR643" t="s">
        <v>29</v>
      </c>
      <c r="AS643" t="s">
        <v>29</v>
      </c>
      <c r="AT643" t="s">
        <v>29</v>
      </c>
      <c r="AU643" t="s">
        <v>29</v>
      </c>
      <c r="AV643" t="s">
        <v>29</v>
      </c>
      <c r="AW643" t="s">
        <v>29</v>
      </c>
      <c r="AX643" t="s">
        <v>29</v>
      </c>
      <c r="AY643" t="s">
        <v>29</v>
      </c>
      <c r="AZ643" t="s">
        <v>29</v>
      </c>
      <c r="BA643" t="s">
        <v>29</v>
      </c>
      <c r="BB643" t="s">
        <v>29</v>
      </c>
      <c r="BC643" t="s">
        <v>29</v>
      </c>
      <c r="BD643" t="s">
        <v>29</v>
      </c>
      <c r="BE643" t="s">
        <v>29</v>
      </c>
      <c r="BF643" t="s">
        <v>29</v>
      </c>
      <c r="BG643" t="s">
        <v>29</v>
      </c>
      <c r="BH643" t="s">
        <v>29</v>
      </c>
      <c r="BJ643" t="s">
        <v>29</v>
      </c>
      <c r="BK643" t="s">
        <v>29</v>
      </c>
      <c r="BL643" t="s">
        <v>29</v>
      </c>
      <c r="BM643" t="s">
        <v>29</v>
      </c>
      <c r="BN643" t="s">
        <v>29</v>
      </c>
      <c r="BO643" t="s">
        <v>29</v>
      </c>
      <c r="BP643" t="s">
        <v>29</v>
      </c>
      <c r="BQ643" t="s">
        <v>29</v>
      </c>
      <c r="BR643" t="s">
        <v>29</v>
      </c>
      <c r="BS643" t="s">
        <v>29</v>
      </c>
      <c r="BT643" t="s">
        <v>29</v>
      </c>
      <c r="BU643" t="s">
        <v>29</v>
      </c>
      <c r="BV643" t="s">
        <v>29</v>
      </c>
      <c r="BW643" t="s">
        <v>29</v>
      </c>
      <c r="BX643" t="s">
        <v>29</v>
      </c>
      <c r="BY643" t="s">
        <v>29</v>
      </c>
      <c r="BZ643" t="s">
        <v>29</v>
      </c>
      <c r="CA643" t="s">
        <v>29</v>
      </c>
      <c r="CB643" t="s">
        <v>29</v>
      </c>
      <c r="CC643" t="s">
        <v>29</v>
      </c>
      <c r="CD643" t="s">
        <v>29</v>
      </c>
      <c r="CE643" t="s">
        <v>29</v>
      </c>
      <c r="CF643" t="s">
        <v>29</v>
      </c>
      <c r="CG643" t="s">
        <v>29</v>
      </c>
      <c r="CH643" t="s">
        <v>29</v>
      </c>
      <c r="CI643" t="s">
        <v>29</v>
      </c>
    </row>
    <row r="644" spans="1:87" x14ac:dyDescent="0.2">
      <c r="A644" s="55">
        <v>43048</v>
      </c>
      <c r="B644">
        <v>7.74</v>
      </c>
      <c r="C644">
        <v>0.01</v>
      </c>
      <c r="D644">
        <v>0.01</v>
      </c>
      <c r="E644">
        <v>0.01</v>
      </c>
      <c r="F644">
        <v>0.01</v>
      </c>
      <c r="G644">
        <v>0.01</v>
      </c>
      <c r="H644">
        <v>0.01</v>
      </c>
      <c r="I644">
        <v>0.01</v>
      </c>
      <c r="J644">
        <v>0.01</v>
      </c>
      <c r="K644">
        <v>0.01</v>
      </c>
      <c r="L644">
        <v>0.01</v>
      </c>
      <c r="M644">
        <v>0.01</v>
      </c>
      <c r="N644">
        <v>0.01</v>
      </c>
      <c r="O644">
        <v>0.01</v>
      </c>
      <c r="P644">
        <v>0.01</v>
      </c>
      <c r="Q644">
        <v>0.01</v>
      </c>
      <c r="R644">
        <v>0.01</v>
      </c>
      <c r="S644">
        <v>0.01</v>
      </c>
      <c r="T644">
        <v>0.01</v>
      </c>
      <c r="U644">
        <v>0.01</v>
      </c>
      <c r="V644">
        <v>0.01</v>
      </c>
      <c r="W644">
        <v>0.01</v>
      </c>
      <c r="X644">
        <v>0.06</v>
      </c>
      <c r="Y644">
        <v>0.78</v>
      </c>
      <c r="Z644">
        <v>1.59</v>
      </c>
      <c r="AA644">
        <v>4.12</v>
      </c>
      <c r="AB644">
        <v>11.5</v>
      </c>
      <c r="AC644" t="s">
        <v>29</v>
      </c>
      <c r="AD644" t="s">
        <v>29</v>
      </c>
      <c r="AE644">
        <v>8.31</v>
      </c>
      <c r="AF644" t="s">
        <v>29</v>
      </c>
      <c r="AG644" t="s">
        <v>29</v>
      </c>
      <c r="AH644">
        <v>15.59</v>
      </c>
      <c r="AI644" t="s">
        <v>29</v>
      </c>
      <c r="AJ644" t="s">
        <v>29</v>
      </c>
      <c r="AK644">
        <v>16.649999999999999</v>
      </c>
      <c r="AL644">
        <v>16.5</v>
      </c>
      <c r="AM644" t="s">
        <v>29</v>
      </c>
      <c r="AN644" t="s">
        <v>29</v>
      </c>
      <c r="AO644" t="s">
        <v>29</v>
      </c>
      <c r="AP644" t="s">
        <v>29</v>
      </c>
      <c r="AQ644" t="s">
        <v>29</v>
      </c>
      <c r="AR644" t="s">
        <v>29</v>
      </c>
      <c r="AS644" t="s">
        <v>29</v>
      </c>
      <c r="AT644" t="s">
        <v>29</v>
      </c>
      <c r="AU644" t="s">
        <v>29</v>
      </c>
      <c r="AV644" t="s">
        <v>29</v>
      </c>
      <c r="AW644" t="s">
        <v>29</v>
      </c>
      <c r="AX644" t="s">
        <v>29</v>
      </c>
      <c r="AY644" t="s">
        <v>29</v>
      </c>
      <c r="AZ644" t="s">
        <v>29</v>
      </c>
      <c r="BA644" t="s">
        <v>29</v>
      </c>
      <c r="BB644" t="s">
        <v>29</v>
      </c>
      <c r="BC644" t="s">
        <v>29</v>
      </c>
      <c r="BD644" t="s">
        <v>29</v>
      </c>
      <c r="BE644" t="s">
        <v>29</v>
      </c>
      <c r="BF644" t="s">
        <v>29</v>
      </c>
      <c r="BG644" t="s">
        <v>29</v>
      </c>
      <c r="BH644" t="s">
        <v>29</v>
      </c>
      <c r="BJ644" t="s">
        <v>29</v>
      </c>
      <c r="BK644" t="s">
        <v>29</v>
      </c>
      <c r="BL644" t="s">
        <v>29</v>
      </c>
      <c r="BM644" t="s">
        <v>29</v>
      </c>
      <c r="BN644" t="s">
        <v>29</v>
      </c>
      <c r="BO644" t="s">
        <v>29</v>
      </c>
      <c r="BP644" t="s">
        <v>29</v>
      </c>
      <c r="BQ644" t="s">
        <v>29</v>
      </c>
      <c r="BR644" t="s">
        <v>29</v>
      </c>
      <c r="BS644" t="s">
        <v>29</v>
      </c>
      <c r="BT644" t="s">
        <v>29</v>
      </c>
      <c r="BU644" t="s">
        <v>29</v>
      </c>
      <c r="BV644" t="s">
        <v>29</v>
      </c>
      <c r="BW644" t="s">
        <v>29</v>
      </c>
      <c r="BX644" t="s">
        <v>29</v>
      </c>
      <c r="BY644" t="s">
        <v>29</v>
      </c>
      <c r="BZ644" t="s">
        <v>29</v>
      </c>
      <c r="CA644" t="s">
        <v>29</v>
      </c>
      <c r="CB644" t="s">
        <v>29</v>
      </c>
      <c r="CC644" t="s">
        <v>29</v>
      </c>
      <c r="CD644" t="s">
        <v>29</v>
      </c>
      <c r="CE644" t="s">
        <v>29</v>
      </c>
      <c r="CF644" t="s">
        <v>29</v>
      </c>
      <c r="CG644" t="s">
        <v>29</v>
      </c>
      <c r="CH644" t="s">
        <v>29</v>
      </c>
      <c r="CI644" t="s">
        <v>29</v>
      </c>
    </row>
    <row r="645" spans="1:87" x14ac:dyDescent="0.2">
      <c r="A645" s="55">
        <v>43049</v>
      </c>
      <c r="B645">
        <v>7.74</v>
      </c>
      <c r="C645">
        <v>0.01</v>
      </c>
      <c r="D645">
        <v>0.01</v>
      </c>
      <c r="E645">
        <v>0.01</v>
      </c>
      <c r="F645">
        <v>0.01</v>
      </c>
      <c r="G645">
        <v>0.01</v>
      </c>
      <c r="H645">
        <v>0.01</v>
      </c>
      <c r="I645">
        <v>0.01</v>
      </c>
      <c r="J645">
        <v>0.01</v>
      </c>
      <c r="K645">
        <v>0.01</v>
      </c>
      <c r="L645">
        <v>0.01</v>
      </c>
      <c r="M645">
        <v>0.01</v>
      </c>
      <c r="N645">
        <v>0.01</v>
      </c>
      <c r="O645">
        <v>0.01</v>
      </c>
      <c r="P645">
        <v>0.01</v>
      </c>
      <c r="Q645">
        <v>0.01</v>
      </c>
      <c r="R645">
        <v>0.01</v>
      </c>
      <c r="S645">
        <v>0.01</v>
      </c>
      <c r="T645">
        <v>0.01</v>
      </c>
      <c r="U645">
        <v>0.01</v>
      </c>
      <c r="V645">
        <v>0.01</v>
      </c>
      <c r="W645">
        <v>0.01</v>
      </c>
      <c r="X645">
        <v>0.04</v>
      </c>
      <c r="Y645">
        <v>0.75</v>
      </c>
      <c r="Z645">
        <v>1.69</v>
      </c>
      <c r="AA645">
        <v>4.25</v>
      </c>
      <c r="AB645">
        <v>11.3</v>
      </c>
      <c r="AC645" t="s">
        <v>29</v>
      </c>
      <c r="AD645" t="s">
        <v>29</v>
      </c>
      <c r="AE645">
        <v>8.51</v>
      </c>
      <c r="AF645" t="s">
        <v>29</v>
      </c>
      <c r="AG645" t="s">
        <v>29</v>
      </c>
      <c r="AH645">
        <v>16.02</v>
      </c>
      <c r="AI645" t="s">
        <v>29</v>
      </c>
      <c r="AJ645" t="s">
        <v>29</v>
      </c>
      <c r="AK645">
        <v>16.649999999999999</v>
      </c>
      <c r="AL645">
        <v>16.64</v>
      </c>
      <c r="AM645" t="s">
        <v>29</v>
      </c>
      <c r="AN645" t="s">
        <v>29</v>
      </c>
      <c r="AO645" t="s">
        <v>29</v>
      </c>
      <c r="AP645" t="s">
        <v>29</v>
      </c>
      <c r="AQ645" t="s">
        <v>29</v>
      </c>
      <c r="AR645" t="s">
        <v>29</v>
      </c>
      <c r="AS645" t="s">
        <v>29</v>
      </c>
      <c r="AT645" t="s">
        <v>29</v>
      </c>
      <c r="AU645" t="s">
        <v>29</v>
      </c>
      <c r="AV645" t="s">
        <v>29</v>
      </c>
      <c r="AW645" t="s">
        <v>29</v>
      </c>
      <c r="AX645" t="s">
        <v>29</v>
      </c>
      <c r="AY645" t="s">
        <v>29</v>
      </c>
      <c r="AZ645" t="s">
        <v>29</v>
      </c>
      <c r="BA645" t="s">
        <v>29</v>
      </c>
      <c r="BB645" t="s">
        <v>29</v>
      </c>
      <c r="BC645" t="s">
        <v>29</v>
      </c>
      <c r="BD645" t="s">
        <v>29</v>
      </c>
      <c r="BE645" t="s">
        <v>29</v>
      </c>
      <c r="BF645" t="s">
        <v>29</v>
      </c>
      <c r="BG645" t="s">
        <v>29</v>
      </c>
      <c r="BH645" t="s">
        <v>29</v>
      </c>
      <c r="BJ645" t="s">
        <v>29</v>
      </c>
      <c r="BK645" t="s">
        <v>29</v>
      </c>
      <c r="BL645" t="s">
        <v>29</v>
      </c>
      <c r="BM645" t="s">
        <v>29</v>
      </c>
      <c r="BN645" t="s">
        <v>29</v>
      </c>
      <c r="BO645" t="s">
        <v>29</v>
      </c>
      <c r="BP645" t="s">
        <v>29</v>
      </c>
      <c r="BQ645" t="s">
        <v>29</v>
      </c>
      <c r="BR645" t="s">
        <v>29</v>
      </c>
      <c r="BS645" t="s">
        <v>29</v>
      </c>
      <c r="BT645" t="s">
        <v>29</v>
      </c>
      <c r="BU645" t="s">
        <v>29</v>
      </c>
      <c r="BV645" t="s">
        <v>29</v>
      </c>
      <c r="BW645" t="s">
        <v>29</v>
      </c>
      <c r="BX645" t="s">
        <v>29</v>
      </c>
      <c r="BY645" t="s">
        <v>29</v>
      </c>
      <c r="BZ645" t="s">
        <v>29</v>
      </c>
      <c r="CA645" t="s">
        <v>29</v>
      </c>
      <c r="CB645" t="s">
        <v>29</v>
      </c>
      <c r="CC645" t="s">
        <v>29</v>
      </c>
      <c r="CD645" t="s">
        <v>29</v>
      </c>
      <c r="CE645" t="s">
        <v>29</v>
      </c>
      <c r="CF645" t="s">
        <v>29</v>
      </c>
      <c r="CG645" t="s">
        <v>29</v>
      </c>
      <c r="CH645" t="s">
        <v>29</v>
      </c>
      <c r="CI645" t="s">
        <v>29</v>
      </c>
    </row>
    <row r="646" spans="1:87" x14ac:dyDescent="0.2">
      <c r="A646" s="55">
        <v>43052</v>
      </c>
      <c r="B646">
        <v>7.74</v>
      </c>
      <c r="C646">
        <v>0.01</v>
      </c>
      <c r="D646">
        <v>0.01</v>
      </c>
      <c r="E646">
        <v>0.01</v>
      </c>
      <c r="F646">
        <v>0.01</v>
      </c>
      <c r="G646">
        <v>0.01</v>
      </c>
      <c r="H646">
        <v>0.01</v>
      </c>
      <c r="I646">
        <v>0.01</v>
      </c>
      <c r="J646">
        <v>0.01</v>
      </c>
      <c r="K646">
        <v>0.01</v>
      </c>
      <c r="L646">
        <v>0.01</v>
      </c>
      <c r="M646">
        <v>0.01</v>
      </c>
      <c r="N646">
        <v>0.01</v>
      </c>
      <c r="O646">
        <v>0.01</v>
      </c>
      <c r="P646">
        <v>0.01</v>
      </c>
      <c r="Q646">
        <v>0.01</v>
      </c>
      <c r="R646">
        <v>0.01</v>
      </c>
      <c r="S646">
        <v>0.01</v>
      </c>
      <c r="T646">
        <v>0.01</v>
      </c>
      <c r="U646">
        <v>0.01</v>
      </c>
      <c r="V646">
        <v>0.01</v>
      </c>
      <c r="W646">
        <v>0.01</v>
      </c>
      <c r="X646">
        <v>0.02</v>
      </c>
      <c r="Y646">
        <v>0.64</v>
      </c>
      <c r="Z646">
        <v>1.63</v>
      </c>
      <c r="AA646">
        <v>4.2300000000000004</v>
      </c>
      <c r="AB646">
        <v>11.3</v>
      </c>
      <c r="AC646" t="s">
        <v>29</v>
      </c>
      <c r="AD646" t="s">
        <v>29</v>
      </c>
      <c r="AE646">
        <v>8.43</v>
      </c>
      <c r="AF646" t="s">
        <v>29</v>
      </c>
      <c r="AG646" t="s">
        <v>29</v>
      </c>
      <c r="AH646">
        <v>16.02</v>
      </c>
      <c r="AI646" t="s">
        <v>29</v>
      </c>
      <c r="AJ646" t="s">
        <v>29</v>
      </c>
      <c r="AK646">
        <v>16.649999999999999</v>
      </c>
      <c r="AL646">
        <v>16.399999999999999</v>
      </c>
      <c r="AM646" t="s">
        <v>29</v>
      </c>
      <c r="AN646" t="s">
        <v>29</v>
      </c>
      <c r="AO646" t="s">
        <v>29</v>
      </c>
      <c r="AP646" t="s">
        <v>29</v>
      </c>
      <c r="AQ646" t="s">
        <v>29</v>
      </c>
      <c r="AR646" t="s">
        <v>29</v>
      </c>
      <c r="AS646" t="s">
        <v>29</v>
      </c>
      <c r="AT646" t="s">
        <v>29</v>
      </c>
      <c r="AU646" t="s">
        <v>29</v>
      </c>
      <c r="AV646" t="s">
        <v>29</v>
      </c>
      <c r="AW646" t="s">
        <v>29</v>
      </c>
      <c r="AX646" t="s">
        <v>29</v>
      </c>
      <c r="AY646" t="s">
        <v>29</v>
      </c>
      <c r="AZ646" t="s">
        <v>29</v>
      </c>
      <c r="BA646" t="s">
        <v>29</v>
      </c>
      <c r="BB646" t="s">
        <v>29</v>
      </c>
      <c r="BC646" t="s">
        <v>29</v>
      </c>
      <c r="BD646" t="s">
        <v>29</v>
      </c>
      <c r="BE646" t="s">
        <v>29</v>
      </c>
      <c r="BF646" t="s">
        <v>29</v>
      </c>
      <c r="BG646" t="s">
        <v>29</v>
      </c>
      <c r="BH646" t="s">
        <v>29</v>
      </c>
      <c r="BJ646" t="s">
        <v>29</v>
      </c>
      <c r="BK646" t="s">
        <v>29</v>
      </c>
      <c r="BL646" t="s">
        <v>29</v>
      </c>
      <c r="BM646" t="s">
        <v>29</v>
      </c>
      <c r="BN646" t="s">
        <v>29</v>
      </c>
      <c r="BO646" t="s">
        <v>29</v>
      </c>
      <c r="BP646" t="s">
        <v>29</v>
      </c>
      <c r="BQ646" t="s">
        <v>29</v>
      </c>
      <c r="BR646" t="s">
        <v>29</v>
      </c>
      <c r="BS646" t="s">
        <v>29</v>
      </c>
      <c r="BT646" t="s">
        <v>29</v>
      </c>
      <c r="BU646" t="s">
        <v>29</v>
      </c>
      <c r="BV646" t="s">
        <v>29</v>
      </c>
      <c r="BW646" t="s">
        <v>29</v>
      </c>
      <c r="BX646" t="s">
        <v>29</v>
      </c>
      <c r="BY646" t="s">
        <v>29</v>
      </c>
      <c r="BZ646" t="s">
        <v>29</v>
      </c>
      <c r="CA646" t="s">
        <v>29</v>
      </c>
      <c r="CB646" t="s">
        <v>29</v>
      </c>
      <c r="CC646" t="s">
        <v>29</v>
      </c>
      <c r="CD646" t="s">
        <v>29</v>
      </c>
      <c r="CE646" t="s">
        <v>29</v>
      </c>
      <c r="CF646" t="s">
        <v>29</v>
      </c>
      <c r="CG646" t="s">
        <v>29</v>
      </c>
      <c r="CH646" t="s">
        <v>29</v>
      </c>
      <c r="CI646" t="s">
        <v>29</v>
      </c>
    </row>
    <row r="647" spans="1:87" x14ac:dyDescent="0.2">
      <c r="A647" s="55">
        <v>43053</v>
      </c>
      <c r="B647">
        <v>7.74</v>
      </c>
      <c r="C647">
        <v>0.01</v>
      </c>
      <c r="D647">
        <v>0.01</v>
      </c>
      <c r="E647">
        <v>0.01</v>
      </c>
      <c r="F647">
        <v>0.01</v>
      </c>
      <c r="G647">
        <v>0.01</v>
      </c>
      <c r="H647">
        <v>0.01</v>
      </c>
      <c r="I647">
        <v>0.01</v>
      </c>
      <c r="J647">
        <v>0.01</v>
      </c>
      <c r="K647">
        <v>0.01</v>
      </c>
      <c r="L647">
        <v>0.01</v>
      </c>
      <c r="M647">
        <v>0.01</v>
      </c>
      <c r="N647">
        <v>0.01</v>
      </c>
      <c r="O647">
        <v>0.01</v>
      </c>
      <c r="P647">
        <v>0.01</v>
      </c>
      <c r="Q647">
        <v>0.01</v>
      </c>
      <c r="R647">
        <v>0.01</v>
      </c>
      <c r="S647">
        <v>0.01</v>
      </c>
      <c r="T647">
        <v>0.01</v>
      </c>
      <c r="U647">
        <v>0.01</v>
      </c>
      <c r="V647">
        <v>0.01</v>
      </c>
      <c r="W647">
        <v>0.01</v>
      </c>
      <c r="X647">
        <v>0.02</v>
      </c>
      <c r="Y647">
        <v>0.7</v>
      </c>
      <c r="Z647">
        <v>1.67</v>
      </c>
      <c r="AA647">
        <v>4.4000000000000004</v>
      </c>
      <c r="AB647">
        <v>11.3</v>
      </c>
      <c r="AC647" t="s">
        <v>29</v>
      </c>
      <c r="AD647" t="s">
        <v>29</v>
      </c>
      <c r="AE647">
        <v>8.76</v>
      </c>
      <c r="AF647" t="s">
        <v>29</v>
      </c>
      <c r="AG647" t="s">
        <v>29</v>
      </c>
      <c r="AH647">
        <v>16.02</v>
      </c>
      <c r="AI647" t="s">
        <v>29</v>
      </c>
      <c r="AJ647" t="s">
        <v>29</v>
      </c>
      <c r="AK647">
        <v>16.649999999999999</v>
      </c>
      <c r="AL647">
        <v>16.98</v>
      </c>
      <c r="AM647" t="s">
        <v>29</v>
      </c>
      <c r="AN647" t="s">
        <v>29</v>
      </c>
      <c r="AO647" t="s">
        <v>29</v>
      </c>
      <c r="AP647" t="s">
        <v>29</v>
      </c>
      <c r="AQ647" t="s">
        <v>29</v>
      </c>
      <c r="AR647" t="s">
        <v>29</v>
      </c>
      <c r="AS647" t="s">
        <v>29</v>
      </c>
      <c r="AT647" t="s">
        <v>29</v>
      </c>
      <c r="AU647" t="s">
        <v>29</v>
      </c>
      <c r="AV647" t="s">
        <v>29</v>
      </c>
      <c r="AW647" t="s">
        <v>29</v>
      </c>
      <c r="AX647" t="s">
        <v>29</v>
      </c>
      <c r="AY647" t="s">
        <v>29</v>
      </c>
      <c r="AZ647" t="s">
        <v>29</v>
      </c>
      <c r="BA647" t="s">
        <v>29</v>
      </c>
      <c r="BB647" t="s">
        <v>29</v>
      </c>
      <c r="BC647" t="s">
        <v>29</v>
      </c>
      <c r="BD647" t="s">
        <v>29</v>
      </c>
      <c r="BE647" t="s">
        <v>29</v>
      </c>
      <c r="BF647" t="s">
        <v>29</v>
      </c>
      <c r="BG647" t="s">
        <v>29</v>
      </c>
      <c r="BH647" t="s">
        <v>29</v>
      </c>
      <c r="BJ647" t="s">
        <v>29</v>
      </c>
      <c r="BK647" t="s">
        <v>29</v>
      </c>
      <c r="BL647" t="s">
        <v>29</v>
      </c>
      <c r="BM647" t="s">
        <v>29</v>
      </c>
      <c r="BN647" t="s">
        <v>29</v>
      </c>
      <c r="BO647" t="s">
        <v>29</v>
      </c>
      <c r="BP647" t="s">
        <v>29</v>
      </c>
      <c r="BQ647" t="s">
        <v>29</v>
      </c>
      <c r="BR647" t="s">
        <v>29</v>
      </c>
      <c r="BS647" t="s">
        <v>29</v>
      </c>
      <c r="BT647" t="s">
        <v>29</v>
      </c>
      <c r="BU647" t="s">
        <v>29</v>
      </c>
      <c r="BV647" t="s">
        <v>29</v>
      </c>
      <c r="BW647" t="s">
        <v>29</v>
      </c>
      <c r="BX647" t="s">
        <v>29</v>
      </c>
      <c r="BY647" t="s">
        <v>29</v>
      </c>
      <c r="BZ647" t="s">
        <v>29</v>
      </c>
      <c r="CA647" t="s">
        <v>29</v>
      </c>
      <c r="CB647" t="s">
        <v>29</v>
      </c>
      <c r="CC647" t="s">
        <v>29</v>
      </c>
      <c r="CD647" t="s">
        <v>29</v>
      </c>
      <c r="CE647" t="s">
        <v>29</v>
      </c>
      <c r="CF647" t="s">
        <v>29</v>
      </c>
      <c r="CG647" t="s">
        <v>29</v>
      </c>
      <c r="CH647" t="s">
        <v>29</v>
      </c>
      <c r="CI647" t="s">
        <v>29</v>
      </c>
    </row>
    <row r="648" spans="1:87" x14ac:dyDescent="0.2">
      <c r="A648" s="55">
        <v>43054</v>
      </c>
      <c r="B648">
        <v>7.74</v>
      </c>
      <c r="C648">
        <v>0.01</v>
      </c>
      <c r="D648">
        <v>0.01</v>
      </c>
      <c r="E648">
        <v>0.01</v>
      </c>
      <c r="F648">
        <v>0.01</v>
      </c>
      <c r="G648">
        <v>0.01</v>
      </c>
      <c r="H648">
        <v>0.01</v>
      </c>
      <c r="I648">
        <v>0.01</v>
      </c>
      <c r="J648">
        <v>0.01</v>
      </c>
      <c r="K648">
        <v>0.01</v>
      </c>
      <c r="L648">
        <v>0.01</v>
      </c>
      <c r="M648">
        <v>0.01</v>
      </c>
      <c r="N648">
        <v>0.01</v>
      </c>
      <c r="O648">
        <v>0.01</v>
      </c>
      <c r="P648">
        <v>0.01</v>
      </c>
      <c r="Q648">
        <v>0.01</v>
      </c>
      <c r="R648">
        <v>0.01</v>
      </c>
      <c r="S648">
        <v>0.01</v>
      </c>
      <c r="T648">
        <v>0.01</v>
      </c>
      <c r="U648">
        <v>0.01</v>
      </c>
      <c r="V648">
        <v>0.01</v>
      </c>
      <c r="W648">
        <v>0.01</v>
      </c>
      <c r="X648">
        <v>0.01</v>
      </c>
      <c r="Y648">
        <v>0.96</v>
      </c>
      <c r="Z648">
        <v>2</v>
      </c>
      <c r="AA648">
        <v>4.97</v>
      </c>
      <c r="AB648">
        <v>12.19</v>
      </c>
      <c r="AC648" t="s">
        <v>29</v>
      </c>
      <c r="AD648" t="s">
        <v>29</v>
      </c>
      <c r="AE648">
        <v>9.24</v>
      </c>
      <c r="AF648" t="s">
        <v>29</v>
      </c>
      <c r="AG648" t="s">
        <v>29</v>
      </c>
      <c r="AH648">
        <v>16.02</v>
      </c>
      <c r="AI648" t="s">
        <v>29</v>
      </c>
      <c r="AJ648" t="s">
        <v>29</v>
      </c>
      <c r="AK648">
        <v>16.649999999999999</v>
      </c>
      <c r="AL648">
        <v>17.55</v>
      </c>
      <c r="AM648" t="s">
        <v>29</v>
      </c>
      <c r="AN648" t="s">
        <v>29</v>
      </c>
      <c r="AO648" t="s">
        <v>29</v>
      </c>
      <c r="AP648" t="s">
        <v>29</v>
      </c>
      <c r="AQ648" t="s">
        <v>29</v>
      </c>
      <c r="AR648" t="s">
        <v>29</v>
      </c>
      <c r="AS648" t="s">
        <v>29</v>
      </c>
      <c r="AT648" t="s">
        <v>29</v>
      </c>
      <c r="AU648" t="s">
        <v>29</v>
      </c>
      <c r="AV648" t="s">
        <v>29</v>
      </c>
      <c r="AW648" t="s">
        <v>29</v>
      </c>
      <c r="AX648" t="s">
        <v>29</v>
      </c>
      <c r="AY648" t="s">
        <v>29</v>
      </c>
      <c r="AZ648" t="s">
        <v>29</v>
      </c>
      <c r="BA648" t="s">
        <v>29</v>
      </c>
      <c r="BB648" t="s">
        <v>29</v>
      </c>
      <c r="BC648" t="s">
        <v>29</v>
      </c>
      <c r="BD648" t="s">
        <v>29</v>
      </c>
      <c r="BE648" t="s">
        <v>29</v>
      </c>
      <c r="BF648" t="s">
        <v>29</v>
      </c>
      <c r="BG648" t="s">
        <v>29</v>
      </c>
      <c r="BH648" t="s">
        <v>29</v>
      </c>
      <c r="BJ648" t="s">
        <v>29</v>
      </c>
      <c r="BK648" t="s">
        <v>29</v>
      </c>
      <c r="BL648" t="s">
        <v>29</v>
      </c>
      <c r="BM648" t="s">
        <v>29</v>
      </c>
      <c r="BN648" t="s">
        <v>29</v>
      </c>
      <c r="BO648" t="s">
        <v>29</v>
      </c>
      <c r="BP648" t="s">
        <v>29</v>
      </c>
      <c r="BQ648" t="s">
        <v>29</v>
      </c>
      <c r="BR648" t="s">
        <v>29</v>
      </c>
      <c r="BS648" t="s">
        <v>29</v>
      </c>
      <c r="BT648" t="s">
        <v>29</v>
      </c>
      <c r="BU648" t="s">
        <v>29</v>
      </c>
      <c r="BV648" t="s">
        <v>29</v>
      </c>
      <c r="BW648" t="s">
        <v>29</v>
      </c>
      <c r="BX648" t="s">
        <v>29</v>
      </c>
      <c r="BY648" t="s">
        <v>29</v>
      </c>
      <c r="BZ648" t="s">
        <v>29</v>
      </c>
      <c r="CA648" t="s">
        <v>29</v>
      </c>
      <c r="CB648" t="s">
        <v>29</v>
      </c>
      <c r="CC648" t="s">
        <v>29</v>
      </c>
      <c r="CD648" t="s">
        <v>29</v>
      </c>
      <c r="CE648" t="s">
        <v>29</v>
      </c>
      <c r="CF648" t="s">
        <v>29</v>
      </c>
      <c r="CG648" t="s">
        <v>29</v>
      </c>
      <c r="CH648" t="s">
        <v>29</v>
      </c>
      <c r="CI648" t="s">
        <v>29</v>
      </c>
    </row>
    <row r="649" spans="1:87" x14ac:dyDescent="0.2">
      <c r="A649" s="55">
        <v>43055</v>
      </c>
      <c r="B649">
        <v>7.74</v>
      </c>
      <c r="C649">
        <v>0.01</v>
      </c>
      <c r="D649">
        <v>0.01</v>
      </c>
      <c r="E649">
        <v>0.01</v>
      </c>
      <c r="F649">
        <v>0.01</v>
      </c>
      <c r="G649">
        <v>0.01</v>
      </c>
      <c r="H649">
        <v>0.01</v>
      </c>
      <c r="I649">
        <v>0.01</v>
      </c>
      <c r="J649">
        <v>0.01</v>
      </c>
      <c r="K649">
        <v>0.01</v>
      </c>
      <c r="L649">
        <v>0.01</v>
      </c>
      <c r="M649">
        <v>0.01</v>
      </c>
      <c r="N649">
        <v>0.01</v>
      </c>
      <c r="O649">
        <v>0.01</v>
      </c>
      <c r="P649">
        <v>0.01</v>
      </c>
      <c r="Q649">
        <v>0.01</v>
      </c>
      <c r="R649">
        <v>0.01</v>
      </c>
      <c r="S649">
        <v>0.01</v>
      </c>
      <c r="T649">
        <v>0.01</v>
      </c>
      <c r="U649">
        <v>0.01</v>
      </c>
      <c r="V649">
        <v>0.01</v>
      </c>
      <c r="W649">
        <v>0.01</v>
      </c>
      <c r="X649">
        <v>0.01</v>
      </c>
      <c r="Y649">
        <v>0.57999999999999996</v>
      </c>
      <c r="Z649">
        <v>1.53</v>
      </c>
      <c r="AA649">
        <v>3.94</v>
      </c>
      <c r="AB649">
        <v>10.54</v>
      </c>
      <c r="AC649" t="s">
        <v>29</v>
      </c>
      <c r="AD649" t="s">
        <v>29</v>
      </c>
      <c r="AE649">
        <v>8.2899999999999991</v>
      </c>
      <c r="AF649" t="s">
        <v>29</v>
      </c>
      <c r="AG649" t="s">
        <v>29</v>
      </c>
      <c r="AH649">
        <v>16.02</v>
      </c>
      <c r="AI649" t="s">
        <v>29</v>
      </c>
      <c r="AJ649" t="s">
        <v>29</v>
      </c>
      <c r="AK649">
        <v>16.649999999999999</v>
      </c>
      <c r="AL649">
        <v>16.309999999999999</v>
      </c>
      <c r="AM649" t="s">
        <v>29</v>
      </c>
      <c r="AN649" t="s">
        <v>29</v>
      </c>
      <c r="AO649" t="s">
        <v>29</v>
      </c>
      <c r="AP649" t="s">
        <v>29</v>
      </c>
      <c r="AQ649" t="s">
        <v>29</v>
      </c>
      <c r="AR649" t="s">
        <v>29</v>
      </c>
      <c r="AS649" t="s">
        <v>29</v>
      </c>
      <c r="AT649" t="s">
        <v>29</v>
      </c>
      <c r="AU649" t="s">
        <v>29</v>
      </c>
      <c r="AV649" t="s">
        <v>29</v>
      </c>
      <c r="AW649" t="s">
        <v>29</v>
      </c>
      <c r="AX649" t="s">
        <v>29</v>
      </c>
      <c r="AY649" t="s">
        <v>29</v>
      </c>
      <c r="AZ649" t="s">
        <v>29</v>
      </c>
      <c r="BA649" t="s">
        <v>29</v>
      </c>
      <c r="BB649" t="s">
        <v>29</v>
      </c>
      <c r="BC649" t="s">
        <v>29</v>
      </c>
      <c r="BD649" t="s">
        <v>29</v>
      </c>
      <c r="BE649" t="s">
        <v>29</v>
      </c>
      <c r="BF649" t="s">
        <v>29</v>
      </c>
      <c r="BG649" t="s">
        <v>29</v>
      </c>
      <c r="BH649" t="s">
        <v>29</v>
      </c>
      <c r="BJ649" t="s">
        <v>29</v>
      </c>
      <c r="BK649" t="s">
        <v>29</v>
      </c>
      <c r="BL649" t="s">
        <v>29</v>
      </c>
      <c r="BM649" t="s">
        <v>29</v>
      </c>
      <c r="BN649" t="s">
        <v>29</v>
      </c>
      <c r="BO649" t="s">
        <v>29</v>
      </c>
      <c r="BP649" t="s">
        <v>29</v>
      </c>
      <c r="BQ649" t="s">
        <v>29</v>
      </c>
      <c r="BR649" t="s">
        <v>29</v>
      </c>
      <c r="BS649" t="s">
        <v>29</v>
      </c>
      <c r="BT649" t="s">
        <v>29</v>
      </c>
      <c r="BU649" t="s">
        <v>29</v>
      </c>
      <c r="BV649" t="s">
        <v>29</v>
      </c>
      <c r="BW649" t="s">
        <v>29</v>
      </c>
      <c r="BX649" t="s">
        <v>29</v>
      </c>
      <c r="BY649" t="s">
        <v>29</v>
      </c>
      <c r="BZ649" t="s">
        <v>29</v>
      </c>
      <c r="CA649" t="s">
        <v>29</v>
      </c>
      <c r="CB649" t="s">
        <v>29</v>
      </c>
      <c r="CC649" t="s">
        <v>29</v>
      </c>
      <c r="CD649" t="s">
        <v>29</v>
      </c>
      <c r="CE649" t="s">
        <v>29</v>
      </c>
      <c r="CF649" t="s">
        <v>29</v>
      </c>
      <c r="CG649" t="s">
        <v>29</v>
      </c>
      <c r="CH649" t="s">
        <v>29</v>
      </c>
      <c r="CI649" t="s">
        <v>29</v>
      </c>
    </row>
    <row r="650" spans="1:87" x14ac:dyDescent="0.2">
      <c r="A650" s="55">
        <v>43056</v>
      </c>
      <c r="B650">
        <v>7.74</v>
      </c>
      <c r="C650">
        <v>0.01</v>
      </c>
      <c r="D650">
        <v>0.01</v>
      </c>
      <c r="E650">
        <v>0.01</v>
      </c>
      <c r="F650">
        <v>0.01</v>
      </c>
      <c r="G650">
        <v>0.01</v>
      </c>
      <c r="H650">
        <v>0.01</v>
      </c>
      <c r="I650">
        <v>0.01</v>
      </c>
      <c r="J650">
        <v>0.01</v>
      </c>
      <c r="K650">
        <v>0.01</v>
      </c>
      <c r="L650">
        <v>0.01</v>
      </c>
      <c r="M650">
        <v>0.01</v>
      </c>
      <c r="N650">
        <v>0.01</v>
      </c>
      <c r="O650">
        <v>0.01</v>
      </c>
      <c r="P650">
        <v>0.01</v>
      </c>
      <c r="Q650">
        <v>0.01</v>
      </c>
      <c r="R650">
        <v>0.01</v>
      </c>
      <c r="S650">
        <v>0.01</v>
      </c>
      <c r="T650">
        <v>0.01</v>
      </c>
      <c r="U650">
        <v>0.01</v>
      </c>
      <c r="V650">
        <v>0.01</v>
      </c>
      <c r="W650">
        <v>0.01</v>
      </c>
      <c r="X650">
        <v>0.01</v>
      </c>
      <c r="Y650">
        <v>0.54</v>
      </c>
      <c r="Z650">
        <v>1.5</v>
      </c>
      <c r="AA650">
        <v>4.09</v>
      </c>
      <c r="AB650">
        <v>10.82</v>
      </c>
      <c r="AC650" t="s">
        <v>29</v>
      </c>
      <c r="AD650" t="s">
        <v>29</v>
      </c>
      <c r="AE650">
        <v>8.44</v>
      </c>
      <c r="AF650" t="s">
        <v>29</v>
      </c>
      <c r="AG650" t="s">
        <v>29</v>
      </c>
      <c r="AH650">
        <v>16.02</v>
      </c>
      <c r="AI650" t="s">
        <v>29</v>
      </c>
      <c r="AJ650" t="s">
        <v>29</v>
      </c>
      <c r="AK650">
        <v>16.649999999999999</v>
      </c>
      <c r="AL650">
        <v>16.41</v>
      </c>
      <c r="AM650" t="s">
        <v>29</v>
      </c>
      <c r="AN650" t="s">
        <v>29</v>
      </c>
      <c r="AO650" t="s">
        <v>29</v>
      </c>
      <c r="AP650" t="s">
        <v>29</v>
      </c>
      <c r="AQ650" t="s">
        <v>29</v>
      </c>
      <c r="AR650" t="s">
        <v>29</v>
      </c>
      <c r="AS650" t="s">
        <v>29</v>
      </c>
      <c r="AT650" t="s">
        <v>29</v>
      </c>
      <c r="AU650" t="s">
        <v>29</v>
      </c>
      <c r="AV650" t="s">
        <v>29</v>
      </c>
      <c r="AW650" t="s">
        <v>29</v>
      </c>
      <c r="AX650" t="s">
        <v>29</v>
      </c>
      <c r="AY650" t="s">
        <v>29</v>
      </c>
      <c r="AZ650" t="s">
        <v>29</v>
      </c>
      <c r="BA650" t="s">
        <v>29</v>
      </c>
      <c r="BB650" t="s">
        <v>29</v>
      </c>
      <c r="BC650" t="s">
        <v>29</v>
      </c>
      <c r="BD650" t="s">
        <v>29</v>
      </c>
      <c r="BE650" t="s">
        <v>29</v>
      </c>
      <c r="BF650" t="s">
        <v>29</v>
      </c>
      <c r="BG650" t="s">
        <v>29</v>
      </c>
      <c r="BH650" t="s">
        <v>29</v>
      </c>
      <c r="BJ650" t="s">
        <v>29</v>
      </c>
      <c r="BK650" t="s">
        <v>29</v>
      </c>
      <c r="BL650" t="s">
        <v>29</v>
      </c>
      <c r="BM650" t="s">
        <v>29</v>
      </c>
      <c r="BN650" t="s">
        <v>29</v>
      </c>
      <c r="BO650" t="s">
        <v>29</v>
      </c>
      <c r="BP650" t="s">
        <v>29</v>
      </c>
      <c r="BQ650" t="s">
        <v>29</v>
      </c>
      <c r="BR650" t="s">
        <v>29</v>
      </c>
      <c r="BS650" t="s">
        <v>29</v>
      </c>
      <c r="BT650" t="s">
        <v>29</v>
      </c>
      <c r="BU650" t="s">
        <v>29</v>
      </c>
      <c r="BV650" t="s">
        <v>29</v>
      </c>
      <c r="BW650" t="s">
        <v>29</v>
      </c>
      <c r="BX650" t="s">
        <v>29</v>
      </c>
      <c r="BY650" t="s">
        <v>29</v>
      </c>
      <c r="BZ650" t="s">
        <v>29</v>
      </c>
      <c r="CA650" t="s">
        <v>29</v>
      </c>
      <c r="CB650" t="s">
        <v>29</v>
      </c>
      <c r="CC650" t="s">
        <v>29</v>
      </c>
      <c r="CD650" t="s">
        <v>29</v>
      </c>
      <c r="CE650" t="s">
        <v>29</v>
      </c>
      <c r="CF650" t="s">
        <v>29</v>
      </c>
      <c r="CG650" t="s">
        <v>29</v>
      </c>
      <c r="CH650" t="s">
        <v>29</v>
      </c>
      <c r="CI650" t="s">
        <v>29</v>
      </c>
    </row>
    <row r="651" spans="1:87" x14ac:dyDescent="0.2">
      <c r="A651" s="55">
        <v>43059</v>
      </c>
      <c r="B651">
        <v>7.74</v>
      </c>
      <c r="C651">
        <v>0.01</v>
      </c>
      <c r="D651">
        <v>0.01</v>
      </c>
      <c r="E651">
        <v>0.01</v>
      </c>
      <c r="F651">
        <v>0.01</v>
      </c>
      <c r="G651">
        <v>0.01</v>
      </c>
      <c r="H651">
        <v>0.01</v>
      </c>
      <c r="I651">
        <v>0.01</v>
      </c>
      <c r="J651">
        <v>0.01</v>
      </c>
      <c r="K651">
        <v>0.01</v>
      </c>
      <c r="L651">
        <v>0.01</v>
      </c>
      <c r="M651">
        <v>0.01</v>
      </c>
      <c r="N651">
        <v>0.01</v>
      </c>
      <c r="O651">
        <v>0.01</v>
      </c>
      <c r="P651">
        <v>0.01</v>
      </c>
      <c r="Q651">
        <v>0.01</v>
      </c>
      <c r="R651">
        <v>0.01</v>
      </c>
      <c r="S651">
        <v>0.01</v>
      </c>
      <c r="T651">
        <v>0.01</v>
      </c>
      <c r="U651">
        <v>0.01</v>
      </c>
      <c r="V651">
        <v>0.01</v>
      </c>
      <c r="W651">
        <v>0.01</v>
      </c>
      <c r="X651">
        <v>0.01</v>
      </c>
      <c r="Y651">
        <v>0.39</v>
      </c>
      <c r="Z651">
        <v>1.22</v>
      </c>
      <c r="AA651">
        <v>3.72</v>
      </c>
      <c r="AB651">
        <v>10.68</v>
      </c>
      <c r="AC651" t="s">
        <v>29</v>
      </c>
      <c r="AD651" t="s">
        <v>29</v>
      </c>
      <c r="AE651">
        <v>8.44</v>
      </c>
      <c r="AF651" t="s">
        <v>29</v>
      </c>
      <c r="AG651" t="s">
        <v>29</v>
      </c>
      <c r="AH651">
        <v>15.61</v>
      </c>
      <c r="AI651" t="s">
        <v>29</v>
      </c>
      <c r="AJ651" t="s">
        <v>29</v>
      </c>
      <c r="AK651">
        <v>16.649999999999999</v>
      </c>
      <c r="AL651">
        <v>16.149999999999999</v>
      </c>
      <c r="AM651" t="s">
        <v>29</v>
      </c>
      <c r="AN651" t="s">
        <v>29</v>
      </c>
      <c r="AO651" t="s">
        <v>29</v>
      </c>
      <c r="AP651" t="s">
        <v>29</v>
      </c>
      <c r="AQ651" t="s">
        <v>29</v>
      </c>
      <c r="AR651" t="s">
        <v>29</v>
      </c>
      <c r="AS651" t="s">
        <v>29</v>
      </c>
      <c r="AT651" t="s">
        <v>29</v>
      </c>
      <c r="AU651" t="s">
        <v>29</v>
      </c>
      <c r="AV651" t="s">
        <v>29</v>
      </c>
      <c r="AW651" t="s">
        <v>29</v>
      </c>
      <c r="AX651" t="s">
        <v>29</v>
      </c>
      <c r="AY651" t="s">
        <v>29</v>
      </c>
      <c r="AZ651" t="s">
        <v>29</v>
      </c>
      <c r="BA651" t="s">
        <v>29</v>
      </c>
      <c r="BB651" t="s">
        <v>29</v>
      </c>
      <c r="BC651" t="s">
        <v>29</v>
      </c>
      <c r="BD651" t="s">
        <v>29</v>
      </c>
      <c r="BE651" t="s">
        <v>29</v>
      </c>
      <c r="BF651" t="s">
        <v>29</v>
      </c>
      <c r="BG651" t="s">
        <v>29</v>
      </c>
      <c r="BH651" t="s">
        <v>29</v>
      </c>
      <c r="BJ651" t="s">
        <v>29</v>
      </c>
      <c r="BK651" t="s">
        <v>29</v>
      </c>
      <c r="BL651" t="s">
        <v>29</v>
      </c>
      <c r="BM651" t="s">
        <v>29</v>
      </c>
      <c r="BN651" t="s">
        <v>29</v>
      </c>
      <c r="BO651" t="s">
        <v>29</v>
      </c>
      <c r="BP651" t="s">
        <v>29</v>
      </c>
      <c r="BQ651" t="s">
        <v>29</v>
      </c>
      <c r="BR651" t="s">
        <v>29</v>
      </c>
      <c r="BS651" t="s">
        <v>29</v>
      </c>
      <c r="BT651" t="s">
        <v>29</v>
      </c>
      <c r="BU651" t="s">
        <v>29</v>
      </c>
      <c r="BV651" t="s">
        <v>29</v>
      </c>
      <c r="BW651" t="s">
        <v>29</v>
      </c>
      <c r="BX651" t="s">
        <v>29</v>
      </c>
      <c r="BY651" t="s">
        <v>29</v>
      </c>
      <c r="BZ651" t="s">
        <v>29</v>
      </c>
      <c r="CA651" t="s">
        <v>29</v>
      </c>
      <c r="CB651" t="s">
        <v>29</v>
      </c>
      <c r="CC651" t="s">
        <v>29</v>
      </c>
      <c r="CD651" t="s">
        <v>29</v>
      </c>
      <c r="CE651" t="s">
        <v>29</v>
      </c>
      <c r="CF651" t="s">
        <v>29</v>
      </c>
      <c r="CG651" t="s">
        <v>29</v>
      </c>
      <c r="CH651" t="s">
        <v>29</v>
      </c>
      <c r="CI651" t="s">
        <v>29</v>
      </c>
    </row>
    <row r="652" spans="1:87" x14ac:dyDescent="0.2">
      <c r="A652" s="55">
        <v>43060</v>
      </c>
      <c r="B652">
        <v>7.74</v>
      </c>
      <c r="C652">
        <v>0.01</v>
      </c>
      <c r="D652">
        <v>0.01</v>
      </c>
      <c r="E652">
        <v>0.01</v>
      </c>
      <c r="F652">
        <v>0.01</v>
      </c>
      <c r="G652">
        <v>0.01</v>
      </c>
      <c r="H652">
        <v>0.01</v>
      </c>
      <c r="I652">
        <v>0.01</v>
      </c>
      <c r="J652">
        <v>0.01</v>
      </c>
      <c r="K652">
        <v>0.01</v>
      </c>
      <c r="L652">
        <v>0.01</v>
      </c>
      <c r="M652">
        <v>0.01</v>
      </c>
      <c r="N652">
        <v>0.01</v>
      </c>
      <c r="O652">
        <v>0.01</v>
      </c>
      <c r="P652">
        <v>0.01</v>
      </c>
      <c r="Q652">
        <v>0.01</v>
      </c>
      <c r="R652">
        <v>0.01</v>
      </c>
      <c r="S652">
        <v>0.01</v>
      </c>
      <c r="T652">
        <v>0.01</v>
      </c>
      <c r="U652">
        <v>0.01</v>
      </c>
      <c r="V652">
        <v>0.01</v>
      </c>
      <c r="W652">
        <v>0.01</v>
      </c>
      <c r="X652">
        <v>0.01</v>
      </c>
      <c r="Y652">
        <v>0.23</v>
      </c>
      <c r="Z652">
        <v>0.94</v>
      </c>
      <c r="AA652">
        <v>3.03</v>
      </c>
      <c r="AB652">
        <v>10.68</v>
      </c>
      <c r="AC652" t="s">
        <v>29</v>
      </c>
      <c r="AD652" t="s">
        <v>29</v>
      </c>
      <c r="AE652">
        <v>7.53</v>
      </c>
      <c r="AF652" t="s">
        <v>29</v>
      </c>
      <c r="AG652" t="s">
        <v>29</v>
      </c>
      <c r="AH652">
        <v>14.58</v>
      </c>
      <c r="AI652" t="s">
        <v>29</v>
      </c>
      <c r="AJ652" t="s">
        <v>29</v>
      </c>
      <c r="AK652">
        <v>16.649999999999999</v>
      </c>
      <c r="AL652">
        <v>15.35</v>
      </c>
      <c r="AM652" t="s">
        <v>29</v>
      </c>
      <c r="AN652" t="s">
        <v>29</v>
      </c>
      <c r="AO652" t="s">
        <v>29</v>
      </c>
      <c r="AP652" t="s">
        <v>29</v>
      </c>
      <c r="AQ652" t="s">
        <v>29</v>
      </c>
      <c r="AR652" t="s">
        <v>29</v>
      </c>
      <c r="AS652" t="s">
        <v>29</v>
      </c>
      <c r="AT652" t="s">
        <v>29</v>
      </c>
      <c r="AU652" t="s">
        <v>29</v>
      </c>
      <c r="AV652" t="s">
        <v>29</v>
      </c>
      <c r="AW652" t="s">
        <v>29</v>
      </c>
      <c r="AX652" t="s">
        <v>29</v>
      </c>
      <c r="AY652" t="s">
        <v>29</v>
      </c>
      <c r="AZ652" t="s">
        <v>29</v>
      </c>
      <c r="BA652" t="s">
        <v>29</v>
      </c>
      <c r="BB652" t="s">
        <v>29</v>
      </c>
      <c r="BC652" t="s">
        <v>29</v>
      </c>
      <c r="BD652" t="s">
        <v>29</v>
      </c>
      <c r="BE652" t="s">
        <v>29</v>
      </c>
      <c r="BF652" t="s">
        <v>29</v>
      </c>
      <c r="BG652" t="s">
        <v>29</v>
      </c>
      <c r="BH652" t="s">
        <v>29</v>
      </c>
      <c r="BJ652" t="s">
        <v>29</v>
      </c>
      <c r="BK652" t="s">
        <v>29</v>
      </c>
      <c r="BL652" t="s">
        <v>29</v>
      </c>
      <c r="BM652" t="s">
        <v>29</v>
      </c>
      <c r="BN652" t="s">
        <v>29</v>
      </c>
      <c r="BO652" t="s">
        <v>29</v>
      </c>
      <c r="BP652" t="s">
        <v>29</v>
      </c>
      <c r="BQ652" t="s">
        <v>29</v>
      </c>
      <c r="BR652" t="s">
        <v>29</v>
      </c>
      <c r="BS652" t="s">
        <v>29</v>
      </c>
      <c r="BT652" t="s">
        <v>29</v>
      </c>
      <c r="BU652" t="s">
        <v>29</v>
      </c>
      <c r="BV652" t="s">
        <v>29</v>
      </c>
      <c r="BW652" t="s">
        <v>29</v>
      </c>
      <c r="BX652" t="s">
        <v>29</v>
      </c>
      <c r="BY652" t="s">
        <v>29</v>
      </c>
      <c r="BZ652" t="s">
        <v>29</v>
      </c>
      <c r="CA652" t="s">
        <v>29</v>
      </c>
      <c r="CB652" t="s">
        <v>29</v>
      </c>
      <c r="CC652" t="s">
        <v>29</v>
      </c>
      <c r="CD652" t="s">
        <v>29</v>
      </c>
      <c r="CE652" t="s">
        <v>29</v>
      </c>
      <c r="CF652" t="s">
        <v>29</v>
      </c>
      <c r="CG652" t="s">
        <v>29</v>
      </c>
      <c r="CH652" t="s">
        <v>29</v>
      </c>
      <c r="CI652" t="s">
        <v>29</v>
      </c>
    </row>
    <row r="653" spans="1:87" x14ac:dyDescent="0.2">
      <c r="A653" s="55">
        <v>43061</v>
      </c>
      <c r="B653">
        <v>7.74</v>
      </c>
      <c r="C653">
        <v>0.01</v>
      </c>
      <c r="D653">
        <v>0.01</v>
      </c>
      <c r="E653">
        <v>0.01</v>
      </c>
      <c r="F653">
        <v>0.01</v>
      </c>
      <c r="G653">
        <v>0.01</v>
      </c>
      <c r="H653">
        <v>0.01</v>
      </c>
      <c r="I653">
        <v>0.01</v>
      </c>
      <c r="J653">
        <v>0.01</v>
      </c>
      <c r="K653">
        <v>0.01</v>
      </c>
      <c r="L653">
        <v>0.01</v>
      </c>
      <c r="M653">
        <v>0.01</v>
      </c>
      <c r="N653">
        <v>0.01</v>
      </c>
      <c r="O653">
        <v>0.01</v>
      </c>
      <c r="P653">
        <v>0.01</v>
      </c>
      <c r="Q653">
        <v>0.01</v>
      </c>
      <c r="R653">
        <v>0.01</v>
      </c>
      <c r="S653">
        <v>0.01</v>
      </c>
      <c r="T653">
        <v>0.01</v>
      </c>
      <c r="U653">
        <v>0.01</v>
      </c>
      <c r="V653">
        <v>0.01</v>
      </c>
      <c r="W653">
        <v>0.01</v>
      </c>
      <c r="X653">
        <v>0.01</v>
      </c>
      <c r="Y653">
        <v>0.22</v>
      </c>
      <c r="Z653">
        <v>0.91</v>
      </c>
      <c r="AA653">
        <v>3</v>
      </c>
      <c r="AB653">
        <v>10.68</v>
      </c>
      <c r="AC653" t="s">
        <v>29</v>
      </c>
      <c r="AD653" t="s">
        <v>29</v>
      </c>
      <c r="AE653">
        <v>7.53</v>
      </c>
      <c r="AF653" t="s">
        <v>29</v>
      </c>
      <c r="AG653" t="s">
        <v>29</v>
      </c>
      <c r="AH653">
        <v>14.58</v>
      </c>
      <c r="AI653" t="s">
        <v>29</v>
      </c>
      <c r="AJ653" t="s">
        <v>29</v>
      </c>
      <c r="AK653">
        <v>16.649999999999999</v>
      </c>
      <c r="AL653">
        <v>15.45</v>
      </c>
      <c r="AM653" t="s">
        <v>29</v>
      </c>
      <c r="AN653" t="s">
        <v>29</v>
      </c>
      <c r="AO653" t="s">
        <v>29</v>
      </c>
      <c r="AP653" t="s">
        <v>29</v>
      </c>
      <c r="AQ653" t="s">
        <v>29</v>
      </c>
      <c r="AR653" t="s">
        <v>29</v>
      </c>
      <c r="AS653" t="s">
        <v>29</v>
      </c>
      <c r="AT653" t="s">
        <v>29</v>
      </c>
      <c r="AU653" t="s">
        <v>29</v>
      </c>
      <c r="AV653" t="s">
        <v>29</v>
      </c>
      <c r="AW653" t="s">
        <v>29</v>
      </c>
      <c r="AX653" t="s">
        <v>29</v>
      </c>
      <c r="AY653" t="s">
        <v>29</v>
      </c>
      <c r="AZ653" t="s">
        <v>29</v>
      </c>
      <c r="BA653" t="s">
        <v>29</v>
      </c>
      <c r="BB653" t="s">
        <v>29</v>
      </c>
      <c r="BC653" t="s">
        <v>29</v>
      </c>
      <c r="BD653" t="s">
        <v>29</v>
      </c>
      <c r="BE653" t="s">
        <v>29</v>
      </c>
      <c r="BF653" t="s">
        <v>29</v>
      </c>
      <c r="BG653" t="s">
        <v>29</v>
      </c>
      <c r="BH653" t="s">
        <v>29</v>
      </c>
      <c r="BJ653" t="s">
        <v>29</v>
      </c>
      <c r="BK653" t="s">
        <v>29</v>
      </c>
      <c r="BL653" t="s">
        <v>29</v>
      </c>
      <c r="BM653" t="s">
        <v>29</v>
      </c>
      <c r="BN653" t="s">
        <v>29</v>
      </c>
      <c r="BO653" t="s">
        <v>29</v>
      </c>
      <c r="BP653" t="s">
        <v>29</v>
      </c>
      <c r="BQ653" t="s">
        <v>29</v>
      </c>
      <c r="BR653" t="s">
        <v>29</v>
      </c>
      <c r="BS653" t="s">
        <v>29</v>
      </c>
      <c r="BT653" t="s">
        <v>29</v>
      </c>
      <c r="BU653" t="s">
        <v>29</v>
      </c>
      <c r="BV653" t="s">
        <v>29</v>
      </c>
      <c r="BW653" t="s">
        <v>29</v>
      </c>
      <c r="BX653" t="s">
        <v>29</v>
      </c>
      <c r="BY653" t="s">
        <v>29</v>
      </c>
      <c r="BZ653" t="s">
        <v>29</v>
      </c>
      <c r="CA653" t="s">
        <v>29</v>
      </c>
      <c r="CB653" t="s">
        <v>29</v>
      </c>
      <c r="CC653" t="s">
        <v>29</v>
      </c>
      <c r="CD653" t="s">
        <v>29</v>
      </c>
      <c r="CE653" t="s">
        <v>29</v>
      </c>
      <c r="CF653" t="s">
        <v>29</v>
      </c>
      <c r="CG653" t="s">
        <v>29</v>
      </c>
      <c r="CH653" t="s">
        <v>29</v>
      </c>
      <c r="CI653" t="s">
        <v>29</v>
      </c>
    </row>
    <row r="654" spans="1:87" x14ac:dyDescent="0.2">
      <c r="A654" s="55">
        <v>43062</v>
      </c>
      <c r="B654">
        <v>7.74</v>
      </c>
      <c r="C654">
        <v>0.01</v>
      </c>
      <c r="D654">
        <v>0.01</v>
      </c>
      <c r="E654">
        <v>0.01</v>
      </c>
      <c r="F654">
        <v>0.01</v>
      </c>
      <c r="G654">
        <v>0.01</v>
      </c>
      <c r="H654">
        <v>0.01</v>
      </c>
      <c r="I654">
        <v>0.01</v>
      </c>
      <c r="J654">
        <v>0.01</v>
      </c>
      <c r="K654">
        <v>0.01</v>
      </c>
      <c r="L654">
        <v>0.01</v>
      </c>
      <c r="M654">
        <v>0.01</v>
      </c>
      <c r="N654">
        <v>0.01</v>
      </c>
      <c r="O654">
        <v>0.01</v>
      </c>
      <c r="P654">
        <v>0.01</v>
      </c>
      <c r="Q654">
        <v>0.01</v>
      </c>
      <c r="R654">
        <v>0.01</v>
      </c>
      <c r="S654">
        <v>0.01</v>
      </c>
      <c r="T654">
        <v>0.01</v>
      </c>
      <c r="U654">
        <v>0.01</v>
      </c>
      <c r="V654">
        <v>0.01</v>
      </c>
      <c r="W654">
        <v>0.01</v>
      </c>
      <c r="X654">
        <v>0.01</v>
      </c>
      <c r="Y654">
        <v>0.22</v>
      </c>
      <c r="Z654">
        <v>0.91</v>
      </c>
      <c r="AA654">
        <v>3</v>
      </c>
      <c r="AB654">
        <v>10.68</v>
      </c>
      <c r="AC654" t="s">
        <v>29</v>
      </c>
      <c r="AD654" t="s">
        <v>29</v>
      </c>
      <c r="AE654">
        <v>7.53</v>
      </c>
      <c r="AF654" t="s">
        <v>29</v>
      </c>
      <c r="AG654" t="s">
        <v>29</v>
      </c>
      <c r="AH654">
        <v>14.58</v>
      </c>
      <c r="AI654" t="s">
        <v>29</v>
      </c>
      <c r="AJ654" t="s">
        <v>29</v>
      </c>
      <c r="AK654">
        <v>16.649999999999999</v>
      </c>
      <c r="AL654">
        <v>15.45</v>
      </c>
      <c r="AM654" t="s">
        <v>29</v>
      </c>
      <c r="AN654" t="s">
        <v>29</v>
      </c>
      <c r="AO654" t="s">
        <v>29</v>
      </c>
      <c r="AP654" t="s">
        <v>29</v>
      </c>
      <c r="AQ654" t="s">
        <v>29</v>
      </c>
      <c r="AR654" t="s">
        <v>29</v>
      </c>
      <c r="AS654" t="s">
        <v>29</v>
      </c>
      <c r="AT654" t="s">
        <v>29</v>
      </c>
      <c r="AU654" t="s">
        <v>29</v>
      </c>
      <c r="AV654" t="s">
        <v>29</v>
      </c>
      <c r="AW654" t="s">
        <v>29</v>
      </c>
      <c r="AX654" t="s">
        <v>29</v>
      </c>
      <c r="AY654" t="s">
        <v>29</v>
      </c>
      <c r="AZ654" t="s">
        <v>29</v>
      </c>
      <c r="BA654" t="s">
        <v>29</v>
      </c>
      <c r="BB654" t="s">
        <v>29</v>
      </c>
      <c r="BC654" t="s">
        <v>29</v>
      </c>
      <c r="BD654" t="s">
        <v>29</v>
      </c>
      <c r="BE654" t="s">
        <v>29</v>
      </c>
      <c r="BF654" t="s">
        <v>29</v>
      </c>
      <c r="BG654" t="s">
        <v>29</v>
      </c>
      <c r="BH654" t="s">
        <v>29</v>
      </c>
      <c r="BJ654" t="s">
        <v>29</v>
      </c>
      <c r="BK654" t="s">
        <v>29</v>
      </c>
      <c r="BL654" t="s">
        <v>29</v>
      </c>
      <c r="BM654" t="s">
        <v>29</v>
      </c>
      <c r="BN654" t="s">
        <v>29</v>
      </c>
      <c r="BO654" t="s">
        <v>29</v>
      </c>
      <c r="BP654" t="s">
        <v>29</v>
      </c>
      <c r="BQ654" t="s">
        <v>29</v>
      </c>
      <c r="BR654" t="s">
        <v>29</v>
      </c>
      <c r="BS654" t="s">
        <v>29</v>
      </c>
      <c r="BT654" t="s">
        <v>29</v>
      </c>
      <c r="BU654" t="s">
        <v>29</v>
      </c>
      <c r="BV654" t="s">
        <v>29</v>
      </c>
      <c r="BW654" t="s">
        <v>29</v>
      </c>
      <c r="BX654" t="s">
        <v>29</v>
      </c>
      <c r="BY654" t="s">
        <v>29</v>
      </c>
      <c r="BZ654" t="s">
        <v>29</v>
      </c>
      <c r="CA654" t="s">
        <v>29</v>
      </c>
      <c r="CB654" t="s">
        <v>29</v>
      </c>
      <c r="CC654" t="s">
        <v>29</v>
      </c>
      <c r="CD654" t="s">
        <v>29</v>
      </c>
      <c r="CE654" t="s">
        <v>29</v>
      </c>
      <c r="CF654" t="s">
        <v>29</v>
      </c>
      <c r="CG654" t="s">
        <v>29</v>
      </c>
      <c r="CH654" t="s">
        <v>29</v>
      </c>
      <c r="CI654" t="s">
        <v>29</v>
      </c>
    </row>
    <row r="655" spans="1:87" x14ac:dyDescent="0.2">
      <c r="A655" s="55">
        <v>43063</v>
      </c>
      <c r="B655">
        <v>7.74</v>
      </c>
      <c r="C655">
        <v>0.01</v>
      </c>
      <c r="D655">
        <v>0.01</v>
      </c>
      <c r="E655">
        <v>0.01</v>
      </c>
      <c r="F655">
        <v>0.01</v>
      </c>
      <c r="G655">
        <v>0.01</v>
      </c>
      <c r="H655">
        <v>0.01</v>
      </c>
      <c r="I655">
        <v>0.01</v>
      </c>
      <c r="J655">
        <v>0.01</v>
      </c>
      <c r="K655">
        <v>0.01</v>
      </c>
      <c r="L655">
        <v>0.01</v>
      </c>
      <c r="M655">
        <v>0.01</v>
      </c>
      <c r="N655">
        <v>0.01</v>
      </c>
      <c r="O655">
        <v>0.01</v>
      </c>
      <c r="P655">
        <v>0.01</v>
      </c>
      <c r="Q655">
        <v>0.01</v>
      </c>
      <c r="R655">
        <v>0.01</v>
      </c>
      <c r="S655">
        <v>0.01</v>
      </c>
      <c r="T655">
        <v>0.01</v>
      </c>
      <c r="U655">
        <v>0.01</v>
      </c>
      <c r="V655">
        <v>0.01</v>
      </c>
      <c r="W655">
        <v>0.01</v>
      </c>
      <c r="X655">
        <v>0.01</v>
      </c>
      <c r="Y655">
        <v>0.18</v>
      </c>
      <c r="Z655">
        <v>0.81</v>
      </c>
      <c r="AA655">
        <v>2.76</v>
      </c>
      <c r="AB655">
        <v>10.68</v>
      </c>
      <c r="AC655" t="s">
        <v>29</v>
      </c>
      <c r="AD655" t="s">
        <v>29</v>
      </c>
      <c r="AE655">
        <v>7.23</v>
      </c>
      <c r="AF655" t="s">
        <v>29</v>
      </c>
      <c r="AG655" t="s">
        <v>29</v>
      </c>
      <c r="AH655">
        <v>14.42</v>
      </c>
      <c r="AI655" t="s">
        <v>29</v>
      </c>
      <c r="AJ655" t="s">
        <v>29</v>
      </c>
      <c r="AK655">
        <v>16.649999999999999</v>
      </c>
      <c r="AL655">
        <v>15.12</v>
      </c>
      <c r="AM655" t="s">
        <v>29</v>
      </c>
      <c r="AN655" t="s">
        <v>29</v>
      </c>
      <c r="AO655" t="s">
        <v>29</v>
      </c>
      <c r="AP655" t="s">
        <v>29</v>
      </c>
      <c r="AQ655" t="s">
        <v>29</v>
      </c>
      <c r="AR655" t="s">
        <v>29</v>
      </c>
      <c r="AS655" t="s">
        <v>29</v>
      </c>
      <c r="AT655" t="s">
        <v>29</v>
      </c>
      <c r="AU655" t="s">
        <v>29</v>
      </c>
      <c r="AV655" t="s">
        <v>29</v>
      </c>
      <c r="AW655" t="s">
        <v>29</v>
      </c>
      <c r="AX655" t="s">
        <v>29</v>
      </c>
      <c r="AY655" t="s">
        <v>29</v>
      </c>
      <c r="AZ655" t="s">
        <v>29</v>
      </c>
      <c r="BA655" t="s">
        <v>29</v>
      </c>
      <c r="BB655" t="s">
        <v>29</v>
      </c>
      <c r="BC655" t="s">
        <v>29</v>
      </c>
      <c r="BD655" t="s">
        <v>29</v>
      </c>
      <c r="BE655" t="s">
        <v>29</v>
      </c>
      <c r="BF655" t="s">
        <v>29</v>
      </c>
      <c r="BG655" t="s">
        <v>29</v>
      </c>
      <c r="BH655" t="s">
        <v>29</v>
      </c>
      <c r="BJ655" t="s">
        <v>29</v>
      </c>
      <c r="BK655" t="s">
        <v>29</v>
      </c>
      <c r="BL655" t="s">
        <v>29</v>
      </c>
      <c r="BM655" t="s">
        <v>29</v>
      </c>
      <c r="BN655" t="s">
        <v>29</v>
      </c>
      <c r="BO655" t="s">
        <v>29</v>
      </c>
      <c r="BP655" t="s">
        <v>29</v>
      </c>
      <c r="BQ655" t="s">
        <v>29</v>
      </c>
      <c r="BR655" t="s">
        <v>29</v>
      </c>
      <c r="BS655" t="s">
        <v>29</v>
      </c>
      <c r="BT655" t="s">
        <v>29</v>
      </c>
      <c r="BU655" t="s">
        <v>29</v>
      </c>
      <c r="BV655" t="s">
        <v>29</v>
      </c>
      <c r="BW655" t="s">
        <v>29</v>
      </c>
      <c r="BX655" t="s">
        <v>29</v>
      </c>
      <c r="BY655" t="s">
        <v>29</v>
      </c>
      <c r="BZ655" t="s">
        <v>29</v>
      </c>
      <c r="CA655" t="s">
        <v>29</v>
      </c>
      <c r="CB655" t="s">
        <v>29</v>
      </c>
      <c r="CC655" t="s">
        <v>29</v>
      </c>
      <c r="CD655" t="s">
        <v>29</v>
      </c>
      <c r="CE655" t="s">
        <v>29</v>
      </c>
      <c r="CF655" t="s">
        <v>29</v>
      </c>
      <c r="CG655" t="s">
        <v>29</v>
      </c>
      <c r="CH655" t="s">
        <v>29</v>
      </c>
      <c r="CI655" t="s">
        <v>29</v>
      </c>
    </row>
    <row r="656" spans="1:87" x14ac:dyDescent="0.2">
      <c r="A656" s="55">
        <v>43066</v>
      </c>
      <c r="B656">
        <v>7.74</v>
      </c>
      <c r="C656">
        <v>0.01</v>
      </c>
      <c r="D656">
        <v>0.01</v>
      </c>
      <c r="E656">
        <v>0.01</v>
      </c>
      <c r="F656">
        <v>0.01</v>
      </c>
      <c r="G656">
        <v>0.01</v>
      </c>
      <c r="H656">
        <v>0.01</v>
      </c>
      <c r="I656">
        <v>0.01</v>
      </c>
      <c r="J656">
        <v>0.01</v>
      </c>
      <c r="K656">
        <v>0.01</v>
      </c>
      <c r="L656">
        <v>0.01</v>
      </c>
      <c r="M656">
        <v>0.01</v>
      </c>
      <c r="N656">
        <v>0.01</v>
      </c>
      <c r="O656">
        <v>0.01</v>
      </c>
      <c r="P656">
        <v>0.01</v>
      </c>
      <c r="Q656">
        <v>0.01</v>
      </c>
      <c r="R656">
        <v>0.01</v>
      </c>
      <c r="S656">
        <v>0.01</v>
      </c>
      <c r="T656">
        <v>0.01</v>
      </c>
      <c r="U656">
        <v>0.01</v>
      </c>
      <c r="V656">
        <v>0.01</v>
      </c>
      <c r="W656">
        <v>0.01</v>
      </c>
      <c r="X656">
        <v>0.01</v>
      </c>
      <c r="Y656">
        <v>0.16</v>
      </c>
      <c r="Z656">
        <v>0.77</v>
      </c>
      <c r="AA656">
        <v>2.69</v>
      </c>
      <c r="AB656">
        <v>10.68</v>
      </c>
      <c r="AC656" t="s">
        <v>29</v>
      </c>
      <c r="AD656" t="s">
        <v>29</v>
      </c>
      <c r="AE656">
        <v>7.23</v>
      </c>
      <c r="AF656" t="s">
        <v>29</v>
      </c>
      <c r="AG656" t="s">
        <v>29</v>
      </c>
      <c r="AH656">
        <v>14.42</v>
      </c>
      <c r="AI656" t="s">
        <v>29</v>
      </c>
      <c r="AJ656" t="s">
        <v>29</v>
      </c>
      <c r="AK656">
        <v>15.44</v>
      </c>
      <c r="AL656">
        <v>15.05</v>
      </c>
      <c r="AM656" t="s">
        <v>29</v>
      </c>
      <c r="AN656" t="s">
        <v>29</v>
      </c>
      <c r="AO656" t="s">
        <v>29</v>
      </c>
      <c r="AP656" t="s">
        <v>29</v>
      </c>
      <c r="AQ656" t="s">
        <v>29</v>
      </c>
      <c r="AR656" t="s">
        <v>29</v>
      </c>
      <c r="AS656" t="s">
        <v>29</v>
      </c>
      <c r="AT656" t="s">
        <v>29</v>
      </c>
      <c r="AU656" t="s">
        <v>29</v>
      </c>
      <c r="AV656" t="s">
        <v>29</v>
      </c>
      <c r="AW656" t="s">
        <v>29</v>
      </c>
      <c r="AX656" t="s">
        <v>29</v>
      </c>
      <c r="AY656" t="s">
        <v>29</v>
      </c>
      <c r="AZ656" t="s">
        <v>29</v>
      </c>
      <c r="BA656" t="s">
        <v>29</v>
      </c>
      <c r="BB656" t="s">
        <v>29</v>
      </c>
      <c r="BC656" t="s">
        <v>29</v>
      </c>
      <c r="BD656" t="s">
        <v>29</v>
      </c>
      <c r="BE656" t="s">
        <v>29</v>
      </c>
      <c r="BF656" t="s">
        <v>29</v>
      </c>
      <c r="BG656" t="s">
        <v>29</v>
      </c>
      <c r="BH656" t="s">
        <v>29</v>
      </c>
      <c r="BJ656" t="s">
        <v>29</v>
      </c>
      <c r="BK656" t="s">
        <v>29</v>
      </c>
      <c r="BL656" t="s">
        <v>29</v>
      </c>
      <c r="BM656" t="s">
        <v>29</v>
      </c>
      <c r="BN656" t="s">
        <v>29</v>
      </c>
      <c r="BO656" t="s">
        <v>29</v>
      </c>
      <c r="BP656" t="s">
        <v>29</v>
      </c>
      <c r="BQ656" t="s">
        <v>29</v>
      </c>
      <c r="BR656" t="s">
        <v>29</v>
      </c>
      <c r="BS656" t="s">
        <v>29</v>
      </c>
      <c r="BT656" t="s">
        <v>29</v>
      </c>
      <c r="BU656" t="s">
        <v>29</v>
      </c>
      <c r="BV656" t="s">
        <v>29</v>
      </c>
      <c r="BW656" t="s">
        <v>29</v>
      </c>
      <c r="BX656" t="s">
        <v>29</v>
      </c>
      <c r="BY656" t="s">
        <v>29</v>
      </c>
      <c r="BZ656" t="s">
        <v>29</v>
      </c>
      <c r="CA656" t="s">
        <v>29</v>
      </c>
      <c r="CB656" t="s">
        <v>29</v>
      </c>
      <c r="CC656" t="s">
        <v>29</v>
      </c>
      <c r="CD656" t="s">
        <v>29</v>
      </c>
      <c r="CE656" t="s">
        <v>29</v>
      </c>
      <c r="CF656" t="s">
        <v>29</v>
      </c>
      <c r="CG656" t="s">
        <v>29</v>
      </c>
      <c r="CH656" t="s">
        <v>29</v>
      </c>
      <c r="CI656" t="s">
        <v>29</v>
      </c>
    </row>
    <row r="657" spans="1:87" x14ac:dyDescent="0.2">
      <c r="A657" s="55">
        <v>43067</v>
      </c>
      <c r="B657">
        <v>7.74</v>
      </c>
      <c r="C657">
        <v>0.01</v>
      </c>
      <c r="D657">
        <v>0.01</v>
      </c>
      <c r="E657">
        <v>0.01</v>
      </c>
      <c r="F657">
        <v>0.01</v>
      </c>
      <c r="G657">
        <v>0.01</v>
      </c>
      <c r="H657">
        <v>0.01</v>
      </c>
      <c r="I657">
        <v>0.01</v>
      </c>
      <c r="J657">
        <v>0.01</v>
      </c>
      <c r="K657">
        <v>0.01</v>
      </c>
      <c r="L657">
        <v>0.01</v>
      </c>
      <c r="M657">
        <v>0.01</v>
      </c>
      <c r="N657">
        <v>0.01</v>
      </c>
      <c r="O657">
        <v>0.01</v>
      </c>
      <c r="P657">
        <v>0.01</v>
      </c>
      <c r="Q657">
        <v>0.01</v>
      </c>
      <c r="R657">
        <v>0.01</v>
      </c>
      <c r="S657">
        <v>0.01</v>
      </c>
      <c r="T657">
        <v>0.01</v>
      </c>
      <c r="U657">
        <v>0.01</v>
      </c>
      <c r="V657">
        <v>0.01</v>
      </c>
      <c r="W657">
        <v>0.01</v>
      </c>
      <c r="X657">
        <v>0.01</v>
      </c>
      <c r="Y657">
        <v>0.11</v>
      </c>
      <c r="Z657">
        <v>0.61</v>
      </c>
      <c r="AA657">
        <v>2.16</v>
      </c>
      <c r="AB657">
        <v>10.68</v>
      </c>
      <c r="AC657" t="s">
        <v>29</v>
      </c>
      <c r="AD657" t="s">
        <v>29</v>
      </c>
      <c r="AE657">
        <v>6.71</v>
      </c>
      <c r="AF657" t="s">
        <v>29</v>
      </c>
      <c r="AG657" t="s">
        <v>29</v>
      </c>
      <c r="AH657">
        <v>14.42</v>
      </c>
      <c r="AI657" t="s">
        <v>29</v>
      </c>
      <c r="AJ657" t="s">
        <v>29</v>
      </c>
      <c r="AK657">
        <v>14.94</v>
      </c>
      <c r="AL657">
        <v>14.13</v>
      </c>
      <c r="AM657" t="s">
        <v>29</v>
      </c>
      <c r="AN657" t="s">
        <v>29</v>
      </c>
      <c r="AO657" t="s">
        <v>29</v>
      </c>
      <c r="AP657" t="s">
        <v>29</v>
      </c>
      <c r="AQ657" t="s">
        <v>29</v>
      </c>
      <c r="AR657" t="s">
        <v>29</v>
      </c>
      <c r="AS657" t="s">
        <v>29</v>
      </c>
      <c r="AT657" t="s">
        <v>29</v>
      </c>
      <c r="AU657" t="s">
        <v>29</v>
      </c>
      <c r="AV657" t="s">
        <v>29</v>
      </c>
      <c r="AW657" t="s">
        <v>29</v>
      </c>
      <c r="AX657" t="s">
        <v>29</v>
      </c>
      <c r="AY657" t="s">
        <v>29</v>
      </c>
      <c r="AZ657" t="s">
        <v>29</v>
      </c>
      <c r="BA657" t="s">
        <v>29</v>
      </c>
      <c r="BB657" t="s">
        <v>29</v>
      </c>
      <c r="BC657" t="s">
        <v>29</v>
      </c>
      <c r="BD657" t="s">
        <v>29</v>
      </c>
      <c r="BE657" t="s">
        <v>29</v>
      </c>
      <c r="BF657" t="s">
        <v>29</v>
      </c>
      <c r="BG657" t="s">
        <v>29</v>
      </c>
      <c r="BH657" t="s">
        <v>29</v>
      </c>
      <c r="BJ657" t="s">
        <v>29</v>
      </c>
      <c r="BK657" t="s">
        <v>29</v>
      </c>
      <c r="BL657" t="s">
        <v>29</v>
      </c>
      <c r="BM657" t="s">
        <v>29</v>
      </c>
      <c r="BN657" t="s">
        <v>29</v>
      </c>
      <c r="BO657" t="s">
        <v>29</v>
      </c>
      <c r="BP657" t="s">
        <v>29</v>
      </c>
      <c r="BQ657" t="s">
        <v>29</v>
      </c>
      <c r="BR657" t="s">
        <v>29</v>
      </c>
      <c r="BS657" t="s">
        <v>29</v>
      </c>
      <c r="BT657" t="s">
        <v>29</v>
      </c>
      <c r="BU657" t="s">
        <v>29</v>
      </c>
      <c r="BV657" t="s">
        <v>29</v>
      </c>
      <c r="BW657" t="s">
        <v>29</v>
      </c>
      <c r="BX657" t="s">
        <v>29</v>
      </c>
      <c r="BY657" t="s">
        <v>29</v>
      </c>
      <c r="BZ657" t="s">
        <v>29</v>
      </c>
      <c r="CA657" t="s">
        <v>29</v>
      </c>
      <c r="CB657" t="s">
        <v>29</v>
      </c>
      <c r="CC657" t="s">
        <v>29</v>
      </c>
      <c r="CD657" t="s">
        <v>29</v>
      </c>
      <c r="CE657" t="s">
        <v>29</v>
      </c>
      <c r="CF657" t="s">
        <v>29</v>
      </c>
      <c r="CG657" t="s">
        <v>29</v>
      </c>
      <c r="CH657" t="s">
        <v>29</v>
      </c>
      <c r="CI657" t="s">
        <v>29</v>
      </c>
    </row>
    <row r="658" spans="1:87" x14ac:dyDescent="0.2">
      <c r="A658" s="55">
        <v>43068</v>
      </c>
      <c r="B658">
        <v>7.74</v>
      </c>
      <c r="C658">
        <v>0.01</v>
      </c>
      <c r="D658">
        <v>0.01</v>
      </c>
      <c r="E658">
        <v>0.01</v>
      </c>
      <c r="F658">
        <v>0.01</v>
      </c>
      <c r="G658">
        <v>0.01</v>
      </c>
      <c r="H658">
        <v>0.01</v>
      </c>
      <c r="I658">
        <v>0.01</v>
      </c>
      <c r="J658">
        <v>0.01</v>
      </c>
      <c r="K658">
        <v>0.01</v>
      </c>
      <c r="L658">
        <v>0.01</v>
      </c>
      <c r="M658">
        <v>0.01</v>
      </c>
      <c r="N658">
        <v>0.01</v>
      </c>
      <c r="O658">
        <v>0.01</v>
      </c>
      <c r="P658">
        <v>0.01</v>
      </c>
      <c r="Q658">
        <v>0.01</v>
      </c>
      <c r="R658">
        <v>0.01</v>
      </c>
      <c r="S658">
        <v>0.01</v>
      </c>
      <c r="T658">
        <v>0.01</v>
      </c>
      <c r="U658">
        <v>0.01</v>
      </c>
      <c r="V658">
        <v>0.01</v>
      </c>
      <c r="W658">
        <v>0.01</v>
      </c>
      <c r="X658">
        <v>0.01</v>
      </c>
      <c r="Y658">
        <v>0.14000000000000001</v>
      </c>
      <c r="Z658">
        <v>0.68</v>
      </c>
      <c r="AA658">
        <v>2.31</v>
      </c>
      <c r="AB658">
        <v>10.68</v>
      </c>
      <c r="AC658" t="s">
        <v>29</v>
      </c>
      <c r="AD658" t="s">
        <v>29</v>
      </c>
      <c r="AE658">
        <v>6.4</v>
      </c>
      <c r="AF658" t="s">
        <v>29</v>
      </c>
      <c r="AG658" t="s">
        <v>29</v>
      </c>
      <c r="AH658">
        <v>13.46</v>
      </c>
      <c r="AI658" t="s">
        <v>29</v>
      </c>
      <c r="AJ658" t="s">
        <v>29</v>
      </c>
      <c r="AK658">
        <v>14.69</v>
      </c>
      <c r="AL658">
        <v>14.52</v>
      </c>
      <c r="AM658" t="s">
        <v>29</v>
      </c>
      <c r="AN658" t="s">
        <v>29</v>
      </c>
      <c r="AO658" t="s">
        <v>29</v>
      </c>
      <c r="AP658" t="s">
        <v>29</v>
      </c>
      <c r="AQ658" t="s">
        <v>29</v>
      </c>
      <c r="AR658" t="s">
        <v>29</v>
      </c>
      <c r="AS658" t="s">
        <v>29</v>
      </c>
      <c r="AT658" t="s">
        <v>29</v>
      </c>
      <c r="AU658" t="s">
        <v>29</v>
      </c>
      <c r="AV658" t="s">
        <v>29</v>
      </c>
      <c r="AW658" t="s">
        <v>29</v>
      </c>
      <c r="AX658" t="s">
        <v>29</v>
      </c>
      <c r="AY658" t="s">
        <v>29</v>
      </c>
      <c r="AZ658" t="s">
        <v>29</v>
      </c>
      <c r="BA658" t="s">
        <v>29</v>
      </c>
      <c r="BB658" t="s">
        <v>29</v>
      </c>
      <c r="BC658" t="s">
        <v>29</v>
      </c>
      <c r="BD658" t="s">
        <v>29</v>
      </c>
      <c r="BE658" t="s">
        <v>29</v>
      </c>
      <c r="BF658" t="s">
        <v>29</v>
      </c>
      <c r="BG658" t="s">
        <v>29</v>
      </c>
      <c r="BH658" t="s">
        <v>29</v>
      </c>
      <c r="BJ658" t="s">
        <v>29</v>
      </c>
      <c r="BK658" t="s">
        <v>29</v>
      </c>
      <c r="BL658" t="s">
        <v>29</v>
      </c>
      <c r="BM658" t="s">
        <v>29</v>
      </c>
      <c r="BN658" t="s">
        <v>29</v>
      </c>
      <c r="BO658" t="s">
        <v>29</v>
      </c>
      <c r="BP658" t="s">
        <v>29</v>
      </c>
      <c r="BQ658" t="s">
        <v>29</v>
      </c>
      <c r="BR658" t="s">
        <v>29</v>
      </c>
      <c r="BS658" t="s">
        <v>29</v>
      </c>
      <c r="BT658" t="s">
        <v>29</v>
      </c>
      <c r="BU658" t="s">
        <v>29</v>
      </c>
      <c r="BV658" t="s">
        <v>29</v>
      </c>
      <c r="BW658" t="s">
        <v>29</v>
      </c>
      <c r="BX658" t="s">
        <v>29</v>
      </c>
      <c r="BY658" t="s">
        <v>29</v>
      </c>
      <c r="BZ658" t="s">
        <v>29</v>
      </c>
      <c r="CA658" t="s">
        <v>29</v>
      </c>
      <c r="CB658" t="s">
        <v>29</v>
      </c>
      <c r="CC658" t="s">
        <v>29</v>
      </c>
      <c r="CD658" t="s">
        <v>29</v>
      </c>
      <c r="CE658" t="s">
        <v>29</v>
      </c>
      <c r="CF658" t="s">
        <v>29</v>
      </c>
      <c r="CG658" t="s">
        <v>29</v>
      </c>
      <c r="CH658" t="s">
        <v>29</v>
      </c>
      <c r="CI658" t="s">
        <v>29</v>
      </c>
    </row>
    <row r="659" spans="1:87" x14ac:dyDescent="0.2">
      <c r="A659" s="55">
        <v>43069</v>
      </c>
      <c r="B659">
        <v>7.74</v>
      </c>
      <c r="C659">
        <v>0.01</v>
      </c>
      <c r="D659">
        <v>0.01</v>
      </c>
      <c r="E659">
        <v>0.01</v>
      </c>
      <c r="F659">
        <v>0.01</v>
      </c>
      <c r="G659">
        <v>0.01</v>
      </c>
      <c r="H659">
        <v>0.01</v>
      </c>
      <c r="I659">
        <v>0.01</v>
      </c>
      <c r="J659">
        <v>0.01</v>
      </c>
      <c r="K659">
        <v>0.01</v>
      </c>
      <c r="L659">
        <v>0.01</v>
      </c>
      <c r="M659">
        <v>0.01</v>
      </c>
      <c r="N659">
        <v>0.01</v>
      </c>
      <c r="O659">
        <v>0.01</v>
      </c>
      <c r="P659">
        <v>0.01</v>
      </c>
      <c r="Q659">
        <v>0.01</v>
      </c>
      <c r="R659">
        <v>0.01</v>
      </c>
      <c r="S659">
        <v>0.01</v>
      </c>
      <c r="T659">
        <v>0.01</v>
      </c>
      <c r="U659">
        <v>0.01</v>
      </c>
      <c r="V659">
        <v>0.01</v>
      </c>
      <c r="W659">
        <v>0.01</v>
      </c>
      <c r="X659">
        <v>0.01</v>
      </c>
      <c r="Y659">
        <v>0.12</v>
      </c>
      <c r="Z659">
        <v>0.56999999999999995</v>
      </c>
      <c r="AA659">
        <v>2.04</v>
      </c>
      <c r="AB659">
        <v>6.73</v>
      </c>
      <c r="AC659" t="s">
        <v>29</v>
      </c>
      <c r="AD659" t="s">
        <v>29</v>
      </c>
      <c r="AE659">
        <v>5.92</v>
      </c>
      <c r="AF659" t="s">
        <v>29</v>
      </c>
      <c r="AG659" t="s">
        <v>29</v>
      </c>
      <c r="AH659">
        <v>12.86</v>
      </c>
      <c r="AI659" t="s">
        <v>29</v>
      </c>
      <c r="AJ659" t="s">
        <v>29</v>
      </c>
      <c r="AK659">
        <v>13.74</v>
      </c>
      <c r="AL659">
        <v>13.61</v>
      </c>
      <c r="AM659" t="s">
        <v>29</v>
      </c>
      <c r="AN659" t="s">
        <v>29</v>
      </c>
      <c r="AO659" t="s">
        <v>29</v>
      </c>
      <c r="AP659" t="s">
        <v>29</v>
      </c>
      <c r="AQ659" t="s">
        <v>29</v>
      </c>
      <c r="AR659" t="s">
        <v>29</v>
      </c>
      <c r="AS659" t="s">
        <v>29</v>
      </c>
      <c r="AT659" t="s">
        <v>29</v>
      </c>
      <c r="AU659" t="s">
        <v>29</v>
      </c>
      <c r="AV659" t="s">
        <v>29</v>
      </c>
      <c r="AW659" t="s">
        <v>29</v>
      </c>
      <c r="AX659" t="s">
        <v>29</v>
      </c>
      <c r="AY659" t="s">
        <v>29</v>
      </c>
      <c r="AZ659" t="s">
        <v>29</v>
      </c>
      <c r="BA659" t="s">
        <v>29</v>
      </c>
      <c r="BB659" t="s">
        <v>29</v>
      </c>
      <c r="BC659" t="s">
        <v>29</v>
      </c>
      <c r="BD659" t="s">
        <v>29</v>
      </c>
      <c r="BE659" t="s">
        <v>29</v>
      </c>
      <c r="BF659" t="s">
        <v>29</v>
      </c>
      <c r="BG659" t="s">
        <v>29</v>
      </c>
      <c r="BH659" t="s">
        <v>29</v>
      </c>
      <c r="BJ659" t="s">
        <v>29</v>
      </c>
      <c r="BK659" t="s">
        <v>29</v>
      </c>
      <c r="BL659" t="s">
        <v>29</v>
      </c>
      <c r="BM659" t="s">
        <v>29</v>
      </c>
      <c r="BN659" t="s">
        <v>29</v>
      </c>
      <c r="BO659" t="s">
        <v>29</v>
      </c>
      <c r="BP659" t="s">
        <v>29</v>
      </c>
      <c r="BQ659" t="s">
        <v>29</v>
      </c>
      <c r="BR659" t="s">
        <v>29</v>
      </c>
      <c r="BS659" t="s">
        <v>29</v>
      </c>
      <c r="BT659" t="s">
        <v>29</v>
      </c>
      <c r="BU659" t="s">
        <v>29</v>
      </c>
      <c r="BV659" t="s">
        <v>29</v>
      </c>
      <c r="BW659" t="s">
        <v>29</v>
      </c>
      <c r="BX659" t="s">
        <v>29</v>
      </c>
      <c r="BY659" t="s">
        <v>29</v>
      </c>
      <c r="BZ659" t="s">
        <v>29</v>
      </c>
      <c r="CA659" t="s">
        <v>29</v>
      </c>
      <c r="CB659" t="s">
        <v>29</v>
      </c>
      <c r="CC659" t="s">
        <v>29</v>
      </c>
      <c r="CD659" t="s">
        <v>29</v>
      </c>
      <c r="CE659" t="s">
        <v>29</v>
      </c>
      <c r="CF659" t="s">
        <v>29</v>
      </c>
      <c r="CG659" t="s">
        <v>29</v>
      </c>
      <c r="CH659" t="s">
        <v>29</v>
      </c>
      <c r="CI659" t="s">
        <v>29</v>
      </c>
    </row>
    <row r="660" spans="1:87" x14ac:dyDescent="0.2">
      <c r="A660" s="55">
        <v>43070</v>
      </c>
      <c r="B660">
        <v>7.74</v>
      </c>
      <c r="C660">
        <v>0.01</v>
      </c>
      <c r="D660">
        <v>0.01</v>
      </c>
      <c r="E660">
        <v>0.01</v>
      </c>
      <c r="F660">
        <v>0.01</v>
      </c>
      <c r="G660">
        <v>0.01</v>
      </c>
      <c r="H660">
        <v>0.01</v>
      </c>
      <c r="I660">
        <v>0.01</v>
      </c>
      <c r="J660">
        <v>0.01</v>
      </c>
      <c r="K660">
        <v>0.01</v>
      </c>
      <c r="L660">
        <v>0.01</v>
      </c>
      <c r="M660">
        <v>0.01</v>
      </c>
      <c r="N660">
        <v>0.01</v>
      </c>
      <c r="O660">
        <v>0.01</v>
      </c>
      <c r="P660">
        <v>0.01</v>
      </c>
      <c r="Q660">
        <v>0.01</v>
      </c>
      <c r="R660">
        <v>0.01</v>
      </c>
      <c r="S660">
        <v>0.01</v>
      </c>
      <c r="T660">
        <v>0.01</v>
      </c>
      <c r="U660">
        <v>0.01</v>
      </c>
      <c r="V660">
        <v>0.01</v>
      </c>
      <c r="W660">
        <v>0.01</v>
      </c>
      <c r="X660">
        <v>0.01</v>
      </c>
      <c r="Y660">
        <v>0.16</v>
      </c>
      <c r="Z660">
        <v>0.63</v>
      </c>
      <c r="AA660">
        <v>2.15</v>
      </c>
      <c r="AB660">
        <v>6.93</v>
      </c>
      <c r="AC660" t="s">
        <v>29</v>
      </c>
      <c r="AD660" t="s">
        <v>29</v>
      </c>
      <c r="AE660">
        <v>5.92</v>
      </c>
      <c r="AF660" t="s">
        <v>29</v>
      </c>
      <c r="AG660" t="s">
        <v>29</v>
      </c>
      <c r="AH660">
        <v>13.15</v>
      </c>
      <c r="AI660" t="s">
        <v>29</v>
      </c>
      <c r="AJ660" t="s">
        <v>29</v>
      </c>
      <c r="AK660">
        <v>14.4</v>
      </c>
      <c r="AL660">
        <v>13.8</v>
      </c>
      <c r="AM660" t="s">
        <v>29</v>
      </c>
      <c r="AN660" t="s">
        <v>29</v>
      </c>
      <c r="AO660" t="s">
        <v>29</v>
      </c>
      <c r="AP660" t="s">
        <v>29</v>
      </c>
      <c r="AQ660" t="s">
        <v>29</v>
      </c>
      <c r="AR660" t="s">
        <v>29</v>
      </c>
      <c r="AS660" t="s">
        <v>29</v>
      </c>
      <c r="AT660" t="s">
        <v>29</v>
      </c>
      <c r="AU660" t="s">
        <v>29</v>
      </c>
      <c r="AV660" t="s">
        <v>29</v>
      </c>
      <c r="AW660" t="s">
        <v>29</v>
      </c>
      <c r="AX660" t="s">
        <v>29</v>
      </c>
      <c r="AY660" t="s">
        <v>29</v>
      </c>
      <c r="AZ660" t="s">
        <v>29</v>
      </c>
      <c r="BA660" t="s">
        <v>29</v>
      </c>
      <c r="BB660" t="s">
        <v>29</v>
      </c>
      <c r="BC660" t="s">
        <v>29</v>
      </c>
      <c r="BD660" t="s">
        <v>29</v>
      </c>
      <c r="BE660" t="s">
        <v>29</v>
      </c>
      <c r="BF660" t="s">
        <v>29</v>
      </c>
      <c r="BG660" t="s">
        <v>29</v>
      </c>
      <c r="BH660" t="s">
        <v>29</v>
      </c>
      <c r="BJ660" t="s">
        <v>29</v>
      </c>
      <c r="BK660" t="s">
        <v>29</v>
      </c>
      <c r="BL660" t="s">
        <v>29</v>
      </c>
      <c r="BM660" t="s">
        <v>29</v>
      </c>
      <c r="BN660" t="s">
        <v>29</v>
      </c>
      <c r="BO660" t="s">
        <v>29</v>
      </c>
      <c r="BP660" t="s">
        <v>29</v>
      </c>
      <c r="BQ660" t="s">
        <v>29</v>
      </c>
      <c r="BR660" t="s">
        <v>29</v>
      </c>
      <c r="BS660" t="s">
        <v>29</v>
      </c>
      <c r="BT660" t="s">
        <v>29</v>
      </c>
      <c r="BU660" t="s">
        <v>29</v>
      </c>
      <c r="BV660" t="s">
        <v>29</v>
      </c>
      <c r="BW660" t="s">
        <v>29</v>
      </c>
      <c r="BX660" t="s">
        <v>29</v>
      </c>
      <c r="BY660" t="s">
        <v>29</v>
      </c>
      <c r="BZ660" t="s">
        <v>29</v>
      </c>
      <c r="CA660" t="s">
        <v>29</v>
      </c>
      <c r="CB660" t="s">
        <v>29</v>
      </c>
      <c r="CC660" t="s">
        <v>29</v>
      </c>
      <c r="CD660" t="s">
        <v>29</v>
      </c>
      <c r="CE660" t="s">
        <v>29</v>
      </c>
      <c r="CF660" t="s">
        <v>29</v>
      </c>
      <c r="CG660" t="s">
        <v>29</v>
      </c>
      <c r="CH660" t="s">
        <v>29</v>
      </c>
      <c r="CI660" t="s">
        <v>29</v>
      </c>
    </row>
    <row r="661" spans="1:87" x14ac:dyDescent="0.2">
      <c r="A661" s="55">
        <v>43073</v>
      </c>
      <c r="B661">
        <v>7.74</v>
      </c>
      <c r="C661">
        <v>0.01</v>
      </c>
      <c r="D661">
        <v>0.01</v>
      </c>
      <c r="E661">
        <v>0.01</v>
      </c>
      <c r="F661">
        <v>0.01</v>
      </c>
      <c r="G661">
        <v>0.01</v>
      </c>
      <c r="H661">
        <v>0.01</v>
      </c>
      <c r="I661">
        <v>0.01</v>
      </c>
      <c r="J661">
        <v>0.01</v>
      </c>
      <c r="K661">
        <v>0.01</v>
      </c>
      <c r="L661">
        <v>0.01</v>
      </c>
      <c r="M661">
        <v>0.01</v>
      </c>
      <c r="N661">
        <v>0.01</v>
      </c>
      <c r="O661">
        <v>0.01</v>
      </c>
      <c r="P661">
        <v>0.01</v>
      </c>
      <c r="Q661">
        <v>0.01</v>
      </c>
      <c r="R661">
        <v>0.01</v>
      </c>
      <c r="S661">
        <v>0.01</v>
      </c>
      <c r="T661">
        <v>0.01</v>
      </c>
      <c r="U661">
        <v>0.01</v>
      </c>
      <c r="V661">
        <v>0.01</v>
      </c>
      <c r="W661">
        <v>0.01</v>
      </c>
      <c r="X661">
        <v>0.01</v>
      </c>
      <c r="Y661">
        <v>0.14000000000000001</v>
      </c>
      <c r="Z661">
        <v>0.54</v>
      </c>
      <c r="AA661">
        <v>1.73</v>
      </c>
      <c r="AB661">
        <v>6.84</v>
      </c>
      <c r="AC661" t="s">
        <v>29</v>
      </c>
      <c r="AD661" t="s">
        <v>29</v>
      </c>
      <c r="AE661">
        <v>5.75</v>
      </c>
      <c r="AF661" t="s">
        <v>29</v>
      </c>
      <c r="AG661" t="s">
        <v>29</v>
      </c>
      <c r="AH661">
        <v>12.61</v>
      </c>
      <c r="AI661" t="s">
        <v>29</v>
      </c>
      <c r="AJ661" t="s">
        <v>29</v>
      </c>
      <c r="AK661">
        <v>14.4</v>
      </c>
      <c r="AL661">
        <v>13.8</v>
      </c>
      <c r="AM661" t="s">
        <v>29</v>
      </c>
      <c r="AN661" t="s">
        <v>29</v>
      </c>
      <c r="AO661" t="s">
        <v>29</v>
      </c>
      <c r="AP661" t="s">
        <v>29</v>
      </c>
      <c r="AQ661" t="s">
        <v>29</v>
      </c>
      <c r="AR661" t="s">
        <v>29</v>
      </c>
      <c r="AS661" t="s">
        <v>29</v>
      </c>
      <c r="AT661" t="s">
        <v>29</v>
      </c>
      <c r="AU661" t="s">
        <v>29</v>
      </c>
      <c r="AV661" t="s">
        <v>29</v>
      </c>
      <c r="AW661" t="s">
        <v>29</v>
      </c>
      <c r="AX661" t="s">
        <v>29</v>
      </c>
      <c r="AY661" t="s">
        <v>29</v>
      </c>
      <c r="AZ661" t="s">
        <v>29</v>
      </c>
      <c r="BA661" t="s">
        <v>29</v>
      </c>
      <c r="BB661" t="s">
        <v>29</v>
      </c>
      <c r="BC661" t="s">
        <v>29</v>
      </c>
      <c r="BD661" t="s">
        <v>29</v>
      </c>
      <c r="BE661" t="s">
        <v>29</v>
      </c>
      <c r="BF661" t="s">
        <v>29</v>
      </c>
      <c r="BG661" t="s">
        <v>29</v>
      </c>
      <c r="BH661" t="s">
        <v>29</v>
      </c>
      <c r="BJ661" t="s">
        <v>29</v>
      </c>
      <c r="BK661" t="s">
        <v>29</v>
      </c>
      <c r="BL661" t="s">
        <v>29</v>
      </c>
      <c r="BM661" t="s">
        <v>29</v>
      </c>
      <c r="BN661" t="s">
        <v>29</v>
      </c>
      <c r="BO661" t="s">
        <v>29</v>
      </c>
      <c r="BP661" t="s">
        <v>29</v>
      </c>
      <c r="BQ661" t="s">
        <v>29</v>
      </c>
      <c r="BR661" t="s">
        <v>29</v>
      </c>
      <c r="BS661" t="s">
        <v>29</v>
      </c>
      <c r="BT661" t="s">
        <v>29</v>
      </c>
      <c r="BU661" t="s">
        <v>29</v>
      </c>
      <c r="BV661" t="s">
        <v>29</v>
      </c>
      <c r="BW661" t="s">
        <v>29</v>
      </c>
      <c r="BX661" t="s">
        <v>29</v>
      </c>
      <c r="BY661" t="s">
        <v>29</v>
      </c>
      <c r="BZ661" t="s">
        <v>29</v>
      </c>
      <c r="CA661" t="s">
        <v>29</v>
      </c>
      <c r="CB661" t="s">
        <v>29</v>
      </c>
      <c r="CC661" t="s">
        <v>29</v>
      </c>
      <c r="CD661" t="s">
        <v>29</v>
      </c>
      <c r="CE661" t="s">
        <v>29</v>
      </c>
      <c r="CF661" t="s">
        <v>29</v>
      </c>
      <c r="CG661" t="s">
        <v>29</v>
      </c>
      <c r="CH661" t="s">
        <v>29</v>
      </c>
      <c r="CI661" t="s">
        <v>29</v>
      </c>
    </row>
    <row r="662" spans="1:87" x14ac:dyDescent="0.2">
      <c r="A662" s="55">
        <v>43074</v>
      </c>
      <c r="B662">
        <v>7.74</v>
      </c>
      <c r="C662">
        <v>0.01</v>
      </c>
      <c r="D662">
        <v>0.01</v>
      </c>
      <c r="E662">
        <v>0.01</v>
      </c>
      <c r="F662">
        <v>0.01</v>
      </c>
      <c r="G662">
        <v>0.01</v>
      </c>
      <c r="H662">
        <v>0.01</v>
      </c>
      <c r="I662">
        <v>0.01</v>
      </c>
      <c r="J662">
        <v>0.01</v>
      </c>
      <c r="K662">
        <v>0.01</v>
      </c>
      <c r="L662">
        <v>0.01</v>
      </c>
      <c r="M662">
        <v>0.01</v>
      </c>
      <c r="N662">
        <v>0.01</v>
      </c>
      <c r="O662">
        <v>0.01</v>
      </c>
      <c r="P662">
        <v>0.01</v>
      </c>
      <c r="Q662">
        <v>0.01</v>
      </c>
      <c r="R662">
        <v>0.01</v>
      </c>
      <c r="S662">
        <v>0.01</v>
      </c>
      <c r="T662">
        <v>0.01</v>
      </c>
      <c r="U662">
        <v>0.01</v>
      </c>
      <c r="V662">
        <v>0.01</v>
      </c>
      <c r="W662">
        <v>0.01</v>
      </c>
      <c r="X662">
        <v>0.01</v>
      </c>
      <c r="Y662">
        <v>0.11</v>
      </c>
      <c r="Z662">
        <v>0.65</v>
      </c>
      <c r="AA662">
        <v>2.2799999999999998</v>
      </c>
      <c r="AB662">
        <v>7.19</v>
      </c>
      <c r="AC662" t="s">
        <v>29</v>
      </c>
      <c r="AD662" t="s">
        <v>29</v>
      </c>
      <c r="AE662">
        <v>6.04</v>
      </c>
      <c r="AF662" t="s">
        <v>29</v>
      </c>
      <c r="AG662" t="s">
        <v>29</v>
      </c>
      <c r="AH662">
        <v>12.14</v>
      </c>
      <c r="AI662" t="s">
        <v>29</v>
      </c>
      <c r="AJ662" t="s">
        <v>29</v>
      </c>
      <c r="AK662">
        <v>14.13</v>
      </c>
      <c r="AL662">
        <v>14.16</v>
      </c>
      <c r="AM662" t="s">
        <v>29</v>
      </c>
      <c r="AN662" t="s">
        <v>29</v>
      </c>
      <c r="AO662" t="s">
        <v>29</v>
      </c>
      <c r="AP662" t="s">
        <v>29</v>
      </c>
      <c r="AQ662" t="s">
        <v>29</v>
      </c>
      <c r="AR662" t="s">
        <v>29</v>
      </c>
      <c r="AS662" t="s">
        <v>29</v>
      </c>
      <c r="AT662" t="s">
        <v>29</v>
      </c>
      <c r="AU662" t="s">
        <v>29</v>
      </c>
      <c r="AV662" t="s">
        <v>29</v>
      </c>
      <c r="AW662" t="s">
        <v>29</v>
      </c>
      <c r="AX662" t="s">
        <v>29</v>
      </c>
      <c r="AY662" t="s">
        <v>29</v>
      </c>
      <c r="AZ662" t="s">
        <v>29</v>
      </c>
      <c r="BA662" t="s">
        <v>29</v>
      </c>
      <c r="BB662" t="s">
        <v>29</v>
      </c>
      <c r="BC662" t="s">
        <v>29</v>
      </c>
      <c r="BD662" t="s">
        <v>29</v>
      </c>
      <c r="BE662" t="s">
        <v>29</v>
      </c>
      <c r="BF662" t="s">
        <v>29</v>
      </c>
      <c r="BG662" t="s">
        <v>29</v>
      </c>
      <c r="BH662" t="s">
        <v>29</v>
      </c>
      <c r="BJ662" t="s">
        <v>29</v>
      </c>
      <c r="BK662" t="s">
        <v>29</v>
      </c>
      <c r="BL662" t="s">
        <v>29</v>
      </c>
      <c r="BM662" t="s">
        <v>29</v>
      </c>
      <c r="BN662" t="s">
        <v>29</v>
      </c>
      <c r="BO662" t="s">
        <v>29</v>
      </c>
      <c r="BP662" t="s">
        <v>29</v>
      </c>
      <c r="BQ662" t="s">
        <v>29</v>
      </c>
      <c r="BR662" t="s">
        <v>29</v>
      </c>
      <c r="BS662" t="s">
        <v>29</v>
      </c>
      <c r="BT662" t="s">
        <v>29</v>
      </c>
      <c r="BU662" t="s">
        <v>29</v>
      </c>
      <c r="BV662" t="s">
        <v>29</v>
      </c>
      <c r="BW662" t="s">
        <v>29</v>
      </c>
      <c r="BX662" t="s">
        <v>29</v>
      </c>
      <c r="BY662" t="s">
        <v>29</v>
      </c>
      <c r="BZ662" t="s">
        <v>29</v>
      </c>
      <c r="CA662" t="s">
        <v>29</v>
      </c>
      <c r="CB662" t="s">
        <v>29</v>
      </c>
      <c r="CC662" t="s">
        <v>29</v>
      </c>
      <c r="CD662" t="s">
        <v>29</v>
      </c>
      <c r="CE662" t="s">
        <v>29</v>
      </c>
      <c r="CF662" t="s">
        <v>29</v>
      </c>
      <c r="CG662" t="s">
        <v>29</v>
      </c>
      <c r="CH662" t="s">
        <v>29</v>
      </c>
      <c r="CI662" t="s">
        <v>29</v>
      </c>
    </row>
    <row r="663" spans="1:87" x14ac:dyDescent="0.2">
      <c r="A663" s="55">
        <v>43075</v>
      </c>
      <c r="B663">
        <v>7.74</v>
      </c>
      <c r="C663">
        <v>0.01</v>
      </c>
      <c r="D663">
        <v>0.01</v>
      </c>
      <c r="E663">
        <v>0.01</v>
      </c>
      <c r="F663">
        <v>0.01</v>
      </c>
      <c r="G663">
        <v>0.01</v>
      </c>
      <c r="H663">
        <v>0.01</v>
      </c>
      <c r="I663">
        <v>0.01</v>
      </c>
      <c r="J663">
        <v>0.01</v>
      </c>
      <c r="K663">
        <v>0.01</v>
      </c>
      <c r="L663">
        <v>0.01</v>
      </c>
      <c r="M663">
        <v>0.01</v>
      </c>
      <c r="N663">
        <v>0.01</v>
      </c>
      <c r="O663">
        <v>0.01</v>
      </c>
      <c r="P663">
        <v>0.01</v>
      </c>
      <c r="Q663">
        <v>0.01</v>
      </c>
      <c r="R663">
        <v>0.01</v>
      </c>
      <c r="S663">
        <v>0.01</v>
      </c>
      <c r="T663">
        <v>0.01</v>
      </c>
      <c r="U663">
        <v>0.01</v>
      </c>
      <c r="V663">
        <v>0.01</v>
      </c>
      <c r="W663">
        <v>0.01</v>
      </c>
      <c r="X663">
        <v>0.01</v>
      </c>
      <c r="Y663">
        <v>0.08</v>
      </c>
      <c r="Z663">
        <v>0.6</v>
      </c>
      <c r="AA663">
        <v>2.19</v>
      </c>
      <c r="AB663">
        <v>6.95</v>
      </c>
      <c r="AC663" t="s">
        <v>29</v>
      </c>
      <c r="AD663" t="s">
        <v>29</v>
      </c>
      <c r="AE663">
        <v>6.04</v>
      </c>
      <c r="AF663" t="s">
        <v>29</v>
      </c>
      <c r="AG663" t="s">
        <v>29</v>
      </c>
      <c r="AH663">
        <v>12.84</v>
      </c>
      <c r="AI663" t="s">
        <v>29</v>
      </c>
      <c r="AJ663" t="s">
        <v>29</v>
      </c>
      <c r="AK663">
        <v>14</v>
      </c>
      <c r="AL663">
        <v>13.94</v>
      </c>
      <c r="AM663" t="s">
        <v>29</v>
      </c>
      <c r="AN663" t="s">
        <v>29</v>
      </c>
      <c r="AO663" t="s">
        <v>29</v>
      </c>
      <c r="AP663" t="s">
        <v>29</v>
      </c>
      <c r="AQ663" t="s">
        <v>29</v>
      </c>
      <c r="AR663" t="s">
        <v>29</v>
      </c>
      <c r="AS663" t="s">
        <v>29</v>
      </c>
      <c r="AT663" t="s">
        <v>29</v>
      </c>
      <c r="AU663" t="s">
        <v>29</v>
      </c>
      <c r="AV663" t="s">
        <v>29</v>
      </c>
      <c r="AW663" t="s">
        <v>29</v>
      </c>
      <c r="AX663" t="s">
        <v>29</v>
      </c>
      <c r="AY663" t="s">
        <v>29</v>
      </c>
      <c r="AZ663" t="s">
        <v>29</v>
      </c>
      <c r="BA663" t="s">
        <v>29</v>
      </c>
      <c r="BB663" t="s">
        <v>29</v>
      </c>
      <c r="BC663" t="s">
        <v>29</v>
      </c>
      <c r="BD663" t="s">
        <v>29</v>
      </c>
      <c r="BE663" t="s">
        <v>29</v>
      </c>
      <c r="BF663" t="s">
        <v>29</v>
      </c>
      <c r="BG663" t="s">
        <v>29</v>
      </c>
      <c r="BH663" t="s">
        <v>29</v>
      </c>
      <c r="BJ663" t="s">
        <v>29</v>
      </c>
      <c r="BK663" t="s">
        <v>29</v>
      </c>
      <c r="BL663" t="s">
        <v>29</v>
      </c>
      <c r="BM663" t="s">
        <v>29</v>
      </c>
      <c r="BN663" t="s">
        <v>29</v>
      </c>
      <c r="BO663" t="s">
        <v>29</v>
      </c>
      <c r="BP663" t="s">
        <v>29</v>
      </c>
      <c r="BQ663" t="s">
        <v>29</v>
      </c>
      <c r="BR663" t="s">
        <v>29</v>
      </c>
      <c r="BS663" t="s">
        <v>29</v>
      </c>
      <c r="BT663" t="s">
        <v>29</v>
      </c>
      <c r="BU663" t="s">
        <v>29</v>
      </c>
      <c r="BV663" t="s">
        <v>29</v>
      </c>
      <c r="BW663" t="s">
        <v>29</v>
      </c>
      <c r="BX663" t="s">
        <v>29</v>
      </c>
      <c r="BY663" t="s">
        <v>29</v>
      </c>
      <c r="BZ663" t="s">
        <v>29</v>
      </c>
      <c r="CA663" t="s">
        <v>29</v>
      </c>
      <c r="CB663" t="s">
        <v>29</v>
      </c>
      <c r="CC663" t="s">
        <v>29</v>
      </c>
      <c r="CD663" t="s">
        <v>29</v>
      </c>
      <c r="CE663" t="s">
        <v>29</v>
      </c>
      <c r="CF663" t="s">
        <v>29</v>
      </c>
      <c r="CG663" t="s">
        <v>29</v>
      </c>
      <c r="CH663" t="s">
        <v>29</v>
      </c>
      <c r="CI663" t="s">
        <v>29</v>
      </c>
    </row>
    <row r="664" spans="1:87" x14ac:dyDescent="0.2">
      <c r="A664" s="55">
        <v>43076</v>
      </c>
      <c r="B664">
        <v>7.74</v>
      </c>
      <c r="C664">
        <v>0.01</v>
      </c>
      <c r="D664">
        <v>0.01</v>
      </c>
      <c r="E664">
        <v>0.01</v>
      </c>
      <c r="F664">
        <v>0.01</v>
      </c>
      <c r="G664">
        <v>0.01</v>
      </c>
      <c r="H664">
        <v>0.01</v>
      </c>
      <c r="I664">
        <v>0.01</v>
      </c>
      <c r="J664">
        <v>0.01</v>
      </c>
      <c r="K664">
        <v>0.01</v>
      </c>
      <c r="L664">
        <v>0.01</v>
      </c>
      <c r="M664">
        <v>0.01</v>
      </c>
      <c r="N664">
        <v>0.01</v>
      </c>
      <c r="O664">
        <v>0.01</v>
      </c>
      <c r="P664">
        <v>0.01</v>
      </c>
      <c r="Q664">
        <v>0.01</v>
      </c>
      <c r="R664">
        <v>0.01</v>
      </c>
      <c r="S664">
        <v>0.01</v>
      </c>
      <c r="T664">
        <v>0.01</v>
      </c>
      <c r="U664">
        <v>0.01</v>
      </c>
      <c r="V664">
        <v>0.01</v>
      </c>
      <c r="W664">
        <v>0.01</v>
      </c>
      <c r="X664">
        <v>0.01</v>
      </c>
      <c r="Y664">
        <v>0.05</v>
      </c>
      <c r="Z664">
        <v>0.49</v>
      </c>
      <c r="AA664">
        <v>1.94</v>
      </c>
      <c r="AB664">
        <v>7.01</v>
      </c>
      <c r="AC664" t="s">
        <v>29</v>
      </c>
      <c r="AD664" t="s">
        <v>29</v>
      </c>
      <c r="AE664">
        <v>6.04</v>
      </c>
      <c r="AF664" t="s">
        <v>29</v>
      </c>
      <c r="AG664" t="s">
        <v>29</v>
      </c>
      <c r="AH664">
        <v>12.5</v>
      </c>
      <c r="AI664" t="s">
        <v>29</v>
      </c>
      <c r="AJ664" t="s">
        <v>29</v>
      </c>
      <c r="AK664">
        <v>14</v>
      </c>
      <c r="AL664">
        <v>13.71</v>
      </c>
      <c r="AM664" t="s">
        <v>29</v>
      </c>
      <c r="AN664" t="s">
        <v>29</v>
      </c>
      <c r="AO664" t="s">
        <v>29</v>
      </c>
      <c r="AP664" t="s">
        <v>29</v>
      </c>
      <c r="AQ664" t="s">
        <v>29</v>
      </c>
      <c r="AR664" t="s">
        <v>29</v>
      </c>
      <c r="AS664" t="s">
        <v>29</v>
      </c>
      <c r="AT664" t="s">
        <v>29</v>
      </c>
      <c r="AU664" t="s">
        <v>29</v>
      </c>
      <c r="AV664" t="s">
        <v>29</v>
      </c>
      <c r="AW664" t="s">
        <v>29</v>
      </c>
      <c r="AX664" t="s">
        <v>29</v>
      </c>
      <c r="AY664" t="s">
        <v>29</v>
      </c>
      <c r="AZ664" t="s">
        <v>29</v>
      </c>
      <c r="BA664" t="s">
        <v>29</v>
      </c>
      <c r="BB664" t="s">
        <v>29</v>
      </c>
      <c r="BC664" t="s">
        <v>29</v>
      </c>
      <c r="BD664" t="s">
        <v>29</v>
      </c>
      <c r="BE664" t="s">
        <v>29</v>
      </c>
      <c r="BF664" t="s">
        <v>29</v>
      </c>
      <c r="BG664" t="s">
        <v>29</v>
      </c>
      <c r="BH664" t="s">
        <v>29</v>
      </c>
      <c r="BJ664" t="s">
        <v>29</v>
      </c>
      <c r="BK664" t="s">
        <v>29</v>
      </c>
      <c r="BL664" t="s">
        <v>29</v>
      </c>
      <c r="BM664" t="s">
        <v>29</v>
      </c>
      <c r="BN664" t="s">
        <v>29</v>
      </c>
      <c r="BO664" t="s">
        <v>29</v>
      </c>
      <c r="BP664" t="s">
        <v>29</v>
      </c>
      <c r="BQ664" t="s">
        <v>29</v>
      </c>
      <c r="BR664" t="s">
        <v>29</v>
      </c>
      <c r="BS664" t="s">
        <v>29</v>
      </c>
      <c r="BT664" t="s">
        <v>29</v>
      </c>
      <c r="BU664" t="s">
        <v>29</v>
      </c>
      <c r="BV664" t="s">
        <v>29</v>
      </c>
      <c r="BW664" t="s">
        <v>29</v>
      </c>
      <c r="BX664" t="s">
        <v>29</v>
      </c>
      <c r="BY664" t="s">
        <v>29</v>
      </c>
      <c r="BZ664" t="s">
        <v>29</v>
      </c>
      <c r="CA664" t="s">
        <v>29</v>
      </c>
      <c r="CB664" t="s">
        <v>29</v>
      </c>
      <c r="CC664" t="s">
        <v>29</v>
      </c>
      <c r="CD664" t="s">
        <v>29</v>
      </c>
      <c r="CE664" t="s">
        <v>29</v>
      </c>
      <c r="CF664" t="s">
        <v>29</v>
      </c>
      <c r="CG664" t="s">
        <v>29</v>
      </c>
      <c r="CH664" t="s">
        <v>29</v>
      </c>
      <c r="CI664" t="s">
        <v>29</v>
      </c>
    </row>
    <row r="665" spans="1:87" x14ac:dyDescent="0.2">
      <c r="A665" s="55">
        <v>43077</v>
      </c>
      <c r="B665">
        <v>7.74</v>
      </c>
      <c r="C665">
        <v>0.01</v>
      </c>
      <c r="D665">
        <v>0.01</v>
      </c>
      <c r="E665">
        <v>0.01</v>
      </c>
      <c r="F665">
        <v>0.01</v>
      </c>
      <c r="G665">
        <v>0.01</v>
      </c>
      <c r="H665">
        <v>0.01</v>
      </c>
      <c r="I665">
        <v>0.01</v>
      </c>
      <c r="J665">
        <v>0.01</v>
      </c>
      <c r="K665">
        <v>0.01</v>
      </c>
      <c r="L665">
        <v>0.01</v>
      </c>
      <c r="M665">
        <v>0.01</v>
      </c>
      <c r="N665">
        <v>0.01</v>
      </c>
      <c r="O665">
        <v>0.01</v>
      </c>
      <c r="P665">
        <v>0.01</v>
      </c>
      <c r="Q665">
        <v>0.01</v>
      </c>
      <c r="R665">
        <v>0.01</v>
      </c>
      <c r="S665">
        <v>0.01</v>
      </c>
      <c r="T665">
        <v>0.01</v>
      </c>
      <c r="U665">
        <v>0.01</v>
      </c>
      <c r="V665">
        <v>0.01</v>
      </c>
      <c r="W665">
        <v>0.01</v>
      </c>
      <c r="X665">
        <v>0.01</v>
      </c>
      <c r="Y665">
        <v>0.04</v>
      </c>
      <c r="Z665">
        <v>0.37</v>
      </c>
      <c r="AA665">
        <v>1.61</v>
      </c>
      <c r="AB665">
        <v>5.72</v>
      </c>
      <c r="AC665" t="s">
        <v>29</v>
      </c>
      <c r="AD665" t="s">
        <v>29</v>
      </c>
      <c r="AE665">
        <v>6.04</v>
      </c>
      <c r="AF665" t="s">
        <v>29</v>
      </c>
      <c r="AG665" t="s">
        <v>29</v>
      </c>
      <c r="AH665">
        <v>12</v>
      </c>
      <c r="AI665" t="s">
        <v>29</v>
      </c>
      <c r="AJ665" t="s">
        <v>29</v>
      </c>
      <c r="AK665">
        <v>14</v>
      </c>
      <c r="AL665">
        <v>13.09</v>
      </c>
      <c r="AM665" t="s">
        <v>29</v>
      </c>
      <c r="AN665" t="s">
        <v>29</v>
      </c>
      <c r="AO665" t="s">
        <v>29</v>
      </c>
      <c r="AP665" t="s">
        <v>29</v>
      </c>
      <c r="AQ665" t="s">
        <v>29</v>
      </c>
      <c r="AR665" t="s">
        <v>29</v>
      </c>
      <c r="AS665" t="s">
        <v>29</v>
      </c>
      <c r="AT665" t="s">
        <v>29</v>
      </c>
      <c r="AU665" t="s">
        <v>29</v>
      </c>
      <c r="AV665" t="s">
        <v>29</v>
      </c>
      <c r="AW665" t="s">
        <v>29</v>
      </c>
      <c r="AX665" t="s">
        <v>29</v>
      </c>
      <c r="AY665" t="s">
        <v>29</v>
      </c>
      <c r="AZ665" t="s">
        <v>29</v>
      </c>
      <c r="BA665" t="s">
        <v>29</v>
      </c>
      <c r="BB665" t="s">
        <v>29</v>
      </c>
      <c r="BC665" t="s">
        <v>29</v>
      </c>
      <c r="BD665" t="s">
        <v>29</v>
      </c>
      <c r="BE665" t="s">
        <v>29</v>
      </c>
      <c r="BF665" t="s">
        <v>29</v>
      </c>
      <c r="BG665" t="s">
        <v>29</v>
      </c>
      <c r="BH665" t="s">
        <v>29</v>
      </c>
      <c r="BJ665" t="s">
        <v>29</v>
      </c>
      <c r="BK665" t="s">
        <v>29</v>
      </c>
      <c r="BL665" t="s">
        <v>29</v>
      </c>
      <c r="BM665" t="s">
        <v>29</v>
      </c>
      <c r="BN665" t="s">
        <v>29</v>
      </c>
      <c r="BO665" t="s">
        <v>29</v>
      </c>
      <c r="BP665" t="s">
        <v>29</v>
      </c>
      <c r="BQ665" t="s">
        <v>29</v>
      </c>
      <c r="BR665" t="s">
        <v>29</v>
      </c>
      <c r="BS665" t="s">
        <v>29</v>
      </c>
      <c r="BT665" t="s">
        <v>29</v>
      </c>
      <c r="BU665" t="s">
        <v>29</v>
      </c>
      <c r="BV665" t="s">
        <v>29</v>
      </c>
      <c r="BW665" t="s">
        <v>29</v>
      </c>
      <c r="BX665" t="s">
        <v>29</v>
      </c>
      <c r="BY665" t="s">
        <v>29</v>
      </c>
      <c r="BZ665" t="s">
        <v>29</v>
      </c>
      <c r="CA665" t="s">
        <v>29</v>
      </c>
      <c r="CB665" t="s">
        <v>29</v>
      </c>
      <c r="CC665" t="s">
        <v>29</v>
      </c>
      <c r="CD665" t="s">
        <v>29</v>
      </c>
      <c r="CE665" t="s">
        <v>29</v>
      </c>
      <c r="CF665" t="s">
        <v>29</v>
      </c>
      <c r="CG665" t="s">
        <v>29</v>
      </c>
      <c r="CH665" t="s">
        <v>29</v>
      </c>
      <c r="CI665" t="s">
        <v>29</v>
      </c>
    </row>
    <row r="666" spans="1:87" x14ac:dyDescent="0.2">
      <c r="A666" s="55">
        <v>43080</v>
      </c>
      <c r="B666">
        <v>7.74</v>
      </c>
      <c r="C666">
        <v>0.01</v>
      </c>
      <c r="D666">
        <v>0.01</v>
      </c>
      <c r="E666">
        <v>0.01</v>
      </c>
      <c r="F666">
        <v>0.01</v>
      </c>
      <c r="G666">
        <v>0.01</v>
      </c>
      <c r="H666">
        <v>0.01</v>
      </c>
      <c r="I666">
        <v>0.01</v>
      </c>
      <c r="J666">
        <v>0.01</v>
      </c>
      <c r="K666">
        <v>0.01</v>
      </c>
      <c r="L666">
        <v>0.01</v>
      </c>
      <c r="M666">
        <v>0.01</v>
      </c>
      <c r="N666">
        <v>0.01</v>
      </c>
      <c r="O666">
        <v>0.01</v>
      </c>
      <c r="P666">
        <v>0.01</v>
      </c>
      <c r="Q666">
        <v>0.01</v>
      </c>
      <c r="R666">
        <v>0.01</v>
      </c>
      <c r="S666">
        <v>0.01</v>
      </c>
      <c r="T666">
        <v>0.01</v>
      </c>
      <c r="U666">
        <v>0.01</v>
      </c>
      <c r="V666">
        <v>0.01</v>
      </c>
      <c r="W666">
        <v>0.01</v>
      </c>
      <c r="X666">
        <v>0.01</v>
      </c>
      <c r="Y666">
        <v>0.02</v>
      </c>
      <c r="Z666">
        <v>0.28999999999999998</v>
      </c>
      <c r="AA666">
        <v>1.34</v>
      </c>
      <c r="AB666">
        <v>5.12</v>
      </c>
      <c r="AC666" t="s">
        <v>29</v>
      </c>
      <c r="AD666" t="s">
        <v>29</v>
      </c>
      <c r="AE666">
        <v>6.04</v>
      </c>
      <c r="AF666" t="s">
        <v>29</v>
      </c>
      <c r="AG666" t="s">
        <v>29</v>
      </c>
      <c r="AH666">
        <v>11.36</v>
      </c>
      <c r="AI666" t="s">
        <v>29</v>
      </c>
      <c r="AJ666" t="s">
        <v>29</v>
      </c>
      <c r="AK666">
        <v>14</v>
      </c>
      <c r="AL666">
        <v>12.65</v>
      </c>
      <c r="AM666" t="s">
        <v>29</v>
      </c>
      <c r="AN666" t="s">
        <v>29</v>
      </c>
      <c r="AO666" t="s">
        <v>29</v>
      </c>
      <c r="AP666" t="s">
        <v>29</v>
      </c>
      <c r="AQ666" t="s">
        <v>29</v>
      </c>
      <c r="AR666" t="s">
        <v>29</v>
      </c>
      <c r="AS666" t="s">
        <v>29</v>
      </c>
      <c r="AT666" t="s">
        <v>29</v>
      </c>
      <c r="AU666" t="s">
        <v>29</v>
      </c>
      <c r="AV666" t="s">
        <v>29</v>
      </c>
      <c r="AW666" t="s">
        <v>29</v>
      </c>
      <c r="AX666" t="s">
        <v>29</v>
      </c>
      <c r="AY666" t="s">
        <v>29</v>
      </c>
      <c r="AZ666" t="s">
        <v>29</v>
      </c>
      <c r="BA666" t="s">
        <v>29</v>
      </c>
      <c r="BB666" t="s">
        <v>29</v>
      </c>
      <c r="BC666" t="s">
        <v>29</v>
      </c>
      <c r="BD666" t="s">
        <v>29</v>
      </c>
      <c r="BE666" t="s">
        <v>29</v>
      </c>
      <c r="BF666" t="s">
        <v>29</v>
      </c>
      <c r="BG666" t="s">
        <v>29</v>
      </c>
      <c r="BH666" t="s">
        <v>29</v>
      </c>
      <c r="BJ666" t="s">
        <v>29</v>
      </c>
      <c r="BK666" t="s">
        <v>29</v>
      </c>
      <c r="BL666" t="s">
        <v>29</v>
      </c>
      <c r="BM666" t="s">
        <v>29</v>
      </c>
      <c r="BN666" t="s">
        <v>29</v>
      </c>
      <c r="BO666" t="s">
        <v>29</v>
      </c>
      <c r="BP666" t="s">
        <v>29</v>
      </c>
      <c r="BQ666" t="s">
        <v>29</v>
      </c>
      <c r="BR666" t="s">
        <v>29</v>
      </c>
      <c r="BS666" t="s">
        <v>29</v>
      </c>
      <c r="BT666" t="s">
        <v>29</v>
      </c>
      <c r="BU666" t="s">
        <v>29</v>
      </c>
      <c r="BV666" t="s">
        <v>29</v>
      </c>
      <c r="BW666" t="s">
        <v>29</v>
      </c>
      <c r="BX666" t="s">
        <v>29</v>
      </c>
      <c r="BY666" t="s">
        <v>29</v>
      </c>
      <c r="BZ666" t="s">
        <v>29</v>
      </c>
      <c r="CA666" t="s">
        <v>29</v>
      </c>
      <c r="CB666" t="s">
        <v>29</v>
      </c>
      <c r="CC666" t="s">
        <v>29</v>
      </c>
      <c r="CD666" t="s">
        <v>29</v>
      </c>
      <c r="CE666" t="s">
        <v>29</v>
      </c>
      <c r="CF666" t="s">
        <v>29</v>
      </c>
      <c r="CG666" t="s">
        <v>29</v>
      </c>
      <c r="CH666" t="s">
        <v>29</v>
      </c>
      <c r="CI666" t="s">
        <v>29</v>
      </c>
    </row>
    <row r="667" spans="1:87" x14ac:dyDescent="0.2">
      <c r="A667" s="55">
        <v>43081</v>
      </c>
      <c r="B667">
        <v>7.74</v>
      </c>
      <c r="C667">
        <v>0.01</v>
      </c>
      <c r="D667">
        <v>0.01</v>
      </c>
      <c r="E667">
        <v>0.01</v>
      </c>
      <c r="F667">
        <v>0.01</v>
      </c>
      <c r="G667">
        <v>0.01</v>
      </c>
      <c r="H667">
        <v>0.01</v>
      </c>
      <c r="I667">
        <v>0.01</v>
      </c>
      <c r="J667">
        <v>0.01</v>
      </c>
      <c r="K667">
        <v>0.01</v>
      </c>
      <c r="L667">
        <v>0.01</v>
      </c>
      <c r="M667">
        <v>0.01</v>
      </c>
      <c r="N667">
        <v>0.01</v>
      </c>
      <c r="O667">
        <v>0.01</v>
      </c>
      <c r="P667">
        <v>0.01</v>
      </c>
      <c r="Q667">
        <v>0.01</v>
      </c>
      <c r="R667">
        <v>0.01</v>
      </c>
      <c r="S667">
        <v>0.01</v>
      </c>
      <c r="T667">
        <v>0.01</v>
      </c>
      <c r="U667">
        <v>0.01</v>
      </c>
      <c r="V667">
        <v>0.01</v>
      </c>
      <c r="W667">
        <v>0.01</v>
      </c>
      <c r="X667">
        <v>0.01</v>
      </c>
      <c r="Y667">
        <v>0.01</v>
      </c>
      <c r="Z667">
        <v>0.28999999999999998</v>
      </c>
      <c r="AA667">
        <v>1.23</v>
      </c>
      <c r="AB667">
        <v>5</v>
      </c>
      <c r="AC667">
        <v>4.34</v>
      </c>
      <c r="AD667" t="s">
        <v>29</v>
      </c>
      <c r="AE667">
        <v>5.08</v>
      </c>
      <c r="AF667" t="s">
        <v>29</v>
      </c>
      <c r="AG667" t="s">
        <v>29</v>
      </c>
      <c r="AH667">
        <v>11</v>
      </c>
      <c r="AI667" t="s">
        <v>29</v>
      </c>
      <c r="AJ667" t="s">
        <v>29</v>
      </c>
      <c r="AK667">
        <v>12.33</v>
      </c>
      <c r="AL667">
        <v>12.3</v>
      </c>
      <c r="AM667" t="s">
        <v>29</v>
      </c>
      <c r="AN667" t="s">
        <v>29</v>
      </c>
      <c r="AO667" t="s">
        <v>29</v>
      </c>
      <c r="AP667" t="s">
        <v>29</v>
      </c>
      <c r="AQ667" t="s">
        <v>29</v>
      </c>
      <c r="AR667" t="s">
        <v>29</v>
      </c>
      <c r="AS667" t="s">
        <v>29</v>
      </c>
      <c r="AT667" t="s">
        <v>29</v>
      </c>
      <c r="AU667" t="s">
        <v>29</v>
      </c>
      <c r="AV667" t="s">
        <v>29</v>
      </c>
      <c r="AW667" t="s">
        <v>29</v>
      </c>
      <c r="AX667" t="s">
        <v>29</v>
      </c>
      <c r="AY667" t="s">
        <v>29</v>
      </c>
      <c r="AZ667" t="s">
        <v>29</v>
      </c>
      <c r="BA667" t="s">
        <v>29</v>
      </c>
      <c r="BB667" t="s">
        <v>29</v>
      </c>
      <c r="BC667" t="s">
        <v>29</v>
      </c>
      <c r="BD667" t="s">
        <v>29</v>
      </c>
      <c r="BE667" t="s">
        <v>29</v>
      </c>
      <c r="BF667" t="s">
        <v>29</v>
      </c>
      <c r="BG667" t="s">
        <v>29</v>
      </c>
      <c r="BH667" t="s">
        <v>29</v>
      </c>
      <c r="BJ667" t="s">
        <v>29</v>
      </c>
      <c r="BK667" t="s">
        <v>29</v>
      </c>
      <c r="BL667" t="s">
        <v>29</v>
      </c>
      <c r="BM667" t="s">
        <v>29</v>
      </c>
      <c r="BN667" t="s">
        <v>29</v>
      </c>
      <c r="BO667" t="s">
        <v>29</v>
      </c>
      <c r="BP667" t="s">
        <v>29</v>
      </c>
      <c r="BQ667" t="s">
        <v>29</v>
      </c>
      <c r="BR667" t="s">
        <v>29</v>
      </c>
      <c r="BS667" t="s">
        <v>29</v>
      </c>
      <c r="BT667" t="s">
        <v>29</v>
      </c>
      <c r="BU667" t="s">
        <v>29</v>
      </c>
      <c r="BV667" t="s">
        <v>29</v>
      </c>
      <c r="BW667" t="s">
        <v>29</v>
      </c>
      <c r="BX667" t="s">
        <v>29</v>
      </c>
      <c r="BY667" t="s">
        <v>29</v>
      </c>
      <c r="BZ667" t="s">
        <v>29</v>
      </c>
      <c r="CA667" t="s">
        <v>29</v>
      </c>
      <c r="CB667" t="s">
        <v>29</v>
      </c>
      <c r="CC667" t="s">
        <v>29</v>
      </c>
      <c r="CD667" t="s">
        <v>29</v>
      </c>
      <c r="CE667" t="s">
        <v>29</v>
      </c>
      <c r="CF667" t="s">
        <v>29</v>
      </c>
      <c r="CG667" t="s">
        <v>29</v>
      </c>
      <c r="CH667" t="s">
        <v>29</v>
      </c>
      <c r="CI667" t="s">
        <v>29</v>
      </c>
    </row>
    <row r="668" spans="1:87" x14ac:dyDescent="0.2">
      <c r="A668" s="55">
        <v>43082</v>
      </c>
      <c r="B668">
        <v>7.74</v>
      </c>
      <c r="C668">
        <v>0.01</v>
      </c>
      <c r="D668">
        <v>0.01</v>
      </c>
      <c r="E668">
        <v>0.01</v>
      </c>
      <c r="F668">
        <v>0.01</v>
      </c>
      <c r="G668">
        <v>0.01</v>
      </c>
      <c r="H668">
        <v>0.01</v>
      </c>
      <c r="I668">
        <v>0.01</v>
      </c>
      <c r="J668">
        <v>0.01</v>
      </c>
      <c r="K668">
        <v>0.01</v>
      </c>
      <c r="L668">
        <v>0.01</v>
      </c>
      <c r="M668">
        <v>0.01</v>
      </c>
      <c r="N668">
        <v>0.01</v>
      </c>
      <c r="O668">
        <v>0.01</v>
      </c>
      <c r="P668">
        <v>0.01</v>
      </c>
      <c r="Q668">
        <v>0.01</v>
      </c>
      <c r="R668">
        <v>0.01</v>
      </c>
      <c r="S668">
        <v>0.01</v>
      </c>
      <c r="T668">
        <v>0.01</v>
      </c>
      <c r="U668">
        <v>0.01</v>
      </c>
      <c r="V668">
        <v>0.01</v>
      </c>
      <c r="W668">
        <v>0.01</v>
      </c>
      <c r="X668">
        <v>0.01</v>
      </c>
      <c r="Y668">
        <v>0.01</v>
      </c>
      <c r="Z668">
        <v>0.3</v>
      </c>
      <c r="AA668">
        <v>1.29</v>
      </c>
      <c r="AB668">
        <v>5.0599999999999996</v>
      </c>
      <c r="AC668">
        <v>4.34</v>
      </c>
      <c r="AD668" t="s">
        <v>29</v>
      </c>
      <c r="AE668">
        <v>4.95</v>
      </c>
      <c r="AF668" t="s">
        <v>29</v>
      </c>
      <c r="AG668" t="s">
        <v>29</v>
      </c>
      <c r="AH668">
        <v>10.97</v>
      </c>
      <c r="AI668" t="s">
        <v>29</v>
      </c>
      <c r="AJ668" t="s">
        <v>29</v>
      </c>
      <c r="AK668">
        <v>12.39</v>
      </c>
      <c r="AL668">
        <v>12.4</v>
      </c>
      <c r="AM668" t="s">
        <v>29</v>
      </c>
      <c r="AN668" t="s">
        <v>29</v>
      </c>
      <c r="AO668" t="s">
        <v>29</v>
      </c>
      <c r="AP668" t="s">
        <v>29</v>
      </c>
      <c r="AQ668" t="s">
        <v>29</v>
      </c>
      <c r="AR668" t="s">
        <v>29</v>
      </c>
      <c r="AS668" t="s">
        <v>29</v>
      </c>
      <c r="AT668" t="s">
        <v>29</v>
      </c>
      <c r="AU668" t="s">
        <v>29</v>
      </c>
      <c r="AV668" t="s">
        <v>29</v>
      </c>
      <c r="AW668" t="s">
        <v>29</v>
      </c>
      <c r="AX668" t="s">
        <v>29</v>
      </c>
      <c r="AY668" t="s">
        <v>29</v>
      </c>
      <c r="AZ668" t="s">
        <v>29</v>
      </c>
      <c r="BA668" t="s">
        <v>29</v>
      </c>
      <c r="BB668" t="s">
        <v>29</v>
      </c>
      <c r="BC668" t="s">
        <v>29</v>
      </c>
      <c r="BD668" t="s">
        <v>29</v>
      </c>
      <c r="BE668" t="s">
        <v>29</v>
      </c>
      <c r="BF668" t="s">
        <v>29</v>
      </c>
      <c r="BG668" t="s">
        <v>29</v>
      </c>
      <c r="BH668" t="s">
        <v>29</v>
      </c>
      <c r="BJ668" t="s">
        <v>29</v>
      </c>
      <c r="BK668" t="s">
        <v>29</v>
      </c>
      <c r="BL668" t="s">
        <v>29</v>
      </c>
      <c r="BM668" t="s">
        <v>29</v>
      </c>
      <c r="BN668" t="s">
        <v>29</v>
      </c>
      <c r="BO668" t="s">
        <v>29</v>
      </c>
      <c r="BP668" t="s">
        <v>29</v>
      </c>
      <c r="BQ668" t="s">
        <v>29</v>
      </c>
      <c r="BR668" t="s">
        <v>29</v>
      </c>
      <c r="BS668" t="s">
        <v>29</v>
      </c>
      <c r="BT668" t="s">
        <v>29</v>
      </c>
      <c r="BU668" t="s">
        <v>29</v>
      </c>
      <c r="BV668" t="s">
        <v>29</v>
      </c>
      <c r="BW668" t="s">
        <v>29</v>
      </c>
      <c r="BX668" t="s">
        <v>29</v>
      </c>
      <c r="BY668" t="s">
        <v>29</v>
      </c>
      <c r="BZ668" t="s">
        <v>29</v>
      </c>
      <c r="CA668" t="s">
        <v>29</v>
      </c>
      <c r="CB668" t="s">
        <v>29</v>
      </c>
      <c r="CC668" t="s">
        <v>29</v>
      </c>
      <c r="CD668" t="s">
        <v>29</v>
      </c>
      <c r="CE668" t="s">
        <v>29</v>
      </c>
      <c r="CF668" t="s">
        <v>29</v>
      </c>
      <c r="CG668" t="s">
        <v>29</v>
      </c>
      <c r="CH668" t="s">
        <v>29</v>
      </c>
      <c r="CI668" t="s">
        <v>29</v>
      </c>
    </row>
    <row r="669" spans="1:87" x14ac:dyDescent="0.2">
      <c r="A669" s="55">
        <v>43083</v>
      </c>
      <c r="B669">
        <v>7.74</v>
      </c>
      <c r="C669">
        <v>0.01</v>
      </c>
      <c r="D669">
        <v>0.01</v>
      </c>
      <c r="E669">
        <v>0.01</v>
      </c>
      <c r="F669">
        <v>0.01</v>
      </c>
      <c r="G669">
        <v>0.01</v>
      </c>
      <c r="H669">
        <v>0.01</v>
      </c>
      <c r="I669">
        <v>0.01</v>
      </c>
      <c r="J669">
        <v>0.01</v>
      </c>
      <c r="K669">
        <v>0.01</v>
      </c>
      <c r="L669">
        <v>0.01</v>
      </c>
      <c r="M669">
        <v>0.01</v>
      </c>
      <c r="N669">
        <v>0.01</v>
      </c>
      <c r="O669">
        <v>0.01</v>
      </c>
      <c r="P669">
        <v>0.01</v>
      </c>
      <c r="Q669">
        <v>0.01</v>
      </c>
      <c r="R669">
        <v>0.01</v>
      </c>
      <c r="S669">
        <v>0.01</v>
      </c>
      <c r="T669">
        <v>0.01</v>
      </c>
      <c r="U669">
        <v>0.01</v>
      </c>
      <c r="V669">
        <v>0.01</v>
      </c>
      <c r="W669">
        <v>0.01</v>
      </c>
      <c r="X669">
        <v>0.01</v>
      </c>
      <c r="Y669">
        <v>0.02</v>
      </c>
      <c r="Z669">
        <v>0.35</v>
      </c>
      <c r="AA669">
        <v>1.38</v>
      </c>
      <c r="AB669">
        <v>5.42</v>
      </c>
      <c r="AC669">
        <v>4.37</v>
      </c>
      <c r="AD669" t="s">
        <v>29</v>
      </c>
      <c r="AE669">
        <v>5.5</v>
      </c>
      <c r="AF669" t="s">
        <v>29</v>
      </c>
      <c r="AG669" t="s">
        <v>29</v>
      </c>
      <c r="AH669">
        <v>11.6</v>
      </c>
      <c r="AI669" t="s">
        <v>29</v>
      </c>
      <c r="AJ669" t="s">
        <v>29</v>
      </c>
      <c r="AK669">
        <v>12.89</v>
      </c>
      <c r="AL669">
        <v>12.51</v>
      </c>
      <c r="AM669" t="s">
        <v>29</v>
      </c>
      <c r="AN669" t="s">
        <v>29</v>
      </c>
      <c r="AO669" t="s">
        <v>29</v>
      </c>
      <c r="AP669" t="s">
        <v>29</v>
      </c>
      <c r="AQ669" t="s">
        <v>29</v>
      </c>
      <c r="AR669" t="s">
        <v>29</v>
      </c>
      <c r="AS669" t="s">
        <v>29</v>
      </c>
      <c r="AT669" t="s">
        <v>29</v>
      </c>
      <c r="AU669" t="s">
        <v>29</v>
      </c>
      <c r="AV669" t="s">
        <v>29</v>
      </c>
      <c r="AW669" t="s">
        <v>29</v>
      </c>
      <c r="AX669" t="s">
        <v>29</v>
      </c>
      <c r="AY669" t="s">
        <v>29</v>
      </c>
      <c r="AZ669" t="s">
        <v>29</v>
      </c>
      <c r="BA669" t="s">
        <v>29</v>
      </c>
      <c r="BB669" t="s">
        <v>29</v>
      </c>
      <c r="BC669" t="s">
        <v>29</v>
      </c>
      <c r="BD669" t="s">
        <v>29</v>
      </c>
      <c r="BE669" t="s">
        <v>29</v>
      </c>
      <c r="BF669" t="s">
        <v>29</v>
      </c>
      <c r="BG669" t="s">
        <v>29</v>
      </c>
      <c r="BH669" t="s">
        <v>29</v>
      </c>
      <c r="BJ669" t="s">
        <v>29</v>
      </c>
      <c r="BK669" t="s">
        <v>29</v>
      </c>
      <c r="BL669" t="s">
        <v>29</v>
      </c>
      <c r="BM669" t="s">
        <v>29</v>
      </c>
      <c r="BN669" t="s">
        <v>29</v>
      </c>
      <c r="BO669" t="s">
        <v>29</v>
      </c>
      <c r="BP669" t="s">
        <v>29</v>
      </c>
      <c r="BQ669" t="s">
        <v>29</v>
      </c>
      <c r="BR669" t="s">
        <v>29</v>
      </c>
      <c r="BS669" t="s">
        <v>29</v>
      </c>
      <c r="BT669" t="s">
        <v>29</v>
      </c>
      <c r="BU669" t="s">
        <v>29</v>
      </c>
      <c r="BV669" t="s">
        <v>29</v>
      </c>
      <c r="BW669" t="s">
        <v>29</v>
      </c>
      <c r="BX669" t="s">
        <v>29</v>
      </c>
      <c r="BY669" t="s">
        <v>29</v>
      </c>
      <c r="BZ669" t="s">
        <v>29</v>
      </c>
      <c r="CA669" t="s">
        <v>29</v>
      </c>
      <c r="CB669" t="s">
        <v>29</v>
      </c>
      <c r="CC669" t="s">
        <v>29</v>
      </c>
      <c r="CD669" t="s">
        <v>29</v>
      </c>
      <c r="CE669" t="s">
        <v>29</v>
      </c>
      <c r="CF669" t="s">
        <v>29</v>
      </c>
      <c r="CG669" t="s">
        <v>29</v>
      </c>
      <c r="CH669" t="s">
        <v>29</v>
      </c>
      <c r="CI669" t="s">
        <v>29</v>
      </c>
    </row>
    <row r="670" spans="1:87" x14ac:dyDescent="0.2">
      <c r="A670" s="55">
        <v>43084</v>
      </c>
      <c r="B670">
        <v>7.74</v>
      </c>
      <c r="C670">
        <v>0.01</v>
      </c>
      <c r="D670">
        <v>0.01</v>
      </c>
      <c r="E670">
        <v>0.01</v>
      </c>
      <c r="F670">
        <v>0.01</v>
      </c>
      <c r="G670">
        <v>0.01</v>
      </c>
      <c r="H670">
        <v>0.01</v>
      </c>
      <c r="I670">
        <v>0.01</v>
      </c>
      <c r="J670">
        <v>0.01</v>
      </c>
      <c r="K670">
        <v>0.01</v>
      </c>
      <c r="L670">
        <v>0.01</v>
      </c>
      <c r="M670">
        <v>0.01</v>
      </c>
      <c r="N670">
        <v>0.01</v>
      </c>
      <c r="O670">
        <v>0.01</v>
      </c>
      <c r="P670">
        <v>0.01</v>
      </c>
      <c r="Q670">
        <v>0.01</v>
      </c>
      <c r="R670">
        <v>0.01</v>
      </c>
      <c r="S670">
        <v>0.01</v>
      </c>
      <c r="T670">
        <v>0.01</v>
      </c>
      <c r="U670">
        <v>0.01</v>
      </c>
      <c r="V670">
        <v>0.01</v>
      </c>
      <c r="W670">
        <v>0.01</v>
      </c>
      <c r="X670">
        <v>0.01</v>
      </c>
      <c r="Y670">
        <v>0.02</v>
      </c>
      <c r="Z670">
        <v>0.25</v>
      </c>
      <c r="AA670">
        <v>1</v>
      </c>
      <c r="AB670">
        <v>4.51</v>
      </c>
      <c r="AC670">
        <v>4.03</v>
      </c>
      <c r="AD670" t="s">
        <v>29</v>
      </c>
      <c r="AE670">
        <v>4.82</v>
      </c>
      <c r="AF670" t="s">
        <v>29</v>
      </c>
      <c r="AG670" t="s">
        <v>29</v>
      </c>
      <c r="AH670">
        <v>10.55</v>
      </c>
      <c r="AI670" t="s">
        <v>29</v>
      </c>
      <c r="AJ670" t="s">
        <v>29</v>
      </c>
      <c r="AK670">
        <v>12.1</v>
      </c>
      <c r="AL670">
        <v>12.26</v>
      </c>
      <c r="AM670" t="s">
        <v>29</v>
      </c>
      <c r="AN670" t="s">
        <v>29</v>
      </c>
      <c r="AO670" t="s">
        <v>29</v>
      </c>
      <c r="AP670" t="s">
        <v>29</v>
      </c>
      <c r="AQ670" t="s">
        <v>29</v>
      </c>
      <c r="AR670" t="s">
        <v>29</v>
      </c>
      <c r="AS670" t="s">
        <v>29</v>
      </c>
      <c r="AT670" t="s">
        <v>29</v>
      </c>
      <c r="AU670" t="s">
        <v>29</v>
      </c>
      <c r="AV670" t="s">
        <v>29</v>
      </c>
      <c r="AW670" t="s">
        <v>29</v>
      </c>
      <c r="AX670" t="s">
        <v>29</v>
      </c>
      <c r="AY670" t="s">
        <v>29</v>
      </c>
      <c r="AZ670" t="s">
        <v>29</v>
      </c>
      <c r="BA670" t="s">
        <v>29</v>
      </c>
      <c r="BB670" t="s">
        <v>29</v>
      </c>
      <c r="BC670" t="s">
        <v>29</v>
      </c>
      <c r="BD670" t="s">
        <v>29</v>
      </c>
      <c r="BE670" t="s">
        <v>29</v>
      </c>
      <c r="BF670" t="s">
        <v>29</v>
      </c>
      <c r="BG670" t="s">
        <v>29</v>
      </c>
      <c r="BH670" t="s">
        <v>29</v>
      </c>
      <c r="BJ670" t="s">
        <v>29</v>
      </c>
      <c r="BK670" t="s">
        <v>29</v>
      </c>
      <c r="BL670" t="s">
        <v>29</v>
      </c>
      <c r="BM670" t="s">
        <v>29</v>
      </c>
      <c r="BN670" t="s">
        <v>29</v>
      </c>
      <c r="BO670" t="s">
        <v>29</v>
      </c>
      <c r="BP670" t="s">
        <v>29</v>
      </c>
      <c r="BQ670" t="s">
        <v>29</v>
      </c>
      <c r="BR670" t="s">
        <v>29</v>
      </c>
      <c r="BS670" t="s">
        <v>29</v>
      </c>
      <c r="BT670" t="s">
        <v>29</v>
      </c>
      <c r="BU670" t="s">
        <v>29</v>
      </c>
      <c r="BV670" t="s">
        <v>29</v>
      </c>
      <c r="BW670" t="s">
        <v>29</v>
      </c>
      <c r="BX670" t="s">
        <v>29</v>
      </c>
      <c r="BY670" t="s">
        <v>29</v>
      </c>
      <c r="BZ670" t="s">
        <v>29</v>
      </c>
      <c r="CA670" t="s">
        <v>29</v>
      </c>
      <c r="CB670" t="s">
        <v>29</v>
      </c>
      <c r="CC670" t="s">
        <v>29</v>
      </c>
      <c r="CD670" t="s">
        <v>29</v>
      </c>
      <c r="CE670" t="s">
        <v>29</v>
      </c>
      <c r="CF670" t="s">
        <v>29</v>
      </c>
      <c r="CG670" t="s">
        <v>29</v>
      </c>
      <c r="CH670" t="s">
        <v>29</v>
      </c>
      <c r="CI670" t="s">
        <v>29</v>
      </c>
    </row>
    <row r="671" spans="1:87" x14ac:dyDescent="0.2">
      <c r="A671" s="55">
        <v>43087</v>
      </c>
      <c r="B671">
        <v>7.74</v>
      </c>
      <c r="C671">
        <v>0.01</v>
      </c>
      <c r="D671">
        <v>0.01</v>
      </c>
      <c r="E671">
        <v>0.01</v>
      </c>
      <c r="F671">
        <v>0.01</v>
      </c>
      <c r="G671">
        <v>0.01</v>
      </c>
      <c r="H671">
        <v>0.01</v>
      </c>
      <c r="I671">
        <v>0.01</v>
      </c>
      <c r="J671">
        <v>0.01</v>
      </c>
      <c r="K671">
        <v>0.01</v>
      </c>
      <c r="L671">
        <v>0.01</v>
      </c>
      <c r="M671">
        <v>0.01</v>
      </c>
      <c r="N671">
        <v>0.01</v>
      </c>
      <c r="O671">
        <v>0.01</v>
      </c>
      <c r="P671">
        <v>0.01</v>
      </c>
      <c r="Q671">
        <v>0.01</v>
      </c>
      <c r="R671">
        <v>0.01</v>
      </c>
      <c r="S671">
        <v>0.01</v>
      </c>
      <c r="T671">
        <v>0.01</v>
      </c>
      <c r="U671">
        <v>0.01</v>
      </c>
      <c r="V671">
        <v>0.01</v>
      </c>
      <c r="W671">
        <v>0.01</v>
      </c>
      <c r="X671">
        <v>0.01</v>
      </c>
      <c r="Y671">
        <v>0.02</v>
      </c>
      <c r="Z671">
        <v>0.2</v>
      </c>
      <c r="AA671">
        <v>0.86</v>
      </c>
      <c r="AB671">
        <v>3.88</v>
      </c>
      <c r="AC671">
        <v>3.56</v>
      </c>
      <c r="AD671" t="s">
        <v>29</v>
      </c>
      <c r="AE671">
        <v>4.38</v>
      </c>
      <c r="AF671" t="s">
        <v>29</v>
      </c>
      <c r="AG671" t="s">
        <v>29</v>
      </c>
      <c r="AH671">
        <v>10.1</v>
      </c>
      <c r="AI671" t="s">
        <v>29</v>
      </c>
      <c r="AJ671" t="s">
        <v>29</v>
      </c>
      <c r="AK671">
        <v>12.1</v>
      </c>
      <c r="AL671">
        <v>11.68</v>
      </c>
      <c r="AM671" t="s">
        <v>29</v>
      </c>
      <c r="AN671" t="s">
        <v>29</v>
      </c>
      <c r="AO671" t="s">
        <v>29</v>
      </c>
      <c r="AP671" t="s">
        <v>29</v>
      </c>
      <c r="AQ671" t="s">
        <v>29</v>
      </c>
      <c r="AR671" t="s">
        <v>29</v>
      </c>
      <c r="AS671" t="s">
        <v>29</v>
      </c>
      <c r="AT671" t="s">
        <v>29</v>
      </c>
      <c r="AU671" t="s">
        <v>29</v>
      </c>
      <c r="AV671" t="s">
        <v>29</v>
      </c>
      <c r="AW671" t="s">
        <v>29</v>
      </c>
      <c r="AX671" t="s">
        <v>29</v>
      </c>
      <c r="AY671" t="s">
        <v>29</v>
      </c>
      <c r="AZ671" t="s">
        <v>29</v>
      </c>
      <c r="BA671" t="s">
        <v>29</v>
      </c>
      <c r="BB671" t="s">
        <v>29</v>
      </c>
      <c r="BC671" t="s">
        <v>29</v>
      </c>
      <c r="BD671" t="s">
        <v>29</v>
      </c>
      <c r="BE671" t="s">
        <v>29</v>
      </c>
      <c r="BF671" t="s">
        <v>29</v>
      </c>
      <c r="BG671" t="s">
        <v>29</v>
      </c>
      <c r="BH671" t="s">
        <v>29</v>
      </c>
      <c r="BJ671" t="s">
        <v>29</v>
      </c>
      <c r="BK671" t="s">
        <v>29</v>
      </c>
      <c r="BL671" t="s">
        <v>29</v>
      </c>
      <c r="BM671" t="s">
        <v>29</v>
      </c>
      <c r="BN671" t="s">
        <v>29</v>
      </c>
      <c r="BO671" t="s">
        <v>29</v>
      </c>
      <c r="BP671" t="s">
        <v>29</v>
      </c>
      <c r="BQ671" t="s">
        <v>29</v>
      </c>
      <c r="BR671" t="s">
        <v>29</v>
      </c>
      <c r="BS671" t="s">
        <v>29</v>
      </c>
      <c r="BT671" t="s">
        <v>29</v>
      </c>
      <c r="BU671" t="s">
        <v>29</v>
      </c>
      <c r="BV671" t="s">
        <v>29</v>
      </c>
      <c r="BW671" t="s">
        <v>29</v>
      </c>
      <c r="BX671" t="s">
        <v>29</v>
      </c>
      <c r="BY671" t="s">
        <v>29</v>
      </c>
      <c r="BZ671" t="s">
        <v>29</v>
      </c>
      <c r="CA671" t="s">
        <v>29</v>
      </c>
      <c r="CB671" t="s">
        <v>29</v>
      </c>
      <c r="CC671" t="s">
        <v>29</v>
      </c>
      <c r="CD671" t="s">
        <v>29</v>
      </c>
      <c r="CE671" t="s">
        <v>29</v>
      </c>
      <c r="CF671" t="s">
        <v>29</v>
      </c>
      <c r="CG671" t="s">
        <v>29</v>
      </c>
      <c r="CH671" t="s">
        <v>29</v>
      </c>
      <c r="CI671" t="s">
        <v>29</v>
      </c>
    </row>
    <row r="672" spans="1:87" x14ac:dyDescent="0.2">
      <c r="A672" s="55">
        <v>43088</v>
      </c>
      <c r="B672">
        <v>7.74</v>
      </c>
      <c r="C672">
        <v>0.01</v>
      </c>
      <c r="D672">
        <v>0.01</v>
      </c>
      <c r="E672">
        <v>0.01</v>
      </c>
      <c r="F672">
        <v>0.01</v>
      </c>
      <c r="G672">
        <v>0.01</v>
      </c>
      <c r="H672">
        <v>0.01</v>
      </c>
      <c r="I672">
        <v>0.01</v>
      </c>
      <c r="J672">
        <v>0.01</v>
      </c>
      <c r="K672">
        <v>0.01</v>
      </c>
      <c r="L672">
        <v>0.01</v>
      </c>
      <c r="M672">
        <v>0.01</v>
      </c>
      <c r="N672">
        <v>0.01</v>
      </c>
      <c r="O672">
        <v>0.01</v>
      </c>
      <c r="P672">
        <v>0.01</v>
      </c>
      <c r="Q672">
        <v>0.01</v>
      </c>
      <c r="R672">
        <v>0.01</v>
      </c>
      <c r="S672">
        <v>0.01</v>
      </c>
      <c r="T672">
        <v>0.01</v>
      </c>
      <c r="U672">
        <v>0.01</v>
      </c>
      <c r="V672">
        <v>0.01</v>
      </c>
      <c r="W672">
        <v>0.01</v>
      </c>
      <c r="X672">
        <v>0.01</v>
      </c>
      <c r="Y672">
        <v>0.02</v>
      </c>
      <c r="Z672">
        <v>0.22</v>
      </c>
      <c r="AA672">
        <v>0.96</v>
      </c>
      <c r="AB672">
        <v>4.1900000000000004</v>
      </c>
      <c r="AC672">
        <v>3.82</v>
      </c>
      <c r="AD672" t="s">
        <v>29</v>
      </c>
      <c r="AE672">
        <v>4.67</v>
      </c>
      <c r="AF672" t="s">
        <v>29</v>
      </c>
      <c r="AG672" t="s">
        <v>29</v>
      </c>
      <c r="AH672">
        <v>10.45</v>
      </c>
      <c r="AI672" t="s">
        <v>29</v>
      </c>
      <c r="AJ672" t="s">
        <v>29</v>
      </c>
      <c r="AK672">
        <v>12.03</v>
      </c>
      <c r="AL672">
        <v>12.01</v>
      </c>
      <c r="AM672" t="s">
        <v>29</v>
      </c>
      <c r="AN672" t="s">
        <v>29</v>
      </c>
      <c r="AO672" t="s">
        <v>29</v>
      </c>
      <c r="AP672" t="s">
        <v>29</v>
      </c>
      <c r="AQ672" t="s">
        <v>29</v>
      </c>
      <c r="AR672" t="s">
        <v>29</v>
      </c>
      <c r="AS672" t="s">
        <v>29</v>
      </c>
      <c r="AT672" t="s">
        <v>29</v>
      </c>
      <c r="AU672" t="s">
        <v>29</v>
      </c>
      <c r="AV672" t="s">
        <v>29</v>
      </c>
      <c r="AW672" t="s">
        <v>29</v>
      </c>
      <c r="AX672" t="s">
        <v>29</v>
      </c>
      <c r="AY672" t="s">
        <v>29</v>
      </c>
      <c r="AZ672" t="s">
        <v>29</v>
      </c>
      <c r="BA672" t="s">
        <v>29</v>
      </c>
      <c r="BB672" t="s">
        <v>29</v>
      </c>
      <c r="BC672" t="s">
        <v>29</v>
      </c>
      <c r="BD672" t="s">
        <v>29</v>
      </c>
      <c r="BE672" t="s">
        <v>29</v>
      </c>
      <c r="BF672" t="s">
        <v>29</v>
      </c>
      <c r="BG672" t="s">
        <v>29</v>
      </c>
      <c r="BH672" t="s">
        <v>29</v>
      </c>
      <c r="BJ672" t="s">
        <v>29</v>
      </c>
      <c r="BK672" t="s">
        <v>29</v>
      </c>
      <c r="BL672" t="s">
        <v>29</v>
      </c>
      <c r="BM672" t="s">
        <v>29</v>
      </c>
      <c r="BN672" t="s">
        <v>29</v>
      </c>
      <c r="BO672" t="s">
        <v>29</v>
      </c>
      <c r="BP672" t="s">
        <v>29</v>
      </c>
      <c r="BQ672" t="s">
        <v>29</v>
      </c>
      <c r="BR672" t="s">
        <v>29</v>
      </c>
      <c r="BS672" t="s">
        <v>29</v>
      </c>
      <c r="BT672" t="s">
        <v>29</v>
      </c>
      <c r="BU672" t="s">
        <v>29</v>
      </c>
      <c r="BV672" t="s">
        <v>29</v>
      </c>
      <c r="BW672" t="s">
        <v>29</v>
      </c>
      <c r="BX672" t="s">
        <v>29</v>
      </c>
      <c r="BY672" t="s">
        <v>29</v>
      </c>
      <c r="BZ672" t="s">
        <v>29</v>
      </c>
      <c r="CA672" t="s">
        <v>29</v>
      </c>
      <c r="CB672" t="s">
        <v>29</v>
      </c>
      <c r="CC672" t="s">
        <v>29</v>
      </c>
      <c r="CD672" t="s">
        <v>29</v>
      </c>
      <c r="CE672" t="s">
        <v>29</v>
      </c>
      <c r="CF672" t="s">
        <v>29</v>
      </c>
      <c r="CG672" t="s">
        <v>29</v>
      </c>
      <c r="CH672" t="s">
        <v>29</v>
      </c>
      <c r="CI672" t="s">
        <v>29</v>
      </c>
    </row>
    <row r="673" spans="1:87" x14ac:dyDescent="0.2">
      <c r="A673" s="55">
        <v>43089</v>
      </c>
      <c r="B673">
        <v>7.74</v>
      </c>
      <c r="C673">
        <v>0.01</v>
      </c>
      <c r="D673">
        <v>0.01</v>
      </c>
      <c r="E673">
        <v>0.01</v>
      </c>
      <c r="F673">
        <v>0.01</v>
      </c>
      <c r="G673">
        <v>0.01</v>
      </c>
      <c r="H673">
        <v>0.01</v>
      </c>
      <c r="I673">
        <v>0.01</v>
      </c>
      <c r="J673">
        <v>0.01</v>
      </c>
      <c r="K673">
        <v>0.01</v>
      </c>
      <c r="L673">
        <v>0.01</v>
      </c>
      <c r="M673">
        <v>0.01</v>
      </c>
      <c r="N673">
        <v>0.01</v>
      </c>
      <c r="O673">
        <v>0.01</v>
      </c>
      <c r="P673">
        <v>0.01</v>
      </c>
      <c r="Q673">
        <v>0.01</v>
      </c>
      <c r="R673">
        <v>0.01</v>
      </c>
      <c r="S673">
        <v>0.01</v>
      </c>
      <c r="T673">
        <v>0.01</v>
      </c>
      <c r="U673">
        <v>0.01</v>
      </c>
      <c r="V673">
        <v>0.01</v>
      </c>
      <c r="W673">
        <v>0.01</v>
      </c>
      <c r="X673">
        <v>0.01</v>
      </c>
      <c r="Y673">
        <v>0.02</v>
      </c>
      <c r="Z673">
        <v>0.19</v>
      </c>
      <c r="AA673">
        <v>0.9</v>
      </c>
      <c r="AB673">
        <v>4.16</v>
      </c>
      <c r="AC673">
        <v>3.87</v>
      </c>
      <c r="AD673" t="s">
        <v>29</v>
      </c>
      <c r="AE673">
        <v>4.57</v>
      </c>
      <c r="AF673" t="s">
        <v>29</v>
      </c>
      <c r="AG673" t="s">
        <v>29</v>
      </c>
      <c r="AH673">
        <v>10.4</v>
      </c>
      <c r="AI673" t="s">
        <v>29</v>
      </c>
      <c r="AJ673" t="s">
        <v>29</v>
      </c>
      <c r="AK673">
        <v>12.05</v>
      </c>
      <c r="AL673">
        <v>11.88</v>
      </c>
      <c r="AM673" t="s">
        <v>29</v>
      </c>
      <c r="AN673" t="s">
        <v>29</v>
      </c>
      <c r="AO673" t="s">
        <v>29</v>
      </c>
      <c r="AP673" t="s">
        <v>29</v>
      </c>
      <c r="AQ673" t="s">
        <v>29</v>
      </c>
      <c r="AR673" t="s">
        <v>29</v>
      </c>
      <c r="AS673" t="s">
        <v>29</v>
      </c>
      <c r="AT673" t="s">
        <v>29</v>
      </c>
      <c r="AU673" t="s">
        <v>29</v>
      </c>
      <c r="AV673" t="s">
        <v>29</v>
      </c>
      <c r="AW673" t="s">
        <v>29</v>
      </c>
      <c r="AX673" t="s">
        <v>29</v>
      </c>
      <c r="AY673" t="s">
        <v>29</v>
      </c>
      <c r="AZ673" t="s">
        <v>29</v>
      </c>
      <c r="BA673" t="s">
        <v>29</v>
      </c>
      <c r="BB673" t="s">
        <v>29</v>
      </c>
      <c r="BC673" t="s">
        <v>29</v>
      </c>
      <c r="BD673" t="s">
        <v>29</v>
      </c>
      <c r="BE673" t="s">
        <v>29</v>
      </c>
      <c r="BF673" t="s">
        <v>29</v>
      </c>
      <c r="BG673" t="s">
        <v>29</v>
      </c>
      <c r="BH673" t="s">
        <v>29</v>
      </c>
      <c r="BJ673" t="s">
        <v>29</v>
      </c>
      <c r="BK673" t="s">
        <v>29</v>
      </c>
      <c r="BL673" t="s">
        <v>29</v>
      </c>
      <c r="BM673" t="s">
        <v>29</v>
      </c>
      <c r="BN673" t="s">
        <v>29</v>
      </c>
      <c r="BO673" t="s">
        <v>29</v>
      </c>
      <c r="BP673" t="s">
        <v>29</v>
      </c>
      <c r="BQ673" t="s">
        <v>29</v>
      </c>
      <c r="BR673" t="s">
        <v>29</v>
      </c>
      <c r="BS673" t="s">
        <v>29</v>
      </c>
      <c r="BT673" t="s">
        <v>29</v>
      </c>
      <c r="BU673" t="s">
        <v>29</v>
      </c>
      <c r="BV673" t="s">
        <v>29</v>
      </c>
      <c r="BW673" t="s">
        <v>29</v>
      </c>
      <c r="BX673" t="s">
        <v>29</v>
      </c>
      <c r="BY673" t="s">
        <v>29</v>
      </c>
      <c r="BZ673" t="s">
        <v>29</v>
      </c>
      <c r="CA673" t="s">
        <v>29</v>
      </c>
      <c r="CB673" t="s">
        <v>29</v>
      </c>
      <c r="CC673" t="s">
        <v>29</v>
      </c>
      <c r="CD673" t="s">
        <v>29</v>
      </c>
      <c r="CE673" t="s">
        <v>29</v>
      </c>
      <c r="CF673" t="s">
        <v>29</v>
      </c>
      <c r="CG673" t="s">
        <v>29</v>
      </c>
      <c r="CH673" t="s">
        <v>29</v>
      </c>
      <c r="CI673" t="s">
        <v>29</v>
      </c>
    </row>
    <row r="674" spans="1:87" x14ac:dyDescent="0.2">
      <c r="A674" s="55">
        <v>43090</v>
      </c>
      <c r="B674">
        <v>7.74</v>
      </c>
      <c r="C674">
        <v>0.01</v>
      </c>
      <c r="D674">
        <v>0.01</v>
      </c>
      <c r="E674">
        <v>0.01</v>
      </c>
      <c r="F674">
        <v>0.01</v>
      </c>
      <c r="G674">
        <v>0.01</v>
      </c>
      <c r="H674">
        <v>0.01</v>
      </c>
      <c r="I674">
        <v>0.01</v>
      </c>
      <c r="J674">
        <v>0.01</v>
      </c>
      <c r="K674">
        <v>0.01</v>
      </c>
      <c r="L674">
        <v>0.01</v>
      </c>
      <c r="M674">
        <v>0.01</v>
      </c>
      <c r="N674">
        <v>0.01</v>
      </c>
      <c r="O674">
        <v>0.01</v>
      </c>
      <c r="P674">
        <v>0.01</v>
      </c>
      <c r="Q674">
        <v>0.01</v>
      </c>
      <c r="R674">
        <v>0.01</v>
      </c>
      <c r="S674">
        <v>0.01</v>
      </c>
      <c r="T674">
        <v>0.01</v>
      </c>
      <c r="U674">
        <v>0.01</v>
      </c>
      <c r="V674">
        <v>0.01</v>
      </c>
      <c r="W674">
        <v>0.01</v>
      </c>
      <c r="X674">
        <v>0.01</v>
      </c>
      <c r="Y674">
        <v>0.02</v>
      </c>
      <c r="Z674">
        <v>0.18</v>
      </c>
      <c r="AA674">
        <v>0.83</v>
      </c>
      <c r="AB674">
        <v>4.0999999999999996</v>
      </c>
      <c r="AC674">
        <v>3.6</v>
      </c>
      <c r="AD674" t="s">
        <v>29</v>
      </c>
      <c r="AE674">
        <v>4.37</v>
      </c>
      <c r="AF674" t="s">
        <v>29</v>
      </c>
      <c r="AG674" t="s">
        <v>29</v>
      </c>
      <c r="AH674">
        <v>10.02</v>
      </c>
      <c r="AI674" t="s">
        <v>29</v>
      </c>
      <c r="AJ674" t="s">
        <v>29</v>
      </c>
      <c r="AK674">
        <v>12.05</v>
      </c>
      <c r="AL674">
        <v>11.75</v>
      </c>
      <c r="AM674" t="s">
        <v>29</v>
      </c>
      <c r="AN674" t="s">
        <v>29</v>
      </c>
      <c r="AO674" t="s">
        <v>29</v>
      </c>
      <c r="AP674" t="s">
        <v>29</v>
      </c>
      <c r="AQ674" t="s">
        <v>29</v>
      </c>
      <c r="AR674" t="s">
        <v>29</v>
      </c>
      <c r="AS674" t="s">
        <v>29</v>
      </c>
      <c r="AT674" t="s">
        <v>29</v>
      </c>
      <c r="AU674" t="s">
        <v>29</v>
      </c>
      <c r="AV674" t="s">
        <v>29</v>
      </c>
      <c r="AW674" t="s">
        <v>29</v>
      </c>
      <c r="AX674" t="s">
        <v>29</v>
      </c>
      <c r="AY674" t="s">
        <v>29</v>
      </c>
      <c r="AZ674" t="s">
        <v>29</v>
      </c>
      <c r="BA674" t="s">
        <v>29</v>
      </c>
      <c r="BB674" t="s">
        <v>29</v>
      </c>
      <c r="BC674" t="s">
        <v>29</v>
      </c>
      <c r="BD674" t="s">
        <v>29</v>
      </c>
      <c r="BE674" t="s">
        <v>29</v>
      </c>
      <c r="BF674" t="s">
        <v>29</v>
      </c>
      <c r="BG674" t="s">
        <v>29</v>
      </c>
      <c r="BH674" t="s">
        <v>29</v>
      </c>
      <c r="BJ674" t="s">
        <v>29</v>
      </c>
      <c r="BK674" t="s">
        <v>29</v>
      </c>
      <c r="BL674" t="s">
        <v>29</v>
      </c>
      <c r="BM674" t="s">
        <v>29</v>
      </c>
      <c r="BN674" t="s">
        <v>29</v>
      </c>
      <c r="BO674" t="s">
        <v>29</v>
      </c>
      <c r="BP674" t="s">
        <v>29</v>
      </c>
      <c r="BQ674" t="s">
        <v>29</v>
      </c>
      <c r="BR674" t="s">
        <v>29</v>
      </c>
      <c r="BS674" t="s">
        <v>29</v>
      </c>
      <c r="BT674" t="s">
        <v>29</v>
      </c>
      <c r="BU674" t="s">
        <v>29</v>
      </c>
      <c r="BV674" t="s">
        <v>29</v>
      </c>
      <c r="BW674" t="s">
        <v>29</v>
      </c>
      <c r="BX674" t="s">
        <v>29</v>
      </c>
      <c r="BY674" t="s">
        <v>29</v>
      </c>
      <c r="BZ674" t="s">
        <v>29</v>
      </c>
      <c r="CA674" t="s">
        <v>29</v>
      </c>
      <c r="CB674" t="s">
        <v>29</v>
      </c>
      <c r="CC674" t="s">
        <v>29</v>
      </c>
      <c r="CD674" t="s">
        <v>29</v>
      </c>
      <c r="CE674" t="s">
        <v>29</v>
      </c>
      <c r="CF674" t="s">
        <v>29</v>
      </c>
      <c r="CG674" t="s">
        <v>29</v>
      </c>
      <c r="CH674" t="s">
        <v>29</v>
      </c>
      <c r="CI674" t="s">
        <v>29</v>
      </c>
    </row>
    <row r="675" spans="1:87" x14ac:dyDescent="0.2">
      <c r="A675" s="55">
        <v>43091</v>
      </c>
      <c r="B675">
        <v>7.74</v>
      </c>
      <c r="C675">
        <v>0.01</v>
      </c>
      <c r="D675">
        <v>0.01</v>
      </c>
      <c r="E675">
        <v>0.01</v>
      </c>
      <c r="F675">
        <v>0.01</v>
      </c>
      <c r="G675">
        <v>0.01</v>
      </c>
      <c r="H675">
        <v>0.01</v>
      </c>
      <c r="I675">
        <v>0.01</v>
      </c>
      <c r="J675">
        <v>0.01</v>
      </c>
      <c r="K675">
        <v>0.01</v>
      </c>
      <c r="L675">
        <v>0.01</v>
      </c>
      <c r="M675">
        <v>0.01</v>
      </c>
      <c r="N675">
        <v>0.01</v>
      </c>
      <c r="O675">
        <v>0.01</v>
      </c>
      <c r="P675">
        <v>0.01</v>
      </c>
      <c r="Q675">
        <v>0.01</v>
      </c>
      <c r="R675">
        <v>0.01</v>
      </c>
      <c r="S675">
        <v>0.01</v>
      </c>
      <c r="T675">
        <v>0.01</v>
      </c>
      <c r="U675">
        <v>0.01</v>
      </c>
      <c r="V675">
        <v>0.01</v>
      </c>
      <c r="W675">
        <v>0.01</v>
      </c>
      <c r="X675">
        <v>0.01</v>
      </c>
      <c r="Y675">
        <v>0.02</v>
      </c>
      <c r="Z675">
        <v>0.22</v>
      </c>
      <c r="AA675">
        <v>0.89</v>
      </c>
      <c r="AB675">
        <v>4.17</v>
      </c>
      <c r="AC675">
        <v>3.82</v>
      </c>
      <c r="AD675" t="s">
        <v>29</v>
      </c>
      <c r="AE675">
        <v>4.53</v>
      </c>
      <c r="AF675" t="s">
        <v>29</v>
      </c>
      <c r="AG675" t="s">
        <v>29</v>
      </c>
      <c r="AH675">
        <v>10.02</v>
      </c>
      <c r="AI675" t="s">
        <v>29</v>
      </c>
      <c r="AJ675" t="s">
        <v>29</v>
      </c>
      <c r="AK675">
        <v>12.05</v>
      </c>
      <c r="AL675">
        <v>11.97</v>
      </c>
      <c r="AM675" t="s">
        <v>29</v>
      </c>
      <c r="AN675" t="s">
        <v>29</v>
      </c>
      <c r="AO675" t="s">
        <v>29</v>
      </c>
      <c r="AP675" t="s">
        <v>29</v>
      </c>
      <c r="AQ675" t="s">
        <v>29</v>
      </c>
      <c r="AR675" t="s">
        <v>29</v>
      </c>
      <c r="AS675" t="s">
        <v>29</v>
      </c>
      <c r="AT675" t="s">
        <v>29</v>
      </c>
      <c r="AU675" t="s">
        <v>29</v>
      </c>
      <c r="AV675" t="s">
        <v>29</v>
      </c>
      <c r="AW675" t="s">
        <v>29</v>
      </c>
      <c r="AX675" t="s">
        <v>29</v>
      </c>
      <c r="AY675" t="s">
        <v>29</v>
      </c>
      <c r="AZ675" t="s">
        <v>29</v>
      </c>
      <c r="BA675" t="s">
        <v>29</v>
      </c>
      <c r="BB675" t="s">
        <v>29</v>
      </c>
      <c r="BC675" t="s">
        <v>29</v>
      </c>
      <c r="BD675" t="s">
        <v>29</v>
      </c>
      <c r="BE675" t="s">
        <v>29</v>
      </c>
      <c r="BF675" t="s">
        <v>29</v>
      </c>
      <c r="BG675" t="s">
        <v>29</v>
      </c>
      <c r="BH675" t="s">
        <v>29</v>
      </c>
      <c r="BJ675" t="s">
        <v>29</v>
      </c>
      <c r="BK675" t="s">
        <v>29</v>
      </c>
      <c r="BL675" t="s">
        <v>29</v>
      </c>
      <c r="BM675" t="s">
        <v>29</v>
      </c>
      <c r="BN675" t="s">
        <v>29</v>
      </c>
      <c r="BO675" t="s">
        <v>29</v>
      </c>
      <c r="BP675" t="s">
        <v>29</v>
      </c>
      <c r="BQ675" t="s">
        <v>29</v>
      </c>
      <c r="BR675" t="s">
        <v>29</v>
      </c>
      <c r="BS675" t="s">
        <v>29</v>
      </c>
      <c r="BT675" t="s">
        <v>29</v>
      </c>
      <c r="BU675" t="s">
        <v>29</v>
      </c>
      <c r="BV675" t="s">
        <v>29</v>
      </c>
      <c r="BW675" t="s">
        <v>29</v>
      </c>
      <c r="BX675" t="s">
        <v>29</v>
      </c>
      <c r="BY675" t="s">
        <v>29</v>
      </c>
      <c r="BZ675" t="s">
        <v>29</v>
      </c>
      <c r="CA675" t="s">
        <v>29</v>
      </c>
      <c r="CB675" t="s">
        <v>29</v>
      </c>
      <c r="CC675" t="s">
        <v>29</v>
      </c>
      <c r="CD675" t="s">
        <v>29</v>
      </c>
      <c r="CE675" t="s">
        <v>29</v>
      </c>
      <c r="CF675" t="s">
        <v>29</v>
      </c>
      <c r="CG675" t="s">
        <v>29</v>
      </c>
      <c r="CH675" t="s">
        <v>29</v>
      </c>
      <c r="CI675" t="s">
        <v>29</v>
      </c>
    </row>
    <row r="676" spans="1:87" x14ac:dyDescent="0.2">
      <c r="A676" s="55">
        <v>43094</v>
      </c>
      <c r="B676">
        <v>7.74</v>
      </c>
      <c r="C676">
        <v>0.01</v>
      </c>
      <c r="D676">
        <v>0.01</v>
      </c>
      <c r="E676">
        <v>0.01</v>
      </c>
      <c r="F676">
        <v>0.01</v>
      </c>
      <c r="G676">
        <v>0.01</v>
      </c>
      <c r="H676">
        <v>0.01</v>
      </c>
      <c r="I676">
        <v>0.01</v>
      </c>
      <c r="J676">
        <v>0.01</v>
      </c>
      <c r="K676">
        <v>0.01</v>
      </c>
      <c r="L676">
        <v>0.01</v>
      </c>
      <c r="M676">
        <v>0.01</v>
      </c>
      <c r="N676">
        <v>0.01</v>
      </c>
      <c r="O676">
        <v>0.01</v>
      </c>
      <c r="P676">
        <v>0.01</v>
      </c>
      <c r="Q676">
        <v>0.01</v>
      </c>
      <c r="R676">
        <v>0.01</v>
      </c>
      <c r="S676">
        <v>0.01</v>
      </c>
      <c r="T676">
        <v>0.01</v>
      </c>
      <c r="U676">
        <v>0.01</v>
      </c>
      <c r="V676">
        <v>0.01</v>
      </c>
      <c r="W676">
        <v>0.01</v>
      </c>
      <c r="X676">
        <v>0.01</v>
      </c>
      <c r="Y676">
        <v>0.02</v>
      </c>
      <c r="Z676">
        <v>0.22</v>
      </c>
      <c r="AA676">
        <v>0.89</v>
      </c>
      <c r="AB676">
        <v>4.17</v>
      </c>
      <c r="AC676">
        <v>3.82</v>
      </c>
      <c r="AD676" t="s">
        <v>29</v>
      </c>
      <c r="AE676">
        <v>4.53</v>
      </c>
      <c r="AF676" t="s">
        <v>29</v>
      </c>
      <c r="AG676" t="s">
        <v>29</v>
      </c>
      <c r="AH676">
        <v>10.02</v>
      </c>
      <c r="AI676" t="s">
        <v>29</v>
      </c>
      <c r="AJ676" t="s">
        <v>29</v>
      </c>
      <c r="AK676">
        <v>12.05</v>
      </c>
      <c r="AL676">
        <v>11.97</v>
      </c>
      <c r="AM676" t="s">
        <v>29</v>
      </c>
      <c r="AN676" t="s">
        <v>29</v>
      </c>
      <c r="AO676" t="s">
        <v>29</v>
      </c>
      <c r="AP676" t="s">
        <v>29</v>
      </c>
      <c r="AQ676" t="s">
        <v>29</v>
      </c>
      <c r="AR676" t="s">
        <v>29</v>
      </c>
      <c r="AS676" t="s">
        <v>29</v>
      </c>
      <c r="AT676" t="s">
        <v>29</v>
      </c>
      <c r="AU676" t="s">
        <v>29</v>
      </c>
      <c r="AV676" t="s">
        <v>29</v>
      </c>
      <c r="AW676" t="s">
        <v>29</v>
      </c>
      <c r="AX676" t="s">
        <v>29</v>
      </c>
      <c r="AY676" t="s">
        <v>29</v>
      </c>
      <c r="AZ676" t="s">
        <v>29</v>
      </c>
      <c r="BA676" t="s">
        <v>29</v>
      </c>
      <c r="BB676" t="s">
        <v>29</v>
      </c>
      <c r="BC676" t="s">
        <v>29</v>
      </c>
      <c r="BD676" t="s">
        <v>29</v>
      </c>
      <c r="BE676" t="s">
        <v>29</v>
      </c>
      <c r="BF676" t="s">
        <v>29</v>
      </c>
      <c r="BG676" t="s">
        <v>29</v>
      </c>
      <c r="BH676" t="s">
        <v>29</v>
      </c>
      <c r="BJ676" t="s">
        <v>29</v>
      </c>
      <c r="BK676" t="s">
        <v>29</v>
      </c>
      <c r="BL676" t="s">
        <v>29</v>
      </c>
      <c r="BM676" t="s">
        <v>29</v>
      </c>
      <c r="BN676" t="s">
        <v>29</v>
      </c>
      <c r="BO676" t="s">
        <v>29</v>
      </c>
      <c r="BP676" t="s">
        <v>29</v>
      </c>
      <c r="BQ676" t="s">
        <v>29</v>
      </c>
      <c r="BR676" t="s">
        <v>29</v>
      </c>
      <c r="BS676" t="s">
        <v>29</v>
      </c>
      <c r="BT676" t="s">
        <v>29</v>
      </c>
      <c r="BU676" t="s">
        <v>29</v>
      </c>
      <c r="BV676" t="s">
        <v>29</v>
      </c>
      <c r="BW676" t="s">
        <v>29</v>
      </c>
      <c r="BX676" t="s">
        <v>29</v>
      </c>
      <c r="BY676" t="s">
        <v>29</v>
      </c>
      <c r="BZ676" t="s">
        <v>29</v>
      </c>
      <c r="CA676" t="s">
        <v>29</v>
      </c>
      <c r="CB676" t="s">
        <v>29</v>
      </c>
      <c r="CC676" t="s">
        <v>29</v>
      </c>
      <c r="CD676" t="s">
        <v>29</v>
      </c>
      <c r="CE676" t="s">
        <v>29</v>
      </c>
      <c r="CF676" t="s">
        <v>29</v>
      </c>
      <c r="CG676" t="s">
        <v>29</v>
      </c>
      <c r="CH676" t="s">
        <v>29</v>
      </c>
      <c r="CI676" t="s">
        <v>29</v>
      </c>
    </row>
    <row r="677" spans="1:87" x14ac:dyDescent="0.2">
      <c r="A677" s="55">
        <v>43095</v>
      </c>
      <c r="B677">
        <v>7.74</v>
      </c>
      <c r="C677">
        <v>0.01</v>
      </c>
      <c r="D677">
        <v>0.01</v>
      </c>
      <c r="E677">
        <v>0.01</v>
      </c>
      <c r="F677">
        <v>0.01</v>
      </c>
      <c r="G677">
        <v>0.01</v>
      </c>
      <c r="H677">
        <v>0.01</v>
      </c>
      <c r="I677">
        <v>0.01</v>
      </c>
      <c r="J677">
        <v>0.01</v>
      </c>
      <c r="K677">
        <v>0.01</v>
      </c>
      <c r="L677">
        <v>0.01</v>
      </c>
      <c r="M677">
        <v>0.01</v>
      </c>
      <c r="N677">
        <v>0.01</v>
      </c>
      <c r="O677">
        <v>0.01</v>
      </c>
      <c r="P677">
        <v>0.01</v>
      </c>
      <c r="Q677">
        <v>0.01</v>
      </c>
      <c r="R677">
        <v>0.01</v>
      </c>
      <c r="S677">
        <v>0.01</v>
      </c>
      <c r="T677">
        <v>0.01</v>
      </c>
      <c r="U677">
        <v>0.01</v>
      </c>
      <c r="V677">
        <v>0.01</v>
      </c>
      <c r="W677">
        <v>0.01</v>
      </c>
      <c r="X677">
        <v>0.01</v>
      </c>
      <c r="Y677">
        <v>0.02</v>
      </c>
      <c r="Z677">
        <v>0.17</v>
      </c>
      <c r="AA677">
        <v>0.87</v>
      </c>
      <c r="AB677">
        <v>4.16</v>
      </c>
      <c r="AC677">
        <v>3.74</v>
      </c>
      <c r="AD677" t="s">
        <v>29</v>
      </c>
      <c r="AE677">
        <v>4.59</v>
      </c>
      <c r="AF677" t="s">
        <v>29</v>
      </c>
      <c r="AG677" t="s">
        <v>29</v>
      </c>
      <c r="AH677">
        <v>10.49</v>
      </c>
      <c r="AI677" t="s">
        <v>29</v>
      </c>
      <c r="AJ677" t="s">
        <v>29</v>
      </c>
      <c r="AK677">
        <v>12.11</v>
      </c>
      <c r="AL677">
        <v>12</v>
      </c>
      <c r="AM677" t="s">
        <v>29</v>
      </c>
      <c r="AN677" t="s">
        <v>29</v>
      </c>
      <c r="AO677" t="s">
        <v>29</v>
      </c>
      <c r="AP677" t="s">
        <v>29</v>
      </c>
      <c r="AQ677" t="s">
        <v>29</v>
      </c>
      <c r="AR677" t="s">
        <v>29</v>
      </c>
      <c r="AS677" t="s">
        <v>29</v>
      </c>
      <c r="AT677" t="s">
        <v>29</v>
      </c>
      <c r="AU677" t="s">
        <v>29</v>
      </c>
      <c r="AV677" t="s">
        <v>29</v>
      </c>
      <c r="AW677" t="s">
        <v>29</v>
      </c>
      <c r="AX677" t="s">
        <v>29</v>
      </c>
      <c r="AY677" t="s">
        <v>29</v>
      </c>
      <c r="AZ677" t="s">
        <v>29</v>
      </c>
      <c r="BA677" t="s">
        <v>29</v>
      </c>
      <c r="BB677" t="s">
        <v>29</v>
      </c>
      <c r="BC677" t="s">
        <v>29</v>
      </c>
      <c r="BD677" t="s">
        <v>29</v>
      </c>
      <c r="BE677" t="s">
        <v>29</v>
      </c>
      <c r="BF677" t="s">
        <v>29</v>
      </c>
      <c r="BG677" t="s">
        <v>29</v>
      </c>
      <c r="BH677" t="s">
        <v>29</v>
      </c>
      <c r="BJ677" t="s">
        <v>29</v>
      </c>
      <c r="BK677" t="s">
        <v>29</v>
      </c>
      <c r="BL677" t="s">
        <v>29</v>
      </c>
      <c r="BM677" t="s">
        <v>29</v>
      </c>
      <c r="BN677" t="s">
        <v>29</v>
      </c>
      <c r="BO677" t="s">
        <v>29</v>
      </c>
      <c r="BP677" t="s">
        <v>29</v>
      </c>
      <c r="BQ677" t="s">
        <v>29</v>
      </c>
      <c r="BR677" t="s">
        <v>29</v>
      </c>
      <c r="BS677" t="s">
        <v>29</v>
      </c>
      <c r="BT677" t="s">
        <v>29</v>
      </c>
      <c r="BU677" t="s">
        <v>29</v>
      </c>
      <c r="BV677" t="s">
        <v>29</v>
      </c>
      <c r="BW677" t="s">
        <v>29</v>
      </c>
      <c r="BX677" t="s">
        <v>29</v>
      </c>
      <c r="BY677" t="s">
        <v>29</v>
      </c>
      <c r="BZ677" t="s">
        <v>29</v>
      </c>
      <c r="CA677" t="s">
        <v>29</v>
      </c>
      <c r="CB677" t="s">
        <v>29</v>
      </c>
      <c r="CC677" t="s">
        <v>29</v>
      </c>
      <c r="CD677" t="s">
        <v>29</v>
      </c>
      <c r="CE677" t="s">
        <v>29</v>
      </c>
      <c r="CF677" t="s">
        <v>29</v>
      </c>
      <c r="CG677" t="s">
        <v>29</v>
      </c>
      <c r="CH677" t="s">
        <v>29</v>
      </c>
      <c r="CI677" t="s">
        <v>29</v>
      </c>
    </row>
    <row r="678" spans="1:87" x14ac:dyDescent="0.2">
      <c r="A678" s="55">
        <v>43096</v>
      </c>
      <c r="B678">
        <v>7.74</v>
      </c>
      <c r="C678">
        <v>0.01</v>
      </c>
      <c r="D678">
        <v>0.01</v>
      </c>
      <c r="E678">
        <v>0.01</v>
      </c>
      <c r="F678">
        <v>0.01</v>
      </c>
      <c r="G678">
        <v>0.01</v>
      </c>
      <c r="H678">
        <v>0.01</v>
      </c>
      <c r="I678">
        <v>0.01</v>
      </c>
      <c r="J678">
        <v>0.01</v>
      </c>
      <c r="K678">
        <v>0.01</v>
      </c>
      <c r="L678">
        <v>0.01</v>
      </c>
      <c r="M678">
        <v>0.01</v>
      </c>
      <c r="N678">
        <v>0.01</v>
      </c>
      <c r="O678">
        <v>0.01</v>
      </c>
      <c r="P678">
        <v>0.01</v>
      </c>
      <c r="Q678">
        <v>0.01</v>
      </c>
      <c r="R678">
        <v>0.01</v>
      </c>
      <c r="S678">
        <v>0.01</v>
      </c>
      <c r="T678">
        <v>0.01</v>
      </c>
      <c r="U678">
        <v>0.01</v>
      </c>
      <c r="V678">
        <v>0.01</v>
      </c>
      <c r="W678">
        <v>0.01</v>
      </c>
      <c r="X678">
        <v>0.01</v>
      </c>
      <c r="Y678">
        <v>0.02</v>
      </c>
      <c r="Z678">
        <v>0.15</v>
      </c>
      <c r="AA678">
        <v>0.94</v>
      </c>
      <c r="AB678">
        <v>4.03</v>
      </c>
      <c r="AC678">
        <v>3.84</v>
      </c>
      <c r="AD678" t="s">
        <v>29</v>
      </c>
      <c r="AE678">
        <v>4.6100000000000003</v>
      </c>
      <c r="AF678" t="s">
        <v>29</v>
      </c>
      <c r="AG678" t="s">
        <v>29</v>
      </c>
      <c r="AH678">
        <v>10.43</v>
      </c>
      <c r="AI678" t="s">
        <v>29</v>
      </c>
      <c r="AJ678" t="s">
        <v>29</v>
      </c>
      <c r="AK678">
        <v>11.94</v>
      </c>
      <c r="AL678">
        <v>12.08</v>
      </c>
      <c r="AM678" t="s">
        <v>29</v>
      </c>
      <c r="AN678" t="s">
        <v>29</v>
      </c>
      <c r="AO678" t="s">
        <v>29</v>
      </c>
      <c r="AP678" t="s">
        <v>29</v>
      </c>
      <c r="AQ678" t="s">
        <v>29</v>
      </c>
      <c r="AR678" t="s">
        <v>29</v>
      </c>
      <c r="AS678" t="s">
        <v>29</v>
      </c>
      <c r="AT678" t="s">
        <v>29</v>
      </c>
      <c r="AU678" t="s">
        <v>29</v>
      </c>
      <c r="AV678" t="s">
        <v>29</v>
      </c>
      <c r="AW678" t="s">
        <v>29</v>
      </c>
      <c r="AX678" t="s">
        <v>29</v>
      </c>
      <c r="AY678" t="s">
        <v>29</v>
      </c>
      <c r="AZ678" t="s">
        <v>29</v>
      </c>
      <c r="BA678" t="s">
        <v>29</v>
      </c>
      <c r="BB678" t="s">
        <v>29</v>
      </c>
      <c r="BC678" t="s">
        <v>29</v>
      </c>
      <c r="BD678" t="s">
        <v>29</v>
      </c>
      <c r="BE678" t="s">
        <v>29</v>
      </c>
      <c r="BF678" t="s">
        <v>29</v>
      </c>
      <c r="BG678" t="s">
        <v>29</v>
      </c>
      <c r="BH678" t="s">
        <v>29</v>
      </c>
      <c r="BJ678" t="s">
        <v>29</v>
      </c>
      <c r="BK678" t="s">
        <v>29</v>
      </c>
      <c r="BL678" t="s">
        <v>29</v>
      </c>
      <c r="BM678" t="s">
        <v>29</v>
      </c>
      <c r="BN678" t="s">
        <v>29</v>
      </c>
      <c r="BO678" t="s">
        <v>29</v>
      </c>
      <c r="BP678" t="s">
        <v>29</v>
      </c>
      <c r="BQ678" t="s">
        <v>29</v>
      </c>
      <c r="BR678" t="s">
        <v>29</v>
      </c>
      <c r="BS678" t="s">
        <v>29</v>
      </c>
      <c r="BT678" t="s">
        <v>29</v>
      </c>
      <c r="BU678" t="s">
        <v>29</v>
      </c>
      <c r="BV678" t="s">
        <v>29</v>
      </c>
      <c r="BW678" t="s">
        <v>29</v>
      </c>
      <c r="BX678" t="s">
        <v>29</v>
      </c>
      <c r="BY678" t="s">
        <v>29</v>
      </c>
      <c r="BZ678" t="s">
        <v>29</v>
      </c>
      <c r="CA678" t="s">
        <v>29</v>
      </c>
      <c r="CB678" t="s">
        <v>29</v>
      </c>
      <c r="CC678" t="s">
        <v>29</v>
      </c>
      <c r="CD678" t="s">
        <v>29</v>
      </c>
      <c r="CE678" t="s">
        <v>29</v>
      </c>
      <c r="CF678" t="s">
        <v>29</v>
      </c>
      <c r="CG678" t="s">
        <v>29</v>
      </c>
      <c r="CH678" t="s">
        <v>29</v>
      </c>
      <c r="CI678" t="s">
        <v>29</v>
      </c>
    </row>
    <row r="679" spans="1:87" x14ac:dyDescent="0.2">
      <c r="A679" s="55">
        <v>43097</v>
      </c>
      <c r="B679">
        <v>7.74</v>
      </c>
      <c r="C679">
        <v>0.01</v>
      </c>
      <c r="D679">
        <v>0.01</v>
      </c>
      <c r="E679">
        <v>0.01</v>
      </c>
      <c r="F679">
        <v>0.01</v>
      </c>
      <c r="G679">
        <v>0.01</v>
      </c>
      <c r="H679">
        <v>0.01</v>
      </c>
      <c r="I679">
        <v>0.01</v>
      </c>
      <c r="J679">
        <v>0.01</v>
      </c>
      <c r="K679">
        <v>0.01</v>
      </c>
      <c r="L679">
        <v>0.01</v>
      </c>
      <c r="M679">
        <v>0.01</v>
      </c>
      <c r="N679">
        <v>0.01</v>
      </c>
      <c r="O679">
        <v>0.01</v>
      </c>
      <c r="P679">
        <v>0.01</v>
      </c>
      <c r="Q679">
        <v>0.01</v>
      </c>
      <c r="R679">
        <v>0.01</v>
      </c>
      <c r="S679">
        <v>0.01</v>
      </c>
      <c r="T679">
        <v>0.01</v>
      </c>
      <c r="U679">
        <v>0.01</v>
      </c>
      <c r="V679">
        <v>0.01</v>
      </c>
      <c r="W679">
        <v>0.01</v>
      </c>
      <c r="X679">
        <v>0.01</v>
      </c>
      <c r="Y679">
        <v>0.02</v>
      </c>
      <c r="Z679">
        <v>0.17</v>
      </c>
      <c r="AA679">
        <v>0.83</v>
      </c>
      <c r="AB679">
        <v>3.92</v>
      </c>
      <c r="AC679">
        <v>3.75</v>
      </c>
      <c r="AD679" t="s">
        <v>29</v>
      </c>
      <c r="AE679">
        <v>4.5199999999999996</v>
      </c>
      <c r="AF679" t="s">
        <v>29</v>
      </c>
      <c r="AG679" t="s">
        <v>29</v>
      </c>
      <c r="AH679">
        <v>10.43</v>
      </c>
      <c r="AI679" t="s">
        <v>29</v>
      </c>
      <c r="AJ679" t="s">
        <v>29</v>
      </c>
      <c r="AK679">
        <v>11.94</v>
      </c>
      <c r="AL679">
        <v>11.8</v>
      </c>
      <c r="AM679" t="s">
        <v>29</v>
      </c>
      <c r="AN679" t="s">
        <v>29</v>
      </c>
      <c r="AO679" t="s">
        <v>29</v>
      </c>
      <c r="AP679" t="s">
        <v>29</v>
      </c>
      <c r="AQ679" t="s">
        <v>29</v>
      </c>
      <c r="AR679" t="s">
        <v>29</v>
      </c>
      <c r="AS679" t="s">
        <v>29</v>
      </c>
      <c r="AT679" t="s">
        <v>29</v>
      </c>
      <c r="AU679" t="s">
        <v>29</v>
      </c>
      <c r="AV679" t="s">
        <v>29</v>
      </c>
      <c r="AW679" t="s">
        <v>29</v>
      </c>
      <c r="AX679" t="s">
        <v>29</v>
      </c>
      <c r="AY679" t="s">
        <v>29</v>
      </c>
      <c r="AZ679" t="s">
        <v>29</v>
      </c>
      <c r="BA679" t="s">
        <v>29</v>
      </c>
      <c r="BB679" t="s">
        <v>29</v>
      </c>
      <c r="BC679" t="s">
        <v>29</v>
      </c>
      <c r="BD679" t="s">
        <v>29</v>
      </c>
      <c r="BE679" t="s">
        <v>29</v>
      </c>
      <c r="BF679" t="s">
        <v>29</v>
      </c>
      <c r="BG679" t="s">
        <v>29</v>
      </c>
      <c r="BH679" t="s">
        <v>29</v>
      </c>
      <c r="BJ679" t="s">
        <v>29</v>
      </c>
      <c r="BK679" t="s">
        <v>29</v>
      </c>
      <c r="BL679" t="s">
        <v>29</v>
      </c>
      <c r="BM679" t="s">
        <v>29</v>
      </c>
      <c r="BN679" t="s">
        <v>29</v>
      </c>
      <c r="BO679" t="s">
        <v>29</v>
      </c>
      <c r="BP679" t="s">
        <v>29</v>
      </c>
      <c r="BQ679" t="s">
        <v>29</v>
      </c>
      <c r="BR679" t="s">
        <v>29</v>
      </c>
      <c r="BS679" t="s">
        <v>29</v>
      </c>
      <c r="BT679" t="s">
        <v>29</v>
      </c>
      <c r="BU679" t="s">
        <v>29</v>
      </c>
      <c r="BV679" t="s">
        <v>29</v>
      </c>
      <c r="BW679" t="s">
        <v>29</v>
      </c>
      <c r="BX679" t="s">
        <v>29</v>
      </c>
      <c r="BY679" t="s">
        <v>29</v>
      </c>
      <c r="BZ679" t="s">
        <v>29</v>
      </c>
      <c r="CA679" t="s">
        <v>29</v>
      </c>
      <c r="CB679" t="s">
        <v>29</v>
      </c>
      <c r="CC679" t="s">
        <v>29</v>
      </c>
      <c r="CD679" t="s">
        <v>29</v>
      </c>
      <c r="CE679" t="s">
        <v>29</v>
      </c>
      <c r="CF679" t="s">
        <v>29</v>
      </c>
      <c r="CG679" t="s">
        <v>29</v>
      </c>
      <c r="CH679" t="s">
        <v>29</v>
      </c>
      <c r="CI679" t="s">
        <v>29</v>
      </c>
    </row>
    <row r="680" spans="1:87" x14ac:dyDescent="0.2">
      <c r="A680" s="55">
        <v>43098</v>
      </c>
      <c r="B680">
        <v>7.74</v>
      </c>
      <c r="C680">
        <v>0.01</v>
      </c>
      <c r="D680">
        <v>0.01</v>
      </c>
      <c r="E680">
        <v>0.01</v>
      </c>
      <c r="F680">
        <v>0.01</v>
      </c>
      <c r="G680">
        <v>0.01</v>
      </c>
      <c r="H680">
        <v>0.01</v>
      </c>
      <c r="I680">
        <v>0.01</v>
      </c>
      <c r="J680">
        <v>0.01</v>
      </c>
      <c r="K680">
        <v>0.01</v>
      </c>
      <c r="L680">
        <v>0.01</v>
      </c>
      <c r="M680">
        <v>0.01</v>
      </c>
      <c r="N680">
        <v>0.01</v>
      </c>
      <c r="O680">
        <v>0.01</v>
      </c>
      <c r="P680">
        <v>0.01</v>
      </c>
      <c r="Q680">
        <v>0.01</v>
      </c>
      <c r="R680">
        <v>0.01</v>
      </c>
      <c r="S680">
        <v>0.01</v>
      </c>
      <c r="T680">
        <v>0.01</v>
      </c>
      <c r="U680">
        <v>0.01</v>
      </c>
      <c r="V680">
        <v>0.01</v>
      </c>
      <c r="W680">
        <v>0.01</v>
      </c>
      <c r="X680">
        <v>0.01</v>
      </c>
      <c r="Y680">
        <v>0.02</v>
      </c>
      <c r="Z680">
        <v>0.16</v>
      </c>
      <c r="AA680">
        <v>1</v>
      </c>
      <c r="AB680">
        <v>4.5</v>
      </c>
      <c r="AC680">
        <v>3.72</v>
      </c>
      <c r="AD680" t="s">
        <v>29</v>
      </c>
      <c r="AE680">
        <v>4.58</v>
      </c>
      <c r="AF680" t="s">
        <v>29</v>
      </c>
      <c r="AG680" t="s">
        <v>29</v>
      </c>
      <c r="AH680">
        <v>10.33</v>
      </c>
      <c r="AI680" t="s">
        <v>29</v>
      </c>
      <c r="AJ680" t="s">
        <v>29</v>
      </c>
      <c r="AK680">
        <v>11.8</v>
      </c>
      <c r="AL680">
        <v>11.86</v>
      </c>
      <c r="AM680" t="s">
        <v>29</v>
      </c>
      <c r="AN680" t="s">
        <v>29</v>
      </c>
      <c r="AO680" t="s">
        <v>29</v>
      </c>
      <c r="AP680" t="s">
        <v>29</v>
      </c>
      <c r="AQ680" t="s">
        <v>29</v>
      </c>
      <c r="AR680" t="s">
        <v>29</v>
      </c>
      <c r="AS680" t="s">
        <v>29</v>
      </c>
      <c r="AT680" t="s">
        <v>29</v>
      </c>
      <c r="AU680" t="s">
        <v>29</v>
      </c>
      <c r="AV680" t="s">
        <v>29</v>
      </c>
      <c r="AW680" t="s">
        <v>29</v>
      </c>
      <c r="AX680" t="s">
        <v>29</v>
      </c>
      <c r="AY680" t="s">
        <v>29</v>
      </c>
      <c r="AZ680" t="s">
        <v>29</v>
      </c>
      <c r="BA680" t="s">
        <v>29</v>
      </c>
      <c r="BB680" t="s">
        <v>29</v>
      </c>
      <c r="BC680" t="s">
        <v>29</v>
      </c>
      <c r="BD680" t="s">
        <v>29</v>
      </c>
      <c r="BE680" t="s">
        <v>29</v>
      </c>
      <c r="BF680" t="s">
        <v>29</v>
      </c>
      <c r="BG680" t="s">
        <v>29</v>
      </c>
      <c r="BH680" t="s">
        <v>29</v>
      </c>
      <c r="BJ680" t="s">
        <v>29</v>
      </c>
      <c r="BK680" t="s">
        <v>29</v>
      </c>
      <c r="BL680" t="s">
        <v>29</v>
      </c>
      <c r="BM680" t="s">
        <v>29</v>
      </c>
      <c r="BN680" t="s">
        <v>29</v>
      </c>
      <c r="BO680" t="s">
        <v>29</v>
      </c>
      <c r="BP680" t="s">
        <v>29</v>
      </c>
      <c r="BQ680" t="s">
        <v>29</v>
      </c>
      <c r="BR680" t="s">
        <v>29</v>
      </c>
      <c r="BS680" t="s">
        <v>29</v>
      </c>
      <c r="BT680" t="s">
        <v>29</v>
      </c>
      <c r="BU680" t="s">
        <v>29</v>
      </c>
      <c r="BV680" t="s">
        <v>29</v>
      </c>
      <c r="BW680" t="s">
        <v>29</v>
      </c>
      <c r="BX680" t="s">
        <v>29</v>
      </c>
      <c r="BY680" t="s">
        <v>29</v>
      </c>
      <c r="BZ680" t="s">
        <v>29</v>
      </c>
      <c r="CA680" t="s">
        <v>29</v>
      </c>
      <c r="CB680" t="s">
        <v>29</v>
      </c>
      <c r="CC680" t="s">
        <v>29</v>
      </c>
      <c r="CD680" t="s">
        <v>29</v>
      </c>
      <c r="CE680" t="s">
        <v>29</v>
      </c>
      <c r="CF680" t="s">
        <v>29</v>
      </c>
      <c r="CG680" t="s">
        <v>29</v>
      </c>
      <c r="CH680" t="s">
        <v>29</v>
      </c>
      <c r="CI680" t="s">
        <v>29</v>
      </c>
    </row>
    <row r="681" spans="1:87" x14ac:dyDescent="0.2">
      <c r="A681" s="55">
        <v>43101</v>
      </c>
      <c r="B681">
        <v>7.74</v>
      </c>
      <c r="C681">
        <v>0.01</v>
      </c>
      <c r="D681">
        <v>0.01</v>
      </c>
      <c r="E681">
        <v>0.01</v>
      </c>
      <c r="F681">
        <v>0.01</v>
      </c>
      <c r="G681">
        <v>0.01</v>
      </c>
      <c r="H681">
        <v>0.01</v>
      </c>
      <c r="I681">
        <v>0.01</v>
      </c>
      <c r="J681">
        <v>0.01</v>
      </c>
      <c r="K681">
        <v>0.01</v>
      </c>
      <c r="L681">
        <v>0.01</v>
      </c>
      <c r="M681">
        <v>0.01</v>
      </c>
      <c r="N681">
        <v>0.01</v>
      </c>
      <c r="O681">
        <v>0.01</v>
      </c>
      <c r="P681">
        <v>0.01</v>
      </c>
      <c r="Q681">
        <v>0.01</v>
      </c>
      <c r="R681">
        <v>0.01</v>
      </c>
      <c r="S681">
        <v>0.01</v>
      </c>
      <c r="T681">
        <v>0.01</v>
      </c>
      <c r="U681">
        <v>0.01</v>
      </c>
      <c r="V681">
        <v>0.01</v>
      </c>
      <c r="W681">
        <v>0.01</v>
      </c>
      <c r="X681">
        <v>0.01</v>
      </c>
      <c r="Y681">
        <v>0.02</v>
      </c>
      <c r="Z681">
        <v>0.16</v>
      </c>
      <c r="AA681">
        <v>1</v>
      </c>
      <c r="AB681">
        <v>4.5</v>
      </c>
      <c r="AC681">
        <v>3.72</v>
      </c>
      <c r="AD681" t="s">
        <v>29</v>
      </c>
      <c r="AE681">
        <v>4.58</v>
      </c>
      <c r="AF681" t="s">
        <v>29</v>
      </c>
      <c r="AG681" t="s">
        <v>29</v>
      </c>
      <c r="AH681">
        <v>10.33</v>
      </c>
      <c r="AI681" t="s">
        <v>29</v>
      </c>
      <c r="AJ681" t="s">
        <v>29</v>
      </c>
      <c r="AK681">
        <v>11.8</v>
      </c>
      <c r="AL681">
        <v>11.86</v>
      </c>
      <c r="AM681" t="s">
        <v>29</v>
      </c>
      <c r="AN681" t="s">
        <v>29</v>
      </c>
      <c r="AO681" t="s">
        <v>29</v>
      </c>
      <c r="AP681" t="s">
        <v>29</v>
      </c>
      <c r="AQ681" t="s">
        <v>29</v>
      </c>
      <c r="AR681" t="s">
        <v>29</v>
      </c>
      <c r="AS681" t="s">
        <v>29</v>
      </c>
      <c r="AT681" t="s">
        <v>29</v>
      </c>
      <c r="AU681" t="s">
        <v>29</v>
      </c>
      <c r="AV681" t="s">
        <v>29</v>
      </c>
      <c r="AW681" t="s">
        <v>29</v>
      </c>
      <c r="AX681" t="s">
        <v>29</v>
      </c>
      <c r="AY681" t="s">
        <v>29</v>
      </c>
      <c r="AZ681" t="s">
        <v>29</v>
      </c>
      <c r="BA681" t="s">
        <v>29</v>
      </c>
      <c r="BB681" t="s">
        <v>29</v>
      </c>
      <c r="BC681" t="s">
        <v>29</v>
      </c>
      <c r="BD681" t="s">
        <v>29</v>
      </c>
      <c r="BE681" t="s">
        <v>29</v>
      </c>
      <c r="BF681" t="s">
        <v>29</v>
      </c>
      <c r="BG681" t="s">
        <v>29</v>
      </c>
      <c r="BH681" t="s">
        <v>29</v>
      </c>
      <c r="BJ681" t="s">
        <v>29</v>
      </c>
      <c r="BK681" t="s">
        <v>29</v>
      </c>
      <c r="BL681" t="s">
        <v>29</v>
      </c>
      <c r="BM681" t="s">
        <v>29</v>
      </c>
      <c r="BN681" t="s">
        <v>29</v>
      </c>
      <c r="BO681" t="s">
        <v>29</v>
      </c>
      <c r="BP681" t="s">
        <v>29</v>
      </c>
      <c r="BQ681" t="s">
        <v>29</v>
      </c>
      <c r="BR681" t="s">
        <v>29</v>
      </c>
      <c r="BS681" t="s">
        <v>29</v>
      </c>
      <c r="BT681" t="s">
        <v>29</v>
      </c>
      <c r="BU681" t="s">
        <v>29</v>
      </c>
      <c r="BV681" t="s">
        <v>29</v>
      </c>
      <c r="BW681" t="s">
        <v>29</v>
      </c>
      <c r="BX681" t="s">
        <v>29</v>
      </c>
      <c r="BY681" t="s">
        <v>29</v>
      </c>
      <c r="BZ681" t="s">
        <v>29</v>
      </c>
      <c r="CA681" t="s">
        <v>29</v>
      </c>
      <c r="CB681" t="s">
        <v>29</v>
      </c>
      <c r="CC681" t="s">
        <v>29</v>
      </c>
      <c r="CD681" t="s">
        <v>29</v>
      </c>
      <c r="CE681" t="s">
        <v>29</v>
      </c>
      <c r="CF681" t="s">
        <v>29</v>
      </c>
      <c r="CG681" t="s">
        <v>29</v>
      </c>
      <c r="CH681" t="s">
        <v>29</v>
      </c>
      <c r="CI681" t="s">
        <v>29</v>
      </c>
    </row>
    <row r="682" spans="1:87" x14ac:dyDescent="0.2">
      <c r="A682" s="55">
        <v>43102</v>
      </c>
      <c r="B682">
        <v>7.74</v>
      </c>
      <c r="C682">
        <v>0.01</v>
      </c>
      <c r="D682">
        <v>0.01</v>
      </c>
      <c r="E682">
        <v>0.01</v>
      </c>
      <c r="F682">
        <v>0.01</v>
      </c>
      <c r="G682">
        <v>0.01</v>
      </c>
      <c r="H682">
        <v>0.01</v>
      </c>
      <c r="I682">
        <v>0.01</v>
      </c>
      <c r="J682">
        <v>0.01</v>
      </c>
      <c r="K682">
        <v>0.01</v>
      </c>
      <c r="L682">
        <v>0.01</v>
      </c>
      <c r="M682">
        <v>0.01</v>
      </c>
      <c r="N682">
        <v>0.01</v>
      </c>
      <c r="O682">
        <v>0.01</v>
      </c>
      <c r="P682">
        <v>0.01</v>
      </c>
      <c r="Q682">
        <v>0.01</v>
      </c>
      <c r="R682">
        <v>0.01</v>
      </c>
      <c r="S682">
        <v>0.01</v>
      </c>
      <c r="T682">
        <v>0.01</v>
      </c>
      <c r="U682">
        <v>0.01</v>
      </c>
      <c r="V682">
        <v>0.01</v>
      </c>
      <c r="W682">
        <v>0.01</v>
      </c>
      <c r="X682">
        <v>0.01</v>
      </c>
      <c r="Y682">
        <v>0.02</v>
      </c>
      <c r="Z682">
        <v>0.1</v>
      </c>
      <c r="AA682">
        <v>0.66</v>
      </c>
      <c r="AB682">
        <v>3.39</v>
      </c>
      <c r="AC682">
        <v>3.38</v>
      </c>
      <c r="AD682" t="s">
        <v>29</v>
      </c>
      <c r="AE682">
        <v>4.3099999999999996</v>
      </c>
      <c r="AF682" t="s">
        <v>29</v>
      </c>
      <c r="AG682" t="s">
        <v>29</v>
      </c>
      <c r="AH682">
        <v>9.8800000000000008</v>
      </c>
      <c r="AI682" t="s">
        <v>29</v>
      </c>
      <c r="AJ682" t="s">
        <v>29</v>
      </c>
      <c r="AK682">
        <v>11.53</v>
      </c>
      <c r="AL682">
        <v>11.25</v>
      </c>
      <c r="AM682" t="s">
        <v>29</v>
      </c>
      <c r="AN682" t="s">
        <v>29</v>
      </c>
      <c r="AO682" t="s">
        <v>29</v>
      </c>
      <c r="AP682" t="s">
        <v>29</v>
      </c>
      <c r="AQ682" t="s">
        <v>29</v>
      </c>
      <c r="AR682" t="s">
        <v>29</v>
      </c>
      <c r="AS682" t="s">
        <v>29</v>
      </c>
      <c r="AT682" t="s">
        <v>29</v>
      </c>
      <c r="AU682" t="s">
        <v>29</v>
      </c>
      <c r="AV682" t="s">
        <v>29</v>
      </c>
      <c r="AW682" t="s">
        <v>29</v>
      </c>
      <c r="AX682" t="s">
        <v>29</v>
      </c>
      <c r="AY682" t="s">
        <v>29</v>
      </c>
      <c r="AZ682" t="s">
        <v>29</v>
      </c>
      <c r="BA682" t="s">
        <v>29</v>
      </c>
      <c r="BB682" t="s">
        <v>29</v>
      </c>
      <c r="BC682" t="s">
        <v>29</v>
      </c>
      <c r="BD682" t="s">
        <v>29</v>
      </c>
      <c r="BE682" t="s">
        <v>29</v>
      </c>
      <c r="BF682" t="s">
        <v>29</v>
      </c>
      <c r="BG682" t="s">
        <v>29</v>
      </c>
      <c r="BH682" t="s">
        <v>29</v>
      </c>
      <c r="BJ682" t="s">
        <v>29</v>
      </c>
      <c r="BK682" t="s">
        <v>29</v>
      </c>
      <c r="BL682" t="s">
        <v>29</v>
      </c>
      <c r="BM682" t="s">
        <v>29</v>
      </c>
      <c r="BN682" t="s">
        <v>29</v>
      </c>
      <c r="BO682" t="s">
        <v>29</v>
      </c>
      <c r="BP682" t="s">
        <v>29</v>
      </c>
      <c r="BQ682" t="s">
        <v>29</v>
      </c>
      <c r="BR682" t="s">
        <v>29</v>
      </c>
      <c r="BS682" t="s">
        <v>29</v>
      </c>
      <c r="BT682" t="s">
        <v>29</v>
      </c>
      <c r="BU682" t="s">
        <v>29</v>
      </c>
      <c r="BV682" t="s">
        <v>29</v>
      </c>
      <c r="BW682" t="s">
        <v>29</v>
      </c>
      <c r="BX682" t="s">
        <v>29</v>
      </c>
      <c r="BY682" t="s">
        <v>29</v>
      </c>
      <c r="BZ682" t="s">
        <v>29</v>
      </c>
      <c r="CA682" t="s">
        <v>29</v>
      </c>
      <c r="CB682" t="s">
        <v>29</v>
      </c>
      <c r="CC682" t="s">
        <v>29</v>
      </c>
      <c r="CD682" t="s">
        <v>29</v>
      </c>
      <c r="CE682" t="s">
        <v>29</v>
      </c>
      <c r="CF682" t="s">
        <v>29</v>
      </c>
      <c r="CG682" t="s">
        <v>29</v>
      </c>
      <c r="CH682" t="s">
        <v>29</v>
      </c>
      <c r="CI682" t="s">
        <v>29</v>
      </c>
    </row>
    <row r="683" spans="1:87" x14ac:dyDescent="0.2">
      <c r="A683" s="55">
        <v>43103</v>
      </c>
      <c r="B683">
        <v>7.74</v>
      </c>
      <c r="C683">
        <v>0.01</v>
      </c>
      <c r="D683">
        <v>0.01</v>
      </c>
      <c r="E683">
        <v>0.01</v>
      </c>
      <c r="F683">
        <v>0.01</v>
      </c>
      <c r="G683">
        <v>0.01</v>
      </c>
      <c r="H683">
        <v>0.01</v>
      </c>
      <c r="I683">
        <v>0.01</v>
      </c>
      <c r="J683">
        <v>0.01</v>
      </c>
      <c r="K683">
        <v>0.01</v>
      </c>
      <c r="L683">
        <v>0.01</v>
      </c>
      <c r="M683">
        <v>0.01</v>
      </c>
      <c r="N683">
        <v>0.01</v>
      </c>
      <c r="O683">
        <v>0.01</v>
      </c>
      <c r="P683">
        <v>0.01</v>
      </c>
      <c r="Q683">
        <v>0.01</v>
      </c>
      <c r="R683">
        <v>0.01</v>
      </c>
      <c r="S683">
        <v>0.01</v>
      </c>
      <c r="T683">
        <v>0.01</v>
      </c>
      <c r="U683">
        <v>0.01</v>
      </c>
      <c r="V683">
        <v>0.01</v>
      </c>
      <c r="W683">
        <v>0.01</v>
      </c>
      <c r="X683">
        <v>0.01</v>
      </c>
      <c r="Y683">
        <v>0.02</v>
      </c>
      <c r="Z683">
        <v>0.05</v>
      </c>
      <c r="AA683">
        <v>0.49</v>
      </c>
      <c r="AB683">
        <v>2.88</v>
      </c>
      <c r="AC683">
        <v>2.96</v>
      </c>
      <c r="AD683" t="s">
        <v>29</v>
      </c>
      <c r="AE683">
        <v>3.76</v>
      </c>
      <c r="AF683" t="s">
        <v>29</v>
      </c>
      <c r="AG683" t="s">
        <v>29</v>
      </c>
      <c r="AH683">
        <v>9.1</v>
      </c>
      <c r="AI683" t="s">
        <v>29</v>
      </c>
      <c r="AJ683" t="s">
        <v>29</v>
      </c>
      <c r="AK683">
        <v>10.65</v>
      </c>
      <c r="AL683">
        <v>10.53</v>
      </c>
      <c r="AM683" t="s">
        <v>29</v>
      </c>
      <c r="AN683" t="s">
        <v>29</v>
      </c>
      <c r="AO683" t="s">
        <v>29</v>
      </c>
      <c r="AP683" t="s">
        <v>29</v>
      </c>
      <c r="AQ683" t="s">
        <v>29</v>
      </c>
      <c r="AR683" t="s">
        <v>29</v>
      </c>
      <c r="AS683" t="s">
        <v>29</v>
      </c>
      <c r="AT683" t="s">
        <v>29</v>
      </c>
      <c r="AU683" t="s">
        <v>29</v>
      </c>
      <c r="AV683" t="s">
        <v>29</v>
      </c>
      <c r="AW683" t="s">
        <v>29</v>
      </c>
      <c r="AX683" t="s">
        <v>29</v>
      </c>
      <c r="AY683" t="s">
        <v>29</v>
      </c>
      <c r="AZ683" t="s">
        <v>29</v>
      </c>
      <c r="BA683" t="s">
        <v>29</v>
      </c>
      <c r="BB683" t="s">
        <v>29</v>
      </c>
      <c r="BC683" t="s">
        <v>29</v>
      </c>
      <c r="BD683" t="s">
        <v>29</v>
      </c>
      <c r="BE683" t="s">
        <v>29</v>
      </c>
      <c r="BF683" t="s">
        <v>29</v>
      </c>
      <c r="BG683" t="s">
        <v>29</v>
      </c>
      <c r="BH683" t="s">
        <v>29</v>
      </c>
      <c r="BJ683" t="s">
        <v>29</v>
      </c>
      <c r="BK683" t="s">
        <v>29</v>
      </c>
      <c r="BL683" t="s">
        <v>29</v>
      </c>
      <c r="BM683" t="s">
        <v>29</v>
      </c>
      <c r="BN683" t="s">
        <v>29</v>
      </c>
      <c r="BO683" t="s">
        <v>29</v>
      </c>
      <c r="BP683" t="s">
        <v>29</v>
      </c>
      <c r="BQ683" t="s">
        <v>29</v>
      </c>
      <c r="BR683" t="s">
        <v>29</v>
      </c>
      <c r="BS683" t="s">
        <v>29</v>
      </c>
      <c r="BT683" t="s">
        <v>29</v>
      </c>
      <c r="BU683" t="s">
        <v>29</v>
      </c>
      <c r="BV683" t="s">
        <v>29</v>
      </c>
      <c r="BW683" t="s">
        <v>29</v>
      </c>
      <c r="BX683" t="s">
        <v>29</v>
      </c>
      <c r="BY683" t="s">
        <v>29</v>
      </c>
      <c r="BZ683" t="s">
        <v>29</v>
      </c>
      <c r="CA683" t="s">
        <v>29</v>
      </c>
      <c r="CB683" t="s">
        <v>29</v>
      </c>
      <c r="CC683" t="s">
        <v>29</v>
      </c>
      <c r="CD683" t="s">
        <v>29</v>
      </c>
      <c r="CE683" t="s">
        <v>29</v>
      </c>
      <c r="CF683" t="s">
        <v>29</v>
      </c>
      <c r="CG683" t="s">
        <v>29</v>
      </c>
      <c r="CH683" t="s">
        <v>29</v>
      </c>
      <c r="CI683" t="s">
        <v>29</v>
      </c>
    </row>
    <row r="684" spans="1:87" x14ac:dyDescent="0.2">
      <c r="A684" s="55">
        <v>43104</v>
      </c>
      <c r="B684">
        <v>7.74</v>
      </c>
      <c r="C684">
        <v>0.01</v>
      </c>
      <c r="D684">
        <v>0.01</v>
      </c>
      <c r="E684">
        <v>0.01</v>
      </c>
      <c r="F684">
        <v>0.01</v>
      </c>
      <c r="G684">
        <v>0.01</v>
      </c>
      <c r="H684">
        <v>0.01</v>
      </c>
      <c r="I684">
        <v>0.01</v>
      </c>
      <c r="J684">
        <v>0.01</v>
      </c>
      <c r="K684">
        <v>0.01</v>
      </c>
      <c r="L684">
        <v>0.01</v>
      </c>
      <c r="M684">
        <v>0.01</v>
      </c>
      <c r="N684">
        <v>0.01</v>
      </c>
      <c r="O684">
        <v>0.01</v>
      </c>
      <c r="P684">
        <v>0.01</v>
      </c>
      <c r="Q684">
        <v>0.01</v>
      </c>
      <c r="R684">
        <v>0.01</v>
      </c>
      <c r="S684">
        <v>0.01</v>
      </c>
      <c r="T684">
        <v>0.01</v>
      </c>
      <c r="U684">
        <v>0.01</v>
      </c>
      <c r="V684">
        <v>0.01</v>
      </c>
      <c r="W684">
        <v>0.01</v>
      </c>
      <c r="X684">
        <v>0.01</v>
      </c>
      <c r="Y684">
        <v>0.02</v>
      </c>
      <c r="Z684">
        <v>0.04</v>
      </c>
      <c r="AA684">
        <v>0.43</v>
      </c>
      <c r="AB684">
        <v>2.62</v>
      </c>
      <c r="AC684">
        <v>2.63</v>
      </c>
      <c r="AD684" t="s">
        <v>29</v>
      </c>
      <c r="AE684">
        <v>3.57</v>
      </c>
      <c r="AF684">
        <v>5.08</v>
      </c>
      <c r="AG684" t="s">
        <v>29</v>
      </c>
      <c r="AH684">
        <v>8.64</v>
      </c>
      <c r="AI684" t="s">
        <v>29</v>
      </c>
      <c r="AJ684" t="s">
        <v>29</v>
      </c>
      <c r="AK684">
        <v>10.25</v>
      </c>
      <c r="AL684">
        <v>10.11</v>
      </c>
      <c r="AM684" t="s">
        <v>29</v>
      </c>
      <c r="AN684" t="s">
        <v>29</v>
      </c>
      <c r="AO684" t="s">
        <v>29</v>
      </c>
      <c r="AP684" t="s">
        <v>29</v>
      </c>
      <c r="AQ684" t="s">
        <v>29</v>
      </c>
      <c r="AR684" t="s">
        <v>29</v>
      </c>
      <c r="AS684" t="s">
        <v>29</v>
      </c>
      <c r="AT684" t="s">
        <v>29</v>
      </c>
      <c r="AU684" t="s">
        <v>29</v>
      </c>
      <c r="AV684" t="s">
        <v>29</v>
      </c>
      <c r="AW684" t="s">
        <v>29</v>
      </c>
      <c r="AX684" t="s">
        <v>29</v>
      </c>
      <c r="AY684" t="s">
        <v>29</v>
      </c>
      <c r="AZ684" t="s">
        <v>29</v>
      </c>
      <c r="BA684" t="s">
        <v>29</v>
      </c>
      <c r="BB684" t="s">
        <v>29</v>
      </c>
      <c r="BC684" t="s">
        <v>29</v>
      </c>
      <c r="BD684" t="s">
        <v>29</v>
      </c>
      <c r="BE684" t="s">
        <v>29</v>
      </c>
      <c r="BF684" t="s">
        <v>29</v>
      </c>
      <c r="BG684" t="s">
        <v>29</v>
      </c>
      <c r="BH684" t="s">
        <v>29</v>
      </c>
      <c r="BJ684" t="s">
        <v>29</v>
      </c>
      <c r="BK684" t="s">
        <v>29</v>
      </c>
      <c r="BL684" t="s">
        <v>29</v>
      </c>
      <c r="BM684" t="s">
        <v>29</v>
      </c>
      <c r="BN684" t="s">
        <v>29</v>
      </c>
      <c r="BO684" t="s">
        <v>29</v>
      </c>
      <c r="BP684" t="s">
        <v>29</v>
      </c>
      <c r="BQ684" t="s">
        <v>29</v>
      </c>
      <c r="BR684" t="s">
        <v>29</v>
      </c>
      <c r="BS684" t="s">
        <v>29</v>
      </c>
      <c r="BT684" t="s">
        <v>29</v>
      </c>
      <c r="BU684" t="s">
        <v>29</v>
      </c>
      <c r="BV684" t="s">
        <v>29</v>
      </c>
      <c r="BW684" t="s">
        <v>29</v>
      </c>
      <c r="BX684" t="s">
        <v>29</v>
      </c>
      <c r="BY684" t="s">
        <v>29</v>
      </c>
      <c r="BZ684" t="s">
        <v>29</v>
      </c>
      <c r="CA684" t="s">
        <v>29</v>
      </c>
      <c r="CB684" t="s">
        <v>29</v>
      </c>
      <c r="CC684" t="s">
        <v>29</v>
      </c>
      <c r="CD684" t="s">
        <v>29</v>
      </c>
      <c r="CE684" t="s">
        <v>29</v>
      </c>
      <c r="CF684" t="s">
        <v>29</v>
      </c>
      <c r="CG684" t="s">
        <v>29</v>
      </c>
      <c r="CH684" t="s">
        <v>29</v>
      </c>
      <c r="CI684" t="s">
        <v>29</v>
      </c>
    </row>
    <row r="685" spans="1:87" x14ac:dyDescent="0.2">
      <c r="A685" s="55">
        <v>43105</v>
      </c>
      <c r="B685">
        <v>7.74</v>
      </c>
      <c r="C685">
        <v>0.01</v>
      </c>
      <c r="D685">
        <v>0.01</v>
      </c>
      <c r="E685">
        <v>0.01</v>
      </c>
      <c r="F685">
        <v>0.01</v>
      </c>
      <c r="G685">
        <v>0.01</v>
      </c>
      <c r="H685">
        <v>0.01</v>
      </c>
      <c r="I685">
        <v>0.01</v>
      </c>
      <c r="J685">
        <v>0.01</v>
      </c>
      <c r="K685">
        <v>0.01</v>
      </c>
      <c r="L685">
        <v>0.01</v>
      </c>
      <c r="M685">
        <v>0.01</v>
      </c>
      <c r="N685">
        <v>0.01</v>
      </c>
      <c r="O685">
        <v>0.01</v>
      </c>
      <c r="P685">
        <v>0.01</v>
      </c>
      <c r="Q685">
        <v>0.01</v>
      </c>
      <c r="R685">
        <v>0.01</v>
      </c>
      <c r="S685">
        <v>0.01</v>
      </c>
      <c r="T685">
        <v>0.01</v>
      </c>
      <c r="U685">
        <v>0.01</v>
      </c>
      <c r="V685">
        <v>0.01</v>
      </c>
      <c r="W685">
        <v>0.01</v>
      </c>
      <c r="X685">
        <v>0.01</v>
      </c>
      <c r="Y685">
        <v>0.02</v>
      </c>
      <c r="Z685">
        <v>0.03</v>
      </c>
      <c r="AA685">
        <v>0.35</v>
      </c>
      <c r="AB685">
        <v>2.19</v>
      </c>
      <c r="AC685">
        <v>2.36</v>
      </c>
      <c r="AD685" t="s">
        <v>29</v>
      </c>
      <c r="AE685">
        <v>3.28</v>
      </c>
      <c r="AF685">
        <v>5.08</v>
      </c>
      <c r="AG685" t="s">
        <v>29</v>
      </c>
      <c r="AH685">
        <v>8.33</v>
      </c>
      <c r="AI685" t="s">
        <v>29</v>
      </c>
      <c r="AJ685" t="s">
        <v>29</v>
      </c>
      <c r="AK685">
        <v>9.94</v>
      </c>
      <c r="AL685">
        <v>9.75</v>
      </c>
      <c r="AM685" t="s">
        <v>29</v>
      </c>
      <c r="AN685" t="s">
        <v>29</v>
      </c>
      <c r="AO685" t="s">
        <v>29</v>
      </c>
      <c r="AP685" t="s">
        <v>29</v>
      </c>
      <c r="AQ685" t="s">
        <v>29</v>
      </c>
      <c r="AR685" t="s">
        <v>29</v>
      </c>
      <c r="AS685" t="s">
        <v>29</v>
      </c>
      <c r="AT685" t="s">
        <v>29</v>
      </c>
      <c r="AU685" t="s">
        <v>29</v>
      </c>
      <c r="AV685" t="s">
        <v>29</v>
      </c>
      <c r="AW685" t="s">
        <v>29</v>
      </c>
      <c r="AX685" t="s">
        <v>29</v>
      </c>
      <c r="AY685" t="s">
        <v>29</v>
      </c>
      <c r="AZ685" t="s">
        <v>29</v>
      </c>
      <c r="BA685" t="s">
        <v>29</v>
      </c>
      <c r="BB685" t="s">
        <v>29</v>
      </c>
      <c r="BC685" t="s">
        <v>29</v>
      </c>
      <c r="BD685" t="s">
        <v>29</v>
      </c>
      <c r="BE685" t="s">
        <v>29</v>
      </c>
      <c r="BF685" t="s">
        <v>29</v>
      </c>
      <c r="BG685" t="s">
        <v>29</v>
      </c>
      <c r="BH685" t="s">
        <v>29</v>
      </c>
      <c r="BJ685" t="s">
        <v>29</v>
      </c>
      <c r="BK685" t="s">
        <v>29</v>
      </c>
      <c r="BL685" t="s">
        <v>29</v>
      </c>
      <c r="BM685" t="s">
        <v>29</v>
      </c>
      <c r="BN685" t="s">
        <v>29</v>
      </c>
      <c r="BO685" t="s">
        <v>29</v>
      </c>
      <c r="BP685" t="s">
        <v>29</v>
      </c>
      <c r="BQ685" t="s">
        <v>29</v>
      </c>
      <c r="BR685" t="s">
        <v>29</v>
      </c>
      <c r="BS685" t="s">
        <v>29</v>
      </c>
      <c r="BT685" t="s">
        <v>29</v>
      </c>
      <c r="BU685" t="s">
        <v>29</v>
      </c>
      <c r="BV685" t="s">
        <v>29</v>
      </c>
      <c r="BW685" t="s">
        <v>29</v>
      </c>
      <c r="BX685" t="s">
        <v>29</v>
      </c>
      <c r="BY685" t="s">
        <v>29</v>
      </c>
      <c r="BZ685" t="s">
        <v>29</v>
      </c>
      <c r="CA685" t="s">
        <v>29</v>
      </c>
      <c r="CB685" t="s">
        <v>29</v>
      </c>
      <c r="CC685" t="s">
        <v>29</v>
      </c>
      <c r="CD685" t="s">
        <v>29</v>
      </c>
      <c r="CE685" t="s">
        <v>29</v>
      </c>
      <c r="CF685" t="s">
        <v>29</v>
      </c>
      <c r="CG685" t="s">
        <v>29</v>
      </c>
      <c r="CH685" t="s">
        <v>29</v>
      </c>
      <c r="CI685" t="s">
        <v>29</v>
      </c>
    </row>
    <row r="686" spans="1:87" x14ac:dyDescent="0.2">
      <c r="A686" s="55">
        <v>43108</v>
      </c>
      <c r="B686">
        <v>7.74</v>
      </c>
      <c r="C686">
        <v>0.01</v>
      </c>
      <c r="D686">
        <v>0.01</v>
      </c>
      <c r="E686">
        <v>0.01</v>
      </c>
      <c r="F686">
        <v>0.01</v>
      </c>
      <c r="G686">
        <v>0.01</v>
      </c>
      <c r="H686">
        <v>0.01</v>
      </c>
      <c r="I686">
        <v>0.01</v>
      </c>
      <c r="J686">
        <v>0.01</v>
      </c>
      <c r="K686">
        <v>0.01</v>
      </c>
      <c r="L686">
        <v>0.01</v>
      </c>
      <c r="M686">
        <v>0.01</v>
      </c>
      <c r="N686">
        <v>0.01</v>
      </c>
      <c r="O686">
        <v>0.01</v>
      </c>
      <c r="P686">
        <v>0.01</v>
      </c>
      <c r="Q686">
        <v>0.01</v>
      </c>
      <c r="R686">
        <v>0.01</v>
      </c>
      <c r="S686">
        <v>0.01</v>
      </c>
      <c r="T686">
        <v>0.01</v>
      </c>
      <c r="U686">
        <v>0.01</v>
      </c>
      <c r="V686">
        <v>0.01</v>
      </c>
      <c r="W686">
        <v>0.01</v>
      </c>
      <c r="X686">
        <v>0.01</v>
      </c>
      <c r="Y686">
        <v>0.02</v>
      </c>
      <c r="Z686">
        <v>0.02</v>
      </c>
      <c r="AA686">
        <v>0.3</v>
      </c>
      <c r="AB686">
        <v>2</v>
      </c>
      <c r="AC686">
        <v>2.25</v>
      </c>
      <c r="AD686" t="s">
        <v>29</v>
      </c>
      <c r="AE686">
        <v>3.08</v>
      </c>
      <c r="AF686">
        <v>4.66</v>
      </c>
      <c r="AG686" t="s">
        <v>29</v>
      </c>
      <c r="AH686">
        <v>8.02</v>
      </c>
      <c r="AI686" t="s">
        <v>29</v>
      </c>
      <c r="AJ686" t="s">
        <v>29</v>
      </c>
      <c r="AK686">
        <v>9.94</v>
      </c>
      <c r="AL686">
        <v>9.5500000000000007</v>
      </c>
      <c r="AM686" t="s">
        <v>29</v>
      </c>
      <c r="AN686" t="s">
        <v>29</v>
      </c>
      <c r="AO686" t="s">
        <v>29</v>
      </c>
      <c r="AP686" t="s">
        <v>29</v>
      </c>
      <c r="AQ686" t="s">
        <v>29</v>
      </c>
      <c r="AR686" t="s">
        <v>29</v>
      </c>
      <c r="AS686" t="s">
        <v>29</v>
      </c>
      <c r="AT686" t="s">
        <v>29</v>
      </c>
      <c r="AU686" t="s">
        <v>29</v>
      </c>
      <c r="AV686" t="s">
        <v>29</v>
      </c>
      <c r="AW686" t="s">
        <v>29</v>
      </c>
      <c r="AX686" t="s">
        <v>29</v>
      </c>
      <c r="AY686" t="s">
        <v>29</v>
      </c>
      <c r="AZ686" t="s">
        <v>29</v>
      </c>
      <c r="BA686" t="s">
        <v>29</v>
      </c>
      <c r="BB686" t="s">
        <v>29</v>
      </c>
      <c r="BC686" t="s">
        <v>29</v>
      </c>
      <c r="BD686" t="s">
        <v>29</v>
      </c>
      <c r="BE686" t="s">
        <v>29</v>
      </c>
      <c r="BF686" t="s">
        <v>29</v>
      </c>
      <c r="BG686" t="s">
        <v>29</v>
      </c>
      <c r="BH686" t="s">
        <v>29</v>
      </c>
      <c r="BJ686" t="s">
        <v>29</v>
      </c>
      <c r="BK686" t="s">
        <v>29</v>
      </c>
      <c r="BL686" t="s">
        <v>29</v>
      </c>
      <c r="BM686" t="s">
        <v>29</v>
      </c>
      <c r="BN686" t="s">
        <v>29</v>
      </c>
      <c r="BO686" t="s">
        <v>29</v>
      </c>
      <c r="BP686" t="s">
        <v>29</v>
      </c>
      <c r="BQ686" t="s">
        <v>29</v>
      </c>
      <c r="BR686" t="s">
        <v>29</v>
      </c>
      <c r="BS686" t="s">
        <v>29</v>
      </c>
      <c r="BT686" t="s">
        <v>29</v>
      </c>
      <c r="BU686" t="s">
        <v>29</v>
      </c>
      <c r="BV686" t="s">
        <v>29</v>
      </c>
      <c r="BW686" t="s">
        <v>29</v>
      </c>
      <c r="BX686" t="s">
        <v>29</v>
      </c>
      <c r="BY686" t="s">
        <v>29</v>
      </c>
      <c r="BZ686" t="s">
        <v>29</v>
      </c>
      <c r="CA686" t="s">
        <v>29</v>
      </c>
      <c r="CB686" t="s">
        <v>29</v>
      </c>
      <c r="CC686" t="s">
        <v>29</v>
      </c>
      <c r="CD686" t="s">
        <v>29</v>
      </c>
      <c r="CE686" t="s">
        <v>29</v>
      </c>
      <c r="CF686" t="s">
        <v>29</v>
      </c>
      <c r="CG686" t="s">
        <v>29</v>
      </c>
      <c r="CH686" t="s">
        <v>29</v>
      </c>
      <c r="CI686" t="s">
        <v>29</v>
      </c>
    </row>
    <row r="687" spans="1:87" x14ac:dyDescent="0.2">
      <c r="A687" s="55">
        <v>43109</v>
      </c>
      <c r="B687">
        <v>7.74</v>
      </c>
      <c r="C687">
        <v>0.01</v>
      </c>
      <c r="D687">
        <v>0.01</v>
      </c>
      <c r="E687">
        <v>0.01</v>
      </c>
      <c r="F687">
        <v>0.01</v>
      </c>
      <c r="G687">
        <v>0.01</v>
      </c>
      <c r="H687">
        <v>0.01</v>
      </c>
      <c r="I687">
        <v>0.01</v>
      </c>
      <c r="J687">
        <v>0.01</v>
      </c>
      <c r="K687">
        <v>0.01</v>
      </c>
      <c r="L687">
        <v>0.01</v>
      </c>
      <c r="M687">
        <v>0.01</v>
      </c>
      <c r="N687">
        <v>0.01</v>
      </c>
      <c r="O687">
        <v>0.01</v>
      </c>
      <c r="P687">
        <v>0.01</v>
      </c>
      <c r="Q687">
        <v>0.01</v>
      </c>
      <c r="R687">
        <v>0.01</v>
      </c>
      <c r="S687">
        <v>0.01</v>
      </c>
      <c r="T687">
        <v>0.01</v>
      </c>
      <c r="U687">
        <v>0.01</v>
      </c>
      <c r="V687">
        <v>0.01</v>
      </c>
      <c r="W687">
        <v>0.01</v>
      </c>
      <c r="X687">
        <v>0.01</v>
      </c>
      <c r="Y687">
        <v>0.02</v>
      </c>
      <c r="Z687">
        <v>0.01</v>
      </c>
      <c r="AA687">
        <v>0.32</v>
      </c>
      <c r="AB687">
        <v>2.0299999999999998</v>
      </c>
      <c r="AC687">
        <v>2.2400000000000002</v>
      </c>
      <c r="AD687" t="s">
        <v>29</v>
      </c>
      <c r="AE687">
        <v>3.03</v>
      </c>
      <c r="AF687">
        <v>4.57</v>
      </c>
      <c r="AG687" t="s">
        <v>29</v>
      </c>
      <c r="AH687">
        <v>7.68</v>
      </c>
      <c r="AI687" t="s">
        <v>29</v>
      </c>
      <c r="AJ687" t="s">
        <v>29</v>
      </c>
      <c r="AK687">
        <v>9.31</v>
      </c>
      <c r="AL687">
        <v>9.5399999999999991</v>
      </c>
      <c r="AM687" t="s">
        <v>29</v>
      </c>
      <c r="AN687" t="s">
        <v>29</v>
      </c>
      <c r="AO687" t="s">
        <v>29</v>
      </c>
      <c r="AP687" t="s">
        <v>29</v>
      </c>
      <c r="AQ687" t="s">
        <v>29</v>
      </c>
      <c r="AR687" t="s">
        <v>29</v>
      </c>
      <c r="AS687" t="s">
        <v>29</v>
      </c>
      <c r="AT687" t="s">
        <v>29</v>
      </c>
      <c r="AU687" t="s">
        <v>29</v>
      </c>
      <c r="AV687" t="s">
        <v>29</v>
      </c>
      <c r="AW687" t="s">
        <v>29</v>
      </c>
      <c r="AX687" t="s">
        <v>29</v>
      </c>
      <c r="AY687" t="s">
        <v>29</v>
      </c>
      <c r="AZ687" t="s">
        <v>29</v>
      </c>
      <c r="BA687" t="s">
        <v>29</v>
      </c>
      <c r="BB687" t="s">
        <v>29</v>
      </c>
      <c r="BC687" t="s">
        <v>29</v>
      </c>
      <c r="BD687" t="s">
        <v>29</v>
      </c>
      <c r="BE687" t="s">
        <v>29</v>
      </c>
      <c r="BF687" t="s">
        <v>29</v>
      </c>
      <c r="BG687" t="s">
        <v>29</v>
      </c>
      <c r="BH687" t="s">
        <v>29</v>
      </c>
      <c r="BJ687" t="s">
        <v>29</v>
      </c>
      <c r="BK687" t="s">
        <v>29</v>
      </c>
      <c r="BL687" t="s">
        <v>29</v>
      </c>
      <c r="BM687" t="s">
        <v>29</v>
      </c>
      <c r="BN687" t="s">
        <v>29</v>
      </c>
      <c r="BO687" t="s">
        <v>29</v>
      </c>
      <c r="BP687" t="s">
        <v>29</v>
      </c>
      <c r="BQ687" t="s">
        <v>29</v>
      </c>
      <c r="BR687" t="s">
        <v>29</v>
      </c>
      <c r="BS687" t="s">
        <v>29</v>
      </c>
      <c r="BT687" t="s">
        <v>29</v>
      </c>
      <c r="BU687" t="s">
        <v>29</v>
      </c>
      <c r="BV687" t="s">
        <v>29</v>
      </c>
      <c r="BW687" t="s">
        <v>29</v>
      </c>
      <c r="BX687" t="s">
        <v>29</v>
      </c>
      <c r="BY687" t="s">
        <v>29</v>
      </c>
      <c r="BZ687" t="s">
        <v>29</v>
      </c>
      <c r="CA687" t="s">
        <v>29</v>
      </c>
      <c r="CB687" t="s">
        <v>29</v>
      </c>
      <c r="CC687" t="s">
        <v>29</v>
      </c>
      <c r="CD687" t="s">
        <v>29</v>
      </c>
      <c r="CE687" t="s">
        <v>29</v>
      </c>
      <c r="CF687" t="s">
        <v>29</v>
      </c>
      <c r="CG687" t="s">
        <v>29</v>
      </c>
      <c r="CH687" t="s">
        <v>29</v>
      </c>
      <c r="CI687" t="s">
        <v>29</v>
      </c>
    </row>
    <row r="688" spans="1:87" x14ac:dyDescent="0.2">
      <c r="A688" s="55">
        <v>43110</v>
      </c>
      <c r="B688">
        <v>7.74</v>
      </c>
      <c r="C688">
        <v>0.01</v>
      </c>
      <c r="D688">
        <v>0.01</v>
      </c>
      <c r="E688">
        <v>0.01</v>
      </c>
      <c r="F688">
        <v>0.01</v>
      </c>
      <c r="G688">
        <v>0.01</v>
      </c>
      <c r="H688">
        <v>0.01</v>
      </c>
      <c r="I688">
        <v>0.01</v>
      </c>
      <c r="J688">
        <v>0.01</v>
      </c>
      <c r="K688">
        <v>0.01</v>
      </c>
      <c r="L688">
        <v>0.01</v>
      </c>
      <c r="M688">
        <v>0.01</v>
      </c>
      <c r="N688">
        <v>0.01</v>
      </c>
      <c r="O688">
        <v>0.01</v>
      </c>
      <c r="P688">
        <v>0.01</v>
      </c>
      <c r="Q688">
        <v>0.01</v>
      </c>
      <c r="R688">
        <v>0.01</v>
      </c>
      <c r="S688">
        <v>0.01</v>
      </c>
      <c r="T688">
        <v>0.01</v>
      </c>
      <c r="U688">
        <v>0.01</v>
      </c>
      <c r="V688">
        <v>0.01</v>
      </c>
      <c r="W688">
        <v>0.01</v>
      </c>
      <c r="X688">
        <v>0.01</v>
      </c>
      <c r="Y688">
        <v>0.02</v>
      </c>
      <c r="Z688">
        <v>0.02</v>
      </c>
      <c r="AA688">
        <v>0.31</v>
      </c>
      <c r="AB688">
        <v>2</v>
      </c>
      <c r="AC688">
        <v>2.25</v>
      </c>
      <c r="AD688" t="s">
        <v>29</v>
      </c>
      <c r="AE688">
        <v>3.14</v>
      </c>
      <c r="AF688">
        <v>4.57</v>
      </c>
      <c r="AG688" t="s">
        <v>29</v>
      </c>
      <c r="AH688">
        <v>7.68</v>
      </c>
      <c r="AI688" t="s">
        <v>29</v>
      </c>
      <c r="AJ688" t="s">
        <v>29</v>
      </c>
      <c r="AK688">
        <v>9.51</v>
      </c>
      <c r="AL688">
        <v>9.42</v>
      </c>
      <c r="AM688" t="s">
        <v>29</v>
      </c>
      <c r="AN688" t="s">
        <v>29</v>
      </c>
      <c r="AO688" t="s">
        <v>29</v>
      </c>
      <c r="AP688" t="s">
        <v>29</v>
      </c>
      <c r="AQ688" t="s">
        <v>29</v>
      </c>
      <c r="AR688" t="s">
        <v>29</v>
      </c>
      <c r="AS688" t="s">
        <v>29</v>
      </c>
      <c r="AT688" t="s">
        <v>29</v>
      </c>
      <c r="AU688" t="s">
        <v>29</v>
      </c>
      <c r="AV688" t="s">
        <v>29</v>
      </c>
      <c r="AW688" t="s">
        <v>29</v>
      </c>
      <c r="AX688" t="s">
        <v>29</v>
      </c>
      <c r="AY688" t="s">
        <v>29</v>
      </c>
      <c r="AZ688" t="s">
        <v>29</v>
      </c>
      <c r="BA688" t="s">
        <v>29</v>
      </c>
      <c r="BB688" t="s">
        <v>29</v>
      </c>
      <c r="BC688" t="s">
        <v>29</v>
      </c>
      <c r="BD688" t="s">
        <v>29</v>
      </c>
      <c r="BE688" t="s">
        <v>29</v>
      </c>
      <c r="BF688" t="s">
        <v>29</v>
      </c>
      <c r="BG688" t="s">
        <v>29</v>
      </c>
      <c r="BH688" t="s">
        <v>29</v>
      </c>
      <c r="BJ688" t="s">
        <v>29</v>
      </c>
      <c r="BK688" t="s">
        <v>29</v>
      </c>
      <c r="BL688" t="s">
        <v>29</v>
      </c>
      <c r="BM688" t="s">
        <v>29</v>
      </c>
      <c r="BN688" t="s">
        <v>29</v>
      </c>
      <c r="BO688" t="s">
        <v>29</v>
      </c>
      <c r="BP688" t="s">
        <v>29</v>
      </c>
      <c r="BQ688" t="s">
        <v>29</v>
      </c>
      <c r="BR688" t="s">
        <v>29</v>
      </c>
      <c r="BS688" t="s">
        <v>29</v>
      </c>
      <c r="BT688" t="s">
        <v>29</v>
      </c>
      <c r="BU688" t="s">
        <v>29</v>
      </c>
      <c r="BV688" t="s">
        <v>29</v>
      </c>
      <c r="BW688" t="s">
        <v>29</v>
      </c>
      <c r="BX688" t="s">
        <v>29</v>
      </c>
      <c r="BY688" t="s">
        <v>29</v>
      </c>
      <c r="BZ688" t="s">
        <v>29</v>
      </c>
      <c r="CA688" t="s">
        <v>29</v>
      </c>
      <c r="CB688" t="s">
        <v>29</v>
      </c>
      <c r="CC688" t="s">
        <v>29</v>
      </c>
      <c r="CD688" t="s">
        <v>29</v>
      </c>
      <c r="CE688" t="s">
        <v>29</v>
      </c>
      <c r="CF688" t="s">
        <v>29</v>
      </c>
      <c r="CG688" t="s">
        <v>29</v>
      </c>
      <c r="CH688" t="s">
        <v>29</v>
      </c>
      <c r="CI688" t="s">
        <v>29</v>
      </c>
    </row>
    <row r="689" spans="1:87" x14ac:dyDescent="0.2">
      <c r="A689" s="55">
        <v>43111</v>
      </c>
      <c r="B689">
        <v>7.74</v>
      </c>
      <c r="C689">
        <v>0.01</v>
      </c>
      <c r="D689">
        <v>0.01</v>
      </c>
      <c r="E689">
        <v>0.01</v>
      </c>
      <c r="F689">
        <v>0.01</v>
      </c>
      <c r="G689">
        <v>0.01</v>
      </c>
      <c r="H689">
        <v>0.01</v>
      </c>
      <c r="I689">
        <v>0.01</v>
      </c>
      <c r="J689">
        <v>0.01</v>
      </c>
      <c r="K689">
        <v>0.01</v>
      </c>
      <c r="L689">
        <v>0.01</v>
      </c>
      <c r="M689">
        <v>0.01</v>
      </c>
      <c r="N689">
        <v>0.01</v>
      </c>
      <c r="O689">
        <v>0.01</v>
      </c>
      <c r="P689">
        <v>0.01</v>
      </c>
      <c r="Q689">
        <v>0.01</v>
      </c>
      <c r="R689">
        <v>0.01</v>
      </c>
      <c r="S689">
        <v>0.01</v>
      </c>
      <c r="T689">
        <v>0.01</v>
      </c>
      <c r="U689">
        <v>0.01</v>
      </c>
      <c r="V689">
        <v>0.01</v>
      </c>
      <c r="W689">
        <v>0.01</v>
      </c>
      <c r="X689">
        <v>0.01</v>
      </c>
      <c r="Y689">
        <v>0.02</v>
      </c>
      <c r="Z689">
        <v>0.01</v>
      </c>
      <c r="AA689">
        <v>0.27</v>
      </c>
      <c r="AB689">
        <v>1.68</v>
      </c>
      <c r="AC689">
        <v>1.94</v>
      </c>
      <c r="AD689" t="s">
        <v>29</v>
      </c>
      <c r="AE689">
        <v>2.81</v>
      </c>
      <c r="AF689">
        <v>4.07</v>
      </c>
      <c r="AG689" t="s">
        <v>29</v>
      </c>
      <c r="AH689">
        <v>7.45</v>
      </c>
      <c r="AI689" t="s">
        <v>29</v>
      </c>
      <c r="AJ689" t="s">
        <v>29</v>
      </c>
      <c r="AK689">
        <v>9.18</v>
      </c>
      <c r="AL689">
        <v>9.0500000000000007</v>
      </c>
      <c r="AM689" t="s">
        <v>29</v>
      </c>
      <c r="AN689" t="s">
        <v>29</v>
      </c>
      <c r="AO689" t="s">
        <v>29</v>
      </c>
      <c r="AP689" t="s">
        <v>29</v>
      </c>
      <c r="AQ689" t="s">
        <v>29</v>
      </c>
      <c r="AR689" t="s">
        <v>29</v>
      </c>
      <c r="AS689" t="s">
        <v>29</v>
      </c>
      <c r="AT689" t="s">
        <v>29</v>
      </c>
      <c r="AU689" t="s">
        <v>29</v>
      </c>
      <c r="AV689" t="s">
        <v>29</v>
      </c>
      <c r="AW689" t="s">
        <v>29</v>
      </c>
      <c r="AX689" t="s">
        <v>29</v>
      </c>
      <c r="AY689" t="s">
        <v>29</v>
      </c>
      <c r="AZ689" t="s">
        <v>29</v>
      </c>
      <c r="BA689" t="s">
        <v>29</v>
      </c>
      <c r="BB689" t="s">
        <v>29</v>
      </c>
      <c r="BC689" t="s">
        <v>29</v>
      </c>
      <c r="BD689" t="s">
        <v>29</v>
      </c>
      <c r="BE689" t="s">
        <v>29</v>
      </c>
      <c r="BF689" t="s">
        <v>29</v>
      </c>
      <c r="BG689" t="s">
        <v>29</v>
      </c>
      <c r="BH689" t="s">
        <v>29</v>
      </c>
      <c r="BJ689" t="s">
        <v>29</v>
      </c>
      <c r="BK689" t="s">
        <v>29</v>
      </c>
      <c r="BL689" t="s">
        <v>29</v>
      </c>
      <c r="BM689" t="s">
        <v>29</v>
      </c>
      <c r="BN689" t="s">
        <v>29</v>
      </c>
      <c r="BO689" t="s">
        <v>29</v>
      </c>
      <c r="BP689" t="s">
        <v>29</v>
      </c>
      <c r="BQ689" t="s">
        <v>29</v>
      </c>
      <c r="BR689" t="s">
        <v>29</v>
      </c>
      <c r="BS689" t="s">
        <v>29</v>
      </c>
      <c r="BT689" t="s">
        <v>29</v>
      </c>
      <c r="BU689" t="s">
        <v>29</v>
      </c>
      <c r="BV689" t="s">
        <v>29</v>
      </c>
      <c r="BW689" t="s">
        <v>29</v>
      </c>
      <c r="BX689" t="s">
        <v>29</v>
      </c>
      <c r="BY689" t="s">
        <v>29</v>
      </c>
      <c r="BZ689" t="s">
        <v>29</v>
      </c>
      <c r="CA689" t="s">
        <v>29</v>
      </c>
      <c r="CB689" t="s">
        <v>29</v>
      </c>
      <c r="CC689" t="s">
        <v>29</v>
      </c>
      <c r="CD689" t="s">
        <v>29</v>
      </c>
      <c r="CE689" t="s">
        <v>29</v>
      </c>
      <c r="CF689" t="s">
        <v>29</v>
      </c>
      <c r="CG689" t="s">
        <v>29</v>
      </c>
      <c r="CH689" t="s">
        <v>29</v>
      </c>
      <c r="CI689" t="s">
        <v>29</v>
      </c>
    </row>
    <row r="690" spans="1:87" x14ac:dyDescent="0.2">
      <c r="A690" s="55">
        <v>43112</v>
      </c>
      <c r="B690">
        <v>7.74</v>
      </c>
      <c r="C690">
        <v>0.01</v>
      </c>
      <c r="D690">
        <v>0.01</v>
      </c>
      <c r="E690">
        <v>0.01</v>
      </c>
      <c r="F690">
        <v>0.01</v>
      </c>
      <c r="G690">
        <v>0.01</v>
      </c>
      <c r="H690">
        <v>0.01</v>
      </c>
      <c r="I690">
        <v>0.01</v>
      </c>
      <c r="J690">
        <v>0.01</v>
      </c>
      <c r="K690">
        <v>0.01</v>
      </c>
      <c r="L690">
        <v>0.01</v>
      </c>
      <c r="M690">
        <v>0.01</v>
      </c>
      <c r="N690">
        <v>0.01</v>
      </c>
      <c r="O690">
        <v>0.01</v>
      </c>
      <c r="P690">
        <v>0.01</v>
      </c>
      <c r="Q690">
        <v>0.01</v>
      </c>
      <c r="R690">
        <v>0.01</v>
      </c>
      <c r="S690">
        <v>0.01</v>
      </c>
      <c r="T690">
        <v>0.01</v>
      </c>
      <c r="U690">
        <v>0.01</v>
      </c>
      <c r="V690">
        <v>0.01</v>
      </c>
      <c r="W690">
        <v>0.01</v>
      </c>
      <c r="X690">
        <v>0.01</v>
      </c>
      <c r="Y690">
        <v>0.02</v>
      </c>
      <c r="Z690">
        <v>0.01</v>
      </c>
      <c r="AA690">
        <v>0.23</v>
      </c>
      <c r="AB690">
        <v>1.45</v>
      </c>
      <c r="AC690">
        <v>1.73</v>
      </c>
      <c r="AD690" t="s">
        <v>29</v>
      </c>
      <c r="AE690">
        <v>2.54</v>
      </c>
      <c r="AF690">
        <v>4.07</v>
      </c>
      <c r="AG690" t="s">
        <v>29</v>
      </c>
      <c r="AH690">
        <v>6.88</v>
      </c>
      <c r="AI690" t="s">
        <v>29</v>
      </c>
      <c r="AJ690" t="s">
        <v>29</v>
      </c>
      <c r="AK690">
        <v>8.67</v>
      </c>
      <c r="AL690">
        <v>8.42</v>
      </c>
      <c r="AM690" t="s">
        <v>29</v>
      </c>
      <c r="AN690" t="s">
        <v>29</v>
      </c>
      <c r="AO690" t="s">
        <v>29</v>
      </c>
      <c r="AP690" t="s">
        <v>29</v>
      </c>
      <c r="AQ690" t="s">
        <v>29</v>
      </c>
      <c r="AR690" t="s">
        <v>29</v>
      </c>
      <c r="AS690" t="s">
        <v>29</v>
      </c>
      <c r="AT690" t="s">
        <v>29</v>
      </c>
      <c r="AU690" t="s">
        <v>29</v>
      </c>
      <c r="AV690" t="s">
        <v>29</v>
      </c>
      <c r="AW690" t="s">
        <v>29</v>
      </c>
      <c r="AX690" t="s">
        <v>29</v>
      </c>
      <c r="AY690" t="s">
        <v>29</v>
      </c>
      <c r="AZ690" t="s">
        <v>29</v>
      </c>
      <c r="BA690" t="s">
        <v>29</v>
      </c>
      <c r="BB690" t="s">
        <v>29</v>
      </c>
      <c r="BC690" t="s">
        <v>29</v>
      </c>
      <c r="BD690" t="s">
        <v>29</v>
      </c>
      <c r="BE690" t="s">
        <v>29</v>
      </c>
      <c r="BF690" t="s">
        <v>29</v>
      </c>
      <c r="BG690" t="s">
        <v>29</v>
      </c>
      <c r="BH690" t="s">
        <v>29</v>
      </c>
      <c r="BJ690" t="s">
        <v>29</v>
      </c>
      <c r="BK690" t="s">
        <v>29</v>
      </c>
      <c r="BL690" t="s">
        <v>29</v>
      </c>
      <c r="BM690" t="s">
        <v>29</v>
      </c>
      <c r="BN690" t="s">
        <v>29</v>
      </c>
      <c r="BO690" t="s">
        <v>29</v>
      </c>
      <c r="BP690" t="s">
        <v>29</v>
      </c>
      <c r="BQ690" t="s">
        <v>29</v>
      </c>
      <c r="BR690" t="s">
        <v>29</v>
      </c>
      <c r="BS690" t="s">
        <v>29</v>
      </c>
      <c r="BT690" t="s">
        <v>29</v>
      </c>
      <c r="BU690" t="s">
        <v>29</v>
      </c>
      <c r="BV690" t="s">
        <v>29</v>
      </c>
      <c r="BW690" t="s">
        <v>29</v>
      </c>
      <c r="BX690" t="s">
        <v>29</v>
      </c>
      <c r="BY690" t="s">
        <v>29</v>
      </c>
      <c r="BZ690" t="s">
        <v>29</v>
      </c>
      <c r="CA690" t="s">
        <v>29</v>
      </c>
      <c r="CB690" t="s">
        <v>29</v>
      </c>
      <c r="CC690" t="s">
        <v>29</v>
      </c>
      <c r="CD690" t="s">
        <v>29</v>
      </c>
      <c r="CE690" t="s">
        <v>29</v>
      </c>
      <c r="CF690" t="s">
        <v>29</v>
      </c>
      <c r="CG690" t="s">
        <v>29</v>
      </c>
      <c r="CH690" t="s">
        <v>29</v>
      </c>
      <c r="CI690" t="s">
        <v>29</v>
      </c>
    </row>
    <row r="691" spans="1:87" x14ac:dyDescent="0.2">
      <c r="A691" s="55">
        <v>43115</v>
      </c>
      <c r="B691">
        <v>7.74</v>
      </c>
      <c r="C691">
        <v>0.01</v>
      </c>
      <c r="D691">
        <v>0.01</v>
      </c>
      <c r="E691">
        <v>0.01</v>
      </c>
      <c r="F691">
        <v>0.01</v>
      </c>
      <c r="G691">
        <v>0.01</v>
      </c>
      <c r="H691">
        <v>0.01</v>
      </c>
      <c r="I691">
        <v>0.01</v>
      </c>
      <c r="J691">
        <v>0.01</v>
      </c>
      <c r="K691">
        <v>0.01</v>
      </c>
      <c r="L691">
        <v>0.01</v>
      </c>
      <c r="M691">
        <v>0.01</v>
      </c>
      <c r="N691">
        <v>0.01</v>
      </c>
      <c r="O691">
        <v>0.01</v>
      </c>
      <c r="P691">
        <v>0.01</v>
      </c>
      <c r="Q691">
        <v>0.01</v>
      </c>
      <c r="R691">
        <v>0.01</v>
      </c>
      <c r="S691">
        <v>0.01</v>
      </c>
      <c r="T691">
        <v>0.01</v>
      </c>
      <c r="U691">
        <v>0.01</v>
      </c>
      <c r="V691">
        <v>0.01</v>
      </c>
      <c r="W691">
        <v>0.01</v>
      </c>
      <c r="X691">
        <v>0.01</v>
      </c>
      <c r="Y691">
        <v>0.02</v>
      </c>
      <c r="Z691">
        <v>0.01</v>
      </c>
      <c r="AA691">
        <v>0.23</v>
      </c>
      <c r="AB691">
        <v>1.45</v>
      </c>
      <c r="AC691">
        <v>1.73</v>
      </c>
      <c r="AD691" t="s">
        <v>29</v>
      </c>
      <c r="AE691">
        <v>2.54</v>
      </c>
      <c r="AF691">
        <v>4.07</v>
      </c>
      <c r="AG691" t="s">
        <v>29</v>
      </c>
      <c r="AH691">
        <v>6.88</v>
      </c>
      <c r="AI691" t="s">
        <v>29</v>
      </c>
      <c r="AJ691" t="s">
        <v>29</v>
      </c>
      <c r="AK691">
        <v>8.67</v>
      </c>
      <c r="AL691">
        <v>8.42</v>
      </c>
      <c r="AM691" t="s">
        <v>29</v>
      </c>
      <c r="AN691" t="s">
        <v>29</v>
      </c>
      <c r="AO691" t="s">
        <v>29</v>
      </c>
      <c r="AP691" t="s">
        <v>29</v>
      </c>
      <c r="AQ691" t="s">
        <v>29</v>
      </c>
      <c r="AR691" t="s">
        <v>29</v>
      </c>
      <c r="AS691" t="s">
        <v>29</v>
      </c>
      <c r="AT691" t="s">
        <v>29</v>
      </c>
      <c r="AU691" t="s">
        <v>29</v>
      </c>
      <c r="AV691" t="s">
        <v>29</v>
      </c>
      <c r="AW691" t="s">
        <v>29</v>
      </c>
      <c r="AX691" t="s">
        <v>29</v>
      </c>
      <c r="AY691" t="s">
        <v>29</v>
      </c>
      <c r="AZ691" t="s">
        <v>29</v>
      </c>
      <c r="BA691" t="s">
        <v>29</v>
      </c>
      <c r="BB691" t="s">
        <v>29</v>
      </c>
      <c r="BC691" t="s">
        <v>29</v>
      </c>
      <c r="BD691" t="s">
        <v>29</v>
      </c>
      <c r="BE691" t="s">
        <v>29</v>
      </c>
      <c r="BF691" t="s">
        <v>29</v>
      </c>
      <c r="BG691" t="s">
        <v>29</v>
      </c>
      <c r="BH691" t="s">
        <v>29</v>
      </c>
      <c r="BJ691" t="s">
        <v>29</v>
      </c>
      <c r="BK691" t="s">
        <v>29</v>
      </c>
      <c r="BL691" t="s">
        <v>29</v>
      </c>
      <c r="BM691" t="s">
        <v>29</v>
      </c>
      <c r="BN691" t="s">
        <v>29</v>
      </c>
      <c r="BO691" t="s">
        <v>29</v>
      </c>
      <c r="BP691" t="s">
        <v>29</v>
      </c>
      <c r="BQ691" t="s">
        <v>29</v>
      </c>
      <c r="BR691" t="s">
        <v>29</v>
      </c>
      <c r="BS691" t="s">
        <v>29</v>
      </c>
      <c r="BT691" t="s">
        <v>29</v>
      </c>
      <c r="BU691" t="s">
        <v>29</v>
      </c>
      <c r="BV691" t="s">
        <v>29</v>
      </c>
      <c r="BW691" t="s">
        <v>29</v>
      </c>
      <c r="BX691" t="s">
        <v>29</v>
      </c>
      <c r="BY691" t="s">
        <v>29</v>
      </c>
      <c r="BZ691" t="s">
        <v>29</v>
      </c>
      <c r="CA691" t="s">
        <v>29</v>
      </c>
      <c r="CB691" t="s">
        <v>29</v>
      </c>
      <c r="CC691" t="s">
        <v>29</v>
      </c>
      <c r="CD691" t="s">
        <v>29</v>
      </c>
      <c r="CE691" t="s">
        <v>29</v>
      </c>
      <c r="CF691" t="s">
        <v>29</v>
      </c>
      <c r="CG691" t="s">
        <v>29</v>
      </c>
      <c r="CH691" t="s">
        <v>29</v>
      </c>
      <c r="CI691" t="s">
        <v>29</v>
      </c>
    </row>
    <row r="692" spans="1:87" x14ac:dyDescent="0.2">
      <c r="A692" s="55">
        <v>43116</v>
      </c>
      <c r="B692">
        <v>7.74</v>
      </c>
      <c r="C692">
        <v>0.01</v>
      </c>
      <c r="D692">
        <v>0.01</v>
      </c>
      <c r="E692">
        <v>0.01</v>
      </c>
      <c r="F692">
        <v>0.01</v>
      </c>
      <c r="G692">
        <v>0.01</v>
      </c>
      <c r="H692">
        <v>0.01</v>
      </c>
      <c r="I692">
        <v>0.01</v>
      </c>
      <c r="J692">
        <v>0.01</v>
      </c>
      <c r="K692">
        <v>0.01</v>
      </c>
      <c r="L692">
        <v>0.01</v>
      </c>
      <c r="M692">
        <v>0.01</v>
      </c>
      <c r="N692">
        <v>0.01</v>
      </c>
      <c r="O692">
        <v>0.01</v>
      </c>
      <c r="P692">
        <v>0.01</v>
      </c>
      <c r="Q692">
        <v>0.01</v>
      </c>
      <c r="R692">
        <v>0.01</v>
      </c>
      <c r="S692">
        <v>0.01</v>
      </c>
      <c r="T692">
        <v>0.01</v>
      </c>
      <c r="U692">
        <v>0.01</v>
      </c>
      <c r="V692">
        <v>0.01</v>
      </c>
      <c r="W692">
        <v>0.01</v>
      </c>
      <c r="X692">
        <v>0.01</v>
      </c>
      <c r="Y692">
        <v>0.02</v>
      </c>
      <c r="Z692">
        <v>0.01</v>
      </c>
      <c r="AA692">
        <v>0.27</v>
      </c>
      <c r="AB692">
        <v>1.77</v>
      </c>
      <c r="AC692">
        <v>1.97</v>
      </c>
      <c r="AD692" t="s">
        <v>29</v>
      </c>
      <c r="AE692">
        <v>2.65</v>
      </c>
      <c r="AF692">
        <v>4.13</v>
      </c>
      <c r="AG692" t="s">
        <v>29</v>
      </c>
      <c r="AH692">
        <v>7.27</v>
      </c>
      <c r="AI692" t="s">
        <v>29</v>
      </c>
      <c r="AJ692" t="s">
        <v>29</v>
      </c>
      <c r="AK692">
        <v>9</v>
      </c>
      <c r="AL692">
        <v>8.9</v>
      </c>
      <c r="AM692" t="s">
        <v>29</v>
      </c>
      <c r="AN692" t="s">
        <v>29</v>
      </c>
      <c r="AO692" t="s">
        <v>29</v>
      </c>
      <c r="AP692" t="s">
        <v>29</v>
      </c>
      <c r="AQ692" t="s">
        <v>29</v>
      </c>
      <c r="AR692" t="s">
        <v>29</v>
      </c>
      <c r="AS692" t="s">
        <v>29</v>
      </c>
      <c r="AT692" t="s">
        <v>29</v>
      </c>
      <c r="AU692" t="s">
        <v>29</v>
      </c>
      <c r="AV692" t="s">
        <v>29</v>
      </c>
      <c r="AW692" t="s">
        <v>29</v>
      </c>
      <c r="AX692" t="s">
        <v>29</v>
      </c>
      <c r="AY692" t="s">
        <v>29</v>
      </c>
      <c r="AZ692" t="s">
        <v>29</v>
      </c>
      <c r="BA692" t="s">
        <v>29</v>
      </c>
      <c r="BB692" t="s">
        <v>29</v>
      </c>
      <c r="BC692" t="s">
        <v>29</v>
      </c>
      <c r="BD692" t="s">
        <v>29</v>
      </c>
      <c r="BE692" t="s">
        <v>29</v>
      </c>
      <c r="BF692" t="s">
        <v>29</v>
      </c>
      <c r="BG692" t="s">
        <v>29</v>
      </c>
      <c r="BH692" t="s">
        <v>29</v>
      </c>
      <c r="BJ692" t="s">
        <v>29</v>
      </c>
      <c r="BK692" t="s">
        <v>29</v>
      </c>
      <c r="BL692" t="s">
        <v>29</v>
      </c>
      <c r="BM692" t="s">
        <v>29</v>
      </c>
      <c r="BN692" t="s">
        <v>29</v>
      </c>
      <c r="BO692" t="s">
        <v>29</v>
      </c>
      <c r="BP692" t="s">
        <v>29</v>
      </c>
      <c r="BQ692" t="s">
        <v>29</v>
      </c>
      <c r="BR692" t="s">
        <v>29</v>
      </c>
      <c r="BS692" t="s">
        <v>29</v>
      </c>
      <c r="BT692" t="s">
        <v>29</v>
      </c>
      <c r="BU692" t="s">
        <v>29</v>
      </c>
      <c r="BV692" t="s">
        <v>29</v>
      </c>
      <c r="BW692" t="s">
        <v>29</v>
      </c>
      <c r="BX692" t="s">
        <v>29</v>
      </c>
      <c r="BY692" t="s">
        <v>29</v>
      </c>
      <c r="BZ692" t="s">
        <v>29</v>
      </c>
      <c r="CA692" t="s">
        <v>29</v>
      </c>
      <c r="CB692" t="s">
        <v>29</v>
      </c>
      <c r="CC692" t="s">
        <v>29</v>
      </c>
      <c r="CD692" t="s">
        <v>29</v>
      </c>
      <c r="CE692" t="s">
        <v>29</v>
      </c>
      <c r="CF692" t="s">
        <v>29</v>
      </c>
      <c r="CG692" t="s">
        <v>29</v>
      </c>
      <c r="CH692" t="s">
        <v>29</v>
      </c>
      <c r="CI692" t="s">
        <v>29</v>
      </c>
    </row>
    <row r="693" spans="1:87" x14ac:dyDescent="0.2">
      <c r="A693" s="55">
        <v>43117</v>
      </c>
      <c r="B693">
        <v>7.74</v>
      </c>
      <c r="C693">
        <v>0.01</v>
      </c>
      <c r="D693">
        <v>0.01</v>
      </c>
      <c r="E693">
        <v>0.01</v>
      </c>
      <c r="F693">
        <v>0.01</v>
      </c>
      <c r="G693">
        <v>0.01</v>
      </c>
      <c r="H693">
        <v>0.01</v>
      </c>
      <c r="I693">
        <v>0.01</v>
      </c>
      <c r="J693">
        <v>0.01</v>
      </c>
      <c r="K693">
        <v>0.01</v>
      </c>
      <c r="L693">
        <v>0.01</v>
      </c>
      <c r="M693">
        <v>0.01</v>
      </c>
      <c r="N693">
        <v>0.01</v>
      </c>
      <c r="O693">
        <v>0.01</v>
      </c>
      <c r="P693">
        <v>0.01</v>
      </c>
      <c r="Q693">
        <v>0.01</v>
      </c>
      <c r="R693">
        <v>0.01</v>
      </c>
      <c r="S693">
        <v>0.01</v>
      </c>
      <c r="T693">
        <v>0.01</v>
      </c>
      <c r="U693">
        <v>0.01</v>
      </c>
      <c r="V693">
        <v>0.01</v>
      </c>
      <c r="W693">
        <v>0.01</v>
      </c>
      <c r="X693">
        <v>0.01</v>
      </c>
      <c r="Y693">
        <v>0.02</v>
      </c>
      <c r="Z693">
        <v>0.01</v>
      </c>
      <c r="AA693">
        <v>0.21</v>
      </c>
      <c r="AB693">
        <v>1.43</v>
      </c>
      <c r="AC693">
        <v>1.66</v>
      </c>
      <c r="AD693" t="s">
        <v>29</v>
      </c>
      <c r="AE693">
        <v>2.5499999999999998</v>
      </c>
      <c r="AF693">
        <v>4.13</v>
      </c>
      <c r="AG693" t="s">
        <v>29</v>
      </c>
      <c r="AH693">
        <v>6.75</v>
      </c>
      <c r="AI693" t="s">
        <v>29</v>
      </c>
      <c r="AJ693" t="s">
        <v>29</v>
      </c>
      <c r="AK693">
        <v>9</v>
      </c>
      <c r="AL693">
        <v>8.39</v>
      </c>
      <c r="AM693" t="s">
        <v>29</v>
      </c>
      <c r="AN693" t="s">
        <v>29</v>
      </c>
      <c r="AO693" t="s">
        <v>29</v>
      </c>
      <c r="AP693" t="s">
        <v>29</v>
      </c>
      <c r="AQ693" t="s">
        <v>29</v>
      </c>
      <c r="AR693" t="s">
        <v>29</v>
      </c>
      <c r="AS693" t="s">
        <v>29</v>
      </c>
      <c r="AT693" t="s">
        <v>29</v>
      </c>
      <c r="AU693" t="s">
        <v>29</v>
      </c>
      <c r="AV693" t="s">
        <v>29</v>
      </c>
      <c r="AW693" t="s">
        <v>29</v>
      </c>
      <c r="AX693" t="s">
        <v>29</v>
      </c>
      <c r="AY693" t="s">
        <v>29</v>
      </c>
      <c r="AZ693" t="s">
        <v>29</v>
      </c>
      <c r="BA693" t="s">
        <v>29</v>
      </c>
      <c r="BB693" t="s">
        <v>29</v>
      </c>
      <c r="BC693" t="s">
        <v>29</v>
      </c>
      <c r="BD693" t="s">
        <v>29</v>
      </c>
      <c r="BE693" t="s">
        <v>29</v>
      </c>
      <c r="BF693" t="s">
        <v>29</v>
      </c>
      <c r="BG693" t="s">
        <v>29</v>
      </c>
      <c r="BH693" t="s">
        <v>29</v>
      </c>
      <c r="BJ693" t="s">
        <v>29</v>
      </c>
      <c r="BK693" t="s">
        <v>29</v>
      </c>
      <c r="BL693" t="s">
        <v>29</v>
      </c>
      <c r="BM693" t="s">
        <v>29</v>
      </c>
      <c r="BN693" t="s">
        <v>29</v>
      </c>
      <c r="BO693" t="s">
        <v>29</v>
      </c>
      <c r="BP693" t="s">
        <v>29</v>
      </c>
      <c r="BQ693" t="s">
        <v>29</v>
      </c>
      <c r="BR693" t="s">
        <v>29</v>
      </c>
      <c r="BS693" t="s">
        <v>29</v>
      </c>
      <c r="BT693" t="s">
        <v>29</v>
      </c>
      <c r="BU693" t="s">
        <v>29</v>
      </c>
      <c r="BV693" t="s">
        <v>29</v>
      </c>
      <c r="BW693" t="s">
        <v>29</v>
      </c>
      <c r="BX693" t="s">
        <v>29</v>
      </c>
      <c r="BY693" t="s">
        <v>29</v>
      </c>
      <c r="BZ693" t="s">
        <v>29</v>
      </c>
      <c r="CA693" t="s">
        <v>29</v>
      </c>
      <c r="CB693" t="s">
        <v>29</v>
      </c>
      <c r="CC693" t="s">
        <v>29</v>
      </c>
      <c r="CD693" t="s">
        <v>29</v>
      </c>
      <c r="CE693" t="s">
        <v>29</v>
      </c>
      <c r="CF693" t="s">
        <v>29</v>
      </c>
      <c r="CG693" t="s">
        <v>29</v>
      </c>
      <c r="CH693" t="s">
        <v>29</v>
      </c>
      <c r="CI693" t="s">
        <v>29</v>
      </c>
    </row>
    <row r="694" spans="1:87" x14ac:dyDescent="0.2">
      <c r="A694" s="55">
        <v>43118</v>
      </c>
      <c r="B694">
        <v>7.74</v>
      </c>
      <c r="C694">
        <v>0.01</v>
      </c>
      <c r="D694">
        <v>0.01</v>
      </c>
      <c r="E694">
        <v>0.01</v>
      </c>
      <c r="F694">
        <v>0.01</v>
      </c>
      <c r="G694">
        <v>0.01</v>
      </c>
      <c r="H694">
        <v>0.01</v>
      </c>
      <c r="I694">
        <v>0.01</v>
      </c>
      <c r="J694">
        <v>0.01</v>
      </c>
      <c r="K694">
        <v>0.01</v>
      </c>
      <c r="L694">
        <v>0.01</v>
      </c>
      <c r="M694">
        <v>0.01</v>
      </c>
      <c r="N694">
        <v>0.01</v>
      </c>
      <c r="O694">
        <v>0.01</v>
      </c>
      <c r="P694">
        <v>0.01</v>
      </c>
      <c r="Q694">
        <v>0.01</v>
      </c>
      <c r="R694">
        <v>0.01</v>
      </c>
      <c r="S694">
        <v>0.01</v>
      </c>
      <c r="T694">
        <v>0.01</v>
      </c>
      <c r="U694">
        <v>0.01</v>
      </c>
      <c r="V694">
        <v>0.01</v>
      </c>
      <c r="W694">
        <v>0.01</v>
      </c>
      <c r="X694">
        <v>0.01</v>
      </c>
      <c r="Y694">
        <v>0.02</v>
      </c>
      <c r="Z694">
        <v>0.01</v>
      </c>
      <c r="AA694">
        <v>0.23</v>
      </c>
      <c r="AB694">
        <v>1.5</v>
      </c>
      <c r="AC694">
        <v>1.81</v>
      </c>
      <c r="AD694" t="s">
        <v>29</v>
      </c>
      <c r="AE694">
        <v>2.65</v>
      </c>
      <c r="AF694">
        <v>3.77</v>
      </c>
      <c r="AG694" t="s">
        <v>29</v>
      </c>
      <c r="AH694">
        <v>7.06</v>
      </c>
      <c r="AI694" t="s">
        <v>29</v>
      </c>
      <c r="AJ694" t="s">
        <v>29</v>
      </c>
      <c r="AK694">
        <v>8.77</v>
      </c>
      <c r="AL694">
        <v>8.58</v>
      </c>
      <c r="AM694" t="s">
        <v>29</v>
      </c>
      <c r="AN694" t="s">
        <v>29</v>
      </c>
      <c r="AO694" t="s">
        <v>29</v>
      </c>
      <c r="AP694" t="s">
        <v>29</v>
      </c>
      <c r="AQ694" t="s">
        <v>29</v>
      </c>
      <c r="AR694" t="s">
        <v>29</v>
      </c>
      <c r="AS694" t="s">
        <v>29</v>
      </c>
      <c r="AT694" t="s">
        <v>29</v>
      </c>
      <c r="AU694" t="s">
        <v>29</v>
      </c>
      <c r="AV694" t="s">
        <v>29</v>
      </c>
      <c r="AW694" t="s">
        <v>29</v>
      </c>
      <c r="AX694" t="s">
        <v>29</v>
      </c>
      <c r="AY694" t="s">
        <v>29</v>
      </c>
      <c r="AZ694" t="s">
        <v>29</v>
      </c>
      <c r="BA694" t="s">
        <v>29</v>
      </c>
      <c r="BB694" t="s">
        <v>29</v>
      </c>
      <c r="BC694" t="s">
        <v>29</v>
      </c>
      <c r="BD694" t="s">
        <v>29</v>
      </c>
      <c r="BE694" t="s">
        <v>29</v>
      </c>
      <c r="BF694" t="s">
        <v>29</v>
      </c>
      <c r="BG694" t="s">
        <v>29</v>
      </c>
      <c r="BH694" t="s">
        <v>29</v>
      </c>
      <c r="BJ694" t="s">
        <v>29</v>
      </c>
      <c r="BK694" t="s">
        <v>29</v>
      </c>
      <c r="BL694" t="s">
        <v>29</v>
      </c>
      <c r="BM694" t="s">
        <v>29</v>
      </c>
      <c r="BN694" t="s">
        <v>29</v>
      </c>
      <c r="BO694" t="s">
        <v>29</v>
      </c>
      <c r="BP694" t="s">
        <v>29</v>
      </c>
      <c r="BQ694" t="s">
        <v>29</v>
      </c>
      <c r="BR694" t="s">
        <v>29</v>
      </c>
      <c r="BS694" t="s">
        <v>29</v>
      </c>
      <c r="BT694" t="s">
        <v>29</v>
      </c>
      <c r="BU694" t="s">
        <v>29</v>
      </c>
      <c r="BV694" t="s">
        <v>29</v>
      </c>
      <c r="BW694" t="s">
        <v>29</v>
      </c>
      <c r="BX694" t="s">
        <v>29</v>
      </c>
      <c r="BY694" t="s">
        <v>29</v>
      </c>
      <c r="BZ694" t="s">
        <v>29</v>
      </c>
      <c r="CA694" t="s">
        <v>29</v>
      </c>
      <c r="CB694" t="s">
        <v>29</v>
      </c>
      <c r="CC694" t="s">
        <v>29</v>
      </c>
      <c r="CD694" t="s">
        <v>29</v>
      </c>
      <c r="CE694" t="s">
        <v>29</v>
      </c>
      <c r="CF694" t="s">
        <v>29</v>
      </c>
      <c r="CG694" t="s">
        <v>29</v>
      </c>
      <c r="CH694" t="s">
        <v>29</v>
      </c>
      <c r="CI694" t="s">
        <v>29</v>
      </c>
    </row>
    <row r="695" spans="1:87" x14ac:dyDescent="0.2">
      <c r="A695" s="55">
        <v>43119</v>
      </c>
      <c r="B695">
        <v>7.74</v>
      </c>
      <c r="C695">
        <v>0.01</v>
      </c>
      <c r="D695">
        <v>0.01</v>
      </c>
      <c r="E695">
        <v>0.01</v>
      </c>
      <c r="F695">
        <v>0.01</v>
      </c>
      <c r="G695">
        <v>0.01</v>
      </c>
      <c r="H695">
        <v>0.01</v>
      </c>
      <c r="I695">
        <v>0.01</v>
      </c>
      <c r="J695">
        <v>0.01</v>
      </c>
      <c r="K695">
        <v>0.01</v>
      </c>
      <c r="L695">
        <v>0.01</v>
      </c>
      <c r="M695">
        <v>0.01</v>
      </c>
      <c r="N695">
        <v>0.01</v>
      </c>
      <c r="O695">
        <v>0.01</v>
      </c>
      <c r="P695">
        <v>0.01</v>
      </c>
      <c r="Q695">
        <v>0.01</v>
      </c>
      <c r="R695">
        <v>0.01</v>
      </c>
      <c r="S695">
        <v>0.01</v>
      </c>
      <c r="T695">
        <v>0.01</v>
      </c>
      <c r="U695">
        <v>0.01</v>
      </c>
      <c r="V695">
        <v>0.01</v>
      </c>
      <c r="W695">
        <v>0.01</v>
      </c>
      <c r="X695">
        <v>0.01</v>
      </c>
      <c r="Y695">
        <v>0.02</v>
      </c>
      <c r="Z695">
        <v>0.01</v>
      </c>
      <c r="AA695">
        <v>0.21</v>
      </c>
      <c r="AB695">
        <v>1.24</v>
      </c>
      <c r="AC695">
        <v>1.68</v>
      </c>
      <c r="AD695" t="s">
        <v>29</v>
      </c>
      <c r="AE695">
        <v>2.5499999999999998</v>
      </c>
      <c r="AF695">
        <v>3.77</v>
      </c>
      <c r="AG695" t="s">
        <v>29</v>
      </c>
      <c r="AH695">
        <v>6.66</v>
      </c>
      <c r="AI695" t="s">
        <v>29</v>
      </c>
      <c r="AJ695" t="s">
        <v>29</v>
      </c>
      <c r="AK695">
        <v>8.77</v>
      </c>
      <c r="AL695">
        <v>8.4600000000000009</v>
      </c>
      <c r="AM695" t="s">
        <v>29</v>
      </c>
      <c r="AN695" t="s">
        <v>29</v>
      </c>
      <c r="AO695" t="s">
        <v>29</v>
      </c>
      <c r="AP695" t="s">
        <v>29</v>
      </c>
      <c r="AQ695" t="s">
        <v>29</v>
      </c>
      <c r="AR695" t="s">
        <v>29</v>
      </c>
      <c r="AS695" t="s">
        <v>29</v>
      </c>
      <c r="AT695" t="s">
        <v>29</v>
      </c>
      <c r="AU695" t="s">
        <v>29</v>
      </c>
      <c r="AV695" t="s">
        <v>29</v>
      </c>
      <c r="AW695" t="s">
        <v>29</v>
      </c>
      <c r="AX695" t="s">
        <v>29</v>
      </c>
      <c r="AY695" t="s">
        <v>29</v>
      </c>
      <c r="AZ695" t="s">
        <v>29</v>
      </c>
      <c r="BA695" t="s">
        <v>29</v>
      </c>
      <c r="BB695" t="s">
        <v>29</v>
      </c>
      <c r="BC695" t="s">
        <v>29</v>
      </c>
      <c r="BD695" t="s">
        <v>29</v>
      </c>
      <c r="BE695" t="s">
        <v>29</v>
      </c>
      <c r="BF695" t="s">
        <v>29</v>
      </c>
      <c r="BG695" t="s">
        <v>29</v>
      </c>
      <c r="BH695" t="s">
        <v>29</v>
      </c>
      <c r="BJ695" t="s">
        <v>29</v>
      </c>
      <c r="BK695" t="s">
        <v>29</v>
      </c>
      <c r="BL695" t="s">
        <v>29</v>
      </c>
      <c r="BM695" t="s">
        <v>29</v>
      </c>
      <c r="BN695" t="s">
        <v>29</v>
      </c>
      <c r="BO695" t="s">
        <v>29</v>
      </c>
      <c r="BP695" t="s">
        <v>29</v>
      </c>
      <c r="BQ695" t="s">
        <v>29</v>
      </c>
      <c r="BR695" t="s">
        <v>29</v>
      </c>
      <c r="BS695" t="s">
        <v>29</v>
      </c>
      <c r="BT695" t="s">
        <v>29</v>
      </c>
      <c r="BU695" t="s">
        <v>29</v>
      </c>
      <c r="BV695" t="s">
        <v>29</v>
      </c>
      <c r="BW695" t="s">
        <v>29</v>
      </c>
      <c r="BX695" t="s">
        <v>29</v>
      </c>
      <c r="BY695" t="s">
        <v>29</v>
      </c>
      <c r="BZ695" t="s">
        <v>29</v>
      </c>
      <c r="CA695" t="s">
        <v>29</v>
      </c>
      <c r="CB695" t="s">
        <v>29</v>
      </c>
      <c r="CC695" t="s">
        <v>29</v>
      </c>
      <c r="CD695" t="s">
        <v>29</v>
      </c>
      <c r="CE695" t="s">
        <v>29</v>
      </c>
      <c r="CF695" t="s">
        <v>29</v>
      </c>
      <c r="CG695" t="s">
        <v>29</v>
      </c>
      <c r="CH695" t="s">
        <v>29</v>
      </c>
      <c r="CI695" t="s">
        <v>29</v>
      </c>
    </row>
    <row r="696" spans="1:87" x14ac:dyDescent="0.2">
      <c r="A696" s="55">
        <v>43122</v>
      </c>
      <c r="B696">
        <v>7.74</v>
      </c>
      <c r="C696">
        <v>0.01</v>
      </c>
      <c r="D696">
        <v>0.01</v>
      </c>
      <c r="E696">
        <v>0.01</v>
      </c>
      <c r="F696">
        <v>0.01</v>
      </c>
      <c r="G696">
        <v>0.01</v>
      </c>
      <c r="H696">
        <v>0.01</v>
      </c>
      <c r="I696">
        <v>0.01</v>
      </c>
      <c r="J696">
        <v>0.01</v>
      </c>
      <c r="K696">
        <v>0.01</v>
      </c>
      <c r="L696">
        <v>0.01</v>
      </c>
      <c r="M696">
        <v>0.01</v>
      </c>
      <c r="N696">
        <v>0.01</v>
      </c>
      <c r="O696">
        <v>0.01</v>
      </c>
      <c r="P696">
        <v>0.01</v>
      </c>
      <c r="Q696">
        <v>0.01</v>
      </c>
      <c r="R696">
        <v>0.01</v>
      </c>
      <c r="S696">
        <v>0.01</v>
      </c>
      <c r="T696">
        <v>0.01</v>
      </c>
      <c r="U696">
        <v>0.01</v>
      </c>
      <c r="V696">
        <v>0.01</v>
      </c>
      <c r="W696">
        <v>0.01</v>
      </c>
      <c r="X696">
        <v>0.01</v>
      </c>
      <c r="Y696">
        <v>0.02</v>
      </c>
      <c r="Z696">
        <v>0.01</v>
      </c>
      <c r="AA696">
        <v>0.14000000000000001</v>
      </c>
      <c r="AB696">
        <v>1.05</v>
      </c>
      <c r="AC696">
        <v>1.38</v>
      </c>
      <c r="AD696">
        <v>2.15</v>
      </c>
      <c r="AE696">
        <v>2.23</v>
      </c>
      <c r="AF696">
        <v>3.77</v>
      </c>
      <c r="AG696" t="s">
        <v>29</v>
      </c>
      <c r="AH696">
        <v>6.25</v>
      </c>
      <c r="AI696" t="s">
        <v>29</v>
      </c>
      <c r="AJ696" t="s">
        <v>29</v>
      </c>
      <c r="AK696">
        <v>8.1999999999999993</v>
      </c>
      <c r="AL696">
        <v>7.91</v>
      </c>
      <c r="AM696" t="s">
        <v>29</v>
      </c>
      <c r="AN696" t="s">
        <v>29</v>
      </c>
      <c r="AO696" t="s">
        <v>29</v>
      </c>
      <c r="AP696" t="s">
        <v>29</v>
      </c>
      <c r="AQ696" t="s">
        <v>29</v>
      </c>
      <c r="AR696" t="s">
        <v>29</v>
      </c>
      <c r="AS696" t="s">
        <v>29</v>
      </c>
      <c r="AT696" t="s">
        <v>29</v>
      </c>
      <c r="AU696" t="s">
        <v>29</v>
      </c>
      <c r="AV696" t="s">
        <v>29</v>
      </c>
      <c r="AW696" t="s">
        <v>29</v>
      </c>
      <c r="AX696" t="s">
        <v>29</v>
      </c>
      <c r="AY696" t="s">
        <v>29</v>
      </c>
      <c r="AZ696" t="s">
        <v>29</v>
      </c>
      <c r="BA696" t="s">
        <v>29</v>
      </c>
      <c r="BB696" t="s">
        <v>29</v>
      </c>
      <c r="BC696" t="s">
        <v>29</v>
      </c>
      <c r="BD696" t="s">
        <v>29</v>
      </c>
      <c r="BE696" t="s">
        <v>29</v>
      </c>
      <c r="BF696" t="s">
        <v>29</v>
      </c>
      <c r="BG696" t="s">
        <v>29</v>
      </c>
      <c r="BH696" t="s">
        <v>29</v>
      </c>
      <c r="BJ696" t="s">
        <v>29</v>
      </c>
      <c r="BK696" t="s">
        <v>29</v>
      </c>
      <c r="BL696" t="s">
        <v>29</v>
      </c>
      <c r="BM696" t="s">
        <v>29</v>
      </c>
      <c r="BN696" t="s">
        <v>29</v>
      </c>
      <c r="BO696" t="s">
        <v>29</v>
      </c>
      <c r="BP696" t="s">
        <v>29</v>
      </c>
      <c r="BQ696" t="s">
        <v>29</v>
      </c>
      <c r="BR696" t="s">
        <v>29</v>
      </c>
      <c r="BS696" t="s">
        <v>29</v>
      </c>
      <c r="BT696" t="s">
        <v>29</v>
      </c>
      <c r="BU696" t="s">
        <v>29</v>
      </c>
      <c r="BV696" t="s">
        <v>29</v>
      </c>
      <c r="BW696" t="s">
        <v>29</v>
      </c>
      <c r="BX696" t="s">
        <v>29</v>
      </c>
      <c r="BY696" t="s">
        <v>29</v>
      </c>
      <c r="BZ696" t="s">
        <v>29</v>
      </c>
      <c r="CA696" t="s">
        <v>29</v>
      </c>
      <c r="CB696" t="s">
        <v>29</v>
      </c>
      <c r="CC696" t="s">
        <v>29</v>
      </c>
      <c r="CD696" t="s">
        <v>29</v>
      </c>
      <c r="CE696" t="s">
        <v>29</v>
      </c>
      <c r="CF696" t="s">
        <v>29</v>
      </c>
      <c r="CG696" t="s">
        <v>29</v>
      </c>
      <c r="CH696" t="s">
        <v>29</v>
      </c>
      <c r="CI696" t="s">
        <v>29</v>
      </c>
    </row>
    <row r="697" spans="1:87" x14ac:dyDescent="0.2">
      <c r="A697" s="55">
        <v>43123</v>
      </c>
      <c r="B697">
        <v>7.74</v>
      </c>
      <c r="C697">
        <v>0.01</v>
      </c>
      <c r="D697">
        <v>0.01</v>
      </c>
      <c r="E697">
        <v>0.01</v>
      </c>
      <c r="F697">
        <v>0.01</v>
      </c>
      <c r="G697">
        <v>0.01</v>
      </c>
      <c r="H697">
        <v>0.01</v>
      </c>
      <c r="I697">
        <v>0.01</v>
      </c>
      <c r="J697">
        <v>0.01</v>
      </c>
      <c r="K697">
        <v>0.01</v>
      </c>
      <c r="L697">
        <v>0.01</v>
      </c>
      <c r="M697">
        <v>0.01</v>
      </c>
      <c r="N697">
        <v>0.01</v>
      </c>
      <c r="O697">
        <v>0.01</v>
      </c>
      <c r="P697">
        <v>0.01</v>
      </c>
      <c r="Q697">
        <v>0.01</v>
      </c>
      <c r="R697">
        <v>0.01</v>
      </c>
      <c r="S697">
        <v>0.01</v>
      </c>
      <c r="T697">
        <v>0.01</v>
      </c>
      <c r="U697">
        <v>0.01</v>
      </c>
      <c r="V697">
        <v>0.01</v>
      </c>
      <c r="W697">
        <v>0.01</v>
      </c>
      <c r="X697">
        <v>0.01</v>
      </c>
      <c r="Y697">
        <v>0.02</v>
      </c>
      <c r="Z697">
        <v>0.01</v>
      </c>
      <c r="AA697">
        <v>0.11</v>
      </c>
      <c r="AB697">
        <v>0.94</v>
      </c>
      <c r="AC697">
        <v>1.38</v>
      </c>
      <c r="AD697">
        <v>2.04</v>
      </c>
      <c r="AE697">
        <v>2.1800000000000002</v>
      </c>
      <c r="AF697">
        <v>3.77</v>
      </c>
      <c r="AG697" t="s">
        <v>29</v>
      </c>
      <c r="AH697">
        <v>6.06</v>
      </c>
      <c r="AI697" t="s">
        <v>29</v>
      </c>
      <c r="AJ697" t="s">
        <v>29</v>
      </c>
      <c r="AK697">
        <v>8.1999999999999993</v>
      </c>
      <c r="AL697">
        <v>7.75</v>
      </c>
      <c r="AM697" t="s">
        <v>29</v>
      </c>
      <c r="AN697" t="s">
        <v>29</v>
      </c>
      <c r="AO697" t="s">
        <v>29</v>
      </c>
      <c r="AP697" t="s">
        <v>29</v>
      </c>
      <c r="AQ697" t="s">
        <v>29</v>
      </c>
      <c r="AR697" t="s">
        <v>29</v>
      </c>
      <c r="AS697" t="s">
        <v>29</v>
      </c>
      <c r="AT697" t="s">
        <v>29</v>
      </c>
      <c r="AU697" t="s">
        <v>29</v>
      </c>
      <c r="AV697" t="s">
        <v>29</v>
      </c>
      <c r="AW697" t="s">
        <v>29</v>
      </c>
      <c r="AX697" t="s">
        <v>29</v>
      </c>
      <c r="AY697" t="s">
        <v>29</v>
      </c>
      <c r="AZ697" t="s">
        <v>29</v>
      </c>
      <c r="BA697" t="s">
        <v>29</v>
      </c>
      <c r="BB697" t="s">
        <v>29</v>
      </c>
      <c r="BC697" t="s">
        <v>29</v>
      </c>
      <c r="BD697" t="s">
        <v>29</v>
      </c>
      <c r="BE697" t="s">
        <v>29</v>
      </c>
      <c r="BF697" t="s">
        <v>29</v>
      </c>
      <c r="BG697" t="s">
        <v>29</v>
      </c>
      <c r="BH697" t="s">
        <v>29</v>
      </c>
      <c r="BJ697" t="s">
        <v>29</v>
      </c>
      <c r="BK697" t="s">
        <v>29</v>
      </c>
      <c r="BL697" t="s">
        <v>29</v>
      </c>
      <c r="BM697" t="s">
        <v>29</v>
      </c>
      <c r="BN697" t="s">
        <v>29</v>
      </c>
      <c r="BO697" t="s">
        <v>29</v>
      </c>
      <c r="BP697" t="s">
        <v>29</v>
      </c>
      <c r="BQ697" t="s">
        <v>29</v>
      </c>
      <c r="BR697" t="s">
        <v>29</v>
      </c>
      <c r="BS697" t="s">
        <v>29</v>
      </c>
      <c r="BT697" t="s">
        <v>29</v>
      </c>
      <c r="BU697" t="s">
        <v>29</v>
      </c>
      <c r="BV697" t="s">
        <v>29</v>
      </c>
      <c r="BW697" t="s">
        <v>29</v>
      </c>
      <c r="BX697" t="s">
        <v>29</v>
      </c>
      <c r="BY697" t="s">
        <v>29</v>
      </c>
      <c r="BZ697" t="s">
        <v>29</v>
      </c>
      <c r="CA697" t="s">
        <v>29</v>
      </c>
      <c r="CB697" t="s">
        <v>29</v>
      </c>
      <c r="CC697" t="s">
        <v>29</v>
      </c>
      <c r="CD697" t="s">
        <v>29</v>
      </c>
      <c r="CE697" t="s">
        <v>29</v>
      </c>
      <c r="CF697" t="s">
        <v>29</v>
      </c>
      <c r="CG697" t="s">
        <v>29</v>
      </c>
      <c r="CH697" t="s">
        <v>29</v>
      </c>
      <c r="CI697" t="s">
        <v>29</v>
      </c>
    </row>
    <row r="698" spans="1:87" x14ac:dyDescent="0.2">
      <c r="A698" s="55">
        <v>43124</v>
      </c>
      <c r="B698">
        <v>7.74</v>
      </c>
      <c r="C698">
        <v>0.01</v>
      </c>
      <c r="D698">
        <v>0.01</v>
      </c>
      <c r="E698">
        <v>0.01</v>
      </c>
      <c r="F698">
        <v>0.01</v>
      </c>
      <c r="G698">
        <v>0.01</v>
      </c>
      <c r="H698">
        <v>0.01</v>
      </c>
      <c r="I698">
        <v>0.01</v>
      </c>
      <c r="J698">
        <v>0.01</v>
      </c>
      <c r="K698">
        <v>0.01</v>
      </c>
      <c r="L698">
        <v>0.01</v>
      </c>
      <c r="M698">
        <v>0.01</v>
      </c>
      <c r="N698">
        <v>0.01</v>
      </c>
      <c r="O698">
        <v>0.01</v>
      </c>
      <c r="P698">
        <v>0.01</v>
      </c>
      <c r="Q698">
        <v>0.01</v>
      </c>
      <c r="R698">
        <v>0.01</v>
      </c>
      <c r="S698">
        <v>0.01</v>
      </c>
      <c r="T698">
        <v>0.01</v>
      </c>
      <c r="U698">
        <v>0.01</v>
      </c>
      <c r="V698">
        <v>0.01</v>
      </c>
      <c r="W698">
        <v>0.01</v>
      </c>
      <c r="X698">
        <v>0.01</v>
      </c>
      <c r="Y698">
        <v>0.02</v>
      </c>
      <c r="Z698">
        <v>0.01</v>
      </c>
      <c r="AA698">
        <v>0.1</v>
      </c>
      <c r="AB698">
        <v>0.98</v>
      </c>
      <c r="AC698">
        <v>1.37</v>
      </c>
      <c r="AD698">
        <v>2.2799999999999998</v>
      </c>
      <c r="AE698">
        <v>2.23</v>
      </c>
      <c r="AF698">
        <v>3.41</v>
      </c>
      <c r="AG698" t="s">
        <v>29</v>
      </c>
      <c r="AH698">
        <v>6.21</v>
      </c>
      <c r="AI698" t="s">
        <v>29</v>
      </c>
      <c r="AJ698" t="s">
        <v>29</v>
      </c>
      <c r="AK698">
        <v>8.1999999999999993</v>
      </c>
      <c r="AL698">
        <v>8.18</v>
      </c>
      <c r="AM698" t="s">
        <v>29</v>
      </c>
      <c r="AN698" t="s">
        <v>29</v>
      </c>
      <c r="AO698" t="s">
        <v>29</v>
      </c>
      <c r="AP698" t="s">
        <v>29</v>
      </c>
      <c r="AQ698" t="s">
        <v>29</v>
      </c>
      <c r="AR698" t="s">
        <v>29</v>
      </c>
      <c r="AS698" t="s">
        <v>29</v>
      </c>
      <c r="AT698" t="s">
        <v>29</v>
      </c>
      <c r="AU698" t="s">
        <v>29</v>
      </c>
      <c r="AV698" t="s">
        <v>29</v>
      </c>
      <c r="AW698" t="s">
        <v>29</v>
      </c>
      <c r="AX698" t="s">
        <v>29</v>
      </c>
      <c r="AY698" t="s">
        <v>29</v>
      </c>
      <c r="AZ698" t="s">
        <v>29</v>
      </c>
      <c r="BA698" t="s">
        <v>29</v>
      </c>
      <c r="BB698" t="s">
        <v>29</v>
      </c>
      <c r="BC698" t="s">
        <v>29</v>
      </c>
      <c r="BD698" t="s">
        <v>29</v>
      </c>
      <c r="BE698" t="s">
        <v>29</v>
      </c>
      <c r="BF698" t="s">
        <v>29</v>
      </c>
      <c r="BG698" t="s">
        <v>29</v>
      </c>
      <c r="BH698" t="s">
        <v>29</v>
      </c>
      <c r="BJ698" t="s">
        <v>29</v>
      </c>
      <c r="BK698" t="s">
        <v>29</v>
      </c>
      <c r="BL698" t="s">
        <v>29</v>
      </c>
      <c r="BM698" t="s">
        <v>29</v>
      </c>
      <c r="BN698" t="s">
        <v>29</v>
      </c>
      <c r="BO698" t="s">
        <v>29</v>
      </c>
      <c r="BP698" t="s">
        <v>29</v>
      </c>
      <c r="BQ698" t="s">
        <v>29</v>
      </c>
      <c r="BR698" t="s">
        <v>29</v>
      </c>
      <c r="BS698" t="s">
        <v>29</v>
      </c>
      <c r="BT698" t="s">
        <v>29</v>
      </c>
      <c r="BU698" t="s">
        <v>29</v>
      </c>
      <c r="BV698" t="s">
        <v>29</v>
      </c>
      <c r="BW698" t="s">
        <v>29</v>
      </c>
      <c r="BX698" t="s">
        <v>29</v>
      </c>
      <c r="BY698" t="s">
        <v>29</v>
      </c>
      <c r="BZ698" t="s">
        <v>29</v>
      </c>
      <c r="CA698" t="s">
        <v>29</v>
      </c>
      <c r="CB698" t="s">
        <v>29</v>
      </c>
      <c r="CC698" t="s">
        <v>29</v>
      </c>
      <c r="CD698" t="s">
        <v>29</v>
      </c>
      <c r="CE698" t="s">
        <v>29</v>
      </c>
      <c r="CF698" t="s">
        <v>29</v>
      </c>
      <c r="CG698" t="s">
        <v>29</v>
      </c>
      <c r="CH698" t="s">
        <v>29</v>
      </c>
      <c r="CI698" t="s">
        <v>29</v>
      </c>
    </row>
    <row r="699" spans="1:87" x14ac:dyDescent="0.2">
      <c r="A699" s="55">
        <v>43125</v>
      </c>
      <c r="B699">
        <v>7.74</v>
      </c>
      <c r="C699">
        <v>0.01</v>
      </c>
      <c r="D699">
        <v>0.01</v>
      </c>
      <c r="E699">
        <v>0.01</v>
      </c>
      <c r="F699">
        <v>0.01</v>
      </c>
      <c r="G699">
        <v>0.01</v>
      </c>
      <c r="H699">
        <v>0.01</v>
      </c>
      <c r="I699">
        <v>0.01</v>
      </c>
      <c r="J699">
        <v>0.01</v>
      </c>
      <c r="K699">
        <v>0.01</v>
      </c>
      <c r="L699">
        <v>0.01</v>
      </c>
      <c r="M699">
        <v>0.01</v>
      </c>
      <c r="N699">
        <v>0.01</v>
      </c>
      <c r="O699">
        <v>0.01</v>
      </c>
      <c r="P699">
        <v>0.01</v>
      </c>
      <c r="Q699">
        <v>0.01</v>
      </c>
      <c r="R699">
        <v>0.01</v>
      </c>
      <c r="S699">
        <v>0.01</v>
      </c>
      <c r="T699">
        <v>0.01</v>
      </c>
      <c r="U699">
        <v>0.01</v>
      </c>
      <c r="V699">
        <v>0.01</v>
      </c>
      <c r="W699">
        <v>0.01</v>
      </c>
      <c r="X699">
        <v>0.01</v>
      </c>
      <c r="Y699">
        <v>0.02</v>
      </c>
      <c r="Z699">
        <v>0.01</v>
      </c>
      <c r="AA699">
        <v>0.13</v>
      </c>
      <c r="AB699">
        <v>1</v>
      </c>
      <c r="AC699">
        <v>1.39</v>
      </c>
      <c r="AD699">
        <v>2.19</v>
      </c>
      <c r="AE699">
        <v>2.33</v>
      </c>
      <c r="AF699">
        <v>3.43</v>
      </c>
      <c r="AG699" t="s">
        <v>29</v>
      </c>
      <c r="AH699">
        <v>6.42</v>
      </c>
      <c r="AI699" t="s">
        <v>29</v>
      </c>
      <c r="AJ699" t="s">
        <v>29</v>
      </c>
      <c r="AK699">
        <v>8.0399999999999991</v>
      </c>
      <c r="AL699">
        <v>8.07</v>
      </c>
      <c r="AM699" t="s">
        <v>29</v>
      </c>
      <c r="AN699" t="s">
        <v>29</v>
      </c>
      <c r="AO699" t="s">
        <v>29</v>
      </c>
      <c r="AP699" t="s">
        <v>29</v>
      </c>
      <c r="AQ699" t="s">
        <v>29</v>
      </c>
      <c r="AR699" t="s">
        <v>29</v>
      </c>
      <c r="AS699" t="s">
        <v>29</v>
      </c>
      <c r="AT699" t="s">
        <v>29</v>
      </c>
      <c r="AU699" t="s">
        <v>29</v>
      </c>
      <c r="AV699" t="s">
        <v>29</v>
      </c>
      <c r="AW699" t="s">
        <v>29</v>
      </c>
      <c r="AX699" t="s">
        <v>29</v>
      </c>
      <c r="AY699" t="s">
        <v>29</v>
      </c>
      <c r="AZ699" t="s">
        <v>29</v>
      </c>
      <c r="BA699" t="s">
        <v>29</v>
      </c>
      <c r="BB699" t="s">
        <v>29</v>
      </c>
      <c r="BC699" t="s">
        <v>29</v>
      </c>
      <c r="BD699" t="s">
        <v>29</v>
      </c>
      <c r="BE699" t="s">
        <v>29</v>
      </c>
      <c r="BF699" t="s">
        <v>29</v>
      </c>
      <c r="BG699" t="s">
        <v>29</v>
      </c>
      <c r="BH699" t="s">
        <v>29</v>
      </c>
      <c r="BJ699" t="s">
        <v>29</v>
      </c>
      <c r="BK699" t="s">
        <v>29</v>
      </c>
      <c r="BL699" t="s">
        <v>29</v>
      </c>
      <c r="BM699" t="s">
        <v>29</v>
      </c>
      <c r="BN699" t="s">
        <v>29</v>
      </c>
      <c r="BO699" t="s">
        <v>29</v>
      </c>
      <c r="BP699" t="s">
        <v>29</v>
      </c>
      <c r="BQ699" t="s">
        <v>29</v>
      </c>
      <c r="BR699" t="s">
        <v>29</v>
      </c>
      <c r="BS699" t="s">
        <v>29</v>
      </c>
      <c r="BT699" t="s">
        <v>29</v>
      </c>
      <c r="BU699" t="s">
        <v>29</v>
      </c>
      <c r="BV699" t="s">
        <v>29</v>
      </c>
      <c r="BW699" t="s">
        <v>29</v>
      </c>
      <c r="BX699" t="s">
        <v>29</v>
      </c>
      <c r="BY699" t="s">
        <v>29</v>
      </c>
      <c r="BZ699" t="s">
        <v>29</v>
      </c>
      <c r="CA699" t="s">
        <v>29</v>
      </c>
      <c r="CB699" t="s">
        <v>29</v>
      </c>
      <c r="CC699" t="s">
        <v>29</v>
      </c>
      <c r="CD699" t="s">
        <v>29</v>
      </c>
      <c r="CE699" t="s">
        <v>29</v>
      </c>
      <c r="CF699" t="s">
        <v>29</v>
      </c>
      <c r="CG699" t="s">
        <v>29</v>
      </c>
      <c r="CH699" t="s">
        <v>29</v>
      </c>
      <c r="CI699" t="s">
        <v>29</v>
      </c>
    </row>
    <row r="700" spans="1:87" x14ac:dyDescent="0.2">
      <c r="A700" s="55">
        <v>43126</v>
      </c>
      <c r="B700">
        <v>7.74</v>
      </c>
      <c r="C700">
        <v>0.01</v>
      </c>
      <c r="D700">
        <v>0.01</v>
      </c>
      <c r="E700">
        <v>0.01</v>
      </c>
      <c r="F700">
        <v>0.01</v>
      </c>
      <c r="G700">
        <v>0.01</v>
      </c>
      <c r="H700">
        <v>0.01</v>
      </c>
      <c r="I700">
        <v>0.01</v>
      </c>
      <c r="J700">
        <v>0.01</v>
      </c>
      <c r="K700">
        <v>0.01</v>
      </c>
      <c r="L700">
        <v>0.01</v>
      </c>
      <c r="M700">
        <v>0.01</v>
      </c>
      <c r="N700">
        <v>0.01</v>
      </c>
      <c r="O700">
        <v>0.01</v>
      </c>
      <c r="P700">
        <v>0.01</v>
      </c>
      <c r="Q700">
        <v>0.01</v>
      </c>
      <c r="R700">
        <v>0.01</v>
      </c>
      <c r="S700">
        <v>0.01</v>
      </c>
      <c r="T700">
        <v>0.01</v>
      </c>
      <c r="U700">
        <v>0.01</v>
      </c>
      <c r="V700">
        <v>0.01</v>
      </c>
      <c r="W700">
        <v>0.01</v>
      </c>
      <c r="X700">
        <v>0.01</v>
      </c>
      <c r="Y700">
        <v>0.02</v>
      </c>
      <c r="Z700">
        <v>0.01</v>
      </c>
      <c r="AA700">
        <v>0.06</v>
      </c>
      <c r="AB700">
        <v>0.74</v>
      </c>
      <c r="AC700">
        <v>1.18</v>
      </c>
      <c r="AD700">
        <v>1.92</v>
      </c>
      <c r="AE700">
        <v>2.33</v>
      </c>
      <c r="AF700">
        <v>3.06</v>
      </c>
      <c r="AG700" t="s">
        <v>29</v>
      </c>
      <c r="AH700">
        <v>5.89</v>
      </c>
      <c r="AI700" t="s">
        <v>29</v>
      </c>
      <c r="AJ700" t="s">
        <v>29</v>
      </c>
      <c r="AK700">
        <v>8.0399999999999991</v>
      </c>
      <c r="AL700">
        <v>7.4</v>
      </c>
      <c r="AM700" t="s">
        <v>29</v>
      </c>
      <c r="AN700" t="s">
        <v>29</v>
      </c>
      <c r="AO700" t="s">
        <v>29</v>
      </c>
      <c r="AP700" t="s">
        <v>29</v>
      </c>
      <c r="AQ700" t="s">
        <v>29</v>
      </c>
      <c r="AR700" t="s">
        <v>29</v>
      </c>
      <c r="AS700" t="s">
        <v>29</v>
      </c>
      <c r="AT700" t="s">
        <v>29</v>
      </c>
      <c r="AU700" t="s">
        <v>29</v>
      </c>
      <c r="AV700" t="s">
        <v>29</v>
      </c>
      <c r="AW700" t="s">
        <v>29</v>
      </c>
      <c r="AX700" t="s">
        <v>29</v>
      </c>
      <c r="AY700" t="s">
        <v>29</v>
      </c>
      <c r="AZ700" t="s">
        <v>29</v>
      </c>
      <c r="BA700" t="s">
        <v>29</v>
      </c>
      <c r="BB700" t="s">
        <v>29</v>
      </c>
      <c r="BC700" t="s">
        <v>29</v>
      </c>
      <c r="BD700" t="s">
        <v>29</v>
      </c>
      <c r="BE700" t="s">
        <v>29</v>
      </c>
      <c r="BF700" t="s">
        <v>29</v>
      </c>
      <c r="BG700" t="s">
        <v>29</v>
      </c>
      <c r="BH700" t="s">
        <v>29</v>
      </c>
      <c r="BJ700" t="s">
        <v>29</v>
      </c>
      <c r="BK700" t="s">
        <v>29</v>
      </c>
      <c r="BL700" t="s">
        <v>29</v>
      </c>
      <c r="BM700" t="s">
        <v>29</v>
      </c>
      <c r="BN700" t="s">
        <v>29</v>
      </c>
      <c r="BO700" t="s">
        <v>29</v>
      </c>
      <c r="BP700" t="s">
        <v>29</v>
      </c>
      <c r="BQ700" t="s">
        <v>29</v>
      </c>
      <c r="BR700" t="s">
        <v>29</v>
      </c>
      <c r="BS700" t="s">
        <v>29</v>
      </c>
      <c r="BT700" t="s">
        <v>29</v>
      </c>
      <c r="BU700" t="s">
        <v>29</v>
      </c>
      <c r="BV700" t="s">
        <v>29</v>
      </c>
      <c r="BW700" t="s">
        <v>29</v>
      </c>
      <c r="BX700" t="s">
        <v>29</v>
      </c>
      <c r="BY700" t="s">
        <v>29</v>
      </c>
      <c r="BZ700" t="s">
        <v>29</v>
      </c>
      <c r="CA700" t="s">
        <v>29</v>
      </c>
      <c r="CB700" t="s">
        <v>29</v>
      </c>
      <c r="CC700" t="s">
        <v>29</v>
      </c>
      <c r="CD700" t="s">
        <v>29</v>
      </c>
      <c r="CE700" t="s">
        <v>29</v>
      </c>
      <c r="CF700" t="s">
        <v>29</v>
      </c>
      <c r="CG700" t="s">
        <v>29</v>
      </c>
      <c r="CH700" t="s">
        <v>29</v>
      </c>
      <c r="CI700" t="s">
        <v>29</v>
      </c>
    </row>
    <row r="701" spans="1:87" x14ac:dyDescent="0.2">
      <c r="A701" s="55">
        <v>43129</v>
      </c>
      <c r="B701">
        <v>7.74</v>
      </c>
      <c r="C701">
        <v>0.01</v>
      </c>
      <c r="D701">
        <v>0.01</v>
      </c>
      <c r="E701">
        <v>0.01</v>
      </c>
      <c r="F701">
        <v>0.01</v>
      </c>
      <c r="G701">
        <v>0.01</v>
      </c>
      <c r="H701">
        <v>0.01</v>
      </c>
      <c r="I701">
        <v>0.01</v>
      </c>
      <c r="J701">
        <v>0.01</v>
      </c>
      <c r="K701">
        <v>0.01</v>
      </c>
      <c r="L701">
        <v>0.01</v>
      </c>
      <c r="M701">
        <v>0.01</v>
      </c>
      <c r="N701">
        <v>0.01</v>
      </c>
      <c r="O701">
        <v>0.01</v>
      </c>
      <c r="P701">
        <v>0.01</v>
      </c>
      <c r="Q701">
        <v>0.01</v>
      </c>
      <c r="R701">
        <v>0.01</v>
      </c>
      <c r="S701">
        <v>0.01</v>
      </c>
      <c r="T701">
        <v>0.01</v>
      </c>
      <c r="U701">
        <v>0.01</v>
      </c>
      <c r="V701">
        <v>0.01</v>
      </c>
      <c r="W701">
        <v>0.01</v>
      </c>
      <c r="X701">
        <v>0.01</v>
      </c>
      <c r="Y701">
        <v>0.02</v>
      </c>
      <c r="Z701">
        <v>0.01</v>
      </c>
      <c r="AA701">
        <v>0.12</v>
      </c>
      <c r="AB701">
        <v>1.1299999999999999</v>
      </c>
      <c r="AC701">
        <v>1.37</v>
      </c>
      <c r="AD701">
        <v>2.19</v>
      </c>
      <c r="AE701">
        <v>2.34</v>
      </c>
      <c r="AF701">
        <v>3.38</v>
      </c>
      <c r="AG701" t="s">
        <v>29</v>
      </c>
      <c r="AH701">
        <v>6.42</v>
      </c>
      <c r="AI701" t="s">
        <v>29</v>
      </c>
      <c r="AJ701" t="s">
        <v>29</v>
      </c>
      <c r="AK701">
        <v>7.88</v>
      </c>
      <c r="AL701">
        <v>8.07</v>
      </c>
      <c r="AM701" t="s">
        <v>29</v>
      </c>
      <c r="AN701" t="s">
        <v>29</v>
      </c>
      <c r="AO701" t="s">
        <v>29</v>
      </c>
      <c r="AP701" t="s">
        <v>29</v>
      </c>
      <c r="AQ701" t="s">
        <v>29</v>
      </c>
      <c r="AR701" t="s">
        <v>29</v>
      </c>
      <c r="AS701" t="s">
        <v>29</v>
      </c>
      <c r="AT701" t="s">
        <v>29</v>
      </c>
      <c r="AU701" t="s">
        <v>29</v>
      </c>
      <c r="AV701" t="s">
        <v>29</v>
      </c>
      <c r="AW701" t="s">
        <v>29</v>
      </c>
      <c r="AX701" t="s">
        <v>29</v>
      </c>
      <c r="AY701" t="s">
        <v>29</v>
      </c>
      <c r="AZ701" t="s">
        <v>29</v>
      </c>
      <c r="BA701" t="s">
        <v>29</v>
      </c>
      <c r="BB701" t="s">
        <v>29</v>
      </c>
      <c r="BC701" t="s">
        <v>29</v>
      </c>
      <c r="BD701" t="s">
        <v>29</v>
      </c>
      <c r="BE701" t="s">
        <v>29</v>
      </c>
      <c r="BF701" t="s">
        <v>29</v>
      </c>
      <c r="BG701" t="s">
        <v>29</v>
      </c>
      <c r="BH701" t="s">
        <v>29</v>
      </c>
      <c r="BJ701" t="s">
        <v>29</v>
      </c>
      <c r="BK701" t="s">
        <v>29</v>
      </c>
      <c r="BL701" t="s">
        <v>29</v>
      </c>
      <c r="BM701" t="s">
        <v>29</v>
      </c>
      <c r="BN701" t="s">
        <v>29</v>
      </c>
      <c r="BO701" t="s">
        <v>29</v>
      </c>
      <c r="BP701" t="s">
        <v>29</v>
      </c>
      <c r="BQ701" t="s">
        <v>29</v>
      </c>
      <c r="BR701" t="s">
        <v>29</v>
      </c>
      <c r="BS701" t="s">
        <v>29</v>
      </c>
      <c r="BT701" t="s">
        <v>29</v>
      </c>
      <c r="BU701" t="s">
        <v>29</v>
      </c>
      <c r="BV701" t="s">
        <v>29</v>
      </c>
      <c r="BW701" t="s">
        <v>29</v>
      </c>
      <c r="BX701" t="s">
        <v>29</v>
      </c>
      <c r="BY701" t="s">
        <v>29</v>
      </c>
      <c r="BZ701" t="s">
        <v>29</v>
      </c>
      <c r="CA701" t="s">
        <v>29</v>
      </c>
      <c r="CB701" t="s">
        <v>29</v>
      </c>
      <c r="CC701" t="s">
        <v>29</v>
      </c>
      <c r="CD701" t="s">
        <v>29</v>
      </c>
      <c r="CE701" t="s">
        <v>29</v>
      </c>
      <c r="CF701" t="s">
        <v>29</v>
      </c>
      <c r="CG701" t="s">
        <v>29</v>
      </c>
      <c r="CH701" t="s">
        <v>29</v>
      </c>
      <c r="CI701" t="s">
        <v>29</v>
      </c>
    </row>
    <row r="702" spans="1:87" x14ac:dyDescent="0.2">
      <c r="A702" s="55">
        <v>43130</v>
      </c>
      <c r="B702">
        <v>7.74</v>
      </c>
      <c r="C702">
        <v>0.01</v>
      </c>
      <c r="D702">
        <v>0.01</v>
      </c>
      <c r="E702">
        <v>0.01</v>
      </c>
      <c r="F702">
        <v>0.01</v>
      </c>
      <c r="G702">
        <v>0.01</v>
      </c>
      <c r="H702">
        <v>0.01</v>
      </c>
      <c r="I702">
        <v>0.01</v>
      </c>
      <c r="J702">
        <v>0.01</v>
      </c>
      <c r="K702">
        <v>0.01</v>
      </c>
      <c r="L702">
        <v>0.01</v>
      </c>
      <c r="M702">
        <v>0.01</v>
      </c>
      <c r="N702">
        <v>0.01</v>
      </c>
      <c r="O702">
        <v>0.01</v>
      </c>
      <c r="P702">
        <v>0.01</v>
      </c>
      <c r="Q702">
        <v>0.01</v>
      </c>
      <c r="R702">
        <v>0.01</v>
      </c>
      <c r="S702">
        <v>0.01</v>
      </c>
      <c r="T702">
        <v>0.01</v>
      </c>
      <c r="U702">
        <v>0.01</v>
      </c>
      <c r="V702">
        <v>0.01</v>
      </c>
      <c r="W702">
        <v>0.01</v>
      </c>
      <c r="X702">
        <v>0.01</v>
      </c>
      <c r="Y702">
        <v>0.02</v>
      </c>
      <c r="Z702">
        <v>0.01</v>
      </c>
      <c r="AA702">
        <v>0.18</v>
      </c>
      <c r="AB702">
        <v>1.52</v>
      </c>
      <c r="AC702">
        <v>1.85</v>
      </c>
      <c r="AD702">
        <v>2.81</v>
      </c>
      <c r="AE702">
        <v>2.8</v>
      </c>
      <c r="AF702">
        <v>3.98</v>
      </c>
      <c r="AG702" t="s">
        <v>29</v>
      </c>
      <c r="AH702">
        <v>7.31</v>
      </c>
      <c r="AI702" t="s">
        <v>29</v>
      </c>
      <c r="AJ702" t="s">
        <v>29</v>
      </c>
      <c r="AK702">
        <v>9.08</v>
      </c>
      <c r="AL702">
        <v>8.8699999999999992</v>
      </c>
      <c r="AM702" t="s">
        <v>29</v>
      </c>
      <c r="AN702" t="s">
        <v>29</v>
      </c>
      <c r="AO702" t="s">
        <v>29</v>
      </c>
      <c r="AP702" t="s">
        <v>29</v>
      </c>
      <c r="AQ702" t="s">
        <v>29</v>
      </c>
      <c r="AR702" t="s">
        <v>29</v>
      </c>
      <c r="AS702" t="s">
        <v>29</v>
      </c>
      <c r="AT702" t="s">
        <v>29</v>
      </c>
      <c r="AU702" t="s">
        <v>29</v>
      </c>
      <c r="AV702" t="s">
        <v>29</v>
      </c>
      <c r="AW702" t="s">
        <v>29</v>
      </c>
      <c r="AX702" t="s">
        <v>29</v>
      </c>
      <c r="AY702" t="s">
        <v>29</v>
      </c>
      <c r="AZ702" t="s">
        <v>29</v>
      </c>
      <c r="BA702" t="s">
        <v>29</v>
      </c>
      <c r="BB702" t="s">
        <v>29</v>
      </c>
      <c r="BC702" t="s">
        <v>29</v>
      </c>
      <c r="BD702" t="s">
        <v>29</v>
      </c>
      <c r="BE702" t="s">
        <v>29</v>
      </c>
      <c r="BF702" t="s">
        <v>29</v>
      </c>
      <c r="BG702" t="s">
        <v>29</v>
      </c>
      <c r="BH702" t="s">
        <v>29</v>
      </c>
      <c r="BJ702" t="s">
        <v>29</v>
      </c>
      <c r="BK702" t="s">
        <v>29</v>
      </c>
      <c r="BL702" t="s">
        <v>29</v>
      </c>
      <c r="BM702" t="s">
        <v>29</v>
      </c>
      <c r="BN702" t="s">
        <v>29</v>
      </c>
      <c r="BO702" t="s">
        <v>29</v>
      </c>
      <c r="BP702" t="s">
        <v>29</v>
      </c>
      <c r="BQ702" t="s">
        <v>29</v>
      </c>
      <c r="BR702" t="s">
        <v>29</v>
      </c>
      <c r="BS702" t="s">
        <v>29</v>
      </c>
      <c r="BT702" t="s">
        <v>29</v>
      </c>
      <c r="BU702" t="s">
        <v>29</v>
      </c>
      <c r="BV702" t="s">
        <v>29</v>
      </c>
      <c r="BW702" t="s">
        <v>29</v>
      </c>
      <c r="BX702" t="s">
        <v>29</v>
      </c>
      <c r="BY702" t="s">
        <v>29</v>
      </c>
      <c r="BZ702" t="s">
        <v>29</v>
      </c>
      <c r="CA702" t="s">
        <v>29</v>
      </c>
      <c r="CB702" t="s">
        <v>29</v>
      </c>
      <c r="CC702" t="s">
        <v>29</v>
      </c>
      <c r="CD702" t="s">
        <v>29</v>
      </c>
      <c r="CE702" t="s">
        <v>29</v>
      </c>
      <c r="CF702" t="s">
        <v>29</v>
      </c>
      <c r="CG702" t="s">
        <v>29</v>
      </c>
      <c r="CH702" t="s">
        <v>29</v>
      </c>
      <c r="CI702" t="s">
        <v>29</v>
      </c>
    </row>
    <row r="703" spans="1:87" x14ac:dyDescent="0.2">
      <c r="A703" s="55">
        <v>43131</v>
      </c>
      <c r="B703">
        <v>7.74</v>
      </c>
      <c r="C703">
        <v>0.01</v>
      </c>
      <c r="D703">
        <v>0.01</v>
      </c>
      <c r="E703">
        <v>0.01</v>
      </c>
      <c r="F703">
        <v>0.01</v>
      </c>
      <c r="G703">
        <v>0.01</v>
      </c>
      <c r="H703">
        <v>0.01</v>
      </c>
      <c r="I703">
        <v>0.01</v>
      </c>
      <c r="J703">
        <v>0.01</v>
      </c>
      <c r="K703">
        <v>0.01</v>
      </c>
      <c r="L703">
        <v>0.01</v>
      </c>
      <c r="M703">
        <v>0.01</v>
      </c>
      <c r="N703">
        <v>0.01</v>
      </c>
      <c r="O703">
        <v>0.01</v>
      </c>
      <c r="P703">
        <v>0.01</v>
      </c>
      <c r="Q703">
        <v>0.01</v>
      </c>
      <c r="R703">
        <v>0.01</v>
      </c>
      <c r="S703">
        <v>0.01</v>
      </c>
      <c r="T703">
        <v>0.01</v>
      </c>
      <c r="U703">
        <v>0.01</v>
      </c>
      <c r="V703">
        <v>0.01</v>
      </c>
      <c r="W703">
        <v>0.01</v>
      </c>
      <c r="X703">
        <v>0.01</v>
      </c>
      <c r="Y703">
        <v>0.02</v>
      </c>
      <c r="Z703">
        <v>0.01</v>
      </c>
      <c r="AA703">
        <v>0.12</v>
      </c>
      <c r="AB703">
        <v>1.26</v>
      </c>
      <c r="AC703">
        <v>1.85</v>
      </c>
      <c r="AD703">
        <v>2.6</v>
      </c>
      <c r="AE703">
        <v>2.61</v>
      </c>
      <c r="AF703">
        <v>3.95</v>
      </c>
      <c r="AG703" t="s">
        <v>29</v>
      </c>
      <c r="AH703">
        <v>7.08</v>
      </c>
      <c r="AI703" t="s">
        <v>29</v>
      </c>
      <c r="AJ703" t="s">
        <v>29</v>
      </c>
      <c r="AK703">
        <v>8.5500000000000007</v>
      </c>
      <c r="AL703">
        <v>8.69</v>
      </c>
      <c r="AM703" t="s">
        <v>29</v>
      </c>
      <c r="AN703" t="s">
        <v>29</v>
      </c>
      <c r="AO703" t="s">
        <v>29</v>
      </c>
      <c r="AP703" t="s">
        <v>29</v>
      </c>
      <c r="AQ703" t="s">
        <v>29</v>
      </c>
      <c r="AR703" t="s">
        <v>29</v>
      </c>
      <c r="AS703" t="s">
        <v>29</v>
      </c>
      <c r="AT703" t="s">
        <v>29</v>
      </c>
      <c r="AU703" t="s">
        <v>29</v>
      </c>
      <c r="AV703" t="s">
        <v>29</v>
      </c>
      <c r="AW703" t="s">
        <v>29</v>
      </c>
      <c r="AX703" t="s">
        <v>29</v>
      </c>
      <c r="AY703" t="s">
        <v>29</v>
      </c>
      <c r="AZ703" t="s">
        <v>29</v>
      </c>
      <c r="BA703" t="s">
        <v>29</v>
      </c>
      <c r="BB703" t="s">
        <v>29</v>
      </c>
      <c r="BC703" t="s">
        <v>29</v>
      </c>
      <c r="BD703" t="s">
        <v>29</v>
      </c>
      <c r="BE703" t="s">
        <v>29</v>
      </c>
      <c r="BF703" t="s">
        <v>29</v>
      </c>
      <c r="BG703" t="s">
        <v>29</v>
      </c>
      <c r="BH703" t="s">
        <v>29</v>
      </c>
      <c r="BJ703" t="s">
        <v>29</v>
      </c>
      <c r="BK703" t="s">
        <v>29</v>
      </c>
      <c r="BL703" t="s">
        <v>29</v>
      </c>
      <c r="BM703" t="s">
        <v>29</v>
      </c>
      <c r="BN703" t="s">
        <v>29</v>
      </c>
      <c r="BO703" t="s">
        <v>29</v>
      </c>
      <c r="BP703" t="s">
        <v>29</v>
      </c>
      <c r="BQ703" t="s">
        <v>29</v>
      </c>
      <c r="BR703" t="s">
        <v>29</v>
      </c>
      <c r="BS703" t="s">
        <v>29</v>
      </c>
      <c r="BT703" t="s">
        <v>29</v>
      </c>
      <c r="BU703" t="s">
        <v>29</v>
      </c>
      <c r="BV703" t="s">
        <v>29</v>
      </c>
      <c r="BW703" t="s">
        <v>29</v>
      </c>
      <c r="BX703" t="s">
        <v>29</v>
      </c>
      <c r="BY703" t="s">
        <v>29</v>
      </c>
      <c r="BZ703" t="s">
        <v>29</v>
      </c>
      <c r="CA703" t="s">
        <v>29</v>
      </c>
      <c r="CB703" t="s">
        <v>29</v>
      </c>
      <c r="CC703" t="s">
        <v>29</v>
      </c>
      <c r="CD703" t="s">
        <v>29</v>
      </c>
      <c r="CE703" t="s">
        <v>29</v>
      </c>
      <c r="CF703" t="s">
        <v>29</v>
      </c>
      <c r="CG703" t="s">
        <v>29</v>
      </c>
      <c r="CH703" t="s">
        <v>29</v>
      </c>
      <c r="CI703" t="s">
        <v>29</v>
      </c>
    </row>
    <row r="704" spans="1:87" x14ac:dyDescent="0.2">
      <c r="A704" s="55">
        <v>43132</v>
      </c>
      <c r="B704">
        <v>7.74</v>
      </c>
      <c r="C704">
        <v>0.01</v>
      </c>
      <c r="D704">
        <v>0.01</v>
      </c>
      <c r="E704">
        <v>0.01</v>
      </c>
      <c r="F704">
        <v>0.01</v>
      </c>
      <c r="G704">
        <v>0.01</v>
      </c>
      <c r="H704">
        <v>0.01</v>
      </c>
      <c r="I704">
        <v>0.01</v>
      </c>
      <c r="J704">
        <v>0.01</v>
      </c>
      <c r="K704">
        <v>0.01</v>
      </c>
      <c r="L704">
        <v>0.01</v>
      </c>
      <c r="M704">
        <v>0.01</v>
      </c>
      <c r="N704">
        <v>0.01</v>
      </c>
      <c r="O704">
        <v>0.01</v>
      </c>
      <c r="P704">
        <v>0.01</v>
      </c>
      <c r="Q704">
        <v>0.01</v>
      </c>
      <c r="R704">
        <v>0.01</v>
      </c>
      <c r="S704">
        <v>0.01</v>
      </c>
      <c r="T704">
        <v>0.01</v>
      </c>
      <c r="U704">
        <v>0.01</v>
      </c>
      <c r="V704">
        <v>0.01</v>
      </c>
      <c r="W704">
        <v>0.01</v>
      </c>
      <c r="X704">
        <v>0.01</v>
      </c>
      <c r="Y704">
        <v>0.02</v>
      </c>
      <c r="Z704">
        <v>0.01</v>
      </c>
      <c r="AA704">
        <v>0.1</v>
      </c>
      <c r="AB704">
        <v>1.21</v>
      </c>
      <c r="AC704">
        <v>1.48</v>
      </c>
      <c r="AD704">
        <v>2.4500000000000002</v>
      </c>
      <c r="AE704">
        <v>2.42</v>
      </c>
      <c r="AF704">
        <v>3.67</v>
      </c>
      <c r="AG704" t="s">
        <v>29</v>
      </c>
      <c r="AH704">
        <v>7</v>
      </c>
      <c r="AI704" t="s">
        <v>29</v>
      </c>
      <c r="AJ704" t="s">
        <v>29</v>
      </c>
      <c r="AK704">
        <v>8.76</v>
      </c>
      <c r="AL704">
        <v>8.58</v>
      </c>
      <c r="AM704" t="s">
        <v>29</v>
      </c>
      <c r="AN704" t="s">
        <v>29</v>
      </c>
      <c r="AO704" t="s">
        <v>29</v>
      </c>
      <c r="AP704" t="s">
        <v>29</v>
      </c>
      <c r="AQ704" t="s">
        <v>29</v>
      </c>
      <c r="AR704" t="s">
        <v>29</v>
      </c>
      <c r="AS704" t="s">
        <v>29</v>
      </c>
      <c r="AT704" t="s">
        <v>29</v>
      </c>
      <c r="AU704" t="s">
        <v>29</v>
      </c>
      <c r="AV704" t="s">
        <v>29</v>
      </c>
      <c r="AW704" t="s">
        <v>29</v>
      </c>
      <c r="AX704" t="s">
        <v>29</v>
      </c>
      <c r="AY704" t="s">
        <v>29</v>
      </c>
      <c r="AZ704" t="s">
        <v>29</v>
      </c>
      <c r="BA704" t="s">
        <v>29</v>
      </c>
      <c r="BB704" t="s">
        <v>29</v>
      </c>
      <c r="BC704" t="s">
        <v>29</v>
      </c>
      <c r="BD704" t="s">
        <v>29</v>
      </c>
      <c r="BE704" t="s">
        <v>29</v>
      </c>
      <c r="BF704" t="s">
        <v>29</v>
      </c>
      <c r="BG704" t="s">
        <v>29</v>
      </c>
      <c r="BH704" t="s">
        <v>29</v>
      </c>
      <c r="BJ704" t="s">
        <v>29</v>
      </c>
      <c r="BK704" t="s">
        <v>29</v>
      </c>
      <c r="BL704" t="s">
        <v>29</v>
      </c>
      <c r="BM704" t="s">
        <v>29</v>
      </c>
      <c r="BN704" t="s">
        <v>29</v>
      </c>
      <c r="BO704" t="s">
        <v>29</v>
      </c>
      <c r="BP704" t="s">
        <v>29</v>
      </c>
      <c r="BQ704" t="s">
        <v>29</v>
      </c>
      <c r="BR704" t="s">
        <v>29</v>
      </c>
      <c r="BS704" t="s">
        <v>29</v>
      </c>
      <c r="BT704" t="s">
        <v>29</v>
      </c>
      <c r="BU704" t="s">
        <v>29</v>
      </c>
      <c r="BV704" t="s">
        <v>29</v>
      </c>
      <c r="BW704" t="s">
        <v>29</v>
      </c>
      <c r="BX704" t="s">
        <v>29</v>
      </c>
      <c r="BY704" t="s">
        <v>29</v>
      </c>
      <c r="BZ704" t="s">
        <v>29</v>
      </c>
      <c r="CA704" t="s">
        <v>29</v>
      </c>
      <c r="CB704" t="s">
        <v>29</v>
      </c>
      <c r="CC704" t="s">
        <v>29</v>
      </c>
      <c r="CD704" t="s">
        <v>29</v>
      </c>
      <c r="CE704" t="s">
        <v>29</v>
      </c>
      <c r="CF704" t="s">
        <v>29</v>
      </c>
      <c r="CG704" t="s">
        <v>29</v>
      </c>
      <c r="CH704" t="s">
        <v>29</v>
      </c>
      <c r="CI704" t="s">
        <v>29</v>
      </c>
    </row>
    <row r="705" spans="1:87" x14ac:dyDescent="0.2">
      <c r="A705" s="55">
        <v>43133</v>
      </c>
      <c r="B705">
        <v>7.74</v>
      </c>
      <c r="C705">
        <v>0.01</v>
      </c>
      <c r="D705">
        <v>0.01</v>
      </c>
      <c r="E705">
        <v>0.01</v>
      </c>
      <c r="F705">
        <v>0.01</v>
      </c>
      <c r="G705">
        <v>0.01</v>
      </c>
      <c r="H705">
        <v>0.01</v>
      </c>
      <c r="I705">
        <v>0.01</v>
      </c>
      <c r="J705">
        <v>0.01</v>
      </c>
      <c r="K705">
        <v>0.01</v>
      </c>
      <c r="L705">
        <v>0.01</v>
      </c>
      <c r="M705">
        <v>0.01</v>
      </c>
      <c r="N705">
        <v>0.01</v>
      </c>
      <c r="O705">
        <v>0.01</v>
      </c>
      <c r="P705">
        <v>0.01</v>
      </c>
      <c r="Q705">
        <v>0.01</v>
      </c>
      <c r="R705">
        <v>0.01</v>
      </c>
      <c r="S705">
        <v>0.01</v>
      </c>
      <c r="T705">
        <v>0.01</v>
      </c>
      <c r="U705">
        <v>0.01</v>
      </c>
      <c r="V705">
        <v>0.01</v>
      </c>
      <c r="W705">
        <v>0.01</v>
      </c>
      <c r="X705">
        <v>0.01</v>
      </c>
      <c r="Y705">
        <v>0.02</v>
      </c>
      <c r="Z705">
        <v>0.01</v>
      </c>
      <c r="AA705">
        <v>0.43</v>
      </c>
      <c r="AB705">
        <v>2.65</v>
      </c>
      <c r="AC705">
        <v>2.93</v>
      </c>
      <c r="AD705">
        <v>4</v>
      </c>
      <c r="AE705">
        <v>3.14</v>
      </c>
      <c r="AF705">
        <v>4.6399999999999997</v>
      </c>
      <c r="AG705" t="s">
        <v>29</v>
      </c>
      <c r="AH705">
        <v>8.93</v>
      </c>
      <c r="AI705" t="s">
        <v>29</v>
      </c>
      <c r="AJ705" t="s">
        <v>29</v>
      </c>
      <c r="AK705">
        <v>9.4</v>
      </c>
      <c r="AL705">
        <v>10.67</v>
      </c>
      <c r="AM705" t="s">
        <v>29</v>
      </c>
      <c r="AN705" t="s">
        <v>29</v>
      </c>
      <c r="AO705" t="s">
        <v>29</v>
      </c>
      <c r="AP705" t="s">
        <v>29</v>
      </c>
      <c r="AQ705" t="s">
        <v>29</v>
      </c>
      <c r="AR705" t="s">
        <v>29</v>
      </c>
      <c r="AS705" t="s">
        <v>29</v>
      </c>
      <c r="AT705" t="s">
        <v>29</v>
      </c>
      <c r="AU705" t="s">
        <v>29</v>
      </c>
      <c r="AV705" t="s">
        <v>29</v>
      </c>
      <c r="AW705" t="s">
        <v>29</v>
      </c>
      <c r="AX705" t="s">
        <v>29</v>
      </c>
      <c r="AY705" t="s">
        <v>29</v>
      </c>
      <c r="AZ705" t="s">
        <v>29</v>
      </c>
      <c r="BA705" t="s">
        <v>29</v>
      </c>
      <c r="BB705" t="s">
        <v>29</v>
      </c>
      <c r="BC705" t="s">
        <v>29</v>
      </c>
      <c r="BD705" t="s">
        <v>29</v>
      </c>
      <c r="BE705" t="s">
        <v>29</v>
      </c>
      <c r="BF705" t="s">
        <v>29</v>
      </c>
      <c r="BG705" t="s">
        <v>29</v>
      </c>
      <c r="BH705" t="s">
        <v>29</v>
      </c>
      <c r="BJ705" t="s">
        <v>29</v>
      </c>
      <c r="BK705" t="s">
        <v>29</v>
      </c>
      <c r="BL705" t="s">
        <v>29</v>
      </c>
      <c r="BM705" t="s">
        <v>29</v>
      </c>
      <c r="BN705" t="s">
        <v>29</v>
      </c>
      <c r="BO705" t="s">
        <v>29</v>
      </c>
      <c r="BP705" t="s">
        <v>29</v>
      </c>
      <c r="BQ705" t="s">
        <v>29</v>
      </c>
      <c r="BR705" t="s">
        <v>29</v>
      </c>
      <c r="BS705" t="s">
        <v>29</v>
      </c>
      <c r="BT705" t="s">
        <v>29</v>
      </c>
      <c r="BU705" t="s">
        <v>29</v>
      </c>
      <c r="BV705" t="s">
        <v>29</v>
      </c>
      <c r="BW705" t="s">
        <v>29</v>
      </c>
      <c r="BX705" t="s">
        <v>29</v>
      </c>
      <c r="BY705" t="s">
        <v>29</v>
      </c>
      <c r="BZ705" t="s">
        <v>29</v>
      </c>
      <c r="CA705" t="s">
        <v>29</v>
      </c>
      <c r="CB705" t="s">
        <v>29</v>
      </c>
      <c r="CC705" t="s">
        <v>29</v>
      </c>
      <c r="CD705" t="s">
        <v>29</v>
      </c>
      <c r="CE705" t="s">
        <v>29</v>
      </c>
      <c r="CF705" t="s">
        <v>29</v>
      </c>
      <c r="CG705" t="s">
        <v>29</v>
      </c>
      <c r="CH705" t="s">
        <v>29</v>
      </c>
      <c r="CI705" t="s">
        <v>29</v>
      </c>
    </row>
    <row r="706" spans="1:87" x14ac:dyDescent="0.2">
      <c r="A706" s="55">
        <v>43136</v>
      </c>
      <c r="B706">
        <v>7.74</v>
      </c>
      <c r="C706">
        <v>0.01</v>
      </c>
      <c r="D706">
        <v>0.01</v>
      </c>
      <c r="E706">
        <v>0.01</v>
      </c>
      <c r="F706">
        <v>0.01</v>
      </c>
      <c r="G706">
        <v>0.01</v>
      </c>
      <c r="H706">
        <v>0.01</v>
      </c>
      <c r="I706">
        <v>0.01</v>
      </c>
      <c r="J706">
        <v>0.01</v>
      </c>
      <c r="K706">
        <v>0.01</v>
      </c>
      <c r="L706">
        <v>0.01</v>
      </c>
      <c r="M706">
        <v>0.01</v>
      </c>
      <c r="N706">
        <v>0.01</v>
      </c>
      <c r="O706">
        <v>0.01</v>
      </c>
      <c r="P706">
        <v>0.01</v>
      </c>
      <c r="Q706">
        <v>0.01</v>
      </c>
      <c r="R706">
        <v>0.01</v>
      </c>
      <c r="S706">
        <v>0.01</v>
      </c>
      <c r="T706">
        <v>0.01</v>
      </c>
      <c r="U706">
        <v>0.01</v>
      </c>
      <c r="V706">
        <v>0.01</v>
      </c>
      <c r="W706">
        <v>0.01</v>
      </c>
      <c r="X706">
        <v>0.01</v>
      </c>
      <c r="Y706">
        <v>0.02</v>
      </c>
      <c r="Z706">
        <v>0.01</v>
      </c>
      <c r="AA706">
        <v>4.6399999999999997</v>
      </c>
      <c r="AB706">
        <v>11.6</v>
      </c>
      <c r="AC706">
        <v>7.42</v>
      </c>
      <c r="AD706">
        <v>12.18</v>
      </c>
      <c r="AE706">
        <v>8.5399999999999991</v>
      </c>
      <c r="AF706">
        <v>9.02</v>
      </c>
      <c r="AG706" t="s">
        <v>29</v>
      </c>
      <c r="AH706">
        <v>15.5</v>
      </c>
      <c r="AI706" t="s">
        <v>29</v>
      </c>
      <c r="AJ706" t="s">
        <v>29</v>
      </c>
      <c r="AK706">
        <v>15.91</v>
      </c>
      <c r="AL706">
        <v>18.989999999999998</v>
      </c>
      <c r="AM706" t="s">
        <v>29</v>
      </c>
      <c r="AN706" t="s">
        <v>29</v>
      </c>
      <c r="AO706" t="s">
        <v>29</v>
      </c>
      <c r="AP706" t="s">
        <v>29</v>
      </c>
      <c r="AQ706" t="s">
        <v>29</v>
      </c>
      <c r="AR706" t="s">
        <v>29</v>
      </c>
      <c r="AS706" t="s">
        <v>29</v>
      </c>
      <c r="AT706" t="s">
        <v>29</v>
      </c>
      <c r="AU706" t="s">
        <v>29</v>
      </c>
      <c r="AV706" t="s">
        <v>29</v>
      </c>
      <c r="AW706" t="s">
        <v>29</v>
      </c>
      <c r="AX706" t="s">
        <v>29</v>
      </c>
      <c r="AY706" t="s">
        <v>29</v>
      </c>
      <c r="AZ706" t="s">
        <v>29</v>
      </c>
      <c r="BA706" t="s">
        <v>29</v>
      </c>
      <c r="BB706" t="s">
        <v>29</v>
      </c>
      <c r="BC706" t="s">
        <v>29</v>
      </c>
      <c r="BD706" t="s">
        <v>29</v>
      </c>
      <c r="BE706" t="s">
        <v>29</v>
      </c>
      <c r="BF706" t="s">
        <v>29</v>
      </c>
      <c r="BG706" t="s">
        <v>29</v>
      </c>
      <c r="BH706" t="s">
        <v>29</v>
      </c>
      <c r="BJ706" t="s">
        <v>29</v>
      </c>
      <c r="BK706" t="s">
        <v>29</v>
      </c>
      <c r="BL706" t="s">
        <v>29</v>
      </c>
      <c r="BM706" t="s">
        <v>29</v>
      </c>
      <c r="BN706" t="s">
        <v>29</v>
      </c>
      <c r="BO706" t="s">
        <v>29</v>
      </c>
      <c r="BP706" t="s">
        <v>29</v>
      </c>
      <c r="BQ706" t="s">
        <v>29</v>
      </c>
      <c r="BR706" t="s">
        <v>29</v>
      </c>
      <c r="BS706" t="s">
        <v>29</v>
      </c>
      <c r="BT706" t="s">
        <v>29</v>
      </c>
      <c r="BU706" t="s">
        <v>29</v>
      </c>
      <c r="BV706" t="s">
        <v>29</v>
      </c>
      <c r="BW706" t="s">
        <v>29</v>
      </c>
      <c r="BX706" t="s">
        <v>29</v>
      </c>
      <c r="BY706" t="s">
        <v>29</v>
      </c>
      <c r="BZ706" t="s">
        <v>29</v>
      </c>
      <c r="CA706" t="s">
        <v>29</v>
      </c>
      <c r="CB706" t="s">
        <v>29</v>
      </c>
      <c r="CC706" t="s">
        <v>29</v>
      </c>
      <c r="CD706" t="s">
        <v>29</v>
      </c>
      <c r="CE706" t="s">
        <v>29</v>
      </c>
      <c r="CF706" t="s">
        <v>29</v>
      </c>
      <c r="CG706" t="s">
        <v>29</v>
      </c>
      <c r="CH706" t="s">
        <v>29</v>
      </c>
      <c r="CI706" t="s">
        <v>29</v>
      </c>
    </row>
    <row r="707" spans="1:87" x14ac:dyDescent="0.2">
      <c r="A707" s="55">
        <v>43137</v>
      </c>
      <c r="B707">
        <v>7.74</v>
      </c>
      <c r="C707">
        <v>0.01</v>
      </c>
      <c r="D707">
        <v>0.01</v>
      </c>
      <c r="E707">
        <v>0.01</v>
      </c>
      <c r="F707">
        <v>0.01</v>
      </c>
      <c r="G707">
        <v>0.01</v>
      </c>
      <c r="H707">
        <v>0.01</v>
      </c>
      <c r="I707">
        <v>0.01</v>
      </c>
      <c r="J707">
        <v>0.01</v>
      </c>
      <c r="K707">
        <v>0.01</v>
      </c>
      <c r="L707">
        <v>0.01</v>
      </c>
      <c r="M707">
        <v>0.01</v>
      </c>
      <c r="N707">
        <v>0.01</v>
      </c>
      <c r="O707">
        <v>0.01</v>
      </c>
      <c r="P707">
        <v>0.01</v>
      </c>
      <c r="Q707">
        <v>0.01</v>
      </c>
      <c r="R707">
        <v>0.01</v>
      </c>
      <c r="S707">
        <v>0.01</v>
      </c>
      <c r="T707">
        <v>0.01</v>
      </c>
      <c r="U707">
        <v>0.01</v>
      </c>
      <c r="V707">
        <v>0.01</v>
      </c>
      <c r="W707">
        <v>0.01</v>
      </c>
      <c r="X707">
        <v>0.01</v>
      </c>
      <c r="Y707">
        <v>0.02</v>
      </c>
      <c r="Z707">
        <v>0.01</v>
      </c>
      <c r="AA707">
        <v>1.94</v>
      </c>
      <c r="AB707">
        <v>5.69</v>
      </c>
      <c r="AC707">
        <v>5.57</v>
      </c>
      <c r="AD707">
        <v>6.55</v>
      </c>
      <c r="AE707">
        <v>6.6</v>
      </c>
      <c r="AF707">
        <v>14.29</v>
      </c>
      <c r="AG707" t="s">
        <v>29</v>
      </c>
      <c r="AH707">
        <v>13.29</v>
      </c>
      <c r="AI707" t="s">
        <v>29</v>
      </c>
      <c r="AJ707" t="s">
        <v>29</v>
      </c>
      <c r="AK707">
        <v>16.829999999999998</v>
      </c>
      <c r="AL707">
        <v>13.95</v>
      </c>
      <c r="AM707" t="s">
        <v>29</v>
      </c>
      <c r="AN707" t="s">
        <v>29</v>
      </c>
      <c r="AO707" t="s">
        <v>29</v>
      </c>
      <c r="AP707" t="s">
        <v>29</v>
      </c>
      <c r="AQ707" t="s">
        <v>29</v>
      </c>
      <c r="AR707" t="s">
        <v>29</v>
      </c>
      <c r="AS707" t="s">
        <v>29</v>
      </c>
      <c r="AT707" t="s">
        <v>29</v>
      </c>
      <c r="AU707" t="s">
        <v>29</v>
      </c>
      <c r="AV707" t="s">
        <v>29</v>
      </c>
      <c r="AW707" t="s">
        <v>29</v>
      </c>
      <c r="AX707" t="s">
        <v>29</v>
      </c>
      <c r="AY707" t="s">
        <v>29</v>
      </c>
      <c r="AZ707" t="s">
        <v>29</v>
      </c>
      <c r="BA707" t="s">
        <v>29</v>
      </c>
      <c r="BB707" t="s">
        <v>29</v>
      </c>
      <c r="BC707" t="s">
        <v>29</v>
      </c>
      <c r="BD707" t="s">
        <v>29</v>
      </c>
      <c r="BE707" t="s">
        <v>29</v>
      </c>
      <c r="BF707" t="s">
        <v>29</v>
      </c>
      <c r="BG707" t="s">
        <v>29</v>
      </c>
      <c r="BH707" t="s">
        <v>29</v>
      </c>
      <c r="BJ707" t="s">
        <v>29</v>
      </c>
      <c r="BK707" t="s">
        <v>29</v>
      </c>
      <c r="BL707" t="s">
        <v>29</v>
      </c>
      <c r="BM707" t="s">
        <v>29</v>
      </c>
      <c r="BN707" t="s">
        <v>29</v>
      </c>
      <c r="BO707" t="s">
        <v>29</v>
      </c>
      <c r="BP707" t="s">
        <v>29</v>
      </c>
      <c r="BQ707" t="s">
        <v>29</v>
      </c>
      <c r="BR707" t="s">
        <v>29</v>
      </c>
      <c r="BS707" t="s">
        <v>29</v>
      </c>
      <c r="BT707" t="s">
        <v>29</v>
      </c>
      <c r="BU707" t="s">
        <v>29</v>
      </c>
      <c r="BV707" t="s">
        <v>29</v>
      </c>
      <c r="BW707" t="s">
        <v>29</v>
      </c>
      <c r="BX707" t="s">
        <v>29</v>
      </c>
      <c r="BY707" t="s">
        <v>29</v>
      </c>
      <c r="BZ707" t="s">
        <v>29</v>
      </c>
      <c r="CA707" t="s">
        <v>29</v>
      </c>
      <c r="CB707" t="s">
        <v>29</v>
      </c>
      <c r="CC707" t="s">
        <v>29</v>
      </c>
      <c r="CD707" t="s">
        <v>29</v>
      </c>
      <c r="CE707" t="s">
        <v>29</v>
      </c>
      <c r="CF707" t="s">
        <v>29</v>
      </c>
      <c r="CG707" t="s">
        <v>29</v>
      </c>
      <c r="CH707" t="s">
        <v>29</v>
      </c>
      <c r="CI707" t="s">
        <v>29</v>
      </c>
    </row>
    <row r="708" spans="1:87" x14ac:dyDescent="0.2">
      <c r="A708" s="55">
        <v>43138</v>
      </c>
      <c r="B708">
        <v>7.74</v>
      </c>
      <c r="C708">
        <v>0.01</v>
      </c>
      <c r="D708">
        <v>0.01</v>
      </c>
      <c r="E708">
        <v>0.01</v>
      </c>
      <c r="F708">
        <v>0.01</v>
      </c>
      <c r="G708">
        <v>0.01</v>
      </c>
      <c r="H708">
        <v>0.01</v>
      </c>
      <c r="I708">
        <v>0.01</v>
      </c>
      <c r="J708">
        <v>0.01</v>
      </c>
      <c r="K708">
        <v>0.01</v>
      </c>
      <c r="L708">
        <v>0.01</v>
      </c>
      <c r="M708">
        <v>0.01</v>
      </c>
      <c r="N708">
        <v>0.01</v>
      </c>
      <c r="O708">
        <v>0.01</v>
      </c>
      <c r="P708">
        <v>0.01</v>
      </c>
      <c r="Q708">
        <v>0.01</v>
      </c>
      <c r="R708">
        <v>0.01</v>
      </c>
      <c r="S708">
        <v>0.01</v>
      </c>
      <c r="T708">
        <v>0.01</v>
      </c>
      <c r="U708">
        <v>0.01</v>
      </c>
      <c r="V708">
        <v>0.01</v>
      </c>
      <c r="W708">
        <v>0.01</v>
      </c>
      <c r="X708">
        <v>0.01</v>
      </c>
      <c r="Y708">
        <v>0.02</v>
      </c>
      <c r="Z708">
        <v>0.01</v>
      </c>
      <c r="AA708">
        <v>1.3</v>
      </c>
      <c r="AB708">
        <v>5.91</v>
      </c>
      <c r="AC708">
        <v>5.2</v>
      </c>
      <c r="AD708">
        <v>6.98</v>
      </c>
      <c r="AE708">
        <v>6.75</v>
      </c>
      <c r="AF708">
        <v>7.76</v>
      </c>
      <c r="AG708" t="s">
        <v>29</v>
      </c>
      <c r="AH708">
        <v>11.42</v>
      </c>
      <c r="AI708" t="s">
        <v>29</v>
      </c>
      <c r="AJ708" t="s">
        <v>29</v>
      </c>
      <c r="AK708">
        <v>16.829999999999998</v>
      </c>
      <c r="AL708">
        <v>13.33</v>
      </c>
      <c r="AM708" t="s">
        <v>29</v>
      </c>
      <c r="AN708" t="s">
        <v>29</v>
      </c>
      <c r="AO708" t="s">
        <v>29</v>
      </c>
      <c r="AP708" t="s">
        <v>29</v>
      </c>
      <c r="AQ708" t="s">
        <v>29</v>
      </c>
      <c r="AR708" t="s">
        <v>29</v>
      </c>
      <c r="AS708" t="s">
        <v>29</v>
      </c>
      <c r="AT708" t="s">
        <v>29</v>
      </c>
      <c r="AU708" t="s">
        <v>29</v>
      </c>
      <c r="AV708" t="s">
        <v>29</v>
      </c>
      <c r="AW708" t="s">
        <v>29</v>
      </c>
      <c r="AX708" t="s">
        <v>29</v>
      </c>
      <c r="AY708" t="s">
        <v>29</v>
      </c>
      <c r="AZ708" t="s">
        <v>29</v>
      </c>
      <c r="BA708" t="s">
        <v>29</v>
      </c>
      <c r="BB708" t="s">
        <v>29</v>
      </c>
      <c r="BC708" t="s">
        <v>29</v>
      </c>
      <c r="BD708" t="s">
        <v>29</v>
      </c>
      <c r="BE708" t="s">
        <v>29</v>
      </c>
      <c r="BF708" t="s">
        <v>29</v>
      </c>
      <c r="BG708" t="s">
        <v>29</v>
      </c>
      <c r="BH708" t="s">
        <v>29</v>
      </c>
      <c r="BJ708" t="s">
        <v>29</v>
      </c>
      <c r="BK708" t="s">
        <v>29</v>
      </c>
      <c r="BL708" t="s">
        <v>29</v>
      </c>
      <c r="BM708" t="s">
        <v>29</v>
      </c>
      <c r="BN708" t="s">
        <v>29</v>
      </c>
      <c r="BO708" t="s">
        <v>29</v>
      </c>
      <c r="BP708" t="s">
        <v>29</v>
      </c>
      <c r="BQ708" t="s">
        <v>29</v>
      </c>
      <c r="BR708" t="s">
        <v>29</v>
      </c>
      <c r="BS708" t="s">
        <v>29</v>
      </c>
      <c r="BT708" t="s">
        <v>29</v>
      </c>
      <c r="BU708" t="s">
        <v>29</v>
      </c>
      <c r="BV708" t="s">
        <v>29</v>
      </c>
      <c r="BW708" t="s">
        <v>29</v>
      </c>
      <c r="BX708" t="s">
        <v>29</v>
      </c>
      <c r="BY708" t="s">
        <v>29</v>
      </c>
      <c r="BZ708" t="s">
        <v>29</v>
      </c>
      <c r="CA708" t="s">
        <v>29</v>
      </c>
      <c r="CB708" t="s">
        <v>29</v>
      </c>
      <c r="CC708" t="s">
        <v>29</v>
      </c>
      <c r="CD708" t="s">
        <v>29</v>
      </c>
      <c r="CE708" t="s">
        <v>29</v>
      </c>
      <c r="CF708" t="s">
        <v>29</v>
      </c>
      <c r="CG708" t="s">
        <v>29</v>
      </c>
      <c r="CH708" t="s">
        <v>29</v>
      </c>
      <c r="CI708" t="s">
        <v>29</v>
      </c>
    </row>
    <row r="709" spans="1:87" x14ac:dyDescent="0.2">
      <c r="A709" s="55">
        <v>43139</v>
      </c>
      <c r="B709">
        <v>7.74</v>
      </c>
      <c r="C709">
        <v>0.01</v>
      </c>
      <c r="D709">
        <v>0.01</v>
      </c>
      <c r="E709">
        <v>0.01</v>
      </c>
      <c r="F709">
        <v>0.01</v>
      </c>
      <c r="G709">
        <v>0.01</v>
      </c>
      <c r="H709">
        <v>0.01</v>
      </c>
      <c r="I709">
        <v>0.01</v>
      </c>
      <c r="J709">
        <v>0.01</v>
      </c>
      <c r="K709">
        <v>0.01</v>
      </c>
      <c r="L709">
        <v>0.01</v>
      </c>
      <c r="M709">
        <v>0.01</v>
      </c>
      <c r="N709">
        <v>0.01</v>
      </c>
      <c r="O709">
        <v>0.01</v>
      </c>
      <c r="P709">
        <v>0.01</v>
      </c>
      <c r="Q709">
        <v>0.01</v>
      </c>
      <c r="R709">
        <v>0.01</v>
      </c>
      <c r="S709">
        <v>0.01</v>
      </c>
      <c r="T709">
        <v>0.01</v>
      </c>
      <c r="U709">
        <v>0.01</v>
      </c>
      <c r="V709">
        <v>0.01</v>
      </c>
      <c r="W709">
        <v>0.01</v>
      </c>
      <c r="X709">
        <v>0.01</v>
      </c>
      <c r="Y709">
        <v>0.02</v>
      </c>
      <c r="Z709">
        <v>0.01</v>
      </c>
      <c r="AA709">
        <v>3.24</v>
      </c>
      <c r="AB709">
        <v>11.35</v>
      </c>
      <c r="AC709">
        <v>10.130000000000001</v>
      </c>
      <c r="AD709">
        <v>12.5</v>
      </c>
      <c r="AE709">
        <v>8.6300000000000008</v>
      </c>
      <c r="AF709">
        <v>12.8</v>
      </c>
      <c r="AG709" t="s">
        <v>29</v>
      </c>
      <c r="AH709">
        <v>18.440000000000001</v>
      </c>
      <c r="AI709" t="s">
        <v>29</v>
      </c>
      <c r="AJ709" t="s">
        <v>29</v>
      </c>
      <c r="AK709">
        <v>19.940000000000001</v>
      </c>
      <c r="AL709">
        <v>18.8</v>
      </c>
      <c r="AM709" t="s">
        <v>29</v>
      </c>
      <c r="AN709" t="s">
        <v>29</v>
      </c>
      <c r="AO709" t="s">
        <v>29</v>
      </c>
      <c r="AP709" t="s">
        <v>29</v>
      </c>
      <c r="AQ709" t="s">
        <v>29</v>
      </c>
      <c r="AR709" t="s">
        <v>29</v>
      </c>
      <c r="AS709" t="s">
        <v>29</v>
      </c>
      <c r="AT709" t="s">
        <v>29</v>
      </c>
      <c r="AU709" t="s">
        <v>29</v>
      </c>
      <c r="AV709" t="s">
        <v>29</v>
      </c>
      <c r="AW709" t="s">
        <v>29</v>
      </c>
      <c r="AX709" t="s">
        <v>29</v>
      </c>
      <c r="AY709" t="s">
        <v>29</v>
      </c>
      <c r="AZ709" t="s">
        <v>29</v>
      </c>
      <c r="BA709" t="s">
        <v>29</v>
      </c>
      <c r="BB709" t="s">
        <v>29</v>
      </c>
      <c r="BC709" t="s">
        <v>29</v>
      </c>
      <c r="BD709" t="s">
        <v>29</v>
      </c>
      <c r="BE709" t="s">
        <v>29</v>
      </c>
      <c r="BF709" t="s">
        <v>29</v>
      </c>
      <c r="BG709" t="s">
        <v>29</v>
      </c>
      <c r="BH709" t="s">
        <v>29</v>
      </c>
      <c r="BJ709" t="s">
        <v>29</v>
      </c>
      <c r="BK709" t="s">
        <v>29</v>
      </c>
      <c r="BL709" t="s">
        <v>29</v>
      </c>
      <c r="BM709" t="s">
        <v>29</v>
      </c>
      <c r="BN709" t="s">
        <v>29</v>
      </c>
      <c r="BO709" t="s">
        <v>29</v>
      </c>
      <c r="BP709" t="s">
        <v>29</v>
      </c>
      <c r="BQ709" t="s">
        <v>29</v>
      </c>
      <c r="BR709" t="s">
        <v>29</v>
      </c>
      <c r="BS709" t="s">
        <v>29</v>
      </c>
      <c r="BT709" t="s">
        <v>29</v>
      </c>
      <c r="BU709" t="s">
        <v>29</v>
      </c>
      <c r="BV709" t="s">
        <v>29</v>
      </c>
      <c r="BW709" t="s">
        <v>29</v>
      </c>
      <c r="BX709" t="s">
        <v>29</v>
      </c>
      <c r="BY709" t="s">
        <v>29</v>
      </c>
      <c r="BZ709" t="s">
        <v>29</v>
      </c>
      <c r="CA709" t="s">
        <v>29</v>
      </c>
      <c r="CB709" t="s">
        <v>29</v>
      </c>
      <c r="CC709" t="s">
        <v>29</v>
      </c>
      <c r="CD709" t="s">
        <v>29</v>
      </c>
      <c r="CE709" t="s">
        <v>29</v>
      </c>
      <c r="CF709" t="s">
        <v>29</v>
      </c>
      <c r="CG709" t="s">
        <v>29</v>
      </c>
      <c r="CH709" t="s">
        <v>29</v>
      </c>
      <c r="CI709" t="s">
        <v>29</v>
      </c>
    </row>
    <row r="710" spans="1:87" x14ac:dyDescent="0.2">
      <c r="A710" s="55">
        <v>43140</v>
      </c>
      <c r="B710">
        <v>7.74</v>
      </c>
      <c r="C710">
        <v>0.01</v>
      </c>
      <c r="D710">
        <v>0.01</v>
      </c>
      <c r="E710">
        <v>0.01</v>
      </c>
      <c r="F710">
        <v>0.01</v>
      </c>
      <c r="G710">
        <v>0.01</v>
      </c>
      <c r="H710">
        <v>0.01</v>
      </c>
      <c r="I710">
        <v>0.01</v>
      </c>
      <c r="J710">
        <v>0.01</v>
      </c>
      <c r="K710">
        <v>0.01</v>
      </c>
      <c r="L710">
        <v>0.01</v>
      </c>
      <c r="M710">
        <v>0.01</v>
      </c>
      <c r="N710">
        <v>0.01</v>
      </c>
      <c r="O710">
        <v>0.01</v>
      </c>
      <c r="P710">
        <v>0.01</v>
      </c>
      <c r="Q710">
        <v>0.01</v>
      </c>
      <c r="R710">
        <v>0.01</v>
      </c>
      <c r="S710">
        <v>0.01</v>
      </c>
      <c r="T710">
        <v>0.01</v>
      </c>
      <c r="U710">
        <v>0.01</v>
      </c>
      <c r="V710">
        <v>0.01</v>
      </c>
      <c r="W710">
        <v>0.01</v>
      </c>
      <c r="X710">
        <v>0.01</v>
      </c>
      <c r="Y710">
        <v>0.02</v>
      </c>
      <c r="Z710">
        <v>0.01</v>
      </c>
      <c r="AA710">
        <v>1.58</v>
      </c>
      <c r="AB710">
        <v>9.08</v>
      </c>
      <c r="AC710">
        <v>8.07</v>
      </c>
      <c r="AD710">
        <v>10</v>
      </c>
      <c r="AE710">
        <v>9.27</v>
      </c>
      <c r="AF710">
        <v>12.94</v>
      </c>
      <c r="AG710" t="s">
        <v>29</v>
      </c>
      <c r="AH710">
        <v>15.98</v>
      </c>
      <c r="AI710" t="s">
        <v>29</v>
      </c>
      <c r="AJ710" t="s">
        <v>29</v>
      </c>
      <c r="AK710">
        <v>22.08</v>
      </c>
      <c r="AL710">
        <v>17.7</v>
      </c>
      <c r="AM710" t="s">
        <v>29</v>
      </c>
      <c r="AN710" t="s">
        <v>29</v>
      </c>
      <c r="AO710" t="s">
        <v>29</v>
      </c>
      <c r="AP710" t="s">
        <v>29</v>
      </c>
      <c r="AQ710" t="s">
        <v>29</v>
      </c>
      <c r="AR710" t="s">
        <v>29</v>
      </c>
      <c r="AS710" t="s">
        <v>29</v>
      </c>
      <c r="AT710" t="s">
        <v>29</v>
      </c>
      <c r="AU710" t="s">
        <v>29</v>
      </c>
      <c r="AV710" t="s">
        <v>29</v>
      </c>
      <c r="AW710" t="s">
        <v>29</v>
      </c>
      <c r="AX710" t="s">
        <v>29</v>
      </c>
      <c r="AY710" t="s">
        <v>29</v>
      </c>
      <c r="AZ710" t="s">
        <v>29</v>
      </c>
      <c r="BA710" t="s">
        <v>29</v>
      </c>
      <c r="BB710" t="s">
        <v>29</v>
      </c>
      <c r="BC710" t="s">
        <v>29</v>
      </c>
      <c r="BD710" t="s">
        <v>29</v>
      </c>
      <c r="BE710" t="s">
        <v>29</v>
      </c>
      <c r="BF710" t="s">
        <v>29</v>
      </c>
      <c r="BG710" t="s">
        <v>29</v>
      </c>
      <c r="BH710" t="s">
        <v>29</v>
      </c>
      <c r="BJ710" t="s">
        <v>29</v>
      </c>
      <c r="BK710" t="s">
        <v>29</v>
      </c>
      <c r="BL710" t="s">
        <v>29</v>
      </c>
      <c r="BM710" t="s">
        <v>29</v>
      </c>
      <c r="BN710" t="s">
        <v>29</v>
      </c>
      <c r="BO710" t="s">
        <v>29</v>
      </c>
      <c r="BP710" t="s">
        <v>29</v>
      </c>
      <c r="BQ710" t="s">
        <v>29</v>
      </c>
      <c r="BR710" t="s">
        <v>29</v>
      </c>
      <c r="BS710" t="s">
        <v>29</v>
      </c>
      <c r="BT710" t="s">
        <v>29</v>
      </c>
      <c r="BU710" t="s">
        <v>29</v>
      </c>
      <c r="BV710" t="s">
        <v>29</v>
      </c>
      <c r="BW710" t="s">
        <v>29</v>
      </c>
      <c r="BX710" t="s">
        <v>29</v>
      </c>
      <c r="BY710" t="s">
        <v>29</v>
      </c>
      <c r="BZ710" t="s">
        <v>29</v>
      </c>
      <c r="CA710" t="s">
        <v>29</v>
      </c>
      <c r="CB710" t="s">
        <v>29</v>
      </c>
      <c r="CC710" t="s">
        <v>29</v>
      </c>
      <c r="CD710" t="s">
        <v>29</v>
      </c>
      <c r="CE710" t="s">
        <v>29</v>
      </c>
      <c r="CF710" t="s">
        <v>29</v>
      </c>
      <c r="CG710" t="s">
        <v>29</v>
      </c>
      <c r="CH710" t="s">
        <v>29</v>
      </c>
      <c r="CI710" t="s">
        <v>29</v>
      </c>
    </row>
    <row r="711" spans="1:87" x14ac:dyDescent="0.2">
      <c r="A711" s="55">
        <v>43143</v>
      </c>
      <c r="B711">
        <v>7.74</v>
      </c>
      <c r="C711">
        <v>0.01</v>
      </c>
      <c r="D711">
        <v>0.01</v>
      </c>
      <c r="E711">
        <v>0.01</v>
      </c>
      <c r="F711">
        <v>0.01</v>
      </c>
      <c r="G711">
        <v>0.01</v>
      </c>
      <c r="H711">
        <v>0.01</v>
      </c>
      <c r="I711">
        <v>0.01</v>
      </c>
      <c r="J711">
        <v>0.01</v>
      </c>
      <c r="K711">
        <v>0.01</v>
      </c>
      <c r="L711">
        <v>0.01</v>
      </c>
      <c r="M711">
        <v>0.01</v>
      </c>
      <c r="N711">
        <v>0.01</v>
      </c>
      <c r="O711">
        <v>0.01</v>
      </c>
      <c r="P711">
        <v>0.01</v>
      </c>
      <c r="Q711">
        <v>0.01</v>
      </c>
      <c r="R711">
        <v>0.01</v>
      </c>
      <c r="S711">
        <v>0.01</v>
      </c>
      <c r="T711">
        <v>0.01</v>
      </c>
      <c r="U711">
        <v>0.01</v>
      </c>
      <c r="V711">
        <v>0.01</v>
      </c>
      <c r="W711">
        <v>0.01</v>
      </c>
      <c r="X711">
        <v>0.01</v>
      </c>
      <c r="Y711">
        <v>0.02</v>
      </c>
      <c r="Z711">
        <v>0.01</v>
      </c>
      <c r="AA711">
        <v>0.33</v>
      </c>
      <c r="AB711">
        <v>6.08</v>
      </c>
      <c r="AC711">
        <v>5.78</v>
      </c>
      <c r="AD711">
        <v>7.75</v>
      </c>
      <c r="AE711">
        <v>6.65</v>
      </c>
      <c r="AF711">
        <v>9.6</v>
      </c>
      <c r="AG711" t="s">
        <v>29</v>
      </c>
      <c r="AH711">
        <v>13.95</v>
      </c>
      <c r="AI711" t="s">
        <v>29</v>
      </c>
      <c r="AJ711" t="s">
        <v>29</v>
      </c>
      <c r="AK711">
        <v>15.41</v>
      </c>
      <c r="AL711">
        <v>15.11</v>
      </c>
      <c r="AM711" t="s">
        <v>29</v>
      </c>
      <c r="AN711" t="s">
        <v>29</v>
      </c>
      <c r="AO711" t="s">
        <v>29</v>
      </c>
      <c r="AP711" t="s">
        <v>29</v>
      </c>
      <c r="AQ711" t="s">
        <v>29</v>
      </c>
      <c r="AR711" t="s">
        <v>29</v>
      </c>
      <c r="AS711" t="s">
        <v>29</v>
      </c>
      <c r="AT711" t="s">
        <v>29</v>
      </c>
      <c r="AU711" t="s">
        <v>29</v>
      </c>
      <c r="AV711" t="s">
        <v>29</v>
      </c>
      <c r="AW711" t="s">
        <v>29</v>
      </c>
      <c r="AX711" t="s">
        <v>29</v>
      </c>
      <c r="AY711" t="s">
        <v>29</v>
      </c>
      <c r="AZ711" t="s">
        <v>29</v>
      </c>
      <c r="BA711" t="s">
        <v>29</v>
      </c>
      <c r="BB711" t="s">
        <v>29</v>
      </c>
      <c r="BC711" t="s">
        <v>29</v>
      </c>
      <c r="BD711" t="s">
        <v>29</v>
      </c>
      <c r="BE711" t="s">
        <v>29</v>
      </c>
      <c r="BF711" t="s">
        <v>29</v>
      </c>
      <c r="BG711" t="s">
        <v>29</v>
      </c>
      <c r="BH711" t="s">
        <v>29</v>
      </c>
      <c r="BJ711" t="s">
        <v>29</v>
      </c>
      <c r="BK711" t="s">
        <v>29</v>
      </c>
      <c r="BL711" t="s">
        <v>29</v>
      </c>
      <c r="BM711" t="s">
        <v>29</v>
      </c>
      <c r="BN711" t="s">
        <v>29</v>
      </c>
      <c r="BO711" t="s">
        <v>29</v>
      </c>
      <c r="BP711" t="s">
        <v>29</v>
      </c>
      <c r="BQ711" t="s">
        <v>29</v>
      </c>
      <c r="BR711" t="s">
        <v>29</v>
      </c>
      <c r="BS711" t="s">
        <v>29</v>
      </c>
      <c r="BT711" t="s">
        <v>29</v>
      </c>
      <c r="BU711" t="s">
        <v>29</v>
      </c>
      <c r="BV711" t="s">
        <v>29</v>
      </c>
      <c r="BW711" t="s">
        <v>29</v>
      </c>
      <c r="BX711" t="s">
        <v>29</v>
      </c>
      <c r="BY711" t="s">
        <v>29</v>
      </c>
      <c r="BZ711" t="s">
        <v>29</v>
      </c>
      <c r="CA711" t="s">
        <v>29</v>
      </c>
      <c r="CB711" t="s">
        <v>29</v>
      </c>
      <c r="CC711" t="s">
        <v>29</v>
      </c>
      <c r="CD711" t="s">
        <v>29</v>
      </c>
      <c r="CE711" t="s">
        <v>29</v>
      </c>
      <c r="CF711" t="s">
        <v>29</v>
      </c>
      <c r="CG711" t="s">
        <v>29</v>
      </c>
      <c r="CH711" t="s">
        <v>29</v>
      </c>
      <c r="CI711" t="s">
        <v>29</v>
      </c>
    </row>
    <row r="712" spans="1:87" x14ac:dyDescent="0.2">
      <c r="A712" s="55">
        <v>43144</v>
      </c>
      <c r="B712">
        <v>7.74</v>
      </c>
      <c r="C712">
        <v>0.01</v>
      </c>
      <c r="D712">
        <v>0.01</v>
      </c>
      <c r="E712">
        <v>0.01</v>
      </c>
      <c r="F712">
        <v>0.01</v>
      </c>
      <c r="G712">
        <v>0.01</v>
      </c>
      <c r="H712">
        <v>0.01</v>
      </c>
      <c r="I712">
        <v>0.01</v>
      </c>
      <c r="J712">
        <v>0.01</v>
      </c>
      <c r="K712">
        <v>0.01</v>
      </c>
      <c r="L712">
        <v>0.01</v>
      </c>
      <c r="M712">
        <v>0.01</v>
      </c>
      <c r="N712">
        <v>0.01</v>
      </c>
      <c r="O712">
        <v>0.01</v>
      </c>
      <c r="P712">
        <v>0.01</v>
      </c>
      <c r="Q712">
        <v>0.01</v>
      </c>
      <c r="R712">
        <v>0.01</v>
      </c>
      <c r="S712">
        <v>0.01</v>
      </c>
      <c r="T712">
        <v>0.01</v>
      </c>
      <c r="U712">
        <v>0.01</v>
      </c>
      <c r="V712">
        <v>0.01</v>
      </c>
      <c r="W712">
        <v>0.01</v>
      </c>
      <c r="X712">
        <v>0.01</v>
      </c>
      <c r="Y712">
        <v>0.02</v>
      </c>
      <c r="Z712">
        <v>0.01</v>
      </c>
      <c r="AA712">
        <v>0.2</v>
      </c>
      <c r="AB712">
        <v>5.5</v>
      </c>
      <c r="AC712">
        <v>5.3</v>
      </c>
      <c r="AD712">
        <v>7.24</v>
      </c>
      <c r="AE712">
        <v>6.8</v>
      </c>
      <c r="AF712">
        <v>9.6</v>
      </c>
      <c r="AG712" t="s">
        <v>29</v>
      </c>
      <c r="AH712">
        <v>13.35</v>
      </c>
      <c r="AI712" t="s">
        <v>29</v>
      </c>
      <c r="AJ712" t="s">
        <v>29</v>
      </c>
      <c r="AK712">
        <v>15.1</v>
      </c>
      <c r="AL712">
        <v>14.76</v>
      </c>
      <c r="AM712" t="s">
        <v>29</v>
      </c>
      <c r="AN712" t="s">
        <v>29</v>
      </c>
      <c r="AO712" t="s">
        <v>29</v>
      </c>
      <c r="AP712" t="s">
        <v>29</v>
      </c>
      <c r="AQ712" t="s">
        <v>29</v>
      </c>
      <c r="AR712" t="s">
        <v>29</v>
      </c>
      <c r="AS712" t="s">
        <v>29</v>
      </c>
      <c r="AT712" t="s">
        <v>29</v>
      </c>
      <c r="AU712" t="s">
        <v>29</v>
      </c>
      <c r="AV712" t="s">
        <v>29</v>
      </c>
      <c r="AW712" t="s">
        <v>29</v>
      </c>
      <c r="AX712" t="s">
        <v>29</v>
      </c>
      <c r="AY712" t="s">
        <v>29</v>
      </c>
      <c r="AZ712" t="s">
        <v>29</v>
      </c>
      <c r="BA712" t="s">
        <v>29</v>
      </c>
      <c r="BB712" t="s">
        <v>29</v>
      </c>
      <c r="BC712" t="s">
        <v>29</v>
      </c>
      <c r="BD712" t="s">
        <v>29</v>
      </c>
      <c r="BE712" t="s">
        <v>29</v>
      </c>
      <c r="BF712" t="s">
        <v>29</v>
      </c>
      <c r="BG712" t="s">
        <v>29</v>
      </c>
      <c r="BH712" t="s">
        <v>29</v>
      </c>
      <c r="BJ712" t="s">
        <v>29</v>
      </c>
      <c r="BK712" t="s">
        <v>29</v>
      </c>
      <c r="BL712" t="s">
        <v>29</v>
      </c>
      <c r="BM712" t="s">
        <v>29</v>
      </c>
      <c r="BN712" t="s">
        <v>29</v>
      </c>
      <c r="BO712" t="s">
        <v>29</v>
      </c>
      <c r="BP712" t="s">
        <v>29</v>
      </c>
      <c r="BQ712" t="s">
        <v>29</v>
      </c>
      <c r="BR712" t="s">
        <v>29</v>
      </c>
      <c r="BS712" t="s">
        <v>29</v>
      </c>
      <c r="BT712" t="s">
        <v>29</v>
      </c>
      <c r="BU712" t="s">
        <v>29</v>
      </c>
      <c r="BV712" t="s">
        <v>29</v>
      </c>
      <c r="BW712" t="s">
        <v>29</v>
      </c>
      <c r="BX712" t="s">
        <v>29</v>
      </c>
      <c r="BY712" t="s">
        <v>29</v>
      </c>
      <c r="BZ712" t="s">
        <v>29</v>
      </c>
      <c r="CA712" t="s">
        <v>29</v>
      </c>
      <c r="CB712" t="s">
        <v>29</v>
      </c>
      <c r="CC712" t="s">
        <v>29</v>
      </c>
      <c r="CD712" t="s">
        <v>29</v>
      </c>
      <c r="CE712" t="s">
        <v>29</v>
      </c>
      <c r="CF712" t="s">
        <v>29</v>
      </c>
      <c r="CG712" t="s">
        <v>29</v>
      </c>
      <c r="CH712" t="s">
        <v>29</v>
      </c>
      <c r="CI712" t="s">
        <v>29</v>
      </c>
    </row>
    <row r="713" spans="1:87" x14ac:dyDescent="0.2">
      <c r="A713" s="55">
        <v>43145</v>
      </c>
      <c r="B713">
        <v>7.74</v>
      </c>
      <c r="C713">
        <v>0.01</v>
      </c>
      <c r="D713">
        <v>0.01</v>
      </c>
      <c r="E713">
        <v>0.01</v>
      </c>
      <c r="F713">
        <v>0.01</v>
      </c>
      <c r="G713">
        <v>0.01</v>
      </c>
      <c r="H713">
        <v>0.01</v>
      </c>
      <c r="I713">
        <v>0.01</v>
      </c>
      <c r="J713">
        <v>0.01</v>
      </c>
      <c r="K713">
        <v>0.01</v>
      </c>
      <c r="L713">
        <v>0.01</v>
      </c>
      <c r="M713">
        <v>0.01</v>
      </c>
      <c r="N713">
        <v>0.01</v>
      </c>
      <c r="O713">
        <v>0.01</v>
      </c>
      <c r="P713">
        <v>0.01</v>
      </c>
      <c r="Q713">
        <v>0.01</v>
      </c>
      <c r="R713">
        <v>0.01</v>
      </c>
      <c r="S713">
        <v>0.01</v>
      </c>
      <c r="T713">
        <v>0.01</v>
      </c>
      <c r="U713">
        <v>0.01</v>
      </c>
      <c r="V713">
        <v>0.01</v>
      </c>
      <c r="W713">
        <v>0.01</v>
      </c>
      <c r="X713">
        <v>0.01</v>
      </c>
      <c r="Y713">
        <v>0.02</v>
      </c>
      <c r="Z713">
        <v>0.01</v>
      </c>
      <c r="AA713">
        <v>0.03</v>
      </c>
      <c r="AB713">
        <v>3.61</v>
      </c>
      <c r="AC713">
        <v>3.81</v>
      </c>
      <c r="AD713">
        <v>5.23</v>
      </c>
      <c r="AE713">
        <v>5.36</v>
      </c>
      <c r="AF713">
        <v>7.67</v>
      </c>
      <c r="AG713" t="s">
        <v>29</v>
      </c>
      <c r="AH713">
        <v>11.15</v>
      </c>
      <c r="AI713" t="s">
        <v>29</v>
      </c>
      <c r="AJ713" t="s">
        <v>29</v>
      </c>
      <c r="AK713">
        <v>13.26</v>
      </c>
      <c r="AL713">
        <v>12.65</v>
      </c>
      <c r="AM713" t="s">
        <v>29</v>
      </c>
      <c r="AN713" t="s">
        <v>29</v>
      </c>
      <c r="AO713" t="s">
        <v>29</v>
      </c>
      <c r="AP713" t="s">
        <v>29</v>
      </c>
      <c r="AQ713" t="s">
        <v>29</v>
      </c>
      <c r="AR713" t="s">
        <v>29</v>
      </c>
      <c r="AS713" t="s">
        <v>29</v>
      </c>
      <c r="AT713" t="s">
        <v>29</v>
      </c>
      <c r="AU713" t="s">
        <v>29</v>
      </c>
      <c r="AV713" t="s">
        <v>29</v>
      </c>
      <c r="AW713" t="s">
        <v>29</v>
      </c>
      <c r="AX713" t="s">
        <v>29</v>
      </c>
      <c r="AY713" t="s">
        <v>29</v>
      </c>
      <c r="AZ713" t="s">
        <v>29</v>
      </c>
      <c r="BA713" t="s">
        <v>29</v>
      </c>
      <c r="BB713" t="s">
        <v>29</v>
      </c>
      <c r="BC713" t="s">
        <v>29</v>
      </c>
      <c r="BD713" t="s">
        <v>29</v>
      </c>
      <c r="BE713" t="s">
        <v>29</v>
      </c>
      <c r="BF713" t="s">
        <v>29</v>
      </c>
      <c r="BG713" t="s">
        <v>29</v>
      </c>
      <c r="BH713" t="s">
        <v>29</v>
      </c>
      <c r="BJ713" t="s">
        <v>29</v>
      </c>
      <c r="BK713" t="s">
        <v>29</v>
      </c>
      <c r="BL713" t="s">
        <v>29</v>
      </c>
      <c r="BM713" t="s">
        <v>29</v>
      </c>
      <c r="BN713" t="s">
        <v>29</v>
      </c>
      <c r="BO713" t="s">
        <v>29</v>
      </c>
      <c r="BP713" t="s">
        <v>29</v>
      </c>
      <c r="BQ713" t="s">
        <v>29</v>
      </c>
      <c r="BR713" t="s">
        <v>29</v>
      </c>
      <c r="BS713" t="s">
        <v>29</v>
      </c>
      <c r="BT713" t="s">
        <v>29</v>
      </c>
      <c r="BU713" t="s">
        <v>29</v>
      </c>
      <c r="BV713" t="s">
        <v>29</v>
      </c>
      <c r="BW713" t="s">
        <v>29</v>
      </c>
      <c r="BX713" t="s">
        <v>29</v>
      </c>
      <c r="BY713" t="s">
        <v>29</v>
      </c>
      <c r="BZ713" t="s">
        <v>29</v>
      </c>
      <c r="CA713" t="s">
        <v>29</v>
      </c>
      <c r="CB713" t="s">
        <v>29</v>
      </c>
      <c r="CC713" t="s">
        <v>29</v>
      </c>
      <c r="CD713" t="s">
        <v>29</v>
      </c>
      <c r="CE713" t="s">
        <v>29</v>
      </c>
      <c r="CF713" t="s">
        <v>29</v>
      </c>
      <c r="CG713" t="s">
        <v>29</v>
      </c>
      <c r="CH713" t="s">
        <v>29</v>
      </c>
      <c r="CI713" t="s">
        <v>29</v>
      </c>
    </row>
    <row r="714" spans="1:87" x14ac:dyDescent="0.2">
      <c r="A714" s="55">
        <v>43146</v>
      </c>
      <c r="B714">
        <v>7.74</v>
      </c>
      <c r="C714">
        <v>0.01</v>
      </c>
      <c r="D714">
        <v>0.01</v>
      </c>
      <c r="E714">
        <v>0.01</v>
      </c>
      <c r="F714">
        <v>0.01</v>
      </c>
      <c r="G714">
        <v>0.01</v>
      </c>
      <c r="H714">
        <v>0.01</v>
      </c>
      <c r="I714">
        <v>0.01</v>
      </c>
      <c r="J714">
        <v>0.01</v>
      </c>
      <c r="K714">
        <v>0.01</v>
      </c>
      <c r="L714">
        <v>0.01</v>
      </c>
      <c r="M714">
        <v>0.01</v>
      </c>
      <c r="N714">
        <v>0.01</v>
      </c>
      <c r="O714">
        <v>0.01</v>
      </c>
      <c r="P714">
        <v>0.01</v>
      </c>
      <c r="Q714">
        <v>0.01</v>
      </c>
      <c r="R714">
        <v>0.01</v>
      </c>
      <c r="S714">
        <v>0.01</v>
      </c>
      <c r="T714">
        <v>0.01</v>
      </c>
      <c r="U714">
        <v>0.01</v>
      </c>
      <c r="V714">
        <v>0.01</v>
      </c>
      <c r="W714">
        <v>0.01</v>
      </c>
      <c r="X714">
        <v>0.01</v>
      </c>
      <c r="Y714">
        <v>0.02</v>
      </c>
      <c r="Z714">
        <v>0.01</v>
      </c>
      <c r="AA714">
        <v>0.01</v>
      </c>
      <c r="AB714">
        <v>2.57</v>
      </c>
      <c r="AC714">
        <v>3.05</v>
      </c>
      <c r="AD714">
        <v>4.43</v>
      </c>
      <c r="AE714">
        <v>4.54</v>
      </c>
      <c r="AF714">
        <v>6.66</v>
      </c>
      <c r="AG714" t="s">
        <v>29</v>
      </c>
      <c r="AH714">
        <v>10.25</v>
      </c>
      <c r="AI714" t="s">
        <v>29</v>
      </c>
      <c r="AJ714" t="s">
        <v>29</v>
      </c>
      <c r="AK714">
        <v>13.2</v>
      </c>
      <c r="AL714">
        <v>11.5</v>
      </c>
      <c r="AM714" t="s">
        <v>29</v>
      </c>
      <c r="AN714" t="s">
        <v>29</v>
      </c>
      <c r="AO714" t="s">
        <v>29</v>
      </c>
      <c r="AP714" t="s">
        <v>29</v>
      </c>
      <c r="AQ714" t="s">
        <v>29</v>
      </c>
      <c r="AR714" t="s">
        <v>29</v>
      </c>
      <c r="AS714" t="s">
        <v>29</v>
      </c>
      <c r="AT714" t="s">
        <v>29</v>
      </c>
      <c r="AU714" t="s">
        <v>29</v>
      </c>
      <c r="AV714" t="s">
        <v>29</v>
      </c>
      <c r="AW714" t="s">
        <v>29</v>
      </c>
      <c r="AX714" t="s">
        <v>29</v>
      </c>
      <c r="AY714" t="s">
        <v>29</v>
      </c>
      <c r="AZ714" t="s">
        <v>29</v>
      </c>
      <c r="BA714" t="s">
        <v>29</v>
      </c>
      <c r="BB714" t="s">
        <v>29</v>
      </c>
      <c r="BC714" t="s">
        <v>29</v>
      </c>
      <c r="BD714" t="s">
        <v>29</v>
      </c>
      <c r="BE714" t="s">
        <v>29</v>
      </c>
      <c r="BF714" t="s">
        <v>29</v>
      </c>
      <c r="BG714" t="s">
        <v>29</v>
      </c>
      <c r="BH714" t="s">
        <v>29</v>
      </c>
      <c r="BJ714" t="s">
        <v>29</v>
      </c>
      <c r="BK714" t="s">
        <v>29</v>
      </c>
      <c r="BL714" t="s">
        <v>29</v>
      </c>
      <c r="BM714" t="s">
        <v>29</v>
      </c>
      <c r="BN714" t="s">
        <v>29</v>
      </c>
      <c r="BO714" t="s">
        <v>29</v>
      </c>
      <c r="BP714" t="s">
        <v>29</v>
      </c>
      <c r="BQ714" t="s">
        <v>29</v>
      </c>
      <c r="BR714" t="s">
        <v>29</v>
      </c>
      <c r="BS714" t="s">
        <v>29</v>
      </c>
      <c r="BT714" t="s">
        <v>29</v>
      </c>
      <c r="BU714" t="s">
        <v>29</v>
      </c>
      <c r="BV714" t="s">
        <v>29</v>
      </c>
      <c r="BW714" t="s">
        <v>29</v>
      </c>
      <c r="BX714" t="s">
        <v>29</v>
      </c>
      <c r="BY714" t="s">
        <v>29</v>
      </c>
      <c r="BZ714" t="s">
        <v>29</v>
      </c>
      <c r="CA714" t="s">
        <v>29</v>
      </c>
      <c r="CB714" t="s">
        <v>29</v>
      </c>
      <c r="CC714" t="s">
        <v>29</v>
      </c>
      <c r="CD714" t="s">
        <v>29</v>
      </c>
      <c r="CE714" t="s">
        <v>29</v>
      </c>
      <c r="CF714" t="s">
        <v>29</v>
      </c>
      <c r="CG714" t="s">
        <v>29</v>
      </c>
      <c r="CH714" t="s">
        <v>29</v>
      </c>
      <c r="CI714" t="s">
        <v>29</v>
      </c>
    </row>
    <row r="715" spans="1:87" x14ac:dyDescent="0.2">
      <c r="A715" s="55">
        <v>43147</v>
      </c>
      <c r="B715">
        <v>7.74</v>
      </c>
      <c r="C715">
        <v>0.01</v>
      </c>
      <c r="D715">
        <v>0.01</v>
      </c>
      <c r="E715">
        <v>0.01</v>
      </c>
      <c r="F715">
        <v>0.01</v>
      </c>
      <c r="G715">
        <v>0.01</v>
      </c>
      <c r="H715">
        <v>0.01</v>
      </c>
      <c r="I715">
        <v>0.01</v>
      </c>
      <c r="J715">
        <v>0.01</v>
      </c>
      <c r="K715">
        <v>0.01</v>
      </c>
      <c r="L715">
        <v>0.01</v>
      </c>
      <c r="M715">
        <v>0.01</v>
      </c>
      <c r="N715">
        <v>0.01</v>
      </c>
      <c r="O715">
        <v>0.01</v>
      </c>
      <c r="P715">
        <v>0.01</v>
      </c>
      <c r="Q715">
        <v>0.01</v>
      </c>
      <c r="R715">
        <v>0.01</v>
      </c>
      <c r="S715">
        <v>0.01</v>
      </c>
      <c r="T715">
        <v>0.01</v>
      </c>
      <c r="U715">
        <v>0.01</v>
      </c>
      <c r="V715">
        <v>0.01</v>
      </c>
      <c r="W715">
        <v>0.01</v>
      </c>
      <c r="X715">
        <v>0.01</v>
      </c>
      <c r="Y715">
        <v>0.02</v>
      </c>
      <c r="Z715">
        <v>0.01</v>
      </c>
      <c r="AA715">
        <v>0.01</v>
      </c>
      <c r="AB715">
        <v>2.41</v>
      </c>
      <c r="AC715">
        <v>2.95</v>
      </c>
      <c r="AD715">
        <v>4.37</v>
      </c>
      <c r="AE715">
        <v>4.38</v>
      </c>
      <c r="AF715">
        <v>6.18</v>
      </c>
      <c r="AG715" t="s">
        <v>29</v>
      </c>
      <c r="AH715">
        <v>9.75</v>
      </c>
      <c r="AI715" t="s">
        <v>29</v>
      </c>
      <c r="AJ715" t="s">
        <v>29</v>
      </c>
      <c r="AK715">
        <v>13.2</v>
      </c>
      <c r="AL715">
        <v>11.43</v>
      </c>
      <c r="AM715" t="s">
        <v>29</v>
      </c>
      <c r="AN715" t="s">
        <v>29</v>
      </c>
      <c r="AO715" t="s">
        <v>29</v>
      </c>
      <c r="AP715" t="s">
        <v>29</v>
      </c>
      <c r="AQ715" t="s">
        <v>29</v>
      </c>
      <c r="AR715" t="s">
        <v>29</v>
      </c>
      <c r="AS715" t="s">
        <v>29</v>
      </c>
      <c r="AT715" t="s">
        <v>29</v>
      </c>
      <c r="AU715" t="s">
        <v>29</v>
      </c>
      <c r="AV715" t="s">
        <v>29</v>
      </c>
      <c r="AW715" t="s">
        <v>29</v>
      </c>
      <c r="AX715" t="s">
        <v>29</v>
      </c>
      <c r="AY715" t="s">
        <v>29</v>
      </c>
      <c r="AZ715" t="s">
        <v>29</v>
      </c>
      <c r="BA715" t="s">
        <v>29</v>
      </c>
      <c r="BB715" t="s">
        <v>29</v>
      </c>
      <c r="BC715" t="s">
        <v>29</v>
      </c>
      <c r="BD715" t="s">
        <v>29</v>
      </c>
      <c r="BE715" t="s">
        <v>29</v>
      </c>
      <c r="BF715" t="s">
        <v>29</v>
      </c>
      <c r="BG715" t="s">
        <v>29</v>
      </c>
      <c r="BH715" t="s">
        <v>29</v>
      </c>
      <c r="BJ715" t="s">
        <v>29</v>
      </c>
      <c r="BK715" t="s">
        <v>29</v>
      </c>
      <c r="BL715" t="s">
        <v>29</v>
      </c>
      <c r="BM715" t="s">
        <v>29</v>
      </c>
      <c r="BN715" t="s">
        <v>29</v>
      </c>
      <c r="BO715" t="s">
        <v>29</v>
      </c>
      <c r="BP715" t="s">
        <v>29</v>
      </c>
      <c r="BQ715" t="s">
        <v>29</v>
      </c>
      <c r="BR715" t="s">
        <v>29</v>
      </c>
      <c r="BS715" t="s">
        <v>29</v>
      </c>
      <c r="BT715" t="s">
        <v>29</v>
      </c>
      <c r="BU715" t="s">
        <v>29</v>
      </c>
      <c r="BV715" t="s">
        <v>29</v>
      </c>
      <c r="BW715" t="s">
        <v>29</v>
      </c>
      <c r="BX715" t="s">
        <v>29</v>
      </c>
      <c r="BY715" t="s">
        <v>29</v>
      </c>
      <c r="BZ715" t="s">
        <v>29</v>
      </c>
      <c r="CA715" t="s">
        <v>29</v>
      </c>
      <c r="CB715" t="s">
        <v>29</v>
      </c>
      <c r="CC715" t="s">
        <v>29</v>
      </c>
      <c r="CD715" t="s">
        <v>29</v>
      </c>
      <c r="CE715" t="s">
        <v>29</v>
      </c>
      <c r="CF715" t="s">
        <v>29</v>
      </c>
      <c r="CG715" t="s">
        <v>29</v>
      </c>
      <c r="CH715" t="s">
        <v>29</v>
      </c>
      <c r="CI715" t="s">
        <v>29</v>
      </c>
    </row>
    <row r="716" spans="1:87" x14ac:dyDescent="0.2">
      <c r="A716" s="55">
        <v>43150</v>
      </c>
      <c r="B716">
        <v>7.74</v>
      </c>
      <c r="C716">
        <v>0.01</v>
      </c>
      <c r="D716">
        <v>0.01</v>
      </c>
      <c r="E716">
        <v>0.01</v>
      </c>
      <c r="F716">
        <v>0.01</v>
      </c>
      <c r="G716">
        <v>0.01</v>
      </c>
      <c r="H716">
        <v>0.01</v>
      </c>
      <c r="I716">
        <v>0.01</v>
      </c>
      <c r="J716">
        <v>0.01</v>
      </c>
      <c r="K716">
        <v>0.01</v>
      </c>
      <c r="L716">
        <v>0.01</v>
      </c>
      <c r="M716">
        <v>0.01</v>
      </c>
      <c r="N716">
        <v>0.01</v>
      </c>
      <c r="O716">
        <v>0.01</v>
      </c>
      <c r="P716">
        <v>0.01</v>
      </c>
      <c r="Q716">
        <v>0.01</v>
      </c>
      <c r="R716">
        <v>0.01</v>
      </c>
      <c r="S716">
        <v>0.01</v>
      </c>
      <c r="T716">
        <v>0.01</v>
      </c>
      <c r="U716">
        <v>0.01</v>
      </c>
      <c r="V716">
        <v>0.01</v>
      </c>
      <c r="W716">
        <v>0.01</v>
      </c>
      <c r="X716">
        <v>0.01</v>
      </c>
      <c r="Y716">
        <v>0.02</v>
      </c>
      <c r="Z716">
        <v>0.01</v>
      </c>
      <c r="AA716">
        <v>0.01</v>
      </c>
      <c r="AB716">
        <v>2.41</v>
      </c>
      <c r="AC716">
        <v>2.95</v>
      </c>
      <c r="AD716">
        <v>4.37</v>
      </c>
      <c r="AE716">
        <v>4.38</v>
      </c>
      <c r="AF716">
        <v>6.18</v>
      </c>
      <c r="AG716" t="s">
        <v>29</v>
      </c>
      <c r="AH716">
        <v>9.75</v>
      </c>
      <c r="AI716" t="s">
        <v>29</v>
      </c>
      <c r="AJ716" t="s">
        <v>29</v>
      </c>
      <c r="AK716">
        <v>13.2</v>
      </c>
      <c r="AL716">
        <v>11.43</v>
      </c>
      <c r="AM716" t="s">
        <v>29</v>
      </c>
      <c r="AN716" t="s">
        <v>29</v>
      </c>
      <c r="AO716" t="s">
        <v>29</v>
      </c>
      <c r="AP716" t="s">
        <v>29</v>
      </c>
      <c r="AQ716" t="s">
        <v>29</v>
      </c>
      <c r="AR716" t="s">
        <v>29</v>
      </c>
      <c r="AS716" t="s">
        <v>29</v>
      </c>
      <c r="AT716" t="s">
        <v>29</v>
      </c>
      <c r="AU716" t="s">
        <v>29</v>
      </c>
      <c r="AV716" t="s">
        <v>29</v>
      </c>
      <c r="AW716" t="s">
        <v>29</v>
      </c>
      <c r="AX716" t="s">
        <v>29</v>
      </c>
      <c r="AY716" t="s">
        <v>29</v>
      </c>
      <c r="AZ716" t="s">
        <v>29</v>
      </c>
      <c r="BA716" t="s">
        <v>29</v>
      </c>
      <c r="BB716" t="s">
        <v>29</v>
      </c>
      <c r="BC716" t="s">
        <v>29</v>
      </c>
      <c r="BD716" t="s">
        <v>29</v>
      </c>
      <c r="BE716" t="s">
        <v>29</v>
      </c>
      <c r="BF716" t="s">
        <v>29</v>
      </c>
      <c r="BG716" t="s">
        <v>29</v>
      </c>
      <c r="BH716" t="s">
        <v>29</v>
      </c>
      <c r="BJ716" t="s">
        <v>29</v>
      </c>
      <c r="BK716" t="s">
        <v>29</v>
      </c>
      <c r="BL716" t="s">
        <v>29</v>
      </c>
      <c r="BM716" t="s">
        <v>29</v>
      </c>
      <c r="BN716" t="s">
        <v>29</v>
      </c>
      <c r="BO716" t="s">
        <v>29</v>
      </c>
      <c r="BP716" t="s">
        <v>29</v>
      </c>
      <c r="BQ716" t="s">
        <v>29</v>
      </c>
      <c r="BR716" t="s">
        <v>29</v>
      </c>
      <c r="BS716" t="s">
        <v>29</v>
      </c>
      <c r="BT716" t="s">
        <v>29</v>
      </c>
      <c r="BU716" t="s">
        <v>29</v>
      </c>
      <c r="BV716" t="s">
        <v>29</v>
      </c>
      <c r="BW716" t="s">
        <v>29</v>
      </c>
      <c r="BX716" t="s">
        <v>29</v>
      </c>
      <c r="BY716" t="s">
        <v>29</v>
      </c>
      <c r="BZ716" t="s">
        <v>29</v>
      </c>
      <c r="CA716" t="s">
        <v>29</v>
      </c>
      <c r="CB716" t="s">
        <v>29</v>
      </c>
      <c r="CC716" t="s">
        <v>29</v>
      </c>
      <c r="CD716" t="s">
        <v>29</v>
      </c>
      <c r="CE716" t="s">
        <v>29</v>
      </c>
      <c r="CF716" t="s">
        <v>29</v>
      </c>
      <c r="CG716" t="s">
        <v>29</v>
      </c>
      <c r="CH716" t="s">
        <v>29</v>
      </c>
      <c r="CI716" t="s">
        <v>29</v>
      </c>
    </row>
    <row r="717" spans="1:87" x14ac:dyDescent="0.2">
      <c r="A717" s="55">
        <v>43151</v>
      </c>
      <c r="B717">
        <v>7.74</v>
      </c>
      <c r="C717">
        <v>0.01</v>
      </c>
      <c r="D717">
        <v>0.01</v>
      </c>
      <c r="E717">
        <v>0.01</v>
      </c>
      <c r="F717">
        <v>0.01</v>
      </c>
      <c r="G717">
        <v>0.01</v>
      </c>
      <c r="H717">
        <v>0.01</v>
      </c>
      <c r="I717">
        <v>0.01</v>
      </c>
      <c r="J717">
        <v>0.01</v>
      </c>
      <c r="K717">
        <v>0.01</v>
      </c>
      <c r="L717">
        <v>0.01</v>
      </c>
      <c r="M717">
        <v>0.01</v>
      </c>
      <c r="N717">
        <v>0.01</v>
      </c>
      <c r="O717">
        <v>0.01</v>
      </c>
      <c r="P717">
        <v>0.01</v>
      </c>
      <c r="Q717">
        <v>0.01</v>
      </c>
      <c r="R717">
        <v>0.01</v>
      </c>
      <c r="S717">
        <v>0.01</v>
      </c>
      <c r="T717">
        <v>0.01</v>
      </c>
      <c r="U717">
        <v>0.01</v>
      </c>
      <c r="V717">
        <v>0.01</v>
      </c>
      <c r="W717">
        <v>0.01</v>
      </c>
      <c r="X717">
        <v>0.01</v>
      </c>
      <c r="Y717">
        <v>0.02</v>
      </c>
      <c r="Z717">
        <v>0.01</v>
      </c>
      <c r="AA717">
        <v>0.01</v>
      </c>
      <c r="AB717">
        <v>2.9</v>
      </c>
      <c r="AC717">
        <v>3.37</v>
      </c>
      <c r="AD717">
        <v>4.8</v>
      </c>
      <c r="AE717">
        <v>4.78</v>
      </c>
      <c r="AF717">
        <v>6.41</v>
      </c>
      <c r="AG717" t="s">
        <v>29</v>
      </c>
      <c r="AH717">
        <v>10.56</v>
      </c>
      <c r="AI717" t="s">
        <v>29</v>
      </c>
      <c r="AJ717" t="s">
        <v>29</v>
      </c>
      <c r="AK717">
        <v>13.2</v>
      </c>
      <c r="AL717">
        <v>12</v>
      </c>
      <c r="AM717" t="s">
        <v>29</v>
      </c>
      <c r="AN717" t="s">
        <v>29</v>
      </c>
      <c r="AO717" t="s">
        <v>29</v>
      </c>
      <c r="AP717" t="s">
        <v>29</v>
      </c>
      <c r="AQ717" t="s">
        <v>29</v>
      </c>
      <c r="AR717" t="s">
        <v>29</v>
      </c>
      <c r="AS717" t="s">
        <v>29</v>
      </c>
      <c r="AT717" t="s">
        <v>29</v>
      </c>
      <c r="AU717" t="s">
        <v>29</v>
      </c>
      <c r="AV717" t="s">
        <v>29</v>
      </c>
      <c r="AW717" t="s">
        <v>29</v>
      </c>
      <c r="AX717" t="s">
        <v>29</v>
      </c>
      <c r="AY717" t="s">
        <v>29</v>
      </c>
      <c r="AZ717" t="s">
        <v>29</v>
      </c>
      <c r="BA717" t="s">
        <v>29</v>
      </c>
      <c r="BB717" t="s">
        <v>29</v>
      </c>
      <c r="BC717" t="s">
        <v>29</v>
      </c>
      <c r="BD717" t="s">
        <v>29</v>
      </c>
      <c r="BE717" t="s">
        <v>29</v>
      </c>
      <c r="BF717" t="s">
        <v>29</v>
      </c>
      <c r="BG717" t="s">
        <v>29</v>
      </c>
      <c r="BH717" t="s">
        <v>29</v>
      </c>
      <c r="BJ717" t="s">
        <v>29</v>
      </c>
      <c r="BK717" t="s">
        <v>29</v>
      </c>
      <c r="BL717" t="s">
        <v>29</v>
      </c>
      <c r="BM717" t="s">
        <v>29</v>
      </c>
      <c r="BN717" t="s">
        <v>29</v>
      </c>
      <c r="BO717" t="s">
        <v>29</v>
      </c>
      <c r="BP717" t="s">
        <v>29</v>
      </c>
      <c r="BQ717" t="s">
        <v>29</v>
      </c>
      <c r="BR717" t="s">
        <v>29</v>
      </c>
      <c r="BS717" t="s">
        <v>29</v>
      </c>
      <c r="BT717" t="s">
        <v>29</v>
      </c>
      <c r="BU717" t="s">
        <v>29</v>
      </c>
      <c r="BV717" t="s">
        <v>29</v>
      </c>
      <c r="BW717" t="s">
        <v>29</v>
      </c>
      <c r="BX717" t="s">
        <v>29</v>
      </c>
      <c r="BY717" t="s">
        <v>29</v>
      </c>
      <c r="BZ717" t="s">
        <v>29</v>
      </c>
      <c r="CA717" t="s">
        <v>29</v>
      </c>
      <c r="CB717" t="s">
        <v>29</v>
      </c>
      <c r="CC717" t="s">
        <v>29</v>
      </c>
      <c r="CD717" t="s">
        <v>29</v>
      </c>
      <c r="CE717" t="s">
        <v>29</v>
      </c>
      <c r="CF717" t="s">
        <v>29</v>
      </c>
      <c r="CG717" t="s">
        <v>29</v>
      </c>
      <c r="CH717" t="s">
        <v>29</v>
      </c>
      <c r="CI717" t="s">
        <v>29</v>
      </c>
    </row>
    <row r="718" spans="1:87" x14ac:dyDescent="0.2">
      <c r="A718" s="55">
        <v>43152</v>
      </c>
      <c r="B718">
        <v>7.74</v>
      </c>
      <c r="C718">
        <v>0.01</v>
      </c>
      <c r="D718">
        <v>0.01</v>
      </c>
      <c r="E718">
        <v>0.01</v>
      </c>
      <c r="F718">
        <v>0.01</v>
      </c>
      <c r="G718">
        <v>0.01</v>
      </c>
      <c r="H718">
        <v>0.01</v>
      </c>
      <c r="I718">
        <v>0.01</v>
      </c>
      <c r="J718">
        <v>0.01</v>
      </c>
      <c r="K718">
        <v>0.01</v>
      </c>
      <c r="L718">
        <v>0.01</v>
      </c>
      <c r="M718">
        <v>0.01</v>
      </c>
      <c r="N718">
        <v>0.01</v>
      </c>
      <c r="O718">
        <v>0.01</v>
      </c>
      <c r="P718">
        <v>0.01</v>
      </c>
      <c r="Q718">
        <v>0.01</v>
      </c>
      <c r="R718">
        <v>0.01</v>
      </c>
      <c r="S718">
        <v>0.01</v>
      </c>
      <c r="T718">
        <v>0.01</v>
      </c>
      <c r="U718">
        <v>0.01</v>
      </c>
      <c r="V718">
        <v>0.01</v>
      </c>
      <c r="W718">
        <v>0.01</v>
      </c>
      <c r="X718">
        <v>0.01</v>
      </c>
      <c r="Y718">
        <v>0.02</v>
      </c>
      <c r="Z718">
        <v>0.01</v>
      </c>
      <c r="AA718">
        <v>0.01</v>
      </c>
      <c r="AB718">
        <v>3.3</v>
      </c>
      <c r="AC718">
        <v>3.79</v>
      </c>
      <c r="AD718">
        <v>5.25</v>
      </c>
      <c r="AE718">
        <v>4.51</v>
      </c>
      <c r="AF718">
        <v>5.78</v>
      </c>
      <c r="AG718" t="s">
        <v>29</v>
      </c>
      <c r="AH718">
        <v>10.36</v>
      </c>
      <c r="AI718" t="s">
        <v>29</v>
      </c>
      <c r="AJ718" t="s">
        <v>29</v>
      </c>
      <c r="AK718">
        <v>11.66</v>
      </c>
      <c r="AL718">
        <v>12.45</v>
      </c>
      <c r="AM718" t="s">
        <v>29</v>
      </c>
      <c r="AN718" t="s">
        <v>29</v>
      </c>
      <c r="AO718" t="s">
        <v>29</v>
      </c>
      <c r="AP718" t="s">
        <v>29</v>
      </c>
      <c r="AQ718" t="s">
        <v>29</v>
      </c>
      <c r="AR718" t="s">
        <v>29</v>
      </c>
      <c r="AS718" t="s">
        <v>29</v>
      </c>
      <c r="AT718" t="s">
        <v>29</v>
      </c>
      <c r="AU718" t="s">
        <v>29</v>
      </c>
      <c r="AV718" t="s">
        <v>29</v>
      </c>
      <c r="AW718" t="s">
        <v>29</v>
      </c>
      <c r="AX718" t="s">
        <v>29</v>
      </c>
      <c r="AY718" t="s">
        <v>29</v>
      </c>
      <c r="AZ718" t="s">
        <v>29</v>
      </c>
      <c r="BA718" t="s">
        <v>29</v>
      </c>
      <c r="BB718" t="s">
        <v>29</v>
      </c>
      <c r="BC718" t="s">
        <v>29</v>
      </c>
      <c r="BD718" t="s">
        <v>29</v>
      </c>
      <c r="BE718" t="s">
        <v>29</v>
      </c>
      <c r="BF718" t="s">
        <v>29</v>
      </c>
      <c r="BG718" t="s">
        <v>29</v>
      </c>
      <c r="BH718" t="s">
        <v>29</v>
      </c>
      <c r="BJ718" t="s">
        <v>29</v>
      </c>
      <c r="BK718" t="s">
        <v>29</v>
      </c>
      <c r="BL718" t="s">
        <v>29</v>
      </c>
      <c r="BM718" t="s">
        <v>29</v>
      </c>
      <c r="BN718" t="s">
        <v>29</v>
      </c>
      <c r="BO718" t="s">
        <v>29</v>
      </c>
      <c r="BP718" t="s">
        <v>29</v>
      </c>
      <c r="BQ718" t="s">
        <v>29</v>
      </c>
      <c r="BR718" t="s">
        <v>29</v>
      </c>
      <c r="BS718" t="s">
        <v>29</v>
      </c>
      <c r="BT718" t="s">
        <v>29</v>
      </c>
      <c r="BU718" t="s">
        <v>29</v>
      </c>
      <c r="BV718" t="s">
        <v>29</v>
      </c>
      <c r="BW718" t="s">
        <v>29</v>
      </c>
      <c r="BX718" t="s">
        <v>29</v>
      </c>
      <c r="BY718" t="s">
        <v>29</v>
      </c>
      <c r="BZ718" t="s">
        <v>29</v>
      </c>
      <c r="CA718" t="s">
        <v>29</v>
      </c>
      <c r="CB718" t="s">
        <v>29</v>
      </c>
      <c r="CC718" t="s">
        <v>29</v>
      </c>
      <c r="CD718" t="s">
        <v>29</v>
      </c>
      <c r="CE718" t="s">
        <v>29</v>
      </c>
      <c r="CF718" t="s">
        <v>29</v>
      </c>
      <c r="CG718" t="s">
        <v>29</v>
      </c>
      <c r="CH718" t="s">
        <v>29</v>
      </c>
      <c r="CI718" t="s">
        <v>29</v>
      </c>
    </row>
    <row r="719" spans="1:87" x14ac:dyDescent="0.2">
      <c r="A719" s="55">
        <v>43153</v>
      </c>
      <c r="B719">
        <v>7.74</v>
      </c>
      <c r="C719">
        <v>0.01</v>
      </c>
      <c r="D719">
        <v>0.01</v>
      </c>
      <c r="E719">
        <v>0.01</v>
      </c>
      <c r="F719">
        <v>0.01</v>
      </c>
      <c r="G719">
        <v>0.01</v>
      </c>
      <c r="H719">
        <v>0.01</v>
      </c>
      <c r="I719">
        <v>0.01</v>
      </c>
      <c r="J719">
        <v>0.01</v>
      </c>
      <c r="K719">
        <v>0.01</v>
      </c>
      <c r="L719">
        <v>0.01</v>
      </c>
      <c r="M719">
        <v>0.01</v>
      </c>
      <c r="N719">
        <v>0.01</v>
      </c>
      <c r="O719">
        <v>0.01</v>
      </c>
      <c r="P719">
        <v>0.01</v>
      </c>
      <c r="Q719">
        <v>0.01</v>
      </c>
      <c r="R719">
        <v>0.01</v>
      </c>
      <c r="S719">
        <v>0.01</v>
      </c>
      <c r="T719">
        <v>0.01</v>
      </c>
      <c r="U719">
        <v>0.01</v>
      </c>
      <c r="V719">
        <v>0.01</v>
      </c>
      <c r="W719">
        <v>0.01</v>
      </c>
      <c r="X719">
        <v>0.01</v>
      </c>
      <c r="Y719">
        <v>0.02</v>
      </c>
      <c r="Z719">
        <v>0.01</v>
      </c>
      <c r="AA719">
        <v>0.01</v>
      </c>
      <c r="AB719">
        <v>2.58</v>
      </c>
      <c r="AC719">
        <v>3.19</v>
      </c>
      <c r="AD719">
        <v>4.79</v>
      </c>
      <c r="AE719">
        <v>4.67</v>
      </c>
      <c r="AF719">
        <v>6.22</v>
      </c>
      <c r="AG719" t="s">
        <v>29</v>
      </c>
      <c r="AH719">
        <v>10.11</v>
      </c>
      <c r="AI719" t="s">
        <v>29</v>
      </c>
      <c r="AJ719" t="s">
        <v>29</v>
      </c>
      <c r="AK719">
        <v>11.66</v>
      </c>
      <c r="AL719">
        <v>11.62</v>
      </c>
      <c r="AM719" t="s">
        <v>29</v>
      </c>
      <c r="AN719" t="s">
        <v>29</v>
      </c>
      <c r="AO719" t="s">
        <v>29</v>
      </c>
      <c r="AP719" t="s">
        <v>29</v>
      </c>
      <c r="AQ719" t="s">
        <v>29</v>
      </c>
      <c r="AR719" t="s">
        <v>29</v>
      </c>
      <c r="AS719" t="s">
        <v>29</v>
      </c>
      <c r="AT719" t="s">
        <v>29</v>
      </c>
      <c r="AU719" t="s">
        <v>29</v>
      </c>
      <c r="AV719" t="s">
        <v>29</v>
      </c>
      <c r="AW719" t="s">
        <v>29</v>
      </c>
      <c r="AX719" t="s">
        <v>29</v>
      </c>
      <c r="AY719" t="s">
        <v>29</v>
      </c>
      <c r="AZ719" t="s">
        <v>29</v>
      </c>
      <c r="BA719" t="s">
        <v>29</v>
      </c>
      <c r="BB719" t="s">
        <v>29</v>
      </c>
      <c r="BC719" t="s">
        <v>29</v>
      </c>
      <c r="BD719" t="s">
        <v>29</v>
      </c>
      <c r="BE719" t="s">
        <v>29</v>
      </c>
      <c r="BF719" t="s">
        <v>29</v>
      </c>
      <c r="BG719" t="s">
        <v>29</v>
      </c>
      <c r="BH719" t="s">
        <v>29</v>
      </c>
      <c r="BJ719" t="s">
        <v>29</v>
      </c>
      <c r="BK719" t="s">
        <v>29</v>
      </c>
      <c r="BL719" t="s">
        <v>29</v>
      </c>
      <c r="BM719" t="s">
        <v>29</v>
      </c>
      <c r="BN719" t="s">
        <v>29</v>
      </c>
      <c r="BO719" t="s">
        <v>29</v>
      </c>
      <c r="BP719" t="s">
        <v>29</v>
      </c>
      <c r="BQ719" t="s">
        <v>29</v>
      </c>
      <c r="BR719" t="s">
        <v>29</v>
      </c>
      <c r="BS719" t="s">
        <v>29</v>
      </c>
      <c r="BT719" t="s">
        <v>29</v>
      </c>
      <c r="BU719" t="s">
        <v>29</v>
      </c>
      <c r="BV719" t="s">
        <v>29</v>
      </c>
      <c r="BW719" t="s">
        <v>29</v>
      </c>
      <c r="BX719" t="s">
        <v>29</v>
      </c>
      <c r="BY719" t="s">
        <v>29</v>
      </c>
      <c r="BZ719" t="s">
        <v>29</v>
      </c>
      <c r="CA719" t="s">
        <v>29</v>
      </c>
      <c r="CB719" t="s">
        <v>29</v>
      </c>
      <c r="CC719" t="s">
        <v>29</v>
      </c>
      <c r="CD719" t="s">
        <v>29</v>
      </c>
      <c r="CE719" t="s">
        <v>29</v>
      </c>
      <c r="CF719" t="s">
        <v>29</v>
      </c>
      <c r="CG719" t="s">
        <v>29</v>
      </c>
      <c r="CH719" t="s">
        <v>29</v>
      </c>
      <c r="CI719" t="s">
        <v>29</v>
      </c>
    </row>
    <row r="720" spans="1:87" x14ac:dyDescent="0.2">
      <c r="A720" s="55">
        <v>43154</v>
      </c>
      <c r="B720">
        <v>7.74</v>
      </c>
      <c r="C720">
        <v>0.01</v>
      </c>
      <c r="D720">
        <v>0.01</v>
      </c>
      <c r="E720">
        <v>0.01</v>
      </c>
      <c r="F720">
        <v>0.01</v>
      </c>
      <c r="G720">
        <v>0.01</v>
      </c>
      <c r="H720">
        <v>0.01</v>
      </c>
      <c r="I720">
        <v>0.01</v>
      </c>
      <c r="J720">
        <v>0.01</v>
      </c>
      <c r="K720">
        <v>0.01</v>
      </c>
      <c r="L720">
        <v>0.01</v>
      </c>
      <c r="M720">
        <v>0.01</v>
      </c>
      <c r="N720">
        <v>0.01</v>
      </c>
      <c r="O720">
        <v>0.01</v>
      </c>
      <c r="P720">
        <v>0.01</v>
      </c>
      <c r="Q720">
        <v>0.01</v>
      </c>
      <c r="R720">
        <v>0.01</v>
      </c>
      <c r="S720">
        <v>0.01</v>
      </c>
      <c r="T720">
        <v>0.01</v>
      </c>
      <c r="U720">
        <v>0.01</v>
      </c>
      <c r="V720">
        <v>0.01</v>
      </c>
      <c r="W720">
        <v>0.01</v>
      </c>
      <c r="X720">
        <v>0.01</v>
      </c>
      <c r="Y720">
        <v>0.02</v>
      </c>
      <c r="Z720">
        <v>0.01</v>
      </c>
      <c r="AA720">
        <v>0.01</v>
      </c>
      <c r="AB720">
        <v>1.27</v>
      </c>
      <c r="AC720">
        <v>2.1</v>
      </c>
      <c r="AD720">
        <v>3.34</v>
      </c>
      <c r="AE720">
        <v>3.93</v>
      </c>
      <c r="AF720">
        <v>5.59</v>
      </c>
      <c r="AG720" t="s">
        <v>29</v>
      </c>
      <c r="AH720">
        <v>8.75</v>
      </c>
      <c r="AI720" t="s">
        <v>29</v>
      </c>
      <c r="AJ720" t="s">
        <v>29</v>
      </c>
      <c r="AK720">
        <v>11.66</v>
      </c>
      <c r="AL720">
        <v>10.17</v>
      </c>
      <c r="AM720" t="s">
        <v>29</v>
      </c>
      <c r="AN720" t="s">
        <v>29</v>
      </c>
      <c r="AO720" t="s">
        <v>29</v>
      </c>
      <c r="AP720" t="s">
        <v>29</v>
      </c>
      <c r="AQ720" t="s">
        <v>29</v>
      </c>
      <c r="AR720" t="s">
        <v>29</v>
      </c>
      <c r="AS720" t="s">
        <v>29</v>
      </c>
      <c r="AT720" t="s">
        <v>29</v>
      </c>
      <c r="AU720" t="s">
        <v>29</v>
      </c>
      <c r="AV720" t="s">
        <v>29</v>
      </c>
      <c r="AW720" t="s">
        <v>29</v>
      </c>
      <c r="AX720" t="s">
        <v>29</v>
      </c>
      <c r="AY720" t="s">
        <v>29</v>
      </c>
      <c r="AZ720" t="s">
        <v>29</v>
      </c>
      <c r="BA720" t="s">
        <v>29</v>
      </c>
      <c r="BB720" t="s">
        <v>29</v>
      </c>
      <c r="BC720" t="s">
        <v>29</v>
      </c>
      <c r="BD720" t="s">
        <v>29</v>
      </c>
      <c r="BE720" t="s">
        <v>29</v>
      </c>
      <c r="BF720" t="s">
        <v>29</v>
      </c>
      <c r="BG720" t="s">
        <v>29</v>
      </c>
      <c r="BH720" t="s">
        <v>29</v>
      </c>
      <c r="BJ720" t="s">
        <v>29</v>
      </c>
      <c r="BK720" t="s">
        <v>29</v>
      </c>
      <c r="BL720" t="s">
        <v>29</v>
      </c>
      <c r="BM720" t="s">
        <v>29</v>
      </c>
      <c r="BN720" t="s">
        <v>29</v>
      </c>
      <c r="BO720" t="s">
        <v>29</v>
      </c>
      <c r="BP720" t="s">
        <v>29</v>
      </c>
      <c r="BQ720" t="s">
        <v>29</v>
      </c>
      <c r="BR720" t="s">
        <v>29</v>
      </c>
      <c r="BS720" t="s">
        <v>29</v>
      </c>
      <c r="BT720" t="s">
        <v>29</v>
      </c>
      <c r="BU720" t="s">
        <v>29</v>
      </c>
      <c r="BV720" t="s">
        <v>29</v>
      </c>
      <c r="BW720" t="s">
        <v>29</v>
      </c>
      <c r="BX720" t="s">
        <v>29</v>
      </c>
      <c r="BY720" t="s">
        <v>29</v>
      </c>
      <c r="BZ720" t="s">
        <v>29</v>
      </c>
      <c r="CA720" t="s">
        <v>29</v>
      </c>
      <c r="CB720" t="s">
        <v>29</v>
      </c>
      <c r="CC720" t="s">
        <v>29</v>
      </c>
      <c r="CD720" t="s">
        <v>29</v>
      </c>
      <c r="CE720" t="s">
        <v>29</v>
      </c>
      <c r="CF720" t="s">
        <v>29</v>
      </c>
      <c r="CG720" t="s">
        <v>29</v>
      </c>
      <c r="CH720" t="s">
        <v>29</v>
      </c>
      <c r="CI720" t="s">
        <v>29</v>
      </c>
    </row>
    <row r="721" spans="1:87" x14ac:dyDescent="0.2">
      <c r="A721" s="55">
        <v>43157</v>
      </c>
      <c r="B721">
        <v>7.74</v>
      </c>
      <c r="C721">
        <v>0.01</v>
      </c>
      <c r="D721">
        <v>0.01</v>
      </c>
      <c r="E721">
        <v>0.01</v>
      </c>
      <c r="F721">
        <v>0.01</v>
      </c>
      <c r="G721">
        <v>0.01</v>
      </c>
      <c r="H721">
        <v>0.01</v>
      </c>
      <c r="I721">
        <v>0.01</v>
      </c>
      <c r="J721">
        <v>0.01</v>
      </c>
      <c r="K721">
        <v>0.01</v>
      </c>
      <c r="L721">
        <v>0.01</v>
      </c>
      <c r="M721">
        <v>0.01</v>
      </c>
      <c r="N721">
        <v>0.01</v>
      </c>
      <c r="O721">
        <v>0.01</v>
      </c>
      <c r="P721">
        <v>0.01</v>
      </c>
      <c r="Q721">
        <v>0.01</v>
      </c>
      <c r="R721">
        <v>0.01</v>
      </c>
      <c r="S721">
        <v>0.01</v>
      </c>
      <c r="T721">
        <v>0.01</v>
      </c>
      <c r="U721">
        <v>0.01</v>
      </c>
      <c r="V721">
        <v>0.01</v>
      </c>
      <c r="W721">
        <v>0.01</v>
      </c>
      <c r="X721">
        <v>0.01</v>
      </c>
      <c r="Y721">
        <v>0.02</v>
      </c>
      <c r="Z721">
        <v>0.01</v>
      </c>
      <c r="AA721">
        <v>0.01</v>
      </c>
      <c r="AB721">
        <v>0.71</v>
      </c>
      <c r="AC721">
        <v>1.55</v>
      </c>
      <c r="AD721">
        <v>2.6</v>
      </c>
      <c r="AE721">
        <v>3.21</v>
      </c>
      <c r="AF721">
        <v>4.43</v>
      </c>
      <c r="AG721" t="s">
        <v>29</v>
      </c>
      <c r="AH721">
        <v>7.82</v>
      </c>
      <c r="AI721" t="s">
        <v>29</v>
      </c>
      <c r="AJ721" t="s">
        <v>29</v>
      </c>
      <c r="AK721">
        <v>9.56</v>
      </c>
      <c r="AL721">
        <v>9.1300000000000008</v>
      </c>
      <c r="AM721" t="s">
        <v>29</v>
      </c>
      <c r="AN721" t="s">
        <v>29</v>
      </c>
      <c r="AO721" t="s">
        <v>29</v>
      </c>
      <c r="AP721" t="s">
        <v>29</v>
      </c>
      <c r="AQ721" t="s">
        <v>29</v>
      </c>
      <c r="AR721" t="s">
        <v>29</v>
      </c>
      <c r="AS721" t="s">
        <v>29</v>
      </c>
      <c r="AT721" t="s">
        <v>29</v>
      </c>
      <c r="AU721" t="s">
        <v>29</v>
      </c>
      <c r="AV721" t="s">
        <v>29</v>
      </c>
      <c r="AW721" t="s">
        <v>29</v>
      </c>
      <c r="AX721" t="s">
        <v>29</v>
      </c>
      <c r="AY721" t="s">
        <v>29</v>
      </c>
      <c r="AZ721" t="s">
        <v>29</v>
      </c>
      <c r="BA721" t="s">
        <v>29</v>
      </c>
      <c r="BB721" t="s">
        <v>29</v>
      </c>
      <c r="BC721" t="s">
        <v>29</v>
      </c>
      <c r="BD721" t="s">
        <v>29</v>
      </c>
      <c r="BE721" t="s">
        <v>29</v>
      </c>
      <c r="BF721" t="s">
        <v>29</v>
      </c>
      <c r="BG721" t="s">
        <v>29</v>
      </c>
      <c r="BH721" t="s">
        <v>29</v>
      </c>
      <c r="BJ721" t="s">
        <v>29</v>
      </c>
      <c r="BK721" t="s">
        <v>29</v>
      </c>
      <c r="BL721" t="s">
        <v>29</v>
      </c>
      <c r="BM721" t="s">
        <v>29</v>
      </c>
      <c r="BN721" t="s">
        <v>29</v>
      </c>
      <c r="BO721" t="s">
        <v>29</v>
      </c>
      <c r="BP721" t="s">
        <v>29</v>
      </c>
      <c r="BQ721" t="s">
        <v>29</v>
      </c>
      <c r="BR721" t="s">
        <v>29</v>
      </c>
      <c r="BS721" t="s">
        <v>29</v>
      </c>
      <c r="BT721" t="s">
        <v>29</v>
      </c>
      <c r="BU721" t="s">
        <v>29</v>
      </c>
      <c r="BV721" t="s">
        <v>29</v>
      </c>
      <c r="BW721" t="s">
        <v>29</v>
      </c>
      <c r="BX721" t="s">
        <v>29</v>
      </c>
      <c r="BY721" t="s">
        <v>29</v>
      </c>
      <c r="BZ721" t="s">
        <v>29</v>
      </c>
      <c r="CA721" t="s">
        <v>29</v>
      </c>
      <c r="CB721" t="s">
        <v>29</v>
      </c>
      <c r="CC721" t="s">
        <v>29</v>
      </c>
      <c r="CD721" t="s">
        <v>29</v>
      </c>
      <c r="CE721" t="s">
        <v>29</v>
      </c>
      <c r="CF721" t="s">
        <v>29</v>
      </c>
      <c r="CG721" t="s">
        <v>29</v>
      </c>
      <c r="CH721" t="s">
        <v>29</v>
      </c>
      <c r="CI721" t="s">
        <v>29</v>
      </c>
    </row>
    <row r="722" spans="1:87" x14ac:dyDescent="0.2">
      <c r="A722" s="55">
        <v>43158</v>
      </c>
      <c r="B722">
        <v>7.74</v>
      </c>
      <c r="C722">
        <v>0.01</v>
      </c>
      <c r="D722">
        <v>0.01</v>
      </c>
      <c r="E722">
        <v>0.01</v>
      </c>
      <c r="F722">
        <v>0.01</v>
      </c>
      <c r="G722">
        <v>0.01</v>
      </c>
      <c r="H722">
        <v>0.01</v>
      </c>
      <c r="I722">
        <v>0.01</v>
      </c>
      <c r="J722">
        <v>0.01</v>
      </c>
      <c r="K722">
        <v>0.01</v>
      </c>
      <c r="L722">
        <v>0.01</v>
      </c>
      <c r="M722">
        <v>0.01</v>
      </c>
      <c r="N722">
        <v>0.01</v>
      </c>
      <c r="O722">
        <v>0.01</v>
      </c>
      <c r="P722">
        <v>0.01</v>
      </c>
      <c r="Q722">
        <v>0.01</v>
      </c>
      <c r="R722">
        <v>0.01</v>
      </c>
      <c r="S722">
        <v>0.01</v>
      </c>
      <c r="T722">
        <v>0.01</v>
      </c>
      <c r="U722">
        <v>0.01</v>
      </c>
      <c r="V722">
        <v>0.01</v>
      </c>
      <c r="W722">
        <v>0.01</v>
      </c>
      <c r="X722">
        <v>0.01</v>
      </c>
      <c r="Y722">
        <v>0.02</v>
      </c>
      <c r="Z722">
        <v>0.01</v>
      </c>
      <c r="AA722">
        <v>0.01</v>
      </c>
      <c r="AB722">
        <v>1.55</v>
      </c>
      <c r="AC722">
        <v>2.42</v>
      </c>
      <c r="AD722">
        <v>3.6</v>
      </c>
      <c r="AE722">
        <v>3.81</v>
      </c>
      <c r="AF722">
        <v>4.6500000000000004</v>
      </c>
      <c r="AG722" t="s">
        <v>29</v>
      </c>
      <c r="AH722">
        <v>9</v>
      </c>
      <c r="AI722" t="s">
        <v>29</v>
      </c>
      <c r="AJ722" t="s">
        <v>29</v>
      </c>
      <c r="AK722">
        <v>9.09</v>
      </c>
      <c r="AL722">
        <v>10.48</v>
      </c>
      <c r="AM722" t="s">
        <v>29</v>
      </c>
      <c r="AN722" t="s">
        <v>29</v>
      </c>
      <c r="AO722" t="s">
        <v>29</v>
      </c>
      <c r="AP722" t="s">
        <v>29</v>
      </c>
      <c r="AQ722" t="s">
        <v>29</v>
      </c>
      <c r="AR722" t="s">
        <v>29</v>
      </c>
      <c r="AS722" t="s">
        <v>29</v>
      </c>
      <c r="AT722" t="s">
        <v>29</v>
      </c>
      <c r="AU722" t="s">
        <v>29</v>
      </c>
      <c r="AV722" t="s">
        <v>29</v>
      </c>
      <c r="AW722" t="s">
        <v>29</v>
      </c>
      <c r="AX722" t="s">
        <v>29</v>
      </c>
      <c r="AY722" t="s">
        <v>29</v>
      </c>
      <c r="AZ722" t="s">
        <v>29</v>
      </c>
      <c r="BA722" t="s">
        <v>29</v>
      </c>
      <c r="BB722" t="s">
        <v>29</v>
      </c>
      <c r="BC722" t="s">
        <v>29</v>
      </c>
      <c r="BD722" t="s">
        <v>29</v>
      </c>
      <c r="BE722" t="s">
        <v>29</v>
      </c>
      <c r="BF722" t="s">
        <v>29</v>
      </c>
      <c r="BG722" t="s">
        <v>29</v>
      </c>
      <c r="BH722" t="s">
        <v>29</v>
      </c>
      <c r="BJ722" t="s">
        <v>29</v>
      </c>
      <c r="BK722" t="s">
        <v>29</v>
      </c>
      <c r="BL722" t="s">
        <v>29</v>
      </c>
      <c r="BM722" t="s">
        <v>29</v>
      </c>
      <c r="BN722" t="s">
        <v>29</v>
      </c>
      <c r="BO722" t="s">
        <v>29</v>
      </c>
      <c r="BP722" t="s">
        <v>29</v>
      </c>
      <c r="BQ722" t="s">
        <v>29</v>
      </c>
      <c r="BR722" t="s">
        <v>29</v>
      </c>
      <c r="BS722" t="s">
        <v>29</v>
      </c>
      <c r="BT722" t="s">
        <v>29</v>
      </c>
      <c r="BU722" t="s">
        <v>29</v>
      </c>
      <c r="BV722" t="s">
        <v>29</v>
      </c>
      <c r="BW722" t="s">
        <v>29</v>
      </c>
      <c r="BX722" t="s">
        <v>29</v>
      </c>
      <c r="BY722" t="s">
        <v>29</v>
      </c>
      <c r="BZ722" t="s">
        <v>29</v>
      </c>
      <c r="CA722" t="s">
        <v>29</v>
      </c>
      <c r="CB722" t="s">
        <v>29</v>
      </c>
      <c r="CC722" t="s">
        <v>29</v>
      </c>
      <c r="CD722" t="s">
        <v>29</v>
      </c>
      <c r="CE722" t="s">
        <v>29</v>
      </c>
      <c r="CF722" t="s">
        <v>29</v>
      </c>
      <c r="CG722" t="s">
        <v>29</v>
      </c>
      <c r="CH722" t="s">
        <v>29</v>
      </c>
      <c r="CI722" t="s">
        <v>29</v>
      </c>
    </row>
    <row r="723" spans="1:87" x14ac:dyDescent="0.2">
      <c r="A723" s="55">
        <v>43159</v>
      </c>
      <c r="B723">
        <v>7.74</v>
      </c>
      <c r="C723">
        <v>0.01</v>
      </c>
      <c r="D723">
        <v>0.01</v>
      </c>
      <c r="E723">
        <v>0.01</v>
      </c>
      <c r="F723">
        <v>0.01</v>
      </c>
      <c r="G723">
        <v>0.01</v>
      </c>
      <c r="H723">
        <v>0.01</v>
      </c>
      <c r="I723">
        <v>0.01</v>
      </c>
      <c r="J723">
        <v>0.01</v>
      </c>
      <c r="K723">
        <v>0.01</v>
      </c>
      <c r="L723">
        <v>0.01</v>
      </c>
      <c r="M723">
        <v>0.01</v>
      </c>
      <c r="N723">
        <v>0.01</v>
      </c>
      <c r="O723">
        <v>0.01</v>
      </c>
      <c r="P723">
        <v>0.01</v>
      </c>
      <c r="Q723">
        <v>0.01</v>
      </c>
      <c r="R723">
        <v>0.01</v>
      </c>
      <c r="S723">
        <v>0.01</v>
      </c>
      <c r="T723">
        <v>0.01</v>
      </c>
      <c r="U723">
        <v>0.01</v>
      </c>
      <c r="V723">
        <v>0.01</v>
      </c>
      <c r="W723">
        <v>0.01</v>
      </c>
      <c r="X723">
        <v>0.01</v>
      </c>
      <c r="Y723">
        <v>0.02</v>
      </c>
      <c r="Z723">
        <v>0.01</v>
      </c>
      <c r="AA723">
        <v>0.01</v>
      </c>
      <c r="AB723">
        <v>1.87</v>
      </c>
      <c r="AC723">
        <v>3.03</v>
      </c>
      <c r="AD723">
        <v>4.4000000000000004</v>
      </c>
      <c r="AE723">
        <v>4.4800000000000004</v>
      </c>
      <c r="AF723">
        <v>6.33</v>
      </c>
      <c r="AG723" t="s">
        <v>29</v>
      </c>
      <c r="AH723">
        <v>9.5</v>
      </c>
      <c r="AI723" t="s">
        <v>29</v>
      </c>
      <c r="AJ723" t="s">
        <v>29</v>
      </c>
      <c r="AK723">
        <v>9.09</v>
      </c>
      <c r="AL723">
        <v>11.67</v>
      </c>
      <c r="AM723" t="s">
        <v>29</v>
      </c>
      <c r="AN723" t="s">
        <v>29</v>
      </c>
      <c r="AO723" t="s">
        <v>29</v>
      </c>
      <c r="AP723" t="s">
        <v>29</v>
      </c>
      <c r="AQ723" t="s">
        <v>29</v>
      </c>
      <c r="AR723" t="s">
        <v>29</v>
      </c>
      <c r="AS723" t="s">
        <v>29</v>
      </c>
      <c r="AT723" t="s">
        <v>29</v>
      </c>
      <c r="AU723" t="s">
        <v>29</v>
      </c>
      <c r="AV723" t="s">
        <v>29</v>
      </c>
      <c r="AW723" t="s">
        <v>29</v>
      </c>
      <c r="AX723" t="s">
        <v>29</v>
      </c>
      <c r="AY723" t="s">
        <v>29</v>
      </c>
      <c r="AZ723" t="s">
        <v>29</v>
      </c>
      <c r="BA723" t="s">
        <v>29</v>
      </c>
      <c r="BB723" t="s">
        <v>29</v>
      </c>
      <c r="BC723" t="s">
        <v>29</v>
      </c>
      <c r="BD723" t="s">
        <v>29</v>
      </c>
      <c r="BE723" t="s">
        <v>29</v>
      </c>
      <c r="BF723" t="s">
        <v>29</v>
      </c>
      <c r="BG723" t="s">
        <v>29</v>
      </c>
      <c r="BH723" t="s">
        <v>29</v>
      </c>
      <c r="BJ723" t="s">
        <v>29</v>
      </c>
      <c r="BK723" t="s">
        <v>29</v>
      </c>
      <c r="BL723" t="s">
        <v>29</v>
      </c>
      <c r="BM723" t="s">
        <v>29</v>
      </c>
      <c r="BN723" t="s">
        <v>29</v>
      </c>
      <c r="BO723" t="s">
        <v>29</v>
      </c>
      <c r="BP723" t="s">
        <v>29</v>
      </c>
      <c r="BQ723" t="s">
        <v>29</v>
      </c>
      <c r="BR723" t="s">
        <v>29</v>
      </c>
      <c r="BS723" t="s">
        <v>29</v>
      </c>
      <c r="BT723" t="s">
        <v>29</v>
      </c>
      <c r="BU723" t="s">
        <v>29</v>
      </c>
      <c r="BV723" t="s">
        <v>29</v>
      </c>
      <c r="BW723" t="s">
        <v>29</v>
      </c>
      <c r="BX723" t="s">
        <v>29</v>
      </c>
      <c r="BY723" t="s">
        <v>29</v>
      </c>
      <c r="BZ723" t="s">
        <v>29</v>
      </c>
      <c r="CA723" t="s">
        <v>29</v>
      </c>
      <c r="CB723" t="s">
        <v>29</v>
      </c>
      <c r="CC723" t="s">
        <v>29</v>
      </c>
      <c r="CD723" t="s">
        <v>29</v>
      </c>
      <c r="CE723" t="s">
        <v>29</v>
      </c>
      <c r="CF723" t="s">
        <v>29</v>
      </c>
      <c r="CG723" t="s">
        <v>29</v>
      </c>
      <c r="CH723" t="s">
        <v>29</v>
      </c>
      <c r="CI723" t="s">
        <v>29</v>
      </c>
    </row>
    <row r="724" spans="1:87" x14ac:dyDescent="0.2">
      <c r="A724" s="55">
        <v>43160</v>
      </c>
      <c r="B724">
        <v>7.74</v>
      </c>
      <c r="C724">
        <v>0.01</v>
      </c>
      <c r="D724">
        <v>0.01</v>
      </c>
      <c r="E724">
        <v>0.01</v>
      </c>
      <c r="F724">
        <v>0.01</v>
      </c>
      <c r="G724">
        <v>0.01</v>
      </c>
      <c r="H724">
        <v>0.01</v>
      </c>
      <c r="I724">
        <v>0.01</v>
      </c>
      <c r="J724">
        <v>0.01</v>
      </c>
      <c r="K724">
        <v>0.01</v>
      </c>
      <c r="L724">
        <v>0.01</v>
      </c>
      <c r="M724">
        <v>0.01</v>
      </c>
      <c r="N724">
        <v>0.01</v>
      </c>
      <c r="O724">
        <v>0.01</v>
      </c>
      <c r="P724">
        <v>0.01</v>
      </c>
      <c r="Q724">
        <v>0.01</v>
      </c>
      <c r="R724">
        <v>0.01</v>
      </c>
      <c r="S724">
        <v>0.01</v>
      </c>
      <c r="T724">
        <v>0.01</v>
      </c>
      <c r="U724">
        <v>0.01</v>
      </c>
      <c r="V724">
        <v>0.01</v>
      </c>
      <c r="W724">
        <v>0.01</v>
      </c>
      <c r="X724">
        <v>0.01</v>
      </c>
      <c r="Y724">
        <v>0.02</v>
      </c>
      <c r="Z724">
        <v>0.01</v>
      </c>
      <c r="AA724">
        <v>0.01</v>
      </c>
      <c r="AB724">
        <v>3.46</v>
      </c>
      <c r="AC724">
        <v>3.92</v>
      </c>
      <c r="AD724">
        <v>5.72</v>
      </c>
      <c r="AE724">
        <v>6.11</v>
      </c>
      <c r="AF724">
        <v>7.75</v>
      </c>
      <c r="AG724" t="s">
        <v>29</v>
      </c>
      <c r="AH724">
        <v>13.04</v>
      </c>
      <c r="AI724" t="s">
        <v>29</v>
      </c>
      <c r="AJ724" t="s">
        <v>29</v>
      </c>
      <c r="AK724">
        <v>13.67</v>
      </c>
      <c r="AL724">
        <v>13.56</v>
      </c>
      <c r="AM724" t="s">
        <v>29</v>
      </c>
      <c r="AN724" t="s">
        <v>29</v>
      </c>
      <c r="AO724" t="s">
        <v>29</v>
      </c>
      <c r="AP724" t="s">
        <v>29</v>
      </c>
      <c r="AQ724" t="s">
        <v>29</v>
      </c>
      <c r="AR724" t="s">
        <v>29</v>
      </c>
      <c r="AS724" t="s">
        <v>29</v>
      </c>
      <c r="AT724" t="s">
        <v>29</v>
      </c>
      <c r="AU724" t="s">
        <v>29</v>
      </c>
      <c r="AV724" t="s">
        <v>29</v>
      </c>
      <c r="AW724" t="s">
        <v>29</v>
      </c>
      <c r="AX724" t="s">
        <v>29</v>
      </c>
      <c r="AY724" t="s">
        <v>29</v>
      </c>
      <c r="AZ724" t="s">
        <v>29</v>
      </c>
      <c r="BA724" t="s">
        <v>29</v>
      </c>
      <c r="BB724" t="s">
        <v>29</v>
      </c>
      <c r="BC724" t="s">
        <v>29</v>
      </c>
      <c r="BD724" t="s">
        <v>29</v>
      </c>
      <c r="BE724" t="s">
        <v>29</v>
      </c>
      <c r="BF724" t="s">
        <v>29</v>
      </c>
      <c r="BG724" t="s">
        <v>29</v>
      </c>
      <c r="BH724" t="s">
        <v>29</v>
      </c>
      <c r="BJ724" t="s">
        <v>29</v>
      </c>
      <c r="BK724" t="s">
        <v>29</v>
      </c>
      <c r="BL724" t="s">
        <v>29</v>
      </c>
      <c r="BM724" t="s">
        <v>29</v>
      </c>
      <c r="BN724" t="s">
        <v>29</v>
      </c>
      <c r="BO724" t="s">
        <v>29</v>
      </c>
      <c r="BP724" t="s">
        <v>29</v>
      </c>
      <c r="BQ724" t="s">
        <v>29</v>
      </c>
      <c r="BR724" t="s">
        <v>29</v>
      </c>
      <c r="BS724" t="s">
        <v>29</v>
      </c>
      <c r="BT724" t="s">
        <v>29</v>
      </c>
      <c r="BU724" t="s">
        <v>29</v>
      </c>
      <c r="BV724" t="s">
        <v>29</v>
      </c>
      <c r="BW724" t="s">
        <v>29</v>
      </c>
      <c r="BX724" t="s">
        <v>29</v>
      </c>
      <c r="BY724" t="s">
        <v>29</v>
      </c>
      <c r="BZ724" t="s">
        <v>29</v>
      </c>
      <c r="CA724" t="s">
        <v>29</v>
      </c>
      <c r="CB724" t="s">
        <v>29</v>
      </c>
      <c r="CC724" t="s">
        <v>29</v>
      </c>
      <c r="CD724" t="s">
        <v>29</v>
      </c>
      <c r="CE724" t="s">
        <v>29</v>
      </c>
      <c r="CF724" t="s">
        <v>29</v>
      </c>
      <c r="CG724" t="s">
        <v>29</v>
      </c>
      <c r="CH724" t="s">
        <v>29</v>
      </c>
      <c r="CI724" t="s">
        <v>29</v>
      </c>
    </row>
    <row r="725" spans="1:87" x14ac:dyDescent="0.2">
      <c r="A725" s="55">
        <v>43161</v>
      </c>
      <c r="B725">
        <v>7.74</v>
      </c>
      <c r="C725">
        <v>0.01</v>
      </c>
      <c r="D725">
        <v>0.01</v>
      </c>
      <c r="E725">
        <v>0.01</v>
      </c>
      <c r="F725">
        <v>0.01</v>
      </c>
      <c r="G725">
        <v>0.01</v>
      </c>
      <c r="H725">
        <v>0.01</v>
      </c>
      <c r="I725">
        <v>0.01</v>
      </c>
      <c r="J725">
        <v>0.01</v>
      </c>
      <c r="K725">
        <v>0.01</v>
      </c>
      <c r="L725">
        <v>0.01</v>
      </c>
      <c r="M725">
        <v>0.01</v>
      </c>
      <c r="N725">
        <v>0.01</v>
      </c>
      <c r="O725">
        <v>0.01</v>
      </c>
      <c r="P725">
        <v>0.01</v>
      </c>
      <c r="Q725">
        <v>0.01</v>
      </c>
      <c r="R725">
        <v>0.01</v>
      </c>
      <c r="S725">
        <v>0.01</v>
      </c>
      <c r="T725">
        <v>0.01</v>
      </c>
      <c r="U725">
        <v>0.01</v>
      </c>
      <c r="V725">
        <v>0.01</v>
      </c>
      <c r="W725">
        <v>0.01</v>
      </c>
      <c r="X725">
        <v>0.01</v>
      </c>
      <c r="Y725">
        <v>0.02</v>
      </c>
      <c r="Z725">
        <v>0.01</v>
      </c>
      <c r="AA725">
        <v>0.01</v>
      </c>
      <c r="AB725">
        <v>2.66</v>
      </c>
      <c r="AC725">
        <v>3.4</v>
      </c>
      <c r="AD725">
        <v>5.05</v>
      </c>
      <c r="AE725">
        <v>5.49</v>
      </c>
      <c r="AF725">
        <v>6.92</v>
      </c>
      <c r="AG725" t="s">
        <v>29</v>
      </c>
      <c r="AH725">
        <v>11.08</v>
      </c>
      <c r="AI725" t="s">
        <v>29</v>
      </c>
      <c r="AJ725" t="s">
        <v>29</v>
      </c>
      <c r="AK725">
        <v>13.67</v>
      </c>
      <c r="AL725">
        <v>12.55</v>
      </c>
      <c r="AM725" t="s">
        <v>29</v>
      </c>
      <c r="AN725" t="s">
        <v>29</v>
      </c>
      <c r="AO725" t="s">
        <v>29</v>
      </c>
      <c r="AP725" t="s">
        <v>29</v>
      </c>
      <c r="AQ725" t="s">
        <v>29</v>
      </c>
      <c r="AR725" t="s">
        <v>29</v>
      </c>
      <c r="AS725" t="s">
        <v>29</v>
      </c>
      <c r="AT725" t="s">
        <v>29</v>
      </c>
      <c r="AU725" t="s">
        <v>29</v>
      </c>
      <c r="AV725" t="s">
        <v>29</v>
      </c>
      <c r="AW725" t="s">
        <v>29</v>
      </c>
      <c r="AX725" t="s">
        <v>29</v>
      </c>
      <c r="AY725" t="s">
        <v>29</v>
      </c>
      <c r="AZ725" t="s">
        <v>29</v>
      </c>
      <c r="BA725" t="s">
        <v>29</v>
      </c>
      <c r="BB725" t="s">
        <v>29</v>
      </c>
      <c r="BC725" t="s">
        <v>29</v>
      </c>
      <c r="BD725" t="s">
        <v>29</v>
      </c>
      <c r="BE725" t="s">
        <v>29</v>
      </c>
      <c r="BF725" t="s">
        <v>29</v>
      </c>
      <c r="BG725" t="s">
        <v>29</v>
      </c>
      <c r="BH725" t="s">
        <v>29</v>
      </c>
      <c r="BJ725" t="s">
        <v>29</v>
      </c>
      <c r="BK725" t="s">
        <v>29</v>
      </c>
      <c r="BL725" t="s">
        <v>29</v>
      </c>
      <c r="BM725" t="s">
        <v>29</v>
      </c>
      <c r="BN725" t="s">
        <v>29</v>
      </c>
      <c r="BO725" t="s">
        <v>29</v>
      </c>
      <c r="BP725" t="s">
        <v>29</v>
      </c>
      <c r="BQ725" t="s">
        <v>29</v>
      </c>
      <c r="BR725" t="s">
        <v>29</v>
      </c>
      <c r="BS725" t="s">
        <v>29</v>
      </c>
      <c r="BT725" t="s">
        <v>29</v>
      </c>
      <c r="BU725" t="s">
        <v>29</v>
      </c>
      <c r="BV725" t="s">
        <v>29</v>
      </c>
      <c r="BW725" t="s">
        <v>29</v>
      </c>
      <c r="BX725" t="s">
        <v>29</v>
      </c>
      <c r="BY725" t="s">
        <v>29</v>
      </c>
      <c r="BZ725" t="s">
        <v>29</v>
      </c>
      <c r="CA725" t="s">
        <v>29</v>
      </c>
      <c r="CB725" t="s">
        <v>29</v>
      </c>
      <c r="CC725" t="s">
        <v>29</v>
      </c>
      <c r="CD725" t="s">
        <v>29</v>
      </c>
      <c r="CE725" t="s">
        <v>29</v>
      </c>
      <c r="CF725" t="s">
        <v>29</v>
      </c>
      <c r="CG725" t="s">
        <v>29</v>
      </c>
      <c r="CH725" t="s">
        <v>29</v>
      </c>
      <c r="CI725" t="s">
        <v>29</v>
      </c>
    </row>
    <row r="726" spans="1:87" x14ac:dyDescent="0.2">
      <c r="A726" s="55">
        <v>43164</v>
      </c>
      <c r="B726">
        <v>7.74</v>
      </c>
      <c r="C726">
        <v>0.01</v>
      </c>
      <c r="D726">
        <v>0.01</v>
      </c>
      <c r="E726">
        <v>0.01</v>
      </c>
      <c r="F726">
        <v>0.01</v>
      </c>
      <c r="G726">
        <v>0.01</v>
      </c>
      <c r="H726">
        <v>0.01</v>
      </c>
      <c r="I726">
        <v>0.01</v>
      </c>
      <c r="J726">
        <v>0.01</v>
      </c>
      <c r="K726">
        <v>0.01</v>
      </c>
      <c r="L726">
        <v>0.01</v>
      </c>
      <c r="M726">
        <v>0.01</v>
      </c>
      <c r="N726">
        <v>0.01</v>
      </c>
      <c r="O726">
        <v>0.01</v>
      </c>
      <c r="P726">
        <v>0.01</v>
      </c>
      <c r="Q726">
        <v>0.01</v>
      </c>
      <c r="R726">
        <v>0.01</v>
      </c>
      <c r="S726">
        <v>0.01</v>
      </c>
      <c r="T726">
        <v>0.01</v>
      </c>
      <c r="U726">
        <v>0.01</v>
      </c>
      <c r="V726">
        <v>0.01</v>
      </c>
      <c r="W726">
        <v>0.01</v>
      </c>
      <c r="X726">
        <v>0.01</v>
      </c>
      <c r="Y726">
        <v>0.02</v>
      </c>
      <c r="Z726">
        <v>0.01</v>
      </c>
      <c r="AA726">
        <v>0.01</v>
      </c>
      <c r="AB726">
        <v>1.45</v>
      </c>
      <c r="AC726">
        <v>2.5099999999999998</v>
      </c>
      <c r="AD726">
        <v>4</v>
      </c>
      <c r="AE726">
        <v>3.97</v>
      </c>
      <c r="AF726">
        <v>6.01</v>
      </c>
      <c r="AG726" t="s">
        <v>29</v>
      </c>
      <c r="AH726">
        <v>9.77</v>
      </c>
      <c r="AI726" t="s">
        <v>29</v>
      </c>
      <c r="AJ726" t="s">
        <v>29</v>
      </c>
      <c r="AK726">
        <v>11.33</v>
      </c>
      <c r="AL726">
        <v>11.5</v>
      </c>
      <c r="AM726" t="s">
        <v>29</v>
      </c>
      <c r="AN726" t="s">
        <v>29</v>
      </c>
      <c r="AO726" t="s">
        <v>29</v>
      </c>
      <c r="AP726" t="s">
        <v>29</v>
      </c>
      <c r="AQ726" t="s">
        <v>29</v>
      </c>
      <c r="AR726" t="s">
        <v>29</v>
      </c>
      <c r="AS726" t="s">
        <v>29</v>
      </c>
      <c r="AT726" t="s">
        <v>29</v>
      </c>
      <c r="AU726" t="s">
        <v>29</v>
      </c>
      <c r="AV726" t="s">
        <v>29</v>
      </c>
      <c r="AW726" t="s">
        <v>29</v>
      </c>
      <c r="AX726" t="s">
        <v>29</v>
      </c>
      <c r="AY726" t="s">
        <v>29</v>
      </c>
      <c r="AZ726" t="s">
        <v>29</v>
      </c>
      <c r="BA726" t="s">
        <v>29</v>
      </c>
      <c r="BB726" t="s">
        <v>29</v>
      </c>
      <c r="BC726" t="s">
        <v>29</v>
      </c>
      <c r="BD726" t="s">
        <v>29</v>
      </c>
      <c r="BE726" t="s">
        <v>29</v>
      </c>
      <c r="BF726" t="s">
        <v>29</v>
      </c>
      <c r="BG726" t="s">
        <v>29</v>
      </c>
      <c r="BH726" t="s">
        <v>29</v>
      </c>
      <c r="BJ726" t="s">
        <v>29</v>
      </c>
      <c r="BK726" t="s">
        <v>29</v>
      </c>
      <c r="BL726" t="s">
        <v>29</v>
      </c>
      <c r="BM726" t="s">
        <v>29</v>
      </c>
      <c r="BN726" t="s">
        <v>29</v>
      </c>
      <c r="BO726" t="s">
        <v>29</v>
      </c>
      <c r="BP726" t="s">
        <v>29</v>
      </c>
      <c r="BQ726" t="s">
        <v>29</v>
      </c>
      <c r="BR726" t="s">
        <v>29</v>
      </c>
      <c r="BS726" t="s">
        <v>29</v>
      </c>
      <c r="BT726" t="s">
        <v>29</v>
      </c>
      <c r="BU726" t="s">
        <v>29</v>
      </c>
      <c r="BV726" t="s">
        <v>29</v>
      </c>
      <c r="BW726" t="s">
        <v>29</v>
      </c>
      <c r="BX726" t="s">
        <v>29</v>
      </c>
      <c r="BY726" t="s">
        <v>29</v>
      </c>
      <c r="BZ726" t="s">
        <v>29</v>
      </c>
      <c r="CA726" t="s">
        <v>29</v>
      </c>
      <c r="CB726" t="s">
        <v>29</v>
      </c>
      <c r="CC726" t="s">
        <v>29</v>
      </c>
      <c r="CD726" t="s">
        <v>29</v>
      </c>
      <c r="CE726" t="s">
        <v>29</v>
      </c>
      <c r="CF726" t="s">
        <v>29</v>
      </c>
      <c r="CG726" t="s">
        <v>29</v>
      </c>
      <c r="CH726" t="s">
        <v>29</v>
      </c>
      <c r="CI726" t="s">
        <v>29</v>
      </c>
    </row>
    <row r="727" spans="1:87" x14ac:dyDescent="0.2">
      <c r="A727" s="55">
        <v>43165</v>
      </c>
      <c r="B727">
        <v>7.74</v>
      </c>
      <c r="C727">
        <v>0.01</v>
      </c>
      <c r="D727">
        <v>0.01</v>
      </c>
      <c r="E727">
        <v>0.01</v>
      </c>
      <c r="F727">
        <v>0.01</v>
      </c>
      <c r="G727">
        <v>0.01</v>
      </c>
      <c r="H727">
        <v>0.01</v>
      </c>
      <c r="I727">
        <v>0.01</v>
      </c>
      <c r="J727">
        <v>0.01</v>
      </c>
      <c r="K727">
        <v>0.01</v>
      </c>
      <c r="L727">
        <v>0.01</v>
      </c>
      <c r="M727">
        <v>0.01</v>
      </c>
      <c r="N727">
        <v>0.01</v>
      </c>
      <c r="O727">
        <v>0.01</v>
      </c>
      <c r="P727">
        <v>0.01</v>
      </c>
      <c r="Q727">
        <v>0.01</v>
      </c>
      <c r="R727">
        <v>0.01</v>
      </c>
      <c r="S727">
        <v>0.01</v>
      </c>
      <c r="T727">
        <v>0.01</v>
      </c>
      <c r="U727">
        <v>0.01</v>
      </c>
      <c r="V727">
        <v>0.01</v>
      </c>
      <c r="W727">
        <v>0.01</v>
      </c>
      <c r="X727">
        <v>0.01</v>
      </c>
      <c r="Y727">
        <v>0.02</v>
      </c>
      <c r="Z727">
        <v>0.01</v>
      </c>
      <c r="AA727">
        <v>0.01</v>
      </c>
      <c r="AB727">
        <v>1.1200000000000001</v>
      </c>
      <c r="AC727">
        <v>2.35</v>
      </c>
      <c r="AD727">
        <v>3.83</v>
      </c>
      <c r="AE727">
        <v>3.86</v>
      </c>
      <c r="AF727">
        <v>5.72</v>
      </c>
      <c r="AG727" t="s">
        <v>29</v>
      </c>
      <c r="AH727">
        <v>9.6999999999999993</v>
      </c>
      <c r="AI727" t="s">
        <v>29</v>
      </c>
      <c r="AJ727" t="s">
        <v>29</v>
      </c>
      <c r="AK727">
        <v>11.41</v>
      </c>
      <c r="AL727">
        <v>11.29</v>
      </c>
      <c r="AM727" t="s">
        <v>29</v>
      </c>
      <c r="AN727" t="s">
        <v>29</v>
      </c>
      <c r="AO727" t="s">
        <v>29</v>
      </c>
      <c r="AP727" t="s">
        <v>29</v>
      </c>
      <c r="AQ727" t="s">
        <v>29</v>
      </c>
      <c r="AR727" t="s">
        <v>29</v>
      </c>
      <c r="AS727" t="s">
        <v>29</v>
      </c>
      <c r="AT727" t="s">
        <v>29</v>
      </c>
      <c r="AU727" t="s">
        <v>29</v>
      </c>
      <c r="AV727" t="s">
        <v>29</v>
      </c>
      <c r="AW727" t="s">
        <v>29</v>
      </c>
      <c r="AX727" t="s">
        <v>29</v>
      </c>
      <c r="AY727" t="s">
        <v>29</v>
      </c>
      <c r="AZ727" t="s">
        <v>29</v>
      </c>
      <c r="BA727" t="s">
        <v>29</v>
      </c>
      <c r="BB727" t="s">
        <v>29</v>
      </c>
      <c r="BC727" t="s">
        <v>29</v>
      </c>
      <c r="BD727" t="s">
        <v>29</v>
      </c>
      <c r="BE727" t="s">
        <v>29</v>
      </c>
      <c r="BF727" t="s">
        <v>29</v>
      </c>
      <c r="BG727" t="s">
        <v>29</v>
      </c>
      <c r="BH727" t="s">
        <v>29</v>
      </c>
      <c r="BJ727" t="s">
        <v>29</v>
      </c>
      <c r="BK727" t="s">
        <v>29</v>
      </c>
      <c r="BL727" t="s">
        <v>29</v>
      </c>
      <c r="BM727" t="s">
        <v>29</v>
      </c>
      <c r="BN727" t="s">
        <v>29</v>
      </c>
      <c r="BO727" t="s">
        <v>29</v>
      </c>
      <c r="BP727" t="s">
        <v>29</v>
      </c>
      <c r="BQ727" t="s">
        <v>29</v>
      </c>
      <c r="BR727" t="s">
        <v>29</v>
      </c>
      <c r="BS727" t="s">
        <v>29</v>
      </c>
      <c r="BT727" t="s">
        <v>29</v>
      </c>
      <c r="BU727" t="s">
        <v>29</v>
      </c>
      <c r="BV727" t="s">
        <v>29</v>
      </c>
      <c r="BW727" t="s">
        <v>29</v>
      </c>
      <c r="BX727" t="s">
        <v>29</v>
      </c>
      <c r="BY727" t="s">
        <v>29</v>
      </c>
      <c r="BZ727" t="s">
        <v>29</v>
      </c>
      <c r="CA727" t="s">
        <v>29</v>
      </c>
      <c r="CB727" t="s">
        <v>29</v>
      </c>
      <c r="CC727" t="s">
        <v>29</v>
      </c>
      <c r="CD727" t="s">
        <v>29</v>
      </c>
      <c r="CE727" t="s">
        <v>29</v>
      </c>
      <c r="CF727" t="s">
        <v>29</v>
      </c>
      <c r="CG727" t="s">
        <v>29</v>
      </c>
      <c r="CH727" t="s">
        <v>29</v>
      </c>
      <c r="CI727" t="s">
        <v>29</v>
      </c>
    </row>
    <row r="728" spans="1:87" x14ac:dyDescent="0.2">
      <c r="A728" s="55">
        <v>43166</v>
      </c>
      <c r="B728">
        <v>7.74</v>
      </c>
      <c r="C728">
        <v>0.01</v>
      </c>
      <c r="D728">
        <v>0.01</v>
      </c>
      <c r="E728">
        <v>0.01</v>
      </c>
      <c r="F728">
        <v>0.01</v>
      </c>
      <c r="G728">
        <v>0.01</v>
      </c>
      <c r="H728">
        <v>0.01</v>
      </c>
      <c r="I728">
        <v>0.01</v>
      </c>
      <c r="J728">
        <v>0.01</v>
      </c>
      <c r="K728">
        <v>0.01</v>
      </c>
      <c r="L728">
        <v>0.01</v>
      </c>
      <c r="M728">
        <v>0.01</v>
      </c>
      <c r="N728">
        <v>0.01</v>
      </c>
      <c r="O728">
        <v>0.01</v>
      </c>
      <c r="P728">
        <v>0.01</v>
      </c>
      <c r="Q728">
        <v>0.01</v>
      </c>
      <c r="R728">
        <v>0.01</v>
      </c>
      <c r="S728">
        <v>0.01</v>
      </c>
      <c r="T728">
        <v>0.01</v>
      </c>
      <c r="U728">
        <v>0.01</v>
      </c>
      <c r="V728">
        <v>0.01</v>
      </c>
      <c r="W728">
        <v>0.01</v>
      </c>
      <c r="X728">
        <v>0.01</v>
      </c>
      <c r="Y728">
        <v>0.02</v>
      </c>
      <c r="Z728">
        <v>0.01</v>
      </c>
      <c r="AA728">
        <v>0.01</v>
      </c>
      <c r="AB728">
        <v>1.02</v>
      </c>
      <c r="AC728">
        <v>2.21</v>
      </c>
      <c r="AD728">
        <v>3.71</v>
      </c>
      <c r="AE728">
        <v>3.85</v>
      </c>
      <c r="AF728">
        <v>6.01</v>
      </c>
      <c r="AG728" t="s">
        <v>29</v>
      </c>
      <c r="AH728">
        <v>10.35</v>
      </c>
      <c r="AI728" t="s">
        <v>29</v>
      </c>
      <c r="AJ728" t="s">
        <v>29</v>
      </c>
      <c r="AK728">
        <v>11.41</v>
      </c>
      <c r="AL728">
        <v>11.23</v>
      </c>
      <c r="AM728" t="s">
        <v>29</v>
      </c>
      <c r="AN728" t="s">
        <v>29</v>
      </c>
      <c r="AO728" t="s">
        <v>29</v>
      </c>
      <c r="AP728" t="s">
        <v>29</v>
      </c>
      <c r="AQ728" t="s">
        <v>29</v>
      </c>
      <c r="AR728" t="s">
        <v>29</v>
      </c>
      <c r="AS728" t="s">
        <v>29</v>
      </c>
      <c r="AT728" t="s">
        <v>29</v>
      </c>
      <c r="AU728" t="s">
        <v>29</v>
      </c>
      <c r="AV728" t="s">
        <v>29</v>
      </c>
      <c r="AW728" t="s">
        <v>29</v>
      </c>
      <c r="AX728" t="s">
        <v>29</v>
      </c>
      <c r="AY728" t="s">
        <v>29</v>
      </c>
      <c r="AZ728" t="s">
        <v>29</v>
      </c>
      <c r="BA728" t="s">
        <v>29</v>
      </c>
      <c r="BB728" t="s">
        <v>29</v>
      </c>
      <c r="BC728" t="s">
        <v>29</v>
      </c>
      <c r="BD728" t="s">
        <v>29</v>
      </c>
      <c r="BE728" t="s">
        <v>29</v>
      </c>
      <c r="BF728" t="s">
        <v>29</v>
      </c>
      <c r="BG728" t="s">
        <v>29</v>
      </c>
      <c r="BH728" t="s">
        <v>29</v>
      </c>
      <c r="BJ728" t="s">
        <v>29</v>
      </c>
      <c r="BK728" t="s">
        <v>29</v>
      </c>
      <c r="BL728" t="s">
        <v>29</v>
      </c>
      <c r="BM728" t="s">
        <v>29</v>
      </c>
      <c r="BN728" t="s">
        <v>29</v>
      </c>
      <c r="BO728" t="s">
        <v>29</v>
      </c>
      <c r="BP728" t="s">
        <v>29</v>
      </c>
      <c r="BQ728" t="s">
        <v>29</v>
      </c>
      <c r="BR728" t="s">
        <v>29</v>
      </c>
      <c r="BS728" t="s">
        <v>29</v>
      </c>
      <c r="BT728" t="s">
        <v>29</v>
      </c>
      <c r="BU728" t="s">
        <v>29</v>
      </c>
      <c r="BV728" t="s">
        <v>29</v>
      </c>
      <c r="BW728" t="s">
        <v>29</v>
      </c>
      <c r="BX728" t="s">
        <v>29</v>
      </c>
      <c r="BY728" t="s">
        <v>29</v>
      </c>
      <c r="BZ728" t="s">
        <v>29</v>
      </c>
      <c r="CA728" t="s">
        <v>29</v>
      </c>
      <c r="CB728" t="s">
        <v>29</v>
      </c>
      <c r="CC728" t="s">
        <v>29</v>
      </c>
      <c r="CD728" t="s">
        <v>29</v>
      </c>
      <c r="CE728" t="s">
        <v>29</v>
      </c>
      <c r="CF728" t="s">
        <v>29</v>
      </c>
      <c r="CG728" t="s">
        <v>29</v>
      </c>
      <c r="CH728" t="s">
        <v>29</v>
      </c>
      <c r="CI728" t="s">
        <v>29</v>
      </c>
    </row>
    <row r="729" spans="1:87" x14ac:dyDescent="0.2">
      <c r="A729" s="55">
        <v>43167</v>
      </c>
      <c r="B729">
        <v>7.74</v>
      </c>
      <c r="C729">
        <v>0.01</v>
      </c>
      <c r="D729">
        <v>0.01</v>
      </c>
      <c r="E729">
        <v>0.01</v>
      </c>
      <c r="F729">
        <v>0.01</v>
      </c>
      <c r="G729">
        <v>0.01</v>
      </c>
      <c r="H729">
        <v>0.01</v>
      </c>
      <c r="I729">
        <v>0.01</v>
      </c>
      <c r="J729">
        <v>0.01</v>
      </c>
      <c r="K729">
        <v>0.01</v>
      </c>
      <c r="L729">
        <v>0.01</v>
      </c>
      <c r="M729">
        <v>0.01</v>
      </c>
      <c r="N729">
        <v>0.01</v>
      </c>
      <c r="O729">
        <v>0.01</v>
      </c>
      <c r="P729">
        <v>0.01</v>
      </c>
      <c r="Q729">
        <v>0.01</v>
      </c>
      <c r="R729">
        <v>0.01</v>
      </c>
      <c r="S729">
        <v>0.01</v>
      </c>
      <c r="T729">
        <v>0.01</v>
      </c>
      <c r="U729">
        <v>0.01</v>
      </c>
      <c r="V729">
        <v>0.01</v>
      </c>
      <c r="W729">
        <v>0.01</v>
      </c>
      <c r="X729">
        <v>0.01</v>
      </c>
      <c r="Y729">
        <v>0.02</v>
      </c>
      <c r="Z729">
        <v>0.01</v>
      </c>
      <c r="AA729">
        <v>0.01</v>
      </c>
      <c r="AB729">
        <v>0.57999999999999996</v>
      </c>
      <c r="AC729">
        <v>1.73</v>
      </c>
      <c r="AD729">
        <v>3.16</v>
      </c>
      <c r="AE729">
        <v>3.71</v>
      </c>
      <c r="AF729">
        <v>6.01</v>
      </c>
      <c r="AG729" t="s">
        <v>29</v>
      </c>
      <c r="AH729">
        <v>9.0500000000000007</v>
      </c>
      <c r="AI729" t="s">
        <v>29</v>
      </c>
      <c r="AJ729" t="s">
        <v>29</v>
      </c>
      <c r="AK729">
        <v>11.14</v>
      </c>
      <c r="AL729">
        <v>10.72</v>
      </c>
      <c r="AM729" t="s">
        <v>29</v>
      </c>
      <c r="AN729" t="s">
        <v>29</v>
      </c>
      <c r="AO729" t="s">
        <v>29</v>
      </c>
      <c r="AP729" t="s">
        <v>29</v>
      </c>
      <c r="AQ729" t="s">
        <v>29</v>
      </c>
      <c r="AR729" t="s">
        <v>29</v>
      </c>
      <c r="AS729" t="s">
        <v>29</v>
      </c>
      <c r="AT729" t="s">
        <v>29</v>
      </c>
      <c r="AU729" t="s">
        <v>29</v>
      </c>
      <c r="AV729" t="s">
        <v>29</v>
      </c>
      <c r="AW729" t="s">
        <v>29</v>
      </c>
      <c r="AX729" t="s">
        <v>29</v>
      </c>
      <c r="AY729" t="s">
        <v>29</v>
      </c>
      <c r="AZ729" t="s">
        <v>29</v>
      </c>
      <c r="BA729" t="s">
        <v>29</v>
      </c>
      <c r="BB729" t="s">
        <v>29</v>
      </c>
      <c r="BC729" t="s">
        <v>29</v>
      </c>
      <c r="BD729" t="s">
        <v>29</v>
      </c>
      <c r="BE729" t="s">
        <v>29</v>
      </c>
      <c r="BF729" t="s">
        <v>29</v>
      </c>
      <c r="BG729" t="s">
        <v>29</v>
      </c>
      <c r="BH729" t="s">
        <v>29</v>
      </c>
      <c r="BJ729" t="s">
        <v>29</v>
      </c>
      <c r="BK729" t="s">
        <v>29</v>
      </c>
      <c r="BL729" t="s">
        <v>29</v>
      </c>
      <c r="BM729" t="s">
        <v>29</v>
      </c>
      <c r="BN729" t="s">
        <v>29</v>
      </c>
      <c r="BO729" t="s">
        <v>29</v>
      </c>
      <c r="BP729" t="s">
        <v>29</v>
      </c>
      <c r="BQ729" t="s">
        <v>29</v>
      </c>
      <c r="BR729" t="s">
        <v>29</v>
      </c>
      <c r="BS729" t="s">
        <v>29</v>
      </c>
      <c r="BT729" t="s">
        <v>29</v>
      </c>
      <c r="BU729" t="s">
        <v>29</v>
      </c>
      <c r="BV729" t="s">
        <v>29</v>
      </c>
      <c r="BW729" t="s">
        <v>29</v>
      </c>
      <c r="BX729" t="s">
        <v>29</v>
      </c>
      <c r="BY729" t="s">
        <v>29</v>
      </c>
      <c r="BZ729" t="s">
        <v>29</v>
      </c>
      <c r="CA729" t="s">
        <v>29</v>
      </c>
      <c r="CB729" t="s">
        <v>29</v>
      </c>
      <c r="CC729" t="s">
        <v>29</v>
      </c>
      <c r="CD729" t="s">
        <v>29</v>
      </c>
      <c r="CE729" t="s">
        <v>29</v>
      </c>
      <c r="CF729" t="s">
        <v>29</v>
      </c>
      <c r="CG729" t="s">
        <v>29</v>
      </c>
      <c r="CH729" t="s">
        <v>29</v>
      </c>
      <c r="CI729" t="s">
        <v>29</v>
      </c>
    </row>
    <row r="730" spans="1:87" x14ac:dyDescent="0.2">
      <c r="A730" s="55">
        <v>43168</v>
      </c>
      <c r="B730">
        <v>7.74</v>
      </c>
      <c r="C730">
        <v>0.01</v>
      </c>
      <c r="D730">
        <v>0.01</v>
      </c>
      <c r="E730">
        <v>0.01</v>
      </c>
      <c r="F730">
        <v>0.01</v>
      </c>
      <c r="G730">
        <v>0.01</v>
      </c>
      <c r="H730">
        <v>0.01</v>
      </c>
      <c r="I730">
        <v>0.01</v>
      </c>
      <c r="J730">
        <v>0.01</v>
      </c>
      <c r="K730">
        <v>0.01</v>
      </c>
      <c r="L730">
        <v>0.01</v>
      </c>
      <c r="M730">
        <v>0.01</v>
      </c>
      <c r="N730">
        <v>0.01</v>
      </c>
      <c r="O730">
        <v>0.01</v>
      </c>
      <c r="P730">
        <v>0.01</v>
      </c>
      <c r="Q730">
        <v>0.01</v>
      </c>
      <c r="R730">
        <v>0.01</v>
      </c>
      <c r="S730">
        <v>0.01</v>
      </c>
      <c r="T730">
        <v>0.01</v>
      </c>
      <c r="U730">
        <v>0.01</v>
      </c>
      <c r="V730">
        <v>0.01</v>
      </c>
      <c r="W730">
        <v>0.01</v>
      </c>
      <c r="X730">
        <v>0.01</v>
      </c>
      <c r="Y730">
        <v>0.02</v>
      </c>
      <c r="Z730">
        <v>0.01</v>
      </c>
      <c r="AA730">
        <v>0.01</v>
      </c>
      <c r="AB730">
        <v>0.13</v>
      </c>
      <c r="AC730">
        <v>0.96</v>
      </c>
      <c r="AD730">
        <v>2.13</v>
      </c>
      <c r="AE730">
        <v>2.52</v>
      </c>
      <c r="AF730">
        <v>4.74</v>
      </c>
      <c r="AG730" t="s">
        <v>29</v>
      </c>
      <c r="AH730">
        <v>7.53</v>
      </c>
      <c r="AI730" t="s">
        <v>29</v>
      </c>
      <c r="AJ730" t="s">
        <v>29</v>
      </c>
      <c r="AK730">
        <v>9.5299999999999994</v>
      </c>
      <c r="AL730">
        <v>9.23</v>
      </c>
      <c r="AM730" t="s">
        <v>29</v>
      </c>
      <c r="AN730" t="s">
        <v>29</v>
      </c>
      <c r="AO730" t="s">
        <v>29</v>
      </c>
      <c r="AP730" t="s">
        <v>29</v>
      </c>
      <c r="AQ730" t="s">
        <v>29</v>
      </c>
      <c r="AR730" t="s">
        <v>29</v>
      </c>
      <c r="AS730" t="s">
        <v>29</v>
      </c>
      <c r="AT730" t="s">
        <v>29</v>
      </c>
      <c r="AU730" t="s">
        <v>29</v>
      </c>
      <c r="AV730" t="s">
        <v>29</v>
      </c>
      <c r="AW730" t="s">
        <v>29</v>
      </c>
      <c r="AX730" t="s">
        <v>29</v>
      </c>
      <c r="AY730" t="s">
        <v>29</v>
      </c>
      <c r="AZ730" t="s">
        <v>29</v>
      </c>
      <c r="BA730" t="s">
        <v>29</v>
      </c>
      <c r="BB730" t="s">
        <v>29</v>
      </c>
      <c r="BC730" t="s">
        <v>29</v>
      </c>
      <c r="BD730" t="s">
        <v>29</v>
      </c>
      <c r="BE730" t="s">
        <v>29</v>
      </c>
      <c r="BF730" t="s">
        <v>29</v>
      </c>
      <c r="BG730" t="s">
        <v>29</v>
      </c>
      <c r="BH730" t="s">
        <v>29</v>
      </c>
      <c r="BJ730" t="s">
        <v>29</v>
      </c>
      <c r="BK730" t="s">
        <v>29</v>
      </c>
      <c r="BL730" t="s">
        <v>29</v>
      </c>
      <c r="BM730" t="s">
        <v>29</v>
      </c>
      <c r="BN730" t="s">
        <v>29</v>
      </c>
      <c r="BO730" t="s">
        <v>29</v>
      </c>
      <c r="BP730" t="s">
        <v>29</v>
      </c>
      <c r="BQ730" t="s">
        <v>29</v>
      </c>
      <c r="BR730" t="s">
        <v>29</v>
      </c>
      <c r="BS730" t="s">
        <v>29</v>
      </c>
      <c r="BT730" t="s">
        <v>29</v>
      </c>
      <c r="BU730" t="s">
        <v>29</v>
      </c>
      <c r="BV730" t="s">
        <v>29</v>
      </c>
      <c r="BW730" t="s">
        <v>29</v>
      </c>
      <c r="BX730" t="s">
        <v>29</v>
      </c>
      <c r="BY730" t="s">
        <v>29</v>
      </c>
      <c r="BZ730" t="s">
        <v>29</v>
      </c>
      <c r="CA730" t="s">
        <v>29</v>
      </c>
      <c r="CB730" t="s">
        <v>29</v>
      </c>
      <c r="CC730" t="s">
        <v>29</v>
      </c>
      <c r="CD730" t="s">
        <v>29</v>
      </c>
      <c r="CE730" t="s">
        <v>29</v>
      </c>
      <c r="CF730" t="s">
        <v>29</v>
      </c>
      <c r="CG730" t="s">
        <v>29</v>
      </c>
      <c r="CH730" t="s">
        <v>29</v>
      </c>
      <c r="CI730" t="s">
        <v>29</v>
      </c>
    </row>
    <row r="731" spans="1:87" x14ac:dyDescent="0.2">
      <c r="A731" s="55">
        <v>43171</v>
      </c>
      <c r="B731">
        <v>7.74</v>
      </c>
      <c r="C731">
        <v>0.01</v>
      </c>
      <c r="D731">
        <v>0.01</v>
      </c>
      <c r="E731">
        <v>0.01</v>
      </c>
      <c r="F731">
        <v>0.01</v>
      </c>
      <c r="G731">
        <v>0.01</v>
      </c>
      <c r="H731">
        <v>0.01</v>
      </c>
      <c r="I731">
        <v>0.01</v>
      </c>
      <c r="J731">
        <v>0.01</v>
      </c>
      <c r="K731">
        <v>0.01</v>
      </c>
      <c r="L731">
        <v>0.01</v>
      </c>
      <c r="M731">
        <v>0.01</v>
      </c>
      <c r="N731">
        <v>0.01</v>
      </c>
      <c r="O731">
        <v>0.01</v>
      </c>
      <c r="P731">
        <v>0.01</v>
      </c>
      <c r="Q731">
        <v>0.01</v>
      </c>
      <c r="R731">
        <v>0.01</v>
      </c>
      <c r="S731">
        <v>0.01</v>
      </c>
      <c r="T731">
        <v>0.01</v>
      </c>
      <c r="U731">
        <v>0.01</v>
      </c>
      <c r="V731">
        <v>0.01</v>
      </c>
      <c r="W731">
        <v>0.01</v>
      </c>
      <c r="X731">
        <v>0.01</v>
      </c>
      <c r="Y731">
        <v>0.02</v>
      </c>
      <c r="Z731">
        <v>0.01</v>
      </c>
      <c r="AA731">
        <v>0.01</v>
      </c>
      <c r="AB731">
        <v>0.09</v>
      </c>
      <c r="AC731">
        <v>0.94</v>
      </c>
      <c r="AD731">
        <v>2.2200000000000002</v>
      </c>
      <c r="AE731">
        <v>2.6</v>
      </c>
      <c r="AF731">
        <v>4.74</v>
      </c>
      <c r="AG731" t="s">
        <v>29</v>
      </c>
      <c r="AH731">
        <v>7.71</v>
      </c>
      <c r="AI731" t="s">
        <v>29</v>
      </c>
      <c r="AJ731" t="s">
        <v>29</v>
      </c>
      <c r="AK731">
        <v>9.5299999999999994</v>
      </c>
      <c r="AL731">
        <v>9.36</v>
      </c>
      <c r="AM731" t="s">
        <v>29</v>
      </c>
      <c r="AN731" t="s">
        <v>29</v>
      </c>
      <c r="AO731" t="s">
        <v>29</v>
      </c>
      <c r="AP731" t="s">
        <v>29</v>
      </c>
      <c r="AQ731" t="s">
        <v>29</v>
      </c>
      <c r="AR731" t="s">
        <v>29</v>
      </c>
      <c r="AS731" t="s">
        <v>29</v>
      </c>
      <c r="AT731" t="s">
        <v>29</v>
      </c>
      <c r="AU731" t="s">
        <v>29</v>
      </c>
      <c r="AV731" t="s">
        <v>29</v>
      </c>
      <c r="AW731" t="s">
        <v>29</v>
      </c>
      <c r="AX731" t="s">
        <v>29</v>
      </c>
      <c r="AY731" t="s">
        <v>29</v>
      </c>
      <c r="AZ731" t="s">
        <v>29</v>
      </c>
      <c r="BA731" t="s">
        <v>29</v>
      </c>
      <c r="BB731" t="s">
        <v>29</v>
      </c>
      <c r="BC731" t="s">
        <v>29</v>
      </c>
      <c r="BD731" t="s">
        <v>29</v>
      </c>
      <c r="BE731" t="s">
        <v>29</v>
      </c>
      <c r="BF731" t="s">
        <v>29</v>
      </c>
      <c r="BG731" t="s">
        <v>29</v>
      </c>
      <c r="BH731" t="s">
        <v>29</v>
      </c>
      <c r="BJ731" t="s">
        <v>29</v>
      </c>
      <c r="BK731" t="s">
        <v>29</v>
      </c>
      <c r="BL731" t="s">
        <v>29</v>
      </c>
      <c r="BM731" t="s">
        <v>29</v>
      </c>
      <c r="BN731" t="s">
        <v>29</v>
      </c>
      <c r="BO731" t="s">
        <v>29</v>
      </c>
      <c r="BP731" t="s">
        <v>29</v>
      </c>
      <c r="BQ731" t="s">
        <v>29</v>
      </c>
      <c r="BR731" t="s">
        <v>29</v>
      </c>
      <c r="BS731" t="s">
        <v>29</v>
      </c>
      <c r="BT731" t="s">
        <v>29</v>
      </c>
      <c r="BU731" t="s">
        <v>29</v>
      </c>
      <c r="BV731" t="s">
        <v>29</v>
      </c>
      <c r="BW731" t="s">
        <v>29</v>
      </c>
      <c r="BX731" t="s">
        <v>29</v>
      </c>
      <c r="BY731" t="s">
        <v>29</v>
      </c>
      <c r="BZ731" t="s">
        <v>29</v>
      </c>
      <c r="CA731" t="s">
        <v>29</v>
      </c>
      <c r="CB731" t="s">
        <v>29</v>
      </c>
      <c r="CC731" t="s">
        <v>29</v>
      </c>
      <c r="CD731" t="s">
        <v>29</v>
      </c>
      <c r="CE731" t="s">
        <v>29</v>
      </c>
      <c r="CF731" t="s">
        <v>29</v>
      </c>
      <c r="CG731" t="s">
        <v>29</v>
      </c>
      <c r="CH731" t="s">
        <v>29</v>
      </c>
      <c r="CI731" t="s">
        <v>29</v>
      </c>
    </row>
    <row r="732" spans="1:87" x14ac:dyDescent="0.2">
      <c r="A732" s="55">
        <v>43172</v>
      </c>
      <c r="B732">
        <v>7.74</v>
      </c>
      <c r="C732">
        <v>0.01</v>
      </c>
      <c r="D732">
        <v>0.01</v>
      </c>
      <c r="E732">
        <v>0.01</v>
      </c>
      <c r="F732">
        <v>0.01</v>
      </c>
      <c r="G732">
        <v>0.01</v>
      </c>
      <c r="H732">
        <v>0.01</v>
      </c>
      <c r="I732">
        <v>0.01</v>
      </c>
      <c r="J732">
        <v>0.01</v>
      </c>
      <c r="K732">
        <v>0.01</v>
      </c>
      <c r="L732">
        <v>0.01</v>
      </c>
      <c r="M732">
        <v>0.01</v>
      </c>
      <c r="N732">
        <v>0.01</v>
      </c>
      <c r="O732">
        <v>0.01</v>
      </c>
      <c r="P732">
        <v>0.01</v>
      </c>
      <c r="Q732">
        <v>0.01</v>
      </c>
      <c r="R732">
        <v>0.01</v>
      </c>
      <c r="S732">
        <v>0.01</v>
      </c>
      <c r="T732">
        <v>0.01</v>
      </c>
      <c r="U732">
        <v>0.01</v>
      </c>
      <c r="V732">
        <v>0.01</v>
      </c>
      <c r="W732">
        <v>0.01</v>
      </c>
      <c r="X732">
        <v>0.01</v>
      </c>
      <c r="Y732">
        <v>0.02</v>
      </c>
      <c r="Z732">
        <v>0.01</v>
      </c>
      <c r="AA732">
        <v>0.01</v>
      </c>
      <c r="AB732">
        <v>0.11</v>
      </c>
      <c r="AC732">
        <v>1.19</v>
      </c>
      <c r="AD732">
        <v>2.52</v>
      </c>
      <c r="AE732">
        <v>3.03</v>
      </c>
      <c r="AF732">
        <v>4.74</v>
      </c>
      <c r="AG732" t="s">
        <v>29</v>
      </c>
      <c r="AH732">
        <v>8.5</v>
      </c>
      <c r="AI732" t="s">
        <v>29</v>
      </c>
      <c r="AJ732" t="s">
        <v>29</v>
      </c>
      <c r="AK732">
        <v>9.5299999999999994</v>
      </c>
      <c r="AL732">
        <v>9.98</v>
      </c>
      <c r="AM732" t="s">
        <v>29</v>
      </c>
      <c r="AN732" t="s">
        <v>29</v>
      </c>
      <c r="AO732" t="s">
        <v>29</v>
      </c>
      <c r="AP732" t="s">
        <v>29</v>
      </c>
      <c r="AQ732" t="s">
        <v>29</v>
      </c>
      <c r="AR732" t="s">
        <v>29</v>
      </c>
      <c r="AS732" t="s">
        <v>29</v>
      </c>
      <c r="AT732" t="s">
        <v>29</v>
      </c>
      <c r="AU732" t="s">
        <v>29</v>
      </c>
      <c r="AV732" t="s">
        <v>29</v>
      </c>
      <c r="AW732" t="s">
        <v>29</v>
      </c>
      <c r="AX732" t="s">
        <v>29</v>
      </c>
      <c r="AY732" t="s">
        <v>29</v>
      </c>
      <c r="AZ732" t="s">
        <v>29</v>
      </c>
      <c r="BA732" t="s">
        <v>29</v>
      </c>
      <c r="BB732" t="s">
        <v>29</v>
      </c>
      <c r="BC732" t="s">
        <v>29</v>
      </c>
      <c r="BD732" t="s">
        <v>29</v>
      </c>
      <c r="BE732" t="s">
        <v>29</v>
      </c>
      <c r="BF732" t="s">
        <v>29</v>
      </c>
      <c r="BG732" t="s">
        <v>29</v>
      </c>
      <c r="BH732" t="s">
        <v>29</v>
      </c>
      <c r="BJ732" t="s">
        <v>29</v>
      </c>
      <c r="BK732" t="s">
        <v>29</v>
      </c>
      <c r="BL732" t="s">
        <v>29</v>
      </c>
      <c r="BM732" t="s">
        <v>29</v>
      </c>
      <c r="BN732" t="s">
        <v>29</v>
      </c>
      <c r="BO732" t="s">
        <v>29</v>
      </c>
      <c r="BP732" t="s">
        <v>29</v>
      </c>
      <c r="BQ732" t="s">
        <v>29</v>
      </c>
      <c r="BR732" t="s">
        <v>29</v>
      </c>
      <c r="BS732" t="s">
        <v>29</v>
      </c>
      <c r="BT732" t="s">
        <v>29</v>
      </c>
      <c r="BU732" t="s">
        <v>29</v>
      </c>
      <c r="BV732" t="s">
        <v>29</v>
      </c>
      <c r="BW732" t="s">
        <v>29</v>
      </c>
      <c r="BX732" t="s">
        <v>29</v>
      </c>
      <c r="BY732" t="s">
        <v>29</v>
      </c>
      <c r="BZ732" t="s">
        <v>29</v>
      </c>
      <c r="CA732" t="s">
        <v>29</v>
      </c>
      <c r="CB732" t="s">
        <v>29</v>
      </c>
      <c r="CC732" t="s">
        <v>29</v>
      </c>
      <c r="CD732" t="s">
        <v>29</v>
      </c>
      <c r="CE732" t="s">
        <v>29</v>
      </c>
      <c r="CF732" t="s">
        <v>29</v>
      </c>
      <c r="CG732" t="s">
        <v>29</v>
      </c>
      <c r="CH732" t="s">
        <v>29</v>
      </c>
      <c r="CI732" t="s">
        <v>29</v>
      </c>
    </row>
    <row r="733" spans="1:87" x14ac:dyDescent="0.2">
      <c r="A733" s="55">
        <v>43173</v>
      </c>
      <c r="B733">
        <v>7.74</v>
      </c>
      <c r="C733">
        <v>0.01</v>
      </c>
      <c r="D733">
        <v>0.01</v>
      </c>
      <c r="E733">
        <v>0.01</v>
      </c>
      <c r="F733">
        <v>0.01</v>
      </c>
      <c r="G733">
        <v>0.01</v>
      </c>
      <c r="H733">
        <v>0.01</v>
      </c>
      <c r="I733">
        <v>0.01</v>
      </c>
      <c r="J733">
        <v>0.01</v>
      </c>
      <c r="K733">
        <v>0.01</v>
      </c>
      <c r="L733">
        <v>0.01</v>
      </c>
      <c r="M733">
        <v>0.01</v>
      </c>
      <c r="N733">
        <v>0.01</v>
      </c>
      <c r="O733">
        <v>0.01</v>
      </c>
      <c r="P733">
        <v>0.01</v>
      </c>
      <c r="Q733">
        <v>0.01</v>
      </c>
      <c r="R733">
        <v>0.01</v>
      </c>
      <c r="S733">
        <v>0.01</v>
      </c>
      <c r="T733">
        <v>0.01</v>
      </c>
      <c r="U733">
        <v>0.01</v>
      </c>
      <c r="V733">
        <v>0.01</v>
      </c>
      <c r="W733">
        <v>0.01</v>
      </c>
      <c r="X733">
        <v>0.01</v>
      </c>
      <c r="Y733">
        <v>0.02</v>
      </c>
      <c r="Z733">
        <v>0.01</v>
      </c>
      <c r="AA733">
        <v>0.01</v>
      </c>
      <c r="AB733">
        <v>0.18</v>
      </c>
      <c r="AC733">
        <v>1.44</v>
      </c>
      <c r="AD733">
        <v>2.87</v>
      </c>
      <c r="AE733">
        <v>3.32</v>
      </c>
      <c r="AF733">
        <v>4.66</v>
      </c>
      <c r="AG733" t="s">
        <v>29</v>
      </c>
      <c r="AH733">
        <v>9</v>
      </c>
      <c r="AI733" t="s">
        <v>29</v>
      </c>
      <c r="AJ733" t="s">
        <v>29</v>
      </c>
      <c r="AK733">
        <v>9.5299999999999994</v>
      </c>
      <c r="AL733">
        <v>10.71</v>
      </c>
      <c r="AM733" t="s">
        <v>29</v>
      </c>
      <c r="AN733" t="s">
        <v>29</v>
      </c>
      <c r="AO733" t="s">
        <v>29</v>
      </c>
      <c r="AP733" t="s">
        <v>29</v>
      </c>
      <c r="AQ733" t="s">
        <v>29</v>
      </c>
      <c r="AR733" t="s">
        <v>29</v>
      </c>
      <c r="AS733" t="s">
        <v>29</v>
      </c>
      <c r="AT733" t="s">
        <v>29</v>
      </c>
      <c r="AU733" t="s">
        <v>29</v>
      </c>
      <c r="AV733" t="s">
        <v>29</v>
      </c>
      <c r="AW733" t="s">
        <v>29</v>
      </c>
      <c r="AX733" t="s">
        <v>29</v>
      </c>
      <c r="AY733" t="s">
        <v>29</v>
      </c>
      <c r="AZ733" t="s">
        <v>29</v>
      </c>
      <c r="BA733" t="s">
        <v>29</v>
      </c>
      <c r="BB733" t="s">
        <v>29</v>
      </c>
      <c r="BC733" t="s">
        <v>29</v>
      </c>
      <c r="BD733" t="s">
        <v>29</v>
      </c>
      <c r="BE733" t="s">
        <v>29</v>
      </c>
      <c r="BF733" t="s">
        <v>29</v>
      </c>
      <c r="BG733" t="s">
        <v>29</v>
      </c>
      <c r="BH733" t="s">
        <v>29</v>
      </c>
      <c r="BJ733" t="s">
        <v>29</v>
      </c>
      <c r="BK733" t="s">
        <v>29</v>
      </c>
      <c r="BL733" t="s">
        <v>29</v>
      </c>
      <c r="BM733" t="s">
        <v>29</v>
      </c>
      <c r="BN733" t="s">
        <v>29</v>
      </c>
      <c r="BO733" t="s">
        <v>29</v>
      </c>
      <c r="BP733" t="s">
        <v>29</v>
      </c>
      <c r="BQ733" t="s">
        <v>29</v>
      </c>
      <c r="BR733" t="s">
        <v>29</v>
      </c>
      <c r="BS733" t="s">
        <v>29</v>
      </c>
      <c r="BT733" t="s">
        <v>29</v>
      </c>
      <c r="BU733" t="s">
        <v>29</v>
      </c>
      <c r="BV733" t="s">
        <v>29</v>
      </c>
      <c r="BW733" t="s">
        <v>29</v>
      </c>
      <c r="BX733" t="s">
        <v>29</v>
      </c>
      <c r="BY733" t="s">
        <v>29</v>
      </c>
      <c r="BZ733" t="s">
        <v>29</v>
      </c>
      <c r="CA733" t="s">
        <v>29</v>
      </c>
      <c r="CB733" t="s">
        <v>29</v>
      </c>
      <c r="CC733" t="s">
        <v>29</v>
      </c>
      <c r="CD733" t="s">
        <v>29</v>
      </c>
      <c r="CE733" t="s">
        <v>29</v>
      </c>
      <c r="CF733" t="s">
        <v>29</v>
      </c>
      <c r="CG733" t="s">
        <v>29</v>
      </c>
      <c r="CH733" t="s">
        <v>29</v>
      </c>
      <c r="CI733" t="s">
        <v>29</v>
      </c>
    </row>
    <row r="734" spans="1:87" x14ac:dyDescent="0.2">
      <c r="A734" s="55">
        <v>43174</v>
      </c>
      <c r="B734">
        <v>7.74</v>
      </c>
      <c r="C734">
        <v>0.01</v>
      </c>
      <c r="D734">
        <v>0.01</v>
      </c>
      <c r="E734">
        <v>0.01</v>
      </c>
      <c r="F734">
        <v>0.01</v>
      </c>
      <c r="G734">
        <v>0.01</v>
      </c>
      <c r="H734">
        <v>0.01</v>
      </c>
      <c r="I734">
        <v>0.01</v>
      </c>
      <c r="J734">
        <v>0.01</v>
      </c>
      <c r="K734">
        <v>0.01</v>
      </c>
      <c r="L734">
        <v>0.01</v>
      </c>
      <c r="M734">
        <v>0.01</v>
      </c>
      <c r="N734">
        <v>0.01</v>
      </c>
      <c r="O734">
        <v>0.01</v>
      </c>
      <c r="P734">
        <v>0.01</v>
      </c>
      <c r="Q734">
        <v>0.01</v>
      </c>
      <c r="R734">
        <v>0.01</v>
      </c>
      <c r="S734">
        <v>0.01</v>
      </c>
      <c r="T734">
        <v>0.01</v>
      </c>
      <c r="U734">
        <v>0.01</v>
      </c>
      <c r="V734">
        <v>0.01</v>
      </c>
      <c r="W734">
        <v>0.01</v>
      </c>
      <c r="X734">
        <v>0.01</v>
      </c>
      <c r="Y734">
        <v>0.02</v>
      </c>
      <c r="Z734">
        <v>0.01</v>
      </c>
      <c r="AA734">
        <v>0.01</v>
      </c>
      <c r="AB734">
        <v>0.04</v>
      </c>
      <c r="AC734">
        <v>1.23</v>
      </c>
      <c r="AD734">
        <v>2.6</v>
      </c>
      <c r="AE734">
        <v>3.1</v>
      </c>
      <c r="AF734">
        <v>4.97</v>
      </c>
      <c r="AG734" t="s">
        <v>29</v>
      </c>
      <c r="AH734">
        <v>9.0500000000000007</v>
      </c>
      <c r="AI734" t="s">
        <v>29</v>
      </c>
      <c r="AJ734" t="s">
        <v>29</v>
      </c>
      <c r="AK734">
        <v>9.5299999999999994</v>
      </c>
      <c r="AL734">
        <v>10.65</v>
      </c>
      <c r="AM734" t="s">
        <v>29</v>
      </c>
      <c r="AN734" t="s">
        <v>29</v>
      </c>
      <c r="AO734" t="s">
        <v>29</v>
      </c>
      <c r="AP734" t="s">
        <v>29</v>
      </c>
      <c r="AQ734" t="s">
        <v>29</v>
      </c>
      <c r="AR734" t="s">
        <v>29</v>
      </c>
      <c r="AS734" t="s">
        <v>29</v>
      </c>
      <c r="AT734" t="s">
        <v>29</v>
      </c>
      <c r="AU734" t="s">
        <v>29</v>
      </c>
      <c r="AV734" t="s">
        <v>29</v>
      </c>
      <c r="AW734" t="s">
        <v>29</v>
      </c>
      <c r="AX734" t="s">
        <v>29</v>
      </c>
      <c r="AY734" t="s">
        <v>29</v>
      </c>
      <c r="AZ734" t="s">
        <v>29</v>
      </c>
      <c r="BA734" t="s">
        <v>29</v>
      </c>
      <c r="BB734" t="s">
        <v>29</v>
      </c>
      <c r="BC734" t="s">
        <v>29</v>
      </c>
      <c r="BD734" t="s">
        <v>29</v>
      </c>
      <c r="BE734" t="s">
        <v>29</v>
      </c>
      <c r="BF734" t="s">
        <v>29</v>
      </c>
      <c r="BG734" t="s">
        <v>29</v>
      </c>
      <c r="BH734" t="s">
        <v>29</v>
      </c>
      <c r="BJ734" t="s">
        <v>29</v>
      </c>
      <c r="BK734" t="s">
        <v>29</v>
      </c>
      <c r="BL734" t="s">
        <v>29</v>
      </c>
      <c r="BM734" t="s">
        <v>29</v>
      </c>
      <c r="BN734" t="s">
        <v>29</v>
      </c>
      <c r="BO734" t="s">
        <v>29</v>
      </c>
      <c r="BP734" t="s">
        <v>29</v>
      </c>
      <c r="BQ734" t="s">
        <v>29</v>
      </c>
      <c r="BR734" t="s">
        <v>29</v>
      </c>
      <c r="BS734" t="s">
        <v>29</v>
      </c>
      <c r="BT734" t="s">
        <v>29</v>
      </c>
      <c r="BU734" t="s">
        <v>29</v>
      </c>
      <c r="BV734" t="s">
        <v>29</v>
      </c>
      <c r="BW734" t="s">
        <v>29</v>
      </c>
      <c r="BX734" t="s">
        <v>29</v>
      </c>
      <c r="BY734" t="s">
        <v>29</v>
      </c>
      <c r="BZ734" t="s">
        <v>29</v>
      </c>
      <c r="CA734" t="s">
        <v>29</v>
      </c>
      <c r="CB734" t="s">
        <v>29</v>
      </c>
      <c r="CC734" t="s">
        <v>29</v>
      </c>
      <c r="CD734" t="s">
        <v>29</v>
      </c>
      <c r="CE734" t="s">
        <v>29</v>
      </c>
      <c r="CF734" t="s">
        <v>29</v>
      </c>
      <c r="CG734" t="s">
        <v>29</v>
      </c>
      <c r="CH734" t="s">
        <v>29</v>
      </c>
      <c r="CI734" t="s">
        <v>29</v>
      </c>
    </row>
    <row r="735" spans="1:87" x14ac:dyDescent="0.2">
      <c r="A735" s="55">
        <v>43175</v>
      </c>
      <c r="B735">
        <v>7.74</v>
      </c>
      <c r="C735">
        <v>0.01</v>
      </c>
      <c r="D735">
        <v>0.01</v>
      </c>
      <c r="E735">
        <v>0.01</v>
      </c>
      <c r="F735">
        <v>0.01</v>
      </c>
      <c r="G735">
        <v>0.01</v>
      </c>
      <c r="H735">
        <v>0.01</v>
      </c>
      <c r="I735">
        <v>0.01</v>
      </c>
      <c r="J735">
        <v>0.01</v>
      </c>
      <c r="K735">
        <v>0.01</v>
      </c>
      <c r="L735">
        <v>0.01</v>
      </c>
      <c r="M735">
        <v>0.01</v>
      </c>
      <c r="N735">
        <v>0.01</v>
      </c>
      <c r="O735">
        <v>0.01</v>
      </c>
      <c r="P735">
        <v>0.01</v>
      </c>
      <c r="Q735">
        <v>0.01</v>
      </c>
      <c r="R735">
        <v>0.01</v>
      </c>
      <c r="S735">
        <v>0.01</v>
      </c>
      <c r="T735">
        <v>0.01</v>
      </c>
      <c r="U735">
        <v>0.01</v>
      </c>
      <c r="V735">
        <v>0.01</v>
      </c>
      <c r="W735">
        <v>0.01</v>
      </c>
      <c r="X735">
        <v>0.01</v>
      </c>
      <c r="Y735">
        <v>0.02</v>
      </c>
      <c r="Z735">
        <v>0.01</v>
      </c>
      <c r="AA735">
        <v>0.01</v>
      </c>
      <c r="AB735">
        <v>0.01</v>
      </c>
      <c r="AC735">
        <v>1.06</v>
      </c>
      <c r="AD735">
        <v>2.37</v>
      </c>
      <c r="AE735">
        <v>2.81</v>
      </c>
      <c r="AF735">
        <v>4.6399999999999997</v>
      </c>
      <c r="AG735" t="s">
        <v>29</v>
      </c>
      <c r="AH735">
        <v>8.36</v>
      </c>
      <c r="AI735" t="s">
        <v>29</v>
      </c>
      <c r="AJ735" t="s">
        <v>29</v>
      </c>
      <c r="AK735">
        <v>10.33</v>
      </c>
      <c r="AL735">
        <v>10.18</v>
      </c>
      <c r="AM735" t="s">
        <v>29</v>
      </c>
      <c r="AN735" t="s">
        <v>29</v>
      </c>
      <c r="AO735" t="s">
        <v>29</v>
      </c>
      <c r="AP735" t="s">
        <v>29</v>
      </c>
      <c r="AQ735" t="s">
        <v>29</v>
      </c>
      <c r="AR735" t="s">
        <v>29</v>
      </c>
      <c r="AS735" t="s">
        <v>29</v>
      </c>
      <c r="AT735" t="s">
        <v>29</v>
      </c>
      <c r="AU735" t="s">
        <v>29</v>
      </c>
      <c r="AV735" t="s">
        <v>29</v>
      </c>
      <c r="AW735" t="s">
        <v>29</v>
      </c>
      <c r="AX735" t="s">
        <v>29</v>
      </c>
      <c r="AY735" t="s">
        <v>29</v>
      </c>
      <c r="AZ735" t="s">
        <v>29</v>
      </c>
      <c r="BA735" t="s">
        <v>29</v>
      </c>
      <c r="BB735" t="s">
        <v>29</v>
      </c>
      <c r="BC735" t="s">
        <v>29</v>
      </c>
      <c r="BD735" t="s">
        <v>29</v>
      </c>
      <c r="BE735" t="s">
        <v>29</v>
      </c>
      <c r="BF735" t="s">
        <v>29</v>
      </c>
      <c r="BG735" t="s">
        <v>29</v>
      </c>
      <c r="BH735" t="s">
        <v>29</v>
      </c>
      <c r="BJ735" t="s">
        <v>29</v>
      </c>
      <c r="BK735" t="s">
        <v>29</v>
      </c>
      <c r="BL735" t="s">
        <v>29</v>
      </c>
      <c r="BM735" t="s">
        <v>29</v>
      </c>
      <c r="BN735" t="s">
        <v>29</v>
      </c>
      <c r="BO735" t="s">
        <v>29</v>
      </c>
      <c r="BP735" t="s">
        <v>29</v>
      </c>
      <c r="BQ735" t="s">
        <v>29</v>
      </c>
      <c r="BR735" t="s">
        <v>29</v>
      </c>
      <c r="BS735" t="s">
        <v>29</v>
      </c>
      <c r="BT735" t="s">
        <v>29</v>
      </c>
      <c r="BU735" t="s">
        <v>29</v>
      </c>
      <c r="BV735" t="s">
        <v>29</v>
      </c>
      <c r="BW735" t="s">
        <v>29</v>
      </c>
      <c r="BX735" t="s">
        <v>29</v>
      </c>
      <c r="BY735" t="s">
        <v>29</v>
      </c>
      <c r="BZ735" t="s">
        <v>29</v>
      </c>
      <c r="CA735" t="s">
        <v>29</v>
      </c>
      <c r="CB735" t="s">
        <v>29</v>
      </c>
      <c r="CC735" t="s">
        <v>29</v>
      </c>
      <c r="CD735" t="s">
        <v>29</v>
      </c>
      <c r="CE735" t="s">
        <v>29</v>
      </c>
      <c r="CF735" t="s">
        <v>29</v>
      </c>
      <c r="CG735" t="s">
        <v>29</v>
      </c>
      <c r="CH735" t="s">
        <v>29</v>
      </c>
      <c r="CI735" t="s">
        <v>29</v>
      </c>
    </row>
    <row r="736" spans="1:87" x14ac:dyDescent="0.2">
      <c r="A736" s="55">
        <v>43178</v>
      </c>
      <c r="B736">
        <v>7.74</v>
      </c>
      <c r="C736">
        <v>0.01</v>
      </c>
      <c r="D736">
        <v>0.01</v>
      </c>
      <c r="E736">
        <v>0.01</v>
      </c>
      <c r="F736">
        <v>0.01</v>
      </c>
      <c r="G736">
        <v>0.01</v>
      </c>
      <c r="H736">
        <v>0.01</v>
      </c>
      <c r="I736">
        <v>0.01</v>
      </c>
      <c r="J736">
        <v>0.01</v>
      </c>
      <c r="K736">
        <v>0.01</v>
      </c>
      <c r="L736">
        <v>0.01</v>
      </c>
      <c r="M736">
        <v>0.01</v>
      </c>
      <c r="N736">
        <v>0.01</v>
      </c>
      <c r="O736">
        <v>0.01</v>
      </c>
      <c r="P736">
        <v>0.01</v>
      </c>
      <c r="Q736">
        <v>0.01</v>
      </c>
      <c r="R736">
        <v>0.01</v>
      </c>
      <c r="S736">
        <v>0.01</v>
      </c>
      <c r="T736">
        <v>0.01</v>
      </c>
      <c r="U736">
        <v>0.01</v>
      </c>
      <c r="V736">
        <v>0.01</v>
      </c>
      <c r="W736">
        <v>0.01</v>
      </c>
      <c r="X736">
        <v>0.01</v>
      </c>
      <c r="Y736">
        <v>0.02</v>
      </c>
      <c r="Z736">
        <v>0.01</v>
      </c>
      <c r="AA736">
        <v>0.01</v>
      </c>
      <c r="AB736">
        <v>0.01</v>
      </c>
      <c r="AC736">
        <v>1.79</v>
      </c>
      <c r="AD736">
        <v>3.3</v>
      </c>
      <c r="AE736">
        <v>3.67</v>
      </c>
      <c r="AF736">
        <v>5.66</v>
      </c>
      <c r="AG736" t="s">
        <v>29</v>
      </c>
      <c r="AH736">
        <v>10.59</v>
      </c>
      <c r="AI736" t="s">
        <v>29</v>
      </c>
      <c r="AJ736" t="s">
        <v>29</v>
      </c>
      <c r="AK736">
        <v>10.33</v>
      </c>
      <c r="AL736">
        <v>12.1</v>
      </c>
      <c r="AM736" t="s">
        <v>29</v>
      </c>
      <c r="AN736" t="s">
        <v>29</v>
      </c>
      <c r="AO736" t="s">
        <v>29</v>
      </c>
      <c r="AP736" t="s">
        <v>29</v>
      </c>
      <c r="AQ736" t="s">
        <v>29</v>
      </c>
      <c r="AR736" t="s">
        <v>29</v>
      </c>
      <c r="AS736" t="s">
        <v>29</v>
      </c>
      <c r="AT736" t="s">
        <v>29</v>
      </c>
      <c r="AU736" t="s">
        <v>29</v>
      </c>
      <c r="AV736" t="s">
        <v>29</v>
      </c>
      <c r="AW736" t="s">
        <v>29</v>
      </c>
      <c r="AX736" t="s">
        <v>29</v>
      </c>
      <c r="AY736" t="s">
        <v>29</v>
      </c>
      <c r="AZ736" t="s">
        <v>29</v>
      </c>
      <c r="BA736" t="s">
        <v>29</v>
      </c>
      <c r="BB736" t="s">
        <v>29</v>
      </c>
      <c r="BC736" t="s">
        <v>29</v>
      </c>
      <c r="BD736" t="s">
        <v>29</v>
      </c>
      <c r="BE736" t="s">
        <v>29</v>
      </c>
      <c r="BF736" t="s">
        <v>29</v>
      </c>
      <c r="BG736" t="s">
        <v>29</v>
      </c>
      <c r="BH736" t="s">
        <v>29</v>
      </c>
      <c r="BJ736" t="s">
        <v>29</v>
      </c>
      <c r="BK736" t="s">
        <v>29</v>
      </c>
      <c r="BL736" t="s">
        <v>29</v>
      </c>
      <c r="BM736" t="s">
        <v>29</v>
      </c>
      <c r="BN736" t="s">
        <v>29</v>
      </c>
      <c r="BO736" t="s">
        <v>29</v>
      </c>
      <c r="BP736" t="s">
        <v>29</v>
      </c>
      <c r="BQ736" t="s">
        <v>29</v>
      </c>
      <c r="BR736" t="s">
        <v>29</v>
      </c>
      <c r="BS736" t="s">
        <v>29</v>
      </c>
      <c r="BT736" t="s">
        <v>29</v>
      </c>
      <c r="BU736" t="s">
        <v>29</v>
      </c>
      <c r="BV736" t="s">
        <v>29</v>
      </c>
      <c r="BW736" t="s">
        <v>29</v>
      </c>
      <c r="BX736" t="s">
        <v>29</v>
      </c>
      <c r="BY736" t="s">
        <v>29</v>
      </c>
      <c r="BZ736" t="s">
        <v>29</v>
      </c>
      <c r="CA736" t="s">
        <v>29</v>
      </c>
      <c r="CB736" t="s">
        <v>29</v>
      </c>
      <c r="CC736" t="s">
        <v>29</v>
      </c>
      <c r="CD736" t="s">
        <v>29</v>
      </c>
      <c r="CE736" t="s">
        <v>29</v>
      </c>
      <c r="CF736" t="s">
        <v>29</v>
      </c>
      <c r="CG736" t="s">
        <v>29</v>
      </c>
      <c r="CH736" t="s">
        <v>29</v>
      </c>
      <c r="CI736" t="s">
        <v>29</v>
      </c>
    </row>
    <row r="737" spans="1:87" x14ac:dyDescent="0.2">
      <c r="A737" s="55">
        <v>43179</v>
      </c>
      <c r="B737">
        <v>7.74</v>
      </c>
      <c r="C737">
        <v>0.01</v>
      </c>
      <c r="D737">
        <v>0.01</v>
      </c>
      <c r="E737">
        <v>0.01</v>
      </c>
      <c r="F737">
        <v>0.01</v>
      </c>
      <c r="G737">
        <v>0.01</v>
      </c>
      <c r="H737">
        <v>0.01</v>
      </c>
      <c r="I737">
        <v>0.01</v>
      </c>
      <c r="J737">
        <v>0.01</v>
      </c>
      <c r="K737">
        <v>0.01</v>
      </c>
      <c r="L737">
        <v>0.01</v>
      </c>
      <c r="M737">
        <v>0.01</v>
      </c>
      <c r="N737">
        <v>0.01</v>
      </c>
      <c r="O737">
        <v>0.01</v>
      </c>
      <c r="P737">
        <v>0.01</v>
      </c>
      <c r="Q737">
        <v>0.01</v>
      </c>
      <c r="R737">
        <v>0.01</v>
      </c>
      <c r="S737">
        <v>0.01</v>
      </c>
      <c r="T737">
        <v>0.01</v>
      </c>
      <c r="U737">
        <v>0.01</v>
      </c>
      <c r="V737">
        <v>0.01</v>
      </c>
      <c r="W737">
        <v>0.01</v>
      </c>
      <c r="X737">
        <v>0.01</v>
      </c>
      <c r="Y737">
        <v>0.02</v>
      </c>
      <c r="Z737">
        <v>0.01</v>
      </c>
      <c r="AA737">
        <v>0.01</v>
      </c>
      <c r="AB737">
        <v>0.01</v>
      </c>
      <c r="AC737">
        <v>1.6</v>
      </c>
      <c r="AD737">
        <v>3.2</v>
      </c>
      <c r="AE737">
        <v>3.4</v>
      </c>
      <c r="AF737">
        <v>5.55</v>
      </c>
      <c r="AG737" t="s">
        <v>29</v>
      </c>
      <c r="AH737">
        <v>9.49</v>
      </c>
      <c r="AI737" t="s">
        <v>29</v>
      </c>
      <c r="AJ737" t="s">
        <v>29</v>
      </c>
      <c r="AK737">
        <v>10.33</v>
      </c>
      <c r="AL737">
        <v>11.4</v>
      </c>
      <c r="AM737" t="s">
        <v>29</v>
      </c>
      <c r="AN737" t="s">
        <v>29</v>
      </c>
      <c r="AO737" t="s">
        <v>29</v>
      </c>
      <c r="AP737" t="s">
        <v>29</v>
      </c>
      <c r="AQ737" t="s">
        <v>29</v>
      </c>
      <c r="AR737" t="s">
        <v>29</v>
      </c>
      <c r="AS737" t="s">
        <v>29</v>
      </c>
      <c r="AT737" t="s">
        <v>29</v>
      </c>
      <c r="AU737" t="s">
        <v>29</v>
      </c>
      <c r="AV737" t="s">
        <v>29</v>
      </c>
      <c r="AW737" t="s">
        <v>29</v>
      </c>
      <c r="AX737" t="s">
        <v>29</v>
      </c>
      <c r="AY737" t="s">
        <v>29</v>
      </c>
      <c r="AZ737" t="s">
        <v>29</v>
      </c>
      <c r="BA737" t="s">
        <v>29</v>
      </c>
      <c r="BB737" t="s">
        <v>29</v>
      </c>
      <c r="BC737" t="s">
        <v>29</v>
      </c>
      <c r="BD737" t="s">
        <v>29</v>
      </c>
      <c r="BE737" t="s">
        <v>29</v>
      </c>
      <c r="BF737" t="s">
        <v>29</v>
      </c>
      <c r="BG737" t="s">
        <v>29</v>
      </c>
      <c r="BH737" t="s">
        <v>29</v>
      </c>
      <c r="BJ737" t="s">
        <v>29</v>
      </c>
      <c r="BK737" t="s">
        <v>29</v>
      </c>
      <c r="BL737" t="s">
        <v>29</v>
      </c>
      <c r="BM737" t="s">
        <v>29</v>
      </c>
      <c r="BN737" t="s">
        <v>29</v>
      </c>
      <c r="BO737" t="s">
        <v>29</v>
      </c>
      <c r="BP737" t="s">
        <v>29</v>
      </c>
      <c r="BQ737" t="s">
        <v>29</v>
      </c>
      <c r="BR737" t="s">
        <v>29</v>
      </c>
      <c r="BS737" t="s">
        <v>29</v>
      </c>
      <c r="BT737" t="s">
        <v>29</v>
      </c>
      <c r="BU737" t="s">
        <v>29</v>
      </c>
      <c r="BV737" t="s">
        <v>29</v>
      </c>
      <c r="BW737" t="s">
        <v>29</v>
      </c>
      <c r="BX737" t="s">
        <v>29</v>
      </c>
      <c r="BY737" t="s">
        <v>29</v>
      </c>
      <c r="BZ737" t="s">
        <v>29</v>
      </c>
      <c r="CA737" t="s">
        <v>29</v>
      </c>
      <c r="CB737" t="s">
        <v>29</v>
      </c>
      <c r="CC737" t="s">
        <v>29</v>
      </c>
      <c r="CD737" t="s">
        <v>29</v>
      </c>
      <c r="CE737" t="s">
        <v>29</v>
      </c>
      <c r="CF737" t="s">
        <v>29</v>
      </c>
      <c r="CG737" t="s">
        <v>29</v>
      </c>
      <c r="CH737" t="s">
        <v>29</v>
      </c>
      <c r="CI737" t="s">
        <v>29</v>
      </c>
    </row>
    <row r="738" spans="1:87" x14ac:dyDescent="0.2">
      <c r="A738" s="55">
        <v>43180</v>
      </c>
      <c r="B738">
        <v>7.74</v>
      </c>
      <c r="C738">
        <v>0.01</v>
      </c>
      <c r="D738">
        <v>0.01</v>
      </c>
      <c r="E738">
        <v>0.01</v>
      </c>
      <c r="F738">
        <v>0.01</v>
      </c>
      <c r="G738">
        <v>0.01</v>
      </c>
      <c r="H738">
        <v>0.01</v>
      </c>
      <c r="I738">
        <v>0.01</v>
      </c>
      <c r="J738">
        <v>0.01</v>
      </c>
      <c r="K738">
        <v>0.01</v>
      </c>
      <c r="L738">
        <v>0.01</v>
      </c>
      <c r="M738">
        <v>0.01</v>
      </c>
      <c r="N738">
        <v>0.01</v>
      </c>
      <c r="O738">
        <v>0.01</v>
      </c>
      <c r="P738">
        <v>0.01</v>
      </c>
      <c r="Q738">
        <v>0.01</v>
      </c>
      <c r="R738">
        <v>0.01</v>
      </c>
      <c r="S738">
        <v>0.01</v>
      </c>
      <c r="T738">
        <v>0.01</v>
      </c>
      <c r="U738">
        <v>0.01</v>
      </c>
      <c r="V738">
        <v>0.01</v>
      </c>
      <c r="W738">
        <v>0.01</v>
      </c>
      <c r="X738">
        <v>0.01</v>
      </c>
      <c r="Y738">
        <v>0.02</v>
      </c>
      <c r="Z738">
        <v>0.01</v>
      </c>
      <c r="AA738">
        <v>0.01</v>
      </c>
      <c r="AB738">
        <v>0.01</v>
      </c>
      <c r="AC738">
        <v>1.6</v>
      </c>
      <c r="AD738">
        <v>3.11</v>
      </c>
      <c r="AE738">
        <v>3.51</v>
      </c>
      <c r="AF738">
        <v>5.07</v>
      </c>
      <c r="AG738" t="s">
        <v>29</v>
      </c>
      <c r="AH738">
        <v>9.17</v>
      </c>
      <c r="AI738" t="s">
        <v>29</v>
      </c>
      <c r="AJ738" t="s">
        <v>29</v>
      </c>
      <c r="AK738">
        <v>11.33</v>
      </c>
      <c r="AL738">
        <v>11.2</v>
      </c>
      <c r="AM738" t="s">
        <v>29</v>
      </c>
      <c r="AN738" t="s">
        <v>29</v>
      </c>
      <c r="AO738" t="s">
        <v>29</v>
      </c>
      <c r="AP738" t="s">
        <v>29</v>
      </c>
      <c r="AQ738" t="s">
        <v>29</v>
      </c>
      <c r="AR738" t="s">
        <v>29</v>
      </c>
      <c r="AS738" t="s">
        <v>29</v>
      </c>
      <c r="AT738" t="s">
        <v>29</v>
      </c>
      <c r="AU738" t="s">
        <v>29</v>
      </c>
      <c r="AV738" t="s">
        <v>29</v>
      </c>
      <c r="AW738" t="s">
        <v>29</v>
      </c>
      <c r="AX738" t="s">
        <v>29</v>
      </c>
      <c r="AY738" t="s">
        <v>29</v>
      </c>
      <c r="AZ738" t="s">
        <v>29</v>
      </c>
      <c r="BA738" t="s">
        <v>29</v>
      </c>
      <c r="BB738" t="s">
        <v>29</v>
      </c>
      <c r="BC738" t="s">
        <v>29</v>
      </c>
      <c r="BD738" t="s">
        <v>29</v>
      </c>
      <c r="BE738" t="s">
        <v>29</v>
      </c>
      <c r="BF738" t="s">
        <v>29</v>
      </c>
      <c r="BG738" t="s">
        <v>29</v>
      </c>
      <c r="BH738" t="s">
        <v>29</v>
      </c>
      <c r="BJ738" t="s">
        <v>29</v>
      </c>
      <c r="BK738" t="s">
        <v>29</v>
      </c>
      <c r="BL738" t="s">
        <v>29</v>
      </c>
      <c r="BM738" t="s">
        <v>29</v>
      </c>
      <c r="BN738" t="s">
        <v>29</v>
      </c>
      <c r="BO738" t="s">
        <v>29</v>
      </c>
      <c r="BP738" t="s">
        <v>29</v>
      </c>
      <c r="BQ738" t="s">
        <v>29</v>
      </c>
      <c r="BR738" t="s">
        <v>29</v>
      </c>
      <c r="BS738" t="s">
        <v>29</v>
      </c>
      <c r="BT738" t="s">
        <v>29</v>
      </c>
      <c r="BU738" t="s">
        <v>29</v>
      </c>
      <c r="BV738" t="s">
        <v>29</v>
      </c>
      <c r="BW738" t="s">
        <v>29</v>
      </c>
      <c r="BX738" t="s">
        <v>29</v>
      </c>
      <c r="BY738" t="s">
        <v>29</v>
      </c>
      <c r="BZ738" t="s">
        <v>29</v>
      </c>
      <c r="CA738" t="s">
        <v>29</v>
      </c>
      <c r="CB738" t="s">
        <v>29</v>
      </c>
      <c r="CC738" t="s">
        <v>29</v>
      </c>
      <c r="CD738" t="s">
        <v>29</v>
      </c>
      <c r="CE738" t="s">
        <v>29</v>
      </c>
      <c r="CF738" t="s">
        <v>29</v>
      </c>
      <c r="CG738" t="s">
        <v>29</v>
      </c>
      <c r="CH738" t="s">
        <v>29</v>
      </c>
      <c r="CI738" t="s">
        <v>29</v>
      </c>
    </row>
    <row r="739" spans="1:87" x14ac:dyDescent="0.2">
      <c r="A739" s="55">
        <v>43181</v>
      </c>
      <c r="B739">
        <v>7.74</v>
      </c>
      <c r="C739">
        <v>0.01</v>
      </c>
      <c r="D739">
        <v>0.01</v>
      </c>
      <c r="E739">
        <v>0.01</v>
      </c>
      <c r="F739">
        <v>0.01</v>
      </c>
      <c r="G739">
        <v>0.01</v>
      </c>
      <c r="H739">
        <v>0.01</v>
      </c>
      <c r="I739">
        <v>0.01</v>
      </c>
      <c r="J739">
        <v>0.01</v>
      </c>
      <c r="K739">
        <v>0.01</v>
      </c>
      <c r="L739">
        <v>0.01</v>
      </c>
      <c r="M739">
        <v>0.01</v>
      </c>
      <c r="N739">
        <v>0.01</v>
      </c>
      <c r="O739">
        <v>0.01</v>
      </c>
      <c r="P739">
        <v>0.01</v>
      </c>
      <c r="Q739">
        <v>0.01</v>
      </c>
      <c r="R739">
        <v>0.01</v>
      </c>
      <c r="S739">
        <v>0.01</v>
      </c>
      <c r="T739">
        <v>0.01</v>
      </c>
      <c r="U739">
        <v>0.01</v>
      </c>
      <c r="V739">
        <v>0.01</v>
      </c>
      <c r="W739">
        <v>0.01</v>
      </c>
      <c r="X739">
        <v>0.01</v>
      </c>
      <c r="Y739">
        <v>0.02</v>
      </c>
      <c r="Z739">
        <v>0.01</v>
      </c>
      <c r="AA739">
        <v>0.01</v>
      </c>
      <c r="AB739">
        <v>0.01</v>
      </c>
      <c r="AC739">
        <v>3.83</v>
      </c>
      <c r="AD739">
        <v>5.68</v>
      </c>
      <c r="AE739">
        <v>5.64</v>
      </c>
      <c r="AF739">
        <v>8.09</v>
      </c>
      <c r="AG739" t="s">
        <v>29</v>
      </c>
      <c r="AH739">
        <v>12.89</v>
      </c>
      <c r="AI739" t="s">
        <v>29</v>
      </c>
      <c r="AJ739" t="s">
        <v>29</v>
      </c>
      <c r="AK739">
        <v>11.33</v>
      </c>
      <c r="AL739">
        <v>14.25</v>
      </c>
      <c r="AM739" t="s">
        <v>29</v>
      </c>
      <c r="AN739" t="s">
        <v>29</v>
      </c>
      <c r="AO739" t="s">
        <v>29</v>
      </c>
      <c r="AP739" t="s">
        <v>29</v>
      </c>
      <c r="AQ739" t="s">
        <v>29</v>
      </c>
      <c r="AR739" t="s">
        <v>29</v>
      </c>
      <c r="AS739" t="s">
        <v>29</v>
      </c>
      <c r="AT739" t="s">
        <v>29</v>
      </c>
      <c r="AU739" t="s">
        <v>29</v>
      </c>
      <c r="AV739" t="s">
        <v>29</v>
      </c>
      <c r="AW739" t="s">
        <v>29</v>
      </c>
      <c r="AX739" t="s">
        <v>29</v>
      </c>
      <c r="AY739" t="s">
        <v>29</v>
      </c>
      <c r="AZ739" t="s">
        <v>29</v>
      </c>
      <c r="BA739" t="s">
        <v>29</v>
      </c>
      <c r="BB739" t="s">
        <v>29</v>
      </c>
      <c r="BC739" t="s">
        <v>29</v>
      </c>
      <c r="BD739" t="s">
        <v>29</v>
      </c>
      <c r="BE739" t="s">
        <v>29</v>
      </c>
      <c r="BF739" t="s">
        <v>29</v>
      </c>
      <c r="BG739" t="s">
        <v>29</v>
      </c>
      <c r="BH739" t="s">
        <v>29</v>
      </c>
      <c r="BJ739" t="s">
        <v>29</v>
      </c>
      <c r="BK739" t="s">
        <v>29</v>
      </c>
      <c r="BL739" t="s">
        <v>29</v>
      </c>
      <c r="BM739" t="s">
        <v>29</v>
      </c>
      <c r="BN739" t="s">
        <v>29</v>
      </c>
      <c r="BO739" t="s">
        <v>29</v>
      </c>
      <c r="BP739" t="s">
        <v>29</v>
      </c>
      <c r="BQ739" t="s">
        <v>29</v>
      </c>
      <c r="BR739" t="s">
        <v>29</v>
      </c>
      <c r="BS739" t="s">
        <v>29</v>
      </c>
      <c r="BT739" t="s">
        <v>29</v>
      </c>
      <c r="BU739" t="s">
        <v>29</v>
      </c>
      <c r="BV739" t="s">
        <v>29</v>
      </c>
      <c r="BW739" t="s">
        <v>29</v>
      </c>
      <c r="BX739" t="s">
        <v>29</v>
      </c>
      <c r="BY739" t="s">
        <v>29</v>
      </c>
      <c r="BZ739" t="s">
        <v>29</v>
      </c>
      <c r="CA739" t="s">
        <v>29</v>
      </c>
      <c r="CB739" t="s">
        <v>29</v>
      </c>
      <c r="CC739" t="s">
        <v>29</v>
      </c>
      <c r="CD739" t="s">
        <v>29</v>
      </c>
      <c r="CE739" t="s">
        <v>29</v>
      </c>
      <c r="CF739" t="s">
        <v>29</v>
      </c>
      <c r="CG739" t="s">
        <v>29</v>
      </c>
      <c r="CH739" t="s">
        <v>29</v>
      </c>
      <c r="CI739" t="s">
        <v>29</v>
      </c>
    </row>
    <row r="740" spans="1:87" x14ac:dyDescent="0.2">
      <c r="A740" s="55">
        <v>43182</v>
      </c>
      <c r="B740">
        <v>7.74</v>
      </c>
      <c r="C740">
        <v>0.01</v>
      </c>
      <c r="D740">
        <v>0.01</v>
      </c>
      <c r="E740">
        <v>0.01</v>
      </c>
      <c r="F740">
        <v>0.01</v>
      </c>
      <c r="G740">
        <v>0.01</v>
      </c>
      <c r="H740">
        <v>0.01</v>
      </c>
      <c r="I740">
        <v>0.01</v>
      </c>
      <c r="J740">
        <v>0.01</v>
      </c>
      <c r="K740">
        <v>0.01</v>
      </c>
      <c r="L740">
        <v>0.01</v>
      </c>
      <c r="M740">
        <v>0.01</v>
      </c>
      <c r="N740">
        <v>0.01</v>
      </c>
      <c r="O740">
        <v>0.01</v>
      </c>
      <c r="P740">
        <v>0.01</v>
      </c>
      <c r="Q740">
        <v>0.01</v>
      </c>
      <c r="R740">
        <v>0.01</v>
      </c>
      <c r="S740">
        <v>0.01</v>
      </c>
      <c r="T740">
        <v>0.01</v>
      </c>
      <c r="U740">
        <v>0.01</v>
      </c>
      <c r="V740">
        <v>0.01</v>
      </c>
      <c r="W740">
        <v>0.01</v>
      </c>
      <c r="X740">
        <v>0.01</v>
      </c>
      <c r="Y740">
        <v>0.02</v>
      </c>
      <c r="Z740">
        <v>0.01</v>
      </c>
      <c r="AA740">
        <v>0.01</v>
      </c>
      <c r="AB740">
        <v>0.01</v>
      </c>
      <c r="AC740">
        <v>5.41</v>
      </c>
      <c r="AD740">
        <v>7.74</v>
      </c>
      <c r="AE740">
        <v>7.48</v>
      </c>
      <c r="AF740">
        <v>10</v>
      </c>
      <c r="AG740" t="s">
        <v>29</v>
      </c>
      <c r="AH740">
        <v>16</v>
      </c>
      <c r="AI740" t="s">
        <v>29</v>
      </c>
      <c r="AJ740" t="s">
        <v>29</v>
      </c>
      <c r="AK740">
        <v>17.440000000000001</v>
      </c>
      <c r="AL740">
        <v>16.850000000000001</v>
      </c>
      <c r="AM740" t="s">
        <v>29</v>
      </c>
      <c r="AN740" t="s">
        <v>29</v>
      </c>
      <c r="AO740" t="s">
        <v>29</v>
      </c>
      <c r="AP740" t="s">
        <v>29</v>
      </c>
      <c r="AQ740" t="s">
        <v>29</v>
      </c>
      <c r="AR740" t="s">
        <v>29</v>
      </c>
      <c r="AS740" t="s">
        <v>29</v>
      </c>
      <c r="AT740" t="s">
        <v>29</v>
      </c>
      <c r="AU740" t="s">
        <v>29</v>
      </c>
      <c r="AV740" t="s">
        <v>29</v>
      </c>
      <c r="AW740" t="s">
        <v>29</v>
      </c>
      <c r="AX740" t="s">
        <v>29</v>
      </c>
      <c r="AY740" t="s">
        <v>29</v>
      </c>
      <c r="AZ740" t="s">
        <v>29</v>
      </c>
      <c r="BA740" t="s">
        <v>29</v>
      </c>
      <c r="BB740" t="s">
        <v>29</v>
      </c>
      <c r="BC740" t="s">
        <v>29</v>
      </c>
      <c r="BD740" t="s">
        <v>29</v>
      </c>
      <c r="BE740" t="s">
        <v>29</v>
      </c>
      <c r="BF740" t="s">
        <v>29</v>
      </c>
      <c r="BG740" t="s">
        <v>29</v>
      </c>
      <c r="BH740" t="s">
        <v>29</v>
      </c>
      <c r="BJ740" t="s">
        <v>29</v>
      </c>
      <c r="BK740" t="s">
        <v>29</v>
      </c>
      <c r="BL740" t="s">
        <v>29</v>
      </c>
      <c r="BM740" t="s">
        <v>29</v>
      </c>
      <c r="BN740" t="s">
        <v>29</v>
      </c>
      <c r="BO740" t="s">
        <v>29</v>
      </c>
      <c r="BP740" t="s">
        <v>29</v>
      </c>
      <c r="BQ740" t="s">
        <v>29</v>
      </c>
      <c r="BR740" t="s">
        <v>29</v>
      </c>
      <c r="BS740" t="s">
        <v>29</v>
      </c>
      <c r="BT740" t="s">
        <v>29</v>
      </c>
      <c r="BU740" t="s">
        <v>29</v>
      </c>
      <c r="BV740" t="s">
        <v>29</v>
      </c>
      <c r="BW740" t="s">
        <v>29</v>
      </c>
      <c r="BX740" t="s">
        <v>29</v>
      </c>
      <c r="BY740" t="s">
        <v>29</v>
      </c>
      <c r="BZ740" t="s">
        <v>29</v>
      </c>
      <c r="CA740" t="s">
        <v>29</v>
      </c>
      <c r="CB740" t="s">
        <v>29</v>
      </c>
      <c r="CC740" t="s">
        <v>29</v>
      </c>
      <c r="CD740" t="s">
        <v>29</v>
      </c>
      <c r="CE740" t="s">
        <v>29</v>
      </c>
      <c r="CF740" t="s">
        <v>29</v>
      </c>
      <c r="CG740" t="s">
        <v>29</v>
      </c>
      <c r="CH740" t="s">
        <v>29</v>
      </c>
      <c r="CI740" t="s">
        <v>29</v>
      </c>
    </row>
    <row r="741" spans="1:87" x14ac:dyDescent="0.2">
      <c r="A741" s="55">
        <v>43185</v>
      </c>
      <c r="B741">
        <v>7.74</v>
      </c>
      <c r="C741">
        <v>0.01</v>
      </c>
      <c r="D741">
        <v>0.01</v>
      </c>
      <c r="E741">
        <v>0.01</v>
      </c>
      <c r="F741">
        <v>0.01</v>
      </c>
      <c r="G741">
        <v>0.01</v>
      </c>
      <c r="H741">
        <v>0.01</v>
      </c>
      <c r="I741">
        <v>0.01</v>
      </c>
      <c r="J741">
        <v>0.01</v>
      </c>
      <c r="K741">
        <v>0.01</v>
      </c>
      <c r="L741">
        <v>0.01</v>
      </c>
      <c r="M741">
        <v>0.01</v>
      </c>
      <c r="N741">
        <v>0.01</v>
      </c>
      <c r="O741">
        <v>0.01</v>
      </c>
      <c r="P741">
        <v>0.01</v>
      </c>
      <c r="Q741">
        <v>0.01</v>
      </c>
      <c r="R741">
        <v>0.01</v>
      </c>
      <c r="S741">
        <v>0.01</v>
      </c>
      <c r="T741">
        <v>0.01</v>
      </c>
      <c r="U741">
        <v>0.01</v>
      </c>
      <c r="V741">
        <v>0.01</v>
      </c>
      <c r="W741">
        <v>0.01</v>
      </c>
      <c r="X741">
        <v>0.01</v>
      </c>
      <c r="Y741">
        <v>0.02</v>
      </c>
      <c r="Z741">
        <v>0.01</v>
      </c>
      <c r="AA741">
        <v>0.01</v>
      </c>
      <c r="AB741">
        <v>0.01</v>
      </c>
      <c r="AC741">
        <v>2.93</v>
      </c>
      <c r="AD741">
        <v>4.96</v>
      </c>
      <c r="AE741">
        <v>4.8600000000000003</v>
      </c>
      <c r="AF741">
        <v>9.4</v>
      </c>
      <c r="AG741" t="s">
        <v>29</v>
      </c>
      <c r="AH741">
        <v>12.18</v>
      </c>
      <c r="AI741" t="s">
        <v>29</v>
      </c>
      <c r="AJ741" t="s">
        <v>29</v>
      </c>
      <c r="AK741">
        <v>15.45</v>
      </c>
      <c r="AL741">
        <v>13.67</v>
      </c>
      <c r="AM741" t="s">
        <v>29</v>
      </c>
      <c r="AN741" t="s">
        <v>29</v>
      </c>
      <c r="AO741" t="s">
        <v>29</v>
      </c>
      <c r="AP741" t="s">
        <v>29</v>
      </c>
      <c r="AQ741" t="s">
        <v>29</v>
      </c>
      <c r="AR741" t="s">
        <v>29</v>
      </c>
      <c r="AS741" t="s">
        <v>29</v>
      </c>
      <c r="AT741" t="s">
        <v>29</v>
      </c>
      <c r="AU741" t="s">
        <v>29</v>
      </c>
      <c r="AV741" t="s">
        <v>29</v>
      </c>
      <c r="AW741" t="s">
        <v>29</v>
      </c>
      <c r="AX741" t="s">
        <v>29</v>
      </c>
      <c r="AY741" t="s">
        <v>29</v>
      </c>
      <c r="AZ741" t="s">
        <v>29</v>
      </c>
      <c r="BA741" t="s">
        <v>29</v>
      </c>
      <c r="BB741" t="s">
        <v>29</v>
      </c>
      <c r="BC741" t="s">
        <v>29</v>
      </c>
      <c r="BD741" t="s">
        <v>29</v>
      </c>
      <c r="BE741" t="s">
        <v>29</v>
      </c>
      <c r="BF741" t="s">
        <v>29</v>
      </c>
      <c r="BG741" t="s">
        <v>29</v>
      </c>
      <c r="BH741" t="s">
        <v>29</v>
      </c>
      <c r="BJ741" t="s">
        <v>29</v>
      </c>
      <c r="BK741" t="s">
        <v>29</v>
      </c>
      <c r="BL741" t="s">
        <v>29</v>
      </c>
      <c r="BM741" t="s">
        <v>29</v>
      </c>
      <c r="BN741" t="s">
        <v>29</v>
      </c>
      <c r="BO741" t="s">
        <v>29</v>
      </c>
      <c r="BP741" t="s">
        <v>29</v>
      </c>
      <c r="BQ741" t="s">
        <v>29</v>
      </c>
      <c r="BR741" t="s">
        <v>29</v>
      </c>
      <c r="BS741" t="s">
        <v>29</v>
      </c>
      <c r="BT741" t="s">
        <v>29</v>
      </c>
      <c r="BU741" t="s">
        <v>29</v>
      </c>
      <c r="BV741" t="s">
        <v>29</v>
      </c>
      <c r="BW741" t="s">
        <v>29</v>
      </c>
      <c r="BX741" t="s">
        <v>29</v>
      </c>
      <c r="BY741" t="s">
        <v>29</v>
      </c>
      <c r="BZ741" t="s">
        <v>29</v>
      </c>
      <c r="CA741" t="s">
        <v>29</v>
      </c>
      <c r="CB741" t="s">
        <v>29</v>
      </c>
      <c r="CC741" t="s">
        <v>29</v>
      </c>
      <c r="CD741" t="s">
        <v>29</v>
      </c>
      <c r="CE741" t="s">
        <v>29</v>
      </c>
      <c r="CF741" t="s">
        <v>29</v>
      </c>
      <c r="CG741" t="s">
        <v>29</v>
      </c>
      <c r="CH741" t="s">
        <v>29</v>
      </c>
      <c r="CI741" t="s">
        <v>29</v>
      </c>
    </row>
    <row r="742" spans="1:87" x14ac:dyDescent="0.2">
      <c r="A742" s="55">
        <v>43186</v>
      </c>
      <c r="B742">
        <v>7.74</v>
      </c>
      <c r="C742">
        <v>0.01</v>
      </c>
      <c r="D742">
        <v>0.01</v>
      </c>
      <c r="E742">
        <v>0.01</v>
      </c>
      <c r="F742">
        <v>0.01</v>
      </c>
      <c r="G742">
        <v>0.01</v>
      </c>
      <c r="H742">
        <v>0.01</v>
      </c>
      <c r="I742">
        <v>0.01</v>
      </c>
      <c r="J742">
        <v>0.01</v>
      </c>
      <c r="K742">
        <v>0.01</v>
      </c>
      <c r="L742">
        <v>0.01</v>
      </c>
      <c r="M742">
        <v>0.01</v>
      </c>
      <c r="N742">
        <v>0.01</v>
      </c>
      <c r="O742">
        <v>0.01</v>
      </c>
      <c r="P742">
        <v>0.01</v>
      </c>
      <c r="Q742">
        <v>0.01</v>
      </c>
      <c r="R742">
        <v>0.01</v>
      </c>
      <c r="S742">
        <v>0.01</v>
      </c>
      <c r="T742">
        <v>0.01</v>
      </c>
      <c r="U742">
        <v>0.01</v>
      </c>
      <c r="V742">
        <v>0.01</v>
      </c>
      <c r="W742">
        <v>0.01</v>
      </c>
      <c r="X742">
        <v>0.01</v>
      </c>
      <c r="Y742">
        <v>0.02</v>
      </c>
      <c r="Z742">
        <v>0.01</v>
      </c>
      <c r="AA742">
        <v>0.01</v>
      </c>
      <c r="AB742">
        <v>0.01</v>
      </c>
      <c r="AC742">
        <v>4.3</v>
      </c>
      <c r="AD742">
        <v>6.61</v>
      </c>
      <c r="AE742">
        <v>6.55</v>
      </c>
      <c r="AF742">
        <v>9.2100000000000009</v>
      </c>
      <c r="AG742" t="s">
        <v>29</v>
      </c>
      <c r="AH742">
        <v>14.54</v>
      </c>
      <c r="AI742" t="s">
        <v>29</v>
      </c>
      <c r="AJ742" t="s">
        <v>29</v>
      </c>
      <c r="AK742">
        <v>16.86</v>
      </c>
      <c r="AL742">
        <v>15.95</v>
      </c>
      <c r="AM742" t="s">
        <v>29</v>
      </c>
      <c r="AN742" t="s">
        <v>29</v>
      </c>
      <c r="AO742" t="s">
        <v>29</v>
      </c>
      <c r="AP742" t="s">
        <v>29</v>
      </c>
      <c r="AQ742" t="s">
        <v>29</v>
      </c>
      <c r="AR742" t="s">
        <v>29</v>
      </c>
      <c r="AS742" t="s">
        <v>29</v>
      </c>
      <c r="AT742" t="s">
        <v>29</v>
      </c>
      <c r="AU742" t="s">
        <v>29</v>
      </c>
      <c r="AV742" t="s">
        <v>29</v>
      </c>
      <c r="AW742" t="s">
        <v>29</v>
      </c>
      <c r="AX742" t="s">
        <v>29</v>
      </c>
      <c r="AY742" t="s">
        <v>29</v>
      </c>
      <c r="AZ742" t="s">
        <v>29</v>
      </c>
      <c r="BA742" t="s">
        <v>29</v>
      </c>
      <c r="BB742" t="s">
        <v>29</v>
      </c>
      <c r="BC742" t="s">
        <v>29</v>
      </c>
      <c r="BD742" t="s">
        <v>29</v>
      </c>
      <c r="BE742" t="s">
        <v>29</v>
      </c>
      <c r="BF742" t="s">
        <v>29</v>
      </c>
      <c r="BG742" t="s">
        <v>29</v>
      </c>
      <c r="BH742" t="s">
        <v>29</v>
      </c>
      <c r="BJ742" t="s">
        <v>29</v>
      </c>
      <c r="BK742" t="s">
        <v>29</v>
      </c>
      <c r="BL742" t="s">
        <v>29</v>
      </c>
      <c r="BM742" t="s">
        <v>29</v>
      </c>
      <c r="BN742" t="s">
        <v>29</v>
      </c>
      <c r="BO742" t="s">
        <v>29</v>
      </c>
      <c r="BP742" t="s">
        <v>29</v>
      </c>
      <c r="BQ742" t="s">
        <v>29</v>
      </c>
      <c r="BR742" t="s">
        <v>29</v>
      </c>
      <c r="BS742" t="s">
        <v>29</v>
      </c>
      <c r="BT742" t="s">
        <v>29</v>
      </c>
      <c r="BU742" t="s">
        <v>29</v>
      </c>
      <c r="BV742" t="s">
        <v>29</v>
      </c>
      <c r="BW742" t="s">
        <v>29</v>
      </c>
      <c r="BX742" t="s">
        <v>29</v>
      </c>
      <c r="BY742" t="s">
        <v>29</v>
      </c>
      <c r="BZ742" t="s">
        <v>29</v>
      </c>
      <c r="CA742" t="s">
        <v>29</v>
      </c>
      <c r="CB742" t="s">
        <v>29</v>
      </c>
      <c r="CC742" t="s">
        <v>29</v>
      </c>
      <c r="CD742" t="s">
        <v>29</v>
      </c>
      <c r="CE742" t="s">
        <v>29</v>
      </c>
      <c r="CF742" t="s">
        <v>29</v>
      </c>
      <c r="CG742" t="s">
        <v>29</v>
      </c>
      <c r="CH742" t="s">
        <v>29</v>
      </c>
      <c r="CI742" t="s">
        <v>29</v>
      </c>
    </row>
    <row r="743" spans="1:87" x14ac:dyDescent="0.2">
      <c r="A743" s="55">
        <v>43187</v>
      </c>
      <c r="B743">
        <v>7.74</v>
      </c>
      <c r="C743">
        <v>0.01</v>
      </c>
      <c r="D743">
        <v>0.01</v>
      </c>
      <c r="E743">
        <v>0.01</v>
      </c>
      <c r="F743">
        <v>0.01</v>
      </c>
      <c r="G743">
        <v>0.01</v>
      </c>
      <c r="H743">
        <v>0.01</v>
      </c>
      <c r="I743">
        <v>0.01</v>
      </c>
      <c r="J743">
        <v>0.01</v>
      </c>
      <c r="K743">
        <v>0.01</v>
      </c>
      <c r="L743">
        <v>0.01</v>
      </c>
      <c r="M743">
        <v>0.01</v>
      </c>
      <c r="N743">
        <v>0.01</v>
      </c>
      <c r="O743">
        <v>0.01</v>
      </c>
      <c r="P743">
        <v>0.01</v>
      </c>
      <c r="Q743">
        <v>0.01</v>
      </c>
      <c r="R743">
        <v>0.01</v>
      </c>
      <c r="S743">
        <v>0.01</v>
      </c>
      <c r="T743">
        <v>0.01</v>
      </c>
      <c r="U743">
        <v>0.01</v>
      </c>
      <c r="V743">
        <v>0.01</v>
      </c>
      <c r="W743">
        <v>0.01</v>
      </c>
      <c r="X743">
        <v>0.01</v>
      </c>
      <c r="Y743">
        <v>0.02</v>
      </c>
      <c r="Z743">
        <v>0.01</v>
      </c>
      <c r="AA743">
        <v>0.01</v>
      </c>
      <c r="AB743">
        <v>0.01</v>
      </c>
      <c r="AC743">
        <v>4.75</v>
      </c>
      <c r="AD743">
        <v>7.01</v>
      </c>
      <c r="AE743">
        <v>6.67</v>
      </c>
      <c r="AF743">
        <v>9.23</v>
      </c>
      <c r="AG743" t="s">
        <v>29</v>
      </c>
      <c r="AH743">
        <v>15.25</v>
      </c>
      <c r="AI743" t="s">
        <v>29</v>
      </c>
      <c r="AJ743" t="s">
        <v>29</v>
      </c>
      <c r="AK743">
        <v>16.579999999999998</v>
      </c>
      <c r="AL743">
        <v>16.399999999999999</v>
      </c>
      <c r="AM743" t="s">
        <v>29</v>
      </c>
      <c r="AN743" t="s">
        <v>29</v>
      </c>
      <c r="AO743" t="s">
        <v>29</v>
      </c>
      <c r="AP743" t="s">
        <v>29</v>
      </c>
      <c r="AQ743" t="s">
        <v>29</v>
      </c>
      <c r="AR743" t="s">
        <v>29</v>
      </c>
      <c r="AS743" t="s">
        <v>29</v>
      </c>
      <c r="AT743" t="s">
        <v>29</v>
      </c>
      <c r="AU743" t="s">
        <v>29</v>
      </c>
      <c r="AV743" t="s">
        <v>29</v>
      </c>
      <c r="AW743" t="s">
        <v>29</v>
      </c>
      <c r="AX743" t="s">
        <v>29</v>
      </c>
      <c r="AY743" t="s">
        <v>29</v>
      </c>
      <c r="AZ743" t="s">
        <v>29</v>
      </c>
      <c r="BA743" t="s">
        <v>29</v>
      </c>
      <c r="BB743" t="s">
        <v>29</v>
      </c>
      <c r="BC743" t="s">
        <v>29</v>
      </c>
      <c r="BD743" t="s">
        <v>29</v>
      </c>
      <c r="BE743" t="s">
        <v>29</v>
      </c>
      <c r="BF743" t="s">
        <v>29</v>
      </c>
      <c r="BG743" t="s">
        <v>29</v>
      </c>
      <c r="BH743" t="s">
        <v>29</v>
      </c>
      <c r="BJ743" t="s">
        <v>29</v>
      </c>
      <c r="BK743" t="s">
        <v>29</v>
      </c>
      <c r="BL743" t="s">
        <v>29</v>
      </c>
      <c r="BM743" t="s">
        <v>29</v>
      </c>
      <c r="BN743" t="s">
        <v>29</v>
      </c>
      <c r="BO743" t="s">
        <v>29</v>
      </c>
      <c r="BP743" t="s">
        <v>29</v>
      </c>
      <c r="BQ743" t="s">
        <v>29</v>
      </c>
      <c r="BR743" t="s">
        <v>29</v>
      </c>
      <c r="BS743" t="s">
        <v>29</v>
      </c>
      <c r="BT743" t="s">
        <v>29</v>
      </c>
      <c r="BU743" t="s">
        <v>29</v>
      </c>
      <c r="BV743" t="s">
        <v>29</v>
      </c>
      <c r="BW743" t="s">
        <v>29</v>
      </c>
      <c r="BX743" t="s">
        <v>29</v>
      </c>
      <c r="BY743" t="s">
        <v>29</v>
      </c>
      <c r="BZ743" t="s">
        <v>29</v>
      </c>
      <c r="CA743" t="s">
        <v>29</v>
      </c>
      <c r="CB743" t="s">
        <v>29</v>
      </c>
      <c r="CC743" t="s">
        <v>29</v>
      </c>
      <c r="CD743" t="s">
        <v>29</v>
      </c>
      <c r="CE743" t="s">
        <v>29</v>
      </c>
      <c r="CF743" t="s">
        <v>29</v>
      </c>
      <c r="CG743" t="s">
        <v>29</v>
      </c>
      <c r="CH743" t="s">
        <v>29</v>
      </c>
      <c r="CI743" t="s">
        <v>29</v>
      </c>
    </row>
    <row r="744" spans="1:87" x14ac:dyDescent="0.2">
      <c r="A744" s="55">
        <v>43188</v>
      </c>
      <c r="B744">
        <v>7.74</v>
      </c>
      <c r="C744">
        <v>0.01</v>
      </c>
      <c r="D744">
        <v>0.01</v>
      </c>
      <c r="E744">
        <v>0.01</v>
      </c>
      <c r="F744">
        <v>0.01</v>
      </c>
      <c r="G744">
        <v>0.01</v>
      </c>
      <c r="H744">
        <v>0.01</v>
      </c>
      <c r="I744">
        <v>0.01</v>
      </c>
      <c r="J744">
        <v>0.01</v>
      </c>
      <c r="K744">
        <v>0.01</v>
      </c>
      <c r="L744">
        <v>0.01</v>
      </c>
      <c r="M744">
        <v>0.01</v>
      </c>
      <c r="N744">
        <v>0.01</v>
      </c>
      <c r="O744">
        <v>0.01</v>
      </c>
      <c r="P744">
        <v>0.01</v>
      </c>
      <c r="Q744">
        <v>0.01</v>
      </c>
      <c r="R744">
        <v>0.01</v>
      </c>
      <c r="S744">
        <v>0.01</v>
      </c>
      <c r="T744">
        <v>0.01</v>
      </c>
      <c r="U744">
        <v>0.01</v>
      </c>
      <c r="V744">
        <v>0.01</v>
      </c>
      <c r="W744">
        <v>0.01</v>
      </c>
      <c r="X744">
        <v>0.01</v>
      </c>
      <c r="Y744">
        <v>0.02</v>
      </c>
      <c r="Z744">
        <v>0.01</v>
      </c>
      <c r="AA744">
        <v>0.01</v>
      </c>
      <c r="AB744">
        <v>0.01</v>
      </c>
      <c r="AC744">
        <v>3.1</v>
      </c>
      <c r="AD744">
        <v>5.26</v>
      </c>
      <c r="AE744">
        <v>4.97</v>
      </c>
      <c r="AF744">
        <v>7.85</v>
      </c>
      <c r="AG744" t="s">
        <v>29</v>
      </c>
      <c r="AH744">
        <v>12.74</v>
      </c>
      <c r="AI744" t="s">
        <v>29</v>
      </c>
      <c r="AJ744" t="s">
        <v>29</v>
      </c>
      <c r="AK744">
        <v>15.7</v>
      </c>
      <c r="AL744">
        <v>13.81</v>
      </c>
      <c r="AM744" t="s">
        <v>29</v>
      </c>
      <c r="AN744" t="s">
        <v>29</v>
      </c>
      <c r="AO744" t="s">
        <v>29</v>
      </c>
      <c r="AP744" t="s">
        <v>29</v>
      </c>
      <c r="AQ744" t="s">
        <v>29</v>
      </c>
      <c r="AR744" t="s">
        <v>29</v>
      </c>
      <c r="AS744" t="s">
        <v>29</v>
      </c>
      <c r="AT744" t="s">
        <v>29</v>
      </c>
      <c r="AU744" t="s">
        <v>29</v>
      </c>
      <c r="AV744" t="s">
        <v>29</v>
      </c>
      <c r="AW744" t="s">
        <v>29</v>
      </c>
      <c r="AX744" t="s">
        <v>29</v>
      </c>
      <c r="AY744" t="s">
        <v>29</v>
      </c>
      <c r="AZ744" t="s">
        <v>29</v>
      </c>
      <c r="BA744" t="s">
        <v>29</v>
      </c>
      <c r="BB744" t="s">
        <v>29</v>
      </c>
      <c r="BC744" t="s">
        <v>29</v>
      </c>
      <c r="BD744" t="s">
        <v>29</v>
      </c>
      <c r="BE744" t="s">
        <v>29</v>
      </c>
      <c r="BF744" t="s">
        <v>29</v>
      </c>
      <c r="BG744" t="s">
        <v>29</v>
      </c>
      <c r="BH744" t="s">
        <v>29</v>
      </c>
      <c r="BJ744" t="s">
        <v>29</v>
      </c>
      <c r="BK744" t="s">
        <v>29</v>
      </c>
      <c r="BL744" t="s">
        <v>29</v>
      </c>
      <c r="BM744" t="s">
        <v>29</v>
      </c>
      <c r="BN744" t="s">
        <v>29</v>
      </c>
      <c r="BO744" t="s">
        <v>29</v>
      </c>
      <c r="BP744" t="s">
        <v>29</v>
      </c>
      <c r="BQ744" t="s">
        <v>29</v>
      </c>
      <c r="BR744" t="s">
        <v>29</v>
      </c>
      <c r="BS744" t="s">
        <v>29</v>
      </c>
      <c r="BT744" t="s">
        <v>29</v>
      </c>
      <c r="BU744" t="s">
        <v>29</v>
      </c>
      <c r="BV744" t="s">
        <v>29</v>
      </c>
      <c r="BW744" t="s">
        <v>29</v>
      </c>
      <c r="BX744" t="s">
        <v>29</v>
      </c>
      <c r="BY744" t="s">
        <v>29</v>
      </c>
      <c r="BZ744" t="s">
        <v>29</v>
      </c>
      <c r="CA744" t="s">
        <v>29</v>
      </c>
      <c r="CB744" t="s">
        <v>29</v>
      </c>
      <c r="CC744" t="s">
        <v>29</v>
      </c>
      <c r="CD744" t="s">
        <v>29</v>
      </c>
      <c r="CE744" t="s">
        <v>29</v>
      </c>
      <c r="CF744" t="s">
        <v>29</v>
      </c>
      <c r="CG744" t="s">
        <v>29</v>
      </c>
      <c r="CH744" t="s">
        <v>29</v>
      </c>
      <c r="CI744" t="s">
        <v>29</v>
      </c>
    </row>
    <row r="745" spans="1:87" x14ac:dyDescent="0.2">
      <c r="A745" s="55">
        <v>43189</v>
      </c>
      <c r="B745">
        <v>7.74</v>
      </c>
      <c r="C745">
        <v>0.01</v>
      </c>
      <c r="D745">
        <v>0.01</v>
      </c>
      <c r="E745">
        <v>0.01</v>
      </c>
      <c r="F745">
        <v>0.01</v>
      </c>
      <c r="G745">
        <v>0.01</v>
      </c>
      <c r="H745">
        <v>0.01</v>
      </c>
      <c r="I745">
        <v>0.01</v>
      </c>
      <c r="J745">
        <v>0.01</v>
      </c>
      <c r="K745">
        <v>0.01</v>
      </c>
      <c r="L745">
        <v>0.01</v>
      </c>
      <c r="M745">
        <v>0.01</v>
      </c>
      <c r="N745">
        <v>0.01</v>
      </c>
      <c r="O745">
        <v>0.01</v>
      </c>
      <c r="P745">
        <v>0.01</v>
      </c>
      <c r="Q745">
        <v>0.01</v>
      </c>
      <c r="R745">
        <v>0.01</v>
      </c>
      <c r="S745">
        <v>0.01</v>
      </c>
      <c r="T745">
        <v>0.01</v>
      </c>
      <c r="U745">
        <v>0.01</v>
      </c>
      <c r="V745">
        <v>0.01</v>
      </c>
      <c r="W745">
        <v>0.01</v>
      </c>
      <c r="X745">
        <v>0.01</v>
      </c>
      <c r="Y745">
        <v>0.02</v>
      </c>
      <c r="Z745">
        <v>0.01</v>
      </c>
      <c r="AA745">
        <v>0.01</v>
      </c>
      <c r="AB745">
        <v>0.01</v>
      </c>
      <c r="AC745">
        <v>3.1</v>
      </c>
      <c r="AD745">
        <v>5.26</v>
      </c>
      <c r="AE745">
        <v>4.97</v>
      </c>
      <c r="AF745">
        <v>7.85</v>
      </c>
      <c r="AG745" t="s">
        <v>29</v>
      </c>
      <c r="AH745">
        <v>12.74</v>
      </c>
      <c r="AI745" t="s">
        <v>29</v>
      </c>
      <c r="AJ745" t="s">
        <v>29</v>
      </c>
      <c r="AK745">
        <v>15.7</v>
      </c>
      <c r="AL745">
        <v>13.81</v>
      </c>
      <c r="AM745" t="s">
        <v>29</v>
      </c>
      <c r="AN745" t="s">
        <v>29</v>
      </c>
      <c r="AO745" t="s">
        <v>29</v>
      </c>
      <c r="AP745" t="s">
        <v>29</v>
      </c>
      <c r="AQ745" t="s">
        <v>29</v>
      </c>
      <c r="AR745" t="s">
        <v>29</v>
      </c>
      <c r="AS745" t="s">
        <v>29</v>
      </c>
      <c r="AT745" t="s">
        <v>29</v>
      </c>
      <c r="AU745" t="s">
        <v>29</v>
      </c>
      <c r="AV745" t="s">
        <v>29</v>
      </c>
      <c r="AW745" t="s">
        <v>29</v>
      </c>
      <c r="AX745" t="s">
        <v>29</v>
      </c>
      <c r="AY745" t="s">
        <v>29</v>
      </c>
      <c r="AZ745" t="s">
        <v>29</v>
      </c>
      <c r="BA745" t="s">
        <v>29</v>
      </c>
      <c r="BB745" t="s">
        <v>29</v>
      </c>
      <c r="BC745" t="s">
        <v>29</v>
      </c>
      <c r="BD745" t="s">
        <v>29</v>
      </c>
      <c r="BE745" t="s">
        <v>29</v>
      </c>
      <c r="BF745" t="s">
        <v>29</v>
      </c>
      <c r="BG745" t="s">
        <v>29</v>
      </c>
      <c r="BH745" t="s">
        <v>29</v>
      </c>
      <c r="BJ745" t="s">
        <v>29</v>
      </c>
      <c r="BK745" t="s">
        <v>29</v>
      </c>
      <c r="BL745" t="s">
        <v>29</v>
      </c>
      <c r="BM745" t="s">
        <v>29</v>
      </c>
      <c r="BN745" t="s">
        <v>29</v>
      </c>
      <c r="BO745" t="s">
        <v>29</v>
      </c>
      <c r="BP745" t="s">
        <v>29</v>
      </c>
      <c r="BQ745" t="s">
        <v>29</v>
      </c>
      <c r="BR745" t="s">
        <v>29</v>
      </c>
      <c r="BS745" t="s">
        <v>29</v>
      </c>
      <c r="BT745" t="s">
        <v>29</v>
      </c>
      <c r="BU745" t="s">
        <v>29</v>
      </c>
      <c r="BV745" t="s">
        <v>29</v>
      </c>
      <c r="BW745" t="s">
        <v>29</v>
      </c>
      <c r="BX745" t="s">
        <v>29</v>
      </c>
      <c r="BY745" t="s">
        <v>29</v>
      </c>
      <c r="BZ745" t="s">
        <v>29</v>
      </c>
      <c r="CA745" t="s">
        <v>29</v>
      </c>
      <c r="CB745" t="s">
        <v>29</v>
      </c>
      <c r="CC745" t="s">
        <v>29</v>
      </c>
      <c r="CD745" t="s">
        <v>29</v>
      </c>
      <c r="CE745" t="s">
        <v>29</v>
      </c>
      <c r="CF745" t="s">
        <v>29</v>
      </c>
      <c r="CG745" t="s">
        <v>29</v>
      </c>
      <c r="CH745" t="s">
        <v>29</v>
      </c>
      <c r="CI745" t="s">
        <v>29</v>
      </c>
    </row>
    <row r="746" spans="1:87" x14ac:dyDescent="0.2">
      <c r="A746" s="55">
        <v>43192</v>
      </c>
      <c r="B746">
        <v>7.74</v>
      </c>
      <c r="C746">
        <v>0.01</v>
      </c>
      <c r="D746">
        <v>0.01</v>
      </c>
      <c r="E746">
        <v>0.01</v>
      </c>
      <c r="F746">
        <v>0.01</v>
      </c>
      <c r="G746">
        <v>0.01</v>
      </c>
      <c r="H746">
        <v>0.01</v>
      </c>
      <c r="I746">
        <v>0.01</v>
      </c>
      <c r="J746">
        <v>0.01</v>
      </c>
      <c r="K746">
        <v>0.01</v>
      </c>
      <c r="L746">
        <v>0.01</v>
      </c>
      <c r="M746">
        <v>0.01</v>
      </c>
      <c r="N746">
        <v>0.01</v>
      </c>
      <c r="O746">
        <v>0.01</v>
      </c>
      <c r="P746">
        <v>0.01</v>
      </c>
      <c r="Q746">
        <v>0.01</v>
      </c>
      <c r="R746">
        <v>0.01</v>
      </c>
      <c r="S746">
        <v>0.01</v>
      </c>
      <c r="T746">
        <v>0.01</v>
      </c>
      <c r="U746">
        <v>0.01</v>
      </c>
      <c r="V746">
        <v>0.01</v>
      </c>
      <c r="W746">
        <v>0.01</v>
      </c>
      <c r="X746">
        <v>0.01</v>
      </c>
      <c r="Y746">
        <v>0.02</v>
      </c>
      <c r="Z746">
        <v>0.01</v>
      </c>
      <c r="AA746">
        <v>0.01</v>
      </c>
      <c r="AB746">
        <v>0.01</v>
      </c>
      <c r="AC746">
        <v>5.89</v>
      </c>
      <c r="AD746">
        <v>8.2899999999999991</v>
      </c>
      <c r="AE746">
        <v>7.23</v>
      </c>
      <c r="AF746">
        <v>11.21</v>
      </c>
      <c r="AG746" t="s">
        <v>29</v>
      </c>
      <c r="AH746">
        <v>17.2</v>
      </c>
      <c r="AI746" t="s">
        <v>29</v>
      </c>
      <c r="AJ746" t="s">
        <v>29</v>
      </c>
      <c r="AK746">
        <v>17</v>
      </c>
      <c r="AL746">
        <v>17.53</v>
      </c>
      <c r="AM746" t="s">
        <v>29</v>
      </c>
      <c r="AN746" t="s">
        <v>29</v>
      </c>
      <c r="AO746" t="s">
        <v>29</v>
      </c>
      <c r="AP746" t="s">
        <v>29</v>
      </c>
      <c r="AQ746" t="s">
        <v>29</v>
      </c>
      <c r="AR746" t="s">
        <v>29</v>
      </c>
      <c r="AS746" t="s">
        <v>29</v>
      </c>
      <c r="AT746" t="s">
        <v>29</v>
      </c>
      <c r="AU746" t="s">
        <v>29</v>
      </c>
      <c r="AV746" t="s">
        <v>29</v>
      </c>
      <c r="AW746" t="s">
        <v>29</v>
      </c>
      <c r="AX746" t="s">
        <v>29</v>
      </c>
      <c r="AY746" t="s">
        <v>29</v>
      </c>
      <c r="AZ746" t="s">
        <v>29</v>
      </c>
      <c r="BA746" t="s">
        <v>29</v>
      </c>
      <c r="BB746" t="s">
        <v>29</v>
      </c>
      <c r="BC746" t="s">
        <v>29</v>
      </c>
      <c r="BD746" t="s">
        <v>29</v>
      </c>
      <c r="BE746" t="s">
        <v>29</v>
      </c>
      <c r="BF746" t="s">
        <v>29</v>
      </c>
      <c r="BG746" t="s">
        <v>29</v>
      </c>
      <c r="BH746" t="s">
        <v>29</v>
      </c>
      <c r="BJ746" t="s">
        <v>29</v>
      </c>
      <c r="BK746" t="s">
        <v>29</v>
      </c>
      <c r="BL746" t="s">
        <v>29</v>
      </c>
      <c r="BM746" t="s">
        <v>29</v>
      </c>
      <c r="BN746" t="s">
        <v>29</v>
      </c>
      <c r="BO746" t="s">
        <v>29</v>
      </c>
      <c r="BP746" t="s">
        <v>29</v>
      </c>
      <c r="BQ746" t="s">
        <v>29</v>
      </c>
      <c r="BR746" t="s">
        <v>29</v>
      </c>
      <c r="BS746" t="s">
        <v>29</v>
      </c>
      <c r="BT746" t="s">
        <v>29</v>
      </c>
      <c r="BU746" t="s">
        <v>29</v>
      </c>
      <c r="BV746" t="s">
        <v>29</v>
      </c>
      <c r="BW746" t="s">
        <v>29</v>
      </c>
      <c r="BX746" t="s">
        <v>29</v>
      </c>
      <c r="BY746" t="s">
        <v>29</v>
      </c>
      <c r="BZ746" t="s">
        <v>29</v>
      </c>
      <c r="CA746" t="s">
        <v>29</v>
      </c>
      <c r="CB746" t="s">
        <v>29</v>
      </c>
      <c r="CC746" t="s">
        <v>29</v>
      </c>
      <c r="CD746" t="s">
        <v>29</v>
      </c>
      <c r="CE746" t="s">
        <v>29</v>
      </c>
      <c r="CF746" t="s">
        <v>29</v>
      </c>
      <c r="CG746" t="s">
        <v>29</v>
      </c>
      <c r="CH746" t="s">
        <v>29</v>
      </c>
      <c r="CI746" t="s">
        <v>29</v>
      </c>
    </row>
    <row r="747" spans="1:87" x14ac:dyDescent="0.2">
      <c r="A747" s="55">
        <v>43193</v>
      </c>
      <c r="B747">
        <v>7.74</v>
      </c>
      <c r="C747">
        <v>0.01</v>
      </c>
      <c r="D747">
        <v>0.01</v>
      </c>
      <c r="E747">
        <v>0.01</v>
      </c>
      <c r="F747">
        <v>0.01</v>
      </c>
      <c r="G747">
        <v>0.01</v>
      </c>
      <c r="H747">
        <v>0.01</v>
      </c>
      <c r="I747">
        <v>0.01</v>
      </c>
      <c r="J747">
        <v>0.01</v>
      </c>
      <c r="K747">
        <v>0.01</v>
      </c>
      <c r="L747">
        <v>0.01</v>
      </c>
      <c r="M747">
        <v>0.01</v>
      </c>
      <c r="N747">
        <v>0.01</v>
      </c>
      <c r="O747">
        <v>0.01</v>
      </c>
      <c r="P747">
        <v>0.01</v>
      </c>
      <c r="Q747">
        <v>0.01</v>
      </c>
      <c r="R747">
        <v>0.01</v>
      </c>
      <c r="S747">
        <v>0.01</v>
      </c>
      <c r="T747">
        <v>0.01</v>
      </c>
      <c r="U747">
        <v>0.01</v>
      </c>
      <c r="V747">
        <v>0.01</v>
      </c>
      <c r="W747">
        <v>0.01</v>
      </c>
      <c r="X747">
        <v>0.01</v>
      </c>
      <c r="Y747">
        <v>0.02</v>
      </c>
      <c r="Z747">
        <v>0.01</v>
      </c>
      <c r="AA747">
        <v>0.01</v>
      </c>
      <c r="AB747">
        <v>0.01</v>
      </c>
      <c r="AC747">
        <v>3.9</v>
      </c>
      <c r="AD747">
        <v>6.2</v>
      </c>
      <c r="AE747">
        <v>5.89</v>
      </c>
      <c r="AF747">
        <v>8.86</v>
      </c>
      <c r="AG747" t="s">
        <v>29</v>
      </c>
      <c r="AH747">
        <v>15.4</v>
      </c>
      <c r="AI747" t="s">
        <v>29</v>
      </c>
      <c r="AJ747" t="s">
        <v>29</v>
      </c>
      <c r="AK747">
        <v>16.670000000000002</v>
      </c>
      <c r="AL747">
        <v>15.85</v>
      </c>
      <c r="AM747" t="s">
        <v>29</v>
      </c>
      <c r="AN747" t="s">
        <v>29</v>
      </c>
      <c r="AO747" t="s">
        <v>29</v>
      </c>
      <c r="AP747" t="s">
        <v>29</v>
      </c>
      <c r="AQ747" t="s">
        <v>29</v>
      </c>
      <c r="AR747" t="s">
        <v>29</v>
      </c>
      <c r="AS747" t="s">
        <v>29</v>
      </c>
      <c r="AT747" t="s">
        <v>29</v>
      </c>
      <c r="AU747" t="s">
        <v>29</v>
      </c>
      <c r="AV747" t="s">
        <v>29</v>
      </c>
      <c r="AW747" t="s">
        <v>29</v>
      </c>
      <c r="AX747" t="s">
        <v>29</v>
      </c>
      <c r="AY747" t="s">
        <v>29</v>
      </c>
      <c r="AZ747" t="s">
        <v>29</v>
      </c>
      <c r="BA747" t="s">
        <v>29</v>
      </c>
      <c r="BB747" t="s">
        <v>29</v>
      </c>
      <c r="BC747" t="s">
        <v>29</v>
      </c>
      <c r="BD747" t="s">
        <v>29</v>
      </c>
      <c r="BE747" t="s">
        <v>29</v>
      </c>
      <c r="BF747" t="s">
        <v>29</v>
      </c>
      <c r="BG747" t="s">
        <v>29</v>
      </c>
      <c r="BH747" t="s">
        <v>29</v>
      </c>
      <c r="BJ747" t="s">
        <v>29</v>
      </c>
      <c r="BK747" t="s">
        <v>29</v>
      </c>
      <c r="BL747" t="s">
        <v>29</v>
      </c>
      <c r="BM747" t="s">
        <v>29</v>
      </c>
      <c r="BN747" t="s">
        <v>29</v>
      </c>
      <c r="BO747" t="s">
        <v>29</v>
      </c>
      <c r="BP747" t="s">
        <v>29</v>
      </c>
      <c r="BQ747" t="s">
        <v>29</v>
      </c>
      <c r="BR747" t="s">
        <v>29</v>
      </c>
      <c r="BS747" t="s">
        <v>29</v>
      </c>
      <c r="BT747" t="s">
        <v>29</v>
      </c>
      <c r="BU747" t="s">
        <v>29</v>
      </c>
      <c r="BV747" t="s">
        <v>29</v>
      </c>
      <c r="BW747" t="s">
        <v>29</v>
      </c>
      <c r="BX747" t="s">
        <v>29</v>
      </c>
      <c r="BY747" t="s">
        <v>29</v>
      </c>
      <c r="BZ747" t="s">
        <v>29</v>
      </c>
      <c r="CA747" t="s">
        <v>29</v>
      </c>
      <c r="CB747" t="s">
        <v>29</v>
      </c>
      <c r="CC747" t="s">
        <v>29</v>
      </c>
      <c r="CD747" t="s">
        <v>29</v>
      </c>
      <c r="CE747" t="s">
        <v>29</v>
      </c>
      <c r="CF747" t="s">
        <v>29</v>
      </c>
      <c r="CG747" t="s">
        <v>29</v>
      </c>
      <c r="CH747" t="s">
        <v>29</v>
      </c>
      <c r="CI747" t="s">
        <v>29</v>
      </c>
    </row>
    <row r="748" spans="1:87" x14ac:dyDescent="0.2">
      <c r="A748" s="55">
        <v>43194</v>
      </c>
      <c r="B748">
        <v>7.74</v>
      </c>
      <c r="C748">
        <v>0.01</v>
      </c>
      <c r="D748">
        <v>0.01</v>
      </c>
      <c r="E748">
        <v>0.01</v>
      </c>
      <c r="F748">
        <v>0.01</v>
      </c>
      <c r="G748">
        <v>0.01</v>
      </c>
      <c r="H748">
        <v>0.01</v>
      </c>
      <c r="I748">
        <v>0.01</v>
      </c>
      <c r="J748">
        <v>0.01</v>
      </c>
      <c r="K748">
        <v>0.01</v>
      </c>
      <c r="L748">
        <v>0.01</v>
      </c>
      <c r="M748">
        <v>0.01</v>
      </c>
      <c r="N748">
        <v>0.01</v>
      </c>
      <c r="O748">
        <v>0.01</v>
      </c>
      <c r="P748">
        <v>0.01</v>
      </c>
      <c r="Q748">
        <v>0.01</v>
      </c>
      <c r="R748">
        <v>0.01</v>
      </c>
      <c r="S748">
        <v>0.01</v>
      </c>
      <c r="T748">
        <v>0.01</v>
      </c>
      <c r="U748">
        <v>0.01</v>
      </c>
      <c r="V748">
        <v>0.01</v>
      </c>
      <c r="W748">
        <v>0.01</v>
      </c>
      <c r="X748">
        <v>0.01</v>
      </c>
      <c r="Y748">
        <v>0.02</v>
      </c>
      <c r="Z748">
        <v>0.01</v>
      </c>
      <c r="AA748">
        <v>0.01</v>
      </c>
      <c r="AB748">
        <v>0.01</v>
      </c>
      <c r="AC748">
        <v>2.58</v>
      </c>
      <c r="AD748">
        <v>4.6500000000000004</v>
      </c>
      <c r="AE748">
        <v>4.78</v>
      </c>
      <c r="AF748">
        <v>7.4</v>
      </c>
      <c r="AG748" t="s">
        <v>29</v>
      </c>
      <c r="AH748">
        <v>12.33</v>
      </c>
      <c r="AI748" t="s">
        <v>29</v>
      </c>
      <c r="AJ748" t="s">
        <v>29</v>
      </c>
      <c r="AK748">
        <v>15.18</v>
      </c>
      <c r="AL748">
        <v>13.99</v>
      </c>
      <c r="AM748" t="s">
        <v>29</v>
      </c>
      <c r="AN748" t="s">
        <v>29</v>
      </c>
      <c r="AO748" t="s">
        <v>29</v>
      </c>
      <c r="AP748" t="s">
        <v>29</v>
      </c>
      <c r="AQ748" t="s">
        <v>29</v>
      </c>
      <c r="AR748" t="s">
        <v>29</v>
      </c>
      <c r="AS748" t="s">
        <v>29</v>
      </c>
      <c r="AT748" t="s">
        <v>29</v>
      </c>
      <c r="AU748" t="s">
        <v>29</v>
      </c>
      <c r="AV748" t="s">
        <v>29</v>
      </c>
      <c r="AW748" t="s">
        <v>29</v>
      </c>
      <c r="AX748" t="s">
        <v>29</v>
      </c>
      <c r="AY748" t="s">
        <v>29</v>
      </c>
      <c r="AZ748" t="s">
        <v>29</v>
      </c>
      <c r="BA748" t="s">
        <v>29</v>
      </c>
      <c r="BB748" t="s">
        <v>29</v>
      </c>
      <c r="BC748" t="s">
        <v>29</v>
      </c>
      <c r="BD748" t="s">
        <v>29</v>
      </c>
      <c r="BE748" t="s">
        <v>29</v>
      </c>
      <c r="BF748" t="s">
        <v>29</v>
      </c>
      <c r="BG748" t="s">
        <v>29</v>
      </c>
      <c r="BH748" t="s">
        <v>29</v>
      </c>
      <c r="BJ748" t="s">
        <v>29</v>
      </c>
      <c r="BK748" t="s">
        <v>29</v>
      </c>
      <c r="BL748" t="s">
        <v>29</v>
      </c>
      <c r="BM748" t="s">
        <v>29</v>
      </c>
      <c r="BN748" t="s">
        <v>29</v>
      </c>
      <c r="BO748" t="s">
        <v>29</v>
      </c>
      <c r="BP748" t="s">
        <v>29</v>
      </c>
      <c r="BQ748" t="s">
        <v>29</v>
      </c>
      <c r="BR748" t="s">
        <v>29</v>
      </c>
      <c r="BS748" t="s">
        <v>29</v>
      </c>
      <c r="BT748" t="s">
        <v>29</v>
      </c>
      <c r="BU748" t="s">
        <v>29</v>
      </c>
      <c r="BV748" t="s">
        <v>29</v>
      </c>
      <c r="BW748" t="s">
        <v>29</v>
      </c>
      <c r="BX748" t="s">
        <v>29</v>
      </c>
      <c r="BY748" t="s">
        <v>29</v>
      </c>
      <c r="BZ748" t="s">
        <v>29</v>
      </c>
      <c r="CA748" t="s">
        <v>29</v>
      </c>
      <c r="CB748" t="s">
        <v>29</v>
      </c>
      <c r="CC748" t="s">
        <v>29</v>
      </c>
      <c r="CD748" t="s">
        <v>29</v>
      </c>
      <c r="CE748" t="s">
        <v>29</v>
      </c>
      <c r="CF748" t="s">
        <v>29</v>
      </c>
      <c r="CG748" t="s">
        <v>29</v>
      </c>
      <c r="CH748" t="s">
        <v>29</v>
      </c>
      <c r="CI748" t="s">
        <v>29</v>
      </c>
    </row>
    <row r="749" spans="1:87" x14ac:dyDescent="0.2">
      <c r="A749" s="55">
        <v>43195</v>
      </c>
      <c r="B749">
        <v>7.74</v>
      </c>
      <c r="C749">
        <v>0.01</v>
      </c>
      <c r="D749">
        <v>0.01</v>
      </c>
      <c r="E749">
        <v>0.01</v>
      </c>
      <c r="F749">
        <v>0.01</v>
      </c>
      <c r="G749">
        <v>0.01</v>
      </c>
      <c r="H749">
        <v>0.01</v>
      </c>
      <c r="I749">
        <v>0.01</v>
      </c>
      <c r="J749">
        <v>0.01</v>
      </c>
      <c r="K749">
        <v>0.01</v>
      </c>
      <c r="L749">
        <v>0.01</v>
      </c>
      <c r="M749">
        <v>0.01</v>
      </c>
      <c r="N749">
        <v>0.01</v>
      </c>
      <c r="O749">
        <v>0.01</v>
      </c>
      <c r="P749">
        <v>0.01</v>
      </c>
      <c r="Q749">
        <v>0.01</v>
      </c>
      <c r="R749">
        <v>0.01</v>
      </c>
      <c r="S749">
        <v>0.01</v>
      </c>
      <c r="T749">
        <v>0.01</v>
      </c>
      <c r="U749">
        <v>0.01</v>
      </c>
      <c r="V749">
        <v>0.01</v>
      </c>
      <c r="W749">
        <v>0.01</v>
      </c>
      <c r="X749">
        <v>0.01</v>
      </c>
      <c r="Y749">
        <v>0.02</v>
      </c>
      <c r="Z749">
        <v>0.01</v>
      </c>
      <c r="AA749">
        <v>0.01</v>
      </c>
      <c r="AB749">
        <v>0.01</v>
      </c>
      <c r="AC749">
        <v>1.69</v>
      </c>
      <c r="AD749">
        <v>3.86</v>
      </c>
      <c r="AE749">
        <v>4</v>
      </c>
      <c r="AF749">
        <v>6.6</v>
      </c>
      <c r="AG749" t="s">
        <v>29</v>
      </c>
      <c r="AH749">
        <v>11.15</v>
      </c>
      <c r="AI749" t="s">
        <v>29</v>
      </c>
      <c r="AJ749" t="s">
        <v>29</v>
      </c>
      <c r="AK749">
        <v>13.09</v>
      </c>
      <c r="AL749">
        <v>13.12</v>
      </c>
      <c r="AM749" t="s">
        <v>29</v>
      </c>
      <c r="AN749" t="s">
        <v>29</v>
      </c>
      <c r="AO749" t="s">
        <v>29</v>
      </c>
      <c r="AP749" t="s">
        <v>29</v>
      </c>
      <c r="AQ749" t="s">
        <v>29</v>
      </c>
      <c r="AR749" t="s">
        <v>29</v>
      </c>
      <c r="AS749" t="s">
        <v>29</v>
      </c>
      <c r="AT749" t="s">
        <v>29</v>
      </c>
      <c r="AU749" t="s">
        <v>29</v>
      </c>
      <c r="AV749" t="s">
        <v>29</v>
      </c>
      <c r="AW749" t="s">
        <v>29</v>
      </c>
      <c r="AX749" t="s">
        <v>29</v>
      </c>
      <c r="AY749" t="s">
        <v>29</v>
      </c>
      <c r="AZ749" t="s">
        <v>29</v>
      </c>
      <c r="BA749" t="s">
        <v>29</v>
      </c>
      <c r="BB749" t="s">
        <v>29</v>
      </c>
      <c r="BC749" t="s">
        <v>29</v>
      </c>
      <c r="BD749" t="s">
        <v>29</v>
      </c>
      <c r="BE749" t="s">
        <v>29</v>
      </c>
      <c r="BF749" t="s">
        <v>29</v>
      </c>
      <c r="BG749" t="s">
        <v>29</v>
      </c>
      <c r="BH749" t="s">
        <v>29</v>
      </c>
      <c r="BJ749" t="s">
        <v>29</v>
      </c>
      <c r="BK749" t="s">
        <v>29</v>
      </c>
      <c r="BL749" t="s">
        <v>29</v>
      </c>
      <c r="BM749" t="s">
        <v>29</v>
      </c>
      <c r="BN749" t="s">
        <v>29</v>
      </c>
      <c r="BO749" t="s">
        <v>29</v>
      </c>
      <c r="BP749" t="s">
        <v>29</v>
      </c>
      <c r="BQ749" t="s">
        <v>29</v>
      </c>
      <c r="BR749" t="s">
        <v>29</v>
      </c>
      <c r="BS749" t="s">
        <v>29</v>
      </c>
      <c r="BT749" t="s">
        <v>29</v>
      </c>
      <c r="BU749" t="s">
        <v>29</v>
      </c>
      <c r="BV749" t="s">
        <v>29</v>
      </c>
      <c r="BW749" t="s">
        <v>29</v>
      </c>
      <c r="BX749" t="s">
        <v>29</v>
      </c>
      <c r="BY749" t="s">
        <v>29</v>
      </c>
      <c r="BZ749" t="s">
        <v>29</v>
      </c>
      <c r="CA749" t="s">
        <v>29</v>
      </c>
      <c r="CB749" t="s">
        <v>29</v>
      </c>
      <c r="CC749" t="s">
        <v>29</v>
      </c>
      <c r="CD749" t="s">
        <v>29</v>
      </c>
      <c r="CE749" t="s">
        <v>29</v>
      </c>
      <c r="CF749" t="s">
        <v>29</v>
      </c>
      <c r="CG749" t="s">
        <v>29</v>
      </c>
      <c r="CH749" t="s">
        <v>29</v>
      </c>
      <c r="CI749" t="s">
        <v>29</v>
      </c>
    </row>
    <row r="750" spans="1:87" x14ac:dyDescent="0.2">
      <c r="A750" s="55">
        <v>43196</v>
      </c>
      <c r="B750">
        <v>7.74</v>
      </c>
      <c r="C750">
        <v>0.01</v>
      </c>
      <c r="D750">
        <v>0.01</v>
      </c>
      <c r="E750">
        <v>0.01</v>
      </c>
      <c r="F750">
        <v>0.01</v>
      </c>
      <c r="G750">
        <v>0.01</v>
      </c>
      <c r="H750">
        <v>0.01</v>
      </c>
      <c r="I750">
        <v>0.01</v>
      </c>
      <c r="J750">
        <v>0.01</v>
      </c>
      <c r="K750">
        <v>0.01</v>
      </c>
      <c r="L750">
        <v>0.01</v>
      </c>
      <c r="M750">
        <v>0.01</v>
      </c>
      <c r="N750">
        <v>0.01</v>
      </c>
      <c r="O750">
        <v>0.01</v>
      </c>
      <c r="P750">
        <v>0.01</v>
      </c>
      <c r="Q750">
        <v>0.01</v>
      </c>
      <c r="R750">
        <v>0.01</v>
      </c>
      <c r="S750">
        <v>0.01</v>
      </c>
      <c r="T750">
        <v>0.01</v>
      </c>
      <c r="U750">
        <v>0.01</v>
      </c>
      <c r="V750">
        <v>0.01</v>
      </c>
      <c r="W750">
        <v>0.01</v>
      </c>
      <c r="X750">
        <v>0.01</v>
      </c>
      <c r="Y750">
        <v>0.02</v>
      </c>
      <c r="Z750">
        <v>0.01</v>
      </c>
      <c r="AA750">
        <v>0.01</v>
      </c>
      <c r="AB750">
        <v>0.01</v>
      </c>
      <c r="AC750">
        <v>3.54</v>
      </c>
      <c r="AD750">
        <v>6.2</v>
      </c>
      <c r="AE750">
        <v>5.69</v>
      </c>
      <c r="AF750">
        <v>8.7200000000000006</v>
      </c>
      <c r="AG750" t="s">
        <v>29</v>
      </c>
      <c r="AH750">
        <v>14.87</v>
      </c>
      <c r="AI750" t="s">
        <v>29</v>
      </c>
      <c r="AJ750" t="s">
        <v>29</v>
      </c>
      <c r="AK750">
        <v>17</v>
      </c>
      <c r="AL750">
        <v>16.149999999999999</v>
      </c>
      <c r="AM750" t="s">
        <v>29</v>
      </c>
      <c r="AN750" t="s">
        <v>29</v>
      </c>
      <c r="AO750" t="s">
        <v>29</v>
      </c>
      <c r="AP750" t="s">
        <v>29</v>
      </c>
      <c r="AQ750" t="s">
        <v>29</v>
      </c>
      <c r="AR750" t="s">
        <v>29</v>
      </c>
      <c r="AS750" t="s">
        <v>29</v>
      </c>
      <c r="AT750" t="s">
        <v>29</v>
      </c>
      <c r="AU750" t="s">
        <v>29</v>
      </c>
      <c r="AV750" t="s">
        <v>29</v>
      </c>
      <c r="AW750" t="s">
        <v>29</v>
      </c>
      <c r="AX750" t="s">
        <v>29</v>
      </c>
      <c r="AY750" t="s">
        <v>29</v>
      </c>
      <c r="AZ750" t="s">
        <v>29</v>
      </c>
      <c r="BA750" t="s">
        <v>29</v>
      </c>
      <c r="BB750" t="s">
        <v>29</v>
      </c>
      <c r="BC750" t="s">
        <v>29</v>
      </c>
      <c r="BD750" t="s">
        <v>29</v>
      </c>
      <c r="BE750" t="s">
        <v>29</v>
      </c>
      <c r="BF750" t="s">
        <v>29</v>
      </c>
      <c r="BG750" t="s">
        <v>29</v>
      </c>
      <c r="BH750" t="s">
        <v>29</v>
      </c>
      <c r="BJ750" t="s">
        <v>29</v>
      </c>
      <c r="BK750" t="s">
        <v>29</v>
      </c>
      <c r="BL750" t="s">
        <v>29</v>
      </c>
      <c r="BM750" t="s">
        <v>29</v>
      </c>
      <c r="BN750" t="s">
        <v>29</v>
      </c>
      <c r="BO750" t="s">
        <v>29</v>
      </c>
      <c r="BP750" t="s">
        <v>29</v>
      </c>
      <c r="BQ750" t="s">
        <v>29</v>
      </c>
      <c r="BR750" t="s">
        <v>29</v>
      </c>
      <c r="BS750" t="s">
        <v>29</v>
      </c>
      <c r="BT750" t="s">
        <v>29</v>
      </c>
      <c r="BU750" t="s">
        <v>29</v>
      </c>
      <c r="BV750" t="s">
        <v>29</v>
      </c>
      <c r="BW750" t="s">
        <v>29</v>
      </c>
      <c r="BX750" t="s">
        <v>29</v>
      </c>
      <c r="BY750" t="s">
        <v>29</v>
      </c>
      <c r="BZ750" t="s">
        <v>29</v>
      </c>
      <c r="CA750" t="s">
        <v>29</v>
      </c>
      <c r="CB750" t="s">
        <v>29</v>
      </c>
      <c r="CC750" t="s">
        <v>29</v>
      </c>
      <c r="CD750" t="s">
        <v>29</v>
      </c>
      <c r="CE750" t="s">
        <v>29</v>
      </c>
      <c r="CF750" t="s">
        <v>29</v>
      </c>
      <c r="CG750" t="s">
        <v>29</v>
      </c>
      <c r="CH750" t="s">
        <v>29</v>
      </c>
      <c r="CI750" t="s">
        <v>29</v>
      </c>
    </row>
    <row r="751" spans="1:87" x14ac:dyDescent="0.2">
      <c r="A751" s="55">
        <v>43199</v>
      </c>
      <c r="B751">
        <v>7.74</v>
      </c>
      <c r="C751">
        <v>0.01</v>
      </c>
      <c r="D751">
        <v>0.01</v>
      </c>
      <c r="E751">
        <v>0.01</v>
      </c>
      <c r="F751">
        <v>0.01</v>
      </c>
      <c r="G751">
        <v>0.01</v>
      </c>
      <c r="H751">
        <v>0.01</v>
      </c>
      <c r="I751">
        <v>0.01</v>
      </c>
      <c r="J751">
        <v>0.01</v>
      </c>
      <c r="K751">
        <v>0.01</v>
      </c>
      <c r="L751">
        <v>0.01</v>
      </c>
      <c r="M751">
        <v>0.01</v>
      </c>
      <c r="N751">
        <v>0.01</v>
      </c>
      <c r="O751">
        <v>0.01</v>
      </c>
      <c r="P751">
        <v>0.01</v>
      </c>
      <c r="Q751">
        <v>0.01</v>
      </c>
      <c r="R751">
        <v>0.01</v>
      </c>
      <c r="S751">
        <v>0.01</v>
      </c>
      <c r="T751">
        <v>0.01</v>
      </c>
      <c r="U751">
        <v>0.01</v>
      </c>
      <c r="V751">
        <v>0.01</v>
      </c>
      <c r="W751">
        <v>0.01</v>
      </c>
      <c r="X751">
        <v>0.01</v>
      </c>
      <c r="Y751">
        <v>0.02</v>
      </c>
      <c r="Z751">
        <v>0.01</v>
      </c>
      <c r="AA751">
        <v>0.01</v>
      </c>
      <c r="AB751">
        <v>0.01</v>
      </c>
      <c r="AC751">
        <v>3.24</v>
      </c>
      <c r="AD751">
        <v>5.66</v>
      </c>
      <c r="AE751">
        <v>5.59</v>
      </c>
      <c r="AF751">
        <v>8.2799999999999994</v>
      </c>
      <c r="AG751" t="s">
        <v>29</v>
      </c>
      <c r="AH751">
        <v>13.09</v>
      </c>
      <c r="AI751" t="s">
        <v>29</v>
      </c>
      <c r="AJ751" t="s">
        <v>29</v>
      </c>
      <c r="AK751">
        <v>13.89</v>
      </c>
      <c r="AL751">
        <v>15.53</v>
      </c>
      <c r="AM751" t="s">
        <v>29</v>
      </c>
      <c r="AN751" t="s">
        <v>29</v>
      </c>
      <c r="AO751" t="s">
        <v>29</v>
      </c>
      <c r="AP751" t="s">
        <v>29</v>
      </c>
      <c r="AQ751" t="s">
        <v>29</v>
      </c>
      <c r="AR751" t="s">
        <v>29</v>
      </c>
      <c r="AS751" t="s">
        <v>29</v>
      </c>
      <c r="AT751" t="s">
        <v>29</v>
      </c>
      <c r="AU751" t="s">
        <v>29</v>
      </c>
      <c r="AV751" t="s">
        <v>29</v>
      </c>
      <c r="AW751" t="s">
        <v>29</v>
      </c>
      <c r="AX751" t="s">
        <v>29</v>
      </c>
      <c r="AY751" t="s">
        <v>29</v>
      </c>
      <c r="AZ751" t="s">
        <v>29</v>
      </c>
      <c r="BA751" t="s">
        <v>29</v>
      </c>
      <c r="BB751" t="s">
        <v>29</v>
      </c>
      <c r="BC751" t="s">
        <v>29</v>
      </c>
      <c r="BD751" t="s">
        <v>29</v>
      </c>
      <c r="BE751" t="s">
        <v>29</v>
      </c>
      <c r="BF751" t="s">
        <v>29</v>
      </c>
      <c r="BG751" t="s">
        <v>29</v>
      </c>
      <c r="BH751" t="s">
        <v>29</v>
      </c>
      <c r="BJ751" t="s">
        <v>29</v>
      </c>
      <c r="BK751" t="s">
        <v>29</v>
      </c>
      <c r="BL751" t="s">
        <v>29</v>
      </c>
      <c r="BM751" t="s">
        <v>29</v>
      </c>
      <c r="BN751" t="s">
        <v>29</v>
      </c>
      <c r="BO751" t="s">
        <v>29</v>
      </c>
      <c r="BP751" t="s">
        <v>29</v>
      </c>
      <c r="BQ751" t="s">
        <v>29</v>
      </c>
      <c r="BR751" t="s">
        <v>29</v>
      </c>
      <c r="BS751" t="s">
        <v>29</v>
      </c>
      <c r="BT751" t="s">
        <v>29</v>
      </c>
      <c r="BU751" t="s">
        <v>29</v>
      </c>
      <c r="BV751" t="s">
        <v>29</v>
      </c>
      <c r="BW751" t="s">
        <v>29</v>
      </c>
      <c r="BX751" t="s">
        <v>29</v>
      </c>
      <c r="BY751" t="s">
        <v>29</v>
      </c>
      <c r="BZ751" t="s">
        <v>29</v>
      </c>
      <c r="CA751" t="s">
        <v>29</v>
      </c>
      <c r="CB751" t="s">
        <v>29</v>
      </c>
      <c r="CC751" t="s">
        <v>29</v>
      </c>
      <c r="CD751" t="s">
        <v>29</v>
      </c>
      <c r="CE751" t="s">
        <v>29</v>
      </c>
      <c r="CF751" t="s">
        <v>29</v>
      </c>
      <c r="CG751" t="s">
        <v>29</v>
      </c>
      <c r="CH751" t="s">
        <v>29</v>
      </c>
      <c r="CI751" t="s">
        <v>29</v>
      </c>
    </row>
    <row r="752" spans="1:87" x14ac:dyDescent="0.2">
      <c r="A752" s="55">
        <v>43200</v>
      </c>
      <c r="B752">
        <v>7.74</v>
      </c>
      <c r="C752">
        <v>0.01</v>
      </c>
      <c r="D752">
        <v>0.01</v>
      </c>
      <c r="E752">
        <v>0.01</v>
      </c>
      <c r="F752">
        <v>0.01</v>
      </c>
      <c r="G752">
        <v>0.01</v>
      </c>
      <c r="H752">
        <v>0.01</v>
      </c>
      <c r="I752">
        <v>0.01</v>
      </c>
      <c r="J752">
        <v>0.01</v>
      </c>
      <c r="K752">
        <v>0.01</v>
      </c>
      <c r="L752">
        <v>0.01</v>
      </c>
      <c r="M752">
        <v>0.01</v>
      </c>
      <c r="N752">
        <v>0.01</v>
      </c>
      <c r="O752">
        <v>0.01</v>
      </c>
      <c r="P752">
        <v>0.01</v>
      </c>
      <c r="Q752">
        <v>0.01</v>
      </c>
      <c r="R752">
        <v>0.01</v>
      </c>
      <c r="S752">
        <v>0.01</v>
      </c>
      <c r="T752">
        <v>0.01</v>
      </c>
      <c r="U752">
        <v>0.01</v>
      </c>
      <c r="V752">
        <v>0.01</v>
      </c>
      <c r="W752">
        <v>0.01</v>
      </c>
      <c r="X752">
        <v>0.01</v>
      </c>
      <c r="Y752">
        <v>0.02</v>
      </c>
      <c r="Z752">
        <v>0.01</v>
      </c>
      <c r="AA752">
        <v>0.01</v>
      </c>
      <c r="AB752">
        <v>0.01</v>
      </c>
      <c r="AC752">
        <v>1.5</v>
      </c>
      <c r="AD752">
        <v>4.03</v>
      </c>
      <c r="AE752">
        <v>4.16</v>
      </c>
      <c r="AF752">
        <v>6.77</v>
      </c>
      <c r="AG752" t="s">
        <v>29</v>
      </c>
      <c r="AH752">
        <v>12</v>
      </c>
      <c r="AI752" t="s">
        <v>29</v>
      </c>
      <c r="AJ752" t="s">
        <v>29</v>
      </c>
      <c r="AK752">
        <v>14.1</v>
      </c>
      <c r="AL752">
        <v>13.65</v>
      </c>
      <c r="AM752" t="s">
        <v>29</v>
      </c>
      <c r="AN752" t="s">
        <v>29</v>
      </c>
      <c r="AO752" t="s">
        <v>29</v>
      </c>
      <c r="AP752" t="s">
        <v>29</v>
      </c>
      <c r="AQ752" t="s">
        <v>29</v>
      </c>
      <c r="AR752" t="s">
        <v>29</v>
      </c>
      <c r="AS752" t="s">
        <v>29</v>
      </c>
      <c r="AT752" t="s">
        <v>29</v>
      </c>
      <c r="AU752" t="s">
        <v>29</v>
      </c>
      <c r="AV752" t="s">
        <v>29</v>
      </c>
      <c r="AW752" t="s">
        <v>29</v>
      </c>
      <c r="AX752" t="s">
        <v>29</v>
      </c>
      <c r="AY752" t="s">
        <v>29</v>
      </c>
      <c r="AZ752" t="s">
        <v>29</v>
      </c>
      <c r="BA752" t="s">
        <v>29</v>
      </c>
      <c r="BB752" t="s">
        <v>29</v>
      </c>
      <c r="BC752" t="s">
        <v>29</v>
      </c>
      <c r="BD752" t="s">
        <v>29</v>
      </c>
      <c r="BE752" t="s">
        <v>29</v>
      </c>
      <c r="BF752" t="s">
        <v>29</v>
      </c>
      <c r="BG752" t="s">
        <v>29</v>
      </c>
      <c r="BH752" t="s">
        <v>29</v>
      </c>
      <c r="BJ752" t="s">
        <v>29</v>
      </c>
      <c r="BK752" t="s">
        <v>29</v>
      </c>
      <c r="BL752" t="s">
        <v>29</v>
      </c>
      <c r="BM752" t="s">
        <v>29</v>
      </c>
      <c r="BN752" t="s">
        <v>29</v>
      </c>
      <c r="BO752" t="s">
        <v>29</v>
      </c>
      <c r="BP752" t="s">
        <v>29</v>
      </c>
      <c r="BQ752" t="s">
        <v>29</v>
      </c>
      <c r="BR752" t="s">
        <v>29</v>
      </c>
      <c r="BS752" t="s">
        <v>29</v>
      </c>
      <c r="BT752" t="s">
        <v>29</v>
      </c>
      <c r="BU752" t="s">
        <v>29</v>
      </c>
      <c r="BV752" t="s">
        <v>29</v>
      </c>
      <c r="BW752" t="s">
        <v>29</v>
      </c>
      <c r="BX752" t="s">
        <v>29</v>
      </c>
      <c r="BY752" t="s">
        <v>29</v>
      </c>
      <c r="BZ752" t="s">
        <v>29</v>
      </c>
      <c r="CA752" t="s">
        <v>29</v>
      </c>
      <c r="CB752" t="s">
        <v>29</v>
      </c>
      <c r="CC752" t="s">
        <v>29</v>
      </c>
      <c r="CD752" t="s">
        <v>29</v>
      </c>
      <c r="CE752" t="s">
        <v>29</v>
      </c>
      <c r="CF752" t="s">
        <v>29</v>
      </c>
      <c r="CG752" t="s">
        <v>29</v>
      </c>
      <c r="CH752" t="s">
        <v>29</v>
      </c>
      <c r="CI752" t="s">
        <v>29</v>
      </c>
    </row>
    <row r="753" spans="1:87" x14ac:dyDescent="0.2">
      <c r="A753" s="55">
        <v>43201</v>
      </c>
      <c r="B753">
        <v>7.74</v>
      </c>
      <c r="C753">
        <v>0.01</v>
      </c>
      <c r="D753">
        <v>0.01</v>
      </c>
      <c r="E753">
        <v>0.01</v>
      </c>
      <c r="F753">
        <v>0.01</v>
      </c>
      <c r="G753">
        <v>0.01</v>
      </c>
      <c r="H753">
        <v>0.01</v>
      </c>
      <c r="I753">
        <v>0.01</v>
      </c>
      <c r="J753">
        <v>0.01</v>
      </c>
      <c r="K753">
        <v>0.01</v>
      </c>
      <c r="L753">
        <v>0.01</v>
      </c>
      <c r="M753">
        <v>0.01</v>
      </c>
      <c r="N753">
        <v>0.01</v>
      </c>
      <c r="O753">
        <v>0.01</v>
      </c>
      <c r="P753">
        <v>0.01</v>
      </c>
      <c r="Q753">
        <v>0.01</v>
      </c>
      <c r="R753">
        <v>0.01</v>
      </c>
      <c r="S753">
        <v>0.01</v>
      </c>
      <c r="T753">
        <v>0.01</v>
      </c>
      <c r="U753">
        <v>0.01</v>
      </c>
      <c r="V753">
        <v>0.01</v>
      </c>
      <c r="W753">
        <v>0.01</v>
      </c>
      <c r="X753">
        <v>0.01</v>
      </c>
      <c r="Y753">
        <v>0.02</v>
      </c>
      <c r="Z753">
        <v>0.01</v>
      </c>
      <c r="AA753">
        <v>0.01</v>
      </c>
      <c r="AB753">
        <v>0.01</v>
      </c>
      <c r="AC753">
        <v>1.64</v>
      </c>
      <c r="AD753">
        <v>4.3</v>
      </c>
      <c r="AE753">
        <v>4.4000000000000004</v>
      </c>
      <c r="AF753">
        <v>6.79</v>
      </c>
      <c r="AG753" t="s">
        <v>29</v>
      </c>
      <c r="AH753">
        <v>12.5</v>
      </c>
      <c r="AI753" t="s">
        <v>29</v>
      </c>
      <c r="AJ753" t="s">
        <v>29</v>
      </c>
      <c r="AK753">
        <v>13.87</v>
      </c>
      <c r="AL753">
        <v>14.22</v>
      </c>
      <c r="AM753" t="s">
        <v>29</v>
      </c>
      <c r="AN753" t="s">
        <v>29</v>
      </c>
      <c r="AO753" t="s">
        <v>29</v>
      </c>
      <c r="AP753" t="s">
        <v>29</v>
      </c>
      <c r="AQ753" t="s">
        <v>29</v>
      </c>
      <c r="AR753" t="s">
        <v>29</v>
      </c>
      <c r="AS753" t="s">
        <v>29</v>
      </c>
      <c r="AT753" t="s">
        <v>29</v>
      </c>
      <c r="AU753" t="s">
        <v>29</v>
      </c>
      <c r="AV753" t="s">
        <v>29</v>
      </c>
      <c r="AW753" t="s">
        <v>29</v>
      </c>
      <c r="AX753" t="s">
        <v>29</v>
      </c>
      <c r="AY753" t="s">
        <v>29</v>
      </c>
      <c r="AZ753" t="s">
        <v>29</v>
      </c>
      <c r="BA753" t="s">
        <v>29</v>
      </c>
      <c r="BB753" t="s">
        <v>29</v>
      </c>
      <c r="BC753" t="s">
        <v>29</v>
      </c>
      <c r="BD753" t="s">
        <v>29</v>
      </c>
      <c r="BE753" t="s">
        <v>29</v>
      </c>
      <c r="BF753" t="s">
        <v>29</v>
      </c>
      <c r="BG753" t="s">
        <v>29</v>
      </c>
      <c r="BH753" t="s">
        <v>29</v>
      </c>
      <c r="BJ753" t="s">
        <v>29</v>
      </c>
      <c r="BK753" t="s">
        <v>29</v>
      </c>
      <c r="BL753" t="s">
        <v>29</v>
      </c>
      <c r="BM753" t="s">
        <v>29</v>
      </c>
      <c r="BN753" t="s">
        <v>29</v>
      </c>
      <c r="BO753" t="s">
        <v>29</v>
      </c>
      <c r="BP753" t="s">
        <v>29</v>
      </c>
      <c r="BQ753" t="s">
        <v>29</v>
      </c>
      <c r="BR753" t="s">
        <v>29</v>
      </c>
      <c r="BS753" t="s">
        <v>29</v>
      </c>
      <c r="BT753" t="s">
        <v>29</v>
      </c>
      <c r="BU753" t="s">
        <v>29</v>
      </c>
      <c r="BV753" t="s">
        <v>29</v>
      </c>
      <c r="BW753" t="s">
        <v>29</v>
      </c>
      <c r="BX753" t="s">
        <v>29</v>
      </c>
      <c r="BY753" t="s">
        <v>29</v>
      </c>
      <c r="BZ753" t="s">
        <v>29</v>
      </c>
      <c r="CA753" t="s">
        <v>29</v>
      </c>
      <c r="CB753" t="s">
        <v>29</v>
      </c>
      <c r="CC753" t="s">
        <v>29</v>
      </c>
      <c r="CD753" t="s">
        <v>29</v>
      </c>
      <c r="CE753" t="s">
        <v>29</v>
      </c>
      <c r="CF753" t="s">
        <v>29</v>
      </c>
      <c r="CG753" t="s">
        <v>29</v>
      </c>
      <c r="CH753" t="s">
        <v>29</v>
      </c>
      <c r="CI753" t="s">
        <v>29</v>
      </c>
    </row>
    <row r="754" spans="1:87" x14ac:dyDescent="0.2">
      <c r="A754" s="55">
        <v>43202</v>
      </c>
      <c r="B754">
        <v>7.74</v>
      </c>
      <c r="C754">
        <v>0.01</v>
      </c>
      <c r="D754">
        <v>0.01</v>
      </c>
      <c r="E754">
        <v>0.01</v>
      </c>
      <c r="F754">
        <v>0.01</v>
      </c>
      <c r="G754">
        <v>0.01</v>
      </c>
      <c r="H754">
        <v>0.01</v>
      </c>
      <c r="I754">
        <v>0.01</v>
      </c>
      <c r="J754">
        <v>0.01</v>
      </c>
      <c r="K754">
        <v>0.01</v>
      </c>
      <c r="L754">
        <v>0.01</v>
      </c>
      <c r="M754">
        <v>0.01</v>
      </c>
      <c r="N754">
        <v>0.01</v>
      </c>
      <c r="O754">
        <v>0.01</v>
      </c>
      <c r="P754">
        <v>0.01</v>
      </c>
      <c r="Q754">
        <v>0.01</v>
      </c>
      <c r="R754">
        <v>0.01</v>
      </c>
      <c r="S754">
        <v>0.01</v>
      </c>
      <c r="T754">
        <v>0.01</v>
      </c>
      <c r="U754">
        <v>0.01</v>
      </c>
      <c r="V754">
        <v>0.01</v>
      </c>
      <c r="W754">
        <v>0.01</v>
      </c>
      <c r="X754">
        <v>0.01</v>
      </c>
      <c r="Y754">
        <v>0.02</v>
      </c>
      <c r="Z754">
        <v>0.01</v>
      </c>
      <c r="AA754">
        <v>0.01</v>
      </c>
      <c r="AB754">
        <v>0.01</v>
      </c>
      <c r="AC754">
        <v>0.8</v>
      </c>
      <c r="AD754">
        <v>3.14</v>
      </c>
      <c r="AE754">
        <v>3.43</v>
      </c>
      <c r="AF754">
        <v>6.03</v>
      </c>
      <c r="AG754" t="s">
        <v>29</v>
      </c>
      <c r="AH754">
        <v>11.1</v>
      </c>
      <c r="AI754" t="s">
        <v>29</v>
      </c>
      <c r="AJ754" t="s">
        <v>29</v>
      </c>
      <c r="AK754">
        <v>12.83</v>
      </c>
      <c r="AL754">
        <v>12.66</v>
      </c>
      <c r="AM754" t="s">
        <v>29</v>
      </c>
      <c r="AN754" t="s">
        <v>29</v>
      </c>
      <c r="AO754" t="s">
        <v>29</v>
      </c>
      <c r="AP754" t="s">
        <v>29</v>
      </c>
      <c r="AQ754" t="s">
        <v>29</v>
      </c>
      <c r="AR754" t="s">
        <v>29</v>
      </c>
      <c r="AS754" t="s">
        <v>29</v>
      </c>
      <c r="AT754" t="s">
        <v>29</v>
      </c>
      <c r="AU754" t="s">
        <v>29</v>
      </c>
      <c r="AV754" t="s">
        <v>29</v>
      </c>
      <c r="AW754" t="s">
        <v>29</v>
      </c>
      <c r="AX754" t="s">
        <v>29</v>
      </c>
      <c r="AY754" t="s">
        <v>29</v>
      </c>
      <c r="AZ754" t="s">
        <v>29</v>
      </c>
      <c r="BA754" t="s">
        <v>29</v>
      </c>
      <c r="BB754" t="s">
        <v>29</v>
      </c>
      <c r="BC754" t="s">
        <v>29</v>
      </c>
      <c r="BD754" t="s">
        <v>29</v>
      </c>
      <c r="BE754" t="s">
        <v>29</v>
      </c>
      <c r="BF754" t="s">
        <v>29</v>
      </c>
      <c r="BG754" t="s">
        <v>29</v>
      </c>
      <c r="BH754" t="s">
        <v>29</v>
      </c>
      <c r="BJ754" t="s">
        <v>29</v>
      </c>
      <c r="BK754" t="s">
        <v>29</v>
      </c>
      <c r="BL754" t="s">
        <v>29</v>
      </c>
      <c r="BM754" t="s">
        <v>29</v>
      </c>
      <c r="BN754" t="s">
        <v>29</v>
      </c>
      <c r="BO754" t="s">
        <v>29</v>
      </c>
      <c r="BP754" t="s">
        <v>29</v>
      </c>
      <c r="BQ754" t="s">
        <v>29</v>
      </c>
      <c r="BR754" t="s">
        <v>29</v>
      </c>
      <c r="BS754" t="s">
        <v>29</v>
      </c>
      <c r="BT754" t="s">
        <v>29</v>
      </c>
      <c r="BU754" t="s">
        <v>29</v>
      </c>
      <c r="BV754" t="s">
        <v>29</v>
      </c>
      <c r="BW754" t="s">
        <v>29</v>
      </c>
      <c r="BX754" t="s">
        <v>29</v>
      </c>
      <c r="BY754" t="s">
        <v>29</v>
      </c>
      <c r="BZ754" t="s">
        <v>29</v>
      </c>
      <c r="CA754" t="s">
        <v>29</v>
      </c>
      <c r="CB754" t="s">
        <v>29</v>
      </c>
      <c r="CC754" t="s">
        <v>29</v>
      </c>
      <c r="CD754" t="s">
        <v>29</v>
      </c>
      <c r="CE754" t="s">
        <v>29</v>
      </c>
      <c r="CF754" t="s">
        <v>29</v>
      </c>
      <c r="CG754" t="s">
        <v>29</v>
      </c>
      <c r="CH754" t="s">
        <v>29</v>
      </c>
      <c r="CI754" t="s">
        <v>29</v>
      </c>
    </row>
    <row r="755" spans="1:87" x14ac:dyDescent="0.2">
      <c r="A755" s="55">
        <v>43203</v>
      </c>
      <c r="B755">
        <v>7.74</v>
      </c>
      <c r="C755">
        <v>0.01</v>
      </c>
      <c r="D755">
        <v>0.01</v>
      </c>
      <c r="E755">
        <v>0.01</v>
      </c>
      <c r="F755">
        <v>0.01</v>
      </c>
      <c r="G755">
        <v>0.01</v>
      </c>
      <c r="H755">
        <v>0.01</v>
      </c>
      <c r="I755">
        <v>0.01</v>
      </c>
      <c r="J755">
        <v>0.01</v>
      </c>
      <c r="K755">
        <v>0.01</v>
      </c>
      <c r="L755">
        <v>0.01</v>
      </c>
      <c r="M755">
        <v>0.01</v>
      </c>
      <c r="N755">
        <v>0.01</v>
      </c>
      <c r="O755">
        <v>0.01</v>
      </c>
      <c r="P755">
        <v>0.01</v>
      </c>
      <c r="Q755">
        <v>0.01</v>
      </c>
      <c r="R755">
        <v>0.01</v>
      </c>
      <c r="S755">
        <v>0.01</v>
      </c>
      <c r="T755">
        <v>0.01</v>
      </c>
      <c r="U755">
        <v>0.01</v>
      </c>
      <c r="V755">
        <v>0.01</v>
      </c>
      <c r="W755">
        <v>0.01</v>
      </c>
      <c r="X755">
        <v>0.01</v>
      </c>
      <c r="Y755">
        <v>0.02</v>
      </c>
      <c r="Z755">
        <v>0.01</v>
      </c>
      <c r="AA755">
        <v>0.01</v>
      </c>
      <c r="AB755">
        <v>0.01</v>
      </c>
      <c r="AC755">
        <v>0.56999999999999995</v>
      </c>
      <c r="AD755">
        <v>2.98</v>
      </c>
      <c r="AE755">
        <v>3.53</v>
      </c>
      <c r="AF755">
        <v>5.95</v>
      </c>
      <c r="AG755" t="s">
        <v>29</v>
      </c>
      <c r="AH755">
        <v>10.95</v>
      </c>
      <c r="AI755" t="s">
        <v>29</v>
      </c>
      <c r="AJ755" t="s">
        <v>29</v>
      </c>
      <c r="AK755">
        <v>12.7</v>
      </c>
      <c r="AL755">
        <v>12.72</v>
      </c>
      <c r="AM755" t="s">
        <v>29</v>
      </c>
      <c r="AN755" t="s">
        <v>29</v>
      </c>
      <c r="AO755" t="s">
        <v>29</v>
      </c>
      <c r="AP755" t="s">
        <v>29</v>
      </c>
      <c r="AQ755" t="s">
        <v>29</v>
      </c>
      <c r="AR755" t="s">
        <v>29</v>
      </c>
      <c r="AS755" t="s">
        <v>29</v>
      </c>
      <c r="AT755" t="s">
        <v>29</v>
      </c>
      <c r="AU755" t="s">
        <v>29</v>
      </c>
      <c r="AV755" t="s">
        <v>29</v>
      </c>
      <c r="AW755" t="s">
        <v>29</v>
      </c>
      <c r="AX755" t="s">
        <v>29</v>
      </c>
      <c r="AY755" t="s">
        <v>29</v>
      </c>
      <c r="AZ755" t="s">
        <v>29</v>
      </c>
      <c r="BA755" t="s">
        <v>29</v>
      </c>
      <c r="BB755" t="s">
        <v>29</v>
      </c>
      <c r="BC755" t="s">
        <v>29</v>
      </c>
      <c r="BD755" t="s">
        <v>29</v>
      </c>
      <c r="BE755" t="s">
        <v>29</v>
      </c>
      <c r="BF755" t="s">
        <v>29</v>
      </c>
      <c r="BG755" t="s">
        <v>29</v>
      </c>
      <c r="BH755" t="s">
        <v>29</v>
      </c>
      <c r="BJ755" t="s">
        <v>29</v>
      </c>
      <c r="BK755" t="s">
        <v>29</v>
      </c>
      <c r="BL755" t="s">
        <v>29</v>
      </c>
      <c r="BM755" t="s">
        <v>29</v>
      </c>
      <c r="BN755" t="s">
        <v>29</v>
      </c>
      <c r="BO755" t="s">
        <v>29</v>
      </c>
      <c r="BP755" t="s">
        <v>29</v>
      </c>
      <c r="BQ755" t="s">
        <v>29</v>
      </c>
      <c r="BR755" t="s">
        <v>29</v>
      </c>
      <c r="BS755" t="s">
        <v>29</v>
      </c>
      <c r="BT755" t="s">
        <v>29</v>
      </c>
      <c r="BU755" t="s">
        <v>29</v>
      </c>
      <c r="BV755" t="s">
        <v>29</v>
      </c>
      <c r="BW755" t="s">
        <v>29</v>
      </c>
      <c r="BX755" t="s">
        <v>29</v>
      </c>
      <c r="BY755" t="s">
        <v>29</v>
      </c>
      <c r="BZ755" t="s">
        <v>29</v>
      </c>
      <c r="CA755" t="s">
        <v>29</v>
      </c>
      <c r="CB755" t="s">
        <v>29</v>
      </c>
      <c r="CC755" t="s">
        <v>29</v>
      </c>
      <c r="CD755" t="s">
        <v>29</v>
      </c>
      <c r="CE755" t="s">
        <v>29</v>
      </c>
      <c r="CF755" t="s">
        <v>29</v>
      </c>
      <c r="CG755" t="s">
        <v>29</v>
      </c>
      <c r="CH755" t="s">
        <v>29</v>
      </c>
      <c r="CI755" t="s">
        <v>29</v>
      </c>
    </row>
    <row r="756" spans="1:87" x14ac:dyDescent="0.2">
      <c r="A756" s="55">
        <v>43206</v>
      </c>
      <c r="B756">
        <v>7.74</v>
      </c>
      <c r="C756">
        <v>0.01</v>
      </c>
      <c r="D756">
        <v>0.01</v>
      </c>
      <c r="E756">
        <v>0.01</v>
      </c>
      <c r="F756">
        <v>0.01</v>
      </c>
      <c r="G756">
        <v>0.01</v>
      </c>
      <c r="H756">
        <v>0.01</v>
      </c>
      <c r="I756">
        <v>0.01</v>
      </c>
      <c r="J756">
        <v>0.01</v>
      </c>
      <c r="K756">
        <v>0.01</v>
      </c>
      <c r="L756">
        <v>0.01</v>
      </c>
      <c r="M756">
        <v>0.01</v>
      </c>
      <c r="N756">
        <v>0.01</v>
      </c>
      <c r="O756">
        <v>0.01</v>
      </c>
      <c r="P756">
        <v>0.01</v>
      </c>
      <c r="Q756">
        <v>0.01</v>
      </c>
      <c r="R756">
        <v>0.01</v>
      </c>
      <c r="S756">
        <v>0.01</v>
      </c>
      <c r="T756">
        <v>0.01</v>
      </c>
      <c r="U756">
        <v>0.01</v>
      </c>
      <c r="V756">
        <v>0.01</v>
      </c>
      <c r="W756">
        <v>0.01</v>
      </c>
      <c r="X756">
        <v>0.01</v>
      </c>
      <c r="Y756">
        <v>0.02</v>
      </c>
      <c r="Z756">
        <v>0.01</v>
      </c>
      <c r="AA756">
        <v>0.01</v>
      </c>
      <c r="AB756">
        <v>0.01</v>
      </c>
      <c r="AC756">
        <v>0.2</v>
      </c>
      <c r="AD756">
        <v>1.97</v>
      </c>
      <c r="AE756">
        <v>2.4300000000000002</v>
      </c>
      <c r="AF756">
        <v>4.8099999999999996</v>
      </c>
      <c r="AG756" t="s">
        <v>29</v>
      </c>
      <c r="AH756">
        <v>9.52</v>
      </c>
      <c r="AI756" t="s">
        <v>29</v>
      </c>
      <c r="AJ756" t="s">
        <v>29</v>
      </c>
      <c r="AK756">
        <v>12.7</v>
      </c>
      <c r="AL756">
        <v>11.45</v>
      </c>
      <c r="AM756" t="s">
        <v>29</v>
      </c>
      <c r="AN756" t="s">
        <v>29</v>
      </c>
      <c r="AO756" t="s">
        <v>29</v>
      </c>
      <c r="AP756" t="s">
        <v>29</v>
      </c>
      <c r="AQ756" t="s">
        <v>29</v>
      </c>
      <c r="AR756" t="s">
        <v>29</v>
      </c>
      <c r="AS756" t="s">
        <v>29</v>
      </c>
      <c r="AT756" t="s">
        <v>29</v>
      </c>
      <c r="AU756" t="s">
        <v>29</v>
      </c>
      <c r="AV756" t="s">
        <v>29</v>
      </c>
      <c r="AW756" t="s">
        <v>29</v>
      </c>
      <c r="AX756" t="s">
        <v>29</v>
      </c>
      <c r="AY756" t="s">
        <v>29</v>
      </c>
      <c r="AZ756" t="s">
        <v>29</v>
      </c>
      <c r="BA756" t="s">
        <v>29</v>
      </c>
      <c r="BB756" t="s">
        <v>29</v>
      </c>
      <c r="BC756" t="s">
        <v>29</v>
      </c>
      <c r="BD756" t="s">
        <v>29</v>
      </c>
      <c r="BE756" t="s">
        <v>29</v>
      </c>
      <c r="BF756" t="s">
        <v>29</v>
      </c>
      <c r="BG756" t="s">
        <v>29</v>
      </c>
      <c r="BH756" t="s">
        <v>29</v>
      </c>
      <c r="BJ756" t="s">
        <v>29</v>
      </c>
      <c r="BK756" t="s">
        <v>29</v>
      </c>
      <c r="BL756" t="s">
        <v>29</v>
      </c>
      <c r="BM756" t="s">
        <v>29</v>
      </c>
      <c r="BN756" t="s">
        <v>29</v>
      </c>
      <c r="BO756" t="s">
        <v>29</v>
      </c>
      <c r="BP756" t="s">
        <v>29</v>
      </c>
      <c r="BQ756" t="s">
        <v>29</v>
      </c>
      <c r="BR756" t="s">
        <v>29</v>
      </c>
      <c r="BS756" t="s">
        <v>29</v>
      </c>
      <c r="BT756" t="s">
        <v>29</v>
      </c>
      <c r="BU756" t="s">
        <v>29</v>
      </c>
      <c r="BV756" t="s">
        <v>29</v>
      </c>
      <c r="BW756" t="s">
        <v>29</v>
      </c>
      <c r="BX756" t="s">
        <v>29</v>
      </c>
      <c r="BY756" t="s">
        <v>29</v>
      </c>
      <c r="BZ756" t="s">
        <v>29</v>
      </c>
      <c r="CA756" t="s">
        <v>29</v>
      </c>
      <c r="CB756" t="s">
        <v>29</v>
      </c>
      <c r="CC756" t="s">
        <v>29</v>
      </c>
      <c r="CD756" t="s">
        <v>29</v>
      </c>
      <c r="CE756" t="s">
        <v>29</v>
      </c>
      <c r="CF756" t="s">
        <v>29</v>
      </c>
      <c r="CG756" t="s">
        <v>29</v>
      </c>
      <c r="CH756" t="s">
        <v>29</v>
      </c>
      <c r="CI756" t="s">
        <v>29</v>
      </c>
    </row>
    <row r="757" spans="1:87" x14ac:dyDescent="0.2">
      <c r="A757" s="55">
        <v>43207</v>
      </c>
      <c r="B757">
        <v>7.74</v>
      </c>
      <c r="C757">
        <v>0.01</v>
      </c>
      <c r="D757">
        <v>0.01</v>
      </c>
      <c r="E757">
        <v>0.01</v>
      </c>
      <c r="F757">
        <v>0.01</v>
      </c>
      <c r="G757">
        <v>0.01</v>
      </c>
      <c r="H757">
        <v>0.01</v>
      </c>
      <c r="I757">
        <v>0.01</v>
      </c>
      <c r="J757">
        <v>0.01</v>
      </c>
      <c r="K757">
        <v>0.01</v>
      </c>
      <c r="L757">
        <v>0.01</v>
      </c>
      <c r="M757">
        <v>0.01</v>
      </c>
      <c r="N757">
        <v>0.01</v>
      </c>
      <c r="O757">
        <v>0.01</v>
      </c>
      <c r="P757">
        <v>0.01</v>
      </c>
      <c r="Q757">
        <v>0.01</v>
      </c>
      <c r="R757">
        <v>0.01</v>
      </c>
      <c r="S757">
        <v>0.01</v>
      </c>
      <c r="T757">
        <v>0.01</v>
      </c>
      <c r="U757">
        <v>0.01</v>
      </c>
      <c r="V757">
        <v>0.01</v>
      </c>
      <c r="W757">
        <v>0.01</v>
      </c>
      <c r="X757">
        <v>0.01</v>
      </c>
      <c r="Y757">
        <v>0.02</v>
      </c>
      <c r="Z757">
        <v>0.01</v>
      </c>
      <c r="AA757">
        <v>0.01</v>
      </c>
      <c r="AB757">
        <v>0.01</v>
      </c>
      <c r="AC757">
        <v>0.09</v>
      </c>
      <c r="AD757">
        <v>1.32</v>
      </c>
      <c r="AE757">
        <v>1.83</v>
      </c>
      <c r="AF757">
        <v>3.61</v>
      </c>
      <c r="AG757" t="s">
        <v>29</v>
      </c>
      <c r="AH757">
        <v>7.82</v>
      </c>
      <c r="AI757" t="s">
        <v>29</v>
      </c>
      <c r="AJ757" t="s">
        <v>29</v>
      </c>
      <c r="AK757">
        <v>10.08</v>
      </c>
      <c r="AL757">
        <v>10.130000000000001</v>
      </c>
      <c r="AM757" t="s">
        <v>29</v>
      </c>
      <c r="AN757" t="s">
        <v>29</v>
      </c>
      <c r="AO757" t="s">
        <v>29</v>
      </c>
      <c r="AP757" t="s">
        <v>29</v>
      </c>
      <c r="AQ757" t="s">
        <v>29</v>
      </c>
      <c r="AR757" t="s">
        <v>29</v>
      </c>
      <c r="AS757" t="s">
        <v>29</v>
      </c>
      <c r="AT757" t="s">
        <v>29</v>
      </c>
      <c r="AU757" t="s">
        <v>29</v>
      </c>
      <c r="AV757" t="s">
        <v>29</v>
      </c>
      <c r="AW757" t="s">
        <v>29</v>
      </c>
      <c r="AX757" t="s">
        <v>29</v>
      </c>
      <c r="AY757" t="s">
        <v>29</v>
      </c>
      <c r="AZ757" t="s">
        <v>29</v>
      </c>
      <c r="BA757" t="s">
        <v>29</v>
      </c>
      <c r="BB757" t="s">
        <v>29</v>
      </c>
      <c r="BC757" t="s">
        <v>29</v>
      </c>
      <c r="BD757" t="s">
        <v>29</v>
      </c>
      <c r="BE757" t="s">
        <v>29</v>
      </c>
      <c r="BF757" t="s">
        <v>29</v>
      </c>
      <c r="BG757" t="s">
        <v>29</v>
      </c>
      <c r="BH757" t="s">
        <v>29</v>
      </c>
      <c r="BJ757" t="s">
        <v>29</v>
      </c>
      <c r="BK757" t="s">
        <v>29</v>
      </c>
      <c r="BL757" t="s">
        <v>29</v>
      </c>
      <c r="BM757" t="s">
        <v>29</v>
      </c>
      <c r="BN757" t="s">
        <v>29</v>
      </c>
      <c r="BO757" t="s">
        <v>29</v>
      </c>
      <c r="BP757" t="s">
        <v>29</v>
      </c>
      <c r="BQ757" t="s">
        <v>29</v>
      </c>
      <c r="BR757" t="s">
        <v>29</v>
      </c>
      <c r="BS757" t="s">
        <v>29</v>
      </c>
      <c r="BT757" t="s">
        <v>29</v>
      </c>
      <c r="BU757" t="s">
        <v>29</v>
      </c>
      <c r="BV757" t="s">
        <v>29</v>
      </c>
      <c r="BW757" t="s">
        <v>29</v>
      </c>
      <c r="BX757" t="s">
        <v>29</v>
      </c>
      <c r="BY757" t="s">
        <v>29</v>
      </c>
      <c r="BZ757" t="s">
        <v>29</v>
      </c>
      <c r="CA757" t="s">
        <v>29</v>
      </c>
      <c r="CB757" t="s">
        <v>29</v>
      </c>
      <c r="CC757" t="s">
        <v>29</v>
      </c>
      <c r="CD757" t="s">
        <v>29</v>
      </c>
      <c r="CE757" t="s">
        <v>29</v>
      </c>
      <c r="CF757" t="s">
        <v>29</v>
      </c>
      <c r="CG757" t="s">
        <v>29</v>
      </c>
      <c r="CH757" t="s">
        <v>29</v>
      </c>
      <c r="CI757" t="s">
        <v>29</v>
      </c>
    </row>
    <row r="758" spans="1:87" x14ac:dyDescent="0.2">
      <c r="A758" s="55">
        <v>43208</v>
      </c>
      <c r="B758">
        <v>7.74</v>
      </c>
      <c r="C758">
        <v>0.01</v>
      </c>
      <c r="D758">
        <v>0.01</v>
      </c>
      <c r="E758">
        <v>0.01</v>
      </c>
      <c r="F758">
        <v>0.01</v>
      </c>
      <c r="G758">
        <v>0.01</v>
      </c>
      <c r="H758">
        <v>0.01</v>
      </c>
      <c r="I758">
        <v>0.01</v>
      </c>
      <c r="J758">
        <v>0.01</v>
      </c>
      <c r="K758">
        <v>0.01</v>
      </c>
      <c r="L758">
        <v>0.01</v>
      </c>
      <c r="M758">
        <v>0.01</v>
      </c>
      <c r="N758">
        <v>0.01</v>
      </c>
      <c r="O758">
        <v>0.01</v>
      </c>
      <c r="P758">
        <v>0.01</v>
      </c>
      <c r="Q758">
        <v>0.01</v>
      </c>
      <c r="R758">
        <v>0.01</v>
      </c>
      <c r="S758">
        <v>0.01</v>
      </c>
      <c r="T758">
        <v>0.01</v>
      </c>
      <c r="U758">
        <v>0.01</v>
      </c>
      <c r="V758">
        <v>0.01</v>
      </c>
      <c r="W758">
        <v>0.01</v>
      </c>
      <c r="X758">
        <v>0.01</v>
      </c>
      <c r="Y758">
        <v>0.02</v>
      </c>
      <c r="Z758">
        <v>0.01</v>
      </c>
      <c r="AA758">
        <v>0.01</v>
      </c>
      <c r="AB758">
        <v>0.01</v>
      </c>
      <c r="AC758">
        <v>0.06</v>
      </c>
      <c r="AD758">
        <v>1.22</v>
      </c>
      <c r="AE758">
        <v>1.8</v>
      </c>
      <c r="AF758">
        <v>3.68</v>
      </c>
      <c r="AG758" t="s">
        <v>29</v>
      </c>
      <c r="AH758">
        <v>7.75</v>
      </c>
      <c r="AI758" t="s">
        <v>29</v>
      </c>
      <c r="AJ758" t="s">
        <v>29</v>
      </c>
      <c r="AK758">
        <v>10.08</v>
      </c>
      <c r="AL758">
        <v>9.86</v>
      </c>
      <c r="AM758" t="s">
        <v>29</v>
      </c>
      <c r="AN758" t="s">
        <v>29</v>
      </c>
      <c r="AO758" t="s">
        <v>29</v>
      </c>
      <c r="AP758" t="s">
        <v>29</v>
      </c>
      <c r="AQ758" t="s">
        <v>29</v>
      </c>
      <c r="AR758" t="s">
        <v>29</v>
      </c>
      <c r="AS758" t="s">
        <v>29</v>
      </c>
      <c r="AT758" t="s">
        <v>29</v>
      </c>
      <c r="AU758" t="s">
        <v>29</v>
      </c>
      <c r="AV758" t="s">
        <v>29</v>
      </c>
      <c r="AW758" t="s">
        <v>29</v>
      </c>
      <c r="AX758" t="s">
        <v>29</v>
      </c>
      <c r="AY758" t="s">
        <v>29</v>
      </c>
      <c r="AZ758" t="s">
        <v>29</v>
      </c>
      <c r="BA758" t="s">
        <v>29</v>
      </c>
      <c r="BB758" t="s">
        <v>29</v>
      </c>
      <c r="BC758" t="s">
        <v>29</v>
      </c>
      <c r="BD758" t="s">
        <v>29</v>
      </c>
      <c r="BE758" t="s">
        <v>29</v>
      </c>
      <c r="BF758" t="s">
        <v>29</v>
      </c>
      <c r="BG758" t="s">
        <v>29</v>
      </c>
      <c r="BH758" t="s">
        <v>29</v>
      </c>
      <c r="BJ758" t="s">
        <v>29</v>
      </c>
      <c r="BK758" t="s">
        <v>29</v>
      </c>
      <c r="BL758" t="s">
        <v>29</v>
      </c>
      <c r="BM758" t="s">
        <v>29</v>
      </c>
      <c r="BN758" t="s">
        <v>29</v>
      </c>
      <c r="BO758" t="s">
        <v>29</v>
      </c>
      <c r="BP758" t="s">
        <v>29</v>
      </c>
      <c r="BQ758" t="s">
        <v>29</v>
      </c>
      <c r="BR758" t="s">
        <v>29</v>
      </c>
      <c r="BS758" t="s">
        <v>29</v>
      </c>
      <c r="BT758" t="s">
        <v>29</v>
      </c>
      <c r="BU758" t="s">
        <v>29</v>
      </c>
      <c r="BV758" t="s">
        <v>29</v>
      </c>
      <c r="BW758" t="s">
        <v>29</v>
      </c>
      <c r="BX758" t="s">
        <v>29</v>
      </c>
      <c r="BY758" t="s">
        <v>29</v>
      </c>
      <c r="BZ758" t="s">
        <v>29</v>
      </c>
      <c r="CA758" t="s">
        <v>29</v>
      </c>
      <c r="CB758" t="s">
        <v>29</v>
      </c>
      <c r="CC758" t="s">
        <v>29</v>
      </c>
      <c r="CD758" t="s">
        <v>29</v>
      </c>
      <c r="CE758" t="s">
        <v>29</v>
      </c>
      <c r="CF758" t="s">
        <v>29</v>
      </c>
      <c r="CG758" t="s">
        <v>29</v>
      </c>
      <c r="CH758" t="s">
        <v>29</v>
      </c>
      <c r="CI758" t="s">
        <v>29</v>
      </c>
    </row>
    <row r="759" spans="1:87" x14ac:dyDescent="0.2">
      <c r="A759" s="55">
        <v>43209</v>
      </c>
      <c r="B759">
        <v>7.74</v>
      </c>
      <c r="C759">
        <v>0.01</v>
      </c>
      <c r="D759">
        <v>0.01</v>
      </c>
      <c r="E759">
        <v>0.01</v>
      </c>
      <c r="F759">
        <v>0.01</v>
      </c>
      <c r="G759">
        <v>0.01</v>
      </c>
      <c r="H759">
        <v>0.01</v>
      </c>
      <c r="I759">
        <v>0.01</v>
      </c>
      <c r="J759">
        <v>0.01</v>
      </c>
      <c r="K759">
        <v>0.01</v>
      </c>
      <c r="L759">
        <v>0.01</v>
      </c>
      <c r="M759">
        <v>0.01</v>
      </c>
      <c r="N759">
        <v>0.01</v>
      </c>
      <c r="O759">
        <v>0.01</v>
      </c>
      <c r="P759">
        <v>0.01</v>
      </c>
      <c r="Q759">
        <v>0.01</v>
      </c>
      <c r="R759">
        <v>0.01</v>
      </c>
      <c r="S759">
        <v>0.01</v>
      </c>
      <c r="T759">
        <v>0.01</v>
      </c>
      <c r="U759">
        <v>0.01</v>
      </c>
      <c r="V759">
        <v>0.01</v>
      </c>
      <c r="W759">
        <v>0.01</v>
      </c>
      <c r="X759">
        <v>0.01</v>
      </c>
      <c r="Y759">
        <v>0.02</v>
      </c>
      <c r="Z759">
        <v>0.01</v>
      </c>
      <c r="AA759">
        <v>0.01</v>
      </c>
      <c r="AB759">
        <v>0.01</v>
      </c>
      <c r="AC759">
        <v>0.02</v>
      </c>
      <c r="AD759">
        <v>1.58</v>
      </c>
      <c r="AE759">
        <v>1.96</v>
      </c>
      <c r="AF759">
        <v>4.1399999999999997</v>
      </c>
      <c r="AG759" t="s">
        <v>29</v>
      </c>
      <c r="AH759">
        <v>8.1</v>
      </c>
      <c r="AI759" t="s">
        <v>29</v>
      </c>
      <c r="AJ759" t="s">
        <v>29</v>
      </c>
      <c r="AK759">
        <v>10.68</v>
      </c>
      <c r="AL759">
        <v>10.45</v>
      </c>
      <c r="AM759" t="s">
        <v>29</v>
      </c>
      <c r="AN759" t="s">
        <v>29</v>
      </c>
      <c r="AO759" t="s">
        <v>29</v>
      </c>
      <c r="AP759" t="s">
        <v>29</v>
      </c>
      <c r="AQ759" t="s">
        <v>29</v>
      </c>
      <c r="AR759" t="s">
        <v>29</v>
      </c>
      <c r="AS759" t="s">
        <v>29</v>
      </c>
      <c r="AT759" t="s">
        <v>29</v>
      </c>
      <c r="AU759" t="s">
        <v>29</v>
      </c>
      <c r="AV759" t="s">
        <v>29</v>
      </c>
      <c r="AW759" t="s">
        <v>29</v>
      </c>
      <c r="AX759" t="s">
        <v>29</v>
      </c>
      <c r="AY759" t="s">
        <v>29</v>
      </c>
      <c r="AZ759" t="s">
        <v>29</v>
      </c>
      <c r="BA759" t="s">
        <v>29</v>
      </c>
      <c r="BB759" t="s">
        <v>29</v>
      </c>
      <c r="BC759" t="s">
        <v>29</v>
      </c>
      <c r="BD759" t="s">
        <v>29</v>
      </c>
      <c r="BE759" t="s">
        <v>29</v>
      </c>
      <c r="BF759" t="s">
        <v>29</v>
      </c>
      <c r="BG759" t="s">
        <v>29</v>
      </c>
      <c r="BH759" t="s">
        <v>29</v>
      </c>
      <c r="BJ759" t="s">
        <v>29</v>
      </c>
      <c r="BK759" t="s">
        <v>29</v>
      </c>
      <c r="BL759" t="s">
        <v>29</v>
      </c>
      <c r="BM759" t="s">
        <v>29</v>
      </c>
      <c r="BN759" t="s">
        <v>29</v>
      </c>
      <c r="BO759" t="s">
        <v>29</v>
      </c>
      <c r="BP759" t="s">
        <v>29</v>
      </c>
      <c r="BQ759" t="s">
        <v>29</v>
      </c>
      <c r="BR759" t="s">
        <v>29</v>
      </c>
      <c r="BS759" t="s">
        <v>29</v>
      </c>
      <c r="BT759" t="s">
        <v>29</v>
      </c>
      <c r="BU759" t="s">
        <v>29</v>
      </c>
      <c r="BV759" t="s">
        <v>29</v>
      </c>
      <c r="BW759" t="s">
        <v>29</v>
      </c>
      <c r="BX759" t="s">
        <v>29</v>
      </c>
      <c r="BY759" t="s">
        <v>29</v>
      </c>
      <c r="BZ759" t="s">
        <v>29</v>
      </c>
      <c r="CA759" t="s">
        <v>29</v>
      </c>
      <c r="CB759" t="s">
        <v>29</v>
      </c>
      <c r="CC759" t="s">
        <v>29</v>
      </c>
      <c r="CD759" t="s">
        <v>29</v>
      </c>
      <c r="CE759" t="s">
        <v>29</v>
      </c>
      <c r="CF759" t="s">
        <v>29</v>
      </c>
      <c r="CG759" t="s">
        <v>29</v>
      </c>
      <c r="CH759" t="s">
        <v>29</v>
      </c>
      <c r="CI759" t="s">
        <v>29</v>
      </c>
    </row>
    <row r="760" spans="1:87" x14ac:dyDescent="0.2">
      <c r="A760" s="55">
        <v>43210</v>
      </c>
      <c r="B760">
        <v>7.74</v>
      </c>
      <c r="C760">
        <v>0.01</v>
      </c>
      <c r="D760">
        <v>0.01</v>
      </c>
      <c r="E760">
        <v>0.01</v>
      </c>
      <c r="F760">
        <v>0.01</v>
      </c>
      <c r="G760">
        <v>0.01</v>
      </c>
      <c r="H760">
        <v>0.01</v>
      </c>
      <c r="I760">
        <v>0.01</v>
      </c>
      <c r="J760">
        <v>0.01</v>
      </c>
      <c r="K760">
        <v>0.01</v>
      </c>
      <c r="L760">
        <v>0.01</v>
      </c>
      <c r="M760">
        <v>0.01</v>
      </c>
      <c r="N760">
        <v>0.01</v>
      </c>
      <c r="O760">
        <v>0.01</v>
      </c>
      <c r="P760">
        <v>0.01</v>
      </c>
      <c r="Q760">
        <v>0.01</v>
      </c>
      <c r="R760">
        <v>0.01</v>
      </c>
      <c r="S760">
        <v>0.01</v>
      </c>
      <c r="T760">
        <v>0.01</v>
      </c>
      <c r="U760">
        <v>0.01</v>
      </c>
      <c r="V760">
        <v>0.01</v>
      </c>
      <c r="W760">
        <v>0.01</v>
      </c>
      <c r="X760">
        <v>0.01</v>
      </c>
      <c r="Y760">
        <v>0.02</v>
      </c>
      <c r="Z760">
        <v>0.01</v>
      </c>
      <c r="AA760">
        <v>0.01</v>
      </c>
      <c r="AB760">
        <v>0.01</v>
      </c>
      <c r="AC760">
        <v>0.01</v>
      </c>
      <c r="AD760">
        <v>2.06</v>
      </c>
      <c r="AE760">
        <v>2.5</v>
      </c>
      <c r="AF760">
        <v>4.7699999999999996</v>
      </c>
      <c r="AG760" t="s">
        <v>29</v>
      </c>
      <c r="AH760">
        <v>9.6999999999999993</v>
      </c>
      <c r="AI760" t="s">
        <v>29</v>
      </c>
      <c r="AJ760" t="s">
        <v>29</v>
      </c>
      <c r="AK760">
        <v>11.2</v>
      </c>
      <c r="AL760">
        <v>11.44</v>
      </c>
      <c r="AM760" t="s">
        <v>29</v>
      </c>
      <c r="AN760" t="s">
        <v>29</v>
      </c>
      <c r="AO760" t="s">
        <v>29</v>
      </c>
      <c r="AP760" t="s">
        <v>29</v>
      </c>
      <c r="AQ760" t="s">
        <v>29</v>
      </c>
      <c r="AR760" t="s">
        <v>29</v>
      </c>
      <c r="AS760" t="s">
        <v>29</v>
      </c>
      <c r="AT760" t="s">
        <v>29</v>
      </c>
      <c r="AU760" t="s">
        <v>29</v>
      </c>
      <c r="AV760" t="s">
        <v>29</v>
      </c>
      <c r="AW760" t="s">
        <v>29</v>
      </c>
      <c r="AX760" t="s">
        <v>29</v>
      </c>
      <c r="AY760" t="s">
        <v>29</v>
      </c>
      <c r="AZ760" t="s">
        <v>29</v>
      </c>
      <c r="BA760" t="s">
        <v>29</v>
      </c>
      <c r="BB760" t="s">
        <v>29</v>
      </c>
      <c r="BC760" t="s">
        <v>29</v>
      </c>
      <c r="BD760" t="s">
        <v>29</v>
      </c>
      <c r="BE760" t="s">
        <v>29</v>
      </c>
      <c r="BF760" t="s">
        <v>29</v>
      </c>
      <c r="BG760" t="s">
        <v>29</v>
      </c>
      <c r="BH760" t="s">
        <v>29</v>
      </c>
      <c r="BJ760" t="s">
        <v>29</v>
      </c>
      <c r="BK760" t="s">
        <v>29</v>
      </c>
      <c r="BL760" t="s">
        <v>29</v>
      </c>
      <c r="BM760" t="s">
        <v>29</v>
      </c>
      <c r="BN760" t="s">
        <v>29</v>
      </c>
      <c r="BO760" t="s">
        <v>29</v>
      </c>
      <c r="BP760" t="s">
        <v>29</v>
      </c>
      <c r="BQ760" t="s">
        <v>29</v>
      </c>
      <c r="BR760" t="s">
        <v>29</v>
      </c>
      <c r="BS760" t="s">
        <v>29</v>
      </c>
      <c r="BT760" t="s">
        <v>29</v>
      </c>
      <c r="BU760" t="s">
        <v>29</v>
      </c>
      <c r="BV760" t="s">
        <v>29</v>
      </c>
      <c r="BW760" t="s">
        <v>29</v>
      </c>
      <c r="BX760" t="s">
        <v>29</v>
      </c>
      <c r="BY760" t="s">
        <v>29</v>
      </c>
      <c r="BZ760" t="s">
        <v>29</v>
      </c>
      <c r="CA760" t="s">
        <v>29</v>
      </c>
      <c r="CB760" t="s">
        <v>29</v>
      </c>
      <c r="CC760" t="s">
        <v>29</v>
      </c>
      <c r="CD760" t="s">
        <v>29</v>
      </c>
      <c r="CE760" t="s">
        <v>29</v>
      </c>
      <c r="CF760" t="s">
        <v>29</v>
      </c>
      <c r="CG760" t="s">
        <v>29</v>
      </c>
      <c r="CH760" t="s">
        <v>29</v>
      </c>
      <c r="CI760" t="s">
        <v>29</v>
      </c>
    </row>
    <row r="761" spans="1:87" x14ac:dyDescent="0.2">
      <c r="A761" s="55">
        <v>43213</v>
      </c>
      <c r="B761">
        <v>7.74</v>
      </c>
      <c r="C761">
        <v>0.01</v>
      </c>
      <c r="D761">
        <v>0.01</v>
      </c>
      <c r="E761">
        <v>0.01</v>
      </c>
      <c r="F761">
        <v>0.01</v>
      </c>
      <c r="G761">
        <v>0.01</v>
      </c>
      <c r="H761">
        <v>0.01</v>
      </c>
      <c r="I761">
        <v>0.01</v>
      </c>
      <c r="J761">
        <v>0.01</v>
      </c>
      <c r="K761">
        <v>0.01</v>
      </c>
      <c r="L761">
        <v>0.01</v>
      </c>
      <c r="M761">
        <v>0.01</v>
      </c>
      <c r="N761">
        <v>0.01</v>
      </c>
      <c r="O761">
        <v>0.01</v>
      </c>
      <c r="P761">
        <v>0.01</v>
      </c>
      <c r="Q761">
        <v>0.01</v>
      </c>
      <c r="R761">
        <v>0.01</v>
      </c>
      <c r="S761">
        <v>0.01</v>
      </c>
      <c r="T761">
        <v>0.01</v>
      </c>
      <c r="U761">
        <v>0.01</v>
      </c>
      <c r="V761">
        <v>0.01</v>
      </c>
      <c r="W761">
        <v>0.01</v>
      </c>
      <c r="X761">
        <v>0.01</v>
      </c>
      <c r="Y761">
        <v>0.02</v>
      </c>
      <c r="Z761">
        <v>0.01</v>
      </c>
      <c r="AA761">
        <v>0.01</v>
      </c>
      <c r="AB761">
        <v>0.01</v>
      </c>
      <c r="AC761">
        <v>0.01</v>
      </c>
      <c r="AD761">
        <v>1.81</v>
      </c>
      <c r="AE761">
        <v>2.2599999999999998</v>
      </c>
      <c r="AF761">
        <v>4.46</v>
      </c>
      <c r="AG761">
        <v>7.05</v>
      </c>
      <c r="AH761">
        <v>9.43</v>
      </c>
      <c r="AI761" t="s">
        <v>29</v>
      </c>
      <c r="AJ761" t="s">
        <v>29</v>
      </c>
      <c r="AK761">
        <v>11.1</v>
      </c>
      <c r="AL761">
        <v>11.64</v>
      </c>
      <c r="AM761" t="s">
        <v>29</v>
      </c>
      <c r="AN761" t="s">
        <v>29</v>
      </c>
      <c r="AO761" t="s">
        <v>29</v>
      </c>
      <c r="AP761" t="s">
        <v>29</v>
      </c>
      <c r="AQ761" t="s">
        <v>29</v>
      </c>
      <c r="AR761" t="s">
        <v>29</v>
      </c>
      <c r="AS761" t="s">
        <v>29</v>
      </c>
      <c r="AT761" t="s">
        <v>29</v>
      </c>
      <c r="AU761" t="s">
        <v>29</v>
      </c>
      <c r="AV761" t="s">
        <v>29</v>
      </c>
      <c r="AW761" t="s">
        <v>29</v>
      </c>
      <c r="AX761" t="s">
        <v>29</v>
      </c>
      <c r="AY761" t="s">
        <v>29</v>
      </c>
      <c r="AZ761" t="s">
        <v>29</v>
      </c>
      <c r="BA761" t="s">
        <v>29</v>
      </c>
      <c r="BB761" t="s">
        <v>29</v>
      </c>
      <c r="BC761" t="s">
        <v>29</v>
      </c>
      <c r="BD761" t="s">
        <v>29</v>
      </c>
      <c r="BE761" t="s">
        <v>29</v>
      </c>
      <c r="BF761" t="s">
        <v>29</v>
      </c>
      <c r="BG761" t="s">
        <v>29</v>
      </c>
      <c r="BH761" t="s">
        <v>29</v>
      </c>
      <c r="BJ761" t="s">
        <v>29</v>
      </c>
      <c r="BK761" t="s">
        <v>29</v>
      </c>
      <c r="BL761" t="s">
        <v>29</v>
      </c>
      <c r="BM761" t="s">
        <v>29</v>
      </c>
      <c r="BN761" t="s">
        <v>29</v>
      </c>
      <c r="BO761" t="s">
        <v>29</v>
      </c>
      <c r="BP761" t="s">
        <v>29</v>
      </c>
      <c r="BQ761" t="s">
        <v>29</v>
      </c>
      <c r="BR761" t="s">
        <v>29</v>
      </c>
      <c r="BS761" t="s">
        <v>29</v>
      </c>
      <c r="BT761" t="s">
        <v>29</v>
      </c>
      <c r="BU761" t="s">
        <v>29</v>
      </c>
      <c r="BV761" t="s">
        <v>29</v>
      </c>
      <c r="BW761" t="s">
        <v>29</v>
      </c>
      <c r="BX761" t="s">
        <v>29</v>
      </c>
      <c r="BY761" t="s">
        <v>29</v>
      </c>
      <c r="BZ761" t="s">
        <v>29</v>
      </c>
      <c r="CA761" t="s">
        <v>29</v>
      </c>
      <c r="CB761" t="s">
        <v>29</v>
      </c>
      <c r="CC761" t="s">
        <v>29</v>
      </c>
      <c r="CD761" t="s">
        <v>29</v>
      </c>
      <c r="CE761" t="s">
        <v>29</v>
      </c>
      <c r="CF761" t="s">
        <v>29</v>
      </c>
      <c r="CG761" t="s">
        <v>29</v>
      </c>
      <c r="CH761" t="s">
        <v>29</v>
      </c>
      <c r="CI761" t="s">
        <v>29</v>
      </c>
    </row>
    <row r="762" spans="1:87" x14ac:dyDescent="0.2">
      <c r="A762" s="55">
        <v>43214</v>
      </c>
      <c r="B762">
        <v>7.74</v>
      </c>
      <c r="C762">
        <v>0.01</v>
      </c>
      <c r="D762">
        <v>0.01</v>
      </c>
      <c r="E762">
        <v>0.01</v>
      </c>
      <c r="F762">
        <v>0.01</v>
      </c>
      <c r="G762">
        <v>0.01</v>
      </c>
      <c r="H762">
        <v>0.01</v>
      </c>
      <c r="I762">
        <v>0.01</v>
      </c>
      <c r="J762">
        <v>0.01</v>
      </c>
      <c r="K762">
        <v>0.01</v>
      </c>
      <c r="L762">
        <v>0.01</v>
      </c>
      <c r="M762">
        <v>0.01</v>
      </c>
      <c r="N762">
        <v>0.01</v>
      </c>
      <c r="O762">
        <v>0.01</v>
      </c>
      <c r="P762">
        <v>0.01</v>
      </c>
      <c r="Q762">
        <v>0.01</v>
      </c>
      <c r="R762">
        <v>0.01</v>
      </c>
      <c r="S762">
        <v>0.01</v>
      </c>
      <c r="T762">
        <v>0.01</v>
      </c>
      <c r="U762">
        <v>0.01</v>
      </c>
      <c r="V762">
        <v>0.01</v>
      </c>
      <c r="W762">
        <v>0.01</v>
      </c>
      <c r="X762">
        <v>0.01</v>
      </c>
      <c r="Y762">
        <v>0.02</v>
      </c>
      <c r="Z762">
        <v>0.01</v>
      </c>
      <c r="AA762">
        <v>0.01</v>
      </c>
      <c r="AB762">
        <v>0.01</v>
      </c>
      <c r="AC762">
        <v>0.01</v>
      </c>
      <c r="AD762">
        <v>2.93</v>
      </c>
      <c r="AE762">
        <v>3.09</v>
      </c>
      <c r="AF762">
        <v>5.69</v>
      </c>
      <c r="AG762">
        <v>9.2200000000000006</v>
      </c>
      <c r="AH762">
        <v>11.17</v>
      </c>
      <c r="AI762" t="s">
        <v>29</v>
      </c>
      <c r="AJ762" t="s">
        <v>29</v>
      </c>
      <c r="AK762">
        <v>12.81</v>
      </c>
      <c r="AL762">
        <v>12.63</v>
      </c>
      <c r="AM762" t="s">
        <v>29</v>
      </c>
      <c r="AN762" t="s">
        <v>29</v>
      </c>
      <c r="AO762" t="s">
        <v>29</v>
      </c>
      <c r="AP762" t="s">
        <v>29</v>
      </c>
      <c r="AQ762" t="s">
        <v>29</v>
      </c>
      <c r="AR762" t="s">
        <v>29</v>
      </c>
      <c r="AS762" t="s">
        <v>29</v>
      </c>
      <c r="AT762" t="s">
        <v>29</v>
      </c>
      <c r="AU762" t="s">
        <v>29</v>
      </c>
      <c r="AV762" t="s">
        <v>29</v>
      </c>
      <c r="AW762" t="s">
        <v>29</v>
      </c>
      <c r="AX762" t="s">
        <v>29</v>
      </c>
      <c r="AY762" t="s">
        <v>29</v>
      </c>
      <c r="AZ762" t="s">
        <v>29</v>
      </c>
      <c r="BA762" t="s">
        <v>29</v>
      </c>
      <c r="BB762" t="s">
        <v>29</v>
      </c>
      <c r="BC762" t="s">
        <v>29</v>
      </c>
      <c r="BD762" t="s">
        <v>29</v>
      </c>
      <c r="BE762" t="s">
        <v>29</v>
      </c>
      <c r="BF762" t="s">
        <v>29</v>
      </c>
      <c r="BG762" t="s">
        <v>29</v>
      </c>
      <c r="BH762" t="s">
        <v>29</v>
      </c>
      <c r="BJ762" t="s">
        <v>29</v>
      </c>
      <c r="BK762" t="s">
        <v>29</v>
      </c>
      <c r="BL762" t="s">
        <v>29</v>
      </c>
      <c r="BM762" t="s">
        <v>29</v>
      </c>
      <c r="BN762" t="s">
        <v>29</v>
      </c>
      <c r="BO762" t="s">
        <v>29</v>
      </c>
      <c r="BP762" t="s">
        <v>29</v>
      </c>
      <c r="BQ762" t="s">
        <v>29</v>
      </c>
      <c r="BR762" t="s">
        <v>29</v>
      </c>
      <c r="BS762" t="s">
        <v>29</v>
      </c>
      <c r="BT762" t="s">
        <v>29</v>
      </c>
      <c r="BU762" t="s">
        <v>29</v>
      </c>
      <c r="BV762" t="s">
        <v>29</v>
      </c>
      <c r="BW762" t="s">
        <v>29</v>
      </c>
      <c r="BX762" t="s">
        <v>29</v>
      </c>
      <c r="BY762" t="s">
        <v>29</v>
      </c>
      <c r="BZ762" t="s">
        <v>29</v>
      </c>
      <c r="CA762" t="s">
        <v>29</v>
      </c>
      <c r="CB762" t="s">
        <v>29</v>
      </c>
      <c r="CC762" t="s">
        <v>29</v>
      </c>
      <c r="CD762" t="s">
        <v>29</v>
      </c>
      <c r="CE762" t="s">
        <v>29</v>
      </c>
      <c r="CF762" t="s">
        <v>29</v>
      </c>
      <c r="CG762" t="s">
        <v>29</v>
      </c>
      <c r="CH762" t="s">
        <v>29</v>
      </c>
      <c r="CI762" t="s">
        <v>29</v>
      </c>
    </row>
    <row r="763" spans="1:87" x14ac:dyDescent="0.2">
      <c r="A763" s="55">
        <v>43215</v>
      </c>
      <c r="B763">
        <v>7.74</v>
      </c>
      <c r="C763">
        <v>0.01</v>
      </c>
      <c r="D763">
        <v>0.01</v>
      </c>
      <c r="E763">
        <v>0.01</v>
      </c>
      <c r="F763">
        <v>0.01</v>
      </c>
      <c r="G763">
        <v>0.01</v>
      </c>
      <c r="H763">
        <v>0.01</v>
      </c>
      <c r="I763">
        <v>0.01</v>
      </c>
      <c r="J763">
        <v>0.01</v>
      </c>
      <c r="K763">
        <v>0.01</v>
      </c>
      <c r="L763">
        <v>0.01</v>
      </c>
      <c r="M763">
        <v>0.01</v>
      </c>
      <c r="N763">
        <v>0.01</v>
      </c>
      <c r="O763">
        <v>0.01</v>
      </c>
      <c r="P763">
        <v>0.01</v>
      </c>
      <c r="Q763">
        <v>0.01</v>
      </c>
      <c r="R763">
        <v>0.01</v>
      </c>
      <c r="S763">
        <v>0.01</v>
      </c>
      <c r="T763">
        <v>0.01</v>
      </c>
      <c r="U763">
        <v>0.01</v>
      </c>
      <c r="V763">
        <v>0.01</v>
      </c>
      <c r="W763">
        <v>0.01</v>
      </c>
      <c r="X763">
        <v>0.01</v>
      </c>
      <c r="Y763">
        <v>0.02</v>
      </c>
      <c r="Z763">
        <v>0.01</v>
      </c>
      <c r="AA763">
        <v>0.01</v>
      </c>
      <c r="AB763">
        <v>0.01</v>
      </c>
      <c r="AC763">
        <v>0.01</v>
      </c>
      <c r="AD763">
        <v>2.67</v>
      </c>
      <c r="AE763">
        <v>2.89</v>
      </c>
      <c r="AF763">
        <v>5.38</v>
      </c>
      <c r="AG763">
        <v>8.86</v>
      </c>
      <c r="AH763">
        <v>10.85</v>
      </c>
      <c r="AI763" t="s">
        <v>29</v>
      </c>
      <c r="AJ763" t="s">
        <v>29</v>
      </c>
      <c r="AK763">
        <v>12.77</v>
      </c>
      <c r="AL763">
        <v>12.33</v>
      </c>
      <c r="AM763" t="s">
        <v>29</v>
      </c>
      <c r="AN763" t="s">
        <v>29</v>
      </c>
      <c r="AO763" t="s">
        <v>29</v>
      </c>
      <c r="AP763" t="s">
        <v>29</v>
      </c>
      <c r="AQ763" t="s">
        <v>29</v>
      </c>
      <c r="AR763" t="s">
        <v>29</v>
      </c>
      <c r="AS763" t="s">
        <v>29</v>
      </c>
      <c r="AT763" t="s">
        <v>29</v>
      </c>
      <c r="AU763" t="s">
        <v>29</v>
      </c>
      <c r="AV763" t="s">
        <v>29</v>
      </c>
      <c r="AW763" t="s">
        <v>29</v>
      </c>
      <c r="AX763" t="s">
        <v>29</v>
      </c>
      <c r="AY763" t="s">
        <v>29</v>
      </c>
      <c r="AZ763" t="s">
        <v>29</v>
      </c>
      <c r="BA763" t="s">
        <v>29</v>
      </c>
      <c r="BB763" t="s">
        <v>29</v>
      </c>
      <c r="BC763" t="s">
        <v>29</v>
      </c>
      <c r="BD763" t="s">
        <v>29</v>
      </c>
      <c r="BE763" t="s">
        <v>29</v>
      </c>
      <c r="BF763" t="s">
        <v>29</v>
      </c>
      <c r="BG763" t="s">
        <v>29</v>
      </c>
      <c r="BH763" t="s">
        <v>29</v>
      </c>
      <c r="BJ763" t="s">
        <v>29</v>
      </c>
      <c r="BK763" t="s">
        <v>29</v>
      </c>
      <c r="BL763" t="s">
        <v>29</v>
      </c>
      <c r="BM763" t="s">
        <v>29</v>
      </c>
      <c r="BN763" t="s">
        <v>29</v>
      </c>
      <c r="BO763" t="s">
        <v>29</v>
      </c>
      <c r="BP763" t="s">
        <v>29</v>
      </c>
      <c r="BQ763" t="s">
        <v>29</v>
      </c>
      <c r="BR763" t="s">
        <v>29</v>
      </c>
      <c r="BS763" t="s">
        <v>29</v>
      </c>
      <c r="BT763" t="s">
        <v>29</v>
      </c>
      <c r="BU763" t="s">
        <v>29</v>
      </c>
      <c r="BV763" t="s">
        <v>29</v>
      </c>
      <c r="BW763" t="s">
        <v>29</v>
      </c>
      <c r="BX763" t="s">
        <v>29</v>
      </c>
      <c r="BY763" t="s">
        <v>29</v>
      </c>
      <c r="BZ763" t="s">
        <v>29</v>
      </c>
      <c r="CA763" t="s">
        <v>29</v>
      </c>
      <c r="CB763" t="s">
        <v>29</v>
      </c>
      <c r="CC763" t="s">
        <v>29</v>
      </c>
      <c r="CD763" t="s">
        <v>29</v>
      </c>
      <c r="CE763" t="s">
        <v>29</v>
      </c>
      <c r="CF763" t="s">
        <v>29</v>
      </c>
      <c r="CG763" t="s">
        <v>29</v>
      </c>
      <c r="CH763" t="s">
        <v>29</v>
      </c>
      <c r="CI763" t="s">
        <v>29</v>
      </c>
    </row>
    <row r="764" spans="1:87" x14ac:dyDescent="0.2">
      <c r="A764" s="55">
        <v>43216</v>
      </c>
      <c r="B764">
        <v>7.74</v>
      </c>
      <c r="C764">
        <v>0.01</v>
      </c>
      <c r="D764">
        <v>0.01</v>
      </c>
      <c r="E764">
        <v>0.01</v>
      </c>
      <c r="F764">
        <v>0.01</v>
      </c>
      <c r="G764">
        <v>0.01</v>
      </c>
      <c r="H764">
        <v>0.01</v>
      </c>
      <c r="I764">
        <v>0.01</v>
      </c>
      <c r="J764">
        <v>0.01</v>
      </c>
      <c r="K764">
        <v>0.01</v>
      </c>
      <c r="L764">
        <v>0.01</v>
      </c>
      <c r="M764">
        <v>0.01</v>
      </c>
      <c r="N764">
        <v>0.01</v>
      </c>
      <c r="O764">
        <v>0.01</v>
      </c>
      <c r="P764">
        <v>0.01</v>
      </c>
      <c r="Q764">
        <v>0.01</v>
      </c>
      <c r="R764">
        <v>0.01</v>
      </c>
      <c r="S764">
        <v>0.01</v>
      </c>
      <c r="T764">
        <v>0.01</v>
      </c>
      <c r="U764">
        <v>0.01</v>
      </c>
      <c r="V764">
        <v>0.01</v>
      </c>
      <c r="W764">
        <v>0.01</v>
      </c>
      <c r="X764">
        <v>0.01</v>
      </c>
      <c r="Y764">
        <v>0.02</v>
      </c>
      <c r="Z764">
        <v>0.01</v>
      </c>
      <c r="AA764">
        <v>0.01</v>
      </c>
      <c r="AB764">
        <v>0.01</v>
      </c>
      <c r="AC764">
        <v>0.01</v>
      </c>
      <c r="AD764">
        <v>1.52</v>
      </c>
      <c r="AE764">
        <v>2.23</v>
      </c>
      <c r="AF764">
        <v>4.54</v>
      </c>
      <c r="AG764">
        <v>7.23</v>
      </c>
      <c r="AH764">
        <v>9.2899999999999991</v>
      </c>
      <c r="AI764" t="s">
        <v>29</v>
      </c>
      <c r="AJ764" t="s">
        <v>29</v>
      </c>
      <c r="AK764">
        <v>12.77</v>
      </c>
      <c r="AL764">
        <v>11.15</v>
      </c>
      <c r="AM764" t="s">
        <v>29</v>
      </c>
      <c r="AN764" t="s">
        <v>29</v>
      </c>
      <c r="AO764" t="s">
        <v>29</v>
      </c>
      <c r="AP764" t="s">
        <v>29</v>
      </c>
      <c r="AQ764" t="s">
        <v>29</v>
      </c>
      <c r="AR764" t="s">
        <v>29</v>
      </c>
      <c r="AS764" t="s">
        <v>29</v>
      </c>
      <c r="AT764" t="s">
        <v>29</v>
      </c>
      <c r="AU764" t="s">
        <v>29</v>
      </c>
      <c r="AV764" t="s">
        <v>29</v>
      </c>
      <c r="AW764" t="s">
        <v>29</v>
      </c>
      <c r="AX764" t="s">
        <v>29</v>
      </c>
      <c r="AY764" t="s">
        <v>29</v>
      </c>
      <c r="AZ764" t="s">
        <v>29</v>
      </c>
      <c r="BA764" t="s">
        <v>29</v>
      </c>
      <c r="BB764" t="s">
        <v>29</v>
      </c>
      <c r="BC764" t="s">
        <v>29</v>
      </c>
      <c r="BD764" t="s">
        <v>29</v>
      </c>
      <c r="BE764" t="s">
        <v>29</v>
      </c>
      <c r="BF764" t="s">
        <v>29</v>
      </c>
      <c r="BG764" t="s">
        <v>29</v>
      </c>
      <c r="BH764" t="s">
        <v>29</v>
      </c>
      <c r="BJ764" t="s">
        <v>29</v>
      </c>
      <c r="BK764" t="s">
        <v>29</v>
      </c>
      <c r="BL764" t="s">
        <v>29</v>
      </c>
      <c r="BM764" t="s">
        <v>29</v>
      </c>
      <c r="BN764" t="s">
        <v>29</v>
      </c>
      <c r="BO764" t="s">
        <v>29</v>
      </c>
      <c r="BP764" t="s">
        <v>29</v>
      </c>
      <c r="BQ764" t="s">
        <v>29</v>
      </c>
      <c r="BR764" t="s">
        <v>29</v>
      </c>
      <c r="BS764" t="s">
        <v>29</v>
      </c>
      <c r="BT764" t="s">
        <v>29</v>
      </c>
      <c r="BU764" t="s">
        <v>29</v>
      </c>
      <c r="BV764" t="s">
        <v>29</v>
      </c>
      <c r="BW764" t="s">
        <v>29</v>
      </c>
      <c r="BX764" t="s">
        <v>29</v>
      </c>
      <c r="BY764" t="s">
        <v>29</v>
      </c>
      <c r="BZ764" t="s">
        <v>29</v>
      </c>
      <c r="CA764" t="s">
        <v>29</v>
      </c>
      <c r="CB764" t="s">
        <v>29</v>
      </c>
      <c r="CC764" t="s">
        <v>29</v>
      </c>
      <c r="CD764" t="s">
        <v>29</v>
      </c>
      <c r="CE764" t="s">
        <v>29</v>
      </c>
      <c r="CF764" t="s">
        <v>29</v>
      </c>
      <c r="CG764" t="s">
        <v>29</v>
      </c>
      <c r="CH764" t="s">
        <v>29</v>
      </c>
      <c r="CI764" t="s">
        <v>29</v>
      </c>
    </row>
    <row r="765" spans="1:87" x14ac:dyDescent="0.2">
      <c r="A765" s="55">
        <v>43217</v>
      </c>
      <c r="B765">
        <v>7.74</v>
      </c>
      <c r="C765">
        <v>0.01</v>
      </c>
      <c r="D765">
        <v>0.01</v>
      </c>
      <c r="E765">
        <v>0.01</v>
      </c>
      <c r="F765">
        <v>0.01</v>
      </c>
      <c r="G765">
        <v>0.01</v>
      </c>
      <c r="H765">
        <v>0.01</v>
      </c>
      <c r="I765">
        <v>0.01</v>
      </c>
      <c r="J765">
        <v>0.01</v>
      </c>
      <c r="K765">
        <v>0.01</v>
      </c>
      <c r="L765">
        <v>0.01</v>
      </c>
      <c r="M765">
        <v>0.01</v>
      </c>
      <c r="N765">
        <v>0.01</v>
      </c>
      <c r="O765">
        <v>0.01</v>
      </c>
      <c r="P765">
        <v>0.01</v>
      </c>
      <c r="Q765">
        <v>0.01</v>
      </c>
      <c r="R765">
        <v>0.01</v>
      </c>
      <c r="S765">
        <v>0.01</v>
      </c>
      <c r="T765">
        <v>0.01</v>
      </c>
      <c r="U765">
        <v>0.01</v>
      </c>
      <c r="V765">
        <v>0.01</v>
      </c>
      <c r="W765">
        <v>0.01</v>
      </c>
      <c r="X765">
        <v>0.01</v>
      </c>
      <c r="Y765">
        <v>0.02</v>
      </c>
      <c r="Z765">
        <v>0.01</v>
      </c>
      <c r="AA765">
        <v>0.01</v>
      </c>
      <c r="AB765">
        <v>0.01</v>
      </c>
      <c r="AC765">
        <v>0.01</v>
      </c>
      <c r="AD765">
        <v>1.34</v>
      </c>
      <c r="AE765">
        <v>1.94</v>
      </c>
      <c r="AF765">
        <v>4.2300000000000004</v>
      </c>
      <c r="AG765">
        <v>7.04</v>
      </c>
      <c r="AH765">
        <v>9.09</v>
      </c>
      <c r="AI765" t="s">
        <v>29</v>
      </c>
      <c r="AJ765" t="s">
        <v>29</v>
      </c>
      <c r="AK765">
        <v>11.23</v>
      </c>
      <c r="AL765">
        <v>11</v>
      </c>
      <c r="AM765" t="s">
        <v>29</v>
      </c>
      <c r="AN765" t="s">
        <v>29</v>
      </c>
      <c r="AO765" t="s">
        <v>29</v>
      </c>
      <c r="AP765" t="s">
        <v>29</v>
      </c>
      <c r="AQ765" t="s">
        <v>29</v>
      </c>
      <c r="AR765" t="s">
        <v>29</v>
      </c>
      <c r="AS765" t="s">
        <v>29</v>
      </c>
      <c r="AT765" t="s">
        <v>29</v>
      </c>
      <c r="AU765" t="s">
        <v>29</v>
      </c>
      <c r="AV765" t="s">
        <v>29</v>
      </c>
      <c r="AW765" t="s">
        <v>29</v>
      </c>
      <c r="AX765" t="s">
        <v>29</v>
      </c>
      <c r="AY765" t="s">
        <v>29</v>
      </c>
      <c r="AZ765" t="s">
        <v>29</v>
      </c>
      <c r="BA765" t="s">
        <v>29</v>
      </c>
      <c r="BB765" t="s">
        <v>29</v>
      </c>
      <c r="BC765" t="s">
        <v>29</v>
      </c>
      <c r="BD765" t="s">
        <v>29</v>
      </c>
      <c r="BE765" t="s">
        <v>29</v>
      </c>
      <c r="BF765" t="s">
        <v>29</v>
      </c>
      <c r="BG765" t="s">
        <v>29</v>
      </c>
      <c r="BH765" t="s">
        <v>29</v>
      </c>
      <c r="BJ765" t="s">
        <v>29</v>
      </c>
      <c r="BK765" t="s">
        <v>29</v>
      </c>
      <c r="BL765" t="s">
        <v>29</v>
      </c>
      <c r="BM765" t="s">
        <v>29</v>
      </c>
      <c r="BN765" t="s">
        <v>29</v>
      </c>
      <c r="BO765" t="s">
        <v>29</v>
      </c>
      <c r="BP765" t="s">
        <v>29</v>
      </c>
      <c r="BQ765" t="s">
        <v>29</v>
      </c>
      <c r="BR765" t="s">
        <v>29</v>
      </c>
      <c r="BS765" t="s">
        <v>29</v>
      </c>
      <c r="BT765" t="s">
        <v>29</v>
      </c>
      <c r="BU765" t="s">
        <v>29</v>
      </c>
      <c r="BV765" t="s">
        <v>29</v>
      </c>
      <c r="BW765" t="s">
        <v>29</v>
      </c>
      <c r="BX765" t="s">
        <v>29</v>
      </c>
      <c r="BY765" t="s">
        <v>29</v>
      </c>
      <c r="BZ765" t="s">
        <v>29</v>
      </c>
      <c r="CA765" t="s">
        <v>29</v>
      </c>
      <c r="CB765" t="s">
        <v>29</v>
      </c>
      <c r="CC765" t="s">
        <v>29</v>
      </c>
      <c r="CD765" t="s">
        <v>29</v>
      </c>
      <c r="CE765" t="s">
        <v>29</v>
      </c>
      <c r="CF765" t="s">
        <v>29</v>
      </c>
      <c r="CG765" t="s">
        <v>29</v>
      </c>
      <c r="CH765" t="s">
        <v>29</v>
      </c>
      <c r="CI765" t="s">
        <v>29</v>
      </c>
    </row>
    <row r="766" spans="1:87" x14ac:dyDescent="0.2">
      <c r="A766" s="55">
        <v>43220</v>
      </c>
      <c r="B766">
        <v>7.74</v>
      </c>
      <c r="C766">
        <v>0.01</v>
      </c>
      <c r="D766">
        <v>0.01</v>
      </c>
      <c r="E766">
        <v>0.01</v>
      </c>
      <c r="F766">
        <v>0.01</v>
      </c>
      <c r="G766">
        <v>0.01</v>
      </c>
      <c r="H766">
        <v>0.01</v>
      </c>
      <c r="I766">
        <v>0.01</v>
      </c>
      <c r="J766">
        <v>0.01</v>
      </c>
      <c r="K766">
        <v>0.01</v>
      </c>
      <c r="L766">
        <v>0.01</v>
      </c>
      <c r="M766">
        <v>0.01</v>
      </c>
      <c r="N766">
        <v>0.01</v>
      </c>
      <c r="O766">
        <v>0.01</v>
      </c>
      <c r="P766">
        <v>0.01</v>
      </c>
      <c r="Q766">
        <v>0.01</v>
      </c>
      <c r="R766">
        <v>0.01</v>
      </c>
      <c r="S766">
        <v>0.01</v>
      </c>
      <c r="T766">
        <v>0.01</v>
      </c>
      <c r="U766">
        <v>0.01</v>
      </c>
      <c r="V766">
        <v>0.01</v>
      </c>
      <c r="W766">
        <v>0.01</v>
      </c>
      <c r="X766">
        <v>0.01</v>
      </c>
      <c r="Y766">
        <v>0.02</v>
      </c>
      <c r="Z766">
        <v>0.01</v>
      </c>
      <c r="AA766">
        <v>0.01</v>
      </c>
      <c r="AB766">
        <v>0.01</v>
      </c>
      <c r="AC766">
        <v>0.01</v>
      </c>
      <c r="AD766">
        <v>1.72</v>
      </c>
      <c r="AE766">
        <v>2.2000000000000002</v>
      </c>
      <c r="AF766">
        <v>4.71</v>
      </c>
      <c r="AG766">
        <v>7.74</v>
      </c>
      <c r="AH766">
        <v>9.76</v>
      </c>
      <c r="AI766" t="s">
        <v>29</v>
      </c>
      <c r="AJ766" t="s">
        <v>29</v>
      </c>
      <c r="AK766">
        <v>11.3</v>
      </c>
      <c r="AL766">
        <v>11.38</v>
      </c>
      <c r="AM766" t="s">
        <v>29</v>
      </c>
      <c r="AN766" t="s">
        <v>29</v>
      </c>
      <c r="AO766" t="s">
        <v>29</v>
      </c>
      <c r="AP766" t="s">
        <v>29</v>
      </c>
      <c r="AQ766" t="s">
        <v>29</v>
      </c>
      <c r="AR766" t="s">
        <v>29</v>
      </c>
      <c r="AS766" t="s">
        <v>29</v>
      </c>
      <c r="AT766" t="s">
        <v>29</v>
      </c>
      <c r="AU766" t="s">
        <v>29</v>
      </c>
      <c r="AV766" t="s">
        <v>29</v>
      </c>
      <c r="AW766" t="s">
        <v>29</v>
      </c>
      <c r="AX766" t="s">
        <v>29</v>
      </c>
      <c r="AY766" t="s">
        <v>29</v>
      </c>
      <c r="AZ766" t="s">
        <v>29</v>
      </c>
      <c r="BA766" t="s">
        <v>29</v>
      </c>
      <c r="BB766" t="s">
        <v>29</v>
      </c>
      <c r="BC766" t="s">
        <v>29</v>
      </c>
      <c r="BD766" t="s">
        <v>29</v>
      </c>
      <c r="BE766" t="s">
        <v>29</v>
      </c>
      <c r="BF766" t="s">
        <v>29</v>
      </c>
      <c r="BG766" t="s">
        <v>29</v>
      </c>
      <c r="BH766" t="s">
        <v>29</v>
      </c>
      <c r="BJ766" t="s">
        <v>29</v>
      </c>
      <c r="BK766" t="s">
        <v>29</v>
      </c>
      <c r="BL766" t="s">
        <v>29</v>
      </c>
      <c r="BM766" t="s">
        <v>29</v>
      </c>
      <c r="BN766" t="s">
        <v>29</v>
      </c>
      <c r="BO766" t="s">
        <v>29</v>
      </c>
      <c r="BP766" t="s">
        <v>29</v>
      </c>
      <c r="BQ766" t="s">
        <v>29</v>
      </c>
      <c r="BR766" t="s">
        <v>29</v>
      </c>
      <c r="BS766" t="s">
        <v>29</v>
      </c>
      <c r="BT766" t="s">
        <v>29</v>
      </c>
      <c r="BU766" t="s">
        <v>29</v>
      </c>
      <c r="BV766" t="s">
        <v>29</v>
      </c>
      <c r="BW766" t="s">
        <v>29</v>
      </c>
      <c r="BX766" t="s">
        <v>29</v>
      </c>
      <c r="BY766" t="s">
        <v>29</v>
      </c>
      <c r="BZ766" t="s">
        <v>29</v>
      </c>
      <c r="CA766" t="s">
        <v>29</v>
      </c>
      <c r="CB766" t="s">
        <v>29</v>
      </c>
      <c r="CC766" t="s">
        <v>29</v>
      </c>
      <c r="CD766" t="s">
        <v>29</v>
      </c>
      <c r="CE766" t="s">
        <v>29</v>
      </c>
      <c r="CF766" t="s">
        <v>29</v>
      </c>
      <c r="CG766" t="s">
        <v>29</v>
      </c>
      <c r="CH766" t="s">
        <v>29</v>
      </c>
      <c r="CI766" t="s">
        <v>29</v>
      </c>
    </row>
    <row r="767" spans="1:87" x14ac:dyDescent="0.2">
      <c r="A767" s="55">
        <v>43221</v>
      </c>
      <c r="B767">
        <v>7.74</v>
      </c>
      <c r="C767">
        <v>0.01</v>
      </c>
      <c r="D767">
        <v>0.01</v>
      </c>
      <c r="E767">
        <v>0.01</v>
      </c>
      <c r="F767">
        <v>0.01</v>
      </c>
      <c r="G767">
        <v>0.01</v>
      </c>
      <c r="H767">
        <v>0.01</v>
      </c>
      <c r="I767">
        <v>0.01</v>
      </c>
      <c r="J767">
        <v>0.01</v>
      </c>
      <c r="K767">
        <v>0.01</v>
      </c>
      <c r="L767">
        <v>0.01</v>
      </c>
      <c r="M767">
        <v>0.01</v>
      </c>
      <c r="N767">
        <v>0.01</v>
      </c>
      <c r="O767">
        <v>0.01</v>
      </c>
      <c r="P767">
        <v>0.01</v>
      </c>
      <c r="Q767">
        <v>0.01</v>
      </c>
      <c r="R767">
        <v>0.01</v>
      </c>
      <c r="S767">
        <v>0.01</v>
      </c>
      <c r="T767">
        <v>0.01</v>
      </c>
      <c r="U767">
        <v>0.01</v>
      </c>
      <c r="V767">
        <v>0.01</v>
      </c>
      <c r="W767">
        <v>0.01</v>
      </c>
      <c r="X767">
        <v>0.01</v>
      </c>
      <c r="Y767">
        <v>0.02</v>
      </c>
      <c r="Z767">
        <v>0.01</v>
      </c>
      <c r="AA767">
        <v>0.01</v>
      </c>
      <c r="AB767">
        <v>0.01</v>
      </c>
      <c r="AC767">
        <v>0.01</v>
      </c>
      <c r="AD767">
        <v>1.47</v>
      </c>
      <c r="AE767">
        <v>2</v>
      </c>
      <c r="AF767">
        <v>4.3499999999999996</v>
      </c>
      <c r="AG767">
        <v>7.34</v>
      </c>
      <c r="AH767">
        <v>9.59</v>
      </c>
      <c r="AI767" t="s">
        <v>29</v>
      </c>
      <c r="AJ767" t="s">
        <v>29</v>
      </c>
      <c r="AK767">
        <v>12.34</v>
      </c>
      <c r="AL767">
        <v>11.55</v>
      </c>
      <c r="AM767" t="s">
        <v>29</v>
      </c>
      <c r="AN767" t="s">
        <v>29</v>
      </c>
      <c r="AO767" t="s">
        <v>29</v>
      </c>
      <c r="AP767" t="s">
        <v>29</v>
      </c>
      <c r="AQ767" t="s">
        <v>29</v>
      </c>
      <c r="AR767" t="s">
        <v>29</v>
      </c>
      <c r="AS767" t="s">
        <v>29</v>
      </c>
      <c r="AT767" t="s">
        <v>29</v>
      </c>
      <c r="AU767" t="s">
        <v>29</v>
      </c>
      <c r="AV767" t="s">
        <v>29</v>
      </c>
      <c r="AW767" t="s">
        <v>29</v>
      </c>
      <c r="AX767" t="s">
        <v>29</v>
      </c>
      <c r="AY767" t="s">
        <v>29</v>
      </c>
      <c r="AZ767" t="s">
        <v>29</v>
      </c>
      <c r="BA767" t="s">
        <v>29</v>
      </c>
      <c r="BB767" t="s">
        <v>29</v>
      </c>
      <c r="BC767" t="s">
        <v>29</v>
      </c>
      <c r="BD767" t="s">
        <v>29</v>
      </c>
      <c r="BE767" t="s">
        <v>29</v>
      </c>
      <c r="BF767" t="s">
        <v>29</v>
      </c>
      <c r="BG767" t="s">
        <v>29</v>
      </c>
      <c r="BH767" t="s">
        <v>29</v>
      </c>
      <c r="BJ767" t="s">
        <v>29</v>
      </c>
      <c r="BK767" t="s">
        <v>29</v>
      </c>
      <c r="BL767" t="s">
        <v>29</v>
      </c>
      <c r="BM767" t="s">
        <v>29</v>
      </c>
      <c r="BN767" t="s">
        <v>29</v>
      </c>
      <c r="BO767" t="s">
        <v>29</v>
      </c>
      <c r="BP767" t="s">
        <v>29</v>
      </c>
      <c r="BQ767" t="s">
        <v>29</v>
      </c>
      <c r="BR767" t="s">
        <v>29</v>
      </c>
      <c r="BS767" t="s">
        <v>29</v>
      </c>
      <c r="BT767" t="s">
        <v>29</v>
      </c>
      <c r="BU767" t="s">
        <v>29</v>
      </c>
      <c r="BV767" t="s">
        <v>29</v>
      </c>
      <c r="BW767" t="s">
        <v>29</v>
      </c>
      <c r="BX767" t="s">
        <v>29</v>
      </c>
      <c r="BY767" t="s">
        <v>29</v>
      </c>
      <c r="BZ767" t="s">
        <v>29</v>
      </c>
      <c r="CA767" t="s">
        <v>29</v>
      </c>
      <c r="CB767" t="s">
        <v>29</v>
      </c>
      <c r="CC767" t="s">
        <v>29</v>
      </c>
      <c r="CD767" t="s">
        <v>29</v>
      </c>
      <c r="CE767" t="s">
        <v>29</v>
      </c>
      <c r="CF767" t="s">
        <v>29</v>
      </c>
      <c r="CG767" t="s">
        <v>29</v>
      </c>
      <c r="CH767" t="s">
        <v>29</v>
      </c>
      <c r="CI767" t="s">
        <v>29</v>
      </c>
    </row>
    <row r="768" spans="1:87" x14ac:dyDescent="0.2">
      <c r="A768" s="55">
        <v>43222</v>
      </c>
      <c r="B768">
        <v>7.74</v>
      </c>
      <c r="C768">
        <v>0.01</v>
      </c>
      <c r="D768">
        <v>0.01</v>
      </c>
      <c r="E768">
        <v>0.01</v>
      </c>
      <c r="F768">
        <v>0.01</v>
      </c>
      <c r="G768">
        <v>0.01</v>
      </c>
      <c r="H768">
        <v>0.01</v>
      </c>
      <c r="I768">
        <v>0.01</v>
      </c>
      <c r="J768">
        <v>0.01</v>
      </c>
      <c r="K768">
        <v>0.01</v>
      </c>
      <c r="L768">
        <v>0.01</v>
      </c>
      <c r="M768">
        <v>0.01</v>
      </c>
      <c r="N768">
        <v>0.01</v>
      </c>
      <c r="O768">
        <v>0.01</v>
      </c>
      <c r="P768">
        <v>0.01</v>
      </c>
      <c r="Q768">
        <v>0.01</v>
      </c>
      <c r="R768">
        <v>0.01</v>
      </c>
      <c r="S768">
        <v>0.01</v>
      </c>
      <c r="T768">
        <v>0.01</v>
      </c>
      <c r="U768">
        <v>0.01</v>
      </c>
      <c r="V768">
        <v>0.01</v>
      </c>
      <c r="W768">
        <v>0.01</v>
      </c>
      <c r="X768">
        <v>0.01</v>
      </c>
      <c r="Y768">
        <v>0.02</v>
      </c>
      <c r="Z768">
        <v>0.01</v>
      </c>
      <c r="AA768">
        <v>0.01</v>
      </c>
      <c r="AB768">
        <v>0.01</v>
      </c>
      <c r="AC768">
        <v>0.01</v>
      </c>
      <c r="AD768">
        <v>2.15</v>
      </c>
      <c r="AE768">
        <v>2.39</v>
      </c>
      <c r="AF768">
        <v>5.04</v>
      </c>
      <c r="AG768">
        <v>8.16</v>
      </c>
      <c r="AH768">
        <v>10.5</v>
      </c>
      <c r="AI768" t="s">
        <v>29</v>
      </c>
      <c r="AJ768" t="s">
        <v>29</v>
      </c>
      <c r="AK768">
        <v>11.59</v>
      </c>
      <c r="AL768">
        <v>12.02</v>
      </c>
      <c r="AM768" t="s">
        <v>29</v>
      </c>
      <c r="AN768" t="s">
        <v>29</v>
      </c>
      <c r="AO768" t="s">
        <v>29</v>
      </c>
      <c r="AP768" t="s">
        <v>29</v>
      </c>
      <c r="AQ768" t="s">
        <v>29</v>
      </c>
      <c r="AR768" t="s">
        <v>29</v>
      </c>
      <c r="AS768" t="s">
        <v>29</v>
      </c>
      <c r="AT768" t="s">
        <v>29</v>
      </c>
      <c r="AU768" t="s">
        <v>29</v>
      </c>
      <c r="AV768" t="s">
        <v>29</v>
      </c>
      <c r="AW768" t="s">
        <v>29</v>
      </c>
      <c r="AX768" t="s">
        <v>29</v>
      </c>
      <c r="AY768" t="s">
        <v>29</v>
      </c>
      <c r="AZ768" t="s">
        <v>29</v>
      </c>
      <c r="BA768" t="s">
        <v>29</v>
      </c>
      <c r="BB768" t="s">
        <v>29</v>
      </c>
      <c r="BC768" t="s">
        <v>29</v>
      </c>
      <c r="BD768" t="s">
        <v>29</v>
      </c>
      <c r="BE768" t="s">
        <v>29</v>
      </c>
      <c r="BF768" t="s">
        <v>29</v>
      </c>
      <c r="BG768" t="s">
        <v>29</v>
      </c>
      <c r="BH768" t="s">
        <v>29</v>
      </c>
      <c r="BJ768" t="s">
        <v>29</v>
      </c>
      <c r="BK768" t="s">
        <v>29</v>
      </c>
      <c r="BL768" t="s">
        <v>29</v>
      </c>
      <c r="BM768" t="s">
        <v>29</v>
      </c>
      <c r="BN768" t="s">
        <v>29</v>
      </c>
      <c r="BO768" t="s">
        <v>29</v>
      </c>
      <c r="BP768" t="s">
        <v>29</v>
      </c>
      <c r="BQ768" t="s">
        <v>29</v>
      </c>
      <c r="BR768" t="s">
        <v>29</v>
      </c>
      <c r="BS768" t="s">
        <v>29</v>
      </c>
      <c r="BT768" t="s">
        <v>29</v>
      </c>
      <c r="BU768" t="s">
        <v>29</v>
      </c>
      <c r="BV768" t="s">
        <v>29</v>
      </c>
      <c r="BW768" t="s">
        <v>29</v>
      </c>
      <c r="BX768" t="s">
        <v>29</v>
      </c>
      <c r="BY768" t="s">
        <v>29</v>
      </c>
      <c r="BZ768" t="s">
        <v>29</v>
      </c>
      <c r="CA768" t="s">
        <v>29</v>
      </c>
      <c r="CB768" t="s">
        <v>29</v>
      </c>
      <c r="CC768" t="s">
        <v>29</v>
      </c>
      <c r="CD768" t="s">
        <v>29</v>
      </c>
      <c r="CE768" t="s">
        <v>29</v>
      </c>
      <c r="CF768" t="s">
        <v>29</v>
      </c>
      <c r="CG768" t="s">
        <v>29</v>
      </c>
      <c r="CH768" t="s">
        <v>29</v>
      </c>
      <c r="CI768" t="s">
        <v>29</v>
      </c>
    </row>
    <row r="769" spans="1:87" x14ac:dyDescent="0.2">
      <c r="A769" s="55">
        <v>43223</v>
      </c>
      <c r="B769">
        <v>7.74</v>
      </c>
      <c r="C769">
        <v>0.01</v>
      </c>
      <c r="D769">
        <v>0.01</v>
      </c>
      <c r="E769">
        <v>0.01</v>
      </c>
      <c r="F769">
        <v>0.01</v>
      </c>
      <c r="G769">
        <v>0.01</v>
      </c>
      <c r="H769">
        <v>0.01</v>
      </c>
      <c r="I769">
        <v>0.01</v>
      </c>
      <c r="J769">
        <v>0.01</v>
      </c>
      <c r="K769">
        <v>0.01</v>
      </c>
      <c r="L769">
        <v>0.01</v>
      </c>
      <c r="M769">
        <v>0.01</v>
      </c>
      <c r="N769">
        <v>0.01</v>
      </c>
      <c r="O769">
        <v>0.01</v>
      </c>
      <c r="P769">
        <v>0.01</v>
      </c>
      <c r="Q769">
        <v>0.01</v>
      </c>
      <c r="R769">
        <v>0.01</v>
      </c>
      <c r="S769">
        <v>0.01</v>
      </c>
      <c r="T769">
        <v>0.01</v>
      </c>
      <c r="U769">
        <v>0.01</v>
      </c>
      <c r="V769">
        <v>0.01</v>
      </c>
      <c r="W769">
        <v>0.01</v>
      </c>
      <c r="X769">
        <v>0.01</v>
      </c>
      <c r="Y769">
        <v>0.02</v>
      </c>
      <c r="Z769">
        <v>0.01</v>
      </c>
      <c r="AA769">
        <v>0.01</v>
      </c>
      <c r="AB769">
        <v>0.01</v>
      </c>
      <c r="AC769">
        <v>0.01</v>
      </c>
      <c r="AD769">
        <v>1.84</v>
      </c>
      <c r="AE769">
        <v>2.2999999999999998</v>
      </c>
      <c r="AF769">
        <v>4.8499999999999996</v>
      </c>
      <c r="AG769">
        <v>8.6</v>
      </c>
      <c r="AH769">
        <v>10.69</v>
      </c>
      <c r="AI769" t="s">
        <v>29</v>
      </c>
      <c r="AJ769" t="s">
        <v>29</v>
      </c>
      <c r="AK769">
        <v>13.33</v>
      </c>
      <c r="AL769">
        <v>12.35</v>
      </c>
      <c r="AM769" t="s">
        <v>29</v>
      </c>
      <c r="AN769" t="s">
        <v>29</v>
      </c>
      <c r="AO769" t="s">
        <v>29</v>
      </c>
      <c r="AP769" t="s">
        <v>29</v>
      </c>
      <c r="AQ769" t="s">
        <v>29</v>
      </c>
      <c r="AR769" t="s">
        <v>29</v>
      </c>
      <c r="AS769" t="s">
        <v>29</v>
      </c>
      <c r="AT769" t="s">
        <v>29</v>
      </c>
      <c r="AU769" t="s">
        <v>29</v>
      </c>
      <c r="AV769" t="s">
        <v>29</v>
      </c>
      <c r="AW769" t="s">
        <v>29</v>
      </c>
      <c r="AX769" t="s">
        <v>29</v>
      </c>
      <c r="AY769" t="s">
        <v>29</v>
      </c>
      <c r="AZ769" t="s">
        <v>29</v>
      </c>
      <c r="BA769" t="s">
        <v>29</v>
      </c>
      <c r="BB769" t="s">
        <v>29</v>
      </c>
      <c r="BC769" t="s">
        <v>29</v>
      </c>
      <c r="BD769" t="s">
        <v>29</v>
      </c>
      <c r="BE769" t="s">
        <v>29</v>
      </c>
      <c r="BF769" t="s">
        <v>29</v>
      </c>
      <c r="BG769" t="s">
        <v>29</v>
      </c>
      <c r="BH769" t="s">
        <v>29</v>
      </c>
      <c r="BJ769" t="s">
        <v>29</v>
      </c>
      <c r="BK769" t="s">
        <v>29</v>
      </c>
      <c r="BL769" t="s">
        <v>29</v>
      </c>
      <c r="BM769" t="s">
        <v>29</v>
      </c>
      <c r="BN769" t="s">
        <v>29</v>
      </c>
      <c r="BO769" t="s">
        <v>29</v>
      </c>
      <c r="BP769" t="s">
        <v>29</v>
      </c>
      <c r="BQ769" t="s">
        <v>29</v>
      </c>
      <c r="BR769" t="s">
        <v>29</v>
      </c>
      <c r="BS769" t="s">
        <v>29</v>
      </c>
      <c r="BT769" t="s">
        <v>29</v>
      </c>
      <c r="BU769" t="s">
        <v>29</v>
      </c>
      <c r="BV769" t="s">
        <v>29</v>
      </c>
      <c r="BW769" t="s">
        <v>29</v>
      </c>
      <c r="BX769" t="s">
        <v>29</v>
      </c>
      <c r="BY769" t="s">
        <v>29</v>
      </c>
      <c r="BZ769" t="s">
        <v>29</v>
      </c>
      <c r="CA769" t="s">
        <v>29</v>
      </c>
      <c r="CB769" t="s">
        <v>29</v>
      </c>
      <c r="CC769" t="s">
        <v>29</v>
      </c>
      <c r="CD769" t="s">
        <v>29</v>
      </c>
      <c r="CE769" t="s">
        <v>29</v>
      </c>
      <c r="CF769" t="s">
        <v>29</v>
      </c>
      <c r="CG769" t="s">
        <v>29</v>
      </c>
      <c r="CH769" t="s">
        <v>29</v>
      </c>
      <c r="CI769" t="s">
        <v>29</v>
      </c>
    </row>
    <row r="770" spans="1:87" x14ac:dyDescent="0.2">
      <c r="A770" s="55">
        <v>43224</v>
      </c>
      <c r="B770">
        <v>7.74</v>
      </c>
      <c r="C770">
        <v>0.01</v>
      </c>
      <c r="D770">
        <v>0.01</v>
      </c>
      <c r="E770">
        <v>0.01</v>
      </c>
      <c r="F770">
        <v>0.01</v>
      </c>
      <c r="G770">
        <v>0.01</v>
      </c>
      <c r="H770">
        <v>0.01</v>
      </c>
      <c r="I770">
        <v>0.01</v>
      </c>
      <c r="J770">
        <v>0.01</v>
      </c>
      <c r="K770">
        <v>0.01</v>
      </c>
      <c r="L770">
        <v>0.01</v>
      </c>
      <c r="M770">
        <v>0.01</v>
      </c>
      <c r="N770">
        <v>0.01</v>
      </c>
      <c r="O770">
        <v>0.01</v>
      </c>
      <c r="P770">
        <v>0.01</v>
      </c>
      <c r="Q770">
        <v>0.01</v>
      </c>
      <c r="R770">
        <v>0.01</v>
      </c>
      <c r="S770">
        <v>0.01</v>
      </c>
      <c r="T770">
        <v>0.01</v>
      </c>
      <c r="U770">
        <v>0.01</v>
      </c>
      <c r="V770">
        <v>0.01</v>
      </c>
      <c r="W770">
        <v>0.01</v>
      </c>
      <c r="X770">
        <v>0.01</v>
      </c>
      <c r="Y770">
        <v>0.02</v>
      </c>
      <c r="Z770">
        <v>0.01</v>
      </c>
      <c r="AA770">
        <v>0.01</v>
      </c>
      <c r="AB770">
        <v>0.01</v>
      </c>
      <c r="AC770">
        <v>0.01</v>
      </c>
      <c r="AD770">
        <v>0.89</v>
      </c>
      <c r="AE770">
        <v>1.61</v>
      </c>
      <c r="AF770">
        <v>3.85</v>
      </c>
      <c r="AG770">
        <v>6.96</v>
      </c>
      <c r="AH770">
        <v>9.14</v>
      </c>
      <c r="AI770" t="s">
        <v>29</v>
      </c>
      <c r="AJ770" t="s">
        <v>29</v>
      </c>
      <c r="AK770">
        <v>10.7</v>
      </c>
      <c r="AL770">
        <v>10.96</v>
      </c>
      <c r="AM770" t="s">
        <v>29</v>
      </c>
      <c r="AN770" t="s">
        <v>29</v>
      </c>
      <c r="AO770" t="s">
        <v>29</v>
      </c>
      <c r="AP770" t="s">
        <v>29</v>
      </c>
      <c r="AQ770" t="s">
        <v>29</v>
      </c>
      <c r="AR770" t="s">
        <v>29</v>
      </c>
      <c r="AS770" t="s">
        <v>29</v>
      </c>
      <c r="AT770" t="s">
        <v>29</v>
      </c>
      <c r="AU770" t="s">
        <v>29</v>
      </c>
      <c r="AV770" t="s">
        <v>29</v>
      </c>
      <c r="AW770" t="s">
        <v>29</v>
      </c>
      <c r="AX770" t="s">
        <v>29</v>
      </c>
      <c r="AY770" t="s">
        <v>29</v>
      </c>
      <c r="AZ770" t="s">
        <v>29</v>
      </c>
      <c r="BA770" t="s">
        <v>29</v>
      </c>
      <c r="BB770" t="s">
        <v>29</v>
      </c>
      <c r="BC770" t="s">
        <v>29</v>
      </c>
      <c r="BD770" t="s">
        <v>29</v>
      </c>
      <c r="BE770" t="s">
        <v>29</v>
      </c>
      <c r="BF770" t="s">
        <v>29</v>
      </c>
      <c r="BG770" t="s">
        <v>29</v>
      </c>
      <c r="BH770" t="s">
        <v>29</v>
      </c>
      <c r="BJ770" t="s">
        <v>29</v>
      </c>
      <c r="BK770" t="s">
        <v>29</v>
      </c>
      <c r="BL770" t="s">
        <v>29</v>
      </c>
      <c r="BM770" t="s">
        <v>29</v>
      </c>
      <c r="BN770" t="s">
        <v>29</v>
      </c>
      <c r="BO770" t="s">
        <v>29</v>
      </c>
      <c r="BP770" t="s">
        <v>29</v>
      </c>
      <c r="BQ770" t="s">
        <v>29</v>
      </c>
      <c r="BR770" t="s">
        <v>29</v>
      </c>
      <c r="BS770" t="s">
        <v>29</v>
      </c>
      <c r="BT770" t="s">
        <v>29</v>
      </c>
      <c r="BU770" t="s">
        <v>29</v>
      </c>
      <c r="BV770" t="s">
        <v>29</v>
      </c>
      <c r="BW770" t="s">
        <v>29</v>
      </c>
      <c r="BX770" t="s">
        <v>29</v>
      </c>
      <c r="BY770" t="s">
        <v>29</v>
      </c>
      <c r="BZ770" t="s">
        <v>29</v>
      </c>
      <c r="CA770" t="s">
        <v>29</v>
      </c>
      <c r="CB770" t="s">
        <v>29</v>
      </c>
      <c r="CC770" t="s">
        <v>29</v>
      </c>
      <c r="CD770" t="s">
        <v>29</v>
      </c>
      <c r="CE770" t="s">
        <v>29</v>
      </c>
      <c r="CF770" t="s">
        <v>29</v>
      </c>
      <c r="CG770" t="s">
        <v>29</v>
      </c>
      <c r="CH770" t="s">
        <v>29</v>
      </c>
      <c r="CI770" t="s">
        <v>29</v>
      </c>
    </row>
    <row r="771" spans="1:87" x14ac:dyDescent="0.2">
      <c r="A771" s="55">
        <v>43227</v>
      </c>
      <c r="B771">
        <v>7.74</v>
      </c>
      <c r="C771">
        <v>0.01</v>
      </c>
      <c r="D771">
        <v>0.01</v>
      </c>
      <c r="E771">
        <v>0.01</v>
      </c>
      <c r="F771">
        <v>0.01</v>
      </c>
      <c r="G771">
        <v>0.01</v>
      </c>
      <c r="H771">
        <v>0.01</v>
      </c>
      <c r="I771">
        <v>0.01</v>
      </c>
      <c r="J771">
        <v>0.01</v>
      </c>
      <c r="K771">
        <v>0.01</v>
      </c>
      <c r="L771">
        <v>0.01</v>
      </c>
      <c r="M771">
        <v>0.01</v>
      </c>
      <c r="N771">
        <v>0.01</v>
      </c>
      <c r="O771">
        <v>0.01</v>
      </c>
      <c r="P771">
        <v>0.01</v>
      </c>
      <c r="Q771">
        <v>0.01</v>
      </c>
      <c r="R771">
        <v>0.01</v>
      </c>
      <c r="S771">
        <v>0.01</v>
      </c>
      <c r="T771">
        <v>0.01</v>
      </c>
      <c r="U771">
        <v>0.01</v>
      </c>
      <c r="V771">
        <v>0.01</v>
      </c>
      <c r="W771">
        <v>0.01</v>
      </c>
      <c r="X771">
        <v>0.01</v>
      </c>
      <c r="Y771">
        <v>0.02</v>
      </c>
      <c r="Z771">
        <v>0.01</v>
      </c>
      <c r="AA771">
        <v>0.01</v>
      </c>
      <c r="AB771">
        <v>0.01</v>
      </c>
      <c r="AC771">
        <v>0.01</v>
      </c>
      <c r="AD771">
        <v>0.66</v>
      </c>
      <c r="AE771">
        <v>1.38</v>
      </c>
      <c r="AF771">
        <v>3.6</v>
      </c>
      <c r="AG771">
        <v>6.6</v>
      </c>
      <c r="AH771">
        <v>8.69</v>
      </c>
      <c r="AI771" t="s">
        <v>29</v>
      </c>
      <c r="AJ771" t="s">
        <v>29</v>
      </c>
      <c r="AK771">
        <v>10.62</v>
      </c>
      <c r="AL771">
        <v>10.7</v>
      </c>
      <c r="AM771" t="s">
        <v>29</v>
      </c>
      <c r="AN771" t="s">
        <v>29</v>
      </c>
      <c r="AO771" t="s">
        <v>29</v>
      </c>
      <c r="AP771" t="s">
        <v>29</v>
      </c>
      <c r="AQ771" t="s">
        <v>29</v>
      </c>
      <c r="AR771" t="s">
        <v>29</v>
      </c>
      <c r="AS771" t="s">
        <v>29</v>
      </c>
      <c r="AT771" t="s">
        <v>29</v>
      </c>
      <c r="AU771" t="s">
        <v>29</v>
      </c>
      <c r="AV771" t="s">
        <v>29</v>
      </c>
      <c r="AW771" t="s">
        <v>29</v>
      </c>
      <c r="AX771" t="s">
        <v>29</v>
      </c>
      <c r="AY771" t="s">
        <v>29</v>
      </c>
      <c r="AZ771" t="s">
        <v>29</v>
      </c>
      <c r="BA771" t="s">
        <v>29</v>
      </c>
      <c r="BB771" t="s">
        <v>29</v>
      </c>
      <c r="BC771" t="s">
        <v>29</v>
      </c>
      <c r="BD771" t="s">
        <v>29</v>
      </c>
      <c r="BE771" t="s">
        <v>29</v>
      </c>
      <c r="BF771" t="s">
        <v>29</v>
      </c>
      <c r="BG771" t="s">
        <v>29</v>
      </c>
      <c r="BH771" t="s">
        <v>29</v>
      </c>
      <c r="BJ771" t="s">
        <v>29</v>
      </c>
      <c r="BK771" t="s">
        <v>29</v>
      </c>
      <c r="BL771" t="s">
        <v>29</v>
      </c>
      <c r="BM771" t="s">
        <v>29</v>
      </c>
      <c r="BN771" t="s">
        <v>29</v>
      </c>
      <c r="BO771" t="s">
        <v>29</v>
      </c>
      <c r="BP771" t="s">
        <v>29</v>
      </c>
      <c r="BQ771" t="s">
        <v>29</v>
      </c>
      <c r="BR771" t="s">
        <v>29</v>
      </c>
      <c r="BS771" t="s">
        <v>29</v>
      </c>
      <c r="BT771" t="s">
        <v>29</v>
      </c>
      <c r="BU771" t="s">
        <v>29</v>
      </c>
      <c r="BV771" t="s">
        <v>29</v>
      </c>
      <c r="BW771" t="s">
        <v>29</v>
      </c>
      <c r="BX771" t="s">
        <v>29</v>
      </c>
      <c r="BY771" t="s">
        <v>29</v>
      </c>
      <c r="BZ771" t="s">
        <v>29</v>
      </c>
      <c r="CA771" t="s">
        <v>29</v>
      </c>
      <c r="CB771" t="s">
        <v>29</v>
      </c>
      <c r="CC771" t="s">
        <v>29</v>
      </c>
      <c r="CD771" t="s">
        <v>29</v>
      </c>
      <c r="CE771" t="s">
        <v>29</v>
      </c>
      <c r="CF771" t="s">
        <v>29</v>
      </c>
      <c r="CG771" t="s">
        <v>29</v>
      </c>
      <c r="CH771" t="s">
        <v>29</v>
      </c>
      <c r="CI771" t="s">
        <v>29</v>
      </c>
    </row>
    <row r="772" spans="1:87" x14ac:dyDescent="0.2">
      <c r="A772" s="55">
        <v>43228</v>
      </c>
      <c r="B772">
        <v>7.74</v>
      </c>
      <c r="C772">
        <v>0.01</v>
      </c>
      <c r="D772">
        <v>0.01</v>
      </c>
      <c r="E772">
        <v>0.01</v>
      </c>
      <c r="F772">
        <v>0.01</v>
      </c>
      <c r="G772">
        <v>0.01</v>
      </c>
      <c r="H772">
        <v>0.01</v>
      </c>
      <c r="I772">
        <v>0.01</v>
      </c>
      <c r="J772">
        <v>0.01</v>
      </c>
      <c r="K772">
        <v>0.01</v>
      </c>
      <c r="L772">
        <v>0.01</v>
      </c>
      <c r="M772">
        <v>0.01</v>
      </c>
      <c r="N772">
        <v>0.01</v>
      </c>
      <c r="O772">
        <v>0.01</v>
      </c>
      <c r="P772">
        <v>0.01</v>
      </c>
      <c r="Q772">
        <v>0.01</v>
      </c>
      <c r="R772">
        <v>0.01</v>
      </c>
      <c r="S772">
        <v>0.01</v>
      </c>
      <c r="T772">
        <v>0.01</v>
      </c>
      <c r="U772">
        <v>0.01</v>
      </c>
      <c r="V772">
        <v>0.01</v>
      </c>
      <c r="W772">
        <v>0.01</v>
      </c>
      <c r="X772">
        <v>0.01</v>
      </c>
      <c r="Y772">
        <v>0.02</v>
      </c>
      <c r="Z772">
        <v>0.01</v>
      </c>
      <c r="AA772">
        <v>0.01</v>
      </c>
      <c r="AB772">
        <v>0.01</v>
      </c>
      <c r="AC772">
        <v>0.01</v>
      </c>
      <c r="AD772">
        <v>0.56999999999999995</v>
      </c>
      <c r="AE772">
        <v>1.35</v>
      </c>
      <c r="AF772">
        <v>3.6</v>
      </c>
      <c r="AG772">
        <v>6.25</v>
      </c>
      <c r="AH772">
        <v>8.82</v>
      </c>
      <c r="AI772" t="s">
        <v>29</v>
      </c>
      <c r="AJ772" t="s">
        <v>29</v>
      </c>
      <c r="AK772">
        <v>10.62</v>
      </c>
      <c r="AL772">
        <v>10.45</v>
      </c>
      <c r="AM772" t="s">
        <v>29</v>
      </c>
      <c r="AN772" t="s">
        <v>29</v>
      </c>
      <c r="AO772" t="s">
        <v>29</v>
      </c>
      <c r="AP772" t="s">
        <v>29</v>
      </c>
      <c r="AQ772" t="s">
        <v>29</v>
      </c>
      <c r="AR772" t="s">
        <v>29</v>
      </c>
      <c r="AS772" t="s">
        <v>29</v>
      </c>
      <c r="AT772" t="s">
        <v>29</v>
      </c>
      <c r="AU772" t="s">
        <v>29</v>
      </c>
      <c r="AV772" t="s">
        <v>29</v>
      </c>
      <c r="AW772" t="s">
        <v>29</v>
      </c>
      <c r="AX772" t="s">
        <v>29</v>
      </c>
      <c r="AY772" t="s">
        <v>29</v>
      </c>
      <c r="AZ772" t="s">
        <v>29</v>
      </c>
      <c r="BA772" t="s">
        <v>29</v>
      </c>
      <c r="BB772" t="s">
        <v>29</v>
      </c>
      <c r="BC772" t="s">
        <v>29</v>
      </c>
      <c r="BD772" t="s">
        <v>29</v>
      </c>
      <c r="BE772" t="s">
        <v>29</v>
      </c>
      <c r="BF772" t="s">
        <v>29</v>
      </c>
      <c r="BG772" t="s">
        <v>29</v>
      </c>
      <c r="BH772" t="s">
        <v>29</v>
      </c>
      <c r="BJ772" t="s">
        <v>29</v>
      </c>
      <c r="BK772" t="s">
        <v>29</v>
      </c>
      <c r="BL772" t="s">
        <v>29</v>
      </c>
      <c r="BM772" t="s">
        <v>29</v>
      </c>
      <c r="BN772" t="s">
        <v>29</v>
      </c>
      <c r="BO772" t="s">
        <v>29</v>
      </c>
      <c r="BP772" t="s">
        <v>29</v>
      </c>
      <c r="BQ772" t="s">
        <v>29</v>
      </c>
      <c r="BR772" t="s">
        <v>29</v>
      </c>
      <c r="BS772" t="s">
        <v>29</v>
      </c>
      <c r="BT772" t="s">
        <v>29</v>
      </c>
      <c r="BU772" t="s">
        <v>29</v>
      </c>
      <c r="BV772" t="s">
        <v>29</v>
      </c>
      <c r="BW772" t="s">
        <v>29</v>
      </c>
      <c r="BX772" t="s">
        <v>29</v>
      </c>
      <c r="BY772" t="s">
        <v>29</v>
      </c>
      <c r="BZ772" t="s">
        <v>29</v>
      </c>
      <c r="CA772" t="s">
        <v>29</v>
      </c>
      <c r="CB772" t="s">
        <v>29</v>
      </c>
      <c r="CC772" t="s">
        <v>29</v>
      </c>
      <c r="CD772" t="s">
        <v>29</v>
      </c>
      <c r="CE772" t="s">
        <v>29</v>
      </c>
      <c r="CF772" t="s">
        <v>29</v>
      </c>
      <c r="CG772" t="s">
        <v>29</v>
      </c>
      <c r="CH772" t="s">
        <v>29</v>
      </c>
      <c r="CI772" t="s">
        <v>29</v>
      </c>
    </row>
    <row r="773" spans="1:87" x14ac:dyDescent="0.2">
      <c r="A773" s="55">
        <v>43229</v>
      </c>
      <c r="B773">
        <v>7.74</v>
      </c>
      <c r="C773">
        <v>0.01</v>
      </c>
      <c r="D773">
        <v>0.01</v>
      </c>
      <c r="E773">
        <v>0.01</v>
      </c>
      <c r="F773">
        <v>0.01</v>
      </c>
      <c r="G773">
        <v>0.01</v>
      </c>
      <c r="H773">
        <v>0.01</v>
      </c>
      <c r="I773">
        <v>0.01</v>
      </c>
      <c r="J773">
        <v>0.01</v>
      </c>
      <c r="K773">
        <v>0.01</v>
      </c>
      <c r="L773">
        <v>0.01</v>
      </c>
      <c r="M773">
        <v>0.01</v>
      </c>
      <c r="N773">
        <v>0.01</v>
      </c>
      <c r="O773">
        <v>0.01</v>
      </c>
      <c r="P773">
        <v>0.01</v>
      </c>
      <c r="Q773">
        <v>0.01</v>
      </c>
      <c r="R773">
        <v>0.01</v>
      </c>
      <c r="S773">
        <v>0.01</v>
      </c>
      <c r="T773">
        <v>0.01</v>
      </c>
      <c r="U773">
        <v>0.01</v>
      </c>
      <c r="V773">
        <v>0.01</v>
      </c>
      <c r="W773">
        <v>0.01</v>
      </c>
      <c r="X773">
        <v>0.01</v>
      </c>
      <c r="Y773">
        <v>0.02</v>
      </c>
      <c r="Z773">
        <v>0.01</v>
      </c>
      <c r="AA773">
        <v>0.01</v>
      </c>
      <c r="AB773">
        <v>0.01</v>
      </c>
      <c r="AC773">
        <v>0.01</v>
      </c>
      <c r="AD773">
        <v>0.19</v>
      </c>
      <c r="AE773">
        <v>0.88</v>
      </c>
      <c r="AF773">
        <v>2.66</v>
      </c>
      <c r="AG773">
        <v>5.31</v>
      </c>
      <c r="AH773">
        <v>7.28</v>
      </c>
      <c r="AI773" t="s">
        <v>29</v>
      </c>
      <c r="AJ773" t="s">
        <v>29</v>
      </c>
      <c r="AK773">
        <v>10.62</v>
      </c>
      <c r="AL773">
        <v>9.33</v>
      </c>
      <c r="AM773" t="s">
        <v>29</v>
      </c>
      <c r="AN773" t="s">
        <v>29</v>
      </c>
      <c r="AO773" t="s">
        <v>29</v>
      </c>
      <c r="AP773" t="s">
        <v>29</v>
      </c>
      <c r="AQ773" t="s">
        <v>29</v>
      </c>
      <c r="AR773" t="s">
        <v>29</v>
      </c>
      <c r="AS773" t="s">
        <v>29</v>
      </c>
      <c r="AT773" t="s">
        <v>29</v>
      </c>
      <c r="AU773" t="s">
        <v>29</v>
      </c>
      <c r="AV773" t="s">
        <v>29</v>
      </c>
      <c r="AW773" t="s">
        <v>29</v>
      </c>
      <c r="AX773" t="s">
        <v>29</v>
      </c>
      <c r="AY773" t="s">
        <v>29</v>
      </c>
      <c r="AZ773" t="s">
        <v>29</v>
      </c>
      <c r="BA773" t="s">
        <v>29</v>
      </c>
      <c r="BB773" t="s">
        <v>29</v>
      </c>
      <c r="BC773" t="s">
        <v>29</v>
      </c>
      <c r="BD773" t="s">
        <v>29</v>
      </c>
      <c r="BE773" t="s">
        <v>29</v>
      </c>
      <c r="BF773" t="s">
        <v>29</v>
      </c>
      <c r="BG773" t="s">
        <v>29</v>
      </c>
      <c r="BH773" t="s">
        <v>29</v>
      </c>
      <c r="BJ773" t="s">
        <v>29</v>
      </c>
      <c r="BK773" t="s">
        <v>29</v>
      </c>
      <c r="BL773" t="s">
        <v>29</v>
      </c>
      <c r="BM773" t="s">
        <v>29</v>
      </c>
      <c r="BN773" t="s">
        <v>29</v>
      </c>
      <c r="BO773" t="s">
        <v>29</v>
      </c>
      <c r="BP773" t="s">
        <v>29</v>
      </c>
      <c r="BQ773" t="s">
        <v>29</v>
      </c>
      <c r="BR773" t="s">
        <v>29</v>
      </c>
      <c r="BS773" t="s">
        <v>29</v>
      </c>
      <c r="BT773" t="s">
        <v>29</v>
      </c>
      <c r="BU773" t="s">
        <v>29</v>
      </c>
      <c r="BV773" t="s">
        <v>29</v>
      </c>
      <c r="BW773" t="s">
        <v>29</v>
      </c>
      <c r="BX773" t="s">
        <v>29</v>
      </c>
      <c r="BY773" t="s">
        <v>29</v>
      </c>
      <c r="BZ773" t="s">
        <v>29</v>
      </c>
      <c r="CA773" t="s">
        <v>29</v>
      </c>
      <c r="CB773" t="s">
        <v>29</v>
      </c>
      <c r="CC773" t="s">
        <v>29</v>
      </c>
      <c r="CD773" t="s">
        <v>29</v>
      </c>
      <c r="CE773" t="s">
        <v>29</v>
      </c>
      <c r="CF773" t="s">
        <v>29</v>
      </c>
      <c r="CG773" t="s">
        <v>29</v>
      </c>
      <c r="CH773" t="s">
        <v>29</v>
      </c>
      <c r="CI773" t="s">
        <v>29</v>
      </c>
    </row>
    <row r="774" spans="1:87" x14ac:dyDescent="0.2">
      <c r="A774" s="55">
        <v>43230</v>
      </c>
      <c r="B774">
        <v>7.74</v>
      </c>
      <c r="C774">
        <v>0.01</v>
      </c>
      <c r="D774">
        <v>0.01</v>
      </c>
      <c r="E774">
        <v>0.01</v>
      </c>
      <c r="F774">
        <v>0.01</v>
      </c>
      <c r="G774">
        <v>0.01</v>
      </c>
      <c r="H774">
        <v>0.01</v>
      </c>
      <c r="I774">
        <v>0.01</v>
      </c>
      <c r="J774">
        <v>0.01</v>
      </c>
      <c r="K774">
        <v>0.01</v>
      </c>
      <c r="L774">
        <v>0.01</v>
      </c>
      <c r="M774">
        <v>0.01</v>
      </c>
      <c r="N774">
        <v>0.01</v>
      </c>
      <c r="O774">
        <v>0.01</v>
      </c>
      <c r="P774">
        <v>0.01</v>
      </c>
      <c r="Q774">
        <v>0.01</v>
      </c>
      <c r="R774">
        <v>0.01</v>
      </c>
      <c r="S774">
        <v>0.01</v>
      </c>
      <c r="T774">
        <v>0.01</v>
      </c>
      <c r="U774">
        <v>0.01</v>
      </c>
      <c r="V774">
        <v>0.01</v>
      </c>
      <c r="W774">
        <v>0.01</v>
      </c>
      <c r="X774">
        <v>0.01</v>
      </c>
      <c r="Y774">
        <v>0.02</v>
      </c>
      <c r="Z774">
        <v>0.01</v>
      </c>
      <c r="AA774">
        <v>0.01</v>
      </c>
      <c r="AB774">
        <v>0.01</v>
      </c>
      <c r="AC774">
        <v>0.01</v>
      </c>
      <c r="AD774">
        <v>0.11</v>
      </c>
      <c r="AE774">
        <v>0.61</v>
      </c>
      <c r="AF774">
        <v>2.12</v>
      </c>
      <c r="AG774">
        <v>4.22</v>
      </c>
      <c r="AH774">
        <v>6.25</v>
      </c>
      <c r="AI774" t="s">
        <v>29</v>
      </c>
      <c r="AJ774" t="s">
        <v>29</v>
      </c>
      <c r="AK774">
        <v>8.44</v>
      </c>
      <c r="AL774">
        <v>8.4499999999999993</v>
      </c>
      <c r="AM774" t="s">
        <v>29</v>
      </c>
      <c r="AN774" t="s">
        <v>29</v>
      </c>
      <c r="AO774" t="s">
        <v>29</v>
      </c>
      <c r="AP774" t="s">
        <v>29</v>
      </c>
      <c r="AQ774" t="s">
        <v>29</v>
      </c>
      <c r="AR774" t="s">
        <v>29</v>
      </c>
      <c r="AS774" t="s">
        <v>29</v>
      </c>
      <c r="AT774" t="s">
        <v>29</v>
      </c>
      <c r="AU774" t="s">
        <v>29</v>
      </c>
      <c r="AV774" t="s">
        <v>29</v>
      </c>
      <c r="AW774" t="s">
        <v>29</v>
      </c>
      <c r="AX774" t="s">
        <v>29</v>
      </c>
      <c r="AY774" t="s">
        <v>29</v>
      </c>
      <c r="AZ774" t="s">
        <v>29</v>
      </c>
      <c r="BA774" t="s">
        <v>29</v>
      </c>
      <c r="BB774" t="s">
        <v>29</v>
      </c>
      <c r="BC774" t="s">
        <v>29</v>
      </c>
      <c r="BD774" t="s">
        <v>29</v>
      </c>
      <c r="BE774" t="s">
        <v>29</v>
      </c>
      <c r="BF774" t="s">
        <v>29</v>
      </c>
      <c r="BG774" t="s">
        <v>29</v>
      </c>
      <c r="BH774" t="s">
        <v>29</v>
      </c>
      <c r="BJ774" t="s">
        <v>29</v>
      </c>
      <c r="BK774" t="s">
        <v>29</v>
      </c>
      <c r="BL774" t="s">
        <v>29</v>
      </c>
      <c r="BM774" t="s">
        <v>29</v>
      </c>
      <c r="BN774" t="s">
        <v>29</v>
      </c>
      <c r="BO774" t="s">
        <v>29</v>
      </c>
      <c r="BP774" t="s">
        <v>29</v>
      </c>
      <c r="BQ774" t="s">
        <v>29</v>
      </c>
      <c r="BR774" t="s">
        <v>29</v>
      </c>
      <c r="BS774" t="s">
        <v>29</v>
      </c>
      <c r="BT774" t="s">
        <v>29</v>
      </c>
      <c r="BU774" t="s">
        <v>29</v>
      </c>
      <c r="BV774" t="s">
        <v>29</v>
      </c>
      <c r="BW774" t="s">
        <v>29</v>
      </c>
      <c r="BX774" t="s">
        <v>29</v>
      </c>
      <c r="BY774" t="s">
        <v>29</v>
      </c>
      <c r="BZ774" t="s">
        <v>29</v>
      </c>
      <c r="CA774" t="s">
        <v>29</v>
      </c>
      <c r="CB774" t="s">
        <v>29</v>
      </c>
      <c r="CC774" t="s">
        <v>29</v>
      </c>
      <c r="CD774" t="s">
        <v>29</v>
      </c>
      <c r="CE774" t="s">
        <v>29</v>
      </c>
      <c r="CF774" t="s">
        <v>29</v>
      </c>
      <c r="CG774" t="s">
        <v>29</v>
      </c>
      <c r="CH774" t="s">
        <v>29</v>
      </c>
      <c r="CI774" t="s">
        <v>29</v>
      </c>
    </row>
    <row r="775" spans="1:87" x14ac:dyDescent="0.2">
      <c r="A775" s="55">
        <v>43231</v>
      </c>
      <c r="B775">
        <v>7.74</v>
      </c>
      <c r="C775">
        <v>0.01</v>
      </c>
      <c r="D775">
        <v>0.01</v>
      </c>
      <c r="E775">
        <v>0.01</v>
      </c>
      <c r="F775">
        <v>0.01</v>
      </c>
      <c r="G775">
        <v>0.01</v>
      </c>
      <c r="H775">
        <v>0.01</v>
      </c>
      <c r="I775">
        <v>0.01</v>
      </c>
      <c r="J775">
        <v>0.01</v>
      </c>
      <c r="K775">
        <v>0.01</v>
      </c>
      <c r="L775">
        <v>0.01</v>
      </c>
      <c r="M775">
        <v>0.01</v>
      </c>
      <c r="N775">
        <v>0.01</v>
      </c>
      <c r="O775">
        <v>0.01</v>
      </c>
      <c r="P775">
        <v>0.01</v>
      </c>
      <c r="Q775">
        <v>0.01</v>
      </c>
      <c r="R775">
        <v>0.01</v>
      </c>
      <c r="S775">
        <v>0.01</v>
      </c>
      <c r="T775">
        <v>0.01</v>
      </c>
      <c r="U775">
        <v>0.01</v>
      </c>
      <c r="V775">
        <v>0.01</v>
      </c>
      <c r="W775">
        <v>0.01</v>
      </c>
      <c r="X775">
        <v>0.01</v>
      </c>
      <c r="Y775">
        <v>0.02</v>
      </c>
      <c r="Z775">
        <v>0.01</v>
      </c>
      <c r="AA775">
        <v>0.01</v>
      </c>
      <c r="AB775">
        <v>0.01</v>
      </c>
      <c r="AC775">
        <v>0.01</v>
      </c>
      <c r="AD775">
        <v>0.06</v>
      </c>
      <c r="AE775">
        <v>0.51</v>
      </c>
      <c r="AF775">
        <v>1.95</v>
      </c>
      <c r="AG775">
        <v>3.89</v>
      </c>
      <c r="AH775">
        <v>5.78</v>
      </c>
      <c r="AI775" t="s">
        <v>29</v>
      </c>
      <c r="AJ775" t="s">
        <v>29</v>
      </c>
      <c r="AK775">
        <v>8.35</v>
      </c>
      <c r="AL775">
        <v>8.1999999999999993</v>
      </c>
      <c r="AM775" t="s">
        <v>29</v>
      </c>
      <c r="AN775" t="s">
        <v>29</v>
      </c>
      <c r="AO775" t="s">
        <v>29</v>
      </c>
      <c r="AP775" t="s">
        <v>29</v>
      </c>
      <c r="AQ775" t="s">
        <v>29</v>
      </c>
      <c r="AR775" t="s">
        <v>29</v>
      </c>
      <c r="AS775" t="s">
        <v>29</v>
      </c>
      <c r="AT775" t="s">
        <v>29</v>
      </c>
      <c r="AU775" t="s">
        <v>29</v>
      </c>
      <c r="AV775" t="s">
        <v>29</v>
      </c>
      <c r="AW775" t="s">
        <v>29</v>
      </c>
      <c r="AX775" t="s">
        <v>29</v>
      </c>
      <c r="AY775" t="s">
        <v>29</v>
      </c>
      <c r="AZ775" t="s">
        <v>29</v>
      </c>
      <c r="BA775" t="s">
        <v>29</v>
      </c>
      <c r="BB775" t="s">
        <v>29</v>
      </c>
      <c r="BC775" t="s">
        <v>29</v>
      </c>
      <c r="BD775" t="s">
        <v>29</v>
      </c>
      <c r="BE775" t="s">
        <v>29</v>
      </c>
      <c r="BF775" t="s">
        <v>29</v>
      </c>
      <c r="BG775" t="s">
        <v>29</v>
      </c>
      <c r="BH775" t="s">
        <v>29</v>
      </c>
      <c r="BJ775" t="s">
        <v>29</v>
      </c>
      <c r="BK775" t="s">
        <v>29</v>
      </c>
      <c r="BL775" t="s">
        <v>29</v>
      </c>
      <c r="BM775" t="s">
        <v>29</v>
      </c>
      <c r="BN775" t="s">
        <v>29</v>
      </c>
      <c r="BO775" t="s">
        <v>29</v>
      </c>
      <c r="BP775" t="s">
        <v>29</v>
      </c>
      <c r="BQ775" t="s">
        <v>29</v>
      </c>
      <c r="BR775" t="s">
        <v>29</v>
      </c>
      <c r="BS775" t="s">
        <v>29</v>
      </c>
      <c r="BT775" t="s">
        <v>29</v>
      </c>
      <c r="BU775" t="s">
        <v>29</v>
      </c>
      <c r="BV775" t="s">
        <v>29</v>
      </c>
      <c r="BW775" t="s">
        <v>29</v>
      </c>
      <c r="BX775" t="s">
        <v>29</v>
      </c>
      <c r="BY775" t="s">
        <v>29</v>
      </c>
      <c r="BZ775" t="s">
        <v>29</v>
      </c>
      <c r="CA775" t="s">
        <v>29</v>
      </c>
      <c r="CB775" t="s">
        <v>29</v>
      </c>
      <c r="CC775" t="s">
        <v>29</v>
      </c>
      <c r="CD775" t="s">
        <v>29</v>
      </c>
      <c r="CE775" t="s">
        <v>29</v>
      </c>
      <c r="CF775" t="s">
        <v>29</v>
      </c>
      <c r="CG775" t="s">
        <v>29</v>
      </c>
      <c r="CH775" t="s">
        <v>29</v>
      </c>
      <c r="CI775" t="s">
        <v>29</v>
      </c>
    </row>
    <row r="776" spans="1:87" x14ac:dyDescent="0.2">
      <c r="A776" s="55">
        <v>43234</v>
      </c>
      <c r="B776">
        <v>7.74</v>
      </c>
      <c r="C776">
        <v>0.01</v>
      </c>
      <c r="D776">
        <v>0.01</v>
      </c>
      <c r="E776">
        <v>0.01</v>
      </c>
      <c r="F776">
        <v>0.01</v>
      </c>
      <c r="G776">
        <v>0.01</v>
      </c>
      <c r="H776">
        <v>0.01</v>
      </c>
      <c r="I776">
        <v>0.01</v>
      </c>
      <c r="J776">
        <v>0.01</v>
      </c>
      <c r="K776">
        <v>0.01</v>
      </c>
      <c r="L776">
        <v>0.01</v>
      </c>
      <c r="M776">
        <v>0.01</v>
      </c>
      <c r="N776">
        <v>0.01</v>
      </c>
      <c r="O776">
        <v>0.01</v>
      </c>
      <c r="P776">
        <v>0.01</v>
      </c>
      <c r="Q776">
        <v>0.01</v>
      </c>
      <c r="R776">
        <v>0.01</v>
      </c>
      <c r="S776">
        <v>0.01</v>
      </c>
      <c r="T776">
        <v>0.01</v>
      </c>
      <c r="U776">
        <v>0.01</v>
      </c>
      <c r="V776">
        <v>0.01</v>
      </c>
      <c r="W776">
        <v>0.01</v>
      </c>
      <c r="X776">
        <v>0.01</v>
      </c>
      <c r="Y776">
        <v>0.02</v>
      </c>
      <c r="Z776">
        <v>0.01</v>
      </c>
      <c r="AA776">
        <v>0.01</v>
      </c>
      <c r="AB776">
        <v>0.01</v>
      </c>
      <c r="AC776">
        <v>0.01</v>
      </c>
      <c r="AD776">
        <v>0.05</v>
      </c>
      <c r="AE776">
        <v>0.5</v>
      </c>
      <c r="AF776">
        <v>1.71</v>
      </c>
      <c r="AG776">
        <v>3.74</v>
      </c>
      <c r="AH776">
        <v>5.46</v>
      </c>
      <c r="AI776" t="s">
        <v>29</v>
      </c>
      <c r="AJ776" t="s">
        <v>29</v>
      </c>
      <c r="AK776">
        <v>7.86</v>
      </c>
      <c r="AL776">
        <v>7.77</v>
      </c>
      <c r="AM776" t="s">
        <v>29</v>
      </c>
      <c r="AN776" t="s">
        <v>29</v>
      </c>
      <c r="AO776" t="s">
        <v>29</v>
      </c>
      <c r="AP776" t="s">
        <v>29</v>
      </c>
      <c r="AQ776" t="s">
        <v>29</v>
      </c>
      <c r="AR776" t="s">
        <v>29</v>
      </c>
      <c r="AS776" t="s">
        <v>29</v>
      </c>
      <c r="AT776" t="s">
        <v>29</v>
      </c>
      <c r="AU776" t="s">
        <v>29</v>
      </c>
      <c r="AV776" t="s">
        <v>29</v>
      </c>
      <c r="AW776" t="s">
        <v>29</v>
      </c>
      <c r="AX776" t="s">
        <v>29</v>
      </c>
      <c r="AY776" t="s">
        <v>29</v>
      </c>
      <c r="AZ776" t="s">
        <v>29</v>
      </c>
      <c r="BA776" t="s">
        <v>29</v>
      </c>
      <c r="BB776" t="s">
        <v>29</v>
      </c>
      <c r="BC776" t="s">
        <v>29</v>
      </c>
      <c r="BD776" t="s">
        <v>29</v>
      </c>
      <c r="BE776" t="s">
        <v>29</v>
      </c>
      <c r="BF776" t="s">
        <v>29</v>
      </c>
      <c r="BG776" t="s">
        <v>29</v>
      </c>
      <c r="BH776" t="s">
        <v>29</v>
      </c>
      <c r="BJ776" t="s">
        <v>29</v>
      </c>
      <c r="BK776" t="s">
        <v>29</v>
      </c>
      <c r="BL776" t="s">
        <v>29</v>
      </c>
      <c r="BM776" t="s">
        <v>29</v>
      </c>
      <c r="BN776" t="s">
        <v>29</v>
      </c>
      <c r="BO776" t="s">
        <v>29</v>
      </c>
      <c r="BP776" t="s">
        <v>29</v>
      </c>
      <c r="BQ776" t="s">
        <v>29</v>
      </c>
      <c r="BR776" t="s">
        <v>29</v>
      </c>
      <c r="BS776" t="s">
        <v>29</v>
      </c>
      <c r="BT776" t="s">
        <v>29</v>
      </c>
      <c r="BU776" t="s">
        <v>29</v>
      </c>
      <c r="BV776" t="s">
        <v>29</v>
      </c>
      <c r="BW776" t="s">
        <v>29</v>
      </c>
      <c r="BX776" t="s">
        <v>29</v>
      </c>
      <c r="BY776" t="s">
        <v>29</v>
      </c>
      <c r="BZ776" t="s">
        <v>29</v>
      </c>
      <c r="CA776" t="s">
        <v>29</v>
      </c>
      <c r="CB776" t="s">
        <v>29</v>
      </c>
      <c r="CC776" t="s">
        <v>29</v>
      </c>
      <c r="CD776" t="s">
        <v>29</v>
      </c>
      <c r="CE776" t="s">
        <v>29</v>
      </c>
      <c r="CF776" t="s">
        <v>29</v>
      </c>
      <c r="CG776" t="s">
        <v>29</v>
      </c>
      <c r="CH776" t="s">
        <v>29</v>
      </c>
      <c r="CI776" t="s">
        <v>29</v>
      </c>
    </row>
    <row r="777" spans="1:87" x14ac:dyDescent="0.2">
      <c r="A777" s="55">
        <v>43235</v>
      </c>
      <c r="B777">
        <v>7.74</v>
      </c>
      <c r="C777">
        <v>0.01</v>
      </c>
      <c r="D777">
        <v>0.01</v>
      </c>
      <c r="E777">
        <v>0.01</v>
      </c>
      <c r="F777">
        <v>0.01</v>
      </c>
      <c r="G777">
        <v>0.01</v>
      </c>
      <c r="H777">
        <v>0.01</v>
      </c>
      <c r="I777">
        <v>0.01</v>
      </c>
      <c r="J777">
        <v>0.01</v>
      </c>
      <c r="K777">
        <v>0.01</v>
      </c>
      <c r="L777">
        <v>0.01</v>
      </c>
      <c r="M777">
        <v>0.01</v>
      </c>
      <c r="N777">
        <v>0.01</v>
      </c>
      <c r="O777">
        <v>0.01</v>
      </c>
      <c r="P777">
        <v>0.01</v>
      </c>
      <c r="Q777">
        <v>0.01</v>
      </c>
      <c r="R777">
        <v>0.01</v>
      </c>
      <c r="S777">
        <v>0.01</v>
      </c>
      <c r="T777">
        <v>0.01</v>
      </c>
      <c r="U777">
        <v>0.01</v>
      </c>
      <c r="V777">
        <v>0.01</v>
      </c>
      <c r="W777">
        <v>0.01</v>
      </c>
      <c r="X777">
        <v>0.01</v>
      </c>
      <c r="Y777">
        <v>0.02</v>
      </c>
      <c r="Z777">
        <v>0.01</v>
      </c>
      <c r="AA777">
        <v>0.01</v>
      </c>
      <c r="AB777">
        <v>0.01</v>
      </c>
      <c r="AC777">
        <v>0.01</v>
      </c>
      <c r="AD777">
        <v>0.09</v>
      </c>
      <c r="AE777">
        <v>0.7</v>
      </c>
      <c r="AF777">
        <v>2.2799999999999998</v>
      </c>
      <c r="AG777">
        <v>4.53</v>
      </c>
      <c r="AH777">
        <v>6.6</v>
      </c>
      <c r="AI777" t="s">
        <v>29</v>
      </c>
      <c r="AJ777" t="s">
        <v>29</v>
      </c>
      <c r="AK777">
        <v>8.82</v>
      </c>
      <c r="AL777">
        <v>8.84</v>
      </c>
      <c r="AM777" t="s">
        <v>29</v>
      </c>
      <c r="AN777" t="s">
        <v>29</v>
      </c>
      <c r="AO777" t="s">
        <v>29</v>
      </c>
      <c r="AP777" t="s">
        <v>29</v>
      </c>
      <c r="AQ777" t="s">
        <v>29</v>
      </c>
      <c r="AR777" t="s">
        <v>29</v>
      </c>
      <c r="AS777" t="s">
        <v>29</v>
      </c>
      <c r="AT777" t="s">
        <v>29</v>
      </c>
      <c r="AU777" t="s">
        <v>29</v>
      </c>
      <c r="AV777" t="s">
        <v>29</v>
      </c>
      <c r="AW777" t="s">
        <v>29</v>
      </c>
      <c r="AX777" t="s">
        <v>29</v>
      </c>
      <c r="AY777" t="s">
        <v>29</v>
      </c>
      <c r="AZ777" t="s">
        <v>29</v>
      </c>
      <c r="BA777" t="s">
        <v>29</v>
      </c>
      <c r="BB777" t="s">
        <v>29</v>
      </c>
      <c r="BC777" t="s">
        <v>29</v>
      </c>
      <c r="BD777" t="s">
        <v>29</v>
      </c>
      <c r="BE777" t="s">
        <v>29</v>
      </c>
      <c r="BF777" t="s">
        <v>29</v>
      </c>
      <c r="BG777" t="s">
        <v>29</v>
      </c>
      <c r="BH777" t="s">
        <v>29</v>
      </c>
      <c r="BJ777" t="s">
        <v>29</v>
      </c>
      <c r="BK777" t="s">
        <v>29</v>
      </c>
      <c r="BL777" t="s">
        <v>29</v>
      </c>
      <c r="BM777" t="s">
        <v>29</v>
      </c>
      <c r="BN777" t="s">
        <v>29</v>
      </c>
      <c r="BO777" t="s">
        <v>29</v>
      </c>
      <c r="BP777" t="s">
        <v>29</v>
      </c>
      <c r="BQ777" t="s">
        <v>29</v>
      </c>
      <c r="BR777" t="s">
        <v>29</v>
      </c>
      <c r="BS777" t="s">
        <v>29</v>
      </c>
      <c r="BT777" t="s">
        <v>29</v>
      </c>
      <c r="BU777" t="s">
        <v>29</v>
      </c>
      <c r="BV777" t="s">
        <v>29</v>
      </c>
      <c r="BW777" t="s">
        <v>29</v>
      </c>
      <c r="BX777" t="s">
        <v>29</v>
      </c>
      <c r="BY777" t="s">
        <v>29</v>
      </c>
      <c r="BZ777" t="s">
        <v>29</v>
      </c>
      <c r="CA777" t="s">
        <v>29</v>
      </c>
      <c r="CB777" t="s">
        <v>29</v>
      </c>
      <c r="CC777" t="s">
        <v>29</v>
      </c>
      <c r="CD777" t="s">
        <v>29</v>
      </c>
      <c r="CE777" t="s">
        <v>29</v>
      </c>
      <c r="CF777" t="s">
        <v>29</v>
      </c>
      <c r="CG777" t="s">
        <v>29</v>
      </c>
      <c r="CH777" t="s">
        <v>29</v>
      </c>
      <c r="CI777" t="s">
        <v>29</v>
      </c>
    </row>
    <row r="778" spans="1:87" x14ac:dyDescent="0.2">
      <c r="A778" s="55">
        <v>43236</v>
      </c>
      <c r="B778">
        <v>7.74</v>
      </c>
      <c r="C778">
        <v>0.01</v>
      </c>
      <c r="D778">
        <v>0.01</v>
      </c>
      <c r="E778">
        <v>0.01</v>
      </c>
      <c r="F778">
        <v>0.01</v>
      </c>
      <c r="G778">
        <v>0.01</v>
      </c>
      <c r="H778">
        <v>0.01</v>
      </c>
      <c r="I778">
        <v>0.01</v>
      </c>
      <c r="J778">
        <v>0.01</v>
      </c>
      <c r="K778">
        <v>0.01</v>
      </c>
      <c r="L778">
        <v>0.01</v>
      </c>
      <c r="M778">
        <v>0.01</v>
      </c>
      <c r="N778">
        <v>0.01</v>
      </c>
      <c r="O778">
        <v>0.01</v>
      </c>
      <c r="P778">
        <v>0.01</v>
      </c>
      <c r="Q778">
        <v>0.01</v>
      </c>
      <c r="R778">
        <v>0.01</v>
      </c>
      <c r="S778">
        <v>0.01</v>
      </c>
      <c r="T778">
        <v>0.01</v>
      </c>
      <c r="U778">
        <v>0.01</v>
      </c>
      <c r="V778">
        <v>0.01</v>
      </c>
      <c r="W778">
        <v>0.01</v>
      </c>
      <c r="X778">
        <v>0.01</v>
      </c>
      <c r="Y778">
        <v>0.02</v>
      </c>
      <c r="Z778">
        <v>0.01</v>
      </c>
      <c r="AA778">
        <v>0.01</v>
      </c>
      <c r="AB778">
        <v>0.01</v>
      </c>
      <c r="AC778">
        <v>0.01</v>
      </c>
      <c r="AD778">
        <v>0.04</v>
      </c>
      <c r="AE778">
        <v>0.56999999999999995</v>
      </c>
      <c r="AF778">
        <v>1.85</v>
      </c>
      <c r="AG778">
        <v>3.88</v>
      </c>
      <c r="AH778">
        <v>5.73</v>
      </c>
      <c r="AI778" t="s">
        <v>29</v>
      </c>
      <c r="AJ778" t="s">
        <v>29</v>
      </c>
      <c r="AK778">
        <v>8.2899999999999991</v>
      </c>
      <c r="AL778">
        <v>8.11</v>
      </c>
      <c r="AM778" t="s">
        <v>29</v>
      </c>
      <c r="AN778" t="s">
        <v>29</v>
      </c>
      <c r="AO778" t="s">
        <v>29</v>
      </c>
      <c r="AP778" t="s">
        <v>29</v>
      </c>
      <c r="AQ778" t="s">
        <v>29</v>
      </c>
      <c r="AR778" t="s">
        <v>29</v>
      </c>
      <c r="AS778" t="s">
        <v>29</v>
      </c>
      <c r="AT778" t="s">
        <v>29</v>
      </c>
      <c r="AU778" t="s">
        <v>29</v>
      </c>
      <c r="AV778" t="s">
        <v>29</v>
      </c>
      <c r="AW778" t="s">
        <v>29</v>
      </c>
      <c r="AX778" t="s">
        <v>29</v>
      </c>
      <c r="AY778" t="s">
        <v>29</v>
      </c>
      <c r="AZ778" t="s">
        <v>29</v>
      </c>
      <c r="BA778" t="s">
        <v>29</v>
      </c>
      <c r="BB778" t="s">
        <v>29</v>
      </c>
      <c r="BC778" t="s">
        <v>29</v>
      </c>
      <c r="BD778" t="s">
        <v>29</v>
      </c>
      <c r="BE778" t="s">
        <v>29</v>
      </c>
      <c r="BF778" t="s">
        <v>29</v>
      </c>
      <c r="BG778" t="s">
        <v>29</v>
      </c>
      <c r="BH778" t="s">
        <v>29</v>
      </c>
      <c r="BJ778" t="s">
        <v>29</v>
      </c>
      <c r="BK778" t="s">
        <v>29</v>
      </c>
      <c r="BL778" t="s">
        <v>29</v>
      </c>
      <c r="BM778" t="s">
        <v>29</v>
      </c>
      <c r="BN778" t="s">
        <v>29</v>
      </c>
      <c r="BO778" t="s">
        <v>29</v>
      </c>
      <c r="BP778" t="s">
        <v>29</v>
      </c>
      <c r="BQ778" t="s">
        <v>29</v>
      </c>
      <c r="BR778" t="s">
        <v>29</v>
      </c>
      <c r="BS778" t="s">
        <v>29</v>
      </c>
      <c r="BT778" t="s">
        <v>29</v>
      </c>
      <c r="BU778" t="s">
        <v>29</v>
      </c>
      <c r="BV778" t="s">
        <v>29</v>
      </c>
      <c r="BW778" t="s">
        <v>29</v>
      </c>
      <c r="BX778" t="s">
        <v>29</v>
      </c>
      <c r="BY778" t="s">
        <v>29</v>
      </c>
      <c r="BZ778" t="s">
        <v>29</v>
      </c>
      <c r="CA778" t="s">
        <v>29</v>
      </c>
      <c r="CB778" t="s">
        <v>29</v>
      </c>
      <c r="CC778" t="s">
        <v>29</v>
      </c>
      <c r="CD778" t="s">
        <v>29</v>
      </c>
      <c r="CE778" t="s">
        <v>29</v>
      </c>
      <c r="CF778" t="s">
        <v>29</v>
      </c>
      <c r="CG778" t="s">
        <v>29</v>
      </c>
      <c r="CH778" t="s">
        <v>29</v>
      </c>
      <c r="CI778" t="s">
        <v>29</v>
      </c>
    </row>
    <row r="779" spans="1:87" x14ac:dyDescent="0.2">
      <c r="A779" s="55">
        <v>43237</v>
      </c>
      <c r="B779">
        <v>7.74</v>
      </c>
      <c r="C779">
        <v>0.01</v>
      </c>
      <c r="D779">
        <v>0.01</v>
      </c>
      <c r="E779">
        <v>0.01</v>
      </c>
      <c r="F779">
        <v>0.01</v>
      </c>
      <c r="G779">
        <v>0.01</v>
      </c>
      <c r="H779">
        <v>0.01</v>
      </c>
      <c r="I779">
        <v>0.01</v>
      </c>
      <c r="J779">
        <v>0.01</v>
      </c>
      <c r="K779">
        <v>0.01</v>
      </c>
      <c r="L779">
        <v>0.01</v>
      </c>
      <c r="M779">
        <v>0.01</v>
      </c>
      <c r="N779">
        <v>0.01</v>
      </c>
      <c r="O779">
        <v>0.01</v>
      </c>
      <c r="P779">
        <v>0.01</v>
      </c>
      <c r="Q779">
        <v>0.01</v>
      </c>
      <c r="R779">
        <v>0.01</v>
      </c>
      <c r="S779">
        <v>0.01</v>
      </c>
      <c r="T779">
        <v>0.01</v>
      </c>
      <c r="U779">
        <v>0.01</v>
      </c>
      <c r="V779">
        <v>0.01</v>
      </c>
      <c r="W779">
        <v>0.01</v>
      </c>
      <c r="X779">
        <v>0.01</v>
      </c>
      <c r="Y779">
        <v>0.02</v>
      </c>
      <c r="Z779">
        <v>0.01</v>
      </c>
      <c r="AA779">
        <v>0.01</v>
      </c>
      <c r="AB779">
        <v>0.01</v>
      </c>
      <c r="AC779">
        <v>0.01</v>
      </c>
      <c r="AD779">
        <v>0.01</v>
      </c>
      <c r="AE779">
        <v>0.5</v>
      </c>
      <c r="AF779">
        <v>1.86</v>
      </c>
      <c r="AG779">
        <v>4.05</v>
      </c>
      <c r="AH779">
        <v>5.74</v>
      </c>
      <c r="AI779" t="s">
        <v>29</v>
      </c>
      <c r="AJ779" t="s">
        <v>29</v>
      </c>
      <c r="AK779">
        <v>8.0399999999999991</v>
      </c>
      <c r="AL779">
        <v>8.0500000000000007</v>
      </c>
      <c r="AM779" t="s">
        <v>29</v>
      </c>
      <c r="AN779" t="s">
        <v>29</v>
      </c>
      <c r="AO779" t="s">
        <v>29</v>
      </c>
      <c r="AP779" t="s">
        <v>29</v>
      </c>
      <c r="AQ779" t="s">
        <v>29</v>
      </c>
      <c r="AR779" t="s">
        <v>29</v>
      </c>
      <c r="AS779" t="s">
        <v>29</v>
      </c>
      <c r="AT779" t="s">
        <v>29</v>
      </c>
      <c r="AU779" t="s">
        <v>29</v>
      </c>
      <c r="AV779" t="s">
        <v>29</v>
      </c>
      <c r="AW779" t="s">
        <v>29</v>
      </c>
      <c r="AX779" t="s">
        <v>29</v>
      </c>
      <c r="AY779" t="s">
        <v>29</v>
      </c>
      <c r="AZ779" t="s">
        <v>29</v>
      </c>
      <c r="BA779" t="s">
        <v>29</v>
      </c>
      <c r="BB779" t="s">
        <v>29</v>
      </c>
      <c r="BC779" t="s">
        <v>29</v>
      </c>
      <c r="BD779" t="s">
        <v>29</v>
      </c>
      <c r="BE779" t="s">
        <v>29</v>
      </c>
      <c r="BF779" t="s">
        <v>29</v>
      </c>
      <c r="BG779" t="s">
        <v>29</v>
      </c>
      <c r="BH779" t="s">
        <v>29</v>
      </c>
      <c r="BJ779" t="s">
        <v>29</v>
      </c>
      <c r="BK779" t="s">
        <v>29</v>
      </c>
      <c r="BL779" t="s">
        <v>29</v>
      </c>
      <c r="BM779" t="s">
        <v>29</v>
      </c>
      <c r="BN779" t="s">
        <v>29</v>
      </c>
      <c r="BO779" t="s">
        <v>29</v>
      </c>
      <c r="BP779" t="s">
        <v>29</v>
      </c>
      <c r="BQ779" t="s">
        <v>29</v>
      </c>
      <c r="BR779" t="s">
        <v>29</v>
      </c>
      <c r="BS779" t="s">
        <v>29</v>
      </c>
      <c r="BT779" t="s">
        <v>29</v>
      </c>
      <c r="BU779" t="s">
        <v>29</v>
      </c>
      <c r="BV779" t="s">
        <v>29</v>
      </c>
      <c r="BW779" t="s">
        <v>29</v>
      </c>
      <c r="BX779" t="s">
        <v>29</v>
      </c>
      <c r="BY779" t="s">
        <v>29</v>
      </c>
      <c r="BZ779" t="s">
        <v>29</v>
      </c>
      <c r="CA779" t="s">
        <v>29</v>
      </c>
      <c r="CB779" t="s">
        <v>29</v>
      </c>
      <c r="CC779" t="s">
        <v>29</v>
      </c>
      <c r="CD779" t="s">
        <v>29</v>
      </c>
      <c r="CE779" t="s">
        <v>29</v>
      </c>
      <c r="CF779" t="s">
        <v>29</v>
      </c>
      <c r="CG779" t="s">
        <v>29</v>
      </c>
      <c r="CH779" t="s">
        <v>29</v>
      </c>
      <c r="CI779" t="s">
        <v>29</v>
      </c>
    </row>
    <row r="780" spans="1:87" x14ac:dyDescent="0.2">
      <c r="A780" s="55">
        <v>43238</v>
      </c>
      <c r="B780">
        <v>7.74</v>
      </c>
      <c r="C780">
        <v>0.01</v>
      </c>
      <c r="D780">
        <v>0.01</v>
      </c>
      <c r="E780">
        <v>0.01</v>
      </c>
      <c r="F780">
        <v>0.01</v>
      </c>
      <c r="G780">
        <v>0.01</v>
      </c>
      <c r="H780">
        <v>0.01</v>
      </c>
      <c r="I780">
        <v>0.01</v>
      </c>
      <c r="J780">
        <v>0.01</v>
      </c>
      <c r="K780">
        <v>0.01</v>
      </c>
      <c r="L780">
        <v>0.01</v>
      </c>
      <c r="M780">
        <v>0.01</v>
      </c>
      <c r="N780">
        <v>0.01</v>
      </c>
      <c r="O780">
        <v>0.01</v>
      </c>
      <c r="P780">
        <v>0.01</v>
      </c>
      <c r="Q780">
        <v>0.01</v>
      </c>
      <c r="R780">
        <v>0.01</v>
      </c>
      <c r="S780">
        <v>0.01</v>
      </c>
      <c r="T780">
        <v>0.01</v>
      </c>
      <c r="U780">
        <v>0.01</v>
      </c>
      <c r="V780">
        <v>0.01</v>
      </c>
      <c r="W780">
        <v>0.01</v>
      </c>
      <c r="X780">
        <v>0.01</v>
      </c>
      <c r="Y780">
        <v>0.02</v>
      </c>
      <c r="Z780">
        <v>0.01</v>
      </c>
      <c r="AA780">
        <v>0.01</v>
      </c>
      <c r="AB780">
        <v>0.01</v>
      </c>
      <c r="AC780">
        <v>0.01</v>
      </c>
      <c r="AD780">
        <v>0.01</v>
      </c>
      <c r="AE780">
        <v>0.51</v>
      </c>
      <c r="AF780">
        <v>1.92</v>
      </c>
      <c r="AG780">
        <v>3.98</v>
      </c>
      <c r="AH780">
        <v>5.91</v>
      </c>
      <c r="AI780" t="s">
        <v>29</v>
      </c>
      <c r="AJ780" t="s">
        <v>29</v>
      </c>
      <c r="AK780">
        <v>8.1300000000000008</v>
      </c>
      <c r="AL780">
        <v>8.33</v>
      </c>
      <c r="AM780" t="s">
        <v>29</v>
      </c>
      <c r="AN780" t="s">
        <v>29</v>
      </c>
      <c r="AO780" t="s">
        <v>29</v>
      </c>
      <c r="AP780" t="s">
        <v>29</v>
      </c>
      <c r="AQ780" t="s">
        <v>29</v>
      </c>
      <c r="AR780" t="s">
        <v>29</v>
      </c>
      <c r="AS780" t="s">
        <v>29</v>
      </c>
      <c r="AT780" t="s">
        <v>29</v>
      </c>
      <c r="AU780" t="s">
        <v>29</v>
      </c>
      <c r="AV780" t="s">
        <v>29</v>
      </c>
      <c r="AW780" t="s">
        <v>29</v>
      </c>
      <c r="AX780" t="s">
        <v>29</v>
      </c>
      <c r="AY780" t="s">
        <v>29</v>
      </c>
      <c r="AZ780" t="s">
        <v>29</v>
      </c>
      <c r="BA780" t="s">
        <v>29</v>
      </c>
      <c r="BB780" t="s">
        <v>29</v>
      </c>
      <c r="BC780" t="s">
        <v>29</v>
      </c>
      <c r="BD780" t="s">
        <v>29</v>
      </c>
      <c r="BE780" t="s">
        <v>29</v>
      </c>
      <c r="BF780" t="s">
        <v>29</v>
      </c>
      <c r="BG780" t="s">
        <v>29</v>
      </c>
      <c r="BH780" t="s">
        <v>29</v>
      </c>
      <c r="BJ780" t="s">
        <v>29</v>
      </c>
      <c r="BK780" t="s">
        <v>29</v>
      </c>
      <c r="BL780" t="s">
        <v>29</v>
      </c>
      <c r="BM780" t="s">
        <v>29</v>
      </c>
      <c r="BN780" t="s">
        <v>29</v>
      </c>
      <c r="BO780" t="s">
        <v>29</v>
      </c>
      <c r="BP780" t="s">
        <v>29</v>
      </c>
      <c r="BQ780" t="s">
        <v>29</v>
      </c>
      <c r="BR780" t="s">
        <v>29</v>
      </c>
      <c r="BS780" t="s">
        <v>29</v>
      </c>
      <c r="BT780" t="s">
        <v>29</v>
      </c>
      <c r="BU780" t="s">
        <v>29</v>
      </c>
      <c r="BV780" t="s">
        <v>29</v>
      </c>
      <c r="BW780" t="s">
        <v>29</v>
      </c>
      <c r="BX780" t="s">
        <v>29</v>
      </c>
      <c r="BY780" t="s">
        <v>29</v>
      </c>
      <c r="BZ780" t="s">
        <v>29</v>
      </c>
      <c r="CA780" t="s">
        <v>29</v>
      </c>
      <c r="CB780" t="s">
        <v>29</v>
      </c>
      <c r="CC780" t="s">
        <v>29</v>
      </c>
      <c r="CD780" t="s">
        <v>29</v>
      </c>
      <c r="CE780" t="s">
        <v>29</v>
      </c>
      <c r="CF780" t="s">
        <v>29</v>
      </c>
      <c r="CG780" t="s">
        <v>29</v>
      </c>
      <c r="CH780" t="s">
        <v>29</v>
      </c>
      <c r="CI780" t="s">
        <v>29</v>
      </c>
    </row>
    <row r="781" spans="1:87" x14ac:dyDescent="0.2">
      <c r="A781" s="55">
        <v>43241</v>
      </c>
      <c r="B781">
        <v>7.74</v>
      </c>
      <c r="C781">
        <v>0.01</v>
      </c>
      <c r="D781">
        <v>0.01</v>
      </c>
      <c r="E781">
        <v>0.01</v>
      </c>
      <c r="F781">
        <v>0.01</v>
      </c>
      <c r="G781">
        <v>0.01</v>
      </c>
      <c r="H781">
        <v>0.01</v>
      </c>
      <c r="I781">
        <v>0.01</v>
      </c>
      <c r="J781">
        <v>0.01</v>
      </c>
      <c r="K781">
        <v>0.01</v>
      </c>
      <c r="L781">
        <v>0.01</v>
      </c>
      <c r="M781">
        <v>0.01</v>
      </c>
      <c r="N781">
        <v>0.01</v>
      </c>
      <c r="O781">
        <v>0.01</v>
      </c>
      <c r="P781">
        <v>0.01</v>
      </c>
      <c r="Q781">
        <v>0.01</v>
      </c>
      <c r="R781">
        <v>0.01</v>
      </c>
      <c r="S781">
        <v>0.01</v>
      </c>
      <c r="T781">
        <v>0.01</v>
      </c>
      <c r="U781">
        <v>0.01</v>
      </c>
      <c r="V781">
        <v>0.01</v>
      </c>
      <c r="W781">
        <v>0.01</v>
      </c>
      <c r="X781">
        <v>0.01</v>
      </c>
      <c r="Y781">
        <v>0.02</v>
      </c>
      <c r="Z781">
        <v>0.01</v>
      </c>
      <c r="AA781">
        <v>0.01</v>
      </c>
      <c r="AB781">
        <v>0.01</v>
      </c>
      <c r="AC781">
        <v>0.01</v>
      </c>
      <c r="AD781">
        <v>0.01</v>
      </c>
      <c r="AE781">
        <v>0.37</v>
      </c>
      <c r="AF781">
        <v>1.49</v>
      </c>
      <c r="AG781">
        <v>3.31</v>
      </c>
      <c r="AH781">
        <v>5.13</v>
      </c>
      <c r="AI781" t="s">
        <v>29</v>
      </c>
      <c r="AJ781" t="s">
        <v>29</v>
      </c>
      <c r="AK781">
        <v>7.3</v>
      </c>
      <c r="AL781">
        <v>7.58</v>
      </c>
      <c r="AM781" t="s">
        <v>29</v>
      </c>
      <c r="AN781" t="s">
        <v>29</v>
      </c>
      <c r="AO781" t="s">
        <v>29</v>
      </c>
      <c r="AP781" t="s">
        <v>29</v>
      </c>
      <c r="AQ781" t="s">
        <v>29</v>
      </c>
      <c r="AR781" t="s">
        <v>29</v>
      </c>
      <c r="AS781" t="s">
        <v>29</v>
      </c>
      <c r="AT781" t="s">
        <v>29</v>
      </c>
      <c r="AU781" t="s">
        <v>29</v>
      </c>
      <c r="AV781" t="s">
        <v>29</v>
      </c>
      <c r="AW781" t="s">
        <v>29</v>
      </c>
      <c r="AX781" t="s">
        <v>29</v>
      </c>
      <c r="AY781" t="s">
        <v>29</v>
      </c>
      <c r="AZ781" t="s">
        <v>29</v>
      </c>
      <c r="BA781" t="s">
        <v>29</v>
      </c>
      <c r="BB781" t="s">
        <v>29</v>
      </c>
      <c r="BC781" t="s">
        <v>29</v>
      </c>
      <c r="BD781" t="s">
        <v>29</v>
      </c>
      <c r="BE781" t="s">
        <v>29</v>
      </c>
      <c r="BF781" t="s">
        <v>29</v>
      </c>
      <c r="BG781" t="s">
        <v>29</v>
      </c>
      <c r="BH781" t="s">
        <v>29</v>
      </c>
      <c r="BJ781" t="s">
        <v>29</v>
      </c>
      <c r="BK781" t="s">
        <v>29</v>
      </c>
      <c r="BL781" t="s">
        <v>29</v>
      </c>
      <c r="BM781" t="s">
        <v>29</v>
      </c>
      <c r="BN781" t="s">
        <v>29</v>
      </c>
      <c r="BO781" t="s">
        <v>29</v>
      </c>
      <c r="BP781" t="s">
        <v>29</v>
      </c>
      <c r="BQ781" t="s">
        <v>29</v>
      </c>
      <c r="BR781" t="s">
        <v>29</v>
      </c>
      <c r="BS781" t="s">
        <v>29</v>
      </c>
      <c r="BT781" t="s">
        <v>29</v>
      </c>
      <c r="BU781" t="s">
        <v>29</v>
      </c>
      <c r="BV781" t="s">
        <v>29</v>
      </c>
      <c r="BW781" t="s">
        <v>29</v>
      </c>
      <c r="BX781" t="s">
        <v>29</v>
      </c>
      <c r="BY781" t="s">
        <v>29</v>
      </c>
      <c r="BZ781" t="s">
        <v>29</v>
      </c>
      <c r="CA781" t="s">
        <v>29</v>
      </c>
      <c r="CB781" t="s">
        <v>29</v>
      </c>
      <c r="CC781" t="s">
        <v>29</v>
      </c>
      <c r="CD781" t="s">
        <v>29</v>
      </c>
      <c r="CE781" t="s">
        <v>29</v>
      </c>
      <c r="CF781" t="s">
        <v>29</v>
      </c>
      <c r="CG781" t="s">
        <v>29</v>
      </c>
      <c r="CH781" t="s">
        <v>29</v>
      </c>
      <c r="CI781" t="s">
        <v>29</v>
      </c>
    </row>
    <row r="782" spans="1:87" x14ac:dyDescent="0.2">
      <c r="A782" s="55">
        <v>43242</v>
      </c>
      <c r="B782">
        <v>7.74</v>
      </c>
      <c r="C782">
        <v>0.01</v>
      </c>
      <c r="D782">
        <v>0.01</v>
      </c>
      <c r="E782">
        <v>0.01</v>
      </c>
      <c r="F782">
        <v>0.01</v>
      </c>
      <c r="G782">
        <v>0.01</v>
      </c>
      <c r="H782">
        <v>0.01</v>
      </c>
      <c r="I782">
        <v>0.01</v>
      </c>
      <c r="J782">
        <v>0.01</v>
      </c>
      <c r="K782">
        <v>0.01</v>
      </c>
      <c r="L782">
        <v>0.01</v>
      </c>
      <c r="M782">
        <v>0.01</v>
      </c>
      <c r="N782">
        <v>0.01</v>
      </c>
      <c r="O782">
        <v>0.01</v>
      </c>
      <c r="P782">
        <v>0.01</v>
      </c>
      <c r="Q782">
        <v>0.01</v>
      </c>
      <c r="R782">
        <v>0.01</v>
      </c>
      <c r="S782">
        <v>0.01</v>
      </c>
      <c r="T782">
        <v>0.01</v>
      </c>
      <c r="U782">
        <v>0.01</v>
      </c>
      <c r="V782">
        <v>0.01</v>
      </c>
      <c r="W782">
        <v>0.01</v>
      </c>
      <c r="X782">
        <v>0.01</v>
      </c>
      <c r="Y782">
        <v>0.02</v>
      </c>
      <c r="Z782">
        <v>0.01</v>
      </c>
      <c r="AA782">
        <v>0.01</v>
      </c>
      <c r="AB782">
        <v>0.01</v>
      </c>
      <c r="AC782">
        <v>0.01</v>
      </c>
      <c r="AD782">
        <v>0.01</v>
      </c>
      <c r="AE782">
        <v>0.36</v>
      </c>
      <c r="AF782">
        <v>1.55</v>
      </c>
      <c r="AG782">
        <v>3.41</v>
      </c>
      <c r="AH782">
        <v>5.34</v>
      </c>
      <c r="AI782" t="s">
        <v>29</v>
      </c>
      <c r="AJ782" t="s">
        <v>29</v>
      </c>
      <c r="AK782">
        <v>7.46</v>
      </c>
      <c r="AL782">
        <v>7.72</v>
      </c>
      <c r="AM782" t="s">
        <v>29</v>
      </c>
      <c r="AN782" t="s">
        <v>29</v>
      </c>
      <c r="AO782" t="s">
        <v>29</v>
      </c>
      <c r="AP782" t="s">
        <v>29</v>
      </c>
      <c r="AQ782" t="s">
        <v>29</v>
      </c>
      <c r="AR782" t="s">
        <v>29</v>
      </c>
      <c r="AS782" t="s">
        <v>29</v>
      </c>
      <c r="AT782" t="s">
        <v>29</v>
      </c>
      <c r="AU782" t="s">
        <v>29</v>
      </c>
      <c r="AV782" t="s">
        <v>29</v>
      </c>
      <c r="AW782" t="s">
        <v>29</v>
      </c>
      <c r="AX782" t="s">
        <v>29</v>
      </c>
      <c r="AY782" t="s">
        <v>29</v>
      </c>
      <c r="AZ782" t="s">
        <v>29</v>
      </c>
      <c r="BA782" t="s">
        <v>29</v>
      </c>
      <c r="BB782" t="s">
        <v>29</v>
      </c>
      <c r="BC782" t="s">
        <v>29</v>
      </c>
      <c r="BD782" t="s">
        <v>29</v>
      </c>
      <c r="BE782" t="s">
        <v>29</v>
      </c>
      <c r="BF782" t="s">
        <v>29</v>
      </c>
      <c r="BG782" t="s">
        <v>29</v>
      </c>
      <c r="BH782" t="s">
        <v>29</v>
      </c>
      <c r="BJ782" t="s">
        <v>29</v>
      </c>
      <c r="BK782" t="s">
        <v>29</v>
      </c>
      <c r="BL782" t="s">
        <v>29</v>
      </c>
      <c r="BM782" t="s">
        <v>29</v>
      </c>
      <c r="BN782" t="s">
        <v>29</v>
      </c>
      <c r="BO782" t="s">
        <v>29</v>
      </c>
      <c r="BP782" t="s">
        <v>29</v>
      </c>
      <c r="BQ782" t="s">
        <v>29</v>
      </c>
      <c r="BR782" t="s">
        <v>29</v>
      </c>
      <c r="BS782" t="s">
        <v>29</v>
      </c>
      <c r="BT782" t="s">
        <v>29</v>
      </c>
      <c r="BU782" t="s">
        <v>29</v>
      </c>
      <c r="BV782" t="s">
        <v>29</v>
      </c>
      <c r="BW782" t="s">
        <v>29</v>
      </c>
      <c r="BX782" t="s">
        <v>29</v>
      </c>
      <c r="BY782" t="s">
        <v>29</v>
      </c>
      <c r="BZ782" t="s">
        <v>29</v>
      </c>
      <c r="CA782" t="s">
        <v>29</v>
      </c>
      <c r="CB782" t="s">
        <v>29</v>
      </c>
      <c r="CC782" t="s">
        <v>29</v>
      </c>
      <c r="CD782" t="s">
        <v>29</v>
      </c>
      <c r="CE782" t="s">
        <v>29</v>
      </c>
      <c r="CF782" t="s">
        <v>29</v>
      </c>
      <c r="CG782" t="s">
        <v>29</v>
      </c>
      <c r="CH782" t="s">
        <v>29</v>
      </c>
      <c r="CI782" t="s">
        <v>29</v>
      </c>
    </row>
    <row r="783" spans="1:87" x14ac:dyDescent="0.2">
      <c r="A783" s="55">
        <v>43243</v>
      </c>
      <c r="B783">
        <v>7.74</v>
      </c>
      <c r="C783">
        <v>0.01</v>
      </c>
      <c r="D783">
        <v>0.01</v>
      </c>
      <c r="E783">
        <v>0.01</v>
      </c>
      <c r="F783">
        <v>0.01</v>
      </c>
      <c r="G783">
        <v>0.01</v>
      </c>
      <c r="H783">
        <v>0.01</v>
      </c>
      <c r="I783">
        <v>0.01</v>
      </c>
      <c r="J783">
        <v>0.01</v>
      </c>
      <c r="K783">
        <v>0.01</v>
      </c>
      <c r="L783">
        <v>0.01</v>
      </c>
      <c r="M783">
        <v>0.01</v>
      </c>
      <c r="N783">
        <v>0.01</v>
      </c>
      <c r="O783">
        <v>0.01</v>
      </c>
      <c r="P783">
        <v>0.01</v>
      </c>
      <c r="Q783">
        <v>0.01</v>
      </c>
      <c r="R783">
        <v>0.01</v>
      </c>
      <c r="S783">
        <v>0.01</v>
      </c>
      <c r="T783">
        <v>0.01</v>
      </c>
      <c r="U783">
        <v>0.01</v>
      </c>
      <c r="V783">
        <v>0.01</v>
      </c>
      <c r="W783">
        <v>0.01</v>
      </c>
      <c r="X783">
        <v>0.01</v>
      </c>
      <c r="Y783">
        <v>0.02</v>
      </c>
      <c r="Z783">
        <v>0.01</v>
      </c>
      <c r="AA783">
        <v>0.01</v>
      </c>
      <c r="AB783">
        <v>0.01</v>
      </c>
      <c r="AC783">
        <v>0.01</v>
      </c>
      <c r="AD783">
        <v>0.01</v>
      </c>
      <c r="AE783">
        <v>0.31</v>
      </c>
      <c r="AF783">
        <v>1.38</v>
      </c>
      <c r="AG783">
        <v>3.17</v>
      </c>
      <c r="AH783">
        <v>4.96</v>
      </c>
      <c r="AI783" t="s">
        <v>29</v>
      </c>
      <c r="AJ783" t="s">
        <v>29</v>
      </c>
      <c r="AK783">
        <v>7.46</v>
      </c>
      <c r="AL783">
        <v>7.55</v>
      </c>
      <c r="AM783" t="s">
        <v>29</v>
      </c>
      <c r="AN783" t="s">
        <v>29</v>
      </c>
      <c r="AO783" t="s">
        <v>29</v>
      </c>
      <c r="AP783" t="s">
        <v>29</v>
      </c>
      <c r="AQ783" t="s">
        <v>29</v>
      </c>
      <c r="AR783" t="s">
        <v>29</v>
      </c>
      <c r="AS783" t="s">
        <v>29</v>
      </c>
      <c r="AT783" t="s">
        <v>29</v>
      </c>
      <c r="AU783" t="s">
        <v>29</v>
      </c>
      <c r="AV783" t="s">
        <v>29</v>
      </c>
      <c r="AW783" t="s">
        <v>29</v>
      </c>
      <c r="AX783" t="s">
        <v>29</v>
      </c>
      <c r="AY783" t="s">
        <v>29</v>
      </c>
      <c r="AZ783" t="s">
        <v>29</v>
      </c>
      <c r="BA783" t="s">
        <v>29</v>
      </c>
      <c r="BB783" t="s">
        <v>29</v>
      </c>
      <c r="BC783" t="s">
        <v>29</v>
      </c>
      <c r="BD783" t="s">
        <v>29</v>
      </c>
      <c r="BE783" t="s">
        <v>29</v>
      </c>
      <c r="BF783" t="s">
        <v>29</v>
      </c>
      <c r="BG783" t="s">
        <v>29</v>
      </c>
      <c r="BH783" t="s">
        <v>29</v>
      </c>
      <c r="BJ783" t="s">
        <v>29</v>
      </c>
      <c r="BK783" t="s">
        <v>29</v>
      </c>
      <c r="BL783" t="s">
        <v>29</v>
      </c>
      <c r="BM783" t="s">
        <v>29</v>
      </c>
      <c r="BN783" t="s">
        <v>29</v>
      </c>
      <c r="BO783" t="s">
        <v>29</v>
      </c>
      <c r="BP783" t="s">
        <v>29</v>
      </c>
      <c r="BQ783" t="s">
        <v>29</v>
      </c>
      <c r="BR783" t="s">
        <v>29</v>
      </c>
      <c r="BS783" t="s">
        <v>29</v>
      </c>
      <c r="BT783" t="s">
        <v>29</v>
      </c>
      <c r="BU783" t="s">
        <v>29</v>
      </c>
      <c r="BV783" t="s">
        <v>29</v>
      </c>
      <c r="BW783" t="s">
        <v>29</v>
      </c>
      <c r="BX783" t="s">
        <v>29</v>
      </c>
      <c r="BY783" t="s">
        <v>29</v>
      </c>
      <c r="BZ783" t="s">
        <v>29</v>
      </c>
      <c r="CA783" t="s">
        <v>29</v>
      </c>
      <c r="CB783" t="s">
        <v>29</v>
      </c>
      <c r="CC783" t="s">
        <v>29</v>
      </c>
      <c r="CD783" t="s">
        <v>29</v>
      </c>
      <c r="CE783" t="s">
        <v>29</v>
      </c>
      <c r="CF783" t="s">
        <v>29</v>
      </c>
      <c r="CG783" t="s">
        <v>29</v>
      </c>
      <c r="CH783" t="s">
        <v>29</v>
      </c>
      <c r="CI783" t="s">
        <v>29</v>
      </c>
    </row>
    <row r="784" spans="1:87" x14ac:dyDescent="0.2">
      <c r="A784" s="55">
        <v>43244</v>
      </c>
      <c r="B784">
        <v>7.74</v>
      </c>
      <c r="C784">
        <v>0.01</v>
      </c>
      <c r="D784">
        <v>0.01</v>
      </c>
      <c r="E784">
        <v>0.01</v>
      </c>
      <c r="F784">
        <v>0.01</v>
      </c>
      <c r="G784">
        <v>0.01</v>
      </c>
      <c r="H784">
        <v>0.01</v>
      </c>
      <c r="I784">
        <v>0.01</v>
      </c>
      <c r="J784">
        <v>0.01</v>
      </c>
      <c r="K784">
        <v>0.01</v>
      </c>
      <c r="L784">
        <v>0.01</v>
      </c>
      <c r="M784">
        <v>0.01</v>
      </c>
      <c r="N784">
        <v>0.01</v>
      </c>
      <c r="O784">
        <v>0.01</v>
      </c>
      <c r="P784">
        <v>0.01</v>
      </c>
      <c r="Q784">
        <v>0.01</v>
      </c>
      <c r="R784">
        <v>0.01</v>
      </c>
      <c r="S784">
        <v>0.01</v>
      </c>
      <c r="T784">
        <v>0.01</v>
      </c>
      <c r="U784">
        <v>0.01</v>
      </c>
      <c r="V784">
        <v>0.01</v>
      </c>
      <c r="W784">
        <v>0.01</v>
      </c>
      <c r="X784">
        <v>0.01</v>
      </c>
      <c r="Y784">
        <v>0.02</v>
      </c>
      <c r="Z784">
        <v>0.01</v>
      </c>
      <c r="AA784">
        <v>0.01</v>
      </c>
      <c r="AB784">
        <v>0.01</v>
      </c>
      <c r="AC784">
        <v>0.01</v>
      </c>
      <c r="AD784">
        <v>0.01</v>
      </c>
      <c r="AE784">
        <v>0.28999999999999998</v>
      </c>
      <c r="AF784">
        <v>1.42</v>
      </c>
      <c r="AG784">
        <v>3.25</v>
      </c>
      <c r="AH784">
        <v>5.1100000000000003</v>
      </c>
      <c r="AI784" t="s">
        <v>29</v>
      </c>
      <c r="AJ784" t="s">
        <v>29</v>
      </c>
      <c r="AK784">
        <v>7.48</v>
      </c>
      <c r="AL784">
        <v>7.93</v>
      </c>
      <c r="AM784" t="s">
        <v>29</v>
      </c>
      <c r="AN784" t="s">
        <v>29</v>
      </c>
      <c r="AO784" t="s">
        <v>29</v>
      </c>
      <c r="AP784" t="s">
        <v>29</v>
      </c>
      <c r="AQ784" t="s">
        <v>29</v>
      </c>
      <c r="AR784" t="s">
        <v>29</v>
      </c>
      <c r="AS784" t="s">
        <v>29</v>
      </c>
      <c r="AT784" t="s">
        <v>29</v>
      </c>
      <c r="AU784" t="s">
        <v>29</v>
      </c>
      <c r="AV784" t="s">
        <v>29</v>
      </c>
      <c r="AW784" t="s">
        <v>29</v>
      </c>
      <c r="AX784" t="s">
        <v>29</v>
      </c>
      <c r="AY784" t="s">
        <v>29</v>
      </c>
      <c r="AZ784" t="s">
        <v>29</v>
      </c>
      <c r="BA784" t="s">
        <v>29</v>
      </c>
      <c r="BB784" t="s">
        <v>29</v>
      </c>
      <c r="BC784" t="s">
        <v>29</v>
      </c>
      <c r="BD784" t="s">
        <v>29</v>
      </c>
      <c r="BE784" t="s">
        <v>29</v>
      </c>
      <c r="BF784" t="s">
        <v>29</v>
      </c>
      <c r="BG784" t="s">
        <v>29</v>
      </c>
      <c r="BH784" t="s">
        <v>29</v>
      </c>
      <c r="BJ784" t="s">
        <v>29</v>
      </c>
      <c r="BK784" t="s">
        <v>29</v>
      </c>
      <c r="BL784" t="s">
        <v>29</v>
      </c>
      <c r="BM784" t="s">
        <v>29</v>
      </c>
      <c r="BN784" t="s">
        <v>29</v>
      </c>
      <c r="BO784" t="s">
        <v>29</v>
      </c>
      <c r="BP784" t="s">
        <v>29</v>
      </c>
      <c r="BQ784" t="s">
        <v>29</v>
      </c>
      <c r="BR784" t="s">
        <v>29</v>
      </c>
      <c r="BS784" t="s">
        <v>29</v>
      </c>
      <c r="BT784" t="s">
        <v>29</v>
      </c>
      <c r="BU784" t="s">
        <v>29</v>
      </c>
      <c r="BV784" t="s">
        <v>29</v>
      </c>
      <c r="BW784" t="s">
        <v>29</v>
      </c>
      <c r="BX784" t="s">
        <v>29</v>
      </c>
      <c r="BY784" t="s">
        <v>29</v>
      </c>
      <c r="BZ784" t="s">
        <v>29</v>
      </c>
      <c r="CA784" t="s">
        <v>29</v>
      </c>
      <c r="CB784" t="s">
        <v>29</v>
      </c>
      <c r="CC784" t="s">
        <v>29</v>
      </c>
      <c r="CD784" t="s">
        <v>29</v>
      </c>
      <c r="CE784" t="s">
        <v>29</v>
      </c>
      <c r="CF784" t="s">
        <v>29</v>
      </c>
      <c r="CG784" t="s">
        <v>29</v>
      </c>
      <c r="CH784" t="s">
        <v>29</v>
      </c>
      <c r="CI784" t="s">
        <v>29</v>
      </c>
    </row>
    <row r="785" spans="1:87" x14ac:dyDescent="0.2">
      <c r="A785" s="55">
        <v>43245</v>
      </c>
      <c r="B785">
        <v>7.74</v>
      </c>
      <c r="C785">
        <v>0.01</v>
      </c>
      <c r="D785">
        <v>0.01</v>
      </c>
      <c r="E785">
        <v>0.01</v>
      </c>
      <c r="F785">
        <v>0.01</v>
      </c>
      <c r="G785">
        <v>0.01</v>
      </c>
      <c r="H785">
        <v>0.01</v>
      </c>
      <c r="I785">
        <v>0.01</v>
      </c>
      <c r="J785">
        <v>0.01</v>
      </c>
      <c r="K785">
        <v>0.01</v>
      </c>
      <c r="L785">
        <v>0.01</v>
      </c>
      <c r="M785">
        <v>0.01</v>
      </c>
      <c r="N785">
        <v>0.01</v>
      </c>
      <c r="O785">
        <v>0.01</v>
      </c>
      <c r="P785">
        <v>0.01</v>
      </c>
      <c r="Q785">
        <v>0.01</v>
      </c>
      <c r="R785">
        <v>0.01</v>
      </c>
      <c r="S785">
        <v>0.01</v>
      </c>
      <c r="T785">
        <v>0.01</v>
      </c>
      <c r="U785">
        <v>0.01</v>
      </c>
      <c r="V785">
        <v>0.01</v>
      </c>
      <c r="W785">
        <v>0.01</v>
      </c>
      <c r="X785">
        <v>0.01</v>
      </c>
      <c r="Y785">
        <v>0.02</v>
      </c>
      <c r="Z785">
        <v>0.01</v>
      </c>
      <c r="AA785">
        <v>0.01</v>
      </c>
      <c r="AB785">
        <v>0.01</v>
      </c>
      <c r="AC785">
        <v>0.01</v>
      </c>
      <c r="AD785">
        <v>0.01</v>
      </c>
      <c r="AE785">
        <v>0.34</v>
      </c>
      <c r="AF785">
        <v>1.51</v>
      </c>
      <c r="AG785">
        <v>3.37</v>
      </c>
      <c r="AH785">
        <v>5.33</v>
      </c>
      <c r="AI785" t="s">
        <v>29</v>
      </c>
      <c r="AJ785" t="s">
        <v>29</v>
      </c>
      <c r="AK785">
        <v>7.7</v>
      </c>
      <c r="AL785">
        <v>7.97</v>
      </c>
      <c r="AM785" t="s">
        <v>29</v>
      </c>
      <c r="AN785" t="s">
        <v>29</v>
      </c>
      <c r="AO785" t="s">
        <v>29</v>
      </c>
      <c r="AP785" t="s">
        <v>29</v>
      </c>
      <c r="AQ785" t="s">
        <v>29</v>
      </c>
      <c r="AR785" t="s">
        <v>29</v>
      </c>
      <c r="AS785" t="s">
        <v>29</v>
      </c>
      <c r="AT785" t="s">
        <v>29</v>
      </c>
      <c r="AU785" t="s">
        <v>29</v>
      </c>
      <c r="AV785" t="s">
        <v>29</v>
      </c>
      <c r="AW785" t="s">
        <v>29</v>
      </c>
      <c r="AX785" t="s">
        <v>29</v>
      </c>
      <c r="AY785" t="s">
        <v>29</v>
      </c>
      <c r="AZ785" t="s">
        <v>29</v>
      </c>
      <c r="BA785" t="s">
        <v>29</v>
      </c>
      <c r="BB785" t="s">
        <v>29</v>
      </c>
      <c r="BC785" t="s">
        <v>29</v>
      </c>
      <c r="BD785" t="s">
        <v>29</v>
      </c>
      <c r="BE785" t="s">
        <v>29</v>
      </c>
      <c r="BF785" t="s">
        <v>29</v>
      </c>
      <c r="BG785" t="s">
        <v>29</v>
      </c>
      <c r="BH785" t="s">
        <v>29</v>
      </c>
      <c r="BJ785" t="s">
        <v>29</v>
      </c>
      <c r="BK785" t="s">
        <v>29</v>
      </c>
      <c r="BL785" t="s">
        <v>29</v>
      </c>
      <c r="BM785" t="s">
        <v>29</v>
      </c>
      <c r="BN785" t="s">
        <v>29</v>
      </c>
      <c r="BO785" t="s">
        <v>29</v>
      </c>
      <c r="BP785" t="s">
        <v>29</v>
      </c>
      <c r="BQ785" t="s">
        <v>29</v>
      </c>
      <c r="BR785" t="s">
        <v>29</v>
      </c>
      <c r="BS785" t="s">
        <v>29</v>
      </c>
      <c r="BT785" t="s">
        <v>29</v>
      </c>
      <c r="BU785" t="s">
        <v>29</v>
      </c>
      <c r="BV785" t="s">
        <v>29</v>
      </c>
      <c r="BW785" t="s">
        <v>29</v>
      </c>
      <c r="BX785" t="s">
        <v>29</v>
      </c>
      <c r="BY785" t="s">
        <v>29</v>
      </c>
      <c r="BZ785" t="s">
        <v>29</v>
      </c>
      <c r="CA785" t="s">
        <v>29</v>
      </c>
      <c r="CB785" t="s">
        <v>29</v>
      </c>
      <c r="CC785" t="s">
        <v>29</v>
      </c>
      <c r="CD785" t="s">
        <v>29</v>
      </c>
      <c r="CE785" t="s">
        <v>29</v>
      </c>
      <c r="CF785" t="s">
        <v>29</v>
      </c>
      <c r="CG785" t="s">
        <v>29</v>
      </c>
      <c r="CH785" t="s">
        <v>29</v>
      </c>
      <c r="CI785" t="s">
        <v>29</v>
      </c>
    </row>
    <row r="786" spans="1:87" x14ac:dyDescent="0.2">
      <c r="A786" s="55">
        <v>43248</v>
      </c>
      <c r="B786">
        <v>7.74</v>
      </c>
      <c r="C786">
        <v>0.01</v>
      </c>
      <c r="D786">
        <v>0.01</v>
      </c>
      <c r="E786">
        <v>0.01</v>
      </c>
      <c r="F786">
        <v>0.01</v>
      </c>
      <c r="G786">
        <v>0.01</v>
      </c>
      <c r="H786">
        <v>0.01</v>
      </c>
      <c r="I786">
        <v>0.01</v>
      </c>
      <c r="J786">
        <v>0.01</v>
      </c>
      <c r="K786">
        <v>0.01</v>
      </c>
      <c r="L786">
        <v>0.01</v>
      </c>
      <c r="M786">
        <v>0.01</v>
      </c>
      <c r="N786">
        <v>0.01</v>
      </c>
      <c r="O786">
        <v>0.01</v>
      </c>
      <c r="P786">
        <v>0.01</v>
      </c>
      <c r="Q786">
        <v>0.01</v>
      </c>
      <c r="R786">
        <v>0.01</v>
      </c>
      <c r="S786">
        <v>0.01</v>
      </c>
      <c r="T786">
        <v>0.01</v>
      </c>
      <c r="U786">
        <v>0.01</v>
      </c>
      <c r="V786">
        <v>0.01</v>
      </c>
      <c r="W786">
        <v>0.01</v>
      </c>
      <c r="X786">
        <v>0.01</v>
      </c>
      <c r="Y786">
        <v>0.02</v>
      </c>
      <c r="Z786">
        <v>0.01</v>
      </c>
      <c r="AA786">
        <v>0.01</v>
      </c>
      <c r="AB786">
        <v>0.01</v>
      </c>
      <c r="AC786">
        <v>0.01</v>
      </c>
      <c r="AD786">
        <v>0.01</v>
      </c>
      <c r="AE786">
        <v>0.34</v>
      </c>
      <c r="AF786">
        <v>1.51</v>
      </c>
      <c r="AG786">
        <v>3.37</v>
      </c>
      <c r="AH786">
        <v>5.33</v>
      </c>
      <c r="AI786" t="s">
        <v>29</v>
      </c>
      <c r="AJ786" t="s">
        <v>29</v>
      </c>
      <c r="AK786">
        <v>7.7</v>
      </c>
      <c r="AL786">
        <v>7.97</v>
      </c>
      <c r="AM786" t="s">
        <v>29</v>
      </c>
      <c r="AN786" t="s">
        <v>29</v>
      </c>
      <c r="AO786" t="s">
        <v>29</v>
      </c>
      <c r="AP786" t="s">
        <v>29</v>
      </c>
      <c r="AQ786" t="s">
        <v>29</v>
      </c>
      <c r="AR786" t="s">
        <v>29</v>
      </c>
      <c r="AS786" t="s">
        <v>29</v>
      </c>
      <c r="AT786" t="s">
        <v>29</v>
      </c>
      <c r="AU786" t="s">
        <v>29</v>
      </c>
      <c r="AV786" t="s">
        <v>29</v>
      </c>
      <c r="AW786" t="s">
        <v>29</v>
      </c>
      <c r="AX786" t="s">
        <v>29</v>
      </c>
      <c r="AY786" t="s">
        <v>29</v>
      </c>
      <c r="AZ786" t="s">
        <v>29</v>
      </c>
      <c r="BA786" t="s">
        <v>29</v>
      </c>
      <c r="BB786" t="s">
        <v>29</v>
      </c>
      <c r="BC786" t="s">
        <v>29</v>
      </c>
      <c r="BD786" t="s">
        <v>29</v>
      </c>
      <c r="BE786" t="s">
        <v>29</v>
      </c>
      <c r="BF786" t="s">
        <v>29</v>
      </c>
      <c r="BG786" t="s">
        <v>29</v>
      </c>
      <c r="BH786" t="s">
        <v>29</v>
      </c>
      <c r="BJ786" t="s">
        <v>29</v>
      </c>
      <c r="BK786" t="s">
        <v>29</v>
      </c>
      <c r="BL786" t="s">
        <v>29</v>
      </c>
      <c r="BM786" t="s">
        <v>29</v>
      </c>
      <c r="BN786" t="s">
        <v>29</v>
      </c>
      <c r="BO786" t="s">
        <v>29</v>
      </c>
      <c r="BP786" t="s">
        <v>29</v>
      </c>
      <c r="BQ786" t="s">
        <v>29</v>
      </c>
      <c r="BR786" t="s">
        <v>29</v>
      </c>
      <c r="BS786" t="s">
        <v>29</v>
      </c>
      <c r="BT786" t="s">
        <v>29</v>
      </c>
      <c r="BU786" t="s">
        <v>29</v>
      </c>
      <c r="BV786" t="s">
        <v>29</v>
      </c>
      <c r="BW786" t="s">
        <v>29</v>
      </c>
      <c r="BX786" t="s">
        <v>29</v>
      </c>
      <c r="BY786" t="s">
        <v>29</v>
      </c>
      <c r="BZ786" t="s">
        <v>29</v>
      </c>
      <c r="CA786" t="s">
        <v>29</v>
      </c>
      <c r="CB786" t="s">
        <v>29</v>
      </c>
      <c r="CC786" t="s">
        <v>29</v>
      </c>
      <c r="CD786" t="s">
        <v>29</v>
      </c>
      <c r="CE786" t="s">
        <v>29</v>
      </c>
      <c r="CF786" t="s">
        <v>29</v>
      </c>
      <c r="CG786" t="s">
        <v>29</v>
      </c>
      <c r="CH786" t="s">
        <v>29</v>
      </c>
      <c r="CI786" t="s">
        <v>29</v>
      </c>
    </row>
    <row r="787" spans="1:87" x14ac:dyDescent="0.2">
      <c r="A787" s="55">
        <v>43249</v>
      </c>
      <c r="B787">
        <v>7.74</v>
      </c>
      <c r="C787">
        <v>0.01</v>
      </c>
      <c r="D787">
        <v>0.01</v>
      </c>
      <c r="E787">
        <v>0.01</v>
      </c>
      <c r="F787">
        <v>0.01</v>
      </c>
      <c r="G787">
        <v>0.01</v>
      </c>
      <c r="H787">
        <v>0.01</v>
      </c>
      <c r="I787">
        <v>0.01</v>
      </c>
      <c r="J787">
        <v>0.01</v>
      </c>
      <c r="K787">
        <v>0.01</v>
      </c>
      <c r="L787">
        <v>0.01</v>
      </c>
      <c r="M787">
        <v>0.01</v>
      </c>
      <c r="N787">
        <v>0.01</v>
      </c>
      <c r="O787">
        <v>0.01</v>
      </c>
      <c r="P787">
        <v>0.01</v>
      </c>
      <c r="Q787">
        <v>0.01</v>
      </c>
      <c r="R787">
        <v>0.01</v>
      </c>
      <c r="S787">
        <v>0.01</v>
      </c>
      <c r="T787">
        <v>0.01</v>
      </c>
      <c r="U787">
        <v>0.01</v>
      </c>
      <c r="V787">
        <v>0.01</v>
      </c>
      <c r="W787">
        <v>0.01</v>
      </c>
      <c r="X787">
        <v>0.01</v>
      </c>
      <c r="Y787">
        <v>0.02</v>
      </c>
      <c r="Z787">
        <v>0.01</v>
      </c>
      <c r="AA787">
        <v>0.01</v>
      </c>
      <c r="AB787">
        <v>0.01</v>
      </c>
      <c r="AC787">
        <v>0.01</v>
      </c>
      <c r="AD787">
        <v>0.01</v>
      </c>
      <c r="AE787">
        <v>0.6</v>
      </c>
      <c r="AF787">
        <v>2.31</v>
      </c>
      <c r="AG787">
        <v>4.7300000000000004</v>
      </c>
      <c r="AH787">
        <v>6.91</v>
      </c>
      <c r="AI787" t="s">
        <v>29</v>
      </c>
      <c r="AJ787" t="s">
        <v>29</v>
      </c>
      <c r="AK787">
        <v>9.6300000000000008</v>
      </c>
      <c r="AL787">
        <v>9.3000000000000007</v>
      </c>
      <c r="AM787" t="s">
        <v>29</v>
      </c>
      <c r="AN787" t="s">
        <v>29</v>
      </c>
      <c r="AO787" t="s">
        <v>29</v>
      </c>
      <c r="AP787" t="s">
        <v>29</v>
      </c>
      <c r="AQ787" t="s">
        <v>29</v>
      </c>
      <c r="AR787" t="s">
        <v>29</v>
      </c>
      <c r="AS787" t="s">
        <v>29</v>
      </c>
      <c r="AT787" t="s">
        <v>29</v>
      </c>
      <c r="AU787" t="s">
        <v>29</v>
      </c>
      <c r="AV787" t="s">
        <v>29</v>
      </c>
      <c r="AW787" t="s">
        <v>29</v>
      </c>
      <c r="AX787" t="s">
        <v>29</v>
      </c>
      <c r="AY787" t="s">
        <v>29</v>
      </c>
      <c r="AZ787" t="s">
        <v>29</v>
      </c>
      <c r="BA787" t="s">
        <v>29</v>
      </c>
      <c r="BB787" t="s">
        <v>29</v>
      </c>
      <c r="BC787" t="s">
        <v>29</v>
      </c>
      <c r="BD787" t="s">
        <v>29</v>
      </c>
      <c r="BE787" t="s">
        <v>29</v>
      </c>
      <c r="BF787" t="s">
        <v>29</v>
      </c>
      <c r="BG787" t="s">
        <v>29</v>
      </c>
      <c r="BH787" t="s">
        <v>29</v>
      </c>
      <c r="BJ787" t="s">
        <v>29</v>
      </c>
      <c r="BK787" t="s">
        <v>29</v>
      </c>
      <c r="BL787" t="s">
        <v>29</v>
      </c>
      <c r="BM787" t="s">
        <v>29</v>
      </c>
      <c r="BN787" t="s">
        <v>29</v>
      </c>
      <c r="BO787" t="s">
        <v>29</v>
      </c>
      <c r="BP787" t="s">
        <v>29</v>
      </c>
      <c r="BQ787" t="s">
        <v>29</v>
      </c>
      <c r="BR787" t="s">
        <v>29</v>
      </c>
      <c r="BS787" t="s">
        <v>29</v>
      </c>
      <c r="BT787" t="s">
        <v>29</v>
      </c>
      <c r="BU787" t="s">
        <v>29</v>
      </c>
      <c r="BV787" t="s">
        <v>29</v>
      </c>
      <c r="BW787" t="s">
        <v>29</v>
      </c>
      <c r="BX787" t="s">
        <v>29</v>
      </c>
      <c r="BY787" t="s">
        <v>29</v>
      </c>
      <c r="BZ787" t="s">
        <v>29</v>
      </c>
      <c r="CA787" t="s">
        <v>29</v>
      </c>
      <c r="CB787" t="s">
        <v>29</v>
      </c>
      <c r="CC787" t="s">
        <v>29</v>
      </c>
      <c r="CD787" t="s">
        <v>29</v>
      </c>
      <c r="CE787" t="s">
        <v>29</v>
      </c>
      <c r="CF787" t="s">
        <v>29</v>
      </c>
      <c r="CG787" t="s">
        <v>29</v>
      </c>
      <c r="CH787" t="s">
        <v>29</v>
      </c>
      <c r="CI787" t="s">
        <v>29</v>
      </c>
    </row>
    <row r="788" spans="1:87" x14ac:dyDescent="0.2">
      <c r="A788" s="55">
        <v>43250</v>
      </c>
      <c r="B788">
        <v>7.74</v>
      </c>
      <c r="C788">
        <v>0.01</v>
      </c>
      <c r="D788">
        <v>0.01</v>
      </c>
      <c r="E788">
        <v>0.01</v>
      </c>
      <c r="F788">
        <v>0.01</v>
      </c>
      <c r="G788">
        <v>0.01</v>
      </c>
      <c r="H788">
        <v>0.01</v>
      </c>
      <c r="I788">
        <v>0.01</v>
      </c>
      <c r="J788">
        <v>0.01</v>
      </c>
      <c r="K788">
        <v>0.01</v>
      </c>
      <c r="L788">
        <v>0.01</v>
      </c>
      <c r="M788">
        <v>0.01</v>
      </c>
      <c r="N788">
        <v>0.01</v>
      </c>
      <c r="O788">
        <v>0.01</v>
      </c>
      <c r="P788">
        <v>0.01</v>
      </c>
      <c r="Q788">
        <v>0.01</v>
      </c>
      <c r="R788">
        <v>0.01</v>
      </c>
      <c r="S788">
        <v>0.01</v>
      </c>
      <c r="T788">
        <v>0.01</v>
      </c>
      <c r="U788">
        <v>0.01</v>
      </c>
      <c r="V788">
        <v>0.01</v>
      </c>
      <c r="W788">
        <v>0.01</v>
      </c>
      <c r="X788">
        <v>0.01</v>
      </c>
      <c r="Y788">
        <v>0.02</v>
      </c>
      <c r="Z788">
        <v>0.01</v>
      </c>
      <c r="AA788">
        <v>0.01</v>
      </c>
      <c r="AB788">
        <v>0.01</v>
      </c>
      <c r="AC788">
        <v>0.01</v>
      </c>
      <c r="AD788">
        <v>0.01</v>
      </c>
      <c r="AE788">
        <v>0.28000000000000003</v>
      </c>
      <c r="AF788">
        <v>1.55</v>
      </c>
      <c r="AG788">
        <v>3.49</v>
      </c>
      <c r="AH788">
        <v>5.53</v>
      </c>
      <c r="AI788" t="s">
        <v>29</v>
      </c>
      <c r="AJ788" t="s">
        <v>29</v>
      </c>
      <c r="AK788">
        <v>8.24</v>
      </c>
      <c r="AL788">
        <v>8.1</v>
      </c>
      <c r="AM788" t="s">
        <v>29</v>
      </c>
      <c r="AN788" t="s">
        <v>29</v>
      </c>
      <c r="AO788" t="s">
        <v>29</v>
      </c>
      <c r="AP788" t="s">
        <v>29</v>
      </c>
      <c r="AQ788" t="s">
        <v>29</v>
      </c>
      <c r="AR788" t="s">
        <v>29</v>
      </c>
      <c r="AS788" t="s">
        <v>29</v>
      </c>
      <c r="AT788" t="s">
        <v>29</v>
      </c>
      <c r="AU788" t="s">
        <v>29</v>
      </c>
      <c r="AV788" t="s">
        <v>29</v>
      </c>
      <c r="AW788" t="s">
        <v>29</v>
      </c>
      <c r="AX788" t="s">
        <v>29</v>
      </c>
      <c r="AY788" t="s">
        <v>29</v>
      </c>
      <c r="AZ788" t="s">
        <v>29</v>
      </c>
      <c r="BA788" t="s">
        <v>29</v>
      </c>
      <c r="BB788" t="s">
        <v>29</v>
      </c>
      <c r="BC788" t="s">
        <v>29</v>
      </c>
      <c r="BD788" t="s">
        <v>29</v>
      </c>
      <c r="BE788" t="s">
        <v>29</v>
      </c>
      <c r="BF788" t="s">
        <v>29</v>
      </c>
      <c r="BG788" t="s">
        <v>29</v>
      </c>
      <c r="BH788" t="s">
        <v>29</v>
      </c>
      <c r="BJ788" t="s">
        <v>29</v>
      </c>
      <c r="BK788" t="s">
        <v>29</v>
      </c>
      <c r="BL788" t="s">
        <v>29</v>
      </c>
      <c r="BM788" t="s">
        <v>29</v>
      </c>
      <c r="BN788" t="s">
        <v>29</v>
      </c>
      <c r="BO788" t="s">
        <v>29</v>
      </c>
      <c r="BP788" t="s">
        <v>29</v>
      </c>
      <c r="BQ788" t="s">
        <v>29</v>
      </c>
      <c r="BR788" t="s">
        <v>29</v>
      </c>
      <c r="BS788" t="s">
        <v>29</v>
      </c>
      <c r="BT788" t="s">
        <v>29</v>
      </c>
      <c r="BU788" t="s">
        <v>29</v>
      </c>
      <c r="BV788" t="s">
        <v>29</v>
      </c>
      <c r="BW788" t="s">
        <v>29</v>
      </c>
      <c r="BX788" t="s">
        <v>29</v>
      </c>
      <c r="BY788" t="s">
        <v>29</v>
      </c>
      <c r="BZ788" t="s">
        <v>29</v>
      </c>
      <c r="CA788" t="s">
        <v>29</v>
      </c>
      <c r="CB788" t="s">
        <v>29</v>
      </c>
      <c r="CC788" t="s">
        <v>29</v>
      </c>
      <c r="CD788" t="s">
        <v>29</v>
      </c>
      <c r="CE788" t="s">
        <v>29</v>
      </c>
      <c r="CF788" t="s">
        <v>29</v>
      </c>
      <c r="CG788" t="s">
        <v>29</v>
      </c>
      <c r="CH788" t="s">
        <v>29</v>
      </c>
      <c r="CI788" t="s">
        <v>29</v>
      </c>
    </row>
    <row r="789" spans="1:87" x14ac:dyDescent="0.2">
      <c r="A789" s="55">
        <v>43251</v>
      </c>
      <c r="B789">
        <v>7.74</v>
      </c>
      <c r="C789">
        <v>0.01</v>
      </c>
      <c r="D789">
        <v>0.01</v>
      </c>
      <c r="E789">
        <v>0.01</v>
      </c>
      <c r="F789">
        <v>0.01</v>
      </c>
      <c r="G789">
        <v>0.01</v>
      </c>
      <c r="H789">
        <v>0.01</v>
      </c>
      <c r="I789">
        <v>0.01</v>
      </c>
      <c r="J789">
        <v>0.01</v>
      </c>
      <c r="K789">
        <v>0.01</v>
      </c>
      <c r="L789">
        <v>0.01</v>
      </c>
      <c r="M789">
        <v>0.01</v>
      </c>
      <c r="N789">
        <v>0.01</v>
      </c>
      <c r="O789">
        <v>0.01</v>
      </c>
      <c r="P789">
        <v>0.01</v>
      </c>
      <c r="Q789">
        <v>0.01</v>
      </c>
      <c r="R789">
        <v>0.01</v>
      </c>
      <c r="S789">
        <v>0.01</v>
      </c>
      <c r="T789">
        <v>0.01</v>
      </c>
      <c r="U789">
        <v>0.01</v>
      </c>
      <c r="V789">
        <v>0.01</v>
      </c>
      <c r="W789">
        <v>0.01</v>
      </c>
      <c r="X789">
        <v>0.01</v>
      </c>
      <c r="Y789">
        <v>0.02</v>
      </c>
      <c r="Z789">
        <v>0.01</v>
      </c>
      <c r="AA789">
        <v>0.01</v>
      </c>
      <c r="AB789">
        <v>0.01</v>
      </c>
      <c r="AC789">
        <v>0.01</v>
      </c>
      <c r="AD789">
        <v>0.01</v>
      </c>
      <c r="AE789">
        <v>0.34</v>
      </c>
      <c r="AF789">
        <v>1.66</v>
      </c>
      <c r="AG789">
        <v>3.98</v>
      </c>
      <c r="AH789">
        <v>6</v>
      </c>
      <c r="AI789" t="s">
        <v>29</v>
      </c>
      <c r="AJ789" t="s">
        <v>29</v>
      </c>
      <c r="AK789">
        <v>8.64</v>
      </c>
      <c r="AL789">
        <v>8.6999999999999993</v>
      </c>
      <c r="AM789" t="s">
        <v>29</v>
      </c>
      <c r="AN789" t="s">
        <v>29</v>
      </c>
      <c r="AO789" t="s">
        <v>29</v>
      </c>
      <c r="AP789" t="s">
        <v>29</v>
      </c>
      <c r="AQ789" t="s">
        <v>29</v>
      </c>
      <c r="AR789" t="s">
        <v>29</v>
      </c>
      <c r="AS789" t="s">
        <v>29</v>
      </c>
      <c r="AT789" t="s">
        <v>29</v>
      </c>
      <c r="AU789" t="s">
        <v>29</v>
      </c>
      <c r="AV789" t="s">
        <v>29</v>
      </c>
      <c r="AW789" t="s">
        <v>29</v>
      </c>
      <c r="AX789" t="s">
        <v>29</v>
      </c>
      <c r="AY789" t="s">
        <v>29</v>
      </c>
      <c r="AZ789" t="s">
        <v>29</v>
      </c>
      <c r="BA789" t="s">
        <v>29</v>
      </c>
      <c r="BB789" t="s">
        <v>29</v>
      </c>
      <c r="BC789" t="s">
        <v>29</v>
      </c>
      <c r="BD789" t="s">
        <v>29</v>
      </c>
      <c r="BE789" t="s">
        <v>29</v>
      </c>
      <c r="BF789" t="s">
        <v>29</v>
      </c>
      <c r="BG789" t="s">
        <v>29</v>
      </c>
      <c r="BH789" t="s">
        <v>29</v>
      </c>
      <c r="BJ789" t="s">
        <v>29</v>
      </c>
      <c r="BK789" t="s">
        <v>29</v>
      </c>
      <c r="BL789" t="s">
        <v>29</v>
      </c>
      <c r="BM789" t="s">
        <v>29</v>
      </c>
      <c r="BN789" t="s">
        <v>29</v>
      </c>
      <c r="BO789" t="s">
        <v>29</v>
      </c>
      <c r="BP789" t="s">
        <v>29</v>
      </c>
      <c r="BQ789" t="s">
        <v>29</v>
      </c>
      <c r="BR789" t="s">
        <v>29</v>
      </c>
      <c r="BS789" t="s">
        <v>29</v>
      </c>
      <c r="BT789" t="s">
        <v>29</v>
      </c>
      <c r="BU789" t="s">
        <v>29</v>
      </c>
      <c r="BV789" t="s">
        <v>29</v>
      </c>
      <c r="BW789" t="s">
        <v>29</v>
      </c>
      <c r="BX789" t="s">
        <v>29</v>
      </c>
      <c r="BY789" t="s">
        <v>29</v>
      </c>
      <c r="BZ789" t="s">
        <v>29</v>
      </c>
      <c r="CA789" t="s">
        <v>29</v>
      </c>
      <c r="CB789" t="s">
        <v>29</v>
      </c>
      <c r="CC789" t="s">
        <v>29</v>
      </c>
      <c r="CD789" t="s">
        <v>29</v>
      </c>
      <c r="CE789" t="s">
        <v>29</v>
      </c>
      <c r="CF789" t="s">
        <v>29</v>
      </c>
      <c r="CG789" t="s">
        <v>29</v>
      </c>
      <c r="CH789" t="s">
        <v>29</v>
      </c>
      <c r="CI789" t="s">
        <v>29</v>
      </c>
    </row>
    <row r="790" spans="1:87" x14ac:dyDescent="0.2">
      <c r="A790" s="55">
        <v>43252</v>
      </c>
      <c r="B790">
        <v>7.74</v>
      </c>
      <c r="C790">
        <v>0.01</v>
      </c>
      <c r="D790">
        <v>0.01</v>
      </c>
      <c r="E790">
        <v>0.01</v>
      </c>
      <c r="F790">
        <v>0.01</v>
      </c>
      <c r="G790">
        <v>0.01</v>
      </c>
      <c r="H790">
        <v>0.01</v>
      </c>
      <c r="I790">
        <v>0.01</v>
      </c>
      <c r="J790">
        <v>0.01</v>
      </c>
      <c r="K790">
        <v>0.01</v>
      </c>
      <c r="L790">
        <v>0.01</v>
      </c>
      <c r="M790">
        <v>0.01</v>
      </c>
      <c r="N790">
        <v>0.01</v>
      </c>
      <c r="O790">
        <v>0.01</v>
      </c>
      <c r="P790">
        <v>0.01</v>
      </c>
      <c r="Q790">
        <v>0.01</v>
      </c>
      <c r="R790">
        <v>0.01</v>
      </c>
      <c r="S790">
        <v>0.01</v>
      </c>
      <c r="T790">
        <v>0.01</v>
      </c>
      <c r="U790">
        <v>0.01</v>
      </c>
      <c r="V790">
        <v>0.01</v>
      </c>
      <c r="W790">
        <v>0.01</v>
      </c>
      <c r="X790">
        <v>0.01</v>
      </c>
      <c r="Y790">
        <v>0.02</v>
      </c>
      <c r="Z790">
        <v>0.01</v>
      </c>
      <c r="AA790">
        <v>0.01</v>
      </c>
      <c r="AB790">
        <v>0.01</v>
      </c>
      <c r="AC790">
        <v>0.01</v>
      </c>
      <c r="AD790">
        <v>0.01</v>
      </c>
      <c r="AE790">
        <v>0.17</v>
      </c>
      <c r="AF790">
        <v>1.21</v>
      </c>
      <c r="AG790">
        <v>3.01</v>
      </c>
      <c r="AH790">
        <v>4.8899999999999997</v>
      </c>
      <c r="AI790" t="s">
        <v>29</v>
      </c>
      <c r="AJ790" t="s">
        <v>29</v>
      </c>
      <c r="AK790">
        <v>7.53</v>
      </c>
      <c r="AL790">
        <v>7.63</v>
      </c>
      <c r="AM790" t="s">
        <v>29</v>
      </c>
      <c r="AN790" t="s">
        <v>29</v>
      </c>
      <c r="AO790" t="s">
        <v>29</v>
      </c>
      <c r="AP790" t="s">
        <v>29</v>
      </c>
      <c r="AQ790" t="s">
        <v>29</v>
      </c>
      <c r="AR790" t="s">
        <v>29</v>
      </c>
      <c r="AS790" t="s">
        <v>29</v>
      </c>
      <c r="AT790" t="s">
        <v>29</v>
      </c>
      <c r="AU790" t="s">
        <v>29</v>
      </c>
      <c r="AV790" t="s">
        <v>29</v>
      </c>
      <c r="AW790" t="s">
        <v>29</v>
      </c>
      <c r="AX790" t="s">
        <v>29</v>
      </c>
      <c r="AY790" t="s">
        <v>29</v>
      </c>
      <c r="AZ790" t="s">
        <v>29</v>
      </c>
      <c r="BA790" t="s">
        <v>29</v>
      </c>
      <c r="BB790" t="s">
        <v>29</v>
      </c>
      <c r="BC790" t="s">
        <v>29</v>
      </c>
      <c r="BD790" t="s">
        <v>29</v>
      </c>
      <c r="BE790" t="s">
        <v>29</v>
      </c>
      <c r="BF790" t="s">
        <v>29</v>
      </c>
      <c r="BG790" t="s">
        <v>29</v>
      </c>
      <c r="BH790" t="s">
        <v>29</v>
      </c>
      <c r="BJ790" t="s">
        <v>29</v>
      </c>
      <c r="BK790" t="s">
        <v>29</v>
      </c>
      <c r="BL790" t="s">
        <v>29</v>
      </c>
      <c r="BM790" t="s">
        <v>29</v>
      </c>
      <c r="BN790" t="s">
        <v>29</v>
      </c>
      <c r="BO790" t="s">
        <v>29</v>
      </c>
      <c r="BP790" t="s">
        <v>29</v>
      </c>
      <c r="BQ790" t="s">
        <v>29</v>
      </c>
      <c r="BR790" t="s">
        <v>29</v>
      </c>
      <c r="BS790" t="s">
        <v>29</v>
      </c>
      <c r="BT790" t="s">
        <v>29</v>
      </c>
      <c r="BU790" t="s">
        <v>29</v>
      </c>
      <c r="BV790" t="s">
        <v>29</v>
      </c>
      <c r="BW790" t="s">
        <v>29</v>
      </c>
      <c r="BX790" t="s">
        <v>29</v>
      </c>
      <c r="BY790" t="s">
        <v>29</v>
      </c>
      <c r="BZ790" t="s">
        <v>29</v>
      </c>
      <c r="CA790" t="s">
        <v>29</v>
      </c>
      <c r="CB790" t="s">
        <v>29</v>
      </c>
      <c r="CC790" t="s">
        <v>29</v>
      </c>
      <c r="CD790" t="s">
        <v>29</v>
      </c>
      <c r="CE790" t="s">
        <v>29</v>
      </c>
      <c r="CF790" t="s">
        <v>29</v>
      </c>
      <c r="CG790" t="s">
        <v>29</v>
      </c>
      <c r="CH790" t="s">
        <v>29</v>
      </c>
      <c r="CI790" t="s">
        <v>29</v>
      </c>
    </row>
    <row r="791" spans="1:87" x14ac:dyDescent="0.2">
      <c r="A791" s="55">
        <v>43255</v>
      </c>
      <c r="B791">
        <v>7.74</v>
      </c>
      <c r="C791">
        <v>0.01</v>
      </c>
      <c r="D791">
        <v>0.01</v>
      </c>
      <c r="E791">
        <v>0.01</v>
      </c>
      <c r="F791">
        <v>0.01</v>
      </c>
      <c r="G791">
        <v>0.01</v>
      </c>
      <c r="H791">
        <v>0.01</v>
      </c>
      <c r="I791">
        <v>0.01</v>
      </c>
      <c r="J791">
        <v>0.01</v>
      </c>
      <c r="K791">
        <v>0.01</v>
      </c>
      <c r="L791">
        <v>0.01</v>
      </c>
      <c r="M791">
        <v>0.01</v>
      </c>
      <c r="N791">
        <v>0.01</v>
      </c>
      <c r="O791">
        <v>0.01</v>
      </c>
      <c r="P791">
        <v>0.01</v>
      </c>
      <c r="Q791">
        <v>0.01</v>
      </c>
      <c r="R791">
        <v>0.01</v>
      </c>
      <c r="S791">
        <v>0.01</v>
      </c>
      <c r="T791">
        <v>0.01</v>
      </c>
      <c r="U791">
        <v>0.01</v>
      </c>
      <c r="V791">
        <v>0.01</v>
      </c>
      <c r="W791">
        <v>0.01</v>
      </c>
      <c r="X791">
        <v>0.01</v>
      </c>
      <c r="Y791">
        <v>0.02</v>
      </c>
      <c r="Z791">
        <v>0.01</v>
      </c>
      <c r="AA791">
        <v>0.01</v>
      </c>
      <c r="AB791">
        <v>0.01</v>
      </c>
      <c r="AC791">
        <v>0.01</v>
      </c>
      <c r="AD791">
        <v>0.01</v>
      </c>
      <c r="AE791">
        <v>0.1</v>
      </c>
      <c r="AF791">
        <v>0.94</v>
      </c>
      <c r="AG791">
        <v>2.54</v>
      </c>
      <c r="AH791">
        <v>4.3499999999999996</v>
      </c>
      <c r="AI791" t="s">
        <v>29</v>
      </c>
      <c r="AJ791" t="s">
        <v>29</v>
      </c>
      <c r="AK791">
        <v>6.9</v>
      </c>
      <c r="AL791">
        <v>7.04</v>
      </c>
      <c r="AM791" t="s">
        <v>29</v>
      </c>
      <c r="AN791" t="s">
        <v>29</v>
      </c>
      <c r="AO791" t="s">
        <v>29</v>
      </c>
      <c r="AP791" t="s">
        <v>29</v>
      </c>
      <c r="AQ791" t="s">
        <v>29</v>
      </c>
      <c r="AR791" t="s">
        <v>29</v>
      </c>
      <c r="AS791" t="s">
        <v>29</v>
      </c>
      <c r="AT791" t="s">
        <v>29</v>
      </c>
      <c r="AU791" t="s">
        <v>29</v>
      </c>
      <c r="AV791" t="s">
        <v>29</v>
      </c>
      <c r="AW791" t="s">
        <v>29</v>
      </c>
      <c r="AX791" t="s">
        <v>29</v>
      </c>
      <c r="AY791" t="s">
        <v>29</v>
      </c>
      <c r="AZ791" t="s">
        <v>29</v>
      </c>
      <c r="BA791" t="s">
        <v>29</v>
      </c>
      <c r="BB791" t="s">
        <v>29</v>
      </c>
      <c r="BC791" t="s">
        <v>29</v>
      </c>
      <c r="BD791" t="s">
        <v>29</v>
      </c>
      <c r="BE791" t="s">
        <v>29</v>
      </c>
      <c r="BF791" t="s">
        <v>29</v>
      </c>
      <c r="BG791" t="s">
        <v>29</v>
      </c>
      <c r="BH791" t="s">
        <v>29</v>
      </c>
      <c r="BJ791" t="s">
        <v>29</v>
      </c>
      <c r="BK791" t="s">
        <v>29</v>
      </c>
      <c r="BL791" t="s">
        <v>29</v>
      </c>
      <c r="BM791" t="s">
        <v>29</v>
      </c>
      <c r="BN791" t="s">
        <v>29</v>
      </c>
      <c r="BO791" t="s">
        <v>29</v>
      </c>
      <c r="BP791" t="s">
        <v>29</v>
      </c>
      <c r="BQ791" t="s">
        <v>29</v>
      </c>
      <c r="BR791" t="s">
        <v>29</v>
      </c>
      <c r="BS791" t="s">
        <v>29</v>
      </c>
      <c r="BT791" t="s">
        <v>29</v>
      </c>
      <c r="BU791" t="s">
        <v>29</v>
      </c>
      <c r="BV791" t="s">
        <v>29</v>
      </c>
      <c r="BW791" t="s">
        <v>29</v>
      </c>
      <c r="BX791" t="s">
        <v>29</v>
      </c>
      <c r="BY791" t="s">
        <v>29</v>
      </c>
      <c r="BZ791" t="s">
        <v>29</v>
      </c>
      <c r="CA791" t="s">
        <v>29</v>
      </c>
      <c r="CB791" t="s">
        <v>29</v>
      </c>
      <c r="CC791" t="s">
        <v>29</v>
      </c>
      <c r="CD791" t="s">
        <v>29</v>
      </c>
      <c r="CE791" t="s">
        <v>29</v>
      </c>
      <c r="CF791" t="s">
        <v>29</v>
      </c>
      <c r="CG791" t="s">
        <v>29</v>
      </c>
      <c r="CH791" t="s">
        <v>29</v>
      </c>
      <c r="CI791" t="s">
        <v>29</v>
      </c>
    </row>
    <row r="792" spans="1:87" x14ac:dyDescent="0.2">
      <c r="A792" s="55">
        <v>43256</v>
      </c>
      <c r="B792">
        <v>7.74</v>
      </c>
      <c r="C792">
        <v>0.01</v>
      </c>
      <c r="D792">
        <v>0.01</v>
      </c>
      <c r="E792">
        <v>0.01</v>
      </c>
      <c r="F792">
        <v>0.01</v>
      </c>
      <c r="G792">
        <v>0.01</v>
      </c>
      <c r="H792">
        <v>0.01</v>
      </c>
      <c r="I792">
        <v>0.01</v>
      </c>
      <c r="J792">
        <v>0.01</v>
      </c>
      <c r="K792">
        <v>0.01</v>
      </c>
      <c r="L792">
        <v>0.01</v>
      </c>
      <c r="M792">
        <v>0.01</v>
      </c>
      <c r="N792">
        <v>0.01</v>
      </c>
      <c r="O792">
        <v>0.01</v>
      </c>
      <c r="P792">
        <v>0.01</v>
      </c>
      <c r="Q792">
        <v>0.01</v>
      </c>
      <c r="R792">
        <v>0.01</v>
      </c>
      <c r="S792">
        <v>0.01</v>
      </c>
      <c r="T792">
        <v>0.01</v>
      </c>
      <c r="U792">
        <v>0.01</v>
      </c>
      <c r="V792">
        <v>0.01</v>
      </c>
      <c r="W792">
        <v>0.01</v>
      </c>
      <c r="X792">
        <v>0.01</v>
      </c>
      <c r="Y792">
        <v>0.02</v>
      </c>
      <c r="Z792">
        <v>0.01</v>
      </c>
      <c r="AA792">
        <v>0.01</v>
      </c>
      <c r="AB792">
        <v>0.01</v>
      </c>
      <c r="AC792">
        <v>0.01</v>
      </c>
      <c r="AD792">
        <v>0.01</v>
      </c>
      <c r="AE792">
        <v>0.09</v>
      </c>
      <c r="AF792">
        <v>0.9</v>
      </c>
      <c r="AG792">
        <v>2.44</v>
      </c>
      <c r="AH792">
        <v>4.2300000000000004</v>
      </c>
      <c r="AI792" t="s">
        <v>29</v>
      </c>
      <c r="AJ792" t="s">
        <v>29</v>
      </c>
      <c r="AK792">
        <v>6.87</v>
      </c>
      <c r="AL792">
        <v>6.86</v>
      </c>
      <c r="AM792" t="s">
        <v>29</v>
      </c>
      <c r="AN792" t="s">
        <v>29</v>
      </c>
      <c r="AO792" t="s">
        <v>29</v>
      </c>
      <c r="AP792" t="s">
        <v>29</v>
      </c>
      <c r="AQ792" t="s">
        <v>29</v>
      </c>
      <c r="AR792" t="s">
        <v>29</v>
      </c>
      <c r="AS792" t="s">
        <v>29</v>
      </c>
      <c r="AT792" t="s">
        <v>29</v>
      </c>
      <c r="AU792" t="s">
        <v>29</v>
      </c>
      <c r="AV792" t="s">
        <v>29</v>
      </c>
      <c r="AW792" t="s">
        <v>29</v>
      </c>
      <c r="AX792" t="s">
        <v>29</v>
      </c>
      <c r="AY792" t="s">
        <v>29</v>
      </c>
      <c r="AZ792" t="s">
        <v>29</v>
      </c>
      <c r="BA792" t="s">
        <v>29</v>
      </c>
      <c r="BB792" t="s">
        <v>29</v>
      </c>
      <c r="BC792" t="s">
        <v>29</v>
      </c>
      <c r="BD792" t="s">
        <v>29</v>
      </c>
      <c r="BE792" t="s">
        <v>29</v>
      </c>
      <c r="BF792" t="s">
        <v>29</v>
      </c>
      <c r="BG792" t="s">
        <v>29</v>
      </c>
      <c r="BH792" t="s">
        <v>29</v>
      </c>
      <c r="BJ792" t="s">
        <v>29</v>
      </c>
      <c r="BK792" t="s">
        <v>29</v>
      </c>
      <c r="BL792" t="s">
        <v>29</v>
      </c>
      <c r="BM792" t="s">
        <v>29</v>
      </c>
      <c r="BN792" t="s">
        <v>29</v>
      </c>
      <c r="BO792" t="s">
        <v>29</v>
      </c>
      <c r="BP792" t="s">
        <v>29</v>
      </c>
      <c r="BQ792" t="s">
        <v>29</v>
      </c>
      <c r="BR792" t="s">
        <v>29</v>
      </c>
      <c r="BS792" t="s">
        <v>29</v>
      </c>
      <c r="BT792" t="s">
        <v>29</v>
      </c>
      <c r="BU792" t="s">
        <v>29</v>
      </c>
      <c r="BV792" t="s">
        <v>29</v>
      </c>
      <c r="BW792" t="s">
        <v>29</v>
      </c>
      <c r="BX792" t="s">
        <v>29</v>
      </c>
      <c r="BY792" t="s">
        <v>29</v>
      </c>
      <c r="BZ792" t="s">
        <v>29</v>
      </c>
      <c r="CA792" t="s">
        <v>29</v>
      </c>
      <c r="CB792" t="s">
        <v>29</v>
      </c>
      <c r="CC792" t="s">
        <v>29</v>
      </c>
      <c r="CD792" t="s">
        <v>29</v>
      </c>
      <c r="CE792" t="s">
        <v>29</v>
      </c>
      <c r="CF792" t="s">
        <v>29</v>
      </c>
      <c r="CG792" t="s">
        <v>29</v>
      </c>
      <c r="CH792" t="s">
        <v>29</v>
      </c>
      <c r="CI792" t="s">
        <v>29</v>
      </c>
    </row>
    <row r="793" spans="1:87" x14ac:dyDescent="0.2">
      <c r="A793" s="55">
        <v>43257</v>
      </c>
      <c r="B793">
        <v>7.74</v>
      </c>
      <c r="C793">
        <v>0.01</v>
      </c>
      <c r="D793">
        <v>0.01</v>
      </c>
      <c r="E793">
        <v>0.01</v>
      </c>
      <c r="F793">
        <v>0.01</v>
      </c>
      <c r="G793">
        <v>0.01</v>
      </c>
      <c r="H793">
        <v>0.01</v>
      </c>
      <c r="I793">
        <v>0.01</v>
      </c>
      <c r="J793">
        <v>0.01</v>
      </c>
      <c r="K793">
        <v>0.01</v>
      </c>
      <c r="L793">
        <v>0.01</v>
      </c>
      <c r="M793">
        <v>0.01</v>
      </c>
      <c r="N793">
        <v>0.01</v>
      </c>
      <c r="O793">
        <v>0.01</v>
      </c>
      <c r="P793">
        <v>0.01</v>
      </c>
      <c r="Q793">
        <v>0.01</v>
      </c>
      <c r="R793">
        <v>0.01</v>
      </c>
      <c r="S793">
        <v>0.01</v>
      </c>
      <c r="T793">
        <v>0.01</v>
      </c>
      <c r="U793">
        <v>0.01</v>
      </c>
      <c r="V793">
        <v>0.01</v>
      </c>
      <c r="W793">
        <v>0.01</v>
      </c>
      <c r="X793">
        <v>0.01</v>
      </c>
      <c r="Y793">
        <v>0.02</v>
      </c>
      <c r="Z793">
        <v>0.01</v>
      </c>
      <c r="AA793">
        <v>0.01</v>
      </c>
      <c r="AB793">
        <v>0.01</v>
      </c>
      <c r="AC793">
        <v>0.01</v>
      </c>
      <c r="AD793">
        <v>0.01</v>
      </c>
      <c r="AE793">
        <v>0.08</v>
      </c>
      <c r="AF793">
        <v>0.66</v>
      </c>
      <c r="AG793">
        <v>1.93</v>
      </c>
      <c r="AH793">
        <v>3.55</v>
      </c>
      <c r="AI793" t="s">
        <v>29</v>
      </c>
      <c r="AJ793" t="s">
        <v>29</v>
      </c>
      <c r="AK793">
        <v>6.25</v>
      </c>
      <c r="AL793">
        <v>6.25</v>
      </c>
      <c r="AM793" t="s">
        <v>29</v>
      </c>
      <c r="AN793" t="s">
        <v>29</v>
      </c>
      <c r="AO793" t="s">
        <v>29</v>
      </c>
      <c r="AP793" t="s">
        <v>29</v>
      </c>
      <c r="AQ793" t="s">
        <v>29</v>
      </c>
      <c r="AR793" t="s">
        <v>29</v>
      </c>
      <c r="AS793" t="s">
        <v>29</v>
      </c>
      <c r="AT793" t="s">
        <v>29</v>
      </c>
      <c r="AU793" t="s">
        <v>29</v>
      </c>
      <c r="AV793" t="s">
        <v>29</v>
      </c>
      <c r="AW793" t="s">
        <v>29</v>
      </c>
      <c r="AX793" t="s">
        <v>29</v>
      </c>
      <c r="AY793" t="s">
        <v>29</v>
      </c>
      <c r="AZ793" t="s">
        <v>29</v>
      </c>
      <c r="BA793" t="s">
        <v>29</v>
      </c>
      <c r="BB793" t="s">
        <v>29</v>
      </c>
      <c r="BC793" t="s">
        <v>29</v>
      </c>
      <c r="BD793" t="s">
        <v>29</v>
      </c>
      <c r="BE793" t="s">
        <v>29</v>
      </c>
      <c r="BF793" t="s">
        <v>29</v>
      </c>
      <c r="BG793" t="s">
        <v>29</v>
      </c>
      <c r="BH793" t="s">
        <v>29</v>
      </c>
      <c r="BJ793" t="s">
        <v>29</v>
      </c>
      <c r="BK793" t="s">
        <v>29</v>
      </c>
      <c r="BL793" t="s">
        <v>29</v>
      </c>
      <c r="BM793" t="s">
        <v>29</v>
      </c>
      <c r="BN793" t="s">
        <v>29</v>
      </c>
      <c r="BO793" t="s">
        <v>29</v>
      </c>
      <c r="BP793" t="s">
        <v>29</v>
      </c>
      <c r="BQ793" t="s">
        <v>29</v>
      </c>
      <c r="BR793" t="s">
        <v>29</v>
      </c>
      <c r="BS793" t="s">
        <v>29</v>
      </c>
      <c r="BT793" t="s">
        <v>29</v>
      </c>
      <c r="BU793" t="s">
        <v>29</v>
      </c>
      <c r="BV793" t="s">
        <v>29</v>
      </c>
      <c r="BW793" t="s">
        <v>29</v>
      </c>
      <c r="BX793" t="s">
        <v>29</v>
      </c>
      <c r="BY793" t="s">
        <v>29</v>
      </c>
      <c r="BZ793" t="s">
        <v>29</v>
      </c>
      <c r="CA793" t="s">
        <v>29</v>
      </c>
      <c r="CB793" t="s">
        <v>29</v>
      </c>
      <c r="CC793" t="s">
        <v>29</v>
      </c>
      <c r="CD793" t="s">
        <v>29</v>
      </c>
      <c r="CE793" t="s">
        <v>29</v>
      </c>
      <c r="CF793" t="s">
        <v>29</v>
      </c>
      <c r="CG793" t="s">
        <v>29</v>
      </c>
      <c r="CH793" t="s">
        <v>29</v>
      </c>
      <c r="CI793" t="s">
        <v>29</v>
      </c>
    </row>
    <row r="794" spans="1:87" x14ac:dyDescent="0.2">
      <c r="A794" s="55">
        <v>43258</v>
      </c>
      <c r="B794">
        <v>7.74</v>
      </c>
      <c r="C794">
        <v>0.01</v>
      </c>
      <c r="D794">
        <v>0.01</v>
      </c>
      <c r="E794">
        <v>0.01</v>
      </c>
      <c r="F794">
        <v>0.01</v>
      </c>
      <c r="G794">
        <v>0.01</v>
      </c>
      <c r="H794">
        <v>0.01</v>
      </c>
      <c r="I794">
        <v>0.01</v>
      </c>
      <c r="J794">
        <v>0.01</v>
      </c>
      <c r="K794">
        <v>0.01</v>
      </c>
      <c r="L794">
        <v>0.01</v>
      </c>
      <c r="M794">
        <v>0.01</v>
      </c>
      <c r="N794">
        <v>0.01</v>
      </c>
      <c r="O794">
        <v>0.01</v>
      </c>
      <c r="P794">
        <v>0.01</v>
      </c>
      <c r="Q794">
        <v>0.01</v>
      </c>
      <c r="R794">
        <v>0.01</v>
      </c>
      <c r="S794">
        <v>0.01</v>
      </c>
      <c r="T794">
        <v>0.01</v>
      </c>
      <c r="U794">
        <v>0.01</v>
      </c>
      <c r="V794">
        <v>0.01</v>
      </c>
      <c r="W794">
        <v>0.01</v>
      </c>
      <c r="X794">
        <v>0.01</v>
      </c>
      <c r="Y794">
        <v>0.02</v>
      </c>
      <c r="Z794">
        <v>0.01</v>
      </c>
      <c r="AA794">
        <v>0.01</v>
      </c>
      <c r="AB794">
        <v>0.01</v>
      </c>
      <c r="AC794">
        <v>0.01</v>
      </c>
      <c r="AD794">
        <v>0.01</v>
      </c>
      <c r="AE794">
        <v>0.06</v>
      </c>
      <c r="AF794">
        <v>0.68</v>
      </c>
      <c r="AG794">
        <v>1.89</v>
      </c>
      <c r="AH794">
        <v>3.66</v>
      </c>
      <c r="AI794" t="s">
        <v>29</v>
      </c>
      <c r="AJ794" t="s">
        <v>29</v>
      </c>
      <c r="AK794">
        <v>6.42</v>
      </c>
      <c r="AL794">
        <v>6.4</v>
      </c>
      <c r="AM794" t="s">
        <v>29</v>
      </c>
      <c r="AN794" t="s">
        <v>29</v>
      </c>
      <c r="AO794" t="s">
        <v>29</v>
      </c>
      <c r="AP794" t="s">
        <v>29</v>
      </c>
      <c r="AQ794" t="s">
        <v>29</v>
      </c>
      <c r="AR794" t="s">
        <v>29</v>
      </c>
      <c r="AS794" t="s">
        <v>29</v>
      </c>
      <c r="AT794" t="s">
        <v>29</v>
      </c>
      <c r="AU794" t="s">
        <v>29</v>
      </c>
      <c r="AV794" t="s">
        <v>29</v>
      </c>
      <c r="AW794" t="s">
        <v>29</v>
      </c>
      <c r="AX794" t="s">
        <v>29</v>
      </c>
      <c r="AY794" t="s">
        <v>29</v>
      </c>
      <c r="AZ794" t="s">
        <v>29</v>
      </c>
      <c r="BA794" t="s">
        <v>29</v>
      </c>
      <c r="BB794" t="s">
        <v>29</v>
      </c>
      <c r="BC794" t="s">
        <v>29</v>
      </c>
      <c r="BD794" t="s">
        <v>29</v>
      </c>
      <c r="BE794" t="s">
        <v>29</v>
      </c>
      <c r="BF794" t="s">
        <v>29</v>
      </c>
      <c r="BG794" t="s">
        <v>29</v>
      </c>
      <c r="BH794" t="s">
        <v>29</v>
      </c>
      <c r="BJ794" t="s">
        <v>29</v>
      </c>
      <c r="BK794" t="s">
        <v>29</v>
      </c>
      <c r="BL794" t="s">
        <v>29</v>
      </c>
      <c r="BM794" t="s">
        <v>29</v>
      </c>
      <c r="BN794" t="s">
        <v>29</v>
      </c>
      <c r="BO794" t="s">
        <v>29</v>
      </c>
      <c r="BP794" t="s">
        <v>29</v>
      </c>
      <c r="BQ794" t="s">
        <v>29</v>
      </c>
      <c r="BR794" t="s">
        <v>29</v>
      </c>
      <c r="BS794" t="s">
        <v>29</v>
      </c>
      <c r="BT794" t="s">
        <v>29</v>
      </c>
      <c r="BU794" t="s">
        <v>29</v>
      </c>
      <c r="BV794" t="s">
        <v>29</v>
      </c>
      <c r="BW794" t="s">
        <v>29</v>
      </c>
      <c r="BX794" t="s">
        <v>29</v>
      </c>
      <c r="BY794" t="s">
        <v>29</v>
      </c>
      <c r="BZ794" t="s">
        <v>29</v>
      </c>
      <c r="CA794" t="s">
        <v>29</v>
      </c>
      <c r="CB794" t="s">
        <v>29</v>
      </c>
      <c r="CC794" t="s">
        <v>29</v>
      </c>
      <c r="CD794" t="s">
        <v>29</v>
      </c>
      <c r="CE794" t="s">
        <v>29</v>
      </c>
      <c r="CF794" t="s">
        <v>29</v>
      </c>
      <c r="CG794" t="s">
        <v>29</v>
      </c>
      <c r="CH794" t="s">
        <v>29</v>
      </c>
      <c r="CI794" t="s">
        <v>29</v>
      </c>
    </row>
    <row r="795" spans="1:87" x14ac:dyDescent="0.2">
      <c r="A795" s="55">
        <v>43259</v>
      </c>
      <c r="B795">
        <v>7.74</v>
      </c>
      <c r="C795">
        <v>0.01</v>
      </c>
      <c r="D795">
        <v>0.01</v>
      </c>
      <c r="E795">
        <v>0.01</v>
      </c>
      <c r="F795">
        <v>0.01</v>
      </c>
      <c r="G795">
        <v>0.01</v>
      </c>
      <c r="H795">
        <v>0.01</v>
      </c>
      <c r="I795">
        <v>0.01</v>
      </c>
      <c r="J795">
        <v>0.01</v>
      </c>
      <c r="K795">
        <v>0.01</v>
      </c>
      <c r="L795">
        <v>0.01</v>
      </c>
      <c r="M795">
        <v>0.01</v>
      </c>
      <c r="N795">
        <v>0.01</v>
      </c>
      <c r="O795">
        <v>0.01</v>
      </c>
      <c r="P795">
        <v>0.01</v>
      </c>
      <c r="Q795">
        <v>0.01</v>
      </c>
      <c r="R795">
        <v>0.01</v>
      </c>
      <c r="S795">
        <v>0.01</v>
      </c>
      <c r="T795">
        <v>0.01</v>
      </c>
      <c r="U795">
        <v>0.01</v>
      </c>
      <c r="V795">
        <v>0.01</v>
      </c>
      <c r="W795">
        <v>0.01</v>
      </c>
      <c r="X795">
        <v>0.01</v>
      </c>
      <c r="Y795">
        <v>0.02</v>
      </c>
      <c r="Z795">
        <v>0.01</v>
      </c>
      <c r="AA795">
        <v>0.01</v>
      </c>
      <c r="AB795">
        <v>0.01</v>
      </c>
      <c r="AC795">
        <v>0.01</v>
      </c>
      <c r="AD795">
        <v>0.01</v>
      </c>
      <c r="AE795">
        <v>0.05</v>
      </c>
      <c r="AF795">
        <v>0.66</v>
      </c>
      <c r="AG795">
        <v>1.86</v>
      </c>
      <c r="AH795">
        <v>3.49</v>
      </c>
      <c r="AI795" t="s">
        <v>29</v>
      </c>
      <c r="AJ795" t="s">
        <v>29</v>
      </c>
      <c r="AK795">
        <v>5.99</v>
      </c>
      <c r="AL795">
        <v>6.17</v>
      </c>
      <c r="AM795" t="s">
        <v>29</v>
      </c>
      <c r="AN795" t="s">
        <v>29</v>
      </c>
      <c r="AO795" t="s">
        <v>29</v>
      </c>
      <c r="AP795" t="s">
        <v>29</v>
      </c>
      <c r="AQ795" t="s">
        <v>29</v>
      </c>
      <c r="AR795" t="s">
        <v>29</v>
      </c>
      <c r="AS795" t="s">
        <v>29</v>
      </c>
      <c r="AT795" t="s">
        <v>29</v>
      </c>
      <c r="AU795" t="s">
        <v>29</v>
      </c>
      <c r="AV795" t="s">
        <v>29</v>
      </c>
      <c r="AW795" t="s">
        <v>29</v>
      </c>
      <c r="AX795" t="s">
        <v>29</v>
      </c>
      <c r="AY795" t="s">
        <v>29</v>
      </c>
      <c r="AZ795" t="s">
        <v>29</v>
      </c>
      <c r="BA795" t="s">
        <v>29</v>
      </c>
      <c r="BB795" t="s">
        <v>29</v>
      </c>
      <c r="BC795" t="s">
        <v>29</v>
      </c>
      <c r="BD795" t="s">
        <v>29</v>
      </c>
      <c r="BE795" t="s">
        <v>29</v>
      </c>
      <c r="BF795" t="s">
        <v>29</v>
      </c>
      <c r="BG795" t="s">
        <v>29</v>
      </c>
      <c r="BH795" t="s">
        <v>29</v>
      </c>
      <c r="BJ795" t="s">
        <v>29</v>
      </c>
      <c r="BK795" t="s">
        <v>29</v>
      </c>
      <c r="BL795" t="s">
        <v>29</v>
      </c>
      <c r="BM795" t="s">
        <v>29</v>
      </c>
      <c r="BN795" t="s">
        <v>29</v>
      </c>
      <c r="BO795" t="s">
        <v>29</v>
      </c>
      <c r="BP795" t="s">
        <v>29</v>
      </c>
      <c r="BQ795" t="s">
        <v>29</v>
      </c>
      <c r="BR795" t="s">
        <v>29</v>
      </c>
      <c r="BS795" t="s">
        <v>29</v>
      </c>
      <c r="BT795" t="s">
        <v>29</v>
      </c>
      <c r="BU795" t="s">
        <v>29</v>
      </c>
      <c r="BV795" t="s">
        <v>29</v>
      </c>
      <c r="BW795" t="s">
        <v>29</v>
      </c>
      <c r="BX795" t="s">
        <v>29</v>
      </c>
      <c r="BY795" t="s">
        <v>29</v>
      </c>
      <c r="BZ795" t="s">
        <v>29</v>
      </c>
      <c r="CA795" t="s">
        <v>29</v>
      </c>
      <c r="CB795" t="s">
        <v>29</v>
      </c>
      <c r="CC795" t="s">
        <v>29</v>
      </c>
      <c r="CD795" t="s">
        <v>29</v>
      </c>
      <c r="CE795" t="s">
        <v>29</v>
      </c>
      <c r="CF795" t="s">
        <v>29</v>
      </c>
      <c r="CG795" t="s">
        <v>29</v>
      </c>
      <c r="CH795" t="s">
        <v>29</v>
      </c>
      <c r="CI795" t="s">
        <v>29</v>
      </c>
    </row>
    <row r="796" spans="1:87" x14ac:dyDescent="0.2">
      <c r="A796" s="55">
        <v>43262</v>
      </c>
      <c r="B796">
        <v>7.74</v>
      </c>
      <c r="C796">
        <v>0.01</v>
      </c>
      <c r="D796">
        <v>0.01</v>
      </c>
      <c r="E796">
        <v>0.01</v>
      </c>
      <c r="F796">
        <v>0.01</v>
      </c>
      <c r="G796">
        <v>0.01</v>
      </c>
      <c r="H796">
        <v>0.01</v>
      </c>
      <c r="I796">
        <v>0.01</v>
      </c>
      <c r="J796">
        <v>0.01</v>
      </c>
      <c r="K796">
        <v>0.01</v>
      </c>
      <c r="L796">
        <v>0.01</v>
      </c>
      <c r="M796">
        <v>0.01</v>
      </c>
      <c r="N796">
        <v>0.01</v>
      </c>
      <c r="O796">
        <v>0.01</v>
      </c>
      <c r="P796">
        <v>0.01</v>
      </c>
      <c r="Q796">
        <v>0.01</v>
      </c>
      <c r="R796">
        <v>0.01</v>
      </c>
      <c r="S796">
        <v>0.01</v>
      </c>
      <c r="T796">
        <v>0.01</v>
      </c>
      <c r="U796">
        <v>0.01</v>
      </c>
      <c r="V796">
        <v>0.01</v>
      </c>
      <c r="W796">
        <v>0.01</v>
      </c>
      <c r="X796">
        <v>0.01</v>
      </c>
      <c r="Y796">
        <v>0.02</v>
      </c>
      <c r="Z796">
        <v>0.01</v>
      </c>
      <c r="AA796">
        <v>0.01</v>
      </c>
      <c r="AB796">
        <v>0.01</v>
      </c>
      <c r="AC796">
        <v>0.01</v>
      </c>
      <c r="AD796">
        <v>0.01</v>
      </c>
      <c r="AE796">
        <v>0.03</v>
      </c>
      <c r="AF796">
        <v>0.57999999999999996</v>
      </c>
      <c r="AG796">
        <v>1.75</v>
      </c>
      <c r="AH796">
        <v>3.25</v>
      </c>
      <c r="AI796">
        <v>5.33</v>
      </c>
      <c r="AJ796" t="s">
        <v>29</v>
      </c>
      <c r="AK796">
        <v>5.64</v>
      </c>
      <c r="AL796">
        <v>5.98</v>
      </c>
      <c r="AM796" t="s">
        <v>29</v>
      </c>
      <c r="AN796" t="s">
        <v>29</v>
      </c>
      <c r="AO796" t="s">
        <v>29</v>
      </c>
      <c r="AP796" t="s">
        <v>29</v>
      </c>
      <c r="AQ796" t="s">
        <v>29</v>
      </c>
      <c r="AR796" t="s">
        <v>29</v>
      </c>
      <c r="AS796" t="s">
        <v>29</v>
      </c>
      <c r="AT796" t="s">
        <v>29</v>
      </c>
      <c r="AU796" t="s">
        <v>29</v>
      </c>
      <c r="AV796" t="s">
        <v>29</v>
      </c>
      <c r="AW796" t="s">
        <v>29</v>
      </c>
      <c r="AX796" t="s">
        <v>29</v>
      </c>
      <c r="AY796" t="s">
        <v>29</v>
      </c>
      <c r="AZ796" t="s">
        <v>29</v>
      </c>
      <c r="BA796" t="s">
        <v>29</v>
      </c>
      <c r="BB796" t="s">
        <v>29</v>
      </c>
      <c r="BC796" t="s">
        <v>29</v>
      </c>
      <c r="BD796" t="s">
        <v>29</v>
      </c>
      <c r="BE796" t="s">
        <v>29</v>
      </c>
      <c r="BF796" t="s">
        <v>29</v>
      </c>
      <c r="BG796" t="s">
        <v>29</v>
      </c>
      <c r="BH796" t="s">
        <v>29</v>
      </c>
      <c r="BJ796" t="s">
        <v>29</v>
      </c>
      <c r="BK796" t="s">
        <v>29</v>
      </c>
      <c r="BL796" t="s">
        <v>29</v>
      </c>
      <c r="BM796" t="s">
        <v>29</v>
      </c>
      <c r="BN796" t="s">
        <v>29</v>
      </c>
      <c r="BO796" t="s">
        <v>29</v>
      </c>
      <c r="BP796" t="s">
        <v>29</v>
      </c>
      <c r="BQ796" t="s">
        <v>29</v>
      </c>
      <c r="BR796" t="s">
        <v>29</v>
      </c>
      <c r="BS796" t="s">
        <v>29</v>
      </c>
      <c r="BT796" t="s">
        <v>29</v>
      </c>
      <c r="BU796" t="s">
        <v>29</v>
      </c>
      <c r="BV796" t="s">
        <v>29</v>
      </c>
      <c r="BW796" t="s">
        <v>29</v>
      </c>
      <c r="BX796" t="s">
        <v>29</v>
      </c>
      <c r="BY796" t="s">
        <v>29</v>
      </c>
      <c r="BZ796" t="s">
        <v>29</v>
      </c>
      <c r="CA796" t="s">
        <v>29</v>
      </c>
      <c r="CB796" t="s">
        <v>29</v>
      </c>
      <c r="CC796" t="s">
        <v>29</v>
      </c>
      <c r="CD796" t="s">
        <v>29</v>
      </c>
      <c r="CE796" t="s">
        <v>29</v>
      </c>
      <c r="CF796" t="s">
        <v>29</v>
      </c>
      <c r="CG796" t="s">
        <v>29</v>
      </c>
      <c r="CH796" t="s">
        <v>29</v>
      </c>
      <c r="CI796" t="s">
        <v>29</v>
      </c>
    </row>
    <row r="797" spans="1:87" x14ac:dyDescent="0.2">
      <c r="A797" s="55">
        <v>43263</v>
      </c>
      <c r="B797">
        <v>7.74</v>
      </c>
      <c r="C797">
        <v>0.01</v>
      </c>
      <c r="D797">
        <v>0.01</v>
      </c>
      <c r="E797">
        <v>0.01</v>
      </c>
      <c r="F797">
        <v>0.01</v>
      </c>
      <c r="G797">
        <v>0.01</v>
      </c>
      <c r="H797">
        <v>0.01</v>
      </c>
      <c r="I797">
        <v>0.01</v>
      </c>
      <c r="J797">
        <v>0.01</v>
      </c>
      <c r="K797">
        <v>0.01</v>
      </c>
      <c r="L797">
        <v>0.01</v>
      </c>
      <c r="M797">
        <v>0.01</v>
      </c>
      <c r="N797">
        <v>0.01</v>
      </c>
      <c r="O797">
        <v>0.01</v>
      </c>
      <c r="P797">
        <v>0.01</v>
      </c>
      <c r="Q797">
        <v>0.01</v>
      </c>
      <c r="R797">
        <v>0.01</v>
      </c>
      <c r="S797">
        <v>0.01</v>
      </c>
      <c r="T797">
        <v>0.01</v>
      </c>
      <c r="U797">
        <v>0.01</v>
      </c>
      <c r="V797">
        <v>0.01</v>
      </c>
      <c r="W797">
        <v>0.01</v>
      </c>
      <c r="X797">
        <v>0.01</v>
      </c>
      <c r="Y797">
        <v>0.02</v>
      </c>
      <c r="Z797">
        <v>0.01</v>
      </c>
      <c r="AA797">
        <v>0.01</v>
      </c>
      <c r="AB797">
        <v>0.01</v>
      </c>
      <c r="AC797">
        <v>0.01</v>
      </c>
      <c r="AD797">
        <v>0.01</v>
      </c>
      <c r="AE797">
        <v>0.02</v>
      </c>
      <c r="AF797">
        <v>0.53</v>
      </c>
      <c r="AG797">
        <v>1.61</v>
      </c>
      <c r="AH797">
        <v>3.3</v>
      </c>
      <c r="AI797">
        <v>5.4</v>
      </c>
      <c r="AJ797" t="s">
        <v>29</v>
      </c>
      <c r="AK797">
        <v>5.64</v>
      </c>
      <c r="AL797">
        <v>6.03</v>
      </c>
      <c r="AM797" t="s">
        <v>29</v>
      </c>
      <c r="AN797" t="s">
        <v>29</v>
      </c>
      <c r="AO797" t="s">
        <v>29</v>
      </c>
      <c r="AP797" t="s">
        <v>29</v>
      </c>
      <c r="AQ797" t="s">
        <v>29</v>
      </c>
      <c r="AR797" t="s">
        <v>29</v>
      </c>
      <c r="AS797" t="s">
        <v>29</v>
      </c>
      <c r="AT797" t="s">
        <v>29</v>
      </c>
      <c r="AU797" t="s">
        <v>29</v>
      </c>
      <c r="AV797" t="s">
        <v>29</v>
      </c>
      <c r="AW797" t="s">
        <v>29</v>
      </c>
      <c r="AX797" t="s">
        <v>29</v>
      </c>
      <c r="AY797" t="s">
        <v>29</v>
      </c>
      <c r="AZ797" t="s">
        <v>29</v>
      </c>
      <c r="BA797" t="s">
        <v>29</v>
      </c>
      <c r="BB797" t="s">
        <v>29</v>
      </c>
      <c r="BC797" t="s">
        <v>29</v>
      </c>
      <c r="BD797" t="s">
        <v>29</v>
      </c>
      <c r="BE797" t="s">
        <v>29</v>
      </c>
      <c r="BF797" t="s">
        <v>29</v>
      </c>
      <c r="BG797" t="s">
        <v>29</v>
      </c>
      <c r="BH797" t="s">
        <v>29</v>
      </c>
      <c r="BJ797" t="s">
        <v>29</v>
      </c>
      <c r="BK797" t="s">
        <v>29</v>
      </c>
      <c r="BL797" t="s">
        <v>29</v>
      </c>
      <c r="BM797" t="s">
        <v>29</v>
      </c>
      <c r="BN797" t="s">
        <v>29</v>
      </c>
      <c r="BO797" t="s">
        <v>29</v>
      </c>
      <c r="BP797" t="s">
        <v>29</v>
      </c>
      <c r="BQ797" t="s">
        <v>29</v>
      </c>
      <c r="BR797" t="s">
        <v>29</v>
      </c>
      <c r="BS797" t="s">
        <v>29</v>
      </c>
      <c r="BT797" t="s">
        <v>29</v>
      </c>
      <c r="BU797" t="s">
        <v>29</v>
      </c>
      <c r="BV797" t="s">
        <v>29</v>
      </c>
      <c r="BW797" t="s">
        <v>29</v>
      </c>
      <c r="BX797" t="s">
        <v>29</v>
      </c>
      <c r="BY797" t="s">
        <v>29</v>
      </c>
      <c r="BZ797" t="s">
        <v>29</v>
      </c>
      <c r="CA797" t="s">
        <v>29</v>
      </c>
      <c r="CB797" t="s">
        <v>29</v>
      </c>
      <c r="CC797" t="s">
        <v>29</v>
      </c>
      <c r="CD797" t="s">
        <v>29</v>
      </c>
      <c r="CE797" t="s">
        <v>29</v>
      </c>
      <c r="CF797" t="s">
        <v>29</v>
      </c>
      <c r="CG797" t="s">
        <v>29</v>
      </c>
      <c r="CH797" t="s">
        <v>29</v>
      </c>
      <c r="CI797" t="s">
        <v>29</v>
      </c>
    </row>
    <row r="798" spans="1:87" x14ac:dyDescent="0.2">
      <c r="A798" s="55">
        <v>43264</v>
      </c>
      <c r="B798">
        <v>7.74</v>
      </c>
      <c r="C798">
        <v>0.01</v>
      </c>
      <c r="D798">
        <v>0.01</v>
      </c>
      <c r="E798">
        <v>0.01</v>
      </c>
      <c r="F798">
        <v>0.01</v>
      </c>
      <c r="G798">
        <v>0.01</v>
      </c>
      <c r="H798">
        <v>0.01</v>
      </c>
      <c r="I798">
        <v>0.01</v>
      </c>
      <c r="J798">
        <v>0.01</v>
      </c>
      <c r="K798">
        <v>0.01</v>
      </c>
      <c r="L798">
        <v>0.01</v>
      </c>
      <c r="M798">
        <v>0.01</v>
      </c>
      <c r="N798">
        <v>0.01</v>
      </c>
      <c r="O798">
        <v>0.01</v>
      </c>
      <c r="P798">
        <v>0.01</v>
      </c>
      <c r="Q798">
        <v>0.01</v>
      </c>
      <c r="R798">
        <v>0.01</v>
      </c>
      <c r="S798">
        <v>0.01</v>
      </c>
      <c r="T798">
        <v>0.01</v>
      </c>
      <c r="U798">
        <v>0.01</v>
      </c>
      <c r="V798">
        <v>0.01</v>
      </c>
      <c r="W798">
        <v>0.01</v>
      </c>
      <c r="X798">
        <v>0.01</v>
      </c>
      <c r="Y798">
        <v>0.02</v>
      </c>
      <c r="Z798">
        <v>0.01</v>
      </c>
      <c r="AA798">
        <v>0.01</v>
      </c>
      <c r="AB798">
        <v>0.01</v>
      </c>
      <c r="AC798">
        <v>0.01</v>
      </c>
      <c r="AD798">
        <v>0.01</v>
      </c>
      <c r="AE798">
        <v>0.02</v>
      </c>
      <c r="AF798">
        <v>0.59</v>
      </c>
      <c r="AG798">
        <v>1.71</v>
      </c>
      <c r="AH798">
        <v>3.4</v>
      </c>
      <c r="AI798">
        <v>5.55</v>
      </c>
      <c r="AJ798" t="s">
        <v>29</v>
      </c>
      <c r="AK798">
        <v>5.65</v>
      </c>
      <c r="AL798">
        <v>6.13</v>
      </c>
      <c r="AM798" t="s">
        <v>29</v>
      </c>
      <c r="AN798" t="s">
        <v>29</v>
      </c>
      <c r="AO798" t="s">
        <v>29</v>
      </c>
      <c r="AP798" t="s">
        <v>29</v>
      </c>
      <c r="AQ798" t="s">
        <v>29</v>
      </c>
      <c r="AR798" t="s">
        <v>29</v>
      </c>
      <c r="AS798" t="s">
        <v>29</v>
      </c>
      <c r="AT798" t="s">
        <v>29</v>
      </c>
      <c r="AU798" t="s">
        <v>29</v>
      </c>
      <c r="AV798" t="s">
        <v>29</v>
      </c>
      <c r="AW798" t="s">
        <v>29</v>
      </c>
      <c r="AX798" t="s">
        <v>29</v>
      </c>
      <c r="AY798" t="s">
        <v>29</v>
      </c>
      <c r="AZ798" t="s">
        <v>29</v>
      </c>
      <c r="BA798" t="s">
        <v>29</v>
      </c>
      <c r="BB798" t="s">
        <v>29</v>
      </c>
      <c r="BC798" t="s">
        <v>29</v>
      </c>
      <c r="BD798" t="s">
        <v>29</v>
      </c>
      <c r="BE798" t="s">
        <v>29</v>
      </c>
      <c r="BF798" t="s">
        <v>29</v>
      </c>
      <c r="BG798" t="s">
        <v>29</v>
      </c>
      <c r="BH798" t="s">
        <v>29</v>
      </c>
      <c r="BJ798" t="s">
        <v>29</v>
      </c>
      <c r="BK798" t="s">
        <v>29</v>
      </c>
      <c r="BL798" t="s">
        <v>29</v>
      </c>
      <c r="BM798" t="s">
        <v>29</v>
      </c>
      <c r="BN798" t="s">
        <v>29</v>
      </c>
      <c r="BO798" t="s">
        <v>29</v>
      </c>
      <c r="BP798" t="s">
        <v>29</v>
      </c>
      <c r="BQ798" t="s">
        <v>29</v>
      </c>
      <c r="BR798" t="s">
        <v>29</v>
      </c>
      <c r="BS798" t="s">
        <v>29</v>
      </c>
      <c r="BT798" t="s">
        <v>29</v>
      </c>
      <c r="BU798" t="s">
        <v>29</v>
      </c>
      <c r="BV798" t="s">
        <v>29</v>
      </c>
      <c r="BW798" t="s">
        <v>29</v>
      </c>
      <c r="BX798" t="s">
        <v>29</v>
      </c>
      <c r="BY798" t="s">
        <v>29</v>
      </c>
      <c r="BZ798" t="s">
        <v>29</v>
      </c>
      <c r="CA798" t="s">
        <v>29</v>
      </c>
      <c r="CB798" t="s">
        <v>29</v>
      </c>
      <c r="CC798" t="s">
        <v>29</v>
      </c>
      <c r="CD798" t="s">
        <v>29</v>
      </c>
      <c r="CE798" t="s">
        <v>29</v>
      </c>
      <c r="CF798" t="s">
        <v>29</v>
      </c>
      <c r="CG798" t="s">
        <v>29</v>
      </c>
      <c r="CH798" t="s">
        <v>29</v>
      </c>
      <c r="CI798" t="s">
        <v>29</v>
      </c>
    </row>
    <row r="799" spans="1:87" x14ac:dyDescent="0.2">
      <c r="A799" s="55">
        <v>43265</v>
      </c>
      <c r="B799">
        <v>7.74</v>
      </c>
      <c r="C799">
        <v>0.01</v>
      </c>
      <c r="D799">
        <v>0.01</v>
      </c>
      <c r="E799">
        <v>0.01</v>
      </c>
      <c r="F799">
        <v>0.01</v>
      </c>
      <c r="G799">
        <v>0.01</v>
      </c>
      <c r="H799">
        <v>0.01</v>
      </c>
      <c r="I799">
        <v>0.01</v>
      </c>
      <c r="J799">
        <v>0.01</v>
      </c>
      <c r="K799">
        <v>0.01</v>
      </c>
      <c r="L799">
        <v>0.01</v>
      </c>
      <c r="M799">
        <v>0.01</v>
      </c>
      <c r="N799">
        <v>0.01</v>
      </c>
      <c r="O799">
        <v>0.01</v>
      </c>
      <c r="P799">
        <v>0.01</v>
      </c>
      <c r="Q799">
        <v>0.01</v>
      </c>
      <c r="R799">
        <v>0.01</v>
      </c>
      <c r="S799">
        <v>0.01</v>
      </c>
      <c r="T799">
        <v>0.01</v>
      </c>
      <c r="U799">
        <v>0.01</v>
      </c>
      <c r="V799">
        <v>0.01</v>
      </c>
      <c r="W799">
        <v>0.01</v>
      </c>
      <c r="X799">
        <v>0.01</v>
      </c>
      <c r="Y799">
        <v>0.02</v>
      </c>
      <c r="Z799">
        <v>0.01</v>
      </c>
      <c r="AA799">
        <v>0.01</v>
      </c>
      <c r="AB799">
        <v>0.01</v>
      </c>
      <c r="AC799">
        <v>0.01</v>
      </c>
      <c r="AD799">
        <v>0.01</v>
      </c>
      <c r="AE799">
        <v>0.01</v>
      </c>
      <c r="AF799">
        <v>0.49</v>
      </c>
      <c r="AG799">
        <v>1.54</v>
      </c>
      <c r="AH799">
        <v>3.15</v>
      </c>
      <c r="AI799">
        <v>5.29</v>
      </c>
      <c r="AJ799" t="s">
        <v>29</v>
      </c>
      <c r="AK799">
        <v>5.65</v>
      </c>
      <c r="AL799">
        <v>5.98</v>
      </c>
      <c r="AM799" t="s">
        <v>29</v>
      </c>
      <c r="AN799" t="s">
        <v>29</v>
      </c>
      <c r="AO799" t="s">
        <v>29</v>
      </c>
      <c r="AP799" t="s">
        <v>29</v>
      </c>
      <c r="AQ799" t="s">
        <v>29</v>
      </c>
      <c r="AR799" t="s">
        <v>29</v>
      </c>
      <c r="AS799" t="s">
        <v>29</v>
      </c>
      <c r="AT799" t="s">
        <v>29</v>
      </c>
      <c r="AU799" t="s">
        <v>29</v>
      </c>
      <c r="AV799" t="s">
        <v>29</v>
      </c>
      <c r="AW799" t="s">
        <v>29</v>
      </c>
      <c r="AX799" t="s">
        <v>29</v>
      </c>
      <c r="AY799" t="s">
        <v>29</v>
      </c>
      <c r="AZ799" t="s">
        <v>29</v>
      </c>
      <c r="BA799" t="s">
        <v>29</v>
      </c>
      <c r="BB799" t="s">
        <v>29</v>
      </c>
      <c r="BC799" t="s">
        <v>29</v>
      </c>
      <c r="BD799" t="s">
        <v>29</v>
      </c>
      <c r="BE799" t="s">
        <v>29</v>
      </c>
      <c r="BF799" t="s">
        <v>29</v>
      </c>
      <c r="BG799" t="s">
        <v>29</v>
      </c>
      <c r="BH799" t="s">
        <v>29</v>
      </c>
      <c r="BJ799" t="s">
        <v>29</v>
      </c>
      <c r="BK799" t="s">
        <v>29</v>
      </c>
      <c r="BL799" t="s">
        <v>29</v>
      </c>
      <c r="BM799" t="s">
        <v>29</v>
      </c>
      <c r="BN799" t="s">
        <v>29</v>
      </c>
      <c r="BO799" t="s">
        <v>29</v>
      </c>
      <c r="BP799" t="s">
        <v>29</v>
      </c>
      <c r="BQ799" t="s">
        <v>29</v>
      </c>
      <c r="BR799" t="s">
        <v>29</v>
      </c>
      <c r="BS799" t="s">
        <v>29</v>
      </c>
      <c r="BT799" t="s">
        <v>29</v>
      </c>
      <c r="BU799" t="s">
        <v>29</v>
      </c>
      <c r="BV799" t="s">
        <v>29</v>
      </c>
      <c r="BW799" t="s">
        <v>29</v>
      </c>
      <c r="BX799" t="s">
        <v>29</v>
      </c>
      <c r="BY799" t="s">
        <v>29</v>
      </c>
      <c r="BZ799" t="s">
        <v>29</v>
      </c>
      <c r="CA799" t="s">
        <v>29</v>
      </c>
      <c r="CB799" t="s">
        <v>29</v>
      </c>
      <c r="CC799" t="s">
        <v>29</v>
      </c>
      <c r="CD799" t="s">
        <v>29</v>
      </c>
      <c r="CE799" t="s">
        <v>29</v>
      </c>
      <c r="CF799" t="s">
        <v>29</v>
      </c>
      <c r="CG799" t="s">
        <v>29</v>
      </c>
      <c r="CH799" t="s">
        <v>29</v>
      </c>
      <c r="CI799" t="s">
        <v>29</v>
      </c>
    </row>
    <row r="800" spans="1:87" x14ac:dyDescent="0.2">
      <c r="A800" s="55">
        <v>43266</v>
      </c>
      <c r="B800">
        <v>7.74</v>
      </c>
      <c r="C800">
        <v>0.01</v>
      </c>
      <c r="D800">
        <v>0.01</v>
      </c>
      <c r="E800">
        <v>0.01</v>
      </c>
      <c r="F800">
        <v>0.01</v>
      </c>
      <c r="G800">
        <v>0.01</v>
      </c>
      <c r="H800">
        <v>0.01</v>
      </c>
      <c r="I800">
        <v>0.01</v>
      </c>
      <c r="J800">
        <v>0.01</v>
      </c>
      <c r="K800">
        <v>0.01</v>
      </c>
      <c r="L800">
        <v>0.01</v>
      </c>
      <c r="M800">
        <v>0.01</v>
      </c>
      <c r="N800">
        <v>0.01</v>
      </c>
      <c r="O800">
        <v>0.01</v>
      </c>
      <c r="P800">
        <v>0.01</v>
      </c>
      <c r="Q800">
        <v>0.01</v>
      </c>
      <c r="R800">
        <v>0.01</v>
      </c>
      <c r="S800">
        <v>0.01</v>
      </c>
      <c r="T800">
        <v>0.01</v>
      </c>
      <c r="U800">
        <v>0.01</v>
      </c>
      <c r="V800">
        <v>0.01</v>
      </c>
      <c r="W800">
        <v>0.01</v>
      </c>
      <c r="X800">
        <v>0.01</v>
      </c>
      <c r="Y800">
        <v>0.02</v>
      </c>
      <c r="Z800">
        <v>0.01</v>
      </c>
      <c r="AA800">
        <v>0.01</v>
      </c>
      <c r="AB800">
        <v>0.01</v>
      </c>
      <c r="AC800">
        <v>0.01</v>
      </c>
      <c r="AD800">
        <v>0.01</v>
      </c>
      <c r="AE800">
        <v>0.01</v>
      </c>
      <c r="AF800">
        <v>0.46</v>
      </c>
      <c r="AG800">
        <v>1.56</v>
      </c>
      <c r="AH800">
        <v>3.27</v>
      </c>
      <c r="AI800">
        <v>5.32</v>
      </c>
      <c r="AJ800" t="s">
        <v>29</v>
      </c>
      <c r="AK800">
        <v>5.8</v>
      </c>
      <c r="AL800">
        <v>6.16</v>
      </c>
      <c r="AM800" t="s">
        <v>29</v>
      </c>
      <c r="AN800" t="s">
        <v>29</v>
      </c>
      <c r="AO800" t="s">
        <v>29</v>
      </c>
      <c r="AP800" t="s">
        <v>29</v>
      </c>
      <c r="AQ800" t="s">
        <v>29</v>
      </c>
      <c r="AR800" t="s">
        <v>29</v>
      </c>
      <c r="AS800" t="s">
        <v>29</v>
      </c>
      <c r="AT800" t="s">
        <v>29</v>
      </c>
      <c r="AU800" t="s">
        <v>29</v>
      </c>
      <c r="AV800" t="s">
        <v>29</v>
      </c>
      <c r="AW800" t="s">
        <v>29</v>
      </c>
      <c r="AX800" t="s">
        <v>29</v>
      </c>
      <c r="AY800" t="s">
        <v>29</v>
      </c>
      <c r="AZ800" t="s">
        <v>29</v>
      </c>
      <c r="BA800" t="s">
        <v>29</v>
      </c>
      <c r="BB800" t="s">
        <v>29</v>
      </c>
      <c r="BC800" t="s">
        <v>29</v>
      </c>
      <c r="BD800" t="s">
        <v>29</v>
      </c>
      <c r="BE800" t="s">
        <v>29</v>
      </c>
      <c r="BF800" t="s">
        <v>29</v>
      </c>
      <c r="BG800" t="s">
        <v>29</v>
      </c>
      <c r="BH800" t="s">
        <v>29</v>
      </c>
      <c r="BJ800" t="s">
        <v>29</v>
      </c>
      <c r="BK800" t="s">
        <v>29</v>
      </c>
      <c r="BL800" t="s">
        <v>29</v>
      </c>
      <c r="BM800" t="s">
        <v>29</v>
      </c>
      <c r="BN800" t="s">
        <v>29</v>
      </c>
      <c r="BO800" t="s">
        <v>29</v>
      </c>
      <c r="BP800" t="s">
        <v>29</v>
      </c>
      <c r="BQ800" t="s">
        <v>29</v>
      </c>
      <c r="BR800" t="s">
        <v>29</v>
      </c>
      <c r="BS800" t="s">
        <v>29</v>
      </c>
      <c r="BT800" t="s">
        <v>29</v>
      </c>
      <c r="BU800" t="s">
        <v>29</v>
      </c>
      <c r="BV800" t="s">
        <v>29</v>
      </c>
      <c r="BW800" t="s">
        <v>29</v>
      </c>
      <c r="BX800" t="s">
        <v>29</v>
      </c>
      <c r="BY800" t="s">
        <v>29</v>
      </c>
      <c r="BZ800" t="s">
        <v>29</v>
      </c>
      <c r="CA800" t="s">
        <v>29</v>
      </c>
      <c r="CB800" t="s">
        <v>29</v>
      </c>
      <c r="CC800" t="s">
        <v>29</v>
      </c>
      <c r="CD800" t="s">
        <v>29</v>
      </c>
      <c r="CE800" t="s">
        <v>29</v>
      </c>
      <c r="CF800" t="s">
        <v>29</v>
      </c>
      <c r="CG800" t="s">
        <v>29</v>
      </c>
      <c r="CH800" t="s">
        <v>29</v>
      </c>
      <c r="CI800" t="s">
        <v>29</v>
      </c>
    </row>
    <row r="801" spans="1:87" x14ac:dyDescent="0.2">
      <c r="A801" s="55">
        <v>43269</v>
      </c>
      <c r="B801">
        <v>7.74</v>
      </c>
      <c r="C801">
        <v>0.01</v>
      </c>
      <c r="D801">
        <v>0.01</v>
      </c>
      <c r="E801">
        <v>0.01</v>
      </c>
      <c r="F801">
        <v>0.01</v>
      </c>
      <c r="G801">
        <v>0.01</v>
      </c>
      <c r="H801">
        <v>0.01</v>
      </c>
      <c r="I801">
        <v>0.01</v>
      </c>
      <c r="J801">
        <v>0.01</v>
      </c>
      <c r="K801">
        <v>0.01</v>
      </c>
      <c r="L801">
        <v>0.01</v>
      </c>
      <c r="M801">
        <v>0.01</v>
      </c>
      <c r="N801">
        <v>0.01</v>
      </c>
      <c r="O801">
        <v>0.01</v>
      </c>
      <c r="P801">
        <v>0.01</v>
      </c>
      <c r="Q801">
        <v>0.01</v>
      </c>
      <c r="R801">
        <v>0.01</v>
      </c>
      <c r="S801">
        <v>0.01</v>
      </c>
      <c r="T801">
        <v>0.01</v>
      </c>
      <c r="U801">
        <v>0.01</v>
      </c>
      <c r="V801">
        <v>0.01</v>
      </c>
      <c r="W801">
        <v>0.01</v>
      </c>
      <c r="X801">
        <v>0.01</v>
      </c>
      <c r="Y801">
        <v>0.02</v>
      </c>
      <c r="Z801">
        <v>0.01</v>
      </c>
      <c r="AA801">
        <v>0.01</v>
      </c>
      <c r="AB801">
        <v>0.01</v>
      </c>
      <c r="AC801">
        <v>0.01</v>
      </c>
      <c r="AD801">
        <v>0.01</v>
      </c>
      <c r="AE801">
        <v>0.01</v>
      </c>
      <c r="AF801">
        <v>0.45</v>
      </c>
      <c r="AG801">
        <v>1.53</v>
      </c>
      <c r="AH801">
        <v>3.22</v>
      </c>
      <c r="AI801">
        <v>5.43</v>
      </c>
      <c r="AJ801" t="s">
        <v>29</v>
      </c>
      <c r="AK801">
        <v>6.15</v>
      </c>
      <c r="AL801">
        <v>6.3</v>
      </c>
      <c r="AM801" t="s">
        <v>29</v>
      </c>
      <c r="AN801" t="s">
        <v>29</v>
      </c>
      <c r="AO801" t="s">
        <v>29</v>
      </c>
      <c r="AP801" t="s">
        <v>29</v>
      </c>
      <c r="AQ801" t="s">
        <v>29</v>
      </c>
      <c r="AR801" t="s">
        <v>29</v>
      </c>
      <c r="AS801" t="s">
        <v>29</v>
      </c>
      <c r="AT801" t="s">
        <v>29</v>
      </c>
      <c r="AU801" t="s">
        <v>29</v>
      </c>
      <c r="AV801" t="s">
        <v>29</v>
      </c>
      <c r="AW801" t="s">
        <v>29</v>
      </c>
      <c r="AX801" t="s">
        <v>29</v>
      </c>
      <c r="AY801" t="s">
        <v>29</v>
      </c>
      <c r="AZ801" t="s">
        <v>29</v>
      </c>
      <c r="BA801" t="s">
        <v>29</v>
      </c>
      <c r="BB801" t="s">
        <v>29</v>
      </c>
      <c r="BC801" t="s">
        <v>29</v>
      </c>
      <c r="BD801" t="s">
        <v>29</v>
      </c>
      <c r="BE801" t="s">
        <v>29</v>
      </c>
      <c r="BF801" t="s">
        <v>29</v>
      </c>
      <c r="BG801" t="s">
        <v>29</v>
      </c>
      <c r="BH801" t="s">
        <v>29</v>
      </c>
      <c r="BJ801" t="s">
        <v>29</v>
      </c>
      <c r="BK801" t="s">
        <v>29</v>
      </c>
      <c r="BL801" t="s">
        <v>29</v>
      </c>
      <c r="BM801" t="s">
        <v>29</v>
      </c>
      <c r="BN801" t="s">
        <v>29</v>
      </c>
      <c r="BO801" t="s">
        <v>29</v>
      </c>
      <c r="BP801" t="s">
        <v>29</v>
      </c>
      <c r="BQ801" t="s">
        <v>29</v>
      </c>
      <c r="BR801" t="s">
        <v>29</v>
      </c>
      <c r="BS801" t="s">
        <v>29</v>
      </c>
      <c r="BT801" t="s">
        <v>29</v>
      </c>
      <c r="BU801" t="s">
        <v>29</v>
      </c>
      <c r="BV801" t="s">
        <v>29</v>
      </c>
      <c r="BW801" t="s">
        <v>29</v>
      </c>
      <c r="BX801" t="s">
        <v>29</v>
      </c>
      <c r="BY801" t="s">
        <v>29</v>
      </c>
      <c r="BZ801" t="s">
        <v>29</v>
      </c>
      <c r="CA801" t="s">
        <v>29</v>
      </c>
      <c r="CB801" t="s">
        <v>29</v>
      </c>
      <c r="CC801" t="s">
        <v>29</v>
      </c>
      <c r="CD801" t="s">
        <v>29</v>
      </c>
      <c r="CE801" t="s">
        <v>29</v>
      </c>
      <c r="CF801" t="s">
        <v>29</v>
      </c>
      <c r="CG801" t="s">
        <v>29</v>
      </c>
      <c r="CH801" t="s">
        <v>29</v>
      </c>
      <c r="CI801" t="s">
        <v>29</v>
      </c>
    </row>
    <row r="802" spans="1:87" x14ac:dyDescent="0.2">
      <c r="A802" s="55">
        <v>43270</v>
      </c>
      <c r="B802">
        <v>7.74</v>
      </c>
      <c r="C802">
        <v>0.01</v>
      </c>
      <c r="D802">
        <v>0.01</v>
      </c>
      <c r="E802">
        <v>0.01</v>
      </c>
      <c r="F802">
        <v>0.01</v>
      </c>
      <c r="G802">
        <v>0.01</v>
      </c>
      <c r="H802">
        <v>0.01</v>
      </c>
      <c r="I802">
        <v>0.01</v>
      </c>
      <c r="J802">
        <v>0.01</v>
      </c>
      <c r="K802">
        <v>0.01</v>
      </c>
      <c r="L802">
        <v>0.01</v>
      </c>
      <c r="M802">
        <v>0.01</v>
      </c>
      <c r="N802">
        <v>0.01</v>
      </c>
      <c r="O802">
        <v>0.01</v>
      </c>
      <c r="P802">
        <v>0.01</v>
      </c>
      <c r="Q802">
        <v>0.01</v>
      </c>
      <c r="R802">
        <v>0.01</v>
      </c>
      <c r="S802">
        <v>0.01</v>
      </c>
      <c r="T802">
        <v>0.01</v>
      </c>
      <c r="U802">
        <v>0.01</v>
      </c>
      <c r="V802">
        <v>0.01</v>
      </c>
      <c r="W802">
        <v>0.01</v>
      </c>
      <c r="X802">
        <v>0.01</v>
      </c>
      <c r="Y802">
        <v>0.02</v>
      </c>
      <c r="Z802">
        <v>0.01</v>
      </c>
      <c r="AA802">
        <v>0.01</v>
      </c>
      <c r="AB802">
        <v>0.01</v>
      </c>
      <c r="AC802">
        <v>0.01</v>
      </c>
      <c r="AD802">
        <v>0.01</v>
      </c>
      <c r="AE802">
        <v>0.01</v>
      </c>
      <c r="AF802">
        <v>0.57999999999999996</v>
      </c>
      <c r="AG802">
        <v>1.86</v>
      </c>
      <c r="AH802">
        <v>3.71</v>
      </c>
      <c r="AI802">
        <v>5.95</v>
      </c>
      <c r="AJ802" t="s">
        <v>29</v>
      </c>
      <c r="AK802">
        <v>6.4</v>
      </c>
      <c r="AL802">
        <v>6.77</v>
      </c>
      <c r="AM802" t="s">
        <v>29</v>
      </c>
      <c r="AN802" t="s">
        <v>29</v>
      </c>
      <c r="AO802" t="s">
        <v>29</v>
      </c>
      <c r="AP802" t="s">
        <v>29</v>
      </c>
      <c r="AQ802" t="s">
        <v>29</v>
      </c>
      <c r="AR802" t="s">
        <v>29</v>
      </c>
      <c r="AS802" t="s">
        <v>29</v>
      </c>
      <c r="AT802" t="s">
        <v>29</v>
      </c>
      <c r="AU802" t="s">
        <v>29</v>
      </c>
      <c r="AV802" t="s">
        <v>29</v>
      </c>
      <c r="AW802" t="s">
        <v>29</v>
      </c>
      <c r="AX802" t="s">
        <v>29</v>
      </c>
      <c r="AY802" t="s">
        <v>29</v>
      </c>
      <c r="AZ802" t="s">
        <v>29</v>
      </c>
      <c r="BA802" t="s">
        <v>29</v>
      </c>
      <c r="BB802" t="s">
        <v>29</v>
      </c>
      <c r="BC802" t="s">
        <v>29</v>
      </c>
      <c r="BD802" t="s">
        <v>29</v>
      </c>
      <c r="BE802" t="s">
        <v>29</v>
      </c>
      <c r="BF802" t="s">
        <v>29</v>
      </c>
      <c r="BG802" t="s">
        <v>29</v>
      </c>
      <c r="BH802" t="s">
        <v>29</v>
      </c>
      <c r="BJ802" t="s">
        <v>29</v>
      </c>
      <c r="BK802" t="s">
        <v>29</v>
      </c>
      <c r="BL802" t="s">
        <v>29</v>
      </c>
      <c r="BM802" t="s">
        <v>29</v>
      </c>
      <c r="BN802" t="s">
        <v>29</v>
      </c>
      <c r="BO802" t="s">
        <v>29</v>
      </c>
      <c r="BP802" t="s">
        <v>29</v>
      </c>
      <c r="BQ802" t="s">
        <v>29</v>
      </c>
      <c r="BR802" t="s">
        <v>29</v>
      </c>
      <c r="BS802" t="s">
        <v>29</v>
      </c>
      <c r="BT802" t="s">
        <v>29</v>
      </c>
      <c r="BU802" t="s">
        <v>29</v>
      </c>
      <c r="BV802" t="s">
        <v>29</v>
      </c>
      <c r="BW802" t="s">
        <v>29</v>
      </c>
      <c r="BX802" t="s">
        <v>29</v>
      </c>
      <c r="BY802" t="s">
        <v>29</v>
      </c>
      <c r="BZ802" t="s">
        <v>29</v>
      </c>
      <c r="CA802" t="s">
        <v>29</v>
      </c>
      <c r="CB802" t="s">
        <v>29</v>
      </c>
      <c r="CC802" t="s">
        <v>29</v>
      </c>
      <c r="CD802" t="s">
        <v>29</v>
      </c>
      <c r="CE802" t="s">
        <v>29</v>
      </c>
      <c r="CF802" t="s">
        <v>29</v>
      </c>
      <c r="CG802" t="s">
        <v>29</v>
      </c>
      <c r="CH802" t="s">
        <v>29</v>
      </c>
      <c r="CI802" t="s">
        <v>29</v>
      </c>
    </row>
    <row r="803" spans="1:87" x14ac:dyDescent="0.2">
      <c r="A803" s="55">
        <v>43271</v>
      </c>
      <c r="B803">
        <v>7.74</v>
      </c>
      <c r="C803">
        <v>0.01</v>
      </c>
      <c r="D803">
        <v>0.01</v>
      </c>
      <c r="E803">
        <v>0.01</v>
      </c>
      <c r="F803">
        <v>0.01</v>
      </c>
      <c r="G803">
        <v>0.01</v>
      </c>
      <c r="H803">
        <v>0.01</v>
      </c>
      <c r="I803">
        <v>0.01</v>
      </c>
      <c r="J803">
        <v>0.01</v>
      </c>
      <c r="K803">
        <v>0.01</v>
      </c>
      <c r="L803">
        <v>0.01</v>
      </c>
      <c r="M803">
        <v>0.01</v>
      </c>
      <c r="N803">
        <v>0.01</v>
      </c>
      <c r="O803">
        <v>0.01</v>
      </c>
      <c r="P803">
        <v>0.01</v>
      </c>
      <c r="Q803">
        <v>0.01</v>
      </c>
      <c r="R803">
        <v>0.01</v>
      </c>
      <c r="S803">
        <v>0.01</v>
      </c>
      <c r="T803">
        <v>0.01</v>
      </c>
      <c r="U803">
        <v>0.01</v>
      </c>
      <c r="V803">
        <v>0.01</v>
      </c>
      <c r="W803">
        <v>0.01</v>
      </c>
      <c r="X803">
        <v>0.01</v>
      </c>
      <c r="Y803">
        <v>0.02</v>
      </c>
      <c r="Z803">
        <v>0.01</v>
      </c>
      <c r="AA803">
        <v>0.01</v>
      </c>
      <c r="AB803">
        <v>0.01</v>
      </c>
      <c r="AC803">
        <v>0.01</v>
      </c>
      <c r="AD803">
        <v>0.01</v>
      </c>
      <c r="AE803">
        <v>0.01</v>
      </c>
      <c r="AF803">
        <v>0.48</v>
      </c>
      <c r="AG803">
        <v>1.64</v>
      </c>
      <c r="AH803">
        <v>3.41</v>
      </c>
      <c r="AI803">
        <v>5.52</v>
      </c>
      <c r="AJ803" t="s">
        <v>29</v>
      </c>
      <c r="AK803">
        <v>6.06</v>
      </c>
      <c r="AL803">
        <v>6.33</v>
      </c>
      <c r="AM803" t="s">
        <v>29</v>
      </c>
      <c r="AN803" t="s">
        <v>29</v>
      </c>
      <c r="AO803" t="s">
        <v>29</v>
      </c>
      <c r="AP803" t="s">
        <v>29</v>
      </c>
      <c r="AQ803" t="s">
        <v>29</v>
      </c>
      <c r="AR803" t="s">
        <v>29</v>
      </c>
      <c r="AS803" t="s">
        <v>29</v>
      </c>
      <c r="AT803" t="s">
        <v>29</v>
      </c>
      <c r="AU803" t="s">
        <v>29</v>
      </c>
      <c r="AV803" t="s">
        <v>29</v>
      </c>
      <c r="AW803" t="s">
        <v>29</v>
      </c>
      <c r="AX803" t="s">
        <v>29</v>
      </c>
      <c r="AY803" t="s">
        <v>29</v>
      </c>
      <c r="AZ803" t="s">
        <v>29</v>
      </c>
      <c r="BA803" t="s">
        <v>29</v>
      </c>
      <c r="BB803" t="s">
        <v>29</v>
      </c>
      <c r="BC803" t="s">
        <v>29</v>
      </c>
      <c r="BD803" t="s">
        <v>29</v>
      </c>
      <c r="BE803" t="s">
        <v>29</v>
      </c>
      <c r="BF803" t="s">
        <v>29</v>
      </c>
      <c r="BG803" t="s">
        <v>29</v>
      </c>
      <c r="BH803" t="s">
        <v>29</v>
      </c>
      <c r="BJ803" t="s">
        <v>29</v>
      </c>
      <c r="BK803" t="s">
        <v>29</v>
      </c>
      <c r="BL803" t="s">
        <v>29</v>
      </c>
      <c r="BM803" t="s">
        <v>29</v>
      </c>
      <c r="BN803" t="s">
        <v>29</v>
      </c>
      <c r="BO803" t="s">
        <v>29</v>
      </c>
      <c r="BP803" t="s">
        <v>29</v>
      </c>
      <c r="BQ803" t="s">
        <v>29</v>
      </c>
      <c r="BR803" t="s">
        <v>29</v>
      </c>
      <c r="BS803" t="s">
        <v>29</v>
      </c>
      <c r="BT803" t="s">
        <v>29</v>
      </c>
      <c r="BU803" t="s">
        <v>29</v>
      </c>
      <c r="BV803" t="s">
        <v>29</v>
      </c>
      <c r="BW803" t="s">
        <v>29</v>
      </c>
      <c r="BX803" t="s">
        <v>29</v>
      </c>
      <c r="BY803" t="s">
        <v>29</v>
      </c>
      <c r="BZ803" t="s">
        <v>29</v>
      </c>
      <c r="CA803" t="s">
        <v>29</v>
      </c>
      <c r="CB803" t="s">
        <v>29</v>
      </c>
      <c r="CC803" t="s">
        <v>29</v>
      </c>
      <c r="CD803" t="s">
        <v>29</v>
      </c>
      <c r="CE803" t="s">
        <v>29</v>
      </c>
      <c r="CF803" t="s">
        <v>29</v>
      </c>
      <c r="CG803" t="s">
        <v>29</v>
      </c>
      <c r="CH803" t="s">
        <v>29</v>
      </c>
      <c r="CI803" t="s">
        <v>29</v>
      </c>
    </row>
    <row r="804" spans="1:87" x14ac:dyDescent="0.2">
      <c r="A804" s="55">
        <v>43272</v>
      </c>
      <c r="B804">
        <v>7.74</v>
      </c>
      <c r="C804">
        <v>0.01</v>
      </c>
      <c r="D804">
        <v>0.01</v>
      </c>
      <c r="E804">
        <v>0.01</v>
      </c>
      <c r="F804">
        <v>0.01</v>
      </c>
      <c r="G804">
        <v>0.01</v>
      </c>
      <c r="H804">
        <v>0.01</v>
      </c>
      <c r="I804">
        <v>0.01</v>
      </c>
      <c r="J804">
        <v>0.01</v>
      </c>
      <c r="K804">
        <v>0.01</v>
      </c>
      <c r="L804">
        <v>0.01</v>
      </c>
      <c r="M804">
        <v>0.01</v>
      </c>
      <c r="N804">
        <v>0.01</v>
      </c>
      <c r="O804">
        <v>0.01</v>
      </c>
      <c r="P804">
        <v>0.01</v>
      </c>
      <c r="Q804">
        <v>0.01</v>
      </c>
      <c r="R804">
        <v>0.01</v>
      </c>
      <c r="S804">
        <v>0.01</v>
      </c>
      <c r="T804">
        <v>0.01</v>
      </c>
      <c r="U804">
        <v>0.01</v>
      </c>
      <c r="V804">
        <v>0.01</v>
      </c>
      <c r="W804">
        <v>0.01</v>
      </c>
      <c r="X804">
        <v>0.01</v>
      </c>
      <c r="Y804">
        <v>0.02</v>
      </c>
      <c r="Z804">
        <v>0.01</v>
      </c>
      <c r="AA804">
        <v>0.01</v>
      </c>
      <c r="AB804">
        <v>0.01</v>
      </c>
      <c r="AC804">
        <v>0.01</v>
      </c>
      <c r="AD804">
        <v>0.01</v>
      </c>
      <c r="AE804">
        <v>0.01</v>
      </c>
      <c r="AF804">
        <v>0.73</v>
      </c>
      <c r="AG804">
        <v>2.14</v>
      </c>
      <c r="AH804">
        <v>4.07</v>
      </c>
      <c r="AI804">
        <v>6.52</v>
      </c>
      <c r="AJ804" t="s">
        <v>29</v>
      </c>
      <c r="AK804">
        <v>6.18</v>
      </c>
      <c r="AL804">
        <v>7.06</v>
      </c>
      <c r="AM804" t="s">
        <v>29</v>
      </c>
      <c r="AN804" t="s">
        <v>29</v>
      </c>
      <c r="AO804" t="s">
        <v>29</v>
      </c>
      <c r="AP804" t="s">
        <v>29</v>
      </c>
      <c r="AQ804" t="s">
        <v>29</v>
      </c>
      <c r="AR804" t="s">
        <v>29</v>
      </c>
      <c r="AS804" t="s">
        <v>29</v>
      </c>
      <c r="AT804" t="s">
        <v>29</v>
      </c>
      <c r="AU804" t="s">
        <v>29</v>
      </c>
      <c r="AV804" t="s">
        <v>29</v>
      </c>
      <c r="AW804" t="s">
        <v>29</v>
      </c>
      <c r="AX804" t="s">
        <v>29</v>
      </c>
      <c r="AY804" t="s">
        <v>29</v>
      </c>
      <c r="AZ804" t="s">
        <v>29</v>
      </c>
      <c r="BA804" t="s">
        <v>29</v>
      </c>
      <c r="BB804" t="s">
        <v>29</v>
      </c>
      <c r="BC804" t="s">
        <v>29</v>
      </c>
      <c r="BD804" t="s">
        <v>29</v>
      </c>
      <c r="BE804" t="s">
        <v>29</v>
      </c>
      <c r="BF804" t="s">
        <v>29</v>
      </c>
      <c r="BG804" t="s">
        <v>29</v>
      </c>
      <c r="BH804" t="s">
        <v>29</v>
      </c>
      <c r="BJ804" t="s">
        <v>29</v>
      </c>
      <c r="BK804" t="s">
        <v>29</v>
      </c>
      <c r="BL804" t="s">
        <v>29</v>
      </c>
      <c r="BM804" t="s">
        <v>29</v>
      </c>
      <c r="BN804" t="s">
        <v>29</v>
      </c>
      <c r="BO804" t="s">
        <v>29</v>
      </c>
      <c r="BP804" t="s">
        <v>29</v>
      </c>
      <c r="BQ804" t="s">
        <v>29</v>
      </c>
      <c r="BR804" t="s">
        <v>29</v>
      </c>
      <c r="BS804" t="s">
        <v>29</v>
      </c>
      <c r="BT804" t="s">
        <v>29</v>
      </c>
      <c r="BU804" t="s">
        <v>29</v>
      </c>
      <c r="BV804" t="s">
        <v>29</v>
      </c>
      <c r="BW804" t="s">
        <v>29</v>
      </c>
      <c r="BX804" t="s">
        <v>29</v>
      </c>
      <c r="BY804" t="s">
        <v>29</v>
      </c>
      <c r="BZ804" t="s">
        <v>29</v>
      </c>
      <c r="CA804" t="s">
        <v>29</v>
      </c>
      <c r="CB804" t="s">
        <v>29</v>
      </c>
      <c r="CC804" t="s">
        <v>29</v>
      </c>
      <c r="CD804" t="s">
        <v>29</v>
      </c>
      <c r="CE804" t="s">
        <v>29</v>
      </c>
      <c r="CF804" t="s">
        <v>29</v>
      </c>
      <c r="CG804" t="s">
        <v>29</v>
      </c>
      <c r="CH804" t="s">
        <v>29</v>
      </c>
      <c r="CI804" t="s">
        <v>29</v>
      </c>
    </row>
    <row r="805" spans="1:87" x14ac:dyDescent="0.2">
      <c r="A805" s="55">
        <v>43273</v>
      </c>
      <c r="B805">
        <v>7.74</v>
      </c>
      <c r="C805">
        <v>0.01</v>
      </c>
      <c r="D805">
        <v>0.01</v>
      </c>
      <c r="E805">
        <v>0.01</v>
      </c>
      <c r="F805">
        <v>0.01</v>
      </c>
      <c r="G805">
        <v>0.01</v>
      </c>
      <c r="H805">
        <v>0.01</v>
      </c>
      <c r="I805">
        <v>0.01</v>
      </c>
      <c r="J805">
        <v>0.01</v>
      </c>
      <c r="K805">
        <v>0.01</v>
      </c>
      <c r="L805">
        <v>0.01</v>
      </c>
      <c r="M805">
        <v>0.01</v>
      </c>
      <c r="N805">
        <v>0.01</v>
      </c>
      <c r="O805">
        <v>0.01</v>
      </c>
      <c r="P805">
        <v>0.01</v>
      </c>
      <c r="Q805">
        <v>0.01</v>
      </c>
      <c r="R805">
        <v>0.01</v>
      </c>
      <c r="S805">
        <v>0.01</v>
      </c>
      <c r="T805">
        <v>0.01</v>
      </c>
      <c r="U805">
        <v>0.01</v>
      </c>
      <c r="V805">
        <v>0.01</v>
      </c>
      <c r="W805">
        <v>0.01</v>
      </c>
      <c r="X805">
        <v>0.01</v>
      </c>
      <c r="Y805">
        <v>0.02</v>
      </c>
      <c r="Z805">
        <v>0.01</v>
      </c>
      <c r="AA805">
        <v>0.01</v>
      </c>
      <c r="AB805">
        <v>0.01</v>
      </c>
      <c r="AC805">
        <v>0.01</v>
      </c>
      <c r="AD805">
        <v>0.01</v>
      </c>
      <c r="AE805">
        <v>0.01</v>
      </c>
      <c r="AF805">
        <v>0.55000000000000004</v>
      </c>
      <c r="AG805">
        <v>1.82</v>
      </c>
      <c r="AH805">
        <v>3.72</v>
      </c>
      <c r="AI805">
        <v>5.87</v>
      </c>
      <c r="AJ805" t="s">
        <v>29</v>
      </c>
      <c r="AK805">
        <v>6.18</v>
      </c>
      <c r="AL805">
        <v>6.82</v>
      </c>
      <c r="AM805" t="s">
        <v>29</v>
      </c>
      <c r="AN805" t="s">
        <v>29</v>
      </c>
      <c r="AO805" t="s">
        <v>29</v>
      </c>
      <c r="AP805" t="s">
        <v>29</v>
      </c>
      <c r="AQ805" t="s">
        <v>29</v>
      </c>
      <c r="AR805" t="s">
        <v>29</v>
      </c>
      <c r="AS805" t="s">
        <v>29</v>
      </c>
      <c r="AT805" t="s">
        <v>29</v>
      </c>
      <c r="AU805" t="s">
        <v>29</v>
      </c>
      <c r="AV805" t="s">
        <v>29</v>
      </c>
      <c r="AW805" t="s">
        <v>29</v>
      </c>
      <c r="AX805" t="s">
        <v>29</v>
      </c>
      <c r="AY805" t="s">
        <v>29</v>
      </c>
      <c r="AZ805" t="s">
        <v>29</v>
      </c>
      <c r="BA805" t="s">
        <v>29</v>
      </c>
      <c r="BB805" t="s">
        <v>29</v>
      </c>
      <c r="BC805" t="s">
        <v>29</v>
      </c>
      <c r="BD805" t="s">
        <v>29</v>
      </c>
      <c r="BE805" t="s">
        <v>29</v>
      </c>
      <c r="BF805" t="s">
        <v>29</v>
      </c>
      <c r="BG805" t="s">
        <v>29</v>
      </c>
      <c r="BH805" t="s">
        <v>29</v>
      </c>
      <c r="BJ805" t="s">
        <v>29</v>
      </c>
      <c r="BK805" t="s">
        <v>29</v>
      </c>
      <c r="BL805" t="s">
        <v>29</v>
      </c>
      <c r="BM805" t="s">
        <v>29</v>
      </c>
      <c r="BN805" t="s">
        <v>29</v>
      </c>
      <c r="BO805" t="s">
        <v>29</v>
      </c>
      <c r="BP805" t="s">
        <v>29</v>
      </c>
      <c r="BQ805" t="s">
        <v>29</v>
      </c>
      <c r="BR805" t="s">
        <v>29</v>
      </c>
      <c r="BS805" t="s">
        <v>29</v>
      </c>
      <c r="BT805" t="s">
        <v>29</v>
      </c>
      <c r="BU805" t="s">
        <v>29</v>
      </c>
      <c r="BV805" t="s">
        <v>29</v>
      </c>
      <c r="BW805" t="s">
        <v>29</v>
      </c>
      <c r="BX805" t="s">
        <v>29</v>
      </c>
      <c r="BY805" t="s">
        <v>29</v>
      </c>
      <c r="BZ805" t="s">
        <v>29</v>
      </c>
      <c r="CA805" t="s">
        <v>29</v>
      </c>
      <c r="CB805" t="s">
        <v>29</v>
      </c>
      <c r="CC805" t="s">
        <v>29</v>
      </c>
      <c r="CD805" t="s">
        <v>29</v>
      </c>
      <c r="CE805" t="s">
        <v>29</v>
      </c>
      <c r="CF805" t="s">
        <v>29</v>
      </c>
      <c r="CG805" t="s">
        <v>29</v>
      </c>
      <c r="CH805" t="s">
        <v>29</v>
      </c>
      <c r="CI805" t="s">
        <v>29</v>
      </c>
    </row>
    <row r="806" spans="1:87" x14ac:dyDescent="0.2">
      <c r="A806" s="55">
        <v>43276</v>
      </c>
      <c r="B806">
        <v>7.74</v>
      </c>
      <c r="C806">
        <v>0.01</v>
      </c>
      <c r="D806">
        <v>0.01</v>
      </c>
      <c r="E806">
        <v>0.01</v>
      </c>
      <c r="F806">
        <v>0.01</v>
      </c>
      <c r="G806">
        <v>0.01</v>
      </c>
      <c r="H806">
        <v>0.01</v>
      </c>
      <c r="I806">
        <v>0.01</v>
      </c>
      <c r="J806">
        <v>0.01</v>
      </c>
      <c r="K806">
        <v>0.01</v>
      </c>
      <c r="L806">
        <v>0.01</v>
      </c>
      <c r="M806">
        <v>0.01</v>
      </c>
      <c r="N806">
        <v>0.01</v>
      </c>
      <c r="O806">
        <v>0.01</v>
      </c>
      <c r="P806">
        <v>0.01</v>
      </c>
      <c r="Q806">
        <v>0.01</v>
      </c>
      <c r="R806">
        <v>0.01</v>
      </c>
      <c r="S806">
        <v>0.01</v>
      </c>
      <c r="T806">
        <v>0.01</v>
      </c>
      <c r="U806">
        <v>0.01</v>
      </c>
      <c r="V806">
        <v>0.01</v>
      </c>
      <c r="W806">
        <v>0.01</v>
      </c>
      <c r="X806">
        <v>0.01</v>
      </c>
      <c r="Y806">
        <v>0.02</v>
      </c>
      <c r="Z806">
        <v>0.01</v>
      </c>
      <c r="AA806">
        <v>0.01</v>
      </c>
      <c r="AB806">
        <v>0.01</v>
      </c>
      <c r="AC806">
        <v>0.01</v>
      </c>
      <c r="AD806">
        <v>0.01</v>
      </c>
      <c r="AE806">
        <v>0.01</v>
      </c>
      <c r="AF806">
        <v>1.1299999999999999</v>
      </c>
      <c r="AG806">
        <v>3.06</v>
      </c>
      <c r="AH806">
        <v>5.35</v>
      </c>
      <c r="AI806">
        <v>8.7899999999999991</v>
      </c>
      <c r="AJ806" t="s">
        <v>29</v>
      </c>
      <c r="AK806">
        <v>8.8800000000000008</v>
      </c>
      <c r="AL806">
        <v>8.4</v>
      </c>
      <c r="AM806" t="s">
        <v>29</v>
      </c>
      <c r="AN806" t="s">
        <v>29</v>
      </c>
      <c r="AO806" t="s">
        <v>29</v>
      </c>
      <c r="AP806" t="s">
        <v>29</v>
      </c>
      <c r="AQ806" t="s">
        <v>29</v>
      </c>
      <c r="AR806" t="s">
        <v>29</v>
      </c>
      <c r="AS806" t="s">
        <v>29</v>
      </c>
      <c r="AT806" t="s">
        <v>29</v>
      </c>
      <c r="AU806" t="s">
        <v>29</v>
      </c>
      <c r="AV806" t="s">
        <v>29</v>
      </c>
      <c r="AW806" t="s">
        <v>29</v>
      </c>
      <c r="AX806" t="s">
        <v>29</v>
      </c>
      <c r="AY806" t="s">
        <v>29</v>
      </c>
      <c r="AZ806" t="s">
        <v>29</v>
      </c>
      <c r="BA806" t="s">
        <v>29</v>
      </c>
      <c r="BB806" t="s">
        <v>29</v>
      </c>
      <c r="BC806" t="s">
        <v>29</v>
      </c>
      <c r="BD806" t="s">
        <v>29</v>
      </c>
      <c r="BE806" t="s">
        <v>29</v>
      </c>
      <c r="BF806" t="s">
        <v>29</v>
      </c>
      <c r="BG806" t="s">
        <v>29</v>
      </c>
      <c r="BH806" t="s">
        <v>29</v>
      </c>
      <c r="BJ806" t="s">
        <v>29</v>
      </c>
      <c r="BK806" t="s">
        <v>29</v>
      </c>
      <c r="BL806" t="s">
        <v>29</v>
      </c>
      <c r="BM806" t="s">
        <v>29</v>
      </c>
      <c r="BN806" t="s">
        <v>29</v>
      </c>
      <c r="BO806" t="s">
        <v>29</v>
      </c>
      <c r="BP806" t="s">
        <v>29</v>
      </c>
      <c r="BQ806" t="s">
        <v>29</v>
      </c>
      <c r="BR806" t="s">
        <v>29</v>
      </c>
      <c r="BS806" t="s">
        <v>29</v>
      </c>
      <c r="BT806" t="s">
        <v>29</v>
      </c>
      <c r="BU806" t="s">
        <v>29</v>
      </c>
      <c r="BV806" t="s">
        <v>29</v>
      </c>
      <c r="BW806" t="s">
        <v>29</v>
      </c>
      <c r="BX806" t="s">
        <v>29</v>
      </c>
      <c r="BY806" t="s">
        <v>29</v>
      </c>
      <c r="BZ806" t="s">
        <v>29</v>
      </c>
      <c r="CA806" t="s">
        <v>29</v>
      </c>
      <c r="CB806" t="s">
        <v>29</v>
      </c>
      <c r="CC806" t="s">
        <v>29</v>
      </c>
      <c r="CD806" t="s">
        <v>29</v>
      </c>
      <c r="CE806" t="s">
        <v>29</v>
      </c>
      <c r="CF806" t="s">
        <v>29</v>
      </c>
      <c r="CG806" t="s">
        <v>29</v>
      </c>
      <c r="CH806" t="s">
        <v>29</v>
      </c>
      <c r="CI806" t="s">
        <v>29</v>
      </c>
    </row>
    <row r="807" spans="1:87" x14ac:dyDescent="0.2">
      <c r="A807" s="55">
        <v>43277</v>
      </c>
      <c r="B807">
        <v>7.74</v>
      </c>
      <c r="C807">
        <v>0.01</v>
      </c>
      <c r="D807">
        <v>0.01</v>
      </c>
      <c r="E807">
        <v>0.01</v>
      </c>
      <c r="F807">
        <v>0.01</v>
      </c>
      <c r="G807">
        <v>0.01</v>
      </c>
      <c r="H807">
        <v>0.01</v>
      </c>
      <c r="I807">
        <v>0.01</v>
      </c>
      <c r="J807">
        <v>0.01</v>
      </c>
      <c r="K807">
        <v>0.01</v>
      </c>
      <c r="L807">
        <v>0.01</v>
      </c>
      <c r="M807">
        <v>0.01</v>
      </c>
      <c r="N807">
        <v>0.01</v>
      </c>
      <c r="O807">
        <v>0.01</v>
      </c>
      <c r="P807">
        <v>0.01</v>
      </c>
      <c r="Q807">
        <v>0.01</v>
      </c>
      <c r="R807">
        <v>0.01</v>
      </c>
      <c r="S807">
        <v>0.01</v>
      </c>
      <c r="T807">
        <v>0.01</v>
      </c>
      <c r="U807">
        <v>0.01</v>
      </c>
      <c r="V807">
        <v>0.01</v>
      </c>
      <c r="W807">
        <v>0.01</v>
      </c>
      <c r="X807">
        <v>0.01</v>
      </c>
      <c r="Y807">
        <v>0.02</v>
      </c>
      <c r="Z807">
        <v>0.01</v>
      </c>
      <c r="AA807">
        <v>0.01</v>
      </c>
      <c r="AB807">
        <v>0.01</v>
      </c>
      <c r="AC807">
        <v>0.01</v>
      </c>
      <c r="AD807">
        <v>0.01</v>
      </c>
      <c r="AE807">
        <v>0.01</v>
      </c>
      <c r="AF807">
        <v>0.81</v>
      </c>
      <c r="AG807">
        <v>2.73</v>
      </c>
      <c r="AH807">
        <v>4.8899999999999997</v>
      </c>
      <c r="AI807">
        <v>7.3</v>
      </c>
      <c r="AJ807" t="s">
        <v>29</v>
      </c>
      <c r="AK807">
        <v>8.8800000000000008</v>
      </c>
      <c r="AL807">
        <v>8.1</v>
      </c>
      <c r="AM807" t="s">
        <v>29</v>
      </c>
      <c r="AN807" t="s">
        <v>29</v>
      </c>
      <c r="AO807" t="s">
        <v>29</v>
      </c>
      <c r="AP807" t="s">
        <v>29</v>
      </c>
      <c r="AQ807" t="s">
        <v>29</v>
      </c>
      <c r="AR807" t="s">
        <v>29</v>
      </c>
      <c r="AS807" t="s">
        <v>29</v>
      </c>
      <c r="AT807" t="s">
        <v>29</v>
      </c>
      <c r="AU807" t="s">
        <v>29</v>
      </c>
      <c r="AV807" t="s">
        <v>29</v>
      </c>
      <c r="AW807" t="s">
        <v>29</v>
      </c>
      <c r="AX807" t="s">
        <v>29</v>
      </c>
      <c r="AY807" t="s">
        <v>29</v>
      </c>
      <c r="AZ807" t="s">
        <v>29</v>
      </c>
      <c r="BA807" t="s">
        <v>29</v>
      </c>
      <c r="BB807" t="s">
        <v>29</v>
      </c>
      <c r="BC807" t="s">
        <v>29</v>
      </c>
      <c r="BD807" t="s">
        <v>29</v>
      </c>
      <c r="BE807" t="s">
        <v>29</v>
      </c>
      <c r="BF807" t="s">
        <v>29</v>
      </c>
      <c r="BG807" t="s">
        <v>29</v>
      </c>
      <c r="BH807" t="s">
        <v>29</v>
      </c>
      <c r="BJ807" t="s">
        <v>29</v>
      </c>
      <c r="BK807" t="s">
        <v>29</v>
      </c>
      <c r="BL807" t="s">
        <v>29</v>
      </c>
      <c r="BM807" t="s">
        <v>29</v>
      </c>
      <c r="BN807" t="s">
        <v>29</v>
      </c>
      <c r="BO807" t="s">
        <v>29</v>
      </c>
      <c r="BP807" t="s">
        <v>29</v>
      </c>
      <c r="BQ807" t="s">
        <v>29</v>
      </c>
      <c r="BR807" t="s">
        <v>29</v>
      </c>
      <c r="BS807" t="s">
        <v>29</v>
      </c>
      <c r="BT807" t="s">
        <v>29</v>
      </c>
      <c r="BU807" t="s">
        <v>29</v>
      </c>
      <c r="BV807" t="s">
        <v>29</v>
      </c>
      <c r="BW807" t="s">
        <v>29</v>
      </c>
      <c r="BX807" t="s">
        <v>29</v>
      </c>
      <c r="BY807" t="s">
        <v>29</v>
      </c>
      <c r="BZ807" t="s">
        <v>29</v>
      </c>
      <c r="CA807" t="s">
        <v>29</v>
      </c>
      <c r="CB807" t="s">
        <v>29</v>
      </c>
      <c r="CC807" t="s">
        <v>29</v>
      </c>
      <c r="CD807" t="s">
        <v>29</v>
      </c>
      <c r="CE807" t="s">
        <v>29</v>
      </c>
      <c r="CF807" t="s">
        <v>29</v>
      </c>
      <c r="CG807" t="s">
        <v>29</v>
      </c>
      <c r="CH807" t="s">
        <v>29</v>
      </c>
      <c r="CI807" t="s">
        <v>29</v>
      </c>
    </row>
    <row r="808" spans="1:87" x14ac:dyDescent="0.2">
      <c r="A808" s="55">
        <v>43278</v>
      </c>
      <c r="B808">
        <v>7.74</v>
      </c>
      <c r="C808">
        <v>0.01</v>
      </c>
      <c r="D808">
        <v>0.01</v>
      </c>
      <c r="E808">
        <v>0.01</v>
      </c>
      <c r="F808">
        <v>0.01</v>
      </c>
      <c r="G808">
        <v>0.01</v>
      </c>
      <c r="H808">
        <v>0.01</v>
      </c>
      <c r="I808">
        <v>0.01</v>
      </c>
      <c r="J808">
        <v>0.01</v>
      </c>
      <c r="K808">
        <v>0.01</v>
      </c>
      <c r="L808">
        <v>0.01</v>
      </c>
      <c r="M808">
        <v>0.01</v>
      </c>
      <c r="N808">
        <v>0.01</v>
      </c>
      <c r="O808">
        <v>0.01</v>
      </c>
      <c r="P808">
        <v>0.01</v>
      </c>
      <c r="Q808">
        <v>0.01</v>
      </c>
      <c r="R808">
        <v>0.01</v>
      </c>
      <c r="S808">
        <v>0.01</v>
      </c>
      <c r="T808">
        <v>0.01</v>
      </c>
      <c r="U808">
        <v>0.01</v>
      </c>
      <c r="V808">
        <v>0.01</v>
      </c>
      <c r="W808">
        <v>0.01</v>
      </c>
      <c r="X808">
        <v>0.01</v>
      </c>
      <c r="Y808">
        <v>0.02</v>
      </c>
      <c r="Z808">
        <v>0.01</v>
      </c>
      <c r="AA808">
        <v>0.01</v>
      </c>
      <c r="AB808">
        <v>0.01</v>
      </c>
      <c r="AC808">
        <v>0.01</v>
      </c>
      <c r="AD808">
        <v>0.01</v>
      </c>
      <c r="AE808">
        <v>0.01</v>
      </c>
      <c r="AF808">
        <v>1.1599999999999999</v>
      </c>
      <c r="AG808">
        <v>3.48</v>
      </c>
      <c r="AH808">
        <v>5.94</v>
      </c>
      <c r="AI808">
        <v>8.83</v>
      </c>
      <c r="AJ808" t="s">
        <v>29</v>
      </c>
      <c r="AK808">
        <v>8.3699999999999992</v>
      </c>
      <c r="AL808">
        <v>8.86</v>
      </c>
      <c r="AM808" t="s">
        <v>29</v>
      </c>
      <c r="AN808" t="s">
        <v>29</v>
      </c>
      <c r="AO808" t="s">
        <v>29</v>
      </c>
      <c r="AP808" t="s">
        <v>29</v>
      </c>
      <c r="AQ808" t="s">
        <v>29</v>
      </c>
      <c r="AR808" t="s">
        <v>29</v>
      </c>
      <c r="AS808" t="s">
        <v>29</v>
      </c>
      <c r="AT808" t="s">
        <v>29</v>
      </c>
      <c r="AU808" t="s">
        <v>29</v>
      </c>
      <c r="AV808" t="s">
        <v>29</v>
      </c>
      <c r="AW808" t="s">
        <v>29</v>
      </c>
      <c r="AX808" t="s">
        <v>29</v>
      </c>
      <c r="AY808" t="s">
        <v>29</v>
      </c>
      <c r="AZ808" t="s">
        <v>29</v>
      </c>
      <c r="BA808" t="s">
        <v>29</v>
      </c>
      <c r="BB808" t="s">
        <v>29</v>
      </c>
      <c r="BC808" t="s">
        <v>29</v>
      </c>
      <c r="BD808" t="s">
        <v>29</v>
      </c>
      <c r="BE808" t="s">
        <v>29</v>
      </c>
      <c r="BF808" t="s">
        <v>29</v>
      </c>
      <c r="BG808" t="s">
        <v>29</v>
      </c>
      <c r="BH808" t="s">
        <v>29</v>
      </c>
      <c r="BJ808" t="s">
        <v>29</v>
      </c>
      <c r="BK808" t="s">
        <v>29</v>
      </c>
      <c r="BL808" t="s">
        <v>29</v>
      </c>
      <c r="BM808" t="s">
        <v>29</v>
      </c>
      <c r="BN808" t="s">
        <v>29</v>
      </c>
      <c r="BO808" t="s">
        <v>29</v>
      </c>
      <c r="BP808" t="s">
        <v>29</v>
      </c>
      <c r="BQ808" t="s">
        <v>29</v>
      </c>
      <c r="BR808" t="s">
        <v>29</v>
      </c>
      <c r="BS808" t="s">
        <v>29</v>
      </c>
      <c r="BT808" t="s">
        <v>29</v>
      </c>
      <c r="BU808" t="s">
        <v>29</v>
      </c>
      <c r="BV808" t="s">
        <v>29</v>
      </c>
      <c r="BW808" t="s">
        <v>29</v>
      </c>
      <c r="BX808" t="s">
        <v>29</v>
      </c>
      <c r="BY808" t="s">
        <v>29</v>
      </c>
      <c r="BZ808" t="s">
        <v>29</v>
      </c>
      <c r="CA808" t="s">
        <v>29</v>
      </c>
      <c r="CB808" t="s">
        <v>29</v>
      </c>
      <c r="CC808" t="s">
        <v>29</v>
      </c>
      <c r="CD808" t="s">
        <v>29</v>
      </c>
      <c r="CE808" t="s">
        <v>29</v>
      </c>
      <c r="CF808" t="s">
        <v>29</v>
      </c>
      <c r="CG808" t="s">
        <v>29</v>
      </c>
      <c r="CH808" t="s">
        <v>29</v>
      </c>
      <c r="CI808" t="s">
        <v>29</v>
      </c>
    </row>
    <row r="809" spans="1:87" x14ac:dyDescent="0.2">
      <c r="A809" s="55">
        <v>43279</v>
      </c>
      <c r="B809">
        <v>7.74</v>
      </c>
      <c r="C809">
        <v>0.01</v>
      </c>
      <c r="D809">
        <v>0.01</v>
      </c>
      <c r="E809">
        <v>0.01</v>
      </c>
      <c r="F809">
        <v>0.01</v>
      </c>
      <c r="G809">
        <v>0.01</v>
      </c>
      <c r="H809">
        <v>0.01</v>
      </c>
      <c r="I809">
        <v>0.01</v>
      </c>
      <c r="J809">
        <v>0.01</v>
      </c>
      <c r="K809">
        <v>0.01</v>
      </c>
      <c r="L809">
        <v>0.01</v>
      </c>
      <c r="M809">
        <v>0.01</v>
      </c>
      <c r="N809">
        <v>0.01</v>
      </c>
      <c r="O809">
        <v>0.01</v>
      </c>
      <c r="P809">
        <v>0.01</v>
      </c>
      <c r="Q809">
        <v>0.01</v>
      </c>
      <c r="R809">
        <v>0.01</v>
      </c>
      <c r="S809">
        <v>0.01</v>
      </c>
      <c r="T809">
        <v>0.01</v>
      </c>
      <c r="U809">
        <v>0.01</v>
      </c>
      <c r="V809">
        <v>0.01</v>
      </c>
      <c r="W809">
        <v>0.01</v>
      </c>
      <c r="X809">
        <v>0.01</v>
      </c>
      <c r="Y809">
        <v>0.02</v>
      </c>
      <c r="Z809">
        <v>0.01</v>
      </c>
      <c r="AA809">
        <v>0.01</v>
      </c>
      <c r="AB809">
        <v>0.01</v>
      </c>
      <c r="AC809">
        <v>0.01</v>
      </c>
      <c r="AD809">
        <v>0.01</v>
      </c>
      <c r="AE809">
        <v>0.01</v>
      </c>
      <c r="AF809">
        <v>0.84</v>
      </c>
      <c r="AG809">
        <v>2.91</v>
      </c>
      <c r="AH809">
        <v>5.35</v>
      </c>
      <c r="AI809">
        <v>8.07</v>
      </c>
      <c r="AJ809" t="s">
        <v>29</v>
      </c>
      <c r="AK809">
        <v>8.1199999999999992</v>
      </c>
      <c r="AL809">
        <v>8.26</v>
      </c>
      <c r="AM809" t="s">
        <v>29</v>
      </c>
      <c r="AN809" t="s">
        <v>29</v>
      </c>
      <c r="AO809" t="s">
        <v>29</v>
      </c>
      <c r="AP809" t="s">
        <v>29</v>
      </c>
      <c r="AQ809" t="s">
        <v>29</v>
      </c>
      <c r="AR809" t="s">
        <v>29</v>
      </c>
      <c r="AS809" t="s">
        <v>29</v>
      </c>
      <c r="AT809" t="s">
        <v>29</v>
      </c>
      <c r="AU809" t="s">
        <v>29</v>
      </c>
      <c r="AV809" t="s">
        <v>29</v>
      </c>
      <c r="AW809" t="s">
        <v>29</v>
      </c>
      <c r="AX809" t="s">
        <v>29</v>
      </c>
      <c r="AY809" t="s">
        <v>29</v>
      </c>
      <c r="AZ809" t="s">
        <v>29</v>
      </c>
      <c r="BA809" t="s">
        <v>29</v>
      </c>
      <c r="BB809" t="s">
        <v>29</v>
      </c>
      <c r="BC809" t="s">
        <v>29</v>
      </c>
      <c r="BD809" t="s">
        <v>29</v>
      </c>
      <c r="BE809" t="s">
        <v>29</v>
      </c>
      <c r="BF809" t="s">
        <v>29</v>
      </c>
      <c r="BG809" t="s">
        <v>29</v>
      </c>
      <c r="BH809" t="s">
        <v>29</v>
      </c>
      <c r="BJ809" t="s">
        <v>29</v>
      </c>
      <c r="BK809" t="s">
        <v>29</v>
      </c>
      <c r="BL809" t="s">
        <v>29</v>
      </c>
      <c r="BM809" t="s">
        <v>29</v>
      </c>
      <c r="BN809" t="s">
        <v>29</v>
      </c>
      <c r="BO809" t="s">
        <v>29</v>
      </c>
      <c r="BP809" t="s">
        <v>29</v>
      </c>
      <c r="BQ809" t="s">
        <v>29</v>
      </c>
      <c r="BR809" t="s">
        <v>29</v>
      </c>
      <c r="BS809" t="s">
        <v>29</v>
      </c>
      <c r="BT809" t="s">
        <v>29</v>
      </c>
      <c r="BU809" t="s">
        <v>29</v>
      </c>
      <c r="BV809" t="s">
        <v>29</v>
      </c>
      <c r="BW809" t="s">
        <v>29</v>
      </c>
      <c r="BX809" t="s">
        <v>29</v>
      </c>
      <c r="BY809" t="s">
        <v>29</v>
      </c>
      <c r="BZ809" t="s">
        <v>29</v>
      </c>
      <c r="CA809" t="s">
        <v>29</v>
      </c>
      <c r="CB809" t="s">
        <v>29</v>
      </c>
      <c r="CC809" t="s">
        <v>29</v>
      </c>
      <c r="CD809" t="s">
        <v>29</v>
      </c>
      <c r="CE809" t="s">
        <v>29</v>
      </c>
      <c r="CF809" t="s">
        <v>29</v>
      </c>
      <c r="CG809" t="s">
        <v>29</v>
      </c>
      <c r="CH809" t="s">
        <v>29</v>
      </c>
      <c r="CI809" t="s">
        <v>29</v>
      </c>
    </row>
    <row r="810" spans="1:87" x14ac:dyDescent="0.2">
      <c r="A810" s="55">
        <v>43280</v>
      </c>
      <c r="B810">
        <v>7.74</v>
      </c>
      <c r="C810">
        <v>0.01</v>
      </c>
      <c r="D810">
        <v>0.01</v>
      </c>
      <c r="E810">
        <v>0.01</v>
      </c>
      <c r="F810">
        <v>0.01</v>
      </c>
      <c r="G810">
        <v>0.01</v>
      </c>
      <c r="H810">
        <v>0.01</v>
      </c>
      <c r="I810">
        <v>0.01</v>
      </c>
      <c r="J810">
        <v>0.01</v>
      </c>
      <c r="K810">
        <v>0.01</v>
      </c>
      <c r="L810">
        <v>0.01</v>
      </c>
      <c r="M810">
        <v>0.01</v>
      </c>
      <c r="N810">
        <v>0.01</v>
      </c>
      <c r="O810">
        <v>0.01</v>
      </c>
      <c r="P810">
        <v>0.01</v>
      </c>
      <c r="Q810">
        <v>0.01</v>
      </c>
      <c r="R810">
        <v>0.01</v>
      </c>
      <c r="S810">
        <v>0.01</v>
      </c>
      <c r="T810">
        <v>0.01</v>
      </c>
      <c r="U810">
        <v>0.01</v>
      </c>
      <c r="V810">
        <v>0.01</v>
      </c>
      <c r="W810">
        <v>0.01</v>
      </c>
      <c r="X810">
        <v>0.01</v>
      </c>
      <c r="Y810">
        <v>0.02</v>
      </c>
      <c r="Z810">
        <v>0.01</v>
      </c>
      <c r="AA810">
        <v>0.01</v>
      </c>
      <c r="AB810">
        <v>0.01</v>
      </c>
      <c r="AC810">
        <v>0.01</v>
      </c>
      <c r="AD810">
        <v>0.01</v>
      </c>
      <c r="AE810">
        <v>0.01</v>
      </c>
      <c r="AF810">
        <v>0.69</v>
      </c>
      <c r="AG810">
        <v>2.67</v>
      </c>
      <c r="AH810">
        <v>4.87</v>
      </c>
      <c r="AI810">
        <v>7.52</v>
      </c>
      <c r="AJ810" t="s">
        <v>29</v>
      </c>
      <c r="AK810">
        <v>8.1199999999999992</v>
      </c>
      <c r="AL810">
        <v>7.6</v>
      </c>
      <c r="AM810" t="s">
        <v>29</v>
      </c>
      <c r="AN810" t="s">
        <v>29</v>
      </c>
      <c r="AO810" t="s">
        <v>29</v>
      </c>
      <c r="AP810" t="s">
        <v>29</v>
      </c>
      <c r="AQ810" t="s">
        <v>29</v>
      </c>
      <c r="AR810" t="s">
        <v>29</v>
      </c>
      <c r="AS810" t="s">
        <v>29</v>
      </c>
      <c r="AT810" t="s">
        <v>29</v>
      </c>
      <c r="AU810" t="s">
        <v>29</v>
      </c>
      <c r="AV810" t="s">
        <v>29</v>
      </c>
      <c r="AW810" t="s">
        <v>29</v>
      </c>
      <c r="AX810" t="s">
        <v>29</v>
      </c>
      <c r="AY810" t="s">
        <v>29</v>
      </c>
      <c r="AZ810" t="s">
        <v>29</v>
      </c>
      <c r="BA810" t="s">
        <v>29</v>
      </c>
      <c r="BB810" t="s">
        <v>29</v>
      </c>
      <c r="BC810" t="s">
        <v>29</v>
      </c>
      <c r="BD810" t="s">
        <v>29</v>
      </c>
      <c r="BE810" t="s">
        <v>29</v>
      </c>
      <c r="BF810" t="s">
        <v>29</v>
      </c>
      <c r="BG810" t="s">
        <v>29</v>
      </c>
      <c r="BH810" t="s">
        <v>29</v>
      </c>
      <c r="BJ810" t="s">
        <v>29</v>
      </c>
      <c r="BK810" t="s">
        <v>29</v>
      </c>
      <c r="BL810" t="s">
        <v>29</v>
      </c>
      <c r="BM810" t="s">
        <v>29</v>
      </c>
      <c r="BN810" t="s">
        <v>29</v>
      </c>
      <c r="BO810" t="s">
        <v>29</v>
      </c>
      <c r="BP810" t="s">
        <v>29</v>
      </c>
      <c r="BQ810" t="s">
        <v>29</v>
      </c>
      <c r="BR810" t="s">
        <v>29</v>
      </c>
      <c r="BS810" t="s">
        <v>29</v>
      </c>
      <c r="BT810" t="s">
        <v>29</v>
      </c>
      <c r="BU810" t="s">
        <v>29</v>
      </c>
      <c r="BV810" t="s">
        <v>29</v>
      </c>
      <c r="BW810" t="s">
        <v>29</v>
      </c>
      <c r="BX810" t="s">
        <v>29</v>
      </c>
      <c r="BY810" t="s">
        <v>29</v>
      </c>
      <c r="BZ810" t="s">
        <v>29</v>
      </c>
      <c r="CA810" t="s">
        <v>29</v>
      </c>
      <c r="CB810" t="s">
        <v>29</v>
      </c>
      <c r="CC810" t="s">
        <v>29</v>
      </c>
      <c r="CD810" t="s">
        <v>29</v>
      </c>
      <c r="CE810" t="s">
        <v>29</v>
      </c>
      <c r="CF810" t="s">
        <v>29</v>
      </c>
      <c r="CG810" t="s">
        <v>29</v>
      </c>
      <c r="CH810" t="s">
        <v>29</v>
      </c>
      <c r="CI810" t="s">
        <v>29</v>
      </c>
    </row>
    <row r="811" spans="1:87" x14ac:dyDescent="0.2">
      <c r="A811" s="55">
        <v>43283</v>
      </c>
      <c r="B811">
        <v>7.74</v>
      </c>
      <c r="C811">
        <v>0.01</v>
      </c>
      <c r="D811">
        <v>0.01</v>
      </c>
      <c r="E811">
        <v>0.01</v>
      </c>
      <c r="F811">
        <v>0.01</v>
      </c>
      <c r="G811">
        <v>0.01</v>
      </c>
      <c r="H811">
        <v>0.01</v>
      </c>
      <c r="I811">
        <v>0.01</v>
      </c>
      <c r="J811">
        <v>0.01</v>
      </c>
      <c r="K811">
        <v>0.01</v>
      </c>
      <c r="L811">
        <v>0.01</v>
      </c>
      <c r="M811">
        <v>0.01</v>
      </c>
      <c r="N811">
        <v>0.01</v>
      </c>
      <c r="O811">
        <v>0.01</v>
      </c>
      <c r="P811">
        <v>0.01</v>
      </c>
      <c r="Q811">
        <v>0.01</v>
      </c>
      <c r="R811">
        <v>0.01</v>
      </c>
      <c r="S811">
        <v>0.01</v>
      </c>
      <c r="T811">
        <v>0.01</v>
      </c>
      <c r="U811">
        <v>0.01</v>
      </c>
      <c r="V811">
        <v>0.01</v>
      </c>
      <c r="W811">
        <v>0.01</v>
      </c>
      <c r="X811">
        <v>0.01</v>
      </c>
      <c r="Y811">
        <v>0.02</v>
      </c>
      <c r="Z811">
        <v>0.01</v>
      </c>
      <c r="AA811">
        <v>0.01</v>
      </c>
      <c r="AB811">
        <v>0.01</v>
      </c>
      <c r="AC811">
        <v>0.01</v>
      </c>
      <c r="AD811">
        <v>0.01</v>
      </c>
      <c r="AE811">
        <v>0.01</v>
      </c>
      <c r="AF811">
        <v>0.5</v>
      </c>
      <c r="AG811">
        <v>2.36</v>
      </c>
      <c r="AH811">
        <v>4.82</v>
      </c>
      <c r="AI811">
        <v>7.41</v>
      </c>
      <c r="AJ811" t="s">
        <v>29</v>
      </c>
      <c r="AK811">
        <v>8.2899999999999991</v>
      </c>
      <c r="AL811">
        <v>8.0299999999999994</v>
      </c>
      <c r="AM811" t="s">
        <v>29</v>
      </c>
      <c r="AN811" t="s">
        <v>29</v>
      </c>
      <c r="AO811" t="s">
        <v>29</v>
      </c>
      <c r="AP811" t="s">
        <v>29</v>
      </c>
      <c r="AQ811" t="s">
        <v>29</v>
      </c>
      <c r="AR811" t="s">
        <v>29</v>
      </c>
      <c r="AS811" t="s">
        <v>29</v>
      </c>
      <c r="AT811" t="s">
        <v>29</v>
      </c>
      <c r="AU811" t="s">
        <v>29</v>
      </c>
      <c r="AV811" t="s">
        <v>29</v>
      </c>
      <c r="AW811" t="s">
        <v>29</v>
      </c>
      <c r="AX811" t="s">
        <v>29</v>
      </c>
      <c r="AY811" t="s">
        <v>29</v>
      </c>
      <c r="AZ811" t="s">
        <v>29</v>
      </c>
      <c r="BA811" t="s">
        <v>29</v>
      </c>
      <c r="BB811" t="s">
        <v>29</v>
      </c>
      <c r="BC811" t="s">
        <v>29</v>
      </c>
      <c r="BD811" t="s">
        <v>29</v>
      </c>
      <c r="BE811" t="s">
        <v>29</v>
      </c>
      <c r="BF811" t="s">
        <v>29</v>
      </c>
      <c r="BG811" t="s">
        <v>29</v>
      </c>
      <c r="BH811" t="s">
        <v>29</v>
      </c>
      <c r="BJ811" t="s">
        <v>29</v>
      </c>
      <c r="BK811" t="s">
        <v>29</v>
      </c>
      <c r="BL811" t="s">
        <v>29</v>
      </c>
      <c r="BM811" t="s">
        <v>29</v>
      </c>
      <c r="BN811" t="s">
        <v>29</v>
      </c>
      <c r="BO811" t="s">
        <v>29</v>
      </c>
      <c r="BP811" t="s">
        <v>29</v>
      </c>
      <c r="BQ811" t="s">
        <v>29</v>
      </c>
      <c r="BR811" t="s">
        <v>29</v>
      </c>
      <c r="BS811" t="s">
        <v>29</v>
      </c>
      <c r="BT811" t="s">
        <v>29</v>
      </c>
      <c r="BU811" t="s">
        <v>29</v>
      </c>
      <c r="BV811" t="s">
        <v>29</v>
      </c>
      <c r="BW811" t="s">
        <v>29</v>
      </c>
      <c r="BX811" t="s">
        <v>29</v>
      </c>
      <c r="BY811" t="s">
        <v>29</v>
      </c>
      <c r="BZ811" t="s">
        <v>29</v>
      </c>
      <c r="CA811" t="s">
        <v>29</v>
      </c>
      <c r="CB811" t="s">
        <v>29</v>
      </c>
      <c r="CC811" t="s">
        <v>29</v>
      </c>
      <c r="CD811" t="s">
        <v>29</v>
      </c>
      <c r="CE811" t="s">
        <v>29</v>
      </c>
      <c r="CF811" t="s">
        <v>29</v>
      </c>
      <c r="CG811" t="s">
        <v>29</v>
      </c>
      <c r="CH811" t="s">
        <v>29</v>
      </c>
      <c r="CI811" t="s">
        <v>29</v>
      </c>
    </row>
    <row r="812" spans="1:87" x14ac:dyDescent="0.2">
      <c r="A812" s="55">
        <v>43284</v>
      </c>
      <c r="B812">
        <v>7.74</v>
      </c>
      <c r="C812">
        <v>0.01</v>
      </c>
      <c r="D812">
        <v>0.01</v>
      </c>
      <c r="E812">
        <v>0.01</v>
      </c>
      <c r="F812">
        <v>0.01</v>
      </c>
      <c r="G812">
        <v>0.01</v>
      </c>
      <c r="H812">
        <v>0.01</v>
      </c>
      <c r="I812">
        <v>0.01</v>
      </c>
      <c r="J812">
        <v>0.01</v>
      </c>
      <c r="K812">
        <v>0.01</v>
      </c>
      <c r="L812">
        <v>0.01</v>
      </c>
      <c r="M812">
        <v>0.01</v>
      </c>
      <c r="N812">
        <v>0.01</v>
      </c>
      <c r="O812">
        <v>0.01</v>
      </c>
      <c r="P812">
        <v>0.01</v>
      </c>
      <c r="Q812">
        <v>0.01</v>
      </c>
      <c r="R812">
        <v>0.01</v>
      </c>
      <c r="S812">
        <v>0.01</v>
      </c>
      <c r="T812">
        <v>0.01</v>
      </c>
      <c r="U812">
        <v>0.01</v>
      </c>
      <c r="V812">
        <v>0.01</v>
      </c>
      <c r="W812">
        <v>0.01</v>
      </c>
      <c r="X812">
        <v>0.01</v>
      </c>
      <c r="Y812">
        <v>0.02</v>
      </c>
      <c r="Z812">
        <v>0.01</v>
      </c>
      <c r="AA812">
        <v>0.01</v>
      </c>
      <c r="AB812">
        <v>0.01</v>
      </c>
      <c r="AC812">
        <v>0.01</v>
      </c>
      <c r="AD812">
        <v>0.01</v>
      </c>
      <c r="AE812">
        <v>0.01</v>
      </c>
      <c r="AF812">
        <v>0.49</v>
      </c>
      <c r="AG812">
        <v>2.58</v>
      </c>
      <c r="AH812">
        <v>5.1100000000000003</v>
      </c>
      <c r="AI812">
        <v>7.94</v>
      </c>
      <c r="AJ812" t="s">
        <v>29</v>
      </c>
      <c r="AK812">
        <v>8.2899999999999991</v>
      </c>
      <c r="AL812">
        <v>8.31</v>
      </c>
      <c r="AM812" t="s">
        <v>29</v>
      </c>
      <c r="AN812" t="s">
        <v>29</v>
      </c>
      <c r="AO812" t="s">
        <v>29</v>
      </c>
      <c r="AP812" t="s">
        <v>29</v>
      </c>
      <c r="AQ812" t="s">
        <v>29</v>
      </c>
      <c r="AR812" t="s">
        <v>29</v>
      </c>
      <c r="AS812" t="s">
        <v>29</v>
      </c>
      <c r="AT812" t="s">
        <v>29</v>
      </c>
      <c r="AU812" t="s">
        <v>29</v>
      </c>
      <c r="AV812" t="s">
        <v>29</v>
      </c>
      <c r="AW812" t="s">
        <v>29</v>
      </c>
      <c r="AX812" t="s">
        <v>29</v>
      </c>
      <c r="AY812" t="s">
        <v>29</v>
      </c>
      <c r="AZ812" t="s">
        <v>29</v>
      </c>
      <c r="BA812" t="s">
        <v>29</v>
      </c>
      <c r="BB812" t="s">
        <v>29</v>
      </c>
      <c r="BC812" t="s">
        <v>29</v>
      </c>
      <c r="BD812" t="s">
        <v>29</v>
      </c>
      <c r="BE812" t="s">
        <v>29</v>
      </c>
      <c r="BF812" t="s">
        <v>29</v>
      </c>
      <c r="BG812" t="s">
        <v>29</v>
      </c>
      <c r="BH812" t="s">
        <v>29</v>
      </c>
      <c r="BJ812" t="s">
        <v>29</v>
      </c>
      <c r="BK812" t="s">
        <v>29</v>
      </c>
      <c r="BL812" t="s">
        <v>29</v>
      </c>
      <c r="BM812" t="s">
        <v>29</v>
      </c>
      <c r="BN812" t="s">
        <v>29</v>
      </c>
      <c r="BO812" t="s">
        <v>29</v>
      </c>
      <c r="BP812" t="s">
        <v>29</v>
      </c>
      <c r="BQ812" t="s">
        <v>29</v>
      </c>
      <c r="BR812" t="s">
        <v>29</v>
      </c>
      <c r="BS812" t="s">
        <v>29</v>
      </c>
      <c r="BT812" t="s">
        <v>29</v>
      </c>
      <c r="BU812" t="s">
        <v>29</v>
      </c>
      <c r="BV812" t="s">
        <v>29</v>
      </c>
      <c r="BW812" t="s">
        <v>29</v>
      </c>
      <c r="BX812" t="s">
        <v>29</v>
      </c>
      <c r="BY812" t="s">
        <v>29</v>
      </c>
      <c r="BZ812" t="s">
        <v>29</v>
      </c>
      <c r="CA812" t="s">
        <v>29</v>
      </c>
      <c r="CB812" t="s">
        <v>29</v>
      </c>
      <c r="CC812" t="s">
        <v>29</v>
      </c>
      <c r="CD812" t="s">
        <v>29</v>
      </c>
      <c r="CE812" t="s">
        <v>29</v>
      </c>
      <c r="CF812" t="s">
        <v>29</v>
      </c>
      <c r="CG812" t="s">
        <v>29</v>
      </c>
      <c r="CH812" t="s">
        <v>29</v>
      </c>
      <c r="CI812" t="s">
        <v>29</v>
      </c>
    </row>
    <row r="813" spans="1:87" x14ac:dyDescent="0.2">
      <c r="A813" s="55">
        <v>43285</v>
      </c>
      <c r="B813">
        <v>7.74</v>
      </c>
      <c r="C813">
        <v>0.01</v>
      </c>
      <c r="D813">
        <v>0.01</v>
      </c>
      <c r="E813">
        <v>0.01</v>
      </c>
      <c r="F813">
        <v>0.01</v>
      </c>
      <c r="G813">
        <v>0.01</v>
      </c>
      <c r="H813">
        <v>0.01</v>
      </c>
      <c r="I813">
        <v>0.01</v>
      </c>
      <c r="J813">
        <v>0.01</v>
      </c>
      <c r="K813">
        <v>0.01</v>
      </c>
      <c r="L813">
        <v>0.01</v>
      </c>
      <c r="M813">
        <v>0.01</v>
      </c>
      <c r="N813">
        <v>0.01</v>
      </c>
      <c r="O813">
        <v>0.01</v>
      </c>
      <c r="P813">
        <v>0.01</v>
      </c>
      <c r="Q813">
        <v>0.01</v>
      </c>
      <c r="R813">
        <v>0.01</v>
      </c>
      <c r="S813">
        <v>0.01</v>
      </c>
      <c r="T813">
        <v>0.01</v>
      </c>
      <c r="U813">
        <v>0.01</v>
      </c>
      <c r="V813">
        <v>0.01</v>
      </c>
      <c r="W813">
        <v>0.01</v>
      </c>
      <c r="X813">
        <v>0.01</v>
      </c>
      <c r="Y813">
        <v>0.02</v>
      </c>
      <c r="Z813">
        <v>0.01</v>
      </c>
      <c r="AA813">
        <v>0.01</v>
      </c>
      <c r="AB813">
        <v>0.01</v>
      </c>
      <c r="AC813">
        <v>0.01</v>
      </c>
      <c r="AD813">
        <v>0.01</v>
      </c>
      <c r="AE813">
        <v>0.01</v>
      </c>
      <c r="AF813">
        <v>0.49</v>
      </c>
      <c r="AG813">
        <v>2.58</v>
      </c>
      <c r="AH813">
        <v>5.1100000000000003</v>
      </c>
      <c r="AI813">
        <v>7.94</v>
      </c>
      <c r="AJ813" t="s">
        <v>29</v>
      </c>
      <c r="AK813">
        <v>8.2899999999999991</v>
      </c>
      <c r="AL813">
        <v>8.31</v>
      </c>
      <c r="AM813" t="s">
        <v>29</v>
      </c>
      <c r="AN813" t="s">
        <v>29</v>
      </c>
      <c r="AO813" t="s">
        <v>29</v>
      </c>
      <c r="AP813" t="s">
        <v>29</v>
      </c>
      <c r="AQ813" t="s">
        <v>29</v>
      </c>
      <c r="AR813" t="s">
        <v>29</v>
      </c>
      <c r="AS813" t="s">
        <v>29</v>
      </c>
      <c r="AT813" t="s">
        <v>29</v>
      </c>
      <c r="AU813" t="s">
        <v>29</v>
      </c>
      <c r="AV813" t="s">
        <v>29</v>
      </c>
      <c r="AW813" t="s">
        <v>29</v>
      </c>
      <c r="AX813" t="s">
        <v>29</v>
      </c>
      <c r="AY813" t="s">
        <v>29</v>
      </c>
      <c r="AZ813" t="s">
        <v>29</v>
      </c>
      <c r="BA813" t="s">
        <v>29</v>
      </c>
      <c r="BB813" t="s">
        <v>29</v>
      </c>
      <c r="BC813" t="s">
        <v>29</v>
      </c>
      <c r="BD813" t="s">
        <v>29</v>
      </c>
      <c r="BE813" t="s">
        <v>29</v>
      </c>
      <c r="BF813" t="s">
        <v>29</v>
      </c>
      <c r="BG813" t="s">
        <v>29</v>
      </c>
      <c r="BH813" t="s">
        <v>29</v>
      </c>
      <c r="BJ813" t="s">
        <v>29</v>
      </c>
      <c r="BK813" t="s">
        <v>29</v>
      </c>
      <c r="BL813" t="s">
        <v>29</v>
      </c>
      <c r="BM813" t="s">
        <v>29</v>
      </c>
      <c r="BN813" t="s">
        <v>29</v>
      </c>
      <c r="BO813" t="s">
        <v>29</v>
      </c>
      <c r="BP813" t="s">
        <v>29</v>
      </c>
      <c r="BQ813" t="s">
        <v>29</v>
      </c>
      <c r="BR813" t="s">
        <v>29</v>
      </c>
      <c r="BS813" t="s">
        <v>29</v>
      </c>
      <c r="BT813" t="s">
        <v>29</v>
      </c>
      <c r="BU813" t="s">
        <v>29</v>
      </c>
      <c r="BV813" t="s">
        <v>29</v>
      </c>
      <c r="BW813" t="s">
        <v>29</v>
      </c>
      <c r="BX813" t="s">
        <v>29</v>
      </c>
      <c r="BY813" t="s">
        <v>29</v>
      </c>
      <c r="BZ813" t="s">
        <v>29</v>
      </c>
      <c r="CA813" t="s">
        <v>29</v>
      </c>
      <c r="CB813" t="s">
        <v>29</v>
      </c>
      <c r="CC813" t="s">
        <v>29</v>
      </c>
      <c r="CD813" t="s">
        <v>29</v>
      </c>
      <c r="CE813" t="s">
        <v>29</v>
      </c>
      <c r="CF813" t="s">
        <v>29</v>
      </c>
      <c r="CG813" t="s">
        <v>29</v>
      </c>
      <c r="CH813" t="s">
        <v>29</v>
      </c>
      <c r="CI813" t="s">
        <v>29</v>
      </c>
    </row>
    <row r="814" spans="1:87" x14ac:dyDescent="0.2">
      <c r="A814" s="55">
        <v>43286</v>
      </c>
      <c r="B814">
        <v>7.74</v>
      </c>
      <c r="C814">
        <v>0.01</v>
      </c>
      <c r="D814">
        <v>0.01</v>
      </c>
      <c r="E814">
        <v>0.01</v>
      </c>
      <c r="F814">
        <v>0.01</v>
      </c>
      <c r="G814">
        <v>0.01</v>
      </c>
      <c r="H814">
        <v>0.01</v>
      </c>
      <c r="I814">
        <v>0.01</v>
      </c>
      <c r="J814">
        <v>0.01</v>
      </c>
      <c r="K814">
        <v>0.01</v>
      </c>
      <c r="L814">
        <v>0.01</v>
      </c>
      <c r="M814">
        <v>0.01</v>
      </c>
      <c r="N814">
        <v>0.01</v>
      </c>
      <c r="O814">
        <v>0.01</v>
      </c>
      <c r="P814">
        <v>0.01</v>
      </c>
      <c r="Q814">
        <v>0.01</v>
      </c>
      <c r="R814">
        <v>0.01</v>
      </c>
      <c r="S814">
        <v>0.01</v>
      </c>
      <c r="T814">
        <v>0.01</v>
      </c>
      <c r="U814">
        <v>0.01</v>
      </c>
      <c r="V814">
        <v>0.01</v>
      </c>
      <c r="W814">
        <v>0.01</v>
      </c>
      <c r="X814">
        <v>0.01</v>
      </c>
      <c r="Y814">
        <v>0.02</v>
      </c>
      <c r="Z814">
        <v>0.01</v>
      </c>
      <c r="AA814">
        <v>0.01</v>
      </c>
      <c r="AB814">
        <v>0.01</v>
      </c>
      <c r="AC814">
        <v>0.01</v>
      </c>
      <c r="AD814">
        <v>0.01</v>
      </c>
      <c r="AE814">
        <v>0.01</v>
      </c>
      <c r="AF814">
        <v>0.33</v>
      </c>
      <c r="AG814">
        <v>1.9</v>
      </c>
      <c r="AH814">
        <v>4.07</v>
      </c>
      <c r="AI814">
        <v>6.74</v>
      </c>
      <c r="AJ814" t="s">
        <v>29</v>
      </c>
      <c r="AK814">
        <v>8.2899999999999991</v>
      </c>
      <c r="AL814">
        <v>7.42</v>
      </c>
      <c r="AM814" t="s">
        <v>29</v>
      </c>
      <c r="AN814" t="s">
        <v>29</v>
      </c>
      <c r="AO814" t="s">
        <v>29</v>
      </c>
      <c r="AP814" t="s">
        <v>29</v>
      </c>
      <c r="AQ814" t="s">
        <v>29</v>
      </c>
      <c r="AR814" t="s">
        <v>29</v>
      </c>
      <c r="AS814" t="s">
        <v>29</v>
      </c>
      <c r="AT814" t="s">
        <v>29</v>
      </c>
      <c r="AU814" t="s">
        <v>29</v>
      </c>
      <c r="AV814" t="s">
        <v>29</v>
      </c>
      <c r="AW814" t="s">
        <v>29</v>
      </c>
      <c r="AX814" t="s">
        <v>29</v>
      </c>
      <c r="AY814" t="s">
        <v>29</v>
      </c>
      <c r="AZ814" t="s">
        <v>29</v>
      </c>
      <c r="BA814" t="s">
        <v>29</v>
      </c>
      <c r="BB814" t="s">
        <v>29</v>
      </c>
      <c r="BC814" t="s">
        <v>29</v>
      </c>
      <c r="BD814" t="s">
        <v>29</v>
      </c>
      <c r="BE814" t="s">
        <v>29</v>
      </c>
      <c r="BF814" t="s">
        <v>29</v>
      </c>
      <c r="BG814" t="s">
        <v>29</v>
      </c>
      <c r="BH814" t="s">
        <v>29</v>
      </c>
      <c r="BJ814" t="s">
        <v>29</v>
      </c>
      <c r="BK814" t="s">
        <v>29</v>
      </c>
      <c r="BL814" t="s">
        <v>29</v>
      </c>
      <c r="BM814" t="s">
        <v>29</v>
      </c>
      <c r="BN814" t="s">
        <v>29</v>
      </c>
      <c r="BO814" t="s">
        <v>29</v>
      </c>
      <c r="BP814" t="s">
        <v>29</v>
      </c>
      <c r="BQ814" t="s">
        <v>29</v>
      </c>
      <c r="BR814" t="s">
        <v>29</v>
      </c>
      <c r="BS814" t="s">
        <v>29</v>
      </c>
      <c r="BT814" t="s">
        <v>29</v>
      </c>
      <c r="BU814" t="s">
        <v>29</v>
      </c>
      <c r="BV814" t="s">
        <v>29</v>
      </c>
      <c r="BW814" t="s">
        <v>29</v>
      </c>
      <c r="BX814" t="s">
        <v>29</v>
      </c>
      <c r="BY814" t="s">
        <v>29</v>
      </c>
      <c r="BZ814" t="s">
        <v>29</v>
      </c>
      <c r="CA814" t="s">
        <v>29</v>
      </c>
      <c r="CB814" t="s">
        <v>29</v>
      </c>
      <c r="CC814" t="s">
        <v>29</v>
      </c>
      <c r="CD814" t="s">
        <v>29</v>
      </c>
      <c r="CE814" t="s">
        <v>29</v>
      </c>
      <c r="CF814" t="s">
        <v>29</v>
      </c>
      <c r="CG814" t="s">
        <v>29</v>
      </c>
      <c r="CH814" t="s">
        <v>29</v>
      </c>
      <c r="CI814" t="s">
        <v>29</v>
      </c>
    </row>
    <row r="815" spans="1:87" x14ac:dyDescent="0.2">
      <c r="A815" s="55">
        <v>43287</v>
      </c>
      <c r="B815">
        <v>7.74</v>
      </c>
      <c r="C815">
        <v>0.01</v>
      </c>
      <c r="D815">
        <v>0.01</v>
      </c>
      <c r="E815">
        <v>0.01</v>
      </c>
      <c r="F815">
        <v>0.01</v>
      </c>
      <c r="G815">
        <v>0.01</v>
      </c>
      <c r="H815">
        <v>0.01</v>
      </c>
      <c r="I815">
        <v>0.01</v>
      </c>
      <c r="J815">
        <v>0.01</v>
      </c>
      <c r="K815">
        <v>0.01</v>
      </c>
      <c r="L815">
        <v>0.01</v>
      </c>
      <c r="M815">
        <v>0.01</v>
      </c>
      <c r="N815">
        <v>0.01</v>
      </c>
      <c r="O815">
        <v>0.01</v>
      </c>
      <c r="P815">
        <v>0.01</v>
      </c>
      <c r="Q815">
        <v>0.01</v>
      </c>
      <c r="R815">
        <v>0.01</v>
      </c>
      <c r="S815">
        <v>0.01</v>
      </c>
      <c r="T815">
        <v>0.01</v>
      </c>
      <c r="U815">
        <v>0.01</v>
      </c>
      <c r="V815">
        <v>0.01</v>
      </c>
      <c r="W815">
        <v>0.01</v>
      </c>
      <c r="X815">
        <v>0.01</v>
      </c>
      <c r="Y815">
        <v>0.02</v>
      </c>
      <c r="Z815">
        <v>0.01</v>
      </c>
      <c r="AA815">
        <v>0.01</v>
      </c>
      <c r="AB815">
        <v>0.01</v>
      </c>
      <c r="AC815">
        <v>0.01</v>
      </c>
      <c r="AD815">
        <v>0.01</v>
      </c>
      <c r="AE815">
        <v>0.01</v>
      </c>
      <c r="AF815">
        <v>0.16</v>
      </c>
      <c r="AG815">
        <v>1.3</v>
      </c>
      <c r="AH815">
        <v>3.24</v>
      </c>
      <c r="AI815">
        <v>5.6</v>
      </c>
      <c r="AJ815" t="s">
        <v>29</v>
      </c>
      <c r="AK815">
        <v>6.2</v>
      </c>
      <c r="AL815">
        <v>6.61</v>
      </c>
      <c r="AM815" t="s">
        <v>29</v>
      </c>
      <c r="AN815" t="s">
        <v>29</v>
      </c>
      <c r="AO815" t="s">
        <v>29</v>
      </c>
      <c r="AP815" t="s">
        <v>29</v>
      </c>
      <c r="AQ815" t="s">
        <v>29</v>
      </c>
      <c r="AR815" t="s">
        <v>29</v>
      </c>
      <c r="AS815" t="s">
        <v>29</v>
      </c>
      <c r="AT815" t="s">
        <v>29</v>
      </c>
      <c r="AU815" t="s">
        <v>29</v>
      </c>
      <c r="AV815" t="s">
        <v>29</v>
      </c>
      <c r="AW815" t="s">
        <v>29</v>
      </c>
      <c r="AX815" t="s">
        <v>29</v>
      </c>
      <c r="AY815" t="s">
        <v>29</v>
      </c>
      <c r="AZ815" t="s">
        <v>29</v>
      </c>
      <c r="BA815" t="s">
        <v>29</v>
      </c>
      <c r="BB815" t="s">
        <v>29</v>
      </c>
      <c r="BC815" t="s">
        <v>29</v>
      </c>
      <c r="BD815" t="s">
        <v>29</v>
      </c>
      <c r="BE815" t="s">
        <v>29</v>
      </c>
      <c r="BF815" t="s">
        <v>29</v>
      </c>
      <c r="BG815" t="s">
        <v>29</v>
      </c>
      <c r="BH815" t="s">
        <v>29</v>
      </c>
      <c r="BJ815" t="s">
        <v>29</v>
      </c>
      <c r="BK815" t="s">
        <v>29</v>
      </c>
      <c r="BL815" t="s">
        <v>29</v>
      </c>
      <c r="BM815" t="s">
        <v>29</v>
      </c>
      <c r="BN815" t="s">
        <v>29</v>
      </c>
      <c r="BO815" t="s">
        <v>29</v>
      </c>
      <c r="BP815" t="s">
        <v>29</v>
      </c>
      <c r="BQ815" t="s">
        <v>29</v>
      </c>
      <c r="BR815" t="s">
        <v>29</v>
      </c>
      <c r="BS815" t="s">
        <v>29</v>
      </c>
      <c r="BT815" t="s">
        <v>29</v>
      </c>
      <c r="BU815" t="s">
        <v>29</v>
      </c>
      <c r="BV815" t="s">
        <v>29</v>
      </c>
      <c r="BW815" t="s">
        <v>29</v>
      </c>
      <c r="BX815" t="s">
        <v>29</v>
      </c>
      <c r="BY815" t="s">
        <v>29</v>
      </c>
      <c r="BZ815" t="s">
        <v>29</v>
      </c>
      <c r="CA815" t="s">
        <v>29</v>
      </c>
      <c r="CB815" t="s">
        <v>29</v>
      </c>
      <c r="CC815" t="s">
        <v>29</v>
      </c>
      <c r="CD815" t="s">
        <v>29</v>
      </c>
      <c r="CE815" t="s">
        <v>29</v>
      </c>
      <c r="CF815" t="s">
        <v>29</v>
      </c>
      <c r="CG815" t="s">
        <v>29</v>
      </c>
      <c r="CH815" t="s">
        <v>29</v>
      </c>
      <c r="CI815" t="s">
        <v>29</v>
      </c>
    </row>
    <row r="816" spans="1:87" x14ac:dyDescent="0.2">
      <c r="A816" s="55">
        <v>43290</v>
      </c>
      <c r="B816">
        <v>7.74</v>
      </c>
      <c r="C816">
        <v>0.01</v>
      </c>
      <c r="D816">
        <v>0.01</v>
      </c>
      <c r="E816">
        <v>0.01</v>
      </c>
      <c r="F816">
        <v>0.01</v>
      </c>
      <c r="G816">
        <v>0.01</v>
      </c>
      <c r="H816">
        <v>0.01</v>
      </c>
      <c r="I816">
        <v>0.01</v>
      </c>
      <c r="J816">
        <v>0.01</v>
      </c>
      <c r="K816">
        <v>0.01</v>
      </c>
      <c r="L816">
        <v>0.01</v>
      </c>
      <c r="M816">
        <v>0.01</v>
      </c>
      <c r="N816">
        <v>0.01</v>
      </c>
      <c r="O816">
        <v>0.01</v>
      </c>
      <c r="P816">
        <v>0.01</v>
      </c>
      <c r="Q816">
        <v>0.01</v>
      </c>
      <c r="R816">
        <v>0.01</v>
      </c>
      <c r="S816">
        <v>0.01</v>
      </c>
      <c r="T816">
        <v>0.01</v>
      </c>
      <c r="U816">
        <v>0.01</v>
      </c>
      <c r="V816">
        <v>0.01</v>
      </c>
      <c r="W816">
        <v>0.01</v>
      </c>
      <c r="X816">
        <v>0.01</v>
      </c>
      <c r="Y816">
        <v>0.02</v>
      </c>
      <c r="Z816">
        <v>0.01</v>
      </c>
      <c r="AA816">
        <v>0.01</v>
      </c>
      <c r="AB816">
        <v>0.01</v>
      </c>
      <c r="AC816">
        <v>0.01</v>
      </c>
      <c r="AD816">
        <v>0.01</v>
      </c>
      <c r="AE816">
        <v>0.01</v>
      </c>
      <c r="AF816">
        <v>0.09</v>
      </c>
      <c r="AG816">
        <v>0.86</v>
      </c>
      <c r="AH816">
        <v>2.4500000000000002</v>
      </c>
      <c r="AI816">
        <v>4.57</v>
      </c>
      <c r="AJ816" t="s">
        <v>29</v>
      </c>
      <c r="AK816">
        <v>5.35</v>
      </c>
      <c r="AL816">
        <v>5.65</v>
      </c>
      <c r="AM816" t="s">
        <v>29</v>
      </c>
      <c r="AN816" t="s">
        <v>29</v>
      </c>
      <c r="AO816" t="s">
        <v>29</v>
      </c>
      <c r="AP816" t="s">
        <v>29</v>
      </c>
      <c r="AQ816" t="s">
        <v>29</v>
      </c>
      <c r="AR816" t="s">
        <v>29</v>
      </c>
      <c r="AS816" t="s">
        <v>29</v>
      </c>
      <c r="AT816" t="s">
        <v>29</v>
      </c>
      <c r="AU816" t="s">
        <v>29</v>
      </c>
      <c r="AV816" t="s">
        <v>29</v>
      </c>
      <c r="AW816" t="s">
        <v>29</v>
      </c>
      <c r="AX816" t="s">
        <v>29</v>
      </c>
      <c r="AY816" t="s">
        <v>29</v>
      </c>
      <c r="AZ816" t="s">
        <v>29</v>
      </c>
      <c r="BA816" t="s">
        <v>29</v>
      </c>
      <c r="BB816" t="s">
        <v>29</v>
      </c>
      <c r="BC816" t="s">
        <v>29</v>
      </c>
      <c r="BD816" t="s">
        <v>29</v>
      </c>
      <c r="BE816" t="s">
        <v>29</v>
      </c>
      <c r="BF816" t="s">
        <v>29</v>
      </c>
      <c r="BG816" t="s">
        <v>29</v>
      </c>
      <c r="BH816" t="s">
        <v>29</v>
      </c>
      <c r="BJ816" t="s">
        <v>29</v>
      </c>
      <c r="BK816" t="s">
        <v>29</v>
      </c>
      <c r="BL816" t="s">
        <v>29</v>
      </c>
      <c r="BM816" t="s">
        <v>29</v>
      </c>
      <c r="BN816" t="s">
        <v>29</v>
      </c>
      <c r="BO816" t="s">
        <v>29</v>
      </c>
      <c r="BP816" t="s">
        <v>29</v>
      </c>
      <c r="BQ816" t="s">
        <v>29</v>
      </c>
      <c r="BR816" t="s">
        <v>29</v>
      </c>
      <c r="BS816" t="s">
        <v>29</v>
      </c>
      <c r="BT816" t="s">
        <v>29</v>
      </c>
      <c r="BU816" t="s">
        <v>29</v>
      </c>
      <c r="BV816" t="s">
        <v>29</v>
      </c>
      <c r="BW816" t="s">
        <v>29</v>
      </c>
      <c r="BX816" t="s">
        <v>29</v>
      </c>
      <c r="BY816" t="s">
        <v>29</v>
      </c>
      <c r="BZ816" t="s">
        <v>29</v>
      </c>
      <c r="CA816" t="s">
        <v>29</v>
      </c>
      <c r="CB816" t="s">
        <v>29</v>
      </c>
      <c r="CC816" t="s">
        <v>29</v>
      </c>
      <c r="CD816" t="s">
        <v>29</v>
      </c>
      <c r="CE816" t="s">
        <v>29</v>
      </c>
      <c r="CF816" t="s">
        <v>29</v>
      </c>
      <c r="CG816" t="s">
        <v>29</v>
      </c>
      <c r="CH816" t="s">
        <v>29</v>
      </c>
      <c r="CI816" t="s">
        <v>29</v>
      </c>
    </row>
    <row r="817" spans="1:87" x14ac:dyDescent="0.2">
      <c r="A817" s="55">
        <v>43291</v>
      </c>
      <c r="B817">
        <v>7.74</v>
      </c>
      <c r="C817">
        <v>0.01</v>
      </c>
      <c r="D817">
        <v>0.01</v>
      </c>
      <c r="E817">
        <v>0.01</v>
      </c>
      <c r="F817">
        <v>0.01</v>
      </c>
      <c r="G817">
        <v>0.01</v>
      </c>
      <c r="H817">
        <v>0.01</v>
      </c>
      <c r="I817">
        <v>0.01</v>
      </c>
      <c r="J817">
        <v>0.01</v>
      </c>
      <c r="K817">
        <v>0.01</v>
      </c>
      <c r="L817">
        <v>0.01</v>
      </c>
      <c r="M817">
        <v>0.01</v>
      </c>
      <c r="N817">
        <v>0.01</v>
      </c>
      <c r="O817">
        <v>0.01</v>
      </c>
      <c r="P817">
        <v>0.01</v>
      </c>
      <c r="Q817">
        <v>0.01</v>
      </c>
      <c r="R817">
        <v>0.01</v>
      </c>
      <c r="S817">
        <v>0.01</v>
      </c>
      <c r="T817">
        <v>0.01</v>
      </c>
      <c r="U817">
        <v>0.01</v>
      </c>
      <c r="V817">
        <v>0.01</v>
      </c>
      <c r="W817">
        <v>0.01</v>
      </c>
      <c r="X817">
        <v>0.01</v>
      </c>
      <c r="Y817">
        <v>0.02</v>
      </c>
      <c r="Z817">
        <v>0.01</v>
      </c>
      <c r="AA817">
        <v>0.01</v>
      </c>
      <c r="AB817">
        <v>0.01</v>
      </c>
      <c r="AC817">
        <v>0.01</v>
      </c>
      <c r="AD817">
        <v>0.01</v>
      </c>
      <c r="AE817">
        <v>0.01</v>
      </c>
      <c r="AF817">
        <v>0.06</v>
      </c>
      <c r="AG817">
        <v>0.79</v>
      </c>
      <c r="AH817">
        <v>2.27</v>
      </c>
      <c r="AI817">
        <v>4.2300000000000004</v>
      </c>
      <c r="AJ817" t="s">
        <v>29</v>
      </c>
      <c r="AK817">
        <v>5.28</v>
      </c>
      <c r="AL817">
        <v>5.41</v>
      </c>
      <c r="AM817" t="s">
        <v>29</v>
      </c>
      <c r="AN817" t="s">
        <v>29</v>
      </c>
      <c r="AO817" t="s">
        <v>29</v>
      </c>
      <c r="AP817" t="s">
        <v>29</v>
      </c>
      <c r="AQ817" t="s">
        <v>29</v>
      </c>
      <c r="AR817" t="s">
        <v>29</v>
      </c>
      <c r="AS817" t="s">
        <v>29</v>
      </c>
      <c r="AT817" t="s">
        <v>29</v>
      </c>
      <c r="AU817" t="s">
        <v>29</v>
      </c>
      <c r="AV817" t="s">
        <v>29</v>
      </c>
      <c r="AW817" t="s">
        <v>29</v>
      </c>
      <c r="AX817" t="s">
        <v>29</v>
      </c>
      <c r="AY817" t="s">
        <v>29</v>
      </c>
      <c r="AZ817" t="s">
        <v>29</v>
      </c>
      <c r="BA817" t="s">
        <v>29</v>
      </c>
      <c r="BB817" t="s">
        <v>29</v>
      </c>
      <c r="BC817" t="s">
        <v>29</v>
      </c>
      <c r="BD817" t="s">
        <v>29</v>
      </c>
      <c r="BE817" t="s">
        <v>29</v>
      </c>
      <c r="BF817" t="s">
        <v>29</v>
      </c>
      <c r="BG817" t="s">
        <v>29</v>
      </c>
      <c r="BH817" t="s">
        <v>29</v>
      </c>
      <c r="BJ817" t="s">
        <v>29</v>
      </c>
      <c r="BK817" t="s">
        <v>29</v>
      </c>
      <c r="BL817" t="s">
        <v>29</v>
      </c>
      <c r="BM817" t="s">
        <v>29</v>
      </c>
      <c r="BN817" t="s">
        <v>29</v>
      </c>
      <c r="BO817" t="s">
        <v>29</v>
      </c>
      <c r="BP817" t="s">
        <v>29</v>
      </c>
      <c r="BQ817" t="s">
        <v>29</v>
      </c>
      <c r="BR817" t="s">
        <v>29</v>
      </c>
      <c r="BS817" t="s">
        <v>29</v>
      </c>
      <c r="BT817" t="s">
        <v>29</v>
      </c>
      <c r="BU817" t="s">
        <v>29</v>
      </c>
      <c r="BV817" t="s">
        <v>29</v>
      </c>
      <c r="BW817" t="s">
        <v>29</v>
      </c>
      <c r="BX817" t="s">
        <v>29</v>
      </c>
      <c r="BY817" t="s">
        <v>29</v>
      </c>
      <c r="BZ817" t="s">
        <v>29</v>
      </c>
      <c r="CA817" t="s">
        <v>29</v>
      </c>
      <c r="CB817" t="s">
        <v>29</v>
      </c>
      <c r="CC817" t="s">
        <v>29</v>
      </c>
      <c r="CD817" t="s">
        <v>29</v>
      </c>
      <c r="CE817" t="s">
        <v>29</v>
      </c>
      <c r="CF817" t="s">
        <v>29</v>
      </c>
      <c r="CG817" t="s">
        <v>29</v>
      </c>
      <c r="CH817" t="s">
        <v>29</v>
      </c>
      <c r="CI817" t="s">
        <v>29</v>
      </c>
    </row>
    <row r="818" spans="1:87" x14ac:dyDescent="0.2">
      <c r="A818" s="55">
        <v>43292</v>
      </c>
      <c r="B818">
        <v>7.74</v>
      </c>
      <c r="C818">
        <v>0.01</v>
      </c>
      <c r="D818">
        <v>0.01</v>
      </c>
      <c r="E818">
        <v>0.01</v>
      </c>
      <c r="F818">
        <v>0.01</v>
      </c>
      <c r="G818">
        <v>0.01</v>
      </c>
      <c r="H818">
        <v>0.01</v>
      </c>
      <c r="I818">
        <v>0.01</v>
      </c>
      <c r="J818">
        <v>0.01</v>
      </c>
      <c r="K818">
        <v>0.01</v>
      </c>
      <c r="L818">
        <v>0.01</v>
      </c>
      <c r="M818">
        <v>0.01</v>
      </c>
      <c r="N818">
        <v>0.01</v>
      </c>
      <c r="O818">
        <v>0.01</v>
      </c>
      <c r="P818">
        <v>0.01</v>
      </c>
      <c r="Q818">
        <v>0.01</v>
      </c>
      <c r="R818">
        <v>0.01</v>
      </c>
      <c r="S818">
        <v>0.01</v>
      </c>
      <c r="T818">
        <v>0.01</v>
      </c>
      <c r="U818">
        <v>0.01</v>
      </c>
      <c r="V818">
        <v>0.01</v>
      </c>
      <c r="W818">
        <v>0.01</v>
      </c>
      <c r="X818">
        <v>0.01</v>
      </c>
      <c r="Y818">
        <v>0.02</v>
      </c>
      <c r="Z818">
        <v>0.01</v>
      </c>
      <c r="AA818">
        <v>0.01</v>
      </c>
      <c r="AB818">
        <v>0.01</v>
      </c>
      <c r="AC818">
        <v>0.01</v>
      </c>
      <c r="AD818">
        <v>0.01</v>
      </c>
      <c r="AE818">
        <v>0.01</v>
      </c>
      <c r="AF818">
        <v>0.09</v>
      </c>
      <c r="AG818">
        <v>1.01</v>
      </c>
      <c r="AH818">
        <v>2.68</v>
      </c>
      <c r="AI818">
        <v>4.83</v>
      </c>
      <c r="AJ818" t="s">
        <v>29</v>
      </c>
      <c r="AK818">
        <v>5.28</v>
      </c>
      <c r="AL818">
        <v>5.92</v>
      </c>
      <c r="AM818" t="s">
        <v>29</v>
      </c>
      <c r="AN818" t="s">
        <v>29</v>
      </c>
      <c r="AO818" t="s">
        <v>29</v>
      </c>
      <c r="AP818" t="s">
        <v>29</v>
      </c>
      <c r="AQ818" t="s">
        <v>29</v>
      </c>
      <c r="AR818" t="s">
        <v>29</v>
      </c>
      <c r="AS818" t="s">
        <v>29</v>
      </c>
      <c r="AT818" t="s">
        <v>29</v>
      </c>
      <c r="AU818" t="s">
        <v>29</v>
      </c>
      <c r="AV818" t="s">
        <v>29</v>
      </c>
      <c r="AW818" t="s">
        <v>29</v>
      </c>
      <c r="AX818" t="s">
        <v>29</v>
      </c>
      <c r="AY818" t="s">
        <v>29</v>
      </c>
      <c r="AZ818" t="s">
        <v>29</v>
      </c>
      <c r="BA818" t="s">
        <v>29</v>
      </c>
      <c r="BB818" t="s">
        <v>29</v>
      </c>
      <c r="BC818" t="s">
        <v>29</v>
      </c>
      <c r="BD818" t="s">
        <v>29</v>
      </c>
      <c r="BE818" t="s">
        <v>29</v>
      </c>
      <c r="BF818" t="s">
        <v>29</v>
      </c>
      <c r="BG818" t="s">
        <v>29</v>
      </c>
      <c r="BH818" t="s">
        <v>29</v>
      </c>
      <c r="BJ818" t="s">
        <v>29</v>
      </c>
      <c r="BK818" t="s">
        <v>29</v>
      </c>
      <c r="BL818" t="s">
        <v>29</v>
      </c>
      <c r="BM818" t="s">
        <v>29</v>
      </c>
      <c r="BN818" t="s">
        <v>29</v>
      </c>
      <c r="BO818" t="s">
        <v>29</v>
      </c>
      <c r="BP818" t="s">
        <v>29</v>
      </c>
      <c r="BQ818" t="s">
        <v>29</v>
      </c>
      <c r="BR818" t="s">
        <v>29</v>
      </c>
      <c r="BS818" t="s">
        <v>29</v>
      </c>
      <c r="BT818" t="s">
        <v>29</v>
      </c>
      <c r="BU818" t="s">
        <v>29</v>
      </c>
      <c r="BV818" t="s">
        <v>29</v>
      </c>
      <c r="BW818" t="s">
        <v>29</v>
      </c>
      <c r="BX818" t="s">
        <v>29</v>
      </c>
      <c r="BY818" t="s">
        <v>29</v>
      </c>
      <c r="BZ818" t="s">
        <v>29</v>
      </c>
      <c r="CA818" t="s">
        <v>29</v>
      </c>
      <c r="CB818" t="s">
        <v>29</v>
      </c>
      <c r="CC818" t="s">
        <v>29</v>
      </c>
      <c r="CD818" t="s">
        <v>29</v>
      </c>
      <c r="CE818" t="s">
        <v>29</v>
      </c>
      <c r="CF818" t="s">
        <v>29</v>
      </c>
      <c r="CG818" t="s">
        <v>29</v>
      </c>
      <c r="CH818" t="s">
        <v>29</v>
      </c>
      <c r="CI818" t="s">
        <v>29</v>
      </c>
    </row>
    <row r="819" spans="1:87" x14ac:dyDescent="0.2">
      <c r="A819" s="55">
        <v>43293</v>
      </c>
      <c r="B819">
        <v>7.74</v>
      </c>
      <c r="C819">
        <v>0.01</v>
      </c>
      <c r="D819">
        <v>0.01</v>
      </c>
      <c r="E819">
        <v>0.01</v>
      </c>
      <c r="F819">
        <v>0.01</v>
      </c>
      <c r="G819">
        <v>0.01</v>
      </c>
      <c r="H819">
        <v>0.01</v>
      </c>
      <c r="I819">
        <v>0.01</v>
      </c>
      <c r="J819">
        <v>0.01</v>
      </c>
      <c r="K819">
        <v>0.01</v>
      </c>
      <c r="L819">
        <v>0.01</v>
      </c>
      <c r="M819">
        <v>0.01</v>
      </c>
      <c r="N819">
        <v>0.01</v>
      </c>
      <c r="O819">
        <v>0.01</v>
      </c>
      <c r="P819">
        <v>0.01</v>
      </c>
      <c r="Q819">
        <v>0.01</v>
      </c>
      <c r="R819">
        <v>0.01</v>
      </c>
      <c r="S819">
        <v>0.01</v>
      </c>
      <c r="T819">
        <v>0.01</v>
      </c>
      <c r="U819">
        <v>0.01</v>
      </c>
      <c r="V819">
        <v>0.01</v>
      </c>
      <c r="W819">
        <v>0.01</v>
      </c>
      <c r="X819">
        <v>0.01</v>
      </c>
      <c r="Y819">
        <v>0.02</v>
      </c>
      <c r="Z819">
        <v>0.01</v>
      </c>
      <c r="AA819">
        <v>0.01</v>
      </c>
      <c r="AB819">
        <v>0.01</v>
      </c>
      <c r="AC819">
        <v>0.01</v>
      </c>
      <c r="AD819">
        <v>0.01</v>
      </c>
      <c r="AE819">
        <v>0.01</v>
      </c>
      <c r="AF819">
        <v>0.04</v>
      </c>
      <c r="AG819">
        <v>0.69</v>
      </c>
      <c r="AH819">
        <v>2.17</v>
      </c>
      <c r="AI819">
        <v>4.1399999999999997</v>
      </c>
      <c r="AJ819" t="s">
        <v>29</v>
      </c>
      <c r="AK819">
        <v>4.9800000000000004</v>
      </c>
      <c r="AL819">
        <v>5.29</v>
      </c>
      <c r="AM819" t="s">
        <v>29</v>
      </c>
      <c r="AN819" t="s">
        <v>29</v>
      </c>
      <c r="AO819" t="s">
        <v>29</v>
      </c>
      <c r="AP819" t="s">
        <v>29</v>
      </c>
      <c r="AQ819" t="s">
        <v>29</v>
      </c>
      <c r="AR819" t="s">
        <v>29</v>
      </c>
      <c r="AS819" t="s">
        <v>29</v>
      </c>
      <c r="AT819" t="s">
        <v>29</v>
      </c>
      <c r="AU819" t="s">
        <v>29</v>
      </c>
      <c r="AV819" t="s">
        <v>29</v>
      </c>
      <c r="AW819" t="s">
        <v>29</v>
      </c>
      <c r="AX819" t="s">
        <v>29</v>
      </c>
      <c r="AY819" t="s">
        <v>29</v>
      </c>
      <c r="AZ819" t="s">
        <v>29</v>
      </c>
      <c r="BA819" t="s">
        <v>29</v>
      </c>
      <c r="BB819" t="s">
        <v>29</v>
      </c>
      <c r="BC819" t="s">
        <v>29</v>
      </c>
      <c r="BD819" t="s">
        <v>29</v>
      </c>
      <c r="BE819" t="s">
        <v>29</v>
      </c>
      <c r="BF819" t="s">
        <v>29</v>
      </c>
      <c r="BG819" t="s">
        <v>29</v>
      </c>
      <c r="BH819" t="s">
        <v>29</v>
      </c>
      <c r="BJ819" t="s">
        <v>29</v>
      </c>
      <c r="BK819" t="s">
        <v>29</v>
      </c>
      <c r="BL819" t="s">
        <v>29</v>
      </c>
      <c r="BM819" t="s">
        <v>29</v>
      </c>
      <c r="BN819" t="s">
        <v>29</v>
      </c>
      <c r="BO819" t="s">
        <v>29</v>
      </c>
      <c r="BP819" t="s">
        <v>29</v>
      </c>
      <c r="BQ819" t="s">
        <v>29</v>
      </c>
      <c r="BR819" t="s">
        <v>29</v>
      </c>
      <c r="BS819" t="s">
        <v>29</v>
      </c>
      <c r="BT819" t="s">
        <v>29</v>
      </c>
      <c r="BU819" t="s">
        <v>29</v>
      </c>
      <c r="BV819" t="s">
        <v>29</v>
      </c>
      <c r="BW819" t="s">
        <v>29</v>
      </c>
      <c r="BX819" t="s">
        <v>29</v>
      </c>
      <c r="BY819" t="s">
        <v>29</v>
      </c>
      <c r="BZ819" t="s">
        <v>29</v>
      </c>
      <c r="CA819" t="s">
        <v>29</v>
      </c>
      <c r="CB819" t="s">
        <v>29</v>
      </c>
      <c r="CC819" t="s">
        <v>29</v>
      </c>
      <c r="CD819" t="s">
        <v>29</v>
      </c>
      <c r="CE819" t="s">
        <v>29</v>
      </c>
      <c r="CF819" t="s">
        <v>29</v>
      </c>
      <c r="CG819" t="s">
        <v>29</v>
      </c>
      <c r="CH819" t="s">
        <v>29</v>
      </c>
      <c r="CI819" t="s">
        <v>29</v>
      </c>
    </row>
    <row r="820" spans="1:87" x14ac:dyDescent="0.2">
      <c r="A820" s="55">
        <v>43294</v>
      </c>
      <c r="B820">
        <v>7.74</v>
      </c>
      <c r="C820">
        <v>0.01</v>
      </c>
      <c r="D820">
        <v>0.01</v>
      </c>
      <c r="E820">
        <v>0.01</v>
      </c>
      <c r="F820">
        <v>0.01</v>
      </c>
      <c r="G820">
        <v>0.01</v>
      </c>
      <c r="H820">
        <v>0.01</v>
      </c>
      <c r="I820">
        <v>0.01</v>
      </c>
      <c r="J820">
        <v>0.01</v>
      </c>
      <c r="K820">
        <v>0.01</v>
      </c>
      <c r="L820">
        <v>0.01</v>
      </c>
      <c r="M820">
        <v>0.01</v>
      </c>
      <c r="N820">
        <v>0.01</v>
      </c>
      <c r="O820">
        <v>0.01</v>
      </c>
      <c r="P820">
        <v>0.01</v>
      </c>
      <c r="Q820">
        <v>0.01</v>
      </c>
      <c r="R820">
        <v>0.01</v>
      </c>
      <c r="S820">
        <v>0.01</v>
      </c>
      <c r="T820">
        <v>0.01</v>
      </c>
      <c r="U820">
        <v>0.01</v>
      </c>
      <c r="V820">
        <v>0.01</v>
      </c>
      <c r="W820">
        <v>0.01</v>
      </c>
      <c r="X820">
        <v>0.01</v>
      </c>
      <c r="Y820">
        <v>0.02</v>
      </c>
      <c r="Z820">
        <v>0.01</v>
      </c>
      <c r="AA820">
        <v>0.01</v>
      </c>
      <c r="AB820">
        <v>0.01</v>
      </c>
      <c r="AC820">
        <v>0.01</v>
      </c>
      <c r="AD820">
        <v>0.01</v>
      </c>
      <c r="AE820">
        <v>0.01</v>
      </c>
      <c r="AF820">
        <v>0.03</v>
      </c>
      <c r="AG820">
        <v>0.63</v>
      </c>
      <c r="AH820">
        <v>2.0299999999999998</v>
      </c>
      <c r="AI820">
        <v>3.93</v>
      </c>
      <c r="AJ820" t="s">
        <v>29</v>
      </c>
      <c r="AK820">
        <v>4.75</v>
      </c>
      <c r="AL820">
        <v>5.14</v>
      </c>
      <c r="AM820" t="s">
        <v>29</v>
      </c>
      <c r="AN820" t="s">
        <v>29</v>
      </c>
      <c r="AO820" t="s">
        <v>29</v>
      </c>
      <c r="AP820" t="s">
        <v>29</v>
      </c>
      <c r="AQ820" t="s">
        <v>29</v>
      </c>
      <c r="AR820" t="s">
        <v>29</v>
      </c>
      <c r="AS820" t="s">
        <v>29</v>
      </c>
      <c r="AT820" t="s">
        <v>29</v>
      </c>
      <c r="AU820" t="s">
        <v>29</v>
      </c>
      <c r="AV820" t="s">
        <v>29</v>
      </c>
      <c r="AW820" t="s">
        <v>29</v>
      </c>
      <c r="AX820" t="s">
        <v>29</v>
      </c>
      <c r="AY820" t="s">
        <v>29</v>
      </c>
      <c r="AZ820" t="s">
        <v>29</v>
      </c>
      <c r="BA820" t="s">
        <v>29</v>
      </c>
      <c r="BB820" t="s">
        <v>29</v>
      </c>
      <c r="BC820" t="s">
        <v>29</v>
      </c>
      <c r="BD820" t="s">
        <v>29</v>
      </c>
      <c r="BE820" t="s">
        <v>29</v>
      </c>
      <c r="BF820" t="s">
        <v>29</v>
      </c>
      <c r="BG820" t="s">
        <v>29</v>
      </c>
      <c r="BH820" t="s">
        <v>29</v>
      </c>
      <c r="BJ820" t="s">
        <v>29</v>
      </c>
      <c r="BK820" t="s">
        <v>29</v>
      </c>
      <c r="BL820" t="s">
        <v>29</v>
      </c>
      <c r="BM820" t="s">
        <v>29</v>
      </c>
      <c r="BN820" t="s">
        <v>29</v>
      </c>
      <c r="BO820" t="s">
        <v>29</v>
      </c>
      <c r="BP820" t="s">
        <v>29</v>
      </c>
      <c r="BQ820" t="s">
        <v>29</v>
      </c>
      <c r="BR820" t="s">
        <v>29</v>
      </c>
      <c r="BS820" t="s">
        <v>29</v>
      </c>
      <c r="BT820" t="s">
        <v>29</v>
      </c>
      <c r="BU820" t="s">
        <v>29</v>
      </c>
      <c r="BV820" t="s">
        <v>29</v>
      </c>
      <c r="BW820" t="s">
        <v>29</v>
      </c>
      <c r="BX820" t="s">
        <v>29</v>
      </c>
      <c r="BY820" t="s">
        <v>29</v>
      </c>
      <c r="BZ820" t="s">
        <v>29</v>
      </c>
      <c r="CA820" t="s">
        <v>29</v>
      </c>
      <c r="CB820" t="s">
        <v>29</v>
      </c>
      <c r="CC820" t="s">
        <v>29</v>
      </c>
      <c r="CD820" t="s">
        <v>29</v>
      </c>
      <c r="CE820" t="s">
        <v>29</v>
      </c>
      <c r="CF820" t="s">
        <v>29</v>
      </c>
      <c r="CG820" t="s">
        <v>29</v>
      </c>
      <c r="CH820" t="s">
        <v>29</v>
      </c>
      <c r="CI820" t="s">
        <v>29</v>
      </c>
    </row>
    <row r="821" spans="1:87" x14ac:dyDescent="0.2">
      <c r="A821" s="55">
        <v>43297</v>
      </c>
      <c r="B821">
        <v>7.74</v>
      </c>
      <c r="C821">
        <v>0.01</v>
      </c>
      <c r="D821">
        <v>0.01</v>
      </c>
      <c r="E821">
        <v>0.01</v>
      </c>
      <c r="F821">
        <v>0.01</v>
      </c>
      <c r="G821">
        <v>0.01</v>
      </c>
      <c r="H821">
        <v>0.01</v>
      </c>
      <c r="I821">
        <v>0.01</v>
      </c>
      <c r="J821">
        <v>0.01</v>
      </c>
      <c r="K821">
        <v>0.01</v>
      </c>
      <c r="L821">
        <v>0.01</v>
      </c>
      <c r="M821">
        <v>0.01</v>
      </c>
      <c r="N821">
        <v>0.01</v>
      </c>
      <c r="O821">
        <v>0.01</v>
      </c>
      <c r="P821">
        <v>0.01</v>
      </c>
      <c r="Q821">
        <v>0.01</v>
      </c>
      <c r="R821">
        <v>0.01</v>
      </c>
      <c r="S821">
        <v>0.01</v>
      </c>
      <c r="T821">
        <v>0.01</v>
      </c>
      <c r="U821">
        <v>0.01</v>
      </c>
      <c r="V821">
        <v>0.01</v>
      </c>
      <c r="W821">
        <v>0.01</v>
      </c>
      <c r="X821">
        <v>0.01</v>
      </c>
      <c r="Y821">
        <v>0.02</v>
      </c>
      <c r="Z821">
        <v>0.01</v>
      </c>
      <c r="AA821">
        <v>0.01</v>
      </c>
      <c r="AB821">
        <v>0.01</v>
      </c>
      <c r="AC821">
        <v>0.01</v>
      </c>
      <c r="AD821">
        <v>0.01</v>
      </c>
      <c r="AE821">
        <v>0.01</v>
      </c>
      <c r="AF821">
        <v>0.03</v>
      </c>
      <c r="AG821">
        <v>0.61</v>
      </c>
      <c r="AH821">
        <v>2.0499999999999998</v>
      </c>
      <c r="AI821">
        <v>3.89</v>
      </c>
      <c r="AJ821" t="s">
        <v>29</v>
      </c>
      <c r="AK821">
        <v>4.67</v>
      </c>
      <c r="AL821">
        <v>5.07</v>
      </c>
      <c r="AM821" t="s">
        <v>29</v>
      </c>
      <c r="AN821" t="s">
        <v>29</v>
      </c>
      <c r="AO821" t="s">
        <v>29</v>
      </c>
      <c r="AP821" t="s">
        <v>29</v>
      </c>
      <c r="AQ821" t="s">
        <v>29</v>
      </c>
      <c r="AR821" t="s">
        <v>29</v>
      </c>
      <c r="AS821" t="s">
        <v>29</v>
      </c>
      <c r="AT821" t="s">
        <v>29</v>
      </c>
      <c r="AU821" t="s">
        <v>29</v>
      </c>
      <c r="AV821" t="s">
        <v>29</v>
      </c>
      <c r="AW821" t="s">
        <v>29</v>
      </c>
      <c r="AX821" t="s">
        <v>29</v>
      </c>
      <c r="AY821" t="s">
        <v>29</v>
      </c>
      <c r="AZ821" t="s">
        <v>29</v>
      </c>
      <c r="BA821" t="s">
        <v>29</v>
      </c>
      <c r="BB821" t="s">
        <v>29</v>
      </c>
      <c r="BC821" t="s">
        <v>29</v>
      </c>
      <c r="BD821" t="s">
        <v>29</v>
      </c>
      <c r="BE821" t="s">
        <v>29</v>
      </c>
      <c r="BF821" t="s">
        <v>29</v>
      </c>
      <c r="BG821" t="s">
        <v>29</v>
      </c>
      <c r="BH821" t="s">
        <v>29</v>
      </c>
      <c r="BJ821" t="s">
        <v>29</v>
      </c>
      <c r="BK821" t="s">
        <v>29</v>
      </c>
      <c r="BL821" t="s">
        <v>29</v>
      </c>
      <c r="BM821" t="s">
        <v>29</v>
      </c>
      <c r="BN821" t="s">
        <v>29</v>
      </c>
      <c r="BO821" t="s">
        <v>29</v>
      </c>
      <c r="BP821" t="s">
        <v>29</v>
      </c>
      <c r="BQ821" t="s">
        <v>29</v>
      </c>
      <c r="BR821" t="s">
        <v>29</v>
      </c>
      <c r="BS821" t="s">
        <v>29</v>
      </c>
      <c r="BT821" t="s">
        <v>29</v>
      </c>
      <c r="BU821" t="s">
        <v>29</v>
      </c>
      <c r="BV821" t="s">
        <v>29</v>
      </c>
      <c r="BW821" t="s">
        <v>29</v>
      </c>
      <c r="BX821" t="s">
        <v>29</v>
      </c>
      <c r="BY821" t="s">
        <v>29</v>
      </c>
      <c r="BZ821" t="s">
        <v>29</v>
      </c>
      <c r="CA821" t="s">
        <v>29</v>
      </c>
      <c r="CB821" t="s">
        <v>29</v>
      </c>
      <c r="CC821" t="s">
        <v>29</v>
      </c>
      <c r="CD821" t="s">
        <v>29</v>
      </c>
      <c r="CE821" t="s">
        <v>29</v>
      </c>
      <c r="CF821" t="s">
        <v>29</v>
      </c>
      <c r="CG821" t="s">
        <v>29</v>
      </c>
      <c r="CH821" t="s">
        <v>29</v>
      </c>
      <c r="CI821" t="s">
        <v>29</v>
      </c>
    </row>
    <row r="822" spans="1:87" x14ac:dyDescent="0.2">
      <c r="A822" s="55">
        <v>43298</v>
      </c>
      <c r="B822">
        <v>7.74</v>
      </c>
      <c r="C822">
        <v>0.01</v>
      </c>
      <c r="D822">
        <v>0.01</v>
      </c>
      <c r="E822">
        <v>0.01</v>
      </c>
      <c r="F822">
        <v>0.01</v>
      </c>
      <c r="G822">
        <v>0.01</v>
      </c>
      <c r="H822">
        <v>0.01</v>
      </c>
      <c r="I822">
        <v>0.01</v>
      </c>
      <c r="J822">
        <v>0.01</v>
      </c>
      <c r="K822">
        <v>0.01</v>
      </c>
      <c r="L822">
        <v>0.01</v>
      </c>
      <c r="M822">
        <v>0.01</v>
      </c>
      <c r="N822">
        <v>0.01</v>
      </c>
      <c r="O822">
        <v>0.01</v>
      </c>
      <c r="P822">
        <v>0.01</v>
      </c>
      <c r="Q822">
        <v>0.01</v>
      </c>
      <c r="R822">
        <v>0.01</v>
      </c>
      <c r="S822">
        <v>0.01</v>
      </c>
      <c r="T822">
        <v>0.01</v>
      </c>
      <c r="U822">
        <v>0.01</v>
      </c>
      <c r="V822">
        <v>0.01</v>
      </c>
      <c r="W822">
        <v>0.01</v>
      </c>
      <c r="X822">
        <v>0.01</v>
      </c>
      <c r="Y822">
        <v>0.02</v>
      </c>
      <c r="Z822">
        <v>0.01</v>
      </c>
      <c r="AA822">
        <v>0.01</v>
      </c>
      <c r="AB822">
        <v>0.01</v>
      </c>
      <c r="AC822">
        <v>0.01</v>
      </c>
      <c r="AD822">
        <v>0.01</v>
      </c>
      <c r="AE822">
        <v>0.01</v>
      </c>
      <c r="AF822">
        <v>0.01</v>
      </c>
      <c r="AG822">
        <v>0.47</v>
      </c>
      <c r="AH822">
        <v>1.66</v>
      </c>
      <c r="AI822">
        <v>3.44</v>
      </c>
      <c r="AJ822" t="s">
        <v>29</v>
      </c>
      <c r="AK822">
        <v>4.25</v>
      </c>
      <c r="AL822">
        <v>4.75</v>
      </c>
      <c r="AM822" t="s">
        <v>29</v>
      </c>
      <c r="AN822" t="s">
        <v>29</v>
      </c>
      <c r="AO822" t="s">
        <v>29</v>
      </c>
      <c r="AP822" t="s">
        <v>29</v>
      </c>
      <c r="AQ822" t="s">
        <v>29</v>
      </c>
      <c r="AR822" t="s">
        <v>29</v>
      </c>
      <c r="AS822" t="s">
        <v>29</v>
      </c>
      <c r="AT822" t="s">
        <v>29</v>
      </c>
      <c r="AU822" t="s">
        <v>29</v>
      </c>
      <c r="AV822" t="s">
        <v>29</v>
      </c>
      <c r="AW822" t="s">
        <v>29</v>
      </c>
      <c r="AX822" t="s">
        <v>29</v>
      </c>
      <c r="AY822" t="s">
        <v>29</v>
      </c>
      <c r="AZ822" t="s">
        <v>29</v>
      </c>
      <c r="BA822" t="s">
        <v>29</v>
      </c>
      <c r="BB822" t="s">
        <v>29</v>
      </c>
      <c r="BC822" t="s">
        <v>29</v>
      </c>
      <c r="BD822" t="s">
        <v>29</v>
      </c>
      <c r="BE822" t="s">
        <v>29</v>
      </c>
      <c r="BF822" t="s">
        <v>29</v>
      </c>
      <c r="BG822" t="s">
        <v>29</v>
      </c>
      <c r="BH822" t="s">
        <v>29</v>
      </c>
      <c r="BJ822" t="s">
        <v>29</v>
      </c>
      <c r="BK822" t="s">
        <v>29</v>
      </c>
      <c r="BL822" t="s">
        <v>29</v>
      </c>
      <c r="BM822" t="s">
        <v>29</v>
      </c>
      <c r="BN822" t="s">
        <v>29</v>
      </c>
      <c r="BO822" t="s">
        <v>29</v>
      </c>
      <c r="BP822" t="s">
        <v>29</v>
      </c>
      <c r="BQ822" t="s">
        <v>29</v>
      </c>
      <c r="BR822" t="s">
        <v>29</v>
      </c>
      <c r="BS822" t="s">
        <v>29</v>
      </c>
      <c r="BT822" t="s">
        <v>29</v>
      </c>
      <c r="BU822" t="s">
        <v>29</v>
      </c>
      <c r="BV822" t="s">
        <v>29</v>
      </c>
      <c r="BW822" t="s">
        <v>29</v>
      </c>
      <c r="BX822" t="s">
        <v>29</v>
      </c>
      <c r="BY822" t="s">
        <v>29</v>
      </c>
      <c r="BZ822" t="s">
        <v>29</v>
      </c>
      <c r="CA822" t="s">
        <v>29</v>
      </c>
      <c r="CB822" t="s">
        <v>29</v>
      </c>
      <c r="CC822" t="s">
        <v>29</v>
      </c>
      <c r="CD822" t="s">
        <v>29</v>
      </c>
      <c r="CE822" t="s">
        <v>29</v>
      </c>
      <c r="CF822" t="s">
        <v>29</v>
      </c>
      <c r="CG822" t="s">
        <v>29</v>
      </c>
      <c r="CH822" t="s">
        <v>29</v>
      </c>
      <c r="CI822" t="s">
        <v>29</v>
      </c>
    </row>
    <row r="823" spans="1:87" x14ac:dyDescent="0.2">
      <c r="A823" s="55">
        <v>43299</v>
      </c>
      <c r="B823">
        <v>7.74</v>
      </c>
      <c r="C823">
        <v>0.01</v>
      </c>
      <c r="D823">
        <v>0.01</v>
      </c>
      <c r="E823">
        <v>0.01</v>
      </c>
      <c r="F823">
        <v>0.01</v>
      </c>
      <c r="G823">
        <v>0.01</v>
      </c>
      <c r="H823">
        <v>0.01</v>
      </c>
      <c r="I823">
        <v>0.01</v>
      </c>
      <c r="J823">
        <v>0.01</v>
      </c>
      <c r="K823">
        <v>0.01</v>
      </c>
      <c r="L823">
        <v>0.01</v>
      </c>
      <c r="M823">
        <v>0.01</v>
      </c>
      <c r="N823">
        <v>0.01</v>
      </c>
      <c r="O823">
        <v>0.01</v>
      </c>
      <c r="P823">
        <v>0.01</v>
      </c>
      <c r="Q823">
        <v>0.01</v>
      </c>
      <c r="R823">
        <v>0.01</v>
      </c>
      <c r="S823">
        <v>0.01</v>
      </c>
      <c r="T823">
        <v>0.01</v>
      </c>
      <c r="U823">
        <v>0.01</v>
      </c>
      <c r="V823">
        <v>0.01</v>
      </c>
      <c r="W823">
        <v>0.01</v>
      </c>
      <c r="X823">
        <v>0.01</v>
      </c>
      <c r="Y823">
        <v>0.02</v>
      </c>
      <c r="Z823">
        <v>0.01</v>
      </c>
      <c r="AA823">
        <v>0.01</v>
      </c>
      <c r="AB823">
        <v>0.01</v>
      </c>
      <c r="AC823">
        <v>0.01</v>
      </c>
      <c r="AD823">
        <v>0.01</v>
      </c>
      <c r="AE823">
        <v>0.01</v>
      </c>
      <c r="AF823">
        <v>0.01</v>
      </c>
      <c r="AG823">
        <v>0.41</v>
      </c>
      <c r="AH823">
        <v>1.6</v>
      </c>
      <c r="AI823">
        <v>3.28</v>
      </c>
      <c r="AJ823" t="s">
        <v>29</v>
      </c>
      <c r="AK823">
        <v>4.2699999999999996</v>
      </c>
      <c r="AL823">
        <v>4.6500000000000004</v>
      </c>
      <c r="AM823" t="s">
        <v>29</v>
      </c>
      <c r="AN823" t="s">
        <v>29</v>
      </c>
      <c r="AO823" t="s">
        <v>29</v>
      </c>
      <c r="AP823" t="s">
        <v>29</v>
      </c>
      <c r="AQ823" t="s">
        <v>29</v>
      </c>
      <c r="AR823" t="s">
        <v>29</v>
      </c>
      <c r="AS823" t="s">
        <v>29</v>
      </c>
      <c r="AT823" t="s">
        <v>29</v>
      </c>
      <c r="AU823" t="s">
        <v>29</v>
      </c>
      <c r="AV823" t="s">
        <v>29</v>
      </c>
      <c r="AW823" t="s">
        <v>29</v>
      </c>
      <c r="AX823" t="s">
        <v>29</v>
      </c>
      <c r="AY823" t="s">
        <v>29</v>
      </c>
      <c r="AZ823" t="s">
        <v>29</v>
      </c>
      <c r="BA823" t="s">
        <v>29</v>
      </c>
      <c r="BB823" t="s">
        <v>29</v>
      </c>
      <c r="BC823" t="s">
        <v>29</v>
      </c>
      <c r="BD823" t="s">
        <v>29</v>
      </c>
      <c r="BE823" t="s">
        <v>29</v>
      </c>
      <c r="BF823" t="s">
        <v>29</v>
      </c>
      <c r="BG823" t="s">
        <v>29</v>
      </c>
      <c r="BH823" t="s">
        <v>29</v>
      </c>
      <c r="BJ823" t="s">
        <v>29</v>
      </c>
      <c r="BK823" t="s">
        <v>29</v>
      </c>
      <c r="BL823" t="s">
        <v>29</v>
      </c>
      <c r="BM823" t="s">
        <v>29</v>
      </c>
      <c r="BN823" t="s">
        <v>29</v>
      </c>
      <c r="BO823" t="s">
        <v>29</v>
      </c>
      <c r="BP823" t="s">
        <v>29</v>
      </c>
      <c r="BQ823" t="s">
        <v>29</v>
      </c>
      <c r="BR823" t="s">
        <v>29</v>
      </c>
      <c r="BS823" t="s">
        <v>29</v>
      </c>
      <c r="BT823" t="s">
        <v>29</v>
      </c>
      <c r="BU823" t="s">
        <v>29</v>
      </c>
      <c r="BV823" t="s">
        <v>29</v>
      </c>
      <c r="BW823" t="s">
        <v>29</v>
      </c>
      <c r="BX823" t="s">
        <v>29</v>
      </c>
      <c r="BY823" t="s">
        <v>29</v>
      </c>
      <c r="BZ823" t="s">
        <v>29</v>
      </c>
      <c r="CA823" t="s">
        <v>29</v>
      </c>
      <c r="CB823" t="s">
        <v>29</v>
      </c>
      <c r="CC823" t="s">
        <v>29</v>
      </c>
      <c r="CD823" t="s">
        <v>29</v>
      </c>
      <c r="CE823" t="s">
        <v>29</v>
      </c>
      <c r="CF823" t="s">
        <v>29</v>
      </c>
      <c r="CG823" t="s">
        <v>29</v>
      </c>
      <c r="CH823" t="s">
        <v>29</v>
      </c>
      <c r="CI823" t="s">
        <v>29</v>
      </c>
    </row>
    <row r="824" spans="1:87" x14ac:dyDescent="0.2">
      <c r="A824" s="55">
        <v>43300</v>
      </c>
      <c r="B824">
        <v>7.74</v>
      </c>
      <c r="C824">
        <v>0.01</v>
      </c>
      <c r="D824">
        <v>0.01</v>
      </c>
      <c r="E824">
        <v>0.01</v>
      </c>
      <c r="F824">
        <v>0.01</v>
      </c>
      <c r="G824">
        <v>0.01</v>
      </c>
      <c r="H824">
        <v>0.01</v>
      </c>
      <c r="I824">
        <v>0.01</v>
      </c>
      <c r="J824">
        <v>0.01</v>
      </c>
      <c r="K824">
        <v>0.01</v>
      </c>
      <c r="L824">
        <v>0.01</v>
      </c>
      <c r="M824">
        <v>0.01</v>
      </c>
      <c r="N824">
        <v>0.01</v>
      </c>
      <c r="O824">
        <v>0.01</v>
      </c>
      <c r="P824">
        <v>0.01</v>
      </c>
      <c r="Q824">
        <v>0.01</v>
      </c>
      <c r="R824">
        <v>0.01</v>
      </c>
      <c r="S824">
        <v>0.01</v>
      </c>
      <c r="T824">
        <v>0.01</v>
      </c>
      <c r="U824">
        <v>0.01</v>
      </c>
      <c r="V824">
        <v>0.01</v>
      </c>
      <c r="W824">
        <v>0.01</v>
      </c>
      <c r="X824">
        <v>0.01</v>
      </c>
      <c r="Y824">
        <v>0.02</v>
      </c>
      <c r="Z824">
        <v>0.01</v>
      </c>
      <c r="AA824">
        <v>0.01</v>
      </c>
      <c r="AB824">
        <v>0.01</v>
      </c>
      <c r="AC824">
        <v>0.01</v>
      </c>
      <c r="AD824">
        <v>0.01</v>
      </c>
      <c r="AE824">
        <v>0.01</v>
      </c>
      <c r="AF824">
        <v>0.01</v>
      </c>
      <c r="AG824">
        <v>0.54</v>
      </c>
      <c r="AH824">
        <v>1.83</v>
      </c>
      <c r="AI824">
        <v>3.68</v>
      </c>
      <c r="AJ824" t="s">
        <v>29</v>
      </c>
      <c r="AK824">
        <v>4.42</v>
      </c>
      <c r="AL824">
        <v>4.9800000000000004</v>
      </c>
      <c r="AM824" t="s">
        <v>29</v>
      </c>
      <c r="AN824" t="s">
        <v>29</v>
      </c>
      <c r="AO824" t="s">
        <v>29</v>
      </c>
      <c r="AP824" t="s">
        <v>29</v>
      </c>
      <c r="AQ824" t="s">
        <v>29</v>
      </c>
      <c r="AR824" t="s">
        <v>29</v>
      </c>
      <c r="AS824" t="s">
        <v>29</v>
      </c>
      <c r="AT824" t="s">
        <v>29</v>
      </c>
      <c r="AU824" t="s">
        <v>29</v>
      </c>
      <c r="AV824" t="s">
        <v>29</v>
      </c>
      <c r="AW824" t="s">
        <v>29</v>
      </c>
      <c r="AX824" t="s">
        <v>29</v>
      </c>
      <c r="AY824" t="s">
        <v>29</v>
      </c>
      <c r="AZ824" t="s">
        <v>29</v>
      </c>
      <c r="BA824" t="s">
        <v>29</v>
      </c>
      <c r="BB824" t="s">
        <v>29</v>
      </c>
      <c r="BC824" t="s">
        <v>29</v>
      </c>
      <c r="BD824" t="s">
        <v>29</v>
      </c>
      <c r="BE824" t="s">
        <v>29</v>
      </c>
      <c r="BF824" t="s">
        <v>29</v>
      </c>
      <c r="BG824" t="s">
        <v>29</v>
      </c>
      <c r="BH824" t="s">
        <v>29</v>
      </c>
      <c r="BJ824" t="s">
        <v>29</v>
      </c>
      <c r="BK824" t="s">
        <v>29</v>
      </c>
      <c r="BL824" t="s">
        <v>29</v>
      </c>
      <c r="BM824" t="s">
        <v>29</v>
      </c>
      <c r="BN824" t="s">
        <v>29</v>
      </c>
      <c r="BO824" t="s">
        <v>29</v>
      </c>
      <c r="BP824" t="s">
        <v>29</v>
      </c>
      <c r="BQ824" t="s">
        <v>29</v>
      </c>
      <c r="BR824" t="s">
        <v>29</v>
      </c>
      <c r="BS824" t="s">
        <v>29</v>
      </c>
      <c r="BT824" t="s">
        <v>29</v>
      </c>
      <c r="BU824" t="s">
        <v>29</v>
      </c>
      <c r="BV824" t="s">
        <v>29</v>
      </c>
      <c r="BW824" t="s">
        <v>29</v>
      </c>
      <c r="BX824" t="s">
        <v>29</v>
      </c>
      <c r="BY824" t="s">
        <v>29</v>
      </c>
      <c r="BZ824" t="s">
        <v>29</v>
      </c>
      <c r="CA824" t="s">
        <v>29</v>
      </c>
      <c r="CB824" t="s">
        <v>29</v>
      </c>
      <c r="CC824" t="s">
        <v>29</v>
      </c>
      <c r="CD824" t="s">
        <v>29</v>
      </c>
      <c r="CE824" t="s">
        <v>29</v>
      </c>
      <c r="CF824" t="s">
        <v>29</v>
      </c>
      <c r="CG824" t="s">
        <v>29</v>
      </c>
      <c r="CH824" t="s">
        <v>29</v>
      </c>
      <c r="CI824" t="s">
        <v>29</v>
      </c>
    </row>
    <row r="825" spans="1:87" x14ac:dyDescent="0.2">
      <c r="A825" s="55">
        <v>43301</v>
      </c>
      <c r="B825">
        <v>7.74</v>
      </c>
      <c r="C825">
        <v>0.01</v>
      </c>
      <c r="D825">
        <v>0.01</v>
      </c>
      <c r="E825">
        <v>0.01</v>
      </c>
      <c r="F825">
        <v>0.01</v>
      </c>
      <c r="G825">
        <v>0.01</v>
      </c>
      <c r="H825">
        <v>0.01</v>
      </c>
      <c r="I825">
        <v>0.01</v>
      </c>
      <c r="J825">
        <v>0.01</v>
      </c>
      <c r="K825">
        <v>0.01</v>
      </c>
      <c r="L825">
        <v>0.01</v>
      </c>
      <c r="M825">
        <v>0.01</v>
      </c>
      <c r="N825">
        <v>0.01</v>
      </c>
      <c r="O825">
        <v>0.01</v>
      </c>
      <c r="P825">
        <v>0.01</v>
      </c>
      <c r="Q825">
        <v>0.01</v>
      </c>
      <c r="R825">
        <v>0.01</v>
      </c>
      <c r="S825">
        <v>0.01</v>
      </c>
      <c r="T825">
        <v>0.01</v>
      </c>
      <c r="U825">
        <v>0.01</v>
      </c>
      <c r="V825">
        <v>0.01</v>
      </c>
      <c r="W825">
        <v>0.01</v>
      </c>
      <c r="X825">
        <v>0.01</v>
      </c>
      <c r="Y825">
        <v>0.02</v>
      </c>
      <c r="Z825">
        <v>0.01</v>
      </c>
      <c r="AA825">
        <v>0.01</v>
      </c>
      <c r="AB825">
        <v>0.01</v>
      </c>
      <c r="AC825">
        <v>0.01</v>
      </c>
      <c r="AD825">
        <v>0.01</v>
      </c>
      <c r="AE825">
        <v>0.01</v>
      </c>
      <c r="AF825">
        <v>0.01</v>
      </c>
      <c r="AG825">
        <v>0.51</v>
      </c>
      <c r="AH825">
        <v>1.82</v>
      </c>
      <c r="AI825">
        <v>3.62</v>
      </c>
      <c r="AJ825" t="s">
        <v>29</v>
      </c>
      <c r="AK825">
        <v>4.5199999999999996</v>
      </c>
      <c r="AL825">
        <v>4.99</v>
      </c>
      <c r="AM825" t="s">
        <v>29</v>
      </c>
      <c r="AN825" t="s">
        <v>29</v>
      </c>
      <c r="AO825" t="s">
        <v>29</v>
      </c>
      <c r="AP825" t="s">
        <v>29</v>
      </c>
      <c r="AQ825" t="s">
        <v>29</v>
      </c>
      <c r="AR825" t="s">
        <v>29</v>
      </c>
      <c r="AS825" t="s">
        <v>29</v>
      </c>
      <c r="AT825" t="s">
        <v>29</v>
      </c>
      <c r="AU825" t="s">
        <v>29</v>
      </c>
      <c r="AV825" t="s">
        <v>29</v>
      </c>
      <c r="AW825" t="s">
        <v>29</v>
      </c>
      <c r="AX825" t="s">
        <v>29</v>
      </c>
      <c r="AY825" t="s">
        <v>29</v>
      </c>
      <c r="AZ825" t="s">
        <v>29</v>
      </c>
      <c r="BA825" t="s">
        <v>29</v>
      </c>
      <c r="BB825" t="s">
        <v>29</v>
      </c>
      <c r="BC825" t="s">
        <v>29</v>
      </c>
      <c r="BD825" t="s">
        <v>29</v>
      </c>
      <c r="BE825" t="s">
        <v>29</v>
      </c>
      <c r="BF825" t="s">
        <v>29</v>
      </c>
      <c r="BG825" t="s">
        <v>29</v>
      </c>
      <c r="BH825" t="s">
        <v>29</v>
      </c>
      <c r="BJ825" t="s">
        <v>29</v>
      </c>
      <c r="BK825" t="s">
        <v>29</v>
      </c>
      <c r="BL825" t="s">
        <v>29</v>
      </c>
      <c r="BM825" t="s">
        <v>29</v>
      </c>
      <c r="BN825" t="s">
        <v>29</v>
      </c>
      <c r="BO825" t="s">
        <v>29</v>
      </c>
      <c r="BP825" t="s">
        <v>29</v>
      </c>
      <c r="BQ825" t="s">
        <v>29</v>
      </c>
      <c r="BR825" t="s">
        <v>29</v>
      </c>
      <c r="BS825" t="s">
        <v>29</v>
      </c>
      <c r="BT825" t="s">
        <v>29</v>
      </c>
      <c r="BU825" t="s">
        <v>29</v>
      </c>
      <c r="BV825" t="s">
        <v>29</v>
      </c>
      <c r="BW825" t="s">
        <v>29</v>
      </c>
      <c r="BX825" t="s">
        <v>29</v>
      </c>
      <c r="BY825" t="s">
        <v>29</v>
      </c>
      <c r="BZ825" t="s">
        <v>29</v>
      </c>
      <c r="CA825" t="s">
        <v>29</v>
      </c>
      <c r="CB825" t="s">
        <v>29</v>
      </c>
      <c r="CC825" t="s">
        <v>29</v>
      </c>
      <c r="CD825" t="s">
        <v>29</v>
      </c>
      <c r="CE825" t="s">
        <v>29</v>
      </c>
      <c r="CF825" t="s">
        <v>29</v>
      </c>
      <c r="CG825" t="s">
        <v>29</v>
      </c>
      <c r="CH825" t="s">
        <v>29</v>
      </c>
      <c r="CI825" t="s">
        <v>29</v>
      </c>
    </row>
    <row r="826" spans="1:87" x14ac:dyDescent="0.2">
      <c r="A826" s="55">
        <v>43304</v>
      </c>
      <c r="B826">
        <v>7.74</v>
      </c>
      <c r="C826">
        <v>0.01</v>
      </c>
      <c r="D826">
        <v>0.01</v>
      </c>
      <c r="E826">
        <v>0.01</v>
      </c>
      <c r="F826">
        <v>0.01</v>
      </c>
      <c r="G826">
        <v>0.01</v>
      </c>
      <c r="H826">
        <v>0.01</v>
      </c>
      <c r="I826">
        <v>0.01</v>
      </c>
      <c r="J826">
        <v>0.01</v>
      </c>
      <c r="K826">
        <v>0.01</v>
      </c>
      <c r="L826">
        <v>0.01</v>
      </c>
      <c r="M826">
        <v>0.01</v>
      </c>
      <c r="N826">
        <v>0.01</v>
      </c>
      <c r="O826">
        <v>0.01</v>
      </c>
      <c r="P826">
        <v>0.01</v>
      </c>
      <c r="Q826">
        <v>0.01</v>
      </c>
      <c r="R826">
        <v>0.01</v>
      </c>
      <c r="S826">
        <v>0.01</v>
      </c>
      <c r="T826">
        <v>0.01</v>
      </c>
      <c r="U826">
        <v>0.01</v>
      </c>
      <c r="V826">
        <v>0.01</v>
      </c>
      <c r="W826">
        <v>0.01</v>
      </c>
      <c r="X826">
        <v>0.01</v>
      </c>
      <c r="Y826">
        <v>0.02</v>
      </c>
      <c r="Z826">
        <v>0.01</v>
      </c>
      <c r="AA826">
        <v>0.01</v>
      </c>
      <c r="AB826">
        <v>0.01</v>
      </c>
      <c r="AC826">
        <v>0.01</v>
      </c>
      <c r="AD826">
        <v>0.01</v>
      </c>
      <c r="AE826">
        <v>0.01</v>
      </c>
      <c r="AF826">
        <v>0.01</v>
      </c>
      <c r="AG826">
        <v>0.39</v>
      </c>
      <c r="AH826">
        <v>1.64</v>
      </c>
      <c r="AI826">
        <v>3.48</v>
      </c>
      <c r="AJ826" t="s">
        <v>29</v>
      </c>
      <c r="AK826">
        <v>4.5199999999999996</v>
      </c>
      <c r="AL826">
        <v>4.82</v>
      </c>
      <c r="AM826" t="s">
        <v>29</v>
      </c>
      <c r="AN826" t="s">
        <v>29</v>
      </c>
      <c r="AO826" t="s">
        <v>29</v>
      </c>
      <c r="AP826" t="s">
        <v>29</v>
      </c>
      <c r="AQ826" t="s">
        <v>29</v>
      </c>
      <c r="AR826" t="s">
        <v>29</v>
      </c>
      <c r="AS826" t="s">
        <v>29</v>
      </c>
      <c r="AT826" t="s">
        <v>29</v>
      </c>
      <c r="AU826" t="s">
        <v>29</v>
      </c>
      <c r="AV826" t="s">
        <v>29</v>
      </c>
      <c r="AW826" t="s">
        <v>29</v>
      </c>
      <c r="AX826" t="s">
        <v>29</v>
      </c>
      <c r="AY826" t="s">
        <v>29</v>
      </c>
      <c r="AZ826" t="s">
        <v>29</v>
      </c>
      <c r="BA826" t="s">
        <v>29</v>
      </c>
      <c r="BB826" t="s">
        <v>29</v>
      </c>
      <c r="BC826" t="s">
        <v>29</v>
      </c>
      <c r="BD826" t="s">
        <v>29</v>
      </c>
      <c r="BE826" t="s">
        <v>29</v>
      </c>
      <c r="BF826" t="s">
        <v>29</v>
      </c>
      <c r="BG826" t="s">
        <v>29</v>
      </c>
      <c r="BH826" t="s">
        <v>29</v>
      </c>
      <c r="BJ826" t="s">
        <v>29</v>
      </c>
      <c r="BK826" t="s">
        <v>29</v>
      </c>
      <c r="BL826" t="s">
        <v>29</v>
      </c>
      <c r="BM826" t="s">
        <v>29</v>
      </c>
      <c r="BN826" t="s">
        <v>29</v>
      </c>
      <c r="BO826" t="s">
        <v>29</v>
      </c>
      <c r="BP826" t="s">
        <v>29</v>
      </c>
      <c r="BQ826" t="s">
        <v>29</v>
      </c>
      <c r="BR826" t="s">
        <v>29</v>
      </c>
      <c r="BS826" t="s">
        <v>29</v>
      </c>
      <c r="BT826" t="s">
        <v>29</v>
      </c>
      <c r="BU826" t="s">
        <v>29</v>
      </c>
      <c r="BV826" t="s">
        <v>29</v>
      </c>
      <c r="BW826" t="s">
        <v>29</v>
      </c>
      <c r="BX826" t="s">
        <v>29</v>
      </c>
      <c r="BY826" t="s">
        <v>29</v>
      </c>
      <c r="BZ826" t="s">
        <v>29</v>
      </c>
      <c r="CA826" t="s">
        <v>29</v>
      </c>
      <c r="CB826" t="s">
        <v>29</v>
      </c>
      <c r="CC826" t="s">
        <v>29</v>
      </c>
      <c r="CD826" t="s">
        <v>29</v>
      </c>
      <c r="CE826" t="s">
        <v>29</v>
      </c>
      <c r="CF826" t="s">
        <v>29</v>
      </c>
      <c r="CG826" t="s">
        <v>29</v>
      </c>
      <c r="CH826" t="s">
        <v>29</v>
      </c>
      <c r="CI826" t="s">
        <v>29</v>
      </c>
    </row>
    <row r="827" spans="1:87" x14ac:dyDescent="0.2">
      <c r="A827" s="55">
        <v>43305</v>
      </c>
      <c r="B827">
        <v>7.74</v>
      </c>
      <c r="C827">
        <v>0.01</v>
      </c>
      <c r="D827">
        <v>0.01</v>
      </c>
      <c r="E827">
        <v>0.01</v>
      </c>
      <c r="F827">
        <v>0.01</v>
      </c>
      <c r="G827">
        <v>0.01</v>
      </c>
      <c r="H827">
        <v>0.01</v>
      </c>
      <c r="I827">
        <v>0.01</v>
      </c>
      <c r="J827">
        <v>0.01</v>
      </c>
      <c r="K827">
        <v>0.01</v>
      </c>
      <c r="L827">
        <v>0.01</v>
      </c>
      <c r="M827">
        <v>0.01</v>
      </c>
      <c r="N827">
        <v>0.01</v>
      </c>
      <c r="O827">
        <v>0.01</v>
      </c>
      <c r="P827">
        <v>0.01</v>
      </c>
      <c r="Q827">
        <v>0.01</v>
      </c>
      <c r="R827">
        <v>0.01</v>
      </c>
      <c r="S827">
        <v>0.01</v>
      </c>
      <c r="T827">
        <v>0.01</v>
      </c>
      <c r="U827">
        <v>0.01</v>
      </c>
      <c r="V827">
        <v>0.01</v>
      </c>
      <c r="W827">
        <v>0.01</v>
      </c>
      <c r="X827">
        <v>0.01</v>
      </c>
      <c r="Y827">
        <v>0.02</v>
      </c>
      <c r="Z827">
        <v>0.01</v>
      </c>
      <c r="AA827">
        <v>0.01</v>
      </c>
      <c r="AB827">
        <v>0.01</v>
      </c>
      <c r="AC827">
        <v>0.01</v>
      </c>
      <c r="AD827">
        <v>0.01</v>
      </c>
      <c r="AE827">
        <v>0.01</v>
      </c>
      <c r="AF827">
        <v>0.01</v>
      </c>
      <c r="AG827">
        <v>0.36</v>
      </c>
      <c r="AH827">
        <v>1.47</v>
      </c>
      <c r="AI827">
        <v>3.09</v>
      </c>
      <c r="AJ827">
        <v>5.78</v>
      </c>
      <c r="AK827">
        <v>4.2699999999999996</v>
      </c>
      <c r="AL827">
        <v>4.5</v>
      </c>
      <c r="AM827" t="s">
        <v>29</v>
      </c>
      <c r="AN827" t="s">
        <v>29</v>
      </c>
      <c r="AO827" t="s">
        <v>29</v>
      </c>
      <c r="AP827" t="s">
        <v>29</v>
      </c>
      <c r="AQ827" t="s">
        <v>29</v>
      </c>
      <c r="AR827" t="s">
        <v>29</v>
      </c>
      <c r="AS827" t="s">
        <v>29</v>
      </c>
      <c r="AT827" t="s">
        <v>29</v>
      </c>
      <c r="AU827" t="s">
        <v>29</v>
      </c>
      <c r="AV827" t="s">
        <v>29</v>
      </c>
      <c r="AW827" t="s">
        <v>29</v>
      </c>
      <c r="AX827" t="s">
        <v>29</v>
      </c>
      <c r="AY827" t="s">
        <v>29</v>
      </c>
      <c r="AZ827" t="s">
        <v>29</v>
      </c>
      <c r="BA827" t="s">
        <v>29</v>
      </c>
      <c r="BB827" t="s">
        <v>29</v>
      </c>
      <c r="BC827" t="s">
        <v>29</v>
      </c>
      <c r="BD827" t="s">
        <v>29</v>
      </c>
      <c r="BE827" t="s">
        <v>29</v>
      </c>
      <c r="BF827" t="s">
        <v>29</v>
      </c>
      <c r="BG827" t="s">
        <v>29</v>
      </c>
      <c r="BH827" t="s">
        <v>29</v>
      </c>
      <c r="BJ827" t="s">
        <v>29</v>
      </c>
      <c r="BK827" t="s">
        <v>29</v>
      </c>
      <c r="BL827" t="s">
        <v>29</v>
      </c>
      <c r="BM827" t="s">
        <v>29</v>
      </c>
      <c r="BN827" t="s">
        <v>29</v>
      </c>
      <c r="BO827" t="s">
        <v>29</v>
      </c>
      <c r="BP827" t="s">
        <v>29</v>
      </c>
      <c r="BQ827" t="s">
        <v>29</v>
      </c>
      <c r="BR827" t="s">
        <v>29</v>
      </c>
      <c r="BS827" t="s">
        <v>29</v>
      </c>
      <c r="BT827" t="s">
        <v>29</v>
      </c>
      <c r="BU827" t="s">
        <v>29</v>
      </c>
      <c r="BV827" t="s">
        <v>29</v>
      </c>
      <c r="BW827" t="s">
        <v>29</v>
      </c>
      <c r="BX827" t="s">
        <v>29</v>
      </c>
      <c r="BY827" t="s">
        <v>29</v>
      </c>
      <c r="BZ827" t="s">
        <v>29</v>
      </c>
      <c r="CA827" t="s">
        <v>29</v>
      </c>
      <c r="CB827" t="s">
        <v>29</v>
      </c>
      <c r="CC827" t="s">
        <v>29</v>
      </c>
      <c r="CD827" t="s">
        <v>29</v>
      </c>
      <c r="CE827" t="s">
        <v>29</v>
      </c>
      <c r="CF827" t="s">
        <v>29</v>
      </c>
      <c r="CG827" t="s">
        <v>29</v>
      </c>
      <c r="CH827" t="s">
        <v>29</v>
      </c>
      <c r="CI827" t="s">
        <v>29</v>
      </c>
    </row>
    <row r="828" spans="1:87" x14ac:dyDescent="0.2">
      <c r="A828" s="55">
        <v>43306</v>
      </c>
      <c r="B828">
        <v>7.74</v>
      </c>
      <c r="C828">
        <v>0.01</v>
      </c>
      <c r="D828">
        <v>0.01</v>
      </c>
      <c r="E828">
        <v>0.01</v>
      </c>
      <c r="F828">
        <v>0.01</v>
      </c>
      <c r="G828">
        <v>0.01</v>
      </c>
      <c r="H828">
        <v>0.01</v>
      </c>
      <c r="I828">
        <v>0.01</v>
      </c>
      <c r="J828">
        <v>0.01</v>
      </c>
      <c r="K828">
        <v>0.01</v>
      </c>
      <c r="L828">
        <v>0.01</v>
      </c>
      <c r="M828">
        <v>0.01</v>
      </c>
      <c r="N828">
        <v>0.01</v>
      </c>
      <c r="O828">
        <v>0.01</v>
      </c>
      <c r="P828">
        <v>0.01</v>
      </c>
      <c r="Q828">
        <v>0.01</v>
      </c>
      <c r="R828">
        <v>0.01</v>
      </c>
      <c r="S828">
        <v>0.01</v>
      </c>
      <c r="T828">
        <v>0.01</v>
      </c>
      <c r="U828">
        <v>0.01</v>
      </c>
      <c r="V828">
        <v>0.01</v>
      </c>
      <c r="W828">
        <v>0.01</v>
      </c>
      <c r="X828">
        <v>0.01</v>
      </c>
      <c r="Y828">
        <v>0.02</v>
      </c>
      <c r="Z828">
        <v>0.01</v>
      </c>
      <c r="AA828">
        <v>0.01</v>
      </c>
      <c r="AB828">
        <v>0.01</v>
      </c>
      <c r="AC828">
        <v>0.01</v>
      </c>
      <c r="AD828">
        <v>0.01</v>
      </c>
      <c r="AE828">
        <v>0.01</v>
      </c>
      <c r="AF828">
        <v>0.01</v>
      </c>
      <c r="AG828">
        <v>0.28000000000000003</v>
      </c>
      <c r="AH828">
        <v>1.19</v>
      </c>
      <c r="AI828">
        <v>2.71</v>
      </c>
      <c r="AJ828">
        <v>4.91</v>
      </c>
      <c r="AK828">
        <v>3.7</v>
      </c>
      <c r="AL828">
        <v>4.12</v>
      </c>
      <c r="AM828" t="s">
        <v>29</v>
      </c>
      <c r="AN828" t="s">
        <v>29</v>
      </c>
      <c r="AO828" t="s">
        <v>29</v>
      </c>
      <c r="AP828" t="s">
        <v>29</v>
      </c>
      <c r="AQ828" t="s">
        <v>29</v>
      </c>
      <c r="AR828" t="s">
        <v>29</v>
      </c>
      <c r="AS828" t="s">
        <v>29</v>
      </c>
      <c r="AT828" t="s">
        <v>29</v>
      </c>
      <c r="AU828" t="s">
        <v>29</v>
      </c>
      <c r="AV828" t="s">
        <v>29</v>
      </c>
      <c r="AW828" t="s">
        <v>29</v>
      </c>
      <c r="AX828" t="s">
        <v>29</v>
      </c>
      <c r="AY828" t="s">
        <v>29</v>
      </c>
      <c r="AZ828" t="s">
        <v>29</v>
      </c>
      <c r="BA828" t="s">
        <v>29</v>
      </c>
      <c r="BB828" t="s">
        <v>29</v>
      </c>
      <c r="BC828" t="s">
        <v>29</v>
      </c>
      <c r="BD828" t="s">
        <v>29</v>
      </c>
      <c r="BE828" t="s">
        <v>29</v>
      </c>
      <c r="BF828" t="s">
        <v>29</v>
      </c>
      <c r="BG828" t="s">
        <v>29</v>
      </c>
      <c r="BH828" t="s">
        <v>29</v>
      </c>
      <c r="BJ828" t="s">
        <v>29</v>
      </c>
      <c r="BK828" t="s">
        <v>29</v>
      </c>
      <c r="BL828" t="s">
        <v>29</v>
      </c>
      <c r="BM828" t="s">
        <v>29</v>
      </c>
      <c r="BN828" t="s">
        <v>29</v>
      </c>
      <c r="BO828" t="s">
        <v>29</v>
      </c>
      <c r="BP828" t="s">
        <v>29</v>
      </c>
      <c r="BQ828" t="s">
        <v>29</v>
      </c>
      <c r="BR828" t="s">
        <v>29</v>
      </c>
      <c r="BS828" t="s">
        <v>29</v>
      </c>
      <c r="BT828" t="s">
        <v>29</v>
      </c>
      <c r="BU828" t="s">
        <v>29</v>
      </c>
      <c r="BV828" t="s">
        <v>29</v>
      </c>
      <c r="BW828" t="s">
        <v>29</v>
      </c>
      <c r="BX828" t="s">
        <v>29</v>
      </c>
      <c r="BY828" t="s">
        <v>29</v>
      </c>
      <c r="BZ828" t="s">
        <v>29</v>
      </c>
      <c r="CA828" t="s">
        <v>29</v>
      </c>
      <c r="CB828" t="s">
        <v>29</v>
      </c>
      <c r="CC828" t="s">
        <v>29</v>
      </c>
      <c r="CD828" t="s">
        <v>29</v>
      </c>
      <c r="CE828" t="s">
        <v>29</v>
      </c>
      <c r="CF828" t="s">
        <v>29</v>
      </c>
      <c r="CG828" t="s">
        <v>29</v>
      </c>
      <c r="CH828" t="s">
        <v>29</v>
      </c>
      <c r="CI828" t="s">
        <v>29</v>
      </c>
    </row>
    <row r="829" spans="1:87" x14ac:dyDescent="0.2">
      <c r="A829" s="55">
        <v>43307</v>
      </c>
      <c r="B829">
        <v>7.74</v>
      </c>
      <c r="C829">
        <v>0.01</v>
      </c>
      <c r="D829">
        <v>0.01</v>
      </c>
      <c r="E829">
        <v>0.01</v>
      </c>
      <c r="F829">
        <v>0.01</v>
      </c>
      <c r="G829">
        <v>0.01</v>
      </c>
      <c r="H829">
        <v>0.01</v>
      </c>
      <c r="I829">
        <v>0.01</v>
      </c>
      <c r="J829">
        <v>0.01</v>
      </c>
      <c r="K829">
        <v>0.01</v>
      </c>
      <c r="L829">
        <v>0.01</v>
      </c>
      <c r="M829">
        <v>0.01</v>
      </c>
      <c r="N829">
        <v>0.01</v>
      </c>
      <c r="O829">
        <v>0.01</v>
      </c>
      <c r="P829">
        <v>0.01</v>
      </c>
      <c r="Q829">
        <v>0.01</v>
      </c>
      <c r="R829">
        <v>0.01</v>
      </c>
      <c r="S829">
        <v>0.01</v>
      </c>
      <c r="T829">
        <v>0.01</v>
      </c>
      <c r="U829">
        <v>0.01</v>
      </c>
      <c r="V829">
        <v>0.01</v>
      </c>
      <c r="W829">
        <v>0.01</v>
      </c>
      <c r="X829">
        <v>0.01</v>
      </c>
      <c r="Y829">
        <v>0.02</v>
      </c>
      <c r="Z829">
        <v>0.01</v>
      </c>
      <c r="AA829">
        <v>0.01</v>
      </c>
      <c r="AB829">
        <v>0.01</v>
      </c>
      <c r="AC829">
        <v>0.01</v>
      </c>
      <c r="AD829">
        <v>0.01</v>
      </c>
      <c r="AE829">
        <v>0.01</v>
      </c>
      <c r="AF829">
        <v>0.01</v>
      </c>
      <c r="AG829">
        <v>0.28000000000000003</v>
      </c>
      <c r="AH829">
        <v>1.23</v>
      </c>
      <c r="AI829">
        <v>2.66</v>
      </c>
      <c r="AJ829">
        <v>5.1100000000000003</v>
      </c>
      <c r="AK829">
        <v>3.7</v>
      </c>
      <c r="AL829">
        <v>4.1500000000000004</v>
      </c>
      <c r="AM829" t="s">
        <v>29</v>
      </c>
      <c r="AN829" t="s">
        <v>29</v>
      </c>
      <c r="AO829" t="s">
        <v>29</v>
      </c>
      <c r="AP829" t="s">
        <v>29</v>
      </c>
      <c r="AQ829" t="s">
        <v>29</v>
      </c>
      <c r="AR829" t="s">
        <v>29</v>
      </c>
      <c r="AS829" t="s">
        <v>29</v>
      </c>
      <c r="AT829" t="s">
        <v>29</v>
      </c>
      <c r="AU829" t="s">
        <v>29</v>
      </c>
      <c r="AV829" t="s">
        <v>29</v>
      </c>
      <c r="AW829" t="s">
        <v>29</v>
      </c>
      <c r="AX829" t="s">
        <v>29</v>
      </c>
      <c r="AY829" t="s">
        <v>29</v>
      </c>
      <c r="AZ829" t="s">
        <v>29</v>
      </c>
      <c r="BA829" t="s">
        <v>29</v>
      </c>
      <c r="BB829" t="s">
        <v>29</v>
      </c>
      <c r="BC829" t="s">
        <v>29</v>
      </c>
      <c r="BD829" t="s">
        <v>29</v>
      </c>
      <c r="BE829" t="s">
        <v>29</v>
      </c>
      <c r="BF829" t="s">
        <v>29</v>
      </c>
      <c r="BG829" t="s">
        <v>29</v>
      </c>
      <c r="BH829" t="s">
        <v>29</v>
      </c>
      <c r="BJ829" t="s">
        <v>29</v>
      </c>
      <c r="BK829" t="s">
        <v>29</v>
      </c>
      <c r="BL829" t="s">
        <v>29</v>
      </c>
      <c r="BM829" t="s">
        <v>29</v>
      </c>
      <c r="BN829" t="s">
        <v>29</v>
      </c>
      <c r="BO829" t="s">
        <v>29</v>
      </c>
      <c r="BP829" t="s">
        <v>29</v>
      </c>
      <c r="BQ829" t="s">
        <v>29</v>
      </c>
      <c r="BR829" t="s">
        <v>29</v>
      </c>
      <c r="BS829" t="s">
        <v>29</v>
      </c>
      <c r="BT829" t="s">
        <v>29</v>
      </c>
      <c r="BU829" t="s">
        <v>29</v>
      </c>
      <c r="BV829" t="s">
        <v>29</v>
      </c>
      <c r="BW829" t="s">
        <v>29</v>
      </c>
      <c r="BX829" t="s">
        <v>29</v>
      </c>
      <c r="BY829" t="s">
        <v>29</v>
      </c>
      <c r="BZ829" t="s">
        <v>29</v>
      </c>
      <c r="CA829" t="s">
        <v>29</v>
      </c>
      <c r="CB829" t="s">
        <v>29</v>
      </c>
      <c r="CC829" t="s">
        <v>29</v>
      </c>
      <c r="CD829" t="s">
        <v>29</v>
      </c>
      <c r="CE829" t="s">
        <v>29</v>
      </c>
      <c r="CF829" t="s">
        <v>29</v>
      </c>
      <c r="CG829" t="s">
        <v>29</v>
      </c>
      <c r="CH829" t="s">
        <v>29</v>
      </c>
      <c r="CI829" t="s">
        <v>29</v>
      </c>
    </row>
    <row r="830" spans="1:87" x14ac:dyDescent="0.2">
      <c r="A830" s="55">
        <v>43308</v>
      </c>
      <c r="B830">
        <v>7.74</v>
      </c>
      <c r="C830">
        <v>0.01</v>
      </c>
      <c r="D830">
        <v>0.01</v>
      </c>
      <c r="E830">
        <v>0.01</v>
      </c>
      <c r="F830">
        <v>0.01</v>
      </c>
      <c r="G830">
        <v>0.01</v>
      </c>
      <c r="H830">
        <v>0.01</v>
      </c>
      <c r="I830">
        <v>0.01</v>
      </c>
      <c r="J830">
        <v>0.01</v>
      </c>
      <c r="K830">
        <v>0.01</v>
      </c>
      <c r="L830">
        <v>0.01</v>
      </c>
      <c r="M830">
        <v>0.01</v>
      </c>
      <c r="N830">
        <v>0.01</v>
      </c>
      <c r="O830">
        <v>0.01</v>
      </c>
      <c r="P830">
        <v>0.01</v>
      </c>
      <c r="Q830">
        <v>0.01</v>
      </c>
      <c r="R830">
        <v>0.01</v>
      </c>
      <c r="S830">
        <v>0.01</v>
      </c>
      <c r="T830">
        <v>0.01</v>
      </c>
      <c r="U830">
        <v>0.01</v>
      </c>
      <c r="V830">
        <v>0.01</v>
      </c>
      <c r="W830">
        <v>0.01</v>
      </c>
      <c r="X830">
        <v>0.01</v>
      </c>
      <c r="Y830">
        <v>0.02</v>
      </c>
      <c r="Z830">
        <v>0.01</v>
      </c>
      <c r="AA830">
        <v>0.01</v>
      </c>
      <c r="AB830">
        <v>0.01</v>
      </c>
      <c r="AC830">
        <v>0.01</v>
      </c>
      <c r="AD830">
        <v>0.01</v>
      </c>
      <c r="AE830">
        <v>0.01</v>
      </c>
      <c r="AF830">
        <v>0.01</v>
      </c>
      <c r="AG830">
        <v>0.34</v>
      </c>
      <c r="AH830">
        <v>1.44</v>
      </c>
      <c r="AI830">
        <v>3.07</v>
      </c>
      <c r="AJ830">
        <v>5.94</v>
      </c>
      <c r="AK830">
        <v>4.1399999999999997</v>
      </c>
      <c r="AL830">
        <v>4.67</v>
      </c>
      <c r="AM830" t="s">
        <v>29</v>
      </c>
      <c r="AN830" t="s">
        <v>29</v>
      </c>
      <c r="AO830" t="s">
        <v>29</v>
      </c>
      <c r="AP830" t="s">
        <v>29</v>
      </c>
      <c r="AQ830" t="s">
        <v>29</v>
      </c>
      <c r="AR830" t="s">
        <v>29</v>
      </c>
      <c r="AS830" t="s">
        <v>29</v>
      </c>
      <c r="AT830" t="s">
        <v>29</v>
      </c>
      <c r="AU830" t="s">
        <v>29</v>
      </c>
      <c r="AV830" t="s">
        <v>29</v>
      </c>
      <c r="AW830" t="s">
        <v>29</v>
      </c>
      <c r="AX830" t="s">
        <v>29</v>
      </c>
      <c r="AY830" t="s">
        <v>29</v>
      </c>
      <c r="AZ830" t="s">
        <v>29</v>
      </c>
      <c r="BA830" t="s">
        <v>29</v>
      </c>
      <c r="BB830" t="s">
        <v>29</v>
      </c>
      <c r="BC830" t="s">
        <v>29</v>
      </c>
      <c r="BD830" t="s">
        <v>29</v>
      </c>
      <c r="BE830" t="s">
        <v>29</v>
      </c>
      <c r="BF830" t="s">
        <v>29</v>
      </c>
      <c r="BG830" t="s">
        <v>29</v>
      </c>
      <c r="BH830" t="s">
        <v>29</v>
      </c>
      <c r="BJ830" t="s">
        <v>29</v>
      </c>
      <c r="BK830" t="s">
        <v>29</v>
      </c>
      <c r="BL830" t="s">
        <v>29</v>
      </c>
      <c r="BM830" t="s">
        <v>29</v>
      </c>
      <c r="BN830" t="s">
        <v>29</v>
      </c>
      <c r="BO830" t="s">
        <v>29</v>
      </c>
      <c r="BP830" t="s">
        <v>29</v>
      </c>
      <c r="BQ830" t="s">
        <v>29</v>
      </c>
      <c r="BR830" t="s">
        <v>29</v>
      </c>
      <c r="BS830" t="s">
        <v>29</v>
      </c>
      <c r="BT830" t="s">
        <v>29</v>
      </c>
      <c r="BU830" t="s">
        <v>29</v>
      </c>
      <c r="BV830" t="s">
        <v>29</v>
      </c>
      <c r="BW830" t="s">
        <v>29</v>
      </c>
      <c r="BX830" t="s">
        <v>29</v>
      </c>
      <c r="BY830" t="s">
        <v>29</v>
      </c>
      <c r="BZ830" t="s">
        <v>29</v>
      </c>
      <c r="CA830" t="s">
        <v>29</v>
      </c>
      <c r="CB830" t="s">
        <v>29</v>
      </c>
      <c r="CC830" t="s">
        <v>29</v>
      </c>
      <c r="CD830" t="s">
        <v>29</v>
      </c>
      <c r="CE830" t="s">
        <v>29</v>
      </c>
      <c r="CF830" t="s">
        <v>29</v>
      </c>
      <c r="CG830" t="s">
        <v>29</v>
      </c>
      <c r="CH830" t="s">
        <v>29</v>
      </c>
      <c r="CI830" t="s">
        <v>29</v>
      </c>
    </row>
    <row r="831" spans="1:87" x14ac:dyDescent="0.2">
      <c r="A831" s="55">
        <v>43311</v>
      </c>
      <c r="B831">
        <v>7.74</v>
      </c>
      <c r="C831">
        <v>0.01</v>
      </c>
      <c r="D831">
        <v>0.01</v>
      </c>
      <c r="E831">
        <v>0.01</v>
      </c>
      <c r="F831">
        <v>0.01</v>
      </c>
      <c r="G831">
        <v>0.01</v>
      </c>
      <c r="H831">
        <v>0.01</v>
      </c>
      <c r="I831">
        <v>0.01</v>
      </c>
      <c r="J831">
        <v>0.01</v>
      </c>
      <c r="K831">
        <v>0.01</v>
      </c>
      <c r="L831">
        <v>0.01</v>
      </c>
      <c r="M831">
        <v>0.01</v>
      </c>
      <c r="N831">
        <v>0.01</v>
      </c>
      <c r="O831">
        <v>0.01</v>
      </c>
      <c r="P831">
        <v>0.01</v>
      </c>
      <c r="Q831">
        <v>0.01</v>
      </c>
      <c r="R831">
        <v>0.01</v>
      </c>
      <c r="S831">
        <v>0.01</v>
      </c>
      <c r="T831">
        <v>0.01</v>
      </c>
      <c r="U831">
        <v>0.01</v>
      </c>
      <c r="V831">
        <v>0.01</v>
      </c>
      <c r="W831">
        <v>0.01</v>
      </c>
      <c r="X831">
        <v>0.01</v>
      </c>
      <c r="Y831">
        <v>0.02</v>
      </c>
      <c r="Z831">
        <v>0.01</v>
      </c>
      <c r="AA831">
        <v>0.01</v>
      </c>
      <c r="AB831">
        <v>0.01</v>
      </c>
      <c r="AC831">
        <v>0.01</v>
      </c>
      <c r="AD831">
        <v>0.01</v>
      </c>
      <c r="AE831">
        <v>0.01</v>
      </c>
      <c r="AF831">
        <v>0.01</v>
      </c>
      <c r="AG831">
        <v>0.38</v>
      </c>
      <c r="AH831">
        <v>1.64</v>
      </c>
      <c r="AI831">
        <v>3.46</v>
      </c>
      <c r="AJ831">
        <v>6.23</v>
      </c>
      <c r="AK831">
        <v>4.24</v>
      </c>
      <c r="AL831">
        <v>4.8499999999999996</v>
      </c>
      <c r="AM831" t="s">
        <v>29</v>
      </c>
      <c r="AN831" t="s">
        <v>29</v>
      </c>
      <c r="AO831" t="s">
        <v>29</v>
      </c>
      <c r="AP831" t="s">
        <v>29</v>
      </c>
      <c r="AQ831" t="s">
        <v>29</v>
      </c>
      <c r="AR831" t="s">
        <v>29</v>
      </c>
      <c r="AS831" t="s">
        <v>29</v>
      </c>
      <c r="AT831" t="s">
        <v>29</v>
      </c>
      <c r="AU831" t="s">
        <v>29</v>
      </c>
      <c r="AV831" t="s">
        <v>29</v>
      </c>
      <c r="AW831" t="s">
        <v>29</v>
      </c>
      <c r="AX831" t="s">
        <v>29</v>
      </c>
      <c r="AY831" t="s">
        <v>29</v>
      </c>
      <c r="AZ831" t="s">
        <v>29</v>
      </c>
      <c r="BA831" t="s">
        <v>29</v>
      </c>
      <c r="BB831" t="s">
        <v>29</v>
      </c>
      <c r="BC831" t="s">
        <v>29</v>
      </c>
      <c r="BD831" t="s">
        <v>29</v>
      </c>
      <c r="BE831" t="s">
        <v>29</v>
      </c>
      <c r="BF831" t="s">
        <v>29</v>
      </c>
      <c r="BG831" t="s">
        <v>29</v>
      </c>
      <c r="BH831" t="s">
        <v>29</v>
      </c>
      <c r="BJ831" t="s">
        <v>29</v>
      </c>
      <c r="BK831" t="s">
        <v>29</v>
      </c>
      <c r="BL831" t="s">
        <v>29</v>
      </c>
      <c r="BM831" t="s">
        <v>29</v>
      </c>
      <c r="BN831" t="s">
        <v>29</v>
      </c>
      <c r="BO831" t="s">
        <v>29</v>
      </c>
      <c r="BP831" t="s">
        <v>29</v>
      </c>
      <c r="BQ831" t="s">
        <v>29</v>
      </c>
      <c r="BR831" t="s">
        <v>29</v>
      </c>
      <c r="BS831" t="s">
        <v>29</v>
      </c>
      <c r="BT831" t="s">
        <v>29</v>
      </c>
      <c r="BU831" t="s">
        <v>29</v>
      </c>
      <c r="BV831" t="s">
        <v>29</v>
      </c>
      <c r="BW831" t="s">
        <v>29</v>
      </c>
      <c r="BX831" t="s">
        <v>29</v>
      </c>
      <c r="BY831" t="s">
        <v>29</v>
      </c>
      <c r="BZ831" t="s">
        <v>29</v>
      </c>
      <c r="CA831" t="s">
        <v>29</v>
      </c>
      <c r="CB831" t="s">
        <v>29</v>
      </c>
      <c r="CC831" t="s">
        <v>29</v>
      </c>
      <c r="CD831" t="s">
        <v>29</v>
      </c>
      <c r="CE831" t="s">
        <v>29</v>
      </c>
      <c r="CF831" t="s">
        <v>29</v>
      </c>
      <c r="CG831" t="s">
        <v>29</v>
      </c>
      <c r="CH831" t="s">
        <v>29</v>
      </c>
      <c r="CI831" t="s">
        <v>29</v>
      </c>
    </row>
    <row r="832" spans="1:87" x14ac:dyDescent="0.2">
      <c r="A832" s="55">
        <v>43312</v>
      </c>
      <c r="B832">
        <v>7.74</v>
      </c>
      <c r="C832">
        <v>0.01</v>
      </c>
      <c r="D832">
        <v>0.01</v>
      </c>
      <c r="E832">
        <v>0.01</v>
      </c>
      <c r="F832">
        <v>0.01</v>
      </c>
      <c r="G832">
        <v>0.01</v>
      </c>
      <c r="H832">
        <v>0.01</v>
      </c>
      <c r="I832">
        <v>0.01</v>
      </c>
      <c r="J832">
        <v>0.01</v>
      </c>
      <c r="K832">
        <v>0.01</v>
      </c>
      <c r="L832">
        <v>0.01</v>
      </c>
      <c r="M832">
        <v>0.01</v>
      </c>
      <c r="N832">
        <v>0.01</v>
      </c>
      <c r="O832">
        <v>0.01</v>
      </c>
      <c r="P832">
        <v>0.01</v>
      </c>
      <c r="Q832">
        <v>0.01</v>
      </c>
      <c r="R832">
        <v>0.01</v>
      </c>
      <c r="S832">
        <v>0.01</v>
      </c>
      <c r="T832">
        <v>0.01</v>
      </c>
      <c r="U832">
        <v>0.01</v>
      </c>
      <c r="V832">
        <v>0.01</v>
      </c>
      <c r="W832">
        <v>0.01</v>
      </c>
      <c r="X832">
        <v>0.01</v>
      </c>
      <c r="Y832">
        <v>0.02</v>
      </c>
      <c r="Z832">
        <v>0.01</v>
      </c>
      <c r="AA832">
        <v>0.01</v>
      </c>
      <c r="AB832">
        <v>0.01</v>
      </c>
      <c r="AC832">
        <v>0.01</v>
      </c>
      <c r="AD832">
        <v>0.01</v>
      </c>
      <c r="AE832">
        <v>0.01</v>
      </c>
      <c r="AF832">
        <v>0.01</v>
      </c>
      <c r="AG832">
        <v>0.25</v>
      </c>
      <c r="AH832">
        <v>1.22</v>
      </c>
      <c r="AI832">
        <v>2.77</v>
      </c>
      <c r="AJ832">
        <v>5.43</v>
      </c>
      <c r="AK832">
        <v>4.07</v>
      </c>
      <c r="AL832">
        <v>4.3</v>
      </c>
      <c r="AM832" t="s">
        <v>29</v>
      </c>
      <c r="AN832" t="s">
        <v>29</v>
      </c>
      <c r="AO832" t="s">
        <v>29</v>
      </c>
      <c r="AP832" t="s">
        <v>29</v>
      </c>
      <c r="AQ832" t="s">
        <v>29</v>
      </c>
      <c r="AR832" t="s">
        <v>29</v>
      </c>
      <c r="AS832" t="s">
        <v>29</v>
      </c>
      <c r="AT832" t="s">
        <v>29</v>
      </c>
      <c r="AU832" t="s">
        <v>29</v>
      </c>
      <c r="AV832" t="s">
        <v>29</v>
      </c>
      <c r="AW832" t="s">
        <v>29</v>
      </c>
      <c r="AX832" t="s">
        <v>29</v>
      </c>
      <c r="AY832" t="s">
        <v>29</v>
      </c>
      <c r="AZ832" t="s">
        <v>29</v>
      </c>
      <c r="BA832" t="s">
        <v>29</v>
      </c>
      <c r="BB832" t="s">
        <v>29</v>
      </c>
      <c r="BC832" t="s">
        <v>29</v>
      </c>
      <c r="BD832" t="s">
        <v>29</v>
      </c>
      <c r="BE832" t="s">
        <v>29</v>
      </c>
      <c r="BF832" t="s">
        <v>29</v>
      </c>
      <c r="BG832" t="s">
        <v>29</v>
      </c>
      <c r="BH832" t="s">
        <v>29</v>
      </c>
      <c r="BJ832" t="s">
        <v>29</v>
      </c>
      <c r="BK832" t="s">
        <v>29</v>
      </c>
      <c r="BL832" t="s">
        <v>29</v>
      </c>
      <c r="BM832" t="s">
        <v>29</v>
      </c>
      <c r="BN832" t="s">
        <v>29</v>
      </c>
      <c r="BO832" t="s">
        <v>29</v>
      </c>
      <c r="BP832" t="s">
        <v>29</v>
      </c>
      <c r="BQ832" t="s">
        <v>29</v>
      </c>
      <c r="BR832" t="s">
        <v>29</v>
      </c>
      <c r="BS832" t="s">
        <v>29</v>
      </c>
      <c r="BT832" t="s">
        <v>29</v>
      </c>
      <c r="BU832" t="s">
        <v>29</v>
      </c>
      <c r="BV832" t="s">
        <v>29</v>
      </c>
      <c r="BW832" t="s">
        <v>29</v>
      </c>
      <c r="BX832" t="s">
        <v>29</v>
      </c>
      <c r="BY832" t="s">
        <v>29</v>
      </c>
      <c r="BZ832" t="s">
        <v>29</v>
      </c>
      <c r="CA832" t="s">
        <v>29</v>
      </c>
      <c r="CB832" t="s">
        <v>29</v>
      </c>
      <c r="CC832" t="s">
        <v>29</v>
      </c>
      <c r="CD832" t="s">
        <v>29</v>
      </c>
      <c r="CE832" t="s">
        <v>29</v>
      </c>
      <c r="CF832" t="s">
        <v>29</v>
      </c>
      <c r="CG832" t="s">
        <v>29</v>
      </c>
      <c r="CH832" t="s">
        <v>29</v>
      </c>
      <c r="CI832" t="s">
        <v>29</v>
      </c>
    </row>
    <row r="833" spans="1:87" x14ac:dyDescent="0.2">
      <c r="A833" s="55">
        <v>43313</v>
      </c>
      <c r="B833">
        <v>7.74</v>
      </c>
      <c r="C833">
        <v>0.01</v>
      </c>
      <c r="D833">
        <v>0.01</v>
      </c>
      <c r="E833">
        <v>0.01</v>
      </c>
      <c r="F833">
        <v>0.01</v>
      </c>
      <c r="G833">
        <v>0.01</v>
      </c>
      <c r="H833">
        <v>0.01</v>
      </c>
      <c r="I833">
        <v>0.01</v>
      </c>
      <c r="J833">
        <v>0.01</v>
      </c>
      <c r="K833">
        <v>0.01</v>
      </c>
      <c r="L833">
        <v>0.01</v>
      </c>
      <c r="M833">
        <v>0.01</v>
      </c>
      <c r="N833">
        <v>0.01</v>
      </c>
      <c r="O833">
        <v>0.01</v>
      </c>
      <c r="P833">
        <v>0.01</v>
      </c>
      <c r="Q833">
        <v>0.01</v>
      </c>
      <c r="R833">
        <v>0.01</v>
      </c>
      <c r="S833">
        <v>0.01</v>
      </c>
      <c r="T833">
        <v>0.01</v>
      </c>
      <c r="U833">
        <v>0.01</v>
      </c>
      <c r="V833">
        <v>0.01</v>
      </c>
      <c r="W833">
        <v>0.01</v>
      </c>
      <c r="X833">
        <v>0.01</v>
      </c>
      <c r="Y833">
        <v>0.02</v>
      </c>
      <c r="Z833">
        <v>0.01</v>
      </c>
      <c r="AA833">
        <v>0.01</v>
      </c>
      <c r="AB833">
        <v>0.01</v>
      </c>
      <c r="AC833">
        <v>0.01</v>
      </c>
      <c r="AD833">
        <v>0.01</v>
      </c>
      <c r="AE833">
        <v>0.01</v>
      </c>
      <c r="AF833">
        <v>0.01</v>
      </c>
      <c r="AG833">
        <v>0.28000000000000003</v>
      </c>
      <c r="AH833">
        <v>1.41</v>
      </c>
      <c r="AI833">
        <v>2.92</v>
      </c>
      <c r="AJ833">
        <v>5.78</v>
      </c>
      <c r="AK833">
        <v>4.07</v>
      </c>
      <c r="AL833">
        <v>4.5</v>
      </c>
      <c r="AM833" t="s">
        <v>29</v>
      </c>
      <c r="AN833" t="s">
        <v>29</v>
      </c>
      <c r="AO833" t="s">
        <v>29</v>
      </c>
      <c r="AP833" t="s">
        <v>29</v>
      </c>
      <c r="AQ833" t="s">
        <v>29</v>
      </c>
      <c r="AR833" t="s">
        <v>29</v>
      </c>
      <c r="AS833" t="s">
        <v>29</v>
      </c>
      <c r="AT833" t="s">
        <v>29</v>
      </c>
      <c r="AU833" t="s">
        <v>29</v>
      </c>
      <c r="AV833" t="s">
        <v>29</v>
      </c>
      <c r="AW833" t="s">
        <v>29</v>
      </c>
      <c r="AX833" t="s">
        <v>29</v>
      </c>
      <c r="AY833" t="s">
        <v>29</v>
      </c>
      <c r="AZ833" t="s">
        <v>29</v>
      </c>
      <c r="BA833" t="s">
        <v>29</v>
      </c>
      <c r="BB833" t="s">
        <v>29</v>
      </c>
      <c r="BC833" t="s">
        <v>29</v>
      </c>
      <c r="BD833" t="s">
        <v>29</v>
      </c>
      <c r="BE833" t="s">
        <v>29</v>
      </c>
      <c r="BF833" t="s">
        <v>29</v>
      </c>
      <c r="BG833" t="s">
        <v>29</v>
      </c>
      <c r="BH833" t="s">
        <v>29</v>
      </c>
      <c r="BJ833" t="s">
        <v>29</v>
      </c>
      <c r="BK833" t="s">
        <v>29</v>
      </c>
      <c r="BL833" t="s">
        <v>29</v>
      </c>
      <c r="BM833" t="s">
        <v>29</v>
      </c>
      <c r="BN833" t="s">
        <v>29</v>
      </c>
      <c r="BO833" t="s">
        <v>29</v>
      </c>
      <c r="BP833" t="s">
        <v>29</v>
      </c>
      <c r="BQ833" t="s">
        <v>29</v>
      </c>
      <c r="BR833" t="s">
        <v>29</v>
      </c>
      <c r="BS833" t="s">
        <v>29</v>
      </c>
      <c r="BT833" t="s">
        <v>29</v>
      </c>
      <c r="BU833" t="s">
        <v>29</v>
      </c>
      <c r="BV833" t="s">
        <v>29</v>
      </c>
      <c r="BW833" t="s">
        <v>29</v>
      </c>
      <c r="BX833" t="s">
        <v>29</v>
      </c>
      <c r="BY833" t="s">
        <v>29</v>
      </c>
      <c r="BZ833" t="s">
        <v>29</v>
      </c>
      <c r="CA833" t="s">
        <v>29</v>
      </c>
      <c r="CB833" t="s">
        <v>29</v>
      </c>
      <c r="CC833" t="s">
        <v>29</v>
      </c>
      <c r="CD833" t="s">
        <v>29</v>
      </c>
      <c r="CE833" t="s">
        <v>29</v>
      </c>
      <c r="CF833" t="s">
        <v>29</v>
      </c>
      <c r="CG833" t="s">
        <v>29</v>
      </c>
      <c r="CH833" t="s">
        <v>29</v>
      </c>
      <c r="CI833" t="s">
        <v>29</v>
      </c>
    </row>
    <row r="834" spans="1:87" x14ac:dyDescent="0.2">
      <c r="A834" s="55">
        <v>43314</v>
      </c>
      <c r="B834">
        <v>7.74</v>
      </c>
      <c r="C834">
        <v>0.01</v>
      </c>
      <c r="D834">
        <v>0.01</v>
      </c>
      <c r="E834">
        <v>0.01</v>
      </c>
      <c r="F834">
        <v>0.01</v>
      </c>
      <c r="G834">
        <v>0.01</v>
      </c>
      <c r="H834">
        <v>0.01</v>
      </c>
      <c r="I834">
        <v>0.01</v>
      </c>
      <c r="J834">
        <v>0.01</v>
      </c>
      <c r="K834">
        <v>0.01</v>
      </c>
      <c r="L834">
        <v>0.01</v>
      </c>
      <c r="M834">
        <v>0.01</v>
      </c>
      <c r="N834">
        <v>0.01</v>
      </c>
      <c r="O834">
        <v>0.01</v>
      </c>
      <c r="P834">
        <v>0.01</v>
      </c>
      <c r="Q834">
        <v>0.01</v>
      </c>
      <c r="R834">
        <v>0.01</v>
      </c>
      <c r="S834">
        <v>0.01</v>
      </c>
      <c r="T834">
        <v>0.01</v>
      </c>
      <c r="U834">
        <v>0.01</v>
      </c>
      <c r="V834">
        <v>0.01</v>
      </c>
      <c r="W834">
        <v>0.01</v>
      </c>
      <c r="X834">
        <v>0.01</v>
      </c>
      <c r="Y834">
        <v>0.02</v>
      </c>
      <c r="Z834">
        <v>0.01</v>
      </c>
      <c r="AA834">
        <v>0.01</v>
      </c>
      <c r="AB834">
        <v>0.01</v>
      </c>
      <c r="AC834">
        <v>0.01</v>
      </c>
      <c r="AD834">
        <v>0.01</v>
      </c>
      <c r="AE834">
        <v>0.01</v>
      </c>
      <c r="AF834">
        <v>0.01</v>
      </c>
      <c r="AG834">
        <v>0.16</v>
      </c>
      <c r="AH834">
        <v>1.1000000000000001</v>
      </c>
      <c r="AI834">
        <v>2.62</v>
      </c>
      <c r="AJ834">
        <v>5.17</v>
      </c>
      <c r="AK834">
        <v>3.77</v>
      </c>
      <c r="AL834">
        <v>4.1500000000000004</v>
      </c>
      <c r="AM834" t="s">
        <v>29</v>
      </c>
      <c r="AN834" t="s">
        <v>29</v>
      </c>
      <c r="AO834" t="s">
        <v>29</v>
      </c>
      <c r="AP834" t="s">
        <v>29</v>
      </c>
      <c r="AQ834" t="s">
        <v>29</v>
      </c>
      <c r="AR834" t="s">
        <v>29</v>
      </c>
      <c r="AS834" t="s">
        <v>29</v>
      </c>
      <c r="AT834" t="s">
        <v>29</v>
      </c>
      <c r="AU834" t="s">
        <v>29</v>
      </c>
      <c r="AV834" t="s">
        <v>29</v>
      </c>
      <c r="AW834" t="s">
        <v>29</v>
      </c>
      <c r="AX834" t="s">
        <v>29</v>
      </c>
      <c r="AY834" t="s">
        <v>29</v>
      </c>
      <c r="AZ834" t="s">
        <v>29</v>
      </c>
      <c r="BA834" t="s">
        <v>29</v>
      </c>
      <c r="BB834" t="s">
        <v>29</v>
      </c>
      <c r="BC834" t="s">
        <v>29</v>
      </c>
      <c r="BD834" t="s">
        <v>29</v>
      </c>
      <c r="BE834" t="s">
        <v>29</v>
      </c>
      <c r="BF834" t="s">
        <v>29</v>
      </c>
      <c r="BG834" t="s">
        <v>29</v>
      </c>
      <c r="BH834" t="s">
        <v>29</v>
      </c>
      <c r="BJ834" t="s">
        <v>29</v>
      </c>
      <c r="BK834" t="s">
        <v>29</v>
      </c>
      <c r="BL834" t="s">
        <v>29</v>
      </c>
      <c r="BM834" t="s">
        <v>29</v>
      </c>
      <c r="BN834" t="s">
        <v>29</v>
      </c>
      <c r="BO834" t="s">
        <v>29</v>
      </c>
      <c r="BP834" t="s">
        <v>29</v>
      </c>
      <c r="BQ834" t="s">
        <v>29</v>
      </c>
      <c r="BR834" t="s">
        <v>29</v>
      </c>
      <c r="BS834" t="s">
        <v>29</v>
      </c>
      <c r="BT834" t="s">
        <v>29</v>
      </c>
      <c r="BU834" t="s">
        <v>29</v>
      </c>
      <c r="BV834" t="s">
        <v>29</v>
      </c>
      <c r="BW834" t="s">
        <v>29</v>
      </c>
      <c r="BX834" t="s">
        <v>29</v>
      </c>
      <c r="BY834" t="s">
        <v>29</v>
      </c>
      <c r="BZ834" t="s">
        <v>29</v>
      </c>
      <c r="CA834" t="s">
        <v>29</v>
      </c>
      <c r="CB834" t="s">
        <v>29</v>
      </c>
      <c r="CC834" t="s">
        <v>29</v>
      </c>
      <c r="CD834" t="s">
        <v>29</v>
      </c>
      <c r="CE834" t="s">
        <v>29</v>
      </c>
      <c r="CF834" t="s">
        <v>29</v>
      </c>
      <c r="CG834" t="s">
        <v>29</v>
      </c>
      <c r="CH834" t="s">
        <v>29</v>
      </c>
      <c r="CI834" t="s">
        <v>29</v>
      </c>
    </row>
    <row r="835" spans="1:87" x14ac:dyDescent="0.2">
      <c r="A835" s="55">
        <v>43315</v>
      </c>
      <c r="B835">
        <v>7.74</v>
      </c>
      <c r="C835">
        <v>0.01</v>
      </c>
      <c r="D835">
        <v>0.01</v>
      </c>
      <c r="E835">
        <v>0.01</v>
      </c>
      <c r="F835">
        <v>0.01</v>
      </c>
      <c r="G835">
        <v>0.01</v>
      </c>
      <c r="H835">
        <v>0.01</v>
      </c>
      <c r="I835">
        <v>0.01</v>
      </c>
      <c r="J835">
        <v>0.01</v>
      </c>
      <c r="K835">
        <v>0.01</v>
      </c>
      <c r="L835">
        <v>0.01</v>
      </c>
      <c r="M835">
        <v>0.01</v>
      </c>
      <c r="N835">
        <v>0.01</v>
      </c>
      <c r="O835">
        <v>0.01</v>
      </c>
      <c r="P835">
        <v>0.01</v>
      </c>
      <c r="Q835">
        <v>0.01</v>
      </c>
      <c r="R835">
        <v>0.01</v>
      </c>
      <c r="S835">
        <v>0.01</v>
      </c>
      <c r="T835">
        <v>0.01</v>
      </c>
      <c r="U835">
        <v>0.01</v>
      </c>
      <c r="V835">
        <v>0.01</v>
      </c>
      <c r="W835">
        <v>0.01</v>
      </c>
      <c r="X835">
        <v>0.01</v>
      </c>
      <c r="Y835">
        <v>0.02</v>
      </c>
      <c r="Z835">
        <v>0.01</v>
      </c>
      <c r="AA835">
        <v>0.01</v>
      </c>
      <c r="AB835">
        <v>0.01</v>
      </c>
      <c r="AC835">
        <v>0.01</v>
      </c>
      <c r="AD835">
        <v>0.01</v>
      </c>
      <c r="AE835">
        <v>0.01</v>
      </c>
      <c r="AF835">
        <v>0.01</v>
      </c>
      <c r="AG835">
        <v>0.13</v>
      </c>
      <c r="AH835">
        <v>0.93</v>
      </c>
      <c r="AI835">
        <v>2.29</v>
      </c>
      <c r="AJ835">
        <v>4.7699999999999996</v>
      </c>
      <c r="AK835">
        <v>3.77</v>
      </c>
      <c r="AL835">
        <v>3.9</v>
      </c>
      <c r="AM835" t="s">
        <v>29</v>
      </c>
      <c r="AN835" t="s">
        <v>29</v>
      </c>
      <c r="AO835" t="s">
        <v>29</v>
      </c>
      <c r="AP835" t="s">
        <v>29</v>
      </c>
      <c r="AQ835" t="s">
        <v>29</v>
      </c>
      <c r="AR835" t="s">
        <v>29</v>
      </c>
      <c r="AS835" t="s">
        <v>29</v>
      </c>
      <c r="AT835" t="s">
        <v>29</v>
      </c>
      <c r="AU835" t="s">
        <v>29</v>
      </c>
      <c r="AV835" t="s">
        <v>29</v>
      </c>
      <c r="AW835" t="s">
        <v>29</v>
      </c>
      <c r="AX835" t="s">
        <v>29</v>
      </c>
      <c r="AY835" t="s">
        <v>29</v>
      </c>
      <c r="AZ835" t="s">
        <v>29</v>
      </c>
      <c r="BA835" t="s">
        <v>29</v>
      </c>
      <c r="BB835" t="s">
        <v>29</v>
      </c>
      <c r="BC835" t="s">
        <v>29</v>
      </c>
      <c r="BD835" t="s">
        <v>29</v>
      </c>
      <c r="BE835" t="s">
        <v>29</v>
      </c>
      <c r="BF835" t="s">
        <v>29</v>
      </c>
      <c r="BG835" t="s">
        <v>29</v>
      </c>
      <c r="BH835" t="s">
        <v>29</v>
      </c>
      <c r="BJ835" t="s">
        <v>29</v>
      </c>
      <c r="BK835" t="s">
        <v>29</v>
      </c>
      <c r="BL835" t="s">
        <v>29</v>
      </c>
      <c r="BM835" t="s">
        <v>29</v>
      </c>
      <c r="BN835" t="s">
        <v>29</v>
      </c>
      <c r="BO835" t="s">
        <v>29</v>
      </c>
      <c r="BP835" t="s">
        <v>29</v>
      </c>
      <c r="BQ835" t="s">
        <v>29</v>
      </c>
      <c r="BR835" t="s">
        <v>29</v>
      </c>
      <c r="BS835" t="s">
        <v>29</v>
      </c>
      <c r="BT835" t="s">
        <v>29</v>
      </c>
      <c r="BU835" t="s">
        <v>29</v>
      </c>
      <c r="BV835" t="s">
        <v>29</v>
      </c>
      <c r="BW835" t="s">
        <v>29</v>
      </c>
      <c r="BX835" t="s">
        <v>29</v>
      </c>
      <c r="BY835" t="s">
        <v>29</v>
      </c>
      <c r="BZ835" t="s">
        <v>29</v>
      </c>
      <c r="CA835" t="s">
        <v>29</v>
      </c>
      <c r="CB835" t="s">
        <v>29</v>
      </c>
      <c r="CC835" t="s">
        <v>29</v>
      </c>
      <c r="CD835" t="s">
        <v>29</v>
      </c>
      <c r="CE835" t="s">
        <v>29</v>
      </c>
      <c r="CF835" t="s">
        <v>29</v>
      </c>
      <c r="CG835" t="s">
        <v>29</v>
      </c>
      <c r="CH835" t="s">
        <v>29</v>
      </c>
      <c r="CI835" t="s">
        <v>29</v>
      </c>
    </row>
    <row r="836" spans="1:87" x14ac:dyDescent="0.2">
      <c r="A836" s="55">
        <v>43318</v>
      </c>
      <c r="B836">
        <v>7.74</v>
      </c>
      <c r="C836">
        <v>0.01</v>
      </c>
      <c r="D836">
        <v>0.01</v>
      </c>
      <c r="E836">
        <v>0.01</v>
      </c>
      <c r="F836">
        <v>0.01</v>
      </c>
      <c r="G836">
        <v>0.01</v>
      </c>
      <c r="H836">
        <v>0.01</v>
      </c>
      <c r="I836">
        <v>0.01</v>
      </c>
      <c r="J836">
        <v>0.01</v>
      </c>
      <c r="K836">
        <v>0.01</v>
      </c>
      <c r="L836">
        <v>0.01</v>
      </c>
      <c r="M836">
        <v>0.01</v>
      </c>
      <c r="N836">
        <v>0.01</v>
      </c>
      <c r="O836">
        <v>0.01</v>
      </c>
      <c r="P836">
        <v>0.01</v>
      </c>
      <c r="Q836">
        <v>0.01</v>
      </c>
      <c r="R836">
        <v>0.01</v>
      </c>
      <c r="S836">
        <v>0.01</v>
      </c>
      <c r="T836">
        <v>0.01</v>
      </c>
      <c r="U836">
        <v>0.01</v>
      </c>
      <c r="V836">
        <v>0.01</v>
      </c>
      <c r="W836">
        <v>0.01</v>
      </c>
      <c r="X836">
        <v>0.01</v>
      </c>
      <c r="Y836">
        <v>0.02</v>
      </c>
      <c r="Z836">
        <v>0.01</v>
      </c>
      <c r="AA836">
        <v>0.01</v>
      </c>
      <c r="AB836">
        <v>0.01</v>
      </c>
      <c r="AC836">
        <v>0.01</v>
      </c>
      <c r="AD836">
        <v>0.01</v>
      </c>
      <c r="AE836">
        <v>0.01</v>
      </c>
      <c r="AF836">
        <v>0.01</v>
      </c>
      <c r="AG836">
        <v>7.0000000000000007E-2</v>
      </c>
      <c r="AH836">
        <v>0.73</v>
      </c>
      <c r="AI836">
        <v>1.96</v>
      </c>
      <c r="AJ836">
        <v>4.29</v>
      </c>
      <c r="AK836">
        <v>3.23</v>
      </c>
      <c r="AL836">
        <v>3.58</v>
      </c>
      <c r="AM836" t="s">
        <v>29</v>
      </c>
      <c r="AN836" t="s">
        <v>29</v>
      </c>
      <c r="AO836" t="s">
        <v>29</v>
      </c>
      <c r="AP836" t="s">
        <v>29</v>
      </c>
      <c r="AQ836" t="s">
        <v>29</v>
      </c>
      <c r="AR836" t="s">
        <v>29</v>
      </c>
      <c r="AS836" t="s">
        <v>29</v>
      </c>
      <c r="AT836" t="s">
        <v>29</v>
      </c>
      <c r="AU836" t="s">
        <v>29</v>
      </c>
      <c r="AV836" t="s">
        <v>29</v>
      </c>
      <c r="AW836" t="s">
        <v>29</v>
      </c>
      <c r="AX836" t="s">
        <v>29</v>
      </c>
      <c r="AY836" t="s">
        <v>29</v>
      </c>
      <c r="AZ836" t="s">
        <v>29</v>
      </c>
      <c r="BA836" t="s">
        <v>29</v>
      </c>
      <c r="BB836" t="s">
        <v>29</v>
      </c>
      <c r="BC836" t="s">
        <v>29</v>
      </c>
      <c r="BD836" t="s">
        <v>29</v>
      </c>
      <c r="BE836" t="s">
        <v>29</v>
      </c>
      <c r="BF836" t="s">
        <v>29</v>
      </c>
      <c r="BG836" t="s">
        <v>29</v>
      </c>
      <c r="BH836" t="s">
        <v>29</v>
      </c>
      <c r="BJ836" t="s">
        <v>29</v>
      </c>
      <c r="BK836" t="s">
        <v>29</v>
      </c>
      <c r="BL836" t="s">
        <v>29</v>
      </c>
      <c r="BM836" t="s">
        <v>29</v>
      </c>
      <c r="BN836" t="s">
        <v>29</v>
      </c>
      <c r="BO836" t="s">
        <v>29</v>
      </c>
      <c r="BP836" t="s">
        <v>29</v>
      </c>
      <c r="BQ836" t="s">
        <v>29</v>
      </c>
      <c r="BR836" t="s">
        <v>29</v>
      </c>
      <c r="BS836" t="s">
        <v>29</v>
      </c>
      <c r="BT836" t="s">
        <v>29</v>
      </c>
      <c r="BU836" t="s">
        <v>29</v>
      </c>
      <c r="BV836" t="s">
        <v>29</v>
      </c>
      <c r="BW836" t="s">
        <v>29</v>
      </c>
      <c r="BX836" t="s">
        <v>29</v>
      </c>
      <c r="BY836" t="s">
        <v>29</v>
      </c>
      <c r="BZ836" t="s">
        <v>29</v>
      </c>
      <c r="CA836" t="s">
        <v>29</v>
      </c>
      <c r="CB836" t="s">
        <v>29</v>
      </c>
      <c r="CC836" t="s">
        <v>29</v>
      </c>
      <c r="CD836" t="s">
        <v>29</v>
      </c>
      <c r="CE836" t="s">
        <v>29</v>
      </c>
      <c r="CF836" t="s">
        <v>29</v>
      </c>
      <c r="CG836" t="s">
        <v>29</v>
      </c>
      <c r="CH836" t="s">
        <v>29</v>
      </c>
      <c r="CI836" t="s">
        <v>29</v>
      </c>
    </row>
    <row r="837" spans="1:87" x14ac:dyDescent="0.2">
      <c r="A837" s="55">
        <v>43319</v>
      </c>
      <c r="B837">
        <v>7.74</v>
      </c>
      <c r="C837">
        <v>0.01</v>
      </c>
      <c r="D837">
        <v>0.01</v>
      </c>
      <c r="E837">
        <v>0.01</v>
      </c>
      <c r="F837">
        <v>0.01</v>
      </c>
      <c r="G837">
        <v>0.01</v>
      </c>
      <c r="H837">
        <v>0.01</v>
      </c>
      <c r="I837">
        <v>0.01</v>
      </c>
      <c r="J837">
        <v>0.01</v>
      </c>
      <c r="K837">
        <v>0.01</v>
      </c>
      <c r="L837">
        <v>0.01</v>
      </c>
      <c r="M837">
        <v>0.01</v>
      </c>
      <c r="N837">
        <v>0.01</v>
      </c>
      <c r="O837">
        <v>0.01</v>
      </c>
      <c r="P837">
        <v>0.01</v>
      </c>
      <c r="Q837">
        <v>0.01</v>
      </c>
      <c r="R837">
        <v>0.01</v>
      </c>
      <c r="S837">
        <v>0.01</v>
      </c>
      <c r="T837">
        <v>0.01</v>
      </c>
      <c r="U837">
        <v>0.01</v>
      </c>
      <c r="V837">
        <v>0.01</v>
      </c>
      <c r="W837">
        <v>0.01</v>
      </c>
      <c r="X837">
        <v>0.01</v>
      </c>
      <c r="Y837">
        <v>0.02</v>
      </c>
      <c r="Z837">
        <v>0.01</v>
      </c>
      <c r="AA837">
        <v>0.01</v>
      </c>
      <c r="AB837">
        <v>0.01</v>
      </c>
      <c r="AC837">
        <v>0.01</v>
      </c>
      <c r="AD837">
        <v>0.01</v>
      </c>
      <c r="AE837">
        <v>0.01</v>
      </c>
      <c r="AF837">
        <v>0.01</v>
      </c>
      <c r="AG837">
        <v>0.05</v>
      </c>
      <c r="AH837">
        <v>0.65</v>
      </c>
      <c r="AI837">
        <v>1.77</v>
      </c>
      <c r="AJ837">
        <v>3.97</v>
      </c>
      <c r="AK837">
        <v>2.99</v>
      </c>
      <c r="AL837">
        <v>3.4</v>
      </c>
      <c r="AM837" t="s">
        <v>29</v>
      </c>
      <c r="AN837" t="s">
        <v>29</v>
      </c>
      <c r="AO837" t="s">
        <v>29</v>
      </c>
      <c r="AP837" t="s">
        <v>29</v>
      </c>
      <c r="AQ837" t="s">
        <v>29</v>
      </c>
      <c r="AR837" t="s">
        <v>29</v>
      </c>
      <c r="AS837" t="s">
        <v>29</v>
      </c>
      <c r="AT837" t="s">
        <v>29</v>
      </c>
      <c r="AU837" t="s">
        <v>29</v>
      </c>
      <c r="AV837" t="s">
        <v>29</v>
      </c>
      <c r="AW837" t="s">
        <v>29</v>
      </c>
      <c r="AX837" t="s">
        <v>29</v>
      </c>
      <c r="AY837" t="s">
        <v>29</v>
      </c>
      <c r="AZ837" t="s">
        <v>29</v>
      </c>
      <c r="BA837" t="s">
        <v>29</v>
      </c>
      <c r="BB837" t="s">
        <v>29</v>
      </c>
      <c r="BC837" t="s">
        <v>29</v>
      </c>
      <c r="BD837" t="s">
        <v>29</v>
      </c>
      <c r="BE837" t="s">
        <v>29</v>
      </c>
      <c r="BF837" t="s">
        <v>29</v>
      </c>
      <c r="BG837" t="s">
        <v>29</v>
      </c>
      <c r="BH837" t="s">
        <v>29</v>
      </c>
      <c r="BJ837" t="s">
        <v>29</v>
      </c>
      <c r="BK837" t="s">
        <v>29</v>
      </c>
      <c r="BL837" t="s">
        <v>29</v>
      </c>
      <c r="BM837" t="s">
        <v>29</v>
      </c>
      <c r="BN837" t="s">
        <v>29</v>
      </c>
      <c r="BO837" t="s">
        <v>29</v>
      </c>
      <c r="BP837" t="s">
        <v>29</v>
      </c>
      <c r="BQ837" t="s">
        <v>29</v>
      </c>
      <c r="BR837" t="s">
        <v>29</v>
      </c>
      <c r="BS837" t="s">
        <v>29</v>
      </c>
      <c r="BT837" t="s">
        <v>29</v>
      </c>
      <c r="BU837" t="s">
        <v>29</v>
      </c>
      <c r="BV837" t="s">
        <v>29</v>
      </c>
      <c r="BW837" t="s">
        <v>29</v>
      </c>
      <c r="BX837" t="s">
        <v>29</v>
      </c>
      <c r="BY837" t="s">
        <v>29</v>
      </c>
      <c r="BZ837" t="s">
        <v>29</v>
      </c>
      <c r="CA837" t="s">
        <v>29</v>
      </c>
      <c r="CB837" t="s">
        <v>29</v>
      </c>
      <c r="CC837" t="s">
        <v>29</v>
      </c>
      <c r="CD837" t="s">
        <v>29</v>
      </c>
      <c r="CE837" t="s">
        <v>29</v>
      </c>
      <c r="CF837" t="s">
        <v>29</v>
      </c>
      <c r="CG837" t="s">
        <v>29</v>
      </c>
      <c r="CH837" t="s">
        <v>29</v>
      </c>
      <c r="CI837" t="s">
        <v>29</v>
      </c>
    </row>
    <row r="838" spans="1:87" x14ac:dyDescent="0.2">
      <c r="A838" s="55">
        <v>43320</v>
      </c>
      <c r="B838">
        <v>7.74</v>
      </c>
      <c r="C838">
        <v>0.01</v>
      </c>
      <c r="D838">
        <v>0.01</v>
      </c>
      <c r="E838">
        <v>0.01</v>
      </c>
      <c r="F838">
        <v>0.01</v>
      </c>
      <c r="G838">
        <v>0.01</v>
      </c>
      <c r="H838">
        <v>0.01</v>
      </c>
      <c r="I838">
        <v>0.01</v>
      </c>
      <c r="J838">
        <v>0.01</v>
      </c>
      <c r="K838">
        <v>0.01</v>
      </c>
      <c r="L838">
        <v>0.01</v>
      </c>
      <c r="M838">
        <v>0.01</v>
      </c>
      <c r="N838">
        <v>0.01</v>
      </c>
      <c r="O838">
        <v>0.01</v>
      </c>
      <c r="P838">
        <v>0.01</v>
      </c>
      <c r="Q838">
        <v>0.01</v>
      </c>
      <c r="R838">
        <v>0.01</v>
      </c>
      <c r="S838">
        <v>0.01</v>
      </c>
      <c r="T838">
        <v>0.01</v>
      </c>
      <c r="U838">
        <v>0.01</v>
      </c>
      <c r="V838">
        <v>0.01</v>
      </c>
      <c r="W838">
        <v>0.01</v>
      </c>
      <c r="X838">
        <v>0.01</v>
      </c>
      <c r="Y838">
        <v>0.02</v>
      </c>
      <c r="Z838">
        <v>0.01</v>
      </c>
      <c r="AA838">
        <v>0.01</v>
      </c>
      <c r="AB838">
        <v>0.01</v>
      </c>
      <c r="AC838">
        <v>0.01</v>
      </c>
      <c r="AD838">
        <v>0.01</v>
      </c>
      <c r="AE838">
        <v>0.01</v>
      </c>
      <c r="AF838">
        <v>0.01</v>
      </c>
      <c r="AG838">
        <v>0.05</v>
      </c>
      <c r="AH838">
        <v>0.61</v>
      </c>
      <c r="AI838">
        <v>1.74</v>
      </c>
      <c r="AJ838">
        <v>3.97</v>
      </c>
      <c r="AK838">
        <v>2.92</v>
      </c>
      <c r="AL838">
        <v>3.31</v>
      </c>
      <c r="AM838" t="s">
        <v>29</v>
      </c>
      <c r="AN838" t="s">
        <v>29</v>
      </c>
      <c r="AO838" t="s">
        <v>29</v>
      </c>
      <c r="AP838" t="s">
        <v>29</v>
      </c>
      <c r="AQ838" t="s">
        <v>29</v>
      </c>
      <c r="AR838" t="s">
        <v>29</v>
      </c>
      <c r="AS838" t="s">
        <v>29</v>
      </c>
      <c r="AT838" t="s">
        <v>29</v>
      </c>
      <c r="AU838" t="s">
        <v>29</v>
      </c>
      <c r="AV838" t="s">
        <v>29</v>
      </c>
      <c r="AW838" t="s">
        <v>29</v>
      </c>
      <c r="AX838" t="s">
        <v>29</v>
      </c>
      <c r="AY838" t="s">
        <v>29</v>
      </c>
      <c r="AZ838" t="s">
        <v>29</v>
      </c>
      <c r="BA838" t="s">
        <v>29</v>
      </c>
      <c r="BB838" t="s">
        <v>29</v>
      </c>
      <c r="BC838" t="s">
        <v>29</v>
      </c>
      <c r="BD838" t="s">
        <v>29</v>
      </c>
      <c r="BE838" t="s">
        <v>29</v>
      </c>
      <c r="BF838" t="s">
        <v>29</v>
      </c>
      <c r="BG838" t="s">
        <v>29</v>
      </c>
      <c r="BH838" t="s">
        <v>29</v>
      </c>
      <c r="BJ838" t="s">
        <v>29</v>
      </c>
      <c r="BK838" t="s">
        <v>29</v>
      </c>
      <c r="BL838" t="s">
        <v>29</v>
      </c>
      <c r="BM838" t="s">
        <v>29</v>
      </c>
      <c r="BN838" t="s">
        <v>29</v>
      </c>
      <c r="BO838" t="s">
        <v>29</v>
      </c>
      <c r="BP838" t="s">
        <v>29</v>
      </c>
      <c r="BQ838" t="s">
        <v>29</v>
      </c>
      <c r="BR838" t="s">
        <v>29</v>
      </c>
      <c r="BS838" t="s">
        <v>29</v>
      </c>
      <c r="BT838" t="s">
        <v>29</v>
      </c>
      <c r="BU838" t="s">
        <v>29</v>
      </c>
      <c r="BV838" t="s">
        <v>29</v>
      </c>
      <c r="BW838" t="s">
        <v>29</v>
      </c>
      <c r="BX838" t="s">
        <v>29</v>
      </c>
      <c r="BY838" t="s">
        <v>29</v>
      </c>
      <c r="BZ838" t="s">
        <v>29</v>
      </c>
      <c r="CA838" t="s">
        <v>29</v>
      </c>
      <c r="CB838" t="s">
        <v>29</v>
      </c>
      <c r="CC838" t="s">
        <v>29</v>
      </c>
      <c r="CD838" t="s">
        <v>29</v>
      </c>
      <c r="CE838" t="s">
        <v>29</v>
      </c>
      <c r="CF838" t="s">
        <v>29</v>
      </c>
      <c r="CG838" t="s">
        <v>29</v>
      </c>
      <c r="CH838" t="s">
        <v>29</v>
      </c>
      <c r="CI838" t="s">
        <v>29</v>
      </c>
    </row>
    <row r="839" spans="1:87" x14ac:dyDescent="0.2">
      <c r="A839" s="55">
        <v>43321</v>
      </c>
      <c r="B839">
        <v>7.74</v>
      </c>
      <c r="C839">
        <v>0.01</v>
      </c>
      <c r="D839">
        <v>0.01</v>
      </c>
      <c r="E839">
        <v>0.01</v>
      </c>
      <c r="F839">
        <v>0.01</v>
      </c>
      <c r="G839">
        <v>0.01</v>
      </c>
      <c r="H839">
        <v>0.01</v>
      </c>
      <c r="I839">
        <v>0.01</v>
      </c>
      <c r="J839">
        <v>0.01</v>
      </c>
      <c r="K839">
        <v>0.01</v>
      </c>
      <c r="L839">
        <v>0.01</v>
      </c>
      <c r="M839">
        <v>0.01</v>
      </c>
      <c r="N839">
        <v>0.01</v>
      </c>
      <c r="O839">
        <v>0.01</v>
      </c>
      <c r="P839">
        <v>0.01</v>
      </c>
      <c r="Q839">
        <v>0.01</v>
      </c>
      <c r="R839">
        <v>0.01</v>
      </c>
      <c r="S839">
        <v>0.01</v>
      </c>
      <c r="T839">
        <v>0.01</v>
      </c>
      <c r="U839">
        <v>0.01</v>
      </c>
      <c r="V839">
        <v>0.01</v>
      </c>
      <c r="W839">
        <v>0.01</v>
      </c>
      <c r="X839">
        <v>0.01</v>
      </c>
      <c r="Y839">
        <v>0.02</v>
      </c>
      <c r="Z839">
        <v>0.01</v>
      </c>
      <c r="AA839">
        <v>0.01</v>
      </c>
      <c r="AB839">
        <v>0.01</v>
      </c>
      <c r="AC839">
        <v>0.01</v>
      </c>
      <c r="AD839">
        <v>0.01</v>
      </c>
      <c r="AE839">
        <v>0.01</v>
      </c>
      <c r="AF839">
        <v>0.01</v>
      </c>
      <c r="AG839">
        <v>0.04</v>
      </c>
      <c r="AH839">
        <v>0.65</v>
      </c>
      <c r="AI839">
        <v>1.8</v>
      </c>
      <c r="AJ839">
        <v>3.86</v>
      </c>
      <c r="AK839">
        <v>2.89</v>
      </c>
      <c r="AL839">
        <v>3.37</v>
      </c>
      <c r="AM839" t="s">
        <v>29</v>
      </c>
      <c r="AN839" t="s">
        <v>29</v>
      </c>
      <c r="AO839" t="s">
        <v>29</v>
      </c>
      <c r="AP839" t="s">
        <v>29</v>
      </c>
      <c r="AQ839" t="s">
        <v>29</v>
      </c>
      <c r="AR839" t="s">
        <v>29</v>
      </c>
      <c r="AS839" t="s">
        <v>29</v>
      </c>
      <c r="AT839" t="s">
        <v>29</v>
      </c>
      <c r="AU839" t="s">
        <v>29</v>
      </c>
      <c r="AV839" t="s">
        <v>29</v>
      </c>
      <c r="AW839" t="s">
        <v>29</v>
      </c>
      <c r="AX839" t="s">
        <v>29</v>
      </c>
      <c r="AY839" t="s">
        <v>29</v>
      </c>
      <c r="AZ839" t="s">
        <v>29</v>
      </c>
      <c r="BA839" t="s">
        <v>29</v>
      </c>
      <c r="BB839" t="s">
        <v>29</v>
      </c>
      <c r="BC839" t="s">
        <v>29</v>
      </c>
      <c r="BD839" t="s">
        <v>29</v>
      </c>
      <c r="BE839" t="s">
        <v>29</v>
      </c>
      <c r="BF839" t="s">
        <v>29</v>
      </c>
      <c r="BG839" t="s">
        <v>29</v>
      </c>
      <c r="BH839" t="s">
        <v>29</v>
      </c>
      <c r="BJ839" t="s">
        <v>29</v>
      </c>
      <c r="BK839" t="s">
        <v>29</v>
      </c>
      <c r="BL839" t="s">
        <v>29</v>
      </c>
      <c r="BM839" t="s">
        <v>29</v>
      </c>
      <c r="BN839" t="s">
        <v>29</v>
      </c>
      <c r="BO839" t="s">
        <v>29</v>
      </c>
      <c r="BP839" t="s">
        <v>29</v>
      </c>
      <c r="BQ839" t="s">
        <v>29</v>
      </c>
      <c r="BR839" t="s">
        <v>29</v>
      </c>
      <c r="BS839" t="s">
        <v>29</v>
      </c>
      <c r="BT839" t="s">
        <v>29</v>
      </c>
      <c r="BU839" t="s">
        <v>29</v>
      </c>
      <c r="BV839" t="s">
        <v>29</v>
      </c>
      <c r="BW839" t="s">
        <v>29</v>
      </c>
      <c r="BX839" t="s">
        <v>29</v>
      </c>
      <c r="BY839" t="s">
        <v>29</v>
      </c>
      <c r="BZ839" t="s">
        <v>29</v>
      </c>
      <c r="CA839" t="s">
        <v>29</v>
      </c>
      <c r="CB839" t="s">
        <v>29</v>
      </c>
      <c r="CC839" t="s">
        <v>29</v>
      </c>
      <c r="CD839" t="s">
        <v>29</v>
      </c>
      <c r="CE839" t="s">
        <v>29</v>
      </c>
      <c r="CF839" t="s">
        <v>29</v>
      </c>
      <c r="CG839" t="s">
        <v>29</v>
      </c>
      <c r="CH839" t="s">
        <v>29</v>
      </c>
      <c r="CI839" t="s">
        <v>29</v>
      </c>
    </row>
    <row r="840" spans="1:87" x14ac:dyDescent="0.2">
      <c r="A840" s="55">
        <v>43322</v>
      </c>
      <c r="B840">
        <v>7.74</v>
      </c>
      <c r="C840">
        <v>0.01</v>
      </c>
      <c r="D840">
        <v>0.01</v>
      </c>
      <c r="E840">
        <v>0.01</v>
      </c>
      <c r="F840">
        <v>0.01</v>
      </c>
      <c r="G840">
        <v>0.01</v>
      </c>
      <c r="H840">
        <v>0.01</v>
      </c>
      <c r="I840">
        <v>0.01</v>
      </c>
      <c r="J840">
        <v>0.01</v>
      </c>
      <c r="K840">
        <v>0.01</v>
      </c>
      <c r="L840">
        <v>0.01</v>
      </c>
      <c r="M840">
        <v>0.01</v>
      </c>
      <c r="N840">
        <v>0.01</v>
      </c>
      <c r="O840">
        <v>0.01</v>
      </c>
      <c r="P840">
        <v>0.01</v>
      </c>
      <c r="Q840">
        <v>0.01</v>
      </c>
      <c r="R840">
        <v>0.01</v>
      </c>
      <c r="S840">
        <v>0.01</v>
      </c>
      <c r="T840">
        <v>0.01</v>
      </c>
      <c r="U840">
        <v>0.01</v>
      </c>
      <c r="V840">
        <v>0.01</v>
      </c>
      <c r="W840">
        <v>0.01</v>
      </c>
      <c r="X840">
        <v>0.01</v>
      </c>
      <c r="Y840">
        <v>0.02</v>
      </c>
      <c r="Z840">
        <v>0.01</v>
      </c>
      <c r="AA840">
        <v>0.01</v>
      </c>
      <c r="AB840">
        <v>0.01</v>
      </c>
      <c r="AC840">
        <v>0.01</v>
      </c>
      <c r="AD840">
        <v>0.01</v>
      </c>
      <c r="AE840">
        <v>0.01</v>
      </c>
      <c r="AF840">
        <v>0.01</v>
      </c>
      <c r="AG840">
        <v>0.12</v>
      </c>
      <c r="AH840">
        <v>0.92</v>
      </c>
      <c r="AI840">
        <v>2.34</v>
      </c>
      <c r="AJ840">
        <v>4.91</v>
      </c>
      <c r="AK840">
        <v>3.63</v>
      </c>
      <c r="AL840">
        <v>3.97</v>
      </c>
      <c r="AM840" t="s">
        <v>29</v>
      </c>
      <c r="AN840" t="s">
        <v>29</v>
      </c>
      <c r="AO840" t="s">
        <v>29</v>
      </c>
      <c r="AP840" t="s">
        <v>29</v>
      </c>
      <c r="AQ840" t="s">
        <v>29</v>
      </c>
      <c r="AR840" t="s">
        <v>29</v>
      </c>
      <c r="AS840" t="s">
        <v>29</v>
      </c>
      <c r="AT840" t="s">
        <v>29</v>
      </c>
      <c r="AU840" t="s">
        <v>29</v>
      </c>
      <c r="AV840" t="s">
        <v>29</v>
      </c>
      <c r="AW840" t="s">
        <v>29</v>
      </c>
      <c r="AX840" t="s">
        <v>29</v>
      </c>
      <c r="AY840" t="s">
        <v>29</v>
      </c>
      <c r="AZ840" t="s">
        <v>29</v>
      </c>
      <c r="BA840" t="s">
        <v>29</v>
      </c>
      <c r="BB840" t="s">
        <v>29</v>
      </c>
      <c r="BC840" t="s">
        <v>29</v>
      </c>
      <c r="BD840" t="s">
        <v>29</v>
      </c>
      <c r="BE840" t="s">
        <v>29</v>
      </c>
      <c r="BF840" t="s">
        <v>29</v>
      </c>
      <c r="BG840" t="s">
        <v>29</v>
      </c>
      <c r="BH840" t="s">
        <v>29</v>
      </c>
      <c r="BJ840" t="s">
        <v>29</v>
      </c>
      <c r="BK840" t="s">
        <v>29</v>
      </c>
      <c r="BL840" t="s">
        <v>29</v>
      </c>
      <c r="BM840" t="s">
        <v>29</v>
      </c>
      <c r="BN840" t="s">
        <v>29</v>
      </c>
      <c r="BO840" t="s">
        <v>29</v>
      </c>
      <c r="BP840" t="s">
        <v>29</v>
      </c>
      <c r="BQ840" t="s">
        <v>29</v>
      </c>
      <c r="BR840" t="s">
        <v>29</v>
      </c>
      <c r="BS840" t="s">
        <v>29</v>
      </c>
      <c r="BT840" t="s">
        <v>29</v>
      </c>
      <c r="BU840" t="s">
        <v>29</v>
      </c>
      <c r="BV840" t="s">
        <v>29</v>
      </c>
      <c r="BW840" t="s">
        <v>29</v>
      </c>
      <c r="BX840" t="s">
        <v>29</v>
      </c>
      <c r="BY840" t="s">
        <v>29</v>
      </c>
      <c r="BZ840" t="s">
        <v>29</v>
      </c>
      <c r="CA840" t="s">
        <v>29</v>
      </c>
      <c r="CB840" t="s">
        <v>29</v>
      </c>
      <c r="CC840" t="s">
        <v>29</v>
      </c>
      <c r="CD840" t="s">
        <v>29</v>
      </c>
      <c r="CE840" t="s">
        <v>29</v>
      </c>
      <c r="CF840" t="s">
        <v>29</v>
      </c>
      <c r="CG840" t="s">
        <v>29</v>
      </c>
      <c r="CH840" t="s">
        <v>29</v>
      </c>
      <c r="CI840" t="s">
        <v>29</v>
      </c>
    </row>
    <row r="841" spans="1:87" x14ac:dyDescent="0.2">
      <c r="A841" s="55">
        <v>43325</v>
      </c>
      <c r="B841">
        <v>7.74</v>
      </c>
      <c r="C841">
        <v>0.01</v>
      </c>
      <c r="D841">
        <v>0.01</v>
      </c>
      <c r="E841">
        <v>0.01</v>
      </c>
      <c r="F841">
        <v>0.01</v>
      </c>
      <c r="G841">
        <v>0.01</v>
      </c>
      <c r="H841">
        <v>0.01</v>
      </c>
      <c r="I841">
        <v>0.01</v>
      </c>
      <c r="J841">
        <v>0.01</v>
      </c>
      <c r="K841">
        <v>0.01</v>
      </c>
      <c r="L841">
        <v>0.01</v>
      </c>
      <c r="M841">
        <v>0.01</v>
      </c>
      <c r="N841">
        <v>0.01</v>
      </c>
      <c r="O841">
        <v>0.01</v>
      </c>
      <c r="P841">
        <v>0.01</v>
      </c>
      <c r="Q841">
        <v>0.01</v>
      </c>
      <c r="R841">
        <v>0.01</v>
      </c>
      <c r="S841">
        <v>0.01</v>
      </c>
      <c r="T841">
        <v>0.01</v>
      </c>
      <c r="U841">
        <v>0.01</v>
      </c>
      <c r="V841">
        <v>0.01</v>
      </c>
      <c r="W841">
        <v>0.01</v>
      </c>
      <c r="X841">
        <v>0.01</v>
      </c>
      <c r="Y841">
        <v>0.02</v>
      </c>
      <c r="Z841">
        <v>0.01</v>
      </c>
      <c r="AA841">
        <v>0.01</v>
      </c>
      <c r="AB841">
        <v>0.01</v>
      </c>
      <c r="AC841">
        <v>0.01</v>
      </c>
      <c r="AD841">
        <v>0.01</v>
      </c>
      <c r="AE841">
        <v>0.01</v>
      </c>
      <c r="AF841">
        <v>0.01</v>
      </c>
      <c r="AG841">
        <v>0.1</v>
      </c>
      <c r="AH841">
        <v>1.1100000000000001</v>
      </c>
      <c r="AI841">
        <v>2.63</v>
      </c>
      <c r="AJ841">
        <v>5.4</v>
      </c>
      <c r="AK841">
        <v>3.98</v>
      </c>
      <c r="AL841">
        <v>4.1500000000000004</v>
      </c>
      <c r="AM841" t="s">
        <v>29</v>
      </c>
      <c r="AN841" t="s">
        <v>29</v>
      </c>
      <c r="AO841" t="s">
        <v>29</v>
      </c>
      <c r="AP841" t="s">
        <v>29</v>
      </c>
      <c r="AQ841" t="s">
        <v>29</v>
      </c>
      <c r="AR841" t="s">
        <v>29</v>
      </c>
      <c r="AS841" t="s">
        <v>29</v>
      </c>
      <c r="AT841" t="s">
        <v>29</v>
      </c>
      <c r="AU841" t="s">
        <v>29</v>
      </c>
      <c r="AV841" t="s">
        <v>29</v>
      </c>
      <c r="AW841" t="s">
        <v>29</v>
      </c>
      <c r="AX841" t="s">
        <v>29</v>
      </c>
      <c r="AY841" t="s">
        <v>29</v>
      </c>
      <c r="AZ841" t="s">
        <v>29</v>
      </c>
      <c r="BA841" t="s">
        <v>29</v>
      </c>
      <c r="BB841" t="s">
        <v>29</v>
      </c>
      <c r="BC841" t="s">
        <v>29</v>
      </c>
      <c r="BD841" t="s">
        <v>29</v>
      </c>
      <c r="BE841" t="s">
        <v>29</v>
      </c>
      <c r="BF841" t="s">
        <v>29</v>
      </c>
      <c r="BG841" t="s">
        <v>29</v>
      </c>
      <c r="BH841" t="s">
        <v>29</v>
      </c>
      <c r="BJ841" t="s">
        <v>29</v>
      </c>
      <c r="BK841" t="s">
        <v>29</v>
      </c>
      <c r="BL841" t="s">
        <v>29</v>
      </c>
      <c r="BM841" t="s">
        <v>29</v>
      </c>
      <c r="BN841" t="s">
        <v>29</v>
      </c>
      <c r="BO841" t="s">
        <v>29</v>
      </c>
      <c r="BP841" t="s">
        <v>29</v>
      </c>
      <c r="BQ841" t="s">
        <v>29</v>
      </c>
      <c r="BR841" t="s">
        <v>29</v>
      </c>
      <c r="BS841" t="s">
        <v>29</v>
      </c>
      <c r="BT841" t="s">
        <v>29</v>
      </c>
      <c r="BU841" t="s">
        <v>29</v>
      </c>
      <c r="BV841" t="s">
        <v>29</v>
      </c>
      <c r="BW841" t="s">
        <v>29</v>
      </c>
      <c r="BX841" t="s">
        <v>29</v>
      </c>
      <c r="BY841" t="s">
        <v>29</v>
      </c>
      <c r="BZ841" t="s">
        <v>29</v>
      </c>
      <c r="CA841" t="s">
        <v>29</v>
      </c>
      <c r="CB841" t="s">
        <v>29</v>
      </c>
      <c r="CC841" t="s">
        <v>29</v>
      </c>
      <c r="CD841" t="s">
        <v>29</v>
      </c>
      <c r="CE841" t="s">
        <v>29</v>
      </c>
      <c r="CF841" t="s">
        <v>29</v>
      </c>
      <c r="CG841" t="s">
        <v>29</v>
      </c>
      <c r="CH841" t="s">
        <v>29</v>
      </c>
      <c r="CI841" t="s">
        <v>29</v>
      </c>
    </row>
    <row r="842" spans="1:87" x14ac:dyDescent="0.2">
      <c r="A842" s="55">
        <v>43326</v>
      </c>
      <c r="B842">
        <v>7.74</v>
      </c>
      <c r="C842">
        <v>0.01</v>
      </c>
      <c r="D842">
        <v>0.01</v>
      </c>
      <c r="E842">
        <v>0.01</v>
      </c>
      <c r="F842">
        <v>0.01</v>
      </c>
      <c r="G842">
        <v>0.01</v>
      </c>
      <c r="H842">
        <v>0.01</v>
      </c>
      <c r="I842">
        <v>0.01</v>
      </c>
      <c r="J842">
        <v>0.01</v>
      </c>
      <c r="K842">
        <v>0.01</v>
      </c>
      <c r="L842">
        <v>0.01</v>
      </c>
      <c r="M842">
        <v>0.01</v>
      </c>
      <c r="N842">
        <v>0.01</v>
      </c>
      <c r="O842">
        <v>0.01</v>
      </c>
      <c r="P842">
        <v>0.01</v>
      </c>
      <c r="Q842">
        <v>0.01</v>
      </c>
      <c r="R842">
        <v>0.01</v>
      </c>
      <c r="S842">
        <v>0.01</v>
      </c>
      <c r="T842">
        <v>0.01</v>
      </c>
      <c r="U842">
        <v>0.01</v>
      </c>
      <c r="V842">
        <v>0.01</v>
      </c>
      <c r="W842">
        <v>0.01</v>
      </c>
      <c r="X842">
        <v>0.01</v>
      </c>
      <c r="Y842">
        <v>0.02</v>
      </c>
      <c r="Z842">
        <v>0.01</v>
      </c>
      <c r="AA842">
        <v>0.01</v>
      </c>
      <c r="AB842">
        <v>0.01</v>
      </c>
      <c r="AC842">
        <v>0.01</v>
      </c>
      <c r="AD842">
        <v>0.01</v>
      </c>
      <c r="AE842">
        <v>0.01</v>
      </c>
      <c r="AF842">
        <v>0.01</v>
      </c>
      <c r="AG842">
        <v>0.03</v>
      </c>
      <c r="AH842">
        <v>0.84</v>
      </c>
      <c r="AI842">
        <v>2.13</v>
      </c>
      <c r="AJ842">
        <v>4.57</v>
      </c>
      <c r="AK842">
        <v>3.98</v>
      </c>
      <c r="AL842">
        <v>3.81</v>
      </c>
      <c r="AM842" t="s">
        <v>29</v>
      </c>
      <c r="AN842" t="s">
        <v>29</v>
      </c>
      <c r="AO842" t="s">
        <v>29</v>
      </c>
      <c r="AP842" t="s">
        <v>29</v>
      </c>
      <c r="AQ842" t="s">
        <v>29</v>
      </c>
      <c r="AR842" t="s">
        <v>29</v>
      </c>
      <c r="AS842" t="s">
        <v>29</v>
      </c>
      <c r="AT842" t="s">
        <v>29</v>
      </c>
      <c r="AU842" t="s">
        <v>29</v>
      </c>
      <c r="AV842" t="s">
        <v>29</v>
      </c>
      <c r="AW842" t="s">
        <v>29</v>
      </c>
      <c r="AX842" t="s">
        <v>29</v>
      </c>
      <c r="AY842" t="s">
        <v>29</v>
      </c>
      <c r="AZ842" t="s">
        <v>29</v>
      </c>
      <c r="BA842" t="s">
        <v>29</v>
      </c>
      <c r="BB842" t="s">
        <v>29</v>
      </c>
      <c r="BC842" t="s">
        <v>29</v>
      </c>
      <c r="BD842" t="s">
        <v>29</v>
      </c>
      <c r="BE842" t="s">
        <v>29</v>
      </c>
      <c r="BF842" t="s">
        <v>29</v>
      </c>
      <c r="BG842" t="s">
        <v>29</v>
      </c>
      <c r="BH842" t="s">
        <v>29</v>
      </c>
      <c r="BJ842" t="s">
        <v>29</v>
      </c>
      <c r="BK842" t="s">
        <v>29</v>
      </c>
      <c r="BL842" t="s">
        <v>29</v>
      </c>
      <c r="BM842" t="s">
        <v>29</v>
      </c>
      <c r="BN842" t="s">
        <v>29</v>
      </c>
      <c r="BO842" t="s">
        <v>29</v>
      </c>
      <c r="BP842" t="s">
        <v>29</v>
      </c>
      <c r="BQ842" t="s">
        <v>29</v>
      </c>
      <c r="BR842" t="s">
        <v>29</v>
      </c>
      <c r="BS842" t="s">
        <v>29</v>
      </c>
      <c r="BT842" t="s">
        <v>29</v>
      </c>
      <c r="BU842" t="s">
        <v>29</v>
      </c>
      <c r="BV842" t="s">
        <v>29</v>
      </c>
      <c r="BW842" t="s">
        <v>29</v>
      </c>
      <c r="BX842" t="s">
        <v>29</v>
      </c>
      <c r="BY842" t="s">
        <v>29</v>
      </c>
      <c r="BZ842" t="s">
        <v>29</v>
      </c>
      <c r="CA842" t="s">
        <v>29</v>
      </c>
      <c r="CB842" t="s">
        <v>29</v>
      </c>
      <c r="CC842" t="s">
        <v>29</v>
      </c>
      <c r="CD842" t="s">
        <v>29</v>
      </c>
      <c r="CE842" t="s">
        <v>29</v>
      </c>
      <c r="CF842" t="s">
        <v>29</v>
      </c>
      <c r="CG842" t="s">
        <v>29</v>
      </c>
      <c r="CH842" t="s">
        <v>29</v>
      </c>
      <c r="CI842" t="s">
        <v>29</v>
      </c>
    </row>
    <row r="843" spans="1:87" x14ac:dyDescent="0.2">
      <c r="A843" s="55">
        <v>43327</v>
      </c>
      <c r="B843">
        <v>7.74</v>
      </c>
      <c r="C843">
        <v>0.01</v>
      </c>
      <c r="D843">
        <v>0.01</v>
      </c>
      <c r="E843">
        <v>0.01</v>
      </c>
      <c r="F843">
        <v>0.01</v>
      </c>
      <c r="G843">
        <v>0.01</v>
      </c>
      <c r="H843">
        <v>0.01</v>
      </c>
      <c r="I843">
        <v>0.01</v>
      </c>
      <c r="J843">
        <v>0.01</v>
      </c>
      <c r="K843">
        <v>0.01</v>
      </c>
      <c r="L843">
        <v>0.01</v>
      </c>
      <c r="M843">
        <v>0.01</v>
      </c>
      <c r="N843">
        <v>0.01</v>
      </c>
      <c r="O843">
        <v>0.01</v>
      </c>
      <c r="P843">
        <v>0.01</v>
      </c>
      <c r="Q843">
        <v>0.01</v>
      </c>
      <c r="R843">
        <v>0.01</v>
      </c>
      <c r="S843">
        <v>0.01</v>
      </c>
      <c r="T843">
        <v>0.01</v>
      </c>
      <c r="U843">
        <v>0.01</v>
      </c>
      <c r="V843">
        <v>0.01</v>
      </c>
      <c r="W843">
        <v>0.01</v>
      </c>
      <c r="X843">
        <v>0.01</v>
      </c>
      <c r="Y843">
        <v>0.02</v>
      </c>
      <c r="Z843">
        <v>0.01</v>
      </c>
      <c r="AA843">
        <v>0.01</v>
      </c>
      <c r="AB843">
        <v>0.01</v>
      </c>
      <c r="AC843">
        <v>0.01</v>
      </c>
      <c r="AD843">
        <v>0.01</v>
      </c>
      <c r="AE843">
        <v>0.01</v>
      </c>
      <c r="AF843">
        <v>0.01</v>
      </c>
      <c r="AG843">
        <v>0.06</v>
      </c>
      <c r="AH843">
        <v>1.06</v>
      </c>
      <c r="AI843">
        <v>2.6</v>
      </c>
      <c r="AJ843">
        <v>5.34</v>
      </c>
      <c r="AK843">
        <v>3.92</v>
      </c>
      <c r="AL843">
        <v>4.3499999999999996</v>
      </c>
      <c r="AM843" t="s">
        <v>29</v>
      </c>
      <c r="AN843" t="s">
        <v>29</v>
      </c>
      <c r="AO843" t="s">
        <v>29</v>
      </c>
      <c r="AP843" t="s">
        <v>29</v>
      </c>
      <c r="AQ843" t="s">
        <v>29</v>
      </c>
      <c r="AR843" t="s">
        <v>29</v>
      </c>
      <c r="AS843" t="s">
        <v>29</v>
      </c>
      <c r="AT843" t="s">
        <v>29</v>
      </c>
      <c r="AU843" t="s">
        <v>29</v>
      </c>
      <c r="AV843" t="s">
        <v>29</v>
      </c>
      <c r="AW843" t="s">
        <v>29</v>
      </c>
      <c r="AX843" t="s">
        <v>29</v>
      </c>
      <c r="AY843" t="s">
        <v>29</v>
      </c>
      <c r="AZ843" t="s">
        <v>29</v>
      </c>
      <c r="BA843" t="s">
        <v>29</v>
      </c>
      <c r="BB843" t="s">
        <v>29</v>
      </c>
      <c r="BC843" t="s">
        <v>29</v>
      </c>
      <c r="BD843" t="s">
        <v>29</v>
      </c>
      <c r="BE843" t="s">
        <v>29</v>
      </c>
      <c r="BF843" t="s">
        <v>29</v>
      </c>
      <c r="BG843" t="s">
        <v>29</v>
      </c>
      <c r="BH843" t="s">
        <v>29</v>
      </c>
      <c r="BJ843" t="s">
        <v>29</v>
      </c>
      <c r="BK843" t="s">
        <v>29</v>
      </c>
      <c r="BL843" t="s">
        <v>29</v>
      </c>
      <c r="BM843" t="s">
        <v>29</v>
      </c>
      <c r="BN843" t="s">
        <v>29</v>
      </c>
      <c r="BO843" t="s">
        <v>29</v>
      </c>
      <c r="BP843" t="s">
        <v>29</v>
      </c>
      <c r="BQ843" t="s">
        <v>29</v>
      </c>
      <c r="BR843" t="s">
        <v>29</v>
      </c>
      <c r="BS843" t="s">
        <v>29</v>
      </c>
      <c r="BT843" t="s">
        <v>29</v>
      </c>
      <c r="BU843" t="s">
        <v>29</v>
      </c>
      <c r="BV843" t="s">
        <v>29</v>
      </c>
      <c r="BW843" t="s">
        <v>29</v>
      </c>
      <c r="BX843" t="s">
        <v>29</v>
      </c>
      <c r="BY843" t="s">
        <v>29</v>
      </c>
      <c r="BZ843" t="s">
        <v>29</v>
      </c>
      <c r="CA843" t="s">
        <v>29</v>
      </c>
      <c r="CB843" t="s">
        <v>29</v>
      </c>
      <c r="CC843" t="s">
        <v>29</v>
      </c>
      <c r="CD843" t="s">
        <v>29</v>
      </c>
      <c r="CE843" t="s">
        <v>29</v>
      </c>
      <c r="CF843" t="s">
        <v>29</v>
      </c>
      <c r="CG843" t="s">
        <v>29</v>
      </c>
      <c r="CH843" t="s">
        <v>29</v>
      </c>
      <c r="CI843" t="s">
        <v>29</v>
      </c>
    </row>
    <row r="844" spans="1:87" x14ac:dyDescent="0.2">
      <c r="A844" s="55">
        <v>43328</v>
      </c>
      <c r="B844">
        <v>7.74</v>
      </c>
      <c r="C844">
        <v>0.01</v>
      </c>
      <c r="D844">
        <v>0.01</v>
      </c>
      <c r="E844">
        <v>0.01</v>
      </c>
      <c r="F844">
        <v>0.01</v>
      </c>
      <c r="G844">
        <v>0.01</v>
      </c>
      <c r="H844">
        <v>0.01</v>
      </c>
      <c r="I844">
        <v>0.01</v>
      </c>
      <c r="J844">
        <v>0.01</v>
      </c>
      <c r="K844">
        <v>0.01</v>
      </c>
      <c r="L844">
        <v>0.01</v>
      </c>
      <c r="M844">
        <v>0.01</v>
      </c>
      <c r="N844">
        <v>0.01</v>
      </c>
      <c r="O844">
        <v>0.01</v>
      </c>
      <c r="P844">
        <v>0.01</v>
      </c>
      <c r="Q844">
        <v>0.01</v>
      </c>
      <c r="R844">
        <v>0.01</v>
      </c>
      <c r="S844">
        <v>0.01</v>
      </c>
      <c r="T844">
        <v>0.01</v>
      </c>
      <c r="U844">
        <v>0.01</v>
      </c>
      <c r="V844">
        <v>0.01</v>
      </c>
      <c r="W844">
        <v>0.01</v>
      </c>
      <c r="X844">
        <v>0.01</v>
      </c>
      <c r="Y844">
        <v>0.02</v>
      </c>
      <c r="Z844">
        <v>0.01</v>
      </c>
      <c r="AA844">
        <v>0.01</v>
      </c>
      <c r="AB844">
        <v>0.01</v>
      </c>
      <c r="AC844">
        <v>0.01</v>
      </c>
      <c r="AD844">
        <v>0.01</v>
      </c>
      <c r="AE844">
        <v>0.01</v>
      </c>
      <c r="AF844">
        <v>0.01</v>
      </c>
      <c r="AG844">
        <v>0.01</v>
      </c>
      <c r="AH844">
        <v>0.8</v>
      </c>
      <c r="AI844">
        <v>2.0699999999999998</v>
      </c>
      <c r="AJ844">
        <v>4.59</v>
      </c>
      <c r="AK844">
        <v>3.35</v>
      </c>
      <c r="AL844">
        <v>3.83</v>
      </c>
      <c r="AM844" t="s">
        <v>29</v>
      </c>
      <c r="AN844" t="s">
        <v>29</v>
      </c>
      <c r="AO844" t="s">
        <v>29</v>
      </c>
      <c r="AP844" t="s">
        <v>29</v>
      </c>
      <c r="AQ844" t="s">
        <v>29</v>
      </c>
      <c r="AR844" t="s">
        <v>29</v>
      </c>
      <c r="AS844" t="s">
        <v>29</v>
      </c>
      <c r="AT844" t="s">
        <v>29</v>
      </c>
      <c r="AU844" t="s">
        <v>29</v>
      </c>
      <c r="AV844" t="s">
        <v>29</v>
      </c>
      <c r="AW844" t="s">
        <v>29</v>
      </c>
      <c r="AX844" t="s">
        <v>29</v>
      </c>
      <c r="AY844" t="s">
        <v>29</v>
      </c>
      <c r="AZ844" t="s">
        <v>29</v>
      </c>
      <c r="BA844" t="s">
        <v>29</v>
      </c>
      <c r="BB844" t="s">
        <v>29</v>
      </c>
      <c r="BC844" t="s">
        <v>29</v>
      </c>
      <c r="BD844" t="s">
        <v>29</v>
      </c>
      <c r="BE844" t="s">
        <v>29</v>
      </c>
      <c r="BF844" t="s">
        <v>29</v>
      </c>
      <c r="BG844" t="s">
        <v>29</v>
      </c>
      <c r="BH844" t="s">
        <v>29</v>
      </c>
      <c r="BJ844" t="s">
        <v>29</v>
      </c>
      <c r="BK844" t="s">
        <v>29</v>
      </c>
      <c r="BL844" t="s">
        <v>29</v>
      </c>
      <c r="BM844" t="s">
        <v>29</v>
      </c>
      <c r="BN844" t="s">
        <v>29</v>
      </c>
      <c r="BO844" t="s">
        <v>29</v>
      </c>
      <c r="BP844" t="s">
        <v>29</v>
      </c>
      <c r="BQ844" t="s">
        <v>29</v>
      </c>
      <c r="BR844" t="s">
        <v>29</v>
      </c>
      <c r="BS844" t="s">
        <v>29</v>
      </c>
      <c r="BT844" t="s">
        <v>29</v>
      </c>
      <c r="BU844" t="s">
        <v>29</v>
      </c>
      <c r="BV844" t="s">
        <v>29</v>
      </c>
      <c r="BW844" t="s">
        <v>29</v>
      </c>
      <c r="BX844" t="s">
        <v>29</v>
      </c>
      <c r="BY844" t="s">
        <v>29</v>
      </c>
      <c r="BZ844" t="s">
        <v>29</v>
      </c>
      <c r="CA844" t="s">
        <v>29</v>
      </c>
      <c r="CB844" t="s">
        <v>29</v>
      </c>
      <c r="CC844" t="s">
        <v>29</v>
      </c>
      <c r="CD844" t="s">
        <v>29</v>
      </c>
      <c r="CE844" t="s">
        <v>29</v>
      </c>
      <c r="CF844" t="s">
        <v>29</v>
      </c>
      <c r="CG844" t="s">
        <v>29</v>
      </c>
      <c r="CH844" t="s">
        <v>29</v>
      </c>
      <c r="CI844" t="s">
        <v>29</v>
      </c>
    </row>
    <row r="845" spans="1:87" x14ac:dyDescent="0.2">
      <c r="A845" s="55">
        <v>43329</v>
      </c>
      <c r="B845">
        <v>7.74</v>
      </c>
      <c r="C845">
        <v>0.01</v>
      </c>
      <c r="D845">
        <v>0.01</v>
      </c>
      <c r="E845">
        <v>0.01</v>
      </c>
      <c r="F845">
        <v>0.01</v>
      </c>
      <c r="G845">
        <v>0.01</v>
      </c>
      <c r="H845">
        <v>0.01</v>
      </c>
      <c r="I845">
        <v>0.01</v>
      </c>
      <c r="J845">
        <v>0.01</v>
      </c>
      <c r="K845">
        <v>0.01</v>
      </c>
      <c r="L845">
        <v>0.01</v>
      </c>
      <c r="M845">
        <v>0.01</v>
      </c>
      <c r="N845">
        <v>0.01</v>
      </c>
      <c r="O845">
        <v>0.01</v>
      </c>
      <c r="P845">
        <v>0.01</v>
      </c>
      <c r="Q845">
        <v>0.01</v>
      </c>
      <c r="R845">
        <v>0.01</v>
      </c>
      <c r="S845">
        <v>0.01</v>
      </c>
      <c r="T845">
        <v>0.01</v>
      </c>
      <c r="U845">
        <v>0.01</v>
      </c>
      <c r="V845">
        <v>0.01</v>
      </c>
      <c r="W845">
        <v>0.01</v>
      </c>
      <c r="X845">
        <v>0.01</v>
      </c>
      <c r="Y845">
        <v>0.02</v>
      </c>
      <c r="Z845">
        <v>0.01</v>
      </c>
      <c r="AA845">
        <v>0.01</v>
      </c>
      <c r="AB845">
        <v>0.01</v>
      </c>
      <c r="AC845">
        <v>0.01</v>
      </c>
      <c r="AD845">
        <v>0.01</v>
      </c>
      <c r="AE845">
        <v>0.01</v>
      </c>
      <c r="AF845">
        <v>0.01</v>
      </c>
      <c r="AG845">
        <v>0.01</v>
      </c>
      <c r="AH845">
        <v>0.64</v>
      </c>
      <c r="AI845">
        <v>1.86</v>
      </c>
      <c r="AJ845">
        <v>4.16</v>
      </c>
      <c r="AK845">
        <v>3.11</v>
      </c>
      <c r="AL845">
        <v>3.61</v>
      </c>
      <c r="AM845" t="s">
        <v>29</v>
      </c>
      <c r="AN845" t="s">
        <v>29</v>
      </c>
      <c r="AO845" t="s">
        <v>29</v>
      </c>
      <c r="AP845" t="s">
        <v>29</v>
      </c>
      <c r="AQ845" t="s">
        <v>29</v>
      </c>
      <c r="AR845" t="s">
        <v>29</v>
      </c>
      <c r="AS845" t="s">
        <v>29</v>
      </c>
      <c r="AT845" t="s">
        <v>29</v>
      </c>
      <c r="AU845" t="s">
        <v>29</v>
      </c>
      <c r="AV845" t="s">
        <v>29</v>
      </c>
      <c r="AW845" t="s">
        <v>29</v>
      </c>
      <c r="AX845" t="s">
        <v>29</v>
      </c>
      <c r="AY845" t="s">
        <v>29</v>
      </c>
      <c r="AZ845" t="s">
        <v>29</v>
      </c>
      <c r="BA845" t="s">
        <v>29</v>
      </c>
      <c r="BB845" t="s">
        <v>29</v>
      </c>
      <c r="BC845" t="s">
        <v>29</v>
      </c>
      <c r="BD845" t="s">
        <v>29</v>
      </c>
      <c r="BE845" t="s">
        <v>29</v>
      </c>
      <c r="BF845" t="s">
        <v>29</v>
      </c>
      <c r="BG845" t="s">
        <v>29</v>
      </c>
      <c r="BH845" t="s">
        <v>29</v>
      </c>
      <c r="BJ845" t="s">
        <v>29</v>
      </c>
      <c r="BK845" t="s">
        <v>29</v>
      </c>
      <c r="BL845" t="s">
        <v>29</v>
      </c>
      <c r="BM845" t="s">
        <v>29</v>
      </c>
      <c r="BN845" t="s">
        <v>29</v>
      </c>
      <c r="BO845" t="s">
        <v>29</v>
      </c>
      <c r="BP845" t="s">
        <v>29</v>
      </c>
      <c r="BQ845" t="s">
        <v>29</v>
      </c>
      <c r="BR845" t="s">
        <v>29</v>
      </c>
      <c r="BS845" t="s">
        <v>29</v>
      </c>
      <c r="BT845" t="s">
        <v>29</v>
      </c>
      <c r="BU845" t="s">
        <v>29</v>
      </c>
      <c r="BV845" t="s">
        <v>29</v>
      </c>
      <c r="BW845" t="s">
        <v>29</v>
      </c>
      <c r="BX845" t="s">
        <v>29</v>
      </c>
      <c r="BY845" t="s">
        <v>29</v>
      </c>
      <c r="BZ845" t="s">
        <v>29</v>
      </c>
      <c r="CA845" t="s">
        <v>29</v>
      </c>
      <c r="CB845" t="s">
        <v>29</v>
      </c>
      <c r="CC845" t="s">
        <v>29</v>
      </c>
      <c r="CD845" t="s">
        <v>29</v>
      </c>
      <c r="CE845" t="s">
        <v>29</v>
      </c>
      <c r="CF845" t="s">
        <v>29</v>
      </c>
      <c r="CG845" t="s">
        <v>29</v>
      </c>
      <c r="CH845" t="s">
        <v>29</v>
      </c>
      <c r="CI845" t="s">
        <v>29</v>
      </c>
    </row>
    <row r="846" spans="1:87" x14ac:dyDescent="0.2">
      <c r="A846" s="55">
        <v>43332</v>
      </c>
      <c r="B846">
        <v>7.74</v>
      </c>
      <c r="C846">
        <v>0.01</v>
      </c>
      <c r="D846">
        <v>0.01</v>
      </c>
      <c r="E846">
        <v>0.01</v>
      </c>
      <c r="F846">
        <v>0.01</v>
      </c>
      <c r="G846">
        <v>0.01</v>
      </c>
      <c r="H846">
        <v>0.01</v>
      </c>
      <c r="I846">
        <v>0.01</v>
      </c>
      <c r="J846">
        <v>0.01</v>
      </c>
      <c r="K846">
        <v>0.01</v>
      </c>
      <c r="L846">
        <v>0.01</v>
      </c>
      <c r="M846">
        <v>0.01</v>
      </c>
      <c r="N846">
        <v>0.01</v>
      </c>
      <c r="O846">
        <v>0.01</v>
      </c>
      <c r="P846">
        <v>0.01</v>
      </c>
      <c r="Q846">
        <v>0.01</v>
      </c>
      <c r="R846">
        <v>0.01</v>
      </c>
      <c r="S846">
        <v>0.01</v>
      </c>
      <c r="T846">
        <v>0.01</v>
      </c>
      <c r="U846">
        <v>0.01</v>
      </c>
      <c r="V846">
        <v>0.01</v>
      </c>
      <c r="W846">
        <v>0.01</v>
      </c>
      <c r="X846">
        <v>0.01</v>
      </c>
      <c r="Y846">
        <v>0.02</v>
      </c>
      <c r="Z846">
        <v>0.01</v>
      </c>
      <c r="AA846">
        <v>0.01</v>
      </c>
      <c r="AB846">
        <v>0.01</v>
      </c>
      <c r="AC846">
        <v>0.01</v>
      </c>
      <c r="AD846">
        <v>0.01</v>
      </c>
      <c r="AE846">
        <v>0.01</v>
      </c>
      <c r="AF846">
        <v>0.01</v>
      </c>
      <c r="AG846">
        <v>0.01</v>
      </c>
      <c r="AH846">
        <v>0.51</v>
      </c>
      <c r="AI846">
        <v>1.66</v>
      </c>
      <c r="AJ846">
        <v>3.8</v>
      </c>
      <c r="AK846">
        <v>2.98</v>
      </c>
      <c r="AL846">
        <v>3.4</v>
      </c>
      <c r="AM846" t="s">
        <v>29</v>
      </c>
      <c r="AN846" t="s">
        <v>29</v>
      </c>
      <c r="AO846" t="s">
        <v>29</v>
      </c>
      <c r="AP846" t="s">
        <v>29</v>
      </c>
      <c r="AQ846" t="s">
        <v>29</v>
      </c>
      <c r="AR846" t="s">
        <v>29</v>
      </c>
      <c r="AS846" t="s">
        <v>29</v>
      </c>
      <c r="AT846" t="s">
        <v>29</v>
      </c>
      <c r="AU846" t="s">
        <v>29</v>
      </c>
      <c r="AV846" t="s">
        <v>29</v>
      </c>
      <c r="AW846" t="s">
        <v>29</v>
      </c>
      <c r="AX846" t="s">
        <v>29</v>
      </c>
      <c r="AY846" t="s">
        <v>29</v>
      </c>
      <c r="AZ846" t="s">
        <v>29</v>
      </c>
      <c r="BA846" t="s">
        <v>29</v>
      </c>
      <c r="BB846" t="s">
        <v>29</v>
      </c>
      <c r="BC846" t="s">
        <v>29</v>
      </c>
      <c r="BD846" t="s">
        <v>29</v>
      </c>
      <c r="BE846" t="s">
        <v>29</v>
      </c>
      <c r="BF846" t="s">
        <v>29</v>
      </c>
      <c r="BG846" t="s">
        <v>29</v>
      </c>
      <c r="BH846" t="s">
        <v>29</v>
      </c>
      <c r="BJ846" t="s">
        <v>29</v>
      </c>
      <c r="BK846" t="s">
        <v>29</v>
      </c>
      <c r="BL846" t="s">
        <v>29</v>
      </c>
      <c r="BM846" t="s">
        <v>29</v>
      </c>
      <c r="BN846" t="s">
        <v>29</v>
      </c>
      <c r="BO846" t="s">
        <v>29</v>
      </c>
      <c r="BP846" t="s">
        <v>29</v>
      </c>
      <c r="BQ846" t="s">
        <v>29</v>
      </c>
      <c r="BR846" t="s">
        <v>29</v>
      </c>
      <c r="BS846" t="s">
        <v>29</v>
      </c>
      <c r="BT846" t="s">
        <v>29</v>
      </c>
      <c r="BU846" t="s">
        <v>29</v>
      </c>
      <c r="BV846" t="s">
        <v>29</v>
      </c>
      <c r="BW846" t="s">
        <v>29</v>
      </c>
      <c r="BX846" t="s">
        <v>29</v>
      </c>
      <c r="BY846" t="s">
        <v>29</v>
      </c>
      <c r="BZ846" t="s">
        <v>29</v>
      </c>
      <c r="CA846" t="s">
        <v>29</v>
      </c>
      <c r="CB846" t="s">
        <v>29</v>
      </c>
      <c r="CC846" t="s">
        <v>29</v>
      </c>
      <c r="CD846" t="s">
        <v>29</v>
      </c>
      <c r="CE846" t="s">
        <v>29</v>
      </c>
      <c r="CF846" t="s">
        <v>29</v>
      </c>
      <c r="CG846" t="s">
        <v>29</v>
      </c>
      <c r="CH846" t="s">
        <v>29</v>
      </c>
      <c r="CI846" t="s">
        <v>29</v>
      </c>
    </row>
    <row r="847" spans="1:87" x14ac:dyDescent="0.2">
      <c r="A847" s="55">
        <v>43333</v>
      </c>
      <c r="B847">
        <v>7.74</v>
      </c>
      <c r="C847">
        <v>0.01</v>
      </c>
      <c r="D847">
        <v>0.01</v>
      </c>
      <c r="E847">
        <v>0.01</v>
      </c>
      <c r="F847">
        <v>0.01</v>
      </c>
      <c r="G847">
        <v>0.01</v>
      </c>
      <c r="H847">
        <v>0.01</v>
      </c>
      <c r="I847">
        <v>0.01</v>
      </c>
      <c r="J847">
        <v>0.01</v>
      </c>
      <c r="K847">
        <v>0.01</v>
      </c>
      <c r="L847">
        <v>0.01</v>
      </c>
      <c r="M847">
        <v>0.01</v>
      </c>
      <c r="N847">
        <v>0.01</v>
      </c>
      <c r="O847">
        <v>0.01</v>
      </c>
      <c r="P847">
        <v>0.01</v>
      </c>
      <c r="Q847">
        <v>0.01</v>
      </c>
      <c r="R847">
        <v>0.01</v>
      </c>
      <c r="S847">
        <v>0.01</v>
      </c>
      <c r="T847">
        <v>0.01</v>
      </c>
      <c r="U847">
        <v>0.01</v>
      </c>
      <c r="V847">
        <v>0.01</v>
      </c>
      <c r="W847">
        <v>0.01</v>
      </c>
      <c r="X847">
        <v>0.01</v>
      </c>
      <c r="Y847">
        <v>0.02</v>
      </c>
      <c r="Z847">
        <v>0.01</v>
      </c>
      <c r="AA847">
        <v>0.01</v>
      </c>
      <c r="AB847">
        <v>0.01</v>
      </c>
      <c r="AC847">
        <v>0.01</v>
      </c>
      <c r="AD847">
        <v>0.01</v>
      </c>
      <c r="AE847">
        <v>0.01</v>
      </c>
      <c r="AF847">
        <v>0.01</v>
      </c>
      <c r="AG847">
        <v>0.01</v>
      </c>
      <c r="AH847">
        <v>0.52</v>
      </c>
      <c r="AI847">
        <v>1.62</v>
      </c>
      <c r="AJ847">
        <v>3.72</v>
      </c>
      <c r="AK847">
        <v>2.71</v>
      </c>
      <c r="AL847">
        <v>3.23</v>
      </c>
      <c r="AM847" t="s">
        <v>29</v>
      </c>
      <c r="AN847" t="s">
        <v>29</v>
      </c>
      <c r="AO847" t="s">
        <v>29</v>
      </c>
      <c r="AP847" t="s">
        <v>29</v>
      </c>
      <c r="AQ847" t="s">
        <v>29</v>
      </c>
      <c r="AR847" t="s">
        <v>29</v>
      </c>
      <c r="AS847" t="s">
        <v>29</v>
      </c>
      <c r="AT847" t="s">
        <v>29</v>
      </c>
      <c r="AU847" t="s">
        <v>29</v>
      </c>
      <c r="AV847" t="s">
        <v>29</v>
      </c>
      <c r="AW847" t="s">
        <v>29</v>
      </c>
      <c r="AX847" t="s">
        <v>29</v>
      </c>
      <c r="AY847" t="s">
        <v>29</v>
      </c>
      <c r="AZ847" t="s">
        <v>29</v>
      </c>
      <c r="BA847" t="s">
        <v>29</v>
      </c>
      <c r="BB847" t="s">
        <v>29</v>
      </c>
      <c r="BC847" t="s">
        <v>29</v>
      </c>
      <c r="BD847" t="s">
        <v>29</v>
      </c>
      <c r="BE847" t="s">
        <v>29</v>
      </c>
      <c r="BF847" t="s">
        <v>29</v>
      </c>
      <c r="BG847" t="s">
        <v>29</v>
      </c>
      <c r="BH847" t="s">
        <v>29</v>
      </c>
      <c r="BJ847" t="s">
        <v>29</v>
      </c>
      <c r="BK847" t="s">
        <v>29</v>
      </c>
      <c r="BL847" t="s">
        <v>29</v>
      </c>
      <c r="BM847" t="s">
        <v>29</v>
      </c>
      <c r="BN847" t="s">
        <v>29</v>
      </c>
      <c r="BO847" t="s">
        <v>29</v>
      </c>
      <c r="BP847" t="s">
        <v>29</v>
      </c>
      <c r="BQ847" t="s">
        <v>29</v>
      </c>
      <c r="BR847" t="s">
        <v>29</v>
      </c>
      <c r="BS847" t="s">
        <v>29</v>
      </c>
      <c r="BT847" t="s">
        <v>29</v>
      </c>
      <c r="BU847" t="s">
        <v>29</v>
      </c>
      <c r="BV847" t="s">
        <v>29</v>
      </c>
      <c r="BW847" t="s">
        <v>29</v>
      </c>
      <c r="BX847" t="s">
        <v>29</v>
      </c>
      <c r="BY847" t="s">
        <v>29</v>
      </c>
      <c r="BZ847" t="s">
        <v>29</v>
      </c>
      <c r="CA847" t="s">
        <v>29</v>
      </c>
      <c r="CB847" t="s">
        <v>29</v>
      </c>
      <c r="CC847" t="s">
        <v>29</v>
      </c>
      <c r="CD847" t="s">
        <v>29</v>
      </c>
      <c r="CE847" t="s">
        <v>29</v>
      </c>
      <c r="CF847" t="s">
        <v>29</v>
      </c>
      <c r="CG847" t="s">
        <v>29</v>
      </c>
      <c r="CH847" t="s">
        <v>29</v>
      </c>
      <c r="CI847" t="s">
        <v>29</v>
      </c>
    </row>
    <row r="848" spans="1:87" x14ac:dyDescent="0.2">
      <c r="A848" s="55">
        <v>43334</v>
      </c>
      <c r="B848">
        <v>7.74</v>
      </c>
      <c r="C848">
        <v>0.01</v>
      </c>
      <c r="D848">
        <v>0.01</v>
      </c>
      <c r="E848">
        <v>0.01</v>
      </c>
      <c r="F848">
        <v>0.01</v>
      </c>
      <c r="G848">
        <v>0.01</v>
      </c>
      <c r="H848">
        <v>0.01</v>
      </c>
      <c r="I848">
        <v>0.01</v>
      </c>
      <c r="J848">
        <v>0.01</v>
      </c>
      <c r="K848">
        <v>0.01</v>
      </c>
      <c r="L848">
        <v>0.01</v>
      </c>
      <c r="M848">
        <v>0.01</v>
      </c>
      <c r="N848">
        <v>0.01</v>
      </c>
      <c r="O848">
        <v>0.01</v>
      </c>
      <c r="P848">
        <v>0.01</v>
      </c>
      <c r="Q848">
        <v>0.01</v>
      </c>
      <c r="R848">
        <v>0.01</v>
      </c>
      <c r="S848">
        <v>0.01</v>
      </c>
      <c r="T848">
        <v>0.01</v>
      </c>
      <c r="U848">
        <v>0.01</v>
      </c>
      <c r="V848">
        <v>0.01</v>
      </c>
      <c r="W848">
        <v>0.01</v>
      </c>
      <c r="X848">
        <v>0.01</v>
      </c>
      <c r="Y848">
        <v>0.02</v>
      </c>
      <c r="Z848">
        <v>0.01</v>
      </c>
      <c r="AA848">
        <v>0.01</v>
      </c>
      <c r="AB848">
        <v>0.01</v>
      </c>
      <c r="AC848">
        <v>0.01</v>
      </c>
      <c r="AD848">
        <v>0.01</v>
      </c>
      <c r="AE848">
        <v>0.01</v>
      </c>
      <c r="AF848">
        <v>0.01</v>
      </c>
      <c r="AG848">
        <v>0.01</v>
      </c>
      <c r="AH848">
        <v>0.45</v>
      </c>
      <c r="AI848">
        <v>1.48</v>
      </c>
      <c r="AJ848">
        <v>3.7</v>
      </c>
      <c r="AK848">
        <v>2.83</v>
      </c>
      <c r="AL848">
        <v>3.3</v>
      </c>
      <c r="AM848" t="s">
        <v>29</v>
      </c>
      <c r="AN848" t="s">
        <v>29</v>
      </c>
      <c r="AO848" t="s">
        <v>29</v>
      </c>
      <c r="AP848" t="s">
        <v>29</v>
      </c>
      <c r="AQ848" t="s">
        <v>29</v>
      </c>
      <c r="AR848" t="s">
        <v>29</v>
      </c>
      <c r="AS848" t="s">
        <v>29</v>
      </c>
      <c r="AT848" t="s">
        <v>29</v>
      </c>
      <c r="AU848" t="s">
        <v>29</v>
      </c>
      <c r="AV848" t="s">
        <v>29</v>
      </c>
      <c r="AW848" t="s">
        <v>29</v>
      </c>
      <c r="AX848" t="s">
        <v>29</v>
      </c>
      <c r="AY848" t="s">
        <v>29</v>
      </c>
      <c r="AZ848" t="s">
        <v>29</v>
      </c>
      <c r="BA848" t="s">
        <v>29</v>
      </c>
      <c r="BB848" t="s">
        <v>29</v>
      </c>
      <c r="BC848" t="s">
        <v>29</v>
      </c>
      <c r="BD848" t="s">
        <v>29</v>
      </c>
      <c r="BE848" t="s">
        <v>29</v>
      </c>
      <c r="BF848" t="s">
        <v>29</v>
      </c>
      <c r="BG848" t="s">
        <v>29</v>
      </c>
      <c r="BH848" t="s">
        <v>29</v>
      </c>
      <c r="BJ848" t="s">
        <v>29</v>
      </c>
      <c r="BK848" t="s">
        <v>29</v>
      </c>
      <c r="BL848" t="s">
        <v>29</v>
      </c>
      <c r="BM848" t="s">
        <v>29</v>
      </c>
      <c r="BN848" t="s">
        <v>29</v>
      </c>
      <c r="BO848" t="s">
        <v>29</v>
      </c>
      <c r="BP848" t="s">
        <v>29</v>
      </c>
      <c r="BQ848" t="s">
        <v>29</v>
      </c>
      <c r="BR848" t="s">
        <v>29</v>
      </c>
      <c r="BS848" t="s">
        <v>29</v>
      </c>
      <c r="BT848" t="s">
        <v>29</v>
      </c>
      <c r="BU848" t="s">
        <v>29</v>
      </c>
      <c r="BV848" t="s">
        <v>29</v>
      </c>
      <c r="BW848" t="s">
        <v>29</v>
      </c>
      <c r="BX848" t="s">
        <v>29</v>
      </c>
      <c r="BY848" t="s">
        <v>29</v>
      </c>
      <c r="BZ848" t="s">
        <v>29</v>
      </c>
      <c r="CA848" t="s">
        <v>29</v>
      </c>
      <c r="CB848" t="s">
        <v>29</v>
      </c>
      <c r="CC848" t="s">
        <v>29</v>
      </c>
      <c r="CD848" t="s">
        <v>29</v>
      </c>
      <c r="CE848" t="s">
        <v>29</v>
      </c>
      <c r="CF848" t="s">
        <v>29</v>
      </c>
      <c r="CG848" t="s">
        <v>29</v>
      </c>
      <c r="CH848" t="s">
        <v>29</v>
      </c>
      <c r="CI848" t="s">
        <v>29</v>
      </c>
    </row>
    <row r="849" spans="1:87" x14ac:dyDescent="0.2">
      <c r="A849" s="55">
        <v>43335</v>
      </c>
      <c r="B849">
        <v>7.74</v>
      </c>
      <c r="C849">
        <v>0.01</v>
      </c>
      <c r="D849">
        <v>0.01</v>
      </c>
      <c r="E849">
        <v>0.01</v>
      </c>
      <c r="F849">
        <v>0.01</v>
      </c>
      <c r="G849">
        <v>0.01</v>
      </c>
      <c r="H849">
        <v>0.01</v>
      </c>
      <c r="I849">
        <v>0.01</v>
      </c>
      <c r="J849">
        <v>0.01</v>
      </c>
      <c r="K849">
        <v>0.01</v>
      </c>
      <c r="L849">
        <v>0.01</v>
      </c>
      <c r="M849">
        <v>0.01</v>
      </c>
      <c r="N849">
        <v>0.01</v>
      </c>
      <c r="O849">
        <v>0.01</v>
      </c>
      <c r="P849">
        <v>0.01</v>
      </c>
      <c r="Q849">
        <v>0.01</v>
      </c>
      <c r="R849">
        <v>0.01</v>
      </c>
      <c r="S849">
        <v>0.01</v>
      </c>
      <c r="T849">
        <v>0.01</v>
      </c>
      <c r="U849">
        <v>0.01</v>
      </c>
      <c r="V849">
        <v>0.01</v>
      </c>
      <c r="W849">
        <v>0.01</v>
      </c>
      <c r="X849">
        <v>0.01</v>
      </c>
      <c r="Y849">
        <v>0.02</v>
      </c>
      <c r="Z849">
        <v>0.01</v>
      </c>
      <c r="AA849">
        <v>0.01</v>
      </c>
      <c r="AB849">
        <v>0.01</v>
      </c>
      <c r="AC849">
        <v>0.01</v>
      </c>
      <c r="AD849">
        <v>0.01</v>
      </c>
      <c r="AE849">
        <v>0.01</v>
      </c>
      <c r="AF849">
        <v>0.01</v>
      </c>
      <c r="AG849">
        <v>0.01</v>
      </c>
      <c r="AH849">
        <v>0.44</v>
      </c>
      <c r="AI849">
        <v>1.55</v>
      </c>
      <c r="AJ849">
        <v>3.8</v>
      </c>
      <c r="AK849">
        <v>2.89</v>
      </c>
      <c r="AL849">
        <v>3.35</v>
      </c>
      <c r="AM849" t="s">
        <v>29</v>
      </c>
      <c r="AN849" t="s">
        <v>29</v>
      </c>
      <c r="AO849" t="s">
        <v>29</v>
      </c>
      <c r="AP849" t="s">
        <v>29</v>
      </c>
      <c r="AQ849" t="s">
        <v>29</v>
      </c>
      <c r="AR849" t="s">
        <v>29</v>
      </c>
      <c r="AS849" t="s">
        <v>29</v>
      </c>
      <c r="AT849" t="s">
        <v>29</v>
      </c>
      <c r="AU849" t="s">
        <v>29</v>
      </c>
      <c r="AV849" t="s">
        <v>29</v>
      </c>
      <c r="AW849" t="s">
        <v>29</v>
      </c>
      <c r="AX849" t="s">
        <v>29</v>
      </c>
      <c r="AY849" t="s">
        <v>29</v>
      </c>
      <c r="AZ849" t="s">
        <v>29</v>
      </c>
      <c r="BA849" t="s">
        <v>29</v>
      </c>
      <c r="BB849" t="s">
        <v>29</v>
      </c>
      <c r="BC849" t="s">
        <v>29</v>
      </c>
      <c r="BD849" t="s">
        <v>29</v>
      </c>
      <c r="BE849" t="s">
        <v>29</v>
      </c>
      <c r="BF849" t="s">
        <v>29</v>
      </c>
      <c r="BG849" t="s">
        <v>29</v>
      </c>
      <c r="BH849" t="s">
        <v>29</v>
      </c>
      <c r="BJ849" t="s">
        <v>29</v>
      </c>
      <c r="BK849" t="s">
        <v>29</v>
      </c>
      <c r="BL849" t="s">
        <v>29</v>
      </c>
      <c r="BM849" t="s">
        <v>29</v>
      </c>
      <c r="BN849" t="s">
        <v>29</v>
      </c>
      <c r="BO849" t="s">
        <v>29</v>
      </c>
      <c r="BP849" t="s">
        <v>29</v>
      </c>
      <c r="BQ849" t="s">
        <v>29</v>
      </c>
      <c r="BR849" t="s">
        <v>29</v>
      </c>
      <c r="BS849" t="s">
        <v>29</v>
      </c>
      <c r="BT849" t="s">
        <v>29</v>
      </c>
      <c r="BU849" t="s">
        <v>29</v>
      </c>
      <c r="BV849" t="s">
        <v>29</v>
      </c>
      <c r="BW849" t="s">
        <v>29</v>
      </c>
      <c r="BX849" t="s">
        <v>29</v>
      </c>
      <c r="BY849" t="s">
        <v>29</v>
      </c>
      <c r="BZ849" t="s">
        <v>29</v>
      </c>
      <c r="CA849" t="s">
        <v>29</v>
      </c>
      <c r="CB849" t="s">
        <v>29</v>
      </c>
      <c r="CC849" t="s">
        <v>29</v>
      </c>
      <c r="CD849" t="s">
        <v>29</v>
      </c>
      <c r="CE849" t="s">
        <v>29</v>
      </c>
      <c r="CF849" t="s">
        <v>29</v>
      </c>
      <c r="CG849" t="s">
        <v>29</v>
      </c>
      <c r="CH849" t="s">
        <v>29</v>
      </c>
      <c r="CI849" t="s">
        <v>29</v>
      </c>
    </row>
    <row r="850" spans="1:87" x14ac:dyDescent="0.2">
      <c r="A850" s="55">
        <v>43336</v>
      </c>
      <c r="B850">
        <v>7.74</v>
      </c>
      <c r="C850">
        <v>0.01</v>
      </c>
      <c r="D850">
        <v>0.01</v>
      </c>
      <c r="E850">
        <v>0.01</v>
      </c>
      <c r="F850">
        <v>0.01</v>
      </c>
      <c r="G850">
        <v>0.01</v>
      </c>
      <c r="H850">
        <v>0.01</v>
      </c>
      <c r="I850">
        <v>0.01</v>
      </c>
      <c r="J850">
        <v>0.01</v>
      </c>
      <c r="K850">
        <v>0.01</v>
      </c>
      <c r="L850">
        <v>0.01</v>
      </c>
      <c r="M850">
        <v>0.01</v>
      </c>
      <c r="N850">
        <v>0.01</v>
      </c>
      <c r="O850">
        <v>0.01</v>
      </c>
      <c r="P850">
        <v>0.01</v>
      </c>
      <c r="Q850">
        <v>0.01</v>
      </c>
      <c r="R850">
        <v>0.01</v>
      </c>
      <c r="S850">
        <v>0.01</v>
      </c>
      <c r="T850">
        <v>0.01</v>
      </c>
      <c r="U850">
        <v>0.01</v>
      </c>
      <c r="V850">
        <v>0.01</v>
      </c>
      <c r="W850">
        <v>0.01</v>
      </c>
      <c r="X850">
        <v>0.01</v>
      </c>
      <c r="Y850">
        <v>0.02</v>
      </c>
      <c r="Z850">
        <v>0.01</v>
      </c>
      <c r="AA850">
        <v>0.01</v>
      </c>
      <c r="AB850">
        <v>0.01</v>
      </c>
      <c r="AC850">
        <v>0.01</v>
      </c>
      <c r="AD850">
        <v>0.01</v>
      </c>
      <c r="AE850">
        <v>0.01</v>
      </c>
      <c r="AF850">
        <v>0.01</v>
      </c>
      <c r="AG850">
        <v>0.01</v>
      </c>
      <c r="AH850">
        <v>0.35</v>
      </c>
      <c r="AI850">
        <v>1.28</v>
      </c>
      <c r="AJ850">
        <v>3.35</v>
      </c>
      <c r="AK850">
        <v>2.67</v>
      </c>
      <c r="AL850">
        <v>3.14</v>
      </c>
      <c r="AM850" t="s">
        <v>29</v>
      </c>
      <c r="AN850" t="s">
        <v>29</v>
      </c>
      <c r="AO850" t="s">
        <v>29</v>
      </c>
      <c r="AP850" t="s">
        <v>29</v>
      </c>
      <c r="AQ850" t="s">
        <v>29</v>
      </c>
      <c r="AR850" t="s">
        <v>29</v>
      </c>
      <c r="AS850" t="s">
        <v>29</v>
      </c>
      <c r="AT850" t="s">
        <v>29</v>
      </c>
      <c r="AU850" t="s">
        <v>29</v>
      </c>
      <c r="AV850" t="s">
        <v>29</v>
      </c>
      <c r="AW850" t="s">
        <v>29</v>
      </c>
      <c r="AX850" t="s">
        <v>29</v>
      </c>
      <c r="AY850" t="s">
        <v>29</v>
      </c>
      <c r="AZ850" t="s">
        <v>29</v>
      </c>
      <c r="BA850" t="s">
        <v>29</v>
      </c>
      <c r="BB850" t="s">
        <v>29</v>
      </c>
      <c r="BC850" t="s">
        <v>29</v>
      </c>
      <c r="BD850" t="s">
        <v>29</v>
      </c>
      <c r="BE850" t="s">
        <v>29</v>
      </c>
      <c r="BF850" t="s">
        <v>29</v>
      </c>
      <c r="BG850" t="s">
        <v>29</v>
      </c>
      <c r="BH850" t="s">
        <v>29</v>
      </c>
      <c r="BJ850" t="s">
        <v>29</v>
      </c>
      <c r="BK850" t="s">
        <v>29</v>
      </c>
      <c r="BL850" t="s">
        <v>29</v>
      </c>
      <c r="BM850" t="s">
        <v>29</v>
      </c>
      <c r="BN850" t="s">
        <v>29</v>
      </c>
      <c r="BO850" t="s">
        <v>29</v>
      </c>
      <c r="BP850" t="s">
        <v>29</v>
      </c>
      <c r="BQ850" t="s">
        <v>29</v>
      </c>
      <c r="BR850" t="s">
        <v>29</v>
      </c>
      <c r="BS850" t="s">
        <v>29</v>
      </c>
      <c r="BT850" t="s">
        <v>29</v>
      </c>
      <c r="BU850" t="s">
        <v>29</v>
      </c>
      <c r="BV850" t="s">
        <v>29</v>
      </c>
      <c r="BW850" t="s">
        <v>29</v>
      </c>
      <c r="BX850" t="s">
        <v>29</v>
      </c>
      <c r="BY850" t="s">
        <v>29</v>
      </c>
      <c r="BZ850" t="s">
        <v>29</v>
      </c>
      <c r="CA850" t="s">
        <v>29</v>
      </c>
      <c r="CB850" t="s">
        <v>29</v>
      </c>
      <c r="CC850" t="s">
        <v>29</v>
      </c>
      <c r="CD850" t="s">
        <v>29</v>
      </c>
      <c r="CE850" t="s">
        <v>29</v>
      </c>
      <c r="CF850" t="s">
        <v>29</v>
      </c>
      <c r="CG850" t="s">
        <v>29</v>
      </c>
      <c r="CH850" t="s">
        <v>29</v>
      </c>
      <c r="CI850" t="s">
        <v>29</v>
      </c>
    </row>
    <row r="851" spans="1:87" x14ac:dyDescent="0.2">
      <c r="A851" s="55">
        <v>43339</v>
      </c>
      <c r="B851">
        <v>7.74</v>
      </c>
      <c r="C851">
        <v>0.01</v>
      </c>
      <c r="D851">
        <v>0.01</v>
      </c>
      <c r="E851">
        <v>0.01</v>
      </c>
      <c r="F851">
        <v>0.01</v>
      </c>
      <c r="G851">
        <v>0.01</v>
      </c>
      <c r="H851">
        <v>0.01</v>
      </c>
      <c r="I851">
        <v>0.01</v>
      </c>
      <c r="J851">
        <v>0.01</v>
      </c>
      <c r="K851">
        <v>0.01</v>
      </c>
      <c r="L851">
        <v>0.01</v>
      </c>
      <c r="M851">
        <v>0.01</v>
      </c>
      <c r="N851">
        <v>0.01</v>
      </c>
      <c r="O851">
        <v>0.01</v>
      </c>
      <c r="P851">
        <v>0.01</v>
      </c>
      <c r="Q851">
        <v>0.01</v>
      </c>
      <c r="R851">
        <v>0.01</v>
      </c>
      <c r="S851">
        <v>0.01</v>
      </c>
      <c r="T851">
        <v>0.01</v>
      </c>
      <c r="U851">
        <v>0.01</v>
      </c>
      <c r="V851">
        <v>0.01</v>
      </c>
      <c r="W851">
        <v>0.01</v>
      </c>
      <c r="X851">
        <v>0.01</v>
      </c>
      <c r="Y851">
        <v>0.02</v>
      </c>
      <c r="Z851">
        <v>0.01</v>
      </c>
      <c r="AA851">
        <v>0.01</v>
      </c>
      <c r="AB851">
        <v>0.01</v>
      </c>
      <c r="AC851">
        <v>0.01</v>
      </c>
      <c r="AD851">
        <v>0.01</v>
      </c>
      <c r="AE851">
        <v>0.01</v>
      </c>
      <c r="AF851">
        <v>0.01</v>
      </c>
      <c r="AG851">
        <v>0.01</v>
      </c>
      <c r="AH851">
        <v>0.24</v>
      </c>
      <c r="AI851">
        <v>1.02</v>
      </c>
      <c r="AJ851">
        <v>2.84</v>
      </c>
      <c r="AK851">
        <v>2.4</v>
      </c>
      <c r="AL851">
        <v>2.78</v>
      </c>
      <c r="AM851" t="s">
        <v>29</v>
      </c>
      <c r="AN851" t="s">
        <v>29</v>
      </c>
      <c r="AO851" t="s">
        <v>29</v>
      </c>
      <c r="AP851" t="s">
        <v>29</v>
      </c>
      <c r="AQ851" t="s">
        <v>29</v>
      </c>
      <c r="AR851" t="s">
        <v>29</v>
      </c>
      <c r="AS851" t="s">
        <v>29</v>
      </c>
      <c r="AT851" t="s">
        <v>29</v>
      </c>
      <c r="AU851" t="s">
        <v>29</v>
      </c>
      <c r="AV851" t="s">
        <v>29</v>
      </c>
      <c r="AW851" t="s">
        <v>29</v>
      </c>
      <c r="AX851" t="s">
        <v>29</v>
      </c>
      <c r="AY851" t="s">
        <v>29</v>
      </c>
      <c r="AZ851" t="s">
        <v>29</v>
      </c>
      <c r="BA851" t="s">
        <v>29</v>
      </c>
      <c r="BB851" t="s">
        <v>29</v>
      </c>
      <c r="BC851" t="s">
        <v>29</v>
      </c>
      <c r="BD851" t="s">
        <v>29</v>
      </c>
      <c r="BE851" t="s">
        <v>29</v>
      </c>
      <c r="BF851" t="s">
        <v>29</v>
      </c>
      <c r="BG851" t="s">
        <v>29</v>
      </c>
      <c r="BH851" t="s">
        <v>29</v>
      </c>
      <c r="BJ851" t="s">
        <v>29</v>
      </c>
      <c r="BK851" t="s">
        <v>29</v>
      </c>
      <c r="BL851" t="s">
        <v>29</v>
      </c>
      <c r="BM851" t="s">
        <v>29</v>
      </c>
      <c r="BN851" t="s">
        <v>29</v>
      </c>
      <c r="BO851" t="s">
        <v>29</v>
      </c>
      <c r="BP851" t="s">
        <v>29</v>
      </c>
      <c r="BQ851" t="s">
        <v>29</v>
      </c>
      <c r="BR851" t="s">
        <v>29</v>
      </c>
      <c r="BS851" t="s">
        <v>29</v>
      </c>
      <c r="BT851" t="s">
        <v>29</v>
      </c>
      <c r="BU851" t="s">
        <v>29</v>
      </c>
      <c r="BV851" t="s">
        <v>29</v>
      </c>
      <c r="BW851" t="s">
        <v>29</v>
      </c>
      <c r="BX851" t="s">
        <v>29</v>
      </c>
      <c r="BY851" t="s">
        <v>29</v>
      </c>
      <c r="BZ851" t="s">
        <v>29</v>
      </c>
      <c r="CA851" t="s">
        <v>29</v>
      </c>
      <c r="CB851" t="s">
        <v>29</v>
      </c>
      <c r="CC851" t="s">
        <v>29</v>
      </c>
      <c r="CD851" t="s">
        <v>29</v>
      </c>
      <c r="CE851" t="s">
        <v>29</v>
      </c>
      <c r="CF851" t="s">
        <v>29</v>
      </c>
      <c r="CG851" t="s">
        <v>29</v>
      </c>
      <c r="CH851" t="s">
        <v>29</v>
      </c>
      <c r="CI851" t="s">
        <v>29</v>
      </c>
    </row>
    <row r="852" spans="1:87" x14ac:dyDescent="0.2">
      <c r="A852" s="55">
        <v>43340</v>
      </c>
      <c r="B852">
        <v>7.74</v>
      </c>
      <c r="C852">
        <v>0.01</v>
      </c>
      <c r="D852">
        <v>0.01</v>
      </c>
      <c r="E852">
        <v>0.01</v>
      </c>
      <c r="F852">
        <v>0.01</v>
      </c>
      <c r="G852">
        <v>0.01</v>
      </c>
      <c r="H852">
        <v>0.01</v>
      </c>
      <c r="I852">
        <v>0.01</v>
      </c>
      <c r="J852">
        <v>0.01</v>
      </c>
      <c r="K852">
        <v>0.01</v>
      </c>
      <c r="L852">
        <v>0.01</v>
      </c>
      <c r="M852">
        <v>0.01</v>
      </c>
      <c r="N852">
        <v>0.01</v>
      </c>
      <c r="O852">
        <v>0.01</v>
      </c>
      <c r="P852">
        <v>0.01</v>
      </c>
      <c r="Q852">
        <v>0.01</v>
      </c>
      <c r="R852">
        <v>0.01</v>
      </c>
      <c r="S852">
        <v>0.01</v>
      </c>
      <c r="T852">
        <v>0.01</v>
      </c>
      <c r="U852">
        <v>0.01</v>
      </c>
      <c r="V852">
        <v>0.01</v>
      </c>
      <c r="W852">
        <v>0.01</v>
      </c>
      <c r="X852">
        <v>0.01</v>
      </c>
      <c r="Y852">
        <v>0.02</v>
      </c>
      <c r="Z852">
        <v>0.01</v>
      </c>
      <c r="AA852">
        <v>0.01</v>
      </c>
      <c r="AB852">
        <v>0.01</v>
      </c>
      <c r="AC852">
        <v>0.01</v>
      </c>
      <c r="AD852">
        <v>0.01</v>
      </c>
      <c r="AE852">
        <v>0.01</v>
      </c>
      <c r="AF852">
        <v>0.01</v>
      </c>
      <c r="AG852">
        <v>0.01</v>
      </c>
      <c r="AH852">
        <v>0.26</v>
      </c>
      <c r="AI852">
        <v>1.02</v>
      </c>
      <c r="AJ852">
        <v>2.82</v>
      </c>
      <c r="AK852">
        <v>2.38</v>
      </c>
      <c r="AL852">
        <v>2.86</v>
      </c>
      <c r="AM852" t="s">
        <v>29</v>
      </c>
      <c r="AN852" t="s">
        <v>29</v>
      </c>
      <c r="AO852" t="s">
        <v>29</v>
      </c>
      <c r="AP852" t="s">
        <v>29</v>
      </c>
      <c r="AQ852" t="s">
        <v>29</v>
      </c>
      <c r="AR852" t="s">
        <v>29</v>
      </c>
      <c r="AS852" t="s">
        <v>29</v>
      </c>
      <c r="AT852" t="s">
        <v>29</v>
      </c>
      <c r="AU852" t="s">
        <v>29</v>
      </c>
      <c r="AV852" t="s">
        <v>29</v>
      </c>
      <c r="AW852" t="s">
        <v>29</v>
      </c>
      <c r="AX852" t="s">
        <v>29</v>
      </c>
      <c r="AY852" t="s">
        <v>29</v>
      </c>
      <c r="AZ852" t="s">
        <v>29</v>
      </c>
      <c r="BA852" t="s">
        <v>29</v>
      </c>
      <c r="BB852" t="s">
        <v>29</v>
      </c>
      <c r="BC852" t="s">
        <v>29</v>
      </c>
      <c r="BD852" t="s">
        <v>29</v>
      </c>
      <c r="BE852" t="s">
        <v>29</v>
      </c>
      <c r="BF852" t="s">
        <v>29</v>
      </c>
      <c r="BG852" t="s">
        <v>29</v>
      </c>
      <c r="BH852" t="s">
        <v>29</v>
      </c>
      <c r="BJ852" t="s">
        <v>29</v>
      </c>
      <c r="BK852" t="s">
        <v>29</v>
      </c>
      <c r="BL852" t="s">
        <v>29</v>
      </c>
      <c r="BM852" t="s">
        <v>29</v>
      </c>
      <c r="BN852" t="s">
        <v>29</v>
      </c>
      <c r="BO852" t="s">
        <v>29</v>
      </c>
      <c r="BP852" t="s">
        <v>29</v>
      </c>
      <c r="BQ852" t="s">
        <v>29</v>
      </c>
      <c r="BR852" t="s">
        <v>29</v>
      </c>
      <c r="BS852" t="s">
        <v>29</v>
      </c>
      <c r="BT852" t="s">
        <v>29</v>
      </c>
      <c r="BU852" t="s">
        <v>29</v>
      </c>
      <c r="BV852" t="s">
        <v>29</v>
      </c>
      <c r="BW852" t="s">
        <v>29</v>
      </c>
      <c r="BX852" t="s">
        <v>29</v>
      </c>
      <c r="BY852" t="s">
        <v>29</v>
      </c>
      <c r="BZ852" t="s">
        <v>29</v>
      </c>
      <c r="CA852" t="s">
        <v>29</v>
      </c>
      <c r="CB852" t="s">
        <v>29</v>
      </c>
      <c r="CC852" t="s">
        <v>29</v>
      </c>
      <c r="CD852" t="s">
        <v>29</v>
      </c>
      <c r="CE852" t="s">
        <v>29</v>
      </c>
      <c r="CF852" t="s">
        <v>29</v>
      </c>
      <c r="CG852" t="s">
        <v>29</v>
      </c>
      <c r="CH852" t="s">
        <v>29</v>
      </c>
      <c r="CI852" t="s">
        <v>29</v>
      </c>
    </row>
    <row r="853" spans="1:87" x14ac:dyDescent="0.2">
      <c r="A853" s="55">
        <v>43341</v>
      </c>
      <c r="B853">
        <v>7.74</v>
      </c>
      <c r="C853">
        <v>0.01</v>
      </c>
      <c r="D853">
        <v>0.01</v>
      </c>
      <c r="E853">
        <v>0.01</v>
      </c>
      <c r="F853">
        <v>0.01</v>
      </c>
      <c r="G853">
        <v>0.01</v>
      </c>
      <c r="H853">
        <v>0.01</v>
      </c>
      <c r="I853">
        <v>0.01</v>
      </c>
      <c r="J853">
        <v>0.01</v>
      </c>
      <c r="K853">
        <v>0.01</v>
      </c>
      <c r="L853">
        <v>0.01</v>
      </c>
      <c r="M853">
        <v>0.01</v>
      </c>
      <c r="N853">
        <v>0.01</v>
      </c>
      <c r="O853">
        <v>0.01</v>
      </c>
      <c r="P853">
        <v>0.01</v>
      </c>
      <c r="Q853">
        <v>0.01</v>
      </c>
      <c r="R853">
        <v>0.01</v>
      </c>
      <c r="S853">
        <v>0.01</v>
      </c>
      <c r="T853">
        <v>0.01</v>
      </c>
      <c r="U853">
        <v>0.01</v>
      </c>
      <c r="V853">
        <v>0.01</v>
      </c>
      <c r="W853">
        <v>0.01</v>
      </c>
      <c r="X853">
        <v>0.01</v>
      </c>
      <c r="Y853">
        <v>0.02</v>
      </c>
      <c r="Z853">
        <v>0.01</v>
      </c>
      <c r="AA853">
        <v>0.01</v>
      </c>
      <c r="AB853">
        <v>0.01</v>
      </c>
      <c r="AC853">
        <v>0.01</v>
      </c>
      <c r="AD853">
        <v>0.01</v>
      </c>
      <c r="AE853">
        <v>0.01</v>
      </c>
      <c r="AF853">
        <v>0.01</v>
      </c>
      <c r="AG853">
        <v>0.01</v>
      </c>
      <c r="AH853">
        <v>0.2</v>
      </c>
      <c r="AI853">
        <v>0.87</v>
      </c>
      <c r="AJ853">
        <v>2.4900000000000002</v>
      </c>
      <c r="AK853">
        <v>2.38</v>
      </c>
      <c r="AL853">
        <v>2.56</v>
      </c>
      <c r="AM853" t="s">
        <v>29</v>
      </c>
      <c r="AN853" t="s">
        <v>29</v>
      </c>
      <c r="AO853" t="s">
        <v>29</v>
      </c>
      <c r="AP853" t="s">
        <v>29</v>
      </c>
      <c r="AQ853" t="s">
        <v>29</v>
      </c>
      <c r="AR853" t="s">
        <v>29</v>
      </c>
      <c r="AS853" t="s">
        <v>29</v>
      </c>
      <c r="AT853" t="s">
        <v>29</v>
      </c>
      <c r="AU853" t="s">
        <v>29</v>
      </c>
      <c r="AV853" t="s">
        <v>29</v>
      </c>
      <c r="AW853" t="s">
        <v>29</v>
      </c>
      <c r="AX853" t="s">
        <v>29</v>
      </c>
      <c r="AY853" t="s">
        <v>29</v>
      </c>
      <c r="AZ853" t="s">
        <v>29</v>
      </c>
      <c r="BA853" t="s">
        <v>29</v>
      </c>
      <c r="BB853" t="s">
        <v>29</v>
      </c>
      <c r="BC853" t="s">
        <v>29</v>
      </c>
      <c r="BD853" t="s">
        <v>29</v>
      </c>
      <c r="BE853" t="s">
        <v>29</v>
      </c>
      <c r="BF853" t="s">
        <v>29</v>
      </c>
      <c r="BG853" t="s">
        <v>29</v>
      </c>
      <c r="BH853" t="s">
        <v>29</v>
      </c>
      <c r="BJ853" t="s">
        <v>29</v>
      </c>
      <c r="BK853" t="s">
        <v>29</v>
      </c>
      <c r="BL853" t="s">
        <v>29</v>
      </c>
      <c r="BM853" t="s">
        <v>29</v>
      </c>
      <c r="BN853" t="s">
        <v>29</v>
      </c>
      <c r="BO853" t="s">
        <v>29</v>
      </c>
      <c r="BP853" t="s">
        <v>29</v>
      </c>
      <c r="BQ853" t="s">
        <v>29</v>
      </c>
      <c r="BR853" t="s">
        <v>29</v>
      </c>
      <c r="BS853" t="s">
        <v>29</v>
      </c>
      <c r="BT853" t="s">
        <v>29</v>
      </c>
      <c r="BU853" t="s">
        <v>29</v>
      </c>
      <c r="BV853" t="s">
        <v>29</v>
      </c>
      <c r="BW853" t="s">
        <v>29</v>
      </c>
      <c r="BX853" t="s">
        <v>29</v>
      </c>
      <c r="BY853" t="s">
        <v>29</v>
      </c>
      <c r="BZ853" t="s">
        <v>29</v>
      </c>
      <c r="CA853" t="s">
        <v>29</v>
      </c>
      <c r="CB853" t="s">
        <v>29</v>
      </c>
      <c r="CC853" t="s">
        <v>29</v>
      </c>
      <c r="CD853" t="s">
        <v>29</v>
      </c>
      <c r="CE853" t="s">
        <v>29</v>
      </c>
      <c r="CF853" t="s">
        <v>29</v>
      </c>
      <c r="CG853" t="s">
        <v>29</v>
      </c>
      <c r="CH853" t="s">
        <v>29</v>
      </c>
      <c r="CI853" t="s">
        <v>29</v>
      </c>
    </row>
    <row r="854" spans="1:87" x14ac:dyDescent="0.2">
      <c r="A854" s="55">
        <v>43342</v>
      </c>
      <c r="B854">
        <v>7.74</v>
      </c>
      <c r="C854">
        <v>0.01</v>
      </c>
      <c r="D854">
        <v>0.01</v>
      </c>
      <c r="E854">
        <v>0.01</v>
      </c>
      <c r="F854">
        <v>0.01</v>
      </c>
      <c r="G854">
        <v>0.01</v>
      </c>
      <c r="H854">
        <v>0.01</v>
      </c>
      <c r="I854">
        <v>0.01</v>
      </c>
      <c r="J854">
        <v>0.01</v>
      </c>
      <c r="K854">
        <v>0.01</v>
      </c>
      <c r="L854">
        <v>0.01</v>
      </c>
      <c r="M854">
        <v>0.01</v>
      </c>
      <c r="N854">
        <v>0.01</v>
      </c>
      <c r="O854">
        <v>0.01</v>
      </c>
      <c r="P854">
        <v>0.01</v>
      </c>
      <c r="Q854">
        <v>0.01</v>
      </c>
      <c r="R854">
        <v>0.01</v>
      </c>
      <c r="S854">
        <v>0.01</v>
      </c>
      <c r="T854">
        <v>0.01</v>
      </c>
      <c r="U854">
        <v>0.01</v>
      </c>
      <c r="V854">
        <v>0.01</v>
      </c>
      <c r="W854">
        <v>0.01</v>
      </c>
      <c r="X854">
        <v>0.01</v>
      </c>
      <c r="Y854">
        <v>0.02</v>
      </c>
      <c r="Z854">
        <v>0.01</v>
      </c>
      <c r="AA854">
        <v>0.01</v>
      </c>
      <c r="AB854">
        <v>0.01</v>
      </c>
      <c r="AC854">
        <v>0.01</v>
      </c>
      <c r="AD854">
        <v>0.01</v>
      </c>
      <c r="AE854">
        <v>0.01</v>
      </c>
      <c r="AF854">
        <v>0.01</v>
      </c>
      <c r="AG854">
        <v>0.01</v>
      </c>
      <c r="AH854">
        <v>0.28000000000000003</v>
      </c>
      <c r="AI854">
        <v>1.04</v>
      </c>
      <c r="AJ854">
        <v>2.9</v>
      </c>
      <c r="AK854">
        <v>2.5299999999999998</v>
      </c>
      <c r="AL854">
        <v>2.94</v>
      </c>
      <c r="AM854" t="s">
        <v>29</v>
      </c>
      <c r="AN854" t="s">
        <v>29</v>
      </c>
      <c r="AO854" t="s">
        <v>29</v>
      </c>
      <c r="AP854" t="s">
        <v>29</v>
      </c>
      <c r="AQ854" t="s">
        <v>29</v>
      </c>
      <c r="AR854" t="s">
        <v>29</v>
      </c>
      <c r="AS854" t="s">
        <v>29</v>
      </c>
      <c r="AT854" t="s">
        <v>29</v>
      </c>
      <c r="AU854" t="s">
        <v>29</v>
      </c>
      <c r="AV854" t="s">
        <v>29</v>
      </c>
      <c r="AW854" t="s">
        <v>29</v>
      </c>
      <c r="AX854" t="s">
        <v>29</v>
      </c>
      <c r="AY854" t="s">
        <v>29</v>
      </c>
      <c r="AZ854" t="s">
        <v>29</v>
      </c>
      <c r="BA854" t="s">
        <v>29</v>
      </c>
      <c r="BB854" t="s">
        <v>29</v>
      </c>
      <c r="BC854" t="s">
        <v>29</v>
      </c>
      <c r="BD854" t="s">
        <v>29</v>
      </c>
      <c r="BE854" t="s">
        <v>29</v>
      </c>
      <c r="BF854" t="s">
        <v>29</v>
      </c>
      <c r="BG854" t="s">
        <v>29</v>
      </c>
      <c r="BH854" t="s">
        <v>29</v>
      </c>
      <c r="BJ854" t="s">
        <v>29</v>
      </c>
      <c r="BK854" t="s">
        <v>29</v>
      </c>
      <c r="BL854" t="s">
        <v>29</v>
      </c>
      <c r="BM854" t="s">
        <v>29</v>
      </c>
      <c r="BN854" t="s">
        <v>29</v>
      </c>
      <c r="BO854" t="s">
        <v>29</v>
      </c>
      <c r="BP854" t="s">
        <v>29</v>
      </c>
      <c r="BQ854" t="s">
        <v>29</v>
      </c>
      <c r="BR854" t="s">
        <v>29</v>
      </c>
      <c r="BS854" t="s">
        <v>29</v>
      </c>
      <c r="BT854" t="s">
        <v>29</v>
      </c>
      <c r="BU854" t="s">
        <v>29</v>
      </c>
      <c r="BV854" t="s">
        <v>29</v>
      </c>
      <c r="BW854" t="s">
        <v>29</v>
      </c>
      <c r="BX854" t="s">
        <v>29</v>
      </c>
      <c r="BY854" t="s">
        <v>29</v>
      </c>
      <c r="BZ854" t="s">
        <v>29</v>
      </c>
      <c r="CA854" t="s">
        <v>29</v>
      </c>
      <c r="CB854" t="s">
        <v>29</v>
      </c>
      <c r="CC854" t="s">
        <v>29</v>
      </c>
      <c r="CD854" t="s">
        <v>29</v>
      </c>
      <c r="CE854" t="s">
        <v>29</v>
      </c>
      <c r="CF854" t="s">
        <v>29</v>
      </c>
      <c r="CG854" t="s">
        <v>29</v>
      </c>
      <c r="CH854" t="s">
        <v>29</v>
      </c>
      <c r="CI854" t="s">
        <v>29</v>
      </c>
    </row>
    <row r="855" spans="1:87" x14ac:dyDescent="0.2">
      <c r="A855" s="55">
        <v>43343</v>
      </c>
      <c r="B855">
        <v>7.74</v>
      </c>
      <c r="C855">
        <v>0.01</v>
      </c>
      <c r="D855">
        <v>0.01</v>
      </c>
      <c r="E855">
        <v>0.01</v>
      </c>
      <c r="F855">
        <v>0.01</v>
      </c>
      <c r="G855">
        <v>0.01</v>
      </c>
      <c r="H855">
        <v>0.01</v>
      </c>
      <c r="I855">
        <v>0.01</v>
      </c>
      <c r="J855">
        <v>0.01</v>
      </c>
      <c r="K855">
        <v>0.01</v>
      </c>
      <c r="L855">
        <v>0.01</v>
      </c>
      <c r="M855">
        <v>0.01</v>
      </c>
      <c r="N855">
        <v>0.01</v>
      </c>
      <c r="O855">
        <v>0.01</v>
      </c>
      <c r="P855">
        <v>0.01</v>
      </c>
      <c r="Q855">
        <v>0.01</v>
      </c>
      <c r="R855">
        <v>0.01</v>
      </c>
      <c r="S855">
        <v>0.01</v>
      </c>
      <c r="T855">
        <v>0.01</v>
      </c>
      <c r="U855">
        <v>0.01</v>
      </c>
      <c r="V855">
        <v>0.01</v>
      </c>
      <c r="W855">
        <v>0.01</v>
      </c>
      <c r="X855">
        <v>0.01</v>
      </c>
      <c r="Y855">
        <v>0.02</v>
      </c>
      <c r="Z855">
        <v>0.01</v>
      </c>
      <c r="AA855">
        <v>0.01</v>
      </c>
      <c r="AB855">
        <v>0.01</v>
      </c>
      <c r="AC855">
        <v>0.01</v>
      </c>
      <c r="AD855">
        <v>0.01</v>
      </c>
      <c r="AE855">
        <v>0.01</v>
      </c>
      <c r="AF855">
        <v>0.01</v>
      </c>
      <c r="AG855">
        <v>0.01</v>
      </c>
      <c r="AH855">
        <v>0.26</v>
      </c>
      <c r="AI855">
        <v>0.99</v>
      </c>
      <c r="AJ855">
        <v>2.72</v>
      </c>
      <c r="AK855">
        <v>2.5299999999999998</v>
      </c>
      <c r="AL855">
        <v>2.97</v>
      </c>
      <c r="AM855" t="s">
        <v>29</v>
      </c>
      <c r="AN855" t="s">
        <v>29</v>
      </c>
      <c r="AO855" t="s">
        <v>29</v>
      </c>
      <c r="AP855" t="s">
        <v>29</v>
      </c>
      <c r="AQ855" t="s">
        <v>29</v>
      </c>
      <c r="AR855" t="s">
        <v>29</v>
      </c>
      <c r="AS855" t="s">
        <v>29</v>
      </c>
      <c r="AT855" t="s">
        <v>29</v>
      </c>
      <c r="AU855" t="s">
        <v>29</v>
      </c>
      <c r="AV855" t="s">
        <v>29</v>
      </c>
      <c r="AW855" t="s">
        <v>29</v>
      </c>
      <c r="AX855" t="s">
        <v>29</v>
      </c>
      <c r="AY855" t="s">
        <v>29</v>
      </c>
      <c r="AZ855" t="s">
        <v>29</v>
      </c>
      <c r="BA855" t="s">
        <v>29</v>
      </c>
      <c r="BB855" t="s">
        <v>29</v>
      </c>
      <c r="BC855" t="s">
        <v>29</v>
      </c>
      <c r="BD855" t="s">
        <v>29</v>
      </c>
      <c r="BE855" t="s">
        <v>29</v>
      </c>
      <c r="BF855" t="s">
        <v>29</v>
      </c>
      <c r="BG855" t="s">
        <v>29</v>
      </c>
      <c r="BH855" t="s">
        <v>29</v>
      </c>
      <c r="BJ855" t="s">
        <v>29</v>
      </c>
      <c r="BK855" t="s">
        <v>29</v>
      </c>
      <c r="BL855" t="s">
        <v>29</v>
      </c>
      <c r="BM855" t="s">
        <v>29</v>
      </c>
      <c r="BN855" t="s">
        <v>29</v>
      </c>
      <c r="BO855" t="s">
        <v>29</v>
      </c>
      <c r="BP855" t="s">
        <v>29</v>
      </c>
      <c r="BQ855" t="s">
        <v>29</v>
      </c>
      <c r="BR855" t="s">
        <v>29</v>
      </c>
      <c r="BS855" t="s">
        <v>29</v>
      </c>
      <c r="BT855" t="s">
        <v>29</v>
      </c>
      <c r="BU855" t="s">
        <v>29</v>
      </c>
      <c r="BV855" t="s">
        <v>29</v>
      </c>
      <c r="BW855" t="s">
        <v>29</v>
      </c>
      <c r="BX855" t="s">
        <v>29</v>
      </c>
      <c r="BY855" t="s">
        <v>29</v>
      </c>
      <c r="BZ855" t="s">
        <v>29</v>
      </c>
      <c r="CA855" t="s">
        <v>29</v>
      </c>
      <c r="CB855" t="s">
        <v>29</v>
      </c>
      <c r="CC855" t="s">
        <v>29</v>
      </c>
      <c r="CD855" t="s">
        <v>29</v>
      </c>
      <c r="CE855" t="s">
        <v>29</v>
      </c>
      <c r="CF855" t="s">
        <v>29</v>
      </c>
      <c r="CG855" t="s">
        <v>29</v>
      </c>
      <c r="CH855" t="s">
        <v>29</v>
      </c>
      <c r="CI855" t="s">
        <v>29</v>
      </c>
    </row>
    <row r="856" spans="1:87" x14ac:dyDescent="0.2">
      <c r="A856" s="55">
        <v>43346</v>
      </c>
      <c r="B856">
        <v>7.74</v>
      </c>
      <c r="C856">
        <v>0.01</v>
      </c>
      <c r="D856">
        <v>0.01</v>
      </c>
      <c r="E856">
        <v>0.01</v>
      </c>
      <c r="F856">
        <v>0.01</v>
      </c>
      <c r="G856">
        <v>0.01</v>
      </c>
      <c r="H856">
        <v>0.01</v>
      </c>
      <c r="I856">
        <v>0.01</v>
      </c>
      <c r="J856">
        <v>0.01</v>
      </c>
      <c r="K856">
        <v>0.01</v>
      </c>
      <c r="L856">
        <v>0.01</v>
      </c>
      <c r="M856">
        <v>0.01</v>
      </c>
      <c r="N856">
        <v>0.01</v>
      </c>
      <c r="O856">
        <v>0.01</v>
      </c>
      <c r="P856">
        <v>0.01</v>
      </c>
      <c r="Q856">
        <v>0.01</v>
      </c>
      <c r="R856">
        <v>0.01</v>
      </c>
      <c r="S856">
        <v>0.01</v>
      </c>
      <c r="T856">
        <v>0.01</v>
      </c>
      <c r="U856">
        <v>0.01</v>
      </c>
      <c r="V856">
        <v>0.01</v>
      </c>
      <c r="W856">
        <v>0.01</v>
      </c>
      <c r="X856">
        <v>0.01</v>
      </c>
      <c r="Y856">
        <v>0.02</v>
      </c>
      <c r="Z856">
        <v>0.01</v>
      </c>
      <c r="AA856">
        <v>0.01</v>
      </c>
      <c r="AB856">
        <v>0.01</v>
      </c>
      <c r="AC856">
        <v>0.01</v>
      </c>
      <c r="AD856">
        <v>0.01</v>
      </c>
      <c r="AE856">
        <v>0.01</v>
      </c>
      <c r="AF856">
        <v>0.01</v>
      </c>
      <c r="AG856">
        <v>0.01</v>
      </c>
      <c r="AH856">
        <v>0.26</v>
      </c>
      <c r="AI856">
        <v>0.99</v>
      </c>
      <c r="AJ856">
        <v>2.72</v>
      </c>
      <c r="AK856">
        <v>2.5299999999999998</v>
      </c>
      <c r="AL856">
        <v>2.97</v>
      </c>
      <c r="AM856" t="s">
        <v>29</v>
      </c>
      <c r="AN856" t="s">
        <v>29</v>
      </c>
      <c r="AO856" t="s">
        <v>29</v>
      </c>
      <c r="AP856" t="s">
        <v>29</v>
      </c>
      <c r="AQ856" t="s">
        <v>29</v>
      </c>
      <c r="AR856" t="s">
        <v>29</v>
      </c>
      <c r="AS856" t="s">
        <v>29</v>
      </c>
      <c r="AT856" t="s">
        <v>29</v>
      </c>
      <c r="AU856" t="s">
        <v>29</v>
      </c>
      <c r="AV856" t="s">
        <v>29</v>
      </c>
      <c r="AW856" t="s">
        <v>29</v>
      </c>
      <c r="AX856" t="s">
        <v>29</v>
      </c>
      <c r="AY856" t="s">
        <v>29</v>
      </c>
      <c r="AZ856" t="s">
        <v>29</v>
      </c>
      <c r="BA856" t="s">
        <v>29</v>
      </c>
      <c r="BB856" t="s">
        <v>29</v>
      </c>
      <c r="BC856" t="s">
        <v>29</v>
      </c>
      <c r="BD856" t="s">
        <v>29</v>
      </c>
      <c r="BE856" t="s">
        <v>29</v>
      </c>
      <c r="BF856" t="s">
        <v>29</v>
      </c>
      <c r="BG856" t="s">
        <v>29</v>
      </c>
      <c r="BH856" t="s">
        <v>29</v>
      </c>
      <c r="BJ856" t="s">
        <v>29</v>
      </c>
      <c r="BK856" t="s">
        <v>29</v>
      </c>
      <c r="BL856" t="s">
        <v>29</v>
      </c>
      <c r="BM856" t="s">
        <v>29</v>
      </c>
      <c r="BN856" t="s">
        <v>29</v>
      </c>
      <c r="BO856" t="s">
        <v>29</v>
      </c>
      <c r="BP856" t="s">
        <v>29</v>
      </c>
      <c r="BQ856" t="s">
        <v>29</v>
      </c>
      <c r="BR856" t="s">
        <v>29</v>
      </c>
      <c r="BS856" t="s">
        <v>29</v>
      </c>
      <c r="BT856" t="s">
        <v>29</v>
      </c>
      <c r="BU856" t="s">
        <v>29</v>
      </c>
      <c r="BV856" t="s">
        <v>29</v>
      </c>
      <c r="BW856" t="s">
        <v>29</v>
      </c>
      <c r="BX856" t="s">
        <v>29</v>
      </c>
      <c r="BY856" t="s">
        <v>29</v>
      </c>
      <c r="BZ856" t="s">
        <v>29</v>
      </c>
      <c r="CA856" t="s">
        <v>29</v>
      </c>
      <c r="CB856" t="s">
        <v>29</v>
      </c>
      <c r="CC856" t="s">
        <v>29</v>
      </c>
      <c r="CD856" t="s">
        <v>29</v>
      </c>
      <c r="CE856" t="s">
        <v>29</v>
      </c>
      <c r="CF856" t="s">
        <v>29</v>
      </c>
      <c r="CG856" t="s">
        <v>29</v>
      </c>
      <c r="CH856" t="s">
        <v>29</v>
      </c>
      <c r="CI856" t="s">
        <v>29</v>
      </c>
    </row>
    <row r="857" spans="1:87" x14ac:dyDescent="0.2">
      <c r="A857" s="55">
        <v>43347</v>
      </c>
      <c r="B857">
        <v>7.74</v>
      </c>
      <c r="C857">
        <v>0.01</v>
      </c>
      <c r="D857">
        <v>0.01</v>
      </c>
      <c r="E857">
        <v>0.01</v>
      </c>
      <c r="F857">
        <v>0.01</v>
      </c>
      <c r="G857">
        <v>0.01</v>
      </c>
      <c r="H857">
        <v>0.01</v>
      </c>
      <c r="I857">
        <v>0.01</v>
      </c>
      <c r="J857">
        <v>0.01</v>
      </c>
      <c r="K857">
        <v>0.01</v>
      </c>
      <c r="L857">
        <v>0.01</v>
      </c>
      <c r="M857">
        <v>0.01</v>
      </c>
      <c r="N857">
        <v>0.01</v>
      </c>
      <c r="O857">
        <v>0.01</v>
      </c>
      <c r="P857">
        <v>0.01</v>
      </c>
      <c r="Q857">
        <v>0.01</v>
      </c>
      <c r="R857">
        <v>0.01</v>
      </c>
      <c r="S857">
        <v>0.01</v>
      </c>
      <c r="T857">
        <v>0.01</v>
      </c>
      <c r="U857">
        <v>0.01</v>
      </c>
      <c r="V857">
        <v>0.01</v>
      </c>
      <c r="W857">
        <v>0.01</v>
      </c>
      <c r="X857">
        <v>0.01</v>
      </c>
      <c r="Y857">
        <v>0.02</v>
      </c>
      <c r="Z857">
        <v>0.01</v>
      </c>
      <c r="AA857">
        <v>0.01</v>
      </c>
      <c r="AB857">
        <v>0.01</v>
      </c>
      <c r="AC857">
        <v>0.01</v>
      </c>
      <c r="AD857">
        <v>0.01</v>
      </c>
      <c r="AE857">
        <v>0.01</v>
      </c>
      <c r="AF857">
        <v>0.01</v>
      </c>
      <c r="AG857">
        <v>0.01</v>
      </c>
      <c r="AH857">
        <v>0.19</v>
      </c>
      <c r="AI857">
        <v>0.92</v>
      </c>
      <c r="AJ857">
        <v>2.93</v>
      </c>
      <c r="AK857">
        <v>2.35</v>
      </c>
      <c r="AL857">
        <v>2.82</v>
      </c>
      <c r="AM857" t="s">
        <v>29</v>
      </c>
      <c r="AN857" t="s">
        <v>29</v>
      </c>
      <c r="AO857" t="s">
        <v>29</v>
      </c>
      <c r="AP857" t="s">
        <v>29</v>
      </c>
      <c r="AQ857" t="s">
        <v>29</v>
      </c>
      <c r="AR857" t="s">
        <v>29</v>
      </c>
      <c r="AS857" t="s">
        <v>29</v>
      </c>
      <c r="AT857" t="s">
        <v>29</v>
      </c>
      <c r="AU857" t="s">
        <v>29</v>
      </c>
      <c r="AV857" t="s">
        <v>29</v>
      </c>
      <c r="AW857" t="s">
        <v>29</v>
      </c>
      <c r="AX857" t="s">
        <v>29</v>
      </c>
      <c r="AY857" t="s">
        <v>29</v>
      </c>
      <c r="AZ857" t="s">
        <v>29</v>
      </c>
      <c r="BA857" t="s">
        <v>29</v>
      </c>
      <c r="BB857" t="s">
        <v>29</v>
      </c>
      <c r="BC857" t="s">
        <v>29</v>
      </c>
      <c r="BD857" t="s">
        <v>29</v>
      </c>
      <c r="BE857" t="s">
        <v>29</v>
      </c>
      <c r="BF857" t="s">
        <v>29</v>
      </c>
      <c r="BG857" t="s">
        <v>29</v>
      </c>
      <c r="BH857" t="s">
        <v>29</v>
      </c>
      <c r="BJ857" t="s">
        <v>29</v>
      </c>
      <c r="BK857" t="s">
        <v>29</v>
      </c>
      <c r="BL857" t="s">
        <v>29</v>
      </c>
      <c r="BM857" t="s">
        <v>29</v>
      </c>
      <c r="BN857" t="s">
        <v>29</v>
      </c>
      <c r="BO857" t="s">
        <v>29</v>
      </c>
      <c r="BP857" t="s">
        <v>29</v>
      </c>
      <c r="BQ857" t="s">
        <v>29</v>
      </c>
      <c r="BR857" t="s">
        <v>29</v>
      </c>
      <c r="BS857" t="s">
        <v>29</v>
      </c>
      <c r="BT857" t="s">
        <v>29</v>
      </c>
      <c r="BU857" t="s">
        <v>29</v>
      </c>
      <c r="BV857" t="s">
        <v>29</v>
      </c>
      <c r="BW857" t="s">
        <v>29</v>
      </c>
      <c r="BX857" t="s">
        <v>29</v>
      </c>
      <c r="BY857" t="s">
        <v>29</v>
      </c>
      <c r="BZ857" t="s">
        <v>29</v>
      </c>
      <c r="CA857" t="s">
        <v>29</v>
      </c>
      <c r="CB857" t="s">
        <v>29</v>
      </c>
      <c r="CC857" t="s">
        <v>29</v>
      </c>
      <c r="CD857" t="s">
        <v>29</v>
      </c>
      <c r="CE857" t="s">
        <v>29</v>
      </c>
      <c r="CF857" t="s">
        <v>29</v>
      </c>
      <c r="CG857" t="s">
        <v>29</v>
      </c>
      <c r="CH857" t="s">
        <v>29</v>
      </c>
      <c r="CI857" t="s">
        <v>29</v>
      </c>
    </row>
    <row r="858" spans="1:87" x14ac:dyDescent="0.2">
      <c r="A858" s="55">
        <v>43348</v>
      </c>
      <c r="B858">
        <v>7.74</v>
      </c>
      <c r="C858">
        <v>0.01</v>
      </c>
      <c r="D858">
        <v>0.01</v>
      </c>
      <c r="E858">
        <v>0.01</v>
      </c>
      <c r="F858">
        <v>0.01</v>
      </c>
      <c r="G858">
        <v>0.01</v>
      </c>
      <c r="H858">
        <v>0.01</v>
      </c>
      <c r="I858">
        <v>0.01</v>
      </c>
      <c r="J858">
        <v>0.01</v>
      </c>
      <c r="K858">
        <v>0.01</v>
      </c>
      <c r="L858">
        <v>0.01</v>
      </c>
      <c r="M858">
        <v>0.01</v>
      </c>
      <c r="N858">
        <v>0.01</v>
      </c>
      <c r="O858">
        <v>0.01</v>
      </c>
      <c r="P858">
        <v>0.01</v>
      </c>
      <c r="Q858">
        <v>0.01</v>
      </c>
      <c r="R858">
        <v>0.01</v>
      </c>
      <c r="S858">
        <v>0.01</v>
      </c>
      <c r="T858">
        <v>0.01</v>
      </c>
      <c r="U858">
        <v>0.01</v>
      </c>
      <c r="V858">
        <v>0.01</v>
      </c>
      <c r="W858">
        <v>0.01</v>
      </c>
      <c r="X858">
        <v>0.01</v>
      </c>
      <c r="Y858">
        <v>0.02</v>
      </c>
      <c r="Z858">
        <v>0.01</v>
      </c>
      <c r="AA858">
        <v>0.01</v>
      </c>
      <c r="AB858">
        <v>0.01</v>
      </c>
      <c r="AC858">
        <v>0.01</v>
      </c>
      <c r="AD858">
        <v>0.01</v>
      </c>
      <c r="AE858">
        <v>0.01</v>
      </c>
      <c r="AF858">
        <v>0.01</v>
      </c>
      <c r="AG858">
        <v>0.01</v>
      </c>
      <c r="AH858">
        <v>0.21</v>
      </c>
      <c r="AI858">
        <v>1.02</v>
      </c>
      <c r="AJ858">
        <v>3.01</v>
      </c>
      <c r="AK858">
        <v>2.52</v>
      </c>
      <c r="AL858">
        <v>2.98</v>
      </c>
      <c r="AM858" t="s">
        <v>29</v>
      </c>
      <c r="AN858" t="s">
        <v>29</v>
      </c>
      <c r="AO858" t="s">
        <v>29</v>
      </c>
      <c r="AP858" t="s">
        <v>29</v>
      </c>
      <c r="AQ858" t="s">
        <v>29</v>
      </c>
      <c r="AR858" t="s">
        <v>29</v>
      </c>
      <c r="AS858" t="s">
        <v>29</v>
      </c>
      <c r="AT858" t="s">
        <v>29</v>
      </c>
      <c r="AU858" t="s">
        <v>29</v>
      </c>
      <c r="AV858" t="s">
        <v>29</v>
      </c>
      <c r="AW858" t="s">
        <v>29</v>
      </c>
      <c r="AX858" t="s">
        <v>29</v>
      </c>
      <c r="AY858" t="s">
        <v>29</v>
      </c>
      <c r="AZ858" t="s">
        <v>29</v>
      </c>
      <c r="BA858" t="s">
        <v>29</v>
      </c>
      <c r="BB858" t="s">
        <v>29</v>
      </c>
      <c r="BC858" t="s">
        <v>29</v>
      </c>
      <c r="BD858" t="s">
        <v>29</v>
      </c>
      <c r="BE858" t="s">
        <v>29</v>
      </c>
      <c r="BF858" t="s">
        <v>29</v>
      </c>
      <c r="BG858" t="s">
        <v>29</v>
      </c>
      <c r="BH858" t="s">
        <v>29</v>
      </c>
      <c r="BJ858" t="s">
        <v>29</v>
      </c>
      <c r="BK858" t="s">
        <v>29</v>
      </c>
      <c r="BL858" t="s">
        <v>29</v>
      </c>
      <c r="BM858" t="s">
        <v>29</v>
      </c>
      <c r="BN858" t="s">
        <v>29</v>
      </c>
      <c r="BO858" t="s">
        <v>29</v>
      </c>
      <c r="BP858" t="s">
        <v>29</v>
      </c>
      <c r="BQ858" t="s">
        <v>29</v>
      </c>
      <c r="BR858" t="s">
        <v>29</v>
      </c>
      <c r="BS858" t="s">
        <v>29</v>
      </c>
      <c r="BT858" t="s">
        <v>29</v>
      </c>
      <c r="BU858" t="s">
        <v>29</v>
      </c>
      <c r="BV858" t="s">
        <v>29</v>
      </c>
      <c r="BW858" t="s">
        <v>29</v>
      </c>
      <c r="BX858" t="s">
        <v>29</v>
      </c>
      <c r="BY858" t="s">
        <v>29</v>
      </c>
      <c r="BZ858" t="s">
        <v>29</v>
      </c>
      <c r="CA858" t="s">
        <v>29</v>
      </c>
      <c r="CB858" t="s">
        <v>29</v>
      </c>
      <c r="CC858" t="s">
        <v>29</v>
      </c>
      <c r="CD858" t="s">
        <v>29</v>
      </c>
      <c r="CE858" t="s">
        <v>29</v>
      </c>
      <c r="CF858" t="s">
        <v>29</v>
      </c>
      <c r="CG858" t="s">
        <v>29</v>
      </c>
      <c r="CH858" t="s">
        <v>29</v>
      </c>
      <c r="CI858" t="s">
        <v>29</v>
      </c>
    </row>
    <row r="859" spans="1:87" x14ac:dyDescent="0.2">
      <c r="A859" s="55">
        <v>43349</v>
      </c>
      <c r="B859">
        <v>7.74</v>
      </c>
      <c r="C859">
        <v>0.01</v>
      </c>
      <c r="D859">
        <v>0.01</v>
      </c>
      <c r="E859">
        <v>0.01</v>
      </c>
      <c r="F859">
        <v>0.01</v>
      </c>
      <c r="G859">
        <v>0.01</v>
      </c>
      <c r="H859">
        <v>0.01</v>
      </c>
      <c r="I859">
        <v>0.01</v>
      </c>
      <c r="J859">
        <v>0.01</v>
      </c>
      <c r="K859">
        <v>0.01</v>
      </c>
      <c r="L859">
        <v>0.01</v>
      </c>
      <c r="M859">
        <v>0.01</v>
      </c>
      <c r="N859">
        <v>0.01</v>
      </c>
      <c r="O859">
        <v>0.01</v>
      </c>
      <c r="P859">
        <v>0.01</v>
      </c>
      <c r="Q859">
        <v>0.01</v>
      </c>
      <c r="R859">
        <v>0.01</v>
      </c>
      <c r="S859">
        <v>0.01</v>
      </c>
      <c r="T859">
        <v>0.01</v>
      </c>
      <c r="U859">
        <v>0.01</v>
      </c>
      <c r="V859">
        <v>0.01</v>
      </c>
      <c r="W859">
        <v>0.01</v>
      </c>
      <c r="X859">
        <v>0.01</v>
      </c>
      <c r="Y859">
        <v>0.02</v>
      </c>
      <c r="Z859">
        <v>0.01</v>
      </c>
      <c r="AA859">
        <v>0.01</v>
      </c>
      <c r="AB859">
        <v>0.01</v>
      </c>
      <c r="AC859">
        <v>0.01</v>
      </c>
      <c r="AD859">
        <v>0.01</v>
      </c>
      <c r="AE859">
        <v>0.01</v>
      </c>
      <c r="AF859">
        <v>0.01</v>
      </c>
      <c r="AG859">
        <v>0.01</v>
      </c>
      <c r="AH859">
        <v>0.24</v>
      </c>
      <c r="AI859">
        <v>1.17</v>
      </c>
      <c r="AJ859">
        <v>3.18</v>
      </c>
      <c r="AK859">
        <v>2.65</v>
      </c>
      <c r="AL859">
        <v>3.11</v>
      </c>
      <c r="AM859" t="s">
        <v>29</v>
      </c>
      <c r="AN859" t="s">
        <v>29</v>
      </c>
      <c r="AO859" t="s">
        <v>29</v>
      </c>
      <c r="AP859" t="s">
        <v>29</v>
      </c>
      <c r="AQ859" t="s">
        <v>29</v>
      </c>
      <c r="AR859" t="s">
        <v>29</v>
      </c>
      <c r="AS859" t="s">
        <v>29</v>
      </c>
      <c r="AT859" t="s">
        <v>29</v>
      </c>
      <c r="AU859" t="s">
        <v>29</v>
      </c>
      <c r="AV859" t="s">
        <v>29</v>
      </c>
      <c r="AW859" t="s">
        <v>29</v>
      </c>
      <c r="AX859" t="s">
        <v>29</v>
      </c>
      <c r="AY859" t="s">
        <v>29</v>
      </c>
      <c r="AZ859" t="s">
        <v>29</v>
      </c>
      <c r="BA859" t="s">
        <v>29</v>
      </c>
      <c r="BB859" t="s">
        <v>29</v>
      </c>
      <c r="BC859" t="s">
        <v>29</v>
      </c>
      <c r="BD859" t="s">
        <v>29</v>
      </c>
      <c r="BE859" t="s">
        <v>29</v>
      </c>
      <c r="BF859" t="s">
        <v>29</v>
      </c>
      <c r="BG859" t="s">
        <v>29</v>
      </c>
      <c r="BH859" t="s">
        <v>29</v>
      </c>
      <c r="BJ859" t="s">
        <v>29</v>
      </c>
      <c r="BK859" t="s">
        <v>29</v>
      </c>
      <c r="BL859" t="s">
        <v>29</v>
      </c>
      <c r="BM859" t="s">
        <v>29</v>
      </c>
      <c r="BN859" t="s">
        <v>29</v>
      </c>
      <c r="BO859" t="s">
        <v>29</v>
      </c>
      <c r="BP859" t="s">
        <v>29</v>
      </c>
      <c r="BQ859" t="s">
        <v>29</v>
      </c>
      <c r="BR859" t="s">
        <v>29</v>
      </c>
      <c r="BS859" t="s">
        <v>29</v>
      </c>
      <c r="BT859" t="s">
        <v>29</v>
      </c>
      <c r="BU859" t="s">
        <v>29</v>
      </c>
      <c r="BV859" t="s">
        <v>29</v>
      </c>
      <c r="BW859" t="s">
        <v>29</v>
      </c>
      <c r="BX859" t="s">
        <v>29</v>
      </c>
      <c r="BY859" t="s">
        <v>29</v>
      </c>
      <c r="BZ859" t="s">
        <v>29</v>
      </c>
      <c r="CA859" t="s">
        <v>29</v>
      </c>
      <c r="CB859" t="s">
        <v>29</v>
      </c>
      <c r="CC859" t="s">
        <v>29</v>
      </c>
      <c r="CD859" t="s">
        <v>29</v>
      </c>
      <c r="CE859" t="s">
        <v>29</v>
      </c>
      <c r="CF859" t="s">
        <v>29</v>
      </c>
      <c r="CG859" t="s">
        <v>29</v>
      </c>
      <c r="CH859" t="s">
        <v>29</v>
      </c>
      <c r="CI859" t="s">
        <v>29</v>
      </c>
    </row>
    <row r="860" spans="1:87" x14ac:dyDescent="0.2">
      <c r="A860" s="55">
        <v>43350</v>
      </c>
      <c r="B860">
        <v>7.74</v>
      </c>
      <c r="C860">
        <v>0.01</v>
      </c>
      <c r="D860">
        <v>0.01</v>
      </c>
      <c r="E860">
        <v>0.01</v>
      </c>
      <c r="F860">
        <v>0.01</v>
      </c>
      <c r="G860">
        <v>0.01</v>
      </c>
      <c r="H860">
        <v>0.01</v>
      </c>
      <c r="I860">
        <v>0.01</v>
      </c>
      <c r="J860">
        <v>0.01</v>
      </c>
      <c r="K860">
        <v>0.01</v>
      </c>
      <c r="L860">
        <v>0.01</v>
      </c>
      <c r="M860">
        <v>0.01</v>
      </c>
      <c r="N860">
        <v>0.01</v>
      </c>
      <c r="O860">
        <v>0.01</v>
      </c>
      <c r="P860">
        <v>0.01</v>
      </c>
      <c r="Q860">
        <v>0.01</v>
      </c>
      <c r="R860">
        <v>0.01</v>
      </c>
      <c r="S860">
        <v>0.01</v>
      </c>
      <c r="T860">
        <v>0.01</v>
      </c>
      <c r="U860">
        <v>0.01</v>
      </c>
      <c r="V860">
        <v>0.01</v>
      </c>
      <c r="W860">
        <v>0.01</v>
      </c>
      <c r="X860">
        <v>0.01</v>
      </c>
      <c r="Y860">
        <v>0.02</v>
      </c>
      <c r="Z860">
        <v>0.01</v>
      </c>
      <c r="AA860">
        <v>0.01</v>
      </c>
      <c r="AB860">
        <v>0.01</v>
      </c>
      <c r="AC860">
        <v>0.01</v>
      </c>
      <c r="AD860">
        <v>0.01</v>
      </c>
      <c r="AE860">
        <v>0.01</v>
      </c>
      <c r="AF860">
        <v>0.01</v>
      </c>
      <c r="AG860">
        <v>0.01</v>
      </c>
      <c r="AH860">
        <v>0.26</v>
      </c>
      <c r="AI860">
        <v>1.21</v>
      </c>
      <c r="AJ860">
        <v>3.39</v>
      </c>
      <c r="AK860">
        <v>2.95</v>
      </c>
      <c r="AL860">
        <v>3.38</v>
      </c>
      <c r="AM860" t="s">
        <v>29</v>
      </c>
      <c r="AN860" t="s">
        <v>29</v>
      </c>
      <c r="AO860" t="s">
        <v>29</v>
      </c>
      <c r="AP860" t="s">
        <v>29</v>
      </c>
      <c r="AQ860" t="s">
        <v>29</v>
      </c>
      <c r="AR860" t="s">
        <v>29</v>
      </c>
      <c r="AS860" t="s">
        <v>29</v>
      </c>
      <c r="AT860" t="s">
        <v>29</v>
      </c>
      <c r="AU860" t="s">
        <v>29</v>
      </c>
      <c r="AV860" t="s">
        <v>29</v>
      </c>
      <c r="AW860" t="s">
        <v>29</v>
      </c>
      <c r="AX860" t="s">
        <v>29</v>
      </c>
      <c r="AY860" t="s">
        <v>29</v>
      </c>
      <c r="AZ860" t="s">
        <v>29</v>
      </c>
      <c r="BA860" t="s">
        <v>29</v>
      </c>
      <c r="BB860" t="s">
        <v>29</v>
      </c>
      <c r="BC860" t="s">
        <v>29</v>
      </c>
      <c r="BD860" t="s">
        <v>29</v>
      </c>
      <c r="BE860" t="s">
        <v>29</v>
      </c>
      <c r="BF860" t="s">
        <v>29</v>
      </c>
      <c r="BG860" t="s">
        <v>29</v>
      </c>
      <c r="BH860" t="s">
        <v>29</v>
      </c>
      <c r="BJ860" t="s">
        <v>29</v>
      </c>
      <c r="BK860" t="s">
        <v>29</v>
      </c>
      <c r="BL860" t="s">
        <v>29</v>
      </c>
      <c r="BM860" t="s">
        <v>29</v>
      </c>
      <c r="BN860" t="s">
        <v>29</v>
      </c>
      <c r="BO860" t="s">
        <v>29</v>
      </c>
      <c r="BP860" t="s">
        <v>29</v>
      </c>
      <c r="BQ860" t="s">
        <v>29</v>
      </c>
      <c r="BR860" t="s">
        <v>29</v>
      </c>
      <c r="BS860" t="s">
        <v>29</v>
      </c>
      <c r="BT860" t="s">
        <v>29</v>
      </c>
      <c r="BU860" t="s">
        <v>29</v>
      </c>
      <c r="BV860" t="s">
        <v>29</v>
      </c>
      <c r="BW860" t="s">
        <v>29</v>
      </c>
      <c r="BX860" t="s">
        <v>29</v>
      </c>
      <c r="BY860" t="s">
        <v>29</v>
      </c>
      <c r="BZ860" t="s">
        <v>29</v>
      </c>
      <c r="CA860" t="s">
        <v>29</v>
      </c>
      <c r="CB860" t="s">
        <v>29</v>
      </c>
      <c r="CC860" t="s">
        <v>29</v>
      </c>
      <c r="CD860" t="s">
        <v>29</v>
      </c>
      <c r="CE860" t="s">
        <v>29</v>
      </c>
      <c r="CF860" t="s">
        <v>29</v>
      </c>
      <c r="CG860" t="s">
        <v>29</v>
      </c>
      <c r="CH860" t="s">
        <v>29</v>
      </c>
      <c r="CI860" t="s">
        <v>29</v>
      </c>
    </row>
    <row r="861" spans="1:87" x14ac:dyDescent="0.2">
      <c r="A861" s="55">
        <v>43353</v>
      </c>
      <c r="B861">
        <v>7.74</v>
      </c>
      <c r="C861">
        <v>0.01</v>
      </c>
      <c r="D861">
        <v>0.01</v>
      </c>
      <c r="E861">
        <v>0.01</v>
      </c>
      <c r="F861">
        <v>0.01</v>
      </c>
      <c r="G861">
        <v>0.01</v>
      </c>
      <c r="H861">
        <v>0.01</v>
      </c>
      <c r="I861">
        <v>0.01</v>
      </c>
      <c r="J861">
        <v>0.01</v>
      </c>
      <c r="K861">
        <v>0.01</v>
      </c>
      <c r="L861">
        <v>0.01</v>
      </c>
      <c r="M861">
        <v>0.01</v>
      </c>
      <c r="N861">
        <v>0.01</v>
      </c>
      <c r="O861">
        <v>0.01</v>
      </c>
      <c r="P861">
        <v>0.01</v>
      </c>
      <c r="Q861">
        <v>0.01</v>
      </c>
      <c r="R861">
        <v>0.01</v>
      </c>
      <c r="S861">
        <v>0.01</v>
      </c>
      <c r="T861">
        <v>0.01</v>
      </c>
      <c r="U861">
        <v>0.01</v>
      </c>
      <c r="V861">
        <v>0.01</v>
      </c>
      <c r="W861">
        <v>0.01</v>
      </c>
      <c r="X861">
        <v>0.01</v>
      </c>
      <c r="Y861">
        <v>0.02</v>
      </c>
      <c r="Z861">
        <v>0.01</v>
      </c>
      <c r="AA861">
        <v>0.01</v>
      </c>
      <c r="AB861">
        <v>0.01</v>
      </c>
      <c r="AC861">
        <v>0.01</v>
      </c>
      <c r="AD861">
        <v>0.01</v>
      </c>
      <c r="AE861">
        <v>0.01</v>
      </c>
      <c r="AF861">
        <v>0.01</v>
      </c>
      <c r="AG861">
        <v>0.01</v>
      </c>
      <c r="AH861">
        <v>0.14000000000000001</v>
      </c>
      <c r="AI861">
        <v>0.97</v>
      </c>
      <c r="AJ861">
        <v>2.95</v>
      </c>
      <c r="AK861">
        <v>2.95</v>
      </c>
      <c r="AL861">
        <v>3.05</v>
      </c>
      <c r="AM861" t="s">
        <v>29</v>
      </c>
      <c r="AN861" t="s">
        <v>29</v>
      </c>
      <c r="AO861" t="s">
        <v>29</v>
      </c>
      <c r="AP861" t="s">
        <v>29</v>
      </c>
      <c r="AQ861" t="s">
        <v>29</v>
      </c>
      <c r="AR861" t="s">
        <v>29</v>
      </c>
      <c r="AS861" t="s">
        <v>29</v>
      </c>
      <c r="AT861" t="s">
        <v>29</v>
      </c>
      <c r="AU861" t="s">
        <v>29</v>
      </c>
      <c r="AV861" t="s">
        <v>29</v>
      </c>
      <c r="AW861" t="s">
        <v>29</v>
      </c>
      <c r="AX861" t="s">
        <v>29</v>
      </c>
      <c r="AY861" t="s">
        <v>29</v>
      </c>
      <c r="AZ861" t="s">
        <v>29</v>
      </c>
      <c r="BA861" t="s">
        <v>29</v>
      </c>
      <c r="BB861" t="s">
        <v>29</v>
      </c>
      <c r="BC861" t="s">
        <v>29</v>
      </c>
      <c r="BD861" t="s">
        <v>29</v>
      </c>
      <c r="BE861" t="s">
        <v>29</v>
      </c>
      <c r="BF861" t="s">
        <v>29</v>
      </c>
      <c r="BG861" t="s">
        <v>29</v>
      </c>
      <c r="BH861" t="s">
        <v>29</v>
      </c>
      <c r="BJ861" t="s">
        <v>29</v>
      </c>
      <c r="BK861" t="s">
        <v>29</v>
      </c>
      <c r="BL861" t="s">
        <v>29</v>
      </c>
      <c r="BM861" t="s">
        <v>29</v>
      </c>
      <c r="BN861" t="s">
        <v>29</v>
      </c>
      <c r="BO861" t="s">
        <v>29</v>
      </c>
      <c r="BP861" t="s">
        <v>29</v>
      </c>
      <c r="BQ861" t="s">
        <v>29</v>
      </c>
      <c r="BR861" t="s">
        <v>29</v>
      </c>
      <c r="BS861" t="s">
        <v>29</v>
      </c>
      <c r="BT861" t="s">
        <v>29</v>
      </c>
      <c r="BU861" t="s">
        <v>29</v>
      </c>
      <c r="BV861" t="s">
        <v>29</v>
      </c>
      <c r="BW861" t="s">
        <v>29</v>
      </c>
      <c r="BX861" t="s">
        <v>29</v>
      </c>
      <c r="BY861" t="s">
        <v>29</v>
      </c>
      <c r="BZ861" t="s">
        <v>29</v>
      </c>
      <c r="CA861" t="s">
        <v>29</v>
      </c>
      <c r="CB861" t="s">
        <v>29</v>
      </c>
      <c r="CC861" t="s">
        <v>29</v>
      </c>
      <c r="CD861" t="s">
        <v>29</v>
      </c>
      <c r="CE861" t="s">
        <v>29</v>
      </c>
      <c r="CF861" t="s">
        <v>29</v>
      </c>
      <c r="CG861" t="s">
        <v>29</v>
      </c>
      <c r="CH861" t="s">
        <v>29</v>
      </c>
      <c r="CI861" t="s">
        <v>29</v>
      </c>
    </row>
    <row r="862" spans="1:87" x14ac:dyDescent="0.2">
      <c r="A862" s="55">
        <v>43354</v>
      </c>
      <c r="B862">
        <v>7.74</v>
      </c>
      <c r="C862">
        <v>0.01</v>
      </c>
      <c r="D862">
        <v>0.01</v>
      </c>
      <c r="E862">
        <v>0.01</v>
      </c>
      <c r="F862">
        <v>0.01</v>
      </c>
      <c r="G862">
        <v>0.01</v>
      </c>
      <c r="H862">
        <v>0.01</v>
      </c>
      <c r="I862">
        <v>0.01</v>
      </c>
      <c r="J862">
        <v>0.01</v>
      </c>
      <c r="K862">
        <v>0.01</v>
      </c>
      <c r="L862">
        <v>0.01</v>
      </c>
      <c r="M862">
        <v>0.01</v>
      </c>
      <c r="N862">
        <v>0.01</v>
      </c>
      <c r="O862">
        <v>0.01</v>
      </c>
      <c r="P862">
        <v>0.01</v>
      </c>
      <c r="Q862">
        <v>0.01</v>
      </c>
      <c r="R862">
        <v>0.01</v>
      </c>
      <c r="S862">
        <v>0.01</v>
      </c>
      <c r="T862">
        <v>0.01</v>
      </c>
      <c r="U862">
        <v>0.01</v>
      </c>
      <c r="V862">
        <v>0.01</v>
      </c>
      <c r="W862">
        <v>0.01</v>
      </c>
      <c r="X862">
        <v>0.01</v>
      </c>
      <c r="Y862">
        <v>0.02</v>
      </c>
      <c r="Z862">
        <v>0.01</v>
      </c>
      <c r="AA862">
        <v>0.01</v>
      </c>
      <c r="AB862">
        <v>0.01</v>
      </c>
      <c r="AC862">
        <v>0.01</v>
      </c>
      <c r="AD862">
        <v>0.01</v>
      </c>
      <c r="AE862">
        <v>0.01</v>
      </c>
      <c r="AF862">
        <v>0.01</v>
      </c>
      <c r="AG862">
        <v>0.01</v>
      </c>
      <c r="AH862">
        <v>0.08</v>
      </c>
      <c r="AI862">
        <v>0.78</v>
      </c>
      <c r="AJ862">
        <v>2.52</v>
      </c>
      <c r="AK862">
        <v>2.2400000000000002</v>
      </c>
      <c r="AL862">
        <v>2.71</v>
      </c>
      <c r="AM862" t="s">
        <v>29</v>
      </c>
      <c r="AN862" t="s">
        <v>29</v>
      </c>
      <c r="AO862" t="s">
        <v>29</v>
      </c>
      <c r="AP862" t="s">
        <v>29</v>
      </c>
      <c r="AQ862" t="s">
        <v>29</v>
      </c>
      <c r="AR862" t="s">
        <v>29</v>
      </c>
      <c r="AS862" t="s">
        <v>29</v>
      </c>
      <c r="AT862" t="s">
        <v>29</v>
      </c>
      <c r="AU862" t="s">
        <v>29</v>
      </c>
      <c r="AV862" t="s">
        <v>29</v>
      </c>
      <c r="AW862" t="s">
        <v>29</v>
      </c>
      <c r="AX862" t="s">
        <v>29</v>
      </c>
      <c r="AY862" t="s">
        <v>29</v>
      </c>
      <c r="AZ862" t="s">
        <v>29</v>
      </c>
      <c r="BA862" t="s">
        <v>29</v>
      </c>
      <c r="BB862" t="s">
        <v>29</v>
      </c>
      <c r="BC862" t="s">
        <v>29</v>
      </c>
      <c r="BD862" t="s">
        <v>29</v>
      </c>
      <c r="BE862" t="s">
        <v>29</v>
      </c>
      <c r="BF862" t="s">
        <v>29</v>
      </c>
      <c r="BG862" t="s">
        <v>29</v>
      </c>
      <c r="BH862" t="s">
        <v>29</v>
      </c>
      <c r="BJ862" t="s">
        <v>29</v>
      </c>
      <c r="BK862" t="s">
        <v>29</v>
      </c>
      <c r="BL862" t="s">
        <v>29</v>
      </c>
      <c r="BM862" t="s">
        <v>29</v>
      </c>
      <c r="BN862" t="s">
        <v>29</v>
      </c>
      <c r="BO862" t="s">
        <v>29</v>
      </c>
      <c r="BP862" t="s">
        <v>29</v>
      </c>
      <c r="BQ862" t="s">
        <v>29</v>
      </c>
      <c r="BR862" t="s">
        <v>29</v>
      </c>
      <c r="BS862" t="s">
        <v>29</v>
      </c>
      <c r="BT862" t="s">
        <v>29</v>
      </c>
      <c r="BU862" t="s">
        <v>29</v>
      </c>
      <c r="BV862" t="s">
        <v>29</v>
      </c>
      <c r="BW862" t="s">
        <v>29</v>
      </c>
      <c r="BX862" t="s">
        <v>29</v>
      </c>
      <c r="BY862" t="s">
        <v>29</v>
      </c>
      <c r="BZ862" t="s">
        <v>29</v>
      </c>
      <c r="CA862" t="s">
        <v>29</v>
      </c>
      <c r="CB862" t="s">
        <v>29</v>
      </c>
      <c r="CC862" t="s">
        <v>29</v>
      </c>
      <c r="CD862" t="s">
        <v>29</v>
      </c>
      <c r="CE862" t="s">
        <v>29</v>
      </c>
      <c r="CF862" t="s">
        <v>29</v>
      </c>
      <c r="CG862" t="s">
        <v>29</v>
      </c>
      <c r="CH862" t="s">
        <v>29</v>
      </c>
      <c r="CI862" t="s">
        <v>29</v>
      </c>
    </row>
    <row r="863" spans="1:87" x14ac:dyDescent="0.2">
      <c r="A863" s="55">
        <v>43355</v>
      </c>
      <c r="B863">
        <v>7.74</v>
      </c>
      <c r="C863">
        <v>0.01</v>
      </c>
      <c r="D863">
        <v>0.01</v>
      </c>
      <c r="E863">
        <v>0.01</v>
      </c>
      <c r="F863">
        <v>0.01</v>
      </c>
      <c r="G863">
        <v>0.01</v>
      </c>
      <c r="H863">
        <v>0.01</v>
      </c>
      <c r="I863">
        <v>0.01</v>
      </c>
      <c r="J863">
        <v>0.01</v>
      </c>
      <c r="K863">
        <v>0.01</v>
      </c>
      <c r="L863">
        <v>0.01</v>
      </c>
      <c r="M863">
        <v>0.01</v>
      </c>
      <c r="N863">
        <v>0.01</v>
      </c>
      <c r="O863">
        <v>0.01</v>
      </c>
      <c r="P863">
        <v>0.01</v>
      </c>
      <c r="Q863">
        <v>0.01</v>
      </c>
      <c r="R863">
        <v>0.01</v>
      </c>
      <c r="S863">
        <v>0.01</v>
      </c>
      <c r="T863">
        <v>0.01</v>
      </c>
      <c r="U863">
        <v>0.01</v>
      </c>
      <c r="V863">
        <v>0.01</v>
      </c>
      <c r="W863">
        <v>0.01</v>
      </c>
      <c r="X863">
        <v>0.01</v>
      </c>
      <c r="Y863">
        <v>0.02</v>
      </c>
      <c r="Z863">
        <v>0.01</v>
      </c>
      <c r="AA863">
        <v>0.01</v>
      </c>
      <c r="AB863">
        <v>0.01</v>
      </c>
      <c r="AC863">
        <v>0.01</v>
      </c>
      <c r="AD863">
        <v>0.01</v>
      </c>
      <c r="AE863">
        <v>0.01</v>
      </c>
      <c r="AF863">
        <v>0.01</v>
      </c>
      <c r="AG863">
        <v>0.01</v>
      </c>
      <c r="AH863">
        <v>0.08</v>
      </c>
      <c r="AI863">
        <v>0.75</v>
      </c>
      <c r="AJ863">
        <v>2.3199999999999998</v>
      </c>
      <c r="AK863">
        <v>2.12</v>
      </c>
      <c r="AL863">
        <v>2.6</v>
      </c>
      <c r="AM863" t="s">
        <v>29</v>
      </c>
      <c r="AN863" t="s">
        <v>29</v>
      </c>
      <c r="AO863" t="s">
        <v>29</v>
      </c>
      <c r="AP863" t="s">
        <v>29</v>
      </c>
      <c r="AQ863" t="s">
        <v>29</v>
      </c>
      <c r="AR863" t="s">
        <v>29</v>
      </c>
      <c r="AS863" t="s">
        <v>29</v>
      </c>
      <c r="AT863" t="s">
        <v>29</v>
      </c>
      <c r="AU863" t="s">
        <v>29</v>
      </c>
      <c r="AV863" t="s">
        <v>29</v>
      </c>
      <c r="AW863" t="s">
        <v>29</v>
      </c>
      <c r="AX863" t="s">
        <v>29</v>
      </c>
      <c r="AY863" t="s">
        <v>29</v>
      </c>
      <c r="AZ863" t="s">
        <v>29</v>
      </c>
      <c r="BA863" t="s">
        <v>29</v>
      </c>
      <c r="BB863" t="s">
        <v>29</v>
      </c>
      <c r="BC863" t="s">
        <v>29</v>
      </c>
      <c r="BD863" t="s">
        <v>29</v>
      </c>
      <c r="BE863" t="s">
        <v>29</v>
      </c>
      <c r="BF863" t="s">
        <v>29</v>
      </c>
      <c r="BG863" t="s">
        <v>29</v>
      </c>
      <c r="BH863" t="s">
        <v>29</v>
      </c>
      <c r="BJ863" t="s">
        <v>29</v>
      </c>
      <c r="BK863" t="s">
        <v>29</v>
      </c>
      <c r="BL863" t="s">
        <v>29</v>
      </c>
      <c r="BM863" t="s">
        <v>29</v>
      </c>
      <c r="BN863" t="s">
        <v>29</v>
      </c>
      <c r="BO863" t="s">
        <v>29</v>
      </c>
      <c r="BP863" t="s">
        <v>29</v>
      </c>
      <c r="BQ863" t="s">
        <v>29</v>
      </c>
      <c r="BR863" t="s">
        <v>29</v>
      </c>
      <c r="BS863" t="s">
        <v>29</v>
      </c>
      <c r="BT863" t="s">
        <v>29</v>
      </c>
      <c r="BU863" t="s">
        <v>29</v>
      </c>
      <c r="BV863" t="s">
        <v>29</v>
      </c>
      <c r="BW863" t="s">
        <v>29</v>
      </c>
      <c r="BX863" t="s">
        <v>29</v>
      </c>
      <c r="BY863" t="s">
        <v>29</v>
      </c>
      <c r="BZ863" t="s">
        <v>29</v>
      </c>
      <c r="CA863" t="s">
        <v>29</v>
      </c>
      <c r="CB863" t="s">
        <v>29</v>
      </c>
      <c r="CC863" t="s">
        <v>29</v>
      </c>
      <c r="CD863" t="s">
        <v>29</v>
      </c>
      <c r="CE863" t="s">
        <v>29</v>
      </c>
      <c r="CF863" t="s">
        <v>29</v>
      </c>
      <c r="CG863" t="s">
        <v>29</v>
      </c>
      <c r="CH863" t="s">
        <v>29</v>
      </c>
      <c r="CI863" t="s">
        <v>29</v>
      </c>
    </row>
    <row r="864" spans="1:87" x14ac:dyDescent="0.2">
      <c r="A864" s="55">
        <v>43356</v>
      </c>
      <c r="B864">
        <v>7.74</v>
      </c>
      <c r="C864">
        <v>0.01</v>
      </c>
      <c r="D864">
        <v>0.01</v>
      </c>
      <c r="E864">
        <v>0.01</v>
      </c>
      <c r="F864">
        <v>0.01</v>
      </c>
      <c r="G864">
        <v>0.01</v>
      </c>
      <c r="H864">
        <v>0.01</v>
      </c>
      <c r="I864">
        <v>0.01</v>
      </c>
      <c r="J864">
        <v>0.01</v>
      </c>
      <c r="K864">
        <v>0.01</v>
      </c>
      <c r="L864">
        <v>0.01</v>
      </c>
      <c r="M864">
        <v>0.01</v>
      </c>
      <c r="N864">
        <v>0.01</v>
      </c>
      <c r="O864">
        <v>0.01</v>
      </c>
      <c r="P864">
        <v>0.01</v>
      </c>
      <c r="Q864">
        <v>0.01</v>
      </c>
      <c r="R864">
        <v>0.01</v>
      </c>
      <c r="S864">
        <v>0.01</v>
      </c>
      <c r="T864">
        <v>0.01</v>
      </c>
      <c r="U864">
        <v>0.01</v>
      </c>
      <c r="V864">
        <v>0.01</v>
      </c>
      <c r="W864">
        <v>0.01</v>
      </c>
      <c r="X864">
        <v>0.01</v>
      </c>
      <c r="Y864">
        <v>0.02</v>
      </c>
      <c r="Z864">
        <v>0.01</v>
      </c>
      <c r="AA864">
        <v>0.01</v>
      </c>
      <c r="AB864">
        <v>0.01</v>
      </c>
      <c r="AC864">
        <v>0.01</v>
      </c>
      <c r="AD864">
        <v>0.01</v>
      </c>
      <c r="AE864">
        <v>0.01</v>
      </c>
      <c r="AF864">
        <v>0.01</v>
      </c>
      <c r="AG864">
        <v>0.01</v>
      </c>
      <c r="AH864">
        <v>0.04</v>
      </c>
      <c r="AI864">
        <v>0.54</v>
      </c>
      <c r="AJ864">
        <v>1.95</v>
      </c>
      <c r="AK864">
        <v>1.81</v>
      </c>
      <c r="AL864">
        <v>2.2999999999999998</v>
      </c>
      <c r="AM864" t="s">
        <v>29</v>
      </c>
      <c r="AN864" t="s">
        <v>29</v>
      </c>
      <c r="AO864" t="s">
        <v>29</v>
      </c>
      <c r="AP864" t="s">
        <v>29</v>
      </c>
      <c r="AQ864" t="s">
        <v>29</v>
      </c>
      <c r="AR864" t="s">
        <v>29</v>
      </c>
      <c r="AS864" t="s">
        <v>29</v>
      </c>
      <c r="AT864" t="s">
        <v>29</v>
      </c>
      <c r="AU864" t="s">
        <v>29</v>
      </c>
      <c r="AV864" t="s">
        <v>29</v>
      </c>
      <c r="AW864" t="s">
        <v>29</v>
      </c>
      <c r="AX864" t="s">
        <v>29</v>
      </c>
      <c r="AY864" t="s">
        <v>29</v>
      </c>
      <c r="AZ864" t="s">
        <v>29</v>
      </c>
      <c r="BA864" t="s">
        <v>29</v>
      </c>
      <c r="BB864" t="s">
        <v>29</v>
      </c>
      <c r="BC864" t="s">
        <v>29</v>
      </c>
      <c r="BD864" t="s">
        <v>29</v>
      </c>
      <c r="BE864" t="s">
        <v>29</v>
      </c>
      <c r="BF864" t="s">
        <v>29</v>
      </c>
      <c r="BG864" t="s">
        <v>29</v>
      </c>
      <c r="BH864" t="s">
        <v>29</v>
      </c>
      <c r="BJ864" t="s">
        <v>29</v>
      </c>
      <c r="BK864" t="s">
        <v>29</v>
      </c>
      <c r="BL864" t="s">
        <v>29</v>
      </c>
      <c r="BM864" t="s">
        <v>29</v>
      </c>
      <c r="BN864" t="s">
        <v>29</v>
      </c>
      <c r="BO864" t="s">
        <v>29</v>
      </c>
      <c r="BP864" t="s">
        <v>29</v>
      </c>
      <c r="BQ864" t="s">
        <v>29</v>
      </c>
      <c r="BR864" t="s">
        <v>29</v>
      </c>
      <c r="BS864" t="s">
        <v>29</v>
      </c>
      <c r="BT864" t="s">
        <v>29</v>
      </c>
      <c r="BU864" t="s">
        <v>29</v>
      </c>
      <c r="BV864" t="s">
        <v>29</v>
      </c>
      <c r="BW864" t="s">
        <v>29</v>
      </c>
      <c r="BX864" t="s">
        <v>29</v>
      </c>
      <c r="BY864" t="s">
        <v>29</v>
      </c>
      <c r="BZ864" t="s">
        <v>29</v>
      </c>
      <c r="CA864" t="s">
        <v>29</v>
      </c>
      <c r="CB864" t="s">
        <v>29</v>
      </c>
      <c r="CC864" t="s">
        <v>29</v>
      </c>
      <c r="CD864" t="s">
        <v>29</v>
      </c>
      <c r="CE864" t="s">
        <v>29</v>
      </c>
      <c r="CF864" t="s">
        <v>29</v>
      </c>
      <c r="CG864" t="s">
        <v>29</v>
      </c>
      <c r="CH864" t="s">
        <v>29</v>
      </c>
      <c r="CI864" t="s">
        <v>29</v>
      </c>
    </row>
    <row r="865" spans="1:87" x14ac:dyDescent="0.2">
      <c r="A865" s="55">
        <v>43357</v>
      </c>
      <c r="B865">
        <v>7.74</v>
      </c>
      <c r="C865">
        <v>0.01</v>
      </c>
      <c r="D865">
        <v>0.01</v>
      </c>
      <c r="E865">
        <v>0.01</v>
      </c>
      <c r="F865">
        <v>0.01</v>
      </c>
      <c r="G865">
        <v>0.01</v>
      </c>
      <c r="H865">
        <v>0.01</v>
      </c>
      <c r="I865">
        <v>0.01</v>
      </c>
      <c r="J865">
        <v>0.01</v>
      </c>
      <c r="K865">
        <v>0.01</v>
      </c>
      <c r="L865">
        <v>0.01</v>
      </c>
      <c r="M865">
        <v>0.01</v>
      </c>
      <c r="N865">
        <v>0.01</v>
      </c>
      <c r="O865">
        <v>0.01</v>
      </c>
      <c r="P865">
        <v>0.01</v>
      </c>
      <c r="Q865">
        <v>0.01</v>
      </c>
      <c r="R865">
        <v>0.01</v>
      </c>
      <c r="S865">
        <v>0.01</v>
      </c>
      <c r="T865">
        <v>0.01</v>
      </c>
      <c r="U865">
        <v>0.01</v>
      </c>
      <c r="V865">
        <v>0.01</v>
      </c>
      <c r="W865">
        <v>0.01</v>
      </c>
      <c r="X865">
        <v>0.01</v>
      </c>
      <c r="Y865">
        <v>0.02</v>
      </c>
      <c r="Z865">
        <v>0.01</v>
      </c>
      <c r="AA865">
        <v>0.01</v>
      </c>
      <c r="AB865">
        <v>0.01</v>
      </c>
      <c r="AC865">
        <v>0.01</v>
      </c>
      <c r="AD865">
        <v>0.01</v>
      </c>
      <c r="AE865">
        <v>0.01</v>
      </c>
      <c r="AF865">
        <v>0.01</v>
      </c>
      <c r="AG865">
        <v>0.01</v>
      </c>
      <c r="AH865">
        <v>0.04</v>
      </c>
      <c r="AI865">
        <v>0.51</v>
      </c>
      <c r="AJ865">
        <v>1.81</v>
      </c>
      <c r="AK865">
        <v>1.71</v>
      </c>
      <c r="AL865">
        <v>2.14</v>
      </c>
      <c r="AM865" t="s">
        <v>29</v>
      </c>
      <c r="AN865" t="s">
        <v>29</v>
      </c>
      <c r="AO865" t="s">
        <v>29</v>
      </c>
      <c r="AP865" t="s">
        <v>29</v>
      </c>
      <c r="AQ865" t="s">
        <v>29</v>
      </c>
      <c r="AR865" t="s">
        <v>29</v>
      </c>
      <c r="AS865" t="s">
        <v>29</v>
      </c>
      <c r="AT865" t="s">
        <v>29</v>
      </c>
      <c r="AU865" t="s">
        <v>29</v>
      </c>
      <c r="AV865" t="s">
        <v>29</v>
      </c>
      <c r="AW865" t="s">
        <v>29</v>
      </c>
      <c r="AX865" t="s">
        <v>29</v>
      </c>
      <c r="AY865" t="s">
        <v>29</v>
      </c>
      <c r="AZ865" t="s">
        <v>29</v>
      </c>
      <c r="BA865" t="s">
        <v>29</v>
      </c>
      <c r="BB865" t="s">
        <v>29</v>
      </c>
      <c r="BC865" t="s">
        <v>29</v>
      </c>
      <c r="BD865" t="s">
        <v>29</v>
      </c>
      <c r="BE865" t="s">
        <v>29</v>
      </c>
      <c r="BF865" t="s">
        <v>29</v>
      </c>
      <c r="BG865" t="s">
        <v>29</v>
      </c>
      <c r="BH865" t="s">
        <v>29</v>
      </c>
      <c r="BJ865" t="s">
        <v>29</v>
      </c>
      <c r="BK865" t="s">
        <v>29</v>
      </c>
      <c r="BL865" t="s">
        <v>29</v>
      </c>
      <c r="BM865" t="s">
        <v>29</v>
      </c>
      <c r="BN865" t="s">
        <v>29</v>
      </c>
      <c r="BO865" t="s">
        <v>29</v>
      </c>
      <c r="BP865" t="s">
        <v>29</v>
      </c>
      <c r="BQ865" t="s">
        <v>29</v>
      </c>
      <c r="BR865" t="s">
        <v>29</v>
      </c>
      <c r="BS865" t="s">
        <v>29</v>
      </c>
      <c r="BT865" t="s">
        <v>29</v>
      </c>
      <c r="BU865" t="s">
        <v>29</v>
      </c>
      <c r="BV865" t="s">
        <v>29</v>
      </c>
      <c r="BW865" t="s">
        <v>29</v>
      </c>
      <c r="BX865" t="s">
        <v>29</v>
      </c>
      <c r="BY865" t="s">
        <v>29</v>
      </c>
      <c r="BZ865" t="s">
        <v>29</v>
      </c>
      <c r="CA865" t="s">
        <v>29</v>
      </c>
      <c r="CB865" t="s">
        <v>29</v>
      </c>
      <c r="CC865" t="s">
        <v>29</v>
      </c>
      <c r="CD865" t="s">
        <v>29</v>
      </c>
      <c r="CE865" t="s">
        <v>29</v>
      </c>
      <c r="CF865" t="s">
        <v>29</v>
      </c>
      <c r="CG865" t="s">
        <v>29</v>
      </c>
      <c r="CH865" t="s">
        <v>29</v>
      </c>
      <c r="CI865" t="s">
        <v>29</v>
      </c>
    </row>
    <row r="866" spans="1:87" x14ac:dyDescent="0.2">
      <c r="A866" s="55">
        <v>43360</v>
      </c>
      <c r="B866">
        <v>7.74</v>
      </c>
      <c r="C866">
        <v>0.01</v>
      </c>
      <c r="D866">
        <v>0.01</v>
      </c>
      <c r="E866">
        <v>0.01</v>
      </c>
      <c r="F866">
        <v>0.01</v>
      </c>
      <c r="G866">
        <v>0.01</v>
      </c>
      <c r="H866">
        <v>0.01</v>
      </c>
      <c r="I866">
        <v>0.01</v>
      </c>
      <c r="J866">
        <v>0.01</v>
      </c>
      <c r="K866">
        <v>0.01</v>
      </c>
      <c r="L866">
        <v>0.01</v>
      </c>
      <c r="M866">
        <v>0.01</v>
      </c>
      <c r="N866">
        <v>0.01</v>
      </c>
      <c r="O866">
        <v>0.01</v>
      </c>
      <c r="P866">
        <v>0.01</v>
      </c>
      <c r="Q866">
        <v>0.01</v>
      </c>
      <c r="R866">
        <v>0.01</v>
      </c>
      <c r="S866">
        <v>0.01</v>
      </c>
      <c r="T866">
        <v>0.01</v>
      </c>
      <c r="U866">
        <v>0.01</v>
      </c>
      <c r="V866">
        <v>0.01</v>
      </c>
      <c r="W866">
        <v>0.01</v>
      </c>
      <c r="X866">
        <v>0.01</v>
      </c>
      <c r="Y866">
        <v>0.02</v>
      </c>
      <c r="Z866">
        <v>0.01</v>
      </c>
      <c r="AA866">
        <v>0.01</v>
      </c>
      <c r="AB866">
        <v>0.01</v>
      </c>
      <c r="AC866">
        <v>0.01</v>
      </c>
      <c r="AD866">
        <v>0.01</v>
      </c>
      <c r="AE866">
        <v>0.01</v>
      </c>
      <c r="AF866">
        <v>0.01</v>
      </c>
      <c r="AG866">
        <v>0.01</v>
      </c>
      <c r="AH866">
        <v>0.06</v>
      </c>
      <c r="AI866">
        <v>0.65</v>
      </c>
      <c r="AJ866">
        <v>2.06</v>
      </c>
      <c r="AK866">
        <v>1.92</v>
      </c>
      <c r="AL866">
        <v>2.35</v>
      </c>
      <c r="AM866" t="s">
        <v>29</v>
      </c>
      <c r="AN866" t="s">
        <v>29</v>
      </c>
      <c r="AO866" t="s">
        <v>29</v>
      </c>
      <c r="AP866" t="s">
        <v>29</v>
      </c>
      <c r="AQ866" t="s">
        <v>29</v>
      </c>
      <c r="AR866" t="s">
        <v>29</v>
      </c>
      <c r="AS866" t="s">
        <v>29</v>
      </c>
      <c r="AT866" t="s">
        <v>29</v>
      </c>
      <c r="AU866" t="s">
        <v>29</v>
      </c>
      <c r="AV866" t="s">
        <v>29</v>
      </c>
      <c r="AW866" t="s">
        <v>29</v>
      </c>
      <c r="AX866" t="s">
        <v>29</v>
      </c>
      <c r="AY866" t="s">
        <v>29</v>
      </c>
      <c r="AZ866" t="s">
        <v>29</v>
      </c>
      <c r="BA866" t="s">
        <v>29</v>
      </c>
      <c r="BB866" t="s">
        <v>29</v>
      </c>
      <c r="BC866" t="s">
        <v>29</v>
      </c>
      <c r="BD866" t="s">
        <v>29</v>
      </c>
      <c r="BE866" t="s">
        <v>29</v>
      </c>
      <c r="BF866" t="s">
        <v>29</v>
      </c>
      <c r="BG866" t="s">
        <v>29</v>
      </c>
      <c r="BH866" t="s">
        <v>29</v>
      </c>
      <c r="BJ866" t="s">
        <v>29</v>
      </c>
      <c r="BK866" t="s">
        <v>29</v>
      </c>
      <c r="BL866" t="s">
        <v>29</v>
      </c>
      <c r="BM866" t="s">
        <v>29</v>
      </c>
      <c r="BN866" t="s">
        <v>29</v>
      </c>
      <c r="BO866" t="s">
        <v>29</v>
      </c>
      <c r="BP866" t="s">
        <v>29</v>
      </c>
      <c r="BQ866" t="s">
        <v>29</v>
      </c>
      <c r="BR866" t="s">
        <v>29</v>
      </c>
      <c r="BS866" t="s">
        <v>29</v>
      </c>
      <c r="BT866" t="s">
        <v>29</v>
      </c>
      <c r="BU866" t="s">
        <v>29</v>
      </c>
      <c r="BV866" t="s">
        <v>29</v>
      </c>
      <c r="BW866" t="s">
        <v>29</v>
      </c>
      <c r="BX866" t="s">
        <v>29</v>
      </c>
      <c r="BY866" t="s">
        <v>29</v>
      </c>
      <c r="BZ866" t="s">
        <v>29</v>
      </c>
      <c r="CA866" t="s">
        <v>29</v>
      </c>
      <c r="CB866" t="s">
        <v>29</v>
      </c>
      <c r="CC866" t="s">
        <v>29</v>
      </c>
      <c r="CD866" t="s">
        <v>29</v>
      </c>
      <c r="CE866" t="s">
        <v>29</v>
      </c>
      <c r="CF866" t="s">
        <v>29</v>
      </c>
      <c r="CG866" t="s">
        <v>29</v>
      </c>
      <c r="CH866" t="s">
        <v>29</v>
      </c>
      <c r="CI866" t="s">
        <v>29</v>
      </c>
    </row>
    <row r="867" spans="1:87" x14ac:dyDescent="0.2">
      <c r="A867" s="55">
        <v>43361</v>
      </c>
      <c r="B867">
        <v>7.74</v>
      </c>
      <c r="C867">
        <v>0.01</v>
      </c>
      <c r="D867">
        <v>0.01</v>
      </c>
      <c r="E867">
        <v>0.01</v>
      </c>
      <c r="F867">
        <v>0.01</v>
      </c>
      <c r="G867">
        <v>0.01</v>
      </c>
      <c r="H867">
        <v>0.01</v>
      </c>
      <c r="I867">
        <v>0.01</v>
      </c>
      <c r="J867">
        <v>0.01</v>
      </c>
      <c r="K867">
        <v>0.01</v>
      </c>
      <c r="L867">
        <v>0.01</v>
      </c>
      <c r="M867">
        <v>0.01</v>
      </c>
      <c r="N867">
        <v>0.01</v>
      </c>
      <c r="O867">
        <v>0.01</v>
      </c>
      <c r="P867">
        <v>0.01</v>
      </c>
      <c r="Q867">
        <v>0.01</v>
      </c>
      <c r="R867">
        <v>0.01</v>
      </c>
      <c r="S867">
        <v>0.01</v>
      </c>
      <c r="T867">
        <v>0.01</v>
      </c>
      <c r="U867">
        <v>0.01</v>
      </c>
      <c r="V867">
        <v>0.01</v>
      </c>
      <c r="W867">
        <v>0.01</v>
      </c>
      <c r="X867">
        <v>0.01</v>
      </c>
      <c r="Y867">
        <v>0.02</v>
      </c>
      <c r="Z867">
        <v>0.01</v>
      </c>
      <c r="AA867">
        <v>0.01</v>
      </c>
      <c r="AB867">
        <v>0.01</v>
      </c>
      <c r="AC867">
        <v>0.01</v>
      </c>
      <c r="AD867">
        <v>0.01</v>
      </c>
      <c r="AE867">
        <v>0.01</v>
      </c>
      <c r="AF867">
        <v>0.01</v>
      </c>
      <c r="AG867">
        <v>0.01</v>
      </c>
      <c r="AH867">
        <v>0.03</v>
      </c>
      <c r="AI867">
        <v>0.52</v>
      </c>
      <c r="AJ867">
        <v>1.87</v>
      </c>
      <c r="AK867">
        <v>1.74</v>
      </c>
      <c r="AL867">
        <v>2.1800000000000002</v>
      </c>
      <c r="AM867" t="s">
        <v>29</v>
      </c>
      <c r="AN867" t="s">
        <v>29</v>
      </c>
      <c r="AO867" t="s">
        <v>29</v>
      </c>
      <c r="AP867" t="s">
        <v>29</v>
      </c>
      <c r="AQ867" t="s">
        <v>29</v>
      </c>
      <c r="AR867" t="s">
        <v>29</v>
      </c>
      <c r="AS867" t="s">
        <v>29</v>
      </c>
      <c r="AT867" t="s">
        <v>29</v>
      </c>
      <c r="AU867" t="s">
        <v>29</v>
      </c>
      <c r="AV867" t="s">
        <v>29</v>
      </c>
      <c r="AW867" t="s">
        <v>29</v>
      </c>
      <c r="AX867" t="s">
        <v>29</v>
      </c>
      <c r="AY867" t="s">
        <v>29</v>
      </c>
      <c r="AZ867" t="s">
        <v>29</v>
      </c>
      <c r="BA867" t="s">
        <v>29</v>
      </c>
      <c r="BB867" t="s">
        <v>29</v>
      </c>
      <c r="BC867" t="s">
        <v>29</v>
      </c>
      <c r="BD867" t="s">
        <v>29</v>
      </c>
      <c r="BE867" t="s">
        <v>29</v>
      </c>
      <c r="BF867" t="s">
        <v>29</v>
      </c>
      <c r="BG867" t="s">
        <v>29</v>
      </c>
      <c r="BH867" t="s">
        <v>29</v>
      </c>
      <c r="BJ867" t="s">
        <v>29</v>
      </c>
      <c r="BK867" t="s">
        <v>29</v>
      </c>
      <c r="BL867" t="s">
        <v>29</v>
      </c>
      <c r="BM867" t="s">
        <v>29</v>
      </c>
      <c r="BN867" t="s">
        <v>29</v>
      </c>
      <c r="BO867" t="s">
        <v>29</v>
      </c>
      <c r="BP867" t="s">
        <v>29</v>
      </c>
      <c r="BQ867" t="s">
        <v>29</v>
      </c>
      <c r="BR867" t="s">
        <v>29</v>
      </c>
      <c r="BS867" t="s">
        <v>29</v>
      </c>
      <c r="BT867" t="s">
        <v>29</v>
      </c>
      <c r="BU867" t="s">
        <v>29</v>
      </c>
      <c r="BV867" t="s">
        <v>29</v>
      </c>
      <c r="BW867" t="s">
        <v>29</v>
      </c>
      <c r="BX867" t="s">
        <v>29</v>
      </c>
      <c r="BY867" t="s">
        <v>29</v>
      </c>
      <c r="BZ867" t="s">
        <v>29</v>
      </c>
      <c r="CA867" t="s">
        <v>29</v>
      </c>
      <c r="CB867" t="s">
        <v>29</v>
      </c>
      <c r="CC867" t="s">
        <v>29</v>
      </c>
      <c r="CD867" t="s">
        <v>29</v>
      </c>
      <c r="CE867" t="s">
        <v>29</v>
      </c>
      <c r="CF867" t="s">
        <v>29</v>
      </c>
      <c r="CG867" t="s">
        <v>29</v>
      </c>
      <c r="CH867" t="s">
        <v>29</v>
      </c>
      <c r="CI867" t="s">
        <v>29</v>
      </c>
    </row>
    <row r="868" spans="1:87" x14ac:dyDescent="0.2">
      <c r="A868" s="55">
        <v>43362</v>
      </c>
      <c r="B868">
        <v>7.74</v>
      </c>
      <c r="C868">
        <v>0.01</v>
      </c>
      <c r="D868">
        <v>0.01</v>
      </c>
      <c r="E868">
        <v>0.01</v>
      </c>
      <c r="F868">
        <v>0.01</v>
      </c>
      <c r="G868">
        <v>0.01</v>
      </c>
      <c r="H868">
        <v>0.01</v>
      </c>
      <c r="I868">
        <v>0.01</v>
      </c>
      <c r="J868">
        <v>0.01</v>
      </c>
      <c r="K868">
        <v>0.01</v>
      </c>
      <c r="L868">
        <v>0.01</v>
      </c>
      <c r="M868">
        <v>0.01</v>
      </c>
      <c r="N868">
        <v>0.01</v>
      </c>
      <c r="O868">
        <v>0.01</v>
      </c>
      <c r="P868">
        <v>0.01</v>
      </c>
      <c r="Q868">
        <v>0.01</v>
      </c>
      <c r="R868">
        <v>0.01</v>
      </c>
      <c r="S868">
        <v>0.01</v>
      </c>
      <c r="T868">
        <v>0.01</v>
      </c>
      <c r="U868">
        <v>0.01</v>
      </c>
      <c r="V868">
        <v>0.01</v>
      </c>
      <c r="W868">
        <v>0.01</v>
      </c>
      <c r="X868">
        <v>0.01</v>
      </c>
      <c r="Y868">
        <v>0.02</v>
      </c>
      <c r="Z868">
        <v>0.01</v>
      </c>
      <c r="AA868">
        <v>0.01</v>
      </c>
      <c r="AB868">
        <v>0.01</v>
      </c>
      <c r="AC868">
        <v>0.01</v>
      </c>
      <c r="AD868">
        <v>0.01</v>
      </c>
      <c r="AE868">
        <v>0.01</v>
      </c>
      <c r="AF868">
        <v>0.01</v>
      </c>
      <c r="AG868">
        <v>0.01</v>
      </c>
      <c r="AH868">
        <v>0.02</v>
      </c>
      <c r="AI868">
        <v>0.41</v>
      </c>
      <c r="AJ868">
        <v>1.67</v>
      </c>
      <c r="AK868">
        <v>1.6</v>
      </c>
      <c r="AL868">
        <v>2.06</v>
      </c>
      <c r="AM868" t="s">
        <v>29</v>
      </c>
      <c r="AN868" t="s">
        <v>29</v>
      </c>
      <c r="AO868" t="s">
        <v>29</v>
      </c>
      <c r="AP868" t="s">
        <v>29</v>
      </c>
      <c r="AQ868" t="s">
        <v>29</v>
      </c>
      <c r="AR868" t="s">
        <v>29</v>
      </c>
      <c r="AS868" t="s">
        <v>29</v>
      </c>
      <c r="AT868" t="s">
        <v>29</v>
      </c>
      <c r="AU868" t="s">
        <v>29</v>
      </c>
      <c r="AV868" t="s">
        <v>29</v>
      </c>
      <c r="AW868" t="s">
        <v>29</v>
      </c>
      <c r="AX868" t="s">
        <v>29</v>
      </c>
      <c r="AY868" t="s">
        <v>29</v>
      </c>
      <c r="AZ868" t="s">
        <v>29</v>
      </c>
      <c r="BA868" t="s">
        <v>29</v>
      </c>
      <c r="BB868" t="s">
        <v>29</v>
      </c>
      <c r="BC868" t="s">
        <v>29</v>
      </c>
      <c r="BD868" t="s">
        <v>29</v>
      </c>
      <c r="BE868" t="s">
        <v>29</v>
      </c>
      <c r="BF868" t="s">
        <v>29</v>
      </c>
      <c r="BG868" t="s">
        <v>29</v>
      </c>
      <c r="BH868" t="s">
        <v>29</v>
      </c>
      <c r="BJ868" t="s">
        <v>29</v>
      </c>
      <c r="BK868" t="s">
        <v>29</v>
      </c>
      <c r="BL868" t="s">
        <v>29</v>
      </c>
      <c r="BM868" t="s">
        <v>29</v>
      </c>
      <c r="BN868" t="s">
        <v>29</v>
      </c>
      <c r="BO868" t="s">
        <v>29</v>
      </c>
      <c r="BP868" t="s">
        <v>29</v>
      </c>
      <c r="BQ868" t="s">
        <v>29</v>
      </c>
      <c r="BR868" t="s">
        <v>29</v>
      </c>
      <c r="BS868" t="s">
        <v>29</v>
      </c>
      <c r="BT868" t="s">
        <v>29</v>
      </c>
      <c r="BU868" t="s">
        <v>29</v>
      </c>
      <c r="BV868" t="s">
        <v>29</v>
      </c>
      <c r="BW868" t="s">
        <v>29</v>
      </c>
      <c r="BX868" t="s">
        <v>29</v>
      </c>
      <c r="BY868" t="s">
        <v>29</v>
      </c>
      <c r="BZ868" t="s">
        <v>29</v>
      </c>
      <c r="CA868" t="s">
        <v>29</v>
      </c>
      <c r="CB868" t="s">
        <v>29</v>
      </c>
      <c r="CC868" t="s">
        <v>29</v>
      </c>
      <c r="CD868" t="s">
        <v>29</v>
      </c>
      <c r="CE868" t="s">
        <v>29</v>
      </c>
      <c r="CF868" t="s">
        <v>29</v>
      </c>
      <c r="CG868" t="s">
        <v>29</v>
      </c>
      <c r="CH868" t="s">
        <v>29</v>
      </c>
      <c r="CI868" t="s">
        <v>29</v>
      </c>
    </row>
    <row r="869" spans="1:87" x14ac:dyDescent="0.2">
      <c r="A869" s="55">
        <v>43363</v>
      </c>
      <c r="B869">
        <v>7.74</v>
      </c>
      <c r="C869">
        <v>0.01</v>
      </c>
      <c r="D869">
        <v>0.01</v>
      </c>
      <c r="E869">
        <v>0.01</v>
      </c>
      <c r="F869">
        <v>0.01</v>
      </c>
      <c r="G869">
        <v>0.01</v>
      </c>
      <c r="H869">
        <v>0.01</v>
      </c>
      <c r="I869">
        <v>0.01</v>
      </c>
      <c r="J869">
        <v>0.01</v>
      </c>
      <c r="K869">
        <v>0.01</v>
      </c>
      <c r="L869">
        <v>0.01</v>
      </c>
      <c r="M869">
        <v>0.01</v>
      </c>
      <c r="N869">
        <v>0.01</v>
      </c>
      <c r="O869">
        <v>0.01</v>
      </c>
      <c r="P869">
        <v>0.01</v>
      </c>
      <c r="Q869">
        <v>0.01</v>
      </c>
      <c r="R869">
        <v>0.01</v>
      </c>
      <c r="S869">
        <v>0.01</v>
      </c>
      <c r="T869">
        <v>0.01</v>
      </c>
      <c r="U869">
        <v>0.01</v>
      </c>
      <c r="V869">
        <v>0.01</v>
      </c>
      <c r="W869">
        <v>0.01</v>
      </c>
      <c r="X869">
        <v>0.01</v>
      </c>
      <c r="Y869">
        <v>0.02</v>
      </c>
      <c r="Z869">
        <v>0.01</v>
      </c>
      <c r="AA869">
        <v>0.01</v>
      </c>
      <c r="AB869">
        <v>0.01</v>
      </c>
      <c r="AC869">
        <v>0.01</v>
      </c>
      <c r="AD869">
        <v>0.01</v>
      </c>
      <c r="AE869">
        <v>0.01</v>
      </c>
      <c r="AF869">
        <v>0.01</v>
      </c>
      <c r="AG869">
        <v>0.01</v>
      </c>
      <c r="AH869">
        <v>0.01</v>
      </c>
      <c r="AI869">
        <v>0.37</v>
      </c>
      <c r="AJ869">
        <v>1.38</v>
      </c>
      <c r="AK869">
        <v>1.39</v>
      </c>
      <c r="AL869">
        <v>1.86</v>
      </c>
      <c r="AM869" t="s">
        <v>29</v>
      </c>
      <c r="AN869" t="s">
        <v>29</v>
      </c>
      <c r="AO869" t="s">
        <v>29</v>
      </c>
      <c r="AP869" t="s">
        <v>29</v>
      </c>
      <c r="AQ869" t="s">
        <v>29</v>
      </c>
      <c r="AR869" t="s">
        <v>29</v>
      </c>
      <c r="AS869" t="s">
        <v>29</v>
      </c>
      <c r="AT869" t="s">
        <v>29</v>
      </c>
      <c r="AU869" t="s">
        <v>29</v>
      </c>
      <c r="AV869" t="s">
        <v>29</v>
      </c>
      <c r="AW869" t="s">
        <v>29</v>
      </c>
      <c r="AX869" t="s">
        <v>29</v>
      </c>
      <c r="AY869" t="s">
        <v>29</v>
      </c>
      <c r="AZ869" t="s">
        <v>29</v>
      </c>
      <c r="BA869" t="s">
        <v>29</v>
      </c>
      <c r="BB869" t="s">
        <v>29</v>
      </c>
      <c r="BC869" t="s">
        <v>29</v>
      </c>
      <c r="BD869" t="s">
        <v>29</v>
      </c>
      <c r="BE869" t="s">
        <v>29</v>
      </c>
      <c r="BF869" t="s">
        <v>29</v>
      </c>
      <c r="BG869" t="s">
        <v>29</v>
      </c>
      <c r="BH869" t="s">
        <v>29</v>
      </c>
      <c r="BJ869" t="s">
        <v>29</v>
      </c>
      <c r="BK869" t="s">
        <v>29</v>
      </c>
      <c r="BL869" t="s">
        <v>29</v>
      </c>
      <c r="BM869" t="s">
        <v>29</v>
      </c>
      <c r="BN869" t="s">
        <v>29</v>
      </c>
      <c r="BO869" t="s">
        <v>29</v>
      </c>
      <c r="BP869" t="s">
        <v>29</v>
      </c>
      <c r="BQ869" t="s">
        <v>29</v>
      </c>
      <c r="BR869" t="s">
        <v>29</v>
      </c>
      <c r="BS869" t="s">
        <v>29</v>
      </c>
      <c r="BT869" t="s">
        <v>29</v>
      </c>
      <c r="BU869" t="s">
        <v>29</v>
      </c>
      <c r="BV869" t="s">
        <v>29</v>
      </c>
      <c r="BW869" t="s">
        <v>29</v>
      </c>
      <c r="BX869" t="s">
        <v>29</v>
      </c>
      <c r="BY869" t="s">
        <v>29</v>
      </c>
      <c r="BZ869" t="s">
        <v>29</v>
      </c>
      <c r="CA869" t="s">
        <v>29</v>
      </c>
      <c r="CB869" t="s">
        <v>29</v>
      </c>
      <c r="CC869" t="s">
        <v>29</v>
      </c>
      <c r="CD869" t="s">
        <v>29</v>
      </c>
      <c r="CE869" t="s">
        <v>29</v>
      </c>
      <c r="CF869" t="s">
        <v>29</v>
      </c>
      <c r="CG869" t="s">
        <v>29</v>
      </c>
      <c r="CH869" t="s">
        <v>29</v>
      </c>
      <c r="CI869" t="s">
        <v>29</v>
      </c>
    </row>
    <row r="870" spans="1:87" x14ac:dyDescent="0.2">
      <c r="A870" s="55">
        <v>43364</v>
      </c>
      <c r="B870">
        <v>7.74</v>
      </c>
      <c r="C870">
        <v>0.01</v>
      </c>
      <c r="D870">
        <v>0.01</v>
      </c>
      <c r="E870">
        <v>0.01</v>
      </c>
      <c r="F870">
        <v>0.01</v>
      </c>
      <c r="G870">
        <v>0.01</v>
      </c>
      <c r="H870">
        <v>0.01</v>
      </c>
      <c r="I870">
        <v>0.01</v>
      </c>
      <c r="J870">
        <v>0.01</v>
      </c>
      <c r="K870">
        <v>0.01</v>
      </c>
      <c r="L870">
        <v>0.01</v>
      </c>
      <c r="M870">
        <v>0.01</v>
      </c>
      <c r="N870">
        <v>0.01</v>
      </c>
      <c r="O870">
        <v>0.01</v>
      </c>
      <c r="P870">
        <v>0.01</v>
      </c>
      <c r="Q870">
        <v>0.01</v>
      </c>
      <c r="R870">
        <v>0.01</v>
      </c>
      <c r="S870">
        <v>0.01</v>
      </c>
      <c r="T870">
        <v>0.01</v>
      </c>
      <c r="U870">
        <v>0.01</v>
      </c>
      <c r="V870">
        <v>0.01</v>
      </c>
      <c r="W870">
        <v>0.01</v>
      </c>
      <c r="X870">
        <v>0.01</v>
      </c>
      <c r="Y870">
        <v>0.02</v>
      </c>
      <c r="Z870">
        <v>0.01</v>
      </c>
      <c r="AA870">
        <v>0.01</v>
      </c>
      <c r="AB870">
        <v>0.01</v>
      </c>
      <c r="AC870">
        <v>0.01</v>
      </c>
      <c r="AD870">
        <v>0.01</v>
      </c>
      <c r="AE870">
        <v>0.01</v>
      </c>
      <c r="AF870">
        <v>0.01</v>
      </c>
      <c r="AG870">
        <v>0.01</v>
      </c>
      <c r="AH870">
        <v>0.01</v>
      </c>
      <c r="AI870">
        <v>0.33</v>
      </c>
      <c r="AJ870">
        <v>1.39</v>
      </c>
      <c r="AK870">
        <v>1.35</v>
      </c>
      <c r="AL870">
        <v>1.88</v>
      </c>
      <c r="AM870" t="s">
        <v>29</v>
      </c>
      <c r="AN870" t="s">
        <v>29</v>
      </c>
      <c r="AO870" t="s">
        <v>29</v>
      </c>
      <c r="AP870" t="s">
        <v>29</v>
      </c>
      <c r="AQ870" t="s">
        <v>29</v>
      </c>
      <c r="AR870" t="s">
        <v>29</v>
      </c>
      <c r="AS870" t="s">
        <v>29</v>
      </c>
      <c r="AT870" t="s">
        <v>29</v>
      </c>
      <c r="AU870" t="s">
        <v>29</v>
      </c>
      <c r="AV870" t="s">
        <v>29</v>
      </c>
      <c r="AW870" t="s">
        <v>29</v>
      </c>
      <c r="AX870" t="s">
        <v>29</v>
      </c>
      <c r="AY870" t="s">
        <v>29</v>
      </c>
      <c r="AZ870" t="s">
        <v>29</v>
      </c>
      <c r="BA870" t="s">
        <v>29</v>
      </c>
      <c r="BB870" t="s">
        <v>29</v>
      </c>
      <c r="BC870" t="s">
        <v>29</v>
      </c>
      <c r="BD870" t="s">
        <v>29</v>
      </c>
      <c r="BE870" t="s">
        <v>29</v>
      </c>
      <c r="BF870" t="s">
        <v>29</v>
      </c>
      <c r="BG870" t="s">
        <v>29</v>
      </c>
      <c r="BH870" t="s">
        <v>29</v>
      </c>
      <c r="BJ870" t="s">
        <v>29</v>
      </c>
      <c r="BK870" t="s">
        <v>29</v>
      </c>
      <c r="BL870" t="s">
        <v>29</v>
      </c>
      <c r="BM870" t="s">
        <v>29</v>
      </c>
      <c r="BN870" t="s">
        <v>29</v>
      </c>
      <c r="BO870" t="s">
        <v>29</v>
      </c>
      <c r="BP870" t="s">
        <v>29</v>
      </c>
      <c r="BQ870" t="s">
        <v>29</v>
      </c>
      <c r="BR870" t="s">
        <v>29</v>
      </c>
      <c r="BS870" t="s">
        <v>29</v>
      </c>
      <c r="BT870" t="s">
        <v>29</v>
      </c>
      <c r="BU870" t="s">
        <v>29</v>
      </c>
      <c r="BV870" t="s">
        <v>29</v>
      </c>
      <c r="BW870" t="s">
        <v>29</v>
      </c>
      <c r="BX870" t="s">
        <v>29</v>
      </c>
      <c r="BY870" t="s">
        <v>29</v>
      </c>
      <c r="BZ870" t="s">
        <v>29</v>
      </c>
      <c r="CA870" t="s">
        <v>29</v>
      </c>
      <c r="CB870" t="s">
        <v>29</v>
      </c>
      <c r="CC870" t="s">
        <v>29</v>
      </c>
      <c r="CD870" t="s">
        <v>29</v>
      </c>
      <c r="CE870" t="s">
        <v>29</v>
      </c>
      <c r="CF870" t="s">
        <v>29</v>
      </c>
      <c r="CG870" t="s">
        <v>29</v>
      </c>
      <c r="CH870" t="s">
        <v>29</v>
      </c>
      <c r="CI870" t="s">
        <v>29</v>
      </c>
    </row>
    <row r="871" spans="1:87" x14ac:dyDescent="0.2">
      <c r="A871" s="55">
        <v>43367</v>
      </c>
      <c r="B871">
        <v>7.74</v>
      </c>
      <c r="C871">
        <v>0.01</v>
      </c>
      <c r="D871">
        <v>0.01</v>
      </c>
      <c r="E871">
        <v>0.01</v>
      </c>
      <c r="F871">
        <v>0.01</v>
      </c>
      <c r="G871">
        <v>0.01</v>
      </c>
      <c r="H871">
        <v>0.01</v>
      </c>
      <c r="I871">
        <v>0.01</v>
      </c>
      <c r="J871">
        <v>0.01</v>
      </c>
      <c r="K871">
        <v>0.01</v>
      </c>
      <c r="L871">
        <v>0.01</v>
      </c>
      <c r="M871">
        <v>0.01</v>
      </c>
      <c r="N871">
        <v>0.01</v>
      </c>
      <c r="O871">
        <v>0.01</v>
      </c>
      <c r="P871">
        <v>0.01</v>
      </c>
      <c r="Q871">
        <v>0.01</v>
      </c>
      <c r="R871">
        <v>0.01</v>
      </c>
      <c r="S871">
        <v>0.01</v>
      </c>
      <c r="T871">
        <v>0.01</v>
      </c>
      <c r="U871">
        <v>0.01</v>
      </c>
      <c r="V871">
        <v>0.01</v>
      </c>
      <c r="W871">
        <v>0.01</v>
      </c>
      <c r="X871">
        <v>0.01</v>
      </c>
      <c r="Y871">
        <v>0.02</v>
      </c>
      <c r="Z871">
        <v>0.01</v>
      </c>
      <c r="AA871">
        <v>0.01</v>
      </c>
      <c r="AB871">
        <v>0.01</v>
      </c>
      <c r="AC871">
        <v>0.01</v>
      </c>
      <c r="AD871">
        <v>0.01</v>
      </c>
      <c r="AE871">
        <v>0.01</v>
      </c>
      <c r="AF871">
        <v>0.01</v>
      </c>
      <c r="AG871">
        <v>0.01</v>
      </c>
      <c r="AH871">
        <v>0.01</v>
      </c>
      <c r="AI871">
        <v>0.35</v>
      </c>
      <c r="AJ871">
        <v>1.51</v>
      </c>
      <c r="AK871">
        <v>1.5</v>
      </c>
      <c r="AL871">
        <v>1.95</v>
      </c>
      <c r="AM871" t="s">
        <v>29</v>
      </c>
      <c r="AN871" t="s">
        <v>29</v>
      </c>
      <c r="AO871" t="s">
        <v>29</v>
      </c>
      <c r="AP871" t="s">
        <v>29</v>
      </c>
      <c r="AQ871" t="s">
        <v>29</v>
      </c>
      <c r="AR871" t="s">
        <v>29</v>
      </c>
      <c r="AS871" t="s">
        <v>29</v>
      </c>
      <c r="AT871" t="s">
        <v>29</v>
      </c>
      <c r="AU871" t="s">
        <v>29</v>
      </c>
      <c r="AV871" t="s">
        <v>29</v>
      </c>
      <c r="AW871" t="s">
        <v>29</v>
      </c>
      <c r="AX871" t="s">
        <v>29</v>
      </c>
      <c r="AY871" t="s">
        <v>29</v>
      </c>
      <c r="AZ871" t="s">
        <v>29</v>
      </c>
      <c r="BA871" t="s">
        <v>29</v>
      </c>
      <c r="BB871" t="s">
        <v>29</v>
      </c>
      <c r="BC871" t="s">
        <v>29</v>
      </c>
      <c r="BD871" t="s">
        <v>29</v>
      </c>
      <c r="BE871" t="s">
        <v>29</v>
      </c>
      <c r="BF871" t="s">
        <v>29</v>
      </c>
      <c r="BG871" t="s">
        <v>29</v>
      </c>
      <c r="BH871" t="s">
        <v>29</v>
      </c>
      <c r="BJ871" t="s">
        <v>29</v>
      </c>
      <c r="BK871" t="s">
        <v>29</v>
      </c>
      <c r="BL871" t="s">
        <v>29</v>
      </c>
      <c r="BM871" t="s">
        <v>29</v>
      </c>
      <c r="BN871" t="s">
        <v>29</v>
      </c>
      <c r="BO871" t="s">
        <v>29</v>
      </c>
      <c r="BP871" t="s">
        <v>29</v>
      </c>
      <c r="BQ871" t="s">
        <v>29</v>
      </c>
      <c r="BR871" t="s">
        <v>29</v>
      </c>
      <c r="BS871" t="s">
        <v>29</v>
      </c>
      <c r="BT871" t="s">
        <v>29</v>
      </c>
      <c r="BU871" t="s">
        <v>29</v>
      </c>
      <c r="BV871" t="s">
        <v>29</v>
      </c>
      <c r="BW871" t="s">
        <v>29</v>
      </c>
      <c r="BX871" t="s">
        <v>29</v>
      </c>
      <c r="BY871" t="s">
        <v>29</v>
      </c>
      <c r="BZ871" t="s">
        <v>29</v>
      </c>
      <c r="CA871" t="s">
        <v>29</v>
      </c>
      <c r="CB871" t="s">
        <v>29</v>
      </c>
      <c r="CC871" t="s">
        <v>29</v>
      </c>
      <c r="CD871" t="s">
        <v>29</v>
      </c>
      <c r="CE871" t="s">
        <v>29</v>
      </c>
      <c r="CF871" t="s">
        <v>29</v>
      </c>
      <c r="CG871" t="s">
        <v>29</v>
      </c>
      <c r="CH871" t="s">
        <v>29</v>
      </c>
      <c r="CI871" t="s">
        <v>29</v>
      </c>
    </row>
    <row r="872" spans="1:87" x14ac:dyDescent="0.2">
      <c r="A872" s="55">
        <v>43368</v>
      </c>
      <c r="B872">
        <v>7.74</v>
      </c>
      <c r="C872">
        <v>0.01</v>
      </c>
      <c r="D872">
        <v>0.01</v>
      </c>
      <c r="E872">
        <v>0.01</v>
      </c>
      <c r="F872">
        <v>0.01</v>
      </c>
      <c r="G872">
        <v>0.01</v>
      </c>
      <c r="H872">
        <v>0.01</v>
      </c>
      <c r="I872">
        <v>0.01</v>
      </c>
      <c r="J872">
        <v>0.01</v>
      </c>
      <c r="K872">
        <v>0.01</v>
      </c>
      <c r="L872">
        <v>0.01</v>
      </c>
      <c r="M872">
        <v>0.01</v>
      </c>
      <c r="N872">
        <v>0.01</v>
      </c>
      <c r="O872">
        <v>0.01</v>
      </c>
      <c r="P872">
        <v>0.01</v>
      </c>
      <c r="Q872">
        <v>0.01</v>
      </c>
      <c r="R872">
        <v>0.01</v>
      </c>
      <c r="S872">
        <v>0.01</v>
      </c>
      <c r="T872">
        <v>0.01</v>
      </c>
      <c r="U872">
        <v>0.01</v>
      </c>
      <c r="V872">
        <v>0.01</v>
      </c>
      <c r="W872">
        <v>0.01</v>
      </c>
      <c r="X872">
        <v>0.01</v>
      </c>
      <c r="Y872">
        <v>0.02</v>
      </c>
      <c r="Z872">
        <v>0.01</v>
      </c>
      <c r="AA872">
        <v>0.01</v>
      </c>
      <c r="AB872">
        <v>0.01</v>
      </c>
      <c r="AC872">
        <v>0.01</v>
      </c>
      <c r="AD872">
        <v>0.01</v>
      </c>
      <c r="AE872">
        <v>0.01</v>
      </c>
      <c r="AF872">
        <v>0.01</v>
      </c>
      <c r="AG872">
        <v>0.01</v>
      </c>
      <c r="AH872">
        <v>0.01</v>
      </c>
      <c r="AI872">
        <v>0.34</v>
      </c>
      <c r="AJ872">
        <v>1.57</v>
      </c>
      <c r="AK872">
        <v>1.49</v>
      </c>
      <c r="AL872">
        <v>2</v>
      </c>
      <c r="AM872" t="s">
        <v>29</v>
      </c>
      <c r="AN872" t="s">
        <v>29</v>
      </c>
      <c r="AO872" t="s">
        <v>29</v>
      </c>
      <c r="AP872" t="s">
        <v>29</v>
      </c>
      <c r="AQ872" t="s">
        <v>29</v>
      </c>
      <c r="AR872" t="s">
        <v>29</v>
      </c>
      <c r="AS872" t="s">
        <v>29</v>
      </c>
      <c r="AT872" t="s">
        <v>29</v>
      </c>
      <c r="AU872" t="s">
        <v>29</v>
      </c>
      <c r="AV872" t="s">
        <v>29</v>
      </c>
      <c r="AW872" t="s">
        <v>29</v>
      </c>
      <c r="AX872" t="s">
        <v>29</v>
      </c>
      <c r="AY872" t="s">
        <v>29</v>
      </c>
      <c r="AZ872" t="s">
        <v>29</v>
      </c>
      <c r="BA872" t="s">
        <v>29</v>
      </c>
      <c r="BB872" t="s">
        <v>29</v>
      </c>
      <c r="BC872" t="s">
        <v>29</v>
      </c>
      <c r="BD872" t="s">
        <v>29</v>
      </c>
      <c r="BE872" t="s">
        <v>29</v>
      </c>
      <c r="BF872" t="s">
        <v>29</v>
      </c>
      <c r="BG872" t="s">
        <v>29</v>
      </c>
      <c r="BH872" t="s">
        <v>29</v>
      </c>
      <c r="BJ872" t="s">
        <v>29</v>
      </c>
      <c r="BK872" t="s">
        <v>29</v>
      </c>
      <c r="BL872" t="s">
        <v>29</v>
      </c>
      <c r="BM872" t="s">
        <v>29</v>
      </c>
      <c r="BN872" t="s">
        <v>29</v>
      </c>
      <c r="BO872" t="s">
        <v>29</v>
      </c>
      <c r="BP872" t="s">
        <v>29</v>
      </c>
      <c r="BQ872" t="s">
        <v>29</v>
      </c>
      <c r="BR872" t="s">
        <v>29</v>
      </c>
      <c r="BS872" t="s">
        <v>29</v>
      </c>
      <c r="BT872" t="s">
        <v>29</v>
      </c>
      <c r="BU872" t="s">
        <v>29</v>
      </c>
      <c r="BV872" t="s">
        <v>29</v>
      </c>
      <c r="BW872" t="s">
        <v>29</v>
      </c>
      <c r="BX872" t="s">
        <v>29</v>
      </c>
      <c r="BY872" t="s">
        <v>29</v>
      </c>
      <c r="BZ872" t="s">
        <v>29</v>
      </c>
      <c r="CA872" t="s">
        <v>29</v>
      </c>
      <c r="CB872" t="s">
        <v>29</v>
      </c>
      <c r="CC872" t="s">
        <v>29</v>
      </c>
      <c r="CD872" t="s">
        <v>29</v>
      </c>
      <c r="CE872" t="s">
        <v>29</v>
      </c>
      <c r="CF872" t="s">
        <v>29</v>
      </c>
      <c r="CG872" t="s">
        <v>29</v>
      </c>
      <c r="CH872" t="s">
        <v>29</v>
      </c>
      <c r="CI872" t="s">
        <v>29</v>
      </c>
    </row>
    <row r="873" spans="1:87" x14ac:dyDescent="0.2">
      <c r="A873" s="55">
        <v>43369</v>
      </c>
      <c r="B873">
        <v>7.74</v>
      </c>
      <c r="C873">
        <v>0.01</v>
      </c>
      <c r="D873">
        <v>0.01</v>
      </c>
      <c r="E873">
        <v>0.01</v>
      </c>
      <c r="F873">
        <v>0.01</v>
      </c>
      <c r="G873">
        <v>0.01</v>
      </c>
      <c r="H873">
        <v>0.01</v>
      </c>
      <c r="I873">
        <v>0.01</v>
      </c>
      <c r="J873">
        <v>0.01</v>
      </c>
      <c r="K873">
        <v>0.01</v>
      </c>
      <c r="L873">
        <v>0.01</v>
      </c>
      <c r="M873">
        <v>0.01</v>
      </c>
      <c r="N873">
        <v>0.01</v>
      </c>
      <c r="O873">
        <v>0.01</v>
      </c>
      <c r="P873">
        <v>0.01</v>
      </c>
      <c r="Q873">
        <v>0.01</v>
      </c>
      <c r="R873">
        <v>0.01</v>
      </c>
      <c r="S873">
        <v>0.01</v>
      </c>
      <c r="T873">
        <v>0.01</v>
      </c>
      <c r="U873">
        <v>0.01</v>
      </c>
      <c r="V873">
        <v>0.01</v>
      </c>
      <c r="W873">
        <v>0.01</v>
      </c>
      <c r="X873">
        <v>0.01</v>
      </c>
      <c r="Y873">
        <v>0.02</v>
      </c>
      <c r="Z873">
        <v>0.01</v>
      </c>
      <c r="AA873">
        <v>0.01</v>
      </c>
      <c r="AB873">
        <v>0.01</v>
      </c>
      <c r="AC873">
        <v>0.01</v>
      </c>
      <c r="AD873">
        <v>0.01</v>
      </c>
      <c r="AE873">
        <v>0.01</v>
      </c>
      <c r="AF873">
        <v>0.01</v>
      </c>
      <c r="AG873">
        <v>0.01</v>
      </c>
      <c r="AH873">
        <v>0.01</v>
      </c>
      <c r="AI873">
        <v>0.38</v>
      </c>
      <c r="AJ873">
        <v>1.65</v>
      </c>
      <c r="AK873">
        <v>1.47</v>
      </c>
      <c r="AL873">
        <v>2.06</v>
      </c>
      <c r="AM873" t="s">
        <v>29</v>
      </c>
      <c r="AN873" t="s">
        <v>29</v>
      </c>
      <c r="AO873" t="s">
        <v>29</v>
      </c>
      <c r="AP873" t="s">
        <v>29</v>
      </c>
      <c r="AQ873" t="s">
        <v>29</v>
      </c>
      <c r="AR873" t="s">
        <v>29</v>
      </c>
      <c r="AS873" t="s">
        <v>29</v>
      </c>
      <c r="AT873" t="s">
        <v>29</v>
      </c>
      <c r="AU873" t="s">
        <v>29</v>
      </c>
      <c r="AV873" t="s">
        <v>29</v>
      </c>
      <c r="AW873" t="s">
        <v>29</v>
      </c>
      <c r="AX873" t="s">
        <v>29</v>
      </c>
      <c r="AY873" t="s">
        <v>29</v>
      </c>
      <c r="AZ873" t="s">
        <v>29</v>
      </c>
      <c r="BA873" t="s">
        <v>29</v>
      </c>
      <c r="BB873" t="s">
        <v>29</v>
      </c>
      <c r="BC873" t="s">
        <v>29</v>
      </c>
      <c r="BD873" t="s">
        <v>29</v>
      </c>
      <c r="BE873" t="s">
        <v>29</v>
      </c>
      <c r="BF873" t="s">
        <v>29</v>
      </c>
      <c r="BG873" t="s">
        <v>29</v>
      </c>
      <c r="BH873" t="s">
        <v>29</v>
      </c>
      <c r="BJ873" t="s">
        <v>29</v>
      </c>
      <c r="BK873" t="s">
        <v>29</v>
      </c>
      <c r="BL873" t="s">
        <v>29</v>
      </c>
      <c r="BM873" t="s">
        <v>29</v>
      </c>
      <c r="BN873" t="s">
        <v>29</v>
      </c>
      <c r="BO873" t="s">
        <v>29</v>
      </c>
      <c r="BP873" t="s">
        <v>29</v>
      </c>
      <c r="BQ873" t="s">
        <v>29</v>
      </c>
      <c r="BR873" t="s">
        <v>29</v>
      </c>
      <c r="BS873" t="s">
        <v>29</v>
      </c>
      <c r="BT873" t="s">
        <v>29</v>
      </c>
      <c r="BU873" t="s">
        <v>29</v>
      </c>
      <c r="BV873" t="s">
        <v>29</v>
      </c>
      <c r="BW873" t="s">
        <v>29</v>
      </c>
      <c r="BX873" t="s">
        <v>29</v>
      </c>
      <c r="BY873" t="s">
        <v>29</v>
      </c>
      <c r="BZ873" t="s">
        <v>29</v>
      </c>
      <c r="CA873" t="s">
        <v>29</v>
      </c>
      <c r="CB873" t="s">
        <v>29</v>
      </c>
      <c r="CC873" t="s">
        <v>29</v>
      </c>
      <c r="CD873" t="s">
        <v>29</v>
      </c>
      <c r="CE873" t="s">
        <v>29</v>
      </c>
      <c r="CF873" t="s">
        <v>29</v>
      </c>
      <c r="CG873" t="s">
        <v>29</v>
      </c>
      <c r="CH873" t="s">
        <v>29</v>
      </c>
      <c r="CI873" t="s">
        <v>29</v>
      </c>
    </row>
    <row r="874" spans="1:87" x14ac:dyDescent="0.2">
      <c r="A874" s="55">
        <v>43370</v>
      </c>
      <c r="B874">
        <v>7.74</v>
      </c>
      <c r="C874">
        <v>0.01</v>
      </c>
      <c r="D874">
        <v>0.01</v>
      </c>
      <c r="E874">
        <v>0.01</v>
      </c>
      <c r="F874">
        <v>0.01</v>
      </c>
      <c r="G874">
        <v>0.01</v>
      </c>
      <c r="H874">
        <v>0.01</v>
      </c>
      <c r="I874">
        <v>0.01</v>
      </c>
      <c r="J874">
        <v>0.01</v>
      </c>
      <c r="K874">
        <v>0.01</v>
      </c>
      <c r="L874">
        <v>0.01</v>
      </c>
      <c r="M874">
        <v>0.01</v>
      </c>
      <c r="N874">
        <v>0.01</v>
      </c>
      <c r="O874">
        <v>0.01</v>
      </c>
      <c r="P874">
        <v>0.01</v>
      </c>
      <c r="Q874">
        <v>0.01</v>
      </c>
      <c r="R874">
        <v>0.01</v>
      </c>
      <c r="S874">
        <v>0.01</v>
      </c>
      <c r="T874">
        <v>0.01</v>
      </c>
      <c r="U874">
        <v>0.01</v>
      </c>
      <c r="V874">
        <v>0.01</v>
      </c>
      <c r="W874">
        <v>0.01</v>
      </c>
      <c r="X874">
        <v>0.01</v>
      </c>
      <c r="Y874">
        <v>0.02</v>
      </c>
      <c r="Z874">
        <v>0.01</v>
      </c>
      <c r="AA874">
        <v>0.01</v>
      </c>
      <c r="AB874">
        <v>0.01</v>
      </c>
      <c r="AC874">
        <v>0.01</v>
      </c>
      <c r="AD874">
        <v>0.01</v>
      </c>
      <c r="AE874">
        <v>0.01</v>
      </c>
      <c r="AF874">
        <v>0.01</v>
      </c>
      <c r="AG874">
        <v>0.01</v>
      </c>
      <c r="AH874">
        <v>0.01</v>
      </c>
      <c r="AI874">
        <v>0.33</v>
      </c>
      <c r="AJ874">
        <v>1.48</v>
      </c>
      <c r="AK874">
        <v>1.44</v>
      </c>
      <c r="AL874">
        <v>1.94</v>
      </c>
      <c r="AM874" t="s">
        <v>29</v>
      </c>
      <c r="AN874" t="s">
        <v>29</v>
      </c>
      <c r="AO874" t="s">
        <v>29</v>
      </c>
      <c r="AP874" t="s">
        <v>29</v>
      </c>
      <c r="AQ874" t="s">
        <v>29</v>
      </c>
      <c r="AR874" t="s">
        <v>29</v>
      </c>
      <c r="AS874" t="s">
        <v>29</v>
      </c>
      <c r="AT874" t="s">
        <v>29</v>
      </c>
      <c r="AU874" t="s">
        <v>29</v>
      </c>
      <c r="AV874" t="s">
        <v>29</v>
      </c>
      <c r="AW874" t="s">
        <v>29</v>
      </c>
      <c r="AX874" t="s">
        <v>29</v>
      </c>
      <c r="AY874" t="s">
        <v>29</v>
      </c>
      <c r="AZ874" t="s">
        <v>29</v>
      </c>
      <c r="BA874" t="s">
        <v>29</v>
      </c>
      <c r="BB874" t="s">
        <v>29</v>
      </c>
      <c r="BC874" t="s">
        <v>29</v>
      </c>
      <c r="BD874" t="s">
        <v>29</v>
      </c>
      <c r="BE874" t="s">
        <v>29</v>
      </c>
      <c r="BF874" t="s">
        <v>29</v>
      </c>
      <c r="BG874" t="s">
        <v>29</v>
      </c>
      <c r="BH874" t="s">
        <v>29</v>
      </c>
      <c r="BJ874" t="s">
        <v>29</v>
      </c>
      <c r="BK874" t="s">
        <v>29</v>
      </c>
      <c r="BL874" t="s">
        <v>29</v>
      </c>
      <c r="BM874" t="s">
        <v>29</v>
      </c>
      <c r="BN874" t="s">
        <v>29</v>
      </c>
      <c r="BO874" t="s">
        <v>29</v>
      </c>
      <c r="BP874" t="s">
        <v>29</v>
      </c>
      <c r="BQ874" t="s">
        <v>29</v>
      </c>
      <c r="BR874" t="s">
        <v>29</v>
      </c>
      <c r="BS874" t="s">
        <v>29</v>
      </c>
      <c r="BT874" t="s">
        <v>29</v>
      </c>
      <c r="BU874" t="s">
        <v>29</v>
      </c>
      <c r="BV874" t="s">
        <v>29</v>
      </c>
      <c r="BW874" t="s">
        <v>29</v>
      </c>
      <c r="BX874" t="s">
        <v>29</v>
      </c>
      <c r="BY874" t="s">
        <v>29</v>
      </c>
      <c r="BZ874" t="s">
        <v>29</v>
      </c>
      <c r="CA874" t="s">
        <v>29</v>
      </c>
      <c r="CB874" t="s">
        <v>29</v>
      </c>
      <c r="CC874" t="s">
        <v>29</v>
      </c>
      <c r="CD874" t="s">
        <v>29</v>
      </c>
      <c r="CE874" t="s">
        <v>29</v>
      </c>
      <c r="CF874" t="s">
        <v>29</v>
      </c>
      <c r="CG874" t="s">
        <v>29</v>
      </c>
      <c r="CH874" t="s">
        <v>29</v>
      </c>
      <c r="CI874" t="s">
        <v>29</v>
      </c>
    </row>
    <row r="875" spans="1:87" x14ac:dyDescent="0.2">
      <c r="A875" s="55">
        <v>43371</v>
      </c>
      <c r="B875">
        <v>7.74</v>
      </c>
      <c r="C875">
        <v>0.01</v>
      </c>
      <c r="D875">
        <v>0.01</v>
      </c>
      <c r="E875">
        <v>0.01</v>
      </c>
      <c r="F875">
        <v>0.01</v>
      </c>
      <c r="G875">
        <v>0.01</v>
      </c>
      <c r="H875">
        <v>0.01</v>
      </c>
      <c r="I875">
        <v>0.01</v>
      </c>
      <c r="J875">
        <v>0.01</v>
      </c>
      <c r="K875">
        <v>0.01</v>
      </c>
      <c r="L875">
        <v>0.01</v>
      </c>
      <c r="M875">
        <v>0.01</v>
      </c>
      <c r="N875">
        <v>0.01</v>
      </c>
      <c r="O875">
        <v>0.01</v>
      </c>
      <c r="P875">
        <v>0.01</v>
      </c>
      <c r="Q875">
        <v>0.01</v>
      </c>
      <c r="R875">
        <v>0.01</v>
      </c>
      <c r="S875">
        <v>0.01</v>
      </c>
      <c r="T875">
        <v>0.01</v>
      </c>
      <c r="U875">
        <v>0.01</v>
      </c>
      <c r="V875">
        <v>0.01</v>
      </c>
      <c r="W875">
        <v>0.01</v>
      </c>
      <c r="X875">
        <v>0.01</v>
      </c>
      <c r="Y875">
        <v>0.02</v>
      </c>
      <c r="Z875">
        <v>0.01</v>
      </c>
      <c r="AA875">
        <v>0.01</v>
      </c>
      <c r="AB875">
        <v>0.01</v>
      </c>
      <c r="AC875">
        <v>0.01</v>
      </c>
      <c r="AD875">
        <v>0.01</v>
      </c>
      <c r="AE875">
        <v>0.01</v>
      </c>
      <c r="AF875">
        <v>0.01</v>
      </c>
      <c r="AG875">
        <v>0.01</v>
      </c>
      <c r="AH875">
        <v>0.01</v>
      </c>
      <c r="AI875">
        <v>0.3</v>
      </c>
      <c r="AJ875">
        <v>1.37</v>
      </c>
      <c r="AK875">
        <v>1.46</v>
      </c>
      <c r="AL875">
        <v>1.94</v>
      </c>
      <c r="AM875" t="s">
        <v>29</v>
      </c>
      <c r="AN875" t="s">
        <v>29</v>
      </c>
      <c r="AO875" t="s">
        <v>29</v>
      </c>
      <c r="AP875" t="s">
        <v>29</v>
      </c>
      <c r="AQ875" t="s">
        <v>29</v>
      </c>
      <c r="AR875" t="s">
        <v>29</v>
      </c>
      <c r="AS875" t="s">
        <v>29</v>
      </c>
      <c r="AT875" t="s">
        <v>29</v>
      </c>
      <c r="AU875" t="s">
        <v>29</v>
      </c>
      <c r="AV875" t="s">
        <v>29</v>
      </c>
      <c r="AW875" t="s">
        <v>29</v>
      </c>
      <c r="AX875" t="s">
        <v>29</v>
      </c>
      <c r="AY875" t="s">
        <v>29</v>
      </c>
      <c r="AZ875" t="s">
        <v>29</v>
      </c>
      <c r="BA875" t="s">
        <v>29</v>
      </c>
      <c r="BB875" t="s">
        <v>29</v>
      </c>
      <c r="BC875" t="s">
        <v>29</v>
      </c>
      <c r="BD875" t="s">
        <v>29</v>
      </c>
      <c r="BE875" t="s">
        <v>29</v>
      </c>
      <c r="BF875" t="s">
        <v>29</v>
      </c>
      <c r="BG875" t="s">
        <v>29</v>
      </c>
      <c r="BH875" t="s">
        <v>29</v>
      </c>
      <c r="BJ875" t="s">
        <v>29</v>
      </c>
      <c r="BK875" t="s">
        <v>29</v>
      </c>
      <c r="BL875" t="s">
        <v>29</v>
      </c>
      <c r="BM875" t="s">
        <v>29</v>
      </c>
      <c r="BN875" t="s">
        <v>29</v>
      </c>
      <c r="BO875" t="s">
        <v>29</v>
      </c>
      <c r="BP875" t="s">
        <v>29</v>
      </c>
      <c r="BQ875" t="s">
        <v>29</v>
      </c>
      <c r="BR875" t="s">
        <v>29</v>
      </c>
      <c r="BS875" t="s">
        <v>29</v>
      </c>
      <c r="BT875" t="s">
        <v>29</v>
      </c>
      <c r="BU875" t="s">
        <v>29</v>
      </c>
      <c r="BV875" t="s">
        <v>29</v>
      </c>
      <c r="BW875" t="s">
        <v>29</v>
      </c>
      <c r="BX875" t="s">
        <v>29</v>
      </c>
      <c r="BY875" t="s">
        <v>29</v>
      </c>
      <c r="BZ875" t="s">
        <v>29</v>
      </c>
      <c r="CA875" t="s">
        <v>29</v>
      </c>
      <c r="CB875" t="s">
        <v>29</v>
      </c>
      <c r="CC875" t="s">
        <v>29</v>
      </c>
      <c r="CD875" t="s">
        <v>29</v>
      </c>
      <c r="CE875" t="s">
        <v>29</v>
      </c>
      <c r="CF875" t="s">
        <v>29</v>
      </c>
      <c r="CG875" t="s">
        <v>29</v>
      </c>
      <c r="CH875" t="s">
        <v>29</v>
      </c>
      <c r="CI875" t="s">
        <v>29</v>
      </c>
    </row>
    <row r="876" spans="1:87" x14ac:dyDescent="0.2">
      <c r="A876" s="55">
        <v>43374</v>
      </c>
      <c r="B876">
        <v>7.74</v>
      </c>
      <c r="C876">
        <v>0.01</v>
      </c>
      <c r="D876">
        <v>0.01</v>
      </c>
      <c r="E876">
        <v>0.01</v>
      </c>
      <c r="F876">
        <v>0.01</v>
      </c>
      <c r="G876">
        <v>0.01</v>
      </c>
      <c r="H876">
        <v>0.01</v>
      </c>
      <c r="I876">
        <v>0.01</v>
      </c>
      <c r="J876">
        <v>0.01</v>
      </c>
      <c r="K876">
        <v>0.01</v>
      </c>
      <c r="L876">
        <v>0.01</v>
      </c>
      <c r="M876">
        <v>0.01</v>
      </c>
      <c r="N876">
        <v>0.01</v>
      </c>
      <c r="O876">
        <v>0.01</v>
      </c>
      <c r="P876">
        <v>0.01</v>
      </c>
      <c r="Q876">
        <v>0.01</v>
      </c>
      <c r="R876">
        <v>0.01</v>
      </c>
      <c r="S876">
        <v>0.01</v>
      </c>
      <c r="T876">
        <v>0.01</v>
      </c>
      <c r="U876">
        <v>0.01</v>
      </c>
      <c r="V876">
        <v>0.01</v>
      </c>
      <c r="W876">
        <v>0.01</v>
      </c>
      <c r="X876">
        <v>0.01</v>
      </c>
      <c r="Y876">
        <v>0.02</v>
      </c>
      <c r="Z876">
        <v>0.01</v>
      </c>
      <c r="AA876">
        <v>0.01</v>
      </c>
      <c r="AB876">
        <v>0.01</v>
      </c>
      <c r="AC876">
        <v>0.01</v>
      </c>
      <c r="AD876">
        <v>0.01</v>
      </c>
      <c r="AE876">
        <v>0.01</v>
      </c>
      <c r="AF876">
        <v>0.01</v>
      </c>
      <c r="AG876">
        <v>0.01</v>
      </c>
      <c r="AH876">
        <v>0.01</v>
      </c>
      <c r="AI876">
        <v>0.23</v>
      </c>
      <c r="AJ876">
        <v>1.22</v>
      </c>
      <c r="AK876">
        <v>1.34</v>
      </c>
      <c r="AL876">
        <v>1.71</v>
      </c>
      <c r="AM876" t="s">
        <v>29</v>
      </c>
      <c r="AN876" t="s">
        <v>29</v>
      </c>
      <c r="AO876" t="s">
        <v>29</v>
      </c>
      <c r="AP876" t="s">
        <v>29</v>
      </c>
      <c r="AQ876" t="s">
        <v>29</v>
      </c>
      <c r="AR876" t="s">
        <v>29</v>
      </c>
      <c r="AS876" t="s">
        <v>29</v>
      </c>
      <c r="AT876" t="s">
        <v>29</v>
      </c>
      <c r="AU876" t="s">
        <v>29</v>
      </c>
      <c r="AV876" t="s">
        <v>29</v>
      </c>
      <c r="AW876" t="s">
        <v>29</v>
      </c>
      <c r="AX876" t="s">
        <v>29</v>
      </c>
      <c r="AY876" t="s">
        <v>29</v>
      </c>
      <c r="AZ876" t="s">
        <v>29</v>
      </c>
      <c r="BA876" t="s">
        <v>29</v>
      </c>
      <c r="BB876" t="s">
        <v>29</v>
      </c>
      <c r="BC876" t="s">
        <v>29</v>
      </c>
      <c r="BD876" t="s">
        <v>29</v>
      </c>
      <c r="BE876" t="s">
        <v>29</v>
      </c>
      <c r="BF876" t="s">
        <v>29</v>
      </c>
      <c r="BG876" t="s">
        <v>29</v>
      </c>
      <c r="BH876" t="s">
        <v>29</v>
      </c>
      <c r="BJ876" t="s">
        <v>29</v>
      </c>
      <c r="BK876" t="s">
        <v>29</v>
      </c>
      <c r="BL876" t="s">
        <v>29</v>
      </c>
      <c r="BM876" t="s">
        <v>29</v>
      </c>
      <c r="BN876" t="s">
        <v>29</v>
      </c>
      <c r="BO876" t="s">
        <v>29</v>
      </c>
      <c r="BP876" t="s">
        <v>29</v>
      </c>
      <c r="BQ876" t="s">
        <v>29</v>
      </c>
      <c r="BR876" t="s">
        <v>29</v>
      </c>
      <c r="BS876" t="s">
        <v>29</v>
      </c>
      <c r="BT876" t="s">
        <v>29</v>
      </c>
      <c r="BU876" t="s">
        <v>29</v>
      </c>
      <c r="BV876" t="s">
        <v>29</v>
      </c>
      <c r="BW876" t="s">
        <v>29</v>
      </c>
      <c r="BX876" t="s">
        <v>29</v>
      </c>
      <c r="BY876" t="s">
        <v>29</v>
      </c>
      <c r="BZ876" t="s">
        <v>29</v>
      </c>
      <c r="CA876" t="s">
        <v>29</v>
      </c>
      <c r="CB876" t="s">
        <v>29</v>
      </c>
      <c r="CC876" t="s">
        <v>29</v>
      </c>
      <c r="CD876" t="s">
        <v>29</v>
      </c>
      <c r="CE876" t="s">
        <v>29</v>
      </c>
      <c r="CF876" t="s">
        <v>29</v>
      </c>
      <c r="CG876" t="s">
        <v>29</v>
      </c>
      <c r="CH876" t="s">
        <v>29</v>
      </c>
      <c r="CI876" t="s">
        <v>29</v>
      </c>
    </row>
    <row r="877" spans="1:87" x14ac:dyDescent="0.2">
      <c r="A877" s="55">
        <v>43375</v>
      </c>
      <c r="B877">
        <v>7.74</v>
      </c>
      <c r="C877">
        <v>0.01</v>
      </c>
      <c r="D877">
        <v>0.01</v>
      </c>
      <c r="E877">
        <v>0.01</v>
      </c>
      <c r="F877">
        <v>0.01</v>
      </c>
      <c r="G877">
        <v>0.01</v>
      </c>
      <c r="H877">
        <v>0.01</v>
      </c>
      <c r="I877">
        <v>0.01</v>
      </c>
      <c r="J877">
        <v>0.01</v>
      </c>
      <c r="K877">
        <v>0.01</v>
      </c>
      <c r="L877">
        <v>0.01</v>
      </c>
      <c r="M877">
        <v>0.01</v>
      </c>
      <c r="N877">
        <v>0.01</v>
      </c>
      <c r="O877">
        <v>0.01</v>
      </c>
      <c r="P877">
        <v>0.01</v>
      </c>
      <c r="Q877">
        <v>0.01</v>
      </c>
      <c r="R877">
        <v>0.01</v>
      </c>
      <c r="S877">
        <v>0.01</v>
      </c>
      <c r="T877">
        <v>0.01</v>
      </c>
      <c r="U877">
        <v>0.01</v>
      </c>
      <c r="V877">
        <v>0.01</v>
      </c>
      <c r="W877">
        <v>0.01</v>
      </c>
      <c r="X877">
        <v>0.01</v>
      </c>
      <c r="Y877">
        <v>0.02</v>
      </c>
      <c r="Z877">
        <v>0.01</v>
      </c>
      <c r="AA877">
        <v>0.01</v>
      </c>
      <c r="AB877">
        <v>0.01</v>
      </c>
      <c r="AC877">
        <v>0.01</v>
      </c>
      <c r="AD877">
        <v>0.01</v>
      </c>
      <c r="AE877">
        <v>0.01</v>
      </c>
      <c r="AF877">
        <v>0.01</v>
      </c>
      <c r="AG877">
        <v>0.01</v>
      </c>
      <c r="AH877">
        <v>0.01</v>
      </c>
      <c r="AI877">
        <v>0.2</v>
      </c>
      <c r="AJ877">
        <v>1.25</v>
      </c>
      <c r="AK877">
        <v>1.3</v>
      </c>
      <c r="AL877">
        <v>1.82</v>
      </c>
      <c r="AM877" t="s">
        <v>29</v>
      </c>
      <c r="AN877" t="s">
        <v>29</v>
      </c>
      <c r="AO877" t="s">
        <v>29</v>
      </c>
      <c r="AP877" t="s">
        <v>29</v>
      </c>
      <c r="AQ877" t="s">
        <v>29</v>
      </c>
      <c r="AR877" t="s">
        <v>29</v>
      </c>
      <c r="AS877" t="s">
        <v>29</v>
      </c>
      <c r="AT877" t="s">
        <v>29</v>
      </c>
      <c r="AU877" t="s">
        <v>29</v>
      </c>
      <c r="AV877" t="s">
        <v>29</v>
      </c>
      <c r="AW877" t="s">
        <v>29</v>
      </c>
      <c r="AX877" t="s">
        <v>29</v>
      </c>
      <c r="AY877" t="s">
        <v>29</v>
      </c>
      <c r="AZ877" t="s">
        <v>29</v>
      </c>
      <c r="BA877" t="s">
        <v>29</v>
      </c>
      <c r="BB877" t="s">
        <v>29</v>
      </c>
      <c r="BC877" t="s">
        <v>29</v>
      </c>
      <c r="BD877" t="s">
        <v>29</v>
      </c>
      <c r="BE877" t="s">
        <v>29</v>
      </c>
      <c r="BF877" t="s">
        <v>29</v>
      </c>
      <c r="BG877" t="s">
        <v>29</v>
      </c>
      <c r="BH877" t="s">
        <v>29</v>
      </c>
      <c r="BJ877" t="s">
        <v>29</v>
      </c>
      <c r="BK877" t="s">
        <v>29</v>
      </c>
      <c r="BL877" t="s">
        <v>29</v>
      </c>
      <c r="BM877" t="s">
        <v>29</v>
      </c>
      <c r="BN877" t="s">
        <v>29</v>
      </c>
      <c r="BO877" t="s">
        <v>29</v>
      </c>
      <c r="BP877" t="s">
        <v>29</v>
      </c>
      <c r="BQ877" t="s">
        <v>29</v>
      </c>
      <c r="BR877" t="s">
        <v>29</v>
      </c>
      <c r="BS877" t="s">
        <v>29</v>
      </c>
      <c r="BT877" t="s">
        <v>29</v>
      </c>
      <c r="BU877" t="s">
        <v>29</v>
      </c>
      <c r="BV877" t="s">
        <v>29</v>
      </c>
      <c r="BW877" t="s">
        <v>29</v>
      </c>
      <c r="BX877" t="s">
        <v>29</v>
      </c>
      <c r="BY877" t="s">
        <v>29</v>
      </c>
      <c r="BZ877" t="s">
        <v>29</v>
      </c>
      <c r="CA877" t="s">
        <v>29</v>
      </c>
      <c r="CB877" t="s">
        <v>29</v>
      </c>
      <c r="CC877" t="s">
        <v>29</v>
      </c>
      <c r="CD877" t="s">
        <v>29</v>
      </c>
      <c r="CE877" t="s">
        <v>29</v>
      </c>
      <c r="CF877" t="s">
        <v>29</v>
      </c>
      <c r="CG877" t="s">
        <v>29</v>
      </c>
      <c r="CH877" t="s">
        <v>29</v>
      </c>
      <c r="CI877" t="s">
        <v>29</v>
      </c>
    </row>
    <row r="878" spans="1:87" x14ac:dyDescent="0.2">
      <c r="A878" s="55">
        <v>43376</v>
      </c>
      <c r="B878">
        <v>7.74</v>
      </c>
      <c r="C878">
        <v>0.01</v>
      </c>
      <c r="D878">
        <v>0.01</v>
      </c>
      <c r="E878">
        <v>0.01</v>
      </c>
      <c r="F878">
        <v>0.01</v>
      </c>
      <c r="G878">
        <v>0.01</v>
      </c>
      <c r="H878">
        <v>0.01</v>
      </c>
      <c r="I878">
        <v>0.01</v>
      </c>
      <c r="J878">
        <v>0.01</v>
      </c>
      <c r="K878">
        <v>0.01</v>
      </c>
      <c r="L878">
        <v>0.01</v>
      </c>
      <c r="M878">
        <v>0.01</v>
      </c>
      <c r="N878">
        <v>0.01</v>
      </c>
      <c r="O878">
        <v>0.01</v>
      </c>
      <c r="P878">
        <v>0.01</v>
      </c>
      <c r="Q878">
        <v>0.01</v>
      </c>
      <c r="R878">
        <v>0.01</v>
      </c>
      <c r="S878">
        <v>0.01</v>
      </c>
      <c r="T878">
        <v>0.01</v>
      </c>
      <c r="U878">
        <v>0.01</v>
      </c>
      <c r="V878">
        <v>0.01</v>
      </c>
      <c r="W878">
        <v>0.01</v>
      </c>
      <c r="X878">
        <v>0.01</v>
      </c>
      <c r="Y878">
        <v>0.02</v>
      </c>
      <c r="Z878">
        <v>0.01</v>
      </c>
      <c r="AA878">
        <v>0.01</v>
      </c>
      <c r="AB878">
        <v>0.01</v>
      </c>
      <c r="AC878">
        <v>0.01</v>
      </c>
      <c r="AD878">
        <v>0.01</v>
      </c>
      <c r="AE878">
        <v>0.01</v>
      </c>
      <c r="AF878">
        <v>0.01</v>
      </c>
      <c r="AG878">
        <v>0.01</v>
      </c>
      <c r="AH878">
        <v>0.01</v>
      </c>
      <c r="AI878">
        <v>0.17</v>
      </c>
      <c r="AJ878">
        <v>1.1599999999999999</v>
      </c>
      <c r="AK878">
        <v>1.28</v>
      </c>
      <c r="AL878">
        <v>1.71</v>
      </c>
      <c r="AM878" t="s">
        <v>29</v>
      </c>
      <c r="AN878" t="s">
        <v>29</v>
      </c>
      <c r="AO878" t="s">
        <v>29</v>
      </c>
      <c r="AP878" t="s">
        <v>29</v>
      </c>
      <c r="AQ878" t="s">
        <v>29</v>
      </c>
      <c r="AR878" t="s">
        <v>29</v>
      </c>
      <c r="AS878" t="s">
        <v>29</v>
      </c>
      <c r="AT878" t="s">
        <v>29</v>
      </c>
      <c r="AU878" t="s">
        <v>29</v>
      </c>
      <c r="AV878" t="s">
        <v>29</v>
      </c>
      <c r="AW878" t="s">
        <v>29</v>
      </c>
      <c r="AX878" t="s">
        <v>29</v>
      </c>
      <c r="AY878" t="s">
        <v>29</v>
      </c>
      <c r="AZ878" t="s">
        <v>29</v>
      </c>
      <c r="BA878" t="s">
        <v>29</v>
      </c>
      <c r="BB878" t="s">
        <v>29</v>
      </c>
      <c r="BC878" t="s">
        <v>29</v>
      </c>
      <c r="BD878" t="s">
        <v>29</v>
      </c>
      <c r="BE878" t="s">
        <v>29</v>
      </c>
      <c r="BF878" t="s">
        <v>29</v>
      </c>
      <c r="BG878" t="s">
        <v>29</v>
      </c>
      <c r="BH878" t="s">
        <v>29</v>
      </c>
      <c r="BJ878" t="s">
        <v>29</v>
      </c>
      <c r="BK878" t="s">
        <v>29</v>
      </c>
      <c r="BL878" t="s">
        <v>29</v>
      </c>
      <c r="BM878" t="s">
        <v>29</v>
      </c>
      <c r="BN878" t="s">
        <v>29</v>
      </c>
      <c r="BO878" t="s">
        <v>29</v>
      </c>
      <c r="BP878" t="s">
        <v>29</v>
      </c>
      <c r="BQ878" t="s">
        <v>29</v>
      </c>
      <c r="BR878" t="s">
        <v>29</v>
      </c>
      <c r="BS878" t="s">
        <v>29</v>
      </c>
      <c r="BT878" t="s">
        <v>29</v>
      </c>
      <c r="BU878" t="s">
        <v>29</v>
      </c>
      <c r="BV878" t="s">
        <v>29</v>
      </c>
      <c r="BW878" t="s">
        <v>29</v>
      </c>
      <c r="BX878" t="s">
        <v>29</v>
      </c>
      <c r="BY878" t="s">
        <v>29</v>
      </c>
      <c r="BZ878" t="s">
        <v>29</v>
      </c>
      <c r="CA878" t="s">
        <v>29</v>
      </c>
      <c r="CB878" t="s">
        <v>29</v>
      </c>
      <c r="CC878" t="s">
        <v>29</v>
      </c>
      <c r="CD878" t="s">
        <v>29</v>
      </c>
      <c r="CE878" t="s">
        <v>29</v>
      </c>
      <c r="CF878" t="s">
        <v>29</v>
      </c>
      <c r="CG878" t="s">
        <v>29</v>
      </c>
      <c r="CH878" t="s">
        <v>29</v>
      </c>
      <c r="CI878" t="s">
        <v>29</v>
      </c>
    </row>
    <row r="879" spans="1:87" x14ac:dyDescent="0.2">
      <c r="A879" s="55">
        <v>43377</v>
      </c>
      <c r="B879">
        <v>7.74</v>
      </c>
      <c r="C879">
        <v>0.01</v>
      </c>
      <c r="D879">
        <v>0.01</v>
      </c>
      <c r="E879">
        <v>0.01</v>
      </c>
      <c r="F879">
        <v>0.01</v>
      </c>
      <c r="G879">
        <v>0.01</v>
      </c>
      <c r="H879">
        <v>0.01</v>
      </c>
      <c r="I879">
        <v>0.01</v>
      </c>
      <c r="J879">
        <v>0.01</v>
      </c>
      <c r="K879">
        <v>0.01</v>
      </c>
      <c r="L879">
        <v>0.01</v>
      </c>
      <c r="M879">
        <v>0.01</v>
      </c>
      <c r="N879">
        <v>0.01</v>
      </c>
      <c r="O879">
        <v>0.01</v>
      </c>
      <c r="P879">
        <v>0.01</v>
      </c>
      <c r="Q879">
        <v>0.01</v>
      </c>
      <c r="R879">
        <v>0.01</v>
      </c>
      <c r="S879">
        <v>0.01</v>
      </c>
      <c r="T879">
        <v>0.01</v>
      </c>
      <c r="U879">
        <v>0.01</v>
      </c>
      <c r="V879">
        <v>0.01</v>
      </c>
      <c r="W879">
        <v>0.01</v>
      </c>
      <c r="X879">
        <v>0.01</v>
      </c>
      <c r="Y879">
        <v>0.02</v>
      </c>
      <c r="Z879">
        <v>0.01</v>
      </c>
      <c r="AA879">
        <v>0.01</v>
      </c>
      <c r="AB879">
        <v>0.01</v>
      </c>
      <c r="AC879">
        <v>0.01</v>
      </c>
      <c r="AD879">
        <v>0.01</v>
      </c>
      <c r="AE879">
        <v>0.01</v>
      </c>
      <c r="AF879">
        <v>0.01</v>
      </c>
      <c r="AG879">
        <v>0.01</v>
      </c>
      <c r="AH879">
        <v>0.01</v>
      </c>
      <c r="AI879">
        <v>0.33</v>
      </c>
      <c r="AJ879">
        <v>1.76</v>
      </c>
      <c r="AK879">
        <v>1.68</v>
      </c>
      <c r="AL879">
        <v>2.11</v>
      </c>
      <c r="AM879" t="s">
        <v>29</v>
      </c>
      <c r="AN879" t="s">
        <v>29</v>
      </c>
      <c r="AO879" t="s">
        <v>29</v>
      </c>
      <c r="AP879" t="s">
        <v>29</v>
      </c>
      <c r="AQ879" t="s">
        <v>29</v>
      </c>
      <c r="AR879" t="s">
        <v>29</v>
      </c>
      <c r="AS879" t="s">
        <v>29</v>
      </c>
      <c r="AT879" t="s">
        <v>29</v>
      </c>
      <c r="AU879" t="s">
        <v>29</v>
      </c>
      <c r="AV879" t="s">
        <v>29</v>
      </c>
      <c r="AW879" t="s">
        <v>29</v>
      </c>
      <c r="AX879" t="s">
        <v>29</v>
      </c>
      <c r="AY879" t="s">
        <v>29</v>
      </c>
      <c r="AZ879" t="s">
        <v>29</v>
      </c>
      <c r="BA879" t="s">
        <v>29</v>
      </c>
      <c r="BB879" t="s">
        <v>29</v>
      </c>
      <c r="BC879" t="s">
        <v>29</v>
      </c>
      <c r="BD879" t="s">
        <v>29</v>
      </c>
      <c r="BE879" t="s">
        <v>29</v>
      </c>
      <c r="BF879" t="s">
        <v>29</v>
      </c>
      <c r="BG879" t="s">
        <v>29</v>
      </c>
      <c r="BH879" t="s">
        <v>29</v>
      </c>
      <c r="BJ879" t="s">
        <v>29</v>
      </c>
      <c r="BK879" t="s">
        <v>29</v>
      </c>
      <c r="BL879" t="s">
        <v>29</v>
      </c>
      <c r="BM879" t="s">
        <v>29</v>
      </c>
      <c r="BN879" t="s">
        <v>29</v>
      </c>
      <c r="BO879" t="s">
        <v>29</v>
      </c>
      <c r="BP879" t="s">
        <v>29</v>
      </c>
      <c r="BQ879" t="s">
        <v>29</v>
      </c>
      <c r="BR879" t="s">
        <v>29</v>
      </c>
      <c r="BS879" t="s">
        <v>29</v>
      </c>
      <c r="BT879" t="s">
        <v>29</v>
      </c>
      <c r="BU879" t="s">
        <v>29</v>
      </c>
      <c r="BV879" t="s">
        <v>29</v>
      </c>
      <c r="BW879" t="s">
        <v>29</v>
      </c>
      <c r="BX879" t="s">
        <v>29</v>
      </c>
      <c r="BY879" t="s">
        <v>29</v>
      </c>
      <c r="BZ879" t="s">
        <v>29</v>
      </c>
      <c r="CA879" t="s">
        <v>29</v>
      </c>
      <c r="CB879" t="s">
        <v>29</v>
      </c>
      <c r="CC879" t="s">
        <v>29</v>
      </c>
      <c r="CD879" t="s">
        <v>29</v>
      </c>
      <c r="CE879" t="s">
        <v>29</v>
      </c>
      <c r="CF879" t="s">
        <v>29</v>
      </c>
      <c r="CG879" t="s">
        <v>29</v>
      </c>
      <c r="CH879" t="s">
        <v>29</v>
      </c>
      <c r="CI879" t="s">
        <v>29</v>
      </c>
    </row>
    <row r="880" spans="1:87" x14ac:dyDescent="0.2">
      <c r="A880" s="55">
        <v>43378</v>
      </c>
      <c r="B880">
        <v>7.74</v>
      </c>
      <c r="C880">
        <v>0.01</v>
      </c>
      <c r="D880">
        <v>0.01</v>
      </c>
      <c r="E880">
        <v>0.01</v>
      </c>
      <c r="F880">
        <v>0.01</v>
      </c>
      <c r="G880">
        <v>0.01</v>
      </c>
      <c r="H880">
        <v>0.01</v>
      </c>
      <c r="I880">
        <v>0.01</v>
      </c>
      <c r="J880">
        <v>0.01</v>
      </c>
      <c r="K880">
        <v>0.01</v>
      </c>
      <c r="L880">
        <v>0.01</v>
      </c>
      <c r="M880">
        <v>0.01</v>
      </c>
      <c r="N880">
        <v>0.01</v>
      </c>
      <c r="O880">
        <v>0.01</v>
      </c>
      <c r="P880">
        <v>0.01</v>
      </c>
      <c r="Q880">
        <v>0.01</v>
      </c>
      <c r="R880">
        <v>0.01</v>
      </c>
      <c r="S880">
        <v>0.01</v>
      </c>
      <c r="T880">
        <v>0.01</v>
      </c>
      <c r="U880">
        <v>0.01</v>
      </c>
      <c r="V880">
        <v>0.01</v>
      </c>
      <c r="W880">
        <v>0.01</v>
      </c>
      <c r="X880">
        <v>0.01</v>
      </c>
      <c r="Y880">
        <v>0.02</v>
      </c>
      <c r="Z880">
        <v>0.01</v>
      </c>
      <c r="AA880">
        <v>0.01</v>
      </c>
      <c r="AB880">
        <v>0.01</v>
      </c>
      <c r="AC880">
        <v>0.01</v>
      </c>
      <c r="AD880">
        <v>0.01</v>
      </c>
      <c r="AE880">
        <v>0.01</v>
      </c>
      <c r="AF880">
        <v>0.01</v>
      </c>
      <c r="AG880">
        <v>0.01</v>
      </c>
      <c r="AH880">
        <v>0.01</v>
      </c>
      <c r="AI880">
        <v>0.3</v>
      </c>
      <c r="AJ880">
        <v>2.14</v>
      </c>
      <c r="AK880">
        <v>1.91</v>
      </c>
      <c r="AL880">
        <v>2.4</v>
      </c>
      <c r="AM880" t="s">
        <v>29</v>
      </c>
      <c r="AN880" t="s">
        <v>29</v>
      </c>
      <c r="AO880" t="s">
        <v>29</v>
      </c>
      <c r="AP880" t="s">
        <v>29</v>
      </c>
      <c r="AQ880" t="s">
        <v>29</v>
      </c>
      <c r="AR880" t="s">
        <v>29</v>
      </c>
      <c r="AS880" t="s">
        <v>29</v>
      </c>
      <c r="AT880" t="s">
        <v>29</v>
      </c>
      <c r="AU880" t="s">
        <v>29</v>
      </c>
      <c r="AV880" t="s">
        <v>29</v>
      </c>
      <c r="AW880" t="s">
        <v>29</v>
      </c>
      <c r="AX880" t="s">
        <v>29</v>
      </c>
      <c r="AY880" t="s">
        <v>29</v>
      </c>
      <c r="AZ880" t="s">
        <v>29</v>
      </c>
      <c r="BA880" t="s">
        <v>29</v>
      </c>
      <c r="BB880" t="s">
        <v>29</v>
      </c>
      <c r="BC880" t="s">
        <v>29</v>
      </c>
      <c r="BD880" t="s">
        <v>29</v>
      </c>
      <c r="BE880" t="s">
        <v>29</v>
      </c>
      <c r="BF880" t="s">
        <v>29</v>
      </c>
      <c r="BG880" t="s">
        <v>29</v>
      </c>
      <c r="BH880" t="s">
        <v>29</v>
      </c>
      <c r="BJ880" t="s">
        <v>29</v>
      </c>
      <c r="BK880" t="s">
        <v>29</v>
      </c>
      <c r="BL880" t="s">
        <v>29</v>
      </c>
      <c r="BM880" t="s">
        <v>29</v>
      </c>
      <c r="BN880" t="s">
        <v>29</v>
      </c>
      <c r="BO880" t="s">
        <v>29</v>
      </c>
      <c r="BP880" t="s">
        <v>29</v>
      </c>
      <c r="BQ880" t="s">
        <v>29</v>
      </c>
      <c r="BR880" t="s">
        <v>29</v>
      </c>
      <c r="BS880" t="s">
        <v>29</v>
      </c>
      <c r="BT880" t="s">
        <v>29</v>
      </c>
      <c r="BU880" t="s">
        <v>29</v>
      </c>
      <c r="BV880" t="s">
        <v>29</v>
      </c>
      <c r="BW880" t="s">
        <v>29</v>
      </c>
      <c r="BX880" t="s">
        <v>29</v>
      </c>
      <c r="BY880" t="s">
        <v>29</v>
      </c>
      <c r="BZ880" t="s">
        <v>29</v>
      </c>
      <c r="CA880" t="s">
        <v>29</v>
      </c>
      <c r="CB880" t="s">
        <v>29</v>
      </c>
      <c r="CC880" t="s">
        <v>29</v>
      </c>
      <c r="CD880" t="s">
        <v>29</v>
      </c>
      <c r="CE880" t="s">
        <v>29</v>
      </c>
      <c r="CF880" t="s">
        <v>29</v>
      </c>
      <c r="CG880" t="s">
        <v>29</v>
      </c>
      <c r="CH880" t="s">
        <v>29</v>
      </c>
      <c r="CI880" t="s">
        <v>29</v>
      </c>
    </row>
    <row r="881" spans="1:87" x14ac:dyDescent="0.2">
      <c r="A881" s="55">
        <v>43381</v>
      </c>
      <c r="B881">
        <v>7.74</v>
      </c>
      <c r="C881">
        <v>0.01</v>
      </c>
      <c r="D881">
        <v>0.01</v>
      </c>
      <c r="E881">
        <v>0.01</v>
      </c>
      <c r="F881">
        <v>0.01</v>
      </c>
      <c r="G881">
        <v>0.01</v>
      </c>
      <c r="H881">
        <v>0.01</v>
      </c>
      <c r="I881">
        <v>0.01</v>
      </c>
      <c r="J881">
        <v>0.01</v>
      </c>
      <c r="K881">
        <v>0.01</v>
      </c>
      <c r="L881">
        <v>0.01</v>
      </c>
      <c r="M881">
        <v>0.01</v>
      </c>
      <c r="N881">
        <v>0.01</v>
      </c>
      <c r="O881">
        <v>0.01</v>
      </c>
      <c r="P881">
        <v>0.01</v>
      </c>
      <c r="Q881">
        <v>0.01</v>
      </c>
      <c r="R881">
        <v>0.01</v>
      </c>
      <c r="S881">
        <v>0.01</v>
      </c>
      <c r="T881">
        <v>0.01</v>
      </c>
      <c r="U881">
        <v>0.01</v>
      </c>
      <c r="V881">
        <v>0.01</v>
      </c>
      <c r="W881">
        <v>0.01</v>
      </c>
      <c r="X881">
        <v>0.01</v>
      </c>
      <c r="Y881">
        <v>0.02</v>
      </c>
      <c r="Z881">
        <v>0.01</v>
      </c>
      <c r="AA881">
        <v>0.01</v>
      </c>
      <c r="AB881">
        <v>0.01</v>
      </c>
      <c r="AC881">
        <v>0.01</v>
      </c>
      <c r="AD881">
        <v>0.01</v>
      </c>
      <c r="AE881">
        <v>0.01</v>
      </c>
      <c r="AF881">
        <v>0.01</v>
      </c>
      <c r="AG881">
        <v>0.01</v>
      </c>
      <c r="AH881">
        <v>0.01</v>
      </c>
      <c r="AI881">
        <v>0.25</v>
      </c>
      <c r="AJ881">
        <v>2.02</v>
      </c>
      <c r="AK881">
        <v>1.86</v>
      </c>
      <c r="AL881">
        <v>2.38</v>
      </c>
      <c r="AM881" t="s">
        <v>29</v>
      </c>
      <c r="AN881" t="s">
        <v>29</v>
      </c>
      <c r="AO881" t="s">
        <v>29</v>
      </c>
      <c r="AP881" t="s">
        <v>29</v>
      </c>
      <c r="AQ881" t="s">
        <v>29</v>
      </c>
      <c r="AR881" t="s">
        <v>29</v>
      </c>
      <c r="AS881" t="s">
        <v>29</v>
      </c>
      <c r="AT881" t="s">
        <v>29</v>
      </c>
      <c r="AU881" t="s">
        <v>29</v>
      </c>
      <c r="AV881" t="s">
        <v>29</v>
      </c>
      <c r="AW881" t="s">
        <v>29</v>
      </c>
      <c r="AX881" t="s">
        <v>29</v>
      </c>
      <c r="AY881" t="s">
        <v>29</v>
      </c>
      <c r="AZ881" t="s">
        <v>29</v>
      </c>
      <c r="BA881" t="s">
        <v>29</v>
      </c>
      <c r="BB881" t="s">
        <v>29</v>
      </c>
      <c r="BC881" t="s">
        <v>29</v>
      </c>
      <c r="BD881" t="s">
        <v>29</v>
      </c>
      <c r="BE881" t="s">
        <v>29</v>
      </c>
      <c r="BF881" t="s">
        <v>29</v>
      </c>
      <c r="BG881" t="s">
        <v>29</v>
      </c>
      <c r="BH881" t="s">
        <v>29</v>
      </c>
      <c r="BJ881" t="s">
        <v>29</v>
      </c>
      <c r="BK881" t="s">
        <v>29</v>
      </c>
      <c r="BL881" t="s">
        <v>29</v>
      </c>
      <c r="BM881" t="s">
        <v>29</v>
      </c>
      <c r="BN881" t="s">
        <v>29</v>
      </c>
      <c r="BO881" t="s">
        <v>29</v>
      </c>
      <c r="BP881" t="s">
        <v>29</v>
      </c>
      <c r="BQ881" t="s">
        <v>29</v>
      </c>
      <c r="BR881" t="s">
        <v>29</v>
      </c>
      <c r="BS881" t="s">
        <v>29</v>
      </c>
      <c r="BT881" t="s">
        <v>29</v>
      </c>
      <c r="BU881" t="s">
        <v>29</v>
      </c>
      <c r="BV881" t="s">
        <v>29</v>
      </c>
      <c r="BW881" t="s">
        <v>29</v>
      </c>
      <c r="BX881" t="s">
        <v>29</v>
      </c>
      <c r="BY881" t="s">
        <v>29</v>
      </c>
      <c r="BZ881" t="s">
        <v>29</v>
      </c>
      <c r="CA881" t="s">
        <v>29</v>
      </c>
      <c r="CB881" t="s">
        <v>29</v>
      </c>
      <c r="CC881" t="s">
        <v>29</v>
      </c>
      <c r="CD881" t="s">
        <v>29</v>
      </c>
      <c r="CE881" t="s">
        <v>29</v>
      </c>
      <c r="CF881" t="s">
        <v>29</v>
      </c>
      <c r="CG881" t="s">
        <v>29</v>
      </c>
      <c r="CH881" t="s">
        <v>29</v>
      </c>
      <c r="CI881" t="s">
        <v>29</v>
      </c>
    </row>
    <row r="882" spans="1:87" x14ac:dyDescent="0.2">
      <c r="A882" s="55">
        <v>43382</v>
      </c>
      <c r="B882">
        <v>7.74</v>
      </c>
      <c r="C882">
        <v>0.01</v>
      </c>
      <c r="D882">
        <v>0.01</v>
      </c>
      <c r="E882">
        <v>0.01</v>
      </c>
      <c r="F882">
        <v>0.01</v>
      </c>
      <c r="G882">
        <v>0.01</v>
      </c>
      <c r="H882">
        <v>0.01</v>
      </c>
      <c r="I882">
        <v>0.01</v>
      </c>
      <c r="J882">
        <v>0.01</v>
      </c>
      <c r="K882">
        <v>0.01</v>
      </c>
      <c r="L882">
        <v>0.01</v>
      </c>
      <c r="M882">
        <v>0.01</v>
      </c>
      <c r="N882">
        <v>0.01</v>
      </c>
      <c r="O882">
        <v>0.01</v>
      </c>
      <c r="P882">
        <v>0.01</v>
      </c>
      <c r="Q882">
        <v>0.01</v>
      </c>
      <c r="R882">
        <v>0.01</v>
      </c>
      <c r="S882">
        <v>0.01</v>
      </c>
      <c r="T882">
        <v>0.01</v>
      </c>
      <c r="U882">
        <v>0.01</v>
      </c>
      <c r="V882">
        <v>0.01</v>
      </c>
      <c r="W882">
        <v>0.01</v>
      </c>
      <c r="X882">
        <v>0.01</v>
      </c>
      <c r="Y882">
        <v>0.02</v>
      </c>
      <c r="Z882">
        <v>0.01</v>
      </c>
      <c r="AA882">
        <v>0.01</v>
      </c>
      <c r="AB882">
        <v>0.01</v>
      </c>
      <c r="AC882">
        <v>0.01</v>
      </c>
      <c r="AD882">
        <v>0.01</v>
      </c>
      <c r="AE882">
        <v>0.01</v>
      </c>
      <c r="AF882">
        <v>0.01</v>
      </c>
      <c r="AG882">
        <v>0.01</v>
      </c>
      <c r="AH882">
        <v>0.01</v>
      </c>
      <c r="AI882">
        <v>0.19</v>
      </c>
      <c r="AJ882">
        <v>2.0699999999999998</v>
      </c>
      <c r="AK882">
        <v>1.78</v>
      </c>
      <c r="AL882">
        <v>2.4500000000000002</v>
      </c>
      <c r="AM882" t="s">
        <v>29</v>
      </c>
      <c r="AN882" t="s">
        <v>29</v>
      </c>
      <c r="AO882" t="s">
        <v>29</v>
      </c>
      <c r="AP882" t="s">
        <v>29</v>
      </c>
      <c r="AQ882" t="s">
        <v>29</v>
      </c>
      <c r="AR882" t="s">
        <v>29</v>
      </c>
      <c r="AS882" t="s">
        <v>29</v>
      </c>
      <c r="AT882" t="s">
        <v>29</v>
      </c>
      <c r="AU882" t="s">
        <v>29</v>
      </c>
      <c r="AV882" t="s">
        <v>29</v>
      </c>
      <c r="AW882" t="s">
        <v>29</v>
      </c>
      <c r="AX882" t="s">
        <v>29</v>
      </c>
      <c r="AY882" t="s">
        <v>29</v>
      </c>
      <c r="AZ882" t="s">
        <v>29</v>
      </c>
      <c r="BA882" t="s">
        <v>29</v>
      </c>
      <c r="BB882" t="s">
        <v>29</v>
      </c>
      <c r="BC882" t="s">
        <v>29</v>
      </c>
      <c r="BD882" t="s">
        <v>29</v>
      </c>
      <c r="BE882" t="s">
        <v>29</v>
      </c>
      <c r="BF882" t="s">
        <v>29</v>
      </c>
      <c r="BG882" t="s">
        <v>29</v>
      </c>
      <c r="BH882" t="s">
        <v>29</v>
      </c>
      <c r="BJ882" t="s">
        <v>29</v>
      </c>
      <c r="BK882" t="s">
        <v>29</v>
      </c>
      <c r="BL882" t="s">
        <v>29</v>
      </c>
      <c r="BM882" t="s">
        <v>29</v>
      </c>
      <c r="BN882" t="s">
        <v>29</v>
      </c>
      <c r="BO882" t="s">
        <v>29</v>
      </c>
      <c r="BP882" t="s">
        <v>29</v>
      </c>
      <c r="BQ882" t="s">
        <v>29</v>
      </c>
      <c r="BR882" t="s">
        <v>29</v>
      </c>
      <c r="BS882" t="s">
        <v>29</v>
      </c>
      <c r="BT882" t="s">
        <v>29</v>
      </c>
      <c r="BU882" t="s">
        <v>29</v>
      </c>
      <c r="BV882" t="s">
        <v>29</v>
      </c>
      <c r="BW882" t="s">
        <v>29</v>
      </c>
      <c r="BX882" t="s">
        <v>29</v>
      </c>
      <c r="BY882" t="s">
        <v>29</v>
      </c>
      <c r="BZ882" t="s">
        <v>29</v>
      </c>
      <c r="CA882" t="s">
        <v>29</v>
      </c>
      <c r="CB882" t="s">
        <v>29</v>
      </c>
      <c r="CC882" t="s">
        <v>29</v>
      </c>
      <c r="CD882" t="s">
        <v>29</v>
      </c>
      <c r="CE882" t="s">
        <v>29</v>
      </c>
      <c r="CF882" t="s">
        <v>29</v>
      </c>
      <c r="CG882" t="s">
        <v>29</v>
      </c>
      <c r="CH882" t="s">
        <v>29</v>
      </c>
      <c r="CI882" t="s">
        <v>29</v>
      </c>
    </row>
    <row r="883" spans="1:87" x14ac:dyDescent="0.2">
      <c r="A883" s="55">
        <v>43383</v>
      </c>
      <c r="B883">
        <v>7.74</v>
      </c>
      <c r="C883">
        <v>0.01</v>
      </c>
      <c r="D883">
        <v>0.01</v>
      </c>
      <c r="E883">
        <v>0.01</v>
      </c>
      <c r="F883">
        <v>0.01</v>
      </c>
      <c r="G883">
        <v>0.01</v>
      </c>
      <c r="H883">
        <v>0.01</v>
      </c>
      <c r="I883">
        <v>0.01</v>
      </c>
      <c r="J883">
        <v>0.01</v>
      </c>
      <c r="K883">
        <v>0.01</v>
      </c>
      <c r="L883">
        <v>0.01</v>
      </c>
      <c r="M883">
        <v>0.01</v>
      </c>
      <c r="N883">
        <v>0.01</v>
      </c>
      <c r="O883">
        <v>0.01</v>
      </c>
      <c r="P883">
        <v>0.01</v>
      </c>
      <c r="Q883">
        <v>0.01</v>
      </c>
      <c r="R883">
        <v>0.01</v>
      </c>
      <c r="S883">
        <v>0.01</v>
      </c>
      <c r="T883">
        <v>0.01</v>
      </c>
      <c r="U883">
        <v>0.01</v>
      </c>
      <c r="V883">
        <v>0.01</v>
      </c>
      <c r="W883">
        <v>0.01</v>
      </c>
      <c r="X883">
        <v>0.01</v>
      </c>
      <c r="Y883">
        <v>0.02</v>
      </c>
      <c r="Z883">
        <v>0.01</v>
      </c>
      <c r="AA883">
        <v>0.01</v>
      </c>
      <c r="AB883">
        <v>0.01</v>
      </c>
      <c r="AC883">
        <v>0.01</v>
      </c>
      <c r="AD883">
        <v>0.01</v>
      </c>
      <c r="AE883">
        <v>0.01</v>
      </c>
      <c r="AF883">
        <v>0.01</v>
      </c>
      <c r="AG883">
        <v>0.01</v>
      </c>
      <c r="AH883">
        <v>0.01</v>
      </c>
      <c r="AI883">
        <v>1.89</v>
      </c>
      <c r="AJ883">
        <v>5.99</v>
      </c>
      <c r="AK883">
        <v>3.98</v>
      </c>
      <c r="AL883">
        <v>4.6399999999999997</v>
      </c>
      <c r="AM883" t="s">
        <v>29</v>
      </c>
      <c r="AN883" t="s">
        <v>29</v>
      </c>
      <c r="AO883" t="s">
        <v>29</v>
      </c>
      <c r="AP883" t="s">
        <v>29</v>
      </c>
      <c r="AQ883" t="s">
        <v>29</v>
      </c>
      <c r="AR883" t="s">
        <v>29</v>
      </c>
      <c r="AS883" t="s">
        <v>29</v>
      </c>
      <c r="AT883" t="s">
        <v>29</v>
      </c>
      <c r="AU883" t="s">
        <v>29</v>
      </c>
      <c r="AV883" t="s">
        <v>29</v>
      </c>
      <c r="AW883" t="s">
        <v>29</v>
      </c>
      <c r="AX883" t="s">
        <v>29</v>
      </c>
      <c r="AY883" t="s">
        <v>29</v>
      </c>
      <c r="AZ883" t="s">
        <v>29</v>
      </c>
      <c r="BA883" t="s">
        <v>29</v>
      </c>
      <c r="BB883" t="s">
        <v>29</v>
      </c>
      <c r="BC883" t="s">
        <v>29</v>
      </c>
      <c r="BD883" t="s">
        <v>29</v>
      </c>
      <c r="BE883" t="s">
        <v>29</v>
      </c>
      <c r="BF883" t="s">
        <v>29</v>
      </c>
      <c r="BG883" t="s">
        <v>29</v>
      </c>
      <c r="BH883" t="s">
        <v>29</v>
      </c>
      <c r="BJ883" t="s">
        <v>29</v>
      </c>
      <c r="BK883" t="s">
        <v>29</v>
      </c>
      <c r="BL883" t="s">
        <v>29</v>
      </c>
      <c r="BM883" t="s">
        <v>29</v>
      </c>
      <c r="BN883" t="s">
        <v>29</v>
      </c>
      <c r="BO883" t="s">
        <v>29</v>
      </c>
      <c r="BP883" t="s">
        <v>29</v>
      </c>
      <c r="BQ883" t="s">
        <v>29</v>
      </c>
      <c r="BR883" t="s">
        <v>29</v>
      </c>
      <c r="BS883" t="s">
        <v>29</v>
      </c>
      <c r="BT883" t="s">
        <v>29</v>
      </c>
      <c r="BU883" t="s">
        <v>29</v>
      </c>
      <c r="BV883" t="s">
        <v>29</v>
      </c>
      <c r="BW883" t="s">
        <v>29</v>
      </c>
      <c r="BX883" t="s">
        <v>29</v>
      </c>
      <c r="BY883" t="s">
        <v>29</v>
      </c>
      <c r="BZ883" t="s">
        <v>29</v>
      </c>
      <c r="CA883" t="s">
        <v>29</v>
      </c>
      <c r="CB883" t="s">
        <v>29</v>
      </c>
      <c r="CC883" t="s">
        <v>29</v>
      </c>
      <c r="CD883" t="s">
        <v>29</v>
      </c>
      <c r="CE883" t="s">
        <v>29</v>
      </c>
      <c r="CF883" t="s">
        <v>29</v>
      </c>
      <c r="CG883" t="s">
        <v>29</v>
      </c>
      <c r="CH883" t="s">
        <v>29</v>
      </c>
      <c r="CI883" t="s">
        <v>29</v>
      </c>
    </row>
    <row r="884" spans="1:87" x14ac:dyDescent="0.2">
      <c r="A884" s="55">
        <v>43384</v>
      </c>
      <c r="B884">
        <v>7.74</v>
      </c>
      <c r="C884">
        <v>0.01</v>
      </c>
      <c r="D884">
        <v>0.01</v>
      </c>
      <c r="E884">
        <v>0.01</v>
      </c>
      <c r="F884">
        <v>0.01</v>
      </c>
      <c r="G884">
        <v>0.01</v>
      </c>
      <c r="H884">
        <v>0.01</v>
      </c>
      <c r="I884">
        <v>0.01</v>
      </c>
      <c r="J884">
        <v>0.01</v>
      </c>
      <c r="K884">
        <v>0.01</v>
      </c>
      <c r="L884">
        <v>0.01</v>
      </c>
      <c r="M884">
        <v>0.01</v>
      </c>
      <c r="N884">
        <v>0.01</v>
      </c>
      <c r="O884">
        <v>0.01</v>
      </c>
      <c r="P884">
        <v>0.01</v>
      </c>
      <c r="Q884">
        <v>0.01</v>
      </c>
      <c r="R884">
        <v>0.01</v>
      </c>
      <c r="S884">
        <v>0.01</v>
      </c>
      <c r="T884">
        <v>0.01</v>
      </c>
      <c r="U884">
        <v>0.01</v>
      </c>
      <c r="V884">
        <v>0.01</v>
      </c>
      <c r="W884">
        <v>0.01</v>
      </c>
      <c r="X884">
        <v>0.01</v>
      </c>
      <c r="Y884">
        <v>0.02</v>
      </c>
      <c r="Z884">
        <v>0.01</v>
      </c>
      <c r="AA884">
        <v>0.01</v>
      </c>
      <c r="AB884">
        <v>0.01</v>
      </c>
      <c r="AC884">
        <v>0.01</v>
      </c>
      <c r="AD884">
        <v>0.01</v>
      </c>
      <c r="AE884">
        <v>0.01</v>
      </c>
      <c r="AF884">
        <v>0.01</v>
      </c>
      <c r="AG884">
        <v>0.01</v>
      </c>
      <c r="AH884">
        <v>0.01</v>
      </c>
      <c r="AI884">
        <v>3.09</v>
      </c>
      <c r="AJ884">
        <v>8.86</v>
      </c>
      <c r="AK884">
        <v>5.42</v>
      </c>
      <c r="AL884">
        <v>5.68</v>
      </c>
      <c r="AM884" t="s">
        <v>29</v>
      </c>
      <c r="AN884" t="s">
        <v>29</v>
      </c>
      <c r="AO884" t="s">
        <v>29</v>
      </c>
      <c r="AP884" t="s">
        <v>29</v>
      </c>
      <c r="AQ884" t="s">
        <v>29</v>
      </c>
      <c r="AR884" t="s">
        <v>29</v>
      </c>
      <c r="AS884">
        <v>17.45</v>
      </c>
      <c r="AT884" t="s">
        <v>29</v>
      </c>
      <c r="AU884" t="s">
        <v>29</v>
      </c>
      <c r="AV884" t="s">
        <v>29</v>
      </c>
      <c r="AW884" t="s">
        <v>29</v>
      </c>
      <c r="AX884" t="s">
        <v>29</v>
      </c>
      <c r="AY884" t="s">
        <v>29</v>
      </c>
      <c r="AZ884" t="s">
        <v>29</v>
      </c>
      <c r="BA884" t="s">
        <v>29</v>
      </c>
      <c r="BB884" t="s">
        <v>29</v>
      </c>
      <c r="BC884" t="s">
        <v>29</v>
      </c>
      <c r="BD884" t="s">
        <v>29</v>
      </c>
      <c r="BE884" t="s">
        <v>29</v>
      </c>
      <c r="BF884" t="s">
        <v>29</v>
      </c>
      <c r="BG884" t="s">
        <v>29</v>
      </c>
      <c r="BH884" t="s">
        <v>29</v>
      </c>
      <c r="BJ884" t="s">
        <v>29</v>
      </c>
      <c r="BK884" t="s">
        <v>29</v>
      </c>
      <c r="BL884" t="s">
        <v>29</v>
      </c>
      <c r="BM884" t="s">
        <v>29</v>
      </c>
      <c r="BN884" t="s">
        <v>29</v>
      </c>
      <c r="BO884" t="s">
        <v>29</v>
      </c>
      <c r="BP884" t="s">
        <v>29</v>
      </c>
      <c r="BQ884" t="s">
        <v>29</v>
      </c>
      <c r="BR884" t="s">
        <v>29</v>
      </c>
      <c r="BS884" t="s">
        <v>29</v>
      </c>
      <c r="BT884" t="s">
        <v>29</v>
      </c>
      <c r="BU884" t="s">
        <v>29</v>
      </c>
      <c r="BV884" t="s">
        <v>29</v>
      </c>
      <c r="BW884" t="s">
        <v>29</v>
      </c>
      <c r="BX884" t="s">
        <v>29</v>
      </c>
      <c r="BY884" t="s">
        <v>29</v>
      </c>
      <c r="BZ884" t="s">
        <v>29</v>
      </c>
      <c r="CA884" t="s">
        <v>29</v>
      </c>
      <c r="CB884" t="s">
        <v>29</v>
      </c>
      <c r="CC884" t="s">
        <v>29</v>
      </c>
      <c r="CD884" t="s">
        <v>29</v>
      </c>
      <c r="CE884" t="s">
        <v>29</v>
      </c>
      <c r="CF884" t="s">
        <v>29</v>
      </c>
      <c r="CG884" t="s">
        <v>29</v>
      </c>
      <c r="CH884" t="s">
        <v>29</v>
      </c>
      <c r="CI884" t="s">
        <v>29</v>
      </c>
    </row>
    <row r="885" spans="1:87" x14ac:dyDescent="0.2">
      <c r="A885" s="55">
        <v>43385</v>
      </c>
      <c r="B885">
        <v>7.74</v>
      </c>
      <c r="C885">
        <v>0.01</v>
      </c>
      <c r="D885">
        <v>0.01</v>
      </c>
      <c r="E885">
        <v>0.01</v>
      </c>
      <c r="F885">
        <v>0.01</v>
      </c>
      <c r="G885">
        <v>0.01</v>
      </c>
      <c r="H885">
        <v>0.01</v>
      </c>
      <c r="I885">
        <v>0.01</v>
      </c>
      <c r="J885">
        <v>0.01</v>
      </c>
      <c r="K885">
        <v>0.01</v>
      </c>
      <c r="L885">
        <v>0.01</v>
      </c>
      <c r="M885">
        <v>0.01</v>
      </c>
      <c r="N885">
        <v>0.01</v>
      </c>
      <c r="O885">
        <v>0.01</v>
      </c>
      <c r="P885">
        <v>0.01</v>
      </c>
      <c r="Q885">
        <v>0.01</v>
      </c>
      <c r="R885">
        <v>0.01</v>
      </c>
      <c r="S885">
        <v>0.01</v>
      </c>
      <c r="T885">
        <v>0.01</v>
      </c>
      <c r="U885">
        <v>0.01</v>
      </c>
      <c r="V885">
        <v>0.01</v>
      </c>
      <c r="W885">
        <v>0.01</v>
      </c>
      <c r="X885">
        <v>0.01</v>
      </c>
      <c r="Y885">
        <v>0.02</v>
      </c>
      <c r="Z885">
        <v>0.01</v>
      </c>
      <c r="AA885">
        <v>0.01</v>
      </c>
      <c r="AB885">
        <v>0.01</v>
      </c>
      <c r="AC885">
        <v>0.01</v>
      </c>
      <c r="AD885">
        <v>0.01</v>
      </c>
      <c r="AE885">
        <v>0.01</v>
      </c>
      <c r="AF885">
        <v>0.01</v>
      </c>
      <c r="AG885">
        <v>0.01</v>
      </c>
      <c r="AH885">
        <v>0.01</v>
      </c>
      <c r="AI885">
        <v>1.49</v>
      </c>
      <c r="AJ885">
        <v>6.02</v>
      </c>
      <c r="AK885">
        <v>3.85</v>
      </c>
      <c r="AL885">
        <v>4.5</v>
      </c>
      <c r="AM885" t="s">
        <v>29</v>
      </c>
      <c r="AN885" t="s">
        <v>29</v>
      </c>
      <c r="AO885" t="s">
        <v>29</v>
      </c>
      <c r="AP885" t="s">
        <v>29</v>
      </c>
      <c r="AQ885" t="s">
        <v>29</v>
      </c>
      <c r="AR885" t="s">
        <v>29</v>
      </c>
      <c r="AS885">
        <v>17.45</v>
      </c>
      <c r="AT885" t="s">
        <v>29</v>
      </c>
      <c r="AU885" t="s">
        <v>29</v>
      </c>
      <c r="AV885" t="s">
        <v>29</v>
      </c>
      <c r="AW885" t="s">
        <v>29</v>
      </c>
      <c r="AX885" t="s">
        <v>29</v>
      </c>
      <c r="AY885" t="s">
        <v>29</v>
      </c>
      <c r="AZ885" t="s">
        <v>29</v>
      </c>
      <c r="BA885" t="s">
        <v>29</v>
      </c>
      <c r="BB885" t="s">
        <v>29</v>
      </c>
      <c r="BC885" t="s">
        <v>29</v>
      </c>
      <c r="BD885" t="s">
        <v>29</v>
      </c>
      <c r="BE885" t="s">
        <v>29</v>
      </c>
      <c r="BF885" t="s">
        <v>29</v>
      </c>
      <c r="BG885" t="s">
        <v>29</v>
      </c>
      <c r="BH885" t="s">
        <v>29</v>
      </c>
      <c r="BJ885" t="s">
        <v>29</v>
      </c>
      <c r="BK885" t="s">
        <v>29</v>
      </c>
      <c r="BL885" t="s">
        <v>29</v>
      </c>
      <c r="BM885" t="s">
        <v>29</v>
      </c>
      <c r="BN885" t="s">
        <v>29</v>
      </c>
      <c r="BO885" t="s">
        <v>29</v>
      </c>
      <c r="BP885" t="s">
        <v>29</v>
      </c>
      <c r="BQ885" t="s">
        <v>29</v>
      </c>
      <c r="BR885" t="s">
        <v>29</v>
      </c>
      <c r="BS885" t="s">
        <v>29</v>
      </c>
      <c r="BT885" t="s">
        <v>29</v>
      </c>
      <c r="BU885" t="s">
        <v>29</v>
      </c>
      <c r="BV885" t="s">
        <v>29</v>
      </c>
      <c r="BW885" t="s">
        <v>29</v>
      </c>
      <c r="BX885" t="s">
        <v>29</v>
      </c>
      <c r="BY885" t="s">
        <v>29</v>
      </c>
      <c r="BZ885" t="s">
        <v>29</v>
      </c>
      <c r="CA885" t="s">
        <v>29</v>
      </c>
      <c r="CB885" t="s">
        <v>29</v>
      </c>
      <c r="CC885" t="s">
        <v>29</v>
      </c>
      <c r="CD885" t="s">
        <v>29</v>
      </c>
      <c r="CE885" t="s">
        <v>29</v>
      </c>
      <c r="CF885" t="s">
        <v>29</v>
      </c>
      <c r="CG885" t="s">
        <v>29</v>
      </c>
      <c r="CH885" t="s">
        <v>29</v>
      </c>
      <c r="CI885" t="s">
        <v>29</v>
      </c>
    </row>
    <row r="886" spans="1:87" x14ac:dyDescent="0.2">
      <c r="A886" s="55">
        <v>43388</v>
      </c>
      <c r="B886">
        <v>7.74</v>
      </c>
      <c r="C886">
        <v>0.01</v>
      </c>
      <c r="D886">
        <v>0.01</v>
      </c>
      <c r="E886">
        <v>0.01</v>
      </c>
      <c r="F886">
        <v>0.01</v>
      </c>
      <c r="G886">
        <v>0.01</v>
      </c>
      <c r="H886">
        <v>0.01</v>
      </c>
      <c r="I886">
        <v>0.01</v>
      </c>
      <c r="J886">
        <v>0.01</v>
      </c>
      <c r="K886">
        <v>0.01</v>
      </c>
      <c r="L886">
        <v>0.01</v>
      </c>
      <c r="M886">
        <v>0.01</v>
      </c>
      <c r="N886">
        <v>0.01</v>
      </c>
      <c r="O886">
        <v>0.01</v>
      </c>
      <c r="P886">
        <v>0.01</v>
      </c>
      <c r="Q886">
        <v>0.01</v>
      </c>
      <c r="R886">
        <v>0.01</v>
      </c>
      <c r="S886">
        <v>0.01</v>
      </c>
      <c r="T886">
        <v>0.01</v>
      </c>
      <c r="U886">
        <v>0.01</v>
      </c>
      <c r="V886">
        <v>0.01</v>
      </c>
      <c r="W886">
        <v>0.01</v>
      </c>
      <c r="X886">
        <v>0.01</v>
      </c>
      <c r="Y886">
        <v>0.02</v>
      </c>
      <c r="Z886">
        <v>0.01</v>
      </c>
      <c r="AA886">
        <v>0.01</v>
      </c>
      <c r="AB886">
        <v>0.01</v>
      </c>
      <c r="AC886">
        <v>0.01</v>
      </c>
      <c r="AD886">
        <v>0.01</v>
      </c>
      <c r="AE886">
        <v>0.01</v>
      </c>
      <c r="AF886">
        <v>0.01</v>
      </c>
      <c r="AG886">
        <v>0.01</v>
      </c>
      <c r="AH886">
        <v>0.01</v>
      </c>
      <c r="AI886">
        <v>1.4</v>
      </c>
      <c r="AJ886">
        <v>6.62</v>
      </c>
      <c r="AK886">
        <v>3.95</v>
      </c>
      <c r="AL886">
        <v>4.74</v>
      </c>
      <c r="AM886" t="s">
        <v>29</v>
      </c>
      <c r="AN886">
        <v>5.01</v>
      </c>
      <c r="AO886" t="s">
        <v>29</v>
      </c>
      <c r="AP886" t="s">
        <v>29</v>
      </c>
      <c r="AQ886" t="s">
        <v>29</v>
      </c>
      <c r="AR886" t="s">
        <v>29</v>
      </c>
      <c r="AS886">
        <v>17.45</v>
      </c>
      <c r="AT886" t="s">
        <v>29</v>
      </c>
      <c r="AU886" t="s">
        <v>29</v>
      </c>
      <c r="AV886" t="s">
        <v>29</v>
      </c>
      <c r="AW886" t="s">
        <v>29</v>
      </c>
      <c r="AX886" t="s">
        <v>29</v>
      </c>
      <c r="AY886" t="s">
        <v>29</v>
      </c>
      <c r="AZ886" t="s">
        <v>29</v>
      </c>
      <c r="BA886" t="s">
        <v>29</v>
      </c>
      <c r="BB886" t="s">
        <v>29</v>
      </c>
      <c r="BC886" t="s">
        <v>29</v>
      </c>
      <c r="BD886" t="s">
        <v>29</v>
      </c>
      <c r="BE886" t="s">
        <v>29</v>
      </c>
      <c r="BF886" t="s">
        <v>29</v>
      </c>
      <c r="BG886" t="s">
        <v>29</v>
      </c>
      <c r="BH886" t="s">
        <v>29</v>
      </c>
      <c r="BJ886" t="s">
        <v>29</v>
      </c>
      <c r="BK886" t="s">
        <v>29</v>
      </c>
      <c r="BL886" t="s">
        <v>29</v>
      </c>
      <c r="BM886" t="s">
        <v>29</v>
      </c>
      <c r="BN886" t="s">
        <v>29</v>
      </c>
      <c r="BO886" t="s">
        <v>29</v>
      </c>
      <c r="BP886" t="s">
        <v>29</v>
      </c>
      <c r="BQ886" t="s">
        <v>29</v>
      </c>
      <c r="BR886" t="s">
        <v>29</v>
      </c>
      <c r="BS886" t="s">
        <v>29</v>
      </c>
      <c r="BT886" t="s">
        <v>29</v>
      </c>
      <c r="BU886" t="s">
        <v>29</v>
      </c>
      <c r="BV886" t="s">
        <v>29</v>
      </c>
      <c r="BW886" t="s">
        <v>29</v>
      </c>
      <c r="BX886" t="s">
        <v>29</v>
      </c>
      <c r="BY886" t="s">
        <v>29</v>
      </c>
      <c r="BZ886" t="s">
        <v>29</v>
      </c>
      <c r="CA886" t="s">
        <v>29</v>
      </c>
      <c r="CB886" t="s">
        <v>29</v>
      </c>
      <c r="CC886" t="s">
        <v>29</v>
      </c>
      <c r="CD886" t="s">
        <v>29</v>
      </c>
      <c r="CE886" t="s">
        <v>29</v>
      </c>
      <c r="CF886" t="s">
        <v>29</v>
      </c>
      <c r="CG886" t="s">
        <v>29</v>
      </c>
      <c r="CH886" t="s">
        <v>29</v>
      </c>
      <c r="CI886" t="s">
        <v>29</v>
      </c>
    </row>
    <row r="887" spans="1:87" x14ac:dyDescent="0.2">
      <c r="A887" s="55">
        <v>43389</v>
      </c>
      <c r="B887">
        <v>7.74</v>
      </c>
      <c r="C887">
        <v>0.01</v>
      </c>
      <c r="D887">
        <v>0.01</v>
      </c>
      <c r="E887">
        <v>0.01</v>
      </c>
      <c r="F887">
        <v>0.01</v>
      </c>
      <c r="G887">
        <v>0.01</v>
      </c>
      <c r="H887">
        <v>0.01</v>
      </c>
      <c r="I887">
        <v>0.01</v>
      </c>
      <c r="J887">
        <v>0.01</v>
      </c>
      <c r="K887">
        <v>0.01</v>
      </c>
      <c r="L887">
        <v>0.01</v>
      </c>
      <c r="M887">
        <v>0.01</v>
      </c>
      <c r="N887">
        <v>0.01</v>
      </c>
      <c r="O887">
        <v>0.01</v>
      </c>
      <c r="P887">
        <v>0.01</v>
      </c>
      <c r="Q887">
        <v>0.01</v>
      </c>
      <c r="R887">
        <v>0.01</v>
      </c>
      <c r="S887">
        <v>0.01</v>
      </c>
      <c r="T887">
        <v>0.01</v>
      </c>
      <c r="U887">
        <v>0.01</v>
      </c>
      <c r="V887">
        <v>0.01</v>
      </c>
      <c r="W887">
        <v>0.01</v>
      </c>
      <c r="X887">
        <v>0.01</v>
      </c>
      <c r="Y887">
        <v>0.02</v>
      </c>
      <c r="Z887">
        <v>0.01</v>
      </c>
      <c r="AA887">
        <v>0.01</v>
      </c>
      <c r="AB887">
        <v>0.01</v>
      </c>
      <c r="AC887">
        <v>0.01</v>
      </c>
      <c r="AD887">
        <v>0.01</v>
      </c>
      <c r="AE887">
        <v>0.01</v>
      </c>
      <c r="AF887">
        <v>0.01</v>
      </c>
      <c r="AG887">
        <v>0.01</v>
      </c>
      <c r="AH887">
        <v>0.01</v>
      </c>
      <c r="AI887">
        <v>0.13</v>
      </c>
      <c r="AJ887">
        <v>3.28</v>
      </c>
      <c r="AK887">
        <v>2.64</v>
      </c>
      <c r="AL887">
        <v>3.24</v>
      </c>
      <c r="AM887" t="s">
        <v>29</v>
      </c>
      <c r="AN887">
        <v>4.3</v>
      </c>
      <c r="AO887" t="s">
        <v>29</v>
      </c>
      <c r="AP887">
        <v>9.6999999999999993</v>
      </c>
      <c r="AQ887" t="s">
        <v>29</v>
      </c>
      <c r="AR887" t="s">
        <v>29</v>
      </c>
      <c r="AS887">
        <v>17.45</v>
      </c>
      <c r="AT887" t="s">
        <v>29</v>
      </c>
      <c r="AU887" t="s">
        <v>29</v>
      </c>
      <c r="AV887" t="s">
        <v>29</v>
      </c>
      <c r="AW887" t="s">
        <v>29</v>
      </c>
      <c r="AX887" t="s">
        <v>29</v>
      </c>
      <c r="AY887" t="s">
        <v>29</v>
      </c>
      <c r="AZ887" t="s">
        <v>29</v>
      </c>
      <c r="BA887" t="s">
        <v>29</v>
      </c>
      <c r="BB887" t="s">
        <v>29</v>
      </c>
      <c r="BC887" t="s">
        <v>29</v>
      </c>
      <c r="BD887" t="s">
        <v>29</v>
      </c>
      <c r="BE887" t="s">
        <v>29</v>
      </c>
      <c r="BF887" t="s">
        <v>29</v>
      </c>
      <c r="BG887" t="s">
        <v>29</v>
      </c>
      <c r="BH887" t="s">
        <v>29</v>
      </c>
      <c r="BJ887" t="s">
        <v>29</v>
      </c>
      <c r="BK887" t="s">
        <v>29</v>
      </c>
      <c r="BL887" t="s">
        <v>29</v>
      </c>
      <c r="BM887" t="s">
        <v>29</v>
      </c>
      <c r="BN887" t="s">
        <v>29</v>
      </c>
      <c r="BO887" t="s">
        <v>29</v>
      </c>
      <c r="BP887" t="s">
        <v>29</v>
      </c>
      <c r="BQ887" t="s">
        <v>29</v>
      </c>
      <c r="BR887" t="s">
        <v>29</v>
      </c>
      <c r="BS887" t="s">
        <v>29</v>
      </c>
      <c r="BT887" t="s">
        <v>29</v>
      </c>
      <c r="BU887" t="s">
        <v>29</v>
      </c>
      <c r="BV887" t="s">
        <v>29</v>
      </c>
      <c r="BW887" t="s">
        <v>29</v>
      </c>
      <c r="BX887" t="s">
        <v>29</v>
      </c>
      <c r="BY887" t="s">
        <v>29</v>
      </c>
      <c r="BZ887" t="s">
        <v>29</v>
      </c>
      <c r="CA887" t="s">
        <v>29</v>
      </c>
      <c r="CB887" t="s">
        <v>29</v>
      </c>
      <c r="CC887" t="s">
        <v>29</v>
      </c>
      <c r="CD887" t="s">
        <v>29</v>
      </c>
      <c r="CE887" t="s">
        <v>29</v>
      </c>
      <c r="CF887" t="s">
        <v>29</v>
      </c>
      <c r="CG887" t="s">
        <v>29</v>
      </c>
      <c r="CH887" t="s">
        <v>29</v>
      </c>
      <c r="CI887" t="s">
        <v>29</v>
      </c>
    </row>
    <row r="888" spans="1:87" x14ac:dyDescent="0.2">
      <c r="A888" s="55">
        <v>43390</v>
      </c>
      <c r="B888">
        <v>7.74</v>
      </c>
      <c r="C888">
        <v>0.01</v>
      </c>
      <c r="D888">
        <v>0.01</v>
      </c>
      <c r="E888">
        <v>0.01</v>
      </c>
      <c r="F888">
        <v>0.01</v>
      </c>
      <c r="G888">
        <v>0.01</v>
      </c>
      <c r="H888">
        <v>0.01</v>
      </c>
      <c r="I888">
        <v>0.01</v>
      </c>
      <c r="J888">
        <v>0.01</v>
      </c>
      <c r="K888">
        <v>0.01</v>
      </c>
      <c r="L888">
        <v>0.01</v>
      </c>
      <c r="M888">
        <v>0.01</v>
      </c>
      <c r="N888">
        <v>0.01</v>
      </c>
      <c r="O888">
        <v>0.01</v>
      </c>
      <c r="P888">
        <v>0.01</v>
      </c>
      <c r="Q888">
        <v>0.01</v>
      </c>
      <c r="R888">
        <v>0.01</v>
      </c>
      <c r="S888">
        <v>0.01</v>
      </c>
      <c r="T888">
        <v>0.01</v>
      </c>
      <c r="U888">
        <v>0.01</v>
      </c>
      <c r="V888">
        <v>0.01</v>
      </c>
      <c r="W888">
        <v>0.01</v>
      </c>
      <c r="X888">
        <v>0.01</v>
      </c>
      <c r="Y888">
        <v>0.02</v>
      </c>
      <c r="Z888">
        <v>0.01</v>
      </c>
      <c r="AA888">
        <v>0.01</v>
      </c>
      <c r="AB888">
        <v>0.01</v>
      </c>
      <c r="AC888">
        <v>0.01</v>
      </c>
      <c r="AD888">
        <v>0.01</v>
      </c>
      <c r="AE888">
        <v>0.01</v>
      </c>
      <c r="AF888">
        <v>0.01</v>
      </c>
      <c r="AG888">
        <v>0.01</v>
      </c>
      <c r="AH888">
        <v>0.01</v>
      </c>
      <c r="AI888">
        <v>0.1</v>
      </c>
      <c r="AJ888">
        <v>3.17</v>
      </c>
      <c r="AK888">
        <v>2.52</v>
      </c>
      <c r="AL888">
        <v>3.25</v>
      </c>
      <c r="AM888" t="s">
        <v>29</v>
      </c>
      <c r="AN888">
        <v>4.12</v>
      </c>
      <c r="AO888" t="s">
        <v>29</v>
      </c>
      <c r="AP888">
        <v>9.32</v>
      </c>
      <c r="AQ888" t="s">
        <v>29</v>
      </c>
      <c r="AR888" t="s">
        <v>29</v>
      </c>
      <c r="AS888">
        <v>15.2</v>
      </c>
      <c r="AT888" t="s">
        <v>29</v>
      </c>
      <c r="AU888" t="s">
        <v>29</v>
      </c>
      <c r="AV888" t="s">
        <v>29</v>
      </c>
      <c r="AW888" t="s">
        <v>29</v>
      </c>
      <c r="AX888" t="s">
        <v>29</v>
      </c>
      <c r="AY888" t="s">
        <v>29</v>
      </c>
      <c r="AZ888" t="s">
        <v>29</v>
      </c>
      <c r="BA888" t="s">
        <v>29</v>
      </c>
      <c r="BB888" t="s">
        <v>29</v>
      </c>
      <c r="BC888" t="s">
        <v>29</v>
      </c>
      <c r="BD888" t="s">
        <v>29</v>
      </c>
      <c r="BE888" t="s">
        <v>29</v>
      </c>
      <c r="BF888" t="s">
        <v>29</v>
      </c>
      <c r="BG888" t="s">
        <v>29</v>
      </c>
      <c r="BH888" t="s">
        <v>29</v>
      </c>
      <c r="BJ888" t="s">
        <v>29</v>
      </c>
      <c r="BK888" t="s">
        <v>29</v>
      </c>
      <c r="BL888" t="s">
        <v>29</v>
      </c>
      <c r="BM888" t="s">
        <v>29</v>
      </c>
      <c r="BN888" t="s">
        <v>29</v>
      </c>
      <c r="BO888" t="s">
        <v>29</v>
      </c>
      <c r="BP888" t="s">
        <v>29</v>
      </c>
      <c r="BQ888" t="s">
        <v>29</v>
      </c>
      <c r="BR888" t="s">
        <v>29</v>
      </c>
      <c r="BS888" t="s">
        <v>29</v>
      </c>
      <c r="BT888" t="s">
        <v>29</v>
      </c>
      <c r="BU888" t="s">
        <v>29</v>
      </c>
      <c r="BV888" t="s">
        <v>29</v>
      </c>
      <c r="BW888" t="s">
        <v>29</v>
      </c>
      <c r="BX888" t="s">
        <v>29</v>
      </c>
      <c r="BY888" t="s">
        <v>29</v>
      </c>
      <c r="BZ888" t="s">
        <v>29</v>
      </c>
      <c r="CA888" t="s">
        <v>29</v>
      </c>
      <c r="CB888" t="s">
        <v>29</v>
      </c>
      <c r="CC888" t="s">
        <v>29</v>
      </c>
      <c r="CD888" t="s">
        <v>29</v>
      </c>
      <c r="CE888" t="s">
        <v>29</v>
      </c>
      <c r="CF888" t="s">
        <v>29</v>
      </c>
      <c r="CG888" t="s">
        <v>29</v>
      </c>
      <c r="CH888" t="s">
        <v>29</v>
      </c>
      <c r="CI888" t="s">
        <v>29</v>
      </c>
    </row>
    <row r="889" spans="1:87" x14ac:dyDescent="0.2">
      <c r="A889" s="55">
        <v>43391</v>
      </c>
      <c r="B889">
        <v>7.74</v>
      </c>
      <c r="C889">
        <v>0.01</v>
      </c>
      <c r="D889">
        <v>0.01</v>
      </c>
      <c r="E889">
        <v>0.01</v>
      </c>
      <c r="F889">
        <v>0.01</v>
      </c>
      <c r="G889">
        <v>0.01</v>
      </c>
      <c r="H889">
        <v>0.01</v>
      </c>
      <c r="I889">
        <v>0.01</v>
      </c>
      <c r="J889">
        <v>0.01</v>
      </c>
      <c r="K889">
        <v>0.01</v>
      </c>
      <c r="L889">
        <v>0.01</v>
      </c>
      <c r="M889">
        <v>0.01</v>
      </c>
      <c r="N889">
        <v>0.01</v>
      </c>
      <c r="O889">
        <v>0.01</v>
      </c>
      <c r="P889">
        <v>0.01</v>
      </c>
      <c r="Q889">
        <v>0.01</v>
      </c>
      <c r="R889">
        <v>0.01</v>
      </c>
      <c r="S889">
        <v>0.01</v>
      </c>
      <c r="T889">
        <v>0.01</v>
      </c>
      <c r="U889">
        <v>0.01</v>
      </c>
      <c r="V889">
        <v>0.01</v>
      </c>
      <c r="W889">
        <v>0.01</v>
      </c>
      <c r="X889">
        <v>0.01</v>
      </c>
      <c r="Y889">
        <v>0.02</v>
      </c>
      <c r="Z889">
        <v>0.01</v>
      </c>
      <c r="AA889">
        <v>0.01</v>
      </c>
      <c r="AB889">
        <v>0.01</v>
      </c>
      <c r="AC889">
        <v>0.01</v>
      </c>
      <c r="AD889">
        <v>0.01</v>
      </c>
      <c r="AE889">
        <v>0.01</v>
      </c>
      <c r="AF889">
        <v>0.01</v>
      </c>
      <c r="AG889">
        <v>0.01</v>
      </c>
      <c r="AH889">
        <v>0.01</v>
      </c>
      <c r="AI889">
        <v>0.16</v>
      </c>
      <c r="AJ889">
        <v>5.22</v>
      </c>
      <c r="AK889">
        <v>3.55</v>
      </c>
      <c r="AL889">
        <v>4.55</v>
      </c>
      <c r="AM889" t="s">
        <v>29</v>
      </c>
      <c r="AN889">
        <v>3.91</v>
      </c>
      <c r="AO889" t="s">
        <v>29</v>
      </c>
      <c r="AP889">
        <v>11.2</v>
      </c>
      <c r="AQ889" t="s">
        <v>29</v>
      </c>
      <c r="AR889" t="s">
        <v>29</v>
      </c>
      <c r="AS889">
        <v>15.2</v>
      </c>
      <c r="AT889" t="s">
        <v>29</v>
      </c>
      <c r="AU889" t="s">
        <v>29</v>
      </c>
      <c r="AV889" t="s">
        <v>29</v>
      </c>
      <c r="AW889" t="s">
        <v>29</v>
      </c>
      <c r="AX889" t="s">
        <v>29</v>
      </c>
      <c r="AY889" t="s">
        <v>29</v>
      </c>
      <c r="AZ889" t="s">
        <v>29</v>
      </c>
      <c r="BA889" t="s">
        <v>29</v>
      </c>
      <c r="BB889" t="s">
        <v>29</v>
      </c>
      <c r="BC889" t="s">
        <v>29</v>
      </c>
      <c r="BD889" t="s">
        <v>29</v>
      </c>
      <c r="BE889" t="s">
        <v>29</v>
      </c>
      <c r="BF889" t="s">
        <v>29</v>
      </c>
      <c r="BG889" t="s">
        <v>29</v>
      </c>
      <c r="BH889" t="s">
        <v>29</v>
      </c>
      <c r="BJ889" t="s">
        <v>29</v>
      </c>
      <c r="BK889" t="s">
        <v>29</v>
      </c>
      <c r="BL889" t="s">
        <v>29</v>
      </c>
      <c r="BM889" t="s">
        <v>29</v>
      </c>
      <c r="BN889" t="s">
        <v>29</v>
      </c>
      <c r="BO889" t="s">
        <v>29</v>
      </c>
      <c r="BP889" t="s">
        <v>29</v>
      </c>
      <c r="BQ889" t="s">
        <v>29</v>
      </c>
      <c r="BR889" t="s">
        <v>29</v>
      </c>
      <c r="BS889" t="s">
        <v>29</v>
      </c>
      <c r="BT889" t="s">
        <v>29</v>
      </c>
      <c r="BU889" t="s">
        <v>29</v>
      </c>
      <c r="BV889" t="s">
        <v>29</v>
      </c>
      <c r="BW889" t="s">
        <v>29</v>
      </c>
      <c r="BX889" t="s">
        <v>29</v>
      </c>
      <c r="BY889" t="s">
        <v>29</v>
      </c>
      <c r="BZ889" t="s">
        <v>29</v>
      </c>
      <c r="CA889" t="s">
        <v>29</v>
      </c>
      <c r="CB889" t="s">
        <v>29</v>
      </c>
      <c r="CC889" t="s">
        <v>29</v>
      </c>
      <c r="CD889" t="s">
        <v>29</v>
      </c>
      <c r="CE889" t="s">
        <v>29</v>
      </c>
      <c r="CF889" t="s">
        <v>29</v>
      </c>
      <c r="CG889" t="s">
        <v>29</v>
      </c>
      <c r="CH889" t="s">
        <v>29</v>
      </c>
      <c r="CI889" t="s">
        <v>29</v>
      </c>
    </row>
    <row r="890" spans="1:87" x14ac:dyDescent="0.2">
      <c r="A890" s="55">
        <v>43392</v>
      </c>
      <c r="B890">
        <v>7.74</v>
      </c>
      <c r="C890">
        <v>0.01</v>
      </c>
      <c r="D890">
        <v>0.01</v>
      </c>
      <c r="E890">
        <v>0.01</v>
      </c>
      <c r="F890">
        <v>0.01</v>
      </c>
      <c r="G890">
        <v>0.01</v>
      </c>
      <c r="H890">
        <v>0.01</v>
      </c>
      <c r="I890">
        <v>0.01</v>
      </c>
      <c r="J890">
        <v>0.01</v>
      </c>
      <c r="K890">
        <v>0.01</v>
      </c>
      <c r="L890">
        <v>0.01</v>
      </c>
      <c r="M890">
        <v>0.01</v>
      </c>
      <c r="N890">
        <v>0.01</v>
      </c>
      <c r="O890">
        <v>0.01</v>
      </c>
      <c r="P890">
        <v>0.01</v>
      </c>
      <c r="Q890">
        <v>0.01</v>
      </c>
      <c r="R890">
        <v>0.01</v>
      </c>
      <c r="S890">
        <v>0.01</v>
      </c>
      <c r="T890">
        <v>0.01</v>
      </c>
      <c r="U890">
        <v>0.01</v>
      </c>
      <c r="V890">
        <v>0.01</v>
      </c>
      <c r="W890">
        <v>0.01</v>
      </c>
      <c r="X890">
        <v>0.01</v>
      </c>
      <c r="Y890">
        <v>0.02</v>
      </c>
      <c r="Z890">
        <v>0.01</v>
      </c>
      <c r="AA890">
        <v>0.01</v>
      </c>
      <c r="AB890">
        <v>0.01</v>
      </c>
      <c r="AC890">
        <v>0.01</v>
      </c>
      <c r="AD890">
        <v>0.01</v>
      </c>
      <c r="AE890">
        <v>0.01</v>
      </c>
      <c r="AF890">
        <v>0.01</v>
      </c>
      <c r="AG890">
        <v>0.01</v>
      </c>
      <c r="AH890">
        <v>0.01</v>
      </c>
      <c r="AI890">
        <v>0.01</v>
      </c>
      <c r="AJ890">
        <v>5.4</v>
      </c>
      <c r="AK890">
        <v>3.74</v>
      </c>
      <c r="AL890">
        <v>4.2</v>
      </c>
      <c r="AM890" t="s">
        <v>29</v>
      </c>
      <c r="AN890">
        <v>4.58</v>
      </c>
      <c r="AO890" t="s">
        <v>29</v>
      </c>
      <c r="AP890">
        <v>11.2</v>
      </c>
      <c r="AQ890" t="s">
        <v>29</v>
      </c>
      <c r="AR890" t="s">
        <v>29</v>
      </c>
      <c r="AS890">
        <v>15.2</v>
      </c>
      <c r="AT890" t="s">
        <v>29</v>
      </c>
      <c r="AU890" t="s">
        <v>29</v>
      </c>
      <c r="AV890" t="s">
        <v>29</v>
      </c>
      <c r="AW890" t="s">
        <v>29</v>
      </c>
      <c r="AX890" t="s">
        <v>29</v>
      </c>
      <c r="AY890" t="s">
        <v>29</v>
      </c>
      <c r="AZ890" t="s">
        <v>29</v>
      </c>
      <c r="BA890" t="s">
        <v>29</v>
      </c>
      <c r="BB890" t="s">
        <v>29</v>
      </c>
      <c r="BC890" t="s">
        <v>29</v>
      </c>
      <c r="BD890" t="s">
        <v>29</v>
      </c>
      <c r="BE890" t="s">
        <v>29</v>
      </c>
      <c r="BF890" t="s">
        <v>29</v>
      </c>
      <c r="BG890" t="s">
        <v>29</v>
      </c>
      <c r="BH890" t="s">
        <v>29</v>
      </c>
      <c r="BJ890" t="s">
        <v>29</v>
      </c>
      <c r="BK890" t="s">
        <v>29</v>
      </c>
      <c r="BL890" t="s">
        <v>29</v>
      </c>
      <c r="BM890" t="s">
        <v>29</v>
      </c>
      <c r="BN890" t="s">
        <v>29</v>
      </c>
      <c r="BO890" t="s">
        <v>29</v>
      </c>
      <c r="BP890" t="s">
        <v>29</v>
      </c>
      <c r="BQ890" t="s">
        <v>29</v>
      </c>
      <c r="BR890" t="s">
        <v>29</v>
      </c>
      <c r="BS890" t="s">
        <v>29</v>
      </c>
      <c r="BT890" t="s">
        <v>29</v>
      </c>
      <c r="BU890" t="s">
        <v>29</v>
      </c>
      <c r="BV890" t="s">
        <v>29</v>
      </c>
      <c r="BW890" t="s">
        <v>29</v>
      </c>
      <c r="BX890" t="s">
        <v>29</v>
      </c>
      <c r="BY890" t="s">
        <v>29</v>
      </c>
      <c r="BZ890" t="s">
        <v>29</v>
      </c>
      <c r="CA890" t="s">
        <v>29</v>
      </c>
      <c r="CB890" t="s">
        <v>29</v>
      </c>
      <c r="CC890" t="s">
        <v>29</v>
      </c>
      <c r="CD890" t="s">
        <v>29</v>
      </c>
      <c r="CE890" t="s">
        <v>29</v>
      </c>
      <c r="CF890" t="s">
        <v>29</v>
      </c>
      <c r="CG890" t="s">
        <v>29</v>
      </c>
      <c r="CH890" t="s">
        <v>29</v>
      </c>
      <c r="CI890" t="s">
        <v>29</v>
      </c>
    </row>
    <row r="891" spans="1:87" x14ac:dyDescent="0.2">
      <c r="A891" s="55">
        <v>43395</v>
      </c>
      <c r="B891">
        <v>7.74</v>
      </c>
      <c r="C891">
        <v>0.01</v>
      </c>
      <c r="D891">
        <v>0.01</v>
      </c>
      <c r="E891">
        <v>0.01</v>
      </c>
      <c r="F891">
        <v>0.01</v>
      </c>
      <c r="G891">
        <v>0.01</v>
      </c>
      <c r="H891">
        <v>0.01</v>
      </c>
      <c r="I891">
        <v>0.01</v>
      </c>
      <c r="J891">
        <v>0.01</v>
      </c>
      <c r="K891">
        <v>0.01</v>
      </c>
      <c r="L891">
        <v>0.01</v>
      </c>
      <c r="M891">
        <v>0.01</v>
      </c>
      <c r="N891">
        <v>0.01</v>
      </c>
      <c r="O891">
        <v>0.01</v>
      </c>
      <c r="P891">
        <v>0.01</v>
      </c>
      <c r="Q891">
        <v>0.01</v>
      </c>
      <c r="R891">
        <v>0.01</v>
      </c>
      <c r="S891">
        <v>0.01</v>
      </c>
      <c r="T891">
        <v>0.01</v>
      </c>
      <c r="U891">
        <v>0.01</v>
      </c>
      <c r="V891">
        <v>0.01</v>
      </c>
      <c r="W891">
        <v>0.01</v>
      </c>
      <c r="X891">
        <v>0.01</v>
      </c>
      <c r="Y891">
        <v>0.02</v>
      </c>
      <c r="Z891">
        <v>0.01</v>
      </c>
      <c r="AA891">
        <v>0.01</v>
      </c>
      <c r="AB891">
        <v>0.01</v>
      </c>
      <c r="AC891">
        <v>0.01</v>
      </c>
      <c r="AD891">
        <v>0.01</v>
      </c>
      <c r="AE891">
        <v>0.01</v>
      </c>
      <c r="AF891">
        <v>0.01</v>
      </c>
      <c r="AG891">
        <v>0.01</v>
      </c>
      <c r="AH891">
        <v>0.01</v>
      </c>
      <c r="AI891">
        <v>0.01</v>
      </c>
      <c r="AJ891">
        <v>5.47</v>
      </c>
      <c r="AK891">
        <v>3.66</v>
      </c>
      <c r="AL891">
        <v>4.34</v>
      </c>
      <c r="AM891" t="s">
        <v>29</v>
      </c>
      <c r="AN891">
        <v>5.39</v>
      </c>
      <c r="AO891" t="s">
        <v>29</v>
      </c>
      <c r="AP891">
        <v>11.2</v>
      </c>
      <c r="AQ891" t="s">
        <v>29</v>
      </c>
      <c r="AR891" t="s">
        <v>29</v>
      </c>
      <c r="AS891">
        <v>15.2</v>
      </c>
      <c r="AT891" t="s">
        <v>29</v>
      </c>
      <c r="AU891" t="s">
        <v>29</v>
      </c>
      <c r="AV891" t="s">
        <v>29</v>
      </c>
      <c r="AW891" t="s">
        <v>29</v>
      </c>
      <c r="AX891" t="s">
        <v>29</v>
      </c>
      <c r="AY891" t="s">
        <v>29</v>
      </c>
      <c r="AZ891" t="s">
        <v>29</v>
      </c>
      <c r="BA891" t="s">
        <v>29</v>
      </c>
      <c r="BB891" t="s">
        <v>29</v>
      </c>
      <c r="BC891" t="s">
        <v>29</v>
      </c>
      <c r="BD891" t="s">
        <v>29</v>
      </c>
      <c r="BE891" t="s">
        <v>29</v>
      </c>
      <c r="BF891" t="s">
        <v>29</v>
      </c>
      <c r="BG891" t="s">
        <v>29</v>
      </c>
      <c r="BH891" t="s">
        <v>29</v>
      </c>
      <c r="BJ891" t="s">
        <v>29</v>
      </c>
      <c r="BK891" t="s">
        <v>29</v>
      </c>
      <c r="BL891" t="s">
        <v>29</v>
      </c>
      <c r="BM891" t="s">
        <v>29</v>
      </c>
      <c r="BN891" t="s">
        <v>29</v>
      </c>
      <c r="BO891" t="s">
        <v>29</v>
      </c>
      <c r="BP891" t="s">
        <v>29</v>
      </c>
      <c r="BQ891" t="s">
        <v>29</v>
      </c>
      <c r="BR891" t="s">
        <v>29</v>
      </c>
      <c r="BS891" t="s">
        <v>29</v>
      </c>
      <c r="BT891" t="s">
        <v>29</v>
      </c>
      <c r="BU891" t="s">
        <v>29</v>
      </c>
      <c r="BV891" t="s">
        <v>29</v>
      </c>
      <c r="BW891" t="s">
        <v>29</v>
      </c>
      <c r="BX891" t="s">
        <v>29</v>
      </c>
      <c r="BY891" t="s">
        <v>29</v>
      </c>
      <c r="BZ891" t="s">
        <v>29</v>
      </c>
      <c r="CA891" t="s">
        <v>29</v>
      </c>
      <c r="CB891" t="s">
        <v>29</v>
      </c>
      <c r="CC891" t="s">
        <v>29</v>
      </c>
      <c r="CD891" t="s">
        <v>29</v>
      </c>
      <c r="CE891" t="s">
        <v>29</v>
      </c>
      <c r="CF891" t="s">
        <v>29</v>
      </c>
      <c r="CG891" t="s">
        <v>29</v>
      </c>
      <c r="CH891" t="s">
        <v>29</v>
      </c>
      <c r="CI891" t="s">
        <v>29</v>
      </c>
    </row>
    <row r="892" spans="1:87" x14ac:dyDescent="0.2">
      <c r="A892" s="55">
        <v>43396</v>
      </c>
      <c r="B892">
        <v>7.74</v>
      </c>
      <c r="C892">
        <v>0.01</v>
      </c>
      <c r="D892">
        <v>0.01</v>
      </c>
      <c r="E892">
        <v>0.01</v>
      </c>
      <c r="F892">
        <v>0.01</v>
      </c>
      <c r="G892">
        <v>0.01</v>
      </c>
      <c r="H892">
        <v>0.01</v>
      </c>
      <c r="I892">
        <v>0.01</v>
      </c>
      <c r="J892">
        <v>0.01</v>
      </c>
      <c r="K892">
        <v>0.01</v>
      </c>
      <c r="L892">
        <v>0.01</v>
      </c>
      <c r="M892">
        <v>0.01</v>
      </c>
      <c r="N892">
        <v>0.01</v>
      </c>
      <c r="O892">
        <v>0.01</v>
      </c>
      <c r="P892">
        <v>0.01</v>
      </c>
      <c r="Q892">
        <v>0.01</v>
      </c>
      <c r="R892">
        <v>0.01</v>
      </c>
      <c r="S892">
        <v>0.01</v>
      </c>
      <c r="T892">
        <v>0.01</v>
      </c>
      <c r="U892">
        <v>0.01</v>
      </c>
      <c r="V892">
        <v>0.01</v>
      </c>
      <c r="W892">
        <v>0.01</v>
      </c>
      <c r="X892">
        <v>0.01</v>
      </c>
      <c r="Y892">
        <v>0.02</v>
      </c>
      <c r="Z892">
        <v>0.01</v>
      </c>
      <c r="AA892">
        <v>0.01</v>
      </c>
      <c r="AB892">
        <v>0.01</v>
      </c>
      <c r="AC892">
        <v>0.01</v>
      </c>
      <c r="AD892">
        <v>0.01</v>
      </c>
      <c r="AE892">
        <v>0.01</v>
      </c>
      <c r="AF892">
        <v>0.01</v>
      </c>
      <c r="AG892">
        <v>0.01</v>
      </c>
      <c r="AH892">
        <v>0.01</v>
      </c>
      <c r="AI892">
        <v>0.01</v>
      </c>
      <c r="AJ892">
        <v>6.47</v>
      </c>
      <c r="AK892">
        <v>3.94</v>
      </c>
      <c r="AL892">
        <v>4.84</v>
      </c>
      <c r="AM892" t="s">
        <v>29</v>
      </c>
      <c r="AN892">
        <v>6.53</v>
      </c>
      <c r="AO892" t="s">
        <v>29</v>
      </c>
      <c r="AP892">
        <v>11.2</v>
      </c>
      <c r="AQ892" t="s">
        <v>29</v>
      </c>
      <c r="AR892" t="s">
        <v>29</v>
      </c>
      <c r="AS892">
        <v>15.2</v>
      </c>
      <c r="AT892" t="s">
        <v>29</v>
      </c>
      <c r="AU892" t="s">
        <v>29</v>
      </c>
      <c r="AV892" t="s">
        <v>29</v>
      </c>
      <c r="AW892" t="s">
        <v>29</v>
      </c>
      <c r="AX892" t="s">
        <v>29</v>
      </c>
      <c r="AY892" t="s">
        <v>29</v>
      </c>
      <c r="AZ892" t="s">
        <v>29</v>
      </c>
      <c r="BA892" t="s">
        <v>29</v>
      </c>
      <c r="BB892" t="s">
        <v>29</v>
      </c>
      <c r="BC892" t="s">
        <v>29</v>
      </c>
      <c r="BD892" t="s">
        <v>29</v>
      </c>
      <c r="BE892" t="s">
        <v>29</v>
      </c>
      <c r="BF892" t="s">
        <v>29</v>
      </c>
      <c r="BG892" t="s">
        <v>29</v>
      </c>
      <c r="BH892" t="s">
        <v>29</v>
      </c>
      <c r="BJ892" t="s">
        <v>29</v>
      </c>
      <c r="BK892" t="s">
        <v>29</v>
      </c>
      <c r="BL892" t="s">
        <v>29</v>
      </c>
      <c r="BM892" t="s">
        <v>29</v>
      </c>
      <c r="BN892" t="s">
        <v>29</v>
      </c>
      <c r="BO892" t="s">
        <v>29</v>
      </c>
      <c r="BP892" t="s">
        <v>29</v>
      </c>
      <c r="BQ892" t="s">
        <v>29</v>
      </c>
      <c r="BR892" t="s">
        <v>29</v>
      </c>
      <c r="BS892" t="s">
        <v>29</v>
      </c>
      <c r="BT892" t="s">
        <v>29</v>
      </c>
      <c r="BU892" t="s">
        <v>29</v>
      </c>
      <c r="BV892" t="s">
        <v>29</v>
      </c>
      <c r="BW892" t="s">
        <v>29</v>
      </c>
      <c r="BX892" t="s">
        <v>29</v>
      </c>
      <c r="BY892" t="s">
        <v>29</v>
      </c>
      <c r="BZ892" t="s">
        <v>29</v>
      </c>
      <c r="CA892" t="s">
        <v>29</v>
      </c>
      <c r="CB892" t="s">
        <v>29</v>
      </c>
      <c r="CC892" t="s">
        <v>29</v>
      </c>
      <c r="CD892" t="s">
        <v>29</v>
      </c>
      <c r="CE892" t="s">
        <v>29</v>
      </c>
      <c r="CF892" t="s">
        <v>29</v>
      </c>
      <c r="CG892" t="s">
        <v>29</v>
      </c>
      <c r="CH892" t="s">
        <v>29</v>
      </c>
      <c r="CI892" t="s">
        <v>29</v>
      </c>
    </row>
    <row r="893" spans="1:87" x14ac:dyDescent="0.2">
      <c r="A893" s="55">
        <v>43397</v>
      </c>
      <c r="B893">
        <v>7.74</v>
      </c>
      <c r="C893">
        <v>0.01</v>
      </c>
      <c r="D893">
        <v>0.01</v>
      </c>
      <c r="E893">
        <v>0.01</v>
      </c>
      <c r="F893">
        <v>0.01</v>
      </c>
      <c r="G893">
        <v>0.01</v>
      </c>
      <c r="H893">
        <v>0.01</v>
      </c>
      <c r="I893">
        <v>0.01</v>
      </c>
      <c r="J893">
        <v>0.01</v>
      </c>
      <c r="K893">
        <v>0.01</v>
      </c>
      <c r="L893">
        <v>0.01</v>
      </c>
      <c r="M893">
        <v>0.01</v>
      </c>
      <c r="N893">
        <v>0.01</v>
      </c>
      <c r="O893">
        <v>0.01</v>
      </c>
      <c r="P893">
        <v>0.01</v>
      </c>
      <c r="Q893">
        <v>0.01</v>
      </c>
      <c r="R893">
        <v>0.01</v>
      </c>
      <c r="S893">
        <v>0.01</v>
      </c>
      <c r="T893">
        <v>0.01</v>
      </c>
      <c r="U893">
        <v>0.01</v>
      </c>
      <c r="V893">
        <v>0.01</v>
      </c>
      <c r="W893">
        <v>0.01</v>
      </c>
      <c r="X893">
        <v>0.01</v>
      </c>
      <c r="Y893">
        <v>0.02</v>
      </c>
      <c r="Z893">
        <v>0.01</v>
      </c>
      <c r="AA893">
        <v>0.01</v>
      </c>
      <c r="AB893">
        <v>0.01</v>
      </c>
      <c r="AC893">
        <v>0.01</v>
      </c>
      <c r="AD893">
        <v>0.01</v>
      </c>
      <c r="AE893">
        <v>0.01</v>
      </c>
      <c r="AF893">
        <v>0.01</v>
      </c>
      <c r="AG893">
        <v>0.01</v>
      </c>
      <c r="AH893">
        <v>0.01</v>
      </c>
      <c r="AI893">
        <v>0.01</v>
      </c>
      <c r="AJ893">
        <v>12.43</v>
      </c>
      <c r="AK893">
        <v>6.82</v>
      </c>
      <c r="AL893">
        <v>7.54</v>
      </c>
      <c r="AM893" t="s">
        <v>29</v>
      </c>
      <c r="AN893">
        <v>6.53</v>
      </c>
      <c r="AO893" t="s">
        <v>29</v>
      </c>
      <c r="AP893">
        <v>14.86</v>
      </c>
      <c r="AQ893" t="s">
        <v>29</v>
      </c>
      <c r="AR893" t="s">
        <v>29</v>
      </c>
      <c r="AS893">
        <v>15.2</v>
      </c>
      <c r="AT893" t="s">
        <v>29</v>
      </c>
      <c r="AU893" t="s">
        <v>29</v>
      </c>
      <c r="AV893" t="s">
        <v>29</v>
      </c>
      <c r="AW893" t="s">
        <v>29</v>
      </c>
      <c r="AX893" t="s">
        <v>29</v>
      </c>
      <c r="AY893" t="s">
        <v>29</v>
      </c>
      <c r="AZ893" t="s">
        <v>29</v>
      </c>
      <c r="BA893" t="s">
        <v>29</v>
      </c>
      <c r="BB893" t="s">
        <v>29</v>
      </c>
      <c r="BC893" t="s">
        <v>29</v>
      </c>
      <c r="BD893" t="s">
        <v>29</v>
      </c>
      <c r="BE893" t="s">
        <v>29</v>
      </c>
      <c r="BF893" t="s">
        <v>29</v>
      </c>
      <c r="BG893" t="s">
        <v>29</v>
      </c>
      <c r="BH893" t="s">
        <v>29</v>
      </c>
      <c r="BJ893" t="s">
        <v>29</v>
      </c>
      <c r="BK893" t="s">
        <v>29</v>
      </c>
      <c r="BL893" t="s">
        <v>29</v>
      </c>
      <c r="BM893" t="s">
        <v>29</v>
      </c>
      <c r="BN893" t="s">
        <v>29</v>
      </c>
      <c r="BO893" t="s">
        <v>29</v>
      </c>
      <c r="BP893" t="s">
        <v>29</v>
      </c>
      <c r="BQ893" t="s">
        <v>29</v>
      </c>
      <c r="BR893" t="s">
        <v>29</v>
      </c>
      <c r="BS893" t="s">
        <v>29</v>
      </c>
      <c r="BT893" t="s">
        <v>29</v>
      </c>
      <c r="BU893" t="s">
        <v>29</v>
      </c>
      <c r="BV893" t="s">
        <v>29</v>
      </c>
      <c r="BW893" t="s">
        <v>29</v>
      </c>
      <c r="BX893" t="s">
        <v>29</v>
      </c>
      <c r="BY893" t="s">
        <v>29</v>
      </c>
      <c r="BZ893" t="s">
        <v>29</v>
      </c>
      <c r="CA893" t="s">
        <v>29</v>
      </c>
      <c r="CB893" t="s">
        <v>29</v>
      </c>
      <c r="CC893" t="s">
        <v>29</v>
      </c>
      <c r="CD893" t="s">
        <v>29</v>
      </c>
      <c r="CE893" t="s">
        <v>29</v>
      </c>
      <c r="CF893" t="s">
        <v>29</v>
      </c>
      <c r="CG893" t="s">
        <v>29</v>
      </c>
      <c r="CH893" t="s">
        <v>29</v>
      </c>
      <c r="CI893" t="s">
        <v>29</v>
      </c>
    </row>
    <row r="894" spans="1:87" x14ac:dyDescent="0.2">
      <c r="A894" s="55">
        <v>43398</v>
      </c>
      <c r="B894">
        <v>7.74</v>
      </c>
      <c r="C894">
        <v>0.01</v>
      </c>
      <c r="D894">
        <v>0.01</v>
      </c>
      <c r="E894">
        <v>0.01</v>
      </c>
      <c r="F894">
        <v>0.01</v>
      </c>
      <c r="G894">
        <v>0.01</v>
      </c>
      <c r="H894">
        <v>0.01</v>
      </c>
      <c r="I894">
        <v>0.01</v>
      </c>
      <c r="J894">
        <v>0.01</v>
      </c>
      <c r="K894">
        <v>0.01</v>
      </c>
      <c r="L894">
        <v>0.01</v>
      </c>
      <c r="M894">
        <v>0.01</v>
      </c>
      <c r="N894">
        <v>0.01</v>
      </c>
      <c r="O894">
        <v>0.01</v>
      </c>
      <c r="P894">
        <v>0.01</v>
      </c>
      <c r="Q894">
        <v>0.01</v>
      </c>
      <c r="R894">
        <v>0.01</v>
      </c>
      <c r="S894">
        <v>0.01</v>
      </c>
      <c r="T894">
        <v>0.01</v>
      </c>
      <c r="U894">
        <v>0.01</v>
      </c>
      <c r="V894">
        <v>0.01</v>
      </c>
      <c r="W894">
        <v>0.01</v>
      </c>
      <c r="X894">
        <v>0.01</v>
      </c>
      <c r="Y894">
        <v>0.02</v>
      </c>
      <c r="Z894">
        <v>0.01</v>
      </c>
      <c r="AA894">
        <v>0.01</v>
      </c>
      <c r="AB894">
        <v>0.01</v>
      </c>
      <c r="AC894">
        <v>0.01</v>
      </c>
      <c r="AD894">
        <v>0.01</v>
      </c>
      <c r="AE894">
        <v>0.01</v>
      </c>
      <c r="AF894">
        <v>0.01</v>
      </c>
      <c r="AG894">
        <v>0.01</v>
      </c>
      <c r="AH894">
        <v>0.01</v>
      </c>
      <c r="AI894">
        <v>0.01</v>
      </c>
      <c r="AJ894">
        <v>9.08</v>
      </c>
      <c r="AK894">
        <v>5.86</v>
      </c>
      <c r="AL894">
        <v>6.71</v>
      </c>
      <c r="AM894" t="s">
        <v>29</v>
      </c>
      <c r="AN894">
        <v>6.53</v>
      </c>
      <c r="AO894" t="s">
        <v>29</v>
      </c>
      <c r="AP894">
        <v>14.86</v>
      </c>
      <c r="AQ894" t="s">
        <v>29</v>
      </c>
      <c r="AR894" t="s">
        <v>29</v>
      </c>
      <c r="AS894">
        <v>15.2</v>
      </c>
      <c r="AT894" t="s">
        <v>29</v>
      </c>
      <c r="AU894" t="s">
        <v>29</v>
      </c>
      <c r="AV894" t="s">
        <v>29</v>
      </c>
      <c r="AW894" t="s">
        <v>29</v>
      </c>
      <c r="AX894" t="s">
        <v>29</v>
      </c>
      <c r="AY894" t="s">
        <v>29</v>
      </c>
      <c r="AZ894" t="s">
        <v>29</v>
      </c>
      <c r="BA894" t="s">
        <v>29</v>
      </c>
      <c r="BB894" t="s">
        <v>29</v>
      </c>
      <c r="BC894" t="s">
        <v>29</v>
      </c>
      <c r="BD894" t="s">
        <v>29</v>
      </c>
      <c r="BE894" t="s">
        <v>29</v>
      </c>
      <c r="BF894" t="s">
        <v>29</v>
      </c>
      <c r="BG894" t="s">
        <v>29</v>
      </c>
      <c r="BH894" t="s">
        <v>29</v>
      </c>
      <c r="BJ894" t="s">
        <v>29</v>
      </c>
      <c r="BK894" t="s">
        <v>29</v>
      </c>
      <c r="BL894" t="s">
        <v>29</v>
      </c>
      <c r="BM894" t="s">
        <v>29</v>
      </c>
      <c r="BN894" t="s">
        <v>29</v>
      </c>
      <c r="BO894" t="s">
        <v>29</v>
      </c>
      <c r="BP894" t="s">
        <v>29</v>
      </c>
      <c r="BQ894" t="s">
        <v>29</v>
      </c>
      <c r="BR894" t="s">
        <v>29</v>
      </c>
      <c r="BS894" t="s">
        <v>29</v>
      </c>
      <c r="BT894" t="s">
        <v>29</v>
      </c>
      <c r="BU894" t="s">
        <v>29</v>
      </c>
      <c r="BV894" t="s">
        <v>29</v>
      </c>
      <c r="BW894" t="s">
        <v>29</v>
      </c>
      <c r="BX894" t="s">
        <v>29</v>
      </c>
      <c r="BY894" t="s">
        <v>29</v>
      </c>
      <c r="BZ894" t="s">
        <v>29</v>
      </c>
      <c r="CA894" t="s">
        <v>29</v>
      </c>
      <c r="CB894" t="s">
        <v>29</v>
      </c>
      <c r="CC894" t="s">
        <v>29</v>
      </c>
      <c r="CD894" t="s">
        <v>29</v>
      </c>
      <c r="CE894" t="s">
        <v>29</v>
      </c>
      <c r="CF894" t="s">
        <v>29</v>
      </c>
      <c r="CG894" t="s">
        <v>29</v>
      </c>
      <c r="CH894" t="s">
        <v>29</v>
      </c>
      <c r="CI894" t="s">
        <v>29</v>
      </c>
    </row>
    <row r="895" spans="1:87" x14ac:dyDescent="0.2">
      <c r="A895" s="55">
        <v>43399</v>
      </c>
      <c r="B895">
        <v>7.74</v>
      </c>
      <c r="C895">
        <v>0.01</v>
      </c>
      <c r="D895">
        <v>0.01</v>
      </c>
      <c r="E895">
        <v>0.01</v>
      </c>
      <c r="F895">
        <v>0.01</v>
      </c>
      <c r="G895">
        <v>0.01</v>
      </c>
      <c r="H895">
        <v>0.01</v>
      </c>
      <c r="I895">
        <v>0.01</v>
      </c>
      <c r="J895">
        <v>0.01</v>
      </c>
      <c r="K895">
        <v>0.01</v>
      </c>
      <c r="L895">
        <v>0.01</v>
      </c>
      <c r="M895">
        <v>0.01</v>
      </c>
      <c r="N895">
        <v>0.01</v>
      </c>
      <c r="O895">
        <v>0.01</v>
      </c>
      <c r="P895">
        <v>0.01</v>
      </c>
      <c r="Q895">
        <v>0.01</v>
      </c>
      <c r="R895">
        <v>0.01</v>
      </c>
      <c r="S895">
        <v>0.01</v>
      </c>
      <c r="T895">
        <v>0.01</v>
      </c>
      <c r="U895">
        <v>0.01</v>
      </c>
      <c r="V895">
        <v>0.01</v>
      </c>
      <c r="W895">
        <v>0.01</v>
      </c>
      <c r="X895">
        <v>0.01</v>
      </c>
      <c r="Y895">
        <v>0.02</v>
      </c>
      <c r="Z895">
        <v>0.01</v>
      </c>
      <c r="AA895">
        <v>0.01</v>
      </c>
      <c r="AB895">
        <v>0.01</v>
      </c>
      <c r="AC895">
        <v>0.01</v>
      </c>
      <c r="AD895">
        <v>0.01</v>
      </c>
      <c r="AE895">
        <v>0.01</v>
      </c>
      <c r="AF895">
        <v>0.01</v>
      </c>
      <c r="AG895">
        <v>0.01</v>
      </c>
      <c r="AH895">
        <v>0.01</v>
      </c>
      <c r="AI895">
        <v>0.01</v>
      </c>
      <c r="AJ895">
        <v>12.62</v>
      </c>
      <c r="AK895">
        <v>6.63</v>
      </c>
      <c r="AL895">
        <v>7.27</v>
      </c>
      <c r="AM895" t="s">
        <v>29</v>
      </c>
      <c r="AN895">
        <v>8.33</v>
      </c>
      <c r="AO895" t="s">
        <v>29</v>
      </c>
      <c r="AP895">
        <v>15.92</v>
      </c>
      <c r="AQ895" t="s">
        <v>29</v>
      </c>
      <c r="AR895" t="s">
        <v>29</v>
      </c>
      <c r="AS895">
        <v>23.79</v>
      </c>
      <c r="AT895" t="s">
        <v>29</v>
      </c>
      <c r="AU895" t="s">
        <v>29</v>
      </c>
      <c r="AV895" t="s">
        <v>29</v>
      </c>
      <c r="AW895" t="s">
        <v>29</v>
      </c>
      <c r="AX895" t="s">
        <v>29</v>
      </c>
      <c r="AY895" t="s">
        <v>29</v>
      </c>
      <c r="AZ895" t="s">
        <v>29</v>
      </c>
      <c r="BA895" t="s">
        <v>29</v>
      </c>
      <c r="BB895" t="s">
        <v>29</v>
      </c>
      <c r="BC895" t="s">
        <v>29</v>
      </c>
      <c r="BD895" t="s">
        <v>29</v>
      </c>
      <c r="BE895" t="s">
        <v>29</v>
      </c>
      <c r="BF895" t="s">
        <v>29</v>
      </c>
      <c r="BG895" t="s">
        <v>29</v>
      </c>
      <c r="BH895" t="s">
        <v>29</v>
      </c>
      <c r="BJ895" t="s">
        <v>29</v>
      </c>
      <c r="BK895" t="s">
        <v>29</v>
      </c>
      <c r="BL895" t="s">
        <v>29</v>
      </c>
      <c r="BM895" t="s">
        <v>29</v>
      </c>
      <c r="BN895" t="s">
        <v>29</v>
      </c>
      <c r="BO895" t="s">
        <v>29</v>
      </c>
      <c r="BP895" t="s">
        <v>29</v>
      </c>
      <c r="BQ895" t="s">
        <v>29</v>
      </c>
      <c r="BR895" t="s">
        <v>29</v>
      </c>
      <c r="BS895" t="s">
        <v>29</v>
      </c>
      <c r="BT895" t="s">
        <v>29</v>
      </c>
      <c r="BU895" t="s">
        <v>29</v>
      </c>
      <c r="BV895" t="s">
        <v>29</v>
      </c>
      <c r="BW895" t="s">
        <v>29</v>
      </c>
      <c r="BX895" t="s">
        <v>29</v>
      </c>
      <c r="BY895" t="s">
        <v>29</v>
      </c>
      <c r="BZ895" t="s">
        <v>29</v>
      </c>
      <c r="CA895" t="s">
        <v>29</v>
      </c>
      <c r="CB895" t="s">
        <v>29</v>
      </c>
      <c r="CC895" t="s">
        <v>29</v>
      </c>
      <c r="CD895" t="s">
        <v>29</v>
      </c>
      <c r="CE895" t="s">
        <v>29</v>
      </c>
      <c r="CF895" t="s">
        <v>29</v>
      </c>
      <c r="CG895" t="s">
        <v>29</v>
      </c>
      <c r="CH895" t="s">
        <v>29</v>
      </c>
      <c r="CI895" t="s">
        <v>29</v>
      </c>
    </row>
    <row r="896" spans="1:87" x14ac:dyDescent="0.2">
      <c r="A896" s="55">
        <v>43402</v>
      </c>
      <c r="B896">
        <v>7.74</v>
      </c>
      <c r="C896">
        <v>0.01</v>
      </c>
      <c r="D896">
        <v>0.01</v>
      </c>
      <c r="E896">
        <v>0.01</v>
      </c>
      <c r="F896">
        <v>0.01</v>
      </c>
      <c r="G896">
        <v>0.01</v>
      </c>
      <c r="H896">
        <v>0.01</v>
      </c>
      <c r="I896">
        <v>0.01</v>
      </c>
      <c r="J896">
        <v>0.01</v>
      </c>
      <c r="K896">
        <v>0.01</v>
      </c>
      <c r="L896">
        <v>0.01</v>
      </c>
      <c r="M896">
        <v>0.01</v>
      </c>
      <c r="N896">
        <v>0.01</v>
      </c>
      <c r="O896">
        <v>0.01</v>
      </c>
      <c r="P896">
        <v>0.01</v>
      </c>
      <c r="Q896">
        <v>0.01</v>
      </c>
      <c r="R896">
        <v>0.01</v>
      </c>
      <c r="S896">
        <v>0.01</v>
      </c>
      <c r="T896">
        <v>0.01</v>
      </c>
      <c r="U896">
        <v>0.01</v>
      </c>
      <c r="V896">
        <v>0.01</v>
      </c>
      <c r="W896">
        <v>0.01</v>
      </c>
      <c r="X896">
        <v>0.01</v>
      </c>
      <c r="Y896">
        <v>0.02</v>
      </c>
      <c r="Z896">
        <v>0.01</v>
      </c>
      <c r="AA896">
        <v>0.01</v>
      </c>
      <c r="AB896">
        <v>0.01</v>
      </c>
      <c r="AC896">
        <v>0.01</v>
      </c>
      <c r="AD896">
        <v>0.01</v>
      </c>
      <c r="AE896">
        <v>0.01</v>
      </c>
      <c r="AF896">
        <v>0.01</v>
      </c>
      <c r="AG896">
        <v>0.01</v>
      </c>
      <c r="AH896">
        <v>0.01</v>
      </c>
      <c r="AI896">
        <v>0.01</v>
      </c>
      <c r="AJ896">
        <v>14.01</v>
      </c>
      <c r="AK896">
        <v>7.59</v>
      </c>
      <c r="AL896">
        <v>8.15</v>
      </c>
      <c r="AM896" t="s">
        <v>29</v>
      </c>
      <c r="AN896">
        <v>8.6999999999999993</v>
      </c>
      <c r="AO896" t="s">
        <v>29</v>
      </c>
      <c r="AP896">
        <v>16</v>
      </c>
      <c r="AQ896" t="s">
        <v>29</v>
      </c>
      <c r="AR896" t="s">
        <v>29</v>
      </c>
      <c r="AS896">
        <v>24.43</v>
      </c>
      <c r="AT896" t="s">
        <v>29</v>
      </c>
      <c r="AU896" t="s">
        <v>29</v>
      </c>
      <c r="AV896" t="s">
        <v>29</v>
      </c>
      <c r="AW896" t="s">
        <v>29</v>
      </c>
      <c r="AX896" t="s">
        <v>29</v>
      </c>
      <c r="AY896" t="s">
        <v>29</v>
      </c>
      <c r="AZ896" t="s">
        <v>29</v>
      </c>
      <c r="BA896" t="s">
        <v>29</v>
      </c>
      <c r="BB896" t="s">
        <v>29</v>
      </c>
      <c r="BC896" t="s">
        <v>29</v>
      </c>
      <c r="BD896" t="s">
        <v>29</v>
      </c>
      <c r="BE896" t="s">
        <v>29</v>
      </c>
      <c r="BF896" t="s">
        <v>29</v>
      </c>
      <c r="BG896" t="s">
        <v>29</v>
      </c>
      <c r="BH896" t="s">
        <v>29</v>
      </c>
      <c r="BJ896" t="s">
        <v>29</v>
      </c>
      <c r="BK896" t="s">
        <v>29</v>
      </c>
      <c r="BL896" t="s">
        <v>29</v>
      </c>
      <c r="BM896" t="s">
        <v>29</v>
      </c>
      <c r="BN896" t="s">
        <v>29</v>
      </c>
      <c r="BO896" t="s">
        <v>29</v>
      </c>
      <c r="BP896" t="s">
        <v>29</v>
      </c>
      <c r="BQ896" t="s">
        <v>29</v>
      </c>
      <c r="BR896" t="s">
        <v>29</v>
      </c>
      <c r="BS896" t="s">
        <v>29</v>
      </c>
      <c r="BT896" t="s">
        <v>29</v>
      </c>
      <c r="BU896" t="s">
        <v>29</v>
      </c>
      <c r="BV896" t="s">
        <v>29</v>
      </c>
      <c r="BW896" t="s">
        <v>29</v>
      </c>
      <c r="BX896" t="s">
        <v>29</v>
      </c>
      <c r="BY896" t="s">
        <v>29</v>
      </c>
      <c r="BZ896" t="s">
        <v>29</v>
      </c>
      <c r="CA896" t="s">
        <v>29</v>
      </c>
      <c r="CB896" t="s">
        <v>29</v>
      </c>
      <c r="CC896" t="s">
        <v>29</v>
      </c>
      <c r="CD896" t="s">
        <v>29</v>
      </c>
      <c r="CE896" t="s">
        <v>29</v>
      </c>
      <c r="CF896" t="s">
        <v>29</v>
      </c>
      <c r="CG896" t="s">
        <v>29</v>
      </c>
      <c r="CH896" t="s">
        <v>29</v>
      </c>
      <c r="CI896" t="s">
        <v>29</v>
      </c>
    </row>
    <row r="897" spans="1:87" x14ac:dyDescent="0.2">
      <c r="A897" s="55">
        <v>43403</v>
      </c>
      <c r="B897">
        <v>7.74</v>
      </c>
      <c r="C897">
        <v>0.01</v>
      </c>
      <c r="D897">
        <v>0.01</v>
      </c>
      <c r="E897">
        <v>0.01</v>
      </c>
      <c r="F897">
        <v>0.01</v>
      </c>
      <c r="G897">
        <v>0.01</v>
      </c>
      <c r="H897">
        <v>0.01</v>
      </c>
      <c r="I897">
        <v>0.01</v>
      </c>
      <c r="J897">
        <v>0.01</v>
      </c>
      <c r="K897">
        <v>0.01</v>
      </c>
      <c r="L897">
        <v>0.01</v>
      </c>
      <c r="M897">
        <v>0.01</v>
      </c>
      <c r="N897">
        <v>0.01</v>
      </c>
      <c r="O897">
        <v>0.01</v>
      </c>
      <c r="P897">
        <v>0.01</v>
      </c>
      <c r="Q897">
        <v>0.01</v>
      </c>
      <c r="R897">
        <v>0.01</v>
      </c>
      <c r="S897">
        <v>0.01</v>
      </c>
      <c r="T897">
        <v>0.01</v>
      </c>
      <c r="U897">
        <v>0.01</v>
      </c>
      <c r="V897">
        <v>0.01</v>
      </c>
      <c r="W897">
        <v>0.01</v>
      </c>
      <c r="X897">
        <v>0.01</v>
      </c>
      <c r="Y897">
        <v>0.02</v>
      </c>
      <c r="Z897">
        <v>0.01</v>
      </c>
      <c r="AA897">
        <v>0.01</v>
      </c>
      <c r="AB897">
        <v>0.01</v>
      </c>
      <c r="AC897">
        <v>0.01</v>
      </c>
      <c r="AD897">
        <v>0.01</v>
      </c>
      <c r="AE897">
        <v>0.01</v>
      </c>
      <c r="AF897">
        <v>0.01</v>
      </c>
      <c r="AG897">
        <v>0.01</v>
      </c>
      <c r="AH897">
        <v>0.01</v>
      </c>
      <c r="AI897">
        <v>0.01</v>
      </c>
      <c r="AJ897">
        <v>10.34</v>
      </c>
      <c r="AK897">
        <v>5.83</v>
      </c>
      <c r="AL897">
        <v>6.5</v>
      </c>
      <c r="AM897" t="s">
        <v>29</v>
      </c>
      <c r="AN897">
        <v>7.22</v>
      </c>
      <c r="AO897" t="s">
        <v>29</v>
      </c>
      <c r="AP897">
        <v>16</v>
      </c>
      <c r="AQ897" t="s">
        <v>29</v>
      </c>
      <c r="AR897" t="s">
        <v>29</v>
      </c>
      <c r="AS897">
        <v>24.43</v>
      </c>
      <c r="AT897" t="s">
        <v>29</v>
      </c>
      <c r="AU897" t="s">
        <v>29</v>
      </c>
      <c r="AV897" t="s">
        <v>29</v>
      </c>
      <c r="AW897" t="s">
        <v>29</v>
      </c>
      <c r="AX897" t="s">
        <v>29</v>
      </c>
      <c r="AY897" t="s">
        <v>29</v>
      </c>
      <c r="AZ897" t="s">
        <v>29</v>
      </c>
      <c r="BA897" t="s">
        <v>29</v>
      </c>
      <c r="BB897" t="s">
        <v>29</v>
      </c>
      <c r="BC897" t="s">
        <v>29</v>
      </c>
      <c r="BD897" t="s">
        <v>29</v>
      </c>
      <c r="BE897" t="s">
        <v>29</v>
      </c>
      <c r="BF897" t="s">
        <v>29</v>
      </c>
      <c r="BG897" t="s">
        <v>29</v>
      </c>
      <c r="BH897" t="s">
        <v>29</v>
      </c>
      <c r="BJ897" t="s">
        <v>29</v>
      </c>
      <c r="BK897" t="s">
        <v>29</v>
      </c>
      <c r="BL897" t="s">
        <v>29</v>
      </c>
      <c r="BM897" t="s">
        <v>29</v>
      </c>
      <c r="BN897" t="s">
        <v>29</v>
      </c>
      <c r="BO897" t="s">
        <v>29</v>
      </c>
      <c r="BP897" t="s">
        <v>29</v>
      </c>
      <c r="BQ897" t="s">
        <v>29</v>
      </c>
      <c r="BR897" t="s">
        <v>29</v>
      </c>
      <c r="BS897" t="s">
        <v>29</v>
      </c>
      <c r="BT897" t="s">
        <v>29</v>
      </c>
      <c r="BU897" t="s">
        <v>29</v>
      </c>
      <c r="BV897" t="s">
        <v>29</v>
      </c>
      <c r="BW897" t="s">
        <v>29</v>
      </c>
      <c r="BX897" t="s">
        <v>29</v>
      </c>
      <c r="BY897" t="s">
        <v>29</v>
      </c>
      <c r="BZ897" t="s">
        <v>29</v>
      </c>
      <c r="CA897" t="s">
        <v>29</v>
      </c>
      <c r="CB897" t="s">
        <v>29</v>
      </c>
      <c r="CC897" t="s">
        <v>29</v>
      </c>
      <c r="CD897" t="s">
        <v>29</v>
      </c>
      <c r="CE897" t="s">
        <v>29</v>
      </c>
      <c r="CF897" t="s">
        <v>29</v>
      </c>
      <c r="CG897" t="s">
        <v>29</v>
      </c>
      <c r="CH897" t="s">
        <v>29</v>
      </c>
      <c r="CI897" t="s">
        <v>29</v>
      </c>
    </row>
    <row r="898" spans="1:87" x14ac:dyDescent="0.2">
      <c r="A898" s="55">
        <v>43404</v>
      </c>
      <c r="B898">
        <v>7.74</v>
      </c>
      <c r="C898">
        <v>0.01</v>
      </c>
      <c r="D898">
        <v>0.01</v>
      </c>
      <c r="E898">
        <v>0.01</v>
      </c>
      <c r="F898">
        <v>0.01</v>
      </c>
      <c r="G898">
        <v>0.01</v>
      </c>
      <c r="H898">
        <v>0.01</v>
      </c>
      <c r="I898">
        <v>0.01</v>
      </c>
      <c r="J898">
        <v>0.01</v>
      </c>
      <c r="K898">
        <v>0.01</v>
      </c>
      <c r="L898">
        <v>0.01</v>
      </c>
      <c r="M898">
        <v>0.01</v>
      </c>
      <c r="N898">
        <v>0.01</v>
      </c>
      <c r="O898">
        <v>0.01</v>
      </c>
      <c r="P898">
        <v>0.01</v>
      </c>
      <c r="Q898">
        <v>0.01</v>
      </c>
      <c r="R898">
        <v>0.01</v>
      </c>
      <c r="S898">
        <v>0.01</v>
      </c>
      <c r="T898">
        <v>0.01</v>
      </c>
      <c r="U898">
        <v>0.01</v>
      </c>
      <c r="V898">
        <v>0.01</v>
      </c>
      <c r="W898">
        <v>0.01</v>
      </c>
      <c r="X898">
        <v>0.01</v>
      </c>
      <c r="Y898">
        <v>0.02</v>
      </c>
      <c r="Z898">
        <v>0.01</v>
      </c>
      <c r="AA898">
        <v>0.01</v>
      </c>
      <c r="AB898">
        <v>0.01</v>
      </c>
      <c r="AC898">
        <v>0.01</v>
      </c>
      <c r="AD898">
        <v>0.01</v>
      </c>
      <c r="AE898">
        <v>0.01</v>
      </c>
      <c r="AF898">
        <v>0.01</v>
      </c>
      <c r="AG898">
        <v>0.01</v>
      </c>
      <c r="AH898">
        <v>0.01</v>
      </c>
      <c r="AI898">
        <v>0.01</v>
      </c>
      <c r="AJ898">
        <v>7.68</v>
      </c>
      <c r="AK898">
        <v>4.53</v>
      </c>
      <c r="AL898">
        <v>5.49</v>
      </c>
      <c r="AM898" t="s">
        <v>29</v>
      </c>
      <c r="AN898">
        <v>6.33</v>
      </c>
      <c r="AO898" t="s">
        <v>29</v>
      </c>
      <c r="AP898">
        <v>13.06</v>
      </c>
      <c r="AQ898" t="s">
        <v>29</v>
      </c>
      <c r="AR898" t="s">
        <v>29</v>
      </c>
      <c r="AS898">
        <v>24.43</v>
      </c>
      <c r="AT898" t="s">
        <v>29</v>
      </c>
      <c r="AU898" t="s">
        <v>29</v>
      </c>
      <c r="AV898" t="s">
        <v>29</v>
      </c>
      <c r="AW898" t="s">
        <v>29</v>
      </c>
      <c r="AX898" t="s">
        <v>29</v>
      </c>
      <c r="AY898" t="s">
        <v>29</v>
      </c>
      <c r="AZ898" t="s">
        <v>29</v>
      </c>
      <c r="BA898" t="s">
        <v>29</v>
      </c>
      <c r="BB898" t="s">
        <v>29</v>
      </c>
      <c r="BC898" t="s">
        <v>29</v>
      </c>
      <c r="BD898" t="s">
        <v>29</v>
      </c>
      <c r="BE898" t="s">
        <v>29</v>
      </c>
      <c r="BF898" t="s">
        <v>29</v>
      </c>
      <c r="BG898" t="s">
        <v>29</v>
      </c>
      <c r="BH898" t="s">
        <v>29</v>
      </c>
      <c r="BJ898" t="s">
        <v>29</v>
      </c>
      <c r="BK898" t="s">
        <v>29</v>
      </c>
      <c r="BL898" t="s">
        <v>29</v>
      </c>
      <c r="BM898" t="s">
        <v>29</v>
      </c>
      <c r="BN898" t="s">
        <v>29</v>
      </c>
      <c r="BO898" t="s">
        <v>29</v>
      </c>
      <c r="BP898" t="s">
        <v>29</v>
      </c>
      <c r="BQ898" t="s">
        <v>29</v>
      </c>
      <c r="BR898" t="s">
        <v>29</v>
      </c>
      <c r="BS898" t="s">
        <v>29</v>
      </c>
      <c r="BT898" t="s">
        <v>29</v>
      </c>
      <c r="BU898" t="s">
        <v>29</v>
      </c>
      <c r="BV898" t="s">
        <v>29</v>
      </c>
      <c r="BW898" t="s">
        <v>29</v>
      </c>
      <c r="BX898" t="s">
        <v>29</v>
      </c>
      <c r="BY898" t="s">
        <v>29</v>
      </c>
      <c r="BZ898" t="s">
        <v>29</v>
      </c>
      <c r="CA898" t="s">
        <v>29</v>
      </c>
      <c r="CB898" t="s">
        <v>29</v>
      </c>
      <c r="CC898" t="s">
        <v>29</v>
      </c>
      <c r="CD898" t="s">
        <v>29</v>
      </c>
      <c r="CE898" t="s">
        <v>29</v>
      </c>
      <c r="CF898" t="s">
        <v>29</v>
      </c>
      <c r="CG898" t="s">
        <v>29</v>
      </c>
      <c r="CH898" t="s">
        <v>29</v>
      </c>
      <c r="CI898" t="s">
        <v>29</v>
      </c>
    </row>
    <row r="899" spans="1:87" x14ac:dyDescent="0.2">
      <c r="A899" s="55">
        <v>43405</v>
      </c>
      <c r="B899">
        <v>7.74</v>
      </c>
      <c r="C899">
        <v>0.01</v>
      </c>
      <c r="D899">
        <v>0.01</v>
      </c>
      <c r="E899">
        <v>0.01</v>
      </c>
      <c r="F899">
        <v>0.01</v>
      </c>
      <c r="G899">
        <v>0.01</v>
      </c>
      <c r="H899">
        <v>0.01</v>
      </c>
      <c r="I899">
        <v>0.01</v>
      </c>
      <c r="J899">
        <v>0.01</v>
      </c>
      <c r="K899">
        <v>0.01</v>
      </c>
      <c r="L899">
        <v>0.01</v>
      </c>
      <c r="M899">
        <v>0.01</v>
      </c>
      <c r="N899">
        <v>0.01</v>
      </c>
      <c r="O899">
        <v>0.01</v>
      </c>
      <c r="P899">
        <v>0.01</v>
      </c>
      <c r="Q899">
        <v>0.01</v>
      </c>
      <c r="R899">
        <v>0.01</v>
      </c>
      <c r="S899">
        <v>0.01</v>
      </c>
      <c r="T899">
        <v>0.01</v>
      </c>
      <c r="U899">
        <v>0.01</v>
      </c>
      <c r="V899">
        <v>0.01</v>
      </c>
      <c r="W899">
        <v>0.01</v>
      </c>
      <c r="X899">
        <v>0.01</v>
      </c>
      <c r="Y899">
        <v>0.02</v>
      </c>
      <c r="Z899">
        <v>0.01</v>
      </c>
      <c r="AA899">
        <v>0.01</v>
      </c>
      <c r="AB899">
        <v>0.01</v>
      </c>
      <c r="AC899">
        <v>0.01</v>
      </c>
      <c r="AD899">
        <v>0.01</v>
      </c>
      <c r="AE899">
        <v>0.01</v>
      </c>
      <c r="AF899">
        <v>0.01</v>
      </c>
      <c r="AG899">
        <v>0.01</v>
      </c>
      <c r="AH899">
        <v>0.01</v>
      </c>
      <c r="AI899">
        <v>0.01</v>
      </c>
      <c r="AJ899">
        <v>5.5</v>
      </c>
      <c r="AK899">
        <v>3.57</v>
      </c>
      <c r="AL899">
        <v>4.55</v>
      </c>
      <c r="AM899" t="s">
        <v>29</v>
      </c>
      <c r="AN899">
        <v>6.33</v>
      </c>
      <c r="AO899" t="s">
        <v>29</v>
      </c>
      <c r="AP899">
        <v>11.85</v>
      </c>
      <c r="AQ899" t="s">
        <v>29</v>
      </c>
      <c r="AR899" t="s">
        <v>29</v>
      </c>
      <c r="AS899">
        <v>24.43</v>
      </c>
      <c r="AT899" t="s">
        <v>29</v>
      </c>
      <c r="AU899" t="s">
        <v>29</v>
      </c>
      <c r="AV899" t="s">
        <v>29</v>
      </c>
      <c r="AW899" t="s">
        <v>29</v>
      </c>
      <c r="AX899" t="s">
        <v>29</v>
      </c>
      <c r="AY899" t="s">
        <v>29</v>
      </c>
      <c r="AZ899" t="s">
        <v>29</v>
      </c>
      <c r="BA899" t="s">
        <v>29</v>
      </c>
      <c r="BB899" t="s">
        <v>29</v>
      </c>
      <c r="BC899" t="s">
        <v>29</v>
      </c>
      <c r="BD899" t="s">
        <v>29</v>
      </c>
      <c r="BE899" t="s">
        <v>29</v>
      </c>
      <c r="BF899" t="s">
        <v>29</v>
      </c>
      <c r="BG899" t="s">
        <v>29</v>
      </c>
      <c r="BH899" t="s">
        <v>29</v>
      </c>
      <c r="BJ899" t="s">
        <v>29</v>
      </c>
      <c r="BK899" t="s">
        <v>29</v>
      </c>
      <c r="BL899" t="s">
        <v>29</v>
      </c>
      <c r="BM899" t="s">
        <v>29</v>
      </c>
      <c r="BN899" t="s">
        <v>29</v>
      </c>
      <c r="BO899" t="s">
        <v>29</v>
      </c>
      <c r="BP899" t="s">
        <v>29</v>
      </c>
      <c r="BQ899" t="s">
        <v>29</v>
      </c>
      <c r="BR899" t="s">
        <v>29</v>
      </c>
      <c r="BS899" t="s">
        <v>29</v>
      </c>
      <c r="BT899" t="s">
        <v>29</v>
      </c>
      <c r="BU899" t="s">
        <v>29</v>
      </c>
      <c r="BV899" t="s">
        <v>29</v>
      </c>
      <c r="BW899" t="s">
        <v>29</v>
      </c>
      <c r="BX899" t="s">
        <v>29</v>
      </c>
      <c r="BY899" t="s">
        <v>29</v>
      </c>
      <c r="BZ899" t="s">
        <v>29</v>
      </c>
      <c r="CA899" t="s">
        <v>29</v>
      </c>
      <c r="CB899" t="s">
        <v>29</v>
      </c>
      <c r="CC899" t="s">
        <v>29</v>
      </c>
      <c r="CD899" t="s">
        <v>29</v>
      </c>
      <c r="CE899" t="s">
        <v>29</v>
      </c>
      <c r="CF899" t="s">
        <v>29</v>
      </c>
      <c r="CG899" t="s">
        <v>29</v>
      </c>
      <c r="CH899" t="s">
        <v>29</v>
      </c>
      <c r="CI899" t="s">
        <v>29</v>
      </c>
    </row>
    <row r="900" spans="1:87" x14ac:dyDescent="0.2">
      <c r="A900" s="55">
        <v>43406</v>
      </c>
      <c r="B900">
        <v>7.74</v>
      </c>
      <c r="C900">
        <v>0.01</v>
      </c>
      <c r="D900">
        <v>0.01</v>
      </c>
      <c r="E900">
        <v>0.01</v>
      </c>
      <c r="F900">
        <v>0.01</v>
      </c>
      <c r="G900">
        <v>0.01</v>
      </c>
      <c r="H900">
        <v>0.01</v>
      </c>
      <c r="I900">
        <v>0.01</v>
      </c>
      <c r="J900">
        <v>0.01</v>
      </c>
      <c r="K900">
        <v>0.01</v>
      </c>
      <c r="L900">
        <v>0.01</v>
      </c>
      <c r="M900">
        <v>0.01</v>
      </c>
      <c r="N900">
        <v>0.01</v>
      </c>
      <c r="O900">
        <v>0.01</v>
      </c>
      <c r="P900">
        <v>0.01</v>
      </c>
      <c r="Q900">
        <v>0.01</v>
      </c>
      <c r="R900">
        <v>0.01</v>
      </c>
      <c r="S900">
        <v>0.01</v>
      </c>
      <c r="T900">
        <v>0.01</v>
      </c>
      <c r="U900">
        <v>0.01</v>
      </c>
      <c r="V900">
        <v>0.01</v>
      </c>
      <c r="W900">
        <v>0.01</v>
      </c>
      <c r="X900">
        <v>0.01</v>
      </c>
      <c r="Y900">
        <v>0.02</v>
      </c>
      <c r="Z900">
        <v>0.01</v>
      </c>
      <c r="AA900">
        <v>0.01</v>
      </c>
      <c r="AB900">
        <v>0.01</v>
      </c>
      <c r="AC900">
        <v>0.01</v>
      </c>
      <c r="AD900">
        <v>0.01</v>
      </c>
      <c r="AE900">
        <v>0.01</v>
      </c>
      <c r="AF900">
        <v>0.01</v>
      </c>
      <c r="AG900">
        <v>0.01</v>
      </c>
      <c r="AH900">
        <v>0.01</v>
      </c>
      <c r="AI900">
        <v>0.01</v>
      </c>
      <c r="AJ900">
        <v>6.56</v>
      </c>
      <c r="AK900">
        <v>3.98</v>
      </c>
      <c r="AL900">
        <v>4.9000000000000004</v>
      </c>
      <c r="AM900" t="s">
        <v>29</v>
      </c>
      <c r="AN900">
        <v>6</v>
      </c>
      <c r="AO900" t="s">
        <v>29</v>
      </c>
      <c r="AP900">
        <v>11.85</v>
      </c>
      <c r="AQ900" t="s">
        <v>29</v>
      </c>
      <c r="AR900" t="s">
        <v>29</v>
      </c>
      <c r="AS900">
        <v>24.43</v>
      </c>
      <c r="AT900" t="s">
        <v>29</v>
      </c>
      <c r="AU900" t="s">
        <v>29</v>
      </c>
      <c r="AV900" t="s">
        <v>29</v>
      </c>
      <c r="AW900" t="s">
        <v>29</v>
      </c>
      <c r="AX900" t="s">
        <v>29</v>
      </c>
      <c r="AY900" t="s">
        <v>29</v>
      </c>
      <c r="AZ900" t="s">
        <v>29</v>
      </c>
      <c r="BA900" t="s">
        <v>29</v>
      </c>
      <c r="BB900" t="s">
        <v>29</v>
      </c>
      <c r="BC900" t="s">
        <v>29</v>
      </c>
      <c r="BD900" t="s">
        <v>29</v>
      </c>
      <c r="BE900" t="s">
        <v>29</v>
      </c>
      <c r="BF900" t="s">
        <v>29</v>
      </c>
      <c r="BG900" t="s">
        <v>29</v>
      </c>
      <c r="BH900" t="s">
        <v>29</v>
      </c>
      <c r="BJ900" t="s">
        <v>29</v>
      </c>
      <c r="BK900" t="s">
        <v>29</v>
      </c>
      <c r="BL900" t="s">
        <v>29</v>
      </c>
      <c r="BM900" t="s">
        <v>29</v>
      </c>
      <c r="BN900" t="s">
        <v>29</v>
      </c>
      <c r="BO900" t="s">
        <v>29</v>
      </c>
      <c r="BP900" t="s">
        <v>29</v>
      </c>
      <c r="BQ900" t="s">
        <v>29</v>
      </c>
      <c r="BR900" t="s">
        <v>29</v>
      </c>
      <c r="BS900" t="s">
        <v>29</v>
      </c>
      <c r="BT900" t="s">
        <v>29</v>
      </c>
      <c r="BU900" t="s">
        <v>29</v>
      </c>
      <c r="BV900" t="s">
        <v>29</v>
      </c>
      <c r="BW900" t="s">
        <v>29</v>
      </c>
      <c r="BX900" t="s">
        <v>29</v>
      </c>
      <c r="BY900" t="s">
        <v>29</v>
      </c>
      <c r="BZ900" t="s">
        <v>29</v>
      </c>
      <c r="CA900" t="s">
        <v>29</v>
      </c>
      <c r="CB900" t="s">
        <v>29</v>
      </c>
      <c r="CC900" t="s">
        <v>29</v>
      </c>
      <c r="CD900" t="s">
        <v>29</v>
      </c>
      <c r="CE900" t="s">
        <v>29</v>
      </c>
      <c r="CF900" t="s">
        <v>29</v>
      </c>
      <c r="CG900" t="s">
        <v>29</v>
      </c>
      <c r="CH900" t="s">
        <v>29</v>
      </c>
      <c r="CI900" t="s">
        <v>29</v>
      </c>
    </row>
    <row r="901" spans="1:87" x14ac:dyDescent="0.2">
      <c r="A901" s="55">
        <v>43409</v>
      </c>
      <c r="B901">
        <v>7.74</v>
      </c>
      <c r="C901">
        <v>0.01</v>
      </c>
      <c r="D901">
        <v>0.01</v>
      </c>
      <c r="E901">
        <v>0.01</v>
      </c>
      <c r="F901">
        <v>0.01</v>
      </c>
      <c r="G901">
        <v>0.01</v>
      </c>
      <c r="H901">
        <v>0.01</v>
      </c>
      <c r="I901">
        <v>0.01</v>
      </c>
      <c r="J901">
        <v>0.01</v>
      </c>
      <c r="K901">
        <v>0.01</v>
      </c>
      <c r="L901">
        <v>0.01</v>
      </c>
      <c r="M901">
        <v>0.01</v>
      </c>
      <c r="N901">
        <v>0.01</v>
      </c>
      <c r="O901">
        <v>0.01</v>
      </c>
      <c r="P901">
        <v>0.01</v>
      </c>
      <c r="Q901">
        <v>0.01</v>
      </c>
      <c r="R901">
        <v>0.01</v>
      </c>
      <c r="S901">
        <v>0.01</v>
      </c>
      <c r="T901">
        <v>0.01</v>
      </c>
      <c r="U901">
        <v>0.01</v>
      </c>
      <c r="V901">
        <v>0.01</v>
      </c>
      <c r="W901">
        <v>0.01</v>
      </c>
      <c r="X901">
        <v>0.01</v>
      </c>
      <c r="Y901">
        <v>0.02</v>
      </c>
      <c r="Z901">
        <v>0.01</v>
      </c>
      <c r="AA901">
        <v>0.01</v>
      </c>
      <c r="AB901">
        <v>0.01</v>
      </c>
      <c r="AC901">
        <v>0.01</v>
      </c>
      <c r="AD901">
        <v>0.01</v>
      </c>
      <c r="AE901">
        <v>0.01</v>
      </c>
      <c r="AF901">
        <v>0.01</v>
      </c>
      <c r="AG901">
        <v>0.01</v>
      </c>
      <c r="AH901">
        <v>0.01</v>
      </c>
      <c r="AI901">
        <v>0.01</v>
      </c>
      <c r="AJ901">
        <v>5.15</v>
      </c>
      <c r="AK901">
        <v>3.51</v>
      </c>
      <c r="AL901">
        <v>4.5</v>
      </c>
      <c r="AM901" t="s">
        <v>29</v>
      </c>
      <c r="AN901">
        <v>5.75</v>
      </c>
      <c r="AO901" t="s">
        <v>29</v>
      </c>
      <c r="AP901">
        <v>11.85</v>
      </c>
      <c r="AQ901" t="s">
        <v>29</v>
      </c>
      <c r="AR901" t="s">
        <v>29</v>
      </c>
      <c r="AS901">
        <v>24.43</v>
      </c>
      <c r="AT901" t="s">
        <v>29</v>
      </c>
      <c r="AU901" t="s">
        <v>29</v>
      </c>
      <c r="AV901" t="s">
        <v>29</v>
      </c>
      <c r="AW901" t="s">
        <v>29</v>
      </c>
      <c r="AX901" t="s">
        <v>29</v>
      </c>
      <c r="AY901" t="s">
        <v>29</v>
      </c>
      <c r="AZ901" t="s">
        <v>29</v>
      </c>
      <c r="BA901" t="s">
        <v>29</v>
      </c>
      <c r="BB901" t="s">
        <v>29</v>
      </c>
      <c r="BC901" t="s">
        <v>29</v>
      </c>
      <c r="BD901" t="s">
        <v>29</v>
      </c>
      <c r="BE901" t="s">
        <v>29</v>
      </c>
      <c r="BF901" t="s">
        <v>29</v>
      </c>
      <c r="BG901" t="s">
        <v>29</v>
      </c>
      <c r="BH901" t="s">
        <v>29</v>
      </c>
      <c r="BJ901" t="s">
        <v>29</v>
      </c>
      <c r="BK901" t="s">
        <v>29</v>
      </c>
      <c r="BL901" t="s">
        <v>29</v>
      </c>
      <c r="BM901" t="s">
        <v>29</v>
      </c>
      <c r="BN901" t="s">
        <v>29</v>
      </c>
      <c r="BO901" t="s">
        <v>29</v>
      </c>
      <c r="BP901" t="s">
        <v>29</v>
      </c>
      <c r="BQ901" t="s">
        <v>29</v>
      </c>
      <c r="BR901" t="s">
        <v>29</v>
      </c>
      <c r="BS901" t="s">
        <v>29</v>
      </c>
      <c r="BT901" t="s">
        <v>29</v>
      </c>
      <c r="BU901" t="s">
        <v>29</v>
      </c>
      <c r="BV901" t="s">
        <v>29</v>
      </c>
      <c r="BW901" t="s">
        <v>29</v>
      </c>
      <c r="BX901" t="s">
        <v>29</v>
      </c>
      <c r="BY901" t="s">
        <v>29</v>
      </c>
      <c r="BZ901" t="s">
        <v>29</v>
      </c>
      <c r="CA901" t="s">
        <v>29</v>
      </c>
      <c r="CB901" t="s">
        <v>29</v>
      </c>
      <c r="CC901" t="s">
        <v>29</v>
      </c>
      <c r="CD901" t="s">
        <v>29</v>
      </c>
      <c r="CE901" t="s">
        <v>29</v>
      </c>
      <c r="CF901" t="s">
        <v>29</v>
      </c>
      <c r="CG901" t="s">
        <v>29</v>
      </c>
      <c r="CH901" t="s">
        <v>29</v>
      </c>
      <c r="CI901" t="s">
        <v>29</v>
      </c>
    </row>
    <row r="902" spans="1:87" x14ac:dyDescent="0.2">
      <c r="A902" s="55">
        <v>43410</v>
      </c>
      <c r="B902">
        <v>7.74</v>
      </c>
      <c r="C902">
        <v>0.01</v>
      </c>
      <c r="D902">
        <v>0.01</v>
      </c>
      <c r="E902">
        <v>0.01</v>
      </c>
      <c r="F902">
        <v>0.01</v>
      </c>
      <c r="G902">
        <v>0.01</v>
      </c>
      <c r="H902">
        <v>0.01</v>
      </c>
      <c r="I902">
        <v>0.01</v>
      </c>
      <c r="J902">
        <v>0.01</v>
      </c>
      <c r="K902">
        <v>0.01</v>
      </c>
      <c r="L902">
        <v>0.01</v>
      </c>
      <c r="M902">
        <v>0.01</v>
      </c>
      <c r="N902">
        <v>0.01</v>
      </c>
      <c r="O902">
        <v>0.01</v>
      </c>
      <c r="P902">
        <v>0.01</v>
      </c>
      <c r="Q902">
        <v>0.01</v>
      </c>
      <c r="R902">
        <v>0.01</v>
      </c>
      <c r="S902">
        <v>0.01</v>
      </c>
      <c r="T902">
        <v>0.01</v>
      </c>
      <c r="U902">
        <v>0.01</v>
      </c>
      <c r="V902">
        <v>0.01</v>
      </c>
      <c r="W902">
        <v>0.01</v>
      </c>
      <c r="X902">
        <v>0.01</v>
      </c>
      <c r="Y902">
        <v>0.02</v>
      </c>
      <c r="Z902">
        <v>0.01</v>
      </c>
      <c r="AA902">
        <v>0.01</v>
      </c>
      <c r="AB902">
        <v>0.01</v>
      </c>
      <c r="AC902">
        <v>0.01</v>
      </c>
      <c r="AD902">
        <v>0.01</v>
      </c>
      <c r="AE902">
        <v>0.01</v>
      </c>
      <c r="AF902">
        <v>0.01</v>
      </c>
      <c r="AG902">
        <v>0.01</v>
      </c>
      <c r="AH902">
        <v>0.01</v>
      </c>
      <c r="AI902">
        <v>0.01</v>
      </c>
      <c r="AJ902">
        <v>4.07</v>
      </c>
      <c r="AK902">
        <v>3</v>
      </c>
      <c r="AL902">
        <v>3.8</v>
      </c>
      <c r="AM902" t="s">
        <v>29</v>
      </c>
      <c r="AN902">
        <v>5.23</v>
      </c>
      <c r="AO902" t="s">
        <v>29</v>
      </c>
      <c r="AP902">
        <v>11.85</v>
      </c>
      <c r="AQ902" t="s">
        <v>29</v>
      </c>
      <c r="AR902" t="s">
        <v>29</v>
      </c>
      <c r="AS902">
        <v>24.43</v>
      </c>
      <c r="AT902" t="s">
        <v>29</v>
      </c>
      <c r="AU902" t="s">
        <v>29</v>
      </c>
      <c r="AV902" t="s">
        <v>29</v>
      </c>
      <c r="AW902" t="s">
        <v>29</v>
      </c>
      <c r="AX902" t="s">
        <v>29</v>
      </c>
      <c r="AY902" t="s">
        <v>29</v>
      </c>
      <c r="AZ902" t="s">
        <v>29</v>
      </c>
      <c r="BA902" t="s">
        <v>29</v>
      </c>
      <c r="BB902" t="s">
        <v>29</v>
      </c>
      <c r="BC902" t="s">
        <v>29</v>
      </c>
      <c r="BD902" t="s">
        <v>29</v>
      </c>
      <c r="BE902" t="s">
        <v>29</v>
      </c>
      <c r="BF902" t="s">
        <v>29</v>
      </c>
      <c r="BG902" t="s">
        <v>29</v>
      </c>
      <c r="BH902" t="s">
        <v>29</v>
      </c>
      <c r="BJ902" t="s">
        <v>29</v>
      </c>
      <c r="BK902" t="s">
        <v>29</v>
      </c>
      <c r="BL902" t="s">
        <v>29</v>
      </c>
      <c r="BM902" t="s">
        <v>29</v>
      </c>
      <c r="BN902" t="s">
        <v>29</v>
      </c>
      <c r="BO902" t="s">
        <v>29</v>
      </c>
      <c r="BP902" t="s">
        <v>29</v>
      </c>
      <c r="BQ902" t="s">
        <v>29</v>
      </c>
      <c r="BR902" t="s">
        <v>29</v>
      </c>
      <c r="BS902" t="s">
        <v>29</v>
      </c>
      <c r="BT902" t="s">
        <v>29</v>
      </c>
      <c r="BU902" t="s">
        <v>29</v>
      </c>
      <c r="BV902" t="s">
        <v>29</v>
      </c>
      <c r="BW902" t="s">
        <v>29</v>
      </c>
      <c r="BX902" t="s">
        <v>29</v>
      </c>
      <c r="BY902" t="s">
        <v>29</v>
      </c>
      <c r="BZ902" t="s">
        <v>29</v>
      </c>
      <c r="CA902" t="s">
        <v>29</v>
      </c>
      <c r="CB902" t="s">
        <v>29</v>
      </c>
      <c r="CC902" t="s">
        <v>29</v>
      </c>
      <c r="CD902" t="s">
        <v>29</v>
      </c>
      <c r="CE902" t="s">
        <v>29</v>
      </c>
      <c r="CF902" t="s">
        <v>29</v>
      </c>
      <c r="CG902" t="s">
        <v>29</v>
      </c>
      <c r="CH902" t="s">
        <v>29</v>
      </c>
      <c r="CI902" t="s">
        <v>29</v>
      </c>
    </row>
    <row r="903" spans="1:87" x14ac:dyDescent="0.2">
      <c r="A903" s="55">
        <v>43411</v>
      </c>
      <c r="B903">
        <v>7.74</v>
      </c>
      <c r="C903">
        <v>0.01</v>
      </c>
      <c r="D903">
        <v>0.01</v>
      </c>
      <c r="E903">
        <v>0.01</v>
      </c>
      <c r="F903">
        <v>0.01</v>
      </c>
      <c r="G903">
        <v>0.01</v>
      </c>
      <c r="H903">
        <v>0.01</v>
      </c>
      <c r="I903">
        <v>0.01</v>
      </c>
      <c r="J903">
        <v>0.01</v>
      </c>
      <c r="K903">
        <v>0.01</v>
      </c>
      <c r="L903">
        <v>0.01</v>
      </c>
      <c r="M903">
        <v>0.01</v>
      </c>
      <c r="N903">
        <v>0.01</v>
      </c>
      <c r="O903">
        <v>0.01</v>
      </c>
      <c r="P903">
        <v>0.01</v>
      </c>
      <c r="Q903">
        <v>0.01</v>
      </c>
      <c r="R903">
        <v>0.01</v>
      </c>
      <c r="S903">
        <v>0.01</v>
      </c>
      <c r="T903">
        <v>0.01</v>
      </c>
      <c r="U903">
        <v>0.01</v>
      </c>
      <c r="V903">
        <v>0.01</v>
      </c>
      <c r="W903">
        <v>0.01</v>
      </c>
      <c r="X903">
        <v>0.01</v>
      </c>
      <c r="Y903">
        <v>0.02</v>
      </c>
      <c r="Z903">
        <v>0.01</v>
      </c>
      <c r="AA903">
        <v>0.01</v>
      </c>
      <c r="AB903">
        <v>0.01</v>
      </c>
      <c r="AC903">
        <v>0.01</v>
      </c>
      <c r="AD903">
        <v>0.01</v>
      </c>
      <c r="AE903">
        <v>0.01</v>
      </c>
      <c r="AF903">
        <v>0.01</v>
      </c>
      <c r="AG903">
        <v>0.01</v>
      </c>
      <c r="AH903">
        <v>0.01</v>
      </c>
      <c r="AI903">
        <v>0.01</v>
      </c>
      <c r="AJ903">
        <v>1.1100000000000001</v>
      </c>
      <c r="AK903">
        <v>1.56</v>
      </c>
      <c r="AL903">
        <v>2.34</v>
      </c>
      <c r="AM903" t="s">
        <v>29</v>
      </c>
      <c r="AN903">
        <v>3.64</v>
      </c>
      <c r="AO903" t="s">
        <v>29</v>
      </c>
      <c r="AP903">
        <v>9.77</v>
      </c>
      <c r="AQ903" t="s">
        <v>29</v>
      </c>
      <c r="AR903" t="s">
        <v>29</v>
      </c>
      <c r="AS903">
        <v>15.28</v>
      </c>
      <c r="AT903" t="s">
        <v>29</v>
      </c>
      <c r="AU903" t="s">
        <v>29</v>
      </c>
      <c r="AV903" t="s">
        <v>29</v>
      </c>
      <c r="AW903" t="s">
        <v>29</v>
      </c>
      <c r="AX903" t="s">
        <v>29</v>
      </c>
      <c r="AY903" t="s">
        <v>29</v>
      </c>
      <c r="AZ903" t="s">
        <v>29</v>
      </c>
      <c r="BA903" t="s">
        <v>29</v>
      </c>
      <c r="BB903" t="s">
        <v>29</v>
      </c>
      <c r="BC903" t="s">
        <v>29</v>
      </c>
      <c r="BD903" t="s">
        <v>29</v>
      </c>
      <c r="BE903" t="s">
        <v>29</v>
      </c>
      <c r="BF903" t="s">
        <v>29</v>
      </c>
      <c r="BG903" t="s">
        <v>29</v>
      </c>
      <c r="BH903" t="s">
        <v>29</v>
      </c>
      <c r="BJ903" t="s">
        <v>29</v>
      </c>
      <c r="BK903" t="s">
        <v>29</v>
      </c>
      <c r="BL903" t="s">
        <v>29</v>
      </c>
      <c r="BM903" t="s">
        <v>29</v>
      </c>
      <c r="BN903" t="s">
        <v>29</v>
      </c>
      <c r="BO903" t="s">
        <v>29</v>
      </c>
      <c r="BP903" t="s">
        <v>29</v>
      </c>
      <c r="BQ903" t="s">
        <v>29</v>
      </c>
      <c r="BR903" t="s">
        <v>29</v>
      </c>
      <c r="BS903" t="s">
        <v>29</v>
      </c>
      <c r="BT903" t="s">
        <v>29</v>
      </c>
      <c r="BU903" t="s">
        <v>29</v>
      </c>
      <c r="BV903" t="s">
        <v>29</v>
      </c>
      <c r="BW903" t="s">
        <v>29</v>
      </c>
      <c r="BX903" t="s">
        <v>29</v>
      </c>
      <c r="BY903" t="s">
        <v>29</v>
      </c>
      <c r="BZ903" t="s">
        <v>29</v>
      </c>
      <c r="CA903" t="s">
        <v>29</v>
      </c>
      <c r="CB903" t="s">
        <v>29</v>
      </c>
      <c r="CC903" t="s">
        <v>29</v>
      </c>
      <c r="CD903" t="s">
        <v>29</v>
      </c>
      <c r="CE903" t="s">
        <v>29</v>
      </c>
      <c r="CF903" t="s">
        <v>29</v>
      </c>
      <c r="CG903" t="s">
        <v>29</v>
      </c>
      <c r="CH903" t="s">
        <v>29</v>
      </c>
      <c r="CI903" t="s">
        <v>29</v>
      </c>
    </row>
    <row r="904" spans="1:87" x14ac:dyDescent="0.2">
      <c r="A904" s="55">
        <v>43412</v>
      </c>
      <c r="B904">
        <v>7.74</v>
      </c>
      <c r="C904">
        <v>0.01</v>
      </c>
      <c r="D904">
        <v>0.01</v>
      </c>
      <c r="E904">
        <v>0.01</v>
      </c>
      <c r="F904">
        <v>0.01</v>
      </c>
      <c r="G904">
        <v>0.01</v>
      </c>
      <c r="H904">
        <v>0.01</v>
      </c>
      <c r="I904">
        <v>0.01</v>
      </c>
      <c r="J904">
        <v>0.01</v>
      </c>
      <c r="K904">
        <v>0.01</v>
      </c>
      <c r="L904">
        <v>0.01</v>
      </c>
      <c r="M904">
        <v>0.01</v>
      </c>
      <c r="N904">
        <v>0.01</v>
      </c>
      <c r="O904">
        <v>0.01</v>
      </c>
      <c r="P904">
        <v>0.01</v>
      </c>
      <c r="Q904">
        <v>0.01</v>
      </c>
      <c r="R904">
        <v>0.01</v>
      </c>
      <c r="S904">
        <v>0.01</v>
      </c>
      <c r="T904">
        <v>0.01</v>
      </c>
      <c r="U904">
        <v>0.01</v>
      </c>
      <c r="V904">
        <v>0.01</v>
      </c>
      <c r="W904">
        <v>0.01</v>
      </c>
      <c r="X904">
        <v>0.01</v>
      </c>
      <c r="Y904">
        <v>0.02</v>
      </c>
      <c r="Z904">
        <v>0.01</v>
      </c>
      <c r="AA904">
        <v>0.01</v>
      </c>
      <c r="AB904">
        <v>0.01</v>
      </c>
      <c r="AC904">
        <v>0.01</v>
      </c>
      <c r="AD904">
        <v>0.01</v>
      </c>
      <c r="AE904">
        <v>0.01</v>
      </c>
      <c r="AF904">
        <v>0.01</v>
      </c>
      <c r="AG904">
        <v>0.01</v>
      </c>
      <c r="AH904">
        <v>0.01</v>
      </c>
      <c r="AI904">
        <v>0.01</v>
      </c>
      <c r="AJ904">
        <v>1.1100000000000001</v>
      </c>
      <c r="AK904">
        <v>1.57</v>
      </c>
      <c r="AL904">
        <v>2.36</v>
      </c>
      <c r="AM904" t="s">
        <v>29</v>
      </c>
      <c r="AN904">
        <v>3.36</v>
      </c>
      <c r="AO904" t="s">
        <v>29</v>
      </c>
      <c r="AP904">
        <v>8.76</v>
      </c>
      <c r="AQ904" t="s">
        <v>29</v>
      </c>
      <c r="AR904" t="s">
        <v>29</v>
      </c>
      <c r="AS904">
        <v>14.94</v>
      </c>
      <c r="AT904" t="s">
        <v>29</v>
      </c>
      <c r="AU904" t="s">
        <v>29</v>
      </c>
      <c r="AV904" t="s">
        <v>29</v>
      </c>
      <c r="AW904" t="s">
        <v>29</v>
      </c>
      <c r="AX904" t="s">
        <v>29</v>
      </c>
      <c r="AY904" t="s">
        <v>29</v>
      </c>
      <c r="AZ904" t="s">
        <v>29</v>
      </c>
      <c r="BA904" t="s">
        <v>29</v>
      </c>
      <c r="BB904" t="s">
        <v>29</v>
      </c>
      <c r="BC904" t="s">
        <v>29</v>
      </c>
      <c r="BD904" t="s">
        <v>29</v>
      </c>
      <c r="BE904" t="s">
        <v>29</v>
      </c>
      <c r="BF904" t="s">
        <v>29</v>
      </c>
      <c r="BG904" t="s">
        <v>29</v>
      </c>
      <c r="BH904" t="s">
        <v>29</v>
      </c>
      <c r="BJ904" t="s">
        <v>29</v>
      </c>
      <c r="BK904" t="s">
        <v>29</v>
      </c>
      <c r="BL904" t="s">
        <v>29</v>
      </c>
      <c r="BM904" t="s">
        <v>29</v>
      </c>
      <c r="BN904" t="s">
        <v>29</v>
      </c>
      <c r="BO904" t="s">
        <v>29</v>
      </c>
      <c r="BP904" t="s">
        <v>29</v>
      </c>
      <c r="BQ904" t="s">
        <v>29</v>
      </c>
      <c r="BR904" t="s">
        <v>29</v>
      </c>
      <c r="BS904" t="s">
        <v>29</v>
      </c>
      <c r="BT904" t="s">
        <v>29</v>
      </c>
      <c r="BU904" t="s">
        <v>29</v>
      </c>
      <c r="BV904" t="s">
        <v>29</v>
      </c>
      <c r="BW904" t="s">
        <v>29</v>
      </c>
      <c r="BX904" t="s">
        <v>29</v>
      </c>
      <c r="BY904" t="s">
        <v>29</v>
      </c>
      <c r="BZ904" t="s">
        <v>29</v>
      </c>
      <c r="CA904" t="s">
        <v>29</v>
      </c>
      <c r="CB904" t="s">
        <v>29</v>
      </c>
      <c r="CC904" t="s">
        <v>29</v>
      </c>
      <c r="CD904" t="s">
        <v>29</v>
      </c>
      <c r="CE904" t="s">
        <v>29</v>
      </c>
      <c r="CF904" t="s">
        <v>29</v>
      </c>
      <c r="CG904" t="s">
        <v>29</v>
      </c>
      <c r="CH904" t="s">
        <v>29</v>
      </c>
      <c r="CI904" t="s">
        <v>29</v>
      </c>
    </row>
    <row r="905" spans="1:87" x14ac:dyDescent="0.2">
      <c r="A905" s="55">
        <v>43413</v>
      </c>
      <c r="B905">
        <v>7.74</v>
      </c>
      <c r="C905">
        <v>0.01</v>
      </c>
      <c r="D905">
        <v>0.01</v>
      </c>
      <c r="E905">
        <v>0.01</v>
      </c>
      <c r="F905">
        <v>0.01</v>
      </c>
      <c r="G905">
        <v>0.01</v>
      </c>
      <c r="H905">
        <v>0.01</v>
      </c>
      <c r="I905">
        <v>0.01</v>
      </c>
      <c r="J905">
        <v>0.01</v>
      </c>
      <c r="K905">
        <v>0.01</v>
      </c>
      <c r="L905">
        <v>0.01</v>
      </c>
      <c r="M905">
        <v>0.01</v>
      </c>
      <c r="N905">
        <v>0.01</v>
      </c>
      <c r="O905">
        <v>0.01</v>
      </c>
      <c r="P905">
        <v>0.01</v>
      </c>
      <c r="Q905">
        <v>0.01</v>
      </c>
      <c r="R905">
        <v>0.01</v>
      </c>
      <c r="S905">
        <v>0.01</v>
      </c>
      <c r="T905">
        <v>0.01</v>
      </c>
      <c r="U905">
        <v>0.01</v>
      </c>
      <c r="V905">
        <v>0.01</v>
      </c>
      <c r="W905">
        <v>0.01</v>
      </c>
      <c r="X905">
        <v>0.01</v>
      </c>
      <c r="Y905">
        <v>0.02</v>
      </c>
      <c r="Z905">
        <v>0.01</v>
      </c>
      <c r="AA905">
        <v>0.01</v>
      </c>
      <c r="AB905">
        <v>0.01</v>
      </c>
      <c r="AC905">
        <v>0.01</v>
      </c>
      <c r="AD905">
        <v>0.01</v>
      </c>
      <c r="AE905">
        <v>0.01</v>
      </c>
      <c r="AF905">
        <v>0.01</v>
      </c>
      <c r="AG905">
        <v>0.01</v>
      </c>
      <c r="AH905">
        <v>0.01</v>
      </c>
      <c r="AI905">
        <v>0.01</v>
      </c>
      <c r="AJ905">
        <v>1.93</v>
      </c>
      <c r="AK905">
        <v>2.0499999999999998</v>
      </c>
      <c r="AL905">
        <v>3</v>
      </c>
      <c r="AM905" t="s">
        <v>29</v>
      </c>
      <c r="AN905">
        <v>3.36</v>
      </c>
      <c r="AO905" t="s">
        <v>29</v>
      </c>
      <c r="AP905">
        <v>8.76</v>
      </c>
      <c r="AQ905" t="s">
        <v>29</v>
      </c>
      <c r="AR905" t="s">
        <v>29</v>
      </c>
      <c r="AS905">
        <v>14.94</v>
      </c>
      <c r="AT905" t="s">
        <v>29</v>
      </c>
      <c r="AU905" t="s">
        <v>29</v>
      </c>
      <c r="AV905" t="s">
        <v>29</v>
      </c>
      <c r="AW905" t="s">
        <v>29</v>
      </c>
      <c r="AX905" t="s">
        <v>29</v>
      </c>
      <c r="AY905" t="s">
        <v>29</v>
      </c>
      <c r="AZ905" t="s">
        <v>29</v>
      </c>
      <c r="BA905" t="s">
        <v>29</v>
      </c>
      <c r="BB905" t="s">
        <v>29</v>
      </c>
      <c r="BC905" t="s">
        <v>29</v>
      </c>
      <c r="BD905" t="s">
        <v>29</v>
      </c>
      <c r="BE905" t="s">
        <v>29</v>
      </c>
      <c r="BF905" t="s">
        <v>29</v>
      </c>
      <c r="BG905" t="s">
        <v>29</v>
      </c>
      <c r="BH905" t="s">
        <v>29</v>
      </c>
      <c r="BJ905" t="s">
        <v>29</v>
      </c>
      <c r="BK905" t="s">
        <v>29</v>
      </c>
      <c r="BL905" t="s">
        <v>29</v>
      </c>
      <c r="BM905" t="s">
        <v>29</v>
      </c>
      <c r="BN905" t="s">
        <v>29</v>
      </c>
      <c r="BO905" t="s">
        <v>29</v>
      </c>
      <c r="BP905" t="s">
        <v>29</v>
      </c>
      <c r="BQ905" t="s">
        <v>29</v>
      </c>
      <c r="BR905" t="s">
        <v>29</v>
      </c>
      <c r="BS905" t="s">
        <v>29</v>
      </c>
      <c r="BT905" t="s">
        <v>29</v>
      </c>
      <c r="BU905" t="s">
        <v>29</v>
      </c>
      <c r="BV905" t="s">
        <v>29</v>
      </c>
      <c r="BW905" t="s">
        <v>29</v>
      </c>
      <c r="BX905" t="s">
        <v>29</v>
      </c>
      <c r="BY905" t="s">
        <v>29</v>
      </c>
      <c r="BZ905" t="s">
        <v>29</v>
      </c>
      <c r="CA905" t="s">
        <v>29</v>
      </c>
      <c r="CB905" t="s">
        <v>29</v>
      </c>
      <c r="CC905" t="s">
        <v>29</v>
      </c>
      <c r="CD905" t="s">
        <v>29</v>
      </c>
      <c r="CE905" t="s">
        <v>29</v>
      </c>
      <c r="CF905" t="s">
        <v>29</v>
      </c>
      <c r="CG905" t="s">
        <v>29</v>
      </c>
      <c r="CH905" t="s">
        <v>29</v>
      </c>
      <c r="CI905" t="s">
        <v>29</v>
      </c>
    </row>
    <row r="906" spans="1:87" x14ac:dyDescent="0.2">
      <c r="A906" s="55">
        <v>43416</v>
      </c>
      <c r="B906">
        <v>7.74</v>
      </c>
      <c r="C906">
        <v>0.01</v>
      </c>
      <c r="D906">
        <v>0.01</v>
      </c>
      <c r="E906">
        <v>0.01</v>
      </c>
      <c r="F906">
        <v>0.01</v>
      </c>
      <c r="G906">
        <v>0.01</v>
      </c>
      <c r="H906">
        <v>0.01</v>
      </c>
      <c r="I906">
        <v>0.01</v>
      </c>
      <c r="J906">
        <v>0.01</v>
      </c>
      <c r="K906">
        <v>0.01</v>
      </c>
      <c r="L906">
        <v>0.01</v>
      </c>
      <c r="M906">
        <v>0.01</v>
      </c>
      <c r="N906">
        <v>0.01</v>
      </c>
      <c r="O906">
        <v>0.01</v>
      </c>
      <c r="P906">
        <v>0.01</v>
      </c>
      <c r="Q906">
        <v>0.01</v>
      </c>
      <c r="R906">
        <v>0.01</v>
      </c>
      <c r="S906">
        <v>0.01</v>
      </c>
      <c r="T906">
        <v>0.01</v>
      </c>
      <c r="U906">
        <v>0.01</v>
      </c>
      <c r="V906">
        <v>0.01</v>
      </c>
      <c r="W906">
        <v>0.01</v>
      </c>
      <c r="X906">
        <v>0.01</v>
      </c>
      <c r="Y906">
        <v>0.02</v>
      </c>
      <c r="Z906">
        <v>0.01</v>
      </c>
      <c r="AA906">
        <v>0.01</v>
      </c>
      <c r="AB906">
        <v>0.01</v>
      </c>
      <c r="AC906">
        <v>0.01</v>
      </c>
      <c r="AD906">
        <v>0.01</v>
      </c>
      <c r="AE906">
        <v>0.01</v>
      </c>
      <c r="AF906">
        <v>0.01</v>
      </c>
      <c r="AG906">
        <v>0.01</v>
      </c>
      <c r="AH906">
        <v>0.01</v>
      </c>
      <c r="AI906">
        <v>0.01</v>
      </c>
      <c r="AJ906">
        <v>4.7699999999999996</v>
      </c>
      <c r="AK906">
        <v>3.4</v>
      </c>
      <c r="AL906">
        <v>4.3</v>
      </c>
      <c r="AM906" t="s">
        <v>29</v>
      </c>
      <c r="AN906">
        <v>5.01</v>
      </c>
      <c r="AO906" t="s">
        <v>29</v>
      </c>
      <c r="AP906">
        <v>11.02</v>
      </c>
      <c r="AQ906" t="s">
        <v>29</v>
      </c>
      <c r="AR906" t="s">
        <v>29</v>
      </c>
      <c r="AS906">
        <v>14.94</v>
      </c>
      <c r="AT906" t="s">
        <v>29</v>
      </c>
      <c r="AU906" t="s">
        <v>29</v>
      </c>
      <c r="AV906" t="s">
        <v>29</v>
      </c>
      <c r="AW906" t="s">
        <v>29</v>
      </c>
      <c r="AX906" t="s">
        <v>29</v>
      </c>
      <c r="AY906" t="s">
        <v>29</v>
      </c>
      <c r="AZ906" t="s">
        <v>29</v>
      </c>
      <c r="BA906" t="s">
        <v>29</v>
      </c>
      <c r="BB906" t="s">
        <v>29</v>
      </c>
      <c r="BC906" t="s">
        <v>29</v>
      </c>
      <c r="BD906" t="s">
        <v>29</v>
      </c>
      <c r="BE906" t="s">
        <v>29</v>
      </c>
      <c r="BF906" t="s">
        <v>29</v>
      </c>
      <c r="BG906" t="s">
        <v>29</v>
      </c>
      <c r="BH906" t="s">
        <v>29</v>
      </c>
      <c r="BJ906" t="s">
        <v>29</v>
      </c>
      <c r="BK906" t="s">
        <v>29</v>
      </c>
      <c r="BL906" t="s">
        <v>29</v>
      </c>
      <c r="BM906" t="s">
        <v>29</v>
      </c>
      <c r="BN906" t="s">
        <v>29</v>
      </c>
      <c r="BO906" t="s">
        <v>29</v>
      </c>
      <c r="BP906" t="s">
        <v>29</v>
      </c>
      <c r="BQ906" t="s">
        <v>29</v>
      </c>
      <c r="BR906" t="s">
        <v>29</v>
      </c>
      <c r="BS906" t="s">
        <v>29</v>
      </c>
      <c r="BT906" t="s">
        <v>29</v>
      </c>
      <c r="BU906" t="s">
        <v>29</v>
      </c>
      <c r="BV906" t="s">
        <v>29</v>
      </c>
      <c r="BW906" t="s">
        <v>29</v>
      </c>
      <c r="BX906" t="s">
        <v>29</v>
      </c>
      <c r="BY906" t="s">
        <v>29</v>
      </c>
      <c r="BZ906" t="s">
        <v>29</v>
      </c>
      <c r="CA906" t="s">
        <v>29</v>
      </c>
      <c r="CB906" t="s">
        <v>29</v>
      </c>
      <c r="CC906" t="s">
        <v>29</v>
      </c>
      <c r="CD906" t="s">
        <v>29</v>
      </c>
      <c r="CE906" t="s">
        <v>29</v>
      </c>
      <c r="CF906" t="s">
        <v>29</v>
      </c>
      <c r="CG906" t="s">
        <v>29</v>
      </c>
      <c r="CH906" t="s">
        <v>29</v>
      </c>
      <c r="CI906" t="s">
        <v>29</v>
      </c>
    </row>
    <row r="907" spans="1:87" x14ac:dyDescent="0.2">
      <c r="A907" s="55">
        <v>43417</v>
      </c>
      <c r="B907">
        <v>7.74</v>
      </c>
      <c r="C907">
        <v>0.01</v>
      </c>
      <c r="D907">
        <v>0.01</v>
      </c>
      <c r="E907">
        <v>0.01</v>
      </c>
      <c r="F907">
        <v>0.01</v>
      </c>
      <c r="G907">
        <v>0.01</v>
      </c>
      <c r="H907">
        <v>0.01</v>
      </c>
      <c r="I907">
        <v>0.01</v>
      </c>
      <c r="J907">
        <v>0.01</v>
      </c>
      <c r="K907">
        <v>0.01</v>
      </c>
      <c r="L907">
        <v>0.01</v>
      </c>
      <c r="M907">
        <v>0.01</v>
      </c>
      <c r="N907">
        <v>0.01</v>
      </c>
      <c r="O907">
        <v>0.01</v>
      </c>
      <c r="P907">
        <v>0.01</v>
      </c>
      <c r="Q907">
        <v>0.01</v>
      </c>
      <c r="R907">
        <v>0.01</v>
      </c>
      <c r="S907">
        <v>0.01</v>
      </c>
      <c r="T907">
        <v>0.01</v>
      </c>
      <c r="U907">
        <v>0.01</v>
      </c>
      <c r="V907">
        <v>0.01</v>
      </c>
      <c r="W907">
        <v>0.01</v>
      </c>
      <c r="X907">
        <v>0.01</v>
      </c>
      <c r="Y907">
        <v>0.02</v>
      </c>
      <c r="Z907">
        <v>0.01</v>
      </c>
      <c r="AA907">
        <v>0.01</v>
      </c>
      <c r="AB907">
        <v>0.01</v>
      </c>
      <c r="AC907">
        <v>0.01</v>
      </c>
      <c r="AD907">
        <v>0.01</v>
      </c>
      <c r="AE907">
        <v>0.01</v>
      </c>
      <c r="AF907">
        <v>0.01</v>
      </c>
      <c r="AG907">
        <v>0.01</v>
      </c>
      <c r="AH907">
        <v>0.01</v>
      </c>
      <c r="AI907">
        <v>0.01</v>
      </c>
      <c r="AJ907">
        <v>5.26</v>
      </c>
      <c r="AK907">
        <v>3.15</v>
      </c>
      <c r="AL907">
        <v>4.28</v>
      </c>
      <c r="AM907" t="s">
        <v>29</v>
      </c>
      <c r="AN907">
        <v>5.26</v>
      </c>
      <c r="AO907" t="s">
        <v>29</v>
      </c>
      <c r="AP907">
        <v>11.02</v>
      </c>
      <c r="AQ907" t="s">
        <v>29</v>
      </c>
      <c r="AR907" t="s">
        <v>29</v>
      </c>
      <c r="AS907">
        <v>14.94</v>
      </c>
      <c r="AT907" t="s">
        <v>29</v>
      </c>
      <c r="AU907" t="s">
        <v>29</v>
      </c>
      <c r="AV907" t="s">
        <v>29</v>
      </c>
      <c r="AW907" t="s">
        <v>29</v>
      </c>
      <c r="AX907" t="s">
        <v>29</v>
      </c>
      <c r="AY907" t="s">
        <v>29</v>
      </c>
      <c r="AZ907" t="s">
        <v>29</v>
      </c>
      <c r="BA907" t="s">
        <v>29</v>
      </c>
      <c r="BB907" t="s">
        <v>29</v>
      </c>
      <c r="BC907" t="s">
        <v>29</v>
      </c>
      <c r="BD907" t="s">
        <v>29</v>
      </c>
      <c r="BE907" t="s">
        <v>29</v>
      </c>
      <c r="BF907" t="s">
        <v>29</v>
      </c>
      <c r="BG907" t="s">
        <v>29</v>
      </c>
      <c r="BH907" t="s">
        <v>29</v>
      </c>
      <c r="BJ907" t="s">
        <v>29</v>
      </c>
      <c r="BK907" t="s">
        <v>29</v>
      </c>
      <c r="BL907" t="s">
        <v>29</v>
      </c>
      <c r="BM907" t="s">
        <v>29</v>
      </c>
      <c r="BN907" t="s">
        <v>29</v>
      </c>
      <c r="BO907" t="s">
        <v>29</v>
      </c>
      <c r="BP907" t="s">
        <v>29</v>
      </c>
      <c r="BQ907" t="s">
        <v>29</v>
      </c>
      <c r="BR907" t="s">
        <v>29</v>
      </c>
      <c r="BS907" t="s">
        <v>29</v>
      </c>
      <c r="BT907" t="s">
        <v>29</v>
      </c>
      <c r="BU907" t="s">
        <v>29</v>
      </c>
      <c r="BV907" t="s">
        <v>29</v>
      </c>
      <c r="BW907" t="s">
        <v>29</v>
      </c>
      <c r="BX907" t="s">
        <v>29</v>
      </c>
      <c r="BY907" t="s">
        <v>29</v>
      </c>
      <c r="BZ907" t="s">
        <v>29</v>
      </c>
      <c r="CA907" t="s">
        <v>29</v>
      </c>
      <c r="CB907" t="s">
        <v>29</v>
      </c>
      <c r="CC907" t="s">
        <v>29</v>
      </c>
      <c r="CD907" t="s">
        <v>29</v>
      </c>
      <c r="CE907" t="s">
        <v>29</v>
      </c>
      <c r="CF907" t="s">
        <v>29</v>
      </c>
      <c r="CG907" t="s">
        <v>29</v>
      </c>
      <c r="CH907" t="s">
        <v>29</v>
      </c>
      <c r="CI907" t="s">
        <v>29</v>
      </c>
    </row>
    <row r="908" spans="1:87" x14ac:dyDescent="0.2">
      <c r="A908" s="55">
        <v>43418</v>
      </c>
      <c r="B908">
        <v>7.74</v>
      </c>
      <c r="C908">
        <v>0.01</v>
      </c>
      <c r="D908">
        <v>0.01</v>
      </c>
      <c r="E908">
        <v>0.01</v>
      </c>
      <c r="F908">
        <v>0.01</v>
      </c>
      <c r="G908">
        <v>0.01</v>
      </c>
      <c r="H908">
        <v>0.01</v>
      </c>
      <c r="I908">
        <v>0.01</v>
      </c>
      <c r="J908">
        <v>0.01</v>
      </c>
      <c r="K908">
        <v>0.01</v>
      </c>
      <c r="L908">
        <v>0.01</v>
      </c>
      <c r="M908">
        <v>0.01</v>
      </c>
      <c r="N908">
        <v>0.01</v>
      </c>
      <c r="O908">
        <v>0.01</v>
      </c>
      <c r="P908">
        <v>0.01</v>
      </c>
      <c r="Q908">
        <v>0.01</v>
      </c>
      <c r="R908">
        <v>0.01</v>
      </c>
      <c r="S908">
        <v>0.01</v>
      </c>
      <c r="T908">
        <v>0.01</v>
      </c>
      <c r="U908">
        <v>0.01</v>
      </c>
      <c r="V908">
        <v>0.01</v>
      </c>
      <c r="W908">
        <v>0.01</v>
      </c>
      <c r="X908">
        <v>0.01</v>
      </c>
      <c r="Y908">
        <v>0.02</v>
      </c>
      <c r="Z908">
        <v>0.01</v>
      </c>
      <c r="AA908">
        <v>0.01</v>
      </c>
      <c r="AB908">
        <v>0.01</v>
      </c>
      <c r="AC908">
        <v>0.01</v>
      </c>
      <c r="AD908">
        <v>0.01</v>
      </c>
      <c r="AE908">
        <v>0.01</v>
      </c>
      <c r="AF908">
        <v>0.01</v>
      </c>
      <c r="AG908">
        <v>0.01</v>
      </c>
      <c r="AH908">
        <v>0.01</v>
      </c>
      <c r="AI908">
        <v>0.01</v>
      </c>
      <c r="AJ908">
        <v>7.4</v>
      </c>
      <c r="AK908">
        <v>3.96</v>
      </c>
      <c r="AL908">
        <v>5.08</v>
      </c>
      <c r="AM908" t="s">
        <v>29</v>
      </c>
      <c r="AN908">
        <v>6.66</v>
      </c>
      <c r="AO908" t="s">
        <v>29</v>
      </c>
      <c r="AP908">
        <v>13.85</v>
      </c>
      <c r="AQ908" t="s">
        <v>29</v>
      </c>
      <c r="AR908" t="s">
        <v>29</v>
      </c>
      <c r="AS908">
        <v>14.94</v>
      </c>
      <c r="AT908" t="s">
        <v>29</v>
      </c>
      <c r="AU908" t="s">
        <v>29</v>
      </c>
      <c r="AV908" t="s">
        <v>29</v>
      </c>
      <c r="AW908" t="s">
        <v>29</v>
      </c>
      <c r="AX908" t="s">
        <v>29</v>
      </c>
      <c r="AY908" t="s">
        <v>29</v>
      </c>
      <c r="AZ908" t="s">
        <v>29</v>
      </c>
      <c r="BA908" t="s">
        <v>29</v>
      </c>
      <c r="BB908" t="s">
        <v>29</v>
      </c>
      <c r="BC908" t="s">
        <v>29</v>
      </c>
      <c r="BD908" t="s">
        <v>29</v>
      </c>
      <c r="BE908" t="s">
        <v>29</v>
      </c>
      <c r="BF908" t="s">
        <v>29</v>
      </c>
      <c r="BG908" t="s">
        <v>29</v>
      </c>
      <c r="BH908" t="s">
        <v>29</v>
      </c>
      <c r="BJ908" t="s">
        <v>29</v>
      </c>
      <c r="BK908" t="s">
        <v>29</v>
      </c>
      <c r="BL908" t="s">
        <v>29</v>
      </c>
      <c r="BM908" t="s">
        <v>29</v>
      </c>
      <c r="BN908" t="s">
        <v>29</v>
      </c>
      <c r="BO908" t="s">
        <v>29</v>
      </c>
      <c r="BP908" t="s">
        <v>29</v>
      </c>
      <c r="BQ908" t="s">
        <v>29</v>
      </c>
      <c r="BR908" t="s">
        <v>29</v>
      </c>
      <c r="BS908" t="s">
        <v>29</v>
      </c>
      <c r="BT908" t="s">
        <v>29</v>
      </c>
      <c r="BU908" t="s">
        <v>29</v>
      </c>
      <c r="BV908" t="s">
        <v>29</v>
      </c>
      <c r="BW908" t="s">
        <v>29</v>
      </c>
      <c r="BX908" t="s">
        <v>29</v>
      </c>
      <c r="BY908" t="s">
        <v>29</v>
      </c>
      <c r="BZ908" t="s">
        <v>29</v>
      </c>
      <c r="CA908" t="s">
        <v>29</v>
      </c>
      <c r="CB908" t="s">
        <v>29</v>
      </c>
      <c r="CC908" t="s">
        <v>29</v>
      </c>
      <c r="CD908" t="s">
        <v>29</v>
      </c>
      <c r="CE908" t="s">
        <v>29</v>
      </c>
      <c r="CF908" t="s">
        <v>29</v>
      </c>
      <c r="CG908" t="s">
        <v>29</v>
      </c>
      <c r="CH908" t="s">
        <v>29</v>
      </c>
      <c r="CI908" t="s">
        <v>29</v>
      </c>
    </row>
    <row r="909" spans="1:87" x14ac:dyDescent="0.2">
      <c r="A909" s="55">
        <v>43419</v>
      </c>
      <c r="B909">
        <v>7.74</v>
      </c>
      <c r="C909">
        <v>0.01</v>
      </c>
      <c r="D909">
        <v>0.01</v>
      </c>
      <c r="E909">
        <v>0.01</v>
      </c>
      <c r="F909">
        <v>0.01</v>
      </c>
      <c r="G909">
        <v>0.01</v>
      </c>
      <c r="H909">
        <v>0.01</v>
      </c>
      <c r="I909">
        <v>0.01</v>
      </c>
      <c r="J909">
        <v>0.01</v>
      </c>
      <c r="K909">
        <v>0.01</v>
      </c>
      <c r="L909">
        <v>0.01</v>
      </c>
      <c r="M909">
        <v>0.01</v>
      </c>
      <c r="N909">
        <v>0.01</v>
      </c>
      <c r="O909">
        <v>0.01</v>
      </c>
      <c r="P909">
        <v>0.01</v>
      </c>
      <c r="Q909">
        <v>0.01</v>
      </c>
      <c r="R909">
        <v>0.01</v>
      </c>
      <c r="S909">
        <v>0.01</v>
      </c>
      <c r="T909">
        <v>0.01</v>
      </c>
      <c r="U909">
        <v>0.01</v>
      </c>
      <c r="V909">
        <v>0.01</v>
      </c>
      <c r="W909">
        <v>0.01</v>
      </c>
      <c r="X909">
        <v>0.01</v>
      </c>
      <c r="Y909">
        <v>0.02</v>
      </c>
      <c r="Z909">
        <v>0.01</v>
      </c>
      <c r="AA909">
        <v>0.01</v>
      </c>
      <c r="AB909">
        <v>0.01</v>
      </c>
      <c r="AC909">
        <v>0.01</v>
      </c>
      <c r="AD909">
        <v>0.01</v>
      </c>
      <c r="AE909">
        <v>0.01</v>
      </c>
      <c r="AF909">
        <v>0.01</v>
      </c>
      <c r="AG909">
        <v>0.01</v>
      </c>
      <c r="AH909">
        <v>0.01</v>
      </c>
      <c r="AI909">
        <v>0.01</v>
      </c>
      <c r="AJ909">
        <v>4.0999999999999996</v>
      </c>
      <c r="AK909">
        <v>2.85</v>
      </c>
      <c r="AL909">
        <v>3.95</v>
      </c>
      <c r="AM909" t="s">
        <v>29</v>
      </c>
      <c r="AN909">
        <v>6.66</v>
      </c>
      <c r="AO909" t="s">
        <v>29</v>
      </c>
      <c r="AP909">
        <v>13.85</v>
      </c>
      <c r="AQ909" t="s">
        <v>29</v>
      </c>
      <c r="AR909" t="s">
        <v>29</v>
      </c>
      <c r="AS909">
        <v>14.94</v>
      </c>
      <c r="AT909" t="s">
        <v>29</v>
      </c>
      <c r="AU909" t="s">
        <v>29</v>
      </c>
      <c r="AV909" t="s">
        <v>29</v>
      </c>
      <c r="AW909" t="s">
        <v>29</v>
      </c>
      <c r="AX909" t="s">
        <v>29</v>
      </c>
      <c r="AY909" t="s">
        <v>29</v>
      </c>
      <c r="AZ909" t="s">
        <v>29</v>
      </c>
      <c r="BA909" t="s">
        <v>29</v>
      </c>
      <c r="BB909" t="s">
        <v>29</v>
      </c>
      <c r="BC909" t="s">
        <v>29</v>
      </c>
      <c r="BD909" t="s">
        <v>29</v>
      </c>
      <c r="BE909" t="s">
        <v>29</v>
      </c>
      <c r="BF909" t="s">
        <v>29</v>
      </c>
      <c r="BG909" t="s">
        <v>29</v>
      </c>
      <c r="BH909" t="s">
        <v>29</v>
      </c>
      <c r="BJ909" t="s">
        <v>29</v>
      </c>
      <c r="BK909" t="s">
        <v>29</v>
      </c>
      <c r="BL909" t="s">
        <v>29</v>
      </c>
      <c r="BM909" t="s">
        <v>29</v>
      </c>
      <c r="BN909" t="s">
        <v>29</v>
      </c>
      <c r="BO909" t="s">
        <v>29</v>
      </c>
      <c r="BP909" t="s">
        <v>29</v>
      </c>
      <c r="BQ909" t="s">
        <v>29</v>
      </c>
      <c r="BR909" t="s">
        <v>29</v>
      </c>
      <c r="BS909" t="s">
        <v>29</v>
      </c>
      <c r="BT909" t="s">
        <v>29</v>
      </c>
      <c r="BU909" t="s">
        <v>29</v>
      </c>
      <c r="BV909" t="s">
        <v>29</v>
      </c>
      <c r="BW909" t="s">
        <v>29</v>
      </c>
      <c r="BX909" t="s">
        <v>29</v>
      </c>
      <c r="BY909" t="s">
        <v>29</v>
      </c>
      <c r="BZ909" t="s">
        <v>29</v>
      </c>
      <c r="CA909" t="s">
        <v>29</v>
      </c>
      <c r="CB909" t="s">
        <v>29</v>
      </c>
      <c r="CC909" t="s">
        <v>29</v>
      </c>
      <c r="CD909" t="s">
        <v>29</v>
      </c>
      <c r="CE909" t="s">
        <v>29</v>
      </c>
      <c r="CF909" t="s">
        <v>29</v>
      </c>
      <c r="CG909" t="s">
        <v>29</v>
      </c>
      <c r="CH909" t="s">
        <v>29</v>
      </c>
      <c r="CI909" t="s">
        <v>29</v>
      </c>
    </row>
    <row r="910" spans="1:87" x14ac:dyDescent="0.2">
      <c r="A910" s="55">
        <v>43420</v>
      </c>
      <c r="B910">
        <v>7.74</v>
      </c>
      <c r="C910">
        <v>0.01</v>
      </c>
      <c r="D910">
        <v>0.01</v>
      </c>
      <c r="E910">
        <v>0.01</v>
      </c>
      <c r="F910">
        <v>0.01</v>
      </c>
      <c r="G910">
        <v>0.01</v>
      </c>
      <c r="H910">
        <v>0.01</v>
      </c>
      <c r="I910">
        <v>0.01</v>
      </c>
      <c r="J910">
        <v>0.01</v>
      </c>
      <c r="K910">
        <v>0.01</v>
      </c>
      <c r="L910">
        <v>0.01</v>
      </c>
      <c r="M910">
        <v>0.01</v>
      </c>
      <c r="N910">
        <v>0.01</v>
      </c>
      <c r="O910">
        <v>0.01</v>
      </c>
      <c r="P910">
        <v>0.01</v>
      </c>
      <c r="Q910">
        <v>0.01</v>
      </c>
      <c r="R910">
        <v>0.01</v>
      </c>
      <c r="S910">
        <v>0.01</v>
      </c>
      <c r="T910">
        <v>0.01</v>
      </c>
      <c r="U910">
        <v>0.01</v>
      </c>
      <c r="V910">
        <v>0.01</v>
      </c>
      <c r="W910">
        <v>0.01</v>
      </c>
      <c r="X910">
        <v>0.01</v>
      </c>
      <c r="Y910">
        <v>0.02</v>
      </c>
      <c r="Z910">
        <v>0.01</v>
      </c>
      <c r="AA910">
        <v>0.01</v>
      </c>
      <c r="AB910">
        <v>0.01</v>
      </c>
      <c r="AC910">
        <v>0.01</v>
      </c>
      <c r="AD910">
        <v>0.01</v>
      </c>
      <c r="AE910">
        <v>0.01</v>
      </c>
      <c r="AF910">
        <v>0.01</v>
      </c>
      <c r="AG910">
        <v>0.01</v>
      </c>
      <c r="AH910">
        <v>0.01</v>
      </c>
      <c r="AI910">
        <v>0.01</v>
      </c>
      <c r="AJ910">
        <v>2.81</v>
      </c>
      <c r="AK910">
        <v>2.27</v>
      </c>
      <c r="AL910">
        <v>3.4</v>
      </c>
      <c r="AM910" t="s">
        <v>29</v>
      </c>
      <c r="AN910">
        <v>5.18</v>
      </c>
      <c r="AO910" t="s">
        <v>29</v>
      </c>
      <c r="AP910">
        <v>12.05</v>
      </c>
      <c r="AQ910" t="s">
        <v>29</v>
      </c>
      <c r="AR910" t="s">
        <v>29</v>
      </c>
      <c r="AS910">
        <v>18.32</v>
      </c>
      <c r="AT910" t="s">
        <v>29</v>
      </c>
      <c r="AU910" t="s">
        <v>29</v>
      </c>
      <c r="AV910" t="s">
        <v>29</v>
      </c>
      <c r="AW910" t="s">
        <v>29</v>
      </c>
      <c r="AX910" t="s">
        <v>29</v>
      </c>
      <c r="AY910" t="s">
        <v>29</v>
      </c>
      <c r="AZ910" t="s">
        <v>29</v>
      </c>
      <c r="BA910" t="s">
        <v>29</v>
      </c>
      <c r="BB910" t="s">
        <v>29</v>
      </c>
      <c r="BC910" t="s">
        <v>29</v>
      </c>
      <c r="BD910" t="s">
        <v>29</v>
      </c>
      <c r="BE910" t="s">
        <v>29</v>
      </c>
      <c r="BF910" t="s">
        <v>29</v>
      </c>
      <c r="BG910" t="s">
        <v>29</v>
      </c>
      <c r="BH910" t="s">
        <v>29</v>
      </c>
      <c r="BJ910" t="s">
        <v>29</v>
      </c>
      <c r="BK910" t="s">
        <v>29</v>
      </c>
      <c r="BL910" t="s">
        <v>29</v>
      </c>
      <c r="BM910" t="s">
        <v>29</v>
      </c>
      <c r="BN910" t="s">
        <v>29</v>
      </c>
      <c r="BO910" t="s">
        <v>29</v>
      </c>
      <c r="BP910" t="s">
        <v>29</v>
      </c>
      <c r="BQ910" t="s">
        <v>29</v>
      </c>
      <c r="BR910" t="s">
        <v>29</v>
      </c>
      <c r="BS910" t="s">
        <v>29</v>
      </c>
      <c r="BT910" t="s">
        <v>29</v>
      </c>
      <c r="BU910" t="s">
        <v>29</v>
      </c>
      <c r="BV910" t="s">
        <v>29</v>
      </c>
      <c r="BW910" t="s">
        <v>29</v>
      </c>
      <c r="BX910" t="s">
        <v>29</v>
      </c>
      <c r="BY910" t="s">
        <v>29</v>
      </c>
      <c r="BZ910" t="s">
        <v>29</v>
      </c>
      <c r="CA910" t="s">
        <v>29</v>
      </c>
      <c r="CB910" t="s">
        <v>29</v>
      </c>
      <c r="CC910" t="s">
        <v>29</v>
      </c>
      <c r="CD910" t="s">
        <v>29</v>
      </c>
      <c r="CE910" t="s">
        <v>29</v>
      </c>
      <c r="CF910" t="s">
        <v>29</v>
      </c>
      <c r="CG910" t="s">
        <v>29</v>
      </c>
      <c r="CH910" t="s">
        <v>29</v>
      </c>
      <c r="CI910" t="s">
        <v>29</v>
      </c>
    </row>
    <row r="911" spans="1:87" x14ac:dyDescent="0.2">
      <c r="A911" s="55">
        <v>43423</v>
      </c>
      <c r="B911">
        <v>7.74</v>
      </c>
      <c r="C911">
        <v>0.01</v>
      </c>
      <c r="D911">
        <v>0.01</v>
      </c>
      <c r="E911">
        <v>0.01</v>
      </c>
      <c r="F911">
        <v>0.01</v>
      </c>
      <c r="G911">
        <v>0.01</v>
      </c>
      <c r="H911">
        <v>0.01</v>
      </c>
      <c r="I911">
        <v>0.01</v>
      </c>
      <c r="J911">
        <v>0.01</v>
      </c>
      <c r="K911">
        <v>0.01</v>
      </c>
      <c r="L911">
        <v>0.01</v>
      </c>
      <c r="M911">
        <v>0.01</v>
      </c>
      <c r="N911">
        <v>0.01</v>
      </c>
      <c r="O911">
        <v>0.01</v>
      </c>
      <c r="P911">
        <v>0.01</v>
      </c>
      <c r="Q911">
        <v>0.01</v>
      </c>
      <c r="R911">
        <v>0.01</v>
      </c>
      <c r="S911">
        <v>0.01</v>
      </c>
      <c r="T911">
        <v>0.01</v>
      </c>
      <c r="U911">
        <v>0.01</v>
      </c>
      <c r="V911">
        <v>0.01</v>
      </c>
      <c r="W911">
        <v>0.01</v>
      </c>
      <c r="X911">
        <v>0.01</v>
      </c>
      <c r="Y911">
        <v>0.02</v>
      </c>
      <c r="Z911">
        <v>0.01</v>
      </c>
      <c r="AA911">
        <v>0.01</v>
      </c>
      <c r="AB911">
        <v>0.01</v>
      </c>
      <c r="AC911">
        <v>0.01</v>
      </c>
      <c r="AD911">
        <v>0.01</v>
      </c>
      <c r="AE911">
        <v>0.01</v>
      </c>
      <c r="AF911">
        <v>0.01</v>
      </c>
      <c r="AG911">
        <v>0.01</v>
      </c>
      <c r="AH911">
        <v>0.01</v>
      </c>
      <c r="AI911">
        <v>0.01</v>
      </c>
      <c r="AJ911">
        <v>2.81</v>
      </c>
      <c r="AK911">
        <v>3.76</v>
      </c>
      <c r="AL911">
        <v>4.75</v>
      </c>
      <c r="AM911" t="s">
        <v>29</v>
      </c>
      <c r="AN911">
        <v>6.31</v>
      </c>
      <c r="AO911" t="s">
        <v>29</v>
      </c>
      <c r="AP911">
        <v>12</v>
      </c>
      <c r="AQ911" t="s">
        <v>29</v>
      </c>
      <c r="AR911" t="s">
        <v>29</v>
      </c>
      <c r="AS911">
        <v>18.32</v>
      </c>
      <c r="AT911" t="s">
        <v>29</v>
      </c>
      <c r="AU911" t="s">
        <v>29</v>
      </c>
      <c r="AV911" t="s">
        <v>29</v>
      </c>
      <c r="AW911" t="s">
        <v>29</v>
      </c>
      <c r="AX911" t="s">
        <v>29</v>
      </c>
      <c r="AY911" t="s">
        <v>29</v>
      </c>
      <c r="AZ911" t="s">
        <v>29</v>
      </c>
      <c r="BA911" t="s">
        <v>29</v>
      </c>
      <c r="BB911" t="s">
        <v>29</v>
      </c>
      <c r="BC911" t="s">
        <v>29</v>
      </c>
      <c r="BD911" t="s">
        <v>29</v>
      </c>
      <c r="BE911" t="s">
        <v>29</v>
      </c>
      <c r="BF911" t="s">
        <v>29</v>
      </c>
      <c r="BG911" t="s">
        <v>29</v>
      </c>
      <c r="BH911" t="s">
        <v>29</v>
      </c>
      <c r="BJ911" t="s">
        <v>29</v>
      </c>
      <c r="BK911" t="s">
        <v>29</v>
      </c>
      <c r="BL911" t="s">
        <v>29</v>
      </c>
      <c r="BM911" t="s">
        <v>29</v>
      </c>
      <c r="BN911" t="s">
        <v>29</v>
      </c>
      <c r="BO911" t="s">
        <v>29</v>
      </c>
      <c r="BP911" t="s">
        <v>29</v>
      </c>
      <c r="BQ911" t="s">
        <v>29</v>
      </c>
      <c r="BR911" t="s">
        <v>29</v>
      </c>
      <c r="BS911" t="s">
        <v>29</v>
      </c>
      <c r="BT911" t="s">
        <v>29</v>
      </c>
      <c r="BU911" t="s">
        <v>29</v>
      </c>
      <c r="BV911" t="s">
        <v>29</v>
      </c>
      <c r="BW911" t="s">
        <v>29</v>
      </c>
      <c r="BX911" t="s">
        <v>29</v>
      </c>
      <c r="BY911" t="s">
        <v>29</v>
      </c>
      <c r="BZ911" t="s">
        <v>29</v>
      </c>
      <c r="CA911" t="s">
        <v>29</v>
      </c>
      <c r="CB911" t="s">
        <v>29</v>
      </c>
      <c r="CC911" t="s">
        <v>29</v>
      </c>
      <c r="CD911" t="s">
        <v>29</v>
      </c>
      <c r="CE911" t="s">
        <v>29</v>
      </c>
      <c r="CF911" t="s">
        <v>29</v>
      </c>
      <c r="CG911" t="s">
        <v>29</v>
      </c>
      <c r="CH911" t="s">
        <v>29</v>
      </c>
      <c r="CI911" t="s">
        <v>29</v>
      </c>
    </row>
    <row r="912" spans="1:87" x14ac:dyDescent="0.2">
      <c r="A912" s="55">
        <v>43424</v>
      </c>
      <c r="B912">
        <v>7.74</v>
      </c>
      <c r="C912">
        <v>0.01</v>
      </c>
      <c r="D912">
        <v>0.01</v>
      </c>
      <c r="E912">
        <v>0.01</v>
      </c>
      <c r="F912">
        <v>0.01</v>
      </c>
      <c r="G912">
        <v>0.01</v>
      </c>
      <c r="H912">
        <v>0.01</v>
      </c>
      <c r="I912">
        <v>0.01</v>
      </c>
      <c r="J912">
        <v>0.01</v>
      </c>
      <c r="K912">
        <v>0.01</v>
      </c>
      <c r="L912">
        <v>0.01</v>
      </c>
      <c r="M912">
        <v>0.01</v>
      </c>
      <c r="N912">
        <v>0.01</v>
      </c>
      <c r="O912">
        <v>0.01</v>
      </c>
      <c r="P912">
        <v>0.01</v>
      </c>
      <c r="Q912">
        <v>0.01</v>
      </c>
      <c r="R912">
        <v>0.01</v>
      </c>
      <c r="S912">
        <v>0.01</v>
      </c>
      <c r="T912">
        <v>0.01</v>
      </c>
      <c r="U912">
        <v>0.01</v>
      </c>
      <c r="V912">
        <v>0.01</v>
      </c>
      <c r="W912">
        <v>0.01</v>
      </c>
      <c r="X912">
        <v>0.01</v>
      </c>
      <c r="Y912">
        <v>0.02</v>
      </c>
      <c r="Z912">
        <v>0.01</v>
      </c>
      <c r="AA912">
        <v>0.01</v>
      </c>
      <c r="AB912">
        <v>0.01</v>
      </c>
      <c r="AC912">
        <v>0.01</v>
      </c>
      <c r="AD912">
        <v>0.01</v>
      </c>
      <c r="AE912">
        <v>0.01</v>
      </c>
      <c r="AF912">
        <v>0.01</v>
      </c>
      <c r="AG912">
        <v>0.01</v>
      </c>
      <c r="AH912">
        <v>0.01</v>
      </c>
      <c r="AI912">
        <v>0.01</v>
      </c>
      <c r="AJ912">
        <v>2.81</v>
      </c>
      <c r="AK912">
        <v>5.8</v>
      </c>
      <c r="AL912">
        <v>6.88</v>
      </c>
      <c r="AM912" t="s">
        <v>29</v>
      </c>
      <c r="AN912">
        <v>7.74</v>
      </c>
      <c r="AO912" t="s">
        <v>29</v>
      </c>
      <c r="AP912">
        <v>15.32</v>
      </c>
      <c r="AQ912" t="s">
        <v>29</v>
      </c>
      <c r="AR912" t="s">
        <v>29</v>
      </c>
      <c r="AS912">
        <v>18.32</v>
      </c>
      <c r="AT912" t="s">
        <v>29</v>
      </c>
      <c r="AU912" t="s">
        <v>29</v>
      </c>
      <c r="AV912" t="s">
        <v>29</v>
      </c>
      <c r="AW912" t="s">
        <v>29</v>
      </c>
      <c r="AX912" t="s">
        <v>29</v>
      </c>
      <c r="AY912" t="s">
        <v>29</v>
      </c>
      <c r="AZ912" t="s">
        <v>29</v>
      </c>
      <c r="BA912" t="s">
        <v>29</v>
      </c>
      <c r="BB912" t="s">
        <v>29</v>
      </c>
      <c r="BC912" t="s">
        <v>29</v>
      </c>
      <c r="BD912" t="s">
        <v>29</v>
      </c>
      <c r="BE912" t="s">
        <v>29</v>
      </c>
      <c r="BF912" t="s">
        <v>29</v>
      </c>
      <c r="BG912" t="s">
        <v>29</v>
      </c>
      <c r="BH912" t="s">
        <v>29</v>
      </c>
      <c r="BJ912" t="s">
        <v>29</v>
      </c>
      <c r="BK912" t="s">
        <v>29</v>
      </c>
      <c r="BL912" t="s">
        <v>29</v>
      </c>
      <c r="BM912" t="s">
        <v>29</v>
      </c>
      <c r="BN912" t="s">
        <v>29</v>
      </c>
      <c r="BO912" t="s">
        <v>29</v>
      </c>
      <c r="BP912" t="s">
        <v>29</v>
      </c>
      <c r="BQ912" t="s">
        <v>29</v>
      </c>
      <c r="BR912" t="s">
        <v>29</v>
      </c>
      <c r="BS912" t="s">
        <v>29</v>
      </c>
      <c r="BT912" t="s">
        <v>29</v>
      </c>
      <c r="BU912" t="s">
        <v>29</v>
      </c>
      <c r="BV912" t="s">
        <v>29</v>
      </c>
      <c r="BW912" t="s">
        <v>29</v>
      </c>
      <c r="BX912" t="s">
        <v>29</v>
      </c>
      <c r="BY912" t="s">
        <v>29</v>
      </c>
      <c r="BZ912" t="s">
        <v>29</v>
      </c>
      <c r="CA912" t="s">
        <v>29</v>
      </c>
      <c r="CB912" t="s">
        <v>29</v>
      </c>
      <c r="CC912" t="s">
        <v>29</v>
      </c>
      <c r="CD912" t="s">
        <v>29</v>
      </c>
      <c r="CE912" t="s">
        <v>29</v>
      </c>
      <c r="CF912" t="s">
        <v>29</v>
      </c>
      <c r="CG912" t="s">
        <v>29</v>
      </c>
      <c r="CH912" t="s">
        <v>29</v>
      </c>
      <c r="CI912" t="s">
        <v>29</v>
      </c>
    </row>
    <row r="913" spans="1:87" x14ac:dyDescent="0.2">
      <c r="A913" s="55">
        <v>43425</v>
      </c>
      <c r="B913">
        <v>7.74</v>
      </c>
      <c r="C913">
        <v>0.01</v>
      </c>
      <c r="D913">
        <v>0.01</v>
      </c>
      <c r="E913">
        <v>0.01</v>
      </c>
      <c r="F913">
        <v>0.01</v>
      </c>
      <c r="G913">
        <v>0.01</v>
      </c>
      <c r="H913">
        <v>0.01</v>
      </c>
      <c r="I913">
        <v>0.01</v>
      </c>
      <c r="J913">
        <v>0.01</v>
      </c>
      <c r="K913">
        <v>0.01</v>
      </c>
      <c r="L913">
        <v>0.01</v>
      </c>
      <c r="M913">
        <v>0.01</v>
      </c>
      <c r="N913">
        <v>0.01</v>
      </c>
      <c r="O913">
        <v>0.01</v>
      </c>
      <c r="P913">
        <v>0.01</v>
      </c>
      <c r="Q913">
        <v>0.01</v>
      </c>
      <c r="R913">
        <v>0.01</v>
      </c>
      <c r="S913">
        <v>0.01</v>
      </c>
      <c r="T913">
        <v>0.01</v>
      </c>
      <c r="U913">
        <v>0.01</v>
      </c>
      <c r="V913">
        <v>0.01</v>
      </c>
      <c r="W913">
        <v>0.01</v>
      </c>
      <c r="X913">
        <v>0.01</v>
      </c>
      <c r="Y913">
        <v>0.02</v>
      </c>
      <c r="Z913">
        <v>0.01</v>
      </c>
      <c r="AA913">
        <v>0.01</v>
      </c>
      <c r="AB913">
        <v>0.01</v>
      </c>
      <c r="AC913">
        <v>0.01</v>
      </c>
      <c r="AD913">
        <v>0.01</v>
      </c>
      <c r="AE913">
        <v>0.01</v>
      </c>
      <c r="AF913">
        <v>0.01</v>
      </c>
      <c r="AG913">
        <v>0.01</v>
      </c>
      <c r="AH913">
        <v>0.01</v>
      </c>
      <c r="AI913">
        <v>0.01</v>
      </c>
      <c r="AJ913">
        <v>2.81</v>
      </c>
      <c r="AK913">
        <v>4.84</v>
      </c>
      <c r="AL913">
        <v>5.95</v>
      </c>
      <c r="AM913" t="s">
        <v>29</v>
      </c>
      <c r="AN913">
        <v>7.08</v>
      </c>
      <c r="AO913" t="s">
        <v>29</v>
      </c>
      <c r="AP913">
        <v>14.43</v>
      </c>
      <c r="AQ913" t="s">
        <v>29</v>
      </c>
      <c r="AR913" t="s">
        <v>29</v>
      </c>
      <c r="AS913">
        <v>18.32</v>
      </c>
      <c r="AT913" t="s">
        <v>29</v>
      </c>
      <c r="AU913" t="s">
        <v>29</v>
      </c>
      <c r="AV913" t="s">
        <v>29</v>
      </c>
      <c r="AW913" t="s">
        <v>29</v>
      </c>
      <c r="AX913" t="s">
        <v>29</v>
      </c>
      <c r="AY913" t="s">
        <v>29</v>
      </c>
      <c r="AZ913" t="s">
        <v>29</v>
      </c>
      <c r="BA913" t="s">
        <v>29</v>
      </c>
      <c r="BB913" t="s">
        <v>29</v>
      </c>
      <c r="BC913" t="s">
        <v>29</v>
      </c>
      <c r="BD913" t="s">
        <v>29</v>
      </c>
      <c r="BE913" t="s">
        <v>29</v>
      </c>
      <c r="BF913" t="s">
        <v>29</v>
      </c>
      <c r="BG913" t="s">
        <v>29</v>
      </c>
      <c r="BH913" t="s">
        <v>29</v>
      </c>
      <c r="BJ913" t="s">
        <v>29</v>
      </c>
      <c r="BK913" t="s">
        <v>29</v>
      </c>
      <c r="BL913" t="s">
        <v>29</v>
      </c>
      <c r="BM913" t="s">
        <v>29</v>
      </c>
      <c r="BN913" t="s">
        <v>29</v>
      </c>
      <c r="BO913" t="s">
        <v>29</v>
      </c>
      <c r="BP913" t="s">
        <v>29</v>
      </c>
      <c r="BQ913" t="s">
        <v>29</v>
      </c>
      <c r="BR913" t="s">
        <v>29</v>
      </c>
      <c r="BS913" t="s">
        <v>29</v>
      </c>
      <c r="BT913" t="s">
        <v>29</v>
      </c>
      <c r="BU913" t="s">
        <v>29</v>
      </c>
      <c r="BV913" t="s">
        <v>29</v>
      </c>
      <c r="BW913" t="s">
        <v>29</v>
      </c>
      <c r="BX913" t="s">
        <v>29</v>
      </c>
      <c r="BY913" t="s">
        <v>29</v>
      </c>
      <c r="BZ913" t="s">
        <v>29</v>
      </c>
      <c r="CA913" t="s">
        <v>29</v>
      </c>
      <c r="CB913" t="s">
        <v>29</v>
      </c>
      <c r="CC913" t="s">
        <v>29</v>
      </c>
      <c r="CD913" t="s">
        <v>29</v>
      </c>
      <c r="CE913" t="s">
        <v>29</v>
      </c>
      <c r="CF913" t="s">
        <v>29</v>
      </c>
      <c r="CG913" t="s">
        <v>29</v>
      </c>
      <c r="CH913" t="s">
        <v>29</v>
      </c>
      <c r="CI913" t="s">
        <v>29</v>
      </c>
    </row>
    <row r="914" spans="1:87" x14ac:dyDescent="0.2">
      <c r="A914" s="55">
        <v>43426</v>
      </c>
      <c r="B914">
        <v>7.74</v>
      </c>
      <c r="C914">
        <v>0.01</v>
      </c>
      <c r="D914">
        <v>0.01</v>
      </c>
      <c r="E914">
        <v>0.01</v>
      </c>
      <c r="F914">
        <v>0.01</v>
      </c>
      <c r="G914">
        <v>0.01</v>
      </c>
      <c r="H914">
        <v>0.01</v>
      </c>
      <c r="I914">
        <v>0.01</v>
      </c>
      <c r="J914">
        <v>0.01</v>
      </c>
      <c r="K914">
        <v>0.01</v>
      </c>
      <c r="L914">
        <v>0.01</v>
      </c>
      <c r="M914">
        <v>0.01</v>
      </c>
      <c r="N914">
        <v>0.01</v>
      </c>
      <c r="O914">
        <v>0.01</v>
      </c>
      <c r="P914">
        <v>0.01</v>
      </c>
      <c r="Q914">
        <v>0.01</v>
      </c>
      <c r="R914">
        <v>0.01</v>
      </c>
      <c r="S914">
        <v>0.01</v>
      </c>
      <c r="T914">
        <v>0.01</v>
      </c>
      <c r="U914">
        <v>0.01</v>
      </c>
      <c r="V914">
        <v>0.01</v>
      </c>
      <c r="W914">
        <v>0.01</v>
      </c>
      <c r="X914">
        <v>0.01</v>
      </c>
      <c r="Y914">
        <v>0.02</v>
      </c>
      <c r="Z914">
        <v>0.01</v>
      </c>
      <c r="AA914">
        <v>0.01</v>
      </c>
      <c r="AB914">
        <v>0.01</v>
      </c>
      <c r="AC914">
        <v>0.01</v>
      </c>
      <c r="AD914">
        <v>0.01</v>
      </c>
      <c r="AE914">
        <v>0.01</v>
      </c>
      <c r="AF914">
        <v>0.01</v>
      </c>
      <c r="AG914">
        <v>0.01</v>
      </c>
      <c r="AH914">
        <v>0.01</v>
      </c>
      <c r="AI914">
        <v>0.01</v>
      </c>
      <c r="AJ914">
        <v>2.81</v>
      </c>
      <c r="AK914">
        <v>4.84</v>
      </c>
      <c r="AL914">
        <v>5.95</v>
      </c>
      <c r="AM914" t="s">
        <v>29</v>
      </c>
      <c r="AN914">
        <v>7.08</v>
      </c>
      <c r="AO914" t="s">
        <v>29</v>
      </c>
      <c r="AP914">
        <v>14.43</v>
      </c>
      <c r="AQ914" t="s">
        <v>29</v>
      </c>
      <c r="AR914" t="s">
        <v>29</v>
      </c>
      <c r="AS914">
        <v>18.32</v>
      </c>
      <c r="AT914" t="s">
        <v>29</v>
      </c>
      <c r="AU914" t="s">
        <v>29</v>
      </c>
      <c r="AV914" t="s">
        <v>29</v>
      </c>
      <c r="AW914" t="s">
        <v>29</v>
      </c>
      <c r="AX914" t="s">
        <v>29</v>
      </c>
      <c r="AY914" t="s">
        <v>29</v>
      </c>
      <c r="AZ914" t="s">
        <v>29</v>
      </c>
      <c r="BA914" t="s">
        <v>29</v>
      </c>
      <c r="BB914" t="s">
        <v>29</v>
      </c>
      <c r="BC914" t="s">
        <v>29</v>
      </c>
      <c r="BD914" t="s">
        <v>29</v>
      </c>
      <c r="BE914" t="s">
        <v>29</v>
      </c>
      <c r="BF914" t="s">
        <v>29</v>
      </c>
      <c r="BG914" t="s">
        <v>29</v>
      </c>
      <c r="BH914" t="s">
        <v>29</v>
      </c>
      <c r="BJ914" t="s">
        <v>29</v>
      </c>
      <c r="BK914" t="s">
        <v>29</v>
      </c>
      <c r="BL914" t="s">
        <v>29</v>
      </c>
      <c r="BM914" t="s">
        <v>29</v>
      </c>
      <c r="BN914" t="s">
        <v>29</v>
      </c>
      <c r="BO914" t="s">
        <v>29</v>
      </c>
      <c r="BP914" t="s">
        <v>29</v>
      </c>
      <c r="BQ914" t="s">
        <v>29</v>
      </c>
      <c r="BR914" t="s">
        <v>29</v>
      </c>
      <c r="BS914" t="s">
        <v>29</v>
      </c>
      <c r="BT914" t="s">
        <v>29</v>
      </c>
      <c r="BU914" t="s">
        <v>29</v>
      </c>
      <c r="BV914" t="s">
        <v>29</v>
      </c>
      <c r="BW914" t="s">
        <v>29</v>
      </c>
      <c r="BX914" t="s">
        <v>29</v>
      </c>
      <c r="BY914" t="s">
        <v>29</v>
      </c>
      <c r="BZ914" t="s">
        <v>29</v>
      </c>
      <c r="CA914" t="s">
        <v>29</v>
      </c>
      <c r="CB914" t="s">
        <v>29</v>
      </c>
      <c r="CC914" t="s">
        <v>29</v>
      </c>
      <c r="CD914" t="s">
        <v>29</v>
      </c>
      <c r="CE914" t="s">
        <v>29</v>
      </c>
      <c r="CF914" t="s">
        <v>29</v>
      </c>
      <c r="CG914" t="s">
        <v>29</v>
      </c>
      <c r="CH914" t="s">
        <v>29</v>
      </c>
      <c r="CI914" t="s">
        <v>29</v>
      </c>
    </row>
    <row r="915" spans="1:87" x14ac:dyDescent="0.2">
      <c r="A915" s="55">
        <v>43427</v>
      </c>
      <c r="B915">
        <v>7.74</v>
      </c>
      <c r="C915">
        <v>0.01</v>
      </c>
      <c r="D915">
        <v>0.01</v>
      </c>
      <c r="E915">
        <v>0.01</v>
      </c>
      <c r="F915">
        <v>0.01</v>
      </c>
      <c r="G915">
        <v>0.01</v>
      </c>
      <c r="H915">
        <v>0.01</v>
      </c>
      <c r="I915">
        <v>0.01</v>
      </c>
      <c r="J915">
        <v>0.01</v>
      </c>
      <c r="K915">
        <v>0.01</v>
      </c>
      <c r="L915">
        <v>0.01</v>
      </c>
      <c r="M915">
        <v>0.01</v>
      </c>
      <c r="N915">
        <v>0.01</v>
      </c>
      <c r="O915">
        <v>0.01</v>
      </c>
      <c r="P915">
        <v>0.01</v>
      </c>
      <c r="Q915">
        <v>0.01</v>
      </c>
      <c r="R915">
        <v>0.01</v>
      </c>
      <c r="S915">
        <v>0.01</v>
      </c>
      <c r="T915">
        <v>0.01</v>
      </c>
      <c r="U915">
        <v>0.01</v>
      </c>
      <c r="V915">
        <v>0.01</v>
      </c>
      <c r="W915">
        <v>0.01</v>
      </c>
      <c r="X915">
        <v>0.01</v>
      </c>
      <c r="Y915">
        <v>0.02</v>
      </c>
      <c r="Z915">
        <v>0.01</v>
      </c>
      <c r="AA915">
        <v>0.01</v>
      </c>
      <c r="AB915">
        <v>0.01</v>
      </c>
      <c r="AC915">
        <v>0.01</v>
      </c>
      <c r="AD915">
        <v>0.01</v>
      </c>
      <c r="AE915">
        <v>0.01</v>
      </c>
      <c r="AF915">
        <v>0.01</v>
      </c>
      <c r="AG915">
        <v>0.01</v>
      </c>
      <c r="AH915">
        <v>0.01</v>
      </c>
      <c r="AI915">
        <v>0.01</v>
      </c>
      <c r="AJ915">
        <v>2.81</v>
      </c>
      <c r="AK915">
        <v>5.62</v>
      </c>
      <c r="AL915">
        <v>6.69</v>
      </c>
      <c r="AM915" t="s">
        <v>29</v>
      </c>
      <c r="AN915">
        <v>7.23</v>
      </c>
      <c r="AO915" t="s">
        <v>29</v>
      </c>
      <c r="AP915">
        <v>15.86</v>
      </c>
      <c r="AQ915" t="s">
        <v>29</v>
      </c>
      <c r="AR915" t="s">
        <v>29</v>
      </c>
      <c r="AS915">
        <v>18.32</v>
      </c>
      <c r="AT915" t="s">
        <v>29</v>
      </c>
      <c r="AU915" t="s">
        <v>29</v>
      </c>
      <c r="AV915" t="s">
        <v>29</v>
      </c>
      <c r="AW915" t="s">
        <v>29</v>
      </c>
      <c r="AX915" t="s">
        <v>29</v>
      </c>
      <c r="AY915" t="s">
        <v>29</v>
      </c>
      <c r="AZ915" t="s">
        <v>29</v>
      </c>
      <c r="BA915" t="s">
        <v>29</v>
      </c>
      <c r="BB915" t="s">
        <v>29</v>
      </c>
      <c r="BC915" t="s">
        <v>29</v>
      </c>
      <c r="BD915" t="s">
        <v>29</v>
      </c>
      <c r="BE915" t="s">
        <v>29</v>
      </c>
      <c r="BF915" t="s">
        <v>29</v>
      </c>
      <c r="BG915" t="s">
        <v>29</v>
      </c>
      <c r="BH915" t="s">
        <v>29</v>
      </c>
      <c r="BJ915" t="s">
        <v>29</v>
      </c>
      <c r="BK915" t="s">
        <v>29</v>
      </c>
      <c r="BL915" t="s">
        <v>29</v>
      </c>
      <c r="BM915" t="s">
        <v>29</v>
      </c>
      <c r="BN915" t="s">
        <v>29</v>
      </c>
      <c r="BO915" t="s">
        <v>29</v>
      </c>
      <c r="BP915" t="s">
        <v>29</v>
      </c>
      <c r="BQ915" t="s">
        <v>29</v>
      </c>
      <c r="BR915" t="s">
        <v>29</v>
      </c>
      <c r="BS915" t="s">
        <v>29</v>
      </c>
      <c r="BT915" t="s">
        <v>29</v>
      </c>
      <c r="BU915" t="s">
        <v>29</v>
      </c>
      <c r="BV915" t="s">
        <v>29</v>
      </c>
      <c r="BW915" t="s">
        <v>29</v>
      </c>
      <c r="BX915" t="s">
        <v>29</v>
      </c>
      <c r="BY915" t="s">
        <v>29</v>
      </c>
      <c r="BZ915" t="s">
        <v>29</v>
      </c>
      <c r="CA915" t="s">
        <v>29</v>
      </c>
      <c r="CB915" t="s">
        <v>29</v>
      </c>
      <c r="CC915" t="s">
        <v>29</v>
      </c>
      <c r="CD915" t="s">
        <v>29</v>
      </c>
      <c r="CE915" t="s">
        <v>29</v>
      </c>
      <c r="CF915" t="s">
        <v>29</v>
      </c>
      <c r="CG915" t="s">
        <v>29</v>
      </c>
      <c r="CH915" t="s">
        <v>29</v>
      </c>
      <c r="CI915" t="s">
        <v>29</v>
      </c>
    </row>
    <row r="916" spans="1:87" x14ac:dyDescent="0.2">
      <c r="A916" s="55">
        <v>43430</v>
      </c>
      <c r="B916">
        <v>7.74</v>
      </c>
      <c r="C916">
        <v>0.01</v>
      </c>
      <c r="D916">
        <v>0.01</v>
      </c>
      <c r="E916">
        <v>0.01</v>
      </c>
      <c r="F916">
        <v>0.01</v>
      </c>
      <c r="G916">
        <v>0.01</v>
      </c>
      <c r="H916">
        <v>0.01</v>
      </c>
      <c r="I916">
        <v>0.01</v>
      </c>
      <c r="J916">
        <v>0.01</v>
      </c>
      <c r="K916">
        <v>0.01</v>
      </c>
      <c r="L916">
        <v>0.01</v>
      </c>
      <c r="M916">
        <v>0.01</v>
      </c>
      <c r="N916">
        <v>0.01</v>
      </c>
      <c r="O916">
        <v>0.01</v>
      </c>
      <c r="P916">
        <v>0.01</v>
      </c>
      <c r="Q916">
        <v>0.01</v>
      </c>
      <c r="R916">
        <v>0.01</v>
      </c>
      <c r="S916">
        <v>0.01</v>
      </c>
      <c r="T916">
        <v>0.01</v>
      </c>
      <c r="U916">
        <v>0.01</v>
      </c>
      <c r="V916">
        <v>0.01</v>
      </c>
      <c r="W916">
        <v>0.01</v>
      </c>
      <c r="X916">
        <v>0.01</v>
      </c>
      <c r="Y916">
        <v>0.02</v>
      </c>
      <c r="Z916">
        <v>0.01</v>
      </c>
      <c r="AA916">
        <v>0.01</v>
      </c>
      <c r="AB916">
        <v>0.01</v>
      </c>
      <c r="AC916">
        <v>0.01</v>
      </c>
      <c r="AD916">
        <v>0.01</v>
      </c>
      <c r="AE916">
        <v>0.01</v>
      </c>
      <c r="AF916">
        <v>0.01</v>
      </c>
      <c r="AG916">
        <v>0.01</v>
      </c>
      <c r="AH916">
        <v>0.01</v>
      </c>
      <c r="AI916">
        <v>0.01</v>
      </c>
      <c r="AJ916">
        <v>2.81</v>
      </c>
      <c r="AK916">
        <v>3.24</v>
      </c>
      <c r="AL916">
        <v>4.59</v>
      </c>
      <c r="AM916" t="s">
        <v>29</v>
      </c>
      <c r="AN916">
        <v>5.96</v>
      </c>
      <c r="AO916" t="s">
        <v>29</v>
      </c>
      <c r="AP916">
        <v>13.86</v>
      </c>
      <c r="AQ916" t="s">
        <v>29</v>
      </c>
      <c r="AR916" t="s">
        <v>29</v>
      </c>
      <c r="AS916">
        <v>18.32</v>
      </c>
      <c r="AT916" t="s">
        <v>29</v>
      </c>
      <c r="AU916" t="s">
        <v>29</v>
      </c>
      <c r="AV916" t="s">
        <v>29</v>
      </c>
      <c r="AW916" t="s">
        <v>29</v>
      </c>
      <c r="AX916" t="s">
        <v>29</v>
      </c>
      <c r="AY916" t="s">
        <v>29</v>
      </c>
      <c r="AZ916" t="s">
        <v>29</v>
      </c>
      <c r="BA916" t="s">
        <v>29</v>
      </c>
      <c r="BB916" t="s">
        <v>29</v>
      </c>
      <c r="BC916" t="s">
        <v>29</v>
      </c>
      <c r="BD916" t="s">
        <v>29</v>
      </c>
      <c r="BE916" t="s">
        <v>29</v>
      </c>
      <c r="BF916" t="s">
        <v>29</v>
      </c>
      <c r="BG916" t="s">
        <v>29</v>
      </c>
      <c r="BH916" t="s">
        <v>29</v>
      </c>
      <c r="BJ916" t="s">
        <v>29</v>
      </c>
      <c r="BK916" t="s">
        <v>29</v>
      </c>
      <c r="BL916" t="s">
        <v>29</v>
      </c>
      <c r="BM916" t="s">
        <v>29</v>
      </c>
      <c r="BN916" t="s">
        <v>29</v>
      </c>
      <c r="BO916" t="s">
        <v>29</v>
      </c>
      <c r="BP916" t="s">
        <v>29</v>
      </c>
      <c r="BQ916" t="s">
        <v>29</v>
      </c>
      <c r="BR916" t="s">
        <v>29</v>
      </c>
      <c r="BS916" t="s">
        <v>29</v>
      </c>
      <c r="BT916" t="s">
        <v>29</v>
      </c>
      <c r="BU916" t="s">
        <v>29</v>
      </c>
      <c r="BV916" t="s">
        <v>29</v>
      </c>
      <c r="BW916" t="s">
        <v>29</v>
      </c>
      <c r="BX916" t="s">
        <v>29</v>
      </c>
      <c r="BY916" t="s">
        <v>29</v>
      </c>
      <c r="BZ916" t="s">
        <v>29</v>
      </c>
      <c r="CA916" t="s">
        <v>29</v>
      </c>
      <c r="CB916" t="s">
        <v>29</v>
      </c>
      <c r="CC916" t="s">
        <v>29</v>
      </c>
      <c r="CD916" t="s">
        <v>29</v>
      </c>
      <c r="CE916" t="s">
        <v>29</v>
      </c>
      <c r="CF916" t="s">
        <v>29</v>
      </c>
      <c r="CG916" t="s">
        <v>29</v>
      </c>
      <c r="CH916" t="s">
        <v>29</v>
      </c>
      <c r="CI916" t="s">
        <v>29</v>
      </c>
    </row>
    <row r="917" spans="1:87" x14ac:dyDescent="0.2">
      <c r="A917" s="55">
        <v>43431</v>
      </c>
      <c r="B917">
        <v>7.74</v>
      </c>
      <c r="C917">
        <v>0.01</v>
      </c>
      <c r="D917">
        <v>0.01</v>
      </c>
      <c r="E917">
        <v>0.01</v>
      </c>
      <c r="F917">
        <v>0.01</v>
      </c>
      <c r="G917">
        <v>0.01</v>
      </c>
      <c r="H917">
        <v>0.01</v>
      </c>
      <c r="I917">
        <v>0.01</v>
      </c>
      <c r="J917">
        <v>0.01</v>
      </c>
      <c r="K917">
        <v>0.01</v>
      </c>
      <c r="L917">
        <v>0.01</v>
      </c>
      <c r="M917">
        <v>0.01</v>
      </c>
      <c r="N917">
        <v>0.01</v>
      </c>
      <c r="O917">
        <v>0.01</v>
      </c>
      <c r="P917">
        <v>0.01</v>
      </c>
      <c r="Q917">
        <v>0.01</v>
      </c>
      <c r="R917">
        <v>0.01</v>
      </c>
      <c r="S917">
        <v>0.01</v>
      </c>
      <c r="T917">
        <v>0.01</v>
      </c>
      <c r="U917">
        <v>0.01</v>
      </c>
      <c r="V917">
        <v>0.01</v>
      </c>
      <c r="W917">
        <v>0.01</v>
      </c>
      <c r="X917">
        <v>0.01</v>
      </c>
      <c r="Y917">
        <v>0.02</v>
      </c>
      <c r="Z917">
        <v>0.01</v>
      </c>
      <c r="AA917">
        <v>0.01</v>
      </c>
      <c r="AB917">
        <v>0.01</v>
      </c>
      <c r="AC917">
        <v>0.01</v>
      </c>
      <c r="AD917">
        <v>0.01</v>
      </c>
      <c r="AE917">
        <v>0.01</v>
      </c>
      <c r="AF917">
        <v>0.01</v>
      </c>
      <c r="AG917">
        <v>0.01</v>
      </c>
      <c r="AH917">
        <v>0.01</v>
      </c>
      <c r="AI917">
        <v>0.01</v>
      </c>
      <c r="AJ917">
        <v>2.81</v>
      </c>
      <c r="AK917">
        <v>3</v>
      </c>
      <c r="AL917">
        <v>4.24</v>
      </c>
      <c r="AM917" t="s">
        <v>29</v>
      </c>
      <c r="AN917">
        <v>5.61</v>
      </c>
      <c r="AO917" t="s">
        <v>29</v>
      </c>
      <c r="AP917">
        <v>13.37</v>
      </c>
      <c r="AQ917" t="s">
        <v>29</v>
      </c>
      <c r="AR917" t="s">
        <v>29</v>
      </c>
      <c r="AS917">
        <v>18.32</v>
      </c>
      <c r="AT917" t="s">
        <v>29</v>
      </c>
      <c r="AU917" t="s">
        <v>29</v>
      </c>
      <c r="AV917" t="s">
        <v>29</v>
      </c>
      <c r="AW917" t="s">
        <v>29</v>
      </c>
      <c r="AX917" t="s">
        <v>29</v>
      </c>
      <c r="AY917" t="s">
        <v>29</v>
      </c>
      <c r="AZ917" t="s">
        <v>29</v>
      </c>
      <c r="BA917" t="s">
        <v>29</v>
      </c>
      <c r="BB917" t="s">
        <v>29</v>
      </c>
      <c r="BC917" t="s">
        <v>29</v>
      </c>
      <c r="BD917" t="s">
        <v>29</v>
      </c>
      <c r="BE917" t="s">
        <v>29</v>
      </c>
      <c r="BF917" t="s">
        <v>29</v>
      </c>
      <c r="BG917" t="s">
        <v>29</v>
      </c>
      <c r="BH917" t="s">
        <v>29</v>
      </c>
      <c r="BJ917" t="s">
        <v>29</v>
      </c>
      <c r="BK917" t="s">
        <v>29</v>
      </c>
      <c r="BL917" t="s">
        <v>29</v>
      </c>
      <c r="BM917" t="s">
        <v>29</v>
      </c>
      <c r="BN917" t="s">
        <v>29</v>
      </c>
      <c r="BO917" t="s">
        <v>29</v>
      </c>
      <c r="BP917" t="s">
        <v>29</v>
      </c>
      <c r="BQ917" t="s">
        <v>29</v>
      </c>
      <c r="BR917" t="s">
        <v>29</v>
      </c>
      <c r="BS917" t="s">
        <v>29</v>
      </c>
      <c r="BT917" t="s">
        <v>29</v>
      </c>
      <c r="BU917" t="s">
        <v>29</v>
      </c>
      <c r="BV917" t="s">
        <v>29</v>
      </c>
      <c r="BW917" t="s">
        <v>29</v>
      </c>
      <c r="BX917" t="s">
        <v>29</v>
      </c>
      <c r="BY917" t="s">
        <v>29</v>
      </c>
      <c r="BZ917" t="s">
        <v>29</v>
      </c>
      <c r="CA917" t="s">
        <v>29</v>
      </c>
      <c r="CB917" t="s">
        <v>29</v>
      </c>
      <c r="CC917" t="s">
        <v>29</v>
      </c>
      <c r="CD917" t="s">
        <v>29</v>
      </c>
      <c r="CE917" t="s">
        <v>29</v>
      </c>
      <c r="CF917" t="s">
        <v>29</v>
      </c>
      <c r="CG917" t="s">
        <v>29</v>
      </c>
      <c r="CH917" t="s">
        <v>29</v>
      </c>
      <c r="CI917" t="s">
        <v>29</v>
      </c>
    </row>
    <row r="918" spans="1:87" x14ac:dyDescent="0.2">
      <c r="A918" s="55">
        <v>43432</v>
      </c>
      <c r="B918">
        <v>7.74</v>
      </c>
      <c r="C918">
        <v>0.01</v>
      </c>
      <c r="D918">
        <v>0.01</v>
      </c>
      <c r="E918">
        <v>0.01</v>
      </c>
      <c r="F918">
        <v>0.01</v>
      </c>
      <c r="G918">
        <v>0.01</v>
      </c>
      <c r="H918">
        <v>0.01</v>
      </c>
      <c r="I918">
        <v>0.01</v>
      </c>
      <c r="J918">
        <v>0.01</v>
      </c>
      <c r="K918">
        <v>0.01</v>
      </c>
      <c r="L918">
        <v>0.01</v>
      </c>
      <c r="M918">
        <v>0.01</v>
      </c>
      <c r="N918">
        <v>0.01</v>
      </c>
      <c r="O918">
        <v>0.01</v>
      </c>
      <c r="P918">
        <v>0.01</v>
      </c>
      <c r="Q918">
        <v>0.01</v>
      </c>
      <c r="R918">
        <v>0.01</v>
      </c>
      <c r="S918">
        <v>0.01</v>
      </c>
      <c r="T918">
        <v>0.01</v>
      </c>
      <c r="U918">
        <v>0.01</v>
      </c>
      <c r="V918">
        <v>0.01</v>
      </c>
      <c r="W918">
        <v>0.01</v>
      </c>
      <c r="X918">
        <v>0.01</v>
      </c>
      <c r="Y918">
        <v>0.02</v>
      </c>
      <c r="Z918">
        <v>0.01</v>
      </c>
      <c r="AA918">
        <v>0.01</v>
      </c>
      <c r="AB918">
        <v>0.01</v>
      </c>
      <c r="AC918">
        <v>0.01</v>
      </c>
      <c r="AD918">
        <v>0.01</v>
      </c>
      <c r="AE918">
        <v>0.01</v>
      </c>
      <c r="AF918">
        <v>0.01</v>
      </c>
      <c r="AG918">
        <v>0.01</v>
      </c>
      <c r="AH918">
        <v>0.01</v>
      </c>
      <c r="AI918">
        <v>0.01</v>
      </c>
      <c r="AJ918">
        <v>2.81</v>
      </c>
      <c r="AK918">
        <v>1.6</v>
      </c>
      <c r="AL918">
        <v>2.79</v>
      </c>
      <c r="AM918" t="s">
        <v>29</v>
      </c>
      <c r="AN918">
        <v>5.18</v>
      </c>
      <c r="AO918" t="s">
        <v>29</v>
      </c>
      <c r="AP918">
        <v>11.74</v>
      </c>
      <c r="AQ918" t="s">
        <v>29</v>
      </c>
      <c r="AR918" t="s">
        <v>29</v>
      </c>
      <c r="AS918">
        <v>18.32</v>
      </c>
      <c r="AT918" t="s">
        <v>29</v>
      </c>
      <c r="AU918" t="s">
        <v>29</v>
      </c>
      <c r="AV918" t="s">
        <v>29</v>
      </c>
      <c r="AW918" t="s">
        <v>29</v>
      </c>
      <c r="AX918" t="s">
        <v>29</v>
      </c>
      <c r="AY918" t="s">
        <v>29</v>
      </c>
      <c r="AZ918" t="s">
        <v>29</v>
      </c>
      <c r="BA918" t="s">
        <v>29</v>
      </c>
      <c r="BB918" t="s">
        <v>29</v>
      </c>
      <c r="BC918" t="s">
        <v>29</v>
      </c>
      <c r="BD918" t="s">
        <v>29</v>
      </c>
      <c r="BE918" t="s">
        <v>29</v>
      </c>
      <c r="BF918" t="s">
        <v>29</v>
      </c>
      <c r="BG918" t="s">
        <v>29</v>
      </c>
      <c r="BH918" t="s">
        <v>29</v>
      </c>
      <c r="BJ918" t="s">
        <v>29</v>
      </c>
      <c r="BK918" t="s">
        <v>29</v>
      </c>
      <c r="BL918" t="s">
        <v>29</v>
      </c>
      <c r="BM918" t="s">
        <v>29</v>
      </c>
      <c r="BN918" t="s">
        <v>29</v>
      </c>
      <c r="BO918" t="s">
        <v>29</v>
      </c>
      <c r="BP918" t="s">
        <v>29</v>
      </c>
      <c r="BQ918" t="s">
        <v>29</v>
      </c>
      <c r="BR918" t="s">
        <v>29</v>
      </c>
      <c r="BS918" t="s">
        <v>29</v>
      </c>
      <c r="BT918" t="s">
        <v>29</v>
      </c>
      <c r="BU918" t="s">
        <v>29</v>
      </c>
      <c r="BV918" t="s">
        <v>29</v>
      </c>
      <c r="BW918" t="s">
        <v>29</v>
      </c>
      <c r="BX918" t="s">
        <v>29</v>
      </c>
      <c r="BY918" t="s">
        <v>29</v>
      </c>
      <c r="BZ918" t="s">
        <v>29</v>
      </c>
      <c r="CA918" t="s">
        <v>29</v>
      </c>
      <c r="CB918" t="s">
        <v>29</v>
      </c>
      <c r="CC918" t="s">
        <v>29</v>
      </c>
      <c r="CD918" t="s">
        <v>29</v>
      </c>
      <c r="CE918" t="s">
        <v>29</v>
      </c>
      <c r="CF918" t="s">
        <v>29</v>
      </c>
      <c r="CG918" t="s">
        <v>29</v>
      </c>
      <c r="CH918" t="s">
        <v>29</v>
      </c>
      <c r="CI918" t="s">
        <v>29</v>
      </c>
    </row>
    <row r="919" spans="1:87" x14ac:dyDescent="0.2">
      <c r="A919" s="55">
        <v>43433</v>
      </c>
      <c r="B919">
        <v>7.74</v>
      </c>
      <c r="C919">
        <v>0.01</v>
      </c>
      <c r="D919">
        <v>0.01</v>
      </c>
      <c r="E919">
        <v>0.01</v>
      </c>
      <c r="F919">
        <v>0.01</v>
      </c>
      <c r="G919">
        <v>0.01</v>
      </c>
      <c r="H919">
        <v>0.01</v>
      </c>
      <c r="I919">
        <v>0.01</v>
      </c>
      <c r="J919">
        <v>0.01</v>
      </c>
      <c r="K919">
        <v>0.01</v>
      </c>
      <c r="L919">
        <v>0.01</v>
      </c>
      <c r="M919">
        <v>0.01</v>
      </c>
      <c r="N919">
        <v>0.01</v>
      </c>
      <c r="O919">
        <v>0.01</v>
      </c>
      <c r="P919">
        <v>0.01</v>
      </c>
      <c r="Q919">
        <v>0.01</v>
      </c>
      <c r="R919">
        <v>0.01</v>
      </c>
      <c r="S919">
        <v>0.01</v>
      </c>
      <c r="T919">
        <v>0.01</v>
      </c>
      <c r="U919">
        <v>0.01</v>
      </c>
      <c r="V919">
        <v>0.01</v>
      </c>
      <c r="W919">
        <v>0.01</v>
      </c>
      <c r="X919">
        <v>0.01</v>
      </c>
      <c r="Y919">
        <v>0.02</v>
      </c>
      <c r="Z919">
        <v>0.01</v>
      </c>
      <c r="AA919">
        <v>0.01</v>
      </c>
      <c r="AB919">
        <v>0.01</v>
      </c>
      <c r="AC919">
        <v>0.01</v>
      </c>
      <c r="AD919">
        <v>0.01</v>
      </c>
      <c r="AE919">
        <v>0.01</v>
      </c>
      <c r="AF919">
        <v>0.01</v>
      </c>
      <c r="AG919">
        <v>0.01</v>
      </c>
      <c r="AH919">
        <v>0.01</v>
      </c>
      <c r="AI919">
        <v>0.01</v>
      </c>
      <c r="AJ919">
        <v>2.81</v>
      </c>
      <c r="AK919">
        <v>1.68</v>
      </c>
      <c r="AL919">
        <v>2.91</v>
      </c>
      <c r="AM919" t="s">
        <v>29</v>
      </c>
      <c r="AN919">
        <v>4.4000000000000004</v>
      </c>
      <c r="AO919" t="s">
        <v>29</v>
      </c>
      <c r="AP919">
        <v>11.27</v>
      </c>
      <c r="AQ919" t="s">
        <v>29</v>
      </c>
      <c r="AR919" t="s">
        <v>29</v>
      </c>
      <c r="AS919">
        <v>18.32</v>
      </c>
      <c r="AT919" t="s">
        <v>29</v>
      </c>
      <c r="AU919" t="s">
        <v>29</v>
      </c>
      <c r="AV919" t="s">
        <v>29</v>
      </c>
      <c r="AW919" t="s">
        <v>29</v>
      </c>
      <c r="AX919" t="s">
        <v>29</v>
      </c>
      <c r="AY919" t="s">
        <v>29</v>
      </c>
      <c r="AZ919" t="s">
        <v>29</v>
      </c>
      <c r="BA919" t="s">
        <v>29</v>
      </c>
      <c r="BB919" t="s">
        <v>29</v>
      </c>
      <c r="BC919" t="s">
        <v>29</v>
      </c>
      <c r="BD919" t="s">
        <v>29</v>
      </c>
      <c r="BE919" t="s">
        <v>29</v>
      </c>
      <c r="BF919" t="s">
        <v>29</v>
      </c>
      <c r="BG919" t="s">
        <v>29</v>
      </c>
      <c r="BH919" t="s">
        <v>29</v>
      </c>
      <c r="BJ919" t="s">
        <v>29</v>
      </c>
      <c r="BK919" t="s">
        <v>29</v>
      </c>
      <c r="BL919" t="s">
        <v>29</v>
      </c>
      <c r="BM919" t="s">
        <v>29</v>
      </c>
      <c r="BN919" t="s">
        <v>29</v>
      </c>
      <c r="BO919" t="s">
        <v>29</v>
      </c>
      <c r="BP919" t="s">
        <v>29</v>
      </c>
      <c r="BQ919" t="s">
        <v>29</v>
      </c>
      <c r="BR919" t="s">
        <v>29</v>
      </c>
      <c r="BS919" t="s">
        <v>29</v>
      </c>
      <c r="BT919" t="s">
        <v>29</v>
      </c>
      <c r="BU919" t="s">
        <v>29</v>
      </c>
      <c r="BV919" t="s">
        <v>29</v>
      </c>
      <c r="BW919" t="s">
        <v>29</v>
      </c>
      <c r="BX919" t="s">
        <v>29</v>
      </c>
      <c r="BY919" t="s">
        <v>29</v>
      </c>
      <c r="BZ919" t="s">
        <v>29</v>
      </c>
      <c r="CA919" t="s">
        <v>29</v>
      </c>
      <c r="CB919" t="s">
        <v>29</v>
      </c>
      <c r="CC919" t="s">
        <v>29</v>
      </c>
      <c r="CD919" t="s">
        <v>29</v>
      </c>
      <c r="CE919" t="s">
        <v>29</v>
      </c>
      <c r="CF919" t="s">
        <v>29</v>
      </c>
      <c r="CG919" t="s">
        <v>29</v>
      </c>
      <c r="CH919" t="s">
        <v>29</v>
      </c>
      <c r="CI919" t="s">
        <v>29</v>
      </c>
    </row>
    <row r="920" spans="1:87" x14ac:dyDescent="0.2">
      <c r="A920" s="55">
        <v>43434</v>
      </c>
      <c r="B920">
        <v>7.74</v>
      </c>
      <c r="C920">
        <v>0.01</v>
      </c>
      <c r="D920">
        <v>0.01</v>
      </c>
      <c r="E920">
        <v>0.01</v>
      </c>
      <c r="F920">
        <v>0.01</v>
      </c>
      <c r="G920">
        <v>0.01</v>
      </c>
      <c r="H920">
        <v>0.01</v>
      </c>
      <c r="I920">
        <v>0.01</v>
      </c>
      <c r="J920">
        <v>0.01</v>
      </c>
      <c r="K920">
        <v>0.01</v>
      </c>
      <c r="L920">
        <v>0.01</v>
      </c>
      <c r="M920">
        <v>0.01</v>
      </c>
      <c r="N920">
        <v>0.01</v>
      </c>
      <c r="O920">
        <v>0.01</v>
      </c>
      <c r="P920">
        <v>0.01</v>
      </c>
      <c r="Q920">
        <v>0.01</v>
      </c>
      <c r="R920">
        <v>0.01</v>
      </c>
      <c r="S920">
        <v>0.01</v>
      </c>
      <c r="T920">
        <v>0.01</v>
      </c>
      <c r="U920">
        <v>0.01</v>
      </c>
      <c r="V920">
        <v>0.01</v>
      </c>
      <c r="W920">
        <v>0.01</v>
      </c>
      <c r="X920">
        <v>0.01</v>
      </c>
      <c r="Y920">
        <v>0.02</v>
      </c>
      <c r="Z920">
        <v>0.01</v>
      </c>
      <c r="AA920">
        <v>0.01</v>
      </c>
      <c r="AB920">
        <v>0.01</v>
      </c>
      <c r="AC920">
        <v>0.01</v>
      </c>
      <c r="AD920">
        <v>0.01</v>
      </c>
      <c r="AE920">
        <v>0.01</v>
      </c>
      <c r="AF920">
        <v>0.01</v>
      </c>
      <c r="AG920">
        <v>0.01</v>
      </c>
      <c r="AH920">
        <v>0.01</v>
      </c>
      <c r="AI920">
        <v>0.01</v>
      </c>
      <c r="AJ920">
        <v>2.81</v>
      </c>
      <c r="AK920">
        <v>1.28</v>
      </c>
      <c r="AL920">
        <v>2.34</v>
      </c>
      <c r="AM920" t="s">
        <v>29</v>
      </c>
      <c r="AN920">
        <v>4.04</v>
      </c>
      <c r="AO920" t="s">
        <v>29</v>
      </c>
      <c r="AP920">
        <v>11.27</v>
      </c>
      <c r="AQ920" t="s">
        <v>29</v>
      </c>
      <c r="AR920" t="s">
        <v>29</v>
      </c>
      <c r="AS920">
        <v>18.32</v>
      </c>
      <c r="AT920" t="s">
        <v>29</v>
      </c>
      <c r="AU920" t="s">
        <v>29</v>
      </c>
      <c r="AV920" t="s">
        <v>29</v>
      </c>
      <c r="AW920" t="s">
        <v>29</v>
      </c>
      <c r="AX920" t="s">
        <v>29</v>
      </c>
      <c r="AY920" t="s">
        <v>29</v>
      </c>
      <c r="AZ920" t="s">
        <v>29</v>
      </c>
      <c r="BA920" t="s">
        <v>29</v>
      </c>
      <c r="BB920" t="s">
        <v>29</v>
      </c>
      <c r="BC920" t="s">
        <v>29</v>
      </c>
      <c r="BD920" t="s">
        <v>29</v>
      </c>
      <c r="BE920" t="s">
        <v>29</v>
      </c>
      <c r="BF920" t="s">
        <v>29</v>
      </c>
      <c r="BG920" t="s">
        <v>29</v>
      </c>
      <c r="BH920" t="s">
        <v>29</v>
      </c>
      <c r="BJ920" t="s">
        <v>29</v>
      </c>
      <c r="BK920" t="s">
        <v>29</v>
      </c>
      <c r="BL920" t="s">
        <v>29</v>
      </c>
      <c r="BM920" t="s">
        <v>29</v>
      </c>
      <c r="BN920" t="s">
        <v>29</v>
      </c>
      <c r="BO920" t="s">
        <v>29</v>
      </c>
      <c r="BP920" t="s">
        <v>29</v>
      </c>
      <c r="BQ920" t="s">
        <v>29</v>
      </c>
      <c r="BR920" t="s">
        <v>29</v>
      </c>
      <c r="BS920" t="s">
        <v>29</v>
      </c>
      <c r="BT920" t="s">
        <v>29</v>
      </c>
      <c r="BU920" t="s">
        <v>29</v>
      </c>
      <c r="BV920" t="s">
        <v>29</v>
      </c>
      <c r="BW920" t="s">
        <v>29</v>
      </c>
      <c r="BX920" t="s">
        <v>29</v>
      </c>
      <c r="BY920" t="s">
        <v>29</v>
      </c>
      <c r="BZ920" t="s">
        <v>29</v>
      </c>
      <c r="CA920" t="s">
        <v>29</v>
      </c>
      <c r="CB920" t="s">
        <v>29</v>
      </c>
      <c r="CC920" t="s">
        <v>29</v>
      </c>
      <c r="CD920" t="s">
        <v>29</v>
      </c>
      <c r="CE920" t="s">
        <v>29</v>
      </c>
      <c r="CF920" t="s">
        <v>29</v>
      </c>
      <c r="CG920" t="s">
        <v>29</v>
      </c>
      <c r="CH920" t="s">
        <v>29</v>
      </c>
      <c r="CI920" t="s">
        <v>29</v>
      </c>
    </row>
    <row r="921" spans="1:87" x14ac:dyDescent="0.2">
      <c r="A921" s="55">
        <v>43437</v>
      </c>
      <c r="B921">
        <v>7.74</v>
      </c>
      <c r="C921">
        <v>0.01</v>
      </c>
      <c r="D921">
        <v>0.01</v>
      </c>
      <c r="E921">
        <v>0.01</v>
      </c>
      <c r="F921">
        <v>0.01</v>
      </c>
      <c r="G921">
        <v>0.01</v>
      </c>
      <c r="H921">
        <v>0.01</v>
      </c>
      <c r="I921">
        <v>0.01</v>
      </c>
      <c r="J921">
        <v>0.01</v>
      </c>
      <c r="K921">
        <v>0.01</v>
      </c>
      <c r="L921">
        <v>0.01</v>
      </c>
      <c r="M921">
        <v>0.01</v>
      </c>
      <c r="N921">
        <v>0.01</v>
      </c>
      <c r="O921">
        <v>0.01</v>
      </c>
      <c r="P921">
        <v>0.01</v>
      </c>
      <c r="Q921">
        <v>0.01</v>
      </c>
      <c r="R921">
        <v>0.01</v>
      </c>
      <c r="S921">
        <v>0.01</v>
      </c>
      <c r="T921">
        <v>0.01</v>
      </c>
      <c r="U921">
        <v>0.01</v>
      </c>
      <c r="V921">
        <v>0.01</v>
      </c>
      <c r="W921">
        <v>0.01</v>
      </c>
      <c r="X921">
        <v>0.01</v>
      </c>
      <c r="Y921">
        <v>0.02</v>
      </c>
      <c r="Z921">
        <v>0.01</v>
      </c>
      <c r="AA921">
        <v>0.01</v>
      </c>
      <c r="AB921">
        <v>0.01</v>
      </c>
      <c r="AC921">
        <v>0.01</v>
      </c>
      <c r="AD921">
        <v>0.01</v>
      </c>
      <c r="AE921">
        <v>0.01</v>
      </c>
      <c r="AF921">
        <v>0.01</v>
      </c>
      <c r="AG921">
        <v>0.01</v>
      </c>
      <c r="AH921">
        <v>0.01</v>
      </c>
      <c r="AI921">
        <v>0.01</v>
      </c>
      <c r="AJ921">
        <v>2.81</v>
      </c>
      <c r="AK921">
        <v>0.57999999999999996</v>
      </c>
      <c r="AL921">
        <v>1.58</v>
      </c>
      <c r="AM921" t="s">
        <v>29</v>
      </c>
      <c r="AN921">
        <v>2.95</v>
      </c>
      <c r="AO921" t="s">
        <v>29</v>
      </c>
      <c r="AP921">
        <v>8.9700000000000006</v>
      </c>
      <c r="AQ921" t="s">
        <v>29</v>
      </c>
      <c r="AR921" t="s">
        <v>29</v>
      </c>
      <c r="AS921">
        <v>18.32</v>
      </c>
      <c r="AT921" t="s">
        <v>29</v>
      </c>
      <c r="AU921" t="s">
        <v>29</v>
      </c>
      <c r="AV921" t="s">
        <v>29</v>
      </c>
      <c r="AW921" t="s">
        <v>29</v>
      </c>
      <c r="AX921" t="s">
        <v>29</v>
      </c>
      <c r="AY921" t="s">
        <v>29</v>
      </c>
      <c r="AZ921" t="s">
        <v>29</v>
      </c>
      <c r="BA921" t="s">
        <v>29</v>
      </c>
      <c r="BB921" t="s">
        <v>29</v>
      </c>
      <c r="BC921" t="s">
        <v>29</v>
      </c>
      <c r="BD921" t="s">
        <v>29</v>
      </c>
      <c r="BE921" t="s">
        <v>29</v>
      </c>
      <c r="BF921" t="s">
        <v>29</v>
      </c>
      <c r="BG921" t="s">
        <v>29</v>
      </c>
      <c r="BH921" t="s">
        <v>29</v>
      </c>
      <c r="BJ921" t="s">
        <v>29</v>
      </c>
      <c r="BK921" t="s">
        <v>29</v>
      </c>
      <c r="BL921" t="s">
        <v>29</v>
      </c>
      <c r="BM921" t="s">
        <v>29</v>
      </c>
      <c r="BN921" t="s">
        <v>29</v>
      </c>
      <c r="BO921" t="s">
        <v>29</v>
      </c>
      <c r="BP921" t="s">
        <v>29</v>
      </c>
      <c r="BQ921" t="s">
        <v>29</v>
      </c>
      <c r="BR921" t="s">
        <v>29</v>
      </c>
      <c r="BS921" t="s">
        <v>29</v>
      </c>
      <c r="BT921" t="s">
        <v>29</v>
      </c>
      <c r="BU921" t="s">
        <v>29</v>
      </c>
      <c r="BV921" t="s">
        <v>29</v>
      </c>
      <c r="BW921" t="s">
        <v>29</v>
      </c>
      <c r="BX921" t="s">
        <v>29</v>
      </c>
      <c r="BY921" t="s">
        <v>29</v>
      </c>
      <c r="BZ921" t="s">
        <v>29</v>
      </c>
      <c r="CA921" t="s">
        <v>29</v>
      </c>
      <c r="CB921" t="s">
        <v>29</v>
      </c>
      <c r="CC921" t="s">
        <v>29</v>
      </c>
      <c r="CD921" t="s">
        <v>29</v>
      </c>
      <c r="CE921" t="s">
        <v>29</v>
      </c>
      <c r="CF921" t="s">
        <v>29</v>
      </c>
      <c r="CG921" t="s">
        <v>29</v>
      </c>
      <c r="CH921" t="s">
        <v>29</v>
      </c>
      <c r="CI921" t="s">
        <v>29</v>
      </c>
    </row>
    <row r="922" spans="1:87" x14ac:dyDescent="0.2">
      <c r="A922" s="55">
        <v>43438</v>
      </c>
      <c r="B922">
        <v>7.74</v>
      </c>
      <c r="C922">
        <v>0.01</v>
      </c>
      <c r="D922">
        <v>0.01</v>
      </c>
      <c r="E922">
        <v>0.01</v>
      </c>
      <c r="F922">
        <v>0.01</v>
      </c>
      <c r="G922">
        <v>0.01</v>
      </c>
      <c r="H922">
        <v>0.01</v>
      </c>
      <c r="I922">
        <v>0.01</v>
      </c>
      <c r="J922">
        <v>0.01</v>
      </c>
      <c r="K922">
        <v>0.01</v>
      </c>
      <c r="L922">
        <v>0.01</v>
      </c>
      <c r="M922">
        <v>0.01</v>
      </c>
      <c r="N922">
        <v>0.01</v>
      </c>
      <c r="O922">
        <v>0.01</v>
      </c>
      <c r="P922">
        <v>0.01</v>
      </c>
      <c r="Q922">
        <v>0.01</v>
      </c>
      <c r="R922">
        <v>0.01</v>
      </c>
      <c r="S922">
        <v>0.01</v>
      </c>
      <c r="T922">
        <v>0.01</v>
      </c>
      <c r="U922">
        <v>0.01</v>
      </c>
      <c r="V922">
        <v>0.01</v>
      </c>
      <c r="W922">
        <v>0.01</v>
      </c>
      <c r="X922">
        <v>0.01</v>
      </c>
      <c r="Y922">
        <v>0.02</v>
      </c>
      <c r="Z922">
        <v>0.01</v>
      </c>
      <c r="AA922">
        <v>0.01</v>
      </c>
      <c r="AB922">
        <v>0.01</v>
      </c>
      <c r="AC922">
        <v>0.01</v>
      </c>
      <c r="AD922">
        <v>0.01</v>
      </c>
      <c r="AE922">
        <v>0.01</v>
      </c>
      <c r="AF922">
        <v>0.01</v>
      </c>
      <c r="AG922">
        <v>0.01</v>
      </c>
      <c r="AH922">
        <v>0.01</v>
      </c>
      <c r="AI922">
        <v>0.01</v>
      </c>
      <c r="AJ922">
        <v>2.81</v>
      </c>
      <c r="AK922">
        <v>2.4</v>
      </c>
      <c r="AL922">
        <v>3.8</v>
      </c>
      <c r="AM922" t="s">
        <v>29</v>
      </c>
      <c r="AN922">
        <v>4.84</v>
      </c>
      <c r="AO922" t="s">
        <v>29</v>
      </c>
      <c r="AP922">
        <v>12.12</v>
      </c>
      <c r="AQ922" t="s">
        <v>29</v>
      </c>
      <c r="AR922" t="s">
        <v>29</v>
      </c>
      <c r="AS922">
        <v>18.32</v>
      </c>
      <c r="AT922" t="s">
        <v>29</v>
      </c>
      <c r="AU922" t="s">
        <v>29</v>
      </c>
      <c r="AV922" t="s">
        <v>29</v>
      </c>
      <c r="AW922" t="s">
        <v>29</v>
      </c>
      <c r="AX922" t="s">
        <v>29</v>
      </c>
      <c r="AY922" t="s">
        <v>29</v>
      </c>
      <c r="AZ922" t="s">
        <v>29</v>
      </c>
      <c r="BA922" t="s">
        <v>29</v>
      </c>
      <c r="BB922" t="s">
        <v>29</v>
      </c>
      <c r="BC922" t="s">
        <v>29</v>
      </c>
      <c r="BD922" t="s">
        <v>29</v>
      </c>
      <c r="BE922" t="s">
        <v>29</v>
      </c>
      <c r="BF922" t="s">
        <v>29</v>
      </c>
      <c r="BG922" t="s">
        <v>29</v>
      </c>
      <c r="BH922" t="s">
        <v>29</v>
      </c>
      <c r="BJ922" t="s">
        <v>29</v>
      </c>
      <c r="BK922" t="s">
        <v>29</v>
      </c>
      <c r="BL922" t="s">
        <v>29</v>
      </c>
      <c r="BM922" t="s">
        <v>29</v>
      </c>
      <c r="BN922" t="s">
        <v>29</v>
      </c>
      <c r="BO922" t="s">
        <v>29</v>
      </c>
      <c r="BP922" t="s">
        <v>29</v>
      </c>
      <c r="BQ922" t="s">
        <v>29</v>
      </c>
      <c r="BR922" t="s">
        <v>29</v>
      </c>
      <c r="BS922" t="s">
        <v>29</v>
      </c>
      <c r="BT922" t="s">
        <v>29</v>
      </c>
      <c r="BU922" t="s">
        <v>29</v>
      </c>
      <c r="BV922" t="s">
        <v>29</v>
      </c>
      <c r="BW922" t="s">
        <v>29</v>
      </c>
      <c r="BX922" t="s">
        <v>29</v>
      </c>
      <c r="BY922" t="s">
        <v>29</v>
      </c>
      <c r="BZ922" t="s">
        <v>29</v>
      </c>
      <c r="CA922" t="s">
        <v>29</v>
      </c>
      <c r="CB922" t="s">
        <v>29</v>
      </c>
      <c r="CC922" t="s">
        <v>29</v>
      </c>
      <c r="CD922" t="s">
        <v>29</v>
      </c>
      <c r="CE922" t="s">
        <v>29</v>
      </c>
      <c r="CF922" t="s">
        <v>29</v>
      </c>
      <c r="CG922" t="s">
        <v>29</v>
      </c>
      <c r="CH922" t="s">
        <v>29</v>
      </c>
      <c r="CI922" t="s">
        <v>29</v>
      </c>
    </row>
    <row r="923" spans="1:87" x14ac:dyDescent="0.2">
      <c r="A923" s="55">
        <v>43439</v>
      </c>
      <c r="B923">
        <v>7.74</v>
      </c>
      <c r="C923">
        <v>0.01</v>
      </c>
      <c r="D923">
        <v>0.01</v>
      </c>
      <c r="E923">
        <v>0.01</v>
      </c>
      <c r="F923">
        <v>0.01</v>
      </c>
      <c r="G923">
        <v>0.01</v>
      </c>
      <c r="H923">
        <v>0.01</v>
      </c>
      <c r="I923">
        <v>0.01</v>
      </c>
      <c r="J923">
        <v>0.01</v>
      </c>
      <c r="K923">
        <v>0.01</v>
      </c>
      <c r="L923">
        <v>0.01</v>
      </c>
      <c r="M923">
        <v>0.01</v>
      </c>
      <c r="N923">
        <v>0.01</v>
      </c>
      <c r="O923">
        <v>0.01</v>
      </c>
      <c r="P923">
        <v>0.01</v>
      </c>
      <c r="Q923">
        <v>0.01</v>
      </c>
      <c r="R923">
        <v>0.01</v>
      </c>
      <c r="S923">
        <v>0.01</v>
      </c>
      <c r="T923">
        <v>0.01</v>
      </c>
      <c r="U923">
        <v>0.01</v>
      </c>
      <c r="V923">
        <v>0.01</v>
      </c>
      <c r="W923">
        <v>0.01</v>
      </c>
      <c r="X923">
        <v>0.01</v>
      </c>
      <c r="Y923">
        <v>0.02</v>
      </c>
      <c r="Z923">
        <v>0.01</v>
      </c>
      <c r="AA923">
        <v>0.01</v>
      </c>
      <c r="AB923">
        <v>0.01</v>
      </c>
      <c r="AC923">
        <v>0.01</v>
      </c>
      <c r="AD923">
        <v>0.01</v>
      </c>
      <c r="AE923">
        <v>0.01</v>
      </c>
      <c r="AF923">
        <v>0.01</v>
      </c>
      <c r="AG923">
        <v>0.01</v>
      </c>
      <c r="AH923">
        <v>0.01</v>
      </c>
      <c r="AI923">
        <v>0.01</v>
      </c>
      <c r="AJ923">
        <v>2.81</v>
      </c>
      <c r="AK923">
        <v>2.4</v>
      </c>
      <c r="AL923">
        <v>3.8</v>
      </c>
      <c r="AM923" t="s">
        <v>29</v>
      </c>
      <c r="AN923">
        <v>4.84</v>
      </c>
      <c r="AO923" t="s">
        <v>29</v>
      </c>
      <c r="AP923">
        <v>12.12</v>
      </c>
      <c r="AQ923" t="s">
        <v>29</v>
      </c>
      <c r="AR923" t="s">
        <v>29</v>
      </c>
      <c r="AS923">
        <v>18.32</v>
      </c>
      <c r="AT923" t="s">
        <v>29</v>
      </c>
      <c r="AU923" t="s">
        <v>29</v>
      </c>
      <c r="AV923" t="s">
        <v>29</v>
      </c>
      <c r="AW923" t="s">
        <v>29</v>
      </c>
      <c r="AX923" t="s">
        <v>29</v>
      </c>
      <c r="AY923" t="s">
        <v>29</v>
      </c>
      <c r="AZ923" t="s">
        <v>29</v>
      </c>
      <c r="BA923" t="s">
        <v>29</v>
      </c>
      <c r="BB923" t="s">
        <v>29</v>
      </c>
      <c r="BC923" t="s">
        <v>29</v>
      </c>
      <c r="BD923" t="s">
        <v>29</v>
      </c>
      <c r="BE923" t="s">
        <v>29</v>
      </c>
      <c r="BF923" t="s">
        <v>29</v>
      </c>
      <c r="BG923" t="s">
        <v>29</v>
      </c>
      <c r="BH923" t="s">
        <v>29</v>
      </c>
      <c r="BJ923" t="s">
        <v>29</v>
      </c>
      <c r="BK923" t="s">
        <v>29</v>
      </c>
      <c r="BL923" t="s">
        <v>29</v>
      </c>
      <c r="BM923" t="s">
        <v>29</v>
      </c>
      <c r="BN923" t="s">
        <v>29</v>
      </c>
      <c r="BO923" t="s">
        <v>29</v>
      </c>
      <c r="BP923" t="s">
        <v>29</v>
      </c>
      <c r="BQ923" t="s">
        <v>29</v>
      </c>
      <c r="BR923" t="s">
        <v>29</v>
      </c>
      <c r="BS923" t="s">
        <v>29</v>
      </c>
      <c r="BT923" t="s">
        <v>29</v>
      </c>
      <c r="BU923" t="s">
        <v>29</v>
      </c>
      <c r="BV923" t="s">
        <v>29</v>
      </c>
      <c r="BW923" t="s">
        <v>29</v>
      </c>
      <c r="BX923" t="s">
        <v>29</v>
      </c>
      <c r="BY923" t="s">
        <v>29</v>
      </c>
      <c r="BZ923" t="s">
        <v>29</v>
      </c>
      <c r="CA923" t="s">
        <v>29</v>
      </c>
      <c r="CB923" t="s">
        <v>29</v>
      </c>
      <c r="CC923" t="s">
        <v>29</v>
      </c>
      <c r="CD923" t="s">
        <v>29</v>
      </c>
      <c r="CE923" t="s">
        <v>29</v>
      </c>
      <c r="CF923" t="s">
        <v>29</v>
      </c>
      <c r="CG923" t="s">
        <v>29</v>
      </c>
      <c r="CH923" t="s">
        <v>29</v>
      </c>
      <c r="CI923" t="s">
        <v>29</v>
      </c>
    </row>
    <row r="924" spans="1:87" x14ac:dyDescent="0.2">
      <c r="A924" s="55">
        <v>43440</v>
      </c>
      <c r="B924">
        <v>7.74</v>
      </c>
      <c r="C924">
        <v>0.01</v>
      </c>
      <c r="D924">
        <v>0.01</v>
      </c>
      <c r="E924">
        <v>0.01</v>
      </c>
      <c r="F924">
        <v>0.01</v>
      </c>
      <c r="G924">
        <v>0.01</v>
      </c>
      <c r="H924">
        <v>0.01</v>
      </c>
      <c r="I924">
        <v>0.01</v>
      </c>
      <c r="J924">
        <v>0.01</v>
      </c>
      <c r="K924">
        <v>0.01</v>
      </c>
      <c r="L924">
        <v>0.01</v>
      </c>
      <c r="M924">
        <v>0.01</v>
      </c>
      <c r="N924">
        <v>0.01</v>
      </c>
      <c r="O924">
        <v>0.01</v>
      </c>
      <c r="P924">
        <v>0.01</v>
      </c>
      <c r="Q924">
        <v>0.01</v>
      </c>
      <c r="R924">
        <v>0.01</v>
      </c>
      <c r="S924">
        <v>0.01</v>
      </c>
      <c r="T924">
        <v>0.01</v>
      </c>
      <c r="U924">
        <v>0.01</v>
      </c>
      <c r="V924">
        <v>0.01</v>
      </c>
      <c r="W924">
        <v>0.01</v>
      </c>
      <c r="X924">
        <v>0.01</v>
      </c>
      <c r="Y924">
        <v>0.02</v>
      </c>
      <c r="Z924">
        <v>0.01</v>
      </c>
      <c r="AA924">
        <v>0.01</v>
      </c>
      <c r="AB924">
        <v>0.01</v>
      </c>
      <c r="AC924">
        <v>0.01</v>
      </c>
      <c r="AD924">
        <v>0.01</v>
      </c>
      <c r="AE924">
        <v>0.01</v>
      </c>
      <c r="AF924">
        <v>0.01</v>
      </c>
      <c r="AG924">
        <v>0.01</v>
      </c>
      <c r="AH924">
        <v>0.01</v>
      </c>
      <c r="AI924">
        <v>0.01</v>
      </c>
      <c r="AJ924">
        <v>2.81</v>
      </c>
      <c r="AK924">
        <v>2.41</v>
      </c>
      <c r="AL924">
        <v>4.07</v>
      </c>
      <c r="AM924" t="s">
        <v>29</v>
      </c>
      <c r="AN924">
        <v>5.4</v>
      </c>
      <c r="AO924" t="s">
        <v>29</v>
      </c>
      <c r="AP924">
        <v>16.3</v>
      </c>
      <c r="AQ924" t="s">
        <v>29</v>
      </c>
      <c r="AR924" t="s">
        <v>29</v>
      </c>
      <c r="AS924">
        <v>22.75</v>
      </c>
      <c r="AT924" t="s">
        <v>29</v>
      </c>
      <c r="AU924" t="s">
        <v>29</v>
      </c>
      <c r="AV924" t="s">
        <v>29</v>
      </c>
      <c r="AW924" t="s">
        <v>29</v>
      </c>
      <c r="AX924" t="s">
        <v>29</v>
      </c>
      <c r="AY924" t="s">
        <v>29</v>
      </c>
      <c r="AZ924" t="s">
        <v>29</v>
      </c>
      <c r="BA924" t="s">
        <v>29</v>
      </c>
      <c r="BB924" t="s">
        <v>29</v>
      </c>
      <c r="BC924" t="s">
        <v>29</v>
      </c>
      <c r="BD924" t="s">
        <v>29</v>
      </c>
      <c r="BE924" t="s">
        <v>29</v>
      </c>
      <c r="BF924" t="s">
        <v>29</v>
      </c>
      <c r="BG924" t="s">
        <v>29</v>
      </c>
      <c r="BH924" t="s">
        <v>29</v>
      </c>
      <c r="BJ924" t="s">
        <v>29</v>
      </c>
      <c r="BK924" t="s">
        <v>29</v>
      </c>
      <c r="BL924" t="s">
        <v>29</v>
      </c>
      <c r="BM924" t="s">
        <v>29</v>
      </c>
      <c r="BN924" t="s">
        <v>29</v>
      </c>
      <c r="BO924" t="s">
        <v>29</v>
      </c>
      <c r="BP924" t="s">
        <v>29</v>
      </c>
      <c r="BQ924" t="s">
        <v>29</v>
      </c>
      <c r="BR924" t="s">
        <v>29</v>
      </c>
      <c r="BS924" t="s">
        <v>29</v>
      </c>
      <c r="BT924" t="s">
        <v>29</v>
      </c>
      <c r="BU924" t="s">
        <v>29</v>
      </c>
      <c r="BV924" t="s">
        <v>29</v>
      </c>
      <c r="BW924" t="s">
        <v>29</v>
      </c>
      <c r="BX924" t="s">
        <v>29</v>
      </c>
      <c r="BY924" t="s">
        <v>29</v>
      </c>
      <c r="BZ924" t="s">
        <v>29</v>
      </c>
      <c r="CA924" t="s">
        <v>29</v>
      </c>
      <c r="CB924" t="s">
        <v>29</v>
      </c>
      <c r="CC924" t="s">
        <v>29</v>
      </c>
      <c r="CD924" t="s">
        <v>29</v>
      </c>
      <c r="CE924" t="s">
        <v>29</v>
      </c>
      <c r="CF924" t="s">
        <v>29</v>
      </c>
      <c r="CG924" t="s">
        <v>29</v>
      </c>
      <c r="CH924" t="s">
        <v>29</v>
      </c>
      <c r="CI924" t="s">
        <v>29</v>
      </c>
    </row>
    <row r="925" spans="1:87" x14ac:dyDescent="0.2">
      <c r="A925" s="55">
        <v>43441</v>
      </c>
      <c r="B925">
        <v>7.74</v>
      </c>
      <c r="C925">
        <v>0.01</v>
      </c>
      <c r="D925">
        <v>0.01</v>
      </c>
      <c r="E925">
        <v>0.01</v>
      </c>
      <c r="F925">
        <v>0.01</v>
      </c>
      <c r="G925">
        <v>0.01</v>
      </c>
      <c r="H925">
        <v>0.01</v>
      </c>
      <c r="I925">
        <v>0.01</v>
      </c>
      <c r="J925">
        <v>0.01</v>
      </c>
      <c r="K925">
        <v>0.01</v>
      </c>
      <c r="L925">
        <v>0.01</v>
      </c>
      <c r="M925">
        <v>0.01</v>
      </c>
      <c r="N925">
        <v>0.01</v>
      </c>
      <c r="O925">
        <v>0.01</v>
      </c>
      <c r="P925">
        <v>0.01</v>
      </c>
      <c r="Q925">
        <v>0.01</v>
      </c>
      <c r="R925">
        <v>0.01</v>
      </c>
      <c r="S925">
        <v>0.01</v>
      </c>
      <c r="T925">
        <v>0.01</v>
      </c>
      <c r="U925">
        <v>0.01</v>
      </c>
      <c r="V925">
        <v>0.01</v>
      </c>
      <c r="W925">
        <v>0.01</v>
      </c>
      <c r="X925">
        <v>0.01</v>
      </c>
      <c r="Y925">
        <v>0.02</v>
      </c>
      <c r="Z925">
        <v>0.01</v>
      </c>
      <c r="AA925">
        <v>0.01</v>
      </c>
      <c r="AB925">
        <v>0.01</v>
      </c>
      <c r="AC925">
        <v>0.01</v>
      </c>
      <c r="AD925">
        <v>0.01</v>
      </c>
      <c r="AE925">
        <v>0.01</v>
      </c>
      <c r="AF925">
        <v>0.01</v>
      </c>
      <c r="AG925">
        <v>0.01</v>
      </c>
      <c r="AH925">
        <v>0.01</v>
      </c>
      <c r="AI925">
        <v>0.01</v>
      </c>
      <c r="AJ925">
        <v>2.81</v>
      </c>
      <c r="AK925">
        <v>4.7300000000000004</v>
      </c>
      <c r="AL925">
        <v>6.19</v>
      </c>
      <c r="AM925" t="s">
        <v>29</v>
      </c>
      <c r="AN925">
        <v>7.36</v>
      </c>
      <c r="AO925" t="s">
        <v>29</v>
      </c>
      <c r="AP925">
        <v>13.78</v>
      </c>
      <c r="AQ925" t="s">
        <v>29</v>
      </c>
      <c r="AR925" t="s">
        <v>29</v>
      </c>
      <c r="AS925">
        <v>22.75</v>
      </c>
      <c r="AT925" t="s">
        <v>29</v>
      </c>
      <c r="AU925" t="s">
        <v>29</v>
      </c>
      <c r="AV925" t="s">
        <v>29</v>
      </c>
      <c r="AW925" t="s">
        <v>29</v>
      </c>
      <c r="AX925" t="s">
        <v>29</v>
      </c>
      <c r="AY925" t="s">
        <v>29</v>
      </c>
      <c r="AZ925" t="s">
        <v>29</v>
      </c>
      <c r="BA925" t="s">
        <v>29</v>
      </c>
      <c r="BB925" t="s">
        <v>29</v>
      </c>
      <c r="BC925" t="s">
        <v>29</v>
      </c>
      <c r="BD925" t="s">
        <v>29</v>
      </c>
      <c r="BE925" t="s">
        <v>29</v>
      </c>
      <c r="BF925" t="s">
        <v>29</v>
      </c>
      <c r="BG925" t="s">
        <v>29</v>
      </c>
      <c r="BH925" t="s">
        <v>29</v>
      </c>
      <c r="BJ925" t="s">
        <v>29</v>
      </c>
      <c r="BK925" t="s">
        <v>29</v>
      </c>
      <c r="BL925" t="s">
        <v>29</v>
      </c>
      <c r="BM925" t="s">
        <v>29</v>
      </c>
      <c r="BN925" t="s">
        <v>29</v>
      </c>
      <c r="BO925" t="s">
        <v>29</v>
      </c>
      <c r="BP925" t="s">
        <v>29</v>
      </c>
      <c r="BQ925" t="s">
        <v>29</v>
      </c>
      <c r="BR925" t="s">
        <v>29</v>
      </c>
      <c r="BS925" t="s">
        <v>29</v>
      </c>
      <c r="BT925" t="s">
        <v>29</v>
      </c>
      <c r="BU925" t="s">
        <v>29</v>
      </c>
      <c r="BV925" t="s">
        <v>29</v>
      </c>
      <c r="BW925" t="s">
        <v>29</v>
      </c>
      <c r="BX925" t="s">
        <v>29</v>
      </c>
      <c r="BY925" t="s">
        <v>29</v>
      </c>
      <c r="BZ925" t="s">
        <v>29</v>
      </c>
      <c r="CA925" t="s">
        <v>29</v>
      </c>
      <c r="CB925" t="s">
        <v>29</v>
      </c>
      <c r="CC925" t="s">
        <v>29</v>
      </c>
      <c r="CD925" t="s">
        <v>29</v>
      </c>
      <c r="CE925" t="s">
        <v>29</v>
      </c>
      <c r="CF925" t="s">
        <v>29</v>
      </c>
      <c r="CG925" t="s">
        <v>29</v>
      </c>
      <c r="CH925" t="s">
        <v>29</v>
      </c>
      <c r="CI925" t="s">
        <v>29</v>
      </c>
    </row>
    <row r="926" spans="1:87" x14ac:dyDescent="0.2">
      <c r="A926" s="55">
        <v>43444</v>
      </c>
      <c r="B926">
        <v>7.74</v>
      </c>
      <c r="C926">
        <v>0.01</v>
      </c>
      <c r="D926">
        <v>0.01</v>
      </c>
      <c r="E926">
        <v>0.01</v>
      </c>
      <c r="F926">
        <v>0.01</v>
      </c>
      <c r="G926">
        <v>0.01</v>
      </c>
      <c r="H926">
        <v>0.01</v>
      </c>
      <c r="I926">
        <v>0.01</v>
      </c>
      <c r="J926">
        <v>0.01</v>
      </c>
      <c r="K926">
        <v>0.01</v>
      </c>
      <c r="L926">
        <v>0.01</v>
      </c>
      <c r="M926">
        <v>0.01</v>
      </c>
      <c r="N926">
        <v>0.01</v>
      </c>
      <c r="O926">
        <v>0.01</v>
      </c>
      <c r="P926">
        <v>0.01</v>
      </c>
      <c r="Q926">
        <v>0.01</v>
      </c>
      <c r="R926">
        <v>0.01</v>
      </c>
      <c r="S926">
        <v>0.01</v>
      </c>
      <c r="T926">
        <v>0.01</v>
      </c>
      <c r="U926">
        <v>0.01</v>
      </c>
      <c r="V926">
        <v>0.01</v>
      </c>
      <c r="W926">
        <v>0.01</v>
      </c>
      <c r="X926">
        <v>0.01</v>
      </c>
      <c r="Y926">
        <v>0.02</v>
      </c>
      <c r="Z926">
        <v>0.01</v>
      </c>
      <c r="AA926">
        <v>0.01</v>
      </c>
      <c r="AB926">
        <v>0.01</v>
      </c>
      <c r="AC926">
        <v>0.01</v>
      </c>
      <c r="AD926">
        <v>0.01</v>
      </c>
      <c r="AE926">
        <v>0.01</v>
      </c>
      <c r="AF926">
        <v>0.01</v>
      </c>
      <c r="AG926">
        <v>0.01</v>
      </c>
      <c r="AH926">
        <v>0.01</v>
      </c>
      <c r="AI926">
        <v>0.01</v>
      </c>
      <c r="AJ926">
        <v>2.81</v>
      </c>
      <c r="AK926">
        <v>3.63</v>
      </c>
      <c r="AL926">
        <v>5.48</v>
      </c>
      <c r="AM926" t="s">
        <v>29</v>
      </c>
      <c r="AN926">
        <v>9.1</v>
      </c>
      <c r="AO926" t="s">
        <v>29</v>
      </c>
      <c r="AP926">
        <v>16.22</v>
      </c>
      <c r="AQ926" t="s">
        <v>29</v>
      </c>
      <c r="AR926" t="s">
        <v>29</v>
      </c>
      <c r="AS926">
        <v>27.7</v>
      </c>
      <c r="AT926" t="s">
        <v>29</v>
      </c>
      <c r="AU926" t="s">
        <v>29</v>
      </c>
      <c r="AV926" t="s">
        <v>29</v>
      </c>
      <c r="AW926" t="s">
        <v>29</v>
      </c>
      <c r="AX926" t="s">
        <v>29</v>
      </c>
      <c r="AY926" t="s">
        <v>29</v>
      </c>
      <c r="AZ926" t="s">
        <v>29</v>
      </c>
      <c r="BA926" t="s">
        <v>29</v>
      </c>
      <c r="BB926" t="s">
        <v>29</v>
      </c>
      <c r="BC926" t="s">
        <v>29</v>
      </c>
      <c r="BD926" t="s">
        <v>29</v>
      </c>
      <c r="BE926" t="s">
        <v>29</v>
      </c>
      <c r="BF926" t="s">
        <v>29</v>
      </c>
      <c r="BG926" t="s">
        <v>29</v>
      </c>
      <c r="BH926" t="s">
        <v>29</v>
      </c>
      <c r="BJ926" t="s">
        <v>29</v>
      </c>
      <c r="BK926" t="s">
        <v>29</v>
      </c>
      <c r="BL926" t="s">
        <v>29</v>
      </c>
      <c r="BM926" t="s">
        <v>29</v>
      </c>
      <c r="BN926" t="s">
        <v>29</v>
      </c>
      <c r="BO926" t="s">
        <v>29</v>
      </c>
      <c r="BP926" t="s">
        <v>29</v>
      </c>
      <c r="BQ926" t="s">
        <v>29</v>
      </c>
      <c r="BR926" t="s">
        <v>29</v>
      </c>
      <c r="BS926" t="s">
        <v>29</v>
      </c>
      <c r="BT926" t="s">
        <v>29</v>
      </c>
      <c r="BU926" t="s">
        <v>29</v>
      </c>
      <c r="BV926" t="s">
        <v>29</v>
      </c>
      <c r="BW926" t="s">
        <v>29</v>
      </c>
      <c r="BX926" t="s">
        <v>29</v>
      </c>
      <c r="BY926" t="s">
        <v>29</v>
      </c>
      <c r="BZ926" t="s">
        <v>29</v>
      </c>
      <c r="CA926" t="s">
        <v>29</v>
      </c>
      <c r="CB926" t="s">
        <v>29</v>
      </c>
      <c r="CC926" t="s">
        <v>29</v>
      </c>
      <c r="CD926" t="s">
        <v>29</v>
      </c>
      <c r="CE926" t="s">
        <v>29</v>
      </c>
      <c r="CF926" t="s">
        <v>29</v>
      </c>
      <c r="CG926" t="s">
        <v>29</v>
      </c>
      <c r="CH926" t="s">
        <v>29</v>
      </c>
      <c r="CI926" t="s">
        <v>29</v>
      </c>
    </row>
    <row r="927" spans="1:87" x14ac:dyDescent="0.2">
      <c r="A927" s="55">
        <v>43445</v>
      </c>
      <c r="B927">
        <v>7.74</v>
      </c>
      <c r="C927">
        <v>0.01</v>
      </c>
      <c r="D927">
        <v>0.01</v>
      </c>
      <c r="E927">
        <v>0.01</v>
      </c>
      <c r="F927">
        <v>0.01</v>
      </c>
      <c r="G927">
        <v>0.01</v>
      </c>
      <c r="H927">
        <v>0.01</v>
      </c>
      <c r="I927">
        <v>0.01</v>
      </c>
      <c r="J927">
        <v>0.01</v>
      </c>
      <c r="K927">
        <v>0.01</v>
      </c>
      <c r="L927">
        <v>0.01</v>
      </c>
      <c r="M927">
        <v>0.01</v>
      </c>
      <c r="N927">
        <v>0.01</v>
      </c>
      <c r="O927">
        <v>0.01</v>
      </c>
      <c r="P927">
        <v>0.01</v>
      </c>
      <c r="Q927">
        <v>0.01</v>
      </c>
      <c r="R927">
        <v>0.01</v>
      </c>
      <c r="S927">
        <v>0.01</v>
      </c>
      <c r="T927">
        <v>0.01</v>
      </c>
      <c r="U927">
        <v>0.01</v>
      </c>
      <c r="V927">
        <v>0.01</v>
      </c>
      <c r="W927">
        <v>0.01</v>
      </c>
      <c r="X927">
        <v>0.01</v>
      </c>
      <c r="Y927">
        <v>0.02</v>
      </c>
      <c r="Z927">
        <v>0.01</v>
      </c>
      <c r="AA927">
        <v>0.01</v>
      </c>
      <c r="AB927">
        <v>0.01</v>
      </c>
      <c r="AC927">
        <v>0.01</v>
      </c>
      <c r="AD927">
        <v>0.01</v>
      </c>
      <c r="AE927">
        <v>0.01</v>
      </c>
      <c r="AF927">
        <v>0.01</v>
      </c>
      <c r="AG927">
        <v>0.01</v>
      </c>
      <c r="AH927">
        <v>0.01</v>
      </c>
      <c r="AI927">
        <v>0.01</v>
      </c>
      <c r="AJ927">
        <v>2.81</v>
      </c>
      <c r="AK927">
        <v>3.48</v>
      </c>
      <c r="AL927">
        <v>5.25</v>
      </c>
      <c r="AM927" t="s">
        <v>29</v>
      </c>
      <c r="AN927">
        <v>7.57</v>
      </c>
      <c r="AO927" t="s">
        <v>29</v>
      </c>
      <c r="AP927">
        <v>15.76</v>
      </c>
      <c r="AQ927" t="s">
        <v>29</v>
      </c>
      <c r="AR927" t="s">
        <v>29</v>
      </c>
      <c r="AS927">
        <v>27.7</v>
      </c>
      <c r="AT927" t="s">
        <v>29</v>
      </c>
      <c r="AU927" t="s">
        <v>29</v>
      </c>
      <c r="AV927" t="s">
        <v>29</v>
      </c>
      <c r="AW927" t="s">
        <v>29</v>
      </c>
      <c r="AX927" t="s">
        <v>29</v>
      </c>
      <c r="AY927" t="s">
        <v>29</v>
      </c>
      <c r="AZ927" t="s">
        <v>29</v>
      </c>
      <c r="BA927" t="s">
        <v>29</v>
      </c>
      <c r="BB927" t="s">
        <v>29</v>
      </c>
      <c r="BC927" t="s">
        <v>29</v>
      </c>
      <c r="BD927" t="s">
        <v>29</v>
      </c>
      <c r="BE927" t="s">
        <v>29</v>
      </c>
      <c r="BF927" t="s">
        <v>29</v>
      </c>
      <c r="BG927" t="s">
        <v>29</v>
      </c>
      <c r="BH927" t="s">
        <v>29</v>
      </c>
      <c r="BJ927" t="s">
        <v>29</v>
      </c>
      <c r="BK927" t="s">
        <v>29</v>
      </c>
      <c r="BL927" t="s">
        <v>29</v>
      </c>
      <c r="BM927" t="s">
        <v>29</v>
      </c>
      <c r="BN927" t="s">
        <v>29</v>
      </c>
      <c r="BO927" t="s">
        <v>29</v>
      </c>
      <c r="BP927" t="s">
        <v>29</v>
      </c>
      <c r="BQ927" t="s">
        <v>29</v>
      </c>
      <c r="BR927" t="s">
        <v>29</v>
      </c>
      <c r="BS927" t="s">
        <v>29</v>
      </c>
      <c r="BT927" t="s">
        <v>29</v>
      </c>
      <c r="BU927" t="s">
        <v>29</v>
      </c>
      <c r="BV927" t="s">
        <v>29</v>
      </c>
      <c r="BW927" t="s">
        <v>29</v>
      </c>
      <c r="BX927" t="s">
        <v>29</v>
      </c>
      <c r="BY927" t="s">
        <v>29</v>
      </c>
      <c r="BZ927" t="s">
        <v>29</v>
      </c>
      <c r="CA927" t="s">
        <v>29</v>
      </c>
      <c r="CB927" t="s">
        <v>29</v>
      </c>
      <c r="CC927" t="s">
        <v>29</v>
      </c>
      <c r="CD927" t="s">
        <v>29</v>
      </c>
      <c r="CE927" t="s">
        <v>29</v>
      </c>
      <c r="CF927" t="s">
        <v>29</v>
      </c>
      <c r="CG927" t="s">
        <v>29</v>
      </c>
      <c r="CH927" t="s">
        <v>29</v>
      </c>
      <c r="CI927" t="s">
        <v>29</v>
      </c>
    </row>
    <row r="928" spans="1:87" x14ac:dyDescent="0.2">
      <c r="A928" s="55">
        <v>43446</v>
      </c>
      <c r="B928">
        <v>7.74</v>
      </c>
      <c r="C928">
        <v>0.01</v>
      </c>
      <c r="D928">
        <v>0.01</v>
      </c>
      <c r="E928">
        <v>0.01</v>
      </c>
      <c r="F928">
        <v>0.01</v>
      </c>
      <c r="G928">
        <v>0.01</v>
      </c>
      <c r="H928">
        <v>0.01</v>
      </c>
      <c r="I928">
        <v>0.01</v>
      </c>
      <c r="J928">
        <v>0.01</v>
      </c>
      <c r="K928">
        <v>0.01</v>
      </c>
      <c r="L928">
        <v>0.01</v>
      </c>
      <c r="M928">
        <v>0.01</v>
      </c>
      <c r="N928">
        <v>0.01</v>
      </c>
      <c r="O928">
        <v>0.01</v>
      </c>
      <c r="P928">
        <v>0.01</v>
      </c>
      <c r="Q928">
        <v>0.01</v>
      </c>
      <c r="R928">
        <v>0.01</v>
      </c>
      <c r="S928">
        <v>0.01</v>
      </c>
      <c r="T928">
        <v>0.01</v>
      </c>
      <c r="U928">
        <v>0.01</v>
      </c>
      <c r="V928">
        <v>0.01</v>
      </c>
      <c r="W928">
        <v>0.01</v>
      </c>
      <c r="X928">
        <v>0.01</v>
      </c>
      <c r="Y928">
        <v>0.02</v>
      </c>
      <c r="Z928">
        <v>0.01</v>
      </c>
      <c r="AA928">
        <v>0.01</v>
      </c>
      <c r="AB928">
        <v>0.01</v>
      </c>
      <c r="AC928">
        <v>0.01</v>
      </c>
      <c r="AD928">
        <v>0.01</v>
      </c>
      <c r="AE928">
        <v>0.01</v>
      </c>
      <c r="AF928">
        <v>0.01</v>
      </c>
      <c r="AG928">
        <v>0.01</v>
      </c>
      <c r="AH928">
        <v>0.01</v>
      </c>
      <c r="AI928">
        <v>0.01</v>
      </c>
      <c r="AJ928">
        <v>2.81</v>
      </c>
      <c r="AK928">
        <v>2.7</v>
      </c>
      <c r="AL928">
        <v>4.74</v>
      </c>
      <c r="AM928" t="s">
        <v>29</v>
      </c>
      <c r="AN928">
        <v>5.31</v>
      </c>
      <c r="AO928" t="s">
        <v>29</v>
      </c>
      <c r="AP928">
        <v>13.5</v>
      </c>
      <c r="AQ928" t="s">
        <v>29</v>
      </c>
      <c r="AR928" t="s">
        <v>29</v>
      </c>
      <c r="AS928">
        <v>27.7</v>
      </c>
      <c r="AT928" t="s">
        <v>29</v>
      </c>
      <c r="AU928" t="s">
        <v>29</v>
      </c>
      <c r="AV928" t="s">
        <v>29</v>
      </c>
      <c r="AW928" t="s">
        <v>29</v>
      </c>
      <c r="AX928" t="s">
        <v>29</v>
      </c>
      <c r="AY928" t="s">
        <v>29</v>
      </c>
      <c r="AZ928" t="s">
        <v>29</v>
      </c>
      <c r="BA928" t="s">
        <v>29</v>
      </c>
      <c r="BB928" t="s">
        <v>29</v>
      </c>
      <c r="BC928" t="s">
        <v>29</v>
      </c>
      <c r="BD928" t="s">
        <v>29</v>
      </c>
      <c r="BE928" t="s">
        <v>29</v>
      </c>
      <c r="BF928" t="s">
        <v>29</v>
      </c>
      <c r="BG928" t="s">
        <v>29</v>
      </c>
      <c r="BH928" t="s">
        <v>29</v>
      </c>
      <c r="BJ928" t="s">
        <v>29</v>
      </c>
      <c r="BK928" t="s">
        <v>29</v>
      </c>
      <c r="BL928" t="s">
        <v>29</v>
      </c>
      <c r="BM928" t="s">
        <v>29</v>
      </c>
      <c r="BN928" t="s">
        <v>29</v>
      </c>
      <c r="BO928" t="s">
        <v>29</v>
      </c>
      <c r="BP928" t="s">
        <v>29</v>
      </c>
      <c r="BQ928" t="s">
        <v>29</v>
      </c>
      <c r="BR928" t="s">
        <v>29</v>
      </c>
      <c r="BS928" t="s">
        <v>29</v>
      </c>
      <c r="BT928" t="s">
        <v>29</v>
      </c>
      <c r="BU928" t="s">
        <v>29</v>
      </c>
      <c r="BV928" t="s">
        <v>29</v>
      </c>
      <c r="BW928" t="s">
        <v>29</v>
      </c>
      <c r="BX928" t="s">
        <v>29</v>
      </c>
      <c r="BY928" t="s">
        <v>29</v>
      </c>
      <c r="BZ928" t="s">
        <v>29</v>
      </c>
      <c r="CA928" t="s">
        <v>29</v>
      </c>
      <c r="CB928" t="s">
        <v>29</v>
      </c>
      <c r="CC928" t="s">
        <v>29</v>
      </c>
      <c r="CD928" t="s">
        <v>29</v>
      </c>
      <c r="CE928" t="s">
        <v>29</v>
      </c>
      <c r="CF928" t="s">
        <v>29</v>
      </c>
      <c r="CG928" t="s">
        <v>29</v>
      </c>
      <c r="CH928" t="s">
        <v>29</v>
      </c>
      <c r="CI928" t="s">
        <v>29</v>
      </c>
    </row>
    <row r="929" spans="1:87" x14ac:dyDescent="0.2">
      <c r="A929" s="55">
        <v>43447</v>
      </c>
      <c r="B929">
        <v>7.74</v>
      </c>
      <c r="C929">
        <v>0.01</v>
      </c>
      <c r="D929">
        <v>0.01</v>
      </c>
      <c r="E929">
        <v>0.01</v>
      </c>
      <c r="F929">
        <v>0.01</v>
      </c>
      <c r="G929">
        <v>0.01</v>
      </c>
      <c r="H929">
        <v>0.01</v>
      </c>
      <c r="I929">
        <v>0.01</v>
      </c>
      <c r="J929">
        <v>0.01</v>
      </c>
      <c r="K929">
        <v>0.01</v>
      </c>
      <c r="L929">
        <v>0.01</v>
      </c>
      <c r="M929">
        <v>0.01</v>
      </c>
      <c r="N929">
        <v>0.01</v>
      </c>
      <c r="O929">
        <v>0.01</v>
      </c>
      <c r="P929">
        <v>0.01</v>
      </c>
      <c r="Q929">
        <v>0.01</v>
      </c>
      <c r="R929">
        <v>0.01</v>
      </c>
      <c r="S929">
        <v>0.01</v>
      </c>
      <c r="T929">
        <v>0.01</v>
      </c>
      <c r="U929">
        <v>0.01</v>
      </c>
      <c r="V929">
        <v>0.01</v>
      </c>
      <c r="W929">
        <v>0.01</v>
      </c>
      <c r="X929">
        <v>0.01</v>
      </c>
      <c r="Y929">
        <v>0.02</v>
      </c>
      <c r="Z929">
        <v>0.01</v>
      </c>
      <c r="AA929">
        <v>0.01</v>
      </c>
      <c r="AB929">
        <v>0.01</v>
      </c>
      <c r="AC929">
        <v>0.01</v>
      </c>
      <c r="AD929">
        <v>0.01</v>
      </c>
      <c r="AE929">
        <v>0.01</v>
      </c>
      <c r="AF929">
        <v>0.01</v>
      </c>
      <c r="AG929">
        <v>0.01</v>
      </c>
      <c r="AH929">
        <v>0.01</v>
      </c>
      <c r="AI929">
        <v>0.01</v>
      </c>
      <c r="AJ929">
        <v>2.81</v>
      </c>
      <c r="AK929">
        <v>2.4500000000000002</v>
      </c>
      <c r="AL929">
        <v>4.5999999999999996</v>
      </c>
      <c r="AM929" t="s">
        <v>29</v>
      </c>
      <c r="AN929">
        <v>6.49</v>
      </c>
      <c r="AO929" t="s">
        <v>29</v>
      </c>
      <c r="AP929">
        <v>14.91</v>
      </c>
      <c r="AQ929" t="s">
        <v>29</v>
      </c>
      <c r="AR929" t="s">
        <v>29</v>
      </c>
      <c r="AS929">
        <v>27.7</v>
      </c>
      <c r="AT929" t="s">
        <v>29</v>
      </c>
      <c r="AU929" t="s">
        <v>29</v>
      </c>
      <c r="AV929" t="s">
        <v>29</v>
      </c>
      <c r="AW929" t="s">
        <v>29</v>
      </c>
      <c r="AX929" t="s">
        <v>29</v>
      </c>
      <c r="AY929" t="s">
        <v>29</v>
      </c>
      <c r="AZ929" t="s">
        <v>29</v>
      </c>
      <c r="BA929" t="s">
        <v>29</v>
      </c>
      <c r="BB929" t="s">
        <v>29</v>
      </c>
      <c r="BC929" t="s">
        <v>29</v>
      </c>
      <c r="BD929" t="s">
        <v>29</v>
      </c>
      <c r="BE929" t="s">
        <v>29</v>
      </c>
      <c r="BF929" t="s">
        <v>29</v>
      </c>
      <c r="BG929" t="s">
        <v>29</v>
      </c>
      <c r="BH929" t="s">
        <v>29</v>
      </c>
      <c r="BJ929" t="s">
        <v>29</v>
      </c>
      <c r="BK929" t="s">
        <v>29</v>
      </c>
      <c r="BL929" t="s">
        <v>29</v>
      </c>
      <c r="BM929" t="s">
        <v>29</v>
      </c>
      <c r="BN929" t="s">
        <v>29</v>
      </c>
      <c r="BO929" t="s">
        <v>29</v>
      </c>
      <c r="BP929" t="s">
        <v>29</v>
      </c>
      <c r="BQ929" t="s">
        <v>29</v>
      </c>
      <c r="BR929" t="s">
        <v>29</v>
      </c>
      <c r="BS929" t="s">
        <v>29</v>
      </c>
      <c r="BT929" t="s">
        <v>29</v>
      </c>
      <c r="BU929" t="s">
        <v>29</v>
      </c>
      <c r="BV929" t="s">
        <v>29</v>
      </c>
      <c r="BW929" t="s">
        <v>29</v>
      </c>
      <c r="BX929" t="s">
        <v>29</v>
      </c>
      <c r="BY929" t="s">
        <v>29</v>
      </c>
      <c r="BZ929" t="s">
        <v>29</v>
      </c>
      <c r="CA929" t="s">
        <v>29</v>
      </c>
      <c r="CB929" t="s">
        <v>29</v>
      </c>
      <c r="CC929" t="s">
        <v>29</v>
      </c>
      <c r="CD929" t="s">
        <v>29</v>
      </c>
      <c r="CE929" t="s">
        <v>29</v>
      </c>
      <c r="CF929" t="s">
        <v>29</v>
      </c>
      <c r="CG929" t="s">
        <v>29</v>
      </c>
      <c r="CH929" t="s">
        <v>29</v>
      </c>
      <c r="CI929" t="s">
        <v>29</v>
      </c>
    </row>
    <row r="930" spans="1:87" x14ac:dyDescent="0.2">
      <c r="A930" s="55">
        <v>43448</v>
      </c>
      <c r="B930">
        <v>7.74</v>
      </c>
      <c r="C930">
        <v>0.01</v>
      </c>
      <c r="D930">
        <v>0.01</v>
      </c>
      <c r="E930">
        <v>0.01</v>
      </c>
      <c r="F930">
        <v>0.01</v>
      </c>
      <c r="G930">
        <v>0.01</v>
      </c>
      <c r="H930">
        <v>0.01</v>
      </c>
      <c r="I930">
        <v>0.01</v>
      </c>
      <c r="J930">
        <v>0.01</v>
      </c>
      <c r="K930">
        <v>0.01</v>
      </c>
      <c r="L930">
        <v>0.01</v>
      </c>
      <c r="M930">
        <v>0.01</v>
      </c>
      <c r="N930">
        <v>0.01</v>
      </c>
      <c r="O930">
        <v>0.01</v>
      </c>
      <c r="P930">
        <v>0.01</v>
      </c>
      <c r="Q930">
        <v>0.01</v>
      </c>
      <c r="R930">
        <v>0.01</v>
      </c>
      <c r="S930">
        <v>0.01</v>
      </c>
      <c r="T930">
        <v>0.01</v>
      </c>
      <c r="U930">
        <v>0.01</v>
      </c>
      <c r="V930">
        <v>0.01</v>
      </c>
      <c r="W930">
        <v>0.01</v>
      </c>
      <c r="X930">
        <v>0.01</v>
      </c>
      <c r="Y930">
        <v>0.02</v>
      </c>
      <c r="Z930">
        <v>0.01</v>
      </c>
      <c r="AA930">
        <v>0.01</v>
      </c>
      <c r="AB930">
        <v>0.01</v>
      </c>
      <c r="AC930">
        <v>0.01</v>
      </c>
      <c r="AD930">
        <v>0.01</v>
      </c>
      <c r="AE930">
        <v>0.01</v>
      </c>
      <c r="AF930">
        <v>0.01</v>
      </c>
      <c r="AG930">
        <v>0.01</v>
      </c>
      <c r="AH930">
        <v>0.01</v>
      </c>
      <c r="AI930">
        <v>0.01</v>
      </c>
      <c r="AJ930">
        <v>2.81</v>
      </c>
      <c r="AK930">
        <v>4.5</v>
      </c>
      <c r="AL930">
        <v>6.42</v>
      </c>
      <c r="AM930" t="s">
        <v>29</v>
      </c>
      <c r="AN930">
        <v>8.01</v>
      </c>
      <c r="AO930" t="s">
        <v>29</v>
      </c>
      <c r="AP930">
        <v>16.86</v>
      </c>
      <c r="AQ930" t="s">
        <v>29</v>
      </c>
      <c r="AR930" t="s">
        <v>29</v>
      </c>
      <c r="AS930">
        <v>27.7</v>
      </c>
      <c r="AT930" t="s">
        <v>29</v>
      </c>
      <c r="AU930" t="s">
        <v>29</v>
      </c>
      <c r="AV930" t="s">
        <v>29</v>
      </c>
      <c r="AW930" t="s">
        <v>29</v>
      </c>
      <c r="AX930" t="s">
        <v>29</v>
      </c>
      <c r="AY930" t="s">
        <v>29</v>
      </c>
      <c r="AZ930" t="s">
        <v>29</v>
      </c>
      <c r="BA930" t="s">
        <v>29</v>
      </c>
      <c r="BB930" t="s">
        <v>29</v>
      </c>
      <c r="BC930" t="s">
        <v>29</v>
      </c>
      <c r="BD930" t="s">
        <v>29</v>
      </c>
      <c r="BE930" t="s">
        <v>29</v>
      </c>
      <c r="BF930" t="s">
        <v>29</v>
      </c>
      <c r="BG930" t="s">
        <v>29</v>
      </c>
      <c r="BH930" t="s">
        <v>29</v>
      </c>
      <c r="BJ930" t="s">
        <v>29</v>
      </c>
      <c r="BK930" t="s">
        <v>29</v>
      </c>
      <c r="BL930" t="s">
        <v>29</v>
      </c>
      <c r="BM930" t="s">
        <v>29</v>
      </c>
      <c r="BN930" t="s">
        <v>29</v>
      </c>
      <c r="BO930" t="s">
        <v>29</v>
      </c>
      <c r="BP930" t="s">
        <v>29</v>
      </c>
      <c r="BQ930" t="s">
        <v>29</v>
      </c>
      <c r="BR930" t="s">
        <v>29</v>
      </c>
      <c r="BS930" t="s">
        <v>29</v>
      </c>
      <c r="BT930" t="s">
        <v>29</v>
      </c>
      <c r="BU930" t="s">
        <v>29</v>
      </c>
      <c r="BV930" t="s">
        <v>29</v>
      </c>
      <c r="BW930" t="s">
        <v>29</v>
      </c>
      <c r="BX930" t="s">
        <v>29</v>
      </c>
      <c r="BY930" t="s">
        <v>29</v>
      </c>
      <c r="BZ930" t="s">
        <v>29</v>
      </c>
      <c r="CA930" t="s">
        <v>29</v>
      </c>
      <c r="CB930" t="s">
        <v>29</v>
      </c>
      <c r="CC930" t="s">
        <v>29</v>
      </c>
      <c r="CD930" t="s">
        <v>29</v>
      </c>
      <c r="CE930" t="s">
        <v>29</v>
      </c>
      <c r="CF930" t="s">
        <v>29</v>
      </c>
      <c r="CG930" t="s">
        <v>29</v>
      </c>
      <c r="CH930" t="s">
        <v>29</v>
      </c>
      <c r="CI930" t="s">
        <v>29</v>
      </c>
    </row>
    <row r="931" spans="1:87" x14ac:dyDescent="0.2">
      <c r="A931" s="55">
        <v>43451</v>
      </c>
      <c r="B931">
        <v>7.74</v>
      </c>
      <c r="C931">
        <v>0.01</v>
      </c>
      <c r="D931">
        <v>0.01</v>
      </c>
      <c r="E931">
        <v>0.01</v>
      </c>
      <c r="F931">
        <v>0.01</v>
      </c>
      <c r="G931">
        <v>0.01</v>
      </c>
      <c r="H931">
        <v>0.01</v>
      </c>
      <c r="I931">
        <v>0.01</v>
      </c>
      <c r="J931">
        <v>0.01</v>
      </c>
      <c r="K931">
        <v>0.01</v>
      </c>
      <c r="L931">
        <v>0.01</v>
      </c>
      <c r="M931">
        <v>0.01</v>
      </c>
      <c r="N931">
        <v>0.01</v>
      </c>
      <c r="O931">
        <v>0.01</v>
      </c>
      <c r="P931">
        <v>0.01</v>
      </c>
      <c r="Q931">
        <v>0.01</v>
      </c>
      <c r="R931">
        <v>0.01</v>
      </c>
      <c r="S931">
        <v>0.01</v>
      </c>
      <c r="T931">
        <v>0.01</v>
      </c>
      <c r="U931">
        <v>0.01</v>
      </c>
      <c r="V931">
        <v>0.01</v>
      </c>
      <c r="W931">
        <v>0.01</v>
      </c>
      <c r="X931">
        <v>0.01</v>
      </c>
      <c r="Y931">
        <v>0.02</v>
      </c>
      <c r="Z931">
        <v>0.01</v>
      </c>
      <c r="AA931">
        <v>0.01</v>
      </c>
      <c r="AB931">
        <v>0.01</v>
      </c>
      <c r="AC931">
        <v>0.01</v>
      </c>
      <c r="AD931">
        <v>0.01</v>
      </c>
      <c r="AE931">
        <v>0.01</v>
      </c>
      <c r="AF931">
        <v>0.01</v>
      </c>
      <c r="AG931">
        <v>0.01</v>
      </c>
      <c r="AH931">
        <v>0.01</v>
      </c>
      <c r="AI931">
        <v>0.01</v>
      </c>
      <c r="AJ931">
        <v>2.81</v>
      </c>
      <c r="AK931">
        <v>8.99</v>
      </c>
      <c r="AL931">
        <v>9.1</v>
      </c>
      <c r="AM931" t="s">
        <v>29</v>
      </c>
      <c r="AN931">
        <v>10.06</v>
      </c>
      <c r="AO931" t="s">
        <v>29</v>
      </c>
      <c r="AP931">
        <v>17.82</v>
      </c>
      <c r="AQ931" t="s">
        <v>29</v>
      </c>
      <c r="AR931" t="s">
        <v>29</v>
      </c>
      <c r="AS931">
        <v>31.03</v>
      </c>
      <c r="AT931" t="s">
        <v>29</v>
      </c>
      <c r="AU931" t="s">
        <v>29</v>
      </c>
      <c r="AV931" t="s">
        <v>29</v>
      </c>
      <c r="AW931" t="s">
        <v>29</v>
      </c>
      <c r="AX931" t="s">
        <v>29</v>
      </c>
      <c r="AY931" t="s">
        <v>29</v>
      </c>
      <c r="AZ931" t="s">
        <v>29</v>
      </c>
      <c r="BA931" t="s">
        <v>29</v>
      </c>
      <c r="BB931" t="s">
        <v>29</v>
      </c>
      <c r="BC931" t="s">
        <v>29</v>
      </c>
      <c r="BD931" t="s">
        <v>29</v>
      </c>
      <c r="BE931" t="s">
        <v>29</v>
      </c>
      <c r="BF931" t="s">
        <v>29</v>
      </c>
      <c r="BG931" t="s">
        <v>29</v>
      </c>
      <c r="BH931" t="s">
        <v>29</v>
      </c>
      <c r="BJ931" t="s">
        <v>29</v>
      </c>
      <c r="BK931" t="s">
        <v>29</v>
      </c>
      <c r="BL931" t="s">
        <v>29</v>
      </c>
      <c r="BM931" t="s">
        <v>29</v>
      </c>
      <c r="BN931" t="s">
        <v>29</v>
      </c>
      <c r="BO931" t="s">
        <v>29</v>
      </c>
      <c r="BP931" t="s">
        <v>29</v>
      </c>
      <c r="BQ931" t="s">
        <v>29</v>
      </c>
      <c r="BR931" t="s">
        <v>29</v>
      </c>
      <c r="BS931" t="s">
        <v>29</v>
      </c>
      <c r="BT931" t="s">
        <v>29</v>
      </c>
      <c r="BU931" t="s">
        <v>29</v>
      </c>
      <c r="BV931" t="s">
        <v>29</v>
      </c>
      <c r="BW931" t="s">
        <v>29</v>
      </c>
      <c r="BX931" t="s">
        <v>29</v>
      </c>
      <c r="BY931" t="s">
        <v>29</v>
      </c>
      <c r="BZ931" t="s">
        <v>29</v>
      </c>
      <c r="CA931" t="s">
        <v>29</v>
      </c>
      <c r="CB931" t="s">
        <v>29</v>
      </c>
      <c r="CC931" t="s">
        <v>29</v>
      </c>
      <c r="CD931" t="s">
        <v>29</v>
      </c>
      <c r="CE931" t="s">
        <v>29</v>
      </c>
      <c r="CF931" t="s">
        <v>29</v>
      </c>
      <c r="CG931" t="s">
        <v>29</v>
      </c>
      <c r="CH931" t="s">
        <v>29</v>
      </c>
      <c r="CI931" t="s">
        <v>29</v>
      </c>
    </row>
    <row r="932" spans="1:87" x14ac:dyDescent="0.2">
      <c r="A932" s="55">
        <v>43452</v>
      </c>
      <c r="B932">
        <v>7.74</v>
      </c>
      <c r="C932">
        <v>0.01</v>
      </c>
      <c r="D932">
        <v>0.01</v>
      </c>
      <c r="E932">
        <v>0.01</v>
      </c>
      <c r="F932">
        <v>0.01</v>
      </c>
      <c r="G932">
        <v>0.01</v>
      </c>
      <c r="H932">
        <v>0.01</v>
      </c>
      <c r="I932">
        <v>0.01</v>
      </c>
      <c r="J932">
        <v>0.01</v>
      </c>
      <c r="K932">
        <v>0.01</v>
      </c>
      <c r="L932">
        <v>0.01</v>
      </c>
      <c r="M932">
        <v>0.01</v>
      </c>
      <c r="N932">
        <v>0.01</v>
      </c>
      <c r="O932">
        <v>0.01</v>
      </c>
      <c r="P932">
        <v>0.01</v>
      </c>
      <c r="Q932">
        <v>0.01</v>
      </c>
      <c r="R932">
        <v>0.01</v>
      </c>
      <c r="S932">
        <v>0.01</v>
      </c>
      <c r="T932">
        <v>0.01</v>
      </c>
      <c r="U932">
        <v>0.01</v>
      </c>
      <c r="V932">
        <v>0.01</v>
      </c>
      <c r="W932">
        <v>0.01</v>
      </c>
      <c r="X932">
        <v>0.01</v>
      </c>
      <c r="Y932">
        <v>0.02</v>
      </c>
      <c r="Z932">
        <v>0.01</v>
      </c>
      <c r="AA932">
        <v>0.01</v>
      </c>
      <c r="AB932">
        <v>0.01</v>
      </c>
      <c r="AC932">
        <v>0.01</v>
      </c>
      <c r="AD932">
        <v>0.01</v>
      </c>
      <c r="AE932">
        <v>0.01</v>
      </c>
      <c r="AF932">
        <v>0.01</v>
      </c>
      <c r="AG932">
        <v>0.01</v>
      </c>
      <c r="AH932">
        <v>0.01</v>
      </c>
      <c r="AI932">
        <v>0.01</v>
      </c>
      <c r="AJ932">
        <v>2.81</v>
      </c>
      <c r="AK932">
        <v>9.3000000000000007</v>
      </c>
      <c r="AL932">
        <v>10.18</v>
      </c>
      <c r="AM932" t="s">
        <v>29</v>
      </c>
      <c r="AN932">
        <v>10.5</v>
      </c>
      <c r="AO932" t="s">
        <v>29</v>
      </c>
      <c r="AP932">
        <v>19.61</v>
      </c>
      <c r="AQ932" t="s">
        <v>29</v>
      </c>
      <c r="AR932" t="s">
        <v>29</v>
      </c>
      <c r="AS932">
        <v>31.03</v>
      </c>
      <c r="AT932" t="s">
        <v>29</v>
      </c>
      <c r="AU932" t="s">
        <v>29</v>
      </c>
      <c r="AV932" t="s">
        <v>29</v>
      </c>
      <c r="AW932" t="s">
        <v>29</v>
      </c>
      <c r="AX932" t="s">
        <v>29</v>
      </c>
      <c r="AY932" t="s">
        <v>29</v>
      </c>
      <c r="AZ932" t="s">
        <v>29</v>
      </c>
      <c r="BA932" t="s">
        <v>29</v>
      </c>
      <c r="BB932" t="s">
        <v>29</v>
      </c>
      <c r="BC932" t="s">
        <v>29</v>
      </c>
      <c r="BD932" t="s">
        <v>29</v>
      </c>
      <c r="BE932" t="s">
        <v>29</v>
      </c>
      <c r="BF932" t="s">
        <v>29</v>
      </c>
      <c r="BG932" t="s">
        <v>29</v>
      </c>
      <c r="BH932" t="s">
        <v>29</v>
      </c>
      <c r="BJ932" t="s">
        <v>29</v>
      </c>
      <c r="BK932" t="s">
        <v>29</v>
      </c>
      <c r="BL932" t="s">
        <v>29</v>
      </c>
      <c r="BM932" t="s">
        <v>29</v>
      </c>
      <c r="BN932" t="s">
        <v>29</v>
      </c>
      <c r="BO932" t="s">
        <v>29</v>
      </c>
      <c r="BP932" t="s">
        <v>29</v>
      </c>
      <c r="BQ932" t="s">
        <v>29</v>
      </c>
      <c r="BR932" t="s">
        <v>29</v>
      </c>
      <c r="BS932" t="s">
        <v>29</v>
      </c>
      <c r="BT932" t="s">
        <v>29</v>
      </c>
      <c r="BU932" t="s">
        <v>29</v>
      </c>
      <c r="BV932" t="s">
        <v>29</v>
      </c>
      <c r="BW932" t="s">
        <v>29</v>
      </c>
      <c r="BX932" t="s">
        <v>29</v>
      </c>
      <c r="BY932" t="s">
        <v>29</v>
      </c>
      <c r="BZ932" t="s">
        <v>29</v>
      </c>
      <c r="CA932" t="s">
        <v>29</v>
      </c>
      <c r="CB932" t="s">
        <v>29</v>
      </c>
      <c r="CC932" t="s">
        <v>29</v>
      </c>
      <c r="CD932" t="s">
        <v>29</v>
      </c>
      <c r="CE932" t="s">
        <v>29</v>
      </c>
      <c r="CF932" t="s">
        <v>29</v>
      </c>
      <c r="CG932" t="s">
        <v>29</v>
      </c>
      <c r="CH932" t="s">
        <v>29</v>
      </c>
      <c r="CI932" t="s">
        <v>29</v>
      </c>
    </row>
    <row r="933" spans="1:87" x14ac:dyDescent="0.2">
      <c r="A933" s="55">
        <v>43453</v>
      </c>
      <c r="B933">
        <v>7.74</v>
      </c>
      <c r="C933">
        <v>0.01</v>
      </c>
      <c r="D933">
        <v>0.01</v>
      </c>
      <c r="E933">
        <v>0.01</v>
      </c>
      <c r="F933">
        <v>0.01</v>
      </c>
      <c r="G933">
        <v>0.01</v>
      </c>
      <c r="H933">
        <v>0.01</v>
      </c>
      <c r="I933">
        <v>0.01</v>
      </c>
      <c r="J933">
        <v>0.01</v>
      </c>
      <c r="K933">
        <v>0.01</v>
      </c>
      <c r="L933">
        <v>0.01</v>
      </c>
      <c r="M933">
        <v>0.01</v>
      </c>
      <c r="N933">
        <v>0.01</v>
      </c>
      <c r="O933">
        <v>0.01</v>
      </c>
      <c r="P933">
        <v>0.01</v>
      </c>
      <c r="Q933">
        <v>0.01</v>
      </c>
      <c r="R933">
        <v>0.01</v>
      </c>
      <c r="S933">
        <v>0.01</v>
      </c>
      <c r="T933">
        <v>0.01</v>
      </c>
      <c r="U933">
        <v>0.01</v>
      </c>
      <c r="V933">
        <v>0.01</v>
      </c>
      <c r="W933">
        <v>0.01</v>
      </c>
      <c r="X933">
        <v>0.01</v>
      </c>
      <c r="Y933">
        <v>0.02</v>
      </c>
      <c r="Z933">
        <v>0.01</v>
      </c>
      <c r="AA933">
        <v>0.01</v>
      </c>
      <c r="AB933">
        <v>0.01</v>
      </c>
      <c r="AC933">
        <v>0.01</v>
      </c>
      <c r="AD933">
        <v>0.01</v>
      </c>
      <c r="AE933">
        <v>0.01</v>
      </c>
      <c r="AF933">
        <v>0.01</v>
      </c>
      <c r="AG933">
        <v>0.01</v>
      </c>
      <c r="AH933">
        <v>0.01</v>
      </c>
      <c r="AI933">
        <v>0.01</v>
      </c>
      <c r="AJ933">
        <v>2.81</v>
      </c>
      <c r="AK933">
        <v>12.39</v>
      </c>
      <c r="AL933">
        <v>12.12</v>
      </c>
      <c r="AM933" t="s">
        <v>29</v>
      </c>
      <c r="AN933">
        <v>11.24</v>
      </c>
      <c r="AO933" t="s">
        <v>29</v>
      </c>
      <c r="AP933">
        <v>22.59</v>
      </c>
      <c r="AQ933" t="s">
        <v>29</v>
      </c>
      <c r="AR933" t="s">
        <v>29</v>
      </c>
      <c r="AS933">
        <v>31.03</v>
      </c>
      <c r="AT933" t="s">
        <v>29</v>
      </c>
      <c r="AU933" t="s">
        <v>29</v>
      </c>
      <c r="AV933" t="s">
        <v>29</v>
      </c>
      <c r="AW933" t="s">
        <v>29</v>
      </c>
      <c r="AX933" t="s">
        <v>29</v>
      </c>
      <c r="AY933" t="s">
        <v>29</v>
      </c>
      <c r="AZ933" t="s">
        <v>29</v>
      </c>
      <c r="BA933" t="s">
        <v>29</v>
      </c>
      <c r="BB933" t="s">
        <v>29</v>
      </c>
      <c r="BC933" t="s">
        <v>29</v>
      </c>
      <c r="BD933" t="s">
        <v>29</v>
      </c>
      <c r="BE933" t="s">
        <v>29</v>
      </c>
      <c r="BF933" t="s">
        <v>29</v>
      </c>
      <c r="BG933" t="s">
        <v>29</v>
      </c>
      <c r="BH933" t="s">
        <v>29</v>
      </c>
      <c r="BJ933" t="s">
        <v>29</v>
      </c>
      <c r="BK933" t="s">
        <v>29</v>
      </c>
      <c r="BL933" t="s">
        <v>29</v>
      </c>
      <c r="BM933" t="s">
        <v>29</v>
      </c>
      <c r="BN933" t="s">
        <v>29</v>
      </c>
      <c r="BO933" t="s">
        <v>29</v>
      </c>
      <c r="BP933" t="s">
        <v>29</v>
      </c>
      <c r="BQ933" t="s">
        <v>29</v>
      </c>
      <c r="BR933" t="s">
        <v>29</v>
      </c>
      <c r="BS933" t="s">
        <v>29</v>
      </c>
      <c r="BT933" t="s">
        <v>29</v>
      </c>
      <c r="BU933" t="s">
        <v>29</v>
      </c>
      <c r="BV933" t="s">
        <v>29</v>
      </c>
      <c r="BW933" t="s">
        <v>29</v>
      </c>
      <c r="BX933" t="s">
        <v>29</v>
      </c>
      <c r="BY933" t="s">
        <v>29</v>
      </c>
      <c r="BZ933" t="s">
        <v>29</v>
      </c>
      <c r="CA933" t="s">
        <v>29</v>
      </c>
      <c r="CB933" t="s">
        <v>29</v>
      </c>
      <c r="CC933" t="s">
        <v>29</v>
      </c>
      <c r="CD933" t="s">
        <v>29</v>
      </c>
      <c r="CE933" t="s">
        <v>29</v>
      </c>
      <c r="CF933" t="s">
        <v>29</v>
      </c>
      <c r="CG933" t="s">
        <v>29</v>
      </c>
      <c r="CH933" t="s">
        <v>29</v>
      </c>
      <c r="CI933" t="s">
        <v>29</v>
      </c>
    </row>
    <row r="934" spans="1:87" x14ac:dyDescent="0.2">
      <c r="A934" s="55">
        <v>43454</v>
      </c>
      <c r="B934">
        <v>7.74</v>
      </c>
      <c r="C934">
        <v>0.01</v>
      </c>
      <c r="D934">
        <v>0.01</v>
      </c>
      <c r="E934">
        <v>0.01</v>
      </c>
      <c r="F934">
        <v>0.01</v>
      </c>
      <c r="G934">
        <v>0.01</v>
      </c>
      <c r="H934">
        <v>0.01</v>
      </c>
      <c r="I934">
        <v>0.01</v>
      </c>
      <c r="J934">
        <v>0.01</v>
      </c>
      <c r="K934">
        <v>0.01</v>
      </c>
      <c r="L934">
        <v>0.01</v>
      </c>
      <c r="M934">
        <v>0.01</v>
      </c>
      <c r="N934">
        <v>0.01</v>
      </c>
      <c r="O934">
        <v>0.01</v>
      </c>
      <c r="P934">
        <v>0.01</v>
      </c>
      <c r="Q934">
        <v>0.01</v>
      </c>
      <c r="R934">
        <v>0.01</v>
      </c>
      <c r="S934">
        <v>0.01</v>
      </c>
      <c r="T934">
        <v>0.01</v>
      </c>
      <c r="U934">
        <v>0.01</v>
      </c>
      <c r="V934">
        <v>0.01</v>
      </c>
      <c r="W934">
        <v>0.01</v>
      </c>
      <c r="X934">
        <v>0.01</v>
      </c>
      <c r="Y934">
        <v>0.02</v>
      </c>
      <c r="Z934">
        <v>0.01</v>
      </c>
      <c r="AA934">
        <v>0.01</v>
      </c>
      <c r="AB934">
        <v>0.01</v>
      </c>
      <c r="AC934">
        <v>0.01</v>
      </c>
      <c r="AD934">
        <v>0.01</v>
      </c>
      <c r="AE934">
        <v>0.01</v>
      </c>
      <c r="AF934">
        <v>0.01</v>
      </c>
      <c r="AG934">
        <v>0.01</v>
      </c>
      <c r="AH934">
        <v>0.01</v>
      </c>
      <c r="AI934">
        <v>0.01</v>
      </c>
      <c r="AJ934">
        <v>2.81</v>
      </c>
      <c r="AK934">
        <v>14.57</v>
      </c>
      <c r="AL934">
        <v>14.3</v>
      </c>
      <c r="AM934">
        <v>3.32</v>
      </c>
      <c r="AN934">
        <v>14.56</v>
      </c>
      <c r="AO934" t="s">
        <v>29</v>
      </c>
      <c r="AP934">
        <v>25.31</v>
      </c>
      <c r="AQ934" t="s">
        <v>29</v>
      </c>
      <c r="AR934" t="s">
        <v>29</v>
      </c>
      <c r="AS934">
        <v>31.03</v>
      </c>
      <c r="AT934" t="s">
        <v>29</v>
      </c>
      <c r="AU934" t="s">
        <v>29</v>
      </c>
      <c r="AV934" t="s">
        <v>29</v>
      </c>
      <c r="AW934" t="s">
        <v>29</v>
      </c>
      <c r="AX934" t="s">
        <v>29</v>
      </c>
      <c r="AY934" t="s">
        <v>29</v>
      </c>
      <c r="AZ934" t="s">
        <v>29</v>
      </c>
      <c r="BA934" t="s">
        <v>29</v>
      </c>
      <c r="BB934" t="s">
        <v>29</v>
      </c>
      <c r="BC934" t="s">
        <v>29</v>
      </c>
      <c r="BD934" t="s">
        <v>29</v>
      </c>
      <c r="BE934" t="s">
        <v>29</v>
      </c>
      <c r="BF934" t="s">
        <v>29</v>
      </c>
      <c r="BG934" t="s">
        <v>29</v>
      </c>
      <c r="BH934" t="s">
        <v>29</v>
      </c>
      <c r="BJ934" t="s">
        <v>29</v>
      </c>
      <c r="BK934" t="s">
        <v>29</v>
      </c>
      <c r="BL934" t="s">
        <v>29</v>
      </c>
      <c r="BM934" t="s">
        <v>29</v>
      </c>
      <c r="BN934" t="s">
        <v>29</v>
      </c>
      <c r="BO934" t="s">
        <v>29</v>
      </c>
      <c r="BP934" t="s">
        <v>29</v>
      </c>
      <c r="BQ934" t="s">
        <v>29</v>
      </c>
      <c r="BR934" t="s">
        <v>29</v>
      </c>
      <c r="BS934" t="s">
        <v>29</v>
      </c>
      <c r="BT934" t="s">
        <v>29</v>
      </c>
      <c r="BU934" t="s">
        <v>29</v>
      </c>
      <c r="BV934" t="s">
        <v>29</v>
      </c>
      <c r="BW934" t="s">
        <v>29</v>
      </c>
      <c r="BX934" t="s">
        <v>29</v>
      </c>
      <c r="BY934" t="s">
        <v>29</v>
      </c>
      <c r="BZ934" t="s">
        <v>29</v>
      </c>
      <c r="CA934" t="s">
        <v>29</v>
      </c>
      <c r="CB934" t="s">
        <v>29</v>
      </c>
      <c r="CC934" t="s">
        <v>29</v>
      </c>
      <c r="CD934" t="s">
        <v>29</v>
      </c>
      <c r="CE934" t="s">
        <v>29</v>
      </c>
      <c r="CF934" t="s">
        <v>29</v>
      </c>
      <c r="CG934" t="s">
        <v>29</v>
      </c>
      <c r="CH934" t="s">
        <v>29</v>
      </c>
      <c r="CI934" t="s">
        <v>29</v>
      </c>
    </row>
    <row r="935" spans="1:87" x14ac:dyDescent="0.2">
      <c r="A935" s="55">
        <v>43455</v>
      </c>
      <c r="B935">
        <v>7.74</v>
      </c>
      <c r="C935">
        <v>0.01</v>
      </c>
      <c r="D935">
        <v>0.01</v>
      </c>
      <c r="E935">
        <v>0.01</v>
      </c>
      <c r="F935">
        <v>0.01</v>
      </c>
      <c r="G935">
        <v>0.01</v>
      </c>
      <c r="H935">
        <v>0.01</v>
      </c>
      <c r="I935">
        <v>0.01</v>
      </c>
      <c r="J935">
        <v>0.01</v>
      </c>
      <c r="K935">
        <v>0.01</v>
      </c>
      <c r="L935">
        <v>0.01</v>
      </c>
      <c r="M935">
        <v>0.01</v>
      </c>
      <c r="N935">
        <v>0.01</v>
      </c>
      <c r="O935">
        <v>0.01</v>
      </c>
      <c r="P935">
        <v>0.01</v>
      </c>
      <c r="Q935">
        <v>0.01</v>
      </c>
      <c r="R935">
        <v>0.01</v>
      </c>
      <c r="S935">
        <v>0.01</v>
      </c>
      <c r="T935">
        <v>0.01</v>
      </c>
      <c r="U935">
        <v>0.01</v>
      </c>
      <c r="V935">
        <v>0.01</v>
      </c>
      <c r="W935">
        <v>0.01</v>
      </c>
      <c r="X935">
        <v>0.01</v>
      </c>
      <c r="Y935">
        <v>0.02</v>
      </c>
      <c r="Z935">
        <v>0.01</v>
      </c>
      <c r="AA935">
        <v>0.01</v>
      </c>
      <c r="AB935">
        <v>0.01</v>
      </c>
      <c r="AC935">
        <v>0.01</v>
      </c>
      <c r="AD935">
        <v>0.01</v>
      </c>
      <c r="AE935">
        <v>0.01</v>
      </c>
      <c r="AF935">
        <v>0.01</v>
      </c>
      <c r="AG935">
        <v>0.01</v>
      </c>
      <c r="AH935">
        <v>0.01</v>
      </c>
      <c r="AI935">
        <v>0.01</v>
      </c>
      <c r="AJ935">
        <v>2.81</v>
      </c>
      <c r="AK935">
        <v>21.65</v>
      </c>
      <c r="AL935">
        <v>19.989999999999998</v>
      </c>
      <c r="AM935">
        <v>4.59</v>
      </c>
      <c r="AN935">
        <v>16.71</v>
      </c>
      <c r="AO935" t="s">
        <v>29</v>
      </c>
      <c r="AP935">
        <v>23.17</v>
      </c>
      <c r="AQ935" t="s">
        <v>29</v>
      </c>
      <c r="AR935" t="s">
        <v>29</v>
      </c>
      <c r="AS935">
        <v>31.03</v>
      </c>
      <c r="AT935" t="s">
        <v>29</v>
      </c>
      <c r="AU935" t="s">
        <v>29</v>
      </c>
      <c r="AV935" t="s">
        <v>29</v>
      </c>
      <c r="AW935" t="s">
        <v>29</v>
      </c>
      <c r="AX935" t="s">
        <v>29</v>
      </c>
      <c r="AY935" t="s">
        <v>29</v>
      </c>
      <c r="AZ935" t="s">
        <v>29</v>
      </c>
      <c r="BA935" t="s">
        <v>29</v>
      </c>
      <c r="BB935" t="s">
        <v>29</v>
      </c>
      <c r="BC935" t="s">
        <v>29</v>
      </c>
      <c r="BD935" t="s">
        <v>29</v>
      </c>
      <c r="BE935" t="s">
        <v>29</v>
      </c>
      <c r="BF935" t="s">
        <v>29</v>
      </c>
      <c r="BG935" t="s">
        <v>29</v>
      </c>
      <c r="BH935" t="s">
        <v>29</v>
      </c>
      <c r="BJ935" t="s">
        <v>29</v>
      </c>
      <c r="BK935" t="s">
        <v>29</v>
      </c>
      <c r="BL935" t="s">
        <v>29</v>
      </c>
      <c r="BM935" t="s">
        <v>29</v>
      </c>
      <c r="BN935" t="s">
        <v>29</v>
      </c>
      <c r="BO935" t="s">
        <v>29</v>
      </c>
      <c r="BP935" t="s">
        <v>29</v>
      </c>
      <c r="BQ935" t="s">
        <v>29</v>
      </c>
      <c r="BR935" t="s">
        <v>29</v>
      </c>
      <c r="BS935" t="s">
        <v>29</v>
      </c>
      <c r="BT935" t="s">
        <v>29</v>
      </c>
      <c r="BU935" t="s">
        <v>29</v>
      </c>
      <c r="BV935" t="s">
        <v>29</v>
      </c>
      <c r="BW935" t="s">
        <v>29</v>
      </c>
      <c r="BX935" t="s">
        <v>29</v>
      </c>
      <c r="BY935" t="s">
        <v>29</v>
      </c>
      <c r="BZ935" t="s">
        <v>29</v>
      </c>
      <c r="CA935" t="s">
        <v>29</v>
      </c>
      <c r="CB935" t="s">
        <v>29</v>
      </c>
      <c r="CC935" t="s">
        <v>29</v>
      </c>
      <c r="CD935" t="s">
        <v>29</v>
      </c>
      <c r="CE935" t="s">
        <v>29</v>
      </c>
      <c r="CF935" t="s">
        <v>29</v>
      </c>
      <c r="CG935" t="s">
        <v>29</v>
      </c>
      <c r="CH935" t="s">
        <v>29</v>
      </c>
      <c r="CI935" t="s">
        <v>29</v>
      </c>
    </row>
    <row r="936" spans="1:87" x14ac:dyDescent="0.2">
      <c r="A936" s="55">
        <v>43458</v>
      </c>
      <c r="B936">
        <v>7.74</v>
      </c>
      <c r="C936">
        <v>0.01</v>
      </c>
      <c r="D936">
        <v>0.01</v>
      </c>
      <c r="E936">
        <v>0.01</v>
      </c>
      <c r="F936">
        <v>0.01</v>
      </c>
      <c r="G936">
        <v>0.01</v>
      </c>
      <c r="H936">
        <v>0.01</v>
      </c>
      <c r="I936">
        <v>0.01</v>
      </c>
      <c r="J936">
        <v>0.01</v>
      </c>
      <c r="K936">
        <v>0.01</v>
      </c>
      <c r="L936">
        <v>0.01</v>
      </c>
      <c r="M936">
        <v>0.01</v>
      </c>
      <c r="N936">
        <v>0.01</v>
      </c>
      <c r="O936">
        <v>0.01</v>
      </c>
      <c r="P936">
        <v>0.01</v>
      </c>
      <c r="Q936">
        <v>0.01</v>
      </c>
      <c r="R936">
        <v>0.01</v>
      </c>
      <c r="S936">
        <v>0.01</v>
      </c>
      <c r="T936">
        <v>0.01</v>
      </c>
      <c r="U936">
        <v>0.01</v>
      </c>
      <c r="V936">
        <v>0.01</v>
      </c>
      <c r="W936">
        <v>0.01</v>
      </c>
      <c r="X936">
        <v>0.01</v>
      </c>
      <c r="Y936">
        <v>0.02</v>
      </c>
      <c r="Z936">
        <v>0.01</v>
      </c>
      <c r="AA936">
        <v>0.01</v>
      </c>
      <c r="AB936">
        <v>0.01</v>
      </c>
      <c r="AC936">
        <v>0.01</v>
      </c>
      <c r="AD936">
        <v>0.01</v>
      </c>
      <c r="AE936">
        <v>0.01</v>
      </c>
      <c r="AF936">
        <v>0.01</v>
      </c>
      <c r="AG936">
        <v>0.01</v>
      </c>
      <c r="AH936">
        <v>0.01</v>
      </c>
      <c r="AI936">
        <v>0.01</v>
      </c>
      <c r="AJ936">
        <v>2.81</v>
      </c>
      <c r="AK936">
        <v>21.65</v>
      </c>
      <c r="AL936">
        <v>26.6</v>
      </c>
      <c r="AM936">
        <v>7.4</v>
      </c>
      <c r="AN936">
        <v>21.63</v>
      </c>
      <c r="AO936" t="s">
        <v>29</v>
      </c>
      <c r="AP936">
        <v>32.049999999999997</v>
      </c>
      <c r="AQ936" t="s">
        <v>29</v>
      </c>
      <c r="AR936" t="s">
        <v>29</v>
      </c>
      <c r="AS936">
        <v>31.03</v>
      </c>
      <c r="AT936" t="s">
        <v>29</v>
      </c>
      <c r="AU936" t="s">
        <v>29</v>
      </c>
      <c r="AV936" t="s">
        <v>29</v>
      </c>
      <c r="AW936" t="s">
        <v>29</v>
      </c>
      <c r="AX936" t="s">
        <v>29</v>
      </c>
      <c r="AY936" t="s">
        <v>29</v>
      </c>
      <c r="AZ936" t="s">
        <v>29</v>
      </c>
      <c r="BA936" t="s">
        <v>29</v>
      </c>
      <c r="BB936" t="s">
        <v>29</v>
      </c>
      <c r="BC936" t="s">
        <v>29</v>
      </c>
      <c r="BD936" t="s">
        <v>29</v>
      </c>
      <c r="BE936" t="s">
        <v>29</v>
      </c>
      <c r="BF936" t="s">
        <v>29</v>
      </c>
      <c r="BG936" t="s">
        <v>29</v>
      </c>
      <c r="BH936" t="s">
        <v>29</v>
      </c>
      <c r="BJ936" t="s">
        <v>29</v>
      </c>
      <c r="BK936" t="s">
        <v>29</v>
      </c>
      <c r="BL936" t="s">
        <v>29</v>
      </c>
      <c r="BM936" t="s">
        <v>29</v>
      </c>
      <c r="BN936" t="s">
        <v>29</v>
      </c>
      <c r="BO936" t="s">
        <v>29</v>
      </c>
      <c r="BP936" t="s">
        <v>29</v>
      </c>
      <c r="BQ936" t="s">
        <v>29</v>
      </c>
      <c r="BR936" t="s">
        <v>29</v>
      </c>
      <c r="BS936" t="s">
        <v>29</v>
      </c>
      <c r="BT936" t="s">
        <v>29</v>
      </c>
      <c r="BU936" t="s">
        <v>29</v>
      </c>
      <c r="BV936" t="s">
        <v>29</v>
      </c>
      <c r="BW936" t="s">
        <v>29</v>
      </c>
      <c r="BX936" t="s">
        <v>29</v>
      </c>
      <c r="BY936" t="s">
        <v>29</v>
      </c>
      <c r="BZ936" t="s">
        <v>29</v>
      </c>
      <c r="CA936" t="s">
        <v>29</v>
      </c>
      <c r="CB936" t="s">
        <v>29</v>
      </c>
      <c r="CC936" t="s">
        <v>29</v>
      </c>
      <c r="CD936" t="s">
        <v>29</v>
      </c>
      <c r="CE936" t="s">
        <v>29</v>
      </c>
      <c r="CF936" t="s">
        <v>29</v>
      </c>
      <c r="CG936" t="s">
        <v>29</v>
      </c>
      <c r="CH936" t="s">
        <v>29</v>
      </c>
      <c r="CI936" t="s">
        <v>29</v>
      </c>
    </row>
    <row r="937" spans="1:87" x14ac:dyDescent="0.2">
      <c r="A937" s="55">
        <v>43459</v>
      </c>
      <c r="B937">
        <v>7.74</v>
      </c>
      <c r="C937">
        <v>0.01</v>
      </c>
      <c r="D937">
        <v>0.01</v>
      </c>
      <c r="E937">
        <v>0.01</v>
      </c>
      <c r="F937">
        <v>0.01</v>
      </c>
      <c r="G937">
        <v>0.01</v>
      </c>
      <c r="H937">
        <v>0.01</v>
      </c>
      <c r="I937">
        <v>0.01</v>
      </c>
      <c r="J937">
        <v>0.01</v>
      </c>
      <c r="K937">
        <v>0.01</v>
      </c>
      <c r="L937">
        <v>0.01</v>
      </c>
      <c r="M937">
        <v>0.01</v>
      </c>
      <c r="N937">
        <v>0.01</v>
      </c>
      <c r="O937">
        <v>0.01</v>
      </c>
      <c r="P937">
        <v>0.01</v>
      </c>
      <c r="Q937">
        <v>0.01</v>
      </c>
      <c r="R937">
        <v>0.01</v>
      </c>
      <c r="S937">
        <v>0.01</v>
      </c>
      <c r="T937">
        <v>0.01</v>
      </c>
      <c r="U937">
        <v>0.01</v>
      </c>
      <c r="V937">
        <v>0.01</v>
      </c>
      <c r="W937">
        <v>0.01</v>
      </c>
      <c r="X937">
        <v>0.01</v>
      </c>
      <c r="Y937">
        <v>0.02</v>
      </c>
      <c r="Z937">
        <v>0.01</v>
      </c>
      <c r="AA937">
        <v>0.01</v>
      </c>
      <c r="AB937">
        <v>0.01</v>
      </c>
      <c r="AC937">
        <v>0.01</v>
      </c>
      <c r="AD937">
        <v>0.01</v>
      </c>
      <c r="AE937">
        <v>0.01</v>
      </c>
      <c r="AF937">
        <v>0.01</v>
      </c>
      <c r="AG937">
        <v>0.01</v>
      </c>
      <c r="AH937">
        <v>0.01</v>
      </c>
      <c r="AI937">
        <v>0.01</v>
      </c>
      <c r="AJ937">
        <v>2.81</v>
      </c>
      <c r="AK937">
        <v>21.65</v>
      </c>
      <c r="AL937">
        <v>26.6</v>
      </c>
      <c r="AM937">
        <v>7.4</v>
      </c>
      <c r="AN937">
        <v>21.63</v>
      </c>
      <c r="AO937" t="s">
        <v>29</v>
      </c>
      <c r="AP937">
        <v>32.049999999999997</v>
      </c>
      <c r="AQ937" t="s">
        <v>29</v>
      </c>
      <c r="AR937" t="s">
        <v>29</v>
      </c>
      <c r="AS937">
        <v>31.03</v>
      </c>
      <c r="AT937" t="s">
        <v>29</v>
      </c>
      <c r="AU937" t="s">
        <v>29</v>
      </c>
      <c r="AV937" t="s">
        <v>29</v>
      </c>
      <c r="AW937" t="s">
        <v>29</v>
      </c>
      <c r="AX937" t="s">
        <v>29</v>
      </c>
      <c r="AY937" t="s">
        <v>29</v>
      </c>
      <c r="AZ937" t="s">
        <v>29</v>
      </c>
      <c r="BA937" t="s">
        <v>29</v>
      </c>
      <c r="BB937" t="s">
        <v>29</v>
      </c>
      <c r="BC937" t="s">
        <v>29</v>
      </c>
      <c r="BD937" t="s">
        <v>29</v>
      </c>
      <c r="BE937" t="s">
        <v>29</v>
      </c>
      <c r="BF937" t="s">
        <v>29</v>
      </c>
      <c r="BG937" t="s">
        <v>29</v>
      </c>
      <c r="BH937" t="s">
        <v>29</v>
      </c>
      <c r="BJ937" t="s">
        <v>29</v>
      </c>
      <c r="BK937" t="s">
        <v>29</v>
      </c>
      <c r="BL937" t="s">
        <v>29</v>
      </c>
      <c r="BM937" t="s">
        <v>29</v>
      </c>
      <c r="BN937" t="s">
        <v>29</v>
      </c>
      <c r="BO937" t="s">
        <v>29</v>
      </c>
      <c r="BP937" t="s">
        <v>29</v>
      </c>
      <c r="BQ937" t="s">
        <v>29</v>
      </c>
      <c r="BR937" t="s">
        <v>29</v>
      </c>
      <c r="BS937" t="s">
        <v>29</v>
      </c>
      <c r="BT937" t="s">
        <v>29</v>
      </c>
      <c r="BU937" t="s">
        <v>29</v>
      </c>
      <c r="BV937" t="s">
        <v>29</v>
      </c>
      <c r="BW937" t="s">
        <v>29</v>
      </c>
      <c r="BX937" t="s">
        <v>29</v>
      </c>
      <c r="BY937" t="s">
        <v>29</v>
      </c>
      <c r="BZ937" t="s">
        <v>29</v>
      </c>
      <c r="CA937" t="s">
        <v>29</v>
      </c>
      <c r="CB937" t="s">
        <v>29</v>
      </c>
      <c r="CC937" t="s">
        <v>29</v>
      </c>
      <c r="CD937" t="s">
        <v>29</v>
      </c>
      <c r="CE937" t="s">
        <v>29</v>
      </c>
      <c r="CF937" t="s">
        <v>29</v>
      </c>
      <c r="CG937" t="s">
        <v>29</v>
      </c>
      <c r="CH937" t="s">
        <v>29</v>
      </c>
      <c r="CI937" t="s">
        <v>29</v>
      </c>
    </row>
    <row r="938" spans="1:87" x14ac:dyDescent="0.2">
      <c r="A938" s="55">
        <v>43460</v>
      </c>
      <c r="B938">
        <v>7.74</v>
      </c>
      <c r="C938">
        <v>0.01</v>
      </c>
      <c r="D938">
        <v>0.01</v>
      </c>
      <c r="E938">
        <v>0.01</v>
      </c>
      <c r="F938">
        <v>0.01</v>
      </c>
      <c r="G938">
        <v>0.01</v>
      </c>
      <c r="H938">
        <v>0.01</v>
      </c>
      <c r="I938">
        <v>0.01</v>
      </c>
      <c r="J938">
        <v>0.01</v>
      </c>
      <c r="K938">
        <v>0.01</v>
      </c>
      <c r="L938">
        <v>0.01</v>
      </c>
      <c r="M938">
        <v>0.01</v>
      </c>
      <c r="N938">
        <v>0.01</v>
      </c>
      <c r="O938">
        <v>0.01</v>
      </c>
      <c r="P938">
        <v>0.01</v>
      </c>
      <c r="Q938">
        <v>0.01</v>
      </c>
      <c r="R938">
        <v>0.01</v>
      </c>
      <c r="S938">
        <v>0.01</v>
      </c>
      <c r="T938">
        <v>0.01</v>
      </c>
      <c r="U938">
        <v>0.01</v>
      </c>
      <c r="V938">
        <v>0.01</v>
      </c>
      <c r="W938">
        <v>0.01</v>
      </c>
      <c r="X938">
        <v>0.01</v>
      </c>
      <c r="Y938">
        <v>0.02</v>
      </c>
      <c r="Z938">
        <v>0.01</v>
      </c>
      <c r="AA938">
        <v>0.01</v>
      </c>
      <c r="AB938">
        <v>0.01</v>
      </c>
      <c r="AC938">
        <v>0.01</v>
      </c>
      <c r="AD938">
        <v>0.01</v>
      </c>
      <c r="AE938">
        <v>0.01</v>
      </c>
      <c r="AF938">
        <v>0.01</v>
      </c>
      <c r="AG938">
        <v>0.01</v>
      </c>
      <c r="AH938">
        <v>0.01</v>
      </c>
      <c r="AI938">
        <v>0.01</v>
      </c>
      <c r="AJ938">
        <v>2.81</v>
      </c>
      <c r="AK938">
        <v>21.65</v>
      </c>
      <c r="AL938">
        <v>14.5</v>
      </c>
      <c r="AM938">
        <v>3.58</v>
      </c>
      <c r="AN938">
        <v>14.08</v>
      </c>
      <c r="AO938" t="s">
        <v>29</v>
      </c>
      <c r="AP938">
        <v>28.13</v>
      </c>
      <c r="AQ938" t="s">
        <v>29</v>
      </c>
      <c r="AR938" t="s">
        <v>29</v>
      </c>
      <c r="AS938">
        <v>31.03</v>
      </c>
      <c r="AT938" t="s">
        <v>29</v>
      </c>
      <c r="AU938" t="s">
        <v>29</v>
      </c>
      <c r="AV938" t="s">
        <v>29</v>
      </c>
      <c r="AW938" t="s">
        <v>29</v>
      </c>
      <c r="AX938" t="s">
        <v>29</v>
      </c>
      <c r="AY938" t="s">
        <v>29</v>
      </c>
      <c r="AZ938" t="s">
        <v>29</v>
      </c>
      <c r="BA938" t="s">
        <v>29</v>
      </c>
      <c r="BB938" t="s">
        <v>29</v>
      </c>
      <c r="BC938" t="s">
        <v>29</v>
      </c>
      <c r="BD938" t="s">
        <v>29</v>
      </c>
      <c r="BE938" t="s">
        <v>29</v>
      </c>
      <c r="BF938" t="s">
        <v>29</v>
      </c>
      <c r="BG938" t="s">
        <v>29</v>
      </c>
      <c r="BH938" t="s">
        <v>29</v>
      </c>
      <c r="BJ938" t="s">
        <v>29</v>
      </c>
      <c r="BK938" t="s">
        <v>29</v>
      </c>
      <c r="BL938" t="s">
        <v>29</v>
      </c>
      <c r="BM938" t="s">
        <v>29</v>
      </c>
      <c r="BN938" t="s">
        <v>29</v>
      </c>
      <c r="BO938" t="s">
        <v>29</v>
      </c>
      <c r="BP938" t="s">
        <v>29</v>
      </c>
      <c r="BQ938" t="s">
        <v>29</v>
      </c>
      <c r="BR938" t="s">
        <v>29</v>
      </c>
      <c r="BS938" t="s">
        <v>29</v>
      </c>
      <c r="BT938" t="s">
        <v>29</v>
      </c>
      <c r="BU938" t="s">
        <v>29</v>
      </c>
      <c r="BV938" t="s">
        <v>29</v>
      </c>
      <c r="BW938" t="s">
        <v>29</v>
      </c>
      <c r="BX938" t="s">
        <v>29</v>
      </c>
      <c r="BY938" t="s">
        <v>29</v>
      </c>
      <c r="BZ938" t="s">
        <v>29</v>
      </c>
      <c r="CA938" t="s">
        <v>29</v>
      </c>
      <c r="CB938" t="s">
        <v>29</v>
      </c>
      <c r="CC938" t="s">
        <v>29</v>
      </c>
      <c r="CD938" t="s">
        <v>29</v>
      </c>
      <c r="CE938" t="s">
        <v>29</v>
      </c>
      <c r="CF938" t="s">
        <v>29</v>
      </c>
      <c r="CG938" t="s">
        <v>29</v>
      </c>
      <c r="CH938" t="s">
        <v>29</v>
      </c>
      <c r="CI938" t="s">
        <v>29</v>
      </c>
    </row>
    <row r="939" spans="1:87" x14ac:dyDescent="0.2">
      <c r="A939" s="55">
        <v>43461</v>
      </c>
      <c r="B939">
        <v>7.74</v>
      </c>
      <c r="C939">
        <v>0.01</v>
      </c>
      <c r="D939">
        <v>0.01</v>
      </c>
      <c r="E939">
        <v>0.01</v>
      </c>
      <c r="F939">
        <v>0.01</v>
      </c>
      <c r="G939">
        <v>0.01</v>
      </c>
      <c r="H939">
        <v>0.01</v>
      </c>
      <c r="I939">
        <v>0.01</v>
      </c>
      <c r="J939">
        <v>0.01</v>
      </c>
      <c r="K939">
        <v>0.01</v>
      </c>
      <c r="L939">
        <v>0.01</v>
      </c>
      <c r="M939">
        <v>0.01</v>
      </c>
      <c r="N939">
        <v>0.01</v>
      </c>
      <c r="O939">
        <v>0.01</v>
      </c>
      <c r="P939">
        <v>0.01</v>
      </c>
      <c r="Q939">
        <v>0.01</v>
      </c>
      <c r="R939">
        <v>0.01</v>
      </c>
      <c r="S939">
        <v>0.01</v>
      </c>
      <c r="T939">
        <v>0.01</v>
      </c>
      <c r="U939">
        <v>0.01</v>
      </c>
      <c r="V939">
        <v>0.01</v>
      </c>
      <c r="W939">
        <v>0.01</v>
      </c>
      <c r="X939">
        <v>0.01</v>
      </c>
      <c r="Y939">
        <v>0.02</v>
      </c>
      <c r="Z939">
        <v>0.01</v>
      </c>
      <c r="AA939">
        <v>0.01</v>
      </c>
      <c r="AB939">
        <v>0.01</v>
      </c>
      <c r="AC939">
        <v>0.01</v>
      </c>
      <c r="AD939">
        <v>0.01</v>
      </c>
      <c r="AE939">
        <v>0.01</v>
      </c>
      <c r="AF939">
        <v>0.01</v>
      </c>
      <c r="AG939">
        <v>0.01</v>
      </c>
      <c r="AH939">
        <v>0.01</v>
      </c>
      <c r="AI939">
        <v>0.01</v>
      </c>
      <c r="AJ939">
        <v>2.81</v>
      </c>
      <c r="AK939">
        <v>21.65</v>
      </c>
      <c r="AL939">
        <v>13.05</v>
      </c>
      <c r="AM939">
        <v>3.3</v>
      </c>
      <c r="AN939">
        <v>13.97</v>
      </c>
      <c r="AO939" t="s">
        <v>29</v>
      </c>
      <c r="AP939">
        <v>27.99</v>
      </c>
      <c r="AQ939" t="s">
        <v>29</v>
      </c>
      <c r="AR939" t="s">
        <v>29</v>
      </c>
      <c r="AS939">
        <v>31.03</v>
      </c>
      <c r="AT939" t="s">
        <v>29</v>
      </c>
      <c r="AU939" t="s">
        <v>29</v>
      </c>
      <c r="AV939" t="s">
        <v>29</v>
      </c>
      <c r="AW939" t="s">
        <v>29</v>
      </c>
      <c r="AX939" t="s">
        <v>29</v>
      </c>
      <c r="AY939" t="s">
        <v>29</v>
      </c>
      <c r="AZ939" t="s">
        <v>29</v>
      </c>
      <c r="BA939" t="s">
        <v>29</v>
      </c>
      <c r="BB939" t="s">
        <v>29</v>
      </c>
      <c r="BC939" t="s">
        <v>29</v>
      </c>
      <c r="BD939" t="s">
        <v>29</v>
      </c>
      <c r="BE939" t="s">
        <v>29</v>
      </c>
      <c r="BF939" t="s">
        <v>29</v>
      </c>
      <c r="BG939" t="s">
        <v>29</v>
      </c>
      <c r="BH939" t="s">
        <v>29</v>
      </c>
      <c r="BJ939" t="s">
        <v>29</v>
      </c>
      <c r="BK939" t="s">
        <v>29</v>
      </c>
      <c r="BL939" t="s">
        <v>29</v>
      </c>
      <c r="BM939" t="s">
        <v>29</v>
      </c>
      <c r="BN939" t="s">
        <v>29</v>
      </c>
      <c r="BO939" t="s">
        <v>29</v>
      </c>
      <c r="BP939" t="s">
        <v>29</v>
      </c>
      <c r="BQ939" t="s">
        <v>29</v>
      </c>
      <c r="BR939" t="s">
        <v>29</v>
      </c>
      <c r="BS939" t="s">
        <v>29</v>
      </c>
      <c r="BT939" t="s">
        <v>29</v>
      </c>
      <c r="BU939" t="s">
        <v>29</v>
      </c>
      <c r="BV939" t="s">
        <v>29</v>
      </c>
      <c r="BW939" t="s">
        <v>29</v>
      </c>
      <c r="BX939" t="s">
        <v>29</v>
      </c>
      <c r="BY939" t="s">
        <v>29</v>
      </c>
      <c r="BZ939" t="s">
        <v>29</v>
      </c>
      <c r="CA939" t="s">
        <v>29</v>
      </c>
      <c r="CB939" t="s">
        <v>29</v>
      </c>
      <c r="CC939" t="s">
        <v>29</v>
      </c>
      <c r="CD939" t="s">
        <v>29</v>
      </c>
      <c r="CE939" t="s">
        <v>29</v>
      </c>
      <c r="CF939" t="s">
        <v>29</v>
      </c>
      <c r="CG939" t="s">
        <v>29</v>
      </c>
      <c r="CH939" t="s">
        <v>29</v>
      </c>
      <c r="CI939" t="s">
        <v>29</v>
      </c>
    </row>
    <row r="940" spans="1:87" x14ac:dyDescent="0.2">
      <c r="A940" s="55">
        <v>43462</v>
      </c>
      <c r="B940">
        <v>7.74</v>
      </c>
      <c r="C940">
        <v>0.01</v>
      </c>
      <c r="D940">
        <v>0.01</v>
      </c>
      <c r="E940">
        <v>0.01</v>
      </c>
      <c r="F940">
        <v>0.01</v>
      </c>
      <c r="G940">
        <v>0.01</v>
      </c>
      <c r="H940">
        <v>0.01</v>
      </c>
      <c r="I940">
        <v>0.01</v>
      </c>
      <c r="J940">
        <v>0.01</v>
      </c>
      <c r="K940">
        <v>0.01</v>
      </c>
      <c r="L940">
        <v>0.01</v>
      </c>
      <c r="M940">
        <v>0.01</v>
      </c>
      <c r="N940">
        <v>0.01</v>
      </c>
      <c r="O940">
        <v>0.01</v>
      </c>
      <c r="P940">
        <v>0.01</v>
      </c>
      <c r="Q940">
        <v>0.01</v>
      </c>
      <c r="R940">
        <v>0.01</v>
      </c>
      <c r="S940">
        <v>0.01</v>
      </c>
      <c r="T940">
        <v>0.01</v>
      </c>
      <c r="U940">
        <v>0.01</v>
      </c>
      <c r="V940">
        <v>0.01</v>
      </c>
      <c r="W940">
        <v>0.01</v>
      </c>
      <c r="X940">
        <v>0.01</v>
      </c>
      <c r="Y940">
        <v>0.02</v>
      </c>
      <c r="Z940">
        <v>0.01</v>
      </c>
      <c r="AA940">
        <v>0.01</v>
      </c>
      <c r="AB940">
        <v>0.01</v>
      </c>
      <c r="AC940">
        <v>0.01</v>
      </c>
      <c r="AD940">
        <v>0.01</v>
      </c>
      <c r="AE940">
        <v>0.01</v>
      </c>
      <c r="AF940">
        <v>0.01</v>
      </c>
      <c r="AG940">
        <v>0.01</v>
      </c>
      <c r="AH940">
        <v>0.01</v>
      </c>
      <c r="AI940">
        <v>0.01</v>
      </c>
      <c r="AJ940">
        <v>2.81</v>
      </c>
      <c r="AK940">
        <v>21.65</v>
      </c>
      <c r="AL940">
        <v>13.5</v>
      </c>
      <c r="AM940">
        <v>3.15</v>
      </c>
      <c r="AN940">
        <v>13.2</v>
      </c>
      <c r="AO940" t="s">
        <v>29</v>
      </c>
      <c r="AP940">
        <v>27.99</v>
      </c>
      <c r="AQ940" t="s">
        <v>29</v>
      </c>
      <c r="AR940" t="s">
        <v>29</v>
      </c>
      <c r="AS940">
        <v>31.03</v>
      </c>
      <c r="AT940" t="s">
        <v>29</v>
      </c>
      <c r="AU940" t="s">
        <v>29</v>
      </c>
      <c r="AV940" t="s">
        <v>29</v>
      </c>
      <c r="AW940" t="s">
        <v>29</v>
      </c>
      <c r="AX940" t="s">
        <v>29</v>
      </c>
      <c r="AY940" t="s">
        <v>29</v>
      </c>
      <c r="AZ940" t="s">
        <v>29</v>
      </c>
      <c r="BA940" t="s">
        <v>29</v>
      </c>
      <c r="BB940" t="s">
        <v>29</v>
      </c>
      <c r="BC940" t="s">
        <v>29</v>
      </c>
      <c r="BD940" t="s">
        <v>29</v>
      </c>
      <c r="BE940" t="s">
        <v>29</v>
      </c>
      <c r="BF940" t="s">
        <v>29</v>
      </c>
      <c r="BG940" t="s">
        <v>29</v>
      </c>
      <c r="BH940" t="s">
        <v>29</v>
      </c>
      <c r="BJ940" t="s">
        <v>29</v>
      </c>
      <c r="BK940" t="s">
        <v>29</v>
      </c>
      <c r="BL940" t="s">
        <v>29</v>
      </c>
      <c r="BM940" t="s">
        <v>29</v>
      </c>
      <c r="BN940" t="s">
        <v>29</v>
      </c>
      <c r="BO940" t="s">
        <v>29</v>
      </c>
      <c r="BP940" t="s">
        <v>29</v>
      </c>
      <c r="BQ940" t="s">
        <v>29</v>
      </c>
      <c r="BR940" t="s">
        <v>29</v>
      </c>
      <c r="BS940" t="s">
        <v>29</v>
      </c>
      <c r="BT940" t="s">
        <v>29</v>
      </c>
      <c r="BU940" t="s">
        <v>29</v>
      </c>
      <c r="BV940" t="s">
        <v>29</v>
      </c>
      <c r="BW940" t="s">
        <v>29</v>
      </c>
      <c r="BX940" t="s">
        <v>29</v>
      </c>
      <c r="BY940" t="s">
        <v>29</v>
      </c>
      <c r="BZ940" t="s">
        <v>29</v>
      </c>
      <c r="CA940" t="s">
        <v>29</v>
      </c>
      <c r="CB940" t="s">
        <v>29</v>
      </c>
      <c r="CC940" t="s">
        <v>29</v>
      </c>
      <c r="CD940" t="s">
        <v>29</v>
      </c>
      <c r="CE940" t="s">
        <v>29</v>
      </c>
      <c r="CF940" t="s">
        <v>29</v>
      </c>
      <c r="CG940" t="s">
        <v>29</v>
      </c>
      <c r="CH940" t="s">
        <v>29</v>
      </c>
      <c r="CI940" t="s">
        <v>29</v>
      </c>
    </row>
    <row r="941" spans="1:87" x14ac:dyDescent="0.2">
      <c r="A941" s="55">
        <v>43465</v>
      </c>
      <c r="B941">
        <v>7.74</v>
      </c>
      <c r="C941">
        <v>0.01</v>
      </c>
      <c r="D941">
        <v>0.01</v>
      </c>
      <c r="E941">
        <v>0.01</v>
      </c>
      <c r="F941">
        <v>0.01</v>
      </c>
      <c r="G941">
        <v>0.01</v>
      </c>
      <c r="H941">
        <v>0.01</v>
      </c>
      <c r="I941">
        <v>0.01</v>
      </c>
      <c r="J941">
        <v>0.01</v>
      </c>
      <c r="K941">
        <v>0.01</v>
      </c>
      <c r="L941">
        <v>0.01</v>
      </c>
      <c r="M941">
        <v>0.01</v>
      </c>
      <c r="N941">
        <v>0.01</v>
      </c>
      <c r="O941">
        <v>0.01</v>
      </c>
      <c r="P941">
        <v>0.01</v>
      </c>
      <c r="Q941">
        <v>0.01</v>
      </c>
      <c r="R941">
        <v>0.01</v>
      </c>
      <c r="S941">
        <v>0.01</v>
      </c>
      <c r="T941">
        <v>0.01</v>
      </c>
      <c r="U941">
        <v>0.01</v>
      </c>
      <c r="V941">
        <v>0.01</v>
      </c>
      <c r="W941">
        <v>0.01</v>
      </c>
      <c r="X941">
        <v>0.01</v>
      </c>
      <c r="Y941">
        <v>0.02</v>
      </c>
      <c r="Z941">
        <v>0.01</v>
      </c>
      <c r="AA941">
        <v>0.01</v>
      </c>
      <c r="AB941">
        <v>0.01</v>
      </c>
      <c r="AC941">
        <v>0.01</v>
      </c>
      <c r="AD941">
        <v>0.01</v>
      </c>
      <c r="AE941">
        <v>0.01</v>
      </c>
      <c r="AF941">
        <v>0.01</v>
      </c>
      <c r="AG941">
        <v>0.01</v>
      </c>
      <c r="AH941">
        <v>0.01</v>
      </c>
      <c r="AI941">
        <v>0.01</v>
      </c>
      <c r="AJ941">
        <v>2.81</v>
      </c>
      <c r="AK941">
        <v>21.65</v>
      </c>
      <c r="AL941">
        <v>10.97</v>
      </c>
      <c r="AM941">
        <v>2.1</v>
      </c>
      <c r="AN941">
        <v>12</v>
      </c>
      <c r="AO941" t="s">
        <v>29</v>
      </c>
      <c r="AP941">
        <v>23.06</v>
      </c>
      <c r="AQ941" t="s">
        <v>29</v>
      </c>
      <c r="AR941" t="s">
        <v>29</v>
      </c>
      <c r="AS941">
        <v>31.03</v>
      </c>
      <c r="AT941" t="s">
        <v>29</v>
      </c>
      <c r="AU941" t="s">
        <v>29</v>
      </c>
      <c r="AV941" t="s">
        <v>29</v>
      </c>
      <c r="AW941" t="s">
        <v>29</v>
      </c>
      <c r="AX941" t="s">
        <v>29</v>
      </c>
      <c r="AY941" t="s">
        <v>29</v>
      </c>
      <c r="AZ941" t="s">
        <v>29</v>
      </c>
      <c r="BA941" t="s">
        <v>29</v>
      </c>
      <c r="BB941" t="s">
        <v>29</v>
      </c>
      <c r="BC941" t="s">
        <v>29</v>
      </c>
      <c r="BD941" t="s">
        <v>29</v>
      </c>
      <c r="BE941" t="s">
        <v>29</v>
      </c>
      <c r="BF941" t="s">
        <v>29</v>
      </c>
      <c r="BG941" t="s">
        <v>29</v>
      </c>
      <c r="BH941" t="s">
        <v>29</v>
      </c>
      <c r="BJ941" t="s">
        <v>29</v>
      </c>
      <c r="BK941" t="s">
        <v>29</v>
      </c>
      <c r="BL941" t="s">
        <v>29</v>
      </c>
      <c r="BM941" t="s">
        <v>29</v>
      </c>
      <c r="BN941" t="s">
        <v>29</v>
      </c>
      <c r="BO941" t="s">
        <v>29</v>
      </c>
      <c r="BP941" t="s">
        <v>29</v>
      </c>
      <c r="BQ941" t="s">
        <v>29</v>
      </c>
      <c r="BR941" t="s">
        <v>29</v>
      </c>
      <c r="BS941" t="s">
        <v>29</v>
      </c>
      <c r="BT941" t="s">
        <v>29</v>
      </c>
      <c r="BU941" t="s">
        <v>29</v>
      </c>
      <c r="BV941" t="s">
        <v>29</v>
      </c>
      <c r="BW941" t="s">
        <v>29</v>
      </c>
      <c r="BX941" t="s">
        <v>29</v>
      </c>
      <c r="BY941" t="s">
        <v>29</v>
      </c>
      <c r="BZ941" t="s">
        <v>29</v>
      </c>
      <c r="CA941" t="s">
        <v>29</v>
      </c>
      <c r="CB941" t="s">
        <v>29</v>
      </c>
      <c r="CC941" t="s">
        <v>29</v>
      </c>
      <c r="CD941" t="s">
        <v>29</v>
      </c>
      <c r="CE941" t="s">
        <v>29</v>
      </c>
      <c r="CF941" t="s">
        <v>29</v>
      </c>
      <c r="CG941" t="s">
        <v>29</v>
      </c>
      <c r="CH941" t="s">
        <v>29</v>
      </c>
      <c r="CI941" t="s">
        <v>29</v>
      </c>
    </row>
    <row r="942" spans="1:87" x14ac:dyDescent="0.2">
      <c r="A942" s="55">
        <v>43466</v>
      </c>
      <c r="B942">
        <v>7.74</v>
      </c>
      <c r="C942">
        <v>0.01</v>
      </c>
      <c r="D942">
        <v>0.01</v>
      </c>
      <c r="E942">
        <v>0.01</v>
      </c>
      <c r="F942">
        <v>0.01</v>
      </c>
      <c r="G942">
        <v>0.01</v>
      </c>
      <c r="H942">
        <v>0.01</v>
      </c>
      <c r="I942">
        <v>0.01</v>
      </c>
      <c r="J942">
        <v>0.01</v>
      </c>
      <c r="K942">
        <v>0.01</v>
      </c>
      <c r="L942">
        <v>0.01</v>
      </c>
      <c r="M942">
        <v>0.01</v>
      </c>
      <c r="N942">
        <v>0.01</v>
      </c>
      <c r="O942">
        <v>0.01</v>
      </c>
      <c r="P942">
        <v>0.01</v>
      </c>
      <c r="Q942">
        <v>0.01</v>
      </c>
      <c r="R942">
        <v>0.01</v>
      </c>
      <c r="S942">
        <v>0.01</v>
      </c>
      <c r="T942">
        <v>0.01</v>
      </c>
      <c r="U942">
        <v>0.01</v>
      </c>
      <c r="V942">
        <v>0.01</v>
      </c>
      <c r="W942">
        <v>0.01</v>
      </c>
      <c r="X942">
        <v>0.01</v>
      </c>
      <c r="Y942">
        <v>0.02</v>
      </c>
      <c r="Z942">
        <v>0.01</v>
      </c>
      <c r="AA942">
        <v>0.01</v>
      </c>
      <c r="AB942">
        <v>0.01</v>
      </c>
      <c r="AC942">
        <v>0.01</v>
      </c>
      <c r="AD942">
        <v>0.01</v>
      </c>
      <c r="AE942">
        <v>0.01</v>
      </c>
      <c r="AF942">
        <v>0.01</v>
      </c>
      <c r="AG942">
        <v>0.01</v>
      </c>
      <c r="AH942">
        <v>0.01</v>
      </c>
      <c r="AI942">
        <v>0.01</v>
      </c>
      <c r="AJ942">
        <v>2.81</v>
      </c>
      <c r="AK942">
        <v>21.65</v>
      </c>
      <c r="AL942">
        <v>10.97</v>
      </c>
      <c r="AM942">
        <v>2.1</v>
      </c>
      <c r="AN942">
        <v>12</v>
      </c>
      <c r="AO942" t="s">
        <v>29</v>
      </c>
      <c r="AP942">
        <v>23.06</v>
      </c>
      <c r="AQ942" t="s">
        <v>29</v>
      </c>
      <c r="AR942" t="s">
        <v>29</v>
      </c>
      <c r="AS942">
        <v>31.03</v>
      </c>
      <c r="AT942" t="s">
        <v>29</v>
      </c>
      <c r="AU942" t="s">
        <v>29</v>
      </c>
      <c r="AV942" t="s">
        <v>29</v>
      </c>
      <c r="AW942" t="s">
        <v>29</v>
      </c>
      <c r="AX942" t="s">
        <v>29</v>
      </c>
      <c r="AY942" t="s">
        <v>29</v>
      </c>
      <c r="AZ942" t="s">
        <v>29</v>
      </c>
      <c r="BA942" t="s">
        <v>29</v>
      </c>
      <c r="BB942" t="s">
        <v>29</v>
      </c>
      <c r="BC942" t="s">
        <v>29</v>
      </c>
      <c r="BD942" t="s">
        <v>29</v>
      </c>
      <c r="BE942" t="s">
        <v>29</v>
      </c>
      <c r="BF942" t="s">
        <v>29</v>
      </c>
      <c r="BG942" t="s">
        <v>29</v>
      </c>
      <c r="BH942" t="s">
        <v>29</v>
      </c>
      <c r="BJ942" t="s">
        <v>29</v>
      </c>
      <c r="BK942" t="s">
        <v>29</v>
      </c>
      <c r="BL942" t="s">
        <v>29</v>
      </c>
      <c r="BM942" t="s">
        <v>29</v>
      </c>
      <c r="BN942" t="s">
        <v>29</v>
      </c>
      <c r="BO942" t="s">
        <v>29</v>
      </c>
      <c r="BP942" t="s">
        <v>29</v>
      </c>
      <c r="BQ942" t="s">
        <v>29</v>
      </c>
      <c r="BR942" t="s">
        <v>29</v>
      </c>
      <c r="BS942" t="s">
        <v>29</v>
      </c>
      <c r="BT942" t="s">
        <v>29</v>
      </c>
      <c r="BU942" t="s">
        <v>29</v>
      </c>
      <c r="BV942" t="s">
        <v>29</v>
      </c>
      <c r="BW942" t="s">
        <v>29</v>
      </c>
      <c r="BX942" t="s">
        <v>29</v>
      </c>
      <c r="BY942" t="s">
        <v>29</v>
      </c>
      <c r="BZ942" t="s">
        <v>29</v>
      </c>
      <c r="CA942" t="s">
        <v>29</v>
      </c>
      <c r="CB942" t="s">
        <v>29</v>
      </c>
      <c r="CC942" t="s">
        <v>29</v>
      </c>
      <c r="CD942" t="s">
        <v>29</v>
      </c>
      <c r="CE942" t="s">
        <v>29</v>
      </c>
      <c r="CF942" t="s">
        <v>29</v>
      </c>
      <c r="CG942" t="s">
        <v>29</v>
      </c>
      <c r="CH942" t="s">
        <v>29</v>
      </c>
      <c r="CI942" t="s">
        <v>29</v>
      </c>
    </row>
    <row r="943" spans="1:87" x14ac:dyDescent="0.2">
      <c r="A943" s="55">
        <v>43467</v>
      </c>
      <c r="B943">
        <v>7.74</v>
      </c>
      <c r="C943">
        <v>0.01</v>
      </c>
      <c r="D943">
        <v>0.01</v>
      </c>
      <c r="E943">
        <v>0.01</v>
      </c>
      <c r="F943">
        <v>0.01</v>
      </c>
      <c r="G943">
        <v>0.01</v>
      </c>
      <c r="H943">
        <v>0.01</v>
      </c>
      <c r="I943">
        <v>0.01</v>
      </c>
      <c r="J943">
        <v>0.01</v>
      </c>
      <c r="K943">
        <v>0.01</v>
      </c>
      <c r="L943">
        <v>0.01</v>
      </c>
      <c r="M943">
        <v>0.01</v>
      </c>
      <c r="N943">
        <v>0.01</v>
      </c>
      <c r="O943">
        <v>0.01</v>
      </c>
      <c r="P943">
        <v>0.01</v>
      </c>
      <c r="Q943">
        <v>0.01</v>
      </c>
      <c r="R943">
        <v>0.01</v>
      </c>
      <c r="S943">
        <v>0.01</v>
      </c>
      <c r="T943">
        <v>0.01</v>
      </c>
      <c r="U943">
        <v>0.01</v>
      </c>
      <c r="V943">
        <v>0.01</v>
      </c>
      <c r="W943">
        <v>0.01</v>
      </c>
      <c r="X943">
        <v>0.01</v>
      </c>
      <c r="Y943">
        <v>0.02</v>
      </c>
      <c r="Z943">
        <v>0.01</v>
      </c>
      <c r="AA943">
        <v>0.01</v>
      </c>
      <c r="AB943">
        <v>0.01</v>
      </c>
      <c r="AC943">
        <v>0.01</v>
      </c>
      <c r="AD943">
        <v>0.01</v>
      </c>
      <c r="AE943">
        <v>0.01</v>
      </c>
      <c r="AF943">
        <v>0.01</v>
      </c>
      <c r="AG943">
        <v>0.01</v>
      </c>
      <c r="AH943">
        <v>0.01</v>
      </c>
      <c r="AI943">
        <v>0.01</v>
      </c>
      <c r="AJ943">
        <v>2.81</v>
      </c>
      <c r="AK943">
        <v>21.65</v>
      </c>
      <c r="AL943">
        <v>10.27</v>
      </c>
      <c r="AM943">
        <v>1.7</v>
      </c>
      <c r="AN943">
        <v>10.79</v>
      </c>
      <c r="AO943" t="s">
        <v>29</v>
      </c>
      <c r="AP943">
        <v>21.93</v>
      </c>
      <c r="AQ943" t="s">
        <v>29</v>
      </c>
      <c r="AR943" t="s">
        <v>29</v>
      </c>
      <c r="AS943">
        <v>31.03</v>
      </c>
      <c r="AT943" t="s">
        <v>29</v>
      </c>
      <c r="AU943" t="s">
        <v>29</v>
      </c>
      <c r="AV943" t="s">
        <v>29</v>
      </c>
      <c r="AW943" t="s">
        <v>29</v>
      </c>
      <c r="AX943" t="s">
        <v>29</v>
      </c>
      <c r="AY943" t="s">
        <v>29</v>
      </c>
      <c r="AZ943" t="s">
        <v>29</v>
      </c>
      <c r="BA943" t="s">
        <v>29</v>
      </c>
      <c r="BB943" t="s">
        <v>29</v>
      </c>
      <c r="BC943" t="s">
        <v>29</v>
      </c>
      <c r="BD943" t="s">
        <v>29</v>
      </c>
      <c r="BE943" t="s">
        <v>29</v>
      </c>
      <c r="BF943" t="s">
        <v>29</v>
      </c>
      <c r="BG943" t="s">
        <v>29</v>
      </c>
      <c r="BH943" t="s">
        <v>29</v>
      </c>
      <c r="BJ943" t="s">
        <v>29</v>
      </c>
      <c r="BK943" t="s">
        <v>29</v>
      </c>
      <c r="BL943" t="s">
        <v>29</v>
      </c>
      <c r="BM943" t="s">
        <v>29</v>
      </c>
      <c r="BN943" t="s">
        <v>29</v>
      </c>
      <c r="BO943" t="s">
        <v>29</v>
      </c>
      <c r="BP943" t="s">
        <v>29</v>
      </c>
      <c r="BQ943" t="s">
        <v>29</v>
      </c>
      <c r="BR943" t="s">
        <v>29</v>
      </c>
      <c r="BS943" t="s">
        <v>29</v>
      </c>
      <c r="BT943" t="s">
        <v>29</v>
      </c>
      <c r="BU943" t="s">
        <v>29</v>
      </c>
      <c r="BV943" t="s">
        <v>29</v>
      </c>
      <c r="BW943" t="s">
        <v>29</v>
      </c>
      <c r="BX943" t="s">
        <v>29</v>
      </c>
      <c r="BY943" t="s">
        <v>29</v>
      </c>
      <c r="BZ943" t="s">
        <v>29</v>
      </c>
      <c r="CA943" t="s">
        <v>29</v>
      </c>
      <c r="CB943" t="s">
        <v>29</v>
      </c>
      <c r="CC943" t="s">
        <v>29</v>
      </c>
      <c r="CD943" t="s">
        <v>29</v>
      </c>
      <c r="CE943" t="s">
        <v>29</v>
      </c>
      <c r="CF943" t="s">
        <v>29</v>
      </c>
      <c r="CG943" t="s">
        <v>29</v>
      </c>
      <c r="CH943" t="s">
        <v>29</v>
      </c>
      <c r="CI943" t="s">
        <v>29</v>
      </c>
    </row>
    <row r="944" spans="1:87" x14ac:dyDescent="0.2">
      <c r="A944" s="55">
        <v>43468</v>
      </c>
      <c r="B944">
        <v>7.74</v>
      </c>
      <c r="C944">
        <v>0.01</v>
      </c>
      <c r="D944">
        <v>0.01</v>
      </c>
      <c r="E944">
        <v>0.01</v>
      </c>
      <c r="F944">
        <v>0.01</v>
      </c>
      <c r="G944">
        <v>0.01</v>
      </c>
      <c r="H944">
        <v>0.01</v>
      </c>
      <c r="I944">
        <v>0.01</v>
      </c>
      <c r="J944">
        <v>0.01</v>
      </c>
      <c r="K944">
        <v>0.01</v>
      </c>
      <c r="L944">
        <v>0.01</v>
      </c>
      <c r="M944">
        <v>0.01</v>
      </c>
      <c r="N944">
        <v>0.01</v>
      </c>
      <c r="O944">
        <v>0.01</v>
      </c>
      <c r="P944">
        <v>0.01</v>
      </c>
      <c r="Q944">
        <v>0.01</v>
      </c>
      <c r="R944">
        <v>0.01</v>
      </c>
      <c r="S944">
        <v>0.01</v>
      </c>
      <c r="T944">
        <v>0.01</v>
      </c>
      <c r="U944">
        <v>0.01</v>
      </c>
      <c r="V944">
        <v>0.01</v>
      </c>
      <c r="W944">
        <v>0.01</v>
      </c>
      <c r="X944">
        <v>0.01</v>
      </c>
      <c r="Y944">
        <v>0.02</v>
      </c>
      <c r="Z944">
        <v>0.01</v>
      </c>
      <c r="AA944">
        <v>0.01</v>
      </c>
      <c r="AB944">
        <v>0.01</v>
      </c>
      <c r="AC944">
        <v>0.01</v>
      </c>
      <c r="AD944">
        <v>0.01</v>
      </c>
      <c r="AE944">
        <v>0.01</v>
      </c>
      <c r="AF944">
        <v>0.01</v>
      </c>
      <c r="AG944">
        <v>0.01</v>
      </c>
      <c r="AH944">
        <v>0.01</v>
      </c>
      <c r="AI944">
        <v>0.01</v>
      </c>
      <c r="AJ944">
        <v>2.81</v>
      </c>
      <c r="AK944">
        <v>21.65</v>
      </c>
      <c r="AL944">
        <v>15.8</v>
      </c>
      <c r="AM944">
        <v>2.75</v>
      </c>
      <c r="AN944">
        <v>13.86</v>
      </c>
      <c r="AO944" t="s">
        <v>29</v>
      </c>
      <c r="AP944">
        <v>21.93</v>
      </c>
      <c r="AQ944" t="s">
        <v>29</v>
      </c>
      <c r="AR944" t="s">
        <v>29</v>
      </c>
      <c r="AS944">
        <v>31.03</v>
      </c>
      <c r="AT944" t="s">
        <v>29</v>
      </c>
      <c r="AU944" t="s">
        <v>29</v>
      </c>
      <c r="AV944" t="s">
        <v>29</v>
      </c>
      <c r="AW944" t="s">
        <v>29</v>
      </c>
      <c r="AX944" t="s">
        <v>29</v>
      </c>
      <c r="AY944" t="s">
        <v>29</v>
      </c>
      <c r="AZ944" t="s">
        <v>29</v>
      </c>
      <c r="BA944" t="s">
        <v>29</v>
      </c>
      <c r="BB944" t="s">
        <v>29</v>
      </c>
      <c r="BC944" t="s">
        <v>29</v>
      </c>
      <c r="BD944" t="s">
        <v>29</v>
      </c>
      <c r="BE944" t="s">
        <v>29</v>
      </c>
      <c r="BF944" t="s">
        <v>29</v>
      </c>
      <c r="BG944" t="s">
        <v>29</v>
      </c>
      <c r="BH944" t="s">
        <v>29</v>
      </c>
      <c r="BJ944" t="s">
        <v>29</v>
      </c>
      <c r="BK944" t="s">
        <v>29</v>
      </c>
      <c r="BL944" t="s">
        <v>29</v>
      </c>
      <c r="BM944" t="s">
        <v>29</v>
      </c>
      <c r="BN944" t="s">
        <v>29</v>
      </c>
      <c r="BO944" t="s">
        <v>29</v>
      </c>
      <c r="BP944" t="s">
        <v>29</v>
      </c>
      <c r="BQ944" t="s">
        <v>29</v>
      </c>
      <c r="BR944" t="s">
        <v>29</v>
      </c>
      <c r="BS944" t="s">
        <v>29</v>
      </c>
      <c r="BT944" t="s">
        <v>29</v>
      </c>
      <c r="BU944" t="s">
        <v>29</v>
      </c>
      <c r="BV944" t="s">
        <v>29</v>
      </c>
      <c r="BW944" t="s">
        <v>29</v>
      </c>
      <c r="BX944" t="s">
        <v>29</v>
      </c>
      <c r="BY944" t="s">
        <v>29</v>
      </c>
      <c r="BZ944" t="s">
        <v>29</v>
      </c>
      <c r="CA944" t="s">
        <v>29</v>
      </c>
      <c r="CB944" t="s">
        <v>29</v>
      </c>
      <c r="CC944" t="s">
        <v>29</v>
      </c>
      <c r="CD944" t="s">
        <v>29</v>
      </c>
      <c r="CE944" t="s">
        <v>29</v>
      </c>
      <c r="CF944" t="s">
        <v>29</v>
      </c>
      <c r="CG944" t="s">
        <v>29</v>
      </c>
      <c r="CH944" t="s">
        <v>29</v>
      </c>
      <c r="CI944" t="s">
        <v>29</v>
      </c>
    </row>
    <row r="945" spans="1:87" x14ac:dyDescent="0.2">
      <c r="A945" s="55">
        <v>43469</v>
      </c>
      <c r="B945">
        <v>7.74</v>
      </c>
      <c r="C945">
        <v>0.01</v>
      </c>
      <c r="D945">
        <v>0.01</v>
      </c>
      <c r="E945">
        <v>0.01</v>
      </c>
      <c r="F945">
        <v>0.01</v>
      </c>
      <c r="G945">
        <v>0.01</v>
      </c>
      <c r="H945">
        <v>0.01</v>
      </c>
      <c r="I945">
        <v>0.01</v>
      </c>
      <c r="J945">
        <v>0.01</v>
      </c>
      <c r="K945">
        <v>0.01</v>
      </c>
      <c r="L945">
        <v>0.01</v>
      </c>
      <c r="M945">
        <v>0.01</v>
      </c>
      <c r="N945">
        <v>0.01</v>
      </c>
      <c r="O945">
        <v>0.01</v>
      </c>
      <c r="P945">
        <v>0.01</v>
      </c>
      <c r="Q945">
        <v>0.01</v>
      </c>
      <c r="R945">
        <v>0.01</v>
      </c>
      <c r="S945">
        <v>0.01</v>
      </c>
      <c r="T945">
        <v>0.01</v>
      </c>
      <c r="U945">
        <v>0.01</v>
      </c>
      <c r="V945">
        <v>0.01</v>
      </c>
      <c r="W945">
        <v>0.01</v>
      </c>
      <c r="X945">
        <v>0.01</v>
      </c>
      <c r="Y945">
        <v>0.02</v>
      </c>
      <c r="Z945">
        <v>0.01</v>
      </c>
      <c r="AA945">
        <v>0.01</v>
      </c>
      <c r="AB945">
        <v>0.01</v>
      </c>
      <c r="AC945">
        <v>0.01</v>
      </c>
      <c r="AD945">
        <v>0.01</v>
      </c>
      <c r="AE945">
        <v>0.01</v>
      </c>
      <c r="AF945">
        <v>0.01</v>
      </c>
      <c r="AG945">
        <v>0.01</v>
      </c>
      <c r="AH945">
        <v>0.01</v>
      </c>
      <c r="AI945">
        <v>0.01</v>
      </c>
      <c r="AJ945">
        <v>2.81</v>
      </c>
      <c r="AK945">
        <v>21.65</v>
      </c>
      <c r="AL945">
        <v>8.36</v>
      </c>
      <c r="AM945">
        <v>1.2</v>
      </c>
      <c r="AN945">
        <v>8.98</v>
      </c>
      <c r="AO945" t="s">
        <v>29</v>
      </c>
      <c r="AP945">
        <v>20.47</v>
      </c>
      <c r="AQ945" t="s">
        <v>29</v>
      </c>
      <c r="AR945" t="s">
        <v>29</v>
      </c>
      <c r="AS945">
        <v>31.03</v>
      </c>
      <c r="AT945" t="s">
        <v>29</v>
      </c>
      <c r="AU945" t="s">
        <v>29</v>
      </c>
      <c r="AV945" t="s">
        <v>29</v>
      </c>
      <c r="AW945" t="s">
        <v>29</v>
      </c>
      <c r="AX945" t="s">
        <v>29</v>
      </c>
      <c r="AY945" t="s">
        <v>29</v>
      </c>
      <c r="AZ945" t="s">
        <v>29</v>
      </c>
      <c r="BA945" t="s">
        <v>29</v>
      </c>
      <c r="BB945" t="s">
        <v>29</v>
      </c>
      <c r="BC945" t="s">
        <v>29</v>
      </c>
      <c r="BD945" t="s">
        <v>29</v>
      </c>
      <c r="BE945" t="s">
        <v>29</v>
      </c>
      <c r="BF945" t="s">
        <v>29</v>
      </c>
      <c r="BG945" t="s">
        <v>29</v>
      </c>
      <c r="BH945" t="s">
        <v>29</v>
      </c>
      <c r="BJ945" t="s">
        <v>29</v>
      </c>
      <c r="BK945" t="s">
        <v>29</v>
      </c>
      <c r="BL945" t="s">
        <v>29</v>
      </c>
      <c r="BM945" t="s">
        <v>29</v>
      </c>
      <c r="BN945" t="s">
        <v>29</v>
      </c>
      <c r="BO945" t="s">
        <v>29</v>
      </c>
      <c r="BP945" t="s">
        <v>29</v>
      </c>
      <c r="BQ945" t="s">
        <v>29</v>
      </c>
      <c r="BR945" t="s">
        <v>29</v>
      </c>
      <c r="BS945" t="s">
        <v>29</v>
      </c>
      <c r="BT945" t="s">
        <v>29</v>
      </c>
      <c r="BU945" t="s">
        <v>29</v>
      </c>
      <c r="BV945" t="s">
        <v>29</v>
      </c>
      <c r="BW945" t="s">
        <v>29</v>
      </c>
      <c r="BX945" t="s">
        <v>29</v>
      </c>
      <c r="BY945" t="s">
        <v>29</v>
      </c>
      <c r="BZ945" t="s">
        <v>29</v>
      </c>
      <c r="CA945" t="s">
        <v>29</v>
      </c>
      <c r="CB945" t="s">
        <v>29</v>
      </c>
      <c r="CC945" t="s">
        <v>29</v>
      </c>
      <c r="CD945" t="s">
        <v>29</v>
      </c>
      <c r="CE945" t="s">
        <v>29</v>
      </c>
      <c r="CF945" t="s">
        <v>29</v>
      </c>
      <c r="CG945" t="s">
        <v>29</v>
      </c>
      <c r="CH945" t="s">
        <v>29</v>
      </c>
      <c r="CI945" t="s">
        <v>29</v>
      </c>
    </row>
    <row r="946" spans="1:87" x14ac:dyDescent="0.2">
      <c r="A946" s="55">
        <v>43472</v>
      </c>
      <c r="B946">
        <v>7.74</v>
      </c>
      <c r="C946">
        <v>0.01</v>
      </c>
      <c r="D946">
        <v>0.01</v>
      </c>
      <c r="E946">
        <v>0.01</v>
      </c>
      <c r="F946">
        <v>0.01</v>
      </c>
      <c r="G946">
        <v>0.01</v>
      </c>
      <c r="H946">
        <v>0.01</v>
      </c>
      <c r="I946">
        <v>0.01</v>
      </c>
      <c r="J946">
        <v>0.01</v>
      </c>
      <c r="K946">
        <v>0.01</v>
      </c>
      <c r="L946">
        <v>0.01</v>
      </c>
      <c r="M946">
        <v>0.01</v>
      </c>
      <c r="N946">
        <v>0.01</v>
      </c>
      <c r="O946">
        <v>0.01</v>
      </c>
      <c r="P946">
        <v>0.01</v>
      </c>
      <c r="Q946">
        <v>0.01</v>
      </c>
      <c r="R946">
        <v>0.01</v>
      </c>
      <c r="S946">
        <v>0.01</v>
      </c>
      <c r="T946">
        <v>0.01</v>
      </c>
      <c r="U946">
        <v>0.01</v>
      </c>
      <c r="V946">
        <v>0.01</v>
      </c>
      <c r="W946">
        <v>0.01</v>
      </c>
      <c r="X946">
        <v>0.01</v>
      </c>
      <c r="Y946">
        <v>0.02</v>
      </c>
      <c r="Z946">
        <v>0.01</v>
      </c>
      <c r="AA946">
        <v>0.01</v>
      </c>
      <c r="AB946">
        <v>0.01</v>
      </c>
      <c r="AC946">
        <v>0.01</v>
      </c>
      <c r="AD946">
        <v>0.01</v>
      </c>
      <c r="AE946">
        <v>0.01</v>
      </c>
      <c r="AF946">
        <v>0.01</v>
      </c>
      <c r="AG946">
        <v>0.01</v>
      </c>
      <c r="AH946">
        <v>0.01</v>
      </c>
      <c r="AI946">
        <v>0.01</v>
      </c>
      <c r="AJ946">
        <v>2.81</v>
      </c>
      <c r="AK946">
        <v>21.65</v>
      </c>
      <c r="AL946">
        <v>6.78</v>
      </c>
      <c r="AM946">
        <v>0.99</v>
      </c>
      <c r="AN946">
        <v>7.91</v>
      </c>
      <c r="AO946">
        <v>13.79</v>
      </c>
      <c r="AP946">
        <v>20.47</v>
      </c>
      <c r="AQ946" t="s">
        <v>29</v>
      </c>
      <c r="AR946" t="s">
        <v>29</v>
      </c>
      <c r="AS946">
        <v>31.03</v>
      </c>
      <c r="AT946" t="s">
        <v>29</v>
      </c>
      <c r="AU946" t="s">
        <v>29</v>
      </c>
      <c r="AV946" t="s">
        <v>29</v>
      </c>
      <c r="AW946" t="s">
        <v>29</v>
      </c>
      <c r="AX946" t="s">
        <v>29</v>
      </c>
      <c r="AY946" t="s">
        <v>29</v>
      </c>
      <c r="AZ946" t="s">
        <v>29</v>
      </c>
      <c r="BA946" t="s">
        <v>29</v>
      </c>
      <c r="BB946" t="s">
        <v>29</v>
      </c>
      <c r="BC946" t="s">
        <v>29</v>
      </c>
      <c r="BD946" t="s">
        <v>29</v>
      </c>
      <c r="BE946" t="s">
        <v>29</v>
      </c>
      <c r="BF946" t="s">
        <v>29</v>
      </c>
      <c r="BG946" t="s">
        <v>29</v>
      </c>
      <c r="BH946" t="s">
        <v>29</v>
      </c>
      <c r="BJ946" t="s">
        <v>29</v>
      </c>
      <c r="BK946" t="s">
        <v>29</v>
      </c>
      <c r="BL946" t="s">
        <v>29</v>
      </c>
      <c r="BM946" t="s">
        <v>29</v>
      </c>
      <c r="BN946" t="s">
        <v>29</v>
      </c>
      <c r="BO946" t="s">
        <v>29</v>
      </c>
      <c r="BP946" t="s">
        <v>29</v>
      </c>
      <c r="BQ946" t="s">
        <v>29</v>
      </c>
      <c r="BR946" t="s">
        <v>29</v>
      </c>
      <c r="BS946" t="s">
        <v>29</v>
      </c>
      <c r="BT946" t="s">
        <v>29</v>
      </c>
      <c r="BU946" t="s">
        <v>29</v>
      </c>
      <c r="BV946" t="s">
        <v>29</v>
      </c>
      <c r="BW946" t="s">
        <v>29</v>
      </c>
      <c r="BX946" t="s">
        <v>29</v>
      </c>
      <c r="BY946" t="s">
        <v>29</v>
      </c>
      <c r="BZ946" t="s">
        <v>29</v>
      </c>
      <c r="CA946" t="s">
        <v>29</v>
      </c>
      <c r="CB946" t="s">
        <v>29</v>
      </c>
      <c r="CC946" t="s">
        <v>29</v>
      </c>
      <c r="CD946" t="s">
        <v>29</v>
      </c>
      <c r="CE946" t="s">
        <v>29</v>
      </c>
      <c r="CF946" t="s">
        <v>29</v>
      </c>
      <c r="CG946" t="s">
        <v>29</v>
      </c>
      <c r="CH946" t="s">
        <v>29</v>
      </c>
      <c r="CI946" t="s">
        <v>29</v>
      </c>
    </row>
    <row r="947" spans="1:87" x14ac:dyDescent="0.2">
      <c r="A947" s="55">
        <v>43473</v>
      </c>
      <c r="B947">
        <v>7.74</v>
      </c>
      <c r="C947">
        <v>0.01</v>
      </c>
      <c r="D947">
        <v>0.01</v>
      </c>
      <c r="E947">
        <v>0.01</v>
      </c>
      <c r="F947">
        <v>0.01</v>
      </c>
      <c r="G947">
        <v>0.01</v>
      </c>
      <c r="H947">
        <v>0.01</v>
      </c>
      <c r="I947">
        <v>0.01</v>
      </c>
      <c r="J947">
        <v>0.01</v>
      </c>
      <c r="K947">
        <v>0.01</v>
      </c>
      <c r="L947">
        <v>0.01</v>
      </c>
      <c r="M947">
        <v>0.01</v>
      </c>
      <c r="N947">
        <v>0.01</v>
      </c>
      <c r="O947">
        <v>0.01</v>
      </c>
      <c r="P947">
        <v>0.01</v>
      </c>
      <c r="Q947">
        <v>0.01</v>
      </c>
      <c r="R947">
        <v>0.01</v>
      </c>
      <c r="S947">
        <v>0.01</v>
      </c>
      <c r="T947">
        <v>0.01</v>
      </c>
      <c r="U947">
        <v>0.01</v>
      </c>
      <c r="V947">
        <v>0.01</v>
      </c>
      <c r="W947">
        <v>0.01</v>
      </c>
      <c r="X947">
        <v>0.01</v>
      </c>
      <c r="Y947">
        <v>0.02</v>
      </c>
      <c r="Z947">
        <v>0.01</v>
      </c>
      <c r="AA947">
        <v>0.01</v>
      </c>
      <c r="AB947">
        <v>0.01</v>
      </c>
      <c r="AC947">
        <v>0.01</v>
      </c>
      <c r="AD947">
        <v>0.01</v>
      </c>
      <c r="AE947">
        <v>0.01</v>
      </c>
      <c r="AF947">
        <v>0.01</v>
      </c>
      <c r="AG947">
        <v>0.01</v>
      </c>
      <c r="AH947">
        <v>0.01</v>
      </c>
      <c r="AI947">
        <v>0.01</v>
      </c>
      <c r="AJ947">
        <v>2.81</v>
      </c>
      <c r="AK947">
        <v>21.65</v>
      </c>
      <c r="AL947">
        <v>5.04</v>
      </c>
      <c r="AM947">
        <v>0.75</v>
      </c>
      <c r="AN947">
        <v>6.79</v>
      </c>
      <c r="AO947">
        <v>13.02</v>
      </c>
      <c r="AP947">
        <v>17.59</v>
      </c>
      <c r="AQ947" t="s">
        <v>29</v>
      </c>
      <c r="AR947" t="s">
        <v>29</v>
      </c>
      <c r="AS947">
        <v>31.03</v>
      </c>
      <c r="AT947" t="s">
        <v>29</v>
      </c>
      <c r="AU947" t="s">
        <v>29</v>
      </c>
      <c r="AV947" t="s">
        <v>29</v>
      </c>
      <c r="AW947" t="s">
        <v>29</v>
      </c>
      <c r="AX947" t="s">
        <v>29</v>
      </c>
      <c r="AY947" t="s">
        <v>29</v>
      </c>
      <c r="AZ947" t="s">
        <v>29</v>
      </c>
      <c r="BA947" t="s">
        <v>29</v>
      </c>
      <c r="BB947" t="s">
        <v>29</v>
      </c>
      <c r="BC947" t="s">
        <v>29</v>
      </c>
      <c r="BD947" t="s">
        <v>29</v>
      </c>
      <c r="BE947" t="s">
        <v>29</v>
      </c>
      <c r="BF947" t="s">
        <v>29</v>
      </c>
      <c r="BG947" t="s">
        <v>29</v>
      </c>
      <c r="BH947" t="s">
        <v>29</v>
      </c>
      <c r="BJ947" t="s">
        <v>29</v>
      </c>
      <c r="BK947" t="s">
        <v>29</v>
      </c>
      <c r="BL947" t="s">
        <v>29</v>
      </c>
      <c r="BM947" t="s">
        <v>29</v>
      </c>
      <c r="BN947" t="s">
        <v>29</v>
      </c>
      <c r="BO947" t="s">
        <v>29</v>
      </c>
      <c r="BP947" t="s">
        <v>29</v>
      </c>
      <c r="BQ947" t="s">
        <v>29</v>
      </c>
      <c r="BR947" t="s">
        <v>29</v>
      </c>
      <c r="BS947" t="s">
        <v>29</v>
      </c>
      <c r="BT947" t="s">
        <v>29</v>
      </c>
      <c r="BU947" t="s">
        <v>29</v>
      </c>
      <c r="BV947" t="s">
        <v>29</v>
      </c>
      <c r="BW947" t="s">
        <v>29</v>
      </c>
      <c r="BX947" t="s">
        <v>29</v>
      </c>
      <c r="BY947" t="s">
        <v>29</v>
      </c>
      <c r="BZ947" t="s">
        <v>29</v>
      </c>
      <c r="CA947" t="s">
        <v>29</v>
      </c>
      <c r="CB947" t="s">
        <v>29</v>
      </c>
      <c r="CC947" t="s">
        <v>29</v>
      </c>
      <c r="CD947" t="s">
        <v>29</v>
      </c>
      <c r="CE947" t="s">
        <v>29</v>
      </c>
      <c r="CF947" t="s">
        <v>29</v>
      </c>
      <c r="CG947" t="s">
        <v>29</v>
      </c>
      <c r="CH947" t="s">
        <v>29</v>
      </c>
      <c r="CI947" t="s">
        <v>29</v>
      </c>
    </row>
    <row r="948" spans="1:87" x14ac:dyDescent="0.2">
      <c r="A948" s="55">
        <v>43474</v>
      </c>
      <c r="B948">
        <v>7.74</v>
      </c>
      <c r="C948">
        <v>0.01</v>
      </c>
      <c r="D948">
        <v>0.01</v>
      </c>
      <c r="E948">
        <v>0.01</v>
      </c>
      <c r="F948">
        <v>0.01</v>
      </c>
      <c r="G948">
        <v>0.01</v>
      </c>
      <c r="H948">
        <v>0.01</v>
      </c>
      <c r="I948">
        <v>0.01</v>
      </c>
      <c r="J948">
        <v>0.01</v>
      </c>
      <c r="K948">
        <v>0.01</v>
      </c>
      <c r="L948">
        <v>0.01</v>
      </c>
      <c r="M948">
        <v>0.01</v>
      </c>
      <c r="N948">
        <v>0.01</v>
      </c>
      <c r="O948">
        <v>0.01</v>
      </c>
      <c r="P948">
        <v>0.01</v>
      </c>
      <c r="Q948">
        <v>0.01</v>
      </c>
      <c r="R948">
        <v>0.01</v>
      </c>
      <c r="S948">
        <v>0.01</v>
      </c>
      <c r="T948">
        <v>0.01</v>
      </c>
      <c r="U948">
        <v>0.01</v>
      </c>
      <c r="V948">
        <v>0.01</v>
      </c>
      <c r="W948">
        <v>0.01</v>
      </c>
      <c r="X948">
        <v>0.01</v>
      </c>
      <c r="Y948">
        <v>0.02</v>
      </c>
      <c r="Z948">
        <v>0.01</v>
      </c>
      <c r="AA948">
        <v>0.01</v>
      </c>
      <c r="AB948">
        <v>0.01</v>
      </c>
      <c r="AC948">
        <v>0.01</v>
      </c>
      <c r="AD948">
        <v>0.01</v>
      </c>
      <c r="AE948">
        <v>0.01</v>
      </c>
      <c r="AF948">
        <v>0.01</v>
      </c>
      <c r="AG948">
        <v>0.01</v>
      </c>
      <c r="AH948">
        <v>0.01</v>
      </c>
      <c r="AI948">
        <v>0.01</v>
      </c>
      <c r="AJ948">
        <v>2.81</v>
      </c>
      <c r="AK948">
        <v>21.65</v>
      </c>
      <c r="AL948">
        <v>3.87</v>
      </c>
      <c r="AM948">
        <v>0.65</v>
      </c>
      <c r="AN948">
        <v>6.17</v>
      </c>
      <c r="AO948">
        <v>12.31</v>
      </c>
      <c r="AP948">
        <v>17.59</v>
      </c>
      <c r="AQ948" t="s">
        <v>29</v>
      </c>
      <c r="AR948" t="s">
        <v>29</v>
      </c>
      <c r="AS948">
        <v>31.03</v>
      </c>
      <c r="AT948" t="s">
        <v>29</v>
      </c>
      <c r="AU948" t="s">
        <v>29</v>
      </c>
      <c r="AV948" t="s">
        <v>29</v>
      </c>
      <c r="AW948" t="s">
        <v>29</v>
      </c>
      <c r="AX948" t="s">
        <v>29</v>
      </c>
      <c r="AY948" t="s">
        <v>29</v>
      </c>
      <c r="AZ948" t="s">
        <v>29</v>
      </c>
      <c r="BA948" t="s">
        <v>29</v>
      </c>
      <c r="BB948" t="s">
        <v>29</v>
      </c>
      <c r="BC948" t="s">
        <v>29</v>
      </c>
      <c r="BD948" t="s">
        <v>29</v>
      </c>
      <c r="BE948" t="s">
        <v>29</v>
      </c>
      <c r="BF948" t="s">
        <v>29</v>
      </c>
      <c r="BG948" t="s">
        <v>29</v>
      </c>
      <c r="BH948" t="s">
        <v>29</v>
      </c>
      <c r="BJ948" t="s">
        <v>29</v>
      </c>
      <c r="BK948" t="s">
        <v>29</v>
      </c>
      <c r="BL948" t="s">
        <v>29</v>
      </c>
      <c r="BM948" t="s">
        <v>29</v>
      </c>
      <c r="BN948" t="s">
        <v>29</v>
      </c>
      <c r="BO948" t="s">
        <v>29</v>
      </c>
      <c r="BP948" t="s">
        <v>29</v>
      </c>
      <c r="BQ948" t="s">
        <v>29</v>
      </c>
      <c r="BR948" t="s">
        <v>29</v>
      </c>
      <c r="BS948" t="s">
        <v>29</v>
      </c>
      <c r="BT948" t="s">
        <v>29</v>
      </c>
      <c r="BU948" t="s">
        <v>29</v>
      </c>
      <c r="BV948" t="s">
        <v>29</v>
      </c>
      <c r="BW948" t="s">
        <v>29</v>
      </c>
      <c r="BX948" t="s">
        <v>29</v>
      </c>
      <c r="BY948" t="s">
        <v>29</v>
      </c>
      <c r="BZ948" t="s">
        <v>29</v>
      </c>
      <c r="CA948" t="s">
        <v>29</v>
      </c>
      <c r="CB948" t="s">
        <v>29</v>
      </c>
      <c r="CC948" t="s">
        <v>29</v>
      </c>
      <c r="CD948" t="s">
        <v>29</v>
      </c>
      <c r="CE948" t="s">
        <v>29</v>
      </c>
      <c r="CF948" t="s">
        <v>29</v>
      </c>
      <c r="CG948" t="s">
        <v>29</v>
      </c>
      <c r="CH948" t="s">
        <v>29</v>
      </c>
      <c r="CI948" t="s">
        <v>29</v>
      </c>
    </row>
    <row r="949" spans="1:87" x14ac:dyDescent="0.2">
      <c r="A949" s="55">
        <v>43475</v>
      </c>
      <c r="B949">
        <v>7.74</v>
      </c>
      <c r="C949">
        <v>0.01</v>
      </c>
      <c r="D949">
        <v>0.01</v>
      </c>
      <c r="E949">
        <v>0.01</v>
      </c>
      <c r="F949">
        <v>0.01</v>
      </c>
      <c r="G949">
        <v>0.01</v>
      </c>
      <c r="H949">
        <v>0.01</v>
      </c>
      <c r="I949">
        <v>0.01</v>
      </c>
      <c r="J949">
        <v>0.01</v>
      </c>
      <c r="K949">
        <v>0.01</v>
      </c>
      <c r="L949">
        <v>0.01</v>
      </c>
      <c r="M949">
        <v>0.01</v>
      </c>
      <c r="N949">
        <v>0.01</v>
      </c>
      <c r="O949">
        <v>0.01</v>
      </c>
      <c r="P949">
        <v>0.01</v>
      </c>
      <c r="Q949">
        <v>0.01</v>
      </c>
      <c r="R949">
        <v>0.01</v>
      </c>
      <c r="S949">
        <v>0.01</v>
      </c>
      <c r="T949">
        <v>0.01</v>
      </c>
      <c r="U949">
        <v>0.01</v>
      </c>
      <c r="V949">
        <v>0.01</v>
      </c>
      <c r="W949">
        <v>0.01</v>
      </c>
      <c r="X949">
        <v>0.01</v>
      </c>
      <c r="Y949">
        <v>0.02</v>
      </c>
      <c r="Z949">
        <v>0.01</v>
      </c>
      <c r="AA949">
        <v>0.01</v>
      </c>
      <c r="AB949">
        <v>0.01</v>
      </c>
      <c r="AC949">
        <v>0.01</v>
      </c>
      <c r="AD949">
        <v>0.01</v>
      </c>
      <c r="AE949">
        <v>0.01</v>
      </c>
      <c r="AF949">
        <v>0.01</v>
      </c>
      <c r="AG949">
        <v>0.01</v>
      </c>
      <c r="AH949">
        <v>0.01</v>
      </c>
      <c r="AI949">
        <v>0.01</v>
      </c>
      <c r="AJ949">
        <v>2.81</v>
      </c>
      <c r="AK949">
        <v>21.65</v>
      </c>
      <c r="AL949">
        <v>3.09</v>
      </c>
      <c r="AM949">
        <v>0.56000000000000005</v>
      </c>
      <c r="AN949">
        <v>5.72</v>
      </c>
      <c r="AO949">
        <v>11.43</v>
      </c>
      <c r="AP949">
        <v>17.59</v>
      </c>
      <c r="AQ949" t="s">
        <v>29</v>
      </c>
      <c r="AR949" t="s">
        <v>29</v>
      </c>
      <c r="AS949">
        <v>31.03</v>
      </c>
      <c r="AT949" t="s">
        <v>29</v>
      </c>
      <c r="AU949" t="s">
        <v>29</v>
      </c>
      <c r="AV949" t="s">
        <v>29</v>
      </c>
      <c r="AW949" t="s">
        <v>29</v>
      </c>
      <c r="AX949" t="s">
        <v>29</v>
      </c>
      <c r="AY949" t="s">
        <v>29</v>
      </c>
      <c r="AZ949" t="s">
        <v>29</v>
      </c>
      <c r="BA949" t="s">
        <v>29</v>
      </c>
      <c r="BB949" t="s">
        <v>29</v>
      </c>
      <c r="BC949" t="s">
        <v>29</v>
      </c>
      <c r="BD949" t="s">
        <v>29</v>
      </c>
      <c r="BE949" t="s">
        <v>29</v>
      </c>
      <c r="BF949" t="s">
        <v>29</v>
      </c>
      <c r="BG949" t="s">
        <v>29</v>
      </c>
      <c r="BH949" t="s">
        <v>29</v>
      </c>
      <c r="BJ949" t="s">
        <v>29</v>
      </c>
      <c r="BK949" t="s">
        <v>29</v>
      </c>
      <c r="BL949" t="s">
        <v>29</v>
      </c>
      <c r="BM949" t="s">
        <v>29</v>
      </c>
      <c r="BN949" t="s">
        <v>29</v>
      </c>
      <c r="BO949" t="s">
        <v>29</v>
      </c>
      <c r="BP949" t="s">
        <v>29</v>
      </c>
      <c r="BQ949" t="s">
        <v>29</v>
      </c>
      <c r="BR949" t="s">
        <v>29</v>
      </c>
      <c r="BS949" t="s">
        <v>29</v>
      </c>
      <c r="BT949" t="s">
        <v>29</v>
      </c>
      <c r="BU949" t="s">
        <v>29</v>
      </c>
      <c r="BV949" t="s">
        <v>29</v>
      </c>
      <c r="BW949" t="s">
        <v>29</v>
      </c>
      <c r="BX949" t="s">
        <v>29</v>
      </c>
      <c r="BY949" t="s">
        <v>29</v>
      </c>
      <c r="BZ949" t="s">
        <v>29</v>
      </c>
      <c r="CA949" t="s">
        <v>29</v>
      </c>
      <c r="CB949" t="s">
        <v>29</v>
      </c>
      <c r="CC949" t="s">
        <v>29</v>
      </c>
      <c r="CD949" t="s">
        <v>29</v>
      </c>
      <c r="CE949" t="s">
        <v>29</v>
      </c>
      <c r="CF949" t="s">
        <v>29</v>
      </c>
      <c r="CG949" t="s">
        <v>29</v>
      </c>
      <c r="CH949" t="s">
        <v>29</v>
      </c>
      <c r="CI949" t="s">
        <v>29</v>
      </c>
    </row>
    <row r="950" spans="1:87" x14ac:dyDescent="0.2">
      <c r="A950" s="55">
        <v>43476</v>
      </c>
      <c r="B950">
        <v>7.74</v>
      </c>
      <c r="C950">
        <v>0.01</v>
      </c>
      <c r="D950">
        <v>0.01</v>
      </c>
      <c r="E950">
        <v>0.01</v>
      </c>
      <c r="F950">
        <v>0.01</v>
      </c>
      <c r="G950">
        <v>0.01</v>
      </c>
      <c r="H950">
        <v>0.01</v>
      </c>
      <c r="I950">
        <v>0.01</v>
      </c>
      <c r="J950">
        <v>0.01</v>
      </c>
      <c r="K950">
        <v>0.01</v>
      </c>
      <c r="L950">
        <v>0.01</v>
      </c>
      <c r="M950">
        <v>0.01</v>
      </c>
      <c r="N950">
        <v>0.01</v>
      </c>
      <c r="O950">
        <v>0.01</v>
      </c>
      <c r="P950">
        <v>0.01</v>
      </c>
      <c r="Q950">
        <v>0.01</v>
      </c>
      <c r="R950">
        <v>0.01</v>
      </c>
      <c r="S950">
        <v>0.01</v>
      </c>
      <c r="T950">
        <v>0.01</v>
      </c>
      <c r="U950">
        <v>0.01</v>
      </c>
      <c r="V950">
        <v>0.01</v>
      </c>
      <c r="W950">
        <v>0.01</v>
      </c>
      <c r="X950">
        <v>0.01</v>
      </c>
      <c r="Y950">
        <v>0.02</v>
      </c>
      <c r="Z950">
        <v>0.01</v>
      </c>
      <c r="AA950">
        <v>0.01</v>
      </c>
      <c r="AB950">
        <v>0.01</v>
      </c>
      <c r="AC950">
        <v>0.01</v>
      </c>
      <c r="AD950">
        <v>0.01</v>
      </c>
      <c r="AE950">
        <v>0.01</v>
      </c>
      <c r="AF950">
        <v>0.01</v>
      </c>
      <c r="AG950">
        <v>0.01</v>
      </c>
      <c r="AH950">
        <v>0.01</v>
      </c>
      <c r="AI950">
        <v>0.01</v>
      </c>
      <c r="AJ950">
        <v>2.81</v>
      </c>
      <c r="AK950">
        <v>21.65</v>
      </c>
      <c r="AL950">
        <v>2.68</v>
      </c>
      <c r="AM950">
        <v>0.46</v>
      </c>
      <c r="AN950">
        <v>5.22</v>
      </c>
      <c r="AO950">
        <v>11.43</v>
      </c>
      <c r="AP950">
        <v>17.59</v>
      </c>
      <c r="AQ950" t="s">
        <v>29</v>
      </c>
      <c r="AR950" t="s">
        <v>29</v>
      </c>
      <c r="AS950">
        <v>31.03</v>
      </c>
      <c r="AT950" t="s">
        <v>29</v>
      </c>
      <c r="AU950" t="s">
        <v>29</v>
      </c>
      <c r="AV950" t="s">
        <v>29</v>
      </c>
      <c r="AW950" t="s">
        <v>29</v>
      </c>
      <c r="AX950" t="s">
        <v>29</v>
      </c>
      <c r="AY950" t="s">
        <v>29</v>
      </c>
      <c r="AZ950" t="s">
        <v>29</v>
      </c>
      <c r="BA950" t="s">
        <v>29</v>
      </c>
      <c r="BB950" t="s">
        <v>29</v>
      </c>
      <c r="BC950" t="s">
        <v>29</v>
      </c>
      <c r="BD950" t="s">
        <v>29</v>
      </c>
      <c r="BE950" t="s">
        <v>29</v>
      </c>
      <c r="BF950" t="s">
        <v>29</v>
      </c>
      <c r="BG950" t="s">
        <v>29</v>
      </c>
      <c r="BH950" t="s">
        <v>29</v>
      </c>
      <c r="BJ950" t="s">
        <v>29</v>
      </c>
      <c r="BK950" t="s">
        <v>29</v>
      </c>
      <c r="BL950" t="s">
        <v>29</v>
      </c>
      <c r="BM950" t="s">
        <v>29</v>
      </c>
      <c r="BN950" t="s">
        <v>29</v>
      </c>
      <c r="BO950" t="s">
        <v>29</v>
      </c>
      <c r="BP950" t="s">
        <v>29</v>
      </c>
      <c r="BQ950" t="s">
        <v>29</v>
      </c>
      <c r="BR950" t="s">
        <v>29</v>
      </c>
      <c r="BS950" t="s">
        <v>29</v>
      </c>
      <c r="BT950" t="s">
        <v>29</v>
      </c>
      <c r="BU950" t="s">
        <v>29</v>
      </c>
      <c r="BV950" t="s">
        <v>29</v>
      </c>
      <c r="BW950" t="s">
        <v>29</v>
      </c>
      <c r="BX950" t="s">
        <v>29</v>
      </c>
      <c r="BY950" t="s">
        <v>29</v>
      </c>
      <c r="BZ950" t="s">
        <v>29</v>
      </c>
      <c r="CA950" t="s">
        <v>29</v>
      </c>
      <c r="CB950" t="s">
        <v>29</v>
      </c>
      <c r="CC950" t="s">
        <v>29</v>
      </c>
      <c r="CD950" t="s">
        <v>29</v>
      </c>
      <c r="CE950" t="s">
        <v>29</v>
      </c>
      <c r="CF950" t="s">
        <v>29</v>
      </c>
      <c r="CG950" t="s">
        <v>29</v>
      </c>
      <c r="CH950" t="s">
        <v>29</v>
      </c>
      <c r="CI950" t="s">
        <v>29</v>
      </c>
    </row>
    <row r="951" spans="1:87" x14ac:dyDescent="0.2">
      <c r="A951" s="55">
        <v>43479</v>
      </c>
      <c r="B951">
        <v>7.74</v>
      </c>
      <c r="C951">
        <v>0.01</v>
      </c>
      <c r="D951">
        <v>0.01</v>
      </c>
      <c r="E951">
        <v>0.01</v>
      </c>
      <c r="F951">
        <v>0.01</v>
      </c>
      <c r="G951">
        <v>0.01</v>
      </c>
      <c r="H951">
        <v>0.01</v>
      </c>
      <c r="I951">
        <v>0.01</v>
      </c>
      <c r="J951">
        <v>0.01</v>
      </c>
      <c r="K951">
        <v>0.01</v>
      </c>
      <c r="L951">
        <v>0.01</v>
      </c>
      <c r="M951">
        <v>0.01</v>
      </c>
      <c r="N951">
        <v>0.01</v>
      </c>
      <c r="O951">
        <v>0.01</v>
      </c>
      <c r="P951">
        <v>0.01</v>
      </c>
      <c r="Q951">
        <v>0.01</v>
      </c>
      <c r="R951">
        <v>0.01</v>
      </c>
      <c r="S951">
        <v>0.01</v>
      </c>
      <c r="T951">
        <v>0.01</v>
      </c>
      <c r="U951">
        <v>0.01</v>
      </c>
      <c r="V951">
        <v>0.01</v>
      </c>
      <c r="W951">
        <v>0.01</v>
      </c>
      <c r="X951">
        <v>0.01</v>
      </c>
      <c r="Y951">
        <v>0.02</v>
      </c>
      <c r="Z951">
        <v>0.01</v>
      </c>
      <c r="AA951">
        <v>0.01</v>
      </c>
      <c r="AB951">
        <v>0.01</v>
      </c>
      <c r="AC951">
        <v>0.01</v>
      </c>
      <c r="AD951">
        <v>0.01</v>
      </c>
      <c r="AE951">
        <v>0.01</v>
      </c>
      <c r="AF951">
        <v>0.01</v>
      </c>
      <c r="AG951">
        <v>0.01</v>
      </c>
      <c r="AH951">
        <v>0.01</v>
      </c>
      <c r="AI951">
        <v>0.01</v>
      </c>
      <c r="AJ951">
        <v>2.81</v>
      </c>
      <c r="AK951">
        <v>21.65</v>
      </c>
      <c r="AL951">
        <v>3.28</v>
      </c>
      <c r="AM951">
        <v>0.5</v>
      </c>
      <c r="AN951">
        <v>5.43</v>
      </c>
      <c r="AO951">
        <v>11.43</v>
      </c>
      <c r="AP951">
        <v>16.32</v>
      </c>
      <c r="AQ951" t="s">
        <v>29</v>
      </c>
      <c r="AR951" t="s">
        <v>29</v>
      </c>
      <c r="AS951">
        <v>31.03</v>
      </c>
      <c r="AT951" t="s">
        <v>29</v>
      </c>
      <c r="AU951" t="s">
        <v>29</v>
      </c>
      <c r="AV951" t="s">
        <v>29</v>
      </c>
      <c r="AW951" t="s">
        <v>29</v>
      </c>
      <c r="AX951" t="s">
        <v>29</v>
      </c>
      <c r="AY951" t="s">
        <v>29</v>
      </c>
      <c r="AZ951" t="s">
        <v>29</v>
      </c>
      <c r="BA951" t="s">
        <v>29</v>
      </c>
      <c r="BB951" t="s">
        <v>29</v>
      </c>
      <c r="BC951" t="s">
        <v>29</v>
      </c>
      <c r="BD951" t="s">
        <v>29</v>
      </c>
      <c r="BE951" t="s">
        <v>29</v>
      </c>
      <c r="BF951" t="s">
        <v>29</v>
      </c>
      <c r="BG951" t="s">
        <v>29</v>
      </c>
      <c r="BH951" t="s">
        <v>29</v>
      </c>
      <c r="BJ951" t="s">
        <v>29</v>
      </c>
      <c r="BK951" t="s">
        <v>29</v>
      </c>
      <c r="BL951" t="s">
        <v>29</v>
      </c>
      <c r="BM951" t="s">
        <v>29</v>
      </c>
      <c r="BN951" t="s">
        <v>29</v>
      </c>
      <c r="BO951" t="s">
        <v>29</v>
      </c>
      <c r="BP951" t="s">
        <v>29</v>
      </c>
      <c r="BQ951" t="s">
        <v>29</v>
      </c>
      <c r="BR951" t="s">
        <v>29</v>
      </c>
      <c r="BS951" t="s">
        <v>29</v>
      </c>
      <c r="BT951" t="s">
        <v>29</v>
      </c>
      <c r="BU951" t="s">
        <v>29</v>
      </c>
      <c r="BV951" t="s">
        <v>29</v>
      </c>
      <c r="BW951" t="s">
        <v>29</v>
      </c>
      <c r="BX951" t="s">
        <v>29</v>
      </c>
      <c r="BY951" t="s">
        <v>29</v>
      </c>
      <c r="BZ951" t="s">
        <v>29</v>
      </c>
      <c r="CA951" t="s">
        <v>29</v>
      </c>
      <c r="CB951" t="s">
        <v>29</v>
      </c>
      <c r="CC951" t="s">
        <v>29</v>
      </c>
      <c r="CD951" t="s">
        <v>29</v>
      </c>
      <c r="CE951" t="s">
        <v>29</v>
      </c>
      <c r="CF951" t="s">
        <v>29</v>
      </c>
      <c r="CG951" t="s">
        <v>29</v>
      </c>
      <c r="CH951" t="s">
        <v>29</v>
      </c>
      <c r="CI951" t="s">
        <v>29</v>
      </c>
    </row>
    <row r="952" spans="1:87" x14ac:dyDescent="0.2">
      <c r="A952" s="55">
        <v>43480</v>
      </c>
      <c r="B952">
        <v>7.74</v>
      </c>
      <c r="C952">
        <v>0.01</v>
      </c>
      <c r="D952">
        <v>0.01</v>
      </c>
      <c r="E952">
        <v>0.01</v>
      </c>
      <c r="F952">
        <v>0.01</v>
      </c>
      <c r="G952">
        <v>0.01</v>
      </c>
      <c r="H952">
        <v>0.01</v>
      </c>
      <c r="I952">
        <v>0.01</v>
      </c>
      <c r="J952">
        <v>0.01</v>
      </c>
      <c r="K952">
        <v>0.01</v>
      </c>
      <c r="L952">
        <v>0.01</v>
      </c>
      <c r="M952">
        <v>0.01</v>
      </c>
      <c r="N952">
        <v>0.01</v>
      </c>
      <c r="O952">
        <v>0.01</v>
      </c>
      <c r="P952">
        <v>0.01</v>
      </c>
      <c r="Q952">
        <v>0.01</v>
      </c>
      <c r="R952">
        <v>0.01</v>
      </c>
      <c r="S952">
        <v>0.01</v>
      </c>
      <c r="T952">
        <v>0.01</v>
      </c>
      <c r="U952">
        <v>0.01</v>
      </c>
      <c r="V952">
        <v>0.01</v>
      </c>
      <c r="W952">
        <v>0.01</v>
      </c>
      <c r="X952">
        <v>0.01</v>
      </c>
      <c r="Y952">
        <v>0.02</v>
      </c>
      <c r="Z952">
        <v>0.01</v>
      </c>
      <c r="AA952">
        <v>0.01</v>
      </c>
      <c r="AB952">
        <v>0.01</v>
      </c>
      <c r="AC952">
        <v>0.01</v>
      </c>
      <c r="AD952">
        <v>0.01</v>
      </c>
      <c r="AE952">
        <v>0.01</v>
      </c>
      <c r="AF952">
        <v>0.01</v>
      </c>
      <c r="AG952">
        <v>0.01</v>
      </c>
      <c r="AH952">
        <v>0.01</v>
      </c>
      <c r="AI952">
        <v>0.01</v>
      </c>
      <c r="AJ952">
        <v>2.81</v>
      </c>
      <c r="AK952">
        <v>21.65</v>
      </c>
      <c r="AL952">
        <v>1.55</v>
      </c>
      <c r="AM952">
        <v>0.44</v>
      </c>
      <c r="AN952">
        <v>4.38</v>
      </c>
      <c r="AO952">
        <v>9.85</v>
      </c>
      <c r="AP952">
        <v>14.16</v>
      </c>
      <c r="AQ952" t="s">
        <v>29</v>
      </c>
      <c r="AR952" t="s">
        <v>29</v>
      </c>
      <c r="AS952">
        <v>31.03</v>
      </c>
      <c r="AT952" t="s">
        <v>29</v>
      </c>
      <c r="AU952" t="s">
        <v>29</v>
      </c>
      <c r="AV952" t="s">
        <v>29</v>
      </c>
      <c r="AW952" t="s">
        <v>29</v>
      </c>
      <c r="AX952" t="s">
        <v>29</v>
      </c>
      <c r="AY952" t="s">
        <v>29</v>
      </c>
      <c r="AZ952" t="s">
        <v>29</v>
      </c>
      <c r="BA952" t="s">
        <v>29</v>
      </c>
      <c r="BB952" t="s">
        <v>29</v>
      </c>
      <c r="BC952" t="s">
        <v>29</v>
      </c>
      <c r="BD952" t="s">
        <v>29</v>
      </c>
      <c r="BE952" t="s">
        <v>29</v>
      </c>
      <c r="BF952" t="s">
        <v>29</v>
      </c>
      <c r="BG952" t="s">
        <v>29</v>
      </c>
      <c r="BH952" t="s">
        <v>29</v>
      </c>
      <c r="BJ952" t="s">
        <v>29</v>
      </c>
      <c r="BK952" t="s">
        <v>29</v>
      </c>
      <c r="BL952" t="s">
        <v>29</v>
      </c>
      <c r="BM952" t="s">
        <v>29</v>
      </c>
      <c r="BN952" t="s">
        <v>29</v>
      </c>
      <c r="BO952" t="s">
        <v>29</v>
      </c>
      <c r="BP952" t="s">
        <v>29</v>
      </c>
      <c r="BQ952" t="s">
        <v>29</v>
      </c>
      <c r="BR952" t="s">
        <v>29</v>
      </c>
      <c r="BS952" t="s">
        <v>29</v>
      </c>
      <c r="BT952" t="s">
        <v>29</v>
      </c>
      <c r="BU952" t="s">
        <v>29</v>
      </c>
      <c r="BV952" t="s">
        <v>29</v>
      </c>
      <c r="BW952" t="s">
        <v>29</v>
      </c>
      <c r="BX952" t="s">
        <v>29</v>
      </c>
      <c r="BY952" t="s">
        <v>29</v>
      </c>
      <c r="BZ952" t="s">
        <v>29</v>
      </c>
      <c r="CA952" t="s">
        <v>29</v>
      </c>
      <c r="CB952" t="s">
        <v>29</v>
      </c>
      <c r="CC952" t="s">
        <v>29</v>
      </c>
      <c r="CD952" t="s">
        <v>29</v>
      </c>
      <c r="CE952" t="s">
        <v>29</v>
      </c>
      <c r="CF952" t="s">
        <v>29</v>
      </c>
      <c r="CG952" t="s">
        <v>29</v>
      </c>
      <c r="CH952" t="s">
        <v>29</v>
      </c>
      <c r="CI952" t="s">
        <v>29</v>
      </c>
    </row>
    <row r="953" spans="1:87" x14ac:dyDescent="0.2">
      <c r="A953" s="55">
        <v>43481</v>
      </c>
      <c r="B953">
        <v>7.74</v>
      </c>
      <c r="C953">
        <v>0.01</v>
      </c>
      <c r="D953">
        <v>0.01</v>
      </c>
      <c r="E953">
        <v>0.01</v>
      </c>
      <c r="F953">
        <v>0.01</v>
      </c>
      <c r="G953">
        <v>0.01</v>
      </c>
      <c r="H953">
        <v>0.01</v>
      </c>
      <c r="I953">
        <v>0.01</v>
      </c>
      <c r="J953">
        <v>0.01</v>
      </c>
      <c r="K953">
        <v>0.01</v>
      </c>
      <c r="L953">
        <v>0.01</v>
      </c>
      <c r="M953">
        <v>0.01</v>
      </c>
      <c r="N953">
        <v>0.01</v>
      </c>
      <c r="O953">
        <v>0.01</v>
      </c>
      <c r="P953">
        <v>0.01</v>
      </c>
      <c r="Q953">
        <v>0.01</v>
      </c>
      <c r="R953">
        <v>0.01</v>
      </c>
      <c r="S953">
        <v>0.01</v>
      </c>
      <c r="T953">
        <v>0.01</v>
      </c>
      <c r="U953">
        <v>0.01</v>
      </c>
      <c r="V953">
        <v>0.01</v>
      </c>
      <c r="W953">
        <v>0.01</v>
      </c>
      <c r="X953">
        <v>0.01</v>
      </c>
      <c r="Y953">
        <v>0.02</v>
      </c>
      <c r="Z953">
        <v>0.01</v>
      </c>
      <c r="AA953">
        <v>0.01</v>
      </c>
      <c r="AB953">
        <v>0.01</v>
      </c>
      <c r="AC953">
        <v>0.01</v>
      </c>
      <c r="AD953">
        <v>0.01</v>
      </c>
      <c r="AE953">
        <v>0.01</v>
      </c>
      <c r="AF953">
        <v>0.01</v>
      </c>
      <c r="AG953">
        <v>0.01</v>
      </c>
      <c r="AH953">
        <v>0.01</v>
      </c>
      <c r="AI953">
        <v>0.01</v>
      </c>
      <c r="AJ953">
        <v>2.81</v>
      </c>
      <c r="AK953">
        <v>21.65</v>
      </c>
      <c r="AL953">
        <v>0.95</v>
      </c>
      <c r="AM953">
        <v>0.41</v>
      </c>
      <c r="AN953">
        <v>4.2</v>
      </c>
      <c r="AO953">
        <v>9.27</v>
      </c>
      <c r="AP953">
        <v>13.62</v>
      </c>
      <c r="AQ953" t="s">
        <v>29</v>
      </c>
      <c r="AR953" t="s">
        <v>29</v>
      </c>
      <c r="AS953">
        <v>31.03</v>
      </c>
      <c r="AT953" t="s">
        <v>29</v>
      </c>
      <c r="AU953" t="s">
        <v>29</v>
      </c>
      <c r="AV953" t="s">
        <v>29</v>
      </c>
      <c r="AW953" t="s">
        <v>29</v>
      </c>
      <c r="AX953" t="s">
        <v>29</v>
      </c>
      <c r="AY953" t="s">
        <v>29</v>
      </c>
      <c r="AZ953" t="s">
        <v>29</v>
      </c>
      <c r="BA953" t="s">
        <v>29</v>
      </c>
      <c r="BB953" t="s">
        <v>29</v>
      </c>
      <c r="BC953" t="s">
        <v>29</v>
      </c>
      <c r="BD953" t="s">
        <v>29</v>
      </c>
      <c r="BE953" t="s">
        <v>29</v>
      </c>
      <c r="BF953" t="s">
        <v>29</v>
      </c>
      <c r="BG953" t="s">
        <v>29</v>
      </c>
      <c r="BH953" t="s">
        <v>29</v>
      </c>
      <c r="BJ953" t="s">
        <v>29</v>
      </c>
      <c r="BK953" t="s">
        <v>29</v>
      </c>
      <c r="BL953" t="s">
        <v>29</v>
      </c>
      <c r="BM953" t="s">
        <v>29</v>
      </c>
      <c r="BN953" t="s">
        <v>29</v>
      </c>
      <c r="BO953" t="s">
        <v>29</v>
      </c>
      <c r="BP953" t="s">
        <v>29</v>
      </c>
      <c r="BQ953" t="s">
        <v>29</v>
      </c>
      <c r="BR953" t="s">
        <v>29</v>
      </c>
      <c r="BS953" t="s">
        <v>29</v>
      </c>
      <c r="BT953" t="s">
        <v>29</v>
      </c>
      <c r="BU953" t="s">
        <v>29</v>
      </c>
      <c r="BV953" t="s">
        <v>29</v>
      </c>
      <c r="BW953" t="s">
        <v>29</v>
      </c>
      <c r="BX953" t="s">
        <v>29</v>
      </c>
      <c r="BY953" t="s">
        <v>29</v>
      </c>
      <c r="BZ953" t="s">
        <v>29</v>
      </c>
      <c r="CA953" t="s">
        <v>29</v>
      </c>
      <c r="CB953" t="s">
        <v>29</v>
      </c>
      <c r="CC953" t="s">
        <v>29</v>
      </c>
      <c r="CD953" t="s">
        <v>29</v>
      </c>
      <c r="CE953" t="s">
        <v>29</v>
      </c>
      <c r="CF953" t="s">
        <v>29</v>
      </c>
      <c r="CG953" t="s">
        <v>29</v>
      </c>
      <c r="CH953" t="s">
        <v>29</v>
      </c>
      <c r="CI953" t="s">
        <v>29</v>
      </c>
    </row>
    <row r="954" spans="1:87" x14ac:dyDescent="0.2">
      <c r="A954" s="55">
        <v>43482</v>
      </c>
      <c r="B954">
        <v>7.74</v>
      </c>
      <c r="C954">
        <v>0.01</v>
      </c>
      <c r="D954">
        <v>0.01</v>
      </c>
      <c r="E954">
        <v>0.01</v>
      </c>
      <c r="F954">
        <v>0.01</v>
      </c>
      <c r="G954">
        <v>0.01</v>
      </c>
      <c r="H954">
        <v>0.01</v>
      </c>
      <c r="I954">
        <v>0.01</v>
      </c>
      <c r="J954">
        <v>0.01</v>
      </c>
      <c r="K954">
        <v>0.01</v>
      </c>
      <c r="L954">
        <v>0.01</v>
      </c>
      <c r="M954">
        <v>0.01</v>
      </c>
      <c r="N954">
        <v>0.01</v>
      </c>
      <c r="O954">
        <v>0.01</v>
      </c>
      <c r="P954">
        <v>0.01</v>
      </c>
      <c r="Q954">
        <v>0.01</v>
      </c>
      <c r="R954">
        <v>0.01</v>
      </c>
      <c r="S954">
        <v>0.01</v>
      </c>
      <c r="T954">
        <v>0.01</v>
      </c>
      <c r="U954">
        <v>0.01</v>
      </c>
      <c r="V954">
        <v>0.01</v>
      </c>
      <c r="W954">
        <v>0.01</v>
      </c>
      <c r="X954">
        <v>0.01</v>
      </c>
      <c r="Y954">
        <v>0.02</v>
      </c>
      <c r="Z954">
        <v>0.01</v>
      </c>
      <c r="AA954">
        <v>0.01</v>
      </c>
      <c r="AB954">
        <v>0.01</v>
      </c>
      <c r="AC954">
        <v>0.01</v>
      </c>
      <c r="AD954">
        <v>0.01</v>
      </c>
      <c r="AE954">
        <v>0.01</v>
      </c>
      <c r="AF954">
        <v>0.01</v>
      </c>
      <c r="AG954">
        <v>0.01</v>
      </c>
      <c r="AH954">
        <v>0.01</v>
      </c>
      <c r="AI954">
        <v>0.01</v>
      </c>
      <c r="AJ954">
        <v>2.81</v>
      </c>
      <c r="AK954">
        <v>21.65</v>
      </c>
      <c r="AL954">
        <v>0.17</v>
      </c>
      <c r="AM954">
        <v>0.32</v>
      </c>
      <c r="AN954">
        <v>3.53</v>
      </c>
      <c r="AO954">
        <v>8.5</v>
      </c>
      <c r="AP954">
        <v>12.47</v>
      </c>
      <c r="AQ954" t="s">
        <v>29</v>
      </c>
      <c r="AR954" t="s">
        <v>29</v>
      </c>
      <c r="AS954">
        <v>31.03</v>
      </c>
      <c r="AT954" t="s">
        <v>29</v>
      </c>
      <c r="AU954" t="s">
        <v>29</v>
      </c>
      <c r="AV954" t="s">
        <v>29</v>
      </c>
      <c r="AW954" t="s">
        <v>29</v>
      </c>
      <c r="AX954" t="s">
        <v>29</v>
      </c>
      <c r="AY954" t="s">
        <v>29</v>
      </c>
      <c r="AZ954" t="s">
        <v>29</v>
      </c>
      <c r="BA954" t="s">
        <v>29</v>
      </c>
      <c r="BB954" t="s">
        <v>29</v>
      </c>
      <c r="BC954" t="s">
        <v>29</v>
      </c>
      <c r="BD954" t="s">
        <v>29</v>
      </c>
      <c r="BE954" t="s">
        <v>29</v>
      </c>
      <c r="BF954" t="s">
        <v>29</v>
      </c>
      <c r="BG954" t="s">
        <v>29</v>
      </c>
      <c r="BH954" t="s">
        <v>29</v>
      </c>
      <c r="BJ954" t="s">
        <v>29</v>
      </c>
      <c r="BK954" t="s">
        <v>29</v>
      </c>
      <c r="BL954" t="s">
        <v>29</v>
      </c>
      <c r="BM954" t="s">
        <v>29</v>
      </c>
      <c r="BN954" t="s">
        <v>29</v>
      </c>
      <c r="BO954" t="s">
        <v>29</v>
      </c>
      <c r="BP954" t="s">
        <v>29</v>
      </c>
      <c r="BQ954" t="s">
        <v>29</v>
      </c>
      <c r="BR954" t="s">
        <v>29</v>
      </c>
      <c r="BS954" t="s">
        <v>29</v>
      </c>
      <c r="BT954" t="s">
        <v>29</v>
      </c>
      <c r="BU954" t="s">
        <v>29</v>
      </c>
      <c r="BV954" t="s">
        <v>29</v>
      </c>
      <c r="BW954" t="s">
        <v>29</v>
      </c>
      <c r="BX954" t="s">
        <v>29</v>
      </c>
      <c r="BY954" t="s">
        <v>29</v>
      </c>
      <c r="BZ954" t="s">
        <v>29</v>
      </c>
      <c r="CA954" t="s">
        <v>29</v>
      </c>
      <c r="CB954" t="s">
        <v>29</v>
      </c>
      <c r="CC954" t="s">
        <v>29</v>
      </c>
      <c r="CD954" t="s">
        <v>29</v>
      </c>
      <c r="CE954" t="s">
        <v>29</v>
      </c>
      <c r="CF954" t="s">
        <v>29</v>
      </c>
      <c r="CG954" t="s">
        <v>29</v>
      </c>
      <c r="CH954" t="s">
        <v>29</v>
      </c>
      <c r="CI954" t="s">
        <v>29</v>
      </c>
    </row>
    <row r="955" spans="1:87" x14ac:dyDescent="0.2">
      <c r="A955" s="55">
        <v>43483</v>
      </c>
      <c r="B955">
        <v>7.74</v>
      </c>
      <c r="C955">
        <v>0.01</v>
      </c>
      <c r="D955">
        <v>0.01</v>
      </c>
      <c r="E955">
        <v>0.01</v>
      </c>
      <c r="F955">
        <v>0.01</v>
      </c>
      <c r="G955">
        <v>0.01</v>
      </c>
      <c r="H955">
        <v>0.01</v>
      </c>
      <c r="I955">
        <v>0.01</v>
      </c>
      <c r="J955">
        <v>0.01</v>
      </c>
      <c r="K955">
        <v>0.01</v>
      </c>
      <c r="L955">
        <v>0.01</v>
      </c>
      <c r="M955">
        <v>0.01</v>
      </c>
      <c r="N955">
        <v>0.01</v>
      </c>
      <c r="O955">
        <v>0.01</v>
      </c>
      <c r="P955">
        <v>0.01</v>
      </c>
      <c r="Q955">
        <v>0.01</v>
      </c>
      <c r="R955">
        <v>0.01</v>
      </c>
      <c r="S955">
        <v>0.01</v>
      </c>
      <c r="T955">
        <v>0.01</v>
      </c>
      <c r="U955">
        <v>0.01</v>
      </c>
      <c r="V955">
        <v>0.01</v>
      </c>
      <c r="W955">
        <v>0.01</v>
      </c>
      <c r="X955">
        <v>0.01</v>
      </c>
      <c r="Y955">
        <v>0.02</v>
      </c>
      <c r="Z955">
        <v>0.01</v>
      </c>
      <c r="AA955">
        <v>0.01</v>
      </c>
      <c r="AB955">
        <v>0.01</v>
      </c>
      <c r="AC955">
        <v>0.01</v>
      </c>
      <c r="AD955">
        <v>0.01</v>
      </c>
      <c r="AE955">
        <v>0.01</v>
      </c>
      <c r="AF955">
        <v>0.01</v>
      </c>
      <c r="AG955">
        <v>0.01</v>
      </c>
      <c r="AH955">
        <v>0.01</v>
      </c>
      <c r="AI955">
        <v>0.01</v>
      </c>
      <c r="AJ955">
        <v>2.81</v>
      </c>
      <c r="AK955">
        <v>21.65</v>
      </c>
      <c r="AL955">
        <v>0.01</v>
      </c>
      <c r="AM955">
        <v>0.27</v>
      </c>
      <c r="AN955">
        <v>2.85</v>
      </c>
      <c r="AO955">
        <v>7.16</v>
      </c>
      <c r="AP955">
        <v>11.34</v>
      </c>
      <c r="AQ955" t="s">
        <v>29</v>
      </c>
      <c r="AR955" t="s">
        <v>29</v>
      </c>
      <c r="AS955">
        <v>19.5</v>
      </c>
      <c r="AT955" t="s">
        <v>29</v>
      </c>
      <c r="AU955" t="s">
        <v>29</v>
      </c>
      <c r="AV955" t="s">
        <v>29</v>
      </c>
      <c r="AW955" t="s">
        <v>29</v>
      </c>
      <c r="AX955" t="s">
        <v>29</v>
      </c>
      <c r="AY955" t="s">
        <v>29</v>
      </c>
      <c r="AZ955" t="s">
        <v>29</v>
      </c>
      <c r="BA955" t="s">
        <v>29</v>
      </c>
      <c r="BB955" t="s">
        <v>29</v>
      </c>
      <c r="BC955" t="s">
        <v>29</v>
      </c>
      <c r="BD955" t="s">
        <v>29</v>
      </c>
      <c r="BE955" t="s">
        <v>29</v>
      </c>
      <c r="BF955" t="s">
        <v>29</v>
      </c>
      <c r="BG955" t="s">
        <v>29</v>
      </c>
      <c r="BH955" t="s">
        <v>29</v>
      </c>
      <c r="BJ955" t="s">
        <v>29</v>
      </c>
      <c r="BK955" t="s">
        <v>29</v>
      </c>
      <c r="BL955" t="s">
        <v>29</v>
      </c>
      <c r="BM955" t="s">
        <v>29</v>
      </c>
      <c r="BN955" t="s">
        <v>29</v>
      </c>
      <c r="BO955" t="s">
        <v>29</v>
      </c>
      <c r="BP955" t="s">
        <v>29</v>
      </c>
      <c r="BQ955" t="s">
        <v>29</v>
      </c>
      <c r="BR955" t="s">
        <v>29</v>
      </c>
      <c r="BS955" t="s">
        <v>29</v>
      </c>
      <c r="BT955" t="s">
        <v>29</v>
      </c>
      <c r="BU955" t="s">
        <v>29</v>
      </c>
      <c r="BV955" t="s">
        <v>29</v>
      </c>
      <c r="BW955" t="s">
        <v>29</v>
      </c>
      <c r="BX955" t="s">
        <v>29</v>
      </c>
      <c r="BY955" t="s">
        <v>29</v>
      </c>
      <c r="BZ955" t="s">
        <v>29</v>
      </c>
      <c r="CA955" t="s">
        <v>29</v>
      </c>
      <c r="CB955" t="s">
        <v>29</v>
      </c>
      <c r="CC955" t="s">
        <v>29</v>
      </c>
      <c r="CD955" t="s">
        <v>29</v>
      </c>
      <c r="CE955" t="s">
        <v>29</v>
      </c>
      <c r="CF955" t="s">
        <v>29</v>
      </c>
      <c r="CG955" t="s">
        <v>29</v>
      </c>
      <c r="CH955" t="s">
        <v>29</v>
      </c>
      <c r="CI955" t="s">
        <v>29</v>
      </c>
    </row>
    <row r="956" spans="1:87" x14ac:dyDescent="0.2">
      <c r="A956" s="55">
        <v>43486</v>
      </c>
      <c r="B956">
        <v>7.74</v>
      </c>
      <c r="C956">
        <v>0.01</v>
      </c>
      <c r="D956">
        <v>0.01</v>
      </c>
      <c r="E956">
        <v>0.01</v>
      </c>
      <c r="F956">
        <v>0.01</v>
      </c>
      <c r="G956">
        <v>0.01</v>
      </c>
      <c r="H956">
        <v>0.01</v>
      </c>
      <c r="I956">
        <v>0.01</v>
      </c>
      <c r="J956">
        <v>0.01</v>
      </c>
      <c r="K956">
        <v>0.01</v>
      </c>
      <c r="L956">
        <v>0.01</v>
      </c>
      <c r="M956">
        <v>0.01</v>
      </c>
      <c r="N956">
        <v>0.01</v>
      </c>
      <c r="O956">
        <v>0.01</v>
      </c>
      <c r="P956">
        <v>0.01</v>
      </c>
      <c r="Q956">
        <v>0.01</v>
      </c>
      <c r="R956">
        <v>0.01</v>
      </c>
      <c r="S956">
        <v>0.01</v>
      </c>
      <c r="T956">
        <v>0.01</v>
      </c>
      <c r="U956">
        <v>0.01</v>
      </c>
      <c r="V956">
        <v>0.01</v>
      </c>
      <c r="W956">
        <v>0.01</v>
      </c>
      <c r="X956">
        <v>0.01</v>
      </c>
      <c r="Y956">
        <v>0.02</v>
      </c>
      <c r="Z956">
        <v>0.01</v>
      </c>
      <c r="AA956">
        <v>0.01</v>
      </c>
      <c r="AB956">
        <v>0.01</v>
      </c>
      <c r="AC956">
        <v>0.01</v>
      </c>
      <c r="AD956">
        <v>0.01</v>
      </c>
      <c r="AE956">
        <v>0.01</v>
      </c>
      <c r="AF956">
        <v>0.01</v>
      </c>
      <c r="AG956">
        <v>0.01</v>
      </c>
      <c r="AH956">
        <v>0.01</v>
      </c>
      <c r="AI956">
        <v>0.01</v>
      </c>
      <c r="AJ956">
        <v>2.81</v>
      </c>
      <c r="AK956">
        <v>21.65</v>
      </c>
      <c r="AL956">
        <v>0.01</v>
      </c>
      <c r="AM956">
        <v>0.27</v>
      </c>
      <c r="AN956">
        <v>2.85</v>
      </c>
      <c r="AO956">
        <v>7.16</v>
      </c>
      <c r="AP956">
        <v>11.34</v>
      </c>
      <c r="AQ956" t="s">
        <v>29</v>
      </c>
      <c r="AR956" t="s">
        <v>29</v>
      </c>
      <c r="AS956">
        <v>19.5</v>
      </c>
      <c r="AT956" t="s">
        <v>29</v>
      </c>
      <c r="AU956" t="s">
        <v>29</v>
      </c>
      <c r="AV956" t="s">
        <v>29</v>
      </c>
      <c r="AW956" t="s">
        <v>29</v>
      </c>
      <c r="AX956" t="s">
        <v>29</v>
      </c>
      <c r="AY956" t="s">
        <v>29</v>
      </c>
      <c r="AZ956" t="s">
        <v>29</v>
      </c>
      <c r="BA956" t="s">
        <v>29</v>
      </c>
      <c r="BB956" t="s">
        <v>29</v>
      </c>
      <c r="BC956" t="s">
        <v>29</v>
      </c>
      <c r="BD956" t="s">
        <v>29</v>
      </c>
      <c r="BE956" t="s">
        <v>29</v>
      </c>
      <c r="BF956" t="s">
        <v>29</v>
      </c>
      <c r="BG956" t="s">
        <v>29</v>
      </c>
      <c r="BH956" t="s">
        <v>29</v>
      </c>
      <c r="BJ956" t="s">
        <v>29</v>
      </c>
      <c r="BK956" t="s">
        <v>29</v>
      </c>
      <c r="BL956" t="s">
        <v>29</v>
      </c>
      <c r="BM956" t="s">
        <v>29</v>
      </c>
      <c r="BN956" t="s">
        <v>29</v>
      </c>
      <c r="BO956" t="s">
        <v>29</v>
      </c>
      <c r="BP956" t="s">
        <v>29</v>
      </c>
      <c r="BQ956" t="s">
        <v>29</v>
      </c>
      <c r="BR956" t="s">
        <v>29</v>
      </c>
      <c r="BS956" t="s">
        <v>29</v>
      </c>
      <c r="BT956" t="s">
        <v>29</v>
      </c>
      <c r="BU956" t="s">
        <v>29</v>
      </c>
      <c r="BV956" t="s">
        <v>29</v>
      </c>
      <c r="BW956" t="s">
        <v>29</v>
      </c>
      <c r="BX956" t="s">
        <v>29</v>
      </c>
      <c r="BY956" t="s">
        <v>29</v>
      </c>
      <c r="BZ956" t="s">
        <v>29</v>
      </c>
      <c r="CA956" t="s">
        <v>29</v>
      </c>
      <c r="CB956" t="s">
        <v>29</v>
      </c>
      <c r="CC956" t="s">
        <v>29</v>
      </c>
      <c r="CD956" t="s">
        <v>29</v>
      </c>
      <c r="CE956" t="s">
        <v>29</v>
      </c>
      <c r="CF956" t="s">
        <v>29</v>
      </c>
      <c r="CG956" t="s">
        <v>29</v>
      </c>
      <c r="CH956" t="s">
        <v>29</v>
      </c>
      <c r="CI956" t="s">
        <v>29</v>
      </c>
    </row>
    <row r="957" spans="1:87" x14ac:dyDescent="0.2">
      <c r="A957" s="55">
        <v>43487</v>
      </c>
      <c r="B957">
        <v>7.74</v>
      </c>
      <c r="C957">
        <v>0.01</v>
      </c>
      <c r="D957">
        <v>0.01</v>
      </c>
      <c r="E957">
        <v>0.01</v>
      </c>
      <c r="F957">
        <v>0.01</v>
      </c>
      <c r="G957">
        <v>0.01</v>
      </c>
      <c r="H957">
        <v>0.01</v>
      </c>
      <c r="I957">
        <v>0.01</v>
      </c>
      <c r="J957">
        <v>0.01</v>
      </c>
      <c r="K957">
        <v>0.01</v>
      </c>
      <c r="L957">
        <v>0.01</v>
      </c>
      <c r="M957">
        <v>0.01</v>
      </c>
      <c r="N957">
        <v>0.01</v>
      </c>
      <c r="O957">
        <v>0.01</v>
      </c>
      <c r="P957">
        <v>0.01</v>
      </c>
      <c r="Q957">
        <v>0.01</v>
      </c>
      <c r="R957">
        <v>0.01</v>
      </c>
      <c r="S957">
        <v>0.01</v>
      </c>
      <c r="T957">
        <v>0.01</v>
      </c>
      <c r="U957">
        <v>0.01</v>
      </c>
      <c r="V957">
        <v>0.01</v>
      </c>
      <c r="W957">
        <v>0.01</v>
      </c>
      <c r="X957">
        <v>0.01</v>
      </c>
      <c r="Y957">
        <v>0.02</v>
      </c>
      <c r="Z957">
        <v>0.01</v>
      </c>
      <c r="AA957">
        <v>0.01</v>
      </c>
      <c r="AB957">
        <v>0.01</v>
      </c>
      <c r="AC957">
        <v>0.01</v>
      </c>
      <c r="AD957">
        <v>0.01</v>
      </c>
      <c r="AE957">
        <v>0.01</v>
      </c>
      <c r="AF957">
        <v>0.01</v>
      </c>
      <c r="AG957">
        <v>0.01</v>
      </c>
      <c r="AH957">
        <v>0.01</v>
      </c>
      <c r="AI957">
        <v>0.01</v>
      </c>
      <c r="AJ957">
        <v>2.81</v>
      </c>
      <c r="AK957">
        <v>21.65</v>
      </c>
      <c r="AL957">
        <v>0.01</v>
      </c>
      <c r="AM957">
        <v>0.39</v>
      </c>
      <c r="AN957">
        <v>4</v>
      </c>
      <c r="AO957">
        <v>9.43</v>
      </c>
      <c r="AP957">
        <v>13.79</v>
      </c>
      <c r="AQ957" t="s">
        <v>29</v>
      </c>
      <c r="AR957" t="s">
        <v>29</v>
      </c>
      <c r="AS957">
        <v>21.52</v>
      </c>
      <c r="AT957" t="s">
        <v>29</v>
      </c>
      <c r="AU957" t="s">
        <v>29</v>
      </c>
      <c r="AV957" t="s">
        <v>29</v>
      </c>
      <c r="AW957" t="s">
        <v>29</v>
      </c>
      <c r="AX957" t="s">
        <v>29</v>
      </c>
      <c r="AY957" t="s">
        <v>29</v>
      </c>
      <c r="AZ957" t="s">
        <v>29</v>
      </c>
      <c r="BA957" t="s">
        <v>29</v>
      </c>
      <c r="BB957" t="s">
        <v>29</v>
      </c>
      <c r="BC957" t="s">
        <v>29</v>
      </c>
      <c r="BD957" t="s">
        <v>29</v>
      </c>
      <c r="BE957" t="s">
        <v>29</v>
      </c>
      <c r="BF957" t="s">
        <v>29</v>
      </c>
      <c r="BG957" t="s">
        <v>29</v>
      </c>
      <c r="BH957" t="s">
        <v>29</v>
      </c>
      <c r="BJ957" t="s">
        <v>29</v>
      </c>
      <c r="BK957" t="s">
        <v>29</v>
      </c>
      <c r="BL957" t="s">
        <v>29</v>
      </c>
      <c r="BM957" t="s">
        <v>29</v>
      </c>
      <c r="BN957" t="s">
        <v>29</v>
      </c>
      <c r="BO957" t="s">
        <v>29</v>
      </c>
      <c r="BP957" t="s">
        <v>29</v>
      </c>
      <c r="BQ957" t="s">
        <v>29</v>
      </c>
      <c r="BR957" t="s">
        <v>29</v>
      </c>
      <c r="BS957" t="s">
        <v>29</v>
      </c>
      <c r="BT957" t="s">
        <v>29</v>
      </c>
      <c r="BU957" t="s">
        <v>29</v>
      </c>
      <c r="BV957" t="s">
        <v>29</v>
      </c>
      <c r="BW957" t="s">
        <v>29</v>
      </c>
      <c r="BX957" t="s">
        <v>29</v>
      </c>
      <c r="BY957" t="s">
        <v>29</v>
      </c>
      <c r="BZ957" t="s">
        <v>29</v>
      </c>
      <c r="CA957" t="s">
        <v>29</v>
      </c>
      <c r="CB957" t="s">
        <v>29</v>
      </c>
      <c r="CC957" t="s">
        <v>29</v>
      </c>
      <c r="CD957" t="s">
        <v>29</v>
      </c>
      <c r="CE957" t="s">
        <v>29</v>
      </c>
      <c r="CF957" t="s">
        <v>29</v>
      </c>
      <c r="CG957" t="s">
        <v>29</v>
      </c>
      <c r="CH957" t="s">
        <v>29</v>
      </c>
      <c r="CI957" t="s">
        <v>29</v>
      </c>
    </row>
    <row r="958" spans="1:87" x14ac:dyDescent="0.2">
      <c r="A958" s="55">
        <v>43488</v>
      </c>
      <c r="B958">
        <v>7.74</v>
      </c>
      <c r="C958">
        <v>0.01</v>
      </c>
      <c r="D958">
        <v>0.01</v>
      </c>
      <c r="E958">
        <v>0.01</v>
      </c>
      <c r="F958">
        <v>0.01</v>
      </c>
      <c r="G958">
        <v>0.01</v>
      </c>
      <c r="H958">
        <v>0.01</v>
      </c>
      <c r="I958">
        <v>0.01</v>
      </c>
      <c r="J958">
        <v>0.01</v>
      </c>
      <c r="K958">
        <v>0.01</v>
      </c>
      <c r="L958">
        <v>0.01</v>
      </c>
      <c r="M958">
        <v>0.01</v>
      </c>
      <c r="N958">
        <v>0.01</v>
      </c>
      <c r="O958">
        <v>0.01</v>
      </c>
      <c r="P958">
        <v>0.01</v>
      </c>
      <c r="Q958">
        <v>0.01</v>
      </c>
      <c r="R958">
        <v>0.01</v>
      </c>
      <c r="S958">
        <v>0.01</v>
      </c>
      <c r="T958">
        <v>0.01</v>
      </c>
      <c r="U958">
        <v>0.01</v>
      </c>
      <c r="V958">
        <v>0.01</v>
      </c>
      <c r="W958">
        <v>0.01</v>
      </c>
      <c r="X958">
        <v>0.01</v>
      </c>
      <c r="Y958">
        <v>0.02</v>
      </c>
      <c r="Z958">
        <v>0.01</v>
      </c>
      <c r="AA958">
        <v>0.01</v>
      </c>
      <c r="AB958">
        <v>0.01</v>
      </c>
      <c r="AC958">
        <v>0.01</v>
      </c>
      <c r="AD958">
        <v>0.01</v>
      </c>
      <c r="AE958">
        <v>0.01</v>
      </c>
      <c r="AF958">
        <v>0.01</v>
      </c>
      <c r="AG958">
        <v>0.01</v>
      </c>
      <c r="AH958">
        <v>0.01</v>
      </c>
      <c r="AI958">
        <v>0.01</v>
      </c>
      <c r="AJ958">
        <v>2.81</v>
      </c>
      <c r="AK958">
        <v>21.65</v>
      </c>
      <c r="AL958">
        <v>0.01</v>
      </c>
      <c r="AM958">
        <v>0.26</v>
      </c>
      <c r="AN958">
        <v>3.69</v>
      </c>
      <c r="AO958">
        <v>8.6199999999999992</v>
      </c>
      <c r="AP958">
        <v>14.44</v>
      </c>
      <c r="AQ958" t="s">
        <v>29</v>
      </c>
      <c r="AR958" t="s">
        <v>29</v>
      </c>
      <c r="AS958">
        <v>22.59</v>
      </c>
      <c r="AT958" t="s">
        <v>29</v>
      </c>
      <c r="AU958" t="s">
        <v>29</v>
      </c>
      <c r="AV958" t="s">
        <v>29</v>
      </c>
      <c r="AW958" t="s">
        <v>29</v>
      </c>
      <c r="AX958" t="s">
        <v>29</v>
      </c>
      <c r="AY958" t="s">
        <v>29</v>
      </c>
      <c r="AZ958" t="s">
        <v>29</v>
      </c>
      <c r="BA958" t="s">
        <v>29</v>
      </c>
      <c r="BB958" t="s">
        <v>29</v>
      </c>
      <c r="BC958" t="s">
        <v>29</v>
      </c>
      <c r="BD958" t="s">
        <v>29</v>
      </c>
      <c r="BE958" t="s">
        <v>29</v>
      </c>
      <c r="BF958" t="s">
        <v>29</v>
      </c>
      <c r="BG958" t="s">
        <v>29</v>
      </c>
      <c r="BH958" t="s">
        <v>29</v>
      </c>
      <c r="BJ958" t="s">
        <v>29</v>
      </c>
      <c r="BK958" t="s">
        <v>29</v>
      </c>
      <c r="BL958" t="s">
        <v>29</v>
      </c>
      <c r="BM958" t="s">
        <v>29</v>
      </c>
      <c r="BN958" t="s">
        <v>29</v>
      </c>
      <c r="BO958" t="s">
        <v>29</v>
      </c>
      <c r="BP958" t="s">
        <v>29</v>
      </c>
      <c r="BQ958" t="s">
        <v>29</v>
      </c>
      <c r="BR958" t="s">
        <v>29</v>
      </c>
      <c r="BS958" t="s">
        <v>29</v>
      </c>
      <c r="BT958" t="s">
        <v>29</v>
      </c>
      <c r="BU958" t="s">
        <v>29</v>
      </c>
      <c r="BV958" t="s">
        <v>29</v>
      </c>
      <c r="BW958" t="s">
        <v>29</v>
      </c>
      <c r="BX958" t="s">
        <v>29</v>
      </c>
      <c r="BY958" t="s">
        <v>29</v>
      </c>
      <c r="BZ958" t="s">
        <v>29</v>
      </c>
      <c r="CA958" t="s">
        <v>29</v>
      </c>
      <c r="CB958" t="s">
        <v>29</v>
      </c>
      <c r="CC958" t="s">
        <v>29</v>
      </c>
      <c r="CD958" t="s">
        <v>29</v>
      </c>
      <c r="CE958" t="s">
        <v>29</v>
      </c>
      <c r="CF958" t="s">
        <v>29</v>
      </c>
      <c r="CG958" t="s">
        <v>29</v>
      </c>
      <c r="CH958" t="s">
        <v>29</v>
      </c>
      <c r="CI958" t="s">
        <v>29</v>
      </c>
    </row>
    <row r="959" spans="1:87" x14ac:dyDescent="0.2">
      <c r="A959" s="55">
        <v>43489</v>
      </c>
      <c r="B959">
        <v>7.74</v>
      </c>
      <c r="C959">
        <v>0.01</v>
      </c>
      <c r="D959">
        <v>0.01</v>
      </c>
      <c r="E959">
        <v>0.01</v>
      </c>
      <c r="F959">
        <v>0.01</v>
      </c>
      <c r="G959">
        <v>0.01</v>
      </c>
      <c r="H959">
        <v>0.01</v>
      </c>
      <c r="I959">
        <v>0.01</v>
      </c>
      <c r="J959">
        <v>0.01</v>
      </c>
      <c r="K959">
        <v>0.01</v>
      </c>
      <c r="L959">
        <v>0.01</v>
      </c>
      <c r="M959">
        <v>0.01</v>
      </c>
      <c r="N959">
        <v>0.01</v>
      </c>
      <c r="O959">
        <v>0.01</v>
      </c>
      <c r="P959">
        <v>0.01</v>
      </c>
      <c r="Q959">
        <v>0.01</v>
      </c>
      <c r="R959">
        <v>0.01</v>
      </c>
      <c r="S959">
        <v>0.01</v>
      </c>
      <c r="T959">
        <v>0.01</v>
      </c>
      <c r="U959">
        <v>0.01</v>
      </c>
      <c r="V959">
        <v>0.01</v>
      </c>
      <c r="W959">
        <v>0.01</v>
      </c>
      <c r="X959">
        <v>0.01</v>
      </c>
      <c r="Y959">
        <v>0.02</v>
      </c>
      <c r="Z959">
        <v>0.01</v>
      </c>
      <c r="AA959">
        <v>0.01</v>
      </c>
      <c r="AB959">
        <v>0.01</v>
      </c>
      <c r="AC959">
        <v>0.01</v>
      </c>
      <c r="AD959">
        <v>0.01</v>
      </c>
      <c r="AE959">
        <v>0.01</v>
      </c>
      <c r="AF959">
        <v>0.01</v>
      </c>
      <c r="AG959">
        <v>0.01</v>
      </c>
      <c r="AH959">
        <v>0.01</v>
      </c>
      <c r="AI959">
        <v>0.01</v>
      </c>
      <c r="AJ959">
        <v>2.81</v>
      </c>
      <c r="AK959">
        <v>21.65</v>
      </c>
      <c r="AL959">
        <v>0.01</v>
      </c>
      <c r="AM959">
        <v>0.23</v>
      </c>
      <c r="AN959">
        <v>3.43</v>
      </c>
      <c r="AO959">
        <v>8.32</v>
      </c>
      <c r="AP959">
        <v>13.22</v>
      </c>
      <c r="AQ959" t="s">
        <v>29</v>
      </c>
      <c r="AR959" t="s">
        <v>29</v>
      </c>
      <c r="AS959">
        <v>22.59</v>
      </c>
      <c r="AT959" t="s">
        <v>29</v>
      </c>
      <c r="AU959" t="s">
        <v>29</v>
      </c>
      <c r="AV959" t="s">
        <v>29</v>
      </c>
      <c r="AW959" t="s">
        <v>29</v>
      </c>
      <c r="AX959" t="s">
        <v>29</v>
      </c>
      <c r="AY959" t="s">
        <v>29</v>
      </c>
      <c r="AZ959" t="s">
        <v>29</v>
      </c>
      <c r="BA959" t="s">
        <v>29</v>
      </c>
      <c r="BB959" t="s">
        <v>29</v>
      </c>
      <c r="BC959" t="s">
        <v>29</v>
      </c>
      <c r="BD959" t="s">
        <v>29</v>
      </c>
      <c r="BE959" t="s">
        <v>29</v>
      </c>
      <c r="BF959" t="s">
        <v>29</v>
      </c>
      <c r="BG959" t="s">
        <v>29</v>
      </c>
      <c r="BH959" t="s">
        <v>29</v>
      </c>
      <c r="BJ959" t="s">
        <v>29</v>
      </c>
      <c r="BK959" t="s">
        <v>29</v>
      </c>
      <c r="BL959" t="s">
        <v>29</v>
      </c>
      <c r="BM959" t="s">
        <v>29</v>
      </c>
      <c r="BN959" t="s">
        <v>29</v>
      </c>
      <c r="BO959" t="s">
        <v>29</v>
      </c>
      <c r="BP959" t="s">
        <v>29</v>
      </c>
      <c r="BQ959" t="s">
        <v>29</v>
      </c>
      <c r="BR959" t="s">
        <v>29</v>
      </c>
      <c r="BS959" t="s">
        <v>29</v>
      </c>
      <c r="BT959" t="s">
        <v>29</v>
      </c>
      <c r="BU959" t="s">
        <v>29</v>
      </c>
      <c r="BV959" t="s">
        <v>29</v>
      </c>
      <c r="BW959" t="s">
        <v>29</v>
      </c>
      <c r="BX959" t="s">
        <v>29</v>
      </c>
      <c r="BY959" t="s">
        <v>29</v>
      </c>
      <c r="BZ959" t="s">
        <v>29</v>
      </c>
      <c r="CA959" t="s">
        <v>29</v>
      </c>
      <c r="CB959" t="s">
        <v>29</v>
      </c>
      <c r="CC959" t="s">
        <v>29</v>
      </c>
      <c r="CD959" t="s">
        <v>29</v>
      </c>
      <c r="CE959" t="s">
        <v>29</v>
      </c>
      <c r="CF959" t="s">
        <v>29</v>
      </c>
      <c r="CG959" t="s">
        <v>29</v>
      </c>
      <c r="CH959" t="s">
        <v>29</v>
      </c>
      <c r="CI959" t="s">
        <v>29</v>
      </c>
    </row>
    <row r="960" spans="1:87" x14ac:dyDescent="0.2">
      <c r="A960" s="55">
        <v>43490</v>
      </c>
      <c r="B960">
        <v>7.74</v>
      </c>
      <c r="C960">
        <v>0.01</v>
      </c>
      <c r="D960">
        <v>0.01</v>
      </c>
      <c r="E960">
        <v>0.01</v>
      </c>
      <c r="F960">
        <v>0.01</v>
      </c>
      <c r="G960">
        <v>0.01</v>
      </c>
      <c r="H960">
        <v>0.01</v>
      </c>
      <c r="I960">
        <v>0.01</v>
      </c>
      <c r="J960">
        <v>0.01</v>
      </c>
      <c r="K960">
        <v>0.01</v>
      </c>
      <c r="L960">
        <v>0.01</v>
      </c>
      <c r="M960">
        <v>0.01</v>
      </c>
      <c r="N960">
        <v>0.01</v>
      </c>
      <c r="O960">
        <v>0.01</v>
      </c>
      <c r="P960">
        <v>0.01</v>
      </c>
      <c r="Q960">
        <v>0.01</v>
      </c>
      <c r="R960">
        <v>0.01</v>
      </c>
      <c r="S960">
        <v>0.01</v>
      </c>
      <c r="T960">
        <v>0.01</v>
      </c>
      <c r="U960">
        <v>0.01</v>
      </c>
      <c r="V960">
        <v>0.01</v>
      </c>
      <c r="W960">
        <v>0.01</v>
      </c>
      <c r="X960">
        <v>0.01</v>
      </c>
      <c r="Y960">
        <v>0.02</v>
      </c>
      <c r="Z960">
        <v>0.01</v>
      </c>
      <c r="AA960">
        <v>0.01</v>
      </c>
      <c r="AB960">
        <v>0.01</v>
      </c>
      <c r="AC960">
        <v>0.01</v>
      </c>
      <c r="AD960">
        <v>0.01</v>
      </c>
      <c r="AE960">
        <v>0.01</v>
      </c>
      <c r="AF960">
        <v>0.01</v>
      </c>
      <c r="AG960">
        <v>0.01</v>
      </c>
      <c r="AH960">
        <v>0.01</v>
      </c>
      <c r="AI960">
        <v>0.01</v>
      </c>
      <c r="AJ960">
        <v>2.81</v>
      </c>
      <c r="AK960">
        <v>21.65</v>
      </c>
      <c r="AL960">
        <v>0.01</v>
      </c>
      <c r="AM960">
        <v>0.13</v>
      </c>
      <c r="AN960">
        <v>2.6</v>
      </c>
      <c r="AO960">
        <v>6.98</v>
      </c>
      <c r="AP960">
        <v>11.3</v>
      </c>
      <c r="AQ960" t="s">
        <v>29</v>
      </c>
      <c r="AR960" t="s">
        <v>29</v>
      </c>
      <c r="AS960">
        <v>22.59</v>
      </c>
      <c r="AT960" t="s">
        <v>29</v>
      </c>
      <c r="AU960" t="s">
        <v>29</v>
      </c>
      <c r="AV960" t="s">
        <v>29</v>
      </c>
      <c r="AW960" t="s">
        <v>29</v>
      </c>
      <c r="AX960" t="s">
        <v>29</v>
      </c>
      <c r="AY960" t="s">
        <v>29</v>
      </c>
      <c r="AZ960" t="s">
        <v>29</v>
      </c>
      <c r="BA960" t="s">
        <v>29</v>
      </c>
      <c r="BB960" t="s">
        <v>29</v>
      </c>
      <c r="BC960" t="s">
        <v>29</v>
      </c>
      <c r="BD960" t="s">
        <v>29</v>
      </c>
      <c r="BE960" t="s">
        <v>29</v>
      </c>
      <c r="BF960" t="s">
        <v>29</v>
      </c>
      <c r="BG960" t="s">
        <v>29</v>
      </c>
      <c r="BH960" t="s">
        <v>29</v>
      </c>
      <c r="BJ960" t="s">
        <v>29</v>
      </c>
      <c r="BK960" t="s">
        <v>29</v>
      </c>
      <c r="BL960" t="s">
        <v>29</v>
      </c>
      <c r="BM960" t="s">
        <v>29</v>
      </c>
      <c r="BN960" t="s">
        <v>29</v>
      </c>
      <c r="BO960" t="s">
        <v>29</v>
      </c>
      <c r="BP960" t="s">
        <v>29</v>
      </c>
      <c r="BQ960" t="s">
        <v>29</v>
      </c>
      <c r="BR960" t="s">
        <v>29</v>
      </c>
      <c r="BS960" t="s">
        <v>29</v>
      </c>
      <c r="BT960" t="s">
        <v>29</v>
      </c>
      <c r="BU960" t="s">
        <v>29</v>
      </c>
      <c r="BV960" t="s">
        <v>29</v>
      </c>
      <c r="BW960" t="s">
        <v>29</v>
      </c>
      <c r="BX960" t="s">
        <v>29</v>
      </c>
      <c r="BY960" t="s">
        <v>29</v>
      </c>
      <c r="BZ960" t="s">
        <v>29</v>
      </c>
      <c r="CA960" t="s">
        <v>29</v>
      </c>
      <c r="CB960" t="s">
        <v>29</v>
      </c>
      <c r="CC960" t="s">
        <v>29</v>
      </c>
      <c r="CD960" t="s">
        <v>29</v>
      </c>
      <c r="CE960" t="s">
        <v>29</v>
      </c>
      <c r="CF960" t="s">
        <v>29</v>
      </c>
      <c r="CG960" t="s">
        <v>29</v>
      </c>
      <c r="CH960" t="s">
        <v>29</v>
      </c>
      <c r="CI960" t="s">
        <v>29</v>
      </c>
    </row>
    <row r="961" spans="1:87" x14ac:dyDescent="0.2">
      <c r="A961" s="55">
        <v>43493</v>
      </c>
      <c r="B961">
        <v>7.74</v>
      </c>
      <c r="C961">
        <v>0.01</v>
      </c>
      <c r="D961">
        <v>0.01</v>
      </c>
      <c r="E961">
        <v>0.01</v>
      </c>
      <c r="F961">
        <v>0.01</v>
      </c>
      <c r="G961">
        <v>0.01</v>
      </c>
      <c r="H961">
        <v>0.01</v>
      </c>
      <c r="I961">
        <v>0.01</v>
      </c>
      <c r="J961">
        <v>0.01</v>
      </c>
      <c r="K961">
        <v>0.01</v>
      </c>
      <c r="L961">
        <v>0.01</v>
      </c>
      <c r="M961">
        <v>0.01</v>
      </c>
      <c r="N961">
        <v>0.01</v>
      </c>
      <c r="O961">
        <v>0.01</v>
      </c>
      <c r="P961">
        <v>0.01</v>
      </c>
      <c r="Q961">
        <v>0.01</v>
      </c>
      <c r="R961">
        <v>0.01</v>
      </c>
      <c r="S961">
        <v>0.01</v>
      </c>
      <c r="T961">
        <v>0.01</v>
      </c>
      <c r="U961">
        <v>0.01</v>
      </c>
      <c r="V961">
        <v>0.01</v>
      </c>
      <c r="W961">
        <v>0.01</v>
      </c>
      <c r="X961">
        <v>0.01</v>
      </c>
      <c r="Y961">
        <v>0.02</v>
      </c>
      <c r="Z961">
        <v>0.01</v>
      </c>
      <c r="AA961">
        <v>0.01</v>
      </c>
      <c r="AB961">
        <v>0.01</v>
      </c>
      <c r="AC961">
        <v>0.01</v>
      </c>
      <c r="AD961">
        <v>0.01</v>
      </c>
      <c r="AE961">
        <v>0.01</v>
      </c>
      <c r="AF961">
        <v>0.01</v>
      </c>
      <c r="AG961">
        <v>0.01</v>
      </c>
      <c r="AH961">
        <v>0.01</v>
      </c>
      <c r="AI961">
        <v>0.01</v>
      </c>
      <c r="AJ961">
        <v>2.81</v>
      </c>
      <c r="AK961">
        <v>21.65</v>
      </c>
      <c r="AL961">
        <v>0.01</v>
      </c>
      <c r="AM961">
        <v>0.16</v>
      </c>
      <c r="AN961">
        <v>3.18</v>
      </c>
      <c r="AO961">
        <v>7.95</v>
      </c>
      <c r="AP961">
        <v>13.05</v>
      </c>
      <c r="AQ961" t="s">
        <v>29</v>
      </c>
      <c r="AR961" t="s">
        <v>29</v>
      </c>
      <c r="AS961">
        <v>22.59</v>
      </c>
      <c r="AT961" t="s">
        <v>29</v>
      </c>
      <c r="AU961" t="s">
        <v>29</v>
      </c>
      <c r="AV961" t="s">
        <v>29</v>
      </c>
      <c r="AW961" t="s">
        <v>29</v>
      </c>
      <c r="AX961" t="s">
        <v>29</v>
      </c>
      <c r="AY961" t="s">
        <v>29</v>
      </c>
      <c r="AZ961" t="s">
        <v>29</v>
      </c>
      <c r="BA961" t="s">
        <v>29</v>
      </c>
      <c r="BB961" t="s">
        <v>29</v>
      </c>
      <c r="BC961" t="s">
        <v>29</v>
      </c>
      <c r="BD961" t="s">
        <v>29</v>
      </c>
      <c r="BE961" t="s">
        <v>29</v>
      </c>
      <c r="BF961" t="s">
        <v>29</v>
      </c>
      <c r="BG961" t="s">
        <v>29</v>
      </c>
      <c r="BH961" t="s">
        <v>29</v>
      </c>
      <c r="BJ961" t="s">
        <v>29</v>
      </c>
      <c r="BK961" t="s">
        <v>29</v>
      </c>
      <c r="BL961" t="s">
        <v>29</v>
      </c>
      <c r="BM961" t="s">
        <v>29</v>
      </c>
      <c r="BN961" t="s">
        <v>29</v>
      </c>
      <c r="BO961" t="s">
        <v>29</v>
      </c>
      <c r="BP961" t="s">
        <v>29</v>
      </c>
      <c r="BQ961" t="s">
        <v>29</v>
      </c>
      <c r="BR961" t="s">
        <v>29</v>
      </c>
      <c r="BS961" t="s">
        <v>29</v>
      </c>
      <c r="BT961" t="s">
        <v>29</v>
      </c>
      <c r="BU961" t="s">
        <v>29</v>
      </c>
      <c r="BV961" t="s">
        <v>29</v>
      </c>
      <c r="BW961" t="s">
        <v>29</v>
      </c>
      <c r="BX961" t="s">
        <v>29</v>
      </c>
      <c r="BY961" t="s">
        <v>29</v>
      </c>
      <c r="BZ961" t="s">
        <v>29</v>
      </c>
      <c r="CA961" t="s">
        <v>29</v>
      </c>
      <c r="CB961" t="s">
        <v>29</v>
      </c>
      <c r="CC961" t="s">
        <v>29</v>
      </c>
      <c r="CD961" t="s">
        <v>29</v>
      </c>
      <c r="CE961" t="s">
        <v>29</v>
      </c>
      <c r="CF961" t="s">
        <v>29</v>
      </c>
      <c r="CG961" t="s">
        <v>29</v>
      </c>
      <c r="CH961" t="s">
        <v>29</v>
      </c>
      <c r="CI961" t="s">
        <v>29</v>
      </c>
    </row>
    <row r="962" spans="1:87" x14ac:dyDescent="0.2">
      <c r="A962" s="55">
        <v>43494</v>
      </c>
      <c r="B962">
        <v>7.74</v>
      </c>
      <c r="C962">
        <v>0.01</v>
      </c>
      <c r="D962">
        <v>0.01</v>
      </c>
      <c r="E962">
        <v>0.01</v>
      </c>
      <c r="F962">
        <v>0.01</v>
      </c>
      <c r="G962">
        <v>0.01</v>
      </c>
      <c r="H962">
        <v>0.01</v>
      </c>
      <c r="I962">
        <v>0.01</v>
      </c>
      <c r="J962">
        <v>0.01</v>
      </c>
      <c r="K962">
        <v>0.01</v>
      </c>
      <c r="L962">
        <v>0.01</v>
      </c>
      <c r="M962">
        <v>0.01</v>
      </c>
      <c r="N962">
        <v>0.01</v>
      </c>
      <c r="O962">
        <v>0.01</v>
      </c>
      <c r="P962">
        <v>0.01</v>
      </c>
      <c r="Q962">
        <v>0.01</v>
      </c>
      <c r="R962">
        <v>0.01</v>
      </c>
      <c r="S962">
        <v>0.01</v>
      </c>
      <c r="T962">
        <v>0.01</v>
      </c>
      <c r="U962">
        <v>0.01</v>
      </c>
      <c r="V962">
        <v>0.01</v>
      </c>
      <c r="W962">
        <v>0.01</v>
      </c>
      <c r="X962">
        <v>0.01</v>
      </c>
      <c r="Y962">
        <v>0.02</v>
      </c>
      <c r="Z962">
        <v>0.01</v>
      </c>
      <c r="AA962">
        <v>0.01</v>
      </c>
      <c r="AB962">
        <v>0.01</v>
      </c>
      <c r="AC962">
        <v>0.01</v>
      </c>
      <c r="AD962">
        <v>0.01</v>
      </c>
      <c r="AE962">
        <v>0.01</v>
      </c>
      <c r="AF962">
        <v>0.01</v>
      </c>
      <c r="AG962">
        <v>0.01</v>
      </c>
      <c r="AH962">
        <v>0.01</v>
      </c>
      <c r="AI962">
        <v>0.01</v>
      </c>
      <c r="AJ962">
        <v>2.81</v>
      </c>
      <c r="AK962">
        <v>21.65</v>
      </c>
      <c r="AL962">
        <v>0.01</v>
      </c>
      <c r="AM962">
        <v>0.15</v>
      </c>
      <c r="AN962">
        <v>3.16</v>
      </c>
      <c r="AO962">
        <v>8.1199999999999992</v>
      </c>
      <c r="AP962">
        <v>12.13</v>
      </c>
      <c r="AQ962" t="s">
        <v>29</v>
      </c>
      <c r="AR962" t="s">
        <v>29</v>
      </c>
      <c r="AS962">
        <v>22.59</v>
      </c>
      <c r="AT962" t="s">
        <v>29</v>
      </c>
      <c r="AU962" t="s">
        <v>29</v>
      </c>
      <c r="AV962" t="s">
        <v>29</v>
      </c>
      <c r="AW962" t="s">
        <v>29</v>
      </c>
      <c r="AX962" t="s">
        <v>29</v>
      </c>
      <c r="AY962" t="s">
        <v>29</v>
      </c>
      <c r="AZ962" t="s">
        <v>29</v>
      </c>
      <c r="BA962" t="s">
        <v>29</v>
      </c>
      <c r="BB962" t="s">
        <v>29</v>
      </c>
      <c r="BC962" t="s">
        <v>29</v>
      </c>
      <c r="BD962" t="s">
        <v>29</v>
      </c>
      <c r="BE962" t="s">
        <v>29</v>
      </c>
      <c r="BF962" t="s">
        <v>29</v>
      </c>
      <c r="BG962" t="s">
        <v>29</v>
      </c>
      <c r="BH962" t="s">
        <v>29</v>
      </c>
      <c r="BJ962" t="s">
        <v>29</v>
      </c>
      <c r="BK962" t="s">
        <v>29</v>
      </c>
      <c r="BL962" t="s">
        <v>29</v>
      </c>
      <c r="BM962" t="s">
        <v>29</v>
      </c>
      <c r="BN962" t="s">
        <v>29</v>
      </c>
      <c r="BO962" t="s">
        <v>29</v>
      </c>
      <c r="BP962" t="s">
        <v>29</v>
      </c>
      <c r="BQ962" t="s">
        <v>29</v>
      </c>
      <c r="BR962" t="s">
        <v>29</v>
      </c>
      <c r="BS962" t="s">
        <v>29</v>
      </c>
      <c r="BT962" t="s">
        <v>29</v>
      </c>
      <c r="BU962" t="s">
        <v>29</v>
      </c>
      <c r="BV962" t="s">
        <v>29</v>
      </c>
      <c r="BW962" t="s">
        <v>29</v>
      </c>
      <c r="BX962" t="s">
        <v>29</v>
      </c>
      <c r="BY962" t="s">
        <v>29</v>
      </c>
      <c r="BZ962" t="s">
        <v>29</v>
      </c>
      <c r="CA962" t="s">
        <v>29</v>
      </c>
      <c r="CB962" t="s">
        <v>29</v>
      </c>
      <c r="CC962" t="s">
        <v>29</v>
      </c>
      <c r="CD962" t="s">
        <v>29</v>
      </c>
      <c r="CE962" t="s">
        <v>29</v>
      </c>
      <c r="CF962" t="s">
        <v>29</v>
      </c>
      <c r="CG962" t="s">
        <v>29</v>
      </c>
      <c r="CH962" t="s">
        <v>29</v>
      </c>
      <c r="CI962" t="s">
        <v>29</v>
      </c>
    </row>
    <row r="963" spans="1:87" x14ac:dyDescent="0.2">
      <c r="A963" s="55">
        <v>43495</v>
      </c>
      <c r="B963">
        <v>7.74</v>
      </c>
      <c r="C963">
        <v>0.01</v>
      </c>
      <c r="D963">
        <v>0.01</v>
      </c>
      <c r="E963">
        <v>0.01</v>
      </c>
      <c r="F963">
        <v>0.01</v>
      </c>
      <c r="G963">
        <v>0.01</v>
      </c>
      <c r="H963">
        <v>0.01</v>
      </c>
      <c r="I963">
        <v>0.01</v>
      </c>
      <c r="J963">
        <v>0.01</v>
      </c>
      <c r="K963">
        <v>0.01</v>
      </c>
      <c r="L963">
        <v>0.01</v>
      </c>
      <c r="M963">
        <v>0.01</v>
      </c>
      <c r="N963">
        <v>0.01</v>
      </c>
      <c r="O963">
        <v>0.01</v>
      </c>
      <c r="P963">
        <v>0.01</v>
      </c>
      <c r="Q963">
        <v>0.01</v>
      </c>
      <c r="R963">
        <v>0.01</v>
      </c>
      <c r="S963">
        <v>0.01</v>
      </c>
      <c r="T963">
        <v>0.01</v>
      </c>
      <c r="U963">
        <v>0.01</v>
      </c>
      <c r="V963">
        <v>0.01</v>
      </c>
      <c r="W963">
        <v>0.01</v>
      </c>
      <c r="X963">
        <v>0.01</v>
      </c>
      <c r="Y963">
        <v>0.02</v>
      </c>
      <c r="Z963">
        <v>0.01</v>
      </c>
      <c r="AA963">
        <v>0.01</v>
      </c>
      <c r="AB963">
        <v>0.01</v>
      </c>
      <c r="AC963">
        <v>0.01</v>
      </c>
      <c r="AD963">
        <v>0.01</v>
      </c>
      <c r="AE963">
        <v>0.01</v>
      </c>
      <c r="AF963">
        <v>0.01</v>
      </c>
      <c r="AG963">
        <v>0.01</v>
      </c>
      <c r="AH963">
        <v>0.01</v>
      </c>
      <c r="AI963">
        <v>0.01</v>
      </c>
      <c r="AJ963">
        <v>2.81</v>
      </c>
      <c r="AK963">
        <v>21.65</v>
      </c>
      <c r="AL963">
        <v>0.01</v>
      </c>
      <c r="AM963">
        <v>0.09</v>
      </c>
      <c r="AN963">
        <v>2.0699999999999998</v>
      </c>
      <c r="AO963">
        <v>6.15</v>
      </c>
      <c r="AP963">
        <v>10.41</v>
      </c>
      <c r="AQ963" t="s">
        <v>29</v>
      </c>
      <c r="AR963" t="s">
        <v>29</v>
      </c>
      <c r="AS963">
        <v>18.96</v>
      </c>
      <c r="AT963" t="s">
        <v>29</v>
      </c>
      <c r="AU963" t="s">
        <v>29</v>
      </c>
      <c r="AV963" t="s">
        <v>29</v>
      </c>
      <c r="AW963" t="s">
        <v>29</v>
      </c>
      <c r="AX963" t="s">
        <v>29</v>
      </c>
      <c r="AY963" t="s">
        <v>29</v>
      </c>
      <c r="AZ963" t="s">
        <v>29</v>
      </c>
      <c r="BA963" t="s">
        <v>29</v>
      </c>
      <c r="BB963" t="s">
        <v>29</v>
      </c>
      <c r="BC963" t="s">
        <v>29</v>
      </c>
      <c r="BD963" t="s">
        <v>29</v>
      </c>
      <c r="BE963" t="s">
        <v>29</v>
      </c>
      <c r="BF963" t="s">
        <v>29</v>
      </c>
      <c r="BG963" t="s">
        <v>29</v>
      </c>
      <c r="BH963" t="s">
        <v>29</v>
      </c>
      <c r="BJ963" t="s">
        <v>29</v>
      </c>
      <c r="BK963" t="s">
        <v>29</v>
      </c>
      <c r="BL963" t="s">
        <v>29</v>
      </c>
      <c r="BM963" t="s">
        <v>29</v>
      </c>
      <c r="BN963" t="s">
        <v>29</v>
      </c>
      <c r="BO963" t="s">
        <v>29</v>
      </c>
      <c r="BP963" t="s">
        <v>29</v>
      </c>
      <c r="BQ963" t="s">
        <v>29</v>
      </c>
      <c r="BR963" t="s">
        <v>29</v>
      </c>
      <c r="BS963" t="s">
        <v>29</v>
      </c>
      <c r="BT963" t="s">
        <v>29</v>
      </c>
      <c r="BU963" t="s">
        <v>29</v>
      </c>
      <c r="BV963" t="s">
        <v>29</v>
      </c>
      <c r="BW963" t="s">
        <v>29</v>
      </c>
      <c r="BX963" t="s">
        <v>29</v>
      </c>
      <c r="BY963" t="s">
        <v>29</v>
      </c>
      <c r="BZ963" t="s">
        <v>29</v>
      </c>
      <c r="CA963" t="s">
        <v>29</v>
      </c>
      <c r="CB963" t="s">
        <v>29</v>
      </c>
      <c r="CC963" t="s">
        <v>29</v>
      </c>
      <c r="CD963" t="s">
        <v>29</v>
      </c>
      <c r="CE963" t="s">
        <v>29</v>
      </c>
      <c r="CF963" t="s">
        <v>29</v>
      </c>
      <c r="CG963" t="s">
        <v>29</v>
      </c>
      <c r="CH963" t="s">
        <v>29</v>
      </c>
      <c r="CI963" t="s">
        <v>29</v>
      </c>
    </row>
    <row r="964" spans="1:87" x14ac:dyDescent="0.2">
      <c r="A964" s="55">
        <v>43496</v>
      </c>
      <c r="B964">
        <v>7.74</v>
      </c>
      <c r="C964">
        <v>0.01</v>
      </c>
      <c r="D964">
        <v>0.01</v>
      </c>
      <c r="E964">
        <v>0.01</v>
      </c>
      <c r="F964">
        <v>0.01</v>
      </c>
      <c r="G964">
        <v>0.01</v>
      </c>
      <c r="H964">
        <v>0.01</v>
      </c>
      <c r="I964">
        <v>0.01</v>
      </c>
      <c r="J964">
        <v>0.01</v>
      </c>
      <c r="K964">
        <v>0.01</v>
      </c>
      <c r="L964">
        <v>0.01</v>
      </c>
      <c r="M964">
        <v>0.01</v>
      </c>
      <c r="N964">
        <v>0.01</v>
      </c>
      <c r="O964">
        <v>0.01</v>
      </c>
      <c r="P964">
        <v>0.01</v>
      </c>
      <c r="Q964">
        <v>0.01</v>
      </c>
      <c r="R964">
        <v>0.01</v>
      </c>
      <c r="S964">
        <v>0.01</v>
      </c>
      <c r="T964">
        <v>0.01</v>
      </c>
      <c r="U964">
        <v>0.01</v>
      </c>
      <c r="V964">
        <v>0.01</v>
      </c>
      <c r="W964">
        <v>0.01</v>
      </c>
      <c r="X964">
        <v>0.01</v>
      </c>
      <c r="Y964">
        <v>0.02</v>
      </c>
      <c r="Z964">
        <v>0.01</v>
      </c>
      <c r="AA964">
        <v>0.01</v>
      </c>
      <c r="AB964">
        <v>0.01</v>
      </c>
      <c r="AC964">
        <v>0.01</v>
      </c>
      <c r="AD964">
        <v>0.01</v>
      </c>
      <c r="AE964">
        <v>0.01</v>
      </c>
      <c r="AF964">
        <v>0.01</v>
      </c>
      <c r="AG964">
        <v>0.01</v>
      </c>
      <c r="AH964">
        <v>0.01</v>
      </c>
      <c r="AI964">
        <v>0.01</v>
      </c>
      <c r="AJ964">
        <v>2.81</v>
      </c>
      <c r="AK964">
        <v>21.65</v>
      </c>
      <c r="AL964">
        <v>0.01</v>
      </c>
      <c r="AM964">
        <v>7.0000000000000007E-2</v>
      </c>
      <c r="AN964">
        <v>1.44</v>
      </c>
      <c r="AO964">
        <v>5</v>
      </c>
      <c r="AP964">
        <v>9.36</v>
      </c>
      <c r="AQ964" t="s">
        <v>29</v>
      </c>
      <c r="AR964" t="s">
        <v>29</v>
      </c>
      <c r="AS964">
        <v>18.96</v>
      </c>
      <c r="AT964" t="s">
        <v>29</v>
      </c>
      <c r="AU964" t="s">
        <v>29</v>
      </c>
      <c r="AV964" t="s">
        <v>29</v>
      </c>
      <c r="AW964" t="s">
        <v>29</v>
      </c>
      <c r="AX964" t="s">
        <v>29</v>
      </c>
      <c r="AY964" t="s">
        <v>29</v>
      </c>
      <c r="AZ964" t="s">
        <v>29</v>
      </c>
      <c r="BA964" t="s">
        <v>29</v>
      </c>
      <c r="BB964" t="s">
        <v>29</v>
      </c>
      <c r="BC964" t="s">
        <v>29</v>
      </c>
      <c r="BD964" t="s">
        <v>29</v>
      </c>
      <c r="BE964" t="s">
        <v>29</v>
      </c>
      <c r="BF964" t="s">
        <v>29</v>
      </c>
      <c r="BG964" t="s">
        <v>29</v>
      </c>
      <c r="BH964" t="s">
        <v>29</v>
      </c>
      <c r="BJ964" t="s">
        <v>29</v>
      </c>
      <c r="BK964" t="s">
        <v>29</v>
      </c>
      <c r="BL964" t="s">
        <v>29</v>
      </c>
      <c r="BM964" t="s">
        <v>29</v>
      </c>
      <c r="BN964" t="s">
        <v>29</v>
      </c>
      <c r="BO964" t="s">
        <v>29</v>
      </c>
      <c r="BP964" t="s">
        <v>29</v>
      </c>
      <c r="BQ964" t="s">
        <v>29</v>
      </c>
      <c r="BR964" t="s">
        <v>29</v>
      </c>
      <c r="BS964" t="s">
        <v>29</v>
      </c>
      <c r="BT964" t="s">
        <v>29</v>
      </c>
      <c r="BU964" t="s">
        <v>29</v>
      </c>
      <c r="BV964" t="s">
        <v>29</v>
      </c>
      <c r="BW964" t="s">
        <v>29</v>
      </c>
      <c r="BX964" t="s">
        <v>29</v>
      </c>
      <c r="BY964" t="s">
        <v>29</v>
      </c>
      <c r="BZ964" t="s">
        <v>29</v>
      </c>
      <c r="CA964" t="s">
        <v>29</v>
      </c>
      <c r="CB964" t="s">
        <v>29</v>
      </c>
      <c r="CC964" t="s">
        <v>29</v>
      </c>
      <c r="CD964" t="s">
        <v>29</v>
      </c>
      <c r="CE964" t="s">
        <v>29</v>
      </c>
      <c r="CF964" t="s">
        <v>29</v>
      </c>
      <c r="CG964" t="s">
        <v>29</v>
      </c>
      <c r="CH964" t="s">
        <v>29</v>
      </c>
      <c r="CI964" t="s">
        <v>29</v>
      </c>
    </row>
    <row r="965" spans="1:87" x14ac:dyDescent="0.2">
      <c r="A965" s="55">
        <v>43497</v>
      </c>
      <c r="B965">
        <v>7.74</v>
      </c>
      <c r="C965">
        <v>0.01</v>
      </c>
      <c r="D965">
        <v>0.01</v>
      </c>
      <c r="E965">
        <v>0.01</v>
      </c>
      <c r="F965">
        <v>0.01</v>
      </c>
      <c r="G965">
        <v>0.01</v>
      </c>
      <c r="H965">
        <v>0.01</v>
      </c>
      <c r="I965">
        <v>0.01</v>
      </c>
      <c r="J965">
        <v>0.01</v>
      </c>
      <c r="K965">
        <v>0.01</v>
      </c>
      <c r="L965">
        <v>0.01</v>
      </c>
      <c r="M965">
        <v>0.01</v>
      </c>
      <c r="N965">
        <v>0.01</v>
      </c>
      <c r="O965">
        <v>0.01</v>
      </c>
      <c r="P965">
        <v>0.01</v>
      </c>
      <c r="Q965">
        <v>0.01</v>
      </c>
      <c r="R965">
        <v>0.01</v>
      </c>
      <c r="S965">
        <v>0.01</v>
      </c>
      <c r="T965">
        <v>0.01</v>
      </c>
      <c r="U965">
        <v>0.01</v>
      </c>
      <c r="V965">
        <v>0.01</v>
      </c>
      <c r="W965">
        <v>0.01</v>
      </c>
      <c r="X965">
        <v>0.01</v>
      </c>
      <c r="Y965">
        <v>0.02</v>
      </c>
      <c r="Z965">
        <v>0.01</v>
      </c>
      <c r="AA965">
        <v>0.01</v>
      </c>
      <c r="AB965">
        <v>0.01</v>
      </c>
      <c r="AC965">
        <v>0.01</v>
      </c>
      <c r="AD965">
        <v>0.01</v>
      </c>
      <c r="AE965">
        <v>0.01</v>
      </c>
      <c r="AF965">
        <v>0.01</v>
      </c>
      <c r="AG965">
        <v>0.01</v>
      </c>
      <c r="AH965">
        <v>0.01</v>
      </c>
      <c r="AI965">
        <v>0.01</v>
      </c>
      <c r="AJ965">
        <v>2.81</v>
      </c>
      <c r="AK965">
        <v>21.65</v>
      </c>
      <c r="AL965">
        <v>0.01</v>
      </c>
      <c r="AM965">
        <v>0.05</v>
      </c>
      <c r="AN965">
        <v>1.38</v>
      </c>
      <c r="AO965">
        <v>4.8099999999999996</v>
      </c>
      <c r="AP965">
        <v>8.85</v>
      </c>
      <c r="AQ965" t="s">
        <v>29</v>
      </c>
      <c r="AR965" t="s">
        <v>29</v>
      </c>
      <c r="AS965">
        <v>18.96</v>
      </c>
      <c r="AT965" t="s">
        <v>29</v>
      </c>
      <c r="AU965" t="s">
        <v>29</v>
      </c>
      <c r="AV965" t="s">
        <v>29</v>
      </c>
      <c r="AW965" t="s">
        <v>29</v>
      </c>
      <c r="AX965" t="s">
        <v>29</v>
      </c>
      <c r="AY965" t="s">
        <v>29</v>
      </c>
      <c r="AZ965" t="s">
        <v>29</v>
      </c>
      <c r="BA965" t="s">
        <v>29</v>
      </c>
      <c r="BB965" t="s">
        <v>29</v>
      </c>
      <c r="BC965" t="s">
        <v>29</v>
      </c>
      <c r="BD965" t="s">
        <v>29</v>
      </c>
      <c r="BE965" t="s">
        <v>29</v>
      </c>
      <c r="BF965" t="s">
        <v>29</v>
      </c>
      <c r="BG965" t="s">
        <v>29</v>
      </c>
      <c r="BH965" t="s">
        <v>29</v>
      </c>
      <c r="BJ965" t="s">
        <v>29</v>
      </c>
      <c r="BK965" t="s">
        <v>29</v>
      </c>
      <c r="BL965" t="s">
        <v>29</v>
      </c>
      <c r="BM965" t="s">
        <v>29</v>
      </c>
      <c r="BN965" t="s">
        <v>29</v>
      </c>
      <c r="BO965" t="s">
        <v>29</v>
      </c>
      <c r="BP965" t="s">
        <v>29</v>
      </c>
      <c r="BQ965" t="s">
        <v>29</v>
      </c>
      <c r="BR965" t="s">
        <v>29</v>
      </c>
      <c r="BS965" t="s">
        <v>29</v>
      </c>
      <c r="BT965" t="s">
        <v>29</v>
      </c>
      <c r="BU965" t="s">
        <v>29</v>
      </c>
      <c r="BV965" t="s">
        <v>29</v>
      </c>
      <c r="BW965" t="s">
        <v>29</v>
      </c>
      <c r="BX965" t="s">
        <v>29</v>
      </c>
      <c r="BY965" t="s">
        <v>29</v>
      </c>
      <c r="BZ965" t="s">
        <v>29</v>
      </c>
      <c r="CA965" t="s">
        <v>29</v>
      </c>
      <c r="CB965" t="s">
        <v>29</v>
      </c>
      <c r="CC965" t="s">
        <v>29</v>
      </c>
      <c r="CD965" t="s">
        <v>29</v>
      </c>
      <c r="CE965" t="s">
        <v>29</v>
      </c>
      <c r="CF965" t="s">
        <v>29</v>
      </c>
      <c r="CG965" t="s">
        <v>29</v>
      </c>
      <c r="CH965" t="s">
        <v>29</v>
      </c>
      <c r="CI965" t="s">
        <v>29</v>
      </c>
    </row>
    <row r="966" spans="1:87" x14ac:dyDescent="0.2">
      <c r="A966" s="55">
        <v>43500</v>
      </c>
      <c r="B966">
        <v>7.74</v>
      </c>
      <c r="C966">
        <v>0.01</v>
      </c>
      <c r="D966">
        <v>0.01</v>
      </c>
      <c r="E966">
        <v>0.01</v>
      </c>
      <c r="F966">
        <v>0.01</v>
      </c>
      <c r="G966">
        <v>0.01</v>
      </c>
      <c r="H966">
        <v>0.01</v>
      </c>
      <c r="I966">
        <v>0.01</v>
      </c>
      <c r="J966">
        <v>0.01</v>
      </c>
      <c r="K966">
        <v>0.01</v>
      </c>
      <c r="L966">
        <v>0.01</v>
      </c>
      <c r="M966">
        <v>0.01</v>
      </c>
      <c r="N966">
        <v>0.01</v>
      </c>
      <c r="O966">
        <v>0.01</v>
      </c>
      <c r="P966">
        <v>0.01</v>
      </c>
      <c r="Q966">
        <v>0.01</v>
      </c>
      <c r="R966">
        <v>0.01</v>
      </c>
      <c r="S966">
        <v>0.01</v>
      </c>
      <c r="T966">
        <v>0.01</v>
      </c>
      <c r="U966">
        <v>0.01</v>
      </c>
      <c r="V966">
        <v>0.01</v>
      </c>
      <c r="W966">
        <v>0.01</v>
      </c>
      <c r="X966">
        <v>0.01</v>
      </c>
      <c r="Y966">
        <v>0.02</v>
      </c>
      <c r="Z966">
        <v>0.01</v>
      </c>
      <c r="AA966">
        <v>0.01</v>
      </c>
      <c r="AB966">
        <v>0.01</v>
      </c>
      <c r="AC966">
        <v>0.01</v>
      </c>
      <c r="AD966">
        <v>0.01</v>
      </c>
      <c r="AE966">
        <v>0.01</v>
      </c>
      <c r="AF966">
        <v>0.01</v>
      </c>
      <c r="AG966">
        <v>0.01</v>
      </c>
      <c r="AH966">
        <v>0.01</v>
      </c>
      <c r="AI966">
        <v>0.01</v>
      </c>
      <c r="AJ966">
        <v>2.81</v>
      </c>
      <c r="AK966">
        <v>21.65</v>
      </c>
      <c r="AL966">
        <v>0.01</v>
      </c>
      <c r="AM966">
        <v>0.02</v>
      </c>
      <c r="AN966">
        <v>1.02</v>
      </c>
      <c r="AO966">
        <v>4.16</v>
      </c>
      <c r="AP966">
        <v>8.09</v>
      </c>
      <c r="AQ966" t="s">
        <v>29</v>
      </c>
      <c r="AR966" t="s">
        <v>29</v>
      </c>
      <c r="AS966">
        <v>18.96</v>
      </c>
      <c r="AT966" t="s">
        <v>29</v>
      </c>
      <c r="AU966" t="s">
        <v>29</v>
      </c>
      <c r="AV966" t="s">
        <v>29</v>
      </c>
      <c r="AW966" t="s">
        <v>29</v>
      </c>
      <c r="AX966" t="s">
        <v>29</v>
      </c>
      <c r="AY966" t="s">
        <v>29</v>
      </c>
      <c r="AZ966" t="s">
        <v>29</v>
      </c>
      <c r="BA966" t="s">
        <v>29</v>
      </c>
      <c r="BB966" t="s">
        <v>29</v>
      </c>
      <c r="BC966" t="s">
        <v>29</v>
      </c>
      <c r="BD966" t="s">
        <v>29</v>
      </c>
      <c r="BE966" t="s">
        <v>29</v>
      </c>
      <c r="BF966" t="s">
        <v>29</v>
      </c>
      <c r="BG966" t="s">
        <v>29</v>
      </c>
      <c r="BH966" t="s">
        <v>29</v>
      </c>
      <c r="BJ966" t="s">
        <v>29</v>
      </c>
      <c r="BK966" t="s">
        <v>29</v>
      </c>
      <c r="BL966" t="s">
        <v>29</v>
      </c>
      <c r="BM966" t="s">
        <v>29</v>
      </c>
      <c r="BN966" t="s">
        <v>29</v>
      </c>
      <c r="BO966" t="s">
        <v>29</v>
      </c>
      <c r="BP966" t="s">
        <v>29</v>
      </c>
      <c r="BQ966" t="s">
        <v>29</v>
      </c>
      <c r="BR966" t="s">
        <v>29</v>
      </c>
      <c r="BS966" t="s">
        <v>29</v>
      </c>
      <c r="BT966" t="s">
        <v>29</v>
      </c>
      <c r="BU966" t="s">
        <v>29</v>
      </c>
      <c r="BV966" t="s">
        <v>29</v>
      </c>
      <c r="BW966" t="s">
        <v>29</v>
      </c>
      <c r="BX966" t="s">
        <v>29</v>
      </c>
      <c r="BY966" t="s">
        <v>29</v>
      </c>
      <c r="BZ966" t="s">
        <v>29</v>
      </c>
      <c r="CA966" t="s">
        <v>29</v>
      </c>
      <c r="CB966" t="s">
        <v>29</v>
      </c>
      <c r="CC966" t="s">
        <v>29</v>
      </c>
      <c r="CD966" t="s">
        <v>29</v>
      </c>
      <c r="CE966" t="s">
        <v>29</v>
      </c>
      <c r="CF966" t="s">
        <v>29</v>
      </c>
      <c r="CG966" t="s">
        <v>29</v>
      </c>
      <c r="CH966" t="s">
        <v>29</v>
      </c>
      <c r="CI966" t="s">
        <v>29</v>
      </c>
    </row>
    <row r="967" spans="1:87" x14ac:dyDescent="0.2">
      <c r="A967" s="55">
        <v>43501</v>
      </c>
      <c r="B967">
        <v>7.74</v>
      </c>
      <c r="C967">
        <v>0.01</v>
      </c>
      <c r="D967">
        <v>0.01</v>
      </c>
      <c r="E967">
        <v>0.01</v>
      </c>
      <c r="F967">
        <v>0.01</v>
      </c>
      <c r="G967">
        <v>0.01</v>
      </c>
      <c r="H967">
        <v>0.01</v>
      </c>
      <c r="I967">
        <v>0.01</v>
      </c>
      <c r="J967">
        <v>0.01</v>
      </c>
      <c r="K967">
        <v>0.01</v>
      </c>
      <c r="L967">
        <v>0.01</v>
      </c>
      <c r="M967">
        <v>0.01</v>
      </c>
      <c r="N967">
        <v>0.01</v>
      </c>
      <c r="O967">
        <v>0.01</v>
      </c>
      <c r="P967">
        <v>0.01</v>
      </c>
      <c r="Q967">
        <v>0.01</v>
      </c>
      <c r="R967">
        <v>0.01</v>
      </c>
      <c r="S967">
        <v>0.01</v>
      </c>
      <c r="T967">
        <v>0.01</v>
      </c>
      <c r="U967">
        <v>0.01</v>
      </c>
      <c r="V967">
        <v>0.01</v>
      </c>
      <c r="W967">
        <v>0.01</v>
      </c>
      <c r="X967">
        <v>0.01</v>
      </c>
      <c r="Y967">
        <v>0.02</v>
      </c>
      <c r="Z967">
        <v>0.01</v>
      </c>
      <c r="AA967">
        <v>0.01</v>
      </c>
      <c r="AB967">
        <v>0.01</v>
      </c>
      <c r="AC967">
        <v>0.01</v>
      </c>
      <c r="AD967">
        <v>0.01</v>
      </c>
      <c r="AE967">
        <v>0.01</v>
      </c>
      <c r="AF967">
        <v>0.01</v>
      </c>
      <c r="AG967">
        <v>0.01</v>
      </c>
      <c r="AH967">
        <v>0.01</v>
      </c>
      <c r="AI967">
        <v>0.01</v>
      </c>
      <c r="AJ967">
        <v>2.81</v>
      </c>
      <c r="AK967">
        <v>21.65</v>
      </c>
      <c r="AL967">
        <v>0.01</v>
      </c>
      <c r="AM967">
        <v>0.02</v>
      </c>
      <c r="AN967">
        <v>0.94</v>
      </c>
      <c r="AO967">
        <v>3.63</v>
      </c>
      <c r="AP967">
        <v>7.37</v>
      </c>
      <c r="AQ967" t="s">
        <v>29</v>
      </c>
      <c r="AR967" t="s">
        <v>29</v>
      </c>
      <c r="AS967">
        <v>18.96</v>
      </c>
      <c r="AT967" t="s">
        <v>29</v>
      </c>
      <c r="AU967" t="s">
        <v>29</v>
      </c>
      <c r="AV967" t="s">
        <v>29</v>
      </c>
      <c r="AW967" t="s">
        <v>29</v>
      </c>
      <c r="AX967" t="s">
        <v>29</v>
      </c>
      <c r="AY967" t="s">
        <v>29</v>
      </c>
      <c r="AZ967" t="s">
        <v>29</v>
      </c>
      <c r="BA967" t="s">
        <v>29</v>
      </c>
      <c r="BB967" t="s">
        <v>29</v>
      </c>
      <c r="BC967" t="s">
        <v>29</v>
      </c>
      <c r="BD967" t="s">
        <v>29</v>
      </c>
      <c r="BE967" t="s">
        <v>29</v>
      </c>
      <c r="BF967" t="s">
        <v>29</v>
      </c>
      <c r="BG967" t="s">
        <v>29</v>
      </c>
      <c r="BH967" t="s">
        <v>29</v>
      </c>
      <c r="BJ967" t="s">
        <v>29</v>
      </c>
      <c r="BK967" t="s">
        <v>29</v>
      </c>
      <c r="BL967" t="s">
        <v>29</v>
      </c>
      <c r="BM967" t="s">
        <v>29</v>
      </c>
      <c r="BN967" t="s">
        <v>29</v>
      </c>
      <c r="BO967" t="s">
        <v>29</v>
      </c>
      <c r="BP967" t="s">
        <v>29</v>
      </c>
      <c r="BQ967" t="s">
        <v>29</v>
      </c>
      <c r="BR967" t="s">
        <v>29</v>
      </c>
      <c r="BS967" t="s">
        <v>29</v>
      </c>
      <c r="BT967" t="s">
        <v>29</v>
      </c>
      <c r="BU967" t="s">
        <v>29</v>
      </c>
      <c r="BV967" t="s">
        <v>29</v>
      </c>
      <c r="BW967" t="s">
        <v>29</v>
      </c>
      <c r="BX967" t="s">
        <v>29</v>
      </c>
      <c r="BY967" t="s">
        <v>29</v>
      </c>
      <c r="BZ967" t="s">
        <v>29</v>
      </c>
      <c r="CA967" t="s">
        <v>29</v>
      </c>
      <c r="CB967" t="s">
        <v>29</v>
      </c>
      <c r="CC967" t="s">
        <v>29</v>
      </c>
      <c r="CD967" t="s">
        <v>29</v>
      </c>
      <c r="CE967" t="s">
        <v>29</v>
      </c>
      <c r="CF967" t="s">
        <v>29</v>
      </c>
      <c r="CG967" t="s">
        <v>29</v>
      </c>
      <c r="CH967" t="s">
        <v>29</v>
      </c>
      <c r="CI967" t="s">
        <v>29</v>
      </c>
    </row>
    <row r="968" spans="1:87" x14ac:dyDescent="0.2">
      <c r="A968" s="55">
        <v>43502</v>
      </c>
      <c r="B968">
        <v>7.74</v>
      </c>
      <c r="C968">
        <v>0.01</v>
      </c>
      <c r="D968">
        <v>0.01</v>
      </c>
      <c r="E968">
        <v>0.01</v>
      </c>
      <c r="F968">
        <v>0.01</v>
      </c>
      <c r="G968">
        <v>0.01</v>
      </c>
      <c r="H968">
        <v>0.01</v>
      </c>
      <c r="I968">
        <v>0.01</v>
      </c>
      <c r="J968">
        <v>0.01</v>
      </c>
      <c r="K968">
        <v>0.01</v>
      </c>
      <c r="L968">
        <v>0.01</v>
      </c>
      <c r="M968">
        <v>0.01</v>
      </c>
      <c r="N968">
        <v>0.01</v>
      </c>
      <c r="O968">
        <v>0.01</v>
      </c>
      <c r="P968">
        <v>0.01</v>
      </c>
      <c r="Q968">
        <v>0.01</v>
      </c>
      <c r="R968">
        <v>0.01</v>
      </c>
      <c r="S968">
        <v>0.01</v>
      </c>
      <c r="T968">
        <v>0.01</v>
      </c>
      <c r="U968">
        <v>0.01</v>
      </c>
      <c r="V968">
        <v>0.01</v>
      </c>
      <c r="W968">
        <v>0.01</v>
      </c>
      <c r="X968">
        <v>0.01</v>
      </c>
      <c r="Y968">
        <v>0.02</v>
      </c>
      <c r="Z968">
        <v>0.01</v>
      </c>
      <c r="AA968">
        <v>0.01</v>
      </c>
      <c r="AB968">
        <v>0.01</v>
      </c>
      <c r="AC968">
        <v>0.01</v>
      </c>
      <c r="AD968">
        <v>0.01</v>
      </c>
      <c r="AE968">
        <v>0.01</v>
      </c>
      <c r="AF968">
        <v>0.01</v>
      </c>
      <c r="AG968">
        <v>0.01</v>
      </c>
      <c r="AH968">
        <v>0.01</v>
      </c>
      <c r="AI968">
        <v>0.01</v>
      </c>
      <c r="AJ968">
        <v>2.81</v>
      </c>
      <c r="AK968">
        <v>21.65</v>
      </c>
      <c r="AL968">
        <v>0.01</v>
      </c>
      <c r="AM968">
        <v>0.01</v>
      </c>
      <c r="AN968">
        <v>0.92</v>
      </c>
      <c r="AO968">
        <v>3.71</v>
      </c>
      <c r="AP968">
        <v>7.64</v>
      </c>
      <c r="AQ968" t="s">
        <v>29</v>
      </c>
      <c r="AR968" t="s">
        <v>29</v>
      </c>
      <c r="AS968">
        <v>18.96</v>
      </c>
      <c r="AT968" t="s">
        <v>29</v>
      </c>
      <c r="AU968" t="s">
        <v>29</v>
      </c>
      <c r="AV968" t="s">
        <v>29</v>
      </c>
      <c r="AW968" t="s">
        <v>29</v>
      </c>
      <c r="AX968" t="s">
        <v>29</v>
      </c>
      <c r="AY968" t="s">
        <v>29</v>
      </c>
      <c r="AZ968" t="s">
        <v>29</v>
      </c>
      <c r="BA968" t="s">
        <v>29</v>
      </c>
      <c r="BB968" t="s">
        <v>29</v>
      </c>
      <c r="BC968" t="s">
        <v>29</v>
      </c>
      <c r="BD968" t="s">
        <v>29</v>
      </c>
      <c r="BE968" t="s">
        <v>29</v>
      </c>
      <c r="BF968" t="s">
        <v>29</v>
      </c>
      <c r="BG968" t="s">
        <v>29</v>
      </c>
      <c r="BH968" t="s">
        <v>29</v>
      </c>
      <c r="BJ968" t="s">
        <v>29</v>
      </c>
      <c r="BK968" t="s">
        <v>29</v>
      </c>
      <c r="BL968" t="s">
        <v>29</v>
      </c>
      <c r="BM968" t="s">
        <v>29</v>
      </c>
      <c r="BN968" t="s">
        <v>29</v>
      </c>
      <c r="BO968" t="s">
        <v>29</v>
      </c>
      <c r="BP968" t="s">
        <v>29</v>
      </c>
      <c r="BQ968" t="s">
        <v>29</v>
      </c>
      <c r="BR968" t="s">
        <v>29</v>
      </c>
      <c r="BS968" t="s">
        <v>29</v>
      </c>
      <c r="BT968" t="s">
        <v>29</v>
      </c>
      <c r="BU968" t="s">
        <v>29</v>
      </c>
      <c r="BV968" t="s">
        <v>29</v>
      </c>
      <c r="BW968" t="s">
        <v>29</v>
      </c>
      <c r="BX968" t="s">
        <v>29</v>
      </c>
      <c r="BY968" t="s">
        <v>29</v>
      </c>
      <c r="BZ968" t="s">
        <v>29</v>
      </c>
      <c r="CA968" t="s">
        <v>29</v>
      </c>
      <c r="CB968" t="s">
        <v>29</v>
      </c>
      <c r="CC968" t="s">
        <v>29</v>
      </c>
      <c r="CD968" t="s">
        <v>29</v>
      </c>
      <c r="CE968" t="s">
        <v>29</v>
      </c>
      <c r="CF968" t="s">
        <v>29</v>
      </c>
      <c r="CG968" t="s">
        <v>29</v>
      </c>
      <c r="CH968" t="s">
        <v>29</v>
      </c>
      <c r="CI968" t="s">
        <v>29</v>
      </c>
    </row>
    <row r="969" spans="1:87" x14ac:dyDescent="0.2">
      <c r="A969" s="55">
        <v>43503</v>
      </c>
      <c r="B969">
        <v>7.74</v>
      </c>
      <c r="C969">
        <v>0.01</v>
      </c>
      <c r="D969">
        <v>0.01</v>
      </c>
      <c r="E969">
        <v>0.01</v>
      </c>
      <c r="F969">
        <v>0.01</v>
      </c>
      <c r="G969">
        <v>0.01</v>
      </c>
      <c r="H969">
        <v>0.01</v>
      </c>
      <c r="I969">
        <v>0.01</v>
      </c>
      <c r="J969">
        <v>0.01</v>
      </c>
      <c r="K969">
        <v>0.01</v>
      </c>
      <c r="L969">
        <v>0.01</v>
      </c>
      <c r="M969">
        <v>0.01</v>
      </c>
      <c r="N969">
        <v>0.01</v>
      </c>
      <c r="O969">
        <v>0.01</v>
      </c>
      <c r="P969">
        <v>0.01</v>
      </c>
      <c r="Q969">
        <v>0.01</v>
      </c>
      <c r="R969">
        <v>0.01</v>
      </c>
      <c r="S969">
        <v>0.01</v>
      </c>
      <c r="T969">
        <v>0.01</v>
      </c>
      <c r="U969">
        <v>0.01</v>
      </c>
      <c r="V969">
        <v>0.01</v>
      </c>
      <c r="W969">
        <v>0.01</v>
      </c>
      <c r="X969">
        <v>0.01</v>
      </c>
      <c r="Y969">
        <v>0.02</v>
      </c>
      <c r="Z969">
        <v>0.01</v>
      </c>
      <c r="AA969">
        <v>0.01</v>
      </c>
      <c r="AB969">
        <v>0.01</v>
      </c>
      <c r="AC969">
        <v>0.01</v>
      </c>
      <c r="AD969">
        <v>0.01</v>
      </c>
      <c r="AE969">
        <v>0.01</v>
      </c>
      <c r="AF969">
        <v>0.01</v>
      </c>
      <c r="AG969">
        <v>0.01</v>
      </c>
      <c r="AH969">
        <v>0.01</v>
      </c>
      <c r="AI969">
        <v>0.01</v>
      </c>
      <c r="AJ969">
        <v>2.81</v>
      </c>
      <c r="AK969">
        <v>21.65</v>
      </c>
      <c r="AL969">
        <v>0.01</v>
      </c>
      <c r="AM969">
        <v>0.02</v>
      </c>
      <c r="AN969">
        <v>1.25</v>
      </c>
      <c r="AO969">
        <v>4.5999999999999996</v>
      </c>
      <c r="AP969">
        <v>8.9</v>
      </c>
      <c r="AQ969" t="s">
        <v>29</v>
      </c>
      <c r="AR969" t="s">
        <v>29</v>
      </c>
      <c r="AS969">
        <v>18.96</v>
      </c>
      <c r="AT969" t="s">
        <v>29</v>
      </c>
      <c r="AU969" t="s">
        <v>29</v>
      </c>
      <c r="AV969" t="s">
        <v>29</v>
      </c>
      <c r="AW969" t="s">
        <v>29</v>
      </c>
      <c r="AX969" t="s">
        <v>29</v>
      </c>
      <c r="AY969" t="s">
        <v>29</v>
      </c>
      <c r="AZ969" t="s">
        <v>29</v>
      </c>
      <c r="BA969" t="s">
        <v>29</v>
      </c>
      <c r="BB969" t="s">
        <v>29</v>
      </c>
      <c r="BC969" t="s">
        <v>29</v>
      </c>
      <c r="BD969" t="s">
        <v>29</v>
      </c>
      <c r="BE969" t="s">
        <v>29</v>
      </c>
      <c r="BF969" t="s">
        <v>29</v>
      </c>
      <c r="BG969" t="s">
        <v>29</v>
      </c>
      <c r="BH969" t="s">
        <v>29</v>
      </c>
      <c r="BJ969" t="s">
        <v>29</v>
      </c>
      <c r="BK969" t="s">
        <v>29</v>
      </c>
      <c r="BL969" t="s">
        <v>29</v>
      </c>
      <c r="BM969" t="s">
        <v>29</v>
      </c>
      <c r="BN969" t="s">
        <v>29</v>
      </c>
      <c r="BO969" t="s">
        <v>29</v>
      </c>
      <c r="BP969" t="s">
        <v>29</v>
      </c>
      <c r="BQ969" t="s">
        <v>29</v>
      </c>
      <c r="BR969" t="s">
        <v>29</v>
      </c>
      <c r="BS969" t="s">
        <v>29</v>
      </c>
      <c r="BT969" t="s">
        <v>29</v>
      </c>
      <c r="BU969" t="s">
        <v>29</v>
      </c>
      <c r="BV969" t="s">
        <v>29</v>
      </c>
      <c r="BW969" t="s">
        <v>29</v>
      </c>
      <c r="BX969" t="s">
        <v>29</v>
      </c>
      <c r="BY969" t="s">
        <v>29</v>
      </c>
      <c r="BZ969" t="s">
        <v>29</v>
      </c>
      <c r="CA969" t="s">
        <v>29</v>
      </c>
      <c r="CB969" t="s">
        <v>29</v>
      </c>
      <c r="CC969" t="s">
        <v>29</v>
      </c>
      <c r="CD969" t="s">
        <v>29</v>
      </c>
      <c r="CE969" t="s">
        <v>29</v>
      </c>
      <c r="CF969" t="s">
        <v>29</v>
      </c>
      <c r="CG969" t="s">
        <v>29</v>
      </c>
      <c r="CH969" t="s">
        <v>29</v>
      </c>
      <c r="CI969" t="s">
        <v>29</v>
      </c>
    </row>
    <row r="970" spans="1:87" x14ac:dyDescent="0.2">
      <c r="A970" s="55">
        <v>43504</v>
      </c>
      <c r="B970">
        <v>7.74</v>
      </c>
      <c r="C970">
        <v>0.01</v>
      </c>
      <c r="D970">
        <v>0.01</v>
      </c>
      <c r="E970">
        <v>0.01</v>
      </c>
      <c r="F970">
        <v>0.01</v>
      </c>
      <c r="G970">
        <v>0.01</v>
      </c>
      <c r="H970">
        <v>0.01</v>
      </c>
      <c r="I970">
        <v>0.01</v>
      </c>
      <c r="J970">
        <v>0.01</v>
      </c>
      <c r="K970">
        <v>0.01</v>
      </c>
      <c r="L970">
        <v>0.01</v>
      </c>
      <c r="M970">
        <v>0.01</v>
      </c>
      <c r="N970">
        <v>0.01</v>
      </c>
      <c r="O970">
        <v>0.01</v>
      </c>
      <c r="P970">
        <v>0.01</v>
      </c>
      <c r="Q970">
        <v>0.01</v>
      </c>
      <c r="R970">
        <v>0.01</v>
      </c>
      <c r="S970">
        <v>0.01</v>
      </c>
      <c r="T970">
        <v>0.01</v>
      </c>
      <c r="U970">
        <v>0.01</v>
      </c>
      <c r="V970">
        <v>0.01</v>
      </c>
      <c r="W970">
        <v>0.01</v>
      </c>
      <c r="X970">
        <v>0.01</v>
      </c>
      <c r="Y970">
        <v>0.02</v>
      </c>
      <c r="Z970">
        <v>0.01</v>
      </c>
      <c r="AA970">
        <v>0.01</v>
      </c>
      <c r="AB970">
        <v>0.01</v>
      </c>
      <c r="AC970">
        <v>0.01</v>
      </c>
      <c r="AD970">
        <v>0.01</v>
      </c>
      <c r="AE970">
        <v>0.01</v>
      </c>
      <c r="AF970">
        <v>0.01</v>
      </c>
      <c r="AG970">
        <v>0.01</v>
      </c>
      <c r="AH970">
        <v>0.01</v>
      </c>
      <c r="AI970">
        <v>0.01</v>
      </c>
      <c r="AJ970">
        <v>2.81</v>
      </c>
      <c r="AK970">
        <v>21.65</v>
      </c>
      <c r="AL970">
        <v>0.01</v>
      </c>
      <c r="AM970">
        <v>0.02</v>
      </c>
      <c r="AN970">
        <v>1.07</v>
      </c>
      <c r="AO970">
        <v>4.32</v>
      </c>
      <c r="AP970">
        <v>8.35</v>
      </c>
      <c r="AQ970" t="s">
        <v>29</v>
      </c>
      <c r="AR970" t="s">
        <v>29</v>
      </c>
      <c r="AS970">
        <v>18.96</v>
      </c>
      <c r="AT970" t="s">
        <v>29</v>
      </c>
      <c r="AU970" t="s">
        <v>29</v>
      </c>
      <c r="AV970" t="s">
        <v>29</v>
      </c>
      <c r="AW970" t="s">
        <v>29</v>
      </c>
      <c r="AX970" t="s">
        <v>29</v>
      </c>
      <c r="AY970" t="s">
        <v>29</v>
      </c>
      <c r="AZ970" t="s">
        <v>29</v>
      </c>
      <c r="BA970" t="s">
        <v>29</v>
      </c>
      <c r="BB970" t="s">
        <v>29</v>
      </c>
      <c r="BC970" t="s">
        <v>29</v>
      </c>
      <c r="BD970" t="s">
        <v>29</v>
      </c>
      <c r="BE970" t="s">
        <v>29</v>
      </c>
      <c r="BF970" t="s">
        <v>29</v>
      </c>
      <c r="BG970" t="s">
        <v>29</v>
      </c>
      <c r="BH970" t="s">
        <v>29</v>
      </c>
      <c r="BJ970" t="s">
        <v>29</v>
      </c>
      <c r="BK970" t="s">
        <v>29</v>
      </c>
      <c r="BL970" t="s">
        <v>29</v>
      </c>
      <c r="BM970" t="s">
        <v>29</v>
      </c>
      <c r="BN970" t="s">
        <v>29</v>
      </c>
      <c r="BO970" t="s">
        <v>29</v>
      </c>
      <c r="BP970" t="s">
        <v>29</v>
      </c>
      <c r="BQ970" t="s">
        <v>29</v>
      </c>
      <c r="BR970" t="s">
        <v>29</v>
      </c>
      <c r="BS970" t="s">
        <v>29</v>
      </c>
      <c r="BT970" t="s">
        <v>29</v>
      </c>
      <c r="BU970" t="s">
        <v>29</v>
      </c>
      <c r="BV970" t="s">
        <v>29</v>
      </c>
      <c r="BW970" t="s">
        <v>29</v>
      </c>
      <c r="BX970" t="s">
        <v>29</v>
      </c>
      <c r="BY970" t="s">
        <v>29</v>
      </c>
      <c r="BZ970" t="s">
        <v>29</v>
      </c>
      <c r="CA970" t="s">
        <v>29</v>
      </c>
      <c r="CB970" t="s">
        <v>29</v>
      </c>
      <c r="CC970" t="s">
        <v>29</v>
      </c>
      <c r="CD970" t="s">
        <v>29</v>
      </c>
      <c r="CE970" t="s">
        <v>29</v>
      </c>
      <c r="CF970" t="s">
        <v>29</v>
      </c>
      <c r="CG970" t="s">
        <v>29</v>
      </c>
      <c r="CH970" t="s">
        <v>29</v>
      </c>
      <c r="CI970" t="s">
        <v>29</v>
      </c>
    </row>
    <row r="971" spans="1:87" x14ac:dyDescent="0.2">
      <c r="A971" s="55">
        <v>43507</v>
      </c>
      <c r="B971">
        <v>7.74</v>
      </c>
      <c r="C971">
        <v>0.01</v>
      </c>
      <c r="D971">
        <v>0.01</v>
      </c>
      <c r="E971">
        <v>0.01</v>
      </c>
      <c r="F971">
        <v>0.01</v>
      </c>
      <c r="G971">
        <v>0.01</v>
      </c>
      <c r="H971">
        <v>0.01</v>
      </c>
      <c r="I971">
        <v>0.01</v>
      </c>
      <c r="J971">
        <v>0.01</v>
      </c>
      <c r="K971">
        <v>0.01</v>
      </c>
      <c r="L971">
        <v>0.01</v>
      </c>
      <c r="M971">
        <v>0.01</v>
      </c>
      <c r="N971">
        <v>0.01</v>
      </c>
      <c r="O971">
        <v>0.01</v>
      </c>
      <c r="P971">
        <v>0.01</v>
      </c>
      <c r="Q971">
        <v>0.01</v>
      </c>
      <c r="R971">
        <v>0.01</v>
      </c>
      <c r="S971">
        <v>0.01</v>
      </c>
      <c r="T971">
        <v>0.01</v>
      </c>
      <c r="U971">
        <v>0.01</v>
      </c>
      <c r="V971">
        <v>0.01</v>
      </c>
      <c r="W971">
        <v>0.01</v>
      </c>
      <c r="X971">
        <v>0.01</v>
      </c>
      <c r="Y971">
        <v>0.02</v>
      </c>
      <c r="Z971">
        <v>0.01</v>
      </c>
      <c r="AA971">
        <v>0.01</v>
      </c>
      <c r="AB971">
        <v>0.01</v>
      </c>
      <c r="AC971">
        <v>0.01</v>
      </c>
      <c r="AD971">
        <v>0.01</v>
      </c>
      <c r="AE971">
        <v>0.01</v>
      </c>
      <c r="AF971">
        <v>0.01</v>
      </c>
      <c r="AG971">
        <v>0.01</v>
      </c>
      <c r="AH971">
        <v>0.01</v>
      </c>
      <c r="AI971">
        <v>0.01</v>
      </c>
      <c r="AJ971">
        <v>2.81</v>
      </c>
      <c r="AK971">
        <v>21.65</v>
      </c>
      <c r="AL971">
        <v>0.01</v>
      </c>
      <c r="AM971">
        <v>0.01</v>
      </c>
      <c r="AN971">
        <v>0.95</v>
      </c>
      <c r="AO971">
        <v>4.08</v>
      </c>
      <c r="AP971">
        <v>8.3800000000000008</v>
      </c>
      <c r="AQ971" t="s">
        <v>29</v>
      </c>
      <c r="AR971" t="s">
        <v>29</v>
      </c>
      <c r="AS971">
        <v>18.96</v>
      </c>
      <c r="AT971" t="s">
        <v>29</v>
      </c>
      <c r="AU971" t="s">
        <v>29</v>
      </c>
      <c r="AV971" t="s">
        <v>29</v>
      </c>
      <c r="AW971" t="s">
        <v>29</v>
      </c>
      <c r="AX971" t="s">
        <v>29</v>
      </c>
      <c r="AY971" t="s">
        <v>29</v>
      </c>
      <c r="AZ971" t="s">
        <v>29</v>
      </c>
      <c r="BA971" t="s">
        <v>29</v>
      </c>
      <c r="BB971" t="s">
        <v>29</v>
      </c>
      <c r="BC971" t="s">
        <v>29</v>
      </c>
      <c r="BD971" t="s">
        <v>29</v>
      </c>
      <c r="BE971" t="s">
        <v>29</v>
      </c>
      <c r="BF971" t="s">
        <v>29</v>
      </c>
      <c r="BG971" t="s">
        <v>29</v>
      </c>
      <c r="BH971" t="s">
        <v>29</v>
      </c>
      <c r="BJ971" t="s">
        <v>29</v>
      </c>
      <c r="BK971" t="s">
        <v>29</v>
      </c>
      <c r="BL971" t="s">
        <v>29</v>
      </c>
      <c r="BM971" t="s">
        <v>29</v>
      </c>
      <c r="BN971" t="s">
        <v>29</v>
      </c>
      <c r="BO971" t="s">
        <v>29</v>
      </c>
      <c r="BP971" t="s">
        <v>29</v>
      </c>
      <c r="BQ971" t="s">
        <v>29</v>
      </c>
      <c r="BR971" t="s">
        <v>29</v>
      </c>
      <c r="BS971" t="s">
        <v>29</v>
      </c>
      <c r="BT971" t="s">
        <v>29</v>
      </c>
      <c r="BU971" t="s">
        <v>29</v>
      </c>
      <c r="BV971" t="s">
        <v>29</v>
      </c>
      <c r="BW971" t="s">
        <v>29</v>
      </c>
      <c r="BX971" t="s">
        <v>29</v>
      </c>
      <c r="BY971" t="s">
        <v>29</v>
      </c>
      <c r="BZ971" t="s">
        <v>29</v>
      </c>
      <c r="CA971" t="s">
        <v>29</v>
      </c>
      <c r="CB971" t="s">
        <v>29</v>
      </c>
      <c r="CC971" t="s">
        <v>29</v>
      </c>
      <c r="CD971" t="s">
        <v>29</v>
      </c>
      <c r="CE971" t="s">
        <v>29</v>
      </c>
      <c r="CF971" t="s">
        <v>29</v>
      </c>
      <c r="CG971" t="s">
        <v>29</v>
      </c>
      <c r="CH971" t="s">
        <v>29</v>
      </c>
      <c r="CI971" t="s">
        <v>29</v>
      </c>
    </row>
    <row r="972" spans="1:87" x14ac:dyDescent="0.2">
      <c r="A972" s="55">
        <v>43508</v>
      </c>
      <c r="B972">
        <v>7.74</v>
      </c>
      <c r="C972">
        <v>0.01</v>
      </c>
      <c r="D972">
        <v>0.01</v>
      </c>
      <c r="E972">
        <v>0.01</v>
      </c>
      <c r="F972">
        <v>0.01</v>
      </c>
      <c r="G972">
        <v>0.01</v>
      </c>
      <c r="H972">
        <v>0.01</v>
      </c>
      <c r="I972">
        <v>0.01</v>
      </c>
      <c r="J972">
        <v>0.01</v>
      </c>
      <c r="K972">
        <v>0.01</v>
      </c>
      <c r="L972">
        <v>0.01</v>
      </c>
      <c r="M972">
        <v>0.01</v>
      </c>
      <c r="N972">
        <v>0.01</v>
      </c>
      <c r="O972">
        <v>0.01</v>
      </c>
      <c r="P972">
        <v>0.01</v>
      </c>
      <c r="Q972">
        <v>0.01</v>
      </c>
      <c r="R972">
        <v>0.01</v>
      </c>
      <c r="S972">
        <v>0.01</v>
      </c>
      <c r="T972">
        <v>0.01</v>
      </c>
      <c r="U972">
        <v>0.01</v>
      </c>
      <c r="V972">
        <v>0.01</v>
      </c>
      <c r="W972">
        <v>0.01</v>
      </c>
      <c r="X972">
        <v>0.01</v>
      </c>
      <c r="Y972">
        <v>0.02</v>
      </c>
      <c r="Z972">
        <v>0.01</v>
      </c>
      <c r="AA972">
        <v>0.01</v>
      </c>
      <c r="AB972">
        <v>0.01</v>
      </c>
      <c r="AC972">
        <v>0.01</v>
      </c>
      <c r="AD972">
        <v>0.01</v>
      </c>
      <c r="AE972">
        <v>0.01</v>
      </c>
      <c r="AF972">
        <v>0.01</v>
      </c>
      <c r="AG972">
        <v>0.01</v>
      </c>
      <c r="AH972">
        <v>0.01</v>
      </c>
      <c r="AI972">
        <v>0.01</v>
      </c>
      <c r="AJ972">
        <v>2.81</v>
      </c>
      <c r="AK972">
        <v>21.65</v>
      </c>
      <c r="AL972">
        <v>0.01</v>
      </c>
      <c r="AM972">
        <v>0.01</v>
      </c>
      <c r="AN972">
        <v>0.63</v>
      </c>
      <c r="AO972">
        <v>3.13</v>
      </c>
      <c r="AP972">
        <v>6.94</v>
      </c>
      <c r="AQ972" t="s">
        <v>29</v>
      </c>
      <c r="AR972" t="s">
        <v>29</v>
      </c>
      <c r="AS972">
        <v>18.96</v>
      </c>
      <c r="AT972" t="s">
        <v>29</v>
      </c>
      <c r="AU972" t="s">
        <v>29</v>
      </c>
      <c r="AV972" t="s">
        <v>29</v>
      </c>
      <c r="AW972">
        <v>19.399999999999999</v>
      </c>
      <c r="AX972" t="s">
        <v>29</v>
      </c>
      <c r="AY972" t="s">
        <v>29</v>
      </c>
      <c r="AZ972" t="s">
        <v>29</v>
      </c>
      <c r="BA972" t="s">
        <v>29</v>
      </c>
      <c r="BB972" t="s">
        <v>29</v>
      </c>
      <c r="BC972" t="s">
        <v>29</v>
      </c>
      <c r="BD972" t="s">
        <v>29</v>
      </c>
      <c r="BE972" t="s">
        <v>29</v>
      </c>
      <c r="BF972" t="s">
        <v>29</v>
      </c>
      <c r="BG972" t="s">
        <v>29</v>
      </c>
      <c r="BH972" t="s">
        <v>29</v>
      </c>
      <c r="BJ972" t="s">
        <v>29</v>
      </c>
      <c r="BK972" t="s">
        <v>29</v>
      </c>
      <c r="BL972" t="s">
        <v>29</v>
      </c>
      <c r="BM972" t="s">
        <v>29</v>
      </c>
      <c r="BN972" t="s">
        <v>29</v>
      </c>
      <c r="BO972" t="s">
        <v>29</v>
      </c>
      <c r="BP972" t="s">
        <v>29</v>
      </c>
      <c r="BQ972" t="s">
        <v>29</v>
      </c>
      <c r="BR972" t="s">
        <v>29</v>
      </c>
      <c r="BS972" t="s">
        <v>29</v>
      </c>
      <c r="BT972" t="s">
        <v>29</v>
      </c>
      <c r="BU972" t="s">
        <v>29</v>
      </c>
      <c r="BV972" t="s">
        <v>29</v>
      </c>
      <c r="BW972" t="s">
        <v>29</v>
      </c>
      <c r="BX972" t="s">
        <v>29</v>
      </c>
      <c r="BY972" t="s">
        <v>29</v>
      </c>
      <c r="BZ972" t="s">
        <v>29</v>
      </c>
      <c r="CA972" t="s">
        <v>29</v>
      </c>
      <c r="CB972" t="s">
        <v>29</v>
      </c>
      <c r="CC972" t="s">
        <v>29</v>
      </c>
      <c r="CD972" t="s">
        <v>29</v>
      </c>
      <c r="CE972" t="s">
        <v>29</v>
      </c>
      <c r="CF972" t="s">
        <v>29</v>
      </c>
      <c r="CG972" t="s">
        <v>29</v>
      </c>
      <c r="CH972" t="s">
        <v>29</v>
      </c>
      <c r="CI972" t="s">
        <v>29</v>
      </c>
    </row>
    <row r="973" spans="1:87" x14ac:dyDescent="0.2">
      <c r="A973" s="55">
        <v>43509</v>
      </c>
      <c r="B973">
        <v>7.74</v>
      </c>
      <c r="C973">
        <v>0.01</v>
      </c>
      <c r="D973">
        <v>0.01</v>
      </c>
      <c r="E973">
        <v>0.01</v>
      </c>
      <c r="F973">
        <v>0.01</v>
      </c>
      <c r="G973">
        <v>0.01</v>
      </c>
      <c r="H973">
        <v>0.01</v>
      </c>
      <c r="I973">
        <v>0.01</v>
      </c>
      <c r="J973">
        <v>0.01</v>
      </c>
      <c r="K973">
        <v>0.01</v>
      </c>
      <c r="L973">
        <v>0.01</v>
      </c>
      <c r="M973">
        <v>0.01</v>
      </c>
      <c r="N973">
        <v>0.01</v>
      </c>
      <c r="O973">
        <v>0.01</v>
      </c>
      <c r="P973">
        <v>0.01</v>
      </c>
      <c r="Q973">
        <v>0.01</v>
      </c>
      <c r="R973">
        <v>0.01</v>
      </c>
      <c r="S973">
        <v>0.01</v>
      </c>
      <c r="T973">
        <v>0.01</v>
      </c>
      <c r="U973">
        <v>0.01</v>
      </c>
      <c r="V973">
        <v>0.01</v>
      </c>
      <c r="W973">
        <v>0.01</v>
      </c>
      <c r="X973">
        <v>0.01</v>
      </c>
      <c r="Y973">
        <v>0.02</v>
      </c>
      <c r="Z973">
        <v>0.01</v>
      </c>
      <c r="AA973">
        <v>0.01</v>
      </c>
      <c r="AB973">
        <v>0.01</v>
      </c>
      <c r="AC973">
        <v>0.01</v>
      </c>
      <c r="AD973">
        <v>0.01</v>
      </c>
      <c r="AE973">
        <v>0.01</v>
      </c>
      <c r="AF973">
        <v>0.01</v>
      </c>
      <c r="AG973">
        <v>0.01</v>
      </c>
      <c r="AH973">
        <v>0.01</v>
      </c>
      <c r="AI973">
        <v>0.01</v>
      </c>
      <c r="AJ973">
        <v>2.81</v>
      </c>
      <c r="AK973">
        <v>21.65</v>
      </c>
      <c r="AL973">
        <v>0.01</v>
      </c>
      <c r="AM973">
        <v>0.01</v>
      </c>
      <c r="AN973">
        <v>0.6</v>
      </c>
      <c r="AO973">
        <v>2.98</v>
      </c>
      <c r="AP973">
        <v>6.71</v>
      </c>
      <c r="AQ973" t="s">
        <v>29</v>
      </c>
      <c r="AR973" t="s">
        <v>29</v>
      </c>
      <c r="AS973">
        <v>18.96</v>
      </c>
      <c r="AT973" t="s">
        <v>29</v>
      </c>
      <c r="AU973" t="s">
        <v>29</v>
      </c>
      <c r="AV973" t="s">
        <v>29</v>
      </c>
      <c r="AW973">
        <v>19.399999999999999</v>
      </c>
      <c r="AX973" t="s">
        <v>29</v>
      </c>
      <c r="AY973" t="s">
        <v>29</v>
      </c>
      <c r="AZ973" t="s">
        <v>29</v>
      </c>
      <c r="BA973" t="s">
        <v>29</v>
      </c>
      <c r="BB973" t="s">
        <v>29</v>
      </c>
      <c r="BC973" t="s">
        <v>29</v>
      </c>
      <c r="BD973" t="s">
        <v>29</v>
      </c>
      <c r="BE973" t="s">
        <v>29</v>
      </c>
      <c r="BF973" t="s">
        <v>29</v>
      </c>
      <c r="BG973" t="s">
        <v>29</v>
      </c>
      <c r="BH973" t="s">
        <v>29</v>
      </c>
      <c r="BJ973" t="s">
        <v>29</v>
      </c>
      <c r="BK973" t="s">
        <v>29</v>
      </c>
      <c r="BL973" t="s">
        <v>29</v>
      </c>
      <c r="BM973" t="s">
        <v>29</v>
      </c>
      <c r="BN973" t="s">
        <v>29</v>
      </c>
      <c r="BO973" t="s">
        <v>29</v>
      </c>
      <c r="BP973" t="s">
        <v>29</v>
      </c>
      <c r="BQ973" t="s">
        <v>29</v>
      </c>
      <c r="BR973" t="s">
        <v>29</v>
      </c>
      <c r="BS973" t="s">
        <v>29</v>
      </c>
      <c r="BT973" t="s">
        <v>29</v>
      </c>
      <c r="BU973" t="s">
        <v>29</v>
      </c>
      <c r="BV973" t="s">
        <v>29</v>
      </c>
      <c r="BW973" t="s">
        <v>29</v>
      </c>
      <c r="BX973" t="s">
        <v>29</v>
      </c>
      <c r="BY973" t="s">
        <v>29</v>
      </c>
      <c r="BZ973" t="s">
        <v>29</v>
      </c>
      <c r="CA973" t="s">
        <v>29</v>
      </c>
      <c r="CB973" t="s">
        <v>29</v>
      </c>
      <c r="CC973" t="s">
        <v>29</v>
      </c>
      <c r="CD973" t="s">
        <v>29</v>
      </c>
      <c r="CE973" t="s">
        <v>29</v>
      </c>
      <c r="CF973" t="s">
        <v>29</v>
      </c>
      <c r="CG973" t="s">
        <v>29</v>
      </c>
      <c r="CH973" t="s">
        <v>29</v>
      </c>
      <c r="CI973" t="s">
        <v>29</v>
      </c>
    </row>
    <row r="974" spans="1:87" x14ac:dyDescent="0.2">
      <c r="A974" s="55">
        <v>43510</v>
      </c>
      <c r="B974">
        <v>7.74</v>
      </c>
      <c r="C974">
        <v>0.01</v>
      </c>
      <c r="D974">
        <v>0.01</v>
      </c>
      <c r="E974">
        <v>0.01</v>
      </c>
      <c r="F974">
        <v>0.01</v>
      </c>
      <c r="G974">
        <v>0.01</v>
      </c>
      <c r="H974">
        <v>0.01</v>
      </c>
      <c r="I974">
        <v>0.01</v>
      </c>
      <c r="J974">
        <v>0.01</v>
      </c>
      <c r="K974">
        <v>0.01</v>
      </c>
      <c r="L974">
        <v>0.01</v>
      </c>
      <c r="M974">
        <v>0.01</v>
      </c>
      <c r="N974">
        <v>0.01</v>
      </c>
      <c r="O974">
        <v>0.01</v>
      </c>
      <c r="P974">
        <v>0.01</v>
      </c>
      <c r="Q974">
        <v>0.01</v>
      </c>
      <c r="R974">
        <v>0.01</v>
      </c>
      <c r="S974">
        <v>0.01</v>
      </c>
      <c r="T974">
        <v>0.01</v>
      </c>
      <c r="U974">
        <v>0.01</v>
      </c>
      <c r="V974">
        <v>0.01</v>
      </c>
      <c r="W974">
        <v>0.01</v>
      </c>
      <c r="X974">
        <v>0.01</v>
      </c>
      <c r="Y974">
        <v>0.02</v>
      </c>
      <c r="Z974">
        <v>0.01</v>
      </c>
      <c r="AA974">
        <v>0.01</v>
      </c>
      <c r="AB974">
        <v>0.01</v>
      </c>
      <c r="AC974">
        <v>0.01</v>
      </c>
      <c r="AD974">
        <v>0.01</v>
      </c>
      <c r="AE974">
        <v>0.01</v>
      </c>
      <c r="AF974">
        <v>0.01</v>
      </c>
      <c r="AG974">
        <v>0.01</v>
      </c>
      <c r="AH974">
        <v>0.01</v>
      </c>
      <c r="AI974">
        <v>0.01</v>
      </c>
      <c r="AJ974">
        <v>2.81</v>
      </c>
      <c r="AK974">
        <v>21.65</v>
      </c>
      <c r="AL974">
        <v>0.01</v>
      </c>
      <c r="AM974">
        <v>0.01</v>
      </c>
      <c r="AN974">
        <v>0.59</v>
      </c>
      <c r="AO974">
        <v>3.25</v>
      </c>
      <c r="AP974">
        <v>6.79</v>
      </c>
      <c r="AQ974" t="s">
        <v>29</v>
      </c>
      <c r="AR974" t="s">
        <v>29</v>
      </c>
      <c r="AS974">
        <v>18.96</v>
      </c>
      <c r="AT974" t="s">
        <v>29</v>
      </c>
      <c r="AU974" t="s">
        <v>29</v>
      </c>
      <c r="AV974" t="s">
        <v>29</v>
      </c>
      <c r="AW974">
        <v>19.399999999999999</v>
      </c>
      <c r="AX974" t="s">
        <v>29</v>
      </c>
      <c r="AY974" t="s">
        <v>29</v>
      </c>
      <c r="AZ974" t="s">
        <v>29</v>
      </c>
      <c r="BA974" t="s">
        <v>29</v>
      </c>
      <c r="BB974" t="s">
        <v>29</v>
      </c>
      <c r="BC974" t="s">
        <v>29</v>
      </c>
      <c r="BD974" t="s">
        <v>29</v>
      </c>
      <c r="BE974" t="s">
        <v>29</v>
      </c>
      <c r="BF974" t="s">
        <v>29</v>
      </c>
      <c r="BG974" t="s">
        <v>29</v>
      </c>
      <c r="BH974" t="s">
        <v>29</v>
      </c>
      <c r="BJ974" t="s">
        <v>29</v>
      </c>
      <c r="BK974" t="s">
        <v>29</v>
      </c>
      <c r="BL974" t="s">
        <v>29</v>
      </c>
      <c r="BM974" t="s">
        <v>29</v>
      </c>
      <c r="BN974" t="s">
        <v>29</v>
      </c>
      <c r="BO974" t="s">
        <v>29</v>
      </c>
      <c r="BP974" t="s">
        <v>29</v>
      </c>
      <c r="BQ974" t="s">
        <v>29</v>
      </c>
      <c r="BR974" t="s">
        <v>29</v>
      </c>
      <c r="BS974" t="s">
        <v>29</v>
      </c>
      <c r="BT974" t="s">
        <v>29</v>
      </c>
      <c r="BU974" t="s">
        <v>29</v>
      </c>
      <c r="BV974" t="s">
        <v>29</v>
      </c>
      <c r="BW974" t="s">
        <v>29</v>
      </c>
      <c r="BX974" t="s">
        <v>29</v>
      </c>
      <c r="BY974" t="s">
        <v>29</v>
      </c>
      <c r="BZ974" t="s">
        <v>29</v>
      </c>
      <c r="CA974" t="s">
        <v>29</v>
      </c>
      <c r="CB974" t="s">
        <v>29</v>
      </c>
      <c r="CC974" t="s">
        <v>29</v>
      </c>
      <c r="CD974" t="s">
        <v>29</v>
      </c>
      <c r="CE974" t="s">
        <v>29</v>
      </c>
      <c r="CF974" t="s">
        <v>29</v>
      </c>
      <c r="CG974" t="s">
        <v>29</v>
      </c>
      <c r="CH974" t="s">
        <v>29</v>
      </c>
      <c r="CI974" t="s">
        <v>29</v>
      </c>
    </row>
    <row r="975" spans="1:87" x14ac:dyDescent="0.2">
      <c r="A975" s="55">
        <v>43511</v>
      </c>
      <c r="B975">
        <v>7.74</v>
      </c>
      <c r="C975">
        <v>0.01</v>
      </c>
      <c r="D975">
        <v>0.01</v>
      </c>
      <c r="E975">
        <v>0.01</v>
      </c>
      <c r="F975">
        <v>0.01</v>
      </c>
      <c r="G975">
        <v>0.01</v>
      </c>
      <c r="H975">
        <v>0.01</v>
      </c>
      <c r="I975">
        <v>0.01</v>
      </c>
      <c r="J975">
        <v>0.01</v>
      </c>
      <c r="K975">
        <v>0.01</v>
      </c>
      <c r="L975">
        <v>0.01</v>
      </c>
      <c r="M975">
        <v>0.01</v>
      </c>
      <c r="N975">
        <v>0.01</v>
      </c>
      <c r="O975">
        <v>0.01</v>
      </c>
      <c r="P975">
        <v>0.01</v>
      </c>
      <c r="Q975">
        <v>0.01</v>
      </c>
      <c r="R975">
        <v>0.01</v>
      </c>
      <c r="S975">
        <v>0.01</v>
      </c>
      <c r="T975">
        <v>0.01</v>
      </c>
      <c r="U975">
        <v>0.01</v>
      </c>
      <c r="V975">
        <v>0.01</v>
      </c>
      <c r="W975">
        <v>0.01</v>
      </c>
      <c r="X975">
        <v>0.01</v>
      </c>
      <c r="Y975">
        <v>0.02</v>
      </c>
      <c r="Z975">
        <v>0.01</v>
      </c>
      <c r="AA975">
        <v>0.01</v>
      </c>
      <c r="AB975">
        <v>0.01</v>
      </c>
      <c r="AC975">
        <v>0.01</v>
      </c>
      <c r="AD975">
        <v>0.01</v>
      </c>
      <c r="AE975">
        <v>0.01</v>
      </c>
      <c r="AF975">
        <v>0.01</v>
      </c>
      <c r="AG975">
        <v>0.01</v>
      </c>
      <c r="AH975">
        <v>0.01</v>
      </c>
      <c r="AI975">
        <v>0.01</v>
      </c>
      <c r="AJ975">
        <v>2.81</v>
      </c>
      <c r="AK975">
        <v>21.65</v>
      </c>
      <c r="AL975">
        <v>0.01</v>
      </c>
      <c r="AM975">
        <v>0.01</v>
      </c>
      <c r="AN975">
        <v>0.41</v>
      </c>
      <c r="AO975">
        <v>2.39</v>
      </c>
      <c r="AP975">
        <v>5.91</v>
      </c>
      <c r="AQ975" t="s">
        <v>29</v>
      </c>
      <c r="AR975" t="s">
        <v>29</v>
      </c>
      <c r="AS975">
        <v>13.5</v>
      </c>
      <c r="AT975" t="s">
        <v>29</v>
      </c>
      <c r="AU975" t="s">
        <v>29</v>
      </c>
      <c r="AV975" t="s">
        <v>29</v>
      </c>
      <c r="AW975">
        <v>19.399999999999999</v>
      </c>
      <c r="AX975" t="s">
        <v>29</v>
      </c>
      <c r="AY975" t="s">
        <v>29</v>
      </c>
      <c r="AZ975" t="s">
        <v>29</v>
      </c>
      <c r="BA975" t="s">
        <v>29</v>
      </c>
      <c r="BB975" t="s">
        <v>29</v>
      </c>
      <c r="BC975" t="s">
        <v>29</v>
      </c>
      <c r="BD975" t="s">
        <v>29</v>
      </c>
      <c r="BE975" t="s">
        <v>29</v>
      </c>
      <c r="BF975" t="s">
        <v>29</v>
      </c>
      <c r="BG975" t="s">
        <v>29</v>
      </c>
      <c r="BH975" t="s">
        <v>29</v>
      </c>
      <c r="BJ975" t="s">
        <v>29</v>
      </c>
      <c r="BK975" t="s">
        <v>29</v>
      </c>
      <c r="BL975" t="s">
        <v>29</v>
      </c>
      <c r="BM975" t="s">
        <v>29</v>
      </c>
      <c r="BN975" t="s">
        <v>29</v>
      </c>
      <c r="BO975" t="s">
        <v>29</v>
      </c>
      <c r="BP975" t="s">
        <v>29</v>
      </c>
      <c r="BQ975" t="s">
        <v>29</v>
      </c>
      <c r="BR975" t="s">
        <v>29</v>
      </c>
      <c r="BS975" t="s">
        <v>29</v>
      </c>
      <c r="BT975" t="s">
        <v>29</v>
      </c>
      <c r="BU975" t="s">
        <v>29</v>
      </c>
      <c r="BV975" t="s">
        <v>29</v>
      </c>
      <c r="BW975" t="s">
        <v>29</v>
      </c>
      <c r="BX975" t="s">
        <v>29</v>
      </c>
      <c r="BY975" t="s">
        <v>29</v>
      </c>
      <c r="BZ975" t="s">
        <v>29</v>
      </c>
      <c r="CA975" t="s">
        <v>29</v>
      </c>
      <c r="CB975" t="s">
        <v>29</v>
      </c>
      <c r="CC975" t="s">
        <v>29</v>
      </c>
      <c r="CD975" t="s">
        <v>29</v>
      </c>
      <c r="CE975" t="s">
        <v>29</v>
      </c>
      <c r="CF975" t="s">
        <v>29</v>
      </c>
      <c r="CG975" t="s">
        <v>29</v>
      </c>
      <c r="CH975" t="s">
        <v>29</v>
      </c>
      <c r="CI975" t="s">
        <v>29</v>
      </c>
    </row>
    <row r="976" spans="1:87" x14ac:dyDescent="0.2">
      <c r="A976" s="55">
        <v>43514</v>
      </c>
      <c r="B976">
        <v>7.74</v>
      </c>
      <c r="C976">
        <v>0.01</v>
      </c>
      <c r="D976">
        <v>0.01</v>
      </c>
      <c r="E976">
        <v>0.01</v>
      </c>
      <c r="F976">
        <v>0.01</v>
      </c>
      <c r="G976">
        <v>0.01</v>
      </c>
      <c r="H976">
        <v>0.01</v>
      </c>
      <c r="I976">
        <v>0.01</v>
      </c>
      <c r="J976">
        <v>0.01</v>
      </c>
      <c r="K976">
        <v>0.01</v>
      </c>
      <c r="L976">
        <v>0.01</v>
      </c>
      <c r="M976">
        <v>0.01</v>
      </c>
      <c r="N976">
        <v>0.01</v>
      </c>
      <c r="O976">
        <v>0.01</v>
      </c>
      <c r="P976">
        <v>0.01</v>
      </c>
      <c r="Q976">
        <v>0.01</v>
      </c>
      <c r="R976">
        <v>0.01</v>
      </c>
      <c r="S976">
        <v>0.01</v>
      </c>
      <c r="T976">
        <v>0.01</v>
      </c>
      <c r="U976">
        <v>0.01</v>
      </c>
      <c r="V976">
        <v>0.01</v>
      </c>
      <c r="W976">
        <v>0.01</v>
      </c>
      <c r="X976">
        <v>0.01</v>
      </c>
      <c r="Y976">
        <v>0.02</v>
      </c>
      <c r="Z976">
        <v>0.01</v>
      </c>
      <c r="AA976">
        <v>0.01</v>
      </c>
      <c r="AB976">
        <v>0.01</v>
      </c>
      <c r="AC976">
        <v>0.01</v>
      </c>
      <c r="AD976">
        <v>0.01</v>
      </c>
      <c r="AE976">
        <v>0.01</v>
      </c>
      <c r="AF976">
        <v>0.01</v>
      </c>
      <c r="AG976">
        <v>0.01</v>
      </c>
      <c r="AH976">
        <v>0.01</v>
      </c>
      <c r="AI976">
        <v>0.01</v>
      </c>
      <c r="AJ976">
        <v>2.81</v>
      </c>
      <c r="AK976">
        <v>21.65</v>
      </c>
      <c r="AL976">
        <v>0.01</v>
      </c>
      <c r="AM976">
        <v>0.01</v>
      </c>
      <c r="AN976">
        <v>0.41</v>
      </c>
      <c r="AO976">
        <v>2.39</v>
      </c>
      <c r="AP976">
        <v>5.91</v>
      </c>
      <c r="AQ976" t="s">
        <v>29</v>
      </c>
      <c r="AR976" t="s">
        <v>29</v>
      </c>
      <c r="AS976">
        <v>13.5</v>
      </c>
      <c r="AT976" t="s">
        <v>29</v>
      </c>
      <c r="AU976" t="s">
        <v>29</v>
      </c>
      <c r="AV976" t="s">
        <v>29</v>
      </c>
      <c r="AW976">
        <v>19.399999999999999</v>
      </c>
      <c r="AX976" t="s">
        <v>29</v>
      </c>
      <c r="AY976" t="s">
        <v>29</v>
      </c>
      <c r="AZ976" t="s">
        <v>29</v>
      </c>
      <c r="BA976" t="s">
        <v>29</v>
      </c>
      <c r="BB976" t="s">
        <v>29</v>
      </c>
      <c r="BC976" t="s">
        <v>29</v>
      </c>
      <c r="BD976" t="s">
        <v>29</v>
      </c>
      <c r="BE976" t="s">
        <v>29</v>
      </c>
      <c r="BF976" t="s">
        <v>29</v>
      </c>
      <c r="BG976" t="s">
        <v>29</v>
      </c>
      <c r="BH976" t="s">
        <v>29</v>
      </c>
      <c r="BJ976" t="s">
        <v>29</v>
      </c>
      <c r="BK976" t="s">
        <v>29</v>
      </c>
      <c r="BL976" t="s">
        <v>29</v>
      </c>
      <c r="BM976" t="s">
        <v>29</v>
      </c>
      <c r="BN976" t="s">
        <v>29</v>
      </c>
      <c r="BO976" t="s">
        <v>29</v>
      </c>
      <c r="BP976" t="s">
        <v>29</v>
      </c>
      <c r="BQ976" t="s">
        <v>29</v>
      </c>
      <c r="BR976" t="s">
        <v>29</v>
      </c>
      <c r="BS976" t="s">
        <v>29</v>
      </c>
      <c r="BT976" t="s">
        <v>29</v>
      </c>
      <c r="BU976" t="s">
        <v>29</v>
      </c>
      <c r="BV976" t="s">
        <v>29</v>
      </c>
      <c r="BW976" t="s">
        <v>29</v>
      </c>
      <c r="BX976" t="s">
        <v>29</v>
      </c>
      <c r="BY976" t="s">
        <v>29</v>
      </c>
      <c r="BZ976" t="s">
        <v>29</v>
      </c>
      <c r="CA976" t="s">
        <v>29</v>
      </c>
      <c r="CB976" t="s">
        <v>29</v>
      </c>
      <c r="CC976" t="s">
        <v>29</v>
      </c>
      <c r="CD976" t="s">
        <v>29</v>
      </c>
      <c r="CE976" t="s">
        <v>29</v>
      </c>
      <c r="CF976" t="s">
        <v>29</v>
      </c>
      <c r="CG976" t="s">
        <v>29</v>
      </c>
      <c r="CH976" t="s">
        <v>29</v>
      </c>
      <c r="CI976" t="s">
        <v>29</v>
      </c>
    </row>
    <row r="977" spans="1:87" x14ac:dyDescent="0.2">
      <c r="A977" s="55">
        <v>43515</v>
      </c>
      <c r="B977">
        <v>7.74</v>
      </c>
      <c r="C977">
        <v>0.01</v>
      </c>
      <c r="D977">
        <v>0.01</v>
      </c>
      <c r="E977">
        <v>0.01</v>
      </c>
      <c r="F977">
        <v>0.01</v>
      </c>
      <c r="G977">
        <v>0.01</v>
      </c>
      <c r="H977">
        <v>0.01</v>
      </c>
      <c r="I977">
        <v>0.01</v>
      </c>
      <c r="J977">
        <v>0.01</v>
      </c>
      <c r="K977">
        <v>0.01</v>
      </c>
      <c r="L977">
        <v>0.01</v>
      </c>
      <c r="M977">
        <v>0.01</v>
      </c>
      <c r="N977">
        <v>0.01</v>
      </c>
      <c r="O977">
        <v>0.01</v>
      </c>
      <c r="P977">
        <v>0.01</v>
      </c>
      <c r="Q977">
        <v>0.01</v>
      </c>
      <c r="R977">
        <v>0.01</v>
      </c>
      <c r="S977">
        <v>0.01</v>
      </c>
      <c r="T977">
        <v>0.01</v>
      </c>
      <c r="U977">
        <v>0.01</v>
      </c>
      <c r="V977">
        <v>0.01</v>
      </c>
      <c r="W977">
        <v>0.01</v>
      </c>
      <c r="X977">
        <v>0.01</v>
      </c>
      <c r="Y977">
        <v>0.02</v>
      </c>
      <c r="Z977">
        <v>0.01</v>
      </c>
      <c r="AA977">
        <v>0.01</v>
      </c>
      <c r="AB977">
        <v>0.01</v>
      </c>
      <c r="AC977">
        <v>0.01</v>
      </c>
      <c r="AD977">
        <v>0.01</v>
      </c>
      <c r="AE977">
        <v>0.01</v>
      </c>
      <c r="AF977">
        <v>0.01</v>
      </c>
      <c r="AG977">
        <v>0.01</v>
      </c>
      <c r="AH977">
        <v>0.01</v>
      </c>
      <c r="AI977">
        <v>0.01</v>
      </c>
      <c r="AJ977">
        <v>2.81</v>
      </c>
      <c r="AK977">
        <v>21.65</v>
      </c>
      <c r="AL977">
        <v>0.01</v>
      </c>
      <c r="AM977">
        <v>0.01</v>
      </c>
      <c r="AN977">
        <v>0.33</v>
      </c>
      <c r="AO977">
        <v>2.02</v>
      </c>
      <c r="AP977">
        <v>5.44</v>
      </c>
      <c r="AQ977" t="s">
        <v>29</v>
      </c>
      <c r="AR977" t="s">
        <v>29</v>
      </c>
      <c r="AS977">
        <v>12.38</v>
      </c>
      <c r="AT977" t="s">
        <v>29</v>
      </c>
      <c r="AU977" t="s">
        <v>29</v>
      </c>
      <c r="AV977" t="s">
        <v>29</v>
      </c>
      <c r="AW977">
        <v>17.260000000000002</v>
      </c>
      <c r="AX977" t="s">
        <v>29</v>
      </c>
      <c r="AY977" t="s">
        <v>29</v>
      </c>
      <c r="AZ977" t="s">
        <v>29</v>
      </c>
      <c r="BA977" t="s">
        <v>29</v>
      </c>
      <c r="BB977" t="s">
        <v>29</v>
      </c>
      <c r="BC977" t="s">
        <v>29</v>
      </c>
      <c r="BD977" t="s">
        <v>29</v>
      </c>
      <c r="BE977" t="s">
        <v>29</v>
      </c>
      <c r="BF977" t="s">
        <v>29</v>
      </c>
      <c r="BG977" t="s">
        <v>29</v>
      </c>
      <c r="BH977" t="s">
        <v>29</v>
      </c>
      <c r="BJ977" t="s">
        <v>29</v>
      </c>
      <c r="BK977" t="s">
        <v>29</v>
      </c>
      <c r="BL977" t="s">
        <v>29</v>
      </c>
      <c r="BM977" t="s">
        <v>29</v>
      </c>
      <c r="BN977" t="s">
        <v>29</v>
      </c>
      <c r="BO977" t="s">
        <v>29</v>
      </c>
      <c r="BP977" t="s">
        <v>29</v>
      </c>
      <c r="BQ977" t="s">
        <v>29</v>
      </c>
      <c r="BR977" t="s">
        <v>29</v>
      </c>
      <c r="BS977" t="s">
        <v>29</v>
      </c>
      <c r="BT977" t="s">
        <v>29</v>
      </c>
      <c r="BU977" t="s">
        <v>29</v>
      </c>
      <c r="BV977" t="s">
        <v>29</v>
      </c>
      <c r="BW977" t="s">
        <v>29</v>
      </c>
      <c r="BX977" t="s">
        <v>29</v>
      </c>
      <c r="BY977" t="s">
        <v>29</v>
      </c>
      <c r="BZ977" t="s">
        <v>29</v>
      </c>
      <c r="CA977" t="s">
        <v>29</v>
      </c>
      <c r="CB977" t="s">
        <v>29</v>
      </c>
      <c r="CC977" t="s">
        <v>29</v>
      </c>
      <c r="CD977" t="s">
        <v>29</v>
      </c>
      <c r="CE977" t="s">
        <v>29</v>
      </c>
      <c r="CF977" t="s">
        <v>29</v>
      </c>
      <c r="CG977" t="s">
        <v>29</v>
      </c>
      <c r="CH977" t="s">
        <v>29</v>
      </c>
      <c r="CI977" t="s">
        <v>29</v>
      </c>
    </row>
    <row r="978" spans="1:87" x14ac:dyDescent="0.2">
      <c r="A978" s="55">
        <v>43516</v>
      </c>
      <c r="B978">
        <v>7.74</v>
      </c>
      <c r="C978">
        <v>0.01</v>
      </c>
      <c r="D978">
        <v>0.01</v>
      </c>
      <c r="E978">
        <v>0.01</v>
      </c>
      <c r="F978">
        <v>0.01</v>
      </c>
      <c r="G978">
        <v>0.01</v>
      </c>
      <c r="H978">
        <v>0.01</v>
      </c>
      <c r="I978">
        <v>0.01</v>
      </c>
      <c r="J978">
        <v>0.01</v>
      </c>
      <c r="K978">
        <v>0.01</v>
      </c>
      <c r="L978">
        <v>0.01</v>
      </c>
      <c r="M978">
        <v>0.01</v>
      </c>
      <c r="N978">
        <v>0.01</v>
      </c>
      <c r="O978">
        <v>0.01</v>
      </c>
      <c r="P978">
        <v>0.01</v>
      </c>
      <c r="Q978">
        <v>0.01</v>
      </c>
      <c r="R978">
        <v>0.01</v>
      </c>
      <c r="S978">
        <v>0.01</v>
      </c>
      <c r="T978">
        <v>0.01</v>
      </c>
      <c r="U978">
        <v>0.01</v>
      </c>
      <c r="V978">
        <v>0.01</v>
      </c>
      <c r="W978">
        <v>0.01</v>
      </c>
      <c r="X978">
        <v>0.01</v>
      </c>
      <c r="Y978">
        <v>0.02</v>
      </c>
      <c r="Z978">
        <v>0.01</v>
      </c>
      <c r="AA978">
        <v>0.01</v>
      </c>
      <c r="AB978">
        <v>0.01</v>
      </c>
      <c r="AC978">
        <v>0.01</v>
      </c>
      <c r="AD978">
        <v>0.01</v>
      </c>
      <c r="AE978">
        <v>0.01</v>
      </c>
      <c r="AF978">
        <v>0.01</v>
      </c>
      <c r="AG978">
        <v>0.01</v>
      </c>
      <c r="AH978">
        <v>0.01</v>
      </c>
      <c r="AI978">
        <v>0.01</v>
      </c>
      <c r="AJ978">
        <v>2.81</v>
      </c>
      <c r="AK978">
        <v>21.65</v>
      </c>
      <c r="AL978">
        <v>0.01</v>
      </c>
      <c r="AM978">
        <v>0.01</v>
      </c>
      <c r="AN978">
        <v>0.25</v>
      </c>
      <c r="AO978">
        <v>1.92</v>
      </c>
      <c r="AP978">
        <v>5.55</v>
      </c>
      <c r="AQ978" t="s">
        <v>29</v>
      </c>
      <c r="AR978" t="s">
        <v>29</v>
      </c>
      <c r="AS978">
        <v>12.18</v>
      </c>
      <c r="AT978" t="s">
        <v>29</v>
      </c>
      <c r="AU978" t="s">
        <v>29</v>
      </c>
      <c r="AV978">
        <v>16.43</v>
      </c>
      <c r="AW978">
        <v>17.260000000000002</v>
      </c>
      <c r="AX978" t="s">
        <v>29</v>
      </c>
      <c r="AY978" t="s">
        <v>29</v>
      </c>
      <c r="AZ978" t="s">
        <v>29</v>
      </c>
      <c r="BA978" t="s">
        <v>29</v>
      </c>
      <c r="BB978" t="s">
        <v>29</v>
      </c>
      <c r="BC978" t="s">
        <v>29</v>
      </c>
      <c r="BD978" t="s">
        <v>29</v>
      </c>
      <c r="BE978" t="s">
        <v>29</v>
      </c>
      <c r="BF978" t="s">
        <v>29</v>
      </c>
      <c r="BG978" t="s">
        <v>29</v>
      </c>
      <c r="BH978" t="s">
        <v>29</v>
      </c>
      <c r="BJ978" t="s">
        <v>29</v>
      </c>
      <c r="BK978" t="s">
        <v>29</v>
      </c>
      <c r="BL978" t="s">
        <v>29</v>
      </c>
      <c r="BM978" t="s">
        <v>29</v>
      </c>
      <c r="BN978" t="s">
        <v>29</v>
      </c>
      <c r="BO978" t="s">
        <v>29</v>
      </c>
      <c r="BP978" t="s">
        <v>29</v>
      </c>
      <c r="BQ978" t="s">
        <v>29</v>
      </c>
      <c r="BR978" t="s">
        <v>29</v>
      </c>
      <c r="BS978" t="s">
        <v>29</v>
      </c>
      <c r="BT978" t="s">
        <v>29</v>
      </c>
      <c r="BU978" t="s">
        <v>29</v>
      </c>
      <c r="BV978" t="s">
        <v>29</v>
      </c>
      <c r="BW978" t="s">
        <v>29</v>
      </c>
      <c r="BX978" t="s">
        <v>29</v>
      </c>
      <c r="BY978" t="s">
        <v>29</v>
      </c>
      <c r="BZ978" t="s">
        <v>29</v>
      </c>
      <c r="CA978" t="s">
        <v>29</v>
      </c>
      <c r="CB978" t="s">
        <v>29</v>
      </c>
      <c r="CC978" t="s">
        <v>29</v>
      </c>
      <c r="CD978" t="s">
        <v>29</v>
      </c>
      <c r="CE978" t="s">
        <v>29</v>
      </c>
      <c r="CF978" t="s">
        <v>29</v>
      </c>
      <c r="CG978" t="s">
        <v>29</v>
      </c>
      <c r="CH978" t="s">
        <v>29</v>
      </c>
      <c r="CI978" t="s">
        <v>29</v>
      </c>
    </row>
    <row r="979" spans="1:87" x14ac:dyDescent="0.2">
      <c r="A979" s="55">
        <v>43517</v>
      </c>
      <c r="B979">
        <v>7.74</v>
      </c>
      <c r="C979">
        <v>0.01</v>
      </c>
      <c r="D979">
        <v>0.01</v>
      </c>
      <c r="E979">
        <v>0.01</v>
      </c>
      <c r="F979">
        <v>0.01</v>
      </c>
      <c r="G979">
        <v>0.01</v>
      </c>
      <c r="H979">
        <v>0.01</v>
      </c>
      <c r="I979">
        <v>0.01</v>
      </c>
      <c r="J979">
        <v>0.01</v>
      </c>
      <c r="K979">
        <v>0.01</v>
      </c>
      <c r="L979">
        <v>0.01</v>
      </c>
      <c r="M979">
        <v>0.01</v>
      </c>
      <c r="N979">
        <v>0.01</v>
      </c>
      <c r="O979">
        <v>0.01</v>
      </c>
      <c r="P979">
        <v>0.01</v>
      </c>
      <c r="Q979">
        <v>0.01</v>
      </c>
      <c r="R979">
        <v>0.01</v>
      </c>
      <c r="S979">
        <v>0.01</v>
      </c>
      <c r="T979">
        <v>0.01</v>
      </c>
      <c r="U979">
        <v>0.01</v>
      </c>
      <c r="V979">
        <v>0.01</v>
      </c>
      <c r="W979">
        <v>0.01</v>
      </c>
      <c r="X979">
        <v>0.01</v>
      </c>
      <c r="Y979">
        <v>0.02</v>
      </c>
      <c r="Z979">
        <v>0.01</v>
      </c>
      <c r="AA979">
        <v>0.01</v>
      </c>
      <c r="AB979">
        <v>0.01</v>
      </c>
      <c r="AC979">
        <v>0.01</v>
      </c>
      <c r="AD979">
        <v>0.01</v>
      </c>
      <c r="AE979">
        <v>0.01</v>
      </c>
      <c r="AF979">
        <v>0.01</v>
      </c>
      <c r="AG979">
        <v>0.01</v>
      </c>
      <c r="AH979">
        <v>0.01</v>
      </c>
      <c r="AI979">
        <v>0.01</v>
      </c>
      <c r="AJ979">
        <v>2.81</v>
      </c>
      <c r="AK979">
        <v>21.65</v>
      </c>
      <c r="AL979">
        <v>0.01</v>
      </c>
      <c r="AM979">
        <v>0.01</v>
      </c>
      <c r="AN979">
        <v>0.26</v>
      </c>
      <c r="AO979">
        <v>2.0099999999999998</v>
      </c>
      <c r="AP979">
        <v>5.81</v>
      </c>
      <c r="AQ979" t="s">
        <v>29</v>
      </c>
      <c r="AR979" t="s">
        <v>29</v>
      </c>
      <c r="AS979">
        <v>12.7</v>
      </c>
      <c r="AT979" t="s">
        <v>29</v>
      </c>
      <c r="AU979" t="s">
        <v>29</v>
      </c>
      <c r="AV979">
        <v>16.43</v>
      </c>
      <c r="AW979">
        <v>17.260000000000002</v>
      </c>
      <c r="AX979" t="s">
        <v>29</v>
      </c>
      <c r="AY979" t="s">
        <v>29</v>
      </c>
      <c r="AZ979" t="s">
        <v>29</v>
      </c>
      <c r="BA979" t="s">
        <v>29</v>
      </c>
      <c r="BB979" t="s">
        <v>29</v>
      </c>
      <c r="BC979" t="s">
        <v>29</v>
      </c>
      <c r="BD979" t="s">
        <v>29</v>
      </c>
      <c r="BE979" t="s">
        <v>29</v>
      </c>
      <c r="BF979" t="s">
        <v>29</v>
      </c>
      <c r="BG979" t="s">
        <v>29</v>
      </c>
      <c r="BH979" t="s">
        <v>29</v>
      </c>
      <c r="BJ979" t="s">
        <v>29</v>
      </c>
      <c r="BK979" t="s">
        <v>29</v>
      </c>
      <c r="BL979" t="s">
        <v>29</v>
      </c>
      <c r="BM979" t="s">
        <v>29</v>
      </c>
      <c r="BN979" t="s">
        <v>29</v>
      </c>
      <c r="BO979" t="s">
        <v>29</v>
      </c>
      <c r="BP979" t="s">
        <v>29</v>
      </c>
      <c r="BQ979" t="s">
        <v>29</v>
      </c>
      <c r="BR979" t="s">
        <v>29</v>
      </c>
      <c r="BS979" t="s">
        <v>29</v>
      </c>
      <c r="BT979" t="s">
        <v>29</v>
      </c>
      <c r="BU979" t="s">
        <v>29</v>
      </c>
      <c r="BV979" t="s">
        <v>29</v>
      </c>
      <c r="BW979" t="s">
        <v>29</v>
      </c>
      <c r="BX979" t="s">
        <v>29</v>
      </c>
      <c r="BY979" t="s">
        <v>29</v>
      </c>
      <c r="BZ979" t="s">
        <v>29</v>
      </c>
      <c r="CA979" t="s">
        <v>29</v>
      </c>
      <c r="CB979" t="s">
        <v>29</v>
      </c>
      <c r="CC979" t="s">
        <v>29</v>
      </c>
      <c r="CD979" t="s">
        <v>29</v>
      </c>
      <c r="CE979" t="s">
        <v>29</v>
      </c>
      <c r="CF979" t="s">
        <v>29</v>
      </c>
      <c r="CG979" t="s">
        <v>29</v>
      </c>
      <c r="CH979" t="s">
        <v>29</v>
      </c>
      <c r="CI979" t="s">
        <v>29</v>
      </c>
    </row>
    <row r="980" spans="1:87" x14ac:dyDescent="0.2">
      <c r="A980" s="55">
        <v>43518</v>
      </c>
      <c r="B980">
        <v>7.74</v>
      </c>
      <c r="C980">
        <v>0.01</v>
      </c>
      <c r="D980">
        <v>0.01</v>
      </c>
      <c r="E980">
        <v>0.01</v>
      </c>
      <c r="F980">
        <v>0.01</v>
      </c>
      <c r="G980">
        <v>0.01</v>
      </c>
      <c r="H980">
        <v>0.01</v>
      </c>
      <c r="I980">
        <v>0.01</v>
      </c>
      <c r="J980">
        <v>0.01</v>
      </c>
      <c r="K980">
        <v>0.01</v>
      </c>
      <c r="L980">
        <v>0.01</v>
      </c>
      <c r="M980">
        <v>0.01</v>
      </c>
      <c r="N980">
        <v>0.01</v>
      </c>
      <c r="O980">
        <v>0.01</v>
      </c>
      <c r="P980">
        <v>0.01</v>
      </c>
      <c r="Q980">
        <v>0.01</v>
      </c>
      <c r="R980">
        <v>0.01</v>
      </c>
      <c r="S980">
        <v>0.01</v>
      </c>
      <c r="T980">
        <v>0.01</v>
      </c>
      <c r="U980">
        <v>0.01</v>
      </c>
      <c r="V980">
        <v>0.01</v>
      </c>
      <c r="W980">
        <v>0.01</v>
      </c>
      <c r="X980">
        <v>0.01</v>
      </c>
      <c r="Y980">
        <v>0.02</v>
      </c>
      <c r="Z980">
        <v>0.01</v>
      </c>
      <c r="AA980">
        <v>0.01</v>
      </c>
      <c r="AB980">
        <v>0.01</v>
      </c>
      <c r="AC980">
        <v>0.01</v>
      </c>
      <c r="AD980">
        <v>0.01</v>
      </c>
      <c r="AE980">
        <v>0.01</v>
      </c>
      <c r="AF980">
        <v>0.01</v>
      </c>
      <c r="AG980">
        <v>0.01</v>
      </c>
      <c r="AH980">
        <v>0.01</v>
      </c>
      <c r="AI980">
        <v>0.01</v>
      </c>
      <c r="AJ980">
        <v>2.81</v>
      </c>
      <c r="AK980">
        <v>21.65</v>
      </c>
      <c r="AL980">
        <v>0.01</v>
      </c>
      <c r="AM980">
        <v>0.01</v>
      </c>
      <c r="AN980">
        <v>0.18</v>
      </c>
      <c r="AO980">
        <v>1.61</v>
      </c>
      <c r="AP980">
        <v>5.09</v>
      </c>
      <c r="AQ980" t="s">
        <v>29</v>
      </c>
      <c r="AR980" t="s">
        <v>29</v>
      </c>
      <c r="AS980">
        <v>11.56</v>
      </c>
      <c r="AT980" t="s">
        <v>29</v>
      </c>
      <c r="AU980" t="s">
        <v>29</v>
      </c>
      <c r="AV980">
        <v>16.43</v>
      </c>
      <c r="AW980">
        <v>17.260000000000002</v>
      </c>
      <c r="AX980" t="s">
        <v>29</v>
      </c>
      <c r="AY980" t="s">
        <v>29</v>
      </c>
      <c r="AZ980" t="s">
        <v>29</v>
      </c>
      <c r="BA980" t="s">
        <v>29</v>
      </c>
      <c r="BB980" t="s">
        <v>29</v>
      </c>
      <c r="BC980" t="s">
        <v>29</v>
      </c>
      <c r="BD980" t="s">
        <v>29</v>
      </c>
      <c r="BE980" t="s">
        <v>29</v>
      </c>
      <c r="BF980" t="s">
        <v>29</v>
      </c>
      <c r="BG980" t="s">
        <v>29</v>
      </c>
      <c r="BH980" t="s">
        <v>29</v>
      </c>
      <c r="BJ980" t="s">
        <v>29</v>
      </c>
      <c r="BK980" t="s">
        <v>29</v>
      </c>
      <c r="BL980" t="s">
        <v>29</v>
      </c>
      <c r="BM980" t="s">
        <v>29</v>
      </c>
      <c r="BN980" t="s">
        <v>29</v>
      </c>
      <c r="BO980" t="s">
        <v>29</v>
      </c>
      <c r="BP980" t="s">
        <v>29</v>
      </c>
      <c r="BQ980" t="s">
        <v>29</v>
      </c>
      <c r="BR980" t="s">
        <v>29</v>
      </c>
      <c r="BS980" t="s">
        <v>29</v>
      </c>
      <c r="BT980" t="s">
        <v>29</v>
      </c>
      <c r="BU980" t="s">
        <v>29</v>
      </c>
      <c r="BV980" t="s">
        <v>29</v>
      </c>
      <c r="BW980" t="s">
        <v>29</v>
      </c>
      <c r="BX980" t="s">
        <v>29</v>
      </c>
      <c r="BY980" t="s">
        <v>29</v>
      </c>
      <c r="BZ980" t="s">
        <v>29</v>
      </c>
      <c r="CA980" t="s">
        <v>29</v>
      </c>
      <c r="CB980" t="s">
        <v>29</v>
      </c>
      <c r="CC980" t="s">
        <v>29</v>
      </c>
      <c r="CD980" t="s">
        <v>29</v>
      </c>
      <c r="CE980" t="s">
        <v>29</v>
      </c>
      <c r="CF980" t="s">
        <v>29</v>
      </c>
      <c r="CG980" t="s">
        <v>29</v>
      </c>
      <c r="CH980" t="s">
        <v>29</v>
      </c>
      <c r="CI980" t="s">
        <v>29</v>
      </c>
    </row>
    <row r="981" spans="1:87" x14ac:dyDescent="0.2">
      <c r="A981" s="55">
        <v>43521</v>
      </c>
      <c r="B981">
        <v>7.74</v>
      </c>
      <c r="C981">
        <v>0.01</v>
      </c>
      <c r="D981">
        <v>0.01</v>
      </c>
      <c r="E981">
        <v>0.01</v>
      </c>
      <c r="F981">
        <v>0.01</v>
      </c>
      <c r="G981">
        <v>0.01</v>
      </c>
      <c r="H981">
        <v>0.01</v>
      </c>
      <c r="I981">
        <v>0.01</v>
      </c>
      <c r="J981">
        <v>0.01</v>
      </c>
      <c r="K981">
        <v>0.01</v>
      </c>
      <c r="L981">
        <v>0.01</v>
      </c>
      <c r="M981">
        <v>0.01</v>
      </c>
      <c r="N981">
        <v>0.01</v>
      </c>
      <c r="O981">
        <v>0.01</v>
      </c>
      <c r="P981">
        <v>0.01</v>
      </c>
      <c r="Q981">
        <v>0.01</v>
      </c>
      <c r="R981">
        <v>0.01</v>
      </c>
      <c r="S981">
        <v>0.01</v>
      </c>
      <c r="T981">
        <v>0.01</v>
      </c>
      <c r="U981">
        <v>0.01</v>
      </c>
      <c r="V981">
        <v>0.01</v>
      </c>
      <c r="W981">
        <v>0.01</v>
      </c>
      <c r="X981">
        <v>0.01</v>
      </c>
      <c r="Y981">
        <v>0.02</v>
      </c>
      <c r="Z981">
        <v>0.01</v>
      </c>
      <c r="AA981">
        <v>0.01</v>
      </c>
      <c r="AB981">
        <v>0.01</v>
      </c>
      <c r="AC981">
        <v>0.01</v>
      </c>
      <c r="AD981">
        <v>0.01</v>
      </c>
      <c r="AE981">
        <v>0.01</v>
      </c>
      <c r="AF981">
        <v>0.01</v>
      </c>
      <c r="AG981">
        <v>0.01</v>
      </c>
      <c r="AH981">
        <v>0.01</v>
      </c>
      <c r="AI981">
        <v>0.01</v>
      </c>
      <c r="AJ981">
        <v>2.81</v>
      </c>
      <c r="AK981">
        <v>21.65</v>
      </c>
      <c r="AL981">
        <v>0.01</v>
      </c>
      <c r="AM981">
        <v>0.01</v>
      </c>
      <c r="AN981">
        <v>0.2</v>
      </c>
      <c r="AO981">
        <v>1.61</v>
      </c>
      <c r="AP981">
        <v>4.5599999999999996</v>
      </c>
      <c r="AQ981" t="s">
        <v>29</v>
      </c>
      <c r="AR981" t="s">
        <v>29</v>
      </c>
      <c r="AS981">
        <v>11.44</v>
      </c>
      <c r="AT981" t="s">
        <v>29</v>
      </c>
      <c r="AU981" t="s">
        <v>29</v>
      </c>
      <c r="AV981">
        <v>16.43</v>
      </c>
      <c r="AW981">
        <v>17.260000000000002</v>
      </c>
      <c r="AX981" t="s">
        <v>29</v>
      </c>
      <c r="AY981" t="s">
        <v>29</v>
      </c>
      <c r="AZ981" t="s">
        <v>29</v>
      </c>
      <c r="BA981" t="s">
        <v>29</v>
      </c>
      <c r="BB981" t="s">
        <v>29</v>
      </c>
      <c r="BC981" t="s">
        <v>29</v>
      </c>
      <c r="BD981" t="s">
        <v>29</v>
      </c>
      <c r="BE981" t="s">
        <v>29</v>
      </c>
      <c r="BF981" t="s">
        <v>29</v>
      </c>
      <c r="BG981" t="s">
        <v>29</v>
      </c>
      <c r="BH981" t="s">
        <v>29</v>
      </c>
      <c r="BJ981" t="s">
        <v>29</v>
      </c>
      <c r="BK981" t="s">
        <v>29</v>
      </c>
      <c r="BL981" t="s">
        <v>29</v>
      </c>
      <c r="BM981" t="s">
        <v>29</v>
      </c>
      <c r="BN981" t="s">
        <v>29</v>
      </c>
      <c r="BO981" t="s">
        <v>29</v>
      </c>
      <c r="BP981" t="s">
        <v>29</v>
      </c>
      <c r="BQ981" t="s">
        <v>29</v>
      </c>
      <c r="BR981" t="s">
        <v>29</v>
      </c>
      <c r="BS981" t="s">
        <v>29</v>
      </c>
      <c r="BT981" t="s">
        <v>29</v>
      </c>
      <c r="BU981" t="s">
        <v>29</v>
      </c>
      <c r="BV981" t="s">
        <v>29</v>
      </c>
      <c r="BW981" t="s">
        <v>29</v>
      </c>
      <c r="BX981" t="s">
        <v>29</v>
      </c>
      <c r="BY981" t="s">
        <v>29</v>
      </c>
      <c r="BZ981" t="s">
        <v>29</v>
      </c>
      <c r="CA981" t="s">
        <v>29</v>
      </c>
      <c r="CB981" t="s">
        <v>29</v>
      </c>
      <c r="CC981" t="s">
        <v>29</v>
      </c>
      <c r="CD981" t="s">
        <v>29</v>
      </c>
      <c r="CE981" t="s">
        <v>29</v>
      </c>
      <c r="CF981" t="s">
        <v>29</v>
      </c>
      <c r="CG981" t="s">
        <v>29</v>
      </c>
      <c r="CH981" t="s">
        <v>29</v>
      </c>
      <c r="CI981" t="s">
        <v>29</v>
      </c>
    </row>
    <row r="982" spans="1:87" x14ac:dyDescent="0.2">
      <c r="A982" s="55">
        <v>43522</v>
      </c>
      <c r="B982">
        <v>7.74</v>
      </c>
      <c r="C982">
        <v>0.01</v>
      </c>
      <c r="D982">
        <v>0.01</v>
      </c>
      <c r="E982">
        <v>0.01</v>
      </c>
      <c r="F982">
        <v>0.01</v>
      </c>
      <c r="G982">
        <v>0.01</v>
      </c>
      <c r="H982">
        <v>0.01</v>
      </c>
      <c r="I982">
        <v>0.01</v>
      </c>
      <c r="J982">
        <v>0.01</v>
      </c>
      <c r="K982">
        <v>0.01</v>
      </c>
      <c r="L982">
        <v>0.01</v>
      </c>
      <c r="M982">
        <v>0.01</v>
      </c>
      <c r="N982">
        <v>0.01</v>
      </c>
      <c r="O982">
        <v>0.01</v>
      </c>
      <c r="P982">
        <v>0.01</v>
      </c>
      <c r="Q982">
        <v>0.01</v>
      </c>
      <c r="R982">
        <v>0.01</v>
      </c>
      <c r="S982">
        <v>0.01</v>
      </c>
      <c r="T982">
        <v>0.01</v>
      </c>
      <c r="U982">
        <v>0.01</v>
      </c>
      <c r="V982">
        <v>0.01</v>
      </c>
      <c r="W982">
        <v>0.01</v>
      </c>
      <c r="X982">
        <v>0.01</v>
      </c>
      <c r="Y982">
        <v>0.02</v>
      </c>
      <c r="Z982">
        <v>0.01</v>
      </c>
      <c r="AA982">
        <v>0.01</v>
      </c>
      <c r="AB982">
        <v>0.01</v>
      </c>
      <c r="AC982">
        <v>0.01</v>
      </c>
      <c r="AD982">
        <v>0.01</v>
      </c>
      <c r="AE982">
        <v>0.01</v>
      </c>
      <c r="AF982">
        <v>0.01</v>
      </c>
      <c r="AG982">
        <v>0.01</v>
      </c>
      <c r="AH982">
        <v>0.01</v>
      </c>
      <c r="AI982">
        <v>0.01</v>
      </c>
      <c r="AJ982">
        <v>2.81</v>
      </c>
      <c r="AK982">
        <v>21.65</v>
      </c>
      <c r="AL982">
        <v>0.01</v>
      </c>
      <c r="AM982">
        <v>0.01</v>
      </c>
      <c r="AN982">
        <v>0.19</v>
      </c>
      <c r="AO982">
        <v>1.59</v>
      </c>
      <c r="AP982">
        <v>4.66</v>
      </c>
      <c r="AQ982" t="s">
        <v>29</v>
      </c>
      <c r="AR982" t="s">
        <v>29</v>
      </c>
      <c r="AS982">
        <v>11.21</v>
      </c>
      <c r="AT982" t="s">
        <v>29</v>
      </c>
      <c r="AU982" t="s">
        <v>29</v>
      </c>
      <c r="AV982">
        <v>16.43</v>
      </c>
      <c r="AW982">
        <v>17.260000000000002</v>
      </c>
      <c r="AX982" t="s">
        <v>29</v>
      </c>
      <c r="AY982" t="s">
        <v>29</v>
      </c>
      <c r="AZ982" t="s">
        <v>29</v>
      </c>
      <c r="BA982" t="s">
        <v>29</v>
      </c>
      <c r="BB982" t="s">
        <v>29</v>
      </c>
      <c r="BC982" t="s">
        <v>29</v>
      </c>
      <c r="BD982" t="s">
        <v>29</v>
      </c>
      <c r="BE982" t="s">
        <v>29</v>
      </c>
      <c r="BF982" t="s">
        <v>29</v>
      </c>
      <c r="BG982" t="s">
        <v>29</v>
      </c>
      <c r="BH982" t="s">
        <v>29</v>
      </c>
      <c r="BJ982" t="s">
        <v>29</v>
      </c>
      <c r="BK982" t="s">
        <v>29</v>
      </c>
      <c r="BL982" t="s">
        <v>29</v>
      </c>
      <c r="BM982" t="s">
        <v>29</v>
      </c>
      <c r="BN982" t="s">
        <v>29</v>
      </c>
      <c r="BO982" t="s">
        <v>29</v>
      </c>
      <c r="BP982" t="s">
        <v>29</v>
      </c>
      <c r="BQ982" t="s">
        <v>29</v>
      </c>
      <c r="BR982" t="s">
        <v>29</v>
      </c>
      <c r="BS982" t="s">
        <v>29</v>
      </c>
      <c r="BT982" t="s">
        <v>29</v>
      </c>
      <c r="BU982" t="s">
        <v>29</v>
      </c>
      <c r="BV982" t="s">
        <v>29</v>
      </c>
      <c r="BW982" t="s">
        <v>29</v>
      </c>
      <c r="BX982" t="s">
        <v>29</v>
      </c>
      <c r="BY982" t="s">
        <v>29</v>
      </c>
      <c r="BZ982" t="s">
        <v>29</v>
      </c>
      <c r="CA982" t="s">
        <v>29</v>
      </c>
      <c r="CB982" t="s">
        <v>29</v>
      </c>
      <c r="CC982" t="s">
        <v>29</v>
      </c>
      <c r="CD982" t="s">
        <v>29</v>
      </c>
      <c r="CE982" t="s">
        <v>29</v>
      </c>
      <c r="CF982" t="s">
        <v>29</v>
      </c>
      <c r="CG982" t="s">
        <v>29</v>
      </c>
      <c r="CH982" t="s">
        <v>29</v>
      </c>
      <c r="CI982" t="s">
        <v>29</v>
      </c>
    </row>
    <row r="983" spans="1:87" x14ac:dyDescent="0.2">
      <c r="A983" s="55">
        <v>43523</v>
      </c>
      <c r="B983">
        <v>7.74</v>
      </c>
      <c r="C983">
        <v>0.01</v>
      </c>
      <c r="D983">
        <v>0.01</v>
      </c>
      <c r="E983">
        <v>0.01</v>
      </c>
      <c r="F983">
        <v>0.01</v>
      </c>
      <c r="G983">
        <v>0.01</v>
      </c>
      <c r="H983">
        <v>0.01</v>
      </c>
      <c r="I983">
        <v>0.01</v>
      </c>
      <c r="J983">
        <v>0.01</v>
      </c>
      <c r="K983">
        <v>0.01</v>
      </c>
      <c r="L983">
        <v>0.01</v>
      </c>
      <c r="M983">
        <v>0.01</v>
      </c>
      <c r="N983">
        <v>0.01</v>
      </c>
      <c r="O983">
        <v>0.01</v>
      </c>
      <c r="P983">
        <v>0.01</v>
      </c>
      <c r="Q983">
        <v>0.01</v>
      </c>
      <c r="R983">
        <v>0.01</v>
      </c>
      <c r="S983">
        <v>0.01</v>
      </c>
      <c r="T983">
        <v>0.01</v>
      </c>
      <c r="U983">
        <v>0.01</v>
      </c>
      <c r="V983">
        <v>0.01</v>
      </c>
      <c r="W983">
        <v>0.01</v>
      </c>
      <c r="X983">
        <v>0.01</v>
      </c>
      <c r="Y983">
        <v>0.02</v>
      </c>
      <c r="Z983">
        <v>0.01</v>
      </c>
      <c r="AA983">
        <v>0.01</v>
      </c>
      <c r="AB983">
        <v>0.01</v>
      </c>
      <c r="AC983">
        <v>0.01</v>
      </c>
      <c r="AD983">
        <v>0.01</v>
      </c>
      <c r="AE983">
        <v>0.01</v>
      </c>
      <c r="AF983">
        <v>0.01</v>
      </c>
      <c r="AG983">
        <v>0.01</v>
      </c>
      <c r="AH983">
        <v>0.01</v>
      </c>
      <c r="AI983">
        <v>0.01</v>
      </c>
      <c r="AJ983">
        <v>2.81</v>
      </c>
      <c r="AK983">
        <v>21.65</v>
      </c>
      <c r="AL983">
        <v>0.01</v>
      </c>
      <c r="AM983">
        <v>0.01</v>
      </c>
      <c r="AN983">
        <v>0.18</v>
      </c>
      <c r="AO983">
        <v>1.62</v>
      </c>
      <c r="AP983">
        <v>4.92</v>
      </c>
      <c r="AQ983" t="s">
        <v>29</v>
      </c>
      <c r="AR983" t="s">
        <v>29</v>
      </c>
      <c r="AS983">
        <v>11.61</v>
      </c>
      <c r="AT983" t="s">
        <v>29</v>
      </c>
      <c r="AU983" t="s">
        <v>29</v>
      </c>
      <c r="AV983">
        <v>16.43</v>
      </c>
      <c r="AW983">
        <v>17.260000000000002</v>
      </c>
      <c r="AX983" t="s">
        <v>29</v>
      </c>
      <c r="AY983" t="s">
        <v>29</v>
      </c>
      <c r="AZ983" t="s">
        <v>29</v>
      </c>
      <c r="BA983" t="s">
        <v>29</v>
      </c>
      <c r="BB983" t="s">
        <v>29</v>
      </c>
      <c r="BC983" t="s">
        <v>29</v>
      </c>
      <c r="BD983" t="s">
        <v>29</v>
      </c>
      <c r="BE983" t="s">
        <v>29</v>
      </c>
      <c r="BF983" t="s">
        <v>29</v>
      </c>
      <c r="BG983" t="s">
        <v>29</v>
      </c>
      <c r="BH983" t="s">
        <v>29</v>
      </c>
      <c r="BJ983" t="s">
        <v>29</v>
      </c>
      <c r="BK983" t="s">
        <v>29</v>
      </c>
      <c r="BL983" t="s">
        <v>29</v>
      </c>
      <c r="BM983" t="s">
        <v>29</v>
      </c>
      <c r="BN983" t="s">
        <v>29</v>
      </c>
      <c r="BO983" t="s">
        <v>29</v>
      </c>
      <c r="BP983" t="s">
        <v>29</v>
      </c>
      <c r="BQ983" t="s">
        <v>29</v>
      </c>
      <c r="BR983" t="s">
        <v>29</v>
      </c>
      <c r="BS983" t="s">
        <v>29</v>
      </c>
      <c r="BT983" t="s">
        <v>29</v>
      </c>
      <c r="BU983" t="s">
        <v>29</v>
      </c>
      <c r="BV983" t="s">
        <v>29</v>
      </c>
      <c r="BW983" t="s">
        <v>29</v>
      </c>
      <c r="BX983" t="s">
        <v>29</v>
      </c>
      <c r="BY983" t="s">
        <v>29</v>
      </c>
      <c r="BZ983" t="s">
        <v>29</v>
      </c>
      <c r="CA983" t="s">
        <v>29</v>
      </c>
      <c r="CB983" t="s">
        <v>29</v>
      </c>
      <c r="CC983" t="s">
        <v>29</v>
      </c>
      <c r="CD983" t="s">
        <v>29</v>
      </c>
      <c r="CE983" t="s">
        <v>29</v>
      </c>
      <c r="CF983" t="s">
        <v>29</v>
      </c>
      <c r="CG983" t="s">
        <v>29</v>
      </c>
      <c r="CH983" t="s">
        <v>29</v>
      </c>
      <c r="CI983" t="s">
        <v>29</v>
      </c>
    </row>
    <row r="984" spans="1:87" x14ac:dyDescent="0.2">
      <c r="A984" s="55">
        <v>43524</v>
      </c>
      <c r="B984">
        <v>7.74</v>
      </c>
      <c r="C984">
        <v>0.01</v>
      </c>
      <c r="D984">
        <v>0.01</v>
      </c>
      <c r="E984">
        <v>0.01</v>
      </c>
      <c r="F984">
        <v>0.01</v>
      </c>
      <c r="G984">
        <v>0.01</v>
      </c>
      <c r="H984">
        <v>0.01</v>
      </c>
      <c r="I984">
        <v>0.01</v>
      </c>
      <c r="J984">
        <v>0.01</v>
      </c>
      <c r="K984">
        <v>0.01</v>
      </c>
      <c r="L984">
        <v>0.01</v>
      </c>
      <c r="M984">
        <v>0.01</v>
      </c>
      <c r="N984">
        <v>0.01</v>
      </c>
      <c r="O984">
        <v>0.01</v>
      </c>
      <c r="P984">
        <v>0.01</v>
      </c>
      <c r="Q984">
        <v>0.01</v>
      </c>
      <c r="R984">
        <v>0.01</v>
      </c>
      <c r="S984">
        <v>0.01</v>
      </c>
      <c r="T984">
        <v>0.01</v>
      </c>
      <c r="U984">
        <v>0.01</v>
      </c>
      <c r="V984">
        <v>0.01</v>
      </c>
      <c r="W984">
        <v>0.01</v>
      </c>
      <c r="X984">
        <v>0.01</v>
      </c>
      <c r="Y984">
        <v>0.02</v>
      </c>
      <c r="Z984">
        <v>0.01</v>
      </c>
      <c r="AA984">
        <v>0.01</v>
      </c>
      <c r="AB984">
        <v>0.01</v>
      </c>
      <c r="AC984">
        <v>0.01</v>
      </c>
      <c r="AD984">
        <v>0.01</v>
      </c>
      <c r="AE984">
        <v>0.01</v>
      </c>
      <c r="AF984">
        <v>0.01</v>
      </c>
      <c r="AG984">
        <v>0.01</v>
      </c>
      <c r="AH984">
        <v>0.01</v>
      </c>
      <c r="AI984">
        <v>0.01</v>
      </c>
      <c r="AJ984">
        <v>2.81</v>
      </c>
      <c r="AK984">
        <v>21.65</v>
      </c>
      <c r="AL984">
        <v>0.01</v>
      </c>
      <c r="AM984">
        <v>0.01</v>
      </c>
      <c r="AN984">
        <v>0.2</v>
      </c>
      <c r="AO984">
        <v>1.72</v>
      </c>
      <c r="AP984">
        <v>5.05</v>
      </c>
      <c r="AQ984" t="s">
        <v>29</v>
      </c>
      <c r="AR984" t="s">
        <v>29</v>
      </c>
      <c r="AS984">
        <v>11.81</v>
      </c>
      <c r="AT984" t="s">
        <v>29</v>
      </c>
      <c r="AU984" t="s">
        <v>29</v>
      </c>
      <c r="AV984">
        <v>16.43</v>
      </c>
      <c r="AW984">
        <v>17.260000000000002</v>
      </c>
      <c r="AX984" t="s">
        <v>29</v>
      </c>
      <c r="AY984" t="s">
        <v>29</v>
      </c>
      <c r="AZ984" t="s">
        <v>29</v>
      </c>
      <c r="BA984" t="s">
        <v>29</v>
      </c>
      <c r="BB984" t="s">
        <v>29</v>
      </c>
      <c r="BC984" t="s">
        <v>29</v>
      </c>
      <c r="BD984" t="s">
        <v>29</v>
      </c>
      <c r="BE984" t="s">
        <v>29</v>
      </c>
      <c r="BF984" t="s">
        <v>29</v>
      </c>
      <c r="BG984" t="s">
        <v>29</v>
      </c>
      <c r="BH984" t="s">
        <v>29</v>
      </c>
      <c r="BJ984" t="s">
        <v>29</v>
      </c>
      <c r="BK984" t="s">
        <v>29</v>
      </c>
      <c r="BL984" t="s">
        <v>29</v>
      </c>
      <c r="BM984" t="s">
        <v>29</v>
      </c>
      <c r="BN984" t="s">
        <v>29</v>
      </c>
      <c r="BO984" t="s">
        <v>29</v>
      </c>
      <c r="BP984" t="s">
        <v>29</v>
      </c>
      <c r="BQ984" t="s">
        <v>29</v>
      </c>
      <c r="BR984" t="s">
        <v>29</v>
      </c>
      <c r="BS984" t="s">
        <v>29</v>
      </c>
      <c r="BT984" t="s">
        <v>29</v>
      </c>
      <c r="BU984" t="s">
        <v>29</v>
      </c>
      <c r="BV984" t="s">
        <v>29</v>
      </c>
      <c r="BW984" t="s">
        <v>29</v>
      </c>
      <c r="BX984" t="s">
        <v>29</v>
      </c>
      <c r="BY984" t="s">
        <v>29</v>
      </c>
      <c r="BZ984" t="s">
        <v>29</v>
      </c>
      <c r="CA984" t="s">
        <v>29</v>
      </c>
      <c r="CB984" t="s">
        <v>29</v>
      </c>
      <c r="CC984" t="s">
        <v>29</v>
      </c>
      <c r="CD984" t="s">
        <v>29</v>
      </c>
      <c r="CE984" t="s">
        <v>29</v>
      </c>
      <c r="CF984" t="s">
        <v>29</v>
      </c>
      <c r="CG984" t="s">
        <v>29</v>
      </c>
      <c r="CH984" t="s">
        <v>29</v>
      </c>
      <c r="CI984" t="s">
        <v>29</v>
      </c>
    </row>
    <row r="985" spans="1:87" x14ac:dyDescent="0.2">
      <c r="A985" s="55">
        <v>43525</v>
      </c>
      <c r="B985">
        <v>7.74</v>
      </c>
      <c r="C985">
        <v>0.01</v>
      </c>
      <c r="D985">
        <v>0.01</v>
      </c>
      <c r="E985">
        <v>0.01</v>
      </c>
      <c r="F985">
        <v>0.01</v>
      </c>
      <c r="G985">
        <v>0.01</v>
      </c>
      <c r="H985">
        <v>0.01</v>
      </c>
      <c r="I985">
        <v>0.01</v>
      </c>
      <c r="J985">
        <v>0.01</v>
      </c>
      <c r="K985">
        <v>0.01</v>
      </c>
      <c r="L985">
        <v>0.01</v>
      </c>
      <c r="M985">
        <v>0.01</v>
      </c>
      <c r="N985">
        <v>0.01</v>
      </c>
      <c r="O985">
        <v>0.01</v>
      </c>
      <c r="P985">
        <v>0.01</v>
      </c>
      <c r="Q985">
        <v>0.01</v>
      </c>
      <c r="R985">
        <v>0.01</v>
      </c>
      <c r="S985">
        <v>0.01</v>
      </c>
      <c r="T985">
        <v>0.01</v>
      </c>
      <c r="U985">
        <v>0.01</v>
      </c>
      <c r="V985">
        <v>0.01</v>
      </c>
      <c r="W985">
        <v>0.01</v>
      </c>
      <c r="X985">
        <v>0.01</v>
      </c>
      <c r="Y985">
        <v>0.02</v>
      </c>
      <c r="Z985">
        <v>0.01</v>
      </c>
      <c r="AA985">
        <v>0.01</v>
      </c>
      <c r="AB985">
        <v>0.01</v>
      </c>
      <c r="AC985">
        <v>0.01</v>
      </c>
      <c r="AD985">
        <v>0.01</v>
      </c>
      <c r="AE985">
        <v>0.01</v>
      </c>
      <c r="AF985">
        <v>0.01</v>
      </c>
      <c r="AG985">
        <v>0.01</v>
      </c>
      <c r="AH985">
        <v>0.01</v>
      </c>
      <c r="AI985">
        <v>0.01</v>
      </c>
      <c r="AJ985">
        <v>2.81</v>
      </c>
      <c r="AK985">
        <v>21.65</v>
      </c>
      <c r="AL985">
        <v>0.01</v>
      </c>
      <c r="AM985">
        <v>0.01</v>
      </c>
      <c r="AN985">
        <v>0.1</v>
      </c>
      <c r="AO985">
        <v>1.22</v>
      </c>
      <c r="AP985">
        <v>4.5</v>
      </c>
      <c r="AQ985" t="s">
        <v>29</v>
      </c>
      <c r="AR985" t="s">
        <v>29</v>
      </c>
      <c r="AS985">
        <v>10.76</v>
      </c>
      <c r="AT985" t="s">
        <v>29</v>
      </c>
      <c r="AU985" t="s">
        <v>29</v>
      </c>
      <c r="AV985">
        <v>16.43</v>
      </c>
      <c r="AW985">
        <v>17.260000000000002</v>
      </c>
      <c r="AX985" t="s">
        <v>29</v>
      </c>
      <c r="AY985" t="s">
        <v>29</v>
      </c>
      <c r="AZ985" t="s">
        <v>29</v>
      </c>
      <c r="BA985" t="s">
        <v>29</v>
      </c>
      <c r="BB985" t="s">
        <v>29</v>
      </c>
      <c r="BC985" t="s">
        <v>29</v>
      </c>
      <c r="BD985" t="s">
        <v>29</v>
      </c>
      <c r="BE985" t="s">
        <v>29</v>
      </c>
      <c r="BF985" t="s">
        <v>29</v>
      </c>
      <c r="BG985" t="s">
        <v>29</v>
      </c>
      <c r="BH985" t="s">
        <v>29</v>
      </c>
      <c r="BJ985" t="s">
        <v>29</v>
      </c>
      <c r="BK985" t="s">
        <v>29</v>
      </c>
      <c r="BL985" t="s">
        <v>29</v>
      </c>
      <c r="BM985" t="s">
        <v>29</v>
      </c>
      <c r="BN985" t="s">
        <v>29</v>
      </c>
      <c r="BO985" t="s">
        <v>29</v>
      </c>
      <c r="BP985" t="s">
        <v>29</v>
      </c>
      <c r="BQ985" t="s">
        <v>29</v>
      </c>
      <c r="BR985" t="s">
        <v>29</v>
      </c>
      <c r="BS985" t="s">
        <v>29</v>
      </c>
      <c r="BT985" t="s">
        <v>29</v>
      </c>
      <c r="BU985" t="s">
        <v>29</v>
      </c>
      <c r="BV985" t="s">
        <v>29</v>
      </c>
      <c r="BW985" t="s">
        <v>29</v>
      </c>
      <c r="BX985" t="s">
        <v>29</v>
      </c>
      <c r="BY985" t="s">
        <v>29</v>
      </c>
      <c r="BZ985" t="s">
        <v>29</v>
      </c>
      <c r="CA985" t="s">
        <v>29</v>
      </c>
      <c r="CB985" t="s">
        <v>29</v>
      </c>
      <c r="CC985" t="s">
        <v>29</v>
      </c>
      <c r="CD985" t="s">
        <v>29</v>
      </c>
      <c r="CE985" t="s">
        <v>29</v>
      </c>
      <c r="CF985" t="s">
        <v>29</v>
      </c>
      <c r="CG985" t="s">
        <v>29</v>
      </c>
      <c r="CH985" t="s">
        <v>29</v>
      </c>
      <c r="CI985" t="s">
        <v>29</v>
      </c>
    </row>
    <row r="986" spans="1:87" x14ac:dyDescent="0.2">
      <c r="A986" s="55">
        <v>43528</v>
      </c>
      <c r="B986">
        <v>7.74</v>
      </c>
      <c r="C986">
        <v>0.01</v>
      </c>
      <c r="D986">
        <v>0.01</v>
      </c>
      <c r="E986">
        <v>0.01</v>
      </c>
      <c r="F986">
        <v>0.01</v>
      </c>
      <c r="G986">
        <v>0.01</v>
      </c>
      <c r="H986">
        <v>0.01</v>
      </c>
      <c r="I986">
        <v>0.01</v>
      </c>
      <c r="J986">
        <v>0.01</v>
      </c>
      <c r="K986">
        <v>0.01</v>
      </c>
      <c r="L986">
        <v>0.01</v>
      </c>
      <c r="M986">
        <v>0.01</v>
      </c>
      <c r="N986">
        <v>0.01</v>
      </c>
      <c r="O986">
        <v>0.01</v>
      </c>
      <c r="P986">
        <v>0.01</v>
      </c>
      <c r="Q986">
        <v>0.01</v>
      </c>
      <c r="R986">
        <v>0.01</v>
      </c>
      <c r="S986">
        <v>0.01</v>
      </c>
      <c r="T986">
        <v>0.01</v>
      </c>
      <c r="U986">
        <v>0.01</v>
      </c>
      <c r="V986">
        <v>0.01</v>
      </c>
      <c r="W986">
        <v>0.01</v>
      </c>
      <c r="X986">
        <v>0.01</v>
      </c>
      <c r="Y986">
        <v>0.02</v>
      </c>
      <c r="Z986">
        <v>0.01</v>
      </c>
      <c r="AA986">
        <v>0.01</v>
      </c>
      <c r="AB986">
        <v>0.01</v>
      </c>
      <c r="AC986">
        <v>0.01</v>
      </c>
      <c r="AD986">
        <v>0.01</v>
      </c>
      <c r="AE986">
        <v>0.01</v>
      </c>
      <c r="AF986">
        <v>0.01</v>
      </c>
      <c r="AG986">
        <v>0.01</v>
      </c>
      <c r="AH986">
        <v>0.01</v>
      </c>
      <c r="AI986">
        <v>0.01</v>
      </c>
      <c r="AJ986">
        <v>2.81</v>
      </c>
      <c r="AK986">
        <v>21.65</v>
      </c>
      <c r="AL986">
        <v>0.01</v>
      </c>
      <c r="AM986">
        <v>0.01</v>
      </c>
      <c r="AN986">
        <v>0.09</v>
      </c>
      <c r="AO986">
        <v>1.47</v>
      </c>
      <c r="AP986">
        <v>4.6900000000000004</v>
      </c>
      <c r="AQ986">
        <v>8.23</v>
      </c>
      <c r="AR986" t="s">
        <v>29</v>
      </c>
      <c r="AS986">
        <v>12.49</v>
      </c>
      <c r="AT986" t="s">
        <v>29</v>
      </c>
      <c r="AU986" t="s">
        <v>29</v>
      </c>
      <c r="AV986">
        <v>15.59</v>
      </c>
      <c r="AW986">
        <v>17.260000000000002</v>
      </c>
      <c r="AX986" t="s">
        <v>29</v>
      </c>
      <c r="AY986" t="s">
        <v>29</v>
      </c>
      <c r="AZ986" t="s">
        <v>29</v>
      </c>
      <c r="BA986" t="s">
        <v>29</v>
      </c>
      <c r="BB986" t="s">
        <v>29</v>
      </c>
      <c r="BC986" t="s">
        <v>29</v>
      </c>
      <c r="BD986" t="s">
        <v>29</v>
      </c>
      <c r="BE986" t="s">
        <v>29</v>
      </c>
      <c r="BF986" t="s">
        <v>29</v>
      </c>
      <c r="BG986" t="s">
        <v>29</v>
      </c>
      <c r="BH986" t="s">
        <v>29</v>
      </c>
      <c r="BJ986" t="s">
        <v>29</v>
      </c>
      <c r="BK986" t="s">
        <v>29</v>
      </c>
      <c r="BL986" t="s">
        <v>29</v>
      </c>
      <c r="BM986" t="s">
        <v>29</v>
      </c>
      <c r="BN986" t="s">
        <v>29</v>
      </c>
      <c r="BO986" t="s">
        <v>29</v>
      </c>
      <c r="BP986" t="s">
        <v>29</v>
      </c>
      <c r="BQ986" t="s">
        <v>29</v>
      </c>
      <c r="BR986" t="s">
        <v>29</v>
      </c>
      <c r="BS986" t="s">
        <v>29</v>
      </c>
      <c r="BT986" t="s">
        <v>29</v>
      </c>
      <c r="BU986" t="s">
        <v>29</v>
      </c>
      <c r="BV986" t="s">
        <v>29</v>
      </c>
      <c r="BW986" t="s">
        <v>29</v>
      </c>
      <c r="BX986" t="s">
        <v>29</v>
      </c>
      <c r="BY986" t="s">
        <v>29</v>
      </c>
      <c r="BZ986" t="s">
        <v>29</v>
      </c>
      <c r="CA986" t="s">
        <v>29</v>
      </c>
      <c r="CB986" t="s">
        <v>29</v>
      </c>
      <c r="CC986" t="s">
        <v>29</v>
      </c>
      <c r="CD986" t="s">
        <v>29</v>
      </c>
      <c r="CE986" t="s">
        <v>29</v>
      </c>
      <c r="CF986" t="s">
        <v>29</v>
      </c>
      <c r="CG986" t="s">
        <v>29</v>
      </c>
      <c r="CH986" t="s">
        <v>29</v>
      </c>
      <c r="CI986" t="s">
        <v>29</v>
      </c>
    </row>
    <row r="987" spans="1:87" x14ac:dyDescent="0.2">
      <c r="A987" s="55">
        <v>43529</v>
      </c>
      <c r="B987">
        <v>7.74</v>
      </c>
      <c r="C987">
        <v>0.01</v>
      </c>
      <c r="D987">
        <v>0.01</v>
      </c>
      <c r="E987">
        <v>0.01</v>
      </c>
      <c r="F987">
        <v>0.01</v>
      </c>
      <c r="G987">
        <v>0.01</v>
      </c>
      <c r="H987">
        <v>0.01</v>
      </c>
      <c r="I987">
        <v>0.01</v>
      </c>
      <c r="J987">
        <v>0.01</v>
      </c>
      <c r="K987">
        <v>0.01</v>
      </c>
      <c r="L987">
        <v>0.01</v>
      </c>
      <c r="M987">
        <v>0.01</v>
      </c>
      <c r="N987">
        <v>0.01</v>
      </c>
      <c r="O987">
        <v>0.01</v>
      </c>
      <c r="P987">
        <v>0.01</v>
      </c>
      <c r="Q987">
        <v>0.01</v>
      </c>
      <c r="R987">
        <v>0.01</v>
      </c>
      <c r="S987">
        <v>0.01</v>
      </c>
      <c r="T987">
        <v>0.01</v>
      </c>
      <c r="U987">
        <v>0.01</v>
      </c>
      <c r="V987">
        <v>0.01</v>
      </c>
      <c r="W987">
        <v>0.01</v>
      </c>
      <c r="X987">
        <v>0.01</v>
      </c>
      <c r="Y987">
        <v>0.02</v>
      </c>
      <c r="Z987">
        <v>0.01</v>
      </c>
      <c r="AA987">
        <v>0.01</v>
      </c>
      <c r="AB987">
        <v>0.01</v>
      </c>
      <c r="AC987">
        <v>0.01</v>
      </c>
      <c r="AD987">
        <v>0.01</v>
      </c>
      <c r="AE987">
        <v>0.01</v>
      </c>
      <c r="AF987">
        <v>0.01</v>
      </c>
      <c r="AG987">
        <v>0.01</v>
      </c>
      <c r="AH987">
        <v>0.01</v>
      </c>
      <c r="AI987">
        <v>0.01</v>
      </c>
      <c r="AJ987">
        <v>2.81</v>
      </c>
      <c r="AK987">
        <v>21.65</v>
      </c>
      <c r="AL987">
        <v>0.01</v>
      </c>
      <c r="AM987">
        <v>0.01</v>
      </c>
      <c r="AN987">
        <v>0.1</v>
      </c>
      <c r="AO987">
        <v>1.44</v>
      </c>
      <c r="AP987">
        <v>4.6900000000000004</v>
      </c>
      <c r="AQ987">
        <v>7.86</v>
      </c>
      <c r="AR987" t="s">
        <v>29</v>
      </c>
      <c r="AS987">
        <v>11.33</v>
      </c>
      <c r="AT987" t="s">
        <v>29</v>
      </c>
      <c r="AU987" t="s">
        <v>29</v>
      </c>
      <c r="AV987">
        <v>15.59</v>
      </c>
      <c r="AW987">
        <v>17.260000000000002</v>
      </c>
      <c r="AX987" t="s">
        <v>29</v>
      </c>
      <c r="AY987" t="s">
        <v>29</v>
      </c>
      <c r="AZ987" t="s">
        <v>29</v>
      </c>
      <c r="BA987" t="s">
        <v>29</v>
      </c>
      <c r="BB987" t="s">
        <v>29</v>
      </c>
      <c r="BC987" t="s">
        <v>29</v>
      </c>
      <c r="BD987" t="s">
        <v>29</v>
      </c>
      <c r="BE987" t="s">
        <v>29</v>
      </c>
      <c r="BF987" t="s">
        <v>29</v>
      </c>
      <c r="BG987" t="s">
        <v>29</v>
      </c>
      <c r="BH987" t="s">
        <v>29</v>
      </c>
      <c r="BJ987" t="s">
        <v>29</v>
      </c>
      <c r="BK987" t="s">
        <v>29</v>
      </c>
      <c r="BL987" t="s">
        <v>29</v>
      </c>
      <c r="BM987" t="s">
        <v>29</v>
      </c>
      <c r="BN987" t="s">
        <v>29</v>
      </c>
      <c r="BO987" t="s">
        <v>29</v>
      </c>
      <c r="BP987" t="s">
        <v>29</v>
      </c>
      <c r="BQ987" t="s">
        <v>29</v>
      </c>
      <c r="BR987" t="s">
        <v>29</v>
      </c>
      <c r="BS987" t="s">
        <v>29</v>
      </c>
      <c r="BT987" t="s">
        <v>29</v>
      </c>
      <c r="BU987" t="s">
        <v>29</v>
      </c>
      <c r="BV987" t="s">
        <v>29</v>
      </c>
      <c r="BW987" t="s">
        <v>29</v>
      </c>
      <c r="BX987" t="s">
        <v>29</v>
      </c>
      <c r="BY987" t="s">
        <v>29</v>
      </c>
      <c r="BZ987" t="s">
        <v>29</v>
      </c>
      <c r="CA987" t="s">
        <v>29</v>
      </c>
      <c r="CB987" t="s">
        <v>29</v>
      </c>
      <c r="CC987" t="s">
        <v>29</v>
      </c>
      <c r="CD987" t="s">
        <v>29</v>
      </c>
      <c r="CE987" t="s">
        <v>29</v>
      </c>
      <c r="CF987" t="s">
        <v>29</v>
      </c>
      <c r="CG987" t="s">
        <v>29</v>
      </c>
      <c r="CH987" t="s">
        <v>29</v>
      </c>
      <c r="CI987" t="s">
        <v>29</v>
      </c>
    </row>
    <row r="988" spans="1:87" x14ac:dyDescent="0.2">
      <c r="A988" s="55">
        <v>43530</v>
      </c>
      <c r="B988">
        <v>7.74</v>
      </c>
      <c r="C988">
        <v>0.01</v>
      </c>
      <c r="D988">
        <v>0.01</v>
      </c>
      <c r="E988">
        <v>0.01</v>
      </c>
      <c r="F988">
        <v>0.01</v>
      </c>
      <c r="G988">
        <v>0.01</v>
      </c>
      <c r="H988">
        <v>0.01</v>
      </c>
      <c r="I988">
        <v>0.01</v>
      </c>
      <c r="J988">
        <v>0.01</v>
      </c>
      <c r="K988">
        <v>0.01</v>
      </c>
      <c r="L988">
        <v>0.01</v>
      </c>
      <c r="M988">
        <v>0.01</v>
      </c>
      <c r="N988">
        <v>0.01</v>
      </c>
      <c r="O988">
        <v>0.01</v>
      </c>
      <c r="P988">
        <v>0.01</v>
      </c>
      <c r="Q988">
        <v>0.01</v>
      </c>
      <c r="R988">
        <v>0.01</v>
      </c>
      <c r="S988">
        <v>0.01</v>
      </c>
      <c r="T988">
        <v>0.01</v>
      </c>
      <c r="U988">
        <v>0.01</v>
      </c>
      <c r="V988">
        <v>0.01</v>
      </c>
      <c r="W988">
        <v>0.01</v>
      </c>
      <c r="X988">
        <v>0.01</v>
      </c>
      <c r="Y988">
        <v>0.02</v>
      </c>
      <c r="Z988">
        <v>0.01</v>
      </c>
      <c r="AA988">
        <v>0.01</v>
      </c>
      <c r="AB988">
        <v>0.01</v>
      </c>
      <c r="AC988">
        <v>0.01</v>
      </c>
      <c r="AD988">
        <v>0.01</v>
      </c>
      <c r="AE988">
        <v>0.01</v>
      </c>
      <c r="AF988">
        <v>0.01</v>
      </c>
      <c r="AG988">
        <v>0.01</v>
      </c>
      <c r="AH988">
        <v>0.01</v>
      </c>
      <c r="AI988">
        <v>0.01</v>
      </c>
      <c r="AJ988">
        <v>2.81</v>
      </c>
      <c r="AK988">
        <v>21.65</v>
      </c>
      <c r="AL988">
        <v>0.01</v>
      </c>
      <c r="AM988">
        <v>0.01</v>
      </c>
      <c r="AN988">
        <v>0.1</v>
      </c>
      <c r="AO988">
        <v>1.74</v>
      </c>
      <c r="AP988">
        <v>5.17</v>
      </c>
      <c r="AQ988">
        <v>8.66</v>
      </c>
      <c r="AR988" t="s">
        <v>29</v>
      </c>
      <c r="AS988">
        <v>12.47</v>
      </c>
      <c r="AT988" t="s">
        <v>29</v>
      </c>
      <c r="AU988" t="s">
        <v>29</v>
      </c>
      <c r="AV988">
        <v>16.46</v>
      </c>
      <c r="AW988">
        <v>17.260000000000002</v>
      </c>
      <c r="AX988" t="s">
        <v>29</v>
      </c>
      <c r="AY988" t="s">
        <v>29</v>
      </c>
      <c r="AZ988" t="s">
        <v>29</v>
      </c>
      <c r="BA988" t="s">
        <v>29</v>
      </c>
      <c r="BB988" t="s">
        <v>29</v>
      </c>
      <c r="BC988" t="s">
        <v>29</v>
      </c>
      <c r="BD988" t="s">
        <v>29</v>
      </c>
      <c r="BE988" t="s">
        <v>29</v>
      </c>
      <c r="BF988" t="s">
        <v>29</v>
      </c>
      <c r="BG988" t="s">
        <v>29</v>
      </c>
      <c r="BH988" t="s">
        <v>29</v>
      </c>
      <c r="BJ988" t="s">
        <v>29</v>
      </c>
      <c r="BK988" t="s">
        <v>29</v>
      </c>
      <c r="BL988" t="s">
        <v>29</v>
      </c>
      <c r="BM988" t="s">
        <v>29</v>
      </c>
      <c r="BN988" t="s">
        <v>29</v>
      </c>
      <c r="BO988" t="s">
        <v>29</v>
      </c>
      <c r="BP988" t="s">
        <v>29</v>
      </c>
      <c r="BQ988" t="s">
        <v>29</v>
      </c>
      <c r="BR988" t="s">
        <v>29</v>
      </c>
      <c r="BS988" t="s">
        <v>29</v>
      </c>
      <c r="BT988" t="s">
        <v>29</v>
      </c>
      <c r="BU988" t="s">
        <v>29</v>
      </c>
      <c r="BV988" t="s">
        <v>29</v>
      </c>
      <c r="BW988" t="s">
        <v>29</v>
      </c>
      <c r="BX988" t="s">
        <v>29</v>
      </c>
      <c r="BY988" t="s">
        <v>29</v>
      </c>
      <c r="BZ988" t="s">
        <v>29</v>
      </c>
      <c r="CA988" t="s">
        <v>29</v>
      </c>
      <c r="CB988" t="s">
        <v>29</v>
      </c>
      <c r="CC988" t="s">
        <v>29</v>
      </c>
      <c r="CD988" t="s">
        <v>29</v>
      </c>
      <c r="CE988" t="s">
        <v>29</v>
      </c>
      <c r="CF988" t="s">
        <v>29</v>
      </c>
      <c r="CG988" t="s">
        <v>29</v>
      </c>
      <c r="CH988" t="s">
        <v>29</v>
      </c>
      <c r="CI988" t="s">
        <v>29</v>
      </c>
    </row>
    <row r="989" spans="1:87" x14ac:dyDescent="0.2">
      <c r="A989" s="55">
        <v>43531</v>
      </c>
      <c r="B989">
        <v>7.74</v>
      </c>
      <c r="C989">
        <v>0.01</v>
      </c>
      <c r="D989">
        <v>0.01</v>
      </c>
      <c r="E989">
        <v>0.01</v>
      </c>
      <c r="F989">
        <v>0.01</v>
      </c>
      <c r="G989">
        <v>0.01</v>
      </c>
      <c r="H989">
        <v>0.01</v>
      </c>
      <c r="I989">
        <v>0.01</v>
      </c>
      <c r="J989">
        <v>0.01</v>
      </c>
      <c r="K989">
        <v>0.01</v>
      </c>
      <c r="L989">
        <v>0.01</v>
      </c>
      <c r="M989">
        <v>0.01</v>
      </c>
      <c r="N989">
        <v>0.01</v>
      </c>
      <c r="O989">
        <v>0.01</v>
      </c>
      <c r="P989">
        <v>0.01</v>
      </c>
      <c r="Q989">
        <v>0.01</v>
      </c>
      <c r="R989">
        <v>0.01</v>
      </c>
      <c r="S989">
        <v>0.01</v>
      </c>
      <c r="T989">
        <v>0.01</v>
      </c>
      <c r="U989">
        <v>0.01</v>
      </c>
      <c r="V989">
        <v>0.01</v>
      </c>
      <c r="W989">
        <v>0.01</v>
      </c>
      <c r="X989">
        <v>0.01</v>
      </c>
      <c r="Y989">
        <v>0.02</v>
      </c>
      <c r="Z989">
        <v>0.01</v>
      </c>
      <c r="AA989">
        <v>0.01</v>
      </c>
      <c r="AB989">
        <v>0.01</v>
      </c>
      <c r="AC989">
        <v>0.01</v>
      </c>
      <c r="AD989">
        <v>0.01</v>
      </c>
      <c r="AE989">
        <v>0.01</v>
      </c>
      <c r="AF989">
        <v>0.01</v>
      </c>
      <c r="AG989">
        <v>0.01</v>
      </c>
      <c r="AH989">
        <v>0.01</v>
      </c>
      <c r="AI989">
        <v>0.01</v>
      </c>
      <c r="AJ989">
        <v>2.81</v>
      </c>
      <c r="AK989">
        <v>21.65</v>
      </c>
      <c r="AL989">
        <v>0.01</v>
      </c>
      <c r="AM989">
        <v>0.01</v>
      </c>
      <c r="AN989">
        <v>0.13</v>
      </c>
      <c r="AO989">
        <v>2.2000000000000002</v>
      </c>
      <c r="AP989">
        <v>6.12</v>
      </c>
      <c r="AQ989">
        <v>9.8000000000000007</v>
      </c>
      <c r="AR989" t="s">
        <v>29</v>
      </c>
      <c r="AS989">
        <v>13.83</v>
      </c>
      <c r="AT989" t="s">
        <v>29</v>
      </c>
      <c r="AU989" t="s">
        <v>29</v>
      </c>
      <c r="AV989">
        <v>18.100000000000001</v>
      </c>
      <c r="AW989">
        <v>17.260000000000002</v>
      </c>
      <c r="AX989" t="s">
        <v>29</v>
      </c>
      <c r="AY989" t="s">
        <v>29</v>
      </c>
      <c r="AZ989" t="s">
        <v>29</v>
      </c>
      <c r="BA989" t="s">
        <v>29</v>
      </c>
      <c r="BB989" t="s">
        <v>29</v>
      </c>
      <c r="BC989" t="s">
        <v>29</v>
      </c>
      <c r="BD989" t="s">
        <v>29</v>
      </c>
      <c r="BE989" t="s">
        <v>29</v>
      </c>
      <c r="BF989" t="s">
        <v>29</v>
      </c>
      <c r="BG989" t="s">
        <v>29</v>
      </c>
      <c r="BH989" t="s">
        <v>29</v>
      </c>
      <c r="BJ989" t="s">
        <v>29</v>
      </c>
      <c r="BK989" t="s">
        <v>29</v>
      </c>
      <c r="BL989" t="s">
        <v>29</v>
      </c>
      <c r="BM989" t="s">
        <v>29</v>
      </c>
      <c r="BN989" t="s">
        <v>29</v>
      </c>
      <c r="BO989" t="s">
        <v>29</v>
      </c>
      <c r="BP989" t="s">
        <v>29</v>
      </c>
      <c r="BQ989" t="s">
        <v>29</v>
      </c>
      <c r="BR989" t="s">
        <v>29</v>
      </c>
      <c r="BS989" t="s">
        <v>29</v>
      </c>
      <c r="BT989" t="s">
        <v>29</v>
      </c>
      <c r="BU989" t="s">
        <v>29</v>
      </c>
      <c r="BV989" t="s">
        <v>29</v>
      </c>
      <c r="BW989" t="s">
        <v>29</v>
      </c>
      <c r="BX989" t="s">
        <v>29</v>
      </c>
      <c r="BY989" t="s">
        <v>29</v>
      </c>
      <c r="BZ989" t="s">
        <v>29</v>
      </c>
      <c r="CA989" t="s">
        <v>29</v>
      </c>
      <c r="CB989" t="s">
        <v>29</v>
      </c>
      <c r="CC989" t="s">
        <v>29</v>
      </c>
      <c r="CD989" t="s">
        <v>29</v>
      </c>
      <c r="CE989" t="s">
        <v>29</v>
      </c>
      <c r="CF989" t="s">
        <v>29</v>
      </c>
      <c r="CG989" t="s">
        <v>29</v>
      </c>
      <c r="CH989" t="s">
        <v>29</v>
      </c>
      <c r="CI989" t="s">
        <v>29</v>
      </c>
    </row>
    <row r="990" spans="1:87" x14ac:dyDescent="0.2">
      <c r="A990" s="55">
        <v>43532</v>
      </c>
      <c r="B990">
        <v>7.74</v>
      </c>
      <c r="C990">
        <v>0.01</v>
      </c>
      <c r="D990">
        <v>0.01</v>
      </c>
      <c r="E990">
        <v>0.01</v>
      </c>
      <c r="F990">
        <v>0.01</v>
      </c>
      <c r="G990">
        <v>0.01</v>
      </c>
      <c r="H990">
        <v>0.01</v>
      </c>
      <c r="I990">
        <v>0.01</v>
      </c>
      <c r="J990">
        <v>0.01</v>
      </c>
      <c r="K990">
        <v>0.01</v>
      </c>
      <c r="L990">
        <v>0.01</v>
      </c>
      <c r="M990">
        <v>0.01</v>
      </c>
      <c r="N990">
        <v>0.01</v>
      </c>
      <c r="O990">
        <v>0.01</v>
      </c>
      <c r="P990">
        <v>0.01</v>
      </c>
      <c r="Q990">
        <v>0.01</v>
      </c>
      <c r="R990">
        <v>0.01</v>
      </c>
      <c r="S990">
        <v>0.01</v>
      </c>
      <c r="T990">
        <v>0.01</v>
      </c>
      <c r="U990">
        <v>0.01</v>
      </c>
      <c r="V990">
        <v>0.01</v>
      </c>
      <c r="W990">
        <v>0.01</v>
      </c>
      <c r="X990">
        <v>0.01</v>
      </c>
      <c r="Y990">
        <v>0.02</v>
      </c>
      <c r="Z990">
        <v>0.01</v>
      </c>
      <c r="AA990">
        <v>0.01</v>
      </c>
      <c r="AB990">
        <v>0.01</v>
      </c>
      <c r="AC990">
        <v>0.01</v>
      </c>
      <c r="AD990">
        <v>0.01</v>
      </c>
      <c r="AE990">
        <v>0.01</v>
      </c>
      <c r="AF990">
        <v>0.01</v>
      </c>
      <c r="AG990">
        <v>0.01</v>
      </c>
      <c r="AH990">
        <v>0.01</v>
      </c>
      <c r="AI990">
        <v>0.01</v>
      </c>
      <c r="AJ990">
        <v>2.81</v>
      </c>
      <c r="AK990">
        <v>21.65</v>
      </c>
      <c r="AL990">
        <v>0.01</v>
      </c>
      <c r="AM990">
        <v>0.01</v>
      </c>
      <c r="AN990">
        <v>0.08</v>
      </c>
      <c r="AO990">
        <v>2.1</v>
      </c>
      <c r="AP990">
        <v>6.24</v>
      </c>
      <c r="AQ990">
        <v>10.49</v>
      </c>
      <c r="AR990" t="s">
        <v>29</v>
      </c>
      <c r="AS990">
        <v>15.09</v>
      </c>
      <c r="AT990" t="s">
        <v>29</v>
      </c>
      <c r="AU990" t="s">
        <v>29</v>
      </c>
      <c r="AV990">
        <v>18.100000000000001</v>
      </c>
      <c r="AW990">
        <v>17.260000000000002</v>
      </c>
      <c r="AX990" t="s">
        <v>29</v>
      </c>
      <c r="AY990" t="s">
        <v>29</v>
      </c>
      <c r="AZ990" t="s">
        <v>29</v>
      </c>
      <c r="BA990" t="s">
        <v>29</v>
      </c>
      <c r="BB990" t="s">
        <v>29</v>
      </c>
      <c r="BC990" t="s">
        <v>29</v>
      </c>
      <c r="BD990" t="s">
        <v>29</v>
      </c>
      <c r="BE990" t="s">
        <v>29</v>
      </c>
      <c r="BF990" t="s">
        <v>29</v>
      </c>
      <c r="BG990" t="s">
        <v>29</v>
      </c>
      <c r="BH990" t="s">
        <v>29</v>
      </c>
      <c r="BJ990" t="s">
        <v>29</v>
      </c>
      <c r="BK990" t="s">
        <v>29</v>
      </c>
      <c r="BL990" t="s">
        <v>29</v>
      </c>
      <c r="BM990" t="s">
        <v>29</v>
      </c>
      <c r="BN990" t="s">
        <v>29</v>
      </c>
      <c r="BO990" t="s">
        <v>29</v>
      </c>
      <c r="BP990" t="s">
        <v>29</v>
      </c>
      <c r="BQ990" t="s">
        <v>29</v>
      </c>
      <c r="BR990" t="s">
        <v>29</v>
      </c>
      <c r="BS990" t="s">
        <v>29</v>
      </c>
      <c r="BT990" t="s">
        <v>29</v>
      </c>
      <c r="BU990" t="s">
        <v>29</v>
      </c>
      <c r="BV990" t="s">
        <v>29</v>
      </c>
      <c r="BW990" t="s">
        <v>29</v>
      </c>
      <c r="BX990" t="s">
        <v>29</v>
      </c>
      <c r="BY990" t="s">
        <v>29</v>
      </c>
      <c r="BZ990" t="s">
        <v>29</v>
      </c>
      <c r="CA990" t="s">
        <v>29</v>
      </c>
      <c r="CB990" t="s">
        <v>29</v>
      </c>
      <c r="CC990" t="s">
        <v>29</v>
      </c>
      <c r="CD990" t="s">
        <v>29</v>
      </c>
      <c r="CE990" t="s">
        <v>29</v>
      </c>
      <c r="CF990" t="s">
        <v>29</v>
      </c>
      <c r="CG990" t="s">
        <v>29</v>
      </c>
      <c r="CH990" t="s">
        <v>29</v>
      </c>
      <c r="CI990" t="s">
        <v>29</v>
      </c>
    </row>
    <row r="991" spans="1:87" x14ac:dyDescent="0.2">
      <c r="A991" s="55">
        <v>43535</v>
      </c>
      <c r="B991">
        <v>7.74</v>
      </c>
      <c r="C991">
        <v>0.01</v>
      </c>
      <c r="D991">
        <v>0.01</v>
      </c>
      <c r="E991">
        <v>0.01</v>
      </c>
      <c r="F991">
        <v>0.01</v>
      </c>
      <c r="G991">
        <v>0.01</v>
      </c>
      <c r="H991">
        <v>0.01</v>
      </c>
      <c r="I991">
        <v>0.01</v>
      </c>
      <c r="J991">
        <v>0.01</v>
      </c>
      <c r="K991">
        <v>0.01</v>
      </c>
      <c r="L991">
        <v>0.01</v>
      </c>
      <c r="M991">
        <v>0.01</v>
      </c>
      <c r="N991">
        <v>0.01</v>
      </c>
      <c r="O991">
        <v>0.01</v>
      </c>
      <c r="P991">
        <v>0.01</v>
      </c>
      <c r="Q991">
        <v>0.01</v>
      </c>
      <c r="R991">
        <v>0.01</v>
      </c>
      <c r="S991">
        <v>0.01</v>
      </c>
      <c r="T991">
        <v>0.01</v>
      </c>
      <c r="U991">
        <v>0.01</v>
      </c>
      <c r="V991">
        <v>0.01</v>
      </c>
      <c r="W991">
        <v>0.01</v>
      </c>
      <c r="X991">
        <v>0.01</v>
      </c>
      <c r="Y991">
        <v>0.02</v>
      </c>
      <c r="Z991">
        <v>0.01</v>
      </c>
      <c r="AA991">
        <v>0.01</v>
      </c>
      <c r="AB991">
        <v>0.01</v>
      </c>
      <c r="AC991">
        <v>0.01</v>
      </c>
      <c r="AD991">
        <v>0.01</v>
      </c>
      <c r="AE991">
        <v>0.01</v>
      </c>
      <c r="AF991">
        <v>0.01</v>
      </c>
      <c r="AG991">
        <v>0.01</v>
      </c>
      <c r="AH991">
        <v>0.01</v>
      </c>
      <c r="AI991">
        <v>0.01</v>
      </c>
      <c r="AJ991">
        <v>2.81</v>
      </c>
      <c r="AK991">
        <v>21.65</v>
      </c>
      <c r="AL991">
        <v>0.01</v>
      </c>
      <c r="AM991">
        <v>0.01</v>
      </c>
      <c r="AN991">
        <v>0.02</v>
      </c>
      <c r="AO991">
        <v>1.21</v>
      </c>
      <c r="AP991">
        <v>4.7</v>
      </c>
      <c r="AQ991">
        <v>7.94</v>
      </c>
      <c r="AR991" t="s">
        <v>29</v>
      </c>
      <c r="AS991">
        <v>11.8</v>
      </c>
      <c r="AT991" t="s">
        <v>29</v>
      </c>
      <c r="AU991" t="s">
        <v>29</v>
      </c>
      <c r="AV991">
        <v>17.48</v>
      </c>
      <c r="AW991">
        <v>17.260000000000002</v>
      </c>
      <c r="AX991" t="s">
        <v>29</v>
      </c>
      <c r="AY991" t="s">
        <v>29</v>
      </c>
      <c r="AZ991" t="s">
        <v>29</v>
      </c>
      <c r="BA991" t="s">
        <v>29</v>
      </c>
      <c r="BB991" t="s">
        <v>29</v>
      </c>
      <c r="BC991" t="s">
        <v>29</v>
      </c>
      <c r="BD991" t="s">
        <v>29</v>
      </c>
      <c r="BE991" t="s">
        <v>29</v>
      </c>
      <c r="BF991" t="s">
        <v>29</v>
      </c>
      <c r="BG991" t="s">
        <v>29</v>
      </c>
      <c r="BH991" t="s">
        <v>29</v>
      </c>
      <c r="BJ991" t="s">
        <v>29</v>
      </c>
      <c r="BK991" t="s">
        <v>29</v>
      </c>
      <c r="BL991" t="s">
        <v>29</v>
      </c>
      <c r="BM991" t="s">
        <v>29</v>
      </c>
      <c r="BN991" t="s">
        <v>29</v>
      </c>
      <c r="BO991" t="s">
        <v>29</v>
      </c>
      <c r="BP991" t="s">
        <v>29</v>
      </c>
      <c r="BQ991" t="s">
        <v>29</v>
      </c>
      <c r="BR991" t="s">
        <v>29</v>
      </c>
      <c r="BS991" t="s">
        <v>29</v>
      </c>
      <c r="BT991" t="s">
        <v>29</v>
      </c>
      <c r="BU991" t="s">
        <v>29</v>
      </c>
      <c r="BV991" t="s">
        <v>29</v>
      </c>
      <c r="BW991" t="s">
        <v>29</v>
      </c>
      <c r="BX991" t="s">
        <v>29</v>
      </c>
      <c r="BY991" t="s">
        <v>29</v>
      </c>
      <c r="BZ991" t="s">
        <v>29</v>
      </c>
      <c r="CA991" t="s">
        <v>29</v>
      </c>
      <c r="CB991" t="s">
        <v>29</v>
      </c>
      <c r="CC991" t="s">
        <v>29</v>
      </c>
      <c r="CD991" t="s">
        <v>29</v>
      </c>
      <c r="CE991" t="s">
        <v>29</v>
      </c>
      <c r="CF991" t="s">
        <v>29</v>
      </c>
      <c r="CG991" t="s">
        <v>29</v>
      </c>
      <c r="CH991" t="s">
        <v>29</v>
      </c>
      <c r="CI991" t="s">
        <v>29</v>
      </c>
    </row>
    <row r="992" spans="1:87" x14ac:dyDescent="0.2">
      <c r="A992" s="55">
        <v>43536</v>
      </c>
      <c r="B992">
        <v>7.74</v>
      </c>
      <c r="C992">
        <v>0.01</v>
      </c>
      <c r="D992">
        <v>0.01</v>
      </c>
      <c r="E992">
        <v>0.01</v>
      </c>
      <c r="F992">
        <v>0.01</v>
      </c>
      <c r="G992">
        <v>0.01</v>
      </c>
      <c r="H992">
        <v>0.01</v>
      </c>
      <c r="I992">
        <v>0.01</v>
      </c>
      <c r="J992">
        <v>0.01</v>
      </c>
      <c r="K992">
        <v>0.01</v>
      </c>
      <c r="L992">
        <v>0.01</v>
      </c>
      <c r="M992">
        <v>0.01</v>
      </c>
      <c r="N992">
        <v>0.01</v>
      </c>
      <c r="O992">
        <v>0.01</v>
      </c>
      <c r="P992">
        <v>0.01</v>
      </c>
      <c r="Q992">
        <v>0.01</v>
      </c>
      <c r="R992">
        <v>0.01</v>
      </c>
      <c r="S992">
        <v>0.01</v>
      </c>
      <c r="T992">
        <v>0.01</v>
      </c>
      <c r="U992">
        <v>0.01</v>
      </c>
      <c r="V992">
        <v>0.01</v>
      </c>
      <c r="W992">
        <v>0.01</v>
      </c>
      <c r="X992">
        <v>0.01</v>
      </c>
      <c r="Y992">
        <v>0.02</v>
      </c>
      <c r="Z992">
        <v>0.01</v>
      </c>
      <c r="AA992">
        <v>0.01</v>
      </c>
      <c r="AB992">
        <v>0.01</v>
      </c>
      <c r="AC992">
        <v>0.01</v>
      </c>
      <c r="AD992">
        <v>0.01</v>
      </c>
      <c r="AE992">
        <v>0.01</v>
      </c>
      <c r="AF992">
        <v>0.01</v>
      </c>
      <c r="AG992">
        <v>0.01</v>
      </c>
      <c r="AH992">
        <v>0.01</v>
      </c>
      <c r="AI992">
        <v>0.01</v>
      </c>
      <c r="AJ992">
        <v>2.81</v>
      </c>
      <c r="AK992">
        <v>21.65</v>
      </c>
      <c r="AL992">
        <v>0.01</v>
      </c>
      <c r="AM992">
        <v>0.01</v>
      </c>
      <c r="AN992">
        <v>0.02</v>
      </c>
      <c r="AO992">
        <v>0.98</v>
      </c>
      <c r="AP992">
        <v>4.28</v>
      </c>
      <c r="AQ992">
        <v>7.34</v>
      </c>
      <c r="AR992" t="s">
        <v>29</v>
      </c>
      <c r="AS992">
        <v>10.9</v>
      </c>
      <c r="AT992" t="s">
        <v>29</v>
      </c>
      <c r="AU992" t="s">
        <v>29</v>
      </c>
      <c r="AV992">
        <v>17.48</v>
      </c>
      <c r="AW992">
        <v>17.260000000000002</v>
      </c>
      <c r="AX992" t="s">
        <v>29</v>
      </c>
      <c r="AY992" t="s">
        <v>29</v>
      </c>
      <c r="AZ992" t="s">
        <v>29</v>
      </c>
      <c r="BA992" t="s">
        <v>29</v>
      </c>
      <c r="BB992" t="s">
        <v>29</v>
      </c>
      <c r="BC992" t="s">
        <v>29</v>
      </c>
      <c r="BD992" t="s">
        <v>29</v>
      </c>
      <c r="BE992" t="s">
        <v>29</v>
      </c>
      <c r="BF992" t="s">
        <v>29</v>
      </c>
      <c r="BG992" t="s">
        <v>29</v>
      </c>
      <c r="BH992" t="s">
        <v>29</v>
      </c>
      <c r="BJ992" t="s">
        <v>29</v>
      </c>
      <c r="BK992" t="s">
        <v>29</v>
      </c>
      <c r="BL992" t="s">
        <v>29</v>
      </c>
      <c r="BM992" t="s">
        <v>29</v>
      </c>
      <c r="BN992" t="s">
        <v>29</v>
      </c>
      <c r="BO992" t="s">
        <v>29</v>
      </c>
      <c r="BP992" t="s">
        <v>29</v>
      </c>
      <c r="BQ992" t="s">
        <v>29</v>
      </c>
      <c r="BR992" t="s">
        <v>29</v>
      </c>
      <c r="BS992" t="s">
        <v>29</v>
      </c>
      <c r="BT992" t="s">
        <v>29</v>
      </c>
      <c r="BU992" t="s">
        <v>29</v>
      </c>
      <c r="BV992" t="s">
        <v>29</v>
      </c>
      <c r="BW992" t="s">
        <v>29</v>
      </c>
      <c r="BX992" t="s">
        <v>29</v>
      </c>
      <c r="BY992" t="s">
        <v>29</v>
      </c>
      <c r="BZ992" t="s">
        <v>29</v>
      </c>
      <c r="CA992" t="s">
        <v>29</v>
      </c>
      <c r="CB992" t="s">
        <v>29</v>
      </c>
      <c r="CC992" t="s">
        <v>29</v>
      </c>
      <c r="CD992" t="s">
        <v>29</v>
      </c>
      <c r="CE992" t="s">
        <v>29</v>
      </c>
      <c r="CF992" t="s">
        <v>29</v>
      </c>
      <c r="CG992" t="s">
        <v>29</v>
      </c>
      <c r="CH992" t="s">
        <v>29</v>
      </c>
      <c r="CI992" t="s">
        <v>29</v>
      </c>
    </row>
    <row r="993" spans="1:87" x14ac:dyDescent="0.2">
      <c r="A993" s="55">
        <v>43537</v>
      </c>
      <c r="B993">
        <v>7.74</v>
      </c>
      <c r="C993">
        <v>0.01</v>
      </c>
      <c r="D993">
        <v>0.01</v>
      </c>
      <c r="E993">
        <v>0.01</v>
      </c>
      <c r="F993">
        <v>0.01</v>
      </c>
      <c r="G993">
        <v>0.01</v>
      </c>
      <c r="H993">
        <v>0.01</v>
      </c>
      <c r="I993">
        <v>0.01</v>
      </c>
      <c r="J993">
        <v>0.01</v>
      </c>
      <c r="K993">
        <v>0.01</v>
      </c>
      <c r="L993">
        <v>0.01</v>
      </c>
      <c r="M993">
        <v>0.01</v>
      </c>
      <c r="N993">
        <v>0.01</v>
      </c>
      <c r="O993">
        <v>0.01</v>
      </c>
      <c r="P993">
        <v>0.01</v>
      </c>
      <c r="Q993">
        <v>0.01</v>
      </c>
      <c r="R993">
        <v>0.01</v>
      </c>
      <c r="S993">
        <v>0.01</v>
      </c>
      <c r="T993">
        <v>0.01</v>
      </c>
      <c r="U993">
        <v>0.01</v>
      </c>
      <c r="V993">
        <v>0.01</v>
      </c>
      <c r="W993">
        <v>0.01</v>
      </c>
      <c r="X993">
        <v>0.01</v>
      </c>
      <c r="Y993">
        <v>0.02</v>
      </c>
      <c r="Z993">
        <v>0.01</v>
      </c>
      <c r="AA993">
        <v>0.01</v>
      </c>
      <c r="AB993">
        <v>0.01</v>
      </c>
      <c r="AC993">
        <v>0.01</v>
      </c>
      <c r="AD993">
        <v>0.01</v>
      </c>
      <c r="AE993">
        <v>0.01</v>
      </c>
      <c r="AF993">
        <v>0.01</v>
      </c>
      <c r="AG993">
        <v>0.01</v>
      </c>
      <c r="AH993">
        <v>0.01</v>
      </c>
      <c r="AI993">
        <v>0.01</v>
      </c>
      <c r="AJ993">
        <v>2.81</v>
      </c>
      <c r="AK993">
        <v>21.65</v>
      </c>
      <c r="AL993">
        <v>0.01</v>
      </c>
      <c r="AM993">
        <v>0.01</v>
      </c>
      <c r="AN993">
        <v>0.01</v>
      </c>
      <c r="AO993">
        <v>0.75</v>
      </c>
      <c r="AP993">
        <v>3.62</v>
      </c>
      <c r="AQ993">
        <v>6.6</v>
      </c>
      <c r="AR993" t="s">
        <v>29</v>
      </c>
      <c r="AS993">
        <v>10.15</v>
      </c>
      <c r="AT993" t="s">
        <v>29</v>
      </c>
      <c r="AU993" t="s">
        <v>29</v>
      </c>
      <c r="AV993">
        <v>14.45</v>
      </c>
      <c r="AW993">
        <v>17.260000000000002</v>
      </c>
      <c r="AX993" t="s">
        <v>29</v>
      </c>
      <c r="AY993" t="s">
        <v>29</v>
      </c>
      <c r="AZ993" t="s">
        <v>29</v>
      </c>
      <c r="BA993" t="s">
        <v>29</v>
      </c>
      <c r="BB993" t="s">
        <v>29</v>
      </c>
      <c r="BC993" t="s">
        <v>29</v>
      </c>
      <c r="BD993" t="s">
        <v>29</v>
      </c>
      <c r="BE993" t="s">
        <v>29</v>
      </c>
      <c r="BF993" t="s">
        <v>29</v>
      </c>
      <c r="BG993" t="s">
        <v>29</v>
      </c>
      <c r="BH993" t="s">
        <v>29</v>
      </c>
      <c r="BJ993" t="s">
        <v>29</v>
      </c>
      <c r="BK993" t="s">
        <v>29</v>
      </c>
      <c r="BL993" t="s">
        <v>29</v>
      </c>
      <c r="BM993" t="s">
        <v>29</v>
      </c>
      <c r="BN993" t="s">
        <v>29</v>
      </c>
      <c r="BO993" t="s">
        <v>29</v>
      </c>
      <c r="BP993" t="s">
        <v>29</v>
      </c>
      <c r="BQ993" t="s">
        <v>29</v>
      </c>
      <c r="BR993" t="s">
        <v>29</v>
      </c>
      <c r="BS993" t="s">
        <v>29</v>
      </c>
      <c r="BT993" t="s">
        <v>29</v>
      </c>
      <c r="BU993" t="s">
        <v>29</v>
      </c>
      <c r="BV993" t="s">
        <v>29</v>
      </c>
      <c r="BW993" t="s">
        <v>29</v>
      </c>
      <c r="BX993" t="s">
        <v>29</v>
      </c>
      <c r="BY993" t="s">
        <v>29</v>
      </c>
      <c r="BZ993" t="s">
        <v>29</v>
      </c>
      <c r="CA993" t="s">
        <v>29</v>
      </c>
      <c r="CB993" t="s">
        <v>29</v>
      </c>
      <c r="CC993" t="s">
        <v>29</v>
      </c>
      <c r="CD993" t="s">
        <v>29</v>
      </c>
      <c r="CE993" t="s">
        <v>29</v>
      </c>
      <c r="CF993" t="s">
        <v>29</v>
      </c>
      <c r="CG993" t="s">
        <v>29</v>
      </c>
      <c r="CH993" t="s">
        <v>29</v>
      </c>
      <c r="CI993" t="s">
        <v>29</v>
      </c>
    </row>
    <row r="994" spans="1:87" x14ac:dyDescent="0.2">
      <c r="A994" s="55">
        <v>43538</v>
      </c>
      <c r="B994">
        <v>7.74</v>
      </c>
      <c r="C994">
        <v>0.01</v>
      </c>
      <c r="D994">
        <v>0.01</v>
      </c>
      <c r="E994">
        <v>0.01</v>
      </c>
      <c r="F994">
        <v>0.01</v>
      </c>
      <c r="G994">
        <v>0.01</v>
      </c>
      <c r="H994">
        <v>0.01</v>
      </c>
      <c r="I994">
        <v>0.01</v>
      </c>
      <c r="J994">
        <v>0.01</v>
      </c>
      <c r="K994">
        <v>0.01</v>
      </c>
      <c r="L994">
        <v>0.01</v>
      </c>
      <c r="M994">
        <v>0.01</v>
      </c>
      <c r="N994">
        <v>0.01</v>
      </c>
      <c r="O994">
        <v>0.01</v>
      </c>
      <c r="P994">
        <v>0.01</v>
      </c>
      <c r="Q994">
        <v>0.01</v>
      </c>
      <c r="R994">
        <v>0.01</v>
      </c>
      <c r="S994">
        <v>0.01</v>
      </c>
      <c r="T994">
        <v>0.01</v>
      </c>
      <c r="U994">
        <v>0.01</v>
      </c>
      <c r="V994">
        <v>0.01</v>
      </c>
      <c r="W994">
        <v>0.01</v>
      </c>
      <c r="X994">
        <v>0.01</v>
      </c>
      <c r="Y994">
        <v>0.02</v>
      </c>
      <c r="Z994">
        <v>0.01</v>
      </c>
      <c r="AA994">
        <v>0.01</v>
      </c>
      <c r="AB994">
        <v>0.01</v>
      </c>
      <c r="AC994">
        <v>0.01</v>
      </c>
      <c r="AD994">
        <v>0.01</v>
      </c>
      <c r="AE994">
        <v>0.01</v>
      </c>
      <c r="AF994">
        <v>0.01</v>
      </c>
      <c r="AG994">
        <v>0.01</v>
      </c>
      <c r="AH994">
        <v>0.01</v>
      </c>
      <c r="AI994">
        <v>0.01</v>
      </c>
      <c r="AJ994">
        <v>2.81</v>
      </c>
      <c r="AK994">
        <v>21.65</v>
      </c>
      <c r="AL994">
        <v>0.01</v>
      </c>
      <c r="AM994">
        <v>0.01</v>
      </c>
      <c r="AN994">
        <v>0.01</v>
      </c>
      <c r="AO994">
        <v>0.74</v>
      </c>
      <c r="AP994">
        <v>3.7</v>
      </c>
      <c r="AQ994">
        <v>6.68</v>
      </c>
      <c r="AR994" t="s">
        <v>29</v>
      </c>
      <c r="AS994">
        <v>10.26</v>
      </c>
      <c r="AT994" t="s">
        <v>29</v>
      </c>
      <c r="AU994" t="s">
        <v>29</v>
      </c>
      <c r="AV994">
        <v>14.45</v>
      </c>
      <c r="AW994">
        <v>17.260000000000002</v>
      </c>
      <c r="AX994" t="s">
        <v>29</v>
      </c>
      <c r="AY994" t="s">
        <v>29</v>
      </c>
      <c r="AZ994" t="s">
        <v>29</v>
      </c>
      <c r="BA994" t="s">
        <v>29</v>
      </c>
      <c r="BB994" t="s">
        <v>29</v>
      </c>
      <c r="BC994" t="s">
        <v>29</v>
      </c>
      <c r="BD994" t="s">
        <v>29</v>
      </c>
      <c r="BE994" t="s">
        <v>29</v>
      </c>
      <c r="BF994" t="s">
        <v>29</v>
      </c>
      <c r="BG994" t="s">
        <v>29</v>
      </c>
      <c r="BH994" t="s">
        <v>29</v>
      </c>
      <c r="BJ994" t="s">
        <v>29</v>
      </c>
      <c r="BK994">
        <v>69.97</v>
      </c>
      <c r="BL994" t="s">
        <v>29</v>
      </c>
      <c r="BM994" t="s">
        <v>29</v>
      </c>
      <c r="BN994" t="s">
        <v>29</v>
      </c>
      <c r="BO994" t="s">
        <v>29</v>
      </c>
      <c r="BP994" t="s">
        <v>29</v>
      </c>
      <c r="BQ994" t="s">
        <v>29</v>
      </c>
      <c r="BR994" t="s">
        <v>29</v>
      </c>
      <c r="BS994" t="s">
        <v>29</v>
      </c>
      <c r="BT994" t="s">
        <v>29</v>
      </c>
      <c r="BU994" t="s">
        <v>29</v>
      </c>
      <c r="BV994" t="s">
        <v>29</v>
      </c>
      <c r="BW994" t="s">
        <v>29</v>
      </c>
      <c r="BX994" t="s">
        <v>29</v>
      </c>
      <c r="BY994" t="s">
        <v>29</v>
      </c>
      <c r="BZ994" t="s">
        <v>29</v>
      </c>
      <c r="CA994" t="s">
        <v>29</v>
      </c>
      <c r="CB994" t="s">
        <v>29</v>
      </c>
      <c r="CC994" t="s">
        <v>29</v>
      </c>
      <c r="CD994" t="s">
        <v>29</v>
      </c>
      <c r="CE994" t="s">
        <v>29</v>
      </c>
      <c r="CF994" t="s">
        <v>29</v>
      </c>
      <c r="CG994" t="s">
        <v>29</v>
      </c>
      <c r="CH994" t="s">
        <v>29</v>
      </c>
      <c r="CI994" t="s">
        <v>29</v>
      </c>
    </row>
    <row r="995" spans="1:87" x14ac:dyDescent="0.2">
      <c r="A995" s="55">
        <v>43539</v>
      </c>
      <c r="B995">
        <v>7.74</v>
      </c>
      <c r="C995">
        <v>0.01</v>
      </c>
      <c r="D995">
        <v>0.01</v>
      </c>
      <c r="E995">
        <v>0.01</v>
      </c>
      <c r="F995">
        <v>0.01</v>
      </c>
      <c r="G995">
        <v>0.01</v>
      </c>
      <c r="H995">
        <v>0.01</v>
      </c>
      <c r="I995">
        <v>0.01</v>
      </c>
      <c r="J995">
        <v>0.01</v>
      </c>
      <c r="K995">
        <v>0.01</v>
      </c>
      <c r="L995">
        <v>0.01</v>
      </c>
      <c r="M995">
        <v>0.01</v>
      </c>
      <c r="N995">
        <v>0.01</v>
      </c>
      <c r="O995">
        <v>0.01</v>
      </c>
      <c r="P995">
        <v>0.01</v>
      </c>
      <c r="Q995">
        <v>0.01</v>
      </c>
      <c r="R995">
        <v>0.01</v>
      </c>
      <c r="S995">
        <v>0.01</v>
      </c>
      <c r="T995">
        <v>0.01</v>
      </c>
      <c r="U995">
        <v>0.01</v>
      </c>
      <c r="V995">
        <v>0.01</v>
      </c>
      <c r="W995">
        <v>0.01</v>
      </c>
      <c r="X995">
        <v>0.01</v>
      </c>
      <c r="Y995">
        <v>0.02</v>
      </c>
      <c r="Z995">
        <v>0.01</v>
      </c>
      <c r="AA995">
        <v>0.01</v>
      </c>
      <c r="AB995">
        <v>0.01</v>
      </c>
      <c r="AC995">
        <v>0.01</v>
      </c>
      <c r="AD995">
        <v>0.01</v>
      </c>
      <c r="AE995">
        <v>0.01</v>
      </c>
      <c r="AF995">
        <v>0.01</v>
      </c>
      <c r="AG995">
        <v>0.01</v>
      </c>
      <c r="AH995">
        <v>0.01</v>
      </c>
      <c r="AI995">
        <v>0.01</v>
      </c>
      <c r="AJ995">
        <v>2.81</v>
      </c>
      <c r="AK995">
        <v>21.65</v>
      </c>
      <c r="AL995">
        <v>0.01</v>
      </c>
      <c r="AM995">
        <v>0.01</v>
      </c>
      <c r="AN995">
        <v>0.01</v>
      </c>
      <c r="AO995">
        <v>0.59</v>
      </c>
      <c r="AP995">
        <v>3.26</v>
      </c>
      <c r="AQ995">
        <v>6.16</v>
      </c>
      <c r="AR995" t="s">
        <v>29</v>
      </c>
      <c r="AS995">
        <v>9.7200000000000006</v>
      </c>
      <c r="AT995" t="s">
        <v>29</v>
      </c>
      <c r="AU995" t="s">
        <v>29</v>
      </c>
      <c r="AV995">
        <v>13.52</v>
      </c>
      <c r="AW995">
        <v>14.29</v>
      </c>
      <c r="AX995" t="s">
        <v>29</v>
      </c>
      <c r="AY995" t="s">
        <v>29</v>
      </c>
      <c r="AZ995" t="s">
        <v>29</v>
      </c>
      <c r="BA995" t="s">
        <v>29</v>
      </c>
      <c r="BB995" t="s">
        <v>29</v>
      </c>
      <c r="BC995" t="s">
        <v>29</v>
      </c>
      <c r="BD995" t="s">
        <v>29</v>
      </c>
      <c r="BE995" t="s">
        <v>29</v>
      </c>
      <c r="BF995" t="s">
        <v>29</v>
      </c>
      <c r="BG995" t="s">
        <v>29</v>
      </c>
      <c r="BH995" t="s">
        <v>29</v>
      </c>
      <c r="BJ995" t="s">
        <v>29</v>
      </c>
      <c r="BK995">
        <v>69.97</v>
      </c>
      <c r="BL995" t="s">
        <v>29</v>
      </c>
      <c r="BM995" t="s">
        <v>29</v>
      </c>
      <c r="BN995" t="s">
        <v>29</v>
      </c>
      <c r="BO995" t="s">
        <v>29</v>
      </c>
      <c r="BP995" t="s">
        <v>29</v>
      </c>
      <c r="BQ995" t="s">
        <v>29</v>
      </c>
      <c r="BR995" t="s">
        <v>29</v>
      </c>
      <c r="BS995" t="s">
        <v>29</v>
      </c>
      <c r="BT995" t="s">
        <v>29</v>
      </c>
      <c r="BU995" t="s">
        <v>29</v>
      </c>
      <c r="BV995" t="s">
        <v>29</v>
      </c>
      <c r="BW995" t="s">
        <v>29</v>
      </c>
      <c r="BX995" t="s">
        <v>29</v>
      </c>
      <c r="BY995" t="s">
        <v>29</v>
      </c>
      <c r="BZ995" t="s">
        <v>29</v>
      </c>
      <c r="CA995" t="s">
        <v>29</v>
      </c>
      <c r="CB995" t="s">
        <v>29</v>
      </c>
      <c r="CC995" t="s">
        <v>29</v>
      </c>
      <c r="CD995" t="s">
        <v>29</v>
      </c>
      <c r="CE995" t="s">
        <v>29</v>
      </c>
      <c r="CF995" t="s">
        <v>29</v>
      </c>
      <c r="CG995" t="s">
        <v>29</v>
      </c>
      <c r="CH995" t="s">
        <v>29</v>
      </c>
      <c r="CI995" t="s">
        <v>29</v>
      </c>
    </row>
    <row r="996" spans="1:87" x14ac:dyDescent="0.2">
      <c r="A996" s="55">
        <v>43542</v>
      </c>
      <c r="B996">
        <v>7.74</v>
      </c>
      <c r="C996">
        <v>0.01</v>
      </c>
      <c r="D996">
        <v>0.01</v>
      </c>
      <c r="E996">
        <v>0.01</v>
      </c>
      <c r="F996">
        <v>0.01</v>
      </c>
      <c r="G996">
        <v>0.01</v>
      </c>
      <c r="H996">
        <v>0.01</v>
      </c>
      <c r="I996">
        <v>0.01</v>
      </c>
      <c r="J996">
        <v>0.01</v>
      </c>
      <c r="K996">
        <v>0.01</v>
      </c>
      <c r="L996">
        <v>0.01</v>
      </c>
      <c r="M996">
        <v>0.01</v>
      </c>
      <c r="N996">
        <v>0.01</v>
      </c>
      <c r="O996">
        <v>0.01</v>
      </c>
      <c r="P996">
        <v>0.01</v>
      </c>
      <c r="Q996">
        <v>0.01</v>
      </c>
      <c r="R996">
        <v>0.01</v>
      </c>
      <c r="S996">
        <v>0.01</v>
      </c>
      <c r="T996">
        <v>0.01</v>
      </c>
      <c r="U996">
        <v>0.01</v>
      </c>
      <c r="V996">
        <v>0.01</v>
      </c>
      <c r="W996">
        <v>0.01</v>
      </c>
      <c r="X996">
        <v>0.01</v>
      </c>
      <c r="Y996">
        <v>0.02</v>
      </c>
      <c r="Z996">
        <v>0.01</v>
      </c>
      <c r="AA996">
        <v>0.01</v>
      </c>
      <c r="AB996">
        <v>0.01</v>
      </c>
      <c r="AC996">
        <v>0.01</v>
      </c>
      <c r="AD996">
        <v>0.01</v>
      </c>
      <c r="AE996">
        <v>0.01</v>
      </c>
      <c r="AF996">
        <v>0.01</v>
      </c>
      <c r="AG996">
        <v>0.01</v>
      </c>
      <c r="AH996">
        <v>0.01</v>
      </c>
      <c r="AI996">
        <v>0.01</v>
      </c>
      <c r="AJ996">
        <v>2.81</v>
      </c>
      <c r="AK996">
        <v>21.65</v>
      </c>
      <c r="AL996">
        <v>0.01</v>
      </c>
      <c r="AM996">
        <v>0.01</v>
      </c>
      <c r="AN996">
        <v>0.01</v>
      </c>
      <c r="AO996">
        <v>0.47</v>
      </c>
      <c r="AP996">
        <v>3.16</v>
      </c>
      <c r="AQ996">
        <v>5.74</v>
      </c>
      <c r="AR996" t="s">
        <v>29</v>
      </c>
      <c r="AS996">
        <v>9.24</v>
      </c>
      <c r="AT996" t="s">
        <v>29</v>
      </c>
      <c r="AU996" t="s">
        <v>29</v>
      </c>
      <c r="AV996">
        <v>13.49</v>
      </c>
      <c r="AW996">
        <v>13.87</v>
      </c>
      <c r="AX996" t="s">
        <v>29</v>
      </c>
      <c r="AY996" t="s">
        <v>29</v>
      </c>
      <c r="AZ996" t="s">
        <v>29</v>
      </c>
      <c r="BA996" t="s">
        <v>29</v>
      </c>
      <c r="BB996" t="s">
        <v>29</v>
      </c>
      <c r="BC996" t="s">
        <v>29</v>
      </c>
      <c r="BD996" t="s">
        <v>29</v>
      </c>
      <c r="BE996" t="s">
        <v>29</v>
      </c>
      <c r="BF996" t="s">
        <v>29</v>
      </c>
      <c r="BG996" t="s">
        <v>29</v>
      </c>
      <c r="BH996" t="s">
        <v>29</v>
      </c>
      <c r="BJ996" t="s">
        <v>29</v>
      </c>
      <c r="BK996">
        <v>67.61</v>
      </c>
      <c r="BL996" t="s">
        <v>29</v>
      </c>
      <c r="BM996" t="s">
        <v>29</v>
      </c>
      <c r="BN996" t="s">
        <v>29</v>
      </c>
      <c r="BO996" t="s">
        <v>29</v>
      </c>
      <c r="BP996" t="s">
        <v>29</v>
      </c>
      <c r="BQ996" t="s">
        <v>29</v>
      </c>
      <c r="BR996" t="s">
        <v>29</v>
      </c>
      <c r="BS996" t="s">
        <v>29</v>
      </c>
      <c r="BT996" t="s">
        <v>29</v>
      </c>
      <c r="BU996" t="s">
        <v>29</v>
      </c>
      <c r="BV996" t="s">
        <v>29</v>
      </c>
      <c r="BW996" t="s">
        <v>29</v>
      </c>
      <c r="BX996" t="s">
        <v>29</v>
      </c>
      <c r="BY996" t="s">
        <v>29</v>
      </c>
      <c r="BZ996" t="s">
        <v>29</v>
      </c>
      <c r="CA996" t="s">
        <v>29</v>
      </c>
      <c r="CB996" t="s">
        <v>29</v>
      </c>
      <c r="CC996" t="s">
        <v>29</v>
      </c>
      <c r="CD996" t="s">
        <v>29</v>
      </c>
      <c r="CE996" t="s">
        <v>29</v>
      </c>
      <c r="CF996" t="s">
        <v>29</v>
      </c>
      <c r="CG996" t="s">
        <v>29</v>
      </c>
      <c r="CH996" t="s">
        <v>29</v>
      </c>
      <c r="CI996" t="s">
        <v>29</v>
      </c>
    </row>
    <row r="997" spans="1:87" x14ac:dyDescent="0.2">
      <c r="A997" s="55">
        <v>43543</v>
      </c>
      <c r="B997">
        <v>7.74</v>
      </c>
      <c r="C997">
        <v>0.01</v>
      </c>
      <c r="D997">
        <v>0.01</v>
      </c>
      <c r="E997">
        <v>0.01</v>
      </c>
      <c r="F997">
        <v>0.01</v>
      </c>
      <c r="G997">
        <v>0.01</v>
      </c>
      <c r="H997">
        <v>0.01</v>
      </c>
      <c r="I997">
        <v>0.01</v>
      </c>
      <c r="J997">
        <v>0.01</v>
      </c>
      <c r="K997">
        <v>0.01</v>
      </c>
      <c r="L997">
        <v>0.01</v>
      </c>
      <c r="M997">
        <v>0.01</v>
      </c>
      <c r="N997">
        <v>0.01</v>
      </c>
      <c r="O997">
        <v>0.01</v>
      </c>
      <c r="P997">
        <v>0.01</v>
      </c>
      <c r="Q997">
        <v>0.01</v>
      </c>
      <c r="R997">
        <v>0.01</v>
      </c>
      <c r="S997">
        <v>0.01</v>
      </c>
      <c r="T997">
        <v>0.01</v>
      </c>
      <c r="U997">
        <v>0.01</v>
      </c>
      <c r="V997">
        <v>0.01</v>
      </c>
      <c r="W997">
        <v>0.01</v>
      </c>
      <c r="X997">
        <v>0.01</v>
      </c>
      <c r="Y997">
        <v>0.02</v>
      </c>
      <c r="Z997">
        <v>0.01</v>
      </c>
      <c r="AA997">
        <v>0.01</v>
      </c>
      <c r="AB997">
        <v>0.01</v>
      </c>
      <c r="AC997">
        <v>0.01</v>
      </c>
      <c r="AD997">
        <v>0.01</v>
      </c>
      <c r="AE997">
        <v>0.01</v>
      </c>
      <c r="AF997">
        <v>0.01</v>
      </c>
      <c r="AG997">
        <v>0.01</v>
      </c>
      <c r="AH997">
        <v>0.01</v>
      </c>
      <c r="AI997">
        <v>0.01</v>
      </c>
      <c r="AJ997">
        <v>2.81</v>
      </c>
      <c r="AK997">
        <v>21.65</v>
      </c>
      <c r="AL997">
        <v>0.01</v>
      </c>
      <c r="AM997">
        <v>0.01</v>
      </c>
      <c r="AN997">
        <v>0.01</v>
      </c>
      <c r="AO997">
        <v>0.5</v>
      </c>
      <c r="AP997">
        <v>3.2</v>
      </c>
      <c r="AQ997">
        <v>5.92</v>
      </c>
      <c r="AR997" t="s">
        <v>29</v>
      </c>
      <c r="AS997">
        <v>9.08</v>
      </c>
      <c r="AT997" t="s">
        <v>29</v>
      </c>
      <c r="AU997" t="s">
        <v>29</v>
      </c>
      <c r="AV997">
        <v>13.2</v>
      </c>
      <c r="AW997">
        <v>14.14</v>
      </c>
      <c r="AX997" t="s">
        <v>29</v>
      </c>
      <c r="AY997" t="s">
        <v>29</v>
      </c>
      <c r="AZ997" t="s">
        <v>29</v>
      </c>
      <c r="BA997" t="s">
        <v>29</v>
      </c>
      <c r="BB997" t="s">
        <v>29</v>
      </c>
      <c r="BC997" t="s">
        <v>29</v>
      </c>
      <c r="BD997" t="s">
        <v>29</v>
      </c>
      <c r="BE997" t="s">
        <v>29</v>
      </c>
      <c r="BF997" t="s">
        <v>29</v>
      </c>
      <c r="BG997" t="s">
        <v>29</v>
      </c>
      <c r="BH997" t="s">
        <v>29</v>
      </c>
      <c r="BJ997" t="s">
        <v>29</v>
      </c>
      <c r="BK997">
        <v>67.13</v>
      </c>
      <c r="BL997" t="s">
        <v>29</v>
      </c>
      <c r="BM997" t="s">
        <v>29</v>
      </c>
      <c r="BN997" t="s">
        <v>29</v>
      </c>
      <c r="BO997" t="s">
        <v>29</v>
      </c>
      <c r="BP997" t="s">
        <v>29</v>
      </c>
      <c r="BQ997" t="s">
        <v>29</v>
      </c>
      <c r="BR997" t="s">
        <v>29</v>
      </c>
      <c r="BS997" t="s">
        <v>29</v>
      </c>
      <c r="BT997" t="s">
        <v>29</v>
      </c>
      <c r="BU997" t="s">
        <v>29</v>
      </c>
      <c r="BV997" t="s">
        <v>29</v>
      </c>
      <c r="BW997" t="s">
        <v>29</v>
      </c>
      <c r="BX997" t="s">
        <v>29</v>
      </c>
      <c r="BY997" t="s">
        <v>29</v>
      </c>
      <c r="BZ997" t="s">
        <v>29</v>
      </c>
      <c r="CA997" t="s">
        <v>29</v>
      </c>
      <c r="CB997" t="s">
        <v>29</v>
      </c>
      <c r="CC997" t="s">
        <v>29</v>
      </c>
      <c r="CD997" t="s">
        <v>29</v>
      </c>
      <c r="CE997" t="s">
        <v>29</v>
      </c>
      <c r="CF997" t="s">
        <v>29</v>
      </c>
      <c r="CG997" t="s">
        <v>29</v>
      </c>
      <c r="CH997" t="s">
        <v>29</v>
      </c>
      <c r="CI997" t="s">
        <v>29</v>
      </c>
    </row>
    <row r="998" spans="1:87" x14ac:dyDescent="0.2">
      <c r="A998" s="55">
        <v>43544</v>
      </c>
      <c r="B998">
        <v>7.74</v>
      </c>
      <c r="C998">
        <v>0.01</v>
      </c>
      <c r="D998">
        <v>0.01</v>
      </c>
      <c r="E998">
        <v>0.01</v>
      </c>
      <c r="F998">
        <v>0.01</v>
      </c>
      <c r="G998">
        <v>0.01</v>
      </c>
      <c r="H998">
        <v>0.01</v>
      </c>
      <c r="I998">
        <v>0.01</v>
      </c>
      <c r="J998">
        <v>0.01</v>
      </c>
      <c r="K998">
        <v>0.01</v>
      </c>
      <c r="L998">
        <v>0.01</v>
      </c>
      <c r="M998">
        <v>0.01</v>
      </c>
      <c r="N998">
        <v>0.01</v>
      </c>
      <c r="O998">
        <v>0.01</v>
      </c>
      <c r="P998">
        <v>0.01</v>
      </c>
      <c r="Q998">
        <v>0.01</v>
      </c>
      <c r="R998">
        <v>0.01</v>
      </c>
      <c r="S998">
        <v>0.01</v>
      </c>
      <c r="T998">
        <v>0.01</v>
      </c>
      <c r="U998">
        <v>0.01</v>
      </c>
      <c r="V998">
        <v>0.01</v>
      </c>
      <c r="W998">
        <v>0.01</v>
      </c>
      <c r="X998">
        <v>0.01</v>
      </c>
      <c r="Y998">
        <v>0.02</v>
      </c>
      <c r="Z998">
        <v>0.01</v>
      </c>
      <c r="AA998">
        <v>0.01</v>
      </c>
      <c r="AB998">
        <v>0.01</v>
      </c>
      <c r="AC998">
        <v>0.01</v>
      </c>
      <c r="AD998">
        <v>0.01</v>
      </c>
      <c r="AE998">
        <v>0.01</v>
      </c>
      <c r="AF998">
        <v>0.01</v>
      </c>
      <c r="AG998">
        <v>0.01</v>
      </c>
      <c r="AH998">
        <v>0.01</v>
      </c>
      <c r="AI998">
        <v>0.01</v>
      </c>
      <c r="AJ998">
        <v>2.81</v>
      </c>
      <c r="AK998">
        <v>21.65</v>
      </c>
      <c r="AL998">
        <v>0.01</v>
      </c>
      <c r="AM998">
        <v>0.01</v>
      </c>
      <c r="AN998">
        <v>0.01</v>
      </c>
      <c r="AO998">
        <v>0.49</v>
      </c>
      <c r="AP998">
        <v>3.32</v>
      </c>
      <c r="AQ998">
        <v>5.9</v>
      </c>
      <c r="AR998" t="s">
        <v>29</v>
      </c>
      <c r="AS998">
        <v>8.98</v>
      </c>
      <c r="AT998" t="s">
        <v>29</v>
      </c>
      <c r="AU998" t="s">
        <v>29</v>
      </c>
      <c r="AV998">
        <v>13.2</v>
      </c>
      <c r="AW998">
        <v>14.4</v>
      </c>
      <c r="AX998" t="s">
        <v>29</v>
      </c>
      <c r="AY998" t="s">
        <v>29</v>
      </c>
      <c r="AZ998" t="s">
        <v>29</v>
      </c>
      <c r="BA998" t="s">
        <v>29</v>
      </c>
      <c r="BB998" t="s">
        <v>29</v>
      </c>
      <c r="BC998" t="s">
        <v>29</v>
      </c>
      <c r="BD998" t="s">
        <v>29</v>
      </c>
      <c r="BE998" t="s">
        <v>29</v>
      </c>
      <c r="BF998" t="s">
        <v>29</v>
      </c>
      <c r="BG998" t="s">
        <v>29</v>
      </c>
      <c r="BH998" t="s">
        <v>29</v>
      </c>
      <c r="BJ998" t="s">
        <v>29</v>
      </c>
      <c r="BK998">
        <v>67.13</v>
      </c>
      <c r="BL998" t="s">
        <v>29</v>
      </c>
      <c r="BM998" t="s">
        <v>29</v>
      </c>
      <c r="BN998" t="s">
        <v>29</v>
      </c>
      <c r="BO998" t="s">
        <v>29</v>
      </c>
      <c r="BP998" t="s">
        <v>29</v>
      </c>
      <c r="BQ998" t="s">
        <v>29</v>
      </c>
      <c r="BR998" t="s">
        <v>29</v>
      </c>
      <c r="BS998" t="s">
        <v>29</v>
      </c>
      <c r="BT998" t="s">
        <v>29</v>
      </c>
      <c r="BU998" t="s">
        <v>29</v>
      </c>
      <c r="BV998" t="s">
        <v>29</v>
      </c>
      <c r="BW998" t="s">
        <v>29</v>
      </c>
      <c r="BX998" t="s">
        <v>29</v>
      </c>
      <c r="BY998" t="s">
        <v>29</v>
      </c>
      <c r="BZ998" t="s">
        <v>29</v>
      </c>
      <c r="CA998" t="s">
        <v>29</v>
      </c>
      <c r="CB998" t="s">
        <v>29</v>
      </c>
      <c r="CC998" t="s">
        <v>29</v>
      </c>
      <c r="CD998" t="s">
        <v>29</v>
      </c>
      <c r="CE998" t="s">
        <v>29</v>
      </c>
      <c r="CF998" t="s">
        <v>29</v>
      </c>
      <c r="CG998" t="s">
        <v>29</v>
      </c>
      <c r="CH998" t="s">
        <v>29</v>
      </c>
      <c r="CI998" t="s">
        <v>29</v>
      </c>
    </row>
    <row r="999" spans="1:87" x14ac:dyDescent="0.2">
      <c r="A999" s="55">
        <v>43545</v>
      </c>
      <c r="B999">
        <v>7.74</v>
      </c>
      <c r="C999">
        <v>0.01</v>
      </c>
      <c r="D999">
        <v>0.01</v>
      </c>
      <c r="E999">
        <v>0.01</v>
      </c>
      <c r="F999">
        <v>0.01</v>
      </c>
      <c r="G999">
        <v>0.01</v>
      </c>
      <c r="H999">
        <v>0.01</v>
      </c>
      <c r="I999">
        <v>0.01</v>
      </c>
      <c r="J999">
        <v>0.01</v>
      </c>
      <c r="K999">
        <v>0.01</v>
      </c>
      <c r="L999">
        <v>0.01</v>
      </c>
      <c r="M999">
        <v>0.01</v>
      </c>
      <c r="N999">
        <v>0.01</v>
      </c>
      <c r="O999">
        <v>0.01</v>
      </c>
      <c r="P999">
        <v>0.01</v>
      </c>
      <c r="Q999">
        <v>0.01</v>
      </c>
      <c r="R999">
        <v>0.01</v>
      </c>
      <c r="S999">
        <v>0.01</v>
      </c>
      <c r="T999">
        <v>0.01</v>
      </c>
      <c r="U999">
        <v>0.01</v>
      </c>
      <c r="V999">
        <v>0.01</v>
      </c>
      <c r="W999">
        <v>0.01</v>
      </c>
      <c r="X999">
        <v>0.01</v>
      </c>
      <c r="Y999">
        <v>0.02</v>
      </c>
      <c r="Z999">
        <v>0.01</v>
      </c>
      <c r="AA999">
        <v>0.01</v>
      </c>
      <c r="AB999">
        <v>0.01</v>
      </c>
      <c r="AC999">
        <v>0.01</v>
      </c>
      <c r="AD999">
        <v>0.01</v>
      </c>
      <c r="AE999">
        <v>0.01</v>
      </c>
      <c r="AF999">
        <v>0.01</v>
      </c>
      <c r="AG999">
        <v>0.01</v>
      </c>
      <c r="AH999">
        <v>0.01</v>
      </c>
      <c r="AI999">
        <v>0.01</v>
      </c>
      <c r="AJ999">
        <v>2.81</v>
      </c>
      <c r="AK999">
        <v>21.65</v>
      </c>
      <c r="AL999">
        <v>0.01</v>
      </c>
      <c r="AM999">
        <v>0.01</v>
      </c>
      <c r="AN999">
        <v>0.01</v>
      </c>
      <c r="AO999">
        <v>0.38</v>
      </c>
      <c r="AP999">
        <v>2.77</v>
      </c>
      <c r="AQ999">
        <v>5.35</v>
      </c>
      <c r="AR999" t="s">
        <v>29</v>
      </c>
      <c r="AS999">
        <v>8.6</v>
      </c>
      <c r="AT999" t="s">
        <v>29</v>
      </c>
      <c r="AU999" t="s">
        <v>29</v>
      </c>
      <c r="AV999">
        <v>12.5</v>
      </c>
      <c r="AW999">
        <v>13.23</v>
      </c>
      <c r="AX999" t="s">
        <v>29</v>
      </c>
      <c r="AY999" t="s">
        <v>29</v>
      </c>
      <c r="AZ999" t="s">
        <v>29</v>
      </c>
      <c r="BA999" t="s">
        <v>29</v>
      </c>
      <c r="BB999" t="s">
        <v>29</v>
      </c>
      <c r="BC999" t="s">
        <v>29</v>
      </c>
      <c r="BD999" t="s">
        <v>29</v>
      </c>
      <c r="BE999" t="s">
        <v>29</v>
      </c>
      <c r="BF999" t="s">
        <v>29</v>
      </c>
      <c r="BG999" t="s">
        <v>29</v>
      </c>
      <c r="BH999" t="s">
        <v>29</v>
      </c>
      <c r="BJ999" t="s">
        <v>29</v>
      </c>
      <c r="BK999">
        <v>65.12</v>
      </c>
      <c r="BL999" t="s">
        <v>29</v>
      </c>
      <c r="BM999" t="s">
        <v>29</v>
      </c>
      <c r="BN999" t="s">
        <v>29</v>
      </c>
      <c r="BO999" t="s">
        <v>29</v>
      </c>
      <c r="BP999" t="s">
        <v>29</v>
      </c>
      <c r="BQ999" t="s">
        <v>29</v>
      </c>
      <c r="BR999" t="s">
        <v>29</v>
      </c>
      <c r="BS999" t="s">
        <v>29</v>
      </c>
      <c r="BT999" t="s">
        <v>29</v>
      </c>
      <c r="BU999" t="s">
        <v>29</v>
      </c>
      <c r="BV999" t="s">
        <v>29</v>
      </c>
      <c r="BW999" t="s">
        <v>29</v>
      </c>
      <c r="BX999" t="s">
        <v>29</v>
      </c>
      <c r="BY999" t="s">
        <v>29</v>
      </c>
      <c r="BZ999" t="s">
        <v>29</v>
      </c>
      <c r="CA999" t="s">
        <v>29</v>
      </c>
      <c r="CB999" t="s">
        <v>29</v>
      </c>
      <c r="CC999" t="s">
        <v>29</v>
      </c>
      <c r="CD999" t="s">
        <v>29</v>
      </c>
      <c r="CE999" t="s">
        <v>29</v>
      </c>
      <c r="CF999" t="s">
        <v>29</v>
      </c>
      <c r="CG999" t="s">
        <v>29</v>
      </c>
      <c r="CH999" t="s">
        <v>29</v>
      </c>
      <c r="CI999" t="s">
        <v>29</v>
      </c>
    </row>
    <row r="1000" spans="1:87" x14ac:dyDescent="0.2">
      <c r="A1000" s="55">
        <v>43546</v>
      </c>
      <c r="B1000">
        <v>7.74</v>
      </c>
      <c r="C1000">
        <v>0.01</v>
      </c>
      <c r="D1000">
        <v>0.01</v>
      </c>
      <c r="E1000">
        <v>0.01</v>
      </c>
      <c r="F1000">
        <v>0.01</v>
      </c>
      <c r="G1000">
        <v>0.01</v>
      </c>
      <c r="H1000">
        <v>0.01</v>
      </c>
      <c r="I1000">
        <v>0.01</v>
      </c>
      <c r="J1000">
        <v>0.01</v>
      </c>
      <c r="K1000">
        <v>0.01</v>
      </c>
      <c r="L1000">
        <v>0.01</v>
      </c>
      <c r="M1000">
        <v>0.01</v>
      </c>
      <c r="N1000">
        <v>0.01</v>
      </c>
      <c r="O1000">
        <v>0.01</v>
      </c>
      <c r="P1000">
        <v>0.01</v>
      </c>
      <c r="Q1000">
        <v>0.01</v>
      </c>
      <c r="R1000">
        <v>0.01</v>
      </c>
      <c r="S1000">
        <v>0.01</v>
      </c>
      <c r="T1000">
        <v>0.01</v>
      </c>
      <c r="U1000">
        <v>0.01</v>
      </c>
      <c r="V1000">
        <v>0.01</v>
      </c>
      <c r="W1000">
        <v>0.01</v>
      </c>
      <c r="X1000">
        <v>0.01</v>
      </c>
      <c r="Y1000">
        <v>0.02</v>
      </c>
      <c r="Z1000">
        <v>0.01</v>
      </c>
      <c r="AA1000">
        <v>0.01</v>
      </c>
      <c r="AB1000">
        <v>0.01</v>
      </c>
      <c r="AC1000">
        <v>0.01</v>
      </c>
      <c r="AD1000">
        <v>0.01</v>
      </c>
      <c r="AE1000">
        <v>0.01</v>
      </c>
      <c r="AF1000">
        <v>0.01</v>
      </c>
      <c r="AG1000">
        <v>0.01</v>
      </c>
      <c r="AH1000">
        <v>0.01</v>
      </c>
      <c r="AI1000">
        <v>0.01</v>
      </c>
      <c r="AJ1000">
        <v>2.81</v>
      </c>
      <c r="AK1000">
        <v>21.65</v>
      </c>
      <c r="AL1000">
        <v>0.01</v>
      </c>
      <c r="AM1000">
        <v>0.01</v>
      </c>
      <c r="AN1000">
        <v>0.01</v>
      </c>
      <c r="AO1000">
        <v>0.9</v>
      </c>
      <c r="AP1000">
        <v>4.49</v>
      </c>
      <c r="AQ1000">
        <v>7.44</v>
      </c>
      <c r="AR1000" t="s">
        <v>29</v>
      </c>
      <c r="AS1000">
        <v>11</v>
      </c>
      <c r="AT1000" t="s">
        <v>29</v>
      </c>
      <c r="AU1000" t="s">
        <v>29</v>
      </c>
      <c r="AV1000">
        <v>14.49</v>
      </c>
      <c r="AW1000">
        <v>15.01</v>
      </c>
      <c r="AX1000" t="s">
        <v>29</v>
      </c>
      <c r="AY1000" t="s">
        <v>29</v>
      </c>
      <c r="AZ1000" t="s">
        <v>29</v>
      </c>
      <c r="BA1000" t="s">
        <v>29</v>
      </c>
      <c r="BB1000" t="s">
        <v>29</v>
      </c>
      <c r="BC1000" t="s">
        <v>29</v>
      </c>
      <c r="BD1000" t="s">
        <v>29</v>
      </c>
      <c r="BE1000" t="s">
        <v>29</v>
      </c>
      <c r="BF1000" t="s">
        <v>29</v>
      </c>
      <c r="BG1000" t="s">
        <v>29</v>
      </c>
      <c r="BH1000" t="s">
        <v>29</v>
      </c>
      <c r="BJ1000" t="s">
        <v>29</v>
      </c>
      <c r="BK1000">
        <v>65.12</v>
      </c>
      <c r="BL1000" t="s">
        <v>29</v>
      </c>
      <c r="BM1000" t="s">
        <v>29</v>
      </c>
      <c r="BN1000" t="s">
        <v>29</v>
      </c>
      <c r="BO1000" t="s">
        <v>29</v>
      </c>
      <c r="BP1000" t="s">
        <v>29</v>
      </c>
      <c r="BQ1000" t="s">
        <v>29</v>
      </c>
      <c r="BR1000" t="s">
        <v>29</v>
      </c>
      <c r="BS1000" t="s">
        <v>29</v>
      </c>
      <c r="BT1000" t="s">
        <v>29</v>
      </c>
      <c r="BU1000" t="s">
        <v>29</v>
      </c>
      <c r="BV1000" t="s">
        <v>29</v>
      </c>
      <c r="BW1000" t="s">
        <v>29</v>
      </c>
      <c r="BX1000" t="s">
        <v>29</v>
      </c>
      <c r="BY1000" t="s">
        <v>29</v>
      </c>
      <c r="BZ1000" t="s">
        <v>29</v>
      </c>
      <c r="CA1000" t="s">
        <v>29</v>
      </c>
      <c r="CB1000" t="s">
        <v>29</v>
      </c>
      <c r="CC1000" t="s">
        <v>29</v>
      </c>
      <c r="CD1000" t="s">
        <v>29</v>
      </c>
      <c r="CE1000" t="s">
        <v>29</v>
      </c>
      <c r="CF1000" t="s">
        <v>29</v>
      </c>
      <c r="CG1000" t="s">
        <v>29</v>
      </c>
      <c r="CH1000" t="s">
        <v>29</v>
      </c>
      <c r="CI1000" t="s">
        <v>29</v>
      </c>
    </row>
    <row r="1001" spans="1:87" x14ac:dyDescent="0.2">
      <c r="A1001" s="55">
        <v>43549</v>
      </c>
      <c r="B1001">
        <v>7.74</v>
      </c>
      <c r="C1001">
        <v>0.01</v>
      </c>
      <c r="D1001">
        <v>0.01</v>
      </c>
      <c r="E1001">
        <v>0.01</v>
      </c>
      <c r="F1001">
        <v>0.01</v>
      </c>
      <c r="G1001">
        <v>0.01</v>
      </c>
      <c r="H1001">
        <v>0.01</v>
      </c>
      <c r="I1001">
        <v>0.01</v>
      </c>
      <c r="J1001">
        <v>0.01</v>
      </c>
      <c r="K1001">
        <v>0.01</v>
      </c>
      <c r="L1001">
        <v>0.01</v>
      </c>
      <c r="M1001">
        <v>0.01</v>
      </c>
      <c r="N1001">
        <v>0.01</v>
      </c>
      <c r="O1001">
        <v>0.01</v>
      </c>
      <c r="P1001">
        <v>0.01</v>
      </c>
      <c r="Q1001">
        <v>0.01</v>
      </c>
      <c r="R1001">
        <v>0.01</v>
      </c>
      <c r="S1001">
        <v>0.01</v>
      </c>
      <c r="T1001">
        <v>0.01</v>
      </c>
      <c r="U1001">
        <v>0.01</v>
      </c>
      <c r="V1001">
        <v>0.01</v>
      </c>
      <c r="W1001">
        <v>0.01</v>
      </c>
      <c r="X1001">
        <v>0.01</v>
      </c>
      <c r="Y1001">
        <v>0.02</v>
      </c>
      <c r="Z1001">
        <v>0.01</v>
      </c>
      <c r="AA1001">
        <v>0.01</v>
      </c>
      <c r="AB1001">
        <v>0.01</v>
      </c>
      <c r="AC1001">
        <v>0.01</v>
      </c>
      <c r="AD1001">
        <v>0.01</v>
      </c>
      <c r="AE1001">
        <v>0.01</v>
      </c>
      <c r="AF1001">
        <v>0.01</v>
      </c>
      <c r="AG1001">
        <v>0.01</v>
      </c>
      <c r="AH1001">
        <v>0.01</v>
      </c>
      <c r="AI1001">
        <v>0.01</v>
      </c>
      <c r="AJ1001">
        <v>2.81</v>
      </c>
      <c r="AK1001">
        <v>21.65</v>
      </c>
      <c r="AL1001">
        <v>0.01</v>
      </c>
      <c r="AM1001">
        <v>0.01</v>
      </c>
      <c r="AN1001">
        <v>0.01</v>
      </c>
      <c r="AO1001">
        <v>0.8</v>
      </c>
      <c r="AP1001">
        <v>4.38</v>
      </c>
      <c r="AQ1001">
        <v>7.57</v>
      </c>
      <c r="AR1001" t="s">
        <v>29</v>
      </c>
      <c r="AS1001">
        <v>11.22</v>
      </c>
      <c r="AT1001" t="s">
        <v>29</v>
      </c>
      <c r="AU1001" t="s">
        <v>29</v>
      </c>
      <c r="AV1001">
        <v>15.54</v>
      </c>
      <c r="AW1001">
        <v>15.01</v>
      </c>
      <c r="AX1001" t="s">
        <v>29</v>
      </c>
      <c r="AY1001" t="s">
        <v>29</v>
      </c>
      <c r="AZ1001" t="s">
        <v>29</v>
      </c>
      <c r="BA1001" t="s">
        <v>29</v>
      </c>
      <c r="BB1001" t="s">
        <v>29</v>
      </c>
      <c r="BC1001" t="s">
        <v>29</v>
      </c>
      <c r="BD1001" t="s">
        <v>29</v>
      </c>
      <c r="BE1001" t="s">
        <v>29</v>
      </c>
      <c r="BF1001" t="s">
        <v>29</v>
      </c>
      <c r="BG1001" t="s">
        <v>29</v>
      </c>
      <c r="BH1001" t="s">
        <v>29</v>
      </c>
      <c r="BJ1001" t="s">
        <v>29</v>
      </c>
      <c r="BK1001">
        <v>65.12</v>
      </c>
      <c r="BL1001" t="s">
        <v>29</v>
      </c>
      <c r="BM1001" t="s">
        <v>29</v>
      </c>
      <c r="BN1001" t="s">
        <v>29</v>
      </c>
      <c r="BO1001" t="s">
        <v>29</v>
      </c>
      <c r="BP1001" t="s">
        <v>29</v>
      </c>
      <c r="BQ1001" t="s">
        <v>29</v>
      </c>
      <c r="BR1001" t="s">
        <v>29</v>
      </c>
      <c r="BS1001" t="s">
        <v>29</v>
      </c>
      <c r="BT1001" t="s">
        <v>29</v>
      </c>
      <c r="BU1001" t="s">
        <v>29</v>
      </c>
      <c r="BV1001" t="s">
        <v>29</v>
      </c>
      <c r="BW1001" t="s">
        <v>29</v>
      </c>
      <c r="BX1001" t="s">
        <v>29</v>
      </c>
      <c r="BY1001" t="s">
        <v>29</v>
      </c>
      <c r="BZ1001" t="s">
        <v>29</v>
      </c>
      <c r="CA1001" t="s">
        <v>29</v>
      </c>
      <c r="CB1001" t="s">
        <v>29</v>
      </c>
      <c r="CC1001" t="s">
        <v>29</v>
      </c>
      <c r="CD1001" t="s">
        <v>29</v>
      </c>
      <c r="CE1001" t="s">
        <v>29</v>
      </c>
      <c r="CF1001" t="s">
        <v>29</v>
      </c>
      <c r="CG1001" t="s">
        <v>29</v>
      </c>
      <c r="CH1001" t="s">
        <v>29</v>
      </c>
      <c r="CI1001" t="s">
        <v>29</v>
      </c>
    </row>
    <row r="1002" spans="1:87" x14ac:dyDescent="0.2">
      <c r="A1002" s="55">
        <v>43550</v>
      </c>
      <c r="B1002">
        <v>7.74</v>
      </c>
      <c r="C1002">
        <v>0.01</v>
      </c>
      <c r="D1002">
        <v>0.01</v>
      </c>
      <c r="E1002">
        <v>0.01</v>
      </c>
      <c r="F1002">
        <v>0.01</v>
      </c>
      <c r="G1002">
        <v>0.01</v>
      </c>
      <c r="H1002">
        <v>0.01</v>
      </c>
      <c r="I1002">
        <v>0.01</v>
      </c>
      <c r="J1002">
        <v>0.01</v>
      </c>
      <c r="K1002">
        <v>0.01</v>
      </c>
      <c r="L1002">
        <v>0.01</v>
      </c>
      <c r="M1002">
        <v>0.01</v>
      </c>
      <c r="N1002">
        <v>0.01</v>
      </c>
      <c r="O1002">
        <v>0.01</v>
      </c>
      <c r="P1002">
        <v>0.01</v>
      </c>
      <c r="Q1002">
        <v>0.01</v>
      </c>
      <c r="R1002">
        <v>0.01</v>
      </c>
      <c r="S1002">
        <v>0.01</v>
      </c>
      <c r="T1002">
        <v>0.01</v>
      </c>
      <c r="U1002">
        <v>0.01</v>
      </c>
      <c r="V1002">
        <v>0.01</v>
      </c>
      <c r="W1002">
        <v>0.01</v>
      </c>
      <c r="X1002">
        <v>0.01</v>
      </c>
      <c r="Y1002">
        <v>0.02</v>
      </c>
      <c r="Z1002">
        <v>0.01</v>
      </c>
      <c r="AA1002">
        <v>0.01</v>
      </c>
      <c r="AB1002">
        <v>0.01</v>
      </c>
      <c r="AC1002">
        <v>0.01</v>
      </c>
      <c r="AD1002">
        <v>0.01</v>
      </c>
      <c r="AE1002">
        <v>0.01</v>
      </c>
      <c r="AF1002">
        <v>0.01</v>
      </c>
      <c r="AG1002">
        <v>0.01</v>
      </c>
      <c r="AH1002">
        <v>0.01</v>
      </c>
      <c r="AI1002">
        <v>0.01</v>
      </c>
      <c r="AJ1002">
        <v>2.81</v>
      </c>
      <c r="AK1002">
        <v>21.65</v>
      </c>
      <c r="AL1002">
        <v>0.01</v>
      </c>
      <c r="AM1002">
        <v>0.01</v>
      </c>
      <c r="AN1002">
        <v>0.01</v>
      </c>
      <c r="AO1002">
        <v>0.44</v>
      </c>
      <c r="AP1002">
        <v>3.94</v>
      </c>
      <c r="AQ1002">
        <v>6.61</v>
      </c>
      <c r="AR1002" t="s">
        <v>29</v>
      </c>
      <c r="AS1002">
        <v>10.56</v>
      </c>
      <c r="AT1002" t="s">
        <v>29</v>
      </c>
      <c r="AU1002" t="s">
        <v>29</v>
      </c>
      <c r="AV1002">
        <v>15.54</v>
      </c>
      <c r="AW1002">
        <v>15.25</v>
      </c>
      <c r="AX1002" t="s">
        <v>29</v>
      </c>
      <c r="AY1002" t="s">
        <v>29</v>
      </c>
      <c r="AZ1002" t="s">
        <v>29</v>
      </c>
      <c r="BA1002" t="s">
        <v>29</v>
      </c>
      <c r="BB1002" t="s">
        <v>29</v>
      </c>
      <c r="BC1002" t="s">
        <v>29</v>
      </c>
      <c r="BD1002" t="s">
        <v>29</v>
      </c>
      <c r="BE1002" t="s">
        <v>29</v>
      </c>
      <c r="BF1002" t="s">
        <v>29</v>
      </c>
      <c r="BG1002" t="s">
        <v>29</v>
      </c>
      <c r="BH1002" t="s">
        <v>29</v>
      </c>
      <c r="BJ1002" t="s">
        <v>29</v>
      </c>
      <c r="BK1002">
        <v>65.12</v>
      </c>
      <c r="BL1002" t="s">
        <v>29</v>
      </c>
      <c r="BM1002" t="s">
        <v>29</v>
      </c>
      <c r="BN1002" t="s">
        <v>29</v>
      </c>
      <c r="BO1002" t="s">
        <v>29</v>
      </c>
      <c r="BP1002" t="s">
        <v>29</v>
      </c>
      <c r="BQ1002" t="s">
        <v>29</v>
      </c>
      <c r="BR1002" t="s">
        <v>29</v>
      </c>
      <c r="BS1002" t="s">
        <v>29</v>
      </c>
      <c r="BT1002" t="s">
        <v>29</v>
      </c>
      <c r="BU1002" t="s">
        <v>29</v>
      </c>
      <c r="BV1002" t="s">
        <v>29</v>
      </c>
      <c r="BW1002" t="s">
        <v>29</v>
      </c>
      <c r="BX1002" t="s">
        <v>29</v>
      </c>
      <c r="BY1002" t="s">
        <v>29</v>
      </c>
      <c r="BZ1002" t="s">
        <v>29</v>
      </c>
      <c r="CA1002" t="s">
        <v>29</v>
      </c>
      <c r="CB1002" t="s">
        <v>29</v>
      </c>
      <c r="CC1002" t="s">
        <v>29</v>
      </c>
      <c r="CD1002" t="s">
        <v>29</v>
      </c>
      <c r="CE1002" t="s">
        <v>29</v>
      </c>
      <c r="CF1002" t="s">
        <v>29</v>
      </c>
      <c r="CG1002" t="s">
        <v>29</v>
      </c>
      <c r="CH1002" t="s">
        <v>29</v>
      </c>
      <c r="CI1002" t="s">
        <v>29</v>
      </c>
    </row>
    <row r="1003" spans="1:87" x14ac:dyDescent="0.2">
      <c r="A1003" s="55">
        <v>43551</v>
      </c>
      <c r="B1003">
        <v>7.74</v>
      </c>
      <c r="C1003">
        <v>0.01</v>
      </c>
      <c r="D1003">
        <v>0.01</v>
      </c>
      <c r="E1003">
        <v>0.01</v>
      </c>
      <c r="F1003">
        <v>0.01</v>
      </c>
      <c r="G1003">
        <v>0.01</v>
      </c>
      <c r="H1003">
        <v>0.01</v>
      </c>
      <c r="I1003">
        <v>0.01</v>
      </c>
      <c r="J1003">
        <v>0.01</v>
      </c>
      <c r="K1003">
        <v>0.01</v>
      </c>
      <c r="L1003">
        <v>0.01</v>
      </c>
      <c r="M1003">
        <v>0.01</v>
      </c>
      <c r="N1003">
        <v>0.01</v>
      </c>
      <c r="O1003">
        <v>0.01</v>
      </c>
      <c r="P1003">
        <v>0.01</v>
      </c>
      <c r="Q1003">
        <v>0.01</v>
      </c>
      <c r="R1003">
        <v>0.01</v>
      </c>
      <c r="S1003">
        <v>0.01</v>
      </c>
      <c r="T1003">
        <v>0.01</v>
      </c>
      <c r="U1003">
        <v>0.01</v>
      </c>
      <c r="V1003">
        <v>0.01</v>
      </c>
      <c r="W1003">
        <v>0.01</v>
      </c>
      <c r="X1003">
        <v>0.01</v>
      </c>
      <c r="Y1003">
        <v>0.02</v>
      </c>
      <c r="Z1003">
        <v>0.01</v>
      </c>
      <c r="AA1003">
        <v>0.01</v>
      </c>
      <c r="AB1003">
        <v>0.01</v>
      </c>
      <c r="AC1003">
        <v>0.01</v>
      </c>
      <c r="AD1003">
        <v>0.01</v>
      </c>
      <c r="AE1003">
        <v>0.01</v>
      </c>
      <c r="AF1003">
        <v>0.01</v>
      </c>
      <c r="AG1003">
        <v>0.01</v>
      </c>
      <c r="AH1003">
        <v>0.01</v>
      </c>
      <c r="AI1003">
        <v>0.01</v>
      </c>
      <c r="AJ1003">
        <v>2.81</v>
      </c>
      <c r="AK1003">
        <v>21.65</v>
      </c>
      <c r="AL1003">
        <v>0.01</v>
      </c>
      <c r="AM1003">
        <v>0.01</v>
      </c>
      <c r="AN1003">
        <v>0.01</v>
      </c>
      <c r="AO1003">
        <v>0.48</v>
      </c>
      <c r="AP1003">
        <v>3.93</v>
      </c>
      <c r="AQ1003">
        <v>7.1</v>
      </c>
      <c r="AR1003" t="s">
        <v>29</v>
      </c>
      <c r="AS1003">
        <v>10.83</v>
      </c>
      <c r="AT1003" t="s">
        <v>29</v>
      </c>
      <c r="AU1003" t="s">
        <v>29</v>
      </c>
      <c r="AV1003">
        <v>15.54</v>
      </c>
      <c r="AW1003">
        <v>15.43</v>
      </c>
      <c r="AX1003" t="s">
        <v>29</v>
      </c>
      <c r="AY1003" t="s">
        <v>29</v>
      </c>
      <c r="AZ1003" t="s">
        <v>29</v>
      </c>
      <c r="BA1003" t="s">
        <v>29</v>
      </c>
      <c r="BB1003" t="s">
        <v>29</v>
      </c>
      <c r="BC1003" t="s">
        <v>29</v>
      </c>
      <c r="BD1003" t="s">
        <v>29</v>
      </c>
      <c r="BE1003" t="s">
        <v>29</v>
      </c>
      <c r="BF1003" t="s">
        <v>29</v>
      </c>
      <c r="BG1003" t="s">
        <v>29</v>
      </c>
      <c r="BH1003" t="s">
        <v>29</v>
      </c>
      <c r="BJ1003" t="s">
        <v>29</v>
      </c>
      <c r="BK1003">
        <v>65.12</v>
      </c>
      <c r="BL1003" t="s">
        <v>29</v>
      </c>
      <c r="BM1003" t="s">
        <v>29</v>
      </c>
      <c r="BN1003" t="s">
        <v>29</v>
      </c>
      <c r="BO1003" t="s">
        <v>29</v>
      </c>
      <c r="BP1003" t="s">
        <v>29</v>
      </c>
      <c r="BQ1003" t="s">
        <v>29</v>
      </c>
      <c r="BR1003" t="s">
        <v>29</v>
      </c>
      <c r="BS1003" t="s">
        <v>29</v>
      </c>
      <c r="BT1003" t="s">
        <v>29</v>
      </c>
      <c r="BU1003" t="s">
        <v>29</v>
      </c>
      <c r="BV1003" t="s">
        <v>29</v>
      </c>
      <c r="BW1003" t="s">
        <v>29</v>
      </c>
      <c r="BX1003" t="s">
        <v>29</v>
      </c>
      <c r="BY1003" t="s">
        <v>29</v>
      </c>
      <c r="BZ1003" t="s">
        <v>29</v>
      </c>
      <c r="CA1003" t="s">
        <v>29</v>
      </c>
      <c r="CB1003" t="s">
        <v>29</v>
      </c>
      <c r="CC1003" t="s">
        <v>29</v>
      </c>
      <c r="CD1003" t="s">
        <v>29</v>
      </c>
      <c r="CE1003" t="s">
        <v>29</v>
      </c>
      <c r="CF1003" t="s">
        <v>29</v>
      </c>
      <c r="CG1003" t="s">
        <v>29</v>
      </c>
      <c r="CH1003" t="s">
        <v>29</v>
      </c>
      <c r="CI1003" t="s">
        <v>29</v>
      </c>
    </row>
    <row r="1004" spans="1:87" x14ac:dyDescent="0.2">
      <c r="A1004" s="55">
        <v>43552</v>
      </c>
      <c r="B1004">
        <v>7.74</v>
      </c>
      <c r="C1004">
        <v>0.01</v>
      </c>
      <c r="D1004">
        <v>0.01</v>
      </c>
      <c r="E1004">
        <v>0.01</v>
      </c>
      <c r="F1004">
        <v>0.01</v>
      </c>
      <c r="G1004">
        <v>0.01</v>
      </c>
      <c r="H1004">
        <v>0.01</v>
      </c>
      <c r="I1004">
        <v>0.01</v>
      </c>
      <c r="J1004">
        <v>0.01</v>
      </c>
      <c r="K1004">
        <v>0.01</v>
      </c>
      <c r="L1004">
        <v>0.01</v>
      </c>
      <c r="M1004">
        <v>0.01</v>
      </c>
      <c r="N1004">
        <v>0.01</v>
      </c>
      <c r="O1004">
        <v>0.01</v>
      </c>
      <c r="P1004">
        <v>0.01</v>
      </c>
      <c r="Q1004">
        <v>0.01</v>
      </c>
      <c r="R1004">
        <v>0.01</v>
      </c>
      <c r="S1004">
        <v>0.01</v>
      </c>
      <c r="T1004">
        <v>0.01</v>
      </c>
      <c r="U1004">
        <v>0.01</v>
      </c>
      <c r="V1004">
        <v>0.01</v>
      </c>
      <c r="W1004">
        <v>0.01</v>
      </c>
      <c r="X1004">
        <v>0.01</v>
      </c>
      <c r="Y1004">
        <v>0.02</v>
      </c>
      <c r="Z1004">
        <v>0.01</v>
      </c>
      <c r="AA1004">
        <v>0.01</v>
      </c>
      <c r="AB1004">
        <v>0.01</v>
      </c>
      <c r="AC1004">
        <v>0.01</v>
      </c>
      <c r="AD1004">
        <v>0.01</v>
      </c>
      <c r="AE1004">
        <v>0.01</v>
      </c>
      <c r="AF1004">
        <v>0.01</v>
      </c>
      <c r="AG1004">
        <v>0.01</v>
      </c>
      <c r="AH1004">
        <v>0.01</v>
      </c>
      <c r="AI1004">
        <v>0.01</v>
      </c>
      <c r="AJ1004">
        <v>2.81</v>
      </c>
      <c r="AK1004">
        <v>21.65</v>
      </c>
      <c r="AL1004">
        <v>0.01</v>
      </c>
      <c r="AM1004">
        <v>0.01</v>
      </c>
      <c r="AN1004">
        <v>0.01</v>
      </c>
      <c r="AO1004">
        <v>0.38</v>
      </c>
      <c r="AP1004">
        <v>3.59</v>
      </c>
      <c r="AQ1004">
        <v>6.6</v>
      </c>
      <c r="AR1004">
        <v>6.97</v>
      </c>
      <c r="AS1004">
        <v>10.35</v>
      </c>
      <c r="AT1004" t="s">
        <v>29</v>
      </c>
      <c r="AU1004" t="s">
        <v>29</v>
      </c>
      <c r="AV1004">
        <v>15.54</v>
      </c>
      <c r="AW1004">
        <v>15.38</v>
      </c>
      <c r="AX1004" t="s">
        <v>29</v>
      </c>
      <c r="AY1004" t="s">
        <v>29</v>
      </c>
      <c r="AZ1004" t="s">
        <v>29</v>
      </c>
      <c r="BA1004" t="s">
        <v>29</v>
      </c>
      <c r="BB1004" t="s">
        <v>29</v>
      </c>
      <c r="BC1004" t="s">
        <v>29</v>
      </c>
      <c r="BD1004" t="s">
        <v>29</v>
      </c>
      <c r="BE1004" t="s">
        <v>29</v>
      </c>
      <c r="BF1004" t="s">
        <v>29</v>
      </c>
      <c r="BG1004" t="s">
        <v>29</v>
      </c>
      <c r="BH1004" t="s">
        <v>29</v>
      </c>
      <c r="BJ1004" t="s">
        <v>29</v>
      </c>
      <c r="BK1004">
        <v>65.12</v>
      </c>
      <c r="BL1004" t="s">
        <v>29</v>
      </c>
      <c r="BM1004" t="s">
        <v>29</v>
      </c>
      <c r="BN1004" t="s">
        <v>29</v>
      </c>
      <c r="BO1004" t="s">
        <v>29</v>
      </c>
      <c r="BP1004" t="s">
        <v>29</v>
      </c>
      <c r="BQ1004" t="s">
        <v>29</v>
      </c>
      <c r="BR1004" t="s">
        <v>29</v>
      </c>
      <c r="BS1004" t="s">
        <v>29</v>
      </c>
      <c r="BT1004" t="s">
        <v>29</v>
      </c>
      <c r="BU1004" t="s">
        <v>29</v>
      </c>
      <c r="BV1004" t="s">
        <v>29</v>
      </c>
      <c r="BW1004" t="s">
        <v>29</v>
      </c>
      <c r="BX1004" t="s">
        <v>29</v>
      </c>
      <c r="BY1004" t="s">
        <v>29</v>
      </c>
      <c r="BZ1004" t="s">
        <v>29</v>
      </c>
      <c r="CA1004" t="s">
        <v>29</v>
      </c>
      <c r="CB1004" t="s">
        <v>29</v>
      </c>
      <c r="CC1004" t="s">
        <v>29</v>
      </c>
      <c r="CD1004" t="s">
        <v>29</v>
      </c>
      <c r="CE1004" t="s">
        <v>29</v>
      </c>
      <c r="CF1004" t="s">
        <v>29</v>
      </c>
      <c r="CG1004" t="s">
        <v>29</v>
      </c>
      <c r="CH1004" t="s">
        <v>29</v>
      </c>
      <c r="CI1004" t="s">
        <v>29</v>
      </c>
    </row>
    <row r="1005" spans="1:87" x14ac:dyDescent="0.2">
      <c r="A1005" s="55">
        <v>43553</v>
      </c>
      <c r="B1005">
        <v>7.74</v>
      </c>
      <c r="C1005">
        <v>0.01</v>
      </c>
      <c r="D1005">
        <v>0.01</v>
      </c>
      <c r="E1005">
        <v>0.01</v>
      </c>
      <c r="F1005">
        <v>0.01</v>
      </c>
      <c r="G1005">
        <v>0.01</v>
      </c>
      <c r="H1005">
        <v>0.01</v>
      </c>
      <c r="I1005">
        <v>0.01</v>
      </c>
      <c r="J1005">
        <v>0.01</v>
      </c>
      <c r="K1005">
        <v>0.01</v>
      </c>
      <c r="L1005">
        <v>0.01</v>
      </c>
      <c r="M1005">
        <v>0.01</v>
      </c>
      <c r="N1005">
        <v>0.01</v>
      </c>
      <c r="O1005">
        <v>0.01</v>
      </c>
      <c r="P1005">
        <v>0.01</v>
      </c>
      <c r="Q1005">
        <v>0.01</v>
      </c>
      <c r="R1005">
        <v>0.01</v>
      </c>
      <c r="S1005">
        <v>0.01</v>
      </c>
      <c r="T1005">
        <v>0.01</v>
      </c>
      <c r="U1005">
        <v>0.01</v>
      </c>
      <c r="V1005">
        <v>0.01</v>
      </c>
      <c r="W1005">
        <v>0.01</v>
      </c>
      <c r="X1005">
        <v>0.01</v>
      </c>
      <c r="Y1005">
        <v>0.02</v>
      </c>
      <c r="Z1005">
        <v>0.01</v>
      </c>
      <c r="AA1005">
        <v>0.01</v>
      </c>
      <c r="AB1005">
        <v>0.01</v>
      </c>
      <c r="AC1005">
        <v>0.01</v>
      </c>
      <c r="AD1005">
        <v>0.01</v>
      </c>
      <c r="AE1005">
        <v>0.01</v>
      </c>
      <c r="AF1005">
        <v>0.01</v>
      </c>
      <c r="AG1005">
        <v>0.01</v>
      </c>
      <c r="AH1005">
        <v>0.01</v>
      </c>
      <c r="AI1005">
        <v>0.01</v>
      </c>
      <c r="AJ1005">
        <v>2.81</v>
      </c>
      <c r="AK1005">
        <v>21.65</v>
      </c>
      <c r="AL1005">
        <v>0.01</v>
      </c>
      <c r="AM1005">
        <v>0.01</v>
      </c>
      <c r="AN1005">
        <v>0.01</v>
      </c>
      <c r="AO1005">
        <v>0.23</v>
      </c>
      <c r="AP1005">
        <v>3.02</v>
      </c>
      <c r="AQ1005">
        <v>5.83</v>
      </c>
      <c r="AR1005">
        <v>5.98</v>
      </c>
      <c r="AS1005">
        <v>9.4700000000000006</v>
      </c>
      <c r="AT1005" t="s">
        <v>29</v>
      </c>
      <c r="AU1005" t="s">
        <v>29</v>
      </c>
      <c r="AV1005">
        <v>15.54</v>
      </c>
      <c r="AW1005">
        <v>14.5</v>
      </c>
      <c r="AX1005" t="s">
        <v>29</v>
      </c>
      <c r="AY1005" t="s">
        <v>29</v>
      </c>
      <c r="AZ1005" t="s">
        <v>29</v>
      </c>
      <c r="BA1005" t="s">
        <v>29</v>
      </c>
      <c r="BB1005" t="s">
        <v>29</v>
      </c>
      <c r="BC1005" t="s">
        <v>29</v>
      </c>
      <c r="BD1005" t="s">
        <v>29</v>
      </c>
      <c r="BE1005" t="s">
        <v>29</v>
      </c>
      <c r="BF1005" t="s">
        <v>29</v>
      </c>
      <c r="BG1005" t="s">
        <v>29</v>
      </c>
      <c r="BH1005" t="s">
        <v>29</v>
      </c>
      <c r="BJ1005" t="s">
        <v>29</v>
      </c>
      <c r="BK1005">
        <v>65.12</v>
      </c>
      <c r="BL1005" t="s">
        <v>29</v>
      </c>
      <c r="BM1005" t="s">
        <v>29</v>
      </c>
      <c r="BN1005" t="s">
        <v>29</v>
      </c>
      <c r="BO1005" t="s">
        <v>29</v>
      </c>
      <c r="BP1005" t="s">
        <v>29</v>
      </c>
      <c r="BQ1005" t="s">
        <v>29</v>
      </c>
      <c r="BR1005" t="s">
        <v>29</v>
      </c>
      <c r="BS1005" t="s">
        <v>29</v>
      </c>
      <c r="BT1005" t="s">
        <v>29</v>
      </c>
      <c r="BU1005" t="s">
        <v>29</v>
      </c>
      <c r="BV1005" t="s">
        <v>29</v>
      </c>
      <c r="BW1005" t="s">
        <v>29</v>
      </c>
      <c r="BX1005" t="s">
        <v>29</v>
      </c>
      <c r="BY1005" t="s">
        <v>29</v>
      </c>
      <c r="BZ1005" t="s">
        <v>29</v>
      </c>
      <c r="CA1005" t="s">
        <v>29</v>
      </c>
      <c r="CB1005" t="s">
        <v>29</v>
      </c>
      <c r="CC1005" t="s">
        <v>29</v>
      </c>
      <c r="CD1005" t="s">
        <v>29</v>
      </c>
      <c r="CE1005" t="s">
        <v>29</v>
      </c>
      <c r="CF1005" t="s">
        <v>29</v>
      </c>
      <c r="CG1005" t="s">
        <v>29</v>
      </c>
      <c r="CH1005" t="s">
        <v>29</v>
      </c>
      <c r="CI1005" t="s">
        <v>29</v>
      </c>
    </row>
    <row r="1006" spans="1:87" x14ac:dyDescent="0.2">
      <c r="A1006" s="55">
        <v>43556</v>
      </c>
      <c r="B1006">
        <v>7.74</v>
      </c>
      <c r="C1006">
        <v>0.01</v>
      </c>
      <c r="D1006">
        <v>0.01</v>
      </c>
      <c r="E1006">
        <v>0.01</v>
      </c>
      <c r="F1006">
        <v>0.01</v>
      </c>
      <c r="G1006">
        <v>0.01</v>
      </c>
      <c r="H1006">
        <v>0.01</v>
      </c>
      <c r="I1006">
        <v>0.01</v>
      </c>
      <c r="J1006">
        <v>0.01</v>
      </c>
      <c r="K1006">
        <v>0.01</v>
      </c>
      <c r="L1006">
        <v>0.01</v>
      </c>
      <c r="M1006">
        <v>0.01</v>
      </c>
      <c r="N1006">
        <v>0.01</v>
      </c>
      <c r="O1006">
        <v>0.01</v>
      </c>
      <c r="P1006">
        <v>0.01</v>
      </c>
      <c r="Q1006">
        <v>0.01</v>
      </c>
      <c r="R1006">
        <v>0.01</v>
      </c>
      <c r="S1006">
        <v>0.01</v>
      </c>
      <c r="T1006">
        <v>0.01</v>
      </c>
      <c r="U1006">
        <v>0.01</v>
      </c>
      <c r="V1006">
        <v>0.01</v>
      </c>
      <c r="W1006">
        <v>0.01</v>
      </c>
      <c r="X1006">
        <v>0.01</v>
      </c>
      <c r="Y1006">
        <v>0.02</v>
      </c>
      <c r="Z1006">
        <v>0.01</v>
      </c>
      <c r="AA1006">
        <v>0.01</v>
      </c>
      <c r="AB1006">
        <v>0.01</v>
      </c>
      <c r="AC1006">
        <v>0.01</v>
      </c>
      <c r="AD1006">
        <v>0.01</v>
      </c>
      <c r="AE1006">
        <v>0.01</v>
      </c>
      <c r="AF1006">
        <v>0.01</v>
      </c>
      <c r="AG1006">
        <v>0.01</v>
      </c>
      <c r="AH1006">
        <v>0.01</v>
      </c>
      <c r="AI1006">
        <v>0.01</v>
      </c>
      <c r="AJ1006">
        <v>2.81</v>
      </c>
      <c r="AK1006">
        <v>21.65</v>
      </c>
      <c r="AL1006">
        <v>0.01</v>
      </c>
      <c r="AM1006">
        <v>0.01</v>
      </c>
      <c r="AN1006">
        <v>0.01</v>
      </c>
      <c r="AO1006">
        <v>0.13</v>
      </c>
      <c r="AP1006">
        <v>2.34</v>
      </c>
      <c r="AQ1006">
        <v>4.67</v>
      </c>
      <c r="AR1006">
        <v>5.0199999999999996</v>
      </c>
      <c r="AS1006">
        <v>8.02</v>
      </c>
      <c r="AT1006" t="s">
        <v>29</v>
      </c>
      <c r="AU1006" t="s">
        <v>29</v>
      </c>
      <c r="AV1006">
        <v>12.64</v>
      </c>
      <c r="AW1006">
        <v>12.72</v>
      </c>
      <c r="AX1006" t="s">
        <v>29</v>
      </c>
      <c r="AY1006" t="s">
        <v>29</v>
      </c>
      <c r="AZ1006" t="s">
        <v>29</v>
      </c>
      <c r="BA1006" t="s">
        <v>29</v>
      </c>
      <c r="BB1006" t="s">
        <v>29</v>
      </c>
      <c r="BC1006" t="s">
        <v>29</v>
      </c>
      <c r="BD1006" t="s">
        <v>29</v>
      </c>
      <c r="BE1006" t="s">
        <v>29</v>
      </c>
      <c r="BF1006" t="s">
        <v>29</v>
      </c>
      <c r="BG1006" t="s">
        <v>29</v>
      </c>
      <c r="BH1006" t="s">
        <v>29</v>
      </c>
      <c r="BJ1006" t="s">
        <v>29</v>
      </c>
      <c r="BK1006">
        <v>65.12</v>
      </c>
      <c r="BL1006" t="s">
        <v>29</v>
      </c>
      <c r="BM1006" t="s">
        <v>29</v>
      </c>
      <c r="BN1006" t="s">
        <v>29</v>
      </c>
      <c r="BO1006" t="s">
        <v>29</v>
      </c>
      <c r="BP1006" t="s">
        <v>29</v>
      </c>
      <c r="BQ1006" t="s">
        <v>29</v>
      </c>
      <c r="BR1006" t="s">
        <v>29</v>
      </c>
      <c r="BS1006" t="s">
        <v>29</v>
      </c>
      <c r="BT1006" t="s">
        <v>29</v>
      </c>
      <c r="BU1006" t="s">
        <v>29</v>
      </c>
      <c r="BV1006" t="s">
        <v>29</v>
      </c>
      <c r="BW1006" t="s">
        <v>29</v>
      </c>
      <c r="BX1006" t="s">
        <v>29</v>
      </c>
      <c r="BY1006" t="s">
        <v>29</v>
      </c>
      <c r="BZ1006" t="s">
        <v>29</v>
      </c>
      <c r="CA1006" t="s">
        <v>29</v>
      </c>
      <c r="CB1006" t="s">
        <v>29</v>
      </c>
      <c r="CC1006" t="s">
        <v>29</v>
      </c>
      <c r="CD1006" t="s">
        <v>29</v>
      </c>
      <c r="CE1006" t="s">
        <v>29</v>
      </c>
      <c r="CF1006" t="s">
        <v>29</v>
      </c>
      <c r="CG1006" t="s">
        <v>29</v>
      </c>
      <c r="CH1006" t="s">
        <v>29</v>
      </c>
      <c r="CI1006" t="s">
        <v>29</v>
      </c>
    </row>
    <row r="1007" spans="1:87" x14ac:dyDescent="0.2">
      <c r="A1007" s="55">
        <v>43557</v>
      </c>
      <c r="B1007">
        <v>7.74</v>
      </c>
      <c r="C1007">
        <v>0.01</v>
      </c>
      <c r="D1007">
        <v>0.01</v>
      </c>
      <c r="E1007">
        <v>0.01</v>
      </c>
      <c r="F1007">
        <v>0.01</v>
      </c>
      <c r="G1007">
        <v>0.01</v>
      </c>
      <c r="H1007">
        <v>0.01</v>
      </c>
      <c r="I1007">
        <v>0.01</v>
      </c>
      <c r="J1007">
        <v>0.01</v>
      </c>
      <c r="K1007">
        <v>0.01</v>
      </c>
      <c r="L1007">
        <v>0.01</v>
      </c>
      <c r="M1007">
        <v>0.01</v>
      </c>
      <c r="N1007">
        <v>0.01</v>
      </c>
      <c r="O1007">
        <v>0.01</v>
      </c>
      <c r="P1007">
        <v>0.01</v>
      </c>
      <c r="Q1007">
        <v>0.01</v>
      </c>
      <c r="R1007">
        <v>0.01</v>
      </c>
      <c r="S1007">
        <v>0.01</v>
      </c>
      <c r="T1007">
        <v>0.01</v>
      </c>
      <c r="U1007">
        <v>0.01</v>
      </c>
      <c r="V1007">
        <v>0.01</v>
      </c>
      <c r="W1007">
        <v>0.01</v>
      </c>
      <c r="X1007">
        <v>0.01</v>
      </c>
      <c r="Y1007">
        <v>0.02</v>
      </c>
      <c r="Z1007">
        <v>0.01</v>
      </c>
      <c r="AA1007">
        <v>0.01</v>
      </c>
      <c r="AB1007">
        <v>0.01</v>
      </c>
      <c r="AC1007">
        <v>0.01</v>
      </c>
      <c r="AD1007">
        <v>0.01</v>
      </c>
      <c r="AE1007">
        <v>0.01</v>
      </c>
      <c r="AF1007">
        <v>0.01</v>
      </c>
      <c r="AG1007">
        <v>0.01</v>
      </c>
      <c r="AH1007">
        <v>0.01</v>
      </c>
      <c r="AI1007">
        <v>0.01</v>
      </c>
      <c r="AJ1007">
        <v>2.81</v>
      </c>
      <c r="AK1007">
        <v>21.65</v>
      </c>
      <c r="AL1007">
        <v>0.01</v>
      </c>
      <c r="AM1007">
        <v>0.01</v>
      </c>
      <c r="AN1007">
        <v>0.01</v>
      </c>
      <c r="AO1007">
        <v>0.12</v>
      </c>
      <c r="AP1007">
        <v>2.2599999999999998</v>
      </c>
      <c r="AQ1007">
        <v>4.62</v>
      </c>
      <c r="AR1007">
        <v>4.92</v>
      </c>
      <c r="AS1007">
        <v>7.94</v>
      </c>
      <c r="AT1007" t="s">
        <v>29</v>
      </c>
      <c r="AU1007" t="s">
        <v>29</v>
      </c>
      <c r="AV1007">
        <v>12.05</v>
      </c>
      <c r="AW1007">
        <v>12.48</v>
      </c>
      <c r="AX1007" t="s">
        <v>29</v>
      </c>
      <c r="AY1007" t="s">
        <v>29</v>
      </c>
      <c r="AZ1007" t="s">
        <v>29</v>
      </c>
      <c r="BA1007" t="s">
        <v>29</v>
      </c>
      <c r="BB1007" t="s">
        <v>29</v>
      </c>
      <c r="BC1007" t="s">
        <v>29</v>
      </c>
      <c r="BD1007" t="s">
        <v>29</v>
      </c>
      <c r="BE1007" t="s">
        <v>29</v>
      </c>
      <c r="BF1007" t="s">
        <v>29</v>
      </c>
      <c r="BG1007" t="s">
        <v>29</v>
      </c>
      <c r="BH1007" t="s">
        <v>29</v>
      </c>
      <c r="BJ1007" t="s">
        <v>29</v>
      </c>
      <c r="BK1007">
        <v>65.12</v>
      </c>
      <c r="BL1007" t="s">
        <v>29</v>
      </c>
      <c r="BM1007" t="s">
        <v>29</v>
      </c>
      <c r="BN1007" t="s">
        <v>29</v>
      </c>
      <c r="BO1007" t="s">
        <v>29</v>
      </c>
      <c r="BP1007" t="s">
        <v>29</v>
      </c>
      <c r="BQ1007" t="s">
        <v>29</v>
      </c>
      <c r="BR1007" t="s">
        <v>29</v>
      </c>
      <c r="BS1007" t="s">
        <v>29</v>
      </c>
      <c r="BT1007" t="s">
        <v>29</v>
      </c>
      <c r="BU1007" t="s">
        <v>29</v>
      </c>
      <c r="BV1007" t="s">
        <v>29</v>
      </c>
      <c r="BW1007" t="s">
        <v>29</v>
      </c>
      <c r="BX1007" t="s">
        <v>29</v>
      </c>
      <c r="BY1007" t="s">
        <v>29</v>
      </c>
      <c r="BZ1007" t="s">
        <v>29</v>
      </c>
      <c r="CA1007" t="s">
        <v>29</v>
      </c>
      <c r="CB1007" t="s">
        <v>29</v>
      </c>
      <c r="CC1007" t="s">
        <v>29</v>
      </c>
      <c r="CD1007" t="s">
        <v>29</v>
      </c>
      <c r="CE1007" t="s">
        <v>29</v>
      </c>
      <c r="CF1007" t="s">
        <v>29</v>
      </c>
      <c r="CG1007" t="s">
        <v>29</v>
      </c>
      <c r="CH1007" t="s">
        <v>29</v>
      </c>
      <c r="CI1007" t="s">
        <v>29</v>
      </c>
    </row>
    <row r="1008" spans="1:87" x14ac:dyDescent="0.2">
      <c r="A1008" s="55">
        <v>43558</v>
      </c>
      <c r="B1008">
        <v>7.74</v>
      </c>
      <c r="C1008">
        <v>0.01</v>
      </c>
      <c r="D1008">
        <v>0.01</v>
      </c>
      <c r="E1008">
        <v>0.01</v>
      </c>
      <c r="F1008">
        <v>0.01</v>
      </c>
      <c r="G1008">
        <v>0.01</v>
      </c>
      <c r="H1008">
        <v>0.01</v>
      </c>
      <c r="I1008">
        <v>0.01</v>
      </c>
      <c r="J1008">
        <v>0.01</v>
      </c>
      <c r="K1008">
        <v>0.01</v>
      </c>
      <c r="L1008">
        <v>0.01</v>
      </c>
      <c r="M1008">
        <v>0.01</v>
      </c>
      <c r="N1008">
        <v>0.01</v>
      </c>
      <c r="O1008">
        <v>0.01</v>
      </c>
      <c r="P1008">
        <v>0.01</v>
      </c>
      <c r="Q1008">
        <v>0.01</v>
      </c>
      <c r="R1008">
        <v>0.01</v>
      </c>
      <c r="S1008">
        <v>0.01</v>
      </c>
      <c r="T1008">
        <v>0.01</v>
      </c>
      <c r="U1008">
        <v>0.01</v>
      </c>
      <c r="V1008">
        <v>0.01</v>
      </c>
      <c r="W1008">
        <v>0.01</v>
      </c>
      <c r="X1008">
        <v>0.01</v>
      </c>
      <c r="Y1008">
        <v>0.02</v>
      </c>
      <c r="Z1008">
        <v>0.01</v>
      </c>
      <c r="AA1008">
        <v>0.01</v>
      </c>
      <c r="AB1008">
        <v>0.01</v>
      </c>
      <c r="AC1008">
        <v>0.01</v>
      </c>
      <c r="AD1008">
        <v>0.01</v>
      </c>
      <c r="AE1008">
        <v>0.01</v>
      </c>
      <c r="AF1008">
        <v>0.01</v>
      </c>
      <c r="AG1008">
        <v>0.01</v>
      </c>
      <c r="AH1008">
        <v>0.01</v>
      </c>
      <c r="AI1008">
        <v>0.01</v>
      </c>
      <c r="AJ1008">
        <v>2.81</v>
      </c>
      <c r="AK1008">
        <v>21.65</v>
      </c>
      <c r="AL1008">
        <v>0.01</v>
      </c>
      <c r="AM1008">
        <v>0.01</v>
      </c>
      <c r="AN1008">
        <v>0.01</v>
      </c>
      <c r="AO1008">
        <v>0.13</v>
      </c>
      <c r="AP1008">
        <v>2.2599999999999998</v>
      </c>
      <c r="AQ1008">
        <v>4.5599999999999996</v>
      </c>
      <c r="AR1008">
        <v>5.07</v>
      </c>
      <c r="AS1008">
        <v>7.84</v>
      </c>
      <c r="AT1008" t="s">
        <v>29</v>
      </c>
      <c r="AU1008" t="s">
        <v>29</v>
      </c>
      <c r="AV1008">
        <v>12.15</v>
      </c>
      <c r="AW1008">
        <v>12.36</v>
      </c>
      <c r="AX1008" t="s">
        <v>29</v>
      </c>
      <c r="AY1008" t="s">
        <v>29</v>
      </c>
      <c r="AZ1008" t="s">
        <v>29</v>
      </c>
      <c r="BA1008" t="s">
        <v>29</v>
      </c>
      <c r="BB1008" t="s">
        <v>29</v>
      </c>
      <c r="BC1008" t="s">
        <v>29</v>
      </c>
      <c r="BD1008" t="s">
        <v>29</v>
      </c>
      <c r="BE1008" t="s">
        <v>29</v>
      </c>
      <c r="BF1008" t="s">
        <v>29</v>
      </c>
      <c r="BG1008" t="s">
        <v>29</v>
      </c>
      <c r="BH1008" t="s">
        <v>29</v>
      </c>
      <c r="BJ1008" t="s">
        <v>29</v>
      </c>
      <c r="BK1008">
        <v>65.12</v>
      </c>
      <c r="BL1008" t="s">
        <v>29</v>
      </c>
      <c r="BM1008" t="s">
        <v>29</v>
      </c>
      <c r="BN1008" t="s">
        <v>29</v>
      </c>
      <c r="BO1008" t="s">
        <v>29</v>
      </c>
      <c r="BP1008" t="s">
        <v>29</v>
      </c>
      <c r="BQ1008" t="s">
        <v>29</v>
      </c>
      <c r="BR1008" t="s">
        <v>29</v>
      </c>
      <c r="BS1008" t="s">
        <v>29</v>
      </c>
      <c r="BT1008" t="s">
        <v>29</v>
      </c>
      <c r="BU1008" t="s">
        <v>29</v>
      </c>
      <c r="BV1008" t="s">
        <v>29</v>
      </c>
      <c r="BW1008" t="s">
        <v>29</v>
      </c>
      <c r="BX1008" t="s">
        <v>29</v>
      </c>
      <c r="BY1008" t="s">
        <v>29</v>
      </c>
      <c r="BZ1008" t="s">
        <v>29</v>
      </c>
      <c r="CA1008" t="s">
        <v>29</v>
      </c>
      <c r="CB1008" t="s">
        <v>29</v>
      </c>
      <c r="CC1008" t="s">
        <v>29</v>
      </c>
      <c r="CD1008" t="s">
        <v>29</v>
      </c>
      <c r="CE1008" t="s">
        <v>29</v>
      </c>
      <c r="CF1008" t="s">
        <v>29</v>
      </c>
      <c r="CG1008" t="s">
        <v>29</v>
      </c>
      <c r="CH1008" t="s">
        <v>29</v>
      </c>
      <c r="CI1008" t="s">
        <v>29</v>
      </c>
    </row>
    <row r="1009" spans="1:87" x14ac:dyDescent="0.2">
      <c r="A1009" s="55">
        <v>43559</v>
      </c>
      <c r="B1009">
        <v>7.74</v>
      </c>
      <c r="C1009">
        <v>0.01</v>
      </c>
      <c r="D1009">
        <v>0.01</v>
      </c>
      <c r="E1009">
        <v>0.01</v>
      </c>
      <c r="F1009">
        <v>0.01</v>
      </c>
      <c r="G1009">
        <v>0.01</v>
      </c>
      <c r="H1009">
        <v>0.01</v>
      </c>
      <c r="I1009">
        <v>0.01</v>
      </c>
      <c r="J1009">
        <v>0.01</v>
      </c>
      <c r="K1009">
        <v>0.01</v>
      </c>
      <c r="L1009">
        <v>0.01</v>
      </c>
      <c r="M1009">
        <v>0.01</v>
      </c>
      <c r="N1009">
        <v>0.01</v>
      </c>
      <c r="O1009">
        <v>0.01</v>
      </c>
      <c r="P1009">
        <v>0.01</v>
      </c>
      <c r="Q1009">
        <v>0.01</v>
      </c>
      <c r="R1009">
        <v>0.01</v>
      </c>
      <c r="S1009">
        <v>0.01</v>
      </c>
      <c r="T1009">
        <v>0.01</v>
      </c>
      <c r="U1009">
        <v>0.01</v>
      </c>
      <c r="V1009">
        <v>0.01</v>
      </c>
      <c r="W1009">
        <v>0.01</v>
      </c>
      <c r="X1009">
        <v>0.01</v>
      </c>
      <c r="Y1009">
        <v>0.02</v>
      </c>
      <c r="Z1009">
        <v>0.01</v>
      </c>
      <c r="AA1009">
        <v>0.01</v>
      </c>
      <c r="AB1009">
        <v>0.01</v>
      </c>
      <c r="AC1009">
        <v>0.01</v>
      </c>
      <c r="AD1009">
        <v>0.01</v>
      </c>
      <c r="AE1009">
        <v>0.01</v>
      </c>
      <c r="AF1009">
        <v>0.01</v>
      </c>
      <c r="AG1009">
        <v>0.01</v>
      </c>
      <c r="AH1009">
        <v>0.01</v>
      </c>
      <c r="AI1009">
        <v>0.01</v>
      </c>
      <c r="AJ1009">
        <v>2.81</v>
      </c>
      <c r="AK1009">
        <v>21.65</v>
      </c>
      <c r="AL1009">
        <v>0.01</v>
      </c>
      <c r="AM1009">
        <v>0.01</v>
      </c>
      <c r="AN1009">
        <v>0.01</v>
      </c>
      <c r="AO1009">
        <v>0.08</v>
      </c>
      <c r="AP1009">
        <v>2.11</v>
      </c>
      <c r="AQ1009">
        <v>4.42</v>
      </c>
      <c r="AR1009">
        <v>4.5999999999999996</v>
      </c>
      <c r="AS1009">
        <v>7.65</v>
      </c>
      <c r="AT1009" t="s">
        <v>29</v>
      </c>
      <c r="AU1009" t="s">
        <v>29</v>
      </c>
      <c r="AV1009">
        <v>12.15</v>
      </c>
      <c r="AW1009">
        <v>12.16</v>
      </c>
      <c r="AX1009" t="s">
        <v>29</v>
      </c>
      <c r="AY1009" t="s">
        <v>29</v>
      </c>
      <c r="AZ1009" t="s">
        <v>29</v>
      </c>
      <c r="BA1009" t="s">
        <v>29</v>
      </c>
      <c r="BB1009" t="s">
        <v>29</v>
      </c>
      <c r="BC1009" t="s">
        <v>29</v>
      </c>
      <c r="BD1009" t="s">
        <v>29</v>
      </c>
      <c r="BE1009" t="s">
        <v>29</v>
      </c>
      <c r="BF1009" t="s">
        <v>29</v>
      </c>
      <c r="BG1009" t="s">
        <v>29</v>
      </c>
      <c r="BH1009" t="s">
        <v>29</v>
      </c>
      <c r="BJ1009" t="s">
        <v>29</v>
      </c>
      <c r="BK1009">
        <v>65.12</v>
      </c>
      <c r="BL1009" t="s">
        <v>29</v>
      </c>
      <c r="BM1009" t="s">
        <v>29</v>
      </c>
      <c r="BN1009" t="s">
        <v>29</v>
      </c>
      <c r="BO1009" t="s">
        <v>29</v>
      </c>
      <c r="BP1009" t="s">
        <v>29</v>
      </c>
      <c r="BQ1009" t="s">
        <v>29</v>
      </c>
      <c r="BR1009" t="s">
        <v>29</v>
      </c>
      <c r="BS1009" t="s">
        <v>29</v>
      </c>
      <c r="BT1009" t="s">
        <v>29</v>
      </c>
      <c r="BU1009" t="s">
        <v>29</v>
      </c>
      <c r="BV1009" t="s">
        <v>29</v>
      </c>
      <c r="BW1009" t="s">
        <v>29</v>
      </c>
      <c r="BX1009" t="s">
        <v>29</v>
      </c>
      <c r="BY1009" t="s">
        <v>29</v>
      </c>
      <c r="BZ1009" t="s">
        <v>29</v>
      </c>
      <c r="CA1009" t="s">
        <v>29</v>
      </c>
      <c r="CB1009" t="s">
        <v>29</v>
      </c>
      <c r="CC1009" t="s">
        <v>29</v>
      </c>
      <c r="CD1009" t="s">
        <v>29</v>
      </c>
      <c r="CE1009" t="s">
        <v>29</v>
      </c>
      <c r="CF1009" t="s">
        <v>29</v>
      </c>
      <c r="CG1009" t="s">
        <v>29</v>
      </c>
      <c r="CH1009" t="s">
        <v>29</v>
      </c>
      <c r="CI1009" t="s">
        <v>29</v>
      </c>
    </row>
    <row r="1010" spans="1:87" x14ac:dyDescent="0.2">
      <c r="A1010" s="55">
        <v>43560</v>
      </c>
      <c r="B1010">
        <v>7.74</v>
      </c>
      <c r="C1010">
        <v>0.01</v>
      </c>
      <c r="D1010">
        <v>0.01</v>
      </c>
      <c r="E1010">
        <v>0.01</v>
      </c>
      <c r="F1010">
        <v>0.01</v>
      </c>
      <c r="G1010">
        <v>0.01</v>
      </c>
      <c r="H1010">
        <v>0.01</v>
      </c>
      <c r="I1010">
        <v>0.01</v>
      </c>
      <c r="J1010">
        <v>0.01</v>
      </c>
      <c r="K1010">
        <v>0.01</v>
      </c>
      <c r="L1010">
        <v>0.01</v>
      </c>
      <c r="M1010">
        <v>0.01</v>
      </c>
      <c r="N1010">
        <v>0.01</v>
      </c>
      <c r="O1010">
        <v>0.01</v>
      </c>
      <c r="P1010">
        <v>0.01</v>
      </c>
      <c r="Q1010">
        <v>0.01</v>
      </c>
      <c r="R1010">
        <v>0.01</v>
      </c>
      <c r="S1010">
        <v>0.01</v>
      </c>
      <c r="T1010">
        <v>0.01</v>
      </c>
      <c r="U1010">
        <v>0.01</v>
      </c>
      <c r="V1010">
        <v>0.01</v>
      </c>
      <c r="W1010">
        <v>0.01</v>
      </c>
      <c r="X1010">
        <v>0.01</v>
      </c>
      <c r="Y1010">
        <v>0.02</v>
      </c>
      <c r="Z1010">
        <v>0.01</v>
      </c>
      <c r="AA1010">
        <v>0.01</v>
      </c>
      <c r="AB1010">
        <v>0.01</v>
      </c>
      <c r="AC1010">
        <v>0.01</v>
      </c>
      <c r="AD1010">
        <v>0.01</v>
      </c>
      <c r="AE1010">
        <v>0.01</v>
      </c>
      <c r="AF1010">
        <v>0.01</v>
      </c>
      <c r="AG1010">
        <v>0.01</v>
      </c>
      <c r="AH1010">
        <v>0.01</v>
      </c>
      <c r="AI1010">
        <v>0.01</v>
      </c>
      <c r="AJ1010">
        <v>2.81</v>
      </c>
      <c r="AK1010">
        <v>21.65</v>
      </c>
      <c r="AL1010">
        <v>0.01</v>
      </c>
      <c r="AM1010">
        <v>0.01</v>
      </c>
      <c r="AN1010">
        <v>0.01</v>
      </c>
      <c r="AO1010">
        <v>0.05</v>
      </c>
      <c r="AP1010">
        <v>1.88</v>
      </c>
      <c r="AQ1010">
        <v>3.89</v>
      </c>
      <c r="AR1010">
        <v>4.5999999999999996</v>
      </c>
      <c r="AS1010">
        <v>7.11</v>
      </c>
      <c r="AT1010" t="s">
        <v>29</v>
      </c>
      <c r="AU1010" t="s">
        <v>29</v>
      </c>
      <c r="AV1010">
        <v>11</v>
      </c>
      <c r="AW1010">
        <v>11.55</v>
      </c>
      <c r="AX1010" t="s">
        <v>29</v>
      </c>
      <c r="AY1010" t="s">
        <v>29</v>
      </c>
      <c r="AZ1010" t="s">
        <v>29</v>
      </c>
      <c r="BA1010" t="s">
        <v>29</v>
      </c>
      <c r="BB1010" t="s">
        <v>29</v>
      </c>
      <c r="BC1010" t="s">
        <v>29</v>
      </c>
      <c r="BD1010" t="s">
        <v>29</v>
      </c>
      <c r="BE1010" t="s">
        <v>29</v>
      </c>
      <c r="BF1010" t="s">
        <v>29</v>
      </c>
      <c r="BG1010" t="s">
        <v>29</v>
      </c>
      <c r="BH1010" t="s">
        <v>29</v>
      </c>
      <c r="BJ1010" t="s">
        <v>29</v>
      </c>
      <c r="BK1010">
        <v>65.12</v>
      </c>
      <c r="BL1010" t="s">
        <v>29</v>
      </c>
      <c r="BM1010" t="s">
        <v>29</v>
      </c>
      <c r="BN1010" t="s">
        <v>29</v>
      </c>
      <c r="BO1010" t="s">
        <v>29</v>
      </c>
      <c r="BP1010" t="s">
        <v>29</v>
      </c>
      <c r="BQ1010" t="s">
        <v>29</v>
      </c>
      <c r="BR1010" t="s">
        <v>29</v>
      </c>
      <c r="BS1010" t="s">
        <v>29</v>
      </c>
      <c r="BT1010" t="s">
        <v>29</v>
      </c>
      <c r="BU1010" t="s">
        <v>29</v>
      </c>
      <c r="BV1010" t="s">
        <v>29</v>
      </c>
      <c r="BW1010" t="s">
        <v>29</v>
      </c>
      <c r="BX1010" t="s">
        <v>29</v>
      </c>
      <c r="BY1010" t="s">
        <v>29</v>
      </c>
      <c r="BZ1010" t="s">
        <v>29</v>
      </c>
      <c r="CA1010" t="s">
        <v>29</v>
      </c>
      <c r="CB1010" t="s">
        <v>29</v>
      </c>
      <c r="CC1010" t="s">
        <v>29</v>
      </c>
      <c r="CD1010" t="s">
        <v>29</v>
      </c>
      <c r="CE1010" t="s">
        <v>29</v>
      </c>
      <c r="CF1010" t="s">
        <v>29</v>
      </c>
      <c r="CG1010" t="s">
        <v>29</v>
      </c>
      <c r="CH1010" t="s">
        <v>29</v>
      </c>
      <c r="CI1010" t="s">
        <v>29</v>
      </c>
    </row>
    <row r="1011" spans="1:87" x14ac:dyDescent="0.2">
      <c r="A1011" s="55">
        <v>43563</v>
      </c>
      <c r="B1011">
        <v>7.74</v>
      </c>
      <c r="C1011">
        <v>0.01</v>
      </c>
      <c r="D1011">
        <v>0.01</v>
      </c>
      <c r="E1011">
        <v>0.01</v>
      </c>
      <c r="F1011">
        <v>0.01</v>
      </c>
      <c r="G1011">
        <v>0.01</v>
      </c>
      <c r="H1011">
        <v>0.01</v>
      </c>
      <c r="I1011">
        <v>0.01</v>
      </c>
      <c r="J1011">
        <v>0.01</v>
      </c>
      <c r="K1011">
        <v>0.01</v>
      </c>
      <c r="L1011">
        <v>0.01</v>
      </c>
      <c r="M1011">
        <v>0.01</v>
      </c>
      <c r="N1011">
        <v>0.01</v>
      </c>
      <c r="O1011">
        <v>0.01</v>
      </c>
      <c r="P1011">
        <v>0.01</v>
      </c>
      <c r="Q1011">
        <v>0.01</v>
      </c>
      <c r="R1011">
        <v>0.01</v>
      </c>
      <c r="S1011">
        <v>0.01</v>
      </c>
      <c r="T1011">
        <v>0.01</v>
      </c>
      <c r="U1011">
        <v>0.01</v>
      </c>
      <c r="V1011">
        <v>0.01</v>
      </c>
      <c r="W1011">
        <v>0.01</v>
      </c>
      <c r="X1011">
        <v>0.01</v>
      </c>
      <c r="Y1011">
        <v>0.02</v>
      </c>
      <c r="Z1011">
        <v>0.01</v>
      </c>
      <c r="AA1011">
        <v>0.01</v>
      </c>
      <c r="AB1011">
        <v>0.01</v>
      </c>
      <c r="AC1011">
        <v>0.01</v>
      </c>
      <c r="AD1011">
        <v>0.01</v>
      </c>
      <c r="AE1011">
        <v>0.01</v>
      </c>
      <c r="AF1011">
        <v>0.01</v>
      </c>
      <c r="AG1011">
        <v>0.01</v>
      </c>
      <c r="AH1011">
        <v>0.01</v>
      </c>
      <c r="AI1011">
        <v>0.01</v>
      </c>
      <c r="AJ1011">
        <v>2.81</v>
      </c>
      <c r="AK1011">
        <v>21.65</v>
      </c>
      <c r="AL1011">
        <v>0.01</v>
      </c>
      <c r="AM1011">
        <v>0.01</v>
      </c>
      <c r="AN1011">
        <v>0.01</v>
      </c>
      <c r="AO1011">
        <v>0.04</v>
      </c>
      <c r="AP1011">
        <v>1.78</v>
      </c>
      <c r="AQ1011">
        <v>3.88</v>
      </c>
      <c r="AR1011">
        <v>4.47</v>
      </c>
      <c r="AS1011">
        <v>7.19</v>
      </c>
      <c r="AT1011" t="s">
        <v>29</v>
      </c>
      <c r="AU1011" t="s">
        <v>29</v>
      </c>
      <c r="AV1011">
        <v>11</v>
      </c>
      <c r="AW1011">
        <v>11.65</v>
      </c>
      <c r="AX1011" t="s">
        <v>29</v>
      </c>
      <c r="AY1011" t="s">
        <v>29</v>
      </c>
      <c r="AZ1011" t="s">
        <v>29</v>
      </c>
      <c r="BA1011" t="s">
        <v>29</v>
      </c>
      <c r="BB1011" t="s">
        <v>29</v>
      </c>
      <c r="BC1011" t="s">
        <v>29</v>
      </c>
      <c r="BD1011" t="s">
        <v>29</v>
      </c>
      <c r="BE1011" t="s">
        <v>29</v>
      </c>
      <c r="BF1011" t="s">
        <v>29</v>
      </c>
      <c r="BG1011" t="s">
        <v>29</v>
      </c>
      <c r="BH1011" t="s">
        <v>29</v>
      </c>
      <c r="BJ1011" t="s">
        <v>29</v>
      </c>
      <c r="BK1011">
        <v>65.12</v>
      </c>
      <c r="BL1011" t="s">
        <v>29</v>
      </c>
      <c r="BM1011" t="s">
        <v>29</v>
      </c>
      <c r="BN1011" t="s">
        <v>29</v>
      </c>
      <c r="BO1011" t="s">
        <v>29</v>
      </c>
      <c r="BP1011" t="s">
        <v>29</v>
      </c>
      <c r="BQ1011" t="s">
        <v>29</v>
      </c>
      <c r="BR1011" t="s">
        <v>29</v>
      </c>
      <c r="BS1011" t="s">
        <v>29</v>
      </c>
      <c r="BT1011" t="s">
        <v>29</v>
      </c>
      <c r="BU1011" t="s">
        <v>29</v>
      </c>
      <c r="BV1011" t="s">
        <v>29</v>
      </c>
      <c r="BW1011" t="s">
        <v>29</v>
      </c>
      <c r="BX1011" t="s">
        <v>29</v>
      </c>
      <c r="BY1011" t="s">
        <v>29</v>
      </c>
      <c r="BZ1011" t="s">
        <v>29</v>
      </c>
      <c r="CA1011" t="s">
        <v>29</v>
      </c>
      <c r="CB1011" t="s">
        <v>29</v>
      </c>
      <c r="CC1011" t="s">
        <v>29</v>
      </c>
      <c r="CD1011" t="s">
        <v>29</v>
      </c>
      <c r="CE1011" t="s">
        <v>29</v>
      </c>
      <c r="CF1011" t="s">
        <v>29</v>
      </c>
      <c r="CG1011" t="s">
        <v>29</v>
      </c>
      <c r="CH1011" t="s">
        <v>29</v>
      </c>
      <c r="CI1011" t="s">
        <v>29</v>
      </c>
    </row>
    <row r="1012" spans="1:87" x14ac:dyDescent="0.2">
      <c r="A1012" s="55">
        <v>43564</v>
      </c>
      <c r="B1012">
        <v>7.74</v>
      </c>
      <c r="C1012">
        <v>0.01</v>
      </c>
      <c r="D1012">
        <v>0.01</v>
      </c>
      <c r="E1012">
        <v>0.01</v>
      </c>
      <c r="F1012">
        <v>0.01</v>
      </c>
      <c r="G1012">
        <v>0.01</v>
      </c>
      <c r="H1012">
        <v>0.01</v>
      </c>
      <c r="I1012">
        <v>0.01</v>
      </c>
      <c r="J1012">
        <v>0.01</v>
      </c>
      <c r="K1012">
        <v>0.01</v>
      </c>
      <c r="L1012">
        <v>0.01</v>
      </c>
      <c r="M1012">
        <v>0.01</v>
      </c>
      <c r="N1012">
        <v>0.01</v>
      </c>
      <c r="O1012">
        <v>0.01</v>
      </c>
      <c r="P1012">
        <v>0.01</v>
      </c>
      <c r="Q1012">
        <v>0.01</v>
      </c>
      <c r="R1012">
        <v>0.01</v>
      </c>
      <c r="S1012">
        <v>0.01</v>
      </c>
      <c r="T1012">
        <v>0.01</v>
      </c>
      <c r="U1012">
        <v>0.01</v>
      </c>
      <c r="V1012">
        <v>0.01</v>
      </c>
      <c r="W1012">
        <v>0.01</v>
      </c>
      <c r="X1012">
        <v>0.01</v>
      </c>
      <c r="Y1012">
        <v>0.02</v>
      </c>
      <c r="Z1012">
        <v>0.01</v>
      </c>
      <c r="AA1012">
        <v>0.01</v>
      </c>
      <c r="AB1012">
        <v>0.01</v>
      </c>
      <c r="AC1012">
        <v>0.01</v>
      </c>
      <c r="AD1012">
        <v>0.01</v>
      </c>
      <c r="AE1012">
        <v>0.01</v>
      </c>
      <c r="AF1012">
        <v>0.01</v>
      </c>
      <c r="AG1012">
        <v>0.01</v>
      </c>
      <c r="AH1012">
        <v>0.01</v>
      </c>
      <c r="AI1012">
        <v>0.01</v>
      </c>
      <c r="AJ1012">
        <v>2.81</v>
      </c>
      <c r="AK1012">
        <v>21.65</v>
      </c>
      <c r="AL1012">
        <v>0.01</v>
      </c>
      <c r="AM1012">
        <v>0.01</v>
      </c>
      <c r="AN1012">
        <v>0.01</v>
      </c>
      <c r="AO1012">
        <v>0.05</v>
      </c>
      <c r="AP1012">
        <v>2.1800000000000002</v>
      </c>
      <c r="AQ1012">
        <v>4.37</v>
      </c>
      <c r="AR1012">
        <v>4.6500000000000004</v>
      </c>
      <c r="AS1012">
        <v>7.65</v>
      </c>
      <c r="AT1012" t="s">
        <v>29</v>
      </c>
      <c r="AU1012" t="s">
        <v>29</v>
      </c>
      <c r="AV1012">
        <v>11.54</v>
      </c>
      <c r="AW1012">
        <v>11.77</v>
      </c>
      <c r="AX1012" t="s">
        <v>29</v>
      </c>
      <c r="AY1012" t="s">
        <v>29</v>
      </c>
      <c r="AZ1012" t="s">
        <v>29</v>
      </c>
      <c r="BA1012" t="s">
        <v>29</v>
      </c>
      <c r="BB1012" t="s">
        <v>29</v>
      </c>
      <c r="BC1012" t="s">
        <v>29</v>
      </c>
      <c r="BD1012" t="s">
        <v>29</v>
      </c>
      <c r="BE1012" t="s">
        <v>29</v>
      </c>
      <c r="BF1012" t="s">
        <v>29</v>
      </c>
      <c r="BG1012" t="s">
        <v>29</v>
      </c>
      <c r="BH1012" t="s">
        <v>29</v>
      </c>
      <c r="BJ1012" t="s">
        <v>29</v>
      </c>
      <c r="BK1012">
        <v>62.64</v>
      </c>
      <c r="BL1012" t="s">
        <v>29</v>
      </c>
      <c r="BM1012" t="s">
        <v>29</v>
      </c>
      <c r="BN1012" t="s">
        <v>29</v>
      </c>
      <c r="BO1012" t="s">
        <v>29</v>
      </c>
      <c r="BP1012" t="s">
        <v>29</v>
      </c>
      <c r="BQ1012" t="s">
        <v>29</v>
      </c>
      <c r="BR1012" t="s">
        <v>29</v>
      </c>
      <c r="BS1012" t="s">
        <v>29</v>
      </c>
      <c r="BT1012" t="s">
        <v>29</v>
      </c>
      <c r="BU1012" t="s">
        <v>29</v>
      </c>
      <c r="BV1012" t="s">
        <v>29</v>
      </c>
      <c r="BW1012" t="s">
        <v>29</v>
      </c>
      <c r="BX1012" t="s">
        <v>29</v>
      </c>
      <c r="BY1012" t="s">
        <v>29</v>
      </c>
      <c r="BZ1012" t="s">
        <v>29</v>
      </c>
      <c r="CA1012" t="s">
        <v>29</v>
      </c>
      <c r="CB1012" t="s">
        <v>29</v>
      </c>
      <c r="CC1012" t="s">
        <v>29</v>
      </c>
      <c r="CD1012" t="s">
        <v>29</v>
      </c>
      <c r="CE1012" t="s">
        <v>29</v>
      </c>
      <c r="CF1012" t="s">
        <v>29</v>
      </c>
      <c r="CG1012" t="s">
        <v>29</v>
      </c>
      <c r="CH1012" t="s">
        <v>29</v>
      </c>
      <c r="CI1012" t="s">
        <v>29</v>
      </c>
    </row>
    <row r="1013" spans="1:87" x14ac:dyDescent="0.2">
      <c r="A1013" s="55">
        <v>43565</v>
      </c>
      <c r="B1013">
        <v>7.74</v>
      </c>
      <c r="C1013">
        <v>0.01</v>
      </c>
      <c r="D1013">
        <v>0.01</v>
      </c>
      <c r="E1013">
        <v>0.01</v>
      </c>
      <c r="F1013">
        <v>0.01</v>
      </c>
      <c r="G1013">
        <v>0.01</v>
      </c>
      <c r="H1013">
        <v>0.01</v>
      </c>
      <c r="I1013">
        <v>0.01</v>
      </c>
      <c r="J1013">
        <v>0.01</v>
      </c>
      <c r="K1013">
        <v>0.01</v>
      </c>
      <c r="L1013">
        <v>0.01</v>
      </c>
      <c r="M1013">
        <v>0.01</v>
      </c>
      <c r="N1013">
        <v>0.01</v>
      </c>
      <c r="O1013">
        <v>0.01</v>
      </c>
      <c r="P1013">
        <v>0.01</v>
      </c>
      <c r="Q1013">
        <v>0.01</v>
      </c>
      <c r="R1013">
        <v>0.01</v>
      </c>
      <c r="S1013">
        <v>0.01</v>
      </c>
      <c r="T1013">
        <v>0.01</v>
      </c>
      <c r="U1013">
        <v>0.01</v>
      </c>
      <c r="V1013">
        <v>0.01</v>
      </c>
      <c r="W1013">
        <v>0.01</v>
      </c>
      <c r="X1013">
        <v>0.01</v>
      </c>
      <c r="Y1013">
        <v>0.02</v>
      </c>
      <c r="Z1013">
        <v>0.01</v>
      </c>
      <c r="AA1013">
        <v>0.01</v>
      </c>
      <c r="AB1013">
        <v>0.01</v>
      </c>
      <c r="AC1013">
        <v>0.01</v>
      </c>
      <c r="AD1013">
        <v>0.01</v>
      </c>
      <c r="AE1013">
        <v>0.01</v>
      </c>
      <c r="AF1013">
        <v>0.01</v>
      </c>
      <c r="AG1013">
        <v>0.01</v>
      </c>
      <c r="AH1013">
        <v>0.01</v>
      </c>
      <c r="AI1013">
        <v>0.01</v>
      </c>
      <c r="AJ1013">
        <v>2.81</v>
      </c>
      <c r="AK1013">
        <v>21.65</v>
      </c>
      <c r="AL1013">
        <v>0.01</v>
      </c>
      <c r="AM1013">
        <v>0.01</v>
      </c>
      <c r="AN1013">
        <v>0.01</v>
      </c>
      <c r="AO1013">
        <v>0.03</v>
      </c>
      <c r="AP1013">
        <v>1.82</v>
      </c>
      <c r="AQ1013">
        <v>3.9</v>
      </c>
      <c r="AR1013">
        <v>4.4000000000000004</v>
      </c>
      <c r="AS1013">
        <v>7.32</v>
      </c>
      <c r="AT1013" t="s">
        <v>29</v>
      </c>
      <c r="AU1013" t="s">
        <v>29</v>
      </c>
      <c r="AV1013">
        <v>11.54</v>
      </c>
      <c r="AW1013">
        <v>11.86</v>
      </c>
      <c r="AX1013" t="s">
        <v>29</v>
      </c>
      <c r="AY1013" t="s">
        <v>29</v>
      </c>
      <c r="AZ1013" t="s">
        <v>29</v>
      </c>
      <c r="BA1013" t="s">
        <v>29</v>
      </c>
      <c r="BB1013" t="s">
        <v>29</v>
      </c>
      <c r="BC1013" t="s">
        <v>29</v>
      </c>
      <c r="BD1013" t="s">
        <v>29</v>
      </c>
      <c r="BE1013" t="s">
        <v>29</v>
      </c>
      <c r="BF1013" t="s">
        <v>29</v>
      </c>
      <c r="BG1013" t="s">
        <v>29</v>
      </c>
      <c r="BH1013" t="s">
        <v>29</v>
      </c>
      <c r="BJ1013" t="s">
        <v>29</v>
      </c>
      <c r="BK1013">
        <v>62.54</v>
      </c>
      <c r="BL1013" t="s">
        <v>29</v>
      </c>
      <c r="BM1013" t="s">
        <v>29</v>
      </c>
      <c r="BN1013" t="s">
        <v>29</v>
      </c>
      <c r="BO1013" t="s">
        <v>29</v>
      </c>
      <c r="BP1013" t="s">
        <v>29</v>
      </c>
      <c r="BQ1013" t="s">
        <v>29</v>
      </c>
      <c r="BR1013" t="s">
        <v>29</v>
      </c>
      <c r="BS1013" t="s">
        <v>29</v>
      </c>
      <c r="BT1013" t="s">
        <v>29</v>
      </c>
      <c r="BU1013" t="s">
        <v>29</v>
      </c>
      <c r="BV1013" t="s">
        <v>29</v>
      </c>
      <c r="BW1013" t="s">
        <v>29</v>
      </c>
      <c r="BX1013" t="s">
        <v>29</v>
      </c>
      <c r="BY1013" t="s">
        <v>29</v>
      </c>
      <c r="BZ1013" t="s">
        <v>29</v>
      </c>
      <c r="CA1013" t="s">
        <v>29</v>
      </c>
      <c r="CB1013" t="s">
        <v>29</v>
      </c>
      <c r="CC1013" t="s">
        <v>29</v>
      </c>
      <c r="CD1013" t="s">
        <v>29</v>
      </c>
      <c r="CE1013" t="s">
        <v>29</v>
      </c>
      <c r="CF1013" t="s">
        <v>29</v>
      </c>
      <c r="CG1013" t="s">
        <v>29</v>
      </c>
      <c r="CH1013" t="s">
        <v>29</v>
      </c>
      <c r="CI1013" t="s">
        <v>29</v>
      </c>
    </row>
    <row r="1014" spans="1:87" x14ac:dyDescent="0.2">
      <c r="A1014" s="55">
        <v>43566</v>
      </c>
      <c r="B1014">
        <v>7.74</v>
      </c>
      <c r="C1014">
        <v>0.01</v>
      </c>
      <c r="D1014">
        <v>0.01</v>
      </c>
      <c r="E1014">
        <v>0.01</v>
      </c>
      <c r="F1014">
        <v>0.01</v>
      </c>
      <c r="G1014">
        <v>0.01</v>
      </c>
      <c r="H1014">
        <v>0.01</v>
      </c>
      <c r="I1014">
        <v>0.01</v>
      </c>
      <c r="J1014">
        <v>0.01</v>
      </c>
      <c r="K1014">
        <v>0.01</v>
      </c>
      <c r="L1014">
        <v>0.01</v>
      </c>
      <c r="M1014">
        <v>0.01</v>
      </c>
      <c r="N1014">
        <v>0.01</v>
      </c>
      <c r="O1014">
        <v>0.01</v>
      </c>
      <c r="P1014">
        <v>0.01</v>
      </c>
      <c r="Q1014">
        <v>0.01</v>
      </c>
      <c r="R1014">
        <v>0.01</v>
      </c>
      <c r="S1014">
        <v>0.01</v>
      </c>
      <c r="T1014">
        <v>0.01</v>
      </c>
      <c r="U1014">
        <v>0.01</v>
      </c>
      <c r="V1014">
        <v>0.01</v>
      </c>
      <c r="W1014">
        <v>0.01</v>
      </c>
      <c r="X1014">
        <v>0.01</v>
      </c>
      <c r="Y1014">
        <v>0.02</v>
      </c>
      <c r="Z1014">
        <v>0.01</v>
      </c>
      <c r="AA1014">
        <v>0.01</v>
      </c>
      <c r="AB1014">
        <v>0.01</v>
      </c>
      <c r="AC1014">
        <v>0.01</v>
      </c>
      <c r="AD1014">
        <v>0.01</v>
      </c>
      <c r="AE1014">
        <v>0.01</v>
      </c>
      <c r="AF1014">
        <v>0.01</v>
      </c>
      <c r="AG1014">
        <v>0.01</v>
      </c>
      <c r="AH1014">
        <v>0.01</v>
      </c>
      <c r="AI1014">
        <v>0.01</v>
      </c>
      <c r="AJ1014">
        <v>2.81</v>
      </c>
      <c r="AK1014">
        <v>21.65</v>
      </c>
      <c r="AL1014">
        <v>0.01</v>
      </c>
      <c r="AM1014">
        <v>0.01</v>
      </c>
      <c r="AN1014">
        <v>0.01</v>
      </c>
      <c r="AO1014">
        <v>0.01</v>
      </c>
      <c r="AP1014">
        <v>1.75</v>
      </c>
      <c r="AQ1014">
        <v>3.81</v>
      </c>
      <c r="AR1014">
        <v>4.4000000000000004</v>
      </c>
      <c r="AS1014">
        <v>7.15</v>
      </c>
      <c r="AT1014" t="s">
        <v>29</v>
      </c>
      <c r="AU1014" t="s">
        <v>29</v>
      </c>
      <c r="AV1014">
        <v>11.54</v>
      </c>
      <c r="AW1014">
        <v>11.74</v>
      </c>
      <c r="AX1014" t="s">
        <v>29</v>
      </c>
      <c r="AY1014" t="s">
        <v>29</v>
      </c>
      <c r="AZ1014" t="s">
        <v>29</v>
      </c>
      <c r="BA1014" t="s">
        <v>29</v>
      </c>
      <c r="BB1014" t="s">
        <v>29</v>
      </c>
      <c r="BC1014" t="s">
        <v>29</v>
      </c>
      <c r="BD1014" t="s">
        <v>29</v>
      </c>
      <c r="BE1014" t="s">
        <v>29</v>
      </c>
      <c r="BF1014" t="s">
        <v>29</v>
      </c>
      <c r="BG1014" t="s">
        <v>29</v>
      </c>
      <c r="BH1014" t="s">
        <v>29</v>
      </c>
      <c r="BJ1014" t="s">
        <v>29</v>
      </c>
      <c r="BK1014">
        <v>62.54</v>
      </c>
      <c r="BL1014" t="s">
        <v>29</v>
      </c>
      <c r="BM1014" t="s">
        <v>29</v>
      </c>
      <c r="BN1014" t="s">
        <v>29</v>
      </c>
      <c r="BO1014" t="s">
        <v>29</v>
      </c>
      <c r="BP1014" t="s">
        <v>29</v>
      </c>
      <c r="BQ1014" t="s">
        <v>29</v>
      </c>
      <c r="BR1014" t="s">
        <v>29</v>
      </c>
      <c r="BS1014" t="s">
        <v>29</v>
      </c>
      <c r="BT1014" t="s">
        <v>29</v>
      </c>
      <c r="BU1014" t="s">
        <v>29</v>
      </c>
      <c r="BV1014" t="s">
        <v>29</v>
      </c>
      <c r="BW1014" t="s">
        <v>29</v>
      </c>
      <c r="BX1014" t="s">
        <v>29</v>
      </c>
      <c r="BY1014" t="s">
        <v>29</v>
      </c>
      <c r="BZ1014" t="s">
        <v>29</v>
      </c>
      <c r="CA1014" t="s">
        <v>29</v>
      </c>
      <c r="CB1014" t="s">
        <v>29</v>
      </c>
      <c r="CC1014" t="s">
        <v>29</v>
      </c>
      <c r="CD1014" t="s">
        <v>29</v>
      </c>
      <c r="CE1014" t="s">
        <v>29</v>
      </c>
      <c r="CF1014" t="s">
        <v>29</v>
      </c>
      <c r="CG1014" t="s">
        <v>29</v>
      </c>
      <c r="CH1014" t="s">
        <v>29</v>
      </c>
      <c r="CI1014" t="s">
        <v>29</v>
      </c>
    </row>
    <row r="1015" spans="1:87" x14ac:dyDescent="0.2">
      <c r="A1015" s="55">
        <v>43567</v>
      </c>
      <c r="B1015">
        <v>7.74</v>
      </c>
      <c r="C1015">
        <v>0.01</v>
      </c>
      <c r="D1015">
        <v>0.01</v>
      </c>
      <c r="E1015">
        <v>0.01</v>
      </c>
      <c r="F1015">
        <v>0.01</v>
      </c>
      <c r="G1015">
        <v>0.01</v>
      </c>
      <c r="H1015">
        <v>0.01</v>
      </c>
      <c r="I1015">
        <v>0.01</v>
      </c>
      <c r="J1015">
        <v>0.01</v>
      </c>
      <c r="K1015">
        <v>0.01</v>
      </c>
      <c r="L1015">
        <v>0.01</v>
      </c>
      <c r="M1015">
        <v>0.01</v>
      </c>
      <c r="N1015">
        <v>0.01</v>
      </c>
      <c r="O1015">
        <v>0.01</v>
      </c>
      <c r="P1015">
        <v>0.01</v>
      </c>
      <c r="Q1015">
        <v>0.01</v>
      </c>
      <c r="R1015">
        <v>0.01</v>
      </c>
      <c r="S1015">
        <v>0.01</v>
      </c>
      <c r="T1015">
        <v>0.01</v>
      </c>
      <c r="U1015">
        <v>0.01</v>
      </c>
      <c r="V1015">
        <v>0.01</v>
      </c>
      <c r="W1015">
        <v>0.01</v>
      </c>
      <c r="X1015">
        <v>0.01</v>
      </c>
      <c r="Y1015">
        <v>0.02</v>
      </c>
      <c r="Z1015">
        <v>0.01</v>
      </c>
      <c r="AA1015">
        <v>0.01</v>
      </c>
      <c r="AB1015">
        <v>0.01</v>
      </c>
      <c r="AC1015">
        <v>0.01</v>
      </c>
      <c r="AD1015">
        <v>0.01</v>
      </c>
      <c r="AE1015">
        <v>0.01</v>
      </c>
      <c r="AF1015">
        <v>0.01</v>
      </c>
      <c r="AG1015">
        <v>0.01</v>
      </c>
      <c r="AH1015">
        <v>0.01</v>
      </c>
      <c r="AI1015">
        <v>0.01</v>
      </c>
      <c r="AJ1015">
        <v>2.81</v>
      </c>
      <c r="AK1015">
        <v>21.65</v>
      </c>
      <c r="AL1015">
        <v>0.01</v>
      </c>
      <c r="AM1015">
        <v>0.01</v>
      </c>
      <c r="AN1015">
        <v>0.01</v>
      </c>
      <c r="AO1015">
        <v>0.02</v>
      </c>
      <c r="AP1015">
        <v>1.37</v>
      </c>
      <c r="AQ1015">
        <v>3.18</v>
      </c>
      <c r="AR1015">
        <v>3.59</v>
      </c>
      <c r="AS1015">
        <v>6.3</v>
      </c>
      <c r="AT1015" t="s">
        <v>29</v>
      </c>
      <c r="AU1015" t="s">
        <v>29</v>
      </c>
      <c r="AV1015">
        <v>11.54</v>
      </c>
      <c r="AW1015">
        <v>10.88</v>
      </c>
      <c r="AX1015" t="s">
        <v>29</v>
      </c>
      <c r="AY1015" t="s">
        <v>29</v>
      </c>
      <c r="AZ1015" t="s">
        <v>29</v>
      </c>
      <c r="BA1015" t="s">
        <v>29</v>
      </c>
      <c r="BB1015" t="s">
        <v>29</v>
      </c>
      <c r="BC1015" t="s">
        <v>29</v>
      </c>
      <c r="BD1015" t="s">
        <v>29</v>
      </c>
      <c r="BE1015" t="s">
        <v>29</v>
      </c>
      <c r="BF1015" t="s">
        <v>29</v>
      </c>
      <c r="BG1015" t="s">
        <v>29</v>
      </c>
      <c r="BH1015" t="s">
        <v>29</v>
      </c>
      <c r="BJ1015" t="s">
        <v>29</v>
      </c>
      <c r="BK1015">
        <v>62.54</v>
      </c>
      <c r="BL1015" t="s">
        <v>29</v>
      </c>
      <c r="BM1015" t="s">
        <v>29</v>
      </c>
      <c r="BN1015" t="s">
        <v>29</v>
      </c>
      <c r="BO1015" t="s">
        <v>29</v>
      </c>
      <c r="BP1015" t="s">
        <v>29</v>
      </c>
      <c r="BQ1015" t="s">
        <v>29</v>
      </c>
      <c r="BR1015" t="s">
        <v>29</v>
      </c>
      <c r="BS1015" t="s">
        <v>29</v>
      </c>
      <c r="BT1015" t="s">
        <v>29</v>
      </c>
      <c r="BU1015" t="s">
        <v>29</v>
      </c>
      <c r="BV1015" t="s">
        <v>29</v>
      </c>
      <c r="BW1015" t="s">
        <v>29</v>
      </c>
      <c r="BX1015" t="s">
        <v>29</v>
      </c>
      <c r="BY1015" t="s">
        <v>29</v>
      </c>
      <c r="BZ1015" t="s">
        <v>29</v>
      </c>
      <c r="CA1015" t="s">
        <v>29</v>
      </c>
      <c r="CB1015" t="s">
        <v>29</v>
      </c>
      <c r="CC1015" t="s">
        <v>29</v>
      </c>
      <c r="CD1015" t="s">
        <v>29</v>
      </c>
      <c r="CE1015" t="s">
        <v>29</v>
      </c>
      <c r="CF1015" t="s">
        <v>29</v>
      </c>
      <c r="CG1015" t="s">
        <v>29</v>
      </c>
      <c r="CH1015" t="s">
        <v>29</v>
      </c>
      <c r="CI1015" t="s">
        <v>29</v>
      </c>
    </row>
    <row r="1016" spans="1:87" x14ac:dyDescent="0.2">
      <c r="A1016" s="55">
        <v>43570</v>
      </c>
      <c r="B1016">
        <v>7.74</v>
      </c>
      <c r="C1016">
        <v>0.01</v>
      </c>
      <c r="D1016">
        <v>0.01</v>
      </c>
      <c r="E1016">
        <v>0.01</v>
      </c>
      <c r="F1016">
        <v>0.01</v>
      </c>
      <c r="G1016">
        <v>0.01</v>
      </c>
      <c r="H1016">
        <v>0.01</v>
      </c>
      <c r="I1016">
        <v>0.01</v>
      </c>
      <c r="J1016">
        <v>0.01</v>
      </c>
      <c r="K1016">
        <v>0.01</v>
      </c>
      <c r="L1016">
        <v>0.01</v>
      </c>
      <c r="M1016">
        <v>0.01</v>
      </c>
      <c r="N1016">
        <v>0.01</v>
      </c>
      <c r="O1016">
        <v>0.01</v>
      </c>
      <c r="P1016">
        <v>0.01</v>
      </c>
      <c r="Q1016">
        <v>0.01</v>
      </c>
      <c r="R1016">
        <v>0.01</v>
      </c>
      <c r="S1016">
        <v>0.01</v>
      </c>
      <c r="T1016">
        <v>0.01</v>
      </c>
      <c r="U1016">
        <v>0.01</v>
      </c>
      <c r="V1016">
        <v>0.01</v>
      </c>
      <c r="W1016">
        <v>0.01</v>
      </c>
      <c r="X1016">
        <v>0.01</v>
      </c>
      <c r="Y1016">
        <v>0.02</v>
      </c>
      <c r="Z1016">
        <v>0.01</v>
      </c>
      <c r="AA1016">
        <v>0.01</v>
      </c>
      <c r="AB1016">
        <v>0.01</v>
      </c>
      <c r="AC1016">
        <v>0.01</v>
      </c>
      <c r="AD1016">
        <v>0.01</v>
      </c>
      <c r="AE1016">
        <v>0.01</v>
      </c>
      <c r="AF1016">
        <v>0.01</v>
      </c>
      <c r="AG1016">
        <v>0.01</v>
      </c>
      <c r="AH1016">
        <v>0.01</v>
      </c>
      <c r="AI1016">
        <v>0.01</v>
      </c>
      <c r="AJ1016">
        <v>2.81</v>
      </c>
      <c r="AK1016">
        <v>21.65</v>
      </c>
      <c r="AL1016">
        <v>0.01</v>
      </c>
      <c r="AM1016">
        <v>0.01</v>
      </c>
      <c r="AN1016">
        <v>0.01</v>
      </c>
      <c r="AO1016">
        <v>0.01</v>
      </c>
      <c r="AP1016">
        <v>1.34</v>
      </c>
      <c r="AQ1016">
        <v>3.15</v>
      </c>
      <c r="AR1016">
        <v>3.57</v>
      </c>
      <c r="AS1016">
        <v>6.65</v>
      </c>
      <c r="AT1016" t="s">
        <v>29</v>
      </c>
      <c r="AU1016" t="s">
        <v>29</v>
      </c>
      <c r="AV1016">
        <v>11.54</v>
      </c>
      <c r="AW1016">
        <v>10.83</v>
      </c>
      <c r="AX1016" t="s">
        <v>29</v>
      </c>
      <c r="AY1016" t="s">
        <v>29</v>
      </c>
      <c r="AZ1016" t="s">
        <v>29</v>
      </c>
      <c r="BA1016" t="s">
        <v>29</v>
      </c>
      <c r="BB1016" t="s">
        <v>29</v>
      </c>
      <c r="BC1016" t="s">
        <v>29</v>
      </c>
      <c r="BD1016" t="s">
        <v>29</v>
      </c>
      <c r="BE1016" t="s">
        <v>29</v>
      </c>
      <c r="BF1016" t="s">
        <v>29</v>
      </c>
      <c r="BG1016" t="s">
        <v>29</v>
      </c>
      <c r="BH1016" t="s">
        <v>29</v>
      </c>
      <c r="BJ1016" t="s">
        <v>29</v>
      </c>
      <c r="BK1016">
        <v>62.54</v>
      </c>
      <c r="BL1016" t="s">
        <v>29</v>
      </c>
      <c r="BM1016" t="s">
        <v>29</v>
      </c>
      <c r="BN1016" t="s">
        <v>29</v>
      </c>
      <c r="BO1016" t="s">
        <v>29</v>
      </c>
      <c r="BP1016" t="s">
        <v>29</v>
      </c>
      <c r="BQ1016" t="s">
        <v>29</v>
      </c>
      <c r="BR1016" t="s">
        <v>29</v>
      </c>
      <c r="BS1016" t="s">
        <v>29</v>
      </c>
      <c r="BT1016" t="s">
        <v>29</v>
      </c>
      <c r="BU1016" t="s">
        <v>29</v>
      </c>
      <c r="BV1016" t="s">
        <v>29</v>
      </c>
      <c r="BW1016" t="s">
        <v>29</v>
      </c>
      <c r="BX1016" t="s">
        <v>29</v>
      </c>
      <c r="BY1016" t="s">
        <v>29</v>
      </c>
      <c r="BZ1016" t="s">
        <v>29</v>
      </c>
      <c r="CA1016" t="s">
        <v>29</v>
      </c>
      <c r="CB1016" t="s">
        <v>29</v>
      </c>
      <c r="CC1016" t="s">
        <v>29</v>
      </c>
      <c r="CD1016" t="s">
        <v>29</v>
      </c>
      <c r="CE1016" t="s">
        <v>29</v>
      </c>
      <c r="CF1016" t="s">
        <v>29</v>
      </c>
      <c r="CG1016" t="s">
        <v>29</v>
      </c>
      <c r="CH1016" t="s">
        <v>29</v>
      </c>
      <c r="CI1016" t="s">
        <v>29</v>
      </c>
    </row>
    <row r="1017" spans="1:87" x14ac:dyDescent="0.2">
      <c r="A1017" s="55">
        <v>43571</v>
      </c>
      <c r="B1017">
        <v>7.74</v>
      </c>
      <c r="C1017">
        <v>0.01</v>
      </c>
      <c r="D1017">
        <v>0.01</v>
      </c>
      <c r="E1017">
        <v>0.01</v>
      </c>
      <c r="F1017">
        <v>0.01</v>
      </c>
      <c r="G1017">
        <v>0.01</v>
      </c>
      <c r="H1017">
        <v>0.01</v>
      </c>
      <c r="I1017">
        <v>0.01</v>
      </c>
      <c r="J1017">
        <v>0.01</v>
      </c>
      <c r="K1017">
        <v>0.01</v>
      </c>
      <c r="L1017">
        <v>0.01</v>
      </c>
      <c r="M1017">
        <v>0.01</v>
      </c>
      <c r="N1017">
        <v>0.01</v>
      </c>
      <c r="O1017">
        <v>0.01</v>
      </c>
      <c r="P1017">
        <v>0.01</v>
      </c>
      <c r="Q1017">
        <v>0.01</v>
      </c>
      <c r="R1017">
        <v>0.01</v>
      </c>
      <c r="S1017">
        <v>0.01</v>
      </c>
      <c r="T1017">
        <v>0.01</v>
      </c>
      <c r="U1017">
        <v>0.01</v>
      </c>
      <c r="V1017">
        <v>0.01</v>
      </c>
      <c r="W1017">
        <v>0.01</v>
      </c>
      <c r="X1017">
        <v>0.01</v>
      </c>
      <c r="Y1017">
        <v>0.02</v>
      </c>
      <c r="Z1017">
        <v>0.01</v>
      </c>
      <c r="AA1017">
        <v>0.01</v>
      </c>
      <c r="AB1017">
        <v>0.01</v>
      </c>
      <c r="AC1017">
        <v>0.01</v>
      </c>
      <c r="AD1017">
        <v>0.01</v>
      </c>
      <c r="AE1017">
        <v>0.01</v>
      </c>
      <c r="AF1017">
        <v>0.01</v>
      </c>
      <c r="AG1017">
        <v>0.01</v>
      </c>
      <c r="AH1017">
        <v>0.01</v>
      </c>
      <c r="AI1017">
        <v>0.01</v>
      </c>
      <c r="AJ1017">
        <v>2.81</v>
      </c>
      <c r="AK1017">
        <v>21.65</v>
      </c>
      <c r="AL1017">
        <v>0.01</v>
      </c>
      <c r="AM1017">
        <v>0.01</v>
      </c>
      <c r="AN1017">
        <v>0.01</v>
      </c>
      <c r="AO1017">
        <v>0.01</v>
      </c>
      <c r="AP1017">
        <v>1.25</v>
      </c>
      <c r="AQ1017">
        <v>3.06</v>
      </c>
      <c r="AR1017">
        <v>3.4</v>
      </c>
      <c r="AS1017">
        <v>6.1</v>
      </c>
      <c r="AT1017" t="s">
        <v>29</v>
      </c>
      <c r="AU1017" t="s">
        <v>29</v>
      </c>
      <c r="AV1017">
        <v>11.54</v>
      </c>
      <c r="AW1017">
        <v>10.81</v>
      </c>
      <c r="AX1017" t="s">
        <v>29</v>
      </c>
      <c r="AY1017" t="s">
        <v>29</v>
      </c>
      <c r="AZ1017" t="s">
        <v>29</v>
      </c>
      <c r="BA1017" t="s">
        <v>29</v>
      </c>
      <c r="BB1017" t="s">
        <v>29</v>
      </c>
      <c r="BC1017" t="s">
        <v>29</v>
      </c>
      <c r="BD1017" t="s">
        <v>29</v>
      </c>
      <c r="BE1017" t="s">
        <v>29</v>
      </c>
      <c r="BF1017" t="s">
        <v>29</v>
      </c>
      <c r="BG1017" t="s">
        <v>29</v>
      </c>
      <c r="BH1017" t="s">
        <v>29</v>
      </c>
      <c r="BJ1017" t="s">
        <v>29</v>
      </c>
      <c r="BK1017">
        <v>62.54</v>
      </c>
      <c r="BL1017" t="s">
        <v>29</v>
      </c>
      <c r="BM1017" t="s">
        <v>29</v>
      </c>
      <c r="BN1017" t="s">
        <v>29</v>
      </c>
      <c r="BO1017" t="s">
        <v>29</v>
      </c>
      <c r="BP1017" t="s">
        <v>29</v>
      </c>
      <c r="BQ1017" t="s">
        <v>29</v>
      </c>
      <c r="BR1017" t="s">
        <v>29</v>
      </c>
      <c r="BS1017" t="s">
        <v>29</v>
      </c>
      <c r="BT1017" t="s">
        <v>29</v>
      </c>
      <c r="BU1017" t="s">
        <v>29</v>
      </c>
      <c r="BV1017" t="s">
        <v>29</v>
      </c>
      <c r="BW1017" t="s">
        <v>29</v>
      </c>
      <c r="BX1017" t="s">
        <v>29</v>
      </c>
      <c r="BY1017" t="s">
        <v>29</v>
      </c>
      <c r="BZ1017" t="s">
        <v>29</v>
      </c>
      <c r="CA1017" t="s">
        <v>29</v>
      </c>
      <c r="CB1017" t="s">
        <v>29</v>
      </c>
      <c r="CC1017" t="s">
        <v>29</v>
      </c>
      <c r="CD1017" t="s">
        <v>29</v>
      </c>
      <c r="CE1017" t="s">
        <v>29</v>
      </c>
      <c r="CF1017" t="s">
        <v>29</v>
      </c>
      <c r="CG1017" t="s">
        <v>29</v>
      </c>
      <c r="CH1017" t="s">
        <v>29</v>
      </c>
      <c r="CI1017" t="s">
        <v>29</v>
      </c>
    </row>
    <row r="1018" spans="1:87" x14ac:dyDescent="0.2">
      <c r="A1018" s="55">
        <v>43572</v>
      </c>
      <c r="B1018">
        <v>7.74</v>
      </c>
      <c r="C1018">
        <v>0.01</v>
      </c>
      <c r="D1018">
        <v>0.01</v>
      </c>
      <c r="E1018">
        <v>0.01</v>
      </c>
      <c r="F1018">
        <v>0.01</v>
      </c>
      <c r="G1018">
        <v>0.01</v>
      </c>
      <c r="H1018">
        <v>0.01</v>
      </c>
      <c r="I1018">
        <v>0.01</v>
      </c>
      <c r="J1018">
        <v>0.01</v>
      </c>
      <c r="K1018">
        <v>0.01</v>
      </c>
      <c r="L1018">
        <v>0.01</v>
      </c>
      <c r="M1018">
        <v>0.01</v>
      </c>
      <c r="N1018">
        <v>0.01</v>
      </c>
      <c r="O1018">
        <v>0.01</v>
      </c>
      <c r="P1018">
        <v>0.01</v>
      </c>
      <c r="Q1018">
        <v>0.01</v>
      </c>
      <c r="R1018">
        <v>0.01</v>
      </c>
      <c r="S1018">
        <v>0.01</v>
      </c>
      <c r="T1018">
        <v>0.01</v>
      </c>
      <c r="U1018">
        <v>0.01</v>
      </c>
      <c r="V1018">
        <v>0.01</v>
      </c>
      <c r="W1018">
        <v>0.01</v>
      </c>
      <c r="X1018">
        <v>0.01</v>
      </c>
      <c r="Y1018">
        <v>0.02</v>
      </c>
      <c r="Z1018">
        <v>0.01</v>
      </c>
      <c r="AA1018">
        <v>0.01</v>
      </c>
      <c r="AB1018">
        <v>0.01</v>
      </c>
      <c r="AC1018">
        <v>0.01</v>
      </c>
      <c r="AD1018">
        <v>0.01</v>
      </c>
      <c r="AE1018">
        <v>0.01</v>
      </c>
      <c r="AF1018">
        <v>0.01</v>
      </c>
      <c r="AG1018">
        <v>0.01</v>
      </c>
      <c r="AH1018">
        <v>0.01</v>
      </c>
      <c r="AI1018">
        <v>0.01</v>
      </c>
      <c r="AJ1018">
        <v>2.81</v>
      </c>
      <c r="AK1018">
        <v>21.65</v>
      </c>
      <c r="AL1018">
        <v>0.01</v>
      </c>
      <c r="AM1018">
        <v>0.01</v>
      </c>
      <c r="AN1018">
        <v>0.01</v>
      </c>
      <c r="AO1018">
        <v>0.01</v>
      </c>
      <c r="AP1018">
        <v>1.31</v>
      </c>
      <c r="AQ1018">
        <v>3.14</v>
      </c>
      <c r="AR1018">
        <v>3.56</v>
      </c>
      <c r="AS1018">
        <v>6.42</v>
      </c>
      <c r="AT1018" t="s">
        <v>29</v>
      </c>
      <c r="AU1018" t="s">
        <v>29</v>
      </c>
      <c r="AV1018">
        <v>10.26</v>
      </c>
      <c r="AW1018">
        <v>11.12</v>
      </c>
      <c r="AX1018" t="s">
        <v>29</v>
      </c>
      <c r="AY1018" t="s">
        <v>29</v>
      </c>
      <c r="AZ1018" t="s">
        <v>29</v>
      </c>
      <c r="BA1018" t="s">
        <v>29</v>
      </c>
      <c r="BB1018" t="s">
        <v>29</v>
      </c>
      <c r="BC1018" t="s">
        <v>29</v>
      </c>
      <c r="BD1018" t="s">
        <v>29</v>
      </c>
      <c r="BE1018" t="s">
        <v>29</v>
      </c>
      <c r="BF1018" t="s">
        <v>29</v>
      </c>
      <c r="BG1018" t="s">
        <v>29</v>
      </c>
      <c r="BH1018" t="s">
        <v>29</v>
      </c>
      <c r="BJ1018" t="s">
        <v>29</v>
      </c>
      <c r="BK1018">
        <v>62.54</v>
      </c>
      <c r="BL1018" t="s">
        <v>29</v>
      </c>
      <c r="BM1018" t="s">
        <v>29</v>
      </c>
      <c r="BN1018" t="s">
        <v>29</v>
      </c>
      <c r="BO1018" t="s">
        <v>29</v>
      </c>
      <c r="BP1018" t="s">
        <v>29</v>
      </c>
      <c r="BQ1018" t="s">
        <v>29</v>
      </c>
      <c r="BR1018" t="s">
        <v>29</v>
      </c>
      <c r="BS1018" t="s">
        <v>29</v>
      </c>
      <c r="BT1018" t="s">
        <v>29</v>
      </c>
      <c r="BU1018" t="s">
        <v>29</v>
      </c>
      <c r="BV1018" t="s">
        <v>29</v>
      </c>
      <c r="BW1018" t="s">
        <v>29</v>
      </c>
      <c r="BX1018" t="s">
        <v>29</v>
      </c>
      <c r="BY1018" t="s">
        <v>29</v>
      </c>
      <c r="BZ1018" t="s">
        <v>29</v>
      </c>
      <c r="CA1018" t="s">
        <v>29</v>
      </c>
      <c r="CB1018" t="s">
        <v>29</v>
      </c>
      <c r="CC1018" t="s">
        <v>29</v>
      </c>
      <c r="CD1018" t="s">
        <v>29</v>
      </c>
      <c r="CE1018" t="s">
        <v>29</v>
      </c>
      <c r="CF1018" t="s">
        <v>29</v>
      </c>
      <c r="CG1018" t="s">
        <v>29</v>
      </c>
      <c r="CH1018" t="s">
        <v>29</v>
      </c>
      <c r="CI1018" t="s">
        <v>29</v>
      </c>
    </row>
    <row r="1019" spans="1:87" x14ac:dyDescent="0.2">
      <c r="A1019" s="55">
        <v>43573</v>
      </c>
      <c r="B1019">
        <v>7.74</v>
      </c>
      <c r="C1019">
        <v>0.01</v>
      </c>
      <c r="D1019">
        <v>0.01</v>
      </c>
      <c r="E1019">
        <v>0.01</v>
      </c>
      <c r="F1019">
        <v>0.01</v>
      </c>
      <c r="G1019">
        <v>0.01</v>
      </c>
      <c r="H1019">
        <v>0.01</v>
      </c>
      <c r="I1019">
        <v>0.01</v>
      </c>
      <c r="J1019">
        <v>0.01</v>
      </c>
      <c r="K1019">
        <v>0.01</v>
      </c>
      <c r="L1019">
        <v>0.01</v>
      </c>
      <c r="M1019">
        <v>0.01</v>
      </c>
      <c r="N1019">
        <v>0.01</v>
      </c>
      <c r="O1019">
        <v>0.01</v>
      </c>
      <c r="P1019">
        <v>0.01</v>
      </c>
      <c r="Q1019">
        <v>0.01</v>
      </c>
      <c r="R1019">
        <v>0.01</v>
      </c>
      <c r="S1019">
        <v>0.01</v>
      </c>
      <c r="T1019">
        <v>0.01</v>
      </c>
      <c r="U1019">
        <v>0.01</v>
      </c>
      <c r="V1019">
        <v>0.01</v>
      </c>
      <c r="W1019">
        <v>0.01</v>
      </c>
      <c r="X1019">
        <v>0.01</v>
      </c>
      <c r="Y1019">
        <v>0.02</v>
      </c>
      <c r="Z1019">
        <v>0.01</v>
      </c>
      <c r="AA1019">
        <v>0.01</v>
      </c>
      <c r="AB1019">
        <v>0.01</v>
      </c>
      <c r="AC1019">
        <v>0.01</v>
      </c>
      <c r="AD1019">
        <v>0.01</v>
      </c>
      <c r="AE1019">
        <v>0.01</v>
      </c>
      <c r="AF1019">
        <v>0.01</v>
      </c>
      <c r="AG1019">
        <v>0.01</v>
      </c>
      <c r="AH1019">
        <v>0.01</v>
      </c>
      <c r="AI1019">
        <v>0.01</v>
      </c>
      <c r="AJ1019">
        <v>2.81</v>
      </c>
      <c r="AK1019">
        <v>21.65</v>
      </c>
      <c r="AL1019">
        <v>0.01</v>
      </c>
      <c r="AM1019">
        <v>0.01</v>
      </c>
      <c r="AN1019">
        <v>0.01</v>
      </c>
      <c r="AO1019">
        <v>0.01</v>
      </c>
      <c r="AP1019">
        <v>1.24</v>
      </c>
      <c r="AQ1019">
        <v>3</v>
      </c>
      <c r="AR1019">
        <v>3.45</v>
      </c>
      <c r="AS1019">
        <v>6.18</v>
      </c>
      <c r="AT1019" t="s">
        <v>29</v>
      </c>
      <c r="AU1019" t="s">
        <v>29</v>
      </c>
      <c r="AV1019">
        <v>10.26</v>
      </c>
      <c r="AW1019">
        <v>10.78</v>
      </c>
      <c r="AX1019" t="s">
        <v>29</v>
      </c>
      <c r="AY1019" t="s">
        <v>29</v>
      </c>
      <c r="AZ1019" t="s">
        <v>29</v>
      </c>
      <c r="BA1019" t="s">
        <v>29</v>
      </c>
      <c r="BB1019" t="s">
        <v>29</v>
      </c>
      <c r="BC1019" t="s">
        <v>29</v>
      </c>
      <c r="BD1019" t="s">
        <v>29</v>
      </c>
      <c r="BE1019" t="s">
        <v>29</v>
      </c>
      <c r="BF1019" t="s">
        <v>29</v>
      </c>
      <c r="BG1019" t="s">
        <v>29</v>
      </c>
      <c r="BH1019" t="s">
        <v>29</v>
      </c>
      <c r="BJ1019" t="s">
        <v>29</v>
      </c>
      <c r="BK1019">
        <v>62.54</v>
      </c>
      <c r="BL1019" t="s">
        <v>29</v>
      </c>
      <c r="BM1019" t="s">
        <v>29</v>
      </c>
      <c r="BN1019" t="s">
        <v>29</v>
      </c>
      <c r="BO1019" t="s">
        <v>29</v>
      </c>
      <c r="BP1019" t="s">
        <v>29</v>
      </c>
      <c r="BQ1019" t="s">
        <v>29</v>
      </c>
      <c r="BR1019" t="s">
        <v>29</v>
      </c>
      <c r="BS1019" t="s">
        <v>29</v>
      </c>
      <c r="BT1019" t="s">
        <v>29</v>
      </c>
      <c r="BU1019" t="s">
        <v>29</v>
      </c>
      <c r="BV1019" t="s">
        <v>29</v>
      </c>
      <c r="BW1019" t="s">
        <v>29</v>
      </c>
      <c r="BX1019" t="s">
        <v>29</v>
      </c>
      <c r="BY1019" t="s">
        <v>29</v>
      </c>
      <c r="BZ1019" t="s">
        <v>29</v>
      </c>
      <c r="CA1019" t="s">
        <v>29</v>
      </c>
      <c r="CB1019" t="s">
        <v>29</v>
      </c>
      <c r="CC1019" t="s">
        <v>29</v>
      </c>
      <c r="CD1019" t="s">
        <v>29</v>
      </c>
      <c r="CE1019" t="s">
        <v>29</v>
      </c>
      <c r="CF1019" t="s">
        <v>29</v>
      </c>
      <c r="CG1019" t="s">
        <v>29</v>
      </c>
      <c r="CH1019" t="s">
        <v>29</v>
      </c>
      <c r="CI1019" t="s">
        <v>29</v>
      </c>
    </row>
    <row r="1020" spans="1:87" x14ac:dyDescent="0.2">
      <c r="A1020" s="55">
        <v>43574</v>
      </c>
      <c r="B1020">
        <v>7.74</v>
      </c>
      <c r="C1020">
        <v>0.01</v>
      </c>
      <c r="D1020">
        <v>0.01</v>
      </c>
      <c r="E1020">
        <v>0.01</v>
      </c>
      <c r="F1020">
        <v>0.01</v>
      </c>
      <c r="G1020">
        <v>0.01</v>
      </c>
      <c r="H1020">
        <v>0.01</v>
      </c>
      <c r="I1020">
        <v>0.01</v>
      </c>
      <c r="J1020">
        <v>0.01</v>
      </c>
      <c r="K1020">
        <v>0.01</v>
      </c>
      <c r="L1020">
        <v>0.01</v>
      </c>
      <c r="M1020">
        <v>0.01</v>
      </c>
      <c r="N1020">
        <v>0.01</v>
      </c>
      <c r="O1020">
        <v>0.01</v>
      </c>
      <c r="P1020">
        <v>0.01</v>
      </c>
      <c r="Q1020">
        <v>0.01</v>
      </c>
      <c r="R1020">
        <v>0.01</v>
      </c>
      <c r="S1020">
        <v>0.01</v>
      </c>
      <c r="T1020">
        <v>0.01</v>
      </c>
      <c r="U1020">
        <v>0.01</v>
      </c>
      <c r="V1020">
        <v>0.01</v>
      </c>
      <c r="W1020">
        <v>0.01</v>
      </c>
      <c r="X1020">
        <v>0.01</v>
      </c>
      <c r="Y1020">
        <v>0.02</v>
      </c>
      <c r="Z1020">
        <v>0.01</v>
      </c>
      <c r="AA1020">
        <v>0.01</v>
      </c>
      <c r="AB1020">
        <v>0.01</v>
      </c>
      <c r="AC1020">
        <v>0.01</v>
      </c>
      <c r="AD1020">
        <v>0.01</v>
      </c>
      <c r="AE1020">
        <v>0.01</v>
      </c>
      <c r="AF1020">
        <v>0.01</v>
      </c>
      <c r="AG1020">
        <v>0.01</v>
      </c>
      <c r="AH1020">
        <v>0.01</v>
      </c>
      <c r="AI1020">
        <v>0.01</v>
      </c>
      <c r="AJ1020">
        <v>2.81</v>
      </c>
      <c r="AK1020">
        <v>21.65</v>
      </c>
      <c r="AL1020">
        <v>0.01</v>
      </c>
      <c r="AM1020">
        <v>0.01</v>
      </c>
      <c r="AN1020">
        <v>0.01</v>
      </c>
      <c r="AO1020">
        <v>0.01</v>
      </c>
      <c r="AP1020">
        <v>1.24</v>
      </c>
      <c r="AQ1020">
        <v>3</v>
      </c>
      <c r="AR1020">
        <v>3.45</v>
      </c>
      <c r="AS1020">
        <v>6.18</v>
      </c>
      <c r="AT1020" t="s">
        <v>29</v>
      </c>
      <c r="AU1020" t="s">
        <v>29</v>
      </c>
      <c r="AV1020">
        <v>10.26</v>
      </c>
      <c r="AW1020">
        <v>10.78</v>
      </c>
      <c r="AX1020" t="s">
        <v>29</v>
      </c>
      <c r="AY1020" t="s">
        <v>29</v>
      </c>
      <c r="AZ1020" t="s">
        <v>29</v>
      </c>
      <c r="BA1020" t="s">
        <v>29</v>
      </c>
      <c r="BB1020" t="s">
        <v>29</v>
      </c>
      <c r="BC1020" t="s">
        <v>29</v>
      </c>
      <c r="BD1020" t="s">
        <v>29</v>
      </c>
      <c r="BE1020" t="s">
        <v>29</v>
      </c>
      <c r="BF1020" t="s">
        <v>29</v>
      </c>
      <c r="BG1020" t="s">
        <v>29</v>
      </c>
      <c r="BH1020" t="s">
        <v>29</v>
      </c>
      <c r="BJ1020" t="s">
        <v>29</v>
      </c>
      <c r="BK1020">
        <v>62.54</v>
      </c>
      <c r="BL1020" t="s">
        <v>29</v>
      </c>
      <c r="BM1020" t="s">
        <v>29</v>
      </c>
      <c r="BN1020" t="s">
        <v>29</v>
      </c>
      <c r="BO1020" t="s">
        <v>29</v>
      </c>
      <c r="BP1020" t="s">
        <v>29</v>
      </c>
      <c r="BQ1020" t="s">
        <v>29</v>
      </c>
      <c r="BR1020" t="s">
        <v>29</v>
      </c>
      <c r="BS1020" t="s">
        <v>29</v>
      </c>
      <c r="BT1020" t="s">
        <v>29</v>
      </c>
      <c r="BU1020" t="s">
        <v>29</v>
      </c>
      <c r="BV1020" t="s">
        <v>29</v>
      </c>
      <c r="BW1020" t="s">
        <v>29</v>
      </c>
      <c r="BX1020" t="s">
        <v>29</v>
      </c>
      <c r="BY1020" t="s">
        <v>29</v>
      </c>
      <c r="BZ1020" t="s">
        <v>29</v>
      </c>
      <c r="CA1020" t="s">
        <v>29</v>
      </c>
      <c r="CB1020" t="s">
        <v>29</v>
      </c>
      <c r="CC1020" t="s">
        <v>29</v>
      </c>
      <c r="CD1020" t="s">
        <v>29</v>
      </c>
      <c r="CE1020" t="s">
        <v>29</v>
      </c>
      <c r="CF1020" t="s">
        <v>29</v>
      </c>
      <c r="CG1020" t="s">
        <v>29</v>
      </c>
      <c r="CH1020" t="s">
        <v>29</v>
      </c>
      <c r="CI1020" t="s">
        <v>29</v>
      </c>
    </row>
    <row r="1021" spans="1:87" x14ac:dyDescent="0.2">
      <c r="A1021" s="55">
        <v>43577</v>
      </c>
      <c r="B1021">
        <v>7.74</v>
      </c>
      <c r="C1021">
        <v>0.01</v>
      </c>
      <c r="D1021">
        <v>0.01</v>
      </c>
      <c r="E1021">
        <v>0.01</v>
      </c>
      <c r="F1021">
        <v>0.01</v>
      </c>
      <c r="G1021">
        <v>0.01</v>
      </c>
      <c r="H1021">
        <v>0.01</v>
      </c>
      <c r="I1021">
        <v>0.01</v>
      </c>
      <c r="J1021">
        <v>0.01</v>
      </c>
      <c r="K1021">
        <v>0.01</v>
      </c>
      <c r="L1021">
        <v>0.01</v>
      </c>
      <c r="M1021">
        <v>0.01</v>
      </c>
      <c r="N1021">
        <v>0.01</v>
      </c>
      <c r="O1021">
        <v>0.01</v>
      </c>
      <c r="P1021">
        <v>0.01</v>
      </c>
      <c r="Q1021">
        <v>0.01</v>
      </c>
      <c r="R1021">
        <v>0.01</v>
      </c>
      <c r="S1021">
        <v>0.01</v>
      </c>
      <c r="T1021">
        <v>0.01</v>
      </c>
      <c r="U1021">
        <v>0.01</v>
      </c>
      <c r="V1021">
        <v>0.01</v>
      </c>
      <c r="W1021">
        <v>0.01</v>
      </c>
      <c r="X1021">
        <v>0.01</v>
      </c>
      <c r="Y1021">
        <v>0.02</v>
      </c>
      <c r="Z1021">
        <v>0.01</v>
      </c>
      <c r="AA1021">
        <v>0.01</v>
      </c>
      <c r="AB1021">
        <v>0.01</v>
      </c>
      <c r="AC1021">
        <v>0.01</v>
      </c>
      <c r="AD1021">
        <v>0.01</v>
      </c>
      <c r="AE1021">
        <v>0.01</v>
      </c>
      <c r="AF1021">
        <v>0.01</v>
      </c>
      <c r="AG1021">
        <v>0.01</v>
      </c>
      <c r="AH1021">
        <v>0.01</v>
      </c>
      <c r="AI1021">
        <v>0.01</v>
      </c>
      <c r="AJ1021">
        <v>2.81</v>
      </c>
      <c r="AK1021">
        <v>21.65</v>
      </c>
      <c r="AL1021">
        <v>0.01</v>
      </c>
      <c r="AM1021">
        <v>0.01</v>
      </c>
      <c r="AN1021">
        <v>0.01</v>
      </c>
      <c r="AO1021">
        <v>0.01</v>
      </c>
      <c r="AP1021">
        <v>1.1599999999999999</v>
      </c>
      <c r="AQ1021">
        <v>2.89</v>
      </c>
      <c r="AR1021">
        <v>3.42</v>
      </c>
      <c r="AS1021">
        <v>6.05</v>
      </c>
      <c r="AT1021" t="s">
        <v>29</v>
      </c>
      <c r="AU1021" t="s">
        <v>29</v>
      </c>
      <c r="AV1021">
        <v>10.14</v>
      </c>
      <c r="AW1021">
        <v>10.96</v>
      </c>
      <c r="AX1021" t="s">
        <v>29</v>
      </c>
      <c r="AY1021" t="s">
        <v>29</v>
      </c>
      <c r="AZ1021" t="s">
        <v>29</v>
      </c>
      <c r="BA1021" t="s">
        <v>29</v>
      </c>
      <c r="BB1021" t="s">
        <v>29</v>
      </c>
      <c r="BC1021" t="s">
        <v>29</v>
      </c>
      <c r="BD1021" t="s">
        <v>29</v>
      </c>
      <c r="BE1021" t="s">
        <v>29</v>
      </c>
      <c r="BF1021" t="s">
        <v>29</v>
      </c>
      <c r="BG1021" t="s">
        <v>29</v>
      </c>
      <c r="BH1021" t="s">
        <v>29</v>
      </c>
      <c r="BJ1021" t="s">
        <v>29</v>
      </c>
      <c r="BK1021">
        <v>62.54</v>
      </c>
      <c r="BL1021" t="s">
        <v>29</v>
      </c>
      <c r="BM1021" t="s">
        <v>29</v>
      </c>
      <c r="BN1021" t="s">
        <v>29</v>
      </c>
      <c r="BO1021" t="s">
        <v>29</v>
      </c>
      <c r="BP1021" t="s">
        <v>29</v>
      </c>
      <c r="BQ1021" t="s">
        <v>29</v>
      </c>
      <c r="BR1021" t="s">
        <v>29</v>
      </c>
      <c r="BS1021" t="s">
        <v>29</v>
      </c>
      <c r="BT1021" t="s">
        <v>29</v>
      </c>
      <c r="BU1021" t="s">
        <v>29</v>
      </c>
      <c r="BV1021" t="s">
        <v>29</v>
      </c>
      <c r="BW1021" t="s">
        <v>29</v>
      </c>
      <c r="BX1021" t="s">
        <v>29</v>
      </c>
      <c r="BY1021" t="s">
        <v>29</v>
      </c>
      <c r="BZ1021" t="s">
        <v>29</v>
      </c>
      <c r="CA1021" t="s">
        <v>29</v>
      </c>
      <c r="CB1021" t="s">
        <v>29</v>
      </c>
      <c r="CC1021" t="s">
        <v>29</v>
      </c>
      <c r="CD1021" t="s">
        <v>29</v>
      </c>
      <c r="CE1021" t="s">
        <v>29</v>
      </c>
      <c r="CF1021" t="s">
        <v>29</v>
      </c>
      <c r="CG1021" t="s">
        <v>29</v>
      </c>
      <c r="CH1021" t="s">
        <v>29</v>
      </c>
      <c r="CI1021" t="s">
        <v>29</v>
      </c>
    </row>
    <row r="1022" spans="1:87" x14ac:dyDescent="0.2">
      <c r="A1022" s="55">
        <v>43578</v>
      </c>
      <c r="B1022">
        <v>7.74</v>
      </c>
      <c r="C1022">
        <v>0.01</v>
      </c>
      <c r="D1022">
        <v>0.01</v>
      </c>
      <c r="E1022">
        <v>0.01</v>
      </c>
      <c r="F1022">
        <v>0.01</v>
      </c>
      <c r="G1022">
        <v>0.01</v>
      </c>
      <c r="H1022">
        <v>0.01</v>
      </c>
      <c r="I1022">
        <v>0.01</v>
      </c>
      <c r="J1022">
        <v>0.01</v>
      </c>
      <c r="K1022">
        <v>0.01</v>
      </c>
      <c r="L1022">
        <v>0.01</v>
      </c>
      <c r="M1022">
        <v>0.01</v>
      </c>
      <c r="N1022">
        <v>0.01</v>
      </c>
      <c r="O1022">
        <v>0.01</v>
      </c>
      <c r="P1022">
        <v>0.01</v>
      </c>
      <c r="Q1022">
        <v>0.01</v>
      </c>
      <c r="R1022">
        <v>0.01</v>
      </c>
      <c r="S1022">
        <v>0.01</v>
      </c>
      <c r="T1022">
        <v>0.01</v>
      </c>
      <c r="U1022">
        <v>0.01</v>
      </c>
      <c r="V1022">
        <v>0.01</v>
      </c>
      <c r="W1022">
        <v>0.01</v>
      </c>
      <c r="X1022">
        <v>0.01</v>
      </c>
      <c r="Y1022">
        <v>0.02</v>
      </c>
      <c r="Z1022">
        <v>0.01</v>
      </c>
      <c r="AA1022">
        <v>0.01</v>
      </c>
      <c r="AB1022">
        <v>0.01</v>
      </c>
      <c r="AC1022">
        <v>0.01</v>
      </c>
      <c r="AD1022">
        <v>0.01</v>
      </c>
      <c r="AE1022">
        <v>0.01</v>
      </c>
      <c r="AF1022">
        <v>0.01</v>
      </c>
      <c r="AG1022">
        <v>0.01</v>
      </c>
      <c r="AH1022">
        <v>0.01</v>
      </c>
      <c r="AI1022">
        <v>0.01</v>
      </c>
      <c r="AJ1022">
        <v>2.81</v>
      </c>
      <c r="AK1022">
        <v>21.65</v>
      </c>
      <c r="AL1022">
        <v>0.01</v>
      </c>
      <c r="AM1022">
        <v>0.01</v>
      </c>
      <c r="AN1022">
        <v>0.01</v>
      </c>
      <c r="AO1022">
        <v>0.01</v>
      </c>
      <c r="AP1022">
        <v>0.96</v>
      </c>
      <c r="AQ1022">
        <v>2.48</v>
      </c>
      <c r="AR1022">
        <v>2.93</v>
      </c>
      <c r="AS1022">
        <v>5.38</v>
      </c>
      <c r="AT1022" t="s">
        <v>29</v>
      </c>
      <c r="AU1022" t="s">
        <v>29</v>
      </c>
      <c r="AV1022">
        <v>9.08</v>
      </c>
      <c r="AW1022">
        <v>9.85</v>
      </c>
      <c r="AX1022" t="s">
        <v>29</v>
      </c>
      <c r="AY1022" t="s">
        <v>29</v>
      </c>
      <c r="AZ1022" t="s">
        <v>29</v>
      </c>
      <c r="BA1022" t="s">
        <v>29</v>
      </c>
      <c r="BB1022" t="s">
        <v>29</v>
      </c>
      <c r="BC1022" t="s">
        <v>29</v>
      </c>
      <c r="BD1022" t="s">
        <v>29</v>
      </c>
      <c r="BE1022" t="s">
        <v>29</v>
      </c>
      <c r="BF1022" t="s">
        <v>29</v>
      </c>
      <c r="BG1022" t="s">
        <v>29</v>
      </c>
      <c r="BH1022" t="s">
        <v>29</v>
      </c>
      <c r="BJ1022" t="s">
        <v>29</v>
      </c>
      <c r="BK1022">
        <v>62.54</v>
      </c>
      <c r="BL1022" t="s">
        <v>29</v>
      </c>
      <c r="BM1022" t="s">
        <v>29</v>
      </c>
      <c r="BN1022" t="s">
        <v>29</v>
      </c>
      <c r="BO1022" t="s">
        <v>29</v>
      </c>
      <c r="BP1022" t="s">
        <v>29</v>
      </c>
      <c r="BQ1022" t="s">
        <v>29</v>
      </c>
      <c r="BR1022" t="s">
        <v>29</v>
      </c>
      <c r="BS1022" t="s">
        <v>29</v>
      </c>
      <c r="BT1022" t="s">
        <v>29</v>
      </c>
      <c r="BU1022" t="s">
        <v>29</v>
      </c>
      <c r="BV1022" t="s">
        <v>29</v>
      </c>
      <c r="BW1022" t="s">
        <v>29</v>
      </c>
      <c r="BX1022" t="s">
        <v>29</v>
      </c>
      <c r="BY1022" t="s">
        <v>29</v>
      </c>
      <c r="BZ1022" t="s">
        <v>29</v>
      </c>
      <c r="CA1022" t="s">
        <v>29</v>
      </c>
      <c r="CB1022" t="s">
        <v>29</v>
      </c>
      <c r="CC1022" t="s">
        <v>29</v>
      </c>
      <c r="CD1022" t="s">
        <v>29</v>
      </c>
      <c r="CE1022" t="s">
        <v>29</v>
      </c>
      <c r="CF1022" t="s">
        <v>29</v>
      </c>
      <c r="CG1022" t="s">
        <v>29</v>
      </c>
      <c r="CH1022" t="s">
        <v>29</v>
      </c>
      <c r="CI1022" t="s">
        <v>29</v>
      </c>
    </row>
    <row r="1023" spans="1:87" x14ac:dyDescent="0.2">
      <c r="A1023" s="55">
        <v>43579</v>
      </c>
      <c r="B1023">
        <v>7.74</v>
      </c>
      <c r="C1023">
        <v>0.01</v>
      </c>
      <c r="D1023">
        <v>0.01</v>
      </c>
      <c r="E1023">
        <v>0.01</v>
      </c>
      <c r="F1023">
        <v>0.01</v>
      </c>
      <c r="G1023">
        <v>0.01</v>
      </c>
      <c r="H1023">
        <v>0.01</v>
      </c>
      <c r="I1023">
        <v>0.01</v>
      </c>
      <c r="J1023">
        <v>0.01</v>
      </c>
      <c r="K1023">
        <v>0.01</v>
      </c>
      <c r="L1023">
        <v>0.01</v>
      </c>
      <c r="M1023">
        <v>0.01</v>
      </c>
      <c r="N1023">
        <v>0.01</v>
      </c>
      <c r="O1023">
        <v>0.01</v>
      </c>
      <c r="P1023">
        <v>0.01</v>
      </c>
      <c r="Q1023">
        <v>0.01</v>
      </c>
      <c r="R1023">
        <v>0.01</v>
      </c>
      <c r="S1023">
        <v>0.01</v>
      </c>
      <c r="T1023">
        <v>0.01</v>
      </c>
      <c r="U1023">
        <v>0.01</v>
      </c>
      <c r="V1023">
        <v>0.01</v>
      </c>
      <c r="W1023">
        <v>0.01</v>
      </c>
      <c r="X1023">
        <v>0.01</v>
      </c>
      <c r="Y1023">
        <v>0.02</v>
      </c>
      <c r="Z1023">
        <v>0.01</v>
      </c>
      <c r="AA1023">
        <v>0.01</v>
      </c>
      <c r="AB1023">
        <v>0.01</v>
      </c>
      <c r="AC1023">
        <v>0.01</v>
      </c>
      <c r="AD1023">
        <v>0.01</v>
      </c>
      <c r="AE1023">
        <v>0.01</v>
      </c>
      <c r="AF1023">
        <v>0.01</v>
      </c>
      <c r="AG1023">
        <v>0.01</v>
      </c>
      <c r="AH1023">
        <v>0.01</v>
      </c>
      <c r="AI1023">
        <v>0.01</v>
      </c>
      <c r="AJ1023">
        <v>2.81</v>
      </c>
      <c r="AK1023">
        <v>21.65</v>
      </c>
      <c r="AL1023">
        <v>0.01</v>
      </c>
      <c r="AM1023">
        <v>0.01</v>
      </c>
      <c r="AN1023">
        <v>0.01</v>
      </c>
      <c r="AO1023">
        <v>0.01</v>
      </c>
      <c r="AP1023">
        <v>1.02</v>
      </c>
      <c r="AQ1023">
        <v>2.66</v>
      </c>
      <c r="AR1023">
        <v>2.93</v>
      </c>
      <c r="AS1023">
        <v>5.55</v>
      </c>
      <c r="AT1023" t="s">
        <v>29</v>
      </c>
      <c r="AU1023" t="s">
        <v>29</v>
      </c>
      <c r="AV1023">
        <v>9.1</v>
      </c>
      <c r="AW1023">
        <v>10.09</v>
      </c>
      <c r="AX1023" t="s">
        <v>29</v>
      </c>
      <c r="AY1023" t="s">
        <v>29</v>
      </c>
      <c r="AZ1023" t="s">
        <v>29</v>
      </c>
      <c r="BA1023" t="s">
        <v>29</v>
      </c>
      <c r="BB1023" t="s">
        <v>29</v>
      </c>
      <c r="BC1023" t="s">
        <v>29</v>
      </c>
      <c r="BD1023" t="s">
        <v>29</v>
      </c>
      <c r="BE1023" t="s">
        <v>29</v>
      </c>
      <c r="BF1023" t="s">
        <v>29</v>
      </c>
      <c r="BG1023" t="s">
        <v>29</v>
      </c>
      <c r="BH1023" t="s">
        <v>29</v>
      </c>
      <c r="BJ1023" t="s">
        <v>29</v>
      </c>
      <c r="BK1023">
        <v>62.54</v>
      </c>
      <c r="BL1023" t="s">
        <v>29</v>
      </c>
      <c r="BM1023" t="s">
        <v>29</v>
      </c>
      <c r="BN1023" t="s">
        <v>29</v>
      </c>
      <c r="BO1023" t="s">
        <v>29</v>
      </c>
      <c r="BP1023" t="s">
        <v>29</v>
      </c>
      <c r="BQ1023" t="s">
        <v>29</v>
      </c>
      <c r="BR1023" t="s">
        <v>29</v>
      </c>
      <c r="BS1023" t="s">
        <v>29</v>
      </c>
      <c r="BT1023" t="s">
        <v>29</v>
      </c>
      <c r="BU1023" t="s">
        <v>29</v>
      </c>
      <c r="BV1023" t="s">
        <v>29</v>
      </c>
      <c r="BW1023" t="s">
        <v>29</v>
      </c>
      <c r="BX1023" t="s">
        <v>29</v>
      </c>
      <c r="BY1023" t="s">
        <v>29</v>
      </c>
      <c r="BZ1023" t="s">
        <v>29</v>
      </c>
      <c r="CA1023" t="s">
        <v>29</v>
      </c>
      <c r="CB1023" t="s">
        <v>29</v>
      </c>
      <c r="CC1023" t="s">
        <v>29</v>
      </c>
      <c r="CD1023" t="s">
        <v>29</v>
      </c>
      <c r="CE1023" t="s">
        <v>29</v>
      </c>
      <c r="CF1023" t="s">
        <v>29</v>
      </c>
      <c r="CG1023" t="s">
        <v>29</v>
      </c>
      <c r="CH1023" t="s">
        <v>29</v>
      </c>
      <c r="CI1023" t="s">
        <v>29</v>
      </c>
    </row>
    <row r="1024" spans="1:87" x14ac:dyDescent="0.2">
      <c r="A1024" s="55">
        <v>43580</v>
      </c>
      <c r="B1024">
        <v>7.74</v>
      </c>
      <c r="C1024">
        <v>0.01</v>
      </c>
      <c r="D1024">
        <v>0.01</v>
      </c>
      <c r="E1024">
        <v>0.01</v>
      </c>
      <c r="F1024">
        <v>0.01</v>
      </c>
      <c r="G1024">
        <v>0.01</v>
      </c>
      <c r="H1024">
        <v>0.01</v>
      </c>
      <c r="I1024">
        <v>0.01</v>
      </c>
      <c r="J1024">
        <v>0.01</v>
      </c>
      <c r="K1024">
        <v>0.01</v>
      </c>
      <c r="L1024">
        <v>0.01</v>
      </c>
      <c r="M1024">
        <v>0.01</v>
      </c>
      <c r="N1024">
        <v>0.01</v>
      </c>
      <c r="O1024">
        <v>0.01</v>
      </c>
      <c r="P1024">
        <v>0.01</v>
      </c>
      <c r="Q1024">
        <v>0.01</v>
      </c>
      <c r="R1024">
        <v>0.01</v>
      </c>
      <c r="S1024">
        <v>0.01</v>
      </c>
      <c r="T1024">
        <v>0.01</v>
      </c>
      <c r="U1024">
        <v>0.01</v>
      </c>
      <c r="V1024">
        <v>0.01</v>
      </c>
      <c r="W1024">
        <v>0.01</v>
      </c>
      <c r="X1024">
        <v>0.01</v>
      </c>
      <c r="Y1024">
        <v>0.02</v>
      </c>
      <c r="Z1024">
        <v>0.01</v>
      </c>
      <c r="AA1024">
        <v>0.01</v>
      </c>
      <c r="AB1024">
        <v>0.01</v>
      </c>
      <c r="AC1024">
        <v>0.01</v>
      </c>
      <c r="AD1024">
        <v>0.01</v>
      </c>
      <c r="AE1024">
        <v>0.01</v>
      </c>
      <c r="AF1024">
        <v>0.01</v>
      </c>
      <c r="AG1024">
        <v>0.01</v>
      </c>
      <c r="AH1024">
        <v>0.01</v>
      </c>
      <c r="AI1024">
        <v>0.01</v>
      </c>
      <c r="AJ1024">
        <v>2.81</v>
      </c>
      <c r="AK1024">
        <v>21.65</v>
      </c>
      <c r="AL1024">
        <v>0.01</v>
      </c>
      <c r="AM1024">
        <v>0.01</v>
      </c>
      <c r="AN1024">
        <v>0.01</v>
      </c>
      <c r="AO1024">
        <v>0.01</v>
      </c>
      <c r="AP1024">
        <v>1.1100000000000001</v>
      </c>
      <c r="AQ1024">
        <v>2.63</v>
      </c>
      <c r="AR1024">
        <v>3.04</v>
      </c>
      <c r="AS1024">
        <v>5.77</v>
      </c>
      <c r="AT1024" t="s">
        <v>29</v>
      </c>
      <c r="AU1024" t="s">
        <v>29</v>
      </c>
      <c r="AV1024">
        <v>9.4600000000000009</v>
      </c>
      <c r="AW1024">
        <v>10.39</v>
      </c>
      <c r="AX1024" t="s">
        <v>29</v>
      </c>
      <c r="AY1024" t="s">
        <v>29</v>
      </c>
      <c r="AZ1024" t="s">
        <v>29</v>
      </c>
      <c r="BA1024" t="s">
        <v>29</v>
      </c>
      <c r="BB1024" t="s">
        <v>29</v>
      </c>
      <c r="BC1024" t="s">
        <v>29</v>
      </c>
      <c r="BD1024" t="s">
        <v>29</v>
      </c>
      <c r="BE1024" t="s">
        <v>29</v>
      </c>
      <c r="BF1024" t="s">
        <v>29</v>
      </c>
      <c r="BG1024" t="s">
        <v>29</v>
      </c>
      <c r="BH1024" t="s">
        <v>29</v>
      </c>
      <c r="BJ1024" t="s">
        <v>29</v>
      </c>
      <c r="BK1024">
        <v>62.54</v>
      </c>
      <c r="BL1024" t="s">
        <v>29</v>
      </c>
      <c r="BM1024" t="s">
        <v>29</v>
      </c>
      <c r="BN1024" t="s">
        <v>29</v>
      </c>
      <c r="BO1024" t="s">
        <v>29</v>
      </c>
      <c r="BP1024" t="s">
        <v>29</v>
      </c>
      <c r="BQ1024" t="s">
        <v>29</v>
      </c>
      <c r="BR1024" t="s">
        <v>29</v>
      </c>
      <c r="BS1024" t="s">
        <v>29</v>
      </c>
      <c r="BT1024" t="s">
        <v>29</v>
      </c>
      <c r="BU1024" t="s">
        <v>29</v>
      </c>
      <c r="BV1024" t="s">
        <v>29</v>
      </c>
      <c r="BW1024" t="s">
        <v>29</v>
      </c>
      <c r="BX1024" t="s">
        <v>29</v>
      </c>
      <c r="BY1024" t="s">
        <v>29</v>
      </c>
      <c r="BZ1024" t="s">
        <v>29</v>
      </c>
      <c r="CA1024" t="s">
        <v>29</v>
      </c>
      <c r="CB1024" t="s">
        <v>29</v>
      </c>
      <c r="CC1024" t="s">
        <v>29</v>
      </c>
      <c r="CD1024" t="s">
        <v>29</v>
      </c>
      <c r="CE1024" t="s">
        <v>29</v>
      </c>
      <c r="CF1024" t="s">
        <v>29</v>
      </c>
      <c r="CG1024" t="s">
        <v>29</v>
      </c>
      <c r="CH1024" t="s">
        <v>29</v>
      </c>
      <c r="CI1024" t="s">
        <v>29</v>
      </c>
    </row>
    <row r="1025" spans="1:87" x14ac:dyDescent="0.2">
      <c r="A1025" s="55">
        <v>43581</v>
      </c>
      <c r="B1025">
        <v>7.74</v>
      </c>
      <c r="C1025">
        <v>0.01</v>
      </c>
      <c r="D1025">
        <v>0.01</v>
      </c>
      <c r="E1025">
        <v>0.01</v>
      </c>
      <c r="F1025">
        <v>0.01</v>
      </c>
      <c r="G1025">
        <v>0.01</v>
      </c>
      <c r="H1025">
        <v>0.01</v>
      </c>
      <c r="I1025">
        <v>0.01</v>
      </c>
      <c r="J1025">
        <v>0.01</v>
      </c>
      <c r="K1025">
        <v>0.01</v>
      </c>
      <c r="L1025">
        <v>0.01</v>
      </c>
      <c r="M1025">
        <v>0.01</v>
      </c>
      <c r="N1025">
        <v>0.01</v>
      </c>
      <c r="O1025">
        <v>0.01</v>
      </c>
      <c r="P1025">
        <v>0.01</v>
      </c>
      <c r="Q1025">
        <v>0.01</v>
      </c>
      <c r="R1025">
        <v>0.01</v>
      </c>
      <c r="S1025">
        <v>0.01</v>
      </c>
      <c r="T1025">
        <v>0.01</v>
      </c>
      <c r="U1025">
        <v>0.01</v>
      </c>
      <c r="V1025">
        <v>0.01</v>
      </c>
      <c r="W1025">
        <v>0.01</v>
      </c>
      <c r="X1025">
        <v>0.01</v>
      </c>
      <c r="Y1025">
        <v>0.02</v>
      </c>
      <c r="Z1025">
        <v>0.01</v>
      </c>
      <c r="AA1025">
        <v>0.01</v>
      </c>
      <c r="AB1025">
        <v>0.01</v>
      </c>
      <c r="AC1025">
        <v>0.01</v>
      </c>
      <c r="AD1025">
        <v>0.01</v>
      </c>
      <c r="AE1025">
        <v>0.01</v>
      </c>
      <c r="AF1025">
        <v>0.01</v>
      </c>
      <c r="AG1025">
        <v>0.01</v>
      </c>
      <c r="AH1025">
        <v>0.01</v>
      </c>
      <c r="AI1025">
        <v>0.01</v>
      </c>
      <c r="AJ1025">
        <v>2.81</v>
      </c>
      <c r="AK1025">
        <v>21.65</v>
      </c>
      <c r="AL1025">
        <v>0.01</v>
      </c>
      <c r="AM1025">
        <v>0.01</v>
      </c>
      <c r="AN1025">
        <v>0.01</v>
      </c>
      <c r="AO1025">
        <v>0.01</v>
      </c>
      <c r="AP1025">
        <v>0.97</v>
      </c>
      <c r="AQ1025">
        <v>2.46</v>
      </c>
      <c r="AR1025">
        <v>2.86</v>
      </c>
      <c r="AS1025">
        <v>5.4</v>
      </c>
      <c r="AT1025" t="s">
        <v>29</v>
      </c>
      <c r="AU1025" t="s">
        <v>29</v>
      </c>
      <c r="AV1025">
        <v>9.4600000000000009</v>
      </c>
      <c r="AW1025">
        <v>9.85</v>
      </c>
      <c r="AX1025" t="s">
        <v>29</v>
      </c>
      <c r="AY1025" t="s">
        <v>29</v>
      </c>
      <c r="AZ1025" t="s">
        <v>29</v>
      </c>
      <c r="BA1025" t="s">
        <v>29</v>
      </c>
      <c r="BB1025" t="s">
        <v>29</v>
      </c>
      <c r="BC1025" t="s">
        <v>29</v>
      </c>
      <c r="BD1025" t="s">
        <v>29</v>
      </c>
      <c r="BE1025" t="s">
        <v>29</v>
      </c>
      <c r="BF1025" t="s">
        <v>29</v>
      </c>
      <c r="BG1025" t="s">
        <v>29</v>
      </c>
      <c r="BH1025" t="s">
        <v>29</v>
      </c>
      <c r="BJ1025" t="s">
        <v>29</v>
      </c>
      <c r="BK1025">
        <v>62.54</v>
      </c>
      <c r="BL1025" t="s">
        <v>29</v>
      </c>
      <c r="BM1025" t="s">
        <v>29</v>
      </c>
      <c r="BN1025" t="s">
        <v>29</v>
      </c>
      <c r="BO1025" t="s">
        <v>29</v>
      </c>
      <c r="BP1025" t="s">
        <v>29</v>
      </c>
      <c r="BQ1025" t="s">
        <v>29</v>
      </c>
      <c r="BR1025" t="s">
        <v>29</v>
      </c>
      <c r="BS1025" t="s">
        <v>29</v>
      </c>
      <c r="BT1025" t="s">
        <v>29</v>
      </c>
      <c r="BU1025" t="s">
        <v>29</v>
      </c>
      <c r="BV1025" t="s">
        <v>29</v>
      </c>
      <c r="BW1025" t="s">
        <v>29</v>
      </c>
      <c r="BX1025" t="s">
        <v>29</v>
      </c>
      <c r="BY1025" t="s">
        <v>29</v>
      </c>
      <c r="BZ1025" t="s">
        <v>29</v>
      </c>
      <c r="CA1025" t="s">
        <v>29</v>
      </c>
      <c r="CB1025" t="s">
        <v>29</v>
      </c>
      <c r="CC1025" t="s">
        <v>29</v>
      </c>
      <c r="CD1025" t="s">
        <v>29</v>
      </c>
      <c r="CE1025" t="s">
        <v>29</v>
      </c>
      <c r="CF1025" t="s">
        <v>29</v>
      </c>
      <c r="CG1025" t="s">
        <v>29</v>
      </c>
      <c r="CH1025" t="s">
        <v>29</v>
      </c>
      <c r="CI1025" t="s">
        <v>29</v>
      </c>
    </row>
    <row r="1026" spans="1:87" x14ac:dyDescent="0.2">
      <c r="A1026" s="55">
        <v>43584</v>
      </c>
      <c r="B1026">
        <v>7.74</v>
      </c>
      <c r="C1026">
        <v>0.01</v>
      </c>
      <c r="D1026">
        <v>0.01</v>
      </c>
      <c r="E1026">
        <v>0.01</v>
      </c>
      <c r="F1026">
        <v>0.01</v>
      </c>
      <c r="G1026">
        <v>0.01</v>
      </c>
      <c r="H1026">
        <v>0.01</v>
      </c>
      <c r="I1026">
        <v>0.01</v>
      </c>
      <c r="J1026">
        <v>0.01</v>
      </c>
      <c r="K1026">
        <v>0.01</v>
      </c>
      <c r="L1026">
        <v>0.01</v>
      </c>
      <c r="M1026">
        <v>0.01</v>
      </c>
      <c r="N1026">
        <v>0.01</v>
      </c>
      <c r="O1026">
        <v>0.01</v>
      </c>
      <c r="P1026">
        <v>0.01</v>
      </c>
      <c r="Q1026">
        <v>0.01</v>
      </c>
      <c r="R1026">
        <v>0.01</v>
      </c>
      <c r="S1026">
        <v>0.01</v>
      </c>
      <c r="T1026">
        <v>0.01</v>
      </c>
      <c r="U1026">
        <v>0.01</v>
      </c>
      <c r="V1026">
        <v>0.01</v>
      </c>
      <c r="W1026">
        <v>0.01</v>
      </c>
      <c r="X1026">
        <v>0.01</v>
      </c>
      <c r="Y1026">
        <v>0.02</v>
      </c>
      <c r="Z1026">
        <v>0.01</v>
      </c>
      <c r="AA1026">
        <v>0.01</v>
      </c>
      <c r="AB1026">
        <v>0.01</v>
      </c>
      <c r="AC1026">
        <v>0.01</v>
      </c>
      <c r="AD1026">
        <v>0.01</v>
      </c>
      <c r="AE1026">
        <v>0.01</v>
      </c>
      <c r="AF1026">
        <v>0.01</v>
      </c>
      <c r="AG1026">
        <v>0.01</v>
      </c>
      <c r="AH1026">
        <v>0.01</v>
      </c>
      <c r="AI1026">
        <v>0.01</v>
      </c>
      <c r="AJ1026">
        <v>2.81</v>
      </c>
      <c r="AK1026">
        <v>21.65</v>
      </c>
      <c r="AL1026">
        <v>0.01</v>
      </c>
      <c r="AM1026">
        <v>0.01</v>
      </c>
      <c r="AN1026">
        <v>0.01</v>
      </c>
      <c r="AO1026">
        <v>0.01</v>
      </c>
      <c r="AP1026">
        <v>0.89</v>
      </c>
      <c r="AQ1026">
        <v>2.3199999999999998</v>
      </c>
      <c r="AR1026">
        <v>2.74</v>
      </c>
      <c r="AS1026">
        <v>5.13</v>
      </c>
      <c r="AT1026" t="s">
        <v>29</v>
      </c>
      <c r="AU1026" t="s">
        <v>29</v>
      </c>
      <c r="AV1026">
        <v>9.4600000000000009</v>
      </c>
      <c r="AW1026">
        <v>9.81</v>
      </c>
      <c r="AX1026" t="s">
        <v>29</v>
      </c>
      <c r="AY1026" t="s">
        <v>29</v>
      </c>
      <c r="AZ1026" t="s">
        <v>29</v>
      </c>
      <c r="BA1026" t="s">
        <v>29</v>
      </c>
      <c r="BB1026" t="s">
        <v>29</v>
      </c>
      <c r="BC1026" t="s">
        <v>29</v>
      </c>
      <c r="BD1026" t="s">
        <v>29</v>
      </c>
      <c r="BE1026" t="s">
        <v>29</v>
      </c>
      <c r="BF1026" t="s">
        <v>29</v>
      </c>
      <c r="BG1026" t="s">
        <v>29</v>
      </c>
      <c r="BH1026" t="s">
        <v>29</v>
      </c>
      <c r="BJ1026" t="s">
        <v>29</v>
      </c>
      <c r="BK1026">
        <v>62.54</v>
      </c>
      <c r="BL1026" t="s">
        <v>29</v>
      </c>
      <c r="BM1026" t="s">
        <v>29</v>
      </c>
      <c r="BN1026" t="s">
        <v>29</v>
      </c>
      <c r="BO1026" t="s">
        <v>29</v>
      </c>
      <c r="BP1026" t="s">
        <v>29</v>
      </c>
      <c r="BQ1026" t="s">
        <v>29</v>
      </c>
      <c r="BR1026" t="s">
        <v>29</v>
      </c>
      <c r="BS1026" t="s">
        <v>29</v>
      </c>
      <c r="BT1026" t="s">
        <v>29</v>
      </c>
      <c r="BU1026" t="s">
        <v>29</v>
      </c>
      <c r="BV1026" t="s">
        <v>29</v>
      </c>
      <c r="BW1026" t="s">
        <v>29</v>
      </c>
      <c r="BX1026" t="s">
        <v>29</v>
      </c>
      <c r="BY1026" t="s">
        <v>29</v>
      </c>
      <c r="BZ1026" t="s">
        <v>29</v>
      </c>
      <c r="CA1026" t="s">
        <v>29</v>
      </c>
      <c r="CB1026" t="s">
        <v>29</v>
      </c>
      <c r="CC1026" t="s">
        <v>29</v>
      </c>
      <c r="CD1026" t="s">
        <v>29</v>
      </c>
      <c r="CE1026" t="s">
        <v>29</v>
      </c>
      <c r="CF1026" t="s">
        <v>29</v>
      </c>
      <c r="CG1026" t="s">
        <v>29</v>
      </c>
      <c r="CH1026" t="s">
        <v>29</v>
      </c>
      <c r="CI1026" t="s">
        <v>29</v>
      </c>
    </row>
    <row r="1027" spans="1:87" x14ac:dyDescent="0.2">
      <c r="A1027" s="55">
        <v>43585</v>
      </c>
      <c r="B1027">
        <v>7.74</v>
      </c>
      <c r="C1027">
        <v>0.01</v>
      </c>
      <c r="D1027">
        <v>0.01</v>
      </c>
      <c r="E1027">
        <v>0.01</v>
      </c>
      <c r="F1027">
        <v>0.01</v>
      </c>
      <c r="G1027">
        <v>0.01</v>
      </c>
      <c r="H1027">
        <v>0.01</v>
      </c>
      <c r="I1027">
        <v>0.01</v>
      </c>
      <c r="J1027">
        <v>0.01</v>
      </c>
      <c r="K1027">
        <v>0.01</v>
      </c>
      <c r="L1027">
        <v>0.01</v>
      </c>
      <c r="M1027">
        <v>0.01</v>
      </c>
      <c r="N1027">
        <v>0.01</v>
      </c>
      <c r="O1027">
        <v>0.01</v>
      </c>
      <c r="P1027">
        <v>0.01</v>
      </c>
      <c r="Q1027">
        <v>0.01</v>
      </c>
      <c r="R1027">
        <v>0.01</v>
      </c>
      <c r="S1027">
        <v>0.01</v>
      </c>
      <c r="T1027">
        <v>0.01</v>
      </c>
      <c r="U1027">
        <v>0.01</v>
      </c>
      <c r="V1027">
        <v>0.01</v>
      </c>
      <c r="W1027">
        <v>0.01</v>
      </c>
      <c r="X1027">
        <v>0.01</v>
      </c>
      <c r="Y1027">
        <v>0.02</v>
      </c>
      <c r="Z1027">
        <v>0.01</v>
      </c>
      <c r="AA1027">
        <v>0.01</v>
      </c>
      <c r="AB1027">
        <v>0.01</v>
      </c>
      <c r="AC1027">
        <v>0.01</v>
      </c>
      <c r="AD1027">
        <v>0.01</v>
      </c>
      <c r="AE1027">
        <v>0.01</v>
      </c>
      <c r="AF1027">
        <v>0.01</v>
      </c>
      <c r="AG1027">
        <v>0.01</v>
      </c>
      <c r="AH1027">
        <v>0.01</v>
      </c>
      <c r="AI1027">
        <v>0.01</v>
      </c>
      <c r="AJ1027">
        <v>2.81</v>
      </c>
      <c r="AK1027">
        <v>21.65</v>
      </c>
      <c r="AL1027">
        <v>0.01</v>
      </c>
      <c r="AM1027">
        <v>0.01</v>
      </c>
      <c r="AN1027">
        <v>0.01</v>
      </c>
      <c r="AO1027">
        <v>0.01</v>
      </c>
      <c r="AP1027">
        <v>0.92</v>
      </c>
      <c r="AQ1027">
        <v>2.2799999999999998</v>
      </c>
      <c r="AR1027">
        <v>2.76</v>
      </c>
      <c r="AS1027">
        <v>5.29</v>
      </c>
      <c r="AT1027" t="s">
        <v>29</v>
      </c>
      <c r="AU1027" t="s">
        <v>29</v>
      </c>
      <c r="AV1027">
        <v>9.0500000000000007</v>
      </c>
      <c r="AW1027">
        <v>9.81</v>
      </c>
      <c r="AX1027" t="s">
        <v>29</v>
      </c>
      <c r="AY1027" t="s">
        <v>29</v>
      </c>
      <c r="AZ1027" t="s">
        <v>29</v>
      </c>
      <c r="BA1027" t="s">
        <v>29</v>
      </c>
      <c r="BB1027" t="s">
        <v>29</v>
      </c>
      <c r="BC1027" t="s">
        <v>29</v>
      </c>
      <c r="BD1027" t="s">
        <v>29</v>
      </c>
      <c r="BE1027" t="s">
        <v>29</v>
      </c>
      <c r="BF1027" t="s">
        <v>29</v>
      </c>
      <c r="BG1027" t="s">
        <v>29</v>
      </c>
      <c r="BH1027" t="s">
        <v>29</v>
      </c>
      <c r="BJ1027" t="s">
        <v>29</v>
      </c>
      <c r="BK1027">
        <v>62.54</v>
      </c>
      <c r="BL1027" t="s">
        <v>29</v>
      </c>
      <c r="BM1027" t="s">
        <v>29</v>
      </c>
      <c r="BN1027" t="s">
        <v>29</v>
      </c>
      <c r="BO1027" t="s">
        <v>29</v>
      </c>
      <c r="BP1027" t="s">
        <v>29</v>
      </c>
      <c r="BQ1027" t="s">
        <v>29</v>
      </c>
      <c r="BR1027" t="s">
        <v>29</v>
      </c>
      <c r="BS1027" t="s">
        <v>29</v>
      </c>
      <c r="BT1027" t="s">
        <v>29</v>
      </c>
      <c r="BU1027" t="s">
        <v>29</v>
      </c>
      <c r="BV1027" t="s">
        <v>29</v>
      </c>
      <c r="BW1027" t="s">
        <v>29</v>
      </c>
      <c r="BX1027" t="s">
        <v>29</v>
      </c>
      <c r="BY1027" t="s">
        <v>29</v>
      </c>
      <c r="BZ1027" t="s">
        <v>29</v>
      </c>
      <c r="CA1027" t="s">
        <v>29</v>
      </c>
      <c r="CB1027" t="s">
        <v>29</v>
      </c>
      <c r="CC1027" t="s">
        <v>29</v>
      </c>
      <c r="CD1027" t="s">
        <v>29</v>
      </c>
      <c r="CE1027" t="s">
        <v>29</v>
      </c>
      <c r="CF1027" t="s">
        <v>29</v>
      </c>
      <c r="CG1027" t="s">
        <v>29</v>
      </c>
      <c r="CH1027" t="s">
        <v>29</v>
      </c>
      <c r="CI1027" t="s">
        <v>29</v>
      </c>
    </row>
    <row r="1028" spans="1:87" x14ac:dyDescent="0.2">
      <c r="A1028" s="55">
        <v>43586</v>
      </c>
      <c r="B1028">
        <v>7.74</v>
      </c>
      <c r="C1028">
        <v>0.01</v>
      </c>
      <c r="D1028">
        <v>0.01</v>
      </c>
      <c r="E1028">
        <v>0.01</v>
      </c>
      <c r="F1028">
        <v>0.01</v>
      </c>
      <c r="G1028">
        <v>0.01</v>
      </c>
      <c r="H1028">
        <v>0.01</v>
      </c>
      <c r="I1028">
        <v>0.01</v>
      </c>
      <c r="J1028">
        <v>0.01</v>
      </c>
      <c r="K1028">
        <v>0.01</v>
      </c>
      <c r="L1028">
        <v>0.01</v>
      </c>
      <c r="M1028">
        <v>0.01</v>
      </c>
      <c r="N1028">
        <v>0.01</v>
      </c>
      <c r="O1028">
        <v>0.01</v>
      </c>
      <c r="P1028">
        <v>0.01</v>
      </c>
      <c r="Q1028">
        <v>0.01</v>
      </c>
      <c r="R1028">
        <v>0.01</v>
      </c>
      <c r="S1028">
        <v>0.01</v>
      </c>
      <c r="T1028">
        <v>0.01</v>
      </c>
      <c r="U1028">
        <v>0.01</v>
      </c>
      <c r="V1028">
        <v>0.01</v>
      </c>
      <c r="W1028">
        <v>0.01</v>
      </c>
      <c r="X1028">
        <v>0.01</v>
      </c>
      <c r="Y1028">
        <v>0.02</v>
      </c>
      <c r="Z1028">
        <v>0.01</v>
      </c>
      <c r="AA1028">
        <v>0.01</v>
      </c>
      <c r="AB1028">
        <v>0.01</v>
      </c>
      <c r="AC1028">
        <v>0.01</v>
      </c>
      <c r="AD1028">
        <v>0.01</v>
      </c>
      <c r="AE1028">
        <v>0.01</v>
      </c>
      <c r="AF1028">
        <v>0.01</v>
      </c>
      <c r="AG1028">
        <v>0.01</v>
      </c>
      <c r="AH1028">
        <v>0.01</v>
      </c>
      <c r="AI1028">
        <v>0.01</v>
      </c>
      <c r="AJ1028">
        <v>2.81</v>
      </c>
      <c r="AK1028">
        <v>21.65</v>
      </c>
      <c r="AL1028">
        <v>0.01</v>
      </c>
      <c r="AM1028">
        <v>0.01</v>
      </c>
      <c r="AN1028">
        <v>0.01</v>
      </c>
      <c r="AO1028">
        <v>0.01</v>
      </c>
      <c r="AP1028">
        <v>1.22</v>
      </c>
      <c r="AQ1028">
        <v>2.81</v>
      </c>
      <c r="AR1028">
        <v>2.95</v>
      </c>
      <c r="AS1028">
        <v>5.92</v>
      </c>
      <c r="AT1028" t="s">
        <v>29</v>
      </c>
      <c r="AU1028" t="s">
        <v>29</v>
      </c>
      <c r="AV1028">
        <v>9.01</v>
      </c>
      <c r="AW1028">
        <v>10.72</v>
      </c>
      <c r="AX1028" t="s">
        <v>29</v>
      </c>
      <c r="AY1028" t="s">
        <v>29</v>
      </c>
      <c r="AZ1028" t="s">
        <v>29</v>
      </c>
      <c r="BA1028" t="s">
        <v>29</v>
      </c>
      <c r="BB1028" t="s">
        <v>29</v>
      </c>
      <c r="BC1028" t="s">
        <v>29</v>
      </c>
      <c r="BD1028" t="s">
        <v>29</v>
      </c>
      <c r="BE1028" t="s">
        <v>29</v>
      </c>
      <c r="BF1028" t="s">
        <v>29</v>
      </c>
      <c r="BG1028" t="s">
        <v>29</v>
      </c>
      <c r="BH1028" t="s">
        <v>29</v>
      </c>
      <c r="BJ1028" t="s">
        <v>29</v>
      </c>
      <c r="BK1028">
        <v>62.54</v>
      </c>
      <c r="BL1028" t="s">
        <v>29</v>
      </c>
      <c r="BM1028" t="s">
        <v>29</v>
      </c>
      <c r="BN1028" t="s">
        <v>29</v>
      </c>
      <c r="BO1028" t="s">
        <v>29</v>
      </c>
      <c r="BP1028" t="s">
        <v>29</v>
      </c>
      <c r="BQ1028" t="s">
        <v>29</v>
      </c>
      <c r="BR1028" t="s">
        <v>29</v>
      </c>
      <c r="BS1028" t="s">
        <v>29</v>
      </c>
      <c r="BT1028" t="s">
        <v>29</v>
      </c>
      <c r="BU1028" t="s">
        <v>29</v>
      </c>
      <c r="BV1028" t="s">
        <v>29</v>
      </c>
      <c r="BW1028" t="s">
        <v>29</v>
      </c>
      <c r="BX1028" t="s">
        <v>29</v>
      </c>
      <c r="BY1028" t="s">
        <v>29</v>
      </c>
      <c r="BZ1028" t="s">
        <v>29</v>
      </c>
      <c r="CA1028" t="s">
        <v>29</v>
      </c>
      <c r="CB1028" t="s">
        <v>29</v>
      </c>
      <c r="CC1028" t="s">
        <v>29</v>
      </c>
      <c r="CD1028" t="s">
        <v>29</v>
      </c>
      <c r="CE1028" t="s">
        <v>29</v>
      </c>
      <c r="CF1028" t="s">
        <v>29</v>
      </c>
      <c r="CG1028" t="s">
        <v>29</v>
      </c>
      <c r="CH1028" t="s">
        <v>29</v>
      </c>
      <c r="CI1028" t="s">
        <v>29</v>
      </c>
    </row>
    <row r="1029" spans="1:87" x14ac:dyDescent="0.2">
      <c r="A1029" s="55">
        <v>43587</v>
      </c>
      <c r="B1029">
        <v>7.74</v>
      </c>
      <c r="C1029">
        <v>0.01</v>
      </c>
      <c r="D1029">
        <v>0.01</v>
      </c>
      <c r="E1029">
        <v>0.01</v>
      </c>
      <c r="F1029">
        <v>0.01</v>
      </c>
      <c r="G1029">
        <v>0.01</v>
      </c>
      <c r="H1029">
        <v>0.01</v>
      </c>
      <c r="I1029">
        <v>0.01</v>
      </c>
      <c r="J1029">
        <v>0.01</v>
      </c>
      <c r="K1029">
        <v>0.01</v>
      </c>
      <c r="L1029">
        <v>0.01</v>
      </c>
      <c r="M1029">
        <v>0.01</v>
      </c>
      <c r="N1029">
        <v>0.01</v>
      </c>
      <c r="O1029">
        <v>0.01</v>
      </c>
      <c r="P1029">
        <v>0.01</v>
      </c>
      <c r="Q1029">
        <v>0.01</v>
      </c>
      <c r="R1029">
        <v>0.01</v>
      </c>
      <c r="S1029">
        <v>0.01</v>
      </c>
      <c r="T1029">
        <v>0.01</v>
      </c>
      <c r="U1029">
        <v>0.01</v>
      </c>
      <c r="V1029">
        <v>0.01</v>
      </c>
      <c r="W1029">
        <v>0.01</v>
      </c>
      <c r="X1029">
        <v>0.01</v>
      </c>
      <c r="Y1029">
        <v>0.02</v>
      </c>
      <c r="Z1029">
        <v>0.01</v>
      </c>
      <c r="AA1029">
        <v>0.01</v>
      </c>
      <c r="AB1029">
        <v>0.01</v>
      </c>
      <c r="AC1029">
        <v>0.01</v>
      </c>
      <c r="AD1029">
        <v>0.01</v>
      </c>
      <c r="AE1029">
        <v>0.01</v>
      </c>
      <c r="AF1029">
        <v>0.01</v>
      </c>
      <c r="AG1029">
        <v>0.01</v>
      </c>
      <c r="AH1029">
        <v>0.01</v>
      </c>
      <c r="AI1029">
        <v>0.01</v>
      </c>
      <c r="AJ1029">
        <v>2.81</v>
      </c>
      <c r="AK1029">
        <v>21.65</v>
      </c>
      <c r="AL1029">
        <v>0.01</v>
      </c>
      <c r="AM1029">
        <v>0.01</v>
      </c>
      <c r="AN1029">
        <v>0.01</v>
      </c>
      <c r="AO1029">
        <v>0.01</v>
      </c>
      <c r="AP1029">
        <v>1.17</v>
      </c>
      <c r="AQ1029">
        <v>2.97</v>
      </c>
      <c r="AR1029">
        <v>3.47</v>
      </c>
      <c r="AS1029">
        <v>6.07</v>
      </c>
      <c r="AT1029" t="s">
        <v>29</v>
      </c>
      <c r="AU1029" t="s">
        <v>29</v>
      </c>
      <c r="AV1029">
        <v>9.01</v>
      </c>
      <c r="AW1029">
        <v>10.84</v>
      </c>
      <c r="AX1029" t="s">
        <v>29</v>
      </c>
      <c r="AY1029" t="s">
        <v>29</v>
      </c>
      <c r="AZ1029" t="s">
        <v>29</v>
      </c>
      <c r="BA1029" t="s">
        <v>29</v>
      </c>
      <c r="BB1029" t="s">
        <v>29</v>
      </c>
      <c r="BC1029" t="s">
        <v>29</v>
      </c>
      <c r="BD1029" t="s">
        <v>29</v>
      </c>
      <c r="BE1029" t="s">
        <v>29</v>
      </c>
      <c r="BF1029" t="s">
        <v>29</v>
      </c>
      <c r="BG1029" t="s">
        <v>29</v>
      </c>
      <c r="BH1029" t="s">
        <v>29</v>
      </c>
      <c r="BJ1029" t="s">
        <v>29</v>
      </c>
      <c r="BK1029">
        <v>62.54</v>
      </c>
      <c r="BL1029" t="s">
        <v>29</v>
      </c>
      <c r="BM1029" t="s">
        <v>29</v>
      </c>
      <c r="BN1029" t="s">
        <v>29</v>
      </c>
      <c r="BO1029" t="s">
        <v>29</v>
      </c>
      <c r="BP1029" t="s">
        <v>29</v>
      </c>
      <c r="BQ1029" t="s">
        <v>29</v>
      </c>
      <c r="BR1029" t="s">
        <v>29</v>
      </c>
      <c r="BS1029" t="s">
        <v>29</v>
      </c>
      <c r="BT1029" t="s">
        <v>29</v>
      </c>
      <c r="BU1029" t="s">
        <v>29</v>
      </c>
      <c r="BV1029" t="s">
        <v>29</v>
      </c>
      <c r="BW1029" t="s">
        <v>29</v>
      </c>
      <c r="BX1029" t="s">
        <v>29</v>
      </c>
      <c r="BY1029" t="s">
        <v>29</v>
      </c>
      <c r="BZ1029" t="s">
        <v>29</v>
      </c>
      <c r="CA1029" t="s">
        <v>29</v>
      </c>
      <c r="CB1029" t="s">
        <v>29</v>
      </c>
      <c r="CC1029" t="s">
        <v>29</v>
      </c>
      <c r="CD1029" t="s">
        <v>29</v>
      </c>
      <c r="CE1029" t="s">
        <v>29</v>
      </c>
      <c r="CF1029" t="s">
        <v>29</v>
      </c>
      <c r="CG1029" t="s">
        <v>29</v>
      </c>
      <c r="CH1029" t="s">
        <v>29</v>
      </c>
      <c r="CI1029" t="s">
        <v>29</v>
      </c>
    </row>
    <row r="1030" spans="1:87" x14ac:dyDescent="0.2">
      <c r="A1030" s="55">
        <v>43588</v>
      </c>
      <c r="B1030">
        <v>7.74</v>
      </c>
      <c r="C1030">
        <v>0.01</v>
      </c>
      <c r="D1030">
        <v>0.01</v>
      </c>
      <c r="E1030">
        <v>0.01</v>
      </c>
      <c r="F1030">
        <v>0.01</v>
      </c>
      <c r="G1030">
        <v>0.01</v>
      </c>
      <c r="H1030">
        <v>0.01</v>
      </c>
      <c r="I1030">
        <v>0.01</v>
      </c>
      <c r="J1030">
        <v>0.01</v>
      </c>
      <c r="K1030">
        <v>0.01</v>
      </c>
      <c r="L1030">
        <v>0.01</v>
      </c>
      <c r="M1030">
        <v>0.01</v>
      </c>
      <c r="N1030">
        <v>0.01</v>
      </c>
      <c r="O1030">
        <v>0.01</v>
      </c>
      <c r="P1030">
        <v>0.01</v>
      </c>
      <c r="Q1030">
        <v>0.01</v>
      </c>
      <c r="R1030">
        <v>0.01</v>
      </c>
      <c r="S1030">
        <v>0.01</v>
      </c>
      <c r="T1030">
        <v>0.01</v>
      </c>
      <c r="U1030">
        <v>0.01</v>
      </c>
      <c r="V1030">
        <v>0.01</v>
      </c>
      <c r="W1030">
        <v>0.01</v>
      </c>
      <c r="X1030">
        <v>0.01</v>
      </c>
      <c r="Y1030">
        <v>0.02</v>
      </c>
      <c r="Z1030">
        <v>0.01</v>
      </c>
      <c r="AA1030">
        <v>0.01</v>
      </c>
      <c r="AB1030">
        <v>0.01</v>
      </c>
      <c r="AC1030">
        <v>0.01</v>
      </c>
      <c r="AD1030">
        <v>0.01</v>
      </c>
      <c r="AE1030">
        <v>0.01</v>
      </c>
      <c r="AF1030">
        <v>0.01</v>
      </c>
      <c r="AG1030">
        <v>0.01</v>
      </c>
      <c r="AH1030">
        <v>0.01</v>
      </c>
      <c r="AI1030">
        <v>0.01</v>
      </c>
      <c r="AJ1030">
        <v>2.81</v>
      </c>
      <c r="AK1030">
        <v>21.65</v>
      </c>
      <c r="AL1030">
        <v>0.01</v>
      </c>
      <c r="AM1030">
        <v>0.01</v>
      </c>
      <c r="AN1030">
        <v>0.01</v>
      </c>
      <c r="AO1030">
        <v>0.01</v>
      </c>
      <c r="AP1030">
        <v>0.79</v>
      </c>
      <c r="AQ1030">
        <v>2.23</v>
      </c>
      <c r="AR1030">
        <v>2.67</v>
      </c>
      <c r="AS1030">
        <v>5.19</v>
      </c>
      <c r="AT1030" t="s">
        <v>29</v>
      </c>
      <c r="AU1030" t="s">
        <v>29</v>
      </c>
      <c r="AV1030">
        <v>8.93</v>
      </c>
      <c r="AW1030">
        <v>9.65</v>
      </c>
      <c r="AX1030" t="s">
        <v>29</v>
      </c>
      <c r="AY1030" t="s">
        <v>29</v>
      </c>
      <c r="AZ1030" t="s">
        <v>29</v>
      </c>
      <c r="BA1030" t="s">
        <v>29</v>
      </c>
      <c r="BB1030" t="s">
        <v>29</v>
      </c>
      <c r="BC1030" t="s">
        <v>29</v>
      </c>
      <c r="BD1030" t="s">
        <v>29</v>
      </c>
      <c r="BE1030" t="s">
        <v>29</v>
      </c>
      <c r="BF1030" t="s">
        <v>29</v>
      </c>
      <c r="BG1030" t="s">
        <v>29</v>
      </c>
      <c r="BH1030" t="s">
        <v>29</v>
      </c>
      <c r="BJ1030" t="s">
        <v>29</v>
      </c>
      <c r="BK1030">
        <v>57.25</v>
      </c>
      <c r="BL1030" t="s">
        <v>29</v>
      </c>
      <c r="BM1030" t="s">
        <v>29</v>
      </c>
      <c r="BN1030" t="s">
        <v>29</v>
      </c>
      <c r="BO1030" t="s">
        <v>29</v>
      </c>
      <c r="BP1030" t="s">
        <v>29</v>
      </c>
      <c r="BQ1030" t="s">
        <v>29</v>
      </c>
      <c r="BR1030" t="s">
        <v>29</v>
      </c>
      <c r="BS1030" t="s">
        <v>29</v>
      </c>
      <c r="BT1030" t="s">
        <v>29</v>
      </c>
      <c r="BU1030" t="s">
        <v>29</v>
      </c>
      <c r="BV1030" t="s">
        <v>29</v>
      </c>
      <c r="BW1030" t="s">
        <v>29</v>
      </c>
      <c r="BX1030" t="s">
        <v>29</v>
      </c>
      <c r="BY1030" t="s">
        <v>29</v>
      </c>
      <c r="BZ1030" t="s">
        <v>29</v>
      </c>
      <c r="CA1030" t="s">
        <v>29</v>
      </c>
      <c r="CB1030" t="s">
        <v>29</v>
      </c>
      <c r="CC1030" t="s">
        <v>29</v>
      </c>
      <c r="CD1030" t="s">
        <v>29</v>
      </c>
      <c r="CE1030" t="s">
        <v>29</v>
      </c>
      <c r="CF1030" t="s">
        <v>29</v>
      </c>
      <c r="CG1030" t="s">
        <v>29</v>
      </c>
      <c r="CH1030" t="s">
        <v>29</v>
      </c>
      <c r="CI1030" t="s">
        <v>29</v>
      </c>
    </row>
    <row r="1031" spans="1:87" x14ac:dyDescent="0.2">
      <c r="A1031" s="55">
        <v>43591</v>
      </c>
      <c r="B1031">
        <v>7.74</v>
      </c>
      <c r="C1031">
        <v>0.01</v>
      </c>
      <c r="D1031">
        <v>0.01</v>
      </c>
      <c r="E1031">
        <v>0.01</v>
      </c>
      <c r="F1031">
        <v>0.01</v>
      </c>
      <c r="G1031">
        <v>0.01</v>
      </c>
      <c r="H1031">
        <v>0.01</v>
      </c>
      <c r="I1031">
        <v>0.01</v>
      </c>
      <c r="J1031">
        <v>0.01</v>
      </c>
      <c r="K1031">
        <v>0.01</v>
      </c>
      <c r="L1031">
        <v>0.01</v>
      </c>
      <c r="M1031">
        <v>0.01</v>
      </c>
      <c r="N1031">
        <v>0.01</v>
      </c>
      <c r="O1031">
        <v>0.01</v>
      </c>
      <c r="P1031">
        <v>0.01</v>
      </c>
      <c r="Q1031">
        <v>0.01</v>
      </c>
      <c r="R1031">
        <v>0.01</v>
      </c>
      <c r="S1031">
        <v>0.01</v>
      </c>
      <c r="T1031">
        <v>0.01</v>
      </c>
      <c r="U1031">
        <v>0.01</v>
      </c>
      <c r="V1031">
        <v>0.01</v>
      </c>
      <c r="W1031">
        <v>0.01</v>
      </c>
      <c r="X1031">
        <v>0.01</v>
      </c>
      <c r="Y1031">
        <v>0.02</v>
      </c>
      <c r="Z1031">
        <v>0.01</v>
      </c>
      <c r="AA1031">
        <v>0.01</v>
      </c>
      <c r="AB1031">
        <v>0.01</v>
      </c>
      <c r="AC1031">
        <v>0.01</v>
      </c>
      <c r="AD1031">
        <v>0.01</v>
      </c>
      <c r="AE1031">
        <v>0.01</v>
      </c>
      <c r="AF1031">
        <v>0.01</v>
      </c>
      <c r="AG1031">
        <v>0.01</v>
      </c>
      <c r="AH1031">
        <v>0.01</v>
      </c>
      <c r="AI1031">
        <v>0.01</v>
      </c>
      <c r="AJ1031">
        <v>2.81</v>
      </c>
      <c r="AK1031">
        <v>21.65</v>
      </c>
      <c r="AL1031">
        <v>0.01</v>
      </c>
      <c r="AM1031">
        <v>0.01</v>
      </c>
      <c r="AN1031">
        <v>0.01</v>
      </c>
      <c r="AO1031">
        <v>0.01</v>
      </c>
      <c r="AP1031">
        <v>1.05</v>
      </c>
      <c r="AQ1031">
        <v>2.65</v>
      </c>
      <c r="AR1031">
        <v>3.13</v>
      </c>
      <c r="AS1031">
        <v>5.77</v>
      </c>
      <c r="AT1031" t="s">
        <v>29</v>
      </c>
      <c r="AU1031" t="s">
        <v>29</v>
      </c>
      <c r="AV1031">
        <v>9.83</v>
      </c>
      <c r="AW1031">
        <v>10.43</v>
      </c>
      <c r="AX1031" t="s">
        <v>29</v>
      </c>
      <c r="AY1031" t="s">
        <v>29</v>
      </c>
      <c r="AZ1031" t="s">
        <v>29</v>
      </c>
      <c r="BA1031" t="s">
        <v>29</v>
      </c>
      <c r="BB1031" t="s">
        <v>29</v>
      </c>
      <c r="BC1031" t="s">
        <v>29</v>
      </c>
      <c r="BD1031" t="s">
        <v>29</v>
      </c>
      <c r="BE1031" t="s">
        <v>29</v>
      </c>
      <c r="BF1031" t="s">
        <v>29</v>
      </c>
      <c r="BG1031" t="s">
        <v>29</v>
      </c>
      <c r="BH1031" t="s">
        <v>29</v>
      </c>
      <c r="BJ1031" t="s">
        <v>29</v>
      </c>
      <c r="BK1031">
        <v>57.25</v>
      </c>
      <c r="BL1031" t="s">
        <v>29</v>
      </c>
      <c r="BM1031" t="s">
        <v>29</v>
      </c>
      <c r="BN1031" t="s">
        <v>29</v>
      </c>
      <c r="BO1031" t="s">
        <v>29</v>
      </c>
      <c r="BP1031" t="s">
        <v>29</v>
      </c>
      <c r="BQ1031" t="s">
        <v>29</v>
      </c>
      <c r="BR1031" t="s">
        <v>29</v>
      </c>
      <c r="BS1031" t="s">
        <v>29</v>
      </c>
      <c r="BT1031" t="s">
        <v>29</v>
      </c>
      <c r="BU1031" t="s">
        <v>29</v>
      </c>
      <c r="BV1031" t="s">
        <v>29</v>
      </c>
      <c r="BW1031" t="s">
        <v>29</v>
      </c>
      <c r="BX1031" t="s">
        <v>29</v>
      </c>
      <c r="BY1031" t="s">
        <v>29</v>
      </c>
      <c r="BZ1031" t="s">
        <v>29</v>
      </c>
      <c r="CA1031" t="s">
        <v>29</v>
      </c>
      <c r="CB1031" t="s">
        <v>29</v>
      </c>
      <c r="CC1031" t="s">
        <v>29</v>
      </c>
      <c r="CD1031" t="s">
        <v>29</v>
      </c>
      <c r="CE1031" t="s">
        <v>29</v>
      </c>
      <c r="CF1031" t="s">
        <v>29</v>
      </c>
      <c r="CG1031" t="s">
        <v>29</v>
      </c>
      <c r="CH1031" t="s">
        <v>29</v>
      </c>
      <c r="CI1031" t="s">
        <v>29</v>
      </c>
    </row>
    <row r="1032" spans="1:87" x14ac:dyDescent="0.2">
      <c r="A1032" s="55">
        <v>43592</v>
      </c>
      <c r="B1032">
        <v>7.74</v>
      </c>
      <c r="C1032">
        <v>0.01</v>
      </c>
      <c r="D1032">
        <v>0.01</v>
      </c>
      <c r="E1032">
        <v>0.01</v>
      </c>
      <c r="F1032">
        <v>0.01</v>
      </c>
      <c r="G1032">
        <v>0.01</v>
      </c>
      <c r="H1032">
        <v>0.01</v>
      </c>
      <c r="I1032">
        <v>0.01</v>
      </c>
      <c r="J1032">
        <v>0.01</v>
      </c>
      <c r="K1032">
        <v>0.01</v>
      </c>
      <c r="L1032">
        <v>0.01</v>
      </c>
      <c r="M1032">
        <v>0.01</v>
      </c>
      <c r="N1032">
        <v>0.01</v>
      </c>
      <c r="O1032">
        <v>0.01</v>
      </c>
      <c r="P1032">
        <v>0.01</v>
      </c>
      <c r="Q1032">
        <v>0.01</v>
      </c>
      <c r="R1032">
        <v>0.01</v>
      </c>
      <c r="S1032">
        <v>0.01</v>
      </c>
      <c r="T1032">
        <v>0.01</v>
      </c>
      <c r="U1032">
        <v>0.01</v>
      </c>
      <c r="V1032">
        <v>0.01</v>
      </c>
      <c r="W1032">
        <v>0.01</v>
      </c>
      <c r="X1032">
        <v>0.01</v>
      </c>
      <c r="Y1032">
        <v>0.02</v>
      </c>
      <c r="Z1032">
        <v>0.01</v>
      </c>
      <c r="AA1032">
        <v>0.01</v>
      </c>
      <c r="AB1032">
        <v>0.01</v>
      </c>
      <c r="AC1032">
        <v>0.01</v>
      </c>
      <c r="AD1032">
        <v>0.01</v>
      </c>
      <c r="AE1032">
        <v>0.01</v>
      </c>
      <c r="AF1032">
        <v>0.01</v>
      </c>
      <c r="AG1032">
        <v>0.01</v>
      </c>
      <c r="AH1032">
        <v>0.01</v>
      </c>
      <c r="AI1032">
        <v>0.01</v>
      </c>
      <c r="AJ1032">
        <v>2.81</v>
      </c>
      <c r="AK1032">
        <v>21.65</v>
      </c>
      <c r="AL1032">
        <v>0.01</v>
      </c>
      <c r="AM1032">
        <v>0.01</v>
      </c>
      <c r="AN1032">
        <v>0.01</v>
      </c>
      <c r="AO1032">
        <v>0.01</v>
      </c>
      <c r="AP1032">
        <v>2.06</v>
      </c>
      <c r="AQ1032">
        <v>4.5</v>
      </c>
      <c r="AR1032">
        <v>4.88</v>
      </c>
      <c r="AS1032">
        <v>8.1199999999999992</v>
      </c>
      <c r="AT1032" t="s">
        <v>29</v>
      </c>
      <c r="AU1032" t="s">
        <v>29</v>
      </c>
      <c r="AV1032">
        <v>9.83</v>
      </c>
      <c r="AW1032">
        <v>13.51</v>
      </c>
      <c r="AX1032" t="s">
        <v>29</v>
      </c>
      <c r="AY1032" t="s">
        <v>29</v>
      </c>
      <c r="AZ1032" t="s">
        <v>29</v>
      </c>
      <c r="BA1032" t="s">
        <v>29</v>
      </c>
      <c r="BB1032" t="s">
        <v>29</v>
      </c>
      <c r="BC1032" t="s">
        <v>29</v>
      </c>
      <c r="BD1032" t="s">
        <v>29</v>
      </c>
      <c r="BE1032" t="s">
        <v>29</v>
      </c>
      <c r="BF1032" t="s">
        <v>29</v>
      </c>
      <c r="BG1032" t="s">
        <v>29</v>
      </c>
      <c r="BH1032" t="s">
        <v>29</v>
      </c>
      <c r="BJ1032" t="s">
        <v>29</v>
      </c>
      <c r="BK1032">
        <v>57.25</v>
      </c>
      <c r="BL1032" t="s">
        <v>29</v>
      </c>
      <c r="BM1032" t="s">
        <v>29</v>
      </c>
      <c r="BN1032" t="s">
        <v>29</v>
      </c>
      <c r="BO1032" t="s">
        <v>29</v>
      </c>
      <c r="BP1032" t="s">
        <v>29</v>
      </c>
      <c r="BQ1032" t="s">
        <v>29</v>
      </c>
      <c r="BR1032" t="s">
        <v>29</v>
      </c>
      <c r="BS1032" t="s">
        <v>29</v>
      </c>
      <c r="BT1032" t="s">
        <v>29</v>
      </c>
      <c r="BU1032" t="s">
        <v>29</v>
      </c>
      <c r="BV1032" t="s">
        <v>29</v>
      </c>
      <c r="BW1032" t="s">
        <v>29</v>
      </c>
      <c r="BX1032" t="s">
        <v>29</v>
      </c>
      <c r="BY1032" t="s">
        <v>29</v>
      </c>
      <c r="BZ1032" t="s">
        <v>29</v>
      </c>
      <c r="CA1032" t="s">
        <v>29</v>
      </c>
      <c r="CB1032" t="s">
        <v>29</v>
      </c>
      <c r="CC1032" t="s">
        <v>29</v>
      </c>
      <c r="CD1032" t="s">
        <v>29</v>
      </c>
      <c r="CE1032" t="s">
        <v>29</v>
      </c>
      <c r="CF1032" t="s">
        <v>29</v>
      </c>
      <c r="CG1032" t="s">
        <v>29</v>
      </c>
      <c r="CH1032" t="s">
        <v>29</v>
      </c>
      <c r="CI1032" t="s">
        <v>29</v>
      </c>
    </row>
    <row r="1033" spans="1:87" x14ac:dyDescent="0.2">
      <c r="A1033" s="55">
        <v>43593</v>
      </c>
      <c r="B1033">
        <v>7.74</v>
      </c>
      <c r="C1033">
        <v>0.01</v>
      </c>
      <c r="D1033">
        <v>0.01</v>
      </c>
      <c r="E1033">
        <v>0.01</v>
      </c>
      <c r="F1033">
        <v>0.01</v>
      </c>
      <c r="G1033">
        <v>0.01</v>
      </c>
      <c r="H1033">
        <v>0.01</v>
      </c>
      <c r="I1033">
        <v>0.01</v>
      </c>
      <c r="J1033">
        <v>0.01</v>
      </c>
      <c r="K1033">
        <v>0.01</v>
      </c>
      <c r="L1033">
        <v>0.01</v>
      </c>
      <c r="M1033">
        <v>0.01</v>
      </c>
      <c r="N1033">
        <v>0.01</v>
      </c>
      <c r="O1033">
        <v>0.01</v>
      </c>
      <c r="P1033">
        <v>0.01</v>
      </c>
      <c r="Q1033">
        <v>0.01</v>
      </c>
      <c r="R1033">
        <v>0.01</v>
      </c>
      <c r="S1033">
        <v>0.01</v>
      </c>
      <c r="T1033">
        <v>0.01</v>
      </c>
      <c r="U1033">
        <v>0.01</v>
      </c>
      <c r="V1033">
        <v>0.01</v>
      </c>
      <c r="W1033">
        <v>0.01</v>
      </c>
      <c r="X1033">
        <v>0.01</v>
      </c>
      <c r="Y1033">
        <v>0.02</v>
      </c>
      <c r="Z1033">
        <v>0.01</v>
      </c>
      <c r="AA1033">
        <v>0.01</v>
      </c>
      <c r="AB1033">
        <v>0.01</v>
      </c>
      <c r="AC1033">
        <v>0.01</v>
      </c>
      <c r="AD1033">
        <v>0.01</v>
      </c>
      <c r="AE1033">
        <v>0.01</v>
      </c>
      <c r="AF1033">
        <v>0.01</v>
      </c>
      <c r="AG1033">
        <v>0.01</v>
      </c>
      <c r="AH1033">
        <v>0.01</v>
      </c>
      <c r="AI1033">
        <v>0.01</v>
      </c>
      <c r="AJ1033">
        <v>2.81</v>
      </c>
      <c r="AK1033">
        <v>21.65</v>
      </c>
      <c r="AL1033">
        <v>0.01</v>
      </c>
      <c r="AM1033">
        <v>0.01</v>
      </c>
      <c r="AN1033">
        <v>0.01</v>
      </c>
      <c r="AO1033">
        <v>0.01</v>
      </c>
      <c r="AP1033">
        <v>2.21</v>
      </c>
      <c r="AQ1033">
        <v>4.37</v>
      </c>
      <c r="AR1033">
        <v>4.33</v>
      </c>
      <c r="AS1033">
        <v>7.77</v>
      </c>
      <c r="AT1033" t="s">
        <v>29</v>
      </c>
      <c r="AU1033" t="s">
        <v>29</v>
      </c>
      <c r="AV1033">
        <v>11.47</v>
      </c>
      <c r="AW1033">
        <v>12.13</v>
      </c>
      <c r="AX1033" t="s">
        <v>29</v>
      </c>
      <c r="AY1033">
        <v>22.84</v>
      </c>
      <c r="AZ1033" t="s">
        <v>29</v>
      </c>
      <c r="BA1033" t="s">
        <v>29</v>
      </c>
      <c r="BB1033" t="s">
        <v>29</v>
      </c>
      <c r="BC1033" t="s">
        <v>29</v>
      </c>
      <c r="BD1033" t="s">
        <v>29</v>
      </c>
      <c r="BE1033" t="s">
        <v>29</v>
      </c>
      <c r="BF1033" t="s">
        <v>29</v>
      </c>
      <c r="BG1033" t="s">
        <v>29</v>
      </c>
      <c r="BH1033" t="s">
        <v>29</v>
      </c>
      <c r="BJ1033" t="s">
        <v>29</v>
      </c>
      <c r="BK1033">
        <v>62.8</v>
      </c>
      <c r="BL1033" t="s">
        <v>29</v>
      </c>
      <c r="BM1033" t="s">
        <v>29</v>
      </c>
      <c r="BN1033" t="s">
        <v>29</v>
      </c>
      <c r="BO1033" t="s">
        <v>29</v>
      </c>
      <c r="BP1033" t="s">
        <v>29</v>
      </c>
      <c r="BQ1033" t="s">
        <v>29</v>
      </c>
      <c r="BR1033" t="s">
        <v>29</v>
      </c>
      <c r="BS1033" t="s">
        <v>29</v>
      </c>
      <c r="BT1033" t="s">
        <v>29</v>
      </c>
      <c r="BU1033" t="s">
        <v>29</v>
      </c>
      <c r="BV1033" t="s">
        <v>29</v>
      </c>
      <c r="BW1033" t="s">
        <v>29</v>
      </c>
      <c r="BX1033" t="s">
        <v>29</v>
      </c>
      <c r="BY1033" t="s">
        <v>29</v>
      </c>
      <c r="BZ1033" t="s">
        <v>29</v>
      </c>
      <c r="CA1033" t="s">
        <v>29</v>
      </c>
      <c r="CB1033" t="s">
        <v>29</v>
      </c>
      <c r="CC1033" t="s">
        <v>29</v>
      </c>
      <c r="CD1033" t="s">
        <v>29</v>
      </c>
      <c r="CE1033" t="s">
        <v>29</v>
      </c>
      <c r="CF1033" t="s">
        <v>29</v>
      </c>
      <c r="CG1033" t="s">
        <v>29</v>
      </c>
      <c r="CH1033" t="s">
        <v>29</v>
      </c>
      <c r="CI1033" t="s">
        <v>29</v>
      </c>
    </row>
    <row r="1034" spans="1:87" x14ac:dyDescent="0.2">
      <c r="A1034" s="55">
        <v>43594</v>
      </c>
      <c r="B1034">
        <v>7.74</v>
      </c>
      <c r="C1034">
        <v>0.01</v>
      </c>
      <c r="D1034">
        <v>0.01</v>
      </c>
      <c r="E1034">
        <v>0.01</v>
      </c>
      <c r="F1034">
        <v>0.01</v>
      </c>
      <c r="G1034">
        <v>0.01</v>
      </c>
      <c r="H1034">
        <v>0.01</v>
      </c>
      <c r="I1034">
        <v>0.01</v>
      </c>
      <c r="J1034">
        <v>0.01</v>
      </c>
      <c r="K1034">
        <v>0.01</v>
      </c>
      <c r="L1034">
        <v>0.01</v>
      </c>
      <c r="M1034">
        <v>0.01</v>
      </c>
      <c r="N1034">
        <v>0.01</v>
      </c>
      <c r="O1034">
        <v>0.01</v>
      </c>
      <c r="P1034">
        <v>0.01</v>
      </c>
      <c r="Q1034">
        <v>0.01</v>
      </c>
      <c r="R1034">
        <v>0.01</v>
      </c>
      <c r="S1034">
        <v>0.01</v>
      </c>
      <c r="T1034">
        <v>0.01</v>
      </c>
      <c r="U1034">
        <v>0.01</v>
      </c>
      <c r="V1034">
        <v>0.01</v>
      </c>
      <c r="W1034">
        <v>0.01</v>
      </c>
      <c r="X1034">
        <v>0.01</v>
      </c>
      <c r="Y1034">
        <v>0.02</v>
      </c>
      <c r="Z1034">
        <v>0.01</v>
      </c>
      <c r="AA1034">
        <v>0.01</v>
      </c>
      <c r="AB1034">
        <v>0.01</v>
      </c>
      <c r="AC1034">
        <v>0.01</v>
      </c>
      <c r="AD1034">
        <v>0.01</v>
      </c>
      <c r="AE1034">
        <v>0.01</v>
      </c>
      <c r="AF1034">
        <v>0.01</v>
      </c>
      <c r="AG1034">
        <v>0.01</v>
      </c>
      <c r="AH1034">
        <v>0.01</v>
      </c>
      <c r="AI1034">
        <v>0.01</v>
      </c>
      <c r="AJ1034">
        <v>2.81</v>
      </c>
      <c r="AK1034">
        <v>21.65</v>
      </c>
      <c r="AL1034">
        <v>0.01</v>
      </c>
      <c r="AM1034">
        <v>0.01</v>
      </c>
      <c r="AN1034">
        <v>0.01</v>
      </c>
      <c r="AO1034">
        <v>0.01</v>
      </c>
      <c r="AP1034">
        <v>2.08</v>
      </c>
      <c r="AQ1034">
        <v>4.5</v>
      </c>
      <c r="AR1034">
        <v>4.74</v>
      </c>
      <c r="AS1034">
        <v>8.1999999999999993</v>
      </c>
      <c r="AT1034" t="s">
        <v>29</v>
      </c>
      <c r="AU1034" t="s">
        <v>29</v>
      </c>
      <c r="AV1034">
        <v>12.41</v>
      </c>
      <c r="AW1034">
        <v>13.93</v>
      </c>
      <c r="AX1034" t="s">
        <v>29</v>
      </c>
      <c r="AY1034">
        <v>22.84</v>
      </c>
      <c r="AZ1034" t="s">
        <v>29</v>
      </c>
      <c r="BA1034" t="s">
        <v>29</v>
      </c>
      <c r="BB1034" t="s">
        <v>29</v>
      </c>
      <c r="BC1034" t="s">
        <v>29</v>
      </c>
      <c r="BD1034" t="s">
        <v>29</v>
      </c>
      <c r="BE1034" t="s">
        <v>29</v>
      </c>
      <c r="BF1034" t="s">
        <v>29</v>
      </c>
      <c r="BG1034" t="s">
        <v>29</v>
      </c>
      <c r="BH1034" t="s">
        <v>29</v>
      </c>
      <c r="BJ1034" t="s">
        <v>29</v>
      </c>
      <c r="BK1034">
        <v>62.8</v>
      </c>
      <c r="BL1034" t="s">
        <v>29</v>
      </c>
      <c r="BM1034" t="s">
        <v>29</v>
      </c>
      <c r="BN1034" t="s">
        <v>29</v>
      </c>
      <c r="BO1034" t="s">
        <v>29</v>
      </c>
      <c r="BP1034" t="s">
        <v>29</v>
      </c>
      <c r="BQ1034" t="s">
        <v>29</v>
      </c>
      <c r="BR1034" t="s">
        <v>29</v>
      </c>
      <c r="BS1034" t="s">
        <v>29</v>
      </c>
      <c r="BT1034" t="s">
        <v>29</v>
      </c>
      <c r="BU1034" t="s">
        <v>29</v>
      </c>
      <c r="BV1034" t="s">
        <v>29</v>
      </c>
      <c r="BW1034" t="s">
        <v>29</v>
      </c>
      <c r="BX1034" t="s">
        <v>29</v>
      </c>
      <c r="BY1034" t="s">
        <v>29</v>
      </c>
      <c r="BZ1034" t="s">
        <v>29</v>
      </c>
      <c r="CA1034" t="s">
        <v>29</v>
      </c>
      <c r="CB1034" t="s">
        <v>29</v>
      </c>
      <c r="CC1034" t="s">
        <v>29</v>
      </c>
      <c r="CD1034" t="s">
        <v>29</v>
      </c>
      <c r="CE1034" t="s">
        <v>29</v>
      </c>
      <c r="CF1034" t="s">
        <v>29</v>
      </c>
      <c r="CG1034" t="s">
        <v>29</v>
      </c>
      <c r="CH1034" t="s">
        <v>29</v>
      </c>
      <c r="CI1034" t="s">
        <v>29</v>
      </c>
    </row>
    <row r="1035" spans="1:87" x14ac:dyDescent="0.2">
      <c r="A1035" s="55">
        <v>43595</v>
      </c>
      <c r="B1035">
        <v>7.74</v>
      </c>
      <c r="C1035">
        <v>0.01</v>
      </c>
      <c r="D1035">
        <v>0.01</v>
      </c>
      <c r="E1035">
        <v>0.01</v>
      </c>
      <c r="F1035">
        <v>0.01</v>
      </c>
      <c r="G1035">
        <v>0.01</v>
      </c>
      <c r="H1035">
        <v>0.01</v>
      </c>
      <c r="I1035">
        <v>0.01</v>
      </c>
      <c r="J1035">
        <v>0.01</v>
      </c>
      <c r="K1035">
        <v>0.01</v>
      </c>
      <c r="L1035">
        <v>0.01</v>
      </c>
      <c r="M1035">
        <v>0.01</v>
      </c>
      <c r="N1035">
        <v>0.01</v>
      </c>
      <c r="O1035">
        <v>0.01</v>
      </c>
      <c r="P1035">
        <v>0.01</v>
      </c>
      <c r="Q1035">
        <v>0.01</v>
      </c>
      <c r="R1035">
        <v>0.01</v>
      </c>
      <c r="S1035">
        <v>0.01</v>
      </c>
      <c r="T1035">
        <v>0.01</v>
      </c>
      <c r="U1035">
        <v>0.01</v>
      </c>
      <c r="V1035">
        <v>0.01</v>
      </c>
      <c r="W1035">
        <v>0.01</v>
      </c>
      <c r="X1035">
        <v>0.01</v>
      </c>
      <c r="Y1035">
        <v>0.02</v>
      </c>
      <c r="Z1035">
        <v>0.01</v>
      </c>
      <c r="AA1035">
        <v>0.01</v>
      </c>
      <c r="AB1035">
        <v>0.01</v>
      </c>
      <c r="AC1035">
        <v>0.01</v>
      </c>
      <c r="AD1035">
        <v>0.01</v>
      </c>
      <c r="AE1035">
        <v>0.01</v>
      </c>
      <c r="AF1035">
        <v>0.01</v>
      </c>
      <c r="AG1035">
        <v>0.01</v>
      </c>
      <c r="AH1035">
        <v>0.01</v>
      </c>
      <c r="AI1035">
        <v>0.01</v>
      </c>
      <c r="AJ1035">
        <v>2.81</v>
      </c>
      <c r="AK1035">
        <v>21.65</v>
      </c>
      <c r="AL1035">
        <v>0.01</v>
      </c>
      <c r="AM1035">
        <v>0.01</v>
      </c>
      <c r="AN1035">
        <v>0.01</v>
      </c>
      <c r="AO1035">
        <v>0.01</v>
      </c>
      <c r="AP1035">
        <v>1.53</v>
      </c>
      <c r="AQ1035">
        <v>3.51</v>
      </c>
      <c r="AR1035">
        <v>3.81</v>
      </c>
      <c r="AS1035">
        <v>6.87</v>
      </c>
      <c r="AT1035" t="s">
        <v>29</v>
      </c>
      <c r="AU1035" t="s">
        <v>29</v>
      </c>
      <c r="AV1035">
        <v>12.38</v>
      </c>
      <c r="AW1035">
        <v>13.01</v>
      </c>
      <c r="AX1035" t="s">
        <v>29</v>
      </c>
      <c r="AY1035">
        <v>22.84</v>
      </c>
      <c r="AZ1035" t="s">
        <v>29</v>
      </c>
      <c r="BA1035" t="s">
        <v>29</v>
      </c>
      <c r="BB1035" t="s">
        <v>29</v>
      </c>
      <c r="BC1035" t="s">
        <v>29</v>
      </c>
      <c r="BD1035" t="s">
        <v>29</v>
      </c>
      <c r="BE1035" t="s">
        <v>29</v>
      </c>
      <c r="BF1035" t="s">
        <v>29</v>
      </c>
      <c r="BG1035" t="s">
        <v>29</v>
      </c>
      <c r="BH1035" t="s">
        <v>29</v>
      </c>
      <c r="BJ1035" t="s">
        <v>29</v>
      </c>
      <c r="BK1035">
        <v>62.8</v>
      </c>
      <c r="BL1035" t="s">
        <v>29</v>
      </c>
      <c r="BM1035" t="s">
        <v>29</v>
      </c>
      <c r="BN1035" t="s">
        <v>29</v>
      </c>
      <c r="BO1035" t="s">
        <v>29</v>
      </c>
      <c r="BP1035" t="s">
        <v>29</v>
      </c>
      <c r="BQ1035" t="s">
        <v>29</v>
      </c>
      <c r="BR1035" t="s">
        <v>29</v>
      </c>
      <c r="BS1035" t="s">
        <v>29</v>
      </c>
      <c r="BT1035" t="s">
        <v>29</v>
      </c>
      <c r="BU1035" t="s">
        <v>29</v>
      </c>
      <c r="BV1035" t="s">
        <v>29</v>
      </c>
      <c r="BW1035" t="s">
        <v>29</v>
      </c>
      <c r="BX1035" t="s">
        <v>29</v>
      </c>
      <c r="BY1035" t="s">
        <v>29</v>
      </c>
      <c r="BZ1035" t="s">
        <v>29</v>
      </c>
      <c r="CA1035" t="s">
        <v>29</v>
      </c>
      <c r="CB1035" t="s">
        <v>29</v>
      </c>
      <c r="CC1035" t="s">
        <v>29</v>
      </c>
      <c r="CD1035" t="s">
        <v>29</v>
      </c>
      <c r="CE1035" t="s">
        <v>29</v>
      </c>
      <c r="CF1035" t="s">
        <v>29</v>
      </c>
      <c r="CG1035" t="s">
        <v>29</v>
      </c>
      <c r="CH1035" t="s">
        <v>29</v>
      </c>
      <c r="CI1035" t="s">
        <v>29</v>
      </c>
    </row>
    <row r="1036" spans="1:87" x14ac:dyDescent="0.2">
      <c r="A1036" s="55">
        <v>43598</v>
      </c>
      <c r="B1036">
        <v>7.74</v>
      </c>
      <c r="C1036">
        <v>0.01</v>
      </c>
      <c r="D1036">
        <v>0.01</v>
      </c>
      <c r="E1036">
        <v>0.01</v>
      </c>
      <c r="F1036">
        <v>0.01</v>
      </c>
      <c r="G1036">
        <v>0.01</v>
      </c>
      <c r="H1036">
        <v>0.01</v>
      </c>
      <c r="I1036">
        <v>0.01</v>
      </c>
      <c r="J1036">
        <v>0.01</v>
      </c>
      <c r="K1036">
        <v>0.01</v>
      </c>
      <c r="L1036">
        <v>0.01</v>
      </c>
      <c r="M1036">
        <v>0.01</v>
      </c>
      <c r="N1036">
        <v>0.01</v>
      </c>
      <c r="O1036">
        <v>0.01</v>
      </c>
      <c r="P1036">
        <v>0.01</v>
      </c>
      <c r="Q1036">
        <v>0.01</v>
      </c>
      <c r="R1036">
        <v>0.01</v>
      </c>
      <c r="S1036">
        <v>0.01</v>
      </c>
      <c r="T1036">
        <v>0.01</v>
      </c>
      <c r="U1036">
        <v>0.01</v>
      </c>
      <c r="V1036">
        <v>0.01</v>
      </c>
      <c r="W1036">
        <v>0.01</v>
      </c>
      <c r="X1036">
        <v>0.01</v>
      </c>
      <c r="Y1036">
        <v>0.02</v>
      </c>
      <c r="Z1036">
        <v>0.01</v>
      </c>
      <c r="AA1036">
        <v>0.01</v>
      </c>
      <c r="AB1036">
        <v>0.01</v>
      </c>
      <c r="AC1036">
        <v>0.01</v>
      </c>
      <c r="AD1036">
        <v>0.01</v>
      </c>
      <c r="AE1036">
        <v>0.01</v>
      </c>
      <c r="AF1036">
        <v>0.01</v>
      </c>
      <c r="AG1036">
        <v>0.01</v>
      </c>
      <c r="AH1036">
        <v>0.01</v>
      </c>
      <c r="AI1036">
        <v>0.01</v>
      </c>
      <c r="AJ1036">
        <v>2.81</v>
      </c>
      <c r="AK1036">
        <v>21.65</v>
      </c>
      <c r="AL1036">
        <v>0.01</v>
      </c>
      <c r="AM1036">
        <v>0.01</v>
      </c>
      <c r="AN1036">
        <v>0.01</v>
      </c>
      <c r="AO1036">
        <v>0.01</v>
      </c>
      <c r="AP1036">
        <v>3.06</v>
      </c>
      <c r="AQ1036">
        <v>6.25</v>
      </c>
      <c r="AR1036">
        <v>6.39</v>
      </c>
      <c r="AS1036">
        <v>10.26</v>
      </c>
      <c r="AT1036" t="s">
        <v>29</v>
      </c>
      <c r="AU1036" t="s">
        <v>29</v>
      </c>
      <c r="AV1036">
        <v>13.83</v>
      </c>
      <c r="AW1036">
        <v>15.55</v>
      </c>
      <c r="AX1036" t="s">
        <v>29</v>
      </c>
      <c r="AY1036">
        <v>22.84</v>
      </c>
      <c r="AZ1036" t="s">
        <v>29</v>
      </c>
      <c r="BA1036" t="s">
        <v>29</v>
      </c>
      <c r="BB1036" t="s">
        <v>29</v>
      </c>
      <c r="BC1036" t="s">
        <v>29</v>
      </c>
      <c r="BD1036" t="s">
        <v>29</v>
      </c>
      <c r="BE1036" t="s">
        <v>29</v>
      </c>
      <c r="BF1036" t="s">
        <v>29</v>
      </c>
      <c r="BG1036" t="s">
        <v>29</v>
      </c>
      <c r="BH1036" t="s">
        <v>29</v>
      </c>
      <c r="BJ1036" t="s">
        <v>29</v>
      </c>
      <c r="BK1036">
        <v>62.8</v>
      </c>
      <c r="BL1036" t="s">
        <v>29</v>
      </c>
      <c r="BM1036" t="s">
        <v>29</v>
      </c>
      <c r="BN1036" t="s">
        <v>29</v>
      </c>
      <c r="BO1036" t="s">
        <v>29</v>
      </c>
      <c r="BP1036" t="s">
        <v>29</v>
      </c>
      <c r="BQ1036" t="s">
        <v>29</v>
      </c>
      <c r="BR1036" t="s">
        <v>29</v>
      </c>
      <c r="BS1036" t="s">
        <v>29</v>
      </c>
      <c r="BT1036" t="s">
        <v>29</v>
      </c>
      <c r="BU1036" t="s">
        <v>29</v>
      </c>
      <c r="BV1036" t="s">
        <v>29</v>
      </c>
      <c r="BW1036" t="s">
        <v>29</v>
      </c>
      <c r="BX1036" t="s">
        <v>29</v>
      </c>
      <c r="BY1036" t="s">
        <v>29</v>
      </c>
      <c r="BZ1036" t="s">
        <v>29</v>
      </c>
      <c r="CA1036" t="s">
        <v>29</v>
      </c>
      <c r="CB1036" t="s">
        <v>29</v>
      </c>
      <c r="CC1036" t="s">
        <v>29</v>
      </c>
      <c r="CD1036" t="s">
        <v>29</v>
      </c>
      <c r="CE1036" t="s">
        <v>29</v>
      </c>
      <c r="CF1036" t="s">
        <v>29</v>
      </c>
      <c r="CG1036" t="s">
        <v>29</v>
      </c>
      <c r="CH1036" t="s">
        <v>29</v>
      </c>
      <c r="CI1036" t="s">
        <v>29</v>
      </c>
    </row>
    <row r="1037" spans="1:87" x14ac:dyDescent="0.2">
      <c r="A1037" s="55">
        <v>43599</v>
      </c>
      <c r="B1037">
        <v>7.74</v>
      </c>
      <c r="C1037">
        <v>0.01</v>
      </c>
      <c r="D1037">
        <v>0.01</v>
      </c>
      <c r="E1037">
        <v>0.01</v>
      </c>
      <c r="F1037">
        <v>0.01</v>
      </c>
      <c r="G1037">
        <v>0.01</v>
      </c>
      <c r="H1037">
        <v>0.01</v>
      </c>
      <c r="I1037">
        <v>0.01</v>
      </c>
      <c r="J1037">
        <v>0.01</v>
      </c>
      <c r="K1037">
        <v>0.01</v>
      </c>
      <c r="L1037">
        <v>0.01</v>
      </c>
      <c r="M1037">
        <v>0.01</v>
      </c>
      <c r="N1037">
        <v>0.01</v>
      </c>
      <c r="O1037">
        <v>0.01</v>
      </c>
      <c r="P1037">
        <v>0.01</v>
      </c>
      <c r="Q1037">
        <v>0.01</v>
      </c>
      <c r="R1037">
        <v>0.01</v>
      </c>
      <c r="S1037">
        <v>0.01</v>
      </c>
      <c r="T1037">
        <v>0.01</v>
      </c>
      <c r="U1037">
        <v>0.01</v>
      </c>
      <c r="V1037">
        <v>0.01</v>
      </c>
      <c r="W1037">
        <v>0.01</v>
      </c>
      <c r="X1037">
        <v>0.01</v>
      </c>
      <c r="Y1037">
        <v>0.02</v>
      </c>
      <c r="Z1037">
        <v>0.01</v>
      </c>
      <c r="AA1037">
        <v>0.01</v>
      </c>
      <c r="AB1037">
        <v>0.01</v>
      </c>
      <c r="AC1037">
        <v>0.01</v>
      </c>
      <c r="AD1037">
        <v>0.01</v>
      </c>
      <c r="AE1037">
        <v>0.01</v>
      </c>
      <c r="AF1037">
        <v>0.01</v>
      </c>
      <c r="AG1037">
        <v>0.01</v>
      </c>
      <c r="AH1037">
        <v>0.01</v>
      </c>
      <c r="AI1037">
        <v>0.01</v>
      </c>
      <c r="AJ1037">
        <v>2.81</v>
      </c>
      <c r="AK1037">
        <v>21.65</v>
      </c>
      <c r="AL1037">
        <v>0.01</v>
      </c>
      <c r="AM1037">
        <v>0.01</v>
      </c>
      <c r="AN1037">
        <v>0.01</v>
      </c>
      <c r="AO1037">
        <v>0.01</v>
      </c>
      <c r="AP1037">
        <v>2.04</v>
      </c>
      <c r="AQ1037">
        <v>5.01</v>
      </c>
      <c r="AR1037">
        <v>5.2</v>
      </c>
      <c r="AS1037">
        <v>8.86</v>
      </c>
      <c r="AT1037" t="s">
        <v>29</v>
      </c>
      <c r="AU1037" t="s">
        <v>29</v>
      </c>
      <c r="AV1037">
        <v>13.25</v>
      </c>
      <c r="AW1037">
        <v>13.85</v>
      </c>
      <c r="AX1037" t="s">
        <v>29</v>
      </c>
      <c r="AY1037">
        <v>22.84</v>
      </c>
      <c r="AZ1037" t="s">
        <v>29</v>
      </c>
      <c r="BA1037" t="s">
        <v>29</v>
      </c>
      <c r="BB1037" t="s">
        <v>29</v>
      </c>
      <c r="BC1037" t="s">
        <v>29</v>
      </c>
      <c r="BD1037" t="s">
        <v>29</v>
      </c>
      <c r="BE1037" t="s">
        <v>29</v>
      </c>
      <c r="BF1037" t="s">
        <v>29</v>
      </c>
      <c r="BG1037" t="s">
        <v>29</v>
      </c>
      <c r="BH1037" t="s">
        <v>29</v>
      </c>
      <c r="BJ1037" t="s">
        <v>29</v>
      </c>
      <c r="BK1037">
        <v>62.8</v>
      </c>
      <c r="BL1037" t="s">
        <v>29</v>
      </c>
      <c r="BM1037" t="s">
        <v>29</v>
      </c>
      <c r="BN1037" t="s">
        <v>29</v>
      </c>
      <c r="BO1037" t="s">
        <v>29</v>
      </c>
      <c r="BP1037" t="s">
        <v>29</v>
      </c>
      <c r="BQ1037" t="s">
        <v>29</v>
      </c>
      <c r="BR1037" t="s">
        <v>29</v>
      </c>
      <c r="BS1037" t="s">
        <v>29</v>
      </c>
      <c r="BT1037" t="s">
        <v>29</v>
      </c>
      <c r="BU1037" t="s">
        <v>29</v>
      </c>
      <c r="BV1037" t="s">
        <v>29</v>
      </c>
      <c r="BW1037" t="s">
        <v>29</v>
      </c>
      <c r="BX1037" t="s">
        <v>29</v>
      </c>
      <c r="BY1037" t="s">
        <v>29</v>
      </c>
      <c r="BZ1037" t="s">
        <v>29</v>
      </c>
      <c r="CA1037" t="s">
        <v>29</v>
      </c>
      <c r="CB1037" t="s">
        <v>29</v>
      </c>
      <c r="CC1037" t="s">
        <v>29</v>
      </c>
      <c r="CD1037" t="s">
        <v>29</v>
      </c>
      <c r="CE1037" t="s">
        <v>29</v>
      </c>
      <c r="CF1037" t="s">
        <v>29</v>
      </c>
      <c r="CG1037" t="s">
        <v>29</v>
      </c>
      <c r="CH1037" t="s">
        <v>29</v>
      </c>
      <c r="CI1037" t="s">
        <v>29</v>
      </c>
    </row>
    <row r="1038" spans="1:87" x14ac:dyDescent="0.2">
      <c r="A1038" s="55">
        <v>43600</v>
      </c>
      <c r="B1038">
        <v>7.74</v>
      </c>
      <c r="C1038">
        <v>0.01</v>
      </c>
      <c r="D1038">
        <v>0.01</v>
      </c>
      <c r="E1038">
        <v>0.01</v>
      </c>
      <c r="F1038">
        <v>0.01</v>
      </c>
      <c r="G1038">
        <v>0.01</v>
      </c>
      <c r="H1038">
        <v>0.01</v>
      </c>
      <c r="I1038">
        <v>0.01</v>
      </c>
      <c r="J1038">
        <v>0.01</v>
      </c>
      <c r="K1038">
        <v>0.01</v>
      </c>
      <c r="L1038">
        <v>0.01</v>
      </c>
      <c r="M1038">
        <v>0.01</v>
      </c>
      <c r="N1038">
        <v>0.01</v>
      </c>
      <c r="O1038">
        <v>0.01</v>
      </c>
      <c r="P1038">
        <v>0.01</v>
      </c>
      <c r="Q1038">
        <v>0.01</v>
      </c>
      <c r="R1038">
        <v>0.01</v>
      </c>
      <c r="S1038">
        <v>0.01</v>
      </c>
      <c r="T1038">
        <v>0.01</v>
      </c>
      <c r="U1038">
        <v>0.01</v>
      </c>
      <c r="V1038">
        <v>0.01</v>
      </c>
      <c r="W1038">
        <v>0.01</v>
      </c>
      <c r="X1038">
        <v>0.01</v>
      </c>
      <c r="Y1038">
        <v>0.02</v>
      </c>
      <c r="Z1038">
        <v>0.01</v>
      </c>
      <c r="AA1038">
        <v>0.01</v>
      </c>
      <c r="AB1038">
        <v>0.01</v>
      </c>
      <c r="AC1038">
        <v>0.01</v>
      </c>
      <c r="AD1038">
        <v>0.01</v>
      </c>
      <c r="AE1038">
        <v>0.01</v>
      </c>
      <c r="AF1038">
        <v>0.01</v>
      </c>
      <c r="AG1038">
        <v>0.01</v>
      </c>
      <c r="AH1038">
        <v>0.01</v>
      </c>
      <c r="AI1038">
        <v>0.01</v>
      </c>
      <c r="AJ1038">
        <v>2.81</v>
      </c>
      <c r="AK1038">
        <v>21.65</v>
      </c>
      <c r="AL1038">
        <v>0.01</v>
      </c>
      <c r="AM1038">
        <v>0.01</v>
      </c>
      <c r="AN1038">
        <v>0.01</v>
      </c>
      <c r="AO1038">
        <v>0.01</v>
      </c>
      <c r="AP1038">
        <v>1.45</v>
      </c>
      <c r="AQ1038">
        <v>4.1399999999999997</v>
      </c>
      <c r="AR1038">
        <v>4.42</v>
      </c>
      <c r="AS1038">
        <v>7.86</v>
      </c>
      <c r="AT1038" t="s">
        <v>29</v>
      </c>
      <c r="AU1038" t="s">
        <v>29</v>
      </c>
      <c r="AV1038">
        <v>12.42</v>
      </c>
      <c r="AW1038">
        <v>12.95</v>
      </c>
      <c r="AX1038" t="s">
        <v>29</v>
      </c>
      <c r="AY1038">
        <v>22.84</v>
      </c>
      <c r="AZ1038" t="s">
        <v>29</v>
      </c>
      <c r="BA1038" t="s">
        <v>29</v>
      </c>
      <c r="BB1038" t="s">
        <v>29</v>
      </c>
      <c r="BC1038" t="s">
        <v>29</v>
      </c>
      <c r="BD1038" t="s">
        <v>29</v>
      </c>
      <c r="BE1038" t="s">
        <v>29</v>
      </c>
      <c r="BF1038" t="s">
        <v>29</v>
      </c>
      <c r="BG1038" t="s">
        <v>29</v>
      </c>
      <c r="BH1038" t="s">
        <v>29</v>
      </c>
      <c r="BJ1038" t="s">
        <v>29</v>
      </c>
      <c r="BK1038">
        <v>68.599999999999994</v>
      </c>
      <c r="BL1038" t="s">
        <v>29</v>
      </c>
      <c r="BM1038" t="s">
        <v>29</v>
      </c>
      <c r="BN1038" t="s">
        <v>29</v>
      </c>
      <c r="BO1038" t="s">
        <v>29</v>
      </c>
      <c r="BP1038" t="s">
        <v>29</v>
      </c>
      <c r="BQ1038" t="s">
        <v>29</v>
      </c>
      <c r="BR1038" t="s">
        <v>29</v>
      </c>
      <c r="BS1038" t="s">
        <v>29</v>
      </c>
      <c r="BT1038" t="s">
        <v>29</v>
      </c>
      <c r="BU1038" t="s">
        <v>29</v>
      </c>
      <c r="BV1038" t="s">
        <v>29</v>
      </c>
      <c r="BW1038" t="s">
        <v>29</v>
      </c>
      <c r="BX1038" t="s">
        <v>29</v>
      </c>
      <c r="BY1038" t="s">
        <v>29</v>
      </c>
      <c r="BZ1038" t="s">
        <v>29</v>
      </c>
      <c r="CA1038" t="s">
        <v>29</v>
      </c>
      <c r="CB1038" t="s">
        <v>29</v>
      </c>
      <c r="CC1038" t="s">
        <v>29</v>
      </c>
      <c r="CD1038" t="s">
        <v>29</v>
      </c>
      <c r="CE1038" t="s">
        <v>29</v>
      </c>
      <c r="CF1038" t="s">
        <v>29</v>
      </c>
      <c r="CG1038" t="s">
        <v>29</v>
      </c>
      <c r="CH1038" t="s">
        <v>29</v>
      </c>
      <c r="CI1038" t="s">
        <v>29</v>
      </c>
    </row>
    <row r="1039" spans="1:87" x14ac:dyDescent="0.2">
      <c r="A1039" s="55">
        <v>43601</v>
      </c>
      <c r="B1039">
        <v>7.74</v>
      </c>
      <c r="C1039">
        <v>0.01</v>
      </c>
      <c r="D1039">
        <v>0.01</v>
      </c>
      <c r="E1039">
        <v>0.01</v>
      </c>
      <c r="F1039">
        <v>0.01</v>
      </c>
      <c r="G1039">
        <v>0.01</v>
      </c>
      <c r="H1039">
        <v>0.01</v>
      </c>
      <c r="I1039">
        <v>0.01</v>
      </c>
      <c r="J1039">
        <v>0.01</v>
      </c>
      <c r="K1039">
        <v>0.01</v>
      </c>
      <c r="L1039">
        <v>0.01</v>
      </c>
      <c r="M1039">
        <v>0.01</v>
      </c>
      <c r="N1039">
        <v>0.01</v>
      </c>
      <c r="O1039">
        <v>0.01</v>
      </c>
      <c r="P1039">
        <v>0.01</v>
      </c>
      <c r="Q1039">
        <v>0.01</v>
      </c>
      <c r="R1039">
        <v>0.01</v>
      </c>
      <c r="S1039">
        <v>0.01</v>
      </c>
      <c r="T1039">
        <v>0.01</v>
      </c>
      <c r="U1039">
        <v>0.01</v>
      </c>
      <c r="V1039">
        <v>0.01</v>
      </c>
      <c r="W1039">
        <v>0.01</v>
      </c>
      <c r="X1039">
        <v>0.01</v>
      </c>
      <c r="Y1039">
        <v>0.02</v>
      </c>
      <c r="Z1039">
        <v>0.01</v>
      </c>
      <c r="AA1039">
        <v>0.01</v>
      </c>
      <c r="AB1039">
        <v>0.01</v>
      </c>
      <c r="AC1039">
        <v>0.01</v>
      </c>
      <c r="AD1039">
        <v>0.01</v>
      </c>
      <c r="AE1039">
        <v>0.01</v>
      </c>
      <c r="AF1039">
        <v>0.01</v>
      </c>
      <c r="AG1039">
        <v>0.01</v>
      </c>
      <c r="AH1039">
        <v>0.01</v>
      </c>
      <c r="AI1039">
        <v>0.01</v>
      </c>
      <c r="AJ1039">
        <v>2.81</v>
      </c>
      <c r="AK1039">
        <v>21.65</v>
      </c>
      <c r="AL1039">
        <v>0.01</v>
      </c>
      <c r="AM1039">
        <v>0.01</v>
      </c>
      <c r="AN1039">
        <v>0.01</v>
      </c>
      <c r="AO1039">
        <v>0.01</v>
      </c>
      <c r="AP1039">
        <v>1.04</v>
      </c>
      <c r="AQ1039">
        <v>3.27</v>
      </c>
      <c r="AR1039">
        <v>3.82</v>
      </c>
      <c r="AS1039">
        <v>6.79</v>
      </c>
      <c r="AT1039" t="s">
        <v>29</v>
      </c>
      <c r="AU1039" t="s">
        <v>29</v>
      </c>
      <c r="AV1039">
        <v>10.7</v>
      </c>
      <c r="AW1039">
        <v>11.68</v>
      </c>
      <c r="AX1039" t="s">
        <v>29</v>
      </c>
      <c r="AY1039">
        <v>22.84</v>
      </c>
      <c r="AZ1039" t="s">
        <v>29</v>
      </c>
      <c r="BA1039" t="s">
        <v>29</v>
      </c>
      <c r="BB1039" t="s">
        <v>29</v>
      </c>
      <c r="BC1039" t="s">
        <v>29</v>
      </c>
      <c r="BD1039" t="s">
        <v>29</v>
      </c>
      <c r="BE1039" t="s">
        <v>29</v>
      </c>
      <c r="BF1039" t="s">
        <v>29</v>
      </c>
      <c r="BG1039" t="s">
        <v>29</v>
      </c>
      <c r="BH1039" t="s">
        <v>29</v>
      </c>
      <c r="BJ1039" t="s">
        <v>29</v>
      </c>
      <c r="BK1039">
        <v>68.599999999999994</v>
      </c>
      <c r="BL1039" t="s">
        <v>29</v>
      </c>
      <c r="BM1039" t="s">
        <v>29</v>
      </c>
      <c r="BN1039" t="s">
        <v>29</v>
      </c>
      <c r="BO1039" t="s">
        <v>29</v>
      </c>
      <c r="BP1039" t="s">
        <v>29</v>
      </c>
      <c r="BQ1039" t="s">
        <v>29</v>
      </c>
      <c r="BR1039" t="s">
        <v>29</v>
      </c>
      <c r="BS1039" t="s">
        <v>29</v>
      </c>
      <c r="BT1039" t="s">
        <v>29</v>
      </c>
      <c r="BU1039" t="s">
        <v>29</v>
      </c>
      <c r="BV1039" t="s">
        <v>29</v>
      </c>
      <c r="BW1039" t="s">
        <v>29</v>
      </c>
      <c r="BX1039" t="s">
        <v>29</v>
      </c>
      <c r="BY1039" t="s">
        <v>29</v>
      </c>
      <c r="BZ1039" t="s">
        <v>29</v>
      </c>
      <c r="CA1039" t="s">
        <v>29</v>
      </c>
      <c r="CB1039" t="s">
        <v>29</v>
      </c>
      <c r="CC1039" t="s">
        <v>29</v>
      </c>
      <c r="CD1039" t="s">
        <v>29</v>
      </c>
      <c r="CE1039" t="s">
        <v>29</v>
      </c>
      <c r="CF1039" t="s">
        <v>29</v>
      </c>
      <c r="CG1039" t="s">
        <v>29</v>
      </c>
      <c r="CH1039" t="s">
        <v>29</v>
      </c>
      <c r="CI1039" t="s">
        <v>29</v>
      </c>
    </row>
    <row r="1040" spans="1:87" x14ac:dyDescent="0.2">
      <c r="A1040" s="55">
        <v>43602</v>
      </c>
      <c r="B1040">
        <v>7.74</v>
      </c>
      <c r="C1040">
        <v>0.01</v>
      </c>
      <c r="D1040">
        <v>0.01</v>
      </c>
      <c r="E1040">
        <v>0.01</v>
      </c>
      <c r="F1040">
        <v>0.01</v>
      </c>
      <c r="G1040">
        <v>0.01</v>
      </c>
      <c r="H1040">
        <v>0.01</v>
      </c>
      <c r="I1040">
        <v>0.01</v>
      </c>
      <c r="J1040">
        <v>0.01</v>
      </c>
      <c r="K1040">
        <v>0.01</v>
      </c>
      <c r="L1040">
        <v>0.01</v>
      </c>
      <c r="M1040">
        <v>0.01</v>
      </c>
      <c r="N1040">
        <v>0.01</v>
      </c>
      <c r="O1040">
        <v>0.01</v>
      </c>
      <c r="P1040">
        <v>0.01</v>
      </c>
      <c r="Q1040">
        <v>0.01</v>
      </c>
      <c r="R1040">
        <v>0.01</v>
      </c>
      <c r="S1040">
        <v>0.01</v>
      </c>
      <c r="T1040">
        <v>0.01</v>
      </c>
      <c r="U1040">
        <v>0.01</v>
      </c>
      <c r="V1040">
        <v>0.01</v>
      </c>
      <c r="W1040">
        <v>0.01</v>
      </c>
      <c r="X1040">
        <v>0.01</v>
      </c>
      <c r="Y1040">
        <v>0.02</v>
      </c>
      <c r="Z1040">
        <v>0.01</v>
      </c>
      <c r="AA1040">
        <v>0.01</v>
      </c>
      <c r="AB1040">
        <v>0.01</v>
      </c>
      <c r="AC1040">
        <v>0.01</v>
      </c>
      <c r="AD1040">
        <v>0.01</v>
      </c>
      <c r="AE1040">
        <v>0.01</v>
      </c>
      <c r="AF1040">
        <v>0.01</v>
      </c>
      <c r="AG1040">
        <v>0.01</v>
      </c>
      <c r="AH1040">
        <v>0.01</v>
      </c>
      <c r="AI1040">
        <v>0.01</v>
      </c>
      <c r="AJ1040">
        <v>2.81</v>
      </c>
      <c r="AK1040">
        <v>21.65</v>
      </c>
      <c r="AL1040">
        <v>0.01</v>
      </c>
      <c r="AM1040">
        <v>0.01</v>
      </c>
      <c r="AN1040">
        <v>0.01</v>
      </c>
      <c r="AO1040">
        <v>0.01</v>
      </c>
      <c r="AP1040">
        <v>1.25</v>
      </c>
      <c r="AQ1040">
        <v>3.75</v>
      </c>
      <c r="AR1040">
        <v>4.1100000000000003</v>
      </c>
      <c r="AS1040">
        <v>6.83</v>
      </c>
      <c r="AT1040" t="s">
        <v>29</v>
      </c>
      <c r="AU1040" t="s">
        <v>29</v>
      </c>
      <c r="AV1040">
        <v>11.29</v>
      </c>
      <c r="AW1040">
        <v>11.45</v>
      </c>
      <c r="AX1040" t="s">
        <v>29</v>
      </c>
      <c r="AY1040">
        <v>22.84</v>
      </c>
      <c r="AZ1040" t="s">
        <v>29</v>
      </c>
      <c r="BA1040" t="s">
        <v>29</v>
      </c>
      <c r="BB1040" t="s">
        <v>29</v>
      </c>
      <c r="BC1040" t="s">
        <v>29</v>
      </c>
      <c r="BD1040" t="s">
        <v>29</v>
      </c>
      <c r="BE1040" t="s">
        <v>29</v>
      </c>
      <c r="BF1040" t="s">
        <v>29</v>
      </c>
      <c r="BG1040" t="s">
        <v>29</v>
      </c>
      <c r="BH1040" t="s">
        <v>29</v>
      </c>
      <c r="BJ1040" t="s">
        <v>29</v>
      </c>
      <c r="BK1040">
        <v>68.599999999999994</v>
      </c>
      <c r="BL1040" t="s">
        <v>29</v>
      </c>
      <c r="BM1040" t="s">
        <v>29</v>
      </c>
      <c r="BN1040" t="s">
        <v>29</v>
      </c>
      <c r="BO1040" t="s">
        <v>29</v>
      </c>
      <c r="BP1040" t="s">
        <v>29</v>
      </c>
      <c r="BQ1040" t="s">
        <v>29</v>
      </c>
      <c r="BR1040" t="s">
        <v>29</v>
      </c>
      <c r="BS1040" t="s">
        <v>29</v>
      </c>
      <c r="BT1040" t="s">
        <v>29</v>
      </c>
      <c r="BU1040" t="s">
        <v>29</v>
      </c>
      <c r="BV1040" t="s">
        <v>29</v>
      </c>
      <c r="BW1040" t="s">
        <v>29</v>
      </c>
      <c r="BX1040" t="s">
        <v>29</v>
      </c>
      <c r="BY1040" t="s">
        <v>29</v>
      </c>
      <c r="BZ1040" t="s">
        <v>29</v>
      </c>
      <c r="CA1040" t="s">
        <v>29</v>
      </c>
      <c r="CB1040" t="s">
        <v>29</v>
      </c>
      <c r="CC1040" t="s">
        <v>29</v>
      </c>
      <c r="CD1040" t="s">
        <v>29</v>
      </c>
      <c r="CE1040" t="s">
        <v>29</v>
      </c>
      <c r="CF1040" t="s">
        <v>29</v>
      </c>
      <c r="CG1040" t="s">
        <v>29</v>
      </c>
      <c r="CH1040" t="s">
        <v>29</v>
      </c>
      <c r="CI1040" t="s">
        <v>29</v>
      </c>
    </row>
    <row r="1041" spans="1:87" x14ac:dyDescent="0.2">
      <c r="A1041" s="55">
        <v>43605</v>
      </c>
      <c r="B1041">
        <v>7.74</v>
      </c>
      <c r="C1041">
        <v>0.01</v>
      </c>
      <c r="D1041">
        <v>0.01</v>
      </c>
      <c r="E1041">
        <v>0.01</v>
      </c>
      <c r="F1041">
        <v>0.01</v>
      </c>
      <c r="G1041">
        <v>0.01</v>
      </c>
      <c r="H1041">
        <v>0.01</v>
      </c>
      <c r="I1041">
        <v>0.01</v>
      </c>
      <c r="J1041">
        <v>0.01</v>
      </c>
      <c r="K1041">
        <v>0.01</v>
      </c>
      <c r="L1041">
        <v>0.01</v>
      </c>
      <c r="M1041">
        <v>0.01</v>
      </c>
      <c r="N1041">
        <v>0.01</v>
      </c>
      <c r="O1041">
        <v>0.01</v>
      </c>
      <c r="P1041">
        <v>0.01</v>
      </c>
      <c r="Q1041">
        <v>0.01</v>
      </c>
      <c r="R1041">
        <v>0.01</v>
      </c>
      <c r="S1041">
        <v>0.01</v>
      </c>
      <c r="T1041">
        <v>0.01</v>
      </c>
      <c r="U1041">
        <v>0.01</v>
      </c>
      <c r="V1041">
        <v>0.01</v>
      </c>
      <c r="W1041">
        <v>0.01</v>
      </c>
      <c r="X1041">
        <v>0.01</v>
      </c>
      <c r="Y1041">
        <v>0.02</v>
      </c>
      <c r="Z1041">
        <v>0.01</v>
      </c>
      <c r="AA1041">
        <v>0.01</v>
      </c>
      <c r="AB1041">
        <v>0.01</v>
      </c>
      <c r="AC1041">
        <v>0.01</v>
      </c>
      <c r="AD1041">
        <v>0.01</v>
      </c>
      <c r="AE1041">
        <v>0.01</v>
      </c>
      <c r="AF1041">
        <v>0.01</v>
      </c>
      <c r="AG1041">
        <v>0.01</v>
      </c>
      <c r="AH1041">
        <v>0.01</v>
      </c>
      <c r="AI1041">
        <v>0.01</v>
      </c>
      <c r="AJ1041">
        <v>2.81</v>
      </c>
      <c r="AK1041">
        <v>21.65</v>
      </c>
      <c r="AL1041">
        <v>0.01</v>
      </c>
      <c r="AM1041">
        <v>0.01</v>
      </c>
      <c r="AN1041">
        <v>0.01</v>
      </c>
      <c r="AO1041">
        <v>0.01</v>
      </c>
      <c r="AP1041">
        <v>1.31</v>
      </c>
      <c r="AQ1041">
        <v>4.17</v>
      </c>
      <c r="AR1041">
        <v>4.45</v>
      </c>
      <c r="AS1041">
        <v>8.2200000000000006</v>
      </c>
      <c r="AT1041" t="s">
        <v>29</v>
      </c>
      <c r="AU1041" t="s">
        <v>29</v>
      </c>
      <c r="AV1041">
        <v>12.4</v>
      </c>
      <c r="AW1041">
        <v>13.15</v>
      </c>
      <c r="AX1041" t="s">
        <v>29</v>
      </c>
      <c r="AY1041">
        <v>22.84</v>
      </c>
      <c r="AZ1041" t="s">
        <v>29</v>
      </c>
      <c r="BA1041" t="s">
        <v>29</v>
      </c>
      <c r="BB1041" t="s">
        <v>29</v>
      </c>
      <c r="BC1041" t="s">
        <v>29</v>
      </c>
      <c r="BD1041" t="s">
        <v>29</v>
      </c>
      <c r="BE1041" t="s">
        <v>29</v>
      </c>
      <c r="BF1041" t="s">
        <v>29</v>
      </c>
      <c r="BG1041" t="s">
        <v>29</v>
      </c>
      <c r="BH1041" t="s">
        <v>29</v>
      </c>
      <c r="BJ1041" t="s">
        <v>29</v>
      </c>
      <c r="BK1041">
        <v>68.599999999999994</v>
      </c>
      <c r="BL1041" t="s">
        <v>29</v>
      </c>
      <c r="BM1041" t="s">
        <v>29</v>
      </c>
      <c r="BN1041" t="s">
        <v>29</v>
      </c>
      <c r="BO1041" t="s">
        <v>29</v>
      </c>
      <c r="BP1041" t="s">
        <v>29</v>
      </c>
      <c r="BQ1041" t="s">
        <v>29</v>
      </c>
      <c r="BR1041" t="s">
        <v>29</v>
      </c>
      <c r="BS1041" t="s">
        <v>29</v>
      </c>
      <c r="BT1041" t="s">
        <v>29</v>
      </c>
      <c r="BU1041" t="s">
        <v>29</v>
      </c>
      <c r="BV1041" t="s">
        <v>29</v>
      </c>
      <c r="BW1041" t="s">
        <v>29</v>
      </c>
      <c r="BX1041" t="s">
        <v>29</v>
      </c>
      <c r="BY1041" t="s">
        <v>29</v>
      </c>
      <c r="BZ1041" t="s">
        <v>29</v>
      </c>
      <c r="CA1041" t="s">
        <v>29</v>
      </c>
      <c r="CB1041" t="s">
        <v>29</v>
      </c>
      <c r="CC1041" t="s">
        <v>29</v>
      </c>
      <c r="CD1041" t="s">
        <v>29</v>
      </c>
      <c r="CE1041" t="s">
        <v>29</v>
      </c>
      <c r="CF1041" t="s">
        <v>29</v>
      </c>
      <c r="CG1041" t="s">
        <v>29</v>
      </c>
      <c r="CH1041" t="s">
        <v>29</v>
      </c>
      <c r="CI1041" t="s">
        <v>29</v>
      </c>
    </row>
    <row r="1042" spans="1:87" x14ac:dyDescent="0.2">
      <c r="A1042" s="55">
        <v>43606</v>
      </c>
      <c r="B1042">
        <v>7.74</v>
      </c>
      <c r="C1042">
        <v>0.01</v>
      </c>
      <c r="D1042">
        <v>0.01</v>
      </c>
      <c r="E1042">
        <v>0.01</v>
      </c>
      <c r="F1042">
        <v>0.01</v>
      </c>
      <c r="G1042">
        <v>0.01</v>
      </c>
      <c r="H1042">
        <v>0.01</v>
      </c>
      <c r="I1042">
        <v>0.01</v>
      </c>
      <c r="J1042">
        <v>0.01</v>
      </c>
      <c r="K1042">
        <v>0.01</v>
      </c>
      <c r="L1042">
        <v>0.01</v>
      </c>
      <c r="M1042">
        <v>0.01</v>
      </c>
      <c r="N1042">
        <v>0.01</v>
      </c>
      <c r="O1042">
        <v>0.01</v>
      </c>
      <c r="P1042">
        <v>0.01</v>
      </c>
      <c r="Q1042">
        <v>0.01</v>
      </c>
      <c r="R1042">
        <v>0.01</v>
      </c>
      <c r="S1042">
        <v>0.01</v>
      </c>
      <c r="T1042">
        <v>0.01</v>
      </c>
      <c r="U1042">
        <v>0.01</v>
      </c>
      <c r="V1042">
        <v>0.01</v>
      </c>
      <c r="W1042">
        <v>0.01</v>
      </c>
      <c r="X1042">
        <v>0.01</v>
      </c>
      <c r="Y1042">
        <v>0.02</v>
      </c>
      <c r="Z1042">
        <v>0.01</v>
      </c>
      <c r="AA1042">
        <v>0.01</v>
      </c>
      <c r="AB1042">
        <v>0.01</v>
      </c>
      <c r="AC1042">
        <v>0.01</v>
      </c>
      <c r="AD1042">
        <v>0.01</v>
      </c>
      <c r="AE1042">
        <v>0.01</v>
      </c>
      <c r="AF1042">
        <v>0.01</v>
      </c>
      <c r="AG1042">
        <v>0.01</v>
      </c>
      <c r="AH1042">
        <v>0.01</v>
      </c>
      <c r="AI1042">
        <v>0.01</v>
      </c>
      <c r="AJ1042">
        <v>2.81</v>
      </c>
      <c r="AK1042">
        <v>21.65</v>
      </c>
      <c r="AL1042">
        <v>0.01</v>
      </c>
      <c r="AM1042">
        <v>0.01</v>
      </c>
      <c r="AN1042">
        <v>0.01</v>
      </c>
      <c r="AO1042">
        <v>0.01</v>
      </c>
      <c r="AP1042">
        <v>0.84</v>
      </c>
      <c r="AQ1042">
        <v>3.16</v>
      </c>
      <c r="AR1042">
        <v>3.61</v>
      </c>
      <c r="AS1042">
        <v>6.83</v>
      </c>
      <c r="AT1042" t="s">
        <v>29</v>
      </c>
      <c r="AU1042" t="s">
        <v>29</v>
      </c>
      <c r="AV1042">
        <v>11.18</v>
      </c>
      <c r="AW1042">
        <v>11.88</v>
      </c>
      <c r="AX1042" t="s">
        <v>29</v>
      </c>
      <c r="AY1042">
        <v>22.84</v>
      </c>
      <c r="AZ1042" t="s">
        <v>29</v>
      </c>
      <c r="BA1042" t="s">
        <v>29</v>
      </c>
      <c r="BB1042" t="s">
        <v>29</v>
      </c>
      <c r="BC1042" t="s">
        <v>29</v>
      </c>
      <c r="BD1042" t="s">
        <v>29</v>
      </c>
      <c r="BE1042" t="s">
        <v>29</v>
      </c>
      <c r="BF1042" t="s">
        <v>29</v>
      </c>
      <c r="BG1042" t="s">
        <v>29</v>
      </c>
      <c r="BH1042" t="s">
        <v>29</v>
      </c>
      <c r="BJ1042" t="s">
        <v>29</v>
      </c>
      <c r="BK1042">
        <v>68.599999999999994</v>
      </c>
      <c r="BL1042" t="s">
        <v>29</v>
      </c>
      <c r="BM1042" t="s">
        <v>29</v>
      </c>
      <c r="BN1042" t="s">
        <v>29</v>
      </c>
      <c r="BO1042" t="s">
        <v>29</v>
      </c>
      <c r="BP1042" t="s">
        <v>29</v>
      </c>
      <c r="BQ1042" t="s">
        <v>29</v>
      </c>
      <c r="BR1042" t="s">
        <v>29</v>
      </c>
      <c r="BS1042" t="s">
        <v>29</v>
      </c>
      <c r="BT1042" t="s">
        <v>29</v>
      </c>
      <c r="BU1042" t="s">
        <v>29</v>
      </c>
      <c r="BV1042" t="s">
        <v>29</v>
      </c>
      <c r="BW1042" t="s">
        <v>29</v>
      </c>
      <c r="BX1042" t="s">
        <v>29</v>
      </c>
      <c r="BY1042" t="s">
        <v>29</v>
      </c>
      <c r="BZ1042" t="s">
        <v>29</v>
      </c>
      <c r="CA1042" t="s">
        <v>29</v>
      </c>
      <c r="CB1042" t="s">
        <v>29</v>
      </c>
      <c r="CC1042" t="s">
        <v>29</v>
      </c>
      <c r="CD1042" t="s">
        <v>29</v>
      </c>
      <c r="CE1042" t="s">
        <v>29</v>
      </c>
      <c r="CF1042" t="s">
        <v>29</v>
      </c>
      <c r="CG1042" t="s">
        <v>29</v>
      </c>
      <c r="CH1042" t="s">
        <v>29</v>
      </c>
      <c r="CI1042" t="s">
        <v>29</v>
      </c>
    </row>
    <row r="1043" spans="1:87" x14ac:dyDescent="0.2">
      <c r="A1043" s="55">
        <v>43607</v>
      </c>
      <c r="B1043">
        <v>7.74</v>
      </c>
      <c r="C1043">
        <v>0.01</v>
      </c>
      <c r="D1043">
        <v>0.01</v>
      </c>
      <c r="E1043">
        <v>0.01</v>
      </c>
      <c r="F1043">
        <v>0.01</v>
      </c>
      <c r="G1043">
        <v>0.01</v>
      </c>
      <c r="H1043">
        <v>0.01</v>
      </c>
      <c r="I1043">
        <v>0.01</v>
      </c>
      <c r="J1043">
        <v>0.01</v>
      </c>
      <c r="K1043">
        <v>0.01</v>
      </c>
      <c r="L1043">
        <v>0.01</v>
      </c>
      <c r="M1043">
        <v>0.01</v>
      </c>
      <c r="N1043">
        <v>0.01</v>
      </c>
      <c r="O1043">
        <v>0.01</v>
      </c>
      <c r="P1043">
        <v>0.01</v>
      </c>
      <c r="Q1043">
        <v>0.01</v>
      </c>
      <c r="R1043">
        <v>0.01</v>
      </c>
      <c r="S1043">
        <v>0.01</v>
      </c>
      <c r="T1043">
        <v>0.01</v>
      </c>
      <c r="U1043">
        <v>0.01</v>
      </c>
      <c r="V1043">
        <v>0.01</v>
      </c>
      <c r="W1043">
        <v>0.01</v>
      </c>
      <c r="X1043">
        <v>0.01</v>
      </c>
      <c r="Y1043">
        <v>0.02</v>
      </c>
      <c r="Z1043">
        <v>0.01</v>
      </c>
      <c r="AA1043">
        <v>0.01</v>
      </c>
      <c r="AB1043">
        <v>0.01</v>
      </c>
      <c r="AC1043">
        <v>0.01</v>
      </c>
      <c r="AD1043">
        <v>0.01</v>
      </c>
      <c r="AE1043">
        <v>0.01</v>
      </c>
      <c r="AF1043">
        <v>0.01</v>
      </c>
      <c r="AG1043">
        <v>0.01</v>
      </c>
      <c r="AH1043">
        <v>0.01</v>
      </c>
      <c r="AI1043">
        <v>0.01</v>
      </c>
      <c r="AJ1043">
        <v>2.81</v>
      </c>
      <c r="AK1043">
        <v>21.65</v>
      </c>
      <c r="AL1043">
        <v>0.01</v>
      </c>
      <c r="AM1043">
        <v>0.01</v>
      </c>
      <c r="AN1043">
        <v>0.01</v>
      </c>
      <c r="AO1043">
        <v>0.01</v>
      </c>
      <c r="AP1043">
        <v>0.81</v>
      </c>
      <c r="AQ1043">
        <v>3.28</v>
      </c>
      <c r="AR1043">
        <v>3.56</v>
      </c>
      <c r="AS1043">
        <v>6.93</v>
      </c>
      <c r="AT1043" t="s">
        <v>29</v>
      </c>
      <c r="AU1043" t="s">
        <v>29</v>
      </c>
      <c r="AV1043">
        <v>11.18</v>
      </c>
      <c r="AW1043">
        <v>12.19</v>
      </c>
      <c r="AX1043" t="s">
        <v>29</v>
      </c>
      <c r="AY1043">
        <v>22.84</v>
      </c>
      <c r="AZ1043" t="s">
        <v>29</v>
      </c>
      <c r="BA1043" t="s">
        <v>29</v>
      </c>
      <c r="BB1043" t="s">
        <v>29</v>
      </c>
      <c r="BC1043" t="s">
        <v>29</v>
      </c>
      <c r="BD1043" t="s">
        <v>29</v>
      </c>
      <c r="BE1043" t="s">
        <v>29</v>
      </c>
      <c r="BF1043" t="s">
        <v>29</v>
      </c>
      <c r="BG1043" t="s">
        <v>29</v>
      </c>
      <c r="BH1043" t="s">
        <v>29</v>
      </c>
      <c r="BJ1043" t="s">
        <v>29</v>
      </c>
      <c r="BK1043">
        <v>68.599999999999994</v>
      </c>
      <c r="BL1043" t="s">
        <v>29</v>
      </c>
      <c r="BM1043" t="s">
        <v>29</v>
      </c>
      <c r="BN1043" t="s">
        <v>29</v>
      </c>
      <c r="BO1043" t="s">
        <v>29</v>
      </c>
      <c r="BP1043" t="s">
        <v>29</v>
      </c>
      <c r="BQ1043" t="s">
        <v>29</v>
      </c>
      <c r="BR1043" t="s">
        <v>29</v>
      </c>
      <c r="BS1043" t="s">
        <v>29</v>
      </c>
      <c r="BT1043" t="s">
        <v>29</v>
      </c>
      <c r="BU1043" t="s">
        <v>29</v>
      </c>
      <c r="BV1043" t="s">
        <v>29</v>
      </c>
      <c r="BW1043" t="s">
        <v>29</v>
      </c>
      <c r="BX1043" t="s">
        <v>29</v>
      </c>
      <c r="BY1043" t="s">
        <v>29</v>
      </c>
      <c r="BZ1043" t="s">
        <v>29</v>
      </c>
      <c r="CA1043" t="s">
        <v>29</v>
      </c>
      <c r="CB1043" t="s">
        <v>29</v>
      </c>
      <c r="CC1043" t="s">
        <v>29</v>
      </c>
      <c r="CD1043" t="s">
        <v>29</v>
      </c>
      <c r="CE1043" t="s">
        <v>29</v>
      </c>
      <c r="CF1043" t="s">
        <v>29</v>
      </c>
      <c r="CG1043" t="s">
        <v>29</v>
      </c>
      <c r="CH1043" t="s">
        <v>29</v>
      </c>
      <c r="CI1043" t="s">
        <v>29</v>
      </c>
    </row>
    <row r="1044" spans="1:87" x14ac:dyDescent="0.2">
      <c r="A1044" s="55">
        <v>43608</v>
      </c>
      <c r="B1044">
        <v>7.74</v>
      </c>
      <c r="C1044">
        <v>0.01</v>
      </c>
      <c r="D1044">
        <v>0.01</v>
      </c>
      <c r="E1044">
        <v>0.01</v>
      </c>
      <c r="F1044">
        <v>0.01</v>
      </c>
      <c r="G1044">
        <v>0.01</v>
      </c>
      <c r="H1044">
        <v>0.01</v>
      </c>
      <c r="I1044">
        <v>0.01</v>
      </c>
      <c r="J1044">
        <v>0.01</v>
      </c>
      <c r="K1044">
        <v>0.01</v>
      </c>
      <c r="L1044">
        <v>0.01</v>
      </c>
      <c r="M1044">
        <v>0.01</v>
      </c>
      <c r="N1044">
        <v>0.01</v>
      </c>
      <c r="O1044">
        <v>0.01</v>
      </c>
      <c r="P1044">
        <v>0.01</v>
      </c>
      <c r="Q1044">
        <v>0.01</v>
      </c>
      <c r="R1044">
        <v>0.01</v>
      </c>
      <c r="S1044">
        <v>0.01</v>
      </c>
      <c r="T1044">
        <v>0.01</v>
      </c>
      <c r="U1044">
        <v>0.01</v>
      </c>
      <c r="V1044">
        <v>0.01</v>
      </c>
      <c r="W1044">
        <v>0.01</v>
      </c>
      <c r="X1044">
        <v>0.01</v>
      </c>
      <c r="Y1044">
        <v>0.02</v>
      </c>
      <c r="Z1044">
        <v>0.01</v>
      </c>
      <c r="AA1044">
        <v>0.01</v>
      </c>
      <c r="AB1044">
        <v>0.01</v>
      </c>
      <c r="AC1044">
        <v>0.01</v>
      </c>
      <c r="AD1044">
        <v>0.01</v>
      </c>
      <c r="AE1044">
        <v>0.01</v>
      </c>
      <c r="AF1044">
        <v>0.01</v>
      </c>
      <c r="AG1044">
        <v>0.01</v>
      </c>
      <c r="AH1044">
        <v>0.01</v>
      </c>
      <c r="AI1044">
        <v>0.01</v>
      </c>
      <c r="AJ1044">
        <v>2.81</v>
      </c>
      <c r="AK1044">
        <v>21.65</v>
      </c>
      <c r="AL1044">
        <v>0.01</v>
      </c>
      <c r="AM1044">
        <v>0.01</v>
      </c>
      <c r="AN1044">
        <v>0.01</v>
      </c>
      <c r="AO1044">
        <v>0.01</v>
      </c>
      <c r="AP1044">
        <v>1.43</v>
      </c>
      <c r="AQ1044">
        <v>4.66</v>
      </c>
      <c r="AR1044">
        <v>4.91</v>
      </c>
      <c r="AS1044">
        <v>8.66</v>
      </c>
      <c r="AT1044" t="s">
        <v>29</v>
      </c>
      <c r="AU1044" t="s">
        <v>29</v>
      </c>
      <c r="AV1044">
        <v>13.34</v>
      </c>
      <c r="AW1044">
        <v>14.1</v>
      </c>
      <c r="AX1044" t="s">
        <v>29</v>
      </c>
      <c r="AY1044">
        <v>22.84</v>
      </c>
      <c r="AZ1044" t="s">
        <v>29</v>
      </c>
      <c r="BA1044" t="s">
        <v>29</v>
      </c>
      <c r="BB1044" t="s">
        <v>29</v>
      </c>
      <c r="BC1044" t="s">
        <v>29</v>
      </c>
      <c r="BD1044" t="s">
        <v>29</v>
      </c>
      <c r="BE1044" t="s">
        <v>29</v>
      </c>
      <c r="BF1044" t="s">
        <v>29</v>
      </c>
      <c r="BG1044" t="s">
        <v>29</v>
      </c>
      <c r="BH1044" t="s">
        <v>29</v>
      </c>
      <c r="BJ1044" t="s">
        <v>29</v>
      </c>
      <c r="BK1044">
        <v>68.599999999999994</v>
      </c>
      <c r="BL1044" t="s">
        <v>29</v>
      </c>
      <c r="BM1044" t="s">
        <v>29</v>
      </c>
      <c r="BN1044" t="s">
        <v>29</v>
      </c>
      <c r="BO1044" t="s">
        <v>29</v>
      </c>
      <c r="BP1044" t="s">
        <v>29</v>
      </c>
      <c r="BQ1044" t="s">
        <v>29</v>
      </c>
      <c r="BR1044" t="s">
        <v>29</v>
      </c>
      <c r="BS1044" t="s">
        <v>29</v>
      </c>
      <c r="BT1044" t="s">
        <v>29</v>
      </c>
      <c r="BU1044" t="s">
        <v>29</v>
      </c>
      <c r="BV1044" t="s">
        <v>29</v>
      </c>
      <c r="BW1044" t="s">
        <v>29</v>
      </c>
      <c r="BX1044" t="s">
        <v>29</v>
      </c>
      <c r="BY1044" t="s">
        <v>29</v>
      </c>
      <c r="BZ1044" t="s">
        <v>29</v>
      </c>
      <c r="CA1044" t="s">
        <v>29</v>
      </c>
      <c r="CB1044" t="s">
        <v>29</v>
      </c>
      <c r="CC1044" t="s">
        <v>29</v>
      </c>
      <c r="CD1044" t="s">
        <v>29</v>
      </c>
      <c r="CE1044" t="s">
        <v>29</v>
      </c>
      <c r="CF1044" t="s">
        <v>29</v>
      </c>
      <c r="CG1044" t="s">
        <v>29</v>
      </c>
      <c r="CH1044" t="s">
        <v>29</v>
      </c>
      <c r="CI1044" t="s">
        <v>29</v>
      </c>
    </row>
    <row r="1045" spans="1:87" x14ac:dyDescent="0.2">
      <c r="A1045" s="55">
        <v>43609</v>
      </c>
      <c r="B1045">
        <v>7.74</v>
      </c>
      <c r="C1045">
        <v>0.01</v>
      </c>
      <c r="D1045">
        <v>0.01</v>
      </c>
      <c r="E1045">
        <v>0.01</v>
      </c>
      <c r="F1045">
        <v>0.01</v>
      </c>
      <c r="G1045">
        <v>0.01</v>
      </c>
      <c r="H1045">
        <v>0.01</v>
      </c>
      <c r="I1045">
        <v>0.01</v>
      </c>
      <c r="J1045">
        <v>0.01</v>
      </c>
      <c r="K1045">
        <v>0.01</v>
      </c>
      <c r="L1045">
        <v>0.01</v>
      </c>
      <c r="M1045">
        <v>0.01</v>
      </c>
      <c r="N1045">
        <v>0.01</v>
      </c>
      <c r="O1045">
        <v>0.01</v>
      </c>
      <c r="P1045">
        <v>0.01</v>
      </c>
      <c r="Q1045">
        <v>0.01</v>
      </c>
      <c r="R1045">
        <v>0.01</v>
      </c>
      <c r="S1045">
        <v>0.01</v>
      </c>
      <c r="T1045">
        <v>0.01</v>
      </c>
      <c r="U1045">
        <v>0.01</v>
      </c>
      <c r="V1045">
        <v>0.01</v>
      </c>
      <c r="W1045">
        <v>0.01</v>
      </c>
      <c r="X1045">
        <v>0.01</v>
      </c>
      <c r="Y1045">
        <v>0.02</v>
      </c>
      <c r="Z1045">
        <v>0.01</v>
      </c>
      <c r="AA1045">
        <v>0.01</v>
      </c>
      <c r="AB1045">
        <v>0.01</v>
      </c>
      <c r="AC1045">
        <v>0.01</v>
      </c>
      <c r="AD1045">
        <v>0.01</v>
      </c>
      <c r="AE1045">
        <v>0.01</v>
      </c>
      <c r="AF1045">
        <v>0.01</v>
      </c>
      <c r="AG1045">
        <v>0.01</v>
      </c>
      <c r="AH1045">
        <v>0.01</v>
      </c>
      <c r="AI1045">
        <v>0.01</v>
      </c>
      <c r="AJ1045">
        <v>2.81</v>
      </c>
      <c r="AK1045">
        <v>21.65</v>
      </c>
      <c r="AL1045">
        <v>0.01</v>
      </c>
      <c r="AM1045">
        <v>0.01</v>
      </c>
      <c r="AN1045">
        <v>0.01</v>
      </c>
      <c r="AO1045">
        <v>0.01</v>
      </c>
      <c r="AP1045">
        <v>1.1200000000000001</v>
      </c>
      <c r="AQ1045">
        <v>4.09</v>
      </c>
      <c r="AR1045">
        <v>4.46</v>
      </c>
      <c r="AS1045">
        <v>8.32</v>
      </c>
      <c r="AT1045" t="s">
        <v>29</v>
      </c>
      <c r="AU1045" t="s">
        <v>29</v>
      </c>
      <c r="AV1045">
        <v>12.92</v>
      </c>
      <c r="AW1045">
        <v>13.58</v>
      </c>
      <c r="AX1045" t="s">
        <v>29</v>
      </c>
      <c r="AY1045">
        <v>22.84</v>
      </c>
      <c r="AZ1045" t="s">
        <v>29</v>
      </c>
      <c r="BA1045" t="s">
        <v>29</v>
      </c>
      <c r="BB1045" t="s">
        <v>29</v>
      </c>
      <c r="BC1045" t="s">
        <v>29</v>
      </c>
      <c r="BD1045" t="s">
        <v>29</v>
      </c>
      <c r="BE1045" t="s">
        <v>29</v>
      </c>
      <c r="BF1045" t="s">
        <v>29</v>
      </c>
      <c r="BG1045" t="s">
        <v>29</v>
      </c>
      <c r="BH1045" t="s">
        <v>29</v>
      </c>
      <c r="BJ1045" t="s">
        <v>29</v>
      </c>
      <c r="BK1045">
        <v>68.599999999999994</v>
      </c>
      <c r="BL1045" t="s">
        <v>29</v>
      </c>
      <c r="BM1045" t="s">
        <v>29</v>
      </c>
      <c r="BN1045" t="s">
        <v>29</v>
      </c>
      <c r="BO1045" t="s">
        <v>29</v>
      </c>
      <c r="BP1045" t="s">
        <v>29</v>
      </c>
      <c r="BQ1045" t="s">
        <v>29</v>
      </c>
      <c r="BR1045" t="s">
        <v>29</v>
      </c>
      <c r="BS1045" t="s">
        <v>29</v>
      </c>
      <c r="BT1045" t="s">
        <v>29</v>
      </c>
      <c r="BU1045" t="s">
        <v>29</v>
      </c>
      <c r="BV1045" t="s">
        <v>29</v>
      </c>
      <c r="BW1045" t="s">
        <v>29</v>
      </c>
      <c r="BX1045" t="s">
        <v>29</v>
      </c>
      <c r="BY1045" t="s">
        <v>29</v>
      </c>
      <c r="BZ1045" t="s">
        <v>29</v>
      </c>
      <c r="CA1045" t="s">
        <v>29</v>
      </c>
      <c r="CB1045" t="s">
        <v>29</v>
      </c>
      <c r="CC1045" t="s">
        <v>29</v>
      </c>
      <c r="CD1045" t="s">
        <v>29</v>
      </c>
      <c r="CE1045" t="s">
        <v>29</v>
      </c>
      <c r="CF1045" t="s">
        <v>29</v>
      </c>
      <c r="CG1045" t="s">
        <v>29</v>
      </c>
      <c r="CH1045" t="s">
        <v>29</v>
      </c>
      <c r="CI1045" t="s">
        <v>29</v>
      </c>
    </row>
    <row r="1046" spans="1:87" x14ac:dyDescent="0.2">
      <c r="A1046" s="55">
        <v>43612</v>
      </c>
      <c r="B1046">
        <v>7.74</v>
      </c>
      <c r="C1046">
        <v>0.01</v>
      </c>
      <c r="D1046">
        <v>0.01</v>
      </c>
      <c r="E1046">
        <v>0.01</v>
      </c>
      <c r="F1046">
        <v>0.01</v>
      </c>
      <c r="G1046">
        <v>0.01</v>
      </c>
      <c r="H1046">
        <v>0.01</v>
      </c>
      <c r="I1046">
        <v>0.01</v>
      </c>
      <c r="J1046">
        <v>0.01</v>
      </c>
      <c r="K1046">
        <v>0.01</v>
      </c>
      <c r="L1046">
        <v>0.01</v>
      </c>
      <c r="M1046">
        <v>0.01</v>
      </c>
      <c r="N1046">
        <v>0.01</v>
      </c>
      <c r="O1046">
        <v>0.01</v>
      </c>
      <c r="P1046">
        <v>0.01</v>
      </c>
      <c r="Q1046">
        <v>0.01</v>
      </c>
      <c r="R1046">
        <v>0.01</v>
      </c>
      <c r="S1046">
        <v>0.01</v>
      </c>
      <c r="T1046">
        <v>0.01</v>
      </c>
      <c r="U1046">
        <v>0.01</v>
      </c>
      <c r="V1046">
        <v>0.01</v>
      </c>
      <c r="W1046">
        <v>0.01</v>
      </c>
      <c r="X1046">
        <v>0.01</v>
      </c>
      <c r="Y1046">
        <v>0.02</v>
      </c>
      <c r="Z1046">
        <v>0.01</v>
      </c>
      <c r="AA1046">
        <v>0.01</v>
      </c>
      <c r="AB1046">
        <v>0.01</v>
      </c>
      <c r="AC1046">
        <v>0.01</v>
      </c>
      <c r="AD1046">
        <v>0.01</v>
      </c>
      <c r="AE1046">
        <v>0.01</v>
      </c>
      <c r="AF1046">
        <v>0.01</v>
      </c>
      <c r="AG1046">
        <v>0.01</v>
      </c>
      <c r="AH1046">
        <v>0.01</v>
      </c>
      <c r="AI1046">
        <v>0.01</v>
      </c>
      <c r="AJ1046">
        <v>2.81</v>
      </c>
      <c r="AK1046">
        <v>21.65</v>
      </c>
      <c r="AL1046">
        <v>0.01</v>
      </c>
      <c r="AM1046">
        <v>0.01</v>
      </c>
      <c r="AN1046">
        <v>0.01</v>
      </c>
      <c r="AO1046">
        <v>0.01</v>
      </c>
      <c r="AP1046">
        <v>1.1200000000000001</v>
      </c>
      <c r="AQ1046">
        <v>4.09</v>
      </c>
      <c r="AR1046">
        <v>4.46</v>
      </c>
      <c r="AS1046">
        <v>8.32</v>
      </c>
      <c r="AT1046" t="s">
        <v>29</v>
      </c>
      <c r="AU1046" t="s">
        <v>29</v>
      </c>
      <c r="AV1046">
        <v>12.92</v>
      </c>
      <c r="AW1046">
        <v>13.58</v>
      </c>
      <c r="AX1046" t="s">
        <v>29</v>
      </c>
      <c r="AY1046">
        <v>22.84</v>
      </c>
      <c r="AZ1046" t="s">
        <v>29</v>
      </c>
      <c r="BA1046" t="s">
        <v>29</v>
      </c>
      <c r="BB1046" t="s">
        <v>29</v>
      </c>
      <c r="BC1046" t="s">
        <v>29</v>
      </c>
      <c r="BD1046" t="s">
        <v>29</v>
      </c>
      <c r="BE1046" t="s">
        <v>29</v>
      </c>
      <c r="BF1046" t="s">
        <v>29</v>
      </c>
      <c r="BG1046" t="s">
        <v>29</v>
      </c>
      <c r="BH1046" t="s">
        <v>29</v>
      </c>
      <c r="BJ1046" t="s">
        <v>29</v>
      </c>
      <c r="BK1046">
        <v>68.599999999999994</v>
      </c>
      <c r="BL1046" t="s">
        <v>29</v>
      </c>
      <c r="BM1046" t="s">
        <v>29</v>
      </c>
      <c r="BN1046" t="s">
        <v>29</v>
      </c>
      <c r="BO1046" t="s">
        <v>29</v>
      </c>
      <c r="BP1046" t="s">
        <v>29</v>
      </c>
      <c r="BQ1046" t="s">
        <v>29</v>
      </c>
      <c r="BR1046" t="s">
        <v>29</v>
      </c>
      <c r="BS1046" t="s">
        <v>29</v>
      </c>
      <c r="BT1046" t="s">
        <v>29</v>
      </c>
      <c r="BU1046" t="s">
        <v>29</v>
      </c>
      <c r="BV1046" t="s">
        <v>29</v>
      </c>
      <c r="BW1046" t="s">
        <v>29</v>
      </c>
      <c r="BX1046" t="s">
        <v>29</v>
      </c>
      <c r="BY1046" t="s">
        <v>29</v>
      </c>
      <c r="BZ1046" t="s">
        <v>29</v>
      </c>
      <c r="CA1046" t="s">
        <v>29</v>
      </c>
      <c r="CB1046" t="s">
        <v>29</v>
      </c>
      <c r="CC1046" t="s">
        <v>29</v>
      </c>
      <c r="CD1046" t="s">
        <v>29</v>
      </c>
      <c r="CE1046" t="s">
        <v>29</v>
      </c>
      <c r="CF1046" t="s">
        <v>29</v>
      </c>
      <c r="CG1046" t="s">
        <v>29</v>
      </c>
      <c r="CH1046" t="s">
        <v>29</v>
      </c>
      <c r="CI1046" t="s">
        <v>29</v>
      </c>
    </row>
    <row r="1047" spans="1:87" x14ac:dyDescent="0.2">
      <c r="A1047" s="55">
        <v>43613</v>
      </c>
      <c r="B1047">
        <v>7.74</v>
      </c>
      <c r="C1047">
        <v>0.01</v>
      </c>
      <c r="D1047">
        <v>0.01</v>
      </c>
      <c r="E1047">
        <v>0.01</v>
      </c>
      <c r="F1047">
        <v>0.01</v>
      </c>
      <c r="G1047">
        <v>0.01</v>
      </c>
      <c r="H1047">
        <v>0.01</v>
      </c>
      <c r="I1047">
        <v>0.01</v>
      </c>
      <c r="J1047">
        <v>0.01</v>
      </c>
      <c r="K1047">
        <v>0.01</v>
      </c>
      <c r="L1047">
        <v>0.01</v>
      </c>
      <c r="M1047">
        <v>0.01</v>
      </c>
      <c r="N1047">
        <v>0.01</v>
      </c>
      <c r="O1047">
        <v>0.01</v>
      </c>
      <c r="P1047">
        <v>0.01</v>
      </c>
      <c r="Q1047">
        <v>0.01</v>
      </c>
      <c r="R1047">
        <v>0.01</v>
      </c>
      <c r="S1047">
        <v>0.01</v>
      </c>
      <c r="T1047">
        <v>0.01</v>
      </c>
      <c r="U1047">
        <v>0.01</v>
      </c>
      <c r="V1047">
        <v>0.01</v>
      </c>
      <c r="W1047">
        <v>0.01</v>
      </c>
      <c r="X1047">
        <v>0.01</v>
      </c>
      <c r="Y1047">
        <v>0.02</v>
      </c>
      <c r="Z1047">
        <v>0.01</v>
      </c>
      <c r="AA1047">
        <v>0.01</v>
      </c>
      <c r="AB1047">
        <v>0.01</v>
      </c>
      <c r="AC1047">
        <v>0.01</v>
      </c>
      <c r="AD1047">
        <v>0.01</v>
      </c>
      <c r="AE1047">
        <v>0.01</v>
      </c>
      <c r="AF1047">
        <v>0.01</v>
      </c>
      <c r="AG1047">
        <v>0.01</v>
      </c>
      <c r="AH1047">
        <v>0.01</v>
      </c>
      <c r="AI1047">
        <v>0.01</v>
      </c>
      <c r="AJ1047">
        <v>2.81</v>
      </c>
      <c r="AK1047">
        <v>21.65</v>
      </c>
      <c r="AL1047">
        <v>0.01</v>
      </c>
      <c r="AM1047">
        <v>0.01</v>
      </c>
      <c r="AN1047">
        <v>0.01</v>
      </c>
      <c r="AO1047">
        <v>0.01</v>
      </c>
      <c r="AP1047">
        <v>1.39</v>
      </c>
      <c r="AQ1047">
        <v>5.0599999999999996</v>
      </c>
      <c r="AR1047">
        <v>5.17</v>
      </c>
      <c r="AS1047">
        <v>9.3000000000000007</v>
      </c>
      <c r="AT1047" t="s">
        <v>29</v>
      </c>
      <c r="AU1047" t="s">
        <v>29</v>
      </c>
      <c r="AV1047">
        <v>14.06</v>
      </c>
      <c r="AW1047">
        <v>14.53</v>
      </c>
      <c r="AX1047" t="s">
        <v>29</v>
      </c>
      <c r="AY1047">
        <v>22.84</v>
      </c>
      <c r="AZ1047" t="s">
        <v>29</v>
      </c>
      <c r="BA1047" t="s">
        <v>29</v>
      </c>
      <c r="BB1047" t="s">
        <v>29</v>
      </c>
      <c r="BC1047" t="s">
        <v>29</v>
      </c>
      <c r="BD1047" t="s">
        <v>29</v>
      </c>
      <c r="BE1047" t="s">
        <v>29</v>
      </c>
      <c r="BF1047" t="s">
        <v>29</v>
      </c>
      <c r="BG1047" t="s">
        <v>29</v>
      </c>
      <c r="BH1047" t="s">
        <v>29</v>
      </c>
      <c r="BJ1047" t="s">
        <v>29</v>
      </c>
      <c r="BK1047">
        <v>68.599999999999994</v>
      </c>
      <c r="BL1047" t="s">
        <v>29</v>
      </c>
      <c r="BM1047" t="s">
        <v>29</v>
      </c>
      <c r="BN1047" t="s">
        <v>29</v>
      </c>
      <c r="BO1047" t="s">
        <v>29</v>
      </c>
      <c r="BP1047" t="s">
        <v>29</v>
      </c>
      <c r="BQ1047" t="s">
        <v>29</v>
      </c>
      <c r="BR1047" t="s">
        <v>29</v>
      </c>
      <c r="BS1047" t="s">
        <v>29</v>
      </c>
      <c r="BT1047" t="s">
        <v>29</v>
      </c>
      <c r="BU1047" t="s">
        <v>29</v>
      </c>
      <c r="BV1047" t="s">
        <v>29</v>
      </c>
      <c r="BW1047" t="s">
        <v>29</v>
      </c>
      <c r="BX1047" t="s">
        <v>29</v>
      </c>
      <c r="BY1047" t="s">
        <v>29</v>
      </c>
      <c r="BZ1047" t="s">
        <v>29</v>
      </c>
      <c r="CA1047" t="s">
        <v>29</v>
      </c>
      <c r="CB1047" t="s">
        <v>29</v>
      </c>
      <c r="CC1047" t="s">
        <v>29</v>
      </c>
      <c r="CD1047" t="s">
        <v>29</v>
      </c>
      <c r="CE1047" t="s">
        <v>29</v>
      </c>
      <c r="CF1047" t="s">
        <v>29</v>
      </c>
      <c r="CG1047" t="s">
        <v>29</v>
      </c>
      <c r="CH1047" t="s">
        <v>29</v>
      </c>
      <c r="CI1047" t="s">
        <v>29</v>
      </c>
    </row>
    <row r="1048" spans="1:87" x14ac:dyDescent="0.2">
      <c r="A1048" s="55">
        <v>43614</v>
      </c>
      <c r="B1048">
        <v>7.74</v>
      </c>
      <c r="C1048">
        <v>0.01</v>
      </c>
      <c r="D1048">
        <v>0.01</v>
      </c>
      <c r="E1048">
        <v>0.01</v>
      </c>
      <c r="F1048">
        <v>0.01</v>
      </c>
      <c r="G1048">
        <v>0.01</v>
      </c>
      <c r="H1048">
        <v>0.01</v>
      </c>
      <c r="I1048">
        <v>0.01</v>
      </c>
      <c r="J1048">
        <v>0.01</v>
      </c>
      <c r="K1048">
        <v>0.01</v>
      </c>
      <c r="L1048">
        <v>0.01</v>
      </c>
      <c r="M1048">
        <v>0.01</v>
      </c>
      <c r="N1048">
        <v>0.01</v>
      </c>
      <c r="O1048">
        <v>0.01</v>
      </c>
      <c r="P1048">
        <v>0.01</v>
      </c>
      <c r="Q1048">
        <v>0.01</v>
      </c>
      <c r="R1048">
        <v>0.01</v>
      </c>
      <c r="S1048">
        <v>0.01</v>
      </c>
      <c r="T1048">
        <v>0.01</v>
      </c>
      <c r="U1048">
        <v>0.01</v>
      </c>
      <c r="V1048">
        <v>0.01</v>
      </c>
      <c r="W1048">
        <v>0.01</v>
      </c>
      <c r="X1048">
        <v>0.01</v>
      </c>
      <c r="Y1048">
        <v>0.02</v>
      </c>
      <c r="Z1048">
        <v>0.01</v>
      </c>
      <c r="AA1048">
        <v>0.01</v>
      </c>
      <c r="AB1048">
        <v>0.01</v>
      </c>
      <c r="AC1048">
        <v>0.01</v>
      </c>
      <c r="AD1048">
        <v>0.01</v>
      </c>
      <c r="AE1048">
        <v>0.01</v>
      </c>
      <c r="AF1048">
        <v>0.01</v>
      </c>
      <c r="AG1048">
        <v>0.01</v>
      </c>
      <c r="AH1048">
        <v>0.01</v>
      </c>
      <c r="AI1048">
        <v>0.01</v>
      </c>
      <c r="AJ1048">
        <v>2.81</v>
      </c>
      <c r="AK1048">
        <v>21.65</v>
      </c>
      <c r="AL1048">
        <v>0.01</v>
      </c>
      <c r="AM1048">
        <v>0.01</v>
      </c>
      <c r="AN1048">
        <v>0.01</v>
      </c>
      <c r="AO1048">
        <v>0.01</v>
      </c>
      <c r="AP1048">
        <v>1.6</v>
      </c>
      <c r="AQ1048">
        <v>5.76</v>
      </c>
      <c r="AR1048">
        <v>6.1</v>
      </c>
      <c r="AS1048">
        <v>10.42</v>
      </c>
      <c r="AT1048" t="s">
        <v>29</v>
      </c>
      <c r="AU1048" t="s">
        <v>29</v>
      </c>
      <c r="AV1048">
        <v>15.56</v>
      </c>
      <c r="AW1048">
        <v>16.2</v>
      </c>
      <c r="AX1048" t="s">
        <v>29</v>
      </c>
      <c r="AY1048">
        <v>22.84</v>
      </c>
      <c r="AZ1048" t="s">
        <v>29</v>
      </c>
      <c r="BA1048" t="s">
        <v>29</v>
      </c>
      <c r="BB1048" t="s">
        <v>29</v>
      </c>
      <c r="BC1048" t="s">
        <v>29</v>
      </c>
      <c r="BD1048" t="s">
        <v>29</v>
      </c>
      <c r="BE1048" t="s">
        <v>29</v>
      </c>
      <c r="BF1048" t="s">
        <v>29</v>
      </c>
      <c r="BG1048" t="s">
        <v>29</v>
      </c>
      <c r="BH1048" t="s">
        <v>29</v>
      </c>
      <c r="BJ1048" t="s">
        <v>29</v>
      </c>
      <c r="BK1048">
        <v>68.599999999999994</v>
      </c>
      <c r="BL1048" t="s">
        <v>29</v>
      </c>
      <c r="BM1048" t="s">
        <v>29</v>
      </c>
      <c r="BN1048" t="s">
        <v>29</v>
      </c>
      <c r="BO1048" t="s">
        <v>29</v>
      </c>
      <c r="BP1048" t="s">
        <v>29</v>
      </c>
      <c r="BQ1048" t="s">
        <v>29</v>
      </c>
      <c r="BR1048" t="s">
        <v>29</v>
      </c>
      <c r="BS1048" t="s">
        <v>29</v>
      </c>
      <c r="BT1048" t="s">
        <v>29</v>
      </c>
      <c r="BU1048" t="s">
        <v>29</v>
      </c>
      <c r="BV1048" t="s">
        <v>29</v>
      </c>
      <c r="BW1048" t="s">
        <v>29</v>
      </c>
      <c r="BX1048" t="s">
        <v>29</v>
      </c>
      <c r="BY1048" t="s">
        <v>29</v>
      </c>
      <c r="BZ1048" t="s">
        <v>29</v>
      </c>
      <c r="CA1048" t="s">
        <v>29</v>
      </c>
      <c r="CB1048" t="s">
        <v>29</v>
      </c>
      <c r="CC1048" t="s">
        <v>29</v>
      </c>
      <c r="CD1048" t="s">
        <v>29</v>
      </c>
      <c r="CE1048" t="s">
        <v>29</v>
      </c>
      <c r="CF1048" t="s">
        <v>29</v>
      </c>
      <c r="CG1048" t="s">
        <v>29</v>
      </c>
      <c r="CH1048" t="s">
        <v>29</v>
      </c>
      <c r="CI1048" t="s">
        <v>29</v>
      </c>
    </row>
    <row r="1049" spans="1:87" x14ac:dyDescent="0.2">
      <c r="A1049" s="55">
        <v>43615</v>
      </c>
      <c r="B1049">
        <v>7.74</v>
      </c>
      <c r="C1049">
        <v>0.01</v>
      </c>
      <c r="D1049">
        <v>0.01</v>
      </c>
      <c r="E1049">
        <v>0.01</v>
      </c>
      <c r="F1049">
        <v>0.01</v>
      </c>
      <c r="G1049">
        <v>0.01</v>
      </c>
      <c r="H1049">
        <v>0.01</v>
      </c>
      <c r="I1049">
        <v>0.01</v>
      </c>
      <c r="J1049">
        <v>0.01</v>
      </c>
      <c r="K1049">
        <v>0.01</v>
      </c>
      <c r="L1049">
        <v>0.01</v>
      </c>
      <c r="M1049">
        <v>0.01</v>
      </c>
      <c r="N1049">
        <v>0.01</v>
      </c>
      <c r="O1049">
        <v>0.01</v>
      </c>
      <c r="P1049">
        <v>0.01</v>
      </c>
      <c r="Q1049">
        <v>0.01</v>
      </c>
      <c r="R1049">
        <v>0.01</v>
      </c>
      <c r="S1049">
        <v>0.01</v>
      </c>
      <c r="T1049">
        <v>0.01</v>
      </c>
      <c r="U1049">
        <v>0.01</v>
      </c>
      <c r="V1049">
        <v>0.01</v>
      </c>
      <c r="W1049">
        <v>0.01</v>
      </c>
      <c r="X1049">
        <v>0.01</v>
      </c>
      <c r="Y1049">
        <v>0.02</v>
      </c>
      <c r="Z1049">
        <v>0.01</v>
      </c>
      <c r="AA1049">
        <v>0.01</v>
      </c>
      <c r="AB1049">
        <v>0.01</v>
      </c>
      <c r="AC1049">
        <v>0.01</v>
      </c>
      <c r="AD1049">
        <v>0.01</v>
      </c>
      <c r="AE1049">
        <v>0.01</v>
      </c>
      <c r="AF1049">
        <v>0.01</v>
      </c>
      <c r="AG1049">
        <v>0.01</v>
      </c>
      <c r="AH1049">
        <v>0.01</v>
      </c>
      <c r="AI1049">
        <v>0.01</v>
      </c>
      <c r="AJ1049">
        <v>2.81</v>
      </c>
      <c r="AK1049">
        <v>21.65</v>
      </c>
      <c r="AL1049">
        <v>0.01</v>
      </c>
      <c r="AM1049">
        <v>0.01</v>
      </c>
      <c r="AN1049">
        <v>0.01</v>
      </c>
      <c r="AO1049">
        <v>0.01</v>
      </c>
      <c r="AP1049">
        <v>1.35</v>
      </c>
      <c r="AQ1049">
        <v>5.2</v>
      </c>
      <c r="AR1049">
        <v>5.54</v>
      </c>
      <c r="AS1049">
        <v>10.35</v>
      </c>
      <c r="AT1049" t="s">
        <v>29</v>
      </c>
      <c r="AU1049" t="s">
        <v>29</v>
      </c>
      <c r="AV1049">
        <v>15.25</v>
      </c>
      <c r="AW1049">
        <v>15.61</v>
      </c>
      <c r="AX1049" t="s">
        <v>29</v>
      </c>
      <c r="AY1049">
        <v>22.84</v>
      </c>
      <c r="AZ1049" t="s">
        <v>29</v>
      </c>
      <c r="BA1049" t="s">
        <v>29</v>
      </c>
      <c r="BB1049" t="s">
        <v>29</v>
      </c>
      <c r="BC1049" t="s">
        <v>29</v>
      </c>
      <c r="BD1049" t="s">
        <v>29</v>
      </c>
      <c r="BE1049" t="s">
        <v>29</v>
      </c>
      <c r="BF1049" t="s">
        <v>29</v>
      </c>
      <c r="BG1049" t="s">
        <v>29</v>
      </c>
      <c r="BH1049" t="s">
        <v>29</v>
      </c>
      <c r="BJ1049" t="s">
        <v>29</v>
      </c>
      <c r="BK1049">
        <v>68.599999999999994</v>
      </c>
      <c r="BL1049" t="s">
        <v>29</v>
      </c>
      <c r="BM1049" t="s">
        <v>29</v>
      </c>
      <c r="BN1049" t="s">
        <v>29</v>
      </c>
      <c r="BO1049" t="s">
        <v>29</v>
      </c>
      <c r="BP1049" t="s">
        <v>29</v>
      </c>
      <c r="BQ1049" t="s">
        <v>29</v>
      </c>
      <c r="BR1049" t="s">
        <v>29</v>
      </c>
      <c r="BS1049" t="s">
        <v>29</v>
      </c>
      <c r="BT1049" t="s">
        <v>29</v>
      </c>
      <c r="BU1049" t="s">
        <v>29</v>
      </c>
      <c r="BV1049" t="s">
        <v>29</v>
      </c>
      <c r="BW1049" t="s">
        <v>29</v>
      </c>
      <c r="BX1049" t="s">
        <v>29</v>
      </c>
      <c r="BY1049" t="s">
        <v>29</v>
      </c>
      <c r="BZ1049" t="s">
        <v>29</v>
      </c>
      <c r="CA1049" t="s">
        <v>29</v>
      </c>
      <c r="CB1049" t="s">
        <v>29</v>
      </c>
      <c r="CC1049" t="s">
        <v>29</v>
      </c>
      <c r="CD1049" t="s">
        <v>29</v>
      </c>
      <c r="CE1049" t="s">
        <v>29</v>
      </c>
      <c r="CF1049" t="s">
        <v>29</v>
      </c>
      <c r="CG1049" t="s">
        <v>29</v>
      </c>
      <c r="CH1049" t="s">
        <v>29</v>
      </c>
      <c r="CI1049" t="s">
        <v>29</v>
      </c>
    </row>
    <row r="1050" spans="1:87" x14ac:dyDescent="0.2">
      <c r="A1050" s="55">
        <v>43616</v>
      </c>
      <c r="B1050">
        <v>7.74</v>
      </c>
      <c r="C1050">
        <v>0.01</v>
      </c>
      <c r="D1050">
        <v>0.01</v>
      </c>
      <c r="E1050">
        <v>0.01</v>
      </c>
      <c r="F1050">
        <v>0.01</v>
      </c>
      <c r="G1050">
        <v>0.01</v>
      </c>
      <c r="H1050">
        <v>0.01</v>
      </c>
      <c r="I1050">
        <v>0.01</v>
      </c>
      <c r="J1050">
        <v>0.01</v>
      </c>
      <c r="K1050">
        <v>0.01</v>
      </c>
      <c r="L1050">
        <v>0.01</v>
      </c>
      <c r="M1050">
        <v>0.01</v>
      </c>
      <c r="N1050">
        <v>0.01</v>
      </c>
      <c r="O1050">
        <v>0.01</v>
      </c>
      <c r="P1050">
        <v>0.01</v>
      </c>
      <c r="Q1050">
        <v>0.01</v>
      </c>
      <c r="R1050">
        <v>0.01</v>
      </c>
      <c r="S1050">
        <v>0.01</v>
      </c>
      <c r="T1050">
        <v>0.01</v>
      </c>
      <c r="U1050">
        <v>0.01</v>
      </c>
      <c r="V1050">
        <v>0.01</v>
      </c>
      <c r="W1050">
        <v>0.01</v>
      </c>
      <c r="X1050">
        <v>0.01</v>
      </c>
      <c r="Y1050">
        <v>0.02</v>
      </c>
      <c r="Z1050">
        <v>0.01</v>
      </c>
      <c r="AA1050">
        <v>0.01</v>
      </c>
      <c r="AB1050">
        <v>0.01</v>
      </c>
      <c r="AC1050">
        <v>0.01</v>
      </c>
      <c r="AD1050">
        <v>0.01</v>
      </c>
      <c r="AE1050">
        <v>0.01</v>
      </c>
      <c r="AF1050">
        <v>0.01</v>
      </c>
      <c r="AG1050">
        <v>0.01</v>
      </c>
      <c r="AH1050">
        <v>0.01</v>
      </c>
      <c r="AI1050">
        <v>0.01</v>
      </c>
      <c r="AJ1050">
        <v>2.81</v>
      </c>
      <c r="AK1050">
        <v>21.65</v>
      </c>
      <c r="AL1050">
        <v>0.01</v>
      </c>
      <c r="AM1050">
        <v>0.01</v>
      </c>
      <c r="AN1050">
        <v>0.01</v>
      </c>
      <c r="AO1050">
        <v>0.01</v>
      </c>
      <c r="AP1050">
        <v>2.2400000000000002</v>
      </c>
      <c r="AQ1050">
        <v>6.92</v>
      </c>
      <c r="AR1050">
        <v>6.71</v>
      </c>
      <c r="AS1050">
        <v>11.93</v>
      </c>
      <c r="AT1050" t="s">
        <v>29</v>
      </c>
      <c r="AU1050" t="s">
        <v>29</v>
      </c>
      <c r="AV1050">
        <v>17.14</v>
      </c>
      <c r="AW1050">
        <v>17.850000000000001</v>
      </c>
      <c r="AX1050" t="s">
        <v>29</v>
      </c>
      <c r="AY1050">
        <v>22.84</v>
      </c>
      <c r="AZ1050" t="s">
        <v>29</v>
      </c>
      <c r="BA1050" t="s">
        <v>29</v>
      </c>
      <c r="BB1050" t="s">
        <v>29</v>
      </c>
      <c r="BC1050" t="s">
        <v>29</v>
      </c>
      <c r="BD1050" t="s">
        <v>29</v>
      </c>
      <c r="BE1050" t="s">
        <v>29</v>
      </c>
      <c r="BF1050" t="s">
        <v>29</v>
      </c>
      <c r="BG1050" t="s">
        <v>29</v>
      </c>
      <c r="BH1050" t="s">
        <v>29</v>
      </c>
      <c r="BJ1050" t="s">
        <v>29</v>
      </c>
      <c r="BK1050">
        <v>68.599999999999994</v>
      </c>
      <c r="BL1050" t="s">
        <v>29</v>
      </c>
      <c r="BM1050" t="s">
        <v>29</v>
      </c>
      <c r="BN1050" t="s">
        <v>29</v>
      </c>
      <c r="BO1050" t="s">
        <v>29</v>
      </c>
      <c r="BP1050" t="s">
        <v>29</v>
      </c>
      <c r="BQ1050" t="s">
        <v>29</v>
      </c>
      <c r="BR1050" t="s">
        <v>29</v>
      </c>
      <c r="BS1050" t="s">
        <v>29</v>
      </c>
      <c r="BT1050" t="s">
        <v>29</v>
      </c>
      <c r="BU1050" t="s">
        <v>29</v>
      </c>
      <c r="BV1050" t="s">
        <v>29</v>
      </c>
      <c r="BW1050" t="s">
        <v>29</v>
      </c>
      <c r="BX1050" t="s">
        <v>29</v>
      </c>
      <c r="BY1050" t="s">
        <v>29</v>
      </c>
      <c r="BZ1050" t="s">
        <v>29</v>
      </c>
      <c r="CA1050" t="s">
        <v>29</v>
      </c>
      <c r="CB1050" t="s">
        <v>29</v>
      </c>
      <c r="CC1050" t="s">
        <v>29</v>
      </c>
      <c r="CD1050" t="s">
        <v>29</v>
      </c>
      <c r="CE1050" t="s">
        <v>29</v>
      </c>
      <c r="CF1050" t="s">
        <v>29</v>
      </c>
      <c r="CG1050" t="s">
        <v>29</v>
      </c>
      <c r="CH1050" t="s">
        <v>29</v>
      </c>
      <c r="CI1050" t="s">
        <v>29</v>
      </c>
    </row>
    <row r="1051" spans="1:87" x14ac:dyDescent="0.2">
      <c r="A1051" s="55">
        <v>43619</v>
      </c>
      <c r="B1051">
        <v>7.74</v>
      </c>
      <c r="C1051">
        <v>0.01</v>
      </c>
      <c r="D1051">
        <v>0.01</v>
      </c>
      <c r="E1051">
        <v>0.01</v>
      </c>
      <c r="F1051">
        <v>0.01</v>
      </c>
      <c r="G1051">
        <v>0.01</v>
      </c>
      <c r="H1051">
        <v>0.01</v>
      </c>
      <c r="I1051">
        <v>0.01</v>
      </c>
      <c r="J1051">
        <v>0.01</v>
      </c>
      <c r="K1051">
        <v>0.01</v>
      </c>
      <c r="L1051">
        <v>0.01</v>
      </c>
      <c r="M1051">
        <v>0.01</v>
      </c>
      <c r="N1051">
        <v>0.01</v>
      </c>
      <c r="O1051">
        <v>0.01</v>
      </c>
      <c r="P1051">
        <v>0.01</v>
      </c>
      <c r="Q1051">
        <v>0.01</v>
      </c>
      <c r="R1051">
        <v>0.01</v>
      </c>
      <c r="S1051">
        <v>0.01</v>
      </c>
      <c r="T1051">
        <v>0.01</v>
      </c>
      <c r="U1051">
        <v>0.01</v>
      </c>
      <c r="V1051">
        <v>0.01</v>
      </c>
      <c r="W1051">
        <v>0.01</v>
      </c>
      <c r="X1051">
        <v>0.01</v>
      </c>
      <c r="Y1051">
        <v>0.02</v>
      </c>
      <c r="Z1051">
        <v>0.01</v>
      </c>
      <c r="AA1051">
        <v>0.01</v>
      </c>
      <c r="AB1051">
        <v>0.01</v>
      </c>
      <c r="AC1051">
        <v>0.01</v>
      </c>
      <c r="AD1051">
        <v>0.01</v>
      </c>
      <c r="AE1051">
        <v>0.01</v>
      </c>
      <c r="AF1051">
        <v>0.01</v>
      </c>
      <c r="AG1051">
        <v>0.01</v>
      </c>
      <c r="AH1051">
        <v>0.01</v>
      </c>
      <c r="AI1051">
        <v>0.01</v>
      </c>
      <c r="AJ1051">
        <v>2.81</v>
      </c>
      <c r="AK1051">
        <v>21.65</v>
      </c>
      <c r="AL1051">
        <v>0.01</v>
      </c>
      <c r="AM1051">
        <v>0.01</v>
      </c>
      <c r="AN1051">
        <v>0.01</v>
      </c>
      <c r="AO1051">
        <v>0.01</v>
      </c>
      <c r="AP1051">
        <v>1.97</v>
      </c>
      <c r="AQ1051">
        <v>6.75</v>
      </c>
      <c r="AR1051">
        <v>7.42</v>
      </c>
      <c r="AS1051">
        <v>12.87</v>
      </c>
      <c r="AT1051" t="s">
        <v>29</v>
      </c>
      <c r="AU1051" t="s">
        <v>29</v>
      </c>
      <c r="AV1051">
        <v>16.45</v>
      </c>
      <c r="AW1051">
        <v>18.600000000000001</v>
      </c>
      <c r="AX1051" t="s">
        <v>29</v>
      </c>
      <c r="AY1051">
        <v>22.84</v>
      </c>
      <c r="AZ1051" t="s">
        <v>29</v>
      </c>
      <c r="BA1051" t="s">
        <v>29</v>
      </c>
      <c r="BB1051" t="s">
        <v>29</v>
      </c>
      <c r="BC1051" t="s">
        <v>29</v>
      </c>
      <c r="BD1051" t="s">
        <v>29</v>
      </c>
      <c r="BE1051" t="s">
        <v>29</v>
      </c>
      <c r="BF1051" t="s">
        <v>29</v>
      </c>
      <c r="BG1051" t="s">
        <v>29</v>
      </c>
      <c r="BH1051" t="s">
        <v>29</v>
      </c>
      <c r="BJ1051" t="s">
        <v>29</v>
      </c>
      <c r="BK1051">
        <v>68.599999999999994</v>
      </c>
      <c r="BL1051" t="s">
        <v>29</v>
      </c>
      <c r="BM1051" t="s">
        <v>29</v>
      </c>
      <c r="BN1051" t="s">
        <v>29</v>
      </c>
      <c r="BO1051" t="s">
        <v>29</v>
      </c>
      <c r="BP1051" t="s">
        <v>29</v>
      </c>
      <c r="BQ1051" t="s">
        <v>29</v>
      </c>
      <c r="BR1051" t="s">
        <v>29</v>
      </c>
      <c r="BS1051" t="s">
        <v>29</v>
      </c>
      <c r="BT1051" t="s">
        <v>29</v>
      </c>
      <c r="BU1051" t="s">
        <v>29</v>
      </c>
      <c r="BV1051" t="s">
        <v>29</v>
      </c>
      <c r="BW1051" t="s">
        <v>29</v>
      </c>
      <c r="BX1051" t="s">
        <v>29</v>
      </c>
      <c r="BY1051" t="s">
        <v>29</v>
      </c>
      <c r="BZ1051" t="s">
        <v>29</v>
      </c>
      <c r="CA1051" t="s">
        <v>29</v>
      </c>
      <c r="CB1051" t="s">
        <v>29</v>
      </c>
      <c r="CC1051" t="s">
        <v>29</v>
      </c>
      <c r="CD1051" t="s">
        <v>29</v>
      </c>
      <c r="CE1051" t="s">
        <v>29</v>
      </c>
      <c r="CF1051" t="s">
        <v>29</v>
      </c>
      <c r="CG1051" t="s">
        <v>29</v>
      </c>
      <c r="CH1051" t="s">
        <v>29</v>
      </c>
      <c r="CI1051" t="s">
        <v>29</v>
      </c>
    </row>
    <row r="1052" spans="1:87" x14ac:dyDescent="0.2">
      <c r="A1052" s="55">
        <v>43620</v>
      </c>
      <c r="B1052">
        <v>7.74</v>
      </c>
      <c r="C1052">
        <v>0.01</v>
      </c>
      <c r="D1052">
        <v>0.01</v>
      </c>
      <c r="E1052">
        <v>0.01</v>
      </c>
      <c r="F1052">
        <v>0.01</v>
      </c>
      <c r="G1052">
        <v>0.01</v>
      </c>
      <c r="H1052">
        <v>0.01</v>
      </c>
      <c r="I1052">
        <v>0.01</v>
      </c>
      <c r="J1052">
        <v>0.01</v>
      </c>
      <c r="K1052">
        <v>0.01</v>
      </c>
      <c r="L1052">
        <v>0.01</v>
      </c>
      <c r="M1052">
        <v>0.01</v>
      </c>
      <c r="N1052">
        <v>0.01</v>
      </c>
      <c r="O1052">
        <v>0.01</v>
      </c>
      <c r="P1052">
        <v>0.01</v>
      </c>
      <c r="Q1052">
        <v>0.01</v>
      </c>
      <c r="R1052">
        <v>0.01</v>
      </c>
      <c r="S1052">
        <v>0.01</v>
      </c>
      <c r="T1052">
        <v>0.01</v>
      </c>
      <c r="U1052">
        <v>0.01</v>
      </c>
      <c r="V1052">
        <v>0.01</v>
      </c>
      <c r="W1052">
        <v>0.01</v>
      </c>
      <c r="X1052">
        <v>0.01</v>
      </c>
      <c r="Y1052">
        <v>0.02</v>
      </c>
      <c r="Z1052">
        <v>0.01</v>
      </c>
      <c r="AA1052">
        <v>0.01</v>
      </c>
      <c r="AB1052">
        <v>0.01</v>
      </c>
      <c r="AC1052">
        <v>0.01</v>
      </c>
      <c r="AD1052">
        <v>0.01</v>
      </c>
      <c r="AE1052">
        <v>0.01</v>
      </c>
      <c r="AF1052">
        <v>0.01</v>
      </c>
      <c r="AG1052">
        <v>0.01</v>
      </c>
      <c r="AH1052">
        <v>0.01</v>
      </c>
      <c r="AI1052">
        <v>0.01</v>
      </c>
      <c r="AJ1052">
        <v>2.81</v>
      </c>
      <c r="AK1052">
        <v>21.65</v>
      </c>
      <c r="AL1052">
        <v>0.01</v>
      </c>
      <c r="AM1052">
        <v>0.01</v>
      </c>
      <c r="AN1052">
        <v>0.01</v>
      </c>
      <c r="AO1052">
        <v>0.01</v>
      </c>
      <c r="AP1052">
        <v>0.79</v>
      </c>
      <c r="AQ1052">
        <v>4.2300000000000004</v>
      </c>
      <c r="AR1052">
        <v>4.6900000000000004</v>
      </c>
      <c r="AS1052">
        <v>9.16</v>
      </c>
      <c r="AT1052" t="s">
        <v>29</v>
      </c>
      <c r="AU1052" t="s">
        <v>29</v>
      </c>
      <c r="AV1052">
        <v>14.43</v>
      </c>
      <c r="AW1052">
        <v>15.24</v>
      </c>
      <c r="AX1052" t="s">
        <v>29</v>
      </c>
      <c r="AY1052">
        <v>22.84</v>
      </c>
      <c r="AZ1052" t="s">
        <v>29</v>
      </c>
      <c r="BA1052" t="s">
        <v>29</v>
      </c>
      <c r="BB1052" t="s">
        <v>29</v>
      </c>
      <c r="BC1052" t="s">
        <v>29</v>
      </c>
      <c r="BD1052" t="s">
        <v>29</v>
      </c>
      <c r="BE1052" t="s">
        <v>29</v>
      </c>
      <c r="BF1052" t="s">
        <v>29</v>
      </c>
      <c r="BG1052" t="s">
        <v>29</v>
      </c>
      <c r="BH1052" t="s">
        <v>29</v>
      </c>
      <c r="BJ1052" t="s">
        <v>29</v>
      </c>
      <c r="BK1052">
        <v>68.599999999999994</v>
      </c>
      <c r="BL1052" t="s">
        <v>29</v>
      </c>
      <c r="BM1052" t="s">
        <v>29</v>
      </c>
      <c r="BN1052" t="s">
        <v>29</v>
      </c>
      <c r="BO1052" t="s">
        <v>29</v>
      </c>
      <c r="BP1052" t="s">
        <v>29</v>
      </c>
      <c r="BQ1052" t="s">
        <v>29</v>
      </c>
      <c r="BR1052" t="s">
        <v>29</v>
      </c>
      <c r="BS1052" t="s">
        <v>29</v>
      </c>
      <c r="BT1052" t="s">
        <v>29</v>
      </c>
      <c r="BU1052" t="s">
        <v>29</v>
      </c>
      <c r="BV1052" t="s">
        <v>29</v>
      </c>
      <c r="BW1052" t="s">
        <v>29</v>
      </c>
      <c r="BX1052" t="s">
        <v>29</v>
      </c>
      <c r="BY1052" t="s">
        <v>29</v>
      </c>
      <c r="BZ1052" t="s">
        <v>29</v>
      </c>
      <c r="CA1052" t="s">
        <v>29</v>
      </c>
      <c r="CB1052" t="s">
        <v>29</v>
      </c>
      <c r="CC1052" t="s">
        <v>29</v>
      </c>
      <c r="CD1052" t="s">
        <v>29</v>
      </c>
      <c r="CE1052" t="s">
        <v>29</v>
      </c>
      <c r="CF1052" t="s">
        <v>29</v>
      </c>
      <c r="CG1052" t="s">
        <v>29</v>
      </c>
      <c r="CH1052" t="s">
        <v>29</v>
      </c>
      <c r="CI1052" t="s">
        <v>29</v>
      </c>
    </row>
    <row r="1053" spans="1:87" x14ac:dyDescent="0.2">
      <c r="A1053" s="55">
        <v>43621</v>
      </c>
      <c r="B1053">
        <v>7.74</v>
      </c>
      <c r="C1053">
        <v>0.01</v>
      </c>
      <c r="D1053">
        <v>0.01</v>
      </c>
      <c r="E1053">
        <v>0.01</v>
      </c>
      <c r="F1053">
        <v>0.01</v>
      </c>
      <c r="G1053">
        <v>0.01</v>
      </c>
      <c r="H1053">
        <v>0.01</v>
      </c>
      <c r="I1053">
        <v>0.01</v>
      </c>
      <c r="J1053">
        <v>0.01</v>
      </c>
      <c r="K1053">
        <v>0.01</v>
      </c>
      <c r="L1053">
        <v>0.01</v>
      </c>
      <c r="M1053">
        <v>0.01</v>
      </c>
      <c r="N1053">
        <v>0.01</v>
      </c>
      <c r="O1053">
        <v>0.01</v>
      </c>
      <c r="P1053">
        <v>0.01</v>
      </c>
      <c r="Q1053">
        <v>0.01</v>
      </c>
      <c r="R1053">
        <v>0.01</v>
      </c>
      <c r="S1053">
        <v>0.01</v>
      </c>
      <c r="T1053">
        <v>0.01</v>
      </c>
      <c r="U1053">
        <v>0.01</v>
      </c>
      <c r="V1053">
        <v>0.01</v>
      </c>
      <c r="W1053">
        <v>0.01</v>
      </c>
      <c r="X1053">
        <v>0.01</v>
      </c>
      <c r="Y1053">
        <v>0.02</v>
      </c>
      <c r="Z1053">
        <v>0.01</v>
      </c>
      <c r="AA1053">
        <v>0.01</v>
      </c>
      <c r="AB1053">
        <v>0.01</v>
      </c>
      <c r="AC1053">
        <v>0.01</v>
      </c>
      <c r="AD1053">
        <v>0.01</v>
      </c>
      <c r="AE1053">
        <v>0.01</v>
      </c>
      <c r="AF1053">
        <v>0.01</v>
      </c>
      <c r="AG1053">
        <v>0.01</v>
      </c>
      <c r="AH1053">
        <v>0.01</v>
      </c>
      <c r="AI1053">
        <v>0.01</v>
      </c>
      <c r="AJ1053">
        <v>2.81</v>
      </c>
      <c r="AK1053">
        <v>21.65</v>
      </c>
      <c r="AL1053">
        <v>0.01</v>
      </c>
      <c r="AM1053">
        <v>0.01</v>
      </c>
      <c r="AN1053">
        <v>0.01</v>
      </c>
      <c r="AO1053">
        <v>0.01</v>
      </c>
      <c r="AP1053">
        <v>0.41</v>
      </c>
      <c r="AQ1053">
        <v>3.33</v>
      </c>
      <c r="AR1053">
        <v>3.92</v>
      </c>
      <c r="AS1053">
        <v>7.97</v>
      </c>
      <c r="AT1053" t="s">
        <v>29</v>
      </c>
      <c r="AU1053" t="s">
        <v>29</v>
      </c>
      <c r="AV1053">
        <v>13</v>
      </c>
      <c r="AW1053">
        <v>13.78</v>
      </c>
      <c r="AX1053" t="s">
        <v>29</v>
      </c>
      <c r="AY1053">
        <v>22.84</v>
      </c>
      <c r="AZ1053" t="s">
        <v>29</v>
      </c>
      <c r="BA1053" t="s">
        <v>29</v>
      </c>
      <c r="BB1053" t="s">
        <v>29</v>
      </c>
      <c r="BC1053" t="s">
        <v>29</v>
      </c>
      <c r="BD1053" t="s">
        <v>29</v>
      </c>
      <c r="BE1053" t="s">
        <v>29</v>
      </c>
      <c r="BF1053" t="s">
        <v>29</v>
      </c>
      <c r="BG1053" t="s">
        <v>29</v>
      </c>
      <c r="BH1053" t="s">
        <v>29</v>
      </c>
      <c r="BJ1053" t="s">
        <v>29</v>
      </c>
      <c r="BK1053">
        <v>68.599999999999994</v>
      </c>
      <c r="BL1053" t="s">
        <v>29</v>
      </c>
      <c r="BM1053" t="s">
        <v>29</v>
      </c>
      <c r="BN1053" t="s">
        <v>29</v>
      </c>
      <c r="BO1053" t="s">
        <v>29</v>
      </c>
      <c r="BP1053" t="s">
        <v>29</v>
      </c>
      <c r="BQ1053" t="s">
        <v>29</v>
      </c>
      <c r="BR1053" t="s">
        <v>29</v>
      </c>
      <c r="BS1053" t="s">
        <v>29</v>
      </c>
      <c r="BT1053" t="s">
        <v>29</v>
      </c>
      <c r="BU1053" t="s">
        <v>29</v>
      </c>
      <c r="BV1053" t="s">
        <v>29</v>
      </c>
      <c r="BW1053" t="s">
        <v>29</v>
      </c>
      <c r="BX1053" t="s">
        <v>29</v>
      </c>
      <c r="BY1053" t="s">
        <v>29</v>
      </c>
      <c r="BZ1053" t="s">
        <v>29</v>
      </c>
      <c r="CA1053" t="s">
        <v>29</v>
      </c>
      <c r="CB1053" t="s">
        <v>29</v>
      </c>
      <c r="CC1053" t="s">
        <v>29</v>
      </c>
      <c r="CD1053" t="s">
        <v>29</v>
      </c>
      <c r="CE1053" t="s">
        <v>29</v>
      </c>
      <c r="CF1053" t="s">
        <v>29</v>
      </c>
      <c r="CG1053" t="s">
        <v>29</v>
      </c>
      <c r="CH1053" t="s">
        <v>29</v>
      </c>
      <c r="CI1053" t="s">
        <v>29</v>
      </c>
    </row>
    <row r="1054" spans="1:87" x14ac:dyDescent="0.2">
      <c r="A1054" s="55">
        <v>43622</v>
      </c>
      <c r="B1054">
        <v>7.74</v>
      </c>
      <c r="C1054">
        <v>0.01</v>
      </c>
      <c r="D1054">
        <v>0.01</v>
      </c>
      <c r="E1054">
        <v>0.01</v>
      </c>
      <c r="F1054">
        <v>0.01</v>
      </c>
      <c r="G1054">
        <v>0.01</v>
      </c>
      <c r="H1054">
        <v>0.01</v>
      </c>
      <c r="I1054">
        <v>0.01</v>
      </c>
      <c r="J1054">
        <v>0.01</v>
      </c>
      <c r="K1054">
        <v>0.01</v>
      </c>
      <c r="L1054">
        <v>0.01</v>
      </c>
      <c r="M1054">
        <v>0.01</v>
      </c>
      <c r="N1054">
        <v>0.01</v>
      </c>
      <c r="O1054">
        <v>0.01</v>
      </c>
      <c r="P1054">
        <v>0.01</v>
      </c>
      <c r="Q1054">
        <v>0.01</v>
      </c>
      <c r="R1054">
        <v>0.01</v>
      </c>
      <c r="S1054">
        <v>0.01</v>
      </c>
      <c r="T1054">
        <v>0.01</v>
      </c>
      <c r="U1054">
        <v>0.01</v>
      </c>
      <c r="V1054">
        <v>0.01</v>
      </c>
      <c r="W1054">
        <v>0.01</v>
      </c>
      <c r="X1054">
        <v>0.01</v>
      </c>
      <c r="Y1054">
        <v>0.02</v>
      </c>
      <c r="Z1054">
        <v>0.01</v>
      </c>
      <c r="AA1054">
        <v>0.01</v>
      </c>
      <c r="AB1054">
        <v>0.01</v>
      </c>
      <c r="AC1054">
        <v>0.01</v>
      </c>
      <c r="AD1054">
        <v>0.01</v>
      </c>
      <c r="AE1054">
        <v>0.01</v>
      </c>
      <c r="AF1054">
        <v>0.01</v>
      </c>
      <c r="AG1054">
        <v>0.01</v>
      </c>
      <c r="AH1054">
        <v>0.01</v>
      </c>
      <c r="AI1054">
        <v>0.01</v>
      </c>
      <c r="AJ1054">
        <v>2.81</v>
      </c>
      <c r="AK1054">
        <v>21.65</v>
      </c>
      <c r="AL1054">
        <v>0.01</v>
      </c>
      <c r="AM1054">
        <v>0.01</v>
      </c>
      <c r="AN1054">
        <v>0.01</v>
      </c>
      <c r="AO1054">
        <v>0.01</v>
      </c>
      <c r="AP1054">
        <v>0.32</v>
      </c>
      <c r="AQ1054">
        <v>2.77</v>
      </c>
      <c r="AR1054">
        <v>3.4</v>
      </c>
      <c r="AS1054">
        <v>7.05</v>
      </c>
      <c r="AT1054" t="s">
        <v>29</v>
      </c>
      <c r="AU1054" t="s">
        <v>29</v>
      </c>
      <c r="AV1054">
        <v>11.87</v>
      </c>
      <c r="AW1054">
        <v>13.28</v>
      </c>
      <c r="AX1054" t="s">
        <v>29</v>
      </c>
      <c r="AY1054">
        <v>22.84</v>
      </c>
      <c r="AZ1054" t="s">
        <v>29</v>
      </c>
      <c r="BA1054" t="s">
        <v>29</v>
      </c>
      <c r="BB1054" t="s">
        <v>29</v>
      </c>
      <c r="BC1054" t="s">
        <v>29</v>
      </c>
      <c r="BD1054" t="s">
        <v>29</v>
      </c>
      <c r="BE1054" t="s">
        <v>29</v>
      </c>
      <c r="BF1054" t="s">
        <v>29</v>
      </c>
      <c r="BG1054" t="s">
        <v>29</v>
      </c>
      <c r="BH1054" t="s">
        <v>29</v>
      </c>
      <c r="BJ1054" t="s">
        <v>29</v>
      </c>
      <c r="BK1054">
        <v>68.599999999999994</v>
      </c>
      <c r="BL1054" t="s">
        <v>29</v>
      </c>
      <c r="BM1054" t="s">
        <v>29</v>
      </c>
      <c r="BN1054" t="s">
        <v>29</v>
      </c>
      <c r="BO1054" t="s">
        <v>29</v>
      </c>
      <c r="BP1054" t="s">
        <v>29</v>
      </c>
      <c r="BQ1054" t="s">
        <v>29</v>
      </c>
      <c r="BR1054" t="s">
        <v>29</v>
      </c>
      <c r="BS1054" t="s">
        <v>29</v>
      </c>
      <c r="BT1054" t="s">
        <v>29</v>
      </c>
      <c r="BU1054" t="s">
        <v>29</v>
      </c>
      <c r="BV1054" t="s">
        <v>29</v>
      </c>
      <c r="BW1054" t="s">
        <v>29</v>
      </c>
      <c r="BX1054" t="s">
        <v>29</v>
      </c>
      <c r="BY1054" t="s">
        <v>29</v>
      </c>
      <c r="BZ1054" t="s">
        <v>29</v>
      </c>
      <c r="CA1054" t="s">
        <v>29</v>
      </c>
      <c r="CB1054" t="s">
        <v>29</v>
      </c>
      <c r="CC1054" t="s">
        <v>29</v>
      </c>
      <c r="CD1054" t="s">
        <v>29</v>
      </c>
      <c r="CE1054" t="s">
        <v>29</v>
      </c>
      <c r="CF1054" t="s">
        <v>29</v>
      </c>
      <c r="CG1054" t="s">
        <v>29</v>
      </c>
      <c r="CH1054" t="s">
        <v>29</v>
      </c>
      <c r="CI1054" t="s">
        <v>29</v>
      </c>
    </row>
    <row r="1055" spans="1:87" x14ac:dyDescent="0.2">
      <c r="A1055" s="55">
        <v>43623</v>
      </c>
      <c r="B1055">
        <v>7.74</v>
      </c>
      <c r="C1055">
        <v>0.01</v>
      </c>
      <c r="D1055">
        <v>0.01</v>
      </c>
      <c r="E1055">
        <v>0.01</v>
      </c>
      <c r="F1055">
        <v>0.01</v>
      </c>
      <c r="G1055">
        <v>0.01</v>
      </c>
      <c r="H1055">
        <v>0.01</v>
      </c>
      <c r="I1055">
        <v>0.01</v>
      </c>
      <c r="J1055">
        <v>0.01</v>
      </c>
      <c r="K1055">
        <v>0.01</v>
      </c>
      <c r="L1055">
        <v>0.01</v>
      </c>
      <c r="M1055">
        <v>0.01</v>
      </c>
      <c r="N1055">
        <v>0.01</v>
      </c>
      <c r="O1055">
        <v>0.01</v>
      </c>
      <c r="P1055">
        <v>0.01</v>
      </c>
      <c r="Q1055">
        <v>0.01</v>
      </c>
      <c r="R1055">
        <v>0.01</v>
      </c>
      <c r="S1055">
        <v>0.01</v>
      </c>
      <c r="T1055">
        <v>0.01</v>
      </c>
      <c r="U1055">
        <v>0.01</v>
      </c>
      <c r="V1055">
        <v>0.01</v>
      </c>
      <c r="W1055">
        <v>0.01</v>
      </c>
      <c r="X1055">
        <v>0.01</v>
      </c>
      <c r="Y1055">
        <v>0.02</v>
      </c>
      <c r="Z1055">
        <v>0.01</v>
      </c>
      <c r="AA1055">
        <v>0.01</v>
      </c>
      <c r="AB1055">
        <v>0.01</v>
      </c>
      <c r="AC1055">
        <v>0.01</v>
      </c>
      <c r="AD1055">
        <v>0.01</v>
      </c>
      <c r="AE1055">
        <v>0.01</v>
      </c>
      <c r="AF1055">
        <v>0.01</v>
      </c>
      <c r="AG1055">
        <v>0.01</v>
      </c>
      <c r="AH1055">
        <v>0.01</v>
      </c>
      <c r="AI1055">
        <v>0.01</v>
      </c>
      <c r="AJ1055">
        <v>2.81</v>
      </c>
      <c r="AK1055">
        <v>21.65</v>
      </c>
      <c r="AL1055">
        <v>0.01</v>
      </c>
      <c r="AM1055">
        <v>0.01</v>
      </c>
      <c r="AN1055">
        <v>0.01</v>
      </c>
      <c r="AO1055">
        <v>0.01</v>
      </c>
      <c r="AP1055">
        <v>0.22</v>
      </c>
      <c r="AQ1055">
        <v>2.29</v>
      </c>
      <c r="AR1055">
        <v>3</v>
      </c>
      <c r="AS1055">
        <v>6.45</v>
      </c>
      <c r="AT1055" t="s">
        <v>29</v>
      </c>
      <c r="AU1055" t="s">
        <v>29</v>
      </c>
      <c r="AV1055">
        <v>10.75</v>
      </c>
      <c r="AW1055">
        <v>11.84</v>
      </c>
      <c r="AX1055" t="s">
        <v>29</v>
      </c>
      <c r="AY1055">
        <v>22.84</v>
      </c>
      <c r="AZ1055" t="s">
        <v>29</v>
      </c>
      <c r="BA1055" t="s">
        <v>29</v>
      </c>
      <c r="BB1055" t="s">
        <v>29</v>
      </c>
      <c r="BC1055" t="s">
        <v>29</v>
      </c>
      <c r="BD1055" t="s">
        <v>29</v>
      </c>
      <c r="BE1055" t="s">
        <v>29</v>
      </c>
      <c r="BF1055" t="s">
        <v>29</v>
      </c>
      <c r="BG1055" t="s">
        <v>29</v>
      </c>
      <c r="BH1055" t="s">
        <v>29</v>
      </c>
      <c r="BJ1055" t="s">
        <v>29</v>
      </c>
      <c r="BK1055">
        <v>68.599999999999994</v>
      </c>
      <c r="BL1055" t="s">
        <v>29</v>
      </c>
      <c r="BM1055" t="s">
        <v>29</v>
      </c>
      <c r="BN1055" t="s">
        <v>29</v>
      </c>
      <c r="BO1055" t="s">
        <v>29</v>
      </c>
      <c r="BP1055" t="s">
        <v>29</v>
      </c>
      <c r="BQ1055" t="s">
        <v>29</v>
      </c>
      <c r="BR1055" t="s">
        <v>29</v>
      </c>
      <c r="BS1055" t="s">
        <v>29</v>
      </c>
      <c r="BT1055" t="s">
        <v>29</v>
      </c>
      <c r="BU1055" t="s">
        <v>29</v>
      </c>
      <c r="BV1055" t="s">
        <v>29</v>
      </c>
      <c r="BW1055" t="s">
        <v>29</v>
      </c>
      <c r="BX1055" t="s">
        <v>29</v>
      </c>
      <c r="BY1055" t="s">
        <v>29</v>
      </c>
      <c r="BZ1055" t="s">
        <v>29</v>
      </c>
      <c r="CA1055" t="s">
        <v>29</v>
      </c>
      <c r="CB1055" t="s">
        <v>29</v>
      </c>
      <c r="CC1055" t="s">
        <v>29</v>
      </c>
      <c r="CD1055" t="s">
        <v>29</v>
      </c>
      <c r="CE1055" t="s">
        <v>29</v>
      </c>
      <c r="CF1055" t="s">
        <v>29</v>
      </c>
      <c r="CG1055" t="s">
        <v>29</v>
      </c>
      <c r="CH1055" t="s">
        <v>29</v>
      </c>
      <c r="CI1055" t="s">
        <v>29</v>
      </c>
    </row>
    <row r="1056" spans="1:87" x14ac:dyDescent="0.2">
      <c r="A1056" s="55">
        <v>43626</v>
      </c>
      <c r="B1056">
        <v>7.74</v>
      </c>
      <c r="C1056">
        <v>0.01</v>
      </c>
      <c r="D1056">
        <v>0.01</v>
      </c>
      <c r="E1056">
        <v>0.01</v>
      </c>
      <c r="F1056">
        <v>0.01</v>
      </c>
      <c r="G1056">
        <v>0.01</v>
      </c>
      <c r="H1056">
        <v>0.01</v>
      </c>
      <c r="I1056">
        <v>0.01</v>
      </c>
      <c r="J1056">
        <v>0.01</v>
      </c>
      <c r="K1056">
        <v>0.01</v>
      </c>
      <c r="L1056">
        <v>0.01</v>
      </c>
      <c r="M1056">
        <v>0.01</v>
      </c>
      <c r="N1056">
        <v>0.01</v>
      </c>
      <c r="O1056">
        <v>0.01</v>
      </c>
      <c r="P1056">
        <v>0.01</v>
      </c>
      <c r="Q1056">
        <v>0.01</v>
      </c>
      <c r="R1056">
        <v>0.01</v>
      </c>
      <c r="S1056">
        <v>0.01</v>
      </c>
      <c r="T1056">
        <v>0.01</v>
      </c>
      <c r="U1056">
        <v>0.01</v>
      </c>
      <c r="V1056">
        <v>0.01</v>
      </c>
      <c r="W1056">
        <v>0.01</v>
      </c>
      <c r="X1056">
        <v>0.01</v>
      </c>
      <c r="Y1056">
        <v>0.02</v>
      </c>
      <c r="Z1056">
        <v>0.01</v>
      </c>
      <c r="AA1056">
        <v>0.01</v>
      </c>
      <c r="AB1056">
        <v>0.01</v>
      </c>
      <c r="AC1056">
        <v>0.01</v>
      </c>
      <c r="AD1056">
        <v>0.01</v>
      </c>
      <c r="AE1056">
        <v>0.01</v>
      </c>
      <c r="AF1056">
        <v>0.01</v>
      </c>
      <c r="AG1056">
        <v>0.01</v>
      </c>
      <c r="AH1056">
        <v>0.01</v>
      </c>
      <c r="AI1056">
        <v>0.01</v>
      </c>
      <c r="AJ1056">
        <v>2.81</v>
      </c>
      <c r="AK1056">
        <v>21.65</v>
      </c>
      <c r="AL1056">
        <v>0.01</v>
      </c>
      <c r="AM1056">
        <v>0.01</v>
      </c>
      <c r="AN1056">
        <v>0.01</v>
      </c>
      <c r="AO1056">
        <v>0.01</v>
      </c>
      <c r="AP1056">
        <v>0.14000000000000001</v>
      </c>
      <c r="AQ1056">
        <v>1.88</v>
      </c>
      <c r="AR1056">
        <v>2.6</v>
      </c>
      <c r="AS1056">
        <v>5.81</v>
      </c>
      <c r="AT1056" t="s">
        <v>29</v>
      </c>
      <c r="AU1056" t="s">
        <v>29</v>
      </c>
      <c r="AV1056">
        <v>10.1</v>
      </c>
      <c r="AW1056">
        <v>11.19</v>
      </c>
      <c r="AX1056" t="s">
        <v>29</v>
      </c>
      <c r="AY1056">
        <v>21.52</v>
      </c>
      <c r="AZ1056" t="s">
        <v>29</v>
      </c>
      <c r="BA1056" t="s">
        <v>29</v>
      </c>
      <c r="BB1056" t="s">
        <v>29</v>
      </c>
      <c r="BC1056" t="s">
        <v>29</v>
      </c>
      <c r="BD1056" t="s">
        <v>29</v>
      </c>
      <c r="BE1056" t="s">
        <v>29</v>
      </c>
      <c r="BF1056" t="s">
        <v>29</v>
      </c>
      <c r="BG1056" t="s">
        <v>29</v>
      </c>
      <c r="BH1056" t="s">
        <v>29</v>
      </c>
      <c r="BJ1056" t="s">
        <v>29</v>
      </c>
      <c r="BK1056">
        <v>68.599999999999994</v>
      </c>
      <c r="BL1056" t="s">
        <v>29</v>
      </c>
      <c r="BM1056" t="s">
        <v>29</v>
      </c>
      <c r="BN1056" t="s">
        <v>29</v>
      </c>
      <c r="BO1056" t="s">
        <v>29</v>
      </c>
      <c r="BP1056" t="s">
        <v>29</v>
      </c>
      <c r="BQ1056" t="s">
        <v>29</v>
      </c>
      <c r="BR1056" t="s">
        <v>29</v>
      </c>
      <c r="BS1056" t="s">
        <v>29</v>
      </c>
      <c r="BT1056" t="s">
        <v>29</v>
      </c>
      <c r="BU1056" t="s">
        <v>29</v>
      </c>
      <c r="BV1056" t="s">
        <v>29</v>
      </c>
      <c r="BW1056" t="s">
        <v>29</v>
      </c>
      <c r="BX1056" t="s">
        <v>29</v>
      </c>
      <c r="BY1056" t="s">
        <v>29</v>
      </c>
      <c r="BZ1056" t="s">
        <v>29</v>
      </c>
      <c r="CA1056" t="s">
        <v>29</v>
      </c>
      <c r="CB1056" t="s">
        <v>29</v>
      </c>
      <c r="CC1056" t="s">
        <v>29</v>
      </c>
      <c r="CD1056" t="s">
        <v>29</v>
      </c>
      <c r="CE1056" t="s">
        <v>29</v>
      </c>
      <c r="CF1056" t="s">
        <v>29</v>
      </c>
      <c r="CG1056" t="s">
        <v>29</v>
      </c>
      <c r="CH1056" t="s">
        <v>29</v>
      </c>
      <c r="CI1056" t="s">
        <v>29</v>
      </c>
    </row>
    <row r="1057" spans="1:87" x14ac:dyDescent="0.2">
      <c r="A1057" s="55">
        <v>43627</v>
      </c>
      <c r="B1057">
        <v>7.74</v>
      </c>
      <c r="C1057">
        <v>0.01</v>
      </c>
      <c r="D1057">
        <v>0.01</v>
      </c>
      <c r="E1057">
        <v>0.01</v>
      </c>
      <c r="F1057">
        <v>0.01</v>
      </c>
      <c r="G1057">
        <v>0.01</v>
      </c>
      <c r="H1057">
        <v>0.01</v>
      </c>
      <c r="I1057">
        <v>0.01</v>
      </c>
      <c r="J1057">
        <v>0.01</v>
      </c>
      <c r="K1057">
        <v>0.01</v>
      </c>
      <c r="L1057">
        <v>0.01</v>
      </c>
      <c r="M1057">
        <v>0.01</v>
      </c>
      <c r="N1057">
        <v>0.01</v>
      </c>
      <c r="O1057">
        <v>0.01</v>
      </c>
      <c r="P1057">
        <v>0.01</v>
      </c>
      <c r="Q1057">
        <v>0.01</v>
      </c>
      <c r="R1057">
        <v>0.01</v>
      </c>
      <c r="S1057">
        <v>0.01</v>
      </c>
      <c r="T1057">
        <v>0.01</v>
      </c>
      <c r="U1057">
        <v>0.01</v>
      </c>
      <c r="V1057">
        <v>0.01</v>
      </c>
      <c r="W1057">
        <v>0.01</v>
      </c>
      <c r="X1057">
        <v>0.01</v>
      </c>
      <c r="Y1057">
        <v>0.02</v>
      </c>
      <c r="Z1057">
        <v>0.01</v>
      </c>
      <c r="AA1057">
        <v>0.01</v>
      </c>
      <c r="AB1057">
        <v>0.01</v>
      </c>
      <c r="AC1057">
        <v>0.01</v>
      </c>
      <c r="AD1057">
        <v>0.01</v>
      </c>
      <c r="AE1057">
        <v>0.01</v>
      </c>
      <c r="AF1057">
        <v>0.01</v>
      </c>
      <c r="AG1057">
        <v>0.01</v>
      </c>
      <c r="AH1057">
        <v>0.01</v>
      </c>
      <c r="AI1057">
        <v>0.01</v>
      </c>
      <c r="AJ1057">
        <v>2.81</v>
      </c>
      <c r="AK1057">
        <v>21.65</v>
      </c>
      <c r="AL1057">
        <v>0.01</v>
      </c>
      <c r="AM1057">
        <v>0.01</v>
      </c>
      <c r="AN1057">
        <v>0.01</v>
      </c>
      <c r="AO1057">
        <v>0.01</v>
      </c>
      <c r="AP1057">
        <v>0.11</v>
      </c>
      <c r="AQ1057">
        <v>1.93</v>
      </c>
      <c r="AR1057">
        <v>2.7</v>
      </c>
      <c r="AS1057">
        <v>5.95</v>
      </c>
      <c r="AT1057" t="s">
        <v>29</v>
      </c>
      <c r="AU1057" t="s">
        <v>29</v>
      </c>
      <c r="AV1057">
        <v>10.79</v>
      </c>
      <c r="AW1057">
        <v>11.32</v>
      </c>
      <c r="AX1057" t="s">
        <v>29</v>
      </c>
      <c r="AY1057">
        <v>21.14</v>
      </c>
      <c r="AZ1057" t="s">
        <v>29</v>
      </c>
      <c r="BA1057" t="s">
        <v>29</v>
      </c>
      <c r="BB1057" t="s">
        <v>29</v>
      </c>
      <c r="BC1057" t="s">
        <v>29</v>
      </c>
      <c r="BD1057" t="s">
        <v>29</v>
      </c>
      <c r="BE1057" t="s">
        <v>29</v>
      </c>
      <c r="BF1057" t="s">
        <v>29</v>
      </c>
      <c r="BG1057" t="s">
        <v>29</v>
      </c>
      <c r="BH1057" t="s">
        <v>29</v>
      </c>
      <c r="BJ1057" t="s">
        <v>29</v>
      </c>
      <c r="BK1057">
        <v>68.599999999999994</v>
      </c>
      <c r="BL1057" t="s">
        <v>29</v>
      </c>
      <c r="BM1057" t="s">
        <v>29</v>
      </c>
      <c r="BN1057" t="s">
        <v>29</v>
      </c>
      <c r="BO1057" t="s">
        <v>29</v>
      </c>
      <c r="BP1057" t="s">
        <v>29</v>
      </c>
      <c r="BQ1057" t="s">
        <v>29</v>
      </c>
      <c r="BR1057" t="s">
        <v>29</v>
      </c>
      <c r="BS1057" t="s">
        <v>29</v>
      </c>
      <c r="BT1057" t="s">
        <v>29</v>
      </c>
      <c r="BU1057" t="s">
        <v>29</v>
      </c>
      <c r="BV1057" t="s">
        <v>29</v>
      </c>
      <c r="BW1057" t="s">
        <v>29</v>
      </c>
      <c r="BX1057" t="s">
        <v>29</v>
      </c>
      <c r="BY1057" t="s">
        <v>29</v>
      </c>
      <c r="BZ1057" t="s">
        <v>29</v>
      </c>
      <c r="CA1057" t="s">
        <v>29</v>
      </c>
      <c r="CB1057" t="s">
        <v>29</v>
      </c>
      <c r="CC1057" t="s">
        <v>29</v>
      </c>
      <c r="CD1057" t="s">
        <v>29</v>
      </c>
      <c r="CE1057" t="s">
        <v>29</v>
      </c>
      <c r="CF1057" t="s">
        <v>29</v>
      </c>
      <c r="CG1057" t="s">
        <v>29</v>
      </c>
      <c r="CH1057" t="s">
        <v>29</v>
      </c>
      <c r="CI1057" t="s">
        <v>29</v>
      </c>
    </row>
    <row r="1058" spans="1:87" x14ac:dyDescent="0.2">
      <c r="A1058" s="55">
        <v>43628</v>
      </c>
      <c r="B1058">
        <v>7.74</v>
      </c>
      <c r="C1058">
        <v>0.01</v>
      </c>
      <c r="D1058">
        <v>0.01</v>
      </c>
      <c r="E1058">
        <v>0.01</v>
      </c>
      <c r="F1058">
        <v>0.01</v>
      </c>
      <c r="G1058">
        <v>0.01</v>
      </c>
      <c r="H1058">
        <v>0.01</v>
      </c>
      <c r="I1058">
        <v>0.01</v>
      </c>
      <c r="J1058">
        <v>0.01</v>
      </c>
      <c r="K1058">
        <v>0.01</v>
      </c>
      <c r="L1058">
        <v>0.01</v>
      </c>
      <c r="M1058">
        <v>0.01</v>
      </c>
      <c r="N1058">
        <v>0.01</v>
      </c>
      <c r="O1058">
        <v>0.01</v>
      </c>
      <c r="P1058">
        <v>0.01</v>
      </c>
      <c r="Q1058">
        <v>0.01</v>
      </c>
      <c r="R1058">
        <v>0.01</v>
      </c>
      <c r="S1058">
        <v>0.01</v>
      </c>
      <c r="T1058">
        <v>0.01</v>
      </c>
      <c r="U1058">
        <v>0.01</v>
      </c>
      <c r="V1058">
        <v>0.01</v>
      </c>
      <c r="W1058">
        <v>0.01</v>
      </c>
      <c r="X1058">
        <v>0.01</v>
      </c>
      <c r="Y1058">
        <v>0.02</v>
      </c>
      <c r="Z1058">
        <v>0.01</v>
      </c>
      <c r="AA1058">
        <v>0.01</v>
      </c>
      <c r="AB1058">
        <v>0.01</v>
      </c>
      <c r="AC1058">
        <v>0.01</v>
      </c>
      <c r="AD1058">
        <v>0.01</v>
      </c>
      <c r="AE1058">
        <v>0.01</v>
      </c>
      <c r="AF1058">
        <v>0.01</v>
      </c>
      <c r="AG1058">
        <v>0.01</v>
      </c>
      <c r="AH1058">
        <v>0.01</v>
      </c>
      <c r="AI1058">
        <v>0.01</v>
      </c>
      <c r="AJ1058">
        <v>2.81</v>
      </c>
      <c r="AK1058">
        <v>21.65</v>
      </c>
      <c r="AL1058">
        <v>0.01</v>
      </c>
      <c r="AM1058">
        <v>0.01</v>
      </c>
      <c r="AN1058">
        <v>0.01</v>
      </c>
      <c r="AO1058">
        <v>0.01</v>
      </c>
      <c r="AP1058">
        <v>0.09</v>
      </c>
      <c r="AQ1058">
        <v>1.97</v>
      </c>
      <c r="AR1058">
        <v>2.7</v>
      </c>
      <c r="AS1058">
        <v>6.08</v>
      </c>
      <c r="AT1058" t="s">
        <v>29</v>
      </c>
      <c r="AU1058" t="s">
        <v>29</v>
      </c>
      <c r="AV1058">
        <v>10.82</v>
      </c>
      <c r="AW1058">
        <v>11.45</v>
      </c>
      <c r="AX1058" t="s">
        <v>29</v>
      </c>
      <c r="AY1058">
        <v>22.64</v>
      </c>
      <c r="AZ1058" t="s">
        <v>29</v>
      </c>
      <c r="BA1058" t="s">
        <v>29</v>
      </c>
      <c r="BB1058" t="s">
        <v>29</v>
      </c>
      <c r="BC1058" t="s">
        <v>29</v>
      </c>
      <c r="BD1058" t="s">
        <v>29</v>
      </c>
      <c r="BE1058" t="s">
        <v>29</v>
      </c>
      <c r="BF1058" t="s">
        <v>29</v>
      </c>
      <c r="BG1058" t="s">
        <v>29</v>
      </c>
      <c r="BH1058" t="s">
        <v>29</v>
      </c>
      <c r="BJ1058" t="s">
        <v>29</v>
      </c>
      <c r="BK1058">
        <v>68.599999999999994</v>
      </c>
      <c r="BL1058" t="s">
        <v>29</v>
      </c>
      <c r="BM1058" t="s">
        <v>29</v>
      </c>
      <c r="BN1058" t="s">
        <v>29</v>
      </c>
      <c r="BO1058" t="s">
        <v>29</v>
      </c>
      <c r="BP1058" t="s">
        <v>29</v>
      </c>
      <c r="BQ1058" t="s">
        <v>29</v>
      </c>
      <c r="BR1058" t="s">
        <v>29</v>
      </c>
      <c r="BS1058" t="s">
        <v>29</v>
      </c>
      <c r="BT1058" t="s">
        <v>29</v>
      </c>
      <c r="BU1058" t="s">
        <v>29</v>
      </c>
      <c r="BV1058" t="s">
        <v>29</v>
      </c>
      <c r="BW1058" t="s">
        <v>29</v>
      </c>
      <c r="BX1058" t="s">
        <v>29</v>
      </c>
      <c r="BY1058" t="s">
        <v>29</v>
      </c>
      <c r="BZ1058" t="s">
        <v>29</v>
      </c>
      <c r="CA1058" t="s">
        <v>29</v>
      </c>
      <c r="CB1058" t="s">
        <v>29</v>
      </c>
      <c r="CC1058" t="s">
        <v>29</v>
      </c>
      <c r="CD1058" t="s">
        <v>29</v>
      </c>
      <c r="CE1058" t="s">
        <v>29</v>
      </c>
      <c r="CF1058" t="s">
        <v>29</v>
      </c>
      <c r="CG1058" t="s">
        <v>29</v>
      </c>
      <c r="CH1058" t="s">
        <v>29</v>
      </c>
      <c r="CI1058" t="s">
        <v>29</v>
      </c>
    </row>
    <row r="1059" spans="1:87" x14ac:dyDescent="0.2">
      <c r="A1059" s="55">
        <v>43629</v>
      </c>
      <c r="B1059">
        <v>7.74</v>
      </c>
      <c r="C1059">
        <v>0.01</v>
      </c>
      <c r="D1059">
        <v>0.01</v>
      </c>
      <c r="E1059">
        <v>0.01</v>
      </c>
      <c r="F1059">
        <v>0.01</v>
      </c>
      <c r="G1059">
        <v>0.01</v>
      </c>
      <c r="H1059">
        <v>0.01</v>
      </c>
      <c r="I1059">
        <v>0.01</v>
      </c>
      <c r="J1059">
        <v>0.01</v>
      </c>
      <c r="K1059">
        <v>0.01</v>
      </c>
      <c r="L1059">
        <v>0.01</v>
      </c>
      <c r="M1059">
        <v>0.01</v>
      </c>
      <c r="N1059">
        <v>0.01</v>
      </c>
      <c r="O1059">
        <v>0.01</v>
      </c>
      <c r="P1059">
        <v>0.01</v>
      </c>
      <c r="Q1059">
        <v>0.01</v>
      </c>
      <c r="R1059">
        <v>0.01</v>
      </c>
      <c r="S1059">
        <v>0.01</v>
      </c>
      <c r="T1059">
        <v>0.01</v>
      </c>
      <c r="U1059">
        <v>0.01</v>
      </c>
      <c r="V1059">
        <v>0.01</v>
      </c>
      <c r="W1059">
        <v>0.01</v>
      </c>
      <c r="X1059">
        <v>0.01</v>
      </c>
      <c r="Y1059">
        <v>0.02</v>
      </c>
      <c r="Z1059">
        <v>0.01</v>
      </c>
      <c r="AA1059">
        <v>0.01</v>
      </c>
      <c r="AB1059">
        <v>0.01</v>
      </c>
      <c r="AC1059">
        <v>0.01</v>
      </c>
      <c r="AD1059">
        <v>0.01</v>
      </c>
      <c r="AE1059">
        <v>0.01</v>
      </c>
      <c r="AF1059">
        <v>0.01</v>
      </c>
      <c r="AG1059">
        <v>0.01</v>
      </c>
      <c r="AH1059">
        <v>0.01</v>
      </c>
      <c r="AI1059">
        <v>0.01</v>
      </c>
      <c r="AJ1059">
        <v>2.81</v>
      </c>
      <c r="AK1059">
        <v>21.65</v>
      </c>
      <c r="AL1059">
        <v>0.01</v>
      </c>
      <c r="AM1059">
        <v>0.01</v>
      </c>
      <c r="AN1059">
        <v>0.01</v>
      </c>
      <c r="AO1059">
        <v>0.01</v>
      </c>
      <c r="AP1059">
        <v>7.0000000000000007E-2</v>
      </c>
      <c r="AQ1059">
        <v>1.7</v>
      </c>
      <c r="AR1059">
        <v>2.59</v>
      </c>
      <c r="AS1059">
        <v>5.58</v>
      </c>
      <c r="AT1059" t="s">
        <v>29</v>
      </c>
      <c r="AU1059" t="s">
        <v>29</v>
      </c>
      <c r="AV1059">
        <v>10.82</v>
      </c>
      <c r="AW1059">
        <v>11.2</v>
      </c>
      <c r="AX1059" t="s">
        <v>29</v>
      </c>
      <c r="AY1059">
        <v>22.64</v>
      </c>
      <c r="AZ1059" t="s">
        <v>29</v>
      </c>
      <c r="BA1059" t="s">
        <v>29</v>
      </c>
      <c r="BB1059" t="s">
        <v>29</v>
      </c>
      <c r="BC1059" t="s">
        <v>29</v>
      </c>
      <c r="BD1059" t="s">
        <v>29</v>
      </c>
      <c r="BE1059" t="s">
        <v>29</v>
      </c>
      <c r="BF1059" t="s">
        <v>29</v>
      </c>
      <c r="BG1059" t="s">
        <v>29</v>
      </c>
      <c r="BH1059" t="s">
        <v>29</v>
      </c>
      <c r="BJ1059" t="s">
        <v>29</v>
      </c>
      <c r="BK1059">
        <v>68.599999999999994</v>
      </c>
      <c r="BL1059" t="s">
        <v>29</v>
      </c>
      <c r="BM1059" t="s">
        <v>29</v>
      </c>
      <c r="BN1059" t="s">
        <v>29</v>
      </c>
      <c r="BO1059" t="s">
        <v>29</v>
      </c>
      <c r="BP1059" t="s">
        <v>29</v>
      </c>
      <c r="BQ1059" t="s">
        <v>29</v>
      </c>
      <c r="BR1059" t="s">
        <v>29</v>
      </c>
      <c r="BS1059" t="s">
        <v>29</v>
      </c>
      <c r="BT1059" t="s">
        <v>29</v>
      </c>
      <c r="BU1059" t="s">
        <v>29</v>
      </c>
      <c r="BV1059" t="s">
        <v>29</v>
      </c>
      <c r="BW1059" t="s">
        <v>29</v>
      </c>
      <c r="BX1059" t="s">
        <v>29</v>
      </c>
      <c r="BY1059" t="s">
        <v>29</v>
      </c>
      <c r="BZ1059" t="s">
        <v>29</v>
      </c>
      <c r="CA1059" t="s">
        <v>29</v>
      </c>
      <c r="CB1059" t="s">
        <v>29</v>
      </c>
      <c r="CC1059" t="s">
        <v>29</v>
      </c>
      <c r="CD1059" t="s">
        <v>29</v>
      </c>
      <c r="CE1059" t="s">
        <v>29</v>
      </c>
      <c r="CF1059" t="s">
        <v>29</v>
      </c>
      <c r="CG1059" t="s">
        <v>29</v>
      </c>
      <c r="CH1059" t="s">
        <v>29</v>
      </c>
      <c r="CI1059" t="s">
        <v>29</v>
      </c>
    </row>
    <row r="1060" spans="1:87" x14ac:dyDescent="0.2">
      <c r="A1060" s="55">
        <v>43630</v>
      </c>
      <c r="B1060">
        <v>7.74</v>
      </c>
      <c r="C1060">
        <v>0.01</v>
      </c>
      <c r="D1060">
        <v>0.01</v>
      </c>
      <c r="E1060">
        <v>0.01</v>
      </c>
      <c r="F1060">
        <v>0.01</v>
      </c>
      <c r="G1060">
        <v>0.01</v>
      </c>
      <c r="H1060">
        <v>0.01</v>
      </c>
      <c r="I1060">
        <v>0.01</v>
      </c>
      <c r="J1060">
        <v>0.01</v>
      </c>
      <c r="K1060">
        <v>0.01</v>
      </c>
      <c r="L1060">
        <v>0.01</v>
      </c>
      <c r="M1060">
        <v>0.01</v>
      </c>
      <c r="N1060">
        <v>0.01</v>
      </c>
      <c r="O1060">
        <v>0.01</v>
      </c>
      <c r="P1060">
        <v>0.01</v>
      </c>
      <c r="Q1060">
        <v>0.01</v>
      </c>
      <c r="R1060">
        <v>0.01</v>
      </c>
      <c r="S1060">
        <v>0.01</v>
      </c>
      <c r="T1060">
        <v>0.01</v>
      </c>
      <c r="U1060">
        <v>0.01</v>
      </c>
      <c r="V1060">
        <v>0.01</v>
      </c>
      <c r="W1060">
        <v>0.01</v>
      </c>
      <c r="X1060">
        <v>0.01</v>
      </c>
      <c r="Y1060">
        <v>0.02</v>
      </c>
      <c r="Z1060">
        <v>0.01</v>
      </c>
      <c r="AA1060">
        <v>0.01</v>
      </c>
      <c r="AB1060">
        <v>0.01</v>
      </c>
      <c r="AC1060">
        <v>0.01</v>
      </c>
      <c r="AD1060">
        <v>0.01</v>
      </c>
      <c r="AE1060">
        <v>0.01</v>
      </c>
      <c r="AF1060">
        <v>0.01</v>
      </c>
      <c r="AG1060">
        <v>0.01</v>
      </c>
      <c r="AH1060">
        <v>0.01</v>
      </c>
      <c r="AI1060">
        <v>0.01</v>
      </c>
      <c r="AJ1060">
        <v>2.81</v>
      </c>
      <c r="AK1060">
        <v>21.65</v>
      </c>
      <c r="AL1060">
        <v>0.01</v>
      </c>
      <c r="AM1060">
        <v>0.01</v>
      </c>
      <c r="AN1060">
        <v>0.01</v>
      </c>
      <c r="AO1060">
        <v>0.01</v>
      </c>
      <c r="AP1060">
        <v>0.02</v>
      </c>
      <c r="AQ1060">
        <v>1.56</v>
      </c>
      <c r="AR1060">
        <v>2.4</v>
      </c>
      <c r="AS1060">
        <v>5.63</v>
      </c>
      <c r="AT1060" t="s">
        <v>29</v>
      </c>
      <c r="AU1060" t="s">
        <v>29</v>
      </c>
      <c r="AV1060">
        <v>10.6</v>
      </c>
      <c r="AW1060">
        <v>11.25</v>
      </c>
      <c r="AX1060" t="s">
        <v>29</v>
      </c>
      <c r="AY1060">
        <v>22.64</v>
      </c>
      <c r="AZ1060" t="s">
        <v>29</v>
      </c>
      <c r="BA1060" t="s">
        <v>29</v>
      </c>
      <c r="BB1060" t="s">
        <v>29</v>
      </c>
      <c r="BC1060" t="s">
        <v>29</v>
      </c>
      <c r="BD1060" t="s">
        <v>29</v>
      </c>
      <c r="BE1060" t="s">
        <v>29</v>
      </c>
      <c r="BF1060" t="s">
        <v>29</v>
      </c>
      <c r="BG1060" t="s">
        <v>29</v>
      </c>
      <c r="BH1060" t="s">
        <v>29</v>
      </c>
      <c r="BJ1060" t="s">
        <v>29</v>
      </c>
      <c r="BK1060">
        <v>68.599999999999994</v>
      </c>
      <c r="BL1060" t="s">
        <v>29</v>
      </c>
      <c r="BM1060" t="s">
        <v>29</v>
      </c>
      <c r="BN1060" t="s">
        <v>29</v>
      </c>
      <c r="BO1060" t="s">
        <v>29</v>
      </c>
      <c r="BP1060" t="s">
        <v>29</v>
      </c>
      <c r="BQ1060" t="s">
        <v>29</v>
      </c>
      <c r="BR1060" t="s">
        <v>29</v>
      </c>
      <c r="BS1060" t="s">
        <v>29</v>
      </c>
      <c r="BT1060" t="s">
        <v>29</v>
      </c>
      <c r="BU1060" t="s">
        <v>29</v>
      </c>
      <c r="BV1060" t="s">
        <v>29</v>
      </c>
      <c r="BW1060" t="s">
        <v>29</v>
      </c>
      <c r="BX1060" t="s">
        <v>29</v>
      </c>
      <c r="BY1060" t="s">
        <v>29</v>
      </c>
      <c r="BZ1060" t="s">
        <v>29</v>
      </c>
      <c r="CA1060" t="s">
        <v>29</v>
      </c>
      <c r="CB1060" t="s">
        <v>29</v>
      </c>
      <c r="CC1060" t="s">
        <v>29</v>
      </c>
      <c r="CD1060" t="s">
        <v>29</v>
      </c>
      <c r="CE1060" t="s">
        <v>29</v>
      </c>
      <c r="CF1060" t="s">
        <v>29</v>
      </c>
      <c r="CG1060" t="s">
        <v>29</v>
      </c>
      <c r="CH1060" t="s">
        <v>29</v>
      </c>
      <c r="CI1060" t="s">
        <v>29</v>
      </c>
    </row>
    <row r="1061" spans="1:87" x14ac:dyDescent="0.2">
      <c r="A1061" s="55">
        <v>43633</v>
      </c>
      <c r="B1061">
        <v>7.74</v>
      </c>
      <c r="C1061">
        <v>0.01</v>
      </c>
      <c r="D1061">
        <v>0.01</v>
      </c>
      <c r="E1061">
        <v>0.01</v>
      </c>
      <c r="F1061">
        <v>0.01</v>
      </c>
      <c r="G1061">
        <v>0.01</v>
      </c>
      <c r="H1061">
        <v>0.01</v>
      </c>
      <c r="I1061">
        <v>0.01</v>
      </c>
      <c r="J1061">
        <v>0.01</v>
      </c>
      <c r="K1061">
        <v>0.01</v>
      </c>
      <c r="L1061">
        <v>0.01</v>
      </c>
      <c r="M1061">
        <v>0.01</v>
      </c>
      <c r="N1061">
        <v>0.01</v>
      </c>
      <c r="O1061">
        <v>0.01</v>
      </c>
      <c r="P1061">
        <v>0.01</v>
      </c>
      <c r="Q1061">
        <v>0.01</v>
      </c>
      <c r="R1061">
        <v>0.01</v>
      </c>
      <c r="S1061">
        <v>0.01</v>
      </c>
      <c r="T1061">
        <v>0.01</v>
      </c>
      <c r="U1061">
        <v>0.01</v>
      </c>
      <c r="V1061">
        <v>0.01</v>
      </c>
      <c r="W1061">
        <v>0.01</v>
      </c>
      <c r="X1061">
        <v>0.01</v>
      </c>
      <c r="Y1061">
        <v>0.02</v>
      </c>
      <c r="Z1061">
        <v>0.01</v>
      </c>
      <c r="AA1061">
        <v>0.01</v>
      </c>
      <c r="AB1061">
        <v>0.01</v>
      </c>
      <c r="AC1061">
        <v>0.01</v>
      </c>
      <c r="AD1061">
        <v>0.01</v>
      </c>
      <c r="AE1061">
        <v>0.01</v>
      </c>
      <c r="AF1061">
        <v>0.01</v>
      </c>
      <c r="AG1061">
        <v>0.01</v>
      </c>
      <c r="AH1061">
        <v>0.01</v>
      </c>
      <c r="AI1061">
        <v>0.01</v>
      </c>
      <c r="AJ1061">
        <v>2.81</v>
      </c>
      <c r="AK1061">
        <v>21.65</v>
      </c>
      <c r="AL1061">
        <v>0.01</v>
      </c>
      <c r="AM1061">
        <v>0.01</v>
      </c>
      <c r="AN1061">
        <v>0.01</v>
      </c>
      <c r="AO1061">
        <v>0.01</v>
      </c>
      <c r="AP1061">
        <v>0.01</v>
      </c>
      <c r="AQ1061">
        <v>1.42</v>
      </c>
      <c r="AR1061">
        <v>2.25</v>
      </c>
      <c r="AS1061">
        <v>5.49</v>
      </c>
      <c r="AT1061" t="s">
        <v>29</v>
      </c>
      <c r="AU1061" t="s">
        <v>29</v>
      </c>
      <c r="AV1061">
        <v>9.81</v>
      </c>
      <c r="AW1061">
        <v>10.83</v>
      </c>
      <c r="AX1061" t="s">
        <v>29</v>
      </c>
      <c r="AY1061">
        <v>22.64</v>
      </c>
      <c r="AZ1061" t="s">
        <v>29</v>
      </c>
      <c r="BA1061" t="s">
        <v>29</v>
      </c>
      <c r="BB1061" t="s">
        <v>29</v>
      </c>
      <c r="BC1061" t="s">
        <v>29</v>
      </c>
      <c r="BD1061" t="s">
        <v>29</v>
      </c>
      <c r="BE1061" t="s">
        <v>29</v>
      </c>
      <c r="BF1061" t="s">
        <v>29</v>
      </c>
      <c r="BG1061" t="s">
        <v>29</v>
      </c>
      <c r="BH1061" t="s">
        <v>29</v>
      </c>
      <c r="BJ1061" t="s">
        <v>29</v>
      </c>
      <c r="BK1061">
        <v>68.599999999999994</v>
      </c>
      <c r="BL1061" t="s">
        <v>29</v>
      </c>
      <c r="BM1061" t="s">
        <v>29</v>
      </c>
      <c r="BN1061" t="s">
        <v>29</v>
      </c>
      <c r="BO1061" t="s">
        <v>29</v>
      </c>
      <c r="BP1061" t="s">
        <v>29</v>
      </c>
      <c r="BQ1061" t="s">
        <v>29</v>
      </c>
      <c r="BR1061" t="s">
        <v>29</v>
      </c>
      <c r="BS1061" t="s">
        <v>29</v>
      </c>
      <c r="BT1061" t="s">
        <v>29</v>
      </c>
      <c r="BU1061" t="s">
        <v>29</v>
      </c>
      <c r="BV1061" t="s">
        <v>29</v>
      </c>
      <c r="BW1061" t="s">
        <v>29</v>
      </c>
      <c r="BX1061" t="s">
        <v>29</v>
      </c>
      <c r="BY1061" t="s">
        <v>29</v>
      </c>
      <c r="BZ1061" t="s">
        <v>29</v>
      </c>
      <c r="CA1061" t="s">
        <v>29</v>
      </c>
      <c r="CB1061" t="s">
        <v>29</v>
      </c>
      <c r="CC1061" t="s">
        <v>29</v>
      </c>
      <c r="CD1061" t="s">
        <v>29</v>
      </c>
      <c r="CE1061" t="s">
        <v>29</v>
      </c>
      <c r="CF1061" t="s">
        <v>29</v>
      </c>
      <c r="CG1061" t="s">
        <v>29</v>
      </c>
      <c r="CH1061" t="s">
        <v>29</v>
      </c>
      <c r="CI1061" t="s">
        <v>29</v>
      </c>
    </row>
    <row r="1062" spans="1:87" x14ac:dyDescent="0.2">
      <c r="A1062" s="55">
        <v>43634</v>
      </c>
      <c r="B1062">
        <v>7.74</v>
      </c>
      <c r="C1062">
        <v>0.01</v>
      </c>
      <c r="D1062">
        <v>0.01</v>
      </c>
      <c r="E1062">
        <v>0.01</v>
      </c>
      <c r="F1062">
        <v>0.01</v>
      </c>
      <c r="G1062">
        <v>0.01</v>
      </c>
      <c r="H1062">
        <v>0.01</v>
      </c>
      <c r="I1062">
        <v>0.01</v>
      </c>
      <c r="J1062">
        <v>0.01</v>
      </c>
      <c r="K1062">
        <v>0.01</v>
      </c>
      <c r="L1062">
        <v>0.01</v>
      </c>
      <c r="M1062">
        <v>0.01</v>
      </c>
      <c r="N1062">
        <v>0.01</v>
      </c>
      <c r="O1062">
        <v>0.01</v>
      </c>
      <c r="P1062">
        <v>0.01</v>
      </c>
      <c r="Q1062">
        <v>0.01</v>
      </c>
      <c r="R1062">
        <v>0.01</v>
      </c>
      <c r="S1062">
        <v>0.01</v>
      </c>
      <c r="T1062">
        <v>0.01</v>
      </c>
      <c r="U1062">
        <v>0.01</v>
      </c>
      <c r="V1062">
        <v>0.01</v>
      </c>
      <c r="W1062">
        <v>0.01</v>
      </c>
      <c r="X1062">
        <v>0.01</v>
      </c>
      <c r="Y1062">
        <v>0.02</v>
      </c>
      <c r="Z1062">
        <v>0.01</v>
      </c>
      <c r="AA1062">
        <v>0.01</v>
      </c>
      <c r="AB1062">
        <v>0.01</v>
      </c>
      <c r="AC1062">
        <v>0.01</v>
      </c>
      <c r="AD1062">
        <v>0.01</v>
      </c>
      <c r="AE1062">
        <v>0.01</v>
      </c>
      <c r="AF1062">
        <v>0.01</v>
      </c>
      <c r="AG1062">
        <v>0.01</v>
      </c>
      <c r="AH1062">
        <v>0.01</v>
      </c>
      <c r="AI1062">
        <v>0.01</v>
      </c>
      <c r="AJ1062">
        <v>2.81</v>
      </c>
      <c r="AK1062">
        <v>21.65</v>
      </c>
      <c r="AL1062">
        <v>0.01</v>
      </c>
      <c r="AM1062">
        <v>0.01</v>
      </c>
      <c r="AN1062">
        <v>0.01</v>
      </c>
      <c r="AO1062">
        <v>0.01</v>
      </c>
      <c r="AP1062">
        <v>0.02</v>
      </c>
      <c r="AQ1062">
        <v>1.05</v>
      </c>
      <c r="AR1062">
        <v>1.8</v>
      </c>
      <c r="AS1062">
        <v>4.68</v>
      </c>
      <c r="AT1062" t="s">
        <v>29</v>
      </c>
      <c r="AU1062" t="s">
        <v>29</v>
      </c>
      <c r="AV1062">
        <v>9.15</v>
      </c>
      <c r="AW1062">
        <v>9.93</v>
      </c>
      <c r="AX1062" t="s">
        <v>29</v>
      </c>
      <c r="AY1062">
        <v>20.5</v>
      </c>
      <c r="AZ1062" t="s">
        <v>29</v>
      </c>
      <c r="BA1062" t="s">
        <v>29</v>
      </c>
      <c r="BB1062" t="s">
        <v>29</v>
      </c>
      <c r="BC1062" t="s">
        <v>29</v>
      </c>
      <c r="BD1062" t="s">
        <v>29</v>
      </c>
      <c r="BE1062" t="s">
        <v>29</v>
      </c>
      <c r="BF1062" t="s">
        <v>29</v>
      </c>
      <c r="BG1062" t="s">
        <v>29</v>
      </c>
      <c r="BH1062" t="s">
        <v>29</v>
      </c>
      <c r="BJ1062" t="s">
        <v>29</v>
      </c>
      <c r="BK1062">
        <v>68.599999999999994</v>
      </c>
      <c r="BL1062" t="s">
        <v>29</v>
      </c>
      <c r="BM1062" t="s">
        <v>29</v>
      </c>
      <c r="BN1062" t="s">
        <v>29</v>
      </c>
      <c r="BO1062" t="s">
        <v>29</v>
      </c>
      <c r="BP1062" t="s">
        <v>29</v>
      </c>
      <c r="BQ1062" t="s">
        <v>29</v>
      </c>
      <c r="BR1062" t="s">
        <v>29</v>
      </c>
      <c r="BS1062" t="s">
        <v>29</v>
      </c>
      <c r="BT1062" t="s">
        <v>29</v>
      </c>
      <c r="BU1062" t="s">
        <v>29</v>
      </c>
      <c r="BV1062" t="s">
        <v>29</v>
      </c>
      <c r="BW1062" t="s">
        <v>29</v>
      </c>
      <c r="BX1062" t="s">
        <v>29</v>
      </c>
      <c r="BY1062" t="s">
        <v>29</v>
      </c>
      <c r="BZ1062" t="s">
        <v>29</v>
      </c>
      <c r="CA1062" t="s">
        <v>29</v>
      </c>
      <c r="CB1062" t="s">
        <v>29</v>
      </c>
      <c r="CC1062" t="s">
        <v>29</v>
      </c>
      <c r="CD1062" t="s">
        <v>29</v>
      </c>
      <c r="CE1062" t="s">
        <v>29</v>
      </c>
      <c r="CF1062" t="s">
        <v>29</v>
      </c>
      <c r="CG1062" t="s">
        <v>29</v>
      </c>
      <c r="CH1062" t="s">
        <v>29</v>
      </c>
      <c r="CI1062" t="s">
        <v>29</v>
      </c>
    </row>
    <row r="1063" spans="1:87" x14ac:dyDescent="0.2">
      <c r="A1063" s="55">
        <v>43635</v>
      </c>
      <c r="B1063">
        <v>7.74</v>
      </c>
      <c r="C1063">
        <v>0.01</v>
      </c>
      <c r="D1063">
        <v>0.01</v>
      </c>
      <c r="E1063">
        <v>0.01</v>
      </c>
      <c r="F1063">
        <v>0.01</v>
      </c>
      <c r="G1063">
        <v>0.01</v>
      </c>
      <c r="H1063">
        <v>0.01</v>
      </c>
      <c r="I1063">
        <v>0.01</v>
      </c>
      <c r="J1063">
        <v>0.01</v>
      </c>
      <c r="K1063">
        <v>0.01</v>
      </c>
      <c r="L1063">
        <v>0.01</v>
      </c>
      <c r="M1063">
        <v>0.01</v>
      </c>
      <c r="N1063">
        <v>0.01</v>
      </c>
      <c r="O1063">
        <v>0.01</v>
      </c>
      <c r="P1063">
        <v>0.01</v>
      </c>
      <c r="Q1063">
        <v>0.01</v>
      </c>
      <c r="R1063">
        <v>0.01</v>
      </c>
      <c r="S1063">
        <v>0.01</v>
      </c>
      <c r="T1063">
        <v>0.01</v>
      </c>
      <c r="U1063">
        <v>0.01</v>
      </c>
      <c r="V1063">
        <v>0.01</v>
      </c>
      <c r="W1063">
        <v>0.01</v>
      </c>
      <c r="X1063">
        <v>0.01</v>
      </c>
      <c r="Y1063">
        <v>0.02</v>
      </c>
      <c r="Z1063">
        <v>0.01</v>
      </c>
      <c r="AA1063">
        <v>0.01</v>
      </c>
      <c r="AB1063">
        <v>0.01</v>
      </c>
      <c r="AC1063">
        <v>0.01</v>
      </c>
      <c r="AD1063">
        <v>0.01</v>
      </c>
      <c r="AE1063">
        <v>0.01</v>
      </c>
      <c r="AF1063">
        <v>0.01</v>
      </c>
      <c r="AG1063">
        <v>0.01</v>
      </c>
      <c r="AH1063">
        <v>0.01</v>
      </c>
      <c r="AI1063">
        <v>0.01</v>
      </c>
      <c r="AJ1063">
        <v>2.81</v>
      </c>
      <c r="AK1063">
        <v>21.65</v>
      </c>
      <c r="AL1063">
        <v>0.01</v>
      </c>
      <c r="AM1063">
        <v>0.01</v>
      </c>
      <c r="AN1063">
        <v>0.01</v>
      </c>
      <c r="AO1063">
        <v>0.01</v>
      </c>
      <c r="AP1063">
        <v>0.01</v>
      </c>
      <c r="AQ1063">
        <v>0.84</v>
      </c>
      <c r="AR1063">
        <v>1.53</v>
      </c>
      <c r="AS1063">
        <v>4.26</v>
      </c>
      <c r="AT1063" t="s">
        <v>29</v>
      </c>
      <c r="AU1063" t="s">
        <v>29</v>
      </c>
      <c r="AV1063">
        <v>8.58</v>
      </c>
      <c r="AW1063">
        <v>9.94</v>
      </c>
      <c r="AX1063" t="s">
        <v>29</v>
      </c>
      <c r="AY1063">
        <v>20.5</v>
      </c>
      <c r="AZ1063" t="s">
        <v>29</v>
      </c>
      <c r="BA1063" t="s">
        <v>29</v>
      </c>
      <c r="BB1063" t="s">
        <v>29</v>
      </c>
      <c r="BC1063" t="s">
        <v>29</v>
      </c>
      <c r="BD1063" t="s">
        <v>29</v>
      </c>
      <c r="BE1063" t="s">
        <v>29</v>
      </c>
      <c r="BF1063" t="s">
        <v>29</v>
      </c>
      <c r="BG1063" t="s">
        <v>29</v>
      </c>
      <c r="BH1063" t="s">
        <v>29</v>
      </c>
      <c r="BJ1063" t="s">
        <v>29</v>
      </c>
      <c r="BK1063">
        <v>68.599999999999994</v>
      </c>
      <c r="BL1063" t="s">
        <v>29</v>
      </c>
      <c r="BM1063" t="s">
        <v>29</v>
      </c>
      <c r="BN1063" t="s">
        <v>29</v>
      </c>
      <c r="BO1063" t="s">
        <v>29</v>
      </c>
      <c r="BP1063" t="s">
        <v>29</v>
      </c>
      <c r="BQ1063" t="s">
        <v>29</v>
      </c>
      <c r="BR1063" t="s">
        <v>29</v>
      </c>
      <c r="BS1063" t="s">
        <v>29</v>
      </c>
      <c r="BT1063" t="s">
        <v>29</v>
      </c>
      <c r="BU1063" t="s">
        <v>29</v>
      </c>
      <c r="BV1063" t="s">
        <v>29</v>
      </c>
      <c r="BW1063" t="s">
        <v>29</v>
      </c>
      <c r="BX1063" t="s">
        <v>29</v>
      </c>
      <c r="BY1063" t="s">
        <v>29</v>
      </c>
      <c r="BZ1063" t="s">
        <v>29</v>
      </c>
      <c r="CA1063" t="s">
        <v>29</v>
      </c>
      <c r="CB1063" t="s">
        <v>29</v>
      </c>
      <c r="CC1063" t="s">
        <v>29</v>
      </c>
      <c r="CD1063" t="s">
        <v>29</v>
      </c>
      <c r="CE1063" t="s">
        <v>29</v>
      </c>
      <c r="CF1063" t="s">
        <v>29</v>
      </c>
      <c r="CG1063" t="s">
        <v>29</v>
      </c>
      <c r="CH1063" t="s">
        <v>29</v>
      </c>
      <c r="CI1063" t="s">
        <v>29</v>
      </c>
    </row>
    <row r="1064" spans="1:87" x14ac:dyDescent="0.2">
      <c r="A1064" s="55">
        <v>43636</v>
      </c>
      <c r="B1064">
        <v>7.74</v>
      </c>
      <c r="C1064">
        <v>0.01</v>
      </c>
      <c r="D1064">
        <v>0.01</v>
      </c>
      <c r="E1064">
        <v>0.01</v>
      </c>
      <c r="F1064">
        <v>0.01</v>
      </c>
      <c r="G1064">
        <v>0.01</v>
      </c>
      <c r="H1064">
        <v>0.01</v>
      </c>
      <c r="I1064">
        <v>0.01</v>
      </c>
      <c r="J1064">
        <v>0.01</v>
      </c>
      <c r="K1064">
        <v>0.01</v>
      </c>
      <c r="L1064">
        <v>0.01</v>
      </c>
      <c r="M1064">
        <v>0.01</v>
      </c>
      <c r="N1064">
        <v>0.01</v>
      </c>
      <c r="O1064">
        <v>0.01</v>
      </c>
      <c r="P1064">
        <v>0.01</v>
      </c>
      <c r="Q1064">
        <v>0.01</v>
      </c>
      <c r="R1064">
        <v>0.01</v>
      </c>
      <c r="S1064">
        <v>0.01</v>
      </c>
      <c r="T1064">
        <v>0.01</v>
      </c>
      <c r="U1064">
        <v>0.01</v>
      </c>
      <c r="V1064">
        <v>0.01</v>
      </c>
      <c r="W1064">
        <v>0.01</v>
      </c>
      <c r="X1064">
        <v>0.01</v>
      </c>
      <c r="Y1064">
        <v>0.02</v>
      </c>
      <c r="Z1064">
        <v>0.01</v>
      </c>
      <c r="AA1064">
        <v>0.01</v>
      </c>
      <c r="AB1064">
        <v>0.01</v>
      </c>
      <c r="AC1064">
        <v>0.01</v>
      </c>
      <c r="AD1064">
        <v>0.01</v>
      </c>
      <c r="AE1064">
        <v>0.01</v>
      </c>
      <c r="AF1064">
        <v>0.01</v>
      </c>
      <c r="AG1064">
        <v>0.01</v>
      </c>
      <c r="AH1064">
        <v>0.01</v>
      </c>
      <c r="AI1064">
        <v>0.01</v>
      </c>
      <c r="AJ1064">
        <v>2.81</v>
      </c>
      <c r="AK1064">
        <v>21.65</v>
      </c>
      <c r="AL1064">
        <v>0.01</v>
      </c>
      <c r="AM1064">
        <v>0.01</v>
      </c>
      <c r="AN1064">
        <v>0.01</v>
      </c>
      <c r="AO1064">
        <v>0.01</v>
      </c>
      <c r="AP1064">
        <v>0.01</v>
      </c>
      <c r="AQ1064">
        <v>0.66</v>
      </c>
      <c r="AR1064">
        <v>1.31</v>
      </c>
      <c r="AS1064">
        <v>3.76</v>
      </c>
      <c r="AT1064" t="s">
        <v>29</v>
      </c>
      <c r="AU1064" t="s">
        <v>29</v>
      </c>
      <c r="AV1064">
        <v>8.2899999999999991</v>
      </c>
      <c r="AW1064">
        <v>8.65</v>
      </c>
      <c r="AX1064" t="s">
        <v>29</v>
      </c>
      <c r="AY1064">
        <v>20.5</v>
      </c>
      <c r="AZ1064" t="s">
        <v>29</v>
      </c>
      <c r="BA1064" t="s">
        <v>29</v>
      </c>
      <c r="BB1064" t="s">
        <v>29</v>
      </c>
      <c r="BC1064" t="s">
        <v>29</v>
      </c>
      <c r="BD1064" t="s">
        <v>29</v>
      </c>
      <c r="BE1064" t="s">
        <v>29</v>
      </c>
      <c r="BF1064" t="s">
        <v>29</v>
      </c>
      <c r="BG1064" t="s">
        <v>29</v>
      </c>
      <c r="BH1064" t="s">
        <v>29</v>
      </c>
      <c r="BJ1064" t="s">
        <v>29</v>
      </c>
      <c r="BK1064">
        <v>68.599999999999994</v>
      </c>
      <c r="BL1064" t="s">
        <v>29</v>
      </c>
      <c r="BM1064" t="s">
        <v>29</v>
      </c>
      <c r="BN1064" t="s">
        <v>29</v>
      </c>
      <c r="BO1064" t="s">
        <v>29</v>
      </c>
      <c r="BP1064" t="s">
        <v>29</v>
      </c>
      <c r="BQ1064" t="s">
        <v>29</v>
      </c>
      <c r="BR1064" t="s">
        <v>29</v>
      </c>
      <c r="BS1064" t="s">
        <v>29</v>
      </c>
      <c r="BT1064" t="s">
        <v>29</v>
      </c>
      <c r="BU1064" t="s">
        <v>29</v>
      </c>
      <c r="BV1064" t="s">
        <v>29</v>
      </c>
      <c r="BW1064" t="s">
        <v>29</v>
      </c>
      <c r="BX1064" t="s">
        <v>29</v>
      </c>
      <c r="BY1064" t="s">
        <v>29</v>
      </c>
      <c r="BZ1064" t="s">
        <v>29</v>
      </c>
      <c r="CA1064" t="s">
        <v>29</v>
      </c>
      <c r="CB1064" t="s">
        <v>29</v>
      </c>
      <c r="CC1064" t="s">
        <v>29</v>
      </c>
      <c r="CD1064" t="s">
        <v>29</v>
      </c>
      <c r="CE1064" t="s">
        <v>29</v>
      </c>
      <c r="CF1064" t="s">
        <v>29</v>
      </c>
      <c r="CG1064" t="s">
        <v>29</v>
      </c>
      <c r="CH1064" t="s">
        <v>29</v>
      </c>
      <c r="CI1064" t="s">
        <v>29</v>
      </c>
    </row>
    <row r="1065" spans="1:87" x14ac:dyDescent="0.2">
      <c r="A1065" s="55">
        <v>43637</v>
      </c>
      <c r="B1065">
        <v>7.74</v>
      </c>
      <c r="C1065">
        <v>0.01</v>
      </c>
      <c r="D1065">
        <v>0.01</v>
      </c>
      <c r="E1065">
        <v>0.01</v>
      </c>
      <c r="F1065">
        <v>0.01</v>
      </c>
      <c r="G1065">
        <v>0.01</v>
      </c>
      <c r="H1065">
        <v>0.01</v>
      </c>
      <c r="I1065">
        <v>0.01</v>
      </c>
      <c r="J1065">
        <v>0.01</v>
      </c>
      <c r="K1065">
        <v>0.01</v>
      </c>
      <c r="L1065">
        <v>0.01</v>
      </c>
      <c r="M1065">
        <v>0.01</v>
      </c>
      <c r="N1065">
        <v>0.01</v>
      </c>
      <c r="O1065">
        <v>0.01</v>
      </c>
      <c r="P1065">
        <v>0.01</v>
      </c>
      <c r="Q1065">
        <v>0.01</v>
      </c>
      <c r="R1065">
        <v>0.01</v>
      </c>
      <c r="S1065">
        <v>0.01</v>
      </c>
      <c r="T1065">
        <v>0.01</v>
      </c>
      <c r="U1065">
        <v>0.01</v>
      </c>
      <c r="V1065">
        <v>0.01</v>
      </c>
      <c r="W1065">
        <v>0.01</v>
      </c>
      <c r="X1065">
        <v>0.01</v>
      </c>
      <c r="Y1065">
        <v>0.02</v>
      </c>
      <c r="Z1065">
        <v>0.01</v>
      </c>
      <c r="AA1065">
        <v>0.01</v>
      </c>
      <c r="AB1065">
        <v>0.01</v>
      </c>
      <c r="AC1065">
        <v>0.01</v>
      </c>
      <c r="AD1065">
        <v>0.01</v>
      </c>
      <c r="AE1065">
        <v>0.01</v>
      </c>
      <c r="AF1065">
        <v>0.01</v>
      </c>
      <c r="AG1065">
        <v>0.01</v>
      </c>
      <c r="AH1065">
        <v>0.01</v>
      </c>
      <c r="AI1065">
        <v>0.01</v>
      </c>
      <c r="AJ1065">
        <v>2.81</v>
      </c>
      <c r="AK1065">
        <v>21.65</v>
      </c>
      <c r="AL1065">
        <v>0.01</v>
      </c>
      <c r="AM1065">
        <v>0.01</v>
      </c>
      <c r="AN1065">
        <v>0.01</v>
      </c>
      <c r="AO1065">
        <v>0.01</v>
      </c>
      <c r="AP1065">
        <v>0.01</v>
      </c>
      <c r="AQ1065">
        <v>0.75</v>
      </c>
      <c r="AR1065">
        <v>1.43</v>
      </c>
      <c r="AS1065">
        <v>3.82</v>
      </c>
      <c r="AT1065" t="s">
        <v>29</v>
      </c>
      <c r="AU1065" t="s">
        <v>29</v>
      </c>
      <c r="AV1065">
        <v>8.08</v>
      </c>
      <c r="AW1065">
        <v>8.77</v>
      </c>
      <c r="AX1065" t="s">
        <v>29</v>
      </c>
      <c r="AY1065">
        <v>20.5</v>
      </c>
      <c r="AZ1065" t="s">
        <v>29</v>
      </c>
      <c r="BA1065" t="s">
        <v>29</v>
      </c>
      <c r="BB1065" t="s">
        <v>29</v>
      </c>
      <c r="BC1065" t="s">
        <v>29</v>
      </c>
      <c r="BD1065" t="s">
        <v>29</v>
      </c>
      <c r="BE1065" t="s">
        <v>29</v>
      </c>
      <c r="BF1065" t="s">
        <v>29</v>
      </c>
      <c r="BG1065" t="s">
        <v>29</v>
      </c>
      <c r="BH1065" t="s">
        <v>29</v>
      </c>
      <c r="BJ1065" t="s">
        <v>29</v>
      </c>
      <c r="BK1065">
        <v>68.599999999999994</v>
      </c>
      <c r="BL1065" t="s">
        <v>29</v>
      </c>
      <c r="BM1065" t="s">
        <v>29</v>
      </c>
      <c r="BN1065" t="s">
        <v>29</v>
      </c>
      <c r="BO1065" t="s">
        <v>29</v>
      </c>
      <c r="BP1065" t="s">
        <v>29</v>
      </c>
      <c r="BQ1065" t="s">
        <v>29</v>
      </c>
      <c r="BR1065" t="s">
        <v>29</v>
      </c>
      <c r="BS1065" t="s">
        <v>29</v>
      </c>
      <c r="BT1065" t="s">
        <v>29</v>
      </c>
      <c r="BU1065" t="s">
        <v>29</v>
      </c>
      <c r="BV1065" t="s">
        <v>29</v>
      </c>
      <c r="BW1065" t="s">
        <v>29</v>
      </c>
      <c r="BX1065" t="s">
        <v>29</v>
      </c>
      <c r="BY1065" t="s">
        <v>29</v>
      </c>
      <c r="BZ1065" t="s">
        <v>29</v>
      </c>
      <c r="CA1065" t="s">
        <v>29</v>
      </c>
      <c r="CB1065" t="s">
        <v>29</v>
      </c>
      <c r="CC1065" t="s">
        <v>29</v>
      </c>
      <c r="CD1065" t="s">
        <v>29</v>
      </c>
      <c r="CE1065" t="s">
        <v>29</v>
      </c>
      <c r="CF1065" t="s">
        <v>29</v>
      </c>
      <c r="CG1065" t="s">
        <v>29</v>
      </c>
      <c r="CH1065" t="s">
        <v>29</v>
      </c>
      <c r="CI1065" t="s">
        <v>29</v>
      </c>
    </row>
    <row r="1066" spans="1:87" x14ac:dyDescent="0.2">
      <c r="A1066" s="55">
        <v>43640</v>
      </c>
      <c r="B1066">
        <v>7.74</v>
      </c>
      <c r="C1066">
        <v>0.01</v>
      </c>
      <c r="D1066">
        <v>0.01</v>
      </c>
      <c r="E1066">
        <v>0.01</v>
      </c>
      <c r="F1066">
        <v>0.01</v>
      </c>
      <c r="G1066">
        <v>0.01</v>
      </c>
      <c r="H1066">
        <v>0.01</v>
      </c>
      <c r="I1066">
        <v>0.01</v>
      </c>
      <c r="J1066">
        <v>0.01</v>
      </c>
      <c r="K1066">
        <v>0.01</v>
      </c>
      <c r="L1066">
        <v>0.01</v>
      </c>
      <c r="M1066">
        <v>0.01</v>
      </c>
      <c r="N1066">
        <v>0.01</v>
      </c>
      <c r="O1066">
        <v>0.01</v>
      </c>
      <c r="P1066">
        <v>0.01</v>
      </c>
      <c r="Q1066">
        <v>0.01</v>
      </c>
      <c r="R1066">
        <v>0.01</v>
      </c>
      <c r="S1066">
        <v>0.01</v>
      </c>
      <c r="T1066">
        <v>0.01</v>
      </c>
      <c r="U1066">
        <v>0.01</v>
      </c>
      <c r="V1066">
        <v>0.01</v>
      </c>
      <c r="W1066">
        <v>0.01</v>
      </c>
      <c r="X1066">
        <v>0.01</v>
      </c>
      <c r="Y1066">
        <v>0.02</v>
      </c>
      <c r="Z1066">
        <v>0.01</v>
      </c>
      <c r="AA1066">
        <v>0.01</v>
      </c>
      <c r="AB1066">
        <v>0.01</v>
      </c>
      <c r="AC1066">
        <v>0.01</v>
      </c>
      <c r="AD1066">
        <v>0.01</v>
      </c>
      <c r="AE1066">
        <v>0.01</v>
      </c>
      <c r="AF1066">
        <v>0.01</v>
      </c>
      <c r="AG1066">
        <v>0.01</v>
      </c>
      <c r="AH1066">
        <v>0.01</v>
      </c>
      <c r="AI1066">
        <v>0.01</v>
      </c>
      <c r="AJ1066">
        <v>2.81</v>
      </c>
      <c r="AK1066">
        <v>21.65</v>
      </c>
      <c r="AL1066">
        <v>0.01</v>
      </c>
      <c r="AM1066">
        <v>0.01</v>
      </c>
      <c r="AN1066">
        <v>0.01</v>
      </c>
      <c r="AO1066">
        <v>0.01</v>
      </c>
      <c r="AP1066">
        <v>0.01</v>
      </c>
      <c r="AQ1066">
        <v>0.62</v>
      </c>
      <c r="AR1066">
        <v>1.35</v>
      </c>
      <c r="AS1066">
        <v>3.87</v>
      </c>
      <c r="AT1066">
        <v>5.63</v>
      </c>
      <c r="AU1066" t="s">
        <v>29</v>
      </c>
      <c r="AV1066">
        <v>8.1199999999999992</v>
      </c>
      <c r="AW1066">
        <v>8.9600000000000009</v>
      </c>
      <c r="AX1066" t="s">
        <v>29</v>
      </c>
      <c r="AY1066">
        <v>20.5</v>
      </c>
      <c r="AZ1066" t="s">
        <v>29</v>
      </c>
      <c r="BA1066" t="s">
        <v>29</v>
      </c>
      <c r="BB1066" t="s">
        <v>29</v>
      </c>
      <c r="BC1066" t="s">
        <v>29</v>
      </c>
      <c r="BD1066" t="s">
        <v>29</v>
      </c>
      <c r="BE1066" t="s">
        <v>29</v>
      </c>
      <c r="BF1066" t="s">
        <v>29</v>
      </c>
      <c r="BG1066" t="s">
        <v>29</v>
      </c>
      <c r="BH1066" t="s">
        <v>29</v>
      </c>
      <c r="BJ1066" t="s">
        <v>29</v>
      </c>
      <c r="BK1066">
        <v>68.599999999999994</v>
      </c>
      <c r="BL1066" t="s">
        <v>29</v>
      </c>
      <c r="BM1066" t="s">
        <v>29</v>
      </c>
      <c r="BN1066" t="s">
        <v>29</v>
      </c>
      <c r="BO1066" t="s">
        <v>29</v>
      </c>
      <c r="BP1066" t="s">
        <v>29</v>
      </c>
      <c r="BQ1066" t="s">
        <v>29</v>
      </c>
      <c r="BR1066" t="s">
        <v>29</v>
      </c>
      <c r="BS1066" t="s">
        <v>29</v>
      </c>
      <c r="BT1066" t="s">
        <v>29</v>
      </c>
      <c r="BU1066" t="s">
        <v>29</v>
      </c>
      <c r="BV1066" t="s">
        <v>29</v>
      </c>
      <c r="BW1066" t="s">
        <v>29</v>
      </c>
      <c r="BX1066" t="s">
        <v>29</v>
      </c>
      <c r="BY1066" t="s">
        <v>29</v>
      </c>
      <c r="BZ1066" t="s">
        <v>29</v>
      </c>
      <c r="CA1066" t="s">
        <v>29</v>
      </c>
      <c r="CB1066" t="s">
        <v>29</v>
      </c>
      <c r="CC1066" t="s">
        <v>29</v>
      </c>
      <c r="CD1066" t="s">
        <v>29</v>
      </c>
      <c r="CE1066" t="s">
        <v>29</v>
      </c>
      <c r="CF1066" t="s">
        <v>29</v>
      </c>
      <c r="CG1066" t="s">
        <v>29</v>
      </c>
      <c r="CH1066" t="s">
        <v>29</v>
      </c>
      <c r="CI1066" t="s">
        <v>29</v>
      </c>
    </row>
    <row r="1067" spans="1:87" x14ac:dyDescent="0.2">
      <c r="A1067" s="55">
        <v>43641</v>
      </c>
      <c r="B1067">
        <v>7.74</v>
      </c>
      <c r="C1067">
        <v>0.01</v>
      </c>
      <c r="D1067">
        <v>0.01</v>
      </c>
      <c r="E1067">
        <v>0.01</v>
      </c>
      <c r="F1067">
        <v>0.01</v>
      </c>
      <c r="G1067">
        <v>0.01</v>
      </c>
      <c r="H1067">
        <v>0.01</v>
      </c>
      <c r="I1067">
        <v>0.01</v>
      </c>
      <c r="J1067">
        <v>0.01</v>
      </c>
      <c r="K1067">
        <v>0.01</v>
      </c>
      <c r="L1067">
        <v>0.01</v>
      </c>
      <c r="M1067">
        <v>0.01</v>
      </c>
      <c r="N1067">
        <v>0.01</v>
      </c>
      <c r="O1067">
        <v>0.01</v>
      </c>
      <c r="P1067">
        <v>0.01</v>
      </c>
      <c r="Q1067">
        <v>0.01</v>
      </c>
      <c r="R1067">
        <v>0.01</v>
      </c>
      <c r="S1067">
        <v>0.01</v>
      </c>
      <c r="T1067">
        <v>0.01</v>
      </c>
      <c r="U1067">
        <v>0.01</v>
      </c>
      <c r="V1067">
        <v>0.01</v>
      </c>
      <c r="W1067">
        <v>0.01</v>
      </c>
      <c r="X1067">
        <v>0.01</v>
      </c>
      <c r="Y1067">
        <v>0.02</v>
      </c>
      <c r="Z1067">
        <v>0.01</v>
      </c>
      <c r="AA1067">
        <v>0.01</v>
      </c>
      <c r="AB1067">
        <v>0.01</v>
      </c>
      <c r="AC1067">
        <v>0.01</v>
      </c>
      <c r="AD1067">
        <v>0.01</v>
      </c>
      <c r="AE1067">
        <v>0.01</v>
      </c>
      <c r="AF1067">
        <v>0.01</v>
      </c>
      <c r="AG1067">
        <v>0.01</v>
      </c>
      <c r="AH1067">
        <v>0.01</v>
      </c>
      <c r="AI1067">
        <v>0.01</v>
      </c>
      <c r="AJ1067">
        <v>2.81</v>
      </c>
      <c r="AK1067">
        <v>21.65</v>
      </c>
      <c r="AL1067">
        <v>0.01</v>
      </c>
      <c r="AM1067">
        <v>0.01</v>
      </c>
      <c r="AN1067">
        <v>0.01</v>
      </c>
      <c r="AO1067">
        <v>0.01</v>
      </c>
      <c r="AP1067">
        <v>0.01</v>
      </c>
      <c r="AQ1067">
        <v>0.9</v>
      </c>
      <c r="AR1067">
        <v>1.7</v>
      </c>
      <c r="AS1067">
        <v>4.66</v>
      </c>
      <c r="AT1067">
        <v>6.46</v>
      </c>
      <c r="AU1067" t="s">
        <v>29</v>
      </c>
      <c r="AV1067">
        <v>9.27</v>
      </c>
      <c r="AW1067">
        <v>10.039999999999999</v>
      </c>
      <c r="AX1067" t="s">
        <v>29</v>
      </c>
      <c r="AY1067">
        <v>20.5</v>
      </c>
      <c r="AZ1067" t="s">
        <v>29</v>
      </c>
      <c r="BA1067" t="s">
        <v>29</v>
      </c>
      <c r="BB1067" t="s">
        <v>29</v>
      </c>
      <c r="BC1067" t="s">
        <v>29</v>
      </c>
      <c r="BD1067" t="s">
        <v>29</v>
      </c>
      <c r="BE1067" t="s">
        <v>29</v>
      </c>
      <c r="BF1067" t="s">
        <v>29</v>
      </c>
      <c r="BG1067" t="s">
        <v>29</v>
      </c>
      <c r="BH1067" t="s">
        <v>29</v>
      </c>
      <c r="BJ1067" t="s">
        <v>29</v>
      </c>
      <c r="BK1067">
        <v>68.599999999999994</v>
      </c>
      <c r="BL1067" t="s">
        <v>29</v>
      </c>
      <c r="BM1067" t="s">
        <v>29</v>
      </c>
      <c r="BN1067" t="s">
        <v>29</v>
      </c>
      <c r="BO1067" t="s">
        <v>29</v>
      </c>
      <c r="BP1067" t="s">
        <v>29</v>
      </c>
      <c r="BQ1067" t="s">
        <v>29</v>
      </c>
      <c r="BR1067" t="s">
        <v>29</v>
      </c>
      <c r="BS1067" t="s">
        <v>29</v>
      </c>
      <c r="BT1067" t="s">
        <v>29</v>
      </c>
      <c r="BU1067" t="s">
        <v>29</v>
      </c>
      <c r="BV1067" t="s">
        <v>29</v>
      </c>
      <c r="BW1067" t="s">
        <v>29</v>
      </c>
      <c r="BX1067" t="s">
        <v>29</v>
      </c>
      <c r="BY1067" t="s">
        <v>29</v>
      </c>
      <c r="BZ1067" t="s">
        <v>29</v>
      </c>
      <c r="CA1067" t="s">
        <v>29</v>
      </c>
      <c r="CB1067" t="s">
        <v>29</v>
      </c>
      <c r="CC1067" t="s">
        <v>29</v>
      </c>
      <c r="CD1067" t="s">
        <v>29</v>
      </c>
      <c r="CE1067" t="s">
        <v>29</v>
      </c>
      <c r="CF1067" t="s">
        <v>29</v>
      </c>
      <c r="CG1067" t="s">
        <v>29</v>
      </c>
      <c r="CH1067" t="s">
        <v>29</v>
      </c>
      <c r="CI1067" t="s">
        <v>29</v>
      </c>
    </row>
    <row r="1068" spans="1:87" x14ac:dyDescent="0.2">
      <c r="A1068" s="55">
        <v>43642</v>
      </c>
      <c r="B1068">
        <v>7.74</v>
      </c>
      <c r="C1068">
        <v>0.01</v>
      </c>
      <c r="D1068">
        <v>0.01</v>
      </c>
      <c r="E1068">
        <v>0.01</v>
      </c>
      <c r="F1068">
        <v>0.01</v>
      </c>
      <c r="G1068">
        <v>0.01</v>
      </c>
      <c r="H1068">
        <v>0.01</v>
      </c>
      <c r="I1068">
        <v>0.01</v>
      </c>
      <c r="J1068">
        <v>0.01</v>
      </c>
      <c r="K1068">
        <v>0.01</v>
      </c>
      <c r="L1068">
        <v>0.01</v>
      </c>
      <c r="M1068">
        <v>0.01</v>
      </c>
      <c r="N1068">
        <v>0.01</v>
      </c>
      <c r="O1068">
        <v>0.01</v>
      </c>
      <c r="P1068">
        <v>0.01</v>
      </c>
      <c r="Q1068">
        <v>0.01</v>
      </c>
      <c r="R1068">
        <v>0.01</v>
      </c>
      <c r="S1068">
        <v>0.01</v>
      </c>
      <c r="T1068">
        <v>0.01</v>
      </c>
      <c r="U1068">
        <v>0.01</v>
      </c>
      <c r="V1068">
        <v>0.01</v>
      </c>
      <c r="W1068">
        <v>0.01</v>
      </c>
      <c r="X1068">
        <v>0.01</v>
      </c>
      <c r="Y1068">
        <v>0.02</v>
      </c>
      <c r="Z1068">
        <v>0.01</v>
      </c>
      <c r="AA1068">
        <v>0.01</v>
      </c>
      <c r="AB1068">
        <v>0.01</v>
      </c>
      <c r="AC1068">
        <v>0.01</v>
      </c>
      <c r="AD1068">
        <v>0.01</v>
      </c>
      <c r="AE1068">
        <v>0.01</v>
      </c>
      <c r="AF1068">
        <v>0.01</v>
      </c>
      <c r="AG1068">
        <v>0.01</v>
      </c>
      <c r="AH1068">
        <v>0.01</v>
      </c>
      <c r="AI1068">
        <v>0.01</v>
      </c>
      <c r="AJ1068">
        <v>2.81</v>
      </c>
      <c r="AK1068">
        <v>21.65</v>
      </c>
      <c r="AL1068">
        <v>0.01</v>
      </c>
      <c r="AM1068">
        <v>0.01</v>
      </c>
      <c r="AN1068">
        <v>0.01</v>
      </c>
      <c r="AO1068">
        <v>0.01</v>
      </c>
      <c r="AP1068">
        <v>0.01</v>
      </c>
      <c r="AQ1068">
        <v>0.89</v>
      </c>
      <c r="AR1068">
        <v>1.66</v>
      </c>
      <c r="AS1068">
        <v>4.71</v>
      </c>
      <c r="AT1068">
        <v>6.54</v>
      </c>
      <c r="AU1068" t="s">
        <v>29</v>
      </c>
      <c r="AV1068">
        <v>9.2799999999999994</v>
      </c>
      <c r="AW1068">
        <v>9.93</v>
      </c>
      <c r="AX1068" t="s">
        <v>29</v>
      </c>
      <c r="AY1068">
        <v>19.89</v>
      </c>
      <c r="AZ1068" t="s">
        <v>29</v>
      </c>
      <c r="BA1068" t="s">
        <v>29</v>
      </c>
      <c r="BB1068" t="s">
        <v>29</v>
      </c>
      <c r="BC1068" t="s">
        <v>29</v>
      </c>
      <c r="BD1068" t="s">
        <v>29</v>
      </c>
      <c r="BE1068" t="s">
        <v>29</v>
      </c>
      <c r="BF1068" t="s">
        <v>29</v>
      </c>
      <c r="BG1068" t="s">
        <v>29</v>
      </c>
      <c r="BH1068" t="s">
        <v>29</v>
      </c>
      <c r="BJ1068" t="s">
        <v>29</v>
      </c>
      <c r="BK1068">
        <v>68.599999999999994</v>
      </c>
      <c r="BL1068" t="s">
        <v>29</v>
      </c>
      <c r="BM1068" t="s">
        <v>29</v>
      </c>
      <c r="BN1068" t="s">
        <v>29</v>
      </c>
      <c r="BO1068" t="s">
        <v>29</v>
      </c>
      <c r="BP1068" t="s">
        <v>29</v>
      </c>
      <c r="BQ1068" t="s">
        <v>29</v>
      </c>
      <c r="BR1068" t="s">
        <v>29</v>
      </c>
      <c r="BS1068" t="s">
        <v>29</v>
      </c>
      <c r="BT1068" t="s">
        <v>29</v>
      </c>
      <c r="BU1068" t="s">
        <v>29</v>
      </c>
      <c r="BV1068" t="s">
        <v>29</v>
      </c>
      <c r="BW1068" t="s">
        <v>29</v>
      </c>
      <c r="BX1068" t="s">
        <v>29</v>
      </c>
      <c r="BY1068" t="s">
        <v>29</v>
      </c>
      <c r="BZ1068" t="s">
        <v>29</v>
      </c>
      <c r="CA1068" t="s">
        <v>29</v>
      </c>
      <c r="CB1068" t="s">
        <v>29</v>
      </c>
      <c r="CC1068" t="s">
        <v>29</v>
      </c>
      <c r="CD1068" t="s">
        <v>29</v>
      </c>
      <c r="CE1068" t="s">
        <v>29</v>
      </c>
      <c r="CF1068" t="s">
        <v>29</v>
      </c>
      <c r="CG1068" t="s">
        <v>29</v>
      </c>
      <c r="CH1068" t="s">
        <v>29</v>
      </c>
      <c r="CI1068" t="s">
        <v>29</v>
      </c>
    </row>
    <row r="1069" spans="1:87" x14ac:dyDescent="0.2">
      <c r="A1069" s="55">
        <v>43643</v>
      </c>
      <c r="B1069">
        <v>7.74</v>
      </c>
      <c r="C1069">
        <v>0.01</v>
      </c>
      <c r="D1069">
        <v>0.01</v>
      </c>
      <c r="E1069">
        <v>0.01</v>
      </c>
      <c r="F1069">
        <v>0.01</v>
      </c>
      <c r="G1069">
        <v>0.01</v>
      </c>
      <c r="H1069">
        <v>0.01</v>
      </c>
      <c r="I1069">
        <v>0.01</v>
      </c>
      <c r="J1069">
        <v>0.01</v>
      </c>
      <c r="K1069">
        <v>0.01</v>
      </c>
      <c r="L1069">
        <v>0.01</v>
      </c>
      <c r="M1069">
        <v>0.01</v>
      </c>
      <c r="N1069">
        <v>0.01</v>
      </c>
      <c r="O1069">
        <v>0.01</v>
      </c>
      <c r="P1069">
        <v>0.01</v>
      </c>
      <c r="Q1069">
        <v>0.01</v>
      </c>
      <c r="R1069">
        <v>0.01</v>
      </c>
      <c r="S1069">
        <v>0.01</v>
      </c>
      <c r="T1069">
        <v>0.01</v>
      </c>
      <c r="U1069">
        <v>0.01</v>
      </c>
      <c r="V1069">
        <v>0.01</v>
      </c>
      <c r="W1069">
        <v>0.01</v>
      </c>
      <c r="X1069">
        <v>0.01</v>
      </c>
      <c r="Y1069">
        <v>0.02</v>
      </c>
      <c r="Z1069">
        <v>0.01</v>
      </c>
      <c r="AA1069">
        <v>0.01</v>
      </c>
      <c r="AB1069">
        <v>0.01</v>
      </c>
      <c r="AC1069">
        <v>0.01</v>
      </c>
      <c r="AD1069">
        <v>0.01</v>
      </c>
      <c r="AE1069">
        <v>0.01</v>
      </c>
      <c r="AF1069">
        <v>0.01</v>
      </c>
      <c r="AG1069">
        <v>0.01</v>
      </c>
      <c r="AH1069">
        <v>0.01</v>
      </c>
      <c r="AI1069">
        <v>0.01</v>
      </c>
      <c r="AJ1069">
        <v>2.81</v>
      </c>
      <c r="AK1069">
        <v>21.65</v>
      </c>
      <c r="AL1069">
        <v>0.01</v>
      </c>
      <c r="AM1069">
        <v>0.01</v>
      </c>
      <c r="AN1069">
        <v>0.01</v>
      </c>
      <c r="AO1069">
        <v>0.01</v>
      </c>
      <c r="AP1069">
        <v>0.01</v>
      </c>
      <c r="AQ1069">
        <v>0.7</v>
      </c>
      <c r="AR1069">
        <v>1.49</v>
      </c>
      <c r="AS1069">
        <v>4.3600000000000003</v>
      </c>
      <c r="AT1069">
        <v>6.22</v>
      </c>
      <c r="AU1069" t="s">
        <v>29</v>
      </c>
      <c r="AV1069">
        <v>8.82</v>
      </c>
      <c r="AW1069">
        <v>9.64</v>
      </c>
      <c r="AX1069" t="s">
        <v>29</v>
      </c>
      <c r="AY1069">
        <v>19.89</v>
      </c>
      <c r="AZ1069" t="s">
        <v>29</v>
      </c>
      <c r="BA1069" t="s">
        <v>29</v>
      </c>
      <c r="BB1069" t="s">
        <v>29</v>
      </c>
      <c r="BC1069" t="s">
        <v>29</v>
      </c>
      <c r="BD1069" t="s">
        <v>29</v>
      </c>
      <c r="BE1069" t="s">
        <v>29</v>
      </c>
      <c r="BF1069" t="s">
        <v>29</v>
      </c>
      <c r="BG1069" t="s">
        <v>29</v>
      </c>
      <c r="BH1069" t="s">
        <v>29</v>
      </c>
      <c r="BJ1069" t="s">
        <v>29</v>
      </c>
      <c r="BK1069">
        <v>68.599999999999994</v>
      </c>
      <c r="BL1069" t="s">
        <v>29</v>
      </c>
      <c r="BM1069" t="s">
        <v>29</v>
      </c>
      <c r="BN1069" t="s">
        <v>29</v>
      </c>
      <c r="BO1069" t="s">
        <v>29</v>
      </c>
      <c r="BP1069" t="s">
        <v>29</v>
      </c>
      <c r="BQ1069" t="s">
        <v>29</v>
      </c>
      <c r="BR1069" t="s">
        <v>29</v>
      </c>
      <c r="BS1069" t="s">
        <v>29</v>
      </c>
      <c r="BT1069" t="s">
        <v>29</v>
      </c>
      <c r="BU1069" t="s">
        <v>29</v>
      </c>
      <c r="BV1069" t="s">
        <v>29</v>
      </c>
      <c r="BW1069" t="s">
        <v>29</v>
      </c>
      <c r="BX1069" t="s">
        <v>29</v>
      </c>
      <c r="BY1069" t="s">
        <v>29</v>
      </c>
      <c r="BZ1069" t="s">
        <v>29</v>
      </c>
      <c r="CA1069" t="s">
        <v>29</v>
      </c>
      <c r="CB1069" t="s">
        <v>29</v>
      </c>
      <c r="CC1069" t="s">
        <v>29</v>
      </c>
      <c r="CD1069" t="s">
        <v>29</v>
      </c>
      <c r="CE1069" t="s">
        <v>29</v>
      </c>
      <c r="CF1069" t="s">
        <v>29</v>
      </c>
      <c r="CG1069" t="s">
        <v>29</v>
      </c>
      <c r="CH1069" t="s">
        <v>29</v>
      </c>
      <c r="CI1069" t="s">
        <v>29</v>
      </c>
    </row>
    <row r="1070" spans="1:87" x14ac:dyDescent="0.2">
      <c r="A1070" s="55">
        <v>43644</v>
      </c>
      <c r="B1070">
        <v>7.74</v>
      </c>
      <c r="C1070">
        <v>0.01</v>
      </c>
      <c r="D1070">
        <v>0.01</v>
      </c>
      <c r="E1070">
        <v>0.01</v>
      </c>
      <c r="F1070">
        <v>0.01</v>
      </c>
      <c r="G1070">
        <v>0.01</v>
      </c>
      <c r="H1070">
        <v>0.01</v>
      </c>
      <c r="I1070">
        <v>0.01</v>
      </c>
      <c r="J1070">
        <v>0.01</v>
      </c>
      <c r="K1070">
        <v>0.01</v>
      </c>
      <c r="L1070">
        <v>0.01</v>
      </c>
      <c r="M1070">
        <v>0.01</v>
      </c>
      <c r="N1070">
        <v>0.01</v>
      </c>
      <c r="O1070">
        <v>0.01</v>
      </c>
      <c r="P1070">
        <v>0.01</v>
      </c>
      <c r="Q1070">
        <v>0.01</v>
      </c>
      <c r="R1070">
        <v>0.01</v>
      </c>
      <c r="S1070">
        <v>0.01</v>
      </c>
      <c r="T1070">
        <v>0.01</v>
      </c>
      <c r="U1070">
        <v>0.01</v>
      </c>
      <c r="V1070">
        <v>0.01</v>
      </c>
      <c r="W1070">
        <v>0.01</v>
      </c>
      <c r="X1070">
        <v>0.01</v>
      </c>
      <c r="Y1070">
        <v>0.02</v>
      </c>
      <c r="Z1070">
        <v>0.01</v>
      </c>
      <c r="AA1070">
        <v>0.01</v>
      </c>
      <c r="AB1070">
        <v>0.01</v>
      </c>
      <c r="AC1070">
        <v>0.01</v>
      </c>
      <c r="AD1070">
        <v>0.01</v>
      </c>
      <c r="AE1070">
        <v>0.01</v>
      </c>
      <c r="AF1070">
        <v>0.01</v>
      </c>
      <c r="AG1070">
        <v>0.01</v>
      </c>
      <c r="AH1070">
        <v>0.01</v>
      </c>
      <c r="AI1070">
        <v>0.01</v>
      </c>
      <c r="AJ1070">
        <v>2.81</v>
      </c>
      <c r="AK1070">
        <v>21.65</v>
      </c>
      <c r="AL1070">
        <v>0.01</v>
      </c>
      <c r="AM1070">
        <v>0.01</v>
      </c>
      <c r="AN1070">
        <v>0.01</v>
      </c>
      <c r="AO1070">
        <v>0.01</v>
      </c>
      <c r="AP1070">
        <v>0.01</v>
      </c>
      <c r="AQ1070">
        <v>0.49</v>
      </c>
      <c r="AR1070">
        <v>1.17</v>
      </c>
      <c r="AS1070">
        <v>3.59</v>
      </c>
      <c r="AT1070">
        <v>5.8</v>
      </c>
      <c r="AU1070" t="s">
        <v>29</v>
      </c>
      <c r="AV1070">
        <v>8.19</v>
      </c>
      <c r="AW1070">
        <v>9.64</v>
      </c>
      <c r="AX1070" t="s">
        <v>29</v>
      </c>
      <c r="AY1070">
        <v>19.89</v>
      </c>
      <c r="AZ1070" t="s">
        <v>29</v>
      </c>
      <c r="BA1070" t="s">
        <v>29</v>
      </c>
      <c r="BB1070" t="s">
        <v>29</v>
      </c>
      <c r="BC1070" t="s">
        <v>29</v>
      </c>
      <c r="BD1070" t="s">
        <v>29</v>
      </c>
      <c r="BE1070" t="s">
        <v>29</v>
      </c>
      <c r="BF1070" t="s">
        <v>29</v>
      </c>
      <c r="BG1070" t="s">
        <v>29</v>
      </c>
      <c r="BH1070" t="s">
        <v>29</v>
      </c>
      <c r="BJ1070" t="s">
        <v>29</v>
      </c>
      <c r="BK1070">
        <v>68.599999999999994</v>
      </c>
      <c r="BL1070" t="s">
        <v>29</v>
      </c>
      <c r="BM1070" t="s">
        <v>29</v>
      </c>
      <c r="BN1070" t="s">
        <v>29</v>
      </c>
      <c r="BO1070" t="s">
        <v>29</v>
      </c>
      <c r="BP1070" t="s">
        <v>29</v>
      </c>
      <c r="BQ1070" t="s">
        <v>29</v>
      </c>
      <c r="BR1070" t="s">
        <v>29</v>
      </c>
      <c r="BS1070" t="s">
        <v>29</v>
      </c>
      <c r="BT1070" t="s">
        <v>29</v>
      </c>
      <c r="BU1070" t="s">
        <v>29</v>
      </c>
      <c r="BV1070" t="s">
        <v>29</v>
      </c>
      <c r="BW1070" t="s">
        <v>29</v>
      </c>
      <c r="BX1070" t="s">
        <v>29</v>
      </c>
      <c r="BY1070" t="s">
        <v>29</v>
      </c>
      <c r="BZ1070" t="s">
        <v>29</v>
      </c>
      <c r="CA1070" t="s">
        <v>29</v>
      </c>
      <c r="CB1070" t="s">
        <v>29</v>
      </c>
      <c r="CC1070" t="s">
        <v>29</v>
      </c>
      <c r="CD1070" t="s">
        <v>29</v>
      </c>
      <c r="CE1070" t="s">
        <v>29</v>
      </c>
      <c r="CF1070" t="s">
        <v>29</v>
      </c>
      <c r="CG1070" t="s">
        <v>29</v>
      </c>
      <c r="CH1070" t="s">
        <v>29</v>
      </c>
      <c r="CI1070" t="s">
        <v>29</v>
      </c>
    </row>
    <row r="1071" spans="1:87" x14ac:dyDescent="0.2">
      <c r="A1071" s="55">
        <v>43647</v>
      </c>
      <c r="B1071">
        <v>7.74</v>
      </c>
      <c r="C1071">
        <v>0.01</v>
      </c>
      <c r="D1071">
        <v>0.01</v>
      </c>
      <c r="E1071">
        <v>0.01</v>
      </c>
      <c r="F1071">
        <v>0.01</v>
      </c>
      <c r="G1071">
        <v>0.01</v>
      </c>
      <c r="H1071">
        <v>0.01</v>
      </c>
      <c r="I1071">
        <v>0.01</v>
      </c>
      <c r="J1071">
        <v>0.01</v>
      </c>
      <c r="K1071">
        <v>0.01</v>
      </c>
      <c r="L1071">
        <v>0.01</v>
      </c>
      <c r="M1071">
        <v>0.01</v>
      </c>
      <c r="N1071">
        <v>0.01</v>
      </c>
      <c r="O1071">
        <v>0.01</v>
      </c>
      <c r="P1071">
        <v>0.01</v>
      </c>
      <c r="Q1071">
        <v>0.01</v>
      </c>
      <c r="R1071">
        <v>0.01</v>
      </c>
      <c r="S1071">
        <v>0.01</v>
      </c>
      <c r="T1071">
        <v>0.01</v>
      </c>
      <c r="U1071">
        <v>0.01</v>
      </c>
      <c r="V1071">
        <v>0.01</v>
      </c>
      <c r="W1071">
        <v>0.01</v>
      </c>
      <c r="X1071">
        <v>0.01</v>
      </c>
      <c r="Y1071">
        <v>0.02</v>
      </c>
      <c r="Z1071">
        <v>0.01</v>
      </c>
      <c r="AA1071">
        <v>0.01</v>
      </c>
      <c r="AB1071">
        <v>0.01</v>
      </c>
      <c r="AC1071">
        <v>0.01</v>
      </c>
      <c r="AD1071">
        <v>0.01</v>
      </c>
      <c r="AE1071">
        <v>0.01</v>
      </c>
      <c r="AF1071">
        <v>0.01</v>
      </c>
      <c r="AG1071">
        <v>0.01</v>
      </c>
      <c r="AH1071">
        <v>0.01</v>
      </c>
      <c r="AI1071">
        <v>0.01</v>
      </c>
      <c r="AJ1071">
        <v>2.81</v>
      </c>
      <c r="AK1071">
        <v>21.65</v>
      </c>
      <c r="AL1071">
        <v>0.01</v>
      </c>
      <c r="AM1071">
        <v>0.01</v>
      </c>
      <c r="AN1071">
        <v>0.01</v>
      </c>
      <c r="AO1071">
        <v>0.01</v>
      </c>
      <c r="AP1071">
        <v>0.01</v>
      </c>
      <c r="AQ1071">
        <v>0.25</v>
      </c>
      <c r="AR1071">
        <v>0.85</v>
      </c>
      <c r="AS1071">
        <v>3.02</v>
      </c>
      <c r="AT1071">
        <v>4.63</v>
      </c>
      <c r="AU1071" t="s">
        <v>29</v>
      </c>
      <c r="AV1071">
        <v>7.11</v>
      </c>
      <c r="AW1071">
        <v>8.14</v>
      </c>
      <c r="AX1071" t="s">
        <v>29</v>
      </c>
      <c r="AY1071">
        <v>19.89</v>
      </c>
      <c r="AZ1071" t="s">
        <v>29</v>
      </c>
      <c r="BA1071" t="s">
        <v>29</v>
      </c>
      <c r="BB1071" t="s">
        <v>29</v>
      </c>
      <c r="BC1071" t="s">
        <v>29</v>
      </c>
      <c r="BD1071" t="s">
        <v>29</v>
      </c>
      <c r="BE1071" t="s">
        <v>29</v>
      </c>
      <c r="BF1071" t="s">
        <v>29</v>
      </c>
      <c r="BG1071" t="s">
        <v>29</v>
      </c>
      <c r="BH1071" t="s">
        <v>29</v>
      </c>
      <c r="BJ1071" t="s">
        <v>29</v>
      </c>
      <c r="BK1071">
        <v>68.599999999999994</v>
      </c>
      <c r="BL1071" t="s">
        <v>29</v>
      </c>
      <c r="BM1071" t="s">
        <v>29</v>
      </c>
      <c r="BN1071" t="s">
        <v>29</v>
      </c>
      <c r="BO1071" t="s">
        <v>29</v>
      </c>
      <c r="BP1071" t="s">
        <v>29</v>
      </c>
      <c r="BQ1071" t="s">
        <v>29</v>
      </c>
      <c r="BR1071" t="s">
        <v>29</v>
      </c>
      <c r="BS1071" t="s">
        <v>29</v>
      </c>
      <c r="BT1071" t="s">
        <v>29</v>
      </c>
      <c r="BU1071" t="s">
        <v>29</v>
      </c>
      <c r="BV1071" t="s">
        <v>29</v>
      </c>
      <c r="BW1071" t="s">
        <v>29</v>
      </c>
      <c r="BX1071" t="s">
        <v>29</v>
      </c>
      <c r="BY1071" t="s">
        <v>29</v>
      </c>
      <c r="BZ1071" t="s">
        <v>29</v>
      </c>
      <c r="CA1071" t="s">
        <v>29</v>
      </c>
      <c r="CB1071" t="s">
        <v>29</v>
      </c>
      <c r="CC1071" t="s">
        <v>29</v>
      </c>
      <c r="CD1071" t="s">
        <v>29</v>
      </c>
      <c r="CE1071" t="s">
        <v>29</v>
      </c>
      <c r="CF1071" t="s">
        <v>29</v>
      </c>
      <c r="CG1071" t="s">
        <v>29</v>
      </c>
      <c r="CH1071" t="s">
        <v>29</v>
      </c>
      <c r="CI1071" t="s">
        <v>29</v>
      </c>
    </row>
    <row r="1072" spans="1:87" x14ac:dyDescent="0.2">
      <c r="A1072" s="55">
        <v>43648</v>
      </c>
      <c r="B1072">
        <v>7.74</v>
      </c>
      <c r="C1072">
        <v>0.01</v>
      </c>
      <c r="D1072">
        <v>0.01</v>
      </c>
      <c r="E1072">
        <v>0.01</v>
      </c>
      <c r="F1072">
        <v>0.01</v>
      </c>
      <c r="G1072">
        <v>0.01</v>
      </c>
      <c r="H1072">
        <v>0.01</v>
      </c>
      <c r="I1072">
        <v>0.01</v>
      </c>
      <c r="J1072">
        <v>0.01</v>
      </c>
      <c r="K1072">
        <v>0.01</v>
      </c>
      <c r="L1072">
        <v>0.01</v>
      </c>
      <c r="M1072">
        <v>0.01</v>
      </c>
      <c r="N1072">
        <v>0.01</v>
      </c>
      <c r="O1072">
        <v>0.01</v>
      </c>
      <c r="P1072">
        <v>0.01</v>
      </c>
      <c r="Q1072">
        <v>0.01</v>
      </c>
      <c r="R1072">
        <v>0.01</v>
      </c>
      <c r="S1072">
        <v>0.01</v>
      </c>
      <c r="T1072">
        <v>0.01</v>
      </c>
      <c r="U1072">
        <v>0.01</v>
      </c>
      <c r="V1072">
        <v>0.01</v>
      </c>
      <c r="W1072">
        <v>0.01</v>
      </c>
      <c r="X1072">
        <v>0.01</v>
      </c>
      <c r="Y1072">
        <v>0.02</v>
      </c>
      <c r="Z1072">
        <v>0.01</v>
      </c>
      <c r="AA1072">
        <v>0.01</v>
      </c>
      <c r="AB1072">
        <v>0.01</v>
      </c>
      <c r="AC1072">
        <v>0.01</v>
      </c>
      <c r="AD1072">
        <v>0.01</v>
      </c>
      <c r="AE1072">
        <v>0.01</v>
      </c>
      <c r="AF1072">
        <v>0.01</v>
      </c>
      <c r="AG1072">
        <v>0.01</v>
      </c>
      <c r="AH1072">
        <v>0.01</v>
      </c>
      <c r="AI1072">
        <v>0.01</v>
      </c>
      <c r="AJ1072">
        <v>2.81</v>
      </c>
      <c r="AK1072">
        <v>21.65</v>
      </c>
      <c r="AL1072">
        <v>0.01</v>
      </c>
      <c r="AM1072">
        <v>0.01</v>
      </c>
      <c r="AN1072">
        <v>0.01</v>
      </c>
      <c r="AO1072">
        <v>0.01</v>
      </c>
      <c r="AP1072">
        <v>0.01</v>
      </c>
      <c r="AQ1072">
        <v>0.15</v>
      </c>
      <c r="AR1072">
        <v>0.69</v>
      </c>
      <c r="AS1072">
        <v>2.54</v>
      </c>
      <c r="AT1072">
        <v>4.18</v>
      </c>
      <c r="AU1072" t="s">
        <v>29</v>
      </c>
      <c r="AV1072">
        <v>6.63</v>
      </c>
      <c r="AW1072">
        <v>7.53</v>
      </c>
      <c r="AX1072" t="s">
        <v>29</v>
      </c>
      <c r="AY1072">
        <v>19.89</v>
      </c>
      <c r="AZ1072" t="s">
        <v>29</v>
      </c>
      <c r="BA1072" t="s">
        <v>29</v>
      </c>
      <c r="BB1072" t="s">
        <v>29</v>
      </c>
      <c r="BC1072" t="s">
        <v>29</v>
      </c>
      <c r="BD1072" t="s">
        <v>29</v>
      </c>
      <c r="BE1072" t="s">
        <v>29</v>
      </c>
      <c r="BF1072" t="s">
        <v>29</v>
      </c>
      <c r="BG1072" t="s">
        <v>29</v>
      </c>
      <c r="BH1072" t="s">
        <v>29</v>
      </c>
      <c r="BJ1072" t="s">
        <v>29</v>
      </c>
      <c r="BK1072">
        <v>68.599999999999994</v>
      </c>
      <c r="BL1072" t="s">
        <v>29</v>
      </c>
      <c r="BM1072" t="s">
        <v>29</v>
      </c>
      <c r="BN1072" t="s">
        <v>29</v>
      </c>
      <c r="BO1072" t="s">
        <v>29</v>
      </c>
      <c r="BP1072" t="s">
        <v>29</v>
      </c>
      <c r="BQ1072" t="s">
        <v>29</v>
      </c>
      <c r="BR1072" t="s">
        <v>29</v>
      </c>
      <c r="BS1072" t="s">
        <v>29</v>
      </c>
      <c r="BT1072" t="s">
        <v>29</v>
      </c>
      <c r="BU1072" t="s">
        <v>29</v>
      </c>
      <c r="BV1072" t="s">
        <v>29</v>
      </c>
      <c r="BW1072" t="s">
        <v>29</v>
      </c>
      <c r="BX1072" t="s">
        <v>29</v>
      </c>
      <c r="BY1072" t="s">
        <v>29</v>
      </c>
      <c r="BZ1072" t="s">
        <v>29</v>
      </c>
      <c r="CA1072" t="s">
        <v>29</v>
      </c>
      <c r="CB1072" t="s">
        <v>29</v>
      </c>
      <c r="CC1072" t="s">
        <v>29</v>
      </c>
      <c r="CD1072" t="s">
        <v>29</v>
      </c>
      <c r="CE1072" t="s">
        <v>29</v>
      </c>
      <c r="CF1072" t="s">
        <v>29</v>
      </c>
      <c r="CG1072" t="s">
        <v>29</v>
      </c>
      <c r="CH1072" t="s">
        <v>29</v>
      </c>
      <c r="CI1072" t="s">
        <v>29</v>
      </c>
    </row>
    <row r="1073" spans="1:87" x14ac:dyDescent="0.2">
      <c r="A1073" s="55">
        <v>43649</v>
      </c>
      <c r="B1073">
        <v>7.74</v>
      </c>
      <c r="C1073">
        <v>0.01</v>
      </c>
      <c r="D1073">
        <v>0.01</v>
      </c>
      <c r="E1073">
        <v>0.01</v>
      </c>
      <c r="F1073">
        <v>0.01</v>
      </c>
      <c r="G1073">
        <v>0.01</v>
      </c>
      <c r="H1073">
        <v>0.01</v>
      </c>
      <c r="I1073">
        <v>0.01</v>
      </c>
      <c r="J1073">
        <v>0.01</v>
      </c>
      <c r="K1073">
        <v>0.01</v>
      </c>
      <c r="L1073">
        <v>0.01</v>
      </c>
      <c r="M1073">
        <v>0.01</v>
      </c>
      <c r="N1073">
        <v>0.01</v>
      </c>
      <c r="O1073">
        <v>0.01</v>
      </c>
      <c r="P1073">
        <v>0.01</v>
      </c>
      <c r="Q1073">
        <v>0.01</v>
      </c>
      <c r="R1073">
        <v>0.01</v>
      </c>
      <c r="S1073">
        <v>0.01</v>
      </c>
      <c r="T1073">
        <v>0.01</v>
      </c>
      <c r="U1073">
        <v>0.01</v>
      </c>
      <c r="V1073">
        <v>0.01</v>
      </c>
      <c r="W1073">
        <v>0.01</v>
      </c>
      <c r="X1073">
        <v>0.01</v>
      </c>
      <c r="Y1073">
        <v>0.02</v>
      </c>
      <c r="Z1073">
        <v>0.01</v>
      </c>
      <c r="AA1073">
        <v>0.01</v>
      </c>
      <c r="AB1073">
        <v>0.01</v>
      </c>
      <c r="AC1073">
        <v>0.01</v>
      </c>
      <c r="AD1073">
        <v>0.01</v>
      </c>
      <c r="AE1073">
        <v>0.01</v>
      </c>
      <c r="AF1073">
        <v>0.01</v>
      </c>
      <c r="AG1073">
        <v>0.01</v>
      </c>
      <c r="AH1073">
        <v>0.01</v>
      </c>
      <c r="AI1073">
        <v>0.01</v>
      </c>
      <c r="AJ1073">
        <v>2.81</v>
      </c>
      <c r="AK1073">
        <v>21.65</v>
      </c>
      <c r="AL1073">
        <v>0.01</v>
      </c>
      <c r="AM1073">
        <v>0.01</v>
      </c>
      <c r="AN1073">
        <v>0.01</v>
      </c>
      <c r="AO1073">
        <v>0.01</v>
      </c>
      <c r="AP1073">
        <v>0.01</v>
      </c>
      <c r="AQ1073">
        <v>0.11</v>
      </c>
      <c r="AR1073">
        <v>0.56000000000000005</v>
      </c>
      <c r="AS1073">
        <v>2.1800000000000002</v>
      </c>
      <c r="AT1073">
        <v>3.66</v>
      </c>
      <c r="AU1073" t="s">
        <v>29</v>
      </c>
      <c r="AV1073">
        <v>5.97</v>
      </c>
      <c r="AW1073">
        <v>6.96</v>
      </c>
      <c r="AX1073" t="s">
        <v>29</v>
      </c>
      <c r="AY1073">
        <v>19.89</v>
      </c>
      <c r="AZ1073" t="s">
        <v>29</v>
      </c>
      <c r="BA1073" t="s">
        <v>29</v>
      </c>
      <c r="BB1073" t="s">
        <v>29</v>
      </c>
      <c r="BC1073" t="s">
        <v>29</v>
      </c>
      <c r="BD1073" t="s">
        <v>29</v>
      </c>
      <c r="BE1073" t="s">
        <v>29</v>
      </c>
      <c r="BF1073" t="s">
        <v>29</v>
      </c>
      <c r="BG1073" t="s">
        <v>29</v>
      </c>
      <c r="BH1073" t="s">
        <v>29</v>
      </c>
      <c r="BJ1073" t="s">
        <v>29</v>
      </c>
      <c r="BK1073">
        <v>68.599999999999994</v>
      </c>
      <c r="BL1073" t="s">
        <v>29</v>
      </c>
      <c r="BM1073" t="s">
        <v>29</v>
      </c>
      <c r="BN1073" t="s">
        <v>29</v>
      </c>
      <c r="BO1073" t="s">
        <v>29</v>
      </c>
      <c r="BP1073" t="s">
        <v>29</v>
      </c>
      <c r="BQ1073" t="s">
        <v>29</v>
      </c>
      <c r="BR1073" t="s">
        <v>29</v>
      </c>
      <c r="BS1073" t="s">
        <v>29</v>
      </c>
      <c r="BT1073" t="s">
        <v>29</v>
      </c>
      <c r="BU1073" t="s">
        <v>29</v>
      </c>
      <c r="BV1073" t="s">
        <v>29</v>
      </c>
      <c r="BW1073" t="s">
        <v>29</v>
      </c>
      <c r="BX1073" t="s">
        <v>29</v>
      </c>
      <c r="BY1073" t="s">
        <v>29</v>
      </c>
      <c r="BZ1073" t="s">
        <v>29</v>
      </c>
      <c r="CA1073" t="s">
        <v>29</v>
      </c>
      <c r="CB1073" t="s">
        <v>29</v>
      </c>
      <c r="CC1073" t="s">
        <v>29</v>
      </c>
      <c r="CD1073" t="s">
        <v>29</v>
      </c>
      <c r="CE1073" t="s">
        <v>29</v>
      </c>
      <c r="CF1073" t="s">
        <v>29</v>
      </c>
      <c r="CG1073" t="s">
        <v>29</v>
      </c>
      <c r="CH1073" t="s">
        <v>29</v>
      </c>
      <c r="CI1073" t="s">
        <v>29</v>
      </c>
    </row>
    <row r="1074" spans="1:87" x14ac:dyDescent="0.2">
      <c r="A1074" s="55">
        <v>43650</v>
      </c>
      <c r="B1074">
        <v>7.74</v>
      </c>
      <c r="C1074">
        <v>0.01</v>
      </c>
      <c r="D1074">
        <v>0.01</v>
      </c>
      <c r="E1074">
        <v>0.01</v>
      </c>
      <c r="F1074">
        <v>0.01</v>
      </c>
      <c r="G1074">
        <v>0.01</v>
      </c>
      <c r="H1074">
        <v>0.01</v>
      </c>
      <c r="I1074">
        <v>0.01</v>
      </c>
      <c r="J1074">
        <v>0.01</v>
      </c>
      <c r="K1074">
        <v>0.01</v>
      </c>
      <c r="L1074">
        <v>0.01</v>
      </c>
      <c r="M1074">
        <v>0.01</v>
      </c>
      <c r="N1074">
        <v>0.01</v>
      </c>
      <c r="O1074">
        <v>0.01</v>
      </c>
      <c r="P1074">
        <v>0.01</v>
      </c>
      <c r="Q1074">
        <v>0.01</v>
      </c>
      <c r="R1074">
        <v>0.01</v>
      </c>
      <c r="S1074">
        <v>0.01</v>
      </c>
      <c r="T1074">
        <v>0.01</v>
      </c>
      <c r="U1074">
        <v>0.01</v>
      </c>
      <c r="V1074">
        <v>0.01</v>
      </c>
      <c r="W1074">
        <v>0.01</v>
      </c>
      <c r="X1074">
        <v>0.01</v>
      </c>
      <c r="Y1074">
        <v>0.02</v>
      </c>
      <c r="Z1074">
        <v>0.01</v>
      </c>
      <c r="AA1074">
        <v>0.01</v>
      </c>
      <c r="AB1074">
        <v>0.01</v>
      </c>
      <c r="AC1074">
        <v>0.01</v>
      </c>
      <c r="AD1074">
        <v>0.01</v>
      </c>
      <c r="AE1074">
        <v>0.01</v>
      </c>
      <c r="AF1074">
        <v>0.01</v>
      </c>
      <c r="AG1074">
        <v>0.01</v>
      </c>
      <c r="AH1074">
        <v>0.01</v>
      </c>
      <c r="AI1074">
        <v>0.01</v>
      </c>
      <c r="AJ1074">
        <v>2.81</v>
      </c>
      <c r="AK1074">
        <v>21.65</v>
      </c>
      <c r="AL1074">
        <v>0.01</v>
      </c>
      <c r="AM1074">
        <v>0.01</v>
      </c>
      <c r="AN1074">
        <v>0.01</v>
      </c>
      <c r="AO1074">
        <v>0.01</v>
      </c>
      <c r="AP1074">
        <v>0.01</v>
      </c>
      <c r="AQ1074">
        <v>0.11</v>
      </c>
      <c r="AR1074">
        <v>0.56000000000000005</v>
      </c>
      <c r="AS1074">
        <v>2.1800000000000002</v>
      </c>
      <c r="AT1074">
        <v>3.66</v>
      </c>
      <c r="AU1074" t="s">
        <v>29</v>
      </c>
      <c r="AV1074">
        <v>5.97</v>
      </c>
      <c r="AW1074">
        <v>6.96</v>
      </c>
      <c r="AX1074" t="s">
        <v>29</v>
      </c>
      <c r="AY1074">
        <v>19.89</v>
      </c>
      <c r="AZ1074" t="s">
        <v>29</v>
      </c>
      <c r="BA1074" t="s">
        <v>29</v>
      </c>
      <c r="BB1074" t="s">
        <v>29</v>
      </c>
      <c r="BC1074" t="s">
        <v>29</v>
      </c>
      <c r="BD1074" t="s">
        <v>29</v>
      </c>
      <c r="BE1074" t="s">
        <v>29</v>
      </c>
      <c r="BF1074" t="s">
        <v>29</v>
      </c>
      <c r="BG1074" t="s">
        <v>29</v>
      </c>
      <c r="BH1074" t="s">
        <v>29</v>
      </c>
      <c r="BJ1074" t="s">
        <v>29</v>
      </c>
      <c r="BK1074">
        <v>68.599999999999994</v>
      </c>
      <c r="BL1074" t="s">
        <v>29</v>
      </c>
      <c r="BM1074" t="s">
        <v>29</v>
      </c>
      <c r="BN1074" t="s">
        <v>29</v>
      </c>
      <c r="BO1074" t="s">
        <v>29</v>
      </c>
      <c r="BP1074" t="s">
        <v>29</v>
      </c>
      <c r="BQ1074" t="s">
        <v>29</v>
      </c>
      <c r="BR1074" t="s">
        <v>29</v>
      </c>
      <c r="BS1074" t="s">
        <v>29</v>
      </c>
      <c r="BT1074" t="s">
        <v>29</v>
      </c>
      <c r="BU1074" t="s">
        <v>29</v>
      </c>
      <c r="BV1074" t="s">
        <v>29</v>
      </c>
      <c r="BW1074" t="s">
        <v>29</v>
      </c>
      <c r="BX1074" t="s">
        <v>29</v>
      </c>
      <c r="BY1074" t="s">
        <v>29</v>
      </c>
      <c r="BZ1074" t="s">
        <v>29</v>
      </c>
      <c r="CA1074" t="s">
        <v>29</v>
      </c>
      <c r="CB1074" t="s">
        <v>29</v>
      </c>
      <c r="CC1074" t="s">
        <v>29</v>
      </c>
      <c r="CD1074" t="s">
        <v>29</v>
      </c>
      <c r="CE1074" t="s">
        <v>29</v>
      </c>
      <c r="CF1074" t="s">
        <v>29</v>
      </c>
      <c r="CG1074" t="s">
        <v>29</v>
      </c>
      <c r="CH1074" t="s">
        <v>29</v>
      </c>
      <c r="CI1074" t="s">
        <v>29</v>
      </c>
    </row>
    <row r="1075" spans="1:87" x14ac:dyDescent="0.2">
      <c r="A1075" s="55">
        <v>43651</v>
      </c>
      <c r="B1075">
        <v>7.74</v>
      </c>
      <c r="C1075">
        <v>0.01</v>
      </c>
      <c r="D1075">
        <v>0.01</v>
      </c>
      <c r="E1075">
        <v>0.01</v>
      </c>
      <c r="F1075">
        <v>0.01</v>
      </c>
      <c r="G1075">
        <v>0.01</v>
      </c>
      <c r="H1075">
        <v>0.01</v>
      </c>
      <c r="I1075">
        <v>0.01</v>
      </c>
      <c r="J1075">
        <v>0.01</v>
      </c>
      <c r="K1075">
        <v>0.01</v>
      </c>
      <c r="L1075">
        <v>0.01</v>
      </c>
      <c r="M1075">
        <v>0.01</v>
      </c>
      <c r="N1075">
        <v>0.01</v>
      </c>
      <c r="O1075">
        <v>0.01</v>
      </c>
      <c r="P1075">
        <v>0.01</v>
      </c>
      <c r="Q1075">
        <v>0.01</v>
      </c>
      <c r="R1075">
        <v>0.01</v>
      </c>
      <c r="S1075">
        <v>0.01</v>
      </c>
      <c r="T1075">
        <v>0.01</v>
      </c>
      <c r="U1075">
        <v>0.01</v>
      </c>
      <c r="V1075">
        <v>0.01</v>
      </c>
      <c r="W1075">
        <v>0.01</v>
      </c>
      <c r="X1075">
        <v>0.01</v>
      </c>
      <c r="Y1075">
        <v>0.02</v>
      </c>
      <c r="Z1075">
        <v>0.01</v>
      </c>
      <c r="AA1075">
        <v>0.01</v>
      </c>
      <c r="AB1075">
        <v>0.01</v>
      </c>
      <c r="AC1075">
        <v>0.01</v>
      </c>
      <c r="AD1075">
        <v>0.01</v>
      </c>
      <c r="AE1075">
        <v>0.01</v>
      </c>
      <c r="AF1075">
        <v>0.01</v>
      </c>
      <c r="AG1075">
        <v>0.01</v>
      </c>
      <c r="AH1075">
        <v>0.01</v>
      </c>
      <c r="AI1075">
        <v>0.01</v>
      </c>
      <c r="AJ1075">
        <v>2.81</v>
      </c>
      <c r="AK1075">
        <v>21.65</v>
      </c>
      <c r="AL1075">
        <v>0.01</v>
      </c>
      <c r="AM1075">
        <v>0.01</v>
      </c>
      <c r="AN1075">
        <v>0.01</v>
      </c>
      <c r="AO1075">
        <v>0.01</v>
      </c>
      <c r="AP1075">
        <v>0.01</v>
      </c>
      <c r="AQ1075">
        <v>0.11</v>
      </c>
      <c r="AR1075">
        <v>0.54</v>
      </c>
      <c r="AS1075">
        <v>2.2599999999999998</v>
      </c>
      <c r="AT1075">
        <v>3.82</v>
      </c>
      <c r="AU1075" t="s">
        <v>29</v>
      </c>
      <c r="AV1075">
        <v>6.56</v>
      </c>
      <c r="AW1075">
        <v>6.97</v>
      </c>
      <c r="AX1075" t="s">
        <v>29</v>
      </c>
      <c r="AY1075">
        <v>19.89</v>
      </c>
      <c r="AZ1075" t="s">
        <v>29</v>
      </c>
      <c r="BA1075" t="s">
        <v>29</v>
      </c>
      <c r="BB1075" t="s">
        <v>29</v>
      </c>
      <c r="BC1075" t="s">
        <v>29</v>
      </c>
      <c r="BD1075" t="s">
        <v>29</v>
      </c>
      <c r="BE1075" t="s">
        <v>29</v>
      </c>
      <c r="BF1075" t="s">
        <v>29</v>
      </c>
      <c r="BG1075" t="s">
        <v>29</v>
      </c>
      <c r="BH1075" t="s">
        <v>29</v>
      </c>
      <c r="BJ1075" t="s">
        <v>29</v>
      </c>
      <c r="BK1075">
        <v>68.599999999999994</v>
      </c>
      <c r="BL1075" t="s">
        <v>29</v>
      </c>
      <c r="BM1075" t="s">
        <v>29</v>
      </c>
      <c r="BN1075" t="s">
        <v>29</v>
      </c>
      <c r="BO1075" t="s">
        <v>29</v>
      </c>
      <c r="BP1075" t="s">
        <v>29</v>
      </c>
      <c r="BQ1075" t="s">
        <v>29</v>
      </c>
      <c r="BR1075" t="s">
        <v>29</v>
      </c>
      <c r="BS1075" t="s">
        <v>29</v>
      </c>
      <c r="BT1075" t="s">
        <v>29</v>
      </c>
      <c r="BU1075" t="s">
        <v>29</v>
      </c>
      <c r="BV1075" t="s">
        <v>29</v>
      </c>
      <c r="BW1075" t="s">
        <v>29</v>
      </c>
      <c r="BX1075" t="s">
        <v>29</v>
      </c>
      <c r="BY1075" t="s">
        <v>29</v>
      </c>
      <c r="BZ1075" t="s">
        <v>29</v>
      </c>
      <c r="CA1075" t="s">
        <v>29</v>
      </c>
      <c r="CB1075" t="s">
        <v>29</v>
      </c>
      <c r="CC1075" t="s">
        <v>29</v>
      </c>
      <c r="CD1075" t="s">
        <v>29</v>
      </c>
      <c r="CE1075" t="s">
        <v>29</v>
      </c>
      <c r="CF1075" t="s">
        <v>29</v>
      </c>
      <c r="CG1075" t="s">
        <v>29</v>
      </c>
      <c r="CH1075" t="s">
        <v>29</v>
      </c>
      <c r="CI1075" t="s">
        <v>29</v>
      </c>
    </row>
    <row r="1076" spans="1:87" x14ac:dyDescent="0.2">
      <c r="A1076" s="55">
        <v>43654</v>
      </c>
      <c r="B1076">
        <v>7.74</v>
      </c>
      <c r="C1076">
        <v>0.01</v>
      </c>
      <c r="D1076">
        <v>0.01</v>
      </c>
      <c r="E1076">
        <v>0.01</v>
      </c>
      <c r="F1076">
        <v>0.01</v>
      </c>
      <c r="G1076">
        <v>0.01</v>
      </c>
      <c r="H1076">
        <v>0.01</v>
      </c>
      <c r="I1076">
        <v>0.01</v>
      </c>
      <c r="J1076">
        <v>0.01</v>
      </c>
      <c r="K1076">
        <v>0.01</v>
      </c>
      <c r="L1076">
        <v>0.01</v>
      </c>
      <c r="M1076">
        <v>0.01</v>
      </c>
      <c r="N1076">
        <v>0.01</v>
      </c>
      <c r="O1076">
        <v>0.01</v>
      </c>
      <c r="P1076">
        <v>0.01</v>
      </c>
      <c r="Q1076">
        <v>0.01</v>
      </c>
      <c r="R1076">
        <v>0.01</v>
      </c>
      <c r="S1076">
        <v>0.01</v>
      </c>
      <c r="T1076">
        <v>0.01</v>
      </c>
      <c r="U1076">
        <v>0.01</v>
      </c>
      <c r="V1076">
        <v>0.01</v>
      </c>
      <c r="W1076">
        <v>0.01</v>
      </c>
      <c r="X1076">
        <v>0.01</v>
      </c>
      <c r="Y1076">
        <v>0.02</v>
      </c>
      <c r="Z1076">
        <v>0.01</v>
      </c>
      <c r="AA1076">
        <v>0.01</v>
      </c>
      <c r="AB1076">
        <v>0.01</v>
      </c>
      <c r="AC1076">
        <v>0.01</v>
      </c>
      <c r="AD1076">
        <v>0.01</v>
      </c>
      <c r="AE1076">
        <v>0.01</v>
      </c>
      <c r="AF1076">
        <v>0.01</v>
      </c>
      <c r="AG1076">
        <v>0.01</v>
      </c>
      <c r="AH1076">
        <v>0.01</v>
      </c>
      <c r="AI1076">
        <v>0.01</v>
      </c>
      <c r="AJ1076">
        <v>2.81</v>
      </c>
      <c r="AK1076">
        <v>21.65</v>
      </c>
      <c r="AL1076">
        <v>0.01</v>
      </c>
      <c r="AM1076">
        <v>0.01</v>
      </c>
      <c r="AN1076">
        <v>0.01</v>
      </c>
      <c r="AO1076">
        <v>0.01</v>
      </c>
      <c r="AP1076">
        <v>0.01</v>
      </c>
      <c r="AQ1076">
        <v>0.08</v>
      </c>
      <c r="AR1076">
        <v>0.61</v>
      </c>
      <c r="AS1076">
        <v>2.48</v>
      </c>
      <c r="AT1076">
        <v>3.98</v>
      </c>
      <c r="AU1076" t="s">
        <v>29</v>
      </c>
      <c r="AV1076">
        <v>6.6</v>
      </c>
      <c r="AW1076">
        <v>7.29</v>
      </c>
      <c r="AX1076" t="s">
        <v>29</v>
      </c>
      <c r="AY1076">
        <v>19.89</v>
      </c>
      <c r="AZ1076" t="s">
        <v>29</v>
      </c>
      <c r="BA1076" t="s">
        <v>29</v>
      </c>
      <c r="BB1076" t="s">
        <v>29</v>
      </c>
      <c r="BC1076" t="s">
        <v>29</v>
      </c>
      <c r="BD1076" t="s">
        <v>29</v>
      </c>
      <c r="BE1076" t="s">
        <v>29</v>
      </c>
      <c r="BF1076" t="s">
        <v>29</v>
      </c>
      <c r="BG1076" t="s">
        <v>29</v>
      </c>
      <c r="BH1076" t="s">
        <v>29</v>
      </c>
      <c r="BJ1076" t="s">
        <v>29</v>
      </c>
      <c r="BK1076">
        <v>68.599999999999994</v>
      </c>
      <c r="BL1076" t="s">
        <v>29</v>
      </c>
      <c r="BM1076" t="s">
        <v>29</v>
      </c>
      <c r="BN1076" t="s">
        <v>29</v>
      </c>
      <c r="BO1076" t="s">
        <v>29</v>
      </c>
      <c r="BP1076" t="s">
        <v>29</v>
      </c>
      <c r="BQ1076" t="s">
        <v>29</v>
      </c>
      <c r="BR1076" t="s">
        <v>29</v>
      </c>
      <c r="BS1076" t="s">
        <v>29</v>
      </c>
      <c r="BT1076" t="s">
        <v>29</v>
      </c>
      <c r="BU1076" t="s">
        <v>29</v>
      </c>
      <c r="BV1076" t="s">
        <v>29</v>
      </c>
      <c r="BW1076" t="s">
        <v>29</v>
      </c>
      <c r="BX1076" t="s">
        <v>29</v>
      </c>
      <c r="BY1076" t="s">
        <v>29</v>
      </c>
      <c r="BZ1076" t="s">
        <v>29</v>
      </c>
      <c r="CA1076" t="s">
        <v>29</v>
      </c>
      <c r="CB1076" t="s">
        <v>29</v>
      </c>
      <c r="CC1076" t="s">
        <v>29</v>
      </c>
      <c r="CD1076" t="s">
        <v>29</v>
      </c>
      <c r="CE1076" t="s">
        <v>29</v>
      </c>
      <c r="CF1076" t="s">
        <v>29</v>
      </c>
      <c r="CG1076" t="s">
        <v>29</v>
      </c>
      <c r="CH1076" t="s">
        <v>29</v>
      </c>
      <c r="CI1076" t="s">
        <v>29</v>
      </c>
    </row>
    <row r="1077" spans="1:87" x14ac:dyDescent="0.2">
      <c r="A1077" s="55">
        <v>43655</v>
      </c>
      <c r="B1077">
        <v>7.74</v>
      </c>
      <c r="C1077">
        <v>0.01</v>
      </c>
      <c r="D1077">
        <v>0.01</v>
      </c>
      <c r="E1077">
        <v>0.01</v>
      </c>
      <c r="F1077">
        <v>0.01</v>
      </c>
      <c r="G1077">
        <v>0.01</v>
      </c>
      <c r="H1077">
        <v>0.01</v>
      </c>
      <c r="I1077">
        <v>0.01</v>
      </c>
      <c r="J1077">
        <v>0.01</v>
      </c>
      <c r="K1077">
        <v>0.01</v>
      </c>
      <c r="L1077">
        <v>0.01</v>
      </c>
      <c r="M1077">
        <v>0.01</v>
      </c>
      <c r="N1077">
        <v>0.01</v>
      </c>
      <c r="O1077">
        <v>0.01</v>
      </c>
      <c r="P1077">
        <v>0.01</v>
      </c>
      <c r="Q1077">
        <v>0.01</v>
      </c>
      <c r="R1077">
        <v>0.01</v>
      </c>
      <c r="S1077">
        <v>0.01</v>
      </c>
      <c r="T1077">
        <v>0.01</v>
      </c>
      <c r="U1077">
        <v>0.01</v>
      </c>
      <c r="V1077">
        <v>0.01</v>
      </c>
      <c r="W1077">
        <v>0.01</v>
      </c>
      <c r="X1077">
        <v>0.01</v>
      </c>
      <c r="Y1077">
        <v>0.02</v>
      </c>
      <c r="Z1077">
        <v>0.01</v>
      </c>
      <c r="AA1077">
        <v>0.01</v>
      </c>
      <c r="AB1077">
        <v>0.01</v>
      </c>
      <c r="AC1077">
        <v>0.01</v>
      </c>
      <c r="AD1077">
        <v>0.01</v>
      </c>
      <c r="AE1077">
        <v>0.01</v>
      </c>
      <c r="AF1077">
        <v>0.01</v>
      </c>
      <c r="AG1077">
        <v>0.01</v>
      </c>
      <c r="AH1077">
        <v>0.01</v>
      </c>
      <c r="AI1077">
        <v>0.01</v>
      </c>
      <c r="AJ1077">
        <v>2.81</v>
      </c>
      <c r="AK1077">
        <v>21.65</v>
      </c>
      <c r="AL1077">
        <v>0.01</v>
      </c>
      <c r="AM1077">
        <v>0.01</v>
      </c>
      <c r="AN1077">
        <v>0.01</v>
      </c>
      <c r="AO1077">
        <v>0.01</v>
      </c>
      <c r="AP1077">
        <v>0.01</v>
      </c>
      <c r="AQ1077">
        <v>0.06</v>
      </c>
      <c r="AR1077">
        <v>0.61</v>
      </c>
      <c r="AS1077">
        <v>2.5</v>
      </c>
      <c r="AT1077">
        <v>4.07</v>
      </c>
      <c r="AU1077" t="s">
        <v>29</v>
      </c>
      <c r="AV1077">
        <v>6.64</v>
      </c>
      <c r="AW1077">
        <v>7.26</v>
      </c>
      <c r="AX1077" t="s">
        <v>29</v>
      </c>
      <c r="AY1077">
        <v>19.89</v>
      </c>
      <c r="AZ1077" t="s">
        <v>29</v>
      </c>
      <c r="BA1077" t="s">
        <v>29</v>
      </c>
      <c r="BB1077" t="s">
        <v>29</v>
      </c>
      <c r="BC1077" t="s">
        <v>29</v>
      </c>
      <c r="BD1077" t="s">
        <v>29</v>
      </c>
      <c r="BE1077" t="s">
        <v>29</v>
      </c>
      <c r="BF1077" t="s">
        <v>29</v>
      </c>
      <c r="BG1077" t="s">
        <v>29</v>
      </c>
      <c r="BH1077" t="s">
        <v>29</v>
      </c>
      <c r="BJ1077" t="s">
        <v>29</v>
      </c>
      <c r="BK1077">
        <v>68.599999999999994</v>
      </c>
      <c r="BL1077" t="s">
        <v>29</v>
      </c>
      <c r="BM1077" t="s">
        <v>29</v>
      </c>
      <c r="BN1077" t="s">
        <v>29</v>
      </c>
      <c r="BO1077" t="s">
        <v>29</v>
      </c>
      <c r="BP1077" t="s">
        <v>29</v>
      </c>
      <c r="BQ1077" t="s">
        <v>29</v>
      </c>
      <c r="BR1077" t="s">
        <v>29</v>
      </c>
      <c r="BS1077" t="s">
        <v>29</v>
      </c>
      <c r="BT1077" t="s">
        <v>29</v>
      </c>
      <c r="BU1077" t="s">
        <v>29</v>
      </c>
      <c r="BV1077" t="s">
        <v>29</v>
      </c>
      <c r="BW1077" t="s">
        <v>29</v>
      </c>
      <c r="BX1077" t="s">
        <v>29</v>
      </c>
      <c r="BY1077" t="s">
        <v>29</v>
      </c>
      <c r="BZ1077" t="s">
        <v>29</v>
      </c>
      <c r="CA1077" t="s">
        <v>29</v>
      </c>
      <c r="CB1077" t="s">
        <v>29</v>
      </c>
      <c r="CC1077" t="s">
        <v>29</v>
      </c>
      <c r="CD1077" t="s">
        <v>29</v>
      </c>
      <c r="CE1077" t="s">
        <v>29</v>
      </c>
      <c r="CF1077" t="s">
        <v>29</v>
      </c>
      <c r="CG1077" t="s">
        <v>29</v>
      </c>
      <c r="CH1077" t="s">
        <v>29</v>
      </c>
      <c r="CI1077" t="s">
        <v>29</v>
      </c>
    </row>
    <row r="1078" spans="1:87" x14ac:dyDescent="0.2">
      <c r="A1078" s="55">
        <v>43656</v>
      </c>
      <c r="B1078">
        <v>7.74</v>
      </c>
      <c r="C1078">
        <v>0.01</v>
      </c>
      <c r="D1078">
        <v>0.01</v>
      </c>
      <c r="E1078">
        <v>0.01</v>
      </c>
      <c r="F1078">
        <v>0.01</v>
      </c>
      <c r="G1078">
        <v>0.01</v>
      </c>
      <c r="H1078">
        <v>0.01</v>
      </c>
      <c r="I1078">
        <v>0.01</v>
      </c>
      <c r="J1078">
        <v>0.01</v>
      </c>
      <c r="K1078">
        <v>0.01</v>
      </c>
      <c r="L1078">
        <v>0.01</v>
      </c>
      <c r="M1078">
        <v>0.01</v>
      </c>
      <c r="N1078">
        <v>0.01</v>
      </c>
      <c r="O1078">
        <v>0.01</v>
      </c>
      <c r="P1078">
        <v>0.01</v>
      </c>
      <c r="Q1078">
        <v>0.01</v>
      </c>
      <c r="R1078">
        <v>0.01</v>
      </c>
      <c r="S1078">
        <v>0.01</v>
      </c>
      <c r="T1078">
        <v>0.01</v>
      </c>
      <c r="U1078">
        <v>0.01</v>
      </c>
      <c r="V1078">
        <v>0.01</v>
      </c>
      <c r="W1078">
        <v>0.01</v>
      </c>
      <c r="X1078">
        <v>0.01</v>
      </c>
      <c r="Y1078">
        <v>0.02</v>
      </c>
      <c r="Z1078">
        <v>0.01</v>
      </c>
      <c r="AA1078">
        <v>0.01</v>
      </c>
      <c r="AB1078">
        <v>0.01</v>
      </c>
      <c r="AC1078">
        <v>0.01</v>
      </c>
      <c r="AD1078">
        <v>0.01</v>
      </c>
      <c r="AE1078">
        <v>0.01</v>
      </c>
      <c r="AF1078">
        <v>0.01</v>
      </c>
      <c r="AG1078">
        <v>0.01</v>
      </c>
      <c r="AH1078">
        <v>0.01</v>
      </c>
      <c r="AI1078">
        <v>0.01</v>
      </c>
      <c r="AJ1078">
        <v>2.81</v>
      </c>
      <c r="AK1078">
        <v>21.65</v>
      </c>
      <c r="AL1078">
        <v>0.01</v>
      </c>
      <c r="AM1078">
        <v>0.01</v>
      </c>
      <c r="AN1078">
        <v>0.01</v>
      </c>
      <c r="AO1078">
        <v>0.01</v>
      </c>
      <c r="AP1078">
        <v>0.01</v>
      </c>
      <c r="AQ1078">
        <v>0.04</v>
      </c>
      <c r="AR1078">
        <v>0.46</v>
      </c>
      <c r="AS1078">
        <v>2.09</v>
      </c>
      <c r="AT1078">
        <v>3.57</v>
      </c>
      <c r="AU1078" t="s">
        <v>29</v>
      </c>
      <c r="AV1078">
        <v>6.05</v>
      </c>
      <c r="AW1078">
        <v>6.8</v>
      </c>
      <c r="AX1078" t="s">
        <v>29</v>
      </c>
      <c r="AY1078">
        <v>15.38</v>
      </c>
      <c r="AZ1078" t="s">
        <v>29</v>
      </c>
      <c r="BA1078" t="s">
        <v>29</v>
      </c>
      <c r="BB1078" t="s">
        <v>29</v>
      </c>
      <c r="BC1078" t="s">
        <v>29</v>
      </c>
      <c r="BD1078" t="s">
        <v>29</v>
      </c>
      <c r="BE1078" t="s">
        <v>29</v>
      </c>
      <c r="BF1078" t="s">
        <v>29</v>
      </c>
      <c r="BG1078" t="s">
        <v>29</v>
      </c>
      <c r="BH1078" t="s">
        <v>29</v>
      </c>
      <c r="BJ1078" t="s">
        <v>29</v>
      </c>
      <c r="BK1078">
        <v>68.599999999999994</v>
      </c>
      <c r="BL1078" t="s">
        <v>29</v>
      </c>
      <c r="BM1078" t="s">
        <v>29</v>
      </c>
      <c r="BN1078" t="s">
        <v>29</v>
      </c>
      <c r="BO1078" t="s">
        <v>29</v>
      </c>
      <c r="BP1078" t="s">
        <v>29</v>
      </c>
      <c r="BQ1078" t="s">
        <v>29</v>
      </c>
      <c r="BR1078" t="s">
        <v>29</v>
      </c>
      <c r="BS1078" t="s">
        <v>29</v>
      </c>
      <c r="BT1078" t="s">
        <v>29</v>
      </c>
      <c r="BU1078" t="s">
        <v>29</v>
      </c>
      <c r="BV1078" t="s">
        <v>29</v>
      </c>
      <c r="BW1078" t="s">
        <v>29</v>
      </c>
      <c r="BX1078" t="s">
        <v>29</v>
      </c>
      <c r="BY1078" t="s">
        <v>29</v>
      </c>
      <c r="BZ1078" t="s">
        <v>29</v>
      </c>
      <c r="CA1078" t="s">
        <v>29</v>
      </c>
      <c r="CB1078" t="s">
        <v>29</v>
      </c>
      <c r="CC1078" t="s">
        <v>29</v>
      </c>
      <c r="CD1078" t="s">
        <v>29</v>
      </c>
      <c r="CE1078" t="s">
        <v>29</v>
      </c>
      <c r="CF1078" t="s">
        <v>29</v>
      </c>
      <c r="CG1078" t="s">
        <v>29</v>
      </c>
      <c r="CH1078" t="s">
        <v>29</v>
      </c>
      <c r="CI1078" t="s">
        <v>29</v>
      </c>
    </row>
    <row r="1079" spans="1:87" x14ac:dyDescent="0.2">
      <c r="A1079" s="55">
        <v>43657</v>
      </c>
      <c r="B1079">
        <v>7.74</v>
      </c>
      <c r="C1079">
        <v>0.01</v>
      </c>
      <c r="D1079">
        <v>0.01</v>
      </c>
      <c r="E1079">
        <v>0.01</v>
      </c>
      <c r="F1079">
        <v>0.01</v>
      </c>
      <c r="G1079">
        <v>0.01</v>
      </c>
      <c r="H1079">
        <v>0.01</v>
      </c>
      <c r="I1079">
        <v>0.01</v>
      </c>
      <c r="J1079">
        <v>0.01</v>
      </c>
      <c r="K1079">
        <v>0.01</v>
      </c>
      <c r="L1079">
        <v>0.01</v>
      </c>
      <c r="M1079">
        <v>0.01</v>
      </c>
      <c r="N1079">
        <v>0.01</v>
      </c>
      <c r="O1079">
        <v>0.01</v>
      </c>
      <c r="P1079">
        <v>0.01</v>
      </c>
      <c r="Q1079">
        <v>0.01</v>
      </c>
      <c r="R1079">
        <v>0.01</v>
      </c>
      <c r="S1079">
        <v>0.01</v>
      </c>
      <c r="T1079">
        <v>0.01</v>
      </c>
      <c r="U1079">
        <v>0.01</v>
      </c>
      <c r="V1079">
        <v>0.01</v>
      </c>
      <c r="W1079">
        <v>0.01</v>
      </c>
      <c r="X1079">
        <v>0.01</v>
      </c>
      <c r="Y1079">
        <v>0.02</v>
      </c>
      <c r="Z1079">
        <v>0.01</v>
      </c>
      <c r="AA1079">
        <v>0.01</v>
      </c>
      <c r="AB1079">
        <v>0.01</v>
      </c>
      <c r="AC1079">
        <v>0.01</v>
      </c>
      <c r="AD1079">
        <v>0.01</v>
      </c>
      <c r="AE1079">
        <v>0.01</v>
      </c>
      <c r="AF1079">
        <v>0.01</v>
      </c>
      <c r="AG1079">
        <v>0.01</v>
      </c>
      <c r="AH1079">
        <v>0.01</v>
      </c>
      <c r="AI1079">
        <v>0.01</v>
      </c>
      <c r="AJ1079">
        <v>2.81</v>
      </c>
      <c r="AK1079">
        <v>21.65</v>
      </c>
      <c r="AL1079">
        <v>0.01</v>
      </c>
      <c r="AM1079">
        <v>0.01</v>
      </c>
      <c r="AN1079">
        <v>0.01</v>
      </c>
      <c r="AO1079">
        <v>0.01</v>
      </c>
      <c r="AP1079">
        <v>0.01</v>
      </c>
      <c r="AQ1079">
        <v>0.04</v>
      </c>
      <c r="AR1079">
        <v>0.47</v>
      </c>
      <c r="AS1079">
        <v>2.09</v>
      </c>
      <c r="AT1079">
        <v>3.35</v>
      </c>
      <c r="AU1079" t="s">
        <v>29</v>
      </c>
      <c r="AV1079">
        <v>5.83</v>
      </c>
      <c r="AW1079">
        <v>6.87</v>
      </c>
      <c r="AX1079" t="s">
        <v>29</v>
      </c>
      <c r="AY1079">
        <v>15.38</v>
      </c>
      <c r="AZ1079" t="s">
        <v>29</v>
      </c>
      <c r="BA1079" t="s">
        <v>29</v>
      </c>
      <c r="BB1079" t="s">
        <v>29</v>
      </c>
      <c r="BC1079" t="s">
        <v>29</v>
      </c>
      <c r="BD1079" t="s">
        <v>29</v>
      </c>
      <c r="BE1079" t="s">
        <v>29</v>
      </c>
      <c r="BF1079" t="s">
        <v>29</v>
      </c>
      <c r="BG1079" t="s">
        <v>29</v>
      </c>
      <c r="BH1079" t="s">
        <v>29</v>
      </c>
      <c r="BJ1079" t="s">
        <v>29</v>
      </c>
      <c r="BK1079">
        <v>68.599999999999994</v>
      </c>
      <c r="BL1079" t="s">
        <v>29</v>
      </c>
      <c r="BM1079" t="s">
        <v>29</v>
      </c>
      <c r="BN1079" t="s">
        <v>29</v>
      </c>
      <c r="BO1079" t="s">
        <v>29</v>
      </c>
      <c r="BP1079" t="s">
        <v>29</v>
      </c>
      <c r="BQ1079" t="s">
        <v>29</v>
      </c>
      <c r="BR1079" t="s">
        <v>29</v>
      </c>
      <c r="BS1079" t="s">
        <v>29</v>
      </c>
      <c r="BT1079" t="s">
        <v>29</v>
      </c>
      <c r="BU1079" t="s">
        <v>29</v>
      </c>
      <c r="BV1079" t="s">
        <v>29</v>
      </c>
      <c r="BW1079" t="s">
        <v>29</v>
      </c>
      <c r="BX1079" t="s">
        <v>29</v>
      </c>
      <c r="BY1079" t="s">
        <v>29</v>
      </c>
      <c r="BZ1079" t="s">
        <v>29</v>
      </c>
      <c r="CA1079" t="s">
        <v>29</v>
      </c>
      <c r="CB1079" t="s">
        <v>29</v>
      </c>
      <c r="CC1079" t="s">
        <v>29</v>
      </c>
      <c r="CD1079" t="s">
        <v>29</v>
      </c>
      <c r="CE1079" t="s">
        <v>29</v>
      </c>
      <c r="CF1079" t="s">
        <v>29</v>
      </c>
      <c r="CG1079" t="s">
        <v>29</v>
      </c>
      <c r="CH1079" t="s">
        <v>29</v>
      </c>
      <c r="CI1079" t="s">
        <v>29</v>
      </c>
    </row>
    <row r="1080" spans="1:87" x14ac:dyDescent="0.2">
      <c r="A1080" s="55">
        <v>43658</v>
      </c>
      <c r="B1080">
        <v>7.74</v>
      </c>
      <c r="C1080">
        <v>0.01</v>
      </c>
      <c r="D1080">
        <v>0.01</v>
      </c>
      <c r="E1080">
        <v>0.01</v>
      </c>
      <c r="F1080">
        <v>0.01</v>
      </c>
      <c r="G1080">
        <v>0.01</v>
      </c>
      <c r="H1080">
        <v>0.01</v>
      </c>
      <c r="I1080">
        <v>0.01</v>
      </c>
      <c r="J1080">
        <v>0.01</v>
      </c>
      <c r="K1080">
        <v>0.01</v>
      </c>
      <c r="L1080">
        <v>0.01</v>
      </c>
      <c r="M1080">
        <v>0.01</v>
      </c>
      <c r="N1080">
        <v>0.01</v>
      </c>
      <c r="O1080">
        <v>0.01</v>
      </c>
      <c r="P1080">
        <v>0.01</v>
      </c>
      <c r="Q1080">
        <v>0.01</v>
      </c>
      <c r="R1080">
        <v>0.01</v>
      </c>
      <c r="S1080">
        <v>0.01</v>
      </c>
      <c r="T1080">
        <v>0.01</v>
      </c>
      <c r="U1080">
        <v>0.01</v>
      </c>
      <c r="V1080">
        <v>0.01</v>
      </c>
      <c r="W1080">
        <v>0.01</v>
      </c>
      <c r="X1080">
        <v>0.01</v>
      </c>
      <c r="Y1080">
        <v>0.02</v>
      </c>
      <c r="Z1080">
        <v>0.01</v>
      </c>
      <c r="AA1080">
        <v>0.01</v>
      </c>
      <c r="AB1080">
        <v>0.01</v>
      </c>
      <c r="AC1080">
        <v>0.01</v>
      </c>
      <c r="AD1080">
        <v>0.01</v>
      </c>
      <c r="AE1080">
        <v>0.01</v>
      </c>
      <c r="AF1080">
        <v>0.01</v>
      </c>
      <c r="AG1080">
        <v>0.01</v>
      </c>
      <c r="AH1080">
        <v>0.01</v>
      </c>
      <c r="AI1080">
        <v>0.01</v>
      </c>
      <c r="AJ1080">
        <v>2.81</v>
      </c>
      <c r="AK1080">
        <v>21.65</v>
      </c>
      <c r="AL1080">
        <v>0.01</v>
      </c>
      <c r="AM1080">
        <v>0.01</v>
      </c>
      <c r="AN1080">
        <v>0.01</v>
      </c>
      <c r="AO1080">
        <v>0.01</v>
      </c>
      <c r="AP1080">
        <v>0.01</v>
      </c>
      <c r="AQ1080">
        <v>0.03</v>
      </c>
      <c r="AR1080">
        <v>0.35</v>
      </c>
      <c r="AS1080">
        <v>1.74</v>
      </c>
      <c r="AT1080">
        <v>3.1</v>
      </c>
      <c r="AU1080" t="s">
        <v>29</v>
      </c>
      <c r="AV1080">
        <v>5.67</v>
      </c>
      <c r="AW1080">
        <v>6.34</v>
      </c>
      <c r="AX1080" t="s">
        <v>29</v>
      </c>
      <c r="AY1080">
        <v>15.38</v>
      </c>
      <c r="AZ1080" t="s">
        <v>29</v>
      </c>
      <c r="BA1080" t="s">
        <v>29</v>
      </c>
      <c r="BB1080" t="s">
        <v>29</v>
      </c>
      <c r="BC1080" t="s">
        <v>29</v>
      </c>
      <c r="BD1080" t="s">
        <v>29</v>
      </c>
      <c r="BE1080" t="s">
        <v>29</v>
      </c>
      <c r="BF1080" t="s">
        <v>29</v>
      </c>
      <c r="BG1080" t="s">
        <v>29</v>
      </c>
      <c r="BH1080" t="s">
        <v>29</v>
      </c>
      <c r="BJ1080" t="s">
        <v>29</v>
      </c>
      <c r="BK1080">
        <v>68.599999999999994</v>
      </c>
      <c r="BL1080" t="s">
        <v>29</v>
      </c>
      <c r="BM1080" t="s">
        <v>29</v>
      </c>
      <c r="BN1080" t="s">
        <v>29</v>
      </c>
      <c r="BO1080" t="s">
        <v>29</v>
      </c>
      <c r="BP1080" t="s">
        <v>29</v>
      </c>
      <c r="BQ1080" t="s">
        <v>29</v>
      </c>
      <c r="BR1080" t="s">
        <v>29</v>
      </c>
      <c r="BS1080" t="s">
        <v>29</v>
      </c>
      <c r="BT1080" t="s">
        <v>29</v>
      </c>
      <c r="BU1080" t="s">
        <v>29</v>
      </c>
      <c r="BV1080" t="s">
        <v>29</v>
      </c>
      <c r="BW1080" t="s">
        <v>29</v>
      </c>
      <c r="BX1080" t="s">
        <v>29</v>
      </c>
      <c r="BY1080" t="s">
        <v>29</v>
      </c>
      <c r="BZ1080" t="s">
        <v>29</v>
      </c>
      <c r="CA1080" t="s">
        <v>29</v>
      </c>
      <c r="CB1080" t="s">
        <v>29</v>
      </c>
      <c r="CC1080" t="s">
        <v>29</v>
      </c>
      <c r="CD1080" t="s">
        <v>29</v>
      </c>
      <c r="CE1080" t="s">
        <v>29</v>
      </c>
      <c r="CF1080" t="s">
        <v>29</v>
      </c>
      <c r="CG1080" t="s">
        <v>29</v>
      </c>
      <c r="CH1080" t="s">
        <v>29</v>
      </c>
      <c r="CI1080" t="s">
        <v>29</v>
      </c>
    </row>
    <row r="1081" spans="1:87" x14ac:dyDescent="0.2">
      <c r="A1081" s="55">
        <v>43661</v>
      </c>
      <c r="B1081">
        <v>7.74</v>
      </c>
      <c r="C1081">
        <v>0.01</v>
      </c>
      <c r="D1081">
        <v>0.01</v>
      </c>
      <c r="E1081">
        <v>0.01</v>
      </c>
      <c r="F1081">
        <v>0.01</v>
      </c>
      <c r="G1081">
        <v>0.01</v>
      </c>
      <c r="H1081">
        <v>0.01</v>
      </c>
      <c r="I1081">
        <v>0.01</v>
      </c>
      <c r="J1081">
        <v>0.01</v>
      </c>
      <c r="K1081">
        <v>0.01</v>
      </c>
      <c r="L1081">
        <v>0.01</v>
      </c>
      <c r="M1081">
        <v>0.01</v>
      </c>
      <c r="N1081">
        <v>0.01</v>
      </c>
      <c r="O1081">
        <v>0.01</v>
      </c>
      <c r="P1081">
        <v>0.01</v>
      </c>
      <c r="Q1081">
        <v>0.01</v>
      </c>
      <c r="R1081">
        <v>0.01</v>
      </c>
      <c r="S1081">
        <v>0.01</v>
      </c>
      <c r="T1081">
        <v>0.01</v>
      </c>
      <c r="U1081">
        <v>0.01</v>
      </c>
      <c r="V1081">
        <v>0.01</v>
      </c>
      <c r="W1081">
        <v>0.01</v>
      </c>
      <c r="X1081">
        <v>0.01</v>
      </c>
      <c r="Y1081">
        <v>0.02</v>
      </c>
      <c r="Z1081">
        <v>0.01</v>
      </c>
      <c r="AA1081">
        <v>0.01</v>
      </c>
      <c r="AB1081">
        <v>0.01</v>
      </c>
      <c r="AC1081">
        <v>0.01</v>
      </c>
      <c r="AD1081">
        <v>0.01</v>
      </c>
      <c r="AE1081">
        <v>0.01</v>
      </c>
      <c r="AF1081">
        <v>0.01</v>
      </c>
      <c r="AG1081">
        <v>0.01</v>
      </c>
      <c r="AH1081">
        <v>0.01</v>
      </c>
      <c r="AI1081">
        <v>0.01</v>
      </c>
      <c r="AJ1081">
        <v>2.81</v>
      </c>
      <c r="AK1081">
        <v>21.65</v>
      </c>
      <c r="AL1081">
        <v>0.01</v>
      </c>
      <c r="AM1081">
        <v>0.01</v>
      </c>
      <c r="AN1081">
        <v>0.01</v>
      </c>
      <c r="AO1081">
        <v>0.01</v>
      </c>
      <c r="AP1081">
        <v>0.01</v>
      </c>
      <c r="AQ1081">
        <v>0.02</v>
      </c>
      <c r="AR1081">
        <v>0.33</v>
      </c>
      <c r="AS1081">
        <v>1.7</v>
      </c>
      <c r="AT1081">
        <v>3.09</v>
      </c>
      <c r="AU1081" t="s">
        <v>29</v>
      </c>
      <c r="AV1081">
        <v>5.61</v>
      </c>
      <c r="AW1081">
        <v>6.42</v>
      </c>
      <c r="AX1081" t="s">
        <v>29</v>
      </c>
      <c r="AY1081">
        <v>14.6</v>
      </c>
      <c r="AZ1081" t="s">
        <v>29</v>
      </c>
      <c r="BA1081" t="s">
        <v>29</v>
      </c>
      <c r="BB1081" t="s">
        <v>29</v>
      </c>
      <c r="BC1081" t="s">
        <v>29</v>
      </c>
      <c r="BD1081" t="s">
        <v>29</v>
      </c>
      <c r="BE1081" t="s">
        <v>29</v>
      </c>
      <c r="BF1081" t="s">
        <v>29</v>
      </c>
      <c r="BG1081" t="s">
        <v>29</v>
      </c>
      <c r="BH1081" t="s">
        <v>29</v>
      </c>
      <c r="BJ1081" t="s">
        <v>29</v>
      </c>
      <c r="BK1081">
        <v>68.599999999999994</v>
      </c>
      <c r="BL1081" t="s">
        <v>29</v>
      </c>
      <c r="BM1081" t="s">
        <v>29</v>
      </c>
      <c r="BN1081" t="s">
        <v>29</v>
      </c>
      <c r="BO1081" t="s">
        <v>29</v>
      </c>
      <c r="BP1081" t="s">
        <v>29</v>
      </c>
      <c r="BQ1081" t="s">
        <v>29</v>
      </c>
      <c r="BR1081" t="s">
        <v>29</v>
      </c>
      <c r="BS1081" t="s">
        <v>29</v>
      </c>
      <c r="BT1081" t="s">
        <v>29</v>
      </c>
      <c r="BU1081" t="s">
        <v>29</v>
      </c>
      <c r="BV1081" t="s">
        <v>29</v>
      </c>
      <c r="BW1081" t="s">
        <v>29</v>
      </c>
      <c r="BX1081" t="s">
        <v>29</v>
      </c>
      <c r="BY1081" t="s">
        <v>29</v>
      </c>
      <c r="BZ1081" t="s">
        <v>29</v>
      </c>
      <c r="CA1081" t="s">
        <v>29</v>
      </c>
      <c r="CB1081" t="s">
        <v>29</v>
      </c>
      <c r="CC1081" t="s">
        <v>29</v>
      </c>
      <c r="CD1081" t="s">
        <v>29</v>
      </c>
      <c r="CE1081" t="s">
        <v>29</v>
      </c>
      <c r="CF1081" t="s">
        <v>29</v>
      </c>
      <c r="CG1081" t="s">
        <v>29</v>
      </c>
      <c r="CH1081" t="s">
        <v>29</v>
      </c>
      <c r="CI1081" t="s">
        <v>29</v>
      </c>
    </row>
    <row r="1082" spans="1:87" x14ac:dyDescent="0.2">
      <c r="A1082" s="55">
        <v>43662</v>
      </c>
      <c r="B1082">
        <v>7.74</v>
      </c>
      <c r="C1082">
        <v>0.01</v>
      </c>
      <c r="D1082">
        <v>0.01</v>
      </c>
      <c r="E1082">
        <v>0.01</v>
      </c>
      <c r="F1082">
        <v>0.01</v>
      </c>
      <c r="G1082">
        <v>0.01</v>
      </c>
      <c r="H1082">
        <v>0.01</v>
      </c>
      <c r="I1082">
        <v>0.01</v>
      </c>
      <c r="J1082">
        <v>0.01</v>
      </c>
      <c r="K1082">
        <v>0.01</v>
      </c>
      <c r="L1082">
        <v>0.01</v>
      </c>
      <c r="M1082">
        <v>0.01</v>
      </c>
      <c r="N1082">
        <v>0.01</v>
      </c>
      <c r="O1082">
        <v>0.01</v>
      </c>
      <c r="P1082">
        <v>0.01</v>
      </c>
      <c r="Q1082">
        <v>0.01</v>
      </c>
      <c r="R1082">
        <v>0.01</v>
      </c>
      <c r="S1082">
        <v>0.01</v>
      </c>
      <c r="T1082">
        <v>0.01</v>
      </c>
      <c r="U1082">
        <v>0.01</v>
      </c>
      <c r="V1082">
        <v>0.01</v>
      </c>
      <c r="W1082">
        <v>0.01</v>
      </c>
      <c r="X1082">
        <v>0.01</v>
      </c>
      <c r="Y1082">
        <v>0.02</v>
      </c>
      <c r="Z1082">
        <v>0.01</v>
      </c>
      <c r="AA1082">
        <v>0.01</v>
      </c>
      <c r="AB1082">
        <v>0.01</v>
      </c>
      <c r="AC1082">
        <v>0.01</v>
      </c>
      <c r="AD1082">
        <v>0.01</v>
      </c>
      <c r="AE1082">
        <v>0.01</v>
      </c>
      <c r="AF1082">
        <v>0.01</v>
      </c>
      <c r="AG1082">
        <v>0.01</v>
      </c>
      <c r="AH1082">
        <v>0.01</v>
      </c>
      <c r="AI1082">
        <v>0.01</v>
      </c>
      <c r="AJ1082">
        <v>2.81</v>
      </c>
      <c r="AK1082">
        <v>21.65</v>
      </c>
      <c r="AL1082">
        <v>0.01</v>
      </c>
      <c r="AM1082">
        <v>0.01</v>
      </c>
      <c r="AN1082">
        <v>0.01</v>
      </c>
      <c r="AO1082">
        <v>0.01</v>
      </c>
      <c r="AP1082">
        <v>0.01</v>
      </c>
      <c r="AQ1082">
        <v>0.02</v>
      </c>
      <c r="AR1082">
        <v>0.35</v>
      </c>
      <c r="AS1082">
        <v>1.81</v>
      </c>
      <c r="AT1082">
        <v>3.14</v>
      </c>
      <c r="AU1082" t="s">
        <v>29</v>
      </c>
      <c r="AV1082">
        <v>5.78</v>
      </c>
      <c r="AW1082">
        <v>6.45</v>
      </c>
      <c r="AX1082" t="s">
        <v>29</v>
      </c>
      <c r="AY1082">
        <v>14.97</v>
      </c>
      <c r="AZ1082" t="s">
        <v>29</v>
      </c>
      <c r="BA1082" t="s">
        <v>29</v>
      </c>
      <c r="BB1082" t="s">
        <v>29</v>
      </c>
      <c r="BC1082" t="s">
        <v>29</v>
      </c>
      <c r="BD1082" t="s">
        <v>29</v>
      </c>
      <c r="BE1082" t="s">
        <v>29</v>
      </c>
      <c r="BF1082" t="s">
        <v>29</v>
      </c>
      <c r="BG1082" t="s">
        <v>29</v>
      </c>
      <c r="BH1082" t="s">
        <v>29</v>
      </c>
      <c r="BJ1082" t="s">
        <v>29</v>
      </c>
      <c r="BK1082">
        <v>68.599999999999994</v>
      </c>
      <c r="BL1082" t="s">
        <v>29</v>
      </c>
      <c r="BM1082" t="s">
        <v>29</v>
      </c>
      <c r="BN1082" t="s">
        <v>29</v>
      </c>
      <c r="BO1082" t="s">
        <v>29</v>
      </c>
      <c r="BP1082" t="s">
        <v>29</v>
      </c>
      <c r="BQ1082" t="s">
        <v>29</v>
      </c>
      <c r="BR1082" t="s">
        <v>29</v>
      </c>
      <c r="BS1082" t="s">
        <v>29</v>
      </c>
      <c r="BT1082" t="s">
        <v>29</v>
      </c>
      <c r="BU1082" t="s">
        <v>29</v>
      </c>
      <c r="BV1082" t="s">
        <v>29</v>
      </c>
      <c r="BW1082" t="s">
        <v>29</v>
      </c>
      <c r="BX1082" t="s">
        <v>29</v>
      </c>
      <c r="BY1082" t="s">
        <v>29</v>
      </c>
      <c r="BZ1082" t="s">
        <v>29</v>
      </c>
      <c r="CA1082" t="s">
        <v>29</v>
      </c>
      <c r="CB1082" t="s">
        <v>29</v>
      </c>
      <c r="CC1082" t="s">
        <v>29</v>
      </c>
      <c r="CD1082" t="s">
        <v>29</v>
      </c>
      <c r="CE1082" t="s">
        <v>29</v>
      </c>
      <c r="CF1082" t="s">
        <v>29</v>
      </c>
      <c r="CG1082" t="s">
        <v>29</v>
      </c>
      <c r="CH1082" t="s">
        <v>29</v>
      </c>
      <c r="CI1082" t="s">
        <v>29</v>
      </c>
    </row>
    <row r="1083" spans="1:87" x14ac:dyDescent="0.2">
      <c r="A1083" s="55">
        <v>43663</v>
      </c>
      <c r="B1083">
        <v>7.74</v>
      </c>
      <c r="C1083">
        <v>0.01</v>
      </c>
      <c r="D1083">
        <v>0.01</v>
      </c>
      <c r="E1083">
        <v>0.01</v>
      </c>
      <c r="F1083">
        <v>0.01</v>
      </c>
      <c r="G1083">
        <v>0.01</v>
      </c>
      <c r="H1083">
        <v>0.01</v>
      </c>
      <c r="I1083">
        <v>0.01</v>
      </c>
      <c r="J1083">
        <v>0.01</v>
      </c>
      <c r="K1083">
        <v>0.01</v>
      </c>
      <c r="L1083">
        <v>0.01</v>
      </c>
      <c r="M1083">
        <v>0.01</v>
      </c>
      <c r="N1083">
        <v>0.01</v>
      </c>
      <c r="O1083">
        <v>0.01</v>
      </c>
      <c r="P1083">
        <v>0.01</v>
      </c>
      <c r="Q1083">
        <v>0.01</v>
      </c>
      <c r="R1083">
        <v>0.01</v>
      </c>
      <c r="S1083">
        <v>0.01</v>
      </c>
      <c r="T1083">
        <v>0.01</v>
      </c>
      <c r="U1083">
        <v>0.01</v>
      </c>
      <c r="V1083">
        <v>0.01</v>
      </c>
      <c r="W1083">
        <v>0.01</v>
      </c>
      <c r="X1083">
        <v>0.01</v>
      </c>
      <c r="Y1083">
        <v>0.02</v>
      </c>
      <c r="Z1083">
        <v>0.01</v>
      </c>
      <c r="AA1083">
        <v>0.01</v>
      </c>
      <c r="AB1083">
        <v>0.01</v>
      </c>
      <c r="AC1083">
        <v>0.01</v>
      </c>
      <c r="AD1083">
        <v>0.01</v>
      </c>
      <c r="AE1083">
        <v>0.01</v>
      </c>
      <c r="AF1083">
        <v>0.01</v>
      </c>
      <c r="AG1083">
        <v>0.01</v>
      </c>
      <c r="AH1083">
        <v>0.01</v>
      </c>
      <c r="AI1083">
        <v>0.01</v>
      </c>
      <c r="AJ1083">
        <v>2.81</v>
      </c>
      <c r="AK1083">
        <v>21.65</v>
      </c>
      <c r="AL1083">
        <v>0.01</v>
      </c>
      <c r="AM1083">
        <v>0.01</v>
      </c>
      <c r="AN1083">
        <v>0.01</v>
      </c>
      <c r="AO1083">
        <v>0.01</v>
      </c>
      <c r="AP1083">
        <v>0.01</v>
      </c>
      <c r="AQ1083">
        <v>0.01</v>
      </c>
      <c r="AR1083">
        <v>0.41</v>
      </c>
      <c r="AS1083">
        <v>2.17</v>
      </c>
      <c r="AT1083">
        <v>3.53</v>
      </c>
      <c r="AU1083" t="s">
        <v>29</v>
      </c>
      <c r="AV1083">
        <v>5.92</v>
      </c>
      <c r="AW1083">
        <v>7</v>
      </c>
      <c r="AX1083" t="s">
        <v>29</v>
      </c>
      <c r="AY1083">
        <v>14.97</v>
      </c>
      <c r="AZ1083" t="s">
        <v>29</v>
      </c>
      <c r="BA1083" t="s">
        <v>29</v>
      </c>
      <c r="BB1083" t="s">
        <v>29</v>
      </c>
      <c r="BC1083" t="s">
        <v>29</v>
      </c>
      <c r="BD1083" t="s">
        <v>29</v>
      </c>
      <c r="BE1083" t="s">
        <v>29</v>
      </c>
      <c r="BF1083" t="s">
        <v>29</v>
      </c>
      <c r="BG1083" t="s">
        <v>29</v>
      </c>
      <c r="BH1083" t="s">
        <v>29</v>
      </c>
      <c r="BJ1083" t="s">
        <v>29</v>
      </c>
      <c r="BK1083">
        <v>68.599999999999994</v>
      </c>
      <c r="BL1083" t="s">
        <v>29</v>
      </c>
      <c r="BM1083" t="s">
        <v>29</v>
      </c>
      <c r="BN1083" t="s">
        <v>29</v>
      </c>
      <c r="BO1083" t="s">
        <v>29</v>
      </c>
      <c r="BP1083" t="s">
        <v>29</v>
      </c>
      <c r="BQ1083" t="s">
        <v>29</v>
      </c>
      <c r="BR1083" t="s">
        <v>29</v>
      </c>
      <c r="BS1083" t="s">
        <v>29</v>
      </c>
      <c r="BT1083" t="s">
        <v>29</v>
      </c>
      <c r="BU1083" t="s">
        <v>29</v>
      </c>
      <c r="BV1083" t="s">
        <v>29</v>
      </c>
      <c r="BW1083" t="s">
        <v>29</v>
      </c>
      <c r="BX1083" t="s">
        <v>29</v>
      </c>
      <c r="BY1083" t="s">
        <v>29</v>
      </c>
      <c r="BZ1083" t="s">
        <v>29</v>
      </c>
      <c r="CA1083" t="s">
        <v>29</v>
      </c>
      <c r="CB1083" t="s">
        <v>29</v>
      </c>
      <c r="CC1083" t="s">
        <v>29</v>
      </c>
      <c r="CD1083" t="s">
        <v>29</v>
      </c>
      <c r="CE1083" t="s">
        <v>29</v>
      </c>
      <c r="CF1083" t="s">
        <v>29</v>
      </c>
      <c r="CG1083" t="s">
        <v>29</v>
      </c>
      <c r="CH1083" t="s">
        <v>29</v>
      </c>
      <c r="CI1083" t="s">
        <v>29</v>
      </c>
    </row>
    <row r="1084" spans="1:87" x14ac:dyDescent="0.2">
      <c r="A1084" s="55">
        <v>43664</v>
      </c>
      <c r="B1084">
        <v>7.74</v>
      </c>
      <c r="C1084">
        <v>0.01</v>
      </c>
      <c r="D1084">
        <v>0.01</v>
      </c>
      <c r="E1084">
        <v>0.01</v>
      </c>
      <c r="F1084">
        <v>0.01</v>
      </c>
      <c r="G1084">
        <v>0.01</v>
      </c>
      <c r="H1084">
        <v>0.01</v>
      </c>
      <c r="I1084">
        <v>0.01</v>
      </c>
      <c r="J1084">
        <v>0.01</v>
      </c>
      <c r="K1084">
        <v>0.01</v>
      </c>
      <c r="L1084">
        <v>0.01</v>
      </c>
      <c r="M1084">
        <v>0.01</v>
      </c>
      <c r="N1084">
        <v>0.01</v>
      </c>
      <c r="O1084">
        <v>0.01</v>
      </c>
      <c r="P1084">
        <v>0.01</v>
      </c>
      <c r="Q1084">
        <v>0.01</v>
      </c>
      <c r="R1084">
        <v>0.01</v>
      </c>
      <c r="S1084">
        <v>0.01</v>
      </c>
      <c r="T1084">
        <v>0.01</v>
      </c>
      <c r="U1084">
        <v>0.01</v>
      </c>
      <c r="V1084">
        <v>0.01</v>
      </c>
      <c r="W1084">
        <v>0.01</v>
      </c>
      <c r="X1084">
        <v>0.01</v>
      </c>
      <c r="Y1084">
        <v>0.02</v>
      </c>
      <c r="Z1084">
        <v>0.01</v>
      </c>
      <c r="AA1084">
        <v>0.01</v>
      </c>
      <c r="AB1084">
        <v>0.01</v>
      </c>
      <c r="AC1084">
        <v>0.01</v>
      </c>
      <c r="AD1084">
        <v>0.01</v>
      </c>
      <c r="AE1084">
        <v>0.01</v>
      </c>
      <c r="AF1084">
        <v>0.01</v>
      </c>
      <c r="AG1084">
        <v>0.01</v>
      </c>
      <c r="AH1084">
        <v>0.01</v>
      </c>
      <c r="AI1084">
        <v>0.01</v>
      </c>
      <c r="AJ1084">
        <v>2.81</v>
      </c>
      <c r="AK1084">
        <v>21.65</v>
      </c>
      <c r="AL1084">
        <v>0.01</v>
      </c>
      <c r="AM1084">
        <v>0.01</v>
      </c>
      <c r="AN1084">
        <v>0.01</v>
      </c>
      <c r="AO1084">
        <v>0.01</v>
      </c>
      <c r="AP1084">
        <v>0.01</v>
      </c>
      <c r="AQ1084">
        <v>0.01</v>
      </c>
      <c r="AR1084">
        <v>0.36</v>
      </c>
      <c r="AS1084">
        <v>1.91</v>
      </c>
      <c r="AT1084">
        <v>3.43</v>
      </c>
      <c r="AU1084" t="s">
        <v>29</v>
      </c>
      <c r="AV1084">
        <v>6.07</v>
      </c>
      <c r="AW1084">
        <v>6.88</v>
      </c>
      <c r="AX1084" t="s">
        <v>29</v>
      </c>
      <c r="AY1084">
        <v>14.97</v>
      </c>
      <c r="AZ1084" t="s">
        <v>29</v>
      </c>
      <c r="BA1084" t="s">
        <v>29</v>
      </c>
      <c r="BB1084" t="s">
        <v>29</v>
      </c>
      <c r="BC1084" t="s">
        <v>29</v>
      </c>
      <c r="BD1084" t="s">
        <v>29</v>
      </c>
      <c r="BE1084" t="s">
        <v>29</v>
      </c>
      <c r="BF1084" t="s">
        <v>29</v>
      </c>
      <c r="BG1084" t="s">
        <v>29</v>
      </c>
      <c r="BH1084" t="s">
        <v>29</v>
      </c>
      <c r="BJ1084" t="s">
        <v>29</v>
      </c>
      <c r="BK1084">
        <v>68.599999999999994</v>
      </c>
      <c r="BL1084" t="s">
        <v>29</v>
      </c>
      <c r="BM1084" t="s">
        <v>29</v>
      </c>
      <c r="BN1084" t="s">
        <v>29</v>
      </c>
      <c r="BO1084" t="s">
        <v>29</v>
      </c>
      <c r="BP1084" t="s">
        <v>29</v>
      </c>
      <c r="BQ1084" t="s">
        <v>29</v>
      </c>
      <c r="BR1084" t="s">
        <v>29</v>
      </c>
      <c r="BS1084" t="s">
        <v>29</v>
      </c>
      <c r="BT1084" t="s">
        <v>29</v>
      </c>
      <c r="BU1084" t="s">
        <v>29</v>
      </c>
      <c r="BV1084" t="s">
        <v>29</v>
      </c>
      <c r="BW1084" t="s">
        <v>29</v>
      </c>
      <c r="BX1084" t="s">
        <v>29</v>
      </c>
      <c r="BY1084" t="s">
        <v>29</v>
      </c>
      <c r="BZ1084" t="s">
        <v>29</v>
      </c>
      <c r="CA1084" t="s">
        <v>29</v>
      </c>
      <c r="CB1084" t="s">
        <v>29</v>
      </c>
      <c r="CC1084" t="s">
        <v>29</v>
      </c>
      <c r="CD1084" t="s">
        <v>29</v>
      </c>
      <c r="CE1084" t="s">
        <v>29</v>
      </c>
      <c r="CF1084" t="s">
        <v>29</v>
      </c>
      <c r="CG1084" t="s">
        <v>29</v>
      </c>
      <c r="CH1084" t="s">
        <v>29</v>
      </c>
      <c r="CI1084" t="s">
        <v>29</v>
      </c>
    </row>
    <row r="1085" spans="1:87" x14ac:dyDescent="0.2">
      <c r="A1085" s="55">
        <v>43665</v>
      </c>
      <c r="B1085">
        <v>7.74</v>
      </c>
      <c r="C1085">
        <v>0.01</v>
      </c>
      <c r="D1085">
        <v>0.01</v>
      </c>
      <c r="E1085">
        <v>0.01</v>
      </c>
      <c r="F1085">
        <v>0.01</v>
      </c>
      <c r="G1085">
        <v>0.01</v>
      </c>
      <c r="H1085">
        <v>0.01</v>
      </c>
      <c r="I1085">
        <v>0.01</v>
      </c>
      <c r="J1085">
        <v>0.01</v>
      </c>
      <c r="K1085">
        <v>0.01</v>
      </c>
      <c r="L1085">
        <v>0.01</v>
      </c>
      <c r="M1085">
        <v>0.01</v>
      </c>
      <c r="N1085">
        <v>0.01</v>
      </c>
      <c r="O1085">
        <v>0.01</v>
      </c>
      <c r="P1085">
        <v>0.01</v>
      </c>
      <c r="Q1085">
        <v>0.01</v>
      </c>
      <c r="R1085">
        <v>0.01</v>
      </c>
      <c r="S1085">
        <v>0.01</v>
      </c>
      <c r="T1085">
        <v>0.01</v>
      </c>
      <c r="U1085">
        <v>0.01</v>
      </c>
      <c r="V1085">
        <v>0.01</v>
      </c>
      <c r="W1085">
        <v>0.01</v>
      </c>
      <c r="X1085">
        <v>0.01</v>
      </c>
      <c r="Y1085">
        <v>0.02</v>
      </c>
      <c r="Z1085">
        <v>0.01</v>
      </c>
      <c r="AA1085">
        <v>0.01</v>
      </c>
      <c r="AB1085">
        <v>0.01</v>
      </c>
      <c r="AC1085">
        <v>0.01</v>
      </c>
      <c r="AD1085">
        <v>0.01</v>
      </c>
      <c r="AE1085">
        <v>0.01</v>
      </c>
      <c r="AF1085">
        <v>0.01</v>
      </c>
      <c r="AG1085">
        <v>0.01</v>
      </c>
      <c r="AH1085">
        <v>0.01</v>
      </c>
      <c r="AI1085">
        <v>0.01</v>
      </c>
      <c r="AJ1085">
        <v>2.81</v>
      </c>
      <c r="AK1085">
        <v>21.65</v>
      </c>
      <c r="AL1085">
        <v>0.01</v>
      </c>
      <c r="AM1085">
        <v>0.01</v>
      </c>
      <c r="AN1085">
        <v>0.01</v>
      </c>
      <c r="AO1085">
        <v>0.01</v>
      </c>
      <c r="AP1085">
        <v>0.01</v>
      </c>
      <c r="AQ1085">
        <v>0.01</v>
      </c>
      <c r="AR1085">
        <v>0.44</v>
      </c>
      <c r="AS1085">
        <v>2.06</v>
      </c>
      <c r="AT1085">
        <v>3.7</v>
      </c>
      <c r="AU1085" t="s">
        <v>29</v>
      </c>
      <c r="AV1085">
        <v>6.37</v>
      </c>
      <c r="AW1085">
        <v>7.45</v>
      </c>
      <c r="AX1085" t="s">
        <v>29</v>
      </c>
      <c r="AY1085">
        <v>14.97</v>
      </c>
      <c r="AZ1085" t="s">
        <v>29</v>
      </c>
      <c r="BA1085" t="s">
        <v>29</v>
      </c>
      <c r="BB1085" t="s">
        <v>29</v>
      </c>
      <c r="BC1085" t="s">
        <v>29</v>
      </c>
      <c r="BD1085" t="s">
        <v>29</v>
      </c>
      <c r="BE1085" t="s">
        <v>29</v>
      </c>
      <c r="BF1085" t="s">
        <v>29</v>
      </c>
      <c r="BG1085" t="s">
        <v>29</v>
      </c>
      <c r="BH1085" t="s">
        <v>29</v>
      </c>
      <c r="BJ1085" t="s">
        <v>29</v>
      </c>
      <c r="BK1085">
        <v>68.599999999999994</v>
      </c>
      <c r="BL1085" t="s">
        <v>29</v>
      </c>
      <c r="BM1085" t="s">
        <v>29</v>
      </c>
      <c r="BN1085" t="s">
        <v>29</v>
      </c>
      <c r="BO1085" t="s">
        <v>29</v>
      </c>
      <c r="BP1085" t="s">
        <v>29</v>
      </c>
      <c r="BQ1085" t="s">
        <v>29</v>
      </c>
      <c r="BR1085" t="s">
        <v>29</v>
      </c>
      <c r="BS1085" t="s">
        <v>29</v>
      </c>
      <c r="BT1085" t="s">
        <v>29</v>
      </c>
      <c r="BU1085" t="s">
        <v>29</v>
      </c>
      <c r="BV1085" t="s">
        <v>29</v>
      </c>
      <c r="BW1085" t="s">
        <v>29</v>
      </c>
      <c r="BX1085" t="s">
        <v>29</v>
      </c>
      <c r="BY1085" t="s">
        <v>29</v>
      </c>
      <c r="BZ1085" t="s">
        <v>29</v>
      </c>
      <c r="CA1085" t="s">
        <v>29</v>
      </c>
      <c r="CB1085" t="s">
        <v>29</v>
      </c>
      <c r="CC1085" t="s">
        <v>29</v>
      </c>
      <c r="CD1085" t="s">
        <v>29</v>
      </c>
      <c r="CE1085" t="s">
        <v>29</v>
      </c>
      <c r="CF1085" t="s">
        <v>29</v>
      </c>
      <c r="CG1085" t="s">
        <v>29</v>
      </c>
      <c r="CH1085" t="s">
        <v>29</v>
      </c>
      <c r="CI1085" t="s">
        <v>29</v>
      </c>
    </row>
    <row r="1086" spans="1:87" x14ac:dyDescent="0.2">
      <c r="A1086" s="55">
        <v>43668</v>
      </c>
      <c r="B1086">
        <v>7.74</v>
      </c>
      <c r="C1086">
        <v>0.01</v>
      </c>
      <c r="D1086">
        <v>0.01</v>
      </c>
      <c r="E1086">
        <v>0.01</v>
      </c>
      <c r="F1086">
        <v>0.01</v>
      </c>
      <c r="G1086">
        <v>0.01</v>
      </c>
      <c r="H1086">
        <v>0.01</v>
      </c>
      <c r="I1086">
        <v>0.01</v>
      </c>
      <c r="J1086">
        <v>0.01</v>
      </c>
      <c r="K1086">
        <v>0.01</v>
      </c>
      <c r="L1086">
        <v>0.01</v>
      </c>
      <c r="M1086">
        <v>0.01</v>
      </c>
      <c r="N1086">
        <v>0.01</v>
      </c>
      <c r="O1086">
        <v>0.01</v>
      </c>
      <c r="P1086">
        <v>0.01</v>
      </c>
      <c r="Q1086">
        <v>0.01</v>
      </c>
      <c r="R1086">
        <v>0.01</v>
      </c>
      <c r="S1086">
        <v>0.01</v>
      </c>
      <c r="T1086">
        <v>0.01</v>
      </c>
      <c r="U1086">
        <v>0.01</v>
      </c>
      <c r="V1086">
        <v>0.01</v>
      </c>
      <c r="W1086">
        <v>0.01</v>
      </c>
      <c r="X1086">
        <v>0.01</v>
      </c>
      <c r="Y1086">
        <v>0.02</v>
      </c>
      <c r="Z1086">
        <v>0.01</v>
      </c>
      <c r="AA1086">
        <v>0.01</v>
      </c>
      <c r="AB1086">
        <v>0.01</v>
      </c>
      <c r="AC1086">
        <v>0.01</v>
      </c>
      <c r="AD1086">
        <v>0.01</v>
      </c>
      <c r="AE1086">
        <v>0.01</v>
      </c>
      <c r="AF1086">
        <v>0.01</v>
      </c>
      <c r="AG1086">
        <v>0.01</v>
      </c>
      <c r="AH1086">
        <v>0.01</v>
      </c>
      <c r="AI1086">
        <v>0.01</v>
      </c>
      <c r="AJ1086">
        <v>2.81</v>
      </c>
      <c r="AK1086">
        <v>21.65</v>
      </c>
      <c r="AL1086">
        <v>0.01</v>
      </c>
      <c r="AM1086">
        <v>0.01</v>
      </c>
      <c r="AN1086">
        <v>0.01</v>
      </c>
      <c r="AO1086">
        <v>0.01</v>
      </c>
      <c r="AP1086">
        <v>0.01</v>
      </c>
      <c r="AQ1086">
        <v>0.01</v>
      </c>
      <c r="AR1086">
        <v>0.28999999999999998</v>
      </c>
      <c r="AS1086">
        <v>1.83</v>
      </c>
      <c r="AT1086">
        <v>3.39</v>
      </c>
      <c r="AU1086" t="s">
        <v>29</v>
      </c>
      <c r="AV1086">
        <v>6.14</v>
      </c>
      <c r="AW1086">
        <v>6.94</v>
      </c>
      <c r="AX1086" t="s">
        <v>29</v>
      </c>
      <c r="AY1086">
        <v>14.97</v>
      </c>
      <c r="AZ1086" t="s">
        <v>29</v>
      </c>
      <c r="BA1086" t="s">
        <v>29</v>
      </c>
      <c r="BB1086" t="s">
        <v>29</v>
      </c>
      <c r="BC1086" t="s">
        <v>29</v>
      </c>
      <c r="BD1086" t="s">
        <v>29</v>
      </c>
      <c r="BE1086" t="s">
        <v>29</v>
      </c>
      <c r="BF1086" t="s">
        <v>29</v>
      </c>
      <c r="BG1086" t="s">
        <v>29</v>
      </c>
      <c r="BH1086" t="s">
        <v>29</v>
      </c>
      <c r="BJ1086" t="s">
        <v>29</v>
      </c>
      <c r="BK1086">
        <v>68.599999999999994</v>
      </c>
      <c r="BL1086" t="s">
        <v>29</v>
      </c>
      <c r="BM1086" t="s">
        <v>29</v>
      </c>
      <c r="BN1086" t="s">
        <v>29</v>
      </c>
      <c r="BO1086" t="s">
        <v>29</v>
      </c>
      <c r="BP1086" t="s">
        <v>29</v>
      </c>
      <c r="BQ1086" t="s">
        <v>29</v>
      </c>
      <c r="BR1086" t="s">
        <v>29</v>
      </c>
      <c r="BS1086" t="s">
        <v>29</v>
      </c>
      <c r="BT1086" t="s">
        <v>29</v>
      </c>
      <c r="BU1086" t="s">
        <v>29</v>
      </c>
      <c r="BV1086" t="s">
        <v>29</v>
      </c>
      <c r="BW1086" t="s">
        <v>29</v>
      </c>
      <c r="BX1086" t="s">
        <v>29</v>
      </c>
      <c r="BY1086" t="s">
        <v>29</v>
      </c>
      <c r="BZ1086" t="s">
        <v>29</v>
      </c>
      <c r="CA1086" t="s">
        <v>29</v>
      </c>
      <c r="CB1086" t="s">
        <v>29</v>
      </c>
      <c r="CC1086" t="s">
        <v>29</v>
      </c>
      <c r="CD1086" t="s">
        <v>29</v>
      </c>
      <c r="CE1086" t="s">
        <v>29</v>
      </c>
      <c r="CF1086" t="s">
        <v>29</v>
      </c>
      <c r="CG1086" t="s">
        <v>29</v>
      </c>
      <c r="CH1086" t="s">
        <v>29</v>
      </c>
      <c r="CI1086" t="s">
        <v>29</v>
      </c>
    </row>
    <row r="1087" spans="1:87" x14ac:dyDescent="0.2">
      <c r="A1087" s="55">
        <v>43669</v>
      </c>
      <c r="B1087">
        <v>7.74</v>
      </c>
      <c r="C1087">
        <v>0.01</v>
      </c>
      <c r="D1087">
        <v>0.01</v>
      </c>
      <c r="E1087">
        <v>0.01</v>
      </c>
      <c r="F1087">
        <v>0.01</v>
      </c>
      <c r="G1087">
        <v>0.01</v>
      </c>
      <c r="H1087">
        <v>0.01</v>
      </c>
      <c r="I1087">
        <v>0.01</v>
      </c>
      <c r="J1087">
        <v>0.01</v>
      </c>
      <c r="K1087">
        <v>0.01</v>
      </c>
      <c r="L1087">
        <v>0.01</v>
      </c>
      <c r="M1087">
        <v>0.01</v>
      </c>
      <c r="N1087">
        <v>0.01</v>
      </c>
      <c r="O1087">
        <v>0.01</v>
      </c>
      <c r="P1087">
        <v>0.01</v>
      </c>
      <c r="Q1087">
        <v>0.01</v>
      </c>
      <c r="R1087">
        <v>0.01</v>
      </c>
      <c r="S1087">
        <v>0.01</v>
      </c>
      <c r="T1087">
        <v>0.01</v>
      </c>
      <c r="U1087">
        <v>0.01</v>
      </c>
      <c r="V1087">
        <v>0.01</v>
      </c>
      <c r="W1087">
        <v>0.01</v>
      </c>
      <c r="X1087">
        <v>0.01</v>
      </c>
      <c r="Y1087">
        <v>0.02</v>
      </c>
      <c r="Z1087">
        <v>0.01</v>
      </c>
      <c r="AA1087">
        <v>0.01</v>
      </c>
      <c r="AB1087">
        <v>0.01</v>
      </c>
      <c r="AC1087">
        <v>0.01</v>
      </c>
      <c r="AD1087">
        <v>0.01</v>
      </c>
      <c r="AE1087">
        <v>0.01</v>
      </c>
      <c r="AF1087">
        <v>0.01</v>
      </c>
      <c r="AG1087">
        <v>0.01</v>
      </c>
      <c r="AH1087">
        <v>0.01</v>
      </c>
      <c r="AI1087">
        <v>0.01</v>
      </c>
      <c r="AJ1087">
        <v>2.81</v>
      </c>
      <c r="AK1087">
        <v>21.65</v>
      </c>
      <c r="AL1087">
        <v>0.01</v>
      </c>
      <c r="AM1087">
        <v>0.01</v>
      </c>
      <c r="AN1087">
        <v>0.01</v>
      </c>
      <c r="AO1087">
        <v>0.01</v>
      </c>
      <c r="AP1087">
        <v>0.01</v>
      </c>
      <c r="AQ1087">
        <v>0.01</v>
      </c>
      <c r="AR1087">
        <v>0.2</v>
      </c>
      <c r="AS1087">
        <v>1.45</v>
      </c>
      <c r="AT1087">
        <v>2.86</v>
      </c>
      <c r="AU1087" t="s">
        <v>29</v>
      </c>
      <c r="AV1087">
        <v>5.54</v>
      </c>
      <c r="AW1087">
        <v>6.32</v>
      </c>
      <c r="AX1087" t="s">
        <v>29</v>
      </c>
      <c r="AY1087">
        <v>14.74</v>
      </c>
      <c r="AZ1087" t="s">
        <v>29</v>
      </c>
      <c r="BA1087" t="s">
        <v>29</v>
      </c>
      <c r="BB1087" t="s">
        <v>29</v>
      </c>
      <c r="BC1087" t="s">
        <v>29</v>
      </c>
      <c r="BD1087" t="s">
        <v>29</v>
      </c>
      <c r="BE1087" t="s">
        <v>29</v>
      </c>
      <c r="BF1087" t="s">
        <v>29</v>
      </c>
      <c r="BG1087" t="s">
        <v>29</v>
      </c>
      <c r="BH1087" t="s">
        <v>29</v>
      </c>
      <c r="BJ1087" t="s">
        <v>29</v>
      </c>
      <c r="BK1087">
        <v>52.95</v>
      </c>
      <c r="BL1087" t="s">
        <v>29</v>
      </c>
      <c r="BM1087" t="s">
        <v>29</v>
      </c>
      <c r="BN1087" t="s">
        <v>29</v>
      </c>
      <c r="BO1087" t="s">
        <v>29</v>
      </c>
      <c r="BP1087" t="s">
        <v>29</v>
      </c>
      <c r="BQ1087" t="s">
        <v>29</v>
      </c>
      <c r="BR1087" t="s">
        <v>29</v>
      </c>
      <c r="BS1087" t="s">
        <v>29</v>
      </c>
      <c r="BT1087" t="s">
        <v>29</v>
      </c>
      <c r="BU1087" t="s">
        <v>29</v>
      </c>
      <c r="BV1087" t="s">
        <v>29</v>
      </c>
      <c r="BW1087" t="s">
        <v>29</v>
      </c>
      <c r="BX1087" t="s">
        <v>29</v>
      </c>
      <c r="BY1087" t="s">
        <v>29</v>
      </c>
      <c r="BZ1087" t="s">
        <v>29</v>
      </c>
      <c r="CA1087" t="s">
        <v>29</v>
      </c>
      <c r="CB1087" t="s">
        <v>29</v>
      </c>
      <c r="CC1087" t="s">
        <v>29</v>
      </c>
      <c r="CD1087" t="s">
        <v>29</v>
      </c>
      <c r="CE1087" t="s">
        <v>29</v>
      </c>
      <c r="CF1087" t="s">
        <v>29</v>
      </c>
      <c r="CG1087" t="s">
        <v>29</v>
      </c>
      <c r="CH1087" t="s">
        <v>29</v>
      </c>
      <c r="CI1087" t="s">
        <v>29</v>
      </c>
    </row>
    <row r="1088" spans="1:87" x14ac:dyDescent="0.2">
      <c r="A1088" s="55">
        <v>43670</v>
      </c>
      <c r="B1088">
        <v>7.74</v>
      </c>
      <c r="C1088">
        <v>0.01</v>
      </c>
      <c r="D1088">
        <v>0.01</v>
      </c>
      <c r="E1088">
        <v>0.01</v>
      </c>
      <c r="F1088">
        <v>0.01</v>
      </c>
      <c r="G1088">
        <v>0.01</v>
      </c>
      <c r="H1088">
        <v>0.01</v>
      </c>
      <c r="I1088">
        <v>0.01</v>
      </c>
      <c r="J1088">
        <v>0.01</v>
      </c>
      <c r="K1088">
        <v>0.01</v>
      </c>
      <c r="L1088">
        <v>0.01</v>
      </c>
      <c r="M1088">
        <v>0.01</v>
      </c>
      <c r="N1088">
        <v>0.01</v>
      </c>
      <c r="O1088">
        <v>0.01</v>
      </c>
      <c r="P1088">
        <v>0.01</v>
      </c>
      <c r="Q1088">
        <v>0.01</v>
      </c>
      <c r="R1088">
        <v>0.01</v>
      </c>
      <c r="S1088">
        <v>0.01</v>
      </c>
      <c r="T1088">
        <v>0.01</v>
      </c>
      <c r="U1088">
        <v>0.01</v>
      </c>
      <c r="V1088">
        <v>0.01</v>
      </c>
      <c r="W1088">
        <v>0.01</v>
      </c>
      <c r="X1088">
        <v>0.01</v>
      </c>
      <c r="Y1088">
        <v>0.02</v>
      </c>
      <c r="Z1088">
        <v>0.01</v>
      </c>
      <c r="AA1088">
        <v>0.01</v>
      </c>
      <c r="AB1088">
        <v>0.01</v>
      </c>
      <c r="AC1088">
        <v>0.01</v>
      </c>
      <c r="AD1088">
        <v>0.01</v>
      </c>
      <c r="AE1088">
        <v>0.01</v>
      </c>
      <c r="AF1088">
        <v>0.01</v>
      </c>
      <c r="AG1088">
        <v>0.01</v>
      </c>
      <c r="AH1088">
        <v>0.01</v>
      </c>
      <c r="AI1088">
        <v>0.01</v>
      </c>
      <c r="AJ1088">
        <v>2.81</v>
      </c>
      <c r="AK1088">
        <v>21.65</v>
      </c>
      <c r="AL1088">
        <v>0.01</v>
      </c>
      <c r="AM1088">
        <v>0.01</v>
      </c>
      <c r="AN1088">
        <v>0.01</v>
      </c>
      <c r="AO1088">
        <v>0.01</v>
      </c>
      <c r="AP1088">
        <v>0.01</v>
      </c>
      <c r="AQ1088">
        <v>0.01</v>
      </c>
      <c r="AR1088">
        <v>0.17</v>
      </c>
      <c r="AS1088">
        <v>1.24</v>
      </c>
      <c r="AT1088">
        <v>2.52</v>
      </c>
      <c r="AU1088" t="s">
        <v>29</v>
      </c>
      <c r="AV1088">
        <v>5.0999999999999996</v>
      </c>
      <c r="AW1088">
        <v>5.86</v>
      </c>
      <c r="AX1088" t="s">
        <v>29</v>
      </c>
      <c r="AY1088">
        <v>14.08</v>
      </c>
      <c r="AZ1088" t="s">
        <v>29</v>
      </c>
      <c r="BA1088" t="s">
        <v>29</v>
      </c>
      <c r="BB1088" t="s">
        <v>29</v>
      </c>
      <c r="BC1088" t="s">
        <v>29</v>
      </c>
      <c r="BD1088" t="s">
        <v>29</v>
      </c>
      <c r="BE1088" t="s">
        <v>29</v>
      </c>
      <c r="BF1088" t="s">
        <v>29</v>
      </c>
      <c r="BG1088" t="s">
        <v>29</v>
      </c>
      <c r="BH1088" t="s">
        <v>29</v>
      </c>
      <c r="BJ1088" t="s">
        <v>29</v>
      </c>
      <c r="BK1088">
        <v>52.95</v>
      </c>
      <c r="BL1088" t="s">
        <v>29</v>
      </c>
      <c r="BM1088" t="s">
        <v>29</v>
      </c>
      <c r="BN1088" t="s">
        <v>29</v>
      </c>
      <c r="BO1088" t="s">
        <v>29</v>
      </c>
      <c r="BP1088" t="s">
        <v>29</v>
      </c>
      <c r="BQ1088" t="s">
        <v>29</v>
      </c>
      <c r="BR1088" t="s">
        <v>29</v>
      </c>
      <c r="BS1088" t="s">
        <v>29</v>
      </c>
      <c r="BT1088" t="s">
        <v>29</v>
      </c>
      <c r="BU1088" t="s">
        <v>29</v>
      </c>
      <c r="BV1088" t="s">
        <v>29</v>
      </c>
      <c r="BW1088" t="s">
        <v>29</v>
      </c>
      <c r="BX1088" t="s">
        <v>29</v>
      </c>
      <c r="BY1088" t="s">
        <v>29</v>
      </c>
      <c r="BZ1088" t="s">
        <v>29</v>
      </c>
      <c r="CA1088" t="s">
        <v>29</v>
      </c>
      <c r="CB1088" t="s">
        <v>29</v>
      </c>
      <c r="CC1088" t="s">
        <v>29</v>
      </c>
      <c r="CD1088" t="s">
        <v>29</v>
      </c>
      <c r="CE1088" t="s">
        <v>29</v>
      </c>
      <c r="CF1088" t="s">
        <v>29</v>
      </c>
      <c r="CG1088" t="s">
        <v>29</v>
      </c>
      <c r="CH1088" t="s">
        <v>29</v>
      </c>
      <c r="CI1088" t="s">
        <v>29</v>
      </c>
    </row>
    <row r="1089" spans="1:87" x14ac:dyDescent="0.2">
      <c r="A1089" s="55">
        <v>43671</v>
      </c>
      <c r="B1089">
        <v>7.74</v>
      </c>
      <c r="C1089">
        <v>0.01</v>
      </c>
      <c r="D1089">
        <v>0.01</v>
      </c>
      <c r="E1089">
        <v>0.01</v>
      </c>
      <c r="F1089">
        <v>0.01</v>
      </c>
      <c r="G1089">
        <v>0.01</v>
      </c>
      <c r="H1089">
        <v>0.01</v>
      </c>
      <c r="I1089">
        <v>0.01</v>
      </c>
      <c r="J1089">
        <v>0.01</v>
      </c>
      <c r="K1089">
        <v>0.01</v>
      </c>
      <c r="L1089">
        <v>0.01</v>
      </c>
      <c r="M1089">
        <v>0.01</v>
      </c>
      <c r="N1089">
        <v>0.01</v>
      </c>
      <c r="O1089">
        <v>0.01</v>
      </c>
      <c r="P1089">
        <v>0.01</v>
      </c>
      <c r="Q1089">
        <v>0.01</v>
      </c>
      <c r="R1089">
        <v>0.01</v>
      </c>
      <c r="S1089">
        <v>0.01</v>
      </c>
      <c r="T1089">
        <v>0.01</v>
      </c>
      <c r="U1089">
        <v>0.01</v>
      </c>
      <c r="V1089">
        <v>0.01</v>
      </c>
      <c r="W1089">
        <v>0.01</v>
      </c>
      <c r="X1089">
        <v>0.01</v>
      </c>
      <c r="Y1089">
        <v>0.02</v>
      </c>
      <c r="Z1089">
        <v>0.01</v>
      </c>
      <c r="AA1089">
        <v>0.01</v>
      </c>
      <c r="AB1089">
        <v>0.01</v>
      </c>
      <c r="AC1089">
        <v>0.01</v>
      </c>
      <c r="AD1089">
        <v>0.01</v>
      </c>
      <c r="AE1089">
        <v>0.01</v>
      </c>
      <c r="AF1089">
        <v>0.01</v>
      </c>
      <c r="AG1089">
        <v>0.01</v>
      </c>
      <c r="AH1089">
        <v>0.01</v>
      </c>
      <c r="AI1089">
        <v>0.01</v>
      </c>
      <c r="AJ1089">
        <v>2.81</v>
      </c>
      <c r="AK1089">
        <v>21.65</v>
      </c>
      <c r="AL1089">
        <v>0.01</v>
      </c>
      <c r="AM1089">
        <v>0.01</v>
      </c>
      <c r="AN1089">
        <v>0.01</v>
      </c>
      <c r="AO1089">
        <v>0.01</v>
      </c>
      <c r="AP1089">
        <v>0.01</v>
      </c>
      <c r="AQ1089">
        <v>0.01</v>
      </c>
      <c r="AR1089">
        <v>0.18</v>
      </c>
      <c r="AS1089">
        <v>1.45</v>
      </c>
      <c r="AT1089">
        <v>2.87</v>
      </c>
      <c r="AU1089" t="s">
        <v>29</v>
      </c>
      <c r="AV1089">
        <v>5.48</v>
      </c>
      <c r="AW1089">
        <v>6.23</v>
      </c>
      <c r="AX1089" t="s">
        <v>29</v>
      </c>
      <c r="AY1089">
        <v>14.08</v>
      </c>
      <c r="AZ1089" t="s">
        <v>29</v>
      </c>
      <c r="BA1089" t="s">
        <v>29</v>
      </c>
      <c r="BB1089" t="s">
        <v>29</v>
      </c>
      <c r="BC1089" t="s">
        <v>29</v>
      </c>
      <c r="BD1089" t="s">
        <v>29</v>
      </c>
      <c r="BE1089" t="s">
        <v>29</v>
      </c>
      <c r="BF1089" t="s">
        <v>29</v>
      </c>
      <c r="BG1089" t="s">
        <v>29</v>
      </c>
      <c r="BH1089" t="s">
        <v>29</v>
      </c>
      <c r="BJ1089" t="s">
        <v>29</v>
      </c>
      <c r="BK1089">
        <v>52.95</v>
      </c>
      <c r="BL1089" t="s">
        <v>29</v>
      </c>
      <c r="BM1089" t="s">
        <v>29</v>
      </c>
      <c r="BN1089" t="s">
        <v>29</v>
      </c>
      <c r="BO1089" t="s">
        <v>29</v>
      </c>
      <c r="BP1089" t="s">
        <v>29</v>
      </c>
      <c r="BQ1089" t="s">
        <v>29</v>
      </c>
      <c r="BR1089" t="s">
        <v>29</v>
      </c>
      <c r="BS1089" t="s">
        <v>29</v>
      </c>
      <c r="BT1089" t="s">
        <v>29</v>
      </c>
      <c r="BU1089" t="s">
        <v>29</v>
      </c>
      <c r="BV1089" t="s">
        <v>29</v>
      </c>
      <c r="BW1089" t="s">
        <v>29</v>
      </c>
      <c r="BX1089" t="s">
        <v>29</v>
      </c>
      <c r="BY1089" t="s">
        <v>29</v>
      </c>
      <c r="BZ1089" t="s">
        <v>29</v>
      </c>
      <c r="CA1089" t="s">
        <v>29</v>
      </c>
      <c r="CB1089" t="s">
        <v>29</v>
      </c>
      <c r="CC1089" t="s">
        <v>29</v>
      </c>
      <c r="CD1089" t="s">
        <v>29</v>
      </c>
      <c r="CE1089" t="s">
        <v>29</v>
      </c>
      <c r="CF1089" t="s">
        <v>29</v>
      </c>
      <c r="CG1089" t="s">
        <v>29</v>
      </c>
      <c r="CH1089" t="s">
        <v>29</v>
      </c>
      <c r="CI1089" t="s">
        <v>29</v>
      </c>
    </row>
    <row r="1090" spans="1:87" x14ac:dyDescent="0.2">
      <c r="A1090" s="55">
        <v>43672</v>
      </c>
      <c r="B1090">
        <v>7.74</v>
      </c>
      <c r="C1090">
        <v>0.01</v>
      </c>
      <c r="D1090">
        <v>0.01</v>
      </c>
      <c r="E1090">
        <v>0.01</v>
      </c>
      <c r="F1090">
        <v>0.01</v>
      </c>
      <c r="G1090">
        <v>0.01</v>
      </c>
      <c r="H1090">
        <v>0.01</v>
      </c>
      <c r="I1090">
        <v>0.01</v>
      </c>
      <c r="J1090">
        <v>0.01</v>
      </c>
      <c r="K1090">
        <v>0.01</v>
      </c>
      <c r="L1090">
        <v>0.01</v>
      </c>
      <c r="M1090">
        <v>0.01</v>
      </c>
      <c r="N1090">
        <v>0.01</v>
      </c>
      <c r="O1090">
        <v>0.01</v>
      </c>
      <c r="P1090">
        <v>0.01</v>
      </c>
      <c r="Q1090">
        <v>0.01</v>
      </c>
      <c r="R1090">
        <v>0.01</v>
      </c>
      <c r="S1090">
        <v>0.01</v>
      </c>
      <c r="T1090">
        <v>0.01</v>
      </c>
      <c r="U1090">
        <v>0.01</v>
      </c>
      <c r="V1090">
        <v>0.01</v>
      </c>
      <c r="W1090">
        <v>0.01</v>
      </c>
      <c r="X1090">
        <v>0.01</v>
      </c>
      <c r="Y1090">
        <v>0.02</v>
      </c>
      <c r="Z1090">
        <v>0.01</v>
      </c>
      <c r="AA1090">
        <v>0.01</v>
      </c>
      <c r="AB1090">
        <v>0.01</v>
      </c>
      <c r="AC1090">
        <v>0.01</v>
      </c>
      <c r="AD1090">
        <v>0.01</v>
      </c>
      <c r="AE1090">
        <v>0.01</v>
      </c>
      <c r="AF1090">
        <v>0.01</v>
      </c>
      <c r="AG1090">
        <v>0.01</v>
      </c>
      <c r="AH1090">
        <v>0.01</v>
      </c>
      <c r="AI1090">
        <v>0.01</v>
      </c>
      <c r="AJ1090">
        <v>2.81</v>
      </c>
      <c r="AK1090">
        <v>21.65</v>
      </c>
      <c r="AL1090">
        <v>0.01</v>
      </c>
      <c r="AM1090">
        <v>0.01</v>
      </c>
      <c r="AN1090">
        <v>0.01</v>
      </c>
      <c r="AO1090">
        <v>0.01</v>
      </c>
      <c r="AP1090">
        <v>0.01</v>
      </c>
      <c r="AQ1090">
        <v>0.01</v>
      </c>
      <c r="AR1090">
        <v>0.11</v>
      </c>
      <c r="AS1090">
        <v>1.1399999999999999</v>
      </c>
      <c r="AT1090">
        <v>2.42</v>
      </c>
      <c r="AU1090" t="s">
        <v>29</v>
      </c>
      <c r="AV1090">
        <v>5.07</v>
      </c>
      <c r="AW1090">
        <v>5.81</v>
      </c>
      <c r="AX1090" t="s">
        <v>29</v>
      </c>
      <c r="AY1090">
        <v>13.72</v>
      </c>
      <c r="AZ1090" t="s">
        <v>29</v>
      </c>
      <c r="BA1090" t="s">
        <v>29</v>
      </c>
      <c r="BB1090" t="s">
        <v>29</v>
      </c>
      <c r="BC1090" t="s">
        <v>29</v>
      </c>
      <c r="BD1090" t="s">
        <v>29</v>
      </c>
      <c r="BE1090" t="s">
        <v>29</v>
      </c>
      <c r="BF1090" t="s">
        <v>29</v>
      </c>
      <c r="BG1090" t="s">
        <v>29</v>
      </c>
      <c r="BH1090" t="s">
        <v>29</v>
      </c>
      <c r="BJ1090" t="s">
        <v>29</v>
      </c>
      <c r="BK1090">
        <v>52.95</v>
      </c>
      <c r="BL1090" t="s">
        <v>29</v>
      </c>
      <c r="BM1090" t="s">
        <v>29</v>
      </c>
      <c r="BN1090" t="s">
        <v>29</v>
      </c>
      <c r="BO1090" t="s">
        <v>29</v>
      </c>
      <c r="BP1090" t="s">
        <v>29</v>
      </c>
      <c r="BQ1090" t="s">
        <v>29</v>
      </c>
      <c r="BR1090" t="s">
        <v>29</v>
      </c>
      <c r="BS1090" t="s">
        <v>29</v>
      </c>
      <c r="BT1090" t="s">
        <v>29</v>
      </c>
      <c r="BU1090" t="s">
        <v>29</v>
      </c>
      <c r="BV1090" t="s">
        <v>29</v>
      </c>
      <c r="BW1090" t="s">
        <v>29</v>
      </c>
      <c r="BX1090" t="s">
        <v>29</v>
      </c>
      <c r="BY1090" t="s">
        <v>29</v>
      </c>
      <c r="BZ1090" t="s">
        <v>29</v>
      </c>
      <c r="CA1090" t="s">
        <v>29</v>
      </c>
      <c r="CB1090" t="s">
        <v>29</v>
      </c>
      <c r="CC1090" t="s">
        <v>29</v>
      </c>
      <c r="CD1090" t="s">
        <v>29</v>
      </c>
      <c r="CE1090" t="s">
        <v>29</v>
      </c>
      <c r="CF1090" t="s">
        <v>29</v>
      </c>
      <c r="CG1090" t="s">
        <v>29</v>
      </c>
      <c r="CH1090" t="s">
        <v>29</v>
      </c>
      <c r="CI1090" t="s">
        <v>29</v>
      </c>
    </row>
    <row r="1091" spans="1:87" x14ac:dyDescent="0.2">
      <c r="A1091" s="55">
        <v>43675</v>
      </c>
      <c r="B1091">
        <v>7.74</v>
      </c>
      <c r="C1091">
        <v>0.01</v>
      </c>
      <c r="D1091">
        <v>0.01</v>
      </c>
      <c r="E1091">
        <v>0.01</v>
      </c>
      <c r="F1091">
        <v>0.01</v>
      </c>
      <c r="G1091">
        <v>0.01</v>
      </c>
      <c r="H1091">
        <v>0.01</v>
      </c>
      <c r="I1091">
        <v>0.01</v>
      </c>
      <c r="J1091">
        <v>0.01</v>
      </c>
      <c r="K1091">
        <v>0.01</v>
      </c>
      <c r="L1091">
        <v>0.01</v>
      </c>
      <c r="M1091">
        <v>0.01</v>
      </c>
      <c r="N1091">
        <v>0.01</v>
      </c>
      <c r="O1091">
        <v>0.01</v>
      </c>
      <c r="P1091">
        <v>0.01</v>
      </c>
      <c r="Q1091">
        <v>0.01</v>
      </c>
      <c r="R1091">
        <v>0.01</v>
      </c>
      <c r="S1091">
        <v>0.01</v>
      </c>
      <c r="T1091">
        <v>0.01</v>
      </c>
      <c r="U1091">
        <v>0.01</v>
      </c>
      <c r="V1091">
        <v>0.01</v>
      </c>
      <c r="W1091">
        <v>0.01</v>
      </c>
      <c r="X1091">
        <v>0.01</v>
      </c>
      <c r="Y1091">
        <v>0.02</v>
      </c>
      <c r="Z1091">
        <v>0.01</v>
      </c>
      <c r="AA1091">
        <v>0.01</v>
      </c>
      <c r="AB1091">
        <v>0.01</v>
      </c>
      <c r="AC1091">
        <v>0.01</v>
      </c>
      <c r="AD1091">
        <v>0.01</v>
      </c>
      <c r="AE1091">
        <v>0.01</v>
      </c>
      <c r="AF1091">
        <v>0.01</v>
      </c>
      <c r="AG1091">
        <v>0.01</v>
      </c>
      <c r="AH1091">
        <v>0.01</v>
      </c>
      <c r="AI1091">
        <v>0.01</v>
      </c>
      <c r="AJ1091">
        <v>2.81</v>
      </c>
      <c r="AK1091">
        <v>21.65</v>
      </c>
      <c r="AL1091">
        <v>0.01</v>
      </c>
      <c r="AM1091">
        <v>0.01</v>
      </c>
      <c r="AN1091">
        <v>0.01</v>
      </c>
      <c r="AO1091">
        <v>0.01</v>
      </c>
      <c r="AP1091">
        <v>0.01</v>
      </c>
      <c r="AQ1091">
        <v>0.01</v>
      </c>
      <c r="AR1091">
        <v>0.12</v>
      </c>
      <c r="AS1091">
        <v>1.18</v>
      </c>
      <c r="AT1091">
        <v>2.44</v>
      </c>
      <c r="AU1091" t="s">
        <v>29</v>
      </c>
      <c r="AV1091">
        <v>5.07</v>
      </c>
      <c r="AW1091">
        <v>5.83</v>
      </c>
      <c r="AX1091" t="s">
        <v>29</v>
      </c>
      <c r="AY1091">
        <v>13.72</v>
      </c>
      <c r="AZ1091" t="s">
        <v>29</v>
      </c>
      <c r="BA1091" t="s">
        <v>29</v>
      </c>
      <c r="BB1091" t="s">
        <v>29</v>
      </c>
      <c r="BC1091" t="s">
        <v>29</v>
      </c>
      <c r="BD1091" t="s">
        <v>29</v>
      </c>
      <c r="BE1091" t="s">
        <v>29</v>
      </c>
      <c r="BF1091" t="s">
        <v>29</v>
      </c>
      <c r="BG1091" t="s">
        <v>29</v>
      </c>
      <c r="BH1091" t="s">
        <v>29</v>
      </c>
      <c r="BJ1091" t="s">
        <v>29</v>
      </c>
      <c r="BK1091">
        <v>52.95</v>
      </c>
      <c r="BL1091" t="s">
        <v>29</v>
      </c>
      <c r="BM1091" t="s">
        <v>29</v>
      </c>
      <c r="BN1091" t="s">
        <v>29</v>
      </c>
      <c r="BO1091" t="s">
        <v>29</v>
      </c>
      <c r="BP1091" t="s">
        <v>29</v>
      </c>
      <c r="BQ1091" t="s">
        <v>29</v>
      </c>
      <c r="BR1091" t="s">
        <v>29</v>
      </c>
      <c r="BS1091" t="s">
        <v>29</v>
      </c>
      <c r="BT1091" t="s">
        <v>29</v>
      </c>
      <c r="BU1091" t="s">
        <v>29</v>
      </c>
      <c r="BV1091" t="s">
        <v>29</v>
      </c>
      <c r="BW1091" t="s">
        <v>29</v>
      </c>
      <c r="BX1091" t="s">
        <v>29</v>
      </c>
      <c r="BY1091" t="s">
        <v>29</v>
      </c>
      <c r="BZ1091" t="s">
        <v>29</v>
      </c>
      <c r="CA1091" t="s">
        <v>29</v>
      </c>
      <c r="CB1091" t="s">
        <v>29</v>
      </c>
      <c r="CC1091" t="s">
        <v>29</v>
      </c>
      <c r="CD1091" t="s">
        <v>29</v>
      </c>
      <c r="CE1091" t="s">
        <v>29</v>
      </c>
      <c r="CF1091" t="s">
        <v>29</v>
      </c>
      <c r="CG1091" t="s">
        <v>29</v>
      </c>
      <c r="CH1091" t="s">
        <v>29</v>
      </c>
      <c r="CI1091" t="s">
        <v>29</v>
      </c>
    </row>
    <row r="1092" spans="1:87" x14ac:dyDescent="0.2">
      <c r="A1092" s="55">
        <v>43676</v>
      </c>
      <c r="B1092">
        <v>7.74</v>
      </c>
      <c r="C1092">
        <v>0.01</v>
      </c>
      <c r="D1092">
        <v>0.01</v>
      </c>
      <c r="E1092">
        <v>0.01</v>
      </c>
      <c r="F1092">
        <v>0.01</v>
      </c>
      <c r="G1092">
        <v>0.01</v>
      </c>
      <c r="H1092">
        <v>0.01</v>
      </c>
      <c r="I1092">
        <v>0.01</v>
      </c>
      <c r="J1092">
        <v>0.01</v>
      </c>
      <c r="K1092">
        <v>0.01</v>
      </c>
      <c r="L1092">
        <v>0.01</v>
      </c>
      <c r="M1092">
        <v>0.01</v>
      </c>
      <c r="N1092">
        <v>0.01</v>
      </c>
      <c r="O1092">
        <v>0.01</v>
      </c>
      <c r="P1092">
        <v>0.01</v>
      </c>
      <c r="Q1092">
        <v>0.01</v>
      </c>
      <c r="R1092">
        <v>0.01</v>
      </c>
      <c r="S1092">
        <v>0.01</v>
      </c>
      <c r="T1092">
        <v>0.01</v>
      </c>
      <c r="U1092">
        <v>0.01</v>
      </c>
      <c r="V1092">
        <v>0.01</v>
      </c>
      <c r="W1092">
        <v>0.01</v>
      </c>
      <c r="X1092">
        <v>0.01</v>
      </c>
      <c r="Y1092">
        <v>0.02</v>
      </c>
      <c r="Z1092">
        <v>0.01</v>
      </c>
      <c r="AA1092">
        <v>0.01</v>
      </c>
      <c r="AB1092">
        <v>0.01</v>
      </c>
      <c r="AC1092">
        <v>0.01</v>
      </c>
      <c r="AD1092">
        <v>0.01</v>
      </c>
      <c r="AE1092">
        <v>0.01</v>
      </c>
      <c r="AF1092">
        <v>0.01</v>
      </c>
      <c r="AG1092">
        <v>0.01</v>
      </c>
      <c r="AH1092">
        <v>0.01</v>
      </c>
      <c r="AI1092">
        <v>0.01</v>
      </c>
      <c r="AJ1092">
        <v>2.81</v>
      </c>
      <c r="AK1092">
        <v>21.65</v>
      </c>
      <c r="AL1092">
        <v>0.01</v>
      </c>
      <c r="AM1092">
        <v>0.01</v>
      </c>
      <c r="AN1092">
        <v>0.01</v>
      </c>
      <c r="AO1092">
        <v>0.01</v>
      </c>
      <c r="AP1092">
        <v>0.01</v>
      </c>
      <c r="AQ1092">
        <v>0.01</v>
      </c>
      <c r="AR1092">
        <v>0.14000000000000001</v>
      </c>
      <c r="AS1092">
        <v>1.39</v>
      </c>
      <c r="AT1092">
        <v>2.79</v>
      </c>
      <c r="AU1092" t="s">
        <v>29</v>
      </c>
      <c r="AV1092">
        <v>5.18</v>
      </c>
      <c r="AW1092">
        <v>6.1</v>
      </c>
      <c r="AX1092" t="s">
        <v>29</v>
      </c>
      <c r="AY1092">
        <v>13.72</v>
      </c>
      <c r="AZ1092" t="s">
        <v>29</v>
      </c>
      <c r="BA1092" t="s">
        <v>29</v>
      </c>
      <c r="BB1092" t="s">
        <v>29</v>
      </c>
      <c r="BC1092" t="s">
        <v>29</v>
      </c>
      <c r="BD1092" t="s">
        <v>29</v>
      </c>
      <c r="BE1092" t="s">
        <v>29</v>
      </c>
      <c r="BF1092" t="s">
        <v>29</v>
      </c>
      <c r="BG1092" t="s">
        <v>29</v>
      </c>
      <c r="BH1092" t="s">
        <v>29</v>
      </c>
      <c r="BJ1092" t="s">
        <v>29</v>
      </c>
      <c r="BK1092">
        <v>52.95</v>
      </c>
      <c r="BL1092" t="s">
        <v>29</v>
      </c>
      <c r="BM1092" t="s">
        <v>29</v>
      </c>
      <c r="BN1092" t="s">
        <v>29</v>
      </c>
      <c r="BO1092" t="s">
        <v>29</v>
      </c>
      <c r="BP1092" t="s">
        <v>29</v>
      </c>
      <c r="BQ1092" t="s">
        <v>29</v>
      </c>
      <c r="BR1092" t="s">
        <v>29</v>
      </c>
      <c r="BS1092" t="s">
        <v>29</v>
      </c>
      <c r="BT1092" t="s">
        <v>29</v>
      </c>
      <c r="BU1092" t="s">
        <v>29</v>
      </c>
      <c r="BV1092" t="s">
        <v>29</v>
      </c>
      <c r="BW1092" t="s">
        <v>29</v>
      </c>
      <c r="BX1092" t="s">
        <v>29</v>
      </c>
      <c r="BY1092" t="s">
        <v>29</v>
      </c>
      <c r="BZ1092" t="s">
        <v>29</v>
      </c>
      <c r="CA1092" t="s">
        <v>29</v>
      </c>
      <c r="CB1092" t="s">
        <v>29</v>
      </c>
      <c r="CC1092" t="s">
        <v>29</v>
      </c>
      <c r="CD1092" t="s">
        <v>29</v>
      </c>
      <c r="CE1092" t="s">
        <v>29</v>
      </c>
      <c r="CF1092" t="s">
        <v>29</v>
      </c>
      <c r="CG1092" t="s">
        <v>29</v>
      </c>
      <c r="CH1092" t="s">
        <v>29</v>
      </c>
      <c r="CI1092" t="s">
        <v>29</v>
      </c>
    </row>
    <row r="1093" spans="1:87" x14ac:dyDescent="0.2">
      <c r="A1093" s="55">
        <v>43677</v>
      </c>
      <c r="B1093">
        <v>7.74</v>
      </c>
      <c r="C1093">
        <v>0.01</v>
      </c>
      <c r="D1093">
        <v>0.01</v>
      </c>
      <c r="E1093">
        <v>0.01</v>
      </c>
      <c r="F1093">
        <v>0.01</v>
      </c>
      <c r="G1093">
        <v>0.01</v>
      </c>
      <c r="H1093">
        <v>0.01</v>
      </c>
      <c r="I1093">
        <v>0.01</v>
      </c>
      <c r="J1093">
        <v>0.01</v>
      </c>
      <c r="K1093">
        <v>0.01</v>
      </c>
      <c r="L1093">
        <v>0.01</v>
      </c>
      <c r="M1093">
        <v>0.01</v>
      </c>
      <c r="N1093">
        <v>0.01</v>
      </c>
      <c r="O1093">
        <v>0.01</v>
      </c>
      <c r="P1093">
        <v>0.01</v>
      </c>
      <c r="Q1093">
        <v>0.01</v>
      </c>
      <c r="R1093">
        <v>0.01</v>
      </c>
      <c r="S1093">
        <v>0.01</v>
      </c>
      <c r="T1093">
        <v>0.01</v>
      </c>
      <c r="U1093">
        <v>0.01</v>
      </c>
      <c r="V1093">
        <v>0.01</v>
      </c>
      <c r="W1093">
        <v>0.01</v>
      </c>
      <c r="X1093">
        <v>0.01</v>
      </c>
      <c r="Y1093">
        <v>0.02</v>
      </c>
      <c r="Z1093">
        <v>0.01</v>
      </c>
      <c r="AA1093">
        <v>0.01</v>
      </c>
      <c r="AB1093">
        <v>0.01</v>
      </c>
      <c r="AC1093">
        <v>0.01</v>
      </c>
      <c r="AD1093">
        <v>0.01</v>
      </c>
      <c r="AE1093">
        <v>0.01</v>
      </c>
      <c r="AF1093">
        <v>0.01</v>
      </c>
      <c r="AG1093">
        <v>0.01</v>
      </c>
      <c r="AH1093">
        <v>0.01</v>
      </c>
      <c r="AI1093">
        <v>0.01</v>
      </c>
      <c r="AJ1093">
        <v>2.81</v>
      </c>
      <c r="AK1093">
        <v>21.65</v>
      </c>
      <c r="AL1093">
        <v>0.01</v>
      </c>
      <c r="AM1093">
        <v>0.01</v>
      </c>
      <c r="AN1093">
        <v>0.01</v>
      </c>
      <c r="AO1093">
        <v>0.01</v>
      </c>
      <c r="AP1093">
        <v>0.01</v>
      </c>
      <c r="AQ1093">
        <v>0.01</v>
      </c>
      <c r="AR1093">
        <v>0.26</v>
      </c>
      <c r="AS1093">
        <v>1.87</v>
      </c>
      <c r="AT1093">
        <v>3.62</v>
      </c>
      <c r="AU1093" t="s">
        <v>29</v>
      </c>
      <c r="AV1093">
        <v>6.41</v>
      </c>
      <c r="AW1093">
        <v>7.46</v>
      </c>
      <c r="AX1093" t="s">
        <v>29</v>
      </c>
      <c r="AY1093">
        <v>13.72</v>
      </c>
      <c r="AZ1093" t="s">
        <v>29</v>
      </c>
      <c r="BA1093" t="s">
        <v>29</v>
      </c>
      <c r="BB1093" t="s">
        <v>29</v>
      </c>
      <c r="BC1093" t="s">
        <v>29</v>
      </c>
      <c r="BD1093" t="s">
        <v>29</v>
      </c>
      <c r="BE1093" t="s">
        <v>29</v>
      </c>
      <c r="BF1093" t="s">
        <v>29</v>
      </c>
      <c r="BG1093" t="s">
        <v>29</v>
      </c>
      <c r="BH1093" t="s">
        <v>29</v>
      </c>
      <c r="BJ1093" t="s">
        <v>29</v>
      </c>
      <c r="BK1093">
        <v>52.95</v>
      </c>
      <c r="BL1093" t="s">
        <v>29</v>
      </c>
      <c r="BM1093" t="s">
        <v>29</v>
      </c>
      <c r="BN1093" t="s">
        <v>29</v>
      </c>
      <c r="BO1093" t="s">
        <v>29</v>
      </c>
      <c r="BP1093" t="s">
        <v>29</v>
      </c>
      <c r="BQ1093" t="s">
        <v>29</v>
      </c>
      <c r="BR1093" t="s">
        <v>29</v>
      </c>
      <c r="BS1093" t="s">
        <v>29</v>
      </c>
      <c r="BT1093" t="s">
        <v>29</v>
      </c>
      <c r="BU1093" t="s">
        <v>29</v>
      </c>
      <c r="BV1093" t="s">
        <v>29</v>
      </c>
      <c r="BW1093" t="s">
        <v>29</v>
      </c>
      <c r="BX1093" t="s">
        <v>29</v>
      </c>
      <c r="BY1093" t="s">
        <v>29</v>
      </c>
      <c r="BZ1093" t="s">
        <v>29</v>
      </c>
      <c r="CA1093" t="s">
        <v>29</v>
      </c>
      <c r="CB1093" t="s">
        <v>29</v>
      </c>
      <c r="CC1093" t="s">
        <v>29</v>
      </c>
      <c r="CD1093" t="s">
        <v>29</v>
      </c>
      <c r="CE1093" t="s">
        <v>29</v>
      </c>
      <c r="CF1093" t="s">
        <v>29</v>
      </c>
      <c r="CG1093" t="s">
        <v>29</v>
      </c>
      <c r="CH1093" t="s">
        <v>29</v>
      </c>
      <c r="CI1093" t="s">
        <v>29</v>
      </c>
    </row>
    <row r="1094" spans="1:87" x14ac:dyDescent="0.2">
      <c r="A1094" s="55">
        <v>43678</v>
      </c>
      <c r="B1094">
        <v>7.74</v>
      </c>
      <c r="C1094">
        <v>0.01</v>
      </c>
      <c r="D1094">
        <v>0.01</v>
      </c>
      <c r="E1094">
        <v>0.01</v>
      </c>
      <c r="F1094">
        <v>0.01</v>
      </c>
      <c r="G1094">
        <v>0.01</v>
      </c>
      <c r="H1094">
        <v>0.01</v>
      </c>
      <c r="I1094">
        <v>0.01</v>
      </c>
      <c r="J1094">
        <v>0.01</v>
      </c>
      <c r="K1094">
        <v>0.01</v>
      </c>
      <c r="L1094">
        <v>0.01</v>
      </c>
      <c r="M1094">
        <v>0.01</v>
      </c>
      <c r="N1094">
        <v>0.01</v>
      </c>
      <c r="O1094">
        <v>0.01</v>
      </c>
      <c r="P1094">
        <v>0.01</v>
      </c>
      <c r="Q1094">
        <v>0.01</v>
      </c>
      <c r="R1094">
        <v>0.01</v>
      </c>
      <c r="S1094">
        <v>0.01</v>
      </c>
      <c r="T1094">
        <v>0.01</v>
      </c>
      <c r="U1094">
        <v>0.01</v>
      </c>
      <c r="V1094">
        <v>0.01</v>
      </c>
      <c r="W1094">
        <v>0.01</v>
      </c>
      <c r="X1094">
        <v>0.01</v>
      </c>
      <c r="Y1094">
        <v>0.02</v>
      </c>
      <c r="Z1094">
        <v>0.01</v>
      </c>
      <c r="AA1094">
        <v>0.01</v>
      </c>
      <c r="AB1094">
        <v>0.01</v>
      </c>
      <c r="AC1094">
        <v>0.01</v>
      </c>
      <c r="AD1094">
        <v>0.01</v>
      </c>
      <c r="AE1094">
        <v>0.01</v>
      </c>
      <c r="AF1094">
        <v>0.01</v>
      </c>
      <c r="AG1094">
        <v>0.01</v>
      </c>
      <c r="AH1094">
        <v>0.01</v>
      </c>
      <c r="AI1094">
        <v>0.01</v>
      </c>
      <c r="AJ1094">
        <v>2.81</v>
      </c>
      <c r="AK1094">
        <v>21.65</v>
      </c>
      <c r="AL1094">
        <v>0.01</v>
      </c>
      <c r="AM1094">
        <v>0.01</v>
      </c>
      <c r="AN1094">
        <v>0.01</v>
      </c>
      <c r="AO1094">
        <v>0.01</v>
      </c>
      <c r="AP1094">
        <v>0.01</v>
      </c>
      <c r="AQ1094">
        <v>0.01</v>
      </c>
      <c r="AR1094">
        <v>0.38</v>
      </c>
      <c r="AS1094">
        <v>2.71</v>
      </c>
      <c r="AT1094">
        <v>4.7</v>
      </c>
      <c r="AU1094" t="s">
        <v>29</v>
      </c>
      <c r="AV1094">
        <v>7.6</v>
      </c>
      <c r="AW1094">
        <v>8.57</v>
      </c>
      <c r="AX1094" t="s">
        <v>29</v>
      </c>
      <c r="AY1094">
        <v>13.72</v>
      </c>
      <c r="AZ1094" t="s">
        <v>29</v>
      </c>
      <c r="BA1094" t="s">
        <v>29</v>
      </c>
      <c r="BB1094" t="s">
        <v>29</v>
      </c>
      <c r="BC1094" t="s">
        <v>29</v>
      </c>
      <c r="BD1094" t="s">
        <v>29</v>
      </c>
      <c r="BE1094" t="s">
        <v>29</v>
      </c>
      <c r="BF1094" t="s">
        <v>29</v>
      </c>
      <c r="BG1094" t="s">
        <v>29</v>
      </c>
      <c r="BH1094" t="s">
        <v>29</v>
      </c>
      <c r="BJ1094" t="s">
        <v>29</v>
      </c>
      <c r="BK1094">
        <v>52.95</v>
      </c>
      <c r="BL1094" t="s">
        <v>29</v>
      </c>
      <c r="BM1094" t="s">
        <v>29</v>
      </c>
      <c r="BN1094" t="s">
        <v>29</v>
      </c>
      <c r="BO1094" t="s">
        <v>29</v>
      </c>
      <c r="BP1094" t="s">
        <v>29</v>
      </c>
      <c r="BQ1094" t="s">
        <v>29</v>
      </c>
      <c r="BR1094" t="s">
        <v>29</v>
      </c>
      <c r="BS1094" t="s">
        <v>29</v>
      </c>
      <c r="BT1094" t="s">
        <v>29</v>
      </c>
      <c r="BU1094" t="s">
        <v>29</v>
      </c>
      <c r="BV1094" t="s">
        <v>29</v>
      </c>
      <c r="BW1094" t="s">
        <v>29</v>
      </c>
      <c r="BX1094" t="s">
        <v>29</v>
      </c>
      <c r="BY1094" t="s">
        <v>29</v>
      </c>
      <c r="BZ1094" t="s">
        <v>29</v>
      </c>
      <c r="CA1094" t="s">
        <v>29</v>
      </c>
      <c r="CB1094" t="s">
        <v>29</v>
      </c>
      <c r="CC1094" t="s">
        <v>29</v>
      </c>
      <c r="CD1094" t="s">
        <v>29</v>
      </c>
      <c r="CE1094" t="s">
        <v>29</v>
      </c>
      <c r="CF1094" t="s">
        <v>29</v>
      </c>
      <c r="CG1094" t="s">
        <v>29</v>
      </c>
      <c r="CH1094" t="s">
        <v>29</v>
      </c>
      <c r="CI1094" t="s">
        <v>29</v>
      </c>
    </row>
    <row r="1095" spans="1:87" x14ac:dyDescent="0.2">
      <c r="A1095" s="55">
        <v>43679</v>
      </c>
      <c r="B1095">
        <v>7.74</v>
      </c>
      <c r="C1095">
        <v>0.01</v>
      </c>
      <c r="D1095">
        <v>0.01</v>
      </c>
      <c r="E1095">
        <v>0.01</v>
      </c>
      <c r="F1095">
        <v>0.01</v>
      </c>
      <c r="G1095">
        <v>0.01</v>
      </c>
      <c r="H1095">
        <v>0.01</v>
      </c>
      <c r="I1095">
        <v>0.01</v>
      </c>
      <c r="J1095">
        <v>0.01</v>
      </c>
      <c r="K1095">
        <v>0.01</v>
      </c>
      <c r="L1095">
        <v>0.01</v>
      </c>
      <c r="M1095">
        <v>0.01</v>
      </c>
      <c r="N1095">
        <v>0.01</v>
      </c>
      <c r="O1095">
        <v>0.01</v>
      </c>
      <c r="P1095">
        <v>0.01</v>
      </c>
      <c r="Q1095">
        <v>0.01</v>
      </c>
      <c r="R1095">
        <v>0.01</v>
      </c>
      <c r="S1095">
        <v>0.01</v>
      </c>
      <c r="T1095">
        <v>0.01</v>
      </c>
      <c r="U1095">
        <v>0.01</v>
      </c>
      <c r="V1095">
        <v>0.01</v>
      </c>
      <c r="W1095">
        <v>0.01</v>
      </c>
      <c r="X1095">
        <v>0.01</v>
      </c>
      <c r="Y1095">
        <v>0.02</v>
      </c>
      <c r="Z1095">
        <v>0.01</v>
      </c>
      <c r="AA1095">
        <v>0.01</v>
      </c>
      <c r="AB1095">
        <v>0.01</v>
      </c>
      <c r="AC1095">
        <v>0.01</v>
      </c>
      <c r="AD1095">
        <v>0.01</v>
      </c>
      <c r="AE1095">
        <v>0.01</v>
      </c>
      <c r="AF1095">
        <v>0.01</v>
      </c>
      <c r="AG1095">
        <v>0.01</v>
      </c>
      <c r="AH1095">
        <v>0.01</v>
      </c>
      <c r="AI1095">
        <v>0.01</v>
      </c>
      <c r="AJ1095">
        <v>2.81</v>
      </c>
      <c r="AK1095">
        <v>21.65</v>
      </c>
      <c r="AL1095">
        <v>0.01</v>
      </c>
      <c r="AM1095">
        <v>0.01</v>
      </c>
      <c r="AN1095">
        <v>0.01</v>
      </c>
      <c r="AO1095">
        <v>0.01</v>
      </c>
      <c r="AP1095">
        <v>0.01</v>
      </c>
      <c r="AQ1095">
        <v>0.01</v>
      </c>
      <c r="AR1095">
        <v>0.36</v>
      </c>
      <c r="AS1095">
        <v>3.13</v>
      </c>
      <c r="AT1095">
        <v>5.32</v>
      </c>
      <c r="AU1095" t="s">
        <v>29</v>
      </c>
      <c r="AV1095">
        <v>8.23</v>
      </c>
      <c r="AW1095">
        <v>9.18</v>
      </c>
      <c r="AX1095" t="s">
        <v>29</v>
      </c>
      <c r="AY1095">
        <v>19.18</v>
      </c>
      <c r="AZ1095" t="s">
        <v>29</v>
      </c>
      <c r="BA1095" t="s">
        <v>29</v>
      </c>
      <c r="BB1095" t="s">
        <v>29</v>
      </c>
      <c r="BC1095" t="s">
        <v>29</v>
      </c>
      <c r="BD1095" t="s">
        <v>29</v>
      </c>
      <c r="BE1095" t="s">
        <v>29</v>
      </c>
      <c r="BF1095" t="s">
        <v>29</v>
      </c>
      <c r="BG1095" t="s">
        <v>29</v>
      </c>
      <c r="BH1095" t="s">
        <v>29</v>
      </c>
      <c r="BJ1095" t="s">
        <v>29</v>
      </c>
      <c r="BK1095">
        <v>52.95</v>
      </c>
      <c r="BL1095" t="s">
        <v>29</v>
      </c>
      <c r="BM1095" t="s">
        <v>29</v>
      </c>
      <c r="BN1095" t="s">
        <v>29</v>
      </c>
      <c r="BO1095" t="s">
        <v>29</v>
      </c>
      <c r="BP1095" t="s">
        <v>29</v>
      </c>
      <c r="BQ1095" t="s">
        <v>29</v>
      </c>
      <c r="BR1095" t="s">
        <v>29</v>
      </c>
      <c r="BS1095" t="s">
        <v>29</v>
      </c>
      <c r="BT1095" t="s">
        <v>29</v>
      </c>
      <c r="BU1095" t="s">
        <v>29</v>
      </c>
      <c r="BV1095" t="s">
        <v>29</v>
      </c>
      <c r="BW1095" t="s">
        <v>29</v>
      </c>
      <c r="BX1095" t="s">
        <v>29</v>
      </c>
      <c r="BY1095" t="s">
        <v>29</v>
      </c>
      <c r="BZ1095" t="s">
        <v>29</v>
      </c>
      <c r="CA1095" t="s">
        <v>29</v>
      </c>
      <c r="CB1095" t="s">
        <v>29</v>
      </c>
      <c r="CC1095" t="s">
        <v>29</v>
      </c>
      <c r="CD1095" t="s">
        <v>29</v>
      </c>
      <c r="CE1095" t="s">
        <v>29</v>
      </c>
      <c r="CF1095" t="s">
        <v>29</v>
      </c>
      <c r="CG1095" t="s">
        <v>29</v>
      </c>
      <c r="CH1095" t="s">
        <v>29</v>
      </c>
      <c r="CI1095" t="s">
        <v>29</v>
      </c>
    </row>
    <row r="1096" spans="1:87" x14ac:dyDescent="0.2">
      <c r="A1096" s="55">
        <v>43682</v>
      </c>
      <c r="B1096">
        <v>7.74</v>
      </c>
      <c r="C1096">
        <v>0.01</v>
      </c>
      <c r="D1096">
        <v>0.01</v>
      </c>
      <c r="E1096">
        <v>0.01</v>
      </c>
      <c r="F1096">
        <v>0.01</v>
      </c>
      <c r="G1096">
        <v>0.01</v>
      </c>
      <c r="H1096">
        <v>0.01</v>
      </c>
      <c r="I1096">
        <v>0.01</v>
      </c>
      <c r="J1096">
        <v>0.01</v>
      </c>
      <c r="K1096">
        <v>0.01</v>
      </c>
      <c r="L1096">
        <v>0.01</v>
      </c>
      <c r="M1096">
        <v>0.01</v>
      </c>
      <c r="N1096">
        <v>0.01</v>
      </c>
      <c r="O1096">
        <v>0.01</v>
      </c>
      <c r="P1096">
        <v>0.01</v>
      </c>
      <c r="Q1096">
        <v>0.01</v>
      </c>
      <c r="R1096">
        <v>0.01</v>
      </c>
      <c r="S1096">
        <v>0.01</v>
      </c>
      <c r="T1096">
        <v>0.01</v>
      </c>
      <c r="U1096">
        <v>0.01</v>
      </c>
      <c r="V1096">
        <v>0.01</v>
      </c>
      <c r="W1096">
        <v>0.01</v>
      </c>
      <c r="X1096">
        <v>0.01</v>
      </c>
      <c r="Y1096">
        <v>0.02</v>
      </c>
      <c r="Z1096">
        <v>0.01</v>
      </c>
      <c r="AA1096">
        <v>0.01</v>
      </c>
      <c r="AB1096">
        <v>0.01</v>
      </c>
      <c r="AC1096">
        <v>0.01</v>
      </c>
      <c r="AD1096">
        <v>0.01</v>
      </c>
      <c r="AE1096">
        <v>0.01</v>
      </c>
      <c r="AF1096">
        <v>0.01</v>
      </c>
      <c r="AG1096">
        <v>0.01</v>
      </c>
      <c r="AH1096">
        <v>0.01</v>
      </c>
      <c r="AI1096">
        <v>0.01</v>
      </c>
      <c r="AJ1096">
        <v>2.81</v>
      </c>
      <c r="AK1096">
        <v>21.65</v>
      </c>
      <c r="AL1096">
        <v>0.01</v>
      </c>
      <c r="AM1096">
        <v>0.01</v>
      </c>
      <c r="AN1096">
        <v>0.01</v>
      </c>
      <c r="AO1096">
        <v>0.01</v>
      </c>
      <c r="AP1096">
        <v>0.01</v>
      </c>
      <c r="AQ1096">
        <v>0.01</v>
      </c>
      <c r="AR1096">
        <v>1.89</v>
      </c>
      <c r="AS1096">
        <v>7.12</v>
      </c>
      <c r="AT1096">
        <v>9.7100000000000009</v>
      </c>
      <c r="AU1096">
        <v>7.71</v>
      </c>
      <c r="AV1096">
        <v>12.73</v>
      </c>
      <c r="AW1096">
        <v>13.52</v>
      </c>
      <c r="AX1096" t="s">
        <v>29</v>
      </c>
      <c r="AY1096">
        <v>19.18</v>
      </c>
      <c r="AZ1096" t="s">
        <v>29</v>
      </c>
      <c r="BA1096" t="s">
        <v>29</v>
      </c>
      <c r="BB1096" t="s">
        <v>29</v>
      </c>
      <c r="BC1096" t="s">
        <v>29</v>
      </c>
      <c r="BD1096" t="s">
        <v>29</v>
      </c>
      <c r="BE1096" t="s">
        <v>29</v>
      </c>
      <c r="BF1096" t="s">
        <v>29</v>
      </c>
      <c r="BG1096" t="s">
        <v>29</v>
      </c>
      <c r="BH1096" t="s">
        <v>29</v>
      </c>
      <c r="BJ1096" t="s">
        <v>29</v>
      </c>
      <c r="BK1096">
        <v>69.099999999999994</v>
      </c>
      <c r="BL1096" t="s">
        <v>29</v>
      </c>
      <c r="BM1096" t="s">
        <v>29</v>
      </c>
      <c r="BN1096" t="s">
        <v>29</v>
      </c>
      <c r="BO1096" t="s">
        <v>29</v>
      </c>
      <c r="BP1096" t="s">
        <v>29</v>
      </c>
      <c r="BQ1096" t="s">
        <v>29</v>
      </c>
      <c r="BR1096" t="s">
        <v>29</v>
      </c>
      <c r="BS1096" t="s">
        <v>29</v>
      </c>
      <c r="BT1096" t="s">
        <v>29</v>
      </c>
      <c r="BU1096" t="s">
        <v>29</v>
      </c>
      <c r="BV1096" t="s">
        <v>29</v>
      </c>
      <c r="BW1096" t="s">
        <v>29</v>
      </c>
      <c r="BX1096" t="s">
        <v>29</v>
      </c>
      <c r="BY1096" t="s">
        <v>29</v>
      </c>
      <c r="BZ1096" t="s">
        <v>29</v>
      </c>
      <c r="CA1096" t="s">
        <v>29</v>
      </c>
      <c r="CB1096" t="s">
        <v>29</v>
      </c>
      <c r="CC1096" t="s">
        <v>29</v>
      </c>
      <c r="CD1096" t="s">
        <v>29</v>
      </c>
      <c r="CE1096" t="s">
        <v>29</v>
      </c>
      <c r="CF1096" t="s">
        <v>29</v>
      </c>
      <c r="CG1096" t="s">
        <v>29</v>
      </c>
      <c r="CH1096" t="s">
        <v>29</v>
      </c>
      <c r="CI1096" t="s">
        <v>29</v>
      </c>
    </row>
    <row r="1097" spans="1:87" x14ac:dyDescent="0.2">
      <c r="A1097" s="55">
        <v>43683</v>
      </c>
      <c r="B1097">
        <v>7.74</v>
      </c>
      <c r="C1097">
        <v>0.01</v>
      </c>
      <c r="D1097">
        <v>0.01</v>
      </c>
      <c r="E1097">
        <v>0.01</v>
      </c>
      <c r="F1097">
        <v>0.01</v>
      </c>
      <c r="G1097">
        <v>0.01</v>
      </c>
      <c r="H1097">
        <v>0.01</v>
      </c>
      <c r="I1097">
        <v>0.01</v>
      </c>
      <c r="J1097">
        <v>0.01</v>
      </c>
      <c r="K1097">
        <v>0.01</v>
      </c>
      <c r="L1097">
        <v>0.01</v>
      </c>
      <c r="M1097">
        <v>0.01</v>
      </c>
      <c r="N1097">
        <v>0.01</v>
      </c>
      <c r="O1097">
        <v>0.01</v>
      </c>
      <c r="P1097">
        <v>0.01</v>
      </c>
      <c r="Q1097">
        <v>0.01</v>
      </c>
      <c r="R1097">
        <v>0.01</v>
      </c>
      <c r="S1097">
        <v>0.01</v>
      </c>
      <c r="T1097">
        <v>0.01</v>
      </c>
      <c r="U1097">
        <v>0.01</v>
      </c>
      <c r="V1097">
        <v>0.01</v>
      </c>
      <c r="W1097">
        <v>0.01</v>
      </c>
      <c r="X1097">
        <v>0.01</v>
      </c>
      <c r="Y1097">
        <v>0.02</v>
      </c>
      <c r="Z1097">
        <v>0.01</v>
      </c>
      <c r="AA1097">
        <v>0.01</v>
      </c>
      <c r="AB1097">
        <v>0.01</v>
      </c>
      <c r="AC1097">
        <v>0.01</v>
      </c>
      <c r="AD1097">
        <v>0.01</v>
      </c>
      <c r="AE1097">
        <v>0.01</v>
      </c>
      <c r="AF1097">
        <v>0.01</v>
      </c>
      <c r="AG1097">
        <v>0.01</v>
      </c>
      <c r="AH1097">
        <v>0.01</v>
      </c>
      <c r="AI1097">
        <v>0.01</v>
      </c>
      <c r="AJ1097">
        <v>2.81</v>
      </c>
      <c r="AK1097">
        <v>21.65</v>
      </c>
      <c r="AL1097">
        <v>0.01</v>
      </c>
      <c r="AM1097">
        <v>0.01</v>
      </c>
      <c r="AN1097">
        <v>0.01</v>
      </c>
      <c r="AO1097">
        <v>0.01</v>
      </c>
      <c r="AP1097">
        <v>0.01</v>
      </c>
      <c r="AQ1097">
        <v>0.01</v>
      </c>
      <c r="AR1097">
        <v>0.66</v>
      </c>
      <c r="AS1097">
        <v>4.82</v>
      </c>
      <c r="AT1097">
        <v>7.07</v>
      </c>
      <c r="AU1097">
        <v>6.29</v>
      </c>
      <c r="AV1097">
        <v>10.55</v>
      </c>
      <c r="AW1097">
        <v>11.18</v>
      </c>
      <c r="AX1097" t="s">
        <v>29</v>
      </c>
      <c r="AY1097">
        <v>19.18</v>
      </c>
      <c r="AZ1097" t="s">
        <v>29</v>
      </c>
      <c r="BA1097" t="s">
        <v>29</v>
      </c>
      <c r="BB1097" t="s">
        <v>29</v>
      </c>
      <c r="BC1097" t="s">
        <v>29</v>
      </c>
      <c r="BD1097" t="s">
        <v>29</v>
      </c>
      <c r="BE1097" t="s">
        <v>29</v>
      </c>
      <c r="BF1097" t="s">
        <v>29</v>
      </c>
      <c r="BG1097" t="s">
        <v>29</v>
      </c>
      <c r="BH1097" t="s">
        <v>29</v>
      </c>
      <c r="BJ1097" t="s">
        <v>29</v>
      </c>
      <c r="BK1097">
        <v>69.099999999999994</v>
      </c>
      <c r="BL1097" t="s">
        <v>29</v>
      </c>
      <c r="BM1097" t="s">
        <v>29</v>
      </c>
      <c r="BN1097" t="s">
        <v>29</v>
      </c>
      <c r="BO1097" t="s">
        <v>29</v>
      </c>
      <c r="BP1097" t="s">
        <v>29</v>
      </c>
      <c r="BQ1097" t="s">
        <v>29</v>
      </c>
      <c r="BR1097" t="s">
        <v>29</v>
      </c>
      <c r="BS1097" t="s">
        <v>29</v>
      </c>
      <c r="BT1097" t="s">
        <v>29</v>
      </c>
      <c r="BU1097" t="s">
        <v>29</v>
      </c>
      <c r="BV1097" t="s">
        <v>29</v>
      </c>
      <c r="BW1097" t="s">
        <v>29</v>
      </c>
      <c r="BX1097" t="s">
        <v>29</v>
      </c>
      <c r="BY1097" t="s">
        <v>29</v>
      </c>
      <c r="BZ1097" t="s">
        <v>29</v>
      </c>
      <c r="CA1097" t="s">
        <v>29</v>
      </c>
      <c r="CB1097" t="s">
        <v>29</v>
      </c>
      <c r="CC1097" t="s">
        <v>29</v>
      </c>
      <c r="CD1097" t="s">
        <v>29</v>
      </c>
      <c r="CE1097" t="s">
        <v>29</v>
      </c>
      <c r="CF1097" t="s">
        <v>29</v>
      </c>
      <c r="CG1097" t="s">
        <v>29</v>
      </c>
      <c r="CH1097" t="s">
        <v>29</v>
      </c>
      <c r="CI1097" t="s">
        <v>29</v>
      </c>
    </row>
    <row r="1098" spans="1:87" x14ac:dyDescent="0.2">
      <c r="A1098" s="55">
        <v>43684</v>
      </c>
      <c r="B1098">
        <v>7.74</v>
      </c>
      <c r="C1098">
        <v>0.01</v>
      </c>
      <c r="D1098">
        <v>0.01</v>
      </c>
      <c r="E1098">
        <v>0.01</v>
      </c>
      <c r="F1098">
        <v>0.01</v>
      </c>
      <c r="G1098">
        <v>0.01</v>
      </c>
      <c r="H1098">
        <v>0.01</v>
      </c>
      <c r="I1098">
        <v>0.01</v>
      </c>
      <c r="J1098">
        <v>0.01</v>
      </c>
      <c r="K1098">
        <v>0.01</v>
      </c>
      <c r="L1098">
        <v>0.01</v>
      </c>
      <c r="M1098">
        <v>0.01</v>
      </c>
      <c r="N1098">
        <v>0.01</v>
      </c>
      <c r="O1098">
        <v>0.01</v>
      </c>
      <c r="P1098">
        <v>0.01</v>
      </c>
      <c r="Q1098">
        <v>0.01</v>
      </c>
      <c r="R1098">
        <v>0.01</v>
      </c>
      <c r="S1098">
        <v>0.01</v>
      </c>
      <c r="T1098">
        <v>0.01</v>
      </c>
      <c r="U1098">
        <v>0.01</v>
      </c>
      <c r="V1098">
        <v>0.01</v>
      </c>
      <c r="W1098">
        <v>0.01</v>
      </c>
      <c r="X1098">
        <v>0.01</v>
      </c>
      <c r="Y1098">
        <v>0.02</v>
      </c>
      <c r="Z1098">
        <v>0.01</v>
      </c>
      <c r="AA1098">
        <v>0.01</v>
      </c>
      <c r="AB1098">
        <v>0.01</v>
      </c>
      <c r="AC1098">
        <v>0.01</v>
      </c>
      <c r="AD1098">
        <v>0.01</v>
      </c>
      <c r="AE1098">
        <v>0.01</v>
      </c>
      <c r="AF1098">
        <v>0.01</v>
      </c>
      <c r="AG1098">
        <v>0.01</v>
      </c>
      <c r="AH1098">
        <v>0.01</v>
      </c>
      <c r="AI1098">
        <v>0.01</v>
      </c>
      <c r="AJ1098">
        <v>2.81</v>
      </c>
      <c r="AK1098">
        <v>21.65</v>
      </c>
      <c r="AL1098">
        <v>0.01</v>
      </c>
      <c r="AM1098">
        <v>0.01</v>
      </c>
      <c r="AN1098">
        <v>0.01</v>
      </c>
      <c r="AO1098">
        <v>0.01</v>
      </c>
      <c r="AP1098">
        <v>0.01</v>
      </c>
      <c r="AQ1098">
        <v>0.01</v>
      </c>
      <c r="AR1098">
        <v>0.42</v>
      </c>
      <c r="AS1098">
        <v>4.6100000000000003</v>
      </c>
      <c r="AT1098">
        <v>6.91</v>
      </c>
      <c r="AU1098">
        <v>6.49</v>
      </c>
      <c r="AV1098">
        <v>10.58</v>
      </c>
      <c r="AW1098">
        <v>11.17</v>
      </c>
      <c r="AX1098" t="s">
        <v>29</v>
      </c>
      <c r="AY1098">
        <v>25.6</v>
      </c>
      <c r="AZ1098" t="s">
        <v>29</v>
      </c>
      <c r="BA1098" t="s">
        <v>29</v>
      </c>
      <c r="BB1098" t="s">
        <v>29</v>
      </c>
      <c r="BC1098" t="s">
        <v>29</v>
      </c>
      <c r="BD1098" t="s">
        <v>29</v>
      </c>
      <c r="BE1098" t="s">
        <v>29</v>
      </c>
      <c r="BF1098" t="s">
        <v>29</v>
      </c>
      <c r="BG1098" t="s">
        <v>29</v>
      </c>
      <c r="BH1098" t="s">
        <v>29</v>
      </c>
      <c r="BJ1098" t="s">
        <v>29</v>
      </c>
      <c r="BK1098">
        <v>69.099999999999994</v>
      </c>
      <c r="BL1098" t="s">
        <v>29</v>
      </c>
      <c r="BM1098" t="s">
        <v>29</v>
      </c>
      <c r="BN1098" t="s">
        <v>29</v>
      </c>
      <c r="BO1098" t="s">
        <v>29</v>
      </c>
      <c r="BP1098" t="s">
        <v>29</v>
      </c>
      <c r="BQ1098" t="s">
        <v>29</v>
      </c>
      <c r="BR1098" t="s">
        <v>29</v>
      </c>
      <c r="BS1098" t="s">
        <v>29</v>
      </c>
      <c r="BT1098" t="s">
        <v>29</v>
      </c>
      <c r="BU1098" t="s">
        <v>29</v>
      </c>
      <c r="BV1098" t="s">
        <v>29</v>
      </c>
      <c r="BW1098" t="s">
        <v>29</v>
      </c>
      <c r="BX1098" t="s">
        <v>29</v>
      </c>
      <c r="BY1098" t="s">
        <v>29</v>
      </c>
      <c r="BZ1098" t="s">
        <v>29</v>
      </c>
      <c r="CA1098" t="s">
        <v>29</v>
      </c>
      <c r="CB1098" t="s">
        <v>29</v>
      </c>
      <c r="CC1098" t="s">
        <v>29</v>
      </c>
      <c r="CD1098" t="s">
        <v>29</v>
      </c>
      <c r="CE1098" t="s">
        <v>29</v>
      </c>
      <c r="CF1098" t="s">
        <v>29</v>
      </c>
      <c r="CG1098" t="s">
        <v>29</v>
      </c>
      <c r="CH1098" t="s">
        <v>29</v>
      </c>
      <c r="CI1098" t="s">
        <v>29</v>
      </c>
    </row>
    <row r="1099" spans="1:87" x14ac:dyDescent="0.2">
      <c r="A1099" s="55">
        <v>43685</v>
      </c>
      <c r="B1099">
        <v>7.74</v>
      </c>
      <c r="C1099">
        <v>0.01</v>
      </c>
      <c r="D1099">
        <v>0.01</v>
      </c>
      <c r="E1099">
        <v>0.01</v>
      </c>
      <c r="F1099">
        <v>0.01</v>
      </c>
      <c r="G1099">
        <v>0.01</v>
      </c>
      <c r="H1099">
        <v>0.01</v>
      </c>
      <c r="I1099">
        <v>0.01</v>
      </c>
      <c r="J1099">
        <v>0.01</v>
      </c>
      <c r="K1099">
        <v>0.01</v>
      </c>
      <c r="L1099">
        <v>0.01</v>
      </c>
      <c r="M1099">
        <v>0.01</v>
      </c>
      <c r="N1099">
        <v>0.01</v>
      </c>
      <c r="O1099">
        <v>0.01</v>
      </c>
      <c r="P1099">
        <v>0.01</v>
      </c>
      <c r="Q1099">
        <v>0.01</v>
      </c>
      <c r="R1099">
        <v>0.01</v>
      </c>
      <c r="S1099">
        <v>0.01</v>
      </c>
      <c r="T1099">
        <v>0.01</v>
      </c>
      <c r="U1099">
        <v>0.01</v>
      </c>
      <c r="V1099">
        <v>0.01</v>
      </c>
      <c r="W1099">
        <v>0.01</v>
      </c>
      <c r="X1099">
        <v>0.01</v>
      </c>
      <c r="Y1099">
        <v>0.02</v>
      </c>
      <c r="Z1099">
        <v>0.01</v>
      </c>
      <c r="AA1099">
        <v>0.01</v>
      </c>
      <c r="AB1099">
        <v>0.01</v>
      </c>
      <c r="AC1099">
        <v>0.01</v>
      </c>
      <c r="AD1099">
        <v>0.01</v>
      </c>
      <c r="AE1099">
        <v>0.01</v>
      </c>
      <c r="AF1099">
        <v>0.01</v>
      </c>
      <c r="AG1099">
        <v>0.01</v>
      </c>
      <c r="AH1099">
        <v>0.01</v>
      </c>
      <c r="AI1099">
        <v>0.01</v>
      </c>
      <c r="AJ1099">
        <v>2.81</v>
      </c>
      <c r="AK1099">
        <v>21.65</v>
      </c>
      <c r="AL1099">
        <v>0.01</v>
      </c>
      <c r="AM1099">
        <v>0.01</v>
      </c>
      <c r="AN1099">
        <v>0.01</v>
      </c>
      <c r="AO1099">
        <v>0.01</v>
      </c>
      <c r="AP1099">
        <v>0.01</v>
      </c>
      <c r="AQ1099">
        <v>0.01</v>
      </c>
      <c r="AR1099">
        <v>0.12</v>
      </c>
      <c r="AS1099">
        <v>2.69</v>
      </c>
      <c r="AT1099">
        <v>4.66</v>
      </c>
      <c r="AU1099">
        <v>4.59</v>
      </c>
      <c r="AV1099">
        <v>7.76</v>
      </c>
      <c r="AW1099">
        <v>9.31</v>
      </c>
      <c r="AX1099" t="s">
        <v>29</v>
      </c>
      <c r="AY1099">
        <v>21.4</v>
      </c>
      <c r="AZ1099" t="s">
        <v>29</v>
      </c>
      <c r="BA1099" t="s">
        <v>29</v>
      </c>
      <c r="BB1099" t="s">
        <v>29</v>
      </c>
      <c r="BC1099" t="s">
        <v>29</v>
      </c>
      <c r="BD1099" t="s">
        <v>29</v>
      </c>
      <c r="BE1099" t="s">
        <v>29</v>
      </c>
      <c r="BF1099" t="s">
        <v>29</v>
      </c>
      <c r="BG1099" t="s">
        <v>29</v>
      </c>
      <c r="BH1099" t="s">
        <v>29</v>
      </c>
      <c r="BJ1099" t="s">
        <v>29</v>
      </c>
      <c r="BK1099">
        <v>69.099999999999994</v>
      </c>
      <c r="BL1099" t="s">
        <v>29</v>
      </c>
      <c r="BM1099" t="s">
        <v>29</v>
      </c>
      <c r="BN1099" t="s">
        <v>29</v>
      </c>
      <c r="BO1099" t="s">
        <v>29</v>
      </c>
      <c r="BP1099" t="s">
        <v>29</v>
      </c>
      <c r="BQ1099" t="s">
        <v>29</v>
      </c>
      <c r="BR1099" t="s">
        <v>29</v>
      </c>
      <c r="BS1099" t="s">
        <v>29</v>
      </c>
      <c r="BT1099" t="s">
        <v>29</v>
      </c>
      <c r="BU1099" t="s">
        <v>29</v>
      </c>
      <c r="BV1099" t="s">
        <v>29</v>
      </c>
      <c r="BW1099" t="s">
        <v>29</v>
      </c>
      <c r="BX1099" t="s">
        <v>29</v>
      </c>
      <c r="BY1099" t="s">
        <v>29</v>
      </c>
      <c r="BZ1099" t="s">
        <v>29</v>
      </c>
      <c r="CA1099" t="s">
        <v>29</v>
      </c>
      <c r="CB1099" t="s">
        <v>29</v>
      </c>
      <c r="CC1099" t="s">
        <v>29</v>
      </c>
      <c r="CD1099" t="s">
        <v>29</v>
      </c>
      <c r="CE1099" t="s">
        <v>29</v>
      </c>
      <c r="CF1099" t="s">
        <v>29</v>
      </c>
      <c r="CG1099" t="s">
        <v>29</v>
      </c>
      <c r="CH1099" t="s">
        <v>29</v>
      </c>
      <c r="CI1099" t="s">
        <v>29</v>
      </c>
    </row>
    <row r="1100" spans="1:87" x14ac:dyDescent="0.2">
      <c r="A1100" s="55">
        <v>43686</v>
      </c>
      <c r="B1100">
        <v>7.74</v>
      </c>
      <c r="C1100">
        <v>0.01</v>
      </c>
      <c r="D1100">
        <v>0.01</v>
      </c>
      <c r="E1100">
        <v>0.01</v>
      </c>
      <c r="F1100">
        <v>0.01</v>
      </c>
      <c r="G1100">
        <v>0.01</v>
      </c>
      <c r="H1100">
        <v>0.01</v>
      </c>
      <c r="I1100">
        <v>0.01</v>
      </c>
      <c r="J1100">
        <v>0.01</v>
      </c>
      <c r="K1100">
        <v>0.01</v>
      </c>
      <c r="L1100">
        <v>0.01</v>
      </c>
      <c r="M1100">
        <v>0.01</v>
      </c>
      <c r="N1100">
        <v>0.01</v>
      </c>
      <c r="O1100">
        <v>0.01</v>
      </c>
      <c r="P1100">
        <v>0.01</v>
      </c>
      <c r="Q1100">
        <v>0.01</v>
      </c>
      <c r="R1100">
        <v>0.01</v>
      </c>
      <c r="S1100">
        <v>0.01</v>
      </c>
      <c r="T1100">
        <v>0.01</v>
      </c>
      <c r="U1100">
        <v>0.01</v>
      </c>
      <c r="V1100">
        <v>0.01</v>
      </c>
      <c r="W1100">
        <v>0.01</v>
      </c>
      <c r="X1100">
        <v>0.01</v>
      </c>
      <c r="Y1100">
        <v>0.02</v>
      </c>
      <c r="Z1100">
        <v>0.01</v>
      </c>
      <c r="AA1100">
        <v>0.01</v>
      </c>
      <c r="AB1100">
        <v>0.01</v>
      </c>
      <c r="AC1100">
        <v>0.01</v>
      </c>
      <c r="AD1100">
        <v>0.01</v>
      </c>
      <c r="AE1100">
        <v>0.01</v>
      </c>
      <c r="AF1100">
        <v>0.01</v>
      </c>
      <c r="AG1100">
        <v>0.01</v>
      </c>
      <c r="AH1100">
        <v>0.01</v>
      </c>
      <c r="AI1100">
        <v>0.01</v>
      </c>
      <c r="AJ1100">
        <v>2.81</v>
      </c>
      <c r="AK1100">
        <v>21.65</v>
      </c>
      <c r="AL1100">
        <v>0.01</v>
      </c>
      <c r="AM1100">
        <v>0.01</v>
      </c>
      <c r="AN1100">
        <v>0.01</v>
      </c>
      <c r="AO1100">
        <v>0.01</v>
      </c>
      <c r="AP1100">
        <v>0.01</v>
      </c>
      <c r="AQ1100">
        <v>0.01</v>
      </c>
      <c r="AR1100">
        <v>0.12</v>
      </c>
      <c r="AS1100">
        <v>3.19</v>
      </c>
      <c r="AT1100">
        <v>5.36</v>
      </c>
      <c r="AU1100">
        <v>4.6100000000000003</v>
      </c>
      <c r="AV1100">
        <v>8.1999999999999993</v>
      </c>
      <c r="AW1100">
        <v>10.050000000000001</v>
      </c>
      <c r="AX1100" t="s">
        <v>29</v>
      </c>
      <c r="AY1100">
        <v>21.4</v>
      </c>
      <c r="AZ1100" t="s">
        <v>29</v>
      </c>
      <c r="BA1100" t="s">
        <v>29</v>
      </c>
      <c r="BB1100" t="s">
        <v>29</v>
      </c>
      <c r="BC1100" t="s">
        <v>29</v>
      </c>
      <c r="BD1100" t="s">
        <v>29</v>
      </c>
      <c r="BE1100" t="s">
        <v>29</v>
      </c>
      <c r="BF1100" t="s">
        <v>29</v>
      </c>
      <c r="BG1100" t="s">
        <v>29</v>
      </c>
      <c r="BH1100" t="s">
        <v>29</v>
      </c>
      <c r="BJ1100" t="s">
        <v>29</v>
      </c>
      <c r="BK1100">
        <v>69.099999999999994</v>
      </c>
      <c r="BL1100" t="s">
        <v>29</v>
      </c>
      <c r="BM1100" t="s">
        <v>29</v>
      </c>
      <c r="BN1100" t="s">
        <v>29</v>
      </c>
      <c r="BO1100" t="s">
        <v>29</v>
      </c>
      <c r="BP1100" t="s">
        <v>29</v>
      </c>
      <c r="BQ1100" t="s">
        <v>29</v>
      </c>
      <c r="BR1100" t="s">
        <v>29</v>
      </c>
      <c r="BS1100" t="s">
        <v>29</v>
      </c>
      <c r="BT1100" t="s">
        <v>29</v>
      </c>
      <c r="BU1100" t="s">
        <v>29</v>
      </c>
      <c r="BV1100" t="s">
        <v>29</v>
      </c>
      <c r="BW1100" t="s">
        <v>29</v>
      </c>
      <c r="BX1100" t="s">
        <v>29</v>
      </c>
      <c r="BY1100" t="s">
        <v>29</v>
      </c>
      <c r="BZ1100" t="s">
        <v>29</v>
      </c>
      <c r="CA1100" t="s">
        <v>29</v>
      </c>
      <c r="CB1100" t="s">
        <v>29</v>
      </c>
      <c r="CC1100" t="s">
        <v>29</v>
      </c>
      <c r="CD1100" t="s">
        <v>29</v>
      </c>
      <c r="CE1100" t="s">
        <v>29</v>
      </c>
      <c r="CF1100" t="s">
        <v>29</v>
      </c>
      <c r="CG1100" t="s">
        <v>29</v>
      </c>
      <c r="CH1100" t="s">
        <v>29</v>
      </c>
      <c r="CI1100" t="s">
        <v>29</v>
      </c>
    </row>
    <row r="1101" spans="1:87" x14ac:dyDescent="0.2">
      <c r="A1101" s="55">
        <v>43689</v>
      </c>
      <c r="B1101">
        <v>7.74</v>
      </c>
      <c r="C1101">
        <v>0.01</v>
      </c>
      <c r="D1101">
        <v>0.01</v>
      </c>
      <c r="E1101">
        <v>0.01</v>
      </c>
      <c r="F1101">
        <v>0.01</v>
      </c>
      <c r="G1101">
        <v>0.01</v>
      </c>
      <c r="H1101">
        <v>0.01</v>
      </c>
      <c r="I1101">
        <v>0.01</v>
      </c>
      <c r="J1101">
        <v>0.01</v>
      </c>
      <c r="K1101">
        <v>0.01</v>
      </c>
      <c r="L1101">
        <v>0.01</v>
      </c>
      <c r="M1101">
        <v>0.01</v>
      </c>
      <c r="N1101">
        <v>0.01</v>
      </c>
      <c r="O1101">
        <v>0.01</v>
      </c>
      <c r="P1101">
        <v>0.01</v>
      </c>
      <c r="Q1101">
        <v>0.01</v>
      </c>
      <c r="R1101">
        <v>0.01</v>
      </c>
      <c r="S1101">
        <v>0.01</v>
      </c>
      <c r="T1101">
        <v>0.01</v>
      </c>
      <c r="U1101">
        <v>0.01</v>
      </c>
      <c r="V1101">
        <v>0.01</v>
      </c>
      <c r="W1101">
        <v>0.01</v>
      </c>
      <c r="X1101">
        <v>0.01</v>
      </c>
      <c r="Y1101">
        <v>0.02</v>
      </c>
      <c r="Z1101">
        <v>0.01</v>
      </c>
      <c r="AA1101">
        <v>0.01</v>
      </c>
      <c r="AB1101">
        <v>0.01</v>
      </c>
      <c r="AC1101">
        <v>0.01</v>
      </c>
      <c r="AD1101">
        <v>0.01</v>
      </c>
      <c r="AE1101">
        <v>0.01</v>
      </c>
      <c r="AF1101">
        <v>0.01</v>
      </c>
      <c r="AG1101">
        <v>0.01</v>
      </c>
      <c r="AH1101">
        <v>0.01</v>
      </c>
      <c r="AI1101">
        <v>0.01</v>
      </c>
      <c r="AJ1101">
        <v>2.81</v>
      </c>
      <c r="AK1101">
        <v>21.65</v>
      </c>
      <c r="AL1101">
        <v>0.01</v>
      </c>
      <c r="AM1101">
        <v>0.01</v>
      </c>
      <c r="AN1101">
        <v>0.01</v>
      </c>
      <c r="AO1101">
        <v>0.01</v>
      </c>
      <c r="AP1101">
        <v>0.01</v>
      </c>
      <c r="AQ1101">
        <v>0.01</v>
      </c>
      <c r="AR1101">
        <v>0.17</v>
      </c>
      <c r="AS1101">
        <v>4.66</v>
      </c>
      <c r="AT1101">
        <v>6.98</v>
      </c>
      <c r="AU1101">
        <v>6.33</v>
      </c>
      <c r="AV1101">
        <v>10.53</v>
      </c>
      <c r="AW1101">
        <v>10.64</v>
      </c>
      <c r="AX1101" t="s">
        <v>29</v>
      </c>
      <c r="AY1101">
        <v>21.4</v>
      </c>
      <c r="AZ1101" t="s">
        <v>29</v>
      </c>
      <c r="BA1101" t="s">
        <v>29</v>
      </c>
      <c r="BB1101" t="s">
        <v>29</v>
      </c>
      <c r="BC1101" t="s">
        <v>29</v>
      </c>
      <c r="BD1101" t="s">
        <v>29</v>
      </c>
      <c r="BE1101" t="s">
        <v>29</v>
      </c>
      <c r="BF1101" t="s">
        <v>29</v>
      </c>
      <c r="BG1101" t="s">
        <v>29</v>
      </c>
      <c r="BH1101" t="s">
        <v>29</v>
      </c>
      <c r="BJ1101" t="s">
        <v>29</v>
      </c>
      <c r="BK1101">
        <v>69.099999999999994</v>
      </c>
      <c r="BL1101" t="s">
        <v>29</v>
      </c>
      <c r="BM1101" t="s">
        <v>29</v>
      </c>
      <c r="BN1101" t="s">
        <v>29</v>
      </c>
      <c r="BO1101" t="s">
        <v>29</v>
      </c>
      <c r="BP1101" t="s">
        <v>29</v>
      </c>
      <c r="BQ1101" t="s">
        <v>29</v>
      </c>
      <c r="BR1101" t="s">
        <v>29</v>
      </c>
      <c r="BS1101" t="s">
        <v>29</v>
      </c>
      <c r="BT1101" t="s">
        <v>29</v>
      </c>
      <c r="BU1101" t="s">
        <v>29</v>
      </c>
      <c r="BV1101" t="s">
        <v>29</v>
      </c>
      <c r="BW1101" t="s">
        <v>29</v>
      </c>
      <c r="BX1101" t="s">
        <v>29</v>
      </c>
      <c r="BY1101" t="s">
        <v>29</v>
      </c>
      <c r="BZ1101" t="s">
        <v>29</v>
      </c>
      <c r="CA1101" t="s">
        <v>29</v>
      </c>
      <c r="CB1101" t="s">
        <v>29</v>
      </c>
      <c r="CC1101" t="s">
        <v>29</v>
      </c>
      <c r="CD1101" t="s">
        <v>29</v>
      </c>
      <c r="CE1101" t="s">
        <v>29</v>
      </c>
      <c r="CF1101" t="s">
        <v>29</v>
      </c>
      <c r="CG1101" t="s">
        <v>29</v>
      </c>
      <c r="CH1101" t="s">
        <v>29</v>
      </c>
      <c r="CI1101" t="s">
        <v>29</v>
      </c>
    </row>
    <row r="1102" spans="1:87" x14ac:dyDescent="0.2">
      <c r="A1102" s="55">
        <v>43690</v>
      </c>
      <c r="B1102">
        <v>7.74</v>
      </c>
      <c r="C1102">
        <v>0.01</v>
      </c>
      <c r="D1102">
        <v>0.01</v>
      </c>
      <c r="E1102">
        <v>0.01</v>
      </c>
      <c r="F1102">
        <v>0.01</v>
      </c>
      <c r="G1102">
        <v>0.01</v>
      </c>
      <c r="H1102">
        <v>0.01</v>
      </c>
      <c r="I1102">
        <v>0.01</v>
      </c>
      <c r="J1102">
        <v>0.01</v>
      </c>
      <c r="K1102">
        <v>0.01</v>
      </c>
      <c r="L1102">
        <v>0.01</v>
      </c>
      <c r="M1102">
        <v>0.01</v>
      </c>
      <c r="N1102">
        <v>0.01</v>
      </c>
      <c r="O1102">
        <v>0.01</v>
      </c>
      <c r="P1102">
        <v>0.01</v>
      </c>
      <c r="Q1102">
        <v>0.01</v>
      </c>
      <c r="R1102">
        <v>0.01</v>
      </c>
      <c r="S1102">
        <v>0.01</v>
      </c>
      <c r="T1102">
        <v>0.01</v>
      </c>
      <c r="U1102">
        <v>0.01</v>
      </c>
      <c r="V1102">
        <v>0.01</v>
      </c>
      <c r="W1102">
        <v>0.01</v>
      </c>
      <c r="X1102">
        <v>0.01</v>
      </c>
      <c r="Y1102">
        <v>0.02</v>
      </c>
      <c r="Z1102">
        <v>0.01</v>
      </c>
      <c r="AA1102">
        <v>0.01</v>
      </c>
      <c r="AB1102">
        <v>0.01</v>
      </c>
      <c r="AC1102">
        <v>0.01</v>
      </c>
      <c r="AD1102">
        <v>0.01</v>
      </c>
      <c r="AE1102">
        <v>0.01</v>
      </c>
      <c r="AF1102">
        <v>0.01</v>
      </c>
      <c r="AG1102">
        <v>0.01</v>
      </c>
      <c r="AH1102">
        <v>0.01</v>
      </c>
      <c r="AI1102">
        <v>0.01</v>
      </c>
      <c r="AJ1102">
        <v>2.81</v>
      </c>
      <c r="AK1102">
        <v>21.65</v>
      </c>
      <c r="AL1102">
        <v>0.01</v>
      </c>
      <c r="AM1102">
        <v>0.01</v>
      </c>
      <c r="AN1102">
        <v>0.01</v>
      </c>
      <c r="AO1102">
        <v>0.01</v>
      </c>
      <c r="AP1102">
        <v>0.01</v>
      </c>
      <c r="AQ1102">
        <v>0.01</v>
      </c>
      <c r="AR1102">
        <v>0.04</v>
      </c>
      <c r="AS1102">
        <v>2.8</v>
      </c>
      <c r="AT1102">
        <v>5.08</v>
      </c>
      <c r="AU1102">
        <v>4.82</v>
      </c>
      <c r="AV1102">
        <v>8.4</v>
      </c>
      <c r="AW1102">
        <v>9.44</v>
      </c>
      <c r="AX1102" t="s">
        <v>29</v>
      </c>
      <c r="AY1102">
        <v>19.96</v>
      </c>
      <c r="AZ1102" t="s">
        <v>29</v>
      </c>
      <c r="BA1102" t="s">
        <v>29</v>
      </c>
      <c r="BB1102" t="s">
        <v>29</v>
      </c>
      <c r="BC1102" t="s">
        <v>29</v>
      </c>
      <c r="BD1102" t="s">
        <v>29</v>
      </c>
      <c r="BE1102" t="s">
        <v>29</v>
      </c>
      <c r="BF1102" t="s">
        <v>29</v>
      </c>
      <c r="BG1102" t="s">
        <v>29</v>
      </c>
      <c r="BH1102" t="s">
        <v>29</v>
      </c>
      <c r="BJ1102" t="s">
        <v>29</v>
      </c>
      <c r="BK1102">
        <v>69.099999999999994</v>
      </c>
      <c r="BL1102" t="s">
        <v>29</v>
      </c>
      <c r="BM1102" t="s">
        <v>29</v>
      </c>
      <c r="BN1102" t="s">
        <v>29</v>
      </c>
      <c r="BO1102" t="s">
        <v>29</v>
      </c>
      <c r="BP1102" t="s">
        <v>29</v>
      </c>
      <c r="BQ1102" t="s">
        <v>29</v>
      </c>
      <c r="BR1102" t="s">
        <v>29</v>
      </c>
      <c r="BS1102" t="s">
        <v>29</v>
      </c>
      <c r="BT1102" t="s">
        <v>29</v>
      </c>
      <c r="BU1102" t="s">
        <v>29</v>
      </c>
      <c r="BV1102" t="s">
        <v>29</v>
      </c>
      <c r="BW1102" t="s">
        <v>29</v>
      </c>
      <c r="BX1102" t="s">
        <v>29</v>
      </c>
      <c r="BY1102" t="s">
        <v>29</v>
      </c>
      <c r="BZ1102" t="s">
        <v>29</v>
      </c>
      <c r="CA1102" t="s">
        <v>29</v>
      </c>
      <c r="CB1102" t="s">
        <v>29</v>
      </c>
      <c r="CC1102" t="s">
        <v>29</v>
      </c>
      <c r="CD1102" t="s">
        <v>29</v>
      </c>
      <c r="CE1102" t="s">
        <v>29</v>
      </c>
      <c r="CF1102" t="s">
        <v>29</v>
      </c>
      <c r="CG1102" t="s">
        <v>29</v>
      </c>
      <c r="CH1102" t="s">
        <v>29</v>
      </c>
      <c r="CI1102" t="s">
        <v>29</v>
      </c>
    </row>
    <row r="1103" spans="1:87" x14ac:dyDescent="0.2">
      <c r="A1103" s="55">
        <v>43691</v>
      </c>
      <c r="B1103">
        <v>7.74</v>
      </c>
      <c r="C1103">
        <v>0.01</v>
      </c>
      <c r="D1103">
        <v>0.01</v>
      </c>
      <c r="E1103">
        <v>0.01</v>
      </c>
      <c r="F1103">
        <v>0.01</v>
      </c>
      <c r="G1103">
        <v>0.01</v>
      </c>
      <c r="H1103">
        <v>0.01</v>
      </c>
      <c r="I1103">
        <v>0.01</v>
      </c>
      <c r="J1103">
        <v>0.01</v>
      </c>
      <c r="K1103">
        <v>0.01</v>
      </c>
      <c r="L1103">
        <v>0.01</v>
      </c>
      <c r="M1103">
        <v>0.01</v>
      </c>
      <c r="N1103">
        <v>0.01</v>
      </c>
      <c r="O1103">
        <v>0.01</v>
      </c>
      <c r="P1103">
        <v>0.01</v>
      </c>
      <c r="Q1103">
        <v>0.01</v>
      </c>
      <c r="R1103">
        <v>0.01</v>
      </c>
      <c r="S1103">
        <v>0.01</v>
      </c>
      <c r="T1103">
        <v>0.01</v>
      </c>
      <c r="U1103">
        <v>0.01</v>
      </c>
      <c r="V1103">
        <v>0.01</v>
      </c>
      <c r="W1103">
        <v>0.01</v>
      </c>
      <c r="X1103">
        <v>0.01</v>
      </c>
      <c r="Y1103">
        <v>0.02</v>
      </c>
      <c r="Z1103">
        <v>0.01</v>
      </c>
      <c r="AA1103">
        <v>0.01</v>
      </c>
      <c r="AB1103">
        <v>0.01</v>
      </c>
      <c r="AC1103">
        <v>0.01</v>
      </c>
      <c r="AD1103">
        <v>0.01</v>
      </c>
      <c r="AE1103">
        <v>0.01</v>
      </c>
      <c r="AF1103">
        <v>0.01</v>
      </c>
      <c r="AG1103">
        <v>0.01</v>
      </c>
      <c r="AH1103">
        <v>0.01</v>
      </c>
      <c r="AI1103">
        <v>0.01</v>
      </c>
      <c r="AJ1103">
        <v>2.81</v>
      </c>
      <c r="AK1103">
        <v>21.65</v>
      </c>
      <c r="AL1103">
        <v>0.01</v>
      </c>
      <c r="AM1103">
        <v>0.01</v>
      </c>
      <c r="AN1103">
        <v>0.01</v>
      </c>
      <c r="AO1103">
        <v>0.01</v>
      </c>
      <c r="AP1103">
        <v>0.01</v>
      </c>
      <c r="AQ1103">
        <v>0.01</v>
      </c>
      <c r="AR1103">
        <v>0.2</v>
      </c>
      <c r="AS1103">
        <v>5.91</v>
      </c>
      <c r="AT1103">
        <v>8.93</v>
      </c>
      <c r="AU1103">
        <v>7.72</v>
      </c>
      <c r="AV1103">
        <v>11.74</v>
      </c>
      <c r="AW1103">
        <v>13.52</v>
      </c>
      <c r="AX1103" t="s">
        <v>29</v>
      </c>
      <c r="AY1103">
        <v>19.96</v>
      </c>
      <c r="AZ1103" t="s">
        <v>29</v>
      </c>
      <c r="BA1103" t="s">
        <v>29</v>
      </c>
      <c r="BB1103" t="s">
        <v>29</v>
      </c>
      <c r="BC1103" t="s">
        <v>29</v>
      </c>
      <c r="BD1103" t="s">
        <v>29</v>
      </c>
      <c r="BE1103" t="s">
        <v>29</v>
      </c>
      <c r="BF1103" t="s">
        <v>29</v>
      </c>
      <c r="BG1103" t="s">
        <v>29</v>
      </c>
      <c r="BH1103" t="s">
        <v>29</v>
      </c>
      <c r="BJ1103" t="s">
        <v>29</v>
      </c>
      <c r="BK1103">
        <v>69.099999999999994</v>
      </c>
      <c r="BL1103" t="s">
        <v>29</v>
      </c>
      <c r="BM1103" t="s">
        <v>29</v>
      </c>
      <c r="BN1103" t="s">
        <v>29</v>
      </c>
      <c r="BO1103" t="s">
        <v>29</v>
      </c>
      <c r="BP1103" t="s">
        <v>29</v>
      </c>
      <c r="BQ1103" t="s">
        <v>29</v>
      </c>
      <c r="BR1103" t="s">
        <v>29</v>
      </c>
      <c r="BS1103" t="s">
        <v>29</v>
      </c>
      <c r="BT1103" t="s">
        <v>29</v>
      </c>
      <c r="BU1103" t="s">
        <v>29</v>
      </c>
      <c r="BV1103" t="s">
        <v>29</v>
      </c>
      <c r="BW1103" t="s">
        <v>29</v>
      </c>
      <c r="BX1103" t="s">
        <v>29</v>
      </c>
      <c r="BY1103" t="s">
        <v>29</v>
      </c>
      <c r="BZ1103" t="s">
        <v>29</v>
      </c>
      <c r="CA1103" t="s">
        <v>29</v>
      </c>
      <c r="CB1103" t="s">
        <v>29</v>
      </c>
      <c r="CC1103" t="s">
        <v>29</v>
      </c>
      <c r="CD1103" t="s">
        <v>29</v>
      </c>
      <c r="CE1103" t="s">
        <v>29</v>
      </c>
      <c r="CF1103" t="s">
        <v>29</v>
      </c>
      <c r="CG1103" t="s">
        <v>29</v>
      </c>
      <c r="CH1103" t="s">
        <v>29</v>
      </c>
      <c r="CI1103" t="s">
        <v>29</v>
      </c>
    </row>
    <row r="1104" spans="1:87" x14ac:dyDescent="0.2">
      <c r="A1104" s="55">
        <v>43692</v>
      </c>
      <c r="B1104">
        <v>7.74</v>
      </c>
      <c r="C1104">
        <v>0.01</v>
      </c>
      <c r="D1104">
        <v>0.01</v>
      </c>
      <c r="E1104">
        <v>0.01</v>
      </c>
      <c r="F1104">
        <v>0.01</v>
      </c>
      <c r="G1104">
        <v>0.01</v>
      </c>
      <c r="H1104">
        <v>0.01</v>
      </c>
      <c r="I1104">
        <v>0.01</v>
      </c>
      <c r="J1104">
        <v>0.01</v>
      </c>
      <c r="K1104">
        <v>0.01</v>
      </c>
      <c r="L1104">
        <v>0.01</v>
      </c>
      <c r="M1104">
        <v>0.01</v>
      </c>
      <c r="N1104">
        <v>0.01</v>
      </c>
      <c r="O1104">
        <v>0.01</v>
      </c>
      <c r="P1104">
        <v>0.01</v>
      </c>
      <c r="Q1104">
        <v>0.01</v>
      </c>
      <c r="R1104">
        <v>0.01</v>
      </c>
      <c r="S1104">
        <v>0.01</v>
      </c>
      <c r="T1104">
        <v>0.01</v>
      </c>
      <c r="U1104">
        <v>0.01</v>
      </c>
      <c r="V1104">
        <v>0.01</v>
      </c>
      <c r="W1104">
        <v>0.01</v>
      </c>
      <c r="X1104">
        <v>0.01</v>
      </c>
      <c r="Y1104">
        <v>0.02</v>
      </c>
      <c r="Z1104">
        <v>0.01</v>
      </c>
      <c r="AA1104">
        <v>0.01</v>
      </c>
      <c r="AB1104">
        <v>0.01</v>
      </c>
      <c r="AC1104">
        <v>0.01</v>
      </c>
      <c r="AD1104">
        <v>0.01</v>
      </c>
      <c r="AE1104">
        <v>0.01</v>
      </c>
      <c r="AF1104">
        <v>0.01</v>
      </c>
      <c r="AG1104">
        <v>0.01</v>
      </c>
      <c r="AH1104">
        <v>0.01</v>
      </c>
      <c r="AI1104">
        <v>0.01</v>
      </c>
      <c r="AJ1104">
        <v>2.81</v>
      </c>
      <c r="AK1104">
        <v>21.65</v>
      </c>
      <c r="AL1104">
        <v>0.01</v>
      </c>
      <c r="AM1104">
        <v>0.01</v>
      </c>
      <c r="AN1104">
        <v>0.01</v>
      </c>
      <c r="AO1104">
        <v>0.01</v>
      </c>
      <c r="AP1104">
        <v>0.01</v>
      </c>
      <c r="AQ1104">
        <v>0.01</v>
      </c>
      <c r="AR1104">
        <v>0.03</v>
      </c>
      <c r="AS1104">
        <v>5.38</v>
      </c>
      <c r="AT1104">
        <v>8.2100000000000009</v>
      </c>
      <c r="AU1104">
        <v>7.29</v>
      </c>
      <c r="AV1104">
        <v>12.32</v>
      </c>
      <c r="AW1104">
        <v>13.62</v>
      </c>
      <c r="AX1104" t="s">
        <v>29</v>
      </c>
      <c r="AY1104">
        <v>25.05</v>
      </c>
      <c r="AZ1104" t="s">
        <v>29</v>
      </c>
      <c r="BA1104" t="s">
        <v>29</v>
      </c>
      <c r="BB1104" t="s">
        <v>29</v>
      </c>
      <c r="BC1104" t="s">
        <v>29</v>
      </c>
      <c r="BD1104" t="s">
        <v>29</v>
      </c>
      <c r="BE1104" t="s">
        <v>29</v>
      </c>
      <c r="BF1104" t="s">
        <v>29</v>
      </c>
      <c r="BG1104" t="s">
        <v>29</v>
      </c>
      <c r="BH1104" t="s">
        <v>29</v>
      </c>
      <c r="BJ1104" t="s">
        <v>29</v>
      </c>
      <c r="BK1104">
        <v>69.099999999999994</v>
      </c>
      <c r="BL1104" t="s">
        <v>29</v>
      </c>
      <c r="BM1104" t="s">
        <v>29</v>
      </c>
      <c r="BN1104" t="s">
        <v>29</v>
      </c>
      <c r="BO1104" t="s">
        <v>29</v>
      </c>
      <c r="BP1104" t="s">
        <v>29</v>
      </c>
      <c r="BQ1104" t="s">
        <v>29</v>
      </c>
      <c r="BR1104" t="s">
        <v>29</v>
      </c>
      <c r="BS1104" t="s">
        <v>29</v>
      </c>
      <c r="BT1104" t="s">
        <v>29</v>
      </c>
      <c r="BU1104" t="s">
        <v>29</v>
      </c>
      <c r="BV1104" t="s">
        <v>29</v>
      </c>
      <c r="BW1104" t="s">
        <v>29</v>
      </c>
      <c r="BX1104" t="s">
        <v>29</v>
      </c>
      <c r="BY1104" t="s">
        <v>29</v>
      </c>
      <c r="BZ1104" t="s">
        <v>29</v>
      </c>
      <c r="CA1104" t="s">
        <v>29</v>
      </c>
      <c r="CB1104" t="s">
        <v>29</v>
      </c>
      <c r="CC1104" t="s">
        <v>29</v>
      </c>
      <c r="CD1104" t="s">
        <v>29</v>
      </c>
      <c r="CE1104" t="s">
        <v>29</v>
      </c>
      <c r="CF1104" t="s">
        <v>29</v>
      </c>
      <c r="CG1104" t="s">
        <v>29</v>
      </c>
      <c r="CH1104" t="s">
        <v>29</v>
      </c>
      <c r="CI1104" t="s">
        <v>29</v>
      </c>
    </row>
    <row r="1105" spans="1:87" x14ac:dyDescent="0.2">
      <c r="A1105" s="55">
        <v>43693</v>
      </c>
      <c r="B1105">
        <v>7.74</v>
      </c>
      <c r="C1105">
        <v>0.01</v>
      </c>
      <c r="D1105">
        <v>0.01</v>
      </c>
      <c r="E1105">
        <v>0.01</v>
      </c>
      <c r="F1105">
        <v>0.01</v>
      </c>
      <c r="G1105">
        <v>0.01</v>
      </c>
      <c r="H1105">
        <v>0.01</v>
      </c>
      <c r="I1105">
        <v>0.01</v>
      </c>
      <c r="J1105">
        <v>0.01</v>
      </c>
      <c r="K1105">
        <v>0.01</v>
      </c>
      <c r="L1105">
        <v>0.01</v>
      </c>
      <c r="M1105">
        <v>0.01</v>
      </c>
      <c r="N1105">
        <v>0.01</v>
      </c>
      <c r="O1105">
        <v>0.01</v>
      </c>
      <c r="P1105">
        <v>0.01</v>
      </c>
      <c r="Q1105">
        <v>0.01</v>
      </c>
      <c r="R1105">
        <v>0.01</v>
      </c>
      <c r="S1105">
        <v>0.01</v>
      </c>
      <c r="T1105">
        <v>0.01</v>
      </c>
      <c r="U1105">
        <v>0.01</v>
      </c>
      <c r="V1105">
        <v>0.01</v>
      </c>
      <c r="W1105">
        <v>0.01</v>
      </c>
      <c r="X1105">
        <v>0.01</v>
      </c>
      <c r="Y1105">
        <v>0.02</v>
      </c>
      <c r="Z1105">
        <v>0.01</v>
      </c>
      <c r="AA1105">
        <v>0.01</v>
      </c>
      <c r="AB1105">
        <v>0.01</v>
      </c>
      <c r="AC1105">
        <v>0.01</v>
      </c>
      <c r="AD1105">
        <v>0.01</v>
      </c>
      <c r="AE1105">
        <v>0.01</v>
      </c>
      <c r="AF1105">
        <v>0.01</v>
      </c>
      <c r="AG1105">
        <v>0.01</v>
      </c>
      <c r="AH1105">
        <v>0.01</v>
      </c>
      <c r="AI1105">
        <v>0.01</v>
      </c>
      <c r="AJ1105">
        <v>2.81</v>
      </c>
      <c r="AK1105">
        <v>21.65</v>
      </c>
      <c r="AL1105">
        <v>0.01</v>
      </c>
      <c r="AM1105">
        <v>0.01</v>
      </c>
      <c r="AN1105">
        <v>0.01</v>
      </c>
      <c r="AO1105">
        <v>0.01</v>
      </c>
      <c r="AP1105">
        <v>0.01</v>
      </c>
      <c r="AQ1105">
        <v>0.01</v>
      </c>
      <c r="AR1105">
        <v>0.01</v>
      </c>
      <c r="AS1105">
        <v>3.43</v>
      </c>
      <c r="AT1105">
        <v>6.12</v>
      </c>
      <c r="AU1105">
        <v>5.66</v>
      </c>
      <c r="AV1105">
        <v>9.93</v>
      </c>
      <c r="AW1105">
        <v>10.83</v>
      </c>
      <c r="AX1105" t="s">
        <v>29</v>
      </c>
      <c r="AY1105">
        <v>25.05</v>
      </c>
      <c r="AZ1105" t="s">
        <v>29</v>
      </c>
      <c r="BA1105" t="s">
        <v>29</v>
      </c>
      <c r="BB1105" t="s">
        <v>29</v>
      </c>
      <c r="BC1105" t="s">
        <v>29</v>
      </c>
      <c r="BD1105" t="s">
        <v>29</v>
      </c>
      <c r="BE1105" t="s">
        <v>29</v>
      </c>
      <c r="BF1105" t="s">
        <v>29</v>
      </c>
      <c r="BG1105" t="s">
        <v>29</v>
      </c>
      <c r="BH1105" t="s">
        <v>29</v>
      </c>
      <c r="BJ1105" t="s">
        <v>29</v>
      </c>
      <c r="BK1105">
        <v>69.099999999999994</v>
      </c>
      <c r="BL1105" t="s">
        <v>29</v>
      </c>
      <c r="BM1105" t="s">
        <v>29</v>
      </c>
      <c r="BN1105" t="s">
        <v>29</v>
      </c>
      <c r="BO1105" t="s">
        <v>29</v>
      </c>
      <c r="BP1105" t="s">
        <v>29</v>
      </c>
      <c r="BQ1105" t="s">
        <v>29</v>
      </c>
      <c r="BR1105" t="s">
        <v>29</v>
      </c>
      <c r="BS1105" t="s">
        <v>29</v>
      </c>
      <c r="BT1105" t="s">
        <v>29</v>
      </c>
      <c r="BU1105" t="s">
        <v>29</v>
      </c>
      <c r="BV1105" t="s">
        <v>29</v>
      </c>
      <c r="BW1105" t="s">
        <v>29</v>
      </c>
      <c r="BX1105" t="s">
        <v>29</v>
      </c>
      <c r="BY1105" t="s">
        <v>29</v>
      </c>
      <c r="BZ1105" t="s">
        <v>29</v>
      </c>
      <c r="CA1105" t="s">
        <v>29</v>
      </c>
      <c r="CB1105" t="s">
        <v>29</v>
      </c>
      <c r="CC1105" t="s">
        <v>29</v>
      </c>
      <c r="CD1105" t="s">
        <v>29</v>
      </c>
      <c r="CE1105" t="s">
        <v>29</v>
      </c>
      <c r="CF1105" t="s">
        <v>29</v>
      </c>
      <c r="CG1105" t="s">
        <v>29</v>
      </c>
      <c r="CH1105" t="s">
        <v>29</v>
      </c>
      <c r="CI1105" t="s">
        <v>29</v>
      </c>
    </row>
    <row r="1106" spans="1:87" x14ac:dyDescent="0.2">
      <c r="A1106" s="55">
        <v>43696</v>
      </c>
      <c r="B1106">
        <v>7.74</v>
      </c>
      <c r="C1106">
        <v>0.01</v>
      </c>
      <c r="D1106">
        <v>0.01</v>
      </c>
      <c r="E1106">
        <v>0.01</v>
      </c>
      <c r="F1106">
        <v>0.01</v>
      </c>
      <c r="G1106">
        <v>0.01</v>
      </c>
      <c r="H1106">
        <v>0.01</v>
      </c>
      <c r="I1106">
        <v>0.01</v>
      </c>
      <c r="J1106">
        <v>0.01</v>
      </c>
      <c r="K1106">
        <v>0.01</v>
      </c>
      <c r="L1106">
        <v>0.01</v>
      </c>
      <c r="M1106">
        <v>0.01</v>
      </c>
      <c r="N1106">
        <v>0.01</v>
      </c>
      <c r="O1106">
        <v>0.01</v>
      </c>
      <c r="P1106">
        <v>0.01</v>
      </c>
      <c r="Q1106">
        <v>0.01</v>
      </c>
      <c r="R1106">
        <v>0.01</v>
      </c>
      <c r="S1106">
        <v>0.01</v>
      </c>
      <c r="T1106">
        <v>0.01</v>
      </c>
      <c r="U1106">
        <v>0.01</v>
      </c>
      <c r="V1106">
        <v>0.01</v>
      </c>
      <c r="W1106">
        <v>0.01</v>
      </c>
      <c r="X1106">
        <v>0.01</v>
      </c>
      <c r="Y1106">
        <v>0.02</v>
      </c>
      <c r="Z1106">
        <v>0.01</v>
      </c>
      <c r="AA1106">
        <v>0.01</v>
      </c>
      <c r="AB1106">
        <v>0.01</v>
      </c>
      <c r="AC1106">
        <v>0.01</v>
      </c>
      <c r="AD1106">
        <v>0.01</v>
      </c>
      <c r="AE1106">
        <v>0.01</v>
      </c>
      <c r="AF1106">
        <v>0.01</v>
      </c>
      <c r="AG1106">
        <v>0.01</v>
      </c>
      <c r="AH1106">
        <v>0.01</v>
      </c>
      <c r="AI1106">
        <v>0.01</v>
      </c>
      <c r="AJ1106">
        <v>2.81</v>
      </c>
      <c r="AK1106">
        <v>21.65</v>
      </c>
      <c r="AL1106">
        <v>0.01</v>
      </c>
      <c r="AM1106">
        <v>0.01</v>
      </c>
      <c r="AN1106">
        <v>0.01</v>
      </c>
      <c r="AO1106">
        <v>0.01</v>
      </c>
      <c r="AP1106">
        <v>0.01</v>
      </c>
      <c r="AQ1106">
        <v>0.01</v>
      </c>
      <c r="AR1106">
        <v>0.01</v>
      </c>
      <c r="AS1106">
        <v>2.19</v>
      </c>
      <c r="AT1106">
        <v>4.3899999999999997</v>
      </c>
      <c r="AU1106">
        <v>4.18</v>
      </c>
      <c r="AV1106">
        <v>8.0299999999999994</v>
      </c>
      <c r="AW1106">
        <v>9.1300000000000008</v>
      </c>
      <c r="AX1106" t="s">
        <v>29</v>
      </c>
      <c r="AY1106">
        <v>19.93</v>
      </c>
      <c r="AZ1106" t="s">
        <v>29</v>
      </c>
      <c r="BA1106" t="s">
        <v>29</v>
      </c>
      <c r="BB1106" t="s">
        <v>29</v>
      </c>
      <c r="BC1106" t="s">
        <v>29</v>
      </c>
      <c r="BD1106" t="s">
        <v>29</v>
      </c>
      <c r="BE1106" t="s">
        <v>29</v>
      </c>
      <c r="BF1106" t="s">
        <v>29</v>
      </c>
      <c r="BG1106" t="s">
        <v>29</v>
      </c>
      <c r="BH1106" t="s">
        <v>29</v>
      </c>
      <c r="BJ1106" t="s">
        <v>29</v>
      </c>
      <c r="BK1106">
        <v>60.3</v>
      </c>
      <c r="BL1106" t="s">
        <v>29</v>
      </c>
      <c r="BM1106" t="s">
        <v>29</v>
      </c>
      <c r="BN1106" t="s">
        <v>29</v>
      </c>
      <c r="BO1106" t="s">
        <v>29</v>
      </c>
      <c r="BP1106" t="s">
        <v>29</v>
      </c>
      <c r="BQ1106" t="s">
        <v>29</v>
      </c>
      <c r="BR1106" t="s">
        <v>29</v>
      </c>
      <c r="BS1106" t="s">
        <v>29</v>
      </c>
      <c r="BT1106" t="s">
        <v>29</v>
      </c>
      <c r="BU1106" t="s">
        <v>29</v>
      </c>
      <c r="BV1106" t="s">
        <v>29</v>
      </c>
      <c r="BW1106" t="s">
        <v>29</v>
      </c>
      <c r="BX1106" t="s">
        <v>29</v>
      </c>
      <c r="BY1106" t="s">
        <v>29</v>
      </c>
      <c r="BZ1106" t="s">
        <v>29</v>
      </c>
      <c r="CA1106" t="s">
        <v>29</v>
      </c>
      <c r="CB1106" t="s">
        <v>29</v>
      </c>
      <c r="CC1106" t="s">
        <v>29</v>
      </c>
      <c r="CD1106" t="s">
        <v>29</v>
      </c>
      <c r="CE1106" t="s">
        <v>29</v>
      </c>
      <c r="CF1106" t="s">
        <v>29</v>
      </c>
      <c r="CG1106" t="s">
        <v>29</v>
      </c>
      <c r="CH1106" t="s">
        <v>29</v>
      </c>
      <c r="CI1106" t="s">
        <v>29</v>
      </c>
    </row>
    <row r="1107" spans="1:87" x14ac:dyDescent="0.2">
      <c r="A1107" s="55">
        <v>43697</v>
      </c>
      <c r="B1107">
        <v>7.74</v>
      </c>
      <c r="C1107">
        <v>0.01</v>
      </c>
      <c r="D1107">
        <v>0.01</v>
      </c>
      <c r="E1107">
        <v>0.01</v>
      </c>
      <c r="F1107">
        <v>0.01</v>
      </c>
      <c r="G1107">
        <v>0.01</v>
      </c>
      <c r="H1107">
        <v>0.01</v>
      </c>
      <c r="I1107">
        <v>0.01</v>
      </c>
      <c r="J1107">
        <v>0.01</v>
      </c>
      <c r="K1107">
        <v>0.01</v>
      </c>
      <c r="L1107">
        <v>0.01</v>
      </c>
      <c r="M1107">
        <v>0.01</v>
      </c>
      <c r="N1107">
        <v>0.01</v>
      </c>
      <c r="O1107">
        <v>0.01</v>
      </c>
      <c r="P1107">
        <v>0.01</v>
      </c>
      <c r="Q1107">
        <v>0.01</v>
      </c>
      <c r="R1107">
        <v>0.01</v>
      </c>
      <c r="S1107">
        <v>0.01</v>
      </c>
      <c r="T1107">
        <v>0.01</v>
      </c>
      <c r="U1107">
        <v>0.01</v>
      </c>
      <c r="V1107">
        <v>0.01</v>
      </c>
      <c r="W1107">
        <v>0.01</v>
      </c>
      <c r="X1107">
        <v>0.01</v>
      </c>
      <c r="Y1107">
        <v>0.02</v>
      </c>
      <c r="Z1107">
        <v>0.01</v>
      </c>
      <c r="AA1107">
        <v>0.01</v>
      </c>
      <c r="AB1107">
        <v>0.01</v>
      </c>
      <c r="AC1107">
        <v>0.01</v>
      </c>
      <c r="AD1107">
        <v>0.01</v>
      </c>
      <c r="AE1107">
        <v>0.01</v>
      </c>
      <c r="AF1107">
        <v>0.01</v>
      </c>
      <c r="AG1107">
        <v>0.01</v>
      </c>
      <c r="AH1107">
        <v>0.01</v>
      </c>
      <c r="AI1107">
        <v>0.01</v>
      </c>
      <c r="AJ1107">
        <v>2.81</v>
      </c>
      <c r="AK1107">
        <v>21.65</v>
      </c>
      <c r="AL1107">
        <v>0.01</v>
      </c>
      <c r="AM1107">
        <v>0.01</v>
      </c>
      <c r="AN1107">
        <v>0.01</v>
      </c>
      <c r="AO1107">
        <v>0.01</v>
      </c>
      <c r="AP1107">
        <v>0.01</v>
      </c>
      <c r="AQ1107">
        <v>0.01</v>
      </c>
      <c r="AR1107">
        <v>0.01</v>
      </c>
      <c r="AS1107">
        <v>2.68</v>
      </c>
      <c r="AT1107">
        <v>5.25</v>
      </c>
      <c r="AU1107">
        <v>4.7699999999999996</v>
      </c>
      <c r="AV1107">
        <v>8.98</v>
      </c>
      <c r="AW1107">
        <v>10.119999999999999</v>
      </c>
      <c r="AX1107" t="s">
        <v>29</v>
      </c>
      <c r="AY1107">
        <v>20.48</v>
      </c>
      <c r="AZ1107" t="s">
        <v>29</v>
      </c>
      <c r="BA1107" t="s">
        <v>29</v>
      </c>
      <c r="BB1107" t="s">
        <v>29</v>
      </c>
      <c r="BC1107" t="s">
        <v>29</v>
      </c>
      <c r="BD1107" t="s">
        <v>29</v>
      </c>
      <c r="BE1107" t="s">
        <v>29</v>
      </c>
      <c r="BF1107" t="s">
        <v>29</v>
      </c>
      <c r="BG1107" t="s">
        <v>29</v>
      </c>
      <c r="BH1107" t="s">
        <v>29</v>
      </c>
      <c r="BJ1107" t="s">
        <v>29</v>
      </c>
      <c r="BK1107">
        <v>60.3</v>
      </c>
      <c r="BL1107" t="s">
        <v>29</v>
      </c>
      <c r="BM1107" t="s">
        <v>29</v>
      </c>
      <c r="BN1107" t="s">
        <v>29</v>
      </c>
      <c r="BO1107" t="s">
        <v>29</v>
      </c>
      <c r="BP1107" t="s">
        <v>29</v>
      </c>
      <c r="BQ1107" t="s">
        <v>29</v>
      </c>
      <c r="BR1107" t="s">
        <v>29</v>
      </c>
      <c r="BS1107" t="s">
        <v>29</v>
      </c>
      <c r="BT1107" t="s">
        <v>29</v>
      </c>
      <c r="BU1107" t="s">
        <v>29</v>
      </c>
      <c r="BV1107" t="s">
        <v>29</v>
      </c>
      <c r="BW1107" t="s">
        <v>29</v>
      </c>
      <c r="BX1107" t="s">
        <v>29</v>
      </c>
      <c r="BY1107" t="s">
        <v>29</v>
      </c>
      <c r="BZ1107" t="s">
        <v>29</v>
      </c>
      <c r="CA1107" t="s">
        <v>29</v>
      </c>
      <c r="CB1107" t="s">
        <v>29</v>
      </c>
      <c r="CC1107" t="s">
        <v>29</v>
      </c>
      <c r="CD1107" t="s">
        <v>29</v>
      </c>
      <c r="CE1107" t="s">
        <v>29</v>
      </c>
      <c r="CF1107" t="s">
        <v>29</v>
      </c>
      <c r="CG1107" t="s">
        <v>29</v>
      </c>
      <c r="CH1107" t="s">
        <v>29</v>
      </c>
      <c r="CI1107" t="s">
        <v>29</v>
      </c>
    </row>
    <row r="1108" spans="1:87" x14ac:dyDescent="0.2">
      <c r="A1108" s="55">
        <v>43698</v>
      </c>
      <c r="B1108">
        <v>7.74</v>
      </c>
      <c r="C1108">
        <v>0.01</v>
      </c>
      <c r="D1108">
        <v>0.01</v>
      </c>
      <c r="E1108">
        <v>0.01</v>
      </c>
      <c r="F1108">
        <v>0.01</v>
      </c>
      <c r="G1108">
        <v>0.01</v>
      </c>
      <c r="H1108">
        <v>0.01</v>
      </c>
      <c r="I1108">
        <v>0.01</v>
      </c>
      <c r="J1108">
        <v>0.01</v>
      </c>
      <c r="K1108">
        <v>0.01</v>
      </c>
      <c r="L1108">
        <v>0.01</v>
      </c>
      <c r="M1108">
        <v>0.01</v>
      </c>
      <c r="N1108">
        <v>0.01</v>
      </c>
      <c r="O1108">
        <v>0.01</v>
      </c>
      <c r="P1108">
        <v>0.01</v>
      </c>
      <c r="Q1108">
        <v>0.01</v>
      </c>
      <c r="R1108">
        <v>0.01</v>
      </c>
      <c r="S1108">
        <v>0.01</v>
      </c>
      <c r="T1108">
        <v>0.01</v>
      </c>
      <c r="U1108">
        <v>0.01</v>
      </c>
      <c r="V1108">
        <v>0.01</v>
      </c>
      <c r="W1108">
        <v>0.01</v>
      </c>
      <c r="X1108">
        <v>0.01</v>
      </c>
      <c r="Y1108">
        <v>0.02</v>
      </c>
      <c r="Z1108">
        <v>0.01</v>
      </c>
      <c r="AA1108">
        <v>0.01</v>
      </c>
      <c r="AB1108">
        <v>0.01</v>
      </c>
      <c r="AC1108">
        <v>0.01</v>
      </c>
      <c r="AD1108">
        <v>0.01</v>
      </c>
      <c r="AE1108">
        <v>0.01</v>
      </c>
      <c r="AF1108">
        <v>0.01</v>
      </c>
      <c r="AG1108">
        <v>0.01</v>
      </c>
      <c r="AH1108">
        <v>0.01</v>
      </c>
      <c r="AI1108">
        <v>0.01</v>
      </c>
      <c r="AJ1108">
        <v>2.81</v>
      </c>
      <c r="AK1108">
        <v>21.65</v>
      </c>
      <c r="AL1108">
        <v>0.01</v>
      </c>
      <c r="AM1108">
        <v>0.01</v>
      </c>
      <c r="AN1108">
        <v>0.01</v>
      </c>
      <c r="AO1108">
        <v>0.01</v>
      </c>
      <c r="AP1108">
        <v>0.01</v>
      </c>
      <c r="AQ1108">
        <v>0.01</v>
      </c>
      <c r="AR1108">
        <v>0.01</v>
      </c>
      <c r="AS1108">
        <v>1.72</v>
      </c>
      <c r="AT1108">
        <v>4.0599999999999996</v>
      </c>
      <c r="AU1108">
        <v>3.98</v>
      </c>
      <c r="AV1108">
        <v>7.93</v>
      </c>
      <c r="AW1108">
        <v>8.94</v>
      </c>
      <c r="AX1108" t="s">
        <v>29</v>
      </c>
      <c r="AY1108">
        <v>20.48</v>
      </c>
      <c r="AZ1108" t="s">
        <v>29</v>
      </c>
      <c r="BA1108" t="s">
        <v>29</v>
      </c>
      <c r="BB1108" t="s">
        <v>29</v>
      </c>
      <c r="BC1108" t="s">
        <v>29</v>
      </c>
      <c r="BD1108" t="s">
        <v>29</v>
      </c>
      <c r="BE1108" t="s">
        <v>29</v>
      </c>
      <c r="BF1108" t="s">
        <v>29</v>
      </c>
      <c r="BG1108" t="s">
        <v>29</v>
      </c>
      <c r="BH1108" t="s">
        <v>29</v>
      </c>
      <c r="BJ1108" t="s">
        <v>29</v>
      </c>
      <c r="BK1108">
        <v>60.3</v>
      </c>
      <c r="BL1108" t="s">
        <v>29</v>
      </c>
      <c r="BM1108" t="s">
        <v>29</v>
      </c>
      <c r="BN1108" t="s">
        <v>29</v>
      </c>
      <c r="BO1108" t="s">
        <v>29</v>
      </c>
      <c r="BP1108" t="s">
        <v>29</v>
      </c>
      <c r="BQ1108" t="s">
        <v>29</v>
      </c>
      <c r="BR1108" t="s">
        <v>29</v>
      </c>
      <c r="BS1108" t="s">
        <v>29</v>
      </c>
      <c r="BT1108" t="s">
        <v>29</v>
      </c>
      <c r="BU1108" t="s">
        <v>29</v>
      </c>
      <c r="BV1108" t="s">
        <v>29</v>
      </c>
      <c r="BW1108" t="s">
        <v>29</v>
      </c>
      <c r="BX1108" t="s">
        <v>29</v>
      </c>
      <c r="BY1108" t="s">
        <v>29</v>
      </c>
      <c r="BZ1108" t="s">
        <v>29</v>
      </c>
      <c r="CA1108" t="s">
        <v>29</v>
      </c>
      <c r="CB1108" t="s">
        <v>29</v>
      </c>
      <c r="CC1108" t="s">
        <v>29</v>
      </c>
      <c r="CD1108" t="s">
        <v>29</v>
      </c>
      <c r="CE1108" t="s">
        <v>29</v>
      </c>
      <c r="CF1108" t="s">
        <v>29</v>
      </c>
      <c r="CG1108" t="s">
        <v>29</v>
      </c>
      <c r="CH1108" t="s">
        <v>29</v>
      </c>
      <c r="CI1108" t="s">
        <v>29</v>
      </c>
    </row>
    <row r="1109" spans="1:87" x14ac:dyDescent="0.2">
      <c r="A1109" s="55">
        <v>43699</v>
      </c>
      <c r="B1109">
        <v>7.74</v>
      </c>
      <c r="C1109">
        <v>0.01</v>
      </c>
      <c r="D1109">
        <v>0.01</v>
      </c>
      <c r="E1109">
        <v>0.01</v>
      </c>
      <c r="F1109">
        <v>0.01</v>
      </c>
      <c r="G1109">
        <v>0.01</v>
      </c>
      <c r="H1109">
        <v>0.01</v>
      </c>
      <c r="I1109">
        <v>0.01</v>
      </c>
      <c r="J1109">
        <v>0.01</v>
      </c>
      <c r="K1109">
        <v>0.01</v>
      </c>
      <c r="L1109">
        <v>0.01</v>
      </c>
      <c r="M1109">
        <v>0.01</v>
      </c>
      <c r="N1109">
        <v>0.01</v>
      </c>
      <c r="O1109">
        <v>0.01</v>
      </c>
      <c r="P1109">
        <v>0.01</v>
      </c>
      <c r="Q1109">
        <v>0.01</v>
      </c>
      <c r="R1109">
        <v>0.01</v>
      </c>
      <c r="S1109">
        <v>0.01</v>
      </c>
      <c r="T1109">
        <v>0.01</v>
      </c>
      <c r="U1109">
        <v>0.01</v>
      </c>
      <c r="V1109">
        <v>0.01</v>
      </c>
      <c r="W1109">
        <v>0.01</v>
      </c>
      <c r="X1109">
        <v>0.01</v>
      </c>
      <c r="Y1109">
        <v>0.02</v>
      </c>
      <c r="Z1109">
        <v>0.01</v>
      </c>
      <c r="AA1109">
        <v>0.01</v>
      </c>
      <c r="AB1109">
        <v>0.01</v>
      </c>
      <c r="AC1109">
        <v>0.01</v>
      </c>
      <c r="AD1109">
        <v>0.01</v>
      </c>
      <c r="AE1109">
        <v>0.01</v>
      </c>
      <c r="AF1109">
        <v>0.01</v>
      </c>
      <c r="AG1109">
        <v>0.01</v>
      </c>
      <c r="AH1109">
        <v>0.01</v>
      </c>
      <c r="AI1109">
        <v>0.01</v>
      </c>
      <c r="AJ1109">
        <v>2.81</v>
      </c>
      <c r="AK1109">
        <v>21.65</v>
      </c>
      <c r="AL1109">
        <v>0.01</v>
      </c>
      <c r="AM1109">
        <v>0.01</v>
      </c>
      <c r="AN1109">
        <v>0.01</v>
      </c>
      <c r="AO1109">
        <v>0.01</v>
      </c>
      <c r="AP1109">
        <v>0.01</v>
      </c>
      <c r="AQ1109">
        <v>0.01</v>
      </c>
      <c r="AR1109">
        <v>0.01</v>
      </c>
      <c r="AS1109">
        <v>1.92</v>
      </c>
      <c r="AT1109">
        <v>4.3099999999999996</v>
      </c>
      <c r="AU1109">
        <v>4.0999999999999996</v>
      </c>
      <c r="AV1109">
        <v>7.98</v>
      </c>
      <c r="AW1109">
        <v>9.16</v>
      </c>
      <c r="AX1109" t="s">
        <v>29</v>
      </c>
      <c r="AY1109">
        <v>20.48</v>
      </c>
      <c r="AZ1109" t="s">
        <v>29</v>
      </c>
      <c r="BA1109" t="s">
        <v>29</v>
      </c>
      <c r="BB1109" t="s">
        <v>29</v>
      </c>
      <c r="BC1109" t="s">
        <v>29</v>
      </c>
      <c r="BD1109" t="s">
        <v>29</v>
      </c>
      <c r="BE1109" t="s">
        <v>29</v>
      </c>
      <c r="BF1109" t="s">
        <v>29</v>
      </c>
      <c r="BG1109" t="s">
        <v>29</v>
      </c>
      <c r="BH1109" t="s">
        <v>29</v>
      </c>
      <c r="BJ1109" t="s">
        <v>29</v>
      </c>
      <c r="BK1109">
        <v>60.3</v>
      </c>
      <c r="BL1109" t="s">
        <v>29</v>
      </c>
      <c r="BM1109" t="s">
        <v>29</v>
      </c>
      <c r="BN1109" t="s">
        <v>29</v>
      </c>
      <c r="BO1109" t="s">
        <v>29</v>
      </c>
      <c r="BP1109" t="s">
        <v>29</v>
      </c>
      <c r="BQ1109" t="s">
        <v>29</v>
      </c>
      <c r="BR1109" t="s">
        <v>29</v>
      </c>
      <c r="BS1109" t="s">
        <v>29</v>
      </c>
      <c r="BT1109" t="s">
        <v>29</v>
      </c>
      <c r="BU1109" t="s">
        <v>29</v>
      </c>
      <c r="BV1109" t="s">
        <v>29</v>
      </c>
      <c r="BW1109" t="s">
        <v>29</v>
      </c>
      <c r="BX1109" t="s">
        <v>29</v>
      </c>
      <c r="BY1109" t="s">
        <v>29</v>
      </c>
      <c r="BZ1109" t="s">
        <v>29</v>
      </c>
      <c r="CA1109" t="s">
        <v>29</v>
      </c>
      <c r="CB1109" t="s">
        <v>29</v>
      </c>
      <c r="CC1109" t="s">
        <v>29</v>
      </c>
      <c r="CD1109" t="s">
        <v>29</v>
      </c>
      <c r="CE1109" t="s">
        <v>29</v>
      </c>
      <c r="CF1109" t="s">
        <v>29</v>
      </c>
      <c r="CG1109" t="s">
        <v>29</v>
      </c>
      <c r="CH1109" t="s">
        <v>29</v>
      </c>
      <c r="CI1109" t="s">
        <v>29</v>
      </c>
    </row>
    <row r="1110" spans="1:87" x14ac:dyDescent="0.2">
      <c r="A1110" s="55">
        <v>43700</v>
      </c>
      <c r="B1110">
        <v>7.74</v>
      </c>
      <c r="C1110">
        <v>0.01</v>
      </c>
      <c r="D1110">
        <v>0.01</v>
      </c>
      <c r="E1110">
        <v>0.01</v>
      </c>
      <c r="F1110">
        <v>0.01</v>
      </c>
      <c r="G1110">
        <v>0.01</v>
      </c>
      <c r="H1110">
        <v>0.01</v>
      </c>
      <c r="I1110">
        <v>0.01</v>
      </c>
      <c r="J1110">
        <v>0.01</v>
      </c>
      <c r="K1110">
        <v>0.01</v>
      </c>
      <c r="L1110">
        <v>0.01</v>
      </c>
      <c r="M1110">
        <v>0.01</v>
      </c>
      <c r="N1110">
        <v>0.01</v>
      </c>
      <c r="O1110">
        <v>0.01</v>
      </c>
      <c r="P1110">
        <v>0.01</v>
      </c>
      <c r="Q1110">
        <v>0.01</v>
      </c>
      <c r="R1110">
        <v>0.01</v>
      </c>
      <c r="S1110">
        <v>0.01</v>
      </c>
      <c r="T1110">
        <v>0.01</v>
      </c>
      <c r="U1110">
        <v>0.01</v>
      </c>
      <c r="V1110">
        <v>0.01</v>
      </c>
      <c r="W1110">
        <v>0.01</v>
      </c>
      <c r="X1110">
        <v>0.01</v>
      </c>
      <c r="Y1110">
        <v>0.02</v>
      </c>
      <c r="Z1110">
        <v>0.01</v>
      </c>
      <c r="AA1110">
        <v>0.01</v>
      </c>
      <c r="AB1110">
        <v>0.01</v>
      </c>
      <c r="AC1110">
        <v>0.01</v>
      </c>
      <c r="AD1110">
        <v>0.01</v>
      </c>
      <c r="AE1110">
        <v>0.01</v>
      </c>
      <c r="AF1110">
        <v>0.01</v>
      </c>
      <c r="AG1110">
        <v>0.01</v>
      </c>
      <c r="AH1110">
        <v>0.01</v>
      </c>
      <c r="AI1110">
        <v>0.01</v>
      </c>
      <c r="AJ1110">
        <v>2.81</v>
      </c>
      <c r="AK1110">
        <v>21.65</v>
      </c>
      <c r="AL1110">
        <v>0.01</v>
      </c>
      <c r="AM1110">
        <v>0.01</v>
      </c>
      <c r="AN1110">
        <v>0.01</v>
      </c>
      <c r="AO1110">
        <v>0.01</v>
      </c>
      <c r="AP1110">
        <v>0.01</v>
      </c>
      <c r="AQ1110">
        <v>0.01</v>
      </c>
      <c r="AR1110">
        <v>0.01</v>
      </c>
      <c r="AS1110">
        <v>4.07</v>
      </c>
      <c r="AT1110">
        <v>7.05</v>
      </c>
      <c r="AU1110">
        <v>6.47</v>
      </c>
      <c r="AV1110">
        <v>12.25</v>
      </c>
      <c r="AW1110">
        <v>13.15</v>
      </c>
      <c r="AX1110" t="s">
        <v>29</v>
      </c>
      <c r="AY1110">
        <v>24.68</v>
      </c>
      <c r="AZ1110" t="s">
        <v>29</v>
      </c>
      <c r="BA1110" t="s">
        <v>29</v>
      </c>
      <c r="BB1110" t="s">
        <v>29</v>
      </c>
      <c r="BC1110" t="s">
        <v>29</v>
      </c>
      <c r="BD1110" t="s">
        <v>29</v>
      </c>
      <c r="BE1110" t="s">
        <v>29</v>
      </c>
      <c r="BF1110" t="s">
        <v>29</v>
      </c>
      <c r="BG1110" t="s">
        <v>29</v>
      </c>
      <c r="BH1110" t="s">
        <v>29</v>
      </c>
      <c r="BJ1110" t="s">
        <v>29</v>
      </c>
      <c r="BK1110">
        <v>60.3</v>
      </c>
      <c r="BL1110" t="s">
        <v>29</v>
      </c>
      <c r="BM1110" t="s">
        <v>29</v>
      </c>
      <c r="BN1110" t="s">
        <v>29</v>
      </c>
      <c r="BO1110" t="s">
        <v>29</v>
      </c>
      <c r="BP1110" t="s">
        <v>29</v>
      </c>
      <c r="BQ1110" t="s">
        <v>29</v>
      </c>
      <c r="BR1110" t="s">
        <v>29</v>
      </c>
      <c r="BS1110" t="s">
        <v>29</v>
      </c>
      <c r="BT1110" t="s">
        <v>29</v>
      </c>
      <c r="BU1110" t="s">
        <v>29</v>
      </c>
      <c r="BV1110" t="s">
        <v>29</v>
      </c>
      <c r="BW1110" t="s">
        <v>29</v>
      </c>
      <c r="BX1110" t="s">
        <v>29</v>
      </c>
      <c r="BY1110" t="s">
        <v>29</v>
      </c>
      <c r="BZ1110" t="s">
        <v>29</v>
      </c>
      <c r="CA1110" t="s">
        <v>29</v>
      </c>
      <c r="CB1110" t="s">
        <v>29</v>
      </c>
      <c r="CC1110" t="s">
        <v>29</v>
      </c>
      <c r="CD1110" t="s">
        <v>29</v>
      </c>
      <c r="CE1110" t="s">
        <v>29</v>
      </c>
      <c r="CF1110" t="s">
        <v>29</v>
      </c>
      <c r="CG1110" t="s">
        <v>29</v>
      </c>
      <c r="CH1110" t="s">
        <v>29</v>
      </c>
      <c r="CI1110" t="s">
        <v>29</v>
      </c>
    </row>
    <row r="1111" spans="1:87" x14ac:dyDescent="0.2">
      <c r="A1111" s="55">
        <v>43703</v>
      </c>
      <c r="B1111">
        <v>7.74</v>
      </c>
      <c r="C1111">
        <v>0.01</v>
      </c>
      <c r="D1111">
        <v>0.01</v>
      </c>
      <c r="E1111">
        <v>0.01</v>
      </c>
      <c r="F1111">
        <v>0.01</v>
      </c>
      <c r="G1111">
        <v>0.01</v>
      </c>
      <c r="H1111">
        <v>0.01</v>
      </c>
      <c r="I1111">
        <v>0.01</v>
      </c>
      <c r="J1111">
        <v>0.01</v>
      </c>
      <c r="K1111">
        <v>0.01</v>
      </c>
      <c r="L1111">
        <v>0.01</v>
      </c>
      <c r="M1111">
        <v>0.01</v>
      </c>
      <c r="N1111">
        <v>0.01</v>
      </c>
      <c r="O1111">
        <v>0.01</v>
      </c>
      <c r="P1111">
        <v>0.01</v>
      </c>
      <c r="Q1111">
        <v>0.01</v>
      </c>
      <c r="R1111">
        <v>0.01</v>
      </c>
      <c r="S1111">
        <v>0.01</v>
      </c>
      <c r="T1111">
        <v>0.01</v>
      </c>
      <c r="U1111">
        <v>0.01</v>
      </c>
      <c r="V1111">
        <v>0.01</v>
      </c>
      <c r="W1111">
        <v>0.01</v>
      </c>
      <c r="X1111">
        <v>0.01</v>
      </c>
      <c r="Y1111">
        <v>0.02</v>
      </c>
      <c r="Z1111">
        <v>0.01</v>
      </c>
      <c r="AA1111">
        <v>0.01</v>
      </c>
      <c r="AB1111">
        <v>0.01</v>
      </c>
      <c r="AC1111">
        <v>0.01</v>
      </c>
      <c r="AD1111">
        <v>0.01</v>
      </c>
      <c r="AE1111">
        <v>0.01</v>
      </c>
      <c r="AF1111">
        <v>0.01</v>
      </c>
      <c r="AG1111">
        <v>0.01</v>
      </c>
      <c r="AH1111">
        <v>0.01</v>
      </c>
      <c r="AI1111">
        <v>0.01</v>
      </c>
      <c r="AJ1111">
        <v>2.81</v>
      </c>
      <c r="AK1111">
        <v>21.65</v>
      </c>
      <c r="AL1111">
        <v>0.01</v>
      </c>
      <c r="AM1111">
        <v>0.01</v>
      </c>
      <c r="AN1111">
        <v>0.01</v>
      </c>
      <c r="AO1111">
        <v>0.01</v>
      </c>
      <c r="AP1111">
        <v>0.01</v>
      </c>
      <c r="AQ1111">
        <v>0.01</v>
      </c>
      <c r="AR1111">
        <v>0.01</v>
      </c>
      <c r="AS1111">
        <v>2.97</v>
      </c>
      <c r="AT1111">
        <v>5.93</v>
      </c>
      <c r="AU1111">
        <v>5.45</v>
      </c>
      <c r="AV1111">
        <v>10.27</v>
      </c>
      <c r="AW1111">
        <v>11.65</v>
      </c>
      <c r="AX1111" t="s">
        <v>29</v>
      </c>
      <c r="AY1111">
        <v>24.68</v>
      </c>
      <c r="AZ1111" t="s">
        <v>29</v>
      </c>
      <c r="BA1111" t="s">
        <v>29</v>
      </c>
      <c r="BB1111" t="s">
        <v>29</v>
      </c>
      <c r="BC1111" t="s">
        <v>29</v>
      </c>
      <c r="BD1111" t="s">
        <v>29</v>
      </c>
      <c r="BE1111" t="s">
        <v>29</v>
      </c>
      <c r="BF1111" t="s">
        <v>29</v>
      </c>
      <c r="BG1111" t="s">
        <v>29</v>
      </c>
      <c r="BH1111" t="s">
        <v>29</v>
      </c>
      <c r="BJ1111" t="s">
        <v>29</v>
      </c>
      <c r="BK1111">
        <v>60.3</v>
      </c>
      <c r="BL1111" t="s">
        <v>29</v>
      </c>
      <c r="BM1111" t="s">
        <v>29</v>
      </c>
      <c r="BN1111" t="s">
        <v>29</v>
      </c>
      <c r="BO1111" t="s">
        <v>29</v>
      </c>
      <c r="BP1111" t="s">
        <v>29</v>
      </c>
      <c r="BQ1111" t="s">
        <v>29</v>
      </c>
      <c r="BR1111" t="s">
        <v>29</v>
      </c>
      <c r="BS1111" t="s">
        <v>29</v>
      </c>
      <c r="BT1111" t="s">
        <v>29</v>
      </c>
      <c r="BU1111" t="s">
        <v>29</v>
      </c>
      <c r="BV1111" t="s">
        <v>29</v>
      </c>
      <c r="BW1111" t="s">
        <v>29</v>
      </c>
      <c r="BX1111" t="s">
        <v>29</v>
      </c>
      <c r="BY1111" t="s">
        <v>29</v>
      </c>
      <c r="BZ1111" t="s">
        <v>29</v>
      </c>
      <c r="CA1111" t="s">
        <v>29</v>
      </c>
      <c r="CB1111" t="s">
        <v>29</v>
      </c>
      <c r="CC1111" t="s">
        <v>29</v>
      </c>
      <c r="CD1111" t="s">
        <v>29</v>
      </c>
      <c r="CE1111" t="s">
        <v>29</v>
      </c>
      <c r="CF1111" t="s">
        <v>29</v>
      </c>
      <c r="CG1111" t="s">
        <v>29</v>
      </c>
      <c r="CH1111" t="s">
        <v>29</v>
      </c>
      <c r="CI1111" t="s">
        <v>29</v>
      </c>
    </row>
    <row r="1112" spans="1:87" x14ac:dyDescent="0.2">
      <c r="A1112" s="55">
        <v>43704</v>
      </c>
      <c r="B1112">
        <v>7.74</v>
      </c>
      <c r="C1112">
        <v>0.01</v>
      </c>
      <c r="D1112">
        <v>0.01</v>
      </c>
      <c r="E1112">
        <v>0.01</v>
      </c>
      <c r="F1112">
        <v>0.01</v>
      </c>
      <c r="G1112">
        <v>0.01</v>
      </c>
      <c r="H1112">
        <v>0.01</v>
      </c>
      <c r="I1112">
        <v>0.01</v>
      </c>
      <c r="J1112">
        <v>0.01</v>
      </c>
      <c r="K1112">
        <v>0.01</v>
      </c>
      <c r="L1112">
        <v>0.01</v>
      </c>
      <c r="M1112">
        <v>0.01</v>
      </c>
      <c r="N1112">
        <v>0.01</v>
      </c>
      <c r="O1112">
        <v>0.01</v>
      </c>
      <c r="P1112">
        <v>0.01</v>
      </c>
      <c r="Q1112">
        <v>0.01</v>
      </c>
      <c r="R1112">
        <v>0.01</v>
      </c>
      <c r="S1112">
        <v>0.01</v>
      </c>
      <c r="T1112">
        <v>0.01</v>
      </c>
      <c r="U1112">
        <v>0.01</v>
      </c>
      <c r="V1112">
        <v>0.01</v>
      </c>
      <c r="W1112">
        <v>0.01</v>
      </c>
      <c r="X1112">
        <v>0.01</v>
      </c>
      <c r="Y1112">
        <v>0.02</v>
      </c>
      <c r="Z1112">
        <v>0.01</v>
      </c>
      <c r="AA1112">
        <v>0.01</v>
      </c>
      <c r="AB1112">
        <v>0.01</v>
      </c>
      <c r="AC1112">
        <v>0.01</v>
      </c>
      <c r="AD1112">
        <v>0.01</v>
      </c>
      <c r="AE1112">
        <v>0.01</v>
      </c>
      <c r="AF1112">
        <v>0.01</v>
      </c>
      <c r="AG1112">
        <v>0.01</v>
      </c>
      <c r="AH1112">
        <v>0.01</v>
      </c>
      <c r="AI1112">
        <v>0.01</v>
      </c>
      <c r="AJ1112">
        <v>2.81</v>
      </c>
      <c r="AK1112">
        <v>21.65</v>
      </c>
      <c r="AL1112">
        <v>0.01</v>
      </c>
      <c r="AM1112">
        <v>0.01</v>
      </c>
      <c r="AN1112">
        <v>0.01</v>
      </c>
      <c r="AO1112">
        <v>0.01</v>
      </c>
      <c r="AP1112">
        <v>0.01</v>
      </c>
      <c r="AQ1112">
        <v>0.01</v>
      </c>
      <c r="AR1112">
        <v>0.01</v>
      </c>
      <c r="AS1112">
        <v>3.45</v>
      </c>
      <c r="AT1112">
        <v>6.65</v>
      </c>
      <c r="AU1112">
        <v>5.9</v>
      </c>
      <c r="AV1112">
        <v>10.4</v>
      </c>
      <c r="AW1112">
        <v>11.5</v>
      </c>
      <c r="AX1112" t="s">
        <v>29</v>
      </c>
      <c r="AY1112">
        <v>24.68</v>
      </c>
      <c r="AZ1112" t="s">
        <v>29</v>
      </c>
      <c r="BA1112" t="s">
        <v>29</v>
      </c>
      <c r="BB1112" t="s">
        <v>29</v>
      </c>
      <c r="BC1112" t="s">
        <v>29</v>
      </c>
      <c r="BD1112" t="s">
        <v>29</v>
      </c>
      <c r="BE1112" t="s">
        <v>29</v>
      </c>
      <c r="BF1112" t="s">
        <v>29</v>
      </c>
      <c r="BG1112" t="s">
        <v>29</v>
      </c>
      <c r="BH1112" t="s">
        <v>29</v>
      </c>
      <c r="BJ1112" t="s">
        <v>29</v>
      </c>
      <c r="BK1112">
        <v>60.3</v>
      </c>
      <c r="BL1112" t="s">
        <v>29</v>
      </c>
      <c r="BM1112" t="s">
        <v>29</v>
      </c>
      <c r="BN1112" t="s">
        <v>29</v>
      </c>
      <c r="BO1112" t="s">
        <v>29</v>
      </c>
      <c r="BP1112" t="s">
        <v>29</v>
      </c>
      <c r="BQ1112" t="s">
        <v>29</v>
      </c>
      <c r="BR1112" t="s">
        <v>29</v>
      </c>
      <c r="BS1112" t="s">
        <v>29</v>
      </c>
      <c r="BT1112" t="s">
        <v>29</v>
      </c>
      <c r="BU1112" t="s">
        <v>29</v>
      </c>
      <c r="BV1112" t="s">
        <v>29</v>
      </c>
      <c r="BW1112" t="s">
        <v>29</v>
      </c>
      <c r="BX1112" t="s">
        <v>29</v>
      </c>
      <c r="BY1112" t="s">
        <v>29</v>
      </c>
      <c r="BZ1112" t="s">
        <v>29</v>
      </c>
      <c r="CA1112" t="s">
        <v>29</v>
      </c>
      <c r="CB1112" t="s">
        <v>29</v>
      </c>
      <c r="CC1112" t="s">
        <v>29</v>
      </c>
      <c r="CD1112" t="s">
        <v>29</v>
      </c>
      <c r="CE1112" t="s">
        <v>29</v>
      </c>
      <c r="CF1112" t="s">
        <v>29</v>
      </c>
      <c r="CG1112" t="s">
        <v>29</v>
      </c>
      <c r="CH1112" t="s">
        <v>29</v>
      </c>
      <c r="CI1112" t="s">
        <v>29</v>
      </c>
    </row>
    <row r="1113" spans="1:87" x14ac:dyDescent="0.2">
      <c r="A1113" s="55">
        <v>43705</v>
      </c>
      <c r="B1113">
        <v>7.74</v>
      </c>
      <c r="C1113">
        <v>0.01</v>
      </c>
      <c r="D1113">
        <v>0.01</v>
      </c>
      <c r="E1113">
        <v>0.01</v>
      </c>
      <c r="F1113">
        <v>0.01</v>
      </c>
      <c r="G1113">
        <v>0.01</v>
      </c>
      <c r="H1113">
        <v>0.01</v>
      </c>
      <c r="I1113">
        <v>0.01</v>
      </c>
      <c r="J1113">
        <v>0.01</v>
      </c>
      <c r="K1113">
        <v>0.01</v>
      </c>
      <c r="L1113">
        <v>0.01</v>
      </c>
      <c r="M1113">
        <v>0.01</v>
      </c>
      <c r="N1113">
        <v>0.01</v>
      </c>
      <c r="O1113">
        <v>0.01</v>
      </c>
      <c r="P1113">
        <v>0.01</v>
      </c>
      <c r="Q1113">
        <v>0.01</v>
      </c>
      <c r="R1113">
        <v>0.01</v>
      </c>
      <c r="S1113">
        <v>0.01</v>
      </c>
      <c r="T1113">
        <v>0.01</v>
      </c>
      <c r="U1113">
        <v>0.01</v>
      </c>
      <c r="V1113">
        <v>0.01</v>
      </c>
      <c r="W1113">
        <v>0.01</v>
      </c>
      <c r="X1113">
        <v>0.01</v>
      </c>
      <c r="Y1113">
        <v>0.02</v>
      </c>
      <c r="Z1113">
        <v>0.01</v>
      </c>
      <c r="AA1113">
        <v>0.01</v>
      </c>
      <c r="AB1113">
        <v>0.01</v>
      </c>
      <c r="AC1113">
        <v>0.01</v>
      </c>
      <c r="AD1113">
        <v>0.01</v>
      </c>
      <c r="AE1113">
        <v>0.01</v>
      </c>
      <c r="AF1113">
        <v>0.01</v>
      </c>
      <c r="AG1113">
        <v>0.01</v>
      </c>
      <c r="AH1113">
        <v>0.01</v>
      </c>
      <c r="AI1113">
        <v>0.01</v>
      </c>
      <c r="AJ1113">
        <v>2.81</v>
      </c>
      <c r="AK1113">
        <v>21.65</v>
      </c>
      <c r="AL1113">
        <v>0.01</v>
      </c>
      <c r="AM1113">
        <v>0.01</v>
      </c>
      <c r="AN1113">
        <v>0.01</v>
      </c>
      <c r="AO1113">
        <v>0.01</v>
      </c>
      <c r="AP1113">
        <v>0.01</v>
      </c>
      <c r="AQ1113">
        <v>0.01</v>
      </c>
      <c r="AR1113">
        <v>0.01</v>
      </c>
      <c r="AS1113">
        <v>2.56</v>
      </c>
      <c r="AT1113">
        <v>5.59</v>
      </c>
      <c r="AU1113">
        <v>5.34</v>
      </c>
      <c r="AV1113">
        <v>9.8000000000000007</v>
      </c>
      <c r="AW1113">
        <v>10.81</v>
      </c>
      <c r="AX1113" t="s">
        <v>29</v>
      </c>
      <c r="AY1113">
        <v>24.68</v>
      </c>
      <c r="AZ1113" t="s">
        <v>29</v>
      </c>
      <c r="BA1113" t="s">
        <v>29</v>
      </c>
      <c r="BB1113" t="s">
        <v>29</v>
      </c>
      <c r="BC1113" t="s">
        <v>29</v>
      </c>
      <c r="BD1113" t="s">
        <v>29</v>
      </c>
      <c r="BE1113" t="s">
        <v>29</v>
      </c>
      <c r="BF1113" t="s">
        <v>29</v>
      </c>
      <c r="BG1113" t="s">
        <v>29</v>
      </c>
      <c r="BH1113" t="s">
        <v>29</v>
      </c>
      <c r="BJ1113" t="s">
        <v>29</v>
      </c>
      <c r="BK1113">
        <v>60.3</v>
      </c>
      <c r="BL1113" t="s">
        <v>29</v>
      </c>
      <c r="BM1113" t="s">
        <v>29</v>
      </c>
      <c r="BN1113" t="s">
        <v>29</v>
      </c>
      <c r="BO1113" t="s">
        <v>29</v>
      </c>
      <c r="BP1113" t="s">
        <v>29</v>
      </c>
      <c r="BQ1113" t="s">
        <v>29</v>
      </c>
      <c r="BR1113" t="s">
        <v>29</v>
      </c>
      <c r="BS1113" t="s">
        <v>29</v>
      </c>
      <c r="BT1113" t="s">
        <v>29</v>
      </c>
      <c r="BU1113" t="s">
        <v>29</v>
      </c>
      <c r="BV1113" t="s">
        <v>29</v>
      </c>
      <c r="BW1113" t="s">
        <v>29</v>
      </c>
      <c r="BX1113" t="s">
        <v>29</v>
      </c>
      <c r="BY1113" t="s">
        <v>29</v>
      </c>
      <c r="BZ1113" t="s">
        <v>29</v>
      </c>
      <c r="CA1113" t="s">
        <v>29</v>
      </c>
      <c r="CB1113" t="s">
        <v>29</v>
      </c>
      <c r="CC1113" t="s">
        <v>29</v>
      </c>
      <c r="CD1113" t="s">
        <v>29</v>
      </c>
      <c r="CE1113" t="s">
        <v>29</v>
      </c>
      <c r="CF1113" t="s">
        <v>29</v>
      </c>
      <c r="CG1113" t="s">
        <v>29</v>
      </c>
      <c r="CH1113" t="s">
        <v>29</v>
      </c>
      <c r="CI1113" t="s">
        <v>29</v>
      </c>
    </row>
    <row r="1114" spans="1:87" x14ac:dyDescent="0.2">
      <c r="A1114" s="55">
        <v>43706</v>
      </c>
      <c r="B1114">
        <v>7.74</v>
      </c>
      <c r="C1114">
        <v>0.01</v>
      </c>
      <c r="D1114">
        <v>0.01</v>
      </c>
      <c r="E1114">
        <v>0.01</v>
      </c>
      <c r="F1114">
        <v>0.01</v>
      </c>
      <c r="G1114">
        <v>0.01</v>
      </c>
      <c r="H1114">
        <v>0.01</v>
      </c>
      <c r="I1114">
        <v>0.01</v>
      </c>
      <c r="J1114">
        <v>0.01</v>
      </c>
      <c r="K1114">
        <v>0.01</v>
      </c>
      <c r="L1114">
        <v>0.01</v>
      </c>
      <c r="M1114">
        <v>0.01</v>
      </c>
      <c r="N1114">
        <v>0.01</v>
      </c>
      <c r="O1114">
        <v>0.01</v>
      </c>
      <c r="P1114">
        <v>0.01</v>
      </c>
      <c r="Q1114">
        <v>0.01</v>
      </c>
      <c r="R1114">
        <v>0.01</v>
      </c>
      <c r="S1114">
        <v>0.01</v>
      </c>
      <c r="T1114">
        <v>0.01</v>
      </c>
      <c r="U1114">
        <v>0.01</v>
      </c>
      <c r="V1114">
        <v>0.01</v>
      </c>
      <c r="W1114">
        <v>0.01</v>
      </c>
      <c r="X1114">
        <v>0.01</v>
      </c>
      <c r="Y1114">
        <v>0.02</v>
      </c>
      <c r="Z1114">
        <v>0.01</v>
      </c>
      <c r="AA1114">
        <v>0.01</v>
      </c>
      <c r="AB1114">
        <v>0.01</v>
      </c>
      <c r="AC1114">
        <v>0.01</v>
      </c>
      <c r="AD1114">
        <v>0.01</v>
      </c>
      <c r="AE1114">
        <v>0.01</v>
      </c>
      <c r="AF1114">
        <v>0.01</v>
      </c>
      <c r="AG1114">
        <v>0.01</v>
      </c>
      <c r="AH1114">
        <v>0.01</v>
      </c>
      <c r="AI1114">
        <v>0.01</v>
      </c>
      <c r="AJ1114">
        <v>2.81</v>
      </c>
      <c r="AK1114">
        <v>21.65</v>
      </c>
      <c r="AL1114">
        <v>0.01</v>
      </c>
      <c r="AM1114">
        <v>0.01</v>
      </c>
      <c r="AN1114">
        <v>0.01</v>
      </c>
      <c r="AO1114">
        <v>0.01</v>
      </c>
      <c r="AP1114">
        <v>0.01</v>
      </c>
      <c r="AQ1114">
        <v>0.01</v>
      </c>
      <c r="AR1114">
        <v>0.01</v>
      </c>
      <c r="AS1114">
        <v>1.59</v>
      </c>
      <c r="AT1114">
        <v>4.17</v>
      </c>
      <c r="AU1114">
        <v>4.1900000000000004</v>
      </c>
      <c r="AV1114">
        <v>7.98</v>
      </c>
      <c r="AW1114">
        <v>9.19</v>
      </c>
      <c r="AX1114" t="s">
        <v>29</v>
      </c>
      <c r="AY1114">
        <v>20.8</v>
      </c>
      <c r="AZ1114" t="s">
        <v>29</v>
      </c>
      <c r="BA1114" t="s">
        <v>29</v>
      </c>
      <c r="BB1114" t="s">
        <v>29</v>
      </c>
      <c r="BC1114" t="s">
        <v>29</v>
      </c>
      <c r="BD1114" t="s">
        <v>29</v>
      </c>
      <c r="BE1114" t="s">
        <v>29</v>
      </c>
      <c r="BF1114" t="s">
        <v>29</v>
      </c>
      <c r="BG1114" t="s">
        <v>29</v>
      </c>
      <c r="BH1114" t="s">
        <v>29</v>
      </c>
      <c r="BJ1114" t="s">
        <v>29</v>
      </c>
      <c r="BK1114">
        <v>60.3</v>
      </c>
      <c r="BL1114" t="s">
        <v>29</v>
      </c>
      <c r="BM1114" t="s">
        <v>29</v>
      </c>
      <c r="BN1114" t="s">
        <v>29</v>
      </c>
      <c r="BO1114" t="s">
        <v>29</v>
      </c>
      <c r="BP1114" t="s">
        <v>29</v>
      </c>
      <c r="BQ1114" t="s">
        <v>29</v>
      </c>
      <c r="BR1114" t="s">
        <v>29</v>
      </c>
      <c r="BS1114" t="s">
        <v>29</v>
      </c>
      <c r="BT1114" t="s">
        <v>29</v>
      </c>
      <c r="BU1114" t="s">
        <v>29</v>
      </c>
      <c r="BV1114" t="s">
        <v>29</v>
      </c>
      <c r="BW1114" t="s">
        <v>29</v>
      </c>
      <c r="BX1114" t="s">
        <v>29</v>
      </c>
      <c r="BY1114" t="s">
        <v>29</v>
      </c>
      <c r="BZ1114" t="s">
        <v>29</v>
      </c>
      <c r="CA1114" t="s">
        <v>29</v>
      </c>
      <c r="CB1114" t="s">
        <v>29</v>
      </c>
      <c r="CC1114" t="s">
        <v>29</v>
      </c>
      <c r="CD1114" t="s">
        <v>29</v>
      </c>
      <c r="CE1114" t="s">
        <v>29</v>
      </c>
      <c r="CF1114" t="s">
        <v>29</v>
      </c>
      <c r="CG1114" t="s">
        <v>29</v>
      </c>
      <c r="CH1114" t="s">
        <v>29</v>
      </c>
      <c r="CI1114" t="s">
        <v>29</v>
      </c>
    </row>
    <row r="1115" spans="1:87" x14ac:dyDescent="0.2">
      <c r="A1115" s="55">
        <v>43707</v>
      </c>
      <c r="B1115">
        <v>7.74</v>
      </c>
      <c r="C1115">
        <v>0.01</v>
      </c>
      <c r="D1115">
        <v>0.01</v>
      </c>
      <c r="E1115">
        <v>0.01</v>
      </c>
      <c r="F1115">
        <v>0.01</v>
      </c>
      <c r="G1115">
        <v>0.01</v>
      </c>
      <c r="H1115">
        <v>0.01</v>
      </c>
      <c r="I1115">
        <v>0.01</v>
      </c>
      <c r="J1115">
        <v>0.01</v>
      </c>
      <c r="K1115">
        <v>0.01</v>
      </c>
      <c r="L1115">
        <v>0.01</v>
      </c>
      <c r="M1115">
        <v>0.01</v>
      </c>
      <c r="N1115">
        <v>0.01</v>
      </c>
      <c r="O1115">
        <v>0.01</v>
      </c>
      <c r="P1115">
        <v>0.01</v>
      </c>
      <c r="Q1115">
        <v>0.01</v>
      </c>
      <c r="R1115">
        <v>0.01</v>
      </c>
      <c r="S1115">
        <v>0.01</v>
      </c>
      <c r="T1115">
        <v>0.01</v>
      </c>
      <c r="U1115">
        <v>0.01</v>
      </c>
      <c r="V1115">
        <v>0.01</v>
      </c>
      <c r="W1115">
        <v>0.01</v>
      </c>
      <c r="X1115">
        <v>0.01</v>
      </c>
      <c r="Y1115">
        <v>0.02</v>
      </c>
      <c r="Z1115">
        <v>0.01</v>
      </c>
      <c r="AA1115">
        <v>0.01</v>
      </c>
      <c r="AB1115">
        <v>0.01</v>
      </c>
      <c r="AC1115">
        <v>0.01</v>
      </c>
      <c r="AD1115">
        <v>0.01</v>
      </c>
      <c r="AE1115">
        <v>0.01</v>
      </c>
      <c r="AF1115">
        <v>0.01</v>
      </c>
      <c r="AG1115">
        <v>0.01</v>
      </c>
      <c r="AH1115">
        <v>0.01</v>
      </c>
      <c r="AI1115">
        <v>0.01</v>
      </c>
      <c r="AJ1115">
        <v>2.81</v>
      </c>
      <c r="AK1115">
        <v>21.65</v>
      </c>
      <c r="AL1115">
        <v>0.01</v>
      </c>
      <c r="AM1115">
        <v>0.01</v>
      </c>
      <c r="AN1115">
        <v>0.01</v>
      </c>
      <c r="AO1115">
        <v>0.01</v>
      </c>
      <c r="AP1115">
        <v>0.01</v>
      </c>
      <c r="AQ1115">
        <v>0.01</v>
      </c>
      <c r="AR1115">
        <v>0.01</v>
      </c>
      <c r="AS1115">
        <v>1.79</v>
      </c>
      <c r="AT1115">
        <v>4.34</v>
      </c>
      <c r="AU1115">
        <v>4.18</v>
      </c>
      <c r="AV1115">
        <v>8.23</v>
      </c>
      <c r="AW1115">
        <v>9.49</v>
      </c>
      <c r="AX1115" t="s">
        <v>29</v>
      </c>
      <c r="AY1115">
        <v>18.97</v>
      </c>
      <c r="AZ1115" t="s">
        <v>29</v>
      </c>
      <c r="BA1115" t="s">
        <v>29</v>
      </c>
      <c r="BB1115" t="s">
        <v>29</v>
      </c>
      <c r="BC1115" t="s">
        <v>29</v>
      </c>
      <c r="BD1115" t="s">
        <v>29</v>
      </c>
      <c r="BE1115" t="s">
        <v>29</v>
      </c>
      <c r="BF1115" t="s">
        <v>29</v>
      </c>
      <c r="BG1115" t="s">
        <v>29</v>
      </c>
      <c r="BH1115" t="s">
        <v>29</v>
      </c>
      <c r="BJ1115" t="s">
        <v>29</v>
      </c>
      <c r="BK1115">
        <v>60.3</v>
      </c>
      <c r="BL1115" t="s">
        <v>29</v>
      </c>
      <c r="BM1115" t="s">
        <v>29</v>
      </c>
      <c r="BN1115" t="s">
        <v>29</v>
      </c>
      <c r="BO1115" t="s">
        <v>29</v>
      </c>
      <c r="BP1115" t="s">
        <v>29</v>
      </c>
      <c r="BQ1115" t="s">
        <v>29</v>
      </c>
      <c r="BR1115" t="s">
        <v>29</v>
      </c>
      <c r="BS1115" t="s">
        <v>29</v>
      </c>
      <c r="BT1115" t="s">
        <v>29</v>
      </c>
      <c r="BU1115" t="s">
        <v>29</v>
      </c>
      <c r="BV1115" t="s">
        <v>29</v>
      </c>
      <c r="BW1115" t="s">
        <v>29</v>
      </c>
      <c r="BX1115" t="s">
        <v>29</v>
      </c>
      <c r="BY1115" t="s">
        <v>29</v>
      </c>
      <c r="BZ1115" t="s">
        <v>29</v>
      </c>
      <c r="CA1115" t="s">
        <v>29</v>
      </c>
      <c r="CB1115" t="s">
        <v>29</v>
      </c>
      <c r="CC1115" t="s">
        <v>29</v>
      </c>
      <c r="CD1115" t="s">
        <v>29</v>
      </c>
      <c r="CE1115" t="s">
        <v>29</v>
      </c>
      <c r="CF1115" t="s">
        <v>29</v>
      </c>
      <c r="CG1115" t="s">
        <v>29</v>
      </c>
      <c r="CH1115" t="s">
        <v>29</v>
      </c>
      <c r="CI1115" t="s">
        <v>29</v>
      </c>
    </row>
    <row r="1116" spans="1:87" x14ac:dyDescent="0.2">
      <c r="A1116" s="55">
        <v>43710</v>
      </c>
      <c r="B1116">
        <v>7.74</v>
      </c>
      <c r="C1116">
        <v>0.01</v>
      </c>
      <c r="D1116">
        <v>0.01</v>
      </c>
      <c r="E1116">
        <v>0.01</v>
      </c>
      <c r="F1116">
        <v>0.01</v>
      </c>
      <c r="G1116">
        <v>0.01</v>
      </c>
      <c r="H1116">
        <v>0.01</v>
      </c>
      <c r="I1116">
        <v>0.01</v>
      </c>
      <c r="J1116">
        <v>0.01</v>
      </c>
      <c r="K1116">
        <v>0.01</v>
      </c>
      <c r="L1116">
        <v>0.01</v>
      </c>
      <c r="M1116">
        <v>0.01</v>
      </c>
      <c r="N1116">
        <v>0.01</v>
      </c>
      <c r="O1116">
        <v>0.01</v>
      </c>
      <c r="P1116">
        <v>0.01</v>
      </c>
      <c r="Q1116">
        <v>0.01</v>
      </c>
      <c r="R1116">
        <v>0.01</v>
      </c>
      <c r="S1116">
        <v>0.01</v>
      </c>
      <c r="T1116">
        <v>0.01</v>
      </c>
      <c r="U1116">
        <v>0.01</v>
      </c>
      <c r="V1116">
        <v>0.01</v>
      </c>
      <c r="W1116">
        <v>0.01</v>
      </c>
      <c r="X1116">
        <v>0.01</v>
      </c>
      <c r="Y1116">
        <v>0.02</v>
      </c>
      <c r="Z1116">
        <v>0.01</v>
      </c>
      <c r="AA1116">
        <v>0.01</v>
      </c>
      <c r="AB1116">
        <v>0.01</v>
      </c>
      <c r="AC1116">
        <v>0.01</v>
      </c>
      <c r="AD1116">
        <v>0.01</v>
      </c>
      <c r="AE1116">
        <v>0.01</v>
      </c>
      <c r="AF1116">
        <v>0.01</v>
      </c>
      <c r="AG1116">
        <v>0.01</v>
      </c>
      <c r="AH1116">
        <v>0.01</v>
      </c>
      <c r="AI1116">
        <v>0.01</v>
      </c>
      <c r="AJ1116">
        <v>2.81</v>
      </c>
      <c r="AK1116">
        <v>21.65</v>
      </c>
      <c r="AL1116">
        <v>0.01</v>
      </c>
      <c r="AM1116">
        <v>0.01</v>
      </c>
      <c r="AN1116">
        <v>0.01</v>
      </c>
      <c r="AO1116">
        <v>0.01</v>
      </c>
      <c r="AP1116">
        <v>0.01</v>
      </c>
      <c r="AQ1116">
        <v>0.01</v>
      </c>
      <c r="AR1116">
        <v>0.01</v>
      </c>
      <c r="AS1116">
        <v>1.79</v>
      </c>
      <c r="AT1116">
        <v>4.34</v>
      </c>
      <c r="AU1116">
        <v>4.18</v>
      </c>
      <c r="AV1116">
        <v>8.23</v>
      </c>
      <c r="AW1116">
        <v>9.49</v>
      </c>
      <c r="AX1116" t="s">
        <v>29</v>
      </c>
      <c r="AY1116">
        <v>18.97</v>
      </c>
      <c r="AZ1116" t="s">
        <v>29</v>
      </c>
      <c r="BA1116" t="s">
        <v>29</v>
      </c>
      <c r="BB1116" t="s">
        <v>29</v>
      </c>
      <c r="BC1116" t="s">
        <v>29</v>
      </c>
      <c r="BD1116" t="s">
        <v>29</v>
      </c>
      <c r="BE1116" t="s">
        <v>29</v>
      </c>
      <c r="BF1116" t="s">
        <v>29</v>
      </c>
      <c r="BG1116" t="s">
        <v>29</v>
      </c>
      <c r="BH1116" t="s">
        <v>29</v>
      </c>
      <c r="BJ1116" t="s">
        <v>29</v>
      </c>
      <c r="BK1116">
        <v>60.3</v>
      </c>
      <c r="BL1116" t="s">
        <v>29</v>
      </c>
      <c r="BM1116" t="s">
        <v>29</v>
      </c>
      <c r="BN1116" t="s">
        <v>29</v>
      </c>
      <c r="BO1116" t="s">
        <v>29</v>
      </c>
      <c r="BP1116" t="s">
        <v>29</v>
      </c>
      <c r="BQ1116" t="s">
        <v>29</v>
      </c>
      <c r="BR1116" t="s">
        <v>29</v>
      </c>
      <c r="BS1116" t="s">
        <v>29</v>
      </c>
      <c r="BT1116" t="s">
        <v>29</v>
      </c>
      <c r="BU1116" t="s">
        <v>29</v>
      </c>
      <c r="BV1116" t="s">
        <v>29</v>
      </c>
      <c r="BW1116" t="s">
        <v>29</v>
      </c>
      <c r="BX1116" t="s">
        <v>29</v>
      </c>
      <c r="BY1116" t="s">
        <v>29</v>
      </c>
      <c r="BZ1116" t="s">
        <v>29</v>
      </c>
      <c r="CA1116" t="s">
        <v>29</v>
      </c>
      <c r="CB1116" t="s">
        <v>29</v>
      </c>
      <c r="CC1116" t="s">
        <v>29</v>
      </c>
      <c r="CD1116" t="s">
        <v>29</v>
      </c>
      <c r="CE1116" t="s">
        <v>29</v>
      </c>
      <c r="CF1116" t="s">
        <v>29</v>
      </c>
      <c r="CG1116" t="s">
        <v>29</v>
      </c>
      <c r="CH1116" t="s">
        <v>29</v>
      </c>
      <c r="CI1116" t="s">
        <v>29</v>
      </c>
    </row>
    <row r="1117" spans="1:87" x14ac:dyDescent="0.2">
      <c r="A1117" s="55">
        <v>43711</v>
      </c>
      <c r="B1117">
        <v>7.74</v>
      </c>
      <c r="C1117">
        <v>0.01</v>
      </c>
      <c r="D1117">
        <v>0.01</v>
      </c>
      <c r="E1117">
        <v>0.01</v>
      </c>
      <c r="F1117">
        <v>0.01</v>
      </c>
      <c r="G1117">
        <v>0.01</v>
      </c>
      <c r="H1117">
        <v>0.01</v>
      </c>
      <c r="I1117">
        <v>0.01</v>
      </c>
      <c r="J1117">
        <v>0.01</v>
      </c>
      <c r="K1117">
        <v>0.01</v>
      </c>
      <c r="L1117">
        <v>0.01</v>
      </c>
      <c r="M1117">
        <v>0.01</v>
      </c>
      <c r="N1117">
        <v>0.01</v>
      </c>
      <c r="O1117">
        <v>0.01</v>
      </c>
      <c r="P1117">
        <v>0.01</v>
      </c>
      <c r="Q1117">
        <v>0.01</v>
      </c>
      <c r="R1117">
        <v>0.01</v>
      </c>
      <c r="S1117">
        <v>0.01</v>
      </c>
      <c r="T1117">
        <v>0.01</v>
      </c>
      <c r="U1117">
        <v>0.01</v>
      </c>
      <c r="V1117">
        <v>0.01</v>
      </c>
      <c r="W1117">
        <v>0.01</v>
      </c>
      <c r="X1117">
        <v>0.01</v>
      </c>
      <c r="Y1117">
        <v>0.02</v>
      </c>
      <c r="Z1117">
        <v>0.01</v>
      </c>
      <c r="AA1117">
        <v>0.01</v>
      </c>
      <c r="AB1117">
        <v>0.01</v>
      </c>
      <c r="AC1117">
        <v>0.01</v>
      </c>
      <c r="AD1117">
        <v>0.01</v>
      </c>
      <c r="AE1117">
        <v>0.01</v>
      </c>
      <c r="AF1117">
        <v>0.01</v>
      </c>
      <c r="AG1117">
        <v>0.01</v>
      </c>
      <c r="AH1117">
        <v>0.01</v>
      </c>
      <c r="AI1117">
        <v>0.01</v>
      </c>
      <c r="AJ1117">
        <v>2.81</v>
      </c>
      <c r="AK1117">
        <v>21.65</v>
      </c>
      <c r="AL1117">
        <v>0.01</v>
      </c>
      <c r="AM1117">
        <v>0.01</v>
      </c>
      <c r="AN1117">
        <v>0.01</v>
      </c>
      <c r="AO1117">
        <v>0.01</v>
      </c>
      <c r="AP1117">
        <v>0.01</v>
      </c>
      <c r="AQ1117">
        <v>0.01</v>
      </c>
      <c r="AR1117">
        <v>0.01</v>
      </c>
      <c r="AS1117">
        <v>1.77</v>
      </c>
      <c r="AT1117">
        <v>4.7300000000000004</v>
      </c>
      <c r="AU1117">
        <v>4.67</v>
      </c>
      <c r="AV1117">
        <v>8.93</v>
      </c>
      <c r="AW1117">
        <v>9.9499999999999993</v>
      </c>
      <c r="AX1117" t="s">
        <v>29</v>
      </c>
      <c r="AY1117">
        <v>18.97</v>
      </c>
      <c r="AZ1117" t="s">
        <v>29</v>
      </c>
      <c r="BA1117" t="s">
        <v>29</v>
      </c>
      <c r="BB1117" t="s">
        <v>29</v>
      </c>
      <c r="BC1117" t="s">
        <v>29</v>
      </c>
      <c r="BD1117" t="s">
        <v>29</v>
      </c>
      <c r="BE1117" t="s">
        <v>29</v>
      </c>
      <c r="BF1117" t="s">
        <v>29</v>
      </c>
      <c r="BG1117" t="s">
        <v>29</v>
      </c>
      <c r="BH1117" t="s">
        <v>29</v>
      </c>
      <c r="BJ1117" t="s">
        <v>29</v>
      </c>
      <c r="BK1117">
        <v>60.3</v>
      </c>
      <c r="BL1117" t="s">
        <v>29</v>
      </c>
      <c r="BM1117" t="s">
        <v>29</v>
      </c>
      <c r="BN1117" t="s">
        <v>29</v>
      </c>
      <c r="BO1117" t="s">
        <v>29</v>
      </c>
      <c r="BP1117" t="s">
        <v>29</v>
      </c>
      <c r="BQ1117" t="s">
        <v>29</v>
      </c>
      <c r="BR1117" t="s">
        <v>29</v>
      </c>
      <c r="BS1117" t="s">
        <v>29</v>
      </c>
      <c r="BT1117" t="s">
        <v>29</v>
      </c>
      <c r="BU1117" t="s">
        <v>29</v>
      </c>
      <c r="BV1117" t="s">
        <v>29</v>
      </c>
      <c r="BW1117" t="s">
        <v>29</v>
      </c>
      <c r="BX1117" t="s">
        <v>29</v>
      </c>
      <c r="BY1117" t="s">
        <v>29</v>
      </c>
      <c r="BZ1117" t="s">
        <v>29</v>
      </c>
      <c r="CA1117" t="s">
        <v>29</v>
      </c>
      <c r="CB1117" t="s">
        <v>29</v>
      </c>
      <c r="CC1117" t="s">
        <v>29</v>
      </c>
      <c r="CD1117" t="s">
        <v>29</v>
      </c>
      <c r="CE1117" t="s">
        <v>29</v>
      </c>
      <c r="CF1117" t="s">
        <v>29</v>
      </c>
      <c r="CG1117" t="s">
        <v>29</v>
      </c>
      <c r="CH1117" t="s">
        <v>29</v>
      </c>
      <c r="CI1117" t="s">
        <v>29</v>
      </c>
    </row>
    <row r="1118" spans="1:87" x14ac:dyDescent="0.2">
      <c r="A1118" s="55">
        <v>43712</v>
      </c>
      <c r="B1118">
        <v>7.74</v>
      </c>
      <c r="C1118">
        <v>0.01</v>
      </c>
      <c r="D1118">
        <v>0.01</v>
      </c>
      <c r="E1118">
        <v>0.01</v>
      </c>
      <c r="F1118">
        <v>0.01</v>
      </c>
      <c r="G1118">
        <v>0.01</v>
      </c>
      <c r="H1118">
        <v>0.01</v>
      </c>
      <c r="I1118">
        <v>0.01</v>
      </c>
      <c r="J1118">
        <v>0.01</v>
      </c>
      <c r="K1118">
        <v>0.01</v>
      </c>
      <c r="L1118">
        <v>0.01</v>
      </c>
      <c r="M1118">
        <v>0.01</v>
      </c>
      <c r="N1118">
        <v>0.01</v>
      </c>
      <c r="O1118">
        <v>0.01</v>
      </c>
      <c r="P1118">
        <v>0.01</v>
      </c>
      <c r="Q1118">
        <v>0.01</v>
      </c>
      <c r="R1118">
        <v>0.01</v>
      </c>
      <c r="S1118">
        <v>0.01</v>
      </c>
      <c r="T1118">
        <v>0.01</v>
      </c>
      <c r="U1118">
        <v>0.01</v>
      </c>
      <c r="V1118">
        <v>0.01</v>
      </c>
      <c r="W1118">
        <v>0.01</v>
      </c>
      <c r="X1118">
        <v>0.01</v>
      </c>
      <c r="Y1118">
        <v>0.02</v>
      </c>
      <c r="Z1118">
        <v>0.01</v>
      </c>
      <c r="AA1118">
        <v>0.01</v>
      </c>
      <c r="AB1118">
        <v>0.01</v>
      </c>
      <c r="AC1118">
        <v>0.01</v>
      </c>
      <c r="AD1118">
        <v>0.01</v>
      </c>
      <c r="AE1118">
        <v>0.01</v>
      </c>
      <c r="AF1118">
        <v>0.01</v>
      </c>
      <c r="AG1118">
        <v>0.01</v>
      </c>
      <c r="AH1118">
        <v>0.01</v>
      </c>
      <c r="AI1118">
        <v>0.01</v>
      </c>
      <c r="AJ1118">
        <v>2.81</v>
      </c>
      <c r="AK1118">
        <v>21.65</v>
      </c>
      <c r="AL1118">
        <v>0.01</v>
      </c>
      <c r="AM1118">
        <v>0.01</v>
      </c>
      <c r="AN1118">
        <v>0.01</v>
      </c>
      <c r="AO1118">
        <v>0.01</v>
      </c>
      <c r="AP1118">
        <v>0.01</v>
      </c>
      <c r="AQ1118">
        <v>0.01</v>
      </c>
      <c r="AR1118">
        <v>0.01</v>
      </c>
      <c r="AS1118">
        <v>0.89</v>
      </c>
      <c r="AT1118">
        <v>3.34</v>
      </c>
      <c r="AU1118">
        <v>3.58</v>
      </c>
      <c r="AV1118">
        <v>7.4</v>
      </c>
      <c r="AW1118">
        <v>9.9499999999999993</v>
      </c>
      <c r="AX1118" t="s">
        <v>29</v>
      </c>
      <c r="AY1118">
        <v>18.97</v>
      </c>
      <c r="AZ1118" t="s">
        <v>29</v>
      </c>
      <c r="BA1118" t="s">
        <v>29</v>
      </c>
      <c r="BB1118" t="s">
        <v>29</v>
      </c>
      <c r="BC1118" t="s">
        <v>29</v>
      </c>
      <c r="BD1118" t="s">
        <v>29</v>
      </c>
      <c r="BE1118" t="s">
        <v>29</v>
      </c>
      <c r="BF1118" t="s">
        <v>29</v>
      </c>
      <c r="BG1118" t="s">
        <v>29</v>
      </c>
      <c r="BH1118" t="s">
        <v>29</v>
      </c>
      <c r="BJ1118" t="s">
        <v>29</v>
      </c>
      <c r="BK1118">
        <v>60.3</v>
      </c>
      <c r="BL1118" t="s">
        <v>29</v>
      </c>
      <c r="BM1118" t="s">
        <v>29</v>
      </c>
      <c r="BN1118" t="s">
        <v>29</v>
      </c>
      <c r="BO1118" t="s">
        <v>29</v>
      </c>
      <c r="BP1118" t="s">
        <v>29</v>
      </c>
      <c r="BQ1118" t="s">
        <v>29</v>
      </c>
      <c r="BR1118" t="s">
        <v>29</v>
      </c>
      <c r="BS1118" t="s">
        <v>29</v>
      </c>
      <c r="BT1118" t="s">
        <v>29</v>
      </c>
      <c r="BU1118" t="s">
        <v>29</v>
      </c>
      <c r="BV1118" t="s">
        <v>29</v>
      </c>
      <c r="BW1118" t="s">
        <v>29</v>
      </c>
      <c r="BX1118" t="s">
        <v>29</v>
      </c>
      <c r="BY1118" t="s">
        <v>29</v>
      </c>
      <c r="BZ1118" t="s">
        <v>29</v>
      </c>
      <c r="CA1118" t="s">
        <v>29</v>
      </c>
      <c r="CB1118" t="s">
        <v>29</v>
      </c>
      <c r="CC1118" t="s">
        <v>29</v>
      </c>
      <c r="CD1118" t="s">
        <v>29</v>
      </c>
      <c r="CE1118" t="s">
        <v>29</v>
      </c>
      <c r="CF1118" t="s">
        <v>29</v>
      </c>
      <c r="CG1118" t="s">
        <v>29</v>
      </c>
      <c r="CH1118" t="s">
        <v>29</v>
      </c>
      <c r="CI1118" t="s">
        <v>29</v>
      </c>
    </row>
    <row r="1119" spans="1:87" x14ac:dyDescent="0.2">
      <c r="A1119" s="55">
        <v>43713</v>
      </c>
      <c r="B1119">
        <v>7.74</v>
      </c>
      <c r="C1119">
        <v>0.01</v>
      </c>
      <c r="D1119">
        <v>0.01</v>
      </c>
      <c r="E1119">
        <v>0.01</v>
      </c>
      <c r="F1119">
        <v>0.01</v>
      </c>
      <c r="G1119">
        <v>0.01</v>
      </c>
      <c r="H1119">
        <v>0.01</v>
      </c>
      <c r="I1119">
        <v>0.01</v>
      </c>
      <c r="J1119">
        <v>0.01</v>
      </c>
      <c r="K1119">
        <v>0.01</v>
      </c>
      <c r="L1119">
        <v>0.01</v>
      </c>
      <c r="M1119">
        <v>0.01</v>
      </c>
      <c r="N1119">
        <v>0.01</v>
      </c>
      <c r="O1119">
        <v>0.01</v>
      </c>
      <c r="P1119">
        <v>0.01</v>
      </c>
      <c r="Q1119">
        <v>0.01</v>
      </c>
      <c r="R1119">
        <v>0.01</v>
      </c>
      <c r="S1119">
        <v>0.01</v>
      </c>
      <c r="T1119">
        <v>0.01</v>
      </c>
      <c r="U1119">
        <v>0.01</v>
      </c>
      <c r="V1119">
        <v>0.01</v>
      </c>
      <c r="W1119">
        <v>0.01</v>
      </c>
      <c r="X1119">
        <v>0.01</v>
      </c>
      <c r="Y1119">
        <v>0.02</v>
      </c>
      <c r="Z1119">
        <v>0.01</v>
      </c>
      <c r="AA1119">
        <v>0.01</v>
      </c>
      <c r="AB1119">
        <v>0.01</v>
      </c>
      <c r="AC1119">
        <v>0.01</v>
      </c>
      <c r="AD1119">
        <v>0.01</v>
      </c>
      <c r="AE1119">
        <v>0.01</v>
      </c>
      <c r="AF1119">
        <v>0.01</v>
      </c>
      <c r="AG1119">
        <v>0.01</v>
      </c>
      <c r="AH1119">
        <v>0.01</v>
      </c>
      <c r="AI1119">
        <v>0.01</v>
      </c>
      <c r="AJ1119">
        <v>2.81</v>
      </c>
      <c r="AK1119">
        <v>21.65</v>
      </c>
      <c r="AL1119">
        <v>0.01</v>
      </c>
      <c r="AM1119">
        <v>0.01</v>
      </c>
      <c r="AN1119">
        <v>0.01</v>
      </c>
      <c r="AO1119">
        <v>0.01</v>
      </c>
      <c r="AP1119">
        <v>0.01</v>
      </c>
      <c r="AQ1119">
        <v>0.01</v>
      </c>
      <c r="AR1119">
        <v>0.01</v>
      </c>
      <c r="AS1119">
        <v>0.46</v>
      </c>
      <c r="AT1119">
        <v>2.39</v>
      </c>
      <c r="AU1119">
        <v>2.67</v>
      </c>
      <c r="AV1119">
        <v>6.05</v>
      </c>
      <c r="AW1119">
        <v>7.14</v>
      </c>
      <c r="AX1119" t="s">
        <v>29</v>
      </c>
      <c r="AY1119">
        <v>18.97</v>
      </c>
      <c r="AZ1119" t="s">
        <v>29</v>
      </c>
      <c r="BA1119" t="s">
        <v>29</v>
      </c>
      <c r="BB1119" t="s">
        <v>29</v>
      </c>
      <c r="BC1119" t="s">
        <v>29</v>
      </c>
      <c r="BD1119" t="s">
        <v>29</v>
      </c>
      <c r="BE1119" t="s">
        <v>29</v>
      </c>
      <c r="BF1119" t="s">
        <v>29</v>
      </c>
      <c r="BG1119" t="s">
        <v>29</v>
      </c>
      <c r="BH1119" t="s">
        <v>29</v>
      </c>
      <c r="BJ1119" t="s">
        <v>29</v>
      </c>
      <c r="BK1119">
        <v>56.85</v>
      </c>
      <c r="BL1119" t="s">
        <v>29</v>
      </c>
      <c r="BM1119" t="s">
        <v>29</v>
      </c>
      <c r="BN1119" t="s">
        <v>29</v>
      </c>
      <c r="BO1119" t="s">
        <v>29</v>
      </c>
      <c r="BP1119" t="s">
        <v>29</v>
      </c>
      <c r="BQ1119" t="s">
        <v>29</v>
      </c>
      <c r="BR1119" t="s">
        <v>29</v>
      </c>
      <c r="BS1119" t="s">
        <v>29</v>
      </c>
      <c r="BT1119" t="s">
        <v>29</v>
      </c>
      <c r="BU1119" t="s">
        <v>29</v>
      </c>
      <c r="BV1119" t="s">
        <v>29</v>
      </c>
      <c r="BW1119" t="s">
        <v>29</v>
      </c>
      <c r="BX1119" t="s">
        <v>29</v>
      </c>
      <c r="BY1119" t="s">
        <v>29</v>
      </c>
      <c r="BZ1119" t="s">
        <v>29</v>
      </c>
      <c r="CA1119" t="s">
        <v>29</v>
      </c>
      <c r="CB1119" t="s">
        <v>29</v>
      </c>
      <c r="CC1119" t="s">
        <v>29</v>
      </c>
      <c r="CD1119" t="s">
        <v>29</v>
      </c>
      <c r="CE1119" t="s">
        <v>29</v>
      </c>
      <c r="CF1119" t="s">
        <v>29</v>
      </c>
      <c r="CG1119" t="s">
        <v>29</v>
      </c>
      <c r="CH1119" t="s">
        <v>29</v>
      </c>
      <c r="CI1119" t="s">
        <v>29</v>
      </c>
    </row>
    <row r="1120" spans="1:87" x14ac:dyDescent="0.2">
      <c r="A1120" s="55">
        <v>43714</v>
      </c>
      <c r="B1120">
        <v>7.74</v>
      </c>
      <c r="C1120">
        <v>0.01</v>
      </c>
      <c r="D1120">
        <v>0.01</v>
      </c>
      <c r="E1120">
        <v>0.01</v>
      </c>
      <c r="F1120">
        <v>0.01</v>
      </c>
      <c r="G1120">
        <v>0.01</v>
      </c>
      <c r="H1120">
        <v>0.01</v>
      </c>
      <c r="I1120">
        <v>0.01</v>
      </c>
      <c r="J1120">
        <v>0.01</v>
      </c>
      <c r="K1120">
        <v>0.01</v>
      </c>
      <c r="L1120">
        <v>0.01</v>
      </c>
      <c r="M1120">
        <v>0.01</v>
      </c>
      <c r="N1120">
        <v>0.01</v>
      </c>
      <c r="O1120">
        <v>0.01</v>
      </c>
      <c r="P1120">
        <v>0.01</v>
      </c>
      <c r="Q1120">
        <v>0.01</v>
      </c>
      <c r="R1120">
        <v>0.01</v>
      </c>
      <c r="S1120">
        <v>0.01</v>
      </c>
      <c r="T1120">
        <v>0.01</v>
      </c>
      <c r="U1120">
        <v>0.01</v>
      </c>
      <c r="V1120">
        <v>0.01</v>
      </c>
      <c r="W1120">
        <v>0.01</v>
      </c>
      <c r="X1120">
        <v>0.01</v>
      </c>
      <c r="Y1120">
        <v>0.02</v>
      </c>
      <c r="Z1120">
        <v>0.01</v>
      </c>
      <c r="AA1120">
        <v>0.01</v>
      </c>
      <c r="AB1120">
        <v>0.01</v>
      </c>
      <c r="AC1120">
        <v>0.01</v>
      </c>
      <c r="AD1120">
        <v>0.01</v>
      </c>
      <c r="AE1120">
        <v>0.01</v>
      </c>
      <c r="AF1120">
        <v>0.01</v>
      </c>
      <c r="AG1120">
        <v>0.01</v>
      </c>
      <c r="AH1120">
        <v>0.01</v>
      </c>
      <c r="AI1120">
        <v>0.01</v>
      </c>
      <c r="AJ1120">
        <v>2.81</v>
      </c>
      <c r="AK1120">
        <v>21.65</v>
      </c>
      <c r="AL1120">
        <v>0.01</v>
      </c>
      <c r="AM1120">
        <v>0.01</v>
      </c>
      <c r="AN1120">
        <v>0.01</v>
      </c>
      <c r="AO1120">
        <v>0.01</v>
      </c>
      <c r="AP1120">
        <v>0.01</v>
      </c>
      <c r="AQ1120">
        <v>0.01</v>
      </c>
      <c r="AR1120">
        <v>0.01</v>
      </c>
      <c r="AS1120">
        <v>0.28000000000000003</v>
      </c>
      <c r="AT1120">
        <v>2.02</v>
      </c>
      <c r="AU1120">
        <v>2.48</v>
      </c>
      <c r="AV1120">
        <v>5.68</v>
      </c>
      <c r="AW1120">
        <v>6.68</v>
      </c>
      <c r="AX1120" t="s">
        <v>29</v>
      </c>
      <c r="AY1120">
        <v>18.97</v>
      </c>
      <c r="AZ1120" t="s">
        <v>29</v>
      </c>
      <c r="BA1120" t="s">
        <v>29</v>
      </c>
      <c r="BB1120" t="s">
        <v>29</v>
      </c>
      <c r="BC1120" t="s">
        <v>29</v>
      </c>
      <c r="BD1120" t="s">
        <v>29</v>
      </c>
      <c r="BE1120" t="s">
        <v>29</v>
      </c>
      <c r="BF1120" t="s">
        <v>29</v>
      </c>
      <c r="BG1120" t="s">
        <v>29</v>
      </c>
      <c r="BH1120" t="s">
        <v>29</v>
      </c>
      <c r="BJ1120" t="s">
        <v>29</v>
      </c>
      <c r="BK1120">
        <v>56.85</v>
      </c>
      <c r="BL1120" t="s">
        <v>29</v>
      </c>
      <c r="BM1120" t="s">
        <v>29</v>
      </c>
      <c r="BN1120" t="s">
        <v>29</v>
      </c>
      <c r="BO1120" t="s">
        <v>29</v>
      </c>
      <c r="BP1120" t="s">
        <v>29</v>
      </c>
      <c r="BQ1120" t="s">
        <v>29</v>
      </c>
      <c r="BR1120" t="s">
        <v>29</v>
      </c>
      <c r="BS1120" t="s">
        <v>29</v>
      </c>
      <c r="BT1120" t="s">
        <v>29</v>
      </c>
      <c r="BU1120" t="s">
        <v>29</v>
      </c>
      <c r="BV1120" t="s">
        <v>29</v>
      </c>
      <c r="BW1120" t="s">
        <v>29</v>
      </c>
      <c r="BX1120" t="s">
        <v>29</v>
      </c>
      <c r="BY1120" t="s">
        <v>29</v>
      </c>
      <c r="BZ1120" t="s">
        <v>29</v>
      </c>
      <c r="CA1120" t="s">
        <v>29</v>
      </c>
      <c r="CB1120" t="s">
        <v>29</v>
      </c>
      <c r="CC1120" t="s">
        <v>29</v>
      </c>
      <c r="CD1120" t="s">
        <v>29</v>
      </c>
      <c r="CE1120" t="s">
        <v>29</v>
      </c>
      <c r="CF1120" t="s">
        <v>29</v>
      </c>
      <c r="CG1120" t="s">
        <v>29</v>
      </c>
      <c r="CH1120" t="s">
        <v>29</v>
      </c>
      <c r="CI1120" t="s">
        <v>29</v>
      </c>
    </row>
    <row r="1121" spans="1:87" x14ac:dyDescent="0.2">
      <c r="A1121" s="55">
        <v>43717</v>
      </c>
      <c r="B1121">
        <v>7.74</v>
      </c>
      <c r="C1121">
        <v>0.01</v>
      </c>
      <c r="D1121">
        <v>0.01</v>
      </c>
      <c r="E1121">
        <v>0.01</v>
      </c>
      <c r="F1121">
        <v>0.01</v>
      </c>
      <c r="G1121">
        <v>0.01</v>
      </c>
      <c r="H1121">
        <v>0.01</v>
      </c>
      <c r="I1121">
        <v>0.01</v>
      </c>
      <c r="J1121">
        <v>0.01</v>
      </c>
      <c r="K1121">
        <v>0.01</v>
      </c>
      <c r="L1121">
        <v>0.01</v>
      </c>
      <c r="M1121">
        <v>0.01</v>
      </c>
      <c r="N1121">
        <v>0.01</v>
      </c>
      <c r="O1121">
        <v>0.01</v>
      </c>
      <c r="P1121">
        <v>0.01</v>
      </c>
      <c r="Q1121">
        <v>0.01</v>
      </c>
      <c r="R1121">
        <v>0.01</v>
      </c>
      <c r="S1121">
        <v>0.01</v>
      </c>
      <c r="T1121">
        <v>0.01</v>
      </c>
      <c r="U1121">
        <v>0.01</v>
      </c>
      <c r="V1121">
        <v>0.01</v>
      </c>
      <c r="W1121">
        <v>0.01</v>
      </c>
      <c r="X1121">
        <v>0.01</v>
      </c>
      <c r="Y1121">
        <v>0.02</v>
      </c>
      <c r="Z1121">
        <v>0.01</v>
      </c>
      <c r="AA1121">
        <v>0.01</v>
      </c>
      <c r="AB1121">
        <v>0.01</v>
      </c>
      <c r="AC1121">
        <v>0.01</v>
      </c>
      <c r="AD1121">
        <v>0.01</v>
      </c>
      <c r="AE1121">
        <v>0.01</v>
      </c>
      <c r="AF1121">
        <v>0.01</v>
      </c>
      <c r="AG1121">
        <v>0.01</v>
      </c>
      <c r="AH1121">
        <v>0.01</v>
      </c>
      <c r="AI1121">
        <v>0.01</v>
      </c>
      <c r="AJ1121">
        <v>2.81</v>
      </c>
      <c r="AK1121">
        <v>21.65</v>
      </c>
      <c r="AL1121">
        <v>0.01</v>
      </c>
      <c r="AM1121">
        <v>0.01</v>
      </c>
      <c r="AN1121">
        <v>0.01</v>
      </c>
      <c r="AO1121">
        <v>0.01</v>
      </c>
      <c r="AP1121">
        <v>0.01</v>
      </c>
      <c r="AQ1121">
        <v>0.01</v>
      </c>
      <c r="AR1121">
        <v>0.01</v>
      </c>
      <c r="AS1121">
        <v>0.21</v>
      </c>
      <c r="AT1121">
        <v>1.86</v>
      </c>
      <c r="AU1121">
        <v>2.41</v>
      </c>
      <c r="AV1121">
        <v>5.52</v>
      </c>
      <c r="AW1121">
        <v>6.92</v>
      </c>
      <c r="AX1121" t="s">
        <v>29</v>
      </c>
      <c r="AY1121">
        <v>15.88</v>
      </c>
      <c r="AZ1121" t="s">
        <v>29</v>
      </c>
      <c r="BA1121" t="s">
        <v>29</v>
      </c>
      <c r="BB1121" t="s">
        <v>29</v>
      </c>
      <c r="BC1121" t="s">
        <v>29</v>
      </c>
      <c r="BD1121" t="s">
        <v>29</v>
      </c>
      <c r="BE1121" t="s">
        <v>29</v>
      </c>
      <c r="BF1121" t="s">
        <v>29</v>
      </c>
      <c r="BG1121" t="s">
        <v>29</v>
      </c>
      <c r="BH1121" t="s">
        <v>29</v>
      </c>
      <c r="BJ1121" t="s">
        <v>29</v>
      </c>
      <c r="BK1121">
        <v>56.85</v>
      </c>
      <c r="BL1121" t="s">
        <v>29</v>
      </c>
      <c r="BM1121" t="s">
        <v>29</v>
      </c>
      <c r="BN1121" t="s">
        <v>29</v>
      </c>
      <c r="BO1121" t="s">
        <v>29</v>
      </c>
      <c r="BP1121" t="s">
        <v>29</v>
      </c>
      <c r="BQ1121" t="s">
        <v>29</v>
      </c>
      <c r="BR1121" t="s">
        <v>29</v>
      </c>
      <c r="BS1121" t="s">
        <v>29</v>
      </c>
      <c r="BT1121" t="s">
        <v>29</v>
      </c>
      <c r="BU1121" t="s">
        <v>29</v>
      </c>
      <c r="BV1121" t="s">
        <v>29</v>
      </c>
      <c r="BW1121" t="s">
        <v>29</v>
      </c>
      <c r="BX1121" t="s">
        <v>29</v>
      </c>
      <c r="BY1121" t="s">
        <v>29</v>
      </c>
      <c r="BZ1121" t="s">
        <v>29</v>
      </c>
      <c r="CA1121" t="s">
        <v>29</v>
      </c>
      <c r="CB1121" t="s">
        <v>29</v>
      </c>
      <c r="CC1121" t="s">
        <v>29</v>
      </c>
      <c r="CD1121" t="s">
        <v>29</v>
      </c>
      <c r="CE1121" t="s">
        <v>29</v>
      </c>
      <c r="CF1121" t="s">
        <v>29</v>
      </c>
      <c r="CG1121" t="s">
        <v>29</v>
      </c>
      <c r="CH1121" t="s">
        <v>29</v>
      </c>
      <c r="CI1121" t="s">
        <v>29</v>
      </c>
    </row>
    <row r="1122" spans="1:87" x14ac:dyDescent="0.2">
      <c r="A1122" s="55">
        <v>43718</v>
      </c>
      <c r="B1122">
        <v>7.74</v>
      </c>
      <c r="C1122">
        <v>0.01</v>
      </c>
      <c r="D1122">
        <v>0.01</v>
      </c>
      <c r="E1122">
        <v>0.01</v>
      </c>
      <c r="F1122">
        <v>0.01</v>
      </c>
      <c r="G1122">
        <v>0.01</v>
      </c>
      <c r="H1122">
        <v>0.01</v>
      </c>
      <c r="I1122">
        <v>0.01</v>
      </c>
      <c r="J1122">
        <v>0.01</v>
      </c>
      <c r="K1122">
        <v>0.01</v>
      </c>
      <c r="L1122">
        <v>0.01</v>
      </c>
      <c r="M1122">
        <v>0.01</v>
      </c>
      <c r="N1122">
        <v>0.01</v>
      </c>
      <c r="O1122">
        <v>0.01</v>
      </c>
      <c r="P1122">
        <v>0.01</v>
      </c>
      <c r="Q1122">
        <v>0.01</v>
      </c>
      <c r="R1122">
        <v>0.01</v>
      </c>
      <c r="S1122">
        <v>0.01</v>
      </c>
      <c r="T1122">
        <v>0.01</v>
      </c>
      <c r="U1122">
        <v>0.01</v>
      </c>
      <c r="V1122">
        <v>0.01</v>
      </c>
      <c r="W1122">
        <v>0.01</v>
      </c>
      <c r="X1122">
        <v>0.01</v>
      </c>
      <c r="Y1122">
        <v>0.02</v>
      </c>
      <c r="Z1122">
        <v>0.01</v>
      </c>
      <c r="AA1122">
        <v>0.01</v>
      </c>
      <c r="AB1122">
        <v>0.01</v>
      </c>
      <c r="AC1122">
        <v>0.01</v>
      </c>
      <c r="AD1122">
        <v>0.01</v>
      </c>
      <c r="AE1122">
        <v>0.01</v>
      </c>
      <c r="AF1122">
        <v>0.01</v>
      </c>
      <c r="AG1122">
        <v>0.01</v>
      </c>
      <c r="AH1122">
        <v>0.01</v>
      </c>
      <c r="AI1122">
        <v>0.01</v>
      </c>
      <c r="AJ1122">
        <v>2.81</v>
      </c>
      <c r="AK1122">
        <v>21.65</v>
      </c>
      <c r="AL1122">
        <v>0.01</v>
      </c>
      <c r="AM1122">
        <v>0.01</v>
      </c>
      <c r="AN1122">
        <v>0.01</v>
      </c>
      <c r="AO1122">
        <v>0.01</v>
      </c>
      <c r="AP1122">
        <v>0.01</v>
      </c>
      <c r="AQ1122">
        <v>0.01</v>
      </c>
      <c r="AR1122">
        <v>0.01</v>
      </c>
      <c r="AS1122">
        <v>0.19</v>
      </c>
      <c r="AT1122">
        <v>1.81</v>
      </c>
      <c r="AU1122">
        <v>2.5299999999999998</v>
      </c>
      <c r="AV1122">
        <v>5.68</v>
      </c>
      <c r="AW1122">
        <v>7.01</v>
      </c>
      <c r="AX1122" t="s">
        <v>29</v>
      </c>
      <c r="AY1122">
        <v>15.88</v>
      </c>
      <c r="AZ1122" t="s">
        <v>29</v>
      </c>
      <c r="BA1122" t="s">
        <v>29</v>
      </c>
      <c r="BB1122" t="s">
        <v>29</v>
      </c>
      <c r="BC1122" t="s">
        <v>29</v>
      </c>
      <c r="BD1122" t="s">
        <v>29</v>
      </c>
      <c r="BE1122" t="s">
        <v>29</v>
      </c>
      <c r="BF1122" t="s">
        <v>29</v>
      </c>
      <c r="BG1122" t="s">
        <v>29</v>
      </c>
      <c r="BH1122" t="s">
        <v>29</v>
      </c>
      <c r="BJ1122" t="s">
        <v>29</v>
      </c>
      <c r="BK1122">
        <v>56.85</v>
      </c>
      <c r="BL1122" t="s">
        <v>29</v>
      </c>
      <c r="BM1122" t="s">
        <v>29</v>
      </c>
      <c r="BN1122" t="s">
        <v>29</v>
      </c>
      <c r="BO1122" t="s">
        <v>29</v>
      </c>
      <c r="BP1122" t="s">
        <v>29</v>
      </c>
      <c r="BQ1122" t="s">
        <v>29</v>
      </c>
      <c r="BR1122" t="s">
        <v>29</v>
      </c>
      <c r="BS1122" t="s">
        <v>29</v>
      </c>
      <c r="BT1122" t="s">
        <v>29</v>
      </c>
      <c r="BU1122" t="s">
        <v>29</v>
      </c>
      <c r="BV1122" t="s">
        <v>29</v>
      </c>
      <c r="BW1122" t="s">
        <v>29</v>
      </c>
      <c r="BX1122" t="s">
        <v>29</v>
      </c>
      <c r="BY1122" t="s">
        <v>29</v>
      </c>
      <c r="BZ1122" t="s">
        <v>29</v>
      </c>
      <c r="CA1122" t="s">
        <v>29</v>
      </c>
      <c r="CB1122" t="s">
        <v>29</v>
      </c>
      <c r="CC1122" t="s">
        <v>29</v>
      </c>
      <c r="CD1122" t="s">
        <v>29</v>
      </c>
      <c r="CE1122" t="s">
        <v>29</v>
      </c>
      <c r="CF1122" t="s">
        <v>29</v>
      </c>
      <c r="CG1122" t="s">
        <v>29</v>
      </c>
      <c r="CH1122" t="s">
        <v>29</v>
      </c>
      <c r="CI1122" t="s">
        <v>29</v>
      </c>
    </row>
    <row r="1123" spans="1:87" x14ac:dyDescent="0.2">
      <c r="A1123" s="55">
        <v>43719</v>
      </c>
      <c r="B1123">
        <v>7.74</v>
      </c>
      <c r="C1123">
        <v>0.01</v>
      </c>
      <c r="D1123">
        <v>0.01</v>
      </c>
      <c r="E1123">
        <v>0.01</v>
      </c>
      <c r="F1123">
        <v>0.01</v>
      </c>
      <c r="G1123">
        <v>0.01</v>
      </c>
      <c r="H1123">
        <v>0.01</v>
      </c>
      <c r="I1123">
        <v>0.01</v>
      </c>
      <c r="J1123">
        <v>0.01</v>
      </c>
      <c r="K1123">
        <v>0.01</v>
      </c>
      <c r="L1123">
        <v>0.01</v>
      </c>
      <c r="M1123">
        <v>0.01</v>
      </c>
      <c r="N1123">
        <v>0.01</v>
      </c>
      <c r="O1123">
        <v>0.01</v>
      </c>
      <c r="P1123">
        <v>0.01</v>
      </c>
      <c r="Q1123">
        <v>0.01</v>
      </c>
      <c r="R1123">
        <v>0.01</v>
      </c>
      <c r="S1123">
        <v>0.01</v>
      </c>
      <c r="T1123">
        <v>0.01</v>
      </c>
      <c r="U1123">
        <v>0.01</v>
      </c>
      <c r="V1123">
        <v>0.01</v>
      </c>
      <c r="W1123">
        <v>0.01</v>
      </c>
      <c r="X1123">
        <v>0.01</v>
      </c>
      <c r="Y1123">
        <v>0.02</v>
      </c>
      <c r="Z1123">
        <v>0.01</v>
      </c>
      <c r="AA1123">
        <v>0.01</v>
      </c>
      <c r="AB1123">
        <v>0.01</v>
      </c>
      <c r="AC1123">
        <v>0.01</v>
      </c>
      <c r="AD1123">
        <v>0.01</v>
      </c>
      <c r="AE1123">
        <v>0.01</v>
      </c>
      <c r="AF1123">
        <v>0.01</v>
      </c>
      <c r="AG1123">
        <v>0.01</v>
      </c>
      <c r="AH1123">
        <v>0.01</v>
      </c>
      <c r="AI1123">
        <v>0.01</v>
      </c>
      <c r="AJ1123">
        <v>2.81</v>
      </c>
      <c r="AK1123">
        <v>21.65</v>
      </c>
      <c r="AL1123">
        <v>0.01</v>
      </c>
      <c r="AM1123">
        <v>0.01</v>
      </c>
      <c r="AN1123">
        <v>0.01</v>
      </c>
      <c r="AO1123">
        <v>0.01</v>
      </c>
      <c r="AP1123">
        <v>0.01</v>
      </c>
      <c r="AQ1123">
        <v>0.01</v>
      </c>
      <c r="AR1123">
        <v>0.01</v>
      </c>
      <c r="AS1123">
        <v>0.11</v>
      </c>
      <c r="AT1123">
        <v>1.41</v>
      </c>
      <c r="AU1123">
        <v>1.93</v>
      </c>
      <c r="AV1123">
        <v>4.87</v>
      </c>
      <c r="AW1123">
        <v>6.02</v>
      </c>
      <c r="AX1123" t="s">
        <v>29</v>
      </c>
      <c r="AY1123">
        <v>15.88</v>
      </c>
      <c r="AZ1123" t="s">
        <v>29</v>
      </c>
      <c r="BA1123" t="s">
        <v>29</v>
      </c>
      <c r="BB1123" t="s">
        <v>29</v>
      </c>
      <c r="BC1123" t="s">
        <v>29</v>
      </c>
      <c r="BD1123" t="s">
        <v>29</v>
      </c>
      <c r="BE1123" t="s">
        <v>29</v>
      </c>
      <c r="BF1123" t="s">
        <v>29</v>
      </c>
      <c r="BG1123" t="s">
        <v>29</v>
      </c>
      <c r="BH1123" t="s">
        <v>29</v>
      </c>
      <c r="BJ1123" t="s">
        <v>29</v>
      </c>
      <c r="BK1123">
        <v>56.85</v>
      </c>
      <c r="BL1123" t="s">
        <v>29</v>
      </c>
      <c r="BM1123" t="s">
        <v>29</v>
      </c>
      <c r="BN1123" t="s">
        <v>29</v>
      </c>
      <c r="BO1123" t="s">
        <v>29</v>
      </c>
      <c r="BP1123" t="s">
        <v>29</v>
      </c>
      <c r="BQ1123" t="s">
        <v>29</v>
      </c>
      <c r="BR1123" t="s">
        <v>29</v>
      </c>
      <c r="BS1123" t="s">
        <v>29</v>
      </c>
      <c r="BT1123" t="s">
        <v>29</v>
      </c>
      <c r="BU1123" t="s">
        <v>29</v>
      </c>
      <c r="BV1123" t="s">
        <v>29</v>
      </c>
      <c r="BW1123" t="s">
        <v>29</v>
      </c>
      <c r="BX1123" t="s">
        <v>29</v>
      </c>
      <c r="BY1123" t="s">
        <v>29</v>
      </c>
      <c r="BZ1123" t="s">
        <v>29</v>
      </c>
      <c r="CA1123" t="s">
        <v>29</v>
      </c>
      <c r="CB1123" t="s">
        <v>29</v>
      </c>
      <c r="CC1123" t="s">
        <v>29</v>
      </c>
      <c r="CD1123" t="s">
        <v>29</v>
      </c>
      <c r="CE1123" t="s">
        <v>29</v>
      </c>
      <c r="CF1123" t="s">
        <v>29</v>
      </c>
      <c r="CG1123" t="s">
        <v>29</v>
      </c>
      <c r="CH1123" t="s">
        <v>29</v>
      </c>
      <c r="CI1123" t="s">
        <v>29</v>
      </c>
    </row>
    <row r="1124" spans="1:87" x14ac:dyDescent="0.2">
      <c r="A1124" s="55">
        <v>43720</v>
      </c>
      <c r="B1124">
        <v>7.74</v>
      </c>
      <c r="C1124">
        <v>0.01</v>
      </c>
      <c r="D1124">
        <v>0.01</v>
      </c>
      <c r="E1124">
        <v>0.01</v>
      </c>
      <c r="F1124">
        <v>0.01</v>
      </c>
      <c r="G1124">
        <v>0.01</v>
      </c>
      <c r="H1124">
        <v>0.01</v>
      </c>
      <c r="I1124">
        <v>0.01</v>
      </c>
      <c r="J1124">
        <v>0.01</v>
      </c>
      <c r="K1124">
        <v>0.01</v>
      </c>
      <c r="L1124">
        <v>0.01</v>
      </c>
      <c r="M1124">
        <v>0.01</v>
      </c>
      <c r="N1124">
        <v>0.01</v>
      </c>
      <c r="O1124">
        <v>0.01</v>
      </c>
      <c r="P1124">
        <v>0.01</v>
      </c>
      <c r="Q1124">
        <v>0.01</v>
      </c>
      <c r="R1124">
        <v>0.01</v>
      </c>
      <c r="S1124">
        <v>0.01</v>
      </c>
      <c r="T1124">
        <v>0.01</v>
      </c>
      <c r="U1124">
        <v>0.01</v>
      </c>
      <c r="V1124">
        <v>0.01</v>
      </c>
      <c r="W1124">
        <v>0.01</v>
      </c>
      <c r="X1124">
        <v>0.01</v>
      </c>
      <c r="Y1124">
        <v>0.02</v>
      </c>
      <c r="Z1124">
        <v>0.01</v>
      </c>
      <c r="AA1124">
        <v>0.01</v>
      </c>
      <c r="AB1124">
        <v>0.01</v>
      </c>
      <c r="AC1124">
        <v>0.01</v>
      </c>
      <c r="AD1124">
        <v>0.01</v>
      </c>
      <c r="AE1124">
        <v>0.01</v>
      </c>
      <c r="AF1124">
        <v>0.01</v>
      </c>
      <c r="AG1124">
        <v>0.01</v>
      </c>
      <c r="AH1124">
        <v>0.01</v>
      </c>
      <c r="AI1124">
        <v>0.01</v>
      </c>
      <c r="AJ1124">
        <v>2.81</v>
      </c>
      <c r="AK1124">
        <v>21.65</v>
      </c>
      <c r="AL1124">
        <v>0.01</v>
      </c>
      <c r="AM1124">
        <v>0.01</v>
      </c>
      <c r="AN1124">
        <v>0.01</v>
      </c>
      <c r="AO1124">
        <v>0.01</v>
      </c>
      <c r="AP1124">
        <v>0.01</v>
      </c>
      <c r="AQ1124">
        <v>0.01</v>
      </c>
      <c r="AR1124">
        <v>0.01</v>
      </c>
      <c r="AS1124">
        <v>0.09</v>
      </c>
      <c r="AT1124">
        <v>1.17</v>
      </c>
      <c r="AU1124">
        <v>1.63</v>
      </c>
      <c r="AV1124">
        <v>4.33</v>
      </c>
      <c r="AW1124">
        <v>5.45</v>
      </c>
      <c r="AX1124" t="s">
        <v>29</v>
      </c>
      <c r="AY1124">
        <v>15.88</v>
      </c>
      <c r="AZ1124" t="s">
        <v>29</v>
      </c>
      <c r="BA1124" t="s">
        <v>29</v>
      </c>
      <c r="BB1124" t="s">
        <v>29</v>
      </c>
      <c r="BC1124" t="s">
        <v>29</v>
      </c>
      <c r="BD1124" t="s">
        <v>29</v>
      </c>
      <c r="BE1124" t="s">
        <v>29</v>
      </c>
      <c r="BF1124" t="s">
        <v>29</v>
      </c>
      <c r="BG1124" t="s">
        <v>29</v>
      </c>
      <c r="BH1124" t="s">
        <v>29</v>
      </c>
      <c r="BJ1124" t="s">
        <v>29</v>
      </c>
      <c r="BK1124">
        <v>56.85</v>
      </c>
      <c r="BL1124" t="s">
        <v>29</v>
      </c>
      <c r="BM1124" t="s">
        <v>29</v>
      </c>
      <c r="BN1124" t="s">
        <v>29</v>
      </c>
      <c r="BO1124" t="s">
        <v>29</v>
      </c>
      <c r="BP1124" t="s">
        <v>29</v>
      </c>
      <c r="BQ1124" t="s">
        <v>29</v>
      </c>
      <c r="BR1124" t="s">
        <v>29</v>
      </c>
      <c r="BS1124" t="s">
        <v>29</v>
      </c>
      <c r="BT1124" t="s">
        <v>29</v>
      </c>
      <c r="BU1124" t="s">
        <v>29</v>
      </c>
      <c r="BV1124" t="s">
        <v>29</v>
      </c>
      <c r="BW1124" t="s">
        <v>29</v>
      </c>
      <c r="BX1124" t="s">
        <v>29</v>
      </c>
      <c r="BY1124" t="s">
        <v>29</v>
      </c>
      <c r="BZ1124" t="s">
        <v>29</v>
      </c>
      <c r="CA1124" t="s">
        <v>29</v>
      </c>
      <c r="CB1124" t="s">
        <v>29</v>
      </c>
      <c r="CC1124" t="s">
        <v>29</v>
      </c>
      <c r="CD1124" t="s">
        <v>29</v>
      </c>
      <c r="CE1124" t="s">
        <v>29</v>
      </c>
      <c r="CF1124" t="s">
        <v>29</v>
      </c>
      <c r="CG1124" t="s">
        <v>29</v>
      </c>
      <c r="CH1124" t="s">
        <v>29</v>
      </c>
      <c r="CI1124" t="s">
        <v>29</v>
      </c>
    </row>
    <row r="1125" spans="1:87" x14ac:dyDescent="0.2">
      <c r="A1125" s="55">
        <v>43721</v>
      </c>
      <c r="B1125">
        <v>7.74</v>
      </c>
      <c r="C1125">
        <v>0.01</v>
      </c>
      <c r="D1125">
        <v>0.01</v>
      </c>
      <c r="E1125">
        <v>0.01</v>
      </c>
      <c r="F1125">
        <v>0.01</v>
      </c>
      <c r="G1125">
        <v>0.01</v>
      </c>
      <c r="H1125">
        <v>0.01</v>
      </c>
      <c r="I1125">
        <v>0.01</v>
      </c>
      <c r="J1125">
        <v>0.01</v>
      </c>
      <c r="K1125">
        <v>0.01</v>
      </c>
      <c r="L1125">
        <v>0.01</v>
      </c>
      <c r="M1125">
        <v>0.01</v>
      </c>
      <c r="N1125">
        <v>0.01</v>
      </c>
      <c r="O1125">
        <v>0.01</v>
      </c>
      <c r="P1125">
        <v>0.01</v>
      </c>
      <c r="Q1125">
        <v>0.01</v>
      </c>
      <c r="R1125">
        <v>0.01</v>
      </c>
      <c r="S1125">
        <v>0.01</v>
      </c>
      <c r="T1125">
        <v>0.01</v>
      </c>
      <c r="U1125">
        <v>0.01</v>
      </c>
      <c r="V1125">
        <v>0.01</v>
      </c>
      <c r="W1125">
        <v>0.01</v>
      </c>
      <c r="X1125">
        <v>0.01</v>
      </c>
      <c r="Y1125">
        <v>0.02</v>
      </c>
      <c r="Z1125">
        <v>0.01</v>
      </c>
      <c r="AA1125">
        <v>0.01</v>
      </c>
      <c r="AB1125">
        <v>0.01</v>
      </c>
      <c r="AC1125">
        <v>0.01</v>
      </c>
      <c r="AD1125">
        <v>0.01</v>
      </c>
      <c r="AE1125">
        <v>0.01</v>
      </c>
      <c r="AF1125">
        <v>0.01</v>
      </c>
      <c r="AG1125">
        <v>0.01</v>
      </c>
      <c r="AH1125">
        <v>0.01</v>
      </c>
      <c r="AI1125">
        <v>0.01</v>
      </c>
      <c r="AJ1125">
        <v>2.81</v>
      </c>
      <c r="AK1125">
        <v>21.65</v>
      </c>
      <c r="AL1125">
        <v>0.01</v>
      </c>
      <c r="AM1125">
        <v>0.01</v>
      </c>
      <c r="AN1125">
        <v>0.01</v>
      </c>
      <c r="AO1125">
        <v>0.01</v>
      </c>
      <c r="AP1125">
        <v>0.01</v>
      </c>
      <c r="AQ1125">
        <v>0.01</v>
      </c>
      <c r="AR1125">
        <v>0.01</v>
      </c>
      <c r="AS1125">
        <v>0.08</v>
      </c>
      <c r="AT1125">
        <v>1.1200000000000001</v>
      </c>
      <c r="AU1125">
        <v>1.59</v>
      </c>
      <c r="AV1125">
        <v>4.3899999999999997</v>
      </c>
      <c r="AW1125">
        <v>5.56</v>
      </c>
      <c r="AX1125" t="s">
        <v>29</v>
      </c>
      <c r="AY1125">
        <v>14.2</v>
      </c>
      <c r="AZ1125" t="s">
        <v>29</v>
      </c>
      <c r="BA1125" t="s">
        <v>29</v>
      </c>
      <c r="BB1125" t="s">
        <v>29</v>
      </c>
      <c r="BC1125" t="s">
        <v>29</v>
      </c>
      <c r="BD1125" t="s">
        <v>29</v>
      </c>
      <c r="BE1125" t="s">
        <v>29</v>
      </c>
      <c r="BF1125" t="s">
        <v>29</v>
      </c>
      <c r="BG1125" t="s">
        <v>29</v>
      </c>
      <c r="BH1125" t="s">
        <v>29</v>
      </c>
      <c r="BJ1125" t="s">
        <v>29</v>
      </c>
      <c r="BK1125">
        <v>56.85</v>
      </c>
      <c r="BL1125" t="s">
        <v>29</v>
      </c>
      <c r="BM1125" t="s">
        <v>29</v>
      </c>
      <c r="BN1125" t="s">
        <v>29</v>
      </c>
      <c r="BO1125" t="s">
        <v>29</v>
      </c>
      <c r="BP1125" t="s">
        <v>29</v>
      </c>
      <c r="BQ1125" t="s">
        <v>29</v>
      </c>
      <c r="BR1125" t="s">
        <v>29</v>
      </c>
      <c r="BS1125" t="s">
        <v>29</v>
      </c>
      <c r="BT1125" t="s">
        <v>29</v>
      </c>
      <c r="BU1125" t="s">
        <v>29</v>
      </c>
      <c r="BV1125" t="s">
        <v>29</v>
      </c>
      <c r="BW1125" t="s">
        <v>29</v>
      </c>
      <c r="BX1125" t="s">
        <v>29</v>
      </c>
      <c r="BY1125" t="s">
        <v>29</v>
      </c>
      <c r="BZ1125" t="s">
        <v>29</v>
      </c>
      <c r="CA1125" t="s">
        <v>29</v>
      </c>
      <c r="CB1125" t="s">
        <v>29</v>
      </c>
      <c r="CC1125" t="s">
        <v>29</v>
      </c>
      <c r="CD1125" t="s">
        <v>29</v>
      </c>
      <c r="CE1125" t="s">
        <v>29</v>
      </c>
      <c r="CF1125" t="s">
        <v>29</v>
      </c>
      <c r="CG1125" t="s">
        <v>29</v>
      </c>
      <c r="CH1125" t="s">
        <v>29</v>
      </c>
      <c r="CI1125" t="s">
        <v>29</v>
      </c>
    </row>
    <row r="1126" spans="1:87" x14ac:dyDescent="0.2">
      <c r="A1126" s="55">
        <v>43724</v>
      </c>
      <c r="B1126">
        <v>7.74</v>
      </c>
      <c r="C1126">
        <v>0.01</v>
      </c>
      <c r="D1126">
        <v>0.01</v>
      </c>
      <c r="E1126">
        <v>0.01</v>
      </c>
      <c r="F1126">
        <v>0.01</v>
      </c>
      <c r="G1126">
        <v>0.01</v>
      </c>
      <c r="H1126">
        <v>0.01</v>
      </c>
      <c r="I1126">
        <v>0.01</v>
      </c>
      <c r="J1126">
        <v>0.01</v>
      </c>
      <c r="K1126">
        <v>0.01</v>
      </c>
      <c r="L1126">
        <v>0.01</v>
      </c>
      <c r="M1126">
        <v>0.01</v>
      </c>
      <c r="N1126">
        <v>0.01</v>
      </c>
      <c r="O1126">
        <v>0.01</v>
      </c>
      <c r="P1126">
        <v>0.01</v>
      </c>
      <c r="Q1126">
        <v>0.01</v>
      </c>
      <c r="R1126">
        <v>0.01</v>
      </c>
      <c r="S1126">
        <v>0.01</v>
      </c>
      <c r="T1126">
        <v>0.01</v>
      </c>
      <c r="U1126">
        <v>0.01</v>
      </c>
      <c r="V1126">
        <v>0.01</v>
      </c>
      <c r="W1126">
        <v>0.01</v>
      </c>
      <c r="X1126">
        <v>0.01</v>
      </c>
      <c r="Y1126">
        <v>0.02</v>
      </c>
      <c r="Z1126">
        <v>0.01</v>
      </c>
      <c r="AA1126">
        <v>0.01</v>
      </c>
      <c r="AB1126">
        <v>0.01</v>
      </c>
      <c r="AC1126">
        <v>0.01</v>
      </c>
      <c r="AD1126">
        <v>0.01</v>
      </c>
      <c r="AE1126">
        <v>0.01</v>
      </c>
      <c r="AF1126">
        <v>0.01</v>
      </c>
      <c r="AG1126">
        <v>0.01</v>
      </c>
      <c r="AH1126">
        <v>0.01</v>
      </c>
      <c r="AI1126">
        <v>0.01</v>
      </c>
      <c r="AJ1126">
        <v>2.81</v>
      </c>
      <c r="AK1126">
        <v>21.65</v>
      </c>
      <c r="AL1126">
        <v>0.01</v>
      </c>
      <c r="AM1126">
        <v>0.01</v>
      </c>
      <c r="AN1126">
        <v>0.01</v>
      </c>
      <c r="AO1126">
        <v>0.01</v>
      </c>
      <c r="AP1126">
        <v>0.01</v>
      </c>
      <c r="AQ1126">
        <v>0.01</v>
      </c>
      <c r="AR1126">
        <v>0.01</v>
      </c>
      <c r="AS1126">
        <v>0.08</v>
      </c>
      <c r="AT1126">
        <v>1.17</v>
      </c>
      <c r="AU1126">
        <v>1.68</v>
      </c>
      <c r="AV1126">
        <v>4.82</v>
      </c>
      <c r="AW1126">
        <v>6.01</v>
      </c>
      <c r="AX1126" t="s">
        <v>29</v>
      </c>
      <c r="AY1126">
        <v>14.2</v>
      </c>
      <c r="AZ1126" t="s">
        <v>29</v>
      </c>
      <c r="BA1126" t="s">
        <v>29</v>
      </c>
      <c r="BB1126" t="s">
        <v>29</v>
      </c>
      <c r="BC1126" t="s">
        <v>29</v>
      </c>
      <c r="BD1126" t="s">
        <v>29</v>
      </c>
      <c r="BE1126" t="s">
        <v>29</v>
      </c>
      <c r="BF1126" t="s">
        <v>29</v>
      </c>
      <c r="BG1126" t="s">
        <v>29</v>
      </c>
      <c r="BH1126" t="s">
        <v>29</v>
      </c>
      <c r="BJ1126" t="s">
        <v>29</v>
      </c>
      <c r="BK1126">
        <v>56.85</v>
      </c>
      <c r="BL1126" t="s">
        <v>29</v>
      </c>
      <c r="BM1126" t="s">
        <v>29</v>
      </c>
      <c r="BN1126" t="s">
        <v>29</v>
      </c>
      <c r="BO1126" t="s">
        <v>29</v>
      </c>
      <c r="BP1126" t="s">
        <v>29</v>
      </c>
      <c r="BQ1126" t="s">
        <v>29</v>
      </c>
      <c r="BR1126" t="s">
        <v>29</v>
      </c>
      <c r="BS1126" t="s">
        <v>29</v>
      </c>
      <c r="BT1126" t="s">
        <v>29</v>
      </c>
      <c r="BU1126" t="s">
        <v>29</v>
      </c>
      <c r="BV1126" t="s">
        <v>29</v>
      </c>
      <c r="BW1126" t="s">
        <v>29</v>
      </c>
      <c r="BX1126" t="s">
        <v>29</v>
      </c>
      <c r="BY1126" t="s">
        <v>29</v>
      </c>
      <c r="BZ1126" t="s">
        <v>29</v>
      </c>
      <c r="CA1126" t="s">
        <v>29</v>
      </c>
      <c r="CB1126" t="s">
        <v>29</v>
      </c>
      <c r="CC1126" t="s">
        <v>29</v>
      </c>
      <c r="CD1126" t="s">
        <v>29</v>
      </c>
      <c r="CE1126" t="s">
        <v>29</v>
      </c>
      <c r="CF1126" t="s">
        <v>29</v>
      </c>
      <c r="CG1126" t="s">
        <v>29</v>
      </c>
      <c r="CH1126" t="s">
        <v>29</v>
      </c>
      <c r="CI1126" t="s">
        <v>29</v>
      </c>
    </row>
    <row r="1127" spans="1:87" x14ac:dyDescent="0.2">
      <c r="A1127" s="55">
        <v>43725</v>
      </c>
      <c r="B1127">
        <v>7.74</v>
      </c>
      <c r="C1127">
        <v>0.01</v>
      </c>
      <c r="D1127">
        <v>0.01</v>
      </c>
      <c r="E1127">
        <v>0.01</v>
      </c>
      <c r="F1127">
        <v>0.01</v>
      </c>
      <c r="G1127">
        <v>0.01</v>
      </c>
      <c r="H1127">
        <v>0.01</v>
      </c>
      <c r="I1127">
        <v>0.01</v>
      </c>
      <c r="J1127">
        <v>0.01</v>
      </c>
      <c r="K1127">
        <v>0.01</v>
      </c>
      <c r="L1127">
        <v>0.01</v>
      </c>
      <c r="M1127">
        <v>0.01</v>
      </c>
      <c r="N1127">
        <v>0.01</v>
      </c>
      <c r="O1127">
        <v>0.01</v>
      </c>
      <c r="P1127">
        <v>0.01</v>
      </c>
      <c r="Q1127">
        <v>0.01</v>
      </c>
      <c r="R1127">
        <v>0.01</v>
      </c>
      <c r="S1127">
        <v>0.01</v>
      </c>
      <c r="T1127">
        <v>0.01</v>
      </c>
      <c r="U1127">
        <v>0.01</v>
      </c>
      <c r="V1127">
        <v>0.01</v>
      </c>
      <c r="W1127">
        <v>0.01</v>
      </c>
      <c r="X1127">
        <v>0.01</v>
      </c>
      <c r="Y1127">
        <v>0.02</v>
      </c>
      <c r="Z1127">
        <v>0.01</v>
      </c>
      <c r="AA1127">
        <v>0.01</v>
      </c>
      <c r="AB1127">
        <v>0.01</v>
      </c>
      <c r="AC1127">
        <v>0.01</v>
      </c>
      <c r="AD1127">
        <v>0.01</v>
      </c>
      <c r="AE1127">
        <v>0.01</v>
      </c>
      <c r="AF1127">
        <v>0.01</v>
      </c>
      <c r="AG1127">
        <v>0.01</v>
      </c>
      <c r="AH1127">
        <v>0.01</v>
      </c>
      <c r="AI1127">
        <v>0.01</v>
      </c>
      <c r="AJ1127">
        <v>2.81</v>
      </c>
      <c r="AK1127">
        <v>21.65</v>
      </c>
      <c r="AL1127">
        <v>0.01</v>
      </c>
      <c r="AM1127">
        <v>0.01</v>
      </c>
      <c r="AN1127">
        <v>0.01</v>
      </c>
      <c r="AO1127">
        <v>0.01</v>
      </c>
      <c r="AP1127">
        <v>0.01</v>
      </c>
      <c r="AQ1127">
        <v>0.01</v>
      </c>
      <c r="AR1127">
        <v>0.01</v>
      </c>
      <c r="AS1127">
        <v>0.05</v>
      </c>
      <c r="AT1127">
        <v>1.01</v>
      </c>
      <c r="AU1127">
        <v>1.62</v>
      </c>
      <c r="AV1127">
        <v>4.62</v>
      </c>
      <c r="AW1127">
        <v>5.83</v>
      </c>
      <c r="AX1127" t="s">
        <v>29</v>
      </c>
      <c r="AY1127">
        <v>14.2</v>
      </c>
      <c r="AZ1127" t="s">
        <v>29</v>
      </c>
      <c r="BA1127" t="s">
        <v>29</v>
      </c>
      <c r="BB1127" t="s">
        <v>29</v>
      </c>
      <c r="BC1127" t="s">
        <v>29</v>
      </c>
      <c r="BD1127" t="s">
        <v>29</v>
      </c>
      <c r="BE1127" t="s">
        <v>29</v>
      </c>
      <c r="BF1127" t="s">
        <v>29</v>
      </c>
      <c r="BG1127" t="s">
        <v>29</v>
      </c>
      <c r="BH1127">
        <v>28.2</v>
      </c>
      <c r="BJ1127" t="s">
        <v>29</v>
      </c>
      <c r="BK1127">
        <v>56.85</v>
      </c>
      <c r="BL1127" t="s">
        <v>29</v>
      </c>
      <c r="BM1127" t="s">
        <v>29</v>
      </c>
      <c r="BN1127" t="s">
        <v>29</v>
      </c>
      <c r="BO1127" t="s">
        <v>29</v>
      </c>
      <c r="BP1127" t="s">
        <v>29</v>
      </c>
      <c r="BQ1127" t="s">
        <v>29</v>
      </c>
      <c r="BR1127" t="s">
        <v>29</v>
      </c>
      <c r="BS1127" t="s">
        <v>29</v>
      </c>
      <c r="BT1127" t="s">
        <v>29</v>
      </c>
      <c r="BU1127" t="s">
        <v>29</v>
      </c>
      <c r="BV1127" t="s">
        <v>29</v>
      </c>
      <c r="BW1127" t="s">
        <v>29</v>
      </c>
      <c r="BX1127" t="s">
        <v>29</v>
      </c>
      <c r="BY1127" t="s">
        <v>29</v>
      </c>
      <c r="BZ1127" t="s">
        <v>29</v>
      </c>
      <c r="CA1127" t="s">
        <v>29</v>
      </c>
      <c r="CB1127" t="s">
        <v>29</v>
      </c>
      <c r="CC1127" t="s">
        <v>29</v>
      </c>
      <c r="CD1127" t="s">
        <v>29</v>
      </c>
      <c r="CE1127" t="s">
        <v>29</v>
      </c>
      <c r="CF1127" t="s">
        <v>29</v>
      </c>
      <c r="CG1127" t="s">
        <v>29</v>
      </c>
      <c r="CH1127" t="s">
        <v>29</v>
      </c>
      <c r="CI1127" t="s">
        <v>29</v>
      </c>
    </row>
    <row r="1128" spans="1:87" x14ac:dyDescent="0.2">
      <c r="A1128" s="55">
        <v>43726</v>
      </c>
      <c r="B1128">
        <v>7.74</v>
      </c>
      <c r="C1128">
        <v>0.01</v>
      </c>
      <c r="D1128">
        <v>0.01</v>
      </c>
      <c r="E1128">
        <v>0.01</v>
      </c>
      <c r="F1128">
        <v>0.01</v>
      </c>
      <c r="G1128">
        <v>0.01</v>
      </c>
      <c r="H1128">
        <v>0.01</v>
      </c>
      <c r="I1128">
        <v>0.01</v>
      </c>
      <c r="J1128">
        <v>0.01</v>
      </c>
      <c r="K1128">
        <v>0.01</v>
      </c>
      <c r="L1128">
        <v>0.01</v>
      </c>
      <c r="M1128">
        <v>0.01</v>
      </c>
      <c r="N1128">
        <v>0.01</v>
      </c>
      <c r="O1128">
        <v>0.01</v>
      </c>
      <c r="P1128">
        <v>0.01</v>
      </c>
      <c r="Q1128">
        <v>0.01</v>
      </c>
      <c r="R1128">
        <v>0.01</v>
      </c>
      <c r="S1128">
        <v>0.01</v>
      </c>
      <c r="T1128">
        <v>0.01</v>
      </c>
      <c r="U1128">
        <v>0.01</v>
      </c>
      <c r="V1128">
        <v>0.01</v>
      </c>
      <c r="W1128">
        <v>0.01</v>
      </c>
      <c r="X1128">
        <v>0.01</v>
      </c>
      <c r="Y1128">
        <v>0.02</v>
      </c>
      <c r="Z1128">
        <v>0.01</v>
      </c>
      <c r="AA1128">
        <v>0.01</v>
      </c>
      <c r="AB1128">
        <v>0.01</v>
      </c>
      <c r="AC1128">
        <v>0.01</v>
      </c>
      <c r="AD1128">
        <v>0.01</v>
      </c>
      <c r="AE1128">
        <v>0.01</v>
      </c>
      <c r="AF1128">
        <v>0.01</v>
      </c>
      <c r="AG1128">
        <v>0.01</v>
      </c>
      <c r="AH1128">
        <v>0.01</v>
      </c>
      <c r="AI1128">
        <v>0.01</v>
      </c>
      <c r="AJ1128">
        <v>2.81</v>
      </c>
      <c r="AK1128">
        <v>21.65</v>
      </c>
      <c r="AL1128">
        <v>0.01</v>
      </c>
      <c r="AM1128">
        <v>0.01</v>
      </c>
      <c r="AN1128">
        <v>0.01</v>
      </c>
      <c r="AO1128">
        <v>0.01</v>
      </c>
      <c r="AP1128">
        <v>0.01</v>
      </c>
      <c r="AQ1128">
        <v>0.01</v>
      </c>
      <c r="AR1128">
        <v>0.01</v>
      </c>
      <c r="AS1128">
        <v>0.04</v>
      </c>
      <c r="AT1128">
        <v>0.88</v>
      </c>
      <c r="AU1128">
        <v>1.46</v>
      </c>
      <c r="AV1128">
        <v>4.4000000000000004</v>
      </c>
      <c r="AW1128">
        <v>5.49</v>
      </c>
      <c r="AX1128" t="s">
        <v>29</v>
      </c>
      <c r="AY1128">
        <v>14.2</v>
      </c>
      <c r="AZ1128" t="s">
        <v>29</v>
      </c>
      <c r="BA1128" t="s">
        <v>29</v>
      </c>
      <c r="BB1128" t="s">
        <v>29</v>
      </c>
      <c r="BC1128" t="s">
        <v>29</v>
      </c>
      <c r="BD1128" t="s">
        <v>29</v>
      </c>
      <c r="BE1128" t="s">
        <v>29</v>
      </c>
      <c r="BF1128" t="s">
        <v>29</v>
      </c>
      <c r="BG1128" t="s">
        <v>29</v>
      </c>
      <c r="BH1128">
        <v>28.2</v>
      </c>
      <c r="BJ1128" t="s">
        <v>29</v>
      </c>
      <c r="BK1128">
        <v>56.85</v>
      </c>
      <c r="BL1128" t="s">
        <v>29</v>
      </c>
      <c r="BM1128" t="s">
        <v>29</v>
      </c>
      <c r="BN1128" t="s">
        <v>29</v>
      </c>
      <c r="BO1128" t="s">
        <v>29</v>
      </c>
      <c r="BP1128" t="s">
        <v>29</v>
      </c>
      <c r="BQ1128" t="s">
        <v>29</v>
      </c>
      <c r="BR1128" t="s">
        <v>29</v>
      </c>
      <c r="BS1128" t="s">
        <v>29</v>
      </c>
      <c r="BT1128" t="s">
        <v>29</v>
      </c>
      <c r="BU1128" t="s">
        <v>29</v>
      </c>
      <c r="BV1128" t="s">
        <v>29</v>
      </c>
      <c r="BW1128" t="s">
        <v>29</v>
      </c>
      <c r="BX1128" t="s">
        <v>29</v>
      </c>
      <c r="BY1128" t="s">
        <v>29</v>
      </c>
      <c r="BZ1128" t="s">
        <v>29</v>
      </c>
      <c r="CA1128" t="s">
        <v>29</v>
      </c>
      <c r="CB1128" t="s">
        <v>29</v>
      </c>
      <c r="CC1128" t="s">
        <v>29</v>
      </c>
      <c r="CD1128" t="s">
        <v>29</v>
      </c>
      <c r="CE1128" t="s">
        <v>29</v>
      </c>
      <c r="CF1128" t="s">
        <v>29</v>
      </c>
      <c r="CG1128" t="s">
        <v>29</v>
      </c>
      <c r="CH1128" t="s">
        <v>29</v>
      </c>
      <c r="CI1128" t="s">
        <v>29</v>
      </c>
    </row>
    <row r="1129" spans="1:87" x14ac:dyDescent="0.2">
      <c r="A1129" s="55">
        <v>43727</v>
      </c>
      <c r="B1129">
        <v>7.74</v>
      </c>
      <c r="C1129">
        <v>0.01</v>
      </c>
      <c r="D1129">
        <v>0.01</v>
      </c>
      <c r="E1129">
        <v>0.01</v>
      </c>
      <c r="F1129">
        <v>0.01</v>
      </c>
      <c r="G1129">
        <v>0.01</v>
      </c>
      <c r="H1129">
        <v>0.01</v>
      </c>
      <c r="I1129">
        <v>0.01</v>
      </c>
      <c r="J1129">
        <v>0.01</v>
      </c>
      <c r="K1129">
        <v>0.01</v>
      </c>
      <c r="L1129">
        <v>0.01</v>
      </c>
      <c r="M1129">
        <v>0.01</v>
      </c>
      <c r="N1129">
        <v>0.01</v>
      </c>
      <c r="O1129">
        <v>0.01</v>
      </c>
      <c r="P1129">
        <v>0.01</v>
      </c>
      <c r="Q1129">
        <v>0.01</v>
      </c>
      <c r="R1129">
        <v>0.01</v>
      </c>
      <c r="S1129">
        <v>0.01</v>
      </c>
      <c r="T1129">
        <v>0.01</v>
      </c>
      <c r="U1129">
        <v>0.01</v>
      </c>
      <c r="V1129">
        <v>0.01</v>
      </c>
      <c r="W1129">
        <v>0.01</v>
      </c>
      <c r="X1129">
        <v>0.01</v>
      </c>
      <c r="Y1129">
        <v>0.02</v>
      </c>
      <c r="Z1129">
        <v>0.01</v>
      </c>
      <c r="AA1129">
        <v>0.01</v>
      </c>
      <c r="AB1129">
        <v>0.01</v>
      </c>
      <c r="AC1129">
        <v>0.01</v>
      </c>
      <c r="AD1129">
        <v>0.01</v>
      </c>
      <c r="AE1129">
        <v>0.01</v>
      </c>
      <c r="AF1129">
        <v>0.01</v>
      </c>
      <c r="AG1129">
        <v>0.01</v>
      </c>
      <c r="AH1129">
        <v>0.01</v>
      </c>
      <c r="AI1129">
        <v>0.01</v>
      </c>
      <c r="AJ1129">
        <v>2.81</v>
      </c>
      <c r="AK1129">
        <v>21.65</v>
      </c>
      <c r="AL1129">
        <v>0.01</v>
      </c>
      <c r="AM1129">
        <v>0.01</v>
      </c>
      <c r="AN1129">
        <v>0.01</v>
      </c>
      <c r="AO1129">
        <v>0.01</v>
      </c>
      <c r="AP1129">
        <v>0.01</v>
      </c>
      <c r="AQ1129">
        <v>0.01</v>
      </c>
      <c r="AR1129">
        <v>0.01</v>
      </c>
      <c r="AS1129">
        <v>0.02</v>
      </c>
      <c r="AT1129">
        <v>0.89</v>
      </c>
      <c r="AU1129">
        <v>1.35</v>
      </c>
      <c r="AV1129">
        <v>4.21</v>
      </c>
      <c r="AW1129">
        <v>5.36</v>
      </c>
      <c r="AX1129" t="s">
        <v>29</v>
      </c>
      <c r="AY1129">
        <v>14</v>
      </c>
      <c r="AZ1129" t="s">
        <v>29</v>
      </c>
      <c r="BA1129" t="s">
        <v>29</v>
      </c>
      <c r="BB1129" t="s">
        <v>29</v>
      </c>
      <c r="BC1129" t="s">
        <v>29</v>
      </c>
      <c r="BD1129" t="s">
        <v>29</v>
      </c>
      <c r="BE1129" t="s">
        <v>29</v>
      </c>
      <c r="BF1129" t="s">
        <v>29</v>
      </c>
      <c r="BG1129" t="s">
        <v>29</v>
      </c>
      <c r="BH1129">
        <v>28.2</v>
      </c>
      <c r="BJ1129" t="s">
        <v>29</v>
      </c>
      <c r="BK1129">
        <v>56.85</v>
      </c>
      <c r="BL1129" t="s">
        <v>29</v>
      </c>
      <c r="BM1129" t="s">
        <v>29</v>
      </c>
      <c r="BN1129" t="s">
        <v>29</v>
      </c>
      <c r="BO1129" t="s">
        <v>29</v>
      </c>
      <c r="BP1129" t="s">
        <v>29</v>
      </c>
      <c r="BQ1129" t="s">
        <v>29</v>
      </c>
      <c r="BR1129" t="s">
        <v>29</v>
      </c>
      <c r="BS1129" t="s">
        <v>29</v>
      </c>
      <c r="BT1129" t="s">
        <v>29</v>
      </c>
      <c r="BU1129" t="s">
        <v>29</v>
      </c>
      <c r="BV1129" t="s">
        <v>29</v>
      </c>
      <c r="BW1129" t="s">
        <v>29</v>
      </c>
      <c r="BX1129" t="s">
        <v>29</v>
      </c>
      <c r="BY1129" t="s">
        <v>29</v>
      </c>
      <c r="BZ1129" t="s">
        <v>29</v>
      </c>
      <c r="CA1129" t="s">
        <v>29</v>
      </c>
      <c r="CB1129" t="s">
        <v>29</v>
      </c>
      <c r="CC1129" t="s">
        <v>29</v>
      </c>
      <c r="CD1129" t="s">
        <v>29</v>
      </c>
      <c r="CE1129" t="s">
        <v>29</v>
      </c>
      <c r="CF1129" t="s">
        <v>29</v>
      </c>
      <c r="CG1129" t="s">
        <v>29</v>
      </c>
      <c r="CH1129" t="s">
        <v>29</v>
      </c>
      <c r="CI1129" t="s">
        <v>29</v>
      </c>
    </row>
    <row r="1130" spans="1:87" x14ac:dyDescent="0.2">
      <c r="A1130" s="55">
        <v>43728</v>
      </c>
      <c r="B1130">
        <v>7.74</v>
      </c>
      <c r="C1130">
        <v>0.01</v>
      </c>
      <c r="D1130">
        <v>0.01</v>
      </c>
      <c r="E1130">
        <v>0.01</v>
      </c>
      <c r="F1130">
        <v>0.01</v>
      </c>
      <c r="G1130">
        <v>0.01</v>
      </c>
      <c r="H1130">
        <v>0.01</v>
      </c>
      <c r="I1130">
        <v>0.01</v>
      </c>
      <c r="J1130">
        <v>0.01</v>
      </c>
      <c r="K1130">
        <v>0.01</v>
      </c>
      <c r="L1130">
        <v>0.01</v>
      </c>
      <c r="M1130">
        <v>0.01</v>
      </c>
      <c r="N1130">
        <v>0.01</v>
      </c>
      <c r="O1130">
        <v>0.01</v>
      </c>
      <c r="P1130">
        <v>0.01</v>
      </c>
      <c r="Q1130">
        <v>0.01</v>
      </c>
      <c r="R1130">
        <v>0.01</v>
      </c>
      <c r="S1130">
        <v>0.01</v>
      </c>
      <c r="T1130">
        <v>0.01</v>
      </c>
      <c r="U1130">
        <v>0.01</v>
      </c>
      <c r="V1130">
        <v>0.01</v>
      </c>
      <c r="W1130">
        <v>0.01</v>
      </c>
      <c r="X1130">
        <v>0.01</v>
      </c>
      <c r="Y1130">
        <v>0.02</v>
      </c>
      <c r="Z1130">
        <v>0.01</v>
      </c>
      <c r="AA1130">
        <v>0.01</v>
      </c>
      <c r="AB1130">
        <v>0.01</v>
      </c>
      <c r="AC1130">
        <v>0.01</v>
      </c>
      <c r="AD1130">
        <v>0.01</v>
      </c>
      <c r="AE1130">
        <v>0.01</v>
      </c>
      <c r="AF1130">
        <v>0.01</v>
      </c>
      <c r="AG1130">
        <v>0.01</v>
      </c>
      <c r="AH1130">
        <v>0.01</v>
      </c>
      <c r="AI1130">
        <v>0.01</v>
      </c>
      <c r="AJ1130">
        <v>2.81</v>
      </c>
      <c r="AK1130">
        <v>21.65</v>
      </c>
      <c r="AL1130">
        <v>0.01</v>
      </c>
      <c r="AM1130">
        <v>0.01</v>
      </c>
      <c r="AN1130">
        <v>0.01</v>
      </c>
      <c r="AO1130">
        <v>0.01</v>
      </c>
      <c r="AP1130">
        <v>0.01</v>
      </c>
      <c r="AQ1130">
        <v>0.01</v>
      </c>
      <c r="AR1130">
        <v>0.01</v>
      </c>
      <c r="AS1130">
        <v>0.01</v>
      </c>
      <c r="AT1130">
        <v>1.1599999999999999</v>
      </c>
      <c r="AU1130">
        <v>1.64</v>
      </c>
      <c r="AV1130">
        <v>4.72</v>
      </c>
      <c r="AW1130">
        <v>5.84</v>
      </c>
      <c r="AX1130" t="s">
        <v>29</v>
      </c>
      <c r="AY1130">
        <v>15.41</v>
      </c>
      <c r="AZ1130" t="s">
        <v>29</v>
      </c>
      <c r="BA1130" t="s">
        <v>29</v>
      </c>
      <c r="BB1130" t="s">
        <v>29</v>
      </c>
      <c r="BC1130" t="s">
        <v>29</v>
      </c>
      <c r="BD1130" t="s">
        <v>29</v>
      </c>
      <c r="BE1130" t="s">
        <v>29</v>
      </c>
      <c r="BF1130" t="s">
        <v>29</v>
      </c>
      <c r="BG1130" t="s">
        <v>29</v>
      </c>
      <c r="BH1130">
        <v>28.2</v>
      </c>
      <c r="BJ1130" t="s">
        <v>29</v>
      </c>
      <c r="BK1130">
        <v>56.85</v>
      </c>
      <c r="BL1130" t="s">
        <v>29</v>
      </c>
      <c r="BM1130" t="s">
        <v>29</v>
      </c>
      <c r="BN1130" t="s">
        <v>29</v>
      </c>
      <c r="BO1130" t="s">
        <v>29</v>
      </c>
      <c r="BP1130" t="s">
        <v>29</v>
      </c>
      <c r="BQ1130" t="s">
        <v>29</v>
      </c>
      <c r="BR1130" t="s">
        <v>29</v>
      </c>
      <c r="BS1130" t="s">
        <v>29</v>
      </c>
      <c r="BT1130" t="s">
        <v>29</v>
      </c>
      <c r="BU1130" t="s">
        <v>29</v>
      </c>
      <c r="BV1130" t="s">
        <v>29</v>
      </c>
      <c r="BW1130" t="s">
        <v>29</v>
      </c>
      <c r="BX1130" t="s">
        <v>29</v>
      </c>
      <c r="BY1130" t="s">
        <v>29</v>
      </c>
      <c r="BZ1130" t="s">
        <v>29</v>
      </c>
      <c r="CA1130" t="s">
        <v>29</v>
      </c>
      <c r="CB1130" t="s">
        <v>29</v>
      </c>
      <c r="CC1130" t="s">
        <v>29</v>
      </c>
      <c r="CD1130" t="s">
        <v>29</v>
      </c>
      <c r="CE1130" t="s">
        <v>29</v>
      </c>
      <c r="CF1130" t="s">
        <v>29</v>
      </c>
      <c r="CG1130" t="s">
        <v>29</v>
      </c>
      <c r="CH1130" t="s">
        <v>29</v>
      </c>
      <c r="CI1130" t="s">
        <v>29</v>
      </c>
    </row>
    <row r="1131" spans="1:87" x14ac:dyDescent="0.2">
      <c r="A1131" s="55">
        <v>43731</v>
      </c>
      <c r="B1131">
        <v>7.74</v>
      </c>
      <c r="C1131">
        <v>0.01</v>
      </c>
      <c r="D1131">
        <v>0.01</v>
      </c>
      <c r="E1131">
        <v>0.01</v>
      </c>
      <c r="F1131">
        <v>0.01</v>
      </c>
      <c r="G1131">
        <v>0.01</v>
      </c>
      <c r="H1131">
        <v>0.01</v>
      </c>
      <c r="I1131">
        <v>0.01</v>
      </c>
      <c r="J1131">
        <v>0.01</v>
      </c>
      <c r="K1131">
        <v>0.01</v>
      </c>
      <c r="L1131">
        <v>0.01</v>
      </c>
      <c r="M1131">
        <v>0.01</v>
      </c>
      <c r="N1131">
        <v>0.01</v>
      </c>
      <c r="O1131">
        <v>0.01</v>
      </c>
      <c r="P1131">
        <v>0.01</v>
      </c>
      <c r="Q1131">
        <v>0.01</v>
      </c>
      <c r="R1131">
        <v>0.01</v>
      </c>
      <c r="S1131">
        <v>0.01</v>
      </c>
      <c r="T1131">
        <v>0.01</v>
      </c>
      <c r="U1131">
        <v>0.01</v>
      </c>
      <c r="V1131">
        <v>0.01</v>
      </c>
      <c r="W1131">
        <v>0.01</v>
      </c>
      <c r="X1131">
        <v>0.01</v>
      </c>
      <c r="Y1131">
        <v>0.02</v>
      </c>
      <c r="Z1131">
        <v>0.01</v>
      </c>
      <c r="AA1131">
        <v>0.01</v>
      </c>
      <c r="AB1131">
        <v>0.01</v>
      </c>
      <c r="AC1131">
        <v>0.01</v>
      </c>
      <c r="AD1131">
        <v>0.01</v>
      </c>
      <c r="AE1131">
        <v>0.01</v>
      </c>
      <c r="AF1131">
        <v>0.01</v>
      </c>
      <c r="AG1131">
        <v>0.01</v>
      </c>
      <c r="AH1131">
        <v>0.01</v>
      </c>
      <c r="AI1131">
        <v>0.01</v>
      </c>
      <c r="AJ1131">
        <v>2.81</v>
      </c>
      <c r="AK1131">
        <v>21.65</v>
      </c>
      <c r="AL1131">
        <v>0.01</v>
      </c>
      <c r="AM1131">
        <v>0.01</v>
      </c>
      <c r="AN1131">
        <v>0.01</v>
      </c>
      <c r="AO1131">
        <v>0.01</v>
      </c>
      <c r="AP1131">
        <v>0.01</v>
      </c>
      <c r="AQ1131">
        <v>0.01</v>
      </c>
      <c r="AR1131">
        <v>0.01</v>
      </c>
      <c r="AS1131">
        <v>0.01</v>
      </c>
      <c r="AT1131">
        <v>0.87</v>
      </c>
      <c r="AU1131">
        <v>1.54</v>
      </c>
      <c r="AV1131">
        <v>4.5599999999999996</v>
      </c>
      <c r="AW1131">
        <v>5.75</v>
      </c>
      <c r="AX1131">
        <v>10.83</v>
      </c>
      <c r="AY1131">
        <v>15.41</v>
      </c>
      <c r="AZ1131" t="s">
        <v>29</v>
      </c>
      <c r="BA1131" t="s">
        <v>29</v>
      </c>
      <c r="BB1131" t="s">
        <v>29</v>
      </c>
      <c r="BC1131" t="s">
        <v>29</v>
      </c>
      <c r="BD1131" t="s">
        <v>29</v>
      </c>
      <c r="BE1131" t="s">
        <v>29</v>
      </c>
      <c r="BF1131" t="s">
        <v>29</v>
      </c>
      <c r="BG1131" t="s">
        <v>29</v>
      </c>
      <c r="BH1131">
        <v>28.2</v>
      </c>
      <c r="BJ1131" t="s">
        <v>29</v>
      </c>
      <c r="BK1131">
        <v>56.85</v>
      </c>
      <c r="BL1131" t="s">
        <v>29</v>
      </c>
      <c r="BM1131" t="s">
        <v>29</v>
      </c>
      <c r="BN1131" t="s">
        <v>29</v>
      </c>
      <c r="BO1131" t="s">
        <v>29</v>
      </c>
      <c r="BP1131" t="s">
        <v>29</v>
      </c>
      <c r="BQ1131" t="s">
        <v>29</v>
      </c>
      <c r="BR1131" t="s">
        <v>29</v>
      </c>
      <c r="BS1131" t="s">
        <v>29</v>
      </c>
      <c r="BT1131" t="s">
        <v>29</v>
      </c>
      <c r="BU1131" t="s">
        <v>29</v>
      </c>
      <c r="BV1131" t="s">
        <v>29</v>
      </c>
      <c r="BW1131" t="s">
        <v>29</v>
      </c>
      <c r="BX1131" t="s">
        <v>29</v>
      </c>
      <c r="BY1131" t="s">
        <v>29</v>
      </c>
      <c r="BZ1131" t="s">
        <v>29</v>
      </c>
      <c r="CA1131" t="s">
        <v>29</v>
      </c>
      <c r="CB1131" t="s">
        <v>29</v>
      </c>
      <c r="CC1131" t="s">
        <v>29</v>
      </c>
      <c r="CD1131" t="s">
        <v>29</v>
      </c>
      <c r="CE1131" t="s">
        <v>29</v>
      </c>
      <c r="CF1131" t="s">
        <v>29</v>
      </c>
      <c r="CG1131" t="s">
        <v>29</v>
      </c>
      <c r="CH1131" t="s">
        <v>29</v>
      </c>
      <c r="CI1131" t="s">
        <v>29</v>
      </c>
    </row>
    <row r="1132" spans="1:87" x14ac:dyDescent="0.2">
      <c r="A1132" s="55">
        <v>43732</v>
      </c>
      <c r="B1132">
        <v>7.74</v>
      </c>
      <c r="C1132">
        <v>0.01</v>
      </c>
      <c r="D1132">
        <v>0.01</v>
      </c>
      <c r="E1132">
        <v>0.01</v>
      </c>
      <c r="F1132">
        <v>0.01</v>
      </c>
      <c r="G1132">
        <v>0.01</v>
      </c>
      <c r="H1132">
        <v>0.01</v>
      </c>
      <c r="I1132">
        <v>0.01</v>
      </c>
      <c r="J1132">
        <v>0.01</v>
      </c>
      <c r="K1132">
        <v>0.01</v>
      </c>
      <c r="L1132">
        <v>0.01</v>
      </c>
      <c r="M1132">
        <v>0.01</v>
      </c>
      <c r="N1132">
        <v>0.01</v>
      </c>
      <c r="O1132">
        <v>0.01</v>
      </c>
      <c r="P1132">
        <v>0.01</v>
      </c>
      <c r="Q1132">
        <v>0.01</v>
      </c>
      <c r="R1132">
        <v>0.01</v>
      </c>
      <c r="S1132">
        <v>0.01</v>
      </c>
      <c r="T1132">
        <v>0.01</v>
      </c>
      <c r="U1132">
        <v>0.01</v>
      </c>
      <c r="V1132">
        <v>0.01</v>
      </c>
      <c r="W1132">
        <v>0.01</v>
      </c>
      <c r="X1132">
        <v>0.01</v>
      </c>
      <c r="Y1132">
        <v>0.02</v>
      </c>
      <c r="Z1132">
        <v>0.01</v>
      </c>
      <c r="AA1132">
        <v>0.01</v>
      </c>
      <c r="AB1132">
        <v>0.01</v>
      </c>
      <c r="AC1132">
        <v>0.01</v>
      </c>
      <c r="AD1132">
        <v>0.01</v>
      </c>
      <c r="AE1132">
        <v>0.01</v>
      </c>
      <c r="AF1132">
        <v>0.01</v>
      </c>
      <c r="AG1132">
        <v>0.01</v>
      </c>
      <c r="AH1132">
        <v>0.01</v>
      </c>
      <c r="AI1132">
        <v>0.01</v>
      </c>
      <c r="AJ1132">
        <v>2.81</v>
      </c>
      <c r="AK1132">
        <v>21.65</v>
      </c>
      <c r="AL1132">
        <v>0.01</v>
      </c>
      <c r="AM1132">
        <v>0.01</v>
      </c>
      <c r="AN1132">
        <v>0.01</v>
      </c>
      <c r="AO1132">
        <v>0.01</v>
      </c>
      <c r="AP1132">
        <v>0.01</v>
      </c>
      <c r="AQ1132">
        <v>0.01</v>
      </c>
      <c r="AR1132">
        <v>0.01</v>
      </c>
      <c r="AS1132">
        <v>0.01</v>
      </c>
      <c r="AT1132">
        <v>1.37</v>
      </c>
      <c r="AU1132">
        <v>1.98</v>
      </c>
      <c r="AV1132">
        <v>5.67</v>
      </c>
      <c r="AW1132">
        <v>6.8</v>
      </c>
      <c r="AX1132">
        <v>12.12</v>
      </c>
      <c r="AY1132">
        <v>16.77</v>
      </c>
      <c r="AZ1132" t="s">
        <v>29</v>
      </c>
      <c r="BA1132" t="s">
        <v>29</v>
      </c>
      <c r="BB1132" t="s">
        <v>29</v>
      </c>
      <c r="BC1132" t="s">
        <v>29</v>
      </c>
      <c r="BD1132" t="s">
        <v>29</v>
      </c>
      <c r="BE1132" t="s">
        <v>29</v>
      </c>
      <c r="BF1132" t="s">
        <v>29</v>
      </c>
      <c r="BG1132" t="s">
        <v>29</v>
      </c>
      <c r="BH1132">
        <v>28.2</v>
      </c>
      <c r="BJ1132" t="s">
        <v>29</v>
      </c>
      <c r="BK1132">
        <v>56.85</v>
      </c>
      <c r="BL1132" t="s">
        <v>29</v>
      </c>
      <c r="BM1132" t="s">
        <v>29</v>
      </c>
      <c r="BN1132" t="s">
        <v>29</v>
      </c>
      <c r="BO1132" t="s">
        <v>29</v>
      </c>
      <c r="BP1132" t="s">
        <v>29</v>
      </c>
      <c r="BQ1132" t="s">
        <v>29</v>
      </c>
      <c r="BR1132" t="s">
        <v>29</v>
      </c>
      <c r="BS1132" t="s">
        <v>29</v>
      </c>
      <c r="BT1132" t="s">
        <v>29</v>
      </c>
      <c r="BU1132" t="s">
        <v>29</v>
      </c>
      <c r="BV1132" t="s">
        <v>29</v>
      </c>
      <c r="BW1132" t="s">
        <v>29</v>
      </c>
      <c r="BX1132" t="s">
        <v>29</v>
      </c>
      <c r="BY1132" t="s">
        <v>29</v>
      </c>
      <c r="BZ1132" t="s">
        <v>29</v>
      </c>
      <c r="CA1132" t="s">
        <v>29</v>
      </c>
      <c r="CB1132" t="s">
        <v>29</v>
      </c>
      <c r="CC1132" t="s">
        <v>29</v>
      </c>
      <c r="CD1132" t="s">
        <v>29</v>
      </c>
      <c r="CE1132" t="s">
        <v>29</v>
      </c>
      <c r="CF1132" t="s">
        <v>29</v>
      </c>
      <c r="CG1132" t="s">
        <v>29</v>
      </c>
      <c r="CH1132" t="s">
        <v>29</v>
      </c>
      <c r="CI1132" t="s">
        <v>29</v>
      </c>
    </row>
    <row r="1133" spans="1:87" x14ac:dyDescent="0.2">
      <c r="A1133" s="55">
        <v>43733</v>
      </c>
      <c r="B1133">
        <v>7.74</v>
      </c>
      <c r="C1133">
        <v>0.01</v>
      </c>
      <c r="D1133">
        <v>0.01</v>
      </c>
      <c r="E1133">
        <v>0.01</v>
      </c>
      <c r="F1133">
        <v>0.01</v>
      </c>
      <c r="G1133">
        <v>0.01</v>
      </c>
      <c r="H1133">
        <v>0.01</v>
      </c>
      <c r="I1133">
        <v>0.01</v>
      </c>
      <c r="J1133">
        <v>0.01</v>
      </c>
      <c r="K1133">
        <v>0.01</v>
      </c>
      <c r="L1133">
        <v>0.01</v>
      </c>
      <c r="M1133">
        <v>0.01</v>
      </c>
      <c r="N1133">
        <v>0.01</v>
      </c>
      <c r="O1133">
        <v>0.01</v>
      </c>
      <c r="P1133">
        <v>0.01</v>
      </c>
      <c r="Q1133">
        <v>0.01</v>
      </c>
      <c r="R1133">
        <v>0.01</v>
      </c>
      <c r="S1133">
        <v>0.01</v>
      </c>
      <c r="T1133">
        <v>0.01</v>
      </c>
      <c r="U1133">
        <v>0.01</v>
      </c>
      <c r="V1133">
        <v>0.01</v>
      </c>
      <c r="W1133">
        <v>0.01</v>
      </c>
      <c r="X1133">
        <v>0.01</v>
      </c>
      <c r="Y1133">
        <v>0.02</v>
      </c>
      <c r="Z1133">
        <v>0.01</v>
      </c>
      <c r="AA1133">
        <v>0.01</v>
      </c>
      <c r="AB1133">
        <v>0.01</v>
      </c>
      <c r="AC1133">
        <v>0.01</v>
      </c>
      <c r="AD1133">
        <v>0.01</v>
      </c>
      <c r="AE1133">
        <v>0.01</v>
      </c>
      <c r="AF1133">
        <v>0.01</v>
      </c>
      <c r="AG1133">
        <v>0.01</v>
      </c>
      <c r="AH1133">
        <v>0.01</v>
      </c>
      <c r="AI1133">
        <v>0.01</v>
      </c>
      <c r="AJ1133">
        <v>2.81</v>
      </c>
      <c r="AK1133">
        <v>21.65</v>
      </c>
      <c r="AL1133">
        <v>0.01</v>
      </c>
      <c r="AM1133">
        <v>0.01</v>
      </c>
      <c r="AN1133">
        <v>0.01</v>
      </c>
      <c r="AO1133">
        <v>0.01</v>
      </c>
      <c r="AP1133">
        <v>0.01</v>
      </c>
      <c r="AQ1133">
        <v>0.01</v>
      </c>
      <c r="AR1133">
        <v>0.01</v>
      </c>
      <c r="AS1133">
        <v>0.01</v>
      </c>
      <c r="AT1133">
        <v>1.01</v>
      </c>
      <c r="AU1133">
        <v>1.6</v>
      </c>
      <c r="AV1133">
        <v>4.88</v>
      </c>
      <c r="AW1133">
        <v>6.5</v>
      </c>
      <c r="AX1133">
        <v>11.1</v>
      </c>
      <c r="AY1133">
        <v>16.93</v>
      </c>
      <c r="AZ1133" t="s">
        <v>29</v>
      </c>
      <c r="BA1133" t="s">
        <v>29</v>
      </c>
      <c r="BB1133" t="s">
        <v>29</v>
      </c>
      <c r="BC1133" t="s">
        <v>29</v>
      </c>
      <c r="BD1133" t="s">
        <v>29</v>
      </c>
      <c r="BE1133" t="s">
        <v>29</v>
      </c>
      <c r="BF1133" t="s">
        <v>29</v>
      </c>
      <c r="BG1133" t="s">
        <v>29</v>
      </c>
      <c r="BH1133">
        <v>28.2</v>
      </c>
      <c r="BJ1133" t="s">
        <v>29</v>
      </c>
      <c r="BK1133">
        <v>56.85</v>
      </c>
      <c r="BL1133" t="s">
        <v>29</v>
      </c>
      <c r="BM1133" t="s">
        <v>29</v>
      </c>
      <c r="BN1133" t="s">
        <v>29</v>
      </c>
      <c r="BO1133" t="s">
        <v>29</v>
      </c>
      <c r="BP1133" t="s">
        <v>29</v>
      </c>
      <c r="BQ1133" t="s">
        <v>29</v>
      </c>
      <c r="BR1133" t="s">
        <v>29</v>
      </c>
      <c r="BS1133" t="s">
        <v>29</v>
      </c>
      <c r="BT1133" t="s">
        <v>29</v>
      </c>
      <c r="BU1133" t="s">
        <v>29</v>
      </c>
      <c r="BV1133" t="s">
        <v>29</v>
      </c>
      <c r="BW1133" t="s">
        <v>29</v>
      </c>
      <c r="BX1133" t="s">
        <v>29</v>
      </c>
      <c r="BY1133" t="s">
        <v>29</v>
      </c>
      <c r="BZ1133" t="s">
        <v>29</v>
      </c>
      <c r="CA1133" t="s">
        <v>29</v>
      </c>
      <c r="CB1133" t="s">
        <v>29</v>
      </c>
      <c r="CC1133" t="s">
        <v>29</v>
      </c>
      <c r="CD1133" t="s">
        <v>29</v>
      </c>
      <c r="CE1133" t="s">
        <v>29</v>
      </c>
      <c r="CF1133" t="s">
        <v>29</v>
      </c>
      <c r="CG1133" t="s">
        <v>29</v>
      </c>
      <c r="CH1133" t="s">
        <v>29</v>
      </c>
      <c r="CI1133" t="s">
        <v>29</v>
      </c>
    </row>
    <row r="1134" spans="1:87" x14ac:dyDescent="0.2">
      <c r="A1134" s="55">
        <v>43734</v>
      </c>
      <c r="B1134">
        <v>7.74</v>
      </c>
      <c r="C1134">
        <v>0.01</v>
      </c>
      <c r="D1134">
        <v>0.01</v>
      </c>
      <c r="E1134">
        <v>0.01</v>
      </c>
      <c r="F1134">
        <v>0.01</v>
      </c>
      <c r="G1134">
        <v>0.01</v>
      </c>
      <c r="H1134">
        <v>0.01</v>
      </c>
      <c r="I1134">
        <v>0.01</v>
      </c>
      <c r="J1134">
        <v>0.01</v>
      </c>
      <c r="K1134">
        <v>0.01</v>
      </c>
      <c r="L1134">
        <v>0.01</v>
      </c>
      <c r="M1134">
        <v>0.01</v>
      </c>
      <c r="N1134">
        <v>0.01</v>
      </c>
      <c r="O1134">
        <v>0.01</v>
      </c>
      <c r="P1134">
        <v>0.01</v>
      </c>
      <c r="Q1134">
        <v>0.01</v>
      </c>
      <c r="R1134">
        <v>0.01</v>
      </c>
      <c r="S1134">
        <v>0.01</v>
      </c>
      <c r="T1134">
        <v>0.01</v>
      </c>
      <c r="U1134">
        <v>0.01</v>
      </c>
      <c r="V1134">
        <v>0.01</v>
      </c>
      <c r="W1134">
        <v>0.01</v>
      </c>
      <c r="X1134">
        <v>0.01</v>
      </c>
      <c r="Y1134">
        <v>0.02</v>
      </c>
      <c r="Z1134">
        <v>0.01</v>
      </c>
      <c r="AA1134">
        <v>0.01</v>
      </c>
      <c r="AB1134">
        <v>0.01</v>
      </c>
      <c r="AC1134">
        <v>0.01</v>
      </c>
      <c r="AD1134">
        <v>0.01</v>
      </c>
      <c r="AE1134">
        <v>0.01</v>
      </c>
      <c r="AF1134">
        <v>0.01</v>
      </c>
      <c r="AG1134">
        <v>0.01</v>
      </c>
      <c r="AH1134">
        <v>0.01</v>
      </c>
      <c r="AI1134">
        <v>0.01</v>
      </c>
      <c r="AJ1134">
        <v>2.81</v>
      </c>
      <c r="AK1134">
        <v>21.65</v>
      </c>
      <c r="AL1134">
        <v>0.01</v>
      </c>
      <c r="AM1134">
        <v>0.01</v>
      </c>
      <c r="AN1134">
        <v>0.01</v>
      </c>
      <c r="AO1134">
        <v>0.01</v>
      </c>
      <c r="AP1134">
        <v>0.01</v>
      </c>
      <c r="AQ1134">
        <v>0.01</v>
      </c>
      <c r="AR1134">
        <v>0.01</v>
      </c>
      <c r="AS1134">
        <v>0.01</v>
      </c>
      <c r="AT1134">
        <v>1</v>
      </c>
      <c r="AU1134">
        <v>1.63</v>
      </c>
      <c r="AV1134">
        <v>5.0199999999999996</v>
      </c>
      <c r="AW1134">
        <v>6.34</v>
      </c>
      <c r="AX1134">
        <v>11.96</v>
      </c>
      <c r="AY1134">
        <v>15.85</v>
      </c>
      <c r="AZ1134" t="s">
        <v>29</v>
      </c>
      <c r="BA1134" t="s">
        <v>29</v>
      </c>
      <c r="BB1134" t="s">
        <v>29</v>
      </c>
      <c r="BC1134" t="s">
        <v>29</v>
      </c>
      <c r="BD1134" t="s">
        <v>29</v>
      </c>
      <c r="BE1134">
        <v>18.899999999999999</v>
      </c>
      <c r="BF1134" t="s">
        <v>29</v>
      </c>
      <c r="BG1134" t="s">
        <v>29</v>
      </c>
      <c r="BH1134">
        <v>28.2</v>
      </c>
      <c r="BJ1134" t="s">
        <v>29</v>
      </c>
      <c r="BK1134">
        <v>56.85</v>
      </c>
      <c r="BL1134" t="s">
        <v>29</v>
      </c>
      <c r="BM1134" t="s">
        <v>29</v>
      </c>
      <c r="BN1134" t="s">
        <v>29</v>
      </c>
      <c r="BO1134" t="s">
        <v>29</v>
      </c>
      <c r="BP1134" t="s">
        <v>29</v>
      </c>
      <c r="BQ1134" t="s">
        <v>29</v>
      </c>
      <c r="BR1134" t="s">
        <v>29</v>
      </c>
      <c r="BS1134" t="s">
        <v>29</v>
      </c>
      <c r="BT1134" t="s">
        <v>29</v>
      </c>
      <c r="BU1134" t="s">
        <v>29</v>
      </c>
      <c r="BV1134" t="s">
        <v>29</v>
      </c>
      <c r="BW1134" t="s">
        <v>29</v>
      </c>
      <c r="BX1134" t="s">
        <v>29</v>
      </c>
      <c r="BY1134" t="s">
        <v>29</v>
      </c>
      <c r="BZ1134" t="s">
        <v>29</v>
      </c>
      <c r="CA1134" t="s">
        <v>29</v>
      </c>
      <c r="CB1134" t="s">
        <v>29</v>
      </c>
      <c r="CC1134" t="s">
        <v>29</v>
      </c>
      <c r="CD1134" t="s">
        <v>29</v>
      </c>
      <c r="CE1134" t="s">
        <v>29</v>
      </c>
      <c r="CF1134" t="s">
        <v>29</v>
      </c>
      <c r="CG1134" t="s">
        <v>29</v>
      </c>
      <c r="CH1134" t="s">
        <v>29</v>
      </c>
      <c r="CI1134" t="s">
        <v>29</v>
      </c>
    </row>
    <row r="1135" spans="1:87" x14ac:dyDescent="0.2">
      <c r="A1135" s="55">
        <v>43735</v>
      </c>
      <c r="B1135">
        <v>7.74</v>
      </c>
      <c r="C1135">
        <v>0.01</v>
      </c>
      <c r="D1135">
        <v>0.01</v>
      </c>
      <c r="E1135">
        <v>0.01</v>
      </c>
      <c r="F1135">
        <v>0.01</v>
      </c>
      <c r="G1135">
        <v>0.01</v>
      </c>
      <c r="H1135">
        <v>0.01</v>
      </c>
      <c r="I1135">
        <v>0.01</v>
      </c>
      <c r="J1135">
        <v>0.01</v>
      </c>
      <c r="K1135">
        <v>0.01</v>
      </c>
      <c r="L1135">
        <v>0.01</v>
      </c>
      <c r="M1135">
        <v>0.01</v>
      </c>
      <c r="N1135">
        <v>0.01</v>
      </c>
      <c r="O1135">
        <v>0.01</v>
      </c>
      <c r="P1135">
        <v>0.01</v>
      </c>
      <c r="Q1135">
        <v>0.01</v>
      </c>
      <c r="R1135">
        <v>0.01</v>
      </c>
      <c r="S1135">
        <v>0.01</v>
      </c>
      <c r="T1135">
        <v>0.01</v>
      </c>
      <c r="U1135">
        <v>0.01</v>
      </c>
      <c r="V1135">
        <v>0.01</v>
      </c>
      <c r="W1135">
        <v>0.01</v>
      </c>
      <c r="X1135">
        <v>0.01</v>
      </c>
      <c r="Y1135">
        <v>0.02</v>
      </c>
      <c r="Z1135">
        <v>0.01</v>
      </c>
      <c r="AA1135">
        <v>0.01</v>
      </c>
      <c r="AB1135">
        <v>0.01</v>
      </c>
      <c r="AC1135">
        <v>0.01</v>
      </c>
      <c r="AD1135">
        <v>0.01</v>
      </c>
      <c r="AE1135">
        <v>0.01</v>
      </c>
      <c r="AF1135">
        <v>0.01</v>
      </c>
      <c r="AG1135">
        <v>0.01</v>
      </c>
      <c r="AH1135">
        <v>0.01</v>
      </c>
      <c r="AI1135">
        <v>0.01</v>
      </c>
      <c r="AJ1135">
        <v>2.81</v>
      </c>
      <c r="AK1135">
        <v>21.65</v>
      </c>
      <c r="AL1135">
        <v>0.01</v>
      </c>
      <c r="AM1135">
        <v>0.01</v>
      </c>
      <c r="AN1135">
        <v>0.01</v>
      </c>
      <c r="AO1135">
        <v>0.01</v>
      </c>
      <c r="AP1135">
        <v>0.01</v>
      </c>
      <c r="AQ1135">
        <v>0.01</v>
      </c>
      <c r="AR1135">
        <v>0.01</v>
      </c>
      <c r="AS1135">
        <v>0.01</v>
      </c>
      <c r="AT1135">
        <v>1.29</v>
      </c>
      <c r="AU1135">
        <v>1.96</v>
      </c>
      <c r="AV1135">
        <v>5.61</v>
      </c>
      <c r="AW1135">
        <v>7.25</v>
      </c>
      <c r="AX1135">
        <v>12.95</v>
      </c>
      <c r="AY1135">
        <v>16.350000000000001</v>
      </c>
      <c r="AZ1135" t="s">
        <v>29</v>
      </c>
      <c r="BA1135" t="s">
        <v>29</v>
      </c>
      <c r="BB1135" t="s">
        <v>29</v>
      </c>
      <c r="BC1135" t="s">
        <v>29</v>
      </c>
      <c r="BD1135" t="s">
        <v>29</v>
      </c>
      <c r="BE1135">
        <v>19.23</v>
      </c>
      <c r="BF1135" t="s">
        <v>29</v>
      </c>
      <c r="BG1135" t="s">
        <v>29</v>
      </c>
      <c r="BH1135">
        <v>28.2</v>
      </c>
      <c r="BJ1135" t="s">
        <v>29</v>
      </c>
      <c r="BK1135">
        <v>56.85</v>
      </c>
      <c r="BL1135" t="s">
        <v>29</v>
      </c>
      <c r="BM1135" t="s">
        <v>29</v>
      </c>
      <c r="BN1135" t="s">
        <v>29</v>
      </c>
      <c r="BO1135" t="s">
        <v>29</v>
      </c>
      <c r="BP1135" t="s">
        <v>29</v>
      </c>
      <c r="BQ1135" t="s">
        <v>29</v>
      </c>
      <c r="BR1135" t="s">
        <v>29</v>
      </c>
      <c r="BS1135" t="s">
        <v>29</v>
      </c>
      <c r="BT1135" t="s">
        <v>29</v>
      </c>
      <c r="BU1135" t="s">
        <v>29</v>
      </c>
      <c r="BV1135" t="s">
        <v>29</v>
      </c>
      <c r="BW1135" t="s">
        <v>29</v>
      </c>
      <c r="BX1135" t="s">
        <v>29</v>
      </c>
      <c r="BY1135" t="s">
        <v>29</v>
      </c>
      <c r="BZ1135" t="s">
        <v>29</v>
      </c>
      <c r="CA1135" t="s">
        <v>29</v>
      </c>
      <c r="CB1135" t="s">
        <v>29</v>
      </c>
      <c r="CC1135" t="s">
        <v>29</v>
      </c>
      <c r="CD1135" t="s">
        <v>29</v>
      </c>
      <c r="CE1135" t="s">
        <v>29</v>
      </c>
      <c r="CF1135" t="s">
        <v>29</v>
      </c>
      <c r="CG1135" t="s">
        <v>29</v>
      </c>
      <c r="CH1135" t="s">
        <v>29</v>
      </c>
      <c r="CI1135" t="s">
        <v>29</v>
      </c>
    </row>
    <row r="1136" spans="1:87" x14ac:dyDescent="0.2">
      <c r="A1136" s="55">
        <v>43738</v>
      </c>
      <c r="B1136">
        <v>7.74</v>
      </c>
      <c r="C1136">
        <v>0.01</v>
      </c>
      <c r="D1136">
        <v>0.01</v>
      </c>
      <c r="E1136">
        <v>0.01</v>
      </c>
      <c r="F1136">
        <v>0.01</v>
      </c>
      <c r="G1136">
        <v>0.01</v>
      </c>
      <c r="H1136">
        <v>0.01</v>
      </c>
      <c r="I1136">
        <v>0.01</v>
      </c>
      <c r="J1136">
        <v>0.01</v>
      </c>
      <c r="K1136">
        <v>0.01</v>
      </c>
      <c r="L1136">
        <v>0.01</v>
      </c>
      <c r="M1136">
        <v>0.01</v>
      </c>
      <c r="N1136">
        <v>0.01</v>
      </c>
      <c r="O1136">
        <v>0.01</v>
      </c>
      <c r="P1136">
        <v>0.01</v>
      </c>
      <c r="Q1136">
        <v>0.01</v>
      </c>
      <c r="R1136">
        <v>0.01</v>
      </c>
      <c r="S1136">
        <v>0.01</v>
      </c>
      <c r="T1136">
        <v>0.01</v>
      </c>
      <c r="U1136">
        <v>0.01</v>
      </c>
      <c r="V1136">
        <v>0.01</v>
      </c>
      <c r="W1136">
        <v>0.01</v>
      </c>
      <c r="X1136">
        <v>0.01</v>
      </c>
      <c r="Y1136">
        <v>0.02</v>
      </c>
      <c r="Z1136">
        <v>0.01</v>
      </c>
      <c r="AA1136">
        <v>0.01</v>
      </c>
      <c r="AB1136">
        <v>0.01</v>
      </c>
      <c r="AC1136">
        <v>0.01</v>
      </c>
      <c r="AD1136">
        <v>0.01</v>
      </c>
      <c r="AE1136">
        <v>0.01</v>
      </c>
      <c r="AF1136">
        <v>0.01</v>
      </c>
      <c r="AG1136">
        <v>0.01</v>
      </c>
      <c r="AH1136">
        <v>0.01</v>
      </c>
      <c r="AI1136">
        <v>0.01</v>
      </c>
      <c r="AJ1136">
        <v>2.81</v>
      </c>
      <c r="AK1136">
        <v>21.65</v>
      </c>
      <c r="AL1136">
        <v>0.01</v>
      </c>
      <c r="AM1136">
        <v>0.01</v>
      </c>
      <c r="AN1136">
        <v>0.01</v>
      </c>
      <c r="AO1136">
        <v>0.01</v>
      </c>
      <c r="AP1136">
        <v>0.01</v>
      </c>
      <c r="AQ1136">
        <v>0.01</v>
      </c>
      <c r="AR1136">
        <v>0.01</v>
      </c>
      <c r="AS1136">
        <v>0.01</v>
      </c>
      <c r="AT1136">
        <v>0.75</v>
      </c>
      <c r="AU1136">
        <v>1.54</v>
      </c>
      <c r="AV1136">
        <v>5</v>
      </c>
      <c r="AW1136">
        <v>6.26</v>
      </c>
      <c r="AX1136">
        <v>11.2</v>
      </c>
      <c r="AY1136">
        <v>15.76</v>
      </c>
      <c r="AZ1136" t="s">
        <v>29</v>
      </c>
      <c r="BA1136" t="s">
        <v>29</v>
      </c>
      <c r="BB1136" t="s">
        <v>29</v>
      </c>
      <c r="BC1136" t="s">
        <v>29</v>
      </c>
      <c r="BD1136" t="s">
        <v>29</v>
      </c>
      <c r="BE1136">
        <v>19.23</v>
      </c>
      <c r="BF1136" t="s">
        <v>29</v>
      </c>
      <c r="BG1136" t="s">
        <v>29</v>
      </c>
      <c r="BH1136">
        <v>28.2</v>
      </c>
      <c r="BJ1136" t="s">
        <v>29</v>
      </c>
      <c r="BK1136">
        <v>56.85</v>
      </c>
      <c r="BL1136" t="s">
        <v>29</v>
      </c>
      <c r="BM1136" t="s">
        <v>29</v>
      </c>
      <c r="BN1136" t="s">
        <v>29</v>
      </c>
      <c r="BO1136" t="s">
        <v>29</v>
      </c>
      <c r="BP1136" t="s">
        <v>29</v>
      </c>
      <c r="BQ1136" t="s">
        <v>29</v>
      </c>
      <c r="BR1136" t="s">
        <v>29</v>
      </c>
      <c r="BS1136" t="s">
        <v>29</v>
      </c>
      <c r="BT1136" t="s">
        <v>29</v>
      </c>
      <c r="BU1136" t="s">
        <v>29</v>
      </c>
      <c r="BV1136" t="s">
        <v>29</v>
      </c>
      <c r="BW1136" t="s">
        <v>29</v>
      </c>
      <c r="BX1136" t="s">
        <v>29</v>
      </c>
      <c r="BY1136" t="s">
        <v>29</v>
      </c>
      <c r="BZ1136" t="s">
        <v>29</v>
      </c>
      <c r="CA1136" t="s">
        <v>29</v>
      </c>
      <c r="CB1136" t="s">
        <v>29</v>
      </c>
      <c r="CC1136" t="s">
        <v>29</v>
      </c>
      <c r="CD1136" t="s">
        <v>29</v>
      </c>
      <c r="CE1136" t="s">
        <v>29</v>
      </c>
      <c r="CF1136" t="s">
        <v>29</v>
      </c>
      <c r="CG1136" t="s">
        <v>29</v>
      </c>
      <c r="CH1136" t="s">
        <v>29</v>
      </c>
      <c r="CI1136" t="s">
        <v>29</v>
      </c>
    </row>
    <row r="1137" spans="1:87" x14ac:dyDescent="0.2">
      <c r="A1137" s="55">
        <v>43739</v>
      </c>
      <c r="B1137">
        <v>7.74</v>
      </c>
      <c r="C1137">
        <v>0.01</v>
      </c>
      <c r="D1137">
        <v>0.01</v>
      </c>
      <c r="E1137">
        <v>0.01</v>
      </c>
      <c r="F1137">
        <v>0.01</v>
      </c>
      <c r="G1137">
        <v>0.01</v>
      </c>
      <c r="H1137">
        <v>0.01</v>
      </c>
      <c r="I1137">
        <v>0.01</v>
      </c>
      <c r="J1137">
        <v>0.01</v>
      </c>
      <c r="K1137">
        <v>0.01</v>
      </c>
      <c r="L1137">
        <v>0.01</v>
      </c>
      <c r="M1137">
        <v>0.01</v>
      </c>
      <c r="N1137">
        <v>0.01</v>
      </c>
      <c r="O1137">
        <v>0.01</v>
      </c>
      <c r="P1137">
        <v>0.01</v>
      </c>
      <c r="Q1137">
        <v>0.01</v>
      </c>
      <c r="R1137">
        <v>0.01</v>
      </c>
      <c r="S1137">
        <v>0.01</v>
      </c>
      <c r="T1137">
        <v>0.01</v>
      </c>
      <c r="U1137">
        <v>0.01</v>
      </c>
      <c r="V1137">
        <v>0.01</v>
      </c>
      <c r="W1137">
        <v>0.01</v>
      </c>
      <c r="X1137">
        <v>0.01</v>
      </c>
      <c r="Y1137">
        <v>0.02</v>
      </c>
      <c r="Z1137">
        <v>0.01</v>
      </c>
      <c r="AA1137">
        <v>0.01</v>
      </c>
      <c r="AB1137">
        <v>0.01</v>
      </c>
      <c r="AC1137">
        <v>0.01</v>
      </c>
      <c r="AD1137">
        <v>0.01</v>
      </c>
      <c r="AE1137">
        <v>0.01</v>
      </c>
      <c r="AF1137">
        <v>0.01</v>
      </c>
      <c r="AG1137">
        <v>0.01</v>
      </c>
      <c r="AH1137">
        <v>0.01</v>
      </c>
      <c r="AI1137">
        <v>0.01</v>
      </c>
      <c r="AJ1137">
        <v>2.81</v>
      </c>
      <c r="AK1137">
        <v>21.65</v>
      </c>
      <c r="AL1137">
        <v>0.01</v>
      </c>
      <c r="AM1137">
        <v>0.01</v>
      </c>
      <c r="AN1137">
        <v>0.01</v>
      </c>
      <c r="AO1137">
        <v>0.01</v>
      </c>
      <c r="AP1137">
        <v>0.01</v>
      </c>
      <c r="AQ1137">
        <v>0.01</v>
      </c>
      <c r="AR1137">
        <v>0.01</v>
      </c>
      <c r="AS1137">
        <v>0.01</v>
      </c>
      <c r="AT1137">
        <v>1.55</v>
      </c>
      <c r="AU1137">
        <v>2.2999999999999998</v>
      </c>
      <c r="AV1137">
        <v>6.16</v>
      </c>
      <c r="AW1137">
        <v>7.43</v>
      </c>
      <c r="AX1137">
        <v>13</v>
      </c>
      <c r="AY1137">
        <v>15.5</v>
      </c>
      <c r="AZ1137" t="s">
        <v>29</v>
      </c>
      <c r="BA1137" t="s">
        <v>29</v>
      </c>
      <c r="BB1137" t="s">
        <v>29</v>
      </c>
      <c r="BC1137" t="s">
        <v>29</v>
      </c>
      <c r="BD1137" t="s">
        <v>29</v>
      </c>
      <c r="BE1137">
        <v>19.23</v>
      </c>
      <c r="BF1137" t="s">
        <v>29</v>
      </c>
      <c r="BG1137" t="s">
        <v>29</v>
      </c>
      <c r="BH1137">
        <v>28.2</v>
      </c>
      <c r="BJ1137" t="s">
        <v>29</v>
      </c>
      <c r="BK1137">
        <v>56.85</v>
      </c>
      <c r="BL1137" t="s">
        <v>29</v>
      </c>
      <c r="BM1137" t="s">
        <v>29</v>
      </c>
      <c r="BN1137" t="s">
        <v>29</v>
      </c>
      <c r="BO1137" t="s">
        <v>29</v>
      </c>
      <c r="BP1137" t="s">
        <v>29</v>
      </c>
      <c r="BQ1137" t="s">
        <v>29</v>
      </c>
      <c r="BR1137" t="s">
        <v>29</v>
      </c>
      <c r="BS1137" t="s">
        <v>29</v>
      </c>
      <c r="BT1137" t="s">
        <v>29</v>
      </c>
      <c r="BU1137" t="s">
        <v>29</v>
      </c>
      <c r="BV1137" t="s">
        <v>29</v>
      </c>
      <c r="BW1137" t="s">
        <v>29</v>
      </c>
      <c r="BX1137" t="s">
        <v>29</v>
      </c>
      <c r="BY1137" t="s">
        <v>29</v>
      </c>
      <c r="BZ1137" t="s">
        <v>29</v>
      </c>
      <c r="CA1137" t="s">
        <v>29</v>
      </c>
      <c r="CB1137" t="s">
        <v>29</v>
      </c>
      <c r="CC1137" t="s">
        <v>29</v>
      </c>
      <c r="CD1137" t="s">
        <v>29</v>
      </c>
      <c r="CE1137" t="s">
        <v>29</v>
      </c>
      <c r="CF1137" t="s">
        <v>29</v>
      </c>
      <c r="CG1137" t="s">
        <v>29</v>
      </c>
      <c r="CH1137" t="s">
        <v>29</v>
      </c>
      <c r="CI1137" t="s">
        <v>29</v>
      </c>
    </row>
    <row r="1138" spans="1:87" x14ac:dyDescent="0.2">
      <c r="A1138" s="55">
        <v>43740</v>
      </c>
      <c r="B1138">
        <v>7.74</v>
      </c>
      <c r="C1138">
        <v>0.01</v>
      </c>
      <c r="D1138">
        <v>0.01</v>
      </c>
      <c r="E1138">
        <v>0.01</v>
      </c>
      <c r="F1138">
        <v>0.01</v>
      </c>
      <c r="G1138">
        <v>0.01</v>
      </c>
      <c r="H1138">
        <v>0.01</v>
      </c>
      <c r="I1138">
        <v>0.01</v>
      </c>
      <c r="J1138">
        <v>0.01</v>
      </c>
      <c r="K1138">
        <v>0.01</v>
      </c>
      <c r="L1138">
        <v>0.01</v>
      </c>
      <c r="M1138">
        <v>0.01</v>
      </c>
      <c r="N1138">
        <v>0.01</v>
      </c>
      <c r="O1138">
        <v>0.01</v>
      </c>
      <c r="P1138">
        <v>0.01</v>
      </c>
      <c r="Q1138">
        <v>0.01</v>
      </c>
      <c r="R1138">
        <v>0.01</v>
      </c>
      <c r="S1138">
        <v>0.01</v>
      </c>
      <c r="T1138">
        <v>0.01</v>
      </c>
      <c r="U1138">
        <v>0.01</v>
      </c>
      <c r="V1138">
        <v>0.01</v>
      </c>
      <c r="W1138">
        <v>0.01</v>
      </c>
      <c r="X1138">
        <v>0.01</v>
      </c>
      <c r="Y1138">
        <v>0.02</v>
      </c>
      <c r="Z1138">
        <v>0.01</v>
      </c>
      <c r="AA1138">
        <v>0.01</v>
      </c>
      <c r="AB1138">
        <v>0.01</v>
      </c>
      <c r="AC1138">
        <v>0.01</v>
      </c>
      <c r="AD1138">
        <v>0.01</v>
      </c>
      <c r="AE1138">
        <v>0.01</v>
      </c>
      <c r="AF1138">
        <v>0.01</v>
      </c>
      <c r="AG1138">
        <v>0.01</v>
      </c>
      <c r="AH1138">
        <v>0.01</v>
      </c>
      <c r="AI1138">
        <v>0.01</v>
      </c>
      <c r="AJ1138">
        <v>2.81</v>
      </c>
      <c r="AK1138">
        <v>21.65</v>
      </c>
      <c r="AL1138">
        <v>0.01</v>
      </c>
      <c r="AM1138">
        <v>0.01</v>
      </c>
      <c r="AN1138">
        <v>0.01</v>
      </c>
      <c r="AO1138">
        <v>0.01</v>
      </c>
      <c r="AP1138">
        <v>0.01</v>
      </c>
      <c r="AQ1138">
        <v>0.01</v>
      </c>
      <c r="AR1138">
        <v>0.01</v>
      </c>
      <c r="AS1138">
        <v>0.01</v>
      </c>
      <c r="AT1138">
        <v>2.95</v>
      </c>
      <c r="AU1138">
        <v>3.56</v>
      </c>
      <c r="AV1138">
        <v>8.4700000000000006</v>
      </c>
      <c r="AW1138">
        <v>10</v>
      </c>
      <c r="AX1138">
        <v>15.66</v>
      </c>
      <c r="AY1138">
        <v>15.5</v>
      </c>
      <c r="AZ1138" t="s">
        <v>29</v>
      </c>
      <c r="BA1138" t="s">
        <v>29</v>
      </c>
      <c r="BB1138" t="s">
        <v>29</v>
      </c>
      <c r="BC1138" t="s">
        <v>29</v>
      </c>
      <c r="BD1138" t="s">
        <v>29</v>
      </c>
      <c r="BE1138">
        <v>19.23</v>
      </c>
      <c r="BF1138" t="s">
        <v>29</v>
      </c>
      <c r="BG1138" t="s">
        <v>29</v>
      </c>
      <c r="BH1138">
        <v>28.2</v>
      </c>
      <c r="BJ1138" t="s">
        <v>29</v>
      </c>
      <c r="BK1138">
        <v>61.5</v>
      </c>
      <c r="BL1138" t="s">
        <v>29</v>
      </c>
      <c r="BM1138" t="s">
        <v>29</v>
      </c>
      <c r="BN1138" t="s">
        <v>29</v>
      </c>
      <c r="BO1138" t="s">
        <v>29</v>
      </c>
      <c r="BP1138" t="s">
        <v>29</v>
      </c>
      <c r="BQ1138" t="s">
        <v>29</v>
      </c>
      <c r="BR1138" t="s">
        <v>29</v>
      </c>
      <c r="BS1138" t="s">
        <v>29</v>
      </c>
      <c r="BT1138" t="s">
        <v>29</v>
      </c>
      <c r="BU1138" t="s">
        <v>29</v>
      </c>
      <c r="BV1138" t="s">
        <v>29</v>
      </c>
      <c r="BW1138" t="s">
        <v>29</v>
      </c>
      <c r="BX1138" t="s">
        <v>29</v>
      </c>
      <c r="BY1138" t="s">
        <v>29</v>
      </c>
      <c r="BZ1138" t="s">
        <v>29</v>
      </c>
      <c r="CA1138" t="s">
        <v>29</v>
      </c>
      <c r="CB1138" t="s">
        <v>29</v>
      </c>
      <c r="CC1138" t="s">
        <v>29</v>
      </c>
      <c r="CD1138" t="s">
        <v>29</v>
      </c>
      <c r="CE1138" t="s">
        <v>29</v>
      </c>
      <c r="CF1138" t="s">
        <v>29</v>
      </c>
      <c r="CG1138" t="s">
        <v>29</v>
      </c>
      <c r="CH1138" t="s">
        <v>29</v>
      </c>
      <c r="CI1138" t="s">
        <v>29</v>
      </c>
    </row>
    <row r="1139" spans="1:87" x14ac:dyDescent="0.2">
      <c r="A1139" s="55">
        <v>43741</v>
      </c>
      <c r="B1139">
        <v>7.74</v>
      </c>
      <c r="C1139">
        <v>0.01</v>
      </c>
      <c r="D1139">
        <v>0.01</v>
      </c>
      <c r="E1139">
        <v>0.01</v>
      </c>
      <c r="F1139">
        <v>0.01</v>
      </c>
      <c r="G1139">
        <v>0.01</v>
      </c>
      <c r="H1139">
        <v>0.01</v>
      </c>
      <c r="I1139">
        <v>0.01</v>
      </c>
      <c r="J1139">
        <v>0.01</v>
      </c>
      <c r="K1139">
        <v>0.01</v>
      </c>
      <c r="L1139">
        <v>0.01</v>
      </c>
      <c r="M1139">
        <v>0.01</v>
      </c>
      <c r="N1139">
        <v>0.01</v>
      </c>
      <c r="O1139">
        <v>0.01</v>
      </c>
      <c r="P1139">
        <v>0.01</v>
      </c>
      <c r="Q1139">
        <v>0.01</v>
      </c>
      <c r="R1139">
        <v>0.01</v>
      </c>
      <c r="S1139">
        <v>0.01</v>
      </c>
      <c r="T1139">
        <v>0.01</v>
      </c>
      <c r="U1139">
        <v>0.01</v>
      </c>
      <c r="V1139">
        <v>0.01</v>
      </c>
      <c r="W1139">
        <v>0.01</v>
      </c>
      <c r="X1139">
        <v>0.01</v>
      </c>
      <c r="Y1139">
        <v>0.02</v>
      </c>
      <c r="Z1139">
        <v>0.01</v>
      </c>
      <c r="AA1139">
        <v>0.01</v>
      </c>
      <c r="AB1139">
        <v>0.01</v>
      </c>
      <c r="AC1139">
        <v>0.01</v>
      </c>
      <c r="AD1139">
        <v>0.01</v>
      </c>
      <c r="AE1139">
        <v>0.01</v>
      </c>
      <c r="AF1139">
        <v>0.01</v>
      </c>
      <c r="AG1139">
        <v>0.01</v>
      </c>
      <c r="AH1139">
        <v>0.01</v>
      </c>
      <c r="AI1139">
        <v>0.01</v>
      </c>
      <c r="AJ1139">
        <v>2.81</v>
      </c>
      <c r="AK1139">
        <v>21.65</v>
      </c>
      <c r="AL1139">
        <v>0.01</v>
      </c>
      <c r="AM1139">
        <v>0.01</v>
      </c>
      <c r="AN1139">
        <v>0.01</v>
      </c>
      <c r="AO1139">
        <v>0.01</v>
      </c>
      <c r="AP1139">
        <v>0.01</v>
      </c>
      <c r="AQ1139">
        <v>0.01</v>
      </c>
      <c r="AR1139">
        <v>0.01</v>
      </c>
      <c r="AS1139">
        <v>0.01</v>
      </c>
      <c r="AT1139">
        <v>1.86</v>
      </c>
      <c r="AU1139">
        <v>2.66</v>
      </c>
      <c r="AV1139">
        <v>7.59</v>
      </c>
      <c r="AW1139">
        <v>8.59</v>
      </c>
      <c r="AX1139">
        <v>16.3</v>
      </c>
      <c r="AY1139">
        <v>21.63</v>
      </c>
      <c r="AZ1139" t="s">
        <v>29</v>
      </c>
      <c r="BA1139" t="s">
        <v>29</v>
      </c>
      <c r="BB1139" t="s">
        <v>29</v>
      </c>
      <c r="BC1139" t="s">
        <v>29</v>
      </c>
      <c r="BD1139" t="s">
        <v>29</v>
      </c>
      <c r="BE1139">
        <v>19.23</v>
      </c>
      <c r="BF1139" t="s">
        <v>29</v>
      </c>
      <c r="BG1139" t="s">
        <v>29</v>
      </c>
      <c r="BH1139">
        <v>28.2</v>
      </c>
      <c r="BJ1139" t="s">
        <v>29</v>
      </c>
      <c r="BK1139">
        <v>61.5</v>
      </c>
      <c r="BL1139" t="s">
        <v>29</v>
      </c>
      <c r="BM1139" t="s">
        <v>29</v>
      </c>
      <c r="BN1139" t="s">
        <v>29</v>
      </c>
      <c r="BO1139" t="s">
        <v>29</v>
      </c>
      <c r="BP1139" t="s">
        <v>29</v>
      </c>
      <c r="BQ1139" t="s">
        <v>29</v>
      </c>
      <c r="BR1139" t="s">
        <v>29</v>
      </c>
      <c r="BS1139" t="s">
        <v>29</v>
      </c>
      <c r="BT1139" t="s">
        <v>29</v>
      </c>
      <c r="BU1139" t="s">
        <v>29</v>
      </c>
      <c r="BV1139" t="s">
        <v>29</v>
      </c>
      <c r="BW1139" t="s">
        <v>29</v>
      </c>
      <c r="BX1139" t="s">
        <v>29</v>
      </c>
      <c r="BY1139" t="s">
        <v>29</v>
      </c>
      <c r="BZ1139" t="s">
        <v>29</v>
      </c>
      <c r="CA1139" t="s">
        <v>29</v>
      </c>
      <c r="CB1139" t="s">
        <v>29</v>
      </c>
      <c r="CC1139" t="s">
        <v>29</v>
      </c>
      <c r="CD1139" t="s">
        <v>29</v>
      </c>
      <c r="CE1139" t="s">
        <v>29</v>
      </c>
      <c r="CF1139" t="s">
        <v>29</v>
      </c>
      <c r="CG1139" t="s">
        <v>29</v>
      </c>
      <c r="CH1139" t="s">
        <v>29</v>
      </c>
      <c r="CI1139" t="s">
        <v>29</v>
      </c>
    </row>
    <row r="1140" spans="1:87" x14ac:dyDescent="0.2">
      <c r="A1140" s="55">
        <v>43742</v>
      </c>
      <c r="B1140">
        <v>7.74</v>
      </c>
      <c r="C1140">
        <v>0.01</v>
      </c>
      <c r="D1140">
        <v>0.01</v>
      </c>
      <c r="E1140">
        <v>0.01</v>
      </c>
      <c r="F1140">
        <v>0.01</v>
      </c>
      <c r="G1140">
        <v>0.01</v>
      </c>
      <c r="H1140">
        <v>0.01</v>
      </c>
      <c r="I1140">
        <v>0.01</v>
      </c>
      <c r="J1140">
        <v>0.01</v>
      </c>
      <c r="K1140">
        <v>0.01</v>
      </c>
      <c r="L1140">
        <v>0.01</v>
      </c>
      <c r="M1140">
        <v>0.01</v>
      </c>
      <c r="N1140">
        <v>0.01</v>
      </c>
      <c r="O1140">
        <v>0.01</v>
      </c>
      <c r="P1140">
        <v>0.01</v>
      </c>
      <c r="Q1140">
        <v>0.01</v>
      </c>
      <c r="R1140">
        <v>0.01</v>
      </c>
      <c r="S1140">
        <v>0.01</v>
      </c>
      <c r="T1140">
        <v>0.01</v>
      </c>
      <c r="U1140">
        <v>0.01</v>
      </c>
      <c r="V1140">
        <v>0.01</v>
      </c>
      <c r="W1140">
        <v>0.01</v>
      </c>
      <c r="X1140">
        <v>0.01</v>
      </c>
      <c r="Y1140">
        <v>0.02</v>
      </c>
      <c r="Z1140">
        <v>0.01</v>
      </c>
      <c r="AA1140">
        <v>0.01</v>
      </c>
      <c r="AB1140">
        <v>0.01</v>
      </c>
      <c r="AC1140">
        <v>0.01</v>
      </c>
      <c r="AD1140">
        <v>0.01</v>
      </c>
      <c r="AE1140">
        <v>0.01</v>
      </c>
      <c r="AF1140">
        <v>0.01</v>
      </c>
      <c r="AG1140">
        <v>0.01</v>
      </c>
      <c r="AH1140">
        <v>0.01</v>
      </c>
      <c r="AI1140">
        <v>0.01</v>
      </c>
      <c r="AJ1140">
        <v>2.81</v>
      </c>
      <c r="AK1140">
        <v>21.65</v>
      </c>
      <c r="AL1140">
        <v>0.01</v>
      </c>
      <c r="AM1140">
        <v>0.01</v>
      </c>
      <c r="AN1140">
        <v>0.01</v>
      </c>
      <c r="AO1140">
        <v>0.01</v>
      </c>
      <c r="AP1140">
        <v>0.01</v>
      </c>
      <c r="AQ1140">
        <v>0.01</v>
      </c>
      <c r="AR1140">
        <v>0.01</v>
      </c>
      <c r="AS1140">
        <v>0.01</v>
      </c>
      <c r="AT1140">
        <v>0.83</v>
      </c>
      <c r="AU1140">
        <v>1.74</v>
      </c>
      <c r="AV1140">
        <v>5.47</v>
      </c>
      <c r="AW1140">
        <v>6.86</v>
      </c>
      <c r="AX1140">
        <v>12.96</v>
      </c>
      <c r="AY1140">
        <v>21.63</v>
      </c>
      <c r="AZ1140" t="s">
        <v>29</v>
      </c>
      <c r="BA1140" t="s">
        <v>29</v>
      </c>
      <c r="BB1140" t="s">
        <v>29</v>
      </c>
      <c r="BC1140" t="s">
        <v>29</v>
      </c>
      <c r="BD1140" t="s">
        <v>29</v>
      </c>
      <c r="BE1140">
        <v>20.100000000000001</v>
      </c>
      <c r="BF1140" t="s">
        <v>29</v>
      </c>
      <c r="BG1140" t="s">
        <v>29</v>
      </c>
      <c r="BH1140">
        <v>28.2</v>
      </c>
      <c r="BJ1140" t="s">
        <v>29</v>
      </c>
      <c r="BK1140">
        <v>61.5</v>
      </c>
      <c r="BL1140" t="s">
        <v>29</v>
      </c>
      <c r="BM1140" t="s">
        <v>29</v>
      </c>
      <c r="BN1140" t="s">
        <v>29</v>
      </c>
      <c r="BO1140" t="s">
        <v>29</v>
      </c>
      <c r="BP1140" t="s">
        <v>29</v>
      </c>
      <c r="BQ1140" t="s">
        <v>29</v>
      </c>
      <c r="BR1140" t="s">
        <v>29</v>
      </c>
      <c r="BS1140" t="s">
        <v>29</v>
      </c>
      <c r="BT1140" t="s">
        <v>29</v>
      </c>
      <c r="BU1140" t="s">
        <v>29</v>
      </c>
      <c r="BV1140" t="s">
        <v>29</v>
      </c>
      <c r="BW1140" t="s">
        <v>29</v>
      </c>
      <c r="BX1140" t="s">
        <v>29</v>
      </c>
      <c r="BY1140" t="s">
        <v>29</v>
      </c>
      <c r="BZ1140" t="s">
        <v>29</v>
      </c>
      <c r="CA1140" t="s">
        <v>29</v>
      </c>
      <c r="CB1140" t="s">
        <v>29</v>
      </c>
      <c r="CC1140" t="s">
        <v>29</v>
      </c>
      <c r="CD1140" t="s">
        <v>29</v>
      </c>
      <c r="CE1140" t="s">
        <v>29</v>
      </c>
      <c r="CF1140" t="s">
        <v>29</v>
      </c>
      <c r="CG1140" t="s">
        <v>29</v>
      </c>
      <c r="CH1140" t="s">
        <v>29</v>
      </c>
      <c r="CI1140" t="s">
        <v>29</v>
      </c>
    </row>
    <row r="1141" spans="1:87" x14ac:dyDescent="0.2">
      <c r="A1141" s="55">
        <v>43745</v>
      </c>
      <c r="B1141">
        <v>7.74</v>
      </c>
      <c r="C1141">
        <v>0.01</v>
      </c>
      <c r="D1141">
        <v>0.01</v>
      </c>
      <c r="E1141">
        <v>0.01</v>
      </c>
      <c r="F1141">
        <v>0.01</v>
      </c>
      <c r="G1141">
        <v>0.01</v>
      </c>
      <c r="H1141">
        <v>0.01</v>
      </c>
      <c r="I1141">
        <v>0.01</v>
      </c>
      <c r="J1141">
        <v>0.01</v>
      </c>
      <c r="K1141">
        <v>0.01</v>
      </c>
      <c r="L1141">
        <v>0.01</v>
      </c>
      <c r="M1141">
        <v>0.01</v>
      </c>
      <c r="N1141">
        <v>0.01</v>
      </c>
      <c r="O1141">
        <v>0.01</v>
      </c>
      <c r="P1141">
        <v>0.01</v>
      </c>
      <c r="Q1141">
        <v>0.01</v>
      </c>
      <c r="R1141">
        <v>0.01</v>
      </c>
      <c r="S1141">
        <v>0.01</v>
      </c>
      <c r="T1141">
        <v>0.01</v>
      </c>
      <c r="U1141">
        <v>0.01</v>
      </c>
      <c r="V1141">
        <v>0.01</v>
      </c>
      <c r="W1141">
        <v>0.01</v>
      </c>
      <c r="X1141">
        <v>0.01</v>
      </c>
      <c r="Y1141">
        <v>0.02</v>
      </c>
      <c r="Z1141">
        <v>0.01</v>
      </c>
      <c r="AA1141">
        <v>0.01</v>
      </c>
      <c r="AB1141">
        <v>0.01</v>
      </c>
      <c r="AC1141">
        <v>0.01</v>
      </c>
      <c r="AD1141">
        <v>0.01</v>
      </c>
      <c r="AE1141">
        <v>0.01</v>
      </c>
      <c r="AF1141">
        <v>0.01</v>
      </c>
      <c r="AG1141">
        <v>0.01</v>
      </c>
      <c r="AH1141">
        <v>0.01</v>
      </c>
      <c r="AI1141">
        <v>0.01</v>
      </c>
      <c r="AJ1141">
        <v>2.81</v>
      </c>
      <c r="AK1141">
        <v>21.65</v>
      </c>
      <c r="AL1141">
        <v>0.01</v>
      </c>
      <c r="AM1141">
        <v>0.01</v>
      </c>
      <c r="AN1141">
        <v>0.01</v>
      </c>
      <c r="AO1141">
        <v>0.01</v>
      </c>
      <c r="AP1141">
        <v>0.01</v>
      </c>
      <c r="AQ1141">
        <v>0.01</v>
      </c>
      <c r="AR1141">
        <v>0.01</v>
      </c>
      <c r="AS1141">
        <v>0.01</v>
      </c>
      <c r="AT1141">
        <v>0.87</v>
      </c>
      <c r="AU1141">
        <v>1.89</v>
      </c>
      <c r="AV1141">
        <v>5.57</v>
      </c>
      <c r="AW1141">
        <v>7.04</v>
      </c>
      <c r="AX1141">
        <v>11.91</v>
      </c>
      <c r="AY1141">
        <v>16.66</v>
      </c>
      <c r="AZ1141" t="s">
        <v>29</v>
      </c>
      <c r="BA1141" t="s">
        <v>29</v>
      </c>
      <c r="BB1141" t="s">
        <v>29</v>
      </c>
      <c r="BC1141" t="s">
        <v>29</v>
      </c>
      <c r="BD1141" t="s">
        <v>29</v>
      </c>
      <c r="BE1141">
        <v>20.100000000000001</v>
      </c>
      <c r="BF1141" t="s">
        <v>29</v>
      </c>
      <c r="BG1141" t="s">
        <v>29</v>
      </c>
      <c r="BH1141">
        <v>28.2</v>
      </c>
      <c r="BJ1141" t="s">
        <v>29</v>
      </c>
      <c r="BK1141">
        <v>61.5</v>
      </c>
      <c r="BL1141" t="s">
        <v>29</v>
      </c>
      <c r="BM1141" t="s">
        <v>29</v>
      </c>
      <c r="BN1141" t="s">
        <v>29</v>
      </c>
      <c r="BO1141" t="s">
        <v>29</v>
      </c>
      <c r="BP1141" t="s">
        <v>29</v>
      </c>
      <c r="BQ1141" t="s">
        <v>29</v>
      </c>
      <c r="BR1141" t="s">
        <v>29</v>
      </c>
      <c r="BS1141" t="s">
        <v>29</v>
      </c>
      <c r="BT1141" t="s">
        <v>29</v>
      </c>
      <c r="BU1141" t="s">
        <v>29</v>
      </c>
      <c r="BV1141" t="s">
        <v>29</v>
      </c>
      <c r="BW1141" t="s">
        <v>29</v>
      </c>
      <c r="BX1141" t="s">
        <v>29</v>
      </c>
      <c r="BY1141" t="s">
        <v>29</v>
      </c>
      <c r="BZ1141" t="s">
        <v>29</v>
      </c>
      <c r="CA1141" t="s">
        <v>29</v>
      </c>
      <c r="CB1141" t="s">
        <v>29</v>
      </c>
      <c r="CC1141" t="s">
        <v>29</v>
      </c>
      <c r="CD1141" t="s">
        <v>29</v>
      </c>
      <c r="CE1141" t="s">
        <v>29</v>
      </c>
      <c r="CF1141" t="s">
        <v>29</v>
      </c>
      <c r="CG1141" t="s">
        <v>29</v>
      </c>
      <c r="CH1141" t="s">
        <v>29</v>
      </c>
      <c r="CI1141" t="s">
        <v>29</v>
      </c>
    </row>
    <row r="1142" spans="1:87" x14ac:dyDescent="0.2">
      <c r="A1142" s="55">
        <v>43746</v>
      </c>
      <c r="B1142">
        <v>7.74</v>
      </c>
      <c r="C1142">
        <v>0.01</v>
      </c>
      <c r="D1142">
        <v>0.01</v>
      </c>
      <c r="E1142">
        <v>0.01</v>
      </c>
      <c r="F1142">
        <v>0.01</v>
      </c>
      <c r="G1142">
        <v>0.01</v>
      </c>
      <c r="H1142">
        <v>0.01</v>
      </c>
      <c r="I1142">
        <v>0.01</v>
      </c>
      <c r="J1142">
        <v>0.01</v>
      </c>
      <c r="K1142">
        <v>0.01</v>
      </c>
      <c r="L1142">
        <v>0.01</v>
      </c>
      <c r="M1142">
        <v>0.01</v>
      </c>
      <c r="N1142">
        <v>0.01</v>
      </c>
      <c r="O1142">
        <v>0.01</v>
      </c>
      <c r="P1142">
        <v>0.01</v>
      </c>
      <c r="Q1142">
        <v>0.01</v>
      </c>
      <c r="R1142">
        <v>0.01</v>
      </c>
      <c r="S1142">
        <v>0.01</v>
      </c>
      <c r="T1142">
        <v>0.01</v>
      </c>
      <c r="U1142">
        <v>0.01</v>
      </c>
      <c r="V1142">
        <v>0.01</v>
      </c>
      <c r="W1142">
        <v>0.01</v>
      </c>
      <c r="X1142">
        <v>0.01</v>
      </c>
      <c r="Y1142">
        <v>0.02</v>
      </c>
      <c r="Z1142">
        <v>0.01</v>
      </c>
      <c r="AA1142">
        <v>0.01</v>
      </c>
      <c r="AB1142">
        <v>0.01</v>
      </c>
      <c r="AC1142">
        <v>0.01</v>
      </c>
      <c r="AD1142">
        <v>0.01</v>
      </c>
      <c r="AE1142">
        <v>0.01</v>
      </c>
      <c r="AF1142">
        <v>0.01</v>
      </c>
      <c r="AG1142">
        <v>0.01</v>
      </c>
      <c r="AH1142">
        <v>0.01</v>
      </c>
      <c r="AI1142">
        <v>0.01</v>
      </c>
      <c r="AJ1142">
        <v>2.81</v>
      </c>
      <c r="AK1142">
        <v>21.65</v>
      </c>
      <c r="AL1142">
        <v>0.01</v>
      </c>
      <c r="AM1142">
        <v>0.01</v>
      </c>
      <c r="AN1142">
        <v>0.01</v>
      </c>
      <c r="AO1142">
        <v>0.01</v>
      </c>
      <c r="AP1142">
        <v>0.01</v>
      </c>
      <c r="AQ1142">
        <v>0.01</v>
      </c>
      <c r="AR1142">
        <v>0.01</v>
      </c>
      <c r="AS1142">
        <v>0.01</v>
      </c>
      <c r="AT1142">
        <v>1.71</v>
      </c>
      <c r="AU1142">
        <v>2.85</v>
      </c>
      <c r="AV1142">
        <v>7.6</v>
      </c>
      <c r="AW1142">
        <v>9.0500000000000007</v>
      </c>
      <c r="AX1142">
        <v>14.41</v>
      </c>
      <c r="AY1142">
        <v>19.8</v>
      </c>
      <c r="AZ1142" t="s">
        <v>29</v>
      </c>
      <c r="BA1142" t="s">
        <v>29</v>
      </c>
      <c r="BB1142" t="s">
        <v>29</v>
      </c>
      <c r="BC1142" t="s">
        <v>29</v>
      </c>
      <c r="BD1142" t="s">
        <v>29</v>
      </c>
      <c r="BE1142">
        <v>20.100000000000001</v>
      </c>
      <c r="BF1142" t="s">
        <v>29</v>
      </c>
      <c r="BG1142" t="s">
        <v>29</v>
      </c>
      <c r="BH1142">
        <v>28.2</v>
      </c>
      <c r="BJ1142" t="s">
        <v>29</v>
      </c>
      <c r="BK1142">
        <v>61.5</v>
      </c>
      <c r="BL1142" t="s">
        <v>29</v>
      </c>
      <c r="BM1142" t="s">
        <v>29</v>
      </c>
      <c r="BN1142" t="s">
        <v>29</v>
      </c>
      <c r="BO1142" t="s">
        <v>29</v>
      </c>
      <c r="BP1142" t="s">
        <v>29</v>
      </c>
      <c r="BQ1142" t="s">
        <v>29</v>
      </c>
      <c r="BR1142" t="s">
        <v>29</v>
      </c>
      <c r="BS1142" t="s">
        <v>29</v>
      </c>
      <c r="BT1142" t="s">
        <v>29</v>
      </c>
      <c r="BU1142" t="s">
        <v>29</v>
      </c>
      <c r="BV1142" t="s">
        <v>29</v>
      </c>
      <c r="BW1142" t="s">
        <v>29</v>
      </c>
      <c r="BX1142" t="s">
        <v>29</v>
      </c>
      <c r="BY1142" t="s">
        <v>29</v>
      </c>
      <c r="BZ1142" t="s">
        <v>29</v>
      </c>
      <c r="CA1142" t="s">
        <v>29</v>
      </c>
      <c r="CB1142" t="s">
        <v>29</v>
      </c>
      <c r="CC1142" t="s">
        <v>29</v>
      </c>
      <c r="CD1142" t="s">
        <v>29</v>
      </c>
      <c r="CE1142" t="s">
        <v>29</v>
      </c>
      <c r="CF1142" t="s">
        <v>29</v>
      </c>
      <c r="CG1142" t="s">
        <v>29</v>
      </c>
      <c r="CH1142" t="s">
        <v>29</v>
      </c>
      <c r="CI1142" t="s">
        <v>29</v>
      </c>
    </row>
    <row r="1143" spans="1:87" x14ac:dyDescent="0.2">
      <c r="A1143" s="55">
        <v>43747</v>
      </c>
      <c r="B1143">
        <v>7.74</v>
      </c>
      <c r="C1143">
        <v>0.01</v>
      </c>
      <c r="D1143">
        <v>0.01</v>
      </c>
      <c r="E1143">
        <v>0.01</v>
      </c>
      <c r="F1143">
        <v>0.01</v>
      </c>
      <c r="G1143">
        <v>0.01</v>
      </c>
      <c r="H1143">
        <v>0.01</v>
      </c>
      <c r="I1143">
        <v>0.01</v>
      </c>
      <c r="J1143">
        <v>0.01</v>
      </c>
      <c r="K1143">
        <v>0.01</v>
      </c>
      <c r="L1143">
        <v>0.01</v>
      </c>
      <c r="M1143">
        <v>0.01</v>
      </c>
      <c r="N1143">
        <v>0.01</v>
      </c>
      <c r="O1143">
        <v>0.01</v>
      </c>
      <c r="P1143">
        <v>0.01</v>
      </c>
      <c r="Q1143">
        <v>0.01</v>
      </c>
      <c r="R1143">
        <v>0.01</v>
      </c>
      <c r="S1143">
        <v>0.01</v>
      </c>
      <c r="T1143">
        <v>0.01</v>
      </c>
      <c r="U1143">
        <v>0.01</v>
      </c>
      <c r="V1143">
        <v>0.01</v>
      </c>
      <c r="W1143">
        <v>0.01</v>
      </c>
      <c r="X1143">
        <v>0.01</v>
      </c>
      <c r="Y1143">
        <v>0.02</v>
      </c>
      <c r="Z1143">
        <v>0.01</v>
      </c>
      <c r="AA1143">
        <v>0.01</v>
      </c>
      <c r="AB1143">
        <v>0.01</v>
      </c>
      <c r="AC1143">
        <v>0.01</v>
      </c>
      <c r="AD1143">
        <v>0.01</v>
      </c>
      <c r="AE1143">
        <v>0.01</v>
      </c>
      <c r="AF1143">
        <v>0.01</v>
      </c>
      <c r="AG1143">
        <v>0.01</v>
      </c>
      <c r="AH1143">
        <v>0.01</v>
      </c>
      <c r="AI1143">
        <v>0.01</v>
      </c>
      <c r="AJ1143">
        <v>2.81</v>
      </c>
      <c r="AK1143">
        <v>21.65</v>
      </c>
      <c r="AL1143">
        <v>0.01</v>
      </c>
      <c r="AM1143">
        <v>0.01</v>
      </c>
      <c r="AN1143">
        <v>0.01</v>
      </c>
      <c r="AO1143">
        <v>0.01</v>
      </c>
      <c r="AP1143">
        <v>0.01</v>
      </c>
      <c r="AQ1143">
        <v>0.01</v>
      </c>
      <c r="AR1143">
        <v>0.01</v>
      </c>
      <c r="AS1143">
        <v>0.01</v>
      </c>
      <c r="AT1143">
        <v>0.9</v>
      </c>
      <c r="AU1143">
        <v>2.09</v>
      </c>
      <c r="AV1143">
        <v>6.37</v>
      </c>
      <c r="AW1143">
        <v>7.5</v>
      </c>
      <c r="AX1143">
        <v>13.57</v>
      </c>
      <c r="AY1143">
        <v>19.239999999999998</v>
      </c>
      <c r="AZ1143" t="s">
        <v>29</v>
      </c>
      <c r="BA1143" t="s">
        <v>29</v>
      </c>
      <c r="BB1143" t="s">
        <v>29</v>
      </c>
      <c r="BC1143" t="s">
        <v>29</v>
      </c>
      <c r="BD1143" t="s">
        <v>29</v>
      </c>
      <c r="BE1143">
        <v>20.93</v>
      </c>
      <c r="BF1143" t="s">
        <v>29</v>
      </c>
      <c r="BG1143" t="s">
        <v>29</v>
      </c>
      <c r="BH1143">
        <v>28.2</v>
      </c>
      <c r="BJ1143" t="s">
        <v>29</v>
      </c>
      <c r="BK1143">
        <v>61.5</v>
      </c>
      <c r="BL1143" t="s">
        <v>29</v>
      </c>
      <c r="BM1143" t="s">
        <v>29</v>
      </c>
      <c r="BN1143" t="s">
        <v>29</v>
      </c>
      <c r="BO1143" t="s">
        <v>29</v>
      </c>
      <c r="BP1143" t="s">
        <v>29</v>
      </c>
      <c r="BQ1143" t="s">
        <v>29</v>
      </c>
      <c r="BR1143" t="s">
        <v>29</v>
      </c>
      <c r="BS1143" t="s">
        <v>29</v>
      </c>
      <c r="BT1143" t="s">
        <v>29</v>
      </c>
      <c r="BU1143" t="s">
        <v>29</v>
      </c>
      <c r="BV1143" t="s">
        <v>29</v>
      </c>
      <c r="BW1143" t="s">
        <v>29</v>
      </c>
      <c r="BX1143" t="s">
        <v>29</v>
      </c>
      <c r="BY1143" t="s">
        <v>29</v>
      </c>
      <c r="BZ1143" t="s">
        <v>29</v>
      </c>
      <c r="CA1143" t="s">
        <v>29</v>
      </c>
      <c r="CB1143" t="s">
        <v>29</v>
      </c>
      <c r="CC1143" t="s">
        <v>29</v>
      </c>
      <c r="CD1143" t="s">
        <v>29</v>
      </c>
      <c r="CE1143" t="s">
        <v>29</v>
      </c>
      <c r="CF1143" t="s">
        <v>29</v>
      </c>
      <c r="CG1143" t="s">
        <v>29</v>
      </c>
      <c r="CH1143" t="s">
        <v>29</v>
      </c>
      <c r="CI1143" t="s">
        <v>29</v>
      </c>
    </row>
    <row r="1144" spans="1:87" x14ac:dyDescent="0.2">
      <c r="A1144" s="55">
        <v>43748</v>
      </c>
      <c r="B1144">
        <v>7.74</v>
      </c>
      <c r="C1144">
        <v>0.01</v>
      </c>
      <c r="D1144">
        <v>0.01</v>
      </c>
      <c r="E1144">
        <v>0.01</v>
      </c>
      <c r="F1144">
        <v>0.01</v>
      </c>
      <c r="G1144">
        <v>0.01</v>
      </c>
      <c r="H1144">
        <v>0.01</v>
      </c>
      <c r="I1144">
        <v>0.01</v>
      </c>
      <c r="J1144">
        <v>0.01</v>
      </c>
      <c r="K1144">
        <v>0.01</v>
      </c>
      <c r="L1144">
        <v>0.01</v>
      </c>
      <c r="M1144">
        <v>0.01</v>
      </c>
      <c r="N1144">
        <v>0.01</v>
      </c>
      <c r="O1144">
        <v>0.01</v>
      </c>
      <c r="P1144">
        <v>0.01</v>
      </c>
      <c r="Q1144">
        <v>0.01</v>
      </c>
      <c r="R1144">
        <v>0.01</v>
      </c>
      <c r="S1144">
        <v>0.01</v>
      </c>
      <c r="T1144">
        <v>0.01</v>
      </c>
      <c r="U1144">
        <v>0.01</v>
      </c>
      <c r="V1144">
        <v>0.01</v>
      </c>
      <c r="W1144">
        <v>0.01</v>
      </c>
      <c r="X1144">
        <v>0.01</v>
      </c>
      <c r="Y1144">
        <v>0.02</v>
      </c>
      <c r="Z1144">
        <v>0.01</v>
      </c>
      <c r="AA1144">
        <v>0.01</v>
      </c>
      <c r="AB1144">
        <v>0.01</v>
      </c>
      <c r="AC1144">
        <v>0.01</v>
      </c>
      <c r="AD1144">
        <v>0.01</v>
      </c>
      <c r="AE1144">
        <v>0.01</v>
      </c>
      <c r="AF1144">
        <v>0.01</v>
      </c>
      <c r="AG1144">
        <v>0.01</v>
      </c>
      <c r="AH1144">
        <v>0.01</v>
      </c>
      <c r="AI1144">
        <v>0.01</v>
      </c>
      <c r="AJ1144">
        <v>2.81</v>
      </c>
      <c r="AK1144">
        <v>21.65</v>
      </c>
      <c r="AL1144">
        <v>0.01</v>
      </c>
      <c r="AM1144">
        <v>0.01</v>
      </c>
      <c r="AN1144">
        <v>0.01</v>
      </c>
      <c r="AO1144">
        <v>0.01</v>
      </c>
      <c r="AP1144">
        <v>0.01</v>
      </c>
      <c r="AQ1144">
        <v>0.01</v>
      </c>
      <c r="AR1144">
        <v>0.01</v>
      </c>
      <c r="AS1144">
        <v>0.01</v>
      </c>
      <c r="AT1144">
        <v>0.5</v>
      </c>
      <c r="AU1144">
        <v>1.54</v>
      </c>
      <c r="AV1144">
        <v>5.43</v>
      </c>
      <c r="AW1144">
        <v>6.98</v>
      </c>
      <c r="AX1144">
        <v>13.57</v>
      </c>
      <c r="AY1144">
        <v>19.239999999999998</v>
      </c>
      <c r="AZ1144" t="s">
        <v>29</v>
      </c>
      <c r="BA1144" t="s">
        <v>29</v>
      </c>
      <c r="BB1144" t="s">
        <v>29</v>
      </c>
      <c r="BC1144" t="s">
        <v>29</v>
      </c>
      <c r="BD1144" t="s">
        <v>29</v>
      </c>
      <c r="BE1144">
        <v>20.93</v>
      </c>
      <c r="BF1144" t="s">
        <v>29</v>
      </c>
      <c r="BG1144" t="s">
        <v>29</v>
      </c>
      <c r="BH1144">
        <v>28.2</v>
      </c>
      <c r="BJ1144" t="s">
        <v>29</v>
      </c>
      <c r="BK1144">
        <v>61.5</v>
      </c>
      <c r="BL1144" t="s">
        <v>29</v>
      </c>
      <c r="BM1144" t="s">
        <v>29</v>
      </c>
      <c r="BN1144" t="s">
        <v>29</v>
      </c>
      <c r="BO1144" t="s">
        <v>29</v>
      </c>
      <c r="BP1144" t="s">
        <v>29</v>
      </c>
      <c r="BQ1144" t="s">
        <v>29</v>
      </c>
      <c r="BR1144" t="s">
        <v>29</v>
      </c>
      <c r="BS1144" t="s">
        <v>29</v>
      </c>
      <c r="BT1144" t="s">
        <v>29</v>
      </c>
      <c r="BU1144" t="s">
        <v>29</v>
      </c>
      <c r="BV1144" t="s">
        <v>29</v>
      </c>
      <c r="BW1144" t="s">
        <v>29</v>
      </c>
      <c r="BX1144" t="s">
        <v>29</v>
      </c>
      <c r="BY1144" t="s">
        <v>29</v>
      </c>
      <c r="BZ1144" t="s">
        <v>29</v>
      </c>
      <c r="CA1144" t="s">
        <v>29</v>
      </c>
      <c r="CB1144" t="s">
        <v>29</v>
      </c>
      <c r="CC1144" t="s">
        <v>29</v>
      </c>
      <c r="CD1144" t="s">
        <v>29</v>
      </c>
      <c r="CE1144" t="s">
        <v>29</v>
      </c>
      <c r="CF1144" t="s">
        <v>29</v>
      </c>
      <c r="CG1144" t="s">
        <v>29</v>
      </c>
      <c r="CH1144" t="s">
        <v>29</v>
      </c>
      <c r="CI1144" t="s">
        <v>29</v>
      </c>
    </row>
    <row r="1145" spans="1:87" x14ac:dyDescent="0.2">
      <c r="A1145" s="55">
        <v>43749</v>
      </c>
      <c r="B1145">
        <v>7.74</v>
      </c>
      <c r="C1145">
        <v>0.01</v>
      </c>
      <c r="D1145">
        <v>0.01</v>
      </c>
      <c r="E1145">
        <v>0.01</v>
      </c>
      <c r="F1145">
        <v>0.01</v>
      </c>
      <c r="G1145">
        <v>0.01</v>
      </c>
      <c r="H1145">
        <v>0.01</v>
      </c>
      <c r="I1145">
        <v>0.01</v>
      </c>
      <c r="J1145">
        <v>0.01</v>
      </c>
      <c r="K1145">
        <v>0.01</v>
      </c>
      <c r="L1145">
        <v>0.01</v>
      </c>
      <c r="M1145">
        <v>0.01</v>
      </c>
      <c r="N1145">
        <v>0.01</v>
      </c>
      <c r="O1145">
        <v>0.01</v>
      </c>
      <c r="P1145">
        <v>0.01</v>
      </c>
      <c r="Q1145">
        <v>0.01</v>
      </c>
      <c r="R1145">
        <v>0.01</v>
      </c>
      <c r="S1145">
        <v>0.01</v>
      </c>
      <c r="T1145">
        <v>0.01</v>
      </c>
      <c r="U1145">
        <v>0.01</v>
      </c>
      <c r="V1145">
        <v>0.01</v>
      </c>
      <c r="W1145">
        <v>0.01</v>
      </c>
      <c r="X1145">
        <v>0.01</v>
      </c>
      <c r="Y1145">
        <v>0.02</v>
      </c>
      <c r="Z1145">
        <v>0.01</v>
      </c>
      <c r="AA1145">
        <v>0.01</v>
      </c>
      <c r="AB1145">
        <v>0.01</v>
      </c>
      <c r="AC1145">
        <v>0.01</v>
      </c>
      <c r="AD1145">
        <v>0.01</v>
      </c>
      <c r="AE1145">
        <v>0.01</v>
      </c>
      <c r="AF1145">
        <v>0.01</v>
      </c>
      <c r="AG1145">
        <v>0.01</v>
      </c>
      <c r="AH1145">
        <v>0.01</v>
      </c>
      <c r="AI1145">
        <v>0.01</v>
      </c>
      <c r="AJ1145">
        <v>2.81</v>
      </c>
      <c r="AK1145">
        <v>21.65</v>
      </c>
      <c r="AL1145">
        <v>0.01</v>
      </c>
      <c r="AM1145">
        <v>0.01</v>
      </c>
      <c r="AN1145">
        <v>0.01</v>
      </c>
      <c r="AO1145">
        <v>0.01</v>
      </c>
      <c r="AP1145">
        <v>0.01</v>
      </c>
      <c r="AQ1145">
        <v>0.01</v>
      </c>
      <c r="AR1145">
        <v>0.01</v>
      </c>
      <c r="AS1145">
        <v>0.01</v>
      </c>
      <c r="AT1145">
        <v>0.19</v>
      </c>
      <c r="AU1145">
        <v>0.87</v>
      </c>
      <c r="AV1145">
        <v>4.29</v>
      </c>
      <c r="AW1145">
        <v>5.73</v>
      </c>
      <c r="AX1145">
        <v>10.88</v>
      </c>
      <c r="AY1145">
        <v>15</v>
      </c>
      <c r="AZ1145" t="s">
        <v>29</v>
      </c>
      <c r="BA1145" t="s">
        <v>29</v>
      </c>
      <c r="BB1145" t="s">
        <v>29</v>
      </c>
      <c r="BC1145" t="s">
        <v>29</v>
      </c>
      <c r="BD1145" t="s">
        <v>29</v>
      </c>
      <c r="BE1145">
        <v>20.93</v>
      </c>
      <c r="BF1145">
        <v>22.9</v>
      </c>
      <c r="BG1145" t="s">
        <v>29</v>
      </c>
      <c r="BH1145">
        <v>28.2</v>
      </c>
      <c r="BJ1145" t="s">
        <v>29</v>
      </c>
      <c r="BK1145">
        <v>61.5</v>
      </c>
      <c r="BL1145" t="s">
        <v>29</v>
      </c>
      <c r="BM1145" t="s">
        <v>29</v>
      </c>
      <c r="BN1145" t="s">
        <v>29</v>
      </c>
      <c r="BO1145" t="s">
        <v>29</v>
      </c>
      <c r="BP1145" t="s">
        <v>29</v>
      </c>
      <c r="BQ1145" t="s">
        <v>29</v>
      </c>
      <c r="BR1145" t="s">
        <v>29</v>
      </c>
      <c r="BS1145" t="s">
        <v>29</v>
      </c>
      <c r="BT1145" t="s">
        <v>29</v>
      </c>
      <c r="BU1145" t="s">
        <v>29</v>
      </c>
      <c r="BV1145" t="s">
        <v>29</v>
      </c>
      <c r="BW1145" t="s">
        <v>29</v>
      </c>
      <c r="BX1145" t="s">
        <v>29</v>
      </c>
      <c r="BY1145" t="s">
        <v>29</v>
      </c>
      <c r="BZ1145" t="s">
        <v>29</v>
      </c>
      <c r="CA1145" t="s">
        <v>29</v>
      </c>
      <c r="CB1145" t="s">
        <v>29</v>
      </c>
      <c r="CC1145" t="s">
        <v>29</v>
      </c>
      <c r="CD1145" t="s">
        <v>29</v>
      </c>
      <c r="CE1145" t="s">
        <v>29</v>
      </c>
      <c r="CF1145" t="s">
        <v>29</v>
      </c>
      <c r="CG1145" t="s">
        <v>29</v>
      </c>
      <c r="CH1145" t="s">
        <v>29</v>
      </c>
      <c r="CI1145" t="s">
        <v>29</v>
      </c>
    </row>
    <row r="1146" spans="1:87" x14ac:dyDescent="0.2">
      <c r="A1146" s="55">
        <v>43752</v>
      </c>
      <c r="B1146">
        <v>7.74</v>
      </c>
      <c r="C1146">
        <v>0.01</v>
      </c>
      <c r="D1146">
        <v>0.01</v>
      </c>
      <c r="E1146">
        <v>0.01</v>
      </c>
      <c r="F1146">
        <v>0.01</v>
      </c>
      <c r="G1146">
        <v>0.01</v>
      </c>
      <c r="H1146">
        <v>0.01</v>
      </c>
      <c r="I1146">
        <v>0.01</v>
      </c>
      <c r="J1146">
        <v>0.01</v>
      </c>
      <c r="K1146">
        <v>0.01</v>
      </c>
      <c r="L1146">
        <v>0.01</v>
      </c>
      <c r="M1146">
        <v>0.01</v>
      </c>
      <c r="N1146">
        <v>0.01</v>
      </c>
      <c r="O1146">
        <v>0.01</v>
      </c>
      <c r="P1146">
        <v>0.01</v>
      </c>
      <c r="Q1146">
        <v>0.01</v>
      </c>
      <c r="R1146">
        <v>0.01</v>
      </c>
      <c r="S1146">
        <v>0.01</v>
      </c>
      <c r="T1146">
        <v>0.01</v>
      </c>
      <c r="U1146">
        <v>0.01</v>
      </c>
      <c r="V1146">
        <v>0.01</v>
      </c>
      <c r="W1146">
        <v>0.01</v>
      </c>
      <c r="X1146">
        <v>0.01</v>
      </c>
      <c r="Y1146">
        <v>0.02</v>
      </c>
      <c r="Z1146">
        <v>0.01</v>
      </c>
      <c r="AA1146">
        <v>0.01</v>
      </c>
      <c r="AB1146">
        <v>0.01</v>
      </c>
      <c r="AC1146">
        <v>0.01</v>
      </c>
      <c r="AD1146">
        <v>0.01</v>
      </c>
      <c r="AE1146">
        <v>0.01</v>
      </c>
      <c r="AF1146">
        <v>0.01</v>
      </c>
      <c r="AG1146">
        <v>0.01</v>
      </c>
      <c r="AH1146">
        <v>0.01</v>
      </c>
      <c r="AI1146">
        <v>0.01</v>
      </c>
      <c r="AJ1146">
        <v>2.81</v>
      </c>
      <c r="AK1146">
        <v>21.65</v>
      </c>
      <c r="AL1146">
        <v>0.01</v>
      </c>
      <c r="AM1146">
        <v>0.01</v>
      </c>
      <c r="AN1146">
        <v>0.01</v>
      </c>
      <c r="AO1146">
        <v>0.01</v>
      </c>
      <c r="AP1146">
        <v>0.01</v>
      </c>
      <c r="AQ1146">
        <v>0.01</v>
      </c>
      <c r="AR1146">
        <v>0.01</v>
      </c>
      <c r="AS1146">
        <v>0.01</v>
      </c>
      <c r="AT1146">
        <v>7.0000000000000007E-2</v>
      </c>
      <c r="AU1146">
        <v>0.63</v>
      </c>
      <c r="AV1146">
        <v>3.84</v>
      </c>
      <c r="AW1146">
        <v>5.33</v>
      </c>
      <c r="AX1146">
        <v>10.7</v>
      </c>
      <c r="AY1146">
        <v>15</v>
      </c>
      <c r="AZ1146" t="s">
        <v>29</v>
      </c>
      <c r="BA1146" t="s">
        <v>29</v>
      </c>
      <c r="BB1146" t="s">
        <v>29</v>
      </c>
      <c r="BC1146" t="s">
        <v>29</v>
      </c>
      <c r="BD1146" t="s">
        <v>29</v>
      </c>
      <c r="BE1146">
        <v>17.54</v>
      </c>
      <c r="BF1146">
        <v>23.15</v>
      </c>
      <c r="BG1146" t="s">
        <v>29</v>
      </c>
      <c r="BH1146">
        <v>28.2</v>
      </c>
      <c r="BJ1146" t="s">
        <v>29</v>
      </c>
      <c r="BK1146">
        <v>61.5</v>
      </c>
      <c r="BL1146" t="s">
        <v>29</v>
      </c>
      <c r="BM1146" t="s">
        <v>29</v>
      </c>
      <c r="BN1146">
        <v>74.459999999999994</v>
      </c>
      <c r="BO1146" t="s">
        <v>29</v>
      </c>
      <c r="BP1146" t="s">
        <v>29</v>
      </c>
      <c r="BQ1146" t="s">
        <v>29</v>
      </c>
      <c r="BR1146" t="s">
        <v>29</v>
      </c>
      <c r="BS1146" t="s">
        <v>29</v>
      </c>
      <c r="BT1146" t="s">
        <v>29</v>
      </c>
      <c r="BU1146" t="s">
        <v>29</v>
      </c>
      <c r="BV1146" t="s">
        <v>29</v>
      </c>
      <c r="BW1146" t="s">
        <v>29</v>
      </c>
      <c r="BX1146" t="s">
        <v>29</v>
      </c>
      <c r="BY1146" t="s">
        <v>29</v>
      </c>
      <c r="BZ1146" t="s">
        <v>29</v>
      </c>
      <c r="CA1146" t="s">
        <v>29</v>
      </c>
      <c r="CB1146" t="s">
        <v>29</v>
      </c>
      <c r="CC1146" t="s">
        <v>29</v>
      </c>
      <c r="CD1146" t="s">
        <v>29</v>
      </c>
      <c r="CE1146" t="s">
        <v>29</v>
      </c>
      <c r="CF1146" t="s">
        <v>29</v>
      </c>
      <c r="CG1146" t="s">
        <v>29</v>
      </c>
      <c r="CH1146" t="s">
        <v>29</v>
      </c>
      <c r="CI1146" t="s">
        <v>29</v>
      </c>
    </row>
    <row r="1147" spans="1:87" x14ac:dyDescent="0.2">
      <c r="A1147" s="55">
        <v>43753</v>
      </c>
      <c r="B1147">
        <v>7.74</v>
      </c>
      <c r="C1147">
        <v>0.01</v>
      </c>
      <c r="D1147">
        <v>0.01</v>
      </c>
      <c r="E1147">
        <v>0.01</v>
      </c>
      <c r="F1147">
        <v>0.01</v>
      </c>
      <c r="G1147">
        <v>0.01</v>
      </c>
      <c r="H1147">
        <v>0.01</v>
      </c>
      <c r="I1147">
        <v>0.01</v>
      </c>
      <c r="J1147">
        <v>0.01</v>
      </c>
      <c r="K1147">
        <v>0.01</v>
      </c>
      <c r="L1147">
        <v>0.01</v>
      </c>
      <c r="M1147">
        <v>0.01</v>
      </c>
      <c r="N1147">
        <v>0.01</v>
      </c>
      <c r="O1147">
        <v>0.01</v>
      </c>
      <c r="P1147">
        <v>0.01</v>
      </c>
      <c r="Q1147">
        <v>0.01</v>
      </c>
      <c r="R1147">
        <v>0.01</v>
      </c>
      <c r="S1147">
        <v>0.01</v>
      </c>
      <c r="T1147">
        <v>0.01</v>
      </c>
      <c r="U1147">
        <v>0.01</v>
      </c>
      <c r="V1147">
        <v>0.01</v>
      </c>
      <c r="W1147">
        <v>0.01</v>
      </c>
      <c r="X1147">
        <v>0.01</v>
      </c>
      <c r="Y1147">
        <v>0.02</v>
      </c>
      <c r="Z1147">
        <v>0.01</v>
      </c>
      <c r="AA1147">
        <v>0.01</v>
      </c>
      <c r="AB1147">
        <v>0.01</v>
      </c>
      <c r="AC1147">
        <v>0.01</v>
      </c>
      <c r="AD1147">
        <v>0.01</v>
      </c>
      <c r="AE1147">
        <v>0.01</v>
      </c>
      <c r="AF1147">
        <v>0.01</v>
      </c>
      <c r="AG1147">
        <v>0.01</v>
      </c>
      <c r="AH1147">
        <v>0.01</v>
      </c>
      <c r="AI1147">
        <v>0.01</v>
      </c>
      <c r="AJ1147">
        <v>2.81</v>
      </c>
      <c r="AK1147">
        <v>21.65</v>
      </c>
      <c r="AL1147">
        <v>0.01</v>
      </c>
      <c r="AM1147">
        <v>0.01</v>
      </c>
      <c r="AN1147">
        <v>0.01</v>
      </c>
      <c r="AO1147">
        <v>0.01</v>
      </c>
      <c r="AP1147">
        <v>0.01</v>
      </c>
      <c r="AQ1147">
        <v>0.01</v>
      </c>
      <c r="AR1147">
        <v>0.01</v>
      </c>
      <c r="AS1147">
        <v>0.01</v>
      </c>
      <c r="AT1147">
        <v>0.03</v>
      </c>
      <c r="AU1147">
        <v>0.42</v>
      </c>
      <c r="AV1147">
        <v>2.93</v>
      </c>
      <c r="AW1147">
        <v>4.34</v>
      </c>
      <c r="AX1147">
        <v>9.14</v>
      </c>
      <c r="AY1147">
        <v>13.65</v>
      </c>
      <c r="AZ1147" t="s">
        <v>29</v>
      </c>
      <c r="BA1147" t="s">
        <v>29</v>
      </c>
      <c r="BB1147" t="s">
        <v>29</v>
      </c>
      <c r="BC1147" t="s">
        <v>29</v>
      </c>
      <c r="BD1147" t="s">
        <v>29</v>
      </c>
      <c r="BE1147">
        <v>16.04</v>
      </c>
      <c r="BF1147">
        <v>23.15</v>
      </c>
      <c r="BG1147" t="s">
        <v>29</v>
      </c>
      <c r="BH1147">
        <v>28.2</v>
      </c>
      <c r="BJ1147" t="s">
        <v>29</v>
      </c>
      <c r="BK1147">
        <v>61.5</v>
      </c>
      <c r="BL1147" t="s">
        <v>29</v>
      </c>
      <c r="BM1147" t="s">
        <v>29</v>
      </c>
      <c r="BN1147">
        <v>74.459999999999994</v>
      </c>
      <c r="BO1147" t="s">
        <v>29</v>
      </c>
      <c r="BP1147" t="s">
        <v>29</v>
      </c>
      <c r="BQ1147" t="s">
        <v>29</v>
      </c>
      <c r="BR1147" t="s">
        <v>29</v>
      </c>
      <c r="BS1147" t="s">
        <v>29</v>
      </c>
      <c r="BT1147" t="s">
        <v>29</v>
      </c>
      <c r="BU1147" t="s">
        <v>29</v>
      </c>
      <c r="BV1147" t="s">
        <v>29</v>
      </c>
      <c r="BW1147" t="s">
        <v>29</v>
      </c>
      <c r="BX1147" t="s">
        <v>29</v>
      </c>
      <c r="BY1147" t="s">
        <v>29</v>
      </c>
      <c r="BZ1147" t="s">
        <v>29</v>
      </c>
      <c r="CA1147" t="s">
        <v>29</v>
      </c>
      <c r="CB1147" t="s">
        <v>29</v>
      </c>
      <c r="CC1147" t="s">
        <v>29</v>
      </c>
      <c r="CD1147" t="s">
        <v>29</v>
      </c>
      <c r="CE1147" t="s">
        <v>29</v>
      </c>
      <c r="CF1147" t="s">
        <v>29</v>
      </c>
      <c r="CG1147" t="s">
        <v>29</v>
      </c>
      <c r="CH1147" t="s">
        <v>29</v>
      </c>
      <c r="CI1147" t="s">
        <v>29</v>
      </c>
    </row>
    <row r="1148" spans="1:87" x14ac:dyDescent="0.2">
      <c r="A1148" s="55">
        <v>43754</v>
      </c>
      <c r="B1148">
        <v>7.74</v>
      </c>
      <c r="C1148">
        <v>0.01</v>
      </c>
      <c r="D1148">
        <v>0.01</v>
      </c>
      <c r="E1148">
        <v>0.01</v>
      </c>
      <c r="F1148">
        <v>0.01</v>
      </c>
      <c r="G1148">
        <v>0.01</v>
      </c>
      <c r="H1148">
        <v>0.01</v>
      </c>
      <c r="I1148">
        <v>0.01</v>
      </c>
      <c r="J1148">
        <v>0.01</v>
      </c>
      <c r="K1148">
        <v>0.01</v>
      </c>
      <c r="L1148">
        <v>0.01</v>
      </c>
      <c r="M1148">
        <v>0.01</v>
      </c>
      <c r="N1148">
        <v>0.01</v>
      </c>
      <c r="O1148">
        <v>0.01</v>
      </c>
      <c r="P1148">
        <v>0.01</v>
      </c>
      <c r="Q1148">
        <v>0.01</v>
      </c>
      <c r="R1148">
        <v>0.01</v>
      </c>
      <c r="S1148">
        <v>0.01</v>
      </c>
      <c r="T1148">
        <v>0.01</v>
      </c>
      <c r="U1148">
        <v>0.01</v>
      </c>
      <c r="V1148">
        <v>0.01</v>
      </c>
      <c r="W1148">
        <v>0.01</v>
      </c>
      <c r="X1148">
        <v>0.01</v>
      </c>
      <c r="Y1148">
        <v>0.02</v>
      </c>
      <c r="Z1148">
        <v>0.01</v>
      </c>
      <c r="AA1148">
        <v>0.01</v>
      </c>
      <c r="AB1148">
        <v>0.01</v>
      </c>
      <c r="AC1148">
        <v>0.01</v>
      </c>
      <c r="AD1148">
        <v>0.01</v>
      </c>
      <c r="AE1148">
        <v>0.01</v>
      </c>
      <c r="AF1148">
        <v>0.01</v>
      </c>
      <c r="AG1148">
        <v>0.01</v>
      </c>
      <c r="AH1148">
        <v>0.01</v>
      </c>
      <c r="AI1148">
        <v>0.01</v>
      </c>
      <c r="AJ1148">
        <v>2.81</v>
      </c>
      <c r="AK1148">
        <v>21.65</v>
      </c>
      <c r="AL1148">
        <v>0.01</v>
      </c>
      <c r="AM1148">
        <v>0.01</v>
      </c>
      <c r="AN1148">
        <v>0.01</v>
      </c>
      <c r="AO1148">
        <v>0.01</v>
      </c>
      <c r="AP1148">
        <v>0.01</v>
      </c>
      <c r="AQ1148">
        <v>0.01</v>
      </c>
      <c r="AR1148">
        <v>0.01</v>
      </c>
      <c r="AS1148">
        <v>0.01</v>
      </c>
      <c r="AT1148">
        <v>0.02</v>
      </c>
      <c r="AU1148">
        <v>0.41</v>
      </c>
      <c r="AV1148">
        <v>3.06</v>
      </c>
      <c r="AW1148">
        <v>4.49</v>
      </c>
      <c r="AX1148">
        <v>9.2200000000000006</v>
      </c>
      <c r="AY1148">
        <v>13.89</v>
      </c>
      <c r="AZ1148" t="s">
        <v>29</v>
      </c>
      <c r="BA1148" t="s">
        <v>29</v>
      </c>
      <c r="BB1148" t="s">
        <v>29</v>
      </c>
      <c r="BC1148" t="s">
        <v>29</v>
      </c>
      <c r="BD1148" t="s">
        <v>29</v>
      </c>
      <c r="BE1148">
        <v>16.04</v>
      </c>
      <c r="BF1148">
        <v>23.15</v>
      </c>
      <c r="BG1148" t="s">
        <v>29</v>
      </c>
      <c r="BH1148">
        <v>28.2</v>
      </c>
      <c r="BJ1148" t="s">
        <v>29</v>
      </c>
      <c r="BK1148">
        <v>61.5</v>
      </c>
      <c r="BL1148" t="s">
        <v>29</v>
      </c>
      <c r="BM1148" t="s">
        <v>29</v>
      </c>
      <c r="BN1148">
        <v>74.459999999999994</v>
      </c>
      <c r="BO1148" t="s">
        <v>29</v>
      </c>
      <c r="BP1148" t="s">
        <v>29</v>
      </c>
      <c r="BQ1148" t="s">
        <v>29</v>
      </c>
      <c r="BR1148" t="s">
        <v>29</v>
      </c>
      <c r="BS1148" t="s">
        <v>29</v>
      </c>
      <c r="BT1148" t="s">
        <v>29</v>
      </c>
      <c r="BU1148" t="s">
        <v>29</v>
      </c>
      <c r="BV1148" t="s">
        <v>29</v>
      </c>
      <c r="BW1148" t="s">
        <v>29</v>
      </c>
      <c r="BX1148" t="s">
        <v>29</v>
      </c>
      <c r="BY1148" t="s">
        <v>29</v>
      </c>
      <c r="BZ1148" t="s">
        <v>29</v>
      </c>
      <c r="CA1148" t="s">
        <v>29</v>
      </c>
      <c r="CB1148" t="s">
        <v>29</v>
      </c>
      <c r="CC1148" t="s">
        <v>29</v>
      </c>
      <c r="CD1148" t="s">
        <v>29</v>
      </c>
      <c r="CE1148" t="s">
        <v>29</v>
      </c>
      <c r="CF1148" t="s">
        <v>29</v>
      </c>
      <c r="CG1148" t="s">
        <v>29</v>
      </c>
      <c r="CH1148" t="s">
        <v>29</v>
      </c>
      <c r="CI1148" t="s">
        <v>29</v>
      </c>
    </row>
    <row r="1149" spans="1:87" x14ac:dyDescent="0.2">
      <c r="A1149" s="55">
        <v>43755</v>
      </c>
      <c r="B1149">
        <v>7.74</v>
      </c>
      <c r="C1149">
        <v>0.01</v>
      </c>
      <c r="D1149">
        <v>0.01</v>
      </c>
      <c r="E1149">
        <v>0.01</v>
      </c>
      <c r="F1149">
        <v>0.01</v>
      </c>
      <c r="G1149">
        <v>0.01</v>
      </c>
      <c r="H1149">
        <v>0.01</v>
      </c>
      <c r="I1149">
        <v>0.01</v>
      </c>
      <c r="J1149">
        <v>0.01</v>
      </c>
      <c r="K1149">
        <v>0.01</v>
      </c>
      <c r="L1149">
        <v>0.01</v>
      </c>
      <c r="M1149">
        <v>0.01</v>
      </c>
      <c r="N1149">
        <v>0.01</v>
      </c>
      <c r="O1149">
        <v>0.01</v>
      </c>
      <c r="P1149">
        <v>0.01</v>
      </c>
      <c r="Q1149">
        <v>0.01</v>
      </c>
      <c r="R1149">
        <v>0.01</v>
      </c>
      <c r="S1149">
        <v>0.01</v>
      </c>
      <c r="T1149">
        <v>0.01</v>
      </c>
      <c r="U1149">
        <v>0.01</v>
      </c>
      <c r="V1149">
        <v>0.01</v>
      </c>
      <c r="W1149">
        <v>0.01</v>
      </c>
      <c r="X1149">
        <v>0.01</v>
      </c>
      <c r="Y1149">
        <v>0.02</v>
      </c>
      <c r="Z1149">
        <v>0.01</v>
      </c>
      <c r="AA1149">
        <v>0.01</v>
      </c>
      <c r="AB1149">
        <v>0.01</v>
      </c>
      <c r="AC1149">
        <v>0.01</v>
      </c>
      <c r="AD1149">
        <v>0.01</v>
      </c>
      <c r="AE1149">
        <v>0.01</v>
      </c>
      <c r="AF1149">
        <v>0.01</v>
      </c>
      <c r="AG1149">
        <v>0.01</v>
      </c>
      <c r="AH1149">
        <v>0.01</v>
      </c>
      <c r="AI1149">
        <v>0.01</v>
      </c>
      <c r="AJ1149">
        <v>2.81</v>
      </c>
      <c r="AK1149">
        <v>21.65</v>
      </c>
      <c r="AL1149">
        <v>0.01</v>
      </c>
      <c r="AM1149">
        <v>0.01</v>
      </c>
      <c r="AN1149">
        <v>0.01</v>
      </c>
      <c r="AO1149">
        <v>0.01</v>
      </c>
      <c r="AP1149">
        <v>0.01</v>
      </c>
      <c r="AQ1149">
        <v>0.01</v>
      </c>
      <c r="AR1149">
        <v>0.01</v>
      </c>
      <c r="AS1149">
        <v>0.01</v>
      </c>
      <c r="AT1149">
        <v>0.01</v>
      </c>
      <c r="AU1149">
        <v>0.37</v>
      </c>
      <c r="AV1149">
        <v>2.8</v>
      </c>
      <c r="AW1149">
        <v>4.1399999999999997</v>
      </c>
      <c r="AX1149">
        <v>9.2200000000000006</v>
      </c>
      <c r="AY1149">
        <v>13.89</v>
      </c>
      <c r="AZ1149" t="s">
        <v>29</v>
      </c>
      <c r="BA1149" t="s">
        <v>29</v>
      </c>
      <c r="BB1149" t="s">
        <v>29</v>
      </c>
      <c r="BC1149" t="s">
        <v>29</v>
      </c>
      <c r="BD1149" t="s">
        <v>29</v>
      </c>
      <c r="BE1149">
        <v>16.04</v>
      </c>
      <c r="BF1149">
        <v>21.3</v>
      </c>
      <c r="BG1149" t="s">
        <v>29</v>
      </c>
      <c r="BH1149">
        <v>28.2</v>
      </c>
      <c r="BJ1149" t="s">
        <v>29</v>
      </c>
      <c r="BK1149">
        <v>61.5</v>
      </c>
      <c r="BL1149" t="s">
        <v>29</v>
      </c>
      <c r="BM1149" t="s">
        <v>29</v>
      </c>
      <c r="BN1149">
        <v>74.459999999999994</v>
      </c>
      <c r="BO1149" t="s">
        <v>29</v>
      </c>
      <c r="BP1149" t="s">
        <v>29</v>
      </c>
      <c r="BQ1149" t="s">
        <v>29</v>
      </c>
      <c r="BR1149" t="s">
        <v>29</v>
      </c>
      <c r="BS1149" t="s">
        <v>29</v>
      </c>
      <c r="BT1149" t="s">
        <v>29</v>
      </c>
      <c r="BU1149" t="s">
        <v>29</v>
      </c>
      <c r="BV1149" t="s">
        <v>29</v>
      </c>
      <c r="BW1149" t="s">
        <v>29</v>
      </c>
      <c r="BX1149" t="s">
        <v>29</v>
      </c>
      <c r="BY1149" t="s">
        <v>29</v>
      </c>
      <c r="BZ1149" t="s">
        <v>29</v>
      </c>
      <c r="CA1149" t="s">
        <v>29</v>
      </c>
      <c r="CB1149" t="s">
        <v>29</v>
      </c>
      <c r="CC1149" t="s">
        <v>29</v>
      </c>
      <c r="CD1149" t="s">
        <v>29</v>
      </c>
      <c r="CE1149" t="s">
        <v>29</v>
      </c>
      <c r="CF1149" t="s">
        <v>29</v>
      </c>
      <c r="CG1149" t="s">
        <v>29</v>
      </c>
      <c r="CH1149" t="s">
        <v>29</v>
      </c>
      <c r="CI1149" t="s">
        <v>29</v>
      </c>
    </row>
    <row r="1150" spans="1:87" x14ac:dyDescent="0.2">
      <c r="A1150" s="55">
        <v>43756</v>
      </c>
      <c r="B1150">
        <v>7.74</v>
      </c>
      <c r="C1150">
        <v>0.01</v>
      </c>
      <c r="D1150">
        <v>0.01</v>
      </c>
      <c r="E1150">
        <v>0.01</v>
      </c>
      <c r="F1150">
        <v>0.01</v>
      </c>
      <c r="G1150">
        <v>0.01</v>
      </c>
      <c r="H1150">
        <v>0.01</v>
      </c>
      <c r="I1150">
        <v>0.01</v>
      </c>
      <c r="J1150">
        <v>0.01</v>
      </c>
      <c r="K1150">
        <v>0.01</v>
      </c>
      <c r="L1150">
        <v>0.01</v>
      </c>
      <c r="M1150">
        <v>0.01</v>
      </c>
      <c r="N1150">
        <v>0.01</v>
      </c>
      <c r="O1150">
        <v>0.01</v>
      </c>
      <c r="P1150">
        <v>0.01</v>
      </c>
      <c r="Q1150">
        <v>0.01</v>
      </c>
      <c r="R1150">
        <v>0.01</v>
      </c>
      <c r="S1150">
        <v>0.01</v>
      </c>
      <c r="T1150">
        <v>0.01</v>
      </c>
      <c r="U1150">
        <v>0.01</v>
      </c>
      <c r="V1150">
        <v>0.01</v>
      </c>
      <c r="W1150">
        <v>0.01</v>
      </c>
      <c r="X1150">
        <v>0.01</v>
      </c>
      <c r="Y1150">
        <v>0.02</v>
      </c>
      <c r="Z1150">
        <v>0.01</v>
      </c>
      <c r="AA1150">
        <v>0.01</v>
      </c>
      <c r="AB1150">
        <v>0.01</v>
      </c>
      <c r="AC1150">
        <v>0.01</v>
      </c>
      <c r="AD1150">
        <v>0.01</v>
      </c>
      <c r="AE1150">
        <v>0.01</v>
      </c>
      <c r="AF1150">
        <v>0.01</v>
      </c>
      <c r="AG1150">
        <v>0.01</v>
      </c>
      <c r="AH1150">
        <v>0.01</v>
      </c>
      <c r="AI1150">
        <v>0.01</v>
      </c>
      <c r="AJ1150">
        <v>2.81</v>
      </c>
      <c r="AK1150">
        <v>21.65</v>
      </c>
      <c r="AL1150">
        <v>0.01</v>
      </c>
      <c r="AM1150">
        <v>0.01</v>
      </c>
      <c r="AN1150">
        <v>0.01</v>
      </c>
      <c r="AO1150">
        <v>0.01</v>
      </c>
      <c r="AP1150">
        <v>0.01</v>
      </c>
      <c r="AQ1150">
        <v>0.01</v>
      </c>
      <c r="AR1150">
        <v>0.01</v>
      </c>
      <c r="AS1150">
        <v>0.01</v>
      </c>
      <c r="AT1150">
        <v>0.01</v>
      </c>
      <c r="AU1150">
        <v>0.42</v>
      </c>
      <c r="AV1150">
        <v>3.08</v>
      </c>
      <c r="AW1150">
        <v>4.3099999999999996</v>
      </c>
      <c r="AX1150">
        <v>9.34</v>
      </c>
      <c r="AY1150">
        <v>13.79</v>
      </c>
      <c r="AZ1150" t="s">
        <v>29</v>
      </c>
      <c r="BA1150" t="s">
        <v>29</v>
      </c>
      <c r="BB1150" t="s">
        <v>29</v>
      </c>
      <c r="BC1150" t="s">
        <v>29</v>
      </c>
      <c r="BD1150" t="s">
        <v>29</v>
      </c>
      <c r="BE1150">
        <v>16.04</v>
      </c>
      <c r="BF1150">
        <v>21.3</v>
      </c>
      <c r="BG1150" t="s">
        <v>29</v>
      </c>
      <c r="BH1150">
        <v>28.2</v>
      </c>
      <c r="BJ1150" t="s">
        <v>29</v>
      </c>
      <c r="BK1150">
        <v>61.5</v>
      </c>
      <c r="BL1150" t="s">
        <v>29</v>
      </c>
      <c r="BM1150" t="s">
        <v>29</v>
      </c>
      <c r="BN1150">
        <v>74.459999999999994</v>
      </c>
      <c r="BO1150" t="s">
        <v>29</v>
      </c>
      <c r="BP1150" t="s">
        <v>29</v>
      </c>
      <c r="BQ1150" t="s">
        <v>29</v>
      </c>
      <c r="BR1150" t="s">
        <v>29</v>
      </c>
      <c r="BS1150" t="s">
        <v>29</v>
      </c>
      <c r="BT1150" t="s">
        <v>29</v>
      </c>
      <c r="BU1150" t="s">
        <v>29</v>
      </c>
      <c r="BV1150" t="s">
        <v>29</v>
      </c>
      <c r="BW1150" t="s">
        <v>29</v>
      </c>
      <c r="BX1150" t="s">
        <v>29</v>
      </c>
      <c r="BY1150" t="s">
        <v>29</v>
      </c>
      <c r="BZ1150" t="s">
        <v>29</v>
      </c>
      <c r="CA1150" t="s">
        <v>29</v>
      </c>
      <c r="CB1150" t="s">
        <v>29</v>
      </c>
      <c r="CC1150" t="s">
        <v>29</v>
      </c>
      <c r="CD1150" t="s">
        <v>29</v>
      </c>
      <c r="CE1150" t="s">
        <v>29</v>
      </c>
      <c r="CF1150" t="s">
        <v>29</v>
      </c>
      <c r="CG1150" t="s">
        <v>29</v>
      </c>
      <c r="CH1150" t="s">
        <v>29</v>
      </c>
      <c r="CI1150" t="s">
        <v>29</v>
      </c>
    </row>
    <row r="1151" spans="1:87" x14ac:dyDescent="0.2">
      <c r="A1151" s="55">
        <v>43759</v>
      </c>
      <c r="B1151">
        <v>7.74</v>
      </c>
      <c r="C1151">
        <v>0.01</v>
      </c>
      <c r="D1151">
        <v>0.01</v>
      </c>
      <c r="E1151">
        <v>0.01</v>
      </c>
      <c r="F1151">
        <v>0.01</v>
      </c>
      <c r="G1151">
        <v>0.01</v>
      </c>
      <c r="H1151">
        <v>0.01</v>
      </c>
      <c r="I1151">
        <v>0.01</v>
      </c>
      <c r="J1151">
        <v>0.01</v>
      </c>
      <c r="K1151">
        <v>0.01</v>
      </c>
      <c r="L1151">
        <v>0.01</v>
      </c>
      <c r="M1151">
        <v>0.01</v>
      </c>
      <c r="N1151">
        <v>0.01</v>
      </c>
      <c r="O1151">
        <v>0.01</v>
      </c>
      <c r="P1151">
        <v>0.01</v>
      </c>
      <c r="Q1151">
        <v>0.01</v>
      </c>
      <c r="R1151">
        <v>0.01</v>
      </c>
      <c r="S1151">
        <v>0.01</v>
      </c>
      <c r="T1151">
        <v>0.01</v>
      </c>
      <c r="U1151">
        <v>0.01</v>
      </c>
      <c r="V1151">
        <v>0.01</v>
      </c>
      <c r="W1151">
        <v>0.01</v>
      </c>
      <c r="X1151">
        <v>0.01</v>
      </c>
      <c r="Y1151">
        <v>0.02</v>
      </c>
      <c r="Z1151">
        <v>0.01</v>
      </c>
      <c r="AA1151">
        <v>0.01</v>
      </c>
      <c r="AB1151">
        <v>0.01</v>
      </c>
      <c r="AC1151">
        <v>0.01</v>
      </c>
      <c r="AD1151">
        <v>0.01</v>
      </c>
      <c r="AE1151">
        <v>0.01</v>
      </c>
      <c r="AF1151">
        <v>0.01</v>
      </c>
      <c r="AG1151">
        <v>0.01</v>
      </c>
      <c r="AH1151">
        <v>0.01</v>
      </c>
      <c r="AI1151">
        <v>0.01</v>
      </c>
      <c r="AJ1151">
        <v>2.81</v>
      </c>
      <c r="AK1151">
        <v>21.65</v>
      </c>
      <c r="AL1151">
        <v>0.01</v>
      </c>
      <c r="AM1151">
        <v>0.01</v>
      </c>
      <c r="AN1151">
        <v>0.01</v>
      </c>
      <c r="AO1151">
        <v>0.01</v>
      </c>
      <c r="AP1151">
        <v>0.01</v>
      </c>
      <c r="AQ1151">
        <v>0.01</v>
      </c>
      <c r="AR1151">
        <v>0.01</v>
      </c>
      <c r="AS1151">
        <v>0.01</v>
      </c>
      <c r="AT1151">
        <v>0.01</v>
      </c>
      <c r="AU1151">
        <v>0.28000000000000003</v>
      </c>
      <c r="AV1151">
        <v>2.4300000000000002</v>
      </c>
      <c r="AW1151">
        <v>3.78</v>
      </c>
      <c r="AX1151">
        <v>8.4</v>
      </c>
      <c r="AY1151">
        <v>12.91</v>
      </c>
      <c r="AZ1151" t="s">
        <v>29</v>
      </c>
      <c r="BA1151" t="s">
        <v>29</v>
      </c>
      <c r="BB1151" t="s">
        <v>29</v>
      </c>
      <c r="BC1151" t="s">
        <v>29</v>
      </c>
      <c r="BD1151" t="s">
        <v>29</v>
      </c>
      <c r="BE1151">
        <v>16.04</v>
      </c>
      <c r="BF1151">
        <v>21.3</v>
      </c>
      <c r="BG1151" t="s">
        <v>29</v>
      </c>
      <c r="BH1151">
        <v>28.2</v>
      </c>
      <c r="BJ1151" t="s">
        <v>29</v>
      </c>
      <c r="BK1151">
        <v>61.5</v>
      </c>
      <c r="BL1151" t="s">
        <v>29</v>
      </c>
      <c r="BM1151" t="s">
        <v>29</v>
      </c>
      <c r="BN1151">
        <v>74.459999999999994</v>
      </c>
      <c r="BO1151" t="s">
        <v>29</v>
      </c>
      <c r="BP1151" t="s">
        <v>29</v>
      </c>
      <c r="BQ1151" t="s">
        <v>29</v>
      </c>
      <c r="BR1151" t="s">
        <v>29</v>
      </c>
      <c r="BS1151" t="s">
        <v>29</v>
      </c>
      <c r="BT1151" t="s">
        <v>29</v>
      </c>
      <c r="BU1151" t="s">
        <v>29</v>
      </c>
      <c r="BV1151" t="s">
        <v>29</v>
      </c>
      <c r="BW1151" t="s">
        <v>29</v>
      </c>
      <c r="BX1151" t="s">
        <v>29</v>
      </c>
      <c r="BY1151" t="s">
        <v>29</v>
      </c>
      <c r="BZ1151" t="s">
        <v>29</v>
      </c>
      <c r="CA1151" t="s">
        <v>29</v>
      </c>
      <c r="CB1151" t="s">
        <v>29</v>
      </c>
      <c r="CC1151" t="s">
        <v>29</v>
      </c>
      <c r="CD1151" t="s">
        <v>29</v>
      </c>
      <c r="CE1151" t="s">
        <v>29</v>
      </c>
      <c r="CF1151" t="s">
        <v>29</v>
      </c>
      <c r="CG1151" t="s">
        <v>29</v>
      </c>
      <c r="CH1151" t="s">
        <v>29</v>
      </c>
      <c r="CI1151" t="s">
        <v>29</v>
      </c>
    </row>
    <row r="1152" spans="1:87" x14ac:dyDescent="0.2">
      <c r="A1152" s="55">
        <v>43760</v>
      </c>
      <c r="B1152">
        <v>7.74</v>
      </c>
      <c r="C1152">
        <v>0.01</v>
      </c>
      <c r="D1152">
        <v>0.01</v>
      </c>
      <c r="E1152">
        <v>0.01</v>
      </c>
      <c r="F1152">
        <v>0.01</v>
      </c>
      <c r="G1152">
        <v>0.01</v>
      </c>
      <c r="H1152">
        <v>0.01</v>
      </c>
      <c r="I1152">
        <v>0.01</v>
      </c>
      <c r="J1152">
        <v>0.01</v>
      </c>
      <c r="K1152">
        <v>0.01</v>
      </c>
      <c r="L1152">
        <v>0.01</v>
      </c>
      <c r="M1152">
        <v>0.01</v>
      </c>
      <c r="N1152">
        <v>0.01</v>
      </c>
      <c r="O1152">
        <v>0.01</v>
      </c>
      <c r="P1152">
        <v>0.01</v>
      </c>
      <c r="Q1152">
        <v>0.01</v>
      </c>
      <c r="R1152">
        <v>0.01</v>
      </c>
      <c r="S1152">
        <v>0.01</v>
      </c>
      <c r="T1152">
        <v>0.01</v>
      </c>
      <c r="U1152">
        <v>0.01</v>
      </c>
      <c r="V1152">
        <v>0.01</v>
      </c>
      <c r="W1152">
        <v>0.01</v>
      </c>
      <c r="X1152">
        <v>0.01</v>
      </c>
      <c r="Y1152">
        <v>0.02</v>
      </c>
      <c r="Z1152">
        <v>0.01</v>
      </c>
      <c r="AA1152">
        <v>0.01</v>
      </c>
      <c r="AB1152">
        <v>0.01</v>
      </c>
      <c r="AC1152">
        <v>0.01</v>
      </c>
      <c r="AD1152">
        <v>0.01</v>
      </c>
      <c r="AE1152">
        <v>0.01</v>
      </c>
      <c r="AF1152">
        <v>0.01</v>
      </c>
      <c r="AG1152">
        <v>0.01</v>
      </c>
      <c r="AH1152">
        <v>0.01</v>
      </c>
      <c r="AI1152">
        <v>0.01</v>
      </c>
      <c r="AJ1152">
        <v>2.81</v>
      </c>
      <c r="AK1152">
        <v>21.65</v>
      </c>
      <c r="AL1152">
        <v>0.01</v>
      </c>
      <c r="AM1152">
        <v>0.01</v>
      </c>
      <c r="AN1152">
        <v>0.01</v>
      </c>
      <c r="AO1152">
        <v>0.01</v>
      </c>
      <c r="AP1152">
        <v>0.01</v>
      </c>
      <c r="AQ1152">
        <v>0.01</v>
      </c>
      <c r="AR1152">
        <v>0.01</v>
      </c>
      <c r="AS1152">
        <v>0.01</v>
      </c>
      <c r="AT1152">
        <v>0.01</v>
      </c>
      <c r="AU1152">
        <v>0.3</v>
      </c>
      <c r="AV1152">
        <v>2.64</v>
      </c>
      <c r="AW1152">
        <v>3.82</v>
      </c>
      <c r="AX1152">
        <v>8.0299999999999994</v>
      </c>
      <c r="AY1152">
        <v>13.25</v>
      </c>
      <c r="AZ1152" t="s">
        <v>29</v>
      </c>
      <c r="BA1152" t="s">
        <v>29</v>
      </c>
      <c r="BB1152" t="s">
        <v>29</v>
      </c>
      <c r="BC1152" t="s">
        <v>29</v>
      </c>
      <c r="BD1152" t="s">
        <v>29</v>
      </c>
      <c r="BE1152">
        <v>16.04</v>
      </c>
      <c r="BF1152">
        <v>20.82</v>
      </c>
      <c r="BG1152" t="s">
        <v>29</v>
      </c>
      <c r="BH1152">
        <v>28.2</v>
      </c>
      <c r="BJ1152" t="s">
        <v>29</v>
      </c>
      <c r="BK1152">
        <v>61.5</v>
      </c>
      <c r="BL1152" t="s">
        <v>29</v>
      </c>
      <c r="BM1152" t="s">
        <v>29</v>
      </c>
      <c r="BN1152">
        <v>74.459999999999994</v>
      </c>
      <c r="BO1152" t="s">
        <v>29</v>
      </c>
      <c r="BP1152" t="s">
        <v>29</v>
      </c>
      <c r="BQ1152" t="s">
        <v>29</v>
      </c>
      <c r="BR1152" t="s">
        <v>29</v>
      </c>
      <c r="BS1152" t="s">
        <v>29</v>
      </c>
      <c r="BT1152" t="s">
        <v>29</v>
      </c>
      <c r="BU1152" t="s">
        <v>29</v>
      </c>
      <c r="BV1152" t="s">
        <v>29</v>
      </c>
      <c r="BW1152" t="s">
        <v>29</v>
      </c>
      <c r="BX1152" t="s">
        <v>29</v>
      </c>
      <c r="BY1152" t="s">
        <v>29</v>
      </c>
      <c r="BZ1152" t="s">
        <v>29</v>
      </c>
      <c r="CA1152" t="s">
        <v>29</v>
      </c>
      <c r="CB1152" t="s">
        <v>29</v>
      </c>
      <c r="CC1152" t="s">
        <v>29</v>
      </c>
      <c r="CD1152" t="s">
        <v>29</v>
      </c>
      <c r="CE1152" t="s">
        <v>29</v>
      </c>
      <c r="CF1152" t="s">
        <v>29</v>
      </c>
      <c r="CG1152" t="s">
        <v>29</v>
      </c>
      <c r="CH1152" t="s">
        <v>29</v>
      </c>
      <c r="CI1152" t="s">
        <v>29</v>
      </c>
    </row>
    <row r="1153" spans="1:87" x14ac:dyDescent="0.2">
      <c r="A1153" s="55">
        <v>43761</v>
      </c>
      <c r="B1153">
        <v>7.74</v>
      </c>
      <c r="C1153">
        <v>0.01</v>
      </c>
      <c r="D1153">
        <v>0.01</v>
      </c>
      <c r="E1153">
        <v>0.01</v>
      </c>
      <c r="F1153">
        <v>0.01</v>
      </c>
      <c r="G1153">
        <v>0.01</v>
      </c>
      <c r="H1153">
        <v>0.01</v>
      </c>
      <c r="I1153">
        <v>0.01</v>
      </c>
      <c r="J1153">
        <v>0.01</v>
      </c>
      <c r="K1153">
        <v>0.01</v>
      </c>
      <c r="L1153">
        <v>0.01</v>
      </c>
      <c r="M1153">
        <v>0.01</v>
      </c>
      <c r="N1153">
        <v>0.01</v>
      </c>
      <c r="O1153">
        <v>0.01</v>
      </c>
      <c r="P1153">
        <v>0.01</v>
      </c>
      <c r="Q1153">
        <v>0.01</v>
      </c>
      <c r="R1153">
        <v>0.01</v>
      </c>
      <c r="S1153">
        <v>0.01</v>
      </c>
      <c r="T1153">
        <v>0.01</v>
      </c>
      <c r="U1153">
        <v>0.01</v>
      </c>
      <c r="V1153">
        <v>0.01</v>
      </c>
      <c r="W1153">
        <v>0.01</v>
      </c>
      <c r="X1153">
        <v>0.01</v>
      </c>
      <c r="Y1153">
        <v>0.02</v>
      </c>
      <c r="Z1153">
        <v>0.01</v>
      </c>
      <c r="AA1153">
        <v>0.01</v>
      </c>
      <c r="AB1153">
        <v>0.01</v>
      </c>
      <c r="AC1153">
        <v>0.01</v>
      </c>
      <c r="AD1153">
        <v>0.01</v>
      </c>
      <c r="AE1153">
        <v>0.01</v>
      </c>
      <c r="AF1153">
        <v>0.01</v>
      </c>
      <c r="AG1153">
        <v>0.01</v>
      </c>
      <c r="AH1153">
        <v>0.01</v>
      </c>
      <c r="AI1153">
        <v>0.01</v>
      </c>
      <c r="AJ1153">
        <v>2.81</v>
      </c>
      <c r="AK1153">
        <v>21.65</v>
      </c>
      <c r="AL1153">
        <v>0.01</v>
      </c>
      <c r="AM1153">
        <v>0.01</v>
      </c>
      <c r="AN1153">
        <v>0.01</v>
      </c>
      <c r="AO1153">
        <v>0.01</v>
      </c>
      <c r="AP1153">
        <v>0.01</v>
      </c>
      <c r="AQ1153">
        <v>0.01</v>
      </c>
      <c r="AR1153">
        <v>0.01</v>
      </c>
      <c r="AS1153">
        <v>0.01</v>
      </c>
      <c r="AT1153">
        <v>0.01</v>
      </c>
      <c r="AU1153">
        <v>0.25</v>
      </c>
      <c r="AV1153">
        <v>2.5</v>
      </c>
      <c r="AW1153">
        <v>3.89</v>
      </c>
      <c r="AX1153">
        <v>8.77</v>
      </c>
      <c r="AY1153">
        <v>13.44</v>
      </c>
      <c r="AZ1153" t="s">
        <v>29</v>
      </c>
      <c r="BA1153" t="s">
        <v>29</v>
      </c>
      <c r="BB1153" t="s">
        <v>29</v>
      </c>
      <c r="BC1153" t="s">
        <v>29</v>
      </c>
      <c r="BD1153" t="s">
        <v>29</v>
      </c>
      <c r="BE1153">
        <v>16.04</v>
      </c>
      <c r="BF1153">
        <v>21.41</v>
      </c>
      <c r="BG1153" t="s">
        <v>29</v>
      </c>
      <c r="BH1153">
        <v>28.2</v>
      </c>
      <c r="BJ1153" t="s">
        <v>29</v>
      </c>
      <c r="BK1153">
        <v>61.5</v>
      </c>
      <c r="BL1153" t="s">
        <v>29</v>
      </c>
      <c r="BM1153" t="s">
        <v>29</v>
      </c>
      <c r="BN1153">
        <v>74.459999999999994</v>
      </c>
      <c r="BO1153" t="s">
        <v>29</v>
      </c>
      <c r="BP1153" t="s">
        <v>29</v>
      </c>
      <c r="BQ1153" t="s">
        <v>29</v>
      </c>
      <c r="BR1153" t="s">
        <v>29</v>
      </c>
      <c r="BS1153" t="s">
        <v>29</v>
      </c>
      <c r="BT1153" t="s">
        <v>29</v>
      </c>
      <c r="BU1153" t="s">
        <v>29</v>
      </c>
      <c r="BV1153" t="s">
        <v>29</v>
      </c>
      <c r="BW1153" t="s">
        <v>29</v>
      </c>
      <c r="BX1153" t="s">
        <v>29</v>
      </c>
      <c r="BY1153" t="s">
        <v>29</v>
      </c>
      <c r="BZ1153" t="s">
        <v>29</v>
      </c>
      <c r="CA1153" t="s">
        <v>29</v>
      </c>
      <c r="CB1153" t="s">
        <v>29</v>
      </c>
      <c r="CC1153" t="s">
        <v>29</v>
      </c>
      <c r="CD1153" t="s">
        <v>29</v>
      </c>
      <c r="CE1153" t="s">
        <v>29</v>
      </c>
      <c r="CF1153" t="s">
        <v>29</v>
      </c>
      <c r="CG1153" t="s">
        <v>29</v>
      </c>
      <c r="CH1153" t="s">
        <v>29</v>
      </c>
      <c r="CI1153" t="s">
        <v>29</v>
      </c>
    </row>
    <row r="1154" spans="1:87" x14ac:dyDescent="0.2">
      <c r="A1154" s="55">
        <v>43762</v>
      </c>
      <c r="B1154">
        <v>7.74</v>
      </c>
      <c r="C1154">
        <v>0.01</v>
      </c>
      <c r="D1154">
        <v>0.01</v>
      </c>
      <c r="E1154">
        <v>0.01</v>
      </c>
      <c r="F1154">
        <v>0.01</v>
      </c>
      <c r="G1154">
        <v>0.01</v>
      </c>
      <c r="H1154">
        <v>0.01</v>
      </c>
      <c r="I1154">
        <v>0.01</v>
      </c>
      <c r="J1154">
        <v>0.01</v>
      </c>
      <c r="K1154">
        <v>0.01</v>
      </c>
      <c r="L1154">
        <v>0.01</v>
      </c>
      <c r="M1154">
        <v>0.01</v>
      </c>
      <c r="N1154">
        <v>0.01</v>
      </c>
      <c r="O1154">
        <v>0.01</v>
      </c>
      <c r="P1154">
        <v>0.01</v>
      </c>
      <c r="Q1154">
        <v>0.01</v>
      </c>
      <c r="R1154">
        <v>0.01</v>
      </c>
      <c r="S1154">
        <v>0.01</v>
      </c>
      <c r="T1154">
        <v>0.01</v>
      </c>
      <c r="U1154">
        <v>0.01</v>
      </c>
      <c r="V1154">
        <v>0.01</v>
      </c>
      <c r="W1154">
        <v>0.01</v>
      </c>
      <c r="X1154">
        <v>0.01</v>
      </c>
      <c r="Y1154">
        <v>0.02</v>
      </c>
      <c r="Z1154">
        <v>0.01</v>
      </c>
      <c r="AA1154">
        <v>0.01</v>
      </c>
      <c r="AB1154">
        <v>0.01</v>
      </c>
      <c r="AC1154">
        <v>0.01</v>
      </c>
      <c r="AD1154">
        <v>0.01</v>
      </c>
      <c r="AE1154">
        <v>0.01</v>
      </c>
      <c r="AF1154">
        <v>0.01</v>
      </c>
      <c r="AG1154">
        <v>0.01</v>
      </c>
      <c r="AH1154">
        <v>0.01</v>
      </c>
      <c r="AI1154">
        <v>0.01</v>
      </c>
      <c r="AJ1154">
        <v>2.81</v>
      </c>
      <c r="AK1154">
        <v>21.65</v>
      </c>
      <c r="AL1154">
        <v>0.01</v>
      </c>
      <c r="AM1154">
        <v>0.01</v>
      </c>
      <c r="AN1154">
        <v>0.01</v>
      </c>
      <c r="AO1154">
        <v>0.01</v>
      </c>
      <c r="AP1154">
        <v>0.01</v>
      </c>
      <c r="AQ1154">
        <v>0.01</v>
      </c>
      <c r="AR1154">
        <v>0.01</v>
      </c>
      <c r="AS1154">
        <v>0.01</v>
      </c>
      <c r="AT1154">
        <v>0.01</v>
      </c>
      <c r="AU1154">
        <v>0.18</v>
      </c>
      <c r="AV1154">
        <v>2.16</v>
      </c>
      <c r="AW1154">
        <v>3.43</v>
      </c>
      <c r="AX1154">
        <v>8.34</v>
      </c>
      <c r="AY1154">
        <v>12.74</v>
      </c>
      <c r="AZ1154" t="s">
        <v>29</v>
      </c>
      <c r="BA1154" t="s">
        <v>29</v>
      </c>
      <c r="BB1154" t="s">
        <v>29</v>
      </c>
      <c r="BC1154" t="s">
        <v>29</v>
      </c>
      <c r="BD1154" t="s">
        <v>29</v>
      </c>
      <c r="BE1154">
        <v>16.04</v>
      </c>
      <c r="BF1154">
        <v>20.8</v>
      </c>
      <c r="BG1154" t="s">
        <v>29</v>
      </c>
      <c r="BH1154">
        <v>28.2</v>
      </c>
      <c r="BJ1154" t="s">
        <v>29</v>
      </c>
      <c r="BK1154">
        <v>61.5</v>
      </c>
      <c r="BL1154" t="s">
        <v>29</v>
      </c>
      <c r="BM1154" t="s">
        <v>29</v>
      </c>
      <c r="BN1154">
        <v>74.459999999999994</v>
      </c>
      <c r="BO1154" t="s">
        <v>29</v>
      </c>
      <c r="BP1154" t="s">
        <v>29</v>
      </c>
      <c r="BQ1154" t="s">
        <v>29</v>
      </c>
      <c r="BR1154" t="s">
        <v>29</v>
      </c>
      <c r="BS1154" t="s">
        <v>29</v>
      </c>
      <c r="BT1154" t="s">
        <v>29</v>
      </c>
      <c r="BU1154" t="s">
        <v>29</v>
      </c>
      <c r="BV1154" t="s">
        <v>29</v>
      </c>
      <c r="BW1154" t="s">
        <v>29</v>
      </c>
      <c r="BX1154" t="s">
        <v>29</v>
      </c>
      <c r="BY1154" t="s">
        <v>29</v>
      </c>
      <c r="BZ1154" t="s">
        <v>29</v>
      </c>
      <c r="CA1154" t="s">
        <v>29</v>
      </c>
      <c r="CB1154" t="s">
        <v>29</v>
      </c>
      <c r="CC1154" t="s">
        <v>29</v>
      </c>
      <c r="CD1154" t="s">
        <v>29</v>
      </c>
      <c r="CE1154" t="s">
        <v>29</v>
      </c>
      <c r="CF1154" t="s">
        <v>29</v>
      </c>
      <c r="CG1154" t="s">
        <v>29</v>
      </c>
      <c r="CH1154" t="s">
        <v>29</v>
      </c>
      <c r="CI1154" t="s">
        <v>29</v>
      </c>
    </row>
    <row r="1155" spans="1:87" x14ac:dyDescent="0.2">
      <c r="A1155" s="55">
        <v>43763</v>
      </c>
      <c r="B1155">
        <v>7.74</v>
      </c>
      <c r="C1155">
        <v>0.01</v>
      </c>
      <c r="D1155">
        <v>0.01</v>
      </c>
      <c r="E1155">
        <v>0.01</v>
      </c>
      <c r="F1155">
        <v>0.01</v>
      </c>
      <c r="G1155">
        <v>0.01</v>
      </c>
      <c r="H1155">
        <v>0.01</v>
      </c>
      <c r="I1155">
        <v>0.01</v>
      </c>
      <c r="J1155">
        <v>0.01</v>
      </c>
      <c r="K1155">
        <v>0.01</v>
      </c>
      <c r="L1155">
        <v>0.01</v>
      </c>
      <c r="M1155">
        <v>0.01</v>
      </c>
      <c r="N1155">
        <v>0.01</v>
      </c>
      <c r="O1155">
        <v>0.01</v>
      </c>
      <c r="P1155">
        <v>0.01</v>
      </c>
      <c r="Q1155">
        <v>0.01</v>
      </c>
      <c r="R1155">
        <v>0.01</v>
      </c>
      <c r="S1155">
        <v>0.01</v>
      </c>
      <c r="T1155">
        <v>0.01</v>
      </c>
      <c r="U1155">
        <v>0.01</v>
      </c>
      <c r="V1155">
        <v>0.01</v>
      </c>
      <c r="W1155">
        <v>0.01</v>
      </c>
      <c r="X1155">
        <v>0.01</v>
      </c>
      <c r="Y1155">
        <v>0.02</v>
      </c>
      <c r="Z1155">
        <v>0.01</v>
      </c>
      <c r="AA1155">
        <v>0.01</v>
      </c>
      <c r="AB1155">
        <v>0.01</v>
      </c>
      <c r="AC1155">
        <v>0.01</v>
      </c>
      <c r="AD1155">
        <v>0.01</v>
      </c>
      <c r="AE1155">
        <v>0.01</v>
      </c>
      <c r="AF1155">
        <v>0.01</v>
      </c>
      <c r="AG1155">
        <v>0.01</v>
      </c>
      <c r="AH1155">
        <v>0.01</v>
      </c>
      <c r="AI1155">
        <v>0.01</v>
      </c>
      <c r="AJ1155">
        <v>2.81</v>
      </c>
      <c r="AK1155">
        <v>21.65</v>
      </c>
      <c r="AL1155">
        <v>0.01</v>
      </c>
      <c r="AM1155">
        <v>0.01</v>
      </c>
      <c r="AN1155">
        <v>0.01</v>
      </c>
      <c r="AO1155">
        <v>0.01</v>
      </c>
      <c r="AP1155">
        <v>0.01</v>
      </c>
      <c r="AQ1155">
        <v>0.01</v>
      </c>
      <c r="AR1155">
        <v>0.01</v>
      </c>
      <c r="AS1155">
        <v>0.01</v>
      </c>
      <c r="AT1155">
        <v>0.01</v>
      </c>
      <c r="AU1155">
        <v>0.14000000000000001</v>
      </c>
      <c r="AV1155">
        <v>1.85</v>
      </c>
      <c r="AW1155">
        <v>3.03</v>
      </c>
      <c r="AX1155">
        <v>7.38</v>
      </c>
      <c r="AY1155">
        <v>11.87</v>
      </c>
      <c r="AZ1155" t="s">
        <v>29</v>
      </c>
      <c r="BA1155" t="s">
        <v>29</v>
      </c>
      <c r="BB1155" t="s">
        <v>29</v>
      </c>
      <c r="BC1155" t="s">
        <v>29</v>
      </c>
      <c r="BD1155" t="s">
        <v>29</v>
      </c>
      <c r="BE1155">
        <v>16.04</v>
      </c>
      <c r="BF1155">
        <v>20.8</v>
      </c>
      <c r="BG1155" t="s">
        <v>29</v>
      </c>
      <c r="BH1155">
        <v>28.2</v>
      </c>
      <c r="BJ1155" t="s">
        <v>29</v>
      </c>
      <c r="BK1155">
        <v>61.5</v>
      </c>
      <c r="BL1155" t="s">
        <v>29</v>
      </c>
      <c r="BM1155" t="s">
        <v>29</v>
      </c>
      <c r="BN1155">
        <v>74.459999999999994</v>
      </c>
      <c r="BO1155" t="s">
        <v>29</v>
      </c>
      <c r="BP1155" t="s">
        <v>29</v>
      </c>
      <c r="BQ1155" t="s">
        <v>29</v>
      </c>
      <c r="BR1155" t="s">
        <v>29</v>
      </c>
      <c r="BS1155" t="s">
        <v>29</v>
      </c>
      <c r="BT1155" t="s">
        <v>29</v>
      </c>
      <c r="BU1155" t="s">
        <v>29</v>
      </c>
      <c r="BV1155" t="s">
        <v>29</v>
      </c>
      <c r="BW1155" t="s">
        <v>29</v>
      </c>
      <c r="BX1155" t="s">
        <v>29</v>
      </c>
      <c r="BY1155" t="s">
        <v>29</v>
      </c>
      <c r="BZ1155" t="s">
        <v>29</v>
      </c>
      <c r="CA1155" t="s">
        <v>29</v>
      </c>
      <c r="CB1155" t="s">
        <v>29</v>
      </c>
      <c r="CC1155" t="s">
        <v>29</v>
      </c>
      <c r="CD1155" t="s">
        <v>29</v>
      </c>
      <c r="CE1155" t="s">
        <v>29</v>
      </c>
      <c r="CF1155" t="s">
        <v>29</v>
      </c>
      <c r="CG1155" t="s">
        <v>29</v>
      </c>
      <c r="CH1155" t="s">
        <v>29</v>
      </c>
      <c r="CI1155" t="s">
        <v>29</v>
      </c>
    </row>
    <row r="1156" spans="1:87" x14ac:dyDescent="0.2">
      <c r="A1156" s="55">
        <v>43766</v>
      </c>
      <c r="B1156">
        <v>7.74</v>
      </c>
      <c r="C1156">
        <v>0.01</v>
      </c>
      <c r="D1156">
        <v>0.01</v>
      </c>
      <c r="E1156">
        <v>0.01</v>
      </c>
      <c r="F1156">
        <v>0.01</v>
      </c>
      <c r="G1156">
        <v>0.01</v>
      </c>
      <c r="H1156">
        <v>0.01</v>
      </c>
      <c r="I1156">
        <v>0.01</v>
      </c>
      <c r="J1156">
        <v>0.01</v>
      </c>
      <c r="K1156">
        <v>0.01</v>
      </c>
      <c r="L1156">
        <v>0.01</v>
      </c>
      <c r="M1156">
        <v>0.01</v>
      </c>
      <c r="N1156">
        <v>0.01</v>
      </c>
      <c r="O1156">
        <v>0.01</v>
      </c>
      <c r="P1156">
        <v>0.01</v>
      </c>
      <c r="Q1156">
        <v>0.01</v>
      </c>
      <c r="R1156">
        <v>0.01</v>
      </c>
      <c r="S1156">
        <v>0.01</v>
      </c>
      <c r="T1156">
        <v>0.01</v>
      </c>
      <c r="U1156">
        <v>0.01</v>
      </c>
      <c r="V1156">
        <v>0.01</v>
      </c>
      <c r="W1156">
        <v>0.01</v>
      </c>
      <c r="X1156">
        <v>0.01</v>
      </c>
      <c r="Y1156">
        <v>0.02</v>
      </c>
      <c r="Z1156">
        <v>0.01</v>
      </c>
      <c r="AA1156">
        <v>0.01</v>
      </c>
      <c r="AB1156">
        <v>0.01</v>
      </c>
      <c r="AC1156">
        <v>0.01</v>
      </c>
      <c r="AD1156">
        <v>0.01</v>
      </c>
      <c r="AE1156">
        <v>0.01</v>
      </c>
      <c r="AF1156">
        <v>0.01</v>
      </c>
      <c r="AG1156">
        <v>0.01</v>
      </c>
      <c r="AH1156">
        <v>0.01</v>
      </c>
      <c r="AI1156">
        <v>0.01</v>
      </c>
      <c r="AJ1156">
        <v>2.81</v>
      </c>
      <c r="AK1156">
        <v>21.65</v>
      </c>
      <c r="AL1156">
        <v>0.01</v>
      </c>
      <c r="AM1156">
        <v>0.01</v>
      </c>
      <c r="AN1156">
        <v>0.01</v>
      </c>
      <c r="AO1156">
        <v>0.01</v>
      </c>
      <c r="AP1156">
        <v>0.01</v>
      </c>
      <c r="AQ1156">
        <v>0.01</v>
      </c>
      <c r="AR1156">
        <v>0.01</v>
      </c>
      <c r="AS1156">
        <v>0.01</v>
      </c>
      <c r="AT1156">
        <v>0.01</v>
      </c>
      <c r="AU1156">
        <v>0.09</v>
      </c>
      <c r="AV1156">
        <v>1.67</v>
      </c>
      <c r="AW1156">
        <v>2.78</v>
      </c>
      <c r="AX1156">
        <v>6.84</v>
      </c>
      <c r="AY1156">
        <v>11.03</v>
      </c>
      <c r="AZ1156" t="s">
        <v>29</v>
      </c>
      <c r="BA1156" t="s">
        <v>29</v>
      </c>
      <c r="BB1156" t="s">
        <v>29</v>
      </c>
      <c r="BC1156" t="s">
        <v>29</v>
      </c>
      <c r="BD1156" t="s">
        <v>29</v>
      </c>
      <c r="BE1156">
        <v>16.04</v>
      </c>
      <c r="BF1156">
        <v>19.21</v>
      </c>
      <c r="BG1156" t="s">
        <v>29</v>
      </c>
      <c r="BH1156">
        <v>28.2</v>
      </c>
      <c r="BJ1156" t="s">
        <v>29</v>
      </c>
      <c r="BK1156">
        <v>61.5</v>
      </c>
      <c r="BL1156" t="s">
        <v>29</v>
      </c>
      <c r="BM1156" t="s">
        <v>29</v>
      </c>
      <c r="BN1156">
        <v>74.459999999999994</v>
      </c>
      <c r="BO1156" t="s">
        <v>29</v>
      </c>
      <c r="BP1156" t="s">
        <v>29</v>
      </c>
      <c r="BQ1156" t="s">
        <v>29</v>
      </c>
      <c r="BR1156" t="s">
        <v>29</v>
      </c>
      <c r="BS1156" t="s">
        <v>29</v>
      </c>
      <c r="BT1156" t="s">
        <v>29</v>
      </c>
      <c r="BU1156" t="s">
        <v>29</v>
      </c>
      <c r="BV1156" t="s">
        <v>29</v>
      </c>
      <c r="BW1156" t="s">
        <v>29</v>
      </c>
      <c r="BX1156" t="s">
        <v>29</v>
      </c>
      <c r="BY1156" t="s">
        <v>29</v>
      </c>
      <c r="BZ1156" t="s">
        <v>29</v>
      </c>
      <c r="CA1156" t="s">
        <v>29</v>
      </c>
      <c r="CB1156" t="s">
        <v>29</v>
      </c>
      <c r="CC1156" t="s">
        <v>29</v>
      </c>
      <c r="CD1156" t="s">
        <v>29</v>
      </c>
      <c r="CE1156" t="s">
        <v>29</v>
      </c>
      <c r="CF1156" t="s">
        <v>29</v>
      </c>
      <c r="CG1156" t="s">
        <v>29</v>
      </c>
      <c r="CH1156" t="s">
        <v>29</v>
      </c>
      <c r="CI1156" t="s">
        <v>29</v>
      </c>
    </row>
    <row r="1157" spans="1:87" x14ac:dyDescent="0.2">
      <c r="A1157" s="55">
        <v>43767</v>
      </c>
      <c r="B1157">
        <v>7.74</v>
      </c>
      <c r="C1157">
        <v>0.01</v>
      </c>
      <c r="D1157">
        <v>0.01</v>
      </c>
      <c r="E1157">
        <v>0.01</v>
      </c>
      <c r="F1157">
        <v>0.01</v>
      </c>
      <c r="G1157">
        <v>0.01</v>
      </c>
      <c r="H1157">
        <v>0.01</v>
      </c>
      <c r="I1157">
        <v>0.01</v>
      </c>
      <c r="J1157">
        <v>0.01</v>
      </c>
      <c r="K1157">
        <v>0.01</v>
      </c>
      <c r="L1157">
        <v>0.01</v>
      </c>
      <c r="M1157">
        <v>0.01</v>
      </c>
      <c r="N1157">
        <v>0.01</v>
      </c>
      <c r="O1157">
        <v>0.01</v>
      </c>
      <c r="P1157">
        <v>0.01</v>
      </c>
      <c r="Q1157">
        <v>0.01</v>
      </c>
      <c r="R1157">
        <v>0.01</v>
      </c>
      <c r="S1157">
        <v>0.01</v>
      </c>
      <c r="T1157">
        <v>0.01</v>
      </c>
      <c r="U1157">
        <v>0.01</v>
      </c>
      <c r="V1157">
        <v>0.01</v>
      </c>
      <c r="W1157">
        <v>0.01</v>
      </c>
      <c r="X1157">
        <v>0.01</v>
      </c>
      <c r="Y1157">
        <v>0.02</v>
      </c>
      <c r="Z1157">
        <v>0.01</v>
      </c>
      <c r="AA1157">
        <v>0.01</v>
      </c>
      <c r="AB1157">
        <v>0.01</v>
      </c>
      <c r="AC1157">
        <v>0.01</v>
      </c>
      <c r="AD1157">
        <v>0.01</v>
      </c>
      <c r="AE1157">
        <v>0.01</v>
      </c>
      <c r="AF1157">
        <v>0.01</v>
      </c>
      <c r="AG1157">
        <v>0.01</v>
      </c>
      <c r="AH1157">
        <v>0.01</v>
      </c>
      <c r="AI1157">
        <v>0.01</v>
      </c>
      <c r="AJ1157">
        <v>2.81</v>
      </c>
      <c r="AK1157">
        <v>21.65</v>
      </c>
      <c r="AL1157">
        <v>0.01</v>
      </c>
      <c r="AM1157">
        <v>0.01</v>
      </c>
      <c r="AN1157">
        <v>0.01</v>
      </c>
      <c r="AO1157">
        <v>0.01</v>
      </c>
      <c r="AP1157">
        <v>0.01</v>
      </c>
      <c r="AQ1157">
        <v>0.01</v>
      </c>
      <c r="AR1157">
        <v>0.01</v>
      </c>
      <c r="AS1157">
        <v>0.01</v>
      </c>
      <c r="AT1157">
        <v>0.01</v>
      </c>
      <c r="AU1157">
        <v>0.1</v>
      </c>
      <c r="AV1157">
        <v>1.67</v>
      </c>
      <c r="AW1157">
        <v>2.86</v>
      </c>
      <c r="AX1157">
        <v>6.87</v>
      </c>
      <c r="AY1157">
        <v>11.15</v>
      </c>
      <c r="AZ1157" t="s">
        <v>29</v>
      </c>
      <c r="BA1157" t="s">
        <v>29</v>
      </c>
      <c r="BB1157" t="s">
        <v>29</v>
      </c>
      <c r="BC1157" t="s">
        <v>29</v>
      </c>
      <c r="BD1157" t="s">
        <v>29</v>
      </c>
      <c r="BE1157">
        <v>16.04</v>
      </c>
      <c r="BF1157">
        <v>19.559999999999999</v>
      </c>
      <c r="BG1157" t="s">
        <v>29</v>
      </c>
      <c r="BH1157">
        <v>28.2</v>
      </c>
      <c r="BJ1157" t="s">
        <v>29</v>
      </c>
      <c r="BK1157">
        <v>61.5</v>
      </c>
      <c r="BL1157" t="s">
        <v>29</v>
      </c>
      <c r="BM1157" t="s">
        <v>29</v>
      </c>
      <c r="BN1157">
        <v>74.459999999999994</v>
      </c>
      <c r="BO1157" t="s">
        <v>29</v>
      </c>
      <c r="BP1157" t="s">
        <v>29</v>
      </c>
      <c r="BQ1157" t="s">
        <v>29</v>
      </c>
      <c r="BR1157" t="s">
        <v>29</v>
      </c>
      <c r="BS1157" t="s">
        <v>29</v>
      </c>
      <c r="BT1157" t="s">
        <v>29</v>
      </c>
      <c r="BU1157" t="s">
        <v>29</v>
      </c>
      <c r="BV1157" t="s">
        <v>29</v>
      </c>
      <c r="BW1157" t="s">
        <v>29</v>
      </c>
      <c r="BX1157" t="s">
        <v>29</v>
      </c>
      <c r="BY1157" t="s">
        <v>29</v>
      </c>
      <c r="BZ1157" t="s">
        <v>29</v>
      </c>
      <c r="CA1157" t="s">
        <v>29</v>
      </c>
      <c r="CB1157" t="s">
        <v>29</v>
      </c>
      <c r="CC1157" t="s">
        <v>29</v>
      </c>
      <c r="CD1157" t="s">
        <v>29</v>
      </c>
      <c r="CE1157" t="s">
        <v>29</v>
      </c>
      <c r="CF1157" t="s">
        <v>29</v>
      </c>
      <c r="CG1157" t="s">
        <v>29</v>
      </c>
      <c r="CH1157" t="s">
        <v>29</v>
      </c>
      <c r="CI1157" t="s">
        <v>29</v>
      </c>
    </row>
    <row r="1158" spans="1:87" x14ac:dyDescent="0.2">
      <c r="A1158" s="55">
        <v>43768</v>
      </c>
      <c r="B1158">
        <v>7.74</v>
      </c>
      <c r="C1158">
        <v>0.01</v>
      </c>
      <c r="D1158">
        <v>0.01</v>
      </c>
      <c r="E1158">
        <v>0.01</v>
      </c>
      <c r="F1158">
        <v>0.01</v>
      </c>
      <c r="G1158">
        <v>0.01</v>
      </c>
      <c r="H1158">
        <v>0.01</v>
      </c>
      <c r="I1158">
        <v>0.01</v>
      </c>
      <c r="J1158">
        <v>0.01</v>
      </c>
      <c r="K1158">
        <v>0.01</v>
      </c>
      <c r="L1158">
        <v>0.01</v>
      </c>
      <c r="M1158">
        <v>0.01</v>
      </c>
      <c r="N1158">
        <v>0.01</v>
      </c>
      <c r="O1158">
        <v>0.01</v>
      </c>
      <c r="P1158">
        <v>0.01</v>
      </c>
      <c r="Q1158">
        <v>0.01</v>
      </c>
      <c r="R1158">
        <v>0.01</v>
      </c>
      <c r="S1158">
        <v>0.01</v>
      </c>
      <c r="T1158">
        <v>0.01</v>
      </c>
      <c r="U1158">
        <v>0.01</v>
      </c>
      <c r="V1158">
        <v>0.01</v>
      </c>
      <c r="W1158">
        <v>0.01</v>
      </c>
      <c r="X1158">
        <v>0.01</v>
      </c>
      <c r="Y1158">
        <v>0.02</v>
      </c>
      <c r="Z1158">
        <v>0.01</v>
      </c>
      <c r="AA1158">
        <v>0.01</v>
      </c>
      <c r="AB1158">
        <v>0.01</v>
      </c>
      <c r="AC1158">
        <v>0.01</v>
      </c>
      <c r="AD1158">
        <v>0.01</v>
      </c>
      <c r="AE1158">
        <v>0.01</v>
      </c>
      <c r="AF1158">
        <v>0.01</v>
      </c>
      <c r="AG1158">
        <v>0.01</v>
      </c>
      <c r="AH1158">
        <v>0.01</v>
      </c>
      <c r="AI1158">
        <v>0.01</v>
      </c>
      <c r="AJ1158">
        <v>2.81</v>
      </c>
      <c r="AK1158">
        <v>21.65</v>
      </c>
      <c r="AL1158">
        <v>0.01</v>
      </c>
      <c r="AM1158">
        <v>0.01</v>
      </c>
      <c r="AN1158">
        <v>0.01</v>
      </c>
      <c r="AO1158">
        <v>0.01</v>
      </c>
      <c r="AP1158">
        <v>0.01</v>
      </c>
      <c r="AQ1158">
        <v>0.01</v>
      </c>
      <c r="AR1158">
        <v>0.01</v>
      </c>
      <c r="AS1158">
        <v>0.01</v>
      </c>
      <c r="AT1158">
        <v>0.01</v>
      </c>
      <c r="AU1158">
        <v>0.08</v>
      </c>
      <c r="AV1158">
        <v>1.42</v>
      </c>
      <c r="AW1158">
        <v>2.59</v>
      </c>
      <c r="AX1158">
        <v>7.23</v>
      </c>
      <c r="AY1158">
        <v>10.68</v>
      </c>
      <c r="AZ1158" t="s">
        <v>29</v>
      </c>
      <c r="BA1158" t="s">
        <v>29</v>
      </c>
      <c r="BB1158" t="s">
        <v>29</v>
      </c>
      <c r="BC1158" t="s">
        <v>29</v>
      </c>
      <c r="BD1158" t="s">
        <v>29</v>
      </c>
      <c r="BE1158">
        <v>16.04</v>
      </c>
      <c r="BF1158">
        <v>19.02</v>
      </c>
      <c r="BG1158" t="s">
        <v>29</v>
      </c>
      <c r="BH1158">
        <v>28.2</v>
      </c>
      <c r="BJ1158" t="s">
        <v>29</v>
      </c>
      <c r="BK1158">
        <v>61.5</v>
      </c>
      <c r="BL1158" t="s">
        <v>29</v>
      </c>
      <c r="BM1158" t="s">
        <v>29</v>
      </c>
      <c r="BN1158">
        <v>74.459999999999994</v>
      </c>
      <c r="BO1158" t="s">
        <v>29</v>
      </c>
      <c r="BP1158" t="s">
        <v>29</v>
      </c>
      <c r="BQ1158" t="s">
        <v>29</v>
      </c>
      <c r="BR1158" t="s">
        <v>29</v>
      </c>
      <c r="BS1158" t="s">
        <v>29</v>
      </c>
      <c r="BT1158" t="s">
        <v>29</v>
      </c>
      <c r="BU1158" t="s">
        <v>29</v>
      </c>
      <c r="BV1158" t="s">
        <v>29</v>
      </c>
      <c r="BW1158" t="s">
        <v>29</v>
      </c>
      <c r="BX1158" t="s">
        <v>29</v>
      </c>
      <c r="BY1158" t="s">
        <v>29</v>
      </c>
      <c r="BZ1158" t="s">
        <v>29</v>
      </c>
      <c r="CA1158" t="s">
        <v>29</v>
      </c>
      <c r="CB1158" t="s">
        <v>29</v>
      </c>
      <c r="CC1158" t="s">
        <v>29</v>
      </c>
      <c r="CD1158" t="s">
        <v>29</v>
      </c>
      <c r="CE1158" t="s">
        <v>29</v>
      </c>
      <c r="CF1158" t="s">
        <v>29</v>
      </c>
      <c r="CG1158" t="s">
        <v>29</v>
      </c>
      <c r="CH1158" t="s">
        <v>29</v>
      </c>
      <c r="CI1158" t="s">
        <v>29</v>
      </c>
    </row>
    <row r="1159" spans="1:87" x14ac:dyDescent="0.2">
      <c r="A1159" s="55">
        <v>43769</v>
      </c>
      <c r="B1159">
        <v>7.74</v>
      </c>
      <c r="C1159">
        <v>0.01</v>
      </c>
      <c r="D1159">
        <v>0.01</v>
      </c>
      <c r="E1159">
        <v>0.01</v>
      </c>
      <c r="F1159">
        <v>0.01</v>
      </c>
      <c r="G1159">
        <v>0.01</v>
      </c>
      <c r="H1159">
        <v>0.01</v>
      </c>
      <c r="I1159">
        <v>0.01</v>
      </c>
      <c r="J1159">
        <v>0.01</v>
      </c>
      <c r="K1159">
        <v>0.01</v>
      </c>
      <c r="L1159">
        <v>0.01</v>
      </c>
      <c r="M1159">
        <v>0.01</v>
      </c>
      <c r="N1159">
        <v>0.01</v>
      </c>
      <c r="O1159">
        <v>0.01</v>
      </c>
      <c r="P1159">
        <v>0.01</v>
      </c>
      <c r="Q1159">
        <v>0.01</v>
      </c>
      <c r="R1159">
        <v>0.01</v>
      </c>
      <c r="S1159">
        <v>0.01</v>
      </c>
      <c r="T1159">
        <v>0.01</v>
      </c>
      <c r="U1159">
        <v>0.01</v>
      </c>
      <c r="V1159">
        <v>0.01</v>
      </c>
      <c r="W1159">
        <v>0.01</v>
      </c>
      <c r="X1159">
        <v>0.01</v>
      </c>
      <c r="Y1159">
        <v>0.02</v>
      </c>
      <c r="Z1159">
        <v>0.01</v>
      </c>
      <c r="AA1159">
        <v>0.01</v>
      </c>
      <c r="AB1159">
        <v>0.01</v>
      </c>
      <c r="AC1159">
        <v>0.01</v>
      </c>
      <c r="AD1159">
        <v>0.01</v>
      </c>
      <c r="AE1159">
        <v>0.01</v>
      </c>
      <c r="AF1159">
        <v>0.01</v>
      </c>
      <c r="AG1159">
        <v>0.01</v>
      </c>
      <c r="AH1159">
        <v>0.01</v>
      </c>
      <c r="AI1159">
        <v>0.01</v>
      </c>
      <c r="AJ1159">
        <v>2.81</v>
      </c>
      <c r="AK1159">
        <v>21.65</v>
      </c>
      <c r="AL1159">
        <v>0.01</v>
      </c>
      <c r="AM1159">
        <v>0.01</v>
      </c>
      <c r="AN1159">
        <v>0.01</v>
      </c>
      <c r="AO1159">
        <v>0.01</v>
      </c>
      <c r="AP1159">
        <v>0.01</v>
      </c>
      <c r="AQ1159">
        <v>0.01</v>
      </c>
      <c r="AR1159">
        <v>0.01</v>
      </c>
      <c r="AS1159">
        <v>0.01</v>
      </c>
      <c r="AT1159">
        <v>0.01</v>
      </c>
      <c r="AU1159">
        <v>0.11</v>
      </c>
      <c r="AV1159">
        <v>1.59</v>
      </c>
      <c r="AW1159">
        <v>2.86</v>
      </c>
      <c r="AX1159">
        <v>6.81</v>
      </c>
      <c r="AY1159">
        <v>11.82</v>
      </c>
      <c r="AZ1159" t="s">
        <v>29</v>
      </c>
      <c r="BA1159" t="s">
        <v>29</v>
      </c>
      <c r="BB1159" t="s">
        <v>29</v>
      </c>
      <c r="BC1159" t="s">
        <v>29</v>
      </c>
      <c r="BD1159" t="s">
        <v>29</v>
      </c>
      <c r="BE1159">
        <v>16.04</v>
      </c>
      <c r="BF1159">
        <v>19.02</v>
      </c>
      <c r="BG1159" t="s">
        <v>29</v>
      </c>
      <c r="BH1159">
        <v>28.2</v>
      </c>
      <c r="BJ1159" t="s">
        <v>29</v>
      </c>
      <c r="BK1159">
        <v>61.5</v>
      </c>
      <c r="BL1159" t="s">
        <v>29</v>
      </c>
      <c r="BM1159" t="s">
        <v>29</v>
      </c>
      <c r="BN1159">
        <v>74.459999999999994</v>
      </c>
      <c r="BO1159" t="s">
        <v>29</v>
      </c>
      <c r="BP1159" t="s">
        <v>29</v>
      </c>
      <c r="BQ1159" t="s">
        <v>29</v>
      </c>
      <c r="BR1159" t="s">
        <v>29</v>
      </c>
      <c r="BS1159" t="s">
        <v>29</v>
      </c>
      <c r="BT1159" t="s">
        <v>29</v>
      </c>
      <c r="BU1159" t="s">
        <v>29</v>
      </c>
      <c r="BV1159" t="s">
        <v>29</v>
      </c>
      <c r="BW1159" t="s">
        <v>29</v>
      </c>
      <c r="BX1159" t="s">
        <v>29</v>
      </c>
      <c r="BY1159" t="s">
        <v>29</v>
      </c>
      <c r="BZ1159" t="s">
        <v>29</v>
      </c>
      <c r="CA1159" t="s">
        <v>29</v>
      </c>
      <c r="CB1159" t="s">
        <v>29</v>
      </c>
      <c r="CC1159" t="s">
        <v>29</v>
      </c>
      <c r="CD1159" t="s">
        <v>29</v>
      </c>
      <c r="CE1159" t="s">
        <v>29</v>
      </c>
      <c r="CF1159" t="s">
        <v>29</v>
      </c>
      <c r="CG1159" t="s">
        <v>29</v>
      </c>
      <c r="CH1159" t="s">
        <v>29</v>
      </c>
      <c r="CI1159" t="s">
        <v>29</v>
      </c>
    </row>
    <row r="1160" spans="1:87" x14ac:dyDescent="0.2">
      <c r="A1160" s="55">
        <v>43770</v>
      </c>
      <c r="B1160">
        <v>7.74</v>
      </c>
      <c r="C1160">
        <v>0.01</v>
      </c>
      <c r="D1160">
        <v>0.01</v>
      </c>
      <c r="E1160">
        <v>0.01</v>
      </c>
      <c r="F1160">
        <v>0.01</v>
      </c>
      <c r="G1160">
        <v>0.01</v>
      </c>
      <c r="H1160">
        <v>0.01</v>
      </c>
      <c r="I1160">
        <v>0.01</v>
      </c>
      <c r="J1160">
        <v>0.01</v>
      </c>
      <c r="K1160">
        <v>0.01</v>
      </c>
      <c r="L1160">
        <v>0.01</v>
      </c>
      <c r="M1160">
        <v>0.01</v>
      </c>
      <c r="N1160">
        <v>0.01</v>
      </c>
      <c r="O1160">
        <v>0.01</v>
      </c>
      <c r="P1160">
        <v>0.01</v>
      </c>
      <c r="Q1160">
        <v>0.01</v>
      </c>
      <c r="R1160">
        <v>0.01</v>
      </c>
      <c r="S1160">
        <v>0.01</v>
      </c>
      <c r="T1160">
        <v>0.01</v>
      </c>
      <c r="U1160">
        <v>0.01</v>
      </c>
      <c r="V1160">
        <v>0.01</v>
      </c>
      <c r="W1160">
        <v>0.01</v>
      </c>
      <c r="X1160">
        <v>0.01</v>
      </c>
      <c r="Y1160">
        <v>0.02</v>
      </c>
      <c r="Z1160">
        <v>0.01</v>
      </c>
      <c r="AA1160">
        <v>0.01</v>
      </c>
      <c r="AB1160">
        <v>0.01</v>
      </c>
      <c r="AC1160">
        <v>0.01</v>
      </c>
      <c r="AD1160">
        <v>0.01</v>
      </c>
      <c r="AE1160">
        <v>0.01</v>
      </c>
      <c r="AF1160">
        <v>0.01</v>
      </c>
      <c r="AG1160">
        <v>0.01</v>
      </c>
      <c r="AH1160">
        <v>0.01</v>
      </c>
      <c r="AI1160">
        <v>0.01</v>
      </c>
      <c r="AJ1160">
        <v>2.81</v>
      </c>
      <c r="AK1160">
        <v>21.65</v>
      </c>
      <c r="AL1160">
        <v>0.01</v>
      </c>
      <c r="AM1160">
        <v>0.01</v>
      </c>
      <c r="AN1160">
        <v>0.01</v>
      </c>
      <c r="AO1160">
        <v>0.01</v>
      </c>
      <c r="AP1160">
        <v>0.01</v>
      </c>
      <c r="AQ1160">
        <v>0.01</v>
      </c>
      <c r="AR1160">
        <v>0.01</v>
      </c>
      <c r="AS1160">
        <v>0.01</v>
      </c>
      <c r="AT1160">
        <v>0.01</v>
      </c>
      <c r="AU1160">
        <v>0.05</v>
      </c>
      <c r="AV1160">
        <v>1.1599999999999999</v>
      </c>
      <c r="AW1160">
        <v>2.2200000000000002</v>
      </c>
      <c r="AX1160">
        <v>6.01</v>
      </c>
      <c r="AY1160">
        <v>9.9499999999999993</v>
      </c>
      <c r="AZ1160" t="s">
        <v>29</v>
      </c>
      <c r="BA1160" t="s">
        <v>29</v>
      </c>
      <c r="BB1160" t="s">
        <v>29</v>
      </c>
      <c r="BC1160" t="s">
        <v>29</v>
      </c>
      <c r="BD1160" t="s">
        <v>29</v>
      </c>
      <c r="BE1160">
        <v>16.04</v>
      </c>
      <c r="BF1160">
        <v>18.399999999999999</v>
      </c>
      <c r="BG1160" t="s">
        <v>29</v>
      </c>
      <c r="BH1160">
        <v>28.2</v>
      </c>
      <c r="BJ1160" t="s">
        <v>29</v>
      </c>
      <c r="BK1160">
        <v>61.5</v>
      </c>
      <c r="BL1160" t="s">
        <v>29</v>
      </c>
      <c r="BM1160" t="s">
        <v>29</v>
      </c>
      <c r="BN1160">
        <v>74.459999999999994</v>
      </c>
      <c r="BO1160" t="s">
        <v>29</v>
      </c>
      <c r="BP1160" t="s">
        <v>29</v>
      </c>
      <c r="BQ1160" t="s">
        <v>29</v>
      </c>
      <c r="BR1160" t="s">
        <v>29</v>
      </c>
      <c r="BS1160" t="s">
        <v>29</v>
      </c>
      <c r="BT1160" t="s">
        <v>29</v>
      </c>
      <c r="BU1160" t="s">
        <v>29</v>
      </c>
      <c r="BV1160" t="s">
        <v>29</v>
      </c>
      <c r="BW1160" t="s">
        <v>29</v>
      </c>
      <c r="BX1160" t="s">
        <v>29</v>
      </c>
      <c r="BY1160" t="s">
        <v>29</v>
      </c>
      <c r="BZ1160" t="s">
        <v>29</v>
      </c>
      <c r="CA1160" t="s">
        <v>29</v>
      </c>
      <c r="CB1160" t="s">
        <v>29</v>
      </c>
      <c r="CC1160" t="s">
        <v>29</v>
      </c>
      <c r="CD1160" t="s">
        <v>29</v>
      </c>
      <c r="CE1160" t="s">
        <v>29</v>
      </c>
      <c r="CF1160" t="s">
        <v>29</v>
      </c>
      <c r="CG1160" t="s">
        <v>29</v>
      </c>
      <c r="CH1160" t="s">
        <v>29</v>
      </c>
      <c r="CI1160" t="s">
        <v>29</v>
      </c>
    </row>
    <row r="1161" spans="1:87" x14ac:dyDescent="0.2">
      <c r="A1161" s="55">
        <v>43773</v>
      </c>
      <c r="B1161">
        <v>7.74</v>
      </c>
      <c r="C1161">
        <v>0.01</v>
      </c>
      <c r="D1161">
        <v>0.01</v>
      </c>
      <c r="E1161">
        <v>0.01</v>
      </c>
      <c r="F1161">
        <v>0.01</v>
      </c>
      <c r="G1161">
        <v>0.01</v>
      </c>
      <c r="H1161">
        <v>0.01</v>
      </c>
      <c r="I1161">
        <v>0.01</v>
      </c>
      <c r="J1161">
        <v>0.01</v>
      </c>
      <c r="K1161">
        <v>0.01</v>
      </c>
      <c r="L1161">
        <v>0.01</v>
      </c>
      <c r="M1161">
        <v>0.01</v>
      </c>
      <c r="N1161">
        <v>0.01</v>
      </c>
      <c r="O1161">
        <v>0.01</v>
      </c>
      <c r="P1161">
        <v>0.01</v>
      </c>
      <c r="Q1161">
        <v>0.01</v>
      </c>
      <c r="R1161">
        <v>0.01</v>
      </c>
      <c r="S1161">
        <v>0.01</v>
      </c>
      <c r="T1161">
        <v>0.01</v>
      </c>
      <c r="U1161">
        <v>0.01</v>
      </c>
      <c r="V1161">
        <v>0.01</v>
      </c>
      <c r="W1161">
        <v>0.01</v>
      </c>
      <c r="X1161">
        <v>0.01</v>
      </c>
      <c r="Y1161">
        <v>0.02</v>
      </c>
      <c r="Z1161">
        <v>0.01</v>
      </c>
      <c r="AA1161">
        <v>0.01</v>
      </c>
      <c r="AB1161">
        <v>0.01</v>
      </c>
      <c r="AC1161">
        <v>0.01</v>
      </c>
      <c r="AD1161">
        <v>0.01</v>
      </c>
      <c r="AE1161">
        <v>0.01</v>
      </c>
      <c r="AF1161">
        <v>0.01</v>
      </c>
      <c r="AG1161">
        <v>0.01</v>
      </c>
      <c r="AH1161">
        <v>0.01</v>
      </c>
      <c r="AI1161">
        <v>0.01</v>
      </c>
      <c r="AJ1161">
        <v>2.81</v>
      </c>
      <c r="AK1161">
        <v>21.65</v>
      </c>
      <c r="AL1161">
        <v>0.01</v>
      </c>
      <c r="AM1161">
        <v>0.01</v>
      </c>
      <c r="AN1161">
        <v>0.01</v>
      </c>
      <c r="AO1161">
        <v>0.01</v>
      </c>
      <c r="AP1161">
        <v>0.01</v>
      </c>
      <c r="AQ1161">
        <v>0.01</v>
      </c>
      <c r="AR1161">
        <v>0.01</v>
      </c>
      <c r="AS1161">
        <v>0.01</v>
      </c>
      <c r="AT1161">
        <v>0.01</v>
      </c>
      <c r="AU1161">
        <v>0.04</v>
      </c>
      <c r="AV1161">
        <v>1.03</v>
      </c>
      <c r="AW1161">
        <v>2.02</v>
      </c>
      <c r="AX1161">
        <v>5.62</v>
      </c>
      <c r="AY1161">
        <v>9.5</v>
      </c>
      <c r="AZ1161" t="s">
        <v>29</v>
      </c>
      <c r="BA1161" t="s">
        <v>29</v>
      </c>
      <c r="BB1161" t="s">
        <v>29</v>
      </c>
      <c r="BC1161" t="s">
        <v>29</v>
      </c>
      <c r="BD1161" t="s">
        <v>29</v>
      </c>
      <c r="BE1161">
        <v>13.14</v>
      </c>
      <c r="BF1161">
        <v>17.7</v>
      </c>
      <c r="BG1161" t="s">
        <v>29</v>
      </c>
      <c r="BH1161">
        <v>28.2</v>
      </c>
      <c r="BJ1161" t="s">
        <v>29</v>
      </c>
      <c r="BK1161">
        <v>61.5</v>
      </c>
      <c r="BL1161" t="s">
        <v>29</v>
      </c>
      <c r="BM1161" t="s">
        <v>29</v>
      </c>
      <c r="BN1161">
        <v>74.459999999999994</v>
      </c>
      <c r="BO1161" t="s">
        <v>29</v>
      </c>
      <c r="BP1161" t="s">
        <v>29</v>
      </c>
      <c r="BQ1161" t="s">
        <v>29</v>
      </c>
      <c r="BR1161" t="s">
        <v>29</v>
      </c>
      <c r="BS1161" t="s">
        <v>29</v>
      </c>
      <c r="BT1161" t="s">
        <v>29</v>
      </c>
      <c r="BU1161" t="s">
        <v>29</v>
      </c>
      <c r="BV1161" t="s">
        <v>29</v>
      </c>
      <c r="BW1161" t="s">
        <v>29</v>
      </c>
      <c r="BX1161" t="s">
        <v>29</v>
      </c>
      <c r="BY1161" t="s">
        <v>29</v>
      </c>
      <c r="BZ1161" t="s">
        <v>29</v>
      </c>
      <c r="CA1161" t="s">
        <v>29</v>
      </c>
      <c r="CB1161" t="s">
        <v>29</v>
      </c>
      <c r="CC1161" t="s">
        <v>29</v>
      </c>
      <c r="CD1161" t="s">
        <v>29</v>
      </c>
      <c r="CE1161" t="s">
        <v>29</v>
      </c>
      <c r="CF1161" t="s">
        <v>29</v>
      </c>
      <c r="CG1161" t="s">
        <v>29</v>
      </c>
      <c r="CH1161" t="s">
        <v>29</v>
      </c>
      <c r="CI1161" t="s">
        <v>29</v>
      </c>
    </row>
    <row r="1162" spans="1:87" x14ac:dyDescent="0.2">
      <c r="A1162" s="55">
        <v>43774</v>
      </c>
      <c r="B1162">
        <v>7.74</v>
      </c>
      <c r="C1162">
        <v>0.01</v>
      </c>
      <c r="D1162">
        <v>0.01</v>
      </c>
      <c r="E1162">
        <v>0.01</v>
      </c>
      <c r="F1162">
        <v>0.01</v>
      </c>
      <c r="G1162">
        <v>0.01</v>
      </c>
      <c r="H1162">
        <v>0.01</v>
      </c>
      <c r="I1162">
        <v>0.01</v>
      </c>
      <c r="J1162">
        <v>0.01</v>
      </c>
      <c r="K1162">
        <v>0.01</v>
      </c>
      <c r="L1162">
        <v>0.01</v>
      </c>
      <c r="M1162">
        <v>0.01</v>
      </c>
      <c r="N1162">
        <v>0.01</v>
      </c>
      <c r="O1162">
        <v>0.01</v>
      </c>
      <c r="P1162">
        <v>0.01</v>
      </c>
      <c r="Q1162">
        <v>0.01</v>
      </c>
      <c r="R1162">
        <v>0.01</v>
      </c>
      <c r="S1162">
        <v>0.01</v>
      </c>
      <c r="T1162">
        <v>0.01</v>
      </c>
      <c r="U1162">
        <v>0.01</v>
      </c>
      <c r="V1162">
        <v>0.01</v>
      </c>
      <c r="W1162">
        <v>0.01</v>
      </c>
      <c r="X1162">
        <v>0.01</v>
      </c>
      <c r="Y1162">
        <v>0.02</v>
      </c>
      <c r="Z1162">
        <v>0.01</v>
      </c>
      <c r="AA1162">
        <v>0.01</v>
      </c>
      <c r="AB1162">
        <v>0.01</v>
      </c>
      <c r="AC1162">
        <v>0.01</v>
      </c>
      <c r="AD1162">
        <v>0.01</v>
      </c>
      <c r="AE1162">
        <v>0.01</v>
      </c>
      <c r="AF1162">
        <v>0.01</v>
      </c>
      <c r="AG1162">
        <v>0.01</v>
      </c>
      <c r="AH1162">
        <v>0.01</v>
      </c>
      <c r="AI1162">
        <v>0.01</v>
      </c>
      <c r="AJ1162">
        <v>2.81</v>
      </c>
      <c r="AK1162">
        <v>21.65</v>
      </c>
      <c r="AL1162">
        <v>0.01</v>
      </c>
      <c r="AM1162">
        <v>0.01</v>
      </c>
      <c r="AN1162">
        <v>0.01</v>
      </c>
      <c r="AO1162">
        <v>0.01</v>
      </c>
      <c r="AP1162">
        <v>0.01</v>
      </c>
      <c r="AQ1162">
        <v>0.01</v>
      </c>
      <c r="AR1162">
        <v>0.01</v>
      </c>
      <c r="AS1162">
        <v>0.01</v>
      </c>
      <c r="AT1162">
        <v>0.01</v>
      </c>
      <c r="AU1162">
        <v>0.03</v>
      </c>
      <c r="AV1162">
        <v>1.1000000000000001</v>
      </c>
      <c r="AW1162">
        <v>2.0299999999999998</v>
      </c>
      <c r="AX1162">
        <v>5.55</v>
      </c>
      <c r="AY1162">
        <v>9.4499999999999993</v>
      </c>
      <c r="AZ1162" t="s">
        <v>29</v>
      </c>
      <c r="BA1162" t="s">
        <v>29</v>
      </c>
      <c r="BB1162" t="s">
        <v>29</v>
      </c>
      <c r="BC1162" t="s">
        <v>29</v>
      </c>
      <c r="BD1162" t="s">
        <v>29</v>
      </c>
      <c r="BE1162">
        <v>13.23</v>
      </c>
      <c r="BF1162">
        <v>18.05</v>
      </c>
      <c r="BG1162" t="s">
        <v>29</v>
      </c>
      <c r="BH1162">
        <v>28.2</v>
      </c>
      <c r="BJ1162" t="s">
        <v>29</v>
      </c>
      <c r="BK1162">
        <v>61.5</v>
      </c>
      <c r="BL1162" t="s">
        <v>29</v>
      </c>
      <c r="BM1162" t="s">
        <v>29</v>
      </c>
      <c r="BN1162">
        <v>74.459999999999994</v>
      </c>
      <c r="BO1162" t="s">
        <v>29</v>
      </c>
      <c r="BP1162" t="s">
        <v>29</v>
      </c>
      <c r="BQ1162" t="s">
        <v>29</v>
      </c>
      <c r="BR1162" t="s">
        <v>29</v>
      </c>
      <c r="BS1162" t="s">
        <v>29</v>
      </c>
      <c r="BT1162" t="s">
        <v>29</v>
      </c>
      <c r="BU1162" t="s">
        <v>29</v>
      </c>
      <c r="BV1162" t="s">
        <v>29</v>
      </c>
      <c r="BW1162" t="s">
        <v>29</v>
      </c>
      <c r="BX1162" t="s">
        <v>29</v>
      </c>
      <c r="BY1162" t="s">
        <v>29</v>
      </c>
      <c r="BZ1162" t="s">
        <v>29</v>
      </c>
      <c r="CA1162" t="s">
        <v>29</v>
      </c>
      <c r="CB1162" t="s">
        <v>29</v>
      </c>
      <c r="CC1162" t="s">
        <v>29</v>
      </c>
      <c r="CD1162" t="s">
        <v>29</v>
      </c>
      <c r="CE1162" t="s">
        <v>29</v>
      </c>
      <c r="CF1162" t="s">
        <v>29</v>
      </c>
      <c r="CG1162" t="s">
        <v>29</v>
      </c>
      <c r="CH1162" t="s">
        <v>29</v>
      </c>
      <c r="CI1162" t="s">
        <v>29</v>
      </c>
    </row>
    <row r="1163" spans="1:87" x14ac:dyDescent="0.2">
      <c r="A1163" s="55">
        <v>43775</v>
      </c>
      <c r="B1163">
        <v>7.74</v>
      </c>
      <c r="C1163">
        <v>0.01</v>
      </c>
      <c r="D1163">
        <v>0.01</v>
      </c>
      <c r="E1163">
        <v>0.01</v>
      </c>
      <c r="F1163">
        <v>0.01</v>
      </c>
      <c r="G1163">
        <v>0.01</v>
      </c>
      <c r="H1163">
        <v>0.01</v>
      </c>
      <c r="I1163">
        <v>0.01</v>
      </c>
      <c r="J1163">
        <v>0.01</v>
      </c>
      <c r="K1163">
        <v>0.01</v>
      </c>
      <c r="L1163">
        <v>0.01</v>
      </c>
      <c r="M1163">
        <v>0.01</v>
      </c>
      <c r="N1163">
        <v>0.01</v>
      </c>
      <c r="O1163">
        <v>0.01</v>
      </c>
      <c r="P1163">
        <v>0.01</v>
      </c>
      <c r="Q1163">
        <v>0.01</v>
      </c>
      <c r="R1163">
        <v>0.01</v>
      </c>
      <c r="S1163">
        <v>0.01</v>
      </c>
      <c r="T1163">
        <v>0.01</v>
      </c>
      <c r="U1163">
        <v>0.01</v>
      </c>
      <c r="V1163">
        <v>0.01</v>
      </c>
      <c r="W1163">
        <v>0.01</v>
      </c>
      <c r="X1163">
        <v>0.01</v>
      </c>
      <c r="Y1163">
        <v>0.02</v>
      </c>
      <c r="Z1163">
        <v>0.01</v>
      </c>
      <c r="AA1163">
        <v>0.01</v>
      </c>
      <c r="AB1163">
        <v>0.01</v>
      </c>
      <c r="AC1163">
        <v>0.01</v>
      </c>
      <c r="AD1163">
        <v>0.01</v>
      </c>
      <c r="AE1163">
        <v>0.01</v>
      </c>
      <c r="AF1163">
        <v>0.01</v>
      </c>
      <c r="AG1163">
        <v>0.01</v>
      </c>
      <c r="AH1163">
        <v>0.01</v>
      </c>
      <c r="AI1163">
        <v>0.01</v>
      </c>
      <c r="AJ1163">
        <v>2.81</v>
      </c>
      <c r="AK1163">
        <v>21.65</v>
      </c>
      <c r="AL1163">
        <v>0.01</v>
      </c>
      <c r="AM1163">
        <v>0.01</v>
      </c>
      <c r="AN1163">
        <v>0.01</v>
      </c>
      <c r="AO1163">
        <v>0.01</v>
      </c>
      <c r="AP1163">
        <v>0.01</v>
      </c>
      <c r="AQ1163">
        <v>0.01</v>
      </c>
      <c r="AR1163">
        <v>0.01</v>
      </c>
      <c r="AS1163">
        <v>0.01</v>
      </c>
      <c r="AT1163">
        <v>0.01</v>
      </c>
      <c r="AU1163">
        <v>0.02</v>
      </c>
      <c r="AV1163">
        <v>1.05</v>
      </c>
      <c r="AW1163">
        <v>2.06</v>
      </c>
      <c r="AX1163">
        <v>5.69</v>
      </c>
      <c r="AY1163">
        <v>9.59</v>
      </c>
      <c r="AZ1163" t="s">
        <v>29</v>
      </c>
      <c r="BA1163" t="s">
        <v>29</v>
      </c>
      <c r="BB1163" t="s">
        <v>29</v>
      </c>
      <c r="BC1163" t="s">
        <v>29</v>
      </c>
      <c r="BD1163" t="s">
        <v>29</v>
      </c>
      <c r="BE1163">
        <v>13.23</v>
      </c>
      <c r="BF1163">
        <v>18.399999999999999</v>
      </c>
      <c r="BG1163" t="s">
        <v>29</v>
      </c>
      <c r="BH1163">
        <v>28.2</v>
      </c>
      <c r="BJ1163" t="s">
        <v>29</v>
      </c>
      <c r="BK1163">
        <v>47.8</v>
      </c>
      <c r="BL1163" t="s">
        <v>29</v>
      </c>
      <c r="BM1163" t="s">
        <v>29</v>
      </c>
      <c r="BN1163">
        <v>74.459999999999994</v>
      </c>
      <c r="BO1163" t="s">
        <v>29</v>
      </c>
      <c r="BP1163" t="s">
        <v>29</v>
      </c>
      <c r="BQ1163" t="s">
        <v>29</v>
      </c>
      <c r="BR1163" t="s">
        <v>29</v>
      </c>
      <c r="BS1163" t="s">
        <v>29</v>
      </c>
      <c r="BT1163" t="s">
        <v>29</v>
      </c>
      <c r="BU1163" t="s">
        <v>29</v>
      </c>
      <c r="BV1163" t="s">
        <v>29</v>
      </c>
      <c r="BW1163" t="s">
        <v>29</v>
      </c>
      <c r="BX1163" t="s">
        <v>29</v>
      </c>
      <c r="BY1163" t="s">
        <v>29</v>
      </c>
      <c r="BZ1163" t="s">
        <v>29</v>
      </c>
      <c r="CA1163" t="s">
        <v>29</v>
      </c>
      <c r="CB1163" t="s">
        <v>29</v>
      </c>
      <c r="CC1163" t="s">
        <v>29</v>
      </c>
      <c r="CD1163" t="s">
        <v>29</v>
      </c>
      <c r="CE1163" t="s">
        <v>29</v>
      </c>
      <c r="CF1163" t="s">
        <v>29</v>
      </c>
      <c r="CG1163" t="s">
        <v>29</v>
      </c>
      <c r="CH1163" t="s">
        <v>29</v>
      </c>
      <c r="CI1163" t="s">
        <v>29</v>
      </c>
    </row>
    <row r="1164" spans="1:87" x14ac:dyDescent="0.2">
      <c r="A1164" s="55">
        <v>43776</v>
      </c>
      <c r="B1164">
        <v>7.74</v>
      </c>
      <c r="C1164">
        <v>0.01</v>
      </c>
      <c r="D1164">
        <v>0.01</v>
      </c>
      <c r="E1164">
        <v>0.01</v>
      </c>
      <c r="F1164">
        <v>0.01</v>
      </c>
      <c r="G1164">
        <v>0.01</v>
      </c>
      <c r="H1164">
        <v>0.01</v>
      </c>
      <c r="I1164">
        <v>0.01</v>
      </c>
      <c r="J1164">
        <v>0.01</v>
      </c>
      <c r="K1164">
        <v>0.01</v>
      </c>
      <c r="L1164">
        <v>0.01</v>
      </c>
      <c r="M1164">
        <v>0.01</v>
      </c>
      <c r="N1164">
        <v>0.01</v>
      </c>
      <c r="O1164">
        <v>0.01</v>
      </c>
      <c r="P1164">
        <v>0.01</v>
      </c>
      <c r="Q1164">
        <v>0.01</v>
      </c>
      <c r="R1164">
        <v>0.01</v>
      </c>
      <c r="S1164">
        <v>0.01</v>
      </c>
      <c r="T1164">
        <v>0.01</v>
      </c>
      <c r="U1164">
        <v>0.01</v>
      </c>
      <c r="V1164">
        <v>0.01</v>
      </c>
      <c r="W1164">
        <v>0.01</v>
      </c>
      <c r="X1164">
        <v>0.01</v>
      </c>
      <c r="Y1164">
        <v>0.02</v>
      </c>
      <c r="Z1164">
        <v>0.01</v>
      </c>
      <c r="AA1164">
        <v>0.01</v>
      </c>
      <c r="AB1164">
        <v>0.01</v>
      </c>
      <c r="AC1164">
        <v>0.01</v>
      </c>
      <c r="AD1164">
        <v>0.01</v>
      </c>
      <c r="AE1164">
        <v>0.01</v>
      </c>
      <c r="AF1164">
        <v>0.01</v>
      </c>
      <c r="AG1164">
        <v>0.01</v>
      </c>
      <c r="AH1164">
        <v>0.01</v>
      </c>
      <c r="AI1164">
        <v>0.01</v>
      </c>
      <c r="AJ1164">
        <v>2.81</v>
      </c>
      <c r="AK1164">
        <v>21.65</v>
      </c>
      <c r="AL1164">
        <v>0.01</v>
      </c>
      <c r="AM1164">
        <v>0.01</v>
      </c>
      <c r="AN1164">
        <v>0.01</v>
      </c>
      <c r="AO1164">
        <v>0.01</v>
      </c>
      <c r="AP1164">
        <v>0.01</v>
      </c>
      <c r="AQ1164">
        <v>0.01</v>
      </c>
      <c r="AR1164">
        <v>0.01</v>
      </c>
      <c r="AS1164">
        <v>0.01</v>
      </c>
      <c r="AT1164">
        <v>0.01</v>
      </c>
      <c r="AU1164">
        <v>0.02</v>
      </c>
      <c r="AV1164">
        <v>0.93</v>
      </c>
      <c r="AW1164">
        <v>1.97</v>
      </c>
      <c r="AX1164">
        <v>5.51</v>
      </c>
      <c r="AY1164">
        <v>9.25</v>
      </c>
      <c r="AZ1164" t="s">
        <v>29</v>
      </c>
      <c r="BA1164" t="s">
        <v>29</v>
      </c>
      <c r="BB1164" t="s">
        <v>29</v>
      </c>
      <c r="BC1164" t="s">
        <v>29</v>
      </c>
      <c r="BD1164" t="s">
        <v>29</v>
      </c>
      <c r="BE1164">
        <v>13.23</v>
      </c>
      <c r="BF1164">
        <v>18.399999999999999</v>
      </c>
      <c r="BG1164" t="s">
        <v>29</v>
      </c>
      <c r="BH1164">
        <v>28.2</v>
      </c>
      <c r="BJ1164" t="s">
        <v>29</v>
      </c>
      <c r="BK1164">
        <v>45.93</v>
      </c>
      <c r="BL1164" t="s">
        <v>29</v>
      </c>
      <c r="BM1164" t="s">
        <v>29</v>
      </c>
      <c r="BN1164">
        <v>74.459999999999994</v>
      </c>
      <c r="BO1164" t="s">
        <v>29</v>
      </c>
      <c r="BP1164" t="s">
        <v>29</v>
      </c>
      <c r="BQ1164" t="s">
        <v>29</v>
      </c>
      <c r="BR1164" t="s">
        <v>29</v>
      </c>
      <c r="BS1164" t="s">
        <v>29</v>
      </c>
      <c r="BT1164" t="s">
        <v>29</v>
      </c>
      <c r="BU1164" t="s">
        <v>29</v>
      </c>
      <c r="BV1164" t="s">
        <v>29</v>
      </c>
      <c r="BW1164" t="s">
        <v>29</v>
      </c>
      <c r="BX1164" t="s">
        <v>29</v>
      </c>
      <c r="BY1164" t="s">
        <v>29</v>
      </c>
      <c r="BZ1164" t="s">
        <v>29</v>
      </c>
      <c r="CA1164" t="s">
        <v>29</v>
      </c>
      <c r="CB1164" t="s">
        <v>29</v>
      </c>
      <c r="CC1164" t="s">
        <v>29</v>
      </c>
      <c r="CD1164" t="s">
        <v>29</v>
      </c>
      <c r="CE1164" t="s">
        <v>29</v>
      </c>
      <c r="CF1164" t="s">
        <v>29</v>
      </c>
      <c r="CG1164" t="s">
        <v>29</v>
      </c>
      <c r="CH1164" t="s">
        <v>29</v>
      </c>
      <c r="CI1164" t="s">
        <v>29</v>
      </c>
    </row>
    <row r="1165" spans="1:87" x14ac:dyDescent="0.2">
      <c r="A1165" s="55">
        <v>43777</v>
      </c>
      <c r="B1165">
        <v>7.74</v>
      </c>
      <c r="C1165">
        <v>0.01</v>
      </c>
      <c r="D1165">
        <v>0.01</v>
      </c>
      <c r="E1165">
        <v>0.01</v>
      </c>
      <c r="F1165">
        <v>0.01</v>
      </c>
      <c r="G1165">
        <v>0.01</v>
      </c>
      <c r="H1165">
        <v>0.01</v>
      </c>
      <c r="I1165">
        <v>0.01</v>
      </c>
      <c r="J1165">
        <v>0.01</v>
      </c>
      <c r="K1165">
        <v>0.01</v>
      </c>
      <c r="L1165">
        <v>0.01</v>
      </c>
      <c r="M1165">
        <v>0.01</v>
      </c>
      <c r="N1165">
        <v>0.01</v>
      </c>
      <c r="O1165">
        <v>0.01</v>
      </c>
      <c r="P1165">
        <v>0.01</v>
      </c>
      <c r="Q1165">
        <v>0.01</v>
      </c>
      <c r="R1165">
        <v>0.01</v>
      </c>
      <c r="S1165">
        <v>0.01</v>
      </c>
      <c r="T1165">
        <v>0.01</v>
      </c>
      <c r="U1165">
        <v>0.01</v>
      </c>
      <c r="V1165">
        <v>0.01</v>
      </c>
      <c r="W1165">
        <v>0.01</v>
      </c>
      <c r="X1165">
        <v>0.01</v>
      </c>
      <c r="Y1165">
        <v>0.02</v>
      </c>
      <c r="Z1165">
        <v>0.01</v>
      </c>
      <c r="AA1165">
        <v>0.01</v>
      </c>
      <c r="AB1165">
        <v>0.01</v>
      </c>
      <c r="AC1165">
        <v>0.01</v>
      </c>
      <c r="AD1165">
        <v>0.01</v>
      </c>
      <c r="AE1165">
        <v>0.01</v>
      </c>
      <c r="AF1165">
        <v>0.01</v>
      </c>
      <c r="AG1165">
        <v>0.01</v>
      </c>
      <c r="AH1165">
        <v>0.01</v>
      </c>
      <c r="AI1165">
        <v>0.01</v>
      </c>
      <c r="AJ1165">
        <v>2.81</v>
      </c>
      <c r="AK1165">
        <v>21.65</v>
      </c>
      <c r="AL1165">
        <v>0.01</v>
      </c>
      <c r="AM1165">
        <v>0.01</v>
      </c>
      <c r="AN1165">
        <v>0.01</v>
      </c>
      <c r="AO1165">
        <v>0.01</v>
      </c>
      <c r="AP1165">
        <v>0.01</v>
      </c>
      <c r="AQ1165">
        <v>0.01</v>
      </c>
      <c r="AR1165">
        <v>0.01</v>
      </c>
      <c r="AS1165">
        <v>0.01</v>
      </c>
      <c r="AT1165">
        <v>0.01</v>
      </c>
      <c r="AU1165">
        <v>0.02</v>
      </c>
      <c r="AV1165">
        <v>0.77</v>
      </c>
      <c r="AW1165">
        <v>1.75</v>
      </c>
      <c r="AX1165">
        <v>5.3</v>
      </c>
      <c r="AY1165">
        <v>8.86</v>
      </c>
      <c r="AZ1165" t="s">
        <v>29</v>
      </c>
      <c r="BA1165" t="s">
        <v>29</v>
      </c>
      <c r="BB1165" t="s">
        <v>29</v>
      </c>
      <c r="BC1165" t="s">
        <v>29</v>
      </c>
      <c r="BD1165" t="s">
        <v>29</v>
      </c>
      <c r="BE1165">
        <v>13.23</v>
      </c>
      <c r="BF1165">
        <v>18.2</v>
      </c>
      <c r="BG1165" t="s">
        <v>29</v>
      </c>
      <c r="BH1165">
        <v>28.2</v>
      </c>
      <c r="BJ1165" t="s">
        <v>29</v>
      </c>
      <c r="BK1165">
        <v>45.93</v>
      </c>
      <c r="BL1165" t="s">
        <v>29</v>
      </c>
      <c r="BM1165" t="s">
        <v>29</v>
      </c>
      <c r="BN1165">
        <v>74.459999999999994</v>
      </c>
      <c r="BO1165" t="s">
        <v>29</v>
      </c>
      <c r="BP1165" t="s">
        <v>29</v>
      </c>
      <c r="BQ1165" t="s">
        <v>29</v>
      </c>
      <c r="BR1165" t="s">
        <v>29</v>
      </c>
      <c r="BS1165" t="s">
        <v>29</v>
      </c>
      <c r="BT1165" t="s">
        <v>29</v>
      </c>
      <c r="BU1165" t="s">
        <v>29</v>
      </c>
      <c r="BV1165" t="s">
        <v>29</v>
      </c>
      <c r="BW1165" t="s">
        <v>29</v>
      </c>
      <c r="BX1165" t="s">
        <v>29</v>
      </c>
      <c r="BY1165" t="s">
        <v>29</v>
      </c>
      <c r="BZ1165" t="s">
        <v>29</v>
      </c>
      <c r="CA1165" t="s">
        <v>29</v>
      </c>
      <c r="CB1165" t="s">
        <v>29</v>
      </c>
      <c r="CC1165" t="s">
        <v>29</v>
      </c>
      <c r="CD1165" t="s">
        <v>29</v>
      </c>
      <c r="CE1165" t="s">
        <v>29</v>
      </c>
      <c r="CF1165" t="s">
        <v>29</v>
      </c>
      <c r="CG1165" t="s">
        <v>29</v>
      </c>
      <c r="CH1165" t="s">
        <v>29</v>
      </c>
      <c r="CI1165" t="s">
        <v>29</v>
      </c>
    </row>
    <row r="1166" spans="1:87" x14ac:dyDescent="0.2">
      <c r="A1166" s="55">
        <v>43780</v>
      </c>
      <c r="B1166">
        <v>7.74</v>
      </c>
      <c r="C1166">
        <v>0.01</v>
      </c>
      <c r="D1166">
        <v>0.01</v>
      </c>
      <c r="E1166">
        <v>0.01</v>
      </c>
      <c r="F1166">
        <v>0.01</v>
      </c>
      <c r="G1166">
        <v>0.01</v>
      </c>
      <c r="H1166">
        <v>0.01</v>
      </c>
      <c r="I1166">
        <v>0.01</v>
      </c>
      <c r="J1166">
        <v>0.01</v>
      </c>
      <c r="K1166">
        <v>0.01</v>
      </c>
      <c r="L1166">
        <v>0.01</v>
      </c>
      <c r="M1166">
        <v>0.01</v>
      </c>
      <c r="N1166">
        <v>0.01</v>
      </c>
      <c r="O1166">
        <v>0.01</v>
      </c>
      <c r="P1166">
        <v>0.01</v>
      </c>
      <c r="Q1166">
        <v>0.01</v>
      </c>
      <c r="R1166">
        <v>0.01</v>
      </c>
      <c r="S1166">
        <v>0.01</v>
      </c>
      <c r="T1166">
        <v>0.01</v>
      </c>
      <c r="U1166">
        <v>0.01</v>
      </c>
      <c r="V1166">
        <v>0.01</v>
      </c>
      <c r="W1166">
        <v>0.01</v>
      </c>
      <c r="X1166">
        <v>0.01</v>
      </c>
      <c r="Y1166">
        <v>0.02</v>
      </c>
      <c r="Z1166">
        <v>0.01</v>
      </c>
      <c r="AA1166">
        <v>0.01</v>
      </c>
      <c r="AB1166">
        <v>0.01</v>
      </c>
      <c r="AC1166">
        <v>0.01</v>
      </c>
      <c r="AD1166">
        <v>0.01</v>
      </c>
      <c r="AE1166">
        <v>0.01</v>
      </c>
      <c r="AF1166">
        <v>0.01</v>
      </c>
      <c r="AG1166">
        <v>0.01</v>
      </c>
      <c r="AH1166">
        <v>0.01</v>
      </c>
      <c r="AI1166">
        <v>0.01</v>
      </c>
      <c r="AJ1166">
        <v>2.81</v>
      </c>
      <c r="AK1166">
        <v>21.65</v>
      </c>
      <c r="AL1166">
        <v>0.01</v>
      </c>
      <c r="AM1166">
        <v>0.01</v>
      </c>
      <c r="AN1166">
        <v>0.01</v>
      </c>
      <c r="AO1166">
        <v>0.01</v>
      </c>
      <c r="AP1166">
        <v>0.01</v>
      </c>
      <c r="AQ1166">
        <v>0.01</v>
      </c>
      <c r="AR1166">
        <v>0.01</v>
      </c>
      <c r="AS1166">
        <v>0.01</v>
      </c>
      <c r="AT1166">
        <v>0.01</v>
      </c>
      <c r="AU1166">
        <v>0.01</v>
      </c>
      <c r="AV1166">
        <v>0.76</v>
      </c>
      <c r="AW1166">
        <v>1.72</v>
      </c>
      <c r="AX1166">
        <v>5.13</v>
      </c>
      <c r="AY1166">
        <v>8.94</v>
      </c>
      <c r="AZ1166" t="s">
        <v>29</v>
      </c>
      <c r="BA1166" t="s">
        <v>29</v>
      </c>
      <c r="BB1166" t="s">
        <v>29</v>
      </c>
      <c r="BC1166" t="s">
        <v>29</v>
      </c>
      <c r="BD1166" t="s">
        <v>29</v>
      </c>
      <c r="BE1166">
        <v>13.23</v>
      </c>
      <c r="BF1166">
        <v>18.2</v>
      </c>
      <c r="BG1166" t="s">
        <v>29</v>
      </c>
      <c r="BH1166">
        <v>28.2</v>
      </c>
      <c r="BJ1166" t="s">
        <v>29</v>
      </c>
      <c r="BK1166">
        <v>45.93</v>
      </c>
      <c r="BL1166" t="s">
        <v>29</v>
      </c>
      <c r="BM1166" t="s">
        <v>29</v>
      </c>
      <c r="BN1166">
        <v>74.459999999999994</v>
      </c>
      <c r="BO1166" t="s">
        <v>29</v>
      </c>
      <c r="BP1166" t="s">
        <v>29</v>
      </c>
      <c r="BQ1166" t="s">
        <v>29</v>
      </c>
      <c r="BR1166" t="s">
        <v>29</v>
      </c>
      <c r="BS1166" t="s">
        <v>29</v>
      </c>
      <c r="BT1166" t="s">
        <v>29</v>
      </c>
      <c r="BU1166" t="s">
        <v>29</v>
      </c>
      <c r="BV1166" t="s">
        <v>29</v>
      </c>
      <c r="BW1166" t="s">
        <v>29</v>
      </c>
      <c r="BX1166" t="s">
        <v>29</v>
      </c>
      <c r="BY1166" t="s">
        <v>29</v>
      </c>
      <c r="BZ1166" t="s">
        <v>29</v>
      </c>
      <c r="CA1166" t="s">
        <v>29</v>
      </c>
      <c r="CB1166" t="s">
        <v>29</v>
      </c>
      <c r="CC1166" t="s">
        <v>29</v>
      </c>
      <c r="CD1166" t="s">
        <v>29</v>
      </c>
      <c r="CE1166" t="s">
        <v>29</v>
      </c>
      <c r="CF1166" t="s">
        <v>29</v>
      </c>
      <c r="CG1166" t="s">
        <v>29</v>
      </c>
      <c r="CH1166" t="s">
        <v>29</v>
      </c>
      <c r="CI1166" t="s">
        <v>29</v>
      </c>
    </row>
    <row r="1167" spans="1:87" x14ac:dyDescent="0.2">
      <c r="A1167" s="55">
        <v>43781</v>
      </c>
      <c r="B1167">
        <v>7.74</v>
      </c>
      <c r="C1167">
        <v>0.01</v>
      </c>
      <c r="D1167">
        <v>0.01</v>
      </c>
      <c r="E1167">
        <v>0.01</v>
      </c>
      <c r="F1167">
        <v>0.01</v>
      </c>
      <c r="G1167">
        <v>0.01</v>
      </c>
      <c r="H1167">
        <v>0.01</v>
      </c>
      <c r="I1167">
        <v>0.01</v>
      </c>
      <c r="J1167">
        <v>0.01</v>
      </c>
      <c r="K1167">
        <v>0.01</v>
      </c>
      <c r="L1167">
        <v>0.01</v>
      </c>
      <c r="M1167">
        <v>0.01</v>
      </c>
      <c r="N1167">
        <v>0.01</v>
      </c>
      <c r="O1167">
        <v>0.01</v>
      </c>
      <c r="P1167">
        <v>0.01</v>
      </c>
      <c r="Q1167">
        <v>0.01</v>
      </c>
      <c r="R1167">
        <v>0.01</v>
      </c>
      <c r="S1167">
        <v>0.01</v>
      </c>
      <c r="T1167">
        <v>0.01</v>
      </c>
      <c r="U1167">
        <v>0.01</v>
      </c>
      <c r="V1167">
        <v>0.01</v>
      </c>
      <c r="W1167">
        <v>0.01</v>
      </c>
      <c r="X1167">
        <v>0.01</v>
      </c>
      <c r="Y1167">
        <v>0.02</v>
      </c>
      <c r="Z1167">
        <v>0.01</v>
      </c>
      <c r="AA1167">
        <v>0.01</v>
      </c>
      <c r="AB1167">
        <v>0.01</v>
      </c>
      <c r="AC1167">
        <v>0.01</v>
      </c>
      <c r="AD1167">
        <v>0.01</v>
      </c>
      <c r="AE1167">
        <v>0.01</v>
      </c>
      <c r="AF1167">
        <v>0.01</v>
      </c>
      <c r="AG1167">
        <v>0.01</v>
      </c>
      <c r="AH1167">
        <v>0.01</v>
      </c>
      <c r="AI1167">
        <v>0.01</v>
      </c>
      <c r="AJ1167">
        <v>2.81</v>
      </c>
      <c r="AK1167">
        <v>21.65</v>
      </c>
      <c r="AL1167">
        <v>0.01</v>
      </c>
      <c r="AM1167">
        <v>0.01</v>
      </c>
      <c r="AN1167">
        <v>0.01</v>
      </c>
      <c r="AO1167">
        <v>0.01</v>
      </c>
      <c r="AP1167">
        <v>0.01</v>
      </c>
      <c r="AQ1167">
        <v>0.01</v>
      </c>
      <c r="AR1167">
        <v>0.01</v>
      </c>
      <c r="AS1167">
        <v>0.01</v>
      </c>
      <c r="AT1167">
        <v>0.01</v>
      </c>
      <c r="AU1167">
        <v>0.01</v>
      </c>
      <c r="AV1167">
        <v>0.68</v>
      </c>
      <c r="AW1167">
        <v>1.59</v>
      </c>
      <c r="AX1167">
        <v>5.13</v>
      </c>
      <c r="AY1167">
        <v>8.66</v>
      </c>
      <c r="AZ1167" t="s">
        <v>29</v>
      </c>
      <c r="BA1167" t="s">
        <v>29</v>
      </c>
      <c r="BB1167" t="s">
        <v>29</v>
      </c>
      <c r="BC1167" t="s">
        <v>29</v>
      </c>
      <c r="BD1167" t="s">
        <v>29</v>
      </c>
      <c r="BE1167">
        <v>12.64</v>
      </c>
      <c r="BF1167">
        <v>17.16</v>
      </c>
      <c r="BG1167" t="s">
        <v>29</v>
      </c>
      <c r="BH1167">
        <v>28.2</v>
      </c>
      <c r="BJ1167" t="s">
        <v>29</v>
      </c>
      <c r="BK1167">
        <v>45.93</v>
      </c>
      <c r="BL1167" t="s">
        <v>29</v>
      </c>
      <c r="BM1167" t="s">
        <v>29</v>
      </c>
      <c r="BN1167">
        <v>74.459999999999994</v>
      </c>
      <c r="BO1167" t="s">
        <v>29</v>
      </c>
      <c r="BP1167" t="s">
        <v>29</v>
      </c>
      <c r="BQ1167" t="s">
        <v>29</v>
      </c>
      <c r="BR1167" t="s">
        <v>29</v>
      </c>
      <c r="BS1167" t="s">
        <v>29</v>
      </c>
      <c r="BT1167" t="s">
        <v>29</v>
      </c>
      <c r="BU1167" t="s">
        <v>29</v>
      </c>
      <c r="BV1167" t="s">
        <v>29</v>
      </c>
      <c r="BW1167" t="s">
        <v>29</v>
      </c>
      <c r="BX1167" t="s">
        <v>29</v>
      </c>
      <c r="BY1167" t="s">
        <v>29</v>
      </c>
      <c r="BZ1167" t="s">
        <v>29</v>
      </c>
      <c r="CA1167" t="s">
        <v>29</v>
      </c>
      <c r="CB1167" t="s">
        <v>29</v>
      </c>
      <c r="CC1167" t="s">
        <v>29</v>
      </c>
      <c r="CD1167" t="s">
        <v>29</v>
      </c>
      <c r="CE1167" t="s">
        <v>29</v>
      </c>
      <c r="CF1167" t="s">
        <v>29</v>
      </c>
      <c r="CG1167" t="s">
        <v>29</v>
      </c>
      <c r="CH1167" t="s">
        <v>29</v>
      </c>
      <c r="CI1167" t="s">
        <v>29</v>
      </c>
    </row>
    <row r="1168" spans="1:87" x14ac:dyDescent="0.2">
      <c r="A1168" s="55">
        <v>43782</v>
      </c>
      <c r="B1168">
        <v>7.74</v>
      </c>
      <c r="C1168">
        <v>0.01</v>
      </c>
      <c r="D1168">
        <v>0.01</v>
      </c>
      <c r="E1168">
        <v>0.01</v>
      </c>
      <c r="F1168">
        <v>0.01</v>
      </c>
      <c r="G1168">
        <v>0.01</v>
      </c>
      <c r="H1168">
        <v>0.01</v>
      </c>
      <c r="I1168">
        <v>0.01</v>
      </c>
      <c r="J1168">
        <v>0.01</v>
      </c>
      <c r="K1168">
        <v>0.01</v>
      </c>
      <c r="L1168">
        <v>0.01</v>
      </c>
      <c r="M1168">
        <v>0.01</v>
      </c>
      <c r="N1168">
        <v>0.01</v>
      </c>
      <c r="O1168">
        <v>0.01</v>
      </c>
      <c r="P1168">
        <v>0.01</v>
      </c>
      <c r="Q1168">
        <v>0.01</v>
      </c>
      <c r="R1168">
        <v>0.01</v>
      </c>
      <c r="S1168">
        <v>0.01</v>
      </c>
      <c r="T1168">
        <v>0.01</v>
      </c>
      <c r="U1168">
        <v>0.01</v>
      </c>
      <c r="V1168">
        <v>0.01</v>
      </c>
      <c r="W1168">
        <v>0.01</v>
      </c>
      <c r="X1168">
        <v>0.01</v>
      </c>
      <c r="Y1168">
        <v>0.02</v>
      </c>
      <c r="Z1168">
        <v>0.01</v>
      </c>
      <c r="AA1168">
        <v>0.01</v>
      </c>
      <c r="AB1168">
        <v>0.01</v>
      </c>
      <c r="AC1168">
        <v>0.01</v>
      </c>
      <c r="AD1168">
        <v>0.01</v>
      </c>
      <c r="AE1168">
        <v>0.01</v>
      </c>
      <c r="AF1168">
        <v>0.01</v>
      </c>
      <c r="AG1168">
        <v>0.01</v>
      </c>
      <c r="AH1168">
        <v>0.01</v>
      </c>
      <c r="AI1168">
        <v>0.01</v>
      </c>
      <c r="AJ1168">
        <v>2.81</v>
      </c>
      <c r="AK1168">
        <v>21.65</v>
      </c>
      <c r="AL1168">
        <v>0.01</v>
      </c>
      <c r="AM1168">
        <v>0.01</v>
      </c>
      <c r="AN1168">
        <v>0.01</v>
      </c>
      <c r="AO1168">
        <v>0.01</v>
      </c>
      <c r="AP1168">
        <v>0.01</v>
      </c>
      <c r="AQ1168">
        <v>0.01</v>
      </c>
      <c r="AR1168">
        <v>0.01</v>
      </c>
      <c r="AS1168">
        <v>0.01</v>
      </c>
      <c r="AT1168">
        <v>0.01</v>
      </c>
      <c r="AU1168">
        <v>0.01</v>
      </c>
      <c r="AV1168">
        <v>0.67</v>
      </c>
      <c r="AW1168">
        <v>1.59</v>
      </c>
      <c r="AX1168">
        <v>4.99</v>
      </c>
      <c r="AY1168">
        <v>8.6300000000000008</v>
      </c>
      <c r="AZ1168" t="s">
        <v>29</v>
      </c>
      <c r="BA1168" t="s">
        <v>29</v>
      </c>
      <c r="BB1168" t="s">
        <v>29</v>
      </c>
      <c r="BC1168" t="s">
        <v>29</v>
      </c>
      <c r="BD1168" t="s">
        <v>29</v>
      </c>
      <c r="BE1168">
        <v>12.64</v>
      </c>
      <c r="BF1168">
        <v>17.16</v>
      </c>
      <c r="BG1168" t="s">
        <v>29</v>
      </c>
      <c r="BH1168">
        <v>28.2</v>
      </c>
      <c r="BJ1168" t="s">
        <v>29</v>
      </c>
      <c r="BK1168">
        <v>45.93</v>
      </c>
      <c r="BL1168" t="s">
        <v>29</v>
      </c>
      <c r="BM1168" t="s">
        <v>29</v>
      </c>
      <c r="BN1168">
        <v>74.459999999999994</v>
      </c>
      <c r="BO1168" t="s">
        <v>29</v>
      </c>
      <c r="BP1168" t="s">
        <v>29</v>
      </c>
      <c r="BQ1168" t="s">
        <v>29</v>
      </c>
      <c r="BR1168" t="s">
        <v>29</v>
      </c>
      <c r="BS1168" t="s">
        <v>29</v>
      </c>
      <c r="BT1168" t="s">
        <v>29</v>
      </c>
      <c r="BU1168" t="s">
        <v>29</v>
      </c>
      <c r="BV1168" t="s">
        <v>29</v>
      </c>
      <c r="BW1168" t="s">
        <v>29</v>
      </c>
      <c r="BX1168" t="s">
        <v>29</v>
      </c>
      <c r="BY1168" t="s">
        <v>29</v>
      </c>
      <c r="BZ1168" t="s">
        <v>29</v>
      </c>
      <c r="CA1168" t="s">
        <v>29</v>
      </c>
      <c r="CB1168" t="s">
        <v>29</v>
      </c>
      <c r="CC1168" t="s">
        <v>29</v>
      </c>
      <c r="CD1168" t="s">
        <v>29</v>
      </c>
      <c r="CE1168" t="s">
        <v>29</v>
      </c>
      <c r="CF1168" t="s">
        <v>29</v>
      </c>
      <c r="CG1168" t="s">
        <v>29</v>
      </c>
      <c r="CH1168" t="s">
        <v>29</v>
      </c>
      <c r="CI1168" t="s">
        <v>29</v>
      </c>
    </row>
    <row r="1169" spans="1:87" x14ac:dyDescent="0.2">
      <c r="A1169" s="55">
        <v>43783</v>
      </c>
      <c r="B1169">
        <v>7.74</v>
      </c>
      <c r="C1169">
        <v>0.01</v>
      </c>
      <c r="D1169">
        <v>0.01</v>
      </c>
      <c r="E1169">
        <v>0.01</v>
      </c>
      <c r="F1169">
        <v>0.01</v>
      </c>
      <c r="G1169">
        <v>0.01</v>
      </c>
      <c r="H1169">
        <v>0.01</v>
      </c>
      <c r="I1169">
        <v>0.01</v>
      </c>
      <c r="J1169">
        <v>0.01</v>
      </c>
      <c r="K1169">
        <v>0.01</v>
      </c>
      <c r="L1169">
        <v>0.01</v>
      </c>
      <c r="M1169">
        <v>0.01</v>
      </c>
      <c r="N1169">
        <v>0.01</v>
      </c>
      <c r="O1169">
        <v>0.01</v>
      </c>
      <c r="P1169">
        <v>0.01</v>
      </c>
      <c r="Q1169">
        <v>0.01</v>
      </c>
      <c r="R1169">
        <v>0.01</v>
      </c>
      <c r="S1169">
        <v>0.01</v>
      </c>
      <c r="T1169">
        <v>0.01</v>
      </c>
      <c r="U1169">
        <v>0.01</v>
      </c>
      <c r="V1169">
        <v>0.01</v>
      </c>
      <c r="W1169">
        <v>0.01</v>
      </c>
      <c r="X1169">
        <v>0.01</v>
      </c>
      <c r="Y1169">
        <v>0.02</v>
      </c>
      <c r="Z1169">
        <v>0.01</v>
      </c>
      <c r="AA1169">
        <v>0.01</v>
      </c>
      <c r="AB1169">
        <v>0.01</v>
      </c>
      <c r="AC1169">
        <v>0.01</v>
      </c>
      <c r="AD1169">
        <v>0.01</v>
      </c>
      <c r="AE1169">
        <v>0.01</v>
      </c>
      <c r="AF1169">
        <v>0.01</v>
      </c>
      <c r="AG1169">
        <v>0.01</v>
      </c>
      <c r="AH1169">
        <v>0.01</v>
      </c>
      <c r="AI1169">
        <v>0.01</v>
      </c>
      <c r="AJ1169">
        <v>2.81</v>
      </c>
      <c r="AK1169">
        <v>21.65</v>
      </c>
      <c r="AL1169">
        <v>0.01</v>
      </c>
      <c r="AM1169">
        <v>0.01</v>
      </c>
      <c r="AN1169">
        <v>0.01</v>
      </c>
      <c r="AO1169">
        <v>0.01</v>
      </c>
      <c r="AP1169">
        <v>0.01</v>
      </c>
      <c r="AQ1169">
        <v>0.01</v>
      </c>
      <c r="AR1169">
        <v>0.01</v>
      </c>
      <c r="AS1169">
        <v>0.01</v>
      </c>
      <c r="AT1169">
        <v>0.01</v>
      </c>
      <c r="AU1169">
        <v>0.01</v>
      </c>
      <c r="AV1169">
        <v>0.65</v>
      </c>
      <c r="AW1169">
        <v>1.66</v>
      </c>
      <c r="AX1169">
        <v>4.97</v>
      </c>
      <c r="AY1169">
        <v>8.7899999999999991</v>
      </c>
      <c r="AZ1169" t="s">
        <v>29</v>
      </c>
      <c r="BA1169" t="s">
        <v>29</v>
      </c>
      <c r="BB1169" t="s">
        <v>29</v>
      </c>
      <c r="BC1169" t="s">
        <v>29</v>
      </c>
      <c r="BD1169" t="s">
        <v>29</v>
      </c>
      <c r="BE1169">
        <v>12.64</v>
      </c>
      <c r="BF1169">
        <v>17.16</v>
      </c>
      <c r="BG1169" t="s">
        <v>29</v>
      </c>
      <c r="BH1169">
        <v>28.2</v>
      </c>
      <c r="BJ1169" t="s">
        <v>29</v>
      </c>
      <c r="BK1169">
        <v>45.93</v>
      </c>
      <c r="BL1169" t="s">
        <v>29</v>
      </c>
      <c r="BM1169" t="s">
        <v>29</v>
      </c>
      <c r="BN1169">
        <v>74.459999999999994</v>
      </c>
      <c r="BO1169" t="s">
        <v>29</v>
      </c>
      <c r="BP1169" t="s">
        <v>29</v>
      </c>
      <c r="BQ1169" t="s">
        <v>29</v>
      </c>
      <c r="BR1169" t="s">
        <v>29</v>
      </c>
      <c r="BS1169" t="s">
        <v>29</v>
      </c>
      <c r="BT1169" t="s">
        <v>29</v>
      </c>
      <c r="BU1169" t="s">
        <v>29</v>
      </c>
      <c r="BV1169" t="s">
        <v>29</v>
      </c>
      <c r="BW1169" t="s">
        <v>29</v>
      </c>
      <c r="BX1169" t="s">
        <v>29</v>
      </c>
      <c r="BY1169" t="s">
        <v>29</v>
      </c>
      <c r="BZ1169" t="s">
        <v>29</v>
      </c>
      <c r="CA1169" t="s">
        <v>29</v>
      </c>
      <c r="CB1169" t="s">
        <v>29</v>
      </c>
      <c r="CC1169" t="s">
        <v>29</v>
      </c>
      <c r="CD1169" t="s">
        <v>29</v>
      </c>
      <c r="CE1169" t="s">
        <v>29</v>
      </c>
      <c r="CF1169" t="s">
        <v>29</v>
      </c>
      <c r="CG1169" t="s">
        <v>29</v>
      </c>
      <c r="CH1169" t="s">
        <v>29</v>
      </c>
      <c r="CI1169" t="s">
        <v>29</v>
      </c>
    </row>
    <row r="1170" spans="1:87" x14ac:dyDescent="0.2">
      <c r="A1170" s="55">
        <v>43784</v>
      </c>
      <c r="B1170">
        <v>7.74</v>
      </c>
      <c r="C1170">
        <v>0.01</v>
      </c>
      <c r="D1170">
        <v>0.01</v>
      </c>
      <c r="E1170">
        <v>0.01</v>
      </c>
      <c r="F1170">
        <v>0.01</v>
      </c>
      <c r="G1170">
        <v>0.01</v>
      </c>
      <c r="H1170">
        <v>0.01</v>
      </c>
      <c r="I1170">
        <v>0.01</v>
      </c>
      <c r="J1170">
        <v>0.01</v>
      </c>
      <c r="K1170">
        <v>0.01</v>
      </c>
      <c r="L1170">
        <v>0.01</v>
      </c>
      <c r="M1170">
        <v>0.01</v>
      </c>
      <c r="N1170">
        <v>0.01</v>
      </c>
      <c r="O1170">
        <v>0.01</v>
      </c>
      <c r="P1170">
        <v>0.01</v>
      </c>
      <c r="Q1170">
        <v>0.01</v>
      </c>
      <c r="R1170">
        <v>0.01</v>
      </c>
      <c r="S1170">
        <v>0.01</v>
      </c>
      <c r="T1170">
        <v>0.01</v>
      </c>
      <c r="U1170">
        <v>0.01</v>
      </c>
      <c r="V1170">
        <v>0.01</v>
      </c>
      <c r="W1170">
        <v>0.01</v>
      </c>
      <c r="X1170">
        <v>0.01</v>
      </c>
      <c r="Y1170">
        <v>0.02</v>
      </c>
      <c r="Z1170">
        <v>0.01</v>
      </c>
      <c r="AA1170">
        <v>0.01</v>
      </c>
      <c r="AB1170">
        <v>0.01</v>
      </c>
      <c r="AC1170">
        <v>0.01</v>
      </c>
      <c r="AD1170">
        <v>0.01</v>
      </c>
      <c r="AE1170">
        <v>0.01</v>
      </c>
      <c r="AF1170">
        <v>0.01</v>
      </c>
      <c r="AG1170">
        <v>0.01</v>
      </c>
      <c r="AH1170">
        <v>0.01</v>
      </c>
      <c r="AI1170">
        <v>0.01</v>
      </c>
      <c r="AJ1170">
        <v>2.81</v>
      </c>
      <c r="AK1170">
        <v>21.65</v>
      </c>
      <c r="AL1170">
        <v>0.01</v>
      </c>
      <c r="AM1170">
        <v>0.01</v>
      </c>
      <c r="AN1170">
        <v>0.01</v>
      </c>
      <c r="AO1170">
        <v>0.01</v>
      </c>
      <c r="AP1170">
        <v>0.01</v>
      </c>
      <c r="AQ1170">
        <v>0.01</v>
      </c>
      <c r="AR1170">
        <v>0.01</v>
      </c>
      <c r="AS1170">
        <v>0.01</v>
      </c>
      <c r="AT1170">
        <v>0.01</v>
      </c>
      <c r="AU1170">
        <v>0.01</v>
      </c>
      <c r="AV1170">
        <v>0.45</v>
      </c>
      <c r="AW1170">
        <v>1.25</v>
      </c>
      <c r="AX1170">
        <v>4.17</v>
      </c>
      <c r="AY1170">
        <v>7.58</v>
      </c>
      <c r="AZ1170" t="s">
        <v>29</v>
      </c>
      <c r="BA1170" t="s">
        <v>29</v>
      </c>
      <c r="BB1170" t="s">
        <v>29</v>
      </c>
      <c r="BC1170" t="s">
        <v>29</v>
      </c>
      <c r="BD1170" t="s">
        <v>29</v>
      </c>
      <c r="BE1170">
        <v>12.64</v>
      </c>
      <c r="BF1170">
        <v>16.329999999999998</v>
      </c>
      <c r="BG1170" t="s">
        <v>29</v>
      </c>
      <c r="BH1170">
        <v>28.2</v>
      </c>
      <c r="BJ1170" t="s">
        <v>29</v>
      </c>
      <c r="BK1170">
        <v>45.93</v>
      </c>
      <c r="BL1170" t="s">
        <v>29</v>
      </c>
      <c r="BM1170" t="s">
        <v>29</v>
      </c>
      <c r="BN1170">
        <v>74.459999999999994</v>
      </c>
      <c r="BO1170" t="s">
        <v>29</v>
      </c>
      <c r="BP1170" t="s">
        <v>29</v>
      </c>
      <c r="BQ1170" t="s">
        <v>29</v>
      </c>
      <c r="BR1170" t="s">
        <v>29</v>
      </c>
      <c r="BS1170" t="s">
        <v>29</v>
      </c>
      <c r="BT1170" t="s">
        <v>29</v>
      </c>
      <c r="BU1170" t="s">
        <v>29</v>
      </c>
      <c r="BV1170" t="s">
        <v>29</v>
      </c>
      <c r="BW1170" t="s">
        <v>29</v>
      </c>
      <c r="BX1170" t="s">
        <v>29</v>
      </c>
      <c r="BY1170" t="s">
        <v>29</v>
      </c>
      <c r="BZ1170" t="s">
        <v>29</v>
      </c>
      <c r="CA1170" t="s">
        <v>29</v>
      </c>
      <c r="CB1170" t="s">
        <v>29</v>
      </c>
      <c r="CC1170" t="s">
        <v>29</v>
      </c>
      <c r="CD1170" t="s">
        <v>29</v>
      </c>
      <c r="CE1170" t="s">
        <v>29</v>
      </c>
      <c r="CF1170" t="s">
        <v>29</v>
      </c>
      <c r="CG1170" t="s">
        <v>29</v>
      </c>
      <c r="CH1170" t="s">
        <v>29</v>
      </c>
      <c r="CI1170" t="s">
        <v>29</v>
      </c>
    </row>
    <row r="1171" spans="1:87" x14ac:dyDescent="0.2">
      <c r="A1171" s="55">
        <v>43787</v>
      </c>
      <c r="B1171">
        <v>7.74</v>
      </c>
      <c r="C1171">
        <v>0.01</v>
      </c>
      <c r="D1171">
        <v>0.01</v>
      </c>
      <c r="E1171">
        <v>0.01</v>
      </c>
      <c r="F1171">
        <v>0.01</v>
      </c>
      <c r="G1171">
        <v>0.01</v>
      </c>
      <c r="H1171">
        <v>0.01</v>
      </c>
      <c r="I1171">
        <v>0.01</v>
      </c>
      <c r="J1171">
        <v>0.01</v>
      </c>
      <c r="K1171">
        <v>0.01</v>
      </c>
      <c r="L1171">
        <v>0.01</v>
      </c>
      <c r="M1171">
        <v>0.01</v>
      </c>
      <c r="N1171">
        <v>0.01</v>
      </c>
      <c r="O1171">
        <v>0.01</v>
      </c>
      <c r="P1171">
        <v>0.01</v>
      </c>
      <c r="Q1171">
        <v>0.01</v>
      </c>
      <c r="R1171">
        <v>0.01</v>
      </c>
      <c r="S1171">
        <v>0.01</v>
      </c>
      <c r="T1171">
        <v>0.01</v>
      </c>
      <c r="U1171">
        <v>0.01</v>
      </c>
      <c r="V1171">
        <v>0.01</v>
      </c>
      <c r="W1171">
        <v>0.01</v>
      </c>
      <c r="X1171">
        <v>0.01</v>
      </c>
      <c r="Y1171">
        <v>0.02</v>
      </c>
      <c r="Z1171">
        <v>0.01</v>
      </c>
      <c r="AA1171">
        <v>0.01</v>
      </c>
      <c r="AB1171">
        <v>0.01</v>
      </c>
      <c r="AC1171">
        <v>0.01</v>
      </c>
      <c r="AD1171">
        <v>0.01</v>
      </c>
      <c r="AE1171">
        <v>0.01</v>
      </c>
      <c r="AF1171">
        <v>0.01</v>
      </c>
      <c r="AG1171">
        <v>0.01</v>
      </c>
      <c r="AH1171">
        <v>0.01</v>
      </c>
      <c r="AI1171">
        <v>0.01</v>
      </c>
      <c r="AJ1171">
        <v>2.81</v>
      </c>
      <c r="AK1171">
        <v>21.65</v>
      </c>
      <c r="AL1171">
        <v>0.01</v>
      </c>
      <c r="AM1171">
        <v>0.01</v>
      </c>
      <c r="AN1171">
        <v>0.01</v>
      </c>
      <c r="AO1171">
        <v>0.01</v>
      </c>
      <c r="AP1171">
        <v>0.01</v>
      </c>
      <c r="AQ1171">
        <v>0.01</v>
      </c>
      <c r="AR1171">
        <v>0.01</v>
      </c>
      <c r="AS1171">
        <v>0.01</v>
      </c>
      <c r="AT1171">
        <v>0.01</v>
      </c>
      <c r="AU1171">
        <v>0.01</v>
      </c>
      <c r="AV1171">
        <v>0.42</v>
      </c>
      <c r="AW1171">
        <v>1.1399999999999999</v>
      </c>
      <c r="AX1171">
        <v>4.0199999999999996</v>
      </c>
      <c r="AY1171">
        <v>7.35</v>
      </c>
      <c r="AZ1171" t="s">
        <v>29</v>
      </c>
      <c r="BA1171" t="s">
        <v>29</v>
      </c>
      <c r="BB1171" t="s">
        <v>29</v>
      </c>
      <c r="BC1171" t="s">
        <v>29</v>
      </c>
      <c r="BD1171" t="s">
        <v>29</v>
      </c>
      <c r="BE1171">
        <v>12.64</v>
      </c>
      <c r="BF1171">
        <v>16.07</v>
      </c>
      <c r="BG1171" t="s">
        <v>29</v>
      </c>
      <c r="BH1171">
        <v>28.2</v>
      </c>
      <c r="BJ1171" t="s">
        <v>29</v>
      </c>
      <c r="BK1171">
        <v>45.93</v>
      </c>
      <c r="BL1171" t="s">
        <v>29</v>
      </c>
      <c r="BM1171" t="s">
        <v>29</v>
      </c>
      <c r="BN1171">
        <v>74.459999999999994</v>
      </c>
      <c r="BO1171" t="s">
        <v>29</v>
      </c>
      <c r="BP1171" t="s">
        <v>29</v>
      </c>
      <c r="BQ1171" t="s">
        <v>29</v>
      </c>
      <c r="BR1171" t="s">
        <v>29</v>
      </c>
      <c r="BS1171" t="s">
        <v>29</v>
      </c>
      <c r="BT1171" t="s">
        <v>29</v>
      </c>
      <c r="BU1171" t="s">
        <v>29</v>
      </c>
      <c r="BV1171" t="s">
        <v>29</v>
      </c>
      <c r="BW1171" t="s">
        <v>29</v>
      </c>
      <c r="BX1171" t="s">
        <v>29</v>
      </c>
      <c r="BY1171" t="s">
        <v>29</v>
      </c>
      <c r="BZ1171" t="s">
        <v>29</v>
      </c>
      <c r="CA1171" t="s">
        <v>29</v>
      </c>
      <c r="CB1171" t="s">
        <v>29</v>
      </c>
      <c r="CC1171" t="s">
        <v>29</v>
      </c>
      <c r="CD1171" t="s">
        <v>29</v>
      </c>
      <c r="CE1171" t="s">
        <v>29</v>
      </c>
      <c r="CF1171" t="s">
        <v>29</v>
      </c>
      <c r="CG1171" t="s">
        <v>29</v>
      </c>
      <c r="CH1171" t="s">
        <v>29</v>
      </c>
      <c r="CI1171" t="s">
        <v>29</v>
      </c>
    </row>
    <row r="1172" spans="1:87" x14ac:dyDescent="0.2">
      <c r="A1172" s="55">
        <v>43788</v>
      </c>
      <c r="B1172">
        <v>7.74</v>
      </c>
      <c r="C1172">
        <v>0.01</v>
      </c>
      <c r="D1172">
        <v>0.01</v>
      </c>
      <c r="E1172">
        <v>0.01</v>
      </c>
      <c r="F1172">
        <v>0.01</v>
      </c>
      <c r="G1172">
        <v>0.01</v>
      </c>
      <c r="H1172">
        <v>0.01</v>
      </c>
      <c r="I1172">
        <v>0.01</v>
      </c>
      <c r="J1172">
        <v>0.01</v>
      </c>
      <c r="K1172">
        <v>0.01</v>
      </c>
      <c r="L1172">
        <v>0.01</v>
      </c>
      <c r="M1172">
        <v>0.01</v>
      </c>
      <c r="N1172">
        <v>0.01</v>
      </c>
      <c r="O1172">
        <v>0.01</v>
      </c>
      <c r="P1172">
        <v>0.01</v>
      </c>
      <c r="Q1172">
        <v>0.01</v>
      </c>
      <c r="R1172">
        <v>0.01</v>
      </c>
      <c r="S1172">
        <v>0.01</v>
      </c>
      <c r="T1172">
        <v>0.01</v>
      </c>
      <c r="U1172">
        <v>0.01</v>
      </c>
      <c r="V1172">
        <v>0.01</v>
      </c>
      <c r="W1172">
        <v>0.01</v>
      </c>
      <c r="X1172">
        <v>0.01</v>
      </c>
      <c r="Y1172">
        <v>0.02</v>
      </c>
      <c r="Z1172">
        <v>0.01</v>
      </c>
      <c r="AA1172">
        <v>0.01</v>
      </c>
      <c r="AB1172">
        <v>0.01</v>
      </c>
      <c r="AC1172">
        <v>0.01</v>
      </c>
      <c r="AD1172">
        <v>0.01</v>
      </c>
      <c r="AE1172">
        <v>0.01</v>
      </c>
      <c r="AF1172">
        <v>0.01</v>
      </c>
      <c r="AG1172">
        <v>0.01</v>
      </c>
      <c r="AH1172">
        <v>0.01</v>
      </c>
      <c r="AI1172">
        <v>0.01</v>
      </c>
      <c r="AJ1172">
        <v>2.81</v>
      </c>
      <c r="AK1172">
        <v>21.65</v>
      </c>
      <c r="AL1172">
        <v>0.01</v>
      </c>
      <c r="AM1172">
        <v>0.01</v>
      </c>
      <c r="AN1172">
        <v>0.01</v>
      </c>
      <c r="AO1172">
        <v>0.01</v>
      </c>
      <c r="AP1172">
        <v>0.01</v>
      </c>
      <c r="AQ1172">
        <v>0.01</v>
      </c>
      <c r="AR1172">
        <v>0.01</v>
      </c>
      <c r="AS1172">
        <v>0.01</v>
      </c>
      <c r="AT1172">
        <v>0.01</v>
      </c>
      <c r="AU1172">
        <v>0.01</v>
      </c>
      <c r="AV1172">
        <v>0.41</v>
      </c>
      <c r="AW1172">
        <v>1.21</v>
      </c>
      <c r="AX1172">
        <v>4.0999999999999996</v>
      </c>
      <c r="AY1172">
        <v>7.41</v>
      </c>
      <c r="AZ1172">
        <v>12.26</v>
      </c>
      <c r="BA1172" t="s">
        <v>29</v>
      </c>
      <c r="BB1172" t="s">
        <v>29</v>
      </c>
      <c r="BC1172" t="s">
        <v>29</v>
      </c>
      <c r="BD1172" t="s">
        <v>29</v>
      </c>
      <c r="BE1172">
        <v>11.77</v>
      </c>
      <c r="BF1172">
        <v>16.07</v>
      </c>
      <c r="BG1172" t="s">
        <v>29</v>
      </c>
      <c r="BH1172">
        <v>28.2</v>
      </c>
      <c r="BJ1172" t="s">
        <v>29</v>
      </c>
      <c r="BK1172">
        <v>45.93</v>
      </c>
      <c r="BL1172" t="s">
        <v>29</v>
      </c>
      <c r="BM1172" t="s">
        <v>29</v>
      </c>
      <c r="BN1172">
        <v>74.459999999999994</v>
      </c>
      <c r="BO1172" t="s">
        <v>29</v>
      </c>
      <c r="BP1172" t="s">
        <v>29</v>
      </c>
      <c r="BQ1172" t="s">
        <v>29</v>
      </c>
      <c r="BR1172" t="s">
        <v>29</v>
      </c>
      <c r="BS1172" t="s">
        <v>29</v>
      </c>
      <c r="BT1172" t="s">
        <v>29</v>
      </c>
      <c r="BU1172" t="s">
        <v>29</v>
      </c>
      <c r="BV1172" t="s">
        <v>29</v>
      </c>
      <c r="BW1172" t="s">
        <v>29</v>
      </c>
      <c r="BX1172" t="s">
        <v>29</v>
      </c>
      <c r="BY1172" t="s">
        <v>29</v>
      </c>
      <c r="BZ1172" t="s">
        <v>29</v>
      </c>
      <c r="CA1172" t="s">
        <v>29</v>
      </c>
      <c r="CB1172" t="s">
        <v>29</v>
      </c>
      <c r="CC1172" t="s">
        <v>29</v>
      </c>
      <c r="CD1172" t="s">
        <v>29</v>
      </c>
      <c r="CE1172" t="s">
        <v>29</v>
      </c>
      <c r="CF1172" t="s">
        <v>29</v>
      </c>
      <c r="CG1172" t="s">
        <v>29</v>
      </c>
      <c r="CH1172" t="s">
        <v>29</v>
      </c>
      <c r="CI1172" t="s">
        <v>29</v>
      </c>
    </row>
    <row r="1173" spans="1:87" x14ac:dyDescent="0.2">
      <c r="A1173" s="55">
        <v>43789</v>
      </c>
      <c r="B1173">
        <v>7.74</v>
      </c>
      <c r="C1173">
        <v>0.01</v>
      </c>
      <c r="D1173">
        <v>0.01</v>
      </c>
      <c r="E1173">
        <v>0.01</v>
      </c>
      <c r="F1173">
        <v>0.01</v>
      </c>
      <c r="G1173">
        <v>0.01</v>
      </c>
      <c r="H1173">
        <v>0.01</v>
      </c>
      <c r="I1173">
        <v>0.01</v>
      </c>
      <c r="J1173">
        <v>0.01</v>
      </c>
      <c r="K1173">
        <v>0.01</v>
      </c>
      <c r="L1173">
        <v>0.01</v>
      </c>
      <c r="M1173">
        <v>0.01</v>
      </c>
      <c r="N1173">
        <v>0.01</v>
      </c>
      <c r="O1173">
        <v>0.01</v>
      </c>
      <c r="P1173">
        <v>0.01</v>
      </c>
      <c r="Q1173">
        <v>0.01</v>
      </c>
      <c r="R1173">
        <v>0.01</v>
      </c>
      <c r="S1173">
        <v>0.01</v>
      </c>
      <c r="T1173">
        <v>0.01</v>
      </c>
      <c r="U1173">
        <v>0.01</v>
      </c>
      <c r="V1173">
        <v>0.01</v>
      </c>
      <c r="W1173">
        <v>0.01</v>
      </c>
      <c r="X1173">
        <v>0.01</v>
      </c>
      <c r="Y1173">
        <v>0.02</v>
      </c>
      <c r="Z1173">
        <v>0.01</v>
      </c>
      <c r="AA1173">
        <v>0.01</v>
      </c>
      <c r="AB1173">
        <v>0.01</v>
      </c>
      <c r="AC1173">
        <v>0.01</v>
      </c>
      <c r="AD1173">
        <v>0.01</v>
      </c>
      <c r="AE1173">
        <v>0.01</v>
      </c>
      <c r="AF1173">
        <v>0.01</v>
      </c>
      <c r="AG1173">
        <v>0.01</v>
      </c>
      <c r="AH1173">
        <v>0.01</v>
      </c>
      <c r="AI1173">
        <v>0.01</v>
      </c>
      <c r="AJ1173">
        <v>2.81</v>
      </c>
      <c r="AK1173">
        <v>21.65</v>
      </c>
      <c r="AL1173">
        <v>0.01</v>
      </c>
      <c r="AM1173">
        <v>0.01</v>
      </c>
      <c r="AN1173">
        <v>0.01</v>
      </c>
      <c r="AO1173">
        <v>0.01</v>
      </c>
      <c r="AP1173">
        <v>0.01</v>
      </c>
      <c r="AQ1173">
        <v>0.01</v>
      </c>
      <c r="AR1173">
        <v>0.01</v>
      </c>
      <c r="AS1173">
        <v>0.01</v>
      </c>
      <c r="AT1173">
        <v>0.01</v>
      </c>
      <c r="AU1173">
        <v>0.01</v>
      </c>
      <c r="AV1173">
        <v>0.48</v>
      </c>
      <c r="AW1173">
        <v>1.3</v>
      </c>
      <c r="AX1173">
        <v>4.4000000000000004</v>
      </c>
      <c r="AY1173">
        <v>8.11</v>
      </c>
      <c r="AZ1173">
        <v>13.11</v>
      </c>
      <c r="BA1173" t="s">
        <v>29</v>
      </c>
      <c r="BB1173" t="s">
        <v>29</v>
      </c>
      <c r="BC1173" t="s">
        <v>29</v>
      </c>
      <c r="BD1173" t="s">
        <v>29</v>
      </c>
      <c r="BE1173">
        <v>12.42</v>
      </c>
      <c r="BF1173">
        <v>16.07</v>
      </c>
      <c r="BG1173" t="s">
        <v>29</v>
      </c>
      <c r="BH1173">
        <v>28.2</v>
      </c>
      <c r="BJ1173" t="s">
        <v>29</v>
      </c>
      <c r="BK1173">
        <v>45.93</v>
      </c>
      <c r="BL1173" t="s">
        <v>29</v>
      </c>
      <c r="BM1173" t="s">
        <v>29</v>
      </c>
      <c r="BN1173">
        <v>74.459999999999994</v>
      </c>
      <c r="BO1173" t="s">
        <v>29</v>
      </c>
      <c r="BP1173" t="s">
        <v>29</v>
      </c>
      <c r="BQ1173" t="s">
        <v>29</v>
      </c>
      <c r="BR1173" t="s">
        <v>29</v>
      </c>
      <c r="BS1173" t="s">
        <v>29</v>
      </c>
      <c r="BT1173" t="s">
        <v>29</v>
      </c>
      <c r="BU1173" t="s">
        <v>29</v>
      </c>
      <c r="BV1173" t="s">
        <v>29</v>
      </c>
      <c r="BW1173" t="s">
        <v>29</v>
      </c>
      <c r="BX1173" t="s">
        <v>29</v>
      </c>
      <c r="BY1173" t="s">
        <v>29</v>
      </c>
      <c r="BZ1173" t="s">
        <v>29</v>
      </c>
      <c r="CA1173" t="s">
        <v>29</v>
      </c>
      <c r="CB1173" t="s">
        <v>29</v>
      </c>
      <c r="CC1173" t="s">
        <v>29</v>
      </c>
      <c r="CD1173" t="s">
        <v>29</v>
      </c>
      <c r="CE1173" t="s">
        <v>29</v>
      </c>
      <c r="CF1173" t="s">
        <v>29</v>
      </c>
      <c r="CG1173" t="s">
        <v>29</v>
      </c>
      <c r="CH1173" t="s">
        <v>29</v>
      </c>
      <c r="CI1173" t="s">
        <v>29</v>
      </c>
    </row>
    <row r="1174" spans="1:87" x14ac:dyDescent="0.2">
      <c r="A1174" s="55">
        <v>43790</v>
      </c>
      <c r="B1174">
        <v>7.74</v>
      </c>
      <c r="C1174">
        <v>0.01</v>
      </c>
      <c r="D1174">
        <v>0.01</v>
      </c>
      <c r="E1174">
        <v>0.01</v>
      </c>
      <c r="F1174">
        <v>0.01</v>
      </c>
      <c r="G1174">
        <v>0.01</v>
      </c>
      <c r="H1174">
        <v>0.01</v>
      </c>
      <c r="I1174">
        <v>0.01</v>
      </c>
      <c r="J1174">
        <v>0.01</v>
      </c>
      <c r="K1174">
        <v>0.01</v>
      </c>
      <c r="L1174">
        <v>0.01</v>
      </c>
      <c r="M1174">
        <v>0.01</v>
      </c>
      <c r="N1174">
        <v>0.01</v>
      </c>
      <c r="O1174">
        <v>0.01</v>
      </c>
      <c r="P1174">
        <v>0.01</v>
      </c>
      <c r="Q1174">
        <v>0.01</v>
      </c>
      <c r="R1174">
        <v>0.01</v>
      </c>
      <c r="S1174">
        <v>0.01</v>
      </c>
      <c r="T1174">
        <v>0.01</v>
      </c>
      <c r="U1174">
        <v>0.01</v>
      </c>
      <c r="V1174">
        <v>0.01</v>
      </c>
      <c r="W1174">
        <v>0.01</v>
      </c>
      <c r="X1174">
        <v>0.01</v>
      </c>
      <c r="Y1174">
        <v>0.02</v>
      </c>
      <c r="Z1174">
        <v>0.01</v>
      </c>
      <c r="AA1174">
        <v>0.01</v>
      </c>
      <c r="AB1174">
        <v>0.01</v>
      </c>
      <c r="AC1174">
        <v>0.01</v>
      </c>
      <c r="AD1174">
        <v>0.01</v>
      </c>
      <c r="AE1174">
        <v>0.01</v>
      </c>
      <c r="AF1174">
        <v>0.01</v>
      </c>
      <c r="AG1174">
        <v>0.01</v>
      </c>
      <c r="AH1174">
        <v>0.01</v>
      </c>
      <c r="AI1174">
        <v>0.01</v>
      </c>
      <c r="AJ1174">
        <v>2.81</v>
      </c>
      <c r="AK1174">
        <v>21.65</v>
      </c>
      <c r="AL1174">
        <v>0.01</v>
      </c>
      <c r="AM1174">
        <v>0.01</v>
      </c>
      <c r="AN1174">
        <v>0.01</v>
      </c>
      <c r="AO1174">
        <v>0.01</v>
      </c>
      <c r="AP1174">
        <v>0.01</v>
      </c>
      <c r="AQ1174">
        <v>0.01</v>
      </c>
      <c r="AR1174">
        <v>0.01</v>
      </c>
      <c r="AS1174">
        <v>0.01</v>
      </c>
      <c r="AT1174">
        <v>0.01</v>
      </c>
      <c r="AU1174">
        <v>0.01</v>
      </c>
      <c r="AV1174">
        <v>0.46</v>
      </c>
      <c r="AW1174">
        <v>1.35</v>
      </c>
      <c r="AX1174">
        <v>4.57</v>
      </c>
      <c r="AY1174">
        <v>8.1999999999999993</v>
      </c>
      <c r="AZ1174">
        <v>13.51</v>
      </c>
      <c r="BA1174" t="s">
        <v>29</v>
      </c>
      <c r="BB1174" t="s">
        <v>29</v>
      </c>
      <c r="BC1174" t="s">
        <v>29</v>
      </c>
      <c r="BD1174" t="s">
        <v>29</v>
      </c>
      <c r="BE1174">
        <v>12.91</v>
      </c>
      <c r="BF1174">
        <v>16.07</v>
      </c>
      <c r="BG1174" t="s">
        <v>29</v>
      </c>
      <c r="BH1174">
        <v>28.2</v>
      </c>
      <c r="BJ1174" t="s">
        <v>29</v>
      </c>
      <c r="BK1174">
        <v>45.93</v>
      </c>
      <c r="BL1174" t="s">
        <v>29</v>
      </c>
      <c r="BM1174" t="s">
        <v>29</v>
      </c>
      <c r="BN1174">
        <v>74.459999999999994</v>
      </c>
      <c r="BO1174" t="s">
        <v>29</v>
      </c>
      <c r="BP1174" t="s">
        <v>29</v>
      </c>
      <c r="BQ1174" t="s">
        <v>29</v>
      </c>
      <c r="BR1174" t="s">
        <v>29</v>
      </c>
      <c r="BS1174" t="s">
        <v>29</v>
      </c>
      <c r="BT1174" t="s">
        <v>29</v>
      </c>
      <c r="BU1174" t="s">
        <v>29</v>
      </c>
      <c r="BV1174" t="s">
        <v>29</v>
      </c>
      <c r="BW1174" t="s">
        <v>29</v>
      </c>
      <c r="BX1174" t="s">
        <v>29</v>
      </c>
      <c r="BY1174" t="s">
        <v>29</v>
      </c>
      <c r="BZ1174" t="s">
        <v>29</v>
      </c>
      <c r="CA1174" t="s">
        <v>29</v>
      </c>
      <c r="CB1174" t="s">
        <v>29</v>
      </c>
      <c r="CC1174" t="s">
        <v>29</v>
      </c>
      <c r="CD1174" t="s">
        <v>29</v>
      </c>
      <c r="CE1174" t="s">
        <v>29</v>
      </c>
      <c r="CF1174" t="s">
        <v>29</v>
      </c>
      <c r="CG1174" t="s">
        <v>29</v>
      </c>
      <c r="CH1174" t="s">
        <v>29</v>
      </c>
      <c r="CI1174" t="s">
        <v>29</v>
      </c>
    </row>
    <row r="1175" spans="1:87" x14ac:dyDescent="0.2">
      <c r="A1175" s="55">
        <v>43791</v>
      </c>
      <c r="B1175">
        <v>7.74</v>
      </c>
      <c r="C1175">
        <v>0.01</v>
      </c>
      <c r="D1175">
        <v>0.01</v>
      </c>
      <c r="E1175">
        <v>0.01</v>
      </c>
      <c r="F1175">
        <v>0.01</v>
      </c>
      <c r="G1175">
        <v>0.01</v>
      </c>
      <c r="H1175">
        <v>0.01</v>
      </c>
      <c r="I1175">
        <v>0.01</v>
      </c>
      <c r="J1175">
        <v>0.01</v>
      </c>
      <c r="K1175">
        <v>0.01</v>
      </c>
      <c r="L1175">
        <v>0.01</v>
      </c>
      <c r="M1175">
        <v>0.01</v>
      </c>
      <c r="N1175">
        <v>0.01</v>
      </c>
      <c r="O1175">
        <v>0.01</v>
      </c>
      <c r="P1175">
        <v>0.01</v>
      </c>
      <c r="Q1175">
        <v>0.01</v>
      </c>
      <c r="R1175">
        <v>0.01</v>
      </c>
      <c r="S1175">
        <v>0.01</v>
      </c>
      <c r="T1175">
        <v>0.01</v>
      </c>
      <c r="U1175">
        <v>0.01</v>
      </c>
      <c r="V1175">
        <v>0.01</v>
      </c>
      <c r="W1175">
        <v>0.01</v>
      </c>
      <c r="X1175">
        <v>0.01</v>
      </c>
      <c r="Y1175">
        <v>0.02</v>
      </c>
      <c r="Z1175">
        <v>0.01</v>
      </c>
      <c r="AA1175">
        <v>0.01</v>
      </c>
      <c r="AB1175">
        <v>0.01</v>
      </c>
      <c r="AC1175">
        <v>0.01</v>
      </c>
      <c r="AD1175">
        <v>0.01</v>
      </c>
      <c r="AE1175">
        <v>0.01</v>
      </c>
      <c r="AF1175">
        <v>0.01</v>
      </c>
      <c r="AG1175">
        <v>0.01</v>
      </c>
      <c r="AH1175">
        <v>0.01</v>
      </c>
      <c r="AI1175">
        <v>0.01</v>
      </c>
      <c r="AJ1175">
        <v>2.81</v>
      </c>
      <c r="AK1175">
        <v>21.65</v>
      </c>
      <c r="AL1175">
        <v>0.01</v>
      </c>
      <c r="AM1175">
        <v>0.01</v>
      </c>
      <c r="AN1175">
        <v>0.01</v>
      </c>
      <c r="AO1175">
        <v>0.01</v>
      </c>
      <c r="AP1175">
        <v>0.01</v>
      </c>
      <c r="AQ1175">
        <v>0.01</v>
      </c>
      <c r="AR1175">
        <v>0.01</v>
      </c>
      <c r="AS1175">
        <v>0.01</v>
      </c>
      <c r="AT1175">
        <v>0.01</v>
      </c>
      <c r="AU1175">
        <v>0.01</v>
      </c>
      <c r="AV1175">
        <v>0.35</v>
      </c>
      <c r="AW1175">
        <v>1.1200000000000001</v>
      </c>
      <c r="AX1175">
        <v>4.2699999999999996</v>
      </c>
      <c r="AY1175">
        <v>7.86</v>
      </c>
      <c r="AZ1175">
        <v>13</v>
      </c>
      <c r="BA1175" t="s">
        <v>29</v>
      </c>
      <c r="BB1175" t="s">
        <v>29</v>
      </c>
      <c r="BC1175" t="s">
        <v>29</v>
      </c>
      <c r="BD1175" t="s">
        <v>29</v>
      </c>
      <c r="BE1175">
        <v>12.91</v>
      </c>
      <c r="BF1175">
        <v>16.07</v>
      </c>
      <c r="BG1175" t="s">
        <v>29</v>
      </c>
      <c r="BH1175">
        <v>28.2</v>
      </c>
      <c r="BJ1175" t="s">
        <v>29</v>
      </c>
      <c r="BK1175">
        <v>45.93</v>
      </c>
      <c r="BL1175" t="s">
        <v>29</v>
      </c>
      <c r="BM1175" t="s">
        <v>29</v>
      </c>
      <c r="BN1175">
        <v>74.459999999999994</v>
      </c>
      <c r="BO1175" t="s">
        <v>29</v>
      </c>
      <c r="BP1175" t="s">
        <v>29</v>
      </c>
      <c r="BQ1175" t="s">
        <v>29</v>
      </c>
      <c r="BR1175" t="s">
        <v>29</v>
      </c>
      <c r="BS1175" t="s">
        <v>29</v>
      </c>
      <c r="BT1175" t="s">
        <v>29</v>
      </c>
      <c r="BU1175" t="s">
        <v>29</v>
      </c>
      <c r="BV1175" t="s">
        <v>29</v>
      </c>
      <c r="BW1175" t="s">
        <v>29</v>
      </c>
      <c r="BX1175" t="s">
        <v>29</v>
      </c>
      <c r="BY1175" t="s">
        <v>29</v>
      </c>
      <c r="BZ1175" t="s">
        <v>29</v>
      </c>
      <c r="CA1175" t="s">
        <v>29</v>
      </c>
      <c r="CB1175" t="s">
        <v>29</v>
      </c>
      <c r="CC1175" t="s">
        <v>29</v>
      </c>
      <c r="CD1175" t="s">
        <v>29</v>
      </c>
      <c r="CE1175" t="s">
        <v>29</v>
      </c>
      <c r="CF1175" t="s">
        <v>29</v>
      </c>
      <c r="CG1175" t="s">
        <v>29</v>
      </c>
      <c r="CH1175" t="s">
        <v>29</v>
      </c>
      <c r="CI1175" t="s">
        <v>29</v>
      </c>
    </row>
    <row r="1176" spans="1:87" x14ac:dyDescent="0.2">
      <c r="A1176" s="55">
        <v>43794</v>
      </c>
      <c r="B1176">
        <v>7.74</v>
      </c>
      <c r="C1176">
        <v>0.01</v>
      </c>
      <c r="D1176">
        <v>0.01</v>
      </c>
      <c r="E1176">
        <v>0.01</v>
      </c>
      <c r="F1176">
        <v>0.01</v>
      </c>
      <c r="G1176">
        <v>0.01</v>
      </c>
      <c r="H1176">
        <v>0.01</v>
      </c>
      <c r="I1176">
        <v>0.01</v>
      </c>
      <c r="J1176">
        <v>0.01</v>
      </c>
      <c r="K1176">
        <v>0.01</v>
      </c>
      <c r="L1176">
        <v>0.01</v>
      </c>
      <c r="M1176">
        <v>0.01</v>
      </c>
      <c r="N1176">
        <v>0.01</v>
      </c>
      <c r="O1176">
        <v>0.01</v>
      </c>
      <c r="P1176">
        <v>0.01</v>
      </c>
      <c r="Q1176">
        <v>0.01</v>
      </c>
      <c r="R1176">
        <v>0.01</v>
      </c>
      <c r="S1176">
        <v>0.01</v>
      </c>
      <c r="T1176">
        <v>0.01</v>
      </c>
      <c r="U1176">
        <v>0.01</v>
      </c>
      <c r="V1176">
        <v>0.01</v>
      </c>
      <c r="W1176">
        <v>0.01</v>
      </c>
      <c r="X1176">
        <v>0.01</v>
      </c>
      <c r="Y1176">
        <v>0.02</v>
      </c>
      <c r="Z1176">
        <v>0.01</v>
      </c>
      <c r="AA1176">
        <v>0.01</v>
      </c>
      <c r="AB1176">
        <v>0.01</v>
      </c>
      <c r="AC1176">
        <v>0.01</v>
      </c>
      <c r="AD1176">
        <v>0.01</v>
      </c>
      <c r="AE1176">
        <v>0.01</v>
      </c>
      <c r="AF1176">
        <v>0.01</v>
      </c>
      <c r="AG1176">
        <v>0.01</v>
      </c>
      <c r="AH1176">
        <v>0.01</v>
      </c>
      <c r="AI1176">
        <v>0.01</v>
      </c>
      <c r="AJ1176">
        <v>2.81</v>
      </c>
      <c r="AK1176">
        <v>21.65</v>
      </c>
      <c r="AL1176">
        <v>0.01</v>
      </c>
      <c r="AM1176">
        <v>0.01</v>
      </c>
      <c r="AN1176">
        <v>0.01</v>
      </c>
      <c r="AO1176">
        <v>0.01</v>
      </c>
      <c r="AP1176">
        <v>0.01</v>
      </c>
      <c r="AQ1176">
        <v>0.01</v>
      </c>
      <c r="AR1176">
        <v>0.01</v>
      </c>
      <c r="AS1176">
        <v>0.01</v>
      </c>
      <c r="AT1176">
        <v>0.01</v>
      </c>
      <c r="AU1176">
        <v>0.01</v>
      </c>
      <c r="AV1176">
        <v>0.22</v>
      </c>
      <c r="AW1176">
        <v>0.83</v>
      </c>
      <c r="AX1176">
        <v>3.49</v>
      </c>
      <c r="AY1176">
        <v>6.76</v>
      </c>
      <c r="AZ1176">
        <v>11.71</v>
      </c>
      <c r="BA1176" t="s">
        <v>29</v>
      </c>
      <c r="BB1176" t="s">
        <v>29</v>
      </c>
      <c r="BC1176" t="s">
        <v>29</v>
      </c>
      <c r="BD1176" t="s">
        <v>29</v>
      </c>
      <c r="BE1176">
        <v>11.39</v>
      </c>
      <c r="BF1176">
        <v>15.79</v>
      </c>
      <c r="BG1176" t="s">
        <v>29</v>
      </c>
      <c r="BH1176">
        <v>28.2</v>
      </c>
      <c r="BJ1176" t="s">
        <v>29</v>
      </c>
      <c r="BK1176">
        <v>45.93</v>
      </c>
      <c r="BL1176" t="s">
        <v>29</v>
      </c>
      <c r="BM1176" t="s">
        <v>29</v>
      </c>
      <c r="BN1176">
        <v>74.459999999999994</v>
      </c>
      <c r="BO1176" t="s">
        <v>29</v>
      </c>
      <c r="BP1176" t="s">
        <v>29</v>
      </c>
      <c r="BQ1176" t="s">
        <v>29</v>
      </c>
      <c r="BR1176" t="s">
        <v>29</v>
      </c>
      <c r="BS1176" t="s">
        <v>29</v>
      </c>
      <c r="BT1176" t="s">
        <v>29</v>
      </c>
      <c r="BU1176" t="s">
        <v>29</v>
      </c>
      <c r="BV1176" t="s">
        <v>29</v>
      </c>
      <c r="BW1176" t="s">
        <v>29</v>
      </c>
      <c r="BX1176" t="s">
        <v>29</v>
      </c>
      <c r="BY1176" t="s">
        <v>29</v>
      </c>
      <c r="BZ1176" t="s">
        <v>29</v>
      </c>
      <c r="CA1176" t="s">
        <v>29</v>
      </c>
      <c r="CB1176" t="s">
        <v>29</v>
      </c>
      <c r="CC1176" t="s">
        <v>29</v>
      </c>
      <c r="CD1176" t="s">
        <v>29</v>
      </c>
      <c r="CE1176" t="s">
        <v>29</v>
      </c>
      <c r="CF1176" t="s">
        <v>29</v>
      </c>
      <c r="CG1176" t="s">
        <v>29</v>
      </c>
      <c r="CH1176" t="s">
        <v>29</v>
      </c>
      <c r="CI1176" t="s">
        <v>29</v>
      </c>
    </row>
    <row r="1177" spans="1:87" x14ac:dyDescent="0.2">
      <c r="A1177" s="55">
        <v>43795</v>
      </c>
      <c r="B1177">
        <v>7.74</v>
      </c>
      <c r="C1177">
        <v>0.01</v>
      </c>
      <c r="D1177">
        <v>0.01</v>
      </c>
      <c r="E1177">
        <v>0.01</v>
      </c>
      <c r="F1177">
        <v>0.01</v>
      </c>
      <c r="G1177">
        <v>0.01</v>
      </c>
      <c r="H1177">
        <v>0.01</v>
      </c>
      <c r="I1177">
        <v>0.01</v>
      </c>
      <c r="J1177">
        <v>0.01</v>
      </c>
      <c r="K1177">
        <v>0.01</v>
      </c>
      <c r="L1177">
        <v>0.01</v>
      </c>
      <c r="M1177">
        <v>0.01</v>
      </c>
      <c r="N1177">
        <v>0.01</v>
      </c>
      <c r="O1177">
        <v>0.01</v>
      </c>
      <c r="P1177">
        <v>0.01</v>
      </c>
      <c r="Q1177">
        <v>0.01</v>
      </c>
      <c r="R1177">
        <v>0.01</v>
      </c>
      <c r="S1177">
        <v>0.01</v>
      </c>
      <c r="T1177">
        <v>0.01</v>
      </c>
      <c r="U1177">
        <v>0.01</v>
      </c>
      <c r="V1177">
        <v>0.01</v>
      </c>
      <c r="W1177">
        <v>0.01</v>
      </c>
      <c r="X1177">
        <v>0.01</v>
      </c>
      <c r="Y1177">
        <v>0.02</v>
      </c>
      <c r="Z1177">
        <v>0.01</v>
      </c>
      <c r="AA1177">
        <v>0.01</v>
      </c>
      <c r="AB1177">
        <v>0.01</v>
      </c>
      <c r="AC1177">
        <v>0.01</v>
      </c>
      <c r="AD1177">
        <v>0.01</v>
      </c>
      <c r="AE1177">
        <v>0.01</v>
      </c>
      <c r="AF1177">
        <v>0.01</v>
      </c>
      <c r="AG1177">
        <v>0.01</v>
      </c>
      <c r="AH1177">
        <v>0.01</v>
      </c>
      <c r="AI1177">
        <v>0.01</v>
      </c>
      <c r="AJ1177">
        <v>2.81</v>
      </c>
      <c r="AK1177">
        <v>21.65</v>
      </c>
      <c r="AL1177">
        <v>0.01</v>
      </c>
      <c r="AM1177">
        <v>0.01</v>
      </c>
      <c r="AN1177">
        <v>0.01</v>
      </c>
      <c r="AO1177">
        <v>0.01</v>
      </c>
      <c r="AP1177">
        <v>0.01</v>
      </c>
      <c r="AQ1177">
        <v>0.01</v>
      </c>
      <c r="AR1177">
        <v>0.01</v>
      </c>
      <c r="AS1177">
        <v>0.01</v>
      </c>
      <c r="AT1177">
        <v>0.01</v>
      </c>
      <c r="AU1177">
        <v>0.01</v>
      </c>
      <c r="AV1177">
        <v>0.21</v>
      </c>
      <c r="AW1177">
        <v>0.77</v>
      </c>
      <c r="AX1177">
        <v>3.28</v>
      </c>
      <c r="AY1177">
        <v>6.34</v>
      </c>
      <c r="AZ1177">
        <v>11.08</v>
      </c>
      <c r="BA1177" t="s">
        <v>29</v>
      </c>
      <c r="BB1177" t="s">
        <v>29</v>
      </c>
      <c r="BC1177" t="s">
        <v>29</v>
      </c>
      <c r="BD1177" t="s">
        <v>29</v>
      </c>
      <c r="BE1177">
        <v>11.39</v>
      </c>
      <c r="BF1177">
        <v>15.15</v>
      </c>
      <c r="BG1177" t="s">
        <v>29</v>
      </c>
      <c r="BH1177">
        <v>20.66</v>
      </c>
      <c r="BJ1177" t="s">
        <v>29</v>
      </c>
      <c r="BK1177">
        <v>45.93</v>
      </c>
      <c r="BL1177" t="s">
        <v>29</v>
      </c>
      <c r="BM1177" t="s">
        <v>29</v>
      </c>
      <c r="BN1177">
        <v>74.459999999999994</v>
      </c>
      <c r="BO1177" t="s">
        <v>29</v>
      </c>
      <c r="BP1177" t="s">
        <v>29</v>
      </c>
      <c r="BQ1177" t="s">
        <v>29</v>
      </c>
      <c r="BR1177" t="s">
        <v>29</v>
      </c>
      <c r="BS1177" t="s">
        <v>29</v>
      </c>
      <c r="BT1177" t="s">
        <v>29</v>
      </c>
      <c r="BU1177" t="s">
        <v>29</v>
      </c>
      <c r="BV1177" t="s">
        <v>29</v>
      </c>
      <c r="BW1177" t="s">
        <v>29</v>
      </c>
      <c r="BX1177" t="s">
        <v>29</v>
      </c>
      <c r="BY1177" t="s">
        <v>29</v>
      </c>
      <c r="BZ1177" t="s">
        <v>29</v>
      </c>
      <c r="CA1177" t="s">
        <v>29</v>
      </c>
      <c r="CB1177" t="s">
        <v>29</v>
      </c>
      <c r="CC1177" t="s">
        <v>29</v>
      </c>
      <c r="CD1177" t="s">
        <v>29</v>
      </c>
      <c r="CE1177" t="s">
        <v>29</v>
      </c>
      <c r="CF1177" t="s">
        <v>29</v>
      </c>
      <c r="CG1177" t="s">
        <v>29</v>
      </c>
      <c r="CH1177" t="s">
        <v>29</v>
      </c>
      <c r="CI1177" t="s">
        <v>29</v>
      </c>
    </row>
    <row r="1178" spans="1:87" x14ac:dyDescent="0.2">
      <c r="A1178" s="55">
        <v>43796</v>
      </c>
      <c r="B1178">
        <v>7.74</v>
      </c>
      <c r="C1178">
        <v>0.01</v>
      </c>
      <c r="D1178">
        <v>0.01</v>
      </c>
      <c r="E1178">
        <v>0.01</v>
      </c>
      <c r="F1178">
        <v>0.01</v>
      </c>
      <c r="G1178">
        <v>0.01</v>
      </c>
      <c r="H1178">
        <v>0.01</v>
      </c>
      <c r="I1178">
        <v>0.01</v>
      </c>
      <c r="J1178">
        <v>0.01</v>
      </c>
      <c r="K1178">
        <v>0.01</v>
      </c>
      <c r="L1178">
        <v>0.01</v>
      </c>
      <c r="M1178">
        <v>0.01</v>
      </c>
      <c r="N1178">
        <v>0.01</v>
      </c>
      <c r="O1178">
        <v>0.01</v>
      </c>
      <c r="P1178">
        <v>0.01</v>
      </c>
      <c r="Q1178">
        <v>0.01</v>
      </c>
      <c r="R1178">
        <v>0.01</v>
      </c>
      <c r="S1178">
        <v>0.01</v>
      </c>
      <c r="T1178">
        <v>0.01</v>
      </c>
      <c r="U1178">
        <v>0.01</v>
      </c>
      <c r="V1178">
        <v>0.01</v>
      </c>
      <c r="W1178">
        <v>0.01</v>
      </c>
      <c r="X1178">
        <v>0.01</v>
      </c>
      <c r="Y1178">
        <v>0.02</v>
      </c>
      <c r="Z1178">
        <v>0.01</v>
      </c>
      <c r="AA1178">
        <v>0.01</v>
      </c>
      <c r="AB1178">
        <v>0.01</v>
      </c>
      <c r="AC1178">
        <v>0.01</v>
      </c>
      <c r="AD1178">
        <v>0.01</v>
      </c>
      <c r="AE1178">
        <v>0.01</v>
      </c>
      <c r="AF1178">
        <v>0.01</v>
      </c>
      <c r="AG1178">
        <v>0.01</v>
      </c>
      <c r="AH1178">
        <v>0.01</v>
      </c>
      <c r="AI1178">
        <v>0.01</v>
      </c>
      <c r="AJ1178">
        <v>2.81</v>
      </c>
      <c r="AK1178">
        <v>21.65</v>
      </c>
      <c r="AL1178">
        <v>0.01</v>
      </c>
      <c r="AM1178">
        <v>0.01</v>
      </c>
      <c r="AN1178">
        <v>0.01</v>
      </c>
      <c r="AO1178">
        <v>0.01</v>
      </c>
      <c r="AP1178">
        <v>0.01</v>
      </c>
      <c r="AQ1178">
        <v>0.01</v>
      </c>
      <c r="AR1178">
        <v>0.01</v>
      </c>
      <c r="AS1178">
        <v>0.01</v>
      </c>
      <c r="AT1178">
        <v>0.01</v>
      </c>
      <c r="AU1178">
        <v>0.01</v>
      </c>
      <c r="AV1178">
        <v>0.16</v>
      </c>
      <c r="AW1178">
        <v>0.69</v>
      </c>
      <c r="AX1178">
        <v>3.06</v>
      </c>
      <c r="AY1178">
        <v>6.12</v>
      </c>
      <c r="AZ1178">
        <v>10.6</v>
      </c>
      <c r="BA1178" t="s">
        <v>29</v>
      </c>
      <c r="BB1178" t="s">
        <v>29</v>
      </c>
      <c r="BC1178" t="s">
        <v>29</v>
      </c>
      <c r="BD1178" t="s">
        <v>29</v>
      </c>
      <c r="BE1178">
        <v>10.73</v>
      </c>
      <c r="BF1178">
        <v>15.15</v>
      </c>
      <c r="BG1178" t="s">
        <v>29</v>
      </c>
      <c r="BH1178">
        <v>20.66</v>
      </c>
      <c r="BJ1178" t="s">
        <v>29</v>
      </c>
      <c r="BK1178">
        <v>45.93</v>
      </c>
      <c r="BL1178" t="s">
        <v>29</v>
      </c>
      <c r="BM1178" t="s">
        <v>29</v>
      </c>
      <c r="BN1178">
        <v>74.459999999999994</v>
      </c>
      <c r="BO1178" t="s">
        <v>29</v>
      </c>
      <c r="BP1178" t="s">
        <v>29</v>
      </c>
      <c r="BQ1178" t="s">
        <v>29</v>
      </c>
      <c r="BR1178" t="s">
        <v>29</v>
      </c>
      <c r="BS1178" t="s">
        <v>29</v>
      </c>
      <c r="BT1178" t="s">
        <v>29</v>
      </c>
      <c r="BU1178" t="s">
        <v>29</v>
      </c>
      <c r="BV1178" t="s">
        <v>29</v>
      </c>
      <c r="BW1178" t="s">
        <v>29</v>
      </c>
      <c r="BX1178" t="s">
        <v>29</v>
      </c>
      <c r="BY1178" t="s">
        <v>29</v>
      </c>
      <c r="BZ1178" t="s">
        <v>29</v>
      </c>
      <c r="CA1178" t="s">
        <v>29</v>
      </c>
      <c r="CB1178" t="s">
        <v>29</v>
      </c>
      <c r="CC1178" t="s">
        <v>29</v>
      </c>
      <c r="CD1178" t="s">
        <v>29</v>
      </c>
      <c r="CE1178" t="s">
        <v>29</v>
      </c>
      <c r="CF1178" t="s">
        <v>29</v>
      </c>
      <c r="CG1178" t="s">
        <v>29</v>
      </c>
      <c r="CH1178" t="s">
        <v>29</v>
      </c>
      <c r="CI1178" t="s">
        <v>29</v>
      </c>
    </row>
    <row r="1179" spans="1:87" x14ac:dyDescent="0.2">
      <c r="A1179" s="55">
        <v>43797</v>
      </c>
      <c r="B1179">
        <v>7.74</v>
      </c>
      <c r="C1179">
        <v>0.01</v>
      </c>
      <c r="D1179">
        <v>0.01</v>
      </c>
      <c r="E1179">
        <v>0.01</v>
      </c>
      <c r="F1179">
        <v>0.01</v>
      </c>
      <c r="G1179">
        <v>0.01</v>
      </c>
      <c r="H1179">
        <v>0.01</v>
      </c>
      <c r="I1179">
        <v>0.01</v>
      </c>
      <c r="J1179">
        <v>0.01</v>
      </c>
      <c r="K1179">
        <v>0.01</v>
      </c>
      <c r="L1179">
        <v>0.01</v>
      </c>
      <c r="M1179">
        <v>0.01</v>
      </c>
      <c r="N1179">
        <v>0.01</v>
      </c>
      <c r="O1179">
        <v>0.01</v>
      </c>
      <c r="P1179">
        <v>0.01</v>
      </c>
      <c r="Q1179">
        <v>0.01</v>
      </c>
      <c r="R1179">
        <v>0.01</v>
      </c>
      <c r="S1179">
        <v>0.01</v>
      </c>
      <c r="T1179">
        <v>0.01</v>
      </c>
      <c r="U1179">
        <v>0.01</v>
      </c>
      <c r="V1179">
        <v>0.01</v>
      </c>
      <c r="W1179">
        <v>0.01</v>
      </c>
      <c r="X1179">
        <v>0.01</v>
      </c>
      <c r="Y1179">
        <v>0.02</v>
      </c>
      <c r="Z1179">
        <v>0.01</v>
      </c>
      <c r="AA1179">
        <v>0.01</v>
      </c>
      <c r="AB1179">
        <v>0.01</v>
      </c>
      <c r="AC1179">
        <v>0.01</v>
      </c>
      <c r="AD1179">
        <v>0.01</v>
      </c>
      <c r="AE1179">
        <v>0.01</v>
      </c>
      <c r="AF1179">
        <v>0.01</v>
      </c>
      <c r="AG1179">
        <v>0.01</v>
      </c>
      <c r="AH1179">
        <v>0.01</v>
      </c>
      <c r="AI1179">
        <v>0.01</v>
      </c>
      <c r="AJ1179">
        <v>2.81</v>
      </c>
      <c r="AK1179">
        <v>21.65</v>
      </c>
      <c r="AL1179">
        <v>0.01</v>
      </c>
      <c r="AM1179">
        <v>0.01</v>
      </c>
      <c r="AN1179">
        <v>0.01</v>
      </c>
      <c r="AO1179">
        <v>0.01</v>
      </c>
      <c r="AP1179">
        <v>0.01</v>
      </c>
      <c r="AQ1179">
        <v>0.01</v>
      </c>
      <c r="AR1179">
        <v>0.01</v>
      </c>
      <c r="AS1179">
        <v>0.01</v>
      </c>
      <c r="AT1179">
        <v>0.01</v>
      </c>
      <c r="AU1179">
        <v>0.01</v>
      </c>
      <c r="AV1179">
        <v>0.16</v>
      </c>
      <c r="AW1179">
        <v>0.69</v>
      </c>
      <c r="AX1179">
        <v>3.06</v>
      </c>
      <c r="AY1179">
        <v>6.12</v>
      </c>
      <c r="AZ1179">
        <v>10.6</v>
      </c>
      <c r="BA1179" t="s">
        <v>29</v>
      </c>
      <c r="BB1179" t="s">
        <v>29</v>
      </c>
      <c r="BC1179" t="s">
        <v>29</v>
      </c>
      <c r="BD1179" t="s">
        <v>29</v>
      </c>
      <c r="BE1179">
        <v>10.73</v>
      </c>
      <c r="BF1179">
        <v>15.15</v>
      </c>
      <c r="BG1179" t="s">
        <v>29</v>
      </c>
      <c r="BH1179">
        <v>20.66</v>
      </c>
      <c r="BJ1179" t="s">
        <v>29</v>
      </c>
      <c r="BK1179">
        <v>45.93</v>
      </c>
      <c r="BL1179" t="s">
        <v>29</v>
      </c>
      <c r="BM1179" t="s">
        <v>29</v>
      </c>
      <c r="BN1179">
        <v>74.459999999999994</v>
      </c>
      <c r="BO1179" t="s">
        <v>29</v>
      </c>
      <c r="BP1179" t="s">
        <v>29</v>
      </c>
      <c r="BQ1179" t="s">
        <v>29</v>
      </c>
      <c r="BR1179" t="s">
        <v>29</v>
      </c>
      <c r="BS1179" t="s">
        <v>29</v>
      </c>
      <c r="BT1179" t="s">
        <v>29</v>
      </c>
      <c r="BU1179" t="s">
        <v>29</v>
      </c>
      <c r="BV1179" t="s">
        <v>29</v>
      </c>
      <c r="BW1179" t="s">
        <v>29</v>
      </c>
      <c r="BX1179" t="s">
        <v>29</v>
      </c>
      <c r="BY1179" t="s">
        <v>29</v>
      </c>
      <c r="BZ1179" t="s">
        <v>29</v>
      </c>
      <c r="CA1179" t="s">
        <v>29</v>
      </c>
      <c r="CB1179" t="s">
        <v>29</v>
      </c>
      <c r="CC1179" t="s">
        <v>29</v>
      </c>
      <c r="CD1179" t="s">
        <v>29</v>
      </c>
      <c r="CE1179" t="s">
        <v>29</v>
      </c>
      <c r="CF1179" t="s">
        <v>29</v>
      </c>
      <c r="CG1179" t="s">
        <v>29</v>
      </c>
      <c r="CH1179" t="s">
        <v>29</v>
      </c>
      <c r="CI1179" t="s">
        <v>29</v>
      </c>
    </row>
    <row r="1180" spans="1:87" x14ac:dyDescent="0.2">
      <c r="A1180" s="55">
        <v>43798</v>
      </c>
      <c r="B1180">
        <v>7.74</v>
      </c>
      <c r="C1180">
        <v>0.01</v>
      </c>
      <c r="D1180">
        <v>0.01</v>
      </c>
      <c r="E1180">
        <v>0.01</v>
      </c>
      <c r="F1180">
        <v>0.01</v>
      </c>
      <c r="G1180">
        <v>0.01</v>
      </c>
      <c r="H1180">
        <v>0.01</v>
      </c>
      <c r="I1180">
        <v>0.01</v>
      </c>
      <c r="J1180">
        <v>0.01</v>
      </c>
      <c r="K1180">
        <v>0.01</v>
      </c>
      <c r="L1180">
        <v>0.01</v>
      </c>
      <c r="M1180">
        <v>0.01</v>
      </c>
      <c r="N1180">
        <v>0.01</v>
      </c>
      <c r="O1180">
        <v>0.01</v>
      </c>
      <c r="P1180">
        <v>0.01</v>
      </c>
      <c r="Q1180">
        <v>0.01</v>
      </c>
      <c r="R1180">
        <v>0.01</v>
      </c>
      <c r="S1180">
        <v>0.01</v>
      </c>
      <c r="T1180">
        <v>0.01</v>
      </c>
      <c r="U1180">
        <v>0.01</v>
      </c>
      <c r="V1180">
        <v>0.01</v>
      </c>
      <c r="W1180">
        <v>0.01</v>
      </c>
      <c r="X1180">
        <v>0.01</v>
      </c>
      <c r="Y1180">
        <v>0.02</v>
      </c>
      <c r="Z1180">
        <v>0.01</v>
      </c>
      <c r="AA1180">
        <v>0.01</v>
      </c>
      <c r="AB1180">
        <v>0.01</v>
      </c>
      <c r="AC1180">
        <v>0.01</v>
      </c>
      <c r="AD1180">
        <v>0.01</v>
      </c>
      <c r="AE1180">
        <v>0.01</v>
      </c>
      <c r="AF1180">
        <v>0.01</v>
      </c>
      <c r="AG1180">
        <v>0.01</v>
      </c>
      <c r="AH1180">
        <v>0.01</v>
      </c>
      <c r="AI1180">
        <v>0.01</v>
      </c>
      <c r="AJ1180">
        <v>2.81</v>
      </c>
      <c r="AK1180">
        <v>21.65</v>
      </c>
      <c r="AL1180">
        <v>0.01</v>
      </c>
      <c r="AM1180">
        <v>0.01</v>
      </c>
      <c r="AN1180">
        <v>0.01</v>
      </c>
      <c r="AO1180">
        <v>0.01</v>
      </c>
      <c r="AP1180">
        <v>0.01</v>
      </c>
      <c r="AQ1180">
        <v>0.01</v>
      </c>
      <c r="AR1180">
        <v>0.01</v>
      </c>
      <c r="AS1180">
        <v>0.01</v>
      </c>
      <c r="AT1180">
        <v>0.01</v>
      </c>
      <c r="AU1180">
        <v>0.01</v>
      </c>
      <c r="AV1180">
        <v>0.23</v>
      </c>
      <c r="AW1180">
        <v>0.79</v>
      </c>
      <c r="AX1180">
        <v>3.37</v>
      </c>
      <c r="AY1180">
        <v>6.46</v>
      </c>
      <c r="AZ1180">
        <v>11.17</v>
      </c>
      <c r="BA1180" t="s">
        <v>29</v>
      </c>
      <c r="BB1180" t="s">
        <v>29</v>
      </c>
      <c r="BC1180" t="s">
        <v>29</v>
      </c>
      <c r="BD1180" t="s">
        <v>29</v>
      </c>
      <c r="BE1180">
        <v>10.73</v>
      </c>
      <c r="BF1180">
        <v>15.13</v>
      </c>
      <c r="BG1180" t="s">
        <v>29</v>
      </c>
      <c r="BH1180">
        <v>20.57</v>
      </c>
      <c r="BJ1180" t="s">
        <v>29</v>
      </c>
      <c r="BK1180">
        <v>45.93</v>
      </c>
      <c r="BL1180" t="s">
        <v>29</v>
      </c>
      <c r="BM1180" t="s">
        <v>29</v>
      </c>
      <c r="BN1180">
        <v>74.459999999999994</v>
      </c>
      <c r="BO1180" t="s">
        <v>29</v>
      </c>
      <c r="BP1180" t="s">
        <v>29</v>
      </c>
      <c r="BQ1180" t="s">
        <v>29</v>
      </c>
      <c r="BR1180" t="s">
        <v>29</v>
      </c>
      <c r="BS1180" t="s">
        <v>29</v>
      </c>
      <c r="BT1180" t="s">
        <v>29</v>
      </c>
      <c r="BU1180" t="s">
        <v>29</v>
      </c>
      <c r="BV1180" t="s">
        <v>29</v>
      </c>
      <c r="BW1180" t="s">
        <v>29</v>
      </c>
      <c r="BX1180" t="s">
        <v>29</v>
      </c>
      <c r="BY1180" t="s">
        <v>29</v>
      </c>
      <c r="BZ1180" t="s">
        <v>29</v>
      </c>
      <c r="CA1180" t="s">
        <v>29</v>
      </c>
      <c r="CB1180" t="s">
        <v>29</v>
      </c>
      <c r="CC1180" t="s">
        <v>29</v>
      </c>
      <c r="CD1180" t="s">
        <v>29</v>
      </c>
      <c r="CE1180" t="s">
        <v>29</v>
      </c>
      <c r="CF1180" t="s">
        <v>29</v>
      </c>
      <c r="CG1180" t="s">
        <v>29</v>
      </c>
      <c r="CH1180" t="s">
        <v>29</v>
      </c>
      <c r="CI1180" t="s">
        <v>29</v>
      </c>
    </row>
    <row r="1181" spans="1:87" x14ac:dyDescent="0.2">
      <c r="A1181" s="55">
        <v>43801</v>
      </c>
      <c r="B1181">
        <v>7.74</v>
      </c>
      <c r="C1181">
        <v>0.01</v>
      </c>
      <c r="D1181">
        <v>0.01</v>
      </c>
      <c r="E1181">
        <v>0.01</v>
      </c>
      <c r="F1181">
        <v>0.01</v>
      </c>
      <c r="G1181">
        <v>0.01</v>
      </c>
      <c r="H1181">
        <v>0.01</v>
      </c>
      <c r="I1181">
        <v>0.01</v>
      </c>
      <c r="J1181">
        <v>0.01</v>
      </c>
      <c r="K1181">
        <v>0.01</v>
      </c>
      <c r="L1181">
        <v>0.01</v>
      </c>
      <c r="M1181">
        <v>0.01</v>
      </c>
      <c r="N1181">
        <v>0.01</v>
      </c>
      <c r="O1181">
        <v>0.01</v>
      </c>
      <c r="P1181">
        <v>0.01</v>
      </c>
      <c r="Q1181">
        <v>0.01</v>
      </c>
      <c r="R1181">
        <v>0.01</v>
      </c>
      <c r="S1181">
        <v>0.01</v>
      </c>
      <c r="T1181">
        <v>0.01</v>
      </c>
      <c r="U1181">
        <v>0.01</v>
      </c>
      <c r="V1181">
        <v>0.01</v>
      </c>
      <c r="W1181">
        <v>0.01</v>
      </c>
      <c r="X1181">
        <v>0.01</v>
      </c>
      <c r="Y1181">
        <v>0.02</v>
      </c>
      <c r="Z1181">
        <v>0.01</v>
      </c>
      <c r="AA1181">
        <v>0.01</v>
      </c>
      <c r="AB1181">
        <v>0.01</v>
      </c>
      <c r="AC1181">
        <v>0.01</v>
      </c>
      <c r="AD1181">
        <v>0.01</v>
      </c>
      <c r="AE1181">
        <v>0.01</v>
      </c>
      <c r="AF1181">
        <v>0.01</v>
      </c>
      <c r="AG1181">
        <v>0.01</v>
      </c>
      <c r="AH1181">
        <v>0.01</v>
      </c>
      <c r="AI1181">
        <v>0.01</v>
      </c>
      <c r="AJ1181">
        <v>2.81</v>
      </c>
      <c r="AK1181">
        <v>21.65</v>
      </c>
      <c r="AL1181">
        <v>0.01</v>
      </c>
      <c r="AM1181">
        <v>0.01</v>
      </c>
      <c r="AN1181">
        <v>0.01</v>
      </c>
      <c r="AO1181">
        <v>0.01</v>
      </c>
      <c r="AP1181">
        <v>0.01</v>
      </c>
      <c r="AQ1181">
        <v>0.01</v>
      </c>
      <c r="AR1181">
        <v>0.01</v>
      </c>
      <c r="AS1181">
        <v>0.01</v>
      </c>
      <c r="AT1181">
        <v>0.01</v>
      </c>
      <c r="AU1181">
        <v>0.01</v>
      </c>
      <c r="AV1181">
        <v>0.31</v>
      </c>
      <c r="AW1181">
        <v>1.0900000000000001</v>
      </c>
      <c r="AX1181">
        <v>4.17</v>
      </c>
      <c r="AY1181">
        <v>7.74</v>
      </c>
      <c r="AZ1181">
        <v>12.24</v>
      </c>
      <c r="BA1181" t="s">
        <v>29</v>
      </c>
      <c r="BB1181" t="s">
        <v>29</v>
      </c>
      <c r="BC1181" t="s">
        <v>29</v>
      </c>
      <c r="BD1181" t="s">
        <v>29</v>
      </c>
      <c r="BE1181">
        <v>12.01</v>
      </c>
      <c r="BF1181">
        <v>15.13</v>
      </c>
      <c r="BG1181" t="s">
        <v>29</v>
      </c>
      <c r="BH1181">
        <v>21.94</v>
      </c>
      <c r="BJ1181" t="s">
        <v>29</v>
      </c>
      <c r="BK1181">
        <v>45.93</v>
      </c>
      <c r="BL1181" t="s">
        <v>29</v>
      </c>
      <c r="BM1181" t="s">
        <v>29</v>
      </c>
      <c r="BN1181">
        <v>74.459999999999994</v>
      </c>
      <c r="BO1181" t="s">
        <v>29</v>
      </c>
      <c r="BP1181" t="s">
        <v>29</v>
      </c>
      <c r="BQ1181" t="s">
        <v>29</v>
      </c>
      <c r="BR1181" t="s">
        <v>29</v>
      </c>
      <c r="BS1181" t="s">
        <v>29</v>
      </c>
      <c r="BT1181" t="s">
        <v>29</v>
      </c>
      <c r="BU1181" t="s">
        <v>29</v>
      </c>
      <c r="BV1181" t="s">
        <v>29</v>
      </c>
      <c r="BW1181" t="s">
        <v>29</v>
      </c>
      <c r="BX1181" t="s">
        <v>29</v>
      </c>
      <c r="BY1181" t="s">
        <v>29</v>
      </c>
      <c r="BZ1181" t="s">
        <v>29</v>
      </c>
      <c r="CA1181" t="s">
        <v>29</v>
      </c>
      <c r="CB1181" t="s">
        <v>29</v>
      </c>
      <c r="CC1181" t="s">
        <v>29</v>
      </c>
      <c r="CD1181" t="s">
        <v>29</v>
      </c>
      <c r="CE1181" t="s">
        <v>29</v>
      </c>
      <c r="CF1181" t="s">
        <v>29</v>
      </c>
      <c r="CG1181" t="s">
        <v>29</v>
      </c>
      <c r="CH1181" t="s">
        <v>29</v>
      </c>
      <c r="CI1181" t="s">
        <v>29</v>
      </c>
    </row>
    <row r="1182" spans="1:87" x14ac:dyDescent="0.2">
      <c r="A1182" s="55">
        <v>43802</v>
      </c>
      <c r="B1182">
        <v>7.74</v>
      </c>
      <c r="C1182">
        <v>0.01</v>
      </c>
      <c r="D1182">
        <v>0.01</v>
      </c>
      <c r="E1182">
        <v>0.01</v>
      </c>
      <c r="F1182">
        <v>0.01</v>
      </c>
      <c r="G1182">
        <v>0.01</v>
      </c>
      <c r="H1182">
        <v>0.01</v>
      </c>
      <c r="I1182">
        <v>0.01</v>
      </c>
      <c r="J1182">
        <v>0.01</v>
      </c>
      <c r="K1182">
        <v>0.01</v>
      </c>
      <c r="L1182">
        <v>0.01</v>
      </c>
      <c r="M1182">
        <v>0.01</v>
      </c>
      <c r="N1182">
        <v>0.01</v>
      </c>
      <c r="O1182">
        <v>0.01</v>
      </c>
      <c r="P1182">
        <v>0.01</v>
      </c>
      <c r="Q1182">
        <v>0.01</v>
      </c>
      <c r="R1182">
        <v>0.01</v>
      </c>
      <c r="S1182">
        <v>0.01</v>
      </c>
      <c r="T1182">
        <v>0.01</v>
      </c>
      <c r="U1182">
        <v>0.01</v>
      </c>
      <c r="V1182">
        <v>0.01</v>
      </c>
      <c r="W1182">
        <v>0.01</v>
      </c>
      <c r="X1182">
        <v>0.01</v>
      </c>
      <c r="Y1182">
        <v>0.02</v>
      </c>
      <c r="Z1182">
        <v>0.01</v>
      </c>
      <c r="AA1182">
        <v>0.01</v>
      </c>
      <c r="AB1182">
        <v>0.01</v>
      </c>
      <c r="AC1182">
        <v>0.01</v>
      </c>
      <c r="AD1182">
        <v>0.01</v>
      </c>
      <c r="AE1182">
        <v>0.01</v>
      </c>
      <c r="AF1182">
        <v>0.01</v>
      </c>
      <c r="AG1182">
        <v>0.01</v>
      </c>
      <c r="AH1182">
        <v>0.01</v>
      </c>
      <c r="AI1182">
        <v>0.01</v>
      </c>
      <c r="AJ1182">
        <v>2.81</v>
      </c>
      <c r="AK1182">
        <v>21.65</v>
      </c>
      <c r="AL1182">
        <v>0.01</v>
      </c>
      <c r="AM1182">
        <v>0.01</v>
      </c>
      <c r="AN1182">
        <v>0.01</v>
      </c>
      <c r="AO1182">
        <v>0.01</v>
      </c>
      <c r="AP1182">
        <v>0.01</v>
      </c>
      <c r="AQ1182">
        <v>0.01</v>
      </c>
      <c r="AR1182">
        <v>0.01</v>
      </c>
      <c r="AS1182">
        <v>0.01</v>
      </c>
      <c r="AT1182">
        <v>0.01</v>
      </c>
      <c r="AU1182">
        <v>0.01</v>
      </c>
      <c r="AV1182">
        <v>0.38</v>
      </c>
      <c r="AW1182">
        <v>1.43</v>
      </c>
      <c r="AX1182">
        <v>5.03</v>
      </c>
      <c r="AY1182">
        <v>9</v>
      </c>
      <c r="AZ1182">
        <v>14.66</v>
      </c>
      <c r="BA1182" t="s">
        <v>29</v>
      </c>
      <c r="BB1182" t="s">
        <v>29</v>
      </c>
      <c r="BC1182" t="s">
        <v>29</v>
      </c>
      <c r="BD1182" t="s">
        <v>29</v>
      </c>
      <c r="BE1182">
        <v>14</v>
      </c>
      <c r="BF1182">
        <v>17.8</v>
      </c>
      <c r="BG1182" t="s">
        <v>29</v>
      </c>
      <c r="BH1182">
        <v>21.94</v>
      </c>
      <c r="BJ1182" t="s">
        <v>29</v>
      </c>
      <c r="BK1182">
        <v>45.93</v>
      </c>
      <c r="BL1182" t="s">
        <v>29</v>
      </c>
      <c r="BM1182" t="s">
        <v>29</v>
      </c>
      <c r="BN1182">
        <v>74.459999999999994</v>
      </c>
      <c r="BO1182" t="s">
        <v>29</v>
      </c>
      <c r="BP1182" t="s">
        <v>29</v>
      </c>
      <c r="BQ1182" t="s">
        <v>29</v>
      </c>
      <c r="BR1182" t="s">
        <v>29</v>
      </c>
      <c r="BS1182" t="s">
        <v>29</v>
      </c>
      <c r="BT1182" t="s">
        <v>29</v>
      </c>
      <c r="BU1182" t="s">
        <v>29</v>
      </c>
      <c r="BV1182" t="s">
        <v>29</v>
      </c>
      <c r="BW1182" t="s">
        <v>29</v>
      </c>
      <c r="BX1182" t="s">
        <v>29</v>
      </c>
      <c r="BY1182" t="s">
        <v>29</v>
      </c>
      <c r="BZ1182" t="s">
        <v>29</v>
      </c>
      <c r="CA1182" t="s">
        <v>29</v>
      </c>
      <c r="CB1182" t="s">
        <v>29</v>
      </c>
      <c r="CC1182" t="s">
        <v>29</v>
      </c>
      <c r="CD1182" t="s">
        <v>29</v>
      </c>
      <c r="CE1182" t="s">
        <v>29</v>
      </c>
      <c r="CF1182" t="s">
        <v>29</v>
      </c>
      <c r="CG1182" t="s">
        <v>29</v>
      </c>
      <c r="CH1182" t="s">
        <v>29</v>
      </c>
      <c r="CI1182" t="s">
        <v>29</v>
      </c>
    </row>
    <row r="1183" spans="1:87" x14ac:dyDescent="0.2">
      <c r="A1183" s="55">
        <v>43803</v>
      </c>
      <c r="B1183">
        <v>7.74</v>
      </c>
      <c r="C1183">
        <v>0.01</v>
      </c>
      <c r="D1183">
        <v>0.01</v>
      </c>
      <c r="E1183">
        <v>0.01</v>
      </c>
      <c r="F1183">
        <v>0.01</v>
      </c>
      <c r="G1183">
        <v>0.01</v>
      </c>
      <c r="H1183">
        <v>0.01</v>
      </c>
      <c r="I1183">
        <v>0.01</v>
      </c>
      <c r="J1183">
        <v>0.01</v>
      </c>
      <c r="K1183">
        <v>0.01</v>
      </c>
      <c r="L1183">
        <v>0.01</v>
      </c>
      <c r="M1183">
        <v>0.01</v>
      </c>
      <c r="N1183">
        <v>0.01</v>
      </c>
      <c r="O1183">
        <v>0.01</v>
      </c>
      <c r="P1183">
        <v>0.01</v>
      </c>
      <c r="Q1183">
        <v>0.01</v>
      </c>
      <c r="R1183">
        <v>0.01</v>
      </c>
      <c r="S1183">
        <v>0.01</v>
      </c>
      <c r="T1183">
        <v>0.01</v>
      </c>
      <c r="U1183">
        <v>0.01</v>
      </c>
      <c r="V1183">
        <v>0.01</v>
      </c>
      <c r="W1183">
        <v>0.01</v>
      </c>
      <c r="X1183">
        <v>0.01</v>
      </c>
      <c r="Y1183">
        <v>0.02</v>
      </c>
      <c r="Z1183">
        <v>0.01</v>
      </c>
      <c r="AA1183">
        <v>0.01</v>
      </c>
      <c r="AB1183">
        <v>0.01</v>
      </c>
      <c r="AC1183">
        <v>0.01</v>
      </c>
      <c r="AD1183">
        <v>0.01</v>
      </c>
      <c r="AE1183">
        <v>0.01</v>
      </c>
      <c r="AF1183">
        <v>0.01</v>
      </c>
      <c r="AG1183">
        <v>0.01</v>
      </c>
      <c r="AH1183">
        <v>0.01</v>
      </c>
      <c r="AI1183">
        <v>0.01</v>
      </c>
      <c r="AJ1183">
        <v>2.81</v>
      </c>
      <c r="AK1183">
        <v>21.65</v>
      </c>
      <c r="AL1183">
        <v>0.01</v>
      </c>
      <c r="AM1183">
        <v>0.01</v>
      </c>
      <c r="AN1183">
        <v>0.01</v>
      </c>
      <c r="AO1183">
        <v>0.01</v>
      </c>
      <c r="AP1183">
        <v>0.01</v>
      </c>
      <c r="AQ1183">
        <v>0.01</v>
      </c>
      <c r="AR1183">
        <v>0.01</v>
      </c>
      <c r="AS1183">
        <v>0.01</v>
      </c>
      <c r="AT1183">
        <v>0.01</v>
      </c>
      <c r="AU1183">
        <v>0.01</v>
      </c>
      <c r="AV1183">
        <v>0.22</v>
      </c>
      <c r="AW1183">
        <v>0.99</v>
      </c>
      <c r="AX1183">
        <v>4.3099999999999996</v>
      </c>
      <c r="AY1183">
        <v>7.79</v>
      </c>
      <c r="AZ1183">
        <v>12.62</v>
      </c>
      <c r="BA1183" t="s">
        <v>29</v>
      </c>
      <c r="BB1183" t="s">
        <v>29</v>
      </c>
      <c r="BC1183" t="s">
        <v>29</v>
      </c>
      <c r="BD1183" t="s">
        <v>29</v>
      </c>
      <c r="BE1183">
        <v>14</v>
      </c>
      <c r="BF1183">
        <v>16.420000000000002</v>
      </c>
      <c r="BG1183" t="s">
        <v>29</v>
      </c>
      <c r="BH1183">
        <v>21.94</v>
      </c>
      <c r="BJ1183" t="s">
        <v>29</v>
      </c>
      <c r="BK1183">
        <v>45.93</v>
      </c>
      <c r="BL1183" t="s">
        <v>29</v>
      </c>
      <c r="BM1183" t="s">
        <v>29</v>
      </c>
      <c r="BN1183">
        <v>74.459999999999994</v>
      </c>
      <c r="BO1183" t="s">
        <v>29</v>
      </c>
      <c r="BP1183" t="s">
        <v>29</v>
      </c>
      <c r="BQ1183" t="s">
        <v>29</v>
      </c>
      <c r="BR1183" t="s">
        <v>29</v>
      </c>
      <c r="BS1183" t="s">
        <v>29</v>
      </c>
      <c r="BT1183" t="s">
        <v>29</v>
      </c>
      <c r="BU1183" t="s">
        <v>29</v>
      </c>
      <c r="BV1183" t="s">
        <v>29</v>
      </c>
      <c r="BW1183" t="s">
        <v>29</v>
      </c>
      <c r="BX1183" t="s">
        <v>29</v>
      </c>
      <c r="BY1183" t="s">
        <v>29</v>
      </c>
      <c r="BZ1183" t="s">
        <v>29</v>
      </c>
      <c r="CA1183" t="s">
        <v>29</v>
      </c>
      <c r="CB1183" t="s">
        <v>29</v>
      </c>
      <c r="CC1183" t="s">
        <v>29</v>
      </c>
      <c r="CD1183" t="s">
        <v>29</v>
      </c>
      <c r="CE1183" t="s">
        <v>29</v>
      </c>
      <c r="CF1183" t="s">
        <v>29</v>
      </c>
      <c r="CG1183" t="s">
        <v>29</v>
      </c>
      <c r="CH1183" t="s">
        <v>29</v>
      </c>
      <c r="CI1183" t="s">
        <v>29</v>
      </c>
    </row>
    <row r="1184" spans="1:87" x14ac:dyDescent="0.2">
      <c r="A1184" s="55">
        <v>43804</v>
      </c>
      <c r="B1184">
        <v>7.74</v>
      </c>
      <c r="C1184">
        <v>0.01</v>
      </c>
      <c r="D1184">
        <v>0.01</v>
      </c>
      <c r="E1184">
        <v>0.01</v>
      </c>
      <c r="F1184">
        <v>0.01</v>
      </c>
      <c r="G1184">
        <v>0.01</v>
      </c>
      <c r="H1184">
        <v>0.01</v>
      </c>
      <c r="I1184">
        <v>0.01</v>
      </c>
      <c r="J1184">
        <v>0.01</v>
      </c>
      <c r="K1184">
        <v>0.01</v>
      </c>
      <c r="L1184">
        <v>0.01</v>
      </c>
      <c r="M1184">
        <v>0.01</v>
      </c>
      <c r="N1184">
        <v>0.01</v>
      </c>
      <c r="O1184">
        <v>0.01</v>
      </c>
      <c r="P1184">
        <v>0.01</v>
      </c>
      <c r="Q1184">
        <v>0.01</v>
      </c>
      <c r="R1184">
        <v>0.01</v>
      </c>
      <c r="S1184">
        <v>0.01</v>
      </c>
      <c r="T1184">
        <v>0.01</v>
      </c>
      <c r="U1184">
        <v>0.01</v>
      </c>
      <c r="V1184">
        <v>0.01</v>
      </c>
      <c r="W1184">
        <v>0.01</v>
      </c>
      <c r="X1184">
        <v>0.01</v>
      </c>
      <c r="Y1184">
        <v>0.02</v>
      </c>
      <c r="Z1184">
        <v>0.01</v>
      </c>
      <c r="AA1184">
        <v>0.01</v>
      </c>
      <c r="AB1184">
        <v>0.01</v>
      </c>
      <c r="AC1184">
        <v>0.01</v>
      </c>
      <c r="AD1184">
        <v>0.01</v>
      </c>
      <c r="AE1184">
        <v>0.01</v>
      </c>
      <c r="AF1184">
        <v>0.01</v>
      </c>
      <c r="AG1184">
        <v>0.01</v>
      </c>
      <c r="AH1184">
        <v>0.01</v>
      </c>
      <c r="AI1184">
        <v>0.01</v>
      </c>
      <c r="AJ1184">
        <v>2.81</v>
      </c>
      <c r="AK1184">
        <v>21.65</v>
      </c>
      <c r="AL1184">
        <v>0.01</v>
      </c>
      <c r="AM1184">
        <v>0.01</v>
      </c>
      <c r="AN1184">
        <v>0.01</v>
      </c>
      <c r="AO1184">
        <v>0.01</v>
      </c>
      <c r="AP1184">
        <v>0.01</v>
      </c>
      <c r="AQ1184">
        <v>0.01</v>
      </c>
      <c r="AR1184">
        <v>0.01</v>
      </c>
      <c r="AS1184">
        <v>0.01</v>
      </c>
      <c r="AT1184">
        <v>0.01</v>
      </c>
      <c r="AU1184">
        <v>0.01</v>
      </c>
      <c r="AV1184">
        <v>0.18</v>
      </c>
      <c r="AW1184">
        <v>0.93</v>
      </c>
      <c r="AX1184">
        <v>4.01</v>
      </c>
      <c r="AY1184">
        <v>7.74</v>
      </c>
      <c r="AZ1184">
        <v>12.53</v>
      </c>
      <c r="BA1184" t="s">
        <v>29</v>
      </c>
      <c r="BB1184" t="s">
        <v>29</v>
      </c>
      <c r="BC1184" t="s">
        <v>29</v>
      </c>
      <c r="BD1184" t="s">
        <v>29</v>
      </c>
      <c r="BE1184">
        <v>14</v>
      </c>
      <c r="BF1184">
        <v>16.420000000000002</v>
      </c>
      <c r="BG1184" t="s">
        <v>29</v>
      </c>
      <c r="BH1184">
        <v>21.94</v>
      </c>
      <c r="BJ1184" t="s">
        <v>29</v>
      </c>
      <c r="BK1184">
        <v>45.93</v>
      </c>
      <c r="BL1184" t="s">
        <v>29</v>
      </c>
      <c r="BM1184" t="s">
        <v>29</v>
      </c>
      <c r="BN1184">
        <v>74.459999999999994</v>
      </c>
      <c r="BO1184" t="s">
        <v>29</v>
      </c>
      <c r="BP1184" t="s">
        <v>29</v>
      </c>
      <c r="BQ1184" t="s">
        <v>29</v>
      </c>
      <c r="BR1184" t="s">
        <v>29</v>
      </c>
      <c r="BS1184" t="s">
        <v>29</v>
      </c>
      <c r="BT1184" t="s">
        <v>29</v>
      </c>
      <c r="BU1184" t="s">
        <v>29</v>
      </c>
      <c r="BV1184" t="s">
        <v>29</v>
      </c>
      <c r="BW1184" t="s">
        <v>29</v>
      </c>
      <c r="BX1184" t="s">
        <v>29</v>
      </c>
      <c r="BY1184" t="s">
        <v>29</v>
      </c>
      <c r="BZ1184" t="s">
        <v>29</v>
      </c>
      <c r="CA1184" t="s">
        <v>29</v>
      </c>
      <c r="CB1184" t="s">
        <v>29</v>
      </c>
      <c r="CC1184" t="s">
        <v>29</v>
      </c>
      <c r="CD1184" t="s">
        <v>29</v>
      </c>
      <c r="CE1184" t="s">
        <v>29</v>
      </c>
      <c r="CF1184" t="s">
        <v>29</v>
      </c>
      <c r="CG1184" t="s">
        <v>29</v>
      </c>
      <c r="CH1184" t="s">
        <v>29</v>
      </c>
      <c r="CI1184" t="s">
        <v>29</v>
      </c>
    </row>
    <row r="1185" spans="1:87" x14ac:dyDescent="0.2">
      <c r="A1185" s="55">
        <v>43805</v>
      </c>
      <c r="B1185">
        <v>7.74</v>
      </c>
      <c r="C1185">
        <v>0.01</v>
      </c>
      <c r="D1185">
        <v>0.01</v>
      </c>
      <c r="E1185">
        <v>0.01</v>
      </c>
      <c r="F1185">
        <v>0.01</v>
      </c>
      <c r="G1185">
        <v>0.01</v>
      </c>
      <c r="H1185">
        <v>0.01</v>
      </c>
      <c r="I1185">
        <v>0.01</v>
      </c>
      <c r="J1185">
        <v>0.01</v>
      </c>
      <c r="K1185">
        <v>0.01</v>
      </c>
      <c r="L1185">
        <v>0.01</v>
      </c>
      <c r="M1185">
        <v>0.01</v>
      </c>
      <c r="N1185">
        <v>0.01</v>
      </c>
      <c r="O1185">
        <v>0.01</v>
      </c>
      <c r="P1185">
        <v>0.01</v>
      </c>
      <c r="Q1185">
        <v>0.01</v>
      </c>
      <c r="R1185">
        <v>0.01</v>
      </c>
      <c r="S1185">
        <v>0.01</v>
      </c>
      <c r="T1185">
        <v>0.01</v>
      </c>
      <c r="U1185">
        <v>0.01</v>
      </c>
      <c r="V1185">
        <v>0.01</v>
      </c>
      <c r="W1185">
        <v>0.01</v>
      </c>
      <c r="X1185">
        <v>0.01</v>
      </c>
      <c r="Y1185">
        <v>0.02</v>
      </c>
      <c r="Z1185">
        <v>0.01</v>
      </c>
      <c r="AA1185">
        <v>0.01</v>
      </c>
      <c r="AB1185">
        <v>0.01</v>
      </c>
      <c r="AC1185">
        <v>0.01</v>
      </c>
      <c r="AD1185">
        <v>0.01</v>
      </c>
      <c r="AE1185">
        <v>0.01</v>
      </c>
      <c r="AF1185">
        <v>0.01</v>
      </c>
      <c r="AG1185">
        <v>0.01</v>
      </c>
      <c r="AH1185">
        <v>0.01</v>
      </c>
      <c r="AI1185">
        <v>0.01</v>
      </c>
      <c r="AJ1185">
        <v>2.81</v>
      </c>
      <c r="AK1185">
        <v>21.65</v>
      </c>
      <c r="AL1185">
        <v>0.01</v>
      </c>
      <c r="AM1185">
        <v>0.01</v>
      </c>
      <c r="AN1185">
        <v>0.01</v>
      </c>
      <c r="AO1185">
        <v>0.01</v>
      </c>
      <c r="AP1185">
        <v>0.01</v>
      </c>
      <c r="AQ1185">
        <v>0.01</v>
      </c>
      <c r="AR1185">
        <v>0.01</v>
      </c>
      <c r="AS1185">
        <v>0.01</v>
      </c>
      <c r="AT1185">
        <v>0.01</v>
      </c>
      <c r="AU1185">
        <v>0.01</v>
      </c>
      <c r="AV1185">
        <v>0.12</v>
      </c>
      <c r="AW1185">
        <v>0.66</v>
      </c>
      <c r="AX1185">
        <v>3.2</v>
      </c>
      <c r="AY1185">
        <v>6.3</v>
      </c>
      <c r="AZ1185">
        <v>11.04</v>
      </c>
      <c r="BA1185" t="s">
        <v>29</v>
      </c>
      <c r="BB1185" t="s">
        <v>29</v>
      </c>
      <c r="BC1185" t="s">
        <v>29</v>
      </c>
      <c r="BD1185" t="s">
        <v>29</v>
      </c>
      <c r="BE1185">
        <v>11.13</v>
      </c>
      <c r="BF1185">
        <v>16.420000000000002</v>
      </c>
      <c r="BG1185" t="s">
        <v>29</v>
      </c>
      <c r="BH1185">
        <v>20.3</v>
      </c>
      <c r="BJ1185" t="s">
        <v>29</v>
      </c>
      <c r="BK1185">
        <v>45.93</v>
      </c>
      <c r="BL1185" t="s">
        <v>29</v>
      </c>
      <c r="BM1185" t="s">
        <v>29</v>
      </c>
      <c r="BN1185">
        <v>74.459999999999994</v>
      </c>
      <c r="BO1185" t="s">
        <v>29</v>
      </c>
      <c r="BP1185" t="s">
        <v>29</v>
      </c>
      <c r="BQ1185" t="s">
        <v>29</v>
      </c>
      <c r="BR1185" t="s">
        <v>29</v>
      </c>
      <c r="BS1185" t="s">
        <v>29</v>
      </c>
      <c r="BT1185" t="s">
        <v>29</v>
      </c>
      <c r="BU1185" t="s">
        <v>29</v>
      </c>
      <c r="BV1185" t="s">
        <v>29</v>
      </c>
      <c r="BW1185" t="s">
        <v>29</v>
      </c>
      <c r="BX1185" t="s">
        <v>29</v>
      </c>
      <c r="BY1185" t="s">
        <v>29</v>
      </c>
      <c r="BZ1185" t="s">
        <v>29</v>
      </c>
      <c r="CA1185" t="s">
        <v>29</v>
      </c>
      <c r="CB1185" t="s">
        <v>29</v>
      </c>
      <c r="CC1185" t="s">
        <v>29</v>
      </c>
      <c r="CD1185" t="s">
        <v>29</v>
      </c>
      <c r="CE1185" t="s">
        <v>29</v>
      </c>
      <c r="CF1185" t="s">
        <v>29</v>
      </c>
      <c r="CG1185" t="s">
        <v>29</v>
      </c>
      <c r="CH1185" t="s">
        <v>29</v>
      </c>
      <c r="CI1185" t="s">
        <v>29</v>
      </c>
    </row>
    <row r="1186" spans="1:87" x14ac:dyDescent="0.2">
      <c r="A1186" s="55">
        <v>43808</v>
      </c>
      <c r="B1186">
        <v>7.74</v>
      </c>
      <c r="C1186">
        <v>0.01</v>
      </c>
      <c r="D1186">
        <v>0.01</v>
      </c>
      <c r="E1186">
        <v>0.01</v>
      </c>
      <c r="F1186">
        <v>0.01</v>
      </c>
      <c r="G1186">
        <v>0.01</v>
      </c>
      <c r="H1186">
        <v>0.01</v>
      </c>
      <c r="I1186">
        <v>0.01</v>
      </c>
      <c r="J1186">
        <v>0.01</v>
      </c>
      <c r="K1186">
        <v>0.01</v>
      </c>
      <c r="L1186">
        <v>0.01</v>
      </c>
      <c r="M1186">
        <v>0.01</v>
      </c>
      <c r="N1186">
        <v>0.01</v>
      </c>
      <c r="O1186">
        <v>0.01</v>
      </c>
      <c r="P1186">
        <v>0.01</v>
      </c>
      <c r="Q1186">
        <v>0.01</v>
      </c>
      <c r="R1186">
        <v>0.01</v>
      </c>
      <c r="S1186">
        <v>0.01</v>
      </c>
      <c r="T1186">
        <v>0.01</v>
      </c>
      <c r="U1186">
        <v>0.01</v>
      </c>
      <c r="V1186">
        <v>0.01</v>
      </c>
      <c r="W1186">
        <v>0.01</v>
      </c>
      <c r="X1186">
        <v>0.01</v>
      </c>
      <c r="Y1186">
        <v>0.02</v>
      </c>
      <c r="Z1186">
        <v>0.01</v>
      </c>
      <c r="AA1186">
        <v>0.01</v>
      </c>
      <c r="AB1186">
        <v>0.01</v>
      </c>
      <c r="AC1186">
        <v>0.01</v>
      </c>
      <c r="AD1186">
        <v>0.01</v>
      </c>
      <c r="AE1186">
        <v>0.01</v>
      </c>
      <c r="AF1186">
        <v>0.01</v>
      </c>
      <c r="AG1186">
        <v>0.01</v>
      </c>
      <c r="AH1186">
        <v>0.01</v>
      </c>
      <c r="AI1186">
        <v>0.01</v>
      </c>
      <c r="AJ1186">
        <v>2.81</v>
      </c>
      <c r="AK1186">
        <v>21.65</v>
      </c>
      <c r="AL1186">
        <v>0.01</v>
      </c>
      <c r="AM1186">
        <v>0.01</v>
      </c>
      <c r="AN1186">
        <v>0.01</v>
      </c>
      <c r="AO1186">
        <v>0.01</v>
      </c>
      <c r="AP1186">
        <v>0.01</v>
      </c>
      <c r="AQ1186">
        <v>0.01</v>
      </c>
      <c r="AR1186">
        <v>0.01</v>
      </c>
      <c r="AS1186">
        <v>0.01</v>
      </c>
      <c r="AT1186">
        <v>0.01</v>
      </c>
      <c r="AU1186">
        <v>0.01</v>
      </c>
      <c r="AV1186">
        <v>0.22</v>
      </c>
      <c r="AW1186">
        <v>0.81</v>
      </c>
      <c r="AX1186">
        <v>3.59</v>
      </c>
      <c r="AY1186">
        <v>6.71</v>
      </c>
      <c r="AZ1186">
        <v>11.62</v>
      </c>
      <c r="BA1186" t="s">
        <v>29</v>
      </c>
      <c r="BB1186" t="s">
        <v>29</v>
      </c>
      <c r="BC1186" t="s">
        <v>29</v>
      </c>
      <c r="BD1186" t="s">
        <v>29</v>
      </c>
      <c r="BE1186">
        <v>11.13</v>
      </c>
      <c r="BF1186">
        <v>16.420000000000002</v>
      </c>
      <c r="BG1186" t="s">
        <v>29</v>
      </c>
      <c r="BH1186">
        <v>20.3</v>
      </c>
      <c r="BJ1186" t="s">
        <v>29</v>
      </c>
      <c r="BK1186">
        <v>45.93</v>
      </c>
      <c r="BL1186" t="s">
        <v>29</v>
      </c>
      <c r="BM1186" t="s">
        <v>29</v>
      </c>
      <c r="BN1186">
        <v>74.459999999999994</v>
      </c>
      <c r="BO1186" t="s">
        <v>29</v>
      </c>
      <c r="BP1186" t="s">
        <v>29</v>
      </c>
      <c r="BQ1186" t="s">
        <v>29</v>
      </c>
      <c r="BR1186" t="s">
        <v>29</v>
      </c>
      <c r="BS1186" t="s">
        <v>29</v>
      </c>
      <c r="BT1186" t="s">
        <v>29</v>
      </c>
      <c r="BU1186" t="s">
        <v>29</v>
      </c>
      <c r="BV1186" t="s">
        <v>29</v>
      </c>
      <c r="BW1186" t="s">
        <v>29</v>
      </c>
      <c r="BX1186" t="s">
        <v>29</v>
      </c>
      <c r="BY1186" t="s">
        <v>29</v>
      </c>
      <c r="BZ1186" t="s">
        <v>29</v>
      </c>
      <c r="CA1186" t="s">
        <v>29</v>
      </c>
      <c r="CB1186" t="s">
        <v>29</v>
      </c>
      <c r="CC1186" t="s">
        <v>29</v>
      </c>
      <c r="CD1186" t="s">
        <v>29</v>
      </c>
      <c r="CE1186" t="s">
        <v>29</v>
      </c>
      <c r="CF1186" t="s">
        <v>29</v>
      </c>
      <c r="CG1186" t="s">
        <v>29</v>
      </c>
      <c r="CH1186" t="s">
        <v>29</v>
      </c>
      <c r="CI1186" t="s">
        <v>29</v>
      </c>
    </row>
    <row r="1187" spans="1:87" x14ac:dyDescent="0.2">
      <c r="A1187" s="55">
        <v>43809</v>
      </c>
      <c r="B1187">
        <v>7.74</v>
      </c>
      <c r="C1187">
        <v>0.01</v>
      </c>
      <c r="D1187">
        <v>0.01</v>
      </c>
      <c r="E1187">
        <v>0.01</v>
      </c>
      <c r="F1187">
        <v>0.01</v>
      </c>
      <c r="G1187">
        <v>0.01</v>
      </c>
      <c r="H1187">
        <v>0.01</v>
      </c>
      <c r="I1187">
        <v>0.01</v>
      </c>
      <c r="J1187">
        <v>0.01</v>
      </c>
      <c r="K1187">
        <v>0.01</v>
      </c>
      <c r="L1187">
        <v>0.01</v>
      </c>
      <c r="M1187">
        <v>0.01</v>
      </c>
      <c r="N1187">
        <v>0.01</v>
      </c>
      <c r="O1187">
        <v>0.01</v>
      </c>
      <c r="P1187">
        <v>0.01</v>
      </c>
      <c r="Q1187">
        <v>0.01</v>
      </c>
      <c r="R1187">
        <v>0.01</v>
      </c>
      <c r="S1187">
        <v>0.01</v>
      </c>
      <c r="T1187">
        <v>0.01</v>
      </c>
      <c r="U1187">
        <v>0.01</v>
      </c>
      <c r="V1187">
        <v>0.01</v>
      </c>
      <c r="W1187">
        <v>0.01</v>
      </c>
      <c r="X1187">
        <v>0.01</v>
      </c>
      <c r="Y1187">
        <v>0.02</v>
      </c>
      <c r="Z1187">
        <v>0.01</v>
      </c>
      <c r="AA1187">
        <v>0.01</v>
      </c>
      <c r="AB1187">
        <v>0.01</v>
      </c>
      <c r="AC1187">
        <v>0.01</v>
      </c>
      <c r="AD1187">
        <v>0.01</v>
      </c>
      <c r="AE1187">
        <v>0.01</v>
      </c>
      <c r="AF1187">
        <v>0.01</v>
      </c>
      <c r="AG1187">
        <v>0.01</v>
      </c>
      <c r="AH1187">
        <v>0.01</v>
      </c>
      <c r="AI1187">
        <v>0.01</v>
      </c>
      <c r="AJ1187">
        <v>2.81</v>
      </c>
      <c r="AK1187">
        <v>21.65</v>
      </c>
      <c r="AL1187">
        <v>0.01</v>
      </c>
      <c r="AM1187">
        <v>0.01</v>
      </c>
      <c r="AN1187">
        <v>0.01</v>
      </c>
      <c r="AO1187">
        <v>0.01</v>
      </c>
      <c r="AP1187">
        <v>0.01</v>
      </c>
      <c r="AQ1187">
        <v>0.01</v>
      </c>
      <c r="AR1187">
        <v>0.01</v>
      </c>
      <c r="AS1187">
        <v>0.01</v>
      </c>
      <c r="AT1187">
        <v>0.01</v>
      </c>
      <c r="AU1187">
        <v>0.01</v>
      </c>
      <c r="AV1187">
        <v>0.19</v>
      </c>
      <c r="AW1187">
        <v>0.87</v>
      </c>
      <c r="AX1187">
        <v>3.54</v>
      </c>
      <c r="AY1187">
        <v>6.91</v>
      </c>
      <c r="AZ1187">
        <v>11.8</v>
      </c>
      <c r="BA1187" t="s">
        <v>29</v>
      </c>
      <c r="BB1187" t="s">
        <v>29</v>
      </c>
      <c r="BC1187" t="s">
        <v>29</v>
      </c>
      <c r="BD1187" t="s">
        <v>29</v>
      </c>
      <c r="BE1187">
        <v>11.13</v>
      </c>
      <c r="BF1187">
        <v>16.420000000000002</v>
      </c>
      <c r="BG1187" t="s">
        <v>29</v>
      </c>
      <c r="BH1187">
        <v>20.96</v>
      </c>
      <c r="BJ1187" t="s">
        <v>29</v>
      </c>
      <c r="BK1187">
        <v>45.93</v>
      </c>
      <c r="BL1187" t="s">
        <v>29</v>
      </c>
      <c r="BM1187" t="s">
        <v>29</v>
      </c>
      <c r="BN1187">
        <v>74.459999999999994</v>
      </c>
      <c r="BO1187" t="s">
        <v>29</v>
      </c>
      <c r="BP1187" t="s">
        <v>29</v>
      </c>
      <c r="BQ1187" t="s">
        <v>29</v>
      </c>
      <c r="BR1187" t="s">
        <v>29</v>
      </c>
      <c r="BS1187" t="s">
        <v>29</v>
      </c>
      <c r="BT1187" t="s">
        <v>29</v>
      </c>
      <c r="BU1187" t="s">
        <v>29</v>
      </c>
      <c r="BV1187" t="s">
        <v>29</v>
      </c>
      <c r="BW1187" t="s">
        <v>29</v>
      </c>
      <c r="BX1187" t="s">
        <v>29</v>
      </c>
      <c r="BY1187" t="s">
        <v>29</v>
      </c>
      <c r="BZ1187" t="s">
        <v>29</v>
      </c>
      <c r="CA1187" t="s">
        <v>29</v>
      </c>
      <c r="CB1187" t="s">
        <v>29</v>
      </c>
      <c r="CC1187" t="s">
        <v>29</v>
      </c>
      <c r="CD1187" t="s">
        <v>29</v>
      </c>
      <c r="CE1187" t="s">
        <v>29</v>
      </c>
      <c r="CF1187" t="s">
        <v>29</v>
      </c>
      <c r="CG1187" t="s">
        <v>29</v>
      </c>
      <c r="CH1187" t="s">
        <v>29</v>
      </c>
      <c r="CI1187" t="s">
        <v>29</v>
      </c>
    </row>
    <row r="1188" spans="1:87" x14ac:dyDescent="0.2">
      <c r="A1188" s="55">
        <v>43810</v>
      </c>
      <c r="B1188">
        <v>7.74</v>
      </c>
      <c r="C1188">
        <v>0.01</v>
      </c>
      <c r="D1188">
        <v>0.01</v>
      </c>
      <c r="E1188">
        <v>0.01</v>
      </c>
      <c r="F1188">
        <v>0.01</v>
      </c>
      <c r="G1188">
        <v>0.01</v>
      </c>
      <c r="H1188">
        <v>0.01</v>
      </c>
      <c r="I1188">
        <v>0.01</v>
      </c>
      <c r="J1188">
        <v>0.01</v>
      </c>
      <c r="K1188">
        <v>0.01</v>
      </c>
      <c r="L1188">
        <v>0.01</v>
      </c>
      <c r="M1188">
        <v>0.01</v>
      </c>
      <c r="N1188">
        <v>0.01</v>
      </c>
      <c r="O1188">
        <v>0.01</v>
      </c>
      <c r="P1188">
        <v>0.01</v>
      </c>
      <c r="Q1188">
        <v>0.01</v>
      </c>
      <c r="R1188">
        <v>0.01</v>
      </c>
      <c r="S1188">
        <v>0.01</v>
      </c>
      <c r="T1188">
        <v>0.01</v>
      </c>
      <c r="U1188">
        <v>0.01</v>
      </c>
      <c r="V1188">
        <v>0.01</v>
      </c>
      <c r="W1188">
        <v>0.01</v>
      </c>
      <c r="X1188">
        <v>0.01</v>
      </c>
      <c r="Y1188">
        <v>0.02</v>
      </c>
      <c r="Z1188">
        <v>0.01</v>
      </c>
      <c r="AA1188">
        <v>0.01</v>
      </c>
      <c r="AB1188">
        <v>0.01</v>
      </c>
      <c r="AC1188">
        <v>0.01</v>
      </c>
      <c r="AD1188">
        <v>0.01</v>
      </c>
      <c r="AE1188">
        <v>0.01</v>
      </c>
      <c r="AF1188">
        <v>0.01</v>
      </c>
      <c r="AG1188">
        <v>0.01</v>
      </c>
      <c r="AH1188">
        <v>0.01</v>
      </c>
      <c r="AI1188">
        <v>0.01</v>
      </c>
      <c r="AJ1188">
        <v>2.81</v>
      </c>
      <c r="AK1188">
        <v>21.65</v>
      </c>
      <c r="AL1188">
        <v>0.01</v>
      </c>
      <c r="AM1188">
        <v>0.01</v>
      </c>
      <c r="AN1188">
        <v>0.01</v>
      </c>
      <c r="AO1188">
        <v>0.01</v>
      </c>
      <c r="AP1188">
        <v>0.01</v>
      </c>
      <c r="AQ1188">
        <v>0.01</v>
      </c>
      <c r="AR1188">
        <v>0.01</v>
      </c>
      <c r="AS1188">
        <v>0.01</v>
      </c>
      <c r="AT1188">
        <v>0.01</v>
      </c>
      <c r="AU1188">
        <v>0.01</v>
      </c>
      <c r="AV1188">
        <v>0.13</v>
      </c>
      <c r="AW1188">
        <v>0.68</v>
      </c>
      <c r="AX1188">
        <v>3.28</v>
      </c>
      <c r="AY1188">
        <v>6.44</v>
      </c>
      <c r="AZ1188">
        <v>11.25</v>
      </c>
      <c r="BA1188" t="s">
        <v>29</v>
      </c>
      <c r="BB1188" t="s">
        <v>29</v>
      </c>
      <c r="BC1188" t="s">
        <v>29</v>
      </c>
      <c r="BD1188" t="s">
        <v>29</v>
      </c>
      <c r="BE1188">
        <v>11.13</v>
      </c>
      <c r="BF1188">
        <v>16.420000000000002</v>
      </c>
      <c r="BG1188" t="s">
        <v>29</v>
      </c>
      <c r="BH1188">
        <v>20.96</v>
      </c>
      <c r="BJ1188" t="s">
        <v>29</v>
      </c>
      <c r="BK1188">
        <v>45.93</v>
      </c>
      <c r="BL1188" t="s">
        <v>29</v>
      </c>
      <c r="BM1188" t="s">
        <v>29</v>
      </c>
      <c r="BN1188">
        <v>74.459999999999994</v>
      </c>
      <c r="BO1188" t="s">
        <v>29</v>
      </c>
      <c r="BP1188" t="s">
        <v>29</v>
      </c>
      <c r="BQ1188" t="s">
        <v>29</v>
      </c>
      <c r="BR1188" t="s">
        <v>29</v>
      </c>
      <c r="BS1188" t="s">
        <v>29</v>
      </c>
      <c r="BT1188" t="s">
        <v>29</v>
      </c>
      <c r="BU1188" t="s">
        <v>29</v>
      </c>
      <c r="BV1188" t="s">
        <v>29</v>
      </c>
      <c r="BW1188" t="s">
        <v>29</v>
      </c>
      <c r="BX1188" t="s">
        <v>29</v>
      </c>
      <c r="BY1188" t="s">
        <v>29</v>
      </c>
      <c r="BZ1188" t="s">
        <v>29</v>
      </c>
      <c r="CA1188" t="s">
        <v>29</v>
      </c>
      <c r="CB1188" t="s">
        <v>29</v>
      </c>
      <c r="CC1188" t="s">
        <v>29</v>
      </c>
      <c r="CD1188" t="s">
        <v>29</v>
      </c>
      <c r="CE1188" t="s">
        <v>29</v>
      </c>
      <c r="CF1188" t="s">
        <v>29</v>
      </c>
      <c r="CG1188" t="s">
        <v>29</v>
      </c>
      <c r="CH1188" t="s">
        <v>29</v>
      </c>
      <c r="CI1188" t="s">
        <v>29</v>
      </c>
    </row>
    <row r="1189" spans="1:87" x14ac:dyDescent="0.2">
      <c r="A1189" s="55">
        <v>43811</v>
      </c>
      <c r="B1189">
        <v>7.74</v>
      </c>
      <c r="C1189">
        <v>0.01</v>
      </c>
      <c r="D1189">
        <v>0.01</v>
      </c>
      <c r="E1189">
        <v>0.01</v>
      </c>
      <c r="F1189">
        <v>0.01</v>
      </c>
      <c r="G1189">
        <v>0.01</v>
      </c>
      <c r="H1189">
        <v>0.01</v>
      </c>
      <c r="I1189">
        <v>0.01</v>
      </c>
      <c r="J1189">
        <v>0.01</v>
      </c>
      <c r="K1189">
        <v>0.01</v>
      </c>
      <c r="L1189">
        <v>0.01</v>
      </c>
      <c r="M1189">
        <v>0.01</v>
      </c>
      <c r="N1189">
        <v>0.01</v>
      </c>
      <c r="O1189">
        <v>0.01</v>
      </c>
      <c r="P1189">
        <v>0.01</v>
      </c>
      <c r="Q1189">
        <v>0.01</v>
      </c>
      <c r="R1189">
        <v>0.01</v>
      </c>
      <c r="S1189">
        <v>0.01</v>
      </c>
      <c r="T1189">
        <v>0.01</v>
      </c>
      <c r="U1189">
        <v>0.01</v>
      </c>
      <c r="V1189">
        <v>0.01</v>
      </c>
      <c r="W1189">
        <v>0.01</v>
      </c>
      <c r="X1189">
        <v>0.01</v>
      </c>
      <c r="Y1189">
        <v>0.02</v>
      </c>
      <c r="Z1189">
        <v>0.01</v>
      </c>
      <c r="AA1189">
        <v>0.01</v>
      </c>
      <c r="AB1189">
        <v>0.01</v>
      </c>
      <c r="AC1189">
        <v>0.01</v>
      </c>
      <c r="AD1189">
        <v>0.01</v>
      </c>
      <c r="AE1189">
        <v>0.01</v>
      </c>
      <c r="AF1189">
        <v>0.01</v>
      </c>
      <c r="AG1189">
        <v>0.01</v>
      </c>
      <c r="AH1189">
        <v>0.01</v>
      </c>
      <c r="AI1189">
        <v>0.01</v>
      </c>
      <c r="AJ1189">
        <v>2.81</v>
      </c>
      <c r="AK1189">
        <v>21.65</v>
      </c>
      <c r="AL1189">
        <v>0.01</v>
      </c>
      <c r="AM1189">
        <v>0.01</v>
      </c>
      <c r="AN1189">
        <v>0.01</v>
      </c>
      <c r="AO1189">
        <v>0.01</v>
      </c>
      <c r="AP1189">
        <v>0.01</v>
      </c>
      <c r="AQ1189">
        <v>0.01</v>
      </c>
      <c r="AR1189">
        <v>0.01</v>
      </c>
      <c r="AS1189">
        <v>0.01</v>
      </c>
      <c r="AT1189">
        <v>0.01</v>
      </c>
      <c r="AU1189">
        <v>0.01</v>
      </c>
      <c r="AV1189">
        <v>0.08</v>
      </c>
      <c r="AW1189">
        <v>0.47</v>
      </c>
      <c r="AX1189">
        <v>2.46</v>
      </c>
      <c r="AY1189">
        <v>5.53</v>
      </c>
      <c r="AZ1189">
        <v>9.77</v>
      </c>
      <c r="BA1189" t="s">
        <v>29</v>
      </c>
      <c r="BB1189" t="s">
        <v>29</v>
      </c>
      <c r="BC1189" t="s">
        <v>29</v>
      </c>
      <c r="BD1189" t="s">
        <v>29</v>
      </c>
      <c r="BE1189">
        <v>11.13</v>
      </c>
      <c r="BF1189">
        <v>16.420000000000002</v>
      </c>
      <c r="BG1189" t="s">
        <v>29</v>
      </c>
      <c r="BH1189">
        <v>19.100000000000001</v>
      </c>
      <c r="BJ1189" t="s">
        <v>29</v>
      </c>
      <c r="BK1189">
        <v>45.93</v>
      </c>
      <c r="BL1189" t="s">
        <v>29</v>
      </c>
      <c r="BM1189" t="s">
        <v>29</v>
      </c>
      <c r="BN1189">
        <v>74.459999999999994</v>
      </c>
      <c r="BO1189" t="s">
        <v>29</v>
      </c>
      <c r="BP1189" t="s">
        <v>29</v>
      </c>
      <c r="BQ1189" t="s">
        <v>29</v>
      </c>
      <c r="BR1189" t="s">
        <v>29</v>
      </c>
      <c r="BS1189" t="s">
        <v>29</v>
      </c>
      <c r="BT1189" t="s">
        <v>29</v>
      </c>
      <c r="BU1189" t="s">
        <v>29</v>
      </c>
      <c r="BV1189" t="s">
        <v>29</v>
      </c>
      <c r="BW1189" t="s">
        <v>29</v>
      </c>
      <c r="BX1189" t="s">
        <v>29</v>
      </c>
      <c r="BY1189" t="s">
        <v>29</v>
      </c>
      <c r="BZ1189" t="s">
        <v>29</v>
      </c>
      <c r="CA1189" t="s">
        <v>29</v>
      </c>
      <c r="CB1189" t="s">
        <v>29</v>
      </c>
      <c r="CC1189" t="s">
        <v>29</v>
      </c>
      <c r="CD1189" t="s">
        <v>29</v>
      </c>
      <c r="CE1189" t="s">
        <v>29</v>
      </c>
      <c r="CF1189" t="s">
        <v>29</v>
      </c>
      <c r="CG1189" t="s">
        <v>29</v>
      </c>
      <c r="CH1189" t="s">
        <v>29</v>
      </c>
      <c r="CI1189" t="s">
        <v>29</v>
      </c>
    </row>
    <row r="1190" spans="1:87" x14ac:dyDescent="0.2">
      <c r="A1190" s="55">
        <v>43812</v>
      </c>
      <c r="B1190">
        <v>7.74</v>
      </c>
      <c r="C1190">
        <v>0.01</v>
      </c>
      <c r="D1190">
        <v>0.01</v>
      </c>
      <c r="E1190">
        <v>0.01</v>
      </c>
      <c r="F1190">
        <v>0.01</v>
      </c>
      <c r="G1190">
        <v>0.01</v>
      </c>
      <c r="H1190">
        <v>0.01</v>
      </c>
      <c r="I1190">
        <v>0.01</v>
      </c>
      <c r="J1190">
        <v>0.01</v>
      </c>
      <c r="K1190">
        <v>0.01</v>
      </c>
      <c r="L1190">
        <v>0.01</v>
      </c>
      <c r="M1190">
        <v>0.01</v>
      </c>
      <c r="N1190">
        <v>0.01</v>
      </c>
      <c r="O1190">
        <v>0.01</v>
      </c>
      <c r="P1190">
        <v>0.01</v>
      </c>
      <c r="Q1190">
        <v>0.01</v>
      </c>
      <c r="R1190">
        <v>0.01</v>
      </c>
      <c r="S1190">
        <v>0.01</v>
      </c>
      <c r="T1190">
        <v>0.01</v>
      </c>
      <c r="U1190">
        <v>0.01</v>
      </c>
      <c r="V1190">
        <v>0.01</v>
      </c>
      <c r="W1190">
        <v>0.01</v>
      </c>
      <c r="X1190">
        <v>0.01</v>
      </c>
      <c r="Y1190">
        <v>0.02</v>
      </c>
      <c r="Z1190">
        <v>0.01</v>
      </c>
      <c r="AA1190">
        <v>0.01</v>
      </c>
      <c r="AB1190">
        <v>0.01</v>
      </c>
      <c r="AC1190">
        <v>0.01</v>
      </c>
      <c r="AD1190">
        <v>0.01</v>
      </c>
      <c r="AE1190">
        <v>0.01</v>
      </c>
      <c r="AF1190">
        <v>0.01</v>
      </c>
      <c r="AG1190">
        <v>0.01</v>
      </c>
      <c r="AH1190">
        <v>0.01</v>
      </c>
      <c r="AI1190">
        <v>0.01</v>
      </c>
      <c r="AJ1190">
        <v>2.81</v>
      </c>
      <c r="AK1190">
        <v>21.65</v>
      </c>
      <c r="AL1190">
        <v>0.01</v>
      </c>
      <c r="AM1190">
        <v>0.01</v>
      </c>
      <c r="AN1190">
        <v>0.01</v>
      </c>
      <c r="AO1190">
        <v>0.01</v>
      </c>
      <c r="AP1190">
        <v>0.01</v>
      </c>
      <c r="AQ1190">
        <v>0.01</v>
      </c>
      <c r="AR1190">
        <v>0.01</v>
      </c>
      <c r="AS1190">
        <v>0.01</v>
      </c>
      <c r="AT1190">
        <v>0.01</v>
      </c>
      <c r="AU1190">
        <v>0.01</v>
      </c>
      <c r="AV1190">
        <v>0.08</v>
      </c>
      <c r="AW1190">
        <v>0.35</v>
      </c>
      <c r="AX1190">
        <v>2.31</v>
      </c>
      <c r="AY1190">
        <v>4.91</v>
      </c>
      <c r="AZ1190">
        <v>9.2100000000000009</v>
      </c>
      <c r="BA1190">
        <v>10.93</v>
      </c>
      <c r="BB1190" t="s">
        <v>29</v>
      </c>
      <c r="BC1190" t="s">
        <v>29</v>
      </c>
      <c r="BD1190" t="s">
        <v>29</v>
      </c>
      <c r="BE1190">
        <v>11.13</v>
      </c>
      <c r="BF1190">
        <v>14.14</v>
      </c>
      <c r="BG1190" t="s">
        <v>29</v>
      </c>
      <c r="BH1190">
        <v>19.29</v>
      </c>
      <c r="BJ1190" t="s">
        <v>29</v>
      </c>
      <c r="BK1190">
        <v>40</v>
      </c>
      <c r="BL1190" t="s">
        <v>29</v>
      </c>
      <c r="BM1190" t="s">
        <v>29</v>
      </c>
      <c r="BN1190">
        <v>74.459999999999994</v>
      </c>
      <c r="BO1190" t="s">
        <v>29</v>
      </c>
      <c r="BP1190" t="s">
        <v>29</v>
      </c>
      <c r="BQ1190" t="s">
        <v>29</v>
      </c>
      <c r="BR1190" t="s">
        <v>29</v>
      </c>
      <c r="BS1190" t="s">
        <v>29</v>
      </c>
      <c r="BT1190" t="s">
        <v>29</v>
      </c>
      <c r="BU1190" t="s">
        <v>29</v>
      </c>
      <c r="BV1190" t="s">
        <v>29</v>
      </c>
      <c r="BW1190" t="s">
        <v>29</v>
      </c>
      <c r="BX1190" t="s">
        <v>29</v>
      </c>
      <c r="BY1190" t="s">
        <v>29</v>
      </c>
      <c r="BZ1190" t="s">
        <v>29</v>
      </c>
      <c r="CA1190" t="s">
        <v>29</v>
      </c>
      <c r="CB1190" t="s">
        <v>29</v>
      </c>
      <c r="CC1190" t="s">
        <v>29</v>
      </c>
      <c r="CD1190" t="s">
        <v>29</v>
      </c>
      <c r="CE1190" t="s">
        <v>29</v>
      </c>
      <c r="CF1190" t="s">
        <v>29</v>
      </c>
      <c r="CG1190" t="s">
        <v>29</v>
      </c>
      <c r="CH1190" t="s">
        <v>29</v>
      </c>
      <c r="CI1190" t="s">
        <v>29</v>
      </c>
    </row>
    <row r="1191" spans="1:87" x14ac:dyDescent="0.2">
      <c r="A1191" s="55">
        <v>43815</v>
      </c>
      <c r="B1191">
        <v>7.74</v>
      </c>
      <c r="C1191">
        <v>0.01</v>
      </c>
      <c r="D1191">
        <v>0.01</v>
      </c>
      <c r="E1191">
        <v>0.01</v>
      </c>
      <c r="F1191">
        <v>0.01</v>
      </c>
      <c r="G1191">
        <v>0.01</v>
      </c>
      <c r="H1191">
        <v>0.01</v>
      </c>
      <c r="I1191">
        <v>0.01</v>
      </c>
      <c r="J1191">
        <v>0.01</v>
      </c>
      <c r="K1191">
        <v>0.01</v>
      </c>
      <c r="L1191">
        <v>0.01</v>
      </c>
      <c r="M1191">
        <v>0.01</v>
      </c>
      <c r="N1191">
        <v>0.01</v>
      </c>
      <c r="O1191">
        <v>0.01</v>
      </c>
      <c r="P1191">
        <v>0.01</v>
      </c>
      <c r="Q1191">
        <v>0.01</v>
      </c>
      <c r="R1191">
        <v>0.01</v>
      </c>
      <c r="S1191">
        <v>0.01</v>
      </c>
      <c r="T1191">
        <v>0.01</v>
      </c>
      <c r="U1191">
        <v>0.01</v>
      </c>
      <c r="V1191">
        <v>0.01</v>
      </c>
      <c r="W1191">
        <v>0.01</v>
      </c>
      <c r="X1191">
        <v>0.01</v>
      </c>
      <c r="Y1191">
        <v>0.02</v>
      </c>
      <c r="Z1191">
        <v>0.01</v>
      </c>
      <c r="AA1191">
        <v>0.01</v>
      </c>
      <c r="AB1191">
        <v>0.01</v>
      </c>
      <c r="AC1191">
        <v>0.01</v>
      </c>
      <c r="AD1191">
        <v>0.01</v>
      </c>
      <c r="AE1191">
        <v>0.01</v>
      </c>
      <c r="AF1191">
        <v>0.01</v>
      </c>
      <c r="AG1191">
        <v>0.01</v>
      </c>
      <c r="AH1191">
        <v>0.01</v>
      </c>
      <c r="AI1191">
        <v>0.01</v>
      </c>
      <c r="AJ1191">
        <v>2.81</v>
      </c>
      <c r="AK1191">
        <v>21.65</v>
      </c>
      <c r="AL1191">
        <v>0.01</v>
      </c>
      <c r="AM1191">
        <v>0.01</v>
      </c>
      <c r="AN1191">
        <v>0.01</v>
      </c>
      <c r="AO1191">
        <v>0.01</v>
      </c>
      <c r="AP1191">
        <v>0.01</v>
      </c>
      <c r="AQ1191">
        <v>0.01</v>
      </c>
      <c r="AR1191">
        <v>0.01</v>
      </c>
      <c r="AS1191">
        <v>0.01</v>
      </c>
      <c r="AT1191">
        <v>0.01</v>
      </c>
      <c r="AU1191">
        <v>0.01</v>
      </c>
      <c r="AV1191">
        <v>0.03</v>
      </c>
      <c r="AW1191">
        <v>0.28000000000000003</v>
      </c>
      <c r="AX1191">
        <v>1.73</v>
      </c>
      <c r="AY1191">
        <v>4.1500000000000004</v>
      </c>
      <c r="AZ1191">
        <v>8.0299999999999994</v>
      </c>
      <c r="BA1191">
        <v>9.6300000000000008</v>
      </c>
      <c r="BB1191" t="s">
        <v>29</v>
      </c>
      <c r="BC1191" t="s">
        <v>29</v>
      </c>
      <c r="BD1191" t="s">
        <v>29</v>
      </c>
      <c r="BE1191">
        <v>8.94</v>
      </c>
      <c r="BF1191">
        <v>12.61</v>
      </c>
      <c r="BG1191" t="s">
        <v>29</v>
      </c>
      <c r="BH1191">
        <v>19.29</v>
      </c>
      <c r="BJ1191" t="s">
        <v>29</v>
      </c>
      <c r="BK1191">
        <v>40</v>
      </c>
      <c r="BL1191" t="s">
        <v>29</v>
      </c>
      <c r="BM1191" t="s">
        <v>29</v>
      </c>
      <c r="BN1191">
        <v>74.459999999999994</v>
      </c>
      <c r="BO1191" t="s">
        <v>29</v>
      </c>
      <c r="BP1191" t="s">
        <v>29</v>
      </c>
      <c r="BQ1191" t="s">
        <v>29</v>
      </c>
      <c r="BR1191" t="s">
        <v>29</v>
      </c>
      <c r="BS1191" t="s">
        <v>29</v>
      </c>
      <c r="BT1191" t="s">
        <v>29</v>
      </c>
      <c r="BU1191" t="s">
        <v>29</v>
      </c>
      <c r="BV1191" t="s">
        <v>29</v>
      </c>
      <c r="BW1191" t="s">
        <v>29</v>
      </c>
      <c r="BX1191" t="s">
        <v>29</v>
      </c>
      <c r="BY1191" t="s">
        <v>29</v>
      </c>
      <c r="BZ1191" t="s">
        <v>29</v>
      </c>
      <c r="CA1191" t="s">
        <v>29</v>
      </c>
      <c r="CB1191" t="s">
        <v>29</v>
      </c>
      <c r="CC1191" t="s">
        <v>29</v>
      </c>
      <c r="CD1191" t="s">
        <v>29</v>
      </c>
      <c r="CE1191" t="s">
        <v>29</v>
      </c>
      <c r="CF1191" t="s">
        <v>29</v>
      </c>
      <c r="CG1191" t="s">
        <v>29</v>
      </c>
      <c r="CH1191" t="s">
        <v>29</v>
      </c>
      <c r="CI1191" t="s">
        <v>29</v>
      </c>
    </row>
    <row r="1192" spans="1:87" x14ac:dyDescent="0.2">
      <c r="A1192" s="55">
        <v>43816</v>
      </c>
      <c r="B1192">
        <v>7.74</v>
      </c>
      <c r="C1192">
        <v>0.01</v>
      </c>
      <c r="D1192">
        <v>0.01</v>
      </c>
      <c r="E1192">
        <v>0.01</v>
      </c>
      <c r="F1192">
        <v>0.01</v>
      </c>
      <c r="G1192">
        <v>0.01</v>
      </c>
      <c r="H1192">
        <v>0.01</v>
      </c>
      <c r="I1192">
        <v>0.01</v>
      </c>
      <c r="J1192">
        <v>0.01</v>
      </c>
      <c r="K1192">
        <v>0.01</v>
      </c>
      <c r="L1192">
        <v>0.01</v>
      </c>
      <c r="M1192">
        <v>0.01</v>
      </c>
      <c r="N1192">
        <v>0.01</v>
      </c>
      <c r="O1192">
        <v>0.01</v>
      </c>
      <c r="P1192">
        <v>0.01</v>
      </c>
      <c r="Q1192">
        <v>0.01</v>
      </c>
      <c r="R1192">
        <v>0.01</v>
      </c>
      <c r="S1192">
        <v>0.01</v>
      </c>
      <c r="T1192">
        <v>0.01</v>
      </c>
      <c r="U1192">
        <v>0.01</v>
      </c>
      <c r="V1192">
        <v>0.01</v>
      </c>
      <c r="W1192">
        <v>0.01</v>
      </c>
      <c r="X1192">
        <v>0.01</v>
      </c>
      <c r="Y1192">
        <v>0.02</v>
      </c>
      <c r="Z1192">
        <v>0.01</v>
      </c>
      <c r="AA1192">
        <v>0.01</v>
      </c>
      <c r="AB1192">
        <v>0.01</v>
      </c>
      <c r="AC1192">
        <v>0.01</v>
      </c>
      <c r="AD1192">
        <v>0.01</v>
      </c>
      <c r="AE1192">
        <v>0.01</v>
      </c>
      <c r="AF1192">
        <v>0.01</v>
      </c>
      <c r="AG1192">
        <v>0.01</v>
      </c>
      <c r="AH1192">
        <v>0.01</v>
      </c>
      <c r="AI1192">
        <v>0.01</v>
      </c>
      <c r="AJ1192">
        <v>2.81</v>
      </c>
      <c r="AK1192">
        <v>21.65</v>
      </c>
      <c r="AL1192">
        <v>0.01</v>
      </c>
      <c r="AM1192">
        <v>0.01</v>
      </c>
      <c r="AN1192">
        <v>0.01</v>
      </c>
      <c r="AO1192">
        <v>0.01</v>
      </c>
      <c r="AP1192">
        <v>0.01</v>
      </c>
      <c r="AQ1192">
        <v>0.01</v>
      </c>
      <c r="AR1192">
        <v>0.01</v>
      </c>
      <c r="AS1192">
        <v>0.01</v>
      </c>
      <c r="AT1192">
        <v>0.01</v>
      </c>
      <c r="AU1192">
        <v>0.01</v>
      </c>
      <c r="AV1192">
        <v>0.01</v>
      </c>
      <c r="AW1192">
        <v>0.26</v>
      </c>
      <c r="AX1192">
        <v>1.71</v>
      </c>
      <c r="AY1192">
        <v>4.1500000000000004</v>
      </c>
      <c r="AZ1192">
        <v>8.08</v>
      </c>
      <c r="BA1192">
        <v>9.66</v>
      </c>
      <c r="BB1192" t="s">
        <v>29</v>
      </c>
      <c r="BC1192" t="s">
        <v>29</v>
      </c>
      <c r="BD1192" t="s">
        <v>29</v>
      </c>
      <c r="BE1192">
        <v>8.94</v>
      </c>
      <c r="BF1192">
        <v>12.61</v>
      </c>
      <c r="BG1192" t="s">
        <v>29</v>
      </c>
      <c r="BH1192">
        <v>19.29</v>
      </c>
      <c r="BJ1192" t="s">
        <v>29</v>
      </c>
      <c r="BK1192">
        <v>40</v>
      </c>
      <c r="BL1192" t="s">
        <v>29</v>
      </c>
      <c r="BM1192" t="s">
        <v>29</v>
      </c>
      <c r="BN1192">
        <v>53.79</v>
      </c>
      <c r="BO1192" t="s">
        <v>29</v>
      </c>
      <c r="BP1192" t="s">
        <v>29</v>
      </c>
      <c r="BQ1192" t="s">
        <v>29</v>
      </c>
      <c r="BR1192" t="s">
        <v>29</v>
      </c>
      <c r="BS1192" t="s">
        <v>29</v>
      </c>
      <c r="BT1192" t="s">
        <v>29</v>
      </c>
      <c r="BU1192" t="s">
        <v>29</v>
      </c>
      <c r="BV1192" t="s">
        <v>29</v>
      </c>
      <c r="BW1192" t="s">
        <v>29</v>
      </c>
      <c r="BX1192" t="s">
        <v>29</v>
      </c>
      <c r="BY1192" t="s">
        <v>29</v>
      </c>
      <c r="BZ1192" t="s">
        <v>29</v>
      </c>
      <c r="CA1192" t="s">
        <v>29</v>
      </c>
      <c r="CB1192" t="s">
        <v>29</v>
      </c>
      <c r="CC1192" t="s">
        <v>29</v>
      </c>
      <c r="CD1192" t="s">
        <v>29</v>
      </c>
      <c r="CE1192" t="s">
        <v>29</v>
      </c>
      <c r="CF1192" t="s">
        <v>29</v>
      </c>
      <c r="CG1192" t="s">
        <v>29</v>
      </c>
      <c r="CH1192" t="s">
        <v>29</v>
      </c>
      <c r="CI1192" t="s">
        <v>29</v>
      </c>
    </row>
    <row r="1193" spans="1:87" x14ac:dyDescent="0.2">
      <c r="A1193" s="55">
        <v>43817</v>
      </c>
      <c r="B1193">
        <v>7.74</v>
      </c>
      <c r="C1193">
        <v>0.01</v>
      </c>
      <c r="D1193">
        <v>0.01</v>
      </c>
      <c r="E1193">
        <v>0.01</v>
      </c>
      <c r="F1193">
        <v>0.01</v>
      </c>
      <c r="G1193">
        <v>0.01</v>
      </c>
      <c r="H1193">
        <v>0.01</v>
      </c>
      <c r="I1193">
        <v>0.01</v>
      </c>
      <c r="J1193">
        <v>0.01</v>
      </c>
      <c r="K1193">
        <v>0.01</v>
      </c>
      <c r="L1193">
        <v>0.01</v>
      </c>
      <c r="M1193">
        <v>0.01</v>
      </c>
      <c r="N1193">
        <v>0.01</v>
      </c>
      <c r="O1193">
        <v>0.01</v>
      </c>
      <c r="P1193">
        <v>0.01</v>
      </c>
      <c r="Q1193">
        <v>0.01</v>
      </c>
      <c r="R1193">
        <v>0.01</v>
      </c>
      <c r="S1193">
        <v>0.01</v>
      </c>
      <c r="T1193">
        <v>0.01</v>
      </c>
      <c r="U1193">
        <v>0.01</v>
      </c>
      <c r="V1193">
        <v>0.01</v>
      </c>
      <c r="W1193">
        <v>0.01</v>
      </c>
      <c r="X1193">
        <v>0.01</v>
      </c>
      <c r="Y1193">
        <v>0.02</v>
      </c>
      <c r="Z1193">
        <v>0.01</v>
      </c>
      <c r="AA1193">
        <v>0.01</v>
      </c>
      <c r="AB1193">
        <v>0.01</v>
      </c>
      <c r="AC1193">
        <v>0.01</v>
      </c>
      <c r="AD1193">
        <v>0.01</v>
      </c>
      <c r="AE1193">
        <v>0.01</v>
      </c>
      <c r="AF1193">
        <v>0.01</v>
      </c>
      <c r="AG1193">
        <v>0.01</v>
      </c>
      <c r="AH1193">
        <v>0.01</v>
      </c>
      <c r="AI1193">
        <v>0.01</v>
      </c>
      <c r="AJ1193">
        <v>2.81</v>
      </c>
      <c r="AK1193">
        <v>21.65</v>
      </c>
      <c r="AL1193">
        <v>0.01</v>
      </c>
      <c r="AM1193">
        <v>0.01</v>
      </c>
      <c r="AN1193">
        <v>0.01</v>
      </c>
      <c r="AO1193">
        <v>0.01</v>
      </c>
      <c r="AP1193">
        <v>0.01</v>
      </c>
      <c r="AQ1193">
        <v>0.01</v>
      </c>
      <c r="AR1193">
        <v>0.01</v>
      </c>
      <c r="AS1193">
        <v>0.01</v>
      </c>
      <c r="AT1193">
        <v>0.01</v>
      </c>
      <c r="AU1193">
        <v>0.01</v>
      </c>
      <c r="AV1193">
        <v>0.01</v>
      </c>
      <c r="AW1193">
        <v>0.26</v>
      </c>
      <c r="AX1193">
        <v>1.65</v>
      </c>
      <c r="AY1193">
        <v>4.12</v>
      </c>
      <c r="AZ1193">
        <v>8.16</v>
      </c>
      <c r="BA1193">
        <v>9.6999999999999993</v>
      </c>
      <c r="BB1193" t="s">
        <v>29</v>
      </c>
      <c r="BC1193" t="s">
        <v>29</v>
      </c>
      <c r="BD1193" t="s">
        <v>29</v>
      </c>
      <c r="BE1193">
        <v>8.94</v>
      </c>
      <c r="BF1193">
        <v>12.73</v>
      </c>
      <c r="BG1193" t="s">
        <v>29</v>
      </c>
      <c r="BH1193">
        <v>17.55</v>
      </c>
      <c r="BJ1193" t="s">
        <v>29</v>
      </c>
      <c r="BK1193">
        <v>40</v>
      </c>
      <c r="BL1193" t="s">
        <v>29</v>
      </c>
      <c r="BM1193" t="s">
        <v>29</v>
      </c>
      <c r="BN1193">
        <v>53.79</v>
      </c>
      <c r="BO1193" t="s">
        <v>29</v>
      </c>
      <c r="BP1193" t="s">
        <v>29</v>
      </c>
      <c r="BQ1193" t="s">
        <v>29</v>
      </c>
      <c r="BR1193" t="s">
        <v>29</v>
      </c>
      <c r="BS1193" t="s">
        <v>29</v>
      </c>
      <c r="BT1193" t="s">
        <v>29</v>
      </c>
      <c r="BU1193" t="s">
        <v>29</v>
      </c>
      <c r="BV1193" t="s">
        <v>29</v>
      </c>
      <c r="BW1193" t="s">
        <v>29</v>
      </c>
      <c r="BX1193" t="s">
        <v>29</v>
      </c>
      <c r="BY1193" t="s">
        <v>29</v>
      </c>
      <c r="BZ1193" t="s">
        <v>29</v>
      </c>
      <c r="CA1193" t="s">
        <v>29</v>
      </c>
      <c r="CB1193" t="s">
        <v>29</v>
      </c>
      <c r="CC1193" t="s">
        <v>29</v>
      </c>
      <c r="CD1193" t="s">
        <v>29</v>
      </c>
      <c r="CE1193" t="s">
        <v>29</v>
      </c>
      <c r="CF1193" t="s">
        <v>29</v>
      </c>
      <c r="CG1193" t="s">
        <v>29</v>
      </c>
      <c r="CH1193" t="s">
        <v>29</v>
      </c>
      <c r="CI1193" t="s">
        <v>29</v>
      </c>
    </row>
    <row r="1194" spans="1:87" x14ac:dyDescent="0.2">
      <c r="A1194" s="55">
        <v>43818</v>
      </c>
      <c r="B1194">
        <v>7.74</v>
      </c>
      <c r="C1194">
        <v>0.01</v>
      </c>
      <c r="D1194">
        <v>0.01</v>
      </c>
      <c r="E1194">
        <v>0.01</v>
      </c>
      <c r="F1194">
        <v>0.01</v>
      </c>
      <c r="G1194">
        <v>0.01</v>
      </c>
      <c r="H1194">
        <v>0.01</v>
      </c>
      <c r="I1194">
        <v>0.01</v>
      </c>
      <c r="J1194">
        <v>0.01</v>
      </c>
      <c r="K1194">
        <v>0.01</v>
      </c>
      <c r="L1194">
        <v>0.01</v>
      </c>
      <c r="M1194">
        <v>0.01</v>
      </c>
      <c r="N1194">
        <v>0.01</v>
      </c>
      <c r="O1194">
        <v>0.01</v>
      </c>
      <c r="P1194">
        <v>0.01</v>
      </c>
      <c r="Q1194">
        <v>0.01</v>
      </c>
      <c r="R1194">
        <v>0.01</v>
      </c>
      <c r="S1194">
        <v>0.01</v>
      </c>
      <c r="T1194">
        <v>0.01</v>
      </c>
      <c r="U1194">
        <v>0.01</v>
      </c>
      <c r="V1194">
        <v>0.01</v>
      </c>
      <c r="W1194">
        <v>0.01</v>
      </c>
      <c r="X1194">
        <v>0.01</v>
      </c>
      <c r="Y1194">
        <v>0.02</v>
      </c>
      <c r="Z1194">
        <v>0.01</v>
      </c>
      <c r="AA1194">
        <v>0.01</v>
      </c>
      <c r="AB1194">
        <v>0.01</v>
      </c>
      <c r="AC1194">
        <v>0.01</v>
      </c>
      <c r="AD1194">
        <v>0.01</v>
      </c>
      <c r="AE1194">
        <v>0.01</v>
      </c>
      <c r="AF1194">
        <v>0.01</v>
      </c>
      <c r="AG1194">
        <v>0.01</v>
      </c>
      <c r="AH1194">
        <v>0.01</v>
      </c>
      <c r="AI1194">
        <v>0.01</v>
      </c>
      <c r="AJ1194">
        <v>2.81</v>
      </c>
      <c r="AK1194">
        <v>21.65</v>
      </c>
      <c r="AL1194">
        <v>0.01</v>
      </c>
      <c r="AM1194">
        <v>0.01</v>
      </c>
      <c r="AN1194">
        <v>0.01</v>
      </c>
      <c r="AO1194">
        <v>0.01</v>
      </c>
      <c r="AP1194">
        <v>0.01</v>
      </c>
      <c r="AQ1194">
        <v>0.01</v>
      </c>
      <c r="AR1194">
        <v>0.01</v>
      </c>
      <c r="AS1194">
        <v>0.01</v>
      </c>
      <c r="AT1194">
        <v>0.01</v>
      </c>
      <c r="AU1194">
        <v>0.01</v>
      </c>
      <c r="AV1194">
        <v>0.01</v>
      </c>
      <c r="AW1194">
        <v>0.25</v>
      </c>
      <c r="AX1194">
        <v>1.62</v>
      </c>
      <c r="AY1194">
        <v>3.97</v>
      </c>
      <c r="AZ1194">
        <v>7.61</v>
      </c>
      <c r="BA1194">
        <v>9.3699999999999992</v>
      </c>
      <c r="BB1194" t="s">
        <v>29</v>
      </c>
      <c r="BC1194" t="s">
        <v>29</v>
      </c>
      <c r="BD1194" t="s">
        <v>29</v>
      </c>
      <c r="BE1194">
        <v>8.8000000000000007</v>
      </c>
      <c r="BF1194">
        <v>12.73</v>
      </c>
      <c r="BG1194" t="s">
        <v>29</v>
      </c>
      <c r="BH1194">
        <v>17.36</v>
      </c>
      <c r="BJ1194" t="s">
        <v>29</v>
      </c>
      <c r="BK1194">
        <v>37</v>
      </c>
      <c r="BL1194" t="s">
        <v>29</v>
      </c>
      <c r="BM1194" t="s">
        <v>29</v>
      </c>
      <c r="BN1194">
        <v>53.79</v>
      </c>
      <c r="BO1194" t="s">
        <v>29</v>
      </c>
      <c r="BP1194" t="s">
        <v>29</v>
      </c>
      <c r="BQ1194" t="s">
        <v>29</v>
      </c>
      <c r="BR1194" t="s">
        <v>29</v>
      </c>
      <c r="BS1194" t="s">
        <v>29</v>
      </c>
      <c r="BT1194" t="s">
        <v>29</v>
      </c>
      <c r="BU1194" t="s">
        <v>29</v>
      </c>
      <c r="BV1194" t="s">
        <v>29</v>
      </c>
      <c r="BW1194" t="s">
        <v>29</v>
      </c>
      <c r="BX1194" t="s">
        <v>29</v>
      </c>
      <c r="BY1194" t="s">
        <v>29</v>
      </c>
      <c r="BZ1194" t="s">
        <v>29</v>
      </c>
      <c r="CA1194" t="s">
        <v>29</v>
      </c>
      <c r="CB1194" t="s">
        <v>29</v>
      </c>
      <c r="CC1194" t="s">
        <v>29</v>
      </c>
      <c r="CD1194" t="s">
        <v>29</v>
      </c>
      <c r="CE1194" t="s">
        <v>29</v>
      </c>
      <c r="CF1194" t="s">
        <v>29</v>
      </c>
      <c r="CG1194" t="s">
        <v>29</v>
      </c>
      <c r="CH1194" t="s">
        <v>29</v>
      </c>
      <c r="CI1194" t="s">
        <v>29</v>
      </c>
    </row>
    <row r="1195" spans="1:87" x14ac:dyDescent="0.2">
      <c r="A1195" s="55">
        <v>43819</v>
      </c>
      <c r="B1195">
        <v>7.74</v>
      </c>
      <c r="C1195">
        <v>0.01</v>
      </c>
      <c r="D1195">
        <v>0.01</v>
      </c>
      <c r="E1195">
        <v>0.01</v>
      </c>
      <c r="F1195">
        <v>0.01</v>
      </c>
      <c r="G1195">
        <v>0.01</v>
      </c>
      <c r="H1195">
        <v>0.01</v>
      </c>
      <c r="I1195">
        <v>0.01</v>
      </c>
      <c r="J1195">
        <v>0.01</v>
      </c>
      <c r="K1195">
        <v>0.01</v>
      </c>
      <c r="L1195">
        <v>0.01</v>
      </c>
      <c r="M1195">
        <v>0.01</v>
      </c>
      <c r="N1195">
        <v>0.01</v>
      </c>
      <c r="O1195">
        <v>0.01</v>
      </c>
      <c r="P1195">
        <v>0.01</v>
      </c>
      <c r="Q1195">
        <v>0.01</v>
      </c>
      <c r="R1195">
        <v>0.01</v>
      </c>
      <c r="S1195">
        <v>0.01</v>
      </c>
      <c r="T1195">
        <v>0.01</v>
      </c>
      <c r="U1195">
        <v>0.01</v>
      </c>
      <c r="V1195">
        <v>0.01</v>
      </c>
      <c r="W1195">
        <v>0.01</v>
      </c>
      <c r="X1195">
        <v>0.01</v>
      </c>
      <c r="Y1195">
        <v>0.02</v>
      </c>
      <c r="Z1195">
        <v>0.01</v>
      </c>
      <c r="AA1195">
        <v>0.01</v>
      </c>
      <c r="AB1195">
        <v>0.01</v>
      </c>
      <c r="AC1195">
        <v>0.01</v>
      </c>
      <c r="AD1195">
        <v>0.01</v>
      </c>
      <c r="AE1195">
        <v>0.01</v>
      </c>
      <c r="AF1195">
        <v>0.01</v>
      </c>
      <c r="AG1195">
        <v>0.01</v>
      </c>
      <c r="AH1195">
        <v>0.01</v>
      </c>
      <c r="AI1195">
        <v>0.01</v>
      </c>
      <c r="AJ1195">
        <v>2.81</v>
      </c>
      <c r="AK1195">
        <v>21.65</v>
      </c>
      <c r="AL1195">
        <v>0.01</v>
      </c>
      <c r="AM1195">
        <v>0.01</v>
      </c>
      <c r="AN1195">
        <v>0.01</v>
      </c>
      <c r="AO1195">
        <v>0.01</v>
      </c>
      <c r="AP1195">
        <v>0.01</v>
      </c>
      <c r="AQ1195">
        <v>0.01</v>
      </c>
      <c r="AR1195">
        <v>0.01</v>
      </c>
      <c r="AS1195">
        <v>0.01</v>
      </c>
      <c r="AT1195">
        <v>0.01</v>
      </c>
      <c r="AU1195">
        <v>0.01</v>
      </c>
      <c r="AV1195">
        <v>0.01</v>
      </c>
      <c r="AW1195">
        <v>0.22</v>
      </c>
      <c r="AX1195">
        <v>1.47</v>
      </c>
      <c r="AY1195">
        <v>3.69</v>
      </c>
      <c r="AZ1195">
        <v>7.08</v>
      </c>
      <c r="BA1195">
        <v>8.7100000000000009</v>
      </c>
      <c r="BB1195" t="s">
        <v>29</v>
      </c>
      <c r="BC1195" t="s">
        <v>29</v>
      </c>
      <c r="BD1195" t="s">
        <v>29</v>
      </c>
      <c r="BE1195">
        <v>8.8000000000000007</v>
      </c>
      <c r="BF1195">
        <v>11.83</v>
      </c>
      <c r="BG1195" t="s">
        <v>29</v>
      </c>
      <c r="BH1195">
        <v>16.63</v>
      </c>
      <c r="BJ1195" t="s">
        <v>29</v>
      </c>
      <c r="BK1195">
        <v>37</v>
      </c>
      <c r="BL1195" t="s">
        <v>29</v>
      </c>
      <c r="BM1195" t="s">
        <v>29</v>
      </c>
      <c r="BN1195">
        <v>53.79</v>
      </c>
      <c r="BO1195" t="s">
        <v>29</v>
      </c>
      <c r="BP1195" t="s">
        <v>29</v>
      </c>
      <c r="BQ1195" t="s">
        <v>29</v>
      </c>
      <c r="BR1195" t="s">
        <v>29</v>
      </c>
      <c r="BS1195" t="s">
        <v>29</v>
      </c>
      <c r="BT1195" t="s">
        <v>29</v>
      </c>
      <c r="BU1195" t="s">
        <v>29</v>
      </c>
      <c r="BV1195" t="s">
        <v>29</v>
      </c>
      <c r="BW1195" t="s">
        <v>29</v>
      </c>
      <c r="BX1195" t="s">
        <v>29</v>
      </c>
      <c r="BY1195" t="s">
        <v>29</v>
      </c>
      <c r="BZ1195" t="s">
        <v>29</v>
      </c>
      <c r="CA1195" t="s">
        <v>29</v>
      </c>
      <c r="CB1195" t="s">
        <v>29</v>
      </c>
      <c r="CC1195" t="s">
        <v>29</v>
      </c>
      <c r="CD1195" t="s">
        <v>29</v>
      </c>
      <c r="CE1195" t="s">
        <v>29</v>
      </c>
      <c r="CF1195" t="s">
        <v>29</v>
      </c>
      <c r="CG1195" t="s">
        <v>29</v>
      </c>
      <c r="CH1195" t="s">
        <v>29</v>
      </c>
      <c r="CI1195" t="s">
        <v>29</v>
      </c>
    </row>
    <row r="1196" spans="1:87" x14ac:dyDescent="0.2">
      <c r="A1196" s="55">
        <v>43822</v>
      </c>
      <c r="B1196">
        <v>7.74</v>
      </c>
      <c r="C1196">
        <v>0.01</v>
      </c>
      <c r="D1196">
        <v>0.01</v>
      </c>
      <c r="E1196">
        <v>0.01</v>
      </c>
      <c r="F1196">
        <v>0.01</v>
      </c>
      <c r="G1196">
        <v>0.01</v>
      </c>
      <c r="H1196">
        <v>0.01</v>
      </c>
      <c r="I1196">
        <v>0.01</v>
      </c>
      <c r="J1196">
        <v>0.01</v>
      </c>
      <c r="K1196">
        <v>0.01</v>
      </c>
      <c r="L1196">
        <v>0.01</v>
      </c>
      <c r="M1196">
        <v>0.01</v>
      </c>
      <c r="N1196">
        <v>0.01</v>
      </c>
      <c r="O1196">
        <v>0.01</v>
      </c>
      <c r="P1196">
        <v>0.01</v>
      </c>
      <c r="Q1196">
        <v>0.01</v>
      </c>
      <c r="R1196">
        <v>0.01</v>
      </c>
      <c r="S1196">
        <v>0.01</v>
      </c>
      <c r="T1196">
        <v>0.01</v>
      </c>
      <c r="U1196">
        <v>0.01</v>
      </c>
      <c r="V1196">
        <v>0.01</v>
      </c>
      <c r="W1196">
        <v>0.01</v>
      </c>
      <c r="X1196">
        <v>0.01</v>
      </c>
      <c r="Y1196">
        <v>0.02</v>
      </c>
      <c r="Z1196">
        <v>0.01</v>
      </c>
      <c r="AA1196">
        <v>0.01</v>
      </c>
      <c r="AB1196">
        <v>0.01</v>
      </c>
      <c r="AC1196">
        <v>0.01</v>
      </c>
      <c r="AD1196">
        <v>0.01</v>
      </c>
      <c r="AE1196">
        <v>0.01</v>
      </c>
      <c r="AF1196">
        <v>0.01</v>
      </c>
      <c r="AG1196">
        <v>0.01</v>
      </c>
      <c r="AH1196">
        <v>0.01</v>
      </c>
      <c r="AI1196">
        <v>0.01</v>
      </c>
      <c r="AJ1196">
        <v>2.81</v>
      </c>
      <c r="AK1196">
        <v>21.65</v>
      </c>
      <c r="AL1196">
        <v>0.01</v>
      </c>
      <c r="AM1196">
        <v>0.01</v>
      </c>
      <c r="AN1196">
        <v>0.01</v>
      </c>
      <c r="AO1196">
        <v>0.01</v>
      </c>
      <c r="AP1196">
        <v>0.01</v>
      </c>
      <c r="AQ1196">
        <v>0.01</v>
      </c>
      <c r="AR1196">
        <v>0.01</v>
      </c>
      <c r="AS1196">
        <v>0.01</v>
      </c>
      <c r="AT1196">
        <v>0.01</v>
      </c>
      <c r="AU1196">
        <v>0.01</v>
      </c>
      <c r="AV1196">
        <v>0.01</v>
      </c>
      <c r="AW1196">
        <v>0.21</v>
      </c>
      <c r="AX1196">
        <v>1.43</v>
      </c>
      <c r="AY1196">
        <v>3.65</v>
      </c>
      <c r="AZ1196">
        <v>7.2</v>
      </c>
      <c r="BA1196">
        <v>8.7100000000000009</v>
      </c>
      <c r="BB1196" t="s">
        <v>29</v>
      </c>
      <c r="BC1196" t="s">
        <v>29</v>
      </c>
      <c r="BD1196" t="s">
        <v>29</v>
      </c>
      <c r="BE1196">
        <v>8.8000000000000007</v>
      </c>
      <c r="BF1196">
        <v>11.88</v>
      </c>
      <c r="BG1196" t="s">
        <v>29</v>
      </c>
      <c r="BH1196">
        <v>16.68</v>
      </c>
      <c r="BJ1196" t="s">
        <v>29</v>
      </c>
      <c r="BK1196">
        <v>37</v>
      </c>
      <c r="BL1196" t="s">
        <v>29</v>
      </c>
      <c r="BM1196" t="s">
        <v>29</v>
      </c>
      <c r="BN1196">
        <v>53.79</v>
      </c>
      <c r="BO1196" t="s">
        <v>29</v>
      </c>
      <c r="BP1196" t="s">
        <v>29</v>
      </c>
      <c r="BQ1196" t="s">
        <v>29</v>
      </c>
      <c r="BR1196" t="s">
        <v>29</v>
      </c>
      <c r="BS1196" t="s">
        <v>29</v>
      </c>
      <c r="BT1196" t="s">
        <v>29</v>
      </c>
      <c r="BU1196" t="s">
        <v>29</v>
      </c>
      <c r="BV1196" t="s">
        <v>29</v>
      </c>
      <c r="BW1196" t="s">
        <v>29</v>
      </c>
      <c r="BX1196" t="s">
        <v>29</v>
      </c>
      <c r="BY1196" t="s">
        <v>29</v>
      </c>
      <c r="BZ1196" t="s">
        <v>29</v>
      </c>
      <c r="CA1196" t="s">
        <v>29</v>
      </c>
      <c r="CB1196" t="s">
        <v>29</v>
      </c>
      <c r="CC1196" t="s">
        <v>29</v>
      </c>
      <c r="CD1196" t="s">
        <v>29</v>
      </c>
      <c r="CE1196" t="s">
        <v>29</v>
      </c>
      <c r="CF1196" t="s">
        <v>29</v>
      </c>
      <c r="CG1196" t="s">
        <v>29</v>
      </c>
      <c r="CH1196" t="s">
        <v>29</v>
      </c>
      <c r="CI1196" t="s">
        <v>29</v>
      </c>
    </row>
    <row r="1197" spans="1:87" x14ac:dyDescent="0.2">
      <c r="A1197" s="55">
        <v>43823</v>
      </c>
      <c r="B1197">
        <v>7.74</v>
      </c>
      <c r="C1197">
        <v>0.01</v>
      </c>
      <c r="D1197">
        <v>0.01</v>
      </c>
      <c r="E1197">
        <v>0.01</v>
      </c>
      <c r="F1197">
        <v>0.01</v>
      </c>
      <c r="G1197">
        <v>0.01</v>
      </c>
      <c r="H1197">
        <v>0.01</v>
      </c>
      <c r="I1197">
        <v>0.01</v>
      </c>
      <c r="J1197">
        <v>0.01</v>
      </c>
      <c r="K1197">
        <v>0.01</v>
      </c>
      <c r="L1197">
        <v>0.01</v>
      </c>
      <c r="M1197">
        <v>0.01</v>
      </c>
      <c r="N1197">
        <v>0.01</v>
      </c>
      <c r="O1197">
        <v>0.01</v>
      </c>
      <c r="P1197">
        <v>0.01</v>
      </c>
      <c r="Q1197">
        <v>0.01</v>
      </c>
      <c r="R1197">
        <v>0.01</v>
      </c>
      <c r="S1197">
        <v>0.01</v>
      </c>
      <c r="T1197">
        <v>0.01</v>
      </c>
      <c r="U1197">
        <v>0.01</v>
      </c>
      <c r="V1197">
        <v>0.01</v>
      </c>
      <c r="W1197">
        <v>0.01</v>
      </c>
      <c r="X1197">
        <v>0.01</v>
      </c>
      <c r="Y1197">
        <v>0.02</v>
      </c>
      <c r="Z1197">
        <v>0.01</v>
      </c>
      <c r="AA1197">
        <v>0.01</v>
      </c>
      <c r="AB1197">
        <v>0.01</v>
      </c>
      <c r="AC1197">
        <v>0.01</v>
      </c>
      <c r="AD1197">
        <v>0.01</v>
      </c>
      <c r="AE1197">
        <v>0.01</v>
      </c>
      <c r="AF1197">
        <v>0.01</v>
      </c>
      <c r="AG1197">
        <v>0.01</v>
      </c>
      <c r="AH1197">
        <v>0.01</v>
      </c>
      <c r="AI1197">
        <v>0.01</v>
      </c>
      <c r="AJ1197">
        <v>2.81</v>
      </c>
      <c r="AK1197">
        <v>21.65</v>
      </c>
      <c r="AL1197">
        <v>0.01</v>
      </c>
      <c r="AM1197">
        <v>0.01</v>
      </c>
      <c r="AN1197">
        <v>0.01</v>
      </c>
      <c r="AO1197">
        <v>0.01</v>
      </c>
      <c r="AP1197">
        <v>0.01</v>
      </c>
      <c r="AQ1197">
        <v>0.01</v>
      </c>
      <c r="AR1197">
        <v>0.01</v>
      </c>
      <c r="AS1197">
        <v>0.01</v>
      </c>
      <c r="AT1197">
        <v>0.01</v>
      </c>
      <c r="AU1197">
        <v>0.01</v>
      </c>
      <c r="AV1197">
        <v>0.01</v>
      </c>
      <c r="AW1197">
        <v>0.19</v>
      </c>
      <c r="AX1197">
        <v>1.4</v>
      </c>
      <c r="AY1197">
        <v>3.61</v>
      </c>
      <c r="AZ1197">
        <v>7.22</v>
      </c>
      <c r="BA1197">
        <v>8.84</v>
      </c>
      <c r="BB1197" t="s">
        <v>29</v>
      </c>
      <c r="BC1197" t="s">
        <v>29</v>
      </c>
      <c r="BD1197" t="s">
        <v>29</v>
      </c>
      <c r="BE1197">
        <v>8.8000000000000007</v>
      </c>
      <c r="BF1197">
        <v>11.88</v>
      </c>
      <c r="BG1197">
        <v>18.690000000000001</v>
      </c>
      <c r="BH1197">
        <v>16.68</v>
      </c>
      <c r="BJ1197" t="s">
        <v>29</v>
      </c>
      <c r="BK1197">
        <v>37</v>
      </c>
      <c r="BL1197" t="s">
        <v>29</v>
      </c>
      <c r="BM1197" t="s">
        <v>29</v>
      </c>
      <c r="BN1197">
        <v>53.79</v>
      </c>
      <c r="BO1197" t="s">
        <v>29</v>
      </c>
      <c r="BP1197" t="s">
        <v>29</v>
      </c>
      <c r="BQ1197" t="s">
        <v>29</v>
      </c>
      <c r="BR1197" t="s">
        <v>29</v>
      </c>
      <c r="BS1197" t="s">
        <v>29</v>
      </c>
      <c r="BT1197" t="s">
        <v>29</v>
      </c>
      <c r="BU1197" t="s">
        <v>29</v>
      </c>
      <c r="BV1197" t="s">
        <v>29</v>
      </c>
      <c r="BW1197" t="s">
        <v>29</v>
      </c>
      <c r="BX1197" t="s">
        <v>29</v>
      </c>
      <c r="BY1197" t="s">
        <v>29</v>
      </c>
      <c r="BZ1197" t="s">
        <v>29</v>
      </c>
      <c r="CA1197" t="s">
        <v>29</v>
      </c>
      <c r="CB1197" t="s">
        <v>29</v>
      </c>
      <c r="CC1197" t="s">
        <v>29</v>
      </c>
      <c r="CD1197" t="s">
        <v>29</v>
      </c>
      <c r="CE1197" t="s">
        <v>29</v>
      </c>
      <c r="CF1197" t="s">
        <v>29</v>
      </c>
      <c r="CG1197" t="s">
        <v>29</v>
      </c>
      <c r="CH1197" t="s">
        <v>29</v>
      </c>
      <c r="CI1197" t="s">
        <v>29</v>
      </c>
    </row>
    <row r="1198" spans="1:87" x14ac:dyDescent="0.2">
      <c r="A1198" s="55">
        <v>43824</v>
      </c>
      <c r="B1198">
        <v>7.74</v>
      </c>
      <c r="C1198">
        <v>0.01</v>
      </c>
      <c r="D1198">
        <v>0.01</v>
      </c>
      <c r="E1198">
        <v>0.01</v>
      </c>
      <c r="F1198">
        <v>0.01</v>
      </c>
      <c r="G1198">
        <v>0.01</v>
      </c>
      <c r="H1198">
        <v>0.01</v>
      </c>
      <c r="I1198">
        <v>0.01</v>
      </c>
      <c r="J1198">
        <v>0.01</v>
      </c>
      <c r="K1198">
        <v>0.01</v>
      </c>
      <c r="L1198">
        <v>0.01</v>
      </c>
      <c r="M1198">
        <v>0.01</v>
      </c>
      <c r="N1198">
        <v>0.01</v>
      </c>
      <c r="O1198">
        <v>0.01</v>
      </c>
      <c r="P1198">
        <v>0.01</v>
      </c>
      <c r="Q1198">
        <v>0.01</v>
      </c>
      <c r="R1198">
        <v>0.01</v>
      </c>
      <c r="S1198">
        <v>0.01</v>
      </c>
      <c r="T1198">
        <v>0.01</v>
      </c>
      <c r="U1198">
        <v>0.01</v>
      </c>
      <c r="V1198">
        <v>0.01</v>
      </c>
      <c r="W1198">
        <v>0.01</v>
      </c>
      <c r="X1198">
        <v>0.01</v>
      </c>
      <c r="Y1198">
        <v>0.02</v>
      </c>
      <c r="Z1198">
        <v>0.01</v>
      </c>
      <c r="AA1198">
        <v>0.01</v>
      </c>
      <c r="AB1198">
        <v>0.01</v>
      </c>
      <c r="AC1198">
        <v>0.01</v>
      </c>
      <c r="AD1198">
        <v>0.01</v>
      </c>
      <c r="AE1198">
        <v>0.01</v>
      </c>
      <c r="AF1198">
        <v>0.01</v>
      </c>
      <c r="AG1198">
        <v>0.01</v>
      </c>
      <c r="AH1198">
        <v>0.01</v>
      </c>
      <c r="AI1198">
        <v>0.01</v>
      </c>
      <c r="AJ1198">
        <v>2.81</v>
      </c>
      <c r="AK1198">
        <v>21.65</v>
      </c>
      <c r="AL1198">
        <v>0.01</v>
      </c>
      <c r="AM1198">
        <v>0.01</v>
      </c>
      <c r="AN1198">
        <v>0.01</v>
      </c>
      <c r="AO1198">
        <v>0.01</v>
      </c>
      <c r="AP1198">
        <v>0.01</v>
      </c>
      <c r="AQ1198">
        <v>0.01</v>
      </c>
      <c r="AR1198">
        <v>0.01</v>
      </c>
      <c r="AS1198">
        <v>0.01</v>
      </c>
      <c r="AT1198">
        <v>0.01</v>
      </c>
      <c r="AU1198">
        <v>0.01</v>
      </c>
      <c r="AV1198">
        <v>0.01</v>
      </c>
      <c r="AW1198">
        <v>0.19</v>
      </c>
      <c r="AX1198">
        <v>1.4</v>
      </c>
      <c r="AY1198">
        <v>3.61</v>
      </c>
      <c r="AZ1198">
        <v>7.22</v>
      </c>
      <c r="BA1198">
        <v>8.84</v>
      </c>
      <c r="BB1198" t="s">
        <v>29</v>
      </c>
      <c r="BC1198" t="s">
        <v>29</v>
      </c>
      <c r="BD1198" t="s">
        <v>29</v>
      </c>
      <c r="BE1198">
        <v>8.8000000000000007</v>
      </c>
      <c r="BF1198">
        <v>11.88</v>
      </c>
      <c r="BG1198">
        <v>18.690000000000001</v>
      </c>
      <c r="BH1198">
        <v>16.68</v>
      </c>
      <c r="BJ1198" t="s">
        <v>29</v>
      </c>
      <c r="BK1198">
        <v>37</v>
      </c>
      <c r="BL1198" t="s">
        <v>29</v>
      </c>
      <c r="BM1198" t="s">
        <v>29</v>
      </c>
      <c r="BN1198">
        <v>53.79</v>
      </c>
      <c r="BO1198" t="s">
        <v>29</v>
      </c>
      <c r="BP1198" t="s">
        <v>29</v>
      </c>
      <c r="BQ1198" t="s">
        <v>29</v>
      </c>
      <c r="BR1198" t="s">
        <v>29</v>
      </c>
      <c r="BS1198" t="s">
        <v>29</v>
      </c>
      <c r="BT1198" t="s">
        <v>29</v>
      </c>
      <c r="BU1198" t="s">
        <v>29</v>
      </c>
      <c r="BV1198" t="s">
        <v>29</v>
      </c>
      <c r="BW1198" t="s">
        <v>29</v>
      </c>
      <c r="BX1198" t="s">
        <v>29</v>
      </c>
      <c r="BY1198" t="s">
        <v>29</v>
      </c>
      <c r="BZ1198" t="s">
        <v>29</v>
      </c>
      <c r="CA1198" t="s">
        <v>29</v>
      </c>
      <c r="CB1198" t="s">
        <v>29</v>
      </c>
      <c r="CC1198" t="s">
        <v>29</v>
      </c>
      <c r="CD1198" t="s">
        <v>29</v>
      </c>
      <c r="CE1198" t="s">
        <v>29</v>
      </c>
      <c r="CF1198" t="s">
        <v>29</v>
      </c>
      <c r="CG1198" t="s">
        <v>29</v>
      </c>
      <c r="CH1198" t="s">
        <v>29</v>
      </c>
      <c r="CI1198" t="s">
        <v>29</v>
      </c>
    </row>
    <row r="1199" spans="1:87" x14ac:dyDescent="0.2">
      <c r="A1199" s="55">
        <v>43825</v>
      </c>
      <c r="B1199">
        <v>7.74</v>
      </c>
      <c r="C1199">
        <v>0.01</v>
      </c>
      <c r="D1199">
        <v>0.01</v>
      </c>
      <c r="E1199">
        <v>0.01</v>
      </c>
      <c r="F1199">
        <v>0.01</v>
      </c>
      <c r="G1199">
        <v>0.01</v>
      </c>
      <c r="H1199">
        <v>0.01</v>
      </c>
      <c r="I1199">
        <v>0.01</v>
      </c>
      <c r="J1199">
        <v>0.01</v>
      </c>
      <c r="K1199">
        <v>0.01</v>
      </c>
      <c r="L1199">
        <v>0.01</v>
      </c>
      <c r="M1199">
        <v>0.01</v>
      </c>
      <c r="N1199">
        <v>0.01</v>
      </c>
      <c r="O1199">
        <v>0.01</v>
      </c>
      <c r="P1199">
        <v>0.01</v>
      </c>
      <c r="Q1199">
        <v>0.01</v>
      </c>
      <c r="R1199">
        <v>0.01</v>
      </c>
      <c r="S1199">
        <v>0.01</v>
      </c>
      <c r="T1199">
        <v>0.01</v>
      </c>
      <c r="U1199">
        <v>0.01</v>
      </c>
      <c r="V1199">
        <v>0.01</v>
      </c>
      <c r="W1199">
        <v>0.01</v>
      </c>
      <c r="X1199">
        <v>0.01</v>
      </c>
      <c r="Y1199">
        <v>0.02</v>
      </c>
      <c r="Z1199">
        <v>0.01</v>
      </c>
      <c r="AA1199">
        <v>0.01</v>
      </c>
      <c r="AB1199">
        <v>0.01</v>
      </c>
      <c r="AC1199">
        <v>0.01</v>
      </c>
      <c r="AD1199">
        <v>0.01</v>
      </c>
      <c r="AE1199">
        <v>0.01</v>
      </c>
      <c r="AF1199">
        <v>0.01</v>
      </c>
      <c r="AG1199">
        <v>0.01</v>
      </c>
      <c r="AH1199">
        <v>0.01</v>
      </c>
      <c r="AI1199">
        <v>0.01</v>
      </c>
      <c r="AJ1199">
        <v>2.81</v>
      </c>
      <c r="AK1199">
        <v>21.65</v>
      </c>
      <c r="AL1199">
        <v>0.01</v>
      </c>
      <c r="AM1199">
        <v>0.01</v>
      </c>
      <c r="AN1199">
        <v>0.01</v>
      </c>
      <c r="AO1199">
        <v>0.01</v>
      </c>
      <c r="AP1199">
        <v>0.01</v>
      </c>
      <c r="AQ1199">
        <v>0.01</v>
      </c>
      <c r="AR1199">
        <v>0.01</v>
      </c>
      <c r="AS1199">
        <v>0.01</v>
      </c>
      <c r="AT1199">
        <v>0.01</v>
      </c>
      <c r="AU1199">
        <v>0.01</v>
      </c>
      <c r="AV1199">
        <v>0.01</v>
      </c>
      <c r="AW1199">
        <v>0.14000000000000001</v>
      </c>
      <c r="AX1199">
        <v>1.24</v>
      </c>
      <c r="AY1199">
        <v>3.24</v>
      </c>
      <c r="AZ1199">
        <v>6.64</v>
      </c>
      <c r="BA1199">
        <v>8.36</v>
      </c>
      <c r="BB1199" t="s">
        <v>29</v>
      </c>
      <c r="BC1199" t="s">
        <v>29</v>
      </c>
      <c r="BD1199" t="s">
        <v>29</v>
      </c>
      <c r="BE1199">
        <v>8.09</v>
      </c>
      <c r="BF1199">
        <v>11.88</v>
      </c>
      <c r="BG1199">
        <v>18.11</v>
      </c>
      <c r="BH1199">
        <v>16.68</v>
      </c>
      <c r="BJ1199" t="s">
        <v>29</v>
      </c>
      <c r="BK1199">
        <v>37</v>
      </c>
      <c r="BL1199" t="s">
        <v>29</v>
      </c>
      <c r="BM1199" t="s">
        <v>29</v>
      </c>
      <c r="BN1199">
        <v>53.79</v>
      </c>
      <c r="BO1199" t="s">
        <v>29</v>
      </c>
      <c r="BP1199" t="s">
        <v>29</v>
      </c>
      <c r="BQ1199" t="s">
        <v>29</v>
      </c>
      <c r="BR1199" t="s">
        <v>29</v>
      </c>
      <c r="BS1199" t="s">
        <v>29</v>
      </c>
      <c r="BT1199" t="s">
        <v>29</v>
      </c>
      <c r="BU1199" t="s">
        <v>29</v>
      </c>
      <c r="BV1199" t="s">
        <v>29</v>
      </c>
      <c r="BW1199" t="s">
        <v>29</v>
      </c>
      <c r="BX1199" t="s">
        <v>29</v>
      </c>
      <c r="BY1199" t="s">
        <v>29</v>
      </c>
      <c r="BZ1199" t="s">
        <v>29</v>
      </c>
      <c r="CA1199" t="s">
        <v>29</v>
      </c>
      <c r="CB1199" t="s">
        <v>29</v>
      </c>
      <c r="CC1199" t="s">
        <v>29</v>
      </c>
      <c r="CD1199" t="s">
        <v>29</v>
      </c>
      <c r="CE1199" t="s">
        <v>29</v>
      </c>
      <c r="CF1199" t="s">
        <v>29</v>
      </c>
      <c r="CG1199" t="s">
        <v>29</v>
      </c>
      <c r="CH1199" t="s">
        <v>29</v>
      </c>
      <c r="CI1199" t="s">
        <v>29</v>
      </c>
    </row>
    <row r="1200" spans="1:87" x14ac:dyDescent="0.2">
      <c r="A1200" s="55">
        <v>43826</v>
      </c>
      <c r="B1200">
        <v>7.74</v>
      </c>
      <c r="C1200">
        <v>0.01</v>
      </c>
      <c r="D1200">
        <v>0.01</v>
      </c>
      <c r="E1200">
        <v>0.01</v>
      </c>
      <c r="F1200">
        <v>0.01</v>
      </c>
      <c r="G1200">
        <v>0.01</v>
      </c>
      <c r="H1200">
        <v>0.01</v>
      </c>
      <c r="I1200">
        <v>0.01</v>
      </c>
      <c r="J1200">
        <v>0.01</v>
      </c>
      <c r="K1200">
        <v>0.01</v>
      </c>
      <c r="L1200">
        <v>0.01</v>
      </c>
      <c r="M1200">
        <v>0.01</v>
      </c>
      <c r="N1200">
        <v>0.01</v>
      </c>
      <c r="O1200">
        <v>0.01</v>
      </c>
      <c r="P1200">
        <v>0.01</v>
      </c>
      <c r="Q1200">
        <v>0.01</v>
      </c>
      <c r="R1200">
        <v>0.01</v>
      </c>
      <c r="S1200">
        <v>0.01</v>
      </c>
      <c r="T1200">
        <v>0.01</v>
      </c>
      <c r="U1200">
        <v>0.01</v>
      </c>
      <c r="V1200">
        <v>0.01</v>
      </c>
      <c r="W1200">
        <v>0.01</v>
      </c>
      <c r="X1200">
        <v>0.01</v>
      </c>
      <c r="Y1200">
        <v>0.02</v>
      </c>
      <c r="Z1200">
        <v>0.01</v>
      </c>
      <c r="AA1200">
        <v>0.01</v>
      </c>
      <c r="AB1200">
        <v>0.01</v>
      </c>
      <c r="AC1200">
        <v>0.01</v>
      </c>
      <c r="AD1200">
        <v>0.01</v>
      </c>
      <c r="AE1200">
        <v>0.01</v>
      </c>
      <c r="AF1200">
        <v>0.01</v>
      </c>
      <c r="AG1200">
        <v>0.01</v>
      </c>
      <c r="AH1200">
        <v>0.01</v>
      </c>
      <c r="AI1200">
        <v>0.01</v>
      </c>
      <c r="AJ1200">
        <v>2.81</v>
      </c>
      <c r="AK1200">
        <v>21.65</v>
      </c>
      <c r="AL1200">
        <v>0.01</v>
      </c>
      <c r="AM1200">
        <v>0.01</v>
      </c>
      <c r="AN1200">
        <v>0.01</v>
      </c>
      <c r="AO1200">
        <v>0.01</v>
      </c>
      <c r="AP1200">
        <v>0.01</v>
      </c>
      <c r="AQ1200">
        <v>0.01</v>
      </c>
      <c r="AR1200">
        <v>0.01</v>
      </c>
      <c r="AS1200">
        <v>0.01</v>
      </c>
      <c r="AT1200">
        <v>0.01</v>
      </c>
      <c r="AU1200">
        <v>0.01</v>
      </c>
      <c r="AV1200">
        <v>0.01</v>
      </c>
      <c r="AW1200">
        <v>0.12</v>
      </c>
      <c r="AX1200">
        <v>1.28</v>
      </c>
      <c r="AY1200">
        <v>3.41</v>
      </c>
      <c r="AZ1200">
        <v>6.92</v>
      </c>
      <c r="BA1200">
        <v>8.5</v>
      </c>
      <c r="BB1200" t="s">
        <v>29</v>
      </c>
      <c r="BC1200" t="s">
        <v>29</v>
      </c>
      <c r="BD1200" t="s">
        <v>29</v>
      </c>
      <c r="BE1200">
        <v>8.09</v>
      </c>
      <c r="BF1200">
        <v>11.48</v>
      </c>
      <c r="BG1200">
        <v>18.11</v>
      </c>
      <c r="BH1200">
        <v>16.25</v>
      </c>
      <c r="BJ1200" t="s">
        <v>29</v>
      </c>
      <c r="BK1200">
        <v>37</v>
      </c>
      <c r="BL1200" t="s">
        <v>29</v>
      </c>
      <c r="BM1200" t="s">
        <v>29</v>
      </c>
      <c r="BN1200">
        <v>53.79</v>
      </c>
      <c r="BO1200" t="s">
        <v>29</v>
      </c>
      <c r="BP1200" t="s">
        <v>29</v>
      </c>
      <c r="BQ1200" t="s">
        <v>29</v>
      </c>
      <c r="BR1200" t="s">
        <v>29</v>
      </c>
      <c r="BS1200" t="s">
        <v>29</v>
      </c>
      <c r="BT1200" t="s">
        <v>29</v>
      </c>
      <c r="BU1200" t="s">
        <v>29</v>
      </c>
      <c r="BV1200" t="s">
        <v>29</v>
      </c>
      <c r="BW1200" t="s">
        <v>29</v>
      </c>
      <c r="BX1200" t="s">
        <v>29</v>
      </c>
      <c r="BY1200" t="s">
        <v>29</v>
      </c>
      <c r="BZ1200" t="s">
        <v>29</v>
      </c>
      <c r="CA1200" t="s">
        <v>29</v>
      </c>
      <c r="CB1200" t="s">
        <v>29</v>
      </c>
      <c r="CC1200" t="s">
        <v>29</v>
      </c>
      <c r="CD1200" t="s">
        <v>29</v>
      </c>
      <c r="CE1200" t="s">
        <v>29</v>
      </c>
      <c r="CF1200" t="s">
        <v>29</v>
      </c>
      <c r="CG1200" t="s">
        <v>29</v>
      </c>
      <c r="CH1200" t="s">
        <v>29</v>
      </c>
      <c r="CI1200" t="s">
        <v>29</v>
      </c>
    </row>
    <row r="1201" spans="1:87" x14ac:dyDescent="0.2">
      <c r="A1201" s="55">
        <v>43829</v>
      </c>
      <c r="B1201">
        <v>7.74</v>
      </c>
      <c r="C1201">
        <v>0.01</v>
      </c>
      <c r="D1201">
        <v>0.01</v>
      </c>
      <c r="E1201">
        <v>0.01</v>
      </c>
      <c r="F1201">
        <v>0.01</v>
      </c>
      <c r="G1201">
        <v>0.01</v>
      </c>
      <c r="H1201">
        <v>0.01</v>
      </c>
      <c r="I1201">
        <v>0.01</v>
      </c>
      <c r="J1201">
        <v>0.01</v>
      </c>
      <c r="K1201">
        <v>0.01</v>
      </c>
      <c r="L1201">
        <v>0.01</v>
      </c>
      <c r="M1201">
        <v>0.01</v>
      </c>
      <c r="N1201">
        <v>0.01</v>
      </c>
      <c r="O1201">
        <v>0.01</v>
      </c>
      <c r="P1201">
        <v>0.01</v>
      </c>
      <c r="Q1201">
        <v>0.01</v>
      </c>
      <c r="R1201">
        <v>0.01</v>
      </c>
      <c r="S1201">
        <v>0.01</v>
      </c>
      <c r="T1201">
        <v>0.01</v>
      </c>
      <c r="U1201">
        <v>0.01</v>
      </c>
      <c r="V1201">
        <v>0.01</v>
      </c>
      <c r="W1201">
        <v>0.01</v>
      </c>
      <c r="X1201">
        <v>0.01</v>
      </c>
      <c r="Y1201">
        <v>0.02</v>
      </c>
      <c r="Z1201">
        <v>0.01</v>
      </c>
      <c r="AA1201">
        <v>0.01</v>
      </c>
      <c r="AB1201">
        <v>0.01</v>
      </c>
      <c r="AC1201">
        <v>0.01</v>
      </c>
      <c r="AD1201">
        <v>0.01</v>
      </c>
      <c r="AE1201">
        <v>0.01</v>
      </c>
      <c r="AF1201">
        <v>0.01</v>
      </c>
      <c r="AG1201">
        <v>0.01</v>
      </c>
      <c r="AH1201">
        <v>0.01</v>
      </c>
      <c r="AI1201">
        <v>0.01</v>
      </c>
      <c r="AJ1201">
        <v>2.81</v>
      </c>
      <c r="AK1201">
        <v>21.65</v>
      </c>
      <c r="AL1201">
        <v>0.01</v>
      </c>
      <c r="AM1201">
        <v>0.01</v>
      </c>
      <c r="AN1201">
        <v>0.01</v>
      </c>
      <c r="AO1201">
        <v>0.01</v>
      </c>
      <c r="AP1201">
        <v>0.01</v>
      </c>
      <c r="AQ1201">
        <v>0.01</v>
      </c>
      <c r="AR1201">
        <v>0.01</v>
      </c>
      <c r="AS1201">
        <v>0.01</v>
      </c>
      <c r="AT1201">
        <v>0.01</v>
      </c>
      <c r="AU1201">
        <v>0.01</v>
      </c>
      <c r="AV1201">
        <v>0.01</v>
      </c>
      <c r="AW1201">
        <v>0.14000000000000001</v>
      </c>
      <c r="AX1201">
        <v>1.55</v>
      </c>
      <c r="AY1201">
        <v>3.88</v>
      </c>
      <c r="AZ1201">
        <v>7.61</v>
      </c>
      <c r="BA1201">
        <v>9.2799999999999994</v>
      </c>
      <c r="BB1201" t="s">
        <v>29</v>
      </c>
      <c r="BC1201" t="s">
        <v>29</v>
      </c>
      <c r="BD1201" t="s">
        <v>29</v>
      </c>
      <c r="BE1201">
        <v>8.09</v>
      </c>
      <c r="BF1201">
        <v>12.17</v>
      </c>
      <c r="BG1201">
        <v>18.11</v>
      </c>
      <c r="BH1201">
        <v>17.100000000000001</v>
      </c>
      <c r="BJ1201" t="s">
        <v>29</v>
      </c>
      <c r="BK1201">
        <v>37</v>
      </c>
      <c r="BL1201" t="s">
        <v>29</v>
      </c>
      <c r="BM1201" t="s">
        <v>29</v>
      </c>
      <c r="BN1201">
        <v>53.79</v>
      </c>
      <c r="BO1201" t="s">
        <v>29</v>
      </c>
      <c r="BP1201" t="s">
        <v>29</v>
      </c>
      <c r="BQ1201" t="s">
        <v>29</v>
      </c>
      <c r="BR1201" t="s">
        <v>29</v>
      </c>
      <c r="BS1201" t="s">
        <v>29</v>
      </c>
      <c r="BT1201" t="s">
        <v>29</v>
      </c>
      <c r="BU1201" t="s">
        <v>29</v>
      </c>
      <c r="BV1201" t="s">
        <v>29</v>
      </c>
      <c r="BW1201" t="s">
        <v>29</v>
      </c>
      <c r="BX1201" t="s">
        <v>29</v>
      </c>
      <c r="BY1201" t="s">
        <v>29</v>
      </c>
      <c r="BZ1201" t="s">
        <v>29</v>
      </c>
      <c r="CA1201" t="s">
        <v>29</v>
      </c>
      <c r="CB1201" t="s">
        <v>29</v>
      </c>
      <c r="CC1201" t="s">
        <v>29</v>
      </c>
      <c r="CD1201" t="s">
        <v>29</v>
      </c>
      <c r="CE1201" t="s">
        <v>29</v>
      </c>
      <c r="CF1201" t="s">
        <v>29</v>
      </c>
      <c r="CG1201" t="s">
        <v>29</v>
      </c>
      <c r="CH1201" t="s">
        <v>29</v>
      </c>
      <c r="CI1201" t="s">
        <v>29</v>
      </c>
    </row>
    <row r="1202" spans="1:87" x14ac:dyDescent="0.2">
      <c r="A1202" s="55">
        <v>43830</v>
      </c>
      <c r="B1202">
        <v>7.74</v>
      </c>
      <c r="C1202">
        <v>0.01</v>
      </c>
      <c r="D1202">
        <v>0.01</v>
      </c>
      <c r="E1202">
        <v>0.01</v>
      </c>
      <c r="F1202">
        <v>0.01</v>
      </c>
      <c r="G1202">
        <v>0.01</v>
      </c>
      <c r="H1202">
        <v>0.01</v>
      </c>
      <c r="I1202">
        <v>0.01</v>
      </c>
      <c r="J1202">
        <v>0.01</v>
      </c>
      <c r="K1202">
        <v>0.01</v>
      </c>
      <c r="L1202">
        <v>0.01</v>
      </c>
      <c r="M1202">
        <v>0.01</v>
      </c>
      <c r="N1202">
        <v>0.01</v>
      </c>
      <c r="O1202">
        <v>0.01</v>
      </c>
      <c r="P1202">
        <v>0.01</v>
      </c>
      <c r="Q1202">
        <v>0.01</v>
      </c>
      <c r="R1202">
        <v>0.01</v>
      </c>
      <c r="S1202">
        <v>0.01</v>
      </c>
      <c r="T1202">
        <v>0.01</v>
      </c>
      <c r="U1202">
        <v>0.01</v>
      </c>
      <c r="V1202">
        <v>0.01</v>
      </c>
      <c r="W1202">
        <v>0.01</v>
      </c>
      <c r="X1202">
        <v>0.01</v>
      </c>
      <c r="Y1202">
        <v>0.02</v>
      </c>
      <c r="Z1202">
        <v>0.01</v>
      </c>
      <c r="AA1202">
        <v>0.01</v>
      </c>
      <c r="AB1202">
        <v>0.01</v>
      </c>
      <c r="AC1202">
        <v>0.01</v>
      </c>
      <c r="AD1202">
        <v>0.01</v>
      </c>
      <c r="AE1202">
        <v>0.01</v>
      </c>
      <c r="AF1202">
        <v>0.01</v>
      </c>
      <c r="AG1202">
        <v>0.01</v>
      </c>
      <c r="AH1202">
        <v>0.01</v>
      </c>
      <c r="AI1202">
        <v>0.01</v>
      </c>
      <c r="AJ1202">
        <v>2.81</v>
      </c>
      <c r="AK1202">
        <v>21.65</v>
      </c>
      <c r="AL1202">
        <v>0.01</v>
      </c>
      <c r="AM1202">
        <v>0.01</v>
      </c>
      <c r="AN1202">
        <v>0.01</v>
      </c>
      <c r="AO1202">
        <v>0.01</v>
      </c>
      <c r="AP1202">
        <v>0.01</v>
      </c>
      <c r="AQ1202">
        <v>0.01</v>
      </c>
      <c r="AR1202">
        <v>0.01</v>
      </c>
      <c r="AS1202">
        <v>0.01</v>
      </c>
      <c r="AT1202">
        <v>0.01</v>
      </c>
      <c r="AU1202">
        <v>0.01</v>
      </c>
      <c r="AV1202">
        <v>0.01</v>
      </c>
      <c r="AW1202">
        <v>0.13</v>
      </c>
      <c r="AX1202">
        <v>1.37</v>
      </c>
      <c r="AY1202">
        <v>3.41</v>
      </c>
      <c r="AZ1202">
        <v>7.18</v>
      </c>
      <c r="BA1202">
        <v>8.91</v>
      </c>
      <c r="BB1202" t="s">
        <v>29</v>
      </c>
      <c r="BC1202" t="s">
        <v>29</v>
      </c>
      <c r="BD1202" t="s">
        <v>29</v>
      </c>
      <c r="BE1202">
        <v>8.09</v>
      </c>
      <c r="BF1202">
        <v>12.17</v>
      </c>
      <c r="BG1202">
        <v>18.11</v>
      </c>
      <c r="BH1202">
        <v>17.100000000000001</v>
      </c>
      <c r="BJ1202" t="s">
        <v>29</v>
      </c>
      <c r="BK1202">
        <v>37</v>
      </c>
      <c r="BL1202" t="s">
        <v>29</v>
      </c>
      <c r="BM1202" t="s">
        <v>29</v>
      </c>
      <c r="BN1202">
        <v>53.79</v>
      </c>
      <c r="BO1202" t="s">
        <v>29</v>
      </c>
      <c r="BP1202" t="s">
        <v>29</v>
      </c>
      <c r="BQ1202" t="s">
        <v>29</v>
      </c>
      <c r="BR1202" t="s">
        <v>29</v>
      </c>
      <c r="BS1202" t="s">
        <v>29</v>
      </c>
      <c r="BT1202" t="s">
        <v>29</v>
      </c>
      <c r="BU1202" t="s">
        <v>29</v>
      </c>
      <c r="BV1202" t="s">
        <v>29</v>
      </c>
      <c r="BW1202" t="s">
        <v>29</v>
      </c>
      <c r="BX1202" t="s">
        <v>29</v>
      </c>
      <c r="BY1202" t="s">
        <v>29</v>
      </c>
      <c r="BZ1202" t="s">
        <v>29</v>
      </c>
      <c r="CA1202" t="s">
        <v>29</v>
      </c>
      <c r="CB1202" t="s">
        <v>29</v>
      </c>
      <c r="CC1202" t="s">
        <v>29</v>
      </c>
      <c r="CD1202" t="s">
        <v>29</v>
      </c>
      <c r="CE1202" t="s">
        <v>29</v>
      </c>
      <c r="CF1202" t="s">
        <v>29</v>
      </c>
      <c r="CG1202" t="s">
        <v>29</v>
      </c>
      <c r="CH1202" t="s">
        <v>29</v>
      </c>
      <c r="CI1202" t="s">
        <v>29</v>
      </c>
    </row>
    <row r="1203" spans="1:87" x14ac:dyDescent="0.2">
      <c r="A1203" s="55">
        <v>43831</v>
      </c>
      <c r="B1203">
        <v>7.74</v>
      </c>
      <c r="C1203">
        <v>0.01</v>
      </c>
      <c r="D1203">
        <v>0.01</v>
      </c>
      <c r="E1203">
        <v>0.01</v>
      </c>
      <c r="F1203">
        <v>0.01</v>
      </c>
      <c r="G1203">
        <v>0.01</v>
      </c>
      <c r="H1203">
        <v>0.01</v>
      </c>
      <c r="I1203">
        <v>0.01</v>
      </c>
      <c r="J1203">
        <v>0.01</v>
      </c>
      <c r="K1203">
        <v>0.01</v>
      </c>
      <c r="L1203">
        <v>0.01</v>
      </c>
      <c r="M1203">
        <v>0.01</v>
      </c>
      <c r="N1203">
        <v>0.01</v>
      </c>
      <c r="O1203">
        <v>0.01</v>
      </c>
      <c r="P1203">
        <v>0.01</v>
      </c>
      <c r="Q1203">
        <v>0.01</v>
      </c>
      <c r="R1203">
        <v>0.01</v>
      </c>
      <c r="S1203">
        <v>0.01</v>
      </c>
      <c r="T1203">
        <v>0.01</v>
      </c>
      <c r="U1203">
        <v>0.01</v>
      </c>
      <c r="V1203">
        <v>0.01</v>
      </c>
      <c r="W1203">
        <v>0.01</v>
      </c>
      <c r="X1203">
        <v>0.01</v>
      </c>
      <c r="Y1203">
        <v>0.02</v>
      </c>
      <c r="Z1203">
        <v>0.01</v>
      </c>
      <c r="AA1203">
        <v>0.01</v>
      </c>
      <c r="AB1203">
        <v>0.01</v>
      </c>
      <c r="AC1203">
        <v>0.01</v>
      </c>
      <c r="AD1203">
        <v>0.01</v>
      </c>
      <c r="AE1203">
        <v>0.01</v>
      </c>
      <c r="AF1203">
        <v>0.01</v>
      </c>
      <c r="AG1203">
        <v>0.01</v>
      </c>
      <c r="AH1203">
        <v>0.01</v>
      </c>
      <c r="AI1203">
        <v>0.01</v>
      </c>
      <c r="AJ1203">
        <v>2.81</v>
      </c>
      <c r="AK1203">
        <v>21.65</v>
      </c>
      <c r="AL1203">
        <v>0.01</v>
      </c>
      <c r="AM1203">
        <v>0.01</v>
      </c>
      <c r="AN1203">
        <v>0.01</v>
      </c>
      <c r="AO1203">
        <v>0.01</v>
      </c>
      <c r="AP1203">
        <v>0.01</v>
      </c>
      <c r="AQ1203">
        <v>0.01</v>
      </c>
      <c r="AR1203">
        <v>0.01</v>
      </c>
      <c r="AS1203">
        <v>0.01</v>
      </c>
      <c r="AT1203">
        <v>0.01</v>
      </c>
      <c r="AU1203">
        <v>0.01</v>
      </c>
      <c r="AV1203">
        <v>0.01</v>
      </c>
      <c r="AW1203">
        <v>0.13</v>
      </c>
      <c r="AX1203">
        <v>1.37</v>
      </c>
      <c r="AY1203">
        <v>3.41</v>
      </c>
      <c r="AZ1203">
        <v>7.18</v>
      </c>
      <c r="BA1203">
        <v>8.91</v>
      </c>
      <c r="BB1203" t="s">
        <v>29</v>
      </c>
      <c r="BC1203" t="s">
        <v>29</v>
      </c>
      <c r="BD1203" t="s">
        <v>29</v>
      </c>
      <c r="BE1203">
        <v>8.09</v>
      </c>
      <c r="BF1203">
        <v>12.17</v>
      </c>
      <c r="BG1203">
        <v>18.11</v>
      </c>
      <c r="BH1203">
        <v>17.100000000000001</v>
      </c>
      <c r="BJ1203" t="s">
        <v>29</v>
      </c>
      <c r="BK1203">
        <v>37</v>
      </c>
      <c r="BL1203" t="s">
        <v>29</v>
      </c>
      <c r="BM1203" t="s">
        <v>29</v>
      </c>
      <c r="BN1203">
        <v>53.79</v>
      </c>
      <c r="BO1203" t="s">
        <v>29</v>
      </c>
      <c r="BP1203" t="s">
        <v>29</v>
      </c>
      <c r="BQ1203" t="s">
        <v>29</v>
      </c>
      <c r="BR1203" t="s">
        <v>29</v>
      </c>
      <c r="BS1203" t="s">
        <v>29</v>
      </c>
      <c r="BT1203" t="s">
        <v>29</v>
      </c>
      <c r="BU1203" t="s">
        <v>29</v>
      </c>
      <c r="BV1203" t="s">
        <v>29</v>
      </c>
      <c r="BW1203" t="s">
        <v>29</v>
      </c>
      <c r="BX1203" t="s">
        <v>29</v>
      </c>
      <c r="BY1203" t="s">
        <v>29</v>
      </c>
      <c r="BZ1203" t="s">
        <v>29</v>
      </c>
      <c r="CA1203" t="s">
        <v>29</v>
      </c>
      <c r="CB1203" t="s">
        <v>29</v>
      </c>
      <c r="CC1203" t="s">
        <v>29</v>
      </c>
      <c r="CD1203" t="s">
        <v>29</v>
      </c>
      <c r="CE1203" t="s">
        <v>29</v>
      </c>
      <c r="CF1203" t="s">
        <v>29</v>
      </c>
      <c r="CG1203" t="s">
        <v>29</v>
      </c>
      <c r="CH1203" t="s">
        <v>29</v>
      </c>
      <c r="CI1203" t="s">
        <v>29</v>
      </c>
    </row>
    <row r="1204" spans="1:87" x14ac:dyDescent="0.2">
      <c r="A1204" s="55">
        <v>43832</v>
      </c>
      <c r="B1204">
        <v>7.74</v>
      </c>
      <c r="C1204">
        <v>0.01</v>
      </c>
      <c r="D1204">
        <v>0.01</v>
      </c>
      <c r="E1204">
        <v>0.01</v>
      </c>
      <c r="F1204">
        <v>0.01</v>
      </c>
      <c r="G1204">
        <v>0.01</v>
      </c>
      <c r="H1204">
        <v>0.01</v>
      </c>
      <c r="I1204">
        <v>0.01</v>
      </c>
      <c r="J1204">
        <v>0.01</v>
      </c>
      <c r="K1204">
        <v>0.01</v>
      </c>
      <c r="L1204">
        <v>0.01</v>
      </c>
      <c r="M1204">
        <v>0.01</v>
      </c>
      <c r="N1204">
        <v>0.01</v>
      </c>
      <c r="O1204">
        <v>0.01</v>
      </c>
      <c r="P1204">
        <v>0.01</v>
      </c>
      <c r="Q1204">
        <v>0.01</v>
      </c>
      <c r="R1204">
        <v>0.01</v>
      </c>
      <c r="S1204">
        <v>0.01</v>
      </c>
      <c r="T1204">
        <v>0.01</v>
      </c>
      <c r="U1204">
        <v>0.01</v>
      </c>
      <c r="V1204">
        <v>0.01</v>
      </c>
      <c r="W1204">
        <v>0.01</v>
      </c>
      <c r="X1204">
        <v>0.01</v>
      </c>
      <c r="Y1204">
        <v>0.02</v>
      </c>
      <c r="Z1204">
        <v>0.01</v>
      </c>
      <c r="AA1204">
        <v>0.01</v>
      </c>
      <c r="AB1204">
        <v>0.01</v>
      </c>
      <c r="AC1204">
        <v>0.01</v>
      </c>
      <c r="AD1204">
        <v>0.01</v>
      </c>
      <c r="AE1204">
        <v>0.01</v>
      </c>
      <c r="AF1204">
        <v>0.01</v>
      </c>
      <c r="AG1204">
        <v>0.01</v>
      </c>
      <c r="AH1204">
        <v>0.01</v>
      </c>
      <c r="AI1204">
        <v>0.01</v>
      </c>
      <c r="AJ1204">
        <v>2.81</v>
      </c>
      <c r="AK1204">
        <v>21.65</v>
      </c>
      <c r="AL1204">
        <v>0.01</v>
      </c>
      <c r="AM1204">
        <v>0.01</v>
      </c>
      <c r="AN1204">
        <v>0.01</v>
      </c>
      <c r="AO1204">
        <v>0.01</v>
      </c>
      <c r="AP1204">
        <v>0.01</v>
      </c>
      <c r="AQ1204">
        <v>0.01</v>
      </c>
      <c r="AR1204">
        <v>0.01</v>
      </c>
      <c r="AS1204">
        <v>0.01</v>
      </c>
      <c r="AT1204">
        <v>0.01</v>
      </c>
      <c r="AU1204">
        <v>0.01</v>
      </c>
      <c r="AV1204">
        <v>0.01</v>
      </c>
      <c r="AW1204">
        <v>0.05</v>
      </c>
      <c r="AX1204">
        <v>1.93</v>
      </c>
      <c r="AY1204">
        <v>2.76</v>
      </c>
      <c r="AZ1204">
        <v>6</v>
      </c>
      <c r="BA1204">
        <v>7.5</v>
      </c>
      <c r="BB1204" t="s">
        <v>29</v>
      </c>
      <c r="BC1204" t="s">
        <v>29</v>
      </c>
      <c r="BD1204" t="s">
        <v>29</v>
      </c>
      <c r="BE1204">
        <v>8.09</v>
      </c>
      <c r="BF1204">
        <v>11.25</v>
      </c>
      <c r="BG1204">
        <v>18.11</v>
      </c>
      <c r="BH1204">
        <v>15.68</v>
      </c>
      <c r="BJ1204" t="s">
        <v>29</v>
      </c>
      <c r="BK1204">
        <v>37</v>
      </c>
      <c r="BL1204" t="s">
        <v>29</v>
      </c>
      <c r="BM1204" t="s">
        <v>29</v>
      </c>
      <c r="BN1204">
        <v>53.79</v>
      </c>
      <c r="BO1204" t="s">
        <v>29</v>
      </c>
      <c r="BP1204" t="s">
        <v>29</v>
      </c>
      <c r="BQ1204" t="s">
        <v>29</v>
      </c>
      <c r="BR1204" t="s">
        <v>29</v>
      </c>
      <c r="BS1204" t="s">
        <v>29</v>
      </c>
      <c r="BT1204" t="s">
        <v>29</v>
      </c>
      <c r="BU1204" t="s">
        <v>29</v>
      </c>
      <c r="BV1204" t="s">
        <v>29</v>
      </c>
      <c r="BW1204" t="s">
        <v>29</v>
      </c>
      <c r="BX1204" t="s">
        <v>29</v>
      </c>
      <c r="BY1204" t="s">
        <v>29</v>
      </c>
      <c r="BZ1204" t="s">
        <v>29</v>
      </c>
      <c r="CA1204" t="s">
        <v>29</v>
      </c>
      <c r="CB1204" t="s">
        <v>29</v>
      </c>
      <c r="CC1204" t="s">
        <v>29</v>
      </c>
      <c r="CD1204" t="s">
        <v>29</v>
      </c>
      <c r="CE1204" t="s">
        <v>29</v>
      </c>
      <c r="CF1204" t="s">
        <v>29</v>
      </c>
      <c r="CG1204" t="s">
        <v>29</v>
      </c>
      <c r="CH1204" t="s">
        <v>29</v>
      </c>
      <c r="CI1204" t="s">
        <v>29</v>
      </c>
    </row>
    <row r="1205" spans="1:87" x14ac:dyDescent="0.2">
      <c r="A1205" s="55">
        <v>43833</v>
      </c>
      <c r="B1205">
        <v>7.74</v>
      </c>
      <c r="C1205">
        <v>0.01</v>
      </c>
      <c r="D1205">
        <v>0.01</v>
      </c>
      <c r="E1205">
        <v>0.01</v>
      </c>
      <c r="F1205">
        <v>0.01</v>
      </c>
      <c r="G1205">
        <v>0.01</v>
      </c>
      <c r="H1205">
        <v>0.01</v>
      </c>
      <c r="I1205">
        <v>0.01</v>
      </c>
      <c r="J1205">
        <v>0.01</v>
      </c>
      <c r="K1205">
        <v>0.01</v>
      </c>
      <c r="L1205">
        <v>0.01</v>
      </c>
      <c r="M1205">
        <v>0.01</v>
      </c>
      <c r="N1205">
        <v>0.01</v>
      </c>
      <c r="O1205">
        <v>0.01</v>
      </c>
      <c r="P1205">
        <v>0.01</v>
      </c>
      <c r="Q1205">
        <v>0.01</v>
      </c>
      <c r="R1205">
        <v>0.01</v>
      </c>
      <c r="S1205">
        <v>0.01</v>
      </c>
      <c r="T1205">
        <v>0.01</v>
      </c>
      <c r="U1205">
        <v>0.01</v>
      </c>
      <c r="V1205">
        <v>0.01</v>
      </c>
      <c r="W1205">
        <v>0.01</v>
      </c>
      <c r="X1205">
        <v>0.01</v>
      </c>
      <c r="Y1205">
        <v>0.02</v>
      </c>
      <c r="Z1205">
        <v>0.01</v>
      </c>
      <c r="AA1205">
        <v>0.01</v>
      </c>
      <c r="AB1205">
        <v>0.01</v>
      </c>
      <c r="AC1205">
        <v>0.01</v>
      </c>
      <c r="AD1205">
        <v>0.01</v>
      </c>
      <c r="AE1205">
        <v>0.01</v>
      </c>
      <c r="AF1205">
        <v>0.01</v>
      </c>
      <c r="AG1205">
        <v>0.01</v>
      </c>
      <c r="AH1205">
        <v>0.01</v>
      </c>
      <c r="AI1205">
        <v>0.01</v>
      </c>
      <c r="AJ1205">
        <v>2.81</v>
      </c>
      <c r="AK1205">
        <v>21.65</v>
      </c>
      <c r="AL1205">
        <v>0.01</v>
      </c>
      <c r="AM1205">
        <v>0.01</v>
      </c>
      <c r="AN1205">
        <v>0.01</v>
      </c>
      <c r="AO1205">
        <v>0.01</v>
      </c>
      <c r="AP1205">
        <v>0.01</v>
      </c>
      <c r="AQ1205">
        <v>0.01</v>
      </c>
      <c r="AR1205">
        <v>0.01</v>
      </c>
      <c r="AS1205">
        <v>0.01</v>
      </c>
      <c r="AT1205">
        <v>0.01</v>
      </c>
      <c r="AU1205">
        <v>0.01</v>
      </c>
      <c r="AV1205">
        <v>0.01</v>
      </c>
      <c r="AW1205">
        <v>7.0000000000000007E-2</v>
      </c>
      <c r="AX1205">
        <v>1.21</v>
      </c>
      <c r="AY1205">
        <v>3.37</v>
      </c>
      <c r="AZ1205">
        <v>6.98</v>
      </c>
      <c r="BA1205">
        <v>8.15</v>
      </c>
      <c r="BB1205" t="s">
        <v>29</v>
      </c>
      <c r="BC1205" t="s">
        <v>29</v>
      </c>
      <c r="BD1205" t="s">
        <v>29</v>
      </c>
      <c r="BE1205">
        <v>8.09</v>
      </c>
      <c r="BF1205">
        <v>11.25</v>
      </c>
      <c r="BG1205">
        <v>18.11</v>
      </c>
      <c r="BH1205">
        <v>15.68</v>
      </c>
      <c r="BJ1205" t="s">
        <v>29</v>
      </c>
      <c r="BK1205">
        <v>37</v>
      </c>
      <c r="BL1205" t="s">
        <v>29</v>
      </c>
      <c r="BM1205" t="s">
        <v>29</v>
      </c>
      <c r="BN1205">
        <v>53.79</v>
      </c>
      <c r="BO1205" t="s">
        <v>29</v>
      </c>
      <c r="BP1205" t="s">
        <v>29</v>
      </c>
      <c r="BQ1205" t="s">
        <v>29</v>
      </c>
      <c r="BR1205" t="s">
        <v>29</v>
      </c>
      <c r="BS1205" t="s">
        <v>29</v>
      </c>
      <c r="BT1205" t="s">
        <v>29</v>
      </c>
      <c r="BU1205" t="s">
        <v>29</v>
      </c>
      <c r="BV1205" t="s">
        <v>29</v>
      </c>
      <c r="BW1205" t="s">
        <v>29</v>
      </c>
      <c r="BX1205" t="s">
        <v>29</v>
      </c>
      <c r="BY1205" t="s">
        <v>29</v>
      </c>
      <c r="BZ1205" t="s">
        <v>29</v>
      </c>
      <c r="CA1205" t="s">
        <v>29</v>
      </c>
      <c r="CB1205" t="s">
        <v>29</v>
      </c>
      <c r="CC1205" t="s">
        <v>29</v>
      </c>
      <c r="CD1205" t="s">
        <v>29</v>
      </c>
      <c r="CE1205" t="s">
        <v>29</v>
      </c>
      <c r="CF1205" t="s">
        <v>29</v>
      </c>
      <c r="CG1205" t="s">
        <v>29</v>
      </c>
      <c r="CH1205" t="s">
        <v>29</v>
      </c>
      <c r="CI1205" t="s">
        <v>29</v>
      </c>
    </row>
    <row r="1206" spans="1:87" x14ac:dyDescent="0.2">
      <c r="A1206" s="55">
        <v>43836</v>
      </c>
      <c r="B1206">
        <v>7.74</v>
      </c>
      <c r="C1206">
        <v>0.01</v>
      </c>
      <c r="D1206">
        <v>0.01</v>
      </c>
      <c r="E1206">
        <v>0.01</v>
      </c>
      <c r="F1206">
        <v>0.01</v>
      </c>
      <c r="G1206">
        <v>0.01</v>
      </c>
      <c r="H1206">
        <v>0.01</v>
      </c>
      <c r="I1206">
        <v>0.01</v>
      </c>
      <c r="J1206">
        <v>0.01</v>
      </c>
      <c r="K1206">
        <v>0.01</v>
      </c>
      <c r="L1206">
        <v>0.01</v>
      </c>
      <c r="M1206">
        <v>0.01</v>
      </c>
      <c r="N1206">
        <v>0.01</v>
      </c>
      <c r="O1206">
        <v>0.01</v>
      </c>
      <c r="P1206">
        <v>0.01</v>
      </c>
      <c r="Q1206">
        <v>0.01</v>
      </c>
      <c r="R1206">
        <v>0.01</v>
      </c>
      <c r="S1206">
        <v>0.01</v>
      </c>
      <c r="T1206">
        <v>0.01</v>
      </c>
      <c r="U1206">
        <v>0.01</v>
      </c>
      <c r="V1206">
        <v>0.01</v>
      </c>
      <c r="W1206">
        <v>0.01</v>
      </c>
      <c r="X1206">
        <v>0.01</v>
      </c>
      <c r="Y1206">
        <v>0.02</v>
      </c>
      <c r="Z1206">
        <v>0.01</v>
      </c>
      <c r="AA1206">
        <v>0.01</v>
      </c>
      <c r="AB1206">
        <v>0.01</v>
      </c>
      <c r="AC1206">
        <v>0.01</v>
      </c>
      <c r="AD1206">
        <v>0.01</v>
      </c>
      <c r="AE1206">
        <v>0.01</v>
      </c>
      <c r="AF1206">
        <v>0.01</v>
      </c>
      <c r="AG1206">
        <v>0.01</v>
      </c>
      <c r="AH1206">
        <v>0.01</v>
      </c>
      <c r="AI1206">
        <v>0.01</v>
      </c>
      <c r="AJ1206">
        <v>2.81</v>
      </c>
      <c r="AK1206">
        <v>21.65</v>
      </c>
      <c r="AL1206">
        <v>0.01</v>
      </c>
      <c r="AM1206">
        <v>0.01</v>
      </c>
      <c r="AN1206">
        <v>0.01</v>
      </c>
      <c r="AO1206">
        <v>0.01</v>
      </c>
      <c r="AP1206">
        <v>0.01</v>
      </c>
      <c r="AQ1206">
        <v>0.01</v>
      </c>
      <c r="AR1206">
        <v>0.01</v>
      </c>
      <c r="AS1206">
        <v>0.01</v>
      </c>
      <c r="AT1206">
        <v>0.01</v>
      </c>
      <c r="AU1206">
        <v>0.01</v>
      </c>
      <c r="AV1206">
        <v>0.01</v>
      </c>
      <c r="AW1206">
        <v>0.04</v>
      </c>
      <c r="AX1206">
        <v>0.93</v>
      </c>
      <c r="AY1206">
        <v>3.03</v>
      </c>
      <c r="AZ1206">
        <v>6.64</v>
      </c>
      <c r="BA1206">
        <v>8.17</v>
      </c>
      <c r="BB1206" t="s">
        <v>29</v>
      </c>
      <c r="BC1206" t="s">
        <v>29</v>
      </c>
      <c r="BD1206" t="s">
        <v>29</v>
      </c>
      <c r="BE1206">
        <v>8.09</v>
      </c>
      <c r="BF1206">
        <v>11.87</v>
      </c>
      <c r="BG1206">
        <v>18.57</v>
      </c>
      <c r="BH1206">
        <v>15.68</v>
      </c>
      <c r="BJ1206" t="s">
        <v>29</v>
      </c>
      <c r="BK1206">
        <v>37</v>
      </c>
      <c r="BL1206" t="s">
        <v>29</v>
      </c>
      <c r="BM1206" t="s">
        <v>29</v>
      </c>
      <c r="BN1206">
        <v>53.79</v>
      </c>
      <c r="BO1206" t="s">
        <v>29</v>
      </c>
      <c r="BP1206" t="s">
        <v>29</v>
      </c>
      <c r="BQ1206" t="s">
        <v>29</v>
      </c>
      <c r="BR1206" t="s">
        <v>29</v>
      </c>
      <c r="BS1206" t="s">
        <v>29</v>
      </c>
      <c r="BT1206" t="s">
        <v>29</v>
      </c>
      <c r="BU1206" t="s">
        <v>29</v>
      </c>
      <c r="BV1206" t="s">
        <v>29</v>
      </c>
      <c r="BW1206" t="s">
        <v>29</v>
      </c>
      <c r="BX1206" t="s">
        <v>29</v>
      </c>
      <c r="BY1206" t="s">
        <v>29</v>
      </c>
      <c r="BZ1206" t="s">
        <v>29</v>
      </c>
      <c r="CA1206" t="s">
        <v>29</v>
      </c>
      <c r="CB1206" t="s">
        <v>29</v>
      </c>
      <c r="CC1206" t="s">
        <v>29</v>
      </c>
      <c r="CD1206" t="s">
        <v>29</v>
      </c>
      <c r="CE1206" t="s">
        <v>29</v>
      </c>
      <c r="CF1206" t="s">
        <v>29</v>
      </c>
      <c r="CG1206" t="s">
        <v>29</v>
      </c>
      <c r="CH1206" t="s">
        <v>29</v>
      </c>
      <c r="CI1206" t="s">
        <v>29</v>
      </c>
    </row>
    <row r="1207" spans="1:87" x14ac:dyDescent="0.2">
      <c r="A1207" s="55">
        <v>43837</v>
      </c>
      <c r="B1207">
        <v>7.74</v>
      </c>
      <c r="C1207">
        <v>0.01</v>
      </c>
      <c r="D1207">
        <v>0.01</v>
      </c>
      <c r="E1207">
        <v>0.01</v>
      </c>
      <c r="F1207">
        <v>0.01</v>
      </c>
      <c r="G1207">
        <v>0.01</v>
      </c>
      <c r="H1207">
        <v>0.01</v>
      </c>
      <c r="I1207">
        <v>0.01</v>
      </c>
      <c r="J1207">
        <v>0.01</v>
      </c>
      <c r="K1207">
        <v>0.01</v>
      </c>
      <c r="L1207">
        <v>0.01</v>
      </c>
      <c r="M1207">
        <v>0.01</v>
      </c>
      <c r="N1207">
        <v>0.01</v>
      </c>
      <c r="O1207">
        <v>0.01</v>
      </c>
      <c r="P1207">
        <v>0.01</v>
      </c>
      <c r="Q1207">
        <v>0.01</v>
      </c>
      <c r="R1207">
        <v>0.01</v>
      </c>
      <c r="S1207">
        <v>0.01</v>
      </c>
      <c r="T1207">
        <v>0.01</v>
      </c>
      <c r="U1207">
        <v>0.01</v>
      </c>
      <c r="V1207">
        <v>0.01</v>
      </c>
      <c r="W1207">
        <v>0.01</v>
      </c>
      <c r="X1207">
        <v>0.01</v>
      </c>
      <c r="Y1207">
        <v>0.02</v>
      </c>
      <c r="Z1207">
        <v>0.01</v>
      </c>
      <c r="AA1207">
        <v>0.01</v>
      </c>
      <c r="AB1207">
        <v>0.01</v>
      </c>
      <c r="AC1207">
        <v>0.01</v>
      </c>
      <c r="AD1207">
        <v>0.01</v>
      </c>
      <c r="AE1207">
        <v>0.01</v>
      </c>
      <c r="AF1207">
        <v>0.01</v>
      </c>
      <c r="AG1207">
        <v>0.01</v>
      </c>
      <c r="AH1207">
        <v>0.01</v>
      </c>
      <c r="AI1207">
        <v>0.01</v>
      </c>
      <c r="AJ1207">
        <v>2.81</v>
      </c>
      <c r="AK1207">
        <v>21.65</v>
      </c>
      <c r="AL1207">
        <v>0.01</v>
      </c>
      <c r="AM1207">
        <v>0.01</v>
      </c>
      <c r="AN1207">
        <v>0.01</v>
      </c>
      <c r="AO1207">
        <v>0.01</v>
      </c>
      <c r="AP1207">
        <v>0.01</v>
      </c>
      <c r="AQ1207">
        <v>0.01</v>
      </c>
      <c r="AR1207">
        <v>0.01</v>
      </c>
      <c r="AS1207">
        <v>0.01</v>
      </c>
      <c r="AT1207">
        <v>0.01</v>
      </c>
      <c r="AU1207">
        <v>0.01</v>
      </c>
      <c r="AV1207">
        <v>0.01</v>
      </c>
      <c r="AW1207">
        <v>0.03</v>
      </c>
      <c r="AX1207">
        <v>0.92</v>
      </c>
      <c r="AY1207">
        <v>3.1</v>
      </c>
      <c r="AZ1207">
        <v>6.48</v>
      </c>
      <c r="BA1207">
        <v>8.1199999999999992</v>
      </c>
      <c r="BB1207" t="s">
        <v>29</v>
      </c>
      <c r="BC1207" t="s">
        <v>29</v>
      </c>
      <c r="BD1207" t="s">
        <v>29</v>
      </c>
      <c r="BE1207">
        <v>8.09</v>
      </c>
      <c r="BF1207">
        <v>11.61</v>
      </c>
      <c r="BG1207">
        <v>17.7</v>
      </c>
      <c r="BH1207">
        <v>15.68</v>
      </c>
      <c r="BJ1207" t="s">
        <v>29</v>
      </c>
      <c r="BK1207">
        <v>34.53</v>
      </c>
      <c r="BL1207" t="s">
        <v>29</v>
      </c>
      <c r="BM1207" t="s">
        <v>29</v>
      </c>
      <c r="BN1207">
        <v>53.79</v>
      </c>
      <c r="BO1207" t="s">
        <v>29</v>
      </c>
      <c r="BP1207" t="s">
        <v>29</v>
      </c>
      <c r="BQ1207" t="s">
        <v>29</v>
      </c>
      <c r="BR1207" t="s">
        <v>29</v>
      </c>
      <c r="BS1207" t="s">
        <v>29</v>
      </c>
      <c r="BT1207" t="s">
        <v>29</v>
      </c>
      <c r="BU1207" t="s">
        <v>29</v>
      </c>
      <c r="BV1207" t="s">
        <v>29</v>
      </c>
      <c r="BW1207" t="s">
        <v>29</v>
      </c>
      <c r="BX1207" t="s">
        <v>29</v>
      </c>
      <c r="BY1207" t="s">
        <v>29</v>
      </c>
      <c r="BZ1207" t="s">
        <v>29</v>
      </c>
      <c r="CA1207" t="s">
        <v>29</v>
      </c>
      <c r="CB1207" t="s">
        <v>29</v>
      </c>
      <c r="CC1207" t="s">
        <v>29</v>
      </c>
      <c r="CD1207" t="s">
        <v>29</v>
      </c>
      <c r="CE1207" t="s">
        <v>29</v>
      </c>
      <c r="CF1207" t="s">
        <v>29</v>
      </c>
      <c r="CG1207" t="s">
        <v>29</v>
      </c>
      <c r="CH1207" t="s">
        <v>29</v>
      </c>
      <c r="CI1207" t="s">
        <v>29</v>
      </c>
    </row>
    <row r="1208" spans="1:87" x14ac:dyDescent="0.2">
      <c r="A1208" s="55">
        <v>43838</v>
      </c>
      <c r="B1208">
        <v>7.74</v>
      </c>
      <c r="C1208">
        <v>0.01</v>
      </c>
      <c r="D1208">
        <v>0.01</v>
      </c>
      <c r="E1208">
        <v>0.01</v>
      </c>
      <c r="F1208">
        <v>0.01</v>
      </c>
      <c r="G1208">
        <v>0.01</v>
      </c>
      <c r="H1208">
        <v>0.01</v>
      </c>
      <c r="I1208">
        <v>0.01</v>
      </c>
      <c r="J1208">
        <v>0.01</v>
      </c>
      <c r="K1208">
        <v>0.01</v>
      </c>
      <c r="L1208">
        <v>0.01</v>
      </c>
      <c r="M1208">
        <v>0.01</v>
      </c>
      <c r="N1208">
        <v>0.01</v>
      </c>
      <c r="O1208">
        <v>0.01</v>
      </c>
      <c r="P1208">
        <v>0.01</v>
      </c>
      <c r="Q1208">
        <v>0.01</v>
      </c>
      <c r="R1208">
        <v>0.01</v>
      </c>
      <c r="S1208">
        <v>0.01</v>
      </c>
      <c r="T1208">
        <v>0.01</v>
      </c>
      <c r="U1208">
        <v>0.01</v>
      </c>
      <c r="V1208">
        <v>0.01</v>
      </c>
      <c r="W1208">
        <v>0.01</v>
      </c>
      <c r="X1208">
        <v>0.01</v>
      </c>
      <c r="Y1208">
        <v>0.02</v>
      </c>
      <c r="Z1208">
        <v>0.01</v>
      </c>
      <c r="AA1208">
        <v>0.01</v>
      </c>
      <c r="AB1208">
        <v>0.01</v>
      </c>
      <c r="AC1208">
        <v>0.01</v>
      </c>
      <c r="AD1208">
        <v>0.01</v>
      </c>
      <c r="AE1208">
        <v>0.01</v>
      </c>
      <c r="AF1208">
        <v>0.01</v>
      </c>
      <c r="AG1208">
        <v>0.01</v>
      </c>
      <c r="AH1208">
        <v>0.01</v>
      </c>
      <c r="AI1208">
        <v>0.01</v>
      </c>
      <c r="AJ1208">
        <v>2.81</v>
      </c>
      <c r="AK1208">
        <v>21.65</v>
      </c>
      <c r="AL1208">
        <v>0.01</v>
      </c>
      <c r="AM1208">
        <v>0.01</v>
      </c>
      <c r="AN1208">
        <v>0.01</v>
      </c>
      <c r="AO1208">
        <v>0.01</v>
      </c>
      <c r="AP1208">
        <v>0.01</v>
      </c>
      <c r="AQ1208">
        <v>0.01</v>
      </c>
      <c r="AR1208">
        <v>0.01</v>
      </c>
      <c r="AS1208">
        <v>0.01</v>
      </c>
      <c r="AT1208">
        <v>0.01</v>
      </c>
      <c r="AU1208">
        <v>0.01</v>
      </c>
      <c r="AV1208">
        <v>0.01</v>
      </c>
      <c r="AW1208">
        <v>0.04</v>
      </c>
      <c r="AX1208">
        <v>0.81</v>
      </c>
      <c r="AY1208">
        <v>2.48</v>
      </c>
      <c r="AZ1208">
        <v>5.75</v>
      </c>
      <c r="BA1208">
        <v>7.27</v>
      </c>
      <c r="BB1208" t="s">
        <v>29</v>
      </c>
      <c r="BC1208" t="s">
        <v>29</v>
      </c>
      <c r="BD1208" t="s">
        <v>29</v>
      </c>
      <c r="BE1208">
        <v>7.3</v>
      </c>
      <c r="BF1208">
        <v>11.61</v>
      </c>
      <c r="BG1208">
        <v>17.7</v>
      </c>
      <c r="BH1208">
        <v>15.2</v>
      </c>
      <c r="BJ1208" t="s">
        <v>29</v>
      </c>
      <c r="BK1208">
        <v>34.53</v>
      </c>
      <c r="BL1208" t="s">
        <v>29</v>
      </c>
      <c r="BM1208" t="s">
        <v>29</v>
      </c>
      <c r="BN1208">
        <v>53.79</v>
      </c>
      <c r="BO1208" t="s">
        <v>29</v>
      </c>
      <c r="BP1208" t="s">
        <v>29</v>
      </c>
      <c r="BQ1208" t="s">
        <v>29</v>
      </c>
      <c r="BR1208" t="s">
        <v>29</v>
      </c>
      <c r="BS1208" t="s">
        <v>29</v>
      </c>
      <c r="BT1208" t="s">
        <v>29</v>
      </c>
      <c r="BU1208" t="s">
        <v>29</v>
      </c>
      <c r="BV1208" t="s">
        <v>29</v>
      </c>
      <c r="BW1208" t="s">
        <v>29</v>
      </c>
      <c r="BX1208" t="s">
        <v>29</v>
      </c>
      <c r="BY1208" t="s">
        <v>29</v>
      </c>
      <c r="BZ1208" t="s">
        <v>29</v>
      </c>
      <c r="CA1208" t="s">
        <v>29</v>
      </c>
      <c r="CB1208" t="s">
        <v>29</v>
      </c>
      <c r="CC1208" t="s">
        <v>29</v>
      </c>
      <c r="CD1208" t="s">
        <v>29</v>
      </c>
      <c r="CE1208" t="s">
        <v>29</v>
      </c>
      <c r="CF1208" t="s">
        <v>29</v>
      </c>
      <c r="CG1208" t="s">
        <v>29</v>
      </c>
      <c r="CH1208" t="s">
        <v>29</v>
      </c>
      <c r="CI1208" t="s">
        <v>29</v>
      </c>
    </row>
    <row r="1209" spans="1:87" x14ac:dyDescent="0.2">
      <c r="A1209" s="55">
        <v>43839</v>
      </c>
      <c r="B1209">
        <v>7.74</v>
      </c>
      <c r="C1209">
        <v>0.01</v>
      </c>
      <c r="D1209">
        <v>0.01</v>
      </c>
      <c r="E1209">
        <v>0.01</v>
      </c>
      <c r="F1209">
        <v>0.01</v>
      </c>
      <c r="G1209">
        <v>0.01</v>
      </c>
      <c r="H1209">
        <v>0.01</v>
      </c>
      <c r="I1209">
        <v>0.01</v>
      </c>
      <c r="J1209">
        <v>0.01</v>
      </c>
      <c r="K1209">
        <v>0.01</v>
      </c>
      <c r="L1209">
        <v>0.01</v>
      </c>
      <c r="M1209">
        <v>0.01</v>
      </c>
      <c r="N1209">
        <v>0.01</v>
      </c>
      <c r="O1209">
        <v>0.01</v>
      </c>
      <c r="P1209">
        <v>0.01</v>
      </c>
      <c r="Q1209">
        <v>0.01</v>
      </c>
      <c r="R1209">
        <v>0.01</v>
      </c>
      <c r="S1209">
        <v>0.01</v>
      </c>
      <c r="T1209">
        <v>0.01</v>
      </c>
      <c r="U1209">
        <v>0.01</v>
      </c>
      <c r="V1209">
        <v>0.01</v>
      </c>
      <c r="W1209">
        <v>0.01</v>
      </c>
      <c r="X1209">
        <v>0.01</v>
      </c>
      <c r="Y1209">
        <v>0.02</v>
      </c>
      <c r="Z1209">
        <v>0.01</v>
      </c>
      <c r="AA1209">
        <v>0.01</v>
      </c>
      <c r="AB1209">
        <v>0.01</v>
      </c>
      <c r="AC1209">
        <v>0.01</v>
      </c>
      <c r="AD1209">
        <v>0.01</v>
      </c>
      <c r="AE1209">
        <v>0.01</v>
      </c>
      <c r="AF1209">
        <v>0.01</v>
      </c>
      <c r="AG1209">
        <v>0.01</v>
      </c>
      <c r="AH1209">
        <v>0.01</v>
      </c>
      <c r="AI1209">
        <v>0.01</v>
      </c>
      <c r="AJ1209">
        <v>2.81</v>
      </c>
      <c r="AK1209">
        <v>21.65</v>
      </c>
      <c r="AL1209">
        <v>0.01</v>
      </c>
      <c r="AM1209">
        <v>0.01</v>
      </c>
      <c r="AN1209">
        <v>0.01</v>
      </c>
      <c r="AO1209">
        <v>0.01</v>
      </c>
      <c r="AP1209">
        <v>0.01</v>
      </c>
      <c r="AQ1209">
        <v>0.01</v>
      </c>
      <c r="AR1209">
        <v>0.01</v>
      </c>
      <c r="AS1209">
        <v>0.01</v>
      </c>
      <c r="AT1209">
        <v>0.01</v>
      </c>
      <c r="AU1209">
        <v>0.01</v>
      </c>
      <c r="AV1209">
        <v>0.01</v>
      </c>
      <c r="AW1209">
        <v>0.02</v>
      </c>
      <c r="AX1209">
        <v>0.62</v>
      </c>
      <c r="AY1209">
        <v>2.27</v>
      </c>
      <c r="AZ1209">
        <v>5.0999999999999996</v>
      </c>
      <c r="BA1209">
        <v>6.74</v>
      </c>
      <c r="BB1209" t="s">
        <v>29</v>
      </c>
      <c r="BC1209" t="s">
        <v>29</v>
      </c>
      <c r="BD1209" t="s">
        <v>29</v>
      </c>
      <c r="BE1209">
        <v>7.3</v>
      </c>
      <c r="BF1209">
        <v>10.07</v>
      </c>
      <c r="BG1209">
        <v>17.7</v>
      </c>
      <c r="BH1209">
        <v>15.2</v>
      </c>
      <c r="BJ1209" t="s">
        <v>29</v>
      </c>
      <c r="BK1209">
        <v>34.53</v>
      </c>
      <c r="BL1209" t="s">
        <v>29</v>
      </c>
      <c r="BM1209" t="s">
        <v>29</v>
      </c>
      <c r="BN1209">
        <v>53.79</v>
      </c>
      <c r="BO1209" t="s">
        <v>29</v>
      </c>
      <c r="BP1209" t="s">
        <v>29</v>
      </c>
      <c r="BQ1209" t="s">
        <v>29</v>
      </c>
      <c r="BR1209" t="s">
        <v>29</v>
      </c>
      <c r="BS1209" t="s">
        <v>29</v>
      </c>
      <c r="BT1209" t="s">
        <v>29</v>
      </c>
      <c r="BU1209" t="s">
        <v>29</v>
      </c>
      <c r="BV1209" t="s">
        <v>29</v>
      </c>
      <c r="BW1209" t="s">
        <v>29</v>
      </c>
      <c r="BX1209" t="s">
        <v>29</v>
      </c>
      <c r="BY1209" t="s">
        <v>29</v>
      </c>
      <c r="BZ1209" t="s">
        <v>29</v>
      </c>
      <c r="CA1209" t="s">
        <v>29</v>
      </c>
      <c r="CB1209" t="s">
        <v>29</v>
      </c>
      <c r="CC1209" t="s">
        <v>29</v>
      </c>
      <c r="CD1209" t="s">
        <v>29</v>
      </c>
      <c r="CE1209" t="s">
        <v>29</v>
      </c>
      <c r="CF1209" t="s">
        <v>29</v>
      </c>
      <c r="CG1209" t="s">
        <v>29</v>
      </c>
      <c r="CH1209" t="s">
        <v>29</v>
      </c>
      <c r="CI1209" t="s">
        <v>29</v>
      </c>
    </row>
    <row r="1210" spans="1:87" x14ac:dyDescent="0.2">
      <c r="A1210" s="55">
        <v>43840</v>
      </c>
      <c r="B1210">
        <v>7.74</v>
      </c>
      <c r="C1210">
        <v>0.01</v>
      </c>
      <c r="D1210">
        <v>0.01</v>
      </c>
      <c r="E1210">
        <v>0.01</v>
      </c>
      <c r="F1210">
        <v>0.01</v>
      </c>
      <c r="G1210">
        <v>0.01</v>
      </c>
      <c r="H1210">
        <v>0.01</v>
      </c>
      <c r="I1210">
        <v>0.01</v>
      </c>
      <c r="J1210">
        <v>0.01</v>
      </c>
      <c r="K1210">
        <v>0.01</v>
      </c>
      <c r="L1210">
        <v>0.01</v>
      </c>
      <c r="M1210">
        <v>0.01</v>
      </c>
      <c r="N1210">
        <v>0.01</v>
      </c>
      <c r="O1210">
        <v>0.01</v>
      </c>
      <c r="P1210">
        <v>0.01</v>
      </c>
      <c r="Q1210">
        <v>0.01</v>
      </c>
      <c r="R1210">
        <v>0.01</v>
      </c>
      <c r="S1210">
        <v>0.01</v>
      </c>
      <c r="T1210">
        <v>0.01</v>
      </c>
      <c r="U1210">
        <v>0.01</v>
      </c>
      <c r="V1210">
        <v>0.01</v>
      </c>
      <c r="W1210">
        <v>0.01</v>
      </c>
      <c r="X1210">
        <v>0.01</v>
      </c>
      <c r="Y1210">
        <v>0.02</v>
      </c>
      <c r="Z1210">
        <v>0.01</v>
      </c>
      <c r="AA1210">
        <v>0.01</v>
      </c>
      <c r="AB1210">
        <v>0.01</v>
      </c>
      <c r="AC1210">
        <v>0.01</v>
      </c>
      <c r="AD1210">
        <v>0.01</v>
      </c>
      <c r="AE1210">
        <v>0.01</v>
      </c>
      <c r="AF1210">
        <v>0.01</v>
      </c>
      <c r="AG1210">
        <v>0.01</v>
      </c>
      <c r="AH1210">
        <v>0.01</v>
      </c>
      <c r="AI1210">
        <v>0.01</v>
      </c>
      <c r="AJ1210">
        <v>2.81</v>
      </c>
      <c r="AK1210">
        <v>21.65</v>
      </c>
      <c r="AL1210">
        <v>0.01</v>
      </c>
      <c r="AM1210">
        <v>0.01</v>
      </c>
      <c r="AN1210">
        <v>0.01</v>
      </c>
      <c r="AO1210">
        <v>0.01</v>
      </c>
      <c r="AP1210">
        <v>0.01</v>
      </c>
      <c r="AQ1210">
        <v>0.01</v>
      </c>
      <c r="AR1210">
        <v>0.01</v>
      </c>
      <c r="AS1210">
        <v>0.01</v>
      </c>
      <c r="AT1210">
        <v>0.01</v>
      </c>
      <c r="AU1210">
        <v>0.01</v>
      </c>
      <c r="AV1210">
        <v>0.01</v>
      </c>
      <c r="AW1210">
        <v>0.01</v>
      </c>
      <c r="AX1210">
        <v>0.6</v>
      </c>
      <c r="AY1210">
        <v>2.37</v>
      </c>
      <c r="AZ1210">
        <v>5.27</v>
      </c>
      <c r="BA1210">
        <v>6.78</v>
      </c>
      <c r="BB1210" t="s">
        <v>29</v>
      </c>
      <c r="BC1210" t="s">
        <v>29</v>
      </c>
      <c r="BD1210" t="s">
        <v>29</v>
      </c>
      <c r="BE1210">
        <v>7.3</v>
      </c>
      <c r="BF1210">
        <v>10.220000000000001</v>
      </c>
      <c r="BG1210">
        <v>17.7</v>
      </c>
      <c r="BH1210">
        <v>15.2</v>
      </c>
      <c r="BJ1210" t="s">
        <v>29</v>
      </c>
      <c r="BK1210">
        <v>31.78</v>
      </c>
      <c r="BL1210" t="s">
        <v>29</v>
      </c>
      <c r="BM1210" t="s">
        <v>29</v>
      </c>
      <c r="BN1210">
        <v>53.79</v>
      </c>
      <c r="BO1210" t="s">
        <v>29</v>
      </c>
      <c r="BP1210" t="s">
        <v>29</v>
      </c>
      <c r="BQ1210" t="s">
        <v>29</v>
      </c>
      <c r="BR1210" t="s">
        <v>29</v>
      </c>
      <c r="BS1210" t="s">
        <v>29</v>
      </c>
      <c r="BT1210" t="s">
        <v>29</v>
      </c>
      <c r="BU1210" t="s">
        <v>29</v>
      </c>
      <c r="BV1210" t="s">
        <v>29</v>
      </c>
      <c r="BW1210" t="s">
        <v>29</v>
      </c>
      <c r="BX1210" t="s">
        <v>29</v>
      </c>
      <c r="BY1210" t="s">
        <v>29</v>
      </c>
      <c r="BZ1210" t="s">
        <v>29</v>
      </c>
      <c r="CA1210" t="s">
        <v>29</v>
      </c>
      <c r="CB1210" t="s">
        <v>29</v>
      </c>
      <c r="CC1210" t="s">
        <v>29</v>
      </c>
      <c r="CD1210" t="s">
        <v>29</v>
      </c>
      <c r="CE1210" t="s">
        <v>29</v>
      </c>
      <c r="CF1210" t="s">
        <v>29</v>
      </c>
      <c r="CG1210" t="s">
        <v>29</v>
      </c>
      <c r="CH1210" t="s">
        <v>29</v>
      </c>
      <c r="CI1210" t="s">
        <v>29</v>
      </c>
    </row>
    <row r="1211" spans="1:87" x14ac:dyDescent="0.2">
      <c r="A1211" s="55">
        <v>43843</v>
      </c>
      <c r="B1211">
        <v>7.74</v>
      </c>
      <c r="C1211">
        <v>0.01</v>
      </c>
      <c r="D1211">
        <v>0.01</v>
      </c>
      <c r="E1211">
        <v>0.01</v>
      </c>
      <c r="F1211">
        <v>0.01</v>
      </c>
      <c r="G1211">
        <v>0.01</v>
      </c>
      <c r="H1211">
        <v>0.01</v>
      </c>
      <c r="I1211">
        <v>0.01</v>
      </c>
      <c r="J1211">
        <v>0.01</v>
      </c>
      <c r="K1211">
        <v>0.01</v>
      </c>
      <c r="L1211">
        <v>0.01</v>
      </c>
      <c r="M1211">
        <v>0.01</v>
      </c>
      <c r="N1211">
        <v>0.01</v>
      </c>
      <c r="O1211">
        <v>0.01</v>
      </c>
      <c r="P1211">
        <v>0.01</v>
      </c>
      <c r="Q1211">
        <v>0.01</v>
      </c>
      <c r="R1211">
        <v>0.01</v>
      </c>
      <c r="S1211">
        <v>0.01</v>
      </c>
      <c r="T1211">
        <v>0.01</v>
      </c>
      <c r="U1211">
        <v>0.01</v>
      </c>
      <c r="V1211">
        <v>0.01</v>
      </c>
      <c r="W1211">
        <v>0.01</v>
      </c>
      <c r="X1211">
        <v>0.01</v>
      </c>
      <c r="Y1211">
        <v>0.02</v>
      </c>
      <c r="Z1211">
        <v>0.01</v>
      </c>
      <c r="AA1211">
        <v>0.01</v>
      </c>
      <c r="AB1211">
        <v>0.01</v>
      </c>
      <c r="AC1211">
        <v>0.01</v>
      </c>
      <c r="AD1211">
        <v>0.01</v>
      </c>
      <c r="AE1211">
        <v>0.01</v>
      </c>
      <c r="AF1211">
        <v>0.01</v>
      </c>
      <c r="AG1211">
        <v>0.01</v>
      </c>
      <c r="AH1211">
        <v>0.01</v>
      </c>
      <c r="AI1211">
        <v>0.01</v>
      </c>
      <c r="AJ1211">
        <v>2.81</v>
      </c>
      <c r="AK1211">
        <v>21.65</v>
      </c>
      <c r="AL1211">
        <v>0.01</v>
      </c>
      <c r="AM1211">
        <v>0.01</v>
      </c>
      <c r="AN1211">
        <v>0.01</v>
      </c>
      <c r="AO1211">
        <v>0.01</v>
      </c>
      <c r="AP1211">
        <v>0.01</v>
      </c>
      <c r="AQ1211">
        <v>0.01</v>
      </c>
      <c r="AR1211">
        <v>0.01</v>
      </c>
      <c r="AS1211">
        <v>0.01</v>
      </c>
      <c r="AT1211">
        <v>0.01</v>
      </c>
      <c r="AU1211">
        <v>0.01</v>
      </c>
      <c r="AV1211">
        <v>0.01</v>
      </c>
      <c r="AW1211">
        <v>0.01</v>
      </c>
      <c r="AX1211">
        <v>0.44</v>
      </c>
      <c r="AY1211">
        <v>1.92</v>
      </c>
      <c r="AZ1211">
        <v>4.62</v>
      </c>
      <c r="BA1211">
        <v>6.38</v>
      </c>
      <c r="BB1211" t="s">
        <v>29</v>
      </c>
      <c r="BC1211" t="s">
        <v>29</v>
      </c>
      <c r="BD1211" t="s">
        <v>29</v>
      </c>
      <c r="BE1211">
        <v>6.59</v>
      </c>
      <c r="BF1211">
        <v>9.5299999999999994</v>
      </c>
      <c r="BG1211">
        <v>17.7</v>
      </c>
      <c r="BH1211">
        <v>14.33</v>
      </c>
      <c r="BJ1211" t="s">
        <v>29</v>
      </c>
      <c r="BK1211">
        <v>31.78</v>
      </c>
      <c r="BL1211" t="s">
        <v>29</v>
      </c>
      <c r="BM1211" t="s">
        <v>29</v>
      </c>
      <c r="BN1211">
        <v>53.79</v>
      </c>
      <c r="BO1211" t="s">
        <v>29</v>
      </c>
      <c r="BP1211" t="s">
        <v>29</v>
      </c>
      <c r="BQ1211" t="s">
        <v>29</v>
      </c>
      <c r="BR1211" t="s">
        <v>29</v>
      </c>
      <c r="BS1211" t="s">
        <v>29</v>
      </c>
      <c r="BT1211" t="s">
        <v>29</v>
      </c>
      <c r="BU1211" t="s">
        <v>29</v>
      </c>
      <c r="BV1211" t="s">
        <v>29</v>
      </c>
      <c r="BW1211" t="s">
        <v>29</v>
      </c>
      <c r="BX1211" t="s">
        <v>29</v>
      </c>
      <c r="BY1211" t="s">
        <v>29</v>
      </c>
      <c r="BZ1211" t="s">
        <v>29</v>
      </c>
      <c r="CA1211" t="s">
        <v>29</v>
      </c>
      <c r="CB1211" t="s">
        <v>29</v>
      </c>
      <c r="CC1211" t="s">
        <v>29</v>
      </c>
      <c r="CD1211" t="s">
        <v>29</v>
      </c>
      <c r="CE1211" t="s">
        <v>29</v>
      </c>
      <c r="CF1211" t="s">
        <v>29</v>
      </c>
      <c r="CG1211" t="s">
        <v>29</v>
      </c>
      <c r="CH1211" t="s">
        <v>29</v>
      </c>
      <c r="CI1211" t="s">
        <v>29</v>
      </c>
    </row>
    <row r="1212" spans="1:87" x14ac:dyDescent="0.2">
      <c r="A1212" s="55">
        <v>43844</v>
      </c>
      <c r="B1212">
        <v>7.74</v>
      </c>
      <c r="C1212">
        <v>0.01</v>
      </c>
      <c r="D1212">
        <v>0.01</v>
      </c>
      <c r="E1212">
        <v>0.01</v>
      </c>
      <c r="F1212">
        <v>0.01</v>
      </c>
      <c r="G1212">
        <v>0.01</v>
      </c>
      <c r="H1212">
        <v>0.01</v>
      </c>
      <c r="I1212">
        <v>0.01</v>
      </c>
      <c r="J1212">
        <v>0.01</v>
      </c>
      <c r="K1212">
        <v>0.01</v>
      </c>
      <c r="L1212">
        <v>0.01</v>
      </c>
      <c r="M1212">
        <v>0.01</v>
      </c>
      <c r="N1212">
        <v>0.01</v>
      </c>
      <c r="O1212">
        <v>0.01</v>
      </c>
      <c r="P1212">
        <v>0.01</v>
      </c>
      <c r="Q1212">
        <v>0.01</v>
      </c>
      <c r="R1212">
        <v>0.01</v>
      </c>
      <c r="S1212">
        <v>0.01</v>
      </c>
      <c r="T1212">
        <v>0.01</v>
      </c>
      <c r="U1212">
        <v>0.01</v>
      </c>
      <c r="V1212">
        <v>0.01</v>
      </c>
      <c r="W1212">
        <v>0.01</v>
      </c>
      <c r="X1212">
        <v>0.01</v>
      </c>
      <c r="Y1212">
        <v>0.02</v>
      </c>
      <c r="Z1212">
        <v>0.01</v>
      </c>
      <c r="AA1212">
        <v>0.01</v>
      </c>
      <c r="AB1212">
        <v>0.01</v>
      </c>
      <c r="AC1212">
        <v>0.01</v>
      </c>
      <c r="AD1212">
        <v>0.01</v>
      </c>
      <c r="AE1212">
        <v>0.01</v>
      </c>
      <c r="AF1212">
        <v>0.01</v>
      </c>
      <c r="AG1212">
        <v>0.01</v>
      </c>
      <c r="AH1212">
        <v>0.01</v>
      </c>
      <c r="AI1212">
        <v>0.01</v>
      </c>
      <c r="AJ1212">
        <v>2.81</v>
      </c>
      <c r="AK1212">
        <v>21.65</v>
      </c>
      <c r="AL1212">
        <v>0.01</v>
      </c>
      <c r="AM1212">
        <v>0.01</v>
      </c>
      <c r="AN1212">
        <v>0.01</v>
      </c>
      <c r="AO1212">
        <v>0.01</v>
      </c>
      <c r="AP1212">
        <v>0.01</v>
      </c>
      <c r="AQ1212">
        <v>0.01</v>
      </c>
      <c r="AR1212">
        <v>0.01</v>
      </c>
      <c r="AS1212">
        <v>0.01</v>
      </c>
      <c r="AT1212">
        <v>0.01</v>
      </c>
      <c r="AU1212">
        <v>0.01</v>
      </c>
      <c r="AV1212">
        <v>0.01</v>
      </c>
      <c r="AW1212">
        <v>0.01</v>
      </c>
      <c r="AX1212">
        <v>0.44</v>
      </c>
      <c r="AY1212">
        <v>1.97</v>
      </c>
      <c r="AZ1212">
        <v>4.6500000000000004</v>
      </c>
      <c r="BA1212">
        <v>5.75</v>
      </c>
      <c r="BB1212" t="s">
        <v>29</v>
      </c>
      <c r="BC1212" t="s">
        <v>29</v>
      </c>
      <c r="BD1212" t="s">
        <v>29</v>
      </c>
      <c r="BE1212">
        <v>6.59</v>
      </c>
      <c r="BF1212">
        <v>9.7200000000000006</v>
      </c>
      <c r="BG1212">
        <v>17.7</v>
      </c>
      <c r="BH1212">
        <v>14.33</v>
      </c>
      <c r="BJ1212" t="s">
        <v>29</v>
      </c>
      <c r="BK1212">
        <v>31.78</v>
      </c>
      <c r="BL1212" t="s">
        <v>29</v>
      </c>
      <c r="BM1212" t="s">
        <v>29</v>
      </c>
      <c r="BN1212">
        <v>53.79</v>
      </c>
      <c r="BO1212" t="s">
        <v>29</v>
      </c>
      <c r="BP1212" t="s">
        <v>29</v>
      </c>
      <c r="BQ1212" t="s">
        <v>29</v>
      </c>
      <c r="BR1212" t="s">
        <v>29</v>
      </c>
      <c r="BS1212" t="s">
        <v>29</v>
      </c>
      <c r="BT1212" t="s">
        <v>29</v>
      </c>
      <c r="BU1212" t="s">
        <v>29</v>
      </c>
      <c r="BV1212" t="s">
        <v>29</v>
      </c>
      <c r="BW1212" t="s">
        <v>29</v>
      </c>
      <c r="BX1212" t="s">
        <v>29</v>
      </c>
      <c r="BY1212" t="s">
        <v>29</v>
      </c>
      <c r="BZ1212" t="s">
        <v>29</v>
      </c>
      <c r="CA1212" t="s">
        <v>29</v>
      </c>
      <c r="CB1212" t="s">
        <v>29</v>
      </c>
      <c r="CC1212" t="s">
        <v>29</v>
      </c>
      <c r="CD1212" t="s">
        <v>29</v>
      </c>
      <c r="CE1212" t="s">
        <v>29</v>
      </c>
      <c r="CF1212" t="s">
        <v>29</v>
      </c>
      <c r="CG1212" t="s">
        <v>29</v>
      </c>
      <c r="CH1212" t="s">
        <v>29</v>
      </c>
      <c r="CI1212" t="s">
        <v>29</v>
      </c>
    </row>
    <row r="1213" spans="1:87" x14ac:dyDescent="0.2">
      <c r="A1213" s="55">
        <v>43845</v>
      </c>
      <c r="B1213">
        <v>7.74</v>
      </c>
      <c r="C1213">
        <v>0.01</v>
      </c>
      <c r="D1213">
        <v>0.01</v>
      </c>
      <c r="E1213">
        <v>0.01</v>
      </c>
      <c r="F1213">
        <v>0.01</v>
      </c>
      <c r="G1213">
        <v>0.01</v>
      </c>
      <c r="H1213">
        <v>0.01</v>
      </c>
      <c r="I1213">
        <v>0.01</v>
      </c>
      <c r="J1213">
        <v>0.01</v>
      </c>
      <c r="K1213">
        <v>0.01</v>
      </c>
      <c r="L1213">
        <v>0.01</v>
      </c>
      <c r="M1213">
        <v>0.01</v>
      </c>
      <c r="N1213">
        <v>0.01</v>
      </c>
      <c r="O1213">
        <v>0.01</v>
      </c>
      <c r="P1213">
        <v>0.01</v>
      </c>
      <c r="Q1213">
        <v>0.01</v>
      </c>
      <c r="R1213">
        <v>0.01</v>
      </c>
      <c r="S1213">
        <v>0.01</v>
      </c>
      <c r="T1213">
        <v>0.01</v>
      </c>
      <c r="U1213">
        <v>0.01</v>
      </c>
      <c r="V1213">
        <v>0.01</v>
      </c>
      <c r="W1213">
        <v>0.01</v>
      </c>
      <c r="X1213">
        <v>0.01</v>
      </c>
      <c r="Y1213">
        <v>0.02</v>
      </c>
      <c r="Z1213">
        <v>0.01</v>
      </c>
      <c r="AA1213">
        <v>0.01</v>
      </c>
      <c r="AB1213">
        <v>0.01</v>
      </c>
      <c r="AC1213">
        <v>0.01</v>
      </c>
      <c r="AD1213">
        <v>0.01</v>
      </c>
      <c r="AE1213">
        <v>0.01</v>
      </c>
      <c r="AF1213">
        <v>0.01</v>
      </c>
      <c r="AG1213">
        <v>0.01</v>
      </c>
      <c r="AH1213">
        <v>0.01</v>
      </c>
      <c r="AI1213">
        <v>0.01</v>
      </c>
      <c r="AJ1213">
        <v>2.81</v>
      </c>
      <c r="AK1213">
        <v>21.65</v>
      </c>
      <c r="AL1213">
        <v>0.01</v>
      </c>
      <c r="AM1213">
        <v>0.01</v>
      </c>
      <c r="AN1213">
        <v>0.01</v>
      </c>
      <c r="AO1213">
        <v>0.01</v>
      </c>
      <c r="AP1213">
        <v>0.01</v>
      </c>
      <c r="AQ1213">
        <v>0.01</v>
      </c>
      <c r="AR1213">
        <v>0.01</v>
      </c>
      <c r="AS1213">
        <v>0.01</v>
      </c>
      <c r="AT1213">
        <v>0.01</v>
      </c>
      <c r="AU1213">
        <v>0.01</v>
      </c>
      <c r="AV1213">
        <v>0.01</v>
      </c>
      <c r="AW1213">
        <v>0.01</v>
      </c>
      <c r="AX1213">
        <v>0.4</v>
      </c>
      <c r="AY1213">
        <v>1.91</v>
      </c>
      <c r="AZ1213">
        <v>4.46</v>
      </c>
      <c r="BA1213">
        <v>6</v>
      </c>
      <c r="BB1213" t="s">
        <v>29</v>
      </c>
      <c r="BC1213" t="s">
        <v>29</v>
      </c>
      <c r="BD1213" t="s">
        <v>29</v>
      </c>
      <c r="BE1213">
        <v>6.59</v>
      </c>
      <c r="BF1213">
        <v>9.7200000000000006</v>
      </c>
      <c r="BG1213">
        <v>17.7</v>
      </c>
      <c r="BH1213">
        <v>14.33</v>
      </c>
      <c r="BJ1213" t="s">
        <v>29</v>
      </c>
      <c r="BK1213">
        <v>31.78</v>
      </c>
      <c r="BL1213" t="s">
        <v>29</v>
      </c>
      <c r="BM1213" t="s">
        <v>29</v>
      </c>
      <c r="BN1213">
        <v>53.79</v>
      </c>
      <c r="BO1213" t="s">
        <v>29</v>
      </c>
      <c r="BP1213" t="s">
        <v>29</v>
      </c>
      <c r="BQ1213" t="s">
        <v>29</v>
      </c>
      <c r="BR1213" t="s">
        <v>29</v>
      </c>
      <c r="BS1213" t="s">
        <v>29</v>
      </c>
      <c r="BT1213" t="s">
        <v>29</v>
      </c>
      <c r="BU1213" t="s">
        <v>29</v>
      </c>
      <c r="BV1213" t="s">
        <v>29</v>
      </c>
      <c r="BW1213" t="s">
        <v>29</v>
      </c>
      <c r="BX1213" t="s">
        <v>29</v>
      </c>
      <c r="BY1213" t="s">
        <v>29</v>
      </c>
      <c r="BZ1213" t="s">
        <v>29</v>
      </c>
      <c r="CA1213" t="s">
        <v>29</v>
      </c>
      <c r="CB1213" t="s">
        <v>29</v>
      </c>
      <c r="CC1213" t="s">
        <v>29</v>
      </c>
      <c r="CD1213" t="s">
        <v>29</v>
      </c>
      <c r="CE1213" t="s">
        <v>29</v>
      </c>
      <c r="CF1213" t="s">
        <v>29</v>
      </c>
      <c r="CG1213" t="s">
        <v>29</v>
      </c>
      <c r="CH1213" t="s">
        <v>29</v>
      </c>
      <c r="CI1213" t="s">
        <v>29</v>
      </c>
    </row>
    <row r="1214" spans="1:87" x14ac:dyDescent="0.2">
      <c r="A1214" s="55">
        <v>43846</v>
      </c>
      <c r="B1214">
        <v>7.74</v>
      </c>
      <c r="C1214">
        <v>0.01</v>
      </c>
      <c r="D1214">
        <v>0.01</v>
      </c>
      <c r="E1214">
        <v>0.01</v>
      </c>
      <c r="F1214">
        <v>0.01</v>
      </c>
      <c r="G1214">
        <v>0.01</v>
      </c>
      <c r="H1214">
        <v>0.01</v>
      </c>
      <c r="I1214">
        <v>0.01</v>
      </c>
      <c r="J1214">
        <v>0.01</v>
      </c>
      <c r="K1214">
        <v>0.01</v>
      </c>
      <c r="L1214">
        <v>0.01</v>
      </c>
      <c r="M1214">
        <v>0.01</v>
      </c>
      <c r="N1214">
        <v>0.01</v>
      </c>
      <c r="O1214">
        <v>0.01</v>
      </c>
      <c r="P1214">
        <v>0.01</v>
      </c>
      <c r="Q1214">
        <v>0.01</v>
      </c>
      <c r="R1214">
        <v>0.01</v>
      </c>
      <c r="S1214">
        <v>0.01</v>
      </c>
      <c r="T1214">
        <v>0.01</v>
      </c>
      <c r="U1214">
        <v>0.01</v>
      </c>
      <c r="V1214">
        <v>0.01</v>
      </c>
      <c r="W1214">
        <v>0.01</v>
      </c>
      <c r="X1214">
        <v>0.01</v>
      </c>
      <c r="Y1214">
        <v>0.02</v>
      </c>
      <c r="Z1214">
        <v>0.01</v>
      </c>
      <c r="AA1214">
        <v>0.01</v>
      </c>
      <c r="AB1214">
        <v>0.01</v>
      </c>
      <c r="AC1214">
        <v>0.01</v>
      </c>
      <c r="AD1214">
        <v>0.01</v>
      </c>
      <c r="AE1214">
        <v>0.01</v>
      </c>
      <c r="AF1214">
        <v>0.01</v>
      </c>
      <c r="AG1214">
        <v>0.01</v>
      </c>
      <c r="AH1214">
        <v>0.01</v>
      </c>
      <c r="AI1214">
        <v>0.01</v>
      </c>
      <c r="AJ1214">
        <v>2.81</v>
      </c>
      <c r="AK1214">
        <v>21.65</v>
      </c>
      <c r="AL1214">
        <v>0.01</v>
      </c>
      <c r="AM1214">
        <v>0.01</v>
      </c>
      <c r="AN1214">
        <v>0.01</v>
      </c>
      <c r="AO1214">
        <v>0.01</v>
      </c>
      <c r="AP1214">
        <v>0.01</v>
      </c>
      <c r="AQ1214">
        <v>0.01</v>
      </c>
      <c r="AR1214">
        <v>0.01</v>
      </c>
      <c r="AS1214">
        <v>0.01</v>
      </c>
      <c r="AT1214">
        <v>0.01</v>
      </c>
      <c r="AU1214">
        <v>0.01</v>
      </c>
      <c r="AV1214">
        <v>0.01</v>
      </c>
      <c r="AW1214">
        <v>0.01</v>
      </c>
      <c r="AX1214">
        <v>0.32</v>
      </c>
      <c r="AY1214">
        <v>1.51</v>
      </c>
      <c r="AZ1214">
        <v>3.81</v>
      </c>
      <c r="BA1214">
        <v>5.2</v>
      </c>
      <c r="BB1214" t="s">
        <v>29</v>
      </c>
      <c r="BC1214" t="s">
        <v>29</v>
      </c>
      <c r="BD1214" t="s">
        <v>29</v>
      </c>
      <c r="BE1214">
        <v>6.59</v>
      </c>
      <c r="BF1214">
        <v>9.7200000000000006</v>
      </c>
      <c r="BG1214">
        <v>17.7</v>
      </c>
      <c r="BH1214">
        <v>14.33</v>
      </c>
      <c r="BJ1214" t="s">
        <v>29</v>
      </c>
      <c r="BK1214">
        <v>29.2</v>
      </c>
      <c r="BL1214" t="s">
        <v>29</v>
      </c>
      <c r="BM1214" t="s">
        <v>29</v>
      </c>
      <c r="BN1214">
        <v>53.79</v>
      </c>
      <c r="BO1214" t="s">
        <v>29</v>
      </c>
      <c r="BP1214" t="s">
        <v>29</v>
      </c>
      <c r="BQ1214" t="s">
        <v>29</v>
      </c>
      <c r="BR1214" t="s">
        <v>29</v>
      </c>
      <c r="BS1214" t="s">
        <v>29</v>
      </c>
      <c r="BT1214" t="s">
        <v>29</v>
      </c>
      <c r="BU1214" t="s">
        <v>29</v>
      </c>
      <c r="BV1214" t="s">
        <v>29</v>
      </c>
      <c r="BW1214" t="s">
        <v>29</v>
      </c>
      <c r="BX1214" t="s">
        <v>29</v>
      </c>
      <c r="BY1214" t="s">
        <v>29</v>
      </c>
      <c r="BZ1214" t="s">
        <v>29</v>
      </c>
      <c r="CA1214" t="s">
        <v>29</v>
      </c>
      <c r="CB1214" t="s">
        <v>29</v>
      </c>
      <c r="CC1214" t="s">
        <v>29</v>
      </c>
      <c r="CD1214" t="s">
        <v>29</v>
      </c>
      <c r="CE1214" t="s">
        <v>29</v>
      </c>
      <c r="CF1214" t="s">
        <v>29</v>
      </c>
      <c r="CG1214" t="s">
        <v>29</v>
      </c>
      <c r="CH1214" t="s">
        <v>29</v>
      </c>
      <c r="CI1214" t="s">
        <v>29</v>
      </c>
    </row>
    <row r="1215" spans="1:87" x14ac:dyDescent="0.2">
      <c r="A1215" s="55">
        <v>43847</v>
      </c>
      <c r="B1215">
        <v>7.74</v>
      </c>
      <c r="C1215">
        <v>0.01</v>
      </c>
      <c r="D1215">
        <v>0.01</v>
      </c>
      <c r="E1215">
        <v>0.01</v>
      </c>
      <c r="F1215">
        <v>0.01</v>
      </c>
      <c r="G1215">
        <v>0.01</v>
      </c>
      <c r="H1215">
        <v>0.01</v>
      </c>
      <c r="I1215">
        <v>0.01</v>
      </c>
      <c r="J1215">
        <v>0.01</v>
      </c>
      <c r="K1215">
        <v>0.01</v>
      </c>
      <c r="L1215">
        <v>0.01</v>
      </c>
      <c r="M1215">
        <v>0.01</v>
      </c>
      <c r="N1215">
        <v>0.01</v>
      </c>
      <c r="O1215">
        <v>0.01</v>
      </c>
      <c r="P1215">
        <v>0.01</v>
      </c>
      <c r="Q1215">
        <v>0.01</v>
      </c>
      <c r="R1215">
        <v>0.01</v>
      </c>
      <c r="S1215">
        <v>0.01</v>
      </c>
      <c r="T1215">
        <v>0.01</v>
      </c>
      <c r="U1215">
        <v>0.01</v>
      </c>
      <c r="V1215">
        <v>0.01</v>
      </c>
      <c r="W1215">
        <v>0.01</v>
      </c>
      <c r="X1215">
        <v>0.01</v>
      </c>
      <c r="Y1215">
        <v>0.02</v>
      </c>
      <c r="Z1215">
        <v>0.01</v>
      </c>
      <c r="AA1215">
        <v>0.01</v>
      </c>
      <c r="AB1215">
        <v>0.01</v>
      </c>
      <c r="AC1215">
        <v>0.01</v>
      </c>
      <c r="AD1215">
        <v>0.01</v>
      </c>
      <c r="AE1215">
        <v>0.01</v>
      </c>
      <c r="AF1215">
        <v>0.01</v>
      </c>
      <c r="AG1215">
        <v>0.01</v>
      </c>
      <c r="AH1215">
        <v>0.01</v>
      </c>
      <c r="AI1215">
        <v>0.01</v>
      </c>
      <c r="AJ1215">
        <v>2.81</v>
      </c>
      <c r="AK1215">
        <v>21.65</v>
      </c>
      <c r="AL1215">
        <v>0.01</v>
      </c>
      <c r="AM1215">
        <v>0.01</v>
      </c>
      <c r="AN1215">
        <v>0.01</v>
      </c>
      <c r="AO1215">
        <v>0.01</v>
      </c>
      <c r="AP1215">
        <v>0.01</v>
      </c>
      <c r="AQ1215">
        <v>0.01</v>
      </c>
      <c r="AR1215">
        <v>0.01</v>
      </c>
      <c r="AS1215">
        <v>0.01</v>
      </c>
      <c r="AT1215">
        <v>0.01</v>
      </c>
      <c r="AU1215">
        <v>0.01</v>
      </c>
      <c r="AV1215">
        <v>0.01</v>
      </c>
      <c r="AW1215">
        <v>0.01</v>
      </c>
      <c r="AX1215">
        <v>0.28000000000000003</v>
      </c>
      <c r="AY1215">
        <v>1.39</v>
      </c>
      <c r="AZ1215">
        <v>3.56</v>
      </c>
      <c r="BA1215">
        <v>4.97</v>
      </c>
      <c r="BB1215" t="s">
        <v>29</v>
      </c>
      <c r="BC1215" t="s">
        <v>29</v>
      </c>
      <c r="BD1215" t="s">
        <v>29</v>
      </c>
      <c r="BE1215">
        <v>6.59</v>
      </c>
      <c r="BF1215">
        <v>9.7200000000000006</v>
      </c>
      <c r="BG1215">
        <v>17.7</v>
      </c>
      <c r="BH1215">
        <v>12.55</v>
      </c>
      <c r="BJ1215" t="s">
        <v>29</v>
      </c>
      <c r="BK1215">
        <v>29.2</v>
      </c>
      <c r="BL1215" t="s">
        <v>29</v>
      </c>
      <c r="BM1215" t="s">
        <v>29</v>
      </c>
      <c r="BN1215">
        <v>53.79</v>
      </c>
      <c r="BO1215" t="s">
        <v>29</v>
      </c>
      <c r="BP1215" t="s">
        <v>29</v>
      </c>
      <c r="BQ1215" t="s">
        <v>29</v>
      </c>
      <c r="BR1215" t="s">
        <v>29</v>
      </c>
      <c r="BS1215" t="s">
        <v>29</v>
      </c>
      <c r="BT1215" t="s">
        <v>29</v>
      </c>
      <c r="BU1215" t="s">
        <v>29</v>
      </c>
      <c r="BV1215" t="s">
        <v>29</v>
      </c>
      <c r="BW1215" t="s">
        <v>29</v>
      </c>
      <c r="BX1215" t="s">
        <v>29</v>
      </c>
      <c r="BY1215" t="s">
        <v>29</v>
      </c>
      <c r="BZ1215" t="s">
        <v>29</v>
      </c>
      <c r="CA1215" t="s">
        <v>29</v>
      </c>
      <c r="CB1215" t="s">
        <v>29</v>
      </c>
      <c r="CC1215" t="s">
        <v>29</v>
      </c>
      <c r="CD1215" t="s">
        <v>29</v>
      </c>
      <c r="CE1215" t="s">
        <v>29</v>
      </c>
      <c r="CF1215" t="s">
        <v>29</v>
      </c>
      <c r="CG1215" t="s">
        <v>29</v>
      </c>
      <c r="CH1215" t="s">
        <v>29</v>
      </c>
      <c r="CI1215" t="s">
        <v>29</v>
      </c>
    </row>
    <row r="1216" spans="1:87" x14ac:dyDescent="0.2">
      <c r="A1216" s="55">
        <v>43850</v>
      </c>
      <c r="B1216">
        <v>7.74</v>
      </c>
      <c r="C1216">
        <v>0.01</v>
      </c>
      <c r="D1216">
        <v>0.01</v>
      </c>
      <c r="E1216">
        <v>0.01</v>
      </c>
      <c r="F1216">
        <v>0.01</v>
      </c>
      <c r="G1216">
        <v>0.01</v>
      </c>
      <c r="H1216">
        <v>0.01</v>
      </c>
      <c r="I1216">
        <v>0.01</v>
      </c>
      <c r="J1216">
        <v>0.01</v>
      </c>
      <c r="K1216">
        <v>0.01</v>
      </c>
      <c r="L1216">
        <v>0.01</v>
      </c>
      <c r="M1216">
        <v>0.01</v>
      </c>
      <c r="N1216">
        <v>0.01</v>
      </c>
      <c r="O1216">
        <v>0.01</v>
      </c>
      <c r="P1216">
        <v>0.01</v>
      </c>
      <c r="Q1216">
        <v>0.01</v>
      </c>
      <c r="R1216">
        <v>0.01</v>
      </c>
      <c r="S1216">
        <v>0.01</v>
      </c>
      <c r="T1216">
        <v>0.01</v>
      </c>
      <c r="U1216">
        <v>0.01</v>
      </c>
      <c r="V1216">
        <v>0.01</v>
      </c>
      <c r="W1216">
        <v>0.01</v>
      </c>
      <c r="X1216">
        <v>0.01</v>
      </c>
      <c r="Y1216">
        <v>0.02</v>
      </c>
      <c r="Z1216">
        <v>0.01</v>
      </c>
      <c r="AA1216">
        <v>0.01</v>
      </c>
      <c r="AB1216">
        <v>0.01</v>
      </c>
      <c r="AC1216">
        <v>0.01</v>
      </c>
      <c r="AD1216">
        <v>0.01</v>
      </c>
      <c r="AE1216">
        <v>0.01</v>
      </c>
      <c r="AF1216">
        <v>0.01</v>
      </c>
      <c r="AG1216">
        <v>0.01</v>
      </c>
      <c r="AH1216">
        <v>0.01</v>
      </c>
      <c r="AI1216">
        <v>0.01</v>
      </c>
      <c r="AJ1216">
        <v>2.81</v>
      </c>
      <c r="AK1216">
        <v>21.65</v>
      </c>
      <c r="AL1216">
        <v>0.01</v>
      </c>
      <c r="AM1216">
        <v>0.01</v>
      </c>
      <c r="AN1216">
        <v>0.01</v>
      </c>
      <c r="AO1216">
        <v>0.01</v>
      </c>
      <c r="AP1216">
        <v>0.01</v>
      </c>
      <c r="AQ1216">
        <v>0.01</v>
      </c>
      <c r="AR1216">
        <v>0.01</v>
      </c>
      <c r="AS1216">
        <v>0.01</v>
      </c>
      <c r="AT1216">
        <v>0.01</v>
      </c>
      <c r="AU1216">
        <v>0.01</v>
      </c>
      <c r="AV1216">
        <v>0.01</v>
      </c>
      <c r="AW1216">
        <v>0.01</v>
      </c>
      <c r="AX1216">
        <v>0.28000000000000003</v>
      </c>
      <c r="AY1216">
        <v>1.39</v>
      </c>
      <c r="AZ1216">
        <v>3.56</v>
      </c>
      <c r="BA1216">
        <v>4.97</v>
      </c>
      <c r="BB1216" t="s">
        <v>29</v>
      </c>
      <c r="BC1216" t="s">
        <v>29</v>
      </c>
      <c r="BD1216" t="s">
        <v>29</v>
      </c>
      <c r="BE1216">
        <v>6.59</v>
      </c>
      <c r="BF1216">
        <v>9.7200000000000006</v>
      </c>
      <c r="BG1216">
        <v>17.7</v>
      </c>
      <c r="BH1216">
        <v>12.55</v>
      </c>
      <c r="BJ1216" t="s">
        <v>29</v>
      </c>
      <c r="BK1216">
        <v>29.2</v>
      </c>
      <c r="BL1216" t="s">
        <v>29</v>
      </c>
      <c r="BM1216" t="s">
        <v>29</v>
      </c>
      <c r="BN1216">
        <v>53.79</v>
      </c>
      <c r="BO1216" t="s">
        <v>29</v>
      </c>
      <c r="BP1216" t="s">
        <v>29</v>
      </c>
      <c r="BQ1216" t="s">
        <v>29</v>
      </c>
      <c r="BR1216" t="s">
        <v>29</v>
      </c>
      <c r="BS1216" t="s">
        <v>29</v>
      </c>
      <c r="BT1216" t="s">
        <v>29</v>
      </c>
      <c r="BU1216" t="s">
        <v>29</v>
      </c>
      <c r="BV1216" t="s">
        <v>29</v>
      </c>
      <c r="BW1216" t="s">
        <v>29</v>
      </c>
      <c r="BX1216" t="s">
        <v>29</v>
      </c>
      <c r="BY1216" t="s">
        <v>29</v>
      </c>
      <c r="BZ1216" t="s">
        <v>29</v>
      </c>
      <c r="CA1216" t="s">
        <v>29</v>
      </c>
      <c r="CB1216" t="s">
        <v>29</v>
      </c>
      <c r="CC1216" t="s">
        <v>29</v>
      </c>
      <c r="CD1216" t="s">
        <v>29</v>
      </c>
      <c r="CE1216" t="s">
        <v>29</v>
      </c>
      <c r="CF1216" t="s">
        <v>29</v>
      </c>
      <c r="CG1216" t="s">
        <v>29</v>
      </c>
      <c r="CH1216" t="s">
        <v>29</v>
      </c>
      <c r="CI1216" t="s">
        <v>29</v>
      </c>
    </row>
    <row r="1217" spans="1:87" x14ac:dyDescent="0.2">
      <c r="A1217" s="55">
        <v>43851</v>
      </c>
      <c r="B1217">
        <v>7.74</v>
      </c>
      <c r="C1217">
        <v>0.01</v>
      </c>
      <c r="D1217">
        <v>0.01</v>
      </c>
      <c r="E1217">
        <v>0.01</v>
      </c>
      <c r="F1217">
        <v>0.01</v>
      </c>
      <c r="G1217">
        <v>0.01</v>
      </c>
      <c r="H1217">
        <v>0.01</v>
      </c>
      <c r="I1217">
        <v>0.01</v>
      </c>
      <c r="J1217">
        <v>0.01</v>
      </c>
      <c r="K1217">
        <v>0.01</v>
      </c>
      <c r="L1217">
        <v>0.01</v>
      </c>
      <c r="M1217">
        <v>0.01</v>
      </c>
      <c r="N1217">
        <v>0.01</v>
      </c>
      <c r="O1217">
        <v>0.01</v>
      </c>
      <c r="P1217">
        <v>0.01</v>
      </c>
      <c r="Q1217">
        <v>0.01</v>
      </c>
      <c r="R1217">
        <v>0.01</v>
      </c>
      <c r="S1217">
        <v>0.01</v>
      </c>
      <c r="T1217">
        <v>0.01</v>
      </c>
      <c r="U1217">
        <v>0.01</v>
      </c>
      <c r="V1217">
        <v>0.01</v>
      </c>
      <c r="W1217">
        <v>0.01</v>
      </c>
      <c r="X1217">
        <v>0.01</v>
      </c>
      <c r="Y1217">
        <v>0.02</v>
      </c>
      <c r="Z1217">
        <v>0.01</v>
      </c>
      <c r="AA1217">
        <v>0.01</v>
      </c>
      <c r="AB1217">
        <v>0.01</v>
      </c>
      <c r="AC1217">
        <v>0.01</v>
      </c>
      <c r="AD1217">
        <v>0.01</v>
      </c>
      <c r="AE1217">
        <v>0.01</v>
      </c>
      <c r="AF1217">
        <v>0.01</v>
      </c>
      <c r="AG1217">
        <v>0.01</v>
      </c>
      <c r="AH1217">
        <v>0.01</v>
      </c>
      <c r="AI1217">
        <v>0.01</v>
      </c>
      <c r="AJ1217">
        <v>2.81</v>
      </c>
      <c r="AK1217">
        <v>21.65</v>
      </c>
      <c r="AL1217">
        <v>0.01</v>
      </c>
      <c r="AM1217">
        <v>0.01</v>
      </c>
      <c r="AN1217">
        <v>0.01</v>
      </c>
      <c r="AO1217">
        <v>0.01</v>
      </c>
      <c r="AP1217">
        <v>0.01</v>
      </c>
      <c r="AQ1217">
        <v>0.01</v>
      </c>
      <c r="AR1217">
        <v>0.01</v>
      </c>
      <c r="AS1217">
        <v>0.01</v>
      </c>
      <c r="AT1217">
        <v>0.01</v>
      </c>
      <c r="AU1217">
        <v>0.01</v>
      </c>
      <c r="AV1217">
        <v>0.01</v>
      </c>
      <c r="AW1217">
        <v>0.01</v>
      </c>
      <c r="AX1217">
        <v>0.27</v>
      </c>
      <c r="AY1217">
        <v>1.43</v>
      </c>
      <c r="AZ1217">
        <v>3.75</v>
      </c>
      <c r="BA1217">
        <v>4.96</v>
      </c>
      <c r="BB1217" t="s">
        <v>29</v>
      </c>
      <c r="BC1217" t="s">
        <v>29</v>
      </c>
      <c r="BD1217" t="s">
        <v>29</v>
      </c>
      <c r="BE1217">
        <v>6.59</v>
      </c>
      <c r="BF1217">
        <v>8.2899999999999991</v>
      </c>
      <c r="BG1217">
        <v>17.7</v>
      </c>
      <c r="BH1217">
        <v>12.6</v>
      </c>
      <c r="BJ1217" t="s">
        <v>29</v>
      </c>
      <c r="BK1217">
        <v>29.2</v>
      </c>
      <c r="BL1217" t="s">
        <v>29</v>
      </c>
      <c r="BM1217" t="s">
        <v>29</v>
      </c>
      <c r="BN1217">
        <v>53.79</v>
      </c>
      <c r="BO1217" t="s">
        <v>29</v>
      </c>
      <c r="BP1217" t="s">
        <v>29</v>
      </c>
      <c r="BQ1217" t="s">
        <v>29</v>
      </c>
      <c r="BR1217" t="s">
        <v>29</v>
      </c>
      <c r="BS1217" t="s">
        <v>29</v>
      </c>
      <c r="BT1217" t="s">
        <v>29</v>
      </c>
      <c r="BU1217" t="s">
        <v>29</v>
      </c>
      <c r="BV1217" t="s">
        <v>29</v>
      </c>
      <c r="BW1217" t="s">
        <v>29</v>
      </c>
      <c r="BX1217" t="s">
        <v>29</v>
      </c>
      <c r="BY1217" t="s">
        <v>29</v>
      </c>
      <c r="BZ1217" t="s">
        <v>29</v>
      </c>
      <c r="CA1217" t="s">
        <v>29</v>
      </c>
      <c r="CB1217" t="s">
        <v>29</v>
      </c>
      <c r="CC1217" t="s">
        <v>29</v>
      </c>
      <c r="CD1217" t="s">
        <v>29</v>
      </c>
      <c r="CE1217" t="s">
        <v>29</v>
      </c>
      <c r="CF1217" t="s">
        <v>29</v>
      </c>
      <c r="CG1217" t="s">
        <v>29</v>
      </c>
      <c r="CH1217" t="s">
        <v>29</v>
      </c>
      <c r="CI1217" t="s">
        <v>29</v>
      </c>
    </row>
    <row r="1218" spans="1:87" x14ac:dyDescent="0.2">
      <c r="A1218" s="55">
        <v>43852</v>
      </c>
      <c r="B1218">
        <v>7.74</v>
      </c>
      <c r="C1218">
        <v>0.01</v>
      </c>
      <c r="D1218">
        <v>0.01</v>
      </c>
      <c r="E1218">
        <v>0.01</v>
      </c>
      <c r="F1218">
        <v>0.01</v>
      </c>
      <c r="G1218">
        <v>0.01</v>
      </c>
      <c r="H1218">
        <v>0.01</v>
      </c>
      <c r="I1218">
        <v>0.01</v>
      </c>
      <c r="J1218">
        <v>0.01</v>
      </c>
      <c r="K1218">
        <v>0.01</v>
      </c>
      <c r="L1218">
        <v>0.01</v>
      </c>
      <c r="M1218">
        <v>0.01</v>
      </c>
      <c r="N1218">
        <v>0.01</v>
      </c>
      <c r="O1218">
        <v>0.01</v>
      </c>
      <c r="P1218">
        <v>0.01</v>
      </c>
      <c r="Q1218">
        <v>0.01</v>
      </c>
      <c r="R1218">
        <v>0.01</v>
      </c>
      <c r="S1218">
        <v>0.01</v>
      </c>
      <c r="T1218">
        <v>0.01</v>
      </c>
      <c r="U1218">
        <v>0.01</v>
      </c>
      <c r="V1218">
        <v>0.01</v>
      </c>
      <c r="W1218">
        <v>0.01</v>
      </c>
      <c r="X1218">
        <v>0.01</v>
      </c>
      <c r="Y1218">
        <v>0.02</v>
      </c>
      <c r="Z1218">
        <v>0.01</v>
      </c>
      <c r="AA1218">
        <v>0.01</v>
      </c>
      <c r="AB1218">
        <v>0.01</v>
      </c>
      <c r="AC1218">
        <v>0.01</v>
      </c>
      <c r="AD1218">
        <v>0.01</v>
      </c>
      <c r="AE1218">
        <v>0.01</v>
      </c>
      <c r="AF1218">
        <v>0.01</v>
      </c>
      <c r="AG1218">
        <v>0.01</v>
      </c>
      <c r="AH1218">
        <v>0.01</v>
      </c>
      <c r="AI1218">
        <v>0.01</v>
      </c>
      <c r="AJ1218">
        <v>2.81</v>
      </c>
      <c r="AK1218">
        <v>21.65</v>
      </c>
      <c r="AL1218">
        <v>0.01</v>
      </c>
      <c r="AM1218">
        <v>0.01</v>
      </c>
      <c r="AN1218">
        <v>0.01</v>
      </c>
      <c r="AO1218">
        <v>0.01</v>
      </c>
      <c r="AP1218">
        <v>0.01</v>
      </c>
      <c r="AQ1218">
        <v>0.01</v>
      </c>
      <c r="AR1218">
        <v>0.01</v>
      </c>
      <c r="AS1218">
        <v>0.01</v>
      </c>
      <c r="AT1218">
        <v>0.01</v>
      </c>
      <c r="AU1218">
        <v>0.01</v>
      </c>
      <c r="AV1218">
        <v>0.01</v>
      </c>
      <c r="AW1218">
        <v>0.01</v>
      </c>
      <c r="AX1218">
        <v>0.25</v>
      </c>
      <c r="AY1218">
        <v>1.38</v>
      </c>
      <c r="AZ1218">
        <v>3.74</v>
      </c>
      <c r="BA1218">
        <v>4.75</v>
      </c>
      <c r="BB1218" t="s">
        <v>29</v>
      </c>
      <c r="BC1218" t="s">
        <v>29</v>
      </c>
      <c r="BD1218" t="s">
        <v>29</v>
      </c>
      <c r="BE1218">
        <v>6.59</v>
      </c>
      <c r="BF1218">
        <v>8.3000000000000007</v>
      </c>
      <c r="BG1218">
        <v>13.83</v>
      </c>
      <c r="BH1218">
        <v>12.6</v>
      </c>
      <c r="BJ1218" t="s">
        <v>29</v>
      </c>
      <c r="BK1218">
        <v>29.2</v>
      </c>
      <c r="BL1218" t="s">
        <v>29</v>
      </c>
      <c r="BM1218" t="s">
        <v>29</v>
      </c>
      <c r="BN1218">
        <v>53.79</v>
      </c>
      <c r="BO1218" t="s">
        <v>29</v>
      </c>
      <c r="BP1218" t="s">
        <v>29</v>
      </c>
      <c r="BQ1218" t="s">
        <v>29</v>
      </c>
      <c r="BR1218" t="s">
        <v>29</v>
      </c>
      <c r="BS1218" t="s">
        <v>29</v>
      </c>
      <c r="BT1218" t="s">
        <v>29</v>
      </c>
      <c r="BU1218" t="s">
        <v>29</v>
      </c>
      <c r="BV1218" t="s">
        <v>29</v>
      </c>
      <c r="BW1218" t="s">
        <v>29</v>
      </c>
      <c r="BX1218" t="s">
        <v>29</v>
      </c>
      <c r="BY1218" t="s">
        <v>29</v>
      </c>
      <c r="BZ1218" t="s">
        <v>29</v>
      </c>
      <c r="CA1218" t="s">
        <v>29</v>
      </c>
      <c r="CB1218" t="s">
        <v>29</v>
      </c>
      <c r="CC1218" t="s">
        <v>29</v>
      </c>
      <c r="CD1218" t="s">
        <v>29</v>
      </c>
      <c r="CE1218" t="s">
        <v>29</v>
      </c>
      <c r="CF1218" t="s">
        <v>29</v>
      </c>
      <c r="CG1218" t="s">
        <v>29</v>
      </c>
      <c r="CH1218" t="s">
        <v>29</v>
      </c>
      <c r="CI1218" t="s">
        <v>29</v>
      </c>
    </row>
    <row r="1219" spans="1:87" x14ac:dyDescent="0.2">
      <c r="A1219" s="55">
        <v>43853</v>
      </c>
      <c r="B1219">
        <v>7.74</v>
      </c>
      <c r="C1219">
        <v>0.01</v>
      </c>
      <c r="D1219">
        <v>0.01</v>
      </c>
      <c r="E1219">
        <v>0.01</v>
      </c>
      <c r="F1219">
        <v>0.01</v>
      </c>
      <c r="G1219">
        <v>0.01</v>
      </c>
      <c r="H1219">
        <v>0.01</v>
      </c>
      <c r="I1219">
        <v>0.01</v>
      </c>
      <c r="J1219">
        <v>0.01</v>
      </c>
      <c r="K1219">
        <v>0.01</v>
      </c>
      <c r="L1219">
        <v>0.01</v>
      </c>
      <c r="M1219">
        <v>0.01</v>
      </c>
      <c r="N1219">
        <v>0.01</v>
      </c>
      <c r="O1219">
        <v>0.01</v>
      </c>
      <c r="P1219">
        <v>0.01</v>
      </c>
      <c r="Q1219">
        <v>0.01</v>
      </c>
      <c r="R1219">
        <v>0.01</v>
      </c>
      <c r="S1219">
        <v>0.01</v>
      </c>
      <c r="T1219">
        <v>0.01</v>
      </c>
      <c r="U1219">
        <v>0.01</v>
      </c>
      <c r="V1219">
        <v>0.01</v>
      </c>
      <c r="W1219">
        <v>0.01</v>
      </c>
      <c r="X1219">
        <v>0.01</v>
      </c>
      <c r="Y1219">
        <v>0.02</v>
      </c>
      <c r="Z1219">
        <v>0.01</v>
      </c>
      <c r="AA1219">
        <v>0.01</v>
      </c>
      <c r="AB1219">
        <v>0.01</v>
      </c>
      <c r="AC1219">
        <v>0.01</v>
      </c>
      <c r="AD1219">
        <v>0.01</v>
      </c>
      <c r="AE1219">
        <v>0.01</v>
      </c>
      <c r="AF1219">
        <v>0.01</v>
      </c>
      <c r="AG1219">
        <v>0.01</v>
      </c>
      <c r="AH1219">
        <v>0.01</v>
      </c>
      <c r="AI1219">
        <v>0.01</v>
      </c>
      <c r="AJ1219">
        <v>2.81</v>
      </c>
      <c r="AK1219">
        <v>21.65</v>
      </c>
      <c r="AL1219">
        <v>0.01</v>
      </c>
      <c r="AM1219">
        <v>0.01</v>
      </c>
      <c r="AN1219">
        <v>0.01</v>
      </c>
      <c r="AO1219">
        <v>0.01</v>
      </c>
      <c r="AP1219">
        <v>0.01</v>
      </c>
      <c r="AQ1219">
        <v>0.01</v>
      </c>
      <c r="AR1219">
        <v>0.01</v>
      </c>
      <c r="AS1219">
        <v>0.01</v>
      </c>
      <c r="AT1219">
        <v>0.01</v>
      </c>
      <c r="AU1219">
        <v>0.01</v>
      </c>
      <c r="AV1219">
        <v>0.01</v>
      </c>
      <c r="AW1219">
        <v>0.01</v>
      </c>
      <c r="AX1219">
        <v>0.26</v>
      </c>
      <c r="AY1219">
        <v>1.4</v>
      </c>
      <c r="AZ1219">
        <v>3.71</v>
      </c>
      <c r="BA1219">
        <v>5.12</v>
      </c>
      <c r="BB1219" t="s">
        <v>29</v>
      </c>
      <c r="BC1219" t="s">
        <v>29</v>
      </c>
      <c r="BD1219" t="s">
        <v>29</v>
      </c>
      <c r="BE1219">
        <v>6.59</v>
      </c>
      <c r="BF1219">
        <v>8.3000000000000007</v>
      </c>
      <c r="BG1219">
        <v>13.83</v>
      </c>
      <c r="BH1219">
        <v>12.74</v>
      </c>
      <c r="BJ1219" t="s">
        <v>29</v>
      </c>
      <c r="BK1219">
        <v>29.2</v>
      </c>
      <c r="BL1219" t="s">
        <v>29</v>
      </c>
      <c r="BM1219" t="s">
        <v>29</v>
      </c>
      <c r="BN1219">
        <v>53.79</v>
      </c>
      <c r="BO1219" t="s">
        <v>29</v>
      </c>
      <c r="BP1219" t="s">
        <v>29</v>
      </c>
      <c r="BQ1219" t="s">
        <v>29</v>
      </c>
      <c r="BR1219" t="s">
        <v>29</v>
      </c>
      <c r="BS1219" t="s">
        <v>29</v>
      </c>
      <c r="BT1219" t="s">
        <v>29</v>
      </c>
      <c r="BU1219" t="s">
        <v>29</v>
      </c>
      <c r="BV1219" t="s">
        <v>29</v>
      </c>
      <c r="BW1219" t="s">
        <v>29</v>
      </c>
      <c r="BX1219" t="s">
        <v>29</v>
      </c>
      <c r="BY1219" t="s">
        <v>29</v>
      </c>
      <c r="BZ1219" t="s">
        <v>29</v>
      </c>
      <c r="CA1219" t="s">
        <v>29</v>
      </c>
      <c r="CB1219" t="s">
        <v>29</v>
      </c>
      <c r="CC1219" t="s">
        <v>29</v>
      </c>
      <c r="CD1219" t="s">
        <v>29</v>
      </c>
      <c r="CE1219" t="s">
        <v>29</v>
      </c>
      <c r="CF1219" t="s">
        <v>29</v>
      </c>
      <c r="CG1219" t="s">
        <v>29</v>
      </c>
      <c r="CH1219" t="s">
        <v>29</v>
      </c>
      <c r="CI1219" t="s">
        <v>29</v>
      </c>
    </row>
    <row r="1220" spans="1:87" x14ac:dyDescent="0.2">
      <c r="A1220" s="55">
        <v>43854</v>
      </c>
      <c r="B1220">
        <v>7.74</v>
      </c>
      <c r="C1220">
        <v>0.01</v>
      </c>
      <c r="D1220">
        <v>0.01</v>
      </c>
      <c r="E1220">
        <v>0.01</v>
      </c>
      <c r="F1220">
        <v>0.01</v>
      </c>
      <c r="G1220">
        <v>0.01</v>
      </c>
      <c r="H1220">
        <v>0.01</v>
      </c>
      <c r="I1220">
        <v>0.01</v>
      </c>
      <c r="J1220">
        <v>0.01</v>
      </c>
      <c r="K1220">
        <v>0.01</v>
      </c>
      <c r="L1220">
        <v>0.01</v>
      </c>
      <c r="M1220">
        <v>0.01</v>
      </c>
      <c r="N1220">
        <v>0.01</v>
      </c>
      <c r="O1220">
        <v>0.01</v>
      </c>
      <c r="P1220">
        <v>0.01</v>
      </c>
      <c r="Q1220">
        <v>0.01</v>
      </c>
      <c r="R1220">
        <v>0.01</v>
      </c>
      <c r="S1220">
        <v>0.01</v>
      </c>
      <c r="T1220">
        <v>0.01</v>
      </c>
      <c r="U1220">
        <v>0.01</v>
      </c>
      <c r="V1220">
        <v>0.01</v>
      </c>
      <c r="W1220">
        <v>0.01</v>
      </c>
      <c r="X1220">
        <v>0.01</v>
      </c>
      <c r="Y1220">
        <v>0.02</v>
      </c>
      <c r="Z1220">
        <v>0.01</v>
      </c>
      <c r="AA1220">
        <v>0.01</v>
      </c>
      <c r="AB1220">
        <v>0.01</v>
      </c>
      <c r="AC1220">
        <v>0.01</v>
      </c>
      <c r="AD1220">
        <v>0.01</v>
      </c>
      <c r="AE1220">
        <v>0.01</v>
      </c>
      <c r="AF1220">
        <v>0.01</v>
      </c>
      <c r="AG1220">
        <v>0.01</v>
      </c>
      <c r="AH1220">
        <v>0.01</v>
      </c>
      <c r="AI1220">
        <v>0.01</v>
      </c>
      <c r="AJ1220">
        <v>2.81</v>
      </c>
      <c r="AK1220">
        <v>21.65</v>
      </c>
      <c r="AL1220">
        <v>0.01</v>
      </c>
      <c r="AM1220">
        <v>0.01</v>
      </c>
      <c r="AN1220">
        <v>0.01</v>
      </c>
      <c r="AO1220">
        <v>0.01</v>
      </c>
      <c r="AP1220">
        <v>0.01</v>
      </c>
      <c r="AQ1220">
        <v>0.01</v>
      </c>
      <c r="AR1220">
        <v>0.01</v>
      </c>
      <c r="AS1220">
        <v>0.01</v>
      </c>
      <c r="AT1220">
        <v>0.01</v>
      </c>
      <c r="AU1220">
        <v>0.01</v>
      </c>
      <c r="AV1220">
        <v>0.01</v>
      </c>
      <c r="AW1220">
        <v>0.01</v>
      </c>
      <c r="AX1220">
        <v>0.37</v>
      </c>
      <c r="AY1220">
        <v>1.9</v>
      </c>
      <c r="AZ1220">
        <v>4.9000000000000004</v>
      </c>
      <c r="BA1220">
        <v>6.15</v>
      </c>
      <c r="BB1220" t="s">
        <v>29</v>
      </c>
      <c r="BC1220" t="s">
        <v>29</v>
      </c>
      <c r="BD1220" t="s">
        <v>29</v>
      </c>
      <c r="BE1220">
        <v>6.76</v>
      </c>
      <c r="BF1220">
        <v>8.3000000000000007</v>
      </c>
      <c r="BG1220">
        <v>13.83</v>
      </c>
      <c r="BH1220">
        <v>13.8</v>
      </c>
      <c r="BJ1220" t="s">
        <v>29</v>
      </c>
      <c r="BK1220">
        <v>31.8</v>
      </c>
      <c r="BL1220" t="s">
        <v>29</v>
      </c>
      <c r="BM1220" t="s">
        <v>29</v>
      </c>
      <c r="BN1220">
        <v>53.79</v>
      </c>
      <c r="BO1220" t="s">
        <v>29</v>
      </c>
      <c r="BP1220" t="s">
        <v>29</v>
      </c>
      <c r="BQ1220" t="s">
        <v>29</v>
      </c>
      <c r="BR1220" t="s">
        <v>29</v>
      </c>
      <c r="BS1220" t="s">
        <v>29</v>
      </c>
      <c r="BT1220" t="s">
        <v>29</v>
      </c>
      <c r="BU1220" t="s">
        <v>29</v>
      </c>
      <c r="BV1220" t="s">
        <v>29</v>
      </c>
      <c r="BW1220" t="s">
        <v>29</v>
      </c>
      <c r="BX1220" t="s">
        <v>29</v>
      </c>
      <c r="BY1220" t="s">
        <v>29</v>
      </c>
      <c r="BZ1220" t="s">
        <v>29</v>
      </c>
      <c r="CA1220" t="s">
        <v>29</v>
      </c>
      <c r="CB1220" t="s">
        <v>29</v>
      </c>
      <c r="CC1220" t="s">
        <v>29</v>
      </c>
      <c r="CD1220" t="s">
        <v>29</v>
      </c>
      <c r="CE1220" t="s">
        <v>29</v>
      </c>
      <c r="CF1220" t="s">
        <v>29</v>
      </c>
      <c r="CG1220" t="s">
        <v>29</v>
      </c>
      <c r="CH1220" t="s">
        <v>29</v>
      </c>
      <c r="CI1220" t="s">
        <v>29</v>
      </c>
    </row>
    <row r="1221" spans="1:87" x14ac:dyDescent="0.2">
      <c r="A1221" s="55">
        <v>43857</v>
      </c>
      <c r="B1221">
        <v>7.74</v>
      </c>
      <c r="C1221">
        <v>0.01</v>
      </c>
      <c r="D1221">
        <v>0.01</v>
      </c>
      <c r="E1221">
        <v>0.01</v>
      </c>
      <c r="F1221">
        <v>0.01</v>
      </c>
      <c r="G1221">
        <v>0.01</v>
      </c>
      <c r="H1221">
        <v>0.01</v>
      </c>
      <c r="I1221">
        <v>0.01</v>
      </c>
      <c r="J1221">
        <v>0.01</v>
      </c>
      <c r="K1221">
        <v>0.01</v>
      </c>
      <c r="L1221">
        <v>0.01</v>
      </c>
      <c r="M1221">
        <v>0.01</v>
      </c>
      <c r="N1221">
        <v>0.01</v>
      </c>
      <c r="O1221">
        <v>0.01</v>
      </c>
      <c r="P1221">
        <v>0.01</v>
      </c>
      <c r="Q1221">
        <v>0.01</v>
      </c>
      <c r="R1221">
        <v>0.01</v>
      </c>
      <c r="S1221">
        <v>0.01</v>
      </c>
      <c r="T1221">
        <v>0.01</v>
      </c>
      <c r="U1221">
        <v>0.01</v>
      </c>
      <c r="V1221">
        <v>0.01</v>
      </c>
      <c r="W1221">
        <v>0.01</v>
      </c>
      <c r="X1221">
        <v>0.01</v>
      </c>
      <c r="Y1221">
        <v>0.02</v>
      </c>
      <c r="Z1221">
        <v>0.01</v>
      </c>
      <c r="AA1221">
        <v>0.01</v>
      </c>
      <c r="AB1221">
        <v>0.01</v>
      </c>
      <c r="AC1221">
        <v>0.01</v>
      </c>
      <c r="AD1221">
        <v>0.01</v>
      </c>
      <c r="AE1221">
        <v>0.01</v>
      </c>
      <c r="AF1221">
        <v>0.01</v>
      </c>
      <c r="AG1221">
        <v>0.01</v>
      </c>
      <c r="AH1221">
        <v>0.01</v>
      </c>
      <c r="AI1221">
        <v>0.01</v>
      </c>
      <c r="AJ1221">
        <v>2.81</v>
      </c>
      <c r="AK1221">
        <v>21.65</v>
      </c>
      <c r="AL1221">
        <v>0.01</v>
      </c>
      <c r="AM1221">
        <v>0.01</v>
      </c>
      <c r="AN1221">
        <v>0.01</v>
      </c>
      <c r="AO1221">
        <v>0.01</v>
      </c>
      <c r="AP1221">
        <v>0.01</v>
      </c>
      <c r="AQ1221">
        <v>0.01</v>
      </c>
      <c r="AR1221">
        <v>0.01</v>
      </c>
      <c r="AS1221">
        <v>0.01</v>
      </c>
      <c r="AT1221">
        <v>0.01</v>
      </c>
      <c r="AU1221">
        <v>0.01</v>
      </c>
      <c r="AV1221">
        <v>0.01</v>
      </c>
      <c r="AW1221">
        <v>0.01</v>
      </c>
      <c r="AX1221">
        <v>0.73</v>
      </c>
      <c r="AY1221">
        <v>3.25</v>
      </c>
      <c r="AZ1221">
        <v>6.85</v>
      </c>
      <c r="BA1221">
        <v>7.91</v>
      </c>
      <c r="BB1221" t="s">
        <v>29</v>
      </c>
      <c r="BC1221" t="s">
        <v>29</v>
      </c>
      <c r="BD1221" t="s">
        <v>29</v>
      </c>
      <c r="BE1221">
        <v>6.76</v>
      </c>
      <c r="BF1221">
        <v>11.05</v>
      </c>
      <c r="BG1221">
        <v>17.53</v>
      </c>
      <c r="BH1221">
        <v>15.9</v>
      </c>
      <c r="BJ1221" t="s">
        <v>29</v>
      </c>
      <c r="BK1221">
        <v>31.8</v>
      </c>
      <c r="BL1221" t="s">
        <v>29</v>
      </c>
      <c r="BM1221" t="s">
        <v>29</v>
      </c>
      <c r="BN1221">
        <v>53.79</v>
      </c>
      <c r="BO1221" t="s">
        <v>29</v>
      </c>
      <c r="BP1221" t="s">
        <v>29</v>
      </c>
      <c r="BQ1221" t="s">
        <v>29</v>
      </c>
      <c r="BR1221" t="s">
        <v>29</v>
      </c>
      <c r="BS1221" t="s">
        <v>29</v>
      </c>
      <c r="BT1221" t="s">
        <v>29</v>
      </c>
      <c r="BU1221" t="s">
        <v>29</v>
      </c>
      <c r="BV1221" t="s">
        <v>29</v>
      </c>
      <c r="BW1221" t="s">
        <v>29</v>
      </c>
      <c r="BX1221" t="s">
        <v>29</v>
      </c>
      <c r="BY1221" t="s">
        <v>29</v>
      </c>
      <c r="BZ1221" t="s">
        <v>29</v>
      </c>
      <c r="CA1221" t="s">
        <v>29</v>
      </c>
      <c r="CB1221" t="s">
        <v>29</v>
      </c>
      <c r="CC1221" t="s">
        <v>29</v>
      </c>
      <c r="CD1221" t="s">
        <v>29</v>
      </c>
      <c r="CE1221" t="s">
        <v>29</v>
      </c>
      <c r="CF1221" t="s">
        <v>29</v>
      </c>
      <c r="CG1221" t="s">
        <v>29</v>
      </c>
      <c r="CH1221" t="s">
        <v>29</v>
      </c>
      <c r="CI1221" t="s">
        <v>29</v>
      </c>
    </row>
    <row r="1222" spans="1:87" x14ac:dyDescent="0.2">
      <c r="A1222" s="55">
        <v>43858</v>
      </c>
      <c r="B1222">
        <v>7.74</v>
      </c>
      <c r="C1222">
        <v>0.01</v>
      </c>
      <c r="D1222">
        <v>0.01</v>
      </c>
      <c r="E1222">
        <v>0.01</v>
      </c>
      <c r="F1222">
        <v>0.01</v>
      </c>
      <c r="G1222">
        <v>0.01</v>
      </c>
      <c r="H1222">
        <v>0.01</v>
      </c>
      <c r="I1222">
        <v>0.01</v>
      </c>
      <c r="J1222">
        <v>0.01</v>
      </c>
      <c r="K1222">
        <v>0.01</v>
      </c>
      <c r="L1222">
        <v>0.01</v>
      </c>
      <c r="M1222">
        <v>0.01</v>
      </c>
      <c r="N1222">
        <v>0.01</v>
      </c>
      <c r="O1222">
        <v>0.01</v>
      </c>
      <c r="P1222">
        <v>0.01</v>
      </c>
      <c r="Q1222">
        <v>0.01</v>
      </c>
      <c r="R1222">
        <v>0.01</v>
      </c>
      <c r="S1222">
        <v>0.01</v>
      </c>
      <c r="T1222">
        <v>0.01</v>
      </c>
      <c r="U1222">
        <v>0.01</v>
      </c>
      <c r="V1222">
        <v>0.01</v>
      </c>
      <c r="W1222">
        <v>0.01</v>
      </c>
      <c r="X1222">
        <v>0.01</v>
      </c>
      <c r="Y1222">
        <v>0.02</v>
      </c>
      <c r="Z1222">
        <v>0.01</v>
      </c>
      <c r="AA1222">
        <v>0.01</v>
      </c>
      <c r="AB1222">
        <v>0.01</v>
      </c>
      <c r="AC1222">
        <v>0.01</v>
      </c>
      <c r="AD1222">
        <v>0.01</v>
      </c>
      <c r="AE1222">
        <v>0.01</v>
      </c>
      <c r="AF1222">
        <v>0.01</v>
      </c>
      <c r="AG1222">
        <v>0.01</v>
      </c>
      <c r="AH1222">
        <v>0.01</v>
      </c>
      <c r="AI1222">
        <v>0.01</v>
      </c>
      <c r="AJ1222">
        <v>2.81</v>
      </c>
      <c r="AK1222">
        <v>21.65</v>
      </c>
      <c r="AL1222">
        <v>0.01</v>
      </c>
      <c r="AM1222">
        <v>0.01</v>
      </c>
      <c r="AN1222">
        <v>0.01</v>
      </c>
      <c r="AO1222">
        <v>0.01</v>
      </c>
      <c r="AP1222">
        <v>0.01</v>
      </c>
      <c r="AQ1222">
        <v>0.01</v>
      </c>
      <c r="AR1222">
        <v>0.01</v>
      </c>
      <c r="AS1222">
        <v>0.01</v>
      </c>
      <c r="AT1222">
        <v>0.01</v>
      </c>
      <c r="AU1222">
        <v>0.01</v>
      </c>
      <c r="AV1222">
        <v>0.01</v>
      </c>
      <c r="AW1222">
        <v>0.01</v>
      </c>
      <c r="AX1222">
        <v>0.37</v>
      </c>
      <c r="AY1222">
        <v>2.25</v>
      </c>
      <c r="AZ1222">
        <v>5.32</v>
      </c>
      <c r="BA1222">
        <v>6.77</v>
      </c>
      <c r="BB1222" t="s">
        <v>29</v>
      </c>
      <c r="BC1222" t="s">
        <v>29</v>
      </c>
      <c r="BD1222" t="s">
        <v>29</v>
      </c>
      <c r="BE1222">
        <v>6.76</v>
      </c>
      <c r="BF1222">
        <v>10.19</v>
      </c>
      <c r="BG1222">
        <v>17.53</v>
      </c>
      <c r="BH1222">
        <v>15.9</v>
      </c>
      <c r="BJ1222" t="s">
        <v>29</v>
      </c>
      <c r="BK1222">
        <v>31.8</v>
      </c>
      <c r="BL1222" t="s">
        <v>29</v>
      </c>
      <c r="BM1222" t="s">
        <v>29</v>
      </c>
      <c r="BN1222">
        <v>53.79</v>
      </c>
      <c r="BO1222" t="s">
        <v>29</v>
      </c>
      <c r="BP1222" t="s">
        <v>29</v>
      </c>
      <c r="BQ1222" t="s">
        <v>29</v>
      </c>
      <c r="BR1222" t="s">
        <v>29</v>
      </c>
      <c r="BS1222" t="s">
        <v>29</v>
      </c>
      <c r="BT1222" t="s">
        <v>29</v>
      </c>
      <c r="BU1222" t="s">
        <v>29</v>
      </c>
      <c r="BV1222" t="s">
        <v>29</v>
      </c>
      <c r="BW1222" t="s">
        <v>29</v>
      </c>
      <c r="BX1222" t="s">
        <v>29</v>
      </c>
      <c r="BY1222" t="s">
        <v>29</v>
      </c>
      <c r="BZ1222" t="s">
        <v>29</v>
      </c>
      <c r="CA1222" t="s">
        <v>29</v>
      </c>
      <c r="CB1222" t="s">
        <v>29</v>
      </c>
      <c r="CC1222" t="s">
        <v>29</v>
      </c>
      <c r="CD1222" t="s">
        <v>29</v>
      </c>
      <c r="CE1222" t="s">
        <v>29</v>
      </c>
      <c r="CF1222" t="s">
        <v>29</v>
      </c>
      <c r="CG1222" t="s">
        <v>29</v>
      </c>
      <c r="CH1222" t="s">
        <v>29</v>
      </c>
      <c r="CI1222" t="s">
        <v>29</v>
      </c>
    </row>
    <row r="1223" spans="1:87" x14ac:dyDescent="0.2">
      <c r="A1223" s="55">
        <v>43859</v>
      </c>
      <c r="B1223">
        <v>7.74</v>
      </c>
      <c r="C1223">
        <v>0.01</v>
      </c>
      <c r="D1223">
        <v>0.01</v>
      </c>
      <c r="E1223">
        <v>0.01</v>
      </c>
      <c r="F1223">
        <v>0.01</v>
      </c>
      <c r="G1223">
        <v>0.01</v>
      </c>
      <c r="H1223">
        <v>0.01</v>
      </c>
      <c r="I1223">
        <v>0.01</v>
      </c>
      <c r="J1223">
        <v>0.01</v>
      </c>
      <c r="K1223">
        <v>0.01</v>
      </c>
      <c r="L1223">
        <v>0.01</v>
      </c>
      <c r="M1223">
        <v>0.01</v>
      </c>
      <c r="N1223">
        <v>0.01</v>
      </c>
      <c r="O1223">
        <v>0.01</v>
      </c>
      <c r="P1223">
        <v>0.01</v>
      </c>
      <c r="Q1223">
        <v>0.01</v>
      </c>
      <c r="R1223">
        <v>0.01</v>
      </c>
      <c r="S1223">
        <v>0.01</v>
      </c>
      <c r="T1223">
        <v>0.01</v>
      </c>
      <c r="U1223">
        <v>0.01</v>
      </c>
      <c r="V1223">
        <v>0.01</v>
      </c>
      <c r="W1223">
        <v>0.01</v>
      </c>
      <c r="X1223">
        <v>0.01</v>
      </c>
      <c r="Y1223">
        <v>0.02</v>
      </c>
      <c r="Z1223">
        <v>0.01</v>
      </c>
      <c r="AA1223">
        <v>0.01</v>
      </c>
      <c r="AB1223">
        <v>0.01</v>
      </c>
      <c r="AC1223">
        <v>0.01</v>
      </c>
      <c r="AD1223">
        <v>0.01</v>
      </c>
      <c r="AE1223">
        <v>0.01</v>
      </c>
      <c r="AF1223">
        <v>0.01</v>
      </c>
      <c r="AG1223">
        <v>0.01</v>
      </c>
      <c r="AH1223">
        <v>0.01</v>
      </c>
      <c r="AI1223">
        <v>0.01</v>
      </c>
      <c r="AJ1223">
        <v>2.81</v>
      </c>
      <c r="AK1223">
        <v>21.65</v>
      </c>
      <c r="AL1223">
        <v>0.01</v>
      </c>
      <c r="AM1223">
        <v>0.01</v>
      </c>
      <c r="AN1223">
        <v>0.01</v>
      </c>
      <c r="AO1223">
        <v>0.01</v>
      </c>
      <c r="AP1223">
        <v>0.01</v>
      </c>
      <c r="AQ1223">
        <v>0.01</v>
      </c>
      <c r="AR1223">
        <v>0.01</v>
      </c>
      <c r="AS1223">
        <v>0.01</v>
      </c>
      <c r="AT1223">
        <v>0.01</v>
      </c>
      <c r="AU1223">
        <v>0.01</v>
      </c>
      <c r="AV1223">
        <v>0.01</v>
      </c>
      <c r="AW1223">
        <v>0.01</v>
      </c>
      <c r="AX1223">
        <v>0.28000000000000003</v>
      </c>
      <c r="AY1223">
        <v>2.25</v>
      </c>
      <c r="AZ1223">
        <v>5.29</v>
      </c>
      <c r="BA1223">
        <v>6.22</v>
      </c>
      <c r="BB1223" t="s">
        <v>29</v>
      </c>
      <c r="BC1223" t="s">
        <v>29</v>
      </c>
      <c r="BD1223" t="s">
        <v>29</v>
      </c>
      <c r="BE1223">
        <v>6.76</v>
      </c>
      <c r="BF1223">
        <v>9.8000000000000007</v>
      </c>
      <c r="BG1223">
        <v>17.53</v>
      </c>
      <c r="BH1223">
        <v>15.9</v>
      </c>
      <c r="BJ1223" t="s">
        <v>29</v>
      </c>
      <c r="BK1223">
        <v>31.8</v>
      </c>
      <c r="BL1223" t="s">
        <v>29</v>
      </c>
      <c r="BM1223" t="s">
        <v>29</v>
      </c>
      <c r="BN1223">
        <v>53.79</v>
      </c>
      <c r="BO1223" t="s">
        <v>29</v>
      </c>
      <c r="BP1223" t="s">
        <v>29</v>
      </c>
      <c r="BQ1223" t="s">
        <v>29</v>
      </c>
      <c r="BR1223" t="s">
        <v>29</v>
      </c>
      <c r="BS1223" t="s">
        <v>29</v>
      </c>
      <c r="BT1223" t="s">
        <v>29</v>
      </c>
      <c r="BU1223" t="s">
        <v>29</v>
      </c>
      <c r="BV1223" t="s">
        <v>29</v>
      </c>
      <c r="BW1223" t="s">
        <v>29</v>
      </c>
      <c r="BX1223" t="s">
        <v>29</v>
      </c>
      <c r="BY1223" t="s">
        <v>29</v>
      </c>
      <c r="BZ1223" t="s">
        <v>29</v>
      </c>
      <c r="CA1223" t="s">
        <v>29</v>
      </c>
      <c r="CB1223" t="s">
        <v>29</v>
      </c>
      <c r="CC1223" t="s">
        <v>29</v>
      </c>
      <c r="CD1223" t="s">
        <v>29</v>
      </c>
      <c r="CE1223" t="s">
        <v>29</v>
      </c>
      <c r="CF1223" t="s">
        <v>29</v>
      </c>
      <c r="CG1223" t="s">
        <v>29</v>
      </c>
      <c r="CH1223" t="s">
        <v>29</v>
      </c>
      <c r="CI1223" t="s">
        <v>29</v>
      </c>
    </row>
    <row r="1224" spans="1:87" x14ac:dyDescent="0.2">
      <c r="A1224" s="55">
        <v>43860</v>
      </c>
      <c r="B1224">
        <v>7.74</v>
      </c>
      <c r="C1224">
        <v>0.01</v>
      </c>
      <c r="D1224">
        <v>0.01</v>
      </c>
      <c r="E1224">
        <v>0.01</v>
      </c>
      <c r="F1224">
        <v>0.01</v>
      </c>
      <c r="G1224">
        <v>0.01</v>
      </c>
      <c r="H1224">
        <v>0.01</v>
      </c>
      <c r="I1224">
        <v>0.01</v>
      </c>
      <c r="J1224">
        <v>0.01</v>
      </c>
      <c r="K1224">
        <v>0.01</v>
      </c>
      <c r="L1224">
        <v>0.01</v>
      </c>
      <c r="M1224">
        <v>0.01</v>
      </c>
      <c r="N1224">
        <v>0.01</v>
      </c>
      <c r="O1224">
        <v>0.01</v>
      </c>
      <c r="P1224">
        <v>0.01</v>
      </c>
      <c r="Q1224">
        <v>0.01</v>
      </c>
      <c r="R1224">
        <v>0.01</v>
      </c>
      <c r="S1224">
        <v>0.01</v>
      </c>
      <c r="T1224">
        <v>0.01</v>
      </c>
      <c r="U1224">
        <v>0.01</v>
      </c>
      <c r="V1224">
        <v>0.01</v>
      </c>
      <c r="W1224">
        <v>0.01</v>
      </c>
      <c r="X1224">
        <v>0.01</v>
      </c>
      <c r="Y1224">
        <v>0.02</v>
      </c>
      <c r="Z1224">
        <v>0.01</v>
      </c>
      <c r="AA1224">
        <v>0.01</v>
      </c>
      <c r="AB1224">
        <v>0.01</v>
      </c>
      <c r="AC1224">
        <v>0.01</v>
      </c>
      <c r="AD1224">
        <v>0.01</v>
      </c>
      <c r="AE1224">
        <v>0.01</v>
      </c>
      <c r="AF1224">
        <v>0.01</v>
      </c>
      <c r="AG1224">
        <v>0.01</v>
      </c>
      <c r="AH1224">
        <v>0.01</v>
      </c>
      <c r="AI1224">
        <v>0.01</v>
      </c>
      <c r="AJ1224">
        <v>2.81</v>
      </c>
      <c r="AK1224">
        <v>21.65</v>
      </c>
      <c r="AL1224">
        <v>0.01</v>
      </c>
      <c r="AM1224">
        <v>0.01</v>
      </c>
      <c r="AN1224">
        <v>0.01</v>
      </c>
      <c r="AO1224">
        <v>0.01</v>
      </c>
      <c r="AP1224">
        <v>0.01</v>
      </c>
      <c r="AQ1224">
        <v>0.01</v>
      </c>
      <c r="AR1224">
        <v>0.01</v>
      </c>
      <c r="AS1224">
        <v>0.01</v>
      </c>
      <c r="AT1224">
        <v>0.01</v>
      </c>
      <c r="AU1224">
        <v>0.01</v>
      </c>
      <c r="AV1224">
        <v>0.01</v>
      </c>
      <c r="AW1224">
        <v>0.01</v>
      </c>
      <c r="AX1224">
        <v>0.25</v>
      </c>
      <c r="AY1224">
        <v>1.82</v>
      </c>
      <c r="AZ1224">
        <v>4.66</v>
      </c>
      <c r="BA1224">
        <v>7.44</v>
      </c>
      <c r="BB1224" t="s">
        <v>29</v>
      </c>
      <c r="BC1224" t="s">
        <v>29</v>
      </c>
      <c r="BD1224" t="s">
        <v>29</v>
      </c>
      <c r="BE1224">
        <v>6.76</v>
      </c>
      <c r="BF1224">
        <v>9.8000000000000007</v>
      </c>
      <c r="BG1224">
        <v>17.53</v>
      </c>
      <c r="BH1224">
        <v>15.9</v>
      </c>
      <c r="BJ1224" t="s">
        <v>29</v>
      </c>
      <c r="BK1224">
        <v>31.8</v>
      </c>
      <c r="BL1224" t="s">
        <v>29</v>
      </c>
      <c r="BM1224" t="s">
        <v>29</v>
      </c>
      <c r="BN1224">
        <v>53.79</v>
      </c>
      <c r="BO1224" t="s">
        <v>29</v>
      </c>
      <c r="BP1224" t="s">
        <v>29</v>
      </c>
      <c r="BQ1224" t="s">
        <v>29</v>
      </c>
      <c r="BR1224" t="s">
        <v>29</v>
      </c>
      <c r="BS1224" t="s">
        <v>29</v>
      </c>
      <c r="BT1224" t="s">
        <v>29</v>
      </c>
      <c r="BU1224" t="s">
        <v>29</v>
      </c>
      <c r="BV1224" t="s">
        <v>29</v>
      </c>
      <c r="BW1224" t="s">
        <v>29</v>
      </c>
      <c r="BX1224" t="s">
        <v>29</v>
      </c>
      <c r="BY1224" t="s">
        <v>29</v>
      </c>
      <c r="BZ1224" t="s">
        <v>29</v>
      </c>
      <c r="CA1224" t="s">
        <v>29</v>
      </c>
      <c r="CB1224" t="s">
        <v>29</v>
      </c>
      <c r="CC1224" t="s">
        <v>29</v>
      </c>
      <c r="CD1224" t="s">
        <v>29</v>
      </c>
      <c r="CE1224" t="s">
        <v>29</v>
      </c>
      <c r="CF1224" t="s">
        <v>29</v>
      </c>
      <c r="CG1224" t="s">
        <v>29</v>
      </c>
      <c r="CH1224" t="s">
        <v>29</v>
      </c>
      <c r="CI1224" t="s">
        <v>29</v>
      </c>
    </row>
    <row r="1225" spans="1:87" x14ac:dyDescent="0.2">
      <c r="A1225" s="55">
        <v>43861</v>
      </c>
      <c r="B1225">
        <v>7.74</v>
      </c>
      <c r="C1225">
        <v>0.01</v>
      </c>
      <c r="D1225">
        <v>0.01</v>
      </c>
      <c r="E1225">
        <v>0.01</v>
      </c>
      <c r="F1225">
        <v>0.01</v>
      </c>
      <c r="G1225">
        <v>0.01</v>
      </c>
      <c r="H1225">
        <v>0.01</v>
      </c>
      <c r="I1225">
        <v>0.01</v>
      </c>
      <c r="J1225">
        <v>0.01</v>
      </c>
      <c r="K1225">
        <v>0.01</v>
      </c>
      <c r="L1225">
        <v>0.01</v>
      </c>
      <c r="M1225">
        <v>0.01</v>
      </c>
      <c r="N1225">
        <v>0.01</v>
      </c>
      <c r="O1225">
        <v>0.01</v>
      </c>
      <c r="P1225">
        <v>0.01</v>
      </c>
      <c r="Q1225">
        <v>0.01</v>
      </c>
      <c r="R1225">
        <v>0.01</v>
      </c>
      <c r="S1225">
        <v>0.01</v>
      </c>
      <c r="T1225">
        <v>0.01</v>
      </c>
      <c r="U1225">
        <v>0.01</v>
      </c>
      <c r="V1225">
        <v>0.01</v>
      </c>
      <c r="W1225">
        <v>0.01</v>
      </c>
      <c r="X1225">
        <v>0.01</v>
      </c>
      <c r="Y1225">
        <v>0.02</v>
      </c>
      <c r="Z1225">
        <v>0.01</v>
      </c>
      <c r="AA1225">
        <v>0.01</v>
      </c>
      <c r="AB1225">
        <v>0.01</v>
      </c>
      <c r="AC1225">
        <v>0.01</v>
      </c>
      <c r="AD1225">
        <v>0.01</v>
      </c>
      <c r="AE1225">
        <v>0.01</v>
      </c>
      <c r="AF1225">
        <v>0.01</v>
      </c>
      <c r="AG1225">
        <v>0.01</v>
      </c>
      <c r="AH1225">
        <v>0.01</v>
      </c>
      <c r="AI1225">
        <v>0.01</v>
      </c>
      <c r="AJ1225">
        <v>2.81</v>
      </c>
      <c r="AK1225">
        <v>21.65</v>
      </c>
      <c r="AL1225">
        <v>0.01</v>
      </c>
      <c r="AM1225">
        <v>0.01</v>
      </c>
      <c r="AN1225">
        <v>0.01</v>
      </c>
      <c r="AO1225">
        <v>0.01</v>
      </c>
      <c r="AP1225">
        <v>0.01</v>
      </c>
      <c r="AQ1225">
        <v>0.01</v>
      </c>
      <c r="AR1225">
        <v>0.01</v>
      </c>
      <c r="AS1225">
        <v>0.01</v>
      </c>
      <c r="AT1225">
        <v>0.01</v>
      </c>
      <c r="AU1225">
        <v>0.01</v>
      </c>
      <c r="AV1225">
        <v>0.01</v>
      </c>
      <c r="AW1225">
        <v>0.01</v>
      </c>
      <c r="AX1225">
        <v>0.63</v>
      </c>
      <c r="AY1225">
        <v>3.19</v>
      </c>
      <c r="AZ1225">
        <v>7.03</v>
      </c>
      <c r="BA1225">
        <v>8.75</v>
      </c>
      <c r="BB1225" t="s">
        <v>29</v>
      </c>
      <c r="BC1225" t="s">
        <v>29</v>
      </c>
      <c r="BD1225" t="s">
        <v>29</v>
      </c>
      <c r="BE1225">
        <v>6.76</v>
      </c>
      <c r="BF1225">
        <v>11.71</v>
      </c>
      <c r="BG1225">
        <v>17.53</v>
      </c>
      <c r="BH1225">
        <v>15.9</v>
      </c>
      <c r="BJ1225" t="s">
        <v>29</v>
      </c>
      <c r="BK1225">
        <v>31.8</v>
      </c>
      <c r="BL1225" t="s">
        <v>29</v>
      </c>
      <c r="BM1225" t="s">
        <v>29</v>
      </c>
      <c r="BN1225">
        <v>53.79</v>
      </c>
      <c r="BO1225" t="s">
        <v>29</v>
      </c>
      <c r="BP1225" t="s">
        <v>29</v>
      </c>
      <c r="BQ1225" t="s">
        <v>29</v>
      </c>
      <c r="BR1225" t="s">
        <v>29</v>
      </c>
      <c r="BS1225" t="s">
        <v>29</v>
      </c>
      <c r="BT1225" t="s">
        <v>29</v>
      </c>
      <c r="BU1225" t="s">
        <v>29</v>
      </c>
      <c r="BV1225" t="s">
        <v>29</v>
      </c>
      <c r="BW1225" t="s">
        <v>29</v>
      </c>
      <c r="BX1225" t="s">
        <v>29</v>
      </c>
      <c r="BY1225" t="s">
        <v>29</v>
      </c>
      <c r="BZ1225" t="s">
        <v>29</v>
      </c>
      <c r="CA1225" t="s">
        <v>29</v>
      </c>
      <c r="CB1225" t="s">
        <v>29</v>
      </c>
      <c r="CC1225" t="s">
        <v>29</v>
      </c>
      <c r="CD1225" t="s">
        <v>29</v>
      </c>
      <c r="CE1225" t="s">
        <v>29</v>
      </c>
      <c r="CF1225" t="s">
        <v>29</v>
      </c>
      <c r="CG1225" t="s">
        <v>29</v>
      </c>
      <c r="CH1225" t="s">
        <v>29</v>
      </c>
      <c r="CI1225" t="s">
        <v>29</v>
      </c>
    </row>
    <row r="1226" spans="1:87" x14ac:dyDescent="0.2">
      <c r="A1226" s="55">
        <v>43864</v>
      </c>
      <c r="B1226">
        <v>7.74</v>
      </c>
      <c r="C1226">
        <v>0.01</v>
      </c>
      <c r="D1226">
        <v>0.01</v>
      </c>
      <c r="E1226">
        <v>0.01</v>
      </c>
      <c r="F1226">
        <v>0.01</v>
      </c>
      <c r="G1226">
        <v>0.01</v>
      </c>
      <c r="H1226">
        <v>0.01</v>
      </c>
      <c r="I1226">
        <v>0.01</v>
      </c>
      <c r="J1226">
        <v>0.01</v>
      </c>
      <c r="K1226">
        <v>0.01</v>
      </c>
      <c r="L1226">
        <v>0.01</v>
      </c>
      <c r="M1226">
        <v>0.01</v>
      </c>
      <c r="N1226">
        <v>0.01</v>
      </c>
      <c r="O1226">
        <v>0.01</v>
      </c>
      <c r="P1226">
        <v>0.01</v>
      </c>
      <c r="Q1226">
        <v>0.01</v>
      </c>
      <c r="R1226">
        <v>0.01</v>
      </c>
      <c r="S1226">
        <v>0.01</v>
      </c>
      <c r="T1226">
        <v>0.01</v>
      </c>
      <c r="U1226">
        <v>0.01</v>
      </c>
      <c r="V1226">
        <v>0.01</v>
      </c>
      <c r="W1226">
        <v>0.01</v>
      </c>
      <c r="X1226">
        <v>0.01</v>
      </c>
      <c r="Y1226">
        <v>0.02</v>
      </c>
      <c r="Z1226">
        <v>0.01</v>
      </c>
      <c r="AA1226">
        <v>0.01</v>
      </c>
      <c r="AB1226">
        <v>0.01</v>
      </c>
      <c r="AC1226">
        <v>0.01</v>
      </c>
      <c r="AD1226">
        <v>0.01</v>
      </c>
      <c r="AE1226">
        <v>0.01</v>
      </c>
      <c r="AF1226">
        <v>0.01</v>
      </c>
      <c r="AG1226">
        <v>0.01</v>
      </c>
      <c r="AH1226">
        <v>0.01</v>
      </c>
      <c r="AI1226">
        <v>0.01</v>
      </c>
      <c r="AJ1226">
        <v>2.81</v>
      </c>
      <c r="AK1226">
        <v>21.65</v>
      </c>
      <c r="AL1226">
        <v>0.01</v>
      </c>
      <c r="AM1226">
        <v>0.01</v>
      </c>
      <c r="AN1226">
        <v>0.01</v>
      </c>
      <c r="AO1226">
        <v>0.01</v>
      </c>
      <c r="AP1226">
        <v>0.01</v>
      </c>
      <c r="AQ1226">
        <v>0.01</v>
      </c>
      <c r="AR1226">
        <v>0.01</v>
      </c>
      <c r="AS1226">
        <v>0.01</v>
      </c>
      <c r="AT1226">
        <v>0.01</v>
      </c>
      <c r="AU1226">
        <v>0.01</v>
      </c>
      <c r="AV1226">
        <v>0.01</v>
      </c>
      <c r="AW1226">
        <v>0.01</v>
      </c>
      <c r="AX1226">
        <v>0.32</v>
      </c>
      <c r="AY1226">
        <v>2.4500000000000002</v>
      </c>
      <c r="AZ1226">
        <v>5.92</v>
      </c>
      <c r="BA1226">
        <v>7.51</v>
      </c>
      <c r="BB1226" t="s">
        <v>29</v>
      </c>
      <c r="BC1226" t="s">
        <v>29</v>
      </c>
      <c r="BD1226" t="s">
        <v>29</v>
      </c>
      <c r="BE1226">
        <v>6.76</v>
      </c>
      <c r="BF1226">
        <v>11.71</v>
      </c>
      <c r="BG1226">
        <v>17.53</v>
      </c>
      <c r="BH1226">
        <v>15.9</v>
      </c>
      <c r="BJ1226" t="s">
        <v>29</v>
      </c>
      <c r="BK1226">
        <v>31.8</v>
      </c>
      <c r="BL1226" t="s">
        <v>29</v>
      </c>
      <c r="BM1226" t="s">
        <v>29</v>
      </c>
      <c r="BN1226">
        <v>53.79</v>
      </c>
      <c r="BO1226" t="s">
        <v>29</v>
      </c>
      <c r="BP1226" t="s">
        <v>29</v>
      </c>
      <c r="BQ1226" t="s">
        <v>29</v>
      </c>
      <c r="BR1226" t="s">
        <v>29</v>
      </c>
      <c r="BS1226" t="s">
        <v>29</v>
      </c>
      <c r="BT1226" t="s">
        <v>29</v>
      </c>
      <c r="BU1226" t="s">
        <v>29</v>
      </c>
      <c r="BV1226" t="s">
        <v>29</v>
      </c>
      <c r="BW1226" t="s">
        <v>29</v>
      </c>
      <c r="BX1226" t="s">
        <v>29</v>
      </c>
      <c r="BY1226" t="s">
        <v>29</v>
      </c>
      <c r="BZ1226" t="s">
        <v>29</v>
      </c>
      <c r="CA1226" t="s">
        <v>29</v>
      </c>
      <c r="CB1226" t="s">
        <v>29</v>
      </c>
      <c r="CC1226" t="s">
        <v>29</v>
      </c>
      <c r="CD1226" t="s">
        <v>29</v>
      </c>
      <c r="CE1226" t="s">
        <v>29</v>
      </c>
      <c r="CF1226" t="s">
        <v>29</v>
      </c>
      <c r="CG1226" t="s">
        <v>29</v>
      </c>
      <c r="CH1226" t="s">
        <v>29</v>
      </c>
      <c r="CI1226" t="s">
        <v>29</v>
      </c>
    </row>
    <row r="1227" spans="1:87" x14ac:dyDescent="0.2">
      <c r="A1227" s="55">
        <v>43865</v>
      </c>
      <c r="B1227">
        <v>7.74</v>
      </c>
      <c r="C1227">
        <v>0.01</v>
      </c>
      <c r="D1227">
        <v>0.01</v>
      </c>
      <c r="E1227">
        <v>0.01</v>
      </c>
      <c r="F1227">
        <v>0.01</v>
      </c>
      <c r="G1227">
        <v>0.01</v>
      </c>
      <c r="H1227">
        <v>0.01</v>
      </c>
      <c r="I1227">
        <v>0.01</v>
      </c>
      <c r="J1227">
        <v>0.01</v>
      </c>
      <c r="K1227">
        <v>0.01</v>
      </c>
      <c r="L1227">
        <v>0.01</v>
      </c>
      <c r="M1227">
        <v>0.01</v>
      </c>
      <c r="N1227">
        <v>0.01</v>
      </c>
      <c r="O1227">
        <v>0.01</v>
      </c>
      <c r="P1227">
        <v>0.01</v>
      </c>
      <c r="Q1227">
        <v>0.01</v>
      </c>
      <c r="R1227">
        <v>0.01</v>
      </c>
      <c r="S1227">
        <v>0.01</v>
      </c>
      <c r="T1227">
        <v>0.01</v>
      </c>
      <c r="U1227">
        <v>0.01</v>
      </c>
      <c r="V1227">
        <v>0.01</v>
      </c>
      <c r="W1227">
        <v>0.01</v>
      </c>
      <c r="X1227">
        <v>0.01</v>
      </c>
      <c r="Y1227">
        <v>0.02</v>
      </c>
      <c r="Z1227">
        <v>0.01</v>
      </c>
      <c r="AA1227">
        <v>0.01</v>
      </c>
      <c r="AB1227">
        <v>0.01</v>
      </c>
      <c r="AC1227">
        <v>0.01</v>
      </c>
      <c r="AD1227">
        <v>0.01</v>
      </c>
      <c r="AE1227">
        <v>0.01</v>
      </c>
      <c r="AF1227">
        <v>0.01</v>
      </c>
      <c r="AG1227">
        <v>0.01</v>
      </c>
      <c r="AH1227">
        <v>0.01</v>
      </c>
      <c r="AI1227">
        <v>0.01</v>
      </c>
      <c r="AJ1227">
        <v>2.81</v>
      </c>
      <c r="AK1227">
        <v>21.65</v>
      </c>
      <c r="AL1227">
        <v>0.01</v>
      </c>
      <c r="AM1227">
        <v>0.01</v>
      </c>
      <c r="AN1227">
        <v>0.01</v>
      </c>
      <c r="AO1227">
        <v>0.01</v>
      </c>
      <c r="AP1227">
        <v>0.01</v>
      </c>
      <c r="AQ1227">
        <v>0.01</v>
      </c>
      <c r="AR1227">
        <v>0.01</v>
      </c>
      <c r="AS1227">
        <v>0.01</v>
      </c>
      <c r="AT1227">
        <v>0.01</v>
      </c>
      <c r="AU1227">
        <v>0.01</v>
      </c>
      <c r="AV1227">
        <v>0.01</v>
      </c>
      <c r="AW1227">
        <v>0.01</v>
      </c>
      <c r="AX1227">
        <v>0.15</v>
      </c>
      <c r="AY1227">
        <v>1.55</v>
      </c>
      <c r="AZ1227">
        <v>4.22</v>
      </c>
      <c r="BA1227">
        <v>5.48</v>
      </c>
      <c r="BB1227" t="s">
        <v>29</v>
      </c>
      <c r="BC1227" t="s">
        <v>29</v>
      </c>
      <c r="BD1227" t="s">
        <v>29</v>
      </c>
      <c r="BE1227">
        <v>6.76</v>
      </c>
      <c r="BF1227">
        <v>9.1</v>
      </c>
      <c r="BG1227">
        <v>17.53</v>
      </c>
      <c r="BH1227">
        <v>15.9</v>
      </c>
      <c r="BJ1227" t="s">
        <v>29</v>
      </c>
      <c r="BK1227">
        <v>31.8</v>
      </c>
      <c r="BL1227" t="s">
        <v>29</v>
      </c>
      <c r="BM1227" t="s">
        <v>29</v>
      </c>
      <c r="BN1227">
        <v>53.79</v>
      </c>
      <c r="BO1227" t="s">
        <v>29</v>
      </c>
      <c r="BP1227" t="s">
        <v>29</v>
      </c>
      <c r="BQ1227" t="s">
        <v>29</v>
      </c>
      <c r="BR1227" t="s">
        <v>29</v>
      </c>
      <c r="BS1227" t="s">
        <v>29</v>
      </c>
      <c r="BT1227" t="s">
        <v>29</v>
      </c>
      <c r="BU1227" t="s">
        <v>29</v>
      </c>
      <c r="BV1227" t="s">
        <v>29</v>
      </c>
      <c r="BW1227" t="s">
        <v>29</v>
      </c>
      <c r="BX1227" t="s">
        <v>29</v>
      </c>
      <c r="BY1227" t="s">
        <v>29</v>
      </c>
      <c r="BZ1227" t="s">
        <v>29</v>
      </c>
      <c r="CA1227" t="s">
        <v>29</v>
      </c>
      <c r="CB1227" t="s">
        <v>29</v>
      </c>
      <c r="CC1227" t="s">
        <v>29</v>
      </c>
      <c r="CD1227" t="s">
        <v>29</v>
      </c>
      <c r="CE1227" t="s">
        <v>29</v>
      </c>
      <c r="CF1227" t="s">
        <v>29</v>
      </c>
      <c r="CG1227" t="s">
        <v>29</v>
      </c>
      <c r="CH1227" t="s">
        <v>29</v>
      </c>
      <c r="CI1227" t="s">
        <v>29</v>
      </c>
    </row>
    <row r="1228" spans="1:87" x14ac:dyDescent="0.2">
      <c r="A1228" s="55">
        <v>43866</v>
      </c>
      <c r="B1228">
        <v>7.74</v>
      </c>
      <c r="C1228">
        <v>0.01</v>
      </c>
      <c r="D1228">
        <v>0.01</v>
      </c>
      <c r="E1228">
        <v>0.01</v>
      </c>
      <c r="F1228">
        <v>0.01</v>
      </c>
      <c r="G1228">
        <v>0.01</v>
      </c>
      <c r="H1228">
        <v>0.01</v>
      </c>
      <c r="I1228">
        <v>0.01</v>
      </c>
      <c r="J1228">
        <v>0.01</v>
      </c>
      <c r="K1228">
        <v>0.01</v>
      </c>
      <c r="L1228">
        <v>0.01</v>
      </c>
      <c r="M1228">
        <v>0.01</v>
      </c>
      <c r="N1228">
        <v>0.01</v>
      </c>
      <c r="O1228">
        <v>0.01</v>
      </c>
      <c r="P1228">
        <v>0.01</v>
      </c>
      <c r="Q1228">
        <v>0.01</v>
      </c>
      <c r="R1228">
        <v>0.01</v>
      </c>
      <c r="S1228">
        <v>0.01</v>
      </c>
      <c r="T1228">
        <v>0.01</v>
      </c>
      <c r="U1228">
        <v>0.01</v>
      </c>
      <c r="V1228">
        <v>0.01</v>
      </c>
      <c r="W1228">
        <v>0.01</v>
      </c>
      <c r="X1228">
        <v>0.01</v>
      </c>
      <c r="Y1228">
        <v>0.02</v>
      </c>
      <c r="Z1228">
        <v>0.01</v>
      </c>
      <c r="AA1228">
        <v>0.01</v>
      </c>
      <c r="AB1228">
        <v>0.01</v>
      </c>
      <c r="AC1228">
        <v>0.01</v>
      </c>
      <c r="AD1228">
        <v>0.01</v>
      </c>
      <c r="AE1228">
        <v>0.01</v>
      </c>
      <c r="AF1228">
        <v>0.01</v>
      </c>
      <c r="AG1228">
        <v>0.01</v>
      </c>
      <c r="AH1228">
        <v>0.01</v>
      </c>
      <c r="AI1228">
        <v>0.01</v>
      </c>
      <c r="AJ1228">
        <v>2.81</v>
      </c>
      <c r="AK1228">
        <v>21.65</v>
      </c>
      <c r="AL1228">
        <v>0.01</v>
      </c>
      <c r="AM1228">
        <v>0.01</v>
      </c>
      <c r="AN1228">
        <v>0.01</v>
      </c>
      <c r="AO1228">
        <v>0.01</v>
      </c>
      <c r="AP1228">
        <v>0.01</v>
      </c>
      <c r="AQ1228">
        <v>0.01</v>
      </c>
      <c r="AR1228">
        <v>0.01</v>
      </c>
      <c r="AS1228">
        <v>0.01</v>
      </c>
      <c r="AT1228">
        <v>0.01</v>
      </c>
      <c r="AU1228">
        <v>0.01</v>
      </c>
      <c r="AV1228">
        <v>0.01</v>
      </c>
      <c r="AW1228">
        <v>0.01</v>
      </c>
      <c r="AX1228">
        <v>0.09</v>
      </c>
      <c r="AY1228">
        <v>1.1200000000000001</v>
      </c>
      <c r="AZ1228">
        <v>3.31</v>
      </c>
      <c r="BA1228">
        <v>4.63</v>
      </c>
      <c r="BB1228" t="s">
        <v>29</v>
      </c>
      <c r="BC1228" t="s">
        <v>29</v>
      </c>
      <c r="BD1228" t="s">
        <v>29</v>
      </c>
      <c r="BE1228">
        <v>6.76</v>
      </c>
      <c r="BF1228">
        <v>8.4</v>
      </c>
      <c r="BG1228">
        <v>17.53</v>
      </c>
      <c r="BH1228">
        <v>12.42</v>
      </c>
      <c r="BJ1228" t="s">
        <v>29</v>
      </c>
      <c r="BK1228">
        <v>31.8</v>
      </c>
      <c r="BL1228" t="s">
        <v>29</v>
      </c>
      <c r="BM1228" t="s">
        <v>29</v>
      </c>
      <c r="BN1228">
        <v>53.79</v>
      </c>
      <c r="BO1228" t="s">
        <v>29</v>
      </c>
      <c r="BP1228" t="s">
        <v>29</v>
      </c>
      <c r="BQ1228" t="s">
        <v>29</v>
      </c>
      <c r="BR1228" t="s">
        <v>29</v>
      </c>
      <c r="BS1228" t="s">
        <v>29</v>
      </c>
      <c r="BT1228" t="s">
        <v>29</v>
      </c>
      <c r="BU1228" t="s">
        <v>29</v>
      </c>
      <c r="BV1228" t="s">
        <v>29</v>
      </c>
      <c r="BW1228" t="s">
        <v>29</v>
      </c>
      <c r="BX1228" t="s">
        <v>29</v>
      </c>
      <c r="BY1228" t="s">
        <v>29</v>
      </c>
      <c r="BZ1228" t="s">
        <v>29</v>
      </c>
      <c r="CA1228" t="s">
        <v>29</v>
      </c>
      <c r="CB1228" t="s">
        <v>29</v>
      </c>
      <c r="CC1228" t="s">
        <v>29</v>
      </c>
      <c r="CD1228" t="s">
        <v>29</v>
      </c>
      <c r="CE1228" t="s">
        <v>29</v>
      </c>
      <c r="CF1228" t="s">
        <v>29</v>
      </c>
      <c r="CG1228" t="s">
        <v>29</v>
      </c>
      <c r="CH1228" t="s">
        <v>29</v>
      </c>
      <c r="CI1228" t="s">
        <v>29</v>
      </c>
    </row>
    <row r="1229" spans="1:87" x14ac:dyDescent="0.2">
      <c r="A1229" s="55">
        <v>43867</v>
      </c>
      <c r="B1229">
        <v>7.74</v>
      </c>
      <c r="C1229">
        <v>0.01</v>
      </c>
      <c r="D1229">
        <v>0.01</v>
      </c>
      <c r="E1229">
        <v>0.01</v>
      </c>
      <c r="F1229">
        <v>0.01</v>
      </c>
      <c r="G1229">
        <v>0.01</v>
      </c>
      <c r="H1229">
        <v>0.01</v>
      </c>
      <c r="I1229">
        <v>0.01</v>
      </c>
      <c r="J1229">
        <v>0.01</v>
      </c>
      <c r="K1229">
        <v>0.01</v>
      </c>
      <c r="L1229">
        <v>0.01</v>
      </c>
      <c r="M1229">
        <v>0.01</v>
      </c>
      <c r="N1229">
        <v>0.01</v>
      </c>
      <c r="O1229">
        <v>0.01</v>
      </c>
      <c r="P1229">
        <v>0.01</v>
      </c>
      <c r="Q1229">
        <v>0.01</v>
      </c>
      <c r="R1229">
        <v>0.01</v>
      </c>
      <c r="S1229">
        <v>0.01</v>
      </c>
      <c r="T1229">
        <v>0.01</v>
      </c>
      <c r="U1229">
        <v>0.01</v>
      </c>
      <c r="V1229">
        <v>0.01</v>
      </c>
      <c r="W1229">
        <v>0.01</v>
      </c>
      <c r="X1229">
        <v>0.01</v>
      </c>
      <c r="Y1229">
        <v>0.02</v>
      </c>
      <c r="Z1229">
        <v>0.01</v>
      </c>
      <c r="AA1229">
        <v>0.01</v>
      </c>
      <c r="AB1229">
        <v>0.01</v>
      </c>
      <c r="AC1229">
        <v>0.01</v>
      </c>
      <c r="AD1229">
        <v>0.01</v>
      </c>
      <c r="AE1229">
        <v>0.01</v>
      </c>
      <c r="AF1229">
        <v>0.01</v>
      </c>
      <c r="AG1229">
        <v>0.01</v>
      </c>
      <c r="AH1229">
        <v>0.01</v>
      </c>
      <c r="AI1229">
        <v>0.01</v>
      </c>
      <c r="AJ1229">
        <v>2.81</v>
      </c>
      <c r="AK1229">
        <v>21.65</v>
      </c>
      <c r="AL1229">
        <v>0.01</v>
      </c>
      <c r="AM1229">
        <v>0.01</v>
      </c>
      <c r="AN1229">
        <v>0.01</v>
      </c>
      <c r="AO1229">
        <v>0.01</v>
      </c>
      <c r="AP1229">
        <v>0.01</v>
      </c>
      <c r="AQ1229">
        <v>0.01</v>
      </c>
      <c r="AR1229">
        <v>0.01</v>
      </c>
      <c r="AS1229">
        <v>0.01</v>
      </c>
      <c r="AT1229">
        <v>0.01</v>
      </c>
      <c r="AU1229">
        <v>0.01</v>
      </c>
      <c r="AV1229">
        <v>0.01</v>
      </c>
      <c r="AW1229">
        <v>0.01</v>
      </c>
      <c r="AX1229">
        <v>0.08</v>
      </c>
      <c r="AY1229">
        <v>1.02</v>
      </c>
      <c r="AZ1229">
        <v>3.04</v>
      </c>
      <c r="BA1229">
        <v>4.37</v>
      </c>
      <c r="BB1229" t="s">
        <v>29</v>
      </c>
      <c r="BC1229" t="s">
        <v>29</v>
      </c>
      <c r="BD1229" t="s">
        <v>29</v>
      </c>
      <c r="BE1229">
        <v>6.76</v>
      </c>
      <c r="BF1229">
        <v>7.83</v>
      </c>
      <c r="BG1229">
        <v>13.35</v>
      </c>
      <c r="BH1229">
        <v>12.42</v>
      </c>
      <c r="BJ1229" t="s">
        <v>29</v>
      </c>
      <c r="BK1229">
        <v>31.8</v>
      </c>
      <c r="BL1229" t="s">
        <v>29</v>
      </c>
      <c r="BM1229" t="s">
        <v>29</v>
      </c>
      <c r="BN1229">
        <v>53.79</v>
      </c>
      <c r="BO1229" t="s">
        <v>29</v>
      </c>
      <c r="BP1229" t="s">
        <v>29</v>
      </c>
      <c r="BQ1229" t="s">
        <v>29</v>
      </c>
      <c r="BR1229" t="s">
        <v>29</v>
      </c>
      <c r="BS1229" t="s">
        <v>29</v>
      </c>
      <c r="BT1229" t="s">
        <v>29</v>
      </c>
      <c r="BU1229" t="s">
        <v>29</v>
      </c>
      <c r="BV1229" t="s">
        <v>29</v>
      </c>
      <c r="BW1229" t="s">
        <v>29</v>
      </c>
      <c r="BX1229" t="s">
        <v>29</v>
      </c>
      <c r="BY1229" t="s">
        <v>29</v>
      </c>
      <c r="BZ1229" t="s">
        <v>29</v>
      </c>
      <c r="CA1229" t="s">
        <v>29</v>
      </c>
      <c r="CB1229" t="s">
        <v>29</v>
      </c>
      <c r="CC1229" t="s">
        <v>29</v>
      </c>
      <c r="CD1229" t="s">
        <v>29</v>
      </c>
      <c r="CE1229" t="s">
        <v>29</v>
      </c>
      <c r="CF1229" t="s">
        <v>29</v>
      </c>
      <c r="CG1229" t="s">
        <v>29</v>
      </c>
      <c r="CH1229" t="s">
        <v>29</v>
      </c>
      <c r="CI1229" t="s">
        <v>29</v>
      </c>
    </row>
    <row r="1230" spans="1:87" x14ac:dyDescent="0.2">
      <c r="A1230" s="55">
        <v>43868</v>
      </c>
      <c r="B1230">
        <v>7.74</v>
      </c>
      <c r="C1230">
        <v>0.01</v>
      </c>
      <c r="D1230">
        <v>0.01</v>
      </c>
      <c r="E1230">
        <v>0.01</v>
      </c>
      <c r="F1230">
        <v>0.01</v>
      </c>
      <c r="G1230">
        <v>0.01</v>
      </c>
      <c r="H1230">
        <v>0.01</v>
      </c>
      <c r="I1230">
        <v>0.01</v>
      </c>
      <c r="J1230">
        <v>0.01</v>
      </c>
      <c r="K1230">
        <v>0.01</v>
      </c>
      <c r="L1230">
        <v>0.01</v>
      </c>
      <c r="M1230">
        <v>0.01</v>
      </c>
      <c r="N1230">
        <v>0.01</v>
      </c>
      <c r="O1230">
        <v>0.01</v>
      </c>
      <c r="P1230">
        <v>0.01</v>
      </c>
      <c r="Q1230">
        <v>0.01</v>
      </c>
      <c r="R1230">
        <v>0.01</v>
      </c>
      <c r="S1230">
        <v>0.01</v>
      </c>
      <c r="T1230">
        <v>0.01</v>
      </c>
      <c r="U1230">
        <v>0.01</v>
      </c>
      <c r="V1230">
        <v>0.01</v>
      </c>
      <c r="W1230">
        <v>0.01</v>
      </c>
      <c r="X1230">
        <v>0.01</v>
      </c>
      <c r="Y1230">
        <v>0.02</v>
      </c>
      <c r="Z1230">
        <v>0.01</v>
      </c>
      <c r="AA1230">
        <v>0.01</v>
      </c>
      <c r="AB1230">
        <v>0.01</v>
      </c>
      <c r="AC1230">
        <v>0.01</v>
      </c>
      <c r="AD1230">
        <v>0.01</v>
      </c>
      <c r="AE1230">
        <v>0.01</v>
      </c>
      <c r="AF1230">
        <v>0.01</v>
      </c>
      <c r="AG1230">
        <v>0.01</v>
      </c>
      <c r="AH1230">
        <v>0.01</v>
      </c>
      <c r="AI1230">
        <v>0.01</v>
      </c>
      <c r="AJ1230">
        <v>2.81</v>
      </c>
      <c r="AK1230">
        <v>21.65</v>
      </c>
      <c r="AL1230">
        <v>0.01</v>
      </c>
      <c r="AM1230">
        <v>0.01</v>
      </c>
      <c r="AN1230">
        <v>0.01</v>
      </c>
      <c r="AO1230">
        <v>0.01</v>
      </c>
      <c r="AP1230">
        <v>0.01</v>
      </c>
      <c r="AQ1230">
        <v>0.01</v>
      </c>
      <c r="AR1230">
        <v>0.01</v>
      </c>
      <c r="AS1230">
        <v>0.01</v>
      </c>
      <c r="AT1230">
        <v>0.01</v>
      </c>
      <c r="AU1230">
        <v>0.01</v>
      </c>
      <c r="AV1230">
        <v>0.01</v>
      </c>
      <c r="AW1230">
        <v>0.01</v>
      </c>
      <c r="AX1230">
        <v>0.11</v>
      </c>
      <c r="AY1230">
        <v>1.22</v>
      </c>
      <c r="AZ1230">
        <v>3.51</v>
      </c>
      <c r="BA1230">
        <v>5.08</v>
      </c>
      <c r="BB1230" t="s">
        <v>29</v>
      </c>
      <c r="BC1230" t="s">
        <v>29</v>
      </c>
      <c r="BD1230" t="s">
        <v>29</v>
      </c>
      <c r="BE1230">
        <v>6.76</v>
      </c>
      <c r="BF1230">
        <v>8.35</v>
      </c>
      <c r="BG1230">
        <v>13.89</v>
      </c>
      <c r="BH1230">
        <v>12.42</v>
      </c>
      <c r="BJ1230" t="s">
        <v>29</v>
      </c>
      <c r="BK1230">
        <v>31.8</v>
      </c>
      <c r="BL1230" t="s">
        <v>29</v>
      </c>
      <c r="BM1230" t="s">
        <v>29</v>
      </c>
      <c r="BN1230">
        <v>53.79</v>
      </c>
      <c r="BO1230" t="s">
        <v>29</v>
      </c>
      <c r="BP1230" t="s">
        <v>29</v>
      </c>
      <c r="BQ1230" t="s">
        <v>29</v>
      </c>
      <c r="BR1230" t="s">
        <v>29</v>
      </c>
      <c r="BS1230" t="s">
        <v>29</v>
      </c>
      <c r="BT1230" t="s">
        <v>29</v>
      </c>
      <c r="BU1230" t="s">
        <v>29</v>
      </c>
      <c r="BV1230" t="s">
        <v>29</v>
      </c>
      <c r="BW1230" t="s">
        <v>29</v>
      </c>
      <c r="BX1230" t="s">
        <v>29</v>
      </c>
      <c r="BY1230" t="s">
        <v>29</v>
      </c>
      <c r="BZ1230" t="s">
        <v>29</v>
      </c>
      <c r="CA1230" t="s">
        <v>29</v>
      </c>
      <c r="CB1230" t="s">
        <v>29</v>
      </c>
      <c r="CC1230" t="s">
        <v>29</v>
      </c>
      <c r="CD1230" t="s">
        <v>29</v>
      </c>
      <c r="CE1230" t="s">
        <v>29</v>
      </c>
      <c r="CF1230" t="s">
        <v>29</v>
      </c>
      <c r="CG1230" t="s">
        <v>29</v>
      </c>
      <c r="CH1230" t="s">
        <v>29</v>
      </c>
      <c r="CI1230" t="s">
        <v>29</v>
      </c>
    </row>
    <row r="1231" spans="1:87" x14ac:dyDescent="0.2">
      <c r="A1231" s="55">
        <v>43871</v>
      </c>
      <c r="B1231">
        <v>7.74</v>
      </c>
      <c r="C1231">
        <v>0.01</v>
      </c>
      <c r="D1231">
        <v>0.01</v>
      </c>
      <c r="E1231">
        <v>0.01</v>
      </c>
      <c r="F1231">
        <v>0.01</v>
      </c>
      <c r="G1231">
        <v>0.01</v>
      </c>
      <c r="H1231">
        <v>0.01</v>
      </c>
      <c r="I1231">
        <v>0.01</v>
      </c>
      <c r="J1231">
        <v>0.01</v>
      </c>
      <c r="K1231">
        <v>0.01</v>
      </c>
      <c r="L1231">
        <v>0.01</v>
      </c>
      <c r="M1231">
        <v>0.01</v>
      </c>
      <c r="N1231">
        <v>0.01</v>
      </c>
      <c r="O1231">
        <v>0.01</v>
      </c>
      <c r="P1231">
        <v>0.01</v>
      </c>
      <c r="Q1231">
        <v>0.01</v>
      </c>
      <c r="R1231">
        <v>0.01</v>
      </c>
      <c r="S1231">
        <v>0.01</v>
      </c>
      <c r="T1231">
        <v>0.01</v>
      </c>
      <c r="U1231">
        <v>0.01</v>
      </c>
      <c r="V1231">
        <v>0.01</v>
      </c>
      <c r="W1231">
        <v>0.01</v>
      </c>
      <c r="X1231">
        <v>0.01</v>
      </c>
      <c r="Y1231">
        <v>0.02</v>
      </c>
      <c r="Z1231">
        <v>0.01</v>
      </c>
      <c r="AA1231">
        <v>0.01</v>
      </c>
      <c r="AB1231">
        <v>0.01</v>
      </c>
      <c r="AC1231">
        <v>0.01</v>
      </c>
      <c r="AD1231">
        <v>0.01</v>
      </c>
      <c r="AE1231">
        <v>0.01</v>
      </c>
      <c r="AF1231">
        <v>0.01</v>
      </c>
      <c r="AG1231">
        <v>0.01</v>
      </c>
      <c r="AH1231">
        <v>0.01</v>
      </c>
      <c r="AI1231">
        <v>0.01</v>
      </c>
      <c r="AJ1231">
        <v>2.81</v>
      </c>
      <c r="AK1231">
        <v>21.65</v>
      </c>
      <c r="AL1231">
        <v>0.01</v>
      </c>
      <c r="AM1231">
        <v>0.01</v>
      </c>
      <c r="AN1231">
        <v>0.01</v>
      </c>
      <c r="AO1231">
        <v>0.01</v>
      </c>
      <c r="AP1231">
        <v>0.01</v>
      </c>
      <c r="AQ1231">
        <v>0.01</v>
      </c>
      <c r="AR1231">
        <v>0.01</v>
      </c>
      <c r="AS1231">
        <v>0.01</v>
      </c>
      <c r="AT1231">
        <v>0.01</v>
      </c>
      <c r="AU1231">
        <v>0.01</v>
      </c>
      <c r="AV1231">
        <v>0.01</v>
      </c>
      <c r="AW1231">
        <v>0.01</v>
      </c>
      <c r="AX1231">
        <v>0.05</v>
      </c>
      <c r="AY1231">
        <v>0.91</v>
      </c>
      <c r="AZ1231">
        <v>2.9</v>
      </c>
      <c r="BA1231">
        <v>4.32</v>
      </c>
      <c r="BB1231" t="s">
        <v>29</v>
      </c>
      <c r="BC1231" t="s">
        <v>29</v>
      </c>
      <c r="BD1231" t="s">
        <v>29</v>
      </c>
      <c r="BE1231">
        <v>6.76</v>
      </c>
      <c r="BF1231">
        <v>8.0299999999999994</v>
      </c>
      <c r="BG1231">
        <v>13.26</v>
      </c>
      <c r="BH1231">
        <v>12.42</v>
      </c>
      <c r="BJ1231" t="s">
        <v>29</v>
      </c>
      <c r="BK1231">
        <v>28.65</v>
      </c>
      <c r="BL1231" t="s">
        <v>29</v>
      </c>
      <c r="BM1231" t="s">
        <v>29</v>
      </c>
      <c r="BN1231">
        <v>53.79</v>
      </c>
      <c r="BO1231" t="s">
        <v>29</v>
      </c>
      <c r="BP1231" t="s">
        <v>29</v>
      </c>
      <c r="BQ1231" t="s">
        <v>29</v>
      </c>
      <c r="BR1231" t="s">
        <v>29</v>
      </c>
      <c r="BS1231" t="s">
        <v>29</v>
      </c>
      <c r="BT1231" t="s">
        <v>29</v>
      </c>
      <c r="BU1231" t="s">
        <v>29</v>
      </c>
      <c r="BV1231" t="s">
        <v>29</v>
      </c>
      <c r="BW1231" t="s">
        <v>29</v>
      </c>
      <c r="BX1231" t="s">
        <v>29</v>
      </c>
      <c r="BY1231" t="s">
        <v>29</v>
      </c>
      <c r="BZ1231" t="s">
        <v>29</v>
      </c>
      <c r="CA1231" t="s">
        <v>29</v>
      </c>
      <c r="CB1231" t="s">
        <v>29</v>
      </c>
      <c r="CC1231" t="s">
        <v>29</v>
      </c>
      <c r="CD1231" t="s">
        <v>29</v>
      </c>
      <c r="CE1231" t="s">
        <v>29</v>
      </c>
      <c r="CF1231" t="s">
        <v>29</v>
      </c>
      <c r="CG1231" t="s">
        <v>29</v>
      </c>
      <c r="CH1231" t="s">
        <v>29</v>
      </c>
      <c r="CI1231" t="s">
        <v>29</v>
      </c>
    </row>
    <row r="1232" spans="1:87" x14ac:dyDescent="0.2">
      <c r="A1232" s="55">
        <v>43872</v>
      </c>
      <c r="B1232">
        <v>7.74</v>
      </c>
      <c r="C1232">
        <v>0.01</v>
      </c>
      <c r="D1232">
        <v>0.01</v>
      </c>
      <c r="E1232">
        <v>0.01</v>
      </c>
      <c r="F1232">
        <v>0.01</v>
      </c>
      <c r="G1232">
        <v>0.01</v>
      </c>
      <c r="H1232">
        <v>0.01</v>
      </c>
      <c r="I1232">
        <v>0.01</v>
      </c>
      <c r="J1232">
        <v>0.01</v>
      </c>
      <c r="K1232">
        <v>0.01</v>
      </c>
      <c r="L1232">
        <v>0.01</v>
      </c>
      <c r="M1232">
        <v>0.01</v>
      </c>
      <c r="N1232">
        <v>0.01</v>
      </c>
      <c r="O1232">
        <v>0.01</v>
      </c>
      <c r="P1232">
        <v>0.01</v>
      </c>
      <c r="Q1232">
        <v>0.01</v>
      </c>
      <c r="R1232">
        <v>0.01</v>
      </c>
      <c r="S1232">
        <v>0.01</v>
      </c>
      <c r="T1232">
        <v>0.01</v>
      </c>
      <c r="U1232">
        <v>0.01</v>
      </c>
      <c r="V1232">
        <v>0.01</v>
      </c>
      <c r="W1232">
        <v>0.01</v>
      </c>
      <c r="X1232">
        <v>0.01</v>
      </c>
      <c r="Y1232">
        <v>0.02</v>
      </c>
      <c r="Z1232">
        <v>0.01</v>
      </c>
      <c r="AA1232">
        <v>0.01</v>
      </c>
      <c r="AB1232">
        <v>0.01</v>
      </c>
      <c r="AC1232">
        <v>0.01</v>
      </c>
      <c r="AD1232">
        <v>0.01</v>
      </c>
      <c r="AE1232">
        <v>0.01</v>
      </c>
      <c r="AF1232">
        <v>0.01</v>
      </c>
      <c r="AG1232">
        <v>0.01</v>
      </c>
      <c r="AH1232">
        <v>0.01</v>
      </c>
      <c r="AI1232">
        <v>0.01</v>
      </c>
      <c r="AJ1232">
        <v>2.81</v>
      </c>
      <c r="AK1232">
        <v>21.65</v>
      </c>
      <c r="AL1232">
        <v>0.01</v>
      </c>
      <c r="AM1232">
        <v>0.01</v>
      </c>
      <c r="AN1232">
        <v>0.01</v>
      </c>
      <c r="AO1232">
        <v>0.01</v>
      </c>
      <c r="AP1232">
        <v>0.01</v>
      </c>
      <c r="AQ1232">
        <v>0.01</v>
      </c>
      <c r="AR1232">
        <v>0.01</v>
      </c>
      <c r="AS1232">
        <v>0.01</v>
      </c>
      <c r="AT1232">
        <v>0.01</v>
      </c>
      <c r="AU1232">
        <v>0.01</v>
      </c>
      <c r="AV1232">
        <v>0.01</v>
      </c>
      <c r="AW1232">
        <v>0.01</v>
      </c>
      <c r="AX1232">
        <v>0.03</v>
      </c>
      <c r="AY1232">
        <v>0.86</v>
      </c>
      <c r="AZ1232">
        <v>2.83</v>
      </c>
      <c r="BA1232">
        <v>4.09</v>
      </c>
      <c r="BB1232" t="s">
        <v>29</v>
      </c>
      <c r="BC1232" t="s">
        <v>29</v>
      </c>
      <c r="BD1232" t="s">
        <v>29</v>
      </c>
      <c r="BE1232">
        <v>6.76</v>
      </c>
      <c r="BF1232">
        <v>7.54</v>
      </c>
      <c r="BG1232">
        <v>13.26</v>
      </c>
      <c r="BH1232">
        <v>12.42</v>
      </c>
      <c r="BJ1232" t="s">
        <v>29</v>
      </c>
      <c r="BK1232">
        <v>26.86</v>
      </c>
      <c r="BL1232" t="s">
        <v>29</v>
      </c>
      <c r="BM1232" t="s">
        <v>29</v>
      </c>
      <c r="BN1232">
        <v>53.79</v>
      </c>
      <c r="BO1232" t="s">
        <v>29</v>
      </c>
      <c r="BP1232" t="s">
        <v>29</v>
      </c>
      <c r="BQ1232" t="s">
        <v>29</v>
      </c>
      <c r="BR1232" t="s">
        <v>29</v>
      </c>
      <c r="BS1232" t="s">
        <v>29</v>
      </c>
      <c r="BT1232" t="s">
        <v>29</v>
      </c>
      <c r="BU1232" t="s">
        <v>29</v>
      </c>
      <c r="BV1232" t="s">
        <v>29</v>
      </c>
      <c r="BW1232" t="s">
        <v>29</v>
      </c>
      <c r="BX1232" t="s">
        <v>29</v>
      </c>
      <c r="BY1232" t="s">
        <v>29</v>
      </c>
      <c r="BZ1232" t="s">
        <v>29</v>
      </c>
      <c r="CA1232" t="s">
        <v>29</v>
      </c>
      <c r="CB1232" t="s">
        <v>29</v>
      </c>
      <c r="CC1232" t="s">
        <v>29</v>
      </c>
      <c r="CD1232" t="s">
        <v>29</v>
      </c>
      <c r="CE1232" t="s">
        <v>29</v>
      </c>
      <c r="CF1232" t="s">
        <v>29</v>
      </c>
      <c r="CG1232" t="s">
        <v>29</v>
      </c>
      <c r="CH1232" t="s">
        <v>29</v>
      </c>
      <c r="CI1232" t="s">
        <v>29</v>
      </c>
    </row>
    <row r="1233" spans="1:87" x14ac:dyDescent="0.2">
      <c r="A1233" s="55">
        <v>43873</v>
      </c>
      <c r="B1233">
        <v>7.74</v>
      </c>
      <c r="C1233">
        <v>0.01</v>
      </c>
      <c r="D1233">
        <v>0.01</v>
      </c>
      <c r="E1233">
        <v>0.01</v>
      </c>
      <c r="F1233">
        <v>0.01</v>
      </c>
      <c r="G1233">
        <v>0.01</v>
      </c>
      <c r="H1233">
        <v>0.01</v>
      </c>
      <c r="I1233">
        <v>0.01</v>
      </c>
      <c r="J1233">
        <v>0.01</v>
      </c>
      <c r="K1233">
        <v>0.01</v>
      </c>
      <c r="L1233">
        <v>0.01</v>
      </c>
      <c r="M1233">
        <v>0.01</v>
      </c>
      <c r="N1233">
        <v>0.01</v>
      </c>
      <c r="O1233">
        <v>0.01</v>
      </c>
      <c r="P1233">
        <v>0.01</v>
      </c>
      <c r="Q1233">
        <v>0.01</v>
      </c>
      <c r="R1233">
        <v>0.01</v>
      </c>
      <c r="S1233">
        <v>0.01</v>
      </c>
      <c r="T1233">
        <v>0.01</v>
      </c>
      <c r="U1233">
        <v>0.01</v>
      </c>
      <c r="V1233">
        <v>0.01</v>
      </c>
      <c r="W1233">
        <v>0.01</v>
      </c>
      <c r="X1233">
        <v>0.01</v>
      </c>
      <c r="Y1233">
        <v>0.02</v>
      </c>
      <c r="Z1233">
        <v>0.01</v>
      </c>
      <c r="AA1233">
        <v>0.01</v>
      </c>
      <c r="AB1233">
        <v>0.01</v>
      </c>
      <c r="AC1233">
        <v>0.01</v>
      </c>
      <c r="AD1233">
        <v>0.01</v>
      </c>
      <c r="AE1233">
        <v>0.01</v>
      </c>
      <c r="AF1233">
        <v>0.01</v>
      </c>
      <c r="AG1233">
        <v>0.01</v>
      </c>
      <c r="AH1233">
        <v>0.01</v>
      </c>
      <c r="AI1233">
        <v>0.01</v>
      </c>
      <c r="AJ1233">
        <v>2.81</v>
      </c>
      <c r="AK1233">
        <v>21.65</v>
      </c>
      <c r="AL1233">
        <v>0.01</v>
      </c>
      <c r="AM1233">
        <v>0.01</v>
      </c>
      <c r="AN1233">
        <v>0.01</v>
      </c>
      <c r="AO1233">
        <v>0.01</v>
      </c>
      <c r="AP1233">
        <v>0.01</v>
      </c>
      <c r="AQ1233">
        <v>0.01</v>
      </c>
      <c r="AR1233">
        <v>0.01</v>
      </c>
      <c r="AS1233">
        <v>0.01</v>
      </c>
      <c r="AT1233">
        <v>0.01</v>
      </c>
      <c r="AU1233">
        <v>0.01</v>
      </c>
      <c r="AV1233">
        <v>0.01</v>
      </c>
      <c r="AW1233">
        <v>0.01</v>
      </c>
      <c r="AX1233">
        <v>0.02</v>
      </c>
      <c r="AY1233">
        <v>0.62</v>
      </c>
      <c r="AZ1233">
        <v>2.2000000000000002</v>
      </c>
      <c r="BA1233">
        <v>3.44</v>
      </c>
      <c r="BB1233" t="s">
        <v>29</v>
      </c>
      <c r="BC1233" t="s">
        <v>29</v>
      </c>
      <c r="BD1233" t="s">
        <v>29</v>
      </c>
      <c r="BE1233">
        <v>6.76</v>
      </c>
      <c r="BF1233">
        <v>7.54</v>
      </c>
      <c r="BG1233">
        <v>13.26</v>
      </c>
      <c r="BH1233">
        <v>12.42</v>
      </c>
      <c r="BJ1233" t="s">
        <v>29</v>
      </c>
      <c r="BK1233">
        <v>26.35</v>
      </c>
      <c r="BL1233" t="s">
        <v>29</v>
      </c>
      <c r="BM1233" t="s">
        <v>29</v>
      </c>
      <c r="BN1233">
        <v>53.79</v>
      </c>
      <c r="BO1233" t="s">
        <v>29</v>
      </c>
      <c r="BP1233" t="s">
        <v>29</v>
      </c>
      <c r="BQ1233" t="s">
        <v>29</v>
      </c>
      <c r="BR1233" t="s">
        <v>29</v>
      </c>
      <c r="BS1233" t="s">
        <v>29</v>
      </c>
      <c r="BT1233" t="s">
        <v>29</v>
      </c>
      <c r="BU1233" t="s">
        <v>29</v>
      </c>
      <c r="BV1233" t="s">
        <v>29</v>
      </c>
      <c r="BW1233" t="s">
        <v>29</v>
      </c>
      <c r="BX1233" t="s">
        <v>29</v>
      </c>
      <c r="BY1233" t="s">
        <v>29</v>
      </c>
      <c r="BZ1233" t="s">
        <v>29</v>
      </c>
      <c r="CA1233" t="s">
        <v>29</v>
      </c>
      <c r="CB1233" t="s">
        <v>29</v>
      </c>
      <c r="CC1233" t="s">
        <v>29</v>
      </c>
      <c r="CD1233" t="s">
        <v>29</v>
      </c>
      <c r="CE1233" t="s">
        <v>29</v>
      </c>
      <c r="CF1233" t="s">
        <v>29</v>
      </c>
      <c r="CG1233" t="s">
        <v>29</v>
      </c>
      <c r="CH1233" t="s">
        <v>29</v>
      </c>
      <c r="CI1233" t="s">
        <v>29</v>
      </c>
    </row>
    <row r="1234" spans="1:87" x14ac:dyDescent="0.2">
      <c r="A1234" s="55">
        <v>43874</v>
      </c>
      <c r="B1234">
        <v>7.74</v>
      </c>
      <c r="C1234">
        <v>0.01</v>
      </c>
      <c r="D1234">
        <v>0.01</v>
      </c>
      <c r="E1234">
        <v>0.01</v>
      </c>
      <c r="F1234">
        <v>0.01</v>
      </c>
      <c r="G1234">
        <v>0.01</v>
      </c>
      <c r="H1234">
        <v>0.01</v>
      </c>
      <c r="I1234">
        <v>0.01</v>
      </c>
      <c r="J1234">
        <v>0.01</v>
      </c>
      <c r="K1234">
        <v>0.01</v>
      </c>
      <c r="L1234">
        <v>0.01</v>
      </c>
      <c r="M1234">
        <v>0.01</v>
      </c>
      <c r="N1234">
        <v>0.01</v>
      </c>
      <c r="O1234">
        <v>0.01</v>
      </c>
      <c r="P1234">
        <v>0.01</v>
      </c>
      <c r="Q1234">
        <v>0.01</v>
      </c>
      <c r="R1234">
        <v>0.01</v>
      </c>
      <c r="S1234">
        <v>0.01</v>
      </c>
      <c r="T1234">
        <v>0.01</v>
      </c>
      <c r="U1234">
        <v>0.01</v>
      </c>
      <c r="V1234">
        <v>0.01</v>
      </c>
      <c r="W1234">
        <v>0.01</v>
      </c>
      <c r="X1234">
        <v>0.01</v>
      </c>
      <c r="Y1234">
        <v>0.02</v>
      </c>
      <c r="Z1234">
        <v>0.01</v>
      </c>
      <c r="AA1234">
        <v>0.01</v>
      </c>
      <c r="AB1234">
        <v>0.01</v>
      </c>
      <c r="AC1234">
        <v>0.01</v>
      </c>
      <c r="AD1234">
        <v>0.01</v>
      </c>
      <c r="AE1234">
        <v>0.01</v>
      </c>
      <c r="AF1234">
        <v>0.01</v>
      </c>
      <c r="AG1234">
        <v>0.01</v>
      </c>
      <c r="AH1234">
        <v>0.01</v>
      </c>
      <c r="AI1234">
        <v>0.01</v>
      </c>
      <c r="AJ1234">
        <v>2.81</v>
      </c>
      <c r="AK1234">
        <v>21.65</v>
      </c>
      <c r="AL1234">
        <v>0.01</v>
      </c>
      <c r="AM1234">
        <v>0.01</v>
      </c>
      <c r="AN1234">
        <v>0.01</v>
      </c>
      <c r="AO1234">
        <v>0.01</v>
      </c>
      <c r="AP1234">
        <v>0.01</v>
      </c>
      <c r="AQ1234">
        <v>0.01</v>
      </c>
      <c r="AR1234">
        <v>0.01</v>
      </c>
      <c r="AS1234">
        <v>0.01</v>
      </c>
      <c r="AT1234">
        <v>0.01</v>
      </c>
      <c r="AU1234">
        <v>0.01</v>
      </c>
      <c r="AV1234">
        <v>0.01</v>
      </c>
      <c r="AW1234">
        <v>0.01</v>
      </c>
      <c r="AX1234">
        <v>0.02</v>
      </c>
      <c r="AY1234">
        <v>0.64</v>
      </c>
      <c r="AZ1234">
        <v>2.2999999999999998</v>
      </c>
      <c r="BA1234">
        <v>3.63</v>
      </c>
      <c r="BB1234" t="s">
        <v>29</v>
      </c>
      <c r="BC1234" t="s">
        <v>29</v>
      </c>
      <c r="BD1234" t="s">
        <v>29</v>
      </c>
      <c r="BE1234">
        <v>6.76</v>
      </c>
      <c r="BF1234">
        <v>7.26</v>
      </c>
      <c r="BG1234">
        <v>13.26</v>
      </c>
      <c r="BH1234">
        <v>12.42</v>
      </c>
      <c r="BJ1234" t="s">
        <v>29</v>
      </c>
      <c r="BK1234">
        <v>26.35</v>
      </c>
      <c r="BL1234" t="s">
        <v>29</v>
      </c>
      <c r="BM1234" t="s">
        <v>29</v>
      </c>
      <c r="BN1234">
        <v>53.79</v>
      </c>
      <c r="BO1234" t="s">
        <v>29</v>
      </c>
      <c r="BP1234" t="s">
        <v>29</v>
      </c>
      <c r="BQ1234" t="s">
        <v>29</v>
      </c>
      <c r="BR1234" t="s">
        <v>29</v>
      </c>
      <c r="BS1234" t="s">
        <v>29</v>
      </c>
      <c r="BT1234" t="s">
        <v>29</v>
      </c>
      <c r="BU1234" t="s">
        <v>29</v>
      </c>
      <c r="BV1234" t="s">
        <v>29</v>
      </c>
      <c r="BW1234" t="s">
        <v>29</v>
      </c>
      <c r="BX1234" t="s">
        <v>29</v>
      </c>
      <c r="BY1234" t="s">
        <v>29</v>
      </c>
      <c r="BZ1234" t="s">
        <v>29</v>
      </c>
      <c r="CA1234" t="s">
        <v>29</v>
      </c>
      <c r="CB1234" t="s">
        <v>29</v>
      </c>
      <c r="CC1234" t="s">
        <v>29</v>
      </c>
      <c r="CD1234" t="s">
        <v>29</v>
      </c>
      <c r="CE1234" t="s">
        <v>29</v>
      </c>
      <c r="CF1234" t="s">
        <v>29</v>
      </c>
      <c r="CG1234" t="s">
        <v>29</v>
      </c>
      <c r="CH1234" t="s">
        <v>29</v>
      </c>
      <c r="CI1234" t="s">
        <v>29</v>
      </c>
    </row>
    <row r="1235" spans="1:87" x14ac:dyDescent="0.2">
      <c r="A1235" s="55">
        <v>43875</v>
      </c>
      <c r="B1235">
        <v>7.74</v>
      </c>
      <c r="C1235">
        <v>0.01</v>
      </c>
      <c r="D1235">
        <v>0.01</v>
      </c>
      <c r="E1235">
        <v>0.01</v>
      </c>
      <c r="F1235">
        <v>0.01</v>
      </c>
      <c r="G1235">
        <v>0.01</v>
      </c>
      <c r="H1235">
        <v>0.01</v>
      </c>
      <c r="I1235">
        <v>0.01</v>
      </c>
      <c r="J1235">
        <v>0.01</v>
      </c>
      <c r="K1235">
        <v>0.01</v>
      </c>
      <c r="L1235">
        <v>0.01</v>
      </c>
      <c r="M1235">
        <v>0.01</v>
      </c>
      <c r="N1235">
        <v>0.01</v>
      </c>
      <c r="O1235">
        <v>0.01</v>
      </c>
      <c r="P1235">
        <v>0.01</v>
      </c>
      <c r="Q1235">
        <v>0.01</v>
      </c>
      <c r="R1235">
        <v>0.01</v>
      </c>
      <c r="S1235">
        <v>0.01</v>
      </c>
      <c r="T1235">
        <v>0.01</v>
      </c>
      <c r="U1235">
        <v>0.01</v>
      </c>
      <c r="V1235">
        <v>0.01</v>
      </c>
      <c r="W1235">
        <v>0.01</v>
      </c>
      <c r="X1235">
        <v>0.01</v>
      </c>
      <c r="Y1235">
        <v>0.02</v>
      </c>
      <c r="Z1235">
        <v>0.01</v>
      </c>
      <c r="AA1235">
        <v>0.01</v>
      </c>
      <c r="AB1235">
        <v>0.01</v>
      </c>
      <c r="AC1235">
        <v>0.01</v>
      </c>
      <c r="AD1235">
        <v>0.01</v>
      </c>
      <c r="AE1235">
        <v>0.01</v>
      </c>
      <c r="AF1235">
        <v>0.01</v>
      </c>
      <c r="AG1235">
        <v>0.01</v>
      </c>
      <c r="AH1235">
        <v>0.01</v>
      </c>
      <c r="AI1235">
        <v>0.01</v>
      </c>
      <c r="AJ1235">
        <v>2.81</v>
      </c>
      <c r="AK1235">
        <v>21.65</v>
      </c>
      <c r="AL1235">
        <v>0.01</v>
      </c>
      <c r="AM1235">
        <v>0.01</v>
      </c>
      <c r="AN1235">
        <v>0.01</v>
      </c>
      <c r="AO1235">
        <v>0.01</v>
      </c>
      <c r="AP1235">
        <v>0.01</v>
      </c>
      <c r="AQ1235">
        <v>0.01</v>
      </c>
      <c r="AR1235">
        <v>0.01</v>
      </c>
      <c r="AS1235">
        <v>0.01</v>
      </c>
      <c r="AT1235">
        <v>0.01</v>
      </c>
      <c r="AU1235">
        <v>0.01</v>
      </c>
      <c r="AV1235">
        <v>0.01</v>
      </c>
      <c r="AW1235">
        <v>0.01</v>
      </c>
      <c r="AX1235">
        <v>0.02</v>
      </c>
      <c r="AY1235">
        <v>0.55000000000000004</v>
      </c>
      <c r="AZ1235">
        <v>2.16</v>
      </c>
      <c r="BA1235">
        <v>3.69</v>
      </c>
      <c r="BB1235" t="s">
        <v>29</v>
      </c>
      <c r="BC1235" t="s">
        <v>29</v>
      </c>
      <c r="BD1235" t="s">
        <v>29</v>
      </c>
      <c r="BE1235">
        <v>6.76</v>
      </c>
      <c r="BF1235">
        <v>7.26</v>
      </c>
      <c r="BG1235">
        <v>13.26</v>
      </c>
      <c r="BH1235">
        <v>11.36</v>
      </c>
      <c r="BJ1235" t="s">
        <v>29</v>
      </c>
      <c r="BK1235">
        <v>26.05</v>
      </c>
      <c r="BL1235" t="s">
        <v>29</v>
      </c>
      <c r="BM1235" t="s">
        <v>29</v>
      </c>
      <c r="BN1235">
        <v>53.79</v>
      </c>
      <c r="BO1235" t="s">
        <v>29</v>
      </c>
      <c r="BP1235" t="s">
        <v>29</v>
      </c>
      <c r="BQ1235" t="s">
        <v>29</v>
      </c>
      <c r="BR1235" t="s">
        <v>29</v>
      </c>
      <c r="BS1235" t="s">
        <v>29</v>
      </c>
      <c r="BT1235" t="s">
        <v>29</v>
      </c>
      <c r="BU1235" t="s">
        <v>29</v>
      </c>
      <c r="BV1235" t="s">
        <v>29</v>
      </c>
      <c r="BW1235" t="s">
        <v>29</v>
      </c>
      <c r="BX1235" t="s">
        <v>29</v>
      </c>
      <c r="BY1235" t="s">
        <v>29</v>
      </c>
      <c r="BZ1235" t="s">
        <v>29</v>
      </c>
      <c r="CA1235" t="s">
        <v>29</v>
      </c>
      <c r="CB1235" t="s">
        <v>29</v>
      </c>
      <c r="CC1235" t="s">
        <v>29</v>
      </c>
      <c r="CD1235" t="s">
        <v>29</v>
      </c>
      <c r="CE1235" t="s">
        <v>29</v>
      </c>
      <c r="CF1235" t="s">
        <v>29</v>
      </c>
      <c r="CG1235" t="s">
        <v>29</v>
      </c>
      <c r="CH1235" t="s">
        <v>29</v>
      </c>
      <c r="CI1235" t="s">
        <v>29</v>
      </c>
    </row>
    <row r="1236" spans="1:87" x14ac:dyDescent="0.2">
      <c r="A1236" s="55">
        <v>43878</v>
      </c>
      <c r="B1236">
        <v>7.74</v>
      </c>
      <c r="C1236">
        <v>0.01</v>
      </c>
      <c r="D1236">
        <v>0.01</v>
      </c>
      <c r="E1236">
        <v>0.01</v>
      </c>
      <c r="F1236">
        <v>0.01</v>
      </c>
      <c r="G1236">
        <v>0.01</v>
      </c>
      <c r="H1236">
        <v>0.01</v>
      </c>
      <c r="I1236">
        <v>0.01</v>
      </c>
      <c r="J1236">
        <v>0.01</v>
      </c>
      <c r="K1236">
        <v>0.01</v>
      </c>
      <c r="L1236">
        <v>0.01</v>
      </c>
      <c r="M1236">
        <v>0.01</v>
      </c>
      <c r="N1236">
        <v>0.01</v>
      </c>
      <c r="O1236">
        <v>0.01</v>
      </c>
      <c r="P1236">
        <v>0.01</v>
      </c>
      <c r="Q1236">
        <v>0.01</v>
      </c>
      <c r="R1236">
        <v>0.01</v>
      </c>
      <c r="S1236">
        <v>0.01</v>
      </c>
      <c r="T1236">
        <v>0.01</v>
      </c>
      <c r="U1236">
        <v>0.01</v>
      </c>
      <c r="V1236">
        <v>0.01</v>
      </c>
      <c r="W1236">
        <v>0.01</v>
      </c>
      <c r="X1236">
        <v>0.01</v>
      </c>
      <c r="Y1236">
        <v>0.02</v>
      </c>
      <c r="Z1236">
        <v>0.01</v>
      </c>
      <c r="AA1236">
        <v>0.01</v>
      </c>
      <c r="AB1236">
        <v>0.01</v>
      </c>
      <c r="AC1236">
        <v>0.01</v>
      </c>
      <c r="AD1236">
        <v>0.01</v>
      </c>
      <c r="AE1236">
        <v>0.01</v>
      </c>
      <c r="AF1236">
        <v>0.01</v>
      </c>
      <c r="AG1236">
        <v>0.01</v>
      </c>
      <c r="AH1236">
        <v>0.01</v>
      </c>
      <c r="AI1236">
        <v>0.01</v>
      </c>
      <c r="AJ1236">
        <v>2.81</v>
      </c>
      <c r="AK1236">
        <v>21.65</v>
      </c>
      <c r="AL1236">
        <v>0.01</v>
      </c>
      <c r="AM1236">
        <v>0.01</v>
      </c>
      <c r="AN1236">
        <v>0.01</v>
      </c>
      <c r="AO1236">
        <v>0.01</v>
      </c>
      <c r="AP1236">
        <v>0.01</v>
      </c>
      <c r="AQ1236">
        <v>0.01</v>
      </c>
      <c r="AR1236">
        <v>0.01</v>
      </c>
      <c r="AS1236">
        <v>0.01</v>
      </c>
      <c r="AT1236">
        <v>0.01</v>
      </c>
      <c r="AU1236">
        <v>0.01</v>
      </c>
      <c r="AV1236">
        <v>0.01</v>
      </c>
      <c r="AW1236">
        <v>0.01</v>
      </c>
      <c r="AX1236">
        <v>0.02</v>
      </c>
      <c r="AY1236">
        <v>0.55000000000000004</v>
      </c>
      <c r="AZ1236">
        <v>2.16</v>
      </c>
      <c r="BA1236">
        <v>3.69</v>
      </c>
      <c r="BB1236" t="s">
        <v>29</v>
      </c>
      <c r="BC1236" t="s">
        <v>29</v>
      </c>
      <c r="BD1236" t="s">
        <v>29</v>
      </c>
      <c r="BE1236">
        <v>6.76</v>
      </c>
      <c r="BF1236">
        <v>7.26</v>
      </c>
      <c r="BG1236">
        <v>13.26</v>
      </c>
      <c r="BH1236">
        <v>11.36</v>
      </c>
      <c r="BJ1236" t="s">
        <v>29</v>
      </c>
      <c r="BK1236">
        <v>26.05</v>
      </c>
      <c r="BL1236" t="s">
        <v>29</v>
      </c>
      <c r="BM1236" t="s">
        <v>29</v>
      </c>
      <c r="BN1236">
        <v>53.79</v>
      </c>
      <c r="BO1236" t="s">
        <v>29</v>
      </c>
      <c r="BP1236" t="s">
        <v>29</v>
      </c>
      <c r="BQ1236" t="s">
        <v>29</v>
      </c>
      <c r="BR1236" t="s">
        <v>29</v>
      </c>
      <c r="BS1236" t="s">
        <v>29</v>
      </c>
      <c r="BT1236" t="s">
        <v>29</v>
      </c>
      <c r="BU1236" t="s">
        <v>29</v>
      </c>
      <c r="BV1236" t="s">
        <v>29</v>
      </c>
      <c r="BW1236" t="s">
        <v>29</v>
      </c>
      <c r="BX1236" t="s">
        <v>29</v>
      </c>
      <c r="BY1236" t="s">
        <v>29</v>
      </c>
      <c r="BZ1236" t="s">
        <v>29</v>
      </c>
      <c r="CA1236" t="s">
        <v>29</v>
      </c>
      <c r="CB1236" t="s">
        <v>29</v>
      </c>
      <c r="CC1236" t="s">
        <v>29</v>
      </c>
      <c r="CD1236" t="s">
        <v>29</v>
      </c>
      <c r="CE1236" t="s">
        <v>29</v>
      </c>
      <c r="CF1236" t="s">
        <v>29</v>
      </c>
      <c r="CG1236" t="s">
        <v>29</v>
      </c>
      <c r="CH1236" t="s">
        <v>29</v>
      </c>
      <c r="CI1236" t="s">
        <v>29</v>
      </c>
    </row>
    <row r="1237" spans="1:87" x14ac:dyDescent="0.2">
      <c r="A1237" s="55">
        <v>43879</v>
      </c>
      <c r="B1237">
        <v>7.74</v>
      </c>
      <c r="C1237">
        <v>0.01</v>
      </c>
      <c r="D1237">
        <v>0.01</v>
      </c>
      <c r="E1237">
        <v>0.01</v>
      </c>
      <c r="F1237">
        <v>0.01</v>
      </c>
      <c r="G1237">
        <v>0.01</v>
      </c>
      <c r="H1237">
        <v>0.01</v>
      </c>
      <c r="I1237">
        <v>0.01</v>
      </c>
      <c r="J1237">
        <v>0.01</v>
      </c>
      <c r="K1237">
        <v>0.01</v>
      </c>
      <c r="L1237">
        <v>0.01</v>
      </c>
      <c r="M1237">
        <v>0.01</v>
      </c>
      <c r="N1237">
        <v>0.01</v>
      </c>
      <c r="O1237">
        <v>0.01</v>
      </c>
      <c r="P1237">
        <v>0.01</v>
      </c>
      <c r="Q1237">
        <v>0.01</v>
      </c>
      <c r="R1237">
        <v>0.01</v>
      </c>
      <c r="S1237">
        <v>0.01</v>
      </c>
      <c r="T1237">
        <v>0.01</v>
      </c>
      <c r="U1237">
        <v>0.01</v>
      </c>
      <c r="V1237">
        <v>0.01</v>
      </c>
      <c r="W1237">
        <v>0.01</v>
      </c>
      <c r="X1237">
        <v>0.01</v>
      </c>
      <c r="Y1237">
        <v>0.02</v>
      </c>
      <c r="Z1237">
        <v>0.01</v>
      </c>
      <c r="AA1237">
        <v>0.01</v>
      </c>
      <c r="AB1237">
        <v>0.01</v>
      </c>
      <c r="AC1237">
        <v>0.01</v>
      </c>
      <c r="AD1237">
        <v>0.01</v>
      </c>
      <c r="AE1237">
        <v>0.01</v>
      </c>
      <c r="AF1237">
        <v>0.01</v>
      </c>
      <c r="AG1237">
        <v>0.01</v>
      </c>
      <c r="AH1237">
        <v>0.01</v>
      </c>
      <c r="AI1237">
        <v>0.01</v>
      </c>
      <c r="AJ1237">
        <v>2.81</v>
      </c>
      <c r="AK1237">
        <v>21.65</v>
      </c>
      <c r="AL1237">
        <v>0.01</v>
      </c>
      <c r="AM1237">
        <v>0.01</v>
      </c>
      <c r="AN1237">
        <v>0.01</v>
      </c>
      <c r="AO1237">
        <v>0.01</v>
      </c>
      <c r="AP1237">
        <v>0.01</v>
      </c>
      <c r="AQ1237">
        <v>0.01</v>
      </c>
      <c r="AR1237">
        <v>0.01</v>
      </c>
      <c r="AS1237">
        <v>0.01</v>
      </c>
      <c r="AT1237">
        <v>0.01</v>
      </c>
      <c r="AU1237">
        <v>0.01</v>
      </c>
      <c r="AV1237">
        <v>0.01</v>
      </c>
      <c r="AW1237">
        <v>0.01</v>
      </c>
      <c r="AX1237">
        <v>0.01</v>
      </c>
      <c r="AY1237">
        <v>0.59</v>
      </c>
      <c r="AZ1237">
        <v>2.2999999999999998</v>
      </c>
      <c r="BA1237">
        <v>3.57</v>
      </c>
      <c r="BB1237" t="s">
        <v>29</v>
      </c>
      <c r="BC1237" t="s">
        <v>29</v>
      </c>
      <c r="BD1237" t="s">
        <v>29</v>
      </c>
      <c r="BE1237">
        <v>6.76</v>
      </c>
      <c r="BF1237">
        <v>7.26</v>
      </c>
      <c r="BG1237">
        <v>13.26</v>
      </c>
      <c r="BH1237">
        <v>11.36</v>
      </c>
      <c r="BJ1237" t="s">
        <v>29</v>
      </c>
      <c r="BK1237">
        <v>26.05</v>
      </c>
      <c r="BL1237" t="s">
        <v>29</v>
      </c>
      <c r="BM1237" t="s">
        <v>29</v>
      </c>
      <c r="BN1237">
        <v>53.79</v>
      </c>
      <c r="BO1237" t="s">
        <v>29</v>
      </c>
      <c r="BP1237" t="s">
        <v>29</v>
      </c>
      <c r="BQ1237" t="s">
        <v>29</v>
      </c>
      <c r="BR1237" t="s">
        <v>29</v>
      </c>
      <c r="BS1237" t="s">
        <v>29</v>
      </c>
      <c r="BT1237" t="s">
        <v>29</v>
      </c>
      <c r="BU1237" t="s">
        <v>29</v>
      </c>
      <c r="BV1237" t="s">
        <v>29</v>
      </c>
      <c r="BW1237" t="s">
        <v>29</v>
      </c>
      <c r="BX1237" t="s">
        <v>29</v>
      </c>
      <c r="BY1237" t="s">
        <v>29</v>
      </c>
      <c r="BZ1237" t="s">
        <v>29</v>
      </c>
      <c r="CA1237" t="s">
        <v>29</v>
      </c>
      <c r="CB1237" t="s">
        <v>29</v>
      </c>
      <c r="CC1237" t="s">
        <v>29</v>
      </c>
      <c r="CD1237" t="s">
        <v>29</v>
      </c>
      <c r="CE1237" t="s">
        <v>29</v>
      </c>
      <c r="CF1237" t="s">
        <v>29</v>
      </c>
      <c r="CG1237" t="s">
        <v>29</v>
      </c>
      <c r="CH1237" t="s">
        <v>29</v>
      </c>
      <c r="CI1237" t="s">
        <v>29</v>
      </c>
    </row>
    <row r="1238" spans="1:87" x14ac:dyDescent="0.2">
      <c r="A1238" s="55">
        <v>43880</v>
      </c>
      <c r="B1238">
        <v>7.74</v>
      </c>
      <c r="C1238">
        <v>0.01</v>
      </c>
      <c r="D1238">
        <v>0.01</v>
      </c>
      <c r="E1238">
        <v>0.01</v>
      </c>
      <c r="F1238">
        <v>0.01</v>
      </c>
      <c r="G1238">
        <v>0.01</v>
      </c>
      <c r="H1238">
        <v>0.01</v>
      </c>
      <c r="I1238">
        <v>0.01</v>
      </c>
      <c r="J1238">
        <v>0.01</v>
      </c>
      <c r="K1238">
        <v>0.01</v>
      </c>
      <c r="L1238">
        <v>0.01</v>
      </c>
      <c r="M1238">
        <v>0.01</v>
      </c>
      <c r="N1238">
        <v>0.01</v>
      </c>
      <c r="O1238">
        <v>0.01</v>
      </c>
      <c r="P1238">
        <v>0.01</v>
      </c>
      <c r="Q1238">
        <v>0.01</v>
      </c>
      <c r="R1238">
        <v>0.01</v>
      </c>
      <c r="S1238">
        <v>0.01</v>
      </c>
      <c r="T1238">
        <v>0.01</v>
      </c>
      <c r="U1238">
        <v>0.01</v>
      </c>
      <c r="V1238">
        <v>0.01</v>
      </c>
      <c r="W1238">
        <v>0.01</v>
      </c>
      <c r="X1238">
        <v>0.01</v>
      </c>
      <c r="Y1238">
        <v>0.02</v>
      </c>
      <c r="Z1238">
        <v>0.01</v>
      </c>
      <c r="AA1238">
        <v>0.01</v>
      </c>
      <c r="AB1238">
        <v>0.01</v>
      </c>
      <c r="AC1238">
        <v>0.01</v>
      </c>
      <c r="AD1238">
        <v>0.01</v>
      </c>
      <c r="AE1238">
        <v>0.01</v>
      </c>
      <c r="AF1238">
        <v>0.01</v>
      </c>
      <c r="AG1238">
        <v>0.01</v>
      </c>
      <c r="AH1238">
        <v>0.01</v>
      </c>
      <c r="AI1238">
        <v>0.01</v>
      </c>
      <c r="AJ1238">
        <v>2.81</v>
      </c>
      <c r="AK1238">
        <v>21.65</v>
      </c>
      <c r="AL1238">
        <v>0.01</v>
      </c>
      <c r="AM1238">
        <v>0.01</v>
      </c>
      <c r="AN1238">
        <v>0.01</v>
      </c>
      <c r="AO1238">
        <v>0.01</v>
      </c>
      <c r="AP1238">
        <v>0.01</v>
      </c>
      <c r="AQ1238">
        <v>0.01</v>
      </c>
      <c r="AR1238">
        <v>0.01</v>
      </c>
      <c r="AS1238">
        <v>0.01</v>
      </c>
      <c r="AT1238">
        <v>0.01</v>
      </c>
      <c r="AU1238">
        <v>0.01</v>
      </c>
      <c r="AV1238">
        <v>0.01</v>
      </c>
      <c r="AW1238">
        <v>0.01</v>
      </c>
      <c r="AX1238">
        <v>0.01</v>
      </c>
      <c r="AY1238">
        <v>0.48</v>
      </c>
      <c r="AZ1238">
        <v>2.02</v>
      </c>
      <c r="BA1238">
        <v>3.14</v>
      </c>
      <c r="BB1238" t="s">
        <v>29</v>
      </c>
      <c r="BC1238" t="s">
        <v>29</v>
      </c>
      <c r="BD1238" t="s">
        <v>29</v>
      </c>
      <c r="BE1238">
        <v>4.6500000000000004</v>
      </c>
      <c r="BF1238">
        <v>7.02</v>
      </c>
      <c r="BG1238">
        <v>13.26</v>
      </c>
      <c r="BH1238">
        <v>10.75</v>
      </c>
      <c r="BJ1238" t="s">
        <v>29</v>
      </c>
      <c r="BK1238">
        <v>25.45</v>
      </c>
      <c r="BL1238" t="s">
        <v>29</v>
      </c>
      <c r="BM1238" t="s">
        <v>29</v>
      </c>
      <c r="BN1238">
        <v>53.79</v>
      </c>
      <c r="BO1238" t="s">
        <v>29</v>
      </c>
      <c r="BP1238" t="s">
        <v>29</v>
      </c>
      <c r="BQ1238" t="s">
        <v>29</v>
      </c>
      <c r="BR1238" t="s">
        <v>29</v>
      </c>
      <c r="BS1238" t="s">
        <v>29</v>
      </c>
      <c r="BT1238" t="s">
        <v>29</v>
      </c>
      <c r="BU1238" t="s">
        <v>29</v>
      </c>
      <c r="BV1238" t="s">
        <v>29</v>
      </c>
      <c r="BW1238" t="s">
        <v>29</v>
      </c>
      <c r="BX1238" t="s">
        <v>29</v>
      </c>
      <c r="BY1238" t="s">
        <v>29</v>
      </c>
      <c r="BZ1238" t="s">
        <v>29</v>
      </c>
      <c r="CA1238" t="s">
        <v>29</v>
      </c>
      <c r="CB1238" t="s">
        <v>29</v>
      </c>
      <c r="CC1238" t="s">
        <v>29</v>
      </c>
      <c r="CD1238" t="s">
        <v>29</v>
      </c>
      <c r="CE1238" t="s">
        <v>29</v>
      </c>
      <c r="CF1238" t="s">
        <v>29</v>
      </c>
      <c r="CG1238" t="s">
        <v>29</v>
      </c>
      <c r="CH1238" t="s">
        <v>29</v>
      </c>
      <c r="CI1238" t="s">
        <v>29</v>
      </c>
    </row>
    <row r="1239" spans="1:87" x14ac:dyDescent="0.2">
      <c r="A1239" s="55">
        <v>43881</v>
      </c>
      <c r="B1239">
        <v>7.74</v>
      </c>
      <c r="C1239">
        <v>0.01</v>
      </c>
      <c r="D1239">
        <v>0.01</v>
      </c>
      <c r="E1239">
        <v>0.01</v>
      </c>
      <c r="F1239">
        <v>0.01</v>
      </c>
      <c r="G1239">
        <v>0.01</v>
      </c>
      <c r="H1239">
        <v>0.01</v>
      </c>
      <c r="I1239">
        <v>0.01</v>
      </c>
      <c r="J1239">
        <v>0.01</v>
      </c>
      <c r="K1239">
        <v>0.01</v>
      </c>
      <c r="L1239">
        <v>0.01</v>
      </c>
      <c r="M1239">
        <v>0.01</v>
      </c>
      <c r="N1239">
        <v>0.01</v>
      </c>
      <c r="O1239">
        <v>0.01</v>
      </c>
      <c r="P1239">
        <v>0.01</v>
      </c>
      <c r="Q1239">
        <v>0.01</v>
      </c>
      <c r="R1239">
        <v>0.01</v>
      </c>
      <c r="S1239">
        <v>0.01</v>
      </c>
      <c r="T1239">
        <v>0.01</v>
      </c>
      <c r="U1239">
        <v>0.01</v>
      </c>
      <c r="V1239">
        <v>0.01</v>
      </c>
      <c r="W1239">
        <v>0.01</v>
      </c>
      <c r="X1239">
        <v>0.01</v>
      </c>
      <c r="Y1239">
        <v>0.02</v>
      </c>
      <c r="Z1239">
        <v>0.01</v>
      </c>
      <c r="AA1239">
        <v>0.01</v>
      </c>
      <c r="AB1239">
        <v>0.01</v>
      </c>
      <c r="AC1239">
        <v>0.01</v>
      </c>
      <c r="AD1239">
        <v>0.01</v>
      </c>
      <c r="AE1239">
        <v>0.01</v>
      </c>
      <c r="AF1239">
        <v>0.01</v>
      </c>
      <c r="AG1239">
        <v>0.01</v>
      </c>
      <c r="AH1239">
        <v>0.01</v>
      </c>
      <c r="AI1239">
        <v>0.01</v>
      </c>
      <c r="AJ1239">
        <v>2.81</v>
      </c>
      <c r="AK1239">
        <v>21.65</v>
      </c>
      <c r="AL1239">
        <v>0.01</v>
      </c>
      <c r="AM1239">
        <v>0.01</v>
      </c>
      <c r="AN1239">
        <v>0.01</v>
      </c>
      <c r="AO1239">
        <v>0.01</v>
      </c>
      <c r="AP1239">
        <v>0.01</v>
      </c>
      <c r="AQ1239">
        <v>0.01</v>
      </c>
      <c r="AR1239">
        <v>0.01</v>
      </c>
      <c r="AS1239">
        <v>0.01</v>
      </c>
      <c r="AT1239">
        <v>0.01</v>
      </c>
      <c r="AU1239">
        <v>0.01</v>
      </c>
      <c r="AV1239">
        <v>0.01</v>
      </c>
      <c r="AW1239">
        <v>0.01</v>
      </c>
      <c r="AX1239">
        <v>0.02</v>
      </c>
      <c r="AY1239">
        <v>0.61</v>
      </c>
      <c r="AZ1239">
        <v>2.34</v>
      </c>
      <c r="BA1239">
        <v>3.53</v>
      </c>
      <c r="BB1239" t="s">
        <v>29</v>
      </c>
      <c r="BC1239" t="s">
        <v>29</v>
      </c>
      <c r="BD1239" t="s">
        <v>29</v>
      </c>
      <c r="BE1239">
        <v>4.6500000000000004</v>
      </c>
      <c r="BF1239">
        <v>7.02</v>
      </c>
      <c r="BG1239">
        <v>12.85</v>
      </c>
      <c r="BH1239">
        <v>12.19</v>
      </c>
      <c r="BJ1239" t="s">
        <v>29</v>
      </c>
      <c r="BK1239">
        <v>25.45</v>
      </c>
      <c r="BL1239" t="s">
        <v>29</v>
      </c>
      <c r="BM1239" t="s">
        <v>29</v>
      </c>
      <c r="BN1239">
        <v>53.79</v>
      </c>
      <c r="BO1239" t="s">
        <v>29</v>
      </c>
      <c r="BP1239" t="s">
        <v>29</v>
      </c>
      <c r="BQ1239" t="s">
        <v>29</v>
      </c>
      <c r="BR1239" t="s">
        <v>29</v>
      </c>
      <c r="BS1239" t="s">
        <v>29</v>
      </c>
      <c r="BT1239" t="s">
        <v>29</v>
      </c>
      <c r="BU1239" t="s">
        <v>29</v>
      </c>
      <c r="BV1239" t="s">
        <v>29</v>
      </c>
      <c r="BW1239" t="s">
        <v>29</v>
      </c>
      <c r="BX1239" t="s">
        <v>29</v>
      </c>
      <c r="BY1239" t="s">
        <v>29</v>
      </c>
      <c r="BZ1239" t="s">
        <v>29</v>
      </c>
      <c r="CA1239" t="s">
        <v>29</v>
      </c>
      <c r="CB1239" t="s">
        <v>29</v>
      </c>
      <c r="CC1239" t="s">
        <v>29</v>
      </c>
      <c r="CD1239" t="s">
        <v>29</v>
      </c>
      <c r="CE1239" t="s">
        <v>29</v>
      </c>
      <c r="CF1239" t="s">
        <v>29</v>
      </c>
      <c r="CG1239" t="s">
        <v>29</v>
      </c>
      <c r="CH1239" t="s">
        <v>29</v>
      </c>
      <c r="CI1239" t="s">
        <v>29</v>
      </c>
    </row>
    <row r="1240" spans="1:87" x14ac:dyDescent="0.2">
      <c r="A1240" s="55">
        <v>43882</v>
      </c>
      <c r="B1240">
        <v>7.74</v>
      </c>
      <c r="C1240">
        <v>0.01</v>
      </c>
      <c r="D1240">
        <v>0.01</v>
      </c>
      <c r="E1240">
        <v>0.01</v>
      </c>
      <c r="F1240">
        <v>0.01</v>
      </c>
      <c r="G1240">
        <v>0.01</v>
      </c>
      <c r="H1240">
        <v>0.01</v>
      </c>
      <c r="I1240">
        <v>0.01</v>
      </c>
      <c r="J1240">
        <v>0.01</v>
      </c>
      <c r="K1240">
        <v>0.01</v>
      </c>
      <c r="L1240">
        <v>0.01</v>
      </c>
      <c r="M1240">
        <v>0.01</v>
      </c>
      <c r="N1240">
        <v>0.01</v>
      </c>
      <c r="O1240">
        <v>0.01</v>
      </c>
      <c r="P1240">
        <v>0.01</v>
      </c>
      <c r="Q1240">
        <v>0.01</v>
      </c>
      <c r="R1240">
        <v>0.01</v>
      </c>
      <c r="S1240">
        <v>0.01</v>
      </c>
      <c r="T1240">
        <v>0.01</v>
      </c>
      <c r="U1240">
        <v>0.01</v>
      </c>
      <c r="V1240">
        <v>0.01</v>
      </c>
      <c r="W1240">
        <v>0.01</v>
      </c>
      <c r="X1240">
        <v>0.01</v>
      </c>
      <c r="Y1240">
        <v>0.02</v>
      </c>
      <c r="Z1240">
        <v>0.01</v>
      </c>
      <c r="AA1240">
        <v>0.01</v>
      </c>
      <c r="AB1240">
        <v>0.01</v>
      </c>
      <c r="AC1240">
        <v>0.01</v>
      </c>
      <c r="AD1240">
        <v>0.01</v>
      </c>
      <c r="AE1240">
        <v>0.01</v>
      </c>
      <c r="AF1240">
        <v>0.01</v>
      </c>
      <c r="AG1240">
        <v>0.01</v>
      </c>
      <c r="AH1240">
        <v>0.01</v>
      </c>
      <c r="AI1240">
        <v>0.01</v>
      </c>
      <c r="AJ1240">
        <v>2.81</v>
      </c>
      <c r="AK1240">
        <v>21.65</v>
      </c>
      <c r="AL1240">
        <v>0.01</v>
      </c>
      <c r="AM1240">
        <v>0.01</v>
      </c>
      <c r="AN1240">
        <v>0.01</v>
      </c>
      <c r="AO1240">
        <v>0.01</v>
      </c>
      <c r="AP1240">
        <v>0.01</v>
      </c>
      <c r="AQ1240">
        <v>0.01</v>
      </c>
      <c r="AR1240">
        <v>0.01</v>
      </c>
      <c r="AS1240">
        <v>0.01</v>
      </c>
      <c r="AT1240">
        <v>0.01</v>
      </c>
      <c r="AU1240">
        <v>0.01</v>
      </c>
      <c r="AV1240">
        <v>0.01</v>
      </c>
      <c r="AW1240">
        <v>0.01</v>
      </c>
      <c r="AX1240">
        <v>0.01</v>
      </c>
      <c r="AY1240">
        <v>0.81</v>
      </c>
      <c r="AZ1240">
        <v>3.17</v>
      </c>
      <c r="BA1240">
        <v>4.63</v>
      </c>
      <c r="BB1240" t="s">
        <v>29</v>
      </c>
      <c r="BC1240" t="s">
        <v>29</v>
      </c>
      <c r="BD1240" t="s">
        <v>29</v>
      </c>
      <c r="BE1240">
        <v>4.6500000000000004</v>
      </c>
      <c r="BF1240">
        <v>8.7899999999999991</v>
      </c>
      <c r="BG1240">
        <v>12.85</v>
      </c>
      <c r="BH1240">
        <v>12.92</v>
      </c>
      <c r="BJ1240" t="s">
        <v>29</v>
      </c>
      <c r="BK1240">
        <v>28.57</v>
      </c>
      <c r="BL1240" t="s">
        <v>29</v>
      </c>
      <c r="BM1240" t="s">
        <v>29</v>
      </c>
      <c r="BN1240">
        <v>53.79</v>
      </c>
      <c r="BO1240" t="s">
        <v>29</v>
      </c>
      <c r="BP1240" t="s">
        <v>29</v>
      </c>
      <c r="BQ1240" t="s">
        <v>29</v>
      </c>
      <c r="BR1240" t="s">
        <v>29</v>
      </c>
      <c r="BS1240" t="s">
        <v>29</v>
      </c>
      <c r="BT1240" t="s">
        <v>29</v>
      </c>
      <c r="BU1240" t="s">
        <v>29</v>
      </c>
      <c r="BV1240" t="s">
        <v>29</v>
      </c>
      <c r="BW1240" t="s">
        <v>29</v>
      </c>
      <c r="BX1240" t="s">
        <v>29</v>
      </c>
      <c r="BY1240" t="s">
        <v>29</v>
      </c>
      <c r="BZ1240" t="s">
        <v>29</v>
      </c>
      <c r="CA1240" t="s">
        <v>29</v>
      </c>
      <c r="CB1240" t="s">
        <v>29</v>
      </c>
      <c r="CC1240" t="s">
        <v>29</v>
      </c>
      <c r="CD1240" t="s">
        <v>29</v>
      </c>
      <c r="CE1240" t="s">
        <v>29</v>
      </c>
      <c r="CF1240" t="s">
        <v>29</v>
      </c>
      <c r="CG1240" t="s">
        <v>29</v>
      </c>
      <c r="CH1240" t="s">
        <v>29</v>
      </c>
      <c r="CI1240" t="s">
        <v>29</v>
      </c>
    </row>
    <row r="1241" spans="1:87" x14ac:dyDescent="0.2">
      <c r="A1241" s="55">
        <v>43885</v>
      </c>
      <c r="B1241">
        <v>7.74</v>
      </c>
      <c r="C1241">
        <v>0.01</v>
      </c>
      <c r="D1241">
        <v>0.01</v>
      </c>
      <c r="E1241">
        <v>0.01</v>
      </c>
      <c r="F1241">
        <v>0.01</v>
      </c>
      <c r="G1241">
        <v>0.01</v>
      </c>
      <c r="H1241">
        <v>0.01</v>
      </c>
      <c r="I1241">
        <v>0.01</v>
      </c>
      <c r="J1241">
        <v>0.01</v>
      </c>
      <c r="K1241">
        <v>0.01</v>
      </c>
      <c r="L1241">
        <v>0.01</v>
      </c>
      <c r="M1241">
        <v>0.01</v>
      </c>
      <c r="N1241">
        <v>0.01</v>
      </c>
      <c r="O1241">
        <v>0.01</v>
      </c>
      <c r="P1241">
        <v>0.01</v>
      </c>
      <c r="Q1241">
        <v>0.01</v>
      </c>
      <c r="R1241">
        <v>0.01</v>
      </c>
      <c r="S1241">
        <v>0.01</v>
      </c>
      <c r="T1241">
        <v>0.01</v>
      </c>
      <c r="U1241">
        <v>0.01</v>
      </c>
      <c r="V1241">
        <v>0.01</v>
      </c>
      <c r="W1241">
        <v>0.01</v>
      </c>
      <c r="X1241">
        <v>0.01</v>
      </c>
      <c r="Y1241">
        <v>0.02</v>
      </c>
      <c r="Z1241">
        <v>0.01</v>
      </c>
      <c r="AA1241">
        <v>0.01</v>
      </c>
      <c r="AB1241">
        <v>0.01</v>
      </c>
      <c r="AC1241">
        <v>0.01</v>
      </c>
      <c r="AD1241">
        <v>0.01</v>
      </c>
      <c r="AE1241">
        <v>0.01</v>
      </c>
      <c r="AF1241">
        <v>0.01</v>
      </c>
      <c r="AG1241">
        <v>0.01</v>
      </c>
      <c r="AH1241">
        <v>0.01</v>
      </c>
      <c r="AI1241">
        <v>0.01</v>
      </c>
      <c r="AJ1241">
        <v>2.81</v>
      </c>
      <c r="AK1241">
        <v>21.65</v>
      </c>
      <c r="AL1241">
        <v>0.01</v>
      </c>
      <c r="AM1241">
        <v>0.01</v>
      </c>
      <c r="AN1241">
        <v>0.01</v>
      </c>
      <c r="AO1241">
        <v>0.01</v>
      </c>
      <c r="AP1241">
        <v>0.01</v>
      </c>
      <c r="AQ1241">
        <v>0.01</v>
      </c>
      <c r="AR1241">
        <v>0.01</v>
      </c>
      <c r="AS1241">
        <v>0.01</v>
      </c>
      <c r="AT1241">
        <v>0.01</v>
      </c>
      <c r="AU1241">
        <v>0.01</v>
      </c>
      <c r="AV1241">
        <v>0.01</v>
      </c>
      <c r="AW1241">
        <v>0.01</v>
      </c>
      <c r="AX1241">
        <v>0.01</v>
      </c>
      <c r="AY1241">
        <v>3.05</v>
      </c>
      <c r="AZ1241">
        <v>7.59</v>
      </c>
      <c r="BA1241">
        <v>9.25</v>
      </c>
      <c r="BB1241" t="s">
        <v>29</v>
      </c>
      <c r="BC1241" t="s">
        <v>29</v>
      </c>
      <c r="BD1241" t="s">
        <v>29</v>
      </c>
      <c r="BE1241">
        <v>8.2200000000000006</v>
      </c>
      <c r="BF1241">
        <v>12.51</v>
      </c>
      <c r="BG1241">
        <v>18.23</v>
      </c>
      <c r="BH1241">
        <v>12.92</v>
      </c>
      <c r="BJ1241" t="s">
        <v>29</v>
      </c>
      <c r="BK1241">
        <v>34.950000000000003</v>
      </c>
      <c r="BL1241" t="s">
        <v>29</v>
      </c>
      <c r="BM1241" t="s">
        <v>29</v>
      </c>
      <c r="BN1241">
        <v>53.79</v>
      </c>
      <c r="BO1241" t="s">
        <v>29</v>
      </c>
      <c r="BP1241" t="s">
        <v>29</v>
      </c>
      <c r="BQ1241" t="s">
        <v>29</v>
      </c>
      <c r="BR1241" t="s">
        <v>29</v>
      </c>
      <c r="BS1241" t="s">
        <v>29</v>
      </c>
      <c r="BT1241" t="s">
        <v>29</v>
      </c>
      <c r="BU1241" t="s">
        <v>29</v>
      </c>
      <c r="BV1241" t="s">
        <v>29</v>
      </c>
      <c r="BW1241" t="s">
        <v>29</v>
      </c>
      <c r="BX1241" t="s">
        <v>29</v>
      </c>
      <c r="BY1241" t="s">
        <v>29</v>
      </c>
      <c r="BZ1241" t="s">
        <v>29</v>
      </c>
      <c r="CA1241" t="s">
        <v>29</v>
      </c>
      <c r="CB1241" t="s">
        <v>29</v>
      </c>
      <c r="CC1241" t="s">
        <v>29</v>
      </c>
      <c r="CD1241" t="s">
        <v>29</v>
      </c>
      <c r="CE1241" t="s">
        <v>29</v>
      </c>
      <c r="CF1241" t="s">
        <v>29</v>
      </c>
      <c r="CG1241" t="s">
        <v>29</v>
      </c>
      <c r="CH1241" t="s">
        <v>29</v>
      </c>
      <c r="CI1241" t="s">
        <v>29</v>
      </c>
    </row>
    <row r="1242" spans="1:87" x14ac:dyDescent="0.2">
      <c r="A1242" s="55">
        <v>43886</v>
      </c>
      <c r="B1242">
        <v>7.74</v>
      </c>
      <c r="C1242">
        <v>0.01</v>
      </c>
      <c r="D1242">
        <v>0.01</v>
      </c>
      <c r="E1242">
        <v>0.01</v>
      </c>
      <c r="F1242">
        <v>0.01</v>
      </c>
      <c r="G1242">
        <v>0.01</v>
      </c>
      <c r="H1242">
        <v>0.01</v>
      </c>
      <c r="I1242">
        <v>0.01</v>
      </c>
      <c r="J1242">
        <v>0.01</v>
      </c>
      <c r="K1242">
        <v>0.01</v>
      </c>
      <c r="L1242">
        <v>0.01</v>
      </c>
      <c r="M1242">
        <v>0.01</v>
      </c>
      <c r="N1242">
        <v>0.01</v>
      </c>
      <c r="O1242">
        <v>0.01</v>
      </c>
      <c r="P1242">
        <v>0.01</v>
      </c>
      <c r="Q1242">
        <v>0.01</v>
      </c>
      <c r="R1242">
        <v>0.01</v>
      </c>
      <c r="S1242">
        <v>0.01</v>
      </c>
      <c r="T1242">
        <v>0.01</v>
      </c>
      <c r="U1242">
        <v>0.01</v>
      </c>
      <c r="V1242">
        <v>0.01</v>
      </c>
      <c r="W1242">
        <v>0.01</v>
      </c>
      <c r="X1242">
        <v>0.01</v>
      </c>
      <c r="Y1242">
        <v>0.02</v>
      </c>
      <c r="Z1242">
        <v>0.01</v>
      </c>
      <c r="AA1242">
        <v>0.01</v>
      </c>
      <c r="AB1242">
        <v>0.01</v>
      </c>
      <c r="AC1242">
        <v>0.01</v>
      </c>
      <c r="AD1242">
        <v>0.01</v>
      </c>
      <c r="AE1242">
        <v>0.01</v>
      </c>
      <c r="AF1242">
        <v>0.01</v>
      </c>
      <c r="AG1242">
        <v>0.01</v>
      </c>
      <c r="AH1242">
        <v>0.01</v>
      </c>
      <c r="AI1242">
        <v>0.01</v>
      </c>
      <c r="AJ1242">
        <v>2.81</v>
      </c>
      <c r="AK1242">
        <v>21.65</v>
      </c>
      <c r="AL1242">
        <v>0.01</v>
      </c>
      <c r="AM1242">
        <v>0.01</v>
      </c>
      <c r="AN1242">
        <v>0.01</v>
      </c>
      <c r="AO1242">
        <v>0.01</v>
      </c>
      <c r="AP1242">
        <v>0.01</v>
      </c>
      <c r="AQ1242">
        <v>0.01</v>
      </c>
      <c r="AR1242">
        <v>0.01</v>
      </c>
      <c r="AS1242">
        <v>0.01</v>
      </c>
      <c r="AT1242">
        <v>0.01</v>
      </c>
      <c r="AU1242">
        <v>0.01</v>
      </c>
      <c r="AV1242">
        <v>0.01</v>
      </c>
      <c r="AW1242">
        <v>0.01</v>
      </c>
      <c r="AX1242">
        <v>0.01</v>
      </c>
      <c r="AY1242">
        <v>5.25</v>
      </c>
      <c r="AZ1242">
        <v>11.55</v>
      </c>
      <c r="BA1242">
        <v>13.9</v>
      </c>
      <c r="BB1242" t="s">
        <v>29</v>
      </c>
      <c r="BC1242" t="s">
        <v>29</v>
      </c>
      <c r="BD1242" t="s">
        <v>29</v>
      </c>
      <c r="BE1242">
        <v>11.42</v>
      </c>
      <c r="BF1242">
        <v>16.12</v>
      </c>
      <c r="BG1242">
        <v>20.66</v>
      </c>
      <c r="BH1242">
        <v>22</v>
      </c>
      <c r="BJ1242" t="s">
        <v>29</v>
      </c>
      <c r="BK1242">
        <v>34.950000000000003</v>
      </c>
      <c r="BL1242" t="s">
        <v>29</v>
      </c>
      <c r="BM1242" t="s">
        <v>29</v>
      </c>
      <c r="BN1242">
        <v>53.79</v>
      </c>
      <c r="BO1242" t="s">
        <v>29</v>
      </c>
      <c r="BP1242" t="s">
        <v>29</v>
      </c>
      <c r="BQ1242" t="s">
        <v>29</v>
      </c>
      <c r="BR1242" t="s">
        <v>29</v>
      </c>
      <c r="BS1242" t="s">
        <v>29</v>
      </c>
      <c r="BT1242" t="s">
        <v>29</v>
      </c>
      <c r="BU1242" t="s">
        <v>29</v>
      </c>
      <c r="BV1242" t="s">
        <v>29</v>
      </c>
      <c r="BW1242" t="s">
        <v>29</v>
      </c>
      <c r="BX1242" t="s">
        <v>29</v>
      </c>
      <c r="BY1242" t="s">
        <v>29</v>
      </c>
      <c r="BZ1242" t="s">
        <v>29</v>
      </c>
      <c r="CA1242" t="s">
        <v>29</v>
      </c>
      <c r="CB1242" t="s">
        <v>29</v>
      </c>
      <c r="CC1242" t="s">
        <v>29</v>
      </c>
      <c r="CD1242" t="s">
        <v>29</v>
      </c>
      <c r="CE1242" t="s">
        <v>29</v>
      </c>
      <c r="CF1242" t="s">
        <v>29</v>
      </c>
      <c r="CG1242" t="s">
        <v>29</v>
      </c>
      <c r="CH1242" t="s">
        <v>29</v>
      </c>
      <c r="CI1242" t="s">
        <v>29</v>
      </c>
    </row>
    <row r="1243" spans="1:87" x14ac:dyDescent="0.2">
      <c r="A1243" s="55">
        <v>43887</v>
      </c>
      <c r="B1243">
        <v>7.74</v>
      </c>
      <c r="C1243">
        <v>0.01</v>
      </c>
      <c r="D1243">
        <v>0.01</v>
      </c>
      <c r="E1243">
        <v>0.01</v>
      </c>
      <c r="F1243">
        <v>0.01</v>
      </c>
      <c r="G1243">
        <v>0.01</v>
      </c>
      <c r="H1243">
        <v>0.01</v>
      </c>
      <c r="I1243">
        <v>0.01</v>
      </c>
      <c r="J1243">
        <v>0.01</v>
      </c>
      <c r="K1243">
        <v>0.01</v>
      </c>
      <c r="L1243">
        <v>0.01</v>
      </c>
      <c r="M1243">
        <v>0.01</v>
      </c>
      <c r="N1243">
        <v>0.01</v>
      </c>
      <c r="O1243">
        <v>0.01</v>
      </c>
      <c r="P1243">
        <v>0.01</v>
      </c>
      <c r="Q1243">
        <v>0.01</v>
      </c>
      <c r="R1243">
        <v>0.01</v>
      </c>
      <c r="S1243">
        <v>0.01</v>
      </c>
      <c r="T1243">
        <v>0.01</v>
      </c>
      <c r="U1243">
        <v>0.01</v>
      </c>
      <c r="V1243">
        <v>0.01</v>
      </c>
      <c r="W1243">
        <v>0.01</v>
      </c>
      <c r="X1243">
        <v>0.01</v>
      </c>
      <c r="Y1243">
        <v>0.02</v>
      </c>
      <c r="Z1243">
        <v>0.01</v>
      </c>
      <c r="AA1243">
        <v>0.01</v>
      </c>
      <c r="AB1243">
        <v>0.01</v>
      </c>
      <c r="AC1243">
        <v>0.01</v>
      </c>
      <c r="AD1243">
        <v>0.01</v>
      </c>
      <c r="AE1243">
        <v>0.01</v>
      </c>
      <c r="AF1243">
        <v>0.01</v>
      </c>
      <c r="AG1243">
        <v>0.01</v>
      </c>
      <c r="AH1243">
        <v>0.01</v>
      </c>
      <c r="AI1243">
        <v>0.01</v>
      </c>
      <c r="AJ1243">
        <v>2.81</v>
      </c>
      <c r="AK1243">
        <v>21.65</v>
      </c>
      <c r="AL1243">
        <v>0.01</v>
      </c>
      <c r="AM1243">
        <v>0.01</v>
      </c>
      <c r="AN1243">
        <v>0.01</v>
      </c>
      <c r="AO1243">
        <v>0.01</v>
      </c>
      <c r="AP1243">
        <v>0.01</v>
      </c>
      <c r="AQ1243">
        <v>0.01</v>
      </c>
      <c r="AR1243">
        <v>0.01</v>
      </c>
      <c r="AS1243">
        <v>0.01</v>
      </c>
      <c r="AT1243">
        <v>0.01</v>
      </c>
      <c r="AU1243">
        <v>0.01</v>
      </c>
      <c r="AV1243">
        <v>0.01</v>
      </c>
      <c r="AW1243">
        <v>0.01</v>
      </c>
      <c r="AX1243">
        <v>0.01</v>
      </c>
      <c r="AY1243">
        <v>5.86</v>
      </c>
      <c r="AZ1243">
        <v>12.49</v>
      </c>
      <c r="BA1243">
        <v>14.36</v>
      </c>
      <c r="BB1243" t="s">
        <v>29</v>
      </c>
      <c r="BC1243" t="s">
        <v>29</v>
      </c>
      <c r="BD1243" t="s">
        <v>29</v>
      </c>
      <c r="BE1243">
        <v>10.050000000000001</v>
      </c>
      <c r="BF1243">
        <v>15.7</v>
      </c>
      <c r="BG1243">
        <v>24.73</v>
      </c>
      <c r="BH1243">
        <v>20.81</v>
      </c>
      <c r="BJ1243" t="s">
        <v>29</v>
      </c>
      <c r="BK1243">
        <v>39.68</v>
      </c>
      <c r="BL1243" t="s">
        <v>29</v>
      </c>
      <c r="BM1243" t="s">
        <v>29</v>
      </c>
      <c r="BN1243">
        <v>61.98</v>
      </c>
      <c r="BO1243" t="s">
        <v>29</v>
      </c>
      <c r="BP1243" t="s">
        <v>29</v>
      </c>
      <c r="BQ1243" t="s">
        <v>29</v>
      </c>
      <c r="BR1243" t="s">
        <v>29</v>
      </c>
      <c r="BS1243" t="s">
        <v>29</v>
      </c>
      <c r="BT1243" t="s">
        <v>29</v>
      </c>
      <c r="BU1243" t="s">
        <v>29</v>
      </c>
      <c r="BV1243" t="s">
        <v>29</v>
      </c>
      <c r="BW1243" t="s">
        <v>29</v>
      </c>
      <c r="BX1243" t="s">
        <v>29</v>
      </c>
      <c r="BY1243" t="s">
        <v>29</v>
      </c>
      <c r="BZ1243" t="s">
        <v>29</v>
      </c>
      <c r="CA1243" t="s">
        <v>29</v>
      </c>
      <c r="CB1243" t="s">
        <v>29</v>
      </c>
      <c r="CC1243" t="s">
        <v>29</v>
      </c>
      <c r="CD1243" t="s">
        <v>29</v>
      </c>
      <c r="CE1243" t="s">
        <v>29</v>
      </c>
      <c r="CF1243" t="s">
        <v>29</v>
      </c>
      <c r="CG1243" t="s">
        <v>29</v>
      </c>
      <c r="CH1243" t="s">
        <v>29</v>
      </c>
      <c r="CI1243" t="s">
        <v>29</v>
      </c>
    </row>
    <row r="1244" spans="1:87" x14ac:dyDescent="0.2">
      <c r="A1244" s="55">
        <v>43888</v>
      </c>
      <c r="B1244">
        <v>7.74</v>
      </c>
      <c r="C1244">
        <v>0.01</v>
      </c>
      <c r="D1244">
        <v>0.01</v>
      </c>
      <c r="E1244">
        <v>0.01</v>
      </c>
      <c r="F1244">
        <v>0.01</v>
      </c>
      <c r="G1244">
        <v>0.01</v>
      </c>
      <c r="H1244">
        <v>0.01</v>
      </c>
      <c r="I1244">
        <v>0.01</v>
      </c>
      <c r="J1244">
        <v>0.01</v>
      </c>
      <c r="K1244">
        <v>0.01</v>
      </c>
      <c r="L1244">
        <v>0.01</v>
      </c>
      <c r="M1244">
        <v>0.01</v>
      </c>
      <c r="N1244">
        <v>0.01</v>
      </c>
      <c r="O1244">
        <v>0.01</v>
      </c>
      <c r="P1244">
        <v>0.01</v>
      </c>
      <c r="Q1244">
        <v>0.01</v>
      </c>
      <c r="R1244">
        <v>0.01</v>
      </c>
      <c r="S1244">
        <v>0.01</v>
      </c>
      <c r="T1244">
        <v>0.01</v>
      </c>
      <c r="U1244">
        <v>0.01</v>
      </c>
      <c r="V1244">
        <v>0.01</v>
      </c>
      <c r="W1244">
        <v>0.01</v>
      </c>
      <c r="X1244">
        <v>0.01</v>
      </c>
      <c r="Y1244">
        <v>0.02</v>
      </c>
      <c r="Z1244">
        <v>0.01</v>
      </c>
      <c r="AA1244">
        <v>0.01</v>
      </c>
      <c r="AB1244">
        <v>0.01</v>
      </c>
      <c r="AC1244">
        <v>0.01</v>
      </c>
      <c r="AD1244">
        <v>0.01</v>
      </c>
      <c r="AE1244">
        <v>0.01</v>
      </c>
      <c r="AF1244">
        <v>0.01</v>
      </c>
      <c r="AG1244">
        <v>0.01</v>
      </c>
      <c r="AH1244">
        <v>0.01</v>
      </c>
      <c r="AI1244">
        <v>0.01</v>
      </c>
      <c r="AJ1244">
        <v>2.81</v>
      </c>
      <c r="AK1244">
        <v>21.65</v>
      </c>
      <c r="AL1244">
        <v>0.01</v>
      </c>
      <c r="AM1244">
        <v>0.01</v>
      </c>
      <c r="AN1244">
        <v>0.01</v>
      </c>
      <c r="AO1244">
        <v>0.01</v>
      </c>
      <c r="AP1244">
        <v>0.01</v>
      </c>
      <c r="AQ1244">
        <v>0.01</v>
      </c>
      <c r="AR1244">
        <v>0.01</v>
      </c>
      <c r="AS1244">
        <v>0.01</v>
      </c>
      <c r="AT1244">
        <v>0.01</v>
      </c>
      <c r="AU1244">
        <v>0.01</v>
      </c>
      <c r="AV1244">
        <v>0.01</v>
      </c>
      <c r="AW1244">
        <v>0.01</v>
      </c>
      <c r="AX1244">
        <v>0.01</v>
      </c>
      <c r="AY1244">
        <v>14.4</v>
      </c>
      <c r="AZ1244">
        <v>24</v>
      </c>
      <c r="BA1244">
        <v>23</v>
      </c>
      <c r="BB1244" t="s">
        <v>29</v>
      </c>
      <c r="BC1244" t="s">
        <v>29</v>
      </c>
      <c r="BD1244" t="s">
        <v>29</v>
      </c>
      <c r="BE1244">
        <v>16.02</v>
      </c>
      <c r="BF1244">
        <v>25</v>
      </c>
      <c r="BG1244">
        <v>24.73</v>
      </c>
      <c r="BH1244">
        <v>31.74</v>
      </c>
      <c r="BJ1244" t="s">
        <v>29</v>
      </c>
      <c r="BK1244">
        <v>39.68</v>
      </c>
      <c r="BL1244" t="s">
        <v>29</v>
      </c>
      <c r="BM1244" t="s">
        <v>29</v>
      </c>
      <c r="BN1244">
        <v>61.98</v>
      </c>
      <c r="BO1244" t="s">
        <v>29</v>
      </c>
      <c r="BP1244" t="s">
        <v>29</v>
      </c>
      <c r="BQ1244" t="s">
        <v>29</v>
      </c>
      <c r="BR1244" t="s">
        <v>29</v>
      </c>
      <c r="BS1244" t="s">
        <v>29</v>
      </c>
      <c r="BT1244" t="s">
        <v>29</v>
      </c>
      <c r="BU1244" t="s">
        <v>29</v>
      </c>
      <c r="BV1244" t="s">
        <v>29</v>
      </c>
      <c r="BW1244" t="s">
        <v>29</v>
      </c>
      <c r="BX1244" t="s">
        <v>29</v>
      </c>
      <c r="BY1244" t="s">
        <v>29</v>
      </c>
      <c r="BZ1244" t="s">
        <v>29</v>
      </c>
      <c r="CA1244" t="s">
        <v>29</v>
      </c>
      <c r="CB1244" t="s">
        <v>29</v>
      </c>
      <c r="CC1244" t="s">
        <v>29</v>
      </c>
      <c r="CD1244" t="s">
        <v>29</v>
      </c>
      <c r="CE1244" t="s">
        <v>29</v>
      </c>
      <c r="CF1244" t="s">
        <v>29</v>
      </c>
      <c r="CG1244" t="s">
        <v>29</v>
      </c>
      <c r="CH1244" t="s">
        <v>29</v>
      </c>
      <c r="CI1244" t="s">
        <v>29</v>
      </c>
    </row>
    <row r="1245" spans="1:87" x14ac:dyDescent="0.2">
      <c r="A1245" s="55">
        <v>43889</v>
      </c>
      <c r="B1245">
        <v>7.74</v>
      </c>
      <c r="C1245">
        <v>0.01</v>
      </c>
      <c r="D1245">
        <v>0.01</v>
      </c>
      <c r="E1245">
        <v>0.01</v>
      </c>
      <c r="F1245">
        <v>0.01</v>
      </c>
      <c r="G1245">
        <v>0.01</v>
      </c>
      <c r="H1245">
        <v>0.01</v>
      </c>
      <c r="I1245">
        <v>0.01</v>
      </c>
      <c r="J1245">
        <v>0.01</v>
      </c>
      <c r="K1245">
        <v>0.01</v>
      </c>
      <c r="L1245">
        <v>0.01</v>
      </c>
      <c r="M1245">
        <v>0.01</v>
      </c>
      <c r="N1245">
        <v>0.01</v>
      </c>
      <c r="O1245">
        <v>0.01</v>
      </c>
      <c r="P1245">
        <v>0.01</v>
      </c>
      <c r="Q1245">
        <v>0.01</v>
      </c>
      <c r="R1245">
        <v>0.01</v>
      </c>
      <c r="S1245">
        <v>0.01</v>
      </c>
      <c r="T1245">
        <v>0.01</v>
      </c>
      <c r="U1245">
        <v>0.01</v>
      </c>
      <c r="V1245">
        <v>0.01</v>
      </c>
      <c r="W1245">
        <v>0.01</v>
      </c>
      <c r="X1245">
        <v>0.01</v>
      </c>
      <c r="Y1245">
        <v>0.02</v>
      </c>
      <c r="Z1245">
        <v>0.01</v>
      </c>
      <c r="AA1245">
        <v>0.01</v>
      </c>
      <c r="AB1245">
        <v>0.01</v>
      </c>
      <c r="AC1245">
        <v>0.01</v>
      </c>
      <c r="AD1245">
        <v>0.01</v>
      </c>
      <c r="AE1245">
        <v>0.01</v>
      </c>
      <c r="AF1245">
        <v>0.01</v>
      </c>
      <c r="AG1245">
        <v>0.01</v>
      </c>
      <c r="AH1245">
        <v>0.01</v>
      </c>
      <c r="AI1245">
        <v>0.01</v>
      </c>
      <c r="AJ1245">
        <v>2.81</v>
      </c>
      <c r="AK1245">
        <v>21.65</v>
      </c>
      <c r="AL1245">
        <v>0.01</v>
      </c>
      <c r="AM1245">
        <v>0.01</v>
      </c>
      <c r="AN1245">
        <v>0.01</v>
      </c>
      <c r="AO1245">
        <v>0.01</v>
      </c>
      <c r="AP1245">
        <v>0.01</v>
      </c>
      <c r="AQ1245">
        <v>0.01</v>
      </c>
      <c r="AR1245">
        <v>0.01</v>
      </c>
      <c r="AS1245">
        <v>0.01</v>
      </c>
      <c r="AT1245">
        <v>0.01</v>
      </c>
      <c r="AU1245">
        <v>0.01</v>
      </c>
      <c r="AV1245">
        <v>0.01</v>
      </c>
      <c r="AW1245">
        <v>0.01</v>
      </c>
      <c r="AX1245">
        <v>0.01</v>
      </c>
      <c r="AY1245">
        <v>15</v>
      </c>
      <c r="AZ1245">
        <v>22</v>
      </c>
      <c r="BA1245">
        <v>32</v>
      </c>
      <c r="BB1245" t="s">
        <v>29</v>
      </c>
      <c r="BC1245">
        <v>13.79</v>
      </c>
      <c r="BD1245" t="s">
        <v>29</v>
      </c>
      <c r="BE1245">
        <v>21.67</v>
      </c>
      <c r="BF1245">
        <v>28.71</v>
      </c>
      <c r="BG1245">
        <v>41.12</v>
      </c>
      <c r="BH1245">
        <v>35</v>
      </c>
      <c r="BJ1245" t="s">
        <v>29</v>
      </c>
      <c r="BK1245">
        <v>39.68</v>
      </c>
      <c r="BL1245" t="s">
        <v>29</v>
      </c>
      <c r="BM1245" t="s">
        <v>29</v>
      </c>
      <c r="BN1245">
        <v>61.98</v>
      </c>
      <c r="BO1245" t="s">
        <v>29</v>
      </c>
      <c r="BP1245" t="s">
        <v>29</v>
      </c>
      <c r="BQ1245" t="s">
        <v>29</v>
      </c>
      <c r="BR1245" t="s">
        <v>29</v>
      </c>
      <c r="BS1245" t="s">
        <v>29</v>
      </c>
      <c r="BT1245" t="s">
        <v>29</v>
      </c>
      <c r="BU1245" t="s">
        <v>29</v>
      </c>
      <c r="BV1245" t="s">
        <v>29</v>
      </c>
      <c r="BW1245" t="s">
        <v>29</v>
      </c>
      <c r="BX1245" t="s">
        <v>29</v>
      </c>
      <c r="BY1245" t="s">
        <v>29</v>
      </c>
      <c r="BZ1245" t="s">
        <v>29</v>
      </c>
      <c r="CA1245" t="s">
        <v>29</v>
      </c>
      <c r="CB1245" t="s">
        <v>29</v>
      </c>
      <c r="CC1245" t="s">
        <v>29</v>
      </c>
      <c r="CD1245" t="s">
        <v>29</v>
      </c>
      <c r="CE1245" t="s">
        <v>29</v>
      </c>
      <c r="CF1245" t="s">
        <v>29</v>
      </c>
      <c r="CG1245" t="s">
        <v>29</v>
      </c>
      <c r="CH1245" t="s">
        <v>29</v>
      </c>
      <c r="CI1245" t="s">
        <v>29</v>
      </c>
    </row>
    <row r="1246" spans="1:87" x14ac:dyDescent="0.2">
      <c r="A1246" s="55">
        <v>43892</v>
      </c>
      <c r="B1246">
        <v>7.74</v>
      </c>
      <c r="C1246">
        <v>0.01</v>
      </c>
      <c r="D1246">
        <v>0.01</v>
      </c>
      <c r="E1246">
        <v>0.01</v>
      </c>
      <c r="F1246">
        <v>0.01</v>
      </c>
      <c r="G1246">
        <v>0.01</v>
      </c>
      <c r="H1246">
        <v>0.01</v>
      </c>
      <c r="I1246">
        <v>0.01</v>
      </c>
      <c r="J1246">
        <v>0.01</v>
      </c>
      <c r="K1246">
        <v>0.01</v>
      </c>
      <c r="L1246">
        <v>0.01</v>
      </c>
      <c r="M1246">
        <v>0.01</v>
      </c>
      <c r="N1246">
        <v>0.01</v>
      </c>
      <c r="O1246">
        <v>0.01</v>
      </c>
      <c r="P1246">
        <v>0.01</v>
      </c>
      <c r="Q1246">
        <v>0.01</v>
      </c>
      <c r="R1246">
        <v>0.01</v>
      </c>
      <c r="S1246">
        <v>0.01</v>
      </c>
      <c r="T1246">
        <v>0.01</v>
      </c>
      <c r="U1246">
        <v>0.01</v>
      </c>
      <c r="V1246">
        <v>0.01</v>
      </c>
      <c r="W1246">
        <v>0.01</v>
      </c>
      <c r="X1246">
        <v>0.01</v>
      </c>
      <c r="Y1246">
        <v>0.02</v>
      </c>
      <c r="Z1246">
        <v>0.01</v>
      </c>
      <c r="AA1246">
        <v>0.01</v>
      </c>
      <c r="AB1246">
        <v>0.01</v>
      </c>
      <c r="AC1246">
        <v>0.01</v>
      </c>
      <c r="AD1246">
        <v>0.01</v>
      </c>
      <c r="AE1246">
        <v>0.01</v>
      </c>
      <c r="AF1246">
        <v>0.01</v>
      </c>
      <c r="AG1246">
        <v>0.01</v>
      </c>
      <c r="AH1246">
        <v>0.01</v>
      </c>
      <c r="AI1246">
        <v>0.01</v>
      </c>
      <c r="AJ1246">
        <v>2.81</v>
      </c>
      <c r="AK1246">
        <v>21.65</v>
      </c>
      <c r="AL1246">
        <v>0.01</v>
      </c>
      <c r="AM1246">
        <v>0.01</v>
      </c>
      <c r="AN1246">
        <v>0.01</v>
      </c>
      <c r="AO1246">
        <v>0.01</v>
      </c>
      <c r="AP1246">
        <v>0.01</v>
      </c>
      <c r="AQ1246">
        <v>0.01</v>
      </c>
      <c r="AR1246">
        <v>0.01</v>
      </c>
      <c r="AS1246">
        <v>0.01</v>
      </c>
      <c r="AT1246">
        <v>0.01</v>
      </c>
      <c r="AU1246">
        <v>0.01</v>
      </c>
      <c r="AV1246">
        <v>0.01</v>
      </c>
      <c r="AW1246">
        <v>0.01</v>
      </c>
      <c r="AX1246">
        <v>0.01</v>
      </c>
      <c r="AY1246">
        <v>7.3</v>
      </c>
      <c r="AZ1246">
        <v>13.81</v>
      </c>
      <c r="BA1246">
        <v>20.27</v>
      </c>
      <c r="BB1246" t="s">
        <v>29</v>
      </c>
      <c r="BC1246">
        <v>10.35</v>
      </c>
      <c r="BD1246" t="s">
        <v>29</v>
      </c>
      <c r="BE1246">
        <v>16.829999999999998</v>
      </c>
      <c r="BF1246">
        <v>22.78</v>
      </c>
      <c r="BG1246">
        <v>41.12</v>
      </c>
      <c r="BH1246">
        <v>35</v>
      </c>
      <c r="BJ1246" t="s">
        <v>29</v>
      </c>
      <c r="BK1246">
        <v>54.65</v>
      </c>
      <c r="BL1246" t="s">
        <v>29</v>
      </c>
      <c r="BM1246" t="s">
        <v>29</v>
      </c>
      <c r="BN1246">
        <v>61.98</v>
      </c>
      <c r="BO1246" t="s">
        <v>29</v>
      </c>
      <c r="BP1246" t="s">
        <v>29</v>
      </c>
      <c r="BQ1246" t="s">
        <v>29</v>
      </c>
      <c r="BR1246" t="s">
        <v>29</v>
      </c>
      <c r="BS1246" t="s">
        <v>29</v>
      </c>
      <c r="BT1246" t="s">
        <v>29</v>
      </c>
      <c r="BU1246" t="s">
        <v>29</v>
      </c>
      <c r="BV1246" t="s">
        <v>29</v>
      </c>
      <c r="BW1246" t="s">
        <v>29</v>
      </c>
      <c r="BX1246" t="s">
        <v>29</v>
      </c>
      <c r="BY1246" t="s">
        <v>29</v>
      </c>
      <c r="BZ1246" t="s">
        <v>29</v>
      </c>
      <c r="CA1246" t="s">
        <v>29</v>
      </c>
      <c r="CB1246" t="s">
        <v>29</v>
      </c>
      <c r="CC1246" t="s">
        <v>29</v>
      </c>
      <c r="CD1246" t="s">
        <v>29</v>
      </c>
      <c r="CE1246" t="s">
        <v>29</v>
      </c>
      <c r="CF1246" t="s">
        <v>29</v>
      </c>
      <c r="CG1246" t="s">
        <v>29</v>
      </c>
      <c r="CH1246" t="s">
        <v>29</v>
      </c>
      <c r="CI1246" t="s">
        <v>29</v>
      </c>
    </row>
    <row r="1247" spans="1:87" x14ac:dyDescent="0.2">
      <c r="A1247" s="55">
        <v>43893</v>
      </c>
      <c r="B1247">
        <v>7.74</v>
      </c>
      <c r="C1247">
        <v>0.01</v>
      </c>
      <c r="D1247">
        <v>0.01</v>
      </c>
      <c r="E1247">
        <v>0.01</v>
      </c>
      <c r="F1247">
        <v>0.01</v>
      </c>
      <c r="G1247">
        <v>0.01</v>
      </c>
      <c r="H1247">
        <v>0.01</v>
      </c>
      <c r="I1247">
        <v>0.01</v>
      </c>
      <c r="J1247">
        <v>0.01</v>
      </c>
      <c r="K1247">
        <v>0.01</v>
      </c>
      <c r="L1247">
        <v>0.01</v>
      </c>
      <c r="M1247">
        <v>0.01</v>
      </c>
      <c r="N1247">
        <v>0.01</v>
      </c>
      <c r="O1247">
        <v>0.01</v>
      </c>
      <c r="P1247">
        <v>0.01</v>
      </c>
      <c r="Q1247">
        <v>0.01</v>
      </c>
      <c r="R1247">
        <v>0.01</v>
      </c>
      <c r="S1247">
        <v>0.01</v>
      </c>
      <c r="T1247">
        <v>0.01</v>
      </c>
      <c r="U1247">
        <v>0.01</v>
      </c>
      <c r="V1247">
        <v>0.01</v>
      </c>
      <c r="W1247">
        <v>0.01</v>
      </c>
      <c r="X1247">
        <v>0.01</v>
      </c>
      <c r="Y1247">
        <v>0.02</v>
      </c>
      <c r="Z1247">
        <v>0.01</v>
      </c>
      <c r="AA1247">
        <v>0.01</v>
      </c>
      <c r="AB1247">
        <v>0.01</v>
      </c>
      <c r="AC1247">
        <v>0.01</v>
      </c>
      <c r="AD1247">
        <v>0.01</v>
      </c>
      <c r="AE1247">
        <v>0.01</v>
      </c>
      <c r="AF1247">
        <v>0.01</v>
      </c>
      <c r="AG1247">
        <v>0.01</v>
      </c>
      <c r="AH1247">
        <v>0.01</v>
      </c>
      <c r="AI1247">
        <v>0.01</v>
      </c>
      <c r="AJ1247">
        <v>2.81</v>
      </c>
      <c r="AK1247">
        <v>21.65</v>
      </c>
      <c r="AL1247">
        <v>0.01</v>
      </c>
      <c r="AM1247">
        <v>0.01</v>
      </c>
      <c r="AN1247">
        <v>0.01</v>
      </c>
      <c r="AO1247">
        <v>0.01</v>
      </c>
      <c r="AP1247">
        <v>0.01</v>
      </c>
      <c r="AQ1247">
        <v>0.01</v>
      </c>
      <c r="AR1247">
        <v>0.01</v>
      </c>
      <c r="AS1247">
        <v>0.01</v>
      </c>
      <c r="AT1247">
        <v>0.01</v>
      </c>
      <c r="AU1247">
        <v>0.01</v>
      </c>
      <c r="AV1247">
        <v>0.01</v>
      </c>
      <c r="AW1247">
        <v>0.01</v>
      </c>
      <c r="AX1247">
        <v>0.01</v>
      </c>
      <c r="AY1247">
        <v>10.72</v>
      </c>
      <c r="AZ1247">
        <v>19.5</v>
      </c>
      <c r="BA1247">
        <v>15.75</v>
      </c>
      <c r="BB1247" t="s">
        <v>29</v>
      </c>
      <c r="BC1247">
        <v>9.2799999999999994</v>
      </c>
      <c r="BD1247" t="s">
        <v>29</v>
      </c>
      <c r="BE1247">
        <v>16.079999999999998</v>
      </c>
      <c r="BF1247">
        <v>23.05</v>
      </c>
      <c r="BG1247">
        <v>41.12</v>
      </c>
      <c r="BH1247">
        <v>35</v>
      </c>
      <c r="BJ1247" t="s">
        <v>29</v>
      </c>
      <c r="BK1247">
        <v>54.65</v>
      </c>
      <c r="BL1247" t="s">
        <v>29</v>
      </c>
      <c r="BM1247" t="s">
        <v>29</v>
      </c>
      <c r="BN1247">
        <v>61.98</v>
      </c>
      <c r="BO1247" t="s">
        <v>29</v>
      </c>
      <c r="BP1247" t="s">
        <v>29</v>
      </c>
      <c r="BQ1247" t="s">
        <v>29</v>
      </c>
      <c r="BR1247" t="s">
        <v>29</v>
      </c>
      <c r="BS1247" t="s">
        <v>29</v>
      </c>
      <c r="BT1247" t="s">
        <v>29</v>
      </c>
      <c r="BU1247" t="s">
        <v>29</v>
      </c>
      <c r="BV1247" t="s">
        <v>29</v>
      </c>
      <c r="BW1247" t="s">
        <v>29</v>
      </c>
      <c r="BX1247" t="s">
        <v>29</v>
      </c>
      <c r="BY1247" t="s">
        <v>29</v>
      </c>
      <c r="BZ1247" t="s">
        <v>29</v>
      </c>
      <c r="CA1247" t="s">
        <v>29</v>
      </c>
      <c r="CB1247" t="s">
        <v>29</v>
      </c>
      <c r="CC1247" t="s">
        <v>29</v>
      </c>
      <c r="CD1247" t="s">
        <v>29</v>
      </c>
      <c r="CE1247" t="s">
        <v>29</v>
      </c>
      <c r="CF1247" t="s">
        <v>29</v>
      </c>
      <c r="CG1247" t="s">
        <v>29</v>
      </c>
      <c r="CH1247" t="s">
        <v>29</v>
      </c>
      <c r="CI1247" t="s">
        <v>29</v>
      </c>
    </row>
    <row r="1248" spans="1:87" x14ac:dyDescent="0.2">
      <c r="A1248" s="55">
        <v>43894</v>
      </c>
      <c r="B1248">
        <v>7.74</v>
      </c>
      <c r="C1248">
        <v>0.01</v>
      </c>
      <c r="D1248">
        <v>0.01</v>
      </c>
      <c r="E1248">
        <v>0.01</v>
      </c>
      <c r="F1248">
        <v>0.01</v>
      </c>
      <c r="G1248">
        <v>0.01</v>
      </c>
      <c r="H1248">
        <v>0.01</v>
      </c>
      <c r="I1248">
        <v>0.01</v>
      </c>
      <c r="J1248">
        <v>0.01</v>
      </c>
      <c r="K1248">
        <v>0.01</v>
      </c>
      <c r="L1248">
        <v>0.01</v>
      </c>
      <c r="M1248">
        <v>0.01</v>
      </c>
      <c r="N1248">
        <v>0.01</v>
      </c>
      <c r="O1248">
        <v>0.01</v>
      </c>
      <c r="P1248">
        <v>0.01</v>
      </c>
      <c r="Q1248">
        <v>0.01</v>
      </c>
      <c r="R1248">
        <v>0.01</v>
      </c>
      <c r="S1248">
        <v>0.01</v>
      </c>
      <c r="T1248">
        <v>0.01</v>
      </c>
      <c r="U1248">
        <v>0.01</v>
      </c>
      <c r="V1248">
        <v>0.01</v>
      </c>
      <c r="W1248">
        <v>0.01</v>
      </c>
      <c r="X1248">
        <v>0.01</v>
      </c>
      <c r="Y1248">
        <v>0.02</v>
      </c>
      <c r="Z1248">
        <v>0.01</v>
      </c>
      <c r="AA1248">
        <v>0.01</v>
      </c>
      <c r="AB1248">
        <v>0.01</v>
      </c>
      <c r="AC1248">
        <v>0.01</v>
      </c>
      <c r="AD1248">
        <v>0.01</v>
      </c>
      <c r="AE1248">
        <v>0.01</v>
      </c>
      <c r="AF1248">
        <v>0.01</v>
      </c>
      <c r="AG1248">
        <v>0.01</v>
      </c>
      <c r="AH1248">
        <v>0.01</v>
      </c>
      <c r="AI1248">
        <v>0.01</v>
      </c>
      <c r="AJ1248">
        <v>2.81</v>
      </c>
      <c r="AK1248">
        <v>21.65</v>
      </c>
      <c r="AL1248">
        <v>0.01</v>
      </c>
      <c r="AM1248">
        <v>0.01</v>
      </c>
      <c r="AN1248">
        <v>0.01</v>
      </c>
      <c r="AO1248">
        <v>0.01</v>
      </c>
      <c r="AP1248">
        <v>0.01</v>
      </c>
      <c r="AQ1248">
        <v>0.01</v>
      </c>
      <c r="AR1248">
        <v>0.01</v>
      </c>
      <c r="AS1248">
        <v>0.01</v>
      </c>
      <c r="AT1248">
        <v>0.01</v>
      </c>
      <c r="AU1248">
        <v>0.01</v>
      </c>
      <c r="AV1248">
        <v>0.01</v>
      </c>
      <c r="AW1248">
        <v>0.01</v>
      </c>
      <c r="AX1248">
        <v>0.01</v>
      </c>
      <c r="AY1248">
        <v>5.5</v>
      </c>
      <c r="AZ1248">
        <v>12.92</v>
      </c>
      <c r="BA1248">
        <v>15.23</v>
      </c>
      <c r="BB1248" t="s">
        <v>29</v>
      </c>
      <c r="BC1248">
        <v>9.2799999999999994</v>
      </c>
      <c r="BD1248" t="s">
        <v>29</v>
      </c>
      <c r="BE1248">
        <v>14.5</v>
      </c>
      <c r="BF1248">
        <v>21</v>
      </c>
      <c r="BG1248">
        <v>41.12</v>
      </c>
      <c r="BH1248">
        <v>35</v>
      </c>
      <c r="BJ1248" t="s">
        <v>29</v>
      </c>
      <c r="BK1248">
        <v>47.16</v>
      </c>
      <c r="BL1248" t="s">
        <v>29</v>
      </c>
      <c r="BM1248" t="s">
        <v>29</v>
      </c>
      <c r="BN1248">
        <v>61.98</v>
      </c>
      <c r="BO1248" t="s">
        <v>29</v>
      </c>
      <c r="BP1248" t="s">
        <v>29</v>
      </c>
      <c r="BQ1248" t="s">
        <v>29</v>
      </c>
      <c r="BR1248" t="s">
        <v>29</v>
      </c>
      <c r="BS1248" t="s">
        <v>29</v>
      </c>
      <c r="BT1248" t="s">
        <v>29</v>
      </c>
      <c r="BU1248" t="s">
        <v>29</v>
      </c>
      <c r="BV1248" t="s">
        <v>29</v>
      </c>
      <c r="BW1248" t="s">
        <v>29</v>
      </c>
      <c r="BX1248" t="s">
        <v>29</v>
      </c>
      <c r="BY1248" t="s">
        <v>29</v>
      </c>
      <c r="BZ1248" t="s">
        <v>29</v>
      </c>
      <c r="CA1248" t="s">
        <v>29</v>
      </c>
      <c r="CB1248" t="s">
        <v>29</v>
      </c>
      <c r="CC1248" t="s">
        <v>29</v>
      </c>
      <c r="CD1248" t="s">
        <v>29</v>
      </c>
      <c r="CE1248" t="s">
        <v>29</v>
      </c>
      <c r="CF1248" t="s">
        <v>29</v>
      </c>
      <c r="CG1248" t="s">
        <v>29</v>
      </c>
      <c r="CH1248" t="s">
        <v>29</v>
      </c>
      <c r="CI1248" t="s">
        <v>29</v>
      </c>
    </row>
    <row r="1249" spans="1:87" x14ac:dyDescent="0.2">
      <c r="A1249" s="55">
        <v>43895</v>
      </c>
      <c r="B1249">
        <v>7.74</v>
      </c>
      <c r="C1249">
        <v>0.01</v>
      </c>
      <c r="D1249">
        <v>0.01</v>
      </c>
      <c r="E1249">
        <v>0.01</v>
      </c>
      <c r="F1249">
        <v>0.01</v>
      </c>
      <c r="G1249">
        <v>0.01</v>
      </c>
      <c r="H1249">
        <v>0.01</v>
      </c>
      <c r="I1249">
        <v>0.01</v>
      </c>
      <c r="J1249">
        <v>0.01</v>
      </c>
      <c r="K1249">
        <v>0.01</v>
      </c>
      <c r="L1249">
        <v>0.01</v>
      </c>
      <c r="M1249">
        <v>0.01</v>
      </c>
      <c r="N1249">
        <v>0.01</v>
      </c>
      <c r="O1249">
        <v>0.01</v>
      </c>
      <c r="P1249">
        <v>0.01</v>
      </c>
      <c r="Q1249">
        <v>0.01</v>
      </c>
      <c r="R1249">
        <v>0.01</v>
      </c>
      <c r="S1249">
        <v>0.01</v>
      </c>
      <c r="T1249">
        <v>0.01</v>
      </c>
      <c r="U1249">
        <v>0.01</v>
      </c>
      <c r="V1249">
        <v>0.01</v>
      </c>
      <c r="W1249">
        <v>0.01</v>
      </c>
      <c r="X1249">
        <v>0.01</v>
      </c>
      <c r="Y1249">
        <v>0.02</v>
      </c>
      <c r="Z1249">
        <v>0.01</v>
      </c>
      <c r="AA1249">
        <v>0.01</v>
      </c>
      <c r="AB1249">
        <v>0.01</v>
      </c>
      <c r="AC1249">
        <v>0.01</v>
      </c>
      <c r="AD1249">
        <v>0.01</v>
      </c>
      <c r="AE1249">
        <v>0.01</v>
      </c>
      <c r="AF1249">
        <v>0.01</v>
      </c>
      <c r="AG1249">
        <v>0.01</v>
      </c>
      <c r="AH1249">
        <v>0.01</v>
      </c>
      <c r="AI1249">
        <v>0.01</v>
      </c>
      <c r="AJ1249">
        <v>2.81</v>
      </c>
      <c r="AK1249">
        <v>21.65</v>
      </c>
      <c r="AL1249">
        <v>0.01</v>
      </c>
      <c r="AM1249">
        <v>0.01</v>
      </c>
      <c r="AN1249">
        <v>0.01</v>
      </c>
      <c r="AO1249">
        <v>0.01</v>
      </c>
      <c r="AP1249">
        <v>0.01</v>
      </c>
      <c r="AQ1249">
        <v>0.01</v>
      </c>
      <c r="AR1249">
        <v>0.01</v>
      </c>
      <c r="AS1249">
        <v>0.01</v>
      </c>
      <c r="AT1249">
        <v>0.01</v>
      </c>
      <c r="AU1249">
        <v>0.01</v>
      </c>
      <c r="AV1249">
        <v>0.01</v>
      </c>
      <c r="AW1249">
        <v>0.01</v>
      </c>
      <c r="AX1249">
        <v>0.01</v>
      </c>
      <c r="AY1249">
        <v>10.73</v>
      </c>
      <c r="AZ1249">
        <v>20.260000000000002</v>
      </c>
      <c r="BA1249">
        <v>23.88</v>
      </c>
      <c r="BB1249" t="s">
        <v>29</v>
      </c>
      <c r="BC1249">
        <v>10.88</v>
      </c>
      <c r="BD1249" t="s">
        <v>29</v>
      </c>
      <c r="BE1249">
        <v>20.84</v>
      </c>
      <c r="BF1249">
        <v>24.17</v>
      </c>
      <c r="BG1249">
        <v>41.12</v>
      </c>
      <c r="BH1249">
        <v>35</v>
      </c>
      <c r="BJ1249" t="s">
        <v>29</v>
      </c>
      <c r="BK1249">
        <v>47.16</v>
      </c>
      <c r="BL1249" t="s">
        <v>29</v>
      </c>
      <c r="BM1249" t="s">
        <v>29</v>
      </c>
      <c r="BN1249">
        <v>61.98</v>
      </c>
      <c r="BO1249" t="s">
        <v>29</v>
      </c>
      <c r="BP1249" t="s">
        <v>29</v>
      </c>
      <c r="BQ1249" t="s">
        <v>29</v>
      </c>
      <c r="BR1249" t="s">
        <v>29</v>
      </c>
      <c r="BS1249" t="s">
        <v>29</v>
      </c>
      <c r="BT1249" t="s">
        <v>29</v>
      </c>
      <c r="BU1249" t="s">
        <v>29</v>
      </c>
      <c r="BV1249" t="s">
        <v>29</v>
      </c>
      <c r="BW1249" t="s">
        <v>29</v>
      </c>
      <c r="BX1249" t="s">
        <v>29</v>
      </c>
      <c r="BY1249" t="s">
        <v>29</v>
      </c>
      <c r="BZ1249" t="s">
        <v>29</v>
      </c>
      <c r="CA1249" t="s">
        <v>29</v>
      </c>
      <c r="CB1249" t="s">
        <v>29</v>
      </c>
      <c r="CC1249" t="s">
        <v>29</v>
      </c>
      <c r="CD1249" t="s">
        <v>29</v>
      </c>
      <c r="CE1249" t="s">
        <v>29</v>
      </c>
      <c r="CF1249" t="s">
        <v>29</v>
      </c>
      <c r="CG1249" t="s">
        <v>29</v>
      </c>
      <c r="CH1249" t="s">
        <v>29</v>
      </c>
      <c r="CI1249" t="s">
        <v>29</v>
      </c>
    </row>
    <row r="1250" spans="1:87" x14ac:dyDescent="0.2">
      <c r="A1250" s="55">
        <v>43896</v>
      </c>
      <c r="B1250">
        <v>7.74</v>
      </c>
      <c r="C1250">
        <v>0.01</v>
      </c>
      <c r="D1250">
        <v>0.01</v>
      </c>
      <c r="E1250">
        <v>0.01</v>
      </c>
      <c r="F1250">
        <v>0.01</v>
      </c>
      <c r="G1250">
        <v>0.01</v>
      </c>
      <c r="H1250">
        <v>0.01</v>
      </c>
      <c r="I1250">
        <v>0.01</v>
      </c>
      <c r="J1250">
        <v>0.01</v>
      </c>
      <c r="K1250">
        <v>0.01</v>
      </c>
      <c r="L1250">
        <v>0.01</v>
      </c>
      <c r="M1250">
        <v>0.01</v>
      </c>
      <c r="N1250">
        <v>0.01</v>
      </c>
      <c r="O1250">
        <v>0.01</v>
      </c>
      <c r="P1250">
        <v>0.01</v>
      </c>
      <c r="Q1250">
        <v>0.01</v>
      </c>
      <c r="R1250">
        <v>0.01</v>
      </c>
      <c r="S1250">
        <v>0.01</v>
      </c>
      <c r="T1250">
        <v>0.01</v>
      </c>
      <c r="U1250">
        <v>0.01</v>
      </c>
      <c r="V1250">
        <v>0.01</v>
      </c>
      <c r="W1250">
        <v>0.01</v>
      </c>
      <c r="X1250">
        <v>0.01</v>
      </c>
      <c r="Y1250">
        <v>0.02</v>
      </c>
      <c r="Z1250">
        <v>0.01</v>
      </c>
      <c r="AA1250">
        <v>0.01</v>
      </c>
      <c r="AB1250">
        <v>0.01</v>
      </c>
      <c r="AC1250">
        <v>0.01</v>
      </c>
      <c r="AD1250">
        <v>0.01</v>
      </c>
      <c r="AE1250">
        <v>0.01</v>
      </c>
      <c r="AF1250">
        <v>0.01</v>
      </c>
      <c r="AG1250">
        <v>0.01</v>
      </c>
      <c r="AH1250">
        <v>0.01</v>
      </c>
      <c r="AI1250">
        <v>0.01</v>
      </c>
      <c r="AJ1250">
        <v>2.81</v>
      </c>
      <c r="AK1250">
        <v>21.65</v>
      </c>
      <c r="AL1250">
        <v>0.01</v>
      </c>
      <c r="AM1250">
        <v>0.01</v>
      </c>
      <c r="AN1250">
        <v>0.01</v>
      </c>
      <c r="AO1250">
        <v>0.01</v>
      </c>
      <c r="AP1250">
        <v>0.01</v>
      </c>
      <c r="AQ1250">
        <v>0.01</v>
      </c>
      <c r="AR1250">
        <v>0.01</v>
      </c>
      <c r="AS1250">
        <v>0.01</v>
      </c>
      <c r="AT1250">
        <v>0.01</v>
      </c>
      <c r="AU1250">
        <v>0.01</v>
      </c>
      <c r="AV1250">
        <v>0.01</v>
      </c>
      <c r="AW1250">
        <v>0.01</v>
      </c>
      <c r="AX1250">
        <v>0.01</v>
      </c>
      <c r="AY1250">
        <v>13.35</v>
      </c>
      <c r="AZ1250">
        <v>24.14</v>
      </c>
      <c r="BA1250">
        <v>28.5</v>
      </c>
      <c r="BB1250" t="s">
        <v>29</v>
      </c>
      <c r="BC1250">
        <v>15.66</v>
      </c>
      <c r="BD1250" t="s">
        <v>29</v>
      </c>
      <c r="BE1250">
        <v>27.22</v>
      </c>
      <c r="BF1250">
        <v>32.299999999999997</v>
      </c>
      <c r="BG1250">
        <v>41.12</v>
      </c>
      <c r="BH1250">
        <v>35</v>
      </c>
      <c r="BJ1250" t="s">
        <v>29</v>
      </c>
      <c r="BK1250">
        <v>47.16</v>
      </c>
      <c r="BL1250" t="s">
        <v>29</v>
      </c>
      <c r="BM1250" t="s">
        <v>29</v>
      </c>
      <c r="BN1250">
        <v>61.98</v>
      </c>
      <c r="BO1250" t="s">
        <v>29</v>
      </c>
      <c r="BP1250" t="s">
        <v>29</v>
      </c>
      <c r="BQ1250" t="s">
        <v>29</v>
      </c>
      <c r="BR1250" t="s">
        <v>29</v>
      </c>
      <c r="BS1250" t="s">
        <v>29</v>
      </c>
      <c r="BT1250" t="s">
        <v>29</v>
      </c>
      <c r="BU1250" t="s">
        <v>29</v>
      </c>
      <c r="BV1250" t="s">
        <v>29</v>
      </c>
      <c r="BW1250" t="s">
        <v>29</v>
      </c>
      <c r="BX1250" t="s">
        <v>29</v>
      </c>
      <c r="BY1250" t="s">
        <v>29</v>
      </c>
      <c r="BZ1250" t="s">
        <v>29</v>
      </c>
      <c r="CA1250" t="s">
        <v>29</v>
      </c>
      <c r="CB1250" t="s">
        <v>29</v>
      </c>
      <c r="CC1250" t="s">
        <v>29</v>
      </c>
      <c r="CD1250" t="s">
        <v>29</v>
      </c>
      <c r="CE1250" t="s">
        <v>29</v>
      </c>
      <c r="CF1250" t="s">
        <v>29</v>
      </c>
      <c r="CG1250" t="s">
        <v>29</v>
      </c>
      <c r="CH1250" t="s">
        <v>29</v>
      </c>
      <c r="CI1250" t="s">
        <v>29</v>
      </c>
    </row>
    <row r="1251" spans="1:87" x14ac:dyDescent="0.2">
      <c r="A1251" s="55">
        <v>43899</v>
      </c>
      <c r="B1251">
        <v>7.74</v>
      </c>
      <c r="C1251">
        <v>0.01</v>
      </c>
      <c r="D1251">
        <v>0.01</v>
      </c>
      <c r="E1251">
        <v>0.01</v>
      </c>
      <c r="F1251">
        <v>0.01</v>
      </c>
      <c r="G1251">
        <v>0.01</v>
      </c>
      <c r="H1251">
        <v>0.01</v>
      </c>
      <c r="I1251">
        <v>0.01</v>
      </c>
      <c r="J1251">
        <v>0.01</v>
      </c>
      <c r="K1251">
        <v>0.01</v>
      </c>
      <c r="L1251">
        <v>0.01</v>
      </c>
      <c r="M1251">
        <v>0.01</v>
      </c>
      <c r="N1251">
        <v>0.01</v>
      </c>
      <c r="O1251">
        <v>0.01</v>
      </c>
      <c r="P1251">
        <v>0.01</v>
      </c>
      <c r="Q1251">
        <v>0.01</v>
      </c>
      <c r="R1251">
        <v>0.01</v>
      </c>
      <c r="S1251">
        <v>0.01</v>
      </c>
      <c r="T1251">
        <v>0.01</v>
      </c>
      <c r="U1251">
        <v>0.01</v>
      </c>
      <c r="V1251">
        <v>0.01</v>
      </c>
      <c r="W1251">
        <v>0.01</v>
      </c>
      <c r="X1251">
        <v>0.01</v>
      </c>
      <c r="Y1251">
        <v>0.02</v>
      </c>
      <c r="Z1251">
        <v>0.01</v>
      </c>
      <c r="AA1251">
        <v>0.01</v>
      </c>
      <c r="AB1251">
        <v>0.01</v>
      </c>
      <c r="AC1251">
        <v>0.01</v>
      </c>
      <c r="AD1251">
        <v>0.01</v>
      </c>
      <c r="AE1251">
        <v>0.01</v>
      </c>
      <c r="AF1251">
        <v>0.01</v>
      </c>
      <c r="AG1251">
        <v>0.01</v>
      </c>
      <c r="AH1251">
        <v>0.01</v>
      </c>
      <c r="AI1251">
        <v>0.01</v>
      </c>
      <c r="AJ1251">
        <v>2.81</v>
      </c>
      <c r="AK1251">
        <v>21.65</v>
      </c>
      <c r="AL1251">
        <v>0.01</v>
      </c>
      <c r="AM1251">
        <v>0.01</v>
      </c>
      <c r="AN1251">
        <v>0.01</v>
      </c>
      <c r="AO1251">
        <v>0.01</v>
      </c>
      <c r="AP1251">
        <v>0.01</v>
      </c>
      <c r="AQ1251">
        <v>0.01</v>
      </c>
      <c r="AR1251">
        <v>0.01</v>
      </c>
      <c r="AS1251">
        <v>0.01</v>
      </c>
      <c r="AT1251">
        <v>0.01</v>
      </c>
      <c r="AU1251">
        <v>0.01</v>
      </c>
      <c r="AV1251">
        <v>0.01</v>
      </c>
      <c r="AW1251">
        <v>0.01</v>
      </c>
      <c r="AX1251">
        <v>0.01</v>
      </c>
      <c r="AY1251">
        <v>31.29</v>
      </c>
      <c r="AZ1251">
        <v>41.5</v>
      </c>
      <c r="BA1251">
        <v>44.54</v>
      </c>
      <c r="BB1251" t="s">
        <v>29</v>
      </c>
      <c r="BC1251">
        <v>23.79</v>
      </c>
      <c r="BD1251" t="s">
        <v>29</v>
      </c>
      <c r="BE1251">
        <v>35.76</v>
      </c>
      <c r="BF1251">
        <v>42.5</v>
      </c>
      <c r="BG1251">
        <v>41.12</v>
      </c>
      <c r="BH1251">
        <v>35</v>
      </c>
      <c r="BJ1251" t="s">
        <v>29</v>
      </c>
      <c r="BK1251">
        <v>82</v>
      </c>
      <c r="BL1251" t="s">
        <v>29</v>
      </c>
      <c r="BM1251" t="s">
        <v>29</v>
      </c>
      <c r="BN1251">
        <v>61.98</v>
      </c>
      <c r="BO1251" t="s">
        <v>29</v>
      </c>
      <c r="BP1251" t="s">
        <v>29</v>
      </c>
      <c r="BQ1251" t="s">
        <v>29</v>
      </c>
      <c r="BR1251" t="s">
        <v>29</v>
      </c>
      <c r="BS1251" t="s">
        <v>29</v>
      </c>
      <c r="BT1251" t="s">
        <v>29</v>
      </c>
      <c r="BU1251" t="s">
        <v>29</v>
      </c>
      <c r="BV1251" t="s">
        <v>29</v>
      </c>
      <c r="BW1251" t="s">
        <v>29</v>
      </c>
      <c r="BX1251" t="s">
        <v>29</v>
      </c>
      <c r="BY1251" t="s">
        <v>29</v>
      </c>
      <c r="BZ1251" t="s">
        <v>29</v>
      </c>
      <c r="CA1251" t="s">
        <v>29</v>
      </c>
      <c r="CB1251" t="s">
        <v>29</v>
      </c>
      <c r="CC1251" t="s">
        <v>29</v>
      </c>
      <c r="CD1251" t="s">
        <v>29</v>
      </c>
      <c r="CE1251" t="s">
        <v>29</v>
      </c>
      <c r="CF1251" t="s">
        <v>29</v>
      </c>
      <c r="CG1251" t="s">
        <v>29</v>
      </c>
      <c r="CH1251" t="s">
        <v>29</v>
      </c>
      <c r="CI1251" t="s">
        <v>29</v>
      </c>
    </row>
    <row r="1252" spans="1:87" x14ac:dyDescent="0.2">
      <c r="A1252" s="55">
        <v>43900</v>
      </c>
      <c r="B1252">
        <v>7.74</v>
      </c>
      <c r="C1252">
        <v>0.01</v>
      </c>
      <c r="D1252">
        <v>0.01</v>
      </c>
      <c r="E1252">
        <v>0.01</v>
      </c>
      <c r="F1252">
        <v>0.01</v>
      </c>
      <c r="G1252">
        <v>0.01</v>
      </c>
      <c r="H1252">
        <v>0.01</v>
      </c>
      <c r="I1252">
        <v>0.01</v>
      </c>
      <c r="J1252">
        <v>0.01</v>
      </c>
      <c r="K1252">
        <v>0.01</v>
      </c>
      <c r="L1252">
        <v>0.01</v>
      </c>
      <c r="M1252">
        <v>0.01</v>
      </c>
      <c r="N1252">
        <v>0.01</v>
      </c>
      <c r="O1252">
        <v>0.01</v>
      </c>
      <c r="P1252">
        <v>0.01</v>
      </c>
      <c r="Q1252">
        <v>0.01</v>
      </c>
      <c r="R1252">
        <v>0.01</v>
      </c>
      <c r="S1252">
        <v>0.01</v>
      </c>
      <c r="T1252">
        <v>0.01</v>
      </c>
      <c r="U1252">
        <v>0.01</v>
      </c>
      <c r="V1252">
        <v>0.01</v>
      </c>
      <c r="W1252">
        <v>0.01</v>
      </c>
      <c r="X1252">
        <v>0.01</v>
      </c>
      <c r="Y1252">
        <v>0.02</v>
      </c>
      <c r="Z1252">
        <v>0.01</v>
      </c>
      <c r="AA1252">
        <v>0.01</v>
      </c>
      <c r="AB1252">
        <v>0.01</v>
      </c>
      <c r="AC1252">
        <v>0.01</v>
      </c>
      <c r="AD1252">
        <v>0.01</v>
      </c>
      <c r="AE1252">
        <v>0.01</v>
      </c>
      <c r="AF1252">
        <v>0.01</v>
      </c>
      <c r="AG1252">
        <v>0.01</v>
      </c>
      <c r="AH1252">
        <v>0.01</v>
      </c>
      <c r="AI1252">
        <v>0.01</v>
      </c>
      <c r="AJ1252">
        <v>2.81</v>
      </c>
      <c r="AK1252">
        <v>21.65</v>
      </c>
      <c r="AL1252">
        <v>0.01</v>
      </c>
      <c r="AM1252">
        <v>0.01</v>
      </c>
      <c r="AN1252">
        <v>0.01</v>
      </c>
      <c r="AO1252">
        <v>0.01</v>
      </c>
      <c r="AP1252">
        <v>0.01</v>
      </c>
      <c r="AQ1252">
        <v>0.01</v>
      </c>
      <c r="AR1252">
        <v>0.01</v>
      </c>
      <c r="AS1252">
        <v>0.01</v>
      </c>
      <c r="AT1252">
        <v>0.01</v>
      </c>
      <c r="AU1252">
        <v>0.01</v>
      </c>
      <c r="AV1252">
        <v>0.01</v>
      </c>
      <c r="AW1252">
        <v>0.01</v>
      </c>
      <c r="AX1252">
        <v>0.01</v>
      </c>
      <c r="AY1252">
        <v>20.05</v>
      </c>
      <c r="AZ1252">
        <v>30.69</v>
      </c>
      <c r="BA1252">
        <v>39.08</v>
      </c>
      <c r="BB1252" t="s">
        <v>29</v>
      </c>
      <c r="BC1252">
        <v>19.43</v>
      </c>
      <c r="BD1252" t="s">
        <v>29</v>
      </c>
      <c r="BE1252">
        <v>35.299999999999997</v>
      </c>
      <c r="BF1252">
        <v>40.119999999999997</v>
      </c>
      <c r="BG1252">
        <v>46</v>
      </c>
      <c r="BH1252">
        <v>35</v>
      </c>
      <c r="BJ1252" t="s">
        <v>29</v>
      </c>
      <c r="BK1252">
        <v>82</v>
      </c>
      <c r="BL1252" t="s">
        <v>29</v>
      </c>
      <c r="BM1252" t="s">
        <v>29</v>
      </c>
      <c r="BN1252">
        <v>61.98</v>
      </c>
      <c r="BO1252" t="s">
        <v>29</v>
      </c>
      <c r="BP1252" t="s">
        <v>29</v>
      </c>
      <c r="BQ1252" t="s">
        <v>29</v>
      </c>
      <c r="BR1252" t="s">
        <v>29</v>
      </c>
      <c r="BS1252" t="s">
        <v>29</v>
      </c>
      <c r="BT1252" t="s">
        <v>29</v>
      </c>
      <c r="BU1252" t="s">
        <v>29</v>
      </c>
      <c r="BV1252" t="s">
        <v>29</v>
      </c>
      <c r="BW1252" t="s">
        <v>29</v>
      </c>
      <c r="BX1252" t="s">
        <v>29</v>
      </c>
      <c r="BY1252" t="s">
        <v>29</v>
      </c>
      <c r="BZ1252" t="s">
        <v>29</v>
      </c>
      <c r="CA1252" t="s">
        <v>29</v>
      </c>
      <c r="CB1252" t="s">
        <v>29</v>
      </c>
      <c r="CC1252" t="s">
        <v>29</v>
      </c>
      <c r="CD1252" t="s">
        <v>29</v>
      </c>
      <c r="CE1252" t="s">
        <v>29</v>
      </c>
      <c r="CF1252" t="s">
        <v>29</v>
      </c>
      <c r="CG1252" t="s">
        <v>29</v>
      </c>
      <c r="CH1252" t="s">
        <v>29</v>
      </c>
      <c r="CI1252" t="s">
        <v>29</v>
      </c>
    </row>
    <row r="1253" spans="1:87" x14ac:dyDescent="0.2">
      <c r="A1253" s="55">
        <v>43901</v>
      </c>
      <c r="B1253">
        <v>7.74</v>
      </c>
      <c r="C1253">
        <v>0.01</v>
      </c>
      <c r="D1253">
        <v>0.01</v>
      </c>
      <c r="E1253">
        <v>0.01</v>
      </c>
      <c r="F1253">
        <v>0.01</v>
      </c>
      <c r="G1253">
        <v>0.01</v>
      </c>
      <c r="H1253">
        <v>0.01</v>
      </c>
      <c r="I1253">
        <v>0.01</v>
      </c>
      <c r="J1253">
        <v>0.01</v>
      </c>
      <c r="K1253">
        <v>0.01</v>
      </c>
      <c r="L1253">
        <v>0.01</v>
      </c>
      <c r="M1253">
        <v>0.01</v>
      </c>
      <c r="N1253">
        <v>0.01</v>
      </c>
      <c r="O1253">
        <v>0.01</v>
      </c>
      <c r="P1253">
        <v>0.01</v>
      </c>
      <c r="Q1253">
        <v>0.01</v>
      </c>
      <c r="R1253">
        <v>0.01</v>
      </c>
      <c r="S1253">
        <v>0.01</v>
      </c>
      <c r="T1253">
        <v>0.01</v>
      </c>
      <c r="U1253">
        <v>0.01</v>
      </c>
      <c r="V1253">
        <v>0.01</v>
      </c>
      <c r="W1253">
        <v>0.01</v>
      </c>
      <c r="X1253">
        <v>0.01</v>
      </c>
      <c r="Y1253">
        <v>0.02</v>
      </c>
      <c r="Z1253">
        <v>0.01</v>
      </c>
      <c r="AA1253">
        <v>0.01</v>
      </c>
      <c r="AB1253">
        <v>0.01</v>
      </c>
      <c r="AC1253">
        <v>0.01</v>
      </c>
      <c r="AD1253">
        <v>0.01</v>
      </c>
      <c r="AE1253">
        <v>0.01</v>
      </c>
      <c r="AF1253">
        <v>0.01</v>
      </c>
      <c r="AG1253">
        <v>0.01</v>
      </c>
      <c r="AH1253">
        <v>0.01</v>
      </c>
      <c r="AI1253">
        <v>0.01</v>
      </c>
      <c r="AJ1253">
        <v>2.81</v>
      </c>
      <c r="AK1253">
        <v>21.65</v>
      </c>
      <c r="AL1253">
        <v>0.01</v>
      </c>
      <c r="AM1253">
        <v>0.01</v>
      </c>
      <c r="AN1253">
        <v>0.01</v>
      </c>
      <c r="AO1253">
        <v>0.01</v>
      </c>
      <c r="AP1253">
        <v>0.01</v>
      </c>
      <c r="AQ1253">
        <v>0.01</v>
      </c>
      <c r="AR1253">
        <v>0.01</v>
      </c>
      <c r="AS1253">
        <v>0.01</v>
      </c>
      <c r="AT1253">
        <v>0.01</v>
      </c>
      <c r="AU1253">
        <v>0.01</v>
      </c>
      <c r="AV1253">
        <v>0.01</v>
      </c>
      <c r="AW1253">
        <v>0.01</v>
      </c>
      <c r="AX1253">
        <v>0.01</v>
      </c>
      <c r="AY1253">
        <v>31.89</v>
      </c>
      <c r="AZ1253">
        <v>42.62</v>
      </c>
      <c r="BA1253">
        <v>48.58</v>
      </c>
      <c r="BB1253" t="s">
        <v>29</v>
      </c>
      <c r="BC1253">
        <v>24.71</v>
      </c>
      <c r="BD1253" t="s">
        <v>29</v>
      </c>
      <c r="BE1253">
        <v>35.299999999999997</v>
      </c>
      <c r="BF1253">
        <v>44.12</v>
      </c>
      <c r="BG1253">
        <v>46</v>
      </c>
      <c r="BH1253">
        <v>35</v>
      </c>
      <c r="BJ1253" t="s">
        <v>29</v>
      </c>
      <c r="BK1253">
        <v>82.5</v>
      </c>
      <c r="BL1253" t="s">
        <v>29</v>
      </c>
      <c r="BM1253" t="s">
        <v>29</v>
      </c>
      <c r="BN1253">
        <v>61.98</v>
      </c>
      <c r="BO1253" t="s">
        <v>29</v>
      </c>
      <c r="BP1253" t="s">
        <v>29</v>
      </c>
      <c r="BQ1253" t="s">
        <v>29</v>
      </c>
      <c r="BR1253" t="s">
        <v>29</v>
      </c>
      <c r="BS1253" t="s">
        <v>29</v>
      </c>
      <c r="BT1253" t="s">
        <v>29</v>
      </c>
      <c r="BU1253" t="s">
        <v>29</v>
      </c>
      <c r="BV1253" t="s">
        <v>29</v>
      </c>
      <c r="BW1253" t="s">
        <v>29</v>
      </c>
      <c r="BX1253" t="s">
        <v>29</v>
      </c>
      <c r="BY1253" t="s">
        <v>29</v>
      </c>
      <c r="BZ1253" t="s">
        <v>29</v>
      </c>
      <c r="CA1253" t="s">
        <v>29</v>
      </c>
      <c r="CB1253" t="s">
        <v>29</v>
      </c>
      <c r="CC1253" t="s">
        <v>29</v>
      </c>
      <c r="CD1253" t="s">
        <v>29</v>
      </c>
      <c r="CE1253" t="s">
        <v>29</v>
      </c>
      <c r="CF1253" t="s">
        <v>29</v>
      </c>
      <c r="CG1253" t="s">
        <v>29</v>
      </c>
      <c r="CH1253" t="s">
        <v>29</v>
      </c>
      <c r="CI1253" t="s">
        <v>29</v>
      </c>
    </row>
    <row r="1254" spans="1:87" x14ac:dyDescent="0.2">
      <c r="A1254" s="55">
        <v>43902</v>
      </c>
      <c r="B1254">
        <v>7.74</v>
      </c>
      <c r="C1254">
        <v>0.01</v>
      </c>
      <c r="D1254">
        <v>0.01</v>
      </c>
      <c r="E1254">
        <v>0.01</v>
      </c>
      <c r="F1254">
        <v>0.01</v>
      </c>
      <c r="G1254">
        <v>0.01</v>
      </c>
      <c r="H1254">
        <v>0.01</v>
      </c>
      <c r="I1254">
        <v>0.01</v>
      </c>
      <c r="J1254">
        <v>0.01</v>
      </c>
      <c r="K1254">
        <v>0.01</v>
      </c>
      <c r="L1254">
        <v>0.01</v>
      </c>
      <c r="M1254">
        <v>0.01</v>
      </c>
      <c r="N1254">
        <v>0.01</v>
      </c>
      <c r="O1254">
        <v>0.01</v>
      </c>
      <c r="P1254">
        <v>0.01</v>
      </c>
      <c r="Q1254">
        <v>0.01</v>
      </c>
      <c r="R1254">
        <v>0.01</v>
      </c>
      <c r="S1254">
        <v>0.01</v>
      </c>
      <c r="T1254">
        <v>0.01</v>
      </c>
      <c r="U1254">
        <v>0.01</v>
      </c>
      <c r="V1254">
        <v>0.01</v>
      </c>
      <c r="W1254">
        <v>0.01</v>
      </c>
      <c r="X1254">
        <v>0.01</v>
      </c>
      <c r="Y1254">
        <v>0.02</v>
      </c>
      <c r="Z1254">
        <v>0.01</v>
      </c>
      <c r="AA1254">
        <v>0.01</v>
      </c>
      <c r="AB1254">
        <v>0.01</v>
      </c>
      <c r="AC1254">
        <v>0.01</v>
      </c>
      <c r="AD1254">
        <v>0.01</v>
      </c>
      <c r="AE1254">
        <v>0.01</v>
      </c>
      <c r="AF1254">
        <v>0.01</v>
      </c>
      <c r="AG1254">
        <v>0.01</v>
      </c>
      <c r="AH1254">
        <v>0.01</v>
      </c>
      <c r="AI1254">
        <v>0.01</v>
      </c>
      <c r="AJ1254">
        <v>2.81</v>
      </c>
      <c r="AK1254">
        <v>21.65</v>
      </c>
      <c r="AL1254">
        <v>0.01</v>
      </c>
      <c r="AM1254">
        <v>0.01</v>
      </c>
      <c r="AN1254">
        <v>0.01</v>
      </c>
      <c r="AO1254">
        <v>0.01</v>
      </c>
      <c r="AP1254">
        <v>0.01</v>
      </c>
      <c r="AQ1254">
        <v>0.01</v>
      </c>
      <c r="AR1254">
        <v>0.01</v>
      </c>
      <c r="AS1254">
        <v>0.01</v>
      </c>
      <c r="AT1254">
        <v>0.01</v>
      </c>
      <c r="AU1254">
        <v>0.01</v>
      </c>
      <c r="AV1254">
        <v>0.01</v>
      </c>
      <c r="AW1254">
        <v>0.01</v>
      </c>
      <c r="AX1254">
        <v>0.01</v>
      </c>
      <c r="AY1254">
        <v>57.07</v>
      </c>
      <c r="AZ1254">
        <v>68.69</v>
      </c>
      <c r="BA1254">
        <v>65.97</v>
      </c>
      <c r="BB1254" t="s">
        <v>29</v>
      </c>
      <c r="BC1254">
        <v>39.65</v>
      </c>
      <c r="BD1254" t="s">
        <v>29</v>
      </c>
      <c r="BE1254">
        <v>44.63</v>
      </c>
      <c r="BF1254">
        <v>59.85</v>
      </c>
      <c r="BG1254">
        <v>46</v>
      </c>
      <c r="BH1254">
        <v>35</v>
      </c>
      <c r="BJ1254" t="s">
        <v>29</v>
      </c>
      <c r="BK1254">
        <v>99</v>
      </c>
      <c r="BL1254" t="s">
        <v>29</v>
      </c>
      <c r="BM1254" t="s">
        <v>29</v>
      </c>
      <c r="BN1254">
        <v>61.98</v>
      </c>
      <c r="BO1254" t="s">
        <v>29</v>
      </c>
      <c r="BP1254" t="s">
        <v>29</v>
      </c>
      <c r="BQ1254" t="s">
        <v>29</v>
      </c>
      <c r="BR1254" t="s">
        <v>29</v>
      </c>
      <c r="BS1254" t="s">
        <v>29</v>
      </c>
      <c r="BT1254" t="s">
        <v>29</v>
      </c>
      <c r="BU1254" t="s">
        <v>29</v>
      </c>
      <c r="BV1254" t="s">
        <v>29</v>
      </c>
      <c r="BW1254" t="s">
        <v>29</v>
      </c>
      <c r="BX1254" t="s">
        <v>29</v>
      </c>
      <c r="BY1254" t="s">
        <v>29</v>
      </c>
      <c r="BZ1254" t="s">
        <v>29</v>
      </c>
      <c r="CA1254" t="s">
        <v>29</v>
      </c>
      <c r="CB1254" t="s">
        <v>29</v>
      </c>
      <c r="CC1254" t="s">
        <v>29</v>
      </c>
      <c r="CD1254" t="s">
        <v>29</v>
      </c>
      <c r="CE1254" t="s">
        <v>29</v>
      </c>
      <c r="CF1254" t="s">
        <v>29</v>
      </c>
      <c r="CG1254" t="s">
        <v>29</v>
      </c>
      <c r="CH1254" t="s">
        <v>29</v>
      </c>
      <c r="CI1254" t="s">
        <v>29</v>
      </c>
    </row>
    <row r="1255" spans="1:87" x14ac:dyDescent="0.2">
      <c r="A1255" s="55">
        <v>43903</v>
      </c>
      <c r="B1255">
        <v>7.74</v>
      </c>
      <c r="C1255">
        <v>0.01</v>
      </c>
      <c r="D1255">
        <v>0.01</v>
      </c>
      <c r="E1255">
        <v>0.01</v>
      </c>
      <c r="F1255">
        <v>0.01</v>
      </c>
      <c r="G1255">
        <v>0.01</v>
      </c>
      <c r="H1255">
        <v>0.01</v>
      </c>
      <c r="I1255">
        <v>0.01</v>
      </c>
      <c r="J1255">
        <v>0.01</v>
      </c>
      <c r="K1255">
        <v>0.01</v>
      </c>
      <c r="L1255">
        <v>0.01</v>
      </c>
      <c r="M1255">
        <v>0.01</v>
      </c>
      <c r="N1255">
        <v>0.01</v>
      </c>
      <c r="O1255">
        <v>0.01</v>
      </c>
      <c r="P1255">
        <v>0.01</v>
      </c>
      <c r="Q1255">
        <v>0.01</v>
      </c>
      <c r="R1255">
        <v>0.01</v>
      </c>
      <c r="S1255">
        <v>0.01</v>
      </c>
      <c r="T1255">
        <v>0.01</v>
      </c>
      <c r="U1255">
        <v>0.01</v>
      </c>
      <c r="V1255">
        <v>0.01</v>
      </c>
      <c r="W1255">
        <v>0.01</v>
      </c>
      <c r="X1255">
        <v>0.01</v>
      </c>
      <c r="Y1255">
        <v>0.02</v>
      </c>
      <c r="Z1255">
        <v>0.01</v>
      </c>
      <c r="AA1255">
        <v>0.01</v>
      </c>
      <c r="AB1255">
        <v>0.01</v>
      </c>
      <c r="AC1255">
        <v>0.01</v>
      </c>
      <c r="AD1255">
        <v>0.01</v>
      </c>
      <c r="AE1255">
        <v>0.01</v>
      </c>
      <c r="AF1255">
        <v>0.01</v>
      </c>
      <c r="AG1255">
        <v>0.01</v>
      </c>
      <c r="AH1255">
        <v>0.01</v>
      </c>
      <c r="AI1255">
        <v>0.01</v>
      </c>
      <c r="AJ1255">
        <v>2.81</v>
      </c>
      <c r="AK1255">
        <v>21.65</v>
      </c>
      <c r="AL1255">
        <v>0.01</v>
      </c>
      <c r="AM1255">
        <v>0.01</v>
      </c>
      <c r="AN1255">
        <v>0.01</v>
      </c>
      <c r="AO1255">
        <v>0.01</v>
      </c>
      <c r="AP1255">
        <v>0.01</v>
      </c>
      <c r="AQ1255">
        <v>0.01</v>
      </c>
      <c r="AR1255">
        <v>0.01</v>
      </c>
      <c r="AS1255">
        <v>0.01</v>
      </c>
      <c r="AT1255">
        <v>0.01</v>
      </c>
      <c r="AU1255">
        <v>0.01</v>
      </c>
      <c r="AV1255">
        <v>0.01</v>
      </c>
      <c r="AW1255">
        <v>0.01</v>
      </c>
      <c r="AX1255">
        <v>0.01</v>
      </c>
      <c r="AY1255">
        <v>34.700000000000003</v>
      </c>
      <c r="AZ1255">
        <v>55.16</v>
      </c>
      <c r="BA1255">
        <v>61.57</v>
      </c>
      <c r="BB1255" t="s">
        <v>29</v>
      </c>
      <c r="BC1255">
        <v>39.65</v>
      </c>
      <c r="BD1255" t="s">
        <v>29</v>
      </c>
      <c r="BE1255">
        <v>48.25</v>
      </c>
      <c r="BF1255">
        <v>59.85</v>
      </c>
      <c r="BG1255">
        <v>46</v>
      </c>
      <c r="BH1255">
        <v>35</v>
      </c>
      <c r="BJ1255" t="s">
        <v>29</v>
      </c>
      <c r="BK1255">
        <v>99.3</v>
      </c>
      <c r="BL1255" t="s">
        <v>29</v>
      </c>
      <c r="BM1255" t="s">
        <v>29</v>
      </c>
      <c r="BN1255">
        <v>61.98</v>
      </c>
      <c r="BO1255" t="s">
        <v>29</v>
      </c>
      <c r="BP1255" t="s">
        <v>29</v>
      </c>
      <c r="BQ1255" t="s">
        <v>29</v>
      </c>
      <c r="BR1255" t="s">
        <v>29</v>
      </c>
      <c r="BS1255" t="s">
        <v>29</v>
      </c>
      <c r="BT1255" t="s">
        <v>29</v>
      </c>
      <c r="BU1255" t="s">
        <v>29</v>
      </c>
      <c r="BV1255" t="s">
        <v>29</v>
      </c>
      <c r="BW1255" t="s">
        <v>29</v>
      </c>
      <c r="BX1255" t="s">
        <v>29</v>
      </c>
      <c r="BY1255" t="s">
        <v>29</v>
      </c>
      <c r="BZ1255" t="s">
        <v>29</v>
      </c>
      <c r="CA1255" t="s">
        <v>29</v>
      </c>
      <c r="CB1255" t="s">
        <v>29</v>
      </c>
      <c r="CC1255" t="s">
        <v>29</v>
      </c>
      <c r="CD1255" t="s">
        <v>29</v>
      </c>
      <c r="CE1255" t="s">
        <v>29</v>
      </c>
      <c r="CF1255" t="s">
        <v>29</v>
      </c>
      <c r="CG1255" t="s">
        <v>29</v>
      </c>
      <c r="CH1255" t="s">
        <v>29</v>
      </c>
      <c r="CI1255" t="s">
        <v>29</v>
      </c>
    </row>
    <row r="1256" spans="1:87" x14ac:dyDescent="0.2">
      <c r="A1256" s="55">
        <v>43906</v>
      </c>
      <c r="B1256">
        <v>7.74</v>
      </c>
      <c r="C1256">
        <v>0.01</v>
      </c>
      <c r="D1256">
        <v>0.01</v>
      </c>
      <c r="E1256">
        <v>0.01</v>
      </c>
      <c r="F1256">
        <v>0.01</v>
      </c>
      <c r="G1256">
        <v>0.01</v>
      </c>
      <c r="H1256">
        <v>0.01</v>
      </c>
      <c r="I1256">
        <v>0.01</v>
      </c>
      <c r="J1256">
        <v>0.01</v>
      </c>
      <c r="K1256">
        <v>0.01</v>
      </c>
      <c r="L1256">
        <v>0.01</v>
      </c>
      <c r="M1256">
        <v>0.01</v>
      </c>
      <c r="N1256">
        <v>0.01</v>
      </c>
      <c r="O1256">
        <v>0.01</v>
      </c>
      <c r="P1256">
        <v>0.01</v>
      </c>
      <c r="Q1256">
        <v>0.01</v>
      </c>
      <c r="R1256">
        <v>0.01</v>
      </c>
      <c r="S1256">
        <v>0.01</v>
      </c>
      <c r="T1256">
        <v>0.01</v>
      </c>
      <c r="U1256">
        <v>0.01</v>
      </c>
      <c r="V1256">
        <v>0.01</v>
      </c>
      <c r="W1256">
        <v>0.01</v>
      </c>
      <c r="X1256">
        <v>0.01</v>
      </c>
      <c r="Y1256">
        <v>0.02</v>
      </c>
      <c r="Z1256">
        <v>0.01</v>
      </c>
      <c r="AA1256">
        <v>0.01</v>
      </c>
      <c r="AB1256">
        <v>0.01</v>
      </c>
      <c r="AC1256">
        <v>0.01</v>
      </c>
      <c r="AD1256">
        <v>0.01</v>
      </c>
      <c r="AE1256">
        <v>0.01</v>
      </c>
      <c r="AF1256">
        <v>0.01</v>
      </c>
      <c r="AG1256">
        <v>0.01</v>
      </c>
      <c r="AH1256">
        <v>0.01</v>
      </c>
      <c r="AI1256">
        <v>0.01</v>
      </c>
      <c r="AJ1256">
        <v>2.81</v>
      </c>
      <c r="AK1256">
        <v>21.65</v>
      </c>
      <c r="AL1256">
        <v>0.01</v>
      </c>
      <c r="AM1256">
        <v>0.01</v>
      </c>
      <c r="AN1256">
        <v>0.01</v>
      </c>
      <c r="AO1256">
        <v>0.01</v>
      </c>
      <c r="AP1256">
        <v>0.01</v>
      </c>
      <c r="AQ1256">
        <v>0.01</v>
      </c>
      <c r="AR1256">
        <v>0.01</v>
      </c>
      <c r="AS1256">
        <v>0.01</v>
      </c>
      <c r="AT1256">
        <v>0.01</v>
      </c>
      <c r="AU1256">
        <v>0.01</v>
      </c>
      <c r="AV1256">
        <v>0.01</v>
      </c>
      <c r="AW1256">
        <v>0.01</v>
      </c>
      <c r="AX1256">
        <v>0.01</v>
      </c>
      <c r="AY1256">
        <v>63.76</v>
      </c>
      <c r="AZ1256">
        <v>77.010000000000005</v>
      </c>
      <c r="BA1256">
        <v>68.27</v>
      </c>
      <c r="BB1256" t="s">
        <v>29</v>
      </c>
      <c r="BC1256">
        <v>45.35</v>
      </c>
      <c r="BD1256" t="s">
        <v>29</v>
      </c>
      <c r="BE1256">
        <v>48.25</v>
      </c>
      <c r="BF1256">
        <v>65.47</v>
      </c>
      <c r="BG1256">
        <v>46</v>
      </c>
      <c r="BH1256">
        <v>75.569999999999993</v>
      </c>
      <c r="BJ1256" t="s">
        <v>29</v>
      </c>
      <c r="BK1256">
        <v>108</v>
      </c>
      <c r="BL1256" t="s">
        <v>29</v>
      </c>
      <c r="BM1256" t="s">
        <v>29</v>
      </c>
      <c r="BN1256">
        <v>61.98</v>
      </c>
      <c r="BO1256" t="s">
        <v>29</v>
      </c>
      <c r="BP1256" t="s">
        <v>29</v>
      </c>
      <c r="BQ1256" t="s">
        <v>29</v>
      </c>
      <c r="BR1256" t="s">
        <v>29</v>
      </c>
      <c r="BS1256" t="s">
        <v>29</v>
      </c>
      <c r="BT1256" t="s">
        <v>29</v>
      </c>
      <c r="BU1256" t="s">
        <v>29</v>
      </c>
      <c r="BV1256" t="s">
        <v>29</v>
      </c>
      <c r="BW1256" t="s">
        <v>29</v>
      </c>
      <c r="BX1256" t="s">
        <v>29</v>
      </c>
      <c r="BY1256" t="s">
        <v>29</v>
      </c>
      <c r="BZ1256" t="s">
        <v>29</v>
      </c>
      <c r="CA1256" t="s">
        <v>29</v>
      </c>
      <c r="CB1256" t="s">
        <v>29</v>
      </c>
      <c r="CC1256" t="s">
        <v>29</v>
      </c>
      <c r="CD1256" t="s">
        <v>29</v>
      </c>
      <c r="CE1256" t="s">
        <v>29</v>
      </c>
      <c r="CF1256" t="s">
        <v>29</v>
      </c>
      <c r="CG1256" t="s">
        <v>29</v>
      </c>
      <c r="CH1256" t="s">
        <v>29</v>
      </c>
      <c r="CI1256" t="s">
        <v>29</v>
      </c>
    </row>
    <row r="1257" spans="1:87" x14ac:dyDescent="0.2">
      <c r="A1257" s="55">
        <v>43907</v>
      </c>
      <c r="B1257">
        <v>7.74</v>
      </c>
      <c r="C1257">
        <v>0.01</v>
      </c>
      <c r="D1257">
        <v>0.01</v>
      </c>
      <c r="E1257">
        <v>0.01</v>
      </c>
      <c r="F1257">
        <v>0.01</v>
      </c>
      <c r="G1257">
        <v>0.01</v>
      </c>
      <c r="H1257">
        <v>0.01</v>
      </c>
      <c r="I1257">
        <v>0.01</v>
      </c>
      <c r="J1257">
        <v>0.01</v>
      </c>
      <c r="K1257">
        <v>0.01</v>
      </c>
      <c r="L1257">
        <v>0.01</v>
      </c>
      <c r="M1257">
        <v>0.01</v>
      </c>
      <c r="N1257">
        <v>0.01</v>
      </c>
      <c r="O1257">
        <v>0.01</v>
      </c>
      <c r="P1257">
        <v>0.01</v>
      </c>
      <c r="Q1257">
        <v>0.01</v>
      </c>
      <c r="R1257">
        <v>0.01</v>
      </c>
      <c r="S1257">
        <v>0.01</v>
      </c>
      <c r="T1257">
        <v>0.01</v>
      </c>
      <c r="U1257">
        <v>0.01</v>
      </c>
      <c r="V1257">
        <v>0.01</v>
      </c>
      <c r="W1257">
        <v>0.01</v>
      </c>
      <c r="X1257">
        <v>0.01</v>
      </c>
      <c r="Y1257">
        <v>0.02</v>
      </c>
      <c r="Z1257">
        <v>0.01</v>
      </c>
      <c r="AA1257">
        <v>0.01</v>
      </c>
      <c r="AB1257">
        <v>0.01</v>
      </c>
      <c r="AC1257">
        <v>0.01</v>
      </c>
      <c r="AD1257">
        <v>0.01</v>
      </c>
      <c r="AE1257">
        <v>0.01</v>
      </c>
      <c r="AF1257">
        <v>0.01</v>
      </c>
      <c r="AG1257">
        <v>0.01</v>
      </c>
      <c r="AH1257">
        <v>0.01</v>
      </c>
      <c r="AI1257">
        <v>0.01</v>
      </c>
      <c r="AJ1257">
        <v>2.81</v>
      </c>
      <c r="AK1257">
        <v>21.65</v>
      </c>
      <c r="AL1257">
        <v>0.01</v>
      </c>
      <c r="AM1257">
        <v>0.01</v>
      </c>
      <c r="AN1257">
        <v>0.01</v>
      </c>
      <c r="AO1257">
        <v>0.01</v>
      </c>
      <c r="AP1257">
        <v>0.01</v>
      </c>
      <c r="AQ1257">
        <v>0.01</v>
      </c>
      <c r="AR1257">
        <v>0.01</v>
      </c>
      <c r="AS1257">
        <v>0.01</v>
      </c>
      <c r="AT1257">
        <v>0.01</v>
      </c>
      <c r="AU1257">
        <v>0.01</v>
      </c>
      <c r="AV1257">
        <v>0.01</v>
      </c>
      <c r="AW1257">
        <v>0.01</v>
      </c>
      <c r="AX1257">
        <v>0.01</v>
      </c>
      <c r="AY1257">
        <v>55.69</v>
      </c>
      <c r="AZ1257">
        <v>64.459999999999994</v>
      </c>
      <c r="BA1257">
        <v>78.63</v>
      </c>
      <c r="BB1257" t="s">
        <v>29</v>
      </c>
      <c r="BC1257">
        <v>45.35</v>
      </c>
      <c r="BD1257" t="s">
        <v>29</v>
      </c>
      <c r="BE1257">
        <v>56.5</v>
      </c>
      <c r="BF1257">
        <v>67.27</v>
      </c>
      <c r="BG1257">
        <v>46</v>
      </c>
      <c r="BH1257">
        <v>72.3</v>
      </c>
      <c r="BJ1257" t="s">
        <v>29</v>
      </c>
      <c r="BK1257">
        <v>114.59</v>
      </c>
      <c r="BL1257" t="s">
        <v>29</v>
      </c>
      <c r="BM1257" t="s">
        <v>29</v>
      </c>
      <c r="BN1257">
        <v>61.98</v>
      </c>
      <c r="BO1257" t="s">
        <v>29</v>
      </c>
      <c r="BP1257" t="s">
        <v>29</v>
      </c>
      <c r="BQ1257" t="s">
        <v>29</v>
      </c>
      <c r="BR1257" t="s">
        <v>29</v>
      </c>
      <c r="BS1257" t="s">
        <v>29</v>
      </c>
      <c r="BT1257" t="s">
        <v>29</v>
      </c>
      <c r="BU1257" t="s">
        <v>29</v>
      </c>
      <c r="BV1257" t="s">
        <v>29</v>
      </c>
      <c r="BW1257" t="s">
        <v>29</v>
      </c>
      <c r="BX1257" t="s">
        <v>29</v>
      </c>
      <c r="BY1257" t="s">
        <v>29</v>
      </c>
      <c r="BZ1257" t="s">
        <v>29</v>
      </c>
      <c r="CA1257" t="s">
        <v>29</v>
      </c>
      <c r="CB1257" t="s">
        <v>29</v>
      </c>
      <c r="CC1257" t="s">
        <v>29</v>
      </c>
      <c r="CD1257" t="s">
        <v>29</v>
      </c>
      <c r="CE1257" t="s">
        <v>29</v>
      </c>
      <c r="CF1257" t="s">
        <v>29</v>
      </c>
      <c r="CG1257" t="s">
        <v>29</v>
      </c>
      <c r="CH1257" t="s">
        <v>29</v>
      </c>
      <c r="CI1257" t="s">
        <v>29</v>
      </c>
    </row>
    <row r="1258" spans="1:87" x14ac:dyDescent="0.2">
      <c r="A1258" s="55">
        <v>43908</v>
      </c>
      <c r="B1258">
        <v>7.74</v>
      </c>
      <c r="C1258">
        <v>0.01</v>
      </c>
      <c r="D1258">
        <v>0.01</v>
      </c>
      <c r="E1258">
        <v>0.01</v>
      </c>
      <c r="F1258">
        <v>0.01</v>
      </c>
      <c r="G1258">
        <v>0.01</v>
      </c>
      <c r="H1258">
        <v>0.01</v>
      </c>
      <c r="I1258">
        <v>0.01</v>
      </c>
      <c r="J1258">
        <v>0.01</v>
      </c>
      <c r="K1258">
        <v>0.01</v>
      </c>
      <c r="L1258">
        <v>0.01</v>
      </c>
      <c r="M1258">
        <v>0.01</v>
      </c>
      <c r="N1258">
        <v>0.01</v>
      </c>
      <c r="O1258">
        <v>0.01</v>
      </c>
      <c r="P1258">
        <v>0.01</v>
      </c>
      <c r="Q1258">
        <v>0.01</v>
      </c>
      <c r="R1258">
        <v>0.01</v>
      </c>
      <c r="S1258">
        <v>0.01</v>
      </c>
      <c r="T1258">
        <v>0.01</v>
      </c>
      <c r="U1258">
        <v>0.01</v>
      </c>
      <c r="V1258">
        <v>0.01</v>
      </c>
      <c r="W1258">
        <v>0.01</v>
      </c>
      <c r="X1258">
        <v>0.01</v>
      </c>
      <c r="Y1258">
        <v>0.02</v>
      </c>
      <c r="Z1258">
        <v>0.01</v>
      </c>
      <c r="AA1258">
        <v>0.01</v>
      </c>
      <c r="AB1258">
        <v>0.01</v>
      </c>
      <c r="AC1258">
        <v>0.01</v>
      </c>
      <c r="AD1258">
        <v>0.01</v>
      </c>
      <c r="AE1258">
        <v>0.01</v>
      </c>
      <c r="AF1258">
        <v>0.01</v>
      </c>
      <c r="AG1258">
        <v>0.01</v>
      </c>
      <c r="AH1258">
        <v>0.01</v>
      </c>
      <c r="AI1258">
        <v>0.01</v>
      </c>
      <c r="AJ1258">
        <v>2.81</v>
      </c>
      <c r="AK1258">
        <v>21.65</v>
      </c>
      <c r="AL1258">
        <v>0.01</v>
      </c>
      <c r="AM1258">
        <v>0.01</v>
      </c>
      <c r="AN1258">
        <v>0.01</v>
      </c>
      <c r="AO1258">
        <v>0.01</v>
      </c>
      <c r="AP1258">
        <v>0.01</v>
      </c>
      <c r="AQ1258">
        <v>0.01</v>
      </c>
      <c r="AR1258">
        <v>0.01</v>
      </c>
      <c r="AS1258">
        <v>0.01</v>
      </c>
      <c r="AT1258">
        <v>0.01</v>
      </c>
      <c r="AU1258">
        <v>0.01</v>
      </c>
      <c r="AV1258">
        <v>0.01</v>
      </c>
      <c r="AW1258">
        <v>0.01</v>
      </c>
      <c r="AX1258">
        <v>0.01</v>
      </c>
      <c r="AY1258">
        <v>63.97</v>
      </c>
      <c r="AZ1258">
        <v>76.05</v>
      </c>
      <c r="BA1258">
        <v>87.94</v>
      </c>
      <c r="BB1258" t="s">
        <v>29</v>
      </c>
      <c r="BC1258">
        <v>47.93</v>
      </c>
      <c r="BD1258" t="s">
        <v>29</v>
      </c>
      <c r="BE1258">
        <v>69.5</v>
      </c>
      <c r="BF1258">
        <v>70.63</v>
      </c>
      <c r="BG1258">
        <v>89.19</v>
      </c>
      <c r="BH1258">
        <v>83.01</v>
      </c>
      <c r="BJ1258" t="s">
        <v>29</v>
      </c>
      <c r="BK1258">
        <v>116.92</v>
      </c>
      <c r="BL1258" t="s">
        <v>29</v>
      </c>
      <c r="BM1258" t="s">
        <v>29</v>
      </c>
      <c r="BN1258">
        <v>61.98</v>
      </c>
      <c r="BO1258" t="s">
        <v>29</v>
      </c>
      <c r="BP1258" t="s">
        <v>29</v>
      </c>
      <c r="BQ1258" t="s">
        <v>29</v>
      </c>
      <c r="BR1258" t="s">
        <v>29</v>
      </c>
      <c r="BS1258" t="s">
        <v>29</v>
      </c>
      <c r="BT1258" t="s">
        <v>29</v>
      </c>
      <c r="BU1258" t="s">
        <v>29</v>
      </c>
      <c r="BV1258" t="s">
        <v>29</v>
      </c>
      <c r="BW1258" t="s">
        <v>29</v>
      </c>
      <c r="BX1258" t="s">
        <v>29</v>
      </c>
      <c r="BY1258" t="s">
        <v>29</v>
      </c>
      <c r="BZ1258" t="s">
        <v>29</v>
      </c>
      <c r="CA1258" t="s">
        <v>29</v>
      </c>
      <c r="CB1258" t="s">
        <v>29</v>
      </c>
      <c r="CC1258" t="s">
        <v>29</v>
      </c>
      <c r="CD1258" t="s">
        <v>29</v>
      </c>
      <c r="CE1258" t="s">
        <v>29</v>
      </c>
      <c r="CF1258" t="s">
        <v>29</v>
      </c>
      <c r="CG1258" t="s">
        <v>29</v>
      </c>
      <c r="CH1258" t="s">
        <v>29</v>
      </c>
      <c r="CI1258" t="s">
        <v>29</v>
      </c>
    </row>
    <row r="1259" spans="1:87" x14ac:dyDescent="0.2">
      <c r="A1259" s="55">
        <v>43909</v>
      </c>
      <c r="B1259">
        <v>7.74</v>
      </c>
      <c r="C1259">
        <v>0.01</v>
      </c>
      <c r="D1259">
        <v>0.01</v>
      </c>
      <c r="E1259">
        <v>0.01</v>
      </c>
      <c r="F1259">
        <v>0.01</v>
      </c>
      <c r="G1259">
        <v>0.01</v>
      </c>
      <c r="H1259">
        <v>0.01</v>
      </c>
      <c r="I1259">
        <v>0.01</v>
      </c>
      <c r="J1259">
        <v>0.01</v>
      </c>
      <c r="K1259">
        <v>0.01</v>
      </c>
      <c r="L1259">
        <v>0.01</v>
      </c>
      <c r="M1259">
        <v>0.01</v>
      </c>
      <c r="N1259">
        <v>0.01</v>
      </c>
      <c r="O1259">
        <v>0.01</v>
      </c>
      <c r="P1259">
        <v>0.01</v>
      </c>
      <c r="Q1259">
        <v>0.01</v>
      </c>
      <c r="R1259">
        <v>0.01</v>
      </c>
      <c r="S1259">
        <v>0.01</v>
      </c>
      <c r="T1259">
        <v>0.01</v>
      </c>
      <c r="U1259">
        <v>0.01</v>
      </c>
      <c r="V1259">
        <v>0.01</v>
      </c>
      <c r="W1259">
        <v>0.01</v>
      </c>
      <c r="X1259">
        <v>0.01</v>
      </c>
      <c r="Y1259">
        <v>0.02</v>
      </c>
      <c r="Z1259">
        <v>0.01</v>
      </c>
      <c r="AA1259">
        <v>0.01</v>
      </c>
      <c r="AB1259">
        <v>0.01</v>
      </c>
      <c r="AC1259">
        <v>0.01</v>
      </c>
      <c r="AD1259">
        <v>0.01</v>
      </c>
      <c r="AE1259">
        <v>0.01</v>
      </c>
      <c r="AF1259">
        <v>0.01</v>
      </c>
      <c r="AG1259">
        <v>0.01</v>
      </c>
      <c r="AH1259">
        <v>0.01</v>
      </c>
      <c r="AI1259">
        <v>0.01</v>
      </c>
      <c r="AJ1259">
        <v>2.81</v>
      </c>
      <c r="AK1259">
        <v>21.65</v>
      </c>
      <c r="AL1259">
        <v>0.01</v>
      </c>
      <c r="AM1259">
        <v>0.01</v>
      </c>
      <c r="AN1259">
        <v>0.01</v>
      </c>
      <c r="AO1259">
        <v>0.01</v>
      </c>
      <c r="AP1259">
        <v>0.01</v>
      </c>
      <c r="AQ1259">
        <v>0.01</v>
      </c>
      <c r="AR1259">
        <v>0.01</v>
      </c>
      <c r="AS1259">
        <v>0.01</v>
      </c>
      <c r="AT1259">
        <v>0.01</v>
      </c>
      <c r="AU1259">
        <v>0.01</v>
      </c>
      <c r="AV1259">
        <v>0.01</v>
      </c>
      <c r="AW1259">
        <v>0.01</v>
      </c>
      <c r="AX1259">
        <v>0.01</v>
      </c>
      <c r="AY1259">
        <v>62</v>
      </c>
      <c r="AZ1259">
        <v>72.52</v>
      </c>
      <c r="BA1259">
        <v>72.77</v>
      </c>
      <c r="BB1259">
        <v>18.88</v>
      </c>
      <c r="BC1259">
        <v>47.93</v>
      </c>
      <c r="BD1259" t="s">
        <v>29</v>
      </c>
      <c r="BE1259">
        <v>69.5</v>
      </c>
      <c r="BF1259">
        <v>70.63</v>
      </c>
      <c r="BG1259">
        <v>89.19</v>
      </c>
      <c r="BH1259">
        <v>83.01</v>
      </c>
      <c r="BJ1259" t="s">
        <v>29</v>
      </c>
      <c r="BK1259">
        <v>114.21</v>
      </c>
      <c r="BL1259" t="s">
        <v>29</v>
      </c>
      <c r="BM1259" t="s">
        <v>29</v>
      </c>
      <c r="BN1259">
        <v>61.98</v>
      </c>
      <c r="BO1259" t="s">
        <v>29</v>
      </c>
      <c r="BP1259" t="s">
        <v>29</v>
      </c>
      <c r="BQ1259" t="s">
        <v>29</v>
      </c>
      <c r="BR1259" t="s">
        <v>29</v>
      </c>
      <c r="BS1259" t="s">
        <v>29</v>
      </c>
      <c r="BT1259" t="s">
        <v>29</v>
      </c>
      <c r="BU1259" t="s">
        <v>29</v>
      </c>
      <c r="BV1259" t="s">
        <v>29</v>
      </c>
      <c r="BW1259" t="s">
        <v>29</v>
      </c>
      <c r="BX1259" t="s">
        <v>29</v>
      </c>
      <c r="BY1259" t="s">
        <v>29</v>
      </c>
      <c r="BZ1259" t="s">
        <v>29</v>
      </c>
      <c r="CA1259" t="s">
        <v>29</v>
      </c>
      <c r="CB1259" t="s">
        <v>29</v>
      </c>
      <c r="CC1259" t="s">
        <v>29</v>
      </c>
      <c r="CD1259" t="s">
        <v>29</v>
      </c>
      <c r="CE1259" t="s">
        <v>29</v>
      </c>
      <c r="CF1259" t="s">
        <v>29</v>
      </c>
      <c r="CG1259" t="s">
        <v>29</v>
      </c>
      <c r="CH1259" t="s">
        <v>29</v>
      </c>
      <c r="CI1259" t="s">
        <v>29</v>
      </c>
    </row>
    <row r="1260" spans="1:87" x14ac:dyDescent="0.2">
      <c r="A1260" s="55">
        <v>43910</v>
      </c>
      <c r="B1260">
        <v>7.74</v>
      </c>
      <c r="C1260">
        <v>0.01</v>
      </c>
      <c r="D1260">
        <v>0.01</v>
      </c>
      <c r="E1260">
        <v>0.01</v>
      </c>
      <c r="F1260">
        <v>0.01</v>
      </c>
      <c r="G1260">
        <v>0.01</v>
      </c>
      <c r="H1260">
        <v>0.01</v>
      </c>
      <c r="I1260">
        <v>0.01</v>
      </c>
      <c r="J1260">
        <v>0.01</v>
      </c>
      <c r="K1260">
        <v>0.01</v>
      </c>
      <c r="L1260">
        <v>0.01</v>
      </c>
      <c r="M1260">
        <v>0.01</v>
      </c>
      <c r="N1260">
        <v>0.01</v>
      </c>
      <c r="O1260">
        <v>0.01</v>
      </c>
      <c r="P1260">
        <v>0.01</v>
      </c>
      <c r="Q1260">
        <v>0.01</v>
      </c>
      <c r="R1260">
        <v>0.01</v>
      </c>
      <c r="S1260">
        <v>0.01</v>
      </c>
      <c r="T1260">
        <v>0.01</v>
      </c>
      <c r="U1260">
        <v>0.01</v>
      </c>
      <c r="V1260">
        <v>0.01</v>
      </c>
      <c r="W1260">
        <v>0.01</v>
      </c>
      <c r="X1260">
        <v>0.01</v>
      </c>
      <c r="Y1260">
        <v>0.02</v>
      </c>
      <c r="Z1260">
        <v>0.01</v>
      </c>
      <c r="AA1260">
        <v>0.01</v>
      </c>
      <c r="AB1260">
        <v>0.01</v>
      </c>
      <c r="AC1260">
        <v>0.01</v>
      </c>
      <c r="AD1260">
        <v>0.01</v>
      </c>
      <c r="AE1260">
        <v>0.01</v>
      </c>
      <c r="AF1260">
        <v>0.01</v>
      </c>
      <c r="AG1260">
        <v>0.01</v>
      </c>
      <c r="AH1260">
        <v>0.01</v>
      </c>
      <c r="AI1260">
        <v>0.01</v>
      </c>
      <c r="AJ1260">
        <v>2.81</v>
      </c>
      <c r="AK1260">
        <v>21.65</v>
      </c>
      <c r="AL1260">
        <v>0.01</v>
      </c>
      <c r="AM1260">
        <v>0.01</v>
      </c>
      <c r="AN1260">
        <v>0.01</v>
      </c>
      <c r="AO1260">
        <v>0.01</v>
      </c>
      <c r="AP1260">
        <v>0.01</v>
      </c>
      <c r="AQ1260">
        <v>0.01</v>
      </c>
      <c r="AR1260">
        <v>0.01</v>
      </c>
      <c r="AS1260">
        <v>0.01</v>
      </c>
      <c r="AT1260">
        <v>0.01</v>
      </c>
      <c r="AU1260">
        <v>0.01</v>
      </c>
      <c r="AV1260">
        <v>0.01</v>
      </c>
      <c r="AW1260">
        <v>0.01</v>
      </c>
      <c r="AX1260">
        <v>0.01</v>
      </c>
      <c r="AY1260">
        <v>74.180000000000007</v>
      </c>
      <c r="AZ1260">
        <v>85.49</v>
      </c>
      <c r="BA1260">
        <v>80.12</v>
      </c>
      <c r="BB1260">
        <v>19.84</v>
      </c>
      <c r="BC1260">
        <v>48.15</v>
      </c>
      <c r="BD1260" t="s">
        <v>29</v>
      </c>
      <c r="BE1260">
        <v>69.5</v>
      </c>
      <c r="BF1260">
        <v>70.63</v>
      </c>
      <c r="BG1260">
        <v>89.19</v>
      </c>
      <c r="BH1260">
        <v>83.01</v>
      </c>
      <c r="BJ1260" t="s">
        <v>29</v>
      </c>
      <c r="BK1260">
        <v>119.93</v>
      </c>
      <c r="BL1260" t="s">
        <v>29</v>
      </c>
      <c r="BM1260" t="s">
        <v>29</v>
      </c>
      <c r="BN1260">
        <v>61.98</v>
      </c>
      <c r="BO1260" t="s">
        <v>29</v>
      </c>
      <c r="BP1260" t="s">
        <v>29</v>
      </c>
      <c r="BQ1260" t="s">
        <v>29</v>
      </c>
      <c r="BR1260" t="s">
        <v>29</v>
      </c>
      <c r="BS1260" t="s">
        <v>29</v>
      </c>
      <c r="BT1260" t="s">
        <v>29</v>
      </c>
      <c r="BU1260" t="s">
        <v>29</v>
      </c>
      <c r="BV1260" t="s">
        <v>29</v>
      </c>
      <c r="BW1260" t="s">
        <v>29</v>
      </c>
      <c r="BX1260" t="s">
        <v>29</v>
      </c>
      <c r="BY1260" t="s">
        <v>29</v>
      </c>
      <c r="BZ1260" t="s">
        <v>29</v>
      </c>
      <c r="CA1260" t="s">
        <v>29</v>
      </c>
      <c r="CB1260" t="s">
        <v>29</v>
      </c>
      <c r="CC1260" t="s">
        <v>29</v>
      </c>
      <c r="CD1260" t="s">
        <v>29</v>
      </c>
      <c r="CE1260" t="s">
        <v>29</v>
      </c>
      <c r="CF1260" t="s">
        <v>29</v>
      </c>
      <c r="CG1260" t="s">
        <v>29</v>
      </c>
      <c r="CH1260" t="s">
        <v>29</v>
      </c>
      <c r="CI1260" t="s">
        <v>29</v>
      </c>
    </row>
    <row r="1261" spans="1:87" x14ac:dyDescent="0.2">
      <c r="A1261" s="55">
        <v>43913</v>
      </c>
      <c r="B1261">
        <v>7.74</v>
      </c>
      <c r="C1261">
        <v>0.01</v>
      </c>
      <c r="D1261">
        <v>0.01</v>
      </c>
      <c r="E1261">
        <v>0.01</v>
      </c>
      <c r="F1261">
        <v>0.01</v>
      </c>
      <c r="G1261">
        <v>0.01</v>
      </c>
      <c r="H1261">
        <v>0.01</v>
      </c>
      <c r="I1261">
        <v>0.01</v>
      </c>
      <c r="J1261">
        <v>0.01</v>
      </c>
      <c r="K1261">
        <v>0.01</v>
      </c>
      <c r="L1261">
        <v>0.01</v>
      </c>
      <c r="M1261">
        <v>0.01</v>
      </c>
      <c r="N1261">
        <v>0.01</v>
      </c>
      <c r="O1261">
        <v>0.01</v>
      </c>
      <c r="P1261">
        <v>0.01</v>
      </c>
      <c r="Q1261">
        <v>0.01</v>
      </c>
      <c r="R1261">
        <v>0.01</v>
      </c>
      <c r="S1261">
        <v>0.01</v>
      </c>
      <c r="T1261">
        <v>0.01</v>
      </c>
      <c r="U1261">
        <v>0.01</v>
      </c>
      <c r="V1261">
        <v>0.01</v>
      </c>
      <c r="W1261">
        <v>0.01</v>
      </c>
      <c r="X1261">
        <v>0.01</v>
      </c>
      <c r="Y1261">
        <v>0.02</v>
      </c>
      <c r="Z1261">
        <v>0.01</v>
      </c>
      <c r="AA1261">
        <v>0.01</v>
      </c>
      <c r="AB1261">
        <v>0.01</v>
      </c>
      <c r="AC1261">
        <v>0.01</v>
      </c>
      <c r="AD1261">
        <v>0.01</v>
      </c>
      <c r="AE1261">
        <v>0.01</v>
      </c>
      <c r="AF1261">
        <v>0.01</v>
      </c>
      <c r="AG1261">
        <v>0.01</v>
      </c>
      <c r="AH1261">
        <v>0.01</v>
      </c>
      <c r="AI1261">
        <v>0.01</v>
      </c>
      <c r="AJ1261">
        <v>2.81</v>
      </c>
      <c r="AK1261">
        <v>21.65</v>
      </c>
      <c r="AL1261">
        <v>0.01</v>
      </c>
      <c r="AM1261">
        <v>0.01</v>
      </c>
      <c r="AN1261">
        <v>0.01</v>
      </c>
      <c r="AO1261">
        <v>0.01</v>
      </c>
      <c r="AP1261">
        <v>0.01</v>
      </c>
      <c r="AQ1261">
        <v>0.01</v>
      </c>
      <c r="AR1261">
        <v>0.01</v>
      </c>
      <c r="AS1261">
        <v>0.01</v>
      </c>
      <c r="AT1261">
        <v>0.01</v>
      </c>
      <c r="AU1261">
        <v>0.01</v>
      </c>
      <c r="AV1261">
        <v>0.01</v>
      </c>
      <c r="AW1261">
        <v>0.01</v>
      </c>
      <c r="AX1261">
        <v>0.01</v>
      </c>
      <c r="AY1261">
        <v>74.180000000000007</v>
      </c>
      <c r="AZ1261">
        <v>91.36</v>
      </c>
      <c r="BA1261">
        <v>93.55</v>
      </c>
      <c r="BB1261">
        <v>17.47</v>
      </c>
      <c r="BC1261">
        <v>48.15</v>
      </c>
      <c r="BD1261" t="s">
        <v>29</v>
      </c>
      <c r="BE1261">
        <v>70.209999999999994</v>
      </c>
      <c r="BF1261">
        <v>70.63</v>
      </c>
      <c r="BG1261">
        <v>89.19</v>
      </c>
      <c r="BH1261">
        <v>83.01</v>
      </c>
      <c r="BJ1261" t="s">
        <v>29</v>
      </c>
      <c r="BK1261">
        <v>129.76</v>
      </c>
      <c r="BL1261" t="s">
        <v>29</v>
      </c>
      <c r="BM1261" t="s">
        <v>29</v>
      </c>
      <c r="BN1261">
        <v>61.98</v>
      </c>
      <c r="BO1261" t="s">
        <v>29</v>
      </c>
      <c r="BP1261" t="s">
        <v>29</v>
      </c>
      <c r="BQ1261" t="s">
        <v>29</v>
      </c>
      <c r="BR1261" t="s">
        <v>29</v>
      </c>
      <c r="BS1261" t="s">
        <v>29</v>
      </c>
      <c r="BT1261" t="s">
        <v>29</v>
      </c>
      <c r="BU1261" t="s">
        <v>29</v>
      </c>
      <c r="BV1261" t="s">
        <v>29</v>
      </c>
      <c r="BW1261" t="s">
        <v>29</v>
      </c>
      <c r="BX1261" t="s">
        <v>29</v>
      </c>
      <c r="BY1261" t="s">
        <v>29</v>
      </c>
      <c r="BZ1261" t="s">
        <v>29</v>
      </c>
      <c r="CA1261" t="s">
        <v>29</v>
      </c>
      <c r="CB1261" t="s">
        <v>29</v>
      </c>
      <c r="CC1261" t="s">
        <v>29</v>
      </c>
      <c r="CD1261" t="s">
        <v>29</v>
      </c>
      <c r="CE1261" t="s">
        <v>29</v>
      </c>
      <c r="CF1261" t="s">
        <v>29</v>
      </c>
      <c r="CG1261" t="s">
        <v>29</v>
      </c>
      <c r="CH1261" t="s">
        <v>29</v>
      </c>
      <c r="CI1261" t="s">
        <v>29</v>
      </c>
    </row>
    <row r="1262" spans="1:87" x14ac:dyDescent="0.2">
      <c r="A1262" s="55">
        <v>43914</v>
      </c>
      <c r="B1262">
        <v>7.74</v>
      </c>
      <c r="C1262">
        <v>0.01</v>
      </c>
      <c r="D1262">
        <v>0.01</v>
      </c>
      <c r="E1262">
        <v>0.01</v>
      </c>
      <c r="F1262">
        <v>0.01</v>
      </c>
      <c r="G1262">
        <v>0.01</v>
      </c>
      <c r="H1262">
        <v>0.01</v>
      </c>
      <c r="I1262">
        <v>0.01</v>
      </c>
      <c r="J1262">
        <v>0.01</v>
      </c>
      <c r="K1262">
        <v>0.01</v>
      </c>
      <c r="L1262">
        <v>0.01</v>
      </c>
      <c r="M1262">
        <v>0.01</v>
      </c>
      <c r="N1262">
        <v>0.01</v>
      </c>
      <c r="O1262">
        <v>0.01</v>
      </c>
      <c r="P1262">
        <v>0.01</v>
      </c>
      <c r="Q1262">
        <v>0.01</v>
      </c>
      <c r="R1262">
        <v>0.01</v>
      </c>
      <c r="S1262">
        <v>0.01</v>
      </c>
      <c r="T1262">
        <v>0.01</v>
      </c>
      <c r="U1262">
        <v>0.01</v>
      </c>
      <c r="V1262">
        <v>0.01</v>
      </c>
      <c r="W1262">
        <v>0.01</v>
      </c>
      <c r="X1262">
        <v>0.01</v>
      </c>
      <c r="Y1262">
        <v>0.02</v>
      </c>
      <c r="Z1262">
        <v>0.01</v>
      </c>
      <c r="AA1262">
        <v>0.01</v>
      </c>
      <c r="AB1262">
        <v>0.01</v>
      </c>
      <c r="AC1262">
        <v>0.01</v>
      </c>
      <c r="AD1262">
        <v>0.01</v>
      </c>
      <c r="AE1262">
        <v>0.01</v>
      </c>
      <c r="AF1262">
        <v>0.01</v>
      </c>
      <c r="AG1262">
        <v>0.01</v>
      </c>
      <c r="AH1262">
        <v>0.01</v>
      </c>
      <c r="AI1262">
        <v>0.01</v>
      </c>
      <c r="AJ1262">
        <v>2.81</v>
      </c>
      <c r="AK1262">
        <v>21.65</v>
      </c>
      <c r="AL1262">
        <v>0.01</v>
      </c>
      <c r="AM1262">
        <v>0.01</v>
      </c>
      <c r="AN1262">
        <v>0.01</v>
      </c>
      <c r="AO1262">
        <v>0.01</v>
      </c>
      <c r="AP1262">
        <v>0.01</v>
      </c>
      <c r="AQ1262">
        <v>0.01</v>
      </c>
      <c r="AR1262">
        <v>0.01</v>
      </c>
      <c r="AS1262">
        <v>0.01</v>
      </c>
      <c r="AT1262">
        <v>0.01</v>
      </c>
      <c r="AU1262">
        <v>0.01</v>
      </c>
      <c r="AV1262">
        <v>0.01</v>
      </c>
      <c r="AW1262">
        <v>0.01</v>
      </c>
      <c r="AX1262">
        <v>0.01</v>
      </c>
      <c r="AY1262">
        <v>74.180000000000007</v>
      </c>
      <c r="AZ1262">
        <v>72</v>
      </c>
      <c r="BA1262">
        <v>75.400000000000006</v>
      </c>
      <c r="BB1262">
        <v>11.25</v>
      </c>
      <c r="BC1262">
        <v>48.15</v>
      </c>
      <c r="BD1262" t="s">
        <v>29</v>
      </c>
      <c r="BE1262">
        <v>70.209999999999994</v>
      </c>
      <c r="BF1262">
        <v>66.83</v>
      </c>
      <c r="BG1262">
        <v>89.19</v>
      </c>
      <c r="BH1262">
        <v>83.01</v>
      </c>
      <c r="BJ1262" t="s">
        <v>29</v>
      </c>
      <c r="BK1262">
        <v>129.76</v>
      </c>
      <c r="BL1262" t="s">
        <v>29</v>
      </c>
      <c r="BM1262" t="s">
        <v>29</v>
      </c>
      <c r="BN1262">
        <v>61.98</v>
      </c>
      <c r="BO1262" t="s">
        <v>29</v>
      </c>
      <c r="BP1262" t="s">
        <v>29</v>
      </c>
      <c r="BQ1262" t="s">
        <v>29</v>
      </c>
      <c r="BR1262" t="s">
        <v>29</v>
      </c>
      <c r="BS1262" t="s">
        <v>29</v>
      </c>
      <c r="BT1262" t="s">
        <v>29</v>
      </c>
      <c r="BU1262" t="s">
        <v>29</v>
      </c>
      <c r="BV1262" t="s">
        <v>29</v>
      </c>
      <c r="BW1262" t="s">
        <v>29</v>
      </c>
      <c r="BX1262" t="s">
        <v>29</v>
      </c>
      <c r="BY1262" t="s">
        <v>29</v>
      </c>
      <c r="BZ1262" t="s">
        <v>29</v>
      </c>
      <c r="CA1262" t="s">
        <v>29</v>
      </c>
      <c r="CB1262" t="s">
        <v>29</v>
      </c>
      <c r="CC1262" t="s">
        <v>29</v>
      </c>
      <c r="CD1262" t="s">
        <v>29</v>
      </c>
      <c r="CE1262" t="s">
        <v>29</v>
      </c>
      <c r="CF1262" t="s">
        <v>29</v>
      </c>
      <c r="CG1262" t="s">
        <v>29</v>
      </c>
      <c r="CH1262" t="s">
        <v>29</v>
      </c>
      <c r="CI1262" t="s">
        <v>29</v>
      </c>
    </row>
    <row r="1263" spans="1:87" x14ac:dyDescent="0.2">
      <c r="A1263" s="55">
        <v>43915</v>
      </c>
      <c r="B1263">
        <v>7.74</v>
      </c>
      <c r="C1263">
        <v>0.01</v>
      </c>
      <c r="D1263">
        <v>0.01</v>
      </c>
      <c r="E1263">
        <v>0.01</v>
      </c>
      <c r="F1263">
        <v>0.01</v>
      </c>
      <c r="G1263">
        <v>0.01</v>
      </c>
      <c r="H1263">
        <v>0.01</v>
      </c>
      <c r="I1263">
        <v>0.01</v>
      </c>
      <c r="J1263">
        <v>0.01</v>
      </c>
      <c r="K1263">
        <v>0.01</v>
      </c>
      <c r="L1263">
        <v>0.01</v>
      </c>
      <c r="M1263">
        <v>0.01</v>
      </c>
      <c r="N1263">
        <v>0.01</v>
      </c>
      <c r="O1263">
        <v>0.01</v>
      </c>
      <c r="P1263">
        <v>0.01</v>
      </c>
      <c r="Q1263">
        <v>0.01</v>
      </c>
      <c r="R1263">
        <v>0.01</v>
      </c>
      <c r="S1263">
        <v>0.01</v>
      </c>
      <c r="T1263">
        <v>0.01</v>
      </c>
      <c r="U1263">
        <v>0.01</v>
      </c>
      <c r="V1263">
        <v>0.01</v>
      </c>
      <c r="W1263">
        <v>0.01</v>
      </c>
      <c r="X1263">
        <v>0.01</v>
      </c>
      <c r="Y1263">
        <v>0.02</v>
      </c>
      <c r="Z1263">
        <v>0.01</v>
      </c>
      <c r="AA1263">
        <v>0.01</v>
      </c>
      <c r="AB1263">
        <v>0.01</v>
      </c>
      <c r="AC1263">
        <v>0.01</v>
      </c>
      <c r="AD1263">
        <v>0.01</v>
      </c>
      <c r="AE1263">
        <v>0.01</v>
      </c>
      <c r="AF1263">
        <v>0.01</v>
      </c>
      <c r="AG1263">
        <v>0.01</v>
      </c>
      <c r="AH1263">
        <v>0.01</v>
      </c>
      <c r="AI1263">
        <v>0.01</v>
      </c>
      <c r="AJ1263">
        <v>2.81</v>
      </c>
      <c r="AK1263">
        <v>21.65</v>
      </c>
      <c r="AL1263">
        <v>0.01</v>
      </c>
      <c r="AM1263">
        <v>0.01</v>
      </c>
      <c r="AN1263">
        <v>0.01</v>
      </c>
      <c r="AO1263">
        <v>0.01</v>
      </c>
      <c r="AP1263">
        <v>0.01</v>
      </c>
      <c r="AQ1263">
        <v>0.01</v>
      </c>
      <c r="AR1263">
        <v>0.01</v>
      </c>
      <c r="AS1263">
        <v>0.01</v>
      </c>
      <c r="AT1263">
        <v>0.01</v>
      </c>
      <c r="AU1263">
        <v>0.01</v>
      </c>
      <c r="AV1263">
        <v>0.01</v>
      </c>
      <c r="AW1263">
        <v>0.01</v>
      </c>
      <c r="AX1263">
        <v>0.01</v>
      </c>
      <c r="AY1263">
        <v>74.180000000000007</v>
      </c>
      <c r="AZ1263">
        <v>59.91</v>
      </c>
      <c r="BA1263">
        <v>65.05</v>
      </c>
      <c r="BB1263">
        <v>11.69</v>
      </c>
      <c r="BC1263">
        <v>48.15</v>
      </c>
      <c r="BD1263" t="s">
        <v>29</v>
      </c>
      <c r="BE1263">
        <v>48.84</v>
      </c>
      <c r="BF1263">
        <v>62.61</v>
      </c>
      <c r="BG1263">
        <v>89.19</v>
      </c>
      <c r="BH1263">
        <v>75.8</v>
      </c>
      <c r="BJ1263" t="s">
        <v>29</v>
      </c>
      <c r="BK1263">
        <v>129.76</v>
      </c>
      <c r="BL1263" t="s">
        <v>29</v>
      </c>
      <c r="BM1263" t="s">
        <v>29</v>
      </c>
      <c r="BN1263">
        <v>61.98</v>
      </c>
      <c r="BO1263" t="s">
        <v>29</v>
      </c>
      <c r="BP1263" t="s">
        <v>29</v>
      </c>
      <c r="BQ1263" t="s">
        <v>29</v>
      </c>
      <c r="BR1263" t="s">
        <v>29</v>
      </c>
      <c r="BS1263" t="s">
        <v>29</v>
      </c>
      <c r="BT1263" t="s">
        <v>29</v>
      </c>
      <c r="BU1263" t="s">
        <v>29</v>
      </c>
      <c r="BV1263" t="s">
        <v>29</v>
      </c>
      <c r="BW1263" t="s">
        <v>29</v>
      </c>
      <c r="BX1263" t="s">
        <v>29</v>
      </c>
      <c r="BY1263" t="s">
        <v>29</v>
      </c>
      <c r="BZ1263" t="s">
        <v>29</v>
      </c>
      <c r="CA1263" t="s">
        <v>29</v>
      </c>
      <c r="CB1263" t="s">
        <v>29</v>
      </c>
      <c r="CC1263" t="s">
        <v>29</v>
      </c>
      <c r="CD1263" t="s">
        <v>29</v>
      </c>
      <c r="CE1263" t="s">
        <v>29</v>
      </c>
      <c r="CF1263" t="s">
        <v>29</v>
      </c>
      <c r="CG1263" t="s">
        <v>29</v>
      </c>
      <c r="CH1263" t="s">
        <v>29</v>
      </c>
      <c r="CI1263" t="s">
        <v>29</v>
      </c>
    </row>
    <row r="1264" spans="1:87" x14ac:dyDescent="0.2">
      <c r="A1264" s="55">
        <v>43916</v>
      </c>
      <c r="B1264">
        <v>7.74</v>
      </c>
      <c r="C1264">
        <v>0.01</v>
      </c>
      <c r="D1264">
        <v>0.01</v>
      </c>
      <c r="E1264">
        <v>0.01</v>
      </c>
      <c r="F1264">
        <v>0.01</v>
      </c>
      <c r="G1264">
        <v>0.01</v>
      </c>
      <c r="H1264">
        <v>0.01</v>
      </c>
      <c r="I1264">
        <v>0.01</v>
      </c>
      <c r="J1264">
        <v>0.01</v>
      </c>
      <c r="K1264">
        <v>0.01</v>
      </c>
      <c r="L1264">
        <v>0.01</v>
      </c>
      <c r="M1264">
        <v>0.01</v>
      </c>
      <c r="N1264">
        <v>0.01</v>
      </c>
      <c r="O1264">
        <v>0.01</v>
      </c>
      <c r="P1264">
        <v>0.01</v>
      </c>
      <c r="Q1264">
        <v>0.01</v>
      </c>
      <c r="R1264">
        <v>0.01</v>
      </c>
      <c r="S1264">
        <v>0.01</v>
      </c>
      <c r="T1264">
        <v>0.01</v>
      </c>
      <c r="U1264">
        <v>0.01</v>
      </c>
      <c r="V1264">
        <v>0.01</v>
      </c>
      <c r="W1264">
        <v>0.01</v>
      </c>
      <c r="X1264">
        <v>0.01</v>
      </c>
      <c r="Y1264">
        <v>0.02</v>
      </c>
      <c r="Z1264">
        <v>0.01</v>
      </c>
      <c r="AA1264">
        <v>0.01</v>
      </c>
      <c r="AB1264">
        <v>0.01</v>
      </c>
      <c r="AC1264">
        <v>0.01</v>
      </c>
      <c r="AD1264">
        <v>0.01</v>
      </c>
      <c r="AE1264">
        <v>0.01</v>
      </c>
      <c r="AF1264">
        <v>0.01</v>
      </c>
      <c r="AG1264">
        <v>0.01</v>
      </c>
      <c r="AH1264">
        <v>0.01</v>
      </c>
      <c r="AI1264">
        <v>0.01</v>
      </c>
      <c r="AJ1264">
        <v>2.81</v>
      </c>
      <c r="AK1264">
        <v>21.65</v>
      </c>
      <c r="AL1264">
        <v>0.01</v>
      </c>
      <c r="AM1264">
        <v>0.01</v>
      </c>
      <c r="AN1264">
        <v>0.01</v>
      </c>
      <c r="AO1264">
        <v>0.01</v>
      </c>
      <c r="AP1264">
        <v>0.01</v>
      </c>
      <c r="AQ1264">
        <v>0.01</v>
      </c>
      <c r="AR1264">
        <v>0.01</v>
      </c>
      <c r="AS1264">
        <v>0.01</v>
      </c>
      <c r="AT1264">
        <v>0.01</v>
      </c>
      <c r="AU1264">
        <v>0.01</v>
      </c>
      <c r="AV1264">
        <v>0.01</v>
      </c>
      <c r="AW1264">
        <v>0.01</v>
      </c>
      <c r="AX1264">
        <v>0.01</v>
      </c>
      <c r="AY1264">
        <v>74.180000000000007</v>
      </c>
      <c r="AZ1264">
        <v>54.61</v>
      </c>
      <c r="BA1264">
        <v>55.12</v>
      </c>
      <c r="BB1264">
        <v>8.51</v>
      </c>
      <c r="BC1264">
        <v>28.4</v>
      </c>
      <c r="BD1264" t="s">
        <v>29</v>
      </c>
      <c r="BE1264">
        <v>46.09</v>
      </c>
      <c r="BF1264">
        <v>51.71</v>
      </c>
      <c r="BG1264">
        <v>89.19</v>
      </c>
      <c r="BH1264">
        <v>75.8</v>
      </c>
      <c r="BJ1264" t="s">
        <v>29</v>
      </c>
      <c r="BK1264">
        <v>129.76</v>
      </c>
      <c r="BL1264" t="s">
        <v>29</v>
      </c>
      <c r="BM1264" t="s">
        <v>29</v>
      </c>
      <c r="BN1264">
        <v>61.98</v>
      </c>
      <c r="BO1264" t="s">
        <v>29</v>
      </c>
      <c r="BP1264" t="s">
        <v>29</v>
      </c>
      <c r="BQ1264" t="s">
        <v>29</v>
      </c>
      <c r="BR1264" t="s">
        <v>29</v>
      </c>
      <c r="BS1264" t="s">
        <v>29</v>
      </c>
      <c r="BT1264" t="s">
        <v>29</v>
      </c>
      <c r="BU1264" t="s">
        <v>29</v>
      </c>
      <c r="BV1264" t="s">
        <v>29</v>
      </c>
      <c r="BW1264" t="s">
        <v>29</v>
      </c>
      <c r="BX1264" t="s">
        <v>29</v>
      </c>
      <c r="BY1264" t="s">
        <v>29</v>
      </c>
      <c r="BZ1264" t="s">
        <v>29</v>
      </c>
      <c r="CA1264" t="s">
        <v>29</v>
      </c>
      <c r="CB1264" t="s">
        <v>29</v>
      </c>
      <c r="CC1264" t="s">
        <v>29</v>
      </c>
      <c r="CD1264" t="s">
        <v>29</v>
      </c>
      <c r="CE1264" t="s">
        <v>29</v>
      </c>
      <c r="CF1264" t="s">
        <v>29</v>
      </c>
      <c r="CG1264" t="s">
        <v>29</v>
      </c>
      <c r="CH1264" t="s">
        <v>29</v>
      </c>
      <c r="CI1264" t="s">
        <v>29</v>
      </c>
    </row>
    <row r="1265" spans="1:87" x14ac:dyDescent="0.2">
      <c r="A1265" s="55">
        <v>43917</v>
      </c>
      <c r="B1265">
        <v>7.74</v>
      </c>
      <c r="C1265">
        <v>0.01</v>
      </c>
      <c r="D1265">
        <v>0.01</v>
      </c>
      <c r="E1265">
        <v>0.01</v>
      </c>
      <c r="F1265">
        <v>0.01</v>
      </c>
      <c r="G1265">
        <v>0.01</v>
      </c>
      <c r="H1265">
        <v>0.01</v>
      </c>
      <c r="I1265">
        <v>0.01</v>
      </c>
      <c r="J1265">
        <v>0.01</v>
      </c>
      <c r="K1265">
        <v>0.01</v>
      </c>
      <c r="L1265">
        <v>0.01</v>
      </c>
      <c r="M1265">
        <v>0.01</v>
      </c>
      <c r="N1265">
        <v>0.01</v>
      </c>
      <c r="O1265">
        <v>0.01</v>
      </c>
      <c r="P1265">
        <v>0.01</v>
      </c>
      <c r="Q1265">
        <v>0.01</v>
      </c>
      <c r="R1265">
        <v>0.01</v>
      </c>
      <c r="S1265">
        <v>0.01</v>
      </c>
      <c r="T1265">
        <v>0.01</v>
      </c>
      <c r="U1265">
        <v>0.01</v>
      </c>
      <c r="V1265">
        <v>0.01</v>
      </c>
      <c r="W1265">
        <v>0.01</v>
      </c>
      <c r="X1265">
        <v>0.01</v>
      </c>
      <c r="Y1265">
        <v>0.02</v>
      </c>
      <c r="Z1265">
        <v>0.01</v>
      </c>
      <c r="AA1265">
        <v>0.01</v>
      </c>
      <c r="AB1265">
        <v>0.01</v>
      </c>
      <c r="AC1265">
        <v>0.01</v>
      </c>
      <c r="AD1265">
        <v>0.01</v>
      </c>
      <c r="AE1265">
        <v>0.01</v>
      </c>
      <c r="AF1265">
        <v>0.01</v>
      </c>
      <c r="AG1265">
        <v>0.01</v>
      </c>
      <c r="AH1265">
        <v>0.01</v>
      </c>
      <c r="AI1265">
        <v>0.01</v>
      </c>
      <c r="AJ1265">
        <v>2.81</v>
      </c>
      <c r="AK1265">
        <v>21.65</v>
      </c>
      <c r="AL1265">
        <v>0.01</v>
      </c>
      <c r="AM1265">
        <v>0.01</v>
      </c>
      <c r="AN1265">
        <v>0.01</v>
      </c>
      <c r="AO1265">
        <v>0.01</v>
      </c>
      <c r="AP1265">
        <v>0.01</v>
      </c>
      <c r="AQ1265">
        <v>0.01</v>
      </c>
      <c r="AR1265">
        <v>0.01</v>
      </c>
      <c r="AS1265">
        <v>0.01</v>
      </c>
      <c r="AT1265">
        <v>0.01</v>
      </c>
      <c r="AU1265">
        <v>0.01</v>
      </c>
      <c r="AV1265">
        <v>0.01</v>
      </c>
      <c r="AW1265">
        <v>0.01</v>
      </c>
      <c r="AX1265">
        <v>0.01</v>
      </c>
      <c r="AY1265">
        <v>74.180000000000007</v>
      </c>
      <c r="AZ1265">
        <v>62.85</v>
      </c>
      <c r="BA1265">
        <v>59.75</v>
      </c>
      <c r="BB1265">
        <v>11.29</v>
      </c>
      <c r="BC1265">
        <v>32</v>
      </c>
      <c r="BD1265" t="s">
        <v>29</v>
      </c>
      <c r="BE1265">
        <v>48.55</v>
      </c>
      <c r="BF1265">
        <v>56</v>
      </c>
      <c r="BG1265">
        <v>89.19</v>
      </c>
      <c r="BH1265">
        <v>75.8</v>
      </c>
      <c r="BJ1265" t="s">
        <v>29</v>
      </c>
      <c r="BK1265">
        <v>129.76</v>
      </c>
      <c r="BL1265" t="s">
        <v>29</v>
      </c>
      <c r="BM1265" t="s">
        <v>29</v>
      </c>
      <c r="BN1265">
        <v>61.98</v>
      </c>
      <c r="BO1265" t="s">
        <v>29</v>
      </c>
      <c r="BP1265" t="s">
        <v>29</v>
      </c>
      <c r="BQ1265" t="s">
        <v>29</v>
      </c>
      <c r="BR1265" t="s">
        <v>29</v>
      </c>
      <c r="BS1265" t="s">
        <v>29</v>
      </c>
      <c r="BT1265" t="s">
        <v>29</v>
      </c>
      <c r="BU1265" t="s">
        <v>29</v>
      </c>
      <c r="BV1265" t="s">
        <v>29</v>
      </c>
      <c r="BW1265" t="s">
        <v>29</v>
      </c>
      <c r="BX1265" t="s">
        <v>29</v>
      </c>
      <c r="BY1265" t="s">
        <v>29</v>
      </c>
      <c r="BZ1265" t="s">
        <v>29</v>
      </c>
      <c r="CA1265" t="s">
        <v>29</v>
      </c>
      <c r="CB1265" t="s">
        <v>29</v>
      </c>
      <c r="CC1265" t="s">
        <v>29</v>
      </c>
      <c r="CD1265" t="s">
        <v>29</v>
      </c>
      <c r="CE1265" t="s">
        <v>29</v>
      </c>
      <c r="CF1265" t="s">
        <v>29</v>
      </c>
      <c r="CG1265" t="s">
        <v>29</v>
      </c>
      <c r="CH1265" t="s">
        <v>29</v>
      </c>
      <c r="CI1265" t="s">
        <v>29</v>
      </c>
    </row>
    <row r="1266" spans="1:87" x14ac:dyDescent="0.2">
      <c r="A1266" s="55">
        <v>43920</v>
      </c>
      <c r="B1266">
        <v>7.74</v>
      </c>
      <c r="C1266">
        <v>0.01</v>
      </c>
      <c r="D1266">
        <v>0.01</v>
      </c>
      <c r="E1266">
        <v>0.01</v>
      </c>
      <c r="F1266">
        <v>0.01</v>
      </c>
      <c r="G1266">
        <v>0.01</v>
      </c>
      <c r="H1266">
        <v>0.01</v>
      </c>
      <c r="I1266">
        <v>0.01</v>
      </c>
      <c r="J1266">
        <v>0.01</v>
      </c>
      <c r="K1266">
        <v>0.01</v>
      </c>
      <c r="L1266">
        <v>0.01</v>
      </c>
      <c r="M1266">
        <v>0.01</v>
      </c>
      <c r="N1266">
        <v>0.01</v>
      </c>
      <c r="O1266">
        <v>0.01</v>
      </c>
      <c r="P1266">
        <v>0.01</v>
      </c>
      <c r="Q1266">
        <v>0.01</v>
      </c>
      <c r="R1266">
        <v>0.01</v>
      </c>
      <c r="S1266">
        <v>0.01</v>
      </c>
      <c r="T1266">
        <v>0.01</v>
      </c>
      <c r="U1266">
        <v>0.01</v>
      </c>
      <c r="V1266">
        <v>0.01</v>
      </c>
      <c r="W1266">
        <v>0.01</v>
      </c>
      <c r="X1266">
        <v>0.01</v>
      </c>
      <c r="Y1266">
        <v>0.02</v>
      </c>
      <c r="Z1266">
        <v>0.01</v>
      </c>
      <c r="AA1266">
        <v>0.01</v>
      </c>
      <c r="AB1266">
        <v>0.01</v>
      </c>
      <c r="AC1266">
        <v>0.01</v>
      </c>
      <c r="AD1266">
        <v>0.01</v>
      </c>
      <c r="AE1266">
        <v>0.01</v>
      </c>
      <c r="AF1266">
        <v>0.01</v>
      </c>
      <c r="AG1266">
        <v>0.01</v>
      </c>
      <c r="AH1266">
        <v>0.01</v>
      </c>
      <c r="AI1266">
        <v>0.01</v>
      </c>
      <c r="AJ1266">
        <v>2.81</v>
      </c>
      <c r="AK1266">
        <v>21.65</v>
      </c>
      <c r="AL1266">
        <v>0.01</v>
      </c>
      <c r="AM1266">
        <v>0.01</v>
      </c>
      <c r="AN1266">
        <v>0.01</v>
      </c>
      <c r="AO1266">
        <v>0.01</v>
      </c>
      <c r="AP1266">
        <v>0.01</v>
      </c>
      <c r="AQ1266">
        <v>0.01</v>
      </c>
      <c r="AR1266">
        <v>0.01</v>
      </c>
      <c r="AS1266">
        <v>0.01</v>
      </c>
      <c r="AT1266">
        <v>0.01</v>
      </c>
      <c r="AU1266">
        <v>0.01</v>
      </c>
      <c r="AV1266">
        <v>0.01</v>
      </c>
      <c r="AW1266">
        <v>0.01</v>
      </c>
      <c r="AX1266">
        <v>0.01</v>
      </c>
      <c r="AY1266">
        <v>74.180000000000007</v>
      </c>
      <c r="AZ1266">
        <v>53.64</v>
      </c>
      <c r="BA1266">
        <v>55.26</v>
      </c>
      <c r="BB1266">
        <v>8.65</v>
      </c>
      <c r="BC1266">
        <v>32</v>
      </c>
      <c r="BD1266" t="s">
        <v>29</v>
      </c>
      <c r="BE1266">
        <v>48.55</v>
      </c>
      <c r="BF1266">
        <v>56</v>
      </c>
      <c r="BG1266">
        <v>89.19</v>
      </c>
      <c r="BH1266">
        <v>75.8</v>
      </c>
      <c r="BJ1266" t="s">
        <v>29</v>
      </c>
      <c r="BK1266">
        <v>129.76</v>
      </c>
      <c r="BL1266" t="s">
        <v>29</v>
      </c>
      <c r="BM1266" t="s">
        <v>29</v>
      </c>
      <c r="BN1266">
        <v>61.98</v>
      </c>
      <c r="BO1266" t="s">
        <v>29</v>
      </c>
      <c r="BP1266" t="s">
        <v>29</v>
      </c>
      <c r="BQ1266" t="s">
        <v>29</v>
      </c>
      <c r="BR1266" t="s">
        <v>29</v>
      </c>
      <c r="BS1266" t="s">
        <v>29</v>
      </c>
      <c r="BT1266" t="s">
        <v>29</v>
      </c>
      <c r="BU1266" t="s">
        <v>29</v>
      </c>
      <c r="BV1266" t="s">
        <v>29</v>
      </c>
      <c r="BW1266" t="s">
        <v>29</v>
      </c>
      <c r="BX1266" t="s">
        <v>29</v>
      </c>
      <c r="BY1266" t="s">
        <v>29</v>
      </c>
      <c r="BZ1266" t="s">
        <v>29</v>
      </c>
      <c r="CA1266" t="s">
        <v>29</v>
      </c>
      <c r="CB1266" t="s">
        <v>29</v>
      </c>
      <c r="CC1266" t="s">
        <v>29</v>
      </c>
      <c r="CD1266" t="s">
        <v>29</v>
      </c>
      <c r="CE1266" t="s">
        <v>29</v>
      </c>
      <c r="CF1266" t="s">
        <v>29</v>
      </c>
      <c r="CG1266" t="s">
        <v>29</v>
      </c>
      <c r="CH1266" t="s">
        <v>29</v>
      </c>
      <c r="CI1266" t="s">
        <v>29</v>
      </c>
    </row>
    <row r="1267" spans="1:87" x14ac:dyDescent="0.2">
      <c r="A1267" s="55">
        <v>43921</v>
      </c>
      <c r="B1267">
        <v>7.74</v>
      </c>
      <c r="C1267">
        <v>0.01</v>
      </c>
      <c r="D1267">
        <v>0.01</v>
      </c>
      <c r="E1267">
        <v>0.01</v>
      </c>
      <c r="F1267">
        <v>0.01</v>
      </c>
      <c r="G1267">
        <v>0.01</v>
      </c>
      <c r="H1267">
        <v>0.01</v>
      </c>
      <c r="I1267">
        <v>0.01</v>
      </c>
      <c r="J1267">
        <v>0.01</v>
      </c>
      <c r="K1267">
        <v>0.01</v>
      </c>
      <c r="L1267">
        <v>0.01</v>
      </c>
      <c r="M1267">
        <v>0.01</v>
      </c>
      <c r="N1267">
        <v>0.01</v>
      </c>
      <c r="O1267">
        <v>0.01</v>
      </c>
      <c r="P1267">
        <v>0.01</v>
      </c>
      <c r="Q1267">
        <v>0.01</v>
      </c>
      <c r="R1267">
        <v>0.01</v>
      </c>
      <c r="S1267">
        <v>0.01</v>
      </c>
      <c r="T1267">
        <v>0.01</v>
      </c>
      <c r="U1267">
        <v>0.01</v>
      </c>
      <c r="V1267">
        <v>0.01</v>
      </c>
      <c r="W1267">
        <v>0.01</v>
      </c>
      <c r="X1267">
        <v>0.01</v>
      </c>
      <c r="Y1267">
        <v>0.02</v>
      </c>
      <c r="Z1267">
        <v>0.01</v>
      </c>
      <c r="AA1267">
        <v>0.01</v>
      </c>
      <c r="AB1267">
        <v>0.01</v>
      </c>
      <c r="AC1267">
        <v>0.01</v>
      </c>
      <c r="AD1267">
        <v>0.01</v>
      </c>
      <c r="AE1267">
        <v>0.01</v>
      </c>
      <c r="AF1267">
        <v>0.01</v>
      </c>
      <c r="AG1267">
        <v>0.01</v>
      </c>
      <c r="AH1267">
        <v>0.01</v>
      </c>
      <c r="AI1267">
        <v>0.01</v>
      </c>
      <c r="AJ1267">
        <v>2.81</v>
      </c>
      <c r="AK1267">
        <v>21.65</v>
      </c>
      <c r="AL1267">
        <v>0.01</v>
      </c>
      <c r="AM1267">
        <v>0.01</v>
      </c>
      <c r="AN1267">
        <v>0.01</v>
      </c>
      <c r="AO1267">
        <v>0.01</v>
      </c>
      <c r="AP1267">
        <v>0.01</v>
      </c>
      <c r="AQ1267">
        <v>0.01</v>
      </c>
      <c r="AR1267">
        <v>0.01</v>
      </c>
      <c r="AS1267">
        <v>0.01</v>
      </c>
      <c r="AT1267">
        <v>0.01</v>
      </c>
      <c r="AU1267">
        <v>0.01</v>
      </c>
      <c r="AV1267">
        <v>0.01</v>
      </c>
      <c r="AW1267">
        <v>0.01</v>
      </c>
      <c r="AX1267">
        <v>0.01</v>
      </c>
      <c r="AY1267">
        <v>74.180000000000007</v>
      </c>
      <c r="AZ1267">
        <v>57.06</v>
      </c>
      <c r="BA1267">
        <v>58.27</v>
      </c>
      <c r="BB1267">
        <v>8.23</v>
      </c>
      <c r="BC1267">
        <v>32</v>
      </c>
      <c r="BD1267" t="s">
        <v>29</v>
      </c>
      <c r="BE1267">
        <v>42.04</v>
      </c>
      <c r="BF1267">
        <v>56</v>
      </c>
      <c r="BG1267">
        <v>89.19</v>
      </c>
      <c r="BH1267">
        <v>75.8</v>
      </c>
      <c r="BJ1267" t="s">
        <v>29</v>
      </c>
      <c r="BK1267">
        <v>129.76</v>
      </c>
      <c r="BL1267" t="s">
        <v>29</v>
      </c>
      <c r="BM1267" t="s">
        <v>29</v>
      </c>
      <c r="BN1267">
        <v>61.98</v>
      </c>
      <c r="BO1267" t="s">
        <v>29</v>
      </c>
      <c r="BP1267" t="s">
        <v>29</v>
      </c>
      <c r="BQ1267" t="s">
        <v>29</v>
      </c>
      <c r="BR1267" t="s">
        <v>29</v>
      </c>
      <c r="BS1267" t="s">
        <v>29</v>
      </c>
      <c r="BT1267" t="s">
        <v>29</v>
      </c>
      <c r="BU1267" t="s">
        <v>29</v>
      </c>
      <c r="BV1267" t="s">
        <v>29</v>
      </c>
      <c r="BW1267" t="s">
        <v>29</v>
      </c>
      <c r="BX1267" t="s">
        <v>29</v>
      </c>
      <c r="BY1267" t="s">
        <v>29</v>
      </c>
      <c r="BZ1267" t="s">
        <v>29</v>
      </c>
      <c r="CA1267" t="s">
        <v>29</v>
      </c>
      <c r="CB1267" t="s">
        <v>29</v>
      </c>
      <c r="CC1267" t="s">
        <v>29</v>
      </c>
      <c r="CD1267" t="s">
        <v>29</v>
      </c>
      <c r="CE1267" t="s">
        <v>29</v>
      </c>
      <c r="CF1267" t="s">
        <v>29</v>
      </c>
      <c r="CG1267" t="s">
        <v>29</v>
      </c>
      <c r="CH1267" t="s">
        <v>29</v>
      </c>
      <c r="CI1267" t="s">
        <v>29</v>
      </c>
    </row>
    <row r="1268" spans="1:87" x14ac:dyDescent="0.2">
      <c r="A1268" s="55">
        <v>43922</v>
      </c>
      <c r="B1268">
        <v>7.74</v>
      </c>
      <c r="C1268">
        <v>0.01</v>
      </c>
      <c r="D1268">
        <v>0.01</v>
      </c>
      <c r="E1268">
        <v>0.01</v>
      </c>
      <c r="F1268">
        <v>0.01</v>
      </c>
      <c r="G1268">
        <v>0.01</v>
      </c>
      <c r="H1268">
        <v>0.01</v>
      </c>
      <c r="I1268">
        <v>0.01</v>
      </c>
      <c r="J1268">
        <v>0.01</v>
      </c>
      <c r="K1268">
        <v>0.01</v>
      </c>
      <c r="L1268">
        <v>0.01</v>
      </c>
      <c r="M1268">
        <v>0.01</v>
      </c>
      <c r="N1268">
        <v>0.01</v>
      </c>
      <c r="O1268">
        <v>0.01</v>
      </c>
      <c r="P1268">
        <v>0.01</v>
      </c>
      <c r="Q1268">
        <v>0.01</v>
      </c>
      <c r="R1268">
        <v>0.01</v>
      </c>
      <c r="S1268">
        <v>0.01</v>
      </c>
      <c r="T1268">
        <v>0.01</v>
      </c>
      <c r="U1268">
        <v>0.01</v>
      </c>
      <c r="V1268">
        <v>0.01</v>
      </c>
      <c r="W1268">
        <v>0.01</v>
      </c>
      <c r="X1268">
        <v>0.01</v>
      </c>
      <c r="Y1268">
        <v>0.02</v>
      </c>
      <c r="Z1268">
        <v>0.01</v>
      </c>
      <c r="AA1268">
        <v>0.01</v>
      </c>
      <c r="AB1268">
        <v>0.01</v>
      </c>
      <c r="AC1268">
        <v>0.01</v>
      </c>
      <c r="AD1268">
        <v>0.01</v>
      </c>
      <c r="AE1268">
        <v>0.01</v>
      </c>
      <c r="AF1268">
        <v>0.01</v>
      </c>
      <c r="AG1268">
        <v>0.01</v>
      </c>
      <c r="AH1268">
        <v>0.01</v>
      </c>
      <c r="AI1268">
        <v>0.01</v>
      </c>
      <c r="AJ1268">
        <v>2.81</v>
      </c>
      <c r="AK1268">
        <v>21.65</v>
      </c>
      <c r="AL1268">
        <v>0.01</v>
      </c>
      <c r="AM1268">
        <v>0.01</v>
      </c>
      <c r="AN1268">
        <v>0.01</v>
      </c>
      <c r="AO1268">
        <v>0.01</v>
      </c>
      <c r="AP1268">
        <v>0.01</v>
      </c>
      <c r="AQ1268">
        <v>0.01</v>
      </c>
      <c r="AR1268">
        <v>0.01</v>
      </c>
      <c r="AS1268">
        <v>0.01</v>
      </c>
      <c r="AT1268">
        <v>0.01</v>
      </c>
      <c r="AU1268">
        <v>0.01</v>
      </c>
      <c r="AV1268">
        <v>0.01</v>
      </c>
      <c r="AW1268">
        <v>0.01</v>
      </c>
      <c r="AX1268">
        <v>0.01</v>
      </c>
      <c r="AY1268">
        <v>74.180000000000007</v>
      </c>
      <c r="AZ1268">
        <v>68.64</v>
      </c>
      <c r="BA1268">
        <v>58.27</v>
      </c>
      <c r="BB1268">
        <v>12.05</v>
      </c>
      <c r="BC1268">
        <v>32</v>
      </c>
      <c r="BD1268" t="s">
        <v>29</v>
      </c>
      <c r="BE1268">
        <v>55.06</v>
      </c>
      <c r="BF1268">
        <v>56</v>
      </c>
      <c r="BG1268">
        <v>89.19</v>
      </c>
      <c r="BH1268">
        <v>75.8</v>
      </c>
      <c r="BJ1268" t="s">
        <v>29</v>
      </c>
      <c r="BK1268">
        <v>129.76</v>
      </c>
      <c r="BL1268" t="s">
        <v>29</v>
      </c>
      <c r="BM1268" t="s">
        <v>29</v>
      </c>
      <c r="BN1268">
        <v>61.98</v>
      </c>
      <c r="BO1268" t="s">
        <v>29</v>
      </c>
      <c r="BP1268" t="s">
        <v>29</v>
      </c>
      <c r="BQ1268" t="s">
        <v>29</v>
      </c>
      <c r="BR1268" t="s">
        <v>29</v>
      </c>
      <c r="BS1268" t="s">
        <v>29</v>
      </c>
      <c r="BT1268" t="s">
        <v>29</v>
      </c>
      <c r="BU1268" t="s">
        <v>29</v>
      </c>
      <c r="BV1268" t="s">
        <v>29</v>
      </c>
      <c r="BW1268" t="s">
        <v>29</v>
      </c>
      <c r="BX1268" t="s">
        <v>29</v>
      </c>
      <c r="BY1268" t="s">
        <v>29</v>
      </c>
      <c r="BZ1268" t="s">
        <v>29</v>
      </c>
      <c r="CA1268" t="s">
        <v>29</v>
      </c>
      <c r="CB1268" t="s">
        <v>29</v>
      </c>
      <c r="CC1268" t="s">
        <v>29</v>
      </c>
      <c r="CD1268" t="s">
        <v>29</v>
      </c>
      <c r="CE1268" t="s">
        <v>29</v>
      </c>
      <c r="CF1268" t="s">
        <v>29</v>
      </c>
      <c r="CG1268" t="s">
        <v>29</v>
      </c>
      <c r="CH1268" t="s">
        <v>29</v>
      </c>
      <c r="CI1268" t="s">
        <v>29</v>
      </c>
    </row>
    <row r="1269" spans="1:87" x14ac:dyDescent="0.2">
      <c r="A1269" s="55">
        <v>43923</v>
      </c>
      <c r="B1269">
        <v>7.74</v>
      </c>
      <c r="C1269">
        <v>0.01</v>
      </c>
      <c r="D1269">
        <v>0.01</v>
      </c>
      <c r="E1269">
        <v>0.01</v>
      </c>
      <c r="F1269">
        <v>0.01</v>
      </c>
      <c r="G1269">
        <v>0.01</v>
      </c>
      <c r="H1269">
        <v>0.01</v>
      </c>
      <c r="I1269">
        <v>0.01</v>
      </c>
      <c r="J1269">
        <v>0.01</v>
      </c>
      <c r="K1269">
        <v>0.01</v>
      </c>
      <c r="L1269">
        <v>0.01</v>
      </c>
      <c r="M1269">
        <v>0.01</v>
      </c>
      <c r="N1269">
        <v>0.01</v>
      </c>
      <c r="O1269">
        <v>0.01</v>
      </c>
      <c r="P1269">
        <v>0.01</v>
      </c>
      <c r="Q1269">
        <v>0.01</v>
      </c>
      <c r="R1269">
        <v>0.01</v>
      </c>
      <c r="S1269">
        <v>0.01</v>
      </c>
      <c r="T1269">
        <v>0.01</v>
      </c>
      <c r="U1269">
        <v>0.01</v>
      </c>
      <c r="V1269">
        <v>0.01</v>
      </c>
      <c r="W1269">
        <v>0.01</v>
      </c>
      <c r="X1269">
        <v>0.01</v>
      </c>
      <c r="Y1269">
        <v>0.02</v>
      </c>
      <c r="Z1269">
        <v>0.01</v>
      </c>
      <c r="AA1269">
        <v>0.01</v>
      </c>
      <c r="AB1269">
        <v>0.01</v>
      </c>
      <c r="AC1269">
        <v>0.01</v>
      </c>
      <c r="AD1269">
        <v>0.01</v>
      </c>
      <c r="AE1269">
        <v>0.01</v>
      </c>
      <c r="AF1269">
        <v>0.01</v>
      </c>
      <c r="AG1269">
        <v>0.01</v>
      </c>
      <c r="AH1269">
        <v>0.01</v>
      </c>
      <c r="AI1269">
        <v>0.01</v>
      </c>
      <c r="AJ1269">
        <v>2.81</v>
      </c>
      <c r="AK1269">
        <v>21.65</v>
      </c>
      <c r="AL1269">
        <v>0.01</v>
      </c>
      <c r="AM1269">
        <v>0.01</v>
      </c>
      <c r="AN1269">
        <v>0.01</v>
      </c>
      <c r="AO1269">
        <v>0.01</v>
      </c>
      <c r="AP1269">
        <v>0.01</v>
      </c>
      <c r="AQ1269">
        <v>0.01</v>
      </c>
      <c r="AR1269">
        <v>0.01</v>
      </c>
      <c r="AS1269">
        <v>0.01</v>
      </c>
      <c r="AT1269">
        <v>0.01</v>
      </c>
      <c r="AU1269">
        <v>0.01</v>
      </c>
      <c r="AV1269">
        <v>0.01</v>
      </c>
      <c r="AW1269">
        <v>0.01</v>
      </c>
      <c r="AX1269">
        <v>0.01</v>
      </c>
      <c r="AY1269">
        <v>74.180000000000007</v>
      </c>
      <c r="AZ1269">
        <v>67.47</v>
      </c>
      <c r="BA1269">
        <v>67.59</v>
      </c>
      <c r="BB1269">
        <v>9.19</v>
      </c>
      <c r="BC1269">
        <v>32</v>
      </c>
      <c r="BD1269" t="s">
        <v>29</v>
      </c>
      <c r="BE1269">
        <v>55.06</v>
      </c>
      <c r="BF1269">
        <v>56</v>
      </c>
      <c r="BG1269">
        <v>89.19</v>
      </c>
      <c r="BH1269">
        <v>75.8</v>
      </c>
      <c r="BJ1269" t="s">
        <v>29</v>
      </c>
      <c r="BK1269">
        <v>129.76</v>
      </c>
      <c r="BL1269" t="s">
        <v>29</v>
      </c>
      <c r="BM1269" t="s">
        <v>29</v>
      </c>
      <c r="BN1269">
        <v>61.98</v>
      </c>
      <c r="BO1269" t="s">
        <v>29</v>
      </c>
      <c r="BP1269" t="s">
        <v>29</v>
      </c>
      <c r="BQ1269" t="s">
        <v>29</v>
      </c>
      <c r="BR1269" t="s">
        <v>29</v>
      </c>
      <c r="BS1269" t="s">
        <v>29</v>
      </c>
      <c r="BT1269" t="s">
        <v>29</v>
      </c>
      <c r="BU1269" t="s">
        <v>29</v>
      </c>
      <c r="BV1269" t="s">
        <v>29</v>
      </c>
      <c r="BW1269" t="s">
        <v>29</v>
      </c>
      <c r="BX1269" t="s">
        <v>29</v>
      </c>
      <c r="BY1269" t="s">
        <v>29</v>
      </c>
      <c r="BZ1269" t="s">
        <v>29</v>
      </c>
      <c r="CA1269" t="s">
        <v>29</v>
      </c>
      <c r="CB1269" t="s">
        <v>29</v>
      </c>
      <c r="CC1269" t="s">
        <v>29</v>
      </c>
      <c r="CD1269" t="s">
        <v>29</v>
      </c>
      <c r="CE1269" t="s">
        <v>29</v>
      </c>
      <c r="CF1269" t="s">
        <v>29</v>
      </c>
      <c r="CG1269" t="s">
        <v>29</v>
      </c>
      <c r="CH1269" t="s">
        <v>29</v>
      </c>
      <c r="CI1269" t="s">
        <v>29</v>
      </c>
    </row>
    <row r="1270" spans="1:87" x14ac:dyDescent="0.2">
      <c r="A1270" s="55">
        <v>43924</v>
      </c>
      <c r="B1270">
        <v>7.74</v>
      </c>
      <c r="C1270">
        <v>0.01</v>
      </c>
      <c r="D1270">
        <v>0.01</v>
      </c>
      <c r="E1270">
        <v>0.01</v>
      </c>
      <c r="F1270">
        <v>0.01</v>
      </c>
      <c r="G1270">
        <v>0.01</v>
      </c>
      <c r="H1270">
        <v>0.01</v>
      </c>
      <c r="I1270">
        <v>0.01</v>
      </c>
      <c r="J1270">
        <v>0.01</v>
      </c>
      <c r="K1270">
        <v>0.01</v>
      </c>
      <c r="L1270">
        <v>0.01</v>
      </c>
      <c r="M1270">
        <v>0.01</v>
      </c>
      <c r="N1270">
        <v>0.01</v>
      </c>
      <c r="O1270">
        <v>0.01</v>
      </c>
      <c r="P1270">
        <v>0.01</v>
      </c>
      <c r="Q1270">
        <v>0.01</v>
      </c>
      <c r="R1270">
        <v>0.01</v>
      </c>
      <c r="S1270">
        <v>0.01</v>
      </c>
      <c r="T1270">
        <v>0.01</v>
      </c>
      <c r="U1270">
        <v>0.01</v>
      </c>
      <c r="V1270">
        <v>0.01</v>
      </c>
      <c r="W1270">
        <v>0.01</v>
      </c>
      <c r="X1270">
        <v>0.01</v>
      </c>
      <c r="Y1270">
        <v>0.02</v>
      </c>
      <c r="Z1270">
        <v>0.01</v>
      </c>
      <c r="AA1270">
        <v>0.01</v>
      </c>
      <c r="AB1270">
        <v>0.01</v>
      </c>
      <c r="AC1270">
        <v>0.01</v>
      </c>
      <c r="AD1270">
        <v>0.01</v>
      </c>
      <c r="AE1270">
        <v>0.01</v>
      </c>
      <c r="AF1270">
        <v>0.01</v>
      </c>
      <c r="AG1270">
        <v>0.01</v>
      </c>
      <c r="AH1270">
        <v>0.01</v>
      </c>
      <c r="AI1270">
        <v>0.01</v>
      </c>
      <c r="AJ1270">
        <v>2.81</v>
      </c>
      <c r="AK1270">
        <v>21.65</v>
      </c>
      <c r="AL1270">
        <v>0.01</v>
      </c>
      <c r="AM1270">
        <v>0.01</v>
      </c>
      <c r="AN1270">
        <v>0.01</v>
      </c>
      <c r="AO1270">
        <v>0.01</v>
      </c>
      <c r="AP1270">
        <v>0.01</v>
      </c>
      <c r="AQ1270">
        <v>0.01</v>
      </c>
      <c r="AR1270">
        <v>0.01</v>
      </c>
      <c r="AS1270">
        <v>0.01</v>
      </c>
      <c r="AT1270">
        <v>0.01</v>
      </c>
      <c r="AU1270">
        <v>0.01</v>
      </c>
      <c r="AV1270">
        <v>0.01</v>
      </c>
      <c r="AW1270">
        <v>0.01</v>
      </c>
      <c r="AX1270">
        <v>0.01</v>
      </c>
      <c r="AY1270">
        <v>74.180000000000007</v>
      </c>
      <c r="AZ1270">
        <v>66.569999999999993</v>
      </c>
      <c r="BA1270">
        <v>67.59</v>
      </c>
      <c r="BB1270">
        <v>8.9</v>
      </c>
      <c r="BC1270">
        <v>31.96</v>
      </c>
      <c r="BD1270" t="s">
        <v>29</v>
      </c>
      <c r="BE1270">
        <v>50.26</v>
      </c>
      <c r="BF1270">
        <v>56</v>
      </c>
      <c r="BG1270">
        <v>89.19</v>
      </c>
      <c r="BH1270">
        <v>75.8</v>
      </c>
      <c r="BJ1270" t="s">
        <v>29</v>
      </c>
      <c r="BK1270">
        <v>129.76</v>
      </c>
      <c r="BL1270" t="s">
        <v>29</v>
      </c>
      <c r="BM1270" t="s">
        <v>29</v>
      </c>
      <c r="BN1270">
        <v>61.98</v>
      </c>
      <c r="BO1270" t="s">
        <v>29</v>
      </c>
      <c r="BP1270" t="s">
        <v>29</v>
      </c>
      <c r="BQ1270" t="s">
        <v>29</v>
      </c>
      <c r="BR1270" t="s">
        <v>29</v>
      </c>
      <c r="BS1270" t="s">
        <v>29</v>
      </c>
      <c r="BT1270" t="s">
        <v>29</v>
      </c>
      <c r="BU1270" t="s">
        <v>29</v>
      </c>
      <c r="BV1270" t="s">
        <v>29</v>
      </c>
      <c r="BW1270" t="s">
        <v>29</v>
      </c>
      <c r="BX1270" t="s">
        <v>29</v>
      </c>
      <c r="BY1270" t="s">
        <v>29</v>
      </c>
      <c r="BZ1270" t="s">
        <v>29</v>
      </c>
      <c r="CA1270" t="s">
        <v>29</v>
      </c>
      <c r="CB1270" t="s">
        <v>29</v>
      </c>
      <c r="CC1270" t="s">
        <v>29</v>
      </c>
      <c r="CD1270" t="s">
        <v>29</v>
      </c>
      <c r="CE1270" t="s">
        <v>29</v>
      </c>
      <c r="CF1270" t="s">
        <v>29</v>
      </c>
      <c r="CG1270" t="s">
        <v>29</v>
      </c>
      <c r="CH1270" t="s">
        <v>29</v>
      </c>
      <c r="CI1270" t="s">
        <v>29</v>
      </c>
    </row>
    <row r="1271" spans="1:87" x14ac:dyDescent="0.2">
      <c r="A1271" s="55">
        <v>43927</v>
      </c>
      <c r="B1271">
        <v>7.74</v>
      </c>
      <c r="C1271">
        <v>0.01</v>
      </c>
      <c r="D1271">
        <v>0.01</v>
      </c>
      <c r="E1271">
        <v>0.01</v>
      </c>
      <c r="F1271">
        <v>0.01</v>
      </c>
      <c r="G1271">
        <v>0.01</v>
      </c>
      <c r="H1271">
        <v>0.01</v>
      </c>
      <c r="I1271">
        <v>0.01</v>
      </c>
      <c r="J1271">
        <v>0.01</v>
      </c>
      <c r="K1271">
        <v>0.01</v>
      </c>
      <c r="L1271">
        <v>0.01</v>
      </c>
      <c r="M1271">
        <v>0.01</v>
      </c>
      <c r="N1271">
        <v>0.01</v>
      </c>
      <c r="O1271">
        <v>0.01</v>
      </c>
      <c r="P1271">
        <v>0.01</v>
      </c>
      <c r="Q1271">
        <v>0.01</v>
      </c>
      <c r="R1271">
        <v>0.01</v>
      </c>
      <c r="S1271">
        <v>0.01</v>
      </c>
      <c r="T1271">
        <v>0.01</v>
      </c>
      <c r="U1271">
        <v>0.01</v>
      </c>
      <c r="V1271">
        <v>0.01</v>
      </c>
      <c r="W1271">
        <v>0.01</v>
      </c>
      <c r="X1271">
        <v>0.01</v>
      </c>
      <c r="Y1271">
        <v>0.02</v>
      </c>
      <c r="Z1271">
        <v>0.01</v>
      </c>
      <c r="AA1271">
        <v>0.01</v>
      </c>
      <c r="AB1271">
        <v>0.01</v>
      </c>
      <c r="AC1271">
        <v>0.01</v>
      </c>
      <c r="AD1271">
        <v>0.01</v>
      </c>
      <c r="AE1271">
        <v>0.01</v>
      </c>
      <c r="AF1271">
        <v>0.01</v>
      </c>
      <c r="AG1271">
        <v>0.01</v>
      </c>
      <c r="AH1271">
        <v>0.01</v>
      </c>
      <c r="AI1271">
        <v>0.01</v>
      </c>
      <c r="AJ1271">
        <v>2.81</v>
      </c>
      <c r="AK1271">
        <v>21.65</v>
      </c>
      <c r="AL1271">
        <v>0.01</v>
      </c>
      <c r="AM1271">
        <v>0.01</v>
      </c>
      <c r="AN1271">
        <v>0.01</v>
      </c>
      <c r="AO1271">
        <v>0.01</v>
      </c>
      <c r="AP1271">
        <v>0.01</v>
      </c>
      <c r="AQ1271">
        <v>0.01</v>
      </c>
      <c r="AR1271">
        <v>0.01</v>
      </c>
      <c r="AS1271">
        <v>0.01</v>
      </c>
      <c r="AT1271">
        <v>0.01</v>
      </c>
      <c r="AU1271">
        <v>0.01</v>
      </c>
      <c r="AV1271">
        <v>0.01</v>
      </c>
      <c r="AW1271">
        <v>0.01</v>
      </c>
      <c r="AX1271">
        <v>0.01</v>
      </c>
      <c r="AY1271">
        <v>74.180000000000007</v>
      </c>
      <c r="AZ1271">
        <v>53.46</v>
      </c>
      <c r="BA1271">
        <v>53.31</v>
      </c>
      <c r="BB1271">
        <v>5.79</v>
      </c>
      <c r="BC1271">
        <v>25.51</v>
      </c>
      <c r="BD1271" t="s">
        <v>29</v>
      </c>
      <c r="BE1271">
        <v>39.07</v>
      </c>
      <c r="BF1271">
        <v>56</v>
      </c>
      <c r="BG1271">
        <v>89.19</v>
      </c>
      <c r="BH1271">
        <v>75.8</v>
      </c>
      <c r="BJ1271" t="s">
        <v>29</v>
      </c>
      <c r="BK1271">
        <v>129.76</v>
      </c>
      <c r="BL1271" t="s">
        <v>29</v>
      </c>
      <c r="BM1271" t="s">
        <v>29</v>
      </c>
      <c r="BN1271">
        <v>61.98</v>
      </c>
      <c r="BO1271" t="s">
        <v>29</v>
      </c>
      <c r="BP1271" t="s">
        <v>29</v>
      </c>
      <c r="BQ1271" t="s">
        <v>29</v>
      </c>
      <c r="BR1271" t="s">
        <v>29</v>
      </c>
      <c r="BS1271" t="s">
        <v>29</v>
      </c>
      <c r="BT1271" t="s">
        <v>29</v>
      </c>
      <c r="BU1271" t="s">
        <v>29</v>
      </c>
      <c r="BV1271" t="s">
        <v>29</v>
      </c>
      <c r="BW1271" t="s">
        <v>29</v>
      </c>
      <c r="BX1271" t="s">
        <v>29</v>
      </c>
      <c r="BY1271" t="s">
        <v>29</v>
      </c>
      <c r="BZ1271" t="s">
        <v>29</v>
      </c>
      <c r="CA1271" t="s">
        <v>29</v>
      </c>
      <c r="CB1271" t="s">
        <v>29</v>
      </c>
      <c r="CC1271" t="s">
        <v>29</v>
      </c>
      <c r="CD1271" t="s">
        <v>29</v>
      </c>
      <c r="CE1271" t="s">
        <v>29</v>
      </c>
      <c r="CF1271" t="s">
        <v>29</v>
      </c>
      <c r="CG1271" t="s">
        <v>29</v>
      </c>
      <c r="CH1271" t="s">
        <v>29</v>
      </c>
      <c r="CI1271" t="s">
        <v>29</v>
      </c>
    </row>
    <row r="1272" spans="1:87" x14ac:dyDescent="0.2">
      <c r="A1272" s="55">
        <v>43928</v>
      </c>
      <c r="B1272">
        <v>7.74</v>
      </c>
      <c r="C1272">
        <v>0.01</v>
      </c>
      <c r="D1272">
        <v>0.01</v>
      </c>
      <c r="E1272">
        <v>0.01</v>
      </c>
      <c r="F1272">
        <v>0.01</v>
      </c>
      <c r="G1272">
        <v>0.01</v>
      </c>
      <c r="H1272">
        <v>0.01</v>
      </c>
      <c r="I1272">
        <v>0.01</v>
      </c>
      <c r="J1272">
        <v>0.01</v>
      </c>
      <c r="K1272">
        <v>0.01</v>
      </c>
      <c r="L1272">
        <v>0.01</v>
      </c>
      <c r="M1272">
        <v>0.01</v>
      </c>
      <c r="N1272">
        <v>0.01</v>
      </c>
      <c r="O1272">
        <v>0.01</v>
      </c>
      <c r="P1272">
        <v>0.01</v>
      </c>
      <c r="Q1272">
        <v>0.01</v>
      </c>
      <c r="R1272">
        <v>0.01</v>
      </c>
      <c r="S1272">
        <v>0.01</v>
      </c>
      <c r="T1272">
        <v>0.01</v>
      </c>
      <c r="U1272">
        <v>0.01</v>
      </c>
      <c r="V1272">
        <v>0.01</v>
      </c>
      <c r="W1272">
        <v>0.01</v>
      </c>
      <c r="X1272">
        <v>0.01</v>
      </c>
      <c r="Y1272">
        <v>0.02</v>
      </c>
      <c r="Z1272">
        <v>0.01</v>
      </c>
      <c r="AA1272">
        <v>0.01</v>
      </c>
      <c r="AB1272">
        <v>0.01</v>
      </c>
      <c r="AC1272">
        <v>0.01</v>
      </c>
      <c r="AD1272">
        <v>0.01</v>
      </c>
      <c r="AE1272">
        <v>0.01</v>
      </c>
      <c r="AF1272">
        <v>0.01</v>
      </c>
      <c r="AG1272">
        <v>0.01</v>
      </c>
      <c r="AH1272">
        <v>0.01</v>
      </c>
      <c r="AI1272">
        <v>0.01</v>
      </c>
      <c r="AJ1272">
        <v>2.81</v>
      </c>
      <c r="AK1272">
        <v>21.65</v>
      </c>
      <c r="AL1272">
        <v>0.01</v>
      </c>
      <c r="AM1272">
        <v>0.01</v>
      </c>
      <c r="AN1272">
        <v>0.01</v>
      </c>
      <c r="AO1272">
        <v>0.01</v>
      </c>
      <c r="AP1272">
        <v>0.01</v>
      </c>
      <c r="AQ1272">
        <v>0.01</v>
      </c>
      <c r="AR1272">
        <v>0.01</v>
      </c>
      <c r="AS1272">
        <v>0.01</v>
      </c>
      <c r="AT1272">
        <v>0.01</v>
      </c>
      <c r="AU1272">
        <v>0.01</v>
      </c>
      <c r="AV1272">
        <v>0.01</v>
      </c>
      <c r="AW1272">
        <v>0.01</v>
      </c>
      <c r="AX1272">
        <v>0.01</v>
      </c>
      <c r="AY1272">
        <v>74.180000000000007</v>
      </c>
      <c r="AZ1272">
        <v>43.85</v>
      </c>
      <c r="BA1272">
        <v>49.06</v>
      </c>
      <c r="BB1272">
        <v>5.0999999999999996</v>
      </c>
      <c r="BC1272">
        <v>23.99</v>
      </c>
      <c r="BD1272" t="s">
        <v>29</v>
      </c>
      <c r="BE1272">
        <v>39.07</v>
      </c>
      <c r="BF1272">
        <v>40.98</v>
      </c>
      <c r="BG1272">
        <v>89.19</v>
      </c>
      <c r="BH1272">
        <v>75.8</v>
      </c>
      <c r="BJ1272" t="s">
        <v>29</v>
      </c>
      <c r="BK1272">
        <v>85</v>
      </c>
      <c r="BL1272" t="s">
        <v>29</v>
      </c>
      <c r="BM1272" t="s">
        <v>29</v>
      </c>
      <c r="BN1272">
        <v>61.98</v>
      </c>
      <c r="BO1272" t="s">
        <v>29</v>
      </c>
      <c r="BP1272" t="s">
        <v>29</v>
      </c>
      <c r="BQ1272" t="s">
        <v>29</v>
      </c>
      <c r="BR1272" t="s">
        <v>29</v>
      </c>
      <c r="BS1272" t="s">
        <v>29</v>
      </c>
      <c r="BT1272" t="s">
        <v>29</v>
      </c>
      <c r="BU1272" t="s">
        <v>29</v>
      </c>
      <c r="BV1272" t="s">
        <v>29</v>
      </c>
      <c r="BW1272" t="s">
        <v>29</v>
      </c>
      <c r="BX1272" t="s">
        <v>29</v>
      </c>
      <c r="BY1272" t="s">
        <v>29</v>
      </c>
      <c r="BZ1272" t="s">
        <v>29</v>
      </c>
      <c r="CA1272" t="s">
        <v>29</v>
      </c>
      <c r="CB1272" t="s">
        <v>29</v>
      </c>
      <c r="CC1272" t="s">
        <v>29</v>
      </c>
      <c r="CD1272" t="s">
        <v>29</v>
      </c>
      <c r="CE1272" t="s">
        <v>29</v>
      </c>
      <c r="CF1272" t="s">
        <v>29</v>
      </c>
      <c r="CG1272" t="s">
        <v>29</v>
      </c>
      <c r="CH1272" t="s">
        <v>29</v>
      </c>
      <c r="CI1272" t="s">
        <v>29</v>
      </c>
    </row>
    <row r="1273" spans="1:87" x14ac:dyDescent="0.2">
      <c r="A1273" s="55">
        <v>43929</v>
      </c>
      <c r="B1273">
        <v>7.74</v>
      </c>
      <c r="C1273">
        <v>0.01</v>
      </c>
      <c r="D1273">
        <v>0.01</v>
      </c>
      <c r="E1273">
        <v>0.01</v>
      </c>
      <c r="F1273">
        <v>0.01</v>
      </c>
      <c r="G1273">
        <v>0.01</v>
      </c>
      <c r="H1273">
        <v>0.01</v>
      </c>
      <c r="I1273">
        <v>0.01</v>
      </c>
      <c r="J1273">
        <v>0.01</v>
      </c>
      <c r="K1273">
        <v>0.01</v>
      </c>
      <c r="L1273">
        <v>0.01</v>
      </c>
      <c r="M1273">
        <v>0.01</v>
      </c>
      <c r="N1273">
        <v>0.01</v>
      </c>
      <c r="O1273">
        <v>0.01</v>
      </c>
      <c r="P1273">
        <v>0.01</v>
      </c>
      <c r="Q1273">
        <v>0.01</v>
      </c>
      <c r="R1273">
        <v>0.01</v>
      </c>
      <c r="S1273">
        <v>0.01</v>
      </c>
      <c r="T1273">
        <v>0.01</v>
      </c>
      <c r="U1273">
        <v>0.01</v>
      </c>
      <c r="V1273">
        <v>0.01</v>
      </c>
      <c r="W1273">
        <v>0.01</v>
      </c>
      <c r="X1273">
        <v>0.01</v>
      </c>
      <c r="Y1273">
        <v>0.02</v>
      </c>
      <c r="Z1273">
        <v>0.01</v>
      </c>
      <c r="AA1273">
        <v>0.01</v>
      </c>
      <c r="AB1273">
        <v>0.01</v>
      </c>
      <c r="AC1273">
        <v>0.01</v>
      </c>
      <c r="AD1273">
        <v>0.01</v>
      </c>
      <c r="AE1273">
        <v>0.01</v>
      </c>
      <c r="AF1273">
        <v>0.01</v>
      </c>
      <c r="AG1273">
        <v>0.01</v>
      </c>
      <c r="AH1273">
        <v>0.01</v>
      </c>
      <c r="AI1273">
        <v>0.01</v>
      </c>
      <c r="AJ1273">
        <v>2.81</v>
      </c>
      <c r="AK1273">
        <v>21.65</v>
      </c>
      <c r="AL1273">
        <v>0.01</v>
      </c>
      <c r="AM1273">
        <v>0.01</v>
      </c>
      <c r="AN1273">
        <v>0.01</v>
      </c>
      <c r="AO1273">
        <v>0.01</v>
      </c>
      <c r="AP1273">
        <v>0.01</v>
      </c>
      <c r="AQ1273">
        <v>0.01</v>
      </c>
      <c r="AR1273">
        <v>0.01</v>
      </c>
      <c r="AS1273">
        <v>0.01</v>
      </c>
      <c r="AT1273">
        <v>0.01</v>
      </c>
      <c r="AU1273">
        <v>0.01</v>
      </c>
      <c r="AV1273">
        <v>0.01</v>
      </c>
      <c r="AW1273">
        <v>0.01</v>
      </c>
      <c r="AX1273">
        <v>0.01</v>
      </c>
      <c r="AY1273">
        <v>74.180000000000007</v>
      </c>
      <c r="AZ1273">
        <v>41.93</v>
      </c>
      <c r="BA1273">
        <v>49.06</v>
      </c>
      <c r="BB1273">
        <v>4.6100000000000003</v>
      </c>
      <c r="BC1273">
        <v>19.489999999999998</v>
      </c>
      <c r="BD1273" t="s">
        <v>29</v>
      </c>
      <c r="BE1273">
        <v>34.630000000000003</v>
      </c>
      <c r="BF1273">
        <v>44.87</v>
      </c>
      <c r="BG1273">
        <v>89.19</v>
      </c>
      <c r="BH1273">
        <v>75.8</v>
      </c>
      <c r="BJ1273" t="s">
        <v>29</v>
      </c>
      <c r="BK1273">
        <v>85</v>
      </c>
      <c r="BL1273" t="s">
        <v>29</v>
      </c>
      <c r="BM1273" t="s">
        <v>29</v>
      </c>
      <c r="BN1273">
        <v>61.98</v>
      </c>
      <c r="BO1273" t="s">
        <v>29</v>
      </c>
      <c r="BP1273" t="s">
        <v>29</v>
      </c>
      <c r="BQ1273" t="s">
        <v>29</v>
      </c>
      <c r="BR1273" t="s">
        <v>29</v>
      </c>
      <c r="BS1273" t="s">
        <v>29</v>
      </c>
      <c r="BT1273" t="s">
        <v>29</v>
      </c>
      <c r="BU1273" t="s">
        <v>29</v>
      </c>
      <c r="BV1273" t="s">
        <v>29</v>
      </c>
      <c r="BW1273" t="s">
        <v>29</v>
      </c>
      <c r="BX1273" t="s">
        <v>29</v>
      </c>
      <c r="BY1273" t="s">
        <v>29</v>
      </c>
      <c r="BZ1273" t="s">
        <v>29</v>
      </c>
      <c r="CA1273" t="s">
        <v>29</v>
      </c>
      <c r="CB1273" t="s">
        <v>29</v>
      </c>
      <c r="CC1273" t="s">
        <v>29</v>
      </c>
      <c r="CD1273" t="s">
        <v>29</v>
      </c>
      <c r="CE1273" t="s">
        <v>29</v>
      </c>
      <c r="CF1273" t="s">
        <v>29</v>
      </c>
      <c r="CG1273" t="s">
        <v>29</v>
      </c>
      <c r="CH1273" t="s">
        <v>29</v>
      </c>
      <c r="CI1273" t="s">
        <v>29</v>
      </c>
    </row>
    <row r="1274" spans="1:87" x14ac:dyDescent="0.2">
      <c r="A1274" s="55">
        <v>43930</v>
      </c>
      <c r="B1274">
        <v>7.74</v>
      </c>
      <c r="C1274">
        <v>0.01</v>
      </c>
      <c r="D1274">
        <v>0.01</v>
      </c>
      <c r="E1274">
        <v>0.01</v>
      </c>
      <c r="F1274">
        <v>0.01</v>
      </c>
      <c r="G1274">
        <v>0.01</v>
      </c>
      <c r="H1274">
        <v>0.01</v>
      </c>
      <c r="I1274">
        <v>0.01</v>
      </c>
      <c r="J1274">
        <v>0.01</v>
      </c>
      <c r="K1274">
        <v>0.01</v>
      </c>
      <c r="L1274">
        <v>0.01</v>
      </c>
      <c r="M1274">
        <v>0.01</v>
      </c>
      <c r="N1274">
        <v>0.01</v>
      </c>
      <c r="O1274">
        <v>0.01</v>
      </c>
      <c r="P1274">
        <v>0.01</v>
      </c>
      <c r="Q1274">
        <v>0.01</v>
      </c>
      <c r="R1274">
        <v>0.01</v>
      </c>
      <c r="S1274">
        <v>0.01</v>
      </c>
      <c r="T1274">
        <v>0.01</v>
      </c>
      <c r="U1274">
        <v>0.01</v>
      </c>
      <c r="V1274">
        <v>0.01</v>
      </c>
      <c r="W1274">
        <v>0.01</v>
      </c>
      <c r="X1274">
        <v>0.01</v>
      </c>
      <c r="Y1274">
        <v>0.02</v>
      </c>
      <c r="Z1274">
        <v>0.01</v>
      </c>
      <c r="AA1274">
        <v>0.01</v>
      </c>
      <c r="AB1274">
        <v>0.01</v>
      </c>
      <c r="AC1274">
        <v>0.01</v>
      </c>
      <c r="AD1274">
        <v>0.01</v>
      </c>
      <c r="AE1274">
        <v>0.01</v>
      </c>
      <c r="AF1274">
        <v>0.01</v>
      </c>
      <c r="AG1274">
        <v>0.01</v>
      </c>
      <c r="AH1274">
        <v>0.01</v>
      </c>
      <c r="AI1274">
        <v>0.01</v>
      </c>
      <c r="AJ1274">
        <v>2.81</v>
      </c>
      <c r="AK1274">
        <v>21.65</v>
      </c>
      <c r="AL1274">
        <v>0.01</v>
      </c>
      <c r="AM1274">
        <v>0.01</v>
      </c>
      <c r="AN1274">
        <v>0.01</v>
      </c>
      <c r="AO1274">
        <v>0.01</v>
      </c>
      <c r="AP1274">
        <v>0.01</v>
      </c>
      <c r="AQ1274">
        <v>0.01</v>
      </c>
      <c r="AR1274">
        <v>0.01</v>
      </c>
      <c r="AS1274">
        <v>0.01</v>
      </c>
      <c r="AT1274">
        <v>0.01</v>
      </c>
      <c r="AU1274">
        <v>0.01</v>
      </c>
      <c r="AV1274">
        <v>0.01</v>
      </c>
      <c r="AW1274">
        <v>0.01</v>
      </c>
      <c r="AX1274">
        <v>0.01</v>
      </c>
      <c r="AY1274">
        <v>74.180000000000007</v>
      </c>
      <c r="AZ1274">
        <v>36.479999999999997</v>
      </c>
      <c r="BA1274">
        <v>37.07</v>
      </c>
      <c r="BB1274">
        <v>3.68</v>
      </c>
      <c r="BC1274">
        <v>18.36</v>
      </c>
      <c r="BD1274" t="s">
        <v>29</v>
      </c>
      <c r="BE1274">
        <v>31.07</v>
      </c>
      <c r="BF1274">
        <v>38.75</v>
      </c>
      <c r="BG1274">
        <v>89.19</v>
      </c>
      <c r="BH1274">
        <v>75.8</v>
      </c>
      <c r="BJ1274" t="s">
        <v>29</v>
      </c>
      <c r="BK1274">
        <v>85</v>
      </c>
      <c r="BL1274" t="s">
        <v>29</v>
      </c>
      <c r="BM1274" t="s">
        <v>29</v>
      </c>
      <c r="BN1274">
        <v>61.98</v>
      </c>
      <c r="BO1274" t="s">
        <v>29</v>
      </c>
      <c r="BP1274" t="s">
        <v>29</v>
      </c>
      <c r="BQ1274" t="s">
        <v>29</v>
      </c>
      <c r="BR1274" t="s">
        <v>29</v>
      </c>
      <c r="BS1274" t="s">
        <v>29</v>
      </c>
      <c r="BT1274" t="s">
        <v>29</v>
      </c>
      <c r="BU1274" t="s">
        <v>29</v>
      </c>
      <c r="BV1274" t="s">
        <v>29</v>
      </c>
      <c r="BW1274" t="s">
        <v>29</v>
      </c>
      <c r="BX1274" t="s">
        <v>29</v>
      </c>
      <c r="BY1274" t="s">
        <v>29</v>
      </c>
      <c r="BZ1274" t="s">
        <v>29</v>
      </c>
      <c r="CA1274" t="s">
        <v>29</v>
      </c>
      <c r="CB1274" t="s">
        <v>29</v>
      </c>
      <c r="CC1274" t="s">
        <v>29</v>
      </c>
      <c r="CD1274" t="s">
        <v>29</v>
      </c>
      <c r="CE1274" t="s">
        <v>29</v>
      </c>
      <c r="CF1274" t="s">
        <v>29</v>
      </c>
      <c r="CG1274" t="s">
        <v>29</v>
      </c>
      <c r="CH1274" t="s">
        <v>29</v>
      </c>
      <c r="CI1274" t="s">
        <v>29</v>
      </c>
    </row>
    <row r="1275" spans="1:87" x14ac:dyDescent="0.2">
      <c r="A1275" s="55">
        <v>43931</v>
      </c>
      <c r="B1275">
        <v>7.74</v>
      </c>
      <c r="C1275">
        <v>0.01</v>
      </c>
      <c r="D1275">
        <v>0.01</v>
      </c>
      <c r="E1275">
        <v>0.01</v>
      </c>
      <c r="F1275">
        <v>0.01</v>
      </c>
      <c r="G1275">
        <v>0.01</v>
      </c>
      <c r="H1275">
        <v>0.01</v>
      </c>
      <c r="I1275">
        <v>0.01</v>
      </c>
      <c r="J1275">
        <v>0.01</v>
      </c>
      <c r="K1275">
        <v>0.01</v>
      </c>
      <c r="L1275">
        <v>0.01</v>
      </c>
      <c r="M1275">
        <v>0.01</v>
      </c>
      <c r="N1275">
        <v>0.01</v>
      </c>
      <c r="O1275">
        <v>0.01</v>
      </c>
      <c r="P1275">
        <v>0.01</v>
      </c>
      <c r="Q1275">
        <v>0.01</v>
      </c>
      <c r="R1275">
        <v>0.01</v>
      </c>
      <c r="S1275">
        <v>0.01</v>
      </c>
      <c r="T1275">
        <v>0.01</v>
      </c>
      <c r="U1275">
        <v>0.01</v>
      </c>
      <c r="V1275">
        <v>0.01</v>
      </c>
      <c r="W1275">
        <v>0.01</v>
      </c>
      <c r="X1275">
        <v>0.01</v>
      </c>
      <c r="Y1275">
        <v>0.02</v>
      </c>
      <c r="Z1275">
        <v>0.01</v>
      </c>
      <c r="AA1275">
        <v>0.01</v>
      </c>
      <c r="AB1275">
        <v>0.01</v>
      </c>
      <c r="AC1275">
        <v>0.01</v>
      </c>
      <c r="AD1275">
        <v>0.01</v>
      </c>
      <c r="AE1275">
        <v>0.01</v>
      </c>
      <c r="AF1275">
        <v>0.01</v>
      </c>
      <c r="AG1275">
        <v>0.01</v>
      </c>
      <c r="AH1275">
        <v>0.01</v>
      </c>
      <c r="AI1275">
        <v>0.01</v>
      </c>
      <c r="AJ1275">
        <v>2.81</v>
      </c>
      <c r="AK1275">
        <v>21.65</v>
      </c>
      <c r="AL1275">
        <v>0.01</v>
      </c>
      <c r="AM1275">
        <v>0.01</v>
      </c>
      <c r="AN1275">
        <v>0.01</v>
      </c>
      <c r="AO1275">
        <v>0.01</v>
      </c>
      <c r="AP1275">
        <v>0.01</v>
      </c>
      <c r="AQ1275">
        <v>0.01</v>
      </c>
      <c r="AR1275">
        <v>0.01</v>
      </c>
      <c r="AS1275">
        <v>0.01</v>
      </c>
      <c r="AT1275">
        <v>0.01</v>
      </c>
      <c r="AU1275">
        <v>0.01</v>
      </c>
      <c r="AV1275">
        <v>0.01</v>
      </c>
      <c r="AW1275">
        <v>0.01</v>
      </c>
      <c r="AX1275">
        <v>0.01</v>
      </c>
      <c r="AY1275">
        <v>74.180000000000007</v>
      </c>
      <c r="AZ1275">
        <v>36.479999999999997</v>
      </c>
      <c r="BA1275">
        <v>37.07</v>
      </c>
      <c r="BB1275">
        <v>3.68</v>
      </c>
      <c r="BC1275">
        <v>18.36</v>
      </c>
      <c r="BD1275" t="s">
        <v>29</v>
      </c>
      <c r="BE1275">
        <v>31.07</v>
      </c>
      <c r="BF1275">
        <v>38.75</v>
      </c>
      <c r="BG1275">
        <v>89.19</v>
      </c>
      <c r="BH1275">
        <v>75.8</v>
      </c>
      <c r="BJ1275" t="s">
        <v>29</v>
      </c>
      <c r="BK1275">
        <v>85</v>
      </c>
      <c r="BL1275" t="s">
        <v>29</v>
      </c>
      <c r="BM1275" t="s">
        <v>29</v>
      </c>
      <c r="BN1275">
        <v>61.98</v>
      </c>
      <c r="BO1275" t="s">
        <v>29</v>
      </c>
      <c r="BP1275" t="s">
        <v>29</v>
      </c>
      <c r="BQ1275" t="s">
        <v>29</v>
      </c>
      <c r="BR1275" t="s">
        <v>29</v>
      </c>
      <c r="BS1275" t="s">
        <v>29</v>
      </c>
      <c r="BT1275" t="s">
        <v>29</v>
      </c>
      <c r="BU1275" t="s">
        <v>29</v>
      </c>
      <c r="BV1275" t="s">
        <v>29</v>
      </c>
      <c r="BW1275" t="s">
        <v>29</v>
      </c>
      <c r="BX1275" t="s">
        <v>29</v>
      </c>
      <c r="BY1275" t="s">
        <v>29</v>
      </c>
      <c r="BZ1275" t="s">
        <v>29</v>
      </c>
      <c r="CA1275" t="s">
        <v>29</v>
      </c>
      <c r="CB1275" t="s">
        <v>29</v>
      </c>
      <c r="CC1275" t="s">
        <v>29</v>
      </c>
      <c r="CD1275" t="s">
        <v>29</v>
      </c>
      <c r="CE1275" t="s">
        <v>29</v>
      </c>
      <c r="CF1275" t="s">
        <v>29</v>
      </c>
      <c r="CG1275" t="s">
        <v>29</v>
      </c>
      <c r="CH1275" t="s">
        <v>29</v>
      </c>
      <c r="CI1275" t="s">
        <v>29</v>
      </c>
    </row>
    <row r="1276" spans="1:87" x14ac:dyDescent="0.2">
      <c r="A1276" s="55">
        <v>43934</v>
      </c>
      <c r="B1276">
        <v>7.74</v>
      </c>
      <c r="C1276">
        <v>0.01</v>
      </c>
      <c r="D1276">
        <v>0.01</v>
      </c>
      <c r="E1276">
        <v>0.01</v>
      </c>
      <c r="F1276">
        <v>0.01</v>
      </c>
      <c r="G1276">
        <v>0.01</v>
      </c>
      <c r="H1276">
        <v>0.01</v>
      </c>
      <c r="I1276">
        <v>0.01</v>
      </c>
      <c r="J1276">
        <v>0.01</v>
      </c>
      <c r="K1276">
        <v>0.01</v>
      </c>
      <c r="L1276">
        <v>0.01</v>
      </c>
      <c r="M1276">
        <v>0.01</v>
      </c>
      <c r="N1276">
        <v>0.01</v>
      </c>
      <c r="O1276">
        <v>0.01</v>
      </c>
      <c r="P1276">
        <v>0.01</v>
      </c>
      <c r="Q1276">
        <v>0.01</v>
      </c>
      <c r="R1276">
        <v>0.01</v>
      </c>
      <c r="S1276">
        <v>0.01</v>
      </c>
      <c r="T1276">
        <v>0.01</v>
      </c>
      <c r="U1276">
        <v>0.01</v>
      </c>
      <c r="V1276">
        <v>0.01</v>
      </c>
      <c r="W1276">
        <v>0.01</v>
      </c>
      <c r="X1276">
        <v>0.01</v>
      </c>
      <c r="Y1276">
        <v>0.02</v>
      </c>
      <c r="Z1276">
        <v>0.01</v>
      </c>
      <c r="AA1276">
        <v>0.01</v>
      </c>
      <c r="AB1276">
        <v>0.01</v>
      </c>
      <c r="AC1276">
        <v>0.01</v>
      </c>
      <c r="AD1276">
        <v>0.01</v>
      </c>
      <c r="AE1276">
        <v>0.01</v>
      </c>
      <c r="AF1276">
        <v>0.01</v>
      </c>
      <c r="AG1276">
        <v>0.01</v>
      </c>
      <c r="AH1276">
        <v>0.01</v>
      </c>
      <c r="AI1276">
        <v>0.01</v>
      </c>
      <c r="AJ1276">
        <v>2.81</v>
      </c>
      <c r="AK1276">
        <v>21.65</v>
      </c>
      <c r="AL1276">
        <v>0.01</v>
      </c>
      <c r="AM1276">
        <v>0.01</v>
      </c>
      <c r="AN1276">
        <v>0.01</v>
      </c>
      <c r="AO1276">
        <v>0.01</v>
      </c>
      <c r="AP1276">
        <v>0.01</v>
      </c>
      <c r="AQ1276">
        <v>0.01</v>
      </c>
      <c r="AR1276">
        <v>0.01</v>
      </c>
      <c r="AS1276">
        <v>0.01</v>
      </c>
      <c r="AT1276">
        <v>0.01</v>
      </c>
      <c r="AU1276">
        <v>0.01</v>
      </c>
      <c r="AV1276">
        <v>0.01</v>
      </c>
      <c r="AW1276">
        <v>0.01</v>
      </c>
      <c r="AX1276">
        <v>0.01</v>
      </c>
      <c r="AY1276">
        <v>74.180000000000007</v>
      </c>
      <c r="AZ1276">
        <v>39.97</v>
      </c>
      <c r="BA1276">
        <v>40.06</v>
      </c>
      <c r="BB1276">
        <v>3.9</v>
      </c>
      <c r="BC1276">
        <v>18.27</v>
      </c>
      <c r="BD1276" t="s">
        <v>29</v>
      </c>
      <c r="BE1276">
        <v>33.119999999999997</v>
      </c>
      <c r="BF1276">
        <v>42.75</v>
      </c>
      <c r="BG1276">
        <v>89.19</v>
      </c>
      <c r="BH1276">
        <v>75.8</v>
      </c>
      <c r="BJ1276" t="s">
        <v>29</v>
      </c>
      <c r="BK1276">
        <v>85</v>
      </c>
      <c r="BL1276" t="s">
        <v>29</v>
      </c>
      <c r="BM1276" t="s">
        <v>29</v>
      </c>
      <c r="BN1276">
        <v>61.98</v>
      </c>
      <c r="BO1276" t="s">
        <v>29</v>
      </c>
      <c r="BP1276" t="s">
        <v>29</v>
      </c>
      <c r="BQ1276" t="s">
        <v>29</v>
      </c>
      <c r="BR1276" t="s">
        <v>29</v>
      </c>
      <c r="BS1276" t="s">
        <v>29</v>
      </c>
      <c r="BT1276" t="s">
        <v>29</v>
      </c>
      <c r="BU1276" t="s">
        <v>29</v>
      </c>
      <c r="BV1276" t="s">
        <v>29</v>
      </c>
      <c r="BW1276" t="s">
        <v>29</v>
      </c>
      <c r="BX1276" t="s">
        <v>29</v>
      </c>
      <c r="BY1276" t="s">
        <v>29</v>
      </c>
      <c r="BZ1276" t="s">
        <v>29</v>
      </c>
      <c r="CA1276" t="s">
        <v>29</v>
      </c>
      <c r="CB1276" t="s">
        <v>29</v>
      </c>
      <c r="CC1276" t="s">
        <v>29</v>
      </c>
      <c r="CD1276" t="s">
        <v>29</v>
      </c>
      <c r="CE1276" t="s">
        <v>29</v>
      </c>
      <c r="CF1276" t="s">
        <v>29</v>
      </c>
      <c r="CG1276" t="s">
        <v>29</v>
      </c>
      <c r="CH1276" t="s">
        <v>29</v>
      </c>
      <c r="CI1276" t="s">
        <v>29</v>
      </c>
    </row>
    <row r="1277" spans="1:87" x14ac:dyDescent="0.2">
      <c r="A1277" s="55">
        <v>43935</v>
      </c>
      <c r="B1277">
        <v>7.74</v>
      </c>
      <c r="C1277">
        <v>0.01</v>
      </c>
      <c r="D1277">
        <v>0.01</v>
      </c>
      <c r="E1277">
        <v>0.01</v>
      </c>
      <c r="F1277">
        <v>0.01</v>
      </c>
      <c r="G1277">
        <v>0.01</v>
      </c>
      <c r="H1277">
        <v>0.01</v>
      </c>
      <c r="I1277">
        <v>0.01</v>
      </c>
      <c r="J1277">
        <v>0.01</v>
      </c>
      <c r="K1277">
        <v>0.01</v>
      </c>
      <c r="L1277">
        <v>0.01</v>
      </c>
      <c r="M1277">
        <v>0.01</v>
      </c>
      <c r="N1277">
        <v>0.01</v>
      </c>
      <c r="O1277">
        <v>0.01</v>
      </c>
      <c r="P1277">
        <v>0.01</v>
      </c>
      <c r="Q1277">
        <v>0.01</v>
      </c>
      <c r="R1277">
        <v>0.01</v>
      </c>
      <c r="S1277">
        <v>0.01</v>
      </c>
      <c r="T1277">
        <v>0.01</v>
      </c>
      <c r="U1277">
        <v>0.01</v>
      </c>
      <c r="V1277">
        <v>0.01</v>
      </c>
      <c r="W1277">
        <v>0.01</v>
      </c>
      <c r="X1277">
        <v>0.01</v>
      </c>
      <c r="Y1277">
        <v>0.02</v>
      </c>
      <c r="Z1277">
        <v>0.01</v>
      </c>
      <c r="AA1277">
        <v>0.01</v>
      </c>
      <c r="AB1277">
        <v>0.01</v>
      </c>
      <c r="AC1277">
        <v>0.01</v>
      </c>
      <c r="AD1277">
        <v>0.01</v>
      </c>
      <c r="AE1277">
        <v>0.01</v>
      </c>
      <c r="AF1277">
        <v>0.01</v>
      </c>
      <c r="AG1277">
        <v>0.01</v>
      </c>
      <c r="AH1277">
        <v>0.01</v>
      </c>
      <c r="AI1277">
        <v>0.01</v>
      </c>
      <c r="AJ1277">
        <v>2.81</v>
      </c>
      <c r="AK1277">
        <v>21.65</v>
      </c>
      <c r="AL1277">
        <v>0.01</v>
      </c>
      <c r="AM1277">
        <v>0.01</v>
      </c>
      <c r="AN1277">
        <v>0.01</v>
      </c>
      <c r="AO1277">
        <v>0.01</v>
      </c>
      <c r="AP1277">
        <v>0.01</v>
      </c>
      <c r="AQ1277">
        <v>0.01</v>
      </c>
      <c r="AR1277">
        <v>0.01</v>
      </c>
      <c r="AS1277">
        <v>0.01</v>
      </c>
      <c r="AT1277">
        <v>0.01</v>
      </c>
      <c r="AU1277">
        <v>0.01</v>
      </c>
      <c r="AV1277">
        <v>0.01</v>
      </c>
      <c r="AW1277">
        <v>0.01</v>
      </c>
      <c r="AX1277">
        <v>0.01</v>
      </c>
      <c r="AY1277">
        <v>74.180000000000007</v>
      </c>
      <c r="AZ1277">
        <v>31.2</v>
      </c>
      <c r="BA1277">
        <v>33.76</v>
      </c>
      <c r="BB1277">
        <v>2.34</v>
      </c>
      <c r="BC1277">
        <v>14.37</v>
      </c>
      <c r="BD1277" t="s">
        <v>29</v>
      </c>
      <c r="BE1277">
        <v>28.16</v>
      </c>
      <c r="BF1277">
        <v>42.75</v>
      </c>
      <c r="BG1277">
        <v>89.19</v>
      </c>
      <c r="BH1277">
        <v>75.8</v>
      </c>
      <c r="BJ1277" t="s">
        <v>29</v>
      </c>
      <c r="BK1277">
        <v>85</v>
      </c>
      <c r="BL1277" t="s">
        <v>29</v>
      </c>
      <c r="BM1277" t="s">
        <v>29</v>
      </c>
      <c r="BN1277">
        <v>61.98</v>
      </c>
      <c r="BO1277" t="s">
        <v>29</v>
      </c>
      <c r="BP1277" t="s">
        <v>29</v>
      </c>
      <c r="BQ1277" t="s">
        <v>29</v>
      </c>
      <c r="BR1277" t="s">
        <v>29</v>
      </c>
      <c r="BS1277" t="s">
        <v>29</v>
      </c>
      <c r="BT1277" t="s">
        <v>29</v>
      </c>
      <c r="BU1277" t="s">
        <v>29</v>
      </c>
      <c r="BV1277" t="s">
        <v>29</v>
      </c>
      <c r="BW1277" t="s">
        <v>29</v>
      </c>
      <c r="BX1277" t="s">
        <v>29</v>
      </c>
      <c r="BY1277" t="s">
        <v>29</v>
      </c>
      <c r="BZ1277" t="s">
        <v>29</v>
      </c>
      <c r="CA1277" t="s">
        <v>29</v>
      </c>
      <c r="CB1277" t="s">
        <v>29</v>
      </c>
      <c r="CC1277" t="s">
        <v>29</v>
      </c>
      <c r="CD1277" t="s">
        <v>29</v>
      </c>
      <c r="CE1277" t="s">
        <v>29</v>
      </c>
      <c r="CF1277" t="s">
        <v>29</v>
      </c>
      <c r="CG1277" t="s">
        <v>29</v>
      </c>
      <c r="CH1277" t="s">
        <v>29</v>
      </c>
      <c r="CI1277" t="s">
        <v>29</v>
      </c>
    </row>
    <row r="1278" spans="1:87" x14ac:dyDescent="0.2">
      <c r="A1278" s="55">
        <v>43936</v>
      </c>
      <c r="B1278">
        <v>7.74</v>
      </c>
      <c r="C1278">
        <v>0.01</v>
      </c>
      <c r="D1278">
        <v>0.01</v>
      </c>
      <c r="E1278">
        <v>0.01</v>
      </c>
      <c r="F1278">
        <v>0.01</v>
      </c>
      <c r="G1278">
        <v>0.01</v>
      </c>
      <c r="H1278">
        <v>0.01</v>
      </c>
      <c r="I1278">
        <v>0.01</v>
      </c>
      <c r="J1278">
        <v>0.01</v>
      </c>
      <c r="K1278">
        <v>0.01</v>
      </c>
      <c r="L1278">
        <v>0.01</v>
      </c>
      <c r="M1278">
        <v>0.01</v>
      </c>
      <c r="N1278">
        <v>0.01</v>
      </c>
      <c r="O1278">
        <v>0.01</v>
      </c>
      <c r="P1278">
        <v>0.01</v>
      </c>
      <c r="Q1278">
        <v>0.01</v>
      </c>
      <c r="R1278">
        <v>0.01</v>
      </c>
      <c r="S1278">
        <v>0.01</v>
      </c>
      <c r="T1278">
        <v>0.01</v>
      </c>
      <c r="U1278">
        <v>0.01</v>
      </c>
      <c r="V1278">
        <v>0.01</v>
      </c>
      <c r="W1278">
        <v>0.01</v>
      </c>
      <c r="X1278">
        <v>0.01</v>
      </c>
      <c r="Y1278">
        <v>0.02</v>
      </c>
      <c r="Z1278">
        <v>0.01</v>
      </c>
      <c r="AA1278">
        <v>0.01</v>
      </c>
      <c r="AB1278">
        <v>0.01</v>
      </c>
      <c r="AC1278">
        <v>0.01</v>
      </c>
      <c r="AD1278">
        <v>0.01</v>
      </c>
      <c r="AE1278">
        <v>0.01</v>
      </c>
      <c r="AF1278">
        <v>0.01</v>
      </c>
      <c r="AG1278">
        <v>0.01</v>
      </c>
      <c r="AH1278">
        <v>0.01</v>
      </c>
      <c r="AI1278">
        <v>0.01</v>
      </c>
      <c r="AJ1278">
        <v>2.81</v>
      </c>
      <c r="AK1278">
        <v>21.65</v>
      </c>
      <c r="AL1278">
        <v>0.01</v>
      </c>
      <c r="AM1278">
        <v>0.01</v>
      </c>
      <c r="AN1278">
        <v>0.01</v>
      </c>
      <c r="AO1278">
        <v>0.01</v>
      </c>
      <c r="AP1278">
        <v>0.01</v>
      </c>
      <c r="AQ1278">
        <v>0.01</v>
      </c>
      <c r="AR1278">
        <v>0.01</v>
      </c>
      <c r="AS1278">
        <v>0.01</v>
      </c>
      <c r="AT1278">
        <v>0.01</v>
      </c>
      <c r="AU1278">
        <v>0.01</v>
      </c>
      <c r="AV1278">
        <v>0.01</v>
      </c>
      <c r="AW1278">
        <v>0.01</v>
      </c>
      <c r="AX1278">
        <v>0.01</v>
      </c>
      <c r="AY1278">
        <v>74.180000000000007</v>
      </c>
      <c r="AZ1278">
        <v>37.57</v>
      </c>
      <c r="BA1278">
        <v>40.03</v>
      </c>
      <c r="BB1278">
        <v>3.17</v>
      </c>
      <c r="BC1278">
        <v>17.440000000000001</v>
      </c>
      <c r="BD1278" t="s">
        <v>29</v>
      </c>
      <c r="BE1278">
        <v>28.16</v>
      </c>
      <c r="BF1278">
        <v>42.75</v>
      </c>
      <c r="BG1278">
        <v>89.19</v>
      </c>
      <c r="BH1278">
        <v>75.8</v>
      </c>
      <c r="BJ1278" t="s">
        <v>29</v>
      </c>
      <c r="BK1278">
        <v>85</v>
      </c>
      <c r="BL1278" t="s">
        <v>29</v>
      </c>
      <c r="BM1278" t="s">
        <v>29</v>
      </c>
      <c r="BN1278">
        <v>61.98</v>
      </c>
      <c r="BO1278" t="s">
        <v>29</v>
      </c>
      <c r="BP1278" t="s">
        <v>29</v>
      </c>
      <c r="BQ1278" t="s">
        <v>29</v>
      </c>
      <c r="BR1278" t="s">
        <v>29</v>
      </c>
      <c r="BS1278" t="s">
        <v>29</v>
      </c>
      <c r="BT1278" t="s">
        <v>29</v>
      </c>
      <c r="BU1278" t="s">
        <v>29</v>
      </c>
      <c r="BV1278" t="s">
        <v>29</v>
      </c>
      <c r="BW1278" t="s">
        <v>29</v>
      </c>
      <c r="BX1278" t="s">
        <v>29</v>
      </c>
      <c r="BY1278" t="s">
        <v>29</v>
      </c>
      <c r="BZ1278" t="s">
        <v>29</v>
      </c>
      <c r="CA1278" t="s">
        <v>29</v>
      </c>
      <c r="CB1278" t="s">
        <v>29</v>
      </c>
      <c r="CC1278" t="s">
        <v>29</v>
      </c>
      <c r="CD1278" t="s">
        <v>29</v>
      </c>
      <c r="CE1278" t="s">
        <v>29</v>
      </c>
      <c r="CF1278" t="s">
        <v>29</v>
      </c>
      <c r="CG1278" t="s">
        <v>29</v>
      </c>
      <c r="CH1278" t="s">
        <v>29</v>
      </c>
      <c r="CI1278" t="s">
        <v>29</v>
      </c>
    </row>
    <row r="1279" spans="1:87" x14ac:dyDescent="0.2">
      <c r="A1279" s="55">
        <v>43937</v>
      </c>
      <c r="B1279">
        <v>7.74</v>
      </c>
      <c r="C1279">
        <v>0.01</v>
      </c>
      <c r="D1279">
        <v>0.01</v>
      </c>
      <c r="E1279">
        <v>0.01</v>
      </c>
      <c r="F1279">
        <v>0.01</v>
      </c>
      <c r="G1279">
        <v>0.01</v>
      </c>
      <c r="H1279">
        <v>0.01</v>
      </c>
      <c r="I1279">
        <v>0.01</v>
      </c>
      <c r="J1279">
        <v>0.01</v>
      </c>
      <c r="K1279">
        <v>0.01</v>
      </c>
      <c r="L1279">
        <v>0.01</v>
      </c>
      <c r="M1279">
        <v>0.01</v>
      </c>
      <c r="N1279">
        <v>0.01</v>
      </c>
      <c r="O1279">
        <v>0.01</v>
      </c>
      <c r="P1279">
        <v>0.01</v>
      </c>
      <c r="Q1279">
        <v>0.01</v>
      </c>
      <c r="R1279">
        <v>0.01</v>
      </c>
      <c r="S1279">
        <v>0.01</v>
      </c>
      <c r="T1279">
        <v>0.01</v>
      </c>
      <c r="U1279">
        <v>0.01</v>
      </c>
      <c r="V1279">
        <v>0.01</v>
      </c>
      <c r="W1279">
        <v>0.01</v>
      </c>
      <c r="X1279">
        <v>0.01</v>
      </c>
      <c r="Y1279">
        <v>0.02</v>
      </c>
      <c r="Z1279">
        <v>0.01</v>
      </c>
      <c r="AA1279">
        <v>0.01</v>
      </c>
      <c r="AB1279">
        <v>0.01</v>
      </c>
      <c r="AC1279">
        <v>0.01</v>
      </c>
      <c r="AD1279">
        <v>0.01</v>
      </c>
      <c r="AE1279">
        <v>0.01</v>
      </c>
      <c r="AF1279">
        <v>0.01</v>
      </c>
      <c r="AG1279">
        <v>0.01</v>
      </c>
      <c r="AH1279">
        <v>0.01</v>
      </c>
      <c r="AI1279">
        <v>0.01</v>
      </c>
      <c r="AJ1279">
        <v>2.81</v>
      </c>
      <c r="AK1279">
        <v>21.65</v>
      </c>
      <c r="AL1279">
        <v>0.01</v>
      </c>
      <c r="AM1279">
        <v>0.01</v>
      </c>
      <c r="AN1279">
        <v>0.01</v>
      </c>
      <c r="AO1279">
        <v>0.01</v>
      </c>
      <c r="AP1279">
        <v>0.01</v>
      </c>
      <c r="AQ1279">
        <v>0.01</v>
      </c>
      <c r="AR1279">
        <v>0.01</v>
      </c>
      <c r="AS1279">
        <v>0.01</v>
      </c>
      <c r="AT1279">
        <v>0.01</v>
      </c>
      <c r="AU1279">
        <v>0.01</v>
      </c>
      <c r="AV1279">
        <v>0.01</v>
      </c>
      <c r="AW1279">
        <v>0.01</v>
      </c>
      <c r="AX1279">
        <v>0.01</v>
      </c>
      <c r="AY1279">
        <v>74.180000000000007</v>
      </c>
      <c r="AZ1279">
        <v>36.49</v>
      </c>
      <c r="BA1279">
        <v>40.03</v>
      </c>
      <c r="BB1279">
        <v>3</v>
      </c>
      <c r="BC1279">
        <v>16.61</v>
      </c>
      <c r="BD1279" t="s">
        <v>29</v>
      </c>
      <c r="BE1279">
        <v>28.16</v>
      </c>
      <c r="BF1279">
        <v>42.75</v>
      </c>
      <c r="BG1279">
        <v>89.19</v>
      </c>
      <c r="BH1279">
        <v>75.8</v>
      </c>
      <c r="BJ1279" t="s">
        <v>29</v>
      </c>
      <c r="BK1279">
        <v>85</v>
      </c>
      <c r="BL1279" t="s">
        <v>29</v>
      </c>
      <c r="BM1279" t="s">
        <v>29</v>
      </c>
      <c r="BN1279">
        <v>61.98</v>
      </c>
      <c r="BO1279" t="s">
        <v>29</v>
      </c>
      <c r="BP1279" t="s">
        <v>29</v>
      </c>
      <c r="BQ1279" t="s">
        <v>29</v>
      </c>
      <c r="BR1279" t="s">
        <v>29</v>
      </c>
      <c r="BS1279" t="s">
        <v>29</v>
      </c>
      <c r="BT1279" t="s">
        <v>29</v>
      </c>
      <c r="BU1279" t="s">
        <v>29</v>
      </c>
      <c r="BV1279" t="s">
        <v>29</v>
      </c>
      <c r="BW1279" t="s">
        <v>29</v>
      </c>
      <c r="BX1279" t="s">
        <v>29</v>
      </c>
      <c r="BY1279" t="s">
        <v>29</v>
      </c>
      <c r="BZ1279" t="s">
        <v>29</v>
      </c>
      <c r="CA1279" t="s">
        <v>29</v>
      </c>
      <c r="CB1279" t="s">
        <v>29</v>
      </c>
      <c r="CC1279" t="s">
        <v>29</v>
      </c>
      <c r="CD1279" t="s">
        <v>29</v>
      </c>
      <c r="CE1279" t="s">
        <v>29</v>
      </c>
      <c r="CF1279" t="s">
        <v>29</v>
      </c>
      <c r="CG1279" t="s">
        <v>29</v>
      </c>
      <c r="CH1279" t="s">
        <v>29</v>
      </c>
      <c r="CI1279" t="s">
        <v>29</v>
      </c>
    </row>
    <row r="1280" spans="1:87" x14ac:dyDescent="0.2">
      <c r="A1280" s="55">
        <v>43938</v>
      </c>
      <c r="B1280">
        <v>7.74</v>
      </c>
      <c r="C1280">
        <v>0.01</v>
      </c>
      <c r="D1280">
        <v>0.01</v>
      </c>
      <c r="E1280">
        <v>0.01</v>
      </c>
      <c r="F1280">
        <v>0.01</v>
      </c>
      <c r="G1280">
        <v>0.01</v>
      </c>
      <c r="H1280">
        <v>0.01</v>
      </c>
      <c r="I1280">
        <v>0.01</v>
      </c>
      <c r="J1280">
        <v>0.01</v>
      </c>
      <c r="K1280">
        <v>0.01</v>
      </c>
      <c r="L1280">
        <v>0.01</v>
      </c>
      <c r="M1280">
        <v>0.01</v>
      </c>
      <c r="N1280">
        <v>0.01</v>
      </c>
      <c r="O1280">
        <v>0.01</v>
      </c>
      <c r="P1280">
        <v>0.01</v>
      </c>
      <c r="Q1280">
        <v>0.01</v>
      </c>
      <c r="R1280">
        <v>0.01</v>
      </c>
      <c r="S1280">
        <v>0.01</v>
      </c>
      <c r="T1280">
        <v>0.01</v>
      </c>
      <c r="U1280">
        <v>0.01</v>
      </c>
      <c r="V1280">
        <v>0.01</v>
      </c>
      <c r="W1280">
        <v>0.01</v>
      </c>
      <c r="X1280">
        <v>0.01</v>
      </c>
      <c r="Y1280">
        <v>0.02</v>
      </c>
      <c r="Z1280">
        <v>0.01</v>
      </c>
      <c r="AA1280">
        <v>0.01</v>
      </c>
      <c r="AB1280">
        <v>0.01</v>
      </c>
      <c r="AC1280">
        <v>0.01</v>
      </c>
      <c r="AD1280">
        <v>0.01</v>
      </c>
      <c r="AE1280">
        <v>0.01</v>
      </c>
      <c r="AF1280">
        <v>0.01</v>
      </c>
      <c r="AG1280">
        <v>0.01</v>
      </c>
      <c r="AH1280">
        <v>0.01</v>
      </c>
      <c r="AI1280">
        <v>0.01</v>
      </c>
      <c r="AJ1280">
        <v>2.81</v>
      </c>
      <c r="AK1280">
        <v>21.65</v>
      </c>
      <c r="AL1280">
        <v>0.01</v>
      </c>
      <c r="AM1280">
        <v>0.01</v>
      </c>
      <c r="AN1280">
        <v>0.01</v>
      </c>
      <c r="AO1280">
        <v>0.01</v>
      </c>
      <c r="AP1280">
        <v>0.01</v>
      </c>
      <c r="AQ1280">
        <v>0.01</v>
      </c>
      <c r="AR1280">
        <v>0.01</v>
      </c>
      <c r="AS1280">
        <v>0.01</v>
      </c>
      <c r="AT1280">
        <v>0.01</v>
      </c>
      <c r="AU1280">
        <v>0.01</v>
      </c>
      <c r="AV1280">
        <v>0.01</v>
      </c>
      <c r="AW1280">
        <v>0.01</v>
      </c>
      <c r="AX1280">
        <v>0.01</v>
      </c>
      <c r="AY1280">
        <v>74.180000000000007</v>
      </c>
      <c r="AZ1280">
        <v>28</v>
      </c>
      <c r="BA1280">
        <v>31.9</v>
      </c>
      <c r="BB1280">
        <v>2.25</v>
      </c>
      <c r="BC1280">
        <v>13.59</v>
      </c>
      <c r="BD1280" t="s">
        <v>29</v>
      </c>
      <c r="BE1280">
        <v>28.06</v>
      </c>
      <c r="BF1280">
        <v>36.25</v>
      </c>
      <c r="BG1280">
        <v>89.19</v>
      </c>
      <c r="BH1280">
        <v>75.8</v>
      </c>
      <c r="BJ1280" t="s">
        <v>29</v>
      </c>
      <c r="BK1280">
        <v>85</v>
      </c>
      <c r="BL1280" t="s">
        <v>29</v>
      </c>
      <c r="BM1280" t="s">
        <v>29</v>
      </c>
      <c r="BN1280">
        <v>61.98</v>
      </c>
      <c r="BO1280" t="s">
        <v>29</v>
      </c>
      <c r="BP1280" t="s">
        <v>29</v>
      </c>
      <c r="BQ1280" t="s">
        <v>29</v>
      </c>
      <c r="BR1280" t="s">
        <v>29</v>
      </c>
      <c r="BS1280" t="s">
        <v>29</v>
      </c>
      <c r="BT1280" t="s">
        <v>29</v>
      </c>
      <c r="BU1280" t="s">
        <v>29</v>
      </c>
      <c r="BV1280" t="s">
        <v>29</v>
      </c>
      <c r="BW1280" t="s">
        <v>29</v>
      </c>
      <c r="BX1280" t="s">
        <v>29</v>
      </c>
      <c r="BY1280" t="s">
        <v>29</v>
      </c>
      <c r="BZ1280" t="s">
        <v>29</v>
      </c>
      <c r="CA1280" t="s">
        <v>29</v>
      </c>
      <c r="CB1280" t="s">
        <v>29</v>
      </c>
      <c r="CC1280" t="s">
        <v>29</v>
      </c>
      <c r="CD1280" t="s">
        <v>29</v>
      </c>
      <c r="CE1280" t="s">
        <v>29</v>
      </c>
      <c r="CF1280" t="s">
        <v>29</v>
      </c>
      <c r="CG1280" t="s">
        <v>29</v>
      </c>
      <c r="CH1280" t="s">
        <v>29</v>
      </c>
      <c r="CI1280" t="s">
        <v>29</v>
      </c>
    </row>
    <row r="1281" spans="1:87" x14ac:dyDescent="0.2">
      <c r="A1281" s="55">
        <v>43941</v>
      </c>
      <c r="B1281">
        <v>7.74</v>
      </c>
      <c r="C1281">
        <v>0.01</v>
      </c>
      <c r="D1281">
        <v>0.01</v>
      </c>
      <c r="E1281">
        <v>0.01</v>
      </c>
      <c r="F1281">
        <v>0.01</v>
      </c>
      <c r="G1281">
        <v>0.01</v>
      </c>
      <c r="H1281">
        <v>0.01</v>
      </c>
      <c r="I1281">
        <v>0.01</v>
      </c>
      <c r="J1281">
        <v>0.01</v>
      </c>
      <c r="K1281">
        <v>0.01</v>
      </c>
      <c r="L1281">
        <v>0.01</v>
      </c>
      <c r="M1281">
        <v>0.01</v>
      </c>
      <c r="N1281">
        <v>0.01</v>
      </c>
      <c r="O1281">
        <v>0.01</v>
      </c>
      <c r="P1281">
        <v>0.01</v>
      </c>
      <c r="Q1281">
        <v>0.01</v>
      </c>
      <c r="R1281">
        <v>0.01</v>
      </c>
      <c r="S1281">
        <v>0.01</v>
      </c>
      <c r="T1281">
        <v>0.01</v>
      </c>
      <c r="U1281">
        <v>0.01</v>
      </c>
      <c r="V1281">
        <v>0.01</v>
      </c>
      <c r="W1281">
        <v>0.01</v>
      </c>
      <c r="X1281">
        <v>0.01</v>
      </c>
      <c r="Y1281">
        <v>0.02</v>
      </c>
      <c r="Z1281">
        <v>0.01</v>
      </c>
      <c r="AA1281">
        <v>0.01</v>
      </c>
      <c r="AB1281">
        <v>0.01</v>
      </c>
      <c r="AC1281">
        <v>0.01</v>
      </c>
      <c r="AD1281">
        <v>0.01</v>
      </c>
      <c r="AE1281">
        <v>0.01</v>
      </c>
      <c r="AF1281">
        <v>0.01</v>
      </c>
      <c r="AG1281">
        <v>0.01</v>
      </c>
      <c r="AH1281">
        <v>0.01</v>
      </c>
      <c r="AI1281">
        <v>0.01</v>
      </c>
      <c r="AJ1281">
        <v>2.81</v>
      </c>
      <c r="AK1281">
        <v>21.65</v>
      </c>
      <c r="AL1281">
        <v>0.01</v>
      </c>
      <c r="AM1281">
        <v>0.01</v>
      </c>
      <c r="AN1281">
        <v>0.01</v>
      </c>
      <c r="AO1281">
        <v>0.01</v>
      </c>
      <c r="AP1281">
        <v>0.01</v>
      </c>
      <c r="AQ1281">
        <v>0.01</v>
      </c>
      <c r="AR1281">
        <v>0.01</v>
      </c>
      <c r="AS1281">
        <v>0.01</v>
      </c>
      <c r="AT1281">
        <v>0.01</v>
      </c>
      <c r="AU1281">
        <v>0.01</v>
      </c>
      <c r="AV1281">
        <v>0.01</v>
      </c>
      <c r="AW1281">
        <v>0.01</v>
      </c>
      <c r="AX1281">
        <v>0.01</v>
      </c>
      <c r="AY1281">
        <v>74.180000000000007</v>
      </c>
      <c r="AZ1281">
        <v>28</v>
      </c>
      <c r="BA1281">
        <v>30.86</v>
      </c>
      <c r="BB1281">
        <v>3.09</v>
      </c>
      <c r="BC1281">
        <v>16.23</v>
      </c>
      <c r="BD1281">
        <v>17.45</v>
      </c>
      <c r="BE1281">
        <v>28.81</v>
      </c>
      <c r="BF1281">
        <v>36.25</v>
      </c>
      <c r="BG1281">
        <v>89.19</v>
      </c>
      <c r="BH1281">
        <v>75.8</v>
      </c>
      <c r="BJ1281" t="s">
        <v>29</v>
      </c>
      <c r="BK1281">
        <v>85</v>
      </c>
      <c r="BL1281" t="s">
        <v>29</v>
      </c>
      <c r="BM1281" t="s">
        <v>29</v>
      </c>
      <c r="BN1281">
        <v>61.98</v>
      </c>
      <c r="BO1281" t="s">
        <v>29</v>
      </c>
      <c r="BP1281" t="s">
        <v>29</v>
      </c>
      <c r="BQ1281" t="s">
        <v>29</v>
      </c>
      <c r="BR1281" t="s">
        <v>29</v>
      </c>
      <c r="BS1281" t="s">
        <v>29</v>
      </c>
      <c r="BT1281" t="s">
        <v>29</v>
      </c>
      <c r="BU1281" t="s">
        <v>29</v>
      </c>
      <c r="BV1281" t="s">
        <v>29</v>
      </c>
      <c r="BW1281" t="s">
        <v>29</v>
      </c>
      <c r="BX1281" t="s">
        <v>29</v>
      </c>
      <c r="BY1281" t="s">
        <v>29</v>
      </c>
      <c r="BZ1281" t="s">
        <v>29</v>
      </c>
      <c r="CA1281" t="s">
        <v>29</v>
      </c>
      <c r="CB1281" t="s">
        <v>29</v>
      </c>
      <c r="CC1281" t="s">
        <v>29</v>
      </c>
      <c r="CD1281" t="s">
        <v>29</v>
      </c>
      <c r="CE1281" t="s">
        <v>29</v>
      </c>
      <c r="CF1281" t="s">
        <v>29</v>
      </c>
      <c r="CG1281" t="s">
        <v>29</v>
      </c>
      <c r="CH1281" t="s">
        <v>29</v>
      </c>
      <c r="CI1281" t="s">
        <v>29</v>
      </c>
    </row>
    <row r="1282" spans="1:87" x14ac:dyDescent="0.2">
      <c r="A1282" s="55">
        <v>43942</v>
      </c>
      <c r="B1282">
        <v>7.74</v>
      </c>
      <c r="C1282">
        <v>0.01</v>
      </c>
      <c r="D1282">
        <v>0.01</v>
      </c>
      <c r="E1282">
        <v>0.01</v>
      </c>
      <c r="F1282">
        <v>0.01</v>
      </c>
      <c r="G1282">
        <v>0.01</v>
      </c>
      <c r="H1282">
        <v>0.01</v>
      </c>
      <c r="I1282">
        <v>0.01</v>
      </c>
      <c r="J1282">
        <v>0.01</v>
      </c>
      <c r="K1282">
        <v>0.01</v>
      </c>
      <c r="L1282">
        <v>0.01</v>
      </c>
      <c r="M1282">
        <v>0.01</v>
      </c>
      <c r="N1282">
        <v>0.01</v>
      </c>
      <c r="O1282">
        <v>0.01</v>
      </c>
      <c r="P1282">
        <v>0.01</v>
      </c>
      <c r="Q1282">
        <v>0.01</v>
      </c>
      <c r="R1282">
        <v>0.01</v>
      </c>
      <c r="S1282">
        <v>0.01</v>
      </c>
      <c r="T1282">
        <v>0.01</v>
      </c>
      <c r="U1282">
        <v>0.01</v>
      </c>
      <c r="V1282">
        <v>0.01</v>
      </c>
      <c r="W1282">
        <v>0.01</v>
      </c>
      <c r="X1282">
        <v>0.01</v>
      </c>
      <c r="Y1282">
        <v>0.02</v>
      </c>
      <c r="Z1282">
        <v>0.01</v>
      </c>
      <c r="AA1282">
        <v>0.01</v>
      </c>
      <c r="AB1282">
        <v>0.01</v>
      </c>
      <c r="AC1282">
        <v>0.01</v>
      </c>
      <c r="AD1282">
        <v>0.01</v>
      </c>
      <c r="AE1282">
        <v>0.01</v>
      </c>
      <c r="AF1282">
        <v>0.01</v>
      </c>
      <c r="AG1282">
        <v>0.01</v>
      </c>
      <c r="AH1282">
        <v>0.01</v>
      </c>
      <c r="AI1282">
        <v>0.01</v>
      </c>
      <c r="AJ1282">
        <v>2.81</v>
      </c>
      <c r="AK1282">
        <v>21.65</v>
      </c>
      <c r="AL1282">
        <v>0.01</v>
      </c>
      <c r="AM1282">
        <v>0.01</v>
      </c>
      <c r="AN1282">
        <v>0.01</v>
      </c>
      <c r="AO1282">
        <v>0.01</v>
      </c>
      <c r="AP1282">
        <v>0.01</v>
      </c>
      <c r="AQ1282">
        <v>0.01</v>
      </c>
      <c r="AR1282">
        <v>0.01</v>
      </c>
      <c r="AS1282">
        <v>0.01</v>
      </c>
      <c r="AT1282">
        <v>0.01</v>
      </c>
      <c r="AU1282">
        <v>0.01</v>
      </c>
      <c r="AV1282">
        <v>0.01</v>
      </c>
      <c r="AW1282">
        <v>0.01</v>
      </c>
      <c r="AX1282">
        <v>0.01</v>
      </c>
      <c r="AY1282">
        <v>74.180000000000007</v>
      </c>
      <c r="AZ1282">
        <v>28</v>
      </c>
      <c r="BA1282">
        <v>41.38</v>
      </c>
      <c r="BB1282">
        <v>4.01</v>
      </c>
      <c r="BC1282">
        <v>20.25</v>
      </c>
      <c r="BD1282">
        <v>23.35</v>
      </c>
      <c r="BE1282">
        <v>35.6</v>
      </c>
      <c r="BF1282">
        <v>36.25</v>
      </c>
      <c r="BG1282">
        <v>89.19</v>
      </c>
      <c r="BH1282">
        <v>75.8</v>
      </c>
      <c r="BJ1282" t="s">
        <v>29</v>
      </c>
      <c r="BK1282">
        <v>85</v>
      </c>
      <c r="BL1282" t="s">
        <v>29</v>
      </c>
      <c r="BM1282" t="s">
        <v>29</v>
      </c>
      <c r="BN1282">
        <v>61.98</v>
      </c>
      <c r="BO1282" t="s">
        <v>29</v>
      </c>
      <c r="BP1282" t="s">
        <v>29</v>
      </c>
      <c r="BQ1282" t="s">
        <v>29</v>
      </c>
      <c r="BR1282" t="s">
        <v>29</v>
      </c>
      <c r="BS1282" t="s">
        <v>29</v>
      </c>
      <c r="BT1282" t="s">
        <v>29</v>
      </c>
      <c r="BU1282" t="s">
        <v>29</v>
      </c>
      <c r="BV1282" t="s">
        <v>29</v>
      </c>
      <c r="BW1282" t="s">
        <v>29</v>
      </c>
      <c r="BX1282" t="s">
        <v>29</v>
      </c>
      <c r="BY1282" t="s">
        <v>29</v>
      </c>
      <c r="BZ1282" t="s">
        <v>29</v>
      </c>
      <c r="CA1282" t="s">
        <v>29</v>
      </c>
      <c r="CB1282" t="s">
        <v>29</v>
      </c>
      <c r="CC1282" t="s">
        <v>29</v>
      </c>
      <c r="CD1282" t="s">
        <v>29</v>
      </c>
      <c r="CE1282" t="s">
        <v>29</v>
      </c>
      <c r="CF1282" t="s">
        <v>29</v>
      </c>
      <c r="CG1282" t="s">
        <v>29</v>
      </c>
      <c r="CH1282" t="s">
        <v>29</v>
      </c>
      <c r="CI1282" t="s">
        <v>29</v>
      </c>
    </row>
    <row r="1283" spans="1:87" x14ac:dyDescent="0.2">
      <c r="A1283" s="55">
        <v>43943</v>
      </c>
      <c r="B1283">
        <v>7.74</v>
      </c>
      <c r="C1283">
        <v>0.01</v>
      </c>
      <c r="D1283">
        <v>0.01</v>
      </c>
      <c r="E1283">
        <v>0.01</v>
      </c>
      <c r="F1283">
        <v>0.01</v>
      </c>
      <c r="G1283">
        <v>0.01</v>
      </c>
      <c r="H1283">
        <v>0.01</v>
      </c>
      <c r="I1283">
        <v>0.01</v>
      </c>
      <c r="J1283">
        <v>0.01</v>
      </c>
      <c r="K1283">
        <v>0.01</v>
      </c>
      <c r="L1283">
        <v>0.01</v>
      </c>
      <c r="M1283">
        <v>0.01</v>
      </c>
      <c r="N1283">
        <v>0.01</v>
      </c>
      <c r="O1283">
        <v>0.01</v>
      </c>
      <c r="P1283">
        <v>0.01</v>
      </c>
      <c r="Q1283">
        <v>0.01</v>
      </c>
      <c r="R1283">
        <v>0.01</v>
      </c>
      <c r="S1283">
        <v>0.01</v>
      </c>
      <c r="T1283">
        <v>0.01</v>
      </c>
      <c r="U1283">
        <v>0.01</v>
      </c>
      <c r="V1283">
        <v>0.01</v>
      </c>
      <c r="W1283">
        <v>0.01</v>
      </c>
      <c r="X1283">
        <v>0.01</v>
      </c>
      <c r="Y1283">
        <v>0.02</v>
      </c>
      <c r="Z1283">
        <v>0.01</v>
      </c>
      <c r="AA1283">
        <v>0.01</v>
      </c>
      <c r="AB1283">
        <v>0.01</v>
      </c>
      <c r="AC1283">
        <v>0.01</v>
      </c>
      <c r="AD1283">
        <v>0.01</v>
      </c>
      <c r="AE1283">
        <v>0.01</v>
      </c>
      <c r="AF1283">
        <v>0.01</v>
      </c>
      <c r="AG1283">
        <v>0.01</v>
      </c>
      <c r="AH1283">
        <v>0.01</v>
      </c>
      <c r="AI1283">
        <v>0.01</v>
      </c>
      <c r="AJ1283">
        <v>2.81</v>
      </c>
      <c r="AK1283">
        <v>21.65</v>
      </c>
      <c r="AL1283">
        <v>0.01</v>
      </c>
      <c r="AM1283">
        <v>0.01</v>
      </c>
      <c r="AN1283">
        <v>0.01</v>
      </c>
      <c r="AO1283">
        <v>0.01</v>
      </c>
      <c r="AP1283">
        <v>0.01</v>
      </c>
      <c r="AQ1283">
        <v>0.01</v>
      </c>
      <c r="AR1283">
        <v>0.01</v>
      </c>
      <c r="AS1283">
        <v>0.01</v>
      </c>
      <c r="AT1283">
        <v>0.01</v>
      </c>
      <c r="AU1283">
        <v>0.01</v>
      </c>
      <c r="AV1283">
        <v>0.01</v>
      </c>
      <c r="AW1283">
        <v>0.01</v>
      </c>
      <c r="AX1283">
        <v>0.01</v>
      </c>
      <c r="AY1283">
        <v>74.180000000000007</v>
      </c>
      <c r="AZ1283">
        <v>28</v>
      </c>
      <c r="BA1283">
        <v>38.44</v>
      </c>
      <c r="BB1283">
        <v>3.03</v>
      </c>
      <c r="BC1283">
        <v>16.760000000000002</v>
      </c>
      <c r="BD1283">
        <v>20.03</v>
      </c>
      <c r="BE1283">
        <v>35.6</v>
      </c>
      <c r="BF1283">
        <v>36.25</v>
      </c>
      <c r="BG1283">
        <v>89.19</v>
      </c>
      <c r="BH1283">
        <v>75.8</v>
      </c>
      <c r="BJ1283" t="s">
        <v>29</v>
      </c>
      <c r="BK1283">
        <v>77</v>
      </c>
      <c r="BL1283" t="s">
        <v>29</v>
      </c>
      <c r="BM1283" t="s">
        <v>29</v>
      </c>
      <c r="BN1283">
        <v>61.98</v>
      </c>
      <c r="BO1283" t="s">
        <v>29</v>
      </c>
      <c r="BP1283" t="s">
        <v>29</v>
      </c>
      <c r="BQ1283" t="s">
        <v>29</v>
      </c>
      <c r="BR1283" t="s">
        <v>29</v>
      </c>
      <c r="BS1283" t="s">
        <v>29</v>
      </c>
      <c r="BT1283" t="s">
        <v>29</v>
      </c>
      <c r="BU1283" t="s">
        <v>29</v>
      </c>
      <c r="BV1283" t="s">
        <v>29</v>
      </c>
      <c r="BW1283" t="s">
        <v>29</v>
      </c>
      <c r="BX1283" t="s">
        <v>29</v>
      </c>
      <c r="BY1283" t="s">
        <v>29</v>
      </c>
      <c r="BZ1283" t="s">
        <v>29</v>
      </c>
      <c r="CA1283" t="s">
        <v>29</v>
      </c>
      <c r="CB1283" t="s">
        <v>29</v>
      </c>
      <c r="CC1283" t="s">
        <v>29</v>
      </c>
      <c r="CD1283" t="s">
        <v>29</v>
      </c>
      <c r="CE1283" t="s">
        <v>29</v>
      </c>
      <c r="CF1283" t="s">
        <v>29</v>
      </c>
      <c r="CG1283" t="s">
        <v>29</v>
      </c>
      <c r="CH1283" t="s">
        <v>29</v>
      </c>
      <c r="CI1283" t="s">
        <v>29</v>
      </c>
    </row>
    <row r="1284" spans="1:87" x14ac:dyDescent="0.2">
      <c r="A1284" s="55">
        <v>43944</v>
      </c>
      <c r="B1284">
        <v>7.74</v>
      </c>
      <c r="C1284">
        <v>0.01</v>
      </c>
      <c r="D1284">
        <v>0.01</v>
      </c>
      <c r="E1284">
        <v>0.01</v>
      </c>
      <c r="F1284">
        <v>0.01</v>
      </c>
      <c r="G1284">
        <v>0.01</v>
      </c>
      <c r="H1284">
        <v>0.01</v>
      </c>
      <c r="I1284">
        <v>0.01</v>
      </c>
      <c r="J1284">
        <v>0.01</v>
      </c>
      <c r="K1284">
        <v>0.01</v>
      </c>
      <c r="L1284">
        <v>0.01</v>
      </c>
      <c r="M1284">
        <v>0.01</v>
      </c>
      <c r="N1284">
        <v>0.01</v>
      </c>
      <c r="O1284">
        <v>0.01</v>
      </c>
      <c r="P1284">
        <v>0.01</v>
      </c>
      <c r="Q1284">
        <v>0.01</v>
      </c>
      <c r="R1284">
        <v>0.01</v>
      </c>
      <c r="S1284">
        <v>0.01</v>
      </c>
      <c r="T1284">
        <v>0.01</v>
      </c>
      <c r="U1284">
        <v>0.01</v>
      </c>
      <c r="V1284">
        <v>0.01</v>
      </c>
      <c r="W1284">
        <v>0.01</v>
      </c>
      <c r="X1284">
        <v>0.01</v>
      </c>
      <c r="Y1284">
        <v>0.02</v>
      </c>
      <c r="Z1284">
        <v>0.01</v>
      </c>
      <c r="AA1284">
        <v>0.01</v>
      </c>
      <c r="AB1284">
        <v>0.01</v>
      </c>
      <c r="AC1284">
        <v>0.01</v>
      </c>
      <c r="AD1284">
        <v>0.01</v>
      </c>
      <c r="AE1284">
        <v>0.01</v>
      </c>
      <c r="AF1284">
        <v>0.01</v>
      </c>
      <c r="AG1284">
        <v>0.01</v>
      </c>
      <c r="AH1284">
        <v>0.01</v>
      </c>
      <c r="AI1284">
        <v>0.01</v>
      </c>
      <c r="AJ1284">
        <v>2.81</v>
      </c>
      <c r="AK1284">
        <v>21.65</v>
      </c>
      <c r="AL1284">
        <v>0.01</v>
      </c>
      <c r="AM1284">
        <v>0.01</v>
      </c>
      <c r="AN1284">
        <v>0.01</v>
      </c>
      <c r="AO1284">
        <v>0.01</v>
      </c>
      <c r="AP1284">
        <v>0.01</v>
      </c>
      <c r="AQ1284">
        <v>0.01</v>
      </c>
      <c r="AR1284">
        <v>0.01</v>
      </c>
      <c r="AS1284">
        <v>0.01</v>
      </c>
      <c r="AT1284">
        <v>0.01</v>
      </c>
      <c r="AU1284">
        <v>0.01</v>
      </c>
      <c r="AV1284">
        <v>0.01</v>
      </c>
      <c r="AW1284">
        <v>0.01</v>
      </c>
      <c r="AX1284">
        <v>0.01</v>
      </c>
      <c r="AY1284">
        <v>74.180000000000007</v>
      </c>
      <c r="AZ1284">
        <v>28</v>
      </c>
      <c r="BA1284">
        <v>34.74</v>
      </c>
      <c r="BB1284">
        <v>2.83</v>
      </c>
      <c r="BC1284">
        <v>16.55</v>
      </c>
      <c r="BD1284">
        <v>17.84</v>
      </c>
      <c r="BE1284">
        <v>35.6</v>
      </c>
      <c r="BF1284">
        <v>36.25</v>
      </c>
      <c r="BG1284">
        <v>89.19</v>
      </c>
      <c r="BH1284">
        <v>75.8</v>
      </c>
      <c r="BJ1284" t="s">
        <v>29</v>
      </c>
      <c r="BK1284">
        <v>75</v>
      </c>
      <c r="BL1284" t="s">
        <v>29</v>
      </c>
      <c r="BM1284" t="s">
        <v>29</v>
      </c>
      <c r="BN1284">
        <v>61.98</v>
      </c>
      <c r="BO1284" t="s">
        <v>29</v>
      </c>
      <c r="BP1284" t="s">
        <v>29</v>
      </c>
      <c r="BQ1284" t="s">
        <v>29</v>
      </c>
      <c r="BR1284" t="s">
        <v>29</v>
      </c>
      <c r="BS1284" t="s">
        <v>29</v>
      </c>
      <c r="BT1284" t="s">
        <v>29</v>
      </c>
      <c r="BU1284" t="s">
        <v>29</v>
      </c>
      <c r="BV1284" t="s">
        <v>29</v>
      </c>
      <c r="BW1284" t="s">
        <v>29</v>
      </c>
      <c r="BX1284" t="s">
        <v>29</v>
      </c>
      <c r="BY1284" t="s">
        <v>29</v>
      </c>
      <c r="BZ1284" t="s">
        <v>29</v>
      </c>
      <c r="CA1284" t="s">
        <v>29</v>
      </c>
      <c r="CB1284" t="s">
        <v>29</v>
      </c>
      <c r="CC1284" t="s">
        <v>29</v>
      </c>
      <c r="CD1284" t="s">
        <v>29</v>
      </c>
      <c r="CE1284" t="s">
        <v>29</v>
      </c>
      <c r="CF1284" t="s">
        <v>29</v>
      </c>
      <c r="CG1284" t="s">
        <v>29</v>
      </c>
      <c r="CH1284" t="s">
        <v>29</v>
      </c>
      <c r="CI1284" t="s">
        <v>29</v>
      </c>
    </row>
    <row r="1285" spans="1:87" x14ac:dyDescent="0.2">
      <c r="A1285" s="55">
        <v>43945</v>
      </c>
      <c r="B1285">
        <v>7.74</v>
      </c>
      <c r="C1285">
        <v>0.01</v>
      </c>
      <c r="D1285">
        <v>0.01</v>
      </c>
      <c r="E1285">
        <v>0.01</v>
      </c>
      <c r="F1285">
        <v>0.01</v>
      </c>
      <c r="G1285">
        <v>0.01</v>
      </c>
      <c r="H1285">
        <v>0.01</v>
      </c>
      <c r="I1285">
        <v>0.01</v>
      </c>
      <c r="J1285">
        <v>0.01</v>
      </c>
      <c r="K1285">
        <v>0.01</v>
      </c>
      <c r="L1285">
        <v>0.01</v>
      </c>
      <c r="M1285">
        <v>0.01</v>
      </c>
      <c r="N1285">
        <v>0.01</v>
      </c>
      <c r="O1285">
        <v>0.01</v>
      </c>
      <c r="P1285">
        <v>0.01</v>
      </c>
      <c r="Q1285">
        <v>0.01</v>
      </c>
      <c r="R1285">
        <v>0.01</v>
      </c>
      <c r="S1285">
        <v>0.01</v>
      </c>
      <c r="T1285">
        <v>0.01</v>
      </c>
      <c r="U1285">
        <v>0.01</v>
      </c>
      <c r="V1285">
        <v>0.01</v>
      </c>
      <c r="W1285">
        <v>0.01</v>
      </c>
      <c r="X1285">
        <v>0.01</v>
      </c>
      <c r="Y1285">
        <v>0.02</v>
      </c>
      <c r="Z1285">
        <v>0.01</v>
      </c>
      <c r="AA1285">
        <v>0.01</v>
      </c>
      <c r="AB1285">
        <v>0.01</v>
      </c>
      <c r="AC1285">
        <v>0.01</v>
      </c>
      <c r="AD1285">
        <v>0.01</v>
      </c>
      <c r="AE1285">
        <v>0.01</v>
      </c>
      <c r="AF1285">
        <v>0.01</v>
      </c>
      <c r="AG1285">
        <v>0.01</v>
      </c>
      <c r="AH1285">
        <v>0.01</v>
      </c>
      <c r="AI1285">
        <v>0.01</v>
      </c>
      <c r="AJ1285">
        <v>2.81</v>
      </c>
      <c r="AK1285">
        <v>21.65</v>
      </c>
      <c r="AL1285">
        <v>0.01</v>
      </c>
      <c r="AM1285">
        <v>0.01</v>
      </c>
      <c r="AN1285">
        <v>0.01</v>
      </c>
      <c r="AO1285">
        <v>0.01</v>
      </c>
      <c r="AP1285">
        <v>0.01</v>
      </c>
      <c r="AQ1285">
        <v>0.01</v>
      </c>
      <c r="AR1285">
        <v>0.01</v>
      </c>
      <c r="AS1285">
        <v>0.01</v>
      </c>
      <c r="AT1285">
        <v>0.01</v>
      </c>
      <c r="AU1285">
        <v>0.01</v>
      </c>
      <c r="AV1285">
        <v>0.01</v>
      </c>
      <c r="AW1285">
        <v>0.01</v>
      </c>
      <c r="AX1285">
        <v>0.01</v>
      </c>
      <c r="AY1285">
        <v>74.180000000000007</v>
      </c>
      <c r="AZ1285">
        <v>28</v>
      </c>
      <c r="BA1285">
        <v>33.21</v>
      </c>
      <c r="BB1285">
        <v>1.98</v>
      </c>
      <c r="BC1285">
        <v>14</v>
      </c>
      <c r="BD1285">
        <v>17.079999999999998</v>
      </c>
      <c r="BE1285">
        <v>35.6</v>
      </c>
      <c r="BF1285">
        <v>36.25</v>
      </c>
      <c r="BG1285">
        <v>89.19</v>
      </c>
      <c r="BH1285">
        <v>75.8</v>
      </c>
      <c r="BJ1285" t="s">
        <v>29</v>
      </c>
      <c r="BK1285">
        <v>75</v>
      </c>
      <c r="BL1285" t="s">
        <v>29</v>
      </c>
      <c r="BM1285" t="s">
        <v>29</v>
      </c>
      <c r="BN1285">
        <v>61.98</v>
      </c>
      <c r="BO1285" t="s">
        <v>29</v>
      </c>
      <c r="BP1285" t="s">
        <v>29</v>
      </c>
      <c r="BQ1285" t="s">
        <v>29</v>
      </c>
      <c r="BR1285" t="s">
        <v>29</v>
      </c>
      <c r="BS1285" t="s">
        <v>29</v>
      </c>
      <c r="BT1285" t="s">
        <v>29</v>
      </c>
      <c r="BU1285" t="s">
        <v>29</v>
      </c>
      <c r="BV1285" t="s">
        <v>29</v>
      </c>
      <c r="BW1285" t="s">
        <v>29</v>
      </c>
      <c r="BX1285" t="s">
        <v>29</v>
      </c>
      <c r="BY1285" t="s">
        <v>29</v>
      </c>
      <c r="BZ1285" t="s">
        <v>29</v>
      </c>
      <c r="CA1285" t="s">
        <v>29</v>
      </c>
      <c r="CB1285" t="s">
        <v>29</v>
      </c>
      <c r="CC1285" t="s">
        <v>29</v>
      </c>
      <c r="CD1285" t="s">
        <v>29</v>
      </c>
      <c r="CE1285" t="s">
        <v>29</v>
      </c>
      <c r="CF1285" t="s">
        <v>29</v>
      </c>
      <c r="CG1285" t="s">
        <v>29</v>
      </c>
      <c r="CH1285" t="s">
        <v>29</v>
      </c>
      <c r="CI1285" t="s">
        <v>29</v>
      </c>
    </row>
    <row r="1286" spans="1:87" x14ac:dyDescent="0.2">
      <c r="A1286" s="55">
        <v>43948</v>
      </c>
      <c r="B1286">
        <v>7.74</v>
      </c>
      <c r="C1286">
        <v>0.01</v>
      </c>
      <c r="D1286">
        <v>0.01</v>
      </c>
      <c r="E1286">
        <v>0.01</v>
      </c>
      <c r="F1286">
        <v>0.01</v>
      </c>
      <c r="G1286">
        <v>0.01</v>
      </c>
      <c r="H1286">
        <v>0.01</v>
      </c>
      <c r="I1286">
        <v>0.01</v>
      </c>
      <c r="J1286">
        <v>0.01</v>
      </c>
      <c r="K1286">
        <v>0.01</v>
      </c>
      <c r="L1286">
        <v>0.01</v>
      </c>
      <c r="M1286">
        <v>0.01</v>
      </c>
      <c r="N1286">
        <v>0.01</v>
      </c>
      <c r="O1286">
        <v>0.01</v>
      </c>
      <c r="P1286">
        <v>0.01</v>
      </c>
      <c r="Q1286">
        <v>0.01</v>
      </c>
      <c r="R1286">
        <v>0.01</v>
      </c>
      <c r="S1286">
        <v>0.01</v>
      </c>
      <c r="T1286">
        <v>0.01</v>
      </c>
      <c r="U1286">
        <v>0.01</v>
      </c>
      <c r="V1286">
        <v>0.01</v>
      </c>
      <c r="W1286">
        <v>0.01</v>
      </c>
      <c r="X1286">
        <v>0.01</v>
      </c>
      <c r="Y1286">
        <v>0.02</v>
      </c>
      <c r="Z1286">
        <v>0.01</v>
      </c>
      <c r="AA1286">
        <v>0.01</v>
      </c>
      <c r="AB1286">
        <v>0.01</v>
      </c>
      <c r="AC1286">
        <v>0.01</v>
      </c>
      <c r="AD1286">
        <v>0.01</v>
      </c>
      <c r="AE1286">
        <v>0.01</v>
      </c>
      <c r="AF1286">
        <v>0.01</v>
      </c>
      <c r="AG1286">
        <v>0.01</v>
      </c>
      <c r="AH1286">
        <v>0.01</v>
      </c>
      <c r="AI1286">
        <v>0.01</v>
      </c>
      <c r="AJ1286">
        <v>2.81</v>
      </c>
      <c r="AK1286">
        <v>21.65</v>
      </c>
      <c r="AL1286">
        <v>0.01</v>
      </c>
      <c r="AM1286">
        <v>0.01</v>
      </c>
      <c r="AN1286">
        <v>0.01</v>
      </c>
      <c r="AO1286">
        <v>0.01</v>
      </c>
      <c r="AP1286">
        <v>0.01</v>
      </c>
      <c r="AQ1286">
        <v>0.01</v>
      </c>
      <c r="AR1286">
        <v>0.01</v>
      </c>
      <c r="AS1286">
        <v>0.01</v>
      </c>
      <c r="AT1286">
        <v>0.01</v>
      </c>
      <c r="AU1286">
        <v>0.01</v>
      </c>
      <c r="AV1286">
        <v>0.01</v>
      </c>
      <c r="AW1286">
        <v>0.01</v>
      </c>
      <c r="AX1286">
        <v>0.01</v>
      </c>
      <c r="AY1286">
        <v>74.180000000000007</v>
      </c>
      <c r="AZ1286">
        <v>28</v>
      </c>
      <c r="BA1286">
        <v>29.43</v>
      </c>
      <c r="BB1286">
        <v>1.31</v>
      </c>
      <c r="BC1286">
        <v>11.67</v>
      </c>
      <c r="BD1286">
        <v>14.08</v>
      </c>
      <c r="BE1286">
        <v>25.09</v>
      </c>
      <c r="BF1286">
        <v>32.049999999999997</v>
      </c>
      <c r="BG1286">
        <v>89.19</v>
      </c>
      <c r="BH1286">
        <v>75.8</v>
      </c>
      <c r="BJ1286" t="s">
        <v>29</v>
      </c>
      <c r="BK1286">
        <v>75</v>
      </c>
      <c r="BL1286" t="s">
        <v>29</v>
      </c>
      <c r="BM1286" t="s">
        <v>29</v>
      </c>
      <c r="BN1286">
        <v>61.98</v>
      </c>
      <c r="BO1286" t="s">
        <v>29</v>
      </c>
      <c r="BP1286" t="s">
        <v>29</v>
      </c>
      <c r="BQ1286" t="s">
        <v>29</v>
      </c>
      <c r="BR1286" t="s">
        <v>29</v>
      </c>
      <c r="BS1286" t="s">
        <v>29</v>
      </c>
      <c r="BT1286" t="s">
        <v>29</v>
      </c>
      <c r="BU1286" t="s">
        <v>29</v>
      </c>
      <c r="BV1286" t="s">
        <v>29</v>
      </c>
      <c r="BW1286" t="s">
        <v>29</v>
      </c>
      <c r="BX1286" t="s">
        <v>29</v>
      </c>
      <c r="BY1286" t="s">
        <v>29</v>
      </c>
      <c r="BZ1286" t="s">
        <v>29</v>
      </c>
      <c r="CA1286" t="s">
        <v>29</v>
      </c>
      <c r="CB1286" t="s">
        <v>29</v>
      </c>
      <c r="CC1286" t="s">
        <v>29</v>
      </c>
      <c r="CD1286" t="s">
        <v>29</v>
      </c>
      <c r="CE1286" t="s">
        <v>29</v>
      </c>
      <c r="CF1286" t="s">
        <v>29</v>
      </c>
      <c r="CG1286" t="s">
        <v>29</v>
      </c>
      <c r="CH1286" t="s">
        <v>29</v>
      </c>
      <c r="CI1286" t="s">
        <v>29</v>
      </c>
    </row>
    <row r="1287" spans="1:87" x14ac:dyDescent="0.2">
      <c r="A1287" s="55">
        <v>43949</v>
      </c>
      <c r="B1287">
        <v>7.74</v>
      </c>
      <c r="C1287">
        <v>0.01</v>
      </c>
      <c r="D1287">
        <v>0.01</v>
      </c>
      <c r="E1287">
        <v>0.01</v>
      </c>
      <c r="F1287">
        <v>0.01</v>
      </c>
      <c r="G1287">
        <v>0.01</v>
      </c>
      <c r="H1287">
        <v>0.01</v>
      </c>
      <c r="I1287">
        <v>0.01</v>
      </c>
      <c r="J1287">
        <v>0.01</v>
      </c>
      <c r="K1287">
        <v>0.01</v>
      </c>
      <c r="L1287">
        <v>0.01</v>
      </c>
      <c r="M1287">
        <v>0.01</v>
      </c>
      <c r="N1287">
        <v>0.01</v>
      </c>
      <c r="O1287">
        <v>0.01</v>
      </c>
      <c r="P1287">
        <v>0.01</v>
      </c>
      <c r="Q1287">
        <v>0.01</v>
      </c>
      <c r="R1287">
        <v>0.01</v>
      </c>
      <c r="S1287">
        <v>0.01</v>
      </c>
      <c r="T1287">
        <v>0.01</v>
      </c>
      <c r="U1287">
        <v>0.01</v>
      </c>
      <c r="V1287">
        <v>0.01</v>
      </c>
      <c r="W1287">
        <v>0.01</v>
      </c>
      <c r="X1287">
        <v>0.01</v>
      </c>
      <c r="Y1287">
        <v>0.02</v>
      </c>
      <c r="Z1287">
        <v>0.01</v>
      </c>
      <c r="AA1287">
        <v>0.01</v>
      </c>
      <c r="AB1287">
        <v>0.01</v>
      </c>
      <c r="AC1287">
        <v>0.01</v>
      </c>
      <c r="AD1287">
        <v>0.01</v>
      </c>
      <c r="AE1287">
        <v>0.01</v>
      </c>
      <c r="AF1287">
        <v>0.01</v>
      </c>
      <c r="AG1287">
        <v>0.01</v>
      </c>
      <c r="AH1287">
        <v>0.01</v>
      </c>
      <c r="AI1287">
        <v>0.01</v>
      </c>
      <c r="AJ1287">
        <v>2.81</v>
      </c>
      <c r="AK1287">
        <v>21.65</v>
      </c>
      <c r="AL1287">
        <v>0.01</v>
      </c>
      <c r="AM1287">
        <v>0.01</v>
      </c>
      <c r="AN1287">
        <v>0.01</v>
      </c>
      <c r="AO1287">
        <v>0.01</v>
      </c>
      <c r="AP1287">
        <v>0.01</v>
      </c>
      <c r="AQ1287">
        <v>0.01</v>
      </c>
      <c r="AR1287">
        <v>0.01</v>
      </c>
      <c r="AS1287">
        <v>0.01</v>
      </c>
      <c r="AT1287">
        <v>0.01</v>
      </c>
      <c r="AU1287">
        <v>0.01</v>
      </c>
      <c r="AV1287">
        <v>0.01</v>
      </c>
      <c r="AW1287">
        <v>0.01</v>
      </c>
      <c r="AX1287">
        <v>0.01</v>
      </c>
      <c r="AY1287">
        <v>74.180000000000007</v>
      </c>
      <c r="AZ1287">
        <v>28</v>
      </c>
      <c r="BA1287">
        <v>25.35</v>
      </c>
      <c r="BB1287">
        <v>1.25</v>
      </c>
      <c r="BC1287">
        <v>11.27</v>
      </c>
      <c r="BD1287">
        <v>13.86</v>
      </c>
      <c r="BE1287">
        <v>25.09</v>
      </c>
      <c r="BF1287">
        <v>31.87</v>
      </c>
      <c r="BG1287">
        <v>89.19</v>
      </c>
      <c r="BH1287">
        <v>75.8</v>
      </c>
      <c r="BJ1287" t="s">
        <v>29</v>
      </c>
      <c r="BK1287">
        <v>75</v>
      </c>
      <c r="BL1287" t="s">
        <v>29</v>
      </c>
      <c r="BM1287" t="s">
        <v>29</v>
      </c>
      <c r="BN1287">
        <v>61.98</v>
      </c>
      <c r="BO1287" t="s">
        <v>29</v>
      </c>
      <c r="BP1287" t="s">
        <v>29</v>
      </c>
      <c r="BQ1287" t="s">
        <v>29</v>
      </c>
      <c r="BR1287" t="s">
        <v>29</v>
      </c>
      <c r="BS1287" t="s">
        <v>29</v>
      </c>
      <c r="BT1287" t="s">
        <v>29</v>
      </c>
      <c r="BU1287" t="s">
        <v>29</v>
      </c>
      <c r="BV1287" t="s">
        <v>29</v>
      </c>
      <c r="BW1287" t="s">
        <v>29</v>
      </c>
      <c r="BX1287" t="s">
        <v>29</v>
      </c>
      <c r="BY1287" t="s">
        <v>29</v>
      </c>
      <c r="BZ1287" t="s">
        <v>29</v>
      </c>
      <c r="CA1287" t="s">
        <v>29</v>
      </c>
      <c r="CB1287" t="s">
        <v>29</v>
      </c>
      <c r="CC1287" t="s">
        <v>29</v>
      </c>
      <c r="CD1287" t="s">
        <v>29</v>
      </c>
      <c r="CE1287" t="s">
        <v>29</v>
      </c>
      <c r="CF1287" t="s">
        <v>29</v>
      </c>
      <c r="CG1287" t="s">
        <v>29</v>
      </c>
      <c r="CH1287" t="s">
        <v>29</v>
      </c>
      <c r="CI1287" t="s">
        <v>29</v>
      </c>
    </row>
    <row r="1288" spans="1:87" x14ac:dyDescent="0.2">
      <c r="A1288" s="55">
        <v>43950</v>
      </c>
      <c r="B1288">
        <v>7.74</v>
      </c>
      <c r="C1288">
        <v>0.01</v>
      </c>
      <c r="D1288">
        <v>0.01</v>
      </c>
      <c r="E1288">
        <v>0.01</v>
      </c>
      <c r="F1288">
        <v>0.01</v>
      </c>
      <c r="G1288">
        <v>0.01</v>
      </c>
      <c r="H1288">
        <v>0.01</v>
      </c>
      <c r="I1288">
        <v>0.01</v>
      </c>
      <c r="J1288">
        <v>0.01</v>
      </c>
      <c r="K1288">
        <v>0.01</v>
      </c>
      <c r="L1288">
        <v>0.01</v>
      </c>
      <c r="M1288">
        <v>0.01</v>
      </c>
      <c r="N1288">
        <v>0.01</v>
      </c>
      <c r="O1288">
        <v>0.01</v>
      </c>
      <c r="P1288">
        <v>0.01</v>
      </c>
      <c r="Q1288">
        <v>0.01</v>
      </c>
      <c r="R1288">
        <v>0.01</v>
      </c>
      <c r="S1288">
        <v>0.01</v>
      </c>
      <c r="T1288">
        <v>0.01</v>
      </c>
      <c r="U1288">
        <v>0.01</v>
      </c>
      <c r="V1288">
        <v>0.01</v>
      </c>
      <c r="W1288">
        <v>0.01</v>
      </c>
      <c r="X1288">
        <v>0.01</v>
      </c>
      <c r="Y1288">
        <v>0.02</v>
      </c>
      <c r="Z1288">
        <v>0.01</v>
      </c>
      <c r="AA1288">
        <v>0.01</v>
      </c>
      <c r="AB1288">
        <v>0.01</v>
      </c>
      <c r="AC1288">
        <v>0.01</v>
      </c>
      <c r="AD1288">
        <v>0.01</v>
      </c>
      <c r="AE1288">
        <v>0.01</v>
      </c>
      <c r="AF1288">
        <v>0.01</v>
      </c>
      <c r="AG1288">
        <v>0.01</v>
      </c>
      <c r="AH1288">
        <v>0.01</v>
      </c>
      <c r="AI1288">
        <v>0.01</v>
      </c>
      <c r="AJ1288">
        <v>2.81</v>
      </c>
      <c r="AK1288">
        <v>21.65</v>
      </c>
      <c r="AL1288">
        <v>0.01</v>
      </c>
      <c r="AM1288">
        <v>0.01</v>
      </c>
      <c r="AN1288">
        <v>0.01</v>
      </c>
      <c r="AO1288">
        <v>0.01</v>
      </c>
      <c r="AP1288">
        <v>0.01</v>
      </c>
      <c r="AQ1288">
        <v>0.01</v>
      </c>
      <c r="AR1288">
        <v>0.01</v>
      </c>
      <c r="AS1288">
        <v>0.01</v>
      </c>
      <c r="AT1288">
        <v>0.01</v>
      </c>
      <c r="AU1288">
        <v>0.01</v>
      </c>
      <c r="AV1288">
        <v>0.01</v>
      </c>
      <c r="AW1288">
        <v>0.01</v>
      </c>
      <c r="AX1288">
        <v>0.01</v>
      </c>
      <c r="AY1288">
        <v>74.180000000000007</v>
      </c>
      <c r="AZ1288">
        <v>28</v>
      </c>
      <c r="BA1288">
        <v>22.75</v>
      </c>
      <c r="BB1288">
        <v>1.03</v>
      </c>
      <c r="BC1288">
        <v>8.92</v>
      </c>
      <c r="BD1288">
        <v>11.45</v>
      </c>
      <c r="BE1288">
        <v>20.38</v>
      </c>
      <c r="BF1288">
        <v>28.86</v>
      </c>
      <c r="BG1288">
        <v>89.19</v>
      </c>
      <c r="BH1288">
        <v>75.8</v>
      </c>
      <c r="BJ1288" t="s">
        <v>29</v>
      </c>
      <c r="BK1288">
        <v>75</v>
      </c>
      <c r="BL1288" t="s">
        <v>29</v>
      </c>
      <c r="BM1288" t="s">
        <v>29</v>
      </c>
      <c r="BN1288">
        <v>61.98</v>
      </c>
      <c r="BO1288" t="s">
        <v>29</v>
      </c>
      <c r="BP1288" t="s">
        <v>29</v>
      </c>
      <c r="BQ1288" t="s">
        <v>29</v>
      </c>
      <c r="BR1288" t="s">
        <v>29</v>
      </c>
      <c r="BS1288" t="s">
        <v>29</v>
      </c>
      <c r="BT1288" t="s">
        <v>29</v>
      </c>
      <c r="BU1288" t="s">
        <v>29</v>
      </c>
      <c r="BV1288" t="s">
        <v>29</v>
      </c>
      <c r="BW1288" t="s">
        <v>29</v>
      </c>
      <c r="BX1288" t="s">
        <v>29</v>
      </c>
      <c r="BY1288" t="s">
        <v>29</v>
      </c>
      <c r="BZ1288" t="s">
        <v>29</v>
      </c>
      <c r="CA1288" t="s">
        <v>29</v>
      </c>
      <c r="CB1288" t="s">
        <v>29</v>
      </c>
      <c r="CC1288" t="s">
        <v>29</v>
      </c>
      <c r="CD1288" t="s">
        <v>29</v>
      </c>
      <c r="CE1288" t="s">
        <v>29</v>
      </c>
      <c r="CF1288" t="s">
        <v>29</v>
      </c>
      <c r="CG1288" t="s">
        <v>29</v>
      </c>
      <c r="CH1288" t="s">
        <v>29</v>
      </c>
      <c r="CI1288" t="s">
        <v>29</v>
      </c>
    </row>
    <row r="1289" spans="1:87" x14ac:dyDescent="0.2">
      <c r="A1289" s="55">
        <v>43951</v>
      </c>
      <c r="B1289">
        <v>7.74</v>
      </c>
      <c r="C1289">
        <v>0.01</v>
      </c>
      <c r="D1289">
        <v>0.01</v>
      </c>
      <c r="E1289">
        <v>0.01</v>
      </c>
      <c r="F1289">
        <v>0.01</v>
      </c>
      <c r="G1289">
        <v>0.01</v>
      </c>
      <c r="H1289">
        <v>0.01</v>
      </c>
      <c r="I1289">
        <v>0.01</v>
      </c>
      <c r="J1289">
        <v>0.01</v>
      </c>
      <c r="K1289">
        <v>0.01</v>
      </c>
      <c r="L1289">
        <v>0.01</v>
      </c>
      <c r="M1289">
        <v>0.01</v>
      </c>
      <c r="N1289">
        <v>0.01</v>
      </c>
      <c r="O1289">
        <v>0.01</v>
      </c>
      <c r="P1289">
        <v>0.01</v>
      </c>
      <c r="Q1289">
        <v>0.01</v>
      </c>
      <c r="R1289">
        <v>0.01</v>
      </c>
      <c r="S1289">
        <v>0.01</v>
      </c>
      <c r="T1289">
        <v>0.01</v>
      </c>
      <c r="U1289">
        <v>0.01</v>
      </c>
      <c r="V1289">
        <v>0.01</v>
      </c>
      <c r="W1289">
        <v>0.01</v>
      </c>
      <c r="X1289">
        <v>0.01</v>
      </c>
      <c r="Y1289">
        <v>0.02</v>
      </c>
      <c r="Z1289">
        <v>0.01</v>
      </c>
      <c r="AA1289">
        <v>0.01</v>
      </c>
      <c r="AB1289">
        <v>0.01</v>
      </c>
      <c r="AC1289">
        <v>0.01</v>
      </c>
      <c r="AD1289">
        <v>0.01</v>
      </c>
      <c r="AE1289">
        <v>0.01</v>
      </c>
      <c r="AF1289">
        <v>0.01</v>
      </c>
      <c r="AG1289">
        <v>0.01</v>
      </c>
      <c r="AH1289">
        <v>0.01</v>
      </c>
      <c r="AI1289">
        <v>0.01</v>
      </c>
      <c r="AJ1289">
        <v>2.81</v>
      </c>
      <c r="AK1289">
        <v>21.65</v>
      </c>
      <c r="AL1289">
        <v>0.01</v>
      </c>
      <c r="AM1289">
        <v>0.01</v>
      </c>
      <c r="AN1289">
        <v>0.01</v>
      </c>
      <c r="AO1289">
        <v>0.01</v>
      </c>
      <c r="AP1289">
        <v>0.01</v>
      </c>
      <c r="AQ1289">
        <v>0.01</v>
      </c>
      <c r="AR1289">
        <v>0.01</v>
      </c>
      <c r="AS1289">
        <v>0.01</v>
      </c>
      <c r="AT1289">
        <v>0.01</v>
      </c>
      <c r="AU1289">
        <v>0.01</v>
      </c>
      <c r="AV1289">
        <v>0.01</v>
      </c>
      <c r="AW1289">
        <v>0.01</v>
      </c>
      <c r="AX1289">
        <v>0.01</v>
      </c>
      <c r="AY1289">
        <v>74.180000000000007</v>
      </c>
      <c r="AZ1289">
        <v>28</v>
      </c>
      <c r="BA1289">
        <v>25.26</v>
      </c>
      <c r="BB1289">
        <v>1.19</v>
      </c>
      <c r="BC1289">
        <v>10.73</v>
      </c>
      <c r="BD1289">
        <v>13.39</v>
      </c>
      <c r="BE1289">
        <v>22.62</v>
      </c>
      <c r="BF1289">
        <v>29.5</v>
      </c>
      <c r="BG1289">
        <v>42.8</v>
      </c>
      <c r="BH1289">
        <v>75.8</v>
      </c>
      <c r="BJ1289" t="s">
        <v>29</v>
      </c>
      <c r="BK1289">
        <v>75</v>
      </c>
      <c r="BL1289" t="s">
        <v>29</v>
      </c>
      <c r="BM1289" t="s">
        <v>29</v>
      </c>
      <c r="BN1289">
        <v>61.98</v>
      </c>
      <c r="BO1289" t="s">
        <v>29</v>
      </c>
      <c r="BP1289" t="s">
        <v>29</v>
      </c>
      <c r="BQ1289" t="s">
        <v>29</v>
      </c>
      <c r="BR1289" t="s">
        <v>29</v>
      </c>
      <c r="BS1289" t="s">
        <v>29</v>
      </c>
      <c r="BT1289" t="s">
        <v>29</v>
      </c>
      <c r="BU1289" t="s">
        <v>29</v>
      </c>
      <c r="BV1289" t="s">
        <v>29</v>
      </c>
      <c r="BW1289" t="s">
        <v>29</v>
      </c>
      <c r="BX1289" t="s">
        <v>29</v>
      </c>
      <c r="BY1289" t="s">
        <v>29</v>
      </c>
      <c r="BZ1289" t="s">
        <v>29</v>
      </c>
      <c r="CA1289" t="s">
        <v>29</v>
      </c>
      <c r="CB1289" t="s">
        <v>29</v>
      </c>
      <c r="CC1289" t="s">
        <v>29</v>
      </c>
      <c r="CD1289" t="s">
        <v>29</v>
      </c>
      <c r="CE1289" t="s">
        <v>29</v>
      </c>
      <c r="CF1289" t="s">
        <v>29</v>
      </c>
      <c r="CG1289" t="s">
        <v>29</v>
      </c>
      <c r="CH1289" t="s">
        <v>29</v>
      </c>
      <c r="CI1289" t="s">
        <v>29</v>
      </c>
    </row>
    <row r="1290" spans="1:87" x14ac:dyDescent="0.2">
      <c r="A1290" s="55">
        <v>43952</v>
      </c>
      <c r="B1290">
        <v>7.74</v>
      </c>
      <c r="C1290">
        <v>0.01</v>
      </c>
      <c r="D1290">
        <v>0.01</v>
      </c>
      <c r="E1290">
        <v>0.01</v>
      </c>
      <c r="F1290">
        <v>0.01</v>
      </c>
      <c r="G1290">
        <v>0.01</v>
      </c>
      <c r="H1290">
        <v>0.01</v>
      </c>
      <c r="I1290">
        <v>0.01</v>
      </c>
      <c r="J1290">
        <v>0.01</v>
      </c>
      <c r="K1290">
        <v>0.01</v>
      </c>
      <c r="L1290">
        <v>0.01</v>
      </c>
      <c r="M1290">
        <v>0.01</v>
      </c>
      <c r="N1290">
        <v>0.01</v>
      </c>
      <c r="O1290">
        <v>0.01</v>
      </c>
      <c r="P1290">
        <v>0.01</v>
      </c>
      <c r="Q1290">
        <v>0.01</v>
      </c>
      <c r="R1290">
        <v>0.01</v>
      </c>
      <c r="S1290">
        <v>0.01</v>
      </c>
      <c r="T1290">
        <v>0.01</v>
      </c>
      <c r="U1290">
        <v>0.01</v>
      </c>
      <c r="V1290">
        <v>0.01</v>
      </c>
      <c r="W1290">
        <v>0.01</v>
      </c>
      <c r="X1290">
        <v>0.01</v>
      </c>
      <c r="Y1290">
        <v>0.02</v>
      </c>
      <c r="Z1290">
        <v>0.01</v>
      </c>
      <c r="AA1290">
        <v>0.01</v>
      </c>
      <c r="AB1290">
        <v>0.01</v>
      </c>
      <c r="AC1290">
        <v>0.01</v>
      </c>
      <c r="AD1290">
        <v>0.01</v>
      </c>
      <c r="AE1290">
        <v>0.01</v>
      </c>
      <c r="AF1290">
        <v>0.01</v>
      </c>
      <c r="AG1290">
        <v>0.01</v>
      </c>
      <c r="AH1290">
        <v>0.01</v>
      </c>
      <c r="AI1290">
        <v>0.01</v>
      </c>
      <c r="AJ1290">
        <v>2.81</v>
      </c>
      <c r="AK1290">
        <v>21.65</v>
      </c>
      <c r="AL1290">
        <v>0.01</v>
      </c>
      <c r="AM1290">
        <v>0.01</v>
      </c>
      <c r="AN1290">
        <v>0.01</v>
      </c>
      <c r="AO1290">
        <v>0.01</v>
      </c>
      <c r="AP1290">
        <v>0.01</v>
      </c>
      <c r="AQ1290">
        <v>0.01</v>
      </c>
      <c r="AR1290">
        <v>0.01</v>
      </c>
      <c r="AS1290">
        <v>0.01</v>
      </c>
      <c r="AT1290">
        <v>0.01</v>
      </c>
      <c r="AU1290">
        <v>0.01</v>
      </c>
      <c r="AV1290">
        <v>0.01</v>
      </c>
      <c r="AW1290">
        <v>0.01</v>
      </c>
      <c r="AX1290">
        <v>0.01</v>
      </c>
      <c r="AY1290">
        <v>74.180000000000007</v>
      </c>
      <c r="AZ1290">
        <v>28</v>
      </c>
      <c r="BA1290">
        <v>33.15</v>
      </c>
      <c r="BB1290">
        <v>1.68</v>
      </c>
      <c r="BC1290">
        <v>13.85</v>
      </c>
      <c r="BD1290">
        <v>16.440000000000001</v>
      </c>
      <c r="BE1290">
        <v>27.4</v>
      </c>
      <c r="BF1290">
        <v>29.5</v>
      </c>
      <c r="BG1290">
        <v>42.8</v>
      </c>
      <c r="BH1290">
        <v>75.8</v>
      </c>
      <c r="BJ1290" t="s">
        <v>29</v>
      </c>
      <c r="BK1290">
        <v>75</v>
      </c>
      <c r="BL1290" t="s">
        <v>29</v>
      </c>
      <c r="BM1290" t="s">
        <v>29</v>
      </c>
      <c r="BN1290">
        <v>61.98</v>
      </c>
      <c r="BO1290" t="s">
        <v>29</v>
      </c>
      <c r="BP1290" t="s">
        <v>29</v>
      </c>
      <c r="BQ1290" t="s">
        <v>29</v>
      </c>
      <c r="BR1290" t="s">
        <v>29</v>
      </c>
      <c r="BS1290" t="s">
        <v>29</v>
      </c>
      <c r="BT1290" t="s">
        <v>29</v>
      </c>
      <c r="BU1290" t="s">
        <v>29</v>
      </c>
      <c r="BV1290" t="s">
        <v>29</v>
      </c>
      <c r="BW1290" t="s">
        <v>29</v>
      </c>
      <c r="BX1290" t="s">
        <v>29</v>
      </c>
      <c r="BY1290" t="s">
        <v>29</v>
      </c>
      <c r="BZ1290" t="s">
        <v>29</v>
      </c>
      <c r="CA1290" t="s">
        <v>29</v>
      </c>
      <c r="CB1290" t="s">
        <v>29</v>
      </c>
      <c r="CC1290" t="s">
        <v>29</v>
      </c>
      <c r="CD1290" t="s">
        <v>29</v>
      </c>
      <c r="CE1290" t="s">
        <v>29</v>
      </c>
      <c r="CF1290" t="s">
        <v>29</v>
      </c>
      <c r="CG1290" t="s">
        <v>29</v>
      </c>
      <c r="CH1290" t="s">
        <v>29</v>
      </c>
      <c r="CI1290" t="s">
        <v>29</v>
      </c>
    </row>
    <row r="1291" spans="1:87" x14ac:dyDescent="0.2">
      <c r="A1291" s="55">
        <v>43955</v>
      </c>
      <c r="B1291">
        <v>7.74</v>
      </c>
      <c r="C1291">
        <v>0.01</v>
      </c>
      <c r="D1291">
        <v>0.01</v>
      </c>
      <c r="E1291">
        <v>0.01</v>
      </c>
      <c r="F1291">
        <v>0.01</v>
      </c>
      <c r="G1291">
        <v>0.01</v>
      </c>
      <c r="H1291">
        <v>0.01</v>
      </c>
      <c r="I1291">
        <v>0.01</v>
      </c>
      <c r="J1291">
        <v>0.01</v>
      </c>
      <c r="K1291">
        <v>0.01</v>
      </c>
      <c r="L1291">
        <v>0.01</v>
      </c>
      <c r="M1291">
        <v>0.01</v>
      </c>
      <c r="N1291">
        <v>0.01</v>
      </c>
      <c r="O1291">
        <v>0.01</v>
      </c>
      <c r="P1291">
        <v>0.01</v>
      </c>
      <c r="Q1291">
        <v>0.01</v>
      </c>
      <c r="R1291">
        <v>0.01</v>
      </c>
      <c r="S1291">
        <v>0.01</v>
      </c>
      <c r="T1291">
        <v>0.01</v>
      </c>
      <c r="U1291">
        <v>0.01</v>
      </c>
      <c r="V1291">
        <v>0.01</v>
      </c>
      <c r="W1291">
        <v>0.01</v>
      </c>
      <c r="X1291">
        <v>0.01</v>
      </c>
      <c r="Y1291">
        <v>0.02</v>
      </c>
      <c r="Z1291">
        <v>0.01</v>
      </c>
      <c r="AA1291">
        <v>0.01</v>
      </c>
      <c r="AB1291">
        <v>0.01</v>
      </c>
      <c r="AC1291">
        <v>0.01</v>
      </c>
      <c r="AD1291">
        <v>0.01</v>
      </c>
      <c r="AE1291">
        <v>0.01</v>
      </c>
      <c r="AF1291">
        <v>0.01</v>
      </c>
      <c r="AG1291">
        <v>0.01</v>
      </c>
      <c r="AH1291">
        <v>0.01</v>
      </c>
      <c r="AI1291">
        <v>0.01</v>
      </c>
      <c r="AJ1291">
        <v>2.81</v>
      </c>
      <c r="AK1291">
        <v>21.65</v>
      </c>
      <c r="AL1291">
        <v>0.01</v>
      </c>
      <c r="AM1291">
        <v>0.01</v>
      </c>
      <c r="AN1291">
        <v>0.01</v>
      </c>
      <c r="AO1291">
        <v>0.01</v>
      </c>
      <c r="AP1291">
        <v>0.01</v>
      </c>
      <c r="AQ1291">
        <v>0.01</v>
      </c>
      <c r="AR1291">
        <v>0.01</v>
      </c>
      <c r="AS1291">
        <v>0.01</v>
      </c>
      <c r="AT1291">
        <v>0.01</v>
      </c>
      <c r="AU1291">
        <v>0.01</v>
      </c>
      <c r="AV1291">
        <v>0.01</v>
      </c>
      <c r="AW1291">
        <v>0.01</v>
      </c>
      <c r="AX1291">
        <v>0.01</v>
      </c>
      <c r="AY1291">
        <v>74.180000000000007</v>
      </c>
      <c r="AZ1291">
        <v>28</v>
      </c>
      <c r="BA1291">
        <v>32.549999999999997</v>
      </c>
      <c r="BB1291">
        <v>1.31</v>
      </c>
      <c r="BC1291">
        <v>12.46</v>
      </c>
      <c r="BD1291">
        <v>15.96</v>
      </c>
      <c r="BE1291">
        <v>26.59</v>
      </c>
      <c r="BF1291">
        <v>35.630000000000003</v>
      </c>
      <c r="BG1291">
        <v>42.8</v>
      </c>
      <c r="BH1291">
        <v>75.8</v>
      </c>
      <c r="BJ1291" t="s">
        <v>29</v>
      </c>
      <c r="BK1291">
        <v>75</v>
      </c>
      <c r="BL1291" t="s">
        <v>29</v>
      </c>
      <c r="BM1291" t="s">
        <v>29</v>
      </c>
      <c r="BN1291">
        <v>61.98</v>
      </c>
      <c r="BO1291" t="s">
        <v>29</v>
      </c>
      <c r="BP1291" t="s">
        <v>29</v>
      </c>
      <c r="BQ1291" t="s">
        <v>29</v>
      </c>
      <c r="BR1291" t="s">
        <v>29</v>
      </c>
      <c r="BS1291" t="s">
        <v>29</v>
      </c>
      <c r="BT1291" t="s">
        <v>29</v>
      </c>
      <c r="BU1291" t="s">
        <v>29</v>
      </c>
      <c r="BV1291" t="s">
        <v>29</v>
      </c>
      <c r="BW1291" t="s">
        <v>29</v>
      </c>
      <c r="BX1291" t="s">
        <v>29</v>
      </c>
      <c r="BY1291" t="s">
        <v>29</v>
      </c>
      <c r="BZ1291" t="s">
        <v>29</v>
      </c>
      <c r="CA1291" t="s">
        <v>29</v>
      </c>
      <c r="CB1291" t="s">
        <v>29</v>
      </c>
      <c r="CC1291" t="s">
        <v>29</v>
      </c>
      <c r="CD1291" t="s">
        <v>29</v>
      </c>
      <c r="CE1291" t="s">
        <v>29</v>
      </c>
      <c r="CF1291" t="s">
        <v>29</v>
      </c>
      <c r="CG1291" t="s">
        <v>29</v>
      </c>
      <c r="CH1291" t="s">
        <v>29</v>
      </c>
      <c r="CI1291" t="s">
        <v>29</v>
      </c>
    </row>
    <row r="1292" spans="1:87" x14ac:dyDescent="0.2">
      <c r="A1292" s="55">
        <v>43956</v>
      </c>
      <c r="B1292">
        <v>7.74</v>
      </c>
      <c r="C1292">
        <v>0.01</v>
      </c>
      <c r="D1292">
        <v>0.01</v>
      </c>
      <c r="E1292">
        <v>0.01</v>
      </c>
      <c r="F1292">
        <v>0.01</v>
      </c>
      <c r="G1292">
        <v>0.01</v>
      </c>
      <c r="H1292">
        <v>0.01</v>
      </c>
      <c r="I1292">
        <v>0.01</v>
      </c>
      <c r="J1292">
        <v>0.01</v>
      </c>
      <c r="K1292">
        <v>0.01</v>
      </c>
      <c r="L1292">
        <v>0.01</v>
      </c>
      <c r="M1292">
        <v>0.01</v>
      </c>
      <c r="N1292">
        <v>0.01</v>
      </c>
      <c r="O1292">
        <v>0.01</v>
      </c>
      <c r="P1292">
        <v>0.01</v>
      </c>
      <c r="Q1292">
        <v>0.01</v>
      </c>
      <c r="R1292">
        <v>0.01</v>
      </c>
      <c r="S1292">
        <v>0.01</v>
      </c>
      <c r="T1292">
        <v>0.01</v>
      </c>
      <c r="U1292">
        <v>0.01</v>
      </c>
      <c r="V1292">
        <v>0.01</v>
      </c>
      <c r="W1292">
        <v>0.01</v>
      </c>
      <c r="X1292">
        <v>0.01</v>
      </c>
      <c r="Y1292">
        <v>0.02</v>
      </c>
      <c r="Z1292">
        <v>0.01</v>
      </c>
      <c r="AA1292">
        <v>0.01</v>
      </c>
      <c r="AB1292">
        <v>0.01</v>
      </c>
      <c r="AC1292">
        <v>0.01</v>
      </c>
      <c r="AD1292">
        <v>0.01</v>
      </c>
      <c r="AE1292">
        <v>0.01</v>
      </c>
      <c r="AF1292">
        <v>0.01</v>
      </c>
      <c r="AG1292">
        <v>0.01</v>
      </c>
      <c r="AH1292">
        <v>0.01</v>
      </c>
      <c r="AI1292">
        <v>0.01</v>
      </c>
      <c r="AJ1292">
        <v>2.81</v>
      </c>
      <c r="AK1292">
        <v>21.65</v>
      </c>
      <c r="AL1292">
        <v>0.01</v>
      </c>
      <c r="AM1292">
        <v>0.01</v>
      </c>
      <c r="AN1292">
        <v>0.01</v>
      </c>
      <c r="AO1292">
        <v>0.01</v>
      </c>
      <c r="AP1292">
        <v>0.01</v>
      </c>
      <c r="AQ1292">
        <v>0.01</v>
      </c>
      <c r="AR1292">
        <v>0.01</v>
      </c>
      <c r="AS1292">
        <v>0.01</v>
      </c>
      <c r="AT1292">
        <v>0.01</v>
      </c>
      <c r="AU1292">
        <v>0.01</v>
      </c>
      <c r="AV1292">
        <v>0.01</v>
      </c>
      <c r="AW1292">
        <v>0.01</v>
      </c>
      <c r="AX1292">
        <v>0.01</v>
      </c>
      <c r="AY1292">
        <v>74.180000000000007</v>
      </c>
      <c r="AZ1292">
        <v>28</v>
      </c>
      <c r="BA1292">
        <v>29.89</v>
      </c>
      <c r="BB1292">
        <v>0.92</v>
      </c>
      <c r="BC1292">
        <v>10.26</v>
      </c>
      <c r="BD1292">
        <v>13.69</v>
      </c>
      <c r="BE1292">
        <v>26.59</v>
      </c>
      <c r="BF1292">
        <v>35.630000000000003</v>
      </c>
      <c r="BG1292">
        <v>42.8</v>
      </c>
      <c r="BH1292">
        <v>75.8</v>
      </c>
      <c r="BJ1292" t="s">
        <v>29</v>
      </c>
      <c r="BK1292">
        <v>75</v>
      </c>
      <c r="BL1292" t="s">
        <v>29</v>
      </c>
      <c r="BM1292" t="s">
        <v>29</v>
      </c>
      <c r="BN1292">
        <v>61.98</v>
      </c>
      <c r="BO1292" t="s">
        <v>29</v>
      </c>
      <c r="BP1292" t="s">
        <v>29</v>
      </c>
      <c r="BQ1292" t="s">
        <v>29</v>
      </c>
      <c r="BR1292" t="s">
        <v>29</v>
      </c>
      <c r="BS1292" t="s">
        <v>29</v>
      </c>
      <c r="BT1292" t="s">
        <v>29</v>
      </c>
      <c r="BU1292" t="s">
        <v>29</v>
      </c>
      <c r="BV1292" t="s">
        <v>29</v>
      </c>
      <c r="BW1292" t="s">
        <v>29</v>
      </c>
      <c r="BX1292" t="s">
        <v>29</v>
      </c>
      <c r="BY1292" t="s">
        <v>29</v>
      </c>
      <c r="BZ1292" t="s">
        <v>29</v>
      </c>
      <c r="CA1292" t="s">
        <v>29</v>
      </c>
      <c r="CB1292" t="s">
        <v>29</v>
      </c>
      <c r="CC1292" t="s">
        <v>29</v>
      </c>
      <c r="CD1292" t="s">
        <v>29</v>
      </c>
      <c r="CE1292" t="s">
        <v>29</v>
      </c>
      <c r="CF1292" t="s">
        <v>29</v>
      </c>
      <c r="CG1292" t="s">
        <v>29</v>
      </c>
      <c r="CH1292" t="s">
        <v>29</v>
      </c>
      <c r="CI1292" t="s">
        <v>29</v>
      </c>
    </row>
    <row r="1293" spans="1:87" x14ac:dyDescent="0.2">
      <c r="A1293" s="55">
        <v>43957</v>
      </c>
      <c r="B1293">
        <v>7.74</v>
      </c>
      <c r="C1293">
        <v>0.01</v>
      </c>
      <c r="D1293">
        <v>0.01</v>
      </c>
      <c r="E1293">
        <v>0.01</v>
      </c>
      <c r="F1293">
        <v>0.01</v>
      </c>
      <c r="G1293">
        <v>0.01</v>
      </c>
      <c r="H1293">
        <v>0.01</v>
      </c>
      <c r="I1293">
        <v>0.01</v>
      </c>
      <c r="J1293">
        <v>0.01</v>
      </c>
      <c r="K1293">
        <v>0.01</v>
      </c>
      <c r="L1293">
        <v>0.01</v>
      </c>
      <c r="M1293">
        <v>0.01</v>
      </c>
      <c r="N1293">
        <v>0.01</v>
      </c>
      <c r="O1293">
        <v>0.01</v>
      </c>
      <c r="P1293">
        <v>0.01</v>
      </c>
      <c r="Q1293">
        <v>0.01</v>
      </c>
      <c r="R1293">
        <v>0.01</v>
      </c>
      <c r="S1293">
        <v>0.01</v>
      </c>
      <c r="T1293">
        <v>0.01</v>
      </c>
      <c r="U1293">
        <v>0.01</v>
      </c>
      <c r="V1293">
        <v>0.01</v>
      </c>
      <c r="W1293">
        <v>0.01</v>
      </c>
      <c r="X1293">
        <v>0.01</v>
      </c>
      <c r="Y1293">
        <v>0.02</v>
      </c>
      <c r="Z1293">
        <v>0.01</v>
      </c>
      <c r="AA1293">
        <v>0.01</v>
      </c>
      <c r="AB1293">
        <v>0.01</v>
      </c>
      <c r="AC1293">
        <v>0.01</v>
      </c>
      <c r="AD1293">
        <v>0.01</v>
      </c>
      <c r="AE1293">
        <v>0.01</v>
      </c>
      <c r="AF1293">
        <v>0.01</v>
      </c>
      <c r="AG1293">
        <v>0.01</v>
      </c>
      <c r="AH1293">
        <v>0.01</v>
      </c>
      <c r="AI1293">
        <v>0.01</v>
      </c>
      <c r="AJ1293">
        <v>2.81</v>
      </c>
      <c r="AK1293">
        <v>21.65</v>
      </c>
      <c r="AL1293">
        <v>0.01</v>
      </c>
      <c r="AM1293">
        <v>0.01</v>
      </c>
      <c r="AN1293">
        <v>0.01</v>
      </c>
      <c r="AO1293">
        <v>0.01</v>
      </c>
      <c r="AP1293">
        <v>0.01</v>
      </c>
      <c r="AQ1293">
        <v>0.01</v>
      </c>
      <c r="AR1293">
        <v>0.01</v>
      </c>
      <c r="AS1293">
        <v>0.01</v>
      </c>
      <c r="AT1293">
        <v>0.01</v>
      </c>
      <c r="AU1293">
        <v>0.01</v>
      </c>
      <c r="AV1293">
        <v>0.01</v>
      </c>
      <c r="AW1293">
        <v>0.01</v>
      </c>
      <c r="AX1293">
        <v>0.01</v>
      </c>
      <c r="AY1293">
        <v>74.180000000000007</v>
      </c>
      <c r="AZ1293">
        <v>28</v>
      </c>
      <c r="BA1293">
        <v>29.34</v>
      </c>
      <c r="BB1293">
        <v>1.04</v>
      </c>
      <c r="BC1293">
        <v>11.49</v>
      </c>
      <c r="BD1293">
        <v>13.52</v>
      </c>
      <c r="BE1293">
        <v>24.27</v>
      </c>
      <c r="BF1293">
        <v>35.630000000000003</v>
      </c>
      <c r="BG1293">
        <v>42.8</v>
      </c>
      <c r="BH1293">
        <v>75.8</v>
      </c>
      <c r="BJ1293" t="s">
        <v>29</v>
      </c>
      <c r="BK1293">
        <v>72.7</v>
      </c>
      <c r="BL1293" t="s">
        <v>29</v>
      </c>
      <c r="BM1293" t="s">
        <v>29</v>
      </c>
      <c r="BN1293">
        <v>61.98</v>
      </c>
      <c r="BO1293" t="s">
        <v>29</v>
      </c>
      <c r="BP1293" t="s">
        <v>29</v>
      </c>
      <c r="BQ1293" t="s">
        <v>29</v>
      </c>
      <c r="BR1293" t="s">
        <v>29</v>
      </c>
      <c r="BS1293" t="s">
        <v>29</v>
      </c>
      <c r="BT1293" t="s">
        <v>29</v>
      </c>
      <c r="BU1293" t="s">
        <v>29</v>
      </c>
      <c r="BV1293" t="s">
        <v>29</v>
      </c>
      <c r="BW1293" t="s">
        <v>29</v>
      </c>
      <c r="BX1293" t="s">
        <v>29</v>
      </c>
      <c r="BY1293" t="s">
        <v>29</v>
      </c>
      <c r="BZ1293" t="s">
        <v>29</v>
      </c>
      <c r="CA1293" t="s">
        <v>29</v>
      </c>
      <c r="CB1293" t="s">
        <v>29</v>
      </c>
      <c r="CC1293" t="s">
        <v>29</v>
      </c>
      <c r="CD1293" t="s">
        <v>29</v>
      </c>
      <c r="CE1293" t="s">
        <v>29</v>
      </c>
      <c r="CF1293" t="s">
        <v>29</v>
      </c>
      <c r="CG1293" t="s">
        <v>29</v>
      </c>
      <c r="CH1293" t="s">
        <v>29</v>
      </c>
      <c r="CI1293" t="s">
        <v>29</v>
      </c>
    </row>
    <row r="1294" spans="1:87" x14ac:dyDescent="0.2">
      <c r="A1294" s="55">
        <v>43958</v>
      </c>
      <c r="B1294">
        <v>7.74</v>
      </c>
      <c r="C1294">
        <v>0.01</v>
      </c>
      <c r="D1294">
        <v>0.01</v>
      </c>
      <c r="E1294">
        <v>0.01</v>
      </c>
      <c r="F1294">
        <v>0.01</v>
      </c>
      <c r="G1294">
        <v>0.01</v>
      </c>
      <c r="H1294">
        <v>0.01</v>
      </c>
      <c r="I1294">
        <v>0.01</v>
      </c>
      <c r="J1294">
        <v>0.01</v>
      </c>
      <c r="K1294">
        <v>0.01</v>
      </c>
      <c r="L1294">
        <v>0.01</v>
      </c>
      <c r="M1294">
        <v>0.01</v>
      </c>
      <c r="N1294">
        <v>0.01</v>
      </c>
      <c r="O1294">
        <v>0.01</v>
      </c>
      <c r="P1294">
        <v>0.01</v>
      </c>
      <c r="Q1294">
        <v>0.01</v>
      </c>
      <c r="R1294">
        <v>0.01</v>
      </c>
      <c r="S1294">
        <v>0.01</v>
      </c>
      <c r="T1294">
        <v>0.01</v>
      </c>
      <c r="U1294">
        <v>0.01</v>
      </c>
      <c r="V1294">
        <v>0.01</v>
      </c>
      <c r="W1294">
        <v>0.01</v>
      </c>
      <c r="X1294">
        <v>0.01</v>
      </c>
      <c r="Y1294">
        <v>0.02</v>
      </c>
      <c r="Z1294">
        <v>0.01</v>
      </c>
      <c r="AA1294">
        <v>0.01</v>
      </c>
      <c r="AB1294">
        <v>0.01</v>
      </c>
      <c r="AC1294">
        <v>0.01</v>
      </c>
      <c r="AD1294">
        <v>0.01</v>
      </c>
      <c r="AE1294">
        <v>0.01</v>
      </c>
      <c r="AF1294">
        <v>0.01</v>
      </c>
      <c r="AG1294">
        <v>0.01</v>
      </c>
      <c r="AH1294">
        <v>0.01</v>
      </c>
      <c r="AI1294">
        <v>0.01</v>
      </c>
      <c r="AJ1294">
        <v>2.81</v>
      </c>
      <c r="AK1294">
        <v>21.65</v>
      </c>
      <c r="AL1294">
        <v>0.01</v>
      </c>
      <c r="AM1294">
        <v>0.01</v>
      </c>
      <c r="AN1294">
        <v>0.01</v>
      </c>
      <c r="AO1294">
        <v>0.01</v>
      </c>
      <c r="AP1294">
        <v>0.01</v>
      </c>
      <c r="AQ1294">
        <v>0.01</v>
      </c>
      <c r="AR1294">
        <v>0.01</v>
      </c>
      <c r="AS1294">
        <v>0.01</v>
      </c>
      <c r="AT1294">
        <v>0.01</v>
      </c>
      <c r="AU1294">
        <v>0.01</v>
      </c>
      <c r="AV1294">
        <v>0.01</v>
      </c>
      <c r="AW1294">
        <v>0.01</v>
      </c>
      <c r="AX1294">
        <v>0.01</v>
      </c>
      <c r="AY1294">
        <v>74.180000000000007</v>
      </c>
      <c r="AZ1294">
        <v>28</v>
      </c>
      <c r="BA1294">
        <v>28.45</v>
      </c>
      <c r="BB1294">
        <v>0.79</v>
      </c>
      <c r="BC1294">
        <v>10.18</v>
      </c>
      <c r="BD1294">
        <v>13.04</v>
      </c>
      <c r="BE1294">
        <v>24.27</v>
      </c>
      <c r="BF1294">
        <v>30.2</v>
      </c>
      <c r="BG1294">
        <v>42.8</v>
      </c>
      <c r="BH1294">
        <v>75.8</v>
      </c>
      <c r="BJ1294" t="s">
        <v>29</v>
      </c>
      <c r="BK1294">
        <v>72.7</v>
      </c>
      <c r="BL1294" t="s">
        <v>29</v>
      </c>
      <c r="BM1294" t="s">
        <v>29</v>
      </c>
      <c r="BN1294">
        <v>61.98</v>
      </c>
      <c r="BO1294" t="s">
        <v>29</v>
      </c>
      <c r="BP1294" t="s">
        <v>29</v>
      </c>
      <c r="BQ1294" t="s">
        <v>29</v>
      </c>
      <c r="BR1294" t="s">
        <v>29</v>
      </c>
      <c r="BS1294" t="s">
        <v>29</v>
      </c>
      <c r="BT1294" t="s">
        <v>29</v>
      </c>
      <c r="BU1294" t="s">
        <v>29</v>
      </c>
      <c r="BV1294" t="s">
        <v>29</v>
      </c>
      <c r="BW1294" t="s">
        <v>29</v>
      </c>
      <c r="BX1294" t="s">
        <v>29</v>
      </c>
      <c r="BY1294" t="s">
        <v>29</v>
      </c>
      <c r="BZ1294" t="s">
        <v>29</v>
      </c>
      <c r="CA1294" t="s">
        <v>29</v>
      </c>
      <c r="CB1294" t="s">
        <v>29</v>
      </c>
      <c r="CC1294" t="s">
        <v>29</v>
      </c>
      <c r="CD1294" t="s">
        <v>29</v>
      </c>
      <c r="CE1294" t="s">
        <v>29</v>
      </c>
      <c r="CF1294" t="s">
        <v>29</v>
      </c>
      <c r="CG1294" t="s">
        <v>29</v>
      </c>
      <c r="CH1294" t="s">
        <v>29</v>
      </c>
      <c r="CI1294" t="s">
        <v>29</v>
      </c>
    </row>
    <row r="1295" spans="1:87" x14ac:dyDescent="0.2">
      <c r="A1295" s="55">
        <v>43959</v>
      </c>
      <c r="B1295">
        <v>7.74</v>
      </c>
      <c r="C1295">
        <v>0.01</v>
      </c>
      <c r="D1295">
        <v>0.01</v>
      </c>
      <c r="E1295">
        <v>0.01</v>
      </c>
      <c r="F1295">
        <v>0.01</v>
      </c>
      <c r="G1295">
        <v>0.01</v>
      </c>
      <c r="H1295">
        <v>0.01</v>
      </c>
      <c r="I1295">
        <v>0.01</v>
      </c>
      <c r="J1295">
        <v>0.01</v>
      </c>
      <c r="K1295">
        <v>0.01</v>
      </c>
      <c r="L1295">
        <v>0.01</v>
      </c>
      <c r="M1295">
        <v>0.01</v>
      </c>
      <c r="N1295">
        <v>0.01</v>
      </c>
      <c r="O1295">
        <v>0.01</v>
      </c>
      <c r="P1295">
        <v>0.01</v>
      </c>
      <c r="Q1295">
        <v>0.01</v>
      </c>
      <c r="R1295">
        <v>0.01</v>
      </c>
      <c r="S1295">
        <v>0.01</v>
      </c>
      <c r="T1295">
        <v>0.01</v>
      </c>
      <c r="U1295">
        <v>0.01</v>
      </c>
      <c r="V1295">
        <v>0.01</v>
      </c>
      <c r="W1295">
        <v>0.01</v>
      </c>
      <c r="X1295">
        <v>0.01</v>
      </c>
      <c r="Y1295">
        <v>0.02</v>
      </c>
      <c r="Z1295">
        <v>0.01</v>
      </c>
      <c r="AA1295">
        <v>0.01</v>
      </c>
      <c r="AB1295">
        <v>0.01</v>
      </c>
      <c r="AC1295">
        <v>0.01</v>
      </c>
      <c r="AD1295">
        <v>0.01</v>
      </c>
      <c r="AE1295">
        <v>0.01</v>
      </c>
      <c r="AF1295">
        <v>0.01</v>
      </c>
      <c r="AG1295">
        <v>0.01</v>
      </c>
      <c r="AH1295">
        <v>0.01</v>
      </c>
      <c r="AI1295">
        <v>0.01</v>
      </c>
      <c r="AJ1295">
        <v>2.81</v>
      </c>
      <c r="AK1295">
        <v>21.65</v>
      </c>
      <c r="AL1295">
        <v>0.01</v>
      </c>
      <c r="AM1295">
        <v>0.01</v>
      </c>
      <c r="AN1295">
        <v>0.01</v>
      </c>
      <c r="AO1295">
        <v>0.01</v>
      </c>
      <c r="AP1295">
        <v>0.01</v>
      </c>
      <c r="AQ1295">
        <v>0.01</v>
      </c>
      <c r="AR1295">
        <v>0.01</v>
      </c>
      <c r="AS1295">
        <v>0.01</v>
      </c>
      <c r="AT1295">
        <v>0.01</v>
      </c>
      <c r="AU1295">
        <v>0.01</v>
      </c>
      <c r="AV1295">
        <v>0.01</v>
      </c>
      <c r="AW1295">
        <v>0.01</v>
      </c>
      <c r="AX1295">
        <v>0.01</v>
      </c>
      <c r="AY1295">
        <v>74.180000000000007</v>
      </c>
      <c r="AZ1295">
        <v>28</v>
      </c>
      <c r="BA1295">
        <v>23.46</v>
      </c>
      <c r="BB1295">
        <v>0.56000000000000005</v>
      </c>
      <c r="BC1295">
        <v>7.81</v>
      </c>
      <c r="BD1295">
        <v>10.87</v>
      </c>
      <c r="BE1295">
        <v>20.07</v>
      </c>
      <c r="BF1295">
        <v>30.2</v>
      </c>
      <c r="BG1295">
        <v>42.8</v>
      </c>
      <c r="BH1295">
        <v>75.8</v>
      </c>
      <c r="BJ1295" t="s">
        <v>29</v>
      </c>
      <c r="BK1295">
        <v>65.77</v>
      </c>
      <c r="BL1295" t="s">
        <v>29</v>
      </c>
      <c r="BM1295" t="s">
        <v>29</v>
      </c>
      <c r="BN1295">
        <v>61.98</v>
      </c>
      <c r="BO1295" t="s">
        <v>29</v>
      </c>
      <c r="BP1295" t="s">
        <v>29</v>
      </c>
      <c r="BQ1295" t="s">
        <v>29</v>
      </c>
      <c r="BR1295" t="s">
        <v>29</v>
      </c>
      <c r="BS1295" t="s">
        <v>29</v>
      </c>
      <c r="BT1295" t="s">
        <v>29</v>
      </c>
      <c r="BU1295" t="s">
        <v>29</v>
      </c>
      <c r="BV1295" t="s">
        <v>29</v>
      </c>
      <c r="BW1295" t="s">
        <v>29</v>
      </c>
      <c r="BX1295" t="s">
        <v>29</v>
      </c>
      <c r="BY1295" t="s">
        <v>29</v>
      </c>
      <c r="BZ1295" t="s">
        <v>29</v>
      </c>
      <c r="CA1295" t="s">
        <v>29</v>
      </c>
      <c r="CB1295" t="s">
        <v>29</v>
      </c>
      <c r="CC1295" t="s">
        <v>29</v>
      </c>
      <c r="CD1295" t="s">
        <v>29</v>
      </c>
      <c r="CE1295" t="s">
        <v>29</v>
      </c>
      <c r="CF1295" t="s">
        <v>29</v>
      </c>
      <c r="CG1295" t="s">
        <v>29</v>
      </c>
      <c r="CH1295" t="s">
        <v>29</v>
      </c>
      <c r="CI1295" t="s">
        <v>29</v>
      </c>
    </row>
    <row r="1296" spans="1:87" x14ac:dyDescent="0.2">
      <c r="A1296" s="55">
        <v>43962</v>
      </c>
      <c r="B1296">
        <v>7.74</v>
      </c>
      <c r="C1296">
        <v>0.01</v>
      </c>
      <c r="D1296">
        <v>0.01</v>
      </c>
      <c r="E1296">
        <v>0.01</v>
      </c>
      <c r="F1296">
        <v>0.01</v>
      </c>
      <c r="G1296">
        <v>0.01</v>
      </c>
      <c r="H1296">
        <v>0.01</v>
      </c>
      <c r="I1296">
        <v>0.01</v>
      </c>
      <c r="J1296">
        <v>0.01</v>
      </c>
      <c r="K1296">
        <v>0.01</v>
      </c>
      <c r="L1296">
        <v>0.01</v>
      </c>
      <c r="M1296">
        <v>0.01</v>
      </c>
      <c r="N1296">
        <v>0.01</v>
      </c>
      <c r="O1296">
        <v>0.01</v>
      </c>
      <c r="P1296">
        <v>0.01</v>
      </c>
      <c r="Q1296">
        <v>0.01</v>
      </c>
      <c r="R1296">
        <v>0.01</v>
      </c>
      <c r="S1296">
        <v>0.01</v>
      </c>
      <c r="T1296">
        <v>0.01</v>
      </c>
      <c r="U1296">
        <v>0.01</v>
      </c>
      <c r="V1296">
        <v>0.01</v>
      </c>
      <c r="W1296">
        <v>0.01</v>
      </c>
      <c r="X1296">
        <v>0.01</v>
      </c>
      <c r="Y1296">
        <v>0.02</v>
      </c>
      <c r="Z1296">
        <v>0.01</v>
      </c>
      <c r="AA1296">
        <v>0.01</v>
      </c>
      <c r="AB1296">
        <v>0.01</v>
      </c>
      <c r="AC1296">
        <v>0.01</v>
      </c>
      <c r="AD1296">
        <v>0.01</v>
      </c>
      <c r="AE1296">
        <v>0.01</v>
      </c>
      <c r="AF1296">
        <v>0.01</v>
      </c>
      <c r="AG1296">
        <v>0.01</v>
      </c>
      <c r="AH1296">
        <v>0.01</v>
      </c>
      <c r="AI1296">
        <v>0.01</v>
      </c>
      <c r="AJ1296">
        <v>2.81</v>
      </c>
      <c r="AK1296">
        <v>21.65</v>
      </c>
      <c r="AL1296">
        <v>0.01</v>
      </c>
      <c r="AM1296">
        <v>0.01</v>
      </c>
      <c r="AN1296">
        <v>0.01</v>
      </c>
      <c r="AO1296">
        <v>0.01</v>
      </c>
      <c r="AP1296">
        <v>0.01</v>
      </c>
      <c r="AQ1296">
        <v>0.01</v>
      </c>
      <c r="AR1296">
        <v>0.01</v>
      </c>
      <c r="AS1296">
        <v>0.01</v>
      </c>
      <c r="AT1296">
        <v>0.01</v>
      </c>
      <c r="AU1296">
        <v>0.01</v>
      </c>
      <c r="AV1296">
        <v>0.01</v>
      </c>
      <c r="AW1296">
        <v>0.01</v>
      </c>
      <c r="AX1296">
        <v>0.01</v>
      </c>
      <c r="AY1296">
        <v>74.180000000000007</v>
      </c>
      <c r="AZ1296">
        <v>28</v>
      </c>
      <c r="BA1296">
        <v>23.22</v>
      </c>
      <c r="BB1296">
        <v>0.4</v>
      </c>
      <c r="BC1296">
        <v>6.81</v>
      </c>
      <c r="BD1296">
        <v>9.75</v>
      </c>
      <c r="BE1296">
        <v>18.68</v>
      </c>
      <c r="BF1296">
        <v>25.82</v>
      </c>
      <c r="BG1296">
        <v>37.869999999999997</v>
      </c>
      <c r="BH1296">
        <v>36.92</v>
      </c>
      <c r="BJ1296" t="s">
        <v>29</v>
      </c>
      <c r="BK1296">
        <v>65.77</v>
      </c>
      <c r="BL1296" t="s">
        <v>29</v>
      </c>
      <c r="BM1296" t="s">
        <v>29</v>
      </c>
      <c r="BN1296">
        <v>61.98</v>
      </c>
      <c r="BO1296" t="s">
        <v>29</v>
      </c>
      <c r="BP1296" t="s">
        <v>29</v>
      </c>
      <c r="BQ1296" t="s">
        <v>29</v>
      </c>
      <c r="BR1296" t="s">
        <v>29</v>
      </c>
      <c r="BS1296" t="s">
        <v>29</v>
      </c>
      <c r="BT1296" t="s">
        <v>29</v>
      </c>
      <c r="BU1296" t="s">
        <v>29</v>
      </c>
      <c r="BV1296" t="s">
        <v>29</v>
      </c>
      <c r="BW1296" t="s">
        <v>29</v>
      </c>
      <c r="BX1296" t="s">
        <v>29</v>
      </c>
      <c r="BY1296" t="s">
        <v>29</v>
      </c>
      <c r="BZ1296" t="s">
        <v>29</v>
      </c>
      <c r="CA1296" t="s">
        <v>29</v>
      </c>
      <c r="CB1296" t="s">
        <v>29</v>
      </c>
      <c r="CC1296" t="s">
        <v>29</v>
      </c>
      <c r="CD1296" t="s">
        <v>29</v>
      </c>
      <c r="CE1296" t="s">
        <v>29</v>
      </c>
      <c r="CF1296" t="s">
        <v>29</v>
      </c>
      <c r="CG1296" t="s">
        <v>29</v>
      </c>
      <c r="CH1296" t="s">
        <v>29</v>
      </c>
      <c r="CI1296" t="s">
        <v>29</v>
      </c>
    </row>
    <row r="1297" spans="1:87" x14ac:dyDescent="0.2">
      <c r="A1297" s="55">
        <v>43963</v>
      </c>
      <c r="B1297">
        <v>7.74</v>
      </c>
      <c r="C1297">
        <v>0.01</v>
      </c>
      <c r="D1297">
        <v>0.01</v>
      </c>
      <c r="E1297">
        <v>0.01</v>
      </c>
      <c r="F1297">
        <v>0.01</v>
      </c>
      <c r="G1297">
        <v>0.01</v>
      </c>
      <c r="H1297">
        <v>0.01</v>
      </c>
      <c r="I1297">
        <v>0.01</v>
      </c>
      <c r="J1297">
        <v>0.01</v>
      </c>
      <c r="K1297">
        <v>0.01</v>
      </c>
      <c r="L1297">
        <v>0.01</v>
      </c>
      <c r="M1297">
        <v>0.01</v>
      </c>
      <c r="N1297">
        <v>0.01</v>
      </c>
      <c r="O1297">
        <v>0.01</v>
      </c>
      <c r="P1297">
        <v>0.01</v>
      </c>
      <c r="Q1297">
        <v>0.01</v>
      </c>
      <c r="R1297">
        <v>0.01</v>
      </c>
      <c r="S1297">
        <v>0.01</v>
      </c>
      <c r="T1297">
        <v>0.01</v>
      </c>
      <c r="U1297">
        <v>0.01</v>
      </c>
      <c r="V1297">
        <v>0.01</v>
      </c>
      <c r="W1297">
        <v>0.01</v>
      </c>
      <c r="X1297">
        <v>0.01</v>
      </c>
      <c r="Y1297">
        <v>0.02</v>
      </c>
      <c r="Z1297">
        <v>0.01</v>
      </c>
      <c r="AA1297">
        <v>0.01</v>
      </c>
      <c r="AB1297">
        <v>0.01</v>
      </c>
      <c r="AC1297">
        <v>0.01</v>
      </c>
      <c r="AD1297">
        <v>0.01</v>
      </c>
      <c r="AE1297">
        <v>0.01</v>
      </c>
      <c r="AF1297">
        <v>0.01</v>
      </c>
      <c r="AG1297">
        <v>0.01</v>
      </c>
      <c r="AH1297">
        <v>0.01</v>
      </c>
      <c r="AI1297">
        <v>0.01</v>
      </c>
      <c r="AJ1297">
        <v>2.81</v>
      </c>
      <c r="AK1297">
        <v>21.65</v>
      </c>
      <c r="AL1297">
        <v>0.01</v>
      </c>
      <c r="AM1297">
        <v>0.01</v>
      </c>
      <c r="AN1297">
        <v>0.01</v>
      </c>
      <c r="AO1297">
        <v>0.01</v>
      </c>
      <c r="AP1297">
        <v>0.01</v>
      </c>
      <c r="AQ1297">
        <v>0.01</v>
      </c>
      <c r="AR1297">
        <v>0.01</v>
      </c>
      <c r="AS1297">
        <v>0.01</v>
      </c>
      <c r="AT1297">
        <v>0.01</v>
      </c>
      <c r="AU1297">
        <v>0.01</v>
      </c>
      <c r="AV1297">
        <v>0.01</v>
      </c>
      <c r="AW1297">
        <v>0.01</v>
      </c>
      <c r="AX1297">
        <v>0.01</v>
      </c>
      <c r="AY1297">
        <v>74.180000000000007</v>
      </c>
      <c r="AZ1297">
        <v>28</v>
      </c>
      <c r="BA1297">
        <v>28.79</v>
      </c>
      <c r="BB1297">
        <v>0.7</v>
      </c>
      <c r="BC1297">
        <v>9.1999999999999993</v>
      </c>
      <c r="BD1297">
        <v>11.7</v>
      </c>
      <c r="BE1297">
        <v>18.579999999999998</v>
      </c>
      <c r="BF1297">
        <v>25.82</v>
      </c>
      <c r="BG1297">
        <v>37.869999999999997</v>
      </c>
      <c r="BH1297">
        <v>36.92</v>
      </c>
      <c r="BJ1297" t="s">
        <v>29</v>
      </c>
      <c r="BK1297">
        <v>65.77</v>
      </c>
      <c r="BL1297" t="s">
        <v>29</v>
      </c>
      <c r="BM1297" t="s">
        <v>29</v>
      </c>
      <c r="BN1297">
        <v>61.98</v>
      </c>
      <c r="BO1297" t="s">
        <v>29</v>
      </c>
      <c r="BP1297" t="s">
        <v>29</v>
      </c>
      <c r="BQ1297" t="s">
        <v>29</v>
      </c>
      <c r="BR1297" t="s">
        <v>29</v>
      </c>
      <c r="BS1297" t="s">
        <v>29</v>
      </c>
      <c r="BT1297" t="s">
        <v>29</v>
      </c>
      <c r="BU1297" t="s">
        <v>29</v>
      </c>
      <c r="BV1297" t="s">
        <v>29</v>
      </c>
      <c r="BW1297" t="s">
        <v>29</v>
      </c>
      <c r="BX1297" t="s">
        <v>29</v>
      </c>
      <c r="BY1297" t="s">
        <v>29</v>
      </c>
      <c r="BZ1297" t="s">
        <v>29</v>
      </c>
      <c r="CA1297" t="s">
        <v>29</v>
      </c>
      <c r="CB1297" t="s">
        <v>29</v>
      </c>
      <c r="CC1297" t="s">
        <v>29</v>
      </c>
      <c r="CD1297" t="s">
        <v>29</v>
      </c>
      <c r="CE1297" t="s">
        <v>29</v>
      </c>
      <c r="CF1297" t="s">
        <v>29</v>
      </c>
      <c r="CG1297" t="s">
        <v>29</v>
      </c>
      <c r="CH1297" t="s">
        <v>29</v>
      </c>
      <c r="CI1297" t="s">
        <v>29</v>
      </c>
    </row>
    <row r="1298" spans="1:87" x14ac:dyDescent="0.2">
      <c r="A1298" s="55">
        <v>43964</v>
      </c>
      <c r="B1298">
        <v>7.74</v>
      </c>
      <c r="C1298">
        <v>0.01</v>
      </c>
      <c r="D1298">
        <v>0.01</v>
      </c>
      <c r="E1298">
        <v>0.01</v>
      </c>
      <c r="F1298">
        <v>0.01</v>
      </c>
      <c r="G1298">
        <v>0.01</v>
      </c>
      <c r="H1298">
        <v>0.01</v>
      </c>
      <c r="I1298">
        <v>0.01</v>
      </c>
      <c r="J1298">
        <v>0.01</v>
      </c>
      <c r="K1298">
        <v>0.01</v>
      </c>
      <c r="L1298">
        <v>0.01</v>
      </c>
      <c r="M1298">
        <v>0.01</v>
      </c>
      <c r="N1298">
        <v>0.01</v>
      </c>
      <c r="O1298">
        <v>0.01</v>
      </c>
      <c r="P1298">
        <v>0.01</v>
      </c>
      <c r="Q1298">
        <v>0.01</v>
      </c>
      <c r="R1298">
        <v>0.01</v>
      </c>
      <c r="S1298">
        <v>0.01</v>
      </c>
      <c r="T1298">
        <v>0.01</v>
      </c>
      <c r="U1298">
        <v>0.01</v>
      </c>
      <c r="V1298">
        <v>0.01</v>
      </c>
      <c r="W1298">
        <v>0.01</v>
      </c>
      <c r="X1298">
        <v>0.01</v>
      </c>
      <c r="Y1298">
        <v>0.02</v>
      </c>
      <c r="Z1298">
        <v>0.01</v>
      </c>
      <c r="AA1298">
        <v>0.01</v>
      </c>
      <c r="AB1298">
        <v>0.01</v>
      </c>
      <c r="AC1298">
        <v>0.01</v>
      </c>
      <c r="AD1298">
        <v>0.01</v>
      </c>
      <c r="AE1298">
        <v>0.01</v>
      </c>
      <c r="AF1298">
        <v>0.01</v>
      </c>
      <c r="AG1298">
        <v>0.01</v>
      </c>
      <c r="AH1298">
        <v>0.01</v>
      </c>
      <c r="AI1298">
        <v>0.01</v>
      </c>
      <c r="AJ1298">
        <v>2.81</v>
      </c>
      <c r="AK1298">
        <v>21.65</v>
      </c>
      <c r="AL1298">
        <v>0.01</v>
      </c>
      <c r="AM1298">
        <v>0.01</v>
      </c>
      <c r="AN1298">
        <v>0.01</v>
      </c>
      <c r="AO1298">
        <v>0.01</v>
      </c>
      <c r="AP1298">
        <v>0.01</v>
      </c>
      <c r="AQ1298">
        <v>0.01</v>
      </c>
      <c r="AR1298">
        <v>0.01</v>
      </c>
      <c r="AS1298">
        <v>0.01</v>
      </c>
      <c r="AT1298">
        <v>0.01</v>
      </c>
      <c r="AU1298">
        <v>0.01</v>
      </c>
      <c r="AV1298">
        <v>0.01</v>
      </c>
      <c r="AW1298">
        <v>0.01</v>
      </c>
      <c r="AX1298">
        <v>0.01</v>
      </c>
      <c r="AY1298">
        <v>74.180000000000007</v>
      </c>
      <c r="AZ1298">
        <v>28</v>
      </c>
      <c r="BA1298">
        <v>35.799999999999997</v>
      </c>
      <c r="BB1298">
        <v>0.95</v>
      </c>
      <c r="BC1298">
        <v>11.72</v>
      </c>
      <c r="BD1298">
        <v>14.89</v>
      </c>
      <c r="BE1298">
        <v>25.7</v>
      </c>
      <c r="BF1298">
        <v>35.64</v>
      </c>
      <c r="BG1298">
        <v>37.869999999999997</v>
      </c>
      <c r="BH1298">
        <v>36.92</v>
      </c>
      <c r="BJ1298" t="s">
        <v>29</v>
      </c>
      <c r="BK1298">
        <v>65.77</v>
      </c>
      <c r="BL1298" t="s">
        <v>29</v>
      </c>
      <c r="BM1298" t="s">
        <v>29</v>
      </c>
      <c r="BN1298">
        <v>61.98</v>
      </c>
      <c r="BO1298" t="s">
        <v>29</v>
      </c>
      <c r="BP1298" t="s">
        <v>29</v>
      </c>
      <c r="BQ1298" t="s">
        <v>29</v>
      </c>
      <c r="BR1298" t="s">
        <v>29</v>
      </c>
      <c r="BS1298" t="s">
        <v>29</v>
      </c>
      <c r="BT1298" t="s">
        <v>29</v>
      </c>
      <c r="BU1298" t="s">
        <v>29</v>
      </c>
      <c r="BV1298" t="s">
        <v>29</v>
      </c>
      <c r="BW1298" t="s">
        <v>29</v>
      </c>
      <c r="BX1298" t="s">
        <v>29</v>
      </c>
      <c r="BY1298" t="s">
        <v>29</v>
      </c>
      <c r="BZ1298" t="s">
        <v>29</v>
      </c>
      <c r="CA1298" t="s">
        <v>29</v>
      </c>
      <c r="CB1298" t="s">
        <v>29</v>
      </c>
      <c r="CC1298" t="s">
        <v>29</v>
      </c>
      <c r="CD1298" t="s">
        <v>29</v>
      </c>
      <c r="CE1298" t="s">
        <v>29</v>
      </c>
      <c r="CF1298" t="s">
        <v>29</v>
      </c>
      <c r="CG1298" t="s">
        <v>29</v>
      </c>
      <c r="CH1298" t="s">
        <v>29</v>
      </c>
      <c r="CI1298" t="s">
        <v>29</v>
      </c>
    </row>
    <row r="1299" spans="1:87" x14ac:dyDescent="0.2">
      <c r="A1299" s="55">
        <v>43965</v>
      </c>
      <c r="B1299">
        <v>7.74</v>
      </c>
      <c r="C1299">
        <v>0.01</v>
      </c>
      <c r="D1299">
        <v>0.01</v>
      </c>
      <c r="E1299">
        <v>0.01</v>
      </c>
      <c r="F1299">
        <v>0.01</v>
      </c>
      <c r="G1299">
        <v>0.01</v>
      </c>
      <c r="H1299">
        <v>0.01</v>
      </c>
      <c r="I1299">
        <v>0.01</v>
      </c>
      <c r="J1299">
        <v>0.01</v>
      </c>
      <c r="K1299">
        <v>0.01</v>
      </c>
      <c r="L1299">
        <v>0.01</v>
      </c>
      <c r="M1299">
        <v>0.01</v>
      </c>
      <c r="N1299">
        <v>0.01</v>
      </c>
      <c r="O1299">
        <v>0.01</v>
      </c>
      <c r="P1299">
        <v>0.01</v>
      </c>
      <c r="Q1299">
        <v>0.01</v>
      </c>
      <c r="R1299">
        <v>0.01</v>
      </c>
      <c r="S1299">
        <v>0.01</v>
      </c>
      <c r="T1299">
        <v>0.01</v>
      </c>
      <c r="U1299">
        <v>0.01</v>
      </c>
      <c r="V1299">
        <v>0.01</v>
      </c>
      <c r="W1299">
        <v>0.01</v>
      </c>
      <c r="X1299">
        <v>0.01</v>
      </c>
      <c r="Y1299">
        <v>0.02</v>
      </c>
      <c r="Z1299">
        <v>0.01</v>
      </c>
      <c r="AA1299">
        <v>0.01</v>
      </c>
      <c r="AB1299">
        <v>0.01</v>
      </c>
      <c r="AC1299">
        <v>0.01</v>
      </c>
      <c r="AD1299">
        <v>0.01</v>
      </c>
      <c r="AE1299">
        <v>0.01</v>
      </c>
      <c r="AF1299">
        <v>0.01</v>
      </c>
      <c r="AG1299">
        <v>0.01</v>
      </c>
      <c r="AH1299">
        <v>0.01</v>
      </c>
      <c r="AI1299">
        <v>0.01</v>
      </c>
      <c r="AJ1299">
        <v>2.81</v>
      </c>
      <c r="AK1299">
        <v>21.65</v>
      </c>
      <c r="AL1299">
        <v>0.01</v>
      </c>
      <c r="AM1299">
        <v>0.01</v>
      </c>
      <c r="AN1299">
        <v>0.01</v>
      </c>
      <c r="AO1299">
        <v>0.01</v>
      </c>
      <c r="AP1299">
        <v>0.01</v>
      </c>
      <c r="AQ1299">
        <v>0.01</v>
      </c>
      <c r="AR1299">
        <v>0.01</v>
      </c>
      <c r="AS1299">
        <v>0.01</v>
      </c>
      <c r="AT1299">
        <v>0.01</v>
      </c>
      <c r="AU1299">
        <v>0.01</v>
      </c>
      <c r="AV1299">
        <v>0.01</v>
      </c>
      <c r="AW1299">
        <v>0.01</v>
      </c>
      <c r="AX1299">
        <v>0.01</v>
      </c>
      <c r="AY1299">
        <v>74.180000000000007</v>
      </c>
      <c r="AZ1299">
        <v>28</v>
      </c>
      <c r="BA1299">
        <v>31.5</v>
      </c>
      <c r="BB1299">
        <v>0.82</v>
      </c>
      <c r="BC1299">
        <v>9.6999999999999993</v>
      </c>
      <c r="BD1299">
        <v>13.33</v>
      </c>
      <c r="BE1299">
        <v>26.4</v>
      </c>
      <c r="BF1299">
        <v>35.64</v>
      </c>
      <c r="BG1299">
        <v>37.869999999999997</v>
      </c>
      <c r="BH1299">
        <v>36.92</v>
      </c>
      <c r="BJ1299" t="s">
        <v>29</v>
      </c>
      <c r="BK1299">
        <v>71</v>
      </c>
      <c r="BL1299" t="s">
        <v>29</v>
      </c>
      <c r="BM1299" t="s">
        <v>29</v>
      </c>
      <c r="BN1299">
        <v>61.98</v>
      </c>
      <c r="BO1299" t="s">
        <v>29</v>
      </c>
      <c r="BP1299" t="s">
        <v>29</v>
      </c>
      <c r="BQ1299" t="s">
        <v>29</v>
      </c>
      <c r="BR1299" t="s">
        <v>29</v>
      </c>
      <c r="BS1299" t="s">
        <v>29</v>
      </c>
      <c r="BT1299" t="s">
        <v>29</v>
      </c>
      <c r="BU1299" t="s">
        <v>29</v>
      </c>
      <c r="BV1299" t="s">
        <v>29</v>
      </c>
      <c r="BW1299" t="s">
        <v>29</v>
      </c>
      <c r="BX1299" t="s">
        <v>29</v>
      </c>
      <c r="BY1299" t="s">
        <v>29</v>
      </c>
      <c r="BZ1299" t="s">
        <v>29</v>
      </c>
      <c r="CA1299" t="s">
        <v>29</v>
      </c>
      <c r="CB1299" t="s">
        <v>29</v>
      </c>
      <c r="CC1299" t="s">
        <v>29</v>
      </c>
      <c r="CD1299" t="s">
        <v>29</v>
      </c>
      <c r="CE1299" t="s">
        <v>29</v>
      </c>
      <c r="CF1299" t="s">
        <v>29</v>
      </c>
      <c r="CG1299" t="s">
        <v>29</v>
      </c>
      <c r="CH1299" t="s">
        <v>29</v>
      </c>
      <c r="CI1299" t="s">
        <v>29</v>
      </c>
    </row>
    <row r="1300" spans="1:87" x14ac:dyDescent="0.2">
      <c r="A1300" s="55">
        <v>43966</v>
      </c>
      <c r="B1300">
        <v>7.74</v>
      </c>
      <c r="C1300">
        <v>0.01</v>
      </c>
      <c r="D1300">
        <v>0.01</v>
      </c>
      <c r="E1300">
        <v>0.01</v>
      </c>
      <c r="F1300">
        <v>0.01</v>
      </c>
      <c r="G1300">
        <v>0.01</v>
      </c>
      <c r="H1300">
        <v>0.01</v>
      </c>
      <c r="I1300">
        <v>0.01</v>
      </c>
      <c r="J1300">
        <v>0.01</v>
      </c>
      <c r="K1300">
        <v>0.01</v>
      </c>
      <c r="L1300">
        <v>0.01</v>
      </c>
      <c r="M1300">
        <v>0.01</v>
      </c>
      <c r="N1300">
        <v>0.01</v>
      </c>
      <c r="O1300">
        <v>0.01</v>
      </c>
      <c r="P1300">
        <v>0.01</v>
      </c>
      <c r="Q1300">
        <v>0.01</v>
      </c>
      <c r="R1300">
        <v>0.01</v>
      </c>
      <c r="S1300">
        <v>0.01</v>
      </c>
      <c r="T1300">
        <v>0.01</v>
      </c>
      <c r="U1300">
        <v>0.01</v>
      </c>
      <c r="V1300">
        <v>0.01</v>
      </c>
      <c r="W1300">
        <v>0.01</v>
      </c>
      <c r="X1300">
        <v>0.01</v>
      </c>
      <c r="Y1300">
        <v>0.02</v>
      </c>
      <c r="Z1300">
        <v>0.01</v>
      </c>
      <c r="AA1300">
        <v>0.01</v>
      </c>
      <c r="AB1300">
        <v>0.01</v>
      </c>
      <c r="AC1300">
        <v>0.01</v>
      </c>
      <c r="AD1300">
        <v>0.01</v>
      </c>
      <c r="AE1300">
        <v>0.01</v>
      </c>
      <c r="AF1300">
        <v>0.01</v>
      </c>
      <c r="AG1300">
        <v>0.01</v>
      </c>
      <c r="AH1300">
        <v>0.01</v>
      </c>
      <c r="AI1300">
        <v>0.01</v>
      </c>
      <c r="AJ1300">
        <v>2.81</v>
      </c>
      <c r="AK1300">
        <v>21.65</v>
      </c>
      <c r="AL1300">
        <v>0.01</v>
      </c>
      <c r="AM1300">
        <v>0.01</v>
      </c>
      <c r="AN1300">
        <v>0.01</v>
      </c>
      <c r="AO1300">
        <v>0.01</v>
      </c>
      <c r="AP1300">
        <v>0.01</v>
      </c>
      <c r="AQ1300">
        <v>0.01</v>
      </c>
      <c r="AR1300">
        <v>0.01</v>
      </c>
      <c r="AS1300">
        <v>0.01</v>
      </c>
      <c r="AT1300">
        <v>0.01</v>
      </c>
      <c r="AU1300">
        <v>0.01</v>
      </c>
      <c r="AV1300">
        <v>0.01</v>
      </c>
      <c r="AW1300">
        <v>0.01</v>
      </c>
      <c r="AX1300">
        <v>0.01</v>
      </c>
      <c r="AY1300">
        <v>74.180000000000007</v>
      </c>
      <c r="AZ1300">
        <v>28</v>
      </c>
      <c r="BA1300">
        <v>33.47</v>
      </c>
      <c r="BB1300">
        <v>0.59</v>
      </c>
      <c r="BC1300">
        <v>9.51</v>
      </c>
      <c r="BD1300">
        <v>12</v>
      </c>
      <c r="BE1300">
        <v>23.1</v>
      </c>
      <c r="BF1300">
        <v>31.67</v>
      </c>
      <c r="BG1300">
        <v>37.869999999999997</v>
      </c>
      <c r="BH1300">
        <v>36.92</v>
      </c>
      <c r="BJ1300" t="s">
        <v>29</v>
      </c>
      <c r="BK1300">
        <v>71.099999999999994</v>
      </c>
      <c r="BL1300" t="s">
        <v>29</v>
      </c>
      <c r="BM1300" t="s">
        <v>29</v>
      </c>
      <c r="BN1300">
        <v>61.98</v>
      </c>
      <c r="BO1300" t="s">
        <v>29</v>
      </c>
      <c r="BP1300" t="s">
        <v>29</v>
      </c>
      <c r="BQ1300" t="s">
        <v>29</v>
      </c>
      <c r="BR1300" t="s">
        <v>29</v>
      </c>
      <c r="BS1300" t="s">
        <v>29</v>
      </c>
      <c r="BT1300" t="s">
        <v>29</v>
      </c>
      <c r="BU1300" t="s">
        <v>29</v>
      </c>
      <c r="BV1300" t="s">
        <v>29</v>
      </c>
      <c r="BW1300" t="s">
        <v>29</v>
      </c>
      <c r="BX1300" t="s">
        <v>29</v>
      </c>
      <c r="BY1300" t="s">
        <v>29</v>
      </c>
      <c r="BZ1300" t="s">
        <v>29</v>
      </c>
      <c r="CA1300" t="s">
        <v>29</v>
      </c>
      <c r="CB1300" t="s">
        <v>29</v>
      </c>
      <c r="CC1300" t="s">
        <v>29</v>
      </c>
      <c r="CD1300" t="s">
        <v>29</v>
      </c>
      <c r="CE1300" t="s">
        <v>29</v>
      </c>
      <c r="CF1300" t="s">
        <v>29</v>
      </c>
      <c r="CG1300" t="s">
        <v>29</v>
      </c>
      <c r="CH1300" t="s">
        <v>29</v>
      </c>
      <c r="CI1300" t="s">
        <v>29</v>
      </c>
    </row>
    <row r="1301" spans="1:87" x14ac:dyDescent="0.2">
      <c r="A1301" s="55">
        <v>43969</v>
      </c>
      <c r="B1301">
        <v>7.74</v>
      </c>
      <c r="C1301">
        <v>0.01</v>
      </c>
      <c r="D1301">
        <v>0.01</v>
      </c>
      <c r="E1301">
        <v>0.01</v>
      </c>
      <c r="F1301">
        <v>0.01</v>
      </c>
      <c r="G1301">
        <v>0.01</v>
      </c>
      <c r="H1301">
        <v>0.01</v>
      </c>
      <c r="I1301">
        <v>0.01</v>
      </c>
      <c r="J1301">
        <v>0.01</v>
      </c>
      <c r="K1301">
        <v>0.01</v>
      </c>
      <c r="L1301">
        <v>0.01</v>
      </c>
      <c r="M1301">
        <v>0.01</v>
      </c>
      <c r="N1301">
        <v>0.01</v>
      </c>
      <c r="O1301">
        <v>0.01</v>
      </c>
      <c r="P1301">
        <v>0.01</v>
      </c>
      <c r="Q1301">
        <v>0.01</v>
      </c>
      <c r="R1301">
        <v>0.01</v>
      </c>
      <c r="S1301">
        <v>0.01</v>
      </c>
      <c r="T1301">
        <v>0.01</v>
      </c>
      <c r="U1301">
        <v>0.01</v>
      </c>
      <c r="V1301">
        <v>0.01</v>
      </c>
      <c r="W1301">
        <v>0.01</v>
      </c>
      <c r="X1301">
        <v>0.01</v>
      </c>
      <c r="Y1301">
        <v>0.02</v>
      </c>
      <c r="Z1301">
        <v>0.01</v>
      </c>
      <c r="AA1301">
        <v>0.01</v>
      </c>
      <c r="AB1301">
        <v>0.01</v>
      </c>
      <c r="AC1301">
        <v>0.01</v>
      </c>
      <c r="AD1301">
        <v>0.01</v>
      </c>
      <c r="AE1301">
        <v>0.01</v>
      </c>
      <c r="AF1301">
        <v>0.01</v>
      </c>
      <c r="AG1301">
        <v>0.01</v>
      </c>
      <c r="AH1301">
        <v>0.01</v>
      </c>
      <c r="AI1301">
        <v>0.01</v>
      </c>
      <c r="AJ1301">
        <v>2.81</v>
      </c>
      <c r="AK1301">
        <v>21.65</v>
      </c>
      <c r="AL1301">
        <v>0.01</v>
      </c>
      <c r="AM1301">
        <v>0.01</v>
      </c>
      <c r="AN1301">
        <v>0.01</v>
      </c>
      <c r="AO1301">
        <v>0.01</v>
      </c>
      <c r="AP1301">
        <v>0.01</v>
      </c>
      <c r="AQ1301">
        <v>0.01</v>
      </c>
      <c r="AR1301">
        <v>0.01</v>
      </c>
      <c r="AS1301">
        <v>0.01</v>
      </c>
      <c r="AT1301">
        <v>0.01</v>
      </c>
      <c r="AU1301">
        <v>0.01</v>
      </c>
      <c r="AV1301">
        <v>0.01</v>
      </c>
      <c r="AW1301">
        <v>0.01</v>
      </c>
      <c r="AX1301">
        <v>0.01</v>
      </c>
      <c r="AY1301">
        <v>74.180000000000007</v>
      </c>
      <c r="AZ1301">
        <v>28</v>
      </c>
      <c r="BA1301">
        <v>33.47</v>
      </c>
      <c r="BB1301">
        <v>0.35</v>
      </c>
      <c r="BC1301">
        <v>6.15</v>
      </c>
      <c r="BD1301">
        <v>8.76</v>
      </c>
      <c r="BE1301">
        <v>17.579999999999998</v>
      </c>
      <c r="BF1301">
        <v>24.42</v>
      </c>
      <c r="BG1301">
        <v>37.869999999999997</v>
      </c>
      <c r="BH1301">
        <v>36.92</v>
      </c>
      <c r="BJ1301" t="s">
        <v>29</v>
      </c>
      <c r="BK1301">
        <v>60.19</v>
      </c>
      <c r="BL1301" t="s">
        <v>29</v>
      </c>
      <c r="BM1301" t="s">
        <v>29</v>
      </c>
      <c r="BN1301">
        <v>61.98</v>
      </c>
      <c r="BO1301" t="s">
        <v>29</v>
      </c>
      <c r="BP1301" t="s">
        <v>29</v>
      </c>
      <c r="BQ1301" t="s">
        <v>29</v>
      </c>
      <c r="BR1301" t="s">
        <v>29</v>
      </c>
      <c r="BS1301" t="s">
        <v>29</v>
      </c>
      <c r="BT1301" t="s">
        <v>29</v>
      </c>
      <c r="BU1301" t="s">
        <v>29</v>
      </c>
      <c r="BV1301" t="s">
        <v>29</v>
      </c>
      <c r="BW1301" t="s">
        <v>29</v>
      </c>
      <c r="BX1301" t="s">
        <v>29</v>
      </c>
      <c r="BY1301" t="s">
        <v>29</v>
      </c>
      <c r="BZ1301" t="s">
        <v>29</v>
      </c>
      <c r="CA1301" t="s">
        <v>29</v>
      </c>
      <c r="CB1301" t="s">
        <v>29</v>
      </c>
      <c r="CC1301" t="s">
        <v>29</v>
      </c>
      <c r="CD1301" t="s">
        <v>29</v>
      </c>
      <c r="CE1301" t="s">
        <v>29</v>
      </c>
      <c r="CF1301" t="s">
        <v>29</v>
      </c>
      <c r="CG1301" t="s">
        <v>29</v>
      </c>
      <c r="CH1301" t="s">
        <v>29</v>
      </c>
      <c r="CI1301" t="s">
        <v>29</v>
      </c>
    </row>
    <row r="1302" spans="1:87" x14ac:dyDescent="0.2">
      <c r="A1302" s="55">
        <v>43970</v>
      </c>
      <c r="B1302">
        <v>7.74</v>
      </c>
      <c r="C1302">
        <v>0.01</v>
      </c>
      <c r="D1302">
        <v>0.01</v>
      </c>
      <c r="E1302">
        <v>0.01</v>
      </c>
      <c r="F1302">
        <v>0.01</v>
      </c>
      <c r="G1302">
        <v>0.01</v>
      </c>
      <c r="H1302">
        <v>0.01</v>
      </c>
      <c r="I1302">
        <v>0.01</v>
      </c>
      <c r="J1302">
        <v>0.01</v>
      </c>
      <c r="K1302">
        <v>0.01</v>
      </c>
      <c r="L1302">
        <v>0.01</v>
      </c>
      <c r="M1302">
        <v>0.01</v>
      </c>
      <c r="N1302">
        <v>0.01</v>
      </c>
      <c r="O1302">
        <v>0.01</v>
      </c>
      <c r="P1302">
        <v>0.01</v>
      </c>
      <c r="Q1302">
        <v>0.01</v>
      </c>
      <c r="R1302">
        <v>0.01</v>
      </c>
      <c r="S1302">
        <v>0.01</v>
      </c>
      <c r="T1302">
        <v>0.01</v>
      </c>
      <c r="U1302">
        <v>0.01</v>
      </c>
      <c r="V1302">
        <v>0.01</v>
      </c>
      <c r="W1302">
        <v>0.01</v>
      </c>
      <c r="X1302">
        <v>0.01</v>
      </c>
      <c r="Y1302">
        <v>0.02</v>
      </c>
      <c r="Z1302">
        <v>0.01</v>
      </c>
      <c r="AA1302">
        <v>0.01</v>
      </c>
      <c r="AB1302">
        <v>0.01</v>
      </c>
      <c r="AC1302">
        <v>0.01</v>
      </c>
      <c r="AD1302">
        <v>0.01</v>
      </c>
      <c r="AE1302">
        <v>0.01</v>
      </c>
      <c r="AF1302">
        <v>0.01</v>
      </c>
      <c r="AG1302">
        <v>0.01</v>
      </c>
      <c r="AH1302">
        <v>0.01</v>
      </c>
      <c r="AI1302">
        <v>0.01</v>
      </c>
      <c r="AJ1302">
        <v>2.81</v>
      </c>
      <c r="AK1302">
        <v>21.65</v>
      </c>
      <c r="AL1302">
        <v>0.01</v>
      </c>
      <c r="AM1302">
        <v>0.01</v>
      </c>
      <c r="AN1302">
        <v>0.01</v>
      </c>
      <c r="AO1302">
        <v>0.01</v>
      </c>
      <c r="AP1302">
        <v>0.01</v>
      </c>
      <c r="AQ1302">
        <v>0.01</v>
      </c>
      <c r="AR1302">
        <v>0.01</v>
      </c>
      <c r="AS1302">
        <v>0.01</v>
      </c>
      <c r="AT1302">
        <v>0.01</v>
      </c>
      <c r="AU1302">
        <v>0.01</v>
      </c>
      <c r="AV1302">
        <v>0.01</v>
      </c>
      <c r="AW1302">
        <v>0.01</v>
      </c>
      <c r="AX1302">
        <v>0.01</v>
      </c>
      <c r="AY1302">
        <v>74.180000000000007</v>
      </c>
      <c r="AZ1302">
        <v>28</v>
      </c>
      <c r="BA1302">
        <v>33.47</v>
      </c>
      <c r="BB1302">
        <v>0.28999999999999998</v>
      </c>
      <c r="BC1302">
        <v>6.83</v>
      </c>
      <c r="BD1302">
        <v>8.56</v>
      </c>
      <c r="BE1302">
        <v>18.57</v>
      </c>
      <c r="BF1302">
        <v>24.55</v>
      </c>
      <c r="BG1302">
        <v>37.869999999999997</v>
      </c>
      <c r="BH1302">
        <v>36.92</v>
      </c>
      <c r="BJ1302" t="s">
        <v>29</v>
      </c>
      <c r="BK1302">
        <v>63.8</v>
      </c>
      <c r="BL1302" t="s">
        <v>29</v>
      </c>
      <c r="BM1302" t="s">
        <v>29</v>
      </c>
      <c r="BN1302">
        <v>61.98</v>
      </c>
      <c r="BO1302" t="s">
        <v>29</v>
      </c>
      <c r="BP1302" t="s">
        <v>29</v>
      </c>
      <c r="BQ1302" t="s">
        <v>29</v>
      </c>
      <c r="BR1302" t="s">
        <v>29</v>
      </c>
      <c r="BS1302" t="s">
        <v>29</v>
      </c>
      <c r="BT1302" t="s">
        <v>29</v>
      </c>
      <c r="BU1302" t="s">
        <v>29</v>
      </c>
      <c r="BV1302" t="s">
        <v>29</v>
      </c>
      <c r="BW1302" t="s">
        <v>29</v>
      </c>
      <c r="BX1302" t="s">
        <v>29</v>
      </c>
      <c r="BY1302" t="s">
        <v>29</v>
      </c>
      <c r="BZ1302" t="s">
        <v>29</v>
      </c>
      <c r="CA1302" t="s">
        <v>29</v>
      </c>
      <c r="CB1302" t="s">
        <v>29</v>
      </c>
      <c r="CC1302" t="s">
        <v>29</v>
      </c>
      <c r="CD1302" t="s">
        <v>29</v>
      </c>
      <c r="CE1302" t="s">
        <v>29</v>
      </c>
      <c r="CF1302" t="s">
        <v>29</v>
      </c>
      <c r="CG1302" t="s">
        <v>29</v>
      </c>
      <c r="CH1302" t="s">
        <v>29</v>
      </c>
      <c r="CI1302" t="s">
        <v>29</v>
      </c>
    </row>
    <row r="1303" spans="1:87" x14ac:dyDescent="0.2">
      <c r="A1303" s="55">
        <v>43971</v>
      </c>
      <c r="B1303">
        <v>7.74</v>
      </c>
      <c r="C1303">
        <v>0.01</v>
      </c>
      <c r="D1303">
        <v>0.01</v>
      </c>
      <c r="E1303">
        <v>0.01</v>
      </c>
      <c r="F1303">
        <v>0.01</v>
      </c>
      <c r="G1303">
        <v>0.01</v>
      </c>
      <c r="H1303">
        <v>0.01</v>
      </c>
      <c r="I1303">
        <v>0.01</v>
      </c>
      <c r="J1303">
        <v>0.01</v>
      </c>
      <c r="K1303">
        <v>0.01</v>
      </c>
      <c r="L1303">
        <v>0.01</v>
      </c>
      <c r="M1303">
        <v>0.01</v>
      </c>
      <c r="N1303">
        <v>0.01</v>
      </c>
      <c r="O1303">
        <v>0.01</v>
      </c>
      <c r="P1303">
        <v>0.01</v>
      </c>
      <c r="Q1303">
        <v>0.01</v>
      </c>
      <c r="R1303">
        <v>0.01</v>
      </c>
      <c r="S1303">
        <v>0.01</v>
      </c>
      <c r="T1303">
        <v>0.01</v>
      </c>
      <c r="U1303">
        <v>0.01</v>
      </c>
      <c r="V1303">
        <v>0.01</v>
      </c>
      <c r="W1303">
        <v>0.01</v>
      </c>
      <c r="X1303">
        <v>0.01</v>
      </c>
      <c r="Y1303">
        <v>0.02</v>
      </c>
      <c r="Z1303">
        <v>0.01</v>
      </c>
      <c r="AA1303">
        <v>0.01</v>
      </c>
      <c r="AB1303">
        <v>0.01</v>
      </c>
      <c r="AC1303">
        <v>0.01</v>
      </c>
      <c r="AD1303">
        <v>0.01</v>
      </c>
      <c r="AE1303">
        <v>0.01</v>
      </c>
      <c r="AF1303">
        <v>0.01</v>
      </c>
      <c r="AG1303">
        <v>0.01</v>
      </c>
      <c r="AH1303">
        <v>0.01</v>
      </c>
      <c r="AI1303">
        <v>0.01</v>
      </c>
      <c r="AJ1303">
        <v>2.81</v>
      </c>
      <c r="AK1303">
        <v>21.65</v>
      </c>
      <c r="AL1303">
        <v>0.01</v>
      </c>
      <c r="AM1303">
        <v>0.01</v>
      </c>
      <c r="AN1303">
        <v>0.01</v>
      </c>
      <c r="AO1303">
        <v>0.01</v>
      </c>
      <c r="AP1303">
        <v>0.01</v>
      </c>
      <c r="AQ1303">
        <v>0.01</v>
      </c>
      <c r="AR1303">
        <v>0.01</v>
      </c>
      <c r="AS1303">
        <v>0.01</v>
      </c>
      <c r="AT1303">
        <v>0.01</v>
      </c>
      <c r="AU1303">
        <v>0.01</v>
      </c>
      <c r="AV1303">
        <v>0.01</v>
      </c>
      <c r="AW1303">
        <v>0.01</v>
      </c>
      <c r="AX1303">
        <v>0.01</v>
      </c>
      <c r="AY1303">
        <v>74.180000000000007</v>
      </c>
      <c r="AZ1303">
        <v>28</v>
      </c>
      <c r="BA1303">
        <v>33.47</v>
      </c>
      <c r="BB1303">
        <v>0.26</v>
      </c>
      <c r="BC1303">
        <v>5.3</v>
      </c>
      <c r="BD1303">
        <v>8.1</v>
      </c>
      <c r="BE1303">
        <v>16.559999999999999</v>
      </c>
      <c r="BF1303">
        <v>23.22</v>
      </c>
      <c r="BG1303">
        <v>35.299999999999997</v>
      </c>
      <c r="BH1303">
        <v>36.92</v>
      </c>
      <c r="BJ1303" t="s">
        <v>29</v>
      </c>
      <c r="BK1303">
        <v>60</v>
      </c>
      <c r="BL1303" t="s">
        <v>29</v>
      </c>
      <c r="BM1303" t="s">
        <v>29</v>
      </c>
      <c r="BN1303">
        <v>61.98</v>
      </c>
      <c r="BO1303" t="s">
        <v>29</v>
      </c>
      <c r="BP1303" t="s">
        <v>29</v>
      </c>
      <c r="BQ1303" t="s">
        <v>29</v>
      </c>
      <c r="BR1303" t="s">
        <v>29</v>
      </c>
      <c r="BS1303" t="s">
        <v>29</v>
      </c>
      <c r="BT1303" t="s">
        <v>29</v>
      </c>
      <c r="BU1303" t="s">
        <v>29</v>
      </c>
      <c r="BV1303" t="s">
        <v>29</v>
      </c>
      <c r="BW1303" t="s">
        <v>29</v>
      </c>
      <c r="BX1303" t="s">
        <v>29</v>
      </c>
      <c r="BY1303" t="s">
        <v>29</v>
      </c>
      <c r="BZ1303" t="s">
        <v>29</v>
      </c>
      <c r="CA1303" t="s">
        <v>29</v>
      </c>
      <c r="CB1303" t="s">
        <v>29</v>
      </c>
      <c r="CC1303" t="s">
        <v>29</v>
      </c>
      <c r="CD1303" t="s">
        <v>29</v>
      </c>
      <c r="CE1303" t="s">
        <v>29</v>
      </c>
      <c r="CF1303" t="s">
        <v>29</v>
      </c>
      <c r="CG1303" t="s">
        <v>29</v>
      </c>
      <c r="CH1303" t="s">
        <v>29</v>
      </c>
      <c r="CI1303" t="s">
        <v>29</v>
      </c>
    </row>
    <row r="1304" spans="1:87" x14ac:dyDescent="0.2">
      <c r="A1304" s="55">
        <v>43972</v>
      </c>
      <c r="B1304">
        <v>7.74</v>
      </c>
      <c r="C1304">
        <v>0.01</v>
      </c>
      <c r="D1304">
        <v>0.01</v>
      </c>
      <c r="E1304">
        <v>0.01</v>
      </c>
      <c r="F1304">
        <v>0.01</v>
      </c>
      <c r="G1304">
        <v>0.01</v>
      </c>
      <c r="H1304">
        <v>0.01</v>
      </c>
      <c r="I1304">
        <v>0.01</v>
      </c>
      <c r="J1304">
        <v>0.01</v>
      </c>
      <c r="K1304">
        <v>0.01</v>
      </c>
      <c r="L1304">
        <v>0.01</v>
      </c>
      <c r="M1304">
        <v>0.01</v>
      </c>
      <c r="N1304">
        <v>0.01</v>
      </c>
      <c r="O1304">
        <v>0.01</v>
      </c>
      <c r="P1304">
        <v>0.01</v>
      </c>
      <c r="Q1304">
        <v>0.01</v>
      </c>
      <c r="R1304">
        <v>0.01</v>
      </c>
      <c r="S1304">
        <v>0.01</v>
      </c>
      <c r="T1304">
        <v>0.01</v>
      </c>
      <c r="U1304">
        <v>0.01</v>
      </c>
      <c r="V1304">
        <v>0.01</v>
      </c>
      <c r="W1304">
        <v>0.01</v>
      </c>
      <c r="X1304">
        <v>0.01</v>
      </c>
      <c r="Y1304">
        <v>0.02</v>
      </c>
      <c r="Z1304">
        <v>0.01</v>
      </c>
      <c r="AA1304">
        <v>0.01</v>
      </c>
      <c r="AB1304">
        <v>0.01</v>
      </c>
      <c r="AC1304">
        <v>0.01</v>
      </c>
      <c r="AD1304">
        <v>0.01</v>
      </c>
      <c r="AE1304">
        <v>0.01</v>
      </c>
      <c r="AF1304">
        <v>0.01</v>
      </c>
      <c r="AG1304">
        <v>0.01</v>
      </c>
      <c r="AH1304">
        <v>0.01</v>
      </c>
      <c r="AI1304">
        <v>0.01</v>
      </c>
      <c r="AJ1304">
        <v>2.81</v>
      </c>
      <c r="AK1304">
        <v>21.65</v>
      </c>
      <c r="AL1304">
        <v>0.01</v>
      </c>
      <c r="AM1304">
        <v>0.01</v>
      </c>
      <c r="AN1304">
        <v>0.01</v>
      </c>
      <c r="AO1304">
        <v>0.01</v>
      </c>
      <c r="AP1304">
        <v>0.01</v>
      </c>
      <c r="AQ1304">
        <v>0.01</v>
      </c>
      <c r="AR1304">
        <v>0.01</v>
      </c>
      <c r="AS1304">
        <v>0.01</v>
      </c>
      <c r="AT1304">
        <v>0.01</v>
      </c>
      <c r="AU1304">
        <v>0.01</v>
      </c>
      <c r="AV1304">
        <v>0.01</v>
      </c>
      <c r="AW1304">
        <v>0.01</v>
      </c>
      <c r="AX1304">
        <v>0.01</v>
      </c>
      <c r="AY1304">
        <v>74.180000000000007</v>
      </c>
      <c r="AZ1304">
        <v>28</v>
      </c>
      <c r="BA1304">
        <v>33.47</v>
      </c>
      <c r="BB1304">
        <v>0.25</v>
      </c>
      <c r="BC1304">
        <v>5.87</v>
      </c>
      <c r="BD1304">
        <v>8.9499999999999993</v>
      </c>
      <c r="BE1304">
        <v>17.96</v>
      </c>
      <c r="BF1304">
        <v>25.09</v>
      </c>
      <c r="BG1304">
        <v>35.299999999999997</v>
      </c>
      <c r="BH1304">
        <v>36.92</v>
      </c>
      <c r="BJ1304" t="s">
        <v>29</v>
      </c>
      <c r="BK1304">
        <v>60</v>
      </c>
      <c r="BL1304" t="s">
        <v>29</v>
      </c>
      <c r="BM1304" t="s">
        <v>29</v>
      </c>
      <c r="BN1304">
        <v>61.98</v>
      </c>
      <c r="BO1304" t="s">
        <v>29</v>
      </c>
      <c r="BP1304" t="s">
        <v>29</v>
      </c>
      <c r="BQ1304" t="s">
        <v>29</v>
      </c>
      <c r="BR1304" t="s">
        <v>29</v>
      </c>
      <c r="BS1304" t="s">
        <v>29</v>
      </c>
      <c r="BT1304" t="s">
        <v>29</v>
      </c>
      <c r="BU1304" t="s">
        <v>29</v>
      </c>
      <c r="BV1304" t="s">
        <v>29</v>
      </c>
      <c r="BW1304" t="s">
        <v>29</v>
      </c>
      <c r="BX1304" t="s">
        <v>29</v>
      </c>
      <c r="BY1304" t="s">
        <v>29</v>
      </c>
      <c r="BZ1304" t="s">
        <v>29</v>
      </c>
      <c r="CA1304" t="s">
        <v>29</v>
      </c>
      <c r="CB1304" t="s">
        <v>29</v>
      </c>
      <c r="CC1304" t="s">
        <v>29</v>
      </c>
      <c r="CD1304" t="s">
        <v>29</v>
      </c>
      <c r="CE1304" t="s">
        <v>29</v>
      </c>
      <c r="CF1304" t="s">
        <v>29</v>
      </c>
      <c r="CG1304" t="s">
        <v>29</v>
      </c>
      <c r="CH1304" t="s">
        <v>29</v>
      </c>
      <c r="CI1304" t="s">
        <v>29</v>
      </c>
    </row>
    <row r="1305" spans="1:87" x14ac:dyDescent="0.2">
      <c r="A1305" s="55">
        <v>43973</v>
      </c>
      <c r="B1305">
        <v>7.74</v>
      </c>
      <c r="C1305">
        <v>0.01</v>
      </c>
      <c r="D1305">
        <v>0.01</v>
      </c>
      <c r="E1305">
        <v>0.01</v>
      </c>
      <c r="F1305">
        <v>0.01</v>
      </c>
      <c r="G1305">
        <v>0.01</v>
      </c>
      <c r="H1305">
        <v>0.01</v>
      </c>
      <c r="I1305">
        <v>0.01</v>
      </c>
      <c r="J1305">
        <v>0.01</v>
      </c>
      <c r="K1305">
        <v>0.01</v>
      </c>
      <c r="L1305">
        <v>0.01</v>
      </c>
      <c r="M1305">
        <v>0.01</v>
      </c>
      <c r="N1305">
        <v>0.01</v>
      </c>
      <c r="O1305">
        <v>0.01</v>
      </c>
      <c r="P1305">
        <v>0.01</v>
      </c>
      <c r="Q1305">
        <v>0.01</v>
      </c>
      <c r="R1305">
        <v>0.01</v>
      </c>
      <c r="S1305">
        <v>0.01</v>
      </c>
      <c r="T1305">
        <v>0.01</v>
      </c>
      <c r="U1305">
        <v>0.01</v>
      </c>
      <c r="V1305">
        <v>0.01</v>
      </c>
      <c r="W1305">
        <v>0.01</v>
      </c>
      <c r="X1305">
        <v>0.01</v>
      </c>
      <c r="Y1305">
        <v>0.02</v>
      </c>
      <c r="Z1305">
        <v>0.01</v>
      </c>
      <c r="AA1305">
        <v>0.01</v>
      </c>
      <c r="AB1305">
        <v>0.01</v>
      </c>
      <c r="AC1305">
        <v>0.01</v>
      </c>
      <c r="AD1305">
        <v>0.01</v>
      </c>
      <c r="AE1305">
        <v>0.01</v>
      </c>
      <c r="AF1305">
        <v>0.01</v>
      </c>
      <c r="AG1305">
        <v>0.01</v>
      </c>
      <c r="AH1305">
        <v>0.01</v>
      </c>
      <c r="AI1305">
        <v>0.01</v>
      </c>
      <c r="AJ1305">
        <v>2.81</v>
      </c>
      <c r="AK1305">
        <v>21.65</v>
      </c>
      <c r="AL1305">
        <v>0.01</v>
      </c>
      <c r="AM1305">
        <v>0.01</v>
      </c>
      <c r="AN1305">
        <v>0.01</v>
      </c>
      <c r="AO1305">
        <v>0.01</v>
      </c>
      <c r="AP1305">
        <v>0.01</v>
      </c>
      <c r="AQ1305">
        <v>0.01</v>
      </c>
      <c r="AR1305">
        <v>0.01</v>
      </c>
      <c r="AS1305">
        <v>0.01</v>
      </c>
      <c r="AT1305">
        <v>0.01</v>
      </c>
      <c r="AU1305">
        <v>0.01</v>
      </c>
      <c r="AV1305">
        <v>0.01</v>
      </c>
      <c r="AW1305">
        <v>0.01</v>
      </c>
      <c r="AX1305">
        <v>0.01</v>
      </c>
      <c r="AY1305">
        <v>74.180000000000007</v>
      </c>
      <c r="AZ1305">
        <v>28</v>
      </c>
      <c r="BA1305">
        <v>33.47</v>
      </c>
      <c r="BB1305">
        <v>0.27</v>
      </c>
      <c r="BC1305">
        <v>5.8</v>
      </c>
      <c r="BD1305">
        <v>8.83</v>
      </c>
      <c r="BE1305">
        <v>17.71</v>
      </c>
      <c r="BF1305">
        <v>24.98</v>
      </c>
      <c r="BG1305">
        <v>35.299999999999997</v>
      </c>
      <c r="BH1305">
        <v>36.92</v>
      </c>
      <c r="BJ1305" t="s">
        <v>29</v>
      </c>
      <c r="BK1305">
        <v>60</v>
      </c>
      <c r="BL1305" t="s">
        <v>29</v>
      </c>
      <c r="BM1305" t="s">
        <v>29</v>
      </c>
      <c r="BN1305">
        <v>61.98</v>
      </c>
      <c r="BO1305" t="s">
        <v>29</v>
      </c>
      <c r="BP1305" t="s">
        <v>29</v>
      </c>
      <c r="BQ1305" t="s">
        <v>29</v>
      </c>
      <c r="BR1305" t="s">
        <v>29</v>
      </c>
      <c r="BS1305" t="s">
        <v>29</v>
      </c>
      <c r="BT1305" t="s">
        <v>29</v>
      </c>
      <c r="BU1305" t="s">
        <v>29</v>
      </c>
      <c r="BV1305" t="s">
        <v>29</v>
      </c>
      <c r="BW1305" t="s">
        <v>29</v>
      </c>
      <c r="BX1305" t="s">
        <v>29</v>
      </c>
      <c r="BY1305" t="s">
        <v>29</v>
      </c>
      <c r="BZ1305" t="s">
        <v>29</v>
      </c>
      <c r="CA1305" t="s">
        <v>29</v>
      </c>
      <c r="CB1305" t="s">
        <v>29</v>
      </c>
      <c r="CC1305" t="s">
        <v>29</v>
      </c>
      <c r="CD1305" t="s">
        <v>29</v>
      </c>
      <c r="CE1305" t="s">
        <v>29</v>
      </c>
      <c r="CF1305" t="s">
        <v>29</v>
      </c>
      <c r="CG1305" t="s">
        <v>29</v>
      </c>
      <c r="CH1305" t="s">
        <v>29</v>
      </c>
      <c r="CI1305" t="s">
        <v>29</v>
      </c>
    </row>
    <row r="1306" spans="1:87" x14ac:dyDescent="0.2">
      <c r="A1306" s="55">
        <v>43976</v>
      </c>
      <c r="B1306">
        <v>7.74</v>
      </c>
      <c r="C1306">
        <v>0.01</v>
      </c>
      <c r="D1306">
        <v>0.01</v>
      </c>
      <c r="E1306">
        <v>0.01</v>
      </c>
      <c r="F1306">
        <v>0.01</v>
      </c>
      <c r="G1306">
        <v>0.01</v>
      </c>
      <c r="H1306">
        <v>0.01</v>
      </c>
      <c r="I1306">
        <v>0.01</v>
      </c>
      <c r="J1306">
        <v>0.01</v>
      </c>
      <c r="K1306">
        <v>0.01</v>
      </c>
      <c r="L1306">
        <v>0.01</v>
      </c>
      <c r="M1306">
        <v>0.01</v>
      </c>
      <c r="N1306">
        <v>0.01</v>
      </c>
      <c r="O1306">
        <v>0.01</v>
      </c>
      <c r="P1306">
        <v>0.01</v>
      </c>
      <c r="Q1306">
        <v>0.01</v>
      </c>
      <c r="R1306">
        <v>0.01</v>
      </c>
      <c r="S1306">
        <v>0.01</v>
      </c>
      <c r="T1306">
        <v>0.01</v>
      </c>
      <c r="U1306">
        <v>0.01</v>
      </c>
      <c r="V1306">
        <v>0.01</v>
      </c>
      <c r="W1306">
        <v>0.01</v>
      </c>
      <c r="X1306">
        <v>0.01</v>
      </c>
      <c r="Y1306">
        <v>0.02</v>
      </c>
      <c r="Z1306">
        <v>0.01</v>
      </c>
      <c r="AA1306">
        <v>0.01</v>
      </c>
      <c r="AB1306">
        <v>0.01</v>
      </c>
      <c r="AC1306">
        <v>0.01</v>
      </c>
      <c r="AD1306">
        <v>0.01</v>
      </c>
      <c r="AE1306">
        <v>0.01</v>
      </c>
      <c r="AF1306">
        <v>0.01</v>
      </c>
      <c r="AG1306">
        <v>0.01</v>
      </c>
      <c r="AH1306">
        <v>0.01</v>
      </c>
      <c r="AI1306">
        <v>0.01</v>
      </c>
      <c r="AJ1306">
        <v>2.81</v>
      </c>
      <c r="AK1306">
        <v>21.65</v>
      </c>
      <c r="AL1306">
        <v>0.01</v>
      </c>
      <c r="AM1306">
        <v>0.01</v>
      </c>
      <c r="AN1306">
        <v>0.01</v>
      </c>
      <c r="AO1306">
        <v>0.01</v>
      </c>
      <c r="AP1306">
        <v>0.01</v>
      </c>
      <c r="AQ1306">
        <v>0.01</v>
      </c>
      <c r="AR1306">
        <v>0.01</v>
      </c>
      <c r="AS1306">
        <v>0.01</v>
      </c>
      <c r="AT1306">
        <v>0.01</v>
      </c>
      <c r="AU1306">
        <v>0.01</v>
      </c>
      <c r="AV1306">
        <v>0.01</v>
      </c>
      <c r="AW1306">
        <v>0.01</v>
      </c>
      <c r="AX1306">
        <v>0.01</v>
      </c>
      <c r="AY1306">
        <v>74.180000000000007</v>
      </c>
      <c r="AZ1306">
        <v>28</v>
      </c>
      <c r="BA1306">
        <v>33.47</v>
      </c>
      <c r="BB1306">
        <v>0.27</v>
      </c>
      <c r="BC1306">
        <v>5.8</v>
      </c>
      <c r="BD1306">
        <v>8.83</v>
      </c>
      <c r="BE1306">
        <v>17.71</v>
      </c>
      <c r="BF1306">
        <v>24.98</v>
      </c>
      <c r="BG1306">
        <v>35.299999999999997</v>
      </c>
      <c r="BH1306">
        <v>36.92</v>
      </c>
      <c r="BJ1306" t="s">
        <v>29</v>
      </c>
      <c r="BK1306">
        <v>60</v>
      </c>
      <c r="BL1306" t="s">
        <v>29</v>
      </c>
      <c r="BM1306" t="s">
        <v>29</v>
      </c>
      <c r="BN1306">
        <v>61.98</v>
      </c>
      <c r="BO1306" t="s">
        <v>29</v>
      </c>
      <c r="BP1306" t="s">
        <v>29</v>
      </c>
      <c r="BQ1306" t="s">
        <v>29</v>
      </c>
      <c r="BR1306" t="s">
        <v>29</v>
      </c>
      <c r="BS1306" t="s">
        <v>29</v>
      </c>
      <c r="BT1306" t="s">
        <v>29</v>
      </c>
      <c r="BU1306" t="s">
        <v>29</v>
      </c>
      <c r="BV1306" t="s">
        <v>29</v>
      </c>
      <c r="BW1306" t="s">
        <v>29</v>
      </c>
      <c r="BX1306" t="s">
        <v>29</v>
      </c>
      <c r="BY1306" t="s">
        <v>29</v>
      </c>
      <c r="BZ1306" t="s">
        <v>29</v>
      </c>
      <c r="CA1306" t="s">
        <v>29</v>
      </c>
      <c r="CB1306" t="s">
        <v>29</v>
      </c>
      <c r="CC1306" t="s">
        <v>29</v>
      </c>
      <c r="CD1306" t="s">
        <v>29</v>
      </c>
      <c r="CE1306" t="s">
        <v>29</v>
      </c>
      <c r="CF1306" t="s">
        <v>29</v>
      </c>
      <c r="CG1306" t="s">
        <v>29</v>
      </c>
      <c r="CH1306" t="s">
        <v>29</v>
      </c>
      <c r="CI1306" t="s">
        <v>29</v>
      </c>
    </row>
    <row r="1307" spans="1:87" x14ac:dyDescent="0.2">
      <c r="A1307" s="55">
        <v>43977</v>
      </c>
      <c r="B1307">
        <v>7.74</v>
      </c>
      <c r="C1307">
        <v>0.01</v>
      </c>
      <c r="D1307">
        <v>0.01</v>
      </c>
      <c r="E1307">
        <v>0.01</v>
      </c>
      <c r="F1307">
        <v>0.01</v>
      </c>
      <c r="G1307">
        <v>0.01</v>
      </c>
      <c r="H1307">
        <v>0.01</v>
      </c>
      <c r="I1307">
        <v>0.01</v>
      </c>
      <c r="J1307">
        <v>0.01</v>
      </c>
      <c r="K1307">
        <v>0.01</v>
      </c>
      <c r="L1307">
        <v>0.01</v>
      </c>
      <c r="M1307">
        <v>0.01</v>
      </c>
      <c r="N1307">
        <v>0.01</v>
      </c>
      <c r="O1307">
        <v>0.01</v>
      </c>
      <c r="P1307">
        <v>0.01</v>
      </c>
      <c r="Q1307">
        <v>0.01</v>
      </c>
      <c r="R1307">
        <v>0.01</v>
      </c>
      <c r="S1307">
        <v>0.01</v>
      </c>
      <c r="T1307">
        <v>0.01</v>
      </c>
      <c r="U1307">
        <v>0.01</v>
      </c>
      <c r="V1307">
        <v>0.01</v>
      </c>
      <c r="W1307">
        <v>0.01</v>
      </c>
      <c r="X1307">
        <v>0.01</v>
      </c>
      <c r="Y1307">
        <v>0.02</v>
      </c>
      <c r="Z1307">
        <v>0.01</v>
      </c>
      <c r="AA1307">
        <v>0.01</v>
      </c>
      <c r="AB1307">
        <v>0.01</v>
      </c>
      <c r="AC1307">
        <v>0.01</v>
      </c>
      <c r="AD1307">
        <v>0.01</v>
      </c>
      <c r="AE1307">
        <v>0.01</v>
      </c>
      <c r="AF1307">
        <v>0.01</v>
      </c>
      <c r="AG1307">
        <v>0.01</v>
      </c>
      <c r="AH1307">
        <v>0.01</v>
      </c>
      <c r="AI1307">
        <v>0.01</v>
      </c>
      <c r="AJ1307">
        <v>2.81</v>
      </c>
      <c r="AK1307">
        <v>21.65</v>
      </c>
      <c r="AL1307">
        <v>0.01</v>
      </c>
      <c r="AM1307">
        <v>0.01</v>
      </c>
      <c r="AN1307">
        <v>0.01</v>
      </c>
      <c r="AO1307">
        <v>0.01</v>
      </c>
      <c r="AP1307">
        <v>0.01</v>
      </c>
      <c r="AQ1307">
        <v>0.01</v>
      </c>
      <c r="AR1307">
        <v>0.01</v>
      </c>
      <c r="AS1307">
        <v>0.01</v>
      </c>
      <c r="AT1307">
        <v>0.01</v>
      </c>
      <c r="AU1307">
        <v>0.01</v>
      </c>
      <c r="AV1307">
        <v>0.01</v>
      </c>
      <c r="AW1307">
        <v>0.01</v>
      </c>
      <c r="AX1307">
        <v>0.01</v>
      </c>
      <c r="AY1307">
        <v>74.180000000000007</v>
      </c>
      <c r="AZ1307">
        <v>28</v>
      </c>
      <c r="BA1307">
        <v>33.47</v>
      </c>
      <c r="BB1307">
        <v>0.15</v>
      </c>
      <c r="BC1307">
        <v>4.51</v>
      </c>
      <c r="BD1307">
        <v>7.05</v>
      </c>
      <c r="BE1307">
        <v>15.57</v>
      </c>
      <c r="BF1307">
        <v>21.56</v>
      </c>
      <c r="BG1307">
        <v>32.4</v>
      </c>
      <c r="BH1307">
        <v>36.92</v>
      </c>
      <c r="BJ1307" t="s">
        <v>29</v>
      </c>
      <c r="BK1307">
        <v>60</v>
      </c>
      <c r="BL1307" t="s">
        <v>29</v>
      </c>
      <c r="BM1307" t="s">
        <v>29</v>
      </c>
      <c r="BN1307">
        <v>61.98</v>
      </c>
      <c r="BO1307" t="s">
        <v>29</v>
      </c>
      <c r="BP1307" t="s">
        <v>29</v>
      </c>
      <c r="BQ1307" t="s">
        <v>29</v>
      </c>
      <c r="BR1307" t="s">
        <v>29</v>
      </c>
      <c r="BS1307" t="s">
        <v>29</v>
      </c>
      <c r="BT1307" t="s">
        <v>29</v>
      </c>
      <c r="BU1307" t="s">
        <v>29</v>
      </c>
      <c r="BV1307" t="s">
        <v>29</v>
      </c>
      <c r="BW1307" t="s">
        <v>29</v>
      </c>
      <c r="BX1307" t="s">
        <v>29</v>
      </c>
      <c r="BY1307" t="s">
        <v>29</v>
      </c>
      <c r="BZ1307" t="s">
        <v>29</v>
      </c>
      <c r="CA1307" t="s">
        <v>29</v>
      </c>
      <c r="CB1307" t="s">
        <v>29</v>
      </c>
      <c r="CC1307" t="s">
        <v>29</v>
      </c>
      <c r="CD1307" t="s">
        <v>29</v>
      </c>
      <c r="CE1307" t="s">
        <v>29</v>
      </c>
      <c r="CF1307" t="s">
        <v>29</v>
      </c>
      <c r="CG1307" t="s">
        <v>29</v>
      </c>
      <c r="CH1307" t="s">
        <v>29</v>
      </c>
      <c r="CI1307" t="s">
        <v>29</v>
      </c>
    </row>
    <row r="1308" spans="1:87" x14ac:dyDescent="0.2">
      <c r="A1308" s="55">
        <v>43978</v>
      </c>
      <c r="B1308">
        <v>7.74</v>
      </c>
      <c r="C1308">
        <v>0.01</v>
      </c>
      <c r="D1308">
        <v>0.01</v>
      </c>
      <c r="E1308">
        <v>0.01</v>
      </c>
      <c r="F1308">
        <v>0.01</v>
      </c>
      <c r="G1308">
        <v>0.01</v>
      </c>
      <c r="H1308">
        <v>0.01</v>
      </c>
      <c r="I1308">
        <v>0.01</v>
      </c>
      <c r="J1308">
        <v>0.01</v>
      </c>
      <c r="K1308">
        <v>0.01</v>
      </c>
      <c r="L1308">
        <v>0.01</v>
      </c>
      <c r="M1308">
        <v>0.01</v>
      </c>
      <c r="N1308">
        <v>0.01</v>
      </c>
      <c r="O1308">
        <v>0.01</v>
      </c>
      <c r="P1308">
        <v>0.01</v>
      </c>
      <c r="Q1308">
        <v>0.01</v>
      </c>
      <c r="R1308">
        <v>0.01</v>
      </c>
      <c r="S1308">
        <v>0.01</v>
      </c>
      <c r="T1308">
        <v>0.01</v>
      </c>
      <c r="U1308">
        <v>0.01</v>
      </c>
      <c r="V1308">
        <v>0.01</v>
      </c>
      <c r="W1308">
        <v>0.01</v>
      </c>
      <c r="X1308">
        <v>0.01</v>
      </c>
      <c r="Y1308">
        <v>0.02</v>
      </c>
      <c r="Z1308">
        <v>0.01</v>
      </c>
      <c r="AA1308">
        <v>0.01</v>
      </c>
      <c r="AB1308">
        <v>0.01</v>
      </c>
      <c r="AC1308">
        <v>0.01</v>
      </c>
      <c r="AD1308">
        <v>0.01</v>
      </c>
      <c r="AE1308">
        <v>0.01</v>
      </c>
      <c r="AF1308">
        <v>0.01</v>
      </c>
      <c r="AG1308">
        <v>0.01</v>
      </c>
      <c r="AH1308">
        <v>0.01</v>
      </c>
      <c r="AI1308">
        <v>0.01</v>
      </c>
      <c r="AJ1308">
        <v>2.81</v>
      </c>
      <c r="AK1308">
        <v>21.65</v>
      </c>
      <c r="AL1308">
        <v>0.01</v>
      </c>
      <c r="AM1308">
        <v>0.01</v>
      </c>
      <c r="AN1308">
        <v>0.01</v>
      </c>
      <c r="AO1308">
        <v>0.01</v>
      </c>
      <c r="AP1308">
        <v>0.01</v>
      </c>
      <c r="AQ1308">
        <v>0.01</v>
      </c>
      <c r="AR1308">
        <v>0.01</v>
      </c>
      <c r="AS1308">
        <v>0.01</v>
      </c>
      <c r="AT1308">
        <v>0.01</v>
      </c>
      <c r="AU1308">
        <v>0.01</v>
      </c>
      <c r="AV1308">
        <v>0.01</v>
      </c>
      <c r="AW1308">
        <v>0.01</v>
      </c>
      <c r="AX1308">
        <v>0.01</v>
      </c>
      <c r="AY1308">
        <v>74.180000000000007</v>
      </c>
      <c r="AZ1308">
        <v>28</v>
      </c>
      <c r="BA1308">
        <v>33.47</v>
      </c>
      <c r="BB1308">
        <v>0.13</v>
      </c>
      <c r="BC1308">
        <v>3.72</v>
      </c>
      <c r="BD1308">
        <v>6.73</v>
      </c>
      <c r="BE1308">
        <v>13.62</v>
      </c>
      <c r="BF1308">
        <v>19.920000000000002</v>
      </c>
      <c r="BG1308">
        <v>32.4</v>
      </c>
      <c r="BH1308">
        <v>36.92</v>
      </c>
      <c r="BJ1308" t="s">
        <v>29</v>
      </c>
      <c r="BK1308">
        <v>60</v>
      </c>
      <c r="BL1308" t="s">
        <v>29</v>
      </c>
      <c r="BM1308" t="s">
        <v>29</v>
      </c>
      <c r="BN1308">
        <v>61.98</v>
      </c>
      <c r="BO1308" t="s">
        <v>29</v>
      </c>
      <c r="BP1308" t="s">
        <v>29</v>
      </c>
      <c r="BQ1308" t="s">
        <v>29</v>
      </c>
      <c r="BR1308" t="s">
        <v>29</v>
      </c>
      <c r="BS1308" t="s">
        <v>29</v>
      </c>
      <c r="BT1308" t="s">
        <v>29</v>
      </c>
      <c r="BU1308" t="s">
        <v>29</v>
      </c>
      <c r="BV1308" t="s">
        <v>29</v>
      </c>
      <c r="BW1308" t="s">
        <v>29</v>
      </c>
      <c r="BX1308" t="s">
        <v>29</v>
      </c>
      <c r="BY1308" t="s">
        <v>29</v>
      </c>
      <c r="BZ1308" t="s">
        <v>29</v>
      </c>
      <c r="CA1308" t="s">
        <v>29</v>
      </c>
      <c r="CB1308" t="s">
        <v>29</v>
      </c>
      <c r="CC1308" t="s">
        <v>29</v>
      </c>
      <c r="CD1308" t="s">
        <v>29</v>
      </c>
      <c r="CE1308" t="s">
        <v>29</v>
      </c>
      <c r="CF1308" t="s">
        <v>29</v>
      </c>
      <c r="CG1308" t="s">
        <v>29</v>
      </c>
      <c r="CH1308" t="s">
        <v>29</v>
      </c>
      <c r="CI1308" t="s">
        <v>29</v>
      </c>
    </row>
    <row r="1309" spans="1:87" x14ac:dyDescent="0.2">
      <c r="A1309" s="55">
        <v>43979</v>
      </c>
      <c r="B1309">
        <v>7.74</v>
      </c>
      <c r="C1309">
        <v>0.01</v>
      </c>
      <c r="D1309">
        <v>0.01</v>
      </c>
      <c r="E1309">
        <v>0.01</v>
      </c>
      <c r="F1309">
        <v>0.01</v>
      </c>
      <c r="G1309">
        <v>0.01</v>
      </c>
      <c r="H1309">
        <v>0.01</v>
      </c>
      <c r="I1309">
        <v>0.01</v>
      </c>
      <c r="J1309">
        <v>0.01</v>
      </c>
      <c r="K1309">
        <v>0.01</v>
      </c>
      <c r="L1309">
        <v>0.01</v>
      </c>
      <c r="M1309">
        <v>0.01</v>
      </c>
      <c r="N1309">
        <v>0.01</v>
      </c>
      <c r="O1309">
        <v>0.01</v>
      </c>
      <c r="P1309">
        <v>0.01</v>
      </c>
      <c r="Q1309">
        <v>0.01</v>
      </c>
      <c r="R1309">
        <v>0.01</v>
      </c>
      <c r="S1309">
        <v>0.01</v>
      </c>
      <c r="T1309">
        <v>0.01</v>
      </c>
      <c r="U1309">
        <v>0.01</v>
      </c>
      <c r="V1309">
        <v>0.01</v>
      </c>
      <c r="W1309">
        <v>0.01</v>
      </c>
      <c r="X1309">
        <v>0.01</v>
      </c>
      <c r="Y1309">
        <v>0.02</v>
      </c>
      <c r="Z1309">
        <v>0.01</v>
      </c>
      <c r="AA1309">
        <v>0.01</v>
      </c>
      <c r="AB1309">
        <v>0.01</v>
      </c>
      <c r="AC1309">
        <v>0.01</v>
      </c>
      <c r="AD1309">
        <v>0.01</v>
      </c>
      <c r="AE1309">
        <v>0.01</v>
      </c>
      <c r="AF1309">
        <v>0.01</v>
      </c>
      <c r="AG1309">
        <v>0.01</v>
      </c>
      <c r="AH1309">
        <v>0.01</v>
      </c>
      <c r="AI1309">
        <v>0.01</v>
      </c>
      <c r="AJ1309">
        <v>2.81</v>
      </c>
      <c r="AK1309">
        <v>21.65</v>
      </c>
      <c r="AL1309">
        <v>0.01</v>
      </c>
      <c r="AM1309">
        <v>0.01</v>
      </c>
      <c r="AN1309">
        <v>0.01</v>
      </c>
      <c r="AO1309">
        <v>0.01</v>
      </c>
      <c r="AP1309">
        <v>0.01</v>
      </c>
      <c r="AQ1309">
        <v>0.01</v>
      </c>
      <c r="AR1309">
        <v>0.01</v>
      </c>
      <c r="AS1309">
        <v>0.01</v>
      </c>
      <c r="AT1309">
        <v>0.01</v>
      </c>
      <c r="AU1309">
        <v>0.01</v>
      </c>
      <c r="AV1309">
        <v>0.01</v>
      </c>
      <c r="AW1309">
        <v>0.01</v>
      </c>
      <c r="AX1309">
        <v>0.01</v>
      </c>
      <c r="AY1309">
        <v>74.180000000000007</v>
      </c>
      <c r="AZ1309">
        <v>28</v>
      </c>
      <c r="BA1309">
        <v>33.47</v>
      </c>
      <c r="BB1309">
        <v>0.12</v>
      </c>
      <c r="BC1309">
        <v>3.86</v>
      </c>
      <c r="BD1309">
        <v>6.51</v>
      </c>
      <c r="BE1309">
        <v>12.79</v>
      </c>
      <c r="BF1309">
        <v>20.94</v>
      </c>
      <c r="BG1309">
        <v>32.4</v>
      </c>
      <c r="BH1309">
        <v>36.92</v>
      </c>
      <c r="BJ1309" t="s">
        <v>29</v>
      </c>
      <c r="BK1309">
        <v>60</v>
      </c>
      <c r="BL1309" t="s">
        <v>29</v>
      </c>
      <c r="BM1309" t="s">
        <v>29</v>
      </c>
      <c r="BN1309">
        <v>61.98</v>
      </c>
      <c r="BO1309" t="s">
        <v>29</v>
      </c>
      <c r="BP1309" t="s">
        <v>29</v>
      </c>
      <c r="BQ1309" t="s">
        <v>29</v>
      </c>
      <c r="BR1309" t="s">
        <v>29</v>
      </c>
      <c r="BS1309" t="s">
        <v>29</v>
      </c>
      <c r="BT1309" t="s">
        <v>29</v>
      </c>
      <c r="BU1309" t="s">
        <v>29</v>
      </c>
      <c r="BV1309" t="s">
        <v>29</v>
      </c>
      <c r="BW1309" t="s">
        <v>29</v>
      </c>
      <c r="BX1309" t="s">
        <v>29</v>
      </c>
      <c r="BY1309" t="s">
        <v>29</v>
      </c>
      <c r="BZ1309" t="s">
        <v>29</v>
      </c>
      <c r="CA1309" t="s">
        <v>29</v>
      </c>
      <c r="CB1309" t="s">
        <v>29</v>
      </c>
      <c r="CC1309" t="s">
        <v>29</v>
      </c>
      <c r="CD1309" t="s">
        <v>29</v>
      </c>
      <c r="CE1309" t="s">
        <v>29</v>
      </c>
      <c r="CF1309" t="s">
        <v>29</v>
      </c>
      <c r="CG1309" t="s">
        <v>29</v>
      </c>
      <c r="CH1309" t="s">
        <v>29</v>
      </c>
      <c r="CI1309" t="s">
        <v>29</v>
      </c>
    </row>
    <row r="1310" spans="1:87" x14ac:dyDescent="0.2">
      <c r="A1310" s="55">
        <v>43980</v>
      </c>
      <c r="B1310">
        <v>7.74</v>
      </c>
      <c r="C1310">
        <v>0.01</v>
      </c>
      <c r="D1310">
        <v>0.01</v>
      </c>
      <c r="E1310">
        <v>0.01</v>
      </c>
      <c r="F1310">
        <v>0.01</v>
      </c>
      <c r="G1310">
        <v>0.01</v>
      </c>
      <c r="H1310">
        <v>0.01</v>
      </c>
      <c r="I1310">
        <v>0.01</v>
      </c>
      <c r="J1310">
        <v>0.01</v>
      </c>
      <c r="K1310">
        <v>0.01</v>
      </c>
      <c r="L1310">
        <v>0.01</v>
      </c>
      <c r="M1310">
        <v>0.01</v>
      </c>
      <c r="N1310">
        <v>0.01</v>
      </c>
      <c r="O1310">
        <v>0.01</v>
      </c>
      <c r="P1310">
        <v>0.01</v>
      </c>
      <c r="Q1310">
        <v>0.01</v>
      </c>
      <c r="R1310">
        <v>0.01</v>
      </c>
      <c r="S1310">
        <v>0.01</v>
      </c>
      <c r="T1310">
        <v>0.01</v>
      </c>
      <c r="U1310">
        <v>0.01</v>
      </c>
      <c r="V1310">
        <v>0.01</v>
      </c>
      <c r="W1310">
        <v>0.01</v>
      </c>
      <c r="X1310">
        <v>0.01</v>
      </c>
      <c r="Y1310">
        <v>0.02</v>
      </c>
      <c r="Z1310">
        <v>0.01</v>
      </c>
      <c r="AA1310">
        <v>0.01</v>
      </c>
      <c r="AB1310">
        <v>0.01</v>
      </c>
      <c r="AC1310">
        <v>0.01</v>
      </c>
      <c r="AD1310">
        <v>0.01</v>
      </c>
      <c r="AE1310">
        <v>0.01</v>
      </c>
      <c r="AF1310">
        <v>0.01</v>
      </c>
      <c r="AG1310">
        <v>0.01</v>
      </c>
      <c r="AH1310">
        <v>0.01</v>
      </c>
      <c r="AI1310">
        <v>0.01</v>
      </c>
      <c r="AJ1310">
        <v>2.81</v>
      </c>
      <c r="AK1310">
        <v>21.65</v>
      </c>
      <c r="AL1310">
        <v>0.01</v>
      </c>
      <c r="AM1310">
        <v>0.01</v>
      </c>
      <c r="AN1310">
        <v>0.01</v>
      </c>
      <c r="AO1310">
        <v>0.01</v>
      </c>
      <c r="AP1310">
        <v>0.01</v>
      </c>
      <c r="AQ1310">
        <v>0.01</v>
      </c>
      <c r="AR1310">
        <v>0.01</v>
      </c>
      <c r="AS1310">
        <v>0.01</v>
      </c>
      <c r="AT1310">
        <v>0.01</v>
      </c>
      <c r="AU1310">
        <v>0.01</v>
      </c>
      <c r="AV1310">
        <v>0.01</v>
      </c>
      <c r="AW1310">
        <v>0.01</v>
      </c>
      <c r="AX1310">
        <v>0.01</v>
      </c>
      <c r="AY1310">
        <v>74.180000000000007</v>
      </c>
      <c r="AZ1310">
        <v>28</v>
      </c>
      <c r="BA1310">
        <v>33.47</v>
      </c>
      <c r="BB1310">
        <v>0.11</v>
      </c>
      <c r="BC1310">
        <v>3.32</v>
      </c>
      <c r="BD1310">
        <v>6.33</v>
      </c>
      <c r="BE1310">
        <v>15.14</v>
      </c>
      <c r="BF1310">
        <v>19</v>
      </c>
      <c r="BG1310">
        <v>32.4</v>
      </c>
      <c r="BH1310">
        <v>29.29</v>
      </c>
      <c r="BJ1310" t="s">
        <v>29</v>
      </c>
      <c r="BK1310">
        <v>60</v>
      </c>
      <c r="BL1310" t="s">
        <v>29</v>
      </c>
      <c r="BM1310" t="s">
        <v>29</v>
      </c>
      <c r="BN1310">
        <v>61.98</v>
      </c>
      <c r="BO1310" t="s">
        <v>29</v>
      </c>
      <c r="BP1310" t="s">
        <v>29</v>
      </c>
      <c r="BQ1310" t="s">
        <v>29</v>
      </c>
      <c r="BR1310" t="s">
        <v>29</v>
      </c>
      <c r="BS1310" t="s">
        <v>29</v>
      </c>
      <c r="BT1310" t="s">
        <v>29</v>
      </c>
      <c r="BU1310" t="s">
        <v>29</v>
      </c>
      <c r="BV1310" t="s">
        <v>29</v>
      </c>
      <c r="BW1310" t="s">
        <v>29</v>
      </c>
      <c r="BX1310" t="s">
        <v>29</v>
      </c>
      <c r="BY1310" t="s">
        <v>29</v>
      </c>
      <c r="BZ1310" t="s">
        <v>29</v>
      </c>
      <c r="CA1310" t="s">
        <v>29</v>
      </c>
      <c r="CB1310" t="s">
        <v>29</v>
      </c>
      <c r="CC1310" t="s">
        <v>29</v>
      </c>
      <c r="CD1310" t="s">
        <v>29</v>
      </c>
      <c r="CE1310" t="s">
        <v>29</v>
      </c>
      <c r="CF1310" t="s">
        <v>29</v>
      </c>
      <c r="CG1310" t="s">
        <v>29</v>
      </c>
      <c r="CH1310" t="s">
        <v>29</v>
      </c>
      <c r="CI1310" t="s">
        <v>29</v>
      </c>
    </row>
    <row r="1311" spans="1:87" x14ac:dyDescent="0.2">
      <c r="A1311" s="55">
        <v>43983</v>
      </c>
      <c r="B1311">
        <v>7.74</v>
      </c>
      <c r="C1311">
        <v>0.01</v>
      </c>
      <c r="D1311">
        <v>0.01</v>
      </c>
      <c r="E1311">
        <v>0.01</v>
      </c>
      <c r="F1311">
        <v>0.01</v>
      </c>
      <c r="G1311">
        <v>0.01</v>
      </c>
      <c r="H1311">
        <v>0.01</v>
      </c>
      <c r="I1311">
        <v>0.01</v>
      </c>
      <c r="J1311">
        <v>0.01</v>
      </c>
      <c r="K1311">
        <v>0.01</v>
      </c>
      <c r="L1311">
        <v>0.01</v>
      </c>
      <c r="M1311">
        <v>0.01</v>
      </c>
      <c r="N1311">
        <v>0.01</v>
      </c>
      <c r="O1311">
        <v>0.01</v>
      </c>
      <c r="P1311">
        <v>0.01</v>
      </c>
      <c r="Q1311">
        <v>0.01</v>
      </c>
      <c r="R1311">
        <v>0.01</v>
      </c>
      <c r="S1311">
        <v>0.01</v>
      </c>
      <c r="T1311">
        <v>0.01</v>
      </c>
      <c r="U1311">
        <v>0.01</v>
      </c>
      <c r="V1311">
        <v>0.01</v>
      </c>
      <c r="W1311">
        <v>0.01</v>
      </c>
      <c r="X1311">
        <v>0.01</v>
      </c>
      <c r="Y1311">
        <v>0.02</v>
      </c>
      <c r="Z1311">
        <v>0.01</v>
      </c>
      <c r="AA1311">
        <v>0.01</v>
      </c>
      <c r="AB1311">
        <v>0.01</v>
      </c>
      <c r="AC1311">
        <v>0.01</v>
      </c>
      <c r="AD1311">
        <v>0.01</v>
      </c>
      <c r="AE1311">
        <v>0.01</v>
      </c>
      <c r="AF1311">
        <v>0.01</v>
      </c>
      <c r="AG1311">
        <v>0.01</v>
      </c>
      <c r="AH1311">
        <v>0.01</v>
      </c>
      <c r="AI1311">
        <v>0.01</v>
      </c>
      <c r="AJ1311">
        <v>2.81</v>
      </c>
      <c r="AK1311">
        <v>21.65</v>
      </c>
      <c r="AL1311">
        <v>0.01</v>
      </c>
      <c r="AM1311">
        <v>0.01</v>
      </c>
      <c r="AN1311">
        <v>0.01</v>
      </c>
      <c r="AO1311">
        <v>0.01</v>
      </c>
      <c r="AP1311">
        <v>0.01</v>
      </c>
      <c r="AQ1311">
        <v>0.01</v>
      </c>
      <c r="AR1311">
        <v>0.01</v>
      </c>
      <c r="AS1311">
        <v>0.01</v>
      </c>
      <c r="AT1311">
        <v>0.01</v>
      </c>
      <c r="AU1311">
        <v>0.01</v>
      </c>
      <c r="AV1311">
        <v>0.01</v>
      </c>
      <c r="AW1311">
        <v>0.01</v>
      </c>
      <c r="AX1311">
        <v>0.01</v>
      </c>
      <c r="AY1311">
        <v>74.180000000000007</v>
      </c>
      <c r="AZ1311">
        <v>28</v>
      </c>
      <c r="BA1311">
        <v>33.47</v>
      </c>
      <c r="BB1311">
        <v>0.11</v>
      </c>
      <c r="BC1311">
        <v>3.23</v>
      </c>
      <c r="BD1311">
        <v>5.91</v>
      </c>
      <c r="BE1311">
        <v>13.11</v>
      </c>
      <c r="BF1311">
        <v>19.100000000000001</v>
      </c>
      <c r="BG1311">
        <v>32.4</v>
      </c>
      <c r="BH1311">
        <v>29.29</v>
      </c>
      <c r="BJ1311" t="s">
        <v>29</v>
      </c>
      <c r="BK1311">
        <v>53.95</v>
      </c>
      <c r="BL1311" t="s">
        <v>29</v>
      </c>
      <c r="BM1311" t="s">
        <v>29</v>
      </c>
      <c r="BN1311">
        <v>61.98</v>
      </c>
      <c r="BO1311" t="s">
        <v>29</v>
      </c>
      <c r="BP1311" t="s">
        <v>29</v>
      </c>
      <c r="BQ1311" t="s">
        <v>29</v>
      </c>
      <c r="BR1311" t="s">
        <v>29</v>
      </c>
      <c r="BS1311" t="s">
        <v>29</v>
      </c>
      <c r="BT1311" t="s">
        <v>29</v>
      </c>
      <c r="BU1311" t="s">
        <v>29</v>
      </c>
      <c r="BV1311" t="s">
        <v>29</v>
      </c>
      <c r="BW1311" t="s">
        <v>29</v>
      </c>
      <c r="BX1311" t="s">
        <v>29</v>
      </c>
      <c r="BY1311" t="s">
        <v>29</v>
      </c>
      <c r="BZ1311" t="s">
        <v>29</v>
      </c>
      <c r="CA1311" t="s">
        <v>29</v>
      </c>
      <c r="CB1311" t="s">
        <v>29</v>
      </c>
      <c r="CC1311" t="s">
        <v>29</v>
      </c>
      <c r="CD1311" t="s">
        <v>29</v>
      </c>
      <c r="CE1311" t="s">
        <v>29</v>
      </c>
      <c r="CF1311" t="s">
        <v>29</v>
      </c>
      <c r="CG1311" t="s">
        <v>29</v>
      </c>
      <c r="CH1311" t="s">
        <v>29</v>
      </c>
      <c r="CI1311" t="s">
        <v>29</v>
      </c>
    </row>
    <row r="1312" spans="1:87" x14ac:dyDescent="0.2">
      <c r="A1312" s="55">
        <v>43984</v>
      </c>
      <c r="B1312">
        <v>7.74</v>
      </c>
      <c r="C1312">
        <v>0.01</v>
      </c>
      <c r="D1312">
        <v>0.01</v>
      </c>
      <c r="E1312">
        <v>0.01</v>
      </c>
      <c r="F1312">
        <v>0.01</v>
      </c>
      <c r="G1312">
        <v>0.01</v>
      </c>
      <c r="H1312">
        <v>0.01</v>
      </c>
      <c r="I1312">
        <v>0.01</v>
      </c>
      <c r="J1312">
        <v>0.01</v>
      </c>
      <c r="K1312">
        <v>0.01</v>
      </c>
      <c r="L1312">
        <v>0.01</v>
      </c>
      <c r="M1312">
        <v>0.01</v>
      </c>
      <c r="N1312">
        <v>0.01</v>
      </c>
      <c r="O1312">
        <v>0.01</v>
      </c>
      <c r="P1312">
        <v>0.01</v>
      </c>
      <c r="Q1312">
        <v>0.01</v>
      </c>
      <c r="R1312">
        <v>0.01</v>
      </c>
      <c r="S1312">
        <v>0.01</v>
      </c>
      <c r="T1312">
        <v>0.01</v>
      </c>
      <c r="U1312">
        <v>0.01</v>
      </c>
      <c r="V1312">
        <v>0.01</v>
      </c>
      <c r="W1312">
        <v>0.01</v>
      </c>
      <c r="X1312">
        <v>0.01</v>
      </c>
      <c r="Y1312">
        <v>0.02</v>
      </c>
      <c r="Z1312">
        <v>0.01</v>
      </c>
      <c r="AA1312">
        <v>0.01</v>
      </c>
      <c r="AB1312">
        <v>0.01</v>
      </c>
      <c r="AC1312">
        <v>0.01</v>
      </c>
      <c r="AD1312">
        <v>0.01</v>
      </c>
      <c r="AE1312">
        <v>0.01</v>
      </c>
      <c r="AF1312">
        <v>0.01</v>
      </c>
      <c r="AG1312">
        <v>0.01</v>
      </c>
      <c r="AH1312">
        <v>0.01</v>
      </c>
      <c r="AI1312">
        <v>0.01</v>
      </c>
      <c r="AJ1312">
        <v>2.81</v>
      </c>
      <c r="AK1312">
        <v>21.65</v>
      </c>
      <c r="AL1312">
        <v>0.01</v>
      </c>
      <c r="AM1312">
        <v>0.01</v>
      </c>
      <c r="AN1312">
        <v>0.01</v>
      </c>
      <c r="AO1312">
        <v>0.01</v>
      </c>
      <c r="AP1312">
        <v>0.01</v>
      </c>
      <c r="AQ1312">
        <v>0.01</v>
      </c>
      <c r="AR1312">
        <v>0.01</v>
      </c>
      <c r="AS1312">
        <v>0.01</v>
      </c>
      <c r="AT1312">
        <v>0.01</v>
      </c>
      <c r="AU1312">
        <v>0.01</v>
      </c>
      <c r="AV1312">
        <v>0.01</v>
      </c>
      <c r="AW1312">
        <v>0.01</v>
      </c>
      <c r="AX1312">
        <v>0.01</v>
      </c>
      <c r="AY1312">
        <v>74.180000000000007</v>
      </c>
      <c r="AZ1312">
        <v>28</v>
      </c>
      <c r="BA1312">
        <v>33.47</v>
      </c>
      <c r="BB1312">
        <v>0.06</v>
      </c>
      <c r="BC1312">
        <v>2.7</v>
      </c>
      <c r="BD1312">
        <v>5.58</v>
      </c>
      <c r="BE1312">
        <v>13.11</v>
      </c>
      <c r="BF1312">
        <v>18.100000000000001</v>
      </c>
      <c r="BG1312">
        <v>32.4</v>
      </c>
      <c r="BH1312">
        <v>26.84</v>
      </c>
      <c r="BJ1312" t="s">
        <v>29</v>
      </c>
      <c r="BK1312">
        <v>52.33</v>
      </c>
      <c r="BL1312" t="s">
        <v>29</v>
      </c>
      <c r="BM1312" t="s">
        <v>29</v>
      </c>
      <c r="BN1312">
        <v>61.98</v>
      </c>
      <c r="BO1312" t="s">
        <v>29</v>
      </c>
      <c r="BP1312" t="s">
        <v>29</v>
      </c>
      <c r="BQ1312" t="s">
        <v>29</v>
      </c>
      <c r="BR1312" t="s">
        <v>29</v>
      </c>
      <c r="BS1312" t="s">
        <v>29</v>
      </c>
      <c r="BT1312" t="s">
        <v>29</v>
      </c>
      <c r="BU1312" t="s">
        <v>29</v>
      </c>
      <c r="BV1312" t="s">
        <v>29</v>
      </c>
      <c r="BW1312" t="s">
        <v>29</v>
      </c>
      <c r="BX1312" t="s">
        <v>29</v>
      </c>
      <c r="BY1312" t="s">
        <v>29</v>
      </c>
      <c r="BZ1312" t="s">
        <v>29</v>
      </c>
      <c r="CA1312" t="s">
        <v>29</v>
      </c>
      <c r="CB1312" t="s">
        <v>29</v>
      </c>
      <c r="CC1312" t="s">
        <v>29</v>
      </c>
      <c r="CD1312" t="s">
        <v>29</v>
      </c>
      <c r="CE1312" t="s">
        <v>29</v>
      </c>
      <c r="CF1312" t="s">
        <v>29</v>
      </c>
      <c r="CG1312" t="s">
        <v>29</v>
      </c>
      <c r="CH1312" t="s">
        <v>29</v>
      </c>
      <c r="CI1312" t="s">
        <v>29</v>
      </c>
    </row>
    <row r="1313" spans="1:87" x14ac:dyDescent="0.2">
      <c r="A1313" s="55">
        <v>43985</v>
      </c>
      <c r="B1313">
        <v>7.74</v>
      </c>
      <c r="C1313">
        <v>0.01</v>
      </c>
      <c r="D1313">
        <v>0.01</v>
      </c>
      <c r="E1313">
        <v>0.01</v>
      </c>
      <c r="F1313">
        <v>0.01</v>
      </c>
      <c r="G1313">
        <v>0.01</v>
      </c>
      <c r="H1313">
        <v>0.01</v>
      </c>
      <c r="I1313">
        <v>0.01</v>
      </c>
      <c r="J1313">
        <v>0.01</v>
      </c>
      <c r="K1313">
        <v>0.01</v>
      </c>
      <c r="L1313">
        <v>0.01</v>
      </c>
      <c r="M1313">
        <v>0.01</v>
      </c>
      <c r="N1313">
        <v>0.01</v>
      </c>
      <c r="O1313">
        <v>0.01</v>
      </c>
      <c r="P1313">
        <v>0.01</v>
      </c>
      <c r="Q1313">
        <v>0.01</v>
      </c>
      <c r="R1313">
        <v>0.01</v>
      </c>
      <c r="S1313">
        <v>0.01</v>
      </c>
      <c r="T1313">
        <v>0.01</v>
      </c>
      <c r="U1313">
        <v>0.01</v>
      </c>
      <c r="V1313">
        <v>0.01</v>
      </c>
      <c r="W1313">
        <v>0.01</v>
      </c>
      <c r="X1313">
        <v>0.01</v>
      </c>
      <c r="Y1313">
        <v>0.02</v>
      </c>
      <c r="Z1313">
        <v>0.01</v>
      </c>
      <c r="AA1313">
        <v>0.01</v>
      </c>
      <c r="AB1313">
        <v>0.01</v>
      </c>
      <c r="AC1313">
        <v>0.01</v>
      </c>
      <c r="AD1313">
        <v>0.01</v>
      </c>
      <c r="AE1313">
        <v>0.01</v>
      </c>
      <c r="AF1313">
        <v>0.01</v>
      </c>
      <c r="AG1313">
        <v>0.01</v>
      </c>
      <c r="AH1313">
        <v>0.01</v>
      </c>
      <c r="AI1313">
        <v>0.01</v>
      </c>
      <c r="AJ1313">
        <v>2.81</v>
      </c>
      <c r="AK1313">
        <v>21.65</v>
      </c>
      <c r="AL1313">
        <v>0.01</v>
      </c>
      <c r="AM1313">
        <v>0.01</v>
      </c>
      <c r="AN1313">
        <v>0.01</v>
      </c>
      <c r="AO1313">
        <v>0.01</v>
      </c>
      <c r="AP1313">
        <v>0.01</v>
      </c>
      <c r="AQ1313">
        <v>0.01</v>
      </c>
      <c r="AR1313">
        <v>0.01</v>
      </c>
      <c r="AS1313">
        <v>0.01</v>
      </c>
      <c r="AT1313">
        <v>0.01</v>
      </c>
      <c r="AU1313">
        <v>0.01</v>
      </c>
      <c r="AV1313">
        <v>0.01</v>
      </c>
      <c r="AW1313">
        <v>0.01</v>
      </c>
      <c r="AX1313">
        <v>0.01</v>
      </c>
      <c r="AY1313">
        <v>74.180000000000007</v>
      </c>
      <c r="AZ1313">
        <v>28</v>
      </c>
      <c r="BA1313">
        <v>33.47</v>
      </c>
      <c r="BB1313">
        <v>0.04</v>
      </c>
      <c r="BC1313">
        <v>2.0099999999999998</v>
      </c>
      <c r="BD1313">
        <v>4.26</v>
      </c>
      <c r="BE1313">
        <v>10.35</v>
      </c>
      <c r="BF1313">
        <v>15.88</v>
      </c>
      <c r="BG1313">
        <v>32.4</v>
      </c>
      <c r="BH1313">
        <v>24.03</v>
      </c>
      <c r="BJ1313" t="s">
        <v>29</v>
      </c>
      <c r="BK1313">
        <v>48.52</v>
      </c>
      <c r="BL1313" t="s">
        <v>29</v>
      </c>
      <c r="BM1313" t="s">
        <v>29</v>
      </c>
      <c r="BN1313">
        <v>61.98</v>
      </c>
      <c r="BO1313" t="s">
        <v>29</v>
      </c>
      <c r="BP1313" t="s">
        <v>29</v>
      </c>
      <c r="BQ1313" t="s">
        <v>29</v>
      </c>
      <c r="BR1313" t="s">
        <v>29</v>
      </c>
      <c r="BS1313" t="s">
        <v>29</v>
      </c>
      <c r="BT1313" t="s">
        <v>29</v>
      </c>
      <c r="BU1313" t="s">
        <v>29</v>
      </c>
      <c r="BV1313" t="s">
        <v>29</v>
      </c>
      <c r="BW1313" t="s">
        <v>29</v>
      </c>
      <c r="BX1313" t="s">
        <v>29</v>
      </c>
      <c r="BY1313" t="s">
        <v>29</v>
      </c>
      <c r="BZ1313" t="s">
        <v>29</v>
      </c>
      <c r="CA1313" t="s">
        <v>29</v>
      </c>
      <c r="CB1313" t="s">
        <v>29</v>
      </c>
      <c r="CC1313" t="s">
        <v>29</v>
      </c>
      <c r="CD1313" t="s">
        <v>29</v>
      </c>
      <c r="CE1313" t="s">
        <v>29</v>
      </c>
      <c r="CF1313" t="s">
        <v>29</v>
      </c>
      <c r="CG1313" t="s">
        <v>29</v>
      </c>
      <c r="CH1313" t="s">
        <v>29</v>
      </c>
      <c r="CI1313" t="s">
        <v>29</v>
      </c>
    </row>
    <row r="1314" spans="1:87" x14ac:dyDescent="0.2">
      <c r="A1314" s="55">
        <v>43986</v>
      </c>
      <c r="B1314">
        <v>7.74</v>
      </c>
      <c r="C1314">
        <v>0.01</v>
      </c>
      <c r="D1314">
        <v>0.01</v>
      </c>
      <c r="E1314">
        <v>0.01</v>
      </c>
      <c r="F1314">
        <v>0.01</v>
      </c>
      <c r="G1314">
        <v>0.01</v>
      </c>
      <c r="H1314">
        <v>0.01</v>
      </c>
      <c r="I1314">
        <v>0.01</v>
      </c>
      <c r="J1314">
        <v>0.01</v>
      </c>
      <c r="K1314">
        <v>0.01</v>
      </c>
      <c r="L1314">
        <v>0.01</v>
      </c>
      <c r="M1314">
        <v>0.01</v>
      </c>
      <c r="N1314">
        <v>0.01</v>
      </c>
      <c r="O1314">
        <v>0.01</v>
      </c>
      <c r="P1314">
        <v>0.01</v>
      </c>
      <c r="Q1314">
        <v>0.01</v>
      </c>
      <c r="R1314">
        <v>0.01</v>
      </c>
      <c r="S1314">
        <v>0.01</v>
      </c>
      <c r="T1314">
        <v>0.01</v>
      </c>
      <c r="U1314">
        <v>0.01</v>
      </c>
      <c r="V1314">
        <v>0.01</v>
      </c>
      <c r="W1314">
        <v>0.01</v>
      </c>
      <c r="X1314">
        <v>0.01</v>
      </c>
      <c r="Y1314">
        <v>0.02</v>
      </c>
      <c r="Z1314">
        <v>0.01</v>
      </c>
      <c r="AA1314">
        <v>0.01</v>
      </c>
      <c r="AB1314">
        <v>0.01</v>
      </c>
      <c r="AC1314">
        <v>0.01</v>
      </c>
      <c r="AD1314">
        <v>0.01</v>
      </c>
      <c r="AE1314">
        <v>0.01</v>
      </c>
      <c r="AF1314">
        <v>0.01</v>
      </c>
      <c r="AG1314">
        <v>0.01</v>
      </c>
      <c r="AH1314">
        <v>0.01</v>
      </c>
      <c r="AI1314">
        <v>0.01</v>
      </c>
      <c r="AJ1314">
        <v>2.81</v>
      </c>
      <c r="AK1314">
        <v>21.65</v>
      </c>
      <c r="AL1314">
        <v>0.01</v>
      </c>
      <c r="AM1314">
        <v>0.01</v>
      </c>
      <c r="AN1314">
        <v>0.01</v>
      </c>
      <c r="AO1314">
        <v>0.01</v>
      </c>
      <c r="AP1314">
        <v>0.01</v>
      </c>
      <c r="AQ1314">
        <v>0.01</v>
      </c>
      <c r="AR1314">
        <v>0.01</v>
      </c>
      <c r="AS1314">
        <v>0.01</v>
      </c>
      <c r="AT1314">
        <v>0.01</v>
      </c>
      <c r="AU1314">
        <v>0.01</v>
      </c>
      <c r="AV1314">
        <v>0.01</v>
      </c>
      <c r="AW1314">
        <v>0.01</v>
      </c>
      <c r="AX1314">
        <v>0.01</v>
      </c>
      <c r="AY1314">
        <v>74.180000000000007</v>
      </c>
      <c r="AZ1314">
        <v>28</v>
      </c>
      <c r="BA1314">
        <v>33.47</v>
      </c>
      <c r="BB1314">
        <v>0.04</v>
      </c>
      <c r="BC1314">
        <v>2.0099999999999998</v>
      </c>
      <c r="BD1314">
        <v>4.05</v>
      </c>
      <c r="BE1314">
        <v>10.8</v>
      </c>
      <c r="BF1314">
        <v>16.510000000000002</v>
      </c>
      <c r="BG1314">
        <v>32.4</v>
      </c>
      <c r="BH1314">
        <v>24.03</v>
      </c>
      <c r="BJ1314" t="s">
        <v>29</v>
      </c>
      <c r="BK1314">
        <v>49.87</v>
      </c>
      <c r="BL1314" t="s">
        <v>29</v>
      </c>
      <c r="BM1314" t="s">
        <v>29</v>
      </c>
      <c r="BN1314">
        <v>61.98</v>
      </c>
      <c r="BO1314" t="s">
        <v>29</v>
      </c>
      <c r="BP1314" t="s">
        <v>29</v>
      </c>
      <c r="BQ1314" t="s">
        <v>29</v>
      </c>
      <c r="BR1314" t="s">
        <v>29</v>
      </c>
      <c r="BS1314" t="s">
        <v>29</v>
      </c>
      <c r="BT1314" t="s">
        <v>29</v>
      </c>
      <c r="BU1314" t="s">
        <v>29</v>
      </c>
      <c r="BV1314" t="s">
        <v>29</v>
      </c>
      <c r="BW1314" t="s">
        <v>29</v>
      </c>
      <c r="BX1314" t="s">
        <v>29</v>
      </c>
      <c r="BY1314" t="s">
        <v>29</v>
      </c>
      <c r="BZ1314" t="s">
        <v>29</v>
      </c>
      <c r="CA1314" t="s">
        <v>29</v>
      </c>
      <c r="CB1314" t="s">
        <v>29</v>
      </c>
      <c r="CC1314" t="s">
        <v>29</v>
      </c>
      <c r="CD1314" t="s">
        <v>29</v>
      </c>
      <c r="CE1314" t="s">
        <v>29</v>
      </c>
      <c r="CF1314" t="s">
        <v>29</v>
      </c>
      <c r="CG1314" t="s">
        <v>29</v>
      </c>
      <c r="CH1314" t="s">
        <v>29</v>
      </c>
      <c r="CI1314" t="s">
        <v>29</v>
      </c>
    </row>
    <row r="1315" spans="1:87" x14ac:dyDescent="0.2">
      <c r="A1315" s="55">
        <v>43987</v>
      </c>
      <c r="B1315">
        <v>7.74</v>
      </c>
      <c r="C1315">
        <v>0.01</v>
      </c>
      <c r="D1315">
        <v>0.01</v>
      </c>
      <c r="E1315">
        <v>0.01</v>
      </c>
      <c r="F1315">
        <v>0.01</v>
      </c>
      <c r="G1315">
        <v>0.01</v>
      </c>
      <c r="H1315">
        <v>0.01</v>
      </c>
      <c r="I1315">
        <v>0.01</v>
      </c>
      <c r="J1315">
        <v>0.01</v>
      </c>
      <c r="K1315">
        <v>0.01</v>
      </c>
      <c r="L1315">
        <v>0.01</v>
      </c>
      <c r="M1315">
        <v>0.01</v>
      </c>
      <c r="N1315">
        <v>0.01</v>
      </c>
      <c r="O1315">
        <v>0.01</v>
      </c>
      <c r="P1315">
        <v>0.01</v>
      </c>
      <c r="Q1315">
        <v>0.01</v>
      </c>
      <c r="R1315">
        <v>0.01</v>
      </c>
      <c r="S1315">
        <v>0.01</v>
      </c>
      <c r="T1315">
        <v>0.01</v>
      </c>
      <c r="U1315">
        <v>0.01</v>
      </c>
      <c r="V1315">
        <v>0.01</v>
      </c>
      <c r="W1315">
        <v>0.01</v>
      </c>
      <c r="X1315">
        <v>0.01</v>
      </c>
      <c r="Y1315">
        <v>0.02</v>
      </c>
      <c r="Z1315">
        <v>0.01</v>
      </c>
      <c r="AA1315">
        <v>0.01</v>
      </c>
      <c r="AB1315">
        <v>0.01</v>
      </c>
      <c r="AC1315">
        <v>0.01</v>
      </c>
      <c r="AD1315">
        <v>0.01</v>
      </c>
      <c r="AE1315">
        <v>0.01</v>
      </c>
      <c r="AF1315">
        <v>0.01</v>
      </c>
      <c r="AG1315">
        <v>0.01</v>
      </c>
      <c r="AH1315">
        <v>0.01</v>
      </c>
      <c r="AI1315">
        <v>0.01</v>
      </c>
      <c r="AJ1315">
        <v>2.81</v>
      </c>
      <c r="AK1315">
        <v>21.65</v>
      </c>
      <c r="AL1315">
        <v>0.01</v>
      </c>
      <c r="AM1315">
        <v>0.01</v>
      </c>
      <c r="AN1315">
        <v>0.01</v>
      </c>
      <c r="AO1315">
        <v>0.01</v>
      </c>
      <c r="AP1315">
        <v>0.01</v>
      </c>
      <c r="AQ1315">
        <v>0.01</v>
      </c>
      <c r="AR1315">
        <v>0.01</v>
      </c>
      <c r="AS1315">
        <v>0.01</v>
      </c>
      <c r="AT1315">
        <v>0.01</v>
      </c>
      <c r="AU1315">
        <v>0.01</v>
      </c>
      <c r="AV1315">
        <v>0.01</v>
      </c>
      <c r="AW1315">
        <v>0.01</v>
      </c>
      <c r="AX1315">
        <v>0.01</v>
      </c>
      <c r="AY1315">
        <v>74.180000000000007</v>
      </c>
      <c r="AZ1315">
        <v>28</v>
      </c>
      <c r="BA1315">
        <v>33.47</v>
      </c>
      <c r="BB1315">
        <v>0.02</v>
      </c>
      <c r="BC1315">
        <v>1.29</v>
      </c>
      <c r="BD1315">
        <v>3.21</v>
      </c>
      <c r="BE1315">
        <v>8.33</v>
      </c>
      <c r="BF1315">
        <v>12.98</v>
      </c>
      <c r="BG1315">
        <v>21.45</v>
      </c>
      <c r="BH1315">
        <v>20.55</v>
      </c>
      <c r="BJ1315" t="s">
        <v>29</v>
      </c>
      <c r="BK1315">
        <v>43.54</v>
      </c>
      <c r="BL1315" t="s">
        <v>29</v>
      </c>
      <c r="BM1315" t="s">
        <v>29</v>
      </c>
      <c r="BN1315">
        <v>61.98</v>
      </c>
      <c r="BO1315" t="s">
        <v>29</v>
      </c>
      <c r="BP1315" t="s">
        <v>29</v>
      </c>
      <c r="BQ1315" t="s">
        <v>29</v>
      </c>
      <c r="BR1315" t="s">
        <v>29</v>
      </c>
      <c r="BS1315" t="s">
        <v>29</v>
      </c>
      <c r="BT1315" t="s">
        <v>29</v>
      </c>
      <c r="BU1315" t="s">
        <v>29</v>
      </c>
      <c r="BV1315" t="s">
        <v>29</v>
      </c>
      <c r="BW1315" t="s">
        <v>29</v>
      </c>
      <c r="BX1315" t="s">
        <v>29</v>
      </c>
      <c r="BY1315" t="s">
        <v>29</v>
      </c>
      <c r="BZ1315" t="s">
        <v>29</v>
      </c>
      <c r="CA1315" t="s">
        <v>29</v>
      </c>
      <c r="CB1315" t="s">
        <v>29</v>
      </c>
      <c r="CC1315" t="s">
        <v>29</v>
      </c>
      <c r="CD1315" t="s">
        <v>29</v>
      </c>
      <c r="CE1315" t="s">
        <v>29</v>
      </c>
      <c r="CF1315" t="s">
        <v>29</v>
      </c>
      <c r="CG1315" t="s">
        <v>29</v>
      </c>
      <c r="CH1315" t="s">
        <v>29</v>
      </c>
      <c r="CI1315" t="s">
        <v>29</v>
      </c>
    </row>
    <row r="1316" spans="1:87" x14ac:dyDescent="0.2">
      <c r="A1316" s="55">
        <v>43990</v>
      </c>
      <c r="B1316">
        <v>7.74</v>
      </c>
      <c r="C1316">
        <v>0.01</v>
      </c>
      <c r="D1316">
        <v>0.01</v>
      </c>
      <c r="E1316">
        <v>0.01</v>
      </c>
      <c r="F1316">
        <v>0.01</v>
      </c>
      <c r="G1316">
        <v>0.01</v>
      </c>
      <c r="H1316">
        <v>0.01</v>
      </c>
      <c r="I1316">
        <v>0.01</v>
      </c>
      <c r="J1316">
        <v>0.01</v>
      </c>
      <c r="K1316">
        <v>0.01</v>
      </c>
      <c r="L1316">
        <v>0.01</v>
      </c>
      <c r="M1316">
        <v>0.01</v>
      </c>
      <c r="N1316">
        <v>0.01</v>
      </c>
      <c r="O1316">
        <v>0.01</v>
      </c>
      <c r="P1316">
        <v>0.01</v>
      </c>
      <c r="Q1316">
        <v>0.01</v>
      </c>
      <c r="R1316">
        <v>0.01</v>
      </c>
      <c r="S1316">
        <v>0.01</v>
      </c>
      <c r="T1316">
        <v>0.01</v>
      </c>
      <c r="U1316">
        <v>0.01</v>
      </c>
      <c r="V1316">
        <v>0.01</v>
      </c>
      <c r="W1316">
        <v>0.01</v>
      </c>
      <c r="X1316">
        <v>0.01</v>
      </c>
      <c r="Y1316">
        <v>0.02</v>
      </c>
      <c r="Z1316">
        <v>0.01</v>
      </c>
      <c r="AA1316">
        <v>0.01</v>
      </c>
      <c r="AB1316">
        <v>0.01</v>
      </c>
      <c r="AC1316">
        <v>0.01</v>
      </c>
      <c r="AD1316">
        <v>0.01</v>
      </c>
      <c r="AE1316">
        <v>0.01</v>
      </c>
      <c r="AF1316">
        <v>0.01</v>
      </c>
      <c r="AG1316">
        <v>0.01</v>
      </c>
      <c r="AH1316">
        <v>0.01</v>
      </c>
      <c r="AI1316">
        <v>0.01</v>
      </c>
      <c r="AJ1316">
        <v>2.81</v>
      </c>
      <c r="AK1316">
        <v>21.65</v>
      </c>
      <c r="AL1316">
        <v>0.01</v>
      </c>
      <c r="AM1316">
        <v>0.01</v>
      </c>
      <c r="AN1316">
        <v>0.01</v>
      </c>
      <c r="AO1316">
        <v>0.01</v>
      </c>
      <c r="AP1316">
        <v>0.01</v>
      </c>
      <c r="AQ1316">
        <v>0.01</v>
      </c>
      <c r="AR1316">
        <v>0.01</v>
      </c>
      <c r="AS1316">
        <v>0.01</v>
      </c>
      <c r="AT1316">
        <v>0.01</v>
      </c>
      <c r="AU1316">
        <v>0.01</v>
      </c>
      <c r="AV1316">
        <v>0.01</v>
      </c>
      <c r="AW1316">
        <v>0.01</v>
      </c>
      <c r="AX1316">
        <v>0.01</v>
      </c>
      <c r="AY1316">
        <v>74.180000000000007</v>
      </c>
      <c r="AZ1316">
        <v>28</v>
      </c>
      <c r="BA1316">
        <v>33.47</v>
      </c>
      <c r="BB1316">
        <v>0.02</v>
      </c>
      <c r="BC1316">
        <v>1.21</v>
      </c>
      <c r="BD1316">
        <v>2.92</v>
      </c>
      <c r="BE1316">
        <v>7.7</v>
      </c>
      <c r="BF1316">
        <v>12.21</v>
      </c>
      <c r="BG1316">
        <v>20.84</v>
      </c>
      <c r="BH1316">
        <v>20.55</v>
      </c>
      <c r="BJ1316" t="s">
        <v>29</v>
      </c>
      <c r="BK1316">
        <v>41.52</v>
      </c>
      <c r="BL1316" t="s">
        <v>29</v>
      </c>
      <c r="BM1316" t="s">
        <v>29</v>
      </c>
      <c r="BN1316">
        <v>61.98</v>
      </c>
      <c r="BO1316" t="s">
        <v>29</v>
      </c>
      <c r="BP1316" t="s">
        <v>29</v>
      </c>
      <c r="BQ1316" t="s">
        <v>29</v>
      </c>
      <c r="BR1316" t="s">
        <v>29</v>
      </c>
      <c r="BS1316" t="s">
        <v>29</v>
      </c>
      <c r="BT1316" t="s">
        <v>29</v>
      </c>
      <c r="BU1316" t="s">
        <v>29</v>
      </c>
      <c r="BV1316" t="s">
        <v>29</v>
      </c>
      <c r="BW1316" t="s">
        <v>29</v>
      </c>
      <c r="BX1316" t="s">
        <v>29</v>
      </c>
      <c r="BY1316" t="s">
        <v>29</v>
      </c>
      <c r="BZ1316" t="s">
        <v>29</v>
      </c>
      <c r="CA1316" t="s">
        <v>29</v>
      </c>
      <c r="CB1316" t="s">
        <v>29</v>
      </c>
      <c r="CC1316" t="s">
        <v>29</v>
      </c>
      <c r="CD1316" t="s">
        <v>29</v>
      </c>
      <c r="CE1316" t="s">
        <v>29</v>
      </c>
      <c r="CF1316" t="s">
        <v>29</v>
      </c>
      <c r="CG1316" t="s">
        <v>29</v>
      </c>
      <c r="CH1316" t="s">
        <v>29</v>
      </c>
      <c r="CI1316" t="s">
        <v>29</v>
      </c>
    </row>
    <row r="1317" spans="1:87" x14ac:dyDescent="0.2">
      <c r="A1317" s="55">
        <v>43991</v>
      </c>
      <c r="B1317">
        <v>7.74</v>
      </c>
      <c r="C1317">
        <v>0.01</v>
      </c>
      <c r="D1317">
        <v>0.01</v>
      </c>
      <c r="E1317">
        <v>0.01</v>
      </c>
      <c r="F1317">
        <v>0.01</v>
      </c>
      <c r="G1317">
        <v>0.01</v>
      </c>
      <c r="H1317">
        <v>0.01</v>
      </c>
      <c r="I1317">
        <v>0.01</v>
      </c>
      <c r="J1317">
        <v>0.01</v>
      </c>
      <c r="K1317">
        <v>0.01</v>
      </c>
      <c r="L1317">
        <v>0.01</v>
      </c>
      <c r="M1317">
        <v>0.01</v>
      </c>
      <c r="N1317">
        <v>0.01</v>
      </c>
      <c r="O1317">
        <v>0.01</v>
      </c>
      <c r="P1317">
        <v>0.01</v>
      </c>
      <c r="Q1317">
        <v>0.01</v>
      </c>
      <c r="R1317">
        <v>0.01</v>
      </c>
      <c r="S1317">
        <v>0.01</v>
      </c>
      <c r="T1317">
        <v>0.01</v>
      </c>
      <c r="U1317">
        <v>0.01</v>
      </c>
      <c r="V1317">
        <v>0.01</v>
      </c>
      <c r="W1317">
        <v>0.01</v>
      </c>
      <c r="X1317">
        <v>0.01</v>
      </c>
      <c r="Y1317">
        <v>0.02</v>
      </c>
      <c r="Z1317">
        <v>0.01</v>
      </c>
      <c r="AA1317">
        <v>0.01</v>
      </c>
      <c r="AB1317">
        <v>0.01</v>
      </c>
      <c r="AC1317">
        <v>0.01</v>
      </c>
      <c r="AD1317">
        <v>0.01</v>
      </c>
      <c r="AE1317">
        <v>0.01</v>
      </c>
      <c r="AF1317">
        <v>0.01</v>
      </c>
      <c r="AG1317">
        <v>0.01</v>
      </c>
      <c r="AH1317">
        <v>0.01</v>
      </c>
      <c r="AI1317">
        <v>0.01</v>
      </c>
      <c r="AJ1317">
        <v>2.81</v>
      </c>
      <c r="AK1317">
        <v>21.65</v>
      </c>
      <c r="AL1317">
        <v>0.01</v>
      </c>
      <c r="AM1317">
        <v>0.01</v>
      </c>
      <c r="AN1317">
        <v>0.01</v>
      </c>
      <c r="AO1317">
        <v>0.01</v>
      </c>
      <c r="AP1317">
        <v>0.01</v>
      </c>
      <c r="AQ1317">
        <v>0.01</v>
      </c>
      <c r="AR1317">
        <v>0.01</v>
      </c>
      <c r="AS1317">
        <v>0.01</v>
      </c>
      <c r="AT1317">
        <v>0.01</v>
      </c>
      <c r="AU1317">
        <v>0.01</v>
      </c>
      <c r="AV1317">
        <v>0.01</v>
      </c>
      <c r="AW1317">
        <v>0.01</v>
      </c>
      <c r="AX1317">
        <v>0.01</v>
      </c>
      <c r="AY1317">
        <v>74.180000000000007</v>
      </c>
      <c r="AZ1317">
        <v>28</v>
      </c>
      <c r="BA1317">
        <v>33.47</v>
      </c>
      <c r="BB1317">
        <v>0.02</v>
      </c>
      <c r="BC1317">
        <v>1.46</v>
      </c>
      <c r="BD1317">
        <v>3.55</v>
      </c>
      <c r="BE1317">
        <v>8.67</v>
      </c>
      <c r="BF1317">
        <v>13.35</v>
      </c>
      <c r="BG1317">
        <v>22.47</v>
      </c>
      <c r="BH1317">
        <v>21.4</v>
      </c>
      <c r="BJ1317" t="s">
        <v>29</v>
      </c>
      <c r="BK1317">
        <v>42.32</v>
      </c>
      <c r="BL1317" t="s">
        <v>29</v>
      </c>
      <c r="BM1317" t="s">
        <v>29</v>
      </c>
      <c r="BN1317">
        <v>61.98</v>
      </c>
      <c r="BO1317" t="s">
        <v>29</v>
      </c>
      <c r="BP1317" t="s">
        <v>29</v>
      </c>
      <c r="BQ1317" t="s">
        <v>29</v>
      </c>
      <c r="BR1317" t="s">
        <v>29</v>
      </c>
      <c r="BS1317" t="s">
        <v>29</v>
      </c>
      <c r="BT1317" t="s">
        <v>29</v>
      </c>
      <c r="BU1317" t="s">
        <v>29</v>
      </c>
      <c r="BV1317" t="s">
        <v>29</v>
      </c>
      <c r="BW1317" t="s">
        <v>29</v>
      </c>
      <c r="BX1317" t="s">
        <v>29</v>
      </c>
      <c r="BY1317" t="s">
        <v>29</v>
      </c>
      <c r="BZ1317" t="s">
        <v>29</v>
      </c>
      <c r="CA1317" t="s">
        <v>29</v>
      </c>
      <c r="CB1317" t="s">
        <v>29</v>
      </c>
      <c r="CC1317" t="s">
        <v>29</v>
      </c>
      <c r="CD1317" t="s">
        <v>29</v>
      </c>
      <c r="CE1317" t="s">
        <v>29</v>
      </c>
      <c r="CF1317" t="s">
        <v>29</v>
      </c>
      <c r="CG1317" t="s">
        <v>29</v>
      </c>
      <c r="CH1317" t="s">
        <v>29</v>
      </c>
      <c r="CI1317" t="s">
        <v>29</v>
      </c>
    </row>
    <row r="1318" spans="1:87" x14ac:dyDescent="0.2">
      <c r="A1318" s="55">
        <v>43992</v>
      </c>
      <c r="B1318">
        <v>7.74</v>
      </c>
      <c r="C1318">
        <v>0.01</v>
      </c>
      <c r="D1318">
        <v>0.01</v>
      </c>
      <c r="E1318">
        <v>0.01</v>
      </c>
      <c r="F1318">
        <v>0.01</v>
      </c>
      <c r="G1318">
        <v>0.01</v>
      </c>
      <c r="H1318">
        <v>0.01</v>
      </c>
      <c r="I1318">
        <v>0.01</v>
      </c>
      <c r="J1318">
        <v>0.01</v>
      </c>
      <c r="K1318">
        <v>0.01</v>
      </c>
      <c r="L1318">
        <v>0.01</v>
      </c>
      <c r="M1318">
        <v>0.01</v>
      </c>
      <c r="N1318">
        <v>0.01</v>
      </c>
      <c r="O1318">
        <v>0.01</v>
      </c>
      <c r="P1318">
        <v>0.01</v>
      </c>
      <c r="Q1318">
        <v>0.01</v>
      </c>
      <c r="R1318">
        <v>0.01</v>
      </c>
      <c r="S1318">
        <v>0.01</v>
      </c>
      <c r="T1318">
        <v>0.01</v>
      </c>
      <c r="U1318">
        <v>0.01</v>
      </c>
      <c r="V1318">
        <v>0.01</v>
      </c>
      <c r="W1318">
        <v>0.01</v>
      </c>
      <c r="X1318">
        <v>0.01</v>
      </c>
      <c r="Y1318">
        <v>0.02</v>
      </c>
      <c r="Z1318">
        <v>0.01</v>
      </c>
      <c r="AA1318">
        <v>0.01</v>
      </c>
      <c r="AB1318">
        <v>0.01</v>
      </c>
      <c r="AC1318">
        <v>0.01</v>
      </c>
      <c r="AD1318">
        <v>0.01</v>
      </c>
      <c r="AE1318">
        <v>0.01</v>
      </c>
      <c r="AF1318">
        <v>0.01</v>
      </c>
      <c r="AG1318">
        <v>0.01</v>
      </c>
      <c r="AH1318">
        <v>0.01</v>
      </c>
      <c r="AI1318">
        <v>0.01</v>
      </c>
      <c r="AJ1318">
        <v>2.81</v>
      </c>
      <c r="AK1318">
        <v>21.65</v>
      </c>
      <c r="AL1318">
        <v>0.01</v>
      </c>
      <c r="AM1318">
        <v>0.01</v>
      </c>
      <c r="AN1318">
        <v>0.01</v>
      </c>
      <c r="AO1318">
        <v>0.01</v>
      </c>
      <c r="AP1318">
        <v>0.01</v>
      </c>
      <c r="AQ1318">
        <v>0.01</v>
      </c>
      <c r="AR1318">
        <v>0.01</v>
      </c>
      <c r="AS1318">
        <v>0.01</v>
      </c>
      <c r="AT1318">
        <v>0.01</v>
      </c>
      <c r="AU1318">
        <v>0.01</v>
      </c>
      <c r="AV1318">
        <v>0.01</v>
      </c>
      <c r="AW1318">
        <v>0.01</v>
      </c>
      <c r="AX1318">
        <v>0.01</v>
      </c>
      <c r="AY1318">
        <v>74.180000000000007</v>
      </c>
      <c r="AZ1318">
        <v>28</v>
      </c>
      <c r="BA1318">
        <v>33.47</v>
      </c>
      <c r="BB1318">
        <v>0.02</v>
      </c>
      <c r="BC1318">
        <v>1.39</v>
      </c>
      <c r="BD1318">
        <v>3.53</v>
      </c>
      <c r="BE1318">
        <v>8.83</v>
      </c>
      <c r="BF1318">
        <v>13.12</v>
      </c>
      <c r="BG1318">
        <v>23.08</v>
      </c>
      <c r="BH1318">
        <v>21.19</v>
      </c>
      <c r="BJ1318" t="s">
        <v>29</v>
      </c>
      <c r="BK1318">
        <v>42.32</v>
      </c>
      <c r="BL1318" t="s">
        <v>29</v>
      </c>
      <c r="BM1318" t="s">
        <v>29</v>
      </c>
      <c r="BN1318">
        <v>61.98</v>
      </c>
      <c r="BO1318" t="s">
        <v>29</v>
      </c>
      <c r="BP1318" t="s">
        <v>29</v>
      </c>
      <c r="BQ1318" t="s">
        <v>29</v>
      </c>
      <c r="BR1318" t="s">
        <v>29</v>
      </c>
      <c r="BS1318" t="s">
        <v>29</v>
      </c>
      <c r="BT1318" t="s">
        <v>29</v>
      </c>
      <c r="BU1318" t="s">
        <v>29</v>
      </c>
      <c r="BV1318" t="s">
        <v>29</v>
      </c>
      <c r="BW1318" t="s">
        <v>29</v>
      </c>
      <c r="BX1318" t="s">
        <v>29</v>
      </c>
      <c r="BY1318" t="s">
        <v>29</v>
      </c>
      <c r="BZ1318" t="s">
        <v>29</v>
      </c>
      <c r="CA1318" t="s">
        <v>29</v>
      </c>
      <c r="CB1318" t="s">
        <v>29</v>
      </c>
      <c r="CC1318" t="s">
        <v>29</v>
      </c>
      <c r="CD1318" t="s">
        <v>29</v>
      </c>
      <c r="CE1318" t="s">
        <v>29</v>
      </c>
      <c r="CF1318" t="s">
        <v>29</v>
      </c>
      <c r="CG1318" t="s">
        <v>29</v>
      </c>
      <c r="CH1318" t="s">
        <v>29</v>
      </c>
      <c r="CI1318" t="s">
        <v>29</v>
      </c>
    </row>
    <row r="1319" spans="1:87" x14ac:dyDescent="0.2">
      <c r="A1319" s="55">
        <v>43993</v>
      </c>
      <c r="B1319">
        <v>7.74</v>
      </c>
      <c r="C1319">
        <v>0.01</v>
      </c>
      <c r="D1319">
        <v>0.01</v>
      </c>
      <c r="E1319">
        <v>0.01</v>
      </c>
      <c r="F1319">
        <v>0.01</v>
      </c>
      <c r="G1319">
        <v>0.01</v>
      </c>
      <c r="H1319">
        <v>0.01</v>
      </c>
      <c r="I1319">
        <v>0.01</v>
      </c>
      <c r="J1319">
        <v>0.01</v>
      </c>
      <c r="K1319">
        <v>0.01</v>
      </c>
      <c r="L1319">
        <v>0.01</v>
      </c>
      <c r="M1319">
        <v>0.01</v>
      </c>
      <c r="N1319">
        <v>0.01</v>
      </c>
      <c r="O1319">
        <v>0.01</v>
      </c>
      <c r="P1319">
        <v>0.01</v>
      </c>
      <c r="Q1319">
        <v>0.01</v>
      </c>
      <c r="R1319">
        <v>0.01</v>
      </c>
      <c r="S1319">
        <v>0.01</v>
      </c>
      <c r="T1319">
        <v>0.01</v>
      </c>
      <c r="U1319">
        <v>0.01</v>
      </c>
      <c r="V1319">
        <v>0.01</v>
      </c>
      <c r="W1319">
        <v>0.01</v>
      </c>
      <c r="X1319">
        <v>0.01</v>
      </c>
      <c r="Y1319">
        <v>0.02</v>
      </c>
      <c r="Z1319">
        <v>0.01</v>
      </c>
      <c r="AA1319">
        <v>0.01</v>
      </c>
      <c r="AB1319">
        <v>0.01</v>
      </c>
      <c r="AC1319">
        <v>0.01</v>
      </c>
      <c r="AD1319">
        <v>0.01</v>
      </c>
      <c r="AE1319">
        <v>0.01</v>
      </c>
      <c r="AF1319">
        <v>0.01</v>
      </c>
      <c r="AG1319">
        <v>0.01</v>
      </c>
      <c r="AH1319">
        <v>0.01</v>
      </c>
      <c r="AI1319">
        <v>0.01</v>
      </c>
      <c r="AJ1319">
        <v>2.81</v>
      </c>
      <c r="AK1319">
        <v>21.65</v>
      </c>
      <c r="AL1319">
        <v>0.01</v>
      </c>
      <c r="AM1319">
        <v>0.01</v>
      </c>
      <c r="AN1319">
        <v>0.01</v>
      </c>
      <c r="AO1319">
        <v>0.01</v>
      </c>
      <c r="AP1319">
        <v>0.01</v>
      </c>
      <c r="AQ1319">
        <v>0.01</v>
      </c>
      <c r="AR1319">
        <v>0.01</v>
      </c>
      <c r="AS1319">
        <v>0.01</v>
      </c>
      <c r="AT1319">
        <v>0.01</v>
      </c>
      <c r="AU1319">
        <v>0.01</v>
      </c>
      <c r="AV1319">
        <v>0.01</v>
      </c>
      <c r="AW1319">
        <v>0.01</v>
      </c>
      <c r="AX1319">
        <v>0.01</v>
      </c>
      <c r="AY1319">
        <v>74.180000000000007</v>
      </c>
      <c r="AZ1319">
        <v>28</v>
      </c>
      <c r="BA1319">
        <v>33.47</v>
      </c>
      <c r="BB1319">
        <v>0.14000000000000001</v>
      </c>
      <c r="BC1319">
        <v>5.38</v>
      </c>
      <c r="BD1319">
        <v>9.2200000000000006</v>
      </c>
      <c r="BE1319">
        <v>17.86</v>
      </c>
      <c r="BF1319">
        <v>24.87</v>
      </c>
      <c r="BG1319">
        <v>35.090000000000003</v>
      </c>
      <c r="BH1319">
        <v>21.19</v>
      </c>
      <c r="BJ1319" t="s">
        <v>29</v>
      </c>
      <c r="BK1319">
        <v>56.4</v>
      </c>
      <c r="BL1319" t="s">
        <v>29</v>
      </c>
      <c r="BM1319" t="s">
        <v>29</v>
      </c>
      <c r="BN1319">
        <v>61.98</v>
      </c>
      <c r="BO1319" t="s">
        <v>29</v>
      </c>
      <c r="BP1319" t="s">
        <v>29</v>
      </c>
      <c r="BQ1319" t="s">
        <v>29</v>
      </c>
      <c r="BR1319" t="s">
        <v>29</v>
      </c>
      <c r="BS1319" t="s">
        <v>29</v>
      </c>
      <c r="BT1319" t="s">
        <v>29</v>
      </c>
      <c r="BU1319" t="s">
        <v>29</v>
      </c>
      <c r="BV1319" t="s">
        <v>29</v>
      </c>
      <c r="BW1319" t="s">
        <v>29</v>
      </c>
      <c r="BX1319" t="s">
        <v>29</v>
      </c>
      <c r="BY1319" t="s">
        <v>29</v>
      </c>
      <c r="BZ1319" t="s">
        <v>29</v>
      </c>
      <c r="CA1319" t="s">
        <v>29</v>
      </c>
      <c r="CB1319" t="s">
        <v>29</v>
      </c>
      <c r="CC1319" t="s">
        <v>29</v>
      </c>
      <c r="CD1319" t="s">
        <v>29</v>
      </c>
      <c r="CE1319" t="s">
        <v>29</v>
      </c>
      <c r="CF1319" t="s">
        <v>29</v>
      </c>
      <c r="CG1319" t="s">
        <v>29</v>
      </c>
      <c r="CH1319" t="s">
        <v>29</v>
      </c>
      <c r="CI1319" t="s">
        <v>29</v>
      </c>
    </row>
    <row r="1320" spans="1:87" x14ac:dyDescent="0.2">
      <c r="A1320" s="55">
        <v>43994</v>
      </c>
      <c r="B1320">
        <v>7.74</v>
      </c>
      <c r="C1320">
        <v>0.01</v>
      </c>
      <c r="D1320">
        <v>0.01</v>
      </c>
      <c r="E1320">
        <v>0.01</v>
      </c>
      <c r="F1320">
        <v>0.01</v>
      </c>
      <c r="G1320">
        <v>0.01</v>
      </c>
      <c r="H1320">
        <v>0.01</v>
      </c>
      <c r="I1320">
        <v>0.01</v>
      </c>
      <c r="J1320">
        <v>0.01</v>
      </c>
      <c r="K1320">
        <v>0.01</v>
      </c>
      <c r="L1320">
        <v>0.01</v>
      </c>
      <c r="M1320">
        <v>0.01</v>
      </c>
      <c r="N1320">
        <v>0.01</v>
      </c>
      <c r="O1320">
        <v>0.01</v>
      </c>
      <c r="P1320">
        <v>0.01</v>
      </c>
      <c r="Q1320">
        <v>0.01</v>
      </c>
      <c r="R1320">
        <v>0.01</v>
      </c>
      <c r="S1320">
        <v>0.01</v>
      </c>
      <c r="T1320">
        <v>0.01</v>
      </c>
      <c r="U1320">
        <v>0.01</v>
      </c>
      <c r="V1320">
        <v>0.01</v>
      </c>
      <c r="W1320">
        <v>0.01</v>
      </c>
      <c r="X1320">
        <v>0.01</v>
      </c>
      <c r="Y1320">
        <v>0.02</v>
      </c>
      <c r="Z1320">
        <v>0.01</v>
      </c>
      <c r="AA1320">
        <v>0.01</v>
      </c>
      <c r="AB1320">
        <v>0.01</v>
      </c>
      <c r="AC1320">
        <v>0.01</v>
      </c>
      <c r="AD1320">
        <v>0.01</v>
      </c>
      <c r="AE1320">
        <v>0.01</v>
      </c>
      <c r="AF1320">
        <v>0.01</v>
      </c>
      <c r="AG1320">
        <v>0.01</v>
      </c>
      <c r="AH1320">
        <v>0.01</v>
      </c>
      <c r="AI1320">
        <v>0.01</v>
      </c>
      <c r="AJ1320">
        <v>2.81</v>
      </c>
      <c r="AK1320">
        <v>21.65</v>
      </c>
      <c r="AL1320">
        <v>0.01</v>
      </c>
      <c r="AM1320">
        <v>0.01</v>
      </c>
      <c r="AN1320">
        <v>0.01</v>
      </c>
      <c r="AO1320">
        <v>0.01</v>
      </c>
      <c r="AP1320">
        <v>0.01</v>
      </c>
      <c r="AQ1320">
        <v>0.01</v>
      </c>
      <c r="AR1320">
        <v>0.01</v>
      </c>
      <c r="AS1320">
        <v>0.01</v>
      </c>
      <c r="AT1320">
        <v>0.01</v>
      </c>
      <c r="AU1320">
        <v>0.01</v>
      </c>
      <c r="AV1320">
        <v>0.01</v>
      </c>
      <c r="AW1320">
        <v>0.01</v>
      </c>
      <c r="AX1320">
        <v>0.01</v>
      </c>
      <c r="AY1320">
        <v>74.180000000000007</v>
      </c>
      <c r="AZ1320">
        <v>28</v>
      </c>
      <c r="BA1320">
        <v>33.47</v>
      </c>
      <c r="BB1320">
        <v>0.03</v>
      </c>
      <c r="BC1320">
        <v>4.01</v>
      </c>
      <c r="BD1320">
        <v>7.44</v>
      </c>
      <c r="BE1320">
        <v>17.22</v>
      </c>
      <c r="BF1320">
        <v>23.34</v>
      </c>
      <c r="BG1320">
        <v>33.25</v>
      </c>
      <c r="BH1320">
        <v>33.46</v>
      </c>
      <c r="BJ1320" t="s">
        <v>29</v>
      </c>
      <c r="BK1320">
        <v>58.18</v>
      </c>
      <c r="BL1320" t="s">
        <v>29</v>
      </c>
      <c r="BM1320" t="s">
        <v>29</v>
      </c>
      <c r="BN1320">
        <v>61.98</v>
      </c>
      <c r="BO1320" t="s">
        <v>29</v>
      </c>
      <c r="BP1320" t="s">
        <v>29</v>
      </c>
      <c r="BQ1320" t="s">
        <v>29</v>
      </c>
      <c r="BR1320" t="s">
        <v>29</v>
      </c>
      <c r="BS1320" t="s">
        <v>29</v>
      </c>
      <c r="BT1320" t="s">
        <v>29</v>
      </c>
      <c r="BU1320" t="s">
        <v>29</v>
      </c>
      <c r="BV1320" t="s">
        <v>29</v>
      </c>
      <c r="BW1320" t="s">
        <v>29</v>
      </c>
      <c r="BX1320" t="s">
        <v>29</v>
      </c>
      <c r="BY1320" t="s">
        <v>29</v>
      </c>
      <c r="BZ1320" t="s">
        <v>29</v>
      </c>
      <c r="CA1320" t="s">
        <v>29</v>
      </c>
      <c r="CB1320" t="s">
        <v>29</v>
      </c>
      <c r="CC1320" t="s">
        <v>29</v>
      </c>
      <c r="CD1320" t="s">
        <v>29</v>
      </c>
      <c r="CE1320" t="s">
        <v>29</v>
      </c>
      <c r="CF1320" t="s">
        <v>29</v>
      </c>
      <c r="CG1320" t="s">
        <v>29</v>
      </c>
      <c r="CH1320" t="s">
        <v>29</v>
      </c>
      <c r="CI1320" t="s">
        <v>29</v>
      </c>
    </row>
    <row r="1321" spans="1:87" x14ac:dyDescent="0.2">
      <c r="A1321" s="55">
        <v>43997</v>
      </c>
      <c r="B1321">
        <v>7.74</v>
      </c>
      <c r="C1321">
        <v>0.01</v>
      </c>
      <c r="D1321">
        <v>0.01</v>
      </c>
      <c r="E1321">
        <v>0.01</v>
      </c>
      <c r="F1321">
        <v>0.01</v>
      </c>
      <c r="G1321">
        <v>0.01</v>
      </c>
      <c r="H1321">
        <v>0.01</v>
      </c>
      <c r="I1321">
        <v>0.01</v>
      </c>
      <c r="J1321">
        <v>0.01</v>
      </c>
      <c r="K1321">
        <v>0.01</v>
      </c>
      <c r="L1321">
        <v>0.01</v>
      </c>
      <c r="M1321">
        <v>0.01</v>
      </c>
      <c r="N1321">
        <v>0.01</v>
      </c>
      <c r="O1321">
        <v>0.01</v>
      </c>
      <c r="P1321">
        <v>0.01</v>
      </c>
      <c r="Q1321">
        <v>0.01</v>
      </c>
      <c r="R1321">
        <v>0.01</v>
      </c>
      <c r="S1321">
        <v>0.01</v>
      </c>
      <c r="T1321">
        <v>0.01</v>
      </c>
      <c r="U1321">
        <v>0.01</v>
      </c>
      <c r="V1321">
        <v>0.01</v>
      </c>
      <c r="W1321">
        <v>0.01</v>
      </c>
      <c r="X1321">
        <v>0.01</v>
      </c>
      <c r="Y1321">
        <v>0.02</v>
      </c>
      <c r="Z1321">
        <v>0.01</v>
      </c>
      <c r="AA1321">
        <v>0.01</v>
      </c>
      <c r="AB1321">
        <v>0.01</v>
      </c>
      <c r="AC1321">
        <v>0.01</v>
      </c>
      <c r="AD1321">
        <v>0.01</v>
      </c>
      <c r="AE1321">
        <v>0.01</v>
      </c>
      <c r="AF1321">
        <v>0.01</v>
      </c>
      <c r="AG1321">
        <v>0.01</v>
      </c>
      <c r="AH1321">
        <v>0.01</v>
      </c>
      <c r="AI1321">
        <v>0.01</v>
      </c>
      <c r="AJ1321">
        <v>2.81</v>
      </c>
      <c r="AK1321">
        <v>21.65</v>
      </c>
      <c r="AL1321">
        <v>0.01</v>
      </c>
      <c r="AM1321">
        <v>0.01</v>
      </c>
      <c r="AN1321">
        <v>0.01</v>
      </c>
      <c r="AO1321">
        <v>0.01</v>
      </c>
      <c r="AP1321">
        <v>0.01</v>
      </c>
      <c r="AQ1321">
        <v>0.01</v>
      </c>
      <c r="AR1321">
        <v>0.01</v>
      </c>
      <c r="AS1321">
        <v>0.01</v>
      </c>
      <c r="AT1321">
        <v>0.01</v>
      </c>
      <c r="AU1321">
        <v>0.01</v>
      </c>
      <c r="AV1321">
        <v>0.01</v>
      </c>
      <c r="AW1321">
        <v>0.01</v>
      </c>
      <c r="AX1321">
        <v>0.01</v>
      </c>
      <c r="AY1321">
        <v>74.180000000000007</v>
      </c>
      <c r="AZ1321">
        <v>28</v>
      </c>
      <c r="BA1321">
        <v>33.47</v>
      </c>
      <c r="BB1321">
        <v>0.02</v>
      </c>
      <c r="BC1321">
        <v>3.09</v>
      </c>
      <c r="BD1321">
        <v>7.25</v>
      </c>
      <c r="BE1321">
        <v>13.84</v>
      </c>
      <c r="BF1321">
        <v>20</v>
      </c>
      <c r="BG1321">
        <v>33.25</v>
      </c>
      <c r="BH1321">
        <v>28.59</v>
      </c>
      <c r="BJ1321" t="s">
        <v>29</v>
      </c>
      <c r="BK1321">
        <v>58.67</v>
      </c>
      <c r="BL1321" t="s">
        <v>29</v>
      </c>
      <c r="BM1321" t="s">
        <v>29</v>
      </c>
      <c r="BN1321">
        <v>61.98</v>
      </c>
      <c r="BO1321" t="s">
        <v>29</v>
      </c>
      <c r="BP1321" t="s">
        <v>29</v>
      </c>
      <c r="BQ1321" t="s">
        <v>29</v>
      </c>
      <c r="BR1321" t="s">
        <v>29</v>
      </c>
      <c r="BS1321" t="s">
        <v>29</v>
      </c>
      <c r="BT1321" t="s">
        <v>29</v>
      </c>
      <c r="BU1321" t="s">
        <v>29</v>
      </c>
      <c r="BV1321" t="s">
        <v>29</v>
      </c>
      <c r="BW1321" t="s">
        <v>29</v>
      </c>
      <c r="BX1321" t="s">
        <v>29</v>
      </c>
      <c r="BY1321" t="s">
        <v>29</v>
      </c>
      <c r="BZ1321" t="s">
        <v>29</v>
      </c>
      <c r="CA1321" t="s">
        <v>29</v>
      </c>
      <c r="CB1321" t="s">
        <v>29</v>
      </c>
      <c r="CC1321" t="s">
        <v>29</v>
      </c>
      <c r="CD1321" t="s">
        <v>29</v>
      </c>
      <c r="CE1321" t="s">
        <v>29</v>
      </c>
      <c r="CF1321" t="s">
        <v>29</v>
      </c>
      <c r="CG1321" t="s">
        <v>29</v>
      </c>
      <c r="CH1321" t="s">
        <v>29</v>
      </c>
      <c r="CI1321" t="s">
        <v>29</v>
      </c>
    </row>
    <row r="1322" spans="1:87" x14ac:dyDescent="0.2">
      <c r="A1322" s="55">
        <v>43998</v>
      </c>
      <c r="B1322">
        <v>7.74</v>
      </c>
      <c r="C1322">
        <v>0.01</v>
      </c>
      <c r="D1322">
        <v>0.01</v>
      </c>
      <c r="E1322">
        <v>0.01</v>
      </c>
      <c r="F1322">
        <v>0.01</v>
      </c>
      <c r="G1322">
        <v>0.01</v>
      </c>
      <c r="H1322">
        <v>0.01</v>
      </c>
      <c r="I1322">
        <v>0.01</v>
      </c>
      <c r="J1322">
        <v>0.01</v>
      </c>
      <c r="K1322">
        <v>0.01</v>
      </c>
      <c r="L1322">
        <v>0.01</v>
      </c>
      <c r="M1322">
        <v>0.01</v>
      </c>
      <c r="N1322">
        <v>0.01</v>
      </c>
      <c r="O1322">
        <v>0.01</v>
      </c>
      <c r="P1322">
        <v>0.01</v>
      </c>
      <c r="Q1322">
        <v>0.01</v>
      </c>
      <c r="R1322">
        <v>0.01</v>
      </c>
      <c r="S1322">
        <v>0.01</v>
      </c>
      <c r="T1322">
        <v>0.01</v>
      </c>
      <c r="U1322">
        <v>0.01</v>
      </c>
      <c r="V1322">
        <v>0.01</v>
      </c>
      <c r="W1322">
        <v>0.01</v>
      </c>
      <c r="X1322">
        <v>0.01</v>
      </c>
      <c r="Y1322">
        <v>0.02</v>
      </c>
      <c r="Z1322">
        <v>0.01</v>
      </c>
      <c r="AA1322">
        <v>0.01</v>
      </c>
      <c r="AB1322">
        <v>0.01</v>
      </c>
      <c r="AC1322">
        <v>0.01</v>
      </c>
      <c r="AD1322">
        <v>0.01</v>
      </c>
      <c r="AE1322">
        <v>0.01</v>
      </c>
      <c r="AF1322">
        <v>0.01</v>
      </c>
      <c r="AG1322">
        <v>0.01</v>
      </c>
      <c r="AH1322">
        <v>0.01</v>
      </c>
      <c r="AI1322">
        <v>0.01</v>
      </c>
      <c r="AJ1322">
        <v>2.81</v>
      </c>
      <c r="AK1322">
        <v>21.65</v>
      </c>
      <c r="AL1322">
        <v>0.01</v>
      </c>
      <c r="AM1322">
        <v>0.01</v>
      </c>
      <c r="AN1322">
        <v>0.01</v>
      </c>
      <c r="AO1322">
        <v>0.01</v>
      </c>
      <c r="AP1322">
        <v>0.01</v>
      </c>
      <c r="AQ1322">
        <v>0.01</v>
      </c>
      <c r="AR1322">
        <v>0.01</v>
      </c>
      <c r="AS1322">
        <v>0.01</v>
      </c>
      <c r="AT1322">
        <v>0.01</v>
      </c>
      <c r="AU1322">
        <v>0.01</v>
      </c>
      <c r="AV1322">
        <v>0.01</v>
      </c>
      <c r="AW1322">
        <v>0.01</v>
      </c>
      <c r="AX1322">
        <v>0.01</v>
      </c>
      <c r="AY1322">
        <v>74.180000000000007</v>
      </c>
      <c r="AZ1322">
        <v>28</v>
      </c>
      <c r="BA1322">
        <v>33.47</v>
      </c>
      <c r="BB1322">
        <v>0.01</v>
      </c>
      <c r="BC1322">
        <v>2.4500000000000002</v>
      </c>
      <c r="BD1322">
        <v>5.75</v>
      </c>
      <c r="BE1322">
        <v>12.77</v>
      </c>
      <c r="BF1322">
        <v>18.75</v>
      </c>
      <c r="BG1322">
        <v>33.25</v>
      </c>
      <c r="BH1322">
        <v>26.46</v>
      </c>
      <c r="BJ1322" t="s">
        <v>29</v>
      </c>
      <c r="BK1322">
        <v>47.48</v>
      </c>
      <c r="BL1322" t="s">
        <v>29</v>
      </c>
      <c r="BM1322" t="s">
        <v>29</v>
      </c>
      <c r="BN1322">
        <v>61.98</v>
      </c>
      <c r="BO1322" t="s">
        <v>29</v>
      </c>
      <c r="BP1322" t="s">
        <v>29</v>
      </c>
      <c r="BQ1322" t="s">
        <v>29</v>
      </c>
      <c r="BR1322" t="s">
        <v>29</v>
      </c>
      <c r="BS1322" t="s">
        <v>29</v>
      </c>
      <c r="BT1322" t="s">
        <v>29</v>
      </c>
      <c r="BU1322" t="s">
        <v>29</v>
      </c>
      <c r="BV1322" t="s">
        <v>29</v>
      </c>
      <c r="BW1322" t="s">
        <v>29</v>
      </c>
      <c r="BX1322" t="s">
        <v>29</v>
      </c>
      <c r="BY1322" t="s">
        <v>29</v>
      </c>
      <c r="BZ1322" t="s">
        <v>29</v>
      </c>
      <c r="CA1322" t="s">
        <v>29</v>
      </c>
      <c r="CB1322" t="s">
        <v>29</v>
      </c>
      <c r="CC1322" t="s">
        <v>29</v>
      </c>
      <c r="CD1322" t="s">
        <v>29</v>
      </c>
      <c r="CE1322" t="s">
        <v>29</v>
      </c>
      <c r="CF1322" t="s">
        <v>29</v>
      </c>
      <c r="CG1322" t="s">
        <v>29</v>
      </c>
      <c r="CH1322" t="s">
        <v>29</v>
      </c>
      <c r="CI1322" t="s">
        <v>29</v>
      </c>
    </row>
    <row r="1323" spans="1:87" x14ac:dyDescent="0.2">
      <c r="A1323" s="55">
        <v>43999</v>
      </c>
      <c r="B1323">
        <v>7.74</v>
      </c>
      <c r="C1323">
        <v>0.01</v>
      </c>
      <c r="D1323">
        <v>0.01</v>
      </c>
      <c r="E1323">
        <v>0.01</v>
      </c>
      <c r="F1323">
        <v>0.01</v>
      </c>
      <c r="G1323">
        <v>0.01</v>
      </c>
      <c r="H1323">
        <v>0.01</v>
      </c>
      <c r="I1323">
        <v>0.01</v>
      </c>
      <c r="J1323">
        <v>0.01</v>
      </c>
      <c r="K1323">
        <v>0.01</v>
      </c>
      <c r="L1323">
        <v>0.01</v>
      </c>
      <c r="M1323">
        <v>0.01</v>
      </c>
      <c r="N1323">
        <v>0.01</v>
      </c>
      <c r="O1323">
        <v>0.01</v>
      </c>
      <c r="P1323">
        <v>0.01</v>
      </c>
      <c r="Q1323">
        <v>0.01</v>
      </c>
      <c r="R1323">
        <v>0.01</v>
      </c>
      <c r="S1323">
        <v>0.01</v>
      </c>
      <c r="T1323">
        <v>0.01</v>
      </c>
      <c r="U1323">
        <v>0.01</v>
      </c>
      <c r="V1323">
        <v>0.01</v>
      </c>
      <c r="W1323">
        <v>0.01</v>
      </c>
      <c r="X1323">
        <v>0.01</v>
      </c>
      <c r="Y1323">
        <v>0.02</v>
      </c>
      <c r="Z1323">
        <v>0.01</v>
      </c>
      <c r="AA1323">
        <v>0.01</v>
      </c>
      <c r="AB1323">
        <v>0.01</v>
      </c>
      <c r="AC1323">
        <v>0.01</v>
      </c>
      <c r="AD1323">
        <v>0.01</v>
      </c>
      <c r="AE1323">
        <v>0.01</v>
      </c>
      <c r="AF1323">
        <v>0.01</v>
      </c>
      <c r="AG1323">
        <v>0.01</v>
      </c>
      <c r="AH1323">
        <v>0.01</v>
      </c>
      <c r="AI1323">
        <v>0.01</v>
      </c>
      <c r="AJ1323">
        <v>2.81</v>
      </c>
      <c r="AK1323">
        <v>21.65</v>
      </c>
      <c r="AL1323">
        <v>0.01</v>
      </c>
      <c r="AM1323">
        <v>0.01</v>
      </c>
      <c r="AN1323">
        <v>0.01</v>
      </c>
      <c r="AO1323">
        <v>0.01</v>
      </c>
      <c r="AP1323">
        <v>0.01</v>
      </c>
      <c r="AQ1323">
        <v>0.01</v>
      </c>
      <c r="AR1323">
        <v>0.01</v>
      </c>
      <c r="AS1323">
        <v>0.01</v>
      </c>
      <c r="AT1323">
        <v>0.01</v>
      </c>
      <c r="AU1323">
        <v>0.01</v>
      </c>
      <c r="AV1323">
        <v>0.01</v>
      </c>
      <c r="AW1323">
        <v>0.01</v>
      </c>
      <c r="AX1323">
        <v>0.01</v>
      </c>
      <c r="AY1323">
        <v>74.180000000000007</v>
      </c>
      <c r="AZ1323">
        <v>28</v>
      </c>
      <c r="BA1323">
        <v>33.47</v>
      </c>
      <c r="BB1323">
        <v>0.01</v>
      </c>
      <c r="BC1323">
        <v>2.31</v>
      </c>
      <c r="BD1323">
        <v>5.61</v>
      </c>
      <c r="BE1323">
        <v>12.4</v>
      </c>
      <c r="BF1323">
        <v>18.52</v>
      </c>
      <c r="BG1323">
        <v>33.25</v>
      </c>
      <c r="BH1323">
        <v>25.83</v>
      </c>
      <c r="BJ1323" t="s">
        <v>29</v>
      </c>
      <c r="BK1323">
        <v>47.48</v>
      </c>
      <c r="BL1323" t="s">
        <v>29</v>
      </c>
      <c r="BM1323" t="s">
        <v>29</v>
      </c>
      <c r="BN1323">
        <v>61.98</v>
      </c>
      <c r="BO1323" t="s">
        <v>29</v>
      </c>
      <c r="BP1323" t="s">
        <v>29</v>
      </c>
      <c r="BQ1323" t="s">
        <v>29</v>
      </c>
      <c r="BR1323" t="s">
        <v>29</v>
      </c>
      <c r="BS1323" t="s">
        <v>29</v>
      </c>
      <c r="BT1323" t="s">
        <v>29</v>
      </c>
      <c r="BU1323" t="s">
        <v>29</v>
      </c>
      <c r="BV1323" t="s">
        <v>29</v>
      </c>
      <c r="BW1323" t="s">
        <v>29</v>
      </c>
      <c r="BX1323" t="s">
        <v>29</v>
      </c>
      <c r="BY1323" t="s">
        <v>29</v>
      </c>
      <c r="BZ1323" t="s">
        <v>29</v>
      </c>
      <c r="CA1323" t="s">
        <v>29</v>
      </c>
      <c r="CB1323" t="s">
        <v>29</v>
      </c>
      <c r="CC1323" t="s">
        <v>29</v>
      </c>
      <c r="CD1323" t="s">
        <v>29</v>
      </c>
      <c r="CE1323" t="s">
        <v>29</v>
      </c>
      <c r="CF1323" t="s">
        <v>29</v>
      </c>
      <c r="CG1323" t="s">
        <v>29</v>
      </c>
      <c r="CH1323" t="s">
        <v>29</v>
      </c>
      <c r="CI1323" t="s">
        <v>29</v>
      </c>
    </row>
    <row r="1324" spans="1:87" x14ac:dyDescent="0.2">
      <c r="A1324" s="55">
        <v>44000</v>
      </c>
      <c r="B1324">
        <v>7.74</v>
      </c>
      <c r="C1324">
        <v>0.01</v>
      </c>
      <c r="D1324">
        <v>0.01</v>
      </c>
      <c r="E1324">
        <v>0.01</v>
      </c>
      <c r="F1324">
        <v>0.01</v>
      </c>
      <c r="G1324">
        <v>0.01</v>
      </c>
      <c r="H1324">
        <v>0.01</v>
      </c>
      <c r="I1324">
        <v>0.01</v>
      </c>
      <c r="J1324">
        <v>0.01</v>
      </c>
      <c r="K1324">
        <v>0.01</v>
      </c>
      <c r="L1324">
        <v>0.01</v>
      </c>
      <c r="M1324">
        <v>0.01</v>
      </c>
      <c r="N1324">
        <v>0.01</v>
      </c>
      <c r="O1324">
        <v>0.01</v>
      </c>
      <c r="P1324">
        <v>0.01</v>
      </c>
      <c r="Q1324">
        <v>0.01</v>
      </c>
      <c r="R1324">
        <v>0.01</v>
      </c>
      <c r="S1324">
        <v>0.01</v>
      </c>
      <c r="T1324">
        <v>0.01</v>
      </c>
      <c r="U1324">
        <v>0.01</v>
      </c>
      <c r="V1324">
        <v>0.01</v>
      </c>
      <c r="W1324">
        <v>0.01</v>
      </c>
      <c r="X1324">
        <v>0.01</v>
      </c>
      <c r="Y1324">
        <v>0.02</v>
      </c>
      <c r="Z1324">
        <v>0.01</v>
      </c>
      <c r="AA1324">
        <v>0.01</v>
      </c>
      <c r="AB1324">
        <v>0.01</v>
      </c>
      <c r="AC1324">
        <v>0.01</v>
      </c>
      <c r="AD1324">
        <v>0.01</v>
      </c>
      <c r="AE1324">
        <v>0.01</v>
      </c>
      <c r="AF1324">
        <v>0.01</v>
      </c>
      <c r="AG1324">
        <v>0.01</v>
      </c>
      <c r="AH1324">
        <v>0.01</v>
      </c>
      <c r="AI1324">
        <v>0.01</v>
      </c>
      <c r="AJ1324">
        <v>2.81</v>
      </c>
      <c r="AK1324">
        <v>21.65</v>
      </c>
      <c r="AL1324">
        <v>0.01</v>
      </c>
      <c r="AM1324">
        <v>0.01</v>
      </c>
      <c r="AN1324">
        <v>0.01</v>
      </c>
      <c r="AO1324">
        <v>0.01</v>
      </c>
      <c r="AP1324">
        <v>0.01</v>
      </c>
      <c r="AQ1324">
        <v>0.01</v>
      </c>
      <c r="AR1324">
        <v>0.01</v>
      </c>
      <c r="AS1324">
        <v>0.01</v>
      </c>
      <c r="AT1324">
        <v>0.01</v>
      </c>
      <c r="AU1324">
        <v>0.01</v>
      </c>
      <c r="AV1324">
        <v>0.01</v>
      </c>
      <c r="AW1324">
        <v>0.01</v>
      </c>
      <c r="AX1324">
        <v>0.01</v>
      </c>
      <c r="AY1324">
        <v>74.180000000000007</v>
      </c>
      <c r="AZ1324">
        <v>28</v>
      </c>
      <c r="BA1324">
        <v>33.47</v>
      </c>
      <c r="BB1324">
        <v>0.01</v>
      </c>
      <c r="BC1324">
        <v>2.02</v>
      </c>
      <c r="BD1324">
        <v>5.2</v>
      </c>
      <c r="BE1324">
        <v>12.71</v>
      </c>
      <c r="BF1324">
        <v>18.86</v>
      </c>
      <c r="BG1324">
        <v>33.25</v>
      </c>
      <c r="BH1324">
        <v>27.21</v>
      </c>
      <c r="BJ1324" t="s">
        <v>29</v>
      </c>
      <c r="BK1324">
        <v>50.54</v>
      </c>
      <c r="BL1324" t="s">
        <v>29</v>
      </c>
      <c r="BM1324" t="s">
        <v>29</v>
      </c>
      <c r="BN1324">
        <v>61.98</v>
      </c>
      <c r="BO1324" t="s">
        <v>29</v>
      </c>
      <c r="BP1324" t="s">
        <v>29</v>
      </c>
      <c r="BQ1324" t="s">
        <v>29</v>
      </c>
      <c r="BR1324" t="s">
        <v>29</v>
      </c>
      <c r="BS1324" t="s">
        <v>29</v>
      </c>
      <c r="BT1324" t="s">
        <v>29</v>
      </c>
      <c r="BU1324" t="s">
        <v>29</v>
      </c>
      <c r="BV1324" t="s">
        <v>29</v>
      </c>
      <c r="BW1324" t="s">
        <v>29</v>
      </c>
      <c r="BX1324" t="s">
        <v>29</v>
      </c>
      <c r="BY1324" t="s">
        <v>29</v>
      </c>
      <c r="BZ1324" t="s">
        <v>29</v>
      </c>
      <c r="CA1324" t="s">
        <v>29</v>
      </c>
      <c r="CB1324" t="s">
        <v>29</v>
      </c>
      <c r="CC1324" t="s">
        <v>29</v>
      </c>
      <c r="CD1324" t="s">
        <v>29</v>
      </c>
      <c r="CE1324" t="s">
        <v>29</v>
      </c>
      <c r="CF1324" t="s">
        <v>29</v>
      </c>
      <c r="CG1324" t="s">
        <v>29</v>
      </c>
      <c r="CH1324" t="s">
        <v>29</v>
      </c>
      <c r="CI1324" t="s">
        <v>29</v>
      </c>
    </row>
    <row r="1325" spans="1:87" x14ac:dyDescent="0.2">
      <c r="A1325" s="55">
        <v>44001</v>
      </c>
      <c r="B1325">
        <v>7.74</v>
      </c>
      <c r="C1325">
        <v>0.01</v>
      </c>
      <c r="D1325">
        <v>0.01</v>
      </c>
      <c r="E1325">
        <v>0.01</v>
      </c>
      <c r="F1325">
        <v>0.01</v>
      </c>
      <c r="G1325">
        <v>0.01</v>
      </c>
      <c r="H1325">
        <v>0.01</v>
      </c>
      <c r="I1325">
        <v>0.01</v>
      </c>
      <c r="J1325">
        <v>0.01</v>
      </c>
      <c r="K1325">
        <v>0.01</v>
      </c>
      <c r="L1325">
        <v>0.01</v>
      </c>
      <c r="M1325">
        <v>0.01</v>
      </c>
      <c r="N1325">
        <v>0.01</v>
      </c>
      <c r="O1325">
        <v>0.01</v>
      </c>
      <c r="P1325">
        <v>0.01</v>
      </c>
      <c r="Q1325">
        <v>0.01</v>
      </c>
      <c r="R1325">
        <v>0.01</v>
      </c>
      <c r="S1325">
        <v>0.01</v>
      </c>
      <c r="T1325">
        <v>0.01</v>
      </c>
      <c r="U1325">
        <v>0.01</v>
      </c>
      <c r="V1325">
        <v>0.01</v>
      </c>
      <c r="W1325">
        <v>0.01</v>
      </c>
      <c r="X1325">
        <v>0.01</v>
      </c>
      <c r="Y1325">
        <v>0.02</v>
      </c>
      <c r="Z1325">
        <v>0.01</v>
      </c>
      <c r="AA1325">
        <v>0.01</v>
      </c>
      <c r="AB1325">
        <v>0.01</v>
      </c>
      <c r="AC1325">
        <v>0.01</v>
      </c>
      <c r="AD1325">
        <v>0.01</v>
      </c>
      <c r="AE1325">
        <v>0.01</v>
      </c>
      <c r="AF1325">
        <v>0.01</v>
      </c>
      <c r="AG1325">
        <v>0.01</v>
      </c>
      <c r="AH1325">
        <v>0.01</v>
      </c>
      <c r="AI1325">
        <v>0.01</v>
      </c>
      <c r="AJ1325">
        <v>2.81</v>
      </c>
      <c r="AK1325">
        <v>21.65</v>
      </c>
      <c r="AL1325">
        <v>0.01</v>
      </c>
      <c r="AM1325">
        <v>0.01</v>
      </c>
      <c r="AN1325">
        <v>0.01</v>
      </c>
      <c r="AO1325">
        <v>0.01</v>
      </c>
      <c r="AP1325">
        <v>0.01</v>
      </c>
      <c r="AQ1325">
        <v>0.01</v>
      </c>
      <c r="AR1325">
        <v>0.01</v>
      </c>
      <c r="AS1325">
        <v>0.01</v>
      </c>
      <c r="AT1325">
        <v>0.01</v>
      </c>
      <c r="AU1325">
        <v>0.01</v>
      </c>
      <c r="AV1325">
        <v>0.01</v>
      </c>
      <c r="AW1325">
        <v>0.01</v>
      </c>
      <c r="AX1325">
        <v>0.01</v>
      </c>
      <c r="AY1325">
        <v>74.180000000000007</v>
      </c>
      <c r="AZ1325">
        <v>28</v>
      </c>
      <c r="BA1325">
        <v>33.47</v>
      </c>
      <c r="BB1325">
        <v>0.01</v>
      </c>
      <c r="BC1325">
        <v>2.4500000000000002</v>
      </c>
      <c r="BD1325">
        <v>5.4</v>
      </c>
      <c r="BE1325">
        <v>13.52</v>
      </c>
      <c r="BF1325">
        <v>19.97</v>
      </c>
      <c r="BG1325">
        <v>33.25</v>
      </c>
      <c r="BH1325">
        <v>24.85</v>
      </c>
      <c r="BJ1325" t="s">
        <v>29</v>
      </c>
      <c r="BK1325">
        <v>50.54</v>
      </c>
      <c r="BL1325" t="s">
        <v>29</v>
      </c>
      <c r="BM1325" t="s">
        <v>29</v>
      </c>
      <c r="BN1325">
        <v>61.98</v>
      </c>
      <c r="BO1325" t="s">
        <v>29</v>
      </c>
      <c r="BP1325" t="s">
        <v>29</v>
      </c>
      <c r="BQ1325" t="s">
        <v>29</v>
      </c>
      <c r="BR1325" t="s">
        <v>29</v>
      </c>
      <c r="BS1325" t="s">
        <v>29</v>
      </c>
      <c r="BT1325" t="s">
        <v>29</v>
      </c>
      <c r="BU1325" t="s">
        <v>29</v>
      </c>
      <c r="BV1325" t="s">
        <v>29</v>
      </c>
      <c r="BW1325" t="s">
        <v>29</v>
      </c>
      <c r="BX1325" t="s">
        <v>29</v>
      </c>
      <c r="BY1325" t="s">
        <v>29</v>
      </c>
      <c r="BZ1325" t="s">
        <v>29</v>
      </c>
      <c r="CA1325" t="s">
        <v>29</v>
      </c>
      <c r="CB1325" t="s">
        <v>29</v>
      </c>
      <c r="CC1325" t="s">
        <v>29</v>
      </c>
      <c r="CD1325" t="s">
        <v>29</v>
      </c>
      <c r="CE1325" t="s">
        <v>29</v>
      </c>
      <c r="CF1325" t="s">
        <v>29</v>
      </c>
      <c r="CG1325" t="s">
        <v>29</v>
      </c>
      <c r="CH1325" t="s">
        <v>29</v>
      </c>
      <c r="CI1325" t="s">
        <v>29</v>
      </c>
    </row>
    <row r="1326" spans="1:87" x14ac:dyDescent="0.2">
      <c r="A1326" s="55">
        <v>44004</v>
      </c>
      <c r="B1326">
        <v>7.74</v>
      </c>
      <c r="C1326">
        <v>0.01</v>
      </c>
      <c r="D1326">
        <v>0.01</v>
      </c>
      <c r="E1326">
        <v>0.01</v>
      </c>
      <c r="F1326">
        <v>0.01</v>
      </c>
      <c r="G1326">
        <v>0.01</v>
      </c>
      <c r="H1326">
        <v>0.01</v>
      </c>
      <c r="I1326">
        <v>0.01</v>
      </c>
      <c r="J1326">
        <v>0.01</v>
      </c>
      <c r="K1326">
        <v>0.01</v>
      </c>
      <c r="L1326">
        <v>0.01</v>
      </c>
      <c r="M1326">
        <v>0.01</v>
      </c>
      <c r="N1326">
        <v>0.01</v>
      </c>
      <c r="O1326">
        <v>0.01</v>
      </c>
      <c r="P1326">
        <v>0.01</v>
      </c>
      <c r="Q1326">
        <v>0.01</v>
      </c>
      <c r="R1326">
        <v>0.01</v>
      </c>
      <c r="S1326">
        <v>0.01</v>
      </c>
      <c r="T1326">
        <v>0.01</v>
      </c>
      <c r="U1326">
        <v>0.01</v>
      </c>
      <c r="V1326">
        <v>0.01</v>
      </c>
      <c r="W1326">
        <v>0.01</v>
      </c>
      <c r="X1326">
        <v>0.01</v>
      </c>
      <c r="Y1326">
        <v>0.02</v>
      </c>
      <c r="Z1326">
        <v>0.01</v>
      </c>
      <c r="AA1326">
        <v>0.01</v>
      </c>
      <c r="AB1326">
        <v>0.01</v>
      </c>
      <c r="AC1326">
        <v>0.01</v>
      </c>
      <c r="AD1326">
        <v>0.01</v>
      </c>
      <c r="AE1326">
        <v>0.01</v>
      </c>
      <c r="AF1326">
        <v>0.01</v>
      </c>
      <c r="AG1326">
        <v>0.01</v>
      </c>
      <c r="AH1326">
        <v>0.01</v>
      </c>
      <c r="AI1326">
        <v>0.01</v>
      </c>
      <c r="AJ1326">
        <v>2.81</v>
      </c>
      <c r="AK1326">
        <v>21.65</v>
      </c>
      <c r="AL1326">
        <v>0.01</v>
      </c>
      <c r="AM1326">
        <v>0.01</v>
      </c>
      <c r="AN1326">
        <v>0.01</v>
      </c>
      <c r="AO1326">
        <v>0.01</v>
      </c>
      <c r="AP1326">
        <v>0.01</v>
      </c>
      <c r="AQ1326">
        <v>0.01</v>
      </c>
      <c r="AR1326">
        <v>0.01</v>
      </c>
      <c r="AS1326">
        <v>0.01</v>
      </c>
      <c r="AT1326">
        <v>0.01</v>
      </c>
      <c r="AU1326">
        <v>0.01</v>
      </c>
      <c r="AV1326">
        <v>0.01</v>
      </c>
      <c r="AW1326">
        <v>0.01</v>
      </c>
      <c r="AX1326">
        <v>0.01</v>
      </c>
      <c r="AY1326">
        <v>74.180000000000007</v>
      </c>
      <c r="AZ1326">
        <v>28</v>
      </c>
      <c r="BA1326">
        <v>33.47</v>
      </c>
      <c r="BB1326">
        <v>0.01</v>
      </c>
      <c r="BC1326">
        <v>1.42</v>
      </c>
      <c r="BD1326">
        <v>4.5</v>
      </c>
      <c r="BE1326">
        <v>11.3</v>
      </c>
      <c r="BF1326">
        <v>17.100000000000001</v>
      </c>
      <c r="BG1326">
        <v>27.37</v>
      </c>
      <c r="BH1326">
        <v>27.67</v>
      </c>
      <c r="BJ1326" t="s">
        <v>29</v>
      </c>
      <c r="BK1326">
        <v>50.54</v>
      </c>
      <c r="BL1326" t="s">
        <v>29</v>
      </c>
      <c r="BM1326" t="s">
        <v>29</v>
      </c>
      <c r="BN1326">
        <v>61.98</v>
      </c>
      <c r="BO1326" t="s">
        <v>29</v>
      </c>
      <c r="BP1326" t="s">
        <v>29</v>
      </c>
      <c r="BQ1326" t="s">
        <v>29</v>
      </c>
      <c r="BR1326" t="s">
        <v>29</v>
      </c>
      <c r="BS1326" t="s">
        <v>29</v>
      </c>
      <c r="BT1326" t="s">
        <v>29</v>
      </c>
      <c r="BU1326" t="s">
        <v>29</v>
      </c>
      <c r="BV1326" t="s">
        <v>29</v>
      </c>
      <c r="BW1326" t="s">
        <v>29</v>
      </c>
      <c r="BX1326" t="s">
        <v>29</v>
      </c>
      <c r="BY1326" t="s">
        <v>29</v>
      </c>
      <c r="BZ1326" t="s">
        <v>29</v>
      </c>
      <c r="CA1326" t="s">
        <v>29</v>
      </c>
      <c r="CB1326" t="s">
        <v>29</v>
      </c>
      <c r="CC1326" t="s">
        <v>29</v>
      </c>
      <c r="CD1326" t="s">
        <v>29</v>
      </c>
      <c r="CE1326" t="s">
        <v>29</v>
      </c>
      <c r="CF1326" t="s">
        <v>29</v>
      </c>
      <c r="CG1326" t="s">
        <v>29</v>
      </c>
      <c r="CH1326" t="s">
        <v>29</v>
      </c>
      <c r="CI1326" t="s">
        <v>29</v>
      </c>
    </row>
    <row r="1327" spans="1:87" x14ac:dyDescent="0.2">
      <c r="A1327" s="55">
        <v>44005</v>
      </c>
      <c r="B1327">
        <v>7.74</v>
      </c>
      <c r="C1327">
        <v>0.01</v>
      </c>
      <c r="D1327">
        <v>0.01</v>
      </c>
      <c r="E1327">
        <v>0.01</v>
      </c>
      <c r="F1327">
        <v>0.01</v>
      </c>
      <c r="G1327">
        <v>0.01</v>
      </c>
      <c r="H1327">
        <v>0.01</v>
      </c>
      <c r="I1327">
        <v>0.01</v>
      </c>
      <c r="J1327">
        <v>0.01</v>
      </c>
      <c r="K1327">
        <v>0.01</v>
      </c>
      <c r="L1327">
        <v>0.01</v>
      </c>
      <c r="M1327">
        <v>0.01</v>
      </c>
      <c r="N1327">
        <v>0.01</v>
      </c>
      <c r="O1327">
        <v>0.01</v>
      </c>
      <c r="P1327">
        <v>0.01</v>
      </c>
      <c r="Q1327">
        <v>0.01</v>
      </c>
      <c r="R1327">
        <v>0.01</v>
      </c>
      <c r="S1327">
        <v>0.01</v>
      </c>
      <c r="T1327">
        <v>0.01</v>
      </c>
      <c r="U1327">
        <v>0.01</v>
      </c>
      <c r="V1327">
        <v>0.01</v>
      </c>
      <c r="W1327">
        <v>0.01</v>
      </c>
      <c r="X1327">
        <v>0.01</v>
      </c>
      <c r="Y1327">
        <v>0.02</v>
      </c>
      <c r="Z1327">
        <v>0.01</v>
      </c>
      <c r="AA1327">
        <v>0.01</v>
      </c>
      <c r="AB1327">
        <v>0.01</v>
      </c>
      <c r="AC1327">
        <v>0.01</v>
      </c>
      <c r="AD1327">
        <v>0.01</v>
      </c>
      <c r="AE1327">
        <v>0.01</v>
      </c>
      <c r="AF1327">
        <v>0.01</v>
      </c>
      <c r="AG1327">
        <v>0.01</v>
      </c>
      <c r="AH1327">
        <v>0.01</v>
      </c>
      <c r="AI1327">
        <v>0.01</v>
      </c>
      <c r="AJ1327">
        <v>2.81</v>
      </c>
      <c r="AK1327">
        <v>21.65</v>
      </c>
      <c r="AL1327">
        <v>0.01</v>
      </c>
      <c r="AM1327">
        <v>0.01</v>
      </c>
      <c r="AN1327">
        <v>0.01</v>
      </c>
      <c r="AO1327">
        <v>0.01</v>
      </c>
      <c r="AP1327">
        <v>0.01</v>
      </c>
      <c r="AQ1327">
        <v>0.01</v>
      </c>
      <c r="AR1327">
        <v>0.01</v>
      </c>
      <c r="AS1327">
        <v>0.01</v>
      </c>
      <c r="AT1327">
        <v>0.01</v>
      </c>
      <c r="AU1327">
        <v>0.01</v>
      </c>
      <c r="AV1327">
        <v>0.01</v>
      </c>
      <c r="AW1327">
        <v>0.01</v>
      </c>
      <c r="AX1327">
        <v>0.01</v>
      </c>
      <c r="AY1327">
        <v>74.180000000000007</v>
      </c>
      <c r="AZ1327">
        <v>28</v>
      </c>
      <c r="BA1327">
        <v>33.47</v>
      </c>
      <c r="BB1327">
        <v>0.01</v>
      </c>
      <c r="BC1327">
        <v>1.32</v>
      </c>
      <c r="BD1327">
        <v>4.0599999999999996</v>
      </c>
      <c r="BE1327">
        <v>10.48</v>
      </c>
      <c r="BF1327">
        <v>16.600000000000001</v>
      </c>
      <c r="BG1327">
        <v>27.37</v>
      </c>
      <c r="BH1327">
        <v>24.31</v>
      </c>
      <c r="BJ1327" t="s">
        <v>29</v>
      </c>
      <c r="BK1327">
        <v>50.54</v>
      </c>
      <c r="BL1327" t="s">
        <v>29</v>
      </c>
      <c r="BM1327" t="s">
        <v>29</v>
      </c>
      <c r="BN1327">
        <v>65.12</v>
      </c>
      <c r="BO1327" t="s">
        <v>29</v>
      </c>
      <c r="BP1327" t="s">
        <v>29</v>
      </c>
      <c r="BQ1327" t="s">
        <v>29</v>
      </c>
      <c r="BR1327" t="s">
        <v>29</v>
      </c>
      <c r="BS1327" t="s">
        <v>29</v>
      </c>
      <c r="BT1327" t="s">
        <v>29</v>
      </c>
      <c r="BU1327" t="s">
        <v>29</v>
      </c>
      <c r="BV1327" t="s">
        <v>29</v>
      </c>
      <c r="BW1327" t="s">
        <v>29</v>
      </c>
      <c r="BX1327" t="s">
        <v>29</v>
      </c>
      <c r="BY1327" t="s">
        <v>29</v>
      </c>
      <c r="BZ1327" t="s">
        <v>29</v>
      </c>
      <c r="CA1327" t="s">
        <v>29</v>
      </c>
      <c r="CB1327" t="s">
        <v>29</v>
      </c>
      <c r="CC1327" t="s">
        <v>29</v>
      </c>
      <c r="CD1327" t="s">
        <v>29</v>
      </c>
      <c r="CE1327" t="s">
        <v>29</v>
      </c>
      <c r="CF1327" t="s">
        <v>29</v>
      </c>
      <c r="CG1327" t="s">
        <v>29</v>
      </c>
      <c r="CH1327" t="s">
        <v>29</v>
      </c>
      <c r="CI1327" t="s">
        <v>29</v>
      </c>
    </row>
    <row r="1328" spans="1:87" x14ac:dyDescent="0.2">
      <c r="A1328" s="55">
        <v>44006</v>
      </c>
      <c r="B1328">
        <v>7.74</v>
      </c>
      <c r="C1328">
        <v>0.01</v>
      </c>
      <c r="D1328">
        <v>0.01</v>
      </c>
      <c r="E1328">
        <v>0.01</v>
      </c>
      <c r="F1328">
        <v>0.01</v>
      </c>
      <c r="G1328">
        <v>0.01</v>
      </c>
      <c r="H1328">
        <v>0.01</v>
      </c>
      <c r="I1328">
        <v>0.01</v>
      </c>
      <c r="J1328">
        <v>0.01</v>
      </c>
      <c r="K1328">
        <v>0.01</v>
      </c>
      <c r="L1328">
        <v>0.01</v>
      </c>
      <c r="M1328">
        <v>0.01</v>
      </c>
      <c r="N1328">
        <v>0.01</v>
      </c>
      <c r="O1328">
        <v>0.01</v>
      </c>
      <c r="P1328">
        <v>0.01</v>
      </c>
      <c r="Q1328">
        <v>0.01</v>
      </c>
      <c r="R1328">
        <v>0.01</v>
      </c>
      <c r="S1328">
        <v>0.01</v>
      </c>
      <c r="T1328">
        <v>0.01</v>
      </c>
      <c r="U1328">
        <v>0.01</v>
      </c>
      <c r="V1328">
        <v>0.01</v>
      </c>
      <c r="W1328">
        <v>0.01</v>
      </c>
      <c r="X1328">
        <v>0.01</v>
      </c>
      <c r="Y1328">
        <v>0.02</v>
      </c>
      <c r="Z1328">
        <v>0.01</v>
      </c>
      <c r="AA1328">
        <v>0.01</v>
      </c>
      <c r="AB1328">
        <v>0.01</v>
      </c>
      <c r="AC1328">
        <v>0.01</v>
      </c>
      <c r="AD1328">
        <v>0.01</v>
      </c>
      <c r="AE1328">
        <v>0.01</v>
      </c>
      <c r="AF1328">
        <v>0.01</v>
      </c>
      <c r="AG1328">
        <v>0.01</v>
      </c>
      <c r="AH1328">
        <v>0.01</v>
      </c>
      <c r="AI1328">
        <v>0.01</v>
      </c>
      <c r="AJ1328">
        <v>2.81</v>
      </c>
      <c r="AK1328">
        <v>21.65</v>
      </c>
      <c r="AL1328">
        <v>0.01</v>
      </c>
      <c r="AM1328">
        <v>0.01</v>
      </c>
      <c r="AN1328">
        <v>0.01</v>
      </c>
      <c r="AO1328">
        <v>0.01</v>
      </c>
      <c r="AP1328">
        <v>0.01</v>
      </c>
      <c r="AQ1328">
        <v>0.01</v>
      </c>
      <c r="AR1328">
        <v>0.01</v>
      </c>
      <c r="AS1328">
        <v>0.01</v>
      </c>
      <c r="AT1328">
        <v>0.01</v>
      </c>
      <c r="AU1328">
        <v>0.01</v>
      </c>
      <c r="AV1328">
        <v>0.01</v>
      </c>
      <c r="AW1328">
        <v>0.01</v>
      </c>
      <c r="AX1328">
        <v>0.01</v>
      </c>
      <c r="AY1328">
        <v>74.180000000000007</v>
      </c>
      <c r="AZ1328">
        <v>28</v>
      </c>
      <c r="BA1328">
        <v>33.47</v>
      </c>
      <c r="BB1328">
        <v>0.01</v>
      </c>
      <c r="BC1328">
        <v>1.86</v>
      </c>
      <c r="BD1328">
        <v>5.4</v>
      </c>
      <c r="BE1328">
        <v>13.89</v>
      </c>
      <c r="BF1328">
        <v>20.100000000000001</v>
      </c>
      <c r="BG1328">
        <v>27.37</v>
      </c>
      <c r="BH1328">
        <v>30.14</v>
      </c>
      <c r="BJ1328" t="s">
        <v>29</v>
      </c>
      <c r="BK1328">
        <v>50.54</v>
      </c>
      <c r="BL1328" t="s">
        <v>29</v>
      </c>
      <c r="BM1328" t="s">
        <v>29</v>
      </c>
      <c r="BN1328">
        <v>65.12</v>
      </c>
      <c r="BO1328" t="s">
        <v>29</v>
      </c>
      <c r="BP1328" t="s">
        <v>29</v>
      </c>
      <c r="BQ1328" t="s">
        <v>29</v>
      </c>
      <c r="BR1328" t="s">
        <v>29</v>
      </c>
      <c r="BS1328" t="s">
        <v>29</v>
      </c>
      <c r="BT1328" t="s">
        <v>29</v>
      </c>
      <c r="BU1328" t="s">
        <v>29</v>
      </c>
      <c r="BV1328" t="s">
        <v>29</v>
      </c>
      <c r="BW1328" t="s">
        <v>29</v>
      </c>
      <c r="BX1328" t="s">
        <v>29</v>
      </c>
      <c r="BY1328" t="s">
        <v>29</v>
      </c>
      <c r="BZ1328" t="s">
        <v>29</v>
      </c>
      <c r="CA1328" t="s">
        <v>29</v>
      </c>
      <c r="CB1328" t="s">
        <v>29</v>
      </c>
      <c r="CC1328" t="s">
        <v>29</v>
      </c>
      <c r="CD1328" t="s">
        <v>29</v>
      </c>
      <c r="CE1328" t="s">
        <v>29</v>
      </c>
      <c r="CF1328" t="s">
        <v>29</v>
      </c>
      <c r="CG1328" t="s">
        <v>29</v>
      </c>
      <c r="CH1328" t="s">
        <v>29</v>
      </c>
      <c r="CI1328" t="s">
        <v>29</v>
      </c>
    </row>
    <row r="1329" spans="1:87" x14ac:dyDescent="0.2">
      <c r="A1329" s="55">
        <v>44007</v>
      </c>
      <c r="B1329">
        <v>7.74</v>
      </c>
      <c r="C1329">
        <v>0.01</v>
      </c>
      <c r="D1329">
        <v>0.01</v>
      </c>
      <c r="E1329">
        <v>0.01</v>
      </c>
      <c r="F1329">
        <v>0.01</v>
      </c>
      <c r="G1329">
        <v>0.01</v>
      </c>
      <c r="H1329">
        <v>0.01</v>
      </c>
      <c r="I1329">
        <v>0.01</v>
      </c>
      <c r="J1329">
        <v>0.01</v>
      </c>
      <c r="K1329">
        <v>0.01</v>
      </c>
      <c r="L1329">
        <v>0.01</v>
      </c>
      <c r="M1329">
        <v>0.01</v>
      </c>
      <c r="N1329">
        <v>0.01</v>
      </c>
      <c r="O1329">
        <v>0.01</v>
      </c>
      <c r="P1329">
        <v>0.01</v>
      </c>
      <c r="Q1329">
        <v>0.01</v>
      </c>
      <c r="R1329">
        <v>0.01</v>
      </c>
      <c r="S1329">
        <v>0.01</v>
      </c>
      <c r="T1329">
        <v>0.01</v>
      </c>
      <c r="U1329">
        <v>0.01</v>
      </c>
      <c r="V1329">
        <v>0.01</v>
      </c>
      <c r="W1329">
        <v>0.01</v>
      </c>
      <c r="X1329">
        <v>0.01</v>
      </c>
      <c r="Y1329">
        <v>0.02</v>
      </c>
      <c r="Z1329">
        <v>0.01</v>
      </c>
      <c r="AA1329">
        <v>0.01</v>
      </c>
      <c r="AB1329">
        <v>0.01</v>
      </c>
      <c r="AC1329">
        <v>0.01</v>
      </c>
      <c r="AD1329">
        <v>0.01</v>
      </c>
      <c r="AE1329">
        <v>0.01</v>
      </c>
      <c r="AF1329">
        <v>0.01</v>
      </c>
      <c r="AG1329">
        <v>0.01</v>
      </c>
      <c r="AH1329">
        <v>0.01</v>
      </c>
      <c r="AI1329">
        <v>0.01</v>
      </c>
      <c r="AJ1329">
        <v>2.81</v>
      </c>
      <c r="AK1329">
        <v>21.65</v>
      </c>
      <c r="AL1329">
        <v>0.01</v>
      </c>
      <c r="AM1329">
        <v>0.01</v>
      </c>
      <c r="AN1329">
        <v>0.01</v>
      </c>
      <c r="AO1329">
        <v>0.01</v>
      </c>
      <c r="AP1329">
        <v>0.01</v>
      </c>
      <c r="AQ1329">
        <v>0.01</v>
      </c>
      <c r="AR1329">
        <v>0.01</v>
      </c>
      <c r="AS1329">
        <v>0.01</v>
      </c>
      <c r="AT1329">
        <v>0.01</v>
      </c>
      <c r="AU1329">
        <v>0.01</v>
      </c>
      <c r="AV1329">
        <v>0.01</v>
      </c>
      <c r="AW1329">
        <v>0.01</v>
      </c>
      <c r="AX1329">
        <v>0.01</v>
      </c>
      <c r="AY1329">
        <v>74.180000000000007</v>
      </c>
      <c r="AZ1329">
        <v>28</v>
      </c>
      <c r="BA1329">
        <v>33.47</v>
      </c>
      <c r="BB1329">
        <v>0.01</v>
      </c>
      <c r="BC1329">
        <v>1.35</v>
      </c>
      <c r="BD1329">
        <v>4.46</v>
      </c>
      <c r="BE1329">
        <v>11.88</v>
      </c>
      <c r="BF1329">
        <v>18.18</v>
      </c>
      <c r="BG1329">
        <v>27.37</v>
      </c>
      <c r="BH1329">
        <v>30.14</v>
      </c>
      <c r="BJ1329" t="s">
        <v>29</v>
      </c>
      <c r="BK1329">
        <v>53.6</v>
      </c>
      <c r="BL1329" t="s">
        <v>29</v>
      </c>
      <c r="BM1329" t="s">
        <v>29</v>
      </c>
      <c r="BN1329">
        <v>65.12</v>
      </c>
      <c r="BO1329" t="s">
        <v>29</v>
      </c>
      <c r="BP1329" t="s">
        <v>29</v>
      </c>
      <c r="BQ1329" t="s">
        <v>29</v>
      </c>
      <c r="BR1329" t="s">
        <v>29</v>
      </c>
      <c r="BS1329" t="s">
        <v>29</v>
      </c>
      <c r="BT1329" t="s">
        <v>29</v>
      </c>
      <c r="BU1329" t="s">
        <v>29</v>
      </c>
      <c r="BV1329" t="s">
        <v>29</v>
      </c>
      <c r="BW1329" t="s">
        <v>29</v>
      </c>
      <c r="BX1329" t="s">
        <v>29</v>
      </c>
      <c r="BY1329" t="s">
        <v>29</v>
      </c>
      <c r="BZ1329" t="s">
        <v>29</v>
      </c>
      <c r="CA1329" t="s">
        <v>29</v>
      </c>
      <c r="CB1329" t="s">
        <v>29</v>
      </c>
      <c r="CC1329" t="s">
        <v>29</v>
      </c>
      <c r="CD1329" t="s">
        <v>29</v>
      </c>
      <c r="CE1329" t="s">
        <v>29</v>
      </c>
      <c r="CF1329" t="s">
        <v>29</v>
      </c>
      <c r="CG1329" t="s">
        <v>29</v>
      </c>
      <c r="CH1329" t="s">
        <v>29</v>
      </c>
      <c r="CI1329" t="s">
        <v>29</v>
      </c>
    </row>
    <row r="1330" spans="1:87" x14ac:dyDescent="0.2">
      <c r="A1330" s="55">
        <v>44008</v>
      </c>
      <c r="B1330">
        <v>7.74</v>
      </c>
      <c r="C1330">
        <v>0.01</v>
      </c>
      <c r="D1330">
        <v>0.01</v>
      </c>
      <c r="E1330">
        <v>0.01</v>
      </c>
      <c r="F1330">
        <v>0.01</v>
      </c>
      <c r="G1330">
        <v>0.01</v>
      </c>
      <c r="H1330">
        <v>0.01</v>
      </c>
      <c r="I1330">
        <v>0.01</v>
      </c>
      <c r="J1330">
        <v>0.01</v>
      </c>
      <c r="K1330">
        <v>0.01</v>
      </c>
      <c r="L1330">
        <v>0.01</v>
      </c>
      <c r="M1330">
        <v>0.01</v>
      </c>
      <c r="N1330">
        <v>0.01</v>
      </c>
      <c r="O1330">
        <v>0.01</v>
      </c>
      <c r="P1330">
        <v>0.01</v>
      </c>
      <c r="Q1330">
        <v>0.01</v>
      </c>
      <c r="R1330">
        <v>0.01</v>
      </c>
      <c r="S1330">
        <v>0.01</v>
      </c>
      <c r="T1330">
        <v>0.01</v>
      </c>
      <c r="U1330">
        <v>0.01</v>
      </c>
      <c r="V1330">
        <v>0.01</v>
      </c>
      <c r="W1330">
        <v>0.01</v>
      </c>
      <c r="X1330">
        <v>0.01</v>
      </c>
      <c r="Y1330">
        <v>0.02</v>
      </c>
      <c r="Z1330">
        <v>0.01</v>
      </c>
      <c r="AA1330">
        <v>0.01</v>
      </c>
      <c r="AB1330">
        <v>0.01</v>
      </c>
      <c r="AC1330">
        <v>0.01</v>
      </c>
      <c r="AD1330">
        <v>0.01</v>
      </c>
      <c r="AE1330">
        <v>0.01</v>
      </c>
      <c r="AF1330">
        <v>0.01</v>
      </c>
      <c r="AG1330">
        <v>0.01</v>
      </c>
      <c r="AH1330">
        <v>0.01</v>
      </c>
      <c r="AI1330">
        <v>0.01</v>
      </c>
      <c r="AJ1330">
        <v>2.81</v>
      </c>
      <c r="AK1330">
        <v>21.65</v>
      </c>
      <c r="AL1330">
        <v>0.01</v>
      </c>
      <c r="AM1330">
        <v>0.01</v>
      </c>
      <c r="AN1330">
        <v>0.01</v>
      </c>
      <c r="AO1330">
        <v>0.01</v>
      </c>
      <c r="AP1330">
        <v>0.01</v>
      </c>
      <c r="AQ1330">
        <v>0.01</v>
      </c>
      <c r="AR1330">
        <v>0.01</v>
      </c>
      <c r="AS1330">
        <v>0.01</v>
      </c>
      <c r="AT1330">
        <v>0.01</v>
      </c>
      <c r="AU1330">
        <v>0.01</v>
      </c>
      <c r="AV1330">
        <v>0.01</v>
      </c>
      <c r="AW1330">
        <v>0.01</v>
      </c>
      <c r="AX1330">
        <v>0.01</v>
      </c>
      <c r="AY1330">
        <v>74.180000000000007</v>
      </c>
      <c r="AZ1330">
        <v>28</v>
      </c>
      <c r="BA1330">
        <v>33.47</v>
      </c>
      <c r="BB1330">
        <v>0.01</v>
      </c>
      <c r="BC1330">
        <v>2.23</v>
      </c>
      <c r="BD1330">
        <v>6.07</v>
      </c>
      <c r="BE1330">
        <v>14.31</v>
      </c>
      <c r="BF1330">
        <v>21.86</v>
      </c>
      <c r="BG1330">
        <v>27.37</v>
      </c>
      <c r="BH1330">
        <v>30.14</v>
      </c>
      <c r="BJ1330" t="s">
        <v>29</v>
      </c>
      <c r="BK1330">
        <v>53.6</v>
      </c>
      <c r="BL1330" t="s">
        <v>29</v>
      </c>
      <c r="BM1330" t="s">
        <v>29</v>
      </c>
      <c r="BN1330">
        <v>65.12</v>
      </c>
      <c r="BO1330" t="s">
        <v>29</v>
      </c>
      <c r="BP1330" t="s">
        <v>29</v>
      </c>
      <c r="BQ1330" t="s">
        <v>29</v>
      </c>
      <c r="BR1330" t="s">
        <v>29</v>
      </c>
      <c r="BS1330" t="s">
        <v>29</v>
      </c>
      <c r="BT1330" t="s">
        <v>29</v>
      </c>
      <c r="BU1330" t="s">
        <v>29</v>
      </c>
      <c r="BV1330" t="s">
        <v>29</v>
      </c>
      <c r="BW1330" t="s">
        <v>29</v>
      </c>
      <c r="BX1330" t="s">
        <v>29</v>
      </c>
      <c r="BY1330" t="s">
        <v>29</v>
      </c>
      <c r="BZ1330" t="s">
        <v>29</v>
      </c>
      <c r="CA1330" t="s">
        <v>29</v>
      </c>
      <c r="CB1330" t="s">
        <v>29</v>
      </c>
      <c r="CC1330" t="s">
        <v>29</v>
      </c>
      <c r="CD1330" t="s">
        <v>29</v>
      </c>
      <c r="CE1330" t="s">
        <v>29</v>
      </c>
      <c r="CF1330" t="s">
        <v>29</v>
      </c>
      <c r="CG1330" t="s">
        <v>29</v>
      </c>
      <c r="CH1330" t="s">
        <v>29</v>
      </c>
      <c r="CI1330" t="s">
        <v>29</v>
      </c>
    </row>
    <row r="1331" spans="1:87" x14ac:dyDescent="0.2">
      <c r="A1331" s="55">
        <v>44011</v>
      </c>
      <c r="B1331">
        <v>7.74</v>
      </c>
      <c r="C1331">
        <v>0.01</v>
      </c>
      <c r="D1331">
        <v>0.01</v>
      </c>
      <c r="E1331">
        <v>0.01</v>
      </c>
      <c r="F1331">
        <v>0.01</v>
      </c>
      <c r="G1331">
        <v>0.01</v>
      </c>
      <c r="H1331">
        <v>0.01</v>
      </c>
      <c r="I1331">
        <v>0.01</v>
      </c>
      <c r="J1331">
        <v>0.01</v>
      </c>
      <c r="K1331">
        <v>0.01</v>
      </c>
      <c r="L1331">
        <v>0.01</v>
      </c>
      <c r="M1331">
        <v>0.01</v>
      </c>
      <c r="N1331">
        <v>0.01</v>
      </c>
      <c r="O1331">
        <v>0.01</v>
      </c>
      <c r="P1331">
        <v>0.01</v>
      </c>
      <c r="Q1331">
        <v>0.01</v>
      </c>
      <c r="R1331">
        <v>0.01</v>
      </c>
      <c r="S1331">
        <v>0.01</v>
      </c>
      <c r="T1331">
        <v>0.01</v>
      </c>
      <c r="U1331">
        <v>0.01</v>
      </c>
      <c r="V1331">
        <v>0.01</v>
      </c>
      <c r="W1331">
        <v>0.01</v>
      </c>
      <c r="X1331">
        <v>0.01</v>
      </c>
      <c r="Y1331">
        <v>0.02</v>
      </c>
      <c r="Z1331">
        <v>0.01</v>
      </c>
      <c r="AA1331">
        <v>0.01</v>
      </c>
      <c r="AB1331">
        <v>0.01</v>
      </c>
      <c r="AC1331">
        <v>0.01</v>
      </c>
      <c r="AD1331">
        <v>0.01</v>
      </c>
      <c r="AE1331">
        <v>0.01</v>
      </c>
      <c r="AF1331">
        <v>0.01</v>
      </c>
      <c r="AG1331">
        <v>0.01</v>
      </c>
      <c r="AH1331">
        <v>0.01</v>
      </c>
      <c r="AI1331">
        <v>0.01</v>
      </c>
      <c r="AJ1331">
        <v>2.81</v>
      </c>
      <c r="AK1331">
        <v>21.65</v>
      </c>
      <c r="AL1331">
        <v>0.01</v>
      </c>
      <c r="AM1331">
        <v>0.01</v>
      </c>
      <c r="AN1331">
        <v>0.01</v>
      </c>
      <c r="AO1331">
        <v>0.01</v>
      </c>
      <c r="AP1331">
        <v>0.01</v>
      </c>
      <c r="AQ1331">
        <v>0.01</v>
      </c>
      <c r="AR1331">
        <v>0.01</v>
      </c>
      <c r="AS1331">
        <v>0.01</v>
      </c>
      <c r="AT1331">
        <v>0.01</v>
      </c>
      <c r="AU1331">
        <v>0.01</v>
      </c>
      <c r="AV1331">
        <v>0.01</v>
      </c>
      <c r="AW1331">
        <v>0.01</v>
      </c>
      <c r="AX1331">
        <v>0.01</v>
      </c>
      <c r="AY1331">
        <v>74.180000000000007</v>
      </c>
      <c r="AZ1331">
        <v>28</v>
      </c>
      <c r="BA1331">
        <v>33.47</v>
      </c>
      <c r="BB1331">
        <v>0.01</v>
      </c>
      <c r="BC1331">
        <v>1.1100000000000001</v>
      </c>
      <c r="BD1331">
        <v>4.32</v>
      </c>
      <c r="BE1331">
        <v>12.45</v>
      </c>
      <c r="BF1331">
        <v>18.68</v>
      </c>
      <c r="BG1331">
        <v>27.37</v>
      </c>
      <c r="BH1331">
        <v>28.6</v>
      </c>
      <c r="BJ1331" t="s">
        <v>29</v>
      </c>
      <c r="BK1331">
        <v>53.6</v>
      </c>
      <c r="BL1331" t="s">
        <v>29</v>
      </c>
      <c r="BM1331" t="s">
        <v>29</v>
      </c>
      <c r="BN1331">
        <v>65.12</v>
      </c>
      <c r="BO1331" t="s">
        <v>29</v>
      </c>
      <c r="BP1331" t="s">
        <v>29</v>
      </c>
      <c r="BQ1331" t="s">
        <v>29</v>
      </c>
      <c r="BR1331" t="s">
        <v>29</v>
      </c>
      <c r="BS1331" t="s">
        <v>29</v>
      </c>
      <c r="BT1331" t="s">
        <v>29</v>
      </c>
      <c r="BU1331" t="s">
        <v>29</v>
      </c>
      <c r="BV1331" t="s">
        <v>29</v>
      </c>
      <c r="BW1331" t="s">
        <v>29</v>
      </c>
      <c r="BX1331" t="s">
        <v>29</v>
      </c>
      <c r="BY1331" t="s">
        <v>29</v>
      </c>
      <c r="BZ1331" t="s">
        <v>29</v>
      </c>
      <c r="CA1331" t="s">
        <v>29</v>
      </c>
      <c r="CB1331" t="s">
        <v>29</v>
      </c>
      <c r="CC1331" t="s">
        <v>29</v>
      </c>
      <c r="CD1331" t="s">
        <v>29</v>
      </c>
      <c r="CE1331" t="s">
        <v>29</v>
      </c>
      <c r="CF1331" t="s">
        <v>29</v>
      </c>
      <c r="CG1331" t="s">
        <v>29</v>
      </c>
      <c r="CH1331" t="s">
        <v>29</v>
      </c>
      <c r="CI1331" t="s">
        <v>29</v>
      </c>
    </row>
    <row r="1332" spans="1:87" x14ac:dyDescent="0.2">
      <c r="A1332" s="55">
        <v>44012</v>
      </c>
      <c r="B1332">
        <v>7.74</v>
      </c>
      <c r="C1332">
        <v>0.01</v>
      </c>
      <c r="D1332">
        <v>0.01</v>
      </c>
      <c r="E1332">
        <v>0.01</v>
      </c>
      <c r="F1332">
        <v>0.01</v>
      </c>
      <c r="G1332">
        <v>0.01</v>
      </c>
      <c r="H1332">
        <v>0.01</v>
      </c>
      <c r="I1332">
        <v>0.01</v>
      </c>
      <c r="J1332">
        <v>0.01</v>
      </c>
      <c r="K1332">
        <v>0.01</v>
      </c>
      <c r="L1332">
        <v>0.01</v>
      </c>
      <c r="M1332">
        <v>0.01</v>
      </c>
      <c r="N1332">
        <v>0.01</v>
      </c>
      <c r="O1332">
        <v>0.01</v>
      </c>
      <c r="P1332">
        <v>0.01</v>
      </c>
      <c r="Q1332">
        <v>0.01</v>
      </c>
      <c r="R1332">
        <v>0.01</v>
      </c>
      <c r="S1332">
        <v>0.01</v>
      </c>
      <c r="T1332">
        <v>0.01</v>
      </c>
      <c r="U1332">
        <v>0.01</v>
      </c>
      <c r="V1332">
        <v>0.01</v>
      </c>
      <c r="W1332">
        <v>0.01</v>
      </c>
      <c r="X1332">
        <v>0.01</v>
      </c>
      <c r="Y1332">
        <v>0.02</v>
      </c>
      <c r="Z1332">
        <v>0.01</v>
      </c>
      <c r="AA1332">
        <v>0.01</v>
      </c>
      <c r="AB1332">
        <v>0.01</v>
      </c>
      <c r="AC1332">
        <v>0.01</v>
      </c>
      <c r="AD1332">
        <v>0.01</v>
      </c>
      <c r="AE1332">
        <v>0.01</v>
      </c>
      <c r="AF1332">
        <v>0.01</v>
      </c>
      <c r="AG1332">
        <v>0.01</v>
      </c>
      <c r="AH1332">
        <v>0.01</v>
      </c>
      <c r="AI1332">
        <v>0.01</v>
      </c>
      <c r="AJ1332">
        <v>2.81</v>
      </c>
      <c r="AK1332">
        <v>21.65</v>
      </c>
      <c r="AL1332">
        <v>0.01</v>
      </c>
      <c r="AM1332">
        <v>0.01</v>
      </c>
      <c r="AN1332">
        <v>0.01</v>
      </c>
      <c r="AO1332">
        <v>0.01</v>
      </c>
      <c r="AP1332">
        <v>0.01</v>
      </c>
      <c r="AQ1332">
        <v>0.01</v>
      </c>
      <c r="AR1332">
        <v>0.01</v>
      </c>
      <c r="AS1332">
        <v>0.01</v>
      </c>
      <c r="AT1332">
        <v>0.01</v>
      </c>
      <c r="AU1332">
        <v>0.01</v>
      </c>
      <c r="AV1332">
        <v>0.01</v>
      </c>
      <c r="AW1332">
        <v>0.01</v>
      </c>
      <c r="AX1332">
        <v>0.01</v>
      </c>
      <c r="AY1332">
        <v>74.180000000000007</v>
      </c>
      <c r="AZ1332">
        <v>28</v>
      </c>
      <c r="BA1332">
        <v>33.47</v>
      </c>
      <c r="BB1332">
        <v>0.01</v>
      </c>
      <c r="BC1332">
        <v>0.74</v>
      </c>
      <c r="BD1332">
        <v>3.14</v>
      </c>
      <c r="BE1332">
        <v>10.18</v>
      </c>
      <c r="BF1332">
        <v>16.5</v>
      </c>
      <c r="BG1332">
        <v>28.18</v>
      </c>
      <c r="BH1332">
        <v>25.51</v>
      </c>
      <c r="BJ1332" t="s">
        <v>29</v>
      </c>
      <c r="BK1332">
        <v>51.4</v>
      </c>
      <c r="BL1332" t="s">
        <v>29</v>
      </c>
      <c r="BM1332" t="s">
        <v>29</v>
      </c>
      <c r="BN1332">
        <v>65.12</v>
      </c>
      <c r="BO1332" t="s">
        <v>29</v>
      </c>
      <c r="BP1332" t="s">
        <v>29</v>
      </c>
      <c r="BQ1332" t="s">
        <v>29</v>
      </c>
      <c r="BR1332" t="s">
        <v>29</v>
      </c>
      <c r="BS1332" t="s">
        <v>29</v>
      </c>
      <c r="BT1332" t="s">
        <v>29</v>
      </c>
      <c r="BU1332" t="s">
        <v>29</v>
      </c>
      <c r="BV1332" t="s">
        <v>29</v>
      </c>
      <c r="BW1332" t="s">
        <v>29</v>
      </c>
      <c r="BX1332" t="s">
        <v>29</v>
      </c>
      <c r="BY1332" t="s">
        <v>29</v>
      </c>
      <c r="BZ1332" t="s">
        <v>29</v>
      </c>
      <c r="CA1332" t="s">
        <v>29</v>
      </c>
      <c r="CB1332" t="s">
        <v>29</v>
      </c>
      <c r="CC1332" t="s">
        <v>29</v>
      </c>
      <c r="CD1332" t="s">
        <v>29</v>
      </c>
      <c r="CE1332" t="s">
        <v>29</v>
      </c>
      <c r="CF1332" t="s">
        <v>29</v>
      </c>
      <c r="CG1332" t="s">
        <v>29</v>
      </c>
      <c r="CH1332" t="s">
        <v>29</v>
      </c>
      <c r="CI1332" t="s">
        <v>29</v>
      </c>
    </row>
    <row r="1333" spans="1:87" x14ac:dyDescent="0.2">
      <c r="A1333" s="55">
        <v>44013</v>
      </c>
      <c r="B1333">
        <v>7.74</v>
      </c>
      <c r="C1333">
        <v>0.01</v>
      </c>
      <c r="D1333">
        <v>0.01</v>
      </c>
      <c r="E1333">
        <v>0.01</v>
      </c>
      <c r="F1333">
        <v>0.01</v>
      </c>
      <c r="G1333">
        <v>0.01</v>
      </c>
      <c r="H1333">
        <v>0.01</v>
      </c>
      <c r="I1333">
        <v>0.01</v>
      </c>
      <c r="J1333">
        <v>0.01</v>
      </c>
      <c r="K1333">
        <v>0.01</v>
      </c>
      <c r="L1333">
        <v>0.01</v>
      </c>
      <c r="M1333">
        <v>0.01</v>
      </c>
      <c r="N1333">
        <v>0.01</v>
      </c>
      <c r="O1333">
        <v>0.01</v>
      </c>
      <c r="P1333">
        <v>0.01</v>
      </c>
      <c r="Q1333">
        <v>0.01</v>
      </c>
      <c r="R1333">
        <v>0.01</v>
      </c>
      <c r="S1333">
        <v>0.01</v>
      </c>
      <c r="T1333">
        <v>0.01</v>
      </c>
      <c r="U1333">
        <v>0.01</v>
      </c>
      <c r="V1333">
        <v>0.01</v>
      </c>
      <c r="W1333">
        <v>0.01</v>
      </c>
      <c r="X1333">
        <v>0.01</v>
      </c>
      <c r="Y1333">
        <v>0.02</v>
      </c>
      <c r="Z1333">
        <v>0.01</v>
      </c>
      <c r="AA1333">
        <v>0.01</v>
      </c>
      <c r="AB1333">
        <v>0.01</v>
      </c>
      <c r="AC1333">
        <v>0.01</v>
      </c>
      <c r="AD1333">
        <v>0.01</v>
      </c>
      <c r="AE1333">
        <v>0.01</v>
      </c>
      <c r="AF1333">
        <v>0.01</v>
      </c>
      <c r="AG1333">
        <v>0.01</v>
      </c>
      <c r="AH1333">
        <v>0.01</v>
      </c>
      <c r="AI1333">
        <v>0.01</v>
      </c>
      <c r="AJ1333">
        <v>2.81</v>
      </c>
      <c r="AK1333">
        <v>21.65</v>
      </c>
      <c r="AL1333">
        <v>0.01</v>
      </c>
      <c r="AM1333">
        <v>0.01</v>
      </c>
      <c r="AN1333">
        <v>0.01</v>
      </c>
      <c r="AO1333">
        <v>0.01</v>
      </c>
      <c r="AP1333">
        <v>0.01</v>
      </c>
      <c r="AQ1333">
        <v>0.01</v>
      </c>
      <c r="AR1333">
        <v>0.01</v>
      </c>
      <c r="AS1333">
        <v>0.01</v>
      </c>
      <c r="AT1333">
        <v>0.01</v>
      </c>
      <c r="AU1333">
        <v>0.01</v>
      </c>
      <c r="AV1333">
        <v>0.01</v>
      </c>
      <c r="AW1333">
        <v>0.01</v>
      </c>
      <c r="AX1333">
        <v>0.01</v>
      </c>
      <c r="AY1333">
        <v>74.180000000000007</v>
      </c>
      <c r="AZ1333">
        <v>28</v>
      </c>
      <c r="BA1333">
        <v>33.47</v>
      </c>
      <c r="BB1333">
        <v>0.01</v>
      </c>
      <c r="BC1333">
        <v>0.5</v>
      </c>
      <c r="BD1333">
        <v>2.92</v>
      </c>
      <c r="BE1333">
        <v>9.35</v>
      </c>
      <c r="BF1333">
        <v>14.98</v>
      </c>
      <c r="BG1333">
        <v>28.18</v>
      </c>
      <c r="BH1333">
        <v>24.19</v>
      </c>
      <c r="BJ1333" t="s">
        <v>29</v>
      </c>
      <c r="BK1333">
        <v>51.4</v>
      </c>
      <c r="BL1333" t="s">
        <v>29</v>
      </c>
      <c r="BM1333" t="s">
        <v>29</v>
      </c>
      <c r="BN1333">
        <v>65.12</v>
      </c>
      <c r="BO1333" t="s">
        <v>29</v>
      </c>
      <c r="BP1333" t="s">
        <v>29</v>
      </c>
      <c r="BQ1333" t="s">
        <v>29</v>
      </c>
      <c r="BR1333" t="s">
        <v>29</v>
      </c>
      <c r="BS1333" t="s">
        <v>29</v>
      </c>
      <c r="BT1333" t="s">
        <v>29</v>
      </c>
      <c r="BU1333" t="s">
        <v>29</v>
      </c>
      <c r="BV1333" t="s">
        <v>29</v>
      </c>
      <c r="BW1333" t="s">
        <v>29</v>
      </c>
      <c r="BX1333" t="s">
        <v>29</v>
      </c>
      <c r="BY1333" t="s">
        <v>29</v>
      </c>
      <c r="BZ1333" t="s">
        <v>29</v>
      </c>
      <c r="CA1333" t="s">
        <v>29</v>
      </c>
      <c r="CB1333" t="s">
        <v>29</v>
      </c>
      <c r="CC1333" t="s">
        <v>29</v>
      </c>
      <c r="CD1333" t="s">
        <v>29</v>
      </c>
      <c r="CE1333" t="s">
        <v>29</v>
      </c>
      <c r="CF1333" t="s">
        <v>29</v>
      </c>
      <c r="CG1333" t="s">
        <v>29</v>
      </c>
      <c r="CH1333" t="s">
        <v>29</v>
      </c>
      <c r="CI1333" t="s">
        <v>29</v>
      </c>
    </row>
    <row r="1334" spans="1:87" x14ac:dyDescent="0.2">
      <c r="A1334" s="55">
        <v>44014</v>
      </c>
      <c r="B1334">
        <v>7.74</v>
      </c>
      <c r="C1334">
        <v>0.01</v>
      </c>
      <c r="D1334">
        <v>0.01</v>
      </c>
      <c r="E1334">
        <v>0.01</v>
      </c>
      <c r="F1334">
        <v>0.01</v>
      </c>
      <c r="G1334">
        <v>0.01</v>
      </c>
      <c r="H1334">
        <v>0.01</v>
      </c>
      <c r="I1334">
        <v>0.01</v>
      </c>
      <c r="J1334">
        <v>0.01</v>
      </c>
      <c r="K1334">
        <v>0.01</v>
      </c>
      <c r="L1334">
        <v>0.01</v>
      </c>
      <c r="M1334">
        <v>0.01</v>
      </c>
      <c r="N1334">
        <v>0.01</v>
      </c>
      <c r="O1334">
        <v>0.01</v>
      </c>
      <c r="P1334">
        <v>0.01</v>
      </c>
      <c r="Q1334">
        <v>0.01</v>
      </c>
      <c r="R1334">
        <v>0.01</v>
      </c>
      <c r="S1334">
        <v>0.01</v>
      </c>
      <c r="T1334">
        <v>0.01</v>
      </c>
      <c r="U1334">
        <v>0.01</v>
      </c>
      <c r="V1334">
        <v>0.01</v>
      </c>
      <c r="W1334">
        <v>0.01</v>
      </c>
      <c r="X1334">
        <v>0.01</v>
      </c>
      <c r="Y1334">
        <v>0.02</v>
      </c>
      <c r="Z1334">
        <v>0.01</v>
      </c>
      <c r="AA1334">
        <v>0.01</v>
      </c>
      <c r="AB1334">
        <v>0.01</v>
      </c>
      <c r="AC1334">
        <v>0.01</v>
      </c>
      <c r="AD1334">
        <v>0.01</v>
      </c>
      <c r="AE1334">
        <v>0.01</v>
      </c>
      <c r="AF1334">
        <v>0.01</v>
      </c>
      <c r="AG1334">
        <v>0.01</v>
      </c>
      <c r="AH1334">
        <v>0.01</v>
      </c>
      <c r="AI1334">
        <v>0.01</v>
      </c>
      <c r="AJ1334">
        <v>2.81</v>
      </c>
      <c r="AK1334">
        <v>21.65</v>
      </c>
      <c r="AL1334">
        <v>0.01</v>
      </c>
      <c r="AM1334">
        <v>0.01</v>
      </c>
      <c r="AN1334">
        <v>0.01</v>
      </c>
      <c r="AO1334">
        <v>0.01</v>
      </c>
      <c r="AP1334">
        <v>0.01</v>
      </c>
      <c r="AQ1334">
        <v>0.01</v>
      </c>
      <c r="AR1334">
        <v>0.01</v>
      </c>
      <c r="AS1334">
        <v>0.01</v>
      </c>
      <c r="AT1334">
        <v>0.01</v>
      </c>
      <c r="AU1334">
        <v>0.01</v>
      </c>
      <c r="AV1334">
        <v>0.01</v>
      </c>
      <c r="AW1334">
        <v>0.01</v>
      </c>
      <c r="AX1334">
        <v>0.01</v>
      </c>
      <c r="AY1334">
        <v>74.180000000000007</v>
      </c>
      <c r="AZ1334">
        <v>28</v>
      </c>
      <c r="BA1334">
        <v>33.47</v>
      </c>
      <c r="BB1334">
        <v>0.01</v>
      </c>
      <c r="BC1334">
        <v>0.37</v>
      </c>
      <c r="BD1334">
        <v>2.56</v>
      </c>
      <c r="BE1334">
        <v>8.51</v>
      </c>
      <c r="BF1334">
        <v>14.86</v>
      </c>
      <c r="BG1334">
        <v>22.69</v>
      </c>
      <c r="BH1334">
        <v>22.8</v>
      </c>
      <c r="BJ1334" t="s">
        <v>29</v>
      </c>
      <c r="BK1334">
        <v>51.4</v>
      </c>
      <c r="BL1334" t="s">
        <v>29</v>
      </c>
      <c r="BM1334" t="s">
        <v>29</v>
      </c>
      <c r="BN1334">
        <v>65.12</v>
      </c>
      <c r="BO1334" t="s">
        <v>29</v>
      </c>
      <c r="BP1334" t="s">
        <v>29</v>
      </c>
      <c r="BQ1334" t="s">
        <v>29</v>
      </c>
      <c r="BR1334" t="s">
        <v>29</v>
      </c>
      <c r="BS1334" t="s">
        <v>29</v>
      </c>
      <c r="BT1334" t="s">
        <v>29</v>
      </c>
      <c r="BU1334" t="s">
        <v>29</v>
      </c>
      <c r="BV1334" t="s">
        <v>29</v>
      </c>
      <c r="BW1334" t="s">
        <v>29</v>
      </c>
      <c r="BX1334" t="s">
        <v>29</v>
      </c>
      <c r="BY1334" t="s">
        <v>29</v>
      </c>
      <c r="BZ1334" t="s">
        <v>29</v>
      </c>
      <c r="CA1334" t="s">
        <v>29</v>
      </c>
      <c r="CB1334" t="s">
        <v>29</v>
      </c>
      <c r="CC1334" t="s">
        <v>29</v>
      </c>
      <c r="CD1334" t="s">
        <v>29</v>
      </c>
      <c r="CE1334" t="s">
        <v>29</v>
      </c>
      <c r="CF1334" t="s">
        <v>29</v>
      </c>
      <c r="CG1334" t="s">
        <v>29</v>
      </c>
      <c r="CH1334" t="s">
        <v>29</v>
      </c>
      <c r="CI1334" t="s">
        <v>29</v>
      </c>
    </row>
    <row r="1335" spans="1:87" x14ac:dyDescent="0.2">
      <c r="A1335" s="55">
        <v>44015</v>
      </c>
      <c r="B1335">
        <v>7.74</v>
      </c>
      <c r="C1335">
        <v>0.01</v>
      </c>
      <c r="D1335">
        <v>0.01</v>
      </c>
      <c r="E1335">
        <v>0.01</v>
      </c>
      <c r="F1335">
        <v>0.01</v>
      </c>
      <c r="G1335">
        <v>0.01</v>
      </c>
      <c r="H1335">
        <v>0.01</v>
      </c>
      <c r="I1335">
        <v>0.01</v>
      </c>
      <c r="J1335">
        <v>0.01</v>
      </c>
      <c r="K1335">
        <v>0.01</v>
      </c>
      <c r="L1335">
        <v>0.01</v>
      </c>
      <c r="M1335">
        <v>0.01</v>
      </c>
      <c r="N1335">
        <v>0.01</v>
      </c>
      <c r="O1335">
        <v>0.01</v>
      </c>
      <c r="P1335">
        <v>0.01</v>
      </c>
      <c r="Q1335">
        <v>0.01</v>
      </c>
      <c r="R1335">
        <v>0.01</v>
      </c>
      <c r="S1335">
        <v>0.01</v>
      </c>
      <c r="T1335">
        <v>0.01</v>
      </c>
      <c r="U1335">
        <v>0.01</v>
      </c>
      <c r="V1335">
        <v>0.01</v>
      </c>
      <c r="W1335">
        <v>0.01</v>
      </c>
      <c r="X1335">
        <v>0.01</v>
      </c>
      <c r="Y1335">
        <v>0.02</v>
      </c>
      <c r="Z1335">
        <v>0.01</v>
      </c>
      <c r="AA1335">
        <v>0.01</v>
      </c>
      <c r="AB1335">
        <v>0.01</v>
      </c>
      <c r="AC1335">
        <v>0.01</v>
      </c>
      <c r="AD1335">
        <v>0.01</v>
      </c>
      <c r="AE1335">
        <v>0.01</v>
      </c>
      <c r="AF1335">
        <v>0.01</v>
      </c>
      <c r="AG1335">
        <v>0.01</v>
      </c>
      <c r="AH1335">
        <v>0.01</v>
      </c>
      <c r="AI1335">
        <v>0.01</v>
      </c>
      <c r="AJ1335">
        <v>2.81</v>
      </c>
      <c r="AK1335">
        <v>21.65</v>
      </c>
      <c r="AL1335">
        <v>0.01</v>
      </c>
      <c r="AM1335">
        <v>0.01</v>
      </c>
      <c r="AN1335">
        <v>0.01</v>
      </c>
      <c r="AO1335">
        <v>0.01</v>
      </c>
      <c r="AP1335">
        <v>0.01</v>
      </c>
      <c r="AQ1335">
        <v>0.01</v>
      </c>
      <c r="AR1335">
        <v>0.01</v>
      </c>
      <c r="AS1335">
        <v>0.01</v>
      </c>
      <c r="AT1335">
        <v>0.01</v>
      </c>
      <c r="AU1335">
        <v>0.01</v>
      </c>
      <c r="AV1335">
        <v>0.01</v>
      </c>
      <c r="AW1335">
        <v>0.01</v>
      </c>
      <c r="AX1335">
        <v>0.01</v>
      </c>
      <c r="AY1335">
        <v>74.180000000000007</v>
      </c>
      <c r="AZ1335">
        <v>28</v>
      </c>
      <c r="BA1335">
        <v>33.47</v>
      </c>
      <c r="BB1335">
        <v>0.01</v>
      </c>
      <c r="BC1335">
        <v>0.37</v>
      </c>
      <c r="BD1335">
        <v>2.56</v>
      </c>
      <c r="BE1335">
        <v>8.51</v>
      </c>
      <c r="BF1335">
        <v>14.86</v>
      </c>
      <c r="BG1335">
        <v>22.69</v>
      </c>
      <c r="BH1335">
        <v>22.8</v>
      </c>
      <c r="BJ1335" t="s">
        <v>29</v>
      </c>
      <c r="BK1335">
        <v>51.4</v>
      </c>
      <c r="BL1335" t="s">
        <v>29</v>
      </c>
      <c r="BM1335" t="s">
        <v>29</v>
      </c>
      <c r="BN1335">
        <v>65.12</v>
      </c>
      <c r="BO1335" t="s">
        <v>29</v>
      </c>
      <c r="BP1335" t="s">
        <v>29</v>
      </c>
      <c r="BQ1335" t="s">
        <v>29</v>
      </c>
      <c r="BR1335" t="s">
        <v>29</v>
      </c>
      <c r="BS1335" t="s">
        <v>29</v>
      </c>
      <c r="BT1335" t="s">
        <v>29</v>
      </c>
      <c r="BU1335" t="s">
        <v>29</v>
      </c>
      <c r="BV1335" t="s">
        <v>29</v>
      </c>
      <c r="BW1335" t="s">
        <v>29</v>
      </c>
      <c r="BX1335" t="s">
        <v>29</v>
      </c>
      <c r="BY1335" t="s">
        <v>29</v>
      </c>
      <c r="BZ1335" t="s">
        <v>29</v>
      </c>
      <c r="CA1335" t="s">
        <v>29</v>
      </c>
      <c r="CB1335" t="s">
        <v>29</v>
      </c>
      <c r="CC1335" t="s">
        <v>29</v>
      </c>
      <c r="CD1335" t="s">
        <v>29</v>
      </c>
      <c r="CE1335" t="s">
        <v>29</v>
      </c>
      <c r="CF1335" t="s">
        <v>29</v>
      </c>
      <c r="CG1335" t="s">
        <v>29</v>
      </c>
      <c r="CH1335" t="s">
        <v>29</v>
      </c>
      <c r="CI1335" t="s">
        <v>29</v>
      </c>
    </row>
    <row r="1336" spans="1:87" x14ac:dyDescent="0.2">
      <c r="A1336" s="55">
        <v>44018</v>
      </c>
      <c r="B1336">
        <v>7.74</v>
      </c>
      <c r="C1336">
        <v>0.01</v>
      </c>
      <c r="D1336">
        <v>0.01</v>
      </c>
      <c r="E1336">
        <v>0.01</v>
      </c>
      <c r="F1336">
        <v>0.01</v>
      </c>
      <c r="G1336">
        <v>0.01</v>
      </c>
      <c r="H1336">
        <v>0.01</v>
      </c>
      <c r="I1336">
        <v>0.01</v>
      </c>
      <c r="J1336">
        <v>0.01</v>
      </c>
      <c r="K1336">
        <v>0.01</v>
      </c>
      <c r="L1336">
        <v>0.01</v>
      </c>
      <c r="M1336">
        <v>0.01</v>
      </c>
      <c r="N1336">
        <v>0.01</v>
      </c>
      <c r="O1336">
        <v>0.01</v>
      </c>
      <c r="P1336">
        <v>0.01</v>
      </c>
      <c r="Q1336">
        <v>0.01</v>
      </c>
      <c r="R1336">
        <v>0.01</v>
      </c>
      <c r="S1336">
        <v>0.01</v>
      </c>
      <c r="T1336">
        <v>0.01</v>
      </c>
      <c r="U1336">
        <v>0.01</v>
      </c>
      <c r="V1336">
        <v>0.01</v>
      </c>
      <c r="W1336">
        <v>0.01</v>
      </c>
      <c r="X1336">
        <v>0.01</v>
      </c>
      <c r="Y1336">
        <v>0.02</v>
      </c>
      <c r="Z1336">
        <v>0.01</v>
      </c>
      <c r="AA1336">
        <v>0.01</v>
      </c>
      <c r="AB1336">
        <v>0.01</v>
      </c>
      <c r="AC1336">
        <v>0.01</v>
      </c>
      <c r="AD1336">
        <v>0.01</v>
      </c>
      <c r="AE1336">
        <v>0.01</v>
      </c>
      <c r="AF1336">
        <v>0.01</v>
      </c>
      <c r="AG1336">
        <v>0.01</v>
      </c>
      <c r="AH1336">
        <v>0.01</v>
      </c>
      <c r="AI1336">
        <v>0.01</v>
      </c>
      <c r="AJ1336">
        <v>2.81</v>
      </c>
      <c r="AK1336">
        <v>21.65</v>
      </c>
      <c r="AL1336">
        <v>0.01</v>
      </c>
      <c r="AM1336">
        <v>0.01</v>
      </c>
      <c r="AN1336">
        <v>0.01</v>
      </c>
      <c r="AO1336">
        <v>0.01</v>
      </c>
      <c r="AP1336">
        <v>0.01</v>
      </c>
      <c r="AQ1336">
        <v>0.01</v>
      </c>
      <c r="AR1336">
        <v>0.01</v>
      </c>
      <c r="AS1336">
        <v>0.01</v>
      </c>
      <c r="AT1336">
        <v>0.01</v>
      </c>
      <c r="AU1336">
        <v>0.01</v>
      </c>
      <c r="AV1336">
        <v>0.01</v>
      </c>
      <c r="AW1336">
        <v>0.01</v>
      </c>
      <c r="AX1336">
        <v>0.01</v>
      </c>
      <c r="AY1336">
        <v>74.180000000000007</v>
      </c>
      <c r="AZ1336">
        <v>28</v>
      </c>
      <c r="BA1336">
        <v>33.47</v>
      </c>
      <c r="BB1336">
        <v>0.01</v>
      </c>
      <c r="BC1336">
        <v>0.2</v>
      </c>
      <c r="BD1336">
        <v>2.0299999999999998</v>
      </c>
      <c r="BE1336">
        <v>7.38</v>
      </c>
      <c r="BF1336">
        <v>12.85</v>
      </c>
      <c r="BG1336">
        <v>22.32</v>
      </c>
      <c r="BH1336">
        <v>21.38</v>
      </c>
      <c r="BJ1336" t="s">
        <v>29</v>
      </c>
      <c r="BK1336">
        <v>43.65</v>
      </c>
      <c r="BL1336" t="s">
        <v>29</v>
      </c>
      <c r="BM1336" t="s">
        <v>29</v>
      </c>
      <c r="BN1336">
        <v>65.12</v>
      </c>
      <c r="BO1336" t="s">
        <v>29</v>
      </c>
      <c r="BP1336" t="s">
        <v>29</v>
      </c>
      <c r="BQ1336" t="s">
        <v>29</v>
      </c>
      <c r="BR1336" t="s">
        <v>29</v>
      </c>
      <c r="BS1336" t="s">
        <v>29</v>
      </c>
      <c r="BT1336" t="s">
        <v>29</v>
      </c>
      <c r="BU1336" t="s">
        <v>29</v>
      </c>
      <c r="BV1336" t="s">
        <v>29</v>
      </c>
      <c r="BW1336" t="s">
        <v>29</v>
      </c>
      <c r="BX1336" t="s">
        <v>29</v>
      </c>
      <c r="BY1336" t="s">
        <v>29</v>
      </c>
      <c r="BZ1336" t="s">
        <v>29</v>
      </c>
      <c r="CA1336" t="s">
        <v>29</v>
      </c>
      <c r="CB1336" t="s">
        <v>29</v>
      </c>
      <c r="CC1336" t="s">
        <v>29</v>
      </c>
      <c r="CD1336" t="s">
        <v>29</v>
      </c>
      <c r="CE1336" t="s">
        <v>29</v>
      </c>
      <c r="CF1336" t="s">
        <v>29</v>
      </c>
      <c r="CG1336" t="s">
        <v>29</v>
      </c>
      <c r="CH1336" t="s">
        <v>29</v>
      </c>
      <c r="CI1336" t="s">
        <v>29</v>
      </c>
    </row>
    <row r="1337" spans="1:87" x14ac:dyDescent="0.2">
      <c r="A1337" s="55">
        <v>44019</v>
      </c>
      <c r="B1337">
        <v>7.74</v>
      </c>
      <c r="C1337">
        <v>0.01</v>
      </c>
      <c r="D1337">
        <v>0.01</v>
      </c>
      <c r="E1337">
        <v>0.01</v>
      </c>
      <c r="F1337">
        <v>0.01</v>
      </c>
      <c r="G1337">
        <v>0.01</v>
      </c>
      <c r="H1337">
        <v>0.01</v>
      </c>
      <c r="I1337">
        <v>0.01</v>
      </c>
      <c r="J1337">
        <v>0.01</v>
      </c>
      <c r="K1337">
        <v>0.01</v>
      </c>
      <c r="L1337">
        <v>0.01</v>
      </c>
      <c r="M1337">
        <v>0.01</v>
      </c>
      <c r="N1337">
        <v>0.01</v>
      </c>
      <c r="O1337">
        <v>0.01</v>
      </c>
      <c r="P1337">
        <v>0.01</v>
      </c>
      <c r="Q1337">
        <v>0.01</v>
      </c>
      <c r="R1337">
        <v>0.01</v>
      </c>
      <c r="S1337">
        <v>0.01</v>
      </c>
      <c r="T1337">
        <v>0.01</v>
      </c>
      <c r="U1337">
        <v>0.01</v>
      </c>
      <c r="V1337">
        <v>0.01</v>
      </c>
      <c r="W1337">
        <v>0.01</v>
      </c>
      <c r="X1337">
        <v>0.01</v>
      </c>
      <c r="Y1337">
        <v>0.02</v>
      </c>
      <c r="Z1337">
        <v>0.01</v>
      </c>
      <c r="AA1337">
        <v>0.01</v>
      </c>
      <c r="AB1337">
        <v>0.01</v>
      </c>
      <c r="AC1337">
        <v>0.01</v>
      </c>
      <c r="AD1337">
        <v>0.01</v>
      </c>
      <c r="AE1337">
        <v>0.01</v>
      </c>
      <c r="AF1337">
        <v>0.01</v>
      </c>
      <c r="AG1337">
        <v>0.01</v>
      </c>
      <c r="AH1337">
        <v>0.01</v>
      </c>
      <c r="AI1337">
        <v>0.01</v>
      </c>
      <c r="AJ1337">
        <v>2.81</v>
      </c>
      <c r="AK1337">
        <v>21.65</v>
      </c>
      <c r="AL1337">
        <v>0.01</v>
      </c>
      <c r="AM1337">
        <v>0.01</v>
      </c>
      <c r="AN1337">
        <v>0.01</v>
      </c>
      <c r="AO1337">
        <v>0.01</v>
      </c>
      <c r="AP1337">
        <v>0.01</v>
      </c>
      <c r="AQ1337">
        <v>0.01</v>
      </c>
      <c r="AR1337">
        <v>0.01</v>
      </c>
      <c r="AS1337">
        <v>0.01</v>
      </c>
      <c r="AT1337">
        <v>0.01</v>
      </c>
      <c r="AU1337">
        <v>0.01</v>
      </c>
      <c r="AV1337">
        <v>0.01</v>
      </c>
      <c r="AW1337">
        <v>0.01</v>
      </c>
      <c r="AX1337">
        <v>0.01</v>
      </c>
      <c r="AY1337">
        <v>74.180000000000007</v>
      </c>
      <c r="AZ1337">
        <v>28</v>
      </c>
      <c r="BA1337">
        <v>33.47</v>
      </c>
      <c r="BB1337">
        <v>0.01</v>
      </c>
      <c r="BC1337">
        <v>0.21</v>
      </c>
      <c r="BD1337">
        <v>2.4500000000000002</v>
      </c>
      <c r="BE1337">
        <v>8.4</v>
      </c>
      <c r="BF1337">
        <v>14.17</v>
      </c>
      <c r="BG1337">
        <v>22.75</v>
      </c>
      <c r="BH1337">
        <v>22.46</v>
      </c>
      <c r="BJ1337" t="s">
        <v>29</v>
      </c>
      <c r="BK1337">
        <v>45.1</v>
      </c>
      <c r="BL1337" t="s">
        <v>29</v>
      </c>
      <c r="BM1337" t="s">
        <v>29</v>
      </c>
      <c r="BN1337">
        <v>65.12</v>
      </c>
      <c r="BO1337" t="s">
        <v>29</v>
      </c>
      <c r="BP1337" t="s">
        <v>29</v>
      </c>
      <c r="BQ1337" t="s">
        <v>29</v>
      </c>
      <c r="BR1337" t="s">
        <v>29</v>
      </c>
      <c r="BS1337" t="s">
        <v>29</v>
      </c>
      <c r="BT1337" t="s">
        <v>29</v>
      </c>
      <c r="BU1337" t="s">
        <v>29</v>
      </c>
      <c r="BV1337" t="s">
        <v>29</v>
      </c>
      <c r="BW1337" t="s">
        <v>29</v>
      </c>
      <c r="BX1337" t="s">
        <v>29</v>
      </c>
      <c r="BY1337" t="s">
        <v>29</v>
      </c>
      <c r="BZ1337" t="s">
        <v>29</v>
      </c>
      <c r="CA1337" t="s">
        <v>29</v>
      </c>
      <c r="CB1337" t="s">
        <v>29</v>
      </c>
      <c r="CC1337" t="s">
        <v>29</v>
      </c>
      <c r="CD1337" t="s">
        <v>29</v>
      </c>
      <c r="CE1337" t="s">
        <v>29</v>
      </c>
      <c r="CF1337" t="s">
        <v>29</v>
      </c>
      <c r="CG1337" t="s">
        <v>29</v>
      </c>
      <c r="CH1337" t="s">
        <v>29</v>
      </c>
      <c r="CI1337" t="s">
        <v>29</v>
      </c>
    </row>
    <row r="1338" spans="1:87" x14ac:dyDescent="0.2">
      <c r="A1338" s="55">
        <v>44020</v>
      </c>
      <c r="B1338">
        <v>7.74</v>
      </c>
      <c r="C1338">
        <v>0.01</v>
      </c>
      <c r="D1338">
        <v>0.01</v>
      </c>
      <c r="E1338">
        <v>0.01</v>
      </c>
      <c r="F1338">
        <v>0.01</v>
      </c>
      <c r="G1338">
        <v>0.01</v>
      </c>
      <c r="H1338">
        <v>0.01</v>
      </c>
      <c r="I1338">
        <v>0.01</v>
      </c>
      <c r="J1338">
        <v>0.01</v>
      </c>
      <c r="K1338">
        <v>0.01</v>
      </c>
      <c r="L1338">
        <v>0.01</v>
      </c>
      <c r="M1338">
        <v>0.01</v>
      </c>
      <c r="N1338">
        <v>0.01</v>
      </c>
      <c r="O1338">
        <v>0.01</v>
      </c>
      <c r="P1338">
        <v>0.01</v>
      </c>
      <c r="Q1338">
        <v>0.01</v>
      </c>
      <c r="R1338">
        <v>0.01</v>
      </c>
      <c r="S1338">
        <v>0.01</v>
      </c>
      <c r="T1338">
        <v>0.01</v>
      </c>
      <c r="U1338">
        <v>0.01</v>
      </c>
      <c r="V1338">
        <v>0.01</v>
      </c>
      <c r="W1338">
        <v>0.01</v>
      </c>
      <c r="X1338">
        <v>0.01</v>
      </c>
      <c r="Y1338">
        <v>0.02</v>
      </c>
      <c r="Z1338">
        <v>0.01</v>
      </c>
      <c r="AA1338">
        <v>0.01</v>
      </c>
      <c r="AB1338">
        <v>0.01</v>
      </c>
      <c r="AC1338">
        <v>0.01</v>
      </c>
      <c r="AD1338">
        <v>0.01</v>
      </c>
      <c r="AE1338">
        <v>0.01</v>
      </c>
      <c r="AF1338">
        <v>0.01</v>
      </c>
      <c r="AG1338">
        <v>0.01</v>
      </c>
      <c r="AH1338">
        <v>0.01</v>
      </c>
      <c r="AI1338">
        <v>0.01</v>
      </c>
      <c r="AJ1338">
        <v>2.81</v>
      </c>
      <c r="AK1338">
        <v>21.65</v>
      </c>
      <c r="AL1338">
        <v>0.01</v>
      </c>
      <c r="AM1338">
        <v>0.01</v>
      </c>
      <c r="AN1338">
        <v>0.01</v>
      </c>
      <c r="AO1338">
        <v>0.01</v>
      </c>
      <c r="AP1338">
        <v>0.01</v>
      </c>
      <c r="AQ1338">
        <v>0.01</v>
      </c>
      <c r="AR1338">
        <v>0.01</v>
      </c>
      <c r="AS1338">
        <v>0.01</v>
      </c>
      <c r="AT1338">
        <v>0.01</v>
      </c>
      <c r="AU1338">
        <v>0.01</v>
      </c>
      <c r="AV1338">
        <v>0.01</v>
      </c>
      <c r="AW1338">
        <v>0.01</v>
      </c>
      <c r="AX1338">
        <v>0.01</v>
      </c>
      <c r="AY1338">
        <v>74.180000000000007</v>
      </c>
      <c r="AZ1338">
        <v>28</v>
      </c>
      <c r="BA1338">
        <v>33.47</v>
      </c>
      <c r="BB1338">
        <v>0.01</v>
      </c>
      <c r="BC1338">
        <v>0.11</v>
      </c>
      <c r="BD1338">
        <v>2.02</v>
      </c>
      <c r="BE1338">
        <v>7.62</v>
      </c>
      <c r="BF1338">
        <v>12.99</v>
      </c>
      <c r="BG1338">
        <v>22.75</v>
      </c>
      <c r="BH1338">
        <v>22.65</v>
      </c>
      <c r="BJ1338" t="s">
        <v>29</v>
      </c>
      <c r="BK1338">
        <v>44.82</v>
      </c>
      <c r="BL1338" t="s">
        <v>29</v>
      </c>
      <c r="BM1338" t="s">
        <v>29</v>
      </c>
      <c r="BN1338">
        <v>65.12</v>
      </c>
      <c r="BO1338" t="s">
        <v>29</v>
      </c>
      <c r="BP1338" t="s">
        <v>29</v>
      </c>
      <c r="BQ1338" t="s">
        <v>29</v>
      </c>
      <c r="BR1338" t="s">
        <v>29</v>
      </c>
      <c r="BS1338" t="s">
        <v>29</v>
      </c>
      <c r="BT1338" t="s">
        <v>29</v>
      </c>
      <c r="BU1338" t="s">
        <v>29</v>
      </c>
      <c r="BV1338" t="s">
        <v>29</v>
      </c>
      <c r="BW1338" t="s">
        <v>29</v>
      </c>
      <c r="BX1338" t="s">
        <v>29</v>
      </c>
      <c r="BY1338" t="s">
        <v>29</v>
      </c>
      <c r="BZ1338" t="s">
        <v>29</v>
      </c>
      <c r="CA1338" t="s">
        <v>29</v>
      </c>
      <c r="CB1338" t="s">
        <v>29</v>
      </c>
      <c r="CC1338" t="s">
        <v>29</v>
      </c>
      <c r="CD1338" t="s">
        <v>29</v>
      </c>
      <c r="CE1338" t="s">
        <v>29</v>
      </c>
      <c r="CF1338" t="s">
        <v>29</v>
      </c>
      <c r="CG1338" t="s">
        <v>29</v>
      </c>
      <c r="CH1338" t="s">
        <v>29</v>
      </c>
      <c r="CI1338" t="s">
        <v>29</v>
      </c>
    </row>
    <row r="1339" spans="1:87" x14ac:dyDescent="0.2">
      <c r="A1339" s="55">
        <v>44021</v>
      </c>
      <c r="B1339">
        <v>7.74</v>
      </c>
      <c r="C1339">
        <v>0.01</v>
      </c>
      <c r="D1339">
        <v>0.01</v>
      </c>
      <c r="E1339">
        <v>0.01</v>
      </c>
      <c r="F1339">
        <v>0.01</v>
      </c>
      <c r="G1339">
        <v>0.01</v>
      </c>
      <c r="H1339">
        <v>0.01</v>
      </c>
      <c r="I1339">
        <v>0.01</v>
      </c>
      <c r="J1339">
        <v>0.01</v>
      </c>
      <c r="K1339">
        <v>0.01</v>
      </c>
      <c r="L1339">
        <v>0.01</v>
      </c>
      <c r="M1339">
        <v>0.01</v>
      </c>
      <c r="N1339">
        <v>0.01</v>
      </c>
      <c r="O1339">
        <v>0.01</v>
      </c>
      <c r="P1339">
        <v>0.01</v>
      </c>
      <c r="Q1339">
        <v>0.01</v>
      </c>
      <c r="R1339">
        <v>0.01</v>
      </c>
      <c r="S1339">
        <v>0.01</v>
      </c>
      <c r="T1339">
        <v>0.01</v>
      </c>
      <c r="U1339">
        <v>0.01</v>
      </c>
      <c r="V1339">
        <v>0.01</v>
      </c>
      <c r="W1339">
        <v>0.01</v>
      </c>
      <c r="X1339">
        <v>0.01</v>
      </c>
      <c r="Y1339">
        <v>0.02</v>
      </c>
      <c r="Z1339">
        <v>0.01</v>
      </c>
      <c r="AA1339">
        <v>0.01</v>
      </c>
      <c r="AB1339">
        <v>0.01</v>
      </c>
      <c r="AC1339">
        <v>0.01</v>
      </c>
      <c r="AD1339">
        <v>0.01</v>
      </c>
      <c r="AE1339">
        <v>0.01</v>
      </c>
      <c r="AF1339">
        <v>0.01</v>
      </c>
      <c r="AG1339">
        <v>0.01</v>
      </c>
      <c r="AH1339">
        <v>0.01</v>
      </c>
      <c r="AI1339">
        <v>0.01</v>
      </c>
      <c r="AJ1339">
        <v>2.81</v>
      </c>
      <c r="AK1339">
        <v>21.65</v>
      </c>
      <c r="AL1339">
        <v>0.01</v>
      </c>
      <c r="AM1339">
        <v>0.01</v>
      </c>
      <c r="AN1339">
        <v>0.01</v>
      </c>
      <c r="AO1339">
        <v>0.01</v>
      </c>
      <c r="AP1339">
        <v>0.01</v>
      </c>
      <c r="AQ1339">
        <v>0.01</v>
      </c>
      <c r="AR1339">
        <v>0.01</v>
      </c>
      <c r="AS1339">
        <v>0.01</v>
      </c>
      <c r="AT1339">
        <v>0.01</v>
      </c>
      <c r="AU1339">
        <v>0.01</v>
      </c>
      <c r="AV1339">
        <v>0.01</v>
      </c>
      <c r="AW1339">
        <v>0.01</v>
      </c>
      <c r="AX1339">
        <v>0.01</v>
      </c>
      <c r="AY1339">
        <v>74.180000000000007</v>
      </c>
      <c r="AZ1339">
        <v>28</v>
      </c>
      <c r="BA1339">
        <v>33.47</v>
      </c>
      <c r="BB1339">
        <v>0.01</v>
      </c>
      <c r="BC1339">
        <v>0.11</v>
      </c>
      <c r="BD1339">
        <v>2.34</v>
      </c>
      <c r="BE1339">
        <v>8.15</v>
      </c>
      <c r="BF1339">
        <v>13.69</v>
      </c>
      <c r="BG1339">
        <v>22.75</v>
      </c>
      <c r="BH1339">
        <v>22.91</v>
      </c>
      <c r="BJ1339" t="s">
        <v>29</v>
      </c>
      <c r="BK1339">
        <v>46.2</v>
      </c>
      <c r="BL1339" t="s">
        <v>29</v>
      </c>
      <c r="BM1339" t="s">
        <v>29</v>
      </c>
      <c r="BN1339">
        <v>65.12</v>
      </c>
      <c r="BO1339" t="s">
        <v>29</v>
      </c>
      <c r="BP1339" t="s">
        <v>29</v>
      </c>
      <c r="BQ1339" t="s">
        <v>29</v>
      </c>
      <c r="BR1339" t="s">
        <v>29</v>
      </c>
      <c r="BS1339" t="s">
        <v>29</v>
      </c>
      <c r="BT1339" t="s">
        <v>29</v>
      </c>
      <c r="BU1339" t="s">
        <v>29</v>
      </c>
      <c r="BV1339" t="s">
        <v>29</v>
      </c>
      <c r="BW1339" t="s">
        <v>29</v>
      </c>
      <c r="BX1339" t="s">
        <v>29</v>
      </c>
      <c r="BY1339" t="s">
        <v>29</v>
      </c>
      <c r="BZ1339" t="s">
        <v>29</v>
      </c>
      <c r="CA1339" t="s">
        <v>29</v>
      </c>
      <c r="CB1339" t="s">
        <v>29</v>
      </c>
      <c r="CC1339" t="s">
        <v>29</v>
      </c>
      <c r="CD1339" t="s">
        <v>29</v>
      </c>
      <c r="CE1339" t="s">
        <v>29</v>
      </c>
      <c r="CF1339" t="s">
        <v>29</v>
      </c>
      <c r="CG1339" t="s">
        <v>29</v>
      </c>
      <c r="CH1339" t="s">
        <v>29</v>
      </c>
      <c r="CI1339" t="s">
        <v>29</v>
      </c>
    </row>
    <row r="1340" spans="1:87" x14ac:dyDescent="0.2">
      <c r="A1340" s="55">
        <v>44022</v>
      </c>
      <c r="B1340">
        <v>7.74</v>
      </c>
      <c r="C1340">
        <v>0.01</v>
      </c>
      <c r="D1340">
        <v>0.01</v>
      </c>
      <c r="E1340">
        <v>0.01</v>
      </c>
      <c r="F1340">
        <v>0.01</v>
      </c>
      <c r="G1340">
        <v>0.01</v>
      </c>
      <c r="H1340">
        <v>0.01</v>
      </c>
      <c r="I1340">
        <v>0.01</v>
      </c>
      <c r="J1340">
        <v>0.01</v>
      </c>
      <c r="K1340">
        <v>0.01</v>
      </c>
      <c r="L1340">
        <v>0.01</v>
      </c>
      <c r="M1340">
        <v>0.01</v>
      </c>
      <c r="N1340">
        <v>0.01</v>
      </c>
      <c r="O1340">
        <v>0.01</v>
      </c>
      <c r="P1340">
        <v>0.01</v>
      </c>
      <c r="Q1340">
        <v>0.01</v>
      </c>
      <c r="R1340">
        <v>0.01</v>
      </c>
      <c r="S1340">
        <v>0.01</v>
      </c>
      <c r="T1340">
        <v>0.01</v>
      </c>
      <c r="U1340">
        <v>0.01</v>
      </c>
      <c r="V1340">
        <v>0.01</v>
      </c>
      <c r="W1340">
        <v>0.01</v>
      </c>
      <c r="X1340">
        <v>0.01</v>
      </c>
      <c r="Y1340">
        <v>0.02</v>
      </c>
      <c r="Z1340">
        <v>0.01</v>
      </c>
      <c r="AA1340">
        <v>0.01</v>
      </c>
      <c r="AB1340">
        <v>0.01</v>
      </c>
      <c r="AC1340">
        <v>0.01</v>
      </c>
      <c r="AD1340">
        <v>0.01</v>
      </c>
      <c r="AE1340">
        <v>0.01</v>
      </c>
      <c r="AF1340">
        <v>0.01</v>
      </c>
      <c r="AG1340">
        <v>0.01</v>
      </c>
      <c r="AH1340">
        <v>0.01</v>
      </c>
      <c r="AI1340">
        <v>0.01</v>
      </c>
      <c r="AJ1340">
        <v>2.81</v>
      </c>
      <c r="AK1340">
        <v>21.65</v>
      </c>
      <c r="AL1340">
        <v>0.01</v>
      </c>
      <c r="AM1340">
        <v>0.01</v>
      </c>
      <c r="AN1340">
        <v>0.01</v>
      </c>
      <c r="AO1340">
        <v>0.01</v>
      </c>
      <c r="AP1340">
        <v>0.01</v>
      </c>
      <c r="AQ1340">
        <v>0.01</v>
      </c>
      <c r="AR1340">
        <v>0.01</v>
      </c>
      <c r="AS1340">
        <v>0.01</v>
      </c>
      <c r="AT1340">
        <v>0.01</v>
      </c>
      <c r="AU1340">
        <v>0.01</v>
      </c>
      <c r="AV1340">
        <v>0.01</v>
      </c>
      <c r="AW1340">
        <v>0.01</v>
      </c>
      <c r="AX1340">
        <v>0.01</v>
      </c>
      <c r="AY1340">
        <v>74.180000000000007</v>
      </c>
      <c r="AZ1340">
        <v>28</v>
      </c>
      <c r="BA1340">
        <v>33.47</v>
      </c>
      <c r="BB1340">
        <v>0.01</v>
      </c>
      <c r="BC1340">
        <v>0.03</v>
      </c>
      <c r="BD1340">
        <v>1.68</v>
      </c>
      <c r="BE1340">
        <v>7.05</v>
      </c>
      <c r="BF1340">
        <v>12.54</v>
      </c>
      <c r="BG1340">
        <v>22.72</v>
      </c>
      <c r="BH1340">
        <v>22.84</v>
      </c>
      <c r="BJ1340" t="s">
        <v>29</v>
      </c>
      <c r="BK1340">
        <v>43.4</v>
      </c>
      <c r="BL1340" t="s">
        <v>29</v>
      </c>
      <c r="BM1340" t="s">
        <v>29</v>
      </c>
      <c r="BN1340">
        <v>65.12</v>
      </c>
      <c r="BO1340" t="s">
        <v>29</v>
      </c>
      <c r="BP1340" t="s">
        <v>29</v>
      </c>
      <c r="BQ1340" t="s">
        <v>29</v>
      </c>
      <c r="BR1340" t="s">
        <v>29</v>
      </c>
      <c r="BS1340" t="s">
        <v>29</v>
      </c>
      <c r="BT1340" t="s">
        <v>29</v>
      </c>
      <c r="BU1340" t="s">
        <v>29</v>
      </c>
      <c r="BV1340" t="s">
        <v>29</v>
      </c>
      <c r="BW1340" t="s">
        <v>29</v>
      </c>
      <c r="BX1340" t="s">
        <v>29</v>
      </c>
      <c r="BY1340" t="s">
        <v>29</v>
      </c>
      <c r="BZ1340" t="s">
        <v>29</v>
      </c>
      <c r="CA1340" t="s">
        <v>29</v>
      </c>
      <c r="CB1340" t="s">
        <v>29</v>
      </c>
      <c r="CC1340" t="s">
        <v>29</v>
      </c>
      <c r="CD1340" t="s">
        <v>29</v>
      </c>
      <c r="CE1340" t="s">
        <v>29</v>
      </c>
      <c r="CF1340" t="s">
        <v>29</v>
      </c>
      <c r="CG1340" t="s">
        <v>29</v>
      </c>
      <c r="CH1340" t="s">
        <v>29</v>
      </c>
      <c r="CI1340" t="s">
        <v>29</v>
      </c>
    </row>
    <row r="1341" spans="1:87" x14ac:dyDescent="0.2">
      <c r="A1341" s="55">
        <v>44025</v>
      </c>
      <c r="B1341">
        <v>7.74</v>
      </c>
      <c r="C1341">
        <v>0.01</v>
      </c>
      <c r="D1341">
        <v>0.01</v>
      </c>
      <c r="E1341">
        <v>0.01</v>
      </c>
      <c r="F1341">
        <v>0.01</v>
      </c>
      <c r="G1341">
        <v>0.01</v>
      </c>
      <c r="H1341">
        <v>0.01</v>
      </c>
      <c r="I1341">
        <v>0.01</v>
      </c>
      <c r="J1341">
        <v>0.01</v>
      </c>
      <c r="K1341">
        <v>0.01</v>
      </c>
      <c r="L1341">
        <v>0.01</v>
      </c>
      <c r="M1341">
        <v>0.01</v>
      </c>
      <c r="N1341">
        <v>0.01</v>
      </c>
      <c r="O1341">
        <v>0.01</v>
      </c>
      <c r="P1341">
        <v>0.01</v>
      </c>
      <c r="Q1341">
        <v>0.01</v>
      </c>
      <c r="R1341">
        <v>0.01</v>
      </c>
      <c r="S1341">
        <v>0.01</v>
      </c>
      <c r="T1341">
        <v>0.01</v>
      </c>
      <c r="U1341">
        <v>0.01</v>
      </c>
      <c r="V1341">
        <v>0.01</v>
      </c>
      <c r="W1341">
        <v>0.01</v>
      </c>
      <c r="X1341">
        <v>0.01</v>
      </c>
      <c r="Y1341">
        <v>0.02</v>
      </c>
      <c r="Z1341">
        <v>0.01</v>
      </c>
      <c r="AA1341">
        <v>0.01</v>
      </c>
      <c r="AB1341">
        <v>0.01</v>
      </c>
      <c r="AC1341">
        <v>0.01</v>
      </c>
      <c r="AD1341">
        <v>0.01</v>
      </c>
      <c r="AE1341">
        <v>0.01</v>
      </c>
      <c r="AF1341">
        <v>0.01</v>
      </c>
      <c r="AG1341">
        <v>0.01</v>
      </c>
      <c r="AH1341">
        <v>0.01</v>
      </c>
      <c r="AI1341">
        <v>0.01</v>
      </c>
      <c r="AJ1341">
        <v>2.81</v>
      </c>
      <c r="AK1341">
        <v>21.65</v>
      </c>
      <c r="AL1341">
        <v>0.01</v>
      </c>
      <c r="AM1341">
        <v>0.01</v>
      </c>
      <c r="AN1341">
        <v>0.01</v>
      </c>
      <c r="AO1341">
        <v>0.01</v>
      </c>
      <c r="AP1341">
        <v>0.01</v>
      </c>
      <c r="AQ1341">
        <v>0.01</v>
      </c>
      <c r="AR1341">
        <v>0.01</v>
      </c>
      <c r="AS1341">
        <v>0.01</v>
      </c>
      <c r="AT1341">
        <v>0.01</v>
      </c>
      <c r="AU1341">
        <v>0.01</v>
      </c>
      <c r="AV1341">
        <v>0.01</v>
      </c>
      <c r="AW1341">
        <v>0.01</v>
      </c>
      <c r="AX1341">
        <v>0.01</v>
      </c>
      <c r="AY1341">
        <v>74.180000000000007</v>
      </c>
      <c r="AZ1341">
        <v>28</v>
      </c>
      <c r="BA1341">
        <v>33.47</v>
      </c>
      <c r="BB1341">
        <v>0.01</v>
      </c>
      <c r="BC1341">
        <v>0.06</v>
      </c>
      <c r="BD1341">
        <v>2.42</v>
      </c>
      <c r="BE1341">
        <v>7.82</v>
      </c>
      <c r="BF1341">
        <v>14.45</v>
      </c>
      <c r="BG1341">
        <v>22.29</v>
      </c>
      <c r="BH1341">
        <v>21.93</v>
      </c>
      <c r="BJ1341" t="s">
        <v>29</v>
      </c>
      <c r="BK1341">
        <v>41.79</v>
      </c>
      <c r="BL1341" t="s">
        <v>29</v>
      </c>
      <c r="BM1341" t="s">
        <v>29</v>
      </c>
      <c r="BN1341">
        <v>65.12</v>
      </c>
      <c r="BO1341" t="s">
        <v>29</v>
      </c>
      <c r="BP1341" t="s">
        <v>29</v>
      </c>
      <c r="BQ1341" t="s">
        <v>29</v>
      </c>
      <c r="BR1341" t="s">
        <v>29</v>
      </c>
      <c r="BS1341" t="s">
        <v>29</v>
      </c>
      <c r="BT1341" t="s">
        <v>29</v>
      </c>
      <c r="BU1341" t="s">
        <v>29</v>
      </c>
      <c r="BV1341" t="s">
        <v>29</v>
      </c>
      <c r="BW1341" t="s">
        <v>29</v>
      </c>
      <c r="BX1341" t="s">
        <v>29</v>
      </c>
      <c r="BY1341" t="s">
        <v>29</v>
      </c>
      <c r="BZ1341" t="s">
        <v>29</v>
      </c>
      <c r="CA1341" t="s">
        <v>29</v>
      </c>
      <c r="CB1341" t="s">
        <v>29</v>
      </c>
      <c r="CC1341" t="s">
        <v>29</v>
      </c>
      <c r="CD1341" t="s">
        <v>29</v>
      </c>
      <c r="CE1341" t="s">
        <v>29</v>
      </c>
      <c r="CF1341" t="s">
        <v>29</v>
      </c>
      <c r="CG1341" t="s">
        <v>29</v>
      </c>
      <c r="CH1341" t="s">
        <v>29</v>
      </c>
      <c r="CI1341" t="s">
        <v>29</v>
      </c>
    </row>
    <row r="1342" spans="1:87" x14ac:dyDescent="0.2">
      <c r="A1342" s="55">
        <v>44026</v>
      </c>
      <c r="B1342">
        <v>7.74</v>
      </c>
      <c r="C1342">
        <v>0.01</v>
      </c>
      <c r="D1342">
        <v>0.01</v>
      </c>
      <c r="E1342">
        <v>0.01</v>
      </c>
      <c r="F1342">
        <v>0.01</v>
      </c>
      <c r="G1342">
        <v>0.01</v>
      </c>
      <c r="H1342">
        <v>0.01</v>
      </c>
      <c r="I1342">
        <v>0.01</v>
      </c>
      <c r="J1342">
        <v>0.01</v>
      </c>
      <c r="K1342">
        <v>0.01</v>
      </c>
      <c r="L1342">
        <v>0.01</v>
      </c>
      <c r="M1342">
        <v>0.01</v>
      </c>
      <c r="N1342">
        <v>0.01</v>
      </c>
      <c r="O1342">
        <v>0.01</v>
      </c>
      <c r="P1342">
        <v>0.01</v>
      </c>
      <c r="Q1342">
        <v>0.01</v>
      </c>
      <c r="R1342">
        <v>0.01</v>
      </c>
      <c r="S1342">
        <v>0.01</v>
      </c>
      <c r="T1342">
        <v>0.01</v>
      </c>
      <c r="U1342">
        <v>0.01</v>
      </c>
      <c r="V1342">
        <v>0.01</v>
      </c>
      <c r="W1342">
        <v>0.01</v>
      </c>
      <c r="X1342">
        <v>0.01</v>
      </c>
      <c r="Y1342">
        <v>0.02</v>
      </c>
      <c r="Z1342">
        <v>0.01</v>
      </c>
      <c r="AA1342">
        <v>0.01</v>
      </c>
      <c r="AB1342">
        <v>0.01</v>
      </c>
      <c r="AC1342">
        <v>0.01</v>
      </c>
      <c r="AD1342">
        <v>0.01</v>
      </c>
      <c r="AE1342">
        <v>0.01</v>
      </c>
      <c r="AF1342">
        <v>0.01</v>
      </c>
      <c r="AG1342">
        <v>0.01</v>
      </c>
      <c r="AH1342">
        <v>0.01</v>
      </c>
      <c r="AI1342">
        <v>0.01</v>
      </c>
      <c r="AJ1342">
        <v>2.81</v>
      </c>
      <c r="AK1342">
        <v>21.65</v>
      </c>
      <c r="AL1342">
        <v>0.01</v>
      </c>
      <c r="AM1342">
        <v>0.01</v>
      </c>
      <c r="AN1342">
        <v>0.01</v>
      </c>
      <c r="AO1342">
        <v>0.01</v>
      </c>
      <c r="AP1342">
        <v>0.01</v>
      </c>
      <c r="AQ1342">
        <v>0.01</v>
      </c>
      <c r="AR1342">
        <v>0.01</v>
      </c>
      <c r="AS1342">
        <v>0.01</v>
      </c>
      <c r="AT1342">
        <v>0.01</v>
      </c>
      <c r="AU1342">
        <v>0.01</v>
      </c>
      <c r="AV1342">
        <v>0.01</v>
      </c>
      <c r="AW1342">
        <v>0.01</v>
      </c>
      <c r="AX1342">
        <v>0.01</v>
      </c>
      <c r="AY1342">
        <v>74.180000000000007</v>
      </c>
      <c r="AZ1342">
        <v>28</v>
      </c>
      <c r="BA1342">
        <v>33.47</v>
      </c>
      <c r="BB1342">
        <v>0.01</v>
      </c>
      <c r="BC1342">
        <v>0.03</v>
      </c>
      <c r="BD1342">
        <v>1.7</v>
      </c>
      <c r="BE1342">
        <v>7.55</v>
      </c>
      <c r="BF1342">
        <v>12.39</v>
      </c>
      <c r="BG1342">
        <v>25.7</v>
      </c>
      <c r="BH1342">
        <v>22.29</v>
      </c>
      <c r="BJ1342" t="s">
        <v>29</v>
      </c>
      <c r="BK1342">
        <v>45.07</v>
      </c>
      <c r="BL1342" t="s">
        <v>29</v>
      </c>
      <c r="BM1342" t="s">
        <v>29</v>
      </c>
      <c r="BN1342">
        <v>65.12</v>
      </c>
      <c r="BO1342" t="s">
        <v>29</v>
      </c>
      <c r="BP1342" t="s">
        <v>29</v>
      </c>
      <c r="BQ1342" t="s">
        <v>29</v>
      </c>
      <c r="BR1342" t="s">
        <v>29</v>
      </c>
      <c r="BS1342" t="s">
        <v>29</v>
      </c>
      <c r="BT1342" t="s">
        <v>29</v>
      </c>
      <c r="BU1342" t="s">
        <v>29</v>
      </c>
      <c r="BV1342" t="s">
        <v>29</v>
      </c>
      <c r="BW1342" t="s">
        <v>29</v>
      </c>
      <c r="BX1342" t="s">
        <v>29</v>
      </c>
      <c r="BY1342" t="s">
        <v>29</v>
      </c>
      <c r="BZ1342" t="s">
        <v>29</v>
      </c>
      <c r="CA1342" t="s">
        <v>29</v>
      </c>
      <c r="CB1342" t="s">
        <v>29</v>
      </c>
      <c r="CC1342" t="s">
        <v>29</v>
      </c>
      <c r="CD1342" t="s">
        <v>29</v>
      </c>
      <c r="CE1342" t="s">
        <v>29</v>
      </c>
      <c r="CF1342" t="s">
        <v>29</v>
      </c>
      <c r="CG1342" t="s">
        <v>29</v>
      </c>
      <c r="CH1342" t="s">
        <v>29</v>
      </c>
      <c r="CI1342" t="s">
        <v>29</v>
      </c>
    </row>
    <row r="1343" spans="1:87" x14ac:dyDescent="0.2">
      <c r="A1343" s="55">
        <v>44027</v>
      </c>
      <c r="B1343">
        <v>7.74</v>
      </c>
      <c r="C1343">
        <v>0.01</v>
      </c>
      <c r="D1343">
        <v>0.01</v>
      </c>
      <c r="E1343">
        <v>0.01</v>
      </c>
      <c r="F1343">
        <v>0.01</v>
      </c>
      <c r="G1343">
        <v>0.01</v>
      </c>
      <c r="H1343">
        <v>0.01</v>
      </c>
      <c r="I1343">
        <v>0.01</v>
      </c>
      <c r="J1343">
        <v>0.01</v>
      </c>
      <c r="K1343">
        <v>0.01</v>
      </c>
      <c r="L1343">
        <v>0.01</v>
      </c>
      <c r="M1343">
        <v>0.01</v>
      </c>
      <c r="N1343">
        <v>0.01</v>
      </c>
      <c r="O1343">
        <v>0.01</v>
      </c>
      <c r="P1343">
        <v>0.01</v>
      </c>
      <c r="Q1343">
        <v>0.01</v>
      </c>
      <c r="R1343">
        <v>0.01</v>
      </c>
      <c r="S1343">
        <v>0.01</v>
      </c>
      <c r="T1343">
        <v>0.01</v>
      </c>
      <c r="U1343">
        <v>0.01</v>
      </c>
      <c r="V1343">
        <v>0.01</v>
      </c>
      <c r="W1343">
        <v>0.01</v>
      </c>
      <c r="X1343">
        <v>0.01</v>
      </c>
      <c r="Y1343">
        <v>0.02</v>
      </c>
      <c r="Z1343">
        <v>0.01</v>
      </c>
      <c r="AA1343">
        <v>0.01</v>
      </c>
      <c r="AB1343">
        <v>0.01</v>
      </c>
      <c r="AC1343">
        <v>0.01</v>
      </c>
      <c r="AD1343">
        <v>0.01</v>
      </c>
      <c r="AE1343">
        <v>0.01</v>
      </c>
      <c r="AF1343">
        <v>0.01</v>
      </c>
      <c r="AG1343">
        <v>0.01</v>
      </c>
      <c r="AH1343">
        <v>0.01</v>
      </c>
      <c r="AI1343">
        <v>0.01</v>
      </c>
      <c r="AJ1343">
        <v>2.81</v>
      </c>
      <c r="AK1343">
        <v>21.65</v>
      </c>
      <c r="AL1343">
        <v>0.01</v>
      </c>
      <c r="AM1343">
        <v>0.01</v>
      </c>
      <c r="AN1343">
        <v>0.01</v>
      </c>
      <c r="AO1343">
        <v>0.01</v>
      </c>
      <c r="AP1343">
        <v>0.01</v>
      </c>
      <c r="AQ1343">
        <v>0.01</v>
      </c>
      <c r="AR1343">
        <v>0.01</v>
      </c>
      <c r="AS1343">
        <v>0.01</v>
      </c>
      <c r="AT1343">
        <v>0.01</v>
      </c>
      <c r="AU1343">
        <v>0.01</v>
      </c>
      <c r="AV1343">
        <v>0.01</v>
      </c>
      <c r="AW1343">
        <v>0.01</v>
      </c>
      <c r="AX1343">
        <v>0.01</v>
      </c>
      <c r="AY1343">
        <v>74.180000000000007</v>
      </c>
      <c r="AZ1343">
        <v>28</v>
      </c>
      <c r="BA1343">
        <v>33.47</v>
      </c>
      <c r="BB1343">
        <v>0.01</v>
      </c>
      <c r="BC1343">
        <v>0.01</v>
      </c>
      <c r="BD1343">
        <v>1.26</v>
      </c>
      <c r="BE1343">
        <v>6.28</v>
      </c>
      <c r="BF1343">
        <v>11.11</v>
      </c>
      <c r="BG1343">
        <v>20.29</v>
      </c>
      <c r="BH1343">
        <v>21.26</v>
      </c>
      <c r="BJ1343" t="s">
        <v>29</v>
      </c>
      <c r="BK1343">
        <v>42.5</v>
      </c>
      <c r="BL1343" t="s">
        <v>29</v>
      </c>
      <c r="BM1343" t="s">
        <v>29</v>
      </c>
      <c r="BN1343">
        <v>65.12</v>
      </c>
      <c r="BO1343" t="s">
        <v>29</v>
      </c>
      <c r="BP1343" t="s">
        <v>29</v>
      </c>
      <c r="BQ1343" t="s">
        <v>29</v>
      </c>
      <c r="BR1343" t="s">
        <v>29</v>
      </c>
      <c r="BS1343" t="s">
        <v>29</v>
      </c>
      <c r="BT1343" t="s">
        <v>29</v>
      </c>
      <c r="BU1343" t="s">
        <v>29</v>
      </c>
      <c r="BV1343" t="s">
        <v>29</v>
      </c>
      <c r="BW1343" t="s">
        <v>29</v>
      </c>
      <c r="BX1343" t="s">
        <v>29</v>
      </c>
      <c r="BY1343" t="s">
        <v>29</v>
      </c>
      <c r="BZ1343" t="s">
        <v>29</v>
      </c>
      <c r="CA1343" t="s">
        <v>29</v>
      </c>
      <c r="CB1343" t="s">
        <v>29</v>
      </c>
      <c r="CC1343" t="s">
        <v>29</v>
      </c>
      <c r="CD1343" t="s">
        <v>29</v>
      </c>
      <c r="CE1343" t="s">
        <v>29</v>
      </c>
      <c r="CF1343" t="s">
        <v>29</v>
      </c>
      <c r="CG1343" t="s">
        <v>29</v>
      </c>
      <c r="CH1343" t="s">
        <v>29</v>
      </c>
      <c r="CI1343" t="s">
        <v>29</v>
      </c>
    </row>
    <row r="1344" spans="1:87" x14ac:dyDescent="0.2">
      <c r="A1344" s="55">
        <v>44028</v>
      </c>
      <c r="B1344">
        <v>7.74</v>
      </c>
      <c r="C1344">
        <v>0.01</v>
      </c>
      <c r="D1344">
        <v>0.01</v>
      </c>
      <c r="E1344">
        <v>0.01</v>
      </c>
      <c r="F1344">
        <v>0.01</v>
      </c>
      <c r="G1344">
        <v>0.01</v>
      </c>
      <c r="H1344">
        <v>0.01</v>
      </c>
      <c r="I1344">
        <v>0.01</v>
      </c>
      <c r="J1344">
        <v>0.01</v>
      </c>
      <c r="K1344">
        <v>0.01</v>
      </c>
      <c r="L1344">
        <v>0.01</v>
      </c>
      <c r="M1344">
        <v>0.01</v>
      </c>
      <c r="N1344">
        <v>0.01</v>
      </c>
      <c r="O1344">
        <v>0.01</v>
      </c>
      <c r="P1344">
        <v>0.01</v>
      </c>
      <c r="Q1344">
        <v>0.01</v>
      </c>
      <c r="R1344">
        <v>0.01</v>
      </c>
      <c r="S1344">
        <v>0.01</v>
      </c>
      <c r="T1344">
        <v>0.01</v>
      </c>
      <c r="U1344">
        <v>0.01</v>
      </c>
      <c r="V1344">
        <v>0.01</v>
      </c>
      <c r="W1344">
        <v>0.01</v>
      </c>
      <c r="X1344">
        <v>0.01</v>
      </c>
      <c r="Y1344">
        <v>0.02</v>
      </c>
      <c r="Z1344">
        <v>0.01</v>
      </c>
      <c r="AA1344">
        <v>0.01</v>
      </c>
      <c r="AB1344">
        <v>0.01</v>
      </c>
      <c r="AC1344">
        <v>0.01</v>
      </c>
      <c r="AD1344">
        <v>0.01</v>
      </c>
      <c r="AE1344">
        <v>0.01</v>
      </c>
      <c r="AF1344">
        <v>0.01</v>
      </c>
      <c r="AG1344">
        <v>0.01</v>
      </c>
      <c r="AH1344">
        <v>0.01</v>
      </c>
      <c r="AI1344">
        <v>0.01</v>
      </c>
      <c r="AJ1344">
        <v>2.81</v>
      </c>
      <c r="AK1344">
        <v>21.65</v>
      </c>
      <c r="AL1344">
        <v>0.01</v>
      </c>
      <c r="AM1344">
        <v>0.01</v>
      </c>
      <c r="AN1344">
        <v>0.01</v>
      </c>
      <c r="AO1344">
        <v>0.01</v>
      </c>
      <c r="AP1344">
        <v>0.01</v>
      </c>
      <c r="AQ1344">
        <v>0.01</v>
      </c>
      <c r="AR1344">
        <v>0.01</v>
      </c>
      <c r="AS1344">
        <v>0.01</v>
      </c>
      <c r="AT1344">
        <v>0.01</v>
      </c>
      <c r="AU1344">
        <v>0.01</v>
      </c>
      <c r="AV1344">
        <v>0.01</v>
      </c>
      <c r="AW1344">
        <v>0.01</v>
      </c>
      <c r="AX1344">
        <v>0.01</v>
      </c>
      <c r="AY1344">
        <v>74.180000000000007</v>
      </c>
      <c r="AZ1344">
        <v>28</v>
      </c>
      <c r="BA1344">
        <v>33.47</v>
      </c>
      <c r="BB1344">
        <v>0.01</v>
      </c>
      <c r="BC1344">
        <v>0.01</v>
      </c>
      <c r="BD1344">
        <v>1.22</v>
      </c>
      <c r="BE1344">
        <v>5.85</v>
      </c>
      <c r="BF1344">
        <v>11.27</v>
      </c>
      <c r="BG1344">
        <v>20.45</v>
      </c>
      <c r="BH1344">
        <v>20.62</v>
      </c>
      <c r="BJ1344" t="s">
        <v>29</v>
      </c>
      <c r="BK1344">
        <v>42.47</v>
      </c>
      <c r="BL1344" t="s">
        <v>29</v>
      </c>
      <c r="BM1344" t="s">
        <v>29</v>
      </c>
      <c r="BN1344">
        <v>65.12</v>
      </c>
      <c r="BO1344" t="s">
        <v>29</v>
      </c>
      <c r="BP1344" t="s">
        <v>29</v>
      </c>
      <c r="BQ1344" t="s">
        <v>29</v>
      </c>
      <c r="BR1344" t="s">
        <v>29</v>
      </c>
      <c r="BS1344" t="s">
        <v>29</v>
      </c>
      <c r="BT1344" t="s">
        <v>29</v>
      </c>
      <c r="BU1344" t="s">
        <v>29</v>
      </c>
      <c r="BV1344" t="s">
        <v>29</v>
      </c>
      <c r="BW1344" t="s">
        <v>29</v>
      </c>
      <c r="BX1344" t="s">
        <v>29</v>
      </c>
      <c r="BY1344" t="s">
        <v>29</v>
      </c>
      <c r="BZ1344" t="s">
        <v>29</v>
      </c>
      <c r="CA1344" t="s">
        <v>29</v>
      </c>
      <c r="CB1344" t="s">
        <v>29</v>
      </c>
      <c r="CC1344" t="s">
        <v>29</v>
      </c>
      <c r="CD1344" t="s">
        <v>29</v>
      </c>
      <c r="CE1344" t="s">
        <v>29</v>
      </c>
      <c r="CF1344" t="s">
        <v>29</v>
      </c>
      <c r="CG1344" t="s">
        <v>29</v>
      </c>
      <c r="CH1344" t="s">
        <v>29</v>
      </c>
      <c r="CI1344" t="s">
        <v>29</v>
      </c>
    </row>
    <row r="1345" spans="1:87" x14ac:dyDescent="0.2">
      <c r="A1345" s="55">
        <v>44029</v>
      </c>
      <c r="B1345">
        <v>7.74</v>
      </c>
      <c r="C1345">
        <v>0.01</v>
      </c>
      <c r="D1345">
        <v>0.01</v>
      </c>
      <c r="E1345">
        <v>0.01</v>
      </c>
      <c r="F1345">
        <v>0.01</v>
      </c>
      <c r="G1345">
        <v>0.01</v>
      </c>
      <c r="H1345">
        <v>0.01</v>
      </c>
      <c r="I1345">
        <v>0.01</v>
      </c>
      <c r="J1345">
        <v>0.01</v>
      </c>
      <c r="K1345">
        <v>0.01</v>
      </c>
      <c r="L1345">
        <v>0.01</v>
      </c>
      <c r="M1345">
        <v>0.01</v>
      </c>
      <c r="N1345">
        <v>0.01</v>
      </c>
      <c r="O1345">
        <v>0.01</v>
      </c>
      <c r="P1345">
        <v>0.01</v>
      </c>
      <c r="Q1345">
        <v>0.01</v>
      </c>
      <c r="R1345">
        <v>0.01</v>
      </c>
      <c r="S1345">
        <v>0.01</v>
      </c>
      <c r="T1345">
        <v>0.01</v>
      </c>
      <c r="U1345">
        <v>0.01</v>
      </c>
      <c r="V1345">
        <v>0.01</v>
      </c>
      <c r="W1345">
        <v>0.01</v>
      </c>
      <c r="X1345">
        <v>0.01</v>
      </c>
      <c r="Y1345">
        <v>0.02</v>
      </c>
      <c r="Z1345">
        <v>0.01</v>
      </c>
      <c r="AA1345">
        <v>0.01</v>
      </c>
      <c r="AB1345">
        <v>0.01</v>
      </c>
      <c r="AC1345">
        <v>0.01</v>
      </c>
      <c r="AD1345">
        <v>0.01</v>
      </c>
      <c r="AE1345">
        <v>0.01</v>
      </c>
      <c r="AF1345">
        <v>0.01</v>
      </c>
      <c r="AG1345">
        <v>0.01</v>
      </c>
      <c r="AH1345">
        <v>0.01</v>
      </c>
      <c r="AI1345">
        <v>0.01</v>
      </c>
      <c r="AJ1345">
        <v>2.81</v>
      </c>
      <c r="AK1345">
        <v>21.65</v>
      </c>
      <c r="AL1345">
        <v>0.01</v>
      </c>
      <c r="AM1345">
        <v>0.01</v>
      </c>
      <c r="AN1345">
        <v>0.01</v>
      </c>
      <c r="AO1345">
        <v>0.01</v>
      </c>
      <c r="AP1345">
        <v>0.01</v>
      </c>
      <c r="AQ1345">
        <v>0.01</v>
      </c>
      <c r="AR1345">
        <v>0.01</v>
      </c>
      <c r="AS1345">
        <v>0.01</v>
      </c>
      <c r="AT1345">
        <v>0.01</v>
      </c>
      <c r="AU1345">
        <v>0.01</v>
      </c>
      <c r="AV1345">
        <v>0.01</v>
      </c>
      <c r="AW1345">
        <v>0.01</v>
      </c>
      <c r="AX1345">
        <v>0.01</v>
      </c>
      <c r="AY1345">
        <v>74.180000000000007</v>
      </c>
      <c r="AZ1345">
        <v>28</v>
      </c>
      <c r="BA1345">
        <v>33.47</v>
      </c>
      <c r="BB1345">
        <v>0.01</v>
      </c>
      <c r="BC1345">
        <v>0.01</v>
      </c>
      <c r="BD1345">
        <v>0.87</v>
      </c>
      <c r="BE1345">
        <v>5.0999999999999996</v>
      </c>
      <c r="BF1345">
        <v>10.34</v>
      </c>
      <c r="BG1345">
        <v>19.34</v>
      </c>
      <c r="BH1345">
        <v>19.329999999999998</v>
      </c>
      <c r="BJ1345" t="s">
        <v>29</v>
      </c>
      <c r="BK1345">
        <v>41</v>
      </c>
      <c r="BL1345" t="s">
        <v>29</v>
      </c>
      <c r="BM1345" t="s">
        <v>29</v>
      </c>
      <c r="BN1345">
        <v>58.2</v>
      </c>
      <c r="BO1345" t="s">
        <v>29</v>
      </c>
      <c r="BP1345" t="s">
        <v>29</v>
      </c>
      <c r="BQ1345" t="s">
        <v>29</v>
      </c>
      <c r="BR1345" t="s">
        <v>29</v>
      </c>
      <c r="BS1345" t="s">
        <v>29</v>
      </c>
      <c r="BT1345" t="s">
        <v>29</v>
      </c>
      <c r="BU1345" t="s">
        <v>29</v>
      </c>
      <c r="BV1345" t="s">
        <v>29</v>
      </c>
      <c r="BW1345" t="s">
        <v>29</v>
      </c>
      <c r="BX1345" t="s">
        <v>29</v>
      </c>
      <c r="BY1345" t="s">
        <v>29</v>
      </c>
      <c r="BZ1345" t="s">
        <v>29</v>
      </c>
      <c r="CA1345" t="s">
        <v>29</v>
      </c>
      <c r="CB1345" t="s">
        <v>29</v>
      </c>
      <c r="CC1345" t="s">
        <v>29</v>
      </c>
      <c r="CD1345" t="s">
        <v>29</v>
      </c>
      <c r="CE1345" t="s">
        <v>29</v>
      </c>
      <c r="CF1345" t="s">
        <v>29</v>
      </c>
      <c r="CG1345" t="s">
        <v>29</v>
      </c>
      <c r="CH1345" t="s">
        <v>29</v>
      </c>
      <c r="CI1345" t="s">
        <v>29</v>
      </c>
    </row>
    <row r="1346" spans="1:87" x14ac:dyDescent="0.2">
      <c r="A1346" s="55">
        <v>44032</v>
      </c>
      <c r="B1346">
        <v>7.74</v>
      </c>
      <c r="C1346">
        <v>0.01</v>
      </c>
      <c r="D1346">
        <v>0.01</v>
      </c>
      <c r="E1346">
        <v>0.01</v>
      </c>
      <c r="F1346">
        <v>0.01</v>
      </c>
      <c r="G1346">
        <v>0.01</v>
      </c>
      <c r="H1346">
        <v>0.01</v>
      </c>
      <c r="I1346">
        <v>0.01</v>
      </c>
      <c r="J1346">
        <v>0.01</v>
      </c>
      <c r="K1346">
        <v>0.01</v>
      </c>
      <c r="L1346">
        <v>0.01</v>
      </c>
      <c r="M1346">
        <v>0.01</v>
      </c>
      <c r="N1346">
        <v>0.01</v>
      </c>
      <c r="O1346">
        <v>0.01</v>
      </c>
      <c r="P1346">
        <v>0.01</v>
      </c>
      <c r="Q1346">
        <v>0.01</v>
      </c>
      <c r="R1346">
        <v>0.01</v>
      </c>
      <c r="S1346">
        <v>0.01</v>
      </c>
      <c r="T1346">
        <v>0.01</v>
      </c>
      <c r="U1346">
        <v>0.01</v>
      </c>
      <c r="V1346">
        <v>0.01</v>
      </c>
      <c r="W1346">
        <v>0.01</v>
      </c>
      <c r="X1346">
        <v>0.01</v>
      </c>
      <c r="Y1346">
        <v>0.02</v>
      </c>
      <c r="Z1346">
        <v>0.01</v>
      </c>
      <c r="AA1346">
        <v>0.01</v>
      </c>
      <c r="AB1346">
        <v>0.01</v>
      </c>
      <c r="AC1346">
        <v>0.01</v>
      </c>
      <c r="AD1346">
        <v>0.01</v>
      </c>
      <c r="AE1346">
        <v>0.01</v>
      </c>
      <c r="AF1346">
        <v>0.01</v>
      </c>
      <c r="AG1346">
        <v>0.01</v>
      </c>
      <c r="AH1346">
        <v>0.01</v>
      </c>
      <c r="AI1346">
        <v>0.01</v>
      </c>
      <c r="AJ1346">
        <v>2.81</v>
      </c>
      <c r="AK1346">
        <v>21.65</v>
      </c>
      <c r="AL1346">
        <v>0.01</v>
      </c>
      <c r="AM1346">
        <v>0.01</v>
      </c>
      <c r="AN1346">
        <v>0.01</v>
      </c>
      <c r="AO1346">
        <v>0.01</v>
      </c>
      <c r="AP1346">
        <v>0.01</v>
      </c>
      <c r="AQ1346">
        <v>0.01</v>
      </c>
      <c r="AR1346">
        <v>0.01</v>
      </c>
      <c r="AS1346">
        <v>0.01</v>
      </c>
      <c r="AT1346">
        <v>0.01</v>
      </c>
      <c r="AU1346">
        <v>0.01</v>
      </c>
      <c r="AV1346">
        <v>0.01</v>
      </c>
      <c r="AW1346">
        <v>0.01</v>
      </c>
      <c r="AX1346">
        <v>0.01</v>
      </c>
      <c r="AY1346">
        <v>74.180000000000007</v>
      </c>
      <c r="AZ1346">
        <v>28</v>
      </c>
      <c r="BA1346">
        <v>33.47</v>
      </c>
      <c r="BB1346">
        <v>0.01</v>
      </c>
      <c r="BC1346">
        <v>0.01</v>
      </c>
      <c r="BD1346">
        <v>0.66</v>
      </c>
      <c r="BE1346">
        <v>4.16</v>
      </c>
      <c r="BF1346">
        <v>8.8800000000000008</v>
      </c>
      <c r="BG1346">
        <v>17.48</v>
      </c>
      <c r="BH1346">
        <v>17.11</v>
      </c>
      <c r="BJ1346" t="s">
        <v>29</v>
      </c>
      <c r="BK1346">
        <v>38.11</v>
      </c>
      <c r="BL1346" t="s">
        <v>29</v>
      </c>
      <c r="BM1346" t="s">
        <v>29</v>
      </c>
      <c r="BN1346">
        <v>58.2</v>
      </c>
      <c r="BO1346" t="s">
        <v>29</v>
      </c>
      <c r="BP1346" t="s">
        <v>29</v>
      </c>
      <c r="BQ1346" t="s">
        <v>29</v>
      </c>
      <c r="BR1346" t="s">
        <v>29</v>
      </c>
      <c r="BS1346" t="s">
        <v>29</v>
      </c>
      <c r="BT1346" t="s">
        <v>29</v>
      </c>
      <c r="BU1346" t="s">
        <v>29</v>
      </c>
      <c r="BV1346" t="s">
        <v>29</v>
      </c>
      <c r="BW1346" t="s">
        <v>29</v>
      </c>
      <c r="BX1346" t="s">
        <v>29</v>
      </c>
      <c r="BY1346" t="s">
        <v>29</v>
      </c>
      <c r="BZ1346" t="s">
        <v>29</v>
      </c>
      <c r="CA1346" t="s">
        <v>29</v>
      </c>
      <c r="CB1346" t="s">
        <v>29</v>
      </c>
      <c r="CC1346" t="s">
        <v>29</v>
      </c>
      <c r="CD1346" t="s">
        <v>29</v>
      </c>
      <c r="CE1346" t="s">
        <v>29</v>
      </c>
      <c r="CF1346" t="s">
        <v>29</v>
      </c>
      <c r="CG1346" t="s">
        <v>29</v>
      </c>
      <c r="CH1346" t="s">
        <v>29</v>
      </c>
      <c r="CI1346" t="s">
        <v>29</v>
      </c>
    </row>
    <row r="1347" spans="1:87" x14ac:dyDescent="0.2">
      <c r="A1347" s="55">
        <v>44033</v>
      </c>
      <c r="B1347">
        <v>7.74</v>
      </c>
      <c r="C1347">
        <v>0.01</v>
      </c>
      <c r="D1347">
        <v>0.01</v>
      </c>
      <c r="E1347">
        <v>0.01</v>
      </c>
      <c r="F1347">
        <v>0.01</v>
      </c>
      <c r="G1347">
        <v>0.01</v>
      </c>
      <c r="H1347">
        <v>0.01</v>
      </c>
      <c r="I1347">
        <v>0.01</v>
      </c>
      <c r="J1347">
        <v>0.01</v>
      </c>
      <c r="K1347">
        <v>0.01</v>
      </c>
      <c r="L1347">
        <v>0.01</v>
      </c>
      <c r="M1347">
        <v>0.01</v>
      </c>
      <c r="N1347">
        <v>0.01</v>
      </c>
      <c r="O1347">
        <v>0.01</v>
      </c>
      <c r="P1347">
        <v>0.01</v>
      </c>
      <c r="Q1347">
        <v>0.01</v>
      </c>
      <c r="R1347">
        <v>0.01</v>
      </c>
      <c r="S1347">
        <v>0.01</v>
      </c>
      <c r="T1347">
        <v>0.01</v>
      </c>
      <c r="U1347">
        <v>0.01</v>
      </c>
      <c r="V1347">
        <v>0.01</v>
      </c>
      <c r="W1347">
        <v>0.01</v>
      </c>
      <c r="X1347">
        <v>0.01</v>
      </c>
      <c r="Y1347">
        <v>0.02</v>
      </c>
      <c r="Z1347">
        <v>0.01</v>
      </c>
      <c r="AA1347">
        <v>0.01</v>
      </c>
      <c r="AB1347">
        <v>0.01</v>
      </c>
      <c r="AC1347">
        <v>0.01</v>
      </c>
      <c r="AD1347">
        <v>0.01</v>
      </c>
      <c r="AE1347">
        <v>0.01</v>
      </c>
      <c r="AF1347">
        <v>0.01</v>
      </c>
      <c r="AG1347">
        <v>0.01</v>
      </c>
      <c r="AH1347">
        <v>0.01</v>
      </c>
      <c r="AI1347">
        <v>0.01</v>
      </c>
      <c r="AJ1347">
        <v>2.81</v>
      </c>
      <c r="AK1347">
        <v>21.65</v>
      </c>
      <c r="AL1347">
        <v>0.01</v>
      </c>
      <c r="AM1347">
        <v>0.01</v>
      </c>
      <c r="AN1347">
        <v>0.01</v>
      </c>
      <c r="AO1347">
        <v>0.01</v>
      </c>
      <c r="AP1347">
        <v>0.01</v>
      </c>
      <c r="AQ1347">
        <v>0.01</v>
      </c>
      <c r="AR1347">
        <v>0.01</v>
      </c>
      <c r="AS1347">
        <v>0.01</v>
      </c>
      <c r="AT1347">
        <v>0.01</v>
      </c>
      <c r="AU1347">
        <v>0.01</v>
      </c>
      <c r="AV1347">
        <v>0.01</v>
      </c>
      <c r="AW1347">
        <v>0.01</v>
      </c>
      <c r="AX1347">
        <v>0.01</v>
      </c>
      <c r="AY1347">
        <v>74.180000000000007</v>
      </c>
      <c r="AZ1347">
        <v>28</v>
      </c>
      <c r="BA1347">
        <v>33.47</v>
      </c>
      <c r="BB1347">
        <v>0.01</v>
      </c>
      <c r="BC1347">
        <v>0.01</v>
      </c>
      <c r="BD1347">
        <v>0.71</v>
      </c>
      <c r="BE1347">
        <v>4.0999999999999996</v>
      </c>
      <c r="BF1347">
        <v>8.89</v>
      </c>
      <c r="BG1347">
        <v>17.59</v>
      </c>
      <c r="BH1347">
        <v>17.350000000000001</v>
      </c>
      <c r="BJ1347" t="s">
        <v>29</v>
      </c>
      <c r="BK1347">
        <v>36.67</v>
      </c>
      <c r="BL1347" t="s">
        <v>29</v>
      </c>
      <c r="BM1347" t="s">
        <v>29</v>
      </c>
      <c r="BN1347">
        <v>58.2</v>
      </c>
      <c r="BO1347" t="s">
        <v>29</v>
      </c>
      <c r="BP1347" t="s">
        <v>29</v>
      </c>
      <c r="BQ1347" t="s">
        <v>29</v>
      </c>
      <c r="BR1347" t="s">
        <v>29</v>
      </c>
      <c r="BS1347" t="s">
        <v>29</v>
      </c>
      <c r="BT1347" t="s">
        <v>29</v>
      </c>
      <c r="BU1347" t="s">
        <v>29</v>
      </c>
      <c r="BV1347" t="s">
        <v>29</v>
      </c>
      <c r="BW1347" t="s">
        <v>29</v>
      </c>
      <c r="BX1347" t="s">
        <v>29</v>
      </c>
      <c r="BY1347" t="s">
        <v>29</v>
      </c>
      <c r="BZ1347" t="s">
        <v>29</v>
      </c>
      <c r="CA1347" t="s">
        <v>29</v>
      </c>
      <c r="CB1347" t="s">
        <v>29</v>
      </c>
      <c r="CC1347" t="s">
        <v>29</v>
      </c>
      <c r="CD1347" t="s">
        <v>29</v>
      </c>
      <c r="CE1347" t="s">
        <v>29</v>
      </c>
      <c r="CF1347" t="s">
        <v>29</v>
      </c>
      <c r="CG1347" t="s">
        <v>29</v>
      </c>
      <c r="CH1347" t="s">
        <v>29</v>
      </c>
      <c r="CI1347" t="s">
        <v>29</v>
      </c>
    </row>
    <row r="1348" spans="1:87" x14ac:dyDescent="0.2">
      <c r="A1348" s="55">
        <v>44034</v>
      </c>
      <c r="B1348">
        <v>7.74</v>
      </c>
      <c r="C1348">
        <v>0.01</v>
      </c>
      <c r="D1348">
        <v>0.01</v>
      </c>
      <c r="E1348">
        <v>0.01</v>
      </c>
      <c r="F1348">
        <v>0.01</v>
      </c>
      <c r="G1348">
        <v>0.01</v>
      </c>
      <c r="H1348">
        <v>0.01</v>
      </c>
      <c r="I1348">
        <v>0.01</v>
      </c>
      <c r="J1348">
        <v>0.01</v>
      </c>
      <c r="K1348">
        <v>0.01</v>
      </c>
      <c r="L1348">
        <v>0.01</v>
      </c>
      <c r="M1348">
        <v>0.01</v>
      </c>
      <c r="N1348">
        <v>0.01</v>
      </c>
      <c r="O1348">
        <v>0.01</v>
      </c>
      <c r="P1348">
        <v>0.01</v>
      </c>
      <c r="Q1348">
        <v>0.01</v>
      </c>
      <c r="R1348">
        <v>0.01</v>
      </c>
      <c r="S1348">
        <v>0.01</v>
      </c>
      <c r="T1348">
        <v>0.01</v>
      </c>
      <c r="U1348">
        <v>0.01</v>
      </c>
      <c r="V1348">
        <v>0.01</v>
      </c>
      <c r="W1348">
        <v>0.01</v>
      </c>
      <c r="X1348">
        <v>0.01</v>
      </c>
      <c r="Y1348">
        <v>0.02</v>
      </c>
      <c r="Z1348">
        <v>0.01</v>
      </c>
      <c r="AA1348">
        <v>0.01</v>
      </c>
      <c r="AB1348">
        <v>0.01</v>
      </c>
      <c r="AC1348">
        <v>0.01</v>
      </c>
      <c r="AD1348">
        <v>0.01</v>
      </c>
      <c r="AE1348">
        <v>0.01</v>
      </c>
      <c r="AF1348">
        <v>0.01</v>
      </c>
      <c r="AG1348">
        <v>0.01</v>
      </c>
      <c r="AH1348">
        <v>0.01</v>
      </c>
      <c r="AI1348">
        <v>0.01</v>
      </c>
      <c r="AJ1348">
        <v>2.81</v>
      </c>
      <c r="AK1348">
        <v>21.65</v>
      </c>
      <c r="AL1348">
        <v>0.01</v>
      </c>
      <c r="AM1348">
        <v>0.01</v>
      </c>
      <c r="AN1348">
        <v>0.01</v>
      </c>
      <c r="AO1348">
        <v>0.01</v>
      </c>
      <c r="AP1348">
        <v>0.01</v>
      </c>
      <c r="AQ1348">
        <v>0.01</v>
      </c>
      <c r="AR1348">
        <v>0.01</v>
      </c>
      <c r="AS1348">
        <v>0.01</v>
      </c>
      <c r="AT1348">
        <v>0.01</v>
      </c>
      <c r="AU1348">
        <v>0.01</v>
      </c>
      <c r="AV1348">
        <v>0.01</v>
      </c>
      <c r="AW1348">
        <v>0.01</v>
      </c>
      <c r="AX1348">
        <v>0.01</v>
      </c>
      <c r="AY1348">
        <v>74.180000000000007</v>
      </c>
      <c r="AZ1348">
        <v>28</v>
      </c>
      <c r="BA1348">
        <v>33.47</v>
      </c>
      <c r="BB1348">
        <v>0.01</v>
      </c>
      <c r="BC1348">
        <v>0.01</v>
      </c>
      <c r="BD1348">
        <v>0.57999999999999996</v>
      </c>
      <c r="BE1348">
        <v>3.76</v>
      </c>
      <c r="BF1348">
        <v>8.0500000000000007</v>
      </c>
      <c r="BG1348">
        <v>17.16</v>
      </c>
      <c r="BH1348">
        <v>17.350000000000001</v>
      </c>
      <c r="BJ1348" t="s">
        <v>29</v>
      </c>
      <c r="BK1348">
        <v>36.450000000000003</v>
      </c>
      <c r="BL1348" t="s">
        <v>29</v>
      </c>
      <c r="BM1348" t="s">
        <v>29</v>
      </c>
      <c r="BN1348">
        <v>58.2</v>
      </c>
      <c r="BO1348" t="s">
        <v>29</v>
      </c>
      <c r="BP1348" t="s">
        <v>29</v>
      </c>
      <c r="BQ1348" t="s">
        <v>29</v>
      </c>
      <c r="BR1348" t="s">
        <v>29</v>
      </c>
      <c r="BS1348" t="s">
        <v>29</v>
      </c>
      <c r="BT1348" t="s">
        <v>29</v>
      </c>
      <c r="BU1348" t="s">
        <v>29</v>
      </c>
      <c r="BV1348" t="s">
        <v>29</v>
      </c>
      <c r="BW1348" t="s">
        <v>29</v>
      </c>
      <c r="BX1348" t="s">
        <v>29</v>
      </c>
      <c r="BY1348" t="s">
        <v>29</v>
      </c>
      <c r="BZ1348" t="s">
        <v>29</v>
      </c>
      <c r="CA1348" t="s">
        <v>29</v>
      </c>
      <c r="CB1348" t="s">
        <v>29</v>
      </c>
      <c r="CC1348" t="s">
        <v>29</v>
      </c>
      <c r="CD1348" t="s">
        <v>29</v>
      </c>
      <c r="CE1348" t="s">
        <v>29</v>
      </c>
      <c r="CF1348" t="s">
        <v>29</v>
      </c>
      <c r="CG1348" t="s">
        <v>29</v>
      </c>
      <c r="CH1348" t="s">
        <v>29</v>
      </c>
      <c r="CI1348" t="s">
        <v>29</v>
      </c>
    </row>
    <row r="1349" spans="1:87" x14ac:dyDescent="0.2">
      <c r="A1349" s="55">
        <v>44035</v>
      </c>
      <c r="B1349">
        <v>7.74</v>
      </c>
      <c r="C1349">
        <v>0.01</v>
      </c>
      <c r="D1349">
        <v>0.01</v>
      </c>
      <c r="E1349">
        <v>0.01</v>
      </c>
      <c r="F1349">
        <v>0.01</v>
      </c>
      <c r="G1349">
        <v>0.01</v>
      </c>
      <c r="H1349">
        <v>0.01</v>
      </c>
      <c r="I1349">
        <v>0.01</v>
      </c>
      <c r="J1349">
        <v>0.01</v>
      </c>
      <c r="K1349">
        <v>0.01</v>
      </c>
      <c r="L1349">
        <v>0.01</v>
      </c>
      <c r="M1349">
        <v>0.01</v>
      </c>
      <c r="N1349">
        <v>0.01</v>
      </c>
      <c r="O1349">
        <v>0.01</v>
      </c>
      <c r="P1349">
        <v>0.01</v>
      </c>
      <c r="Q1349">
        <v>0.01</v>
      </c>
      <c r="R1349">
        <v>0.01</v>
      </c>
      <c r="S1349">
        <v>0.01</v>
      </c>
      <c r="T1349">
        <v>0.01</v>
      </c>
      <c r="U1349">
        <v>0.01</v>
      </c>
      <c r="V1349">
        <v>0.01</v>
      </c>
      <c r="W1349">
        <v>0.01</v>
      </c>
      <c r="X1349">
        <v>0.01</v>
      </c>
      <c r="Y1349">
        <v>0.02</v>
      </c>
      <c r="Z1349">
        <v>0.01</v>
      </c>
      <c r="AA1349">
        <v>0.01</v>
      </c>
      <c r="AB1349">
        <v>0.01</v>
      </c>
      <c r="AC1349">
        <v>0.01</v>
      </c>
      <c r="AD1349">
        <v>0.01</v>
      </c>
      <c r="AE1349">
        <v>0.01</v>
      </c>
      <c r="AF1349">
        <v>0.01</v>
      </c>
      <c r="AG1349">
        <v>0.01</v>
      </c>
      <c r="AH1349">
        <v>0.01</v>
      </c>
      <c r="AI1349">
        <v>0.01</v>
      </c>
      <c r="AJ1349">
        <v>2.81</v>
      </c>
      <c r="AK1349">
        <v>21.65</v>
      </c>
      <c r="AL1349">
        <v>0.01</v>
      </c>
      <c r="AM1349">
        <v>0.01</v>
      </c>
      <c r="AN1349">
        <v>0.01</v>
      </c>
      <c r="AO1349">
        <v>0.01</v>
      </c>
      <c r="AP1349">
        <v>0.01</v>
      </c>
      <c r="AQ1349">
        <v>0.01</v>
      </c>
      <c r="AR1349">
        <v>0.01</v>
      </c>
      <c r="AS1349">
        <v>0.01</v>
      </c>
      <c r="AT1349">
        <v>0.01</v>
      </c>
      <c r="AU1349">
        <v>0.01</v>
      </c>
      <c r="AV1349">
        <v>0.01</v>
      </c>
      <c r="AW1349">
        <v>0.01</v>
      </c>
      <c r="AX1349">
        <v>0.01</v>
      </c>
      <c r="AY1349">
        <v>74.180000000000007</v>
      </c>
      <c r="AZ1349">
        <v>28</v>
      </c>
      <c r="BA1349">
        <v>33.47</v>
      </c>
      <c r="BB1349">
        <v>0.01</v>
      </c>
      <c r="BC1349">
        <v>0.01</v>
      </c>
      <c r="BD1349">
        <v>0.72</v>
      </c>
      <c r="BE1349">
        <v>4.5199999999999996</v>
      </c>
      <c r="BF1349">
        <v>9.32</v>
      </c>
      <c r="BG1349">
        <v>18.45</v>
      </c>
      <c r="BH1349">
        <v>16.41</v>
      </c>
      <c r="BJ1349" t="s">
        <v>29</v>
      </c>
      <c r="BK1349">
        <v>39.54</v>
      </c>
      <c r="BL1349" t="s">
        <v>29</v>
      </c>
      <c r="BM1349" t="s">
        <v>29</v>
      </c>
      <c r="BN1349">
        <v>58.2</v>
      </c>
      <c r="BO1349" t="s">
        <v>29</v>
      </c>
      <c r="BP1349" t="s">
        <v>29</v>
      </c>
      <c r="BQ1349" t="s">
        <v>29</v>
      </c>
      <c r="BR1349" t="s">
        <v>29</v>
      </c>
      <c r="BS1349" t="s">
        <v>29</v>
      </c>
      <c r="BT1349" t="s">
        <v>29</v>
      </c>
      <c r="BU1349" t="s">
        <v>29</v>
      </c>
      <c r="BV1349" t="s">
        <v>29</v>
      </c>
      <c r="BW1349" t="s">
        <v>29</v>
      </c>
      <c r="BX1349" t="s">
        <v>29</v>
      </c>
      <c r="BY1349" t="s">
        <v>29</v>
      </c>
      <c r="BZ1349" t="s">
        <v>29</v>
      </c>
      <c r="CA1349" t="s">
        <v>29</v>
      </c>
      <c r="CB1349" t="s">
        <v>29</v>
      </c>
      <c r="CC1349" t="s">
        <v>29</v>
      </c>
      <c r="CD1349" t="s">
        <v>29</v>
      </c>
      <c r="CE1349" t="s">
        <v>29</v>
      </c>
      <c r="CF1349" t="s">
        <v>29</v>
      </c>
      <c r="CG1349" t="s">
        <v>29</v>
      </c>
      <c r="CH1349" t="s">
        <v>29</v>
      </c>
      <c r="CI1349" t="s">
        <v>29</v>
      </c>
    </row>
    <row r="1350" spans="1:87" x14ac:dyDescent="0.2">
      <c r="A1350" s="55">
        <v>44036</v>
      </c>
      <c r="B1350">
        <v>7.74</v>
      </c>
      <c r="C1350">
        <v>0.01</v>
      </c>
      <c r="D1350">
        <v>0.01</v>
      </c>
      <c r="E1350">
        <v>0.01</v>
      </c>
      <c r="F1350">
        <v>0.01</v>
      </c>
      <c r="G1350">
        <v>0.01</v>
      </c>
      <c r="H1350">
        <v>0.01</v>
      </c>
      <c r="I1350">
        <v>0.01</v>
      </c>
      <c r="J1350">
        <v>0.01</v>
      </c>
      <c r="K1350">
        <v>0.01</v>
      </c>
      <c r="L1350">
        <v>0.01</v>
      </c>
      <c r="M1350">
        <v>0.01</v>
      </c>
      <c r="N1350">
        <v>0.01</v>
      </c>
      <c r="O1350">
        <v>0.01</v>
      </c>
      <c r="P1350">
        <v>0.01</v>
      </c>
      <c r="Q1350">
        <v>0.01</v>
      </c>
      <c r="R1350">
        <v>0.01</v>
      </c>
      <c r="S1350">
        <v>0.01</v>
      </c>
      <c r="T1350">
        <v>0.01</v>
      </c>
      <c r="U1350">
        <v>0.01</v>
      </c>
      <c r="V1350">
        <v>0.01</v>
      </c>
      <c r="W1350">
        <v>0.01</v>
      </c>
      <c r="X1350">
        <v>0.01</v>
      </c>
      <c r="Y1350">
        <v>0.02</v>
      </c>
      <c r="Z1350">
        <v>0.01</v>
      </c>
      <c r="AA1350">
        <v>0.01</v>
      </c>
      <c r="AB1350">
        <v>0.01</v>
      </c>
      <c r="AC1350">
        <v>0.01</v>
      </c>
      <c r="AD1350">
        <v>0.01</v>
      </c>
      <c r="AE1350">
        <v>0.01</v>
      </c>
      <c r="AF1350">
        <v>0.01</v>
      </c>
      <c r="AG1350">
        <v>0.01</v>
      </c>
      <c r="AH1350">
        <v>0.01</v>
      </c>
      <c r="AI1350">
        <v>0.01</v>
      </c>
      <c r="AJ1350">
        <v>2.81</v>
      </c>
      <c r="AK1350">
        <v>21.65</v>
      </c>
      <c r="AL1350">
        <v>0.01</v>
      </c>
      <c r="AM1350">
        <v>0.01</v>
      </c>
      <c r="AN1350">
        <v>0.01</v>
      </c>
      <c r="AO1350">
        <v>0.01</v>
      </c>
      <c r="AP1350">
        <v>0.01</v>
      </c>
      <c r="AQ1350">
        <v>0.01</v>
      </c>
      <c r="AR1350">
        <v>0.01</v>
      </c>
      <c r="AS1350">
        <v>0.01</v>
      </c>
      <c r="AT1350">
        <v>0.01</v>
      </c>
      <c r="AU1350">
        <v>0.01</v>
      </c>
      <c r="AV1350">
        <v>0.01</v>
      </c>
      <c r="AW1350">
        <v>0.01</v>
      </c>
      <c r="AX1350">
        <v>0.01</v>
      </c>
      <c r="AY1350">
        <v>74.180000000000007</v>
      </c>
      <c r="AZ1350">
        <v>28</v>
      </c>
      <c r="BA1350">
        <v>33.47</v>
      </c>
      <c r="BB1350">
        <v>0.01</v>
      </c>
      <c r="BC1350">
        <v>0.01</v>
      </c>
      <c r="BD1350">
        <v>0.65</v>
      </c>
      <c r="BE1350">
        <v>4.7</v>
      </c>
      <c r="BF1350">
        <v>9.91</v>
      </c>
      <c r="BG1350">
        <v>19.5</v>
      </c>
      <c r="BH1350">
        <v>18.809999999999999</v>
      </c>
      <c r="BJ1350" t="s">
        <v>29</v>
      </c>
      <c r="BK1350">
        <v>39.54</v>
      </c>
      <c r="BL1350" t="s">
        <v>29</v>
      </c>
      <c r="BM1350" t="s">
        <v>29</v>
      </c>
      <c r="BN1350">
        <v>58.2</v>
      </c>
      <c r="BO1350" t="s">
        <v>29</v>
      </c>
      <c r="BP1350" t="s">
        <v>29</v>
      </c>
      <c r="BQ1350" t="s">
        <v>29</v>
      </c>
      <c r="BR1350" t="s">
        <v>29</v>
      </c>
      <c r="BS1350" t="s">
        <v>29</v>
      </c>
      <c r="BT1350" t="s">
        <v>29</v>
      </c>
      <c r="BU1350" t="s">
        <v>29</v>
      </c>
      <c r="BV1350" t="s">
        <v>29</v>
      </c>
      <c r="BW1350" t="s">
        <v>29</v>
      </c>
      <c r="BX1350" t="s">
        <v>29</v>
      </c>
      <c r="BY1350" t="s">
        <v>29</v>
      </c>
      <c r="BZ1350" t="s">
        <v>29</v>
      </c>
      <c r="CA1350" t="s">
        <v>29</v>
      </c>
      <c r="CB1350" t="s">
        <v>29</v>
      </c>
      <c r="CC1350" t="s">
        <v>29</v>
      </c>
      <c r="CD1350" t="s">
        <v>29</v>
      </c>
      <c r="CE1350" t="s">
        <v>29</v>
      </c>
      <c r="CF1350" t="s">
        <v>29</v>
      </c>
      <c r="CG1350" t="s">
        <v>29</v>
      </c>
      <c r="CH1350" t="s">
        <v>29</v>
      </c>
      <c r="CI1350" t="s">
        <v>29</v>
      </c>
    </row>
    <row r="1351" spans="1:87" x14ac:dyDescent="0.2">
      <c r="A1351" s="55">
        <v>44039</v>
      </c>
      <c r="B1351">
        <v>7.74</v>
      </c>
      <c r="C1351">
        <v>0.01</v>
      </c>
      <c r="D1351">
        <v>0.01</v>
      </c>
      <c r="E1351">
        <v>0.01</v>
      </c>
      <c r="F1351">
        <v>0.01</v>
      </c>
      <c r="G1351">
        <v>0.01</v>
      </c>
      <c r="H1351">
        <v>0.01</v>
      </c>
      <c r="I1351">
        <v>0.01</v>
      </c>
      <c r="J1351">
        <v>0.01</v>
      </c>
      <c r="K1351">
        <v>0.01</v>
      </c>
      <c r="L1351">
        <v>0.01</v>
      </c>
      <c r="M1351">
        <v>0.01</v>
      </c>
      <c r="N1351">
        <v>0.01</v>
      </c>
      <c r="O1351">
        <v>0.01</v>
      </c>
      <c r="P1351">
        <v>0.01</v>
      </c>
      <c r="Q1351">
        <v>0.01</v>
      </c>
      <c r="R1351">
        <v>0.01</v>
      </c>
      <c r="S1351">
        <v>0.01</v>
      </c>
      <c r="T1351">
        <v>0.01</v>
      </c>
      <c r="U1351">
        <v>0.01</v>
      </c>
      <c r="V1351">
        <v>0.01</v>
      </c>
      <c r="W1351">
        <v>0.01</v>
      </c>
      <c r="X1351">
        <v>0.01</v>
      </c>
      <c r="Y1351">
        <v>0.02</v>
      </c>
      <c r="Z1351">
        <v>0.01</v>
      </c>
      <c r="AA1351">
        <v>0.01</v>
      </c>
      <c r="AB1351">
        <v>0.01</v>
      </c>
      <c r="AC1351">
        <v>0.01</v>
      </c>
      <c r="AD1351">
        <v>0.01</v>
      </c>
      <c r="AE1351">
        <v>0.01</v>
      </c>
      <c r="AF1351">
        <v>0.01</v>
      </c>
      <c r="AG1351">
        <v>0.01</v>
      </c>
      <c r="AH1351">
        <v>0.01</v>
      </c>
      <c r="AI1351">
        <v>0.01</v>
      </c>
      <c r="AJ1351">
        <v>2.81</v>
      </c>
      <c r="AK1351">
        <v>21.65</v>
      </c>
      <c r="AL1351">
        <v>0.01</v>
      </c>
      <c r="AM1351">
        <v>0.01</v>
      </c>
      <c r="AN1351">
        <v>0.01</v>
      </c>
      <c r="AO1351">
        <v>0.01</v>
      </c>
      <c r="AP1351">
        <v>0.01</v>
      </c>
      <c r="AQ1351">
        <v>0.01</v>
      </c>
      <c r="AR1351">
        <v>0.01</v>
      </c>
      <c r="AS1351">
        <v>0.01</v>
      </c>
      <c r="AT1351">
        <v>0.01</v>
      </c>
      <c r="AU1351">
        <v>0.01</v>
      </c>
      <c r="AV1351">
        <v>0.01</v>
      </c>
      <c r="AW1351">
        <v>0.01</v>
      </c>
      <c r="AX1351">
        <v>0.01</v>
      </c>
      <c r="AY1351">
        <v>74.180000000000007</v>
      </c>
      <c r="AZ1351">
        <v>28</v>
      </c>
      <c r="BA1351">
        <v>33.47</v>
      </c>
      <c r="BB1351">
        <v>0.01</v>
      </c>
      <c r="BC1351">
        <v>0.01</v>
      </c>
      <c r="BD1351">
        <v>0.45</v>
      </c>
      <c r="BE1351">
        <v>3.88</v>
      </c>
      <c r="BF1351">
        <v>8.76</v>
      </c>
      <c r="BG1351">
        <v>18.02</v>
      </c>
      <c r="BH1351">
        <v>17.96</v>
      </c>
      <c r="BJ1351" t="s">
        <v>29</v>
      </c>
      <c r="BK1351">
        <v>39.200000000000003</v>
      </c>
      <c r="BL1351" t="s">
        <v>29</v>
      </c>
      <c r="BM1351" t="s">
        <v>29</v>
      </c>
      <c r="BN1351">
        <v>58.2</v>
      </c>
      <c r="BO1351" t="s">
        <v>29</v>
      </c>
      <c r="BP1351" t="s">
        <v>29</v>
      </c>
      <c r="BQ1351" t="s">
        <v>29</v>
      </c>
      <c r="BR1351" t="s">
        <v>29</v>
      </c>
      <c r="BS1351" t="s">
        <v>29</v>
      </c>
      <c r="BT1351" t="s">
        <v>29</v>
      </c>
      <c r="BU1351" t="s">
        <v>29</v>
      </c>
      <c r="BV1351" t="s">
        <v>29</v>
      </c>
      <c r="BW1351" t="s">
        <v>29</v>
      </c>
      <c r="BX1351" t="s">
        <v>29</v>
      </c>
      <c r="BY1351" t="s">
        <v>29</v>
      </c>
      <c r="BZ1351" t="s">
        <v>29</v>
      </c>
      <c r="CA1351" t="s">
        <v>29</v>
      </c>
      <c r="CB1351" t="s">
        <v>29</v>
      </c>
      <c r="CC1351" t="s">
        <v>29</v>
      </c>
      <c r="CD1351" t="s">
        <v>29</v>
      </c>
      <c r="CE1351" t="s">
        <v>29</v>
      </c>
      <c r="CF1351" t="s">
        <v>29</v>
      </c>
      <c r="CG1351" t="s">
        <v>29</v>
      </c>
      <c r="CH1351" t="s">
        <v>29</v>
      </c>
      <c r="CI1351" t="s">
        <v>29</v>
      </c>
    </row>
    <row r="1352" spans="1:87" x14ac:dyDescent="0.2">
      <c r="A1352" s="55">
        <v>44040</v>
      </c>
      <c r="B1352">
        <v>7.74</v>
      </c>
      <c r="C1352">
        <v>0.01</v>
      </c>
      <c r="D1352">
        <v>0.01</v>
      </c>
      <c r="E1352">
        <v>0.01</v>
      </c>
      <c r="F1352">
        <v>0.01</v>
      </c>
      <c r="G1352">
        <v>0.01</v>
      </c>
      <c r="H1352">
        <v>0.01</v>
      </c>
      <c r="I1352">
        <v>0.01</v>
      </c>
      <c r="J1352">
        <v>0.01</v>
      </c>
      <c r="K1352">
        <v>0.01</v>
      </c>
      <c r="L1352">
        <v>0.01</v>
      </c>
      <c r="M1352">
        <v>0.01</v>
      </c>
      <c r="N1352">
        <v>0.01</v>
      </c>
      <c r="O1352">
        <v>0.01</v>
      </c>
      <c r="P1352">
        <v>0.01</v>
      </c>
      <c r="Q1352">
        <v>0.01</v>
      </c>
      <c r="R1352">
        <v>0.01</v>
      </c>
      <c r="S1352">
        <v>0.01</v>
      </c>
      <c r="T1352">
        <v>0.01</v>
      </c>
      <c r="U1352">
        <v>0.01</v>
      </c>
      <c r="V1352">
        <v>0.01</v>
      </c>
      <c r="W1352">
        <v>0.01</v>
      </c>
      <c r="X1352">
        <v>0.01</v>
      </c>
      <c r="Y1352">
        <v>0.02</v>
      </c>
      <c r="Z1352">
        <v>0.01</v>
      </c>
      <c r="AA1352">
        <v>0.01</v>
      </c>
      <c r="AB1352">
        <v>0.01</v>
      </c>
      <c r="AC1352">
        <v>0.01</v>
      </c>
      <c r="AD1352">
        <v>0.01</v>
      </c>
      <c r="AE1352">
        <v>0.01</v>
      </c>
      <c r="AF1352">
        <v>0.01</v>
      </c>
      <c r="AG1352">
        <v>0.01</v>
      </c>
      <c r="AH1352">
        <v>0.01</v>
      </c>
      <c r="AI1352">
        <v>0.01</v>
      </c>
      <c r="AJ1352">
        <v>2.81</v>
      </c>
      <c r="AK1352">
        <v>21.65</v>
      </c>
      <c r="AL1352">
        <v>0.01</v>
      </c>
      <c r="AM1352">
        <v>0.01</v>
      </c>
      <c r="AN1352">
        <v>0.01</v>
      </c>
      <c r="AO1352">
        <v>0.01</v>
      </c>
      <c r="AP1352">
        <v>0.01</v>
      </c>
      <c r="AQ1352">
        <v>0.01</v>
      </c>
      <c r="AR1352">
        <v>0.01</v>
      </c>
      <c r="AS1352">
        <v>0.01</v>
      </c>
      <c r="AT1352">
        <v>0.01</v>
      </c>
      <c r="AU1352">
        <v>0.01</v>
      </c>
      <c r="AV1352">
        <v>0.01</v>
      </c>
      <c r="AW1352">
        <v>0.01</v>
      </c>
      <c r="AX1352">
        <v>0.01</v>
      </c>
      <c r="AY1352">
        <v>74.180000000000007</v>
      </c>
      <c r="AZ1352">
        <v>28</v>
      </c>
      <c r="BA1352">
        <v>33.47</v>
      </c>
      <c r="BB1352">
        <v>0.01</v>
      </c>
      <c r="BC1352">
        <v>0.01</v>
      </c>
      <c r="BD1352">
        <v>0.45</v>
      </c>
      <c r="BE1352">
        <v>4.12</v>
      </c>
      <c r="BF1352">
        <v>9.32</v>
      </c>
      <c r="BG1352">
        <v>18.7</v>
      </c>
      <c r="BH1352">
        <v>17.760000000000002</v>
      </c>
      <c r="BJ1352" t="s">
        <v>29</v>
      </c>
      <c r="BK1352">
        <v>39.200000000000003</v>
      </c>
      <c r="BL1352" t="s">
        <v>29</v>
      </c>
      <c r="BM1352" t="s">
        <v>29</v>
      </c>
      <c r="BN1352">
        <v>58.2</v>
      </c>
      <c r="BO1352" t="s">
        <v>29</v>
      </c>
      <c r="BP1352" t="s">
        <v>29</v>
      </c>
      <c r="BQ1352" t="s">
        <v>29</v>
      </c>
      <c r="BR1352" t="s">
        <v>29</v>
      </c>
      <c r="BS1352" t="s">
        <v>29</v>
      </c>
      <c r="BT1352" t="s">
        <v>29</v>
      </c>
      <c r="BU1352" t="s">
        <v>29</v>
      </c>
      <c r="BV1352" t="s">
        <v>29</v>
      </c>
      <c r="BW1352" t="s">
        <v>29</v>
      </c>
      <c r="BX1352" t="s">
        <v>29</v>
      </c>
      <c r="BY1352" t="s">
        <v>29</v>
      </c>
      <c r="BZ1352" t="s">
        <v>29</v>
      </c>
      <c r="CA1352" t="s">
        <v>29</v>
      </c>
      <c r="CB1352" t="s">
        <v>29</v>
      </c>
      <c r="CC1352" t="s">
        <v>29</v>
      </c>
      <c r="CD1352" t="s">
        <v>29</v>
      </c>
      <c r="CE1352" t="s">
        <v>29</v>
      </c>
      <c r="CF1352" t="s">
        <v>29</v>
      </c>
      <c r="CG1352" t="s">
        <v>29</v>
      </c>
      <c r="CH1352" t="s">
        <v>29</v>
      </c>
      <c r="CI1352" t="s">
        <v>29</v>
      </c>
    </row>
    <row r="1353" spans="1:87" x14ac:dyDescent="0.2">
      <c r="A1353" s="55">
        <v>44041</v>
      </c>
      <c r="B1353">
        <v>7.74</v>
      </c>
      <c r="C1353">
        <v>0.01</v>
      </c>
      <c r="D1353">
        <v>0.01</v>
      </c>
      <c r="E1353">
        <v>0.01</v>
      </c>
      <c r="F1353">
        <v>0.01</v>
      </c>
      <c r="G1353">
        <v>0.01</v>
      </c>
      <c r="H1353">
        <v>0.01</v>
      </c>
      <c r="I1353">
        <v>0.01</v>
      </c>
      <c r="J1353">
        <v>0.01</v>
      </c>
      <c r="K1353">
        <v>0.01</v>
      </c>
      <c r="L1353">
        <v>0.01</v>
      </c>
      <c r="M1353">
        <v>0.01</v>
      </c>
      <c r="N1353">
        <v>0.01</v>
      </c>
      <c r="O1353">
        <v>0.01</v>
      </c>
      <c r="P1353">
        <v>0.01</v>
      </c>
      <c r="Q1353">
        <v>0.01</v>
      </c>
      <c r="R1353">
        <v>0.01</v>
      </c>
      <c r="S1353">
        <v>0.01</v>
      </c>
      <c r="T1353">
        <v>0.01</v>
      </c>
      <c r="U1353">
        <v>0.01</v>
      </c>
      <c r="V1353">
        <v>0.01</v>
      </c>
      <c r="W1353">
        <v>0.01</v>
      </c>
      <c r="X1353">
        <v>0.01</v>
      </c>
      <c r="Y1353">
        <v>0.02</v>
      </c>
      <c r="Z1353">
        <v>0.01</v>
      </c>
      <c r="AA1353">
        <v>0.01</v>
      </c>
      <c r="AB1353">
        <v>0.01</v>
      </c>
      <c r="AC1353">
        <v>0.01</v>
      </c>
      <c r="AD1353">
        <v>0.01</v>
      </c>
      <c r="AE1353">
        <v>0.01</v>
      </c>
      <c r="AF1353">
        <v>0.01</v>
      </c>
      <c r="AG1353">
        <v>0.01</v>
      </c>
      <c r="AH1353">
        <v>0.01</v>
      </c>
      <c r="AI1353">
        <v>0.01</v>
      </c>
      <c r="AJ1353">
        <v>2.81</v>
      </c>
      <c r="AK1353">
        <v>21.65</v>
      </c>
      <c r="AL1353">
        <v>0.01</v>
      </c>
      <c r="AM1353">
        <v>0.01</v>
      </c>
      <c r="AN1353">
        <v>0.01</v>
      </c>
      <c r="AO1353">
        <v>0.01</v>
      </c>
      <c r="AP1353">
        <v>0.01</v>
      </c>
      <c r="AQ1353">
        <v>0.01</v>
      </c>
      <c r="AR1353">
        <v>0.01</v>
      </c>
      <c r="AS1353">
        <v>0.01</v>
      </c>
      <c r="AT1353">
        <v>0.01</v>
      </c>
      <c r="AU1353">
        <v>0.01</v>
      </c>
      <c r="AV1353">
        <v>0.01</v>
      </c>
      <c r="AW1353">
        <v>0.01</v>
      </c>
      <c r="AX1353">
        <v>0.01</v>
      </c>
      <c r="AY1353">
        <v>74.180000000000007</v>
      </c>
      <c r="AZ1353">
        <v>28</v>
      </c>
      <c r="BA1353">
        <v>33.47</v>
      </c>
      <c r="BB1353">
        <v>0.01</v>
      </c>
      <c r="BC1353">
        <v>0.01</v>
      </c>
      <c r="BD1353">
        <v>0.35</v>
      </c>
      <c r="BE1353">
        <v>3.38</v>
      </c>
      <c r="BF1353">
        <v>8.06</v>
      </c>
      <c r="BG1353">
        <v>16.84</v>
      </c>
      <c r="BH1353">
        <v>16.8</v>
      </c>
      <c r="BJ1353" t="s">
        <v>29</v>
      </c>
      <c r="BK1353">
        <v>39.200000000000003</v>
      </c>
      <c r="BL1353" t="s">
        <v>29</v>
      </c>
      <c r="BM1353" t="s">
        <v>29</v>
      </c>
      <c r="BN1353">
        <v>58.2</v>
      </c>
      <c r="BO1353" t="s">
        <v>29</v>
      </c>
      <c r="BP1353" t="s">
        <v>29</v>
      </c>
      <c r="BQ1353" t="s">
        <v>29</v>
      </c>
      <c r="BR1353" t="s">
        <v>29</v>
      </c>
      <c r="BS1353" t="s">
        <v>29</v>
      </c>
      <c r="BT1353" t="s">
        <v>29</v>
      </c>
      <c r="BU1353" t="s">
        <v>29</v>
      </c>
      <c r="BV1353" t="s">
        <v>29</v>
      </c>
      <c r="BW1353" t="s">
        <v>29</v>
      </c>
      <c r="BX1353" t="s">
        <v>29</v>
      </c>
      <c r="BY1353" t="s">
        <v>29</v>
      </c>
      <c r="BZ1353" t="s">
        <v>29</v>
      </c>
      <c r="CA1353" t="s">
        <v>29</v>
      </c>
      <c r="CB1353" t="s">
        <v>29</v>
      </c>
      <c r="CC1353" t="s">
        <v>29</v>
      </c>
      <c r="CD1353" t="s">
        <v>29</v>
      </c>
      <c r="CE1353" t="s">
        <v>29</v>
      </c>
      <c r="CF1353" t="s">
        <v>29</v>
      </c>
      <c r="CG1353" t="s">
        <v>29</v>
      </c>
      <c r="CH1353" t="s">
        <v>29</v>
      </c>
      <c r="CI1353" t="s">
        <v>29</v>
      </c>
    </row>
    <row r="1354" spans="1:87" x14ac:dyDescent="0.2">
      <c r="A1354" s="55">
        <v>44042</v>
      </c>
      <c r="B1354">
        <v>7.74</v>
      </c>
      <c r="C1354">
        <v>0.01</v>
      </c>
      <c r="D1354">
        <v>0.01</v>
      </c>
      <c r="E1354">
        <v>0.01</v>
      </c>
      <c r="F1354">
        <v>0.01</v>
      </c>
      <c r="G1354">
        <v>0.01</v>
      </c>
      <c r="H1354">
        <v>0.01</v>
      </c>
      <c r="I1354">
        <v>0.01</v>
      </c>
      <c r="J1354">
        <v>0.01</v>
      </c>
      <c r="K1354">
        <v>0.01</v>
      </c>
      <c r="L1354">
        <v>0.01</v>
      </c>
      <c r="M1354">
        <v>0.01</v>
      </c>
      <c r="N1354">
        <v>0.01</v>
      </c>
      <c r="O1354">
        <v>0.01</v>
      </c>
      <c r="P1354">
        <v>0.01</v>
      </c>
      <c r="Q1354">
        <v>0.01</v>
      </c>
      <c r="R1354">
        <v>0.01</v>
      </c>
      <c r="S1354">
        <v>0.01</v>
      </c>
      <c r="T1354">
        <v>0.01</v>
      </c>
      <c r="U1354">
        <v>0.01</v>
      </c>
      <c r="V1354">
        <v>0.01</v>
      </c>
      <c r="W1354">
        <v>0.01</v>
      </c>
      <c r="X1354">
        <v>0.01</v>
      </c>
      <c r="Y1354">
        <v>0.02</v>
      </c>
      <c r="Z1354">
        <v>0.01</v>
      </c>
      <c r="AA1354">
        <v>0.01</v>
      </c>
      <c r="AB1354">
        <v>0.01</v>
      </c>
      <c r="AC1354">
        <v>0.01</v>
      </c>
      <c r="AD1354">
        <v>0.01</v>
      </c>
      <c r="AE1354">
        <v>0.01</v>
      </c>
      <c r="AF1354">
        <v>0.01</v>
      </c>
      <c r="AG1354">
        <v>0.01</v>
      </c>
      <c r="AH1354">
        <v>0.01</v>
      </c>
      <c r="AI1354">
        <v>0.01</v>
      </c>
      <c r="AJ1354">
        <v>2.81</v>
      </c>
      <c r="AK1354">
        <v>21.65</v>
      </c>
      <c r="AL1354">
        <v>0.01</v>
      </c>
      <c r="AM1354">
        <v>0.01</v>
      </c>
      <c r="AN1354">
        <v>0.01</v>
      </c>
      <c r="AO1354">
        <v>0.01</v>
      </c>
      <c r="AP1354">
        <v>0.01</v>
      </c>
      <c r="AQ1354">
        <v>0.01</v>
      </c>
      <c r="AR1354">
        <v>0.01</v>
      </c>
      <c r="AS1354">
        <v>0.01</v>
      </c>
      <c r="AT1354">
        <v>0.01</v>
      </c>
      <c r="AU1354">
        <v>0.01</v>
      </c>
      <c r="AV1354">
        <v>0.01</v>
      </c>
      <c r="AW1354">
        <v>0.01</v>
      </c>
      <c r="AX1354">
        <v>0.01</v>
      </c>
      <c r="AY1354">
        <v>74.180000000000007</v>
      </c>
      <c r="AZ1354">
        <v>28</v>
      </c>
      <c r="BA1354">
        <v>33.47</v>
      </c>
      <c r="BB1354">
        <v>0.01</v>
      </c>
      <c r="BC1354">
        <v>0.01</v>
      </c>
      <c r="BD1354">
        <v>0.35</v>
      </c>
      <c r="BE1354">
        <v>3.61</v>
      </c>
      <c r="BF1354">
        <v>8.1999999999999993</v>
      </c>
      <c r="BG1354">
        <v>17.3</v>
      </c>
      <c r="BH1354">
        <v>17.260000000000002</v>
      </c>
      <c r="BJ1354" t="s">
        <v>29</v>
      </c>
      <c r="BK1354">
        <v>40</v>
      </c>
      <c r="BL1354" t="s">
        <v>29</v>
      </c>
      <c r="BM1354" t="s">
        <v>29</v>
      </c>
      <c r="BN1354">
        <v>58.2</v>
      </c>
      <c r="BO1354" t="s">
        <v>29</v>
      </c>
      <c r="BP1354" t="s">
        <v>29</v>
      </c>
      <c r="BQ1354" t="s">
        <v>29</v>
      </c>
      <c r="BR1354" t="s">
        <v>29</v>
      </c>
      <c r="BS1354" t="s">
        <v>29</v>
      </c>
      <c r="BT1354" t="s">
        <v>29</v>
      </c>
      <c r="BU1354" t="s">
        <v>29</v>
      </c>
      <c r="BV1354" t="s">
        <v>29</v>
      </c>
      <c r="BW1354" t="s">
        <v>29</v>
      </c>
      <c r="BX1354" t="s">
        <v>29</v>
      </c>
      <c r="BY1354" t="s">
        <v>29</v>
      </c>
      <c r="BZ1354" t="s">
        <v>29</v>
      </c>
      <c r="CA1354" t="s">
        <v>29</v>
      </c>
      <c r="CB1354" t="s">
        <v>29</v>
      </c>
      <c r="CC1354" t="s">
        <v>29</v>
      </c>
      <c r="CD1354" t="s">
        <v>29</v>
      </c>
      <c r="CE1354" t="s">
        <v>29</v>
      </c>
      <c r="CF1354" t="s">
        <v>29</v>
      </c>
      <c r="CG1354" t="s">
        <v>29</v>
      </c>
      <c r="CH1354" t="s">
        <v>29</v>
      </c>
      <c r="CI1354" t="s">
        <v>29</v>
      </c>
    </row>
    <row r="1355" spans="1:87" x14ac:dyDescent="0.2">
      <c r="A1355" s="55">
        <v>44043</v>
      </c>
      <c r="B1355">
        <v>7.74</v>
      </c>
      <c r="C1355">
        <v>0.01</v>
      </c>
      <c r="D1355">
        <v>0.01</v>
      </c>
      <c r="E1355">
        <v>0.01</v>
      </c>
      <c r="F1355">
        <v>0.01</v>
      </c>
      <c r="G1355">
        <v>0.01</v>
      </c>
      <c r="H1355">
        <v>0.01</v>
      </c>
      <c r="I1355">
        <v>0.01</v>
      </c>
      <c r="J1355">
        <v>0.01</v>
      </c>
      <c r="K1355">
        <v>0.01</v>
      </c>
      <c r="L1355">
        <v>0.01</v>
      </c>
      <c r="M1355">
        <v>0.01</v>
      </c>
      <c r="N1355">
        <v>0.01</v>
      </c>
      <c r="O1355">
        <v>0.01</v>
      </c>
      <c r="P1355">
        <v>0.01</v>
      </c>
      <c r="Q1355">
        <v>0.01</v>
      </c>
      <c r="R1355">
        <v>0.01</v>
      </c>
      <c r="S1355">
        <v>0.01</v>
      </c>
      <c r="T1355">
        <v>0.01</v>
      </c>
      <c r="U1355">
        <v>0.01</v>
      </c>
      <c r="V1355">
        <v>0.01</v>
      </c>
      <c r="W1355">
        <v>0.01</v>
      </c>
      <c r="X1355">
        <v>0.01</v>
      </c>
      <c r="Y1355">
        <v>0.02</v>
      </c>
      <c r="Z1355">
        <v>0.01</v>
      </c>
      <c r="AA1355">
        <v>0.01</v>
      </c>
      <c r="AB1355">
        <v>0.01</v>
      </c>
      <c r="AC1355">
        <v>0.01</v>
      </c>
      <c r="AD1355">
        <v>0.01</v>
      </c>
      <c r="AE1355">
        <v>0.01</v>
      </c>
      <c r="AF1355">
        <v>0.01</v>
      </c>
      <c r="AG1355">
        <v>0.01</v>
      </c>
      <c r="AH1355">
        <v>0.01</v>
      </c>
      <c r="AI1355">
        <v>0.01</v>
      </c>
      <c r="AJ1355">
        <v>2.81</v>
      </c>
      <c r="AK1355">
        <v>21.65</v>
      </c>
      <c r="AL1355">
        <v>0.01</v>
      </c>
      <c r="AM1355">
        <v>0.01</v>
      </c>
      <c r="AN1355">
        <v>0.01</v>
      </c>
      <c r="AO1355">
        <v>0.01</v>
      </c>
      <c r="AP1355">
        <v>0.01</v>
      </c>
      <c r="AQ1355">
        <v>0.01</v>
      </c>
      <c r="AR1355">
        <v>0.01</v>
      </c>
      <c r="AS1355">
        <v>0.01</v>
      </c>
      <c r="AT1355">
        <v>0.01</v>
      </c>
      <c r="AU1355">
        <v>0.01</v>
      </c>
      <c r="AV1355">
        <v>0.01</v>
      </c>
      <c r="AW1355">
        <v>0.01</v>
      </c>
      <c r="AX1355">
        <v>0.01</v>
      </c>
      <c r="AY1355">
        <v>74.180000000000007</v>
      </c>
      <c r="AZ1355">
        <v>28</v>
      </c>
      <c r="BA1355">
        <v>33.47</v>
      </c>
      <c r="BB1355">
        <v>0.01</v>
      </c>
      <c r="BC1355">
        <v>0.01</v>
      </c>
      <c r="BD1355">
        <v>0.27</v>
      </c>
      <c r="BE1355">
        <v>3</v>
      </c>
      <c r="BF1355">
        <v>7.69</v>
      </c>
      <c r="BG1355">
        <v>16.5</v>
      </c>
      <c r="BH1355">
        <v>17.899999999999999</v>
      </c>
      <c r="BJ1355" t="s">
        <v>29</v>
      </c>
      <c r="BK1355">
        <v>39.5</v>
      </c>
      <c r="BL1355" t="s">
        <v>29</v>
      </c>
      <c r="BM1355" t="s">
        <v>29</v>
      </c>
      <c r="BN1355">
        <v>58.2</v>
      </c>
      <c r="BO1355" t="s">
        <v>29</v>
      </c>
      <c r="BP1355" t="s">
        <v>29</v>
      </c>
      <c r="BQ1355" t="s">
        <v>29</v>
      </c>
      <c r="BR1355" t="s">
        <v>29</v>
      </c>
      <c r="BS1355" t="s">
        <v>29</v>
      </c>
      <c r="BT1355" t="s">
        <v>29</v>
      </c>
      <c r="BU1355" t="s">
        <v>29</v>
      </c>
      <c r="BV1355" t="s">
        <v>29</v>
      </c>
      <c r="BW1355" t="s">
        <v>29</v>
      </c>
      <c r="BX1355" t="s">
        <v>29</v>
      </c>
      <c r="BY1355" t="s">
        <v>29</v>
      </c>
      <c r="BZ1355" t="s">
        <v>29</v>
      </c>
      <c r="CA1355" t="s">
        <v>29</v>
      </c>
      <c r="CB1355" t="s">
        <v>29</v>
      </c>
      <c r="CC1355" t="s">
        <v>29</v>
      </c>
      <c r="CD1355" t="s">
        <v>29</v>
      </c>
      <c r="CE1355" t="s">
        <v>29</v>
      </c>
      <c r="CF1355" t="s">
        <v>29</v>
      </c>
      <c r="CG1355" t="s">
        <v>29</v>
      </c>
      <c r="CH1355" t="s">
        <v>29</v>
      </c>
      <c r="CI1355" t="s">
        <v>29</v>
      </c>
    </row>
    <row r="1356" spans="1:87" x14ac:dyDescent="0.2">
      <c r="A1356" s="55">
        <v>44046</v>
      </c>
      <c r="B1356">
        <v>7.74</v>
      </c>
      <c r="C1356">
        <v>0.01</v>
      </c>
      <c r="D1356">
        <v>0.01</v>
      </c>
      <c r="E1356">
        <v>0.01</v>
      </c>
      <c r="F1356">
        <v>0.01</v>
      </c>
      <c r="G1356">
        <v>0.01</v>
      </c>
      <c r="H1356">
        <v>0.01</v>
      </c>
      <c r="I1356">
        <v>0.01</v>
      </c>
      <c r="J1356">
        <v>0.01</v>
      </c>
      <c r="K1356">
        <v>0.01</v>
      </c>
      <c r="L1356">
        <v>0.01</v>
      </c>
      <c r="M1356">
        <v>0.01</v>
      </c>
      <c r="N1356">
        <v>0.01</v>
      </c>
      <c r="O1356">
        <v>0.01</v>
      </c>
      <c r="P1356">
        <v>0.01</v>
      </c>
      <c r="Q1356">
        <v>0.01</v>
      </c>
      <c r="R1356">
        <v>0.01</v>
      </c>
      <c r="S1356">
        <v>0.01</v>
      </c>
      <c r="T1356">
        <v>0.01</v>
      </c>
      <c r="U1356">
        <v>0.01</v>
      </c>
      <c r="V1356">
        <v>0.01</v>
      </c>
      <c r="W1356">
        <v>0.01</v>
      </c>
      <c r="X1356">
        <v>0.01</v>
      </c>
      <c r="Y1356">
        <v>0.02</v>
      </c>
      <c r="Z1356">
        <v>0.01</v>
      </c>
      <c r="AA1356">
        <v>0.01</v>
      </c>
      <c r="AB1356">
        <v>0.01</v>
      </c>
      <c r="AC1356">
        <v>0.01</v>
      </c>
      <c r="AD1356">
        <v>0.01</v>
      </c>
      <c r="AE1356">
        <v>0.01</v>
      </c>
      <c r="AF1356">
        <v>0.01</v>
      </c>
      <c r="AG1356">
        <v>0.01</v>
      </c>
      <c r="AH1356">
        <v>0.01</v>
      </c>
      <c r="AI1356">
        <v>0.01</v>
      </c>
      <c r="AJ1356">
        <v>2.81</v>
      </c>
      <c r="AK1356">
        <v>21.65</v>
      </c>
      <c r="AL1356">
        <v>0.01</v>
      </c>
      <c r="AM1356">
        <v>0.01</v>
      </c>
      <c r="AN1356">
        <v>0.01</v>
      </c>
      <c r="AO1356">
        <v>0.01</v>
      </c>
      <c r="AP1356">
        <v>0.01</v>
      </c>
      <c r="AQ1356">
        <v>0.01</v>
      </c>
      <c r="AR1356">
        <v>0.01</v>
      </c>
      <c r="AS1356">
        <v>0.01</v>
      </c>
      <c r="AT1356">
        <v>0.01</v>
      </c>
      <c r="AU1356">
        <v>0.01</v>
      </c>
      <c r="AV1356">
        <v>0.01</v>
      </c>
      <c r="AW1356">
        <v>0.01</v>
      </c>
      <c r="AX1356">
        <v>0.01</v>
      </c>
      <c r="AY1356">
        <v>74.180000000000007</v>
      </c>
      <c r="AZ1356">
        <v>28</v>
      </c>
      <c r="BA1356">
        <v>33.47</v>
      </c>
      <c r="BB1356">
        <v>0.01</v>
      </c>
      <c r="BC1356">
        <v>0.01</v>
      </c>
      <c r="BD1356">
        <v>0.19</v>
      </c>
      <c r="BE1356">
        <v>2.64</v>
      </c>
      <c r="BF1356">
        <v>6.99</v>
      </c>
      <c r="BG1356">
        <v>15.41</v>
      </c>
      <c r="BH1356">
        <v>15.32</v>
      </c>
      <c r="BJ1356" t="s">
        <v>29</v>
      </c>
      <c r="BK1356">
        <v>34.97</v>
      </c>
      <c r="BL1356" t="s">
        <v>29</v>
      </c>
      <c r="BM1356" t="s">
        <v>29</v>
      </c>
      <c r="BN1356">
        <v>58.2</v>
      </c>
      <c r="BO1356" t="s">
        <v>29</v>
      </c>
      <c r="BP1356" t="s">
        <v>29</v>
      </c>
      <c r="BQ1356" t="s">
        <v>29</v>
      </c>
      <c r="BR1356" t="s">
        <v>29</v>
      </c>
      <c r="BS1356" t="s">
        <v>29</v>
      </c>
      <c r="BT1356" t="s">
        <v>29</v>
      </c>
      <c r="BU1356" t="s">
        <v>29</v>
      </c>
      <c r="BV1356" t="s">
        <v>29</v>
      </c>
      <c r="BW1356" t="s">
        <v>29</v>
      </c>
      <c r="BX1356" t="s">
        <v>29</v>
      </c>
      <c r="BY1356" t="s">
        <v>29</v>
      </c>
      <c r="BZ1356" t="s">
        <v>29</v>
      </c>
      <c r="CA1356" t="s">
        <v>29</v>
      </c>
      <c r="CB1356" t="s">
        <v>29</v>
      </c>
      <c r="CC1356" t="s">
        <v>29</v>
      </c>
      <c r="CD1356" t="s">
        <v>29</v>
      </c>
      <c r="CE1356" t="s">
        <v>29</v>
      </c>
      <c r="CF1356" t="s">
        <v>29</v>
      </c>
      <c r="CG1356" t="s">
        <v>29</v>
      </c>
      <c r="CH1356" t="s">
        <v>29</v>
      </c>
      <c r="CI1356" t="s">
        <v>29</v>
      </c>
    </row>
    <row r="1357" spans="1:87" x14ac:dyDescent="0.2">
      <c r="A1357" s="55">
        <v>44047</v>
      </c>
      <c r="B1357">
        <v>7.74</v>
      </c>
      <c r="C1357">
        <v>0.01</v>
      </c>
      <c r="D1357">
        <v>0.01</v>
      </c>
      <c r="E1357">
        <v>0.01</v>
      </c>
      <c r="F1357">
        <v>0.01</v>
      </c>
      <c r="G1357">
        <v>0.01</v>
      </c>
      <c r="H1357">
        <v>0.01</v>
      </c>
      <c r="I1357">
        <v>0.01</v>
      </c>
      <c r="J1357">
        <v>0.01</v>
      </c>
      <c r="K1357">
        <v>0.01</v>
      </c>
      <c r="L1357">
        <v>0.01</v>
      </c>
      <c r="M1357">
        <v>0.01</v>
      </c>
      <c r="N1357">
        <v>0.01</v>
      </c>
      <c r="O1357">
        <v>0.01</v>
      </c>
      <c r="P1357">
        <v>0.01</v>
      </c>
      <c r="Q1357">
        <v>0.01</v>
      </c>
      <c r="R1357">
        <v>0.01</v>
      </c>
      <c r="S1357">
        <v>0.01</v>
      </c>
      <c r="T1357">
        <v>0.01</v>
      </c>
      <c r="U1357">
        <v>0.01</v>
      </c>
      <c r="V1357">
        <v>0.01</v>
      </c>
      <c r="W1357">
        <v>0.01</v>
      </c>
      <c r="X1357">
        <v>0.01</v>
      </c>
      <c r="Y1357">
        <v>0.02</v>
      </c>
      <c r="Z1357">
        <v>0.01</v>
      </c>
      <c r="AA1357">
        <v>0.01</v>
      </c>
      <c r="AB1357">
        <v>0.01</v>
      </c>
      <c r="AC1357">
        <v>0.01</v>
      </c>
      <c r="AD1357">
        <v>0.01</v>
      </c>
      <c r="AE1357">
        <v>0.01</v>
      </c>
      <c r="AF1357">
        <v>0.01</v>
      </c>
      <c r="AG1357">
        <v>0.01</v>
      </c>
      <c r="AH1357">
        <v>0.01</v>
      </c>
      <c r="AI1357">
        <v>0.01</v>
      </c>
      <c r="AJ1357">
        <v>2.81</v>
      </c>
      <c r="AK1357">
        <v>21.65</v>
      </c>
      <c r="AL1357">
        <v>0.01</v>
      </c>
      <c r="AM1357">
        <v>0.01</v>
      </c>
      <c r="AN1357">
        <v>0.01</v>
      </c>
      <c r="AO1357">
        <v>0.01</v>
      </c>
      <c r="AP1357">
        <v>0.01</v>
      </c>
      <c r="AQ1357">
        <v>0.01</v>
      </c>
      <c r="AR1357">
        <v>0.01</v>
      </c>
      <c r="AS1357">
        <v>0.01</v>
      </c>
      <c r="AT1357">
        <v>0.01</v>
      </c>
      <c r="AU1357">
        <v>0.01</v>
      </c>
      <c r="AV1357">
        <v>0.01</v>
      </c>
      <c r="AW1357">
        <v>0.01</v>
      </c>
      <c r="AX1357">
        <v>0.01</v>
      </c>
      <c r="AY1357">
        <v>74.180000000000007</v>
      </c>
      <c r="AZ1357">
        <v>28</v>
      </c>
      <c r="BA1357">
        <v>33.47</v>
      </c>
      <c r="BB1357">
        <v>0.01</v>
      </c>
      <c r="BC1357">
        <v>0.01</v>
      </c>
      <c r="BD1357">
        <v>0.17</v>
      </c>
      <c r="BE1357">
        <v>2.4700000000000002</v>
      </c>
      <c r="BF1357">
        <v>6.62</v>
      </c>
      <c r="BG1357">
        <v>14.69</v>
      </c>
      <c r="BH1357">
        <v>14.99</v>
      </c>
      <c r="BJ1357" t="s">
        <v>29</v>
      </c>
      <c r="BK1357">
        <v>34.97</v>
      </c>
      <c r="BL1357" t="s">
        <v>29</v>
      </c>
      <c r="BM1357" t="s">
        <v>29</v>
      </c>
      <c r="BN1357">
        <v>58.2</v>
      </c>
      <c r="BO1357" t="s">
        <v>29</v>
      </c>
      <c r="BP1357" t="s">
        <v>29</v>
      </c>
      <c r="BQ1357" t="s">
        <v>29</v>
      </c>
      <c r="BR1357" t="s">
        <v>29</v>
      </c>
      <c r="BS1357" t="s">
        <v>29</v>
      </c>
      <c r="BT1357" t="s">
        <v>29</v>
      </c>
      <c r="BU1357" t="s">
        <v>29</v>
      </c>
      <c r="BV1357" t="s">
        <v>29</v>
      </c>
      <c r="BW1357" t="s">
        <v>29</v>
      </c>
      <c r="BX1357" t="s">
        <v>29</v>
      </c>
      <c r="BY1357" t="s">
        <v>29</v>
      </c>
      <c r="BZ1357" t="s">
        <v>29</v>
      </c>
      <c r="CA1357" t="s">
        <v>29</v>
      </c>
      <c r="CB1357" t="s">
        <v>29</v>
      </c>
      <c r="CC1357" t="s">
        <v>29</v>
      </c>
      <c r="CD1357" t="s">
        <v>29</v>
      </c>
      <c r="CE1357" t="s">
        <v>29</v>
      </c>
      <c r="CF1357" t="s">
        <v>29</v>
      </c>
      <c r="CG1357" t="s">
        <v>29</v>
      </c>
      <c r="CH1357" t="s">
        <v>29</v>
      </c>
      <c r="CI1357" t="s">
        <v>29</v>
      </c>
    </row>
    <row r="1358" spans="1:87" x14ac:dyDescent="0.2">
      <c r="A1358" s="55">
        <v>44048</v>
      </c>
      <c r="B1358">
        <v>7.74</v>
      </c>
      <c r="C1358">
        <v>0.01</v>
      </c>
      <c r="D1358">
        <v>0.01</v>
      </c>
      <c r="E1358">
        <v>0.01</v>
      </c>
      <c r="F1358">
        <v>0.01</v>
      </c>
      <c r="G1358">
        <v>0.01</v>
      </c>
      <c r="H1358">
        <v>0.01</v>
      </c>
      <c r="I1358">
        <v>0.01</v>
      </c>
      <c r="J1358">
        <v>0.01</v>
      </c>
      <c r="K1358">
        <v>0.01</v>
      </c>
      <c r="L1358">
        <v>0.01</v>
      </c>
      <c r="M1358">
        <v>0.01</v>
      </c>
      <c r="N1358">
        <v>0.01</v>
      </c>
      <c r="O1358">
        <v>0.01</v>
      </c>
      <c r="P1358">
        <v>0.01</v>
      </c>
      <c r="Q1358">
        <v>0.01</v>
      </c>
      <c r="R1358">
        <v>0.01</v>
      </c>
      <c r="S1358">
        <v>0.01</v>
      </c>
      <c r="T1358">
        <v>0.01</v>
      </c>
      <c r="U1358">
        <v>0.01</v>
      </c>
      <c r="V1358">
        <v>0.01</v>
      </c>
      <c r="W1358">
        <v>0.01</v>
      </c>
      <c r="X1358">
        <v>0.01</v>
      </c>
      <c r="Y1358">
        <v>0.02</v>
      </c>
      <c r="Z1358">
        <v>0.01</v>
      </c>
      <c r="AA1358">
        <v>0.01</v>
      </c>
      <c r="AB1358">
        <v>0.01</v>
      </c>
      <c r="AC1358">
        <v>0.01</v>
      </c>
      <c r="AD1358">
        <v>0.01</v>
      </c>
      <c r="AE1358">
        <v>0.01</v>
      </c>
      <c r="AF1358">
        <v>0.01</v>
      </c>
      <c r="AG1358">
        <v>0.01</v>
      </c>
      <c r="AH1358">
        <v>0.01</v>
      </c>
      <c r="AI1358">
        <v>0.01</v>
      </c>
      <c r="AJ1358">
        <v>2.81</v>
      </c>
      <c r="AK1358">
        <v>21.65</v>
      </c>
      <c r="AL1358">
        <v>0.01</v>
      </c>
      <c r="AM1358">
        <v>0.01</v>
      </c>
      <c r="AN1358">
        <v>0.01</v>
      </c>
      <c r="AO1358">
        <v>0.01</v>
      </c>
      <c r="AP1358">
        <v>0.01</v>
      </c>
      <c r="AQ1358">
        <v>0.01</v>
      </c>
      <c r="AR1358">
        <v>0.01</v>
      </c>
      <c r="AS1358">
        <v>0.01</v>
      </c>
      <c r="AT1358">
        <v>0.01</v>
      </c>
      <c r="AU1358">
        <v>0.01</v>
      </c>
      <c r="AV1358">
        <v>0.01</v>
      </c>
      <c r="AW1358">
        <v>0.01</v>
      </c>
      <c r="AX1358">
        <v>0.01</v>
      </c>
      <c r="AY1358">
        <v>74.180000000000007</v>
      </c>
      <c r="AZ1358">
        <v>28</v>
      </c>
      <c r="BA1358">
        <v>33.47</v>
      </c>
      <c r="BB1358">
        <v>0.01</v>
      </c>
      <c r="BC1358">
        <v>0.01</v>
      </c>
      <c r="BD1358">
        <v>0.13</v>
      </c>
      <c r="BE1358">
        <v>2.02</v>
      </c>
      <c r="BF1358">
        <v>5.8</v>
      </c>
      <c r="BG1358">
        <v>13.76</v>
      </c>
      <c r="BH1358">
        <v>13.91</v>
      </c>
      <c r="BJ1358" t="s">
        <v>29</v>
      </c>
      <c r="BK1358">
        <v>33.57</v>
      </c>
      <c r="BL1358" t="s">
        <v>29</v>
      </c>
      <c r="BM1358" t="s">
        <v>29</v>
      </c>
      <c r="BN1358">
        <v>58.2</v>
      </c>
      <c r="BO1358" t="s">
        <v>29</v>
      </c>
      <c r="BP1358" t="s">
        <v>29</v>
      </c>
      <c r="BQ1358" t="s">
        <v>29</v>
      </c>
      <c r="BR1358" t="s">
        <v>29</v>
      </c>
      <c r="BS1358" t="s">
        <v>29</v>
      </c>
      <c r="BT1358" t="s">
        <v>29</v>
      </c>
      <c r="BU1358" t="s">
        <v>29</v>
      </c>
      <c r="BV1358" t="s">
        <v>29</v>
      </c>
      <c r="BW1358" t="s">
        <v>29</v>
      </c>
      <c r="BX1358" t="s">
        <v>29</v>
      </c>
      <c r="BY1358" t="s">
        <v>29</v>
      </c>
      <c r="BZ1358" t="s">
        <v>29</v>
      </c>
      <c r="CA1358" t="s">
        <v>29</v>
      </c>
      <c r="CB1358" t="s">
        <v>29</v>
      </c>
      <c r="CC1358" t="s">
        <v>29</v>
      </c>
      <c r="CD1358" t="s">
        <v>29</v>
      </c>
      <c r="CE1358" t="s">
        <v>29</v>
      </c>
      <c r="CF1358" t="s">
        <v>29</v>
      </c>
      <c r="CG1358" t="s">
        <v>29</v>
      </c>
      <c r="CH1358" t="s">
        <v>29</v>
      </c>
      <c r="CI1358" t="s">
        <v>29</v>
      </c>
    </row>
    <row r="1359" spans="1:87" x14ac:dyDescent="0.2">
      <c r="A1359" s="55">
        <v>44049</v>
      </c>
      <c r="B1359">
        <v>7.74</v>
      </c>
      <c r="C1359">
        <v>0.01</v>
      </c>
      <c r="D1359">
        <v>0.01</v>
      </c>
      <c r="E1359">
        <v>0.01</v>
      </c>
      <c r="F1359">
        <v>0.01</v>
      </c>
      <c r="G1359">
        <v>0.01</v>
      </c>
      <c r="H1359">
        <v>0.01</v>
      </c>
      <c r="I1359">
        <v>0.01</v>
      </c>
      <c r="J1359">
        <v>0.01</v>
      </c>
      <c r="K1359">
        <v>0.01</v>
      </c>
      <c r="L1359">
        <v>0.01</v>
      </c>
      <c r="M1359">
        <v>0.01</v>
      </c>
      <c r="N1359">
        <v>0.01</v>
      </c>
      <c r="O1359">
        <v>0.01</v>
      </c>
      <c r="P1359">
        <v>0.01</v>
      </c>
      <c r="Q1359">
        <v>0.01</v>
      </c>
      <c r="R1359">
        <v>0.01</v>
      </c>
      <c r="S1359">
        <v>0.01</v>
      </c>
      <c r="T1359">
        <v>0.01</v>
      </c>
      <c r="U1359">
        <v>0.01</v>
      </c>
      <c r="V1359">
        <v>0.01</v>
      </c>
      <c r="W1359">
        <v>0.01</v>
      </c>
      <c r="X1359">
        <v>0.01</v>
      </c>
      <c r="Y1359">
        <v>0.02</v>
      </c>
      <c r="Z1359">
        <v>0.01</v>
      </c>
      <c r="AA1359">
        <v>0.01</v>
      </c>
      <c r="AB1359">
        <v>0.01</v>
      </c>
      <c r="AC1359">
        <v>0.01</v>
      </c>
      <c r="AD1359">
        <v>0.01</v>
      </c>
      <c r="AE1359">
        <v>0.01</v>
      </c>
      <c r="AF1359">
        <v>0.01</v>
      </c>
      <c r="AG1359">
        <v>0.01</v>
      </c>
      <c r="AH1359">
        <v>0.01</v>
      </c>
      <c r="AI1359">
        <v>0.01</v>
      </c>
      <c r="AJ1359">
        <v>2.81</v>
      </c>
      <c r="AK1359">
        <v>21.65</v>
      </c>
      <c r="AL1359">
        <v>0.01</v>
      </c>
      <c r="AM1359">
        <v>0.01</v>
      </c>
      <c r="AN1359">
        <v>0.01</v>
      </c>
      <c r="AO1359">
        <v>0.01</v>
      </c>
      <c r="AP1359">
        <v>0.01</v>
      </c>
      <c r="AQ1359">
        <v>0.01</v>
      </c>
      <c r="AR1359">
        <v>0.01</v>
      </c>
      <c r="AS1359">
        <v>0.01</v>
      </c>
      <c r="AT1359">
        <v>0.01</v>
      </c>
      <c r="AU1359">
        <v>0.01</v>
      </c>
      <c r="AV1359">
        <v>0.01</v>
      </c>
      <c r="AW1359">
        <v>0.01</v>
      </c>
      <c r="AX1359">
        <v>0.01</v>
      </c>
      <c r="AY1359">
        <v>74.180000000000007</v>
      </c>
      <c r="AZ1359">
        <v>28</v>
      </c>
      <c r="BA1359">
        <v>33.47</v>
      </c>
      <c r="BB1359">
        <v>0.01</v>
      </c>
      <c r="BC1359">
        <v>0.01</v>
      </c>
      <c r="BD1359">
        <v>0.11</v>
      </c>
      <c r="BE1359">
        <v>1.85</v>
      </c>
      <c r="BF1359">
        <v>5.3</v>
      </c>
      <c r="BG1359">
        <v>12.81</v>
      </c>
      <c r="BH1359">
        <v>13.28</v>
      </c>
      <c r="BJ1359" t="s">
        <v>29</v>
      </c>
      <c r="BK1359">
        <v>32.049999999999997</v>
      </c>
      <c r="BL1359" t="s">
        <v>29</v>
      </c>
      <c r="BM1359" t="s">
        <v>29</v>
      </c>
      <c r="BN1359">
        <v>58.2</v>
      </c>
      <c r="BO1359" t="s">
        <v>29</v>
      </c>
      <c r="BP1359" t="s">
        <v>29</v>
      </c>
      <c r="BQ1359" t="s">
        <v>29</v>
      </c>
      <c r="BR1359" t="s">
        <v>29</v>
      </c>
      <c r="BS1359" t="s">
        <v>29</v>
      </c>
      <c r="BT1359" t="s">
        <v>29</v>
      </c>
      <c r="BU1359" t="s">
        <v>29</v>
      </c>
      <c r="BV1359" t="s">
        <v>29</v>
      </c>
      <c r="BW1359" t="s">
        <v>29</v>
      </c>
      <c r="BX1359" t="s">
        <v>29</v>
      </c>
      <c r="BY1359" t="s">
        <v>29</v>
      </c>
      <c r="BZ1359" t="s">
        <v>29</v>
      </c>
      <c r="CA1359" t="s">
        <v>29</v>
      </c>
      <c r="CB1359" t="s">
        <v>29</v>
      </c>
      <c r="CC1359" t="s">
        <v>29</v>
      </c>
      <c r="CD1359" t="s">
        <v>29</v>
      </c>
      <c r="CE1359" t="s">
        <v>29</v>
      </c>
      <c r="CF1359" t="s">
        <v>29</v>
      </c>
      <c r="CG1359" t="s">
        <v>29</v>
      </c>
      <c r="CH1359" t="s">
        <v>29</v>
      </c>
      <c r="CI1359" t="s">
        <v>29</v>
      </c>
    </row>
    <row r="1360" spans="1:87" x14ac:dyDescent="0.2">
      <c r="A1360" s="55">
        <v>44050</v>
      </c>
      <c r="B1360">
        <v>7.74</v>
      </c>
      <c r="C1360">
        <v>0.01</v>
      </c>
      <c r="D1360">
        <v>0.01</v>
      </c>
      <c r="E1360">
        <v>0.01</v>
      </c>
      <c r="F1360">
        <v>0.01</v>
      </c>
      <c r="G1360">
        <v>0.01</v>
      </c>
      <c r="H1360">
        <v>0.01</v>
      </c>
      <c r="I1360">
        <v>0.01</v>
      </c>
      <c r="J1360">
        <v>0.01</v>
      </c>
      <c r="K1360">
        <v>0.01</v>
      </c>
      <c r="L1360">
        <v>0.01</v>
      </c>
      <c r="M1360">
        <v>0.01</v>
      </c>
      <c r="N1360">
        <v>0.01</v>
      </c>
      <c r="O1360">
        <v>0.01</v>
      </c>
      <c r="P1360">
        <v>0.01</v>
      </c>
      <c r="Q1360">
        <v>0.01</v>
      </c>
      <c r="R1360">
        <v>0.01</v>
      </c>
      <c r="S1360">
        <v>0.01</v>
      </c>
      <c r="T1360">
        <v>0.01</v>
      </c>
      <c r="U1360">
        <v>0.01</v>
      </c>
      <c r="V1360">
        <v>0.01</v>
      </c>
      <c r="W1360">
        <v>0.01</v>
      </c>
      <c r="X1360">
        <v>0.01</v>
      </c>
      <c r="Y1360">
        <v>0.02</v>
      </c>
      <c r="Z1360">
        <v>0.01</v>
      </c>
      <c r="AA1360">
        <v>0.01</v>
      </c>
      <c r="AB1360">
        <v>0.01</v>
      </c>
      <c r="AC1360">
        <v>0.01</v>
      </c>
      <c r="AD1360">
        <v>0.01</v>
      </c>
      <c r="AE1360">
        <v>0.01</v>
      </c>
      <c r="AF1360">
        <v>0.01</v>
      </c>
      <c r="AG1360">
        <v>0.01</v>
      </c>
      <c r="AH1360">
        <v>0.01</v>
      </c>
      <c r="AI1360">
        <v>0.01</v>
      </c>
      <c r="AJ1360">
        <v>2.81</v>
      </c>
      <c r="AK1360">
        <v>21.65</v>
      </c>
      <c r="AL1360">
        <v>0.01</v>
      </c>
      <c r="AM1360">
        <v>0.01</v>
      </c>
      <c r="AN1360">
        <v>0.01</v>
      </c>
      <c r="AO1360">
        <v>0.01</v>
      </c>
      <c r="AP1360">
        <v>0.01</v>
      </c>
      <c r="AQ1360">
        <v>0.01</v>
      </c>
      <c r="AR1360">
        <v>0.01</v>
      </c>
      <c r="AS1360">
        <v>0.01</v>
      </c>
      <c r="AT1360">
        <v>0.01</v>
      </c>
      <c r="AU1360">
        <v>0.01</v>
      </c>
      <c r="AV1360">
        <v>0.01</v>
      </c>
      <c r="AW1360">
        <v>0.01</v>
      </c>
      <c r="AX1360">
        <v>0.01</v>
      </c>
      <c r="AY1360">
        <v>74.180000000000007</v>
      </c>
      <c r="AZ1360">
        <v>28</v>
      </c>
      <c r="BA1360">
        <v>33.47</v>
      </c>
      <c r="BB1360">
        <v>0.01</v>
      </c>
      <c r="BC1360">
        <v>0.01</v>
      </c>
      <c r="BD1360">
        <v>0.1</v>
      </c>
      <c r="BE1360">
        <v>1.85</v>
      </c>
      <c r="BF1360">
        <v>5.21</v>
      </c>
      <c r="BG1360">
        <v>13.6</v>
      </c>
      <c r="BH1360">
        <v>13.11</v>
      </c>
      <c r="BJ1360" t="s">
        <v>29</v>
      </c>
      <c r="BK1360">
        <v>32.049999999999997</v>
      </c>
      <c r="BL1360" t="s">
        <v>29</v>
      </c>
      <c r="BM1360" t="s">
        <v>29</v>
      </c>
      <c r="BN1360">
        <v>58.2</v>
      </c>
      <c r="BO1360" t="s">
        <v>29</v>
      </c>
      <c r="BP1360" t="s">
        <v>29</v>
      </c>
      <c r="BQ1360" t="s">
        <v>29</v>
      </c>
      <c r="BR1360" t="s">
        <v>29</v>
      </c>
      <c r="BS1360" t="s">
        <v>29</v>
      </c>
      <c r="BT1360" t="s">
        <v>29</v>
      </c>
      <c r="BU1360" t="s">
        <v>29</v>
      </c>
      <c r="BV1360" t="s">
        <v>29</v>
      </c>
      <c r="BW1360" t="s">
        <v>29</v>
      </c>
      <c r="BX1360" t="s">
        <v>29</v>
      </c>
      <c r="BY1360" t="s">
        <v>29</v>
      </c>
      <c r="BZ1360" t="s">
        <v>29</v>
      </c>
      <c r="CA1360" t="s">
        <v>29</v>
      </c>
      <c r="CB1360" t="s">
        <v>29</v>
      </c>
      <c r="CC1360" t="s">
        <v>29</v>
      </c>
      <c r="CD1360" t="s">
        <v>29</v>
      </c>
      <c r="CE1360" t="s">
        <v>29</v>
      </c>
      <c r="CF1360" t="s">
        <v>29</v>
      </c>
      <c r="CG1360" t="s">
        <v>29</v>
      </c>
      <c r="CH1360" t="s">
        <v>29</v>
      </c>
      <c r="CI1360" t="s">
        <v>29</v>
      </c>
    </row>
    <row r="1361" spans="1:87" x14ac:dyDescent="0.2">
      <c r="A1361" s="55">
        <v>44053</v>
      </c>
      <c r="B1361">
        <v>7.74</v>
      </c>
      <c r="C1361">
        <v>0.01</v>
      </c>
      <c r="D1361">
        <v>0.01</v>
      </c>
      <c r="E1361">
        <v>0.01</v>
      </c>
      <c r="F1361">
        <v>0.01</v>
      </c>
      <c r="G1361">
        <v>0.01</v>
      </c>
      <c r="H1361">
        <v>0.01</v>
      </c>
      <c r="I1361">
        <v>0.01</v>
      </c>
      <c r="J1361">
        <v>0.01</v>
      </c>
      <c r="K1361">
        <v>0.01</v>
      </c>
      <c r="L1361">
        <v>0.01</v>
      </c>
      <c r="M1361">
        <v>0.01</v>
      </c>
      <c r="N1361">
        <v>0.01</v>
      </c>
      <c r="O1361">
        <v>0.01</v>
      </c>
      <c r="P1361">
        <v>0.01</v>
      </c>
      <c r="Q1361">
        <v>0.01</v>
      </c>
      <c r="R1361">
        <v>0.01</v>
      </c>
      <c r="S1361">
        <v>0.01</v>
      </c>
      <c r="T1361">
        <v>0.01</v>
      </c>
      <c r="U1361">
        <v>0.01</v>
      </c>
      <c r="V1361">
        <v>0.01</v>
      </c>
      <c r="W1361">
        <v>0.01</v>
      </c>
      <c r="X1361">
        <v>0.01</v>
      </c>
      <c r="Y1361">
        <v>0.02</v>
      </c>
      <c r="Z1361">
        <v>0.01</v>
      </c>
      <c r="AA1361">
        <v>0.01</v>
      </c>
      <c r="AB1361">
        <v>0.01</v>
      </c>
      <c r="AC1361">
        <v>0.01</v>
      </c>
      <c r="AD1361">
        <v>0.01</v>
      </c>
      <c r="AE1361">
        <v>0.01</v>
      </c>
      <c r="AF1361">
        <v>0.01</v>
      </c>
      <c r="AG1361">
        <v>0.01</v>
      </c>
      <c r="AH1361">
        <v>0.01</v>
      </c>
      <c r="AI1361">
        <v>0.01</v>
      </c>
      <c r="AJ1361">
        <v>2.81</v>
      </c>
      <c r="AK1361">
        <v>21.65</v>
      </c>
      <c r="AL1361">
        <v>0.01</v>
      </c>
      <c r="AM1361">
        <v>0.01</v>
      </c>
      <c r="AN1361">
        <v>0.01</v>
      </c>
      <c r="AO1361">
        <v>0.01</v>
      </c>
      <c r="AP1361">
        <v>0.01</v>
      </c>
      <c r="AQ1361">
        <v>0.01</v>
      </c>
      <c r="AR1361">
        <v>0.01</v>
      </c>
      <c r="AS1361">
        <v>0.01</v>
      </c>
      <c r="AT1361">
        <v>0.01</v>
      </c>
      <c r="AU1361">
        <v>0.01</v>
      </c>
      <c r="AV1361">
        <v>0.01</v>
      </c>
      <c r="AW1361">
        <v>0.01</v>
      </c>
      <c r="AX1361">
        <v>0.01</v>
      </c>
      <c r="AY1361">
        <v>74.180000000000007</v>
      </c>
      <c r="AZ1361">
        <v>28</v>
      </c>
      <c r="BA1361">
        <v>33.47</v>
      </c>
      <c r="BB1361">
        <v>0.01</v>
      </c>
      <c r="BC1361">
        <v>0.01</v>
      </c>
      <c r="BD1361">
        <v>0.06</v>
      </c>
      <c r="BE1361">
        <v>1.5</v>
      </c>
      <c r="BF1361">
        <v>4.8</v>
      </c>
      <c r="BG1361">
        <v>12.18</v>
      </c>
      <c r="BH1361">
        <v>12.65</v>
      </c>
      <c r="BJ1361" t="s">
        <v>29</v>
      </c>
      <c r="BK1361">
        <v>31.33</v>
      </c>
      <c r="BL1361" t="s">
        <v>29</v>
      </c>
      <c r="BM1361" t="s">
        <v>29</v>
      </c>
      <c r="BN1361">
        <v>58.2</v>
      </c>
      <c r="BO1361" t="s">
        <v>29</v>
      </c>
      <c r="BP1361" t="s">
        <v>29</v>
      </c>
      <c r="BQ1361" t="s">
        <v>29</v>
      </c>
      <c r="BR1361" t="s">
        <v>29</v>
      </c>
      <c r="BS1361" t="s">
        <v>29</v>
      </c>
      <c r="BT1361" t="s">
        <v>29</v>
      </c>
      <c r="BU1361" t="s">
        <v>29</v>
      </c>
      <c r="BV1361" t="s">
        <v>29</v>
      </c>
      <c r="BW1361" t="s">
        <v>29</v>
      </c>
      <c r="BX1361" t="s">
        <v>29</v>
      </c>
      <c r="BY1361" t="s">
        <v>29</v>
      </c>
      <c r="BZ1361" t="s">
        <v>29</v>
      </c>
      <c r="CA1361" t="s">
        <v>29</v>
      </c>
      <c r="CB1361" t="s">
        <v>29</v>
      </c>
      <c r="CC1361" t="s">
        <v>29</v>
      </c>
      <c r="CD1361" t="s">
        <v>29</v>
      </c>
      <c r="CE1361" t="s">
        <v>29</v>
      </c>
      <c r="CF1361" t="s">
        <v>29</v>
      </c>
      <c r="CG1361" t="s">
        <v>29</v>
      </c>
      <c r="CH1361" t="s">
        <v>29</v>
      </c>
      <c r="CI1361" t="s">
        <v>29</v>
      </c>
    </row>
    <row r="1362" spans="1:87" x14ac:dyDescent="0.2">
      <c r="A1362" s="55">
        <v>44054</v>
      </c>
      <c r="B1362">
        <v>7.74</v>
      </c>
      <c r="C1362">
        <v>0.01</v>
      </c>
      <c r="D1362">
        <v>0.01</v>
      </c>
      <c r="E1362">
        <v>0.01</v>
      </c>
      <c r="F1362">
        <v>0.01</v>
      </c>
      <c r="G1362">
        <v>0.01</v>
      </c>
      <c r="H1362">
        <v>0.01</v>
      </c>
      <c r="I1362">
        <v>0.01</v>
      </c>
      <c r="J1362">
        <v>0.01</v>
      </c>
      <c r="K1362">
        <v>0.01</v>
      </c>
      <c r="L1362">
        <v>0.01</v>
      </c>
      <c r="M1362">
        <v>0.01</v>
      </c>
      <c r="N1362">
        <v>0.01</v>
      </c>
      <c r="O1362">
        <v>0.01</v>
      </c>
      <c r="P1362">
        <v>0.01</v>
      </c>
      <c r="Q1362">
        <v>0.01</v>
      </c>
      <c r="R1362">
        <v>0.01</v>
      </c>
      <c r="S1362">
        <v>0.01</v>
      </c>
      <c r="T1362">
        <v>0.01</v>
      </c>
      <c r="U1362">
        <v>0.01</v>
      </c>
      <c r="V1362">
        <v>0.01</v>
      </c>
      <c r="W1362">
        <v>0.01</v>
      </c>
      <c r="X1362">
        <v>0.01</v>
      </c>
      <c r="Y1362">
        <v>0.02</v>
      </c>
      <c r="Z1362">
        <v>0.01</v>
      </c>
      <c r="AA1362">
        <v>0.01</v>
      </c>
      <c r="AB1362">
        <v>0.01</v>
      </c>
      <c r="AC1362">
        <v>0.01</v>
      </c>
      <c r="AD1362">
        <v>0.01</v>
      </c>
      <c r="AE1362">
        <v>0.01</v>
      </c>
      <c r="AF1362">
        <v>0.01</v>
      </c>
      <c r="AG1362">
        <v>0.01</v>
      </c>
      <c r="AH1362">
        <v>0.01</v>
      </c>
      <c r="AI1362">
        <v>0.01</v>
      </c>
      <c r="AJ1362">
        <v>2.81</v>
      </c>
      <c r="AK1362">
        <v>21.65</v>
      </c>
      <c r="AL1362">
        <v>0.01</v>
      </c>
      <c r="AM1362">
        <v>0.01</v>
      </c>
      <c r="AN1362">
        <v>0.01</v>
      </c>
      <c r="AO1362">
        <v>0.01</v>
      </c>
      <c r="AP1362">
        <v>0.01</v>
      </c>
      <c r="AQ1362">
        <v>0.01</v>
      </c>
      <c r="AR1362">
        <v>0.01</v>
      </c>
      <c r="AS1362">
        <v>0.01</v>
      </c>
      <c r="AT1362">
        <v>0.01</v>
      </c>
      <c r="AU1362">
        <v>0.01</v>
      </c>
      <c r="AV1362">
        <v>0.01</v>
      </c>
      <c r="AW1362">
        <v>0.01</v>
      </c>
      <c r="AX1362">
        <v>0.01</v>
      </c>
      <c r="AY1362">
        <v>74.180000000000007</v>
      </c>
      <c r="AZ1362">
        <v>28</v>
      </c>
      <c r="BA1362">
        <v>33.47</v>
      </c>
      <c r="BB1362">
        <v>0.01</v>
      </c>
      <c r="BC1362">
        <v>0.01</v>
      </c>
      <c r="BD1362">
        <v>0.04</v>
      </c>
      <c r="BE1362">
        <v>2.06</v>
      </c>
      <c r="BF1362">
        <v>5.73</v>
      </c>
      <c r="BG1362">
        <v>13.33</v>
      </c>
      <c r="BH1362">
        <v>12.05</v>
      </c>
      <c r="BJ1362" t="s">
        <v>29</v>
      </c>
      <c r="BK1362">
        <v>32.299999999999997</v>
      </c>
      <c r="BL1362" t="s">
        <v>29</v>
      </c>
      <c r="BM1362" t="s">
        <v>29</v>
      </c>
      <c r="BN1362">
        <v>58.2</v>
      </c>
      <c r="BO1362" t="s">
        <v>29</v>
      </c>
      <c r="BP1362" t="s">
        <v>29</v>
      </c>
      <c r="BQ1362" t="s">
        <v>29</v>
      </c>
      <c r="BR1362" t="s">
        <v>29</v>
      </c>
      <c r="BS1362" t="s">
        <v>29</v>
      </c>
      <c r="BT1362" t="s">
        <v>29</v>
      </c>
      <c r="BU1362" t="s">
        <v>29</v>
      </c>
      <c r="BV1362" t="s">
        <v>29</v>
      </c>
      <c r="BW1362" t="s">
        <v>29</v>
      </c>
      <c r="BX1362" t="s">
        <v>29</v>
      </c>
      <c r="BY1362" t="s">
        <v>29</v>
      </c>
      <c r="BZ1362" t="s">
        <v>29</v>
      </c>
      <c r="CA1362" t="s">
        <v>29</v>
      </c>
      <c r="CB1362" t="s">
        <v>29</v>
      </c>
      <c r="CC1362" t="s">
        <v>29</v>
      </c>
      <c r="CD1362" t="s">
        <v>29</v>
      </c>
      <c r="CE1362" t="s">
        <v>29</v>
      </c>
      <c r="CF1362" t="s">
        <v>29</v>
      </c>
      <c r="CG1362" t="s">
        <v>29</v>
      </c>
      <c r="CH1362" t="s">
        <v>29</v>
      </c>
      <c r="CI1362" t="s">
        <v>29</v>
      </c>
    </row>
    <row r="1363" spans="1:87" x14ac:dyDescent="0.2">
      <c r="A1363" s="55">
        <v>44055</v>
      </c>
      <c r="B1363">
        <v>7.74</v>
      </c>
      <c r="C1363">
        <v>0.01</v>
      </c>
      <c r="D1363">
        <v>0.01</v>
      </c>
      <c r="E1363">
        <v>0.01</v>
      </c>
      <c r="F1363">
        <v>0.01</v>
      </c>
      <c r="G1363">
        <v>0.01</v>
      </c>
      <c r="H1363">
        <v>0.01</v>
      </c>
      <c r="I1363">
        <v>0.01</v>
      </c>
      <c r="J1363">
        <v>0.01</v>
      </c>
      <c r="K1363">
        <v>0.01</v>
      </c>
      <c r="L1363">
        <v>0.01</v>
      </c>
      <c r="M1363">
        <v>0.01</v>
      </c>
      <c r="N1363">
        <v>0.01</v>
      </c>
      <c r="O1363">
        <v>0.01</v>
      </c>
      <c r="P1363">
        <v>0.01</v>
      </c>
      <c r="Q1363">
        <v>0.01</v>
      </c>
      <c r="R1363">
        <v>0.01</v>
      </c>
      <c r="S1363">
        <v>0.01</v>
      </c>
      <c r="T1363">
        <v>0.01</v>
      </c>
      <c r="U1363">
        <v>0.01</v>
      </c>
      <c r="V1363">
        <v>0.01</v>
      </c>
      <c r="W1363">
        <v>0.01</v>
      </c>
      <c r="X1363">
        <v>0.01</v>
      </c>
      <c r="Y1363">
        <v>0.02</v>
      </c>
      <c r="Z1363">
        <v>0.01</v>
      </c>
      <c r="AA1363">
        <v>0.01</v>
      </c>
      <c r="AB1363">
        <v>0.01</v>
      </c>
      <c r="AC1363">
        <v>0.01</v>
      </c>
      <c r="AD1363">
        <v>0.01</v>
      </c>
      <c r="AE1363">
        <v>0.01</v>
      </c>
      <c r="AF1363">
        <v>0.01</v>
      </c>
      <c r="AG1363">
        <v>0.01</v>
      </c>
      <c r="AH1363">
        <v>0.01</v>
      </c>
      <c r="AI1363">
        <v>0.01</v>
      </c>
      <c r="AJ1363">
        <v>2.81</v>
      </c>
      <c r="AK1363">
        <v>21.65</v>
      </c>
      <c r="AL1363">
        <v>0.01</v>
      </c>
      <c r="AM1363">
        <v>0.01</v>
      </c>
      <c r="AN1363">
        <v>0.01</v>
      </c>
      <c r="AO1363">
        <v>0.01</v>
      </c>
      <c r="AP1363">
        <v>0.01</v>
      </c>
      <c r="AQ1363">
        <v>0.01</v>
      </c>
      <c r="AR1363">
        <v>0.01</v>
      </c>
      <c r="AS1363">
        <v>0.01</v>
      </c>
      <c r="AT1363">
        <v>0.01</v>
      </c>
      <c r="AU1363">
        <v>0.01</v>
      </c>
      <c r="AV1363">
        <v>0.01</v>
      </c>
      <c r="AW1363">
        <v>0.01</v>
      </c>
      <c r="AX1363">
        <v>0.01</v>
      </c>
      <c r="AY1363">
        <v>74.180000000000007</v>
      </c>
      <c r="AZ1363">
        <v>28</v>
      </c>
      <c r="BA1363">
        <v>33.47</v>
      </c>
      <c r="BB1363">
        <v>0.01</v>
      </c>
      <c r="BC1363">
        <v>0.01</v>
      </c>
      <c r="BD1363">
        <v>0.04</v>
      </c>
      <c r="BE1363">
        <v>1.3</v>
      </c>
      <c r="BF1363">
        <v>4.43</v>
      </c>
      <c r="BG1363">
        <v>11.32</v>
      </c>
      <c r="BH1363">
        <v>11.92</v>
      </c>
      <c r="BJ1363" t="s">
        <v>29</v>
      </c>
      <c r="BK1363">
        <v>29.97</v>
      </c>
      <c r="BL1363" t="s">
        <v>29</v>
      </c>
      <c r="BM1363" t="s">
        <v>29</v>
      </c>
      <c r="BN1363">
        <v>58.2</v>
      </c>
      <c r="BO1363" t="s">
        <v>29</v>
      </c>
      <c r="BP1363" t="s">
        <v>29</v>
      </c>
      <c r="BQ1363" t="s">
        <v>29</v>
      </c>
      <c r="BR1363" t="s">
        <v>29</v>
      </c>
      <c r="BS1363" t="s">
        <v>29</v>
      </c>
      <c r="BT1363" t="s">
        <v>29</v>
      </c>
      <c r="BU1363" t="s">
        <v>29</v>
      </c>
      <c r="BV1363" t="s">
        <v>29</v>
      </c>
      <c r="BW1363" t="s">
        <v>29</v>
      </c>
      <c r="BX1363" t="s">
        <v>29</v>
      </c>
      <c r="BY1363" t="s">
        <v>29</v>
      </c>
      <c r="BZ1363" t="s">
        <v>29</v>
      </c>
      <c r="CA1363" t="s">
        <v>29</v>
      </c>
      <c r="CB1363" t="s">
        <v>29</v>
      </c>
      <c r="CC1363" t="s">
        <v>29</v>
      </c>
      <c r="CD1363" t="s">
        <v>29</v>
      </c>
      <c r="CE1363" t="s">
        <v>29</v>
      </c>
      <c r="CF1363" t="s">
        <v>29</v>
      </c>
      <c r="CG1363" t="s">
        <v>29</v>
      </c>
      <c r="CH1363" t="s">
        <v>29</v>
      </c>
      <c r="CI1363" t="s">
        <v>29</v>
      </c>
    </row>
    <row r="1364" spans="1:87" x14ac:dyDescent="0.2">
      <c r="A1364" s="55">
        <v>44056</v>
      </c>
      <c r="B1364">
        <v>7.74</v>
      </c>
      <c r="C1364">
        <v>0.01</v>
      </c>
      <c r="D1364">
        <v>0.01</v>
      </c>
      <c r="E1364">
        <v>0.01</v>
      </c>
      <c r="F1364">
        <v>0.01</v>
      </c>
      <c r="G1364">
        <v>0.01</v>
      </c>
      <c r="H1364">
        <v>0.01</v>
      </c>
      <c r="I1364">
        <v>0.01</v>
      </c>
      <c r="J1364">
        <v>0.01</v>
      </c>
      <c r="K1364">
        <v>0.01</v>
      </c>
      <c r="L1364">
        <v>0.01</v>
      </c>
      <c r="M1364">
        <v>0.01</v>
      </c>
      <c r="N1364">
        <v>0.01</v>
      </c>
      <c r="O1364">
        <v>0.01</v>
      </c>
      <c r="P1364">
        <v>0.01</v>
      </c>
      <c r="Q1364">
        <v>0.01</v>
      </c>
      <c r="R1364">
        <v>0.01</v>
      </c>
      <c r="S1364">
        <v>0.01</v>
      </c>
      <c r="T1364">
        <v>0.01</v>
      </c>
      <c r="U1364">
        <v>0.01</v>
      </c>
      <c r="V1364">
        <v>0.01</v>
      </c>
      <c r="W1364">
        <v>0.01</v>
      </c>
      <c r="X1364">
        <v>0.01</v>
      </c>
      <c r="Y1364">
        <v>0.02</v>
      </c>
      <c r="Z1364">
        <v>0.01</v>
      </c>
      <c r="AA1364">
        <v>0.01</v>
      </c>
      <c r="AB1364">
        <v>0.01</v>
      </c>
      <c r="AC1364">
        <v>0.01</v>
      </c>
      <c r="AD1364">
        <v>0.01</v>
      </c>
      <c r="AE1364">
        <v>0.01</v>
      </c>
      <c r="AF1364">
        <v>0.01</v>
      </c>
      <c r="AG1364">
        <v>0.01</v>
      </c>
      <c r="AH1364">
        <v>0.01</v>
      </c>
      <c r="AI1364">
        <v>0.01</v>
      </c>
      <c r="AJ1364">
        <v>2.81</v>
      </c>
      <c r="AK1364">
        <v>21.65</v>
      </c>
      <c r="AL1364">
        <v>0.01</v>
      </c>
      <c r="AM1364">
        <v>0.01</v>
      </c>
      <c r="AN1364">
        <v>0.01</v>
      </c>
      <c r="AO1364">
        <v>0.01</v>
      </c>
      <c r="AP1364">
        <v>0.01</v>
      </c>
      <c r="AQ1364">
        <v>0.01</v>
      </c>
      <c r="AR1364">
        <v>0.01</v>
      </c>
      <c r="AS1364">
        <v>0.01</v>
      </c>
      <c r="AT1364">
        <v>0.01</v>
      </c>
      <c r="AU1364">
        <v>0.01</v>
      </c>
      <c r="AV1364">
        <v>0.01</v>
      </c>
      <c r="AW1364">
        <v>0.01</v>
      </c>
      <c r="AX1364">
        <v>0.01</v>
      </c>
      <c r="AY1364">
        <v>74.180000000000007</v>
      </c>
      <c r="AZ1364">
        <v>28</v>
      </c>
      <c r="BA1364">
        <v>33.47</v>
      </c>
      <c r="BB1364">
        <v>0.01</v>
      </c>
      <c r="BC1364">
        <v>0.01</v>
      </c>
      <c r="BD1364">
        <v>0.04</v>
      </c>
      <c r="BE1364">
        <v>1.3</v>
      </c>
      <c r="BF1364">
        <v>4.5199999999999996</v>
      </c>
      <c r="BG1364">
        <v>11.6</v>
      </c>
      <c r="BH1364">
        <v>11.89</v>
      </c>
      <c r="BJ1364" t="s">
        <v>29</v>
      </c>
      <c r="BK1364">
        <v>30.39</v>
      </c>
      <c r="BL1364" t="s">
        <v>29</v>
      </c>
      <c r="BM1364" t="s">
        <v>29</v>
      </c>
      <c r="BN1364">
        <v>58.2</v>
      </c>
      <c r="BO1364" t="s">
        <v>29</v>
      </c>
      <c r="BP1364" t="s">
        <v>29</v>
      </c>
      <c r="BQ1364" t="s">
        <v>29</v>
      </c>
      <c r="BR1364" t="s">
        <v>29</v>
      </c>
      <c r="BS1364" t="s">
        <v>29</v>
      </c>
      <c r="BT1364" t="s">
        <v>29</v>
      </c>
      <c r="BU1364" t="s">
        <v>29</v>
      </c>
      <c r="BV1364" t="s">
        <v>29</v>
      </c>
      <c r="BW1364" t="s">
        <v>29</v>
      </c>
      <c r="BX1364" t="s">
        <v>29</v>
      </c>
      <c r="BY1364" t="s">
        <v>29</v>
      </c>
      <c r="BZ1364" t="s">
        <v>29</v>
      </c>
      <c r="CA1364" t="s">
        <v>29</v>
      </c>
      <c r="CB1364" t="s">
        <v>29</v>
      </c>
      <c r="CC1364" t="s">
        <v>29</v>
      </c>
      <c r="CD1364" t="s">
        <v>29</v>
      </c>
      <c r="CE1364" t="s">
        <v>29</v>
      </c>
      <c r="CF1364" t="s">
        <v>29</v>
      </c>
      <c r="CG1364" t="s">
        <v>29</v>
      </c>
      <c r="CH1364" t="s">
        <v>29</v>
      </c>
      <c r="CI1364" t="s">
        <v>29</v>
      </c>
    </row>
    <row r="1365" spans="1:87" x14ac:dyDescent="0.2">
      <c r="A1365" s="55">
        <v>44057</v>
      </c>
      <c r="B1365">
        <v>7.74</v>
      </c>
      <c r="C1365">
        <v>0.01</v>
      </c>
      <c r="D1365">
        <v>0.01</v>
      </c>
      <c r="E1365">
        <v>0.01</v>
      </c>
      <c r="F1365">
        <v>0.01</v>
      </c>
      <c r="G1365">
        <v>0.01</v>
      </c>
      <c r="H1365">
        <v>0.01</v>
      </c>
      <c r="I1365">
        <v>0.01</v>
      </c>
      <c r="J1365">
        <v>0.01</v>
      </c>
      <c r="K1365">
        <v>0.01</v>
      </c>
      <c r="L1365">
        <v>0.01</v>
      </c>
      <c r="M1365">
        <v>0.01</v>
      </c>
      <c r="N1365">
        <v>0.01</v>
      </c>
      <c r="O1365">
        <v>0.01</v>
      </c>
      <c r="P1365">
        <v>0.01</v>
      </c>
      <c r="Q1365">
        <v>0.01</v>
      </c>
      <c r="R1365">
        <v>0.01</v>
      </c>
      <c r="S1365">
        <v>0.01</v>
      </c>
      <c r="T1365">
        <v>0.01</v>
      </c>
      <c r="U1365">
        <v>0.01</v>
      </c>
      <c r="V1365">
        <v>0.01</v>
      </c>
      <c r="W1365">
        <v>0.01</v>
      </c>
      <c r="X1365">
        <v>0.01</v>
      </c>
      <c r="Y1365">
        <v>0.02</v>
      </c>
      <c r="Z1365">
        <v>0.01</v>
      </c>
      <c r="AA1365">
        <v>0.01</v>
      </c>
      <c r="AB1365">
        <v>0.01</v>
      </c>
      <c r="AC1365">
        <v>0.01</v>
      </c>
      <c r="AD1365">
        <v>0.01</v>
      </c>
      <c r="AE1365">
        <v>0.01</v>
      </c>
      <c r="AF1365">
        <v>0.01</v>
      </c>
      <c r="AG1365">
        <v>0.01</v>
      </c>
      <c r="AH1365">
        <v>0.01</v>
      </c>
      <c r="AI1365">
        <v>0.01</v>
      </c>
      <c r="AJ1365">
        <v>2.81</v>
      </c>
      <c r="AK1365">
        <v>21.65</v>
      </c>
      <c r="AL1365">
        <v>0.01</v>
      </c>
      <c r="AM1365">
        <v>0.01</v>
      </c>
      <c r="AN1365">
        <v>0.01</v>
      </c>
      <c r="AO1365">
        <v>0.01</v>
      </c>
      <c r="AP1365">
        <v>0.01</v>
      </c>
      <c r="AQ1365">
        <v>0.01</v>
      </c>
      <c r="AR1365">
        <v>0.01</v>
      </c>
      <c r="AS1365">
        <v>0.01</v>
      </c>
      <c r="AT1365">
        <v>0.01</v>
      </c>
      <c r="AU1365">
        <v>0.01</v>
      </c>
      <c r="AV1365">
        <v>0.01</v>
      </c>
      <c r="AW1365">
        <v>0.01</v>
      </c>
      <c r="AX1365">
        <v>0.01</v>
      </c>
      <c r="AY1365">
        <v>74.180000000000007</v>
      </c>
      <c r="AZ1365">
        <v>28</v>
      </c>
      <c r="BA1365">
        <v>33.47</v>
      </c>
      <c r="BB1365">
        <v>0.01</v>
      </c>
      <c r="BC1365">
        <v>0.01</v>
      </c>
      <c r="BD1365">
        <v>0.02</v>
      </c>
      <c r="BE1365">
        <v>1.31</v>
      </c>
      <c r="BF1365">
        <v>4.4400000000000004</v>
      </c>
      <c r="BG1365">
        <v>11.6</v>
      </c>
      <c r="BH1365">
        <v>12.16</v>
      </c>
      <c r="BJ1365" t="s">
        <v>29</v>
      </c>
      <c r="BK1365">
        <v>30.39</v>
      </c>
      <c r="BL1365" t="s">
        <v>29</v>
      </c>
      <c r="BM1365" t="s">
        <v>29</v>
      </c>
      <c r="BN1365">
        <v>58.2</v>
      </c>
      <c r="BO1365" t="s">
        <v>29</v>
      </c>
      <c r="BP1365" t="s">
        <v>29</v>
      </c>
      <c r="BQ1365" t="s">
        <v>29</v>
      </c>
      <c r="BR1365" t="s">
        <v>29</v>
      </c>
      <c r="BS1365" t="s">
        <v>29</v>
      </c>
      <c r="BT1365" t="s">
        <v>29</v>
      </c>
      <c r="BU1365" t="s">
        <v>29</v>
      </c>
      <c r="BV1365" t="s">
        <v>29</v>
      </c>
      <c r="BW1365" t="s">
        <v>29</v>
      </c>
      <c r="BX1365" t="s">
        <v>29</v>
      </c>
      <c r="BY1365" t="s">
        <v>29</v>
      </c>
      <c r="BZ1365" t="s">
        <v>29</v>
      </c>
      <c r="CA1365" t="s">
        <v>29</v>
      </c>
      <c r="CB1365" t="s">
        <v>29</v>
      </c>
      <c r="CC1365" t="s">
        <v>29</v>
      </c>
      <c r="CD1365" t="s">
        <v>29</v>
      </c>
      <c r="CE1365" t="s">
        <v>29</v>
      </c>
      <c r="CF1365" t="s">
        <v>29</v>
      </c>
      <c r="CG1365" t="s">
        <v>29</v>
      </c>
      <c r="CH1365" t="s">
        <v>29</v>
      </c>
      <c r="CI1365" t="s">
        <v>29</v>
      </c>
    </row>
    <row r="1366" spans="1:87" x14ac:dyDescent="0.2">
      <c r="A1366" s="55">
        <v>44060</v>
      </c>
      <c r="B1366">
        <v>7.74</v>
      </c>
      <c r="C1366">
        <v>0.01</v>
      </c>
      <c r="D1366">
        <v>0.01</v>
      </c>
      <c r="E1366">
        <v>0.01</v>
      </c>
      <c r="F1366">
        <v>0.01</v>
      </c>
      <c r="G1366">
        <v>0.01</v>
      </c>
      <c r="H1366">
        <v>0.01</v>
      </c>
      <c r="I1366">
        <v>0.01</v>
      </c>
      <c r="J1366">
        <v>0.01</v>
      </c>
      <c r="K1366">
        <v>0.01</v>
      </c>
      <c r="L1366">
        <v>0.01</v>
      </c>
      <c r="M1366">
        <v>0.01</v>
      </c>
      <c r="N1366">
        <v>0.01</v>
      </c>
      <c r="O1366">
        <v>0.01</v>
      </c>
      <c r="P1366">
        <v>0.01</v>
      </c>
      <c r="Q1366">
        <v>0.01</v>
      </c>
      <c r="R1366">
        <v>0.01</v>
      </c>
      <c r="S1366">
        <v>0.01</v>
      </c>
      <c r="T1366">
        <v>0.01</v>
      </c>
      <c r="U1366">
        <v>0.01</v>
      </c>
      <c r="V1366">
        <v>0.01</v>
      </c>
      <c r="W1366">
        <v>0.01</v>
      </c>
      <c r="X1366">
        <v>0.01</v>
      </c>
      <c r="Y1366">
        <v>0.02</v>
      </c>
      <c r="Z1366">
        <v>0.01</v>
      </c>
      <c r="AA1366">
        <v>0.01</v>
      </c>
      <c r="AB1366">
        <v>0.01</v>
      </c>
      <c r="AC1366">
        <v>0.01</v>
      </c>
      <c r="AD1366">
        <v>0.01</v>
      </c>
      <c r="AE1366">
        <v>0.01</v>
      </c>
      <c r="AF1366">
        <v>0.01</v>
      </c>
      <c r="AG1366">
        <v>0.01</v>
      </c>
      <c r="AH1366">
        <v>0.01</v>
      </c>
      <c r="AI1366">
        <v>0.01</v>
      </c>
      <c r="AJ1366">
        <v>2.81</v>
      </c>
      <c r="AK1366">
        <v>21.65</v>
      </c>
      <c r="AL1366">
        <v>0.01</v>
      </c>
      <c r="AM1366">
        <v>0.01</v>
      </c>
      <c r="AN1366">
        <v>0.01</v>
      </c>
      <c r="AO1366">
        <v>0.01</v>
      </c>
      <c r="AP1366">
        <v>0.01</v>
      </c>
      <c r="AQ1366">
        <v>0.01</v>
      </c>
      <c r="AR1366">
        <v>0.01</v>
      </c>
      <c r="AS1366">
        <v>0.01</v>
      </c>
      <c r="AT1366">
        <v>0.01</v>
      </c>
      <c r="AU1366">
        <v>0.01</v>
      </c>
      <c r="AV1366">
        <v>0.01</v>
      </c>
      <c r="AW1366">
        <v>0.01</v>
      </c>
      <c r="AX1366">
        <v>0.01</v>
      </c>
      <c r="AY1366">
        <v>74.180000000000007</v>
      </c>
      <c r="AZ1366">
        <v>28</v>
      </c>
      <c r="BA1366">
        <v>33.47</v>
      </c>
      <c r="BB1366">
        <v>0.01</v>
      </c>
      <c r="BC1366">
        <v>0.01</v>
      </c>
      <c r="BD1366">
        <v>0.02</v>
      </c>
      <c r="BE1366">
        <v>0.96</v>
      </c>
      <c r="BF1366">
        <v>3.81</v>
      </c>
      <c r="BG1366">
        <v>10.66</v>
      </c>
      <c r="BH1366">
        <v>11.7</v>
      </c>
      <c r="BJ1366" t="s">
        <v>29</v>
      </c>
      <c r="BK1366">
        <v>29.78</v>
      </c>
      <c r="BL1366" t="s">
        <v>29</v>
      </c>
      <c r="BM1366" t="s">
        <v>29</v>
      </c>
      <c r="BN1366">
        <v>58.2</v>
      </c>
      <c r="BO1366" t="s">
        <v>29</v>
      </c>
      <c r="BP1366" t="s">
        <v>29</v>
      </c>
      <c r="BQ1366" t="s">
        <v>29</v>
      </c>
      <c r="BR1366" t="s">
        <v>29</v>
      </c>
      <c r="BS1366" t="s">
        <v>29</v>
      </c>
      <c r="BT1366" t="s">
        <v>29</v>
      </c>
      <c r="BU1366" t="s">
        <v>29</v>
      </c>
      <c r="BV1366" t="s">
        <v>29</v>
      </c>
      <c r="BW1366" t="s">
        <v>29</v>
      </c>
      <c r="BX1366" t="s">
        <v>29</v>
      </c>
      <c r="BY1366" t="s">
        <v>29</v>
      </c>
      <c r="BZ1366" t="s">
        <v>29</v>
      </c>
      <c r="CA1366" t="s">
        <v>29</v>
      </c>
      <c r="CB1366" t="s">
        <v>29</v>
      </c>
      <c r="CC1366" t="s">
        <v>29</v>
      </c>
      <c r="CD1366" t="s">
        <v>29</v>
      </c>
      <c r="CE1366" t="s">
        <v>29</v>
      </c>
      <c r="CF1366" t="s">
        <v>29</v>
      </c>
      <c r="CG1366" t="s">
        <v>29</v>
      </c>
      <c r="CH1366" t="s">
        <v>29</v>
      </c>
      <c r="CI1366" t="s">
        <v>29</v>
      </c>
    </row>
    <row r="1367" spans="1:87" x14ac:dyDescent="0.2">
      <c r="A1367" s="55">
        <v>44061</v>
      </c>
      <c r="B1367">
        <v>7.74</v>
      </c>
      <c r="C1367">
        <v>0.01</v>
      </c>
      <c r="D1367">
        <v>0.01</v>
      </c>
      <c r="E1367">
        <v>0.01</v>
      </c>
      <c r="F1367">
        <v>0.01</v>
      </c>
      <c r="G1367">
        <v>0.01</v>
      </c>
      <c r="H1367">
        <v>0.01</v>
      </c>
      <c r="I1367">
        <v>0.01</v>
      </c>
      <c r="J1367">
        <v>0.01</v>
      </c>
      <c r="K1367">
        <v>0.01</v>
      </c>
      <c r="L1367">
        <v>0.01</v>
      </c>
      <c r="M1367">
        <v>0.01</v>
      </c>
      <c r="N1367">
        <v>0.01</v>
      </c>
      <c r="O1367">
        <v>0.01</v>
      </c>
      <c r="P1367">
        <v>0.01</v>
      </c>
      <c r="Q1367">
        <v>0.01</v>
      </c>
      <c r="R1367">
        <v>0.01</v>
      </c>
      <c r="S1367">
        <v>0.01</v>
      </c>
      <c r="T1367">
        <v>0.01</v>
      </c>
      <c r="U1367">
        <v>0.01</v>
      </c>
      <c r="V1367">
        <v>0.01</v>
      </c>
      <c r="W1367">
        <v>0.01</v>
      </c>
      <c r="X1367">
        <v>0.01</v>
      </c>
      <c r="Y1367">
        <v>0.02</v>
      </c>
      <c r="Z1367">
        <v>0.01</v>
      </c>
      <c r="AA1367">
        <v>0.01</v>
      </c>
      <c r="AB1367">
        <v>0.01</v>
      </c>
      <c r="AC1367">
        <v>0.01</v>
      </c>
      <c r="AD1367">
        <v>0.01</v>
      </c>
      <c r="AE1367">
        <v>0.01</v>
      </c>
      <c r="AF1367">
        <v>0.01</v>
      </c>
      <c r="AG1367">
        <v>0.01</v>
      </c>
      <c r="AH1367">
        <v>0.01</v>
      </c>
      <c r="AI1367">
        <v>0.01</v>
      </c>
      <c r="AJ1367">
        <v>2.81</v>
      </c>
      <c r="AK1367">
        <v>21.65</v>
      </c>
      <c r="AL1367">
        <v>0.01</v>
      </c>
      <c r="AM1367">
        <v>0.01</v>
      </c>
      <c r="AN1367">
        <v>0.01</v>
      </c>
      <c r="AO1367">
        <v>0.01</v>
      </c>
      <c r="AP1367">
        <v>0.01</v>
      </c>
      <c r="AQ1367">
        <v>0.01</v>
      </c>
      <c r="AR1367">
        <v>0.01</v>
      </c>
      <c r="AS1367">
        <v>0.01</v>
      </c>
      <c r="AT1367">
        <v>0.01</v>
      </c>
      <c r="AU1367">
        <v>0.01</v>
      </c>
      <c r="AV1367">
        <v>0.01</v>
      </c>
      <c r="AW1367">
        <v>0.01</v>
      </c>
      <c r="AX1367">
        <v>0.01</v>
      </c>
      <c r="AY1367">
        <v>74.180000000000007</v>
      </c>
      <c r="AZ1367">
        <v>28</v>
      </c>
      <c r="BA1367">
        <v>33.47</v>
      </c>
      <c r="BB1367">
        <v>0.01</v>
      </c>
      <c r="BC1367">
        <v>0.01</v>
      </c>
      <c r="BD1367">
        <v>0.02</v>
      </c>
      <c r="BE1367">
        <v>0.89</v>
      </c>
      <c r="BF1367">
        <v>3.67</v>
      </c>
      <c r="BG1367">
        <v>10.3</v>
      </c>
      <c r="BH1367">
        <v>10.97</v>
      </c>
      <c r="BJ1367" t="s">
        <v>29</v>
      </c>
      <c r="BK1367">
        <v>29.2</v>
      </c>
      <c r="BL1367" t="s">
        <v>29</v>
      </c>
      <c r="BM1367" t="s">
        <v>29</v>
      </c>
      <c r="BN1367">
        <v>58.2</v>
      </c>
      <c r="BO1367" t="s">
        <v>29</v>
      </c>
      <c r="BP1367" t="s">
        <v>29</v>
      </c>
      <c r="BQ1367" t="s">
        <v>29</v>
      </c>
      <c r="BR1367" t="s">
        <v>29</v>
      </c>
      <c r="BS1367" t="s">
        <v>29</v>
      </c>
      <c r="BT1367" t="s">
        <v>29</v>
      </c>
      <c r="BU1367" t="s">
        <v>29</v>
      </c>
      <c r="BV1367" t="s">
        <v>29</v>
      </c>
      <c r="BW1367" t="s">
        <v>29</v>
      </c>
      <c r="BX1367" t="s">
        <v>29</v>
      </c>
      <c r="BY1367" t="s">
        <v>29</v>
      </c>
      <c r="BZ1367" t="s">
        <v>29</v>
      </c>
      <c r="CA1367" t="s">
        <v>29</v>
      </c>
      <c r="CB1367" t="s">
        <v>29</v>
      </c>
      <c r="CC1367" t="s">
        <v>29</v>
      </c>
      <c r="CD1367" t="s">
        <v>29</v>
      </c>
      <c r="CE1367" t="s">
        <v>29</v>
      </c>
      <c r="CF1367" t="s">
        <v>29</v>
      </c>
      <c r="CG1367" t="s">
        <v>29</v>
      </c>
      <c r="CH1367" t="s">
        <v>29</v>
      </c>
      <c r="CI1367" t="s">
        <v>29</v>
      </c>
    </row>
    <row r="1368" spans="1:87" x14ac:dyDescent="0.2">
      <c r="A1368" s="55">
        <v>44062</v>
      </c>
      <c r="B1368">
        <v>7.74</v>
      </c>
      <c r="C1368">
        <v>0.01</v>
      </c>
      <c r="D1368">
        <v>0.01</v>
      </c>
      <c r="E1368">
        <v>0.01</v>
      </c>
      <c r="F1368">
        <v>0.01</v>
      </c>
      <c r="G1368">
        <v>0.01</v>
      </c>
      <c r="H1368">
        <v>0.01</v>
      </c>
      <c r="I1368">
        <v>0.01</v>
      </c>
      <c r="J1368">
        <v>0.01</v>
      </c>
      <c r="K1368">
        <v>0.01</v>
      </c>
      <c r="L1368">
        <v>0.01</v>
      </c>
      <c r="M1368">
        <v>0.01</v>
      </c>
      <c r="N1368">
        <v>0.01</v>
      </c>
      <c r="O1368">
        <v>0.01</v>
      </c>
      <c r="P1368">
        <v>0.01</v>
      </c>
      <c r="Q1368">
        <v>0.01</v>
      </c>
      <c r="R1368">
        <v>0.01</v>
      </c>
      <c r="S1368">
        <v>0.01</v>
      </c>
      <c r="T1368">
        <v>0.01</v>
      </c>
      <c r="U1368">
        <v>0.01</v>
      </c>
      <c r="V1368">
        <v>0.01</v>
      </c>
      <c r="W1368">
        <v>0.01</v>
      </c>
      <c r="X1368">
        <v>0.01</v>
      </c>
      <c r="Y1368">
        <v>0.02</v>
      </c>
      <c r="Z1368">
        <v>0.01</v>
      </c>
      <c r="AA1368">
        <v>0.01</v>
      </c>
      <c r="AB1368">
        <v>0.01</v>
      </c>
      <c r="AC1368">
        <v>0.01</v>
      </c>
      <c r="AD1368">
        <v>0.01</v>
      </c>
      <c r="AE1368">
        <v>0.01</v>
      </c>
      <c r="AF1368">
        <v>0.01</v>
      </c>
      <c r="AG1368">
        <v>0.01</v>
      </c>
      <c r="AH1368">
        <v>0.01</v>
      </c>
      <c r="AI1368">
        <v>0.01</v>
      </c>
      <c r="AJ1368">
        <v>2.81</v>
      </c>
      <c r="AK1368">
        <v>21.65</v>
      </c>
      <c r="AL1368">
        <v>0.01</v>
      </c>
      <c r="AM1368">
        <v>0.01</v>
      </c>
      <c r="AN1368">
        <v>0.01</v>
      </c>
      <c r="AO1368">
        <v>0.01</v>
      </c>
      <c r="AP1368">
        <v>0.01</v>
      </c>
      <c r="AQ1368">
        <v>0.01</v>
      </c>
      <c r="AR1368">
        <v>0.01</v>
      </c>
      <c r="AS1368">
        <v>0.01</v>
      </c>
      <c r="AT1368">
        <v>0.01</v>
      </c>
      <c r="AU1368">
        <v>0.01</v>
      </c>
      <c r="AV1368">
        <v>0.01</v>
      </c>
      <c r="AW1368">
        <v>0.01</v>
      </c>
      <c r="AX1368">
        <v>0.01</v>
      </c>
      <c r="AY1368">
        <v>74.180000000000007</v>
      </c>
      <c r="AZ1368">
        <v>28</v>
      </c>
      <c r="BA1368">
        <v>33.47</v>
      </c>
      <c r="BB1368">
        <v>0.01</v>
      </c>
      <c r="BC1368">
        <v>0.01</v>
      </c>
      <c r="BD1368">
        <v>0.01</v>
      </c>
      <c r="BE1368">
        <v>0.94</v>
      </c>
      <c r="BF1368">
        <v>3.91</v>
      </c>
      <c r="BG1368">
        <v>10.89</v>
      </c>
      <c r="BH1368">
        <v>10.84</v>
      </c>
      <c r="BJ1368" t="s">
        <v>29</v>
      </c>
      <c r="BK1368">
        <v>28.77</v>
      </c>
      <c r="BL1368" t="s">
        <v>29</v>
      </c>
      <c r="BM1368" t="s">
        <v>29</v>
      </c>
      <c r="BN1368">
        <v>58.2</v>
      </c>
      <c r="BO1368" t="s">
        <v>29</v>
      </c>
      <c r="BP1368" t="s">
        <v>29</v>
      </c>
      <c r="BQ1368" t="s">
        <v>29</v>
      </c>
      <c r="BR1368" t="s">
        <v>29</v>
      </c>
      <c r="BS1368" t="s">
        <v>29</v>
      </c>
      <c r="BT1368" t="s">
        <v>29</v>
      </c>
      <c r="BU1368" t="s">
        <v>29</v>
      </c>
      <c r="BV1368" t="s">
        <v>29</v>
      </c>
      <c r="BW1368" t="s">
        <v>29</v>
      </c>
      <c r="BX1368" t="s">
        <v>29</v>
      </c>
      <c r="BY1368" t="s">
        <v>29</v>
      </c>
      <c r="BZ1368" t="s">
        <v>29</v>
      </c>
      <c r="CA1368" t="s">
        <v>29</v>
      </c>
      <c r="CB1368" t="s">
        <v>29</v>
      </c>
      <c r="CC1368" t="s">
        <v>29</v>
      </c>
      <c r="CD1368" t="s">
        <v>29</v>
      </c>
      <c r="CE1368" t="s">
        <v>29</v>
      </c>
      <c r="CF1368" t="s">
        <v>29</v>
      </c>
      <c r="CG1368" t="s">
        <v>29</v>
      </c>
      <c r="CH1368" t="s">
        <v>29</v>
      </c>
      <c r="CI1368" t="s">
        <v>29</v>
      </c>
    </row>
    <row r="1369" spans="1:87" x14ac:dyDescent="0.2">
      <c r="A1369" s="55">
        <v>44063</v>
      </c>
      <c r="B1369">
        <v>7.74</v>
      </c>
      <c r="C1369">
        <v>0.01</v>
      </c>
      <c r="D1369">
        <v>0.01</v>
      </c>
      <c r="E1369">
        <v>0.01</v>
      </c>
      <c r="F1369">
        <v>0.01</v>
      </c>
      <c r="G1369">
        <v>0.01</v>
      </c>
      <c r="H1369">
        <v>0.01</v>
      </c>
      <c r="I1369">
        <v>0.01</v>
      </c>
      <c r="J1369">
        <v>0.01</v>
      </c>
      <c r="K1369">
        <v>0.01</v>
      </c>
      <c r="L1369">
        <v>0.01</v>
      </c>
      <c r="M1369">
        <v>0.01</v>
      </c>
      <c r="N1369">
        <v>0.01</v>
      </c>
      <c r="O1369">
        <v>0.01</v>
      </c>
      <c r="P1369">
        <v>0.01</v>
      </c>
      <c r="Q1369">
        <v>0.01</v>
      </c>
      <c r="R1369">
        <v>0.01</v>
      </c>
      <c r="S1369">
        <v>0.01</v>
      </c>
      <c r="T1369">
        <v>0.01</v>
      </c>
      <c r="U1369">
        <v>0.01</v>
      </c>
      <c r="V1369">
        <v>0.01</v>
      </c>
      <c r="W1369">
        <v>0.01</v>
      </c>
      <c r="X1369">
        <v>0.01</v>
      </c>
      <c r="Y1369">
        <v>0.02</v>
      </c>
      <c r="Z1369">
        <v>0.01</v>
      </c>
      <c r="AA1369">
        <v>0.01</v>
      </c>
      <c r="AB1369">
        <v>0.01</v>
      </c>
      <c r="AC1369">
        <v>0.01</v>
      </c>
      <c r="AD1369">
        <v>0.01</v>
      </c>
      <c r="AE1369">
        <v>0.01</v>
      </c>
      <c r="AF1369">
        <v>0.01</v>
      </c>
      <c r="AG1369">
        <v>0.01</v>
      </c>
      <c r="AH1369">
        <v>0.01</v>
      </c>
      <c r="AI1369">
        <v>0.01</v>
      </c>
      <c r="AJ1369">
        <v>2.81</v>
      </c>
      <c r="AK1369">
        <v>21.65</v>
      </c>
      <c r="AL1369">
        <v>0.01</v>
      </c>
      <c r="AM1369">
        <v>0.01</v>
      </c>
      <c r="AN1369">
        <v>0.01</v>
      </c>
      <c r="AO1369">
        <v>0.01</v>
      </c>
      <c r="AP1369">
        <v>0.01</v>
      </c>
      <c r="AQ1369">
        <v>0.01</v>
      </c>
      <c r="AR1369">
        <v>0.01</v>
      </c>
      <c r="AS1369">
        <v>0.01</v>
      </c>
      <c r="AT1369">
        <v>0.01</v>
      </c>
      <c r="AU1369">
        <v>0.01</v>
      </c>
      <c r="AV1369">
        <v>0.01</v>
      </c>
      <c r="AW1369">
        <v>0.01</v>
      </c>
      <c r="AX1369">
        <v>0.01</v>
      </c>
      <c r="AY1369">
        <v>74.180000000000007</v>
      </c>
      <c r="AZ1369">
        <v>28</v>
      </c>
      <c r="BA1369">
        <v>33.47</v>
      </c>
      <c r="BB1369">
        <v>0.01</v>
      </c>
      <c r="BC1369">
        <v>0.01</v>
      </c>
      <c r="BD1369">
        <v>0.01</v>
      </c>
      <c r="BE1369">
        <v>0.92</v>
      </c>
      <c r="BF1369">
        <v>3.66</v>
      </c>
      <c r="BG1369">
        <v>10.89</v>
      </c>
      <c r="BH1369">
        <v>11.75</v>
      </c>
      <c r="BJ1369" t="s">
        <v>29</v>
      </c>
      <c r="BK1369">
        <v>31.13</v>
      </c>
      <c r="BL1369" t="s">
        <v>29</v>
      </c>
      <c r="BM1369" t="s">
        <v>29</v>
      </c>
      <c r="BN1369">
        <v>58.2</v>
      </c>
      <c r="BO1369" t="s">
        <v>29</v>
      </c>
      <c r="BP1369" t="s">
        <v>29</v>
      </c>
      <c r="BQ1369" t="s">
        <v>29</v>
      </c>
      <c r="BR1369" t="s">
        <v>29</v>
      </c>
      <c r="BS1369" t="s">
        <v>29</v>
      </c>
      <c r="BT1369" t="s">
        <v>29</v>
      </c>
      <c r="BU1369" t="s">
        <v>29</v>
      </c>
      <c r="BV1369" t="s">
        <v>29</v>
      </c>
      <c r="BW1369" t="s">
        <v>29</v>
      </c>
      <c r="BX1369" t="s">
        <v>29</v>
      </c>
      <c r="BY1369" t="s">
        <v>29</v>
      </c>
      <c r="BZ1369" t="s">
        <v>29</v>
      </c>
      <c r="CA1369" t="s">
        <v>29</v>
      </c>
      <c r="CB1369" t="s">
        <v>29</v>
      </c>
      <c r="CC1369" t="s">
        <v>29</v>
      </c>
      <c r="CD1369" t="s">
        <v>29</v>
      </c>
      <c r="CE1369" t="s">
        <v>29</v>
      </c>
      <c r="CF1369" t="s">
        <v>29</v>
      </c>
      <c r="CG1369" t="s">
        <v>29</v>
      </c>
      <c r="CH1369" t="s">
        <v>29</v>
      </c>
      <c r="CI1369" t="s">
        <v>29</v>
      </c>
    </row>
    <row r="1370" spans="1:87" x14ac:dyDescent="0.2">
      <c r="A1370" s="55">
        <v>44064</v>
      </c>
      <c r="B1370">
        <v>7.74</v>
      </c>
      <c r="C1370">
        <v>0.01</v>
      </c>
      <c r="D1370">
        <v>0.01</v>
      </c>
      <c r="E1370">
        <v>0.01</v>
      </c>
      <c r="F1370">
        <v>0.01</v>
      </c>
      <c r="G1370">
        <v>0.01</v>
      </c>
      <c r="H1370">
        <v>0.01</v>
      </c>
      <c r="I1370">
        <v>0.01</v>
      </c>
      <c r="J1370">
        <v>0.01</v>
      </c>
      <c r="K1370">
        <v>0.01</v>
      </c>
      <c r="L1370">
        <v>0.01</v>
      </c>
      <c r="M1370">
        <v>0.01</v>
      </c>
      <c r="N1370">
        <v>0.01</v>
      </c>
      <c r="O1370">
        <v>0.01</v>
      </c>
      <c r="P1370">
        <v>0.01</v>
      </c>
      <c r="Q1370">
        <v>0.01</v>
      </c>
      <c r="R1370">
        <v>0.01</v>
      </c>
      <c r="S1370">
        <v>0.01</v>
      </c>
      <c r="T1370">
        <v>0.01</v>
      </c>
      <c r="U1370">
        <v>0.01</v>
      </c>
      <c r="V1370">
        <v>0.01</v>
      </c>
      <c r="W1370">
        <v>0.01</v>
      </c>
      <c r="X1370">
        <v>0.01</v>
      </c>
      <c r="Y1370">
        <v>0.02</v>
      </c>
      <c r="Z1370">
        <v>0.01</v>
      </c>
      <c r="AA1370">
        <v>0.01</v>
      </c>
      <c r="AB1370">
        <v>0.01</v>
      </c>
      <c r="AC1370">
        <v>0.01</v>
      </c>
      <c r="AD1370">
        <v>0.01</v>
      </c>
      <c r="AE1370">
        <v>0.01</v>
      </c>
      <c r="AF1370">
        <v>0.01</v>
      </c>
      <c r="AG1370">
        <v>0.01</v>
      </c>
      <c r="AH1370">
        <v>0.01</v>
      </c>
      <c r="AI1370">
        <v>0.01</v>
      </c>
      <c r="AJ1370">
        <v>2.81</v>
      </c>
      <c r="AK1370">
        <v>21.65</v>
      </c>
      <c r="AL1370">
        <v>0.01</v>
      </c>
      <c r="AM1370">
        <v>0.01</v>
      </c>
      <c r="AN1370">
        <v>0.01</v>
      </c>
      <c r="AO1370">
        <v>0.01</v>
      </c>
      <c r="AP1370">
        <v>0.01</v>
      </c>
      <c r="AQ1370">
        <v>0.01</v>
      </c>
      <c r="AR1370">
        <v>0.01</v>
      </c>
      <c r="AS1370">
        <v>0.01</v>
      </c>
      <c r="AT1370">
        <v>0.01</v>
      </c>
      <c r="AU1370">
        <v>0.01</v>
      </c>
      <c r="AV1370">
        <v>0.01</v>
      </c>
      <c r="AW1370">
        <v>0.01</v>
      </c>
      <c r="AX1370">
        <v>0.01</v>
      </c>
      <c r="AY1370">
        <v>74.180000000000007</v>
      </c>
      <c r="AZ1370">
        <v>28</v>
      </c>
      <c r="BA1370">
        <v>33.47</v>
      </c>
      <c r="BB1370">
        <v>0.01</v>
      </c>
      <c r="BC1370">
        <v>0.01</v>
      </c>
      <c r="BD1370">
        <v>0.01</v>
      </c>
      <c r="BE1370">
        <v>0.81</v>
      </c>
      <c r="BF1370">
        <v>3.37</v>
      </c>
      <c r="BG1370">
        <v>9.9</v>
      </c>
      <c r="BH1370">
        <v>11.22</v>
      </c>
      <c r="BJ1370" t="s">
        <v>29</v>
      </c>
      <c r="BK1370">
        <v>31.13</v>
      </c>
      <c r="BL1370" t="s">
        <v>29</v>
      </c>
      <c r="BM1370" t="s">
        <v>29</v>
      </c>
      <c r="BN1370">
        <v>58.2</v>
      </c>
      <c r="BO1370" t="s">
        <v>29</v>
      </c>
      <c r="BP1370" t="s">
        <v>29</v>
      </c>
      <c r="BQ1370" t="s">
        <v>29</v>
      </c>
      <c r="BR1370" t="s">
        <v>29</v>
      </c>
      <c r="BS1370" t="s">
        <v>29</v>
      </c>
      <c r="BT1370" t="s">
        <v>29</v>
      </c>
      <c r="BU1370" t="s">
        <v>29</v>
      </c>
      <c r="BV1370" t="s">
        <v>29</v>
      </c>
      <c r="BW1370" t="s">
        <v>29</v>
      </c>
      <c r="BX1370" t="s">
        <v>29</v>
      </c>
      <c r="BY1370" t="s">
        <v>29</v>
      </c>
      <c r="BZ1370" t="s">
        <v>29</v>
      </c>
      <c r="CA1370" t="s">
        <v>29</v>
      </c>
      <c r="CB1370" t="s">
        <v>29</v>
      </c>
      <c r="CC1370" t="s">
        <v>29</v>
      </c>
      <c r="CD1370" t="s">
        <v>29</v>
      </c>
      <c r="CE1370" t="s">
        <v>29</v>
      </c>
      <c r="CF1370" t="s">
        <v>29</v>
      </c>
      <c r="CG1370" t="s">
        <v>29</v>
      </c>
      <c r="CH1370" t="s">
        <v>29</v>
      </c>
      <c r="CI1370" t="s">
        <v>29</v>
      </c>
    </row>
    <row r="1371" spans="1:87" x14ac:dyDescent="0.2">
      <c r="A1371" s="55">
        <v>44067</v>
      </c>
      <c r="B1371">
        <v>7.74</v>
      </c>
      <c r="C1371">
        <v>0.01</v>
      </c>
      <c r="D1371">
        <v>0.01</v>
      </c>
      <c r="E1371">
        <v>0.01</v>
      </c>
      <c r="F1371">
        <v>0.01</v>
      </c>
      <c r="G1371">
        <v>0.01</v>
      </c>
      <c r="H1371">
        <v>0.01</v>
      </c>
      <c r="I1371">
        <v>0.01</v>
      </c>
      <c r="J1371">
        <v>0.01</v>
      </c>
      <c r="K1371">
        <v>0.01</v>
      </c>
      <c r="L1371">
        <v>0.01</v>
      </c>
      <c r="M1371">
        <v>0.01</v>
      </c>
      <c r="N1371">
        <v>0.01</v>
      </c>
      <c r="O1371">
        <v>0.01</v>
      </c>
      <c r="P1371">
        <v>0.01</v>
      </c>
      <c r="Q1371">
        <v>0.01</v>
      </c>
      <c r="R1371">
        <v>0.01</v>
      </c>
      <c r="S1371">
        <v>0.01</v>
      </c>
      <c r="T1371">
        <v>0.01</v>
      </c>
      <c r="U1371">
        <v>0.01</v>
      </c>
      <c r="V1371">
        <v>0.01</v>
      </c>
      <c r="W1371">
        <v>0.01</v>
      </c>
      <c r="X1371">
        <v>0.01</v>
      </c>
      <c r="Y1371">
        <v>0.02</v>
      </c>
      <c r="Z1371">
        <v>0.01</v>
      </c>
      <c r="AA1371">
        <v>0.01</v>
      </c>
      <c r="AB1371">
        <v>0.01</v>
      </c>
      <c r="AC1371">
        <v>0.01</v>
      </c>
      <c r="AD1371">
        <v>0.01</v>
      </c>
      <c r="AE1371">
        <v>0.01</v>
      </c>
      <c r="AF1371">
        <v>0.01</v>
      </c>
      <c r="AG1371">
        <v>0.01</v>
      </c>
      <c r="AH1371">
        <v>0.01</v>
      </c>
      <c r="AI1371">
        <v>0.01</v>
      </c>
      <c r="AJ1371">
        <v>2.81</v>
      </c>
      <c r="AK1371">
        <v>21.65</v>
      </c>
      <c r="AL1371">
        <v>0.01</v>
      </c>
      <c r="AM1371">
        <v>0.01</v>
      </c>
      <c r="AN1371">
        <v>0.01</v>
      </c>
      <c r="AO1371">
        <v>0.01</v>
      </c>
      <c r="AP1371">
        <v>0.01</v>
      </c>
      <c r="AQ1371">
        <v>0.01</v>
      </c>
      <c r="AR1371">
        <v>0.01</v>
      </c>
      <c r="AS1371">
        <v>0.01</v>
      </c>
      <c r="AT1371">
        <v>0.01</v>
      </c>
      <c r="AU1371">
        <v>0.01</v>
      </c>
      <c r="AV1371">
        <v>0.01</v>
      </c>
      <c r="AW1371">
        <v>0.01</v>
      </c>
      <c r="AX1371">
        <v>0.01</v>
      </c>
      <c r="AY1371">
        <v>74.180000000000007</v>
      </c>
      <c r="AZ1371">
        <v>28</v>
      </c>
      <c r="BA1371">
        <v>33.47</v>
      </c>
      <c r="BB1371">
        <v>0.01</v>
      </c>
      <c r="BC1371">
        <v>0.01</v>
      </c>
      <c r="BD1371">
        <v>0.01</v>
      </c>
      <c r="BE1371">
        <v>0.63</v>
      </c>
      <c r="BF1371">
        <v>2.89</v>
      </c>
      <c r="BG1371">
        <v>9.23</v>
      </c>
      <c r="BH1371">
        <v>10.35</v>
      </c>
      <c r="BJ1371" t="s">
        <v>29</v>
      </c>
      <c r="BK1371">
        <v>27.5</v>
      </c>
      <c r="BL1371" t="s">
        <v>29</v>
      </c>
      <c r="BM1371" t="s">
        <v>29</v>
      </c>
      <c r="BN1371">
        <v>58.2</v>
      </c>
      <c r="BO1371" t="s">
        <v>29</v>
      </c>
      <c r="BP1371" t="s">
        <v>29</v>
      </c>
      <c r="BQ1371" t="s">
        <v>29</v>
      </c>
      <c r="BR1371" t="s">
        <v>29</v>
      </c>
      <c r="BS1371" t="s">
        <v>29</v>
      </c>
      <c r="BT1371" t="s">
        <v>29</v>
      </c>
      <c r="BU1371" t="s">
        <v>29</v>
      </c>
      <c r="BV1371" t="s">
        <v>29</v>
      </c>
      <c r="BW1371" t="s">
        <v>29</v>
      </c>
      <c r="BX1371" t="s">
        <v>29</v>
      </c>
      <c r="BY1371" t="s">
        <v>29</v>
      </c>
      <c r="BZ1371" t="s">
        <v>29</v>
      </c>
      <c r="CA1371" t="s">
        <v>29</v>
      </c>
      <c r="CB1371" t="s">
        <v>29</v>
      </c>
      <c r="CC1371" t="s">
        <v>29</v>
      </c>
      <c r="CD1371" t="s">
        <v>29</v>
      </c>
      <c r="CE1371" t="s">
        <v>29</v>
      </c>
      <c r="CF1371" t="s">
        <v>29</v>
      </c>
      <c r="CG1371" t="s">
        <v>29</v>
      </c>
      <c r="CH1371" t="s">
        <v>29</v>
      </c>
      <c r="CI1371" t="s">
        <v>29</v>
      </c>
    </row>
    <row r="1372" spans="1:87" x14ac:dyDescent="0.2">
      <c r="A1372" s="55">
        <v>44068</v>
      </c>
      <c r="B1372">
        <v>7.74</v>
      </c>
      <c r="C1372">
        <v>0.01</v>
      </c>
      <c r="D1372">
        <v>0.01</v>
      </c>
      <c r="E1372">
        <v>0.01</v>
      </c>
      <c r="F1372">
        <v>0.01</v>
      </c>
      <c r="G1372">
        <v>0.01</v>
      </c>
      <c r="H1372">
        <v>0.01</v>
      </c>
      <c r="I1372">
        <v>0.01</v>
      </c>
      <c r="J1372">
        <v>0.01</v>
      </c>
      <c r="K1372">
        <v>0.01</v>
      </c>
      <c r="L1372">
        <v>0.01</v>
      </c>
      <c r="M1372">
        <v>0.01</v>
      </c>
      <c r="N1372">
        <v>0.01</v>
      </c>
      <c r="O1372">
        <v>0.01</v>
      </c>
      <c r="P1372">
        <v>0.01</v>
      </c>
      <c r="Q1372">
        <v>0.01</v>
      </c>
      <c r="R1372">
        <v>0.01</v>
      </c>
      <c r="S1372">
        <v>0.01</v>
      </c>
      <c r="T1372">
        <v>0.01</v>
      </c>
      <c r="U1372">
        <v>0.01</v>
      </c>
      <c r="V1372">
        <v>0.01</v>
      </c>
      <c r="W1372">
        <v>0.01</v>
      </c>
      <c r="X1372">
        <v>0.01</v>
      </c>
      <c r="Y1372">
        <v>0.02</v>
      </c>
      <c r="Z1372">
        <v>0.01</v>
      </c>
      <c r="AA1372">
        <v>0.01</v>
      </c>
      <c r="AB1372">
        <v>0.01</v>
      </c>
      <c r="AC1372">
        <v>0.01</v>
      </c>
      <c r="AD1372">
        <v>0.01</v>
      </c>
      <c r="AE1372">
        <v>0.01</v>
      </c>
      <c r="AF1372">
        <v>0.01</v>
      </c>
      <c r="AG1372">
        <v>0.01</v>
      </c>
      <c r="AH1372">
        <v>0.01</v>
      </c>
      <c r="AI1372">
        <v>0.01</v>
      </c>
      <c r="AJ1372">
        <v>2.81</v>
      </c>
      <c r="AK1372">
        <v>21.65</v>
      </c>
      <c r="AL1372">
        <v>0.01</v>
      </c>
      <c r="AM1372">
        <v>0.01</v>
      </c>
      <c r="AN1372">
        <v>0.01</v>
      </c>
      <c r="AO1372">
        <v>0.01</v>
      </c>
      <c r="AP1372">
        <v>0.01</v>
      </c>
      <c r="AQ1372">
        <v>0.01</v>
      </c>
      <c r="AR1372">
        <v>0.01</v>
      </c>
      <c r="AS1372">
        <v>0.01</v>
      </c>
      <c r="AT1372">
        <v>0.01</v>
      </c>
      <c r="AU1372">
        <v>0.01</v>
      </c>
      <c r="AV1372">
        <v>0.01</v>
      </c>
      <c r="AW1372">
        <v>0.01</v>
      </c>
      <c r="AX1372">
        <v>0.01</v>
      </c>
      <c r="AY1372">
        <v>74.180000000000007</v>
      </c>
      <c r="AZ1372">
        <v>28</v>
      </c>
      <c r="BA1372">
        <v>33.47</v>
      </c>
      <c r="BB1372">
        <v>0.01</v>
      </c>
      <c r="BC1372">
        <v>0.01</v>
      </c>
      <c r="BD1372">
        <v>0.01</v>
      </c>
      <c r="BE1372">
        <v>0.55000000000000004</v>
      </c>
      <c r="BF1372">
        <v>2.62</v>
      </c>
      <c r="BG1372">
        <v>8.67</v>
      </c>
      <c r="BH1372">
        <v>9.7100000000000009</v>
      </c>
      <c r="BJ1372" t="s">
        <v>29</v>
      </c>
      <c r="BK1372">
        <v>27.5</v>
      </c>
      <c r="BL1372" t="s">
        <v>29</v>
      </c>
      <c r="BM1372" t="s">
        <v>29</v>
      </c>
      <c r="BN1372">
        <v>58.2</v>
      </c>
      <c r="BO1372" t="s">
        <v>29</v>
      </c>
      <c r="BP1372" t="s">
        <v>29</v>
      </c>
      <c r="BQ1372" t="s">
        <v>29</v>
      </c>
      <c r="BR1372" t="s">
        <v>29</v>
      </c>
      <c r="BS1372" t="s">
        <v>29</v>
      </c>
      <c r="BT1372" t="s">
        <v>29</v>
      </c>
      <c r="BU1372" t="s">
        <v>29</v>
      </c>
      <c r="BV1372" t="s">
        <v>29</v>
      </c>
      <c r="BW1372" t="s">
        <v>29</v>
      </c>
      <c r="BX1372" t="s">
        <v>29</v>
      </c>
      <c r="BY1372" t="s">
        <v>29</v>
      </c>
      <c r="BZ1372" t="s">
        <v>29</v>
      </c>
      <c r="CA1372" t="s">
        <v>29</v>
      </c>
      <c r="CB1372" t="s">
        <v>29</v>
      </c>
      <c r="CC1372" t="s">
        <v>29</v>
      </c>
      <c r="CD1372" t="s">
        <v>29</v>
      </c>
      <c r="CE1372" t="s">
        <v>29</v>
      </c>
      <c r="CF1372" t="s">
        <v>29</v>
      </c>
      <c r="CG1372" t="s">
        <v>29</v>
      </c>
      <c r="CH1372" t="s">
        <v>29</v>
      </c>
      <c r="CI1372" t="s">
        <v>29</v>
      </c>
    </row>
    <row r="1373" spans="1:87" x14ac:dyDescent="0.2">
      <c r="A1373" s="55">
        <v>44069</v>
      </c>
      <c r="B1373">
        <v>7.74</v>
      </c>
      <c r="C1373">
        <v>0.01</v>
      </c>
      <c r="D1373">
        <v>0.01</v>
      </c>
      <c r="E1373">
        <v>0.01</v>
      </c>
      <c r="F1373">
        <v>0.01</v>
      </c>
      <c r="G1373">
        <v>0.01</v>
      </c>
      <c r="H1373">
        <v>0.01</v>
      </c>
      <c r="I1373">
        <v>0.01</v>
      </c>
      <c r="J1373">
        <v>0.01</v>
      </c>
      <c r="K1373">
        <v>0.01</v>
      </c>
      <c r="L1373">
        <v>0.01</v>
      </c>
      <c r="M1373">
        <v>0.01</v>
      </c>
      <c r="N1373">
        <v>0.01</v>
      </c>
      <c r="O1373">
        <v>0.01</v>
      </c>
      <c r="P1373">
        <v>0.01</v>
      </c>
      <c r="Q1373">
        <v>0.01</v>
      </c>
      <c r="R1373">
        <v>0.01</v>
      </c>
      <c r="S1373">
        <v>0.01</v>
      </c>
      <c r="T1373">
        <v>0.01</v>
      </c>
      <c r="U1373">
        <v>0.01</v>
      </c>
      <c r="V1373">
        <v>0.01</v>
      </c>
      <c r="W1373">
        <v>0.01</v>
      </c>
      <c r="X1373">
        <v>0.01</v>
      </c>
      <c r="Y1373">
        <v>0.02</v>
      </c>
      <c r="Z1373">
        <v>0.01</v>
      </c>
      <c r="AA1373">
        <v>0.01</v>
      </c>
      <c r="AB1373">
        <v>0.01</v>
      </c>
      <c r="AC1373">
        <v>0.01</v>
      </c>
      <c r="AD1373">
        <v>0.01</v>
      </c>
      <c r="AE1373">
        <v>0.01</v>
      </c>
      <c r="AF1373">
        <v>0.01</v>
      </c>
      <c r="AG1373">
        <v>0.01</v>
      </c>
      <c r="AH1373">
        <v>0.01</v>
      </c>
      <c r="AI1373">
        <v>0.01</v>
      </c>
      <c r="AJ1373">
        <v>2.81</v>
      </c>
      <c r="AK1373">
        <v>21.65</v>
      </c>
      <c r="AL1373">
        <v>0.01</v>
      </c>
      <c r="AM1373">
        <v>0.01</v>
      </c>
      <c r="AN1373">
        <v>0.01</v>
      </c>
      <c r="AO1373">
        <v>0.01</v>
      </c>
      <c r="AP1373">
        <v>0.01</v>
      </c>
      <c r="AQ1373">
        <v>0.01</v>
      </c>
      <c r="AR1373">
        <v>0.01</v>
      </c>
      <c r="AS1373">
        <v>0.01</v>
      </c>
      <c r="AT1373">
        <v>0.01</v>
      </c>
      <c r="AU1373">
        <v>0.01</v>
      </c>
      <c r="AV1373">
        <v>0.01</v>
      </c>
      <c r="AW1373">
        <v>0.01</v>
      </c>
      <c r="AX1373">
        <v>0.01</v>
      </c>
      <c r="AY1373">
        <v>74.180000000000007</v>
      </c>
      <c r="AZ1373">
        <v>28</v>
      </c>
      <c r="BA1373">
        <v>33.47</v>
      </c>
      <c r="BB1373">
        <v>0.01</v>
      </c>
      <c r="BC1373">
        <v>0.01</v>
      </c>
      <c r="BD1373">
        <v>0.01</v>
      </c>
      <c r="BE1373">
        <v>0.53</v>
      </c>
      <c r="BF1373">
        <v>2.5</v>
      </c>
      <c r="BG1373">
        <v>8.2899999999999991</v>
      </c>
      <c r="BH1373">
        <v>9.1199999999999992</v>
      </c>
      <c r="BJ1373">
        <v>18.95</v>
      </c>
      <c r="BK1373">
        <v>25.6</v>
      </c>
      <c r="BL1373" t="s">
        <v>29</v>
      </c>
      <c r="BM1373" t="s">
        <v>29</v>
      </c>
      <c r="BN1373">
        <v>58.2</v>
      </c>
      <c r="BO1373" t="s">
        <v>29</v>
      </c>
      <c r="BP1373" t="s">
        <v>29</v>
      </c>
      <c r="BQ1373" t="s">
        <v>29</v>
      </c>
      <c r="BR1373" t="s">
        <v>29</v>
      </c>
      <c r="BS1373" t="s">
        <v>29</v>
      </c>
      <c r="BT1373" t="s">
        <v>29</v>
      </c>
      <c r="BU1373" t="s">
        <v>29</v>
      </c>
      <c r="BV1373" t="s">
        <v>29</v>
      </c>
      <c r="BW1373" t="s">
        <v>29</v>
      </c>
      <c r="BX1373" t="s">
        <v>29</v>
      </c>
      <c r="BY1373" t="s">
        <v>29</v>
      </c>
      <c r="BZ1373" t="s">
        <v>29</v>
      </c>
      <c r="CA1373" t="s">
        <v>29</v>
      </c>
      <c r="CB1373" t="s">
        <v>29</v>
      </c>
      <c r="CC1373" t="s">
        <v>29</v>
      </c>
      <c r="CD1373" t="s">
        <v>29</v>
      </c>
      <c r="CE1373" t="s">
        <v>29</v>
      </c>
      <c r="CF1373" t="s">
        <v>29</v>
      </c>
      <c r="CG1373" t="s">
        <v>29</v>
      </c>
      <c r="CH1373" t="s">
        <v>29</v>
      </c>
      <c r="CI1373" t="s">
        <v>29</v>
      </c>
    </row>
    <row r="1374" spans="1:87" x14ac:dyDescent="0.2">
      <c r="A1374" s="55">
        <v>44070</v>
      </c>
      <c r="B1374">
        <v>7.74</v>
      </c>
      <c r="C1374">
        <v>0.01</v>
      </c>
      <c r="D1374">
        <v>0.01</v>
      </c>
      <c r="E1374">
        <v>0.01</v>
      </c>
      <c r="F1374">
        <v>0.01</v>
      </c>
      <c r="G1374">
        <v>0.01</v>
      </c>
      <c r="H1374">
        <v>0.01</v>
      </c>
      <c r="I1374">
        <v>0.01</v>
      </c>
      <c r="J1374">
        <v>0.01</v>
      </c>
      <c r="K1374">
        <v>0.01</v>
      </c>
      <c r="L1374">
        <v>0.01</v>
      </c>
      <c r="M1374">
        <v>0.01</v>
      </c>
      <c r="N1374">
        <v>0.01</v>
      </c>
      <c r="O1374">
        <v>0.01</v>
      </c>
      <c r="P1374">
        <v>0.01</v>
      </c>
      <c r="Q1374">
        <v>0.01</v>
      </c>
      <c r="R1374">
        <v>0.01</v>
      </c>
      <c r="S1374">
        <v>0.01</v>
      </c>
      <c r="T1374">
        <v>0.01</v>
      </c>
      <c r="U1374">
        <v>0.01</v>
      </c>
      <c r="V1374">
        <v>0.01</v>
      </c>
      <c r="W1374">
        <v>0.01</v>
      </c>
      <c r="X1374">
        <v>0.01</v>
      </c>
      <c r="Y1374">
        <v>0.02</v>
      </c>
      <c r="Z1374">
        <v>0.01</v>
      </c>
      <c r="AA1374">
        <v>0.01</v>
      </c>
      <c r="AB1374">
        <v>0.01</v>
      </c>
      <c r="AC1374">
        <v>0.01</v>
      </c>
      <c r="AD1374">
        <v>0.01</v>
      </c>
      <c r="AE1374">
        <v>0.01</v>
      </c>
      <c r="AF1374">
        <v>0.01</v>
      </c>
      <c r="AG1374">
        <v>0.01</v>
      </c>
      <c r="AH1374">
        <v>0.01</v>
      </c>
      <c r="AI1374">
        <v>0.01</v>
      </c>
      <c r="AJ1374">
        <v>2.81</v>
      </c>
      <c r="AK1374">
        <v>21.65</v>
      </c>
      <c r="AL1374">
        <v>0.01</v>
      </c>
      <c r="AM1374">
        <v>0.01</v>
      </c>
      <c r="AN1374">
        <v>0.01</v>
      </c>
      <c r="AO1374">
        <v>0.01</v>
      </c>
      <c r="AP1374">
        <v>0.01</v>
      </c>
      <c r="AQ1374">
        <v>0.01</v>
      </c>
      <c r="AR1374">
        <v>0.01</v>
      </c>
      <c r="AS1374">
        <v>0.01</v>
      </c>
      <c r="AT1374">
        <v>0.01</v>
      </c>
      <c r="AU1374">
        <v>0.01</v>
      </c>
      <c r="AV1374">
        <v>0.01</v>
      </c>
      <c r="AW1374">
        <v>0.01</v>
      </c>
      <c r="AX1374">
        <v>0.01</v>
      </c>
      <c r="AY1374">
        <v>74.180000000000007</v>
      </c>
      <c r="AZ1374">
        <v>28</v>
      </c>
      <c r="BA1374">
        <v>33.47</v>
      </c>
      <c r="BB1374">
        <v>0.01</v>
      </c>
      <c r="BC1374">
        <v>0.01</v>
      </c>
      <c r="BD1374">
        <v>0.01</v>
      </c>
      <c r="BE1374">
        <v>0.52</v>
      </c>
      <c r="BF1374">
        <v>2.59</v>
      </c>
      <c r="BG1374">
        <v>8.27</v>
      </c>
      <c r="BH1374">
        <v>9.74</v>
      </c>
      <c r="BJ1374">
        <v>18.95</v>
      </c>
      <c r="BK1374">
        <v>25.52</v>
      </c>
      <c r="BL1374" t="s">
        <v>29</v>
      </c>
      <c r="BM1374" t="s">
        <v>29</v>
      </c>
      <c r="BN1374">
        <v>58.2</v>
      </c>
      <c r="BO1374" t="s">
        <v>29</v>
      </c>
      <c r="BP1374" t="s">
        <v>29</v>
      </c>
      <c r="BQ1374" t="s">
        <v>29</v>
      </c>
      <c r="BR1374" t="s">
        <v>29</v>
      </c>
      <c r="BS1374" t="s">
        <v>29</v>
      </c>
      <c r="BT1374" t="s">
        <v>29</v>
      </c>
      <c r="BU1374" t="s">
        <v>29</v>
      </c>
      <c r="BV1374" t="s">
        <v>29</v>
      </c>
      <c r="BW1374" t="s">
        <v>29</v>
      </c>
      <c r="BX1374" t="s">
        <v>29</v>
      </c>
      <c r="BY1374" t="s">
        <v>29</v>
      </c>
      <c r="BZ1374" t="s">
        <v>29</v>
      </c>
      <c r="CA1374" t="s">
        <v>29</v>
      </c>
      <c r="CB1374" t="s">
        <v>29</v>
      </c>
      <c r="CC1374" t="s">
        <v>29</v>
      </c>
      <c r="CD1374" t="s">
        <v>29</v>
      </c>
      <c r="CE1374" t="s">
        <v>29</v>
      </c>
      <c r="CF1374" t="s">
        <v>29</v>
      </c>
      <c r="CG1374" t="s">
        <v>29</v>
      </c>
      <c r="CH1374" t="s">
        <v>29</v>
      </c>
      <c r="CI1374" t="s">
        <v>29</v>
      </c>
    </row>
    <row r="1375" spans="1:87" x14ac:dyDescent="0.2">
      <c r="A1375" s="55">
        <v>44071</v>
      </c>
      <c r="B1375">
        <v>7.74</v>
      </c>
      <c r="C1375">
        <v>0.01</v>
      </c>
      <c r="D1375">
        <v>0.01</v>
      </c>
      <c r="E1375">
        <v>0.01</v>
      </c>
      <c r="F1375">
        <v>0.01</v>
      </c>
      <c r="G1375">
        <v>0.01</v>
      </c>
      <c r="H1375">
        <v>0.01</v>
      </c>
      <c r="I1375">
        <v>0.01</v>
      </c>
      <c r="J1375">
        <v>0.01</v>
      </c>
      <c r="K1375">
        <v>0.01</v>
      </c>
      <c r="L1375">
        <v>0.01</v>
      </c>
      <c r="M1375">
        <v>0.01</v>
      </c>
      <c r="N1375">
        <v>0.01</v>
      </c>
      <c r="O1375">
        <v>0.01</v>
      </c>
      <c r="P1375">
        <v>0.01</v>
      </c>
      <c r="Q1375">
        <v>0.01</v>
      </c>
      <c r="R1375">
        <v>0.01</v>
      </c>
      <c r="S1375">
        <v>0.01</v>
      </c>
      <c r="T1375">
        <v>0.01</v>
      </c>
      <c r="U1375">
        <v>0.01</v>
      </c>
      <c r="V1375">
        <v>0.01</v>
      </c>
      <c r="W1375">
        <v>0.01</v>
      </c>
      <c r="X1375">
        <v>0.01</v>
      </c>
      <c r="Y1375">
        <v>0.02</v>
      </c>
      <c r="Z1375">
        <v>0.01</v>
      </c>
      <c r="AA1375">
        <v>0.01</v>
      </c>
      <c r="AB1375">
        <v>0.01</v>
      </c>
      <c r="AC1375">
        <v>0.01</v>
      </c>
      <c r="AD1375">
        <v>0.01</v>
      </c>
      <c r="AE1375">
        <v>0.01</v>
      </c>
      <c r="AF1375">
        <v>0.01</v>
      </c>
      <c r="AG1375">
        <v>0.01</v>
      </c>
      <c r="AH1375">
        <v>0.01</v>
      </c>
      <c r="AI1375">
        <v>0.01</v>
      </c>
      <c r="AJ1375">
        <v>2.81</v>
      </c>
      <c r="AK1375">
        <v>21.65</v>
      </c>
      <c r="AL1375">
        <v>0.01</v>
      </c>
      <c r="AM1375">
        <v>0.01</v>
      </c>
      <c r="AN1375">
        <v>0.01</v>
      </c>
      <c r="AO1375">
        <v>0.01</v>
      </c>
      <c r="AP1375">
        <v>0.01</v>
      </c>
      <c r="AQ1375">
        <v>0.01</v>
      </c>
      <c r="AR1375">
        <v>0.01</v>
      </c>
      <c r="AS1375">
        <v>0.01</v>
      </c>
      <c r="AT1375">
        <v>0.01</v>
      </c>
      <c r="AU1375">
        <v>0.01</v>
      </c>
      <c r="AV1375">
        <v>0.01</v>
      </c>
      <c r="AW1375">
        <v>0.01</v>
      </c>
      <c r="AX1375">
        <v>0.01</v>
      </c>
      <c r="AY1375">
        <v>74.180000000000007</v>
      </c>
      <c r="AZ1375">
        <v>28</v>
      </c>
      <c r="BA1375">
        <v>33.47</v>
      </c>
      <c r="BB1375">
        <v>0.01</v>
      </c>
      <c r="BC1375">
        <v>0.01</v>
      </c>
      <c r="BD1375">
        <v>0.01</v>
      </c>
      <c r="BE1375">
        <v>0.36</v>
      </c>
      <c r="BF1375">
        <v>2.19</v>
      </c>
      <c r="BG1375">
        <v>7.79</v>
      </c>
      <c r="BH1375">
        <v>9.1</v>
      </c>
      <c r="BJ1375">
        <v>18.95</v>
      </c>
      <c r="BK1375">
        <v>24.65</v>
      </c>
      <c r="BL1375" t="s">
        <v>29</v>
      </c>
      <c r="BM1375" t="s">
        <v>29</v>
      </c>
      <c r="BN1375">
        <v>58.2</v>
      </c>
      <c r="BO1375" t="s">
        <v>29</v>
      </c>
      <c r="BP1375" t="s">
        <v>29</v>
      </c>
      <c r="BQ1375" t="s">
        <v>29</v>
      </c>
      <c r="BR1375" t="s">
        <v>29</v>
      </c>
      <c r="BS1375" t="s">
        <v>29</v>
      </c>
      <c r="BT1375" t="s">
        <v>29</v>
      </c>
      <c r="BU1375" t="s">
        <v>29</v>
      </c>
      <c r="BV1375" t="s">
        <v>29</v>
      </c>
      <c r="BW1375" t="s">
        <v>29</v>
      </c>
      <c r="BX1375" t="s">
        <v>29</v>
      </c>
      <c r="BY1375" t="s">
        <v>29</v>
      </c>
      <c r="BZ1375" t="s">
        <v>29</v>
      </c>
      <c r="CA1375" t="s">
        <v>29</v>
      </c>
      <c r="CB1375" t="s">
        <v>29</v>
      </c>
      <c r="CC1375" t="s">
        <v>29</v>
      </c>
      <c r="CD1375" t="s">
        <v>29</v>
      </c>
      <c r="CE1375" t="s">
        <v>29</v>
      </c>
      <c r="CF1375" t="s">
        <v>29</v>
      </c>
      <c r="CG1375" t="s">
        <v>29</v>
      </c>
      <c r="CH1375" t="s">
        <v>29</v>
      </c>
      <c r="CI1375" t="s">
        <v>29</v>
      </c>
    </row>
    <row r="1376" spans="1:87" x14ac:dyDescent="0.2">
      <c r="A1376" s="55">
        <v>44074</v>
      </c>
      <c r="B1376">
        <v>7.74</v>
      </c>
      <c r="C1376">
        <v>0.01</v>
      </c>
      <c r="D1376">
        <v>0.01</v>
      </c>
      <c r="E1376">
        <v>0.01</v>
      </c>
      <c r="F1376">
        <v>0.01</v>
      </c>
      <c r="G1376">
        <v>0.01</v>
      </c>
      <c r="H1376">
        <v>0.01</v>
      </c>
      <c r="I1376">
        <v>0.01</v>
      </c>
      <c r="J1376">
        <v>0.01</v>
      </c>
      <c r="K1376">
        <v>0.01</v>
      </c>
      <c r="L1376">
        <v>0.01</v>
      </c>
      <c r="M1376">
        <v>0.01</v>
      </c>
      <c r="N1376">
        <v>0.01</v>
      </c>
      <c r="O1376">
        <v>0.01</v>
      </c>
      <c r="P1376">
        <v>0.01</v>
      </c>
      <c r="Q1376">
        <v>0.01</v>
      </c>
      <c r="R1376">
        <v>0.01</v>
      </c>
      <c r="S1376">
        <v>0.01</v>
      </c>
      <c r="T1376">
        <v>0.01</v>
      </c>
      <c r="U1376">
        <v>0.01</v>
      </c>
      <c r="V1376">
        <v>0.01</v>
      </c>
      <c r="W1376">
        <v>0.01</v>
      </c>
      <c r="X1376">
        <v>0.01</v>
      </c>
      <c r="Y1376">
        <v>0.02</v>
      </c>
      <c r="Z1376">
        <v>0.01</v>
      </c>
      <c r="AA1376">
        <v>0.01</v>
      </c>
      <c r="AB1376">
        <v>0.01</v>
      </c>
      <c r="AC1376">
        <v>0.01</v>
      </c>
      <c r="AD1376">
        <v>0.01</v>
      </c>
      <c r="AE1376">
        <v>0.01</v>
      </c>
      <c r="AF1376">
        <v>0.01</v>
      </c>
      <c r="AG1376">
        <v>0.01</v>
      </c>
      <c r="AH1376">
        <v>0.01</v>
      </c>
      <c r="AI1376">
        <v>0.01</v>
      </c>
      <c r="AJ1376">
        <v>2.81</v>
      </c>
      <c r="AK1376">
        <v>21.65</v>
      </c>
      <c r="AL1376">
        <v>0.01</v>
      </c>
      <c r="AM1376">
        <v>0.01</v>
      </c>
      <c r="AN1376">
        <v>0.01</v>
      </c>
      <c r="AO1376">
        <v>0.01</v>
      </c>
      <c r="AP1376">
        <v>0.01</v>
      </c>
      <c r="AQ1376">
        <v>0.01</v>
      </c>
      <c r="AR1376">
        <v>0.01</v>
      </c>
      <c r="AS1376">
        <v>0.01</v>
      </c>
      <c r="AT1376">
        <v>0.01</v>
      </c>
      <c r="AU1376">
        <v>0.01</v>
      </c>
      <c r="AV1376">
        <v>0.01</v>
      </c>
      <c r="AW1376">
        <v>0.01</v>
      </c>
      <c r="AX1376">
        <v>0.01</v>
      </c>
      <c r="AY1376">
        <v>74.180000000000007</v>
      </c>
      <c r="AZ1376">
        <v>28</v>
      </c>
      <c r="BA1376">
        <v>33.47</v>
      </c>
      <c r="BB1376">
        <v>0.01</v>
      </c>
      <c r="BC1376">
        <v>0.01</v>
      </c>
      <c r="BD1376">
        <v>0.01</v>
      </c>
      <c r="BE1376">
        <v>0.42</v>
      </c>
      <c r="BF1376">
        <v>2.63</v>
      </c>
      <c r="BG1376">
        <v>8.6</v>
      </c>
      <c r="BH1376">
        <v>9.86</v>
      </c>
      <c r="BJ1376">
        <v>18.95</v>
      </c>
      <c r="BK1376">
        <v>25.33</v>
      </c>
      <c r="BL1376" t="s">
        <v>29</v>
      </c>
      <c r="BM1376" t="s">
        <v>29</v>
      </c>
      <c r="BN1376">
        <v>58.2</v>
      </c>
      <c r="BO1376" t="s">
        <v>29</v>
      </c>
      <c r="BP1376" t="s">
        <v>29</v>
      </c>
      <c r="BQ1376" t="s">
        <v>29</v>
      </c>
      <c r="BR1376" t="s">
        <v>29</v>
      </c>
      <c r="BS1376" t="s">
        <v>29</v>
      </c>
      <c r="BT1376" t="s">
        <v>29</v>
      </c>
      <c r="BU1376" t="s">
        <v>29</v>
      </c>
      <c r="BV1376" t="s">
        <v>29</v>
      </c>
      <c r="BW1376" t="s">
        <v>29</v>
      </c>
      <c r="BX1376" t="s">
        <v>29</v>
      </c>
      <c r="BY1376" t="s">
        <v>29</v>
      </c>
      <c r="BZ1376" t="s">
        <v>29</v>
      </c>
      <c r="CA1376" t="s">
        <v>29</v>
      </c>
      <c r="CB1376" t="s">
        <v>29</v>
      </c>
      <c r="CC1376" t="s">
        <v>29</v>
      </c>
      <c r="CD1376" t="s">
        <v>29</v>
      </c>
      <c r="CE1376" t="s">
        <v>29</v>
      </c>
      <c r="CF1376" t="s">
        <v>29</v>
      </c>
      <c r="CG1376" t="s">
        <v>29</v>
      </c>
      <c r="CH1376" t="s">
        <v>29</v>
      </c>
      <c r="CI1376" t="s">
        <v>29</v>
      </c>
    </row>
    <row r="1377" spans="1:87" x14ac:dyDescent="0.2">
      <c r="A1377" s="55">
        <v>44075</v>
      </c>
      <c r="B1377">
        <v>7.74</v>
      </c>
      <c r="C1377">
        <v>0.01</v>
      </c>
      <c r="D1377">
        <v>0.01</v>
      </c>
      <c r="E1377">
        <v>0.01</v>
      </c>
      <c r="F1377">
        <v>0.01</v>
      </c>
      <c r="G1377">
        <v>0.01</v>
      </c>
      <c r="H1377">
        <v>0.01</v>
      </c>
      <c r="I1377">
        <v>0.01</v>
      </c>
      <c r="J1377">
        <v>0.01</v>
      </c>
      <c r="K1377">
        <v>0.01</v>
      </c>
      <c r="L1377">
        <v>0.01</v>
      </c>
      <c r="M1377">
        <v>0.01</v>
      </c>
      <c r="N1377">
        <v>0.01</v>
      </c>
      <c r="O1377">
        <v>0.01</v>
      </c>
      <c r="P1377">
        <v>0.01</v>
      </c>
      <c r="Q1377">
        <v>0.01</v>
      </c>
      <c r="R1377">
        <v>0.01</v>
      </c>
      <c r="S1377">
        <v>0.01</v>
      </c>
      <c r="T1377">
        <v>0.01</v>
      </c>
      <c r="U1377">
        <v>0.01</v>
      </c>
      <c r="V1377">
        <v>0.01</v>
      </c>
      <c r="W1377">
        <v>0.01</v>
      </c>
      <c r="X1377">
        <v>0.01</v>
      </c>
      <c r="Y1377">
        <v>0.02</v>
      </c>
      <c r="Z1377">
        <v>0.01</v>
      </c>
      <c r="AA1377">
        <v>0.01</v>
      </c>
      <c r="AB1377">
        <v>0.01</v>
      </c>
      <c r="AC1377">
        <v>0.01</v>
      </c>
      <c r="AD1377">
        <v>0.01</v>
      </c>
      <c r="AE1377">
        <v>0.01</v>
      </c>
      <c r="AF1377">
        <v>0.01</v>
      </c>
      <c r="AG1377">
        <v>0.01</v>
      </c>
      <c r="AH1377">
        <v>0.01</v>
      </c>
      <c r="AI1377">
        <v>0.01</v>
      </c>
      <c r="AJ1377">
        <v>2.81</v>
      </c>
      <c r="AK1377">
        <v>21.65</v>
      </c>
      <c r="AL1377">
        <v>0.01</v>
      </c>
      <c r="AM1377">
        <v>0.01</v>
      </c>
      <c r="AN1377">
        <v>0.01</v>
      </c>
      <c r="AO1377">
        <v>0.01</v>
      </c>
      <c r="AP1377">
        <v>0.01</v>
      </c>
      <c r="AQ1377">
        <v>0.01</v>
      </c>
      <c r="AR1377">
        <v>0.01</v>
      </c>
      <c r="AS1377">
        <v>0.01</v>
      </c>
      <c r="AT1377">
        <v>0.01</v>
      </c>
      <c r="AU1377">
        <v>0.01</v>
      </c>
      <c r="AV1377">
        <v>0.01</v>
      </c>
      <c r="AW1377">
        <v>0.01</v>
      </c>
      <c r="AX1377">
        <v>0.01</v>
      </c>
      <c r="AY1377">
        <v>74.180000000000007</v>
      </c>
      <c r="AZ1377">
        <v>28</v>
      </c>
      <c r="BA1377">
        <v>33.47</v>
      </c>
      <c r="BB1377">
        <v>0.01</v>
      </c>
      <c r="BC1377">
        <v>0.01</v>
      </c>
      <c r="BD1377">
        <v>0.01</v>
      </c>
      <c r="BE1377">
        <v>0.35</v>
      </c>
      <c r="BF1377">
        <v>2.42</v>
      </c>
      <c r="BG1377">
        <v>8.27</v>
      </c>
      <c r="BH1377">
        <v>9.58</v>
      </c>
      <c r="BJ1377">
        <v>18.95</v>
      </c>
      <c r="BK1377">
        <v>25.14</v>
      </c>
      <c r="BL1377" t="s">
        <v>29</v>
      </c>
      <c r="BM1377" t="s">
        <v>29</v>
      </c>
      <c r="BN1377">
        <v>58.2</v>
      </c>
      <c r="BO1377" t="s">
        <v>29</v>
      </c>
      <c r="BP1377" t="s">
        <v>29</v>
      </c>
      <c r="BQ1377" t="s">
        <v>29</v>
      </c>
      <c r="BR1377" t="s">
        <v>29</v>
      </c>
      <c r="BS1377" t="s">
        <v>29</v>
      </c>
      <c r="BT1377" t="s">
        <v>29</v>
      </c>
      <c r="BU1377" t="s">
        <v>29</v>
      </c>
      <c r="BV1377" t="s">
        <v>29</v>
      </c>
      <c r="BW1377" t="s">
        <v>29</v>
      </c>
      <c r="BX1377" t="s">
        <v>29</v>
      </c>
      <c r="BY1377" t="s">
        <v>29</v>
      </c>
      <c r="BZ1377" t="s">
        <v>29</v>
      </c>
      <c r="CA1377" t="s">
        <v>29</v>
      </c>
      <c r="CB1377" t="s">
        <v>29</v>
      </c>
      <c r="CC1377" t="s">
        <v>29</v>
      </c>
      <c r="CD1377" t="s">
        <v>29</v>
      </c>
      <c r="CE1377" t="s">
        <v>29</v>
      </c>
      <c r="CF1377" t="s">
        <v>29</v>
      </c>
      <c r="CG1377" t="s">
        <v>29</v>
      </c>
      <c r="CH1377" t="s">
        <v>29</v>
      </c>
      <c r="CI1377" t="s">
        <v>29</v>
      </c>
    </row>
    <row r="1378" spans="1:87" x14ac:dyDescent="0.2">
      <c r="A1378" s="55">
        <v>44076</v>
      </c>
      <c r="B1378">
        <v>7.74</v>
      </c>
      <c r="C1378">
        <v>0.01</v>
      </c>
      <c r="D1378">
        <v>0.01</v>
      </c>
      <c r="E1378">
        <v>0.01</v>
      </c>
      <c r="F1378">
        <v>0.01</v>
      </c>
      <c r="G1378">
        <v>0.01</v>
      </c>
      <c r="H1378">
        <v>0.01</v>
      </c>
      <c r="I1378">
        <v>0.01</v>
      </c>
      <c r="J1378">
        <v>0.01</v>
      </c>
      <c r="K1378">
        <v>0.01</v>
      </c>
      <c r="L1378">
        <v>0.01</v>
      </c>
      <c r="M1378">
        <v>0.01</v>
      </c>
      <c r="N1378">
        <v>0.01</v>
      </c>
      <c r="O1378">
        <v>0.01</v>
      </c>
      <c r="P1378">
        <v>0.01</v>
      </c>
      <c r="Q1378">
        <v>0.01</v>
      </c>
      <c r="R1378">
        <v>0.01</v>
      </c>
      <c r="S1378">
        <v>0.01</v>
      </c>
      <c r="T1378">
        <v>0.01</v>
      </c>
      <c r="U1378">
        <v>0.01</v>
      </c>
      <c r="V1378">
        <v>0.01</v>
      </c>
      <c r="W1378">
        <v>0.01</v>
      </c>
      <c r="X1378">
        <v>0.01</v>
      </c>
      <c r="Y1378">
        <v>0.02</v>
      </c>
      <c r="Z1378">
        <v>0.01</v>
      </c>
      <c r="AA1378">
        <v>0.01</v>
      </c>
      <c r="AB1378">
        <v>0.01</v>
      </c>
      <c r="AC1378">
        <v>0.01</v>
      </c>
      <c r="AD1378">
        <v>0.01</v>
      </c>
      <c r="AE1378">
        <v>0.01</v>
      </c>
      <c r="AF1378">
        <v>0.01</v>
      </c>
      <c r="AG1378">
        <v>0.01</v>
      </c>
      <c r="AH1378">
        <v>0.01</v>
      </c>
      <c r="AI1378">
        <v>0.01</v>
      </c>
      <c r="AJ1378">
        <v>2.81</v>
      </c>
      <c r="AK1378">
        <v>21.65</v>
      </c>
      <c r="AL1378">
        <v>0.01</v>
      </c>
      <c r="AM1378">
        <v>0.01</v>
      </c>
      <c r="AN1378">
        <v>0.01</v>
      </c>
      <c r="AO1378">
        <v>0.01</v>
      </c>
      <c r="AP1378">
        <v>0.01</v>
      </c>
      <c r="AQ1378">
        <v>0.01</v>
      </c>
      <c r="AR1378">
        <v>0.01</v>
      </c>
      <c r="AS1378">
        <v>0.01</v>
      </c>
      <c r="AT1378">
        <v>0.01</v>
      </c>
      <c r="AU1378">
        <v>0.01</v>
      </c>
      <c r="AV1378">
        <v>0.01</v>
      </c>
      <c r="AW1378">
        <v>0.01</v>
      </c>
      <c r="AX1378">
        <v>0.01</v>
      </c>
      <c r="AY1378">
        <v>74.180000000000007</v>
      </c>
      <c r="AZ1378">
        <v>28</v>
      </c>
      <c r="BA1378">
        <v>33.47</v>
      </c>
      <c r="BB1378">
        <v>0.01</v>
      </c>
      <c r="BC1378">
        <v>0.01</v>
      </c>
      <c r="BD1378">
        <v>0.01</v>
      </c>
      <c r="BE1378">
        <v>0.28000000000000003</v>
      </c>
      <c r="BF1378">
        <v>2.0099999999999998</v>
      </c>
      <c r="BG1378">
        <v>7.86</v>
      </c>
      <c r="BH1378">
        <v>9.14</v>
      </c>
      <c r="BJ1378">
        <v>18.95</v>
      </c>
      <c r="BK1378">
        <v>24.24</v>
      </c>
      <c r="BL1378" t="s">
        <v>29</v>
      </c>
      <c r="BM1378" t="s">
        <v>29</v>
      </c>
      <c r="BN1378">
        <v>38</v>
      </c>
      <c r="BO1378" t="s">
        <v>29</v>
      </c>
      <c r="BP1378" t="s">
        <v>29</v>
      </c>
      <c r="BQ1378" t="s">
        <v>29</v>
      </c>
      <c r="BR1378" t="s">
        <v>29</v>
      </c>
      <c r="BS1378" t="s">
        <v>29</v>
      </c>
      <c r="BT1378" t="s">
        <v>29</v>
      </c>
      <c r="BU1378" t="s">
        <v>29</v>
      </c>
      <c r="BV1378" t="s">
        <v>29</v>
      </c>
      <c r="BW1378" t="s">
        <v>29</v>
      </c>
      <c r="BX1378" t="s">
        <v>29</v>
      </c>
      <c r="BY1378" t="s">
        <v>29</v>
      </c>
      <c r="BZ1378" t="s">
        <v>29</v>
      </c>
      <c r="CA1378" t="s">
        <v>29</v>
      </c>
      <c r="CB1378" t="s">
        <v>29</v>
      </c>
      <c r="CC1378" t="s">
        <v>29</v>
      </c>
      <c r="CD1378" t="s">
        <v>29</v>
      </c>
      <c r="CE1378" t="s">
        <v>29</v>
      </c>
      <c r="CF1378" t="s">
        <v>29</v>
      </c>
      <c r="CG1378" t="s">
        <v>29</v>
      </c>
      <c r="CH1378" t="s">
        <v>29</v>
      </c>
      <c r="CI1378" t="s">
        <v>29</v>
      </c>
    </row>
    <row r="1379" spans="1:87" x14ac:dyDescent="0.2">
      <c r="A1379" s="55">
        <v>44077</v>
      </c>
      <c r="B1379">
        <v>7.74</v>
      </c>
      <c r="C1379">
        <v>0.01</v>
      </c>
      <c r="D1379">
        <v>0.01</v>
      </c>
      <c r="E1379">
        <v>0.01</v>
      </c>
      <c r="F1379">
        <v>0.01</v>
      </c>
      <c r="G1379">
        <v>0.01</v>
      </c>
      <c r="H1379">
        <v>0.01</v>
      </c>
      <c r="I1379">
        <v>0.01</v>
      </c>
      <c r="J1379">
        <v>0.01</v>
      </c>
      <c r="K1379">
        <v>0.01</v>
      </c>
      <c r="L1379">
        <v>0.01</v>
      </c>
      <c r="M1379">
        <v>0.01</v>
      </c>
      <c r="N1379">
        <v>0.01</v>
      </c>
      <c r="O1379">
        <v>0.01</v>
      </c>
      <c r="P1379">
        <v>0.01</v>
      </c>
      <c r="Q1379">
        <v>0.01</v>
      </c>
      <c r="R1379">
        <v>0.01</v>
      </c>
      <c r="S1379">
        <v>0.01</v>
      </c>
      <c r="T1379">
        <v>0.01</v>
      </c>
      <c r="U1379">
        <v>0.01</v>
      </c>
      <c r="V1379">
        <v>0.01</v>
      </c>
      <c r="W1379">
        <v>0.01</v>
      </c>
      <c r="X1379">
        <v>0.01</v>
      </c>
      <c r="Y1379">
        <v>0.02</v>
      </c>
      <c r="Z1379">
        <v>0.01</v>
      </c>
      <c r="AA1379">
        <v>0.01</v>
      </c>
      <c r="AB1379">
        <v>0.01</v>
      </c>
      <c r="AC1379">
        <v>0.01</v>
      </c>
      <c r="AD1379">
        <v>0.01</v>
      </c>
      <c r="AE1379">
        <v>0.01</v>
      </c>
      <c r="AF1379">
        <v>0.01</v>
      </c>
      <c r="AG1379">
        <v>0.01</v>
      </c>
      <c r="AH1379">
        <v>0.01</v>
      </c>
      <c r="AI1379">
        <v>0.01</v>
      </c>
      <c r="AJ1379">
        <v>2.81</v>
      </c>
      <c r="AK1379">
        <v>21.65</v>
      </c>
      <c r="AL1379">
        <v>0.01</v>
      </c>
      <c r="AM1379">
        <v>0.01</v>
      </c>
      <c r="AN1379">
        <v>0.01</v>
      </c>
      <c r="AO1379">
        <v>0.01</v>
      </c>
      <c r="AP1379">
        <v>0.01</v>
      </c>
      <c r="AQ1379">
        <v>0.01</v>
      </c>
      <c r="AR1379">
        <v>0.01</v>
      </c>
      <c r="AS1379">
        <v>0.01</v>
      </c>
      <c r="AT1379">
        <v>0.01</v>
      </c>
      <c r="AU1379">
        <v>0.01</v>
      </c>
      <c r="AV1379">
        <v>0.01</v>
      </c>
      <c r="AW1379">
        <v>0.01</v>
      </c>
      <c r="AX1379">
        <v>0.01</v>
      </c>
      <c r="AY1379">
        <v>74.180000000000007</v>
      </c>
      <c r="AZ1379">
        <v>28</v>
      </c>
      <c r="BA1379">
        <v>33.47</v>
      </c>
      <c r="BB1379">
        <v>0.01</v>
      </c>
      <c r="BC1379">
        <v>0.01</v>
      </c>
      <c r="BD1379">
        <v>0.01</v>
      </c>
      <c r="BE1379">
        <v>0.71</v>
      </c>
      <c r="BF1379">
        <v>3.71</v>
      </c>
      <c r="BG1379">
        <v>12.58</v>
      </c>
      <c r="BH1379">
        <v>13.43</v>
      </c>
      <c r="BJ1379">
        <v>24.15</v>
      </c>
      <c r="BK1379">
        <v>31.5</v>
      </c>
      <c r="BL1379" t="s">
        <v>29</v>
      </c>
      <c r="BM1379" t="s">
        <v>29</v>
      </c>
      <c r="BN1379">
        <v>44.15</v>
      </c>
      <c r="BO1379" t="s">
        <v>29</v>
      </c>
      <c r="BP1379" t="s">
        <v>29</v>
      </c>
      <c r="BQ1379" t="s">
        <v>29</v>
      </c>
      <c r="BR1379" t="s">
        <v>29</v>
      </c>
      <c r="BS1379" t="s">
        <v>29</v>
      </c>
      <c r="BT1379" t="s">
        <v>29</v>
      </c>
      <c r="BU1379" t="s">
        <v>29</v>
      </c>
      <c r="BV1379" t="s">
        <v>29</v>
      </c>
      <c r="BW1379" t="s">
        <v>29</v>
      </c>
      <c r="BX1379" t="s">
        <v>29</v>
      </c>
      <c r="BY1379" t="s">
        <v>29</v>
      </c>
      <c r="BZ1379" t="s">
        <v>29</v>
      </c>
      <c r="CA1379" t="s">
        <v>29</v>
      </c>
      <c r="CB1379" t="s">
        <v>29</v>
      </c>
      <c r="CC1379" t="s">
        <v>29</v>
      </c>
      <c r="CD1379" t="s">
        <v>29</v>
      </c>
      <c r="CE1379" t="s">
        <v>29</v>
      </c>
      <c r="CF1379" t="s">
        <v>29</v>
      </c>
      <c r="CG1379" t="s">
        <v>29</v>
      </c>
      <c r="CH1379" t="s">
        <v>29</v>
      </c>
      <c r="CI1379" t="s">
        <v>29</v>
      </c>
    </row>
    <row r="1380" spans="1:87" x14ac:dyDescent="0.2">
      <c r="A1380" s="55">
        <v>44078</v>
      </c>
      <c r="B1380">
        <v>7.74</v>
      </c>
      <c r="C1380">
        <v>0.01</v>
      </c>
      <c r="D1380">
        <v>0.01</v>
      </c>
      <c r="E1380">
        <v>0.01</v>
      </c>
      <c r="F1380">
        <v>0.01</v>
      </c>
      <c r="G1380">
        <v>0.01</v>
      </c>
      <c r="H1380">
        <v>0.01</v>
      </c>
      <c r="I1380">
        <v>0.01</v>
      </c>
      <c r="J1380">
        <v>0.01</v>
      </c>
      <c r="K1380">
        <v>0.01</v>
      </c>
      <c r="L1380">
        <v>0.01</v>
      </c>
      <c r="M1380">
        <v>0.01</v>
      </c>
      <c r="N1380">
        <v>0.01</v>
      </c>
      <c r="O1380">
        <v>0.01</v>
      </c>
      <c r="P1380">
        <v>0.01</v>
      </c>
      <c r="Q1380">
        <v>0.01</v>
      </c>
      <c r="R1380">
        <v>0.01</v>
      </c>
      <c r="S1380">
        <v>0.01</v>
      </c>
      <c r="T1380">
        <v>0.01</v>
      </c>
      <c r="U1380">
        <v>0.01</v>
      </c>
      <c r="V1380">
        <v>0.01</v>
      </c>
      <c r="W1380">
        <v>0.01</v>
      </c>
      <c r="X1380">
        <v>0.01</v>
      </c>
      <c r="Y1380">
        <v>0.02</v>
      </c>
      <c r="Z1380">
        <v>0.01</v>
      </c>
      <c r="AA1380">
        <v>0.01</v>
      </c>
      <c r="AB1380">
        <v>0.01</v>
      </c>
      <c r="AC1380">
        <v>0.01</v>
      </c>
      <c r="AD1380">
        <v>0.01</v>
      </c>
      <c r="AE1380">
        <v>0.01</v>
      </c>
      <c r="AF1380">
        <v>0.01</v>
      </c>
      <c r="AG1380">
        <v>0.01</v>
      </c>
      <c r="AH1380">
        <v>0.01</v>
      </c>
      <c r="AI1380">
        <v>0.01</v>
      </c>
      <c r="AJ1380">
        <v>2.81</v>
      </c>
      <c r="AK1380">
        <v>21.65</v>
      </c>
      <c r="AL1380">
        <v>0.01</v>
      </c>
      <c r="AM1380">
        <v>0.01</v>
      </c>
      <c r="AN1380">
        <v>0.01</v>
      </c>
      <c r="AO1380">
        <v>0.01</v>
      </c>
      <c r="AP1380">
        <v>0.01</v>
      </c>
      <c r="AQ1380">
        <v>0.01</v>
      </c>
      <c r="AR1380">
        <v>0.01</v>
      </c>
      <c r="AS1380">
        <v>0.01</v>
      </c>
      <c r="AT1380">
        <v>0.01</v>
      </c>
      <c r="AU1380">
        <v>0.01</v>
      </c>
      <c r="AV1380">
        <v>0.01</v>
      </c>
      <c r="AW1380">
        <v>0.01</v>
      </c>
      <c r="AX1380">
        <v>0.01</v>
      </c>
      <c r="AY1380">
        <v>74.180000000000007</v>
      </c>
      <c r="AZ1380">
        <v>28</v>
      </c>
      <c r="BA1380">
        <v>33.47</v>
      </c>
      <c r="BB1380">
        <v>0.01</v>
      </c>
      <c r="BC1380">
        <v>0.01</v>
      </c>
      <c r="BD1380">
        <v>0.01</v>
      </c>
      <c r="BE1380">
        <v>0.63</v>
      </c>
      <c r="BF1380">
        <v>3.47</v>
      </c>
      <c r="BG1380">
        <v>11.29</v>
      </c>
      <c r="BH1380">
        <v>12.05</v>
      </c>
      <c r="BJ1380">
        <v>26.64</v>
      </c>
      <c r="BK1380">
        <v>30</v>
      </c>
      <c r="BL1380" t="s">
        <v>29</v>
      </c>
      <c r="BM1380" t="s">
        <v>29</v>
      </c>
      <c r="BN1380">
        <v>44.15</v>
      </c>
      <c r="BO1380" t="s">
        <v>29</v>
      </c>
      <c r="BP1380" t="s">
        <v>29</v>
      </c>
      <c r="BQ1380" t="s">
        <v>29</v>
      </c>
      <c r="BR1380" t="s">
        <v>29</v>
      </c>
      <c r="BS1380" t="s">
        <v>29</v>
      </c>
      <c r="BT1380" t="s">
        <v>29</v>
      </c>
      <c r="BU1380" t="s">
        <v>29</v>
      </c>
      <c r="BV1380" t="s">
        <v>29</v>
      </c>
      <c r="BW1380" t="s">
        <v>29</v>
      </c>
      <c r="BX1380" t="s">
        <v>29</v>
      </c>
      <c r="BY1380" t="s">
        <v>29</v>
      </c>
      <c r="BZ1380" t="s">
        <v>29</v>
      </c>
      <c r="CA1380" t="s">
        <v>29</v>
      </c>
      <c r="CB1380" t="s">
        <v>29</v>
      </c>
      <c r="CC1380" t="s">
        <v>29</v>
      </c>
      <c r="CD1380" t="s">
        <v>29</v>
      </c>
      <c r="CE1380" t="s">
        <v>29</v>
      </c>
      <c r="CF1380" t="s">
        <v>29</v>
      </c>
      <c r="CG1380" t="s">
        <v>29</v>
      </c>
      <c r="CH1380" t="s">
        <v>29</v>
      </c>
      <c r="CI1380" t="s">
        <v>29</v>
      </c>
    </row>
    <row r="1381" spans="1:87" x14ac:dyDescent="0.2">
      <c r="A1381" s="55">
        <v>44081</v>
      </c>
      <c r="B1381">
        <v>7.74</v>
      </c>
      <c r="C1381">
        <v>0.01</v>
      </c>
      <c r="D1381">
        <v>0.01</v>
      </c>
      <c r="E1381">
        <v>0.01</v>
      </c>
      <c r="F1381">
        <v>0.01</v>
      </c>
      <c r="G1381">
        <v>0.01</v>
      </c>
      <c r="H1381">
        <v>0.01</v>
      </c>
      <c r="I1381">
        <v>0.01</v>
      </c>
      <c r="J1381">
        <v>0.01</v>
      </c>
      <c r="K1381">
        <v>0.01</v>
      </c>
      <c r="L1381">
        <v>0.01</v>
      </c>
      <c r="M1381">
        <v>0.01</v>
      </c>
      <c r="N1381">
        <v>0.01</v>
      </c>
      <c r="O1381">
        <v>0.01</v>
      </c>
      <c r="P1381">
        <v>0.01</v>
      </c>
      <c r="Q1381">
        <v>0.01</v>
      </c>
      <c r="R1381">
        <v>0.01</v>
      </c>
      <c r="S1381">
        <v>0.01</v>
      </c>
      <c r="T1381">
        <v>0.01</v>
      </c>
      <c r="U1381">
        <v>0.01</v>
      </c>
      <c r="V1381">
        <v>0.01</v>
      </c>
      <c r="W1381">
        <v>0.01</v>
      </c>
      <c r="X1381">
        <v>0.01</v>
      </c>
      <c r="Y1381">
        <v>0.02</v>
      </c>
      <c r="Z1381">
        <v>0.01</v>
      </c>
      <c r="AA1381">
        <v>0.01</v>
      </c>
      <c r="AB1381">
        <v>0.01</v>
      </c>
      <c r="AC1381">
        <v>0.01</v>
      </c>
      <c r="AD1381">
        <v>0.01</v>
      </c>
      <c r="AE1381">
        <v>0.01</v>
      </c>
      <c r="AF1381">
        <v>0.01</v>
      </c>
      <c r="AG1381">
        <v>0.01</v>
      </c>
      <c r="AH1381">
        <v>0.01</v>
      </c>
      <c r="AI1381">
        <v>0.01</v>
      </c>
      <c r="AJ1381">
        <v>2.81</v>
      </c>
      <c r="AK1381">
        <v>21.65</v>
      </c>
      <c r="AL1381">
        <v>0.01</v>
      </c>
      <c r="AM1381">
        <v>0.01</v>
      </c>
      <c r="AN1381">
        <v>0.01</v>
      </c>
      <c r="AO1381">
        <v>0.01</v>
      </c>
      <c r="AP1381">
        <v>0.01</v>
      </c>
      <c r="AQ1381">
        <v>0.01</v>
      </c>
      <c r="AR1381">
        <v>0.01</v>
      </c>
      <c r="AS1381">
        <v>0.01</v>
      </c>
      <c r="AT1381">
        <v>0.01</v>
      </c>
      <c r="AU1381">
        <v>0.01</v>
      </c>
      <c r="AV1381">
        <v>0.01</v>
      </c>
      <c r="AW1381">
        <v>0.01</v>
      </c>
      <c r="AX1381">
        <v>0.01</v>
      </c>
      <c r="AY1381">
        <v>74.180000000000007</v>
      </c>
      <c r="AZ1381">
        <v>28</v>
      </c>
      <c r="BA1381">
        <v>33.47</v>
      </c>
      <c r="BB1381">
        <v>0.01</v>
      </c>
      <c r="BC1381">
        <v>0.01</v>
      </c>
      <c r="BD1381">
        <v>0.01</v>
      </c>
      <c r="BE1381">
        <v>0.63</v>
      </c>
      <c r="BF1381">
        <v>3.47</v>
      </c>
      <c r="BG1381">
        <v>11.29</v>
      </c>
      <c r="BH1381">
        <v>12.05</v>
      </c>
      <c r="BJ1381">
        <v>26.64</v>
      </c>
      <c r="BK1381">
        <v>30</v>
      </c>
      <c r="BL1381" t="s">
        <v>29</v>
      </c>
      <c r="BM1381" t="s">
        <v>29</v>
      </c>
      <c r="BN1381">
        <v>44.15</v>
      </c>
      <c r="BO1381" t="s">
        <v>29</v>
      </c>
      <c r="BP1381" t="s">
        <v>29</v>
      </c>
      <c r="BQ1381" t="s">
        <v>29</v>
      </c>
      <c r="BR1381" t="s">
        <v>29</v>
      </c>
      <c r="BS1381" t="s">
        <v>29</v>
      </c>
      <c r="BT1381" t="s">
        <v>29</v>
      </c>
      <c r="BU1381" t="s">
        <v>29</v>
      </c>
      <c r="BV1381" t="s">
        <v>29</v>
      </c>
      <c r="BW1381" t="s">
        <v>29</v>
      </c>
      <c r="BX1381" t="s">
        <v>29</v>
      </c>
      <c r="BY1381" t="s">
        <v>29</v>
      </c>
      <c r="BZ1381" t="s">
        <v>29</v>
      </c>
      <c r="CA1381" t="s">
        <v>29</v>
      </c>
      <c r="CB1381" t="s">
        <v>29</v>
      </c>
      <c r="CC1381" t="s">
        <v>29</v>
      </c>
      <c r="CD1381" t="s">
        <v>29</v>
      </c>
      <c r="CE1381" t="s">
        <v>29</v>
      </c>
      <c r="CF1381" t="s">
        <v>29</v>
      </c>
      <c r="CG1381" t="s">
        <v>29</v>
      </c>
      <c r="CH1381" t="s">
        <v>29</v>
      </c>
      <c r="CI1381" t="s">
        <v>29</v>
      </c>
    </row>
    <row r="1382" spans="1:87" x14ac:dyDescent="0.2">
      <c r="A1382" s="55">
        <v>44082</v>
      </c>
      <c r="B1382">
        <v>7.74</v>
      </c>
      <c r="C1382">
        <v>0.01</v>
      </c>
      <c r="D1382">
        <v>0.01</v>
      </c>
      <c r="E1382">
        <v>0.01</v>
      </c>
      <c r="F1382">
        <v>0.01</v>
      </c>
      <c r="G1382">
        <v>0.01</v>
      </c>
      <c r="H1382">
        <v>0.01</v>
      </c>
      <c r="I1382">
        <v>0.01</v>
      </c>
      <c r="J1382">
        <v>0.01</v>
      </c>
      <c r="K1382">
        <v>0.01</v>
      </c>
      <c r="L1382">
        <v>0.01</v>
      </c>
      <c r="M1382">
        <v>0.01</v>
      </c>
      <c r="N1382">
        <v>0.01</v>
      </c>
      <c r="O1382">
        <v>0.01</v>
      </c>
      <c r="P1382">
        <v>0.01</v>
      </c>
      <c r="Q1382">
        <v>0.01</v>
      </c>
      <c r="R1382">
        <v>0.01</v>
      </c>
      <c r="S1382">
        <v>0.01</v>
      </c>
      <c r="T1382">
        <v>0.01</v>
      </c>
      <c r="U1382">
        <v>0.01</v>
      </c>
      <c r="V1382">
        <v>0.01</v>
      </c>
      <c r="W1382">
        <v>0.01</v>
      </c>
      <c r="X1382">
        <v>0.01</v>
      </c>
      <c r="Y1382">
        <v>0.02</v>
      </c>
      <c r="Z1382">
        <v>0.01</v>
      </c>
      <c r="AA1382">
        <v>0.01</v>
      </c>
      <c r="AB1382">
        <v>0.01</v>
      </c>
      <c r="AC1382">
        <v>0.01</v>
      </c>
      <c r="AD1382">
        <v>0.01</v>
      </c>
      <c r="AE1382">
        <v>0.01</v>
      </c>
      <c r="AF1382">
        <v>0.01</v>
      </c>
      <c r="AG1382">
        <v>0.01</v>
      </c>
      <c r="AH1382">
        <v>0.01</v>
      </c>
      <c r="AI1382">
        <v>0.01</v>
      </c>
      <c r="AJ1382">
        <v>2.81</v>
      </c>
      <c r="AK1382">
        <v>21.65</v>
      </c>
      <c r="AL1382">
        <v>0.01</v>
      </c>
      <c r="AM1382">
        <v>0.01</v>
      </c>
      <c r="AN1382">
        <v>0.01</v>
      </c>
      <c r="AO1382">
        <v>0.01</v>
      </c>
      <c r="AP1382">
        <v>0.01</v>
      </c>
      <c r="AQ1382">
        <v>0.01</v>
      </c>
      <c r="AR1382">
        <v>0.01</v>
      </c>
      <c r="AS1382">
        <v>0.01</v>
      </c>
      <c r="AT1382">
        <v>0.01</v>
      </c>
      <c r="AU1382">
        <v>0.01</v>
      </c>
      <c r="AV1382">
        <v>0.01</v>
      </c>
      <c r="AW1382">
        <v>0.01</v>
      </c>
      <c r="AX1382">
        <v>0.01</v>
      </c>
      <c r="AY1382">
        <v>74.180000000000007</v>
      </c>
      <c r="AZ1382">
        <v>28</v>
      </c>
      <c r="BA1382">
        <v>33.47</v>
      </c>
      <c r="BB1382">
        <v>0.01</v>
      </c>
      <c r="BC1382">
        <v>0.01</v>
      </c>
      <c r="BD1382">
        <v>0.01</v>
      </c>
      <c r="BE1382">
        <v>0.56000000000000005</v>
      </c>
      <c r="BF1382">
        <v>4.18</v>
      </c>
      <c r="BG1382">
        <v>12.73</v>
      </c>
      <c r="BH1382">
        <v>13.52</v>
      </c>
      <c r="BJ1382">
        <v>26.21</v>
      </c>
      <c r="BK1382">
        <v>33.51</v>
      </c>
      <c r="BL1382" t="s">
        <v>29</v>
      </c>
      <c r="BM1382" t="s">
        <v>29</v>
      </c>
      <c r="BN1382">
        <v>44.15</v>
      </c>
      <c r="BO1382" t="s">
        <v>29</v>
      </c>
      <c r="BP1382" t="s">
        <v>29</v>
      </c>
      <c r="BQ1382" t="s">
        <v>29</v>
      </c>
      <c r="BR1382" t="s">
        <v>29</v>
      </c>
      <c r="BS1382" t="s">
        <v>29</v>
      </c>
      <c r="BT1382" t="s">
        <v>29</v>
      </c>
      <c r="BU1382" t="s">
        <v>29</v>
      </c>
      <c r="BV1382" t="s">
        <v>29</v>
      </c>
      <c r="BW1382" t="s">
        <v>29</v>
      </c>
      <c r="BX1382" t="s">
        <v>29</v>
      </c>
      <c r="BY1382" t="s">
        <v>29</v>
      </c>
      <c r="BZ1382" t="s">
        <v>29</v>
      </c>
      <c r="CA1382" t="s">
        <v>29</v>
      </c>
      <c r="CB1382" t="s">
        <v>29</v>
      </c>
      <c r="CC1382" t="s">
        <v>29</v>
      </c>
      <c r="CD1382" t="s">
        <v>29</v>
      </c>
      <c r="CE1382" t="s">
        <v>29</v>
      </c>
      <c r="CF1382" t="s">
        <v>29</v>
      </c>
      <c r="CG1382" t="s">
        <v>29</v>
      </c>
      <c r="CH1382" t="s">
        <v>29</v>
      </c>
      <c r="CI1382" t="s">
        <v>29</v>
      </c>
    </row>
    <row r="1383" spans="1:87" x14ac:dyDescent="0.2">
      <c r="A1383" s="55">
        <v>44083</v>
      </c>
      <c r="B1383">
        <v>7.74</v>
      </c>
      <c r="C1383">
        <v>0.01</v>
      </c>
      <c r="D1383">
        <v>0.01</v>
      </c>
      <c r="E1383">
        <v>0.01</v>
      </c>
      <c r="F1383">
        <v>0.01</v>
      </c>
      <c r="G1383">
        <v>0.01</v>
      </c>
      <c r="H1383">
        <v>0.01</v>
      </c>
      <c r="I1383">
        <v>0.01</v>
      </c>
      <c r="J1383">
        <v>0.01</v>
      </c>
      <c r="K1383">
        <v>0.01</v>
      </c>
      <c r="L1383">
        <v>0.01</v>
      </c>
      <c r="M1383">
        <v>0.01</v>
      </c>
      <c r="N1383">
        <v>0.01</v>
      </c>
      <c r="O1383">
        <v>0.01</v>
      </c>
      <c r="P1383">
        <v>0.01</v>
      </c>
      <c r="Q1383">
        <v>0.01</v>
      </c>
      <c r="R1383">
        <v>0.01</v>
      </c>
      <c r="S1383">
        <v>0.01</v>
      </c>
      <c r="T1383">
        <v>0.01</v>
      </c>
      <c r="U1383">
        <v>0.01</v>
      </c>
      <c r="V1383">
        <v>0.01</v>
      </c>
      <c r="W1383">
        <v>0.01</v>
      </c>
      <c r="X1383">
        <v>0.01</v>
      </c>
      <c r="Y1383">
        <v>0.02</v>
      </c>
      <c r="Z1383">
        <v>0.01</v>
      </c>
      <c r="AA1383">
        <v>0.01</v>
      </c>
      <c r="AB1383">
        <v>0.01</v>
      </c>
      <c r="AC1383">
        <v>0.01</v>
      </c>
      <c r="AD1383">
        <v>0.01</v>
      </c>
      <c r="AE1383">
        <v>0.01</v>
      </c>
      <c r="AF1383">
        <v>0.01</v>
      </c>
      <c r="AG1383">
        <v>0.01</v>
      </c>
      <c r="AH1383">
        <v>0.01</v>
      </c>
      <c r="AI1383">
        <v>0.01</v>
      </c>
      <c r="AJ1383">
        <v>2.81</v>
      </c>
      <c r="AK1383">
        <v>21.65</v>
      </c>
      <c r="AL1383">
        <v>0.01</v>
      </c>
      <c r="AM1383">
        <v>0.01</v>
      </c>
      <c r="AN1383">
        <v>0.01</v>
      </c>
      <c r="AO1383">
        <v>0.01</v>
      </c>
      <c r="AP1383">
        <v>0.01</v>
      </c>
      <c r="AQ1383">
        <v>0.01</v>
      </c>
      <c r="AR1383">
        <v>0.01</v>
      </c>
      <c r="AS1383">
        <v>0.01</v>
      </c>
      <c r="AT1383">
        <v>0.01</v>
      </c>
      <c r="AU1383">
        <v>0.01</v>
      </c>
      <c r="AV1383">
        <v>0.01</v>
      </c>
      <c r="AW1383">
        <v>0.01</v>
      </c>
      <c r="AX1383">
        <v>0.01</v>
      </c>
      <c r="AY1383">
        <v>74.180000000000007</v>
      </c>
      <c r="AZ1383">
        <v>28</v>
      </c>
      <c r="BA1383">
        <v>33.47</v>
      </c>
      <c r="BB1383">
        <v>0.01</v>
      </c>
      <c r="BC1383">
        <v>0.01</v>
      </c>
      <c r="BD1383">
        <v>0.01</v>
      </c>
      <c r="BE1383">
        <v>0.23</v>
      </c>
      <c r="BF1383">
        <v>2.96</v>
      </c>
      <c r="BG1383">
        <v>10.130000000000001</v>
      </c>
      <c r="BH1383">
        <v>10.81</v>
      </c>
      <c r="BJ1383">
        <v>22.02</v>
      </c>
      <c r="BK1383">
        <v>29.41</v>
      </c>
      <c r="BL1383" t="s">
        <v>29</v>
      </c>
      <c r="BM1383" t="s">
        <v>29</v>
      </c>
      <c r="BN1383">
        <v>44.15</v>
      </c>
      <c r="BO1383" t="s">
        <v>29</v>
      </c>
      <c r="BP1383" t="s">
        <v>29</v>
      </c>
      <c r="BQ1383" t="s">
        <v>29</v>
      </c>
      <c r="BR1383" t="s">
        <v>29</v>
      </c>
      <c r="BS1383" t="s">
        <v>29</v>
      </c>
      <c r="BT1383" t="s">
        <v>29</v>
      </c>
      <c r="BU1383" t="s">
        <v>29</v>
      </c>
      <c r="BV1383" t="s">
        <v>29</v>
      </c>
      <c r="BW1383" t="s">
        <v>29</v>
      </c>
      <c r="BX1383" t="s">
        <v>29</v>
      </c>
      <c r="BY1383" t="s">
        <v>29</v>
      </c>
      <c r="BZ1383" t="s">
        <v>29</v>
      </c>
      <c r="CA1383" t="s">
        <v>29</v>
      </c>
      <c r="CB1383" t="s">
        <v>29</v>
      </c>
      <c r="CC1383" t="s">
        <v>29</v>
      </c>
      <c r="CD1383" t="s">
        <v>29</v>
      </c>
      <c r="CE1383" t="s">
        <v>29</v>
      </c>
      <c r="CF1383" t="s">
        <v>29</v>
      </c>
      <c r="CG1383" t="s">
        <v>29</v>
      </c>
      <c r="CH1383" t="s">
        <v>29</v>
      </c>
      <c r="CI1383" t="s">
        <v>29</v>
      </c>
    </row>
    <row r="1384" spans="1:87" x14ac:dyDescent="0.2">
      <c r="A1384" s="55">
        <v>44084</v>
      </c>
      <c r="B1384">
        <v>7.74</v>
      </c>
      <c r="C1384">
        <v>0.01</v>
      </c>
      <c r="D1384">
        <v>0.01</v>
      </c>
      <c r="E1384">
        <v>0.01</v>
      </c>
      <c r="F1384">
        <v>0.01</v>
      </c>
      <c r="G1384">
        <v>0.01</v>
      </c>
      <c r="H1384">
        <v>0.01</v>
      </c>
      <c r="I1384">
        <v>0.01</v>
      </c>
      <c r="J1384">
        <v>0.01</v>
      </c>
      <c r="K1384">
        <v>0.01</v>
      </c>
      <c r="L1384">
        <v>0.01</v>
      </c>
      <c r="M1384">
        <v>0.01</v>
      </c>
      <c r="N1384">
        <v>0.01</v>
      </c>
      <c r="O1384">
        <v>0.01</v>
      </c>
      <c r="P1384">
        <v>0.01</v>
      </c>
      <c r="Q1384">
        <v>0.01</v>
      </c>
      <c r="R1384">
        <v>0.01</v>
      </c>
      <c r="S1384">
        <v>0.01</v>
      </c>
      <c r="T1384">
        <v>0.01</v>
      </c>
      <c r="U1384">
        <v>0.01</v>
      </c>
      <c r="V1384">
        <v>0.01</v>
      </c>
      <c r="W1384">
        <v>0.01</v>
      </c>
      <c r="X1384">
        <v>0.01</v>
      </c>
      <c r="Y1384">
        <v>0.02</v>
      </c>
      <c r="Z1384">
        <v>0.01</v>
      </c>
      <c r="AA1384">
        <v>0.01</v>
      </c>
      <c r="AB1384">
        <v>0.01</v>
      </c>
      <c r="AC1384">
        <v>0.01</v>
      </c>
      <c r="AD1384">
        <v>0.01</v>
      </c>
      <c r="AE1384">
        <v>0.01</v>
      </c>
      <c r="AF1384">
        <v>0.01</v>
      </c>
      <c r="AG1384">
        <v>0.01</v>
      </c>
      <c r="AH1384">
        <v>0.01</v>
      </c>
      <c r="AI1384">
        <v>0.01</v>
      </c>
      <c r="AJ1384">
        <v>2.81</v>
      </c>
      <c r="AK1384">
        <v>21.65</v>
      </c>
      <c r="AL1384">
        <v>0.01</v>
      </c>
      <c r="AM1384">
        <v>0.01</v>
      </c>
      <c r="AN1384">
        <v>0.01</v>
      </c>
      <c r="AO1384">
        <v>0.01</v>
      </c>
      <c r="AP1384">
        <v>0.01</v>
      </c>
      <c r="AQ1384">
        <v>0.01</v>
      </c>
      <c r="AR1384">
        <v>0.01</v>
      </c>
      <c r="AS1384">
        <v>0.01</v>
      </c>
      <c r="AT1384">
        <v>0.01</v>
      </c>
      <c r="AU1384">
        <v>0.01</v>
      </c>
      <c r="AV1384">
        <v>0.01</v>
      </c>
      <c r="AW1384">
        <v>0.01</v>
      </c>
      <c r="AX1384">
        <v>0.01</v>
      </c>
      <c r="AY1384">
        <v>74.180000000000007</v>
      </c>
      <c r="AZ1384">
        <v>28</v>
      </c>
      <c r="BA1384">
        <v>33.47</v>
      </c>
      <c r="BB1384">
        <v>0.01</v>
      </c>
      <c r="BC1384">
        <v>0.01</v>
      </c>
      <c r="BD1384">
        <v>0.01</v>
      </c>
      <c r="BE1384">
        <v>0.28000000000000003</v>
      </c>
      <c r="BF1384">
        <v>3.44</v>
      </c>
      <c r="BG1384">
        <v>12.2</v>
      </c>
      <c r="BH1384">
        <v>11.44</v>
      </c>
      <c r="BJ1384">
        <v>25.66</v>
      </c>
      <c r="BK1384">
        <v>33</v>
      </c>
      <c r="BL1384" t="s">
        <v>29</v>
      </c>
      <c r="BM1384" t="s">
        <v>29</v>
      </c>
      <c r="BN1384">
        <v>44.15</v>
      </c>
      <c r="BO1384" t="s">
        <v>29</v>
      </c>
      <c r="BP1384" t="s">
        <v>29</v>
      </c>
      <c r="BQ1384" t="s">
        <v>29</v>
      </c>
      <c r="BR1384" t="s">
        <v>29</v>
      </c>
      <c r="BS1384" t="s">
        <v>29</v>
      </c>
      <c r="BT1384" t="s">
        <v>29</v>
      </c>
      <c r="BU1384" t="s">
        <v>29</v>
      </c>
      <c r="BV1384" t="s">
        <v>29</v>
      </c>
      <c r="BW1384" t="s">
        <v>29</v>
      </c>
      <c r="BX1384" t="s">
        <v>29</v>
      </c>
      <c r="BY1384" t="s">
        <v>29</v>
      </c>
      <c r="BZ1384" t="s">
        <v>29</v>
      </c>
      <c r="CA1384" t="s">
        <v>29</v>
      </c>
      <c r="CB1384" t="s">
        <v>29</v>
      </c>
      <c r="CC1384" t="s">
        <v>29</v>
      </c>
      <c r="CD1384" t="s">
        <v>29</v>
      </c>
      <c r="CE1384" t="s">
        <v>29</v>
      </c>
      <c r="CF1384" t="s">
        <v>29</v>
      </c>
      <c r="CG1384" t="s">
        <v>29</v>
      </c>
      <c r="CH1384" t="s">
        <v>29</v>
      </c>
      <c r="CI1384" t="s">
        <v>29</v>
      </c>
    </row>
    <row r="1385" spans="1:87" x14ac:dyDescent="0.2">
      <c r="A1385" s="55">
        <v>44085</v>
      </c>
      <c r="B1385">
        <v>7.74</v>
      </c>
      <c r="C1385">
        <v>0.01</v>
      </c>
      <c r="D1385">
        <v>0.01</v>
      </c>
      <c r="E1385">
        <v>0.01</v>
      </c>
      <c r="F1385">
        <v>0.01</v>
      </c>
      <c r="G1385">
        <v>0.01</v>
      </c>
      <c r="H1385">
        <v>0.01</v>
      </c>
      <c r="I1385">
        <v>0.01</v>
      </c>
      <c r="J1385">
        <v>0.01</v>
      </c>
      <c r="K1385">
        <v>0.01</v>
      </c>
      <c r="L1385">
        <v>0.01</v>
      </c>
      <c r="M1385">
        <v>0.01</v>
      </c>
      <c r="N1385">
        <v>0.01</v>
      </c>
      <c r="O1385">
        <v>0.01</v>
      </c>
      <c r="P1385">
        <v>0.01</v>
      </c>
      <c r="Q1385">
        <v>0.01</v>
      </c>
      <c r="R1385">
        <v>0.01</v>
      </c>
      <c r="S1385">
        <v>0.01</v>
      </c>
      <c r="T1385">
        <v>0.01</v>
      </c>
      <c r="U1385">
        <v>0.01</v>
      </c>
      <c r="V1385">
        <v>0.01</v>
      </c>
      <c r="W1385">
        <v>0.01</v>
      </c>
      <c r="X1385">
        <v>0.01</v>
      </c>
      <c r="Y1385">
        <v>0.02</v>
      </c>
      <c r="Z1385">
        <v>0.01</v>
      </c>
      <c r="AA1385">
        <v>0.01</v>
      </c>
      <c r="AB1385">
        <v>0.01</v>
      </c>
      <c r="AC1385">
        <v>0.01</v>
      </c>
      <c r="AD1385">
        <v>0.01</v>
      </c>
      <c r="AE1385">
        <v>0.01</v>
      </c>
      <c r="AF1385">
        <v>0.01</v>
      </c>
      <c r="AG1385">
        <v>0.01</v>
      </c>
      <c r="AH1385">
        <v>0.01</v>
      </c>
      <c r="AI1385">
        <v>0.01</v>
      </c>
      <c r="AJ1385">
        <v>2.81</v>
      </c>
      <c r="AK1385">
        <v>21.65</v>
      </c>
      <c r="AL1385">
        <v>0.01</v>
      </c>
      <c r="AM1385">
        <v>0.01</v>
      </c>
      <c r="AN1385">
        <v>0.01</v>
      </c>
      <c r="AO1385">
        <v>0.01</v>
      </c>
      <c r="AP1385">
        <v>0.01</v>
      </c>
      <c r="AQ1385">
        <v>0.01</v>
      </c>
      <c r="AR1385">
        <v>0.01</v>
      </c>
      <c r="AS1385">
        <v>0.01</v>
      </c>
      <c r="AT1385">
        <v>0.01</v>
      </c>
      <c r="AU1385">
        <v>0.01</v>
      </c>
      <c r="AV1385">
        <v>0.01</v>
      </c>
      <c r="AW1385">
        <v>0.01</v>
      </c>
      <c r="AX1385">
        <v>0.01</v>
      </c>
      <c r="AY1385">
        <v>74.180000000000007</v>
      </c>
      <c r="AZ1385">
        <v>28</v>
      </c>
      <c r="BA1385">
        <v>33.47</v>
      </c>
      <c r="BB1385">
        <v>0.01</v>
      </c>
      <c r="BC1385">
        <v>0.01</v>
      </c>
      <c r="BD1385">
        <v>0.01</v>
      </c>
      <c r="BE1385">
        <v>0.08</v>
      </c>
      <c r="BF1385">
        <v>2.93</v>
      </c>
      <c r="BG1385">
        <v>11.32</v>
      </c>
      <c r="BH1385">
        <v>12.12</v>
      </c>
      <c r="BJ1385">
        <v>25.53</v>
      </c>
      <c r="BK1385">
        <v>33</v>
      </c>
      <c r="BL1385" t="s">
        <v>29</v>
      </c>
      <c r="BM1385" t="s">
        <v>29</v>
      </c>
      <c r="BN1385">
        <v>44.15</v>
      </c>
      <c r="BO1385" t="s">
        <v>29</v>
      </c>
      <c r="BP1385" t="s">
        <v>29</v>
      </c>
      <c r="BQ1385" t="s">
        <v>29</v>
      </c>
      <c r="BR1385" t="s">
        <v>29</v>
      </c>
      <c r="BS1385" t="s">
        <v>29</v>
      </c>
      <c r="BT1385" t="s">
        <v>29</v>
      </c>
      <c r="BU1385" t="s">
        <v>29</v>
      </c>
      <c r="BV1385" t="s">
        <v>29</v>
      </c>
      <c r="BW1385" t="s">
        <v>29</v>
      </c>
      <c r="BX1385" t="s">
        <v>29</v>
      </c>
      <c r="BY1385" t="s">
        <v>29</v>
      </c>
      <c r="BZ1385" t="s">
        <v>29</v>
      </c>
      <c r="CA1385" t="s">
        <v>29</v>
      </c>
      <c r="CB1385" t="s">
        <v>29</v>
      </c>
      <c r="CC1385" t="s">
        <v>29</v>
      </c>
      <c r="CD1385" t="s">
        <v>29</v>
      </c>
      <c r="CE1385" t="s">
        <v>29</v>
      </c>
      <c r="CF1385" t="s">
        <v>29</v>
      </c>
      <c r="CG1385" t="s">
        <v>29</v>
      </c>
      <c r="CH1385" t="s">
        <v>29</v>
      </c>
      <c r="CI1385" t="s">
        <v>29</v>
      </c>
    </row>
    <row r="1386" spans="1:87" x14ac:dyDescent="0.2">
      <c r="A1386" s="55">
        <v>44088</v>
      </c>
      <c r="B1386">
        <v>7.74</v>
      </c>
      <c r="C1386">
        <v>0.01</v>
      </c>
      <c r="D1386">
        <v>0.01</v>
      </c>
      <c r="E1386">
        <v>0.01</v>
      </c>
      <c r="F1386">
        <v>0.01</v>
      </c>
      <c r="G1386">
        <v>0.01</v>
      </c>
      <c r="H1386">
        <v>0.01</v>
      </c>
      <c r="I1386">
        <v>0.01</v>
      </c>
      <c r="J1386">
        <v>0.01</v>
      </c>
      <c r="K1386">
        <v>0.01</v>
      </c>
      <c r="L1386">
        <v>0.01</v>
      </c>
      <c r="M1386">
        <v>0.01</v>
      </c>
      <c r="N1386">
        <v>0.01</v>
      </c>
      <c r="O1386">
        <v>0.01</v>
      </c>
      <c r="P1386">
        <v>0.01</v>
      </c>
      <c r="Q1386">
        <v>0.01</v>
      </c>
      <c r="R1386">
        <v>0.01</v>
      </c>
      <c r="S1386">
        <v>0.01</v>
      </c>
      <c r="T1386">
        <v>0.01</v>
      </c>
      <c r="U1386">
        <v>0.01</v>
      </c>
      <c r="V1386">
        <v>0.01</v>
      </c>
      <c r="W1386">
        <v>0.01</v>
      </c>
      <c r="X1386">
        <v>0.01</v>
      </c>
      <c r="Y1386">
        <v>0.02</v>
      </c>
      <c r="Z1386">
        <v>0.01</v>
      </c>
      <c r="AA1386">
        <v>0.01</v>
      </c>
      <c r="AB1386">
        <v>0.01</v>
      </c>
      <c r="AC1386">
        <v>0.01</v>
      </c>
      <c r="AD1386">
        <v>0.01</v>
      </c>
      <c r="AE1386">
        <v>0.01</v>
      </c>
      <c r="AF1386">
        <v>0.01</v>
      </c>
      <c r="AG1386">
        <v>0.01</v>
      </c>
      <c r="AH1386">
        <v>0.01</v>
      </c>
      <c r="AI1386">
        <v>0.01</v>
      </c>
      <c r="AJ1386">
        <v>2.81</v>
      </c>
      <c r="AK1386">
        <v>21.65</v>
      </c>
      <c r="AL1386">
        <v>0.01</v>
      </c>
      <c r="AM1386">
        <v>0.01</v>
      </c>
      <c r="AN1386">
        <v>0.01</v>
      </c>
      <c r="AO1386">
        <v>0.01</v>
      </c>
      <c r="AP1386">
        <v>0.01</v>
      </c>
      <c r="AQ1386">
        <v>0.01</v>
      </c>
      <c r="AR1386">
        <v>0.01</v>
      </c>
      <c r="AS1386">
        <v>0.01</v>
      </c>
      <c r="AT1386">
        <v>0.01</v>
      </c>
      <c r="AU1386">
        <v>0.01</v>
      </c>
      <c r="AV1386">
        <v>0.01</v>
      </c>
      <c r="AW1386">
        <v>0.01</v>
      </c>
      <c r="AX1386">
        <v>0.01</v>
      </c>
      <c r="AY1386">
        <v>74.180000000000007</v>
      </c>
      <c r="AZ1386">
        <v>28</v>
      </c>
      <c r="BA1386">
        <v>33.47</v>
      </c>
      <c r="BB1386">
        <v>0.01</v>
      </c>
      <c r="BC1386">
        <v>0.01</v>
      </c>
      <c r="BD1386">
        <v>0.01</v>
      </c>
      <c r="BE1386">
        <v>0.04</v>
      </c>
      <c r="BF1386">
        <v>1.93</v>
      </c>
      <c r="BG1386">
        <v>9.07</v>
      </c>
      <c r="BH1386">
        <v>10.02</v>
      </c>
      <c r="BJ1386">
        <v>21.86</v>
      </c>
      <c r="BK1386">
        <v>29.66</v>
      </c>
      <c r="BL1386" t="s">
        <v>29</v>
      </c>
      <c r="BM1386" t="s">
        <v>29</v>
      </c>
      <c r="BN1386">
        <v>44.15</v>
      </c>
      <c r="BO1386" t="s">
        <v>29</v>
      </c>
      <c r="BP1386" t="s">
        <v>29</v>
      </c>
      <c r="BQ1386" t="s">
        <v>29</v>
      </c>
      <c r="BR1386" t="s">
        <v>29</v>
      </c>
      <c r="BS1386" t="s">
        <v>29</v>
      </c>
      <c r="BT1386" t="s">
        <v>29</v>
      </c>
      <c r="BU1386" t="s">
        <v>29</v>
      </c>
      <c r="BV1386" t="s">
        <v>29</v>
      </c>
      <c r="BW1386" t="s">
        <v>29</v>
      </c>
      <c r="BX1386" t="s">
        <v>29</v>
      </c>
      <c r="BY1386" t="s">
        <v>29</v>
      </c>
      <c r="BZ1386" t="s">
        <v>29</v>
      </c>
      <c r="CA1386" t="s">
        <v>29</v>
      </c>
      <c r="CB1386" t="s">
        <v>29</v>
      </c>
      <c r="CC1386" t="s">
        <v>29</v>
      </c>
      <c r="CD1386" t="s">
        <v>29</v>
      </c>
      <c r="CE1386" t="s">
        <v>29</v>
      </c>
      <c r="CF1386" t="s">
        <v>29</v>
      </c>
      <c r="CG1386" t="s">
        <v>29</v>
      </c>
      <c r="CH1386" t="s">
        <v>29</v>
      </c>
      <c r="CI1386" t="s">
        <v>29</v>
      </c>
    </row>
    <row r="1387" spans="1:87" x14ac:dyDescent="0.2">
      <c r="A1387" s="55">
        <v>44089</v>
      </c>
      <c r="B1387">
        <v>7.74</v>
      </c>
      <c r="C1387">
        <v>0.01</v>
      </c>
      <c r="D1387">
        <v>0.01</v>
      </c>
      <c r="E1387">
        <v>0.01</v>
      </c>
      <c r="F1387">
        <v>0.01</v>
      </c>
      <c r="G1387">
        <v>0.01</v>
      </c>
      <c r="H1387">
        <v>0.01</v>
      </c>
      <c r="I1387">
        <v>0.01</v>
      </c>
      <c r="J1387">
        <v>0.01</v>
      </c>
      <c r="K1387">
        <v>0.01</v>
      </c>
      <c r="L1387">
        <v>0.01</v>
      </c>
      <c r="M1387">
        <v>0.01</v>
      </c>
      <c r="N1387">
        <v>0.01</v>
      </c>
      <c r="O1387">
        <v>0.01</v>
      </c>
      <c r="P1387">
        <v>0.01</v>
      </c>
      <c r="Q1387">
        <v>0.01</v>
      </c>
      <c r="R1387">
        <v>0.01</v>
      </c>
      <c r="S1387">
        <v>0.01</v>
      </c>
      <c r="T1387">
        <v>0.01</v>
      </c>
      <c r="U1387">
        <v>0.01</v>
      </c>
      <c r="V1387">
        <v>0.01</v>
      </c>
      <c r="W1387">
        <v>0.01</v>
      </c>
      <c r="X1387">
        <v>0.01</v>
      </c>
      <c r="Y1387">
        <v>0.02</v>
      </c>
      <c r="Z1387">
        <v>0.01</v>
      </c>
      <c r="AA1387">
        <v>0.01</v>
      </c>
      <c r="AB1387">
        <v>0.01</v>
      </c>
      <c r="AC1387">
        <v>0.01</v>
      </c>
      <c r="AD1387">
        <v>0.01</v>
      </c>
      <c r="AE1387">
        <v>0.01</v>
      </c>
      <c r="AF1387">
        <v>0.01</v>
      </c>
      <c r="AG1387">
        <v>0.01</v>
      </c>
      <c r="AH1387">
        <v>0.01</v>
      </c>
      <c r="AI1387">
        <v>0.01</v>
      </c>
      <c r="AJ1387">
        <v>2.81</v>
      </c>
      <c r="AK1387">
        <v>21.65</v>
      </c>
      <c r="AL1387">
        <v>0.01</v>
      </c>
      <c r="AM1387">
        <v>0.01</v>
      </c>
      <c r="AN1387">
        <v>0.01</v>
      </c>
      <c r="AO1387">
        <v>0.01</v>
      </c>
      <c r="AP1387">
        <v>0.01</v>
      </c>
      <c r="AQ1387">
        <v>0.01</v>
      </c>
      <c r="AR1387">
        <v>0.01</v>
      </c>
      <c r="AS1387">
        <v>0.01</v>
      </c>
      <c r="AT1387">
        <v>0.01</v>
      </c>
      <c r="AU1387">
        <v>0.01</v>
      </c>
      <c r="AV1387">
        <v>0.01</v>
      </c>
      <c r="AW1387">
        <v>0.01</v>
      </c>
      <c r="AX1387">
        <v>0.01</v>
      </c>
      <c r="AY1387">
        <v>74.180000000000007</v>
      </c>
      <c r="AZ1387">
        <v>28</v>
      </c>
      <c r="BA1387">
        <v>33.47</v>
      </c>
      <c r="BB1387">
        <v>0.01</v>
      </c>
      <c r="BC1387">
        <v>0.01</v>
      </c>
      <c r="BD1387">
        <v>0.01</v>
      </c>
      <c r="BE1387">
        <v>0.02</v>
      </c>
      <c r="BF1387">
        <v>1.76</v>
      </c>
      <c r="BG1387">
        <v>9.07</v>
      </c>
      <c r="BH1387">
        <v>9.52</v>
      </c>
      <c r="BJ1387">
        <v>21.86</v>
      </c>
      <c r="BK1387">
        <v>29.66</v>
      </c>
      <c r="BL1387" t="s">
        <v>29</v>
      </c>
      <c r="BM1387" t="s">
        <v>29</v>
      </c>
      <c r="BN1387">
        <v>44.15</v>
      </c>
      <c r="BO1387" t="s">
        <v>29</v>
      </c>
      <c r="BP1387" t="s">
        <v>29</v>
      </c>
      <c r="BQ1387" t="s">
        <v>29</v>
      </c>
      <c r="BR1387" t="s">
        <v>29</v>
      </c>
      <c r="BS1387" t="s">
        <v>29</v>
      </c>
      <c r="BT1387" t="s">
        <v>29</v>
      </c>
      <c r="BU1387" t="s">
        <v>29</v>
      </c>
      <c r="BV1387" t="s">
        <v>29</v>
      </c>
      <c r="BW1387" t="s">
        <v>29</v>
      </c>
      <c r="BX1387" t="s">
        <v>29</v>
      </c>
      <c r="BY1387" t="s">
        <v>29</v>
      </c>
      <c r="BZ1387" t="s">
        <v>29</v>
      </c>
      <c r="CA1387" t="s">
        <v>29</v>
      </c>
      <c r="CB1387" t="s">
        <v>29</v>
      </c>
      <c r="CC1387" t="s">
        <v>29</v>
      </c>
      <c r="CD1387" t="s">
        <v>29</v>
      </c>
      <c r="CE1387" t="s">
        <v>29</v>
      </c>
      <c r="CF1387" t="s">
        <v>29</v>
      </c>
      <c r="CG1387" t="s">
        <v>29</v>
      </c>
      <c r="CH1387" t="s">
        <v>29</v>
      </c>
      <c r="CI1387" t="s">
        <v>29</v>
      </c>
    </row>
    <row r="1388" spans="1:87" x14ac:dyDescent="0.2">
      <c r="A1388" s="55">
        <v>44090</v>
      </c>
      <c r="B1388">
        <v>7.74</v>
      </c>
      <c r="C1388">
        <v>0.01</v>
      </c>
      <c r="D1388">
        <v>0.01</v>
      </c>
      <c r="E1388">
        <v>0.01</v>
      </c>
      <c r="F1388">
        <v>0.01</v>
      </c>
      <c r="G1388">
        <v>0.01</v>
      </c>
      <c r="H1388">
        <v>0.01</v>
      </c>
      <c r="I1388">
        <v>0.01</v>
      </c>
      <c r="J1388">
        <v>0.01</v>
      </c>
      <c r="K1388">
        <v>0.01</v>
      </c>
      <c r="L1388">
        <v>0.01</v>
      </c>
      <c r="M1388">
        <v>0.01</v>
      </c>
      <c r="N1388">
        <v>0.01</v>
      </c>
      <c r="O1388">
        <v>0.01</v>
      </c>
      <c r="P1388">
        <v>0.01</v>
      </c>
      <c r="Q1388">
        <v>0.01</v>
      </c>
      <c r="R1388">
        <v>0.01</v>
      </c>
      <c r="S1388">
        <v>0.01</v>
      </c>
      <c r="T1388">
        <v>0.01</v>
      </c>
      <c r="U1388">
        <v>0.01</v>
      </c>
      <c r="V1388">
        <v>0.01</v>
      </c>
      <c r="W1388">
        <v>0.01</v>
      </c>
      <c r="X1388">
        <v>0.01</v>
      </c>
      <c r="Y1388">
        <v>0.02</v>
      </c>
      <c r="Z1388">
        <v>0.01</v>
      </c>
      <c r="AA1388">
        <v>0.01</v>
      </c>
      <c r="AB1388">
        <v>0.01</v>
      </c>
      <c r="AC1388">
        <v>0.01</v>
      </c>
      <c r="AD1388">
        <v>0.01</v>
      </c>
      <c r="AE1388">
        <v>0.01</v>
      </c>
      <c r="AF1388">
        <v>0.01</v>
      </c>
      <c r="AG1388">
        <v>0.01</v>
      </c>
      <c r="AH1388">
        <v>0.01</v>
      </c>
      <c r="AI1388">
        <v>0.01</v>
      </c>
      <c r="AJ1388">
        <v>2.81</v>
      </c>
      <c r="AK1388">
        <v>21.65</v>
      </c>
      <c r="AL1388">
        <v>0.01</v>
      </c>
      <c r="AM1388">
        <v>0.01</v>
      </c>
      <c r="AN1388">
        <v>0.01</v>
      </c>
      <c r="AO1388">
        <v>0.01</v>
      </c>
      <c r="AP1388">
        <v>0.01</v>
      </c>
      <c r="AQ1388">
        <v>0.01</v>
      </c>
      <c r="AR1388">
        <v>0.01</v>
      </c>
      <c r="AS1388">
        <v>0.01</v>
      </c>
      <c r="AT1388">
        <v>0.01</v>
      </c>
      <c r="AU1388">
        <v>0.01</v>
      </c>
      <c r="AV1388">
        <v>0.01</v>
      </c>
      <c r="AW1388">
        <v>0.01</v>
      </c>
      <c r="AX1388">
        <v>0.01</v>
      </c>
      <c r="AY1388">
        <v>74.180000000000007</v>
      </c>
      <c r="AZ1388">
        <v>28</v>
      </c>
      <c r="BA1388">
        <v>33.47</v>
      </c>
      <c r="BB1388">
        <v>0.01</v>
      </c>
      <c r="BC1388">
        <v>0.01</v>
      </c>
      <c r="BD1388">
        <v>0.01</v>
      </c>
      <c r="BE1388">
        <v>0.02</v>
      </c>
      <c r="BF1388">
        <v>1.87</v>
      </c>
      <c r="BG1388">
        <v>8.92</v>
      </c>
      <c r="BH1388">
        <v>10.23</v>
      </c>
      <c r="BJ1388">
        <v>21.86</v>
      </c>
      <c r="BK1388">
        <v>27.64</v>
      </c>
      <c r="BL1388" t="s">
        <v>29</v>
      </c>
      <c r="BM1388" t="s">
        <v>29</v>
      </c>
      <c r="BN1388">
        <v>44.15</v>
      </c>
      <c r="BO1388" t="s">
        <v>29</v>
      </c>
      <c r="BP1388" t="s">
        <v>29</v>
      </c>
      <c r="BQ1388" t="s">
        <v>29</v>
      </c>
      <c r="BR1388" t="s">
        <v>29</v>
      </c>
      <c r="BS1388" t="s">
        <v>29</v>
      </c>
      <c r="BT1388" t="s">
        <v>29</v>
      </c>
      <c r="BU1388" t="s">
        <v>29</v>
      </c>
      <c r="BV1388" t="s">
        <v>29</v>
      </c>
      <c r="BW1388" t="s">
        <v>29</v>
      </c>
      <c r="BX1388" t="s">
        <v>29</v>
      </c>
      <c r="BY1388" t="s">
        <v>29</v>
      </c>
      <c r="BZ1388" t="s">
        <v>29</v>
      </c>
      <c r="CA1388" t="s">
        <v>29</v>
      </c>
      <c r="CB1388" t="s">
        <v>29</v>
      </c>
      <c r="CC1388" t="s">
        <v>29</v>
      </c>
      <c r="CD1388" t="s">
        <v>29</v>
      </c>
      <c r="CE1388" t="s">
        <v>29</v>
      </c>
      <c r="CF1388" t="s">
        <v>29</v>
      </c>
      <c r="CG1388" t="s">
        <v>29</v>
      </c>
      <c r="CH1388" t="s">
        <v>29</v>
      </c>
      <c r="CI1388" t="s">
        <v>29</v>
      </c>
    </row>
    <row r="1389" spans="1:87" x14ac:dyDescent="0.2">
      <c r="A1389" s="55">
        <v>44091</v>
      </c>
      <c r="B1389">
        <v>7.74</v>
      </c>
      <c r="C1389">
        <v>0.01</v>
      </c>
      <c r="D1389">
        <v>0.01</v>
      </c>
      <c r="E1389">
        <v>0.01</v>
      </c>
      <c r="F1389">
        <v>0.01</v>
      </c>
      <c r="G1389">
        <v>0.01</v>
      </c>
      <c r="H1389">
        <v>0.01</v>
      </c>
      <c r="I1389">
        <v>0.01</v>
      </c>
      <c r="J1389">
        <v>0.01</v>
      </c>
      <c r="K1389">
        <v>0.01</v>
      </c>
      <c r="L1389">
        <v>0.01</v>
      </c>
      <c r="M1389">
        <v>0.01</v>
      </c>
      <c r="N1389">
        <v>0.01</v>
      </c>
      <c r="O1389">
        <v>0.01</v>
      </c>
      <c r="P1389">
        <v>0.01</v>
      </c>
      <c r="Q1389">
        <v>0.01</v>
      </c>
      <c r="R1389">
        <v>0.01</v>
      </c>
      <c r="S1389">
        <v>0.01</v>
      </c>
      <c r="T1389">
        <v>0.01</v>
      </c>
      <c r="U1389">
        <v>0.01</v>
      </c>
      <c r="V1389">
        <v>0.01</v>
      </c>
      <c r="W1389">
        <v>0.01</v>
      </c>
      <c r="X1389">
        <v>0.01</v>
      </c>
      <c r="Y1389">
        <v>0.02</v>
      </c>
      <c r="Z1389">
        <v>0.01</v>
      </c>
      <c r="AA1389">
        <v>0.01</v>
      </c>
      <c r="AB1389">
        <v>0.01</v>
      </c>
      <c r="AC1389">
        <v>0.01</v>
      </c>
      <c r="AD1389">
        <v>0.01</v>
      </c>
      <c r="AE1389">
        <v>0.01</v>
      </c>
      <c r="AF1389">
        <v>0.01</v>
      </c>
      <c r="AG1389">
        <v>0.01</v>
      </c>
      <c r="AH1389">
        <v>0.01</v>
      </c>
      <c r="AI1389">
        <v>0.01</v>
      </c>
      <c r="AJ1389">
        <v>2.81</v>
      </c>
      <c r="AK1389">
        <v>21.65</v>
      </c>
      <c r="AL1389">
        <v>0.01</v>
      </c>
      <c r="AM1389">
        <v>0.01</v>
      </c>
      <c r="AN1389">
        <v>0.01</v>
      </c>
      <c r="AO1389">
        <v>0.01</v>
      </c>
      <c r="AP1389">
        <v>0.01</v>
      </c>
      <c r="AQ1389">
        <v>0.01</v>
      </c>
      <c r="AR1389">
        <v>0.01</v>
      </c>
      <c r="AS1389">
        <v>0.01</v>
      </c>
      <c r="AT1389">
        <v>0.01</v>
      </c>
      <c r="AU1389">
        <v>0.01</v>
      </c>
      <c r="AV1389">
        <v>0.01</v>
      </c>
      <c r="AW1389">
        <v>0.01</v>
      </c>
      <c r="AX1389">
        <v>0.01</v>
      </c>
      <c r="AY1389">
        <v>74.180000000000007</v>
      </c>
      <c r="AZ1389">
        <v>28</v>
      </c>
      <c r="BA1389">
        <v>33.47</v>
      </c>
      <c r="BB1389">
        <v>0.01</v>
      </c>
      <c r="BC1389">
        <v>0.01</v>
      </c>
      <c r="BD1389">
        <v>0.01</v>
      </c>
      <c r="BE1389">
        <v>0.03</v>
      </c>
      <c r="BF1389">
        <v>1.97</v>
      </c>
      <c r="BG1389">
        <v>9.7899999999999991</v>
      </c>
      <c r="BH1389">
        <v>11.41</v>
      </c>
      <c r="BJ1389">
        <v>24.2</v>
      </c>
      <c r="BK1389">
        <v>27.64</v>
      </c>
      <c r="BL1389" t="s">
        <v>29</v>
      </c>
      <c r="BM1389" t="s">
        <v>29</v>
      </c>
      <c r="BN1389">
        <v>44.15</v>
      </c>
      <c r="BO1389" t="s">
        <v>29</v>
      </c>
      <c r="BP1389" t="s">
        <v>29</v>
      </c>
      <c r="BQ1389" t="s">
        <v>29</v>
      </c>
      <c r="BR1389" t="s">
        <v>29</v>
      </c>
      <c r="BS1389" t="s">
        <v>29</v>
      </c>
      <c r="BT1389" t="s">
        <v>29</v>
      </c>
      <c r="BU1389" t="s">
        <v>29</v>
      </c>
      <c r="BV1389" t="s">
        <v>29</v>
      </c>
      <c r="BW1389" t="s">
        <v>29</v>
      </c>
      <c r="BX1389" t="s">
        <v>29</v>
      </c>
      <c r="BY1389" t="s">
        <v>29</v>
      </c>
      <c r="BZ1389" t="s">
        <v>29</v>
      </c>
      <c r="CA1389" t="s">
        <v>29</v>
      </c>
      <c r="CB1389" t="s">
        <v>29</v>
      </c>
      <c r="CC1389" t="s">
        <v>29</v>
      </c>
      <c r="CD1389" t="s">
        <v>29</v>
      </c>
      <c r="CE1389" t="s">
        <v>29</v>
      </c>
      <c r="CF1389" t="s">
        <v>29</v>
      </c>
      <c r="CG1389" t="s">
        <v>29</v>
      </c>
      <c r="CH1389" t="s">
        <v>29</v>
      </c>
      <c r="CI1389" t="s">
        <v>29</v>
      </c>
    </row>
    <row r="1390" spans="1:87" x14ac:dyDescent="0.2">
      <c r="A1390" s="55">
        <v>44092</v>
      </c>
      <c r="B1390">
        <v>7.74</v>
      </c>
      <c r="C1390">
        <v>0.01</v>
      </c>
      <c r="D1390">
        <v>0.01</v>
      </c>
      <c r="E1390">
        <v>0.01</v>
      </c>
      <c r="F1390">
        <v>0.01</v>
      </c>
      <c r="G1390">
        <v>0.01</v>
      </c>
      <c r="H1390">
        <v>0.01</v>
      </c>
      <c r="I1390">
        <v>0.01</v>
      </c>
      <c r="J1390">
        <v>0.01</v>
      </c>
      <c r="K1390">
        <v>0.01</v>
      </c>
      <c r="L1390">
        <v>0.01</v>
      </c>
      <c r="M1390">
        <v>0.01</v>
      </c>
      <c r="N1390">
        <v>0.01</v>
      </c>
      <c r="O1390">
        <v>0.01</v>
      </c>
      <c r="P1390">
        <v>0.01</v>
      </c>
      <c r="Q1390">
        <v>0.01</v>
      </c>
      <c r="R1390">
        <v>0.01</v>
      </c>
      <c r="S1390">
        <v>0.01</v>
      </c>
      <c r="T1390">
        <v>0.01</v>
      </c>
      <c r="U1390">
        <v>0.01</v>
      </c>
      <c r="V1390">
        <v>0.01</v>
      </c>
      <c r="W1390">
        <v>0.01</v>
      </c>
      <c r="X1390">
        <v>0.01</v>
      </c>
      <c r="Y1390">
        <v>0.02</v>
      </c>
      <c r="Z1390">
        <v>0.01</v>
      </c>
      <c r="AA1390">
        <v>0.01</v>
      </c>
      <c r="AB1390">
        <v>0.01</v>
      </c>
      <c r="AC1390">
        <v>0.01</v>
      </c>
      <c r="AD1390">
        <v>0.01</v>
      </c>
      <c r="AE1390">
        <v>0.01</v>
      </c>
      <c r="AF1390">
        <v>0.01</v>
      </c>
      <c r="AG1390">
        <v>0.01</v>
      </c>
      <c r="AH1390">
        <v>0.01</v>
      </c>
      <c r="AI1390">
        <v>0.01</v>
      </c>
      <c r="AJ1390">
        <v>2.81</v>
      </c>
      <c r="AK1390">
        <v>21.65</v>
      </c>
      <c r="AL1390">
        <v>0.01</v>
      </c>
      <c r="AM1390">
        <v>0.01</v>
      </c>
      <c r="AN1390">
        <v>0.01</v>
      </c>
      <c r="AO1390">
        <v>0.01</v>
      </c>
      <c r="AP1390">
        <v>0.01</v>
      </c>
      <c r="AQ1390">
        <v>0.01</v>
      </c>
      <c r="AR1390">
        <v>0.01</v>
      </c>
      <c r="AS1390">
        <v>0.01</v>
      </c>
      <c r="AT1390">
        <v>0.01</v>
      </c>
      <c r="AU1390">
        <v>0.01</v>
      </c>
      <c r="AV1390">
        <v>0.01</v>
      </c>
      <c r="AW1390">
        <v>0.01</v>
      </c>
      <c r="AX1390">
        <v>0.01</v>
      </c>
      <c r="AY1390">
        <v>74.180000000000007</v>
      </c>
      <c r="AZ1390">
        <v>28</v>
      </c>
      <c r="BA1390">
        <v>33.47</v>
      </c>
      <c r="BB1390">
        <v>0.01</v>
      </c>
      <c r="BC1390">
        <v>0.01</v>
      </c>
      <c r="BD1390">
        <v>0.01</v>
      </c>
      <c r="BE1390">
        <v>0.01</v>
      </c>
      <c r="BF1390">
        <v>1.98</v>
      </c>
      <c r="BG1390">
        <v>10.63</v>
      </c>
      <c r="BH1390">
        <v>11.56</v>
      </c>
      <c r="BJ1390">
        <v>24.2</v>
      </c>
      <c r="BK1390">
        <v>33.880000000000003</v>
      </c>
      <c r="BL1390" t="s">
        <v>29</v>
      </c>
      <c r="BM1390" t="s">
        <v>29</v>
      </c>
      <c r="BN1390">
        <v>44.15</v>
      </c>
      <c r="BO1390" t="s">
        <v>29</v>
      </c>
      <c r="BP1390" t="s">
        <v>29</v>
      </c>
      <c r="BQ1390" t="s">
        <v>29</v>
      </c>
      <c r="BR1390" t="s">
        <v>29</v>
      </c>
      <c r="BS1390" t="s">
        <v>29</v>
      </c>
      <c r="BT1390" t="s">
        <v>29</v>
      </c>
      <c r="BU1390" t="s">
        <v>29</v>
      </c>
      <c r="BV1390" t="s">
        <v>29</v>
      </c>
      <c r="BW1390" t="s">
        <v>29</v>
      </c>
      <c r="BX1390" t="s">
        <v>29</v>
      </c>
      <c r="BY1390" t="s">
        <v>29</v>
      </c>
      <c r="BZ1390" t="s">
        <v>29</v>
      </c>
      <c r="CA1390" t="s">
        <v>29</v>
      </c>
      <c r="CB1390" t="s">
        <v>29</v>
      </c>
      <c r="CC1390" t="s">
        <v>29</v>
      </c>
      <c r="CD1390" t="s">
        <v>29</v>
      </c>
      <c r="CE1390" t="s">
        <v>29</v>
      </c>
      <c r="CF1390" t="s">
        <v>29</v>
      </c>
      <c r="CG1390" t="s">
        <v>29</v>
      </c>
      <c r="CH1390" t="s">
        <v>29</v>
      </c>
      <c r="CI1390" t="s">
        <v>29</v>
      </c>
    </row>
    <row r="1391" spans="1:87" x14ac:dyDescent="0.2">
      <c r="A1391" s="55">
        <v>44095</v>
      </c>
      <c r="B1391">
        <v>7.74</v>
      </c>
      <c r="C1391">
        <v>0.01</v>
      </c>
      <c r="D1391">
        <v>0.01</v>
      </c>
      <c r="E1391">
        <v>0.01</v>
      </c>
      <c r="F1391">
        <v>0.01</v>
      </c>
      <c r="G1391">
        <v>0.01</v>
      </c>
      <c r="H1391">
        <v>0.01</v>
      </c>
      <c r="I1391">
        <v>0.01</v>
      </c>
      <c r="J1391">
        <v>0.01</v>
      </c>
      <c r="K1391">
        <v>0.01</v>
      </c>
      <c r="L1391">
        <v>0.01</v>
      </c>
      <c r="M1391">
        <v>0.01</v>
      </c>
      <c r="N1391">
        <v>0.01</v>
      </c>
      <c r="O1391">
        <v>0.01</v>
      </c>
      <c r="P1391">
        <v>0.01</v>
      </c>
      <c r="Q1391">
        <v>0.01</v>
      </c>
      <c r="R1391">
        <v>0.01</v>
      </c>
      <c r="S1391">
        <v>0.01</v>
      </c>
      <c r="T1391">
        <v>0.01</v>
      </c>
      <c r="U1391">
        <v>0.01</v>
      </c>
      <c r="V1391">
        <v>0.01</v>
      </c>
      <c r="W1391">
        <v>0.01</v>
      </c>
      <c r="X1391">
        <v>0.01</v>
      </c>
      <c r="Y1391">
        <v>0.02</v>
      </c>
      <c r="Z1391">
        <v>0.01</v>
      </c>
      <c r="AA1391">
        <v>0.01</v>
      </c>
      <c r="AB1391">
        <v>0.01</v>
      </c>
      <c r="AC1391">
        <v>0.01</v>
      </c>
      <c r="AD1391">
        <v>0.01</v>
      </c>
      <c r="AE1391">
        <v>0.01</v>
      </c>
      <c r="AF1391">
        <v>0.01</v>
      </c>
      <c r="AG1391">
        <v>0.01</v>
      </c>
      <c r="AH1391">
        <v>0.01</v>
      </c>
      <c r="AI1391">
        <v>0.01</v>
      </c>
      <c r="AJ1391">
        <v>2.81</v>
      </c>
      <c r="AK1391">
        <v>21.65</v>
      </c>
      <c r="AL1391">
        <v>0.01</v>
      </c>
      <c r="AM1391">
        <v>0.01</v>
      </c>
      <c r="AN1391">
        <v>0.01</v>
      </c>
      <c r="AO1391">
        <v>0.01</v>
      </c>
      <c r="AP1391">
        <v>0.01</v>
      </c>
      <c r="AQ1391">
        <v>0.01</v>
      </c>
      <c r="AR1391">
        <v>0.01</v>
      </c>
      <c r="AS1391">
        <v>0.01</v>
      </c>
      <c r="AT1391">
        <v>0.01</v>
      </c>
      <c r="AU1391">
        <v>0.01</v>
      </c>
      <c r="AV1391">
        <v>0.01</v>
      </c>
      <c r="AW1391">
        <v>0.01</v>
      </c>
      <c r="AX1391">
        <v>0.01</v>
      </c>
      <c r="AY1391">
        <v>74.180000000000007</v>
      </c>
      <c r="AZ1391">
        <v>28</v>
      </c>
      <c r="BA1391">
        <v>33.47</v>
      </c>
      <c r="BB1391">
        <v>0.01</v>
      </c>
      <c r="BC1391">
        <v>0.01</v>
      </c>
      <c r="BD1391">
        <v>0.01</v>
      </c>
      <c r="BE1391">
        <v>0.01</v>
      </c>
      <c r="BF1391">
        <v>2.57</v>
      </c>
      <c r="BG1391">
        <v>12.2</v>
      </c>
      <c r="BH1391">
        <v>12.82</v>
      </c>
      <c r="BJ1391">
        <v>29.7</v>
      </c>
      <c r="BK1391">
        <v>38.4</v>
      </c>
      <c r="BL1391" t="s">
        <v>29</v>
      </c>
      <c r="BM1391" t="s">
        <v>29</v>
      </c>
      <c r="BN1391">
        <v>44.15</v>
      </c>
      <c r="BO1391" t="s">
        <v>29</v>
      </c>
      <c r="BP1391" t="s">
        <v>29</v>
      </c>
      <c r="BQ1391" t="s">
        <v>29</v>
      </c>
      <c r="BR1391" t="s">
        <v>29</v>
      </c>
      <c r="BS1391" t="s">
        <v>29</v>
      </c>
      <c r="BT1391" t="s">
        <v>29</v>
      </c>
      <c r="BU1391" t="s">
        <v>29</v>
      </c>
      <c r="BV1391" t="s">
        <v>29</v>
      </c>
      <c r="BW1391" t="s">
        <v>29</v>
      </c>
      <c r="BX1391" t="s">
        <v>29</v>
      </c>
      <c r="BY1391" t="s">
        <v>29</v>
      </c>
      <c r="BZ1391" t="s">
        <v>29</v>
      </c>
      <c r="CA1391" t="s">
        <v>29</v>
      </c>
      <c r="CB1391" t="s">
        <v>29</v>
      </c>
      <c r="CC1391" t="s">
        <v>29</v>
      </c>
      <c r="CD1391" t="s">
        <v>29</v>
      </c>
      <c r="CE1391" t="s">
        <v>29</v>
      </c>
      <c r="CF1391" t="s">
        <v>29</v>
      </c>
      <c r="CG1391" t="s">
        <v>29</v>
      </c>
      <c r="CH1391" t="s">
        <v>29</v>
      </c>
      <c r="CI1391" t="s">
        <v>29</v>
      </c>
    </row>
    <row r="1392" spans="1:87" x14ac:dyDescent="0.2">
      <c r="A1392" s="55">
        <v>44096</v>
      </c>
      <c r="B1392">
        <v>7.74</v>
      </c>
      <c r="C1392">
        <v>0.01</v>
      </c>
      <c r="D1392">
        <v>0.01</v>
      </c>
      <c r="E1392">
        <v>0.01</v>
      </c>
      <c r="F1392">
        <v>0.01</v>
      </c>
      <c r="G1392">
        <v>0.01</v>
      </c>
      <c r="H1392">
        <v>0.01</v>
      </c>
      <c r="I1392">
        <v>0.01</v>
      </c>
      <c r="J1392">
        <v>0.01</v>
      </c>
      <c r="K1392">
        <v>0.01</v>
      </c>
      <c r="L1392">
        <v>0.01</v>
      </c>
      <c r="M1392">
        <v>0.01</v>
      </c>
      <c r="N1392">
        <v>0.01</v>
      </c>
      <c r="O1392">
        <v>0.01</v>
      </c>
      <c r="P1392">
        <v>0.01</v>
      </c>
      <c r="Q1392">
        <v>0.01</v>
      </c>
      <c r="R1392">
        <v>0.01</v>
      </c>
      <c r="S1392">
        <v>0.01</v>
      </c>
      <c r="T1392">
        <v>0.01</v>
      </c>
      <c r="U1392">
        <v>0.01</v>
      </c>
      <c r="V1392">
        <v>0.01</v>
      </c>
      <c r="W1392">
        <v>0.01</v>
      </c>
      <c r="X1392">
        <v>0.01</v>
      </c>
      <c r="Y1392">
        <v>0.02</v>
      </c>
      <c r="Z1392">
        <v>0.01</v>
      </c>
      <c r="AA1392">
        <v>0.01</v>
      </c>
      <c r="AB1392">
        <v>0.01</v>
      </c>
      <c r="AC1392">
        <v>0.01</v>
      </c>
      <c r="AD1392">
        <v>0.01</v>
      </c>
      <c r="AE1392">
        <v>0.01</v>
      </c>
      <c r="AF1392">
        <v>0.01</v>
      </c>
      <c r="AG1392">
        <v>0.01</v>
      </c>
      <c r="AH1392">
        <v>0.01</v>
      </c>
      <c r="AI1392">
        <v>0.01</v>
      </c>
      <c r="AJ1392">
        <v>2.81</v>
      </c>
      <c r="AK1392">
        <v>21.65</v>
      </c>
      <c r="AL1392">
        <v>0.01</v>
      </c>
      <c r="AM1392">
        <v>0.01</v>
      </c>
      <c r="AN1392">
        <v>0.01</v>
      </c>
      <c r="AO1392">
        <v>0.01</v>
      </c>
      <c r="AP1392">
        <v>0.01</v>
      </c>
      <c r="AQ1392">
        <v>0.01</v>
      </c>
      <c r="AR1392">
        <v>0.01</v>
      </c>
      <c r="AS1392">
        <v>0.01</v>
      </c>
      <c r="AT1392">
        <v>0.01</v>
      </c>
      <c r="AU1392">
        <v>0.01</v>
      </c>
      <c r="AV1392">
        <v>0.01</v>
      </c>
      <c r="AW1392">
        <v>0.01</v>
      </c>
      <c r="AX1392">
        <v>0.01</v>
      </c>
      <c r="AY1392">
        <v>74.180000000000007</v>
      </c>
      <c r="AZ1392">
        <v>28</v>
      </c>
      <c r="BA1392">
        <v>33.47</v>
      </c>
      <c r="BB1392">
        <v>0.01</v>
      </c>
      <c r="BC1392">
        <v>0.01</v>
      </c>
      <c r="BD1392">
        <v>0.01</v>
      </c>
      <c r="BE1392">
        <v>0.01</v>
      </c>
      <c r="BF1392">
        <v>1.92</v>
      </c>
      <c r="BG1392">
        <v>10.89</v>
      </c>
      <c r="BH1392">
        <v>12.1</v>
      </c>
      <c r="BJ1392">
        <v>29.7</v>
      </c>
      <c r="BK1392">
        <v>36</v>
      </c>
      <c r="BL1392" t="s">
        <v>29</v>
      </c>
      <c r="BM1392" t="s">
        <v>29</v>
      </c>
      <c r="BN1392">
        <v>44.15</v>
      </c>
      <c r="BO1392" t="s">
        <v>29</v>
      </c>
      <c r="BP1392" t="s">
        <v>29</v>
      </c>
      <c r="BQ1392" t="s">
        <v>29</v>
      </c>
      <c r="BR1392" t="s">
        <v>29</v>
      </c>
      <c r="BS1392" t="s">
        <v>29</v>
      </c>
      <c r="BT1392" t="s">
        <v>29</v>
      </c>
      <c r="BU1392" t="s">
        <v>29</v>
      </c>
      <c r="BV1392" t="s">
        <v>29</v>
      </c>
      <c r="BW1392" t="s">
        <v>29</v>
      </c>
      <c r="BX1392" t="s">
        <v>29</v>
      </c>
      <c r="BY1392" t="s">
        <v>29</v>
      </c>
      <c r="BZ1392" t="s">
        <v>29</v>
      </c>
      <c r="CA1392" t="s">
        <v>29</v>
      </c>
      <c r="CB1392" t="s">
        <v>29</v>
      </c>
      <c r="CC1392" t="s">
        <v>29</v>
      </c>
      <c r="CD1392" t="s">
        <v>29</v>
      </c>
      <c r="CE1392" t="s">
        <v>29</v>
      </c>
      <c r="CF1392" t="s">
        <v>29</v>
      </c>
      <c r="CG1392" t="s">
        <v>29</v>
      </c>
      <c r="CH1392" t="s">
        <v>29</v>
      </c>
      <c r="CI1392" t="s">
        <v>29</v>
      </c>
    </row>
    <row r="1393" spans="1:87" x14ac:dyDescent="0.2">
      <c r="A1393" s="55">
        <v>44097</v>
      </c>
      <c r="B1393">
        <v>7.74</v>
      </c>
      <c r="C1393">
        <v>0.01</v>
      </c>
      <c r="D1393">
        <v>0.01</v>
      </c>
      <c r="E1393">
        <v>0.01</v>
      </c>
      <c r="F1393">
        <v>0.01</v>
      </c>
      <c r="G1393">
        <v>0.01</v>
      </c>
      <c r="H1393">
        <v>0.01</v>
      </c>
      <c r="I1393">
        <v>0.01</v>
      </c>
      <c r="J1393">
        <v>0.01</v>
      </c>
      <c r="K1393">
        <v>0.01</v>
      </c>
      <c r="L1393">
        <v>0.01</v>
      </c>
      <c r="M1393">
        <v>0.01</v>
      </c>
      <c r="N1393">
        <v>0.01</v>
      </c>
      <c r="O1393">
        <v>0.01</v>
      </c>
      <c r="P1393">
        <v>0.01</v>
      </c>
      <c r="Q1393">
        <v>0.01</v>
      </c>
      <c r="R1393">
        <v>0.01</v>
      </c>
      <c r="S1393">
        <v>0.01</v>
      </c>
      <c r="T1393">
        <v>0.01</v>
      </c>
      <c r="U1393">
        <v>0.01</v>
      </c>
      <c r="V1393">
        <v>0.01</v>
      </c>
      <c r="W1393">
        <v>0.01</v>
      </c>
      <c r="X1393">
        <v>0.01</v>
      </c>
      <c r="Y1393">
        <v>0.02</v>
      </c>
      <c r="Z1393">
        <v>0.01</v>
      </c>
      <c r="AA1393">
        <v>0.01</v>
      </c>
      <c r="AB1393">
        <v>0.01</v>
      </c>
      <c r="AC1393">
        <v>0.01</v>
      </c>
      <c r="AD1393">
        <v>0.01</v>
      </c>
      <c r="AE1393">
        <v>0.01</v>
      </c>
      <c r="AF1393">
        <v>0.01</v>
      </c>
      <c r="AG1393">
        <v>0.01</v>
      </c>
      <c r="AH1393">
        <v>0.01</v>
      </c>
      <c r="AI1393">
        <v>0.01</v>
      </c>
      <c r="AJ1393">
        <v>2.81</v>
      </c>
      <c r="AK1393">
        <v>21.65</v>
      </c>
      <c r="AL1393">
        <v>0.01</v>
      </c>
      <c r="AM1393">
        <v>0.01</v>
      </c>
      <c r="AN1393">
        <v>0.01</v>
      </c>
      <c r="AO1393">
        <v>0.01</v>
      </c>
      <c r="AP1393">
        <v>0.01</v>
      </c>
      <c r="AQ1393">
        <v>0.01</v>
      </c>
      <c r="AR1393">
        <v>0.01</v>
      </c>
      <c r="AS1393">
        <v>0.01</v>
      </c>
      <c r="AT1393">
        <v>0.01</v>
      </c>
      <c r="AU1393">
        <v>0.01</v>
      </c>
      <c r="AV1393">
        <v>0.01</v>
      </c>
      <c r="AW1393">
        <v>0.01</v>
      </c>
      <c r="AX1393">
        <v>0.01</v>
      </c>
      <c r="AY1393">
        <v>74.180000000000007</v>
      </c>
      <c r="AZ1393">
        <v>28</v>
      </c>
      <c r="BA1393">
        <v>33.47</v>
      </c>
      <c r="BB1393">
        <v>0.01</v>
      </c>
      <c r="BC1393">
        <v>0.01</v>
      </c>
      <c r="BD1393">
        <v>0.01</v>
      </c>
      <c r="BE1393">
        <v>0.01</v>
      </c>
      <c r="BF1393">
        <v>3.07</v>
      </c>
      <c r="BG1393">
        <v>14.47</v>
      </c>
      <c r="BH1393">
        <v>15.13</v>
      </c>
      <c r="BJ1393">
        <v>27.5</v>
      </c>
      <c r="BK1393">
        <v>39</v>
      </c>
      <c r="BL1393" t="s">
        <v>29</v>
      </c>
      <c r="BM1393" t="s">
        <v>29</v>
      </c>
      <c r="BN1393">
        <v>44.15</v>
      </c>
      <c r="BO1393" t="s">
        <v>29</v>
      </c>
      <c r="BP1393" t="s">
        <v>29</v>
      </c>
      <c r="BQ1393" t="s">
        <v>29</v>
      </c>
      <c r="BR1393" t="s">
        <v>29</v>
      </c>
      <c r="BS1393" t="s">
        <v>29</v>
      </c>
      <c r="BT1393" t="s">
        <v>29</v>
      </c>
      <c r="BU1393" t="s">
        <v>29</v>
      </c>
      <c r="BV1393" t="s">
        <v>29</v>
      </c>
      <c r="BW1393" t="s">
        <v>29</v>
      </c>
      <c r="BX1393" t="s">
        <v>29</v>
      </c>
      <c r="BY1393" t="s">
        <v>29</v>
      </c>
      <c r="BZ1393" t="s">
        <v>29</v>
      </c>
      <c r="CA1393" t="s">
        <v>29</v>
      </c>
      <c r="CB1393" t="s">
        <v>29</v>
      </c>
      <c r="CC1393" t="s">
        <v>29</v>
      </c>
      <c r="CD1393" t="s">
        <v>29</v>
      </c>
      <c r="CE1393" t="s">
        <v>29</v>
      </c>
      <c r="CF1393" t="s">
        <v>29</v>
      </c>
      <c r="CG1393" t="s">
        <v>29</v>
      </c>
      <c r="CH1393" t="s">
        <v>29</v>
      </c>
      <c r="CI1393" t="s">
        <v>29</v>
      </c>
    </row>
    <row r="1394" spans="1:87" x14ac:dyDescent="0.2">
      <c r="A1394" s="55">
        <v>44098</v>
      </c>
      <c r="B1394">
        <v>7.74</v>
      </c>
      <c r="C1394">
        <v>0.01</v>
      </c>
      <c r="D1394">
        <v>0.01</v>
      </c>
      <c r="E1394">
        <v>0.01</v>
      </c>
      <c r="F1394">
        <v>0.01</v>
      </c>
      <c r="G1394">
        <v>0.01</v>
      </c>
      <c r="H1394">
        <v>0.01</v>
      </c>
      <c r="I1394">
        <v>0.01</v>
      </c>
      <c r="J1394">
        <v>0.01</v>
      </c>
      <c r="K1394">
        <v>0.01</v>
      </c>
      <c r="L1394">
        <v>0.01</v>
      </c>
      <c r="M1394">
        <v>0.01</v>
      </c>
      <c r="N1394">
        <v>0.01</v>
      </c>
      <c r="O1394">
        <v>0.01</v>
      </c>
      <c r="P1394">
        <v>0.01</v>
      </c>
      <c r="Q1394">
        <v>0.01</v>
      </c>
      <c r="R1394">
        <v>0.01</v>
      </c>
      <c r="S1394">
        <v>0.01</v>
      </c>
      <c r="T1394">
        <v>0.01</v>
      </c>
      <c r="U1394">
        <v>0.01</v>
      </c>
      <c r="V1394">
        <v>0.01</v>
      </c>
      <c r="W1394">
        <v>0.01</v>
      </c>
      <c r="X1394">
        <v>0.01</v>
      </c>
      <c r="Y1394">
        <v>0.02</v>
      </c>
      <c r="Z1394">
        <v>0.01</v>
      </c>
      <c r="AA1394">
        <v>0.01</v>
      </c>
      <c r="AB1394">
        <v>0.01</v>
      </c>
      <c r="AC1394">
        <v>0.01</v>
      </c>
      <c r="AD1394">
        <v>0.01</v>
      </c>
      <c r="AE1394">
        <v>0.01</v>
      </c>
      <c r="AF1394">
        <v>0.01</v>
      </c>
      <c r="AG1394">
        <v>0.01</v>
      </c>
      <c r="AH1394">
        <v>0.01</v>
      </c>
      <c r="AI1394">
        <v>0.01</v>
      </c>
      <c r="AJ1394">
        <v>2.81</v>
      </c>
      <c r="AK1394">
        <v>21.65</v>
      </c>
      <c r="AL1394">
        <v>0.01</v>
      </c>
      <c r="AM1394">
        <v>0.01</v>
      </c>
      <c r="AN1394">
        <v>0.01</v>
      </c>
      <c r="AO1394">
        <v>0.01</v>
      </c>
      <c r="AP1394">
        <v>0.01</v>
      </c>
      <c r="AQ1394">
        <v>0.01</v>
      </c>
      <c r="AR1394">
        <v>0.01</v>
      </c>
      <c r="AS1394">
        <v>0.01</v>
      </c>
      <c r="AT1394">
        <v>0.01</v>
      </c>
      <c r="AU1394">
        <v>0.01</v>
      </c>
      <c r="AV1394">
        <v>0.01</v>
      </c>
      <c r="AW1394">
        <v>0.01</v>
      </c>
      <c r="AX1394">
        <v>0.01</v>
      </c>
      <c r="AY1394">
        <v>74.180000000000007</v>
      </c>
      <c r="AZ1394">
        <v>28</v>
      </c>
      <c r="BA1394">
        <v>33.47</v>
      </c>
      <c r="BB1394">
        <v>0.01</v>
      </c>
      <c r="BC1394">
        <v>0.01</v>
      </c>
      <c r="BD1394">
        <v>0.01</v>
      </c>
      <c r="BE1394">
        <v>0.01</v>
      </c>
      <c r="BF1394">
        <v>2.78</v>
      </c>
      <c r="BG1394">
        <v>13.59</v>
      </c>
      <c r="BH1394">
        <v>14.53</v>
      </c>
      <c r="BJ1394">
        <v>27.5</v>
      </c>
      <c r="BK1394">
        <v>37</v>
      </c>
      <c r="BL1394" t="s">
        <v>29</v>
      </c>
      <c r="BM1394" t="s">
        <v>29</v>
      </c>
      <c r="BN1394">
        <v>44.15</v>
      </c>
      <c r="BO1394" t="s">
        <v>29</v>
      </c>
      <c r="BP1394" t="s">
        <v>29</v>
      </c>
      <c r="BQ1394" t="s">
        <v>29</v>
      </c>
      <c r="BR1394" t="s">
        <v>29</v>
      </c>
      <c r="BS1394" t="s">
        <v>29</v>
      </c>
      <c r="BT1394" t="s">
        <v>29</v>
      </c>
      <c r="BU1394" t="s">
        <v>29</v>
      </c>
      <c r="BV1394" t="s">
        <v>29</v>
      </c>
      <c r="BW1394" t="s">
        <v>29</v>
      </c>
      <c r="BX1394" t="s">
        <v>29</v>
      </c>
      <c r="BY1394" t="s">
        <v>29</v>
      </c>
      <c r="BZ1394" t="s">
        <v>29</v>
      </c>
      <c r="CA1394" t="s">
        <v>29</v>
      </c>
      <c r="CB1394" t="s">
        <v>29</v>
      </c>
      <c r="CC1394" t="s">
        <v>29</v>
      </c>
      <c r="CD1394" t="s">
        <v>29</v>
      </c>
      <c r="CE1394" t="s">
        <v>29</v>
      </c>
      <c r="CF1394" t="s">
        <v>29</v>
      </c>
      <c r="CG1394" t="s">
        <v>29</v>
      </c>
      <c r="CH1394" t="s">
        <v>29</v>
      </c>
      <c r="CI1394" t="s">
        <v>29</v>
      </c>
    </row>
    <row r="1395" spans="1:87" x14ac:dyDescent="0.2">
      <c r="A1395" s="55">
        <v>44099</v>
      </c>
      <c r="B1395">
        <v>7.74</v>
      </c>
      <c r="C1395">
        <v>0.01</v>
      </c>
      <c r="D1395">
        <v>0.01</v>
      </c>
      <c r="E1395">
        <v>0.01</v>
      </c>
      <c r="F1395">
        <v>0.01</v>
      </c>
      <c r="G1395">
        <v>0.01</v>
      </c>
      <c r="H1395">
        <v>0.01</v>
      </c>
      <c r="I1395">
        <v>0.01</v>
      </c>
      <c r="J1395">
        <v>0.01</v>
      </c>
      <c r="K1395">
        <v>0.01</v>
      </c>
      <c r="L1395">
        <v>0.01</v>
      </c>
      <c r="M1395">
        <v>0.01</v>
      </c>
      <c r="N1395">
        <v>0.01</v>
      </c>
      <c r="O1395">
        <v>0.01</v>
      </c>
      <c r="P1395">
        <v>0.01</v>
      </c>
      <c r="Q1395">
        <v>0.01</v>
      </c>
      <c r="R1395">
        <v>0.01</v>
      </c>
      <c r="S1395">
        <v>0.01</v>
      </c>
      <c r="T1395">
        <v>0.01</v>
      </c>
      <c r="U1395">
        <v>0.01</v>
      </c>
      <c r="V1395">
        <v>0.01</v>
      </c>
      <c r="W1395">
        <v>0.01</v>
      </c>
      <c r="X1395">
        <v>0.01</v>
      </c>
      <c r="Y1395">
        <v>0.02</v>
      </c>
      <c r="Z1395">
        <v>0.01</v>
      </c>
      <c r="AA1395">
        <v>0.01</v>
      </c>
      <c r="AB1395">
        <v>0.01</v>
      </c>
      <c r="AC1395">
        <v>0.01</v>
      </c>
      <c r="AD1395">
        <v>0.01</v>
      </c>
      <c r="AE1395">
        <v>0.01</v>
      </c>
      <c r="AF1395">
        <v>0.01</v>
      </c>
      <c r="AG1395">
        <v>0.01</v>
      </c>
      <c r="AH1395">
        <v>0.01</v>
      </c>
      <c r="AI1395">
        <v>0.01</v>
      </c>
      <c r="AJ1395">
        <v>2.81</v>
      </c>
      <c r="AK1395">
        <v>21.65</v>
      </c>
      <c r="AL1395">
        <v>0.01</v>
      </c>
      <c r="AM1395">
        <v>0.01</v>
      </c>
      <c r="AN1395">
        <v>0.01</v>
      </c>
      <c r="AO1395">
        <v>0.01</v>
      </c>
      <c r="AP1395">
        <v>0.01</v>
      </c>
      <c r="AQ1395">
        <v>0.01</v>
      </c>
      <c r="AR1395">
        <v>0.01</v>
      </c>
      <c r="AS1395">
        <v>0.01</v>
      </c>
      <c r="AT1395">
        <v>0.01</v>
      </c>
      <c r="AU1395">
        <v>0.01</v>
      </c>
      <c r="AV1395">
        <v>0.01</v>
      </c>
      <c r="AW1395">
        <v>0.01</v>
      </c>
      <c r="AX1395">
        <v>0.01</v>
      </c>
      <c r="AY1395">
        <v>74.180000000000007</v>
      </c>
      <c r="AZ1395">
        <v>28</v>
      </c>
      <c r="BA1395">
        <v>33.47</v>
      </c>
      <c r="BB1395">
        <v>0.01</v>
      </c>
      <c r="BC1395">
        <v>0.01</v>
      </c>
      <c r="BD1395">
        <v>0.01</v>
      </c>
      <c r="BE1395">
        <v>0.01</v>
      </c>
      <c r="BF1395">
        <v>1.67</v>
      </c>
      <c r="BG1395">
        <v>11.08</v>
      </c>
      <c r="BH1395">
        <v>12.55</v>
      </c>
      <c r="BJ1395">
        <v>27.83</v>
      </c>
      <c r="BK1395">
        <v>35.4</v>
      </c>
      <c r="BL1395" t="s">
        <v>29</v>
      </c>
      <c r="BM1395" t="s">
        <v>29</v>
      </c>
      <c r="BN1395">
        <v>44.15</v>
      </c>
      <c r="BO1395" t="s">
        <v>29</v>
      </c>
      <c r="BP1395" t="s">
        <v>29</v>
      </c>
      <c r="BQ1395" t="s">
        <v>29</v>
      </c>
      <c r="BR1395" t="s">
        <v>29</v>
      </c>
      <c r="BS1395" t="s">
        <v>29</v>
      </c>
      <c r="BT1395" t="s">
        <v>29</v>
      </c>
      <c r="BU1395" t="s">
        <v>29</v>
      </c>
      <c r="BV1395" t="s">
        <v>29</v>
      </c>
      <c r="BW1395" t="s">
        <v>29</v>
      </c>
      <c r="BX1395" t="s">
        <v>29</v>
      </c>
      <c r="BY1395" t="s">
        <v>29</v>
      </c>
      <c r="BZ1395" t="s">
        <v>29</v>
      </c>
      <c r="CA1395" t="s">
        <v>29</v>
      </c>
      <c r="CB1395" t="s">
        <v>29</v>
      </c>
      <c r="CC1395" t="s">
        <v>29</v>
      </c>
      <c r="CD1395" t="s">
        <v>29</v>
      </c>
      <c r="CE1395" t="s">
        <v>29</v>
      </c>
      <c r="CF1395" t="s">
        <v>29</v>
      </c>
      <c r="CG1395" t="s">
        <v>29</v>
      </c>
      <c r="CH1395" t="s">
        <v>29</v>
      </c>
      <c r="CI1395" t="s">
        <v>29</v>
      </c>
    </row>
    <row r="1396" spans="1:87" x14ac:dyDescent="0.2">
      <c r="A1396" s="55">
        <v>44102</v>
      </c>
      <c r="B1396">
        <v>7.74</v>
      </c>
      <c r="C1396">
        <v>0.01</v>
      </c>
      <c r="D1396">
        <v>0.01</v>
      </c>
      <c r="E1396">
        <v>0.01</v>
      </c>
      <c r="F1396">
        <v>0.01</v>
      </c>
      <c r="G1396">
        <v>0.01</v>
      </c>
      <c r="H1396">
        <v>0.01</v>
      </c>
      <c r="I1396">
        <v>0.01</v>
      </c>
      <c r="J1396">
        <v>0.01</v>
      </c>
      <c r="K1396">
        <v>0.01</v>
      </c>
      <c r="L1396">
        <v>0.01</v>
      </c>
      <c r="M1396">
        <v>0.01</v>
      </c>
      <c r="N1396">
        <v>0.01</v>
      </c>
      <c r="O1396">
        <v>0.01</v>
      </c>
      <c r="P1396">
        <v>0.01</v>
      </c>
      <c r="Q1396">
        <v>0.01</v>
      </c>
      <c r="R1396">
        <v>0.01</v>
      </c>
      <c r="S1396">
        <v>0.01</v>
      </c>
      <c r="T1396">
        <v>0.01</v>
      </c>
      <c r="U1396">
        <v>0.01</v>
      </c>
      <c r="V1396">
        <v>0.01</v>
      </c>
      <c r="W1396">
        <v>0.01</v>
      </c>
      <c r="X1396">
        <v>0.01</v>
      </c>
      <c r="Y1396">
        <v>0.02</v>
      </c>
      <c r="Z1396">
        <v>0.01</v>
      </c>
      <c r="AA1396">
        <v>0.01</v>
      </c>
      <c r="AB1396">
        <v>0.01</v>
      </c>
      <c r="AC1396">
        <v>0.01</v>
      </c>
      <c r="AD1396">
        <v>0.01</v>
      </c>
      <c r="AE1396">
        <v>0.01</v>
      </c>
      <c r="AF1396">
        <v>0.01</v>
      </c>
      <c r="AG1396">
        <v>0.01</v>
      </c>
      <c r="AH1396">
        <v>0.01</v>
      </c>
      <c r="AI1396">
        <v>0.01</v>
      </c>
      <c r="AJ1396">
        <v>2.81</v>
      </c>
      <c r="AK1396">
        <v>21.65</v>
      </c>
      <c r="AL1396">
        <v>0.01</v>
      </c>
      <c r="AM1396">
        <v>0.01</v>
      </c>
      <c r="AN1396">
        <v>0.01</v>
      </c>
      <c r="AO1396">
        <v>0.01</v>
      </c>
      <c r="AP1396">
        <v>0.01</v>
      </c>
      <c r="AQ1396">
        <v>0.01</v>
      </c>
      <c r="AR1396">
        <v>0.01</v>
      </c>
      <c r="AS1396">
        <v>0.01</v>
      </c>
      <c r="AT1396">
        <v>0.01</v>
      </c>
      <c r="AU1396">
        <v>0.01</v>
      </c>
      <c r="AV1396">
        <v>0.01</v>
      </c>
      <c r="AW1396">
        <v>0.01</v>
      </c>
      <c r="AX1396">
        <v>0.01</v>
      </c>
      <c r="AY1396">
        <v>74.180000000000007</v>
      </c>
      <c r="AZ1396">
        <v>28</v>
      </c>
      <c r="BA1396">
        <v>33.47</v>
      </c>
      <c r="BB1396">
        <v>0.01</v>
      </c>
      <c r="BC1396">
        <v>0.01</v>
      </c>
      <c r="BD1396">
        <v>0.01</v>
      </c>
      <c r="BE1396">
        <v>0.01</v>
      </c>
      <c r="BF1396">
        <v>0.94</v>
      </c>
      <c r="BG1396">
        <v>9.2200000000000006</v>
      </c>
      <c r="BH1396">
        <v>10.86</v>
      </c>
      <c r="BJ1396">
        <v>23.39</v>
      </c>
      <c r="BK1396">
        <v>31.95</v>
      </c>
      <c r="BL1396" t="s">
        <v>29</v>
      </c>
      <c r="BM1396" t="s">
        <v>29</v>
      </c>
      <c r="BN1396">
        <v>44.15</v>
      </c>
      <c r="BO1396" t="s">
        <v>29</v>
      </c>
      <c r="BP1396" t="s">
        <v>29</v>
      </c>
      <c r="BQ1396" t="s">
        <v>29</v>
      </c>
      <c r="BR1396" t="s">
        <v>29</v>
      </c>
      <c r="BS1396" t="s">
        <v>29</v>
      </c>
      <c r="BT1396" t="s">
        <v>29</v>
      </c>
      <c r="BU1396" t="s">
        <v>29</v>
      </c>
      <c r="BV1396" t="s">
        <v>29</v>
      </c>
      <c r="BW1396" t="s">
        <v>29</v>
      </c>
      <c r="BX1396" t="s">
        <v>29</v>
      </c>
      <c r="BY1396" t="s">
        <v>29</v>
      </c>
      <c r="BZ1396" t="s">
        <v>29</v>
      </c>
      <c r="CA1396" t="s">
        <v>29</v>
      </c>
      <c r="CB1396" t="s">
        <v>29</v>
      </c>
      <c r="CC1396" t="s">
        <v>29</v>
      </c>
      <c r="CD1396" t="s">
        <v>29</v>
      </c>
      <c r="CE1396" t="s">
        <v>29</v>
      </c>
      <c r="CF1396" t="s">
        <v>29</v>
      </c>
      <c r="CG1396" t="s">
        <v>29</v>
      </c>
      <c r="CH1396" t="s">
        <v>29</v>
      </c>
      <c r="CI1396" t="s">
        <v>29</v>
      </c>
    </row>
    <row r="1397" spans="1:87" x14ac:dyDescent="0.2">
      <c r="A1397" s="55">
        <v>44103</v>
      </c>
      <c r="B1397">
        <v>7.74</v>
      </c>
      <c r="C1397">
        <v>0.01</v>
      </c>
      <c r="D1397">
        <v>0.01</v>
      </c>
      <c r="E1397">
        <v>0.01</v>
      </c>
      <c r="F1397">
        <v>0.01</v>
      </c>
      <c r="G1397">
        <v>0.01</v>
      </c>
      <c r="H1397">
        <v>0.01</v>
      </c>
      <c r="I1397">
        <v>0.01</v>
      </c>
      <c r="J1397">
        <v>0.01</v>
      </c>
      <c r="K1397">
        <v>0.01</v>
      </c>
      <c r="L1397">
        <v>0.01</v>
      </c>
      <c r="M1397">
        <v>0.01</v>
      </c>
      <c r="N1397">
        <v>0.01</v>
      </c>
      <c r="O1397">
        <v>0.01</v>
      </c>
      <c r="P1397">
        <v>0.01</v>
      </c>
      <c r="Q1397">
        <v>0.01</v>
      </c>
      <c r="R1397">
        <v>0.01</v>
      </c>
      <c r="S1397">
        <v>0.01</v>
      </c>
      <c r="T1397">
        <v>0.01</v>
      </c>
      <c r="U1397">
        <v>0.01</v>
      </c>
      <c r="V1397">
        <v>0.01</v>
      </c>
      <c r="W1397">
        <v>0.01</v>
      </c>
      <c r="X1397">
        <v>0.01</v>
      </c>
      <c r="Y1397">
        <v>0.02</v>
      </c>
      <c r="Z1397">
        <v>0.01</v>
      </c>
      <c r="AA1397">
        <v>0.01</v>
      </c>
      <c r="AB1397">
        <v>0.01</v>
      </c>
      <c r="AC1397">
        <v>0.01</v>
      </c>
      <c r="AD1397">
        <v>0.01</v>
      </c>
      <c r="AE1397">
        <v>0.01</v>
      </c>
      <c r="AF1397">
        <v>0.01</v>
      </c>
      <c r="AG1397">
        <v>0.01</v>
      </c>
      <c r="AH1397">
        <v>0.01</v>
      </c>
      <c r="AI1397">
        <v>0.01</v>
      </c>
      <c r="AJ1397">
        <v>2.81</v>
      </c>
      <c r="AK1397">
        <v>21.65</v>
      </c>
      <c r="AL1397">
        <v>0.01</v>
      </c>
      <c r="AM1397">
        <v>0.01</v>
      </c>
      <c r="AN1397">
        <v>0.01</v>
      </c>
      <c r="AO1397">
        <v>0.01</v>
      </c>
      <c r="AP1397">
        <v>0.01</v>
      </c>
      <c r="AQ1397">
        <v>0.01</v>
      </c>
      <c r="AR1397">
        <v>0.01</v>
      </c>
      <c r="AS1397">
        <v>0.01</v>
      </c>
      <c r="AT1397">
        <v>0.01</v>
      </c>
      <c r="AU1397">
        <v>0.01</v>
      </c>
      <c r="AV1397">
        <v>0.01</v>
      </c>
      <c r="AW1397">
        <v>0.01</v>
      </c>
      <c r="AX1397">
        <v>0.01</v>
      </c>
      <c r="AY1397">
        <v>74.180000000000007</v>
      </c>
      <c r="AZ1397">
        <v>28</v>
      </c>
      <c r="BA1397">
        <v>33.47</v>
      </c>
      <c r="BB1397">
        <v>0.01</v>
      </c>
      <c r="BC1397">
        <v>0.01</v>
      </c>
      <c r="BD1397">
        <v>0.01</v>
      </c>
      <c r="BE1397">
        <v>0.01</v>
      </c>
      <c r="BF1397">
        <v>0.98</v>
      </c>
      <c r="BG1397">
        <v>9.35</v>
      </c>
      <c r="BH1397">
        <v>11.36</v>
      </c>
      <c r="BJ1397">
        <v>23.39</v>
      </c>
      <c r="BK1397">
        <v>32.31</v>
      </c>
      <c r="BL1397" t="s">
        <v>29</v>
      </c>
      <c r="BM1397" t="s">
        <v>29</v>
      </c>
      <c r="BN1397">
        <v>44.15</v>
      </c>
      <c r="BO1397" t="s">
        <v>29</v>
      </c>
      <c r="BP1397" t="s">
        <v>29</v>
      </c>
      <c r="BQ1397" t="s">
        <v>29</v>
      </c>
      <c r="BR1397" t="s">
        <v>29</v>
      </c>
      <c r="BS1397" t="s">
        <v>29</v>
      </c>
      <c r="BT1397" t="s">
        <v>29</v>
      </c>
      <c r="BU1397" t="s">
        <v>29</v>
      </c>
      <c r="BV1397" t="s">
        <v>29</v>
      </c>
      <c r="BW1397" t="s">
        <v>29</v>
      </c>
      <c r="BX1397" t="s">
        <v>29</v>
      </c>
      <c r="BY1397" t="s">
        <v>29</v>
      </c>
      <c r="BZ1397" t="s">
        <v>29</v>
      </c>
      <c r="CA1397" t="s">
        <v>29</v>
      </c>
      <c r="CB1397" t="s">
        <v>29</v>
      </c>
      <c r="CC1397" t="s">
        <v>29</v>
      </c>
      <c r="CD1397" t="s">
        <v>29</v>
      </c>
      <c r="CE1397" t="s">
        <v>29</v>
      </c>
      <c r="CF1397" t="s">
        <v>29</v>
      </c>
      <c r="CG1397" t="s">
        <v>29</v>
      </c>
      <c r="CH1397" t="s">
        <v>29</v>
      </c>
      <c r="CI1397" t="s">
        <v>29</v>
      </c>
    </row>
    <row r="1398" spans="1:87" x14ac:dyDescent="0.2">
      <c r="A1398" s="55">
        <v>44104</v>
      </c>
      <c r="B1398">
        <v>7.74</v>
      </c>
      <c r="C1398">
        <v>0.01</v>
      </c>
      <c r="D1398">
        <v>0.01</v>
      </c>
      <c r="E1398">
        <v>0.01</v>
      </c>
      <c r="F1398">
        <v>0.01</v>
      </c>
      <c r="G1398">
        <v>0.01</v>
      </c>
      <c r="H1398">
        <v>0.01</v>
      </c>
      <c r="I1398">
        <v>0.01</v>
      </c>
      <c r="J1398">
        <v>0.01</v>
      </c>
      <c r="K1398">
        <v>0.01</v>
      </c>
      <c r="L1398">
        <v>0.01</v>
      </c>
      <c r="M1398">
        <v>0.01</v>
      </c>
      <c r="N1398">
        <v>0.01</v>
      </c>
      <c r="O1398">
        <v>0.01</v>
      </c>
      <c r="P1398">
        <v>0.01</v>
      </c>
      <c r="Q1398">
        <v>0.01</v>
      </c>
      <c r="R1398">
        <v>0.01</v>
      </c>
      <c r="S1398">
        <v>0.01</v>
      </c>
      <c r="T1398">
        <v>0.01</v>
      </c>
      <c r="U1398">
        <v>0.01</v>
      </c>
      <c r="V1398">
        <v>0.01</v>
      </c>
      <c r="W1398">
        <v>0.01</v>
      </c>
      <c r="X1398">
        <v>0.01</v>
      </c>
      <c r="Y1398">
        <v>0.02</v>
      </c>
      <c r="Z1398">
        <v>0.01</v>
      </c>
      <c r="AA1398">
        <v>0.01</v>
      </c>
      <c r="AB1398">
        <v>0.01</v>
      </c>
      <c r="AC1398">
        <v>0.01</v>
      </c>
      <c r="AD1398">
        <v>0.01</v>
      </c>
      <c r="AE1398">
        <v>0.01</v>
      </c>
      <c r="AF1398">
        <v>0.01</v>
      </c>
      <c r="AG1398">
        <v>0.01</v>
      </c>
      <c r="AH1398">
        <v>0.01</v>
      </c>
      <c r="AI1398">
        <v>0.01</v>
      </c>
      <c r="AJ1398">
        <v>2.81</v>
      </c>
      <c r="AK1398">
        <v>21.65</v>
      </c>
      <c r="AL1398">
        <v>0.01</v>
      </c>
      <c r="AM1398">
        <v>0.01</v>
      </c>
      <c r="AN1398">
        <v>0.01</v>
      </c>
      <c r="AO1398">
        <v>0.01</v>
      </c>
      <c r="AP1398">
        <v>0.01</v>
      </c>
      <c r="AQ1398">
        <v>0.01</v>
      </c>
      <c r="AR1398">
        <v>0.01</v>
      </c>
      <c r="AS1398">
        <v>0.01</v>
      </c>
      <c r="AT1398">
        <v>0.01</v>
      </c>
      <c r="AU1398">
        <v>0.01</v>
      </c>
      <c r="AV1398">
        <v>0.01</v>
      </c>
      <c r="AW1398">
        <v>0.01</v>
      </c>
      <c r="AX1398">
        <v>0.01</v>
      </c>
      <c r="AY1398">
        <v>74.180000000000007</v>
      </c>
      <c r="AZ1398">
        <v>28</v>
      </c>
      <c r="BA1398">
        <v>33.47</v>
      </c>
      <c r="BB1398">
        <v>0.01</v>
      </c>
      <c r="BC1398">
        <v>0.01</v>
      </c>
      <c r="BD1398">
        <v>0.01</v>
      </c>
      <c r="BE1398">
        <v>0.01</v>
      </c>
      <c r="BF1398">
        <v>0.77</v>
      </c>
      <c r="BG1398">
        <v>9.19</v>
      </c>
      <c r="BH1398">
        <v>10.39</v>
      </c>
      <c r="BJ1398">
        <v>23.36</v>
      </c>
      <c r="BK1398">
        <v>29.48</v>
      </c>
      <c r="BL1398" t="s">
        <v>29</v>
      </c>
      <c r="BM1398" t="s">
        <v>29</v>
      </c>
      <c r="BN1398">
        <v>44.15</v>
      </c>
      <c r="BO1398" t="s">
        <v>29</v>
      </c>
      <c r="BP1398" t="s">
        <v>29</v>
      </c>
      <c r="BQ1398" t="s">
        <v>29</v>
      </c>
      <c r="BR1398" t="s">
        <v>29</v>
      </c>
      <c r="BS1398" t="s">
        <v>29</v>
      </c>
      <c r="BT1398" t="s">
        <v>29</v>
      </c>
      <c r="BU1398" t="s">
        <v>29</v>
      </c>
      <c r="BV1398" t="s">
        <v>29</v>
      </c>
      <c r="BW1398" t="s">
        <v>29</v>
      </c>
      <c r="BX1398" t="s">
        <v>29</v>
      </c>
      <c r="BY1398" t="s">
        <v>29</v>
      </c>
      <c r="BZ1398" t="s">
        <v>29</v>
      </c>
      <c r="CA1398" t="s">
        <v>29</v>
      </c>
      <c r="CB1398" t="s">
        <v>29</v>
      </c>
      <c r="CC1398" t="s">
        <v>29</v>
      </c>
      <c r="CD1398" t="s">
        <v>29</v>
      </c>
      <c r="CE1398" t="s">
        <v>29</v>
      </c>
      <c r="CF1398" t="s">
        <v>29</v>
      </c>
      <c r="CG1398" t="s">
        <v>29</v>
      </c>
      <c r="CH1398" t="s">
        <v>29</v>
      </c>
      <c r="CI1398" t="s">
        <v>29</v>
      </c>
    </row>
    <row r="1399" spans="1:87" x14ac:dyDescent="0.2">
      <c r="A1399" s="55">
        <v>44105</v>
      </c>
      <c r="B1399">
        <v>7.74</v>
      </c>
      <c r="C1399">
        <v>0.01</v>
      </c>
      <c r="D1399">
        <v>0.01</v>
      </c>
      <c r="E1399">
        <v>0.01</v>
      </c>
      <c r="F1399">
        <v>0.01</v>
      </c>
      <c r="G1399">
        <v>0.01</v>
      </c>
      <c r="H1399">
        <v>0.01</v>
      </c>
      <c r="I1399">
        <v>0.01</v>
      </c>
      <c r="J1399">
        <v>0.01</v>
      </c>
      <c r="K1399">
        <v>0.01</v>
      </c>
      <c r="L1399">
        <v>0.01</v>
      </c>
      <c r="M1399">
        <v>0.01</v>
      </c>
      <c r="N1399">
        <v>0.01</v>
      </c>
      <c r="O1399">
        <v>0.01</v>
      </c>
      <c r="P1399">
        <v>0.01</v>
      </c>
      <c r="Q1399">
        <v>0.01</v>
      </c>
      <c r="R1399">
        <v>0.01</v>
      </c>
      <c r="S1399">
        <v>0.01</v>
      </c>
      <c r="T1399">
        <v>0.01</v>
      </c>
      <c r="U1399">
        <v>0.01</v>
      </c>
      <c r="V1399">
        <v>0.01</v>
      </c>
      <c r="W1399">
        <v>0.01</v>
      </c>
      <c r="X1399">
        <v>0.01</v>
      </c>
      <c r="Y1399">
        <v>0.02</v>
      </c>
      <c r="Z1399">
        <v>0.01</v>
      </c>
      <c r="AA1399">
        <v>0.01</v>
      </c>
      <c r="AB1399">
        <v>0.01</v>
      </c>
      <c r="AC1399">
        <v>0.01</v>
      </c>
      <c r="AD1399">
        <v>0.01</v>
      </c>
      <c r="AE1399">
        <v>0.01</v>
      </c>
      <c r="AF1399">
        <v>0.01</v>
      </c>
      <c r="AG1399">
        <v>0.01</v>
      </c>
      <c r="AH1399">
        <v>0.01</v>
      </c>
      <c r="AI1399">
        <v>0.01</v>
      </c>
      <c r="AJ1399">
        <v>2.81</v>
      </c>
      <c r="AK1399">
        <v>21.65</v>
      </c>
      <c r="AL1399">
        <v>0.01</v>
      </c>
      <c r="AM1399">
        <v>0.01</v>
      </c>
      <c r="AN1399">
        <v>0.01</v>
      </c>
      <c r="AO1399">
        <v>0.01</v>
      </c>
      <c r="AP1399">
        <v>0.01</v>
      </c>
      <c r="AQ1399">
        <v>0.01</v>
      </c>
      <c r="AR1399">
        <v>0.01</v>
      </c>
      <c r="AS1399">
        <v>0.01</v>
      </c>
      <c r="AT1399">
        <v>0.01</v>
      </c>
      <c r="AU1399">
        <v>0.01</v>
      </c>
      <c r="AV1399">
        <v>0.01</v>
      </c>
      <c r="AW1399">
        <v>0.01</v>
      </c>
      <c r="AX1399">
        <v>0.01</v>
      </c>
      <c r="AY1399">
        <v>74.180000000000007</v>
      </c>
      <c r="AZ1399">
        <v>28</v>
      </c>
      <c r="BA1399">
        <v>33.47</v>
      </c>
      <c r="BB1399">
        <v>0.01</v>
      </c>
      <c r="BC1399">
        <v>0.01</v>
      </c>
      <c r="BD1399">
        <v>0.01</v>
      </c>
      <c r="BE1399">
        <v>0.01</v>
      </c>
      <c r="BF1399">
        <v>0.62</v>
      </c>
      <c r="BG1399">
        <v>8.32</v>
      </c>
      <c r="BH1399">
        <v>10.31</v>
      </c>
      <c r="BJ1399">
        <v>22.49</v>
      </c>
      <c r="BK1399">
        <v>29.33</v>
      </c>
      <c r="BL1399" t="s">
        <v>29</v>
      </c>
      <c r="BM1399" t="s">
        <v>29</v>
      </c>
      <c r="BN1399">
        <v>44.15</v>
      </c>
      <c r="BO1399" t="s">
        <v>29</v>
      </c>
      <c r="BP1399" t="s">
        <v>29</v>
      </c>
      <c r="BQ1399" t="s">
        <v>29</v>
      </c>
      <c r="BR1399" t="s">
        <v>29</v>
      </c>
      <c r="BS1399" t="s">
        <v>29</v>
      </c>
      <c r="BT1399" t="s">
        <v>29</v>
      </c>
      <c r="BU1399" t="s">
        <v>29</v>
      </c>
      <c r="BV1399" t="s">
        <v>29</v>
      </c>
      <c r="BW1399" t="s">
        <v>29</v>
      </c>
      <c r="BX1399" t="s">
        <v>29</v>
      </c>
      <c r="BY1399" t="s">
        <v>29</v>
      </c>
      <c r="BZ1399" t="s">
        <v>29</v>
      </c>
      <c r="CA1399" t="s">
        <v>29</v>
      </c>
      <c r="CB1399" t="s">
        <v>29</v>
      </c>
      <c r="CC1399" t="s">
        <v>29</v>
      </c>
      <c r="CD1399" t="s">
        <v>29</v>
      </c>
      <c r="CE1399" t="s">
        <v>29</v>
      </c>
      <c r="CF1399" t="s">
        <v>29</v>
      </c>
      <c r="CG1399" t="s">
        <v>29</v>
      </c>
      <c r="CH1399" t="s">
        <v>29</v>
      </c>
      <c r="CI1399" t="s">
        <v>29</v>
      </c>
    </row>
    <row r="1400" spans="1:87" x14ac:dyDescent="0.2">
      <c r="A1400" s="55">
        <v>44106</v>
      </c>
      <c r="B1400">
        <v>7.74</v>
      </c>
      <c r="C1400">
        <v>0.01</v>
      </c>
      <c r="D1400">
        <v>0.01</v>
      </c>
      <c r="E1400">
        <v>0.01</v>
      </c>
      <c r="F1400">
        <v>0.01</v>
      </c>
      <c r="G1400">
        <v>0.01</v>
      </c>
      <c r="H1400">
        <v>0.01</v>
      </c>
      <c r="I1400">
        <v>0.01</v>
      </c>
      <c r="J1400">
        <v>0.01</v>
      </c>
      <c r="K1400">
        <v>0.01</v>
      </c>
      <c r="L1400">
        <v>0.01</v>
      </c>
      <c r="M1400">
        <v>0.01</v>
      </c>
      <c r="N1400">
        <v>0.01</v>
      </c>
      <c r="O1400">
        <v>0.01</v>
      </c>
      <c r="P1400">
        <v>0.01</v>
      </c>
      <c r="Q1400">
        <v>0.01</v>
      </c>
      <c r="R1400">
        <v>0.01</v>
      </c>
      <c r="S1400">
        <v>0.01</v>
      </c>
      <c r="T1400">
        <v>0.01</v>
      </c>
      <c r="U1400">
        <v>0.01</v>
      </c>
      <c r="V1400">
        <v>0.01</v>
      </c>
      <c r="W1400">
        <v>0.01</v>
      </c>
      <c r="X1400">
        <v>0.01</v>
      </c>
      <c r="Y1400">
        <v>0.02</v>
      </c>
      <c r="Z1400">
        <v>0.01</v>
      </c>
      <c r="AA1400">
        <v>0.01</v>
      </c>
      <c r="AB1400">
        <v>0.01</v>
      </c>
      <c r="AC1400">
        <v>0.01</v>
      </c>
      <c r="AD1400">
        <v>0.01</v>
      </c>
      <c r="AE1400">
        <v>0.01</v>
      </c>
      <c r="AF1400">
        <v>0.01</v>
      </c>
      <c r="AG1400">
        <v>0.01</v>
      </c>
      <c r="AH1400">
        <v>0.01</v>
      </c>
      <c r="AI1400">
        <v>0.01</v>
      </c>
      <c r="AJ1400">
        <v>2.81</v>
      </c>
      <c r="AK1400">
        <v>21.65</v>
      </c>
      <c r="AL1400">
        <v>0.01</v>
      </c>
      <c r="AM1400">
        <v>0.01</v>
      </c>
      <c r="AN1400">
        <v>0.01</v>
      </c>
      <c r="AO1400">
        <v>0.01</v>
      </c>
      <c r="AP1400">
        <v>0.01</v>
      </c>
      <c r="AQ1400">
        <v>0.01</v>
      </c>
      <c r="AR1400">
        <v>0.01</v>
      </c>
      <c r="AS1400">
        <v>0.01</v>
      </c>
      <c r="AT1400">
        <v>0.01</v>
      </c>
      <c r="AU1400">
        <v>0.01</v>
      </c>
      <c r="AV1400">
        <v>0.01</v>
      </c>
      <c r="AW1400">
        <v>0.01</v>
      </c>
      <c r="AX1400">
        <v>0.01</v>
      </c>
      <c r="AY1400">
        <v>74.180000000000007</v>
      </c>
      <c r="AZ1400">
        <v>28</v>
      </c>
      <c r="BA1400">
        <v>33.47</v>
      </c>
      <c r="BB1400">
        <v>0.01</v>
      </c>
      <c r="BC1400">
        <v>0.01</v>
      </c>
      <c r="BD1400">
        <v>0.01</v>
      </c>
      <c r="BE1400">
        <v>0.01</v>
      </c>
      <c r="BF1400">
        <v>0.6</v>
      </c>
      <c r="BG1400">
        <v>9.3699999999999992</v>
      </c>
      <c r="BH1400">
        <v>10.54</v>
      </c>
      <c r="BJ1400">
        <v>23.42</v>
      </c>
      <c r="BK1400">
        <v>29.33</v>
      </c>
      <c r="BL1400" t="s">
        <v>29</v>
      </c>
      <c r="BM1400" t="s">
        <v>29</v>
      </c>
      <c r="BN1400">
        <v>44.15</v>
      </c>
      <c r="BO1400" t="s">
        <v>29</v>
      </c>
      <c r="BP1400" t="s">
        <v>29</v>
      </c>
      <c r="BQ1400" t="s">
        <v>29</v>
      </c>
      <c r="BR1400" t="s">
        <v>29</v>
      </c>
      <c r="BS1400" t="s">
        <v>29</v>
      </c>
      <c r="BT1400" t="s">
        <v>29</v>
      </c>
      <c r="BU1400" t="s">
        <v>29</v>
      </c>
      <c r="BV1400" t="s">
        <v>29</v>
      </c>
      <c r="BW1400" t="s">
        <v>29</v>
      </c>
      <c r="BX1400" t="s">
        <v>29</v>
      </c>
      <c r="BY1400" t="s">
        <v>29</v>
      </c>
      <c r="BZ1400" t="s">
        <v>29</v>
      </c>
      <c r="CA1400" t="s">
        <v>29</v>
      </c>
      <c r="CB1400" t="s">
        <v>29</v>
      </c>
      <c r="CC1400" t="s">
        <v>29</v>
      </c>
      <c r="CD1400" t="s">
        <v>29</v>
      </c>
      <c r="CE1400" t="s">
        <v>29</v>
      </c>
      <c r="CF1400" t="s">
        <v>29</v>
      </c>
      <c r="CG1400" t="s">
        <v>29</v>
      </c>
      <c r="CH1400" t="s">
        <v>29</v>
      </c>
      <c r="CI1400" t="s">
        <v>29</v>
      </c>
    </row>
    <row r="1401" spans="1:87" x14ac:dyDescent="0.2">
      <c r="A1401" s="55">
        <v>44109</v>
      </c>
      <c r="B1401">
        <v>7.74</v>
      </c>
      <c r="C1401">
        <v>0.01</v>
      </c>
      <c r="D1401">
        <v>0.01</v>
      </c>
      <c r="E1401">
        <v>0.01</v>
      </c>
      <c r="F1401">
        <v>0.01</v>
      </c>
      <c r="G1401">
        <v>0.01</v>
      </c>
      <c r="H1401">
        <v>0.01</v>
      </c>
      <c r="I1401">
        <v>0.01</v>
      </c>
      <c r="J1401">
        <v>0.01</v>
      </c>
      <c r="K1401">
        <v>0.01</v>
      </c>
      <c r="L1401">
        <v>0.01</v>
      </c>
      <c r="M1401">
        <v>0.01</v>
      </c>
      <c r="N1401">
        <v>0.01</v>
      </c>
      <c r="O1401">
        <v>0.01</v>
      </c>
      <c r="P1401">
        <v>0.01</v>
      </c>
      <c r="Q1401">
        <v>0.01</v>
      </c>
      <c r="R1401">
        <v>0.01</v>
      </c>
      <c r="S1401">
        <v>0.01</v>
      </c>
      <c r="T1401">
        <v>0.01</v>
      </c>
      <c r="U1401">
        <v>0.01</v>
      </c>
      <c r="V1401">
        <v>0.01</v>
      </c>
      <c r="W1401">
        <v>0.01</v>
      </c>
      <c r="X1401">
        <v>0.01</v>
      </c>
      <c r="Y1401">
        <v>0.02</v>
      </c>
      <c r="Z1401">
        <v>0.01</v>
      </c>
      <c r="AA1401">
        <v>0.01</v>
      </c>
      <c r="AB1401">
        <v>0.01</v>
      </c>
      <c r="AC1401">
        <v>0.01</v>
      </c>
      <c r="AD1401">
        <v>0.01</v>
      </c>
      <c r="AE1401">
        <v>0.01</v>
      </c>
      <c r="AF1401">
        <v>0.01</v>
      </c>
      <c r="AG1401">
        <v>0.01</v>
      </c>
      <c r="AH1401">
        <v>0.01</v>
      </c>
      <c r="AI1401">
        <v>0.01</v>
      </c>
      <c r="AJ1401">
        <v>2.81</v>
      </c>
      <c r="AK1401">
        <v>21.65</v>
      </c>
      <c r="AL1401">
        <v>0.01</v>
      </c>
      <c r="AM1401">
        <v>0.01</v>
      </c>
      <c r="AN1401">
        <v>0.01</v>
      </c>
      <c r="AO1401">
        <v>0.01</v>
      </c>
      <c r="AP1401">
        <v>0.01</v>
      </c>
      <c r="AQ1401">
        <v>0.01</v>
      </c>
      <c r="AR1401">
        <v>0.01</v>
      </c>
      <c r="AS1401">
        <v>0.01</v>
      </c>
      <c r="AT1401">
        <v>0.01</v>
      </c>
      <c r="AU1401">
        <v>0.01</v>
      </c>
      <c r="AV1401">
        <v>0.01</v>
      </c>
      <c r="AW1401">
        <v>0.01</v>
      </c>
      <c r="AX1401">
        <v>0.01</v>
      </c>
      <c r="AY1401">
        <v>74.180000000000007</v>
      </c>
      <c r="AZ1401">
        <v>28</v>
      </c>
      <c r="BA1401">
        <v>33.47</v>
      </c>
      <c r="BB1401">
        <v>0.01</v>
      </c>
      <c r="BC1401">
        <v>0.01</v>
      </c>
      <c r="BD1401">
        <v>0.01</v>
      </c>
      <c r="BE1401">
        <v>0.01</v>
      </c>
      <c r="BF1401">
        <v>0.22</v>
      </c>
      <c r="BG1401">
        <v>7.12</v>
      </c>
      <c r="BH1401">
        <v>8.9600000000000009</v>
      </c>
      <c r="BJ1401">
        <v>21.51</v>
      </c>
      <c r="BK1401">
        <v>30.38</v>
      </c>
      <c r="BL1401" t="s">
        <v>29</v>
      </c>
      <c r="BM1401" t="s">
        <v>29</v>
      </c>
      <c r="BN1401">
        <v>44.15</v>
      </c>
      <c r="BO1401" t="s">
        <v>29</v>
      </c>
      <c r="BP1401" t="s">
        <v>29</v>
      </c>
      <c r="BQ1401" t="s">
        <v>29</v>
      </c>
      <c r="BR1401" t="s">
        <v>29</v>
      </c>
      <c r="BS1401" t="s">
        <v>29</v>
      </c>
      <c r="BT1401" t="s">
        <v>29</v>
      </c>
      <c r="BU1401" t="s">
        <v>29</v>
      </c>
      <c r="BV1401" t="s">
        <v>29</v>
      </c>
      <c r="BW1401" t="s">
        <v>29</v>
      </c>
      <c r="BX1401" t="s">
        <v>29</v>
      </c>
      <c r="BY1401" t="s">
        <v>29</v>
      </c>
      <c r="BZ1401" t="s">
        <v>29</v>
      </c>
      <c r="CA1401" t="s">
        <v>29</v>
      </c>
      <c r="CB1401" t="s">
        <v>29</v>
      </c>
      <c r="CC1401" t="s">
        <v>29</v>
      </c>
      <c r="CD1401" t="s">
        <v>29</v>
      </c>
      <c r="CE1401" t="s">
        <v>29</v>
      </c>
      <c r="CF1401" t="s">
        <v>29</v>
      </c>
      <c r="CG1401" t="s">
        <v>29</v>
      </c>
      <c r="CH1401" t="s">
        <v>29</v>
      </c>
      <c r="CI1401" t="s">
        <v>29</v>
      </c>
    </row>
    <row r="1402" spans="1:87" x14ac:dyDescent="0.2">
      <c r="A1402" s="55">
        <v>44110</v>
      </c>
      <c r="B1402">
        <v>7.74</v>
      </c>
      <c r="C1402">
        <v>0.01</v>
      </c>
      <c r="D1402">
        <v>0.01</v>
      </c>
      <c r="E1402">
        <v>0.01</v>
      </c>
      <c r="F1402">
        <v>0.01</v>
      </c>
      <c r="G1402">
        <v>0.01</v>
      </c>
      <c r="H1402">
        <v>0.01</v>
      </c>
      <c r="I1402">
        <v>0.01</v>
      </c>
      <c r="J1402">
        <v>0.01</v>
      </c>
      <c r="K1402">
        <v>0.01</v>
      </c>
      <c r="L1402">
        <v>0.01</v>
      </c>
      <c r="M1402">
        <v>0.01</v>
      </c>
      <c r="N1402">
        <v>0.01</v>
      </c>
      <c r="O1402">
        <v>0.01</v>
      </c>
      <c r="P1402">
        <v>0.01</v>
      </c>
      <c r="Q1402">
        <v>0.01</v>
      </c>
      <c r="R1402">
        <v>0.01</v>
      </c>
      <c r="S1402">
        <v>0.01</v>
      </c>
      <c r="T1402">
        <v>0.01</v>
      </c>
      <c r="U1402">
        <v>0.01</v>
      </c>
      <c r="V1402">
        <v>0.01</v>
      </c>
      <c r="W1402">
        <v>0.01</v>
      </c>
      <c r="X1402">
        <v>0.01</v>
      </c>
      <c r="Y1402">
        <v>0.02</v>
      </c>
      <c r="Z1402">
        <v>0.01</v>
      </c>
      <c r="AA1402">
        <v>0.01</v>
      </c>
      <c r="AB1402">
        <v>0.01</v>
      </c>
      <c r="AC1402">
        <v>0.01</v>
      </c>
      <c r="AD1402">
        <v>0.01</v>
      </c>
      <c r="AE1402">
        <v>0.01</v>
      </c>
      <c r="AF1402">
        <v>0.01</v>
      </c>
      <c r="AG1402">
        <v>0.01</v>
      </c>
      <c r="AH1402">
        <v>0.01</v>
      </c>
      <c r="AI1402">
        <v>0.01</v>
      </c>
      <c r="AJ1402">
        <v>2.81</v>
      </c>
      <c r="AK1402">
        <v>21.65</v>
      </c>
      <c r="AL1402">
        <v>0.01</v>
      </c>
      <c r="AM1402">
        <v>0.01</v>
      </c>
      <c r="AN1402">
        <v>0.01</v>
      </c>
      <c r="AO1402">
        <v>0.01</v>
      </c>
      <c r="AP1402">
        <v>0.01</v>
      </c>
      <c r="AQ1402">
        <v>0.01</v>
      </c>
      <c r="AR1402">
        <v>0.01</v>
      </c>
      <c r="AS1402">
        <v>0.01</v>
      </c>
      <c r="AT1402">
        <v>0.01</v>
      </c>
      <c r="AU1402">
        <v>0.01</v>
      </c>
      <c r="AV1402">
        <v>0.01</v>
      </c>
      <c r="AW1402">
        <v>0.01</v>
      </c>
      <c r="AX1402">
        <v>0.01</v>
      </c>
      <c r="AY1402">
        <v>74.180000000000007</v>
      </c>
      <c r="AZ1402">
        <v>28</v>
      </c>
      <c r="BA1402">
        <v>33.47</v>
      </c>
      <c r="BB1402">
        <v>0.01</v>
      </c>
      <c r="BC1402">
        <v>0.01</v>
      </c>
      <c r="BD1402">
        <v>0.01</v>
      </c>
      <c r="BE1402">
        <v>0.01</v>
      </c>
      <c r="BF1402">
        <v>0.36</v>
      </c>
      <c r="BG1402">
        <v>8.17</v>
      </c>
      <c r="BH1402">
        <v>9.7799999999999994</v>
      </c>
      <c r="BJ1402">
        <v>21.51</v>
      </c>
      <c r="BK1402">
        <v>28.27</v>
      </c>
      <c r="BL1402" t="s">
        <v>29</v>
      </c>
      <c r="BM1402" t="s">
        <v>29</v>
      </c>
      <c r="BN1402">
        <v>44.15</v>
      </c>
      <c r="BO1402" t="s">
        <v>29</v>
      </c>
      <c r="BP1402" t="s">
        <v>29</v>
      </c>
      <c r="BQ1402" t="s">
        <v>29</v>
      </c>
      <c r="BR1402" t="s">
        <v>29</v>
      </c>
      <c r="BS1402" t="s">
        <v>29</v>
      </c>
      <c r="BT1402" t="s">
        <v>29</v>
      </c>
      <c r="BU1402" t="s">
        <v>29</v>
      </c>
      <c r="BV1402" t="s">
        <v>29</v>
      </c>
      <c r="BW1402" t="s">
        <v>29</v>
      </c>
      <c r="BX1402" t="s">
        <v>29</v>
      </c>
      <c r="BY1402" t="s">
        <v>29</v>
      </c>
      <c r="BZ1402" t="s">
        <v>29</v>
      </c>
      <c r="CA1402" t="s">
        <v>29</v>
      </c>
      <c r="CB1402" t="s">
        <v>29</v>
      </c>
      <c r="CC1402" t="s">
        <v>29</v>
      </c>
      <c r="CD1402" t="s">
        <v>29</v>
      </c>
      <c r="CE1402" t="s">
        <v>29</v>
      </c>
      <c r="CF1402" t="s">
        <v>29</v>
      </c>
      <c r="CG1402" t="s">
        <v>29</v>
      </c>
      <c r="CH1402" t="s">
        <v>29</v>
      </c>
      <c r="CI1402" t="s">
        <v>29</v>
      </c>
    </row>
    <row r="1403" spans="1:87" x14ac:dyDescent="0.2">
      <c r="A1403" s="55">
        <v>44111</v>
      </c>
      <c r="B1403">
        <v>7.74</v>
      </c>
      <c r="C1403">
        <v>0.01</v>
      </c>
      <c r="D1403">
        <v>0.01</v>
      </c>
      <c r="E1403">
        <v>0.01</v>
      </c>
      <c r="F1403">
        <v>0.01</v>
      </c>
      <c r="G1403">
        <v>0.01</v>
      </c>
      <c r="H1403">
        <v>0.01</v>
      </c>
      <c r="I1403">
        <v>0.01</v>
      </c>
      <c r="J1403">
        <v>0.01</v>
      </c>
      <c r="K1403">
        <v>0.01</v>
      </c>
      <c r="L1403">
        <v>0.01</v>
      </c>
      <c r="M1403">
        <v>0.01</v>
      </c>
      <c r="N1403">
        <v>0.01</v>
      </c>
      <c r="O1403">
        <v>0.01</v>
      </c>
      <c r="P1403">
        <v>0.01</v>
      </c>
      <c r="Q1403">
        <v>0.01</v>
      </c>
      <c r="R1403">
        <v>0.01</v>
      </c>
      <c r="S1403">
        <v>0.01</v>
      </c>
      <c r="T1403">
        <v>0.01</v>
      </c>
      <c r="U1403">
        <v>0.01</v>
      </c>
      <c r="V1403">
        <v>0.01</v>
      </c>
      <c r="W1403">
        <v>0.01</v>
      </c>
      <c r="X1403">
        <v>0.01</v>
      </c>
      <c r="Y1403">
        <v>0.02</v>
      </c>
      <c r="Z1403">
        <v>0.01</v>
      </c>
      <c r="AA1403">
        <v>0.01</v>
      </c>
      <c r="AB1403">
        <v>0.01</v>
      </c>
      <c r="AC1403">
        <v>0.01</v>
      </c>
      <c r="AD1403">
        <v>0.01</v>
      </c>
      <c r="AE1403">
        <v>0.01</v>
      </c>
      <c r="AF1403">
        <v>0.01</v>
      </c>
      <c r="AG1403">
        <v>0.01</v>
      </c>
      <c r="AH1403">
        <v>0.01</v>
      </c>
      <c r="AI1403">
        <v>0.01</v>
      </c>
      <c r="AJ1403">
        <v>2.81</v>
      </c>
      <c r="AK1403">
        <v>21.65</v>
      </c>
      <c r="AL1403">
        <v>0.01</v>
      </c>
      <c r="AM1403">
        <v>0.01</v>
      </c>
      <c r="AN1403">
        <v>0.01</v>
      </c>
      <c r="AO1403">
        <v>0.01</v>
      </c>
      <c r="AP1403">
        <v>0.01</v>
      </c>
      <c r="AQ1403">
        <v>0.01</v>
      </c>
      <c r="AR1403">
        <v>0.01</v>
      </c>
      <c r="AS1403">
        <v>0.01</v>
      </c>
      <c r="AT1403">
        <v>0.01</v>
      </c>
      <c r="AU1403">
        <v>0.01</v>
      </c>
      <c r="AV1403">
        <v>0.01</v>
      </c>
      <c r="AW1403">
        <v>0.01</v>
      </c>
      <c r="AX1403">
        <v>0.01</v>
      </c>
      <c r="AY1403">
        <v>74.180000000000007</v>
      </c>
      <c r="AZ1403">
        <v>28</v>
      </c>
      <c r="BA1403">
        <v>33.47</v>
      </c>
      <c r="BB1403">
        <v>0.01</v>
      </c>
      <c r="BC1403">
        <v>0.01</v>
      </c>
      <c r="BD1403">
        <v>0.01</v>
      </c>
      <c r="BE1403">
        <v>0.01</v>
      </c>
      <c r="BF1403">
        <v>0.12</v>
      </c>
      <c r="BG1403">
        <v>6.24</v>
      </c>
      <c r="BH1403">
        <v>7.92</v>
      </c>
      <c r="BJ1403">
        <v>19.690000000000001</v>
      </c>
      <c r="BK1403">
        <v>27.54</v>
      </c>
      <c r="BL1403" t="s">
        <v>29</v>
      </c>
      <c r="BM1403" t="s">
        <v>29</v>
      </c>
      <c r="BN1403">
        <v>44.15</v>
      </c>
      <c r="BO1403" t="s">
        <v>29</v>
      </c>
      <c r="BP1403" t="s">
        <v>29</v>
      </c>
      <c r="BQ1403" t="s">
        <v>29</v>
      </c>
      <c r="BR1403" t="s">
        <v>29</v>
      </c>
      <c r="BS1403" t="s">
        <v>29</v>
      </c>
      <c r="BT1403" t="s">
        <v>29</v>
      </c>
      <c r="BU1403" t="s">
        <v>29</v>
      </c>
      <c r="BV1403" t="s">
        <v>29</v>
      </c>
      <c r="BW1403" t="s">
        <v>29</v>
      </c>
      <c r="BX1403" t="s">
        <v>29</v>
      </c>
      <c r="BY1403" t="s">
        <v>29</v>
      </c>
      <c r="BZ1403" t="s">
        <v>29</v>
      </c>
      <c r="CA1403" t="s">
        <v>29</v>
      </c>
      <c r="CB1403" t="s">
        <v>29</v>
      </c>
      <c r="CC1403" t="s">
        <v>29</v>
      </c>
      <c r="CD1403" t="s">
        <v>29</v>
      </c>
      <c r="CE1403" t="s">
        <v>29</v>
      </c>
      <c r="CF1403" t="s">
        <v>29</v>
      </c>
      <c r="CG1403" t="s">
        <v>29</v>
      </c>
      <c r="CH1403" t="s">
        <v>29</v>
      </c>
      <c r="CI1403" t="s">
        <v>29</v>
      </c>
    </row>
    <row r="1404" spans="1:87" x14ac:dyDescent="0.2">
      <c r="A1404" s="55">
        <v>44112</v>
      </c>
      <c r="B1404">
        <v>7.74</v>
      </c>
      <c r="C1404">
        <v>0.01</v>
      </c>
      <c r="D1404">
        <v>0.01</v>
      </c>
      <c r="E1404">
        <v>0.01</v>
      </c>
      <c r="F1404">
        <v>0.01</v>
      </c>
      <c r="G1404">
        <v>0.01</v>
      </c>
      <c r="H1404">
        <v>0.01</v>
      </c>
      <c r="I1404">
        <v>0.01</v>
      </c>
      <c r="J1404">
        <v>0.01</v>
      </c>
      <c r="K1404">
        <v>0.01</v>
      </c>
      <c r="L1404">
        <v>0.01</v>
      </c>
      <c r="M1404">
        <v>0.01</v>
      </c>
      <c r="N1404">
        <v>0.01</v>
      </c>
      <c r="O1404">
        <v>0.01</v>
      </c>
      <c r="P1404">
        <v>0.01</v>
      </c>
      <c r="Q1404">
        <v>0.01</v>
      </c>
      <c r="R1404">
        <v>0.01</v>
      </c>
      <c r="S1404">
        <v>0.01</v>
      </c>
      <c r="T1404">
        <v>0.01</v>
      </c>
      <c r="U1404">
        <v>0.01</v>
      </c>
      <c r="V1404">
        <v>0.01</v>
      </c>
      <c r="W1404">
        <v>0.01</v>
      </c>
      <c r="X1404">
        <v>0.01</v>
      </c>
      <c r="Y1404">
        <v>0.02</v>
      </c>
      <c r="Z1404">
        <v>0.01</v>
      </c>
      <c r="AA1404">
        <v>0.01</v>
      </c>
      <c r="AB1404">
        <v>0.01</v>
      </c>
      <c r="AC1404">
        <v>0.01</v>
      </c>
      <c r="AD1404">
        <v>0.01</v>
      </c>
      <c r="AE1404">
        <v>0.01</v>
      </c>
      <c r="AF1404">
        <v>0.01</v>
      </c>
      <c r="AG1404">
        <v>0.01</v>
      </c>
      <c r="AH1404">
        <v>0.01</v>
      </c>
      <c r="AI1404">
        <v>0.01</v>
      </c>
      <c r="AJ1404">
        <v>2.81</v>
      </c>
      <c r="AK1404">
        <v>21.65</v>
      </c>
      <c r="AL1404">
        <v>0.01</v>
      </c>
      <c r="AM1404">
        <v>0.01</v>
      </c>
      <c r="AN1404">
        <v>0.01</v>
      </c>
      <c r="AO1404">
        <v>0.01</v>
      </c>
      <c r="AP1404">
        <v>0.01</v>
      </c>
      <c r="AQ1404">
        <v>0.01</v>
      </c>
      <c r="AR1404">
        <v>0.01</v>
      </c>
      <c r="AS1404">
        <v>0.01</v>
      </c>
      <c r="AT1404">
        <v>0.01</v>
      </c>
      <c r="AU1404">
        <v>0.01</v>
      </c>
      <c r="AV1404">
        <v>0.01</v>
      </c>
      <c r="AW1404">
        <v>0.01</v>
      </c>
      <c r="AX1404">
        <v>0.01</v>
      </c>
      <c r="AY1404">
        <v>74.180000000000007</v>
      </c>
      <c r="AZ1404">
        <v>28</v>
      </c>
      <c r="BA1404">
        <v>33.47</v>
      </c>
      <c r="BB1404">
        <v>0.01</v>
      </c>
      <c r="BC1404">
        <v>0.01</v>
      </c>
      <c r="BD1404">
        <v>0.01</v>
      </c>
      <c r="BE1404">
        <v>0.01</v>
      </c>
      <c r="BF1404">
        <v>0.09</v>
      </c>
      <c r="BG1404">
        <v>5.04</v>
      </c>
      <c r="BH1404">
        <v>6.92</v>
      </c>
      <c r="BJ1404">
        <v>18.149999999999999</v>
      </c>
      <c r="BK1404">
        <v>25.85</v>
      </c>
      <c r="BL1404" t="s">
        <v>29</v>
      </c>
      <c r="BM1404" t="s">
        <v>29</v>
      </c>
      <c r="BN1404">
        <v>44.15</v>
      </c>
      <c r="BO1404" t="s">
        <v>29</v>
      </c>
      <c r="BP1404" t="s">
        <v>29</v>
      </c>
      <c r="BQ1404" t="s">
        <v>29</v>
      </c>
      <c r="BR1404" t="s">
        <v>29</v>
      </c>
      <c r="BS1404" t="s">
        <v>29</v>
      </c>
      <c r="BT1404" t="s">
        <v>29</v>
      </c>
      <c r="BU1404" t="s">
        <v>29</v>
      </c>
      <c r="BV1404" t="s">
        <v>29</v>
      </c>
      <c r="BW1404" t="s">
        <v>29</v>
      </c>
      <c r="BX1404" t="s">
        <v>29</v>
      </c>
      <c r="BY1404" t="s">
        <v>29</v>
      </c>
      <c r="BZ1404" t="s">
        <v>29</v>
      </c>
      <c r="CA1404" t="s">
        <v>29</v>
      </c>
      <c r="CB1404" t="s">
        <v>29</v>
      </c>
      <c r="CC1404" t="s">
        <v>29</v>
      </c>
      <c r="CD1404" t="s">
        <v>29</v>
      </c>
      <c r="CE1404" t="s">
        <v>29</v>
      </c>
      <c r="CF1404" t="s">
        <v>29</v>
      </c>
      <c r="CG1404" t="s">
        <v>29</v>
      </c>
      <c r="CH1404" t="s">
        <v>29</v>
      </c>
      <c r="CI1404" t="s">
        <v>29</v>
      </c>
    </row>
    <row r="1405" spans="1:87" x14ac:dyDescent="0.2">
      <c r="A1405" s="55">
        <v>44113</v>
      </c>
      <c r="B1405">
        <v>7.74</v>
      </c>
      <c r="C1405">
        <v>0.01</v>
      </c>
      <c r="D1405">
        <v>0.01</v>
      </c>
      <c r="E1405">
        <v>0.01</v>
      </c>
      <c r="F1405">
        <v>0.01</v>
      </c>
      <c r="G1405">
        <v>0.01</v>
      </c>
      <c r="H1405">
        <v>0.01</v>
      </c>
      <c r="I1405">
        <v>0.01</v>
      </c>
      <c r="J1405">
        <v>0.01</v>
      </c>
      <c r="K1405">
        <v>0.01</v>
      </c>
      <c r="L1405">
        <v>0.01</v>
      </c>
      <c r="M1405">
        <v>0.01</v>
      </c>
      <c r="N1405">
        <v>0.01</v>
      </c>
      <c r="O1405">
        <v>0.01</v>
      </c>
      <c r="P1405">
        <v>0.01</v>
      </c>
      <c r="Q1405">
        <v>0.01</v>
      </c>
      <c r="R1405">
        <v>0.01</v>
      </c>
      <c r="S1405">
        <v>0.01</v>
      </c>
      <c r="T1405">
        <v>0.01</v>
      </c>
      <c r="U1405">
        <v>0.01</v>
      </c>
      <c r="V1405">
        <v>0.01</v>
      </c>
      <c r="W1405">
        <v>0.01</v>
      </c>
      <c r="X1405">
        <v>0.01</v>
      </c>
      <c r="Y1405">
        <v>0.02</v>
      </c>
      <c r="Z1405">
        <v>0.01</v>
      </c>
      <c r="AA1405">
        <v>0.01</v>
      </c>
      <c r="AB1405">
        <v>0.01</v>
      </c>
      <c r="AC1405">
        <v>0.01</v>
      </c>
      <c r="AD1405">
        <v>0.01</v>
      </c>
      <c r="AE1405">
        <v>0.01</v>
      </c>
      <c r="AF1405">
        <v>0.01</v>
      </c>
      <c r="AG1405">
        <v>0.01</v>
      </c>
      <c r="AH1405">
        <v>0.01</v>
      </c>
      <c r="AI1405">
        <v>0.01</v>
      </c>
      <c r="AJ1405">
        <v>2.81</v>
      </c>
      <c r="AK1405">
        <v>21.65</v>
      </c>
      <c r="AL1405">
        <v>0.01</v>
      </c>
      <c r="AM1405">
        <v>0.01</v>
      </c>
      <c r="AN1405">
        <v>0.01</v>
      </c>
      <c r="AO1405">
        <v>0.01</v>
      </c>
      <c r="AP1405">
        <v>0.01</v>
      </c>
      <c r="AQ1405">
        <v>0.01</v>
      </c>
      <c r="AR1405">
        <v>0.01</v>
      </c>
      <c r="AS1405">
        <v>0.01</v>
      </c>
      <c r="AT1405">
        <v>0.01</v>
      </c>
      <c r="AU1405">
        <v>0.01</v>
      </c>
      <c r="AV1405">
        <v>0.01</v>
      </c>
      <c r="AW1405">
        <v>0.01</v>
      </c>
      <c r="AX1405">
        <v>0.01</v>
      </c>
      <c r="AY1405">
        <v>74.180000000000007</v>
      </c>
      <c r="AZ1405">
        <v>28</v>
      </c>
      <c r="BA1405">
        <v>33.47</v>
      </c>
      <c r="BB1405">
        <v>0.01</v>
      </c>
      <c r="BC1405">
        <v>0.01</v>
      </c>
      <c r="BD1405">
        <v>0.01</v>
      </c>
      <c r="BE1405">
        <v>0.01</v>
      </c>
      <c r="BF1405">
        <v>0.05</v>
      </c>
      <c r="BG1405">
        <v>3.98</v>
      </c>
      <c r="BH1405">
        <v>5.74</v>
      </c>
      <c r="BJ1405">
        <v>16.170000000000002</v>
      </c>
      <c r="BK1405">
        <v>23.64</v>
      </c>
      <c r="BL1405" t="s">
        <v>29</v>
      </c>
      <c r="BM1405" t="s">
        <v>29</v>
      </c>
      <c r="BN1405">
        <v>44.15</v>
      </c>
      <c r="BO1405" t="s">
        <v>29</v>
      </c>
      <c r="BP1405" t="s">
        <v>29</v>
      </c>
      <c r="BQ1405" t="s">
        <v>29</v>
      </c>
      <c r="BR1405" t="s">
        <v>29</v>
      </c>
      <c r="BS1405" t="s">
        <v>29</v>
      </c>
      <c r="BT1405" t="s">
        <v>29</v>
      </c>
      <c r="BU1405" t="s">
        <v>29</v>
      </c>
      <c r="BV1405" t="s">
        <v>29</v>
      </c>
      <c r="BW1405" t="s">
        <v>29</v>
      </c>
      <c r="BX1405" t="s">
        <v>29</v>
      </c>
      <c r="BY1405" t="s">
        <v>29</v>
      </c>
      <c r="BZ1405" t="s">
        <v>29</v>
      </c>
      <c r="CA1405" t="s">
        <v>29</v>
      </c>
      <c r="CB1405" t="s">
        <v>29</v>
      </c>
      <c r="CC1405" t="s">
        <v>29</v>
      </c>
      <c r="CD1405" t="s">
        <v>29</v>
      </c>
      <c r="CE1405" t="s">
        <v>29</v>
      </c>
      <c r="CF1405" t="s">
        <v>29</v>
      </c>
      <c r="CG1405" t="s">
        <v>29</v>
      </c>
      <c r="CH1405" t="s">
        <v>29</v>
      </c>
      <c r="CI1405" t="s">
        <v>29</v>
      </c>
    </row>
    <row r="1406" spans="1:87" x14ac:dyDescent="0.2">
      <c r="A1406" s="55">
        <v>44116</v>
      </c>
      <c r="B1406">
        <v>7.74</v>
      </c>
      <c r="C1406">
        <v>0.01</v>
      </c>
      <c r="D1406">
        <v>0.01</v>
      </c>
      <c r="E1406">
        <v>0.01</v>
      </c>
      <c r="F1406">
        <v>0.01</v>
      </c>
      <c r="G1406">
        <v>0.01</v>
      </c>
      <c r="H1406">
        <v>0.01</v>
      </c>
      <c r="I1406">
        <v>0.01</v>
      </c>
      <c r="J1406">
        <v>0.01</v>
      </c>
      <c r="K1406">
        <v>0.01</v>
      </c>
      <c r="L1406">
        <v>0.01</v>
      </c>
      <c r="M1406">
        <v>0.01</v>
      </c>
      <c r="N1406">
        <v>0.01</v>
      </c>
      <c r="O1406">
        <v>0.01</v>
      </c>
      <c r="P1406">
        <v>0.01</v>
      </c>
      <c r="Q1406">
        <v>0.01</v>
      </c>
      <c r="R1406">
        <v>0.01</v>
      </c>
      <c r="S1406">
        <v>0.01</v>
      </c>
      <c r="T1406">
        <v>0.01</v>
      </c>
      <c r="U1406">
        <v>0.01</v>
      </c>
      <c r="V1406">
        <v>0.01</v>
      </c>
      <c r="W1406">
        <v>0.01</v>
      </c>
      <c r="X1406">
        <v>0.01</v>
      </c>
      <c r="Y1406">
        <v>0.02</v>
      </c>
      <c r="Z1406">
        <v>0.01</v>
      </c>
      <c r="AA1406">
        <v>0.01</v>
      </c>
      <c r="AB1406">
        <v>0.01</v>
      </c>
      <c r="AC1406">
        <v>0.01</v>
      </c>
      <c r="AD1406">
        <v>0.01</v>
      </c>
      <c r="AE1406">
        <v>0.01</v>
      </c>
      <c r="AF1406">
        <v>0.01</v>
      </c>
      <c r="AG1406">
        <v>0.01</v>
      </c>
      <c r="AH1406">
        <v>0.01</v>
      </c>
      <c r="AI1406">
        <v>0.01</v>
      </c>
      <c r="AJ1406">
        <v>2.81</v>
      </c>
      <c r="AK1406">
        <v>21.65</v>
      </c>
      <c r="AL1406">
        <v>0.01</v>
      </c>
      <c r="AM1406">
        <v>0.01</v>
      </c>
      <c r="AN1406">
        <v>0.01</v>
      </c>
      <c r="AO1406">
        <v>0.01</v>
      </c>
      <c r="AP1406">
        <v>0.01</v>
      </c>
      <c r="AQ1406">
        <v>0.01</v>
      </c>
      <c r="AR1406">
        <v>0.01</v>
      </c>
      <c r="AS1406">
        <v>0.01</v>
      </c>
      <c r="AT1406">
        <v>0.01</v>
      </c>
      <c r="AU1406">
        <v>0.01</v>
      </c>
      <c r="AV1406">
        <v>0.01</v>
      </c>
      <c r="AW1406">
        <v>0.01</v>
      </c>
      <c r="AX1406">
        <v>0.01</v>
      </c>
      <c r="AY1406">
        <v>74.180000000000007</v>
      </c>
      <c r="AZ1406">
        <v>28</v>
      </c>
      <c r="BA1406">
        <v>33.47</v>
      </c>
      <c r="BB1406">
        <v>0.01</v>
      </c>
      <c r="BC1406">
        <v>0.01</v>
      </c>
      <c r="BD1406">
        <v>0.01</v>
      </c>
      <c r="BE1406">
        <v>0.01</v>
      </c>
      <c r="BF1406">
        <v>0.03</v>
      </c>
      <c r="BG1406">
        <v>3.09</v>
      </c>
      <c r="BH1406">
        <v>4.75</v>
      </c>
      <c r="BJ1406">
        <v>13.84</v>
      </c>
      <c r="BK1406">
        <v>20.45</v>
      </c>
      <c r="BL1406" t="s">
        <v>29</v>
      </c>
      <c r="BM1406" t="s">
        <v>29</v>
      </c>
      <c r="BN1406">
        <v>35.35</v>
      </c>
      <c r="BO1406" t="s">
        <v>29</v>
      </c>
      <c r="BP1406" t="s">
        <v>29</v>
      </c>
      <c r="BQ1406" t="s">
        <v>29</v>
      </c>
      <c r="BR1406" t="s">
        <v>29</v>
      </c>
      <c r="BS1406" t="s">
        <v>29</v>
      </c>
      <c r="BT1406" t="s">
        <v>29</v>
      </c>
      <c r="BU1406" t="s">
        <v>29</v>
      </c>
      <c r="BV1406" t="s">
        <v>29</v>
      </c>
      <c r="BW1406" t="s">
        <v>29</v>
      </c>
      <c r="BX1406" t="s">
        <v>29</v>
      </c>
      <c r="BY1406" t="s">
        <v>29</v>
      </c>
      <c r="BZ1406" t="s">
        <v>29</v>
      </c>
      <c r="CA1406" t="s">
        <v>29</v>
      </c>
      <c r="CB1406" t="s">
        <v>29</v>
      </c>
      <c r="CC1406" t="s">
        <v>29</v>
      </c>
      <c r="CD1406" t="s">
        <v>29</v>
      </c>
      <c r="CE1406" t="s">
        <v>29</v>
      </c>
      <c r="CF1406" t="s">
        <v>29</v>
      </c>
      <c r="CG1406">
        <v>49.19</v>
      </c>
      <c r="CH1406" t="s">
        <v>29</v>
      </c>
      <c r="CI1406" t="s">
        <v>29</v>
      </c>
    </row>
    <row r="1407" spans="1:87" x14ac:dyDescent="0.2">
      <c r="A1407" s="55">
        <v>44117</v>
      </c>
      <c r="B1407">
        <v>7.74</v>
      </c>
      <c r="C1407">
        <v>0.01</v>
      </c>
      <c r="D1407">
        <v>0.01</v>
      </c>
      <c r="E1407">
        <v>0.01</v>
      </c>
      <c r="F1407">
        <v>0.01</v>
      </c>
      <c r="G1407">
        <v>0.01</v>
      </c>
      <c r="H1407">
        <v>0.01</v>
      </c>
      <c r="I1407">
        <v>0.01</v>
      </c>
      <c r="J1407">
        <v>0.01</v>
      </c>
      <c r="K1407">
        <v>0.01</v>
      </c>
      <c r="L1407">
        <v>0.01</v>
      </c>
      <c r="M1407">
        <v>0.01</v>
      </c>
      <c r="N1407">
        <v>0.01</v>
      </c>
      <c r="O1407">
        <v>0.01</v>
      </c>
      <c r="P1407">
        <v>0.01</v>
      </c>
      <c r="Q1407">
        <v>0.01</v>
      </c>
      <c r="R1407">
        <v>0.01</v>
      </c>
      <c r="S1407">
        <v>0.01</v>
      </c>
      <c r="T1407">
        <v>0.01</v>
      </c>
      <c r="U1407">
        <v>0.01</v>
      </c>
      <c r="V1407">
        <v>0.01</v>
      </c>
      <c r="W1407">
        <v>0.01</v>
      </c>
      <c r="X1407">
        <v>0.01</v>
      </c>
      <c r="Y1407">
        <v>0.02</v>
      </c>
      <c r="Z1407">
        <v>0.01</v>
      </c>
      <c r="AA1407">
        <v>0.01</v>
      </c>
      <c r="AB1407">
        <v>0.01</v>
      </c>
      <c r="AC1407">
        <v>0.01</v>
      </c>
      <c r="AD1407">
        <v>0.01</v>
      </c>
      <c r="AE1407">
        <v>0.01</v>
      </c>
      <c r="AF1407">
        <v>0.01</v>
      </c>
      <c r="AG1407">
        <v>0.01</v>
      </c>
      <c r="AH1407">
        <v>0.01</v>
      </c>
      <c r="AI1407">
        <v>0.01</v>
      </c>
      <c r="AJ1407">
        <v>2.81</v>
      </c>
      <c r="AK1407">
        <v>21.65</v>
      </c>
      <c r="AL1407">
        <v>0.01</v>
      </c>
      <c r="AM1407">
        <v>0.01</v>
      </c>
      <c r="AN1407">
        <v>0.01</v>
      </c>
      <c r="AO1407">
        <v>0.01</v>
      </c>
      <c r="AP1407">
        <v>0.01</v>
      </c>
      <c r="AQ1407">
        <v>0.01</v>
      </c>
      <c r="AR1407">
        <v>0.01</v>
      </c>
      <c r="AS1407">
        <v>0.01</v>
      </c>
      <c r="AT1407">
        <v>0.01</v>
      </c>
      <c r="AU1407">
        <v>0.01</v>
      </c>
      <c r="AV1407">
        <v>0.01</v>
      </c>
      <c r="AW1407">
        <v>0.01</v>
      </c>
      <c r="AX1407">
        <v>0.01</v>
      </c>
      <c r="AY1407">
        <v>74.180000000000007</v>
      </c>
      <c r="AZ1407">
        <v>28</v>
      </c>
      <c r="BA1407">
        <v>33.47</v>
      </c>
      <c r="BB1407">
        <v>0.01</v>
      </c>
      <c r="BC1407">
        <v>0.01</v>
      </c>
      <c r="BD1407">
        <v>0.01</v>
      </c>
      <c r="BE1407">
        <v>0.01</v>
      </c>
      <c r="BF1407">
        <v>0.01</v>
      </c>
      <c r="BG1407">
        <v>3.36</v>
      </c>
      <c r="BH1407">
        <v>5.38</v>
      </c>
      <c r="BJ1407">
        <v>15.39</v>
      </c>
      <c r="BK1407">
        <v>21.6</v>
      </c>
      <c r="BL1407" t="s">
        <v>29</v>
      </c>
      <c r="BM1407">
        <v>34</v>
      </c>
      <c r="BN1407">
        <v>35.35</v>
      </c>
      <c r="BO1407" t="s">
        <v>29</v>
      </c>
      <c r="BP1407" t="s">
        <v>29</v>
      </c>
      <c r="BQ1407" t="s">
        <v>29</v>
      </c>
      <c r="BR1407" t="s">
        <v>29</v>
      </c>
      <c r="BS1407" t="s">
        <v>29</v>
      </c>
      <c r="BT1407" t="s">
        <v>29</v>
      </c>
      <c r="BU1407" t="s">
        <v>29</v>
      </c>
      <c r="BV1407" t="s">
        <v>29</v>
      </c>
      <c r="BW1407" t="s">
        <v>29</v>
      </c>
      <c r="BX1407" t="s">
        <v>29</v>
      </c>
      <c r="BY1407" t="s">
        <v>29</v>
      </c>
      <c r="BZ1407" t="s">
        <v>29</v>
      </c>
      <c r="CA1407" t="s">
        <v>29</v>
      </c>
      <c r="CB1407" t="s">
        <v>29</v>
      </c>
      <c r="CC1407" t="s">
        <v>29</v>
      </c>
      <c r="CD1407" t="s">
        <v>29</v>
      </c>
      <c r="CE1407" t="s">
        <v>29</v>
      </c>
      <c r="CF1407" t="s">
        <v>29</v>
      </c>
      <c r="CG1407">
        <v>49.19</v>
      </c>
      <c r="CH1407" t="s">
        <v>29</v>
      </c>
      <c r="CI1407" t="s">
        <v>29</v>
      </c>
    </row>
    <row r="1408" spans="1:87" x14ac:dyDescent="0.2">
      <c r="A1408" s="55">
        <v>44118</v>
      </c>
      <c r="B1408">
        <v>7.74</v>
      </c>
      <c r="C1408">
        <v>0.01</v>
      </c>
      <c r="D1408">
        <v>0.01</v>
      </c>
      <c r="E1408">
        <v>0.01</v>
      </c>
      <c r="F1408">
        <v>0.01</v>
      </c>
      <c r="G1408">
        <v>0.01</v>
      </c>
      <c r="H1408">
        <v>0.01</v>
      </c>
      <c r="I1408">
        <v>0.01</v>
      </c>
      <c r="J1408">
        <v>0.01</v>
      </c>
      <c r="K1408">
        <v>0.01</v>
      </c>
      <c r="L1408">
        <v>0.01</v>
      </c>
      <c r="M1408">
        <v>0.01</v>
      </c>
      <c r="N1408">
        <v>0.01</v>
      </c>
      <c r="O1408">
        <v>0.01</v>
      </c>
      <c r="P1408">
        <v>0.01</v>
      </c>
      <c r="Q1408">
        <v>0.01</v>
      </c>
      <c r="R1408">
        <v>0.01</v>
      </c>
      <c r="S1408">
        <v>0.01</v>
      </c>
      <c r="T1408">
        <v>0.01</v>
      </c>
      <c r="U1408">
        <v>0.01</v>
      </c>
      <c r="V1408">
        <v>0.01</v>
      </c>
      <c r="W1408">
        <v>0.01</v>
      </c>
      <c r="X1408">
        <v>0.01</v>
      </c>
      <c r="Y1408">
        <v>0.02</v>
      </c>
      <c r="Z1408">
        <v>0.01</v>
      </c>
      <c r="AA1408">
        <v>0.01</v>
      </c>
      <c r="AB1408">
        <v>0.01</v>
      </c>
      <c r="AC1408">
        <v>0.01</v>
      </c>
      <c r="AD1408">
        <v>0.01</v>
      </c>
      <c r="AE1408">
        <v>0.01</v>
      </c>
      <c r="AF1408">
        <v>0.01</v>
      </c>
      <c r="AG1408">
        <v>0.01</v>
      </c>
      <c r="AH1408">
        <v>0.01</v>
      </c>
      <c r="AI1408">
        <v>0.01</v>
      </c>
      <c r="AJ1408">
        <v>2.81</v>
      </c>
      <c r="AK1408">
        <v>21.65</v>
      </c>
      <c r="AL1408">
        <v>0.01</v>
      </c>
      <c r="AM1408">
        <v>0.01</v>
      </c>
      <c r="AN1408">
        <v>0.01</v>
      </c>
      <c r="AO1408">
        <v>0.01</v>
      </c>
      <c r="AP1408">
        <v>0.01</v>
      </c>
      <c r="AQ1408">
        <v>0.01</v>
      </c>
      <c r="AR1408">
        <v>0.01</v>
      </c>
      <c r="AS1408">
        <v>0.01</v>
      </c>
      <c r="AT1408">
        <v>0.01</v>
      </c>
      <c r="AU1408">
        <v>0.01</v>
      </c>
      <c r="AV1408">
        <v>0.01</v>
      </c>
      <c r="AW1408">
        <v>0.01</v>
      </c>
      <c r="AX1408">
        <v>0.01</v>
      </c>
      <c r="AY1408">
        <v>74.180000000000007</v>
      </c>
      <c r="AZ1408">
        <v>28</v>
      </c>
      <c r="BA1408">
        <v>33.47</v>
      </c>
      <c r="BB1408">
        <v>0.01</v>
      </c>
      <c r="BC1408">
        <v>0.01</v>
      </c>
      <c r="BD1408">
        <v>0.01</v>
      </c>
      <c r="BE1408">
        <v>0.01</v>
      </c>
      <c r="BF1408">
        <v>0.02</v>
      </c>
      <c r="BG1408">
        <v>3.57</v>
      </c>
      <c r="BH1408">
        <v>5.24</v>
      </c>
      <c r="BJ1408">
        <v>15.8</v>
      </c>
      <c r="BK1408">
        <v>22.45</v>
      </c>
      <c r="BL1408" t="s">
        <v>29</v>
      </c>
      <c r="BM1408">
        <v>36</v>
      </c>
      <c r="BN1408">
        <v>35.35</v>
      </c>
      <c r="BO1408" t="s">
        <v>29</v>
      </c>
      <c r="BP1408" t="s">
        <v>29</v>
      </c>
      <c r="BQ1408" t="s">
        <v>29</v>
      </c>
      <c r="BR1408" t="s">
        <v>29</v>
      </c>
      <c r="BS1408" t="s">
        <v>29</v>
      </c>
      <c r="BT1408" t="s">
        <v>29</v>
      </c>
      <c r="BU1408" t="s">
        <v>29</v>
      </c>
      <c r="BV1408" t="s">
        <v>29</v>
      </c>
      <c r="BW1408" t="s">
        <v>29</v>
      </c>
      <c r="BX1408" t="s">
        <v>29</v>
      </c>
      <c r="BY1408" t="s">
        <v>29</v>
      </c>
      <c r="BZ1408" t="s">
        <v>29</v>
      </c>
      <c r="CA1408" t="s">
        <v>29</v>
      </c>
      <c r="CB1408" t="s">
        <v>29</v>
      </c>
      <c r="CC1408" t="s">
        <v>29</v>
      </c>
      <c r="CD1408" t="s">
        <v>29</v>
      </c>
      <c r="CE1408" t="s">
        <v>29</v>
      </c>
      <c r="CF1408" t="s">
        <v>29</v>
      </c>
      <c r="CG1408">
        <v>49.19</v>
      </c>
      <c r="CH1408" t="s">
        <v>29</v>
      </c>
      <c r="CI1408" t="s">
        <v>29</v>
      </c>
    </row>
    <row r="1409" spans="1:87" x14ac:dyDescent="0.2">
      <c r="A1409" s="55">
        <v>44119</v>
      </c>
      <c r="B1409">
        <v>7.74</v>
      </c>
      <c r="C1409">
        <v>0.01</v>
      </c>
      <c r="D1409">
        <v>0.01</v>
      </c>
      <c r="E1409">
        <v>0.01</v>
      </c>
      <c r="F1409">
        <v>0.01</v>
      </c>
      <c r="G1409">
        <v>0.01</v>
      </c>
      <c r="H1409">
        <v>0.01</v>
      </c>
      <c r="I1409">
        <v>0.01</v>
      </c>
      <c r="J1409">
        <v>0.01</v>
      </c>
      <c r="K1409">
        <v>0.01</v>
      </c>
      <c r="L1409">
        <v>0.01</v>
      </c>
      <c r="M1409">
        <v>0.01</v>
      </c>
      <c r="N1409">
        <v>0.01</v>
      </c>
      <c r="O1409">
        <v>0.01</v>
      </c>
      <c r="P1409">
        <v>0.01</v>
      </c>
      <c r="Q1409">
        <v>0.01</v>
      </c>
      <c r="R1409">
        <v>0.01</v>
      </c>
      <c r="S1409">
        <v>0.01</v>
      </c>
      <c r="T1409">
        <v>0.01</v>
      </c>
      <c r="U1409">
        <v>0.01</v>
      </c>
      <c r="V1409">
        <v>0.01</v>
      </c>
      <c r="W1409">
        <v>0.01</v>
      </c>
      <c r="X1409">
        <v>0.01</v>
      </c>
      <c r="Y1409">
        <v>0.02</v>
      </c>
      <c r="Z1409">
        <v>0.01</v>
      </c>
      <c r="AA1409">
        <v>0.01</v>
      </c>
      <c r="AB1409">
        <v>0.01</v>
      </c>
      <c r="AC1409">
        <v>0.01</v>
      </c>
      <c r="AD1409">
        <v>0.01</v>
      </c>
      <c r="AE1409">
        <v>0.01</v>
      </c>
      <c r="AF1409">
        <v>0.01</v>
      </c>
      <c r="AG1409">
        <v>0.01</v>
      </c>
      <c r="AH1409">
        <v>0.01</v>
      </c>
      <c r="AI1409">
        <v>0.01</v>
      </c>
      <c r="AJ1409">
        <v>2.81</v>
      </c>
      <c r="AK1409">
        <v>21.65</v>
      </c>
      <c r="AL1409">
        <v>0.01</v>
      </c>
      <c r="AM1409">
        <v>0.01</v>
      </c>
      <c r="AN1409">
        <v>0.01</v>
      </c>
      <c r="AO1409">
        <v>0.01</v>
      </c>
      <c r="AP1409">
        <v>0.01</v>
      </c>
      <c r="AQ1409">
        <v>0.01</v>
      </c>
      <c r="AR1409">
        <v>0.01</v>
      </c>
      <c r="AS1409">
        <v>0.01</v>
      </c>
      <c r="AT1409">
        <v>0.01</v>
      </c>
      <c r="AU1409">
        <v>0.01</v>
      </c>
      <c r="AV1409">
        <v>0.01</v>
      </c>
      <c r="AW1409">
        <v>0.01</v>
      </c>
      <c r="AX1409">
        <v>0.01</v>
      </c>
      <c r="AY1409">
        <v>74.180000000000007</v>
      </c>
      <c r="AZ1409">
        <v>28</v>
      </c>
      <c r="BA1409">
        <v>33.47</v>
      </c>
      <c r="BB1409">
        <v>0.01</v>
      </c>
      <c r="BC1409">
        <v>0.01</v>
      </c>
      <c r="BD1409">
        <v>0.01</v>
      </c>
      <c r="BE1409">
        <v>0.01</v>
      </c>
      <c r="BF1409">
        <v>0.01</v>
      </c>
      <c r="BG1409">
        <v>3.77</v>
      </c>
      <c r="BH1409">
        <v>5.6</v>
      </c>
      <c r="BJ1409">
        <v>16.78</v>
      </c>
      <c r="BK1409">
        <v>23.79</v>
      </c>
      <c r="BL1409" t="s">
        <v>29</v>
      </c>
      <c r="BM1409">
        <v>37.79</v>
      </c>
      <c r="BN1409">
        <v>35.35</v>
      </c>
      <c r="BO1409" t="s">
        <v>29</v>
      </c>
      <c r="BP1409" t="s">
        <v>29</v>
      </c>
      <c r="BQ1409" t="s">
        <v>29</v>
      </c>
      <c r="BR1409" t="s">
        <v>29</v>
      </c>
      <c r="BS1409" t="s">
        <v>29</v>
      </c>
      <c r="BT1409" t="s">
        <v>29</v>
      </c>
      <c r="BU1409" t="s">
        <v>29</v>
      </c>
      <c r="BV1409" t="s">
        <v>29</v>
      </c>
      <c r="BW1409" t="s">
        <v>29</v>
      </c>
      <c r="BX1409" t="s">
        <v>29</v>
      </c>
      <c r="BY1409" t="s">
        <v>29</v>
      </c>
      <c r="BZ1409" t="s">
        <v>29</v>
      </c>
      <c r="CA1409" t="s">
        <v>29</v>
      </c>
      <c r="CB1409" t="s">
        <v>29</v>
      </c>
      <c r="CC1409" t="s">
        <v>29</v>
      </c>
      <c r="CD1409" t="s">
        <v>29</v>
      </c>
      <c r="CE1409" t="s">
        <v>29</v>
      </c>
      <c r="CF1409" t="s">
        <v>29</v>
      </c>
      <c r="CG1409">
        <v>49.19</v>
      </c>
      <c r="CH1409" t="s">
        <v>29</v>
      </c>
      <c r="CI1409" t="s">
        <v>29</v>
      </c>
    </row>
    <row r="1410" spans="1:87" x14ac:dyDescent="0.2">
      <c r="A1410" s="55">
        <v>44120</v>
      </c>
      <c r="B1410">
        <v>7.74</v>
      </c>
      <c r="C1410">
        <v>0.01</v>
      </c>
      <c r="D1410">
        <v>0.01</v>
      </c>
      <c r="E1410">
        <v>0.01</v>
      </c>
      <c r="F1410">
        <v>0.01</v>
      </c>
      <c r="G1410">
        <v>0.01</v>
      </c>
      <c r="H1410">
        <v>0.01</v>
      </c>
      <c r="I1410">
        <v>0.01</v>
      </c>
      <c r="J1410">
        <v>0.01</v>
      </c>
      <c r="K1410">
        <v>0.01</v>
      </c>
      <c r="L1410">
        <v>0.01</v>
      </c>
      <c r="M1410">
        <v>0.01</v>
      </c>
      <c r="N1410">
        <v>0.01</v>
      </c>
      <c r="O1410">
        <v>0.01</v>
      </c>
      <c r="P1410">
        <v>0.01</v>
      </c>
      <c r="Q1410">
        <v>0.01</v>
      </c>
      <c r="R1410">
        <v>0.01</v>
      </c>
      <c r="S1410">
        <v>0.01</v>
      </c>
      <c r="T1410">
        <v>0.01</v>
      </c>
      <c r="U1410">
        <v>0.01</v>
      </c>
      <c r="V1410">
        <v>0.01</v>
      </c>
      <c r="W1410">
        <v>0.01</v>
      </c>
      <c r="X1410">
        <v>0.01</v>
      </c>
      <c r="Y1410">
        <v>0.02</v>
      </c>
      <c r="Z1410">
        <v>0.01</v>
      </c>
      <c r="AA1410">
        <v>0.01</v>
      </c>
      <c r="AB1410">
        <v>0.01</v>
      </c>
      <c r="AC1410">
        <v>0.01</v>
      </c>
      <c r="AD1410">
        <v>0.01</v>
      </c>
      <c r="AE1410">
        <v>0.01</v>
      </c>
      <c r="AF1410">
        <v>0.01</v>
      </c>
      <c r="AG1410">
        <v>0.01</v>
      </c>
      <c r="AH1410">
        <v>0.01</v>
      </c>
      <c r="AI1410">
        <v>0.01</v>
      </c>
      <c r="AJ1410">
        <v>2.81</v>
      </c>
      <c r="AK1410">
        <v>21.65</v>
      </c>
      <c r="AL1410">
        <v>0.01</v>
      </c>
      <c r="AM1410">
        <v>0.01</v>
      </c>
      <c r="AN1410">
        <v>0.01</v>
      </c>
      <c r="AO1410">
        <v>0.01</v>
      </c>
      <c r="AP1410">
        <v>0.01</v>
      </c>
      <c r="AQ1410">
        <v>0.01</v>
      </c>
      <c r="AR1410">
        <v>0.01</v>
      </c>
      <c r="AS1410">
        <v>0.01</v>
      </c>
      <c r="AT1410">
        <v>0.01</v>
      </c>
      <c r="AU1410">
        <v>0.01</v>
      </c>
      <c r="AV1410">
        <v>0.01</v>
      </c>
      <c r="AW1410">
        <v>0.01</v>
      </c>
      <c r="AX1410">
        <v>0.01</v>
      </c>
      <c r="AY1410">
        <v>74.180000000000007</v>
      </c>
      <c r="AZ1410">
        <v>28</v>
      </c>
      <c r="BA1410">
        <v>33.47</v>
      </c>
      <c r="BB1410">
        <v>0.01</v>
      </c>
      <c r="BC1410">
        <v>0.01</v>
      </c>
      <c r="BD1410">
        <v>0.01</v>
      </c>
      <c r="BE1410">
        <v>0.01</v>
      </c>
      <c r="BF1410">
        <v>0.01</v>
      </c>
      <c r="BG1410">
        <v>3.78</v>
      </c>
      <c r="BH1410">
        <v>5.57</v>
      </c>
      <c r="BJ1410">
        <v>14.91</v>
      </c>
      <c r="BK1410">
        <v>21.74</v>
      </c>
      <c r="BL1410" t="s">
        <v>29</v>
      </c>
      <c r="BM1410">
        <v>37.79</v>
      </c>
      <c r="BN1410">
        <v>35.35</v>
      </c>
      <c r="BO1410" t="s">
        <v>29</v>
      </c>
      <c r="BP1410" t="s">
        <v>29</v>
      </c>
      <c r="BQ1410" t="s">
        <v>29</v>
      </c>
      <c r="BR1410" t="s">
        <v>29</v>
      </c>
      <c r="BS1410" t="s">
        <v>29</v>
      </c>
      <c r="BT1410" t="s">
        <v>29</v>
      </c>
      <c r="BU1410" t="s">
        <v>29</v>
      </c>
      <c r="BV1410" t="s">
        <v>29</v>
      </c>
      <c r="BW1410" t="s">
        <v>29</v>
      </c>
      <c r="BX1410" t="s">
        <v>29</v>
      </c>
      <c r="BY1410" t="s">
        <v>29</v>
      </c>
      <c r="BZ1410" t="s">
        <v>29</v>
      </c>
      <c r="CA1410" t="s">
        <v>29</v>
      </c>
      <c r="CB1410" t="s">
        <v>29</v>
      </c>
      <c r="CC1410" t="s">
        <v>29</v>
      </c>
      <c r="CD1410" t="s">
        <v>29</v>
      </c>
      <c r="CE1410" t="s">
        <v>29</v>
      </c>
      <c r="CF1410" t="s">
        <v>29</v>
      </c>
      <c r="CG1410">
        <v>49.19</v>
      </c>
      <c r="CH1410" t="s">
        <v>29</v>
      </c>
      <c r="CI1410" t="s">
        <v>29</v>
      </c>
    </row>
    <row r="1411" spans="1:87" x14ac:dyDescent="0.2">
      <c r="A1411" s="55">
        <v>44123</v>
      </c>
      <c r="B1411">
        <v>7.74</v>
      </c>
      <c r="C1411">
        <v>0.01</v>
      </c>
      <c r="D1411">
        <v>0.01</v>
      </c>
      <c r="E1411">
        <v>0.01</v>
      </c>
      <c r="F1411">
        <v>0.01</v>
      </c>
      <c r="G1411">
        <v>0.01</v>
      </c>
      <c r="H1411">
        <v>0.01</v>
      </c>
      <c r="I1411">
        <v>0.01</v>
      </c>
      <c r="J1411">
        <v>0.01</v>
      </c>
      <c r="K1411">
        <v>0.01</v>
      </c>
      <c r="L1411">
        <v>0.01</v>
      </c>
      <c r="M1411">
        <v>0.01</v>
      </c>
      <c r="N1411">
        <v>0.01</v>
      </c>
      <c r="O1411">
        <v>0.01</v>
      </c>
      <c r="P1411">
        <v>0.01</v>
      </c>
      <c r="Q1411">
        <v>0.01</v>
      </c>
      <c r="R1411">
        <v>0.01</v>
      </c>
      <c r="S1411">
        <v>0.01</v>
      </c>
      <c r="T1411">
        <v>0.01</v>
      </c>
      <c r="U1411">
        <v>0.01</v>
      </c>
      <c r="V1411">
        <v>0.01</v>
      </c>
      <c r="W1411">
        <v>0.01</v>
      </c>
      <c r="X1411">
        <v>0.01</v>
      </c>
      <c r="Y1411">
        <v>0.02</v>
      </c>
      <c r="Z1411">
        <v>0.01</v>
      </c>
      <c r="AA1411">
        <v>0.01</v>
      </c>
      <c r="AB1411">
        <v>0.01</v>
      </c>
      <c r="AC1411">
        <v>0.01</v>
      </c>
      <c r="AD1411">
        <v>0.01</v>
      </c>
      <c r="AE1411">
        <v>0.01</v>
      </c>
      <c r="AF1411">
        <v>0.01</v>
      </c>
      <c r="AG1411">
        <v>0.01</v>
      </c>
      <c r="AH1411">
        <v>0.01</v>
      </c>
      <c r="AI1411">
        <v>0.01</v>
      </c>
      <c r="AJ1411">
        <v>2.81</v>
      </c>
      <c r="AK1411">
        <v>21.65</v>
      </c>
      <c r="AL1411">
        <v>0.01</v>
      </c>
      <c r="AM1411">
        <v>0.01</v>
      </c>
      <c r="AN1411">
        <v>0.01</v>
      </c>
      <c r="AO1411">
        <v>0.01</v>
      </c>
      <c r="AP1411">
        <v>0.01</v>
      </c>
      <c r="AQ1411">
        <v>0.01</v>
      </c>
      <c r="AR1411">
        <v>0.01</v>
      </c>
      <c r="AS1411">
        <v>0.01</v>
      </c>
      <c r="AT1411">
        <v>0.01</v>
      </c>
      <c r="AU1411">
        <v>0.01</v>
      </c>
      <c r="AV1411">
        <v>0.01</v>
      </c>
      <c r="AW1411">
        <v>0.01</v>
      </c>
      <c r="AX1411">
        <v>0.01</v>
      </c>
      <c r="AY1411">
        <v>74.180000000000007</v>
      </c>
      <c r="AZ1411">
        <v>28</v>
      </c>
      <c r="BA1411">
        <v>33.47</v>
      </c>
      <c r="BB1411">
        <v>0.01</v>
      </c>
      <c r="BC1411">
        <v>0.01</v>
      </c>
      <c r="BD1411">
        <v>0.01</v>
      </c>
      <c r="BE1411">
        <v>0.01</v>
      </c>
      <c r="BF1411">
        <v>0.01</v>
      </c>
      <c r="BG1411">
        <v>4.76</v>
      </c>
      <c r="BH1411">
        <v>6.8</v>
      </c>
      <c r="BJ1411">
        <v>17.899999999999999</v>
      </c>
      <c r="BK1411">
        <v>25.99</v>
      </c>
      <c r="BL1411" t="s">
        <v>29</v>
      </c>
      <c r="BM1411">
        <v>36.76</v>
      </c>
      <c r="BN1411">
        <v>35.35</v>
      </c>
      <c r="BO1411" t="s">
        <v>29</v>
      </c>
      <c r="BP1411" t="s">
        <v>29</v>
      </c>
      <c r="BQ1411" t="s">
        <v>29</v>
      </c>
      <c r="BR1411" t="s">
        <v>29</v>
      </c>
      <c r="BS1411" t="s">
        <v>29</v>
      </c>
      <c r="BT1411" t="s">
        <v>29</v>
      </c>
      <c r="BU1411" t="s">
        <v>29</v>
      </c>
      <c r="BV1411" t="s">
        <v>29</v>
      </c>
      <c r="BW1411" t="s">
        <v>29</v>
      </c>
      <c r="BX1411" t="s">
        <v>29</v>
      </c>
      <c r="BY1411" t="s">
        <v>29</v>
      </c>
      <c r="BZ1411" t="s">
        <v>29</v>
      </c>
      <c r="CA1411" t="s">
        <v>29</v>
      </c>
      <c r="CB1411" t="s">
        <v>29</v>
      </c>
      <c r="CC1411" t="s">
        <v>29</v>
      </c>
      <c r="CD1411" t="s">
        <v>29</v>
      </c>
      <c r="CE1411" t="s">
        <v>29</v>
      </c>
      <c r="CF1411" t="s">
        <v>29</v>
      </c>
      <c r="CG1411">
        <v>49.19</v>
      </c>
      <c r="CH1411" t="s">
        <v>29</v>
      </c>
      <c r="CI1411" t="s">
        <v>29</v>
      </c>
    </row>
    <row r="1412" spans="1:87" x14ac:dyDescent="0.2">
      <c r="A1412" s="55">
        <v>44124</v>
      </c>
      <c r="B1412">
        <v>7.74</v>
      </c>
      <c r="C1412">
        <v>0.01</v>
      </c>
      <c r="D1412">
        <v>0.01</v>
      </c>
      <c r="E1412">
        <v>0.01</v>
      </c>
      <c r="F1412">
        <v>0.01</v>
      </c>
      <c r="G1412">
        <v>0.01</v>
      </c>
      <c r="H1412">
        <v>0.01</v>
      </c>
      <c r="I1412">
        <v>0.01</v>
      </c>
      <c r="J1412">
        <v>0.01</v>
      </c>
      <c r="K1412">
        <v>0.01</v>
      </c>
      <c r="L1412">
        <v>0.01</v>
      </c>
      <c r="M1412">
        <v>0.01</v>
      </c>
      <c r="N1412">
        <v>0.01</v>
      </c>
      <c r="O1412">
        <v>0.01</v>
      </c>
      <c r="P1412">
        <v>0.01</v>
      </c>
      <c r="Q1412">
        <v>0.01</v>
      </c>
      <c r="R1412">
        <v>0.01</v>
      </c>
      <c r="S1412">
        <v>0.01</v>
      </c>
      <c r="T1412">
        <v>0.01</v>
      </c>
      <c r="U1412">
        <v>0.01</v>
      </c>
      <c r="V1412">
        <v>0.01</v>
      </c>
      <c r="W1412">
        <v>0.01</v>
      </c>
      <c r="X1412">
        <v>0.01</v>
      </c>
      <c r="Y1412">
        <v>0.02</v>
      </c>
      <c r="Z1412">
        <v>0.01</v>
      </c>
      <c r="AA1412">
        <v>0.01</v>
      </c>
      <c r="AB1412">
        <v>0.01</v>
      </c>
      <c r="AC1412">
        <v>0.01</v>
      </c>
      <c r="AD1412">
        <v>0.01</v>
      </c>
      <c r="AE1412">
        <v>0.01</v>
      </c>
      <c r="AF1412">
        <v>0.01</v>
      </c>
      <c r="AG1412">
        <v>0.01</v>
      </c>
      <c r="AH1412">
        <v>0.01</v>
      </c>
      <c r="AI1412">
        <v>0.01</v>
      </c>
      <c r="AJ1412">
        <v>2.81</v>
      </c>
      <c r="AK1412">
        <v>21.65</v>
      </c>
      <c r="AL1412">
        <v>0.01</v>
      </c>
      <c r="AM1412">
        <v>0.01</v>
      </c>
      <c r="AN1412">
        <v>0.01</v>
      </c>
      <c r="AO1412">
        <v>0.01</v>
      </c>
      <c r="AP1412">
        <v>0.01</v>
      </c>
      <c r="AQ1412">
        <v>0.01</v>
      </c>
      <c r="AR1412">
        <v>0.01</v>
      </c>
      <c r="AS1412">
        <v>0.01</v>
      </c>
      <c r="AT1412">
        <v>0.01</v>
      </c>
      <c r="AU1412">
        <v>0.01</v>
      </c>
      <c r="AV1412">
        <v>0.01</v>
      </c>
      <c r="AW1412">
        <v>0.01</v>
      </c>
      <c r="AX1412">
        <v>0.01</v>
      </c>
      <c r="AY1412">
        <v>74.180000000000007</v>
      </c>
      <c r="AZ1412">
        <v>28</v>
      </c>
      <c r="BA1412">
        <v>33.47</v>
      </c>
      <c r="BB1412">
        <v>0.01</v>
      </c>
      <c r="BC1412">
        <v>0.01</v>
      </c>
      <c r="BD1412">
        <v>0.01</v>
      </c>
      <c r="BE1412">
        <v>0.01</v>
      </c>
      <c r="BF1412">
        <v>0.01</v>
      </c>
      <c r="BG1412">
        <v>4.55</v>
      </c>
      <c r="BH1412">
        <v>6.39</v>
      </c>
      <c r="BJ1412">
        <v>16.32</v>
      </c>
      <c r="BK1412">
        <v>24.92</v>
      </c>
      <c r="BL1412">
        <v>33.229999999999997</v>
      </c>
      <c r="BM1412">
        <v>38.590000000000003</v>
      </c>
      <c r="BN1412">
        <v>35.35</v>
      </c>
      <c r="BO1412" t="s">
        <v>29</v>
      </c>
      <c r="BP1412" t="s">
        <v>29</v>
      </c>
      <c r="BQ1412" t="s">
        <v>29</v>
      </c>
      <c r="BR1412" t="s">
        <v>29</v>
      </c>
      <c r="BS1412" t="s">
        <v>29</v>
      </c>
      <c r="BT1412" t="s">
        <v>29</v>
      </c>
      <c r="BU1412" t="s">
        <v>29</v>
      </c>
      <c r="BV1412" t="s">
        <v>29</v>
      </c>
      <c r="BW1412" t="s">
        <v>29</v>
      </c>
      <c r="BX1412" t="s">
        <v>29</v>
      </c>
      <c r="BY1412" t="s">
        <v>29</v>
      </c>
      <c r="BZ1412" t="s">
        <v>29</v>
      </c>
      <c r="CA1412" t="s">
        <v>29</v>
      </c>
      <c r="CB1412" t="s">
        <v>29</v>
      </c>
      <c r="CC1412" t="s">
        <v>29</v>
      </c>
      <c r="CD1412" t="s">
        <v>29</v>
      </c>
      <c r="CE1412" t="s">
        <v>29</v>
      </c>
      <c r="CF1412" t="s">
        <v>29</v>
      </c>
      <c r="CG1412">
        <v>49.19</v>
      </c>
      <c r="CH1412" t="s">
        <v>29</v>
      </c>
      <c r="CI1412" t="s">
        <v>29</v>
      </c>
    </row>
    <row r="1413" spans="1:87" x14ac:dyDescent="0.2">
      <c r="A1413" s="55">
        <v>44125</v>
      </c>
      <c r="B1413">
        <v>7.74</v>
      </c>
      <c r="C1413">
        <v>0.01</v>
      </c>
      <c r="D1413">
        <v>0.01</v>
      </c>
      <c r="E1413">
        <v>0.01</v>
      </c>
      <c r="F1413">
        <v>0.01</v>
      </c>
      <c r="G1413">
        <v>0.01</v>
      </c>
      <c r="H1413">
        <v>0.01</v>
      </c>
      <c r="I1413">
        <v>0.01</v>
      </c>
      <c r="J1413">
        <v>0.01</v>
      </c>
      <c r="K1413">
        <v>0.01</v>
      </c>
      <c r="L1413">
        <v>0.01</v>
      </c>
      <c r="M1413">
        <v>0.01</v>
      </c>
      <c r="N1413">
        <v>0.01</v>
      </c>
      <c r="O1413">
        <v>0.01</v>
      </c>
      <c r="P1413">
        <v>0.01</v>
      </c>
      <c r="Q1413">
        <v>0.01</v>
      </c>
      <c r="R1413">
        <v>0.01</v>
      </c>
      <c r="S1413">
        <v>0.01</v>
      </c>
      <c r="T1413">
        <v>0.01</v>
      </c>
      <c r="U1413">
        <v>0.01</v>
      </c>
      <c r="V1413">
        <v>0.01</v>
      </c>
      <c r="W1413">
        <v>0.01</v>
      </c>
      <c r="X1413">
        <v>0.01</v>
      </c>
      <c r="Y1413">
        <v>0.02</v>
      </c>
      <c r="Z1413">
        <v>0.01</v>
      </c>
      <c r="AA1413">
        <v>0.01</v>
      </c>
      <c r="AB1413">
        <v>0.01</v>
      </c>
      <c r="AC1413">
        <v>0.01</v>
      </c>
      <c r="AD1413">
        <v>0.01</v>
      </c>
      <c r="AE1413">
        <v>0.01</v>
      </c>
      <c r="AF1413">
        <v>0.01</v>
      </c>
      <c r="AG1413">
        <v>0.01</v>
      </c>
      <c r="AH1413">
        <v>0.01</v>
      </c>
      <c r="AI1413">
        <v>0.01</v>
      </c>
      <c r="AJ1413">
        <v>2.81</v>
      </c>
      <c r="AK1413">
        <v>21.65</v>
      </c>
      <c r="AL1413">
        <v>0.01</v>
      </c>
      <c r="AM1413">
        <v>0.01</v>
      </c>
      <c r="AN1413">
        <v>0.01</v>
      </c>
      <c r="AO1413">
        <v>0.01</v>
      </c>
      <c r="AP1413">
        <v>0.01</v>
      </c>
      <c r="AQ1413">
        <v>0.01</v>
      </c>
      <c r="AR1413">
        <v>0.01</v>
      </c>
      <c r="AS1413">
        <v>0.01</v>
      </c>
      <c r="AT1413">
        <v>0.01</v>
      </c>
      <c r="AU1413">
        <v>0.01</v>
      </c>
      <c r="AV1413">
        <v>0.01</v>
      </c>
      <c r="AW1413">
        <v>0.01</v>
      </c>
      <c r="AX1413">
        <v>0.01</v>
      </c>
      <c r="AY1413">
        <v>74.180000000000007</v>
      </c>
      <c r="AZ1413">
        <v>28</v>
      </c>
      <c r="BA1413">
        <v>33.47</v>
      </c>
      <c r="BB1413">
        <v>0.01</v>
      </c>
      <c r="BC1413">
        <v>0.01</v>
      </c>
      <c r="BD1413">
        <v>0.01</v>
      </c>
      <c r="BE1413">
        <v>0.01</v>
      </c>
      <c r="BF1413">
        <v>0.01</v>
      </c>
      <c r="BG1413">
        <v>4.17</v>
      </c>
      <c r="BH1413">
        <v>6.21</v>
      </c>
      <c r="BJ1413">
        <v>16.989999999999998</v>
      </c>
      <c r="BK1413">
        <v>24.91</v>
      </c>
      <c r="BL1413">
        <v>33.229999999999997</v>
      </c>
      <c r="BM1413">
        <v>38.9</v>
      </c>
      <c r="BN1413">
        <v>35.35</v>
      </c>
      <c r="BO1413" t="s">
        <v>29</v>
      </c>
      <c r="BP1413" t="s">
        <v>29</v>
      </c>
      <c r="BQ1413" t="s">
        <v>29</v>
      </c>
      <c r="BR1413" t="s">
        <v>29</v>
      </c>
      <c r="BS1413" t="s">
        <v>29</v>
      </c>
      <c r="BT1413" t="s">
        <v>29</v>
      </c>
      <c r="BU1413" t="s">
        <v>29</v>
      </c>
      <c r="BV1413" t="s">
        <v>29</v>
      </c>
      <c r="BW1413" t="s">
        <v>29</v>
      </c>
      <c r="BX1413" t="s">
        <v>29</v>
      </c>
      <c r="BY1413" t="s">
        <v>29</v>
      </c>
      <c r="BZ1413" t="s">
        <v>29</v>
      </c>
      <c r="CA1413" t="s">
        <v>29</v>
      </c>
      <c r="CB1413" t="s">
        <v>29</v>
      </c>
      <c r="CC1413" t="s">
        <v>29</v>
      </c>
      <c r="CD1413" t="s">
        <v>29</v>
      </c>
      <c r="CE1413" t="s">
        <v>29</v>
      </c>
      <c r="CF1413" t="s">
        <v>29</v>
      </c>
      <c r="CG1413">
        <v>49.19</v>
      </c>
      <c r="CH1413" t="s">
        <v>29</v>
      </c>
      <c r="CI1413" t="s">
        <v>29</v>
      </c>
    </row>
    <row r="1414" spans="1:87" x14ac:dyDescent="0.2">
      <c r="A1414" s="55">
        <v>44126</v>
      </c>
      <c r="B1414">
        <v>7.74</v>
      </c>
      <c r="C1414">
        <v>0.01</v>
      </c>
      <c r="D1414">
        <v>0.01</v>
      </c>
      <c r="E1414">
        <v>0.01</v>
      </c>
      <c r="F1414">
        <v>0.01</v>
      </c>
      <c r="G1414">
        <v>0.01</v>
      </c>
      <c r="H1414">
        <v>0.01</v>
      </c>
      <c r="I1414">
        <v>0.01</v>
      </c>
      <c r="J1414">
        <v>0.01</v>
      </c>
      <c r="K1414">
        <v>0.01</v>
      </c>
      <c r="L1414">
        <v>0.01</v>
      </c>
      <c r="M1414">
        <v>0.01</v>
      </c>
      <c r="N1414">
        <v>0.01</v>
      </c>
      <c r="O1414">
        <v>0.01</v>
      </c>
      <c r="P1414">
        <v>0.01</v>
      </c>
      <c r="Q1414">
        <v>0.01</v>
      </c>
      <c r="R1414">
        <v>0.01</v>
      </c>
      <c r="S1414">
        <v>0.01</v>
      </c>
      <c r="T1414">
        <v>0.01</v>
      </c>
      <c r="U1414">
        <v>0.01</v>
      </c>
      <c r="V1414">
        <v>0.01</v>
      </c>
      <c r="W1414">
        <v>0.01</v>
      </c>
      <c r="X1414">
        <v>0.01</v>
      </c>
      <c r="Y1414">
        <v>0.02</v>
      </c>
      <c r="Z1414">
        <v>0.01</v>
      </c>
      <c r="AA1414">
        <v>0.01</v>
      </c>
      <c r="AB1414">
        <v>0.01</v>
      </c>
      <c r="AC1414">
        <v>0.01</v>
      </c>
      <c r="AD1414">
        <v>0.01</v>
      </c>
      <c r="AE1414">
        <v>0.01</v>
      </c>
      <c r="AF1414">
        <v>0.01</v>
      </c>
      <c r="AG1414">
        <v>0.01</v>
      </c>
      <c r="AH1414">
        <v>0.01</v>
      </c>
      <c r="AI1414">
        <v>0.01</v>
      </c>
      <c r="AJ1414">
        <v>2.81</v>
      </c>
      <c r="AK1414">
        <v>21.65</v>
      </c>
      <c r="AL1414">
        <v>0.01</v>
      </c>
      <c r="AM1414">
        <v>0.01</v>
      </c>
      <c r="AN1414">
        <v>0.01</v>
      </c>
      <c r="AO1414">
        <v>0.01</v>
      </c>
      <c r="AP1414">
        <v>0.01</v>
      </c>
      <c r="AQ1414">
        <v>0.01</v>
      </c>
      <c r="AR1414">
        <v>0.01</v>
      </c>
      <c r="AS1414">
        <v>0.01</v>
      </c>
      <c r="AT1414">
        <v>0.01</v>
      </c>
      <c r="AU1414">
        <v>0.01</v>
      </c>
      <c r="AV1414">
        <v>0.01</v>
      </c>
      <c r="AW1414">
        <v>0.01</v>
      </c>
      <c r="AX1414">
        <v>0.01</v>
      </c>
      <c r="AY1414">
        <v>74.180000000000007</v>
      </c>
      <c r="AZ1414">
        <v>28</v>
      </c>
      <c r="BA1414">
        <v>33.47</v>
      </c>
      <c r="BB1414">
        <v>0.01</v>
      </c>
      <c r="BC1414">
        <v>0.01</v>
      </c>
      <c r="BD1414">
        <v>0.01</v>
      </c>
      <c r="BE1414">
        <v>0.01</v>
      </c>
      <c r="BF1414">
        <v>0.01</v>
      </c>
      <c r="BG1414">
        <v>3.73</v>
      </c>
      <c r="BH1414">
        <v>5.62</v>
      </c>
      <c r="BJ1414">
        <v>16.43</v>
      </c>
      <c r="BK1414">
        <v>23.75</v>
      </c>
      <c r="BL1414">
        <v>33.229999999999997</v>
      </c>
      <c r="BM1414">
        <v>38.9</v>
      </c>
      <c r="BN1414">
        <v>35.35</v>
      </c>
      <c r="BO1414" t="s">
        <v>29</v>
      </c>
      <c r="BP1414" t="s">
        <v>29</v>
      </c>
      <c r="BQ1414" t="s">
        <v>29</v>
      </c>
      <c r="BR1414" t="s">
        <v>29</v>
      </c>
      <c r="BS1414" t="s">
        <v>29</v>
      </c>
      <c r="BT1414" t="s">
        <v>29</v>
      </c>
      <c r="BU1414" t="s">
        <v>29</v>
      </c>
      <c r="BV1414" t="s">
        <v>29</v>
      </c>
      <c r="BW1414" t="s">
        <v>29</v>
      </c>
      <c r="BX1414" t="s">
        <v>29</v>
      </c>
      <c r="BY1414" t="s">
        <v>29</v>
      </c>
      <c r="BZ1414" t="s">
        <v>29</v>
      </c>
      <c r="CA1414" t="s">
        <v>29</v>
      </c>
      <c r="CB1414" t="s">
        <v>29</v>
      </c>
      <c r="CC1414" t="s">
        <v>29</v>
      </c>
      <c r="CD1414" t="s">
        <v>29</v>
      </c>
      <c r="CE1414" t="s">
        <v>29</v>
      </c>
      <c r="CF1414" t="s">
        <v>29</v>
      </c>
      <c r="CG1414">
        <v>49.19</v>
      </c>
      <c r="CH1414" t="s">
        <v>29</v>
      </c>
      <c r="CI1414" t="s">
        <v>29</v>
      </c>
    </row>
    <row r="1415" spans="1:87" x14ac:dyDescent="0.2">
      <c r="A1415" s="55">
        <v>44127</v>
      </c>
      <c r="B1415">
        <v>7.74</v>
      </c>
      <c r="C1415">
        <v>0.01</v>
      </c>
      <c r="D1415">
        <v>0.01</v>
      </c>
      <c r="E1415">
        <v>0.01</v>
      </c>
      <c r="F1415">
        <v>0.01</v>
      </c>
      <c r="G1415">
        <v>0.01</v>
      </c>
      <c r="H1415">
        <v>0.01</v>
      </c>
      <c r="I1415">
        <v>0.01</v>
      </c>
      <c r="J1415">
        <v>0.01</v>
      </c>
      <c r="K1415">
        <v>0.01</v>
      </c>
      <c r="L1415">
        <v>0.01</v>
      </c>
      <c r="M1415">
        <v>0.01</v>
      </c>
      <c r="N1415">
        <v>0.01</v>
      </c>
      <c r="O1415">
        <v>0.01</v>
      </c>
      <c r="P1415">
        <v>0.01</v>
      </c>
      <c r="Q1415">
        <v>0.01</v>
      </c>
      <c r="R1415">
        <v>0.01</v>
      </c>
      <c r="S1415">
        <v>0.01</v>
      </c>
      <c r="T1415">
        <v>0.01</v>
      </c>
      <c r="U1415">
        <v>0.01</v>
      </c>
      <c r="V1415">
        <v>0.01</v>
      </c>
      <c r="W1415">
        <v>0.01</v>
      </c>
      <c r="X1415">
        <v>0.01</v>
      </c>
      <c r="Y1415">
        <v>0.02</v>
      </c>
      <c r="Z1415">
        <v>0.01</v>
      </c>
      <c r="AA1415">
        <v>0.01</v>
      </c>
      <c r="AB1415">
        <v>0.01</v>
      </c>
      <c r="AC1415">
        <v>0.01</v>
      </c>
      <c r="AD1415">
        <v>0.01</v>
      </c>
      <c r="AE1415">
        <v>0.01</v>
      </c>
      <c r="AF1415">
        <v>0.01</v>
      </c>
      <c r="AG1415">
        <v>0.01</v>
      </c>
      <c r="AH1415">
        <v>0.01</v>
      </c>
      <c r="AI1415">
        <v>0.01</v>
      </c>
      <c r="AJ1415">
        <v>2.81</v>
      </c>
      <c r="AK1415">
        <v>21.65</v>
      </c>
      <c r="AL1415">
        <v>0.01</v>
      </c>
      <c r="AM1415">
        <v>0.01</v>
      </c>
      <c r="AN1415">
        <v>0.01</v>
      </c>
      <c r="AO1415">
        <v>0.01</v>
      </c>
      <c r="AP1415">
        <v>0.01</v>
      </c>
      <c r="AQ1415">
        <v>0.01</v>
      </c>
      <c r="AR1415">
        <v>0.01</v>
      </c>
      <c r="AS1415">
        <v>0.01</v>
      </c>
      <c r="AT1415">
        <v>0.01</v>
      </c>
      <c r="AU1415">
        <v>0.01</v>
      </c>
      <c r="AV1415">
        <v>0.01</v>
      </c>
      <c r="AW1415">
        <v>0.01</v>
      </c>
      <c r="AX1415">
        <v>0.01</v>
      </c>
      <c r="AY1415">
        <v>74.180000000000007</v>
      </c>
      <c r="AZ1415">
        <v>28</v>
      </c>
      <c r="BA1415">
        <v>33.47</v>
      </c>
      <c r="BB1415">
        <v>0.01</v>
      </c>
      <c r="BC1415">
        <v>0.01</v>
      </c>
      <c r="BD1415">
        <v>0.01</v>
      </c>
      <c r="BE1415">
        <v>0.01</v>
      </c>
      <c r="BF1415">
        <v>0.01</v>
      </c>
      <c r="BG1415">
        <v>3.38</v>
      </c>
      <c r="BH1415">
        <v>5.35</v>
      </c>
      <c r="BJ1415">
        <v>16.010000000000002</v>
      </c>
      <c r="BK1415">
        <v>23.38</v>
      </c>
      <c r="BL1415">
        <v>33.229999999999997</v>
      </c>
      <c r="BM1415">
        <v>37.869999999999997</v>
      </c>
      <c r="BN1415">
        <v>35.35</v>
      </c>
      <c r="BO1415" t="s">
        <v>29</v>
      </c>
      <c r="BP1415" t="s">
        <v>29</v>
      </c>
      <c r="BQ1415" t="s">
        <v>29</v>
      </c>
      <c r="BR1415" t="s">
        <v>29</v>
      </c>
      <c r="BS1415" t="s">
        <v>29</v>
      </c>
      <c r="BT1415" t="s">
        <v>29</v>
      </c>
      <c r="BU1415" t="s">
        <v>29</v>
      </c>
      <c r="BV1415" t="s">
        <v>29</v>
      </c>
      <c r="BW1415" t="s">
        <v>29</v>
      </c>
      <c r="BX1415" t="s">
        <v>29</v>
      </c>
      <c r="BY1415" t="s">
        <v>29</v>
      </c>
      <c r="BZ1415" t="s">
        <v>29</v>
      </c>
      <c r="CA1415" t="s">
        <v>29</v>
      </c>
      <c r="CB1415" t="s">
        <v>29</v>
      </c>
      <c r="CC1415" t="s">
        <v>29</v>
      </c>
      <c r="CD1415" t="s">
        <v>29</v>
      </c>
      <c r="CE1415" t="s">
        <v>29</v>
      </c>
      <c r="CF1415" t="s">
        <v>29</v>
      </c>
      <c r="CG1415">
        <v>49.19</v>
      </c>
      <c r="CH1415" t="s">
        <v>29</v>
      </c>
      <c r="CI1415" t="s">
        <v>29</v>
      </c>
    </row>
    <row r="1416" spans="1:87" x14ac:dyDescent="0.2">
      <c r="A1416" s="55">
        <v>44130</v>
      </c>
      <c r="B1416">
        <v>7.74</v>
      </c>
      <c r="C1416">
        <v>0.01</v>
      </c>
      <c r="D1416">
        <v>0.01</v>
      </c>
      <c r="E1416">
        <v>0.01</v>
      </c>
      <c r="F1416">
        <v>0.01</v>
      </c>
      <c r="G1416">
        <v>0.01</v>
      </c>
      <c r="H1416">
        <v>0.01</v>
      </c>
      <c r="I1416">
        <v>0.01</v>
      </c>
      <c r="J1416">
        <v>0.01</v>
      </c>
      <c r="K1416">
        <v>0.01</v>
      </c>
      <c r="L1416">
        <v>0.01</v>
      </c>
      <c r="M1416">
        <v>0.01</v>
      </c>
      <c r="N1416">
        <v>0.01</v>
      </c>
      <c r="O1416">
        <v>0.01</v>
      </c>
      <c r="P1416">
        <v>0.01</v>
      </c>
      <c r="Q1416">
        <v>0.01</v>
      </c>
      <c r="R1416">
        <v>0.01</v>
      </c>
      <c r="S1416">
        <v>0.01</v>
      </c>
      <c r="T1416">
        <v>0.01</v>
      </c>
      <c r="U1416">
        <v>0.01</v>
      </c>
      <c r="V1416">
        <v>0.01</v>
      </c>
      <c r="W1416">
        <v>0.01</v>
      </c>
      <c r="X1416">
        <v>0.01</v>
      </c>
      <c r="Y1416">
        <v>0.02</v>
      </c>
      <c r="Z1416">
        <v>0.01</v>
      </c>
      <c r="AA1416">
        <v>0.01</v>
      </c>
      <c r="AB1416">
        <v>0.01</v>
      </c>
      <c r="AC1416">
        <v>0.01</v>
      </c>
      <c r="AD1416">
        <v>0.01</v>
      </c>
      <c r="AE1416">
        <v>0.01</v>
      </c>
      <c r="AF1416">
        <v>0.01</v>
      </c>
      <c r="AG1416">
        <v>0.01</v>
      </c>
      <c r="AH1416">
        <v>0.01</v>
      </c>
      <c r="AI1416">
        <v>0.01</v>
      </c>
      <c r="AJ1416">
        <v>2.81</v>
      </c>
      <c r="AK1416">
        <v>21.65</v>
      </c>
      <c r="AL1416">
        <v>0.01</v>
      </c>
      <c r="AM1416">
        <v>0.01</v>
      </c>
      <c r="AN1416">
        <v>0.01</v>
      </c>
      <c r="AO1416">
        <v>0.01</v>
      </c>
      <c r="AP1416">
        <v>0.01</v>
      </c>
      <c r="AQ1416">
        <v>0.01</v>
      </c>
      <c r="AR1416">
        <v>0.01</v>
      </c>
      <c r="AS1416">
        <v>0.01</v>
      </c>
      <c r="AT1416">
        <v>0.01</v>
      </c>
      <c r="AU1416">
        <v>0.01</v>
      </c>
      <c r="AV1416">
        <v>0.01</v>
      </c>
      <c r="AW1416">
        <v>0.01</v>
      </c>
      <c r="AX1416">
        <v>0.01</v>
      </c>
      <c r="AY1416">
        <v>74.180000000000007</v>
      </c>
      <c r="AZ1416">
        <v>28</v>
      </c>
      <c r="BA1416">
        <v>33.47</v>
      </c>
      <c r="BB1416">
        <v>0.01</v>
      </c>
      <c r="BC1416">
        <v>0.01</v>
      </c>
      <c r="BD1416">
        <v>0.01</v>
      </c>
      <c r="BE1416">
        <v>0.01</v>
      </c>
      <c r="BF1416">
        <v>0.01</v>
      </c>
      <c r="BG1416">
        <v>5.13</v>
      </c>
      <c r="BH1416">
        <v>7.85</v>
      </c>
      <c r="BJ1416">
        <v>19.579999999999998</v>
      </c>
      <c r="BK1416">
        <v>27.46</v>
      </c>
      <c r="BL1416">
        <v>33.229999999999997</v>
      </c>
      <c r="BM1416">
        <v>38.72</v>
      </c>
      <c r="BN1416">
        <v>35.35</v>
      </c>
      <c r="BO1416" t="s">
        <v>29</v>
      </c>
      <c r="BP1416" t="s">
        <v>29</v>
      </c>
      <c r="BQ1416" t="s">
        <v>29</v>
      </c>
      <c r="BR1416" t="s">
        <v>29</v>
      </c>
      <c r="BS1416" t="s">
        <v>29</v>
      </c>
      <c r="BT1416" t="s">
        <v>29</v>
      </c>
      <c r="BU1416" t="s">
        <v>29</v>
      </c>
      <c r="BV1416" t="s">
        <v>29</v>
      </c>
      <c r="BW1416" t="s">
        <v>29</v>
      </c>
      <c r="BX1416" t="s">
        <v>29</v>
      </c>
      <c r="BY1416" t="s">
        <v>29</v>
      </c>
      <c r="BZ1416" t="s">
        <v>29</v>
      </c>
      <c r="CA1416" t="s">
        <v>29</v>
      </c>
      <c r="CB1416" t="s">
        <v>29</v>
      </c>
      <c r="CC1416" t="s">
        <v>29</v>
      </c>
      <c r="CD1416" t="s">
        <v>29</v>
      </c>
      <c r="CE1416" t="s">
        <v>29</v>
      </c>
      <c r="CF1416" t="s">
        <v>29</v>
      </c>
      <c r="CG1416">
        <v>49.19</v>
      </c>
      <c r="CH1416" t="s">
        <v>29</v>
      </c>
      <c r="CI1416" t="s">
        <v>29</v>
      </c>
    </row>
    <row r="1417" spans="1:87" x14ac:dyDescent="0.2">
      <c r="A1417" s="55">
        <v>44131</v>
      </c>
      <c r="B1417">
        <v>7.74</v>
      </c>
      <c r="C1417">
        <v>0.01</v>
      </c>
      <c r="D1417">
        <v>0.01</v>
      </c>
      <c r="E1417">
        <v>0.01</v>
      </c>
      <c r="F1417">
        <v>0.01</v>
      </c>
      <c r="G1417">
        <v>0.01</v>
      </c>
      <c r="H1417">
        <v>0.01</v>
      </c>
      <c r="I1417">
        <v>0.01</v>
      </c>
      <c r="J1417">
        <v>0.01</v>
      </c>
      <c r="K1417">
        <v>0.01</v>
      </c>
      <c r="L1417">
        <v>0.01</v>
      </c>
      <c r="M1417">
        <v>0.01</v>
      </c>
      <c r="N1417">
        <v>0.01</v>
      </c>
      <c r="O1417">
        <v>0.01</v>
      </c>
      <c r="P1417">
        <v>0.01</v>
      </c>
      <c r="Q1417">
        <v>0.01</v>
      </c>
      <c r="R1417">
        <v>0.01</v>
      </c>
      <c r="S1417">
        <v>0.01</v>
      </c>
      <c r="T1417">
        <v>0.01</v>
      </c>
      <c r="U1417">
        <v>0.01</v>
      </c>
      <c r="V1417">
        <v>0.01</v>
      </c>
      <c r="W1417">
        <v>0.01</v>
      </c>
      <c r="X1417">
        <v>0.01</v>
      </c>
      <c r="Y1417">
        <v>0.02</v>
      </c>
      <c r="Z1417">
        <v>0.01</v>
      </c>
      <c r="AA1417">
        <v>0.01</v>
      </c>
      <c r="AB1417">
        <v>0.01</v>
      </c>
      <c r="AC1417">
        <v>0.01</v>
      </c>
      <c r="AD1417">
        <v>0.01</v>
      </c>
      <c r="AE1417">
        <v>0.01</v>
      </c>
      <c r="AF1417">
        <v>0.01</v>
      </c>
      <c r="AG1417">
        <v>0.01</v>
      </c>
      <c r="AH1417">
        <v>0.01</v>
      </c>
      <c r="AI1417">
        <v>0.01</v>
      </c>
      <c r="AJ1417">
        <v>2.81</v>
      </c>
      <c r="AK1417">
        <v>21.65</v>
      </c>
      <c r="AL1417">
        <v>0.01</v>
      </c>
      <c r="AM1417">
        <v>0.01</v>
      </c>
      <c r="AN1417">
        <v>0.01</v>
      </c>
      <c r="AO1417">
        <v>0.01</v>
      </c>
      <c r="AP1417">
        <v>0.01</v>
      </c>
      <c r="AQ1417">
        <v>0.01</v>
      </c>
      <c r="AR1417">
        <v>0.01</v>
      </c>
      <c r="AS1417">
        <v>0.01</v>
      </c>
      <c r="AT1417">
        <v>0.01</v>
      </c>
      <c r="AU1417">
        <v>0.01</v>
      </c>
      <c r="AV1417">
        <v>0.01</v>
      </c>
      <c r="AW1417">
        <v>0.01</v>
      </c>
      <c r="AX1417">
        <v>0.01</v>
      </c>
      <c r="AY1417">
        <v>74.180000000000007</v>
      </c>
      <c r="AZ1417">
        <v>28</v>
      </c>
      <c r="BA1417">
        <v>33.47</v>
      </c>
      <c r="BB1417">
        <v>0.01</v>
      </c>
      <c r="BC1417">
        <v>0.01</v>
      </c>
      <c r="BD1417">
        <v>0.01</v>
      </c>
      <c r="BE1417">
        <v>0.01</v>
      </c>
      <c r="BF1417">
        <v>0.01</v>
      </c>
      <c r="BG1417">
        <v>5.44</v>
      </c>
      <c r="BH1417">
        <v>7.42</v>
      </c>
      <c r="BJ1417">
        <v>19.21</v>
      </c>
      <c r="BK1417">
        <v>26.88</v>
      </c>
      <c r="BL1417">
        <v>33.229999999999997</v>
      </c>
      <c r="BM1417">
        <v>38.72</v>
      </c>
      <c r="BN1417">
        <v>35.35</v>
      </c>
      <c r="BO1417" t="s">
        <v>29</v>
      </c>
      <c r="BP1417" t="s">
        <v>29</v>
      </c>
      <c r="BQ1417" t="s">
        <v>29</v>
      </c>
      <c r="BR1417" t="s">
        <v>29</v>
      </c>
      <c r="BS1417" t="s">
        <v>29</v>
      </c>
      <c r="BT1417" t="s">
        <v>29</v>
      </c>
      <c r="BU1417" t="s">
        <v>29</v>
      </c>
      <c r="BV1417" t="s">
        <v>29</v>
      </c>
      <c r="BW1417" t="s">
        <v>29</v>
      </c>
      <c r="BX1417" t="s">
        <v>29</v>
      </c>
      <c r="BY1417" t="s">
        <v>29</v>
      </c>
      <c r="BZ1417" t="s">
        <v>29</v>
      </c>
      <c r="CA1417" t="s">
        <v>29</v>
      </c>
      <c r="CB1417" t="s">
        <v>29</v>
      </c>
      <c r="CC1417" t="s">
        <v>29</v>
      </c>
      <c r="CD1417" t="s">
        <v>29</v>
      </c>
      <c r="CE1417" t="s">
        <v>29</v>
      </c>
      <c r="CF1417" t="s">
        <v>29</v>
      </c>
      <c r="CG1417">
        <v>49.19</v>
      </c>
      <c r="CH1417" t="s">
        <v>29</v>
      </c>
      <c r="CI1417" t="s">
        <v>29</v>
      </c>
    </row>
    <row r="1418" spans="1:87" x14ac:dyDescent="0.2">
      <c r="A1418" s="55">
        <v>44132</v>
      </c>
      <c r="B1418">
        <v>7.74</v>
      </c>
      <c r="C1418">
        <v>0.01</v>
      </c>
      <c r="D1418">
        <v>0.01</v>
      </c>
      <c r="E1418">
        <v>0.01</v>
      </c>
      <c r="F1418">
        <v>0.01</v>
      </c>
      <c r="G1418">
        <v>0.01</v>
      </c>
      <c r="H1418">
        <v>0.01</v>
      </c>
      <c r="I1418">
        <v>0.01</v>
      </c>
      <c r="J1418">
        <v>0.01</v>
      </c>
      <c r="K1418">
        <v>0.01</v>
      </c>
      <c r="L1418">
        <v>0.01</v>
      </c>
      <c r="M1418">
        <v>0.01</v>
      </c>
      <c r="N1418">
        <v>0.01</v>
      </c>
      <c r="O1418">
        <v>0.01</v>
      </c>
      <c r="P1418">
        <v>0.01</v>
      </c>
      <c r="Q1418">
        <v>0.01</v>
      </c>
      <c r="R1418">
        <v>0.01</v>
      </c>
      <c r="S1418">
        <v>0.01</v>
      </c>
      <c r="T1418">
        <v>0.01</v>
      </c>
      <c r="U1418">
        <v>0.01</v>
      </c>
      <c r="V1418">
        <v>0.01</v>
      </c>
      <c r="W1418">
        <v>0.01</v>
      </c>
      <c r="X1418">
        <v>0.01</v>
      </c>
      <c r="Y1418">
        <v>0.02</v>
      </c>
      <c r="Z1418">
        <v>0.01</v>
      </c>
      <c r="AA1418">
        <v>0.01</v>
      </c>
      <c r="AB1418">
        <v>0.01</v>
      </c>
      <c r="AC1418">
        <v>0.01</v>
      </c>
      <c r="AD1418">
        <v>0.01</v>
      </c>
      <c r="AE1418">
        <v>0.01</v>
      </c>
      <c r="AF1418">
        <v>0.01</v>
      </c>
      <c r="AG1418">
        <v>0.01</v>
      </c>
      <c r="AH1418">
        <v>0.01</v>
      </c>
      <c r="AI1418">
        <v>0.01</v>
      </c>
      <c r="AJ1418">
        <v>2.81</v>
      </c>
      <c r="AK1418">
        <v>21.65</v>
      </c>
      <c r="AL1418">
        <v>0.01</v>
      </c>
      <c r="AM1418">
        <v>0.01</v>
      </c>
      <c r="AN1418">
        <v>0.01</v>
      </c>
      <c r="AO1418">
        <v>0.01</v>
      </c>
      <c r="AP1418">
        <v>0.01</v>
      </c>
      <c r="AQ1418">
        <v>0.01</v>
      </c>
      <c r="AR1418">
        <v>0.01</v>
      </c>
      <c r="AS1418">
        <v>0.01</v>
      </c>
      <c r="AT1418">
        <v>0.01</v>
      </c>
      <c r="AU1418">
        <v>0.01</v>
      </c>
      <c r="AV1418">
        <v>0.01</v>
      </c>
      <c r="AW1418">
        <v>0.01</v>
      </c>
      <c r="AX1418">
        <v>0.01</v>
      </c>
      <c r="AY1418">
        <v>74.180000000000007</v>
      </c>
      <c r="AZ1418">
        <v>28</v>
      </c>
      <c r="BA1418">
        <v>33.47</v>
      </c>
      <c r="BB1418">
        <v>0.01</v>
      </c>
      <c r="BC1418">
        <v>0.01</v>
      </c>
      <c r="BD1418">
        <v>0.01</v>
      </c>
      <c r="BE1418">
        <v>0.01</v>
      </c>
      <c r="BF1418">
        <v>0.01</v>
      </c>
      <c r="BG1418">
        <v>10.41</v>
      </c>
      <c r="BH1418">
        <v>12.66</v>
      </c>
      <c r="BJ1418">
        <v>26.73</v>
      </c>
      <c r="BK1418">
        <v>35.619999999999997</v>
      </c>
      <c r="BL1418">
        <v>33.229999999999997</v>
      </c>
      <c r="BM1418">
        <v>50</v>
      </c>
      <c r="BN1418">
        <v>35.35</v>
      </c>
      <c r="BO1418" t="s">
        <v>29</v>
      </c>
      <c r="BP1418" t="s">
        <v>29</v>
      </c>
      <c r="BQ1418" t="s">
        <v>29</v>
      </c>
      <c r="BR1418" t="s">
        <v>29</v>
      </c>
      <c r="BS1418" t="s">
        <v>29</v>
      </c>
      <c r="BT1418" t="s">
        <v>29</v>
      </c>
      <c r="BU1418" t="s">
        <v>29</v>
      </c>
      <c r="BV1418" t="s">
        <v>29</v>
      </c>
      <c r="BW1418" t="s">
        <v>29</v>
      </c>
      <c r="BX1418" t="s">
        <v>29</v>
      </c>
      <c r="BY1418" t="s">
        <v>29</v>
      </c>
      <c r="BZ1418" t="s">
        <v>29</v>
      </c>
      <c r="CA1418" t="s">
        <v>29</v>
      </c>
      <c r="CB1418" t="s">
        <v>29</v>
      </c>
      <c r="CC1418" t="s">
        <v>29</v>
      </c>
      <c r="CD1418" t="s">
        <v>29</v>
      </c>
      <c r="CE1418" t="s">
        <v>29</v>
      </c>
      <c r="CF1418" t="s">
        <v>29</v>
      </c>
      <c r="CG1418">
        <v>49.19</v>
      </c>
      <c r="CH1418" t="s">
        <v>29</v>
      </c>
      <c r="CI1418" t="s">
        <v>29</v>
      </c>
    </row>
    <row r="1419" spans="1:87" x14ac:dyDescent="0.2">
      <c r="A1419" s="55">
        <v>44133</v>
      </c>
      <c r="B1419">
        <v>7.74</v>
      </c>
      <c r="C1419">
        <v>0.01</v>
      </c>
      <c r="D1419">
        <v>0.01</v>
      </c>
      <c r="E1419">
        <v>0.01</v>
      </c>
      <c r="F1419">
        <v>0.01</v>
      </c>
      <c r="G1419">
        <v>0.01</v>
      </c>
      <c r="H1419">
        <v>0.01</v>
      </c>
      <c r="I1419">
        <v>0.01</v>
      </c>
      <c r="J1419">
        <v>0.01</v>
      </c>
      <c r="K1419">
        <v>0.01</v>
      </c>
      <c r="L1419">
        <v>0.01</v>
      </c>
      <c r="M1419">
        <v>0.01</v>
      </c>
      <c r="N1419">
        <v>0.01</v>
      </c>
      <c r="O1419">
        <v>0.01</v>
      </c>
      <c r="P1419">
        <v>0.01</v>
      </c>
      <c r="Q1419">
        <v>0.01</v>
      </c>
      <c r="R1419">
        <v>0.01</v>
      </c>
      <c r="S1419">
        <v>0.01</v>
      </c>
      <c r="T1419">
        <v>0.01</v>
      </c>
      <c r="U1419">
        <v>0.01</v>
      </c>
      <c r="V1419">
        <v>0.01</v>
      </c>
      <c r="W1419">
        <v>0.01</v>
      </c>
      <c r="X1419">
        <v>0.01</v>
      </c>
      <c r="Y1419">
        <v>0.02</v>
      </c>
      <c r="Z1419">
        <v>0.01</v>
      </c>
      <c r="AA1419">
        <v>0.01</v>
      </c>
      <c r="AB1419">
        <v>0.01</v>
      </c>
      <c r="AC1419">
        <v>0.01</v>
      </c>
      <c r="AD1419">
        <v>0.01</v>
      </c>
      <c r="AE1419">
        <v>0.01</v>
      </c>
      <c r="AF1419">
        <v>0.01</v>
      </c>
      <c r="AG1419">
        <v>0.01</v>
      </c>
      <c r="AH1419">
        <v>0.01</v>
      </c>
      <c r="AI1419">
        <v>0.01</v>
      </c>
      <c r="AJ1419">
        <v>2.81</v>
      </c>
      <c r="AK1419">
        <v>21.65</v>
      </c>
      <c r="AL1419">
        <v>0.01</v>
      </c>
      <c r="AM1419">
        <v>0.01</v>
      </c>
      <c r="AN1419">
        <v>0.01</v>
      </c>
      <c r="AO1419">
        <v>0.01</v>
      </c>
      <c r="AP1419">
        <v>0.01</v>
      </c>
      <c r="AQ1419">
        <v>0.01</v>
      </c>
      <c r="AR1419">
        <v>0.01</v>
      </c>
      <c r="AS1419">
        <v>0.01</v>
      </c>
      <c r="AT1419">
        <v>0.01</v>
      </c>
      <c r="AU1419">
        <v>0.01</v>
      </c>
      <c r="AV1419">
        <v>0.01</v>
      </c>
      <c r="AW1419">
        <v>0.01</v>
      </c>
      <c r="AX1419">
        <v>0.01</v>
      </c>
      <c r="AY1419">
        <v>74.180000000000007</v>
      </c>
      <c r="AZ1419">
        <v>28</v>
      </c>
      <c r="BA1419">
        <v>33.47</v>
      </c>
      <c r="BB1419">
        <v>0.01</v>
      </c>
      <c r="BC1419">
        <v>0.01</v>
      </c>
      <c r="BD1419">
        <v>0.01</v>
      </c>
      <c r="BE1419">
        <v>0.01</v>
      </c>
      <c r="BF1419">
        <v>0.01</v>
      </c>
      <c r="BG1419">
        <v>8.64</v>
      </c>
      <c r="BH1419">
        <v>10.65</v>
      </c>
      <c r="BJ1419">
        <v>23.15</v>
      </c>
      <c r="BK1419">
        <v>32.36</v>
      </c>
      <c r="BL1419">
        <v>33.229999999999997</v>
      </c>
      <c r="BM1419">
        <v>46.3</v>
      </c>
      <c r="BN1419">
        <v>35.35</v>
      </c>
      <c r="BO1419" t="s">
        <v>29</v>
      </c>
      <c r="BP1419" t="s">
        <v>29</v>
      </c>
      <c r="BQ1419" t="s">
        <v>29</v>
      </c>
      <c r="BR1419" t="s">
        <v>29</v>
      </c>
      <c r="BS1419" t="s">
        <v>29</v>
      </c>
      <c r="BT1419" t="s">
        <v>29</v>
      </c>
      <c r="BU1419" t="s">
        <v>29</v>
      </c>
      <c r="BV1419" t="s">
        <v>29</v>
      </c>
      <c r="BW1419" t="s">
        <v>29</v>
      </c>
      <c r="BX1419" t="s">
        <v>29</v>
      </c>
      <c r="BY1419" t="s">
        <v>29</v>
      </c>
      <c r="BZ1419" t="s">
        <v>29</v>
      </c>
      <c r="CA1419" t="s">
        <v>29</v>
      </c>
      <c r="CB1419" t="s">
        <v>29</v>
      </c>
      <c r="CC1419" t="s">
        <v>29</v>
      </c>
      <c r="CD1419" t="s">
        <v>29</v>
      </c>
      <c r="CE1419" t="s">
        <v>29</v>
      </c>
      <c r="CF1419" t="s">
        <v>29</v>
      </c>
      <c r="CG1419">
        <v>49.19</v>
      </c>
      <c r="CH1419" t="s">
        <v>29</v>
      </c>
      <c r="CI1419" t="s">
        <v>29</v>
      </c>
    </row>
    <row r="1420" spans="1:87" x14ac:dyDescent="0.2">
      <c r="A1420" s="55">
        <v>44134</v>
      </c>
      <c r="B1420">
        <v>7.74</v>
      </c>
      <c r="C1420">
        <v>0.01</v>
      </c>
      <c r="D1420">
        <v>0.01</v>
      </c>
      <c r="E1420">
        <v>0.01</v>
      </c>
      <c r="F1420">
        <v>0.01</v>
      </c>
      <c r="G1420">
        <v>0.01</v>
      </c>
      <c r="H1420">
        <v>0.01</v>
      </c>
      <c r="I1420">
        <v>0.01</v>
      </c>
      <c r="J1420">
        <v>0.01</v>
      </c>
      <c r="K1420">
        <v>0.01</v>
      </c>
      <c r="L1420">
        <v>0.01</v>
      </c>
      <c r="M1420">
        <v>0.01</v>
      </c>
      <c r="N1420">
        <v>0.01</v>
      </c>
      <c r="O1420">
        <v>0.01</v>
      </c>
      <c r="P1420">
        <v>0.01</v>
      </c>
      <c r="Q1420">
        <v>0.01</v>
      </c>
      <c r="R1420">
        <v>0.01</v>
      </c>
      <c r="S1420">
        <v>0.01</v>
      </c>
      <c r="T1420">
        <v>0.01</v>
      </c>
      <c r="U1420">
        <v>0.01</v>
      </c>
      <c r="V1420">
        <v>0.01</v>
      </c>
      <c r="W1420">
        <v>0.01</v>
      </c>
      <c r="X1420">
        <v>0.01</v>
      </c>
      <c r="Y1420">
        <v>0.02</v>
      </c>
      <c r="Z1420">
        <v>0.01</v>
      </c>
      <c r="AA1420">
        <v>0.01</v>
      </c>
      <c r="AB1420">
        <v>0.01</v>
      </c>
      <c r="AC1420">
        <v>0.01</v>
      </c>
      <c r="AD1420">
        <v>0.01</v>
      </c>
      <c r="AE1420">
        <v>0.01</v>
      </c>
      <c r="AF1420">
        <v>0.01</v>
      </c>
      <c r="AG1420">
        <v>0.01</v>
      </c>
      <c r="AH1420">
        <v>0.01</v>
      </c>
      <c r="AI1420">
        <v>0.01</v>
      </c>
      <c r="AJ1420">
        <v>2.81</v>
      </c>
      <c r="AK1420">
        <v>21.65</v>
      </c>
      <c r="AL1420">
        <v>0.01</v>
      </c>
      <c r="AM1420">
        <v>0.01</v>
      </c>
      <c r="AN1420">
        <v>0.01</v>
      </c>
      <c r="AO1420">
        <v>0.01</v>
      </c>
      <c r="AP1420">
        <v>0.01</v>
      </c>
      <c r="AQ1420">
        <v>0.01</v>
      </c>
      <c r="AR1420">
        <v>0.01</v>
      </c>
      <c r="AS1420">
        <v>0.01</v>
      </c>
      <c r="AT1420">
        <v>0.01</v>
      </c>
      <c r="AU1420">
        <v>0.01</v>
      </c>
      <c r="AV1420">
        <v>0.01</v>
      </c>
      <c r="AW1420">
        <v>0.01</v>
      </c>
      <c r="AX1420">
        <v>0.01</v>
      </c>
      <c r="AY1420">
        <v>74.180000000000007</v>
      </c>
      <c r="AZ1420">
        <v>28</v>
      </c>
      <c r="BA1420">
        <v>33.47</v>
      </c>
      <c r="BB1420">
        <v>0.01</v>
      </c>
      <c r="BC1420">
        <v>0.01</v>
      </c>
      <c r="BD1420">
        <v>0.01</v>
      </c>
      <c r="BE1420">
        <v>0.01</v>
      </c>
      <c r="BF1420">
        <v>0.01</v>
      </c>
      <c r="BG1420">
        <v>9.16</v>
      </c>
      <c r="BH1420">
        <v>11.35</v>
      </c>
      <c r="BJ1420">
        <v>27.62</v>
      </c>
      <c r="BK1420">
        <v>37.04</v>
      </c>
      <c r="BL1420">
        <v>33.229999999999997</v>
      </c>
      <c r="BM1420">
        <v>46.3</v>
      </c>
      <c r="BN1420">
        <v>35.35</v>
      </c>
      <c r="BO1420" t="s">
        <v>29</v>
      </c>
      <c r="BP1420" t="s">
        <v>29</v>
      </c>
      <c r="BQ1420" t="s">
        <v>29</v>
      </c>
      <c r="BR1420" t="s">
        <v>29</v>
      </c>
      <c r="BS1420" t="s">
        <v>29</v>
      </c>
      <c r="BT1420" t="s">
        <v>29</v>
      </c>
      <c r="BU1420" t="s">
        <v>29</v>
      </c>
      <c r="BV1420" t="s">
        <v>29</v>
      </c>
      <c r="BW1420" t="s">
        <v>29</v>
      </c>
      <c r="BX1420" t="s">
        <v>29</v>
      </c>
      <c r="BY1420" t="s">
        <v>29</v>
      </c>
      <c r="BZ1420" t="s">
        <v>29</v>
      </c>
      <c r="CA1420" t="s">
        <v>29</v>
      </c>
      <c r="CB1420" t="s">
        <v>29</v>
      </c>
      <c r="CC1420" t="s">
        <v>29</v>
      </c>
      <c r="CD1420" t="s">
        <v>29</v>
      </c>
      <c r="CE1420" t="s">
        <v>29</v>
      </c>
      <c r="CF1420" t="s">
        <v>29</v>
      </c>
      <c r="CG1420">
        <v>49.19</v>
      </c>
      <c r="CH1420" t="s">
        <v>29</v>
      </c>
      <c r="CI1420" t="s">
        <v>29</v>
      </c>
    </row>
    <row r="1421" spans="1:87" x14ac:dyDescent="0.2">
      <c r="A1421" s="55">
        <v>44137</v>
      </c>
      <c r="B1421">
        <v>7.74</v>
      </c>
      <c r="C1421">
        <v>0.01</v>
      </c>
      <c r="D1421">
        <v>0.01</v>
      </c>
      <c r="E1421">
        <v>0.01</v>
      </c>
      <c r="F1421">
        <v>0.01</v>
      </c>
      <c r="G1421">
        <v>0.01</v>
      </c>
      <c r="H1421">
        <v>0.01</v>
      </c>
      <c r="I1421">
        <v>0.01</v>
      </c>
      <c r="J1421">
        <v>0.01</v>
      </c>
      <c r="K1421">
        <v>0.01</v>
      </c>
      <c r="L1421">
        <v>0.01</v>
      </c>
      <c r="M1421">
        <v>0.01</v>
      </c>
      <c r="N1421">
        <v>0.01</v>
      </c>
      <c r="O1421">
        <v>0.01</v>
      </c>
      <c r="P1421">
        <v>0.01</v>
      </c>
      <c r="Q1421">
        <v>0.01</v>
      </c>
      <c r="R1421">
        <v>0.01</v>
      </c>
      <c r="S1421">
        <v>0.01</v>
      </c>
      <c r="T1421">
        <v>0.01</v>
      </c>
      <c r="U1421">
        <v>0.01</v>
      </c>
      <c r="V1421">
        <v>0.01</v>
      </c>
      <c r="W1421">
        <v>0.01</v>
      </c>
      <c r="X1421">
        <v>0.01</v>
      </c>
      <c r="Y1421">
        <v>0.02</v>
      </c>
      <c r="Z1421">
        <v>0.01</v>
      </c>
      <c r="AA1421">
        <v>0.01</v>
      </c>
      <c r="AB1421">
        <v>0.01</v>
      </c>
      <c r="AC1421">
        <v>0.01</v>
      </c>
      <c r="AD1421">
        <v>0.01</v>
      </c>
      <c r="AE1421">
        <v>0.01</v>
      </c>
      <c r="AF1421">
        <v>0.01</v>
      </c>
      <c r="AG1421">
        <v>0.01</v>
      </c>
      <c r="AH1421">
        <v>0.01</v>
      </c>
      <c r="AI1421">
        <v>0.01</v>
      </c>
      <c r="AJ1421">
        <v>2.81</v>
      </c>
      <c r="AK1421">
        <v>21.65</v>
      </c>
      <c r="AL1421">
        <v>0.01</v>
      </c>
      <c r="AM1421">
        <v>0.01</v>
      </c>
      <c r="AN1421">
        <v>0.01</v>
      </c>
      <c r="AO1421">
        <v>0.01</v>
      </c>
      <c r="AP1421">
        <v>0.01</v>
      </c>
      <c r="AQ1421">
        <v>0.01</v>
      </c>
      <c r="AR1421">
        <v>0.01</v>
      </c>
      <c r="AS1421">
        <v>0.01</v>
      </c>
      <c r="AT1421">
        <v>0.01</v>
      </c>
      <c r="AU1421">
        <v>0.01</v>
      </c>
      <c r="AV1421">
        <v>0.01</v>
      </c>
      <c r="AW1421">
        <v>0.01</v>
      </c>
      <c r="AX1421">
        <v>0.01</v>
      </c>
      <c r="AY1421">
        <v>74.180000000000007</v>
      </c>
      <c r="AZ1421">
        <v>28</v>
      </c>
      <c r="BA1421">
        <v>33.47</v>
      </c>
      <c r="BB1421">
        <v>0.01</v>
      </c>
      <c r="BC1421">
        <v>0.01</v>
      </c>
      <c r="BD1421">
        <v>0.01</v>
      </c>
      <c r="BE1421">
        <v>0.01</v>
      </c>
      <c r="BF1421">
        <v>0.01</v>
      </c>
      <c r="BG1421">
        <v>7.2</v>
      </c>
      <c r="BH1421">
        <v>9.7899999999999991</v>
      </c>
      <c r="BJ1421">
        <v>27.62</v>
      </c>
      <c r="BK1421">
        <v>33.619999999999997</v>
      </c>
      <c r="BL1421">
        <v>33.229999999999997</v>
      </c>
      <c r="BM1421">
        <v>49.6</v>
      </c>
      <c r="BN1421">
        <v>50.85</v>
      </c>
      <c r="BO1421" t="s">
        <v>29</v>
      </c>
      <c r="BP1421" t="s">
        <v>29</v>
      </c>
      <c r="BQ1421" t="s">
        <v>29</v>
      </c>
      <c r="BR1421" t="s">
        <v>29</v>
      </c>
      <c r="BS1421" t="s">
        <v>29</v>
      </c>
      <c r="BT1421" t="s">
        <v>29</v>
      </c>
      <c r="BU1421" t="s">
        <v>29</v>
      </c>
      <c r="BV1421" t="s">
        <v>29</v>
      </c>
      <c r="BW1421" t="s">
        <v>29</v>
      </c>
      <c r="BX1421" t="s">
        <v>29</v>
      </c>
      <c r="BY1421" t="s">
        <v>29</v>
      </c>
      <c r="BZ1421" t="s">
        <v>29</v>
      </c>
      <c r="CA1421" t="s">
        <v>29</v>
      </c>
      <c r="CB1421" t="s">
        <v>29</v>
      </c>
      <c r="CC1421" t="s">
        <v>29</v>
      </c>
      <c r="CD1421" t="s">
        <v>29</v>
      </c>
      <c r="CE1421" t="s">
        <v>29</v>
      </c>
      <c r="CF1421" t="s">
        <v>29</v>
      </c>
      <c r="CG1421">
        <v>49.19</v>
      </c>
      <c r="CH1421" t="s">
        <v>29</v>
      </c>
      <c r="CI1421" t="s">
        <v>29</v>
      </c>
    </row>
    <row r="1422" spans="1:87" x14ac:dyDescent="0.2">
      <c r="A1422" s="55">
        <v>44138</v>
      </c>
      <c r="B1422">
        <v>7.74</v>
      </c>
      <c r="C1422">
        <v>0.01</v>
      </c>
      <c r="D1422">
        <v>0.01</v>
      </c>
      <c r="E1422">
        <v>0.01</v>
      </c>
      <c r="F1422">
        <v>0.01</v>
      </c>
      <c r="G1422">
        <v>0.01</v>
      </c>
      <c r="H1422">
        <v>0.01</v>
      </c>
      <c r="I1422">
        <v>0.01</v>
      </c>
      <c r="J1422">
        <v>0.01</v>
      </c>
      <c r="K1422">
        <v>0.01</v>
      </c>
      <c r="L1422">
        <v>0.01</v>
      </c>
      <c r="M1422">
        <v>0.01</v>
      </c>
      <c r="N1422">
        <v>0.01</v>
      </c>
      <c r="O1422">
        <v>0.01</v>
      </c>
      <c r="P1422">
        <v>0.01</v>
      </c>
      <c r="Q1422">
        <v>0.01</v>
      </c>
      <c r="R1422">
        <v>0.01</v>
      </c>
      <c r="S1422">
        <v>0.01</v>
      </c>
      <c r="T1422">
        <v>0.01</v>
      </c>
      <c r="U1422">
        <v>0.01</v>
      </c>
      <c r="V1422">
        <v>0.01</v>
      </c>
      <c r="W1422">
        <v>0.01</v>
      </c>
      <c r="X1422">
        <v>0.01</v>
      </c>
      <c r="Y1422">
        <v>0.02</v>
      </c>
      <c r="Z1422">
        <v>0.01</v>
      </c>
      <c r="AA1422">
        <v>0.01</v>
      </c>
      <c r="AB1422">
        <v>0.01</v>
      </c>
      <c r="AC1422">
        <v>0.01</v>
      </c>
      <c r="AD1422">
        <v>0.01</v>
      </c>
      <c r="AE1422">
        <v>0.01</v>
      </c>
      <c r="AF1422">
        <v>0.01</v>
      </c>
      <c r="AG1422">
        <v>0.01</v>
      </c>
      <c r="AH1422">
        <v>0.01</v>
      </c>
      <c r="AI1422">
        <v>0.01</v>
      </c>
      <c r="AJ1422">
        <v>2.81</v>
      </c>
      <c r="AK1422">
        <v>21.65</v>
      </c>
      <c r="AL1422">
        <v>0.01</v>
      </c>
      <c r="AM1422">
        <v>0.01</v>
      </c>
      <c r="AN1422">
        <v>0.01</v>
      </c>
      <c r="AO1422">
        <v>0.01</v>
      </c>
      <c r="AP1422">
        <v>0.01</v>
      </c>
      <c r="AQ1422">
        <v>0.01</v>
      </c>
      <c r="AR1422">
        <v>0.01</v>
      </c>
      <c r="AS1422">
        <v>0.01</v>
      </c>
      <c r="AT1422">
        <v>0.01</v>
      </c>
      <c r="AU1422">
        <v>0.01</v>
      </c>
      <c r="AV1422">
        <v>0.01</v>
      </c>
      <c r="AW1422">
        <v>0.01</v>
      </c>
      <c r="AX1422">
        <v>0.01</v>
      </c>
      <c r="AY1422">
        <v>74.180000000000007</v>
      </c>
      <c r="AZ1422">
        <v>28</v>
      </c>
      <c r="BA1422">
        <v>33.47</v>
      </c>
      <c r="BB1422">
        <v>0.01</v>
      </c>
      <c r="BC1422">
        <v>0.01</v>
      </c>
      <c r="BD1422">
        <v>0.01</v>
      </c>
      <c r="BE1422">
        <v>0.01</v>
      </c>
      <c r="BF1422">
        <v>0.01</v>
      </c>
      <c r="BG1422">
        <v>4.97</v>
      </c>
      <c r="BH1422">
        <v>7.61</v>
      </c>
      <c r="BJ1422">
        <v>20.27</v>
      </c>
      <c r="BK1422">
        <v>27.18</v>
      </c>
      <c r="BL1422">
        <v>33.229999999999997</v>
      </c>
      <c r="BM1422">
        <v>49.6</v>
      </c>
      <c r="BN1422">
        <v>50.85</v>
      </c>
      <c r="BO1422" t="s">
        <v>29</v>
      </c>
      <c r="BP1422" t="s">
        <v>29</v>
      </c>
      <c r="BQ1422" t="s">
        <v>29</v>
      </c>
      <c r="BR1422" t="s">
        <v>29</v>
      </c>
      <c r="BS1422" t="s">
        <v>29</v>
      </c>
      <c r="BT1422" t="s">
        <v>29</v>
      </c>
      <c r="BU1422" t="s">
        <v>29</v>
      </c>
      <c r="BV1422" t="s">
        <v>29</v>
      </c>
      <c r="BW1422" t="s">
        <v>29</v>
      </c>
      <c r="BX1422" t="s">
        <v>29</v>
      </c>
      <c r="BY1422" t="s">
        <v>29</v>
      </c>
      <c r="BZ1422" t="s">
        <v>29</v>
      </c>
      <c r="CA1422" t="s">
        <v>29</v>
      </c>
      <c r="CB1422" t="s">
        <v>29</v>
      </c>
      <c r="CC1422" t="s">
        <v>29</v>
      </c>
      <c r="CD1422" t="s">
        <v>29</v>
      </c>
      <c r="CE1422" t="s">
        <v>29</v>
      </c>
      <c r="CF1422" t="s">
        <v>29</v>
      </c>
      <c r="CG1422">
        <v>49.19</v>
      </c>
      <c r="CH1422" t="s">
        <v>29</v>
      </c>
      <c r="CI1422" t="s">
        <v>29</v>
      </c>
    </row>
    <row r="1423" spans="1:87" x14ac:dyDescent="0.2">
      <c r="A1423" s="55">
        <v>44139</v>
      </c>
      <c r="B1423">
        <v>7.74</v>
      </c>
      <c r="C1423">
        <v>0.01</v>
      </c>
      <c r="D1423">
        <v>0.01</v>
      </c>
      <c r="E1423">
        <v>0.01</v>
      </c>
      <c r="F1423">
        <v>0.01</v>
      </c>
      <c r="G1423">
        <v>0.01</v>
      </c>
      <c r="H1423">
        <v>0.01</v>
      </c>
      <c r="I1423">
        <v>0.01</v>
      </c>
      <c r="J1423">
        <v>0.01</v>
      </c>
      <c r="K1423">
        <v>0.01</v>
      </c>
      <c r="L1423">
        <v>0.01</v>
      </c>
      <c r="M1423">
        <v>0.01</v>
      </c>
      <c r="N1423">
        <v>0.01</v>
      </c>
      <c r="O1423">
        <v>0.01</v>
      </c>
      <c r="P1423">
        <v>0.01</v>
      </c>
      <c r="Q1423">
        <v>0.01</v>
      </c>
      <c r="R1423">
        <v>0.01</v>
      </c>
      <c r="S1423">
        <v>0.01</v>
      </c>
      <c r="T1423">
        <v>0.01</v>
      </c>
      <c r="U1423">
        <v>0.01</v>
      </c>
      <c r="V1423">
        <v>0.01</v>
      </c>
      <c r="W1423">
        <v>0.01</v>
      </c>
      <c r="X1423">
        <v>0.01</v>
      </c>
      <c r="Y1423">
        <v>0.02</v>
      </c>
      <c r="Z1423">
        <v>0.01</v>
      </c>
      <c r="AA1423">
        <v>0.01</v>
      </c>
      <c r="AB1423">
        <v>0.01</v>
      </c>
      <c r="AC1423">
        <v>0.01</v>
      </c>
      <c r="AD1423">
        <v>0.01</v>
      </c>
      <c r="AE1423">
        <v>0.01</v>
      </c>
      <c r="AF1423">
        <v>0.01</v>
      </c>
      <c r="AG1423">
        <v>0.01</v>
      </c>
      <c r="AH1423">
        <v>0.01</v>
      </c>
      <c r="AI1423">
        <v>0.01</v>
      </c>
      <c r="AJ1423">
        <v>2.81</v>
      </c>
      <c r="AK1423">
        <v>21.65</v>
      </c>
      <c r="AL1423">
        <v>0.01</v>
      </c>
      <c r="AM1423">
        <v>0.01</v>
      </c>
      <c r="AN1423">
        <v>0.01</v>
      </c>
      <c r="AO1423">
        <v>0.01</v>
      </c>
      <c r="AP1423">
        <v>0.01</v>
      </c>
      <c r="AQ1423">
        <v>0.01</v>
      </c>
      <c r="AR1423">
        <v>0.01</v>
      </c>
      <c r="AS1423">
        <v>0.01</v>
      </c>
      <c r="AT1423">
        <v>0.01</v>
      </c>
      <c r="AU1423">
        <v>0.01</v>
      </c>
      <c r="AV1423">
        <v>0.01</v>
      </c>
      <c r="AW1423">
        <v>0.01</v>
      </c>
      <c r="AX1423">
        <v>0.01</v>
      </c>
      <c r="AY1423">
        <v>74.180000000000007</v>
      </c>
      <c r="AZ1423">
        <v>28</v>
      </c>
      <c r="BA1423">
        <v>33.47</v>
      </c>
      <c r="BB1423">
        <v>0.01</v>
      </c>
      <c r="BC1423">
        <v>0.01</v>
      </c>
      <c r="BD1423">
        <v>0.01</v>
      </c>
      <c r="BE1423">
        <v>0.01</v>
      </c>
      <c r="BF1423">
        <v>0.01</v>
      </c>
      <c r="BG1423">
        <v>2.29</v>
      </c>
      <c r="BH1423">
        <v>4.7300000000000004</v>
      </c>
      <c r="BJ1423">
        <v>14.71</v>
      </c>
      <c r="BK1423">
        <v>23.15</v>
      </c>
      <c r="BL1423">
        <v>33.229999999999997</v>
      </c>
      <c r="BM1423">
        <v>35.130000000000003</v>
      </c>
      <c r="BN1423">
        <v>50.85</v>
      </c>
      <c r="BO1423" t="s">
        <v>29</v>
      </c>
      <c r="BP1423" t="s">
        <v>29</v>
      </c>
      <c r="BQ1423" t="s">
        <v>29</v>
      </c>
      <c r="BR1423" t="s">
        <v>29</v>
      </c>
      <c r="BS1423" t="s">
        <v>29</v>
      </c>
      <c r="BT1423" t="s">
        <v>29</v>
      </c>
      <c r="BU1423" t="s">
        <v>29</v>
      </c>
      <c r="BV1423" t="s">
        <v>29</v>
      </c>
      <c r="BW1423" t="s">
        <v>29</v>
      </c>
      <c r="BX1423" t="s">
        <v>29</v>
      </c>
      <c r="BY1423" t="s">
        <v>29</v>
      </c>
      <c r="BZ1423" t="s">
        <v>29</v>
      </c>
      <c r="CA1423" t="s">
        <v>29</v>
      </c>
      <c r="CB1423" t="s">
        <v>29</v>
      </c>
      <c r="CC1423" t="s">
        <v>29</v>
      </c>
      <c r="CD1423" t="s">
        <v>29</v>
      </c>
      <c r="CE1423" t="s">
        <v>29</v>
      </c>
      <c r="CF1423" t="s">
        <v>29</v>
      </c>
      <c r="CG1423">
        <v>49.19</v>
      </c>
      <c r="CH1423" t="s">
        <v>29</v>
      </c>
      <c r="CI1423" t="s">
        <v>29</v>
      </c>
    </row>
    <row r="1424" spans="1:87" x14ac:dyDescent="0.2">
      <c r="A1424" s="55">
        <v>44140</v>
      </c>
      <c r="B1424">
        <v>7.74</v>
      </c>
      <c r="C1424">
        <v>0.01</v>
      </c>
      <c r="D1424">
        <v>0.01</v>
      </c>
      <c r="E1424">
        <v>0.01</v>
      </c>
      <c r="F1424">
        <v>0.01</v>
      </c>
      <c r="G1424">
        <v>0.01</v>
      </c>
      <c r="H1424">
        <v>0.01</v>
      </c>
      <c r="I1424">
        <v>0.01</v>
      </c>
      <c r="J1424">
        <v>0.01</v>
      </c>
      <c r="K1424">
        <v>0.01</v>
      </c>
      <c r="L1424">
        <v>0.01</v>
      </c>
      <c r="M1424">
        <v>0.01</v>
      </c>
      <c r="N1424">
        <v>0.01</v>
      </c>
      <c r="O1424">
        <v>0.01</v>
      </c>
      <c r="P1424">
        <v>0.01</v>
      </c>
      <c r="Q1424">
        <v>0.01</v>
      </c>
      <c r="R1424">
        <v>0.01</v>
      </c>
      <c r="S1424">
        <v>0.01</v>
      </c>
      <c r="T1424">
        <v>0.01</v>
      </c>
      <c r="U1424">
        <v>0.01</v>
      </c>
      <c r="V1424">
        <v>0.01</v>
      </c>
      <c r="W1424">
        <v>0.01</v>
      </c>
      <c r="X1424">
        <v>0.01</v>
      </c>
      <c r="Y1424">
        <v>0.02</v>
      </c>
      <c r="Z1424">
        <v>0.01</v>
      </c>
      <c r="AA1424">
        <v>0.01</v>
      </c>
      <c r="AB1424">
        <v>0.01</v>
      </c>
      <c r="AC1424">
        <v>0.01</v>
      </c>
      <c r="AD1424">
        <v>0.01</v>
      </c>
      <c r="AE1424">
        <v>0.01</v>
      </c>
      <c r="AF1424">
        <v>0.01</v>
      </c>
      <c r="AG1424">
        <v>0.01</v>
      </c>
      <c r="AH1424">
        <v>0.01</v>
      </c>
      <c r="AI1424">
        <v>0.01</v>
      </c>
      <c r="AJ1424">
        <v>2.81</v>
      </c>
      <c r="AK1424">
        <v>21.65</v>
      </c>
      <c r="AL1424">
        <v>0.01</v>
      </c>
      <c r="AM1424">
        <v>0.01</v>
      </c>
      <c r="AN1424">
        <v>0.01</v>
      </c>
      <c r="AO1424">
        <v>0.01</v>
      </c>
      <c r="AP1424">
        <v>0.01</v>
      </c>
      <c r="AQ1424">
        <v>0.01</v>
      </c>
      <c r="AR1424">
        <v>0.01</v>
      </c>
      <c r="AS1424">
        <v>0.01</v>
      </c>
      <c r="AT1424">
        <v>0.01</v>
      </c>
      <c r="AU1424">
        <v>0.01</v>
      </c>
      <c r="AV1424">
        <v>0.01</v>
      </c>
      <c r="AW1424">
        <v>0.01</v>
      </c>
      <c r="AX1424">
        <v>0.01</v>
      </c>
      <c r="AY1424">
        <v>74.180000000000007</v>
      </c>
      <c r="AZ1424">
        <v>28</v>
      </c>
      <c r="BA1424">
        <v>33.47</v>
      </c>
      <c r="BB1424">
        <v>0.01</v>
      </c>
      <c r="BC1424">
        <v>0.01</v>
      </c>
      <c r="BD1424">
        <v>0.01</v>
      </c>
      <c r="BE1424">
        <v>0.01</v>
      </c>
      <c r="BF1424">
        <v>0.01</v>
      </c>
      <c r="BG1424">
        <v>1.35</v>
      </c>
      <c r="BH1424">
        <v>3.57</v>
      </c>
      <c r="BJ1424">
        <v>13.59</v>
      </c>
      <c r="BK1424">
        <v>20</v>
      </c>
      <c r="BL1424">
        <v>33.229999999999997</v>
      </c>
      <c r="BM1424">
        <v>32.909999999999997</v>
      </c>
      <c r="BN1424">
        <v>50.85</v>
      </c>
      <c r="BO1424" t="s">
        <v>29</v>
      </c>
      <c r="BP1424" t="s">
        <v>29</v>
      </c>
      <c r="BQ1424" t="s">
        <v>29</v>
      </c>
      <c r="BR1424" t="s">
        <v>29</v>
      </c>
      <c r="BS1424" t="s">
        <v>29</v>
      </c>
      <c r="BT1424" t="s">
        <v>29</v>
      </c>
      <c r="BU1424" t="s">
        <v>29</v>
      </c>
      <c r="BV1424" t="s">
        <v>29</v>
      </c>
      <c r="BW1424" t="s">
        <v>29</v>
      </c>
      <c r="BX1424" t="s">
        <v>29</v>
      </c>
      <c r="BY1424" t="s">
        <v>29</v>
      </c>
      <c r="BZ1424" t="s">
        <v>29</v>
      </c>
      <c r="CA1424" t="s">
        <v>29</v>
      </c>
      <c r="CB1424" t="s">
        <v>29</v>
      </c>
      <c r="CC1424" t="s">
        <v>29</v>
      </c>
      <c r="CD1424" t="s">
        <v>29</v>
      </c>
      <c r="CE1424" t="s">
        <v>29</v>
      </c>
      <c r="CF1424" t="s">
        <v>29</v>
      </c>
      <c r="CG1424">
        <v>49.19</v>
      </c>
      <c r="CH1424" t="s">
        <v>29</v>
      </c>
      <c r="CI1424" t="s">
        <v>29</v>
      </c>
    </row>
    <row r="1425" spans="1:87" x14ac:dyDescent="0.2">
      <c r="A1425" s="55">
        <v>44141</v>
      </c>
      <c r="B1425">
        <v>7.74</v>
      </c>
      <c r="C1425">
        <v>0.01</v>
      </c>
      <c r="D1425">
        <v>0.01</v>
      </c>
      <c r="E1425">
        <v>0.01</v>
      </c>
      <c r="F1425">
        <v>0.01</v>
      </c>
      <c r="G1425">
        <v>0.01</v>
      </c>
      <c r="H1425">
        <v>0.01</v>
      </c>
      <c r="I1425">
        <v>0.01</v>
      </c>
      <c r="J1425">
        <v>0.01</v>
      </c>
      <c r="K1425">
        <v>0.01</v>
      </c>
      <c r="L1425">
        <v>0.01</v>
      </c>
      <c r="M1425">
        <v>0.01</v>
      </c>
      <c r="N1425">
        <v>0.01</v>
      </c>
      <c r="O1425">
        <v>0.01</v>
      </c>
      <c r="P1425">
        <v>0.01</v>
      </c>
      <c r="Q1425">
        <v>0.01</v>
      </c>
      <c r="R1425">
        <v>0.01</v>
      </c>
      <c r="S1425">
        <v>0.01</v>
      </c>
      <c r="T1425">
        <v>0.01</v>
      </c>
      <c r="U1425">
        <v>0.01</v>
      </c>
      <c r="V1425">
        <v>0.01</v>
      </c>
      <c r="W1425">
        <v>0.01</v>
      </c>
      <c r="X1425">
        <v>0.01</v>
      </c>
      <c r="Y1425">
        <v>0.02</v>
      </c>
      <c r="Z1425">
        <v>0.01</v>
      </c>
      <c r="AA1425">
        <v>0.01</v>
      </c>
      <c r="AB1425">
        <v>0.01</v>
      </c>
      <c r="AC1425">
        <v>0.01</v>
      </c>
      <c r="AD1425">
        <v>0.01</v>
      </c>
      <c r="AE1425">
        <v>0.01</v>
      </c>
      <c r="AF1425">
        <v>0.01</v>
      </c>
      <c r="AG1425">
        <v>0.01</v>
      </c>
      <c r="AH1425">
        <v>0.01</v>
      </c>
      <c r="AI1425">
        <v>0.01</v>
      </c>
      <c r="AJ1425">
        <v>2.81</v>
      </c>
      <c r="AK1425">
        <v>21.65</v>
      </c>
      <c r="AL1425">
        <v>0.01</v>
      </c>
      <c r="AM1425">
        <v>0.01</v>
      </c>
      <c r="AN1425">
        <v>0.01</v>
      </c>
      <c r="AO1425">
        <v>0.01</v>
      </c>
      <c r="AP1425">
        <v>0.01</v>
      </c>
      <c r="AQ1425">
        <v>0.01</v>
      </c>
      <c r="AR1425">
        <v>0.01</v>
      </c>
      <c r="AS1425">
        <v>0.01</v>
      </c>
      <c r="AT1425">
        <v>0.01</v>
      </c>
      <c r="AU1425">
        <v>0.01</v>
      </c>
      <c r="AV1425">
        <v>0.01</v>
      </c>
      <c r="AW1425">
        <v>0.01</v>
      </c>
      <c r="AX1425">
        <v>0.01</v>
      </c>
      <c r="AY1425">
        <v>74.180000000000007</v>
      </c>
      <c r="AZ1425">
        <v>28</v>
      </c>
      <c r="BA1425">
        <v>33.47</v>
      </c>
      <c r="BB1425">
        <v>0.01</v>
      </c>
      <c r="BC1425">
        <v>0.01</v>
      </c>
      <c r="BD1425">
        <v>0.01</v>
      </c>
      <c r="BE1425">
        <v>0.01</v>
      </c>
      <c r="BF1425">
        <v>0.01</v>
      </c>
      <c r="BG1425">
        <v>0.82</v>
      </c>
      <c r="BH1425">
        <v>2.91</v>
      </c>
      <c r="BJ1425">
        <v>13.59</v>
      </c>
      <c r="BK1425">
        <v>19.7</v>
      </c>
      <c r="BL1425">
        <v>26.6</v>
      </c>
      <c r="BM1425">
        <v>32.5</v>
      </c>
      <c r="BN1425">
        <v>50.85</v>
      </c>
      <c r="BO1425" t="s">
        <v>29</v>
      </c>
      <c r="BP1425" t="s">
        <v>29</v>
      </c>
      <c r="BQ1425" t="s">
        <v>29</v>
      </c>
      <c r="BR1425" t="s">
        <v>29</v>
      </c>
      <c r="BS1425" t="s">
        <v>29</v>
      </c>
      <c r="BT1425" t="s">
        <v>29</v>
      </c>
      <c r="BU1425" t="s">
        <v>29</v>
      </c>
      <c r="BV1425" t="s">
        <v>29</v>
      </c>
      <c r="BW1425" t="s">
        <v>29</v>
      </c>
      <c r="BX1425" t="s">
        <v>29</v>
      </c>
      <c r="BY1425" t="s">
        <v>29</v>
      </c>
      <c r="BZ1425" t="s">
        <v>29</v>
      </c>
      <c r="CA1425" t="s">
        <v>29</v>
      </c>
      <c r="CB1425" t="s">
        <v>29</v>
      </c>
      <c r="CC1425" t="s">
        <v>29</v>
      </c>
      <c r="CD1425" t="s">
        <v>29</v>
      </c>
      <c r="CE1425" t="s">
        <v>29</v>
      </c>
      <c r="CF1425" t="s">
        <v>29</v>
      </c>
      <c r="CG1425">
        <v>49.19</v>
      </c>
      <c r="CH1425" t="s">
        <v>29</v>
      </c>
      <c r="CI1425" t="s">
        <v>29</v>
      </c>
    </row>
    <row r="1426" spans="1:87" x14ac:dyDescent="0.2">
      <c r="A1426" s="55">
        <v>44144</v>
      </c>
      <c r="B1426">
        <v>7.74</v>
      </c>
      <c r="C1426">
        <v>0.01</v>
      </c>
      <c r="D1426">
        <v>0.01</v>
      </c>
      <c r="E1426">
        <v>0.01</v>
      </c>
      <c r="F1426">
        <v>0.01</v>
      </c>
      <c r="G1426">
        <v>0.01</v>
      </c>
      <c r="H1426">
        <v>0.01</v>
      </c>
      <c r="I1426">
        <v>0.01</v>
      </c>
      <c r="J1426">
        <v>0.01</v>
      </c>
      <c r="K1426">
        <v>0.01</v>
      </c>
      <c r="L1426">
        <v>0.01</v>
      </c>
      <c r="M1426">
        <v>0.01</v>
      </c>
      <c r="N1426">
        <v>0.01</v>
      </c>
      <c r="O1426">
        <v>0.01</v>
      </c>
      <c r="P1426">
        <v>0.01</v>
      </c>
      <c r="Q1426">
        <v>0.01</v>
      </c>
      <c r="R1426">
        <v>0.01</v>
      </c>
      <c r="S1426">
        <v>0.01</v>
      </c>
      <c r="T1426">
        <v>0.01</v>
      </c>
      <c r="U1426">
        <v>0.01</v>
      </c>
      <c r="V1426">
        <v>0.01</v>
      </c>
      <c r="W1426">
        <v>0.01</v>
      </c>
      <c r="X1426">
        <v>0.01</v>
      </c>
      <c r="Y1426">
        <v>0.02</v>
      </c>
      <c r="Z1426">
        <v>0.01</v>
      </c>
      <c r="AA1426">
        <v>0.01</v>
      </c>
      <c r="AB1426">
        <v>0.01</v>
      </c>
      <c r="AC1426">
        <v>0.01</v>
      </c>
      <c r="AD1426">
        <v>0.01</v>
      </c>
      <c r="AE1426">
        <v>0.01</v>
      </c>
      <c r="AF1426">
        <v>0.01</v>
      </c>
      <c r="AG1426">
        <v>0.01</v>
      </c>
      <c r="AH1426">
        <v>0.01</v>
      </c>
      <c r="AI1426">
        <v>0.01</v>
      </c>
      <c r="AJ1426">
        <v>2.81</v>
      </c>
      <c r="AK1426">
        <v>21.65</v>
      </c>
      <c r="AL1426">
        <v>0.01</v>
      </c>
      <c r="AM1426">
        <v>0.01</v>
      </c>
      <c r="AN1426">
        <v>0.01</v>
      </c>
      <c r="AO1426">
        <v>0.01</v>
      </c>
      <c r="AP1426">
        <v>0.01</v>
      </c>
      <c r="AQ1426">
        <v>0.01</v>
      </c>
      <c r="AR1426">
        <v>0.01</v>
      </c>
      <c r="AS1426">
        <v>0.01</v>
      </c>
      <c r="AT1426">
        <v>0.01</v>
      </c>
      <c r="AU1426">
        <v>0.01</v>
      </c>
      <c r="AV1426">
        <v>0.01</v>
      </c>
      <c r="AW1426">
        <v>0.01</v>
      </c>
      <c r="AX1426">
        <v>0.01</v>
      </c>
      <c r="AY1426">
        <v>74.180000000000007</v>
      </c>
      <c r="AZ1426">
        <v>28</v>
      </c>
      <c r="BA1426">
        <v>33.47</v>
      </c>
      <c r="BB1426">
        <v>0.01</v>
      </c>
      <c r="BC1426">
        <v>0.01</v>
      </c>
      <c r="BD1426">
        <v>0.01</v>
      </c>
      <c r="BE1426">
        <v>0.01</v>
      </c>
      <c r="BF1426">
        <v>0.01</v>
      </c>
      <c r="BG1426">
        <v>0.54</v>
      </c>
      <c r="BH1426">
        <v>2.2400000000000002</v>
      </c>
      <c r="BJ1426">
        <v>10.9</v>
      </c>
      <c r="BK1426">
        <v>17.149999999999999</v>
      </c>
      <c r="BL1426">
        <v>22</v>
      </c>
      <c r="BM1426">
        <v>29</v>
      </c>
      <c r="BN1426">
        <v>27.22</v>
      </c>
      <c r="BO1426" t="s">
        <v>29</v>
      </c>
      <c r="BP1426" t="s">
        <v>29</v>
      </c>
      <c r="BQ1426" t="s">
        <v>29</v>
      </c>
      <c r="BR1426" t="s">
        <v>29</v>
      </c>
      <c r="BS1426" t="s">
        <v>29</v>
      </c>
      <c r="BT1426" t="s">
        <v>29</v>
      </c>
      <c r="BU1426" t="s">
        <v>29</v>
      </c>
      <c r="BV1426" t="s">
        <v>29</v>
      </c>
      <c r="BW1426" t="s">
        <v>29</v>
      </c>
      <c r="BX1426" t="s">
        <v>29</v>
      </c>
      <c r="BY1426" t="s">
        <v>29</v>
      </c>
      <c r="BZ1426" t="s">
        <v>29</v>
      </c>
      <c r="CA1426" t="s">
        <v>29</v>
      </c>
      <c r="CB1426" t="s">
        <v>29</v>
      </c>
      <c r="CC1426" t="s">
        <v>29</v>
      </c>
      <c r="CD1426" t="s">
        <v>29</v>
      </c>
      <c r="CE1426" t="s">
        <v>29</v>
      </c>
      <c r="CF1426" t="s">
        <v>29</v>
      </c>
      <c r="CG1426">
        <v>49.19</v>
      </c>
      <c r="CH1426" t="s">
        <v>29</v>
      </c>
      <c r="CI1426" t="s">
        <v>29</v>
      </c>
    </row>
    <row r="1427" spans="1:87" x14ac:dyDescent="0.2">
      <c r="A1427" s="55">
        <v>44145</v>
      </c>
      <c r="B1427">
        <v>7.74</v>
      </c>
      <c r="C1427">
        <v>0.01</v>
      </c>
      <c r="D1427">
        <v>0.01</v>
      </c>
      <c r="E1427">
        <v>0.01</v>
      </c>
      <c r="F1427">
        <v>0.01</v>
      </c>
      <c r="G1427">
        <v>0.01</v>
      </c>
      <c r="H1427">
        <v>0.01</v>
      </c>
      <c r="I1427">
        <v>0.01</v>
      </c>
      <c r="J1427">
        <v>0.01</v>
      </c>
      <c r="K1427">
        <v>0.01</v>
      </c>
      <c r="L1427">
        <v>0.01</v>
      </c>
      <c r="M1427">
        <v>0.01</v>
      </c>
      <c r="N1427">
        <v>0.01</v>
      </c>
      <c r="O1427">
        <v>0.01</v>
      </c>
      <c r="P1427">
        <v>0.01</v>
      </c>
      <c r="Q1427">
        <v>0.01</v>
      </c>
      <c r="R1427">
        <v>0.01</v>
      </c>
      <c r="S1427">
        <v>0.01</v>
      </c>
      <c r="T1427">
        <v>0.01</v>
      </c>
      <c r="U1427">
        <v>0.01</v>
      </c>
      <c r="V1427">
        <v>0.01</v>
      </c>
      <c r="W1427">
        <v>0.01</v>
      </c>
      <c r="X1427">
        <v>0.01</v>
      </c>
      <c r="Y1427">
        <v>0.02</v>
      </c>
      <c r="Z1427">
        <v>0.01</v>
      </c>
      <c r="AA1427">
        <v>0.01</v>
      </c>
      <c r="AB1427">
        <v>0.01</v>
      </c>
      <c r="AC1427">
        <v>0.01</v>
      </c>
      <c r="AD1427">
        <v>0.01</v>
      </c>
      <c r="AE1427">
        <v>0.01</v>
      </c>
      <c r="AF1427">
        <v>0.01</v>
      </c>
      <c r="AG1427">
        <v>0.01</v>
      </c>
      <c r="AH1427">
        <v>0.01</v>
      </c>
      <c r="AI1427">
        <v>0.01</v>
      </c>
      <c r="AJ1427">
        <v>2.81</v>
      </c>
      <c r="AK1427">
        <v>21.65</v>
      </c>
      <c r="AL1427">
        <v>0.01</v>
      </c>
      <c r="AM1427">
        <v>0.01</v>
      </c>
      <c r="AN1427">
        <v>0.01</v>
      </c>
      <c r="AO1427">
        <v>0.01</v>
      </c>
      <c r="AP1427">
        <v>0.01</v>
      </c>
      <c r="AQ1427">
        <v>0.01</v>
      </c>
      <c r="AR1427">
        <v>0.01</v>
      </c>
      <c r="AS1427">
        <v>0.01</v>
      </c>
      <c r="AT1427">
        <v>0.01</v>
      </c>
      <c r="AU1427">
        <v>0.01</v>
      </c>
      <c r="AV1427">
        <v>0.01</v>
      </c>
      <c r="AW1427">
        <v>0.01</v>
      </c>
      <c r="AX1427">
        <v>0.01</v>
      </c>
      <c r="AY1427">
        <v>74.180000000000007</v>
      </c>
      <c r="AZ1427">
        <v>28</v>
      </c>
      <c r="BA1427">
        <v>33.47</v>
      </c>
      <c r="BB1427">
        <v>0.01</v>
      </c>
      <c r="BC1427">
        <v>0.01</v>
      </c>
      <c r="BD1427">
        <v>0.01</v>
      </c>
      <c r="BE1427">
        <v>0.01</v>
      </c>
      <c r="BF1427">
        <v>0.01</v>
      </c>
      <c r="BG1427">
        <v>0.4</v>
      </c>
      <c r="BH1427">
        <v>2.02</v>
      </c>
      <c r="BJ1427">
        <v>10.64</v>
      </c>
      <c r="BK1427">
        <v>17.32</v>
      </c>
      <c r="BL1427">
        <v>24.71</v>
      </c>
      <c r="BM1427">
        <v>30.15</v>
      </c>
      <c r="BN1427">
        <v>33.68</v>
      </c>
      <c r="BO1427" t="s">
        <v>29</v>
      </c>
      <c r="BP1427" t="s">
        <v>29</v>
      </c>
      <c r="BQ1427" t="s">
        <v>29</v>
      </c>
      <c r="BR1427" t="s">
        <v>29</v>
      </c>
      <c r="BS1427" t="s">
        <v>29</v>
      </c>
      <c r="BT1427" t="s">
        <v>29</v>
      </c>
      <c r="BU1427" t="s">
        <v>29</v>
      </c>
      <c r="BV1427" t="s">
        <v>29</v>
      </c>
      <c r="BW1427" t="s">
        <v>29</v>
      </c>
      <c r="BX1427" t="s">
        <v>29</v>
      </c>
      <c r="BY1427" t="s">
        <v>29</v>
      </c>
      <c r="BZ1427" t="s">
        <v>29</v>
      </c>
      <c r="CA1427" t="s">
        <v>29</v>
      </c>
      <c r="CB1427" t="s">
        <v>29</v>
      </c>
      <c r="CC1427" t="s">
        <v>29</v>
      </c>
      <c r="CD1427" t="s">
        <v>29</v>
      </c>
      <c r="CE1427" t="s">
        <v>29</v>
      </c>
      <c r="CF1427" t="s">
        <v>29</v>
      </c>
      <c r="CG1427">
        <v>48</v>
      </c>
      <c r="CH1427" t="s">
        <v>29</v>
      </c>
      <c r="CI1427" t="s">
        <v>29</v>
      </c>
    </row>
    <row r="1428" spans="1:87" x14ac:dyDescent="0.2">
      <c r="A1428" s="55">
        <v>44146</v>
      </c>
      <c r="B1428">
        <v>7.74</v>
      </c>
      <c r="C1428">
        <v>0.01</v>
      </c>
      <c r="D1428">
        <v>0.01</v>
      </c>
      <c r="E1428">
        <v>0.01</v>
      </c>
      <c r="F1428">
        <v>0.01</v>
      </c>
      <c r="G1428">
        <v>0.01</v>
      </c>
      <c r="H1428">
        <v>0.01</v>
      </c>
      <c r="I1428">
        <v>0.01</v>
      </c>
      <c r="J1428">
        <v>0.01</v>
      </c>
      <c r="K1428">
        <v>0.01</v>
      </c>
      <c r="L1428">
        <v>0.01</v>
      </c>
      <c r="M1428">
        <v>0.01</v>
      </c>
      <c r="N1428">
        <v>0.01</v>
      </c>
      <c r="O1428">
        <v>0.01</v>
      </c>
      <c r="P1428">
        <v>0.01</v>
      </c>
      <c r="Q1428">
        <v>0.01</v>
      </c>
      <c r="R1428">
        <v>0.01</v>
      </c>
      <c r="S1428">
        <v>0.01</v>
      </c>
      <c r="T1428">
        <v>0.01</v>
      </c>
      <c r="U1428">
        <v>0.01</v>
      </c>
      <c r="V1428">
        <v>0.01</v>
      </c>
      <c r="W1428">
        <v>0.01</v>
      </c>
      <c r="X1428">
        <v>0.01</v>
      </c>
      <c r="Y1428">
        <v>0.02</v>
      </c>
      <c r="Z1428">
        <v>0.01</v>
      </c>
      <c r="AA1428">
        <v>0.01</v>
      </c>
      <c r="AB1428">
        <v>0.01</v>
      </c>
      <c r="AC1428">
        <v>0.01</v>
      </c>
      <c r="AD1428">
        <v>0.01</v>
      </c>
      <c r="AE1428">
        <v>0.01</v>
      </c>
      <c r="AF1428">
        <v>0.01</v>
      </c>
      <c r="AG1428">
        <v>0.01</v>
      </c>
      <c r="AH1428">
        <v>0.01</v>
      </c>
      <c r="AI1428">
        <v>0.01</v>
      </c>
      <c r="AJ1428">
        <v>2.81</v>
      </c>
      <c r="AK1428">
        <v>21.65</v>
      </c>
      <c r="AL1428">
        <v>0.01</v>
      </c>
      <c r="AM1428">
        <v>0.01</v>
      </c>
      <c r="AN1428">
        <v>0.01</v>
      </c>
      <c r="AO1428">
        <v>0.01</v>
      </c>
      <c r="AP1428">
        <v>0.01</v>
      </c>
      <c r="AQ1428">
        <v>0.01</v>
      </c>
      <c r="AR1428">
        <v>0.01</v>
      </c>
      <c r="AS1428">
        <v>0.01</v>
      </c>
      <c r="AT1428">
        <v>0.01</v>
      </c>
      <c r="AU1428">
        <v>0.01</v>
      </c>
      <c r="AV1428">
        <v>0.01</v>
      </c>
      <c r="AW1428">
        <v>0.01</v>
      </c>
      <c r="AX1428">
        <v>0.01</v>
      </c>
      <c r="AY1428">
        <v>74.180000000000007</v>
      </c>
      <c r="AZ1428">
        <v>28</v>
      </c>
      <c r="BA1428">
        <v>33.47</v>
      </c>
      <c r="BB1428">
        <v>0.01</v>
      </c>
      <c r="BC1428">
        <v>0.01</v>
      </c>
      <c r="BD1428">
        <v>0.01</v>
      </c>
      <c r="BE1428">
        <v>0.01</v>
      </c>
      <c r="BF1428">
        <v>0.01</v>
      </c>
      <c r="BG1428">
        <v>0.24</v>
      </c>
      <c r="BH1428">
        <v>1.7</v>
      </c>
      <c r="BJ1428">
        <v>9.93</v>
      </c>
      <c r="BK1428">
        <v>15.65</v>
      </c>
      <c r="BL1428">
        <v>24.71</v>
      </c>
      <c r="BM1428">
        <v>28.72</v>
      </c>
      <c r="BN1428">
        <v>29.77</v>
      </c>
      <c r="BO1428" t="s">
        <v>29</v>
      </c>
      <c r="BP1428" t="s">
        <v>29</v>
      </c>
      <c r="BQ1428" t="s">
        <v>29</v>
      </c>
      <c r="BR1428" t="s">
        <v>29</v>
      </c>
      <c r="BS1428" t="s">
        <v>29</v>
      </c>
      <c r="BT1428" t="s">
        <v>29</v>
      </c>
      <c r="BU1428" t="s">
        <v>29</v>
      </c>
      <c r="BV1428" t="s">
        <v>29</v>
      </c>
      <c r="BW1428" t="s">
        <v>29</v>
      </c>
      <c r="BX1428" t="s">
        <v>29</v>
      </c>
      <c r="BY1428" t="s">
        <v>29</v>
      </c>
      <c r="BZ1428" t="s">
        <v>29</v>
      </c>
      <c r="CA1428" t="s">
        <v>29</v>
      </c>
      <c r="CB1428" t="s">
        <v>29</v>
      </c>
      <c r="CC1428" t="s">
        <v>29</v>
      </c>
      <c r="CD1428" t="s">
        <v>29</v>
      </c>
      <c r="CE1428" t="s">
        <v>29</v>
      </c>
      <c r="CF1428" t="s">
        <v>29</v>
      </c>
      <c r="CG1428">
        <v>46.61</v>
      </c>
      <c r="CH1428" t="s">
        <v>29</v>
      </c>
      <c r="CI1428" t="s">
        <v>29</v>
      </c>
    </row>
    <row r="1429" spans="1:87" x14ac:dyDescent="0.2">
      <c r="A1429" s="55">
        <v>44147</v>
      </c>
      <c r="B1429">
        <v>7.74</v>
      </c>
      <c r="C1429">
        <v>0.01</v>
      </c>
      <c r="D1429">
        <v>0.01</v>
      </c>
      <c r="E1429">
        <v>0.01</v>
      </c>
      <c r="F1429">
        <v>0.01</v>
      </c>
      <c r="G1429">
        <v>0.01</v>
      </c>
      <c r="H1429">
        <v>0.01</v>
      </c>
      <c r="I1429">
        <v>0.01</v>
      </c>
      <c r="J1429">
        <v>0.01</v>
      </c>
      <c r="K1429">
        <v>0.01</v>
      </c>
      <c r="L1429">
        <v>0.01</v>
      </c>
      <c r="M1429">
        <v>0.01</v>
      </c>
      <c r="N1429">
        <v>0.01</v>
      </c>
      <c r="O1429">
        <v>0.01</v>
      </c>
      <c r="P1429">
        <v>0.01</v>
      </c>
      <c r="Q1429">
        <v>0.01</v>
      </c>
      <c r="R1429">
        <v>0.01</v>
      </c>
      <c r="S1429">
        <v>0.01</v>
      </c>
      <c r="T1429">
        <v>0.01</v>
      </c>
      <c r="U1429">
        <v>0.01</v>
      </c>
      <c r="V1429">
        <v>0.01</v>
      </c>
      <c r="W1429">
        <v>0.01</v>
      </c>
      <c r="X1429">
        <v>0.01</v>
      </c>
      <c r="Y1429">
        <v>0.02</v>
      </c>
      <c r="Z1429">
        <v>0.01</v>
      </c>
      <c r="AA1429">
        <v>0.01</v>
      </c>
      <c r="AB1429">
        <v>0.01</v>
      </c>
      <c r="AC1429">
        <v>0.01</v>
      </c>
      <c r="AD1429">
        <v>0.01</v>
      </c>
      <c r="AE1429">
        <v>0.01</v>
      </c>
      <c r="AF1429">
        <v>0.01</v>
      </c>
      <c r="AG1429">
        <v>0.01</v>
      </c>
      <c r="AH1429">
        <v>0.01</v>
      </c>
      <c r="AI1429">
        <v>0.01</v>
      </c>
      <c r="AJ1429">
        <v>2.81</v>
      </c>
      <c r="AK1429">
        <v>21.65</v>
      </c>
      <c r="AL1429">
        <v>0.01</v>
      </c>
      <c r="AM1429">
        <v>0.01</v>
      </c>
      <c r="AN1429">
        <v>0.01</v>
      </c>
      <c r="AO1429">
        <v>0.01</v>
      </c>
      <c r="AP1429">
        <v>0.01</v>
      </c>
      <c r="AQ1429">
        <v>0.01</v>
      </c>
      <c r="AR1429">
        <v>0.01</v>
      </c>
      <c r="AS1429">
        <v>0.01</v>
      </c>
      <c r="AT1429">
        <v>0.01</v>
      </c>
      <c r="AU1429">
        <v>0.01</v>
      </c>
      <c r="AV1429">
        <v>0.01</v>
      </c>
      <c r="AW1429">
        <v>0.01</v>
      </c>
      <c r="AX1429">
        <v>0.01</v>
      </c>
      <c r="AY1429">
        <v>74.180000000000007</v>
      </c>
      <c r="AZ1429">
        <v>28</v>
      </c>
      <c r="BA1429">
        <v>33.47</v>
      </c>
      <c r="BB1429">
        <v>0.01</v>
      </c>
      <c r="BC1429">
        <v>0.01</v>
      </c>
      <c r="BD1429">
        <v>0.01</v>
      </c>
      <c r="BE1429">
        <v>0.01</v>
      </c>
      <c r="BF1429">
        <v>0.01</v>
      </c>
      <c r="BG1429">
        <v>0.45</v>
      </c>
      <c r="BH1429">
        <v>2.2200000000000002</v>
      </c>
      <c r="BJ1429">
        <v>11.88</v>
      </c>
      <c r="BK1429">
        <v>17.75</v>
      </c>
      <c r="BL1429">
        <v>24.81</v>
      </c>
      <c r="BM1429">
        <v>32.24</v>
      </c>
      <c r="BN1429">
        <v>29.77</v>
      </c>
      <c r="BO1429" t="s">
        <v>29</v>
      </c>
      <c r="BP1429" t="s">
        <v>29</v>
      </c>
      <c r="BQ1429" t="s">
        <v>29</v>
      </c>
      <c r="BR1429" t="s">
        <v>29</v>
      </c>
      <c r="BS1429" t="s">
        <v>29</v>
      </c>
      <c r="BT1429" t="s">
        <v>29</v>
      </c>
      <c r="BU1429" t="s">
        <v>29</v>
      </c>
      <c r="BV1429" t="s">
        <v>29</v>
      </c>
      <c r="BW1429" t="s">
        <v>29</v>
      </c>
      <c r="BX1429" t="s">
        <v>29</v>
      </c>
      <c r="BY1429" t="s">
        <v>29</v>
      </c>
      <c r="BZ1429" t="s">
        <v>29</v>
      </c>
      <c r="CA1429" t="s">
        <v>29</v>
      </c>
      <c r="CB1429" t="s">
        <v>29</v>
      </c>
      <c r="CC1429" t="s">
        <v>29</v>
      </c>
      <c r="CD1429" t="s">
        <v>29</v>
      </c>
      <c r="CE1429" t="s">
        <v>29</v>
      </c>
      <c r="CF1429" t="s">
        <v>29</v>
      </c>
      <c r="CG1429">
        <v>48.34</v>
      </c>
      <c r="CH1429" t="s">
        <v>29</v>
      </c>
      <c r="CI1429" t="s">
        <v>29</v>
      </c>
    </row>
    <row r="1430" spans="1:87" x14ac:dyDescent="0.2">
      <c r="A1430" s="55">
        <v>44148</v>
      </c>
      <c r="B1430">
        <v>7.74</v>
      </c>
      <c r="C1430">
        <v>0.01</v>
      </c>
      <c r="D1430">
        <v>0.01</v>
      </c>
      <c r="E1430">
        <v>0.01</v>
      </c>
      <c r="F1430">
        <v>0.01</v>
      </c>
      <c r="G1430">
        <v>0.01</v>
      </c>
      <c r="H1430">
        <v>0.01</v>
      </c>
      <c r="I1430">
        <v>0.01</v>
      </c>
      <c r="J1430">
        <v>0.01</v>
      </c>
      <c r="K1430">
        <v>0.01</v>
      </c>
      <c r="L1430">
        <v>0.01</v>
      </c>
      <c r="M1430">
        <v>0.01</v>
      </c>
      <c r="N1430">
        <v>0.01</v>
      </c>
      <c r="O1430">
        <v>0.01</v>
      </c>
      <c r="P1430">
        <v>0.01</v>
      </c>
      <c r="Q1430">
        <v>0.01</v>
      </c>
      <c r="R1430">
        <v>0.01</v>
      </c>
      <c r="S1430">
        <v>0.01</v>
      </c>
      <c r="T1430">
        <v>0.01</v>
      </c>
      <c r="U1430">
        <v>0.01</v>
      </c>
      <c r="V1430">
        <v>0.01</v>
      </c>
      <c r="W1430">
        <v>0.01</v>
      </c>
      <c r="X1430">
        <v>0.01</v>
      </c>
      <c r="Y1430">
        <v>0.02</v>
      </c>
      <c r="Z1430">
        <v>0.01</v>
      </c>
      <c r="AA1430">
        <v>0.01</v>
      </c>
      <c r="AB1430">
        <v>0.01</v>
      </c>
      <c r="AC1430">
        <v>0.01</v>
      </c>
      <c r="AD1430">
        <v>0.01</v>
      </c>
      <c r="AE1430">
        <v>0.01</v>
      </c>
      <c r="AF1430">
        <v>0.01</v>
      </c>
      <c r="AG1430">
        <v>0.01</v>
      </c>
      <c r="AH1430">
        <v>0.01</v>
      </c>
      <c r="AI1430">
        <v>0.01</v>
      </c>
      <c r="AJ1430">
        <v>2.81</v>
      </c>
      <c r="AK1430">
        <v>21.65</v>
      </c>
      <c r="AL1430">
        <v>0.01</v>
      </c>
      <c r="AM1430">
        <v>0.01</v>
      </c>
      <c r="AN1430">
        <v>0.01</v>
      </c>
      <c r="AO1430">
        <v>0.01</v>
      </c>
      <c r="AP1430">
        <v>0.01</v>
      </c>
      <c r="AQ1430">
        <v>0.01</v>
      </c>
      <c r="AR1430">
        <v>0.01</v>
      </c>
      <c r="AS1430">
        <v>0.01</v>
      </c>
      <c r="AT1430">
        <v>0.01</v>
      </c>
      <c r="AU1430">
        <v>0.01</v>
      </c>
      <c r="AV1430">
        <v>0.01</v>
      </c>
      <c r="AW1430">
        <v>0.01</v>
      </c>
      <c r="AX1430">
        <v>0.01</v>
      </c>
      <c r="AY1430">
        <v>74.180000000000007</v>
      </c>
      <c r="AZ1430">
        <v>28</v>
      </c>
      <c r="BA1430">
        <v>33.47</v>
      </c>
      <c r="BB1430">
        <v>0.01</v>
      </c>
      <c r="BC1430">
        <v>0.01</v>
      </c>
      <c r="BD1430">
        <v>0.01</v>
      </c>
      <c r="BE1430">
        <v>0.01</v>
      </c>
      <c r="BF1430">
        <v>0.01</v>
      </c>
      <c r="BG1430">
        <v>0.12</v>
      </c>
      <c r="BH1430">
        <v>1.42</v>
      </c>
      <c r="BJ1430">
        <v>9.35</v>
      </c>
      <c r="BK1430">
        <v>15.22</v>
      </c>
      <c r="BL1430">
        <v>24.81</v>
      </c>
      <c r="BM1430">
        <v>27.33</v>
      </c>
      <c r="BN1430">
        <v>29.77</v>
      </c>
      <c r="BO1430" t="s">
        <v>29</v>
      </c>
      <c r="BP1430" t="s">
        <v>29</v>
      </c>
      <c r="BQ1430" t="s">
        <v>29</v>
      </c>
      <c r="BR1430" t="s">
        <v>29</v>
      </c>
      <c r="BS1430" t="s">
        <v>29</v>
      </c>
      <c r="BT1430" t="s">
        <v>29</v>
      </c>
      <c r="BU1430" t="s">
        <v>29</v>
      </c>
      <c r="BV1430" t="s">
        <v>29</v>
      </c>
      <c r="BW1430" t="s">
        <v>29</v>
      </c>
      <c r="BX1430" t="s">
        <v>29</v>
      </c>
      <c r="BY1430" t="s">
        <v>29</v>
      </c>
      <c r="BZ1430" t="s">
        <v>29</v>
      </c>
      <c r="CA1430" t="s">
        <v>29</v>
      </c>
      <c r="CB1430" t="s">
        <v>29</v>
      </c>
      <c r="CC1430" t="s">
        <v>29</v>
      </c>
      <c r="CD1430" t="s">
        <v>29</v>
      </c>
      <c r="CE1430" t="s">
        <v>29</v>
      </c>
      <c r="CF1430" t="s">
        <v>29</v>
      </c>
      <c r="CG1430">
        <v>46.56</v>
      </c>
      <c r="CH1430" t="s">
        <v>29</v>
      </c>
      <c r="CI1430" t="s">
        <v>29</v>
      </c>
    </row>
    <row r="1431" spans="1:87" x14ac:dyDescent="0.2">
      <c r="A1431" s="55">
        <v>44151</v>
      </c>
      <c r="B1431">
        <v>7.74</v>
      </c>
      <c r="C1431">
        <v>0.01</v>
      </c>
      <c r="D1431">
        <v>0.01</v>
      </c>
      <c r="E1431">
        <v>0.01</v>
      </c>
      <c r="F1431">
        <v>0.01</v>
      </c>
      <c r="G1431">
        <v>0.01</v>
      </c>
      <c r="H1431">
        <v>0.01</v>
      </c>
      <c r="I1431">
        <v>0.01</v>
      </c>
      <c r="J1431">
        <v>0.01</v>
      </c>
      <c r="K1431">
        <v>0.01</v>
      </c>
      <c r="L1431">
        <v>0.01</v>
      </c>
      <c r="M1431">
        <v>0.01</v>
      </c>
      <c r="N1431">
        <v>0.01</v>
      </c>
      <c r="O1431">
        <v>0.01</v>
      </c>
      <c r="P1431">
        <v>0.01</v>
      </c>
      <c r="Q1431">
        <v>0.01</v>
      </c>
      <c r="R1431">
        <v>0.01</v>
      </c>
      <c r="S1431">
        <v>0.01</v>
      </c>
      <c r="T1431">
        <v>0.01</v>
      </c>
      <c r="U1431">
        <v>0.01</v>
      </c>
      <c r="V1431">
        <v>0.01</v>
      </c>
      <c r="W1431">
        <v>0.01</v>
      </c>
      <c r="X1431">
        <v>0.01</v>
      </c>
      <c r="Y1431">
        <v>0.02</v>
      </c>
      <c r="Z1431">
        <v>0.01</v>
      </c>
      <c r="AA1431">
        <v>0.01</v>
      </c>
      <c r="AB1431">
        <v>0.01</v>
      </c>
      <c r="AC1431">
        <v>0.01</v>
      </c>
      <c r="AD1431">
        <v>0.01</v>
      </c>
      <c r="AE1431">
        <v>0.01</v>
      </c>
      <c r="AF1431">
        <v>0.01</v>
      </c>
      <c r="AG1431">
        <v>0.01</v>
      </c>
      <c r="AH1431">
        <v>0.01</v>
      </c>
      <c r="AI1431">
        <v>0.01</v>
      </c>
      <c r="AJ1431">
        <v>2.81</v>
      </c>
      <c r="AK1431">
        <v>21.65</v>
      </c>
      <c r="AL1431">
        <v>0.01</v>
      </c>
      <c r="AM1431">
        <v>0.01</v>
      </c>
      <c r="AN1431">
        <v>0.01</v>
      </c>
      <c r="AO1431">
        <v>0.01</v>
      </c>
      <c r="AP1431">
        <v>0.01</v>
      </c>
      <c r="AQ1431">
        <v>0.01</v>
      </c>
      <c r="AR1431">
        <v>0.01</v>
      </c>
      <c r="AS1431">
        <v>0.01</v>
      </c>
      <c r="AT1431">
        <v>0.01</v>
      </c>
      <c r="AU1431">
        <v>0.01</v>
      </c>
      <c r="AV1431">
        <v>0.01</v>
      </c>
      <c r="AW1431">
        <v>0.01</v>
      </c>
      <c r="AX1431">
        <v>0.01</v>
      </c>
      <c r="AY1431">
        <v>74.180000000000007</v>
      </c>
      <c r="AZ1431">
        <v>28</v>
      </c>
      <c r="BA1431">
        <v>33.47</v>
      </c>
      <c r="BB1431">
        <v>0.01</v>
      </c>
      <c r="BC1431">
        <v>0.01</v>
      </c>
      <c r="BD1431">
        <v>0.01</v>
      </c>
      <c r="BE1431">
        <v>0.01</v>
      </c>
      <c r="BF1431">
        <v>0.01</v>
      </c>
      <c r="BG1431">
        <v>0.05</v>
      </c>
      <c r="BH1431">
        <v>1.2</v>
      </c>
      <c r="BJ1431">
        <v>8.19</v>
      </c>
      <c r="BK1431">
        <v>13.48</v>
      </c>
      <c r="BL1431">
        <v>24.81</v>
      </c>
      <c r="BM1431">
        <v>26.19</v>
      </c>
      <c r="BN1431">
        <v>27.78</v>
      </c>
      <c r="BO1431" t="s">
        <v>29</v>
      </c>
      <c r="BP1431" t="s">
        <v>29</v>
      </c>
      <c r="BQ1431" t="s">
        <v>29</v>
      </c>
      <c r="BR1431" t="s">
        <v>29</v>
      </c>
      <c r="BS1431" t="s">
        <v>29</v>
      </c>
      <c r="BT1431" t="s">
        <v>29</v>
      </c>
      <c r="BU1431" t="s">
        <v>29</v>
      </c>
      <c r="BV1431" t="s">
        <v>29</v>
      </c>
      <c r="BW1431" t="s">
        <v>29</v>
      </c>
      <c r="BX1431" t="s">
        <v>29</v>
      </c>
      <c r="BY1431" t="s">
        <v>29</v>
      </c>
      <c r="BZ1431" t="s">
        <v>29</v>
      </c>
      <c r="CA1431" t="s">
        <v>29</v>
      </c>
      <c r="CB1431" t="s">
        <v>29</v>
      </c>
      <c r="CC1431" t="s">
        <v>29</v>
      </c>
      <c r="CD1431" t="s">
        <v>29</v>
      </c>
      <c r="CE1431" t="s">
        <v>29</v>
      </c>
      <c r="CF1431" t="s">
        <v>29</v>
      </c>
      <c r="CG1431">
        <v>46</v>
      </c>
      <c r="CH1431" t="s">
        <v>29</v>
      </c>
      <c r="CI1431" t="s">
        <v>29</v>
      </c>
    </row>
    <row r="1432" spans="1:87" x14ac:dyDescent="0.2">
      <c r="A1432" s="55">
        <v>44152</v>
      </c>
      <c r="B1432">
        <v>7.74</v>
      </c>
      <c r="C1432">
        <v>0.01</v>
      </c>
      <c r="D1432">
        <v>0.01</v>
      </c>
      <c r="E1432">
        <v>0.01</v>
      </c>
      <c r="F1432">
        <v>0.01</v>
      </c>
      <c r="G1432">
        <v>0.01</v>
      </c>
      <c r="H1432">
        <v>0.01</v>
      </c>
      <c r="I1432">
        <v>0.01</v>
      </c>
      <c r="J1432">
        <v>0.01</v>
      </c>
      <c r="K1432">
        <v>0.01</v>
      </c>
      <c r="L1432">
        <v>0.01</v>
      </c>
      <c r="M1432">
        <v>0.01</v>
      </c>
      <c r="N1432">
        <v>0.01</v>
      </c>
      <c r="O1432">
        <v>0.01</v>
      </c>
      <c r="P1432">
        <v>0.01</v>
      </c>
      <c r="Q1432">
        <v>0.01</v>
      </c>
      <c r="R1432">
        <v>0.01</v>
      </c>
      <c r="S1432">
        <v>0.01</v>
      </c>
      <c r="T1432">
        <v>0.01</v>
      </c>
      <c r="U1432">
        <v>0.01</v>
      </c>
      <c r="V1432">
        <v>0.01</v>
      </c>
      <c r="W1432">
        <v>0.01</v>
      </c>
      <c r="X1432">
        <v>0.01</v>
      </c>
      <c r="Y1432">
        <v>0.02</v>
      </c>
      <c r="Z1432">
        <v>0.01</v>
      </c>
      <c r="AA1432">
        <v>0.01</v>
      </c>
      <c r="AB1432">
        <v>0.01</v>
      </c>
      <c r="AC1432">
        <v>0.01</v>
      </c>
      <c r="AD1432">
        <v>0.01</v>
      </c>
      <c r="AE1432">
        <v>0.01</v>
      </c>
      <c r="AF1432">
        <v>0.01</v>
      </c>
      <c r="AG1432">
        <v>0.01</v>
      </c>
      <c r="AH1432">
        <v>0.01</v>
      </c>
      <c r="AI1432">
        <v>0.01</v>
      </c>
      <c r="AJ1432">
        <v>2.81</v>
      </c>
      <c r="AK1432">
        <v>21.65</v>
      </c>
      <c r="AL1432">
        <v>0.01</v>
      </c>
      <c r="AM1432">
        <v>0.01</v>
      </c>
      <c r="AN1432">
        <v>0.01</v>
      </c>
      <c r="AO1432">
        <v>0.01</v>
      </c>
      <c r="AP1432">
        <v>0.01</v>
      </c>
      <c r="AQ1432">
        <v>0.01</v>
      </c>
      <c r="AR1432">
        <v>0.01</v>
      </c>
      <c r="AS1432">
        <v>0.01</v>
      </c>
      <c r="AT1432">
        <v>0.01</v>
      </c>
      <c r="AU1432">
        <v>0.01</v>
      </c>
      <c r="AV1432">
        <v>0.01</v>
      </c>
      <c r="AW1432">
        <v>0.01</v>
      </c>
      <c r="AX1432">
        <v>0.01</v>
      </c>
      <c r="AY1432">
        <v>74.180000000000007</v>
      </c>
      <c r="AZ1432">
        <v>28</v>
      </c>
      <c r="BA1432">
        <v>33.47</v>
      </c>
      <c r="BB1432">
        <v>0.01</v>
      </c>
      <c r="BC1432">
        <v>0.01</v>
      </c>
      <c r="BD1432">
        <v>0.01</v>
      </c>
      <c r="BE1432">
        <v>0.01</v>
      </c>
      <c r="BF1432">
        <v>0.01</v>
      </c>
      <c r="BG1432">
        <v>0.04</v>
      </c>
      <c r="BH1432">
        <v>1.1000000000000001</v>
      </c>
      <c r="BJ1432">
        <v>8.5399999999999991</v>
      </c>
      <c r="BK1432">
        <v>14.2</v>
      </c>
      <c r="BL1432">
        <v>24.81</v>
      </c>
      <c r="BM1432">
        <v>26.33</v>
      </c>
      <c r="BN1432">
        <v>27.78</v>
      </c>
      <c r="BO1432" t="s">
        <v>29</v>
      </c>
      <c r="BP1432" t="s">
        <v>29</v>
      </c>
      <c r="BQ1432" t="s">
        <v>29</v>
      </c>
      <c r="BR1432" t="s">
        <v>29</v>
      </c>
      <c r="BS1432" t="s">
        <v>29</v>
      </c>
      <c r="BT1432" t="s">
        <v>29</v>
      </c>
      <c r="BU1432" t="s">
        <v>29</v>
      </c>
      <c r="BV1432" t="s">
        <v>29</v>
      </c>
      <c r="BW1432" t="s">
        <v>29</v>
      </c>
      <c r="BX1432" t="s">
        <v>29</v>
      </c>
      <c r="BY1432" t="s">
        <v>29</v>
      </c>
      <c r="BZ1432" t="s">
        <v>29</v>
      </c>
      <c r="CA1432" t="s">
        <v>29</v>
      </c>
      <c r="CB1432" t="s">
        <v>29</v>
      </c>
      <c r="CC1432" t="s">
        <v>29</v>
      </c>
      <c r="CD1432" t="s">
        <v>29</v>
      </c>
      <c r="CE1432" t="s">
        <v>29</v>
      </c>
      <c r="CF1432" t="s">
        <v>29</v>
      </c>
      <c r="CG1432">
        <v>46</v>
      </c>
      <c r="CH1432" t="s">
        <v>29</v>
      </c>
      <c r="CI1432" t="s">
        <v>29</v>
      </c>
    </row>
    <row r="1433" spans="1:87" x14ac:dyDescent="0.2">
      <c r="A1433" s="55">
        <v>44153</v>
      </c>
      <c r="B1433">
        <v>7.74</v>
      </c>
      <c r="C1433">
        <v>0.01</v>
      </c>
      <c r="D1433">
        <v>0.01</v>
      </c>
      <c r="E1433">
        <v>0.01</v>
      </c>
      <c r="F1433">
        <v>0.01</v>
      </c>
      <c r="G1433">
        <v>0.01</v>
      </c>
      <c r="H1433">
        <v>0.01</v>
      </c>
      <c r="I1433">
        <v>0.01</v>
      </c>
      <c r="J1433">
        <v>0.01</v>
      </c>
      <c r="K1433">
        <v>0.01</v>
      </c>
      <c r="L1433">
        <v>0.01</v>
      </c>
      <c r="M1433">
        <v>0.01</v>
      </c>
      <c r="N1433">
        <v>0.01</v>
      </c>
      <c r="O1433">
        <v>0.01</v>
      </c>
      <c r="P1433">
        <v>0.01</v>
      </c>
      <c r="Q1433">
        <v>0.01</v>
      </c>
      <c r="R1433">
        <v>0.01</v>
      </c>
      <c r="S1433">
        <v>0.01</v>
      </c>
      <c r="T1433">
        <v>0.01</v>
      </c>
      <c r="U1433">
        <v>0.01</v>
      </c>
      <c r="V1433">
        <v>0.01</v>
      </c>
      <c r="W1433">
        <v>0.01</v>
      </c>
      <c r="X1433">
        <v>0.01</v>
      </c>
      <c r="Y1433">
        <v>0.02</v>
      </c>
      <c r="Z1433">
        <v>0.01</v>
      </c>
      <c r="AA1433">
        <v>0.01</v>
      </c>
      <c r="AB1433">
        <v>0.01</v>
      </c>
      <c r="AC1433">
        <v>0.01</v>
      </c>
      <c r="AD1433">
        <v>0.01</v>
      </c>
      <c r="AE1433">
        <v>0.01</v>
      </c>
      <c r="AF1433">
        <v>0.01</v>
      </c>
      <c r="AG1433">
        <v>0.01</v>
      </c>
      <c r="AH1433">
        <v>0.01</v>
      </c>
      <c r="AI1433">
        <v>0.01</v>
      </c>
      <c r="AJ1433">
        <v>2.81</v>
      </c>
      <c r="AK1433">
        <v>21.65</v>
      </c>
      <c r="AL1433">
        <v>0.01</v>
      </c>
      <c r="AM1433">
        <v>0.01</v>
      </c>
      <c r="AN1433">
        <v>0.01</v>
      </c>
      <c r="AO1433">
        <v>0.01</v>
      </c>
      <c r="AP1433">
        <v>0.01</v>
      </c>
      <c r="AQ1433">
        <v>0.01</v>
      </c>
      <c r="AR1433">
        <v>0.01</v>
      </c>
      <c r="AS1433">
        <v>0.01</v>
      </c>
      <c r="AT1433">
        <v>0.01</v>
      </c>
      <c r="AU1433">
        <v>0.01</v>
      </c>
      <c r="AV1433">
        <v>0.01</v>
      </c>
      <c r="AW1433">
        <v>0.01</v>
      </c>
      <c r="AX1433">
        <v>0.01</v>
      </c>
      <c r="AY1433">
        <v>74.180000000000007</v>
      </c>
      <c r="AZ1433">
        <v>28</v>
      </c>
      <c r="BA1433">
        <v>33.47</v>
      </c>
      <c r="BB1433">
        <v>0.01</v>
      </c>
      <c r="BC1433">
        <v>0.01</v>
      </c>
      <c r="BD1433">
        <v>0.01</v>
      </c>
      <c r="BE1433">
        <v>0.01</v>
      </c>
      <c r="BF1433">
        <v>0.01</v>
      </c>
      <c r="BG1433">
        <v>0.03</v>
      </c>
      <c r="BH1433">
        <v>1.25</v>
      </c>
      <c r="BJ1433">
        <v>8.33</v>
      </c>
      <c r="BK1433">
        <v>15.76</v>
      </c>
      <c r="BL1433">
        <v>20.65</v>
      </c>
      <c r="BM1433">
        <v>26.33</v>
      </c>
      <c r="BN1433">
        <v>27.78</v>
      </c>
      <c r="BO1433" t="s">
        <v>29</v>
      </c>
      <c r="BP1433" t="s">
        <v>29</v>
      </c>
      <c r="BQ1433" t="s">
        <v>29</v>
      </c>
      <c r="BR1433" t="s">
        <v>29</v>
      </c>
      <c r="BS1433" t="s">
        <v>29</v>
      </c>
      <c r="BT1433" t="s">
        <v>29</v>
      </c>
      <c r="BU1433" t="s">
        <v>29</v>
      </c>
      <c r="BV1433" t="s">
        <v>29</v>
      </c>
      <c r="BW1433" t="s">
        <v>29</v>
      </c>
      <c r="BX1433" t="s">
        <v>29</v>
      </c>
      <c r="BY1433" t="s">
        <v>29</v>
      </c>
      <c r="BZ1433" t="s">
        <v>29</v>
      </c>
      <c r="CA1433" t="s">
        <v>29</v>
      </c>
      <c r="CB1433" t="s">
        <v>29</v>
      </c>
      <c r="CC1433" t="s">
        <v>29</v>
      </c>
      <c r="CD1433" t="s">
        <v>29</v>
      </c>
      <c r="CE1433" t="s">
        <v>29</v>
      </c>
      <c r="CF1433" t="s">
        <v>29</v>
      </c>
      <c r="CG1433">
        <v>46</v>
      </c>
      <c r="CH1433" t="s">
        <v>29</v>
      </c>
      <c r="CI1433" t="s">
        <v>29</v>
      </c>
    </row>
    <row r="1434" spans="1:87" x14ac:dyDescent="0.2">
      <c r="A1434" s="55">
        <v>44154</v>
      </c>
      <c r="B1434">
        <v>7.74</v>
      </c>
      <c r="C1434">
        <v>0.01</v>
      </c>
      <c r="D1434">
        <v>0.01</v>
      </c>
      <c r="E1434">
        <v>0.01</v>
      </c>
      <c r="F1434">
        <v>0.01</v>
      </c>
      <c r="G1434">
        <v>0.01</v>
      </c>
      <c r="H1434">
        <v>0.01</v>
      </c>
      <c r="I1434">
        <v>0.01</v>
      </c>
      <c r="J1434">
        <v>0.01</v>
      </c>
      <c r="K1434">
        <v>0.01</v>
      </c>
      <c r="L1434">
        <v>0.01</v>
      </c>
      <c r="M1434">
        <v>0.01</v>
      </c>
      <c r="N1434">
        <v>0.01</v>
      </c>
      <c r="O1434">
        <v>0.01</v>
      </c>
      <c r="P1434">
        <v>0.01</v>
      </c>
      <c r="Q1434">
        <v>0.01</v>
      </c>
      <c r="R1434">
        <v>0.01</v>
      </c>
      <c r="S1434">
        <v>0.01</v>
      </c>
      <c r="T1434">
        <v>0.01</v>
      </c>
      <c r="U1434">
        <v>0.01</v>
      </c>
      <c r="V1434">
        <v>0.01</v>
      </c>
      <c r="W1434">
        <v>0.01</v>
      </c>
      <c r="X1434">
        <v>0.01</v>
      </c>
      <c r="Y1434">
        <v>0.02</v>
      </c>
      <c r="Z1434">
        <v>0.01</v>
      </c>
      <c r="AA1434">
        <v>0.01</v>
      </c>
      <c r="AB1434">
        <v>0.01</v>
      </c>
      <c r="AC1434">
        <v>0.01</v>
      </c>
      <c r="AD1434">
        <v>0.01</v>
      </c>
      <c r="AE1434">
        <v>0.01</v>
      </c>
      <c r="AF1434">
        <v>0.01</v>
      </c>
      <c r="AG1434">
        <v>0.01</v>
      </c>
      <c r="AH1434">
        <v>0.01</v>
      </c>
      <c r="AI1434">
        <v>0.01</v>
      </c>
      <c r="AJ1434">
        <v>2.81</v>
      </c>
      <c r="AK1434">
        <v>21.65</v>
      </c>
      <c r="AL1434">
        <v>0.01</v>
      </c>
      <c r="AM1434">
        <v>0.01</v>
      </c>
      <c r="AN1434">
        <v>0.01</v>
      </c>
      <c r="AO1434">
        <v>0.01</v>
      </c>
      <c r="AP1434">
        <v>0.01</v>
      </c>
      <c r="AQ1434">
        <v>0.01</v>
      </c>
      <c r="AR1434">
        <v>0.01</v>
      </c>
      <c r="AS1434">
        <v>0.01</v>
      </c>
      <c r="AT1434">
        <v>0.01</v>
      </c>
      <c r="AU1434">
        <v>0.01</v>
      </c>
      <c r="AV1434">
        <v>0.01</v>
      </c>
      <c r="AW1434">
        <v>0.01</v>
      </c>
      <c r="AX1434">
        <v>0.01</v>
      </c>
      <c r="AY1434">
        <v>74.180000000000007</v>
      </c>
      <c r="AZ1434">
        <v>28</v>
      </c>
      <c r="BA1434">
        <v>33.47</v>
      </c>
      <c r="BB1434">
        <v>0.01</v>
      </c>
      <c r="BC1434">
        <v>0.01</v>
      </c>
      <c r="BD1434">
        <v>0.01</v>
      </c>
      <c r="BE1434">
        <v>0.01</v>
      </c>
      <c r="BF1434">
        <v>0.01</v>
      </c>
      <c r="BG1434">
        <v>0.01</v>
      </c>
      <c r="BH1434">
        <v>1.02</v>
      </c>
      <c r="BJ1434">
        <v>8.69</v>
      </c>
      <c r="BK1434">
        <v>14.9</v>
      </c>
      <c r="BL1434">
        <v>22.7</v>
      </c>
      <c r="BM1434">
        <v>27.2</v>
      </c>
      <c r="BN1434">
        <v>29.3</v>
      </c>
      <c r="BO1434" t="s">
        <v>29</v>
      </c>
      <c r="BP1434" t="s">
        <v>29</v>
      </c>
      <c r="BQ1434" t="s">
        <v>29</v>
      </c>
      <c r="BR1434" t="s">
        <v>29</v>
      </c>
      <c r="BS1434" t="s">
        <v>29</v>
      </c>
      <c r="BT1434" t="s">
        <v>29</v>
      </c>
      <c r="BU1434" t="s">
        <v>29</v>
      </c>
      <c r="BV1434" t="s">
        <v>29</v>
      </c>
      <c r="BW1434" t="s">
        <v>29</v>
      </c>
      <c r="BX1434" t="s">
        <v>29</v>
      </c>
      <c r="BY1434" t="s">
        <v>29</v>
      </c>
      <c r="BZ1434" t="s">
        <v>29</v>
      </c>
      <c r="CA1434" t="s">
        <v>29</v>
      </c>
      <c r="CB1434" t="s">
        <v>29</v>
      </c>
      <c r="CC1434" t="s">
        <v>29</v>
      </c>
      <c r="CD1434" t="s">
        <v>29</v>
      </c>
      <c r="CE1434" t="s">
        <v>29</v>
      </c>
      <c r="CF1434" t="s">
        <v>29</v>
      </c>
      <c r="CG1434">
        <v>46</v>
      </c>
      <c r="CH1434" t="s">
        <v>29</v>
      </c>
      <c r="CI1434" t="s">
        <v>29</v>
      </c>
    </row>
    <row r="1435" spans="1:87" x14ac:dyDescent="0.2">
      <c r="A1435" s="55">
        <v>44155</v>
      </c>
      <c r="B1435">
        <v>7.74</v>
      </c>
      <c r="C1435">
        <v>0.01</v>
      </c>
      <c r="D1435">
        <v>0.01</v>
      </c>
      <c r="E1435">
        <v>0.01</v>
      </c>
      <c r="F1435">
        <v>0.01</v>
      </c>
      <c r="G1435">
        <v>0.01</v>
      </c>
      <c r="H1435">
        <v>0.01</v>
      </c>
      <c r="I1435">
        <v>0.01</v>
      </c>
      <c r="J1435">
        <v>0.01</v>
      </c>
      <c r="K1435">
        <v>0.01</v>
      </c>
      <c r="L1435">
        <v>0.01</v>
      </c>
      <c r="M1435">
        <v>0.01</v>
      </c>
      <c r="N1435">
        <v>0.01</v>
      </c>
      <c r="O1435">
        <v>0.01</v>
      </c>
      <c r="P1435">
        <v>0.01</v>
      </c>
      <c r="Q1435">
        <v>0.01</v>
      </c>
      <c r="R1435">
        <v>0.01</v>
      </c>
      <c r="S1435">
        <v>0.01</v>
      </c>
      <c r="T1435">
        <v>0.01</v>
      </c>
      <c r="U1435">
        <v>0.01</v>
      </c>
      <c r="V1435">
        <v>0.01</v>
      </c>
      <c r="W1435">
        <v>0.01</v>
      </c>
      <c r="X1435">
        <v>0.01</v>
      </c>
      <c r="Y1435">
        <v>0.02</v>
      </c>
      <c r="Z1435">
        <v>0.01</v>
      </c>
      <c r="AA1435">
        <v>0.01</v>
      </c>
      <c r="AB1435">
        <v>0.01</v>
      </c>
      <c r="AC1435">
        <v>0.01</v>
      </c>
      <c r="AD1435">
        <v>0.01</v>
      </c>
      <c r="AE1435">
        <v>0.01</v>
      </c>
      <c r="AF1435">
        <v>0.01</v>
      </c>
      <c r="AG1435">
        <v>0.01</v>
      </c>
      <c r="AH1435">
        <v>0.01</v>
      </c>
      <c r="AI1435">
        <v>0.01</v>
      </c>
      <c r="AJ1435">
        <v>2.81</v>
      </c>
      <c r="AK1435">
        <v>21.65</v>
      </c>
      <c r="AL1435">
        <v>0.01</v>
      </c>
      <c r="AM1435">
        <v>0.01</v>
      </c>
      <c r="AN1435">
        <v>0.01</v>
      </c>
      <c r="AO1435">
        <v>0.01</v>
      </c>
      <c r="AP1435">
        <v>0.01</v>
      </c>
      <c r="AQ1435">
        <v>0.01</v>
      </c>
      <c r="AR1435">
        <v>0.01</v>
      </c>
      <c r="AS1435">
        <v>0.01</v>
      </c>
      <c r="AT1435">
        <v>0.01</v>
      </c>
      <c r="AU1435">
        <v>0.01</v>
      </c>
      <c r="AV1435">
        <v>0.01</v>
      </c>
      <c r="AW1435">
        <v>0.01</v>
      </c>
      <c r="AX1435">
        <v>0.01</v>
      </c>
      <c r="AY1435">
        <v>74.180000000000007</v>
      </c>
      <c r="AZ1435">
        <v>28</v>
      </c>
      <c r="BA1435">
        <v>33.47</v>
      </c>
      <c r="BB1435">
        <v>0.01</v>
      </c>
      <c r="BC1435">
        <v>0.01</v>
      </c>
      <c r="BD1435">
        <v>0.01</v>
      </c>
      <c r="BE1435">
        <v>0.01</v>
      </c>
      <c r="BF1435">
        <v>0.01</v>
      </c>
      <c r="BG1435">
        <v>0.01</v>
      </c>
      <c r="BH1435">
        <v>1.19</v>
      </c>
      <c r="BJ1435">
        <v>8.84</v>
      </c>
      <c r="BK1435">
        <v>15.95</v>
      </c>
      <c r="BL1435">
        <v>22.7</v>
      </c>
      <c r="BM1435">
        <v>27.2</v>
      </c>
      <c r="BN1435">
        <v>29.3</v>
      </c>
      <c r="BO1435" t="s">
        <v>29</v>
      </c>
      <c r="BP1435" t="s">
        <v>29</v>
      </c>
      <c r="BQ1435" t="s">
        <v>29</v>
      </c>
      <c r="BR1435" t="s">
        <v>29</v>
      </c>
      <c r="BS1435" t="s">
        <v>29</v>
      </c>
      <c r="BT1435" t="s">
        <v>29</v>
      </c>
      <c r="BU1435" t="s">
        <v>29</v>
      </c>
      <c r="BV1435" t="s">
        <v>29</v>
      </c>
      <c r="BW1435" t="s">
        <v>29</v>
      </c>
      <c r="BX1435" t="s">
        <v>29</v>
      </c>
      <c r="BY1435" t="s">
        <v>29</v>
      </c>
      <c r="BZ1435" t="s">
        <v>29</v>
      </c>
      <c r="CA1435" t="s">
        <v>29</v>
      </c>
      <c r="CB1435" t="s">
        <v>29</v>
      </c>
      <c r="CC1435" t="s">
        <v>29</v>
      </c>
      <c r="CD1435" t="s">
        <v>29</v>
      </c>
      <c r="CE1435" t="s">
        <v>29</v>
      </c>
      <c r="CF1435" t="s">
        <v>29</v>
      </c>
      <c r="CG1435">
        <v>46</v>
      </c>
      <c r="CH1435" t="s">
        <v>29</v>
      </c>
      <c r="CI1435" t="s">
        <v>29</v>
      </c>
    </row>
    <row r="1436" spans="1:87" x14ac:dyDescent="0.2">
      <c r="A1436" s="55">
        <v>44158</v>
      </c>
      <c r="B1436">
        <v>7.74</v>
      </c>
      <c r="C1436">
        <v>0.01</v>
      </c>
      <c r="D1436">
        <v>0.01</v>
      </c>
      <c r="E1436">
        <v>0.01</v>
      </c>
      <c r="F1436">
        <v>0.01</v>
      </c>
      <c r="G1436">
        <v>0.01</v>
      </c>
      <c r="H1436">
        <v>0.01</v>
      </c>
      <c r="I1436">
        <v>0.01</v>
      </c>
      <c r="J1436">
        <v>0.01</v>
      </c>
      <c r="K1436">
        <v>0.01</v>
      </c>
      <c r="L1436">
        <v>0.01</v>
      </c>
      <c r="M1436">
        <v>0.01</v>
      </c>
      <c r="N1436">
        <v>0.01</v>
      </c>
      <c r="O1436">
        <v>0.01</v>
      </c>
      <c r="P1436">
        <v>0.01</v>
      </c>
      <c r="Q1436">
        <v>0.01</v>
      </c>
      <c r="R1436">
        <v>0.01</v>
      </c>
      <c r="S1436">
        <v>0.01</v>
      </c>
      <c r="T1436">
        <v>0.01</v>
      </c>
      <c r="U1436">
        <v>0.01</v>
      </c>
      <c r="V1436">
        <v>0.01</v>
      </c>
      <c r="W1436">
        <v>0.01</v>
      </c>
      <c r="X1436">
        <v>0.01</v>
      </c>
      <c r="Y1436">
        <v>0.02</v>
      </c>
      <c r="Z1436">
        <v>0.01</v>
      </c>
      <c r="AA1436">
        <v>0.01</v>
      </c>
      <c r="AB1436">
        <v>0.01</v>
      </c>
      <c r="AC1436">
        <v>0.01</v>
      </c>
      <c r="AD1436">
        <v>0.01</v>
      </c>
      <c r="AE1436">
        <v>0.01</v>
      </c>
      <c r="AF1436">
        <v>0.01</v>
      </c>
      <c r="AG1436">
        <v>0.01</v>
      </c>
      <c r="AH1436">
        <v>0.01</v>
      </c>
      <c r="AI1436">
        <v>0.01</v>
      </c>
      <c r="AJ1436">
        <v>2.81</v>
      </c>
      <c r="AK1436">
        <v>21.65</v>
      </c>
      <c r="AL1436">
        <v>0.01</v>
      </c>
      <c r="AM1436">
        <v>0.01</v>
      </c>
      <c r="AN1436">
        <v>0.01</v>
      </c>
      <c r="AO1436">
        <v>0.01</v>
      </c>
      <c r="AP1436">
        <v>0.01</v>
      </c>
      <c r="AQ1436">
        <v>0.01</v>
      </c>
      <c r="AR1436">
        <v>0.01</v>
      </c>
      <c r="AS1436">
        <v>0.01</v>
      </c>
      <c r="AT1436">
        <v>0.01</v>
      </c>
      <c r="AU1436">
        <v>0.01</v>
      </c>
      <c r="AV1436">
        <v>0.01</v>
      </c>
      <c r="AW1436">
        <v>0.01</v>
      </c>
      <c r="AX1436">
        <v>0.01</v>
      </c>
      <c r="AY1436">
        <v>74.180000000000007</v>
      </c>
      <c r="AZ1436">
        <v>28</v>
      </c>
      <c r="BA1436">
        <v>33.47</v>
      </c>
      <c r="BB1436">
        <v>0.01</v>
      </c>
      <c r="BC1436">
        <v>0.01</v>
      </c>
      <c r="BD1436">
        <v>0.01</v>
      </c>
      <c r="BE1436">
        <v>0.01</v>
      </c>
      <c r="BF1436">
        <v>0.01</v>
      </c>
      <c r="BG1436">
        <v>0.01</v>
      </c>
      <c r="BH1436">
        <v>0.87</v>
      </c>
      <c r="BJ1436">
        <v>8.4</v>
      </c>
      <c r="BK1436">
        <v>14.62</v>
      </c>
      <c r="BL1436">
        <v>22.7</v>
      </c>
      <c r="BM1436">
        <v>27.2</v>
      </c>
      <c r="BN1436">
        <v>29.64</v>
      </c>
      <c r="BO1436" t="s">
        <v>29</v>
      </c>
      <c r="BP1436" t="s">
        <v>29</v>
      </c>
      <c r="BQ1436" t="s">
        <v>29</v>
      </c>
      <c r="BR1436" t="s">
        <v>29</v>
      </c>
      <c r="BS1436" t="s">
        <v>29</v>
      </c>
      <c r="BT1436" t="s">
        <v>29</v>
      </c>
      <c r="BU1436" t="s">
        <v>29</v>
      </c>
      <c r="BV1436" t="s">
        <v>29</v>
      </c>
      <c r="BW1436" t="s">
        <v>29</v>
      </c>
      <c r="BX1436" t="s">
        <v>29</v>
      </c>
      <c r="BY1436" t="s">
        <v>29</v>
      </c>
      <c r="BZ1436" t="s">
        <v>29</v>
      </c>
      <c r="CA1436" t="s">
        <v>29</v>
      </c>
      <c r="CB1436" t="s">
        <v>29</v>
      </c>
      <c r="CC1436" t="s">
        <v>29</v>
      </c>
      <c r="CD1436" t="s">
        <v>29</v>
      </c>
      <c r="CE1436" t="s">
        <v>29</v>
      </c>
      <c r="CF1436" t="s">
        <v>29</v>
      </c>
      <c r="CG1436">
        <v>46.4</v>
      </c>
      <c r="CH1436" t="s">
        <v>29</v>
      </c>
      <c r="CI1436" t="s">
        <v>29</v>
      </c>
    </row>
    <row r="1437" spans="1:87" x14ac:dyDescent="0.2">
      <c r="A1437" s="55">
        <v>44159</v>
      </c>
      <c r="B1437">
        <v>7.74</v>
      </c>
      <c r="C1437">
        <v>0.01</v>
      </c>
      <c r="D1437">
        <v>0.01</v>
      </c>
      <c r="E1437">
        <v>0.01</v>
      </c>
      <c r="F1437">
        <v>0.01</v>
      </c>
      <c r="G1437">
        <v>0.01</v>
      </c>
      <c r="H1437">
        <v>0.01</v>
      </c>
      <c r="I1437">
        <v>0.01</v>
      </c>
      <c r="J1437">
        <v>0.01</v>
      </c>
      <c r="K1437">
        <v>0.01</v>
      </c>
      <c r="L1437">
        <v>0.01</v>
      </c>
      <c r="M1437">
        <v>0.01</v>
      </c>
      <c r="N1437">
        <v>0.01</v>
      </c>
      <c r="O1437">
        <v>0.01</v>
      </c>
      <c r="P1437">
        <v>0.01</v>
      </c>
      <c r="Q1437">
        <v>0.01</v>
      </c>
      <c r="R1437">
        <v>0.01</v>
      </c>
      <c r="S1437">
        <v>0.01</v>
      </c>
      <c r="T1437">
        <v>0.01</v>
      </c>
      <c r="U1437">
        <v>0.01</v>
      </c>
      <c r="V1437">
        <v>0.01</v>
      </c>
      <c r="W1437">
        <v>0.01</v>
      </c>
      <c r="X1437">
        <v>0.01</v>
      </c>
      <c r="Y1437">
        <v>0.02</v>
      </c>
      <c r="Z1437">
        <v>0.01</v>
      </c>
      <c r="AA1437">
        <v>0.01</v>
      </c>
      <c r="AB1437">
        <v>0.01</v>
      </c>
      <c r="AC1437">
        <v>0.01</v>
      </c>
      <c r="AD1437">
        <v>0.01</v>
      </c>
      <c r="AE1437">
        <v>0.01</v>
      </c>
      <c r="AF1437">
        <v>0.01</v>
      </c>
      <c r="AG1437">
        <v>0.01</v>
      </c>
      <c r="AH1437">
        <v>0.01</v>
      </c>
      <c r="AI1437">
        <v>0.01</v>
      </c>
      <c r="AJ1437">
        <v>2.81</v>
      </c>
      <c r="AK1437">
        <v>21.65</v>
      </c>
      <c r="AL1437">
        <v>0.01</v>
      </c>
      <c r="AM1437">
        <v>0.01</v>
      </c>
      <c r="AN1437">
        <v>0.01</v>
      </c>
      <c r="AO1437">
        <v>0.01</v>
      </c>
      <c r="AP1437">
        <v>0.01</v>
      </c>
      <c r="AQ1437">
        <v>0.01</v>
      </c>
      <c r="AR1437">
        <v>0.01</v>
      </c>
      <c r="AS1437">
        <v>0.01</v>
      </c>
      <c r="AT1437">
        <v>0.01</v>
      </c>
      <c r="AU1437">
        <v>0.01</v>
      </c>
      <c r="AV1437">
        <v>0.01</v>
      </c>
      <c r="AW1437">
        <v>0.01</v>
      </c>
      <c r="AX1437">
        <v>0.01</v>
      </c>
      <c r="AY1437">
        <v>74.180000000000007</v>
      </c>
      <c r="AZ1437">
        <v>28</v>
      </c>
      <c r="BA1437">
        <v>33.47</v>
      </c>
      <c r="BB1437">
        <v>0.01</v>
      </c>
      <c r="BC1437">
        <v>0.01</v>
      </c>
      <c r="BD1437">
        <v>0.01</v>
      </c>
      <c r="BE1437">
        <v>0.01</v>
      </c>
      <c r="BF1437">
        <v>0.01</v>
      </c>
      <c r="BG1437">
        <v>0.01</v>
      </c>
      <c r="BH1437">
        <v>0.57999999999999996</v>
      </c>
      <c r="BJ1437">
        <v>6.99</v>
      </c>
      <c r="BK1437">
        <v>12.49</v>
      </c>
      <c r="BL1437">
        <v>18.809999999999999</v>
      </c>
      <c r="BM1437">
        <v>27.2</v>
      </c>
      <c r="BN1437">
        <v>26.18</v>
      </c>
      <c r="BO1437" t="s">
        <v>29</v>
      </c>
      <c r="BP1437" t="s">
        <v>29</v>
      </c>
      <c r="BQ1437" t="s">
        <v>29</v>
      </c>
      <c r="BR1437" t="s">
        <v>29</v>
      </c>
      <c r="BS1437" t="s">
        <v>29</v>
      </c>
      <c r="BT1437" t="s">
        <v>29</v>
      </c>
      <c r="BU1437" t="s">
        <v>29</v>
      </c>
      <c r="BV1437" t="s">
        <v>29</v>
      </c>
      <c r="BW1437" t="s">
        <v>29</v>
      </c>
      <c r="BX1437" t="s">
        <v>29</v>
      </c>
      <c r="BY1437" t="s">
        <v>29</v>
      </c>
      <c r="BZ1437" t="s">
        <v>29</v>
      </c>
      <c r="CA1437" t="s">
        <v>29</v>
      </c>
      <c r="CB1437" t="s">
        <v>29</v>
      </c>
      <c r="CC1437" t="s">
        <v>29</v>
      </c>
      <c r="CD1437" t="s">
        <v>29</v>
      </c>
      <c r="CE1437" t="s">
        <v>29</v>
      </c>
      <c r="CF1437" t="s">
        <v>29</v>
      </c>
      <c r="CG1437">
        <v>44.7</v>
      </c>
      <c r="CH1437" t="s">
        <v>29</v>
      </c>
      <c r="CI1437" t="s">
        <v>29</v>
      </c>
    </row>
    <row r="1438" spans="1:87" x14ac:dyDescent="0.2">
      <c r="A1438" s="55">
        <v>44160</v>
      </c>
      <c r="B1438">
        <v>7.74</v>
      </c>
      <c r="C1438">
        <v>0.01</v>
      </c>
      <c r="D1438">
        <v>0.01</v>
      </c>
      <c r="E1438">
        <v>0.01</v>
      </c>
      <c r="F1438">
        <v>0.01</v>
      </c>
      <c r="G1438">
        <v>0.01</v>
      </c>
      <c r="H1438">
        <v>0.01</v>
      </c>
      <c r="I1438">
        <v>0.01</v>
      </c>
      <c r="J1438">
        <v>0.01</v>
      </c>
      <c r="K1438">
        <v>0.01</v>
      </c>
      <c r="L1438">
        <v>0.01</v>
      </c>
      <c r="M1438">
        <v>0.01</v>
      </c>
      <c r="N1438">
        <v>0.01</v>
      </c>
      <c r="O1438">
        <v>0.01</v>
      </c>
      <c r="P1438">
        <v>0.01</v>
      </c>
      <c r="Q1438">
        <v>0.01</v>
      </c>
      <c r="R1438">
        <v>0.01</v>
      </c>
      <c r="S1438">
        <v>0.01</v>
      </c>
      <c r="T1438">
        <v>0.01</v>
      </c>
      <c r="U1438">
        <v>0.01</v>
      </c>
      <c r="V1438">
        <v>0.01</v>
      </c>
      <c r="W1438">
        <v>0.01</v>
      </c>
      <c r="X1438">
        <v>0.01</v>
      </c>
      <c r="Y1438">
        <v>0.02</v>
      </c>
      <c r="Z1438">
        <v>0.01</v>
      </c>
      <c r="AA1438">
        <v>0.01</v>
      </c>
      <c r="AB1438">
        <v>0.01</v>
      </c>
      <c r="AC1438">
        <v>0.01</v>
      </c>
      <c r="AD1438">
        <v>0.01</v>
      </c>
      <c r="AE1438">
        <v>0.01</v>
      </c>
      <c r="AF1438">
        <v>0.01</v>
      </c>
      <c r="AG1438">
        <v>0.01</v>
      </c>
      <c r="AH1438">
        <v>0.01</v>
      </c>
      <c r="AI1438">
        <v>0.01</v>
      </c>
      <c r="AJ1438">
        <v>2.81</v>
      </c>
      <c r="AK1438">
        <v>21.65</v>
      </c>
      <c r="AL1438">
        <v>0.01</v>
      </c>
      <c r="AM1438">
        <v>0.01</v>
      </c>
      <c r="AN1438">
        <v>0.01</v>
      </c>
      <c r="AO1438">
        <v>0.01</v>
      </c>
      <c r="AP1438">
        <v>0.01</v>
      </c>
      <c r="AQ1438">
        <v>0.01</v>
      </c>
      <c r="AR1438">
        <v>0.01</v>
      </c>
      <c r="AS1438">
        <v>0.01</v>
      </c>
      <c r="AT1438">
        <v>0.01</v>
      </c>
      <c r="AU1438">
        <v>0.01</v>
      </c>
      <c r="AV1438">
        <v>0.01</v>
      </c>
      <c r="AW1438">
        <v>0.01</v>
      </c>
      <c r="AX1438">
        <v>0.01</v>
      </c>
      <c r="AY1438">
        <v>74.180000000000007</v>
      </c>
      <c r="AZ1438">
        <v>28</v>
      </c>
      <c r="BA1438">
        <v>33.47</v>
      </c>
      <c r="BB1438">
        <v>0.01</v>
      </c>
      <c r="BC1438">
        <v>0.01</v>
      </c>
      <c r="BD1438">
        <v>0.01</v>
      </c>
      <c r="BE1438">
        <v>0.01</v>
      </c>
      <c r="BF1438">
        <v>0.01</v>
      </c>
      <c r="BG1438">
        <v>0.01</v>
      </c>
      <c r="BH1438">
        <v>0.53</v>
      </c>
      <c r="BJ1438">
        <v>6.82</v>
      </c>
      <c r="BK1438">
        <v>12.25</v>
      </c>
      <c r="BL1438">
        <v>18.72</v>
      </c>
      <c r="BM1438">
        <v>27.2</v>
      </c>
      <c r="BN1438">
        <v>26.14</v>
      </c>
      <c r="BO1438" t="s">
        <v>29</v>
      </c>
      <c r="BP1438" t="s">
        <v>29</v>
      </c>
      <c r="BQ1438" t="s">
        <v>29</v>
      </c>
      <c r="BR1438" t="s">
        <v>29</v>
      </c>
      <c r="BS1438" t="s">
        <v>29</v>
      </c>
      <c r="BT1438" t="s">
        <v>29</v>
      </c>
      <c r="BU1438" t="s">
        <v>29</v>
      </c>
      <c r="BV1438" t="s">
        <v>29</v>
      </c>
      <c r="BW1438" t="s">
        <v>29</v>
      </c>
      <c r="BX1438" t="s">
        <v>29</v>
      </c>
      <c r="BY1438" t="s">
        <v>29</v>
      </c>
      <c r="BZ1438" t="s">
        <v>29</v>
      </c>
      <c r="CA1438" t="s">
        <v>29</v>
      </c>
      <c r="CB1438" t="s">
        <v>29</v>
      </c>
      <c r="CC1438" t="s">
        <v>29</v>
      </c>
      <c r="CD1438" t="s">
        <v>29</v>
      </c>
      <c r="CE1438" t="s">
        <v>29</v>
      </c>
      <c r="CF1438" t="s">
        <v>29</v>
      </c>
      <c r="CG1438">
        <v>44.7</v>
      </c>
      <c r="CH1438" t="s">
        <v>29</v>
      </c>
      <c r="CI1438" t="s">
        <v>29</v>
      </c>
    </row>
    <row r="1439" spans="1:87" x14ac:dyDescent="0.2">
      <c r="A1439" s="55">
        <v>44161</v>
      </c>
      <c r="B1439">
        <v>7.74</v>
      </c>
      <c r="C1439">
        <v>0.01</v>
      </c>
      <c r="D1439">
        <v>0.01</v>
      </c>
      <c r="E1439">
        <v>0.01</v>
      </c>
      <c r="F1439">
        <v>0.01</v>
      </c>
      <c r="G1439">
        <v>0.01</v>
      </c>
      <c r="H1439">
        <v>0.01</v>
      </c>
      <c r="I1439">
        <v>0.01</v>
      </c>
      <c r="J1439">
        <v>0.01</v>
      </c>
      <c r="K1439">
        <v>0.01</v>
      </c>
      <c r="L1439">
        <v>0.01</v>
      </c>
      <c r="M1439">
        <v>0.01</v>
      </c>
      <c r="N1439">
        <v>0.01</v>
      </c>
      <c r="O1439">
        <v>0.01</v>
      </c>
      <c r="P1439">
        <v>0.01</v>
      </c>
      <c r="Q1439">
        <v>0.01</v>
      </c>
      <c r="R1439">
        <v>0.01</v>
      </c>
      <c r="S1439">
        <v>0.01</v>
      </c>
      <c r="T1439">
        <v>0.01</v>
      </c>
      <c r="U1439">
        <v>0.01</v>
      </c>
      <c r="V1439">
        <v>0.01</v>
      </c>
      <c r="W1439">
        <v>0.01</v>
      </c>
      <c r="X1439">
        <v>0.01</v>
      </c>
      <c r="Y1439">
        <v>0.02</v>
      </c>
      <c r="Z1439">
        <v>0.01</v>
      </c>
      <c r="AA1439">
        <v>0.01</v>
      </c>
      <c r="AB1439">
        <v>0.01</v>
      </c>
      <c r="AC1439">
        <v>0.01</v>
      </c>
      <c r="AD1439">
        <v>0.01</v>
      </c>
      <c r="AE1439">
        <v>0.01</v>
      </c>
      <c r="AF1439">
        <v>0.01</v>
      </c>
      <c r="AG1439">
        <v>0.01</v>
      </c>
      <c r="AH1439">
        <v>0.01</v>
      </c>
      <c r="AI1439">
        <v>0.01</v>
      </c>
      <c r="AJ1439">
        <v>2.81</v>
      </c>
      <c r="AK1439">
        <v>21.65</v>
      </c>
      <c r="AL1439">
        <v>0.01</v>
      </c>
      <c r="AM1439">
        <v>0.01</v>
      </c>
      <c r="AN1439">
        <v>0.01</v>
      </c>
      <c r="AO1439">
        <v>0.01</v>
      </c>
      <c r="AP1439">
        <v>0.01</v>
      </c>
      <c r="AQ1439">
        <v>0.01</v>
      </c>
      <c r="AR1439">
        <v>0.01</v>
      </c>
      <c r="AS1439">
        <v>0.01</v>
      </c>
      <c r="AT1439">
        <v>0.01</v>
      </c>
      <c r="AU1439">
        <v>0.01</v>
      </c>
      <c r="AV1439">
        <v>0.01</v>
      </c>
      <c r="AW1439">
        <v>0.01</v>
      </c>
      <c r="AX1439">
        <v>0.01</v>
      </c>
      <c r="AY1439">
        <v>74.180000000000007</v>
      </c>
      <c r="AZ1439">
        <v>28</v>
      </c>
      <c r="BA1439">
        <v>33.47</v>
      </c>
      <c r="BB1439">
        <v>0.01</v>
      </c>
      <c r="BC1439">
        <v>0.01</v>
      </c>
      <c r="BD1439">
        <v>0.01</v>
      </c>
      <c r="BE1439">
        <v>0.01</v>
      </c>
      <c r="BF1439">
        <v>0.01</v>
      </c>
      <c r="BG1439">
        <v>0.01</v>
      </c>
      <c r="BH1439">
        <v>0.53</v>
      </c>
      <c r="BJ1439">
        <v>6.82</v>
      </c>
      <c r="BK1439">
        <v>12.25</v>
      </c>
      <c r="BL1439">
        <v>18.72</v>
      </c>
      <c r="BM1439">
        <v>27.2</v>
      </c>
      <c r="BN1439">
        <v>26.14</v>
      </c>
      <c r="BO1439" t="s">
        <v>29</v>
      </c>
      <c r="BP1439" t="s">
        <v>29</v>
      </c>
      <c r="BQ1439" t="s">
        <v>29</v>
      </c>
      <c r="BR1439" t="s">
        <v>29</v>
      </c>
      <c r="BS1439" t="s">
        <v>29</v>
      </c>
      <c r="BT1439" t="s">
        <v>29</v>
      </c>
      <c r="BU1439" t="s">
        <v>29</v>
      </c>
      <c r="BV1439" t="s">
        <v>29</v>
      </c>
      <c r="BW1439" t="s">
        <v>29</v>
      </c>
      <c r="BX1439" t="s">
        <v>29</v>
      </c>
      <c r="BY1439" t="s">
        <v>29</v>
      </c>
      <c r="BZ1439" t="s">
        <v>29</v>
      </c>
      <c r="CA1439" t="s">
        <v>29</v>
      </c>
      <c r="CB1439" t="s">
        <v>29</v>
      </c>
      <c r="CC1439" t="s">
        <v>29</v>
      </c>
      <c r="CD1439" t="s">
        <v>29</v>
      </c>
      <c r="CE1439" t="s">
        <v>29</v>
      </c>
      <c r="CF1439" t="s">
        <v>29</v>
      </c>
      <c r="CG1439">
        <v>44.7</v>
      </c>
      <c r="CH1439" t="s">
        <v>29</v>
      </c>
      <c r="CI1439" t="s">
        <v>29</v>
      </c>
    </row>
    <row r="1440" spans="1:87" x14ac:dyDescent="0.2">
      <c r="A1440" s="55">
        <v>44162</v>
      </c>
      <c r="B1440">
        <v>7.74</v>
      </c>
      <c r="C1440">
        <v>0.01</v>
      </c>
      <c r="D1440">
        <v>0.01</v>
      </c>
      <c r="E1440">
        <v>0.01</v>
      </c>
      <c r="F1440">
        <v>0.01</v>
      </c>
      <c r="G1440">
        <v>0.01</v>
      </c>
      <c r="H1440">
        <v>0.01</v>
      </c>
      <c r="I1440">
        <v>0.01</v>
      </c>
      <c r="J1440">
        <v>0.01</v>
      </c>
      <c r="K1440">
        <v>0.01</v>
      </c>
      <c r="L1440">
        <v>0.01</v>
      </c>
      <c r="M1440">
        <v>0.01</v>
      </c>
      <c r="N1440">
        <v>0.01</v>
      </c>
      <c r="O1440">
        <v>0.01</v>
      </c>
      <c r="P1440">
        <v>0.01</v>
      </c>
      <c r="Q1440">
        <v>0.01</v>
      </c>
      <c r="R1440">
        <v>0.01</v>
      </c>
      <c r="S1440">
        <v>0.01</v>
      </c>
      <c r="T1440">
        <v>0.01</v>
      </c>
      <c r="U1440">
        <v>0.01</v>
      </c>
      <c r="V1440">
        <v>0.01</v>
      </c>
      <c r="W1440">
        <v>0.01</v>
      </c>
      <c r="X1440">
        <v>0.01</v>
      </c>
      <c r="Y1440">
        <v>0.02</v>
      </c>
      <c r="Z1440">
        <v>0.01</v>
      </c>
      <c r="AA1440">
        <v>0.01</v>
      </c>
      <c r="AB1440">
        <v>0.01</v>
      </c>
      <c r="AC1440">
        <v>0.01</v>
      </c>
      <c r="AD1440">
        <v>0.01</v>
      </c>
      <c r="AE1440">
        <v>0.01</v>
      </c>
      <c r="AF1440">
        <v>0.01</v>
      </c>
      <c r="AG1440">
        <v>0.01</v>
      </c>
      <c r="AH1440">
        <v>0.01</v>
      </c>
      <c r="AI1440">
        <v>0.01</v>
      </c>
      <c r="AJ1440">
        <v>2.81</v>
      </c>
      <c r="AK1440">
        <v>21.65</v>
      </c>
      <c r="AL1440">
        <v>0.01</v>
      </c>
      <c r="AM1440">
        <v>0.01</v>
      </c>
      <c r="AN1440">
        <v>0.01</v>
      </c>
      <c r="AO1440">
        <v>0.01</v>
      </c>
      <c r="AP1440">
        <v>0.01</v>
      </c>
      <c r="AQ1440">
        <v>0.01</v>
      </c>
      <c r="AR1440">
        <v>0.01</v>
      </c>
      <c r="AS1440">
        <v>0.01</v>
      </c>
      <c r="AT1440">
        <v>0.01</v>
      </c>
      <c r="AU1440">
        <v>0.01</v>
      </c>
      <c r="AV1440">
        <v>0.01</v>
      </c>
      <c r="AW1440">
        <v>0.01</v>
      </c>
      <c r="AX1440">
        <v>0.01</v>
      </c>
      <c r="AY1440">
        <v>74.180000000000007</v>
      </c>
      <c r="AZ1440">
        <v>28</v>
      </c>
      <c r="BA1440">
        <v>33.47</v>
      </c>
      <c r="BB1440">
        <v>0.01</v>
      </c>
      <c r="BC1440">
        <v>0.01</v>
      </c>
      <c r="BD1440">
        <v>0.01</v>
      </c>
      <c r="BE1440">
        <v>0.01</v>
      </c>
      <c r="BF1440">
        <v>0.01</v>
      </c>
      <c r="BG1440">
        <v>0.01</v>
      </c>
      <c r="BH1440">
        <v>0.45</v>
      </c>
      <c r="BJ1440">
        <v>6.64</v>
      </c>
      <c r="BK1440">
        <v>11.99</v>
      </c>
      <c r="BL1440">
        <v>17.920000000000002</v>
      </c>
      <c r="BM1440">
        <v>27.2</v>
      </c>
      <c r="BN1440">
        <v>25.37</v>
      </c>
      <c r="BO1440" t="s">
        <v>29</v>
      </c>
      <c r="BP1440" t="s">
        <v>29</v>
      </c>
      <c r="BQ1440" t="s">
        <v>29</v>
      </c>
      <c r="BR1440" t="s">
        <v>29</v>
      </c>
      <c r="BS1440" t="s">
        <v>29</v>
      </c>
      <c r="BT1440" t="s">
        <v>29</v>
      </c>
      <c r="BU1440" t="s">
        <v>29</v>
      </c>
      <c r="BV1440" t="s">
        <v>29</v>
      </c>
      <c r="BW1440" t="s">
        <v>29</v>
      </c>
      <c r="BX1440" t="s">
        <v>29</v>
      </c>
      <c r="BY1440" t="s">
        <v>29</v>
      </c>
      <c r="BZ1440" t="s">
        <v>29</v>
      </c>
      <c r="CA1440" t="s">
        <v>29</v>
      </c>
      <c r="CB1440" t="s">
        <v>29</v>
      </c>
      <c r="CC1440" t="s">
        <v>29</v>
      </c>
      <c r="CD1440" t="s">
        <v>29</v>
      </c>
      <c r="CE1440" t="s">
        <v>29</v>
      </c>
      <c r="CF1440" t="s">
        <v>29</v>
      </c>
      <c r="CG1440">
        <v>44.7</v>
      </c>
      <c r="CH1440" t="s">
        <v>29</v>
      </c>
      <c r="CI1440" t="s">
        <v>29</v>
      </c>
    </row>
    <row r="1441" spans="1:87" x14ac:dyDescent="0.2">
      <c r="A1441" s="55">
        <v>44165</v>
      </c>
      <c r="B1441">
        <v>7.74</v>
      </c>
      <c r="C1441">
        <v>0.01</v>
      </c>
      <c r="D1441">
        <v>0.01</v>
      </c>
      <c r="E1441">
        <v>0.01</v>
      </c>
      <c r="F1441">
        <v>0.01</v>
      </c>
      <c r="G1441">
        <v>0.01</v>
      </c>
      <c r="H1441">
        <v>0.01</v>
      </c>
      <c r="I1441">
        <v>0.01</v>
      </c>
      <c r="J1441">
        <v>0.01</v>
      </c>
      <c r="K1441">
        <v>0.01</v>
      </c>
      <c r="L1441">
        <v>0.01</v>
      </c>
      <c r="M1441">
        <v>0.01</v>
      </c>
      <c r="N1441">
        <v>0.01</v>
      </c>
      <c r="O1441">
        <v>0.01</v>
      </c>
      <c r="P1441">
        <v>0.01</v>
      </c>
      <c r="Q1441">
        <v>0.01</v>
      </c>
      <c r="R1441">
        <v>0.01</v>
      </c>
      <c r="S1441">
        <v>0.01</v>
      </c>
      <c r="T1441">
        <v>0.01</v>
      </c>
      <c r="U1441">
        <v>0.01</v>
      </c>
      <c r="V1441">
        <v>0.01</v>
      </c>
      <c r="W1441">
        <v>0.01</v>
      </c>
      <c r="X1441">
        <v>0.01</v>
      </c>
      <c r="Y1441">
        <v>0.02</v>
      </c>
      <c r="Z1441">
        <v>0.01</v>
      </c>
      <c r="AA1441">
        <v>0.01</v>
      </c>
      <c r="AB1441">
        <v>0.01</v>
      </c>
      <c r="AC1441">
        <v>0.01</v>
      </c>
      <c r="AD1441">
        <v>0.01</v>
      </c>
      <c r="AE1441">
        <v>0.01</v>
      </c>
      <c r="AF1441">
        <v>0.01</v>
      </c>
      <c r="AG1441">
        <v>0.01</v>
      </c>
      <c r="AH1441">
        <v>0.01</v>
      </c>
      <c r="AI1441">
        <v>0.01</v>
      </c>
      <c r="AJ1441">
        <v>2.81</v>
      </c>
      <c r="AK1441">
        <v>21.65</v>
      </c>
      <c r="AL1441">
        <v>0.01</v>
      </c>
      <c r="AM1441">
        <v>0.01</v>
      </c>
      <c r="AN1441">
        <v>0.01</v>
      </c>
      <c r="AO1441">
        <v>0.01</v>
      </c>
      <c r="AP1441">
        <v>0.01</v>
      </c>
      <c r="AQ1441">
        <v>0.01</v>
      </c>
      <c r="AR1441">
        <v>0.01</v>
      </c>
      <c r="AS1441">
        <v>0.01</v>
      </c>
      <c r="AT1441">
        <v>0.01</v>
      </c>
      <c r="AU1441">
        <v>0.01</v>
      </c>
      <c r="AV1441">
        <v>0.01</v>
      </c>
      <c r="AW1441">
        <v>0.01</v>
      </c>
      <c r="AX1441">
        <v>0.01</v>
      </c>
      <c r="AY1441">
        <v>74.180000000000007</v>
      </c>
      <c r="AZ1441">
        <v>28</v>
      </c>
      <c r="BA1441">
        <v>33.47</v>
      </c>
      <c r="BB1441">
        <v>0.01</v>
      </c>
      <c r="BC1441">
        <v>0.01</v>
      </c>
      <c r="BD1441">
        <v>0.01</v>
      </c>
      <c r="BE1441">
        <v>0.01</v>
      </c>
      <c r="BF1441">
        <v>0.01</v>
      </c>
      <c r="BG1441">
        <v>0.01</v>
      </c>
      <c r="BH1441">
        <v>0.39</v>
      </c>
      <c r="BJ1441">
        <v>6.6</v>
      </c>
      <c r="BK1441">
        <v>11.88</v>
      </c>
      <c r="BL1441">
        <v>18.96</v>
      </c>
      <c r="BM1441">
        <v>24.22</v>
      </c>
      <c r="BN1441">
        <v>27.18</v>
      </c>
      <c r="BO1441" t="s">
        <v>29</v>
      </c>
      <c r="BP1441" t="s">
        <v>29</v>
      </c>
      <c r="BQ1441" t="s">
        <v>29</v>
      </c>
      <c r="BR1441" t="s">
        <v>29</v>
      </c>
      <c r="BS1441" t="s">
        <v>29</v>
      </c>
      <c r="BT1441" t="s">
        <v>29</v>
      </c>
      <c r="BU1441" t="s">
        <v>29</v>
      </c>
      <c r="BV1441" t="s">
        <v>29</v>
      </c>
      <c r="BW1441" t="s">
        <v>29</v>
      </c>
      <c r="BX1441" t="s">
        <v>29</v>
      </c>
      <c r="BY1441" t="s">
        <v>29</v>
      </c>
      <c r="BZ1441" t="s">
        <v>29</v>
      </c>
      <c r="CA1441" t="s">
        <v>29</v>
      </c>
      <c r="CB1441" t="s">
        <v>29</v>
      </c>
      <c r="CC1441" t="s">
        <v>29</v>
      </c>
      <c r="CD1441" t="s">
        <v>29</v>
      </c>
      <c r="CE1441" t="s">
        <v>29</v>
      </c>
      <c r="CF1441" t="s">
        <v>29</v>
      </c>
      <c r="CG1441">
        <v>44.7</v>
      </c>
      <c r="CH1441" t="s">
        <v>29</v>
      </c>
      <c r="CI1441" t="s">
        <v>29</v>
      </c>
    </row>
    <row r="1442" spans="1:87" x14ac:dyDescent="0.2">
      <c r="A1442" s="55">
        <v>44166</v>
      </c>
      <c r="B1442">
        <v>7.74</v>
      </c>
      <c r="C1442">
        <v>0.01</v>
      </c>
      <c r="D1442">
        <v>0.01</v>
      </c>
      <c r="E1442">
        <v>0.01</v>
      </c>
      <c r="F1442">
        <v>0.01</v>
      </c>
      <c r="G1442">
        <v>0.01</v>
      </c>
      <c r="H1442">
        <v>0.01</v>
      </c>
      <c r="I1442">
        <v>0.01</v>
      </c>
      <c r="J1442">
        <v>0.01</v>
      </c>
      <c r="K1442">
        <v>0.01</v>
      </c>
      <c r="L1442">
        <v>0.01</v>
      </c>
      <c r="M1442">
        <v>0.01</v>
      </c>
      <c r="N1442">
        <v>0.01</v>
      </c>
      <c r="O1442">
        <v>0.01</v>
      </c>
      <c r="P1442">
        <v>0.01</v>
      </c>
      <c r="Q1442">
        <v>0.01</v>
      </c>
      <c r="R1442">
        <v>0.01</v>
      </c>
      <c r="S1442">
        <v>0.01</v>
      </c>
      <c r="T1442">
        <v>0.01</v>
      </c>
      <c r="U1442">
        <v>0.01</v>
      </c>
      <c r="V1442">
        <v>0.01</v>
      </c>
      <c r="W1442">
        <v>0.01</v>
      </c>
      <c r="X1442">
        <v>0.01</v>
      </c>
      <c r="Y1442">
        <v>0.02</v>
      </c>
      <c r="Z1442">
        <v>0.01</v>
      </c>
      <c r="AA1442">
        <v>0.01</v>
      </c>
      <c r="AB1442">
        <v>0.01</v>
      </c>
      <c r="AC1442">
        <v>0.01</v>
      </c>
      <c r="AD1442">
        <v>0.01</v>
      </c>
      <c r="AE1442">
        <v>0.01</v>
      </c>
      <c r="AF1442">
        <v>0.01</v>
      </c>
      <c r="AG1442">
        <v>0.01</v>
      </c>
      <c r="AH1442">
        <v>0.01</v>
      </c>
      <c r="AI1442">
        <v>0.01</v>
      </c>
      <c r="AJ1442">
        <v>2.81</v>
      </c>
      <c r="AK1442">
        <v>21.65</v>
      </c>
      <c r="AL1442">
        <v>0.01</v>
      </c>
      <c r="AM1442">
        <v>0.01</v>
      </c>
      <c r="AN1442">
        <v>0.01</v>
      </c>
      <c r="AO1442">
        <v>0.01</v>
      </c>
      <c r="AP1442">
        <v>0.01</v>
      </c>
      <c r="AQ1442">
        <v>0.01</v>
      </c>
      <c r="AR1442">
        <v>0.01</v>
      </c>
      <c r="AS1442">
        <v>0.01</v>
      </c>
      <c r="AT1442">
        <v>0.01</v>
      </c>
      <c r="AU1442">
        <v>0.01</v>
      </c>
      <c r="AV1442">
        <v>0.01</v>
      </c>
      <c r="AW1442">
        <v>0.01</v>
      </c>
      <c r="AX1442">
        <v>0.01</v>
      </c>
      <c r="AY1442">
        <v>74.180000000000007</v>
      </c>
      <c r="AZ1442">
        <v>28</v>
      </c>
      <c r="BA1442">
        <v>33.47</v>
      </c>
      <c r="BB1442">
        <v>0.01</v>
      </c>
      <c r="BC1442">
        <v>0.01</v>
      </c>
      <c r="BD1442">
        <v>0.01</v>
      </c>
      <c r="BE1442">
        <v>0.01</v>
      </c>
      <c r="BF1442">
        <v>0.01</v>
      </c>
      <c r="BG1442">
        <v>0.01</v>
      </c>
      <c r="BH1442">
        <v>0.32</v>
      </c>
      <c r="BJ1442">
        <v>5.89</v>
      </c>
      <c r="BK1442">
        <v>11.18</v>
      </c>
      <c r="BL1442">
        <v>16.8</v>
      </c>
      <c r="BM1442">
        <v>24.22</v>
      </c>
      <c r="BN1442">
        <v>23.9</v>
      </c>
      <c r="BO1442" t="s">
        <v>29</v>
      </c>
      <c r="BP1442" t="s">
        <v>29</v>
      </c>
      <c r="BQ1442" t="s">
        <v>29</v>
      </c>
      <c r="BR1442" t="s">
        <v>29</v>
      </c>
      <c r="BS1442" t="s">
        <v>29</v>
      </c>
      <c r="BT1442" t="s">
        <v>29</v>
      </c>
      <c r="BU1442" t="s">
        <v>29</v>
      </c>
      <c r="BV1442" t="s">
        <v>29</v>
      </c>
      <c r="BW1442" t="s">
        <v>29</v>
      </c>
      <c r="BX1442" t="s">
        <v>29</v>
      </c>
      <c r="BY1442" t="s">
        <v>29</v>
      </c>
      <c r="BZ1442" t="s">
        <v>29</v>
      </c>
      <c r="CA1442" t="s">
        <v>29</v>
      </c>
      <c r="CB1442" t="s">
        <v>29</v>
      </c>
      <c r="CC1442" t="s">
        <v>29</v>
      </c>
      <c r="CD1442" t="s">
        <v>29</v>
      </c>
      <c r="CE1442" t="s">
        <v>29</v>
      </c>
      <c r="CF1442" t="s">
        <v>29</v>
      </c>
      <c r="CG1442">
        <v>42.8</v>
      </c>
      <c r="CH1442" t="s">
        <v>29</v>
      </c>
      <c r="CI1442" t="s">
        <v>29</v>
      </c>
    </row>
    <row r="1443" spans="1:87" x14ac:dyDescent="0.2">
      <c r="A1443" s="55">
        <v>44167</v>
      </c>
      <c r="B1443">
        <v>7.74</v>
      </c>
      <c r="C1443">
        <v>0.01</v>
      </c>
      <c r="D1443">
        <v>0.01</v>
      </c>
      <c r="E1443">
        <v>0.01</v>
      </c>
      <c r="F1443">
        <v>0.01</v>
      </c>
      <c r="G1443">
        <v>0.01</v>
      </c>
      <c r="H1443">
        <v>0.01</v>
      </c>
      <c r="I1443">
        <v>0.01</v>
      </c>
      <c r="J1443">
        <v>0.01</v>
      </c>
      <c r="K1443">
        <v>0.01</v>
      </c>
      <c r="L1443">
        <v>0.01</v>
      </c>
      <c r="M1443">
        <v>0.01</v>
      </c>
      <c r="N1443">
        <v>0.01</v>
      </c>
      <c r="O1443">
        <v>0.01</v>
      </c>
      <c r="P1443">
        <v>0.01</v>
      </c>
      <c r="Q1443">
        <v>0.01</v>
      </c>
      <c r="R1443">
        <v>0.01</v>
      </c>
      <c r="S1443">
        <v>0.01</v>
      </c>
      <c r="T1443">
        <v>0.01</v>
      </c>
      <c r="U1443">
        <v>0.01</v>
      </c>
      <c r="V1443">
        <v>0.01</v>
      </c>
      <c r="W1443">
        <v>0.01</v>
      </c>
      <c r="X1443">
        <v>0.01</v>
      </c>
      <c r="Y1443">
        <v>0.02</v>
      </c>
      <c r="Z1443">
        <v>0.01</v>
      </c>
      <c r="AA1443">
        <v>0.01</v>
      </c>
      <c r="AB1443">
        <v>0.01</v>
      </c>
      <c r="AC1443">
        <v>0.01</v>
      </c>
      <c r="AD1443">
        <v>0.01</v>
      </c>
      <c r="AE1443">
        <v>0.01</v>
      </c>
      <c r="AF1443">
        <v>0.01</v>
      </c>
      <c r="AG1443">
        <v>0.01</v>
      </c>
      <c r="AH1443">
        <v>0.01</v>
      </c>
      <c r="AI1443">
        <v>0.01</v>
      </c>
      <c r="AJ1443">
        <v>2.81</v>
      </c>
      <c r="AK1443">
        <v>21.65</v>
      </c>
      <c r="AL1443">
        <v>0.01</v>
      </c>
      <c r="AM1443">
        <v>0.01</v>
      </c>
      <c r="AN1443">
        <v>0.01</v>
      </c>
      <c r="AO1443">
        <v>0.01</v>
      </c>
      <c r="AP1443">
        <v>0.01</v>
      </c>
      <c r="AQ1443">
        <v>0.01</v>
      </c>
      <c r="AR1443">
        <v>0.01</v>
      </c>
      <c r="AS1443">
        <v>0.01</v>
      </c>
      <c r="AT1443">
        <v>0.01</v>
      </c>
      <c r="AU1443">
        <v>0.01</v>
      </c>
      <c r="AV1443">
        <v>0.01</v>
      </c>
      <c r="AW1443">
        <v>0.01</v>
      </c>
      <c r="AX1443">
        <v>0.01</v>
      </c>
      <c r="AY1443">
        <v>74.180000000000007</v>
      </c>
      <c r="AZ1443">
        <v>28</v>
      </c>
      <c r="BA1443">
        <v>33.47</v>
      </c>
      <c r="BB1443">
        <v>0.01</v>
      </c>
      <c r="BC1443">
        <v>0.01</v>
      </c>
      <c r="BD1443">
        <v>0.01</v>
      </c>
      <c r="BE1443">
        <v>0.01</v>
      </c>
      <c r="BF1443">
        <v>0.01</v>
      </c>
      <c r="BG1443">
        <v>0.01</v>
      </c>
      <c r="BH1443">
        <v>0.3</v>
      </c>
      <c r="BJ1443">
        <v>5.67</v>
      </c>
      <c r="BK1443">
        <v>10.79</v>
      </c>
      <c r="BL1443">
        <v>16.8</v>
      </c>
      <c r="BM1443">
        <v>22.35</v>
      </c>
      <c r="BN1443">
        <v>24.35</v>
      </c>
      <c r="BO1443" t="s">
        <v>29</v>
      </c>
      <c r="BP1443" t="s">
        <v>29</v>
      </c>
      <c r="BQ1443" t="s">
        <v>29</v>
      </c>
      <c r="BR1443" t="s">
        <v>29</v>
      </c>
      <c r="BS1443" t="s">
        <v>29</v>
      </c>
      <c r="BT1443" t="s">
        <v>29</v>
      </c>
      <c r="BU1443" t="s">
        <v>29</v>
      </c>
      <c r="BV1443" t="s">
        <v>29</v>
      </c>
      <c r="BW1443" t="s">
        <v>29</v>
      </c>
      <c r="BX1443" t="s">
        <v>29</v>
      </c>
      <c r="BY1443" t="s">
        <v>29</v>
      </c>
      <c r="BZ1443" t="s">
        <v>29</v>
      </c>
      <c r="CA1443" t="s">
        <v>29</v>
      </c>
      <c r="CB1443" t="s">
        <v>29</v>
      </c>
      <c r="CC1443" t="s">
        <v>29</v>
      </c>
      <c r="CD1443" t="s">
        <v>29</v>
      </c>
      <c r="CE1443" t="s">
        <v>29</v>
      </c>
      <c r="CF1443" t="s">
        <v>29</v>
      </c>
      <c r="CG1443">
        <v>42.8</v>
      </c>
      <c r="CH1443" t="s">
        <v>29</v>
      </c>
      <c r="CI1443" t="s">
        <v>29</v>
      </c>
    </row>
    <row r="1444" spans="1:87" x14ac:dyDescent="0.2">
      <c r="A1444" s="55">
        <v>44168</v>
      </c>
      <c r="B1444">
        <v>7.74</v>
      </c>
      <c r="C1444">
        <v>0.01</v>
      </c>
      <c r="D1444">
        <v>0.01</v>
      </c>
      <c r="E1444">
        <v>0.01</v>
      </c>
      <c r="F1444">
        <v>0.01</v>
      </c>
      <c r="G1444">
        <v>0.01</v>
      </c>
      <c r="H1444">
        <v>0.01</v>
      </c>
      <c r="I1444">
        <v>0.01</v>
      </c>
      <c r="J1444">
        <v>0.01</v>
      </c>
      <c r="K1444">
        <v>0.01</v>
      </c>
      <c r="L1444">
        <v>0.01</v>
      </c>
      <c r="M1444">
        <v>0.01</v>
      </c>
      <c r="N1444">
        <v>0.01</v>
      </c>
      <c r="O1444">
        <v>0.01</v>
      </c>
      <c r="P1444">
        <v>0.01</v>
      </c>
      <c r="Q1444">
        <v>0.01</v>
      </c>
      <c r="R1444">
        <v>0.01</v>
      </c>
      <c r="S1444">
        <v>0.01</v>
      </c>
      <c r="T1444">
        <v>0.01</v>
      </c>
      <c r="U1444">
        <v>0.01</v>
      </c>
      <c r="V1444">
        <v>0.01</v>
      </c>
      <c r="W1444">
        <v>0.01</v>
      </c>
      <c r="X1444">
        <v>0.01</v>
      </c>
      <c r="Y1444">
        <v>0.02</v>
      </c>
      <c r="Z1444">
        <v>0.01</v>
      </c>
      <c r="AA1444">
        <v>0.01</v>
      </c>
      <c r="AB1444">
        <v>0.01</v>
      </c>
      <c r="AC1444">
        <v>0.01</v>
      </c>
      <c r="AD1444">
        <v>0.01</v>
      </c>
      <c r="AE1444">
        <v>0.01</v>
      </c>
      <c r="AF1444">
        <v>0.01</v>
      </c>
      <c r="AG1444">
        <v>0.01</v>
      </c>
      <c r="AH1444">
        <v>0.01</v>
      </c>
      <c r="AI1444">
        <v>0.01</v>
      </c>
      <c r="AJ1444">
        <v>2.81</v>
      </c>
      <c r="AK1444">
        <v>21.65</v>
      </c>
      <c r="AL1444">
        <v>0.01</v>
      </c>
      <c r="AM1444">
        <v>0.01</v>
      </c>
      <c r="AN1444">
        <v>0.01</v>
      </c>
      <c r="AO1444">
        <v>0.01</v>
      </c>
      <c r="AP1444">
        <v>0.01</v>
      </c>
      <c r="AQ1444">
        <v>0.01</v>
      </c>
      <c r="AR1444">
        <v>0.01</v>
      </c>
      <c r="AS1444">
        <v>0.01</v>
      </c>
      <c r="AT1444">
        <v>0.01</v>
      </c>
      <c r="AU1444">
        <v>0.01</v>
      </c>
      <c r="AV1444">
        <v>0.01</v>
      </c>
      <c r="AW1444">
        <v>0.01</v>
      </c>
      <c r="AX1444">
        <v>0.01</v>
      </c>
      <c r="AY1444">
        <v>74.180000000000007</v>
      </c>
      <c r="AZ1444">
        <v>28</v>
      </c>
      <c r="BA1444">
        <v>33.47</v>
      </c>
      <c r="BB1444">
        <v>0.01</v>
      </c>
      <c r="BC1444">
        <v>0.01</v>
      </c>
      <c r="BD1444">
        <v>0.01</v>
      </c>
      <c r="BE1444">
        <v>0.01</v>
      </c>
      <c r="BF1444">
        <v>0.01</v>
      </c>
      <c r="BG1444">
        <v>0.01</v>
      </c>
      <c r="BH1444">
        <v>0.31</v>
      </c>
      <c r="BJ1444">
        <v>5.76</v>
      </c>
      <c r="BK1444">
        <v>10.7</v>
      </c>
      <c r="BL1444">
        <v>16.600000000000001</v>
      </c>
      <c r="BM1444">
        <v>21.8</v>
      </c>
      <c r="BN1444">
        <v>24.52</v>
      </c>
      <c r="BO1444" t="s">
        <v>29</v>
      </c>
      <c r="BP1444" t="s">
        <v>29</v>
      </c>
      <c r="BQ1444" t="s">
        <v>29</v>
      </c>
      <c r="BR1444" t="s">
        <v>29</v>
      </c>
      <c r="BS1444" t="s">
        <v>29</v>
      </c>
      <c r="BT1444" t="s">
        <v>29</v>
      </c>
      <c r="BU1444" t="s">
        <v>29</v>
      </c>
      <c r="BV1444" t="s">
        <v>29</v>
      </c>
      <c r="BW1444" t="s">
        <v>29</v>
      </c>
      <c r="BX1444" t="s">
        <v>29</v>
      </c>
      <c r="BY1444" t="s">
        <v>29</v>
      </c>
      <c r="BZ1444" t="s">
        <v>29</v>
      </c>
      <c r="CA1444" t="s">
        <v>29</v>
      </c>
      <c r="CB1444" t="s">
        <v>29</v>
      </c>
      <c r="CC1444" t="s">
        <v>29</v>
      </c>
      <c r="CD1444" t="s">
        <v>29</v>
      </c>
      <c r="CE1444" t="s">
        <v>29</v>
      </c>
      <c r="CF1444" t="s">
        <v>29</v>
      </c>
      <c r="CG1444">
        <v>42.8</v>
      </c>
      <c r="CH1444" t="s">
        <v>29</v>
      </c>
      <c r="CI1444" t="s">
        <v>29</v>
      </c>
    </row>
    <row r="1445" spans="1:87" x14ac:dyDescent="0.2">
      <c r="A1445" s="55">
        <v>44169</v>
      </c>
      <c r="B1445">
        <v>7.74</v>
      </c>
      <c r="C1445">
        <v>0.01</v>
      </c>
      <c r="D1445">
        <v>0.01</v>
      </c>
      <c r="E1445">
        <v>0.01</v>
      </c>
      <c r="F1445">
        <v>0.01</v>
      </c>
      <c r="G1445">
        <v>0.01</v>
      </c>
      <c r="H1445">
        <v>0.01</v>
      </c>
      <c r="I1445">
        <v>0.01</v>
      </c>
      <c r="J1445">
        <v>0.01</v>
      </c>
      <c r="K1445">
        <v>0.01</v>
      </c>
      <c r="L1445">
        <v>0.01</v>
      </c>
      <c r="M1445">
        <v>0.01</v>
      </c>
      <c r="N1445">
        <v>0.01</v>
      </c>
      <c r="O1445">
        <v>0.01</v>
      </c>
      <c r="P1445">
        <v>0.01</v>
      </c>
      <c r="Q1445">
        <v>0.01</v>
      </c>
      <c r="R1445">
        <v>0.01</v>
      </c>
      <c r="S1445">
        <v>0.01</v>
      </c>
      <c r="T1445">
        <v>0.01</v>
      </c>
      <c r="U1445">
        <v>0.01</v>
      </c>
      <c r="V1445">
        <v>0.01</v>
      </c>
      <c r="W1445">
        <v>0.01</v>
      </c>
      <c r="X1445">
        <v>0.01</v>
      </c>
      <c r="Y1445">
        <v>0.02</v>
      </c>
      <c r="Z1445">
        <v>0.01</v>
      </c>
      <c r="AA1445">
        <v>0.01</v>
      </c>
      <c r="AB1445">
        <v>0.01</v>
      </c>
      <c r="AC1445">
        <v>0.01</v>
      </c>
      <c r="AD1445">
        <v>0.01</v>
      </c>
      <c r="AE1445">
        <v>0.01</v>
      </c>
      <c r="AF1445">
        <v>0.01</v>
      </c>
      <c r="AG1445">
        <v>0.01</v>
      </c>
      <c r="AH1445">
        <v>0.01</v>
      </c>
      <c r="AI1445">
        <v>0.01</v>
      </c>
      <c r="AJ1445">
        <v>2.81</v>
      </c>
      <c r="AK1445">
        <v>21.65</v>
      </c>
      <c r="AL1445">
        <v>0.01</v>
      </c>
      <c r="AM1445">
        <v>0.01</v>
      </c>
      <c r="AN1445">
        <v>0.01</v>
      </c>
      <c r="AO1445">
        <v>0.01</v>
      </c>
      <c r="AP1445">
        <v>0.01</v>
      </c>
      <c r="AQ1445">
        <v>0.01</v>
      </c>
      <c r="AR1445">
        <v>0.01</v>
      </c>
      <c r="AS1445">
        <v>0.01</v>
      </c>
      <c r="AT1445">
        <v>0.01</v>
      </c>
      <c r="AU1445">
        <v>0.01</v>
      </c>
      <c r="AV1445">
        <v>0.01</v>
      </c>
      <c r="AW1445">
        <v>0.01</v>
      </c>
      <c r="AX1445">
        <v>0.01</v>
      </c>
      <c r="AY1445">
        <v>74.180000000000007</v>
      </c>
      <c r="AZ1445">
        <v>28</v>
      </c>
      <c r="BA1445">
        <v>33.47</v>
      </c>
      <c r="BB1445">
        <v>0.01</v>
      </c>
      <c r="BC1445">
        <v>0.01</v>
      </c>
      <c r="BD1445">
        <v>0.01</v>
      </c>
      <c r="BE1445">
        <v>0.01</v>
      </c>
      <c r="BF1445">
        <v>0.01</v>
      </c>
      <c r="BG1445">
        <v>0.01</v>
      </c>
      <c r="BH1445">
        <v>0.19</v>
      </c>
      <c r="BJ1445">
        <v>5.08</v>
      </c>
      <c r="BK1445">
        <v>10.039999999999999</v>
      </c>
      <c r="BL1445">
        <v>15.84</v>
      </c>
      <c r="BM1445">
        <v>20.9</v>
      </c>
      <c r="BN1445">
        <v>23.4</v>
      </c>
      <c r="BO1445" t="s">
        <v>29</v>
      </c>
      <c r="BP1445" t="s">
        <v>29</v>
      </c>
      <c r="BQ1445" t="s">
        <v>29</v>
      </c>
      <c r="BR1445" t="s">
        <v>29</v>
      </c>
      <c r="BS1445" t="s">
        <v>29</v>
      </c>
      <c r="BT1445" t="s">
        <v>29</v>
      </c>
      <c r="BU1445" t="s">
        <v>29</v>
      </c>
      <c r="BV1445" t="s">
        <v>29</v>
      </c>
      <c r="BW1445" t="s">
        <v>29</v>
      </c>
      <c r="BX1445" t="s">
        <v>29</v>
      </c>
      <c r="BY1445" t="s">
        <v>29</v>
      </c>
      <c r="BZ1445" t="s">
        <v>29</v>
      </c>
      <c r="CA1445" t="s">
        <v>29</v>
      </c>
      <c r="CB1445" t="s">
        <v>29</v>
      </c>
      <c r="CC1445" t="s">
        <v>29</v>
      </c>
      <c r="CD1445" t="s">
        <v>29</v>
      </c>
      <c r="CE1445" t="s">
        <v>29</v>
      </c>
      <c r="CF1445" t="s">
        <v>29</v>
      </c>
      <c r="CG1445">
        <v>42.8</v>
      </c>
      <c r="CH1445" t="s">
        <v>29</v>
      </c>
      <c r="CI1445" t="s">
        <v>29</v>
      </c>
    </row>
    <row r="1446" spans="1:87" x14ac:dyDescent="0.2">
      <c r="A1446" s="55">
        <v>44172</v>
      </c>
      <c r="B1446">
        <v>7.74</v>
      </c>
      <c r="C1446">
        <v>0.01</v>
      </c>
      <c r="D1446">
        <v>0.01</v>
      </c>
      <c r="E1446">
        <v>0.01</v>
      </c>
      <c r="F1446">
        <v>0.01</v>
      </c>
      <c r="G1446">
        <v>0.01</v>
      </c>
      <c r="H1446">
        <v>0.01</v>
      </c>
      <c r="I1446">
        <v>0.01</v>
      </c>
      <c r="J1446">
        <v>0.01</v>
      </c>
      <c r="K1446">
        <v>0.01</v>
      </c>
      <c r="L1446">
        <v>0.01</v>
      </c>
      <c r="M1446">
        <v>0.01</v>
      </c>
      <c r="N1446">
        <v>0.01</v>
      </c>
      <c r="O1446">
        <v>0.01</v>
      </c>
      <c r="P1446">
        <v>0.01</v>
      </c>
      <c r="Q1446">
        <v>0.01</v>
      </c>
      <c r="R1446">
        <v>0.01</v>
      </c>
      <c r="S1446">
        <v>0.01</v>
      </c>
      <c r="T1446">
        <v>0.01</v>
      </c>
      <c r="U1446">
        <v>0.01</v>
      </c>
      <c r="V1446">
        <v>0.01</v>
      </c>
      <c r="W1446">
        <v>0.01</v>
      </c>
      <c r="X1446">
        <v>0.01</v>
      </c>
      <c r="Y1446">
        <v>0.02</v>
      </c>
      <c r="Z1446">
        <v>0.01</v>
      </c>
      <c r="AA1446">
        <v>0.01</v>
      </c>
      <c r="AB1446">
        <v>0.01</v>
      </c>
      <c r="AC1446">
        <v>0.01</v>
      </c>
      <c r="AD1446">
        <v>0.01</v>
      </c>
      <c r="AE1446">
        <v>0.01</v>
      </c>
      <c r="AF1446">
        <v>0.01</v>
      </c>
      <c r="AG1446">
        <v>0.01</v>
      </c>
      <c r="AH1446">
        <v>0.01</v>
      </c>
      <c r="AI1446">
        <v>0.01</v>
      </c>
      <c r="AJ1446">
        <v>2.81</v>
      </c>
      <c r="AK1446">
        <v>21.65</v>
      </c>
      <c r="AL1446">
        <v>0.01</v>
      </c>
      <c r="AM1446">
        <v>0.01</v>
      </c>
      <c r="AN1446">
        <v>0.01</v>
      </c>
      <c r="AO1446">
        <v>0.01</v>
      </c>
      <c r="AP1446">
        <v>0.01</v>
      </c>
      <c r="AQ1446">
        <v>0.01</v>
      </c>
      <c r="AR1446">
        <v>0.01</v>
      </c>
      <c r="AS1446">
        <v>0.01</v>
      </c>
      <c r="AT1446">
        <v>0.01</v>
      </c>
      <c r="AU1446">
        <v>0.01</v>
      </c>
      <c r="AV1446">
        <v>0.01</v>
      </c>
      <c r="AW1446">
        <v>0.01</v>
      </c>
      <c r="AX1446">
        <v>0.01</v>
      </c>
      <c r="AY1446">
        <v>74.180000000000007</v>
      </c>
      <c r="AZ1446">
        <v>28</v>
      </c>
      <c r="BA1446">
        <v>33.47</v>
      </c>
      <c r="BB1446">
        <v>0.01</v>
      </c>
      <c r="BC1446">
        <v>0.01</v>
      </c>
      <c r="BD1446">
        <v>0.01</v>
      </c>
      <c r="BE1446">
        <v>0.01</v>
      </c>
      <c r="BF1446">
        <v>0.01</v>
      </c>
      <c r="BG1446">
        <v>0.01</v>
      </c>
      <c r="BH1446">
        <v>0.13</v>
      </c>
      <c r="BJ1446">
        <v>5.19</v>
      </c>
      <c r="BK1446">
        <v>10.38</v>
      </c>
      <c r="BL1446">
        <v>15.84</v>
      </c>
      <c r="BM1446">
        <v>20.99</v>
      </c>
      <c r="BN1446">
        <v>23.42</v>
      </c>
      <c r="BO1446" t="s">
        <v>29</v>
      </c>
      <c r="BP1446" t="s">
        <v>29</v>
      </c>
      <c r="BQ1446" t="s">
        <v>29</v>
      </c>
      <c r="BR1446" t="s">
        <v>29</v>
      </c>
      <c r="BS1446" t="s">
        <v>29</v>
      </c>
      <c r="BT1446" t="s">
        <v>29</v>
      </c>
      <c r="BU1446" t="s">
        <v>29</v>
      </c>
      <c r="BV1446" t="s">
        <v>29</v>
      </c>
      <c r="BW1446" t="s">
        <v>29</v>
      </c>
      <c r="BX1446" t="s">
        <v>29</v>
      </c>
      <c r="BY1446" t="s">
        <v>29</v>
      </c>
      <c r="BZ1446" t="s">
        <v>29</v>
      </c>
      <c r="CA1446" t="s">
        <v>29</v>
      </c>
      <c r="CB1446" t="s">
        <v>29</v>
      </c>
      <c r="CC1446" t="s">
        <v>29</v>
      </c>
      <c r="CD1446" t="s">
        <v>29</v>
      </c>
      <c r="CE1446" t="s">
        <v>29</v>
      </c>
      <c r="CF1446" t="s">
        <v>29</v>
      </c>
      <c r="CG1446">
        <v>42.8</v>
      </c>
      <c r="CH1446" t="s">
        <v>29</v>
      </c>
      <c r="CI1446" t="s">
        <v>29</v>
      </c>
    </row>
    <row r="1447" spans="1:87" x14ac:dyDescent="0.2">
      <c r="A1447" s="55">
        <v>44173</v>
      </c>
      <c r="B1447">
        <v>7.74</v>
      </c>
      <c r="C1447">
        <v>0.01</v>
      </c>
      <c r="D1447">
        <v>0.01</v>
      </c>
      <c r="E1447">
        <v>0.01</v>
      </c>
      <c r="F1447">
        <v>0.01</v>
      </c>
      <c r="G1447">
        <v>0.01</v>
      </c>
      <c r="H1447">
        <v>0.01</v>
      </c>
      <c r="I1447">
        <v>0.01</v>
      </c>
      <c r="J1447">
        <v>0.01</v>
      </c>
      <c r="K1447">
        <v>0.01</v>
      </c>
      <c r="L1447">
        <v>0.01</v>
      </c>
      <c r="M1447">
        <v>0.01</v>
      </c>
      <c r="N1447">
        <v>0.01</v>
      </c>
      <c r="O1447">
        <v>0.01</v>
      </c>
      <c r="P1447">
        <v>0.01</v>
      </c>
      <c r="Q1447">
        <v>0.01</v>
      </c>
      <c r="R1447">
        <v>0.01</v>
      </c>
      <c r="S1447">
        <v>0.01</v>
      </c>
      <c r="T1447">
        <v>0.01</v>
      </c>
      <c r="U1447">
        <v>0.01</v>
      </c>
      <c r="V1447">
        <v>0.01</v>
      </c>
      <c r="W1447">
        <v>0.01</v>
      </c>
      <c r="X1447">
        <v>0.01</v>
      </c>
      <c r="Y1447">
        <v>0.02</v>
      </c>
      <c r="Z1447">
        <v>0.01</v>
      </c>
      <c r="AA1447">
        <v>0.01</v>
      </c>
      <c r="AB1447">
        <v>0.01</v>
      </c>
      <c r="AC1447">
        <v>0.01</v>
      </c>
      <c r="AD1447">
        <v>0.01</v>
      </c>
      <c r="AE1447">
        <v>0.01</v>
      </c>
      <c r="AF1447">
        <v>0.01</v>
      </c>
      <c r="AG1447">
        <v>0.01</v>
      </c>
      <c r="AH1447">
        <v>0.01</v>
      </c>
      <c r="AI1447">
        <v>0.01</v>
      </c>
      <c r="AJ1447">
        <v>2.81</v>
      </c>
      <c r="AK1447">
        <v>21.65</v>
      </c>
      <c r="AL1447">
        <v>0.01</v>
      </c>
      <c r="AM1447">
        <v>0.01</v>
      </c>
      <c r="AN1447">
        <v>0.01</v>
      </c>
      <c r="AO1447">
        <v>0.01</v>
      </c>
      <c r="AP1447">
        <v>0.01</v>
      </c>
      <c r="AQ1447">
        <v>0.01</v>
      </c>
      <c r="AR1447">
        <v>0.01</v>
      </c>
      <c r="AS1447">
        <v>0.01</v>
      </c>
      <c r="AT1447">
        <v>0.01</v>
      </c>
      <c r="AU1447">
        <v>0.01</v>
      </c>
      <c r="AV1447">
        <v>0.01</v>
      </c>
      <c r="AW1447">
        <v>0.01</v>
      </c>
      <c r="AX1447">
        <v>0.01</v>
      </c>
      <c r="AY1447">
        <v>74.180000000000007</v>
      </c>
      <c r="AZ1447">
        <v>28</v>
      </c>
      <c r="BA1447">
        <v>33.47</v>
      </c>
      <c r="BB1447">
        <v>0.01</v>
      </c>
      <c r="BC1447">
        <v>0.01</v>
      </c>
      <c r="BD1447">
        <v>0.01</v>
      </c>
      <c r="BE1447">
        <v>0.01</v>
      </c>
      <c r="BF1447">
        <v>0.01</v>
      </c>
      <c r="BG1447">
        <v>0.01</v>
      </c>
      <c r="BH1447">
        <v>0.12</v>
      </c>
      <c r="BJ1447">
        <v>4.5999999999999996</v>
      </c>
      <c r="BK1447">
        <v>9.34</v>
      </c>
      <c r="BL1447">
        <v>15.84</v>
      </c>
      <c r="BM1447">
        <v>20.12</v>
      </c>
      <c r="BN1447">
        <v>22.25</v>
      </c>
      <c r="BO1447" t="s">
        <v>29</v>
      </c>
      <c r="BP1447" t="s">
        <v>29</v>
      </c>
      <c r="BQ1447" t="s">
        <v>29</v>
      </c>
      <c r="BR1447" t="s">
        <v>29</v>
      </c>
      <c r="BS1447" t="s">
        <v>29</v>
      </c>
      <c r="BT1447" t="s">
        <v>29</v>
      </c>
      <c r="BU1447" t="s">
        <v>29</v>
      </c>
      <c r="BV1447" t="s">
        <v>29</v>
      </c>
      <c r="BW1447" t="s">
        <v>29</v>
      </c>
      <c r="BX1447" t="s">
        <v>29</v>
      </c>
      <c r="BY1447" t="s">
        <v>29</v>
      </c>
      <c r="BZ1447" t="s">
        <v>29</v>
      </c>
      <c r="CA1447" t="s">
        <v>29</v>
      </c>
      <c r="CB1447" t="s">
        <v>29</v>
      </c>
      <c r="CC1447" t="s">
        <v>29</v>
      </c>
      <c r="CD1447" t="s">
        <v>29</v>
      </c>
      <c r="CE1447" t="s">
        <v>29</v>
      </c>
      <c r="CF1447" t="s">
        <v>29</v>
      </c>
      <c r="CG1447">
        <v>42.8</v>
      </c>
      <c r="CH1447" t="s">
        <v>29</v>
      </c>
      <c r="CI1447" t="s">
        <v>29</v>
      </c>
    </row>
    <row r="1448" spans="1:87" x14ac:dyDescent="0.2">
      <c r="A1448" s="55">
        <v>44174</v>
      </c>
      <c r="B1448">
        <v>7.74</v>
      </c>
      <c r="C1448">
        <v>0.01</v>
      </c>
      <c r="D1448">
        <v>0.01</v>
      </c>
      <c r="E1448">
        <v>0.01</v>
      </c>
      <c r="F1448">
        <v>0.01</v>
      </c>
      <c r="G1448">
        <v>0.01</v>
      </c>
      <c r="H1448">
        <v>0.01</v>
      </c>
      <c r="I1448">
        <v>0.01</v>
      </c>
      <c r="J1448">
        <v>0.01</v>
      </c>
      <c r="K1448">
        <v>0.01</v>
      </c>
      <c r="L1448">
        <v>0.01</v>
      </c>
      <c r="M1448">
        <v>0.01</v>
      </c>
      <c r="N1448">
        <v>0.01</v>
      </c>
      <c r="O1448">
        <v>0.01</v>
      </c>
      <c r="P1448">
        <v>0.01</v>
      </c>
      <c r="Q1448">
        <v>0.01</v>
      </c>
      <c r="R1448">
        <v>0.01</v>
      </c>
      <c r="S1448">
        <v>0.01</v>
      </c>
      <c r="T1448">
        <v>0.01</v>
      </c>
      <c r="U1448">
        <v>0.01</v>
      </c>
      <c r="V1448">
        <v>0.01</v>
      </c>
      <c r="W1448">
        <v>0.01</v>
      </c>
      <c r="X1448">
        <v>0.01</v>
      </c>
      <c r="Y1448">
        <v>0.02</v>
      </c>
      <c r="Z1448">
        <v>0.01</v>
      </c>
      <c r="AA1448">
        <v>0.01</v>
      </c>
      <c r="AB1448">
        <v>0.01</v>
      </c>
      <c r="AC1448">
        <v>0.01</v>
      </c>
      <c r="AD1448">
        <v>0.01</v>
      </c>
      <c r="AE1448">
        <v>0.01</v>
      </c>
      <c r="AF1448">
        <v>0.01</v>
      </c>
      <c r="AG1448">
        <v>0.01</v>
      </c>
      <c r="AH1448">
        <v>0.01</v>
      </c>
      <c r="AI1448">
        <v>0.01</v>
      </c>
      <c r="AJ1448">
        <v>2.81</v>
      </c>
      <c r="AK1448">
        <v>21.65</v>
      </c>
      <c r="AL1448">
        <v>0.01</v>
      </c>
      <c r="AM1448">
        <v>0.01</v>
      </c>
      <c r="AN1448">
        <v>0.01</v>
      </c>
      <c r="AO1448">
        <v>0.01</v>
      </c>
      <c r="AP1448">
        <v>0.01</v>
      </c>
      <c r="AQ1448">
        <v>0.01</v>
      </c>
      <c r="AR1448">
        <v>0.01</v>
      </c>
      <c r="AS1448">
        <v>0.01</v>
      </c>
      <c r="AT1448">
        <v>0.01</v>
      </c>
      <c r="AU1448">
        <v>0.01</v>
      </c>
      <c r="AV1448">
        <v>0.01</v>
      </c>
      <c r="AW1448">
        <v>0.01</v>
      </c>
      <c r="AX1448">
        <v>0.01</v>
      </c>
      <c r="AY1448">
        <v>74.180000000000007</v>
      </c>
      <c r="AZ1448">
        <v>28</v>
      </c>
      <c r="BA1448">
        <v>33.47</v>
      </c>
      <c r="BB1448">
        <v>0.01</v>
      </c>
      <c r="BC1448">
        <v>0.01</v>
      </c>
      <c r="BD1448">
        <v>0.01</v>
      </c>
      <c r="BE1448">
        <v>0.01</v>
      </c>
      <c r="BF1448">
        <v>0.01</v>
      </c>
      <c r="BG1448">
        <v>0.01</v>
      </c>
      <c r="BH1448">
        <v>0.14000000000000001</v>
      </c>
      <c r="BJ1448">
        <v>5.04</v>
      </c>
      <c r="BK1448">
        <v>10.57</v>
      </c>
      <c r="BL1448">
        <v>16.34</v>
      </c>
      <c r="BM1448">
        <v>21.64</v>
      </c>
      <c r="BN1448">
        <v>23.91</v>
      </c>
      <c r="BO1448" t="s">
        <v>29</v>
      </c>
      <c r="BP1448" t="s">
        <v>29</v>
      </c>
      <c r="BQ1448" t="s">
        <v>29</v>
      </c>
      <c r="BR1448" t="s">
        <v>29</v>
      </c>
      <c r="BS1448" t="s">
        <v>29</v>
      </c>
      <c r="BT1448" t="s">
        <v>29</v>
      </c>
      <c r="BU1448" t="s">
        <v>29</v>
      </c>
      <c r="BV1448" t="s">
        <v>29</v>
      </c>
      <c r="BW1448" t="s">
        <v>29</v>
      </c>
      <c r="BX1448" t="s">
        <v>29</v>
      </c>
      <c r="BY1448" t="s">
        <v>29</v>
      </c>
      <c r="BZ1448" t="s">
        <v>29</v>
      </c>
      <c r="CA1448" t="s">
        <v>29</v>
      </c>
      <c r="CB1448" t="s">
        <v>29</v>
      </c>
      <c r="CC1448" t="s">
        <v>29</v>
      </c>
      <c r="CD1448" t="s">
        <v>29</v>
      </c>
      <c r="CE1448" t="s">
        <v>29</v>
      </c>
      <c r="CF1448" t="s">
        <v>29</v>
      </c>
      <c r="CG1448">
        <v>41.07</v>
      </c>
      <c r="CH1448" t="s">
        <v>29</v>
      </c>
      <c r="CI1448" t="s">
        <v>29</v>
      </c>
    </row>
    <row r="1449" spans="1:87" x14ac:dyDescent="0.2">
      <c r="A1449" s="55">
        <v>44175</v>
      </c>
      <c r="B1449">
        <v>7.74</v>
      </c>
      <c r="C1449">
        <v>0.01</v>
      </c>
      <c r="D1449">
        <v>0.01</v>
      </c>
      <c r="E1449">
        <v>0.01</v>
      </c>
      <c r="F1449">
        <v>0.01</v>
      </c>
      <c r="G1449">
        <v>0.01</v>
      </c>
      <c r="H1449">
        <v>0.01</v>
      </c>
      <c r="I1449">
        <v>0.01</v>
      </c>
      <c r="J1449">
        <v>0.01</v>
      </c>
      <c r="K1449">
        <v>0.01</v>
      </c>
      <c r="L1449">
        <v>0.01</v>
      </c>
      <c r="M1449">
        <v>0.01</v>
      </c>
      <c r="N1449">
        <v>0.01</v>
      </c>
      <c r="O1449">
        <v>0.01</v>
      </c>
      <c r="P1449">
        <v>0.01</v>
      </c>
      <c r="Q1449">
        <v>0.01</v>
      </c>
      <c r="R1449">
        <v>0.01</v>
      </c>
      <c r="S1449">
        <v>0.01</v>
      </c>
      <c r="T1449">
        <v>0.01</v>
      </c>
      <c r="U1449">
        <v>0.01</v>
      </c>
      <c r="V1449">
        <v>0.01</v>
      </c>
      <c r="W1449">
        <v>0.01</v>
      </c>
      <c r="X1449">
        <v>0.01</v>
      </c>
      <c r="Y1449">
        <v>0.02</v>
      </c>
      <c r="Z1449">
        <v>0.01</v>
      </c>
      <c r="AA1449">
        <v>0.01</v>
      </c>
      <c r="AB1449">
        <v>0.01</v>
      </c>
      <c r="AC1449">
        <v>0.01</v>
      </c>
      <c r="AD1449">
        <v>0.01</v>
      </c>
      <c r="AE1449">
        <v>0.01</v>
      </c>
      <c r="AF1449">
        <v>0.01</v>
      </c>
      <c r="AG1449">
        <v>0.01</v>
      </c>
      <c r="AH1449">
        <v>0.01</v>
      </c>
      <c r="AI1449">
        <v>0.01</v>
      </c>
      <c r="AJ1449">
        <v>2.81</v>
      </c>
      <c r="AK1449">
        <v>21.65</v>
      </c>
      <c r="AL1449">
        <v>0.01</v>
      </c>
      <c r="AM1449">
        <v>0.01</v>
      </c>
      <c r="AN1449">
        <v>0.01</v>
      </c>
      <c r="AO1449">
        <v>0.01</v>
      </c>
      <c r="AP1449">
        <v>0.01</v>
      </c>
      <c r="AQ1449">
        <v>0.01</v>
      </c>
      <c r="AR1449">
        <v>0.01</v>
      </c>
      <c r="AS1449">
        <v>0.01</v>
      </c>
      <c r="AT1449">
        <v>0.01</v>
      </c>
      <c r="AU1449">
        <v>0.01</v>
      </c>
      <c r="AV1449">
        <v>0.01</v>
      </c>
      <c r="AW1449">
        <v>0.01</v>
      </c>
      <c r="AX1449">
        <v>0.01</v>
      </c>
      <c r="AY1449">
        <v>74.180000000000007</v>
      </c>
      <c r="AZ1449">
        <v>28</v>
      </c>
      <c r="BA1449">
        <v>33.47</v>
      </c>
      <c r="BB1449">
        <v>0.01</v>
      </c>
      <c r="BC1449">
        <v>0.01</v>
      </c>
      <c r="BD1449">
        <v>0.01</v>
      </c>
      <c r="BE1449">
        <v>0.01</v>
      </c>
      <c r="BF1449">
        <v>0.01</v>
      </c>
      <c r="BG1449">
        <v>0.01</v>
      </c>
      <c r="BH1449">
        <v>0.12</v>
      </c>
      <c r="BJ1449">
        <v>5.26</v>
      </c>
      <c r="BK1449">
        <v>10.75</v>
      </c>
      <c r="BL1449">
        <v>16.690000000000001</v>
      </c>
      <c r="BM1449">
        <v>22.52</v>
      </c>
      <c r="BN1449">
        <v>23.98</v>
      </c>
      <c r="BO1449" t="s">
        <v>29</v>
      </c>
      <c r="BP1449" t="s">
        <v>29</v>
      </c>
      <c r="BQ1449" t="s">
        <v>29</v>
      </c>
      <c r="BR1449" t="s">
        <v>29</v>
      </c>
      <c r="BS1449" t="s">
        <v>29</v>
      </c>
      <c r="BT1449" t="s">
        <v>29</v>
      </c>
      <c r="BU1449" t="s">
        <v>29</v>
      </c>
      <c r="BV1449" t="s">
        <v>29</v>
      </c>
      <c r="BW1449" t="s">
        <v>29</v>
      </c>
      <c r="BX1449" t="s">
        <v>29</v>
      </c>
      <c r="BY1449" t="s">
        <v>29</v>
      </c>
      <c r="BZ1449" t="s">
        <v>29</v>
      </c>
      <c r="CA1449" t="s">
        <v>29</v>
      </c>
      <c r="CB1449" t="s">
        <v>29</v>
      </c>
      <c r="CC1449" t="s">
        <v>29</v>
      </c>
      <c r="CD1449" t="s">
        <v>29</v>
      </c>
      <c r="CE1449" t="s">
        <v>29</v>
      </c>
      <c r="CF1449" t="s">
        <v>29</v>
      </c>
      <c r="CG1449">
        <v>41.07</v>
      </c>
      <c r="CH1449" t="s">
        <v>29</v>
      </c>
      <c r="CI1449" t="s">
        <v>29</v>
      </c>
    </row>
    <row r="1450" spans="1:87" x14ac:dyDescent="0.2">
      <c r="A1450" s="55">
        <v>44176</v>
      </c>
      <c r="B1450">
        <v>7.74</v>
      </c>
      <c r="C1450">
        <v>0.01</v>
      </c>
      <c r="D1450">
        <v>0.01</v>
      </c>
      <c r="E1450">
        <v>0.01</v>
      </c>
      <c r="F1450">
        <v>0.01</v>
      </c>
      <c r="G1450">
        <v>0.01</v>
      </c>
      <c r="H1450">
        <v>0.01</v>
      </c>
      <c r="I1450">
        <v>0.01</v>
      </c>
      <c r="J1450">
        <v>0.01</v>
      </c>
      <c r="K1450">
        <v>0.01</v>
      </c>
      <c r="L1450">
        <v>0.01</v>
      </c>
      <c r="M1450">
        <v>0.01</v>
      </c>
      <c r="N1450">
        <v>0.01</v>
      </c>
      <c r="O1450">
        <v>0.01</v>
      </c>
      <c r="P1450">
        <v>0.01</v>
      </c>
      <c r="Q1450">
        <v>0.01</v>
      </c>
      <c r="R1450">
        <v>0.01</v>
      </c>
      <c r="S1450">
        <v>0.01</v>
      </c>
      <c r="T1450">
        <v>0.01</v>
      </c>
      <c r="U1450">
        <v>0.01</v>
      </c>
      <c r="V1450">
        <v>0.01</v>
      </c>
      <c r="W1450">
        <v>0.01</v>
      </c>
      <c r="X1450">
        <v>0.01</v>
      </c>
      <c r="Y1450">
        <v>0.02</v>
      </c>
      <c r="Z1450">
        <v>0.01</v>
      </c>
      <c r="AA1450">
        <v>0.01</v>
      </c>
      <c r="AB1450">
        <v>0.01</v>
      </c>
      <c r="AC1450">
        <v>0.01</v>
      </c>
      <c r="AD1450">
        <v>0.01</v>
      </c>
      <c r="AE1450">
        <v>0.01</v>
      </c>
      <c r="AF1450">
        <v>0.01</v>
      </c>
      <c r="AG1450">
        <v>0.01</v>
      </c>
      <c r="AH1450">
        <v>0.01</v>
      </c>
      <c r="AI1450">
        <v>0.01</v>
      </c>
      <c r="AJ1450">
        <v>2.81</v>
      </c>
      <c r="AK1450">
        <v>21.65</v>
      </c>
      <c r="AL1450">
        <v>0.01</v>
      </c>
      <c r="AM1450">
        <v>0.01</v>
      </c>
      <c r="AN1450">
        <v>0.01</v>
      </c>
      <c r="AO1450">
        <v>0.01</v>
      </c>
      <c r="AP1450">
        <v>0.01</v>
      </c>
      <c r="AQ1450">
        <v>0.01</v>
      </c>
      <c r="AR1450">
        <v>0.01</v>
      </c>
      <c r="AS1450">
        <v>0.01</v>
      </c>
      <c r="AT1450">
        <v>0.01</v>
      </c>
      <c r="AU1450">
        <v>0.01</v>
      </c>
      <c r="AV1450">
        <v>0.01</v>
      </c>
      <c r="AW1450">
        <v>0.01</v>
      </c>
      <c r="AX1450">
        <v>0.01</v>
      </c>
      <c r="AY1450">
        <v>74.180000000000007</v>
      </c>
      <c r="AZ1450">
        <v>28</v>
      </c>
      <c r="BA1450">
        <v>33.47</v>
      </c>
      <c r="BB1450">
        <v>0.01</v>
      </c>
      <c r="BC1450">
        <v>0.01</v>
      </c>
      <c r="BD1450">
        <v>0.01</v>
      </c>
      <c r="BE1450">
        <v>0.01</v>
      </c>
      <c r="BF1450">
        <v>0.01</v>
      </c>
      <c r="BG1450">
        <v>0.01</v>
      </c>
      <c r="BH1450">
        <v>0.15</v>
      </c>
      <c r="BJ1450">
        <v>5.68</v>
      </c>
      <c r="BK1450">
        <v>11.12</v>
      </c>
      <c r="BL1450">
        <v>17.82</v>
      </c>
      <c r="BM1450">
        <v>23.06</v>
      </c>
      <c r="BN1450">
        <v>25</v>
      </c>
      <c r="BO1450" t="s">
        <v>29</v>
      </c>
      <c r="BP1450" t="s">
        <v>29</v>
      </c>
      <c r="BQ1450" t="s">
        <v>29</v>
      </c>
      <c r="BR1450" t="s">
        <v>29</v>
      </c>
      <c r="BS1450" t="s">
        <v>29</v>
      </c>
      <c r="BT1450" t="s">
        <v>29</v>
      </c>
      <c r="BU1450" t="s">
        <v>29</v>
      </c>
      <c r="BV1450" t="s">
        <v>29</v>
      </c>
      <c r="BW1450" t="s">
        <v>29</v>
      </c>
      <c r="BX1450" t="s">
        <v>29</v>
      </c>
      <c r="BY1450" t="s">
        <v>29</v>
      </c>
      <c r="BZ1450" t="s">
        <v>29</v>
      </c>
      <c r="CA1450" t="s">
        <v>29</v>
      </c>
      <c r="CB1450" t="s">
        <v>29</v>
      </c>
      <c r="CC1450" t="s">
        <v>29</v>
      </c>
      <c r="CD1450" t="s">
        <v>29</v>
      </c>
      <c r="CE1450" t="s">
        <v>29</v>
      </c>
      <c r="CF1450" t="s">
        <v>29</v>
      </c>
      <c r="CG1450">
        <v>41.07</v>
      </c>
      <c r="CH1450" t="s">
        <v>29</v>
      </c>
      <c r="CI1450" t="s">
        <v>29</v>
      </c>
    </row>
    <row r="1451" spans="1:87" x14ac:dyDescent="0.2">
      <c r="A1451" s="55">
        <v>44179</v>
      </c>
      <c r="B1451">
        <v>7.74</v>
      </c>
      <c r="C1451">
        <v>0.01</v>
      </c>
      <c r="D1451">
        <v>0.01</v>
      </c>
      <c r="E1451">
        <v>0.01</v>
      </c>
      <c r="F1451">
        <v>0.01</v>
      </c>
      <c r="G1451">
        <v>0.01</v>
      </c>
      <c r="H1451">
        <v>0.01</v>
      </c>
      <c r="I1451">
        <v>0.01</v>
      </c>
      <c r="J1451">
        <v>0.01</v>
      </c>
      <c r="K1451">
        <v>0.01</v>
      </c>
      <c r="L1451">
        <v>0.01</v>
      </c>
      <c r="M1451">
        <v>0.01</v>
      </c>
      <c r="N1451">
        <v>0.01</v>
      </c>
      <c r="O1451">
        <v>0.01</v>
      </c>
      <c r="P1451">
        <v>0.01</v>
      </c>
      <c r="Q1451">
        <v>0.01</v>
      </c>
      <c r="R1451">
        <v>0.01</v>
      </c>
      <c r="S1451">
        <v>0.01</v>
      </c>
      <c r="T1451">
        <v>0.01</v>
      </c>
      <c r="U1451">
        <v>0.01</v>
      </c>
      <c r="V1451">
        <v>0.01</v>
      </c>
      <c r="W1451">
        <v>0.01</v>
      </c>
      <c r="X1451">
        <v>0.01</v>
      </c>
      <c r="Y1451">
        <v>0.02</v>
      </c>
      <c r="Z1451">
        <v>0.01</v>
      </c>
      <c r="AA1451">
        <v>0.01</v>
      </c>
      <c r="AB1451">
        <v>0.01</v>
      </c>
      <c r="AC1451">
        <v>0.01</v>
      </c>
      <c r="AD1451">
        <v>0.01</v>
      </c>
      <c r="AE1451">
        <v>0.01</v>
      </c>
      <c r="AF1451">
        <v>0.01</v>
      </c>
      <c r="AG1451">
        <v>0.01</v>
      </c>
      <c r="AH1451">
        <v>0.01</v>
      </c>
      <c r="AI1451">
        <v>0.01</v>
      </c>
      <c r="AJ1451">
        <v>2.81</v>
      </c>
      <c r="AK1451">
        <v>21.65</v>
      </c>
      <c r="AL1451">
        <v>0.01</v>
      </c>
      <c r="AM1451">
        <v>0.01</v>
      </c>
      <c r="AN1451">
        <v>0.01</v>
      </c>
      <c r="AO1451">
        <v>0.01</v>
      </c>
      <c r="AP1451">
        <v>0.01</v>
      </c>
      <c r="AQ1451">
        <v>0.01</v>
      </c>
      <c r="AR1451">
        <v>0.01</v>
      </c>
      <c r="AS1451">
        <v>0.01</v>
      </c>
      <c r="AT1451">
        <v>0.01</v>
      </c>
      <c r="AU1451">
        <v>0.01</v>
      </c>
      <c r="AV1451">
        <v>0.01</v>
      </c>
      <c r="AW1451">
        <v>0.01</v>
      </c>
      <c r="AX1451">
        <v>0.01</v>
      </c>
      <c r="AY1451">
        <v>74.180000000000007</v>
      </c>
      <c r="AZ1451">
        <v>28</v>
      </c>
      <c r="BA1451">
        <v>33.47</v>
      </c>
      <c r="BB1451">
        <v>0.01</v>
      </c>
      <c r="BC1451">
        <v>0.01</v>
      </c>
      <c r="BD1451">
        <v>0.01</v>
      </c>
      <c r="BE1451">
        <v>0.01</v>
      </c>
      <c r="BF1451">
        <v>0.01</v>
      </c>
      <c r="BG1451">
        <v>0.01</v>
      </c>
      <c r="BH1451">
        <v>0.16</v>
      </c>
      <c r="BJ1451">
        <v>5.43</v>
      </c>
      <c r="BK1451">
        <v>11.5</v>
      </c>
      <c r="BL1451">
        <v>17.82</v>
      </c>
      <c r="BM1451">
        <v>22.31</v>
      </c>
      <c r="BN1451">
        <v>25.38</v>
      </c>
      <c r="BO1451" t="s">
        <v>29</v>
      </c>
      <c r="BP1451" t="s">
        <v>29</v>
      </c>
      <c r="BQ1451" t="s">
        <v>29</v>
      </c>
      <c r="BR1451" t="s">
        <v>29</v>
      </c>
      <c r="BS1451" t="s">
        <v>29</v>
      </c>
      <c r="BT1451" t="s">
        <v>29</v>
      </c>
      <c r="BU1451" t="s">
        <v>29</v>
      </c>
      <c r="BV1451" t="s">
        <v>29</v>
      </c>
      <c r="BW1451" t="s">
        <v>29</v>
      </c>
      <c r="BX1451" t="s">
        <v>29</v>
      </c>
      <c r="BY1451" t="s">
        <v>29</v>
      </c>
      <c r="BZ1451" t="s">
        <v>29</v>
      </c>
      <c r="CA1451" t="s">
        <v>29</v>
      </c>
      <c r="CB1451" t="s">
        <v>29</v>
      </c>
      <c r="CC1451" t="s">
        <v>29</v>
      </c>
      <c r="CD1451" t="s">
        <v>29</v>
      </c>
      <c r="CE1451" t="s">
        <v>29</v>
      </c>
      <c r="CF1451" t="s">
        <v>29</v>
      </c>
      <c r="CG1451">
        <v>41.07</v>
      </c>
      <c r="CH1451" t="s">
        <v>29</v>
      </c>
      <c r="CI1451" t="s">
        <v>29</v>
      </c>
    </row>
    <row r="1452" spans="1:87" x14ac:dyDescent="0.2">
      <c r="A1452" s="55">
        <v>44180</v>
      </c>
      <c r="B1452">
        <v>7.74</v>
      </c>
      <c r="C1452">
        <v>0.01</v>
      </c>
      <c r="D1452">
        <v>0.01</v>
      </c>
      <c r="E1452">
        <v>0.01</v>
      </c>
      <c r="F1452">
        <v>0.01</v>
      </c>
      <c r="G1452">
        <v>0.01</v>
      </c>
      <c r="H1452">
        <v>0.01</v>
      </c>
      <c r="I1452">
        <v>0.01</v>
      </c>
      <c r="J1452">
        <v>0.01</v>
      </c>
      <c r="K1452">
        <v>0.01</v>
      </c>
      <c r="L1452">
        <v>0.01</v>
      </c>
      <c r="M1452">
        <v>0.01</v>
      </c>
      <c r="N1452">
        <v>0.01</v>
      </c>
      <c r="O1452">
        <v>0.01</v>
      </c>
      <c r="P1452">
        <v>0.01</v>
      </c>
      <c r="Q1452">
        <v>0.01</v>
      </c>
      <c r="R1452">
        <v>0.01</v>
      </c>
      <c r="S1452">
        <v>0.01</v>
      </c>
      <c r="T1452">
        <v>0.01</v>
      </c>
      <c r="U1452">
        <v>0.01</v>
      </c>
      <c r="V1452">
        <v>0.01</v>
      </c>
      <c r="W1452">
        <v>0.01</v>
      </c>
      <c r="X1452">
        <v>0.01</v>
      </c>
      <c r="Y1452">
        <v>0.02</v>
      </c>
      <c r="Z1452">
        <v>0.01</v>
      </c>
      <c r="AA1452">
        <v>0.01</v>
      </c>
      <c r="AB1452">
        <v>0.01</v>
      </c>
      <c r="AC1452">
        <v>0.01</v>
      </c>
      <c r="AD1452">
        <v>0.01</v>
      </c>
      <c r="AE1452">
        <v>0.01</v>
      </c>
      <c r="AF1452">
        <v>0.01</v>
      </c>
      <c r="AG1452">
        <v>0.01</v>
      </c>
      <c r="AH1452">
        <v>0.01</v>
      </c>
      <c r="AI1452">
        <v>0.01</v>
      </c>
      <c r="AJ1452">
        <v>2.81</v>
      </c>
      <c r="AK1452">
        <v>21.65</v>
      </c>
      <c r="AL1452">
        <v>0.01</v>
      </c>
      <c r="AM1452">
        <v>0.01</v>
      </c>
      <c r="AN1452">
        <v>0.01</v>
      </c>
      <c r="AO1452">
        <v>0.01</v>
      </c>
      <c r="AP1452">
        <v>0.01</v>
      </c>
      <c r="AQ1452">
        <v>0.01</v>
      </c>
      <c r="AR1452">
        <v>0.01</v>
      </c>
      <c r="AS1452">
        <v>0.01</v>
      </c>
      <c r="AT1452">
        <v>0.01</v>
      </c>
      <c r="AU1452">
        <v>0.01</v>
      </c>
      <c r="AV1452">
        <v>0.01</v>
      </c>
      <c r="AW1452">
        <v>0.01</v>
      </c>
      <c r="AX1452">
        <v>0.01</v>
      </c>
      <c r="AY1452">
        <v>74.180000000000007</v>
      </c>
      <c r="AZ1452">
        <v>28</v>
      </c>
      <c r="BA1452">
        <v>33.47</v>
      </c>
      <c r="BB1452">
        <v>0.01</v>
      </c>
      <c r="BC1452">
        <v>0.01</v>
      </c>
      <c r="BD1452">
        <v>0.01</v>
      </c>
      <c r="BE1452">
        <v>0.01</v>
      </c>
      <c r="BF1452">
        <v>0.01</v>
      </c>
      <c r="BG1452">
        <v>0.01</v>
      </c>
      <c r="BH1452">
        <v>0.06</v>
      </c>
      <c r="BJ1452">
        <v>5.01</v>
      </c>
      <c r="BK1452">
        <v>9.94</v>
      </c>
      <c r="BL1452">
        <v>15.98</v>
      </c>
      <c r="BM1452">
        <v>20.98</v>
      </c>
      <c r="BN1452">
        <v>23.09</v>
      </c>
      <c r="BO1452" t="s">
        <v>29</v>
      </c>
      <c r="BP1452" t="s">
        <v>29</v>
      </c>
      <c r="BQ1452" t="s">
        <v>29</v>
      </c>
      <c r="BR1452" t="s">
        <v>29</v>
      </c>
      <c r="BS1452" t="s">
        <v>29</v>
      </c>
      <c r="BT1452" t="s">
        <v>29</v>
      </c>
      <c r="BU1452" t="s">
        <v>29</v>
      </c>
      <c r="BV1452" t="s">
        <v>29</v>
      </c>
      <c r="BW1452" t="s">
        <v>29</v>
      </c>
      <c r="BX1452" t="s">
        <v>29</v>
      </c>
      <c r="BY1452" t="s">
        <v>29</v>
      </c>
      <c r="BZ1452" t="s">
        <v>29</v>
      </c>
      <c r="CA1452" t="s">
        <v>29</v>
      </c>
      <c r="CB1452" t="s">
        <v>29</v>
      </c>
      <c r="CC1452" t="s">
        <v>29</v>
      </c>
      <c r="CD1452" t="s">
        <v>29</v>
      </c>
      <c r="CE1452" t="s">
        <v>29</v>
      </c>
      <c r="CF1452" t="s">
        <v>29</v>
      </c>
      <c r="CG1452">
        <v>41.07</v>
      </c>
      <c r="CH1452" t="s">
        <v>29</v>
      </c>
      <c r="CI1452" t="s">
        <v>29</v>
      </c>
    </row>
    <row r="1453" spans="1:87" x14ac:dyDescent="0.2">
      <c r="A1453" s="55">
        <v>44181</v>
      </c>
      <c r="B1453">
        <v>7.74</v>
      </c>
      <c r="C1453">
        <v>0.01</v>
      </c>
      <c r="D1453">
        <v>0.01</v>
      </c>
      <c r="E1453">
        <v>0.01</v>
      </c>
      <c r="F1453">
        <v>0.01</v>
      </c>
      <c r="G1453">
        <v>0.01</v>
      </c>
      <c r="H1453">
        <v>0.01</v>
      </c>
      <c r="I1453">
        <v>0.01</v>
      </c>
      <c r="J1453">
        <v>0.01</v>
      </c>
      <c r="K1453">
        <v>0.01</v>
      </c>
      <c r="L1453">
        <v>0.01</v>
      </c>
      <c r="M1453">
        <v>0.01</v>
      </c>
      <c r="N1453">
        <v>0.01</v>
      </c>
      <c r="O1453">
        <v>0.01</v>
      </c>
      <c r="P1453">
        <v>0.01</v>
      </c>
      <c r="Q1453">
        <v>0.01</v>
      </c>
      <c r="R1453">
        <v>0.01</v>
      </c>
      <c r="S1453">
        <v>0.01</v>
      </c>
      <c r="T1453">
        <v>0.01</v>
      </c>
      <c r="U1453">
        <v>0.01</v>
      </c>
      <c r="V1453">
        <v>0.01</v>
      </c>
      <c r="W1453">
        <v>0.01</v>
      </c>
      <c r="X1453">
        <v>0.01</v>
      </c>
      <c r="Y1453">
        <v>0.02</v>
      </c>
      <c r="Z1453">
        <v>0.01</v>
      </c>
      <c r="AA1453">
        <v>0.01</v>
      </c>
      <c r="AB1453">
        <v>0.01</v>
      </c>
      <c r="AC1453">
        <v>0.01</v>
      </c>
      <c r="AD1453">
        <v>0.01</v>
      </c>
      <c r="AE1453">
        <v>0.01</v>
      </c>
      <c r="AF1453">
        <v>0.01</v>
      </c>
      <c r="AG1453">
        <v>0.01</v>
      </c>
      <c r="AH1453">
        <v>0.01</v>
      </c>
      <c r="AI1453">
        <v>0.01</v>
      </c>
      <c r="AJ1453">
        <v>2.81</v>
      </c>
      <c r="AK1453">
        <v>21.65</v>
      </c>
      <c r="AL1453">
        <v>0.01</v>
      </c>
      <c r="AM1453">
        <v>0.01</v>
      </c>
      <c r="AN1453">
        <v>0.01</v>
      </c>
      <c r="AO1453">
        <v>0.01</v>
      </c>
      <c r="AP1453">
        <v>0.01</v>
      </c>
      <c r="AQ1453">
        <v>0.01</v>
      </c>
      <c r="AR1453">
        <v>0.01</v>
      </c>
      <c r="AS1453">
        <v>0.01</v>
      </c>
      <c r="AT1453">
        <v>0.01</v>
      </c>
      <c r="AU1453">
        <v>0.01</v>
      </c>
      <c r="AV1453">
        <v>0.01</v>
      </c>
      <c r="AW1453">
        <v>0.01</v>
      </c>
      <c r="AX1453">
        <v>0.01</v>
      </c>
      <c r="AY1453">
        <v>74.180000000000007</v>
      </c>
      <c r="AZ1453">
        <v>28</v>
      </c>
      <c r="BA1453">
        <v>33.47</v>
      </c>
      <c r="BB1453">
        <v>0.01</v>
      </c>
      <c r="BC1453">
        <v>0.01</v>
      </c>
      <c r="BD1453">
        <v>0.01</v>
      </c>
      <c r="BE1453">
        <v>0.01</v>
      </c>
      <c r="BF1453">
        <v>0.01</v>
      </c>
      <c r="BG1453">
        <v>0.01</v>
      </c>
      <c r="BH1453">
        <v>0.03</v>
      </c>
      <c r="BJ1453">
        <v>4.4400000000000004</v>
      </c>
      <c r="BK1453">
        <v>9.33</v>
      </c>
      <c r="BL1453">
        <v>14.95</v>
      </c>
      <c r="BM1453">
        <v>20</v>
      </c>
      <c r="BN1453">
        <v>21.97</v>
      </c>
      <c r="BO1453" t="s">
        <v>29</v>
      </c>
      <c r="BP1453" t="s">
        <v>29</v>
      </c>
      <c r="BQ1453" t="s">
        <v>29</v>
      </c>
      <c r="BR1453" t="s">
        <v>29</v>
      </c>
      <c r="BS1453" t="s">
        <v>29</v>
      </c>
      <c r="BT1453" t="s">
        <v>29</v>
      </c>
      <c r="BU1453" t="s">
        <v>29</v>
      </c>
      <c r="BV1453" t="s">
        <v>29</v>
      </c>
      <c r="BW1453" t="s">
        <v>29</v>
      </c>
      <c r="BX1453" t="s">
        <v>29</v>
      </c>
      <c r="BY1453" t="s">
        <v>29</v>
      </c>
      <c r="BZ1453" t="s">
        <v>29</v>
      </c>
      <c r="CA1453" t="s">
        <v>29</v>
      </c>
      <c r="CB1453" t="s">
        <v>29</v>
      </c>
      <c r="CC1453" t="s">
        <v>29</v>
      </c>
      <c r="CD1453" t="s">
        <v>29</v>
      </c>
      <c r="CE1453" t="s">
        <v>29</v>
      </c>
      <c r="CF1453" t="s">
        <v>29</v>
      </c>
      <c r="CG1453">
        <v>41.07</v>
      </c>
      <c r="CH1453" t="s">
        <v>29</v>
      </c>
      <c r="CI1453" t="s">
        <v>29</v>
      </c>
    </row>
    <row r="1454" spans="1:87" x14ac:dyDescent="0.2">
      <c r="A1454" s="55">
        <v>44182</v>
      </c>
      <c r="B1454">
        <v>7.74</v>
      </c>
      <c r="C1454">
        <v>0.01</v>
      </c>
      <c r="D1454">
        <v>0.01</v>
      </c>
      <c r="E1454">
        <v>0.01</v>
      </c>
      <c r="F1454">
        <v>0.01</v>
      </c>
      <c r="G1454">
        <v>0.01</v>
      </c>
      <c r="H1454">
        <v>0.01</v>
      </c>
      <c r="I1454">
        <v>0.01</v>
      </c>
      <c r="J1454">
        <v>0.01</v>
      </c>
      <c r="K1454">
        <v>0.01</v>
      </c>
      <c r="L1454">
        <v>0.01</v>
      </c>
      <c r="M1454">
        <v>0.01</v>
      </c>
      <c r="N1454">
        <v>0.01</v>
      </c>
      <c r="O1454">
        <v>0.01</v>
      </c>
      <c r="P1454">
        <v>0.01</v>
      </c>
      <c r="Q1454">
        <v>0.01</v>
      </c>
      <c r="R1454">
        <v>0.01</v>
      </c>
      <c r="S1454">
        <v>0.01</v>
      </c>
      <c r="T1454">
        <v>0.01</v>
      </c>
      <c r="U1454">
        <v>0.01</v>
      </c>
      <c r="V1454">
        <v>0.01</v>
      </c>
      <c r="W1454">
        <v>0.01</v>
      </c>
      <c r="X1454">
        <v>0.01</v>
      </c>
      <c r="Y1454">
        <v>0.02</v>
      </c>
      <c r="Z1454">
        <v>0.01</v>
      </c>
      <c r="AA1454">
        <v>0.01</v>
      </c>
      <c r="AB1454">
        <v>0.01</v>
      </c>
      <c r="AC1454">
        <v>0.01</v>
      </c>
      <c r="AD1454">
        <v>0.01</v>
      </c>
      <c r="AE1454">
        <v>0.01</v>
      </c>
      <c r="AF1454">
        <v>0.01</v>
      </c>
      <c r="AG1454">
        <v>0.01</v>
      </c>
      <c r="AH1454">
        <v>0.01</v>
      </c>
      <c r="AI1454">
        <v>0.01</v>
      </c>
      <c r="AJ1454">
        <v>2.81</v>
      </c>
      <c r="AK1454">
        <v>21.65</v>
      </c>
      <c r="AL1454">
        <v>0.01</v>
      </c>
      <c r="AM1454">
        <v>0.01</v>
      </c>
      <c r="AN1454">
        <v>0.01</v>
      </c>
      <c r="AO1454">
        <v>0.01</v>
      </c>
      <c r="AP1454">
        <v>0.01</v>
      </c>
      <c r="AQ1454">
        <v>0.01</v>
      </c>
      <c r="AR1454">
        <v>0.01</v>
      </c>
      <c r="AS1454">
        <v>0.01</v>
      </c>
      <c r="AT1454">
        <v>0.01</v>
      </c>
      <c r="AU1454">
        <v>0.01</v>
      </c>
      <c r="AV1454">
        <v>0.01</v>
      </c>
      <c r="AW1454">
        <v>0.01</v>
      </c>
      <c r="AX1454">
        <v>0.01</v>
      </c>
      <c r="AY1454">
        <v>74.180000000000007</v>
      </c>
      <c r="AZ1454">
        <v>28</v>
      </c>
      <c r="BA1454">
        <v>33.47</v>
      </c>
      <c r="BB1454">
        <v>0.01</v>
      </c>
      <c r="BC1454">
        <v>0.01</v>
      </c>
      <c r="BD1454">
        <v>0.01</v>
      </c>
      <c r="BE1454">
        <v>0.01</v>
      </c>
      <c r="BF1454">
        <v>0.01</v>
      </c>
      <c r="BG1454">
        <v>0.01</v>
      </c>
      <c r="BH1454">
        <v>0.01</v>
      </c>
      <c r="BJ1454">
        <v>3.95</v>
      </c>
      <c r="BK1454">
        <v>8.7100000000000009</v>
      </c>
      <c r="BL1454">
        <v>14.18</v>
      </c>
      <c r="BM1454">
        <v>19.190000000000001</v>
      </c>
      <c r="BN1454">
        <v>21.4</v>
      </c>
      <c r="BO1454" t="s">
        <v>29</v>
      </c>
      <c r="BP1454" t="s">
        <v>29</v>
      </c>
      <c r="BQ1454" t="s">
        <v>29</v>
      </c>
      <c r="BR1454" t="s">
        <v>29</v>
      </c>
      <c r="BS1454" t="s">
        <v>29</v>
      </c>
      <c r="BT1454" t="s">
        <v>29</v>
      </c>
      <c r="BU1454" t="s">
        <v>29</v>
      </c>
      <c r="BV1454" t="s">
        <v>29</v>
      </c>
      <c r="BW1454" t="s">
        <v>29</v>
      </c>
      <c r="BX1454" t="s">
        <v>29</v>
      </c>
      <c r="BY1454" t="s">
        <v>29</v>
      </c>
      <c r="BZ1454" t="s">
        <v>29</v>
      </c>
      <c r="CA1454" t="s">
        <v>29</v>
      </c>
      <c r="CB1454" t="s">
        <v>29</v>
      </c>
      <c r="CC1454" t="s">
        <v>29</v>
      </c>
      <c r="CD1454" t="s">
        <v>29</v>
      </c>
      <c r="CE1454" t="s">
        <v>29</v>
      </c>
      <c r="CF1454" t="s">
        <v>29</v>
      </c>
      <c r="CG1454">
        <v>41.32</v>
      </c>
      <c r="CH1454" t="s">
        <v>29</v>
      </c>
      <c r="CI1454" t="s">
        <v>29</v>
      </c>
    </row>
    <row r="1455" spans="1:87" x14ac:dyDescent="0.2">
      <c r="A1455" s="55">
        <v>44183</v>
      </c>
      <c r="B1455">
        <v>7.74</v>
      </c>
      <c r="C1455">
        <v>0.01</v>
      </c>
      <c r="D1455">
        <v>0.01</v>
      </c>
      <c r="E1455">
        <v>0.01</v>
      </c>
      <c r="F1455">
        <v>0.01</v>
      </c>
      <c r="G1455">
        <v>0.01</v>
      </c>
      <c r="H1455">
        <v>0.01</v>
      </c>
      <c r="I1455">
        <v>0.01</v>
      </c>
      <c r="J1455">
        <v>0.01</v>
      </c>
      <c r="K1455">
        <v>0.01</v>
      </c>
      <c r="L1455">
        <v>0.01</v>
      </c>
      <c r="M1455">
        <v>0.01</v>
      </c>
      <c r="N1455">
        <v>0.01</v>
      </c>
      <c r="O1455">
        <v>0.01</v>
      </c>
      <c r="P1455">
        <v>0.01</v>
      </c>
      <c r="Q1455">
        <v>0.01</v>
      </c>
      <c r="R1455">
        <v>0.01</v>
      </c>
      <c r="S1455">
        <v>0.01</v>
      </c>
      <c r="T1455">
        <v>0.01</v>
      </c>
      <c r="U1455">
        <v>0.01</v>
      </c>
      <c r="V1455">
        <v>0.01</v>
      </c>
      <c r="W1455">
        <v>0.01</v>
      </c>
      <c r="X1455">
        <v>0.01</v>
      </c>
      <c r="Y1455">
        <v>0.02</v>
      </c>
      <c r="Z1455">
        <v>0.01</v>
      </c>
      <c r="AA1455">
        <v>0.01</v>
      </c>
      <c r="AB1455">
        <v>0.01</v>
      </c>
      <c r="AC1455">
        <v>0.01</v>
      </c>
      <c r="AD1455">
        <v>0.01</v>
      </c>
      <c r="AE1455">
        <v>0.01</v>
      </c>
      <c r="AF1455">
        <v>0.01</v>
      </c>
      <c r="AG1455">
        <v>0.01</v>
      </c>
      <c r="AH1455">
        <v>0.01</v>
      </c>
      <c r="AI1455">
        <v>0.01</v>
      </c>
      <c r="AJ1455">
        <v>2.81</v>
      </c>
      <c r="AK1455">
        <v>21.65</v>
      </c>
      <c r="AL1455">
        <v>0.01</v>
      </c>
      <c r="AM1455">
        <v>0.01</v>
      </c>
      <c r="AN1455">
        <v>0.01</v>
      </c>
      <c r="AO1455">
        <v>0.01</v>
      </c>
      <c r="AP1455">
        <v>0.01</v>
      </c>
      <c r="AQ1455">
        <v>0.01</v>
      </c>
      <c r="AR1455">
        <v>0.01</v>
      </c>
      <c r="AS1455">
        <v>0.01</v>
      </c>
      <c r="AT1455">
        <v>0.01</v>
      </c>
      <c r="AU1455">
        <v>0.01</v>
      </c>
      <c r="AV1455">
        <v>0.01</v>
      </c>
      <c r="AW1455">
        <v>0.01</v>
      </c>
      <c r="AX1455">
        <v>0.01</v>
      </c>
      <c r="AY1455">
        <v>74.180000000000007</v>
      </c>
      <c r="AZ1455">
        <v>28</v>
      </c>
      <c r="BA1455">
        <v>33.47</v>
      </c>
      <c r="BB1455">
        <v>0.01</v>
      </c>
      <c r="BC1455">
        <v>0.01</v>
      </c>
      <c r="BD1455">
        <v>0.01</v>
      </c>
      <c r="BE1455">
        <v>0.01</v>
      </c>
      <c r="BF1455">
        <v>0.01</v>
      </c>
      <c r="BG1455">
        <v>0.01</v>
      </c>
      <c r="BH1455">
        <v>0.01</v>
      </c>
      <c r="BJ1455">
        <v>4.17</v>
      </c>
      <c r="BK1455">
        <v>9.0500000000000007</v>
      </c>
      <c r="BL1455">
        <v>15.7</v>
      </c>
      <c r="BM1455">
        <v>19.45</v>
      </c>
      <c r="BN1455">
        <v>23.18</v>
      </c>
      <c r="BO1455" t="s">
        <v>29</v>
      </c>
      <c r="BP1455" t="s">
        <v>29</v>
      </c>
      <c r="BQ1455" t="s">
        <v>29</v>
      </c>
      <c r="BR1455" t="s">
        <v>29</v>
      </c>
      <c r="BS1455" t="s">
        <v>29</v>
      </c>
      <c r="BT1455" t="s">
        <v>29</v>
      </c>
      <c r="BU1455" t="s">
        <v>29</v>
      </c>
      <c r="BV1455" t="s">
        <v>29</v>
      </c>
      <c r="BW1455" t="s">
        <v>29</v>
      </c>
      <c r="BX1455" t="s">
        <v>29</v>
      </c>
      <c r="BY1455" t="s">
        <v>29</v>
      </c>
      <c r="BZ1455" t="s">
        <v>29</v>
      </c>
      <c r="CA1455" t="s">
        <v>29</v>
      </c>
      <c r="CB1455" t="s">
        <v>29</v>
      </c>
      <c r="CC1455" t="s">
        <v>29</v>
      </c>
      <c r="CD1455" t="s">
        <v>29</v>
      </c>
      <c r="CE1455" t="s">
        <v>29</v>
      </c>
      <c r="CF1455" t="s">
        <v>29</v>
      </c>
      <c r="CG1455">
        <v>42.32</v>
      </c>
      <c r="CH1455" t="s">
        <v>29</v>
      </c>
      <c r="CI1455" t="s">
        <v>29</v>
      </c>
    </row>
    <row r="1456" spans="1:87" x14ac:dyDescent="0.2">
      <c r="A1456" s="55">
        <v>44186</v>
      </c>
      <c r="B1456">
        <v>7.74</v>
      </c>
      <c r="C1456">
        <v>0.01</v>
      </c>
      <c r="D1456">
        <v>0.01</v>
      </c>
      <c r="E1456">
        <v>0.01</v>
      </c>
      <c r="F1456">
        <v>0.01</v>
      </c>
      <c r="G1456">
        <v>0.01</v>
      </c>
      <c r="H1456">
        <v>0.01</v>
      </c>
      <c r="I1456">
        <v>0.01</v>
      </c>
      <c r="J1456">
        <v>0.01</v>
      </c>
      <c r="K1456">
        <v>0.01</v>
      </c>
      <c r="L1456">
        <v>0.01</v>
      </c>
      <c r="M1456">
        <v>0.01</v>
      </c>
      <c r="N1456">
        <v>0.01</v>
      </c>
      <c r="O1456">
        <v>0.01</v>
      </c>
      <c r="P1456">
        <v>0.01</v>
      </c>
      <c r="Q1456">
        <v>0.01</v>
      </c>
      <c r="R1456">
        <v>0.01</v>
      </c>
      <c r="S1456">
        <v>0.01</v>
      </c>
      <c r="T1456">
        <v>0.01</v>
      </c>
      <c r="U1456">
        <v>0.01</v>
      </c>
      <c r="V1456">
        <v>0.01</v>
      </c>
      <c r="W1456">
        <v>0.01</v>
      </c>
      <c r="X1456">
        <v>0.01</v>
      </c>
      <c r="Y1456">
        <v>0.02</v>
      </c>
      <c r="Z1456">
        <v>0.01</v>
      </c>
      <c r="AA1456">
        <v>0.01</v>
      </c>
      <c r="AB1456">
        <v>0.01</v>
      </c>
      <c r="AC1456">
        <v>0.01</v>
      </c>
      <c r="AD1456">
        <v>0.01</v>
      </c>
      <c r="AE1456">
        <v>0.01</v>
      </c>
      <c r="AF1456">
        <v>0.01</v>
      </c>
      <c r="AG1456">
        <v>0.01</v>
      </c>
      <c r="AH1456">
        <v>0.01</v>
      </c>
      <c r="AI1456">
        <v>0.01</v>
      </c>
      <c r="AJ1456">
        <v>2.81</v>
      </c>
      <c r="AK1456">
        <v>21.65</v>
      </c>
      <c r="AL1456">
        <v>0.01</v>
      </c>
      <c r="AM1456">
        <v>0.01</v>
      </c>
      <c r="AN1456">
        <v>0.01</v>
      </c>
      <c r="AO1456">
        <v>0.01</v>
      </c>
      <c r="AP1456">
        <v>0.01</v>
      </c>
      <c r="AQ1456">
        <v>0.01</v>
      </c>
      <c r="AR1456">
        <v>0.01</v>
      </c>
      <c r="AS1456">
        <v>0.01</v>
      </c>
      <c r="AT1456">
        <v>0.01</v>
      </c>
      <c r="AU1456">
        <v>0.01</v>
      </c>
      <c r="AV1456">
        <v>0.01</v>
      </c>
      <c r="AW1456">
        <v>0.01</v>
      </c>
      <c r="AX1456">
        <v>0.01</v>
      </c>
      <c r="AY1456">
        <v>74.180000000000007</v>
      </c>
      <c r="AZ1456">
        <v>28</v>
      </c>
      <c r="BA1456">
        <v>33.47</v>
      </c>
      <c r="BB1456">
        <v>0.01</v>
      </c>
      <c r="BC1456">
        <v>0.01</v>
      </c>
      <c r="BD1456">
        <v>0.01</v>
      </c>
      <c r="BE1456">
        <v>0.01</v>
      </c>
      <c r="BF1456">
        <v>0.01</v>
      </c>
      <c r="BG1456">
        <v>0.01</v>
      </c>
      <c r="BH1456">
        <v>0.01</v>
      </c>
      <c r="BJ1456">
        <v>5</v>
      </c>
      <c r="BK1456">
        <v>10.36</v>
      </c>
      <c r="BL1456">
        <v>15.73</v>
      </c>
      <c r="BM1456">
        <v>21.74</v>
      </c>
      <c r="BN1456">
        <v>23.61</v>
      </c>
      <c r="BO1456" t="s">
        <v>29</v>
      </c>
      <c r="BP1456" t="s">
        <v>29</v>
      </c>
      <c r="BQ1456" t="s">
        <v>29</v>
      </c>
      <c r="BR1456" t="s">
        <v>29</v>
      </c>
      <c r="BS1456" t="s">
        <v>29</v>
      </c>
      <c r="BT1456" t="s">
        <v>29</v>
      </c>
      <c r="BU1456" t="s">
        <v>29</v>
      </c>
      <c r="BV1456" t="s">
        <v>29</v>
      </c>
      <c r="BW1456" t="s">
        <v>29</v>
      </c>
      <c r="BX1456" t="s">
        <v>29</v>
      </c>
      <c r="BY1456" t="s">
        <v>29</v>
      </c>
      <c r="BZ1456" t="s">
        <v>29</v>
      </c>
      <c r="CA1456" t="s">
        <v>29</v>
      </c>
      <c r="CB1456" t="s">
        <v>29</v>
      </c>
      <c r="CC1456" t="s">
        <v>29</v>
      </c>
      <c r="CD1456" t="s">
        <v>29</v>
      </c>
      <c r="CE1456" t="s">
        <v>29</v>
      </c>
      <c r="CF1456" t="s">
        <v>29</v>
      </c>
      <c r="CG1456">
        <v>42.32</v>
      </c>
      <c r="CH1456" t="s">
        <v>29</v>
      </c>
      <c r="CI1456" t="s">
        <v>29</v>
      </c>
    </row>
    <row r="1457" spans="1:87" x14ac:dyDescent="0.2">
      <c r="A1457" s="55">
        <v>44187</v>
      </c>
      <c r="B1457">
        <v>7.74</v>
      </c>
      <c r="C1457">
        <v>0.01</v>
      </c>
      <c r="D1457">
        <v>0.01</v>
      </c>
      <c r="E1457">
        <v>0.01</v>
      </c>
      <c r="F1457">
        <v>0.01</v>
      </c>
      <c r="G1457">
        <v>0.01</v>
      </c>
      <c r="H1457">
        <v>0.01</v>
      </c>
      <c r="I1457">
        <v>0.01</v>
      </c>
      <c r="J1457">
        <v>0.01</v>
      </c>
      <c r="K1457">
        <v>0.01</v>
      </c>
      <c r="L1457">
        <v>0.01</v>
      </c>
      <c r="M1457">
        <v>0.01</v>
      </c>
      <c r="N1457">
        <v>0.01</v>
      </c>
      <c r="O1457">
        <v>0.01</v>
      </c>
      <c r="P1457">
        <v>0.01</v>
      </c>
      <c r="Q1457">
        <v>0.01</v>
      </c>
      <c r="R1457">
        <v>0.01</v>
      </c>
      <c r="S1457">
        <v>0.01</v>
      </c>
      <c r="T1457">
        <v>0.01</v>
      </c>
      <c r="U1457">
        <v>0.01</v>
      </c>
      <c r="V1457">
        <v>0.01</v>
      </c>
      <c r="W1457">
        <v>0.01</v>
      </c>
      <c r="X1457">
        <v>0.01</v>
      </c>
      <c r="Y1457">
        <v>0.02</v>
      </c>
      <c r="Z1457">
        <v>0.01</v>
      </c>
      <c r="AA1457">
        <v>0.01</v>
      </c>
      <c r="AB1457">
        <v>0.01</v>
      </c>
      <c r="AC1457">
        <v>0.01</v>
      </c>
      <c r="AD1457">
        <v>0.01</v>
      </c>
      <c r="AE1457">
        <v>0.01</v>
      </c>
      <c r="AF1457">
        <v>0.01</v>
      </c>
      <c r="AG1457">
        <v>0.01</v>
      </c>
      <c r="AH1457">
        <v>0.01</v>
      </c>
      <c r="AI1457">
        <v>0.01</v>
      </c>
      <c r="AJ1457">
        <v>2.81</v>
      </c>
      <c r="AK1457">
        <v>21.65</v>
      </c>
      <c r="AL1457">
        <v>0.01</v>
      </c>
      <c r="AM1457">
        <v>0.01</v>
      </c>
      <c r="AN1457">
        <v>0.01</v>
      </c>
      <c r="AO1457">
        <v>0.01</v>
      </c>
      <c r="AP1457">
        <v>0.01</v>
      </c>
      <c r="AQ1457">
        <v>0.01</v>
      </c>
      <c r="AR1457">
        <v>0.01</v>
      </c>
      <c r="AS1457">
        <v>0.01</v>
      </c>
      <c r="AT1457">
        <v>0.01</v>
      </c>
      <c r="AU1457">
        <v>0.01</v>
      </c>
      <c r="AV1457">
        <v>0.01</v>
      </c>
      <c r="AW1457">
        <v>0.01</v>
      </c>
      <c r="AX1457">
        <v>0.01</v>
      </c>
      <c r="AY1457">
        <v>74.180000000000007</v>
      </c>
      <c r="AZ1457">
        <v>28</v>
      </c>
      <c r="BA1457">
        <v>33.47</v>
      </c>
      <c r="BB1457">
        <v>0.01</v>
      </c>
      <c r="BC1457">
        <v>0.01</v>
      </c>
      <c r="BD1457">
        <v>0.01</v>
      </c>
      <c r="BE1457">
        <v>0.01</v>
      </c>
      <c r="BF1457">
        <v>0.01</v>
      </c>
      <c r="BG1457">
        <v>0.01</v>
      </c>
      <c r="BH1457">
        <v>0.01</v>
      </c>
      <c r="BJ1457">
        <v>4.71</v>
      </c>
      <c r="BK1457">
        <v>10.02</v>
      </c>
      <c r="BL1457">
        <v>15.87</v>
      </c>
      <c r="BM1457">
        <v>21.22</v>
      </c>
      <c r="BN1457">
        <v>23.54</v>
      </c>
      <c r="BO1457" t="s">
        <v>29</v>
      </c>
      <c r="BP1457" t="s">
        <v>29</v>
      </c>
      <c r="BQ1457" t="s">
        <v>29</v>
      </c>
      <c r="BR1457" t="s">
        <v>29</v>
      </c>
      <c r="BS1457" t="s">
        <v>29</v>
      </c>
      <c r="BT1457" t="s">
        <v>29</v>
      </c>
      <c r="BU1457" t="s">
        <v>29</v>
      </c>
      <c r="BV1457" t="s">
        <v>29</v>
      </c>
      <c r="BW1457" t="s">
        <v>29</v>
      </c>
      <c r="BX1457" t="s">
        <v>29</v>
      </c>
      <c r="BY1457" t="s">
        <v>29</v>
      </c>
      <c r="BZ1457" t="s">
        <v>29</v>
      </c>
      <c r="CA1457" t="s">
        <v>29</v>
      </c>
      <c r="CB1457" t="s">
        <v>29</v>
      </c>
      <c r="CC1457" t="s">
        <v>29</v>
      </c>
      <c r="CD1457" t="s">
        <v>29</v>
      </c>
      <c r="CE1457" t="s">
        <v>29</v>
      </c>
      <c r="CF1457" t="s">
        <v>29</v>
      </c>
      <c r="CG1457">
        <v>42.32</v>
      </c>
      <c r="CH1457" t="s">
        <v>29</v>
      </c>
      <c r="CI1457" t="s">
        <v>29</v>
      </c>
    </row>
    <row r="1458" spans="1:87" x14ac:dyDescent="0.2">
      <c r="A1458" s="55">
        <v>44188</v>
      </c>
      <c r="B1458">
        <v>7.74</v>
      </c>
      <c r="C1458">
        <v>0.01</v>
      </c>
      <c r="D1458">
        <v>0.01</v>
      </c>
      <c r="E1458">
        <v>0.01</v>
      </c>
      <c r="F1458">
        <v>0.01</v>
      </c>
      <c r="G1458">
        <v>0.01</v>
      </c>
      <c r="H1458">
        <v>0.01</v>
      </c>
      <c r="I1458">
        <v>0.01</v>
      </c>
      <c r="J1458">
        <v>0.01</v>
      </c>
      <c r="K1458">
        <v>0.01</v>
      </c>
      <c r="L1458">
        <v>0.01</v>
      </c>
      <c r="M1458">
        <v>0.01</v>
      </c>
      <c r="N1458">
        <v>0.01</v>
      </c>
      <c r="O1458">
        <v>0.01</v>
      </c>
      <c r="P1458">
        <v>0.01</v>
      </c>
      <c r="Q1458">
        <v>0.01</v>
      </c>
      <c r="R1458">
        <v>0.01</v>
      </c>
      <c r="S1458">
        <v>0.01</v>
      </c>
      <c r="T1458">
        <v>0.01</v>
      </c>
      <c r="U1458">
        <v>0.01</v>
      </c>
      <c r="V1458">
        <v>0.01</v>
      </c>
      <c r="W1458">
        <v>0.01</v>
      </c>
      <c r="X1458">
        <v>0.01</v>
      </c>
      <c r="Y1458">
        <v>0.02</v>
      </c>
      <c r="Z1458">
        <v>0.01</v>
      </c>
      <c r="AA1458">
        <v>0.01</v>
      </c>
      <c r="AB1458">
        <v>0.01</v>
      </c>
      <c r="AC1458">
        <v>0.01</v>
      </c>
      <c r="AD1458">
        <v>0.01</v>
      </c>
      <c r="AE1458">
        <v>0.01</v>
      </c>
      <c r="AF1458">
        <v>0.01</v>
      </c>
      <c r="AG1458">
        <v>0.01</v>
      </c>
      <c r="AH1458">
        <v>0.01</v>
      </c>
      <c r="AI1458">
        <v>0.01</v>
      </c>
      <c r="AJ1458">
        <v>2.81</v>
      </c>
      <c r="AK1458">
        <v>21.65</v>
      </c>
      <c r="AL1458">
        <v>0.01</v>
      </c>
      <c r="AM1458">
        <v>0.01</v>
      </c>
      <c r="AN1458">
        <v>0.01</v>
      </c>
      <c r="AO1458">
        <v>0.01</v>
      </c>
      <c r="AP1458">
        <v>0.01</v>
      </c>
      <c r="AQ1458">
        <v>0.01</v>
      </c>
      <c r="AR1458">
        <v>0.01</v>
      </c>
      <c r="AS1458">
        <v>0.01</v>
      </c>
      <c r="AT1458">
        <v>0.01</v>
      </c>
      <c r="AU1458">
        <v>0.01</v>
      </c>
      <c r="AV1458">
        <v>0.01</v>
      </c>
      <c r="AW1458">
        <v>0.01</v>
      </c>
      <c r="AX1458">
        <v>0.01</v>
      </c>
      <c r="AY1458">
        <v>74.180000000000007</v>
      </c>
      <c r="AZ1458">
        <v>28</v>
      </c>
      <c r="BA1458">
        <v>33.47</v>
      </c>
      <c r="BB1458">
        <v>0.01</v>
      </c>
      <c r="BC1458">
        <v>0.01</v>
      </c>
      <c r="BD1458">
        <v>0.01</v>
      </c>
      <c r="BE1458">
        <v>0.01</v>
      </c>
      <c r="BF1458">
        <v>0.01</v>
      </c>
      <c r="BG1458">
        <v>0.01</v>
      </c>
      <c r="BH1458">
        <v>0.01</v>
      </c>
      <c r="BJ1458">
        <v>3.89</v>
      </c>
      <c r="BK1458">
        <v>9.5</v>
      </c>
      <c r="BL1458">
        <v>14.54</v>
      </c>
      <c r="BM1458">
        <v>19.53</v>
      </c>
      <c r="BN1458">
        <v>22.34</v>
      </c>
      <c r="BO1458" t="s">
        <v>29</v>
      </c>
      <c r="BP1458" t="s">
        <v>29</v>
      </c>
      <c r="BQ1458" t="s">
        <v>29</v>
      </c>
      <c r="BR1458" t="s">
        <v>29</v>
      </c>
      <c r="BS1458" t="s">
        <v>29</v>
      </c>
      <c r="BT1458" t="s">
        <v>29</v>
      </c>
      <c r="BU1458" t="s">
        <v>29</v>
      </c>
      <c r="BV1458" t="s">
        <v>29</v>
      </c>
      <c r="BW1458" t="s">
        <v>29</v>
      </c>
      <c r="BX1458" t="s">
        <v>29</v>
      </c>
      <c r="BY1458" t="s">
        <v>29</v>
      </c>
      <c r="BZ1458" t="s">
        <v>29</v>
      </c>
      <c r="CA1458" t="s">
        <v>29</v>
      </c>
      <c r="CB1458" t="s">
        <v>29</v>
      </c>
      <c r="CC1458" t="s">
        <v>29</v>
      </c>
      <c r="CD1458" t="s">
        <v>29</v>
      </c>
      <c r="CE1458" t="s">
        <v>29</v>
      </c>
      <c r="CF1458" t="s">
        <v>29</v>
      </c>
      <c r="CG1458">
        <v>42.32</v>
      </c>
      <c r="CH1458" t="s">
        <v>29</v>
      </c>
      <c r="CI1458" t="s">
        <v>29</v>
      </c>
    </row>
    <row r="1459" spans="1:87" x14ac:dyDescent="0.2">
      <c r="A1459" s="55">
        <v>44189</v>
      </c>
      <c r="B1459">
        <v>7.74</v>
      </c>
      <c r="C1459">
        <v>0.01</v>
      </c>
      <c r="D1459">
        <v>0.01</v>
      </c>
      <c r="E1459">
        <v>0.01</v>
      </c>
      <c r="F1459">
        <v>0.01</v>
      </c>
      <c r="G1459">
        <v>0.01</v>
      </c>
      <c r="H1459">
        <v>0.01</v>
      </c>
      <c r="I1459">
        <v>0.01</v>
      </c>
      <c r="J1459">
        <v>0.01</v>
      </c>
      <c r="K1459">
        <v>0.01</v>
      </c>
      <c r="L1459">
        <v>0.01</v>
      </c>
      <c r="M1459">
        <v>0.01</v>
      </c>
      <c r="N1459">
        <v>0.01</v>
      </c>
      <c r="O1459">
        <v>0.01</v>
      </c>
      <c r="P1459">
        <v>0.01</v>
      </c>
      <c r="Q1459">
        <v>0.01</v>
      </c>
      <c r="R1459">
        <v>0.01</v>
      </c>
      <c r="S1459">
        <v>0.01</v>
      </c>
      <c r="T1459">
        <v>0.01</v>
      </c>
      <c r="U1459">
        <v>0.01</v>
      </c>
      <c r="V1459">
        <v>0.01</v>
      </c>
      <c r="W1459">
        <v>0.01</v>
      </c>
      <c r="X1459">
        <v>0.01</v>
      </c>
      <c r="Y1459">
        <v>0.02</v>
      </c>
      <c r="Z1459">
        <v>0.01</v>
      </c>
      <c r="AA1459">
        <v>0.01</v>
      </c>
      <c r="AB1459">
        <v>0.01</v>
      </c>
      <c r="AC1459">
        <v>0.01</v>
      </c>
      <c r="AD1459">
        <v>0.01</v>
      </c>
      <c r="AE1459">
        <v>0.01</v>
      </c>
      <c r="AF1459">
        <v>0.01</v>
      </c>
      <c r="AG1459">
        <v>0.01</v>
      </c>
      <c r="AH1459">
        <v>0.01</v>
      </c>
      <c r="AI1459">
        <v>0.01</v>
      </c>
      <c r="AJ1459">
        <v>2.81</v>
      </c>
      <c r="AK1459">
        <v>21.65</v>
      </c>
      <c r="AL1459">
        <v>0.01</v>
      </c>
      <c r="AM1459">
        <v>0.01</v>
      </c>
      <c r="AN1459">
        <v>0.01</v>
      </c>
      <c r="AO1459">
        <v>0.01</v>
      </c>
      <c r="AP1459">
        <v>0.01</v>
      </c>
      <c r="AQ1459">
        <v>0.01</v>
      </c>
      <c r="AR1459">
        <v>0.01</v>
      </c>
      <c r="AS1459">
        <v>0.01</v>
      </c>
      <c r="AT1459">
        <v>0.01</v>
      </c>
      <c r="AU1459">
        <v>0.01</v>
      </c>
      <c r="AV1459">
        <v>0.01</v>
      </c>
      <c r="AW1459">
        <v>0.01</v>
      </c>
      <c r="AX1459">
        <v>0.01</v>
      </c>
      <c r="AY1459">
        <v>74.180000000000007</v>
      </c>
      <c r="AZ1459">
        <v>28</v>
      </c>
      <c r="BA1459">
        <v>33.47</v>
      </c>
      <c r="BB1459">
        <v>0.01</v>
      </c>
      <c r="BC1459">
        <v>0.01</v>
      </c>
      <c r="BD1459">
        <v>0.01</v>
      </c>
      <c r="BE1459">
        <v>0.01</v>
      </c>
      <c r="BF1459">
        <v>0.01</v>
      </c>
      <c r="BG1459">
        <v>0.01</v>
      </c>
      <c r="BH1459">
        <v>0.01</v>
      </c>
      <c r="BJ1459">
        <v>3.6</v>
      </c>
      <c r="BK1459">
        <v>8.52</v>
      </c>
      <c r="BL1459">
        <v>14.91</v>
      </c>
      <c r="BM1459">
        <v>19.5</v>
      </c>
      <c r="BN1459">
        <v>22.01</v>
      </c>
      <c r="BO1459" t="s">
        <v>29</v>
      </c>
      <c r="BP1459" t="s">
        <v>29</v>
      </c>
      <c r="BQ1459" t="s">
        <v>29</v>
      </c>
      <c r="BR1459" t="s">
        <v>29</v>
      </c>
      <c r="BS1459" t="s">
        <v>29</v>
      </c>
      <c r="BT1459" t="s">
        <v>29</v>
      </c>
      <c r="BU1459" t="s">
        <v>29</v>
      </c>
      <c r="BV1459" t="s">
        <v>29</v>
      </c>
      <c r="BW1459" t="s">
        <v>29</v>
      </c>
      <c r="BX1459" t="s">
        <v>29</v>
      </c>
      <c r="BY1459" t="s">
        <v>29</v>
      </c>
      <c r="BZ1459" t="s">
        <v>29</v>
      </c>
      <c r="CA1459" t="s">
        <v>29</v>
      </c>
      <c r="CB1459" t="s">
        <v>29</v>
      </c>
      <c r="CC1459" t="s">
        <v>29</v>
      </c>
      <c r="CD1459" t="s">
        <v>29</v>
      </c>
      <c r="CE1459" t="s">
        <v>29</v>
      </c>
      <c r="CF1459" t="s">
        <v>29</v>
      </c>
      <c r="CG1459">
        <v>42.32</v>
      </c>
      <c r="CH1459" t="s">
        <v>29</v>
      </c>
      <c r="CI1459" t="s">
        <v>29</v>
      </c>
    </row>
    <row r="1460" spans="1:87" x14ac:dyDescent="0.2">
      <c r="A1460" s="55">
        <v>44190</v>
      </c>
      <c r="B1460">
        <v>7.74</v>
      </c>
      <c r="C1460">
        <v>0.01</v>
      </c>
      <c r="D1460">
        <v>0.01</v>
      </c>
      <c r="E1460">
        <v>0.01</v>
      </c>
      <c r="F1460">
        <v>0.01</v>
      </c>
      <c r="G1460">
        <v>0.01</v>
      </c>
      <c r="H1460">
        <v>0.01</v>
      </c>
      <c r="I1460">
        <v>0.01</v>
      </c>
      <c r="J1460">
        <v>0.01</v>
      </c>
      <c r="K1460">
        <v>0.01</v>
      </c>
      <c r="L1460">
        <v>0.01</v>
      </c>
      <c r="M1460">
        <v>0.01</v>
      </c>
      <c r="N1460">
        <v>0.01</v>
      </c>
      <c r="O1460">
        <v>0.01</v>
      </c>
      <c r="P1460">
        <v>0.01</v>
      </c>
      <c r="Q1460">
        <v>0.01</v>
      </c>
      <c r="R1460">
        <v>0.01</v>
      </c>
      <c r="S1460">
        <v>0.01</v>
      </c>
      <c r="T1460">
        <v>0.01</v>
      </c>
      <c r="U1460">
        <v>0.01</v>
      </c>
      <c r="V1460">
        <v>0.01</v>
      </c>
      <c r="W1460">
        <v>0.01</v>
      </c>
      <c r="X1460">
        <v>0.01</v>
      </c>
      <c r="Y1460">
        <v>0.02</v>
      </c>
      <c r="Z1460">
        <v>0.01</v>
      </c>
      <c r="AA1460">
        <v>0.01</v>
      </c>
      <c r="AB1460">
        <v>0.01</v>
      </c>
      <c r="AC1460">
        <v>0.01</v>
      </c>
      <c r="AD1460">
        <v>0.01</v>
      </c>
      <c r="AE1460">
        <v>0.01</v>
      </c>
      <c r="AF1460">
        <v>0.01</v>
      </c>
      <c r="AG1460">
        <v>0.01</v>
      </c>
      <c r="AH1460">
        <v>0.01</v>
      </c>
      <c r="AI1460">
        <v>0.01</v>
      </c>
      <c r="AJ1460">
        <v>2.81</v>
      </c>
      <c r="AK1460">
        <v>21.65</v>
      </c>
      <c r="AL1460">
        <v>0.01</v>
      </c>
      <c r="AM1460">
        <v>0.01</v>
      </c>
      <c r="AN1460">
        <v>0.01</v>
      </c>
      <c r="AO1460">
        <v>0.01</v>
      </c>
      <c r="AP1460">
        <v>0.01</v>
      </c>
      <c r="AQ1460">
        <v>0.01</v>
      </c>
      <c r="AR1460">
        <v>0.01</v>
      </c>
      <c r="AS1460">
        <v>0.01</v>
      </c>
      <c r="AT1460">
        <v>0.01</v>
      </c>
      <c r="AU1460">
        <v>0.01</v>
      </c>
      <c r="AV1460">
        <v>0.01</v>
      </c>
      <c r="AW1460">
        <v>0.01</v>
      </c>
      <c r="AX1460">
        <v>0.01</v>
      </c>
      <c r="AY1460">
        <v>74.180000000000007</v>
      </c>
      <c r="AZ1460">
        <v>28</v>
      </c>
      <c r="BA1460">
        <v>33.47</v>
      </c>
      <c r="BB1460">
        <v>0.01</v>
      </c>
      <c r="BC1460">
        <v>0.01</v>
      </c>
      <c r="BD1460">
        <v>0.01</v>
      </c>
      <c r="BE1460">
        <v>0.01</v>
      </c>
      <c r="BF1460">
        <v>0.01</v>
      </c>
      <c r="BG1460">
        <v>0.01</v>
      </c>
      <c r="BH1460">
        <v>0.01</v>
      </c>
      <c r="BJ1460">
        <v>3.6</v>
      </c>
      <c r="BK1460">
        <v>8.52</v>
      </c>
      <c r="BL1460">
        <v>14.91</v>
      </c>
      <c r="BM1460">
        <v>19.5</v>
      </c>
      <c r="BN1460">
        <v>22.01</v>
      </c>
      <c r="BO1460" t="s">
        <v>29</v>
      </c>
      <c r="BP1460" t="s">
        <v>29</v>
      </c>
      <c r="BQ1460" t="s">
        <v>29</v>
      </c>
      <c r="BR1460" t="s">
        <v>29</v>
      </c>
      <c r="BS1460" t="s">
        <v>29</v>
      </c>
      <c r="BT1460" t="s">
        <v>29</v>
      </c>
      <c r="BU1460" t="s">
        <v>29</v>
      </c>
      <c r="BV1460" t="s">
        <v>29</v>
      </c>
      <c r="BW1460" t="s">
        <v>29</v>
      </c>
      <c r="BX1460" t="s">
        <v>29</v>
      </c>
      <c r="BY1460" t="s">
        <v>29</v>
      </c>
      <c r="BZ1460" t="s">
        <v>29</v>
      </c>
      <c r="CA1460" t="s">
        <v>29</v>
      </c>
      <c r="CB1460" t="s">
        <v>29</v>
      </c>
      <c r="CC1460" t="s">
        <v>29</v>
      </c>
      <c r="CD1460" t="s">
        <v>29</v>
      </c>
      <c r="CE1460" t="s">
        <v>29</v>
      </c>
      <c r="CF1460" t="s">
        <v>29</v>
      </c>
      <c r="CG1460">
        <v>42.32</v>
      </c>
      <c r="CH1460" t="s">
        <v>29</v>
      </c>
      <c r="CI1460" t="s">
        <v>29</v>
      </c>
    </row>
    <row r="1461" spans="1:87" x14ac:dyDescent="0.2">
      <c r="A1461" s="55">
        <v>44193</v>
      </c>
      <c r="B1461">
        <v>7.74</v>
      </c>
      <c r="C1461">
        <v>0.01</v>
      </c>
      <c r="D1461">
        <v>0.01</v>
      </c>
      <c r="E1461">
        <v>0.01</v>
      </c>
      <c r="F1461">
        <v>0.01</v>
      </c>
      <c r="G1461">
        <v>0.01</v>
      </c>
      <c r="H1461">
        <v>0.01</v>
      </c>
      <c r="I1461">
        <v>0.01</v>
      </c>
      <c r="J1461">
        <v>0.01</v>
      </c>
      <c r="K1461">
        <v>0.01</v>
      </c>
      <c r="L1461">
        <v>0.01</v>
      </c>
      <c r="M1461">
        <v>0.01</v>
      </c>
      <c r="N1461">
        <v>0.01</v>
      </c>
      <c r="O1461">
        <v>0.01</v>
      </c>
      <c r="P1461">
        <v>0.01</v>
      </c>
      <c r="Q1461">
        <v>0.01</v>
      </c>
      <c r="R1461">
        <v>0.01</v>
      </c>
      <c r="S1461">
        <v>0.01</v>
      </c>
      <c r="T1461">
        <v>0.01</v>
      </c>
      <c r="U1461">
        <v>0.01</v>
      </c>
      <c r="V1461">
        <v>0.01</v>
      </c>
      <c r="W1461">
        <v>0.01</v>
      </c>
      <c r="X1461">
        <v>0.01</v>
      </c>
      <c r="Y1461">
        <v>0.02</v>
      </c>
      <c r="Z1461">
        <v>0.01</v>
      </c>
      <c r="AA1461">
        <v>0.01</v>
      </c>
      <c r="AB1461">
        <v>0.01</v>
      </c>
      <c r="AC1461">
        <v>0.01</v>
      </c>
      <c r="AD1461">
        <v>0.01</v>
      </c>
      <c r="AE1461">
        <v>0.01</v>
      </c>
      <c r="AF1461">
        <v>0.01</v>
      </c>
      <c r="AG1461">
        <v>0.01</v>
      </c>
      <c r="AH1461">
        <v>0.01</v>
      </c>
      <c r="AI1461">
        <v>0.01</v>
      </c>
      <c r="AJ1461">
        <v>2.81</v>
      </c>
      <c r="AK1461">
        <v>21.65</v>
      </c>
      <c r="AL1461">
        <v>0.01</v>
      </c>
      <c r="AM1461">
        <v>0.01</v>
      </c>
      <c r="AN1461">
        <v>0.01</v>
      </c>
      <c r="AO1461">
        <v>0.01</v>
      </c>
      <c r="AP1461">
        <v>0.01</v>
      </c>
      <c r="AQ1461">
        <v>0.01</v>
      </c>
      <c r="AR1461">
        <v>0.01</v>
      </c>
      <c r="AS1461">
        <v>0.01</v>
      </c>
      <c r="AT1461">
        <v>0.01</v>
      </c>
      <c r="AU1461">
        <v>0.01</v>
      </c>
      <c r="AV1461">
        <v>0.01</v>
      </c>
      <c r="AW1461">
        <v>0.01</v>
      </c>
      <c r="AX1461">
        <v>0.01</v>
      </c>
      <c r="AY1461">
        <v>74.180000000000007</v>
      </c>
      <c r="AZ1461">
        <v>28</v>
      </c>
      <c r="BA1461">
        <v>33.47</v>
      </c>
      <c r="BB1461">
        <v>0.01</v>
      </c>
      <c r="BC1461">
        <v>0.01</v>
      </c>
      <c r="BD1461">
        <v>0.01</v>
      </c>
      <c r="BE1461">
        <v>0.01</v>
      </c>
      <c r="BF1461">
        <v>0.01</v>
      </c>
      <c r="BG1461">
        <v>0.01</v>
      </c>
      <c r="BH1461">
        <v>0.01</v>
      </c>
      <c r="BJ1461">
        <v>3.05</v>
      </c>
      <c r="BK1461">
        <v>7.51</v>
      </c>
      <c r="BL1461">
        <v>12.98</v>
      </c>
      <c r="BM1461">
        <v>17.79</v>
      </c>
      <c r="BN1461">
        <v>20.25</v>
      </c>
      <c r="BO1461" t="s">
        <v>29</v>
      </c>
      <c r="BP1461" t="s">
        <v>29</v>
      </c>
      <c r="BQ1461" t="s">
        <v>29</v>
      </c>
      <c r="BR1461" t="s">
        <v>29</v>
      </c>
      <c r="BS1461" t="s">
        <v>29</v>
      </c>
      <c r="BT1461" t="s">
        <v>29</v>
      </c>
      <c r="BU1461" t="s">
        <v>29</v>
      </c>
      <c r="BV1461" t="s">
        <v>29</v>
      </c>
      <c r="BW1461" t="s">
        <v>29</v>
      </c>
      <c r="BX1461" t="s">
        <v>29</v>
      </c>
      <c r="BY1461" t="s">
        <v>29</v>
      </c>
      <c r="BZ1461" t="s">
        <v>29</v>
      </c>
      <c r="CA1461" t="s">
        <v>29</v>
      </c>
      <c r="CB1461" t="s">
        <v>29</v>
      </c>
      <c r="CC1461" t="s">
        <v>29</v>
      </c>
      <c r="CD1461" t="s">
        <v>29</v>
      </c>
      <c r="CE1461" t="s">
        <v>29</v>
      </c>
      <c r="CF1461" t="s">
        <v>29</v>
      </c>
      <c r="CG1461">
        <v>42.32</v>
      </c>
      <c r="CH1461" t="s">
        <v>29</v>
      </c>
      <c r="CI1461" t="s">
        <v>29</v>
      </c>
    </row>
    <row r="1462" spans="1:87" x14ac:dyDescent="0.2">
      <c r="A1462" s="55">
        <v>44194</v>
      </c>
      <c r="B1462">
        <v>7.74</v>
      </c>
      <c r="C1462">
        <v>0.01</v>
      </c>
      <c r="D1462">
        <v>0.01</v>
      </c>
      <c r="E1462">
        <v>0.01</v>
      </c>
      <c r="F1462">
        <v>0.01</v>
      </c>
      <c r="G1462">
        <v>0.01</v>
      </c>
      <c r="H1462">
        <v>0.01</v>
      </c>
      <c r="I1462">
        <v>0.01</v>
      </c>
      <c r="J1462">
        <v>0.01</v>
      </c>
      <c r="K1462">
        <v>0.01</v>
      </c>
      <c r="L1462">
        <v>0.01</v>
      </c>
      <c r="M1462">
        <v>0.01</v>
      </c>
      <c r="N1462">
        <v>0.01</v>
      </c>
      <c r="O1462">
        <v>0.01</v>
      </c>
      <c r="P1462">
        <v>0.01</v>
      </c>
      <c r="Q1462">
        <v>0.01</v>
      </c>
      <c r="R1462">
        <v>0.01</v>
      </c>
      <c r="S1462">
        <v>0.01</v>
      </c>
      <c r="T1462">
        <v>0.01</v>
      </c>
      <c r="U1462">
        <v>0.01</v>
      </c>
      <c r="V1462">
        <v>0.01</v>
      </c>
      <c r="W1462">
        <v>0.01</v>
      </c>
      <c r="X1462">
        <v>0.01</v>
      </c>
      <c r="Y1462">
        <v>0.02</v>
      </c>
      <c r="Z1462">
        <v>0.01</v>
      </c>
      <c r="AA1462">
        <v>0.01</v>
      </c>
      <c r="AB1462">
        <v>0.01</v>
      </c>
      <c r="AC1462">
        <v>0.01</v>
      </c>
      <c r="AD1462">
        <v>0.01</v>
      </c>
      <c r="AE1462">
        <v>0.01</v>
      </c>
      <c r="AF1462">
        <v>0.01</v>
      </c>
      <c r="AG1462">
        <v>0.01</v>
      </c>
      <c r="AH1462">
        <v>0.01</v>
      </c>
      <c r="AI1462">
        <v>0.01</v>
      </c>
      <c r="AJ1462">
        <v>2.81</v>
      </c>
      <c r="AK1462">
        <v>21.65</v>
      </c>
      <c r="AL1462">
        <v>0.01</v>
      </c>
      <c r="AM1462">
        <v>0.01</v>
      </c>
      <c r="AN1462">
        <v>0.01</v>
      </c>
      <c r="AO1462">
        <v>0.01</v>
      </c>
      <c r="AP1462">
        <v>0.01</v>
      </c>
      <c r="AQ1462">
        <v>0.01</v>
      </c>
      <c r="AR1462">
        <v>0.01</v>
      </c>
      <c r="AS1462">
        <v>0.01</v>
      </c>
      <c r="AT1462">
        <v>0.01</v>
      </c>
      <c r="AU1462">
        <v>0.01</v>
      </c>
      <c r="AV1462">
        <v>0.01</v>
      </c>
      <c r="AW1462">
        <v>0.01</v>
      </c>
      <c r="AX1462">
        <v>0.01</v>
      </c>
      <c r="AY1462">
        <v>74.180000000000007</v>
      </c>
      <c r="AZ1462">
        <v>28</v>
      </c>
      <c r="BA1462">
        <v>33.47</v>
      </c>
      <c r="BB1462">
        <v>0.01</v>
      </c>
      <c r="BC1462">
        <v>0.01</v>
      </c>
      <c r="BD1462">
        <v>0.01</v>
      </c>
      <c r="BE1462">
        <v>0.01</v>
      </c>
      <c r="BF1462">
        <v>0.01</v>
      </c>
      <c r="BG1462">
        <v>0.01</v>
      </c>
      <c r="BH1462">
        <v>0.01</v>
      </c>
      <c r="BJ1462">
        <v>3.44</v>
      </c>
      <c r="BK1462">
        <v>8.14</v>
      </c>
      <c r="BL1462">
        <v>13.59</v>
      </c>
      <c r="BM1462">
        <v>18.57</v>
      </c>
      <c r="BN1462">
        <v>21.05</v>
      </c>
      <c r="BO1462" t="s">
        <v>29</v>
      </c>
      <c r="BP1462" t="s">
        <v>29</v>
      </c>
      <c r="BQ1462" t="s">
        <v>29</v>
      </c>
      <c r="BR1462" t="s">
        <v>29</v>
      </c>
      <c r="BS1462" t="s">
        <v>29</v>
      </c>
      <c r="BT1462" t="s">
        <v>29</v>
      </c>
      <c r="BU1462" t="s">
        <v>29</v>
      </c>
      <c r="BV1462" t="s">
        <v>29</v>
      </c>
      <c r="BW1462" t="s">
        <v>29</v>
      </c>
      <c r="BX1462" t="s">
        <v>29</v>
      </c>
      <c r="BY1462" t="s">
        <v>29</v>
      </c>
      <c r="BZ1462" t="s">
        <v>29</v>
      </c>
      <c r="CA1462" t="s">
        <v>29</v>
      </c>
      <c r="CB1462" t="s">
        <v>29</v>
      </c>
      <c r="CC1462" t="s">
        <v>29</v>
      </c>
      <c r="CD1462" t="s">
        <v>29</v>
      </c>
      <c r="CE1462" t="s">
        <v>29</v>
      </c>
      <c r="CF1462" t="s">
        <v>29</v>
      </c>
      <c r="CG1462">
        <v>42.32</v>
      </c>
      <c r="CH1462" t="s">
        <v>29</v>
      </c>
      <c r="CI1462" t="s">
        <v>29</v>
      </c>
    </row>
    <row r="1463" spans="1:87" x14ac:dyDescent="0.2">
      <c r="A1463" s="55">
        <v>44195</v>
      </c>
      <c r="B1463">
        <v>7.74</v>
      </c>
      <c r="C1463">
        <v>0.01</v>
      </c>
      <c r="D1463">
        <v>0.01</v>
      </c>
      <c r="E1463">
        <v>0.01</v>
      </c>
      <c r="F1463">
        <v>0.01</v>
      </c>
      <c r="G1463">
        <v>0.01</v>
      </c>
      <c r="H1463">
        <v>0.01</v>
      </c>
      <c r="I1463">
        <v>0.01</v>
      </c>
      <c r="J1463">
        <v>0.01</v>
      </c>
      <c r="K1463">
        <v>0.01</v>
      </c>
      <c r="L1463">
        <v>0.01</v>
      </c>
      <c r="M1463">
        <v>0.01</v>
      </c>
      <c r="N1463">
        <v>0.01</v>
      </c>
      <c r="O1463">
        <v>0.01</v>
      </c>
      <c r="P1463">
        <v>0.01</v>
      </c>
      <c r="Q1463">
        <v>0.01</v>
      </c>
      <c r="R1463">
        <v>0.01</v>
      </c>
      <c r="S1463">
        <v>0.01</v>
      </c>
      <c r="T1463">
        <v>0.01</v>
      </c>
      <c r="U1463">
        <v>0.01</v>
      </c>
      <c r="V1463">
        <v>0.01</v>
      </c>
      <c r="W1463">
        <v>0.01</v>
      </c>
      <c r="X1463">
        <v>0.01</v>
      </c>
      <c r="Y1463">
        <v>0.02</v>
      </c>
      <c r="Z1463">
        <v>0.01</v>
      </c>
      <c r="AA1463">
        <v>0.01</v>
      </c>
      <c r="AB1463">
        <v>0.01</v>
      </c>
      <c r="AC1463">
        <v>0.01</v>
      </c>
      <c r="AD1463">
        <v>0.01</v>
      </c>
      <c r="AE1463">
        <v>0.01</v>
      </c>
      <c r="AF1463">
        <v>0.01</v>
      </c>
      <c r="AG1463">
        <v>0.01</v>
      </c>
      <c r="AH1463">
        <v>0.01</v>
      </c>
      <c r="AI1463">
        <v>0.01</v>
      </c>
      <c r="AJ1463">
        <v>2.81</v>
      </c>
      <c r="AK1463">
        <v>21.65</v>
      </c>
      <c r="AL1463">
        <v>0.01</v>
      </c>
      <c r="AM1463">
        <v>0.01</v>
      </c>
      <c r="AN1463">
        <v>0.01</v>
      </c>
      <c r="AO1463">
        <v>0.01</v>
      </c>
      <c r="AP1463">
        <v>0.01</v>
      </c>
      <c r="AQ1463">
        <v>0.01</v>
      </c>
      <c r="AR1463">
        <v>0.01</v>
      </c>
      <c r="AS1463">
        <v>0.01</v>
      </c>
      <c r="AT1463">
        <v>0.01</v>
      </c>
      <c r="AU1463">
        <v>0.01</v>
      </c>
      <c r="AV1463">
        <v>0.01</v>
      </c>
      <c r="AW1463">
        <v>0.01</v>
      </c>
      <c r="AX1463">
        <v>0.01</v>
      </c>
      <c r="AY1463">
        <v>74.180000000000007</v>
      </c>
      <c r="AZ1463">
        <v>28</v>
      </c>
      <c r="BA1463">
        <v>33.47</v>
      </c>
      <c r="BB1463">
        <v>0.01</v>
      </c>
      <c r="BC1463">
        <v>0.01</v>
      </c>
      <c r="BD1463">
        <v>0.01</v>
      </c>
      <c r="BE1463">
        <v>0.01</v>
      </c>
      <c r="BF1463">
        <v>0.01</v>
      </c>
      <c r="BG1463">
        <v>0.01</v>
      </c>
      <c r="BH1463">
        <v>0.01</v>
      </c>
      <c r="BJ1463">
        <v>3.06</v>
      </c>
      <c r="BK1463">
        <v>7.78</v>
      </c>
      <c r="BL1463">
        <v>13.5</v>
      </c>
      <c r="BM1463">
        <v>18.350000000000001</v>
      </c>
      <c r="BN1463">
        <v>20.56</v>
      </c>
      <c r="BO1463" t="s">
        <v>29</v>
      </c>
      <c r="BP1463" t="s">
        <v>29</v>
      </c>
      <c r="BQ1463" t="s">
        <v>29</v>
      </c>
      <c r="BR1463" t="s">
        <v>29</v>
      </c>
      <c r="BS1463" t="s">
        <v>29</v>
      </c>
      <c r="BT1463" t="s">
        <v>29</v>
      </c>
      <c r="BU1463" t="s">
        <v>29</v>
      </c>
      <c r="BV1463" t="s">
        <v>29</v>
      </c>
      <c r="BW1463" t="s">
        <v>29</v>
      </c>
      <c r="BX1463" t="s">
        <v>29</v>
      </c>
      <c r="BY1463" t="s">
        <v>29</v>
      </c>
      <c r="BZ1463" t="s">
        <v>29</v>
      </c>
      <c r="CA1463" t="s">
        <v>29</v>
      </c>
      <c r="CB1463" t="s">
        <v>29</v>
      </c>
      <c r="CC1463" t="s">
        <v>29</v>
      </c>
      <c r="CD1463" t="s">
        <v>29</v>
      </c>
      <c r="CE1463" t="s">
        <v>29</v>
      </c>
      <c r="CF1463" t="s">
        <v>29</v>
      </c>
      <c r="CG1463">
        <v>42.32</v>
      </c>
      <c r="CH1463" t="s">
        <v>29</v>
      </c>
      <c r="CI1463" t="s">
        <v>29</v>
      </c>
    </row>
    <row r="1464" spans="1:87" x14ac:dyDescent="0.2">
      <c r="A1464" s="55">
        <v>44196</v>
      </c>
      <c r="B1464">
        <v>7.74</v>
      </c>
      <c r="C1464">
        <v>0.01</v>
      </c>
      <c r="D1464">
        <v>0.01</v>
      </c>
      <c r="E1464">
        <v>0.01</v>
      </c>
      <c r="F1464">
        <v>0.01</v>
      </c>
      <c r="G1464">
        <v>0.01</v>
      </c>
      <c r="H1464">
        <v>0.01</v>
      </c>
      <c r="I1464">
        <v>0.01</v>
      </c>
      <c r="J1464">
        <v>0.01</v>
      </c>
      <c r="K1464">
        <v>0.01</v>
      </c>
      <c r="L1464">
        <v>0.01</v>
      </c>
      <c r="M1464">
        <v>0.01</v>
      </c>
      <c r="N1464">
        <v>0.01</v>
      </c>
      <c r="O1464">
        <v>0.01</v>
      </c>
      <c r="P1464">
        <v>0.01</v>
      </c>
      <c r="Q1464">
        <v>0.01</v>
      </c>
      <c r="R1464">
        <v>0.01</v>
      </c>
      <c r="S1464">
        <v>0.01</v>
      </c>
      <c r="T1464">
        <v>0.01</v>
      </c>
      <c r="U1464">
        <v>0.01</v>
      </c>
      <c r="V1464">
        <v>0.01</v>
      </c>
      <c r="W1464">
        <v>0.01</v>
      </c>
      <c r="X1464">
        <v>0.01</v>
      </c>
      <c r="Y1464">
        <v>0.02</v>
      </c>
      <c r="Z1464">
        <v>0.01</v>
      </c>
      <c r="AA1464">
        <v>0.01</v>
      </c>
      <c r="AB1464">
        <v>0.01</v>
      </c>
      <c r="AC1464">
        <v>0.01</v>
      </c>
      <c r="AD1464">
        <v>0.01</v>
      </c>
      <c r="AE1464">
        <v>0.01</v>
      </c>
      <c r="AF1464">
        <v>0.01</v>
      </c>
      <c r="AG1464">
        <v>0.01</v>
      </c>
      <c r="AH1464">
        <v>0.01</v>
      </c>
      <c r="AI1464">
        <v>0.01</v>
      </c>
      <c r="AJ1464">
        <v>2.81</v>
      </c>
      <c r="AK1464">
        <v>21.65</v>
      </c>
      <c r="AL1464">
        <v>0.01</v>
      </c>
      <c r="AM1464">
        <v>0.01</v>
      </c>
      <c r="AN1464">
        <v>0.01</v>
      </c>
      <c r="AO1464">
        <v>0.01</v>
      </c>
      <c r="AP1464">
        <v>0.01</v>
      </c>
      <c r="AQ1464">
        <v>0.01</v>
      </c>
      <c r="AR1464">
        <v>0.01</v>
      </c>
      <c r="AS1464">
        <v>0.01</v>
      </c>
      <c r="AT1464">
        <v>0.01</v>
      </c>
      <c r="AU1464">
        <v>0.01</v>
      </c>
      <c r="AV1464">
        <v>0.01</v>
      </c>
      <c r="AW1464">
        <v>0.01</v>
      </c>
      <c r="AX1464">
        <v>0.01</v>
      </c>
      <c r="AY1464">
        <v>74.180000000000007</v>
      </c>
      <c r="AZ1464">
        <v>28</v>
      </c>
      <c r="BA1464">
        <v>33.47</v>
      </c>
      <c r="BB1464">
        <v>0.01</v>
      </c>
      <c r="BC1464">
        <v>0.01</v>
      </c>
      <c r="BD1464">
        <v>0.01</v>
      </c>
      <c r="BE1464">
        <v>0.01</v>
      </c>
      <c r="BF1464">
        <v>0.01</v>
      </c>
      <c r="BG1464">
        <v>0.01</v>
      </c>
      <c r="BH1464">
        <v>0.01</v>
      </c>
      <c r="BJ1464">
        <v>2.75</v>
      </c>
      <c r="BK1464">
        <v>7.12</v>
      </c>
      <c r="BL1464">
        <v>13.33</v>
      </c>
      <c r="BM1464">
        <v>17.3</v>
      </c>
      <c r="BN1464">
        <v>19.77</v>
      </c>
      <c r="BO1464" t="s">
        <v>29</v>
      </c>
      <c r="BP1464" t="s">
        <v>29</v>
      </c>
      <c r="BQ1464" t="s">
        <v>29</v>
      </c>
      <c r="BR1464" t="s">
        <v>29</v>
      </c>
      <c r="BS1464" t="s">
        <v>29</v>
      </c>
      <c r="BT1464" t="s">
        <v>29</v>
      </c>
      <c r="BU1464" t="s">
        <v>29</v>
      </c>
      <c r="BV1464" t="s">
        <v>29</v>
      </c>
      <c r="BW1464" t="s">
        <v>29</v>
      </c>
      <c r="BX1464" t="s">
        <v>29</v>
      </c>
      <c r="BY1464" t="s">
        <v>29</v>
      </c>
      <c r="BZ1464" t="s">
        <v>29</v>
      </c>
      <c r="CA1464" t="s">
        <v>29</v>
      </c>
      <c r="CB1464" t="s">
        <v>29</v>
      </c>
      <c r="CC1464" t="s">
        <v>29</v>
      </c>
      <c r="CD1464" t="s">
        <v>29</v>
      </c>
      <c r="CE1464" t="s">
        <v>29</v>
      </c>
      <c r="CF1464" t="s">
        <v>29</v>
      </c>
      <c r="CG1464">
        <v>42.32</v>
      </c>
      <c r="CH1464" t="s">
        <v>29</v>
      </c>
      <c r="CI1464" t="s">
        <v>29</v>
      </c>
    </row>
    <row r="1465" spans="1:87" x14ac:dyDescent="0.2">
      <c r="A1465" s="55">
        <v>44197</v>
      </c>
      <c r="B1465">
        <v>7.74</v>
      </c>
      <c r="C1465">
        <v>0.01</v>
      </c>
      <c r="D1465">
        <v>0.01</v>
      </c>
      <c r="E1465">
        <v>0.01</v>
      </c>
      <c r="F1465">
        <v>0.01</v>
      </c>
      <c r="G1465">
        <v>0.01</v>
      </c>
      <c r="H1465">
        <v>0.01</v>
      </c>
      <c r="I1465">
        <v>0.01</v>
      </c>
      <c r="J1465">
        <v>0.01</v>
      </c>
      <c r="K1465">
        <v>0.01</v>
      </c>
      <c r="L1465">
        <v>0.01</v>
      </c>
      <c r="M1465">
        <v>0.01</v>
      </c>
      <c r="N1465">
        <v>0.01</v>
      </c>
      <c r="O1465">
        <v>0.01</v>
      </c>
      <c r="P1465">
        <v>0.01</v>
      </c>
      <c r="Q1465">
        <v>0.01</v>
      </c>
      <c r="R1465">
        <v>0.01</v>
      </c>
      <c r="S1465">
        <v>0.01</v>
      </c>
      <c r="T1465">
        <v>0.01</v>
      </c>
      <c r="U1465">
        <v>0.01</v>
      </c>
      <c r="V1465">
        <v>0.01</v>
      </c>
      <c r="W1465">
        <v>0.01</v>
      </c>
      <c r="X1465">
        <v>0.01</v>
      </c>
      <c r="Y1465">
        <v>0.02</v>
      </c>
      <c r="Z1465">
        <v>0.01</v>
      </c>
      <c r="AA1465">
        <v>0.01</v>
      </c>
      <c r="AB1465">
        <v>0.01</v>
      </c>
      <c r="AC1465">
        <v>0.01</v>
      </c>
      <c r="AD1465">
        <v>0.01</v>
      </c>
      <c r="AE1465">
        <v>0.01</v>
      </c>
      <c r="AF1465">
        <v>0.01</v>
      </c>
      <c r="AG1465">
        <v>0.01</v>
      </c>
      <c r="AH1465">
        <v>0.01</v>
      </c>
      <c r="AI1465">
        <v>0.01</v>
      </c>
      <c r="AJ1465">
        <v>2.81</v>
      </c>
      <c r="AK1465">
        <v>21.65</v>
      </c>
      <c r="AL1465">
        <v>0.01</v>
      </c>
      <c r="AM1465">
        <v>0.01</v>
      </c>
      <c r="AN1465">
        <v>0.01</v>
      </c>
      <c r="AO1465">
        <v>0.01</v>
      </c>
      <c r="AP1465">
        <v>0.01</v>
      </c>
      <c r="AQ1465">
        <v>0.01</v>
      </c>
      <c r="AR1465">
        <v>0.01</v>
      </c>
      <c r="AS1465">
        <v>0.01</v>
      </c>
      <c r="AT1465">
        <v>0.01</v>
      </c>
      <c r="AU1465">
        <v>0.01</v>
      </c>
      <c r="AV1465">
        <v>0.01</v>
      </c>
      <c r="AW1465">
        <v>0.01</v>
      </c>
      <c r="AX1465">
        <v>0.01</v>
      </c>
      <c r="AY1465">
        <v>74.180000000000007</v>
      </c>
      <c r="AZ1465">
        <v>28</v>
      </c>
      <c r="BA1465">
        <v>33.47</v>
      </c>
      <c r="BB1465">
        <v>0.01</v>
      </c>
      <c r="BC1465">
        <v>0.01</v>
      </c>
      <c r="BD1465">
        <v>0.01</v>
      </c>
      <c r="BE1465">
        <v>0.01</v>
      </c>
      <c r="BF1465">
        <v>0.01</v>
      </c>
      <c r="BG1465">
        <v>0.01</v>
      </c>
      <c r="BH1465">
        <v>0.01</v>
      </c>
      <c r="BJ1465">
        <v>2.75</v>
      </c>
      <c r="BK1465">
        <v>7.12</v>
      </c>
      <c r="BL1465">
        <v>13.33</v>
      </c>
      <c r="BM1465">
        <v>17.3</v>
      </c>
      <c r="BN1465">
        <v>19.77</v>
      </c>
      <c r="BO1465" t="s">
        <v>29</v>
      </c>
      <c r="BP1465" t="s">
        <v>29</v>
      </c>
      <c r="BQ1465" t="s">
        <v>29</v>
      </c>
      <c r="BR1465" t="s">
        <v>29</v>
      </c>
      <c r="BS1465" t="s">
        <v>29</v>
      </c>
      <c r="BT1465" t="s">
        <v>29</v>
      </c>
      <c r="BU1465" t="s">
        <v>29</v>
      </c>
      <c r="BV1465" t="s">
        <v>29</v>
      </c>
      <c r="BW1465" t="s">
        <v>29</v>
      </c>
      <c r="BX1465" t="s">
        <v>29</v>
      </c>
      <c r="BY1465" t="s">
        <v>29</v>
      </c>
      <c r="BZ1465" t="s">
        <v>29</v>
      </c>
      <c r="CA1465" t="s">
        <v>29</v>
      </c>
      <c r="CB1465" t="s">
        <v>29</v>
      </c>
      <c r="CC1465" t="s">
        <v>29</v>
      </c>
      <c r="CD1465" t="s">
        <v>29</v>
      </c>
      <c r="CE1465" t="s">
        <v>29</v>
      </c>
      <c r="CF1465" t="s">
        <v>29</v>
      </c>
      <c r="CG1465">
        <v>42.32</v>
      </c>
      <c r="CH1465" t="s">
        <v>29</v>
      </c>
      <c r="CI1465" t="s">
        <v>29</v>
      </c>
    </row>
    <row r="1466" spans="1:87" x14ac:dyDescent="0.2">
      <c r="A1466" s="55">
        <v>44200</v>
      </c>
      <c r="B1466">
        <v>7.74</v>
      </c>
      <c r="C1466">
        <v>0.01</v>
      </c>
      <c r="D1466">
        <v>0.01</v>
      </c>
      <c r="E1466">
        <v>0.01</v>
      </c>
      <c r="F1466">
        <v>0.01</v>
      </c>
      <c r="G1466">
        <v>0.01</v>
      </c>
      <c r="H1466">
        <v>0.01</v>
      </c>
      <c r="I1466">
        <v>0.01</v>
      </c>
      <c r="J1466">
        <v>0.01</v>
      </c>
      <c r="K1466">
        <v>0.01</v>
      </c>
      <c r="L1466">
        <v>0.01</v>
      </c>
      <c r="M1466">
        <v>0.01</v>
      </c>
      <c r="N1466">
        <v>0.01</v>
      </c>
      <c r="O1466">
        <v>0.01</v>
      </c>
      <c r="P1466">
        <v>0.01</v>
      </c>
      <c r="Q1466">
        <v>0.01</v>
      </c>
      <c r="R1466">
        <v>0.01</v>
      </c>
      <c r="S1466">
        <v>0.01</v>
      </c>
      <c r="T1466">
        <v>0.01</v>
      </c>
      <c r="U1466">
        <v>0.01</v>
      </c>
      <c r="V1466">
        <v>0.01</v>
      </c>
      <c r="W1466">
        <v>0.01</v>
      </c>
      <c r="X1466">
        <v>0.01</v>
      </c>
      <c r="Y1466">
        <v>0.02</v>
      </c>
      <c r="Z1466">
        <v>0.01</v>
      </c>
      <c r="AA1466">
        <v>0.01</v>
      </c>
      <c r="AB1466">
        <v>0.01</v>
      </c>
      <c r="AC1466">
        <v>0.01</v>
      </c>
      <c r="AD1466">
        <v>0.01</v>
      </c>
      <c r="AE1466">
        <v>0.01</v>
      </c>
      <c r="AF1466">
        <v>0.01</v>
      </c>
      <c r="AG1466">
        <v>0.01</v>
      </c>
      <c r="AH1466">
        <v>0.01</v>
      </c>
      <c r="AI1466">
        <v>0.01</v>
      </c>
      <c r="AJ1466">
        <v>2.81</v>
      </c>
      <c r="AK1466">
        <v>21.65</v>
      </c>
      <c r="AL1466">
        <v>0.01</v>
      </c>
      <c r="AM1466">
        <v>0.01</v>
      </c>
      <c r="AN1466">
        <v>0.01</v>
      </c>
      <c r="AO1466">
        <v>0.01</v>
      </c>
      <c r="AP1466">
        <v>0.01</v>
      </c>
      <c r="AQ1466">
        <v>0.01</v>
      </c>
      <c r="AR1466">
        <v>0.01</v>
      </c>
      <c r="AS1466">
        <v>0.01</v>
      </c>
      <c r="AT1466">
        <v>0.01</v>
      </c>
      <c r="AU1466">
        <v>0.01</v>
      </c>
      <c r="AV1466">
        <v>0.01</v>
      </c>
      <c r="AW1466">
        <v>0.01</v>
      </c>
      <c r="AX1466">
        <v>0.01</v>
      </c>
      <c r="AY1466">
        <v>74.180000000000007</v>
      </c>
      <c r="AZ1466">
        <v>28</v>
      </c>
      <c r="BA1466">
        <v>33.47</v>
      </c>
      <c r="BB1466">
        <v>0.01</v>
      </c>
      <c r="BC1466">
        <v>0.01</v>
      </c>
      <c r="BD1466">
        <v>0.01</v>
      </c>
      <c r="BE1466">
        <v>0.01</v>
      </c>
      <c r="BF1466">
        <v>0.01</v>
      </c>
      <c r="BG1466">
        <v>0.01</v>
      </c>
      <c r="BH1466">
        <v>0.01</v>
      </c>
      <c r="BJ1466">
        <v>3.78</v>
      </c>
      <c r="BK1466">
        <v>9.25</v>
      </c>
      <c r="BL1466">
        <v>16.07</v>
      </c>
      <c r="BM1466">
        <v>20.48</v>
      </c>
      <c r="BN1466">
        <v>22.6</v>
      </c>
      <c r="BO1466" t="s">
        <v>29</v>
      </c>
      <c r="BP1466" t="s">
        <v>29</v>
      </c>
      <c r="BQ1466" t="s">
        <v>29</v>
      </c>
      <c r="BR1466" t="s">
        <v>29</v>
      </c>
      <c r="BS1466" t="s">
        <v>29</v>
      </c>
      <c r="BT1466" t="s">
        <v>29</v>
      </c>
      <c r="BU1466" t="s">
        <v>29</v>
      </c>
      <c r="BV1466" t="s">
        <v>29</v>
      </c>
      <c r="BW1466" t="s">
        <v>29</v>
      </c>
      <c r="BX1466" t="s">
        <v>29</v>
      </c>
      <c r="BY1466" t="s">
        <v>29</v>
      </c>
      <c r="BZ1466" t="s">
        <v>29</v>
      </c>
      <c r="CA1466" t="s">
        <v>29</v>
      </c>
      <c r="CB1466" t="s">
        <v>29</v>
      </c>
      <c r="CC1466" t="s">
        <v>29</v>
      </c>
      <c r="CD1466" t="s">
        <v>29</v>
      </c>
      <c r="CE1466" t="s">
        <v>29</v>
      </c>
      <c r="CF1466" t="s">
        <v>29</v>
      </c>
      <c r="CG1466">
        <v>42.32</v>
      </c>
      <c r="CH1466" t="s">
        <v>29</v>
      </c>
      <c r="CI1466" t="s">
        <v>29</v>
      </c>
    </row>
    <row r="1467" spans="1:87" x14ac:dyDescent="0.2">
      <c r="A1467" s="55">
        <v>44201</v>
      </c>
      <c r="B1467">
        <v>7.74</v>
      </c>
      <c r="C1467">
        <v>0.01</v>
      </c>
      <c r="D1467">
        <v>0.01</v>
      </c>
      <c r="E1467">
        <v>0.01</v>
      </c>
      <c r="F1467">
        <v>0.01</v>
      </c>
      <c r="G1467">
        <v>0.01</v>
      </c>
      <c r="H1467">
        <v>0.01</v>
      </c>
      <c r="I1467">
        <v>0.01</v>
      </c>
      <c r="J1467">
        <v>0.01</v>
      </c>
      <c r="K1467">
        <v>0.01</v>
      </c>
      <c r="L1467">
        <v>0.01</v>
      </c>
      <c r="M1467">
        <v>0.01</v>
      </c>
      <c r="N1467">
        <v>0.01</v>
      </c>
      <c r="O1467">
        <v>0.01</v>
      </c>
      <c r="P1467">
        <v>0.01</v>
      </c>
      <c r="Q1467">
        <v>0.01</v>
      </c>
      <c r="R1467">
        <v>0.01</v>
      </c>
      <c r="S1467">
        <v>0.01</v>
      </c>
      <c r="T1467">
        <v>0.01</v>
      </c>
      <c r="U1467">
        <v>0.01</v>
      </c>
      <c r="V1467">
        <v>0.01</v>
      </c>
      <c r="W1467">
        <v>0.01</v>
      </c>
      <c r="X1467">
        <v>0.01</v>
      </c>
      <c r="Y1467">
        <v>0.02</v>
      </c>
      <c r="Z1467">
        <v>0.01</v>
      </c>
      <c r="AA1467">
        <v>0.01</v>
      </c>
      <c r="AB1467">
        <v>0.01</v>
      </c>
      <c r="AC1467">
        <v>0.01</v>
      </c>
      <c r="AD1467">
        <v>0.01</v>
      </c>
      <c r="AE1467">
        <v>0.01</v>
      </c>
      <c r="AF1467">
        <v>0.01</v>
      </c>
      <c r="AG1467">
        <v>0.01</v>
      </c>
      <c r="AH1467">
        <v>0.01</v>
      </c>
      <c r="AI1467">
        <v>0.01</v>
      </c>
      <c r="AJ1467">
        <v>2.81</v>
      </c>
      <c r="AK1467">
        <v>21.65</v>
      </c>
      <c r="AL1467">
        <v>0.01</v>
      </c>
      <c r="AM1467">
        <v>0.01</v>
      </c>
      <c r="AN1467">
        <v>0.01</v>
      </c>
      <c r="AO1467">
        <v>0.01</v>
      </c>
      <c r="AP1467">
        <v>0.01</v>
      </c>
      <c r="AQ1467">
        <v>0.01</v>
      </c>
      <c r="AR1467">
        <v>0.01</v>
      </c>
      <c r="AS1467">
        <v>0.01</v>
      </c>
      <c r="AT1467">
        <v>0.01</v>
      </c>
      <c r="AU1467">
        <v>0.01</v>
      </c>
      <c r="AV1467">
        <v>0.01</v>
      </c>
      <c r="AW1467">
        <v>0.01</v>
      </c>
      <c r="AX1467">
        <v>0.01</v>
      </c>
      <c r="AY1467">
        <v>74.180000000000007</v>
      </c>
      <c r="AZ1467">
        <v>28</v>
      </c>
      <c r="BA1467">
        <v>33.47</v>
      </c>
      <c r="BB1467">
        <v>0.01</v>
      </c>
      <c r="BC1467">
        <v>0.01</v>
      </c>
      <c r="BD1467">
        <v>0.01</v>
      </c>
      <c r="BE1467">
        <v>0.01</v>
      </c>
      <c r="BF1467">
        <v>0.01</v>
      </c>
      <c r="BG1467">
        <v>0.01</v>
      </c>
      <c r="BH1467">
        <v>0.01</v>
      </c>
      <c r="BJ1467">
        <v>3.21</v>
      </c>
      <c r="BK1467">
        <v>8.0500000000000007</v>
      </c>
      <c r="BL1467">
        <v>14.04</v>
      </c>
      <c r="BM1467">
        <v>18.89</v>
      </c>
      <c r="BN1467">
        <v>21.22</v>
      </c>
      <c r="BO1467" t="s">
        <v>29</v>
      </c>
      <c r="BP1467" t="s">
        <v>29</v>
      </c>
      <c r="BQ1467" t="s">
        <v>29</v>
      </c>
      <c r="BR1467" t="s">
        <v>29</v>
      </c>
      <c r="BS1467" t="s">
        <v>29</v>
      </c>
      <c r="BT1467" t="s">
        <v>29</v>
      </c>
      <c r="BU1467" t="s">
        <v>29</v>
      </c>
      <c r="BV1467" t="s">
        <v>29</v>
      </c>
      <c r="BW1467" t="s">
        <v>29</v>
      </c>
      <c r="BX1467" t="s">
        <v>29</v>
      </c>
      <c r="BY1467" t="s">
        <v>29</v>
      </c>
      <c r="BZ1467" t="s">
        <v>29</v>
      </c>
      <c r="CA1467" t="s">
        <v>29</v>
      </c>
      <c r="CB1467" t="s">
        <v>29</v>
      </c>
      <c r="CC1467" t="s">
        <v>29</v>
      </c>
      <c r="CD1467" t="s">
        <v>29</v>
      </c>
      <c r="CE1467" t="s">
        <v>29</v>
      </c>
      <c r="CF1467" t="s">
        <v>29</v>
      </c>
      <c r="CG1467">
        <v>42.32</v>
      </c>
      <c r="CH1467" t="s">
        <v>29</v>
      </c>
      <c r="CI1467" t="s">
        <v>29</v>
      </c>
    </row>
    <row r="1468" spans="1:87" x14ac:dyDescent="0.2">
      <c r="A1468" s="55">
        <v>44202</v>
      </c>
      <c r="B1468">
        <v>7.74</v>
      </c>
      <c r="C1468">
        <v>0.01</v>
      </c>
      <c r="D1468">
        <v>0.01</v>
      </c>
      <c r="E1468">
        <v>0.01</v>
      </c>
      <c r="F1468">
        <v>0.01</v>
      </c>
      <c r="G1468">
        <v>0.01</v>
      </c>
      <c r="H1468">
        <v>0.01</v>
      </c>
      <c r="I1468">
        <v>0.01</v>
      </c>
      <c r="J1468">
        <v>0.01</v>
      </c>
      <c r="K1468">
        <v>0.01</v>
      </c>
      <c r="L1468">
        <v>0.01</v>
      </c>
      <c r="M1468">
        <v>0.01</v>
      </c>
      <c r="N1468">
        <v>0.01</v>
      </c>
      <c r="O1468">
        <v>0.01</v>
      </c>
      <c r="P1468">
        <v>0.01</v>
      </c>
      <c r="Q1468">
        <v>0.01</v>
      </c>
      <c r="R1468">
        <v>0.01</v>
      </c>
      <c r="S1468">
        <v>0.01</v>
      </c>
      <c r="T1468">
        <v>0.01</v>
      </c>
      <c r="U1468">
        <v>0.01</v>
      </c>
      <c r="V1468">
        <v>0.01</v>
      </c>
      <c r="W1468">
        <v>0.01</v>
      </c>
      <c r="X1468">
        <v>0.01</v>
      </c>
      <c r="Y1468">
        <v>0.02</v>
      </c>
      <c r="Z1468">
        <v>0.01</v>
      </c>
      <c r="AA1468">
        <v>0.01</v>
      </c>
      <c r="AB1468">
        <v>0.01</v>
      </c>
      <c r="AC1468">
        <v>0.01</v>
      </c>
      <c r="AD1468">
        <v>0.01</v>
      </c>
      <c r="AE1468">
        <v>0.01</v>
      </c>
      <c r="AF1468">
        <v>0.01</v>
      </c>
      <c r="AG1468">
        <v>0.01</v>
      </c>
      <c r="AH1468">
        <v>0.01</v>
      </c>
      <c r="AI1468">
        <v>0.01</v>
      </c>
      <c r="AJ1468">
        <v>2.81</v>
      </c>
      <c r="AK1468">
        <v>21.65</v>
      </c>
      <c r="AL1468">
        <v>0.01</v>
      </c>
      <c r="AM1468">
        <v>0.01</v>
      </c>
      <c r="AN1468">
        <v>0.01</v>
      </c>
      <c r="AO1468">
        <v>0.01</v>
      </c>
      <c r="AP1468">
        <v>0.01</v>
      </c>
      <c r="AQ1468">
        <v>0.01</v>
      </c>
      <c r="AR1468">
        <v>0.01</v>
      </c>
      <c r="AS1468">
        <v>0.01</v>
      </c>
      <c r="AT1468">
        <v>0.01</v>
      </c>
      <c r="AU1468">
        <v>0.01</v>
      </c>
      <c r="AV1468">
        <v>0.01</v>
      </c>
      <c r="AW1468">
        <v>0.01</v>
      </c>
      <c r="AX1468">
        <v>0.01</v>
      </c>
      <c r="AY1468">
        <v>74.180000000000007</v>
      </c>
      <c r="AZ1468">
        <v>28</v>
      </c>
      <c r="BA1468">
        <v>33.47</v>
      </c>
      <c r="BB1468">
        <v>0.01</v>
      </c>
      <c r="BC1468">
        <v>0.01</v>
      </c>
      <c r="BD1468">
        <v>0.01</v>
      </c>
      <c r="BE1468">
        <v>0.01</v>
      </c>
      <c r="BF1468">
        <v>0.01</v>
      </c>
      <c r="BG1468">
        <v>0.01</v>
      </c>
      <c r="BH1468">
        <v>0.01</v>
      </c>
      <c r="BJ1468">
        <v>2.79</v>
      </c>
      <c r="BK1468">
        <v>7.35</v>
      </c>
      <c r="BL1468">
        <v>13.2</v>
      </c>
      <c r="BM1468">
        <v>18.22</v>
      </c>
      <c r="BN1468">
        <v>21.38</v>
      </c>
      <c r="BO1468" t="s">
        <v>29</v>
      </c>
      <c r="BP1468" t="s">
        <v>29</v>
      </c>
      <c r="BQ1468" t="s">
        <v>29</v>
      </c>
      <c r="BR1468" t="s">
        <v>29</v>
      </c>
      <c r="BS1468" t="s">
        <v>29</v>
      </c>
      <c r="BT1468" t="s">
        <v>29</v>
      </c>
      <c r="BU1468" t="s">
        <v>29</v>
      </c>
      <c r="BV1468" t="s">
        <v>29</v>
      </c>
      <c r="BW1468" t="s">
        <v>29</v>
      </c>
      <c r="BX1468" t="s">
        <v>29</v>
      </c>
      <c r="BY1468" t="s">
        <v>29</v>
      </c>
      <c r="BZ1468" t="s">
        <v>29</v>
      </c>
      <c r="CA1468" t="s">
        <v>29</v>
      </c>
      <c r="CB1468" t="s">
        <v>29</v>
      </c>
      <c r="CC1468" t="s">
        <v>29</v>
      </c>
      <c r="CD1468" t="s">
        <v>29</v>
      </c>
      <c r="CE1468" t="s">
        <v>29</v>
      </c>
      <c r="CF1468" t="s">
        <v>29</v>
      </c>
      <c r="CG1468">
        <v>42.32</v>
      </c>
      <c r="CH1468" t="s">
        <v>29</v>
      </c>
      <c r="CI1468" t="s">
        <v>29</v>
      </c>
    </row>
    <row r="1469" spans="1:87" x14ac:dyDescent="0.2">
      <c r="A1469" s="55">
        <v>44203</v>
      </c>
      <c r="B1469">
        <v>7.74</v>
      </c>
      <c r="C1469">
        <v>0.01</v>
      </c>
      <c r="D1469">
        <v>0.01</v>
      </c>
      <c r="E1469">
        <v>0.01</v>
      </c>
      <c r="F1469">
        <v>0.01</v>
      </c>
      <c r="G1469">
        <v>0.01</v>
      </c>
      <c r="H1469">
        <v>0.01</v>
      </c>
      <c r="I1469">
        <v>0.01</v>
      </c>
      <c r="J1469">
        <v>0.01</v>
      </c>
      <c r="K1469">
        <v>0.01</v>
      </c>
      <c r="L1469">
        <v>0.01</v>
      </c>
      <c r="M1469">
        <v>0.01</v>
      </c>
      <c r="N1469">
        <v>0.01</v>
      </c>
      <c r="O1469">
        <v>0.01</v>
      </c>
      <c r="P1469">
        <v>0.01</v>
      </c>
      <c r="Q1469">
        <v>0.01</v>
      </c>
      <c r="R1469">
        <v>0.01</v>
      </c>
      <c r="S1469">
        <v>0.01</v>
      </c>
      <c r="T1469">
        <v>0.01</v>
      </c>
      <c r="U1469">
        <v>0.01</v>
      </c>
      <c r="V1469">
        <v>0.01</v>
      </c>
      <c r="W1469">
        <v>0.01</v>
      </c>
      <c r="X1469">
        <v>0.01</v>
      </c>
      <c r="Y1469">
        <v>0.02</v>
      </c>
      <c r="Z1469">
        <v>0.01</v>
      </c>
      <c r="AA1469">
        <v>0.01</v>
      </c>
      <c r="AB1469">
        <v>0.01</v>
      </c>
      <c r="AC1469">
        <v>0.01</v>
      </c>
      <c r="AD1469">
        <v>0.01</v>
      </c>
      <c r="AE1469">
        <v>0.01</v>
      </c>
      <c r="AF1469">
        <v>0.01</v>
      </c>
      <c r="AG1469">
        <v>0.01</v>
      </c>
      <c r="AH1469">
        <v>0.01</v>
      </c>
      <c r="AI1469">
        <v>0.01</v>
      </c>
      <c r="AJ1469">
        <v>2.81</v>
      </c>
      <c r="AK1469">
        <v>21.65</v>
      </c>
      <c r="AL1469">
        <v>0.01</v>
      </c>
      <c r="AM1469">
        <v>0.01</v>
      </c>
      <c r="AN1469">
        <v>0.01</v>
      </c>
      <c r="AO1469">
        <v>0.01</v>
      </c>
      <c r="AP1469">
        <v>0.01</v>
      </c>
      <c r="AQ1469">
        <v>0.01</v>
      </c>
      <c r="AR1469">
        <v>0.01</v>
      </c>
      <c r="AS1469">
        <v>0.01</v>
      </c>
      <c r="AT1469">
        <v>0.01</v>
      </c>
      <c r="AU1469">
        <v>0.01</v>
      </c>
      <c r="AV1469">
        <v>0.01</v>
      </c>
      <c r="AW1469">
        <v>0.01</v>
      </c>
      <c r="AX1469">
        <v>0.01</v>
      </c>
      <c r="AY1469">
        <v>74.180000000000007</v>
      </c>
      <c r="AZ1469">
        <v>28</v>
      </c>
      <c r="BA1469">
        <v>33.47</v>
      </c>
      <c r="BB1469">
        <v>0.01</v>
      </c>
      <c r="BC1469">
        <v>0.01</v>
      </c>
      <c r="BD1469">
        <v>0.01</v>
      </c>
      <c r="BE1469">
        <v>0.01</v>
      </c>
      <c r="BF1469">
        <v>0.01</v>
      </c>
      <c r="BG1469">
        <v>0.01</v>
      </c>
      <c r="BH1469">
        <v>0.01</v>
      </c>
      <c r="BJ1469">
        <v>1.9</v>
      </c>
      <c r="BK1469">
        <v>5.63</v>
      </c>
      <c r="BL1469">
        <v>10.94</v>
      </c>
      <c r="BM1469">
        <v>15.47</v>
      </c>
      <c r="BN1469">
        <v>17.72</v>
      </c>
      <c r="BO1469" t="s">
        <v>29</v>
      </c>
      <c r="BP1469" t="s">
        <v>29</v>
      </c>
      <c r="BQ1469" t="s">
        <v>29</v>
      </c>
      <c r="BR1469" t="s">
        <v>29</v>
      </c>
      <c r="BS1469" t="s">
        <v>29</v>
      </c>
      <c r="BT1469" t="s">
        <v>29</v>
      </c>
      <c r="BU1469" t="s">
        <v>29</v>
      </c>
      <c r="BV1469" t="s">
        <v>29</v>
      </c>
      <c r="BW1469" t="s">
        <v>29</v>
      </c>
      <c r="BX1469" t="s">
        <v>29</v>
      </c>
      <c r="BY1469" t="s">
        <v>29</v>
      </c>
      <c r="BZ1469" t="s">
        <v>29</v>
      </c>
      <c r="CA1469" t="s">
        <v>29</v>
      </c>
      <c r="CB1469" t="s">
        <v>29</v>
      </c>
      <c r="CC1469" t="s">
        <v>29</v>
      </c>
      <c r="CD1469" t="s">
        <v>29</v>
      </c>
      <c r="CE1469" t="s">
        <v>29</v>
      </c>
      <c r="CF1469" t="s">
        <v>29</v>
      </c>
      <c r="CG1469">
        <v>38.619999999999997</v>
      </c>
      <c r="CH1469" t="s">
        <v>29</v>
      </c>
      <c r="CI1469" t="s">
        <v>29</v>
      </c>
    </row>
    <row r="1470" spans="1:87" x14ac:dyDescent="0.2">
      <c r="A1470" s="55">
        <v>44204</v>
      </c>
      <c r="B1470">
        <v>7.74</v>
      </c>
      <c r="C1470">
        <v>0.01</v>
      </c>
      <c r="D1470">
        <v>0.01</v>
      </c>
      <c r="E1470">
        <v>0.01</v>
      </c>
      <c r="F1470">
        <v>0.01</v>
      </c>
      <c r="G1470">
        <v>0.01</v>
      </c>
      <c r="H1470">
        <v>0.01</v>
      </c>
      <c r="I1470">
        <v>0.01</v>
      </c>
      <c r="J1470">
        <v>0.01</v>
      </c>
      <c r="K1470">
        <v>0.01</v>
      </c>
      <c r="L1470">
        <v>0.01</v>
      </c>
      <c r="M1470">
        <v>0.01</v>
      </c>
      <c r="N1470">
        <v>0.01</v>
      </c>
      <c r="O1470">
        <v>0.01</v>
      </c>
      <c r="P1470">
        <v>0.01</v>
      </c>
      <c r="Q1470">
        <v>0.01</v>
      </c>
      <c r="R1470">
        <v>0.01</v>
      </c>
      <c r="S1470">
        <v>0.01</v>
      </c>
      <c r="T1470">
        <v>0.01</v>
      </c>
      <c r="U1470">
        <v>0.01</v>
      </c>
      <c r="V1470">
        <v>0.01</v>
      </c>
      <c r="W1470">
        <v>0.01</v>
      </c>
      <c r="X1470">
        <v>0.01</v>
      </c>
      <c r="Y1470">
        <v>0.02</v>
      </c>
      <c r="Z1470">
        <v>0.01</v>
      </c>
      <c r="AA1470">
        <v>0.01</v>
      </c>
      <c r="AB1470">
        <v>0.01</v>
      </c>
      <c r="AC1470">
        <v>0.01</v>
      </c>
      <c r="AD1470">
        <v>0.01</v>
      </c>
      <c r="AE1470">
        <v>0.01</v>
      </c>
      <c r="AF1470">
        <v>0.01</v>
      </c>
      <c r="AG1470">
        <v>0.01</v>
      </c>
      <c r="AH1470">
        <v>0.01</v>
      </c>
      <c r="AI1470">
        <v>0.01</v>
      </c>
      <c r="AJ1470">
        <v>2.81</v>
      </c>
      <c r="AK1470">
        <v>21.65</v>
      </c>
      <c r="AL1470">
        <v>0.01</v>
      </c>
      <c r="AM1470">
        <v>0.01</v>
      </c>
      <c r="AN1470">
        <v>0.01</v>
      </c>
      <c r="AO1470">
        <v>0.01</v>
      </c>
      <c r="AP1470">
        <v>0.01</v>
      </c>
      <c r="AQ1470">
        <v>0.01</v>
      </c>
      <c r="AR1470">
        <v>0.01</v>
      </c>
      <c r="AS1470">
        <v>0.01</v>
      </c>
      <c r="AT1470">
        <v>0.01</v>
      </c>
      <c r="AU1470">
        <v>0.01</v>
      </c>
      <c r="AV1470">
        <v>0.01</v>
      </c>
      <c r="AW1470">
        <v>0.01</v>
      </c>
      <c r="AX1470">
        <v>0.01</v>
      </c>
      <c r="AY1470">
        <v>74.180000000000007</v>
      </c>
      <c r="AZ1470">
        <v>28</v>
      </c>
      <c r="BA1470">
        <v>33.47</v>
      </c>
      <c r="BB1470">
        <v>0.01</v>
      </c>
      <c r="BC1470">
        <v>0.01</v>
      </c>
      <c r="BD1470">
        <v>0.01</v>
      </c>
      <c r="BE1470">
        <v>0.01</v>
      </c>
      <c r="BF1470">
        <v>0.01</v>
      </c>
      <c r="BG1470">
        <v>0.01</v>
      </c>
      <c r="BH1470">
        <v>0.01</v>
      </c>
      <c r="BJ1470">
        <v>1.67</v>
      </c>
      <c r="BK1470">
        <v>5.25</v>
      </c>
      <c r="BL1470">
        <v>10.35</v>
      </c>
      <c r="BM1470">
        <v>14.71</v>
      </c>
      <c r="BN1470">
        <v>16.920000000000002</v>
      </c>
      <c r="BO1470" t="s">
        <v>29</v>
      </c>
      <c r="BP1470" t="s">
        <v>29</v>
      </c>
      <c r="BQ1470" t="s">
        <v>29</v>
      </c>
      <c r="BR1470" t="s">
        <v>29</v>
      </c>
      <c r="BS1470" t="s">
        <v>29</v>
      </c>
      <c r="BT1470" t="s">
        <v>29</v>
      </c>
      <c r="BU1470" t="s">
        <v>29</v>
      </c>
      <c r="BV1470" t="s">
        <v>29</v>
      </c>
      <c r="BW1470" t="s">
        <v>29</v>
      </c>
      <c r="BX1470" t="s">
        <v>29</v>
      </c>
      <c r="BY1470" t="s">
        <v>29</v>
      </c>
      <c r="BZ1470" t="s">
        <v>29</v>
      </c>
      <c r="CA1470" t="s">
        <v>29</v>
      </c>
      <c r="CB1470" t="s">
        <v>29</v>
      </c>
      <c r="CC1470" t="s">
        <v>29</v>
      </c>
      <c r="CD1470" t="s">
        <v>29</v>
      </c>
      <c r="CE1470" t="s">
        <v>29</v>
      </c>
      <c r="CF1470" t="s">
        <v>29</v>
      </c>
      <c r="CG1470">
        <v>38.619999999999997</v>
      </c>
      <c r="CH1470" t="s">
        <v>29</v>
      </c>
      <c r="CI1470" t="s">
        <v>29</v>
      </c>
    </row>
    <row r="1471" spans="1:87" x14ac:dyDescent="0.2">
      <c r="A1471" s="55">
        <v>44207</v>
      </c>
      <c r="B1471">
        <v>7.74</v>
      </c>
      <c r="C1471">
        <v>0.01</v>
      </c>
      <c r="D1471">
        <v>0.01</v>
      </c>
      <c r="E1471">
        <v>0.01</v>
      </c>
      <c r="F1471">
        <v>0.01</v>
      </c>
      <c r="G1471">
        <v>0.01</v>
      </c>
      <c r="H1471">
        <v>0.01</v>
      </c>
      <c r="I1471">
        <v>0.01</v>
      </c>
      <c r="J1471">
        <v>0.01</v>
      </c>
      <c r="K1471">
        <v>0.01</v>
      </c>
      <c r="L1471">
        <v>0.01</v>
      </c>
      <c r="M1471">
        <v>0.01</v>
      </c>
      <c r="N1471">
        <v>0.01</v>
      </c>
      <c r="O1471">
        <v>0.01</v>
      </c>
      <c r="P1471">
        <v>0.01</v>
      </c>
      <c r="Q1471">
        <v>0.01</v>
      </c>
      <c r="R1471">
        <v>0.01</v>
      </c>
      <c r="S1471">
        <v>0.01</v>
      </c>
      <c r="T1471">
        <v>0.01</v>
      </c>
      <c r="U1471">
        <v>0.01</v>
      </c>
      <c r="V1471">
        <v>0.01</v>
      </c>
      <c r="W1471">
        <v>0.01</v>
      </c>
      <c r="X1471">
        <v>0.01</v>
      </c>
      <c r="Y1471">
        <v>0.02</v>
      </c>
      <c r="Z1471">
        <v>0.01</v>
      </c>
      <c r="AA1471">
        <v>0.01</v>
      </c>
      <c r="AB1471">
        <v>0.01</v>
      </c>
      <c r="AC1471">
        <v>0.01</v>
      </c>
      <c r="AD1471">
        <v>0.01</v>
      </c>
      <c r="AE1471">
        <v>0.01</v>
      </c>
      <c r="AF1471">
        <v>0.01</v>
      </c>
      <c r="AG1471">
        <v>0.01</v>
      </c>
      <c r="AH1471">
        <v>0.01</v>
      </c>
      <c r="AI1471">
        <v>0.01</v>
      </c>
      <c r="AJ1471">
        <v>2.81</v>
      </c>
      <c r="AK1471">
        <v>21.65</v>
      </c>
      <c r="AL1471">
        <v>0.01</v>
      </c>
      <c r="AM1471">
        <v>0.01</v>
      </c>
      <c r="AN1471">
        <v>0.01</v>
      </c>
      <c r="AO1471">
        <v>0.01</v>
      </c>
      <c r="AP1471">
        <v>0.01</v>
      </c>
      <c r="AQ1471">
        <v>0.01</v>
      </c>
      <c r="AR1471">
        <v>0.01</v>
      </c>
      <c r="AS1471">
        <v>0.01</v>
      </c>
      <c r="AT1471">
        <v>0.01</v>
      </c>
      <c r="AU1471">
        <v>0.01</v>
      </c>
      <c r="AV1471">
        <v>0.01</v>
      </c>
      <c r="AW1471">
        <v>0.01</v>
      </c>
      <c r="AX1471">
        <v>0.01</v>
      </c>
      <c r="AY1471">
        <v>74.180000000000007</v>
      </c>
      <c r="AZ1471">
        <v>28</v>
      </c>
      <c r="BA1471">
        <v>33.47</v>
      </c>
      <c r="BB1471">
        <v>0.01</v>
      </c>
      <c r="BC1471">
        <v>0.01</v>
      </c>
      <c r="BD1471">
        <v>0.01</v>
      </c>
      <c r="BE1471">
        <v>0.01</v>
      </c>
      <c r="BF1471">
        <v>0.01</v>
      </c>
      <c r="BG1471">
        <v>0.01</v>
      </c>
      <c r="BH1471">
        <v>0.01</v>
      </c>
      <c r="BJ1471">
        <v>2.11</v>
      </c>
      <c r="BK1471">
        <v>6.17</v>
      </c>
      <c r="BL1471">
        <v>11.57</v>
      </c>
      <c r="BM1471">
        <v>15.42</v>
      </c>
      <c r="BN1471">
        <v>18.850000000000001</v>
      </c>
      <c r="BO1471" t="s">
        <v>29</v>
      </c>
      <c r="BP1471" t="s">
        <v>29</v>
      </c>
      <c r="BQ1471" t="s">
        <v>29</v>
      </c>
      <c r="BR1471" t="s">
        <v>29</v>
      </c>
      <c r="BS1471" t="s">
        <v>29</v>
      </c>
      <c r="BT1471" t="s">
        <v>29</v>
      </c>
      <c r="BU1471" t="s">
        <v>29</v>
      </c>
      <c r="BV1471" t="s">
        <v>29</v>
      </c>
      <c r="BW1471" t="s">
        <v>29</v>
      </c>
      <c r="BX1471" t="s">
        <v>29</v>
      </c>
      <c r="BY1471" t="s">
        <v>29</v>
      </c>
      <c r="BZ1471" t="s">
        <v>29</v>
      </c>
      <c r="CA1471" t="s">
        <v>29</v>
      </c>
      <c r="CB1471" t="s">
        <v>29</v>
      </c>
      <c r="CC1471" t="s">
        <v>29</v>
      </c>
      <c r="CD1471" t="s">
        <v>29</v>
      </c>
      <c r="CE1471" t="s">
        <v>29</v>
      </c>
      <c r="CF1471" t="s">
        <v>29</v>
      </c>
      <c r="CG1471">
        <v>38.619999999999997</v>
      </c>
      <c r="CH1471" t="s">
        <v>29</v>
      </c>
      <c r="CI1471" t="s">
        <v>29</v>
      </c>
    </row>
    <row r="1472" spans="1:87" x14ac:dyDescent="0.2">
      <c r="A1472" s="55">
        <v>44208</v>
      </c>
      <c r="B1472">
        <v>7.74</v>
      </c>
      <c r="C1472">
        <v>0.01</v>
      </c>
      <c r="D1472">
        <v>0.01</v>
      </c>
      <c r="E1472">
        <v>0.01</v>
      </c>
      <c r="F1472">
        <v>0.01</v>
      </c>
      <c r="G1472">
        <v>0.01</v>
      </c>
      <c r="H1472">
        <v>0.01</v>
      </c>
      <c r="I1472">
        <v>0.01</v>
      </c>
      <c r="J1472">
        <v>0.01</v>
      </c>
      <c r="K1472">
        <v>0.01</v>
      </c>
      <c r="L1472">
        <v>0.01</v>
      </c>
      <c r="M1472">
        <v>0.01</v>
      </c>
      <c r="N1472">
        <v>0.01</v>
      </c>
      <c r="O1472">
        <v>0.01</v>
      </c>
      <c r="P1472">
        <v>0.01</v>
      </c>
      <c r="Q1472">
        <v>0.01</v>
      </c>
      <c r="R1472">
        <v>0.01</v>
      </c>
      <c r="S1472">
        <v>0.01</v>
      </c>
      <c r="T1472">
        <v>0.01</v>
      </c>
      <c r="U1472">
        <v>0.01</v>
      </c>
      <c r="V1472">
        <v>0.01</v>
      </c>
      <c r="W1472">
        <v>0.01</v>
      </c>
      <c r="X1472">
        <v>0.01</v>
      </c>
      <c r="Y1472">
        <v>0.02</v>
      </c>
      <c r="Z1472">
        <v>0.01</v>
      </c>
      <c r="AA1472">
        <v>0.01</v>
      </c>
      <c r="AB1472">
        <v>0.01</v>
      </c>
      <c r="AC1472">
        <v>0.01</v>
      </c>
      <c r="AD1472">
        <v>0.01</v>
      </c>
      <c r="AE1472">
        <v>0.01</v>
      </c>
      <c r="AF1472">
        <v>0.01</v>
      </c>
      <c r="AG1472">
        <v>0.01</v>
      </c>
      <c r="AH1472">
        <v>0.01</v>
      </c>
      <c r="AI1472">
        <v>0.01</v>
      </c>
      <c r="AJ1472">
        <v>2.81</v>
      </c>
      <c r="AK1472">
        <v>21.65</v>
      </c>
      <c r="AL1472">
        <v>0.01</v>
      </c>
      <c r="AM1472">
        <v>0.01</v>
      </c>
      <c r="AN1472">
        <v>0.01</v>
      </c>
      <c r="AO1472">
        <v>0.01</v>
      </c>
      <c r="AP1472">
        <v>0.01</v>
      </c>
      <c r="AQ1472">
        <v>0.01</v>
      </c>
      <c r="AR1472">
        <v>0.01</v>
      </c>
      <c r="AS1472">
        <v>0.01</v>
      </c>
      <c r="AT1472">
        <v>0.01</v>
      </c>
      <c r="AU1472">
        <v>0.01</v>
      </c>
      <c r="AV1472">
        <v>0.01</v>
      </c>
      <c r="AW1472">
        <v>0.01</v>
      </c>
      <c r="AX1472">
        <v>0.01</v>
      </c>
      <c r="AY1472">
        <v>74.180000000000007</v>
      </c>
      <c r="AZ1472">
        <v>28</v>
      </c>
      <c r="BA1472">
        <v>33.47</v>
      </c>
      <c r="BB1472">
        <v>0.01</v>
      </c>
      <c r="BC1472">
        <v>0.01</v>
      </c>
      <c r="BD1472">
        <v>0.01</v>
      </c>
      <c r="BE1472">
        <v>0.01</v>
      </c>
      <c r="BF1472">
        <v>0.01</v>
      </c>
      <c r="BG1472">
        <v>0.01</v>
      </c>
      <c r="BH1472">
        <v>0.01</v>
      </c>
      <c r="BJ1472">
        <v>1.8</v>
      </c>
      <c r="BK1472">
        <v>5.82</v>
      </c>
      <c r="BL1472">
        <v>11.1</v>
      </c>
      <c r="BM1472">
        <v>15.53</v>
      </c>
      <c r="BN1472">
        <v>18.329999999999998</v>
      </c>
      <c r="BO1472" t="s">
        <v>29</v>
      </c>
      <c r="BP1472" t="s">
        <v>29</v>
      </c>
      <c r="BQ1472" t="s">
        <v>29</v>
      </c>
      <c r="BR1472" t="s">
        <v>29</v>
      </c>
      <c r="BS1472" t="s">
        <v>29</v>
      </c>
      <c r="BT1472" t="s">
        <v>29</v>
      </c>
      <c r="BU1472" t="s">
        <v>29</v>
      </c>
      <c r="BV1472" t="s">
        <v>29</v>
      </c>
      <c r="BW1472" t="s">
        <v>29</v>
      </c>
      <c r="BX1472" t="s">
        <v>29</v>
      </c>
      <c r="BY1472" t="s">
        <v>29</v>
      </c>
      <c r="BZ1472" t="s">
        <v>29</v>
      </c>
      <c r="CA1472" t="s">
        <v>29</v>
      </c>
      <c r="CB1472" t="s">
        <v>29</v>
      </c>
      <c r="CC1472" t="s">
        <v>29</v>
      </c>
      <c r="CD1472" t="s">
        <v>29</v>
      </c>
      <c r="CE1472" t="s">
        <v>29</v>
      </c>
      <c r="CF1472" t="s">
        <v>29</v>
      </c>
      <c r="CG1472">
        <v>38.619999999999997</v>
      </c>
      <c r="CH1472" t="s">
        <v>29</v>
      </c>
      <c r="CI1472" t="s">
        <v>29</v>
      </c>
    </row>
    <row r="1473" spans="1:87" x14ac:dyDescent="0.2">
      <c r="A1473" s="55">
        <v>44209</v>
      </c>
      <c r="B1473">
        <v>7.74</v>
      </c>
      <c r="C1473">
        <v>0.01</v>
      </c>
      <c r="D1473">
        <v>0.01</v>
      </c>
      <c r="E1473">
        <v>0.01</v>
      </c>
      <c r="F1473">
        <v>0.01</v>
      </c>
      <c r="G1473">
        <v>0.01</v>
      </c>
      <c r="H1473">
        <v>0.01</v>
      </c>
      <c r="I1473">
        <v>0.01</v>
      </c>
      <c r="J1473">
        <v>0.01</v>
      </c>
      <c r="K1473">
        <v>0.01</v>
      </c>
      <c r="L1473">
        <v>0.01</v>
      </c>
      <c r="M1473">
        <v>0.01</v>
      </c>
      <c r="N1473">
        <v>0.01</v>
      </c>
      <c r="O1473">
        <v>0.01</v>
      </c>
      <c r="P1473">
        <v>0.01</v>
      </c>
      <c r="Q1473">
        <v>0.01</v>
      </c>
      <c r="R1473">
        <v>0.01</v>
      </c>
      <c r="S1473">
        <v>0.01</v>
      </c>
      <c r="T1473">
        <v>0.01</v>
      </c>
      <c r="U1473">
        <v>0.01</v>
      </c>
      <c r="V1473">
        <v>0.01</v>
      </c>
      <c r="W1473">
        <v>0.01</v>
      </c>
      <c r="X1473">
        <v>0.01</v>
      </c>
      <c r="Y1473">
        <v>0.02</v>
      </c>
      <c r="Z1473">
        <v>0.01</v>
      </c>
      <c r="AA1473">
        <v>0.01</v>
      </c>
      <c r="AB1473">
        <v>0.01</v>
      </c>
      <c r="AC1473">
        <v>0.01</v>
      </c>
      <c r="AD1473">
        <v>0.01</v>
      </c>
      <c r="AE1473">
        <v>0.01</v>
      </c>
      <c r="AF1473">
        <v>0.01</v>
      </c>
      <c r="AG1473">
        <v>0.01</v>
      </c>
      <c r="AH1473">
        <v>0.01</v>
      </c>
      <c r="AI1473">
        <v>0.01</v>
      </c>
      <c r="AJ1473">
        <v>2.81</v>
      </c>
      <c r="AK1473">
        <v>21.65</v>
      </c>
      <c r="AL1473">
        <v>0.01</v>
      </c>
      <c r="AM1473">
        <v>0.01</v>
      </c>
      <c r="AN1473">
        <v>0.01</v>
      </c>
      <c r="AO1473">
        <v>0.01</v>
      </c>
      <c r="AP1473">
        <v>0.01</v>
      </c>
      <c r="AQ1473">
        <v>0.01</v>
      </c>
      <c r="AR1473">
        <v>0.01</v>
      </c>
      <c r="AS1473">
        <v>0.01</v>
      </c>
      <c r="AT1473">
        <v>0.01</v>
      </c>
      <c r="AU1473">
        <v>0.01</v>
      </c>
      <c r="AV1473">
        <v>0.01</v>
      </c>
      <c r="AW1473">
        <v>0.01</v>
      </c>
      <c r="AX1473">
        <v>0.01</v>
      </c>
      <c r="AY1473">
        <v>74.180000000000007</v>
      </c>
      <c r="AZ1473">
        <v>28</v>
      </c>
      <c r="BA1473">
        <v>33.47</v>
      </c>
      <c r="BB1473">
        <v>0.01</v>
      </c>
      <c r="BC1473">
        <v>0.01</v>
      </c>
      <c r="BD1473">
        <v>0.01</v>
      </c>
      <c r="BE1473">
        <v>0.01</v>
      </c>
      <c r="BF1473">
        <v>0.01</v>
      </c>
      <c r="BG1473">
        <v>0.01</v>
      </c>
      <c r="BH1473">
        <v>0.01</v>
      </c>
      <c r="BJ1473">
        <v>1.59</v>
      </c>
      <c r="BK1473">
        <v>5.28</v>
      </c>
      <c r="BL1473">
        <v>10.36</v>
      </c>
      <c r="BM1473">
        <v>15.08</v>
      </c>
      <c r="BN1473">
        <v>17.36</v>
      </c>
      <c r="BO1473" t="s">
        <v>29</v>
      </c>
      <c r="BP1473" t="s">
        <v>29</v>
      </c>
      <c r="BQ1473" t="s">
        <v>29</v>
      </c>
      <c r="BR1473" t="s">
        <v>29</v>
      </c>
      <c r="BS1473" t="s">
        <v>29</v>
      </c>
      <c r="BT1473" t="s">
        <v>29</v>
      </c>
      <c r="BU1473" t="s">
        <v>29</v>
      </c>
      <c r="BV1473" t="s">
        <v>29</v>
      </c>
      <c r="BW1473" t="s">
        <v>29</v>
      </c>
      <c r="BX1473" t="s">
        <v>29</v>
      </c>
      <c r="BY1473" t="s">
        <v>29</v>
      </c>
      <c r="BZ1473" t="s">
        <v>29</v>
      </c>
      <c r="CA1473" t="s">
        <v>29</v>
      </c>
      <c r="CB1473" t="s">
        <v>29</v>
      </c>
      <c r="CC1473" t="s">
        <v>29</v>
      </c>
      <c r="CD1473" t="s">
        <v>29</v>
      </c>
      <c r="CE1473" t="s">
        <v>29</v>
      </c>
      <c r="CF1473" t="s">
        <v>29</v>
      </c>
      <c r="CG1473">
        <v>38.619999999999997</v>
      </c>
      <c r="CH1473" t="s">
        <v>29</v>
      </c>
      <c r="CI1473" t="s">
        <v>29</v>
      </c>
    </row>
    <row r="1474" spans="1:87" x14ac:dyDescent="0.2">
      <c r="A1474" s="55">
        <v>44210</v>
      </c>
      <c r="B1474">
        <v>7.74</v>
      </c>
      <c r="C1474">
        <v>0.01</v>
      </c>
      <c r="D1474">
        <v>0.01</v>
      </c>
      <c r="E1474">
        <v>0.01</v>
      </c>
      <c r="F1474">
        <v>0.01</v>
      </c>
      <c r="G1474">
        <v>0.01</v>
      </c>
      <c r="H1474">
        <v>0.01</v>
      </c>
      <c r="I1474">
        <v>0.01</v>
      </c>
      <c r="J1474">
        <v>0.01</v>
      </c>
      <c r="K1474">
        <v>0.01</v>
      </c>
      <c r="L1474">
        <v>0.01</v>
      </c>
      <c r="M1474">
        <v>0.01</v>
      </c>
      <c r="N1474">
        <v>0.01</v>
      </c>
      <c r="O1474">
        <v>0.01</v>
      </c>
      <c r="P1474">
        <v>0.01</v>
      </c>
      <c r="Q1474">
        <v>0.01</v>
      </c>
      <c r="R1474">
        <v>0.01</v>
      </c>
      <c r="S1474">
        <v>0.01</v>
      </c>
      <c r="T1474">
        <v>0.01</v>
      </c>
      <c r="U1474">
        <v>0.01</v>
      </c>
      <c r="V1474">
        <v>0.01</v>
      </c>
      <c r="W1474">
        <v>0.01</v>
      </c>
      <c r="X1474">
        <v>0.01</v>
      </c>
      <c r="Y1474">
        <v>0.02</v>
      </c>
      <c r="Z1474">
        <v>0.01</v>
      </c>
      <c r="AA1474">
        <v>0.01</v>
      </c>
      <c r="AB1474">
        <v>0.01</v>
      </c>
      <c r="AC1474">
        <v>0.01</v>
      </c>
      <c r="AD1474">
        <v>0.01</v>
      </c>
      <c r="AE1474">
        <v>0.01</v>
      </c>
      <c r="AF1474">
        <v>0.01</v>
      </c>
      <c r="AG1474">
        <v>0.01</v>
      </c>
      <c r="AH1474">
        <v>0.01</v>
      </c>
      <c r="AI1474">
        <v>0.01</v>
      </c>
      <c r="AJ1474">
        <v>2.81</v>
      </c>
      <c r="AK1474">
        <v>21.65</v>
      </c>
      <c r="AL1474">
        <v>0.01</v>
      </c>
      <c r="AM1474">
        <v>0.01</v>
      </c>
      <c r="AN1474">
        <v>0.01</v>
      </c>
      <c r="AO1474">
        <v>0.01</v>
      </c>
      <c r="AP1474">
        <v>0.01</v>
      </c>
      <c r="AQ1474">
        <v>0.01</v>
      </c>
      <c r="AR1474">
        <v>0.01</v>
      </c>
      <c r="AS1474">
        <v>0.01</v>
      </c>
      <c r="AT1474">
        <v>0.01</v>
      </c>
      <c r="AU1474">
        <v>0.01</v>
      </c>
      <c r="AV1474">
        <v>0.01</v>
      </c>
      <c r="AW1474">
        <v>0.01</v>
      </c>
      <c r="AX1474">
        <v>0.01</v>
      </c>
      <c r="AY1474">
        <v>74.180000000000007</v>
      </c>
      <c r="AZ1474">
        <v>28</v>
      </c>
      <c r="BA1474">
        <v>33.47</v>
      </c>
      <c r="BB1474">
        <v>0.01</v>
      </c>
      <c r="BC1474">
        <v>0.01</v>
      </c>
      <c r="BD1474">
        <v>0.01</v>
      </c>
      <c r="BE1474">
        <v>0.01</v>
      </c>
      <c r="BF1474">
        <v>0.01</v>
      </c>
      <c r="BG1474">
        <v>0.01</v>
      </c>
      <c r="BH1474">
        <v>0.01</v>
      </c>
      <c r="BJ1474">
        <v>1.65</v>
      </c>
      <c r="BK1474">
        <v>5.69</v>
      </c>
      <c r="BL1474">
        <v>10.88</v>
      </c>
      <c r="BM1474">
        <v>15.4</v>
      </c>
      <c r="BN1474">
        <v>18.399999999999999</v>
      </c>
      <c r="BO1474" t="s">
        <v>29</v>
      </c>
      <c r="BP1474" t="s">
        <v>29</v>
      </c>
      <c r="BQ1474" t="s">
        <v>29</v>
      </c>
      <c r="BR1474" t="s">
        <v>29</v>
      </c>
      <c r="BS1474" t="s">
        <v>29</v>
      </c>
      <c r="BT1474" t="s">
        <v>29</v>
      </c>
      <c r="BU1474" t="s">
        <v>29</v>
      </c>
      <c r="BV1474" t="s">
        <v>29</v>
      </c>
      <c r="BW1474" t="s">
        <v>29</v>
      </c>
      <c r="BX1474" t="s">
        <v>29</v>
      </c>
      <c r="BY1474" t="s">
        <v>29</v>
      </c>
      <c r="BZ1474" t="s">
        <v>29</v>
      </c>
      <c r="CA1474" t="s">
        <v>29</v>
      </c>
      <c r="CB1474" t="s">
        <v>29</v>
      </c>
      <c r="CC1474" t="s">
        <v>29</v>
      </c>
      <c r="CD1474" t="s">
        <v>29</v>
      </c>
      <c r="CE1474" t="s">
        <v>29</v>
      </c>
      <c r="CF1474" t="s">
        <v>29</v>
      </c>
      <c r="CG1474">
        <v>38.619999999999997</v>
      </c>
      <c r="CH1474" t="s">
        <v>29</v>
      </c>
      <c r="CI1474" t="s">
        <v>29</v>
      </c>
    </row>
    <row r="1475" spans="1:87" x14ac:dyDescent="0.2">
      <c r="A1475" s="55">
        <v>44211</v>
      </c>
      <c r="B1475">
        <v>7.74</v>
      </c>
      <c r="C1475">
        <v>0.01</v>
      </c>
      <c r="D1475">
        <v>0.01</v>
      </c>
      <c r="E1475">
        <v>0.01</v>
      </c>
      <c r="F1475">
        <v>0.01</v>
      </c>
      <c r="G1475">
        <v>0.01</v>
      </c>
      <c r="H1475">
        <v>0.01</v>
      </c>
      <c r="I1475">
        <v>0.01</v>
      </c>
      <c r="J1475">
        <v>0.01</v>
      </c>
      <c r="K1475">
        <v>0.01</v>
      </c>
      <c r="L1475">
        <v>0.01</v>
      </c>
      <c r="M1475">
        <v>0.01</v>
      </c>
      <c r="N1475">
        <v>0.01</v>
      </c>
      <c r="O1475">
        <v>0.01</v>
      </c>
      <c r="P1475">
        <v>0.01</v>
      </c>
      <c r="Q1475">
        <v>0.01</v>
      </c>
      <c r="R1475">
        <v>0.01</v>
      </c>
      <c r="S1475">
        <v>0.01</v>
      </c>
      <c r="T1475">
        <v>0.01</v>
      </c>
      <c r="U1475">
        <v>0.01</v>
      </c>
      <c r="V1475">
        <v>0.01</v>
      </c>
      <c r="W1475">
        <v>0.01</v>
      </c>
      <c r="X1475">
        <v>0.01</v>
      </c>
      <c r="Y1475">
        <v>0.02</v>
      </c>
      <c r="Z1475">
        <v>0.01</v>
      </c>
      <c r="AA1475">
        <v>0.01</v>
      </c>
      <c r="AB1475">
        <v>0.01</v>
      </c>
      <c r="AC1475">
        <v>0.01</v>
      </c>
      <c r="AD1475">
        <v>0.01</v>
      </c>
      <c r="AE1475">
        <v>0.01</v>
      </c>
      <c r="AF1475">
        <v>0.01</v>
      </c>
      <c r="AG1475">
        <v>0.01</v>
      </c>
      <c r="AH1475">
        <v>0.01</v>
      </c>
      <c r="AI1475">
        <v>0.01</v>
      </c>
      <c r="AJ1475">
        <v>2.81</v>
      </c>
      <c r="AK1475">
        <v>21.65</v>
      </c>
      <c r="AL1475">
        <v>0.01</v>
      </c>
      <c r="AM1475">
        <v>0.01</v>
      </c>
      <c r="AN1475">
        <v>0.01</v>
      </c>
      <c r="AO1475">
        <v>0.01</v>
      </c>
      <c r="AP1475">
        <v>0.01</v>
      </c>
      <c r="AQ1475">
        <v>0.01</v>
      </c>
      <c r="AR1475">
        <v>0.01</v>
      </c>
      <c r="AS1475">
        <v>0.01</v>
      </c>
      <c r="AT1475">
        <v>0.01</v>
      </c>
      <c r="AU1475">
        <v>0.01</v>
      </c>
      <c r="AV1475">
        <v>0.01</v>
      </c>
      <c r="AW1475">
        <v>0.01</v>
      </c>
      <c r="AX1475">
        <v>0.01</v>
      </c>
      <c r="AY1475">
        <v>74.180000000000007</v>
      </c>
      <c r="AZ1475">
        <v>28</v>
      </c>
      <c r="BA1475">
        <v>33.47</v>
      </c>
      <c r="BB1475">
        <v>0.01</v>
      </c>
      <c r="BC1475">
        <v>0.01</v>
      </c>
      <c r="BD1475">
        <v>0.01</v>
      </c>
      <c r="BE1475">
        <v>0.01</v>
      </c>
      <c r="BF1475">
        <v>0.01</v>
      </c>
      <c r="BG1475">
        <v>0.01</v>
      </c>
      <c r="BH1475">
        <v>0.01</v>
      </c>
      <c r="BJ1475">
        <v>1.95</v>
      </c>
      <c r="BK1475">
        <v>6.7</v>
      </c>
      <c r="BL1475">
        <v>11.45</v>
      </c>
      <c r="BM1475">
        <v>17.55</v>
      </c>
      <c r="BN1475">
        <v>19.7</v>
      </c>
      <c r="BO1475" t="s">
        <v>29</v>
      </c>
      <c r="BP1475" t="s">
        <v>29</v>
      </c>
      <c r="BQ1475" t="s">
        <v>29</v>
      </c>
      <c r="BR1475" t="s">
        <v>29</v>
      </c>
      <c r="BS1475" t="s">
        <v>29</v>
      </c>
      <c r="BT1475" t="s">
        <v>29</v>
      </c>
      <c r="BU1475" t="s">
        <v>29</v>
      </c>
      <c r="BV1475" t="s">
        <v>29</v>
      </c>
      <c r="BW1475" t="s">
        <v>29</v>
      </c>
      <c r="BX1475" t="s">
        <v>29</v>
      </c>
      <c r="BY1475" t="s">
        <v>29</v>
      </c>
      <c r="BZ1475" t="s">
        <v>29</v>
      </c>
      <c r="CA1475" t="s">
        <v>29</v>
      </c>
      <c r="CB1475" t="s">
        <v>29</v>
      </c>
      <c r="CC1475" t="s">
        <v>29</v>
      </c>
      <c r="CD1475" t="s">
        <v>29</v>
      </c>
      <c r="CE1475" t="s">
        <v>29</v>
      </c>
      <c r="CF1475" t="s">
        <v>29</v>
      </c>
      <c r="CG1475">
        <v>38.619999999999997</v>
      </c>
      <c r="CH1475" t="s">
        <v>29</v>
      </c>
      <c r="CI1475" t="s">
        <v>29</v>
      </c>
    </row>
    <row r="1476" spans="1:87" x14ac:dyDescent="0.2">
      <c r="A1476" s="55">
        <v>44214</v>
      </c>
      <c r="B1476">
        <v>7.74</v>
      </c>
      <c r="C1476">
        <v>0.01</v>
      </c>
      <c r="D1476">
        <v>0.01</v>
      </c>
      <c r="E1476">
        <v>0.01</v>
      </c>
      <c r="F1476">
        <v>0.01</v>
      </c>
      <c r="G1476">
        <v>0.01</v>
      </c>
      <c r="H1476">
        <v>0.01</v>
      </c>
      <c r="I1476">
        <v>0.01</v>
      </c>
      <c r="J1476">
        <v>0.01</v>
      </c>
      <c r="K1476">
        <v>0.01</v>
      </c>
      <c r="L1476">
        <v>0.01</v>
      </c>
      <c r="M1476">
        <v>0.01</v>
      </c>
      <c r="N1476">
        <v>0.01</v>
      </c>
      <c r="O1476">
        <v>0.01</v>
      </c>
      <c r="P1476">
        <v>0.01</v>
      </c>
      <c r="Q1476">
        <v>0.01</v>
      </c>
      <c r="R1476">
        <v>0.01</v>
      </c>
      <c r="S1476">
        <v>0.01</v>
      </c>
      <c r="T1476">
        <v>0.01</v>
      </c>
      <c r="U1476">
        <v>0.01</v>
      </c>
      <c r="V1476">
        <v>0.01</v>
      </c>
      <c r="W1476">
        <v>0.01</v>
      </c>
      <c r="X1476">
        <v>0.01</v>
      </c>
      <c r="Y1476">
        <v>0.02</v>
      </c>
      <c r="Z1476">
        <v>0.01</v>
      </c>
      <c r="AA1476">
        <v>0.01</v>
      </c>
      <c r="AB1476">
        <v>0.01</v>
      </c>
      <c r="AC1476">
        <v>0.01</v>
      </c>
      <c r="AD1476">
        <v>0.01</v>
      </c>
      <c r="AE1476">
        <v>0.01</v>
      </c>
      <c r="AF1476">
        <v>0.01</v>
      </c>
      <c r="AG1476">
        <v>0.01</v>
      </c>
      <c r="AH1476">
        <v>0.01</v>
      </c>
      <c r="AI1476">
        <v>0.01</v>
      </c>
      <c r="AJ1476">
        <v>2.81</v>
      </c>
      <c r="AK1476">
        <v>21.65</v>
      </c>
      <c r="AL1476">
        <v>0.01</v>
      </c>
      <c r="AM1476">
        <v>0.01</v>
      </c>
      <c r="AN1476">
        <v>0.01</v>
      </c>
      <c r="AO1476">
        <v>0.01</v>
      </c>
      <c r="AP1476">
        <v>0.01</v>
      </c>
      <c r="AQ1476">
        <v>0.01</v>
      </c>
      <c r="AR1476">
        <v>0.01</v>
      </c>
      <c r="AS1476">
        <v>0.01</v>
      </c>
      <c r="AT1476">
        <v>0.01</v>
      </c>
      <c r="AU1476">
        <v>0.01</v>
      </c>
      <c r="AV1476">
        <v>0.01</v>
      </c>
      <c r="AW1476">
        <v>0.01</v>
      </c>
      <c r="AX1476">
        <v>0.01</v>
      </c>
      <c r="AY1476">
        <v>74.180000000000007</v>
      </c>
      <c r="AZ1476">
        <v>28</v>
      </c>
      <c r="BA1476">
        <v>33.47</v>
      </c>
      <c r="BB1476">
        <v>0.01</v>
      </c>
      <c r="BC1476">
        <v>0.01</v>
      </c>
      <c r="BD1476">
        <v>0.01</v>
      </c>
      <c r="BE1476">
        <v>0.01</v>
      </c>
      <c r="BF1476">
        <v>0.01</v>
      </c>
      <c r="BG1476">
        <v>0.01</v>
      </c>
      <c r="BH1476">
        <v>0.01</v>
      </c>
      <c r="BJ1476">
        <v>1.95</v>
      </c>
      <c r="BK1476">
        <v>6.7</v>
      </c>
      <c r="BL1476">
        <v>11.45</v>
      </c>
      <c r="BM1476">
        <v>17.55</v>
      </c>
      <c r="BN1476">
        <v>19.7</v>
      </c>
      <c r="BO1476" t="s">
        <v>29</v>
      </c>
      <c r="BP1476" t="s">
        <v>29</v>
      </c>
      <c r="BQ1476" t="s">
        <v>29</v>
      </c>
      <c r="BR1476" t="s">
        <v>29</v>
      </c>
      <c r="BS1476" t="s">
        <v>29</v>
      </c>
      <c r="BT1476" t="s">
        <v>29</v>
      </c>
      <c r="BU1476" t="s">
        <v>29</v>
      </c>
      <c r="BV1476" t="s">
        <v>29</v>
      </c>
      <c r="BW1476" t="s">
        <v>29</v>
      </c>
      <c r="BX1476" t="s">
        <v>29</v>
      </c>
      <c r="BY1476" t="s">
        <v>29</v>
      </c>
      <c r="BZ1476" t="s">
        <v>29</v>
      </c>
      <c r="CA1476" t="s">
        <v>29</v>
      </c>
      <c r="CB1476" t="s">
        <v>29</v>
      </c>
      <c r="CC1476" t="s">
        <v>29</v>
      </c>
      <c r="CD1476" t="s">
        <v>29</v>
      </c>
      <c r="CE1476" t="s">
        <v>29</v>
      </c>
      <c r="CF1476" t="s">
        <v>29</v>
      </c>
      <c r="CG1476">
        <v>38.619999999999997</v>
      </c>
      <c r="CH1476" t="s">
        <v>29</v>
      </c>
      <c r="CI1476" t="s">
        <v>29</v>
      </c>
    </row>
    <row r="1477" spans="1:87" x14ac:dyDescent="0.2">
      <c r="A1477" s="55">
        <v>44215</v>
      </c>
      <c r="B1477">
        <v>7.74</v>
      </c>
      <c r="C1477">
        <v>0.01</v>
      </c>
      <c r="D1477">
        <v>0.01</v>
      </c>
      <c r="E1477">
        <v>0.01</v>
      </c>
      <c r="F1477">
        <v>0.01</v>
      </c>
      <c r="G1477">
        <v>0.01</v>
      </c>
      <c r="H1477">
        <v>0.01</v>
      </c>
      <c r="I1477">
        <v>0.01</v>
      </c>
      <c r="J1477">
        <v>0.01</v>
      </c>
      <c r="K1477">
        <v>0.01</v>
      </c>
      <c r="L1477">
        <v>0.01</v>
      </c>
      <c r="M1477">
        <v>0.01</v>
      </c>
      <c r="N1477">
        <v>0.01</v>
      </c>
      <c r="O1477">
        <v>0.01</v>
      </c>
      <c r="P1477">
        <v>0.01</v>
      </c>
      <c r="Q1477">
        <v>0.01</v>
      </c>
      <c r="R1477">
        <v>0.01</v>
      </c>
      <c r="S1477">
        <v>0.01</v>
      </c>
      <c r="T1477">
        <v>0.01</v>
      </c>
      <c r="U1477">
        <v>0.01</v>
      </c>
      <c r="V1477">
        <v>0.01</v>
      </c>
      <c r="W1477">
        <v>0.01</v>
      </c>
      <c r="X1477">
        <v>0.01</v>
      </c>
      <c r="Y1477">
        <v>0.02</v>
      </c>
      <c r="Z1477">
        <v>0.01</v>
      </c>
      <c r="AA1477">
        <v>0.01</v>
      </c>
      <c r="AB1477">
        <v>0.01</v>
      </c>
      <c r="AC1477">
        <v>0.01</v>
      </c>
      <c r="AD1477">
        <v>0.01</v>
      </c>
      <c r="AE1477">
        <v>0.01</v>
      </c>
      <c r="AF1477">
        <v>0.01</v>
      </c>
      <c r="AG1477">
        <v>0.01</v>
      </c>
      <c r="AH1477">
        <v>0.01</v>
      </c>
      <c r="AI1477">
        <v>0.01</v>
      </c>
      <c r="AJ1477">
        <v>2.81</v>
      </c>
      <c r="AK1477">
        <v>21.65</v>
      </c>
      <c r="AL1477">
        <v>0.01</v>
      </c>
      <c r="AM1477">
        <v>0.01</v>
      </c>
      <c r="AN1477">
        <v>0.01</v>
      </c>
      <c r="AO1477">
        <v>0.01</v>
      </c>
      <c r="AP1477">
        <v>0.01</v>
      </c>
      <c r="AQ1477">
        <v>0.01</v>
      </c>
      <c r="AR1477">
        <v>0.01</v>
      </c>
      <c r="AS1477">
        <v>0.01</v>
      </c>
      <c r="AT1477">
        <v>0.01</v>
      </c>
      <c r="AU1477">
        <v>0.01</v>
      </c>
      <c r="AV1477">
        <v>0.01</v>
      </c>
      <c r="AW1477">
        <v>0.01</v>
      </c>
      <c r="AX1477">
        <v>0.01</v>
      </c>
      <c r="AY1477">
        <v>74.180000000000007</v>
      </c>
      <c r="AZ1477">
        <v>28</v>
      </c>
      <c r="BA1477">
        <v>33.47</v>
      </c>
      <c r="BB1477">
        <v>0.01</v>
      </c>
      <c r="BC1477">
        <v>0.01</v>
      </c>
      <c r="BD1477">
        <v>0.01</v>
      </c>
      <c r="BE1477">
        <v>0.01</v>
      </c>
      <c r="BF1477">
        <v>0.01</v>
      </c>
      <c r="BG1477">
        <v>0.01</v>
      </c>
      <c r="BH1477">
        <v>0.01</v>
      </c>
      <c r="BJ1477">
        <v>1.49</v>
      </c>
      <c r="BK1477">
        <v>5.33</v>
      </c>
      <c r="BL1477">
        <v>10.4</v>
      </c>
      <c r="BM1477">
        <v>15.58</v>
      </c>
      <c r="BN1477">
        <v>18.09</v>
      </c>
      <c r="BO1477" t="s">
        <v>29</v>
      </c>
      <c r="BP1477" t="s">
        <v>29</v>
      </c>
      <c r="BQ1477" t="s">
        <v>29</v>
      </c>
      <c r="BR1477" t="s">
        <v>29</v>
      </c>
      <c r="BS1477" t="s">
        <v>29</v>
      </c>
      <c r="BT1477" t="s">
        <v>29</v>
      </c>
      <c r="BU1477" t="s">
        <v>29</v>
      </c>
      <c r="BV1477" t="s">
        <v>29</v>
      </c>
      <c r="BW1477" t="s">
        <v>29</v>
      </c>
      <c r="BX1477" t="s">
        <v>29</v>
      </c>
      <c r="BY1477" t="s">
        <v>29</v>
      </c>
      <c r="BZ1477" t="s">
        <v>29</v>
      </c>
      <c r="CA1477" t="s">
        <v>29</v>
      </c>
      <c r="CB1477" t="s">
        <v>29</v>
      </c>
      <c r="CC1477" t="s">
        <v>29</v>
      </c>
      <c r="CD1477" t="s">
        <v>29</v>
      </c>
      <c r="CE1477" t="s">
        <v>29</v>
      </c>
      <c r="CF1477" t="s">
        <v>29</v>
      </c>
      <c r="CG1477">
        <v>38.619999999999997</v>
      </c>
      <c r="CH1477" t="s">
        <v>29</v>
      </c>
      <c r="CI1477" t="s">
        <v>29</v>
      </c>
    </row>
    <row r="1478" spans="1:87" x14ac:dyDescent="0.2">
      <c r="A1478" s="55">
        <v>44216</v>
      </c>
      <c r="B1478">
        <v>7.74</v>
      </c>
      <c r="C1478">
        <v>0.01</v>
      </c>
      <c r="D1478">
        <v>0.01</v>
      </c>
      <c r="E1478">
        <v>0.01</v>
      </c>
      <c r="F1478">
        <v>0.01</v>
      </c>
      <c r="G1478">
        <v>0.01</v>
      </c>
      <c r="H1478">
        <v>0.01</v>
      </c>
      <c r="I1478">
        <v>0.01</v>
      </c>
      <c r="J1478">
        <v>0.01</v>
      </c>
      <c r="K1478">
        <v>0.01</v>
      </c>
      <c r="L1478">
        <v>0.01</v>
      </c>
      <c r="M1478">
        <v>0.01</v>
      </c>
      <c r="N1478">
        <v>0.01</v>
      </c>
      <c r="O1478">
        <v>0.01</v>
      </c>
      <c r="P1478">
        <v>0.01</v>
      </c>
      <c r="Q1478">
        <v>0.01</v>
      </c>
      <c r="R1478">
        <v>0.01</v>
      </c>
      <c r="S1478">
        <v>0.01</v>
      </c>
      <c r="T1478">
        <v>0.01</v>
      </c>
      <c r="U1478">
        <v>0.01</v>
      </c>
      <c r="V1478">
        <v>0.01</v>
      </c>
      <c r="W1478">
        <v>0.01</v>
      </c>
      <c r="X1478">
        <v>0.01</v>
      </c>
      <c r="Y1478">
        <v>0.02</v>
      </c>
      <c r="Z1478">
        <v>0.01</v>
      </c>
      <c r="AA1478">
        <v>0.01</v>
      </c>
      <c r="AB1478">
        <v>0.01</v>
      </c>
      <c r="AC1478">
        <v>0.01</v>
      </c>
      <c r="AD1478">
        <v>0.01</v>
      </c>
      <c r="AE1478">
        <v>0.01</v>
      </c>
      <c r="AF1478">
        <v>0.01</v>
      </c>
      <c r="AG1478">
        <v>0.01</v>
      </c>
      <c r="AH1478">
        <v>0.01</v>
      </c>
      <c r="AI1478">
        <v>0.01</v>
      </c>
      <c r="AJ1478">
        <v>2.81</v>
      </c>
      <c r="AK1478">
        <v>21.65</v>
      </c>
      <c r="AL1478">
        <v>0.01</v>
      </c>
      <c r="AM1478">
        <v>0.01</v>
      </c>
      <c r="AN1478">
        <v>0.01</v>
      </c>
      <c r="AO1478">
        <v>0.01</v>
      </c>
      <c r="AP1478">
        <v>0.01</v>
      </c>
      <c r="AQ1478">
        <v>0.01</v>
      </c>
      <c r="AR1478">
        <v>0.01</v>
      </c>
      <c r="AS1478">
        <v>0.01</v>
      </c>
      <c r="AT1478">
        <v>0.01</v>
      </c>
      <c r="AU1478">
        <v>0.01</v>
      </c>
      <c r="AV1478">
        <v>0.01</v>
      </c>
      <c r="AW1478">
        <v>0.01</v>
      </c>
      <c r="AX1478">
        <v>0.01</v>
      </c>
      <c r="AY1478">
        <v>74.180000000000007</v>
      </c>
      <c r="AZ1478">
        <v>28</v>
      </c>
      <c r="BA1478">
        <v>33.47</v>
      </c>
      <c r="BB1478">
        <v>0.01</v>
      </c>
      <c r="BC1478">
        <v>0.01</v>
      </c>
      <c r="BD1478">
        <v>0.01</v>
      </c>
      <c r="BE1478">
        <v>0.01</v>
      </c>
      <c r="BF1478">
        <v>0.01</v>
      </c>
      <c r="BG1478">
        <v>0.01</v>
      </c>
      <c r="BH1478">
        <v>0.01</v>
      </c>
      <c r="BJ1478">
        <v>0.99</v>
      </c>
      <c r="BK1478">
        <v>4.13</v>
      </c>
      <c r="BL1478">
        <v>8.6999999999999993</v>
      </c>
      <c r="BM1478">
        <v>13.41</v>
      </c>
      <c r="BN1478">
        <v>15.87</v>
      </c>
      <c r="BO1478" t="s">
        <v>29</v>
      </c>
      <c r="BP1478" t="s">
        <v>29</v>
      </c>
      <c r="BQ1478" t="s">
        <v>29</v>
      </c>
      <c r="BR1478" t="s">
        <v>29</v>
      </c>
      <c r="BS1478" t="s">
        <v>29</v>
      </c>
      <c r="BT1478" t="s">
        <v>29</v>
      </c>
      <c r="BU1478" t="s">
        <v>29</v>
      </c>
      <c r="BV1478" t="s">
        <v>29</v>
      </c>
      <c r="BW1478" t="s">
        <v>29</v>
      </c>
      <c r="BX1478" t="s">
        <v>29</v>
      </c>
      <c r="BY1478" t="s">
        <v>29</v>
      </c>
      <c r="BZ1478" t="s">
        <v>29</v>
      </c>
      <c r="CA1478" t="s">
        <v>29</v>
      </c>
      <c r="CB1478" t="s">
        <v>29</v>
      </c>
      <c r="CC1478" t="s">
        <v>29</v>
      </c>
      <c r="CD1478" t="s">
        <v>29</v>
      </c>
      <c r="CE1478" t="s">
        <v>29</v>
      </c>
      <c r="CF1478" t="s">
        <v>29</v>
      </c>
      <c r="CG1478">
        <v>38.58</v>
      </c>
      <c r="CH1478" t="s">
        <v>29</v>
      </c>
      <c r="CI1478" t="s">
        <v>29</v>
      </c>
    </row>
    <row r="1479" spans="1:87" x14ac:dyDescent="0.2">
      <c r="A1479" s="55">
        <v>44217</v>
      </c>
      <c r="B1479">
        <v>7.74</v>
      </c>
      <c r="C1479">
        <v>0.01</v>
      </c>
      <c r="D1479">
        <v>0.01</v>
      </c>
      <c r="E1479">
        <v>0.01</v>
      </c>
      <c r="F1479">
        <v>0.01</v>
      </c>
      <c r="G1479">
        <v>0.01</v>
      </c>
      <c r="H1479">
        <v>0.01</v>
      </c>
      <c r="I1479">
        <v>0.01</v>
      </c>
      <c r="J1479">
        <v>0.01</v>
      </c>
      <c r="K1479">
        <v>0.01</v>
      </c>
      <c r="L1479">
        <v>0.01</v>
      </c>
      <c r="M1479">
        <v>0.01</v>
      </c>
      <c r="N1479">
        <v>0.01</v>
      </c>
      <c r="O1479">
        <v>0.01</v>
      </c>
      <c r="P1479">
        <v>0.01</v>
      </c>
      <c r="Q1479">
        <v>0.01</v>
      </c>
      <c r="R1479">
        <v>0.01</v>
      </c>
      <c r="S1479">
        <v>0.01</v>
      </c>
      <c r="T1479">
        <v>0.01</v>
      </c>
      <c r="U1479">
        <v>0.01</v>
      </c>
      <c r="V1479">
        <v>0.01</v>
      </c>
      <c r="W1479">
        <v>0.01</v>
      </c>
      <c r="X1479">
        <v>0.01</v>
      </c>
      <c r="Y1479">
        <v>0.02</v>
      </c>
      <c r="Z1479">
        <v>0.01</v>
      </c>
      <c r="AA1479">
        <v>0.01</v>
      </c>
      <c r="AB1479">
        <v>0.01</v>
      </c>
      <c r="AC1479">
        <v>0.01</v>
      </c>
      <c r="AD1479">
        <v>0.01</v>
      </c>
      <c r="AE1479">
        <v>0.01</v>
      </c>
      <c r="AF1479">
        <v>0.01</v>
      </c>
      <c r="AG1479">
        <v>0.01</v>
      </c>
      <c r="AH1479">
        <v>0.01</v>
      </c>
      <c r="AI1479">
        <v>0.01</v>
      </c>
      <c r="AJ1479">
        <v>2.81</v>
      </c>
      <c r="AK1479">
        <v>21.65</v>
      </c>
      <c r="AL1479">
        <v>0.01</v>
      </c>
      <c r="AM1479">
        <v>0.01</v>
      </c>
      <c r="AN1479">
        <v>0.01</v>
      </c>
      <c r="AO1479">
        <v>0.01</v>
      </c>
      <c r="AP1479">
        <v>0.01</v>
      </c>
      <c r="AQ1479">
        <v>0.01</v>
      </c>
      <c r="AR1479">
        <v>0.01</v>
      </c>
      <c r="AS1479">
        <v>0.01</v>
      </c>
      <c r="AT1479">
        <v>0.01</v>
      </c>
      <c r="AU1479">
        <v>0.01</v>
      </c>
      <c r="AV1479">
        <v>0.01</v>
      </c>
      <c r="AW1479">
        <v>0.01</v>
      </c>
      <c r="AX1479">
        <v>0.01</v>
      </c>
      <c r="AY1479">
        <v>74.180000000000007</v>
      </c>
      <c r="AZ1479">
        <v>28</v>
      </c>
      <c r="BA1479">
        <v>33.47</v>
      </c>
      <c r="BB1479">
        <v>0.01</v>
      </c>
      <c r="BC1479">
        <v>0.01</v>
      </c>
      <c r="BD1479">
        <v>0.01</v>
      </c>
      <c r="BE1479">
        <v>0.01</v>
      </c>
      <c r="BF1479">
        <v>0.01</v>
      </c>
      <c r="BG1479">
        <v>0.01</v>
      </c>
      <c r="BH1479">
        <v>0.01</v>
      </c>
      <c r="BJ1479">
        <v>0.89</v>
      </c>
      <c r="BK1479">
        <v>3.95</v>
      </c>
      <c r="BL1479">
        <v>8.57</v>
      </c>
      <c r="BM1479">
        <v>13.67</v>
      </c>
      <c r="BN1479">
        <v>15.73</v>
      </c>
      <c r="BO1479" t="s">
        <v>29</v>
      </c>
      <c r="BP1479" t="s">
        <v>29</v>
      </c>
      <c r="BQ1479" t="s">
        <v>29</v>
      </c>
      <c r="BR1479" t="s">
        <v>29</v>
      </c>
      <c r="BS1479" t="s">
        <v>29</v>
      </c>
      <c r="BT1479" t="s">
        <v>29</v>
      </c>
      <c r="BU1479" t="s">
        <v>29</v>
      </c>
      <c r="BV1479" t="s">
        <v>29</v>
      </c>
      <c r="BW1479" t="s">
        <v>29</v>
      </c>
      <c r="BX1479" t="s">
        <v>29</v>
      </c>
      <c r="BY1479" t="s">
        <v>29</v>
      </c>
      <c r="BZ1479" t="s">
        <v>29</v>
      </c>
      <c r="CA1479" t="s">
        <v>29</v>
      </c>
      <c r="CB1479" t="s">
        <v>29</v>
      </c>
      <c r="CC1479" t="s">
        <v>29</v>
      </c>
      <c r="CD1479" t="s">
        <v>29</v>
      </c>
      <c r="CE1479" t="s">
        <v>29</v>
      </c>
      <c r="CF1479" t="s">
        <v>29</v>
      </c>
      <c r="CG1479">
        <v>39</v>
      </c>
      <c r="CH1479" t="s">
        <v>29</v>
      </c>
      <c r="CI1479" t="s">
        <v>29</v>
      </c>
    </row>
    <row r="1480" spans="1:87" x14ac:dyDescent="0.2">
      <c r="A1480" s="55">
        <v>44218</v>
      </c>
      <c r="B1480">
        <v>7.74</v>
      </c>
      <c r="C1480">
        <v>0.01</v>
      </c>
      <c r="D1480">
        <v>0.01</v>
      </c>
      <c r="E1480">
        <v>0.01</v>
      </c>
      <c r="F1480">
        <v>0.01</v>
      </c>
      <c r="G1480">
        <v>0.01</v>
      </c>
      <c r="H1480">
        <v>0.01</v>
      </c>
      <c r="I1480">
        <v>0.01</v>
      </c>
      <c r="J1480">
        <v>0.01</v>
      </c>
      <c r="K1480">
        <v>0.01</v>
      </c>
      <c r="L1480">
        <v>0.01</v>
      </c>
      <c r="M1480">
        <v>0.01</v>
      </c>
      <c r="N1480">
        <v>0.01</v>
      </c>
      <c r="O1480">
        <v>0.01</v>
      </c>
      <c r="P1480">
        <v>0.01</v>
      </c>
      <c r="Q1480">
        <v>0.01</v>
      </c>
      <c r="R1480">
        <v>0.01</v>
      </c>
      <c r="S1480">
        <v>0.01</v>
      </c>
      <c r="T1480">
        <v>0.01</v>
      </c>
      <c r="U1480">
        <v>0.01</v>
      </c>
      <c r="V1480">
        <v>0.01</v>
      </c>
      <c r="W1480">
        <v>0.01</v>
      </c>
      <c r="X1480">
        <v>0.01</v>
      </c>
      <c r="Y1480">
        <v>0.02</v>
      </c>
      <c r="Z1480">
        <v>0.01</v>
      </c>
      <c r="AA1480">
        <v>0.01</v>
      </c>
      <c r="AB1480">
        <v>0.01</v>
      </c>
      <c r="AC1480">
        <v>0.01</v>
      </c>
      <c r="AD1480">
        <v>0.01</v>
      </c>
      <c r="AE1480">
        <v>0.01</v>
      </c>
      <c r="AF1480">
        <v>0.01</v>
      </c>
      <c r="AG1480">
        <v>0.01</v>
      </c>
      <c r="AH1480">
        <v>0.01</v>
      </c>
      <c r="AI1480">
        <v>0.01</v>
      </c>
      <c r="AJ1480">
        <v>2.81</v>
      </c>
      <c r="AK1480">
        <v>21.65</v>
      </c>
      <c r="AL1480">
        <v>0.01</v>
      </c>
      <c r="AM1480">
        <v>0.01</v>
      </c>
      <c r="AN1480">
        <v>0.01</v>
      </c>
      <c r="AO1480">
        <v>0.01</v>
      </c>
      <c r="AP1480">
        <v>0.01</v>
      </c>
      <c r="AQ1480">
        <v>0.01</v>
      </c>
      <c r="AR1480">
        <v>0.01</v>
      </c>
      <c r="AS1480">
        <v>0.01</v>
      </c>
      <c r="AT1480">
        <v>0.01</v>
      </c>
      <c r="AU1480">
        <v>0.01</v>
      </c>
      <c r="AV1480">
        <v>0.01</v>
      </c>
      <c r="AW1480">
        <v>0.01</v>
      </c>
      <c r="AX1480">
        <v>0.01</v>
      </c>
      <c r="AY1480">
        <v>74.180000000000007</v>
      </c>
      <c r="AZ1480">
        <v>28</v>
      </c>
      <c r="BA1480">
        <v>33.47</v>
      </c>
      <c r="BB1480">
        <v>0.01</v>
      </c>
      <c r="BC1480">
        <v>0.01</v>
      </c>
      <c r="BD1480">
        <v>0.01</v>
      </c>
      <c r="BE1480">
        <v>0.01</v>
      </c>
      <c r="BF1480">
        <v>0.01</v>
      </c>
      <c r="BG1480">
        <v>0.01</v>
      </c>
      <c r="BH1480">
        <v>0.01</v>
      </c>
      <c r="BJ1480">
        <v>0.96</v>
      </c>
      <c r="BK1480">
        <v>4.1900000000000004</v>
      </c>
      <c r="BL1480">
        <v>8.8000000000000007</v>
      </c>
      <c r="BM1480">
        <v>13.6</v>
      </c>
      <c r="BN1480">
        <v>16.04</v>
      </c>
      <c r="BO1480" t="s">
        <v>29</v>
      </c>
      <c r="BP1480" t="s">
        <v>29</v>
      </c>
      <c r="BQ1480">
        <v>31.26</v>
      </c>
      <c r="BR1480" t="s">
        <v>29</v>
      </c>
      <c r="BS1480" t="s">
        <v>29</v>
      </c>
      <c r="BT1480" t="s">
        <v>29</v>
      </c>
      <c r="BU1480" t="s">
        <v>29</v>
      </c>
      <c r="BV1480" t="s">
        <v>29</v>
      </c>
      <c r="BW1480" t="s">
        <v>29</v>
      </c>
      <c r="BX1480" t="s">
        <v>29</v>
      </c>
      <c r="BY1480" t="s">
        <v>29</v>
      </c>
      <c r="BZ1480" t="s">
        <v>29</v>
      </c>
      <c r="CA1480" t="s">
        <v>29</v>
      </c>
      <c r="CB1480" t="s">
        <v>29</v>
      </c>
      <c r="CC1480" t="s">
        <v>29</v>
      </c>
      <c r="CD1480" t="s">
        <v>29</v>
      </c>
      <c r="CE1480" t="s">
        <v>29</v>
      </c>
      <c r="CF1480" t="s">
        <v>29</v>
      </c>
      <c r="CG1480">
        <v>39</v>
      </c>
      <c r="CH1480" t="s">
        <v>29</v>
      </c>
      <c r="CI1480" t="s">
        <v>29</v>
      </c>
    </row>
    <row r="1481" spans="1:87" x14ac:dyDescent="0.2">
      <c r="A1481" s="55">
        <v>44221</v>
      </c>
      <c r="B1481">
        <v>7.74</v>
      </c>
      <c r="C1481">
        <v>0.01</v>
      </c>
      <c r="D1481">
        <v>0.01</v>
      </c>
      <c r="E1481">
        <v>0.01</v>
      </c>
      <c r="F1481">
        <v>0.01</v>
      </c>
      <c r="G1481">
        <v>0.01</v>
      </c>
      <c r="H1481">
        <v>0.01</v>
      </c>
      <c r="I1481">
        <v>0.01</v>
      </c>
      <c r="J1481">
        <v>0.01</v>
      </c>
      <c r="K1481">
        <v>0.01</v>
      </c>
      <c r="L1481">
        <v>0.01</v>
      </c>
      <c r="M1481">
        <v>0.01</v>
      </c>
      <c r="N1481">
        <v>0.01</v>
      </c>
      <c r="O1481">
        <v>0.01</v>
      </c>
      <c r="P1481">
        <v>0.01</v>
      </c>
      <c r="Q1481">
        <v>0.01</v>
      </c>
      <c r="R1481">
        <v>0.01</v>
      </c>
      <c r="S1481">
        <v>0.01</v>
      </c>
      <c r="T1481">
        <v>0.01</v>
      </c>
      <c r="U1481">
        <v>0.01</v>
      </c>
      <c r="V1481">
        <v>0.01</v>
      </c>
      <c r="W1481">
        <v>0.01</v>
      </c>
      <c r="X1481">
        <v>0.01</v>
      </c>
      <c r="Y1481">
        <v>0.02</v>
      </c>
      <c r="Z1481">
        <v>0.01</v>
      </c>
      <c r="AA1481">
        <v>0.01</v>
      </c>
      <c r="AB1481">
        <v>0.01</v>
      </c>
      <c r="AC1481">
        <v>0.01</v>
      </c>
      <c r="AD1481">
        <v>0.01</v>
      </c>
      <c r="AE1481">
        <v>0.01</v>
      </c>
      <c r="AF1481">
        <v>0.01</v>
      </c>
      <c r="AG1481">
        <v>0.01</v>
      </c>
      <c r="AH1481">
        <v>0.01</v>
      </c>
      <c r="AI1481">
        <v>0.01</v>
      </c>
      <c r="AJ1481">
        <v>2.81</v>
      </c>
      <c r="AK1481">
        <v>21.65</v>
      </c>
      <c r="AL1481">
        <v>0.01</v>
      </c>
      <c r="AM1481">
        <v>0.01</v>
      </c>
      <c r="AN1481">
        <v>0.01</v>
      </c>
      <c r="AO1481">
        <v>0.01</v>
      </c>
      <c r="AP1481">
        <v>0.01</v>
      </c>
      <c r="AQ1481">
        <v>0.01</v>
      </c>
      <c r="AR1481">
        <v>0.01</v>
      </c>
      <c r="AS1481">
        <v>0.01</v>
      </c>
      <c r="AT1481">
        <v>0.01</v>
      </c>
      <c r="AU1481">
        <v>0.01</v>
      </c>
      <c r="AV1481">
        <v>0.01</v>
      </c>
      <c r="AW1481">
        <v>0.01</v>
      </c>
      <c r="AX1481">
        <v>0.01</v>
      </c>
      <c r="AY1481">
        <v>74.180000000000007</v>
      </c>
      <c r="AZ1481">
        <v>28</v>
      </c>
      <c r="BA1481">
        <v>33.47</v>
      </c>
      <c r="BB1481">
        <v>0.01</v>
      </c>
      <c r="BC1481">
        <v>0.01</v>
      </c>
      <c r="BD1481">
        <v>0.01</v>
      </c>
      <c r="BE1481">
        <v>0.01</v>
      </c>
      <c r="BF1481">
        <v>0.01</v>
      </c>
      <c r="BG1481">
        <v>0.01</v>
      </c>
      <c r="BH1481">
        <v>0.01</v>
      </c>
      <c r="BJ1481">
        <v>0.98</v>
      </c>
      <c r="BK1481">
        <v>4.08</v>
      </c>
      <c r="BL1481">
        <v>9.1300000000000008</v>
      </c>
      <c r="BM1481">
        <v>13.96</v>
      </c>
      <c r="BN1481">
        <v>16.36</v>
      </c>
      <c r="BO1481" t="s">
        <v>29</v>
      </c>
      <c r="BP1481" t="s">
        <v>29</v>
      </c>
      <c r="BQ1481">
        <v>31.26</v>
      </c>
      <c r="BR1481" t="s">
        <v>29</v>
      </c>
      <c r="BS1481" t="s">
        <v>29</v>
      </c>
      <c r="BT1481" t="s">
        <v>29</v>
      </c>
      <c r="BU1481" t="s">
        <v>29</v>
      </c>
      <c r="BV1481" t="s">
        <v>29</v>
      </c>
      <c r="BW1481" t="s">
        <v>29</v>
      </c>
      <c r="BX1481" t="s">
        <v>29</v>
      </c>
      <c r="BY1481" t="s">
        <v>29</v>
      </c>
      <c r="BZ1481" t="s">
        <v>29</v>
      </c>
      <c r="CA1481" t="s">
        <v>29</v>
      </c>
      <c r="CB1481" t="s">
        <v>29</v>
      </c>
      <c r="CC1481" t="s">
        <v>29</v>
      </c>
      <c r="CD1481" t="s">
        <v>29</v>
      </c>
      <c r="CE1481" t="s">
        <v>29</v>
      </c>
      <c r="CF1481" t="s">
        <v>29</v>
      </c>
      <c r="CG1481">
        <v>39</v>
      </c>
      <c r="CH1481" t="s">
        <v>29</v>
      </c>
      <c r="CI1481" t="s">
        <v>29</v>
      </c>
    </row>
    <row r="1482" spans="1:87" x14ac:dyDescent="0.2">
      <c r="A1482" s="55">
        <v>44222</v>
      </c>
      <c r="B1482">
        <v>7.74</v>
      </c>
      <c r="C1482">
        <v>0.01</v>
      </c>
      <c r="D1482">
        <v>0.01</v>
      </c>
      <c r="E1482">
        <v>0.01</v>
      </c>
      <c r="F1482">
        <v>0.01</v>
      </c>
      <c r="G1482">
        <v>0.01</v>
      </c>
      <c r="H1482">
        <v>0.01</v>
      </c>
      <c r="I1482">
        <v>0.01</v>
      </c>
      <c r="J1482">
        <v>0.01</v>
      </c>
      <c r="K1482">
        <v>0.01</v>
      </c>
      <c r="L1482">
        <v>0.01</v>
      </c>
      <c r="M1482">
        <v>0.01</v>
      </c>
      <c r="N1482">
        <v>0.01</v>
      </c>
      <c r="O1482">
        <v>0.01</v>
      </c>
      <c r="P1482">
        <v>0.01</v>
      </c>
      <c r="Q1482">
        <v>0.01</v>
      </c>
      <c r="R1482">
        <v>0.01</v>
      </c>
      <c r="S1482">
        <v>0.01</v>
      </c>
      <c r="T1482">
        <v>0.01</v>
      </c>
      <c r="U1482">
        <v>0.01</v>
      </c>
      <c r="V1482">
        <v>0.01</v>
      </c>
      <c r="W1482">
        <v>0.01</v>
      </c>
      <c r="X1482">
        <v>0.01</v>
      </c>
      <c r="Y1482">
        <v>0.02</v>
      </c>
      <c r="Z1482">
        <v>0.01</v>
      </c>
      <c r="AA1482">
        <v>0.01</v>
      </c>
      <c r="AB1482">
        <v>0.01</v>
      </c>
      <c r="AC1482">
        <v>0.01</v>
      </c>
      <c r="AD1482">
        <v>0.01</v>
      </c>
      <c r="AE1482">
        <v>0.01</v>
      </c>
      <c r="AF1482">
        <v>0.01</v>
      </c>
      <c r="AG1482">
        <v>0.01</v>
      </c>
      <c r="AH1482">
        <v>0.01</v>
      </c>
      <c r="AI1482">
        <v>0.01</v>
      </c>
      <c r="AJ1482">
        <v>2.81</v>
      </c>
      <c r="AK1482">
        <v>21.65</v>
      </c>
      <c r="AL1482">
        <v>0.01</v>
      </c>
      <c r="AM1482">
        <v>0.01</v>
      </c>
      <c r="AN1482">
        <v>0.01</v>
      </c>
      <c r="AO1482">
        <v>0.01</v>
      </c>
      <c r="AP1482">
        <v>0.01</v>
      </c>
      <c r="AQ1482">
        <v>0.01</v>
      </c>
      <c r="AR1482">
        <v>0.01</v>
      </c>
      <c r="AS1482">
        <v>0.01</v>
      </c>
      <c r="AT1482">
        <v>0.01</v>
      </c>
      <c r="AU1482">
        <v>0.01</v>
      </c>
      <c r="AV1482">
        <v>0.01</v>
      </c>
      <c r="AW1482">
        <v>0.01</v>
      </c>
      <c r="AX1482">
        <v>0.01</v>
      </c>
      <c r="AY1482">
        <v>74.180000000000007</v>
      </c>
      <c r="AZ1482">
        <v>28</v>
      </c>
      <c r="BA1482">
        <v>33.47</v>
      </c>
      <c r="BB1482">
        <v>0.01</v>
      </c>
      <c r="BC1482">
        <v>0.01</v>
      </c>
      <c r="BD1482">
        <v>0.01</v>
      </c>
      <c r="BE1482">
        <v>0.01</v>
      </c>
      <c r="BF1482">
        <v>0.01</v>
      </c>
      <c r="BG1482">
        <v>0.01</v>
      </c>
      <c r="BH1482">
        <v>0.01</v>
      </c>
      <c r="BJ1482">
        <v>0.76</v>
      </c>
      <c r="BK1482">
        <v>3.93</v>
      </c>
      <c r="BL1482">
        <v>8.86</v>
      </c>
      <c r="BM1482">
        <v>14</v>
      </c>
      <c r="BN1482">
        <v>16.649999999999999</v>
      </c>
      <c r="BO1482" t="s">
        <v>29</v>
      </c>
      <c r="BP1482" t="s">
        <v>29</v>
      </c>
      <c r="BQ1482">
        <v>31.26</v>
      </c>
      <c r="BR1482" t="s">
        <v>29</v>
      </c>
      <c r="BS1482" t="s">
        <v>29</v>
      </c>
      <c r="BT1482" t="s">
        <v>29</v>
      </c>
      <c r="BU1482" t="s">
        <v>29</v>
      </c>
      <c r="BV1482" t="s">
        <v>29</v>
      </c>
      <c r="BW1482" t="s">
        <v>29</v>
      </c>
      <c r="BX1482" t="s">
        <v>29</v>
      </c>
      <c r="BY1482" t="s">
        <v>29</v>
      </c>
      <c r="BZ1482" t="s">
        <v>29</v>
      </c>
      <c r="CA1482" t="s">
        <v>29</v>
      </c>
      <c r="CB1482" t="s">
        <v>29</v>
      </c>
      <c r="CC1482" t="s">
        <v>29</v>
      </c>
      <c r="CD1482" t="s">
        <v>29</v>
      </c>
      <c r="CE1482" t="s">
        <v>29</v>
      </c>
      <c r="CF1482" t="s">
        <v>29</v>
      </c>
      <c r="CG1482">
        <v>39</v>
      </c>
      <c r="CH1482" t="s">
        <v>29</v>
      </c>
      <c r="CI1482" t="s">
        <v>29</v>
      </c>
    </row>
    <row r="1483" spans="1:87" x14ac:dyDescent="0.2">
      <c r="A1483" s="55">
        <v>44223</v>
      </c>
      <c r="B1483">
        <v>7.74</v>
      </c>
      <c r="C1483">
        <v>0.01</v>
      </c>
      <c r="D1483">
        <v>0.01</v>
      </c>
      <c r="E1483">
        <v>0.01</v>
      </c>
      <c r="F1483">
        <v>0.01</v>
      </c>
      <c r="G1483">
        <v>0.01</v>
      </c>
      <c r="H1483">
        <v>0.01</v>
      </c>
      <c r="I1483">
        <v>0.01</v>
      </c>
      <c r="J1483">
        <v>0.01</v>
      </c>
      <c r="K1483">
        <v>0.01</v>
      </c>
      <c r="L1483">
        <v>0.01</v>
      </c>
      <c r="M1483">
        <v>0.01</v>
      </c>
      <c r="N1483">
        <v>0.01</v>
      </c>
      <c r="O1483">
        <v>0.01</v>
      </c>
      <c r="P1483">
        <v>0.01</v>
      </c>
      <c r="Q1483">
        <v>0.01</v>
      </c>
      <c r="R1483">
        <v>0.01</v>
      </c>
      <c r="S1483">
        <v>0.01</v>
      </c>
      <c r="T1483">
        <v>0.01</v>
      </c>
      <c r="U1483">
        <v>0.01</v>
      </c>
      <c r="V1483">
        <v>0.01</v>
      </c>
      <c r="W1483">
        <v>0.01</v>
      </c>
      <c r="X1483">
        <v>0.01</v>
      </c>
      <c r="Y1483">
        <v>0.02</v>
      </c>
      <c r="Z1483">
        <v>0.01</v>
      </c>
      <c r="AA1483">
        <v>0.01</v>
      </c>
      <c r="AB1483">
        <v>0.01</v>
      </c>
      <c r="AC1483">
        <v>0.01</v>
      </c>
      <c r="AD1483">
        <v>0.01</v>
      </c>
      <c r="AE1483">
        <v>0.01</v>
      </c>
      <c r="AF1483">
        <v>0.01</v>
      </c>
      <c r="AG1483">
        <v>0.01</v>
      </c>
      <c r="AH1483">
        <v>0.01</v>
      </c>
      <c r="AI1483">
        <v>0.01</v>
      </c>
      <c r="AJ1483">
        <v>2.81</v>
      </c>
      <c r="AK1483">
        <v>21.65</v>
      </c>
      <c r="AL1483">
        <v>0.01</v>
      </c>
      <c r="AM1483">
        <v>0.01</v>
      </c>
      <c r="AN1483">
        <v>0.01</v>
      </c>
      <c r="AO1483">
        <v>0.01</v>
      </c>
      <c r="AP1483">
        <v>0.01</v>
      </c>
      <c r="AQ1483">
        <v>0.01</v>
      </c>
      <c r="AR1483">
        <v>0.01</v>
      </c>
      <c r="AS1483">
        <v>0.01</v>
      </c>
      <c r="AT1483">
        <v>0.01</v>
      </c>
      <c r="AU1483">
        <v>0.01</v>
      </c>
      <c r="AV1483">
        <v>0.01</v>
      </c>
      <c r="AW1483">
        <v>0.01</v>
      </c>
      <c r="AX1483">
        <v>0.01</v>
      </c>
      <c r="AY1483">
        <v>74.180000000000007</v>
      </c>
      <c r="AZ1483">
        <v>28</v>
      </c>
      <c r="BA1483">
        <v>33.47</v>
      </c>
      <c r="BB1483">
        <v>0.01</v>
      </c>
      <c r="BC1483">
        <v>0.01</v>
      </c>
      <c r="BD1483">
        <v>0.01</v>
      </c>
      <c r="BE1483">
        <v>0.01</v>
      </c>
      <c r="BF1483">
        <v>0.01</v>
      </c>
      <c r="BG1483">
        <v>0.01</v>
      </c>
      <c r="BH1483">
        <v>0.01</v>
      </c>
      <c r="BJ1483">
        <v>3.53</v>
      </c>
      <c r="BK1483">
        <v>10.09</v>
      </c>
      <c r="BL1483">
        <v>16.940000000000001</v>
      </c>
      <c r="BM1483">
        <v>20.5</v>
      </c>
      <c r="BN1483">
        <v>25.44</v>
      </c>
      <c r="BO1483" t="s">
        <v>29</v>
      </c>
      <c r="BP1483" t="s">
        <v>29</v>
      </c>
      <c r="BQ1483">
        <v>31.26</v>
      </c>
      <c r="BR1483" t="s">
        <v>29</v>
      </c>
      <c r="BS1483" t="s">
        <v>29</v>
      </c>
      <c r="BT1483" t="s">
        <v>29</v>
      </c>
      <c r="BU1483" t="s">
        <v>29</v>
      </c>
      <c r="BV1483" t="s">
        <v>29</v>
      </c>
      <c r="BW1483" t="s">
        <v>29</v>
      </c>
      <c r="BX1483" t="s">
        <v>29</v>
      </c>
      <c r="BY1483" t="s">
        <v>29</v>
      </c>
      <c r="BZ1483" t="s">
        <v>29</v>
      </c>
      <c r="CA1483" t="s">
        <v>29</v>
      </c>
      <c r="CB1483" t="s">
        <v>29</v>
      </c>
      <c r="CC1483" t="s">
        <v>29</v>
      </c>
      <c r="CD1483" t="s">
        <v>29</v>
      </c>
      <c r="CE1483" t="s">
        <v>29</v>
      </c>
      <c r="CF1483" t="s">
        <v>29</v>
      </c>
      <c r="CG1483">
        <v>39</v>
      </c>
      <c r="CH1483" t="s">
        <v>29</v>
      </c>
      <c r="CI1483" t="s">
        <v>29</v>
      </c>
    </row>
    <row r="1484" spans="1:87" x14ac:dyDescent="0.2">
      <c r="A1484" s="55">
        <v>44224</v>
      </c>
      <c r="B1484">
        <v>7.74</v>
      </c>
      <c r="C1484">
        <v>0.01</v>
      </c>
      <c r="D1484">
        <v>0.01</v>
      </c>
      <c r="E1484">
        <v>0.01</v>
      </c>
      <c r="F1484">
        <v>0.01</v>
      </c>
      <c r="G1484">
        <v>0.01</v>
      </c>
      <c r="H1484">
        <v>0.01</v>
      </c>
      <c r="I1484">
        <v>0.01</v>
      </c>
      <c r="J1484">
        <v>0.01</v>
      </c>
      <c r="K1484">
        <v>0.01</v>
      </c>
      <c r="L1484">
        <v>0.01</v>
      </c>
      <c r="M1484">
        <v>0.01</v>
      </c>
      <c r="N1484">
        <v>0.01</v>
      </c>
      <c r="O1484">
        <v>0.01</v>
      </c>
      <c r="P1484">
        <v>0.01</v>
      </c>
      <c r="Q1484">
        <v>0.01</v>
      </c>
      <c r="R1484">
        <v>0.01</v>
      </c>
      <c r="S1484">
        <v>0.01</v>
      </c>
      <c r="T1484">
        <v>0.01</v>
      </c>
      <c r="U1484">
        <v>0.01</v>
      </c>
      <c r="V1484">
        <v>0.01</v>
      </c>
      <c r="W1484">
        <v>0.01</v>
      </c>
      <c r="X1484">
        <v>0.01</v>
      </c>
      <c r="Y1484">
        <v>0.02</v>
      </c>
      <c r="Z1484">
        <v>0.01</v>
      </c>
      <c r="AA1484">
        <v>0.01</v>
      </c>
      <c r="AB1484">
        <v>0.01</v>
      </c>
      <c r="AC1484">
        <v>0.01</v>
      </c>
      <c r="AD1484">
        <v>0.01</v>
      </c>
      <c r="AE1484">
        <v>0.01</v>
      </c>
      <c r="AF1484">
        <v>0.01</v>
      </c>
      <c r="AG1484">
        <v>0.01</v>
      </c>
      <c r="AH1484">
        <v>0.01</v>
      </c>
      <c r="AI1484">
        <v>0.01</v>
      </c>
      <c r="AJ1484">
        <v>2.81</v>
      </c>
      <c r="AK1484">
        <v>21.65</v>
      </c>
      <c r="AL1484">
        <v>0.01</v>
      </c>
      <c r="AM1484">
        <v>0.01</v>
      </c>
      <c r="AN1484">
        <v>0.01</v>
      </c>
      <c r="AO1484">
        <v>0.01</v>
      </c>
      <c r="AP1484">
        <v>0.01</v>
      </c>
      <c r="AQ1484">
        <v>0.01</v>
      </c>
      <c r="AR1484">
        <v>0.01</v>
      </c>
      <c r="AS1484">
        <v>0.01</v>
      </c>
      <c r="AT1484">
        <v>0.01</v>
      </c>
      <c r="AU1484">
        <v>0.01</v>
      </c>
      <c r="AV1484">
        <v>0.01</v>
      </c>
      <c r="AW1484">
        <v>0.01</v>
      </c>
      <c r="AX1484">
        <v>0.01</v>
      </c>
      <c r="AY1484">
        <v>74.180000000000007</v>
      </c>
      <c r="AZ1484">
        <v>28</v>
      </c>
      <c r="BA1484">
        <v>33.47</v>
      </c>
      <c r="BB1484">
        <v>0.01</v>
      </c>
      <c r="BC1484">
        <v>0.01</v>
      </c>
      <c r="BD1484">
        <v>0.01</v>
      </c>
      <c r="BE1484">
        <v>0.01</v>
      </c>
      <c r="BF1484">
        <v>0.01</v>
      </c>
      <c r="BG1484">
        <v>0.01</v>
      </c>
      <c r="BH1484">
        <v>0.01</v>
      </c>
      <c r="BJ1484">
        <v>1.68</v>
      </c>
      <c r="BK1484">
        <v>6.53</v>
      </c>
      <c r="BL1484">
        <v>12.05</v>
      </c>
      <c r="BM1484">
        <v>17.97</v>
      </c>
      <c r="BN1484">
        <v>20.62</v>
      </c>
      <c r="BO1484">
        <v>33.03</v>
      </c>
      <c r="BP1484" t="s">
        <v>29</v>
      </c>
      <c r="BQ1484">
        <v>31.26</v>
      </c>
      <c r="BR1484" t="s">
        <v>29</v>
      </c>
      <c r="BS1484" t="s">
        <v>29</v>
      </c>
      <c r="BT1484" t="s">
        <v>29</v>
      </c>
      <c r="BU1484" t="s">
        <v>29</v>
      </c>
      <c r="BV1484" t="s">
        <v>29</v>
      </c>
      <c r="BW1484" t="s">
        <v>29</v>
      </c>
      <c r="BX1484" t="s">
        <v>29</v>
      </c>
      <c r="BY1484" t="s">
        <v>29</v>
      </c>
      <c r="BZ1484" t="s">
        <v>29</v>
      </c>
      <c r="CA1484" t="s">
        <v>29</v>
      </c>
      <c r="CB1484" t="s">
        <v>29</v>
      </c>
      <c r="CC1484" t="s">
        <v>29</v>
      </c>
      <c r="CD1484" t="s">
        <v>29</v>
      </c>
      <c r="CE1484" t="s">
        <v>29</v>
      </c>
      <c r="CF1484" t="s">
        <v>29</v>
      </c>
      <c r="CG1484">
        <v>42</v>
      </c>
      <c r="CH1484" t="s">
        <v>29</v>
      </c>
      <c r="CI1484" t="s">
        <v>29</v>
      </c>
    </row>
    <row r="1485" spans="1:87" x14ac:dyDescent="0.2">
      <c r="A1485" s="55">
        <v>44225</v>
      </c>
      <c r="B1485">
        <v>7.74</v>
      </c>
      <c r="C1485">
        <v>0.01</v>
      </c>
      <c r="D1485">
        <v>0.01</v>
      </c>
      <c r="E1485">
        <v>0.01</v>
      </c>
      <c r="F1485">
        <v>0.01</v>
      </c>
      <c r="G1485">
        <v>0.01</v>
      </c>
      <c r="H1485">
        <v>0.01</v>
      </c>
      <c r="I1485">
        <v>0.01</v>
      </c>
      <c r="J1485">
        <v>0.01</v>
      </c>
      <c r="K1485">
        <v>0.01</v>
      </c>
      <c r="L1485">
        <v>0.01</v>
      </c>
      <c r="M1485">
        <v>0.01</v>
      </c>
      <c r="N1485">
        <v>0.01</v>
      </c>
      <c r="O1485">
        <v>0.01</v>
      </c>
      <c r="P1485">
        <v>0.01</v>
      </c>
      <c r="Q1485">
        <v>0.01</v>
      </c>
      <c r="R1485">
        <v>0.01</v>
      </c>
      <c r="S1485">
        <v>0.01</v>
      </c>
      <c r="T1485">
        <v>0.01</v>
      </c>
      <c r="U1485">
        <v>0.01</v>
      </c>
      <c r="V1485">
        <v>0.01</v>
      </c>
      <c r="W1485">
        <v>0.01</v>
      </c>
      <c r="X1485">
        <v>0.01</v>
      </c>
      <c r="Y1485">
        <v>0.02</v>
      </c>
      <c r="Z1485">
        <v>0.01</v>
      </c>
      <c r="AA1485">
        <v>0.01</v>
      </c>
      <c r="AB1485">
        <v>0.01</v>
      </c>
      <c r="AC1485">
        <v>0.01</v>
      </c>
      <c r="AD1485">
        <v>0.01</v>
      </c>
      <c r="AE1485">
        <v>0.01</v>
      </c>
      <c r="AF1485">
        <v>0.01</v>
      </c>
      <c r="AG1485">
        <v>0.01</v>
      </c>
      <c r="AH1485">
        <v>0.01</v>
      </c>
      <c r="AI1485">
        <v>0.01</v>
      </c>
      <c r="AJ1485">
        <v>2.81</v>
      </c>
      <c r="AK1485">
        <v>21.65</v>
      </c>
      <c r="AL1485">
        <v>0.01</v>
      </c>
      <c r="AM1485">
        <v>0.01</v>
      </c>
      <c r="AN1485">
        <v>0.01</v>
      </c>
      <c r="AO1485">
        <v>0.01</v>
      </c>
      <c r="AP1485">
        <v>0.01</v>
      </c>
      <c r="AQ1485">
        <v>0.01</v>
      </c>
      <c r="AR1485">
        <v>0.01</v>
      </c>
      <c r="AS1485">
        <v>0.01</v>
      </c>
      <c r="AT1485">
        <v>0.01</v>
      </c>
      <c r="AU1485">
        <v>0.01</v>
      </c>
      <c r="AV1485">
        <v>0.01</v>
      </c>
      <c r="AW1485">
        <v>0.01</v>
      </c>
      <c r="AX1485">
        <v>0.01</v>
      </c>
      <c r="AY1485">
        <v>74.180000000000007</v>
      </c>
      <c r="AZ1485">
        <v>28</v>
      </c>
      <c r="BA1485">
        <v>33.47</v>
      </c>
      <c r="BB1485">
        <v>0.01</v>
      </c>
      <c r="BC1485">
        <v>0.01</v>
      </c>
      <c r="BD1485">
        <v>0.01</v>
      </c>
      <c r="BE1485">
        <v>0.01</v>
      </c>
      <c r="BF1485">
        <v>0.01</v>
      </c>
      <c r="BG1485">
        <v>0.01</v>
      </c>
      <c r="BH1485">
        <v>0.01</v>
      </c>
      <c r="BJ1485">
        <v>2.92</v>
      </c>
      <c r="BK1485">
        <v>9.06</v>
      </c>
      <c r="BL1485">
        <v>15.63</v>
      </c>
      <c r="BM1485">
        <v>21.5</v>
      </c>
      <c r="BN1485">
        <v>24.23</v>
      </c>
      <c r="BO1485">
        <v>37.89</v>
      </c>
      <c r="BP1485" t="s">
        <v>29</v>
      </c>
      <c r="BQ1485">
        <v>31.26</v>
      </c>
      <c r="BR1485" t="s">
        <v>29</v>
      </c>
      <c r="BS1485" t="s">
        <v>29</v>
      </c>
      <c r="BT1485" t="s">
        <v>29</v>
      </c>
      <c r="BU1485" t="s">
        <v>29</v>
      </c>
      <c r="BV1485" t="s">
        <v>29</v>
      </c>
      <c r="BW1485" t="s">
        <v>29</v>
      </c>
      <c r="BX1485" t="s">
        <v>29</v>
      </c>
      <c r="BY1485" t="s">
        <v>29</v>
      </c>
      <c r="BZ1485" t="s">
        <v>29</v>
      </c>
      <c r="CA1485" t="s">
        <v>29</v>
      </c>
      <c r="CB1485" t="s">
        <v>29</v>
      </c>
      <c r="CC1485" t="s">
        <v>29</v>
      </c>
      <c r="CD1485" t="s">
        <v>29</v>
      </c>
      <c r="CE1485" t="s">
        <v>29</v>
      </c>
      <c r="CF1485" t="s">
        <v>29</v>
      </c>
      <c r="CG1485">
        <v>42</v>
      </c>
      <c r="CH1485" t="s">
        <v>29</v>
      </c>
      <c r="CI1485" t="s">
        <v>29</v>
      </c>
    </row>
    <row r="1486" spans="1:87" x14ac:dyDescent="0.2">
      <c r="A1486" s="55">
        <v>44228</v>
      </c>
      <c r="B1486">
        <v>7.74</v>
      </c>
      <c r="C1486">
        <v>0.01</v>
      </c>
      <c r="D1486">
        <v>0.01</v>
      </c>
      <c r="E1486">
        <v>0.01</v>
      </c>
      <c r="F1486">
        <v>0.01</v>
      </c>
      <c r="G1486">
        <v>0.01</v>
      </c>
      <c r="H1486">
        <v>0.01</v>
      </c>
      <c r="I1486">
        <v>0.01</v>
      </c>
      <c r="J1486">
        <v>0.01</v>
      </c>
      <c r="K1486">
        <v>0.01</v>
      </c>
      <c r="L1486">
        <v>0.01</v>
      </c>
      <c r="M1486">
        <v>0.01</v>
      </c>
      <c r="N1486">
        <v>0.01</v>
      </c>
      <c r="O1486">
        <v>0.01</v>
      </c>
      <c r="P1486">
        <v>0.01</v>
      </c>
      <c r="Q1486">
        <v>0.01</v>
      </c>
      <c r="R1486">
        <v>0.01</v>
      </c>
      <c r="S1486">
        <v>0.01</v>
      </c>
      <c r="T1486">
        <v>0.01</v>
      </c>
      <c r="U1486">
        <v>0.01</v>
      </c>
      <c r="V1486">
        <v>0.01</v>
      </c>
      <c r="W1486">
        <v>0.01</v>
      </c>
      <c r="X1486">
        <v>0.01</v>
      </c>
      <c r="Y1486">
        <v>0.02</v>
      </c>
      <c r="Z1486">
        <v>0.01</v>
      </c>
      <c r="AA1486">
        <v>0.01</v>
      </c>
      <c r="AB1486">
        <v>0.01</v>
      </c>
      <c r="AC1486">
        <v>0.01</v>
      </c>
      <c r="AD1486">
        <v>0.01</v>
      </c>
      <c r="AE1486">
        <v>0.01</v>
      </c>
      <c r="AF1486">
        <v>0.01</v>
      </c>
      <c r="AG1486">
        <v>0.01</v>
      </c>
      <c r="AH1486">
        <v>0.01</v>
      </c>
      <c r="AI1486">
        <v>0.01</v>
      </c>
      <c r="AJ1486">
        <v>2.81</v>
      </c>
      <c r="AK1486">
        <v>21.65</v>
      </c>
      <c r="AL1486">
        <v>0.01</v>
      </c>
      <c r="AM1486">
        <v>0.01</v>
      </c>
      <c r="AN1486">
        <v>0.01</v>
      </c>
      <c r="AO1486">
        <v>0.01</v>
      </c>
      <c r="AP1486">
        <v>0.01</v>
      </c>
      <c r="AQ1486">
        <v>0.01</v>
      </c>
      <c r="AR1486">
        <v>0.01</v>
      </c>
      <c r="AS1486">
        <v>0.01</v>
      </c>
      <c r="AT1486">
        <v>0.01</v>
      </c>
      <c r="AU1486">
        <v>0.01</v>
      </c>
      <c r="AV1486">
        <v>0.01</v>
      </c>
      <c r="AW1486">
        <v>0.01</v>
      </c>
      <c r="AX1486">
        <v>0.01</v>
      </c>
      <c r="AY1486">
        <v>74.180000000000007</v>
      </c>
      <c r="AZ1486">
        <v>28</v>
      </c>
      <c r="BA1486">
        <v>33.47</v>
      </c>
      <c r="BB1486">
        <v>0.01</v>
      </c>
      <c r="BC1486">
        <v>0.01</v>
      </c>
      <c r="BD1486">
        <v>0.01</v>
      </c>
      <c r="BE1486">
        <v>0.01</v>
      </c>
      <c r="BF1486">
        <v>0.01</v>
      </c>
      <c r="BG1486">
        <v>0.01</v>
      </c>
      <c r="BH1486">
        <v>0.01</v>
      </c>
      <c r="BJ1486">
        <v>1.34</v>
      </c>
      <c r="BK1486">
        <v>6.69</v>
      </c>
      <c r="BL1486">
        <v>12.53</v>
      </c>
      <c r="BM1486">
        <v>17.78</v>
      </c>
      <c r="BN1486">
        <v>20.440000000000001</v>
      </c>
      <c r="BO1486">
        <v>36.700000000000003</v>
      </c>
      <c r="BP1486" t="s">
        <v>29</v>
      </c>
      <c r="BQ1486">
        <v>31.26</v>
      </c>
      <c r="BR1486" t="s">
        <v>29</v>
      </c>
      <c r="BS1486" t="s">
        <v>29</v>
      </c>
      <c r="BT1486" t="s">
        <v>29</v>
      </c>
      <c r="BU1486" t="s">
        <v>29</v>
      </c>
      <c r="BV1486" t="s">
        <v>29</v>
      </c>
      <c r="BW1486" t="s">
        <v>29</v>
      </c>
      <c r="BX1486" t="s">
        <v>29</v>
      </c>
      <c r="BY1486" t="s">
        <v>29</v>
      </c>
      <c r="BZ1486" t="s">
        <v>29</v>
      </c>
      <c r="CA1486" t="s">
        <v>29</v>
      </c>
      <c r="CB1486" t="s">
        <v>29</v>
      </c>
      <c r="CC1486" t="s">
        <v>29</v>
      </c>
      <c r="CD1486" t="s">
        <v>29</v>
      </c>
      <c r="CE1486" t="s">
        <v>29</v>
      </c>
      <c r="CF1486" t="s">
        <v>29</v>
      </c>
      <c r="CG1486">
        <v>42</v>
      </c>
      <c r="CH1486" t="s">
        <v>29</v>
      </c>
      <c r="CI1486" t="s">
        <v>29</v>
      </c>
    </row>
    <row r="1487" spans="1:87" x14ac:dyDescent="0.2">
      <c r="A1487" s="55">
        <v>44229</v>
      </c>
      <c r="B1487">
        <v>7.74</v>
      </c>
      <c r="C1487">
        <v>0.01</v>
      </c>
      <c r="D1487">
        <v>0.01</v>
      </c>
      <c r="E1487">
        <v>0.01</v>
      </c>
      <c r="F1487">
        <v>0.01</v>
      </c>
      <c r="G1487">
        <v>0.01</v>
      </c>
      <c r="H1487">
        <v>0.01</v>
      </c>
      <c r="I1487">
        <v>0.01</v>
      </c>
      <c r="J1487">
        <v>0.01</v>
      </c>
      <c r="K1487">
        <v>0.01</v>
      </c>
      <c r="L1487">
        <v>0.01</v>
      </c>
      <c r="M1487">
        <v>0.01</v>
      </c>
      <c r="N1487">
        <v>0.01</v>
      </c>
      <c r="O1487">
        <v>0.01</v>
      </c>
      <c r="P1487">
        <v>0.01</v>
      </c>
      <c r="Q1487">
        <v>0.01</v>
      </c>
      <c r="R1487">
        <v>0.01</v>
      </c>
      <c r="S1487">
        <v>0.01</v>
      </c>
      <c r="T1487">
        <v>0.01</v>
      </c>
      <c r="U1487">
        <v>0.01</v>
      </c>
      <c r="V1487">
        <v>0.01</v>
      </c>
      <c r="W1487">
        <v>0.01</v>
      </c>
      <c r="X1487">
        <v>0.01</v>
      </c>
      <c r="Y1487">
        <v>0.02</v>
      </c>
      <c r="Z1487">
        <v>0.01</v>
      </c>
      <c r="AA1487">
        <v>0.01</v>
      </c>
      <c r="AB1487">
        <v>0.01</v>
      </c>
      <c r="AC1487">
        <v>0.01</v>
      </c>
      <c r="AD1487">
        <v>0.01</v>
      </c>
      <c r="AE1487">
        <v>0.01</v>
      </c>
      <c r="AF1487">
        <v>0.01</v>
      </c>
      <c r="AG1487">
        <v>0.01</v>
      </c>
      <c r="AH1487">
        <v>0.01</v>
      </c>
      <c r="AI1487">
        <v>0.01</v>
      </c>
      <c r="AJ1487">
        <v>2.81</v>
      </c>
      <c r="AK1487">
        <v>21.65</v>
      </c>
      <c r="AL1487">
        <v>0.01</v>
      </c>
      <c r="AM1487">
        <v>0.01</v>
      </c>
      <c r="AN1487">
        <v>0.01</v>
      </c>
      <c r="AO1487">
        <v>0.01</v>
      </c>
      <c r="AP1487">
        <v>0.01</v>
      </c>
      <c r="AQ1487">
        <v>0.01</v>
      </c>
      <c r="AR1487">
        <v>0.01</v>
      </c>
      <c r="AS1487">
        <v>0.01</v>
      </c>
      <c r="AT1487">
        <v>0.01</v>
      </c>
      <c r="AU1487">
        <v>0.01</v>
      </c>
      <c r="AV1487">
        <v>0.01</v>
      </c>
      <c r="AW1487">
        <v>0.01</v>
      </c>
      <c r="AX1487">
        <v>0.01</v>
      </c>
      <c r="AY1487">
        <v>74.180000000000007</v>
      </c>
      <c r="AZ1487">
        <v>28</v>
      </c>
      <c r="BA1487">
        <v>33.47</v>
      </c>
      <c r="BB1487">
        <v>0.01</v>
      </c>
      <c r="BC1487">
        <v>0.01</v>
      </c>
      <c r="BD1487">
        <v>0.01</v>
      </c>
      <c r="BE1487">
        <v>0.01</v>
      </c>
      <c r="BF1487">
        <v>0.01</v>
      </c>
      <c r="BG1487">
        <v>0.01</v>
      </c>
      <c r="BH1487">
        <v>0.01</v>
      </c>
      <c r="BJ1487">
        <v>0.63</v>
      </c>
      <c r="BK1487">
        <v>4.32</v>
      </c>
      <c r="BL1487">
        <v>9.41</v>
      </c>
      <c r="BM1487">
        <v>14.7</v>
      </c>
      <c r="BN1487">
        <v>17.8</v>
      </c>
      <c r="BO1487">
        <v>29.7</v>
      </c>
      <c r="BP1487" t="s">
        <v>29</v>
      </c>
      <c r="BQ1487">
        <v>31.26</v>
      </c>
      <c r="BR1487" t="s">
        <v>29</v>
      </c>
      <c r="BS1487" t="s">
        <v>29</v>
      </c>
      <c r="BT1487" t="s">
        <v>29</v>
      </c>
      <c r="BU1487" t="s">
        <v>29</v>
      </c>
      <c r="BV1487" t="s">
        <v>29</v>
      </c>
      <c r="BW1487" t="s">
        <v>29</v>
      </c>
      <c r="BX1487" t="s">
        <v>29</v>
      </c>
      <c r="BY1487" t="s">
        <v>29</v>
      </c>
      <c r="BZ1487" t="s">
        <v>29</v>
      </c>
      <c r="CA1487" t="s">
        <v>29</v>
      </c>
      <c r="CB1487" t="s">
        <v>29</v>
      </c>
      <c r="CC1487" t="s">
        <v>29</v>
      </c>
      <c r="CD1487" t="s">
        <v>29</v>
      </c>
      <c r="CE1487" t="s">
        <v>29</v>
      </c>
      <c r="CF1487" t="s">
        <v>29</v>
      </c>
      <c r="CG1487">
        <v>42</v>
      </c>
      <c r="CH1487" t="s">
        <v>29</v>
      </c>
      <c r="CI1487" t="s">
        <v>29</v>
      </c>
    </row>
    <row r="1488" spans="1:87" x14ac:dyDescent="0.2">
      <c r="A1488" s="55">
        <v>44230</v>
      </c>
      <c r="B1488">
        <v>7.74</v>
      </c>
      <c r="C1488">
        <v>0.01</v>
      </c>
      <c r="D1488">
        <v>0.01</v>
      </c>
      <c r="E1488">
        <v>0.01</v>
      </c>
      <c r="F1488">
        <v>0.01</v>
      </c>
      <c r="G1488">
        <v>0.01</v>
      </c>
      <c r="H1488">
        <v>0.01</v>
      </c>
      <c r="I1488">
        <v>0.01</v>
      </c>
      <c r="J1488">
        <v>0.01</v>
      </c>
      <c r="K1488">
        <v>0.01</v>
      </c>
      <c r="L1488">
        <v>0.01</v>
      </c>
      <c r="M1488">
        <v>0.01</v>
      </c>
      <c r="N1488">
        <v>0.01</v>
      </c>
      <c r="O1488">
        <v>0.01</v>
      </c>
      <c r="P1488">
        <v>0.01</v>
      </c>
      <c r="Q1488">
        <v>0.01</v>
      </c>
      <c r="R1488">
        <v>0.01</v>
      </c>
      <c r="S1488">
        <v>0.01</v>
      </c>
      <c r="T1488">
        <v>0.01</v>
      </c>
      <c r="U1488">
        <v>0.01</v>
      </c>
      <c r="V1488">
        <v>0.01</v>
      </c>
      <c r="W1488">
        <v>0.01</v>
      </c>
      <c r="X1488">
        <v>0.01</v>
      </c>
      <c r="Y1488">
        <v>0.02</v>
      </c>
      <c r="Z1488">
        <v>0.01</v>
      </c>
      <c r="AA1488">
        <v>0.01</v>
      </c>
      <c r="AB1488">
        <v>0.01</v>
      </c>
      <c r="AC1488">
        <v>0.01</v>
      </c>
      <c r="AD1488">
        <v>0.01</v>
      </c>
      <c r="AE1488">
        <v>0.01</v>
      </c>
      <c r="AF1488">
        <v>0.01</v>
      </c>
      <c r="AG1488">
        <v>0.01</v>
      </c>
      <c r="AH1488">
        <v>0.01</v>
      </c>
      <c r="AI1488">
        <v>0.01</v>
      </c>
      <c r="AJ1488">
        <v>2.81</v>
      </c>
      <c r="AK1488">
        <v>21.65</v>
      </c>
      <c r="AL1488">
        <v>0.01</v>
      </c>
      <c r="AM1488">
        <v>0.01</v>
      </c>
      <c r="AN1488">
        <v>0.01</v>
      </c>
      <c r="AO1488">
        <v>0.01</v>
      </c>
      <c r="AP1488">
        <v>0.01</v>
      </c>
      <c r="AQ1488">
        <v>0.01</v>
      </c>
      <c r="AR1488">
        <v>0.01</v>
      </c>
      <c r="AS1488">
        <v>0.01</v>
      </c>
      <c r="AT1488">
        <v>0.01</v>
      </c>
      <c r="AU1488">
        <v>0.01</v>
      </c>
      <c r="AV1488">
        <v>0.01</v>
      </c>
      <c r="AW1488">
        <v>0.01</v>
      </c>
      <c r="AX1488">
        <v>0.01</v>
      </c>
      <c r="AY1488">
        <v>74.180000000000007</v>
      </c>
      <c r="AZ1488">
        <v>28</v>
      </c>
      <c r="BA1488">
        <v>33.47</v>
      </c>
      <c r="BB1488">
        <v>0.01</v>
      </c>
      <c r="BC1488">
        <v>0.01</v>
      </c>
      <c r="BD1488">
        <v>0.01</v>
      </c>
      <c r="BE1488">
        <v>0.01</v>
      </c>
      <c r="BF1488">
        <v>0.01</v>
      </c>
      <c r="BG1488">
        <v>0.01</v>
      </c>
      <c r="BH1488">
        <v>0.01</v>
      </c>
      <c r="BJ1488">
        <v>0.39</v>
      </c>
      <c r="BK1488">
        <v>3.55</v>
      </c>
      <c r="BL1488">
        <v>8.52</v>
      </c>
      <c r="BM1488">
        <v>14</v>
      </c>
      <c r="BN1488">
        <v>16.66</v>
      </c>
      <c r="BO1488">
        <v>29.7</v>
      </c>
      <c r="BP1488" t="s">
        <v>29</v>
      </c>
      <c r="BQ1488">
        <v>31.26</v>
      </c>
      <c r="BR1488" t="s">
        <v>29</v>
      </c>
      <c r="BS1488" t="s">
        <v>29</v>
      </c>
      <c r="BT1488" t="s">
        <v>29</v>
      </c>
      <c r="BU1488" t="s">
        <v>29</v>
      </c>
      <c r="BV1488" t="s">
        <v>29</v>
      </c>
      <c r="BW1488" t="s">
        <v>29</v>
      </c>
      <c r="BX1488" t="s">
        <v>29</v>
      </c>
      <c r="BY1488" t="s">
        <v>29</v>
      </c>
      <c r="BZ1488" t="s">
        <v>29</v>
      </c>
      <c r="CA1488" t="s">
        <v>29</v>
      </c>
      <c r="CB1488" t="s">
        <v>29</v>
      </c>
      <c r="CC1488" t="s">
        <v>29</v>
      </c>
      <c r="CD1488" t="s">
        <v>29</v>
      </c>
      <c r="CE1488" t="s">
        <v>29</v>
      </c>
      <c r="CF1488" t="s">
        <v>29</v>
      </c>
      <c r="CG1488">
        <v>42</v>
      </c>
      <c r="CH1488" t="s">
        <v>29</v>
      </c>
      <c r="CI1488" t="s">
        <v>29</v>
      </c>
    </row>
    <row r="1489" spans="1:87" x14ac:dyDescent="0.2">
      <c r="A1489" s="55">
        <v>44231</v>
      </c>
      <c r="B1489">
        <v>7.74</v>
      </c>
      <c r="C1489">
        <v>0.01</v>
      </c>
      <c r="D1489">
        <v>0.01</v>
      </c>
      <c r="E1489">
        <v>0.01</v>
      </c>
      <c r="F1489">
        <v>0.01</v>
      </c>
      <c r="G1489">
        <v>0.01</v>
      </c>
      <c r="H1489">
        <v>0.01</v>
      </c>
      <c r="I1489">
        <v>0.01</v>
      </c>
      <c r="J1489">
        <v>0.01</v>
      </c>
      <c r="K1489">
        <v>0.01</v>
      </c>
      <c r="L1489">
        <v>0.01</v>
      </c>
      <c r="M1489">
        <v>0.01</v>
      </c>
      <c r="N1489">
        <v>0.01</v>
      </c>
      <c r="O1489">
        <v>0.01</v>
      </c>
      <c r="P1489">
        <v>0.01</v>
      </c>
      <c r="Q1489">
        <v>0.01</v>
      </c>
      <c r="R1489">
        <v>0.01</v>
      </c>
      <c r="S1489">
        <v>0.01</v>
      </c>
      <c r="T1489">
        <v>0.01</v>
      </c>
      <c r="U1489">
        <v>0.01</v>
      </c>
      <c r="V1489">
        <v>0.01</v>
      </c>
      <c r="W1489">
        <v>0.01</v>
      </c>
      <c r="X1489">
        <v>0.01</v>
      </c>
      <c r="Y1489">
        <v>0.02</v>
      </c>
      <c r="Z1489">
        <v>0.01</v>
      </c>
      <c r="AA1489">
        <v>0.01</v>
      </c>
      <c r="AB1489">
        <v>0.01</v>
      </c>
      <c r="AC1489">
        <v>0.01</v>
      </c>
      <c r="AD1489">
        <v>0.01</v>
      </c>
      <c r="AE1489">
        <v>0.01</v>
      </c>
      <c r="AF1489">
        <v>0.01</v>
      </c>
      <c r="AG1489">
        <v>0.01</v>
      </c>
      <c r="AH1489">
        <v>0.01</v>
      </c>
      <c r="AI1489">
        <v>0.01</v>
      </c>
      <c r="AJ1489">
        <v>2.81</v>
      </c>
      <c r="AK1489">
        <v>21.65</v>
      </c>
      <c r="AL1489">
        <v>0.01</v>
      </c>
      <c r="AM1489">
        <v>0.01</v>
      </c>
      <c r="AN1489">
        <v>0.01</v>
      </c>
      <c r="AO1489">
        <v>0.01</v>
      </c>
      <c r="AP1489">
        <v>0.01</v>
      </c>
      <c r="AQ1489">
        <v>0.01</v>
      </c>
      <c r="AR1489">
        <v>0.01</v>
      </c>
      <c r="AS1489">
        <v>0.01</v>
      </c>
      <c r="AT1489">
        <v>0.01</v>
      </c>
      <c r="AU1489">
        <v>0.01</v>
      </c>
      <c r="AV1489">
        <v>0.01</v>
      </c>
      <c r="AW1489">
        <v>0.01</v>
      </c>
      <c r="AX1489">
        <v>0.01</v>
      </c>
      <c r="AY1489">
        <v>74.180000000000007</v>
      </c>
      <c r="AZ1489">
        <v>28</v>
      </c>
      <c r="BA1489">
        <v>33.47</v>
      </c>
      <c r="BB1489">
        <v>0.01</v>
      </c>
      <c r="BC1489">
        <v>0.01</v>
      </c>
      <c r="BD1489">
        <v>0.01</v>
      </c>
      <c r="BE1489">
        <v>0.01</v>
      </c>
      <c r="BF1489">
        <v>0.01</v>
      </c>
      <c r="BG1489">
        <v>0.01</v>
      </c>
      <c r="BH1489">
        <v>0.01</v>
      </c>
      <c r="BJ1489">
        <v>0.23</v>
      </c>
      <c r="BK1489">
        <v>2.82</v>
      </c>
      <c r="BL1489">
        <v>7.54</v>
      </c>
      <c r="BM1489">
        <v>12.4</v>
      </c>
      <c r="BN1489">
        <v>15.07</v>
      </c>
      <c r="BO1489">
        <v>29.7</v>
      </c>
      <c r="BP1489" t="s">
        <v>29</v>
      </c>
      <c r="BQ1489">
        <v>31.26</v>
      </c>
      <c r="BR1489" t="s">
        <v>29</v>
      </c>
      <c r="BS1489" t="s">
        <v>29</v>
      </c>
      <c r="BT1489" t="s">
        <v>29</v>
      </c>
      <c r="BU1489" t="s">
        <v>29</v>
      </c>
      <c r="BV1489" t="s">
        <v>29</v>
      </c>
      <c r="BW1489" t="s">
        <v>29</v>
      </c>
      <c r="BX1489" t="s">
        <v>29</v>
      </c>
      <c r="BY1489" t="s">
        <v>29</v>
      </c>
      <c r="BZ1489" t="s">
        <v>29</v>
      </c>
      <c r="CA1489" t="s">
        <v>29</v>
      </c>
      <c r="CB1489" t="s">
        <v>29</v>
      </c>
      <c r="CC1489" t="s">
        <v>29</v>
      </c>
      <c r="CD1489" t="s">
        <v>29</v>
      </c>
      <c r="CE1489" t="s">
        <v>29</v>
      </c>
      <c r="CF1489" t="s">
        <v>29</v>
      </c>
      <c r="CG1489">
        <v>42</v>
      </c>
      <c r="CH1489" t="s">
        <v>29</v>
      </c>
      <c r="CI1489" t="s">
        <v>29</v>
      </c>
    </row>
    <row r="1490" spans="1:87" x14ac:dyDescent="0.2">
      <c r="A1490" s="55">
        <v>44232</v>
      </c>
      <c r="B1490">
        <v>7.74</v>
      </c>
      <c r="C1490">
        <v>0.01</v>
      </c>
      <c r="D1490">
        <v>0.01</v>
      </c>
      <c r="E1490">
        <v>0.01</v>
      </c>
      <c r="F1490">
        <v>0.01</v>
      </c>
      <c r="G1490">
        <v>0.01</v>
      </c>
      <c r="H1490">
        <v>0.01</v>
      </c>
      <c r="I1490">
        <v>0.01</v>
      </c>
      <c r="J1490">
        <v>0.01</v>
      </c>
      <c r="K1490">
        <v>0.01</v>
      </c>
      <c r="L1490">
        <v>0.01</v>
      </c>
      <c r="M1490">
        <v>0.01</v>
      </c>
      <c r="N1490">
        <v>0.01</v>
      </c>
      <c r="O1490">
        <v>0.01</v>
      </c>
      <c r="P1490">
        <v>0.01</v>
      </c>
      <c r="Q1490">
        <v>0.01</v>
      </c>
      <c r="R1490">
        <v>0.01</v>
      </c>
      <c r="S1490">
        <v>0.01</v>
      </c>
      <c r="T1490">
        <v>0.01</v>
      </c>
      <c r="U1490">
        <v>0.01</v>
      </c>
      <c r="V1490">
        <v>0.01</v>
      </c>
      <c r="W1490">
        <v>0.01</v>
      </c>
      <c r="X1490">
        <v>0.01</v>
      </c>
      <c r="Y1490">
        <v>0.02</v>
      </c>
      <c r="Z1490">
        <v>0.01</v>
      </c>
      <c r="AA1490">
        <v>0.01</v>
      </c>
      <c r="AB1490">
        <v>0.01</v>
      </c>
      <c r="AC1490">
        <v>0.01</v>
      </c>
      <c r="AD1490">
        <v>0.01</v>
      </c>
      <c r="AE1490">
        <v>0.01</v>
      </c>
      <c r="AF1490">
        <v>0.01</v>
      </c>
      <c r="AG1490">
        <v>0.01</v>
      </c>
      <c r="AH1490">
        <v>0.01</v>
      </c>
      <c r="AI1490">
        <v>0.01</v>
      </c>
      <c r="AJ1490">
        <v>2.81</v>
      </c>
      <c r="AK1490">
        <v>21.65</v>
      </c>
      <c r="AL1490">
        <v>0.01</v>
      </c>
      <c r="AM1490">
        <v>0.01</v>
      </c>
      <c r="AN1490">
        <v>0.01</v>
      </c>
      <c r="AO1490">
        <v>0.01</v>
      </c>
      <c r="AP1490">
        <v>0.01</v>
      </c>
      <c r="AQ1490">
        <v>0.01</v>
      </c>
      <c r="AR1490">
        <v>0.01</v>
      </c>
      <c r="AS1490">
        <v>0.01</v>
      </c>
      <c r="AT1490">
        <v>0.01</v>
      </c>
      <c r="AU1490">
        <v>0.01</v>
      </c>
      <c r="AV1490">
        <v>0.01</v>
      </c>
      <c r="AW1490">
        <v>0.01</v>
      </c>
      <c r="AX1490">
        <v>0.01</v>
      </c>
      <c r="AY1490">
        <v>74.180000000000007</v>
      </c>
      <c r="AZ1490">
        <v>28</v>
      </c>
      <c r="BA1490">
        <v>33.47</v>
      </c>
      <c r="BB1490">
        <v>0.01</v>
      </c>
      <c r="BC1490">
        <v>0.01</v>
      </c>
      <c r="BD1490">
        <v>0.01</v>
      </c>
      <c r="BE1490">
        <v>0.01</v>
      </c>
      <c r="BF1490">
        <v>0.01</v>
      </c>
      <c r="BG1490">
        <v>0.01</v>
      </c>
      <c r="BH1490">
        <v>0.01</v>
      </c>
      <c r="BJ1490">
        <v>0.14000000000000001</v>
      </c>
      <c r="BK1490">
        <v>2.48</v>
      </c>
      <c r="BL1490">
        <v>7.05</v>
      </c>
      <c r="BM1490">
        <v>11.75</v>
      </c>
      <c r="BN1490">
        <v>14.52</v>
      </c>
      <c r="BO1490">
        <v>29.7</v>
      </c>
      <c r="BP1490" t="s">
        <v>29</v>
      </c>
      <c r="BQ1490">
        <v>31.26</v>
      </c>
      <c r="BR1490" t="s">
        <v>29</v>
      </c>
      <c r="BS1490" t="s">
        <v>29</v>
      </c>
      <c r="BT1490" t="s">
        <v>29</v>
      </c>
      <c r="BU1490" t="s">
        <v>29</v>
      </c>
      <c r="BV1490" t="s">
        <v>29</v>
      </c>
      <c r="BW1490" t="s">
        <v>29</v>
      </c>
      <c r="BX1490" t="s">
        <v>29</v>
      </c>
      <c r="BY1490" t="s">
        <v>29</v>
      </c>
      <c r="BZ1490" t="s">
        <v>29</v>
      </c>
      <c r="CA1490" t="s">
        <v>29</v>
      </c>
      <c r="CB1490" t="s">
        <v>29</v>
      </c>
      <c r="CC1490" t="s">
        <v>29</v>
      </c>
      <c r="CD1490" t="s">
        <v>29</v>
      </c>
      <c r="CE1490" t="s">
        <v>29</v>
      </c>
      <c r="CF1490" t="s">
        <v>29</v>
      </c>
      <c r="CG1490">
        <v>42</v>
      </c>
      <c r="CH1490" t="s">
        <v>29</v>
      </c>
      <c r="CI1490" t="s">
        <v>29</v>
      </c>
    </row>
    <row r="1491" spans="1:87" x14ac:dyDescent="0.2">
      <c r="A1491" s="55">
        <v>44235</v>
      </c>
      <c r="B1491">
        <v>7.74</v>
      </c>
      <c r="C1491">
        <v>0.01</v>
      </c>
      <c r="D1491">
        <v>0.01</v>
      </c>
      <c r="E1491">
        <v>0.01</v>
      </c>
      <c r="F1491">
        <v>0.01</v>
      </c>
      <c r="G1491">
        <v>0.01</v>
      </c>
      <c r="H1491">
        <v>0.01</v>
      </c>
      <c r="I1491">
        <v>0.01</v>
      </c>
      <c r="J1491">
        <v>0.01</v>
      </c>
      <c r="K1491">
        <v>0.01</v>
      </c>
      <c r="L1491">
        <v>0.01</v>
      </c>
      <c r="M1491">
        <v>0.01</v>
      </c>
      <c r="N1491">
        <v>0.01</v>
      </c>
      <c r="O1491">
        <v>0.01</v>
      </c>
      <c r="P1491">
        <v>0.01</v>
      </c>
      <c r="Q1491">
        <v>0.01</v>
      </c>
      <c r="R1491">
        <v>0.01</v>
      </c>
      <c r="S1491">
        <v>0.01</v>
      </c>
      <c r="T1491">
        <v>0.01</v>
      </c>
      <c r="U1491">
        <v>0.01</v>
      </c>
      <c r="V1491">
        <v>0.01</v>
      </c>
      <c r="W1491">
        <v>0.01</v>
      </c>
      <c r="X1491">
        <v>0.01</v>
      </c>
      <c r="Y1491">
        <v>0.02</v>
      </c>
      <c r="Z1491">
        <v>0.01</v>
      </c>
      <c r="AA1491">
        <v>0.01</v>
      </c>
      <c r="AB1491">
        <v>0.01</v>
      </c>
      <c r="AC1491">
        <v>0.01</v>
      </c>
      <c r="AD1491">
        <v>0.01</v>
      </c>
      <c r="AE1491">
        <v>0.01</v>
      </c>
      <c r="AF1491">
        <v>0.01</v>
      </c>
      <c r="AG1491">
        <v>0.01</v>
      </c>
      <c r="AH1491">
        <v>0.01</v>
      </c>
      <c r="AI1491">
        <v>0.01</v>
      </c>
      <c r="AJ1491">
        <v>2.81</v>
      </c>
      <c r="AK1491">
        <v>21.65</v>
      </c>
      <c r="AL1491">
        <v>0.01</v>
      </c>
      <c r="AM1491">
        <v>0.01</v>
      </c>
      <c r="AN1491">
        <v>0.01</v>
      </c>
      <c r="AO1491">
        <v>0.01</v>
      </c>
      <c r="AP1491">
        <v>0.01</v>
      </c>
      <c r="AQ1491">
        <v>0.01</v>
      </c>
      <c r="AR1491">
        <v>0.01</v>
      </c>
      <c r="AS1491">
        <v>0.01</v>
      </c>
      <c r="AT1491">
        <v>0.01</v>
      </c>
      <c r="AU1491">
        <v>0.01</v>
      </c>
      <c r="AV1491">
        <v>0.01</v>
      </c>
      <c r="AW1491">
        <v>0.01</v>
      </c>
      <c r="AX1491">
        <v>0.01</v>
      </c>
      <c r="AY1491">
        <v>74.180000000000007</v>
      </c>
      <c r="AZ1491">
        <v>28</v>
      </c>
      <c r="BA1491">
        <v>33.47</v>
      </c>
      <c r="BB1491">
        <v>0.01</v>
      </c>
      <c r="BC1491">
        <v>0.01</v>
      </c>
      <c r="BD1491">
        <v>0.01</v>
      </c>
      <c r="BE1491">
        <v>0.01</v>
      </c>
      <c r="BF1491">
        <v>0.01</v>
      </c>
      <c r="BG1491">
        <v>0.01</v>
      </c>
      <c r="BH1491">
        <v>0.01</v>
      </c>
      <c r="BJ1491">
        <v>0.12</v>
      </c>
      <c r="BK1491">
        <v>2.16</v>
      </c>
      <c r="BL1491">
        <v>6.42</v>
      </c>
      <c r="BM1491">
        <v>10.87</v>
      </c>
      <c r="BN1491">
        <v>13.61</v>
      </c>
      <c r="BO1491">
        <v>29.7</v>
      </c>
      <c r="BP1491" t="s">
        <v>29</v>
      </c>
      <c r="BQ1491">
        <v>31.26</v>
      </c>
      <c r="BR1491" t="s">
        <v>29</v>
      </c>
      <c r="BS1491" t="s">
        <v>29</v>
      </c>
      <c r="BT1491" t="s">
        <v>29</v>
      </c>
      <c r="BU1491" t="s">
        <v>29</v>
      </c>
      <c r="BV1491" t="s">
        <v>29</v>
      </c>
      <c r="BW1491" t="s">
        <v>29</v>
      </c>
      <c r="BX1491" t="s">
        <v>29</v>
      </c>
      <c r="BY1491" t="s">
        <v>29</v>
      </c>
      <c r="BZ1491" t="s">
        <v>29</v>
      </c>
      <c r="CA1491" t="s">
        <v>29</v>
      </c>
      <c r="CB1491" t="s">
        <v>29</v>
      </c>
      <c r="CC1491" t="s">
        <v>29</v>
      </c>
      <c r="CD1491" t="s">
        <v>29</v>
      </c>
      <c r="CE1491" t="s">
        <v>29</v>
      </c>
      <c r="CF1491" t="s">
        <v>29</v>
      </c>
      <c r="CG1491">
        <v>42</v>
      </c>
      <c r="CH1491" t="s">
        <v>29</v>
      </c>
      <c r="CI1491" t="s">
        <v>29</v>
      </c>
    </row>
    <row r="1492" spans="1:87" x14ac:dyDescent="0.2">
      <c r="A1492" s="55">
        <v>44236</v>
      </c>
      <c r="B1492">
        <v>7.74</v>
      </c>
      <c r="C1492">
        <v>0.01</v>
      </c>
      <c r="D1492">
        <v>0.01</v>
      </c>
      <c r="E1492">
        <v>0.01</v>
      </c>
      <c r="F1492">
        <v>0.01</v>
      </c>
      <c r="G1492">
        <v>0.01</v>
      </c>
      <c r="H1492">
        <v>0.01</v>
      </c>
      <c r="I1492">
        <v>0.01</v>
      </c>
      <c r="J1492">
        <v>0.01</v>
      </c>
      <c r="K1492">
        <v>0.01</v>
      </c>
      <c r="L1492">
        <v>0.01</v>
      </c>
      <c r="M1492">
        <v>0.01</v>
      </c>
      <c r="N1492">
        <v>0.01</v>
      </c>
      <c r="O1492">
        <v>0.01</v>
      </c>
      <c r="P1492">
        <v>0.01</v>
      </c>
      <c r="Q1492">
        <v>0.01</v>
      </c>
      <c r="R1492">
        <v>0.01</v>
      </c>
      <c r="S1492">
        <v>0.01</v>
      </c>
      <c r="T1492">
        <v>0.01</v>
      </c>
      <c r="U1492">
        <v>0.01</v>
      </c>
      <c r="V1492">
        <v>0.01</v>
      </c>
      <c r="W1492">
        <v>0.01</v>
      </c>
      <c r="X1492">
        <v>0.01</v>
      </c>
      <c r="Y1492">
        <v>0.02</v>
      </c>
      <c r="Z1492">
        <v>0.01</v>
      </c>
      <c r="AA1492">
        <v>0.01</v>
      </c>
      <c r="AB1492">
        <v>0.01</v>
      </c>
      <c r="AC1492">
        <v>0.01</v>
      </c>
      <c r="AD1492">
        <v>0.01</v>
      </c>
      <c r="AE1492">
        <v>0.01</v>
      </c>
      <c r="AF1492">
        <v>0.01</v>
      </c>
      <c r="AG1492">
        <v>0.01</v>
      </c>
      <c r="AH1492">
        <v>0.01</v>
      </c>
      <c r="AI1492">
        <v>0.01</v>
      </c>
      <c r="AJ1492">
        <v>2.81</v>
      </c>
      <c r="AK1492">
        <v>21.65</v>
      </c>
      <c r="AL1492">
        <v>0.01</v>
      </c>
      <c r="AM1492">
        <v>0.01</v>
      </c>
      <c r="AN1492">
        <v>0.01</v>
      </c>
      <c r="AO1492">
        <v>0.01</v>
      </c>
      <c r="AP1492">
        <v>0.01</v>
      </c>
      <c r="AQ1492">
        <v>0.01</v>
      </c>
      <c r="AR1492">
        <v>0.01</v>
      </c>
      <c r="AS1492">
        <v>0.01</v>
      </c>
      <c r="AT1492">
        <v>0.01</v>
      </c>
      <c r="AU1492">
        <v>0.01</v>
      </c>
      <c r="AV1492">
        <v>0.01</v>
      </c>
      <c r="AW1492">
        <v>0.01</v>
      </c>
      <c r="AX1492">
        <v>0.01</v>
      </c>
      <c r="AY1492">
        <v>74.180000000000007</v>
      </c>
      <c r="AZ1492">
        <v>28</v>
      </c>
      <c r="BA1492">
        <v>33.47</v>
      </c>
      <c r="BB1492">
        <v>0.01</v>
      </c>
      <c r="BC1492">
        <v>0.01</v>
      </c>
      <c r="BD1492">
        <v>0.01</v>
      </c>
      <c r="BE1492">
        <v>0.01</v>
      </c>
      <c r="BF1492">
        <v>0.01</v>
      </c>
      <c r="BG1492">
        <v>0.01</v>
      </c>
      <c r="BH1492">
        <v>0.01</v>
      </c>
      <c r="BJ1492">
        <v>0.08</v>
      </c>
      <c r="BK1492">
        <v>2.12</v>
      </c>
      <c r="BL1492">
        <v>6.14</v>
      </c>
      <c r="BM1492">
        <v>10.87</v>
      </c>
      <c r="BN1492">
        <v>13.48</v>
      </c>
      <c r="BO1492">
        <v>25.14</v>
      </c>
      <c r="BP1492" t="s">
        <v>29</v>
      </c>
      <c r="BQ1492">
        <v>31.26</v>
      </c>
      <c r="BR1492" t="s">
        <v>29</v>
      </c>
      <c r="BS1492" t="s">
        <v>29</v>
      </c>
      <c r="BT1492" t="s">
        <v>29</v>
      </c>
      <c r="BU1492" t="s">
        <v>29</v>
      </c>
      <c r="BV1492" t="s">
        <v>29</v>
      </c>
      <c r="BW1492" t="s">
        <v>29</v>
      </c>
      <c r="BX1492" t="s">
        <v>29</v>
      </c>
      <c r="BY1492" t="s">
        <v>29</v>
      </c>
      <c r="BZ1492" t="s">
        <v>29</v>
      </c>
      <c r="CA1492" t="s">
        <v>29</v>
      </c>
      <c r="CB1492" t="s">
        <v>29</v>
      </c>
      <c r="CC1492" t="s">
        <v>29</v>
      </c>
      <c r="CD1492" t="s">
        <v>29</v>
      </c>
      <c r="CE1492" t="s">
        <v>29</v>
      </c>
      <c r="CF1492" t="s">
        <v>29</v>
      </c>
      <c r="CG1492">
        <v>42</v>
      </c>
      <c r="CH1492" t="s">
        <v>29</v>
      </c>
      <c r="CI1492" t="s">
        <v>29</v>
      </c>
    </row>
    <row r="1493" spans="1:87" x14ac:dyDescent="0.2">
      <c r="A1493" s="55">
        <v>44237</v>
      </c>
      <c r="B1493">
        <v>7.74</v>
      </c>
      <c r="C1493">
        <v>0.01</v>
      </c>
      <c r="D1493">
        <v>0.01</v>
      </c>
      <c r="E1493">
        <v>0.01</v>
      </c>
      <c r="F1493">
        <v>0.01</v>
      </c>
      <c r="G1493">
        <v>0.01</v>
      </c>
      <c r="H1493">
        <v>0.01</v>
      </c>
      <c r="I1493">
        <v>0.01</v>
      </c>
      <c r="J1493">
        <v>0.01</v>
      </c>
      <c r="K1493">
        <v>0.01</v>
      </c>
      <c r="L1493">
        <v>0.01</v>
      </c>
      <c r="M1493">
        <v>0.01</v>
      </c>
      <c r="N1493">
        <v>0.01</v>
      </c>
      <c r="O1493">
        <v>0.01</v>
      </c>
      <c r="P1493">
        <v>0.01</v>
      </c>
      <c r="Q1493">
        <v>0.01</v>
      </c>
      <c r="R1493">
        <v>0.01</v>
      </c>
      <c r="S1493">
        <v>0.01</v>
      </c>
      <c r="T1493">
        <v>0.01</v>
      </c>
      <c r="U1493">
        <v>0.01</v>
      </c>
      <c r="V1493">
        <v>0.01</v>
      </c>
      <c r="W1493">
        <v>0.01</v>
      </c>
      <c r="X1493">
        <v>0.01</v>
      </c>
      <c r="Y1493">
        <v>0.02</v>
      </c>
      <c r="Z1493">
        <v>0.01</v>
      </c>
      <c r="AA1493">
        <v>0.01</v>
      </c>
      <c r="AB1493">
        <v>0.01</v>
      </c>
      <c r="AC1493">
        <v>0.01</v>
      </c>
      <c r="AD1493">
        <v>0.01</v>
      </c>
      <c r="AE1493">
        <v>0.01</v>
      </c>
      <c r="AF1493">
        <v>0.01</v>
      </c>
      <c r="AG1493">
        <v>0.01</v>
      </c>
      <c r="AH1493">
        <v>0.01</v>
      </c>
      <c r="AI1493">
        <v>0.01</v>
      </c>
      <c r="AJ1493">
        <v>2.81</v>
      </c>
      <c r="AK1493">
        <v>21.65</v>
      </c>
      <c r="AL1493">
        <v>0.01</v>
      </c>
      <c r="AM1493">
        <v>0.01</v>
      </c>
      <c r="AN1493">
        <v>0.01</v>
      </c>
      <c r="AO1493">
        <v>0.01</v>
      </c>
      <c r="AP1493">
        <v>0.01</v>
      </c>
      <c r="AQ1493">
        <v>0.01</v>
      </c>
      <c r="AR1493">
        <v>0.01</v>
      </c>
      <c r="AS1493">
        <v>0.01</v>
      </c>
      <c r="AT1493">
        <v>0.01</v>
      </c>
      <c r="AU1493">
        <v>0.01</v>
      </c>
      <c r="AV1493">
        <v>0.01</v>
      </c>
      <c r="AW1493">
        <v>0.01</v>
      </c>
      <c r="AX1493">
        <v>0.01</v>
      </c>
      <c r="AY1493">
        <v>74.180000000000007</v>
      </c>
      <c r="AZ1493">
        <v>28</v>
      </c>
      <c r="BA1493">
        <v>33.47</v>
      </c>
      <c r="BB1493">
        <v>0.01</v>
      </c>
      <c r="BC1493">
        <v>0.01</v>
      </c>
      <c r="BD1493">
        <v>0.01</v>
      </c>
      <c r="BE1493">
        <v>0.01</v>
      </c>
      <c r="BF1493">
        <v>0.01</v>
      </c>
      <c r="BG1493">
        <v>0.01</v>
      </c>
      <c r="BH1493">
        <v>0.01</v>
      </c>
      <c r="BJ1493">
        <v>0.11</v>
      </c>
      <c r="BK1493">
        <v>2.11</v>
      </c>
      <c r="BL1493">
        <v>6.46</v>
      </c>
      <c r="BM1493">
        <v>10.87</v>
      </c>
      <c r="BN1493">
        <v>14.09</v>
      </c>
      <c r="BO1493">
        <v>25.14</v>
      </c>
      <c r="BP1493" t="s">
        <v>29</v>
      </c>
      <c r="BQ1493">
        <v>29.87</v>
      </c>
      <c r="BR1493" t="s">
        <v>29</v>
      </c>
      <c r="BS1493" t="s">
        <v>29</v>
      </c>
      <c r="BT1493" t="s">
        <v>29</v>
      </c>
      <c r="BU1493" t="s">
        <v>29</v>
      </c>
      <c r="BV1493" t="s">
        <v>29</v>
      </c>
      <c r="BW1493" t="s">
        <v>29</v>
      </c>
      <c r="BX1493" t="s">
        <v>29</v>
      </c>
      <c r="BY1493" t="s">
        <v>29</v>
      </c>
      <c r="BZ1493" t="s">
        <v>29</v>
      </c>
      <c r="CA1493" t="s">
        <v>29</v>
      </c>
      <c r="CB1493" t="s">
        <v>29</v>
      </c>
      <c r="CC1493" t="s">
        <v>29</v>
      </c>
      <c r="CD1493" t="s">
        <v>29</v>
      </c>
      <c r="CE1493" t="s">
        <v>29</v>
      </c>
      <c r="CF1493" t="s">
        <v>29</v>
      </c>
      <c r="CG1493">
        <v>42</v>
      </c>
      <c r="CH1493" t="s">
        <v>29</v>
      </c>
      <c r="CI1493" t="s">
        <v>29</v>
      </c>
    </row>
    <row r="1494" spans="1:87" x14ac:dyDescent="0.2">
      <c r="A1494" s="55">
        <v>44238</v>
      </c>
      <c r="B1494">
        <v>7.74</v>
      </c>
      <c r="C1494">
        <v>0.01</v>
      </c>
      <c r="D1494">
        <v>0.01</v>
      </c>
      <c r="E1494">
        <v>0.01</v>
      </c>
      <c r="F1494">
        <v>0.01</v>
      </c>
      <c r="G1494">
        <v>0.01</v>
      </c>
      <c r="H1494">
        <v>0.01</v>
      </c>
      <c r="I1494">
        <v>0.01</v>
      </c>
      <c r="J1494">
        <v>0.01</v>
      </c>
      <c r="K1494">
        <v>0.01</v>
      </c>
      <c r="L1494">
        <v>0.01</v>
      </c>
      <c r="M1494">
        <v>0.01</v>
      </c>
      <c r="N1494">
        <v>0.01</v>
      </c>
      <c r="O1494">
        <v>0.01</v>
      </c>
      <c r="P1494">
        <v>0.01</v>
      </c>
      <c r="Q1494">
        <v>0.01</v>
      </c>
      <c r="R1494">
        <v>0.01</v>
      </c>
      <c r="S1494">
        <v>0.01</v>
      </c>
      <c r="T1494">
        <v>0.01</v>
      </c>
      <c r="U1494">
        <v>0.01</v>
      </c>
      <c r="V1494">
        <v>0.01</v>
      </c>
      <c r="W1494">
        <v>0.01</v>
      </c>
      <c r="X1494">
        <v>0.01</v>
      </c>
      <c r="Y1494">
        <v>0.02</v>
      </c>
      <c r="Z1494">
        <v>0.01</v>
      </c>
      <c r="AA1494">
        <v>0.01</v>
      </c>
      <c r="AB1494">
        <v>0.01</v>
      </c>
      <c r="AC1494">
        <v>0.01</v>
      </c>
      <c r="AD1494">
        <v>0.01</v>
      </c>
      <c r="AE1494">
        <v>0.01</v>
      </c>
      <c r="AF1494">
        <v>0.01</v>
      </c>
      <c r="AG1494">
        <v>0.01</v>
      </c>
      <c r="AH1494">
        <v>0.01</v>
      </c>
      <c r="AI1494">
        <v>0.01</v>
      </c>
      <c r="AJ1494">
        <v>2.81</v>
      </c>
      <c r="AK1494">
        <v>21.65</v>
      </c>
      <c r="AL1494">
        <v>0.01</v>
      </c>
      <c r="AM1494">
        <v>0.01</v>
      </c>
      <c r="AN1494">
        <v>0.01</v>
      </c>
      <c r="AO1494">
        <v>0.01</v>
      </c>
      <c r="AP1494">
        <v>0.01</v>
      </c>
      <c r="AQ1494">
        <v>0.01</v>
      </c>
      <c r="AR1494">
        <v>0.01</v>
      </c>
      <c r="AS1494">
        <v>0.01</v>
      </c>
      <c r="AT1494">
        <v>0.01</v>
      </c>
      <c r="AU1494">
        <v>0.01</v>
      </c>
      <c r="AV1494">
        <v>0.01</v>
      </c>
      <c r="AW1494">
        <v>0.01</v>
      </c>
      <c r="AX1494">
        <v>0.01</v>
      </c>
      <c r="AY1494">
        <v>74.180000000000007</v>
      </c>
      <c r="AZ1494">
        <v>28</v>
      </c>
      <c r="BA1494">
        <v>33.47</v>
      </c>
      <c r="BB1494">
        <v>0.01</v>
      </c>
      <c r="BC1494">
        <v>0.01</v>
      </c>
      <c r="BD1494">
        <v>0.01</v>
      </c>
      <c r="BE1494">
        <v>0.01</v>
      </c>
      <c r="BF1494">
        <v>0.01</v>
      </c>
      <c r="BG1494">
        <v>0.01</v>
      </c>
      <c r="BH1494">
        <v>0.01</v>
      </c>
      <c r="BJ1494">
        <v>7.0000000000000007E-2</v>
      </c>
      <c r="BK1494">
        <v>1.9</v>
      </c>
      <c r="BL1494">
        <v>6.03</v>
      </c>
      <c r="BM1494">
        <v>11.17</v>
      </c>
      <c r="BN1494">
        <v>13.74</v>
      </c>
      <c r="BO1494">
        <v>25.06</v>
      </c>
      <c r="BP1494" t="s">
        <v>29</v>
      </c>
      <c r="BQ1494">
        <v>29.87</v>
      </c>
      <c r="BR1494" t="s">
        <v>29</v>
      </c>
      <c r="BS1494" t="s">
        <v>29</v>
      </c>
      <c r="BT1494" t="s">
        <v>29</v>
      </c>
      <c r="BU1494" t="s">
        <v>29</v>
      </c>
      <c r="BV1494" t="s">
        <v>29</v>
      </c>
      <c r="BW1494" t="s">
        <v>29</v>
      </c>
      <c r="BX1494" t="s">
        <v>29</v>
      </c>
      <c r="BY1494" t="s">
        <v>29</v>
      </c>
      <c r="BZ1494" t="s">
        <v>29</v>
      </c>
      <c r="CA1494" t="s">
        <v>29</v>
      </c>
      <c r="CB1494" t="s">
        <v>29</v>
      </c>
      <c r="CC1494" t="s">
        <v>29</v>
      </c>
      <c r="CD1494" t="s">
        <v>29</v>
      </c>
      <c r="CE1494" t="s">
        <v>29</v>
      </c>
      <c r="CF1494" t="s">
        <v>29</v>
      </c>
      <c r="CG1494">
        <v>38</v>
      </c>
      <c r="CH1494" t="s">
        <v>29</v>
      </c>
      <c r="CI1494" t="s">
        <v>29</v>
      </c>
    </row>
    <row r="1495" spans="1:87" x14ac:dyDescent="0.2">
      <c r="A1495" s="55">
        <v>44239</v>
      </c>
      <c r="B1495">
        <v>7.74</v>
      </c>
      <c r="C1495">
        <v>0.01</v>
      </c>
      <c r="D1495">
        <v>0.01</v>
      </c>
      <c r="E1495">
        <v>0.01</v>
      </c>
      <c r="F1495">
        <v>0.01</v>
      </c>
      <c r="G1495">
        <v>0.01</v>
      </c>
      <c r="H1495">
        <v>0.01</v>
      </c>
      <c r="I1495">
        <v>0.01</v>
      </c>
      <c r="J1495">
        <v>0.01</v>
      </c>
      <c r="K1495">
        <v>0.01</v>
      </c>
      <c r="L1495">
        <v>0.01</v>
      </c>
      <c r="M1495">
        <v>0.01</v>
      </c>
      <c r="N1495">
        <v>0.01</v>
      </c>
      <c r="O1495">
        <v>0.01</v>
      </c>
      <c r="P1495">
        <v>0.01</v>
      </c>
      <c r="Q1495">
        <v>0.01</v>
      </c>
      <c r="R1495">
        <v>0.01</v>
      </c>
      <c r="S1495">
        <v>0.01</v>
      </c>
      <c r="T1495">
        <v>0.01</v>
      </c>
      <c r="U1495">
        <v>0.01</v>
      </c>
      <c r="V1495">
        <v>0.01</v>
      </c>
      <c r="W1495">
        <v>0.01</v>
      </c>
      <c r="X1495">
        <v>0.01</v>
      </c>
      <c r="Y1495">
        <v>0.02</v>
      </c>
      <c r="Z1495">
        <v>0.01</v>
      </c>
      <c r="AA1495">
        <v>0.01</v>
      </c>
      <c r="AB1495">
        <v>0.01</v>
      </c>
      <c r="AC1495">
        <v>0.01</v>
      </c>
      <c r="AD1495">
        <v>0.01</v>
      </c>
      <c r="AE1495">
        <v>0.01</v>
      </c>
      <c r="AF1495">
        <v>0.01</v>
      </c>
      <c r="AG1495">
        <v>0.01</v>
      </c>
      <c r="AH1495">
        <v>0.01</v>
      </c>
      <c r="AI1495">
        <v>0.01</v>
      </c>
      <c r="AJ1495">
        <v>2.81</v>
      </c>
      <c r="AK1495">
        <v>21.65</v>
      </c>
      <c r="AL1495">
        <v>0.01</v>
      </c>
      <c r="AM1495">
        <v>0.01</v>
      </c>
      <c r="AN1495">
        <v>0.01</v>
      </c>
      <c r="AO1495">
        <v>0.01</v>
      </c>
      <c r="AP1495">
        <v>0.01</v>
      </c>
      <c r="AQ1495">
        <v>0.01</v>
      </c>
      <c r="AR1495">
        <v>0.01</v>
      </c>
      <c r="AS1495">
        <v>0.01</v>
      </c>
      <c r="AT1495">
        <v>0.01</v>
      </c>
      <c r="AU1495">
        <v>0.01</v>
      </c>
      <c r="AV1495">
        <v>0.01</v>
      </c>
      <c r="AW1495">
        <v>0.01</v>
      </c>
      <c r="AX1495">
        <v>0.01</v>
      </c>
      <c r="AY1495">
        <v>74.180000000000007</v>
      </c>
      <c r="AZ1495">
        <v>28</v>
      </c>
      <c r="BA1495">
        <v>33.47</v>
      </c>
      <c r="BB1495">
        <v>0.01</v>
      </c>
      <c r="BC1495">
        <v>0.01</v>
      </c>
      <c r="BD1495">
        <v>0.01</v>
      </c>
      <c r="BE1495">
        <v>0.01</v>
      </c>
      <c r="BF1495">
        <v>0.01</v>
      </c>
      <c r="BG1495">
        <v>0.01</v>
      </c>
      <c r="BH1495">
        <v>0.01</v>
      </c>
      <c r="BJ1495">
        <v>0.03</v>
      </c>
      <c r="BK1495">
        <v>1.45</v>
      </c>
      <c r="BL1495">
        <v>5.0999999999999996</v>
      </c>
      <c r="BM1495">
        <v>9.85</v>
      </c>
      <c r="BN1495">
        <v>12.62</v>
      </c>
      <c r="BO1495">
        <v>25.06</v>
      </c>
      <c r="BP1495" t="s">
        <v>29</v>
      </c>
      <c r="BQ1495">
        <v>29.87</v>
      </c>
      <c r="BR1495" t="s">
        <v>29</v>
      </c>
      <c r="BS1495" t="s">
        <v>29</v>
      </c>
      <c r="BT1495" t="s">
        <v>29</v>
      </c>
      <c r="BU1495" t="s">
        <v>29</v>
      </c>
      <c r="BV1495" t="s">
        <v>29</v>
      </c>
      <c r="BW1495" t="s">
        <v>29</v>
      </c>
      <c r="BX1495" t="s">
        <v>29</v>
      </c>
      <c r="BY1495" t="s">
        <v>29</v>
      </c>
      <c r="BZ1495" t="s">
        <v>29</v>
      </c>
      <c r="CA1495" t="s">
        <v>29</v>
      </c>
      <c r="CB1495" t="s">
        <v>29</v>
      </c>
      <c r="CC1495" t="s">
        <v>29</v>
      </c>
      <c r="CD1495" t="s">
        <v>29</v>
      </c>
      <c r="CE1495" t="s">
        <v>29</v>
      </c>
      <c r="CF1495" t="s">
        <v>29</v>
      </c>
      <c r="CG1495">
        <v>38</v>
      </c>
      <c r="CH1495" t="s">
        <v>29</v>
      </c>
      <c r="CI1495" t="s">
        <v>29</v>
      </c>
    </row>
    <row r="1496" spans="1:87" x14ac:dyDescent="0.2">
      <c r="A1496" s="55">
        <v>44242</v>
      </c>
      <c r="B1496">
        <v>7.74</v>
      </c>
      <c r="C1496">
        <v>0.01</v>
      </c>
      <c r="D1496">
        <v>0.01</v>
      </c>
      <c r="E1496">
        <v>0.01</v>
      </c>
      <c r="F1496">
        <v>0.01</v>
      </c>
      <c r="G1496">
        <v>0.01</v>
      </c>
      <c r="H1496">
        <v>0.01</v>
      </c>
      <c r="I1496">
        <v>0.01</v>
      </c>
      <c r="J1496">
        <v>0.01</v>
      </c>
      <c r="K1496">
        <v>0.01</v>
      </c>
      <c r="L1496">
        <v>0.01</v>
      </c>
      <c r="M1496">
        <v>0.01</v>
      </c>
      <c r="N1496">
        <v>0.01</v>
      </c>
      <c r="O1496">
        <v>0.01</v>
      </c>
      <c r="P1496">
        <v>0.01</v>
      </c>
      <c r="Q1496">
        <v>0.01</v>
      </c>
      <c r="R1496">
        <v>0.01</v>
      </c>
      <c r="S1496">
        <v>0.01</v>
      </c>
      <c r="T1496">
        <v>0.01</v>
      </c>
      <c r="U1496">
        <v>0.01</v>
      </c>
      <c r="V1496">
        <v>0.01</v>
      </c>
      <c r="W1496">
        <v>0.01</v>
      </c>
      <c r="X1496">
        <v>0.01</v>
      </c>
      <c r="Y1496">
        <v>0.02</v>
      </c>
      <c r="Z1496">
        <v>0.01</v>
      </c>
      <c r="AA1496">
        <v>0.01</v>
      </c>
      <c r="AB1496">
        <v>0.01</v>
      </c>
      <c r="AC1496">
        <v>0.01</v>
      </c>
      <c r="AD1496">
        <v>0.01</v>
      </c>
      <c r="AE1496">
        <v>0.01</v>
      </c>
      <c r="AF1496">
        <v>0.01</v>
      </c>
      <c r="AG1496">
        <v>0.01</v>
      </c>
      <c r="AH1496">
        <v>0.01</v>
      </c>
      <c r="AI1496">
        <v>0.01</v>
      </c>
      <c r="AJ1496">
        <v>2.81</v>
      </c>
      <c r="AK1496">
        <v>21.65</v>
      </c>
      <c r="AL1496">
        <v>0.01</v>
      </c>
      <c r="AM1496">
        <v>0.01</v>
      </c>
      <c r="AN1496">
        <v>0.01</v>
      </c>
      <c r="AO1496">
        <v>0.01</v>
      </c>
      <c r="AP1496">
        <v>0.01</v>
      </c>
      <c r="AQ1496">
        <v>0.01</v>
      </c>
      <c r="AR1496">
        <v>0.01</v>
      </c>
      <c r="AS1496">
        <v>0.01</v>
      </c>
      <c r="AT1496">
        <v>0.01</v>
      </c>
      <c r="AU1496">
        <v>0.01</v>
      </c>
      <c r="AV1496">
        <v>0.01</v>
      </c>
      <c r="AW1496">
        <v>0.01</v>
      </c>
      <c r="AX1496">
        <v>0.01</v>
      </c>
      <c r="AY1496">
        <v>74.180000000000007</v>
      </c>
      <c r="AZ1496">
        <v>28</v>
      </c>
      <c r="BA1496">
        <v>33.47</v>
      </c>
      <c r="BB1496">
        <v>0.01</v>
      </c>
      <c r="BC1496">
        <v>0.01</v>
      </c>
      <c r="BD1496">
        <v>0.01</v>
      </c>
      <c r="BE1496">
        <v>0.01</v>
      </c>
      <c r="BF1496">
        <v>0.01</v>
      </c>
      <c r="BG1496">
        <v>0.01</v>
      </c>
      <c r="BH1496">
        <v>0.01</v>
      </c>
      <c r="BJ1496">
        <v>0.03</v>
      </c>
      <c r="BK1496">
        <v>1.45</v>
      </c>
      <c r="BL1496">
        <v>5.0999999999999996</v>
      </c>
      <c r="BM1496">
        <v>9.85</v>
      </c>
      <c r="BN1496">
        <v>12.62</v>
      </c>
      <c r="BO1496">
        <v>25.06</v>
      </c>
      <c r="BP1496" t="s">
        <v>29</v>
      </c>
      <c r="BQ1496">
        <v>29.87</v>
      </c>
      <c r="BR1496" t="s">
        <v>29</v>
      </c>
      <c r="BS1496" t="s">
        <v>29</v>
      </c>
      <c r="BT1496" t="s">
        <v>29</v>
      </c>
      <c r="BU1496" t="s">
        <v>29</v>
      </c>
      <c r="BV1496" t="s">
        <v>29</v>
      </c>
      <c r="BW1496" t="s">
        <v>29</v>
      </c>
      <c r="BX1496" t="s">
        <v>29</v>
      </c>
      <c r="BY1496" t="s">
        <v>29</v>
      </c>
      <c r="BZ1496" t="s">
        <v>29</v>
      </c>
      <c r="CA1496" t="s">
        <v>29</v>
      </c>
      <c r="CB1496" t="s">
        <v>29</v>
      </c>
      <c r="CC1496" t="s">
        <v>29</v>
      </c>
      <c r="CD1496" t="s">
        <v>29</v>
      </c>
      <c r="CE1496" t="s">
        <v>29</v>
      </c>
      <c r="CF1496" t="s">
        <v>29</v>
      </c>
      <c r="CG1496">
        <v>38</v>
      </c>
      <c r="CH1496" t="s">
        <v>29</v>
      </c>
      <c r="CI1496" t="s">
        <v>29</v>
      </c>
    </row>
    <row r="1497" spans="1:87" x14ac:dyDescent="0.2">
      <c r="A1497" s="55">
        <v>44243</v>
      </c>
      <c r="B1497">
        <v>7.74</v>
      </c>
      <c r="C1497">
        <v>0.01</v>
      </c>
      <c r="D1497">
        <v>0.01</v>
      </c>
      <c r="E1497">
        <v>0.01</v>
      </c>
      <c r="F1497">
        <v>0.01</v>
      </c>
      <c r="G1497">
        <v>0.01</v>
      </c>
      <c r="H1497">
        <v>0.01</v>
      </c>
      <c r="I1497">
        <v>0.01</v>
      </c>
      <c r="J1497">
        <v>0.01</v>
      </c>
      <c r="K1497">
        <v>0.01</v>
      </c>
      <c r="L1497">
        <v>0.01</v>
      </c>
      <c r="M1497">
        <v>0.01</v>
      </c>
      <c r="N1497">
        <v>0.01</v>
      </c>
      <c r="O1497">
        <v>0.01</v>
      </c>
      <c r="P1497">
        <v>0.01</v>
      </c>
      <c r="Q1497">
        <v>0.01</v>
      </c>
      <c r="R1497">
        <v>0.01</v>
      </c>
      <c r="S1497">
        <v>0.01</v>
      </c>
      <c r="T1497">
        <v>0.01</v>
      </c>
      <c r="U1497">
        <v>0.01</v>
      </c>
      <c r="V1497">
        <v>0.01</v>
      </c>
      <c r="W1497">
        <v>0.01</v>
      </c>
      <c r="X1497">
        <v>0.01</v>
      </c>
      <c r="Y1497">
        <v>0.02</v>
      </c>
      <c r="Z1497">
        <v>0.01</v>
      </c>
      <c r="AA1497">
        <v>0.01</v>
      </c>
      <c r="AB1497">
        <v>0.01</v>
      </c>
      <c r="AC1497">
        <v>0.01</v>
      </c>
      <c r="AD1497">
        <v>0.01</v>
      </c>
      <c r="AE1497">
        <v>0.01</v>
      </c>
      <c r="AF1497">
        <v>0.01</v>
      </c>
      <c r="AG1497">
        <v>0.01</v>
      </c>
      <c r="AH1497">
        <v>0.01</v>
      </c>
      <c r="AI1497">
        <v>0.01</v>
      </c>
      <c r="AJ1497">
        <v>2.81</v>
      </c>
      <c r="AK1497">
        <v>21.65</v>
      </c>
      <c r="AL1497">
        <v>0.01</v>
      </c>
      <c r="AM1497">
        <v>0.01</v>
      </c>
      <c r="AN1497">
        <v>0.01</v>
      </c>
      <c r="AO1497">
        <v>0.01</v>
      </c>
      <c r="AP1497">
        <v>0.01</v>
      </c>
      <c r="AQ1497">
        <v>0.01</v>
      </c>
      <c r="AR1497">
        <v>0.01</v>
      </c>
      <c r="AS1497">
        <v>0.01</v>
      </c>
      <c r="AT1497">
        <v>0.01</v>
      </c>
      <c r="AU1497">
        <v>0.01</v>
      </c>
      <c r="AV1497">
        <v>0.01</v>
      </c>
      <c r="AW1497">
        <v>0.01</v>
      </c>
      <c r="AX1497">
        <v>0.01</v>
      </c>
      <c r="AY1497">
        <v>74.180000000000007</v>
      </c>
      <c r="AZ1497">
        <v>28</v>
      </c>
      <c r="BA1497">
        <v>33.47</v>
      </c>
      <c r="BB1497">
        <v>0.01</v>
      </c>
      <c r="BC1497">
        <v>0.01</v>
      </c>
      <c r="BD1497">
        <v>0.01</v>
      </c>
      <c r="BE1497">
        <v>0.01</v>
      </c>
      <c r="BF1497">
        <v>0.01</v>
      </c>
      <c r="BG1497">
        <v>0.01</v>
      </c>
      <c r="BH1497">
        <v>0.01</v>
      </c>
      <c r="BJ1497">
        <v>0.04</v>
      </c>
      <c r="BK1497">
        <v>1.47</v>
      </c>
      <c r="BL1497">
        <v>4.95</v>
      </c>
      <c r="BM1497">
        <v>10</v>
      </c>
      <c r="BN1497">
        <v>12.71</v>
      </c>
      <c r="BO1497">
        <v>25.06</v>
      </c>
      <c r="BP1497" t="s">
        <v>29</v>
      </c>
      <c r="BQ1497">
        <v>27.56</v>
      </c>
      <c r="BR1497" t="s">
        <v>29</v>
      </c>
      <c r="BS1497" t="s">
        <v>29</v>
      </c>
      <c r="BT1497" t="s">
        <v>29</v>
      </c>
      <c r="BU1497" t="s">
        <v>29</v>
      </c>
      <c r="BV1497" t="s">
        <v>29</v>
      </c>
      <c r="BW1497" t="s">
        <v>29</v>
      </c>
      <c r="BX1497" t="s">
        <v>29</v>
      </c>
      <c r="BY1497" t="s">
        <v>29</v>
      </c>
      <c r="BZ1497" t="s">
        <v>29</v>
      </c>
      <c r="CA1497" t="s">
        <v>29</v>
      </c>
      <c r="CB1497" t="s">
        <v>29</v>
      </c>
      <c r="CC1497" t="s">
        <v>29</v>
      </c>
      <c r="CD1497" t="s">
        <v>29</v>
      </c>
      <c r="CE1497" t="s">
        <v>29</v>
      </c>
      <c r="CF1497" t="s">
        <v>29</v>
      </c>
      <c r="CG1497">
        <v>38</v>
      </c>
      <c r="CH1497" t="s">
        <v>29</v>
      </c>
      <c r="CI1497" t="s">
        <v>29</v>
      </c>
    </row>
    <row r="1498" spans="1:87" x14ac:dyDescent="0.2">
      <c r="A1498" s="55">
        <v>44244</v>
      </c>
      <c r="B1498">
        <v>7.74</v>
      </c>
      <c r="C1498">
        <v>0.01</v>
      </c>
      <c r="D1498">
        <v>0.01</v>
      </c>
      <c r="E1498">
        <v>0.01</v>
      </c>
      <c r="F1498">
        <v>0.01</v>
      </c>
      <c r="G1498">
        <v>0.01</v>
      </c>
      <c r="H1498">
        <v>0.01</v>
      </c>
      <c r="I1498">
        <v>0.01</v>
      </c>
      <c r="J1498">
        <v>0.01</v>
      </c>
      <c r="K1498">
        <v>0.01</v>
      </c>
      <c r="L1498">
        <v>0.01</v>
      </c>
      <c r="M1498">
        <v>0.01</v>
      </c>
      <c r="N1498">
        <v>0.01</v>
      </c>
      <c r="O1498">
        <v>0.01</v>
      </c>
      <c r="P1498">
        <v>0.01</v>
      </c>
      <c r="Q1498">
        <v>0.01</v>
      </c>
      <c r="R1498">
        <v>0.01</v>
      </c>
      <c r="S1498">
        <v>0.01</v>
      </c>
      <c r="T1498">
        <v>0.01</v>
      </c>
      <c r="U1498">
        <v>0.01</v>
      </c>
      <c r="V1498">
        <v>0.01</v>
      </c>
      <c r="W1498">
        <v>0.01</v>
      </c>
      <c r="X1498">
        <v>0.01</v>
      </c>
      <c r="Y1498">
        <v>0.02</v>
      </c>
      <c r="Z1498">
        <v>0.01</v>
      </c>
      <c r="AA1498">
        <v>0.01</v>
      </c>
      <c r="AB1498">
        <v>0.01</v>
      </c>
      <c r="AC1498">
        <v>0.01</v>
      </c>
      <c r="AD1498">
        <v>0.01</v>
      </c>
      <c r="AE1498">
        <v>0.01</v>
      </c>
      <c r="AF1498">
        <v>0.01</v>
      </c>
      <c r="AG1498">
        <v>0.01</v>
      </c>
      <c r="AH1498">
        <v>0.01</v>
      </c>
      <c r="AI1498">
        <v>0.01</v>
      </c>
      <c r="AJ1498">
        <v>2.81</v>
      </c>
      <c r="AK1498">
        <v>21.65</v>
      </c>
      <c r="AL1498">
        <v>0.01</v>
      </c>
      <c r="AM1498">
        <v>0.01</v>
      </c>
      <c r="AN1498">
        <v>0.01</v>
      </c>
      <c r="AO1498">
        <v>0.01</v>
      </c>
      <c r="AP1498">
        <v>0.01</v>
      </c>
      <c r="AQ1498">
        <v>0.01</v>
      </c>
      <c r="AR1498">
        <v>0.01</v>
      </c>
      <c r="AS1498">
        <v>0.01</v>
      </c>
      <c r="AT1498">
        <v>0.01</v>
      </c>
      <c r="AU1498">
        <v>0.01</v>
      </c>
      <c r="AV1498">
        <v>0.01</v>
      </c>
      <c r="AW1498">
        <v>0.01</v>
      </c>
      <c r="AX1498">
        <v>0.01</v>
      </c>
      <c r="AY1498">
        <v>74.180000000000007</v>
      </c>
      <c r="AZ1498">
        <v>28</v>
      </c>
      <c r="BA1498">
        <v>33.47</v>
      </c>
      <c r="BB1498">
        <v>0.01</v>
      </c>
      <c r="BC1498">
        <v>0.01</v>
      </c>
      <c r="BD1498">
        <v>0.01</v>
      </c>
      <c r="BE1498">
        <v>0.01</v>
      </c>
      <c r="BF1498">
        <v>0.01</v>
      </c>
      <c r="BG1498">
        <v>0.01</v>
      </c>
      <c r="BH1498">
        <v>0.01</v>
      </c>
      <c r="BJ1498">
        <v>0.02</v>
      </c>
      <c r="BK1498">
        <v>1.37</v>
      </c>
      <c r="BL1498">
        <v>4.93</v>
      </c>
      <c r="BM1498">
        <v>9.77</v>
      </c>
      <c r="BN1498">
        <v>12.56</v>
      </c>
      <c r="BO1498">
        <v>25.06</v>
      </c>
      <c r="BP1498" t="s">
        <v>29</v>
      </c>
      <c r="BQ1498">
        <v>27.98</v>
      </c>
      <c r="BR1498" t="s">
        <v>29</v>
      </c>
      <c r="BS1498" t="s">
        <v>29</v>
      </c>
      <c r="BT1498" t="s">
        <v>29</v>
      </c>
      <c r="BU1498" t="s">
        <v>29</v>
      </c>
      <c r="BV1498" t="s">
        <v>29</v>
      </c>
      <c r="BW1498" t="s">
        <v>29</v>
      </c>
      <c r="BX1498" t="s">
        <v>29</v>
      </c>
      <c r="BY1498" t="s">
        <v>29</v>
      </c>
      <c r="BZ1498" t="s">
        <v>29</v>
      </c>
      <c r="CA1498" t="s">
        <v>29</v>
      </c>
      <c r="CB1498" t="s">
        <v>29</v>
      </c>
      <c r="CC1498" t="s">
        <v>29</v>
      </c>
      <c r="CD1498" t="s">
        <v>29</v>
      </c>
      <c r="CE1498" t="s">
        <v>29</v>
      </c>
      <c r="CF1498" t="s">
        <v>29</v>
      </c>
      <c r="CG1498">
        <v>38</v>
      </c>
      <c r="CH1498" t="s">
        <v>29</v>
      </c>
      <c r="CI1498" t="s">
        <v>29</v>
      </c>
    </row>
    <row r="1499" spans="1:87" x14ac:dyDescent="0.2">
      <c r="A1499" s="55">
        <v>44245</v>
      </c>
      <c r="B1499">
        <v>7.74</v>
      </c>
      <c r="C1499">
        <v>0.01</v>
      </c>
      <c r="D1499">
        <v>0.01</v>
      </c>
      <c r="E1499">
        <v>0.01</v>
      </c>
      <c r="F1499">
        <v>0.01</v>
      </c>
      <c r="G1499">
        <v>0.01</v>
      </c>
      <c r="H1499">
        <v>0.01</v>
      </c>
      <c r="I1499">
        <v>0.01</v>
      </c>
      <c r="J1499">
        <v>0.01</v>
      </c>
      <c r="K1499">
        <v>0.01</v>
      </c>
      <c r="L1499">
        <v>0.01</v>
      </c>
      <c r="M1499">
        <v>0.01</v>
      </c>
      <c r="N1499">
        <v>0.01</v>
      </c>
      <c r="O1499">
        <v>0.01</v>
      </c>
      <c r="P1499">
        <v>0.01</v>
      </c>
      <c r="Q1499">
        <v>0.01</v>
      </c>
      <c r="R1499">
        <v>0.01</v>
      </c>
      <c r="S1499">
        <v>0.01</v>
      </c>
      <c r="T1499">
        <v>0.01</v>
      </c>
      <c r="U1499">
        <v>0.01</v>
      </c>
      <c r="V1499">
        <v>0.01</v>
      </c>
      <c r="W1499">
        <v>0.01</v>
      </c>
      <c r="X1499">
        <v>0.01</v>
      </c>
      <c r="Y1499">
        <v>0.02</v>
      </c>
      <c r="Z1499">
        <v>0.01</v>
      </c>
      <c r="AA1499">
        <v>0.01</v>
      </c>
      <c r="AB1499">
        <v>0.01</v>
      </c>
      <c r="AC1499">
        <v>0.01</v>
      </c>
      <c r="AD1499">
        <v>0.01</v>
      </c>
      <c r="AE1499">
        <v>0.01</v>
      </c>
      <c r="AF1499">
        <v>0.01</v>
      </c>
      <c r="AG1499">
        <v>0.01</v>
      </c>
      <c r="AH1499">
        <v>0.01</v>
      </c>
      <c r="AI1499">
        <v>0.01</v>
      </c>
      <c r="AJ1499">
        <v>2.81</v>
      </c>
      <c r="AK1499">
        <v>21.65</v>
      </c>
      <c r="AL1499">
        <v>0.01</v>
      </c>
      <c r="AM1499">
        <v>0.01</v>
      </c>
      <c r="AN1499">
        <v>0.01</v>
      </c>
      <c r="AO1499">
        <v>0.01</v>
      </c>
      <c r="AP1499">
        <v>0.01</v>
      </c>
      <c r="AQ1499">
        <v>0.01</v>
      </c>
      <c r="AR1499">
        <v>0.01</v>
      </c>
      <c r="AS1499">
        <v>0.01</v>
      </c>
      <c r="AT1499">
        <v>0.01</v>
      </c>
      <c r="AU1499">
        <v>0.01</v>
      </c>
      <c r="AV1499">
        <v>0.01</v>
      </c>
      <c r="AW1499">
        <v>0.01</v>
      </c>
      <c r="AX1499">
        <v>0.01</v>
      </c>
      <c r="AY1499">
        <v>74.180000000000007</v>
      </c>
      <c r="AZ1499">
        <v>28</v>
      </c>
      <c r="BA1499">
        <v>33.47</v>
      </c>
      <c r="BB1499">
        <v>0.01</v>
      </c>
      <c r="BC1499">
        <v>0.01</v>
      </c>
      <c r="BD1499">
        <v>0.01</v>
      </c>
      <c r="BE1499">
        <v>0.01</v>
      </c>
      <c r="BF1499">
        <v>0.01</v>
      </c>
      <c r="BG1499">
        <v>0.01</v>
      </c>
      <c r="BH1499">
        <v>0.01</v>
      </c>
      <c r="BJ1499">
        <v>0.02</v>
      </c>
      <c r="BK1499">
        <v>1.52</v>
      </c>
      <c r="BL1499">
        <v>5.23</v>
      </c>
      <c r="BM1499">
        <v>10.4</v>
      </c>
      <c r="BN1499">
        <v>13.1</v>
      </c>
      <c r="BO1499">
        <v>25.06</v>
      </c>
      <c r="BP1499" t="s">
        <v>29</v>
      </c>
      <c r="BQ1499">
        <v>27.98</v>
      </c>
      <c r="BR1499" t="s">
        <v>29</v>
      </c>
      <c r="BS1499" t="s">
        <v>29</v>
      </c>
      <c r="BT1499" t="s">
        <v>29</v>
      </c>
      <c r="BU1499" t="s">
        <v>29</v>
      </c>
      <c r="BV1499" t="s">
        <v>29</v>
      </c>
      <c r="BW1499" t="s">
        <v>29</v>
      </c>
      <c r="BX1499" t="s">
        <v>29</v>
      </c>
      <c r="BY1499" t="s">
        <v>29</v>
      </c>
      <c r="BZ1499" t="s">
        <v>29</v>
      </c>
      <c r="CA1499" t="s">
        <v>29</v>
      </c>
      <c r="CB1499" t="s">
        <v>29</v>
      </c>
      <c r="CC1499" t="s">
        <v>29</v>
      </c>
      <c r="CD1499" t="s">
        <v>29</v>
      </c>
      <c r="CE1499" t="s">
        <v>29</v>
      </c>
      <c r="CF1499" t="s">
        <v>29</v>
      </c>
      <c r="CG1499">
        <v>38.54</v>
      </c>
      <c r="CH1499" t="s">
        <v>29</v>
      </c>
      <c r="CI1499" t="s">
        <v>29</v>
      </c>
    </row>
    <row r="1500" spans="1:87" x14ac:dyDescent="0.2">
      <c r="A1500" s="55">
        <v>44246</v>
      </c>
      <c r="B1500">
        <v>7.74</v>
      </c>
      <c r="C1500">
        <v>0.01</v>
      </c>
      <c r="D1500">
        <v>0.01</v>
      </c>
      <c r="E1500">
        <v>0.01</v>
      </c>
      <c r="F1500">
        <v>0.01</v>
      </c>
      <c r="G1500">
        <v>0.01</v>
      </c>
      <c r="H1500">
        <v>0.01</v>
      </c>
      <c r="I1500">
        <v>0.01</v>
      </c>
      <c r="J1500">
        <v>0.01</v>
      </c>
      <c r="K1500">
        <v>0.01</v>
      </c>
      <c r="L1500">
        <v>0.01</v>
      </c>
      <c r="M1500">
        <v>0.01</v>
      </c>
      <c r="N1500">
        <v>0.01</v>
      </c>
      <c r="O1500">
        <v>0.01</v>
      </c>
      <c r="P1500">
        <v>0.01</v>
      </c>
      <c r="Q1500">
        <v>0.01</v>
      </c>
      <c r="R1500">
        <v>0.01</v>
      </c>
      <c r="S1500">
        <v>0.01</v>
      </c>
      <c r="T1500">
        <v>0.01</v>
      </c>
      <c r="U1500">
        <v>0.01</v>
      </c>
      <c r="V1500">
        <v>0.01</v>
      </c>
      <c r="W1500">
        <v>0.01</v>
      </c>
      <c r="X1500">
        <v>0.01</v>
      </c>
      <c r="Y1500">
        <v>0.02</v>
      </c>
      <c r="Z1500">
        <v>0.01</v>
      </c>
      <c r="AA1500">
        <v>0.01</v>
      </c>
      <c r="AB1500">
        <v>0.01</v>
      </c>
      <c r="AC1500">
        <v>0.01</v>
      </c>
      <c r="AD1500">
        <v>0.01</v>
      </c>
      <c r="AE1500">
        <v>0.01</v>
      </c>
      <c r="AF1500">
        <v>0.01</v>
      </c>
      <c r="AG1500">
        <v>0.01</v>
      </c>
      <c r="AH1500">
        <v>0.01</v>
      </c>
      <c r="AI1500">
        <v>0.01</v>
      </c>
      <c r="AJ1500">
        <v>2.81</v>
      </c>
      <c r="AK1500">
        <v>21.65</v>
      </c>
      <c r="AL1500">
        <v>0.01</v>
      </c>
      <c r="AM1500">
        <v>0.01</v>
      </c>
      <c r="AN1500">
        <v>0.01</v>
      </c>
      <c r="AO1500">
        <v>0.01</v>
      </c>
      <c r="AP1500">
        <v>0.01</v>
      </c>
      <c r="AQ1500">
        <v>0.01</v>
      </c>
      <c r="AR1500">
        <v>0.01</v>
      </c>
      <c r="AS1500">
        <v>0.01</v>
      </c>
      <c r="AT1500">
        <v>0.01</v>
      </c>
      <c r="AU1500">
        <v>0.01</v>
      </c>
      <c r="AV1500">
        <v>0.01</v>
      </c>
      <c r="AW1500">
        <v>0.01</v>
      </c>
      <c r="AX1500">
        <v>0.01</v>
      </c>
      <c r="AY1500">
        <v>74.180000000000007</v>
      </c>
      <c r="AZ1500">
        <v>28</v>
      </c>
      <c r="BA1500">
        <v>33.47</v>
      </c>
      <c r="BB1500">
        <v>0.01</v>
      </c>
      <c r="BC1500">
        <v>0.01</v>
      </c>
      <c r="BD1500">
        <v>0.01</v>
      </c>
      <c r="BE1500">
        <v>0.01</v>
      </c>
      <c r="BF1500">
        <v>0.01</v>
      </c>
      <c r="BG1500">
        <v>0.01</v>
      </c>
      <c r="BH1500">
        <v>0.01</v>
      </c>
      <c r="BJ1500">
        <v>0.02</v>
      </c>
      <c r="BK1500">
        <v>1.53</v>
      </c>
      <c r="BL1500">
        <v>5.25</v>
      </c>
      <c r="BM1500">
        <v>10.06</v>
      </c>
      <c r="BN1500">
        <v>13.16</v>
      </c>
      <c r="BO1500">
        <v>24.2</v>
      </c>
      <c r="BP1500" t="s">
        <v>29</v>
      </c>
      <c r="BQ1500">
        <v>28.51</v>
      </c>
      <c r="BR1500" t="s">
        <v>29</v>
      </c>
      <c r="BS1500" t="s">
        <v>29</v>
      </c>
      <c r="BT1500" t="s">
        <v>29</v>
      </c>
      <c r="BU1500" t="s">
        <v>29</v>
      </c>
      <c r="BV1500" t="s">
        <v>29</v>
      </c>
      <c r="BW1500" t="s">
        <v>29</v>
      </c>
      <c r="BX1500" t="s">
        <v>29</v>
      </c>
      <c r="BY1500" t="s">
        <v>29</v>
      </c>
      <c r="BZ1500" t="s">
        <v>29</v>
      </c>
      <c r="CA1500" t="s">
        <v>29</v>
      </c>
      <c r="CB1500" t="s">
        <v>29</v>
      </c>
      <c r="CC1500" t="s">
        <v>29</v>
      </c>
      <c r="CD1500" t="s">
        <v>29</v>
      </c>
      <c r="CE1500" t="s">
        <v>29</v>
      </c>
      <c r="CF1500" t="s">
        <v>29</v>
      </c>
      <c r="CG1500">
        <v>38.54</v>
      </c>
      <c r="CH1500" t="s">
        <v>29</v>
      </c>
      <c r="CI1500" t="s">
        <v>29</v>
      </c>
    </row>
    <row r="1501" spans="1:87" x14ac:dyDescent="0.2">
      <c r="A1501" s="55">
        <v>44249</v>
      </c>
      <c r="B1501">
        <v>7.74</v>
      </c>
      <c r="C1501">
        <v>0.01</v>
      </c>
      <c r="D1501">
        <v>0.01</v>
      </c>
      <c r="E1501">
        <v>0.01</v>
      </c>
      <c r="F1501">
        <v>0.01</v>
      </c>
      <c r="G1501">
        <v>0.01</v>
      </c>
      <c r="H1501">
        <v>0.01</v>
      </c>
      <c r="I1501">
        <v>0.01</v>
      </c>
      <c r="J1501">
        <v>0.01</v>
      </c>
      <c r="K1501">
        <v>0.01</v>
      </c>
      <c r="L1501">
        <v>0.01</v>
      </c>
      <c r="M1501">
        <v>0.01</v>
      </c>
      <c r="N1501">
        <v>0.01</v>
      </c>
      <c r="O1501">
        <v>0.01</v>
      </c>
      <c r="P1501">
        <v>0.01</v>
      </c>
      <c r="Q1501">
        <v>0.01</v>
      </c>
      <c r="R1501">
        <v>0.01</v>
      </c>
      <c r="S1501">
        <v>0.01</v>
      </c>
      <c r="T1501">
        <v>0.01</v>
      </c>
      <c r="U1501">
        <v>0.01</v>
      </c>
      <c r="V1501">
        <v>0.01</v>
      </c>
      <c r="W1501">
        <v>0.01</v>
      </c>
      <c r="X1501">
        <v>0.01</v>
      </c>
      <c r="Y1501">
        <v>0.02</v>
      </c>
      <c r="Z1501">
        <v>0.01</v>
      </c>
      <c r="AA1501">
        <v>0.01</v>
      </c>
      <c r="AB1501">
        <v>0.01</v>
      </c>
      <c r="AC1501">
        <v>0.01</v>
      </c>
      <c r="AD1501">
        <v>0.01</v>
      </c>
      <c r="AE1501">
        <v>0.01</v>
      </c>
      <c r="AF1501">
        <v>0.01</v>
      </c>
      <c r="AG1501">
        <v>0.01</v>
      </c>
      <c r="AH1501">
        <v>0.01</v>
      </c>
      <c r="AI1501">
        <v>0.01</v>
      </c>
      <c r="AJ1501">
        <v>2.81</v>
      </c>
      <c r="AK1501">
        <v>21.65</v>
      </c>
      <c r="AL1501">
        <v>0.01</v>
      </c>
      <c r="AM1501">
        <v>0.01</v>
      </c>
      <c r="AN1501">
        <v>0.01</v>
      </c>
      <c r="AO1501">
        <v>0.01</v>
      </c>
      <c r="AP1501">
        <v>0.01</v>
      </c>
      <c r="AQ1501">
        <v>0.01</v>
      </c>
      <c r="AR1501">
        <v>0.01</v>
      </c>
      <c r="AS1501">
        <v>0.01</v>
      </c>
      <c r="AT1501">
        <v>0.01</v>
      </c>
      <c r="AU1501">
        <v>0.01</v>
      </c>
      <c r="AV1501">
        <v>0.01</v>
      </c>
      <c r="AW1501">
        <v>0.01</v>
      </c>
      <c r="AX1501">
        <v>0.01</v>
      </c>
      <c r="AY1501">
        <v>74.180000000000007</v>
      </c>
      <c r="AZ1501">
        <v>28</v>
      </c>
      <c r="BA1501">
        <v>33.47</v>
      </c>
      <c r="BB1501">
        <v>0.01</v>
      </c>
      <c r="BC1501">
        <v>0.01</v>
      </c>
      <c r="BD1501">
        <v>0.01</v>
      </c>
      <c r="BE1501">
        <v>0.01</v>
      </c>
      <c r="BF1501">
        <v>0.01</v>
      </c>
      <c r="BG1501">
        <v>0.01</v>
      </c>
      <c r="BH1501">
        <v>0.01</v>
      </c>
      <c r="BJ1501">
        <v>0.02</v>
      </c>
      <c r="BK1501">
        <v>1.56</v>
      </c>
      <c r="BL1501">
        <v>5.74</v>
      </c>
      <c r="BM1501">
        <v>10.92</v>
      </c>
      <c r="BN1501">
        <v>13.92</v>
      </c>
      <c r="BO1501">
        <v>24.2</v>
      </c>
      <c r="BP1501" t="s">
        <v>29</v>
      </c>
      <c r="BQ1501">
        <v>28.51</v>
      </c>
      <c r="BR1501" t="s">
        <v>29</v>
      </c>
      <c r="BS1501" t="s">
        <v>29</v>
      </c>
      <c r="BT1501" t="s">
        <v>29</v>
      </c>
      <c r="BU1501" t="s">
        <v>29</v>
      </c>
      <c r="BV1501" t="s">
        <v>29</v>
      </c>
      <c r="BW1501" t="s">
        <v>29</v>
      </c>
      <c r="BX1501" t="s">
        <v>29</v>
      </c>
      <c r="BY1501" t="s">
        <v>29</v>
      </c>
      <c r="BZ1501" t="s">
        <v>29</v>
      </c>
      <c r="CA1501" t="s">
        <v>29</v>
      </c>
      <c r="CB1501" t="s">
        <v>29</v>
      </c>
      <c r="CC1501" t="s">
        <v>29</v>
      </c>
      <c r="CD1501" t="s">
        <v>29</v>
      </c>
      <c r="CE1501" t="s">
        <v>29</v>
      </c>
      <c r="CF1501" t="s">
        <v>29</v>
      </c>
      <c r="CG1501">
        <v>38.28</v>
      </c>
      <c r="CH1501" t="s">
        <v>29</v>
      </c>
      <c r="CI1501" t="s">
        <v>29</v>
      </c>
    </row>
    <row r="1502" spans="1:87" x14ac:dyDescent="0.2">
      <c r="A1502" s="55">
        <v>44250</v>
      </c>
      <c r="B1502">
        <v>7.74</v>
      </c>
      <c r="C1502">
        <v>0.01</v>
      </c>
      <c r="D1502">
        <v>0.01</v>
      </c>
      <c r="E1502">
        <v>0.01</v>
      </c>
      <c r="F1502">
        <v>0.01</v>
      </c>
      <c r="G1502">
        <v>0.01</v>
      </c>
      <c r="H1502">
        <v>0.01</v>
      </c>
      <c r="I1502">
        <v>0.01</v>
      </c>
      <c r="J1502">
        <v>0.01</v>
      </c>
      <c r="K1502">
        <v>0.01</v>
      </c>
      <c r="L1502">
        <v>0.01</v>
      </c>
      <c r="M1502">
        <v>0.01</v>
      </c>
      <c r="N1502">
        <v>0.01</v>
      </c>
      <c r="O1502">
        <v>0.01</v>
      </c>
      <c r="P1502">
        <v>0.01</v>
      </c>
      <c r="Q1502">
        <v>0.01</v>
      </c>
      <c r="R1502">
        <v>0.01</v>
      </c>
      <c r="S1502">
        <v>0.01</v>
      </c>
      <c r="T1502">
        <v>0.01</v>
      </c>
      <c r="U1502">
        <v>0.01</v>
      </c>
      <c r="V1502">
        <v>0.01</v>
      </c>
      <c r="W1502">
        <v>0.01</v>
      </c>
      <c r="X1502">
        <v>0.01</v>
      </c>
      <c r="Y1502">
        <v>0.02</v>
      </c>
      <c r="Z1502">
        <v>0.01</v>
      </c>
      <c r="AA1502">
        <v>0.01</v>
      </c>
      <c r="AB1502">
        <v>0.01</v>
      </c>
      <c r="AC1502">
        <v>0.01</v>
      </c>
      <c r="AD1502">
        <v>0.01</v>
      </c>
      <c r="AE1502">
        <v>0.01</v>
      </c>
      <c r="AF1502">
        <v>0.01</v>
      </c>
      <c r="AG1502">
        <v>0.01</v>
      </c>
      <c r="AH1502">
        <v>0.01</v>
      </c>
      <c r="AI1502">
        <v>0.01</v>
      </c>
      <c r="AJ1502">
        <v>2.81</v>
      </c>
      <c r="AK1502">
        <v>21.65</v>
      </c>
      <c r="AL1502">
        <v>0.01</v>
      </c>
      <c r="AM1502">
        <v>0.01</v>
      </c>
      <c r="AN1502">
        <v>0.01</v>
      </c>
      <c r="AO1502">
        <v>0.01</v>
      </c>
      <c r="AP1502">
        <v>0.01</v>
      </c>
      <c r="AQ1502">
        <v>0.01</v>
      </c>
      <c r="AR1502">
        <v>0.01</v>
      </c>
      <c r="AS1502">
        <v>0.01</v>
      </c>
      <c r="AT1502">
        <v>0.01</v>
      </c>
      <c r="AU1502">
        <v>0.01</v>
      </c>
      <c r="AV1502">
        <v>0.01</v>
      </c>
      <c r="AW1502">
        <v>0.01</v>
      </c>
      <c r="AX1502">
        <v>0.01</v>
      </c>
      <c r="AY1502">
        <v>74.180000000000007</v>
      </c>
      <c r="AZ1502">
        <v>28</v>
      </c>
      <c r="BA1502">
        <v>33.47</v>
      </c>
      <c r="BB1502">
        <v>0.01</v>
      </c>
      <c r="BC1502">
        <v>0.01</v>
      </c>
      <c r="BD1502">
        <v>0.01</v>
      </c>
      <c r="BE1502">
        <v>0.01</v>
      </c>
      <c r="BF1502">
        <v>0.01</v>
      </c>
      <c r="BG1502">
        <v>0.01</v>
      </c>
      <c r="BH1502">
        <v>0.01</v>
      </c>
      <c r="BJ1502">
        <v>0.02</v>
      </c>
      <c r="BK1502">
        <v>1.39</v>
      </c>
      <c r="BL1502">
        <v>5.39</v>
      </c>
      <c r="BM1502">
        <v>10.35</v>
      </c>
      <c r="BN1502">
        <v>12.95</v>
      </c>
      <c r="BO1502">
        <v>24.2</v>
      </c>
      <c r="BP1502" t="s">
        <v>29</v>
      </c>
      <c r="BQ1502">
        <v>28.51</v>
      </c>
      <c r="BR1502" t="s">
        <v>29</v>
      </c>
      <c r="BS1502" t="s">
        <v>29</v>
      </c>
      <c r="BT1502" t="s">
        <v>29</v>
      </c>
      <c r="BU1502" t="s">
        <v>29</v>
      </c>
      <c r="BV1502" t="s">
        <v>29</v>
      </c>
      <c r="BW1502" t="s">
        <v>29</v>
      </c>
      <c r="BX1502" t="s">
        <v>29</v>
      </c>
      <c r="BY1502" t="s">
        <v>29</v>
      </c>
      <c r="BZ1502" t="s">
        <v>29</v>
      </c>
      <c r="CA1502" t="s">
        <v>29</v>
      </c>
      <c r="CB1502" t="s">
        <v>29</v>
      </c>
      <c r="CC1502" t="s">
        <v>29</v>
      </c>
      <c r="CD1502" t="s">
        <v>29</v>
      </c>
      <c r="CE1502" t="s">
        <v>29</v>
      </c>
      <c r="CF1502" t="s">
        <v>29</v>
      </c>
      <c r="CG1502">
        <v>39.49</v>
      </c>
      <c r="CH1502" t="s">
        <v>29</v>
      </c>
      <c r="CI1502" t="s">
        <v>29</v>
      </c>
    </row>
    <row r="1503" spans="1:87" x14ac:dyDescent="0.2">
      <c r="A1503" s="55">
        <v>44251</v>
      </c>
      <c r="B1503">
        <v>7.74</v>
      </c>
      <c r="C1503">
        <v>0.01</v>
      </c>
      <c r="D1503">
        <v>0.01</v>
      </c>
      <c r="E1503">
        <v>0.01</v>
      </c>
      <c r="F1503">
        <v>0.01</v>
      </c>
      <c r="G1503">
        <v>0.01</v>
      </c>
      <c r="H1503">
        <v>0.01</v>
      </c>
      <c r="I1503">
        <v>0.01</v>
      </c>
      <c r="J1503">
        <v>0.01</v>
      </c>
      <c r="K1503">
        <v>0.01</v>
      </c>
      <c r="L1503">
        <v>0.01</v>
      </c>
      <c r="M1503">
        <v>0.01</v>
      </c>
      <c r="N1503">
        <v>0.01</v>
      </c>
      <c r="O1503">
        <v>0.01</v>
      </c>
      <c r="P1503">
        <v>0.01</v>
      </c>
      <c r="Q1503">
        <v>0.01</v>
      </c>
      <c r="R1503">
        <v>0.01</v>
      </c>
      <c r="S1503">
        <v>0.01</v>
      </c>
      <c r="T1503">
        <v>0.01</v>
      </c>
      <c r="U1503">
        <v>0.01</v>
      </c>
      <c r="V1503">
        <v>0.01</v>
      </c>
      <c r="W1503">
        <v>0.01</v>
      </c>
      <c r="X1503">
        <v>0.01</v>
      </c>
      <c r="Y1503">
        <v>0.02</v>
      </c>
      <c r="Z1503">
        <v>0.01</v>
      </c>
      <c r="AA1503">
        <v>0.01</v>
      </c>
      <c r="AB1503">
        <v>0.01</v>
      </c>
      <c r="AC1503">
        <v>0.01</v>
      </c>
      <c r="AD1503">
        <v>0.01</v>
      </c>
      <c r="AE1503">
        <v>0.01</v>
      </c>
      <c r="AF1503">
        <v>0.01</v>
      </c>
      <c r="AG1503">
        <v>0.01</v>
      </c>
      <c r="AH1503">
        <v>0.01</v>
      </c>
      <c r="AI1503">
        <v>0.01</v>
      </c>
      <c r="AJ1503">
        <v>2.81</v>
      </c>
      <c r="AK1503">
        <v>21.65</v>
      </c>
      <c r="AL1503">
        <v>0.01</v>
      </c>
      <c r="AM1503">
        <v>0.01</v>
      </c>
      <c r="AN1503">
        <v>0.01</v>
      </c>
      <c r="AO1503">
        <v>0.01</v>
      </c>
      <c r="AP1503">
        <v>0.01</v>
      </c>
      <c r="AQ1503">
        <v>0.01</v>
      </c>
      <c r="AR1503">
        <v>0.01</v>
      </c>
      <c r="AS1503">
        <v>0.01</v>
      </c>
      <c r="AT1503">
        <v>0.01</v>
      </c>
      <c r="AU1503">
        <v>0.01</v>
      </c>
      <c r="AV1503">
        <v>0.01</v>
      </c>
      <c r="AW1503">
        <v>0.01</v>
      </c>
      <c r="AX1503">
        <v>0.01</v>
      </c>
      <c r="AY1503">
        <v>74.180000000000007</v>
      </c>
      <c r="AZ1503">
        <v>28</v>
      </c>
      <c r="BA1503">
        <v>33.47</v>
      </c>
      <c r="BB1503">
        <v>0.01</v>
      </c>
      <c r="BC1503">
        <v>0.01</v>
      </c>
      <c r="BD1503">
        <v>0.01</v>
      </c>
      <c r="BE1503">
        <v>0.01</v>
      </c>
      <c r="BF1503">
        <v>0.01</v>
      </c>
      <c r="BG1503">
        <v>0.01</v>
      </c>
      <c r="BH1503">
        <v>0.01</v>
      </c>
      <c r="BJ1503">
        <v>0.02</v>
      </c>
      <c r="BK1503">
        <v>0.88</v>
      </c>
      <c r="BL1503">
        <v>4.13</v>
      </c>
      <c r="BM1503">
        <v>8.7899999999999991</v>
      </c>
      <c r="BN1503">
        <v>11.51</v>
      </c>
      <c r="BO1503">
        <v>24.2</v>
      </c>
      <c r="BP1503" t="s">
        <v>29</v>
      </c>
      <c r="BQ1503">
        <v>28.51</v>
      </c>
      <c r="BR1503" t="s">
        <v>29</v>
      </c>
      <c r="BS1503" t="s">
        <v>29</v>
      </c>
      <c r="BT1503" t="s">
        <v>29</v>
      </c>
      <c r="BU1503" t="s">
        <v>29</v>
      </c>
      <c r="BV1503" t="s">
        <v>29</v>
      </c>
      <c r="BW1503" t="s">
        <v>29</v>
      </c>
      <c r="BX1503" t="s">
        <v>29</v>
      </c>
      <c r="BY1503" t="s">
        <v>29</v>
      </c>
      <c r="BZ1503" t="s">
        <v>29</v>
      </c>
      <c r="CA1503" t="s">
        <v>29</v>
      </c>
      <c r="CB1503" t="s">
        <v>29</v>
      </c>
      <c r="CC1503" t="s">
        <v>29</v>
      </c>
      <c r="CD1503" t="s">
        <v>29</v>
      </c>
      <c r="CE1503" t="s">
        <v>29</v>
      </c>
      <c r="CF1503" t="s">
        <v>29</v>
      </c>
      <c r="CG1503">
        <v>37.21</v>
      </c>
      <c r="CH1503" t="s">
        <v>29</v>
      </c>
      <c r="CI1503" t="s">
        <v>29</v>
      </c>
    </row>
    <row r="1504" spans="1:87" x14ac:dyDescent="0.2">
      <c r="A1504" s="55">
        <v>44252</v>
      </c>
      <c r="B1504">
        <v>7.74</v>
      </c>
      <c r="C1504">
        <v>0.01</v>
      </c>
      <c r="D1504">
        <v>0.01</v>
      </c>
      <c r="E1504">
        <v>0.01</v>
      </c>
      <c r="F1504">
        <v>0.01</v>
      </c>
      <c r="G1504">
        <v>0.01</v>
      </c>
      <c r="H1504">
        <v>0.01</v>
      </c>
      <c r="I1504">
        <v>0.01</v>
      </c>
      <c r="J1504">
        <v>0.01</v>
      </c>
      <c r="K1504">
        <v>0.01</v>
      </c>
      <c r="L1504">
        <v>0.01</v>
      </c>
      <c r="M1504">
        <v>0.01</v>
      </c>
      <c r="N1504">
        <v>0.01</v>
      </c>
      <c r="O1504">
        <v>0.01</v>
      </c>
      <c r="P1504">
        <v>0.01</v>
      </c>
      <c r="Q1504">
        <v>0.01</v>
      </c>
      <c r="R1504">
        <v>0.01</v>
      </c>
      <c r="S1504">
        <v>0.01</v>
      </c>
      <c r="T1504">
        <v>0.01</v>
      </c>
      <c r="U1504">
        <v>0.01</v>
      </c>
      <c r="V1504">
        <v>0.01</v>
      </c>
      <c r="W1504">
        <v>0.01</v>
      </c>
      <c r="X1504">
        <v>0.01</v>
      </c>
      <c r="Y1504">
        <v>0.02</v>
      </c>
      <c r="Z1504">
        <v>0.01</v>
      </c>
      <c r="AA1504">
        <v>0.01</v>
      </c>
      <c r="AB1504">
        <v>0.01</v>
      </c>
      <c r="AC1504">
        <v>0.01</v>
      </c>
      <c r="AD1504">
        <v>0.01</v>
      </c>
      <c r="AE1504">
        <v>0.01</v>
      </c>
      <c r="AF1504">
        <v>0.01</v>
      </c>
      <c r="AG1504">
        <v>0.01</v>
      </c>
      <c r="AH1504">
        <v>0.01</v>
      </c>
      <c r="AI1504">
        <v>0.01</v>
      </c>
      <c r="AJ1504">
        <v>2.81</v>
      </c>
      <c r="AK1504">
        <v>21.65</v>
      </c>
      <c r="AL1504">
        <v>0.01</v>
      </c>
      <c r="AM1504">
        <v>0.01</v>
      </c>
      <c r="AN1504">
        <v>0.01</v>
      </c>
      <c r="AO1504">
        <v>0.01</v>
      </c>
      <c r="AP1504">
        <v>0.01</v>
      </c>
      <c r="AQ1504">
        <v>0.01</v>
      </c>
      <c r="AR1504">
        <v>0.01</v>
      </c>
      <c r="AS1504">
        <v>0.01</v>
      </c>
      <c r="AT1504">
        <v>0.01</v>
      </c>
      <c r="AU1504">
        <v>0.01</v>
      </c>
      <c r="AV1504">
        <v>0.01</v>
      </c>
      <c r="AW1504">
        <v>0.01</v>
      </c>
      <c r="AX1504">
        <v>0.01</v>
      </c>
      <c r="AY1504">
        <v>74.180000000000007</v>
      </c>
      <c r="AZ1504">
        <v>28</v>
      </c>
      <c r="BA1504">
        <v>33.47</v>
      </c>
      <c r="BB1504">
        <v>0.01</v>
      </c>
      <c r="BC1504">
        <v>0.01</v>
      </c>
      <c r="BD1504">
        <v>0.01</v>
      </c>
      <c r="BE1504">
        <v>0.01</v>
      </c>
      <c r="BF1504">
        <v>0.01</v>
      </c>
      <c r="BG1504">
        <v>0.01</v>
      </c>
      <c r="BH1504">
        <v>0.01</v>
      </c>
      <c r="BJ1504">
        <v>0.02</v>
      </c>
      <c r="BK1504">
        <v>2.56</v>
      </c>
      <c r="BL1504">
        <v>7.51</v>
      </c>
      <c r="BM1504">
        <v>12.89</v>
      </c>
      <c r="BN1504">
        <v>15.9</v>
      </c>
      <c r="BO1504">
        <v>24.2</v>
      </c>
      <c r="BP1504" t="s">
        <v>29</v>
      </c>
      <c r="BQ1504">
        <v>28.51</v>
      </c>
      <c r="BR1504" t="s">
        <v>29</v>
      </c>
      <c r="BS1504" t="s">
        <v>29</v>
      </c>
      <c r="BT1504" t="s">
        <v>29</v>
      </c>
      <c r="BU1504" t="s">
        <v>29</v>
      </c>
      <c r="BV1504" t="s">
        <v>29</v>
      </c>
      <c r="BW1504" t="s">
        <v>29</v>
      </c>
      <c r="BX1504" t="s">
        <v>29</v>
      </c>
      <c r="BY1504" t="s">
        <v>29</v>
      </c>
      <c r="BZ1504" t="s">
        <v>29</v>
      </c>
      <c r="CA1504" t="s">
        <v>29</v>
      </c>
      <c r="CB1504" t="s">
        <v>29</v>
      </c>
      <c r="CC1504" t="s">
        <v>29</v>
      </c>
      <c r="CD1504" t="s">
        <v>29</v>
      </c>
      <c r="CE1504" t="s">
        <v>29</v>
      </c>
      <c r="CF1504" t="s">
        <v>29</v>
      </c>
      <c r="CG1504">
        <v>37.21</v>
      </c>
      <c r="CH1504" t="s">
        <v>29</v>
      </c>
      <c r="CI1504" t="s">
        <v>29</v>
      </c>
    </row>
    <row r="1505" spans="1:87" x14ac:dyDescent="0.2">
      <c r="A1505" s="55">
        <v>44253</v>
      </c>
      <c r="B1505">
        <v>7.74</v>
      </c>
      <c r="C1505">
        <v>0.01</v>
      </c>
      <c r="D1505">
        <v>0.01</v>
      </c>
      <c r="E1505">
        <v>0.01</v>
      </c>
      <c r="F1505">
        <v>0.01</v>
      </c>
      <c r="G1505">
        <v>0.01</v>
      </c>
      <c r="H1505">
        <v>0.01</v>
      </c>
      <c r="I1505">
        <v>0.01</v>
      </c>
      <c r="J1505">
        <v>0.01</v>
      </c>
      <c r="K1505">
        <v>0.01</v>
      </c>
      <c r="L1505">
        <v>0.01</v>
      </c>
      <c r="M1505">
        <v>0.01</v>
      </c>
      <c r="N1505">
        <v>0.01</v>
      </c>
      <c r="O1505">
        <v>0.01</v>
      </c>
      <c r="P1505">
        <v>0.01</v>
      </c>
      <c r="Q1505">
        <v>0.01</v>
      </c>
      <c r="R1505">
        <v>0.01</v>
      </c>
      <c r="S1505">
        <v>0.01</v>
      </c>
      <c r="T1505">
        <v>0.01</v>
      </c>
      <c r="U1505">
        <v>0.01</v>
      </c>
      <c r="V1505">
        <v>0.01</v>
      </c>
      <c r="W1505">
        <v>0.01</v>
      </c>
      <c r="X1505">
        <v>0.01</v>
      </c>
      <c r="Y1505">
        <v>0.02</v>
      </c>
      <c r="Z1505">
        <v>0.01</v>
      </c>
      <c r="AA1505">
        <v>0.01</v>
      </c>
      <c r="AB1505">
        <v>0.01</v>
      </c>
      <c r="AC1505">
        <v>0.01</v>
      </c>
      <c r="AD1505">
        <v>0.01</v>
      </c>
      <c r="AE1505">
        <v>0.01</v>
      </c>
      <c r="AF1505">
        <v>0.01</v>
      </c>
      <c r="AG1505">
        <v>0.01</v>
      </c>
      <c r="AH1505">
        <v>0.01</v>
      </c>
      <c r="AI1505">
        <v>0.01</v>
      </c>
      <c r="AJ1505">
        <v>2.81</v>
      </c>
      <c r="AK1505">
        <v>21.65</v>
      </c>
      <c r="AL1505">
        <v>0.01</v>
      </c>
      <c r="AM1505">
        <v>0.01</v>
      </c>
      <c r="AN1505">
        <v>0.01</v>
      </c>
      <c r="AO1505">
        <v>0.01</v>
      </c>
      <c r="AP1505">
        <v>0.01</v>
      </c>
      <c r="AQ1505">
        <v>0.01</v>
      </c>
      <c r="AR1505">
        <v>0.01</v>
      </c>
      <c r="AS1505">
        <v>0.01</v>
      </c>
      <c r="AT1505">
        <v>0.01</v>
      </c>
      <c r="AU1505">
        <v>0.01</v>
      </c>
      <c r="AV1505">
        <v>0.01</v>
      </c>
      <c r="AW1505">
        <v>0.01</v>
      </c>
      <c r="AX1505">
        <v>0.01</v>
      </c>
      <c r="AY1505">
        <v>74.180000000000007</v>
      </c>
      <c r="AZ1505">
        <v>28</v>
      </c>
      <c r="BA1505">
        <v>33.47</v>
      </c>
      <c r="BB1505">
        <v>0.01</v>
      </c>
      <c r="BC1505">
        <v>0.01</v>
      </c>
      <c r="BD1505">
        <v>0.01</v>
      </c>
      <c r="BE1505">
        <v>0.01</v>
      </c>
      <c r="BF1505">
        <v>0.01</v>
      </c>
      <c r="BG1505">
        <v>0.01</v>
      </c>
      <c r="BH1505">
        <v>0.01</v>
      </c>
      <c r="BJ1505">
        <v>0.02</v>
      </c>
      <c r="BK1505">
        <v>2.56</v>
      </c>
      <c r="BL1505">
        <v>7.89</v>
      </c>
      <c r="BM1505">
        <v>12.78</v>
      </c>
      <c r="BN1505">
        <v>16.23</v>
      </c>
      <c r="BO1505">
        <v>27.61</v>
      </c>
      <c r="BP1505" t="s">
        <v>29</v>
      </c>
      <c r="BQ1505">
        <v>28.51</v>
      </c>
      <c r="BR1505" t="s">
        <v>29</v>
      </c>
      <c r="BS1505" t="s">
        <v>29</v>
      </c>
      <c r="BT1505" t="s">
        <v>29</v>
      </c>
      <c r="BU1505" t="s">
        <v>29</v>
      </c>
      <c r="BV1505" t="s">
        <v>29</v>
      </c>
      <c r="BW1505" t="s">
        <v>29</v>
      </c>
      <c r="BX1505" t="s">
        <v>29</v>
      </c>
      <c r="BY1505" t="s">
        <v>29</v>
      </c>
      <c r="BZ1505" t="s">
        <v>29</v>
      </c>
      <c r="CA1505" t="s">
        <v>29</v>
      </c>
      <c r="CB1505" t="s">
        <v>29</v>
      </c>
      <c r="CC1505" t="s">
        <v>29</v>
      </c>
      <c r="CD1505" t="s">
        <v>29</v>
      </c>
      <c r="CE1505" t="s">
        <v>29</v>
      </c>
      <c r="CF1505" t="s">
        <v>29</v>
      </c>
      <c r="CG1505">
        <v>38</v>
      </c>
      <c r="CH1505" t="s">
        <v>29</v>
      </c>
      <c r="CI1505" t="s">
        <v>29</v>
      </c>
    </row>
    <row r="1506" spans="1:87" x14ac:dyDescent="0.2">
      <c r="A1506" s="55">
        <v>44256</v>
      </c>
      <c r="B1506">
        <v>7.74</v>
      </c>
      <c r="C1506">
        <v>0.01</v>
      </c>
      <c r="D1506">
        <v>0.01</v>
      </c>
      <c r="E1506">
        <v>0.01</v>
      </c>
      <c r="F1506">
        <v>0.01</v>
      </c>
      <c r="G1506">
        <v>0.01</v>
      </c>
      <c r="H1506">
        <v>0.01</v>
      </c>
      <c r="I1506">
        <v>0.01</v>
      </c>
      <c r="J1506">
        <v>0.01</v>
      </c>
      <c r="K1506">
        <v>0.01</v>
      </c>
      <c r="L1506">
        <v>0.01</v>
      </c>
      <c r="M1506">
        <v>0.01</v>
      </c>
      <c r="N1506">
        <v>0.01</v>
      </c>
      <c r="O1506">
        <v>0.01</v>
      </c>
      <c r="P1506">
        <v>0.01</v>
      </c>
      <c r="Q1506">
        <v>0.01</v>
      </c>
      <c r="R1506">
        <v>0.01</v>
      </c>
      <c r="S1506">
        <v>0.01</v>
      </c>
      <c r="T1506">
        <v>0.01</v>
      </c>
      <c r="U1506">
        <v>0.01</v>
      </c>
      <c r="V1506">
        <v>0.01</v>
      </c>
      <c r="W1506">
        <v>0.01</v>
      </c>
      <c r="X1506">
        <v>0.01</v>
      </c>
      <c r="Y1506">
        <v>0.02</v>
      </c>
      <c r="Z1506">
        <v>0.01</v>
      </c>
      <c r="AA1506">
        <v>0.01</v>
      </c>
      <c r="AB1506">
        <v>0.01</v>
      </c>
      <c r="AC1506">
        <v>0.01</v>
      </c>
      <c r="AD1506">
        <v>0.01</v>
      </c>
      <c r="AE1506">
        <v>0.01</v>
      </c>
      <c r="AF1506">
        <v>0.01</v>
      </c>
      <c r="AG1506">
        <v>0.01</v>
      </c>
      <c r="AH1506">
        <v>0.01</v>
      </c>
      <c r="AI1506">
        <v>0.01</v>
      </c>
      <c r="AJ1506">
        <v>2.81</v>
      </c>
      <c r="AK1506">
        <v>21.65</v>
      </c>
      <c r="AL1506">
        <v>0.01</v>
      </c>
      <c r="AM1506">
        <v>0.01</v>
      </c>
      <c r="AN1506">
        <v>0.01</v>
      </c>
      <c r="AO1506">
        <v>0.01</v>
      </c>
      <c r="AP1506">
        <v>0.01</v>
      </c>
      <c r="AQ1506">
        <v>0.01</v>
      </c>
      <c r="AR1506">
        <v>0.01</v>
      </c>
      <c r="AS1506">
        <v>0.01</v>
      </c>
      <c r="AT1506">
        <v>0.01</v>
      </c>
      <c r="AU1506">
        <v>0.01</v>
      </c>
      <c r="AV1506">
        <v>0.01</v>
      </c>
      <c r="AW1506">
        <v>0.01</v>
      </c>
      <c r="AX1506">
        <v>0.01</v>
      </c>
      <c r="AY1506">
        <v>74.180000000000007</v>
      </c>
      <c r="AZ1506">
        <v>28</v>
      </c>
      <c r="BA1506">
        <v>33.47</v>
      </c>
      <c r="BB1506">
        <v>0.01</v>
      </c>
      <c r="BC1506">
        <v>0.01</v>
      </c>
      <c r="BD1506">
        <v>0.01</v>
      </c>
      <c r="BE1506">
        <v>0.01</v>
      </c>
      <c r="BF1506">
        <v>0.01</v>
      </c>
      <c r="BG1506">
        <v>0.01</v>
      </c>
      <c r="BH1506">
        <v>0.01</v>
      </c>
      <c r="BJ1506">
        <v>0.02</v>
      </c>
      <c r="BK1506">
        <v>0.93</v>
      </c>
      <c r="BL1506">
        <v>4.3099999999999996</v>
      </c>
      <c r="BM1506">
        <v>8.99</v>
      </c>
      <c r="BN1506">
        <v>11.86</v>
      </c>
      <c r="BO1506">
        <v>27.61</v>
      </c>
      <c r="BP1506" t="s">
        <v>29</v>
      </c>
      <c r="BQ1506">
        <v>28.51</v>
      </c>
      <c r="BR1506" t="s">
        <v>29</v>
      </c>
      <c r="BS1506" t="s">
        <v>29</v>
      </c>
      <c r="BT1506" t="s">
        <v>29</v>
      </c>
      <c r="BU1506" t="s">
        <v>29</v>
      </c>
      <c r="BV1506" t="s">
        <v>29</v>
      </c>
      <c r="BW1506" t="s">
        <v>29</v>
      </c>
      <c r="BX1506" t="s">
        <v>29</v>
      </c>
      <c r="BY1506" t="s">
        <v>29</v>
      </c>
      <c r="BZ1506" t="s">
        <v>29</v>
      </c>
      <c r="CA1506" t="s">
        <v>29</v>
      </c>
      <c r="CB1506" t="s">
        <v>29</v>
      </c>
      <c r="CC1506" t="s">
        <v>29</v>
      </c>
      <c r="CD1506" t="s">
        <v>29</v>
      </c>
      <c r="CE1506" t="s">
        <v>29</v>
      </c>
      <c r="CF1506" t="s">
        <v>29</v>
      </c>
      <c r="CG1506">
        <v>35.22</v>
      </c>
      <c r="CH1506" t="s">
        <v>29</v>
      </c>
      <c r="CI1506" t="s">
        <v>29</v>
      </c>
    </row>
    <row r="1507" spans="1:87" x14ac:dyDescent="0.2">
      <c r="A1507" s="55">
        <v>44257</v>
      </c>
      <c r="B1507">
        <v>7.74</v>
      </c>
      <c r="C1507">
        <v>0.01</v>
      </c>
      <c r="D1507">
        <v>0.01</v>
      </c>
      <c r="E1507">
        <v>0.01</v>
      </c>
      <c r="F1507">
        <v>0.01</v>
      </c>
      <c r="G1507">
        <v>0.01</v>
      </c>
      <c r="H1507">
        <v>0.01</v>
      </c>
      <c r="I1507">
        <v>0.01</v>
      </c>
      <c r="J1507">
        <v>0.01</v>
      </c>
      <c r="K1507">
        <v>0.01</v>
      </c>
      <c r="L1507">
        <v>0.01</v>
      </c>
      <c r="M1507">
        <v>0.01</v>
      </c>
      <c r="N1507">
        <v>0.01</v>
      </c>
      <c r="O1507">
        <v>0.01</v>
      </c>
      <c r="P1507">
        <v>0.01</v>
      </c>
      <c r="Q1507">
        <v>0.01</v>
      </c>
      <c r="R1507">
        <v>0.01</v>
      </c>
      <c r="S1507">
        <v>0.01</v>
      </c>
      <c r="T1507">
        <v>0.01</v>
      </c>
      <c r="U1507">
        <v>0.01</v>
      </c>
      <c r="V1507">
        <v>0.01</v>
      </c>
      <c r="W1507">
        <v>0.01</v>
      </c>
      <c r="X1507">
        <v>0.01</v>
      </c>
      <c r="Y1507">
        <v>0.02</v>
      </c>
      <c r="Z1507">
        <v>0.01</v>
      </c>
      <c r="AA1507">
        <v>0.01</v>
      </c>
      <c r="AB1507">
        <v>0.01</v>
      </c>
      <c r="AC1507">
        <v>0.01</v>
      </c>
      <c r="AD1507">
        <v>0.01</v>
      </c>
      <c r="AE1507">
        <v>0.01</v>
      </c>
      <c r="AF1507">
        <v>0.01</v>
      </c>
      <c r="AG1507">
        <v>0.01</v>
      </c>
      <c r="AH1507">
        <v>0.01</v>
      </c>
      <c r="AI1507">
        <v>0.01</v>
      </c>
      <c r="AJ1507">
        <v>2.81</v>
      </c>
      <c r="AK1507">
        <v>21.65</v>
      </c>
      <c r="AL1507">
        <v>0.01</v>
      </c>
      <c r="AM1507">
        <v>0.01</v>
      </c>
      <c r="AN1507">
        <v>0.01</v>
      </c>
      <c r="AO1507">
        <v>0.01</v>
      </c>
      <c r="AP1507">
        <v>0.01</v>
      </c>
      <c r="AQ1507">
        <v>0.01</v>
      </c>
      <c r="AR1507">
        <v>0.01</v>
      </c>
      <c r="AS1507">
        <v>0.01</v>
      </c>
      <c r="AT1507">
        <v>0.01</v>
      </c>
      <c r="AU1507">
        <v>0.01</v>
      </c>
      <c r="AV1507">
        <v>0.01</v>
      </c>
      <c r="AW1507">
        <v>0.01</v>
      </c>
      <c r="AX1507">
        <v>0.01</v>
      </c>
      <c r="AY1507">
        <v>74.180000000000007</v>
      </c>
      <c r="AZ1507">
        <v>28</v>
      </c>
      <c r="BA1507">
        <v>33.47</v>
      </c>
      <c r="BB1507">
        <v>0.01</v>
      </c>
      <c r="BC1507">
        <v>0.01</v>
      </c>
      <c r="BD1507">
        <v>0.01</v>
      </c>
      <c r="BE1507">
        <v>0.01</v>
      </c>
      <c r="BF1507">
        <v>0.01</v>
      </c>
      <c r="BG1507">
        <v>0.01</v>
      </c>
      <c r="BH1507">
        <v>0.01</v>
      </c>
      <c r="BJ1507">
        <v>0.02</v>
      </c>
      <c r="BK1507">
        <v>1.02</v>
      </c>
      <c r="BL1507">
        <v>4.91</v>
      </c>
      <c r="BM1507">
        <v>9.8800000000000008</v>
      </c>
      <c r="BN1507">
        <v>12.56</v>
      </c>
      <c r="BO1507">
        <v>27.61</v>
      </c>
      <c r="BP1507" t="s">
        <v>29</v>
      </c>
      <c r="BQ1507">
        <v>28.51</v>
      </c>
      <c r="BR1507" t="s">
        <v>29</v>
      </c>
      <c r="BS1507" t="s">
        <v>29</v>
      </c>
      <c r="BT1507" t="s">
        <v>29</v>
      </c>
      <c r="BU1507" t="s">
        <v>29</v>
      </c>
      <c r="BV1507" t="s">
        <v>29</v>
      </c>
      <c r="BW1507" t="s">
        <v>29</v>
      </c>
      <c r="BX1507" t="s">
        <v>29</v>
      </c>
      <c r="BY1507" t="s">
        <v>29</v>
      </c>
      <c r="BZ1507" t="s">
        <v>29</v>
      </c>
      <c r="CA1507" t="s">
        <v>29</v>
      </c>
      <c r="CB1507" t="s">
        <v>29</v>
      </c>
      <c r="CC1507" t="s">
        <v>29</v>
      </c>
      <c r="CD1507" t="s">
        <v>29</v>
      </c>
      <c r="CE1507" t="s">
        <v>29</v>
      </c>
      <c r="CF1507" t="s">
        <v>29</v>
      </c>
      <c r="CG1507">
        <v>35.22</v>
      </c>
      <c r="CH1507" t="s">
        <v>29</v>
      </c>
      <c r="CI1507" t="s">
        <v>29</v>
      </c>
    </row>
    <row r="1508" spans="1:87" x14ac:dyDescent="0.2">
      <c r="A1508" s="55">
        <v>44258</v>
      </c>
      <c r="B1508">
        <v>7.74</v>
      </c>
      <c r="C1508">
        <v>0.01</v>
      </c>
      <c r="D1508">
        <v>0.01</v>
      </c>
      <c r="E1508">
        <v>0.01</v>
      </c>
      <c r="F1508">
        <v>0.01</v>
      </c>
      <c r="G1508">
        <v>0.01</v>
      </c>
      <c r="H1508">
        <v>0.01</v>
      </c>
      <c r="I1508">
        <v>0.01</v>
      </c>
      <c r="J1508">
        <v>0.01</v>
      </c>
      <c r="K1508">
        <v>0.01</v>
      </c>
      <c r="L1508">
        <v>0.01</v>
      </c>
      <c r="M1508">
        <v>0.01</v>
      </c>
      <c r="N1508">
        <v>0.01</v>
      </c>
      <c r="O1508">
        <v>0.01</v>
      </c>
      <c r="P1508">
        <v>0.01</v>
      </c>
      <c r="Q1508">
        <v>0.01</v>
      </c>
      <c r="R1508">
        <v>0.01</v>
      </c>
      <c r="S1508">
        <v>0.01</v>
      </c>
      <c r="T1508">
        <v>0.01</v>
      </c>
      <c r="U1508">
        <v>0.01</v>
      </c>
      <c r="V1508">
        <v>0.01</v>
      </c>
      <c r="W1508">
        <v>0.01</v>
      </c>
      <c r="X1508">
        <v>0.01</v>
      </c>
      <c r="Y1508">
        <v>0.02</v>
      </c>
      <c r="Z1508">
        <v>0.01</v>
      </c>
      <c r="AA1508">
        <v>0.01</v>
      </c>
      <c r="AB1508">
        <v>0.01</v>
      </c>
      <c r="AC1508">
        <v>0.01</v>
      </c>
      <c r="AD1508">
        <v>0.01</v>
      </c>
      <c r="AE1508">
        <v>0.01</v>
      </c>
      <c r="AF1508">
        <v>0.01</v>
      </c>
      <c r="AG1508">
        <v>0.01</v>
      </c>
      <c r="AH1508">
        <v>0.01</v>
      </c>
      <c r="AI1508">
        <v>0.01</v>
      </c>
      <c r="AJ1508">
        <v>2.81</v>
      </c>
      <c r="AK1508">
        <v>21.65</v>
      </c>
      <c r="AL1508">
        <v>0.01</v>
      </c>
      <c r="AM1508">
        <v>0.01</v>
      </c>
      <c r="AN1508">
        <v>0.01</v>
      </c>
      <c r="AO1508">
        <v>0.01</v>
      </c>
      <c r="AP1508">
        <v>0.01</v>
      </c>
      <c r="AQ1508">
        <v>0.01</v>
      </c>
      <c r="AR1508">
        <v>0.01</v>
      </c>
      <c r="AS1508">
        <v>0.01</v>
      </c>
      <c r="AT1508">
        <v>0.01</v>
      </c>
      <c r="AU1508">
        <v>0.01</v>
      </c>
      <c r="AV1508">
        <v>0.01</v>
      </c>
      <c r="AW1508">
        <v>0.01</v>
      </c>
      <c r="AX1508">
        <v>0.01</v>
      </c>
      <c r="AY1508">
        <v>74.180000000000007</v>
      </c>
      <c r="AZ1508">
        <v>28</v>
      </c>
      <c r="BA1508">
        <v>33.47</v>
      </c>
      <c r="BB1508">
        <v>0.01</v>
      </c>
      <c r="BC1508">
        <v>0.01</v>
      </c>
      <c r="BD1508">
        <v>0.01</v>
      </c>
      <c r="BE1508">
        <v>0.01</v>
      </c>
      <c r="BF1508">
        <v>0.01</v>
      </c>
      <c r="BG1508">
        <v>0.01</v>
      </c>
      <c r="BH1508">
        <v>0.01</v>
      </c>
      <c r="BJ1508">
        <v>0.02</v>
      </c>
      <c r="BK1508">
        <v>1.55</v>
      </c>
      <c r="BL1508">
        <v>6.48</v>
      </c>
      <c r="BM1508">
        <v>11.97</v>
      </c>
      <c r="BN1508">
        <v>14.83</v>
      </c>
      <c r="BO1508">
        <v>27.61</v>
      </c>
      <c r="BP1508" t="s">
        <v>29</v>
      </c>
      <c r="BQ1508">
        <v>28.51</v>
      </c>
      <c r="BR1508" t="s">
        <v>29</v>
      </c>
      <c r="BS1508" t="s">
        <v>29</v>
      </c>
      <c r="BT1508" t="s">
        <v>29</v>
      </c>
      <c r="BU1508" t="s">
        <v>29</v>
      </c>
      <c r="BV1508" t="s">
        <v>29</v>
      </c>
      <c r="BW1508" t="s">
        <v>29</v>
      </c>
      <c r="BX1508" t="s">
        <v>29</v>
      </c>
      <c r="BY1508" t="s">
        <v>29</v>
      </c>
      <c r="BZ1508" t="s">
        <v>29</v>
      </c>
      <c r="CA1508" t="s">
        <v>29</v>
      </c>
      <c r="CB1508" t="s">
        <v>29</v>
      </c>
      <c r="CC1508" t="s">
        <v>29</v>
      </c>
      <c r="CD1508" t="s">
        <v>29</v>
      </c>
      <c r="CE1508" t="s">
        <v>29</v>
      </c>
      <c r="CF1508" t="s">
        <v>29</v>
      </c>
      <c r="CG1508">
        <v>37.450000000000003</v>
      </c>
      <c r="CH1508" t="s">
        <v>29</v>
      </c>
      <c r="CI1508" t="s">
        <v>29</v>
      </c>
    </row>
    <row r="1509" spans="1:87" x14ac:dyDescent="0.2">
      <c r="A1509" s="55">
        <v>44259</v>
      </c>
      <c r="B1509">
        <v>7.74</v>
      </c>
      <c r="C1509">
        <v>0.01</v>
      </c>
      <c r="D1509">
        <v>0.01</v>
      </c>
      <c r="E1509">
        <v>0.01</v>
      </c>
      <c r="F1509">
        <v>0.01</v>
      </c>
      <c r="G1509">
        <v>0.01</v>
      </c>
      <c r="H1509">
        <v>0.01</v>
      </c>
      <c r="I1509">
        <v>0.01</v>
      </c>
      <c r="J1509">
        <v>0.01</v>
      </c>
      <c r="K1509">
        <v>0.01</v>
      </c>
      <c r="L1509">
        <v>0.01</v>
      </c>
      <c r="M1509">
        <v>0.01</v>
      </c>
      <c r="N1509">
        <v>0.01</v>
      </c>
      <c r="O1509">
        <v>0.01</v>
      </c>
      <c r="P1509">
        <v>0.01</v>
      </c>
      <c r="Q1509">
        <v>0.01</v>
      </c>
      <c r="R1509">
        <v>0.01</v>
      </c>
      <c r="S1509">
        <v>0.01</v>
      </c>
      <c r="T1509">
        <v>0.01</v>
      </c>
      <c r="U1509">
        <v>0.01</v>
      </c>
      <c r="V1509">
        <v>0.01</v>
      </c>
      <c r="W1509">
        <v>0.01</v>
      </c>
      <c r="X1509">
        <v>0.01</v>
      </c>
      <c r="Y1509">
        <v>0.02</v>
      </c>
      <c r="Z1509">
        <v>0.01</v>
      </c>
      <c r="AA1509">
        <v>0.01</v>
      </c>
      <c r="AB1509">
        <v>0.01</v>
      </c>
      <c r="AC1509">
        <v>0.01</v>
      </c>
      <c r="AD1509">
        <v>0.01</v>
      </c>
      <c r="AE1509">
        <v>0.01</v>
      </c>
      <c r="AF1509">
        <v>0.01</v>
      </c>
      <c r="AG1509">
        <v>0.01</v>
      </c>
      <c r="AH1509">
        <v>0.01</v>
      </c>
      <c r="AI1509">
        <v>0.01</v>
      </c>
      <c r="AJ1509">
        <v>2.81</v>
      </c>
      <c r="AK1509">
        <v>21.65</v>
      </c>
      <c r="AL1509">
        <v>0.01</v>
      </c>
      <c r="AM1509">
        <v>0.01</v>
      </c>
      <c r="AN1509">
        <v>0.01</v>
      </c>
      <c r="AO1509">
        <v>0.01</v>
      </c>
      <c r="AP1509">
        <v>0.01</v>
      </c>
      <c r="AQ1509">
        <v>0.01</v>
      </c>
      <c r="AR1509">
        <v>0.01</v>
      </c>
      <c r="AS1509">
        <v>0.01</v>
      </c>
      <c r="AT1509">
        <v>0.01</v>
      </c>
      <c r="AU1509">
        <v>0.01</v>
      </c>
      <c r="AV1509">
        <v>0.01</v>
      </c>
      <c r="AW1509">
        <v>0.01</v>
      </c>
      <c r="AX1509">
        <v>0.01</v>
      </c>
      <c r="AY1509">
        <v>74.180000000000007</v>
      </c>
      <c r="AZ1509">
        <v>28</v>
      </c>
      <c r="BA1509">
        <v>33.47</v>
      </c>
      <c r="BB1509">
        <v>0.01</v>
      </c>
      <c r="BC1509">
        <v>0.01</v>
      </c>
      <c r="BD1509">
        <v>0.01</v>
      </c>
      <c r="BE1509">
        <v>0.01</v>
      </c>
      <c r="BF1509">
        <v>0.01</v>
      </c>
      <c r="BG1509">
        <v>0.01</v>
      </c>
      <c r="BH1509">
        <v>0.01</v>
      </c>
      <c r="BJ1509">
        <v>0.02</v>
      </c>
      <c r="BK1509">
        <v>2.09</v>
      </c>
      <c r="BL1509">
        <v>8.3800000000000008</v>
      </c>
      <c r="BM1509">
        <v>13.73</v>
      </c>
      <c r="BN1509">
        <v>16.87</v>
      </c>
      <c r="BO1509">
        <v>27.61</v>
      </c>
      <c r="BP1509" t="s">
        <v>29</v>
      </c>
      <c r="BQ1509">
        <v>28.51</v>
      </c>
      <c r="BR1509" t="s">
        <v>29</v>
      </c>
      <c r="BS1509" t="s">
        <v>29</v>
      </c>
      <c r="BT1509" t="s">
        <v>29</v>
      </c>
      <c r="BU1509" t="s">
        <v>29</v>
      </c>
      <c r="BV1509" t="s">
        <v>29</v>
      </c>
      <c r="BW1509" t="s">
        <v>29</v>
      </c>
      <c r="BX1509" t="s">
        <v>29</v>
      </c>
      <c r="BY1509" t="s">
        <v>29</v>
      </c>
      <c r="BZ1509" t="s">
        <v>29</v>
      </c>
      <c r="CA1509" t="s">
        <v>29</v>
      </c>
      <c r="CB1509" t="s">
        <v>29</v>
      </c>
      <c r="CC1509" t="s">
        <v>29</v>
      </c>
      <c r="CD1509" t="s">
        <v>29</v>
      </c>
      <c r="CE1509" t="s">
        <v>29</v>
      </c>
      <c r="CF1509" t="s">
        <v>29</v>
      </c>
      <c r="CG1509">
        <v>37.450000000000003</v>
      </c>
      <c r="CH1509" t="s">
        <v>29</v>
      </c>
      <c r="CI1509" t="s">
        <v>29</v>
      </c>
    </row>
    <row r="1510" spans="1:87" x14ac:dyDescent="0.2">
      <c r="A1510" s="55">
        <v>44260</v>
      </c>
      <c r="B1510">
        <v>7.74</v>
      </c>
      <c r="C1510">
        <v>0.01</v>
      </c>
      <c r="D1510">
        <v>0.01</v>
      </c>
      <c r="E1510">
        <v>0.01</v>
      </c>
      <c r="F1510">
        <v>0.01</v>
      </c>
      <c r="G1510">
        <v>0.01</v>
      </c>
      <c r="H1510">
        <v>0.01</v>
      </c>
      <c r="I1510">
        <v>0.01</v>
      </c>
      <c r="J1510">
        <v>0.01</v>
      </c>
      <c r="K1510">
        <v>0.01</v>
      </c>
      <c r="L1510">
        <v>0.01</v>
      </c>
      <c r="M1510">
        <v>0.01</v>
      </c>
      <c r="N1510">
        <v>0.01</v>
      </c>
      <c r="O1510">
        <v>0.01</v>
      </c>
      <c r="P1510">
        <v>0.01</v>
      </c>
      <c r="Q1510">
        <v>0.01</v>
      </c>
      <c r="R1510">
        <v>0.01</v>
      </c>
      <c r="S1510">
        <v>0.01</v>
      </c>
      <c r="T1510">
        <v>0.01</v>
      </c>
      <c r="U1510">
        <v>0.01</v>
      </c>
      <c r="V1510">
        <v>0.01</v>
      </c>
      <c r="W1510">
        <v>0.01</v>
      </c>
      <c r="X1510">
        <v>0.01</v>
      </c>
      <c r="Y1510">
        <v>0.02</v>
      </c>
      <c r="Z1510">
        <v>0.01</v>
      </c>
      <c r="AA1510">
        <v>0.01</v>
      </c>
      <c r="AB1510">
        <v>0.01</v>
      </c>
      <c r="AC1510">
        <v>0.01</v>
      </c>
      <c r="AD1510">
        <v>0.01</v>
      </c>
      <c r="AE1510">
        <v>0.01</v>
      </c>
      <c r="AF1510">
        <v>0.01</v>
      </c>
      <c r="AG1510">
        <v>0.01</v>
      </c>
      <c r="AH1510">
        <v>0.01</v>
      </c>
      <c r="AI1510">
        <v>0.01</v>
      </c>
      <c r="AJ1510">
        <v>2.81</v>
      </c>
      <c r="AK1510">
        <v>21.65</v>
      </c>
      <c r="AL1510">
        <v>0.01</v>
      </c>
      <c r="AM1510">
        <v>0.01</v>
      </c>
      <c r="AN1510">
        <v>0.01</v>
      </c>
      <c r="AO1510">
        <v>0.01</v>
      </c>
      <c r="AP1510">
        <v>0.01</v>
      </c>
      <c r="AQ1510">
        <v>0.01</v>
      </c>
      <c r="AR1510">
        <v>0.01</v>
      </c>
      <c r="AS1510">
        <v>0.01</v>
      </c>
      <c r="AT1510">
        <v>0.01</v>
      </c>
      <c r="AU1510">
        <v>0.01</v>
      </c>
      <c r="AV1510">
        <v>0.01</v>
      </c>
      <c r="AW1510">
        <v>0.01</v>
      </c>
      <c r="AX1510">
        <v>0.01</v>
      </c>
      <c r="AY1510">
        <v>74.180000000000007</v>
      </c>
      <c r="AZ1510">
        <v>28</v>
      </c>
      <c r="BA1510">
        <v>33.47</v>
      </c>
      <c r="BB1510">
        <v>0.01</v>
      </c>
      <c r="BC1510">
        <v>0.01</v>
      </c>
      <c r="BD1510">
        <v>0.01</v>
      </c>
      <c r="BE1510">
        <v>0.01</v>
      </c>
      <c r="BF1510">
        <v>0.01</v>
      </c>
      <c r="BG1510">
        <v>0.01</v>
      </c>
      <c r="BH1510">
        <v>0.01</v>
      </c>
      <c r="BJ1510">
        <v>0.02</v>
      </c>
      <c r="BK1510">
        <v>0.93</v>
      </c>
      <c r="BL1510">
        <v>5.21</v>
      </c>
      <c r="BM1510">
        <v>10.46</v>
      </c>
      <c r="BN1510">
        <v>13.28</v>
      </c>
      <c r="BO1510">
        <v>27.61</v>
      </c>
      <c r="BP1510" t="s">
        <v>29</v>
      </c>
      <c r="BQ1510">
        <v>28.51</v>
      </c>
      <c r="BR1510" t="s">
        <v>29</v>
      </c>
      <c r="BS1510" t="s">
        <v>29</v>
      </c>
      <c r="BT1510" t="s">
        <v>29</v>
      </c>
      <c r="BU1510" t="s">
        <v>29</v>
      </c>
      <c r="BV1510" t="s">
        <v>29</v>
      </c>
      <c r="BW1510" t="s">
        <v>29</v>
      </c>
      <c r="BX1510" t="s">
        <v>29</v>
      </c>
      <c r="BY1510" t="s">
        <v>29</v>
      </c>
      <c r="BZ1510" t="s">
        <v>29</v>
      </c>
      <c r="CA1510" t="s">
        <v>29</v>
      </c>
      <c r="CB1510" t="s">
        <v>29</v>
      </c>
      <c r="CC1510" t="s">
        <v>29</v>
      </c>
      <c r="CD1510" t="s">
        <v>29</v>
      </c>
      <c r="CE1510" t="s">
        <v>29</v>
      </c>
      <c r="CF1510" t="s">
        <v>29</v>
      </c>
      <c r="CG1510">
        <v>37.450000000000003</v>
      </c>
      <c r="CH1510" t="s">
        <v>29</v>
      </c>
      <c r="CI1510" t="s">
        <v>29</v>
      </c>
    </row>
    <row r="1511" spans="1:87" x14ac:dyDescent="0.2">
      <c r="A1511" s="55">
        <v>44263</v>
      </c>
      <c r="B1511">
        <v>7.74</v>
      </c>
      <c r="C1511">
        <v>0.01</v>
      </c>
      <c r="D1511">
        <v>0.01</v>
      </c>
      <c r="E1511">
        <v>0.01</v>
      </c>
      <c r="F1511">
        <v>0.01</v>
      </c>
      <c r="G1511">
        <v>0.01</v>
      </c>
      <c r="H1511">
        <v>0.01</v>
      </c>
      <c r="I1511">
        <v>0.01</v>
      </c>
      <c r="J1511">
        <v>0.01</v>
      </c>
      <c r="K1511">
        <v>0.01</v>
      </c>
      <c r="L1511">
        <v>0.01</v>
      </c>
      <c r="M1511">
        <v>0.01</v>
      </c>
      <c r="N1511">
        <v>0.01</v>
      </c>
      <c r="O1511">
        <v>0.01</v>
      </c>
      <c r="P1511">
        <v>0.01</v>
      </c>
      <c r="Q1511">
        <v>0.01</v>
      </c>
      <c r="R1511">
        <v>0.01</v>
      </c>
      <c r="S1511">
        <v>0.01</v>
      </c>
      <c r="T1511">
        <v>0.01</v>
      </c>
      <c r="U1511">
        <v>0.01</v>
      </c>
      <c r="V1511">
        <v>0.01</v>
      </c>
      <c r="W1511">
        <v>0.01</v>
      </c>
      <c r="X1511">
        <v>0.01</v>
      </c>
      <c r="Y1511">
        <v>0.02</v>
      </c>
      <c r="Z1511">
        <v>0.01</v>
      </c>
      <c r="AA1511">
        <v>0.01</v>
      </c>
      <c r="AB1511">
        <v>0.01</v>
      </c>
      <c r="AC1511">
        <v>0.01</v>
      </c>
      <c r="AD1511">
        <v>0.01</v>
      </c>
      <c r="AE1511">
        <v>0.01</v>
      </c>
      <c r="AF1511">
        <v>0.01</v>
      </c>
      <c r="AG1511">
        <v>0.01</v>
      </c>
      <c r="AH1511">
        <v>0.01</v>
      </c>
      <c r="AI1511">
        <v>0.01</v>
      </c>
      <c r="AJ1511">
        <v>2.81</v>
      </c>
      <c r="AK1511">
        <v>21.65</v>
      </c>
      <c r="AL1511">
        <v>0.01</v>
      </c>
      <c r="AM1511">
        <v>0.01</v>
      </c>
      <c r="AN1511">
        <v>0.01</v>
      </c>
      <c r="AO1511">
        <v>0.01</v>
      </c>
      <c r="AP1511">
        <v>0.01</v>
      </c>
      <c r="AQ1511">
        <v>0.01</v>
      </c>
      <c r="AR1511">
        <v>0.01</v>
      </c>
      <c r="AS1511">
        <v>0.01</v>
      </c>
      <c r="AT1511">
        <v>0.01</v>
      </c>
      <c r="AU1511">
        <v>0.01</v>
      </c>
      <c r="AV1511">
        <v>0.01</v>
      </c>
      <c r="AW1511">
        <v>0.01</v>
      </c>
      <c r="AX1511">
        <v>0.01</v>
      </c>
      <c r="AY1511">
        <v>74.180000000000007</v>
      </c>
      <c r="AZ1511">
        <v>28</v>
      </c>
      <c r="BA1511">
        <v>33.47</v>
      </c>
      <c r="BB1511">
        <v>0.01</v>
      </c>
      <c r="BC1511">
        <v>0.01</v>
      </c>
      <c r="BD1511">
        <v>0.01</v>
      </c>
      <c r="BE1511">
        <v>0.01</v>
      </c>
      <c r="BF1511">
        <v>0.01</v>
      </c>
      <c r="BG1511">
        <v>0.01</v>
      </c>
      <c r="BH1511">
        <v>0.01</v>
      </c>
      <c r="BJ1511">
        <v>0.02</v>
      </c>
      <c r="BK1511">
        <v>0.8</v>
      </c>
      <c r="BL1511">
        <v>5.5</v>
      </c>
      <c r="BM1511">
        <v>11.07</v>
      </c>
      <c r="BN1511">
        <v>13.78</v>
      </c>
      <c r="BO1511">
        <v>27.61</v>
      </c>
      <c r="BP1511" t="s">
        <v>29</v>
      </c>
      <c r="BQ1511">
        <v>28.51</v>
      </c>
      <c r="BR1511" t="s">
        <v>29</v>
      </c>
      <c r="BS1511" t="s">
        <v>29</v>
      </c>
      <c r="BT1511" t="s">
        <v>29</v>
      </c>
      <c r="BU1511" t="s">
        <v>29</v>
      </c>
      <c r="BV1511" t="s">
        <v>29</v>
      </c>
      <c r="BW1511" t="s">
        <v>29</v>
      </c>
      <c r="BX1511" t="s">
        <v>29</v>
      </c>
      <c r="BY1511" t="s">
        <v>29</v>
      </c>
      <c r="BZ1511" t="s">
        <v>29</v>
      </c>
      <c r="CA1511" t="s">
        <v>29</v>
      </c>
      <c r="CB1511" t="s">
        <v>29</v>
      </c>
      <c r="CC1511" t="s">
        <v>29</v>
      </c>
      <c r="CD1511" t="s">
        <v>29</v>
      </c>
      <c r="CE1511" t="s">
        <v>29</v>
      </c>
      <c r="CF1511" t="s">
        <v>29</v>
      </c>
      <c r="CG1511">
        <v>37.450000000000003</v>
      </c>
      <c r="CH1511" t="s">
        <v>29</v>
      </c>
      <c r="CI1511" t="s">
        <v>29</v>
      </c>
    </row>
    <row r="1512" spans="1:87" x14ac:dyDescent="0.2">
      <c r="A1512" s="55">
        <v>44264</v>
      </c>
      <c r="B1512">
        <v>7.74</v>
      </c>
      <c r="C1512">
        <v>0.01</v>
      </c>
      <c r="D1512">
        <v>0.01</v>
      </c>
      <c r="E1512">
        <v>0.01</v>
      </c>
      <c r="F1512">
        <v>0.01</v>
      </c>
      <c r="G1512">
        <v>0.01</v>
      </c>
      <c r="H1512">
        <v>0.01</v>
      </c>
      <c r="I1512">
        <v>0.01</v>
      </c>
      <c r="J1512">
        <v>0.01</v>
      </c>
      <c r="K1512">
        <v>0.01</v>
      </c>
      <c r="L1512">
        <v>0.01</v>
      </c>
      <c r="M1512">
        <v>0.01</v>
      </c>
      <c r="N1512">
        <v>0.01</v>
      </c>
      <c r="O1512">
        <v>0.01</v>
      </c>
      <c r="P1512">
        <v>0.01</v>
      </c>
      <c r="Q1512">
        <v>0.01</v>
      </c>
      <c r="R1512">
        <v>0.01</v>
      </c>
      <c r="S1512">
        <v>0.01</v>
      </c>
      <c r="T1512">
        <v>0.01</v>
      </c>
      <c r="U1512">
        <v>0.01</v>
      </c>
      <c r="V1512">
        <v>0.01</v>
      </c>
      <c r="W1512">
        <v>0.01</v>
      </c>
      <c r="X1512">
        <v>0.01</v>
      </c>
      <c r="Y1512">
        <v>0.02</v>
      </c>
      <c r="Z1512">
        <v>0.01</v>
      </c>
      <c r="AA1512">
        <v>0.01</v>
      </c>
      <c r="AB1512">
        <v>0.01</v>
      </c>
      <c r="AC1512">
        <v>0.01</v>
      </c>
      <c r="AD1512">
        <v>0.01</v>
      </c>
      <c r="AE1512">
        <v>0.01</v>
      </c>
      <c r="AF1512">
        <v>0.01</v>
      </c>
      <c r="AG1512">
        <v>0.01</v>
      </c>
      <c r="AH1512">
        <v>0.01</v>
      </c>
      <c r="AI1512">
        <v>0.01</v>
      </c>
      <c r="AJ1512">
        <v>2.81</v>
      </c>
      <c r="AK1512">
        <v>21.65</v>
      </c>
      <c r="AL1512">
        <v>0.01</v>
      </c>
      <c r="AM1512">
        <v>0.01</v>
      </c>
      <c r="AN1512">
        <v>0.01</v>
      </c>
      <c r="AO1512">
        <v>0.01</v>
      </c>
      <c r="AP1512">
        <v>0.01</v>
      </c>
      <c r="AQ1512">
        <v>0.01</v>
      </c>
      <c r="AR1512">
        <v>0.01</v>
      </c>
      <c r="AS1512">
        <v>0.01</v>
      </c>
      <c r="AT1512">
        <v>0.01</v>
      </c>
      <c r="AU1512">
        <v>0.01</v>
      </c>
      <c r="AV1512">
        <v>0.01</v>
      </c>
      <c r="AW1512">
        <v>0.01</v>
      </c>
      <c r="AX1512">
        <v>0.01</v>
      </c>
      <c r="AY1512">
        <v>74.180000000000007</v>
      </c>
      <c r="AZ1512">
        <v>28</v>
      </c>
      <c r="BA1512">
        <v>33.47</v>
      </c>
      <c r="BB1512">
        <v>0.01</v>
      </c>
      <c r="BC1512">
        <v>0.01</v>
      </c>
      <c r="BD1512">
        <v>0.01</v>
      </c>
      <c r="BE1512">
        <v>0.01</v>
      </c>
      <c r="BF1512">
        <v>0.01</v>
      </c>
      <c r="BG1512">
        <v>0.01</v>
      </c>
      <c r="BH1512">
        <v>0.01</v>
      </c>
      <c r="BJ1512">
        <v>0.02</v>
      </c>
      <c r="BK1512">
        <v>0.48</v>
      </c>
      <c r="BL1512">
        <v>4.01</v>
      </c>
      <c r="BM1512">
        <v>9.11</v>
      </c>
      <c r="BN1512">
        <v>12</v>
      </c>
      <c r="BO1512">
        <v>27.61</v>
      </c>
      <c r="BP1512" t="s">
        <v>29</v>
      </c>
      <c r="BQ1512">
        <v>28.51</v>
      </c>
      <c r="BR1512" t="s">
        <v>29</v>
      </c>
      <c r="BS1512" t="s">
        <v>29</v>
      </c>
      <c r="BT1512" t="s">
        <v>29</v>
      </c>
      <c r="BU1512" t="s">
        <v>29</v>
      </c>
      <c r="BV1512" t="s">
        <v>29</v>
      </c>
      <c r="BW1512" t="s">
        <v>29</v>
      </c>
      <c r="BX1512" t="s">
        <v>29</v>
      </c>
      <c r="BY1512" t="s">
        <v>29</v>
      </c>
      <c r="BZ1512" t="s">
        <v>29</v>
      </c>
      <c r="CA1512" t="s">
        <v>29</v>
      </c>
      <c r="CB1512" t="s">
        <v>29</v>
      </c>
      <c r="CC1512" t="s">
        <v>29</v>
      </c>
      <c r="CD1512" t="s">
        <v>29</v>
      </c>
      <c r="CE1512" t="s">
        <v>29</v>
      </c>
      <c r="CF1512" t="s">
        <v>29</v>
      </c>
      <c r="CG1512">
        <v>37.450000000000003</v>
      </c>
      <c r="CH1512" t="s">
        <v>29</v>
      </c>
      <c r="CI1512" t="s">
        <v>29</v>
      </c>
    </row>
    <row r="1513" spans="1:87" x14ac:dyDescent="0.2">
      <c r="A1513" s="55">
        <v>44265</v>
      </c>
      <c r="B1513">
        <v>7.74</v>
      </c>
      <c r="C1513">
        <v>0.01</v>
      </c>
      <c r="D1513">
        <v>0.01</v>
      </c>
      <c r="E1513">
        <v>0.01</v>
      </c>
      <c r="F1513">
        <v>0.01</v>
      </c>
      <c r="G1513">
        <v>0.01</v>
      </c>
      <c r="H1513">
        <v>0.01</v>
      </c>
      <c r="I1513">
        <v>0.01</v>
      </c>
      <c r="J1513">
        <v>0.01</v>
      </c>
      <c r="K1513">
        <v>0.01</v>
      </c>
      <c r="L1513">
        <v>0.01</v>
      </c>
      <c r="M1513">
        <v>0.01</v>
      </c>
      <c r="N1513">
        <v>0.01</v>
      </c>
      <c r="O1513">
        <v>0.01</v>
      </c>
      <c r="P1513">
        <v>0.01</v>
      </c>
      <c r="Q1513">
        <v>0.01</v>
      </c>
      <c r="R1513">
        <v>0.01</v>
      </c>
      <c r="S1513">
        <v>0.01</v>
      </c>
      <c r="T1513">
        <v>0.01</v>
      </c>
      <c r="U1513">
        <v>0.01</v>
      </c>
      <c r="V1513">
        <v>0.01</v>
      </c>
      <c r="W1513">
        <v>0.01</v>
      </c>
      <c r="X1513">
        <v>0.01</v>
      </c>
      <c r="Y1513">
        <v>0.02</v>
      </c>
      <c r="Z1513">
        <v>0.01</v>
      </c>
      <c r="AA1513">
        <v>0.01</v>
      </c>
      <c r="AB1513">
        <v>0.01</v>
      </c>
      <c r="AC1513">
        <v>0.01</v>
      </c>
      <c r="AD1513">
        <v>0.01</v>
      </c>
      <c r="AE1513">
        <v>0.01</v>
      </c>
      <c r="AF1513">
        <v>0.01</v>
      </c>
      <c r="AG1513">
        <v>0.01</v>
      </c>
      <c r="AH1513">
        <v>0.01</v>
      </c>
      <c r="AI1513">
        <v>0.01</v>
      </c>
      <c r="AJ1513">
        <v>2.81</v>
      </c>
      <c r="AK1513">
        <v>21.65</v>
      </c>
      <c r="AL1513">
        <v>0.01</v>
      </c>
      <c r="AM1513">
        <v>0.01</v>
      </c>
      <c r="AN1513">
        <v>0.01</v>
      </c>
      <c r="AO1513">
        <v>0.01</v>
      </c>
      <c r="AP1513">
        <v>0.01</v>
      </c>
      <c r="AQ1513">
        <v>0.01</v>
      </c>
      <c r="AR1513">
        <v>0.01</v>
      </c>
      <c r="AS1513">
        <v>0.01</v>
      </c>
      <c r="AT1513">
        <v>0.01</v>
      </c>
      <c r="AU1513">
        <v>0.01</v>
      </c>
      <c r="AV1513">
        <v>0.01</v>
      </c>
      <c r="AW1513">
        <v>0.01</v>
      </c>
      <c r="AX1513">
        <v>0.01</v>
      </c>
      <c r="AY1513">
        <v>74.180000000000007</v>
      </c>
      <c r="AZ1513">
        <v>28</v>
      </c>
      <c r="BA1513">
        <v>33.47</v>
      </c>
      <c r="BB1513">
        <v>0.01</v>
      </c>
      <c r="BC1513">
        <v>0.01</v>
      </c>
      <c r="BD1513">
        <v>0.01</v>
      </c>
      <c r="BE1513">
        <v>0.01</v>
      </c>
      <c r="BF1513">
        <v>0.01</v>
      </c>
      <c r="BG1513">
        <v>0.01</v>
      </c>
      <c r="BH1513">
        <v>0.01</v>
      </c>
      <c r="BJ1513">
        <v>0.02</v>
      </c>
      <c r="BK1513">
        <v>0.23</v>
      </c>
      <c r="BL1513">
        <v>3.32</v>
      </c>
      <c r="BM1513">
        <v>8.1999999999999993</v>
      </c>
      <c r="BN1513">
        <v>11.11</v>
      </c>
      <c r="BO1513">
        <v>27.61</v>
      </c>
      <c r="BP1513" t="s">
        <v>29</v>
      </c>
      <c r="BQ1513">
        <v>28.51</v>
      </c>
      <c r="BR1513" t="s">
        <v>29</v>
      </c>
      <c r="BS1513" t="s">
        <v>29</v>
      </c>
      <c r="BT1513" t="s">
        <v>29</v>
      </c>
      <c r="BU1513" t="s">
        <v>29</v>
      </c>
      <c r="BV1513" t="s">
        <v>29</v>
      </c>
      <c r="BW1513" t="s">
        <v>29</v>
      </c>
      <c r="BX1513" t="s">
        <v>29</v>
      </c>
      <c r="BY1513" t="s">
        <v>29</v>
      </c>
      <c r="BZ1513" t="s">
        <v>29</v>
      </c>
      <c r="CA1513" t="s">
        <v>29</v>
      </c>
      <c r="CB1513" t="s">
        <v>29</v>
      </c>
      <c r="CC1513" t="s">
        <v>29</v>
      </c>
      <c r="CD1513" t="s">
        <v>29</v>
      </c>
      <c r="CE1513" t="s">
        <v>29</v>
      </c>
      <c r="CF1513" t="s">
        <v>29</v>
      </c>
      <c r="CG1513">
        <v>37.450000000000003</v>
      </c>
      <c r="CH1513" t="s">
        <v>29</v>
      </c>
      <c r="CI1513" t="s">
        <v>29</v>
      </c>
    </row>
    <row r="1514" spans="1:87" x14ac:dyDescent="0.2">
      <c r="A1514" s="55">
        <v>44266</v>
      </c>
      <c r="B1514">
        <v>7.74</v>
      </c>
      <c r="C1514">
        <v>0.01</v>
      </c>
      <c r="D1514">
        <v>0.01</v>
      </c>
      <c r="E1514">
        <v>0.01</v>
      </c>
      <c r="F1514">
        <v>0.01</v>
      </c>
      <c r="G1514">
        <v>0.01</v>
      </c>
      <c r="H1514">
        <v>0.01</v>
      </c>
      <c r="I1514">
        <v>0.01</v>
      </c>
      <c r="J1514">
        <v>0.01</v>
      </c>
      <c r="K1514">
        <v>0.01</v>
      </c>
      <c r="L1514">
        <v>0.01</v>
      </c>
      <c r="M1514">
        <v>0.01</v>
      </c>
      <c r="N1514">
        <v>0.01</v>
      </c>
      <c r="O1514">
        <v>0.01</v>
      </c>
      <c r="P1514">
        <v>0.01</v>
      </c>
      <c r="Q1514">
        <v>0.01</v>
      </c>
      <c r="R1514">
        <v>0.01</v>
      </c>
      <c r="S1514">
        <v>0.01</v>
      </c>
      <c r="T1514">
        <v>0.01</v>
      </c>
      <c r="U1514">
        <v>0.01</v>
      </c>
      <c r="V1514">
        <v>0.01</v>
      </c>
      <c r="W1514">
        <v>0.01</v>
      </c>
      <c r="X1514">
        <v>0.01</v>
      </c>
      <c r="Y1514">
        <v>0.02</v>
      </c>
      <c r="Z1514">
        <v>0.01</v>
      </c>
      <c r="AA1514">
        <v>0.01</v>
      </c>
      <c r="AB1514">
        <v>0.01</v>
      </c>
      <c r="AC1514">
        <v>0.01</v>
      </c>
      <c r="AD1514">
        <v>0.01</v>
      </c>
      <c r="AE1514">
        <v>0.01</v>
      </c>
      <c r="AF1514">
        <v>0.01</v>
      </c>
      <c r="AG1514">
        <v>0.01</v>
      </c>
      <c r="AH1514">
        <v>0.01</v>
      </c>
      <c r="AI1514">
        <v>0.01</v>
      </c>
      <c r="AJ1514">
        <v>2.81</v>
      </c>
      <c r="AK1514">
        <v>21.65</v>
      </c>
      <c r="AL1514">
        <v>0.01</v>
      </c>
      <c r="AM1514">
        <v>0.01</v>
      </c>
      <c r="AN1514">
        <v>0.01</v>
      </c>
      <c r="AO1514">
        <v>0.01</v>
      </c>
      <c r="AP1514">
        <v>0.01</v>
      </c>
      <c r="AQ1514">
        <v>0.01</v>
      </c>
      <c r="AR1514">
        <v>0.01</v>
      </c>
      <c r="AS1514">
        <v>0.01</v>
      </c>
      <c r="AT1514">
        <v>0.01</v>
      </c>
      <c r="AU1514">
        <v>0.01</v>
      </c>
      <c r="AV1514">
        <v>0.01</v>
      </c>
      <c r="AW1514">
        <v>0.01</v>
      </c>
      <c r="AX1514">
        <v>0.01</v>
      </c>
      <c r="AY1514">
        <v>74.180000000000007</v>
      </c>
      <c r="AZ1514">
        <v>28</v>
      </c>
      <c r="BA1514">
        <v>33.47</v>
      </c>
      <c r="BB1514">
        <v>0.01</v>
      </c>
      <c r="BC1514">
        <v>0.01</v>
      </c>
      <c r="BD1514">
        <v>0.01</v>
      </c>
      <c r="BE1514">
        <v>0.01</v>
      </c>
      <c r="BF1514">
        <v>0.01</v>
      </c>
      <c r="BG1514">
        <v>0.01</v>
      </c>
      <c r="BH1514">
        <v>0.01</v>
      </c>
      <c r="BJ1514">
        <v>0.02</v>
      </c>
      <c r="BK1514">
        <v>0.15</v>
      </c>
      <c r="BL1514">
        <v>2.66</v>
      </c>
      <c r="BM1514">
        <v>7.04</v>
      </c>
      <c r="BN1514">
        <v>9.8000000000000007</v>
      </c>
      <c r="BO1514">
        <v>19.809999999999999</v>
      </c>
      <c r="BP1514">
        <v>22.3</v>
      </c>
      <c r="BQ1514">
        <v>24</v>
      </c>
      <c r="BR1514" t="s">
        <v>29</v>
      </c>
      <c r="BS1514" t="s">
        <v>29</v>
      </c>
      <c r="BT1514" t="s">
        <v>29</v>
      </c>
      <c r="BU1514" t="s">
        <v>29</v>
      </c>
      <c r="BV1514" t="s">
        <v>29</v>
      </c>
      <c r="BW1514" t="s">
        <v>29</v>
      </c>
      <c r="BX1514" t="s">
        <v>29</v>
      </c>
      <c r="BY1514" t="s">
        <v>29</v>
      </c>
      <c r="BZ1514" t="s">
        <v>29</v>
      </c>
      <c r="CA1514" t="s">
        <v>29</v>
      </c>
      <c r="CB1514" t="s">
        <v>29</v>
      </c>
      <c r="CC1514" t="s">
        <v>29</v>
      </c>
      <c r="CD1514" t="s">
        <v>29</v>
      </c>
      <c r="CE1514" t="s">
        <v>29</v>
      </c>
      <c r="CF1514" t="s">
        <v>29</v>
      </c>
      <c r="CG1514">
        <v>37.450000000000003</v>
      </c>
      <c r="CH1514" t="s">
        <v>29</v>
      </c>
      <c r="CI1514" t="s">
        <v>29</v>
      </c>
    </row>
    <row r="1515" spans="1:87" x14ac:dyDescent="0.2">
      <c r="A1515" s="55">
        <v>44267</v>
      </c>
      <c r="B1515">
        <v>7.74</v>
      </c>
      <c r="C1515">
        <v>0.01</v>
      </c>
      <c r="D1515">
        <v>0.01</v>
      </c>
      <c r="E1515">
        <v>0.01</v>
      </c>
      <c r="F1515">
        <v>0.01</v>
      </c>
      <c r="G1515">
        <v>0.01</v>
      </c>
      <c r="H1515">
        <v>0.01</v>
      </c>
      <c r="I1515">
        <v>0.01</v>
      </c>
      <c r="J1515">
        <v>0.01</v>
      </c>
      <c r="K1515">
        <v>0.01</v>
      </c>
      <c r="L1515">
        <v>0.01</v>
      </c>
      <c r="M1515">
        <v>0.01</v>
      </c>
      <c r="N1515">
        <v>0.01</v>
      </c>
      <c r="O1515">
        <v>0.01</v>
      </c>
      <c r="P1515">
        <v>0.01</v>
      </c>
      <c r="Q1515">
        <v>0.01</v>
      </c>
      <c r="R1515">
        <v>0.01</v>
      </c>
      <c r="S1515">
        <v>0.01</v>
      </c>
      <c r="T1515">
        <v>0.01</v>
      </c>
      <c r="U1515">
        <v>0.01</v>
      </c>
      <c r="V1515">
        <v>0.01</v>
      </c>
      <c r="W1515">
        <v>0.01</v>
      </c>
      <c r="X1515">
        <v>0.01</v>
      </c>
      <c r="Y1515">
        <v>0.02</v>
      </c>
      <c r="Z1515">
        <v>0.01</v>
      </c>
      <c r="AA1515">
        <v>0.01</v>
      </c>
      <c r="AB1515">
        <v>0.01</v>
      </c>
      <c r="AC1515">
        <v>0.01</v>
      </c>
      <c r="AD1515">
        <v>0.01</v>
      </c>
      <c r="AE1515">
        <v>0.01</v>
      </c>
      <c r="AF1515">
        <v>0.01</v>
      </c>
      <c r="AG1515">
        <v>0.01</v>
      </c>
      <c r="AH1515">
        <v>0.01</v>
      </c>
      <c r="AI1515">
        <v>0.01</v>
      </c>
      <c r="AJ1515">
        <v>2.81</v>
      </c>
      <c r="AK1515">
        <v>21.65</v>
      </c>
      <c r="AL1515">
        <v>0.01</v>
      </c>
      <c r="AM1515">
        <v>0.01</v>
      </c>
      <c r="AN1515">
        <v>0.01</v>
      </c>
      <c r="AO1515">
        <v>0.01</v>
      </c>
      <c r="AP1515">
        <v>0.01</v>
      </c>
      <c r="AQ1515">
        <v>0.01</v>
      </c>
      <c r="AR1515">
        <v>0.01</v>
      </c>
      <c r="AS1515">
        <v>0.01</v>
      </c>
      <c r="AT1515">
        <v>0.01</v>
      </c>
      <c r="AU1515">
        <v>0.01</v>
      </c>
      <c r="AV1515">
        <v>0.01</v>
      </c>
      <c r="AW1515">
        <v>0.01</v>
      </c>
      <c r="AX1515">
        <v>0.01</v>
      </c>
      <c r="AY1515">
        <v>74.180000000000007</v>
      </c>
      <c r="AZ1515">
        <v>28</v>
      </c>
      <c r="BA1515">
        <v>33.47</v>
      </c>
      <c r="BB1515">
        <v>0.01</v>
      </c>
      <c r="BC1515">
        <v>0.01</v>
      </c>
      <c r="BD1515">
        <v>0.01</v>
      </c>
      <c r="BE1515">
        <v>0.01</v>
      </c>
      <c r="BF1515">
        <v>0.01</v>
      </c>
      <c r="BG1515">
        <v>0.01</v>
      </c>
      <c r="BH1515">
        <v>0.01</v>
      </c>
      <c r="BJ1515">
        <v>0.02</v>
      </c>
      <c r="BK1515">
        <v>0.05</v>
      </c>
      <c r="BL1515">
        <v>2.2599999999999998</v>
      </c>
      <c r="BM1515">
        <v>6.6</v>
      </c>
      <c r="BN1515">
        <v>9.3800000000000008</v>
      </c>
      <c r="BO1515">
        <v>19.809999999999999</v>
      </c>
      <c r="BP1515">
        <v>22.54</v>
      </c>
      <c r="BQ1515">
        <v>24.45</v>
      </c>
      <c r="BR1515" t="s">
        <v>29</v>
      </c>
      <c r="BS1515" t="s">
        <v>29</v>
      </c>
      <c r="BT1515" t="s">
        <v>29</v>
      </c>
      <c r="BU1515" t="s">
        <v>29</v>
      </c>
      <c r="BV1515" t="s">
        <v>29</v>
      </c>
      <c r="BW1515" t="s">
        <v>29</v>
      </c>
      <c r="BX1515" t="s">
        <v>29</v>
      </c>
      <c r="BY1515" t="s">
        <v>29</v>
      </c>
      <c r="BZ1515" t="s">
        <v>29</v>
      </c>
      <c r="CA1515" t="s">
        <v>29</v>
      </c>
      <c r="CB1515" t="s">
        <v>29</v>
      </c>
      <c r="CC1515" t="s">
        <v>29</v>
      </c>
      <c r="CD1515" t="s">
        <v>29</v>
      </c>
      <c r="CE1515" t="s">
        <v>29</v>
      </c>
      <c r="CF1515" t="s">
        <v>29</v>
      </c>
      <c r="CG1515">
        <v>37.450000000000003</v>
      </c>
      <c r="CH1515" t="s">
        <v>29</v>
      </c>
      <c r="CI1515" t="s">
        <v>29</v>
      </c>
    </row>
    <row r="1516" spans="1:87" x14ac:dyDescent="0.2">
      <c r="A1516" s="55">
        <v>44270</v>
      </c>
      <c r="B1516">
        <v>7.74</v>
      </c>
      <c r="C1516">
        <v>0.01</v>
      </c>
      <c r="D1516">
        <v>0.01</v>
      </c>
      <c r="E1516">
        <v>0.01</v>
      </c>
      <c r="F1516">
        <v>0.01</v>
      </c>
      <c r="G1516">
        <v>0.01</v>
      </c>
      <c r="H1516">
        <v>0.01</v>
      </c>
      <c r="I1516">
        <v>0.01</v>
      </c>
      <c r="J1516">
        <v>0.01</v>
      </c>
      <c r="K1516">
        <v>0.01</v>
      </c>
      <c r="L1516">
        <v>0.01</v>
      </c>
      <c r="M1516">
        <v>0.01</v>
      </c>
      <c r="N1516">
        <v>0.01</v>
      </c>
      <c r="O1516">
        <v>0.01</v>
      </c>
      <c r="P1516">
        <v>0.01</v>
      </c>
      <c r="Q1516">
        <v>0.01</v>
      </c>
      <c r="R1516">
        <v>0.01</v>
      </c>
      <c r="S1516">
        <v>0.01</v>
      </c>
      <c r="T1516">
        <v>0.01</v>
      </c>
      <c r="U1516">
        <v>0.01</v>
      </c>
      <c r="V1516">
        <v>0.01</v>
      </c>
      <c r="W1516">
        <v>0.01</v>
      </c>
      <c r="X1516">
        <v>0.01</v>
      </c>
      <c r="Y1516">
        <v>0.02</v>
      </c>
      <c r="Z1516">
        <v>0.01</v>
      </c>
      <c r="AA1516">
        <v>0.01</v>
      </c>
      <c r="AB1516">
        <v>0.01</v>
      </c>
      <c r="AC1516">
        <v>0.01</v>
      </c>
      <c r="AD1516">
        <v>0.01</v>
      </c>
      <c r="AE1516">
        <v>0.01</v>
      </c>
      <c r="AF1516">
        <v>0.01</v>
      </c>
      <c r="AG1516">
        <v>0.01</v>
      </c>
      <c r="AH1516">
        <v>0.01</v>
      </c>
      <c r="AI1516">
        <v>0.01</v>
      </c>
      <c r="AJ1516">
        <v>2.81</v>
      </c>
      <c r="AK1516">
        <v>21.65</v>
      </c>
      <c r="AL1516">
        <v>0.01</v>
      </c>
      <c r="AM1516">
        <v>0.01</v>
      </c>
      <c r="AN1516">
        <v>0.01</v>
      </c>
      <c r="AO1516">
        <v>0.01</v>
      </c>
      <c r="AP1516">
        <v>0.01</v>
      </c>
      <c r="AQ1516">
        <v>0.01</v>
      </c>
      <c r="AR1516">
        <v>0.01</v>
      </c>
      <c r="AS1516">
        <v>0.01</v>
      </c>
      <c r="AT1516">
        <v>0.01</v>
      </c>
      <c r="AU1516">
        <v>0.01</v>
      </c>
      <c r="AV1516">
        <v>0.01</v>
      </c>
      <c r="AW1516">
        <v>0.01</v>
      </c>
      <c r="AX1516">
        <v>0.01</v>
      </c>
      <c r="AY1516">
        <v>74.180000000000007</v>
      </c>
      <c r="AZ1516">
        <v>28</v>
      </c>
      <c r="BA1516">
        <v>33.47</v>
      </c>
      <c r="BB1516">
        <v>0.01</v>
      </c>
      <c r="BC1516">
        <v>0.01</v>
      </c>
      <c r="BD1516">
        <v>0.01</v>
      </c>
      <c r="BE1516">
        <v>0.01</v>
      </c>
      <c r="BF1516">
        <v>0.01</v>
      </c>
      <c r="BG1516">
        <v>0.01</v>
      </c>
      <c r="BH1516">
        <v>0.01</v>
      </c>
      <c r="BJ1516">
        <v>0.02</v>
      </c>
      <c r="BK1516">
        <v>0.03</v>
      </c>
      <c r="BL1516">
        <v>1.67</v>
      </c>
      <c r="BM1516">
        <v>5.6</v>
      </c>
      <c r="BN1516">
        <v>8.25</v>
      </c>
      <c r="BO1516">
        <v>18.02</v>
      </c>
      <c r="BP1516">
        <v>20.97</v>
      </c>
      <c r="BQ1516">
        <v>24.9</v>
      </c>
      <c r="BR1516" t="s">
        <v>29</v>
      </c>
      <c r="BS1516" t="s">
        <v>29</v>
      </c>
      <c r="BT1516" t="s">
        <v>29</v>
      </c>
      <c r="BU1516" t="s">
        <v>29</v>
      </c>
      <c r="BV1516" t="s">
        <v>29</v>
      </c>
      <c r="BW1516" t="s">
        <v>29</v>
      </c>
      <c r="BX1516" t="s">
        <v>29</v>
      </c>
      <c r="BY1516" t="s">
        <v>29</v>
      </c>
      <c r="BZ1516" t="s">
        <v>29</v>
      </c>
      <c r="CA1516" t="s">
        <v>29</v>
      </c>
      <c r="CB1516" t="s">
        <v>29</v>
      </c>
      <c r="CC1516" t="s">
        <v>29</v>
      </c>
      <c r="CD1516" t="s">
        <v>29</v>
      </c>
      <c r="CE1516" t="s">
        <v>29</v>
      </c>
      <c r="CF1516" t="s">
        <v>29</v>
      </c>
      <c r="CG1516">
        <v>37.450000000000003</v>
      </c>
      <c r="CH1516" t="s">
        <v>29</v>
      </c>
      <c r="CI1516" t="s">
        <v>29</v>
      </c>
    </row>
    <row r="1517" spans="1:87" x14ac:dyDescent="0.2">
      <c r="A1517" s="55">
        <v>44271</v>
      </c>
      <c r="B1517">
        <v>7.74</v>
      </c>
      <c r="C1517">
        <v>0.01</v>
      </c>
      <c r="D1517">
        <v>0.01</v>
      </c>
      <c r="E1517">
        <v>0.01</v>
      </c>
      <c r="F1517">
        <v>0.01</v>
      </c>
      <c r="G1517">
        <v>0.01</v>
      </c>
      <c r="H1517">
        <v>0.01</v>
      </c>
      <c r="I1517">
        <v>0.01</v>
      </c>
      <c r="J1517">
        <v>0.01</v>
      </c>
      <c r="K1517">
        <v>0.01</v>
      </c>
      <c r="L1517">
        <v>0.01</v>
      </c>
      <c r="M1517">
        <v>0.01</v>
      </c>
      <c r="N1517">
        <v>0.01</v>
      </c>
      <c r="O1517">
        <v>0.01</v>
      </c>
      <c r="P1517">
        <v>0.01</v>
      </c>
      <c r="Q1517">
        <v>0.01</v>
      </c>
      <c r="R1517">
        <v>0.01</v>
      </c>
      <c r="S1517">
        <v>0.01</v>
      </c>
      <c r="T1517">
        <v>0.01</v>
      </c>
      <c r="U1517">
        <v>0.01</v>
      </c>
      <c r="V1517">
        <v>0.01</v>
      </c>
      <c r="W1517">
        <v>0.01</v>
      </c>
      <c r="X1517">
        <v>0.01</v>
      </c>
      <c r="Y1517">
        <v>0.02</v>
      </c>
      <c r="Z1517">
        <v>0.01</v>
      </c>
      <c r="AA1517">
        <v>0.01</v>
      </c>
      <c r="AB1517">
        <v>0.01</v>
      </c>
      <c r="AC1517">
        <v>0.01</v>
      </c>
      <c r="AD1517">
        <v>0.01</v>
      </c>
      <c r="AE1517">
        <v>0.01</v>
      </c>
      <c r="AF1517">
        <v>0.01</v>
      </c>
      <c r="AG1517">
        <v>0.01</v>
      </c>
      <c r="AH1517">
        <v>0.01</v>
      </c>
      <c r="AI1517">
        <v>0.01</v>
      </c>
      <c r="AJ1517">
        <v>2.81</v>
      </c>
      <c r="AK1517">
        <v>21.65</v>
      </c>
      <c r="AL1517">
        <v>0.01</v>
      </c>
      <c r="AM1517">
        <v>0.01</v>
      </c>
      <c r="AN1517">
        <v>0.01</v>
      </c>
      <c r="AO1517">
        <v>0.01</v>
      </c>
      <c r="AP1517">
        <v>0.01</v>
      </c>
      <c r="AQ1517">
        <v>0.01</v>
      </c>
      <c r="AR1517">
        <v>0.01</v>
      </c>
      <c r="AS1517">
        <v>0.01</v>
      </c>
      <c r="AT1517">
        <v>0.01</v>
      </c>
      <c r="AU1517">
        <v>0.01</v>
      </c>
      <c r="AV1517">
        <v>0.01</v>
      </c>
      <c r="AW1517">
        <v>0.01</v>
      </c>
      <c r="AX1517">
        <v>0.01</v>
      </c>
      <c r="AY1517">
        <v>74.180000000000007</v>
      </c>
      <c r="AZ1517">
        <v>28</v>
      </c>
      <c r="BA1517">
        <v>33.47</v>
      </c>
      <c r="BB1517">
        <v>0.01</v>
      </c>
      <c r="BC1517">
        <v>0.01</v>
      </c>
      <c r="BD1517">
        <v>0.01</v>
      </c>
      <c r="BE1517">
        <v>0.01</v>
      </c>
      <c r="BF1517">
        <v>0.01</v>
      </c>
      <c r="BG1517">
        <v>0.01</v>
      </c>
      <c r="BH1517">
        <v>0.01</v>
      </c>
      <c r="BJ1517">
        <v>0.02</v>
      </c>
      <c r="BK1517">
        <v>0.03</v>
      </c>
      <c r="BL1517">
        <v>1.61</v>
      </c>
      <c r="BM1517">
        <v>5.47</v>
      </c>
      <c r="BN1517">
        <v>8.1999999999999993</v>
      </c>
      <c r="BO1517">
        <v>18.07</v>
      </c>
      <c r="BP1517">
        <v>20.97</v>
      </c>
      <c r="BQ1517">
        <v>24.9</v>
      </c>
      <c r="BR1517" t="s">
        <v>29</v>
      </c>
      <c r="BS1517" t="s">
        <v>29</v>
      </c>
      <c r="BT1517" t="s">
        <v>29</v>
      </c>
      <c r="BU1517" t="s">
        <v>29</v>
      </c>
      <c r="BV1517" t="s">
        <v>29</v>
      </c>
      <c r="BW1517" t="s">
        <v>29</v>
      </c>
      <c r="BX1517" t="s">
        <v>29</v>
      </c>
      <c r="BY1517" t="s">
        <v>29</v>
      </c>
      <c r="BZ1517" t="s">
        <v>29</v>
      </c>
      <c r="CA1517" t="s">
        <v>29</v>
      </c>
      <c r="CB1517" t="s">
        <v>29</v>
      </c>
      <c r="CC1517" t="s">
        <v>29</v>
      </c>
      <c r="CD1517" t="s">
        <v>29</v>
      </c>
      <c r="CE1517" t="s">
        <v>29</v>
      </c>
      <c r="CF1517" t="s">
        <v>29</v>
      </c>
      <c r="CG1517">
        <v>37.450000000000003</v>
      </c>
      <c r="CH1517" t="s">
        <v>29</v>
      </c>
      <c r="CI1517" t="s">
        <v>29</v>
      </c>
    </row>
    <row r="1518" spans="1:87" x14ac:dyDescent="0.2">
      <c r="A1518" s="55">
        <v>44272</v>
      </c>
      <c r="B1518">
        <v>7.74</v>
      </c>
      <c r="C1518">
        <v>0.01</v>
      </c>
      <c r="D1518">
        <v>0.01</v>
      </c>
      <c r="E1518">
        <v>0.01</v>
      </c>
      <c r="F1518">
        <v>0.01</v>
      </c>
      <c r="G1518">
        <v>0.01</v>
      </c>
      <c r="H1518">
        <v>0.01</v>
      </c>
      <c r="I1518">
        <v>0.01</v>
      </c>
      <c r="J1518">
        <v>0.01</v>
      </c>
      <c r="K1518">
        <v>0.01</v>
      </c>
      <c r="L1518">
        <v>0.01</v>
      </c>
      <c r="M1518">
        <v>0.01</v>
      </c>
      <c r="N1518">
        <v>0.01</v>
      </c>
      <c r="O1518">
        <v>0.01</v>
      </c>
      <c r="P1518">
        <v>0.01</v>
      </c>
      <c r="Q1518">
        <v>0.01</v>
      </c>
      <c r="R1518">
        <v>0.01</v>
      </c>
      <c r="S1518">
        <v>0.01</v>
      </c>
      <c r="T1518">
        <v>0.01</v>
      </c>
      <c r="U1518">
        <v>0.01</v>
      </c>
      <c r="V1518">
        <v>0.01</v>
      </c>
      <c r="W1518">
        <v>0.01</v>
      </c>
      <c r="X1518">
        <v>0.01</v>
      </c>
      <c r="Y1518">
        <v>0.02</v>
      </c>
      <c r="Z1518">
        <v>0.01</v>
      </c>
      <c r="AA1518">
        <v>0.01</v>
      </c>
      <c r="AB1518">
        <v>0.01</v>
      </c>
      <c r="AC1518">
        <v>0.01</v>
      </c>
      <c r="AD1518">
        <v>0.01</v>
      </c>
      <c r="AE1518">
        <v>0.01</v>
      </c>
      <c r="AF1518">
        <v>0.01</v>
      </c>
      <c r="AG1518">
        <v>0.01</v>
      </c>
      <c r="AH1518">
        <v>0.01</v>
      </c>
      <c r="AI1518">
        <v>0.01</v>
      </c>
      <c r="AJ1518">
        <v>2.81</v>
      </c>
      <c r="AK1518">
        <v>21.65</v>
      </c>
      <c r="AL1518">
        <v>0.01</v>
      </c>
      <c r="AM1518">
        <v>0.01</v>
      </c>
      <c r="AN1518">
        <v>0.01</v>
      </c>
      <c r="AO1518">
        <v>0.01</v>
      </c>
      <c r="AP1518">
        <v>0.01</v>
      </c>
      <c r="AQ1518">
        <v>0.01</v>
      </c>
      <c r="AR1518">
        <v>0.01</v>
      </c>
      <c r="AS1518">
        <v>0.01</v>
      </c>
      <c r="AT1518">
        <v>0.01</v>
      </c>
      <c r="AU1518">
        <v>0.01</v>
      </c>
      <c r="AV1518">
        <v>0.01</v>
      </c>
      <c r="AW1518">
        <v>0.01</v>
      </c>
      <c r="AX1518">
        <v>0.01</v>
      </c>
      <c r="AY1518">
        <v>74.180000000000007</v>
      </c>
      <c r="AZ1518">
        <v>28</v>
      </c>
      <c r="BA1518">
        <v>33.47</v>
      </c>
      <c r="BB1518">
        <v>0.01</v>
      </c>
      <c r="BC1518">
        <v>0.01</v>
      </c>
      <c r="BD1518">
        <v>0.01</v>
      </c>
      <c r="BE1518">
        <v>0.01</v>
      </c>
      <c r="BF1518">
        <v>0.01</v>
      </c>
      <c r="BG1518">
        <v>0.01</v>
      </c>
      <c r="BH1518">
        <v>0.01</v>
      </c>
      <c r="BJ1518">
        <v>0.02</v>
      </c>
      <c r="BK1518">
        <v>0.02</v>
      </c>
      <c r="BL1518">
        <v>1.39</v>
      </c>
      <c r="BM1518">
        <v>4.95</v>
      </c>
      <c r="BN1518">
        <v>7.6</v>
      </c>
      <c r="BO1518">
        <v>17.41</v>
      </c>
      <c r="BP1518">
        <v>19.45</v>
      </c>
      <c r="BQ1518">
        <v>21.7</v>
      </c>
      <c r="BR1518" t="s">
        <v>29</v>
      </c>
      <c r="BS1518" t="s">
        <v>29</v>
      </c>
      <c r="BT1518" t="s">
        <v>29</v>
      </c>
      <c r="BU1518" t="s">
        <v>29</v>
      </c>
      <c r="BV1518" t="s">
        <v>29</v>
      </c>
      <c r="BW1518" t="s">
        <v>29</v>
      </c>
      <c r="BX1518" t="s">
        <v>29</v>
      </c>
      <c r="BY1518" t="s">
        <v>29</v>
      </c>
      <c r="BZ1518" t="s">
        <v>29</v>
      </c>
      <c r="CA1518" t="s">
        <v>29</v>
      </c>
      <c r="CB1518" t="s">
        <v>29</v>
      </c>
      <c r="CC1518" t="s">
        <v>29</v>
      </c>
      <c r="CD1518" t="s">
        <v>29</v>
      </c>
      <c r="CE1518" t="s">
        <v>29</v>
      </c>
      <c r="CF1518" t="s">
        <v>29</v>
      </c>
      <c r="CG1518">
        <v>37.450000000000003</v>
      </c>
      <c r="CH1518" t="s">
        <v>29</v>
      </c>
      <c r="CI1518" t="s">
        <v>29</v>
      </c>
    </row>
    <row r="1519" spans="1:87" x14ac:dyDescent="0.2">
      <c r="A1519" s="55">
        <v>44273</v>
      </c>
      <c r="B1519">
        <v>7.74</v>
      </c>
      <c r="C1519">
        <v>0.01</v>
      </c>
      <c r="D1519">
        <v>0.01</v>
      </c>
      <c r="E1519">
        <v>0.01</v>
      </c>
      <c r="F1519">
        <v>0.01</v>
      </c>
      <c r="G1519">
        <v>0.01</v>
      </c>
      <c r="H1519">
        <v>0.01</v>
      </c>
      <c r="I1519">
        <v>0.01</v>
      </c>
      <c r="J1519">
        <v>0.01</v>
      </c>
      <c r="K1519">
        <v>0.01</v>
      </c>
      <c r="L1519">
        <v>0.01</v>
      </c>
      <c r="M1519">
        <v>0.01</v>
      </c>
      <c r="N1519">
        <v>0.01</v>
      </c>
      <c r="O1519">
        <v>0.01</v>
      </c>
      <c r="P1519">
        <v>0.01</v>
      </c>
      <c r="Q1519">
        <v>0.01</v>
      </c>
      <c r="R1519">
        <v>0.01</v>
      </c>
      <c r="S1519">
        <v>0.01</v>
      </c>
      <c r="T1519">
        <v>0.01</v>
      </c>
      <c r="U1519">
        <v>0.01</v>
      </c>
      <c r="V1519">
        <v>0.01</v>
      </c>
      <c r="W1519">
        <v>0.01</v>
      </c>
      <c r="X1519">
        <v>0.01</v>
      </c>
      <c r="Y1519">
        <v>0.02</v>
      </c>
      <c r="Z1519">
        <v>0.01</v>
      </c>
      <c r="AA1519">
        <v>0.01</v>
      </c>
      <c r="AB1519">
        <v>0.01</v>
      </c>
      <c r="AC1519">
        <v>0.01</v>
      </c>
      <c r="AD1519">
        <v>0.01</v>
      </c>
      <c r="AE1519">
        <v>0.01</v>
      </c>
      <c r="AF1519">
        <v>0.01</v>
      </c>
      <c r="AG1519">
        <v>0.01</v>
      </c>
      <c r="AH1519">
        <v>0.01</v>
      </c>
      <c r="AI1519">
        <v>0.01</v>
      </c>
      <c r="AJ1519">
        <v>2.81</v>
      </c>
      <c r="AK1519">
        <v>21.65</v>
      </c>
      <c r="AL1519">
        <v>0.01</v>
      </c>
      <c r="AM1519">
        <v>0.01</v>
      </c>
      <c r="AN1519">
        <v>0.01</v>
      </c>
      <c r="AO1519">
        <v>0.01</v>
      </c>
      <c r="AP1519">
        <v>0.01</v>
      </c>
      <c r="AQ1519">
        <v>0.01</v>
      </c>
      <c r="AR1519">
        <v>0.01</v>
      </c>
      <c r="AS1519">
        <v>0.01</v>
      </c>
      <c r="AT1519">
        <v>0.01</v>
      </c>
      <c r="AU1519">
        <v>0.01</v>
      </c>
      <c r="AV1519">
        <v>0.01</v>
      </c>
      <c r="AW1519">
        <v>0.01</v>
      </c>
      <c r="AX1519">
        <v>0.01</v>
      </c>
      <c r="AY1519">
        <v>74.180000000000007</v>
      </c>
      <c r="AZ1519">
        <v>28</v>
      </c>
      <c r="BA1519">
        <v>33.47</v>
      </c>
      <c r="BB1519">
        <v>0.01</v>
      </c>
      <c r="BC1519">
        <v>0.01</v>
      </c>
      <c r="BD1519">
        <v>0.01</v>
      </c>
      <c r="BE1519">
        <v>0.01</v>
      </c>
      <c r="BF1519">
        <v>0.01</v>
      </c>
      <c r="BG1519">
        <v>0.01</v>
      </c>
      <c r="BH1519">
        <v>0.01</v>
      </c>
      <c r="BJ1519">
        <v>0.02</v>
      </c>
      <c r="BK1519">
        <v>0.04</v>
      </c>
      <c r="BL1519">
        <v>2.0499999999999998</v>
      </c>
      <c r="BM1519">
        <v>6.42</v>
      </c>
      <c r="BN1519">
        <v>9.3800000000000008</v>
      </c>
      <c r="BO1519">
        <v>20.6</v>
      </c>
      <c r="BP1519">
        <v>22.13</v>
      </c>
      <c r="BQ1519">
        <v>22.27</v>
      </c>
      <c r="BR1519" t="s">
        <v>29</v>
      </c>
      <c r="BS1519" t="s">
        <v>29</v>
      </c>
      <c r="BT1519" t="s">
        <v>29</v>
      </c>
      <c r="BU1519" t="s">
        <v>29</v>
      </c>
      <c r="BV1519" t="s">
        <v>29</v>
      </c>
      <c r="BW1519" t="s">
        <v>29</v>
      </c>
      <c r="BX1519" t="s">
        <v>29</v>
      </c>
      <c r="BY1519" t="s">
        <v>29</v>
      </c>
      <c r="BZ1519" t="s">
        <v>29</v>
      </c>
      <c r="CA1519" t="s">
        <v>29</v>
      </c>
      <c r="CB1519" t="s">
        <v>29</v>
      </c>
      <c r="CC1519" t="s">
        <v>29</v>
      </c>
      <c r="CD1519" t="s">
        <v>29</v>
      </c>
      <c r="CE1519" t="s">
        <v>29</v>
      </c>
      <c r="CF1519" t="s">
        <v>29</v>
      </c>
      <c r="CG1519">
        <v>37.450000000000003</v>
      </c>
      <c r="CH1519" t="s">
        <v>29</v>
      </c>
      <c r="CI1519" t="s">
        <v>29</v>
      </c>
    </row>
    <row r="1520" spans="1:87" x14ac:dyDescent="0.2">
      <c r="A1520" s="55">
        <v>44274</v>
      </c>
      <c r="B1520">
        <v>7.74</v>
      </c>
      <c r="C1520">
        <v>0.01</v>
      </c>
      <c r="D1520">
        <v>0.01</v>
      </c>
      <c r="E1520">
        <v>0.01</v>
      </c>
      <c r="F1520">
        <v>0.01</v>
      </c>
      <c r="G1520">
        <v>0.01</v>
      </c>
      <c r="H1520">
        <v>0.01</v>
      </c>
      <c r="I1520">
        <v>0.01</v>
      </c>
      <c r="J1520">
        <v>0.01</v>
      </c>
      <c r="K1520">
        <v>0.01</v>
      </c>
      <c r="L1520">
        <v>0.01</v>
      </c>
      <c r="M1520">
        <v>0.01</v>
      </c>
      <c r="N1520">
        <v>0.01</v>
      </c>
      <c r="O1520">
        <v>0.01</v>
      </c>
      <c r="P1520">
        <v>0.01</v>
      </c>
      <c r="Q1520">
        <v>0.01</v>
      </c>
      <c r="R1520">
        <v>0.01</v>
      </c>
      <c r="S1520">
        <v>0.01</v>
      </c>
      <c r="T1520">
        <v>0.01</v>
      </c>
      <c r="U1520">
        <v>0.01</v>
      </c>
      <c r="V1520">
        <v>0.01</v>
      </c>
      <c r="W1520">
        <v>0.01</v>
      </c>
      <c r="X1520">
        <v>0.01</v>
      </c>
      <c r="Y1520">
        <v>0.02</v>
      </c>
      <c r="Z1520">
        <v>0.01</v>
      </c>
      <c r="AA1520">
        <v>0.01</v>
      </c>
      <c r="AB1520">
        <v>0.01</v>
      </c>
      <c r="AC1520">
        <v>0.01</v>
      </c>
      <c r="AD1520">
        <v>0.01</v>
      </c>
      <c r="AE1520">
        <v>0.01</v>
      </c>
      <c r="AF1520">
        <v>0.01</v>
      </c>
      <c r="AG1520">
        <v>0.01</v>
      </c>
      <c r="AH1520">
        <v>0.01</v>
      </c>
      <c r="AI1520">
        <v>0.01</v>
      </c>
      <c r="AJ1520">
        <v>2.81</v>
      </c>
      <c r="AK1520">
        <v>21.65</v>
      </c>
      <c r="AL1520">
        <v>0.01</v>
      </c>
      <c r="AM1520">
        <v>0.01</v>
      </c>
      <c r="AN1520">
        <v>0.01</v>
      </c>
      <c r="AO1520">
        <v>0.01</v>
      </c>
      <c r="AP1520">
        <v>0.01</v>
      </c>
      <c r="AQ1520">
        <v>0.01</v>
      </c>
      <c r="AR1520">
        <v>0.01</v>
      </c>
      <c r="AS1520">
        <v>0.01</v>
      </c>
      <c r="AT1520">
        <v>0.01</v>
      </c>
      <c r="AU1520">
        <v>0.01</v>
      </c>
      <c r="AV1520">
        <v>0.01</v>
      </c>
      <c r="AW1520">
        <v>0.01</v>
      </c>
      <c r="AX1520">
        <v>0.01</v>
      </c>
      <c r="AY1520">
        <v>74.180000000000007</v>
      </c>
      <c r="AZ1520">
        <v>28</v>
      </c>
      <c r="BA1520">
        <v>33.47</v>
      </c>
      <c r="BB1520">
        <v>0.01</v>
      </c>
      <c r="BC1520">
        <v>0.01</v>
      </c>
      <c r="BD1520">
        <v>0.01</v>
      </c>
      <c r="BE1520">
        <v>0.01</v>
      </c>
      <c r="BF1520">
        <v>0.01</v>
      </c>
      <c r="BG1520">
        <v>0.01</v>
      </c>
      <c r="BH1520">
        <v>0.01</v>
      </c>
      <c r="BJ1520">
        <v>0.02</v>
      </c>
      <c r="BK1520">
        <v>0.01</v>
      </c>
      <c r="BL1520">
        <v>1.87</v>
      </c>
      <c r="BM1520">
        <v>6.32</v>
      </c>
      <c r="BN1520">
        <v>9.17</v>
      </c>
      <c r="BO1520">
        <v>19.16</v>
      </c>
      <c r="BP1520">
        <v>22.13</v>
      </c>
      <c r="BQ1520">
        <v>24.07</v>
      </c>
      <c r="BR1520" t="s">
        <v>29</v>
      </c>
      <c r="BS1520" t="s">
        <v>29</v>
      </c>
      <c r="BT1520" t="s">
        <v>29</v>
      </c>
      <c r="BU1520" t="s">
        <v>29</v>
      </c>
      <c r="BV1520" t="s">
        <v>29</v>
      </c>
      <c r="BW1520" t="s">
        <v>29</v>
      </c>
      <c r="BX1520" t="s">
        <v>29</v>
      </c>
      <c r="BY1520" t="s">
        <v>29</v>
      </c>
      <c r="BZ1520" t="s">
        <v>29</v>
      </c>
      <c r="CA1520" t="s">
        <v>29</v>
      </c>
      <c r="CB1520" t="s">
        <v>29</v>
      </c>
      <c r="CC1520" t="s">
        <v>29</v>
      </c>
      <c r="CD1520" t="s">
        <v>29</v>
      </c>
      <c r="CE1520" t="s">
        <v>29</v>
      </c>
      <c r="CF1520" t="s">
        <v>29</v>
      </c>
      <c r="CG1520">
        <v>37.450000000000003</v>
      </c>
      <c r="CH1520" t="s">
        <v>29</v>
      </c>
      <c r="CI1520" t="s">
        <v>29</v>
      </c>
    </row>
    <row r="1521" spans="1:87" x14ac:dyDescent="0.2">
      <c r="A1521" s="55">
        <v>44277</v>
      </c>
      <c r="B1521">
        <v>7.74</v>
      </c>
      <c r="C1521">
        <v>0.01</v>
      </c>
      <c r="D1521">
        <v>0.01</v>
      </c>
      <c r="E1521">
        <v>0.01</v>
      </c>
      <c r="F1521">
        <v>0.01</v>
      </c>
      <c r="G1521">
        <v>0.01</v>
      </c>
      <c r="H1521">
        <v>0.01</v>
      </c>
      <c r="I1521">
        <v>0.01</v>
      </c>
      <c r="J1521">
        <v>0.01</v>
      </c>
      <c r="K1521">
        <v>0.01</v>
      </c>
      <c r="L1521">
        <v>0.01</v>
      </c>
      <c r="M1521">
        <v>0.01</v>
      </c>
      <c r="N1521">
        <v>0.01</v>
      </c>
      <c r="O1521">
        <v>0.01</v>
      </c>
      <c r="P1521">
        <v>0.01</v>
      </c>
      <c r="Q1521">
        <v>0.01</v>
      </c>
      <c r="R1521">
        <v>0.01</v>
      </c>
      <c r="S1521">
        <v>0.01</v>
      </c>
      <c r="T1521">
        <v>0.01</v>
      </c>
      <c r="U1521">
        <v>0.01</v>
      </c>
      <c r="V1521">
        <v>0.01</v>
      </c>
      <c r="W1521">
        <v>0.01</v>
      </c>
      <c r="X1521">
        <v>0.01</v>
      </c>
      <c r="Y1521">
        <v>0.02</v>
      </c>
      <c r="Z1521">
        <v>0.01</v>
      </c>
      <c r="AA1521">
        <v>0.01</v>
      </c>
      <c r="AB1521">
        <v>0.01</v>
      </c>
      <c r="AC1521">
        <v>0.01</v>
      </c>
      <c r="AD1521">
        <v>0.01</v>
      </c>
      <c r="AE1521">
        <v>0.01</v>
      </c>
      <c r="AF1521">
        <v>0.01</v>
      </c>
      <c r="AG1521">
        <v>0.01</v>
      </c>
      <c r="AH1521">
        <v>0.01</v>
      </c>
      <c r="AI1521">
        <v>0.01</v>
      </c>
      <c r="AJ1521">
        <v>2.81</v>
      </c>
      <c r="AK1521">
        <v>21.65</v>
      </c>
      <c r="AL1521">
        <v>0.01</v>
      </c>
      <c r="AM1521">
        <v>0.01</v>
      </c>
      <c r="AN1521">
        <v>0.01</v>
      </c>
      <c r="AO1521">
        <v>0.01</v>
      </c>
      <c r="AP1521">
        <v>0.01</v>
      </c>
      <c r="AQ1521">
        <v>0.01</v>
      </c>
      <c r="AR1521">
        <v>0.01</v>
      </c>
      <c r="AS1521">
        <v>0.01</v>
      </c>
      <c r="AT1521">
        <v>0.01</v>
      </c>
      <c r="AU1521">
        <v>0.01</v>
      </c>
      <c r="AV1521">
        <v>0.01</v>
      </c>
      <c r="AW1521">
        <v>0.01</v>
      </c>
      <c r="AX1521">
        <v>0.01</v>
      </c>
      <c r="AY1521">
        <v>74.180000000000007</v>
      </c>
      <c r="AZ1521">
        <v>28</v>
      </c>
      <c r="BA1521">
        <v>33.47</v>
      </c>
      <c r="BB1521">
        <v>0.01</v>
      </c>
      <c r="BC1521">
        <v>0.01</v>
      </c>
      <c r="BD1521">
        <v>0.01</v>
      </c>
      <c r="BE1521">
        <v>0.01</v>
      </c>
      <c r="BF1521">
        <v>0.01</v>
      </c>
      <c r="BG1521">
        <v>0.01</v>
      </c>
      <c r="BH1521">
        <v>0.01</v>
      </c>
      <c r="BJ1521">
        <v>0.02</v>
      </c>
      <c r="BK1521">
        <v>0.01</v>
      </c>
      <c r="BL1521">
        <v>1.1200000000000001</v>
      </c>
      <c r="BM1521">
        <v>4.6100000000000003</v>
      </c>
      <c r="BN1521">
        <v>7.32</v>
      </c>
      <c r="BO1521">
        <v>17.36</v>
      </c>
      <c r="BP1521">
        <v>19.55</v>
      </c>
      <c r="BQ1521">
        <v>21.8</v>
      </c>
      <c r="BR1521" t="s">
        <v>29</v>
      </c>
      <c r="BS1521" t="s">
        <v>29</v>
      </c>
      <c r="BT1521" t="s">
        <v>29</v>
      </c>
      <c r="BU1521" t="s">
        <v>29</v>
      </c>
      <c r="BV1521" t="s">
        <v>29</v>
      </c>
      <c r="BW1521" t="s">
        <v>29</v>
      </c>
      <c r="BX1521" t="s">
        <v>29</v>
      </c>
      <c r="BY1521" t="s">
        <v>29</v>
      </c>
      <c r="BZ1521" t="s">
        <v>29</v>
      </c>
      <c r="CA1521" t="s">
        <v>29</v>
      </c>
      <c r="CB1521" t="s">
        <v>29</v>
      </c>
      <c r="CC1521" t="s">
        <v>29</v>
      </c>
      <c r="CD1521" t="s">
        <v>29</v>
      </c>
      <c r="CE1521" t="s">
        <v>29</v>
      </c>
      <c r="CF1521" t="s">
        <v>29</v>
      </c>
      <c r="CG1521">
        <v>37.450000000000003</v>
      </c>
      <c r="CH1521" t="s">
        <v>29</v>
      </c>
      <c r="CI1521" t="s">
        <v>29</v>
      </c>
    </row>
    <row r="1522" spans="1:87" x14ac:dyDescent="0.2">
      <c r="A1522" s="55">
        <v>44278</v>
      </c>
      <c r="B1522">
        <v>7.74</v>
      </c>
      <c r="C1522">
        <v>0.01</v>
      </c>
      <c r="D1522">
        <v>0.01</v>
      </c>
      <c r="E1522">
        <v>0.01</v>
      </c>
      <c r="F1522">
        <v>0.01</v>
      </c>
      <c r="G1522">
        <v>0.01</v>
      </c>
      <c r="H1522">
        <v>0.01</v>
      </c>
      <c r="I1522">
        <v>0.01</v>
      </c>
      <c r="J1522">
        <v>0.01</v>
      </c>
      <c r="K1522">
        <v>0.01</v>
      </c>
      <c r="L1522">
        <v>0.01</v>
      </c>
      <c r="M1522">
        <v>0.01</v>
      </c>
      <c r="N1522">
        <v>0.01</v>
      </c>
      <c r="O1522">
        <v>0.01</v>
      </c>
      <c r="P1522">
        <v>0.01</v>
      </c>
      <c r="Q1522">
        <v>0.01</v>
      </c>
      <c r="R1522">
        <v>0.01</v>
      </c>
      <c r="S1522">
        <v>0.01</v>
      </c>
      <c r="T1522">
        <v>0.01</v>
      </c>
      <c r="U1522">
        <v>0.01</v>
      </c>
      <c r="V1522">
        <v>0.01</v>
      </c>
      <c r="W1522">
        <v>0.01</v>
      </c>
      <c r="X1522">
        <v>0.01</v>
      </c>
      <c r="Y1522">
        <v>0.02</v>
      </c>
      <c r="Z1522">
        <v>0.01</v>
      </c>
      <c r="AA1522">
        <v>0.01</v>
      </c>
      <c r="AB1522">
        <v>0.01</v>
      </c>
      <c r="AC1522">
        <v>0.01</v>
      </c>
      <c r="AD1522">
        <v>0.01</v>
      </c>
      <c r="AE1522">
        <v>0.01</v>
      </c>
      <c r="AF1522">
        <v>0.01</v>
      </c>
      <c r="AG1522">
        <v>0.01</v>
      </c>
      <c r="AH1522">
        <v>0.01</v>
      </c>
      <c r="AI1522">
        <v>0.01</v>
      </c>
      <c r="AJ1522">
        <v>2.81</v>
      </c>
      <c r="AK1522">
        <v>21.65</v>
      </c>
      <c r="AL1522">
        <v>0.01</v>
      </c>
      <c r="AM1522">
        <v>0.01</v>
      </c>
      <c r="AN1522">
        <v>0.01</v>
      </c>
      <c r="AO1522">
        <v>0.01</v>
      </c>
      <c r="AP1522">
        <v>0.01</v>
      </c>
      <c r="AQ1522">
        <v>0.01</v>
      </c>
      <c r="AR1522">
        <v>0.01</v>
      </c>
      <c r="AS1522">
        <v>0.01</v>
      </c>
      <c r="AT1522">
        <v>0.01</v>
      </c>
      <c r="AU1522">
        <v>0.01</v>
      </c>
      <c r="AV1522">
        <v>0.01</v>
      </c>
      <c r="AW1522">
        <v>0.01</v>
      </c>
      <c r="AX1522">
        <v>0.01</v>
      </c>
      <c r="AY1522">
        <v>74.180000000000007</v>
      </c>
      <c r="AZ1522">
        <v>28</v>
      </c>
      <c r="BA1522">
        <v>33.47</v>
      </c>
      <c r="BB1522">
        <v>0.01</v>
      </c>
      <c r="BC1522">
        <v>0.01</v>
      </c>
      <c r="BD1522">
        <v>0.01</v>
      </c>
      <c r="BE1522">
        <v>0.01</v>
      </c>
      <c r="BF1522">
        <v>0.01</v>
      </c>
      <c r="BG1522">
        <v>0.01</v>
      </c>
      <c r="BH1522">
        <v>0.01</v>
      </c>
      <c r="BJ1522">
        <v>0.02</v>
      </c>
      <c r="BK1522">
        <v>0.01</v>
      </c>
      <c r="BL1522">
        <v>1.6</v>
      </c>
      <c r="BM1522">
        <v>5.36</v>
      </c>
      <c r="BN1522">
        <v>8.48</v>
      </c>
      <c r="BO1522">
        <v>18.059999999999999</v>
      </c>
      <c r="BP1522">
        <v>19.59</v>
      </c>
      <c r="BQ1522">
        <v>22.93</v>
      </c>
      <c r="BR1522" t="s">
        <v>29</v>
      </c>
      <c r="BS1522" t="s">
        <v>29</v>
      </c>
      <c r="BT1522" t="s">
        <v>29</v>
      </c>
      <c r="BU1522" t="s">
        <v>29</v>
      </c>
      <c r="BV1522" t="s">
        <v>29</v>
      </c>
      <c r="BW1522" t="s">
        <v>29</v>
      </c>
      <c r="BX1522" t="s">
        <v>29</v>
      </c>
      <c r="BY1522" t="s">
        <v>29</v>
      </c>
      <c r="BZ1522" t="s">
        <v>29</v>
      </c>
      <c r="CA1522" t="s">
        <v>29</v>
      </c>
      <c r="CB1522" t="s">
        <v>29</v>
      </c>
      <c r="CC1522" t="s">
        <v>29</v>
      </c>
      <c r="CD1522" t="s">
        <v>29</v>
      </c>
      <c r="CE1522" t="s">
        <v>29</v>
      </c>
      <c r="CF1522" t="s">
        <v>29</v>
      </c>
      <c r="CG1522">
        <v>32.5</v>
      </c>
      <c r="CH1522" t="s">
        <v>29</v>
      </c>
      <c r="CI1522" t="s">
        <v>29</v>
      </c>
    </row>
    <row r="1523" spans="1:87" x14ac:dyDescent="0.2">
      <c r="A1523" s="55">
        <v>44279</v>
      </c>
      <c r="B1523">
        <v>7.74</v>
      </c>
      <c r="C1523">
        <v>0.01</v>
      </c>
      <c r="D1523">
        <v>0.01</v>
      </c>
      <c r="E1523">
        <v>0.01</v>
      </c>
      <c r="F1523">
        <v>0.01</v>
      </c>
      <c r="G1523">
        <v>0.01</v>
      </c>
      <c r="H1523">
        <v>0.01</v>
      </c>
      <c r="I1523">
        <v>0.01</v>
      </c>
      <c r="J1523">
        <v>0.01</v>
      </c>
      <c r="K1523">
        <v>0.01</v>
      </c>
      <c r="L1523">
        <v>0.01</v>
      </c>
      <c r="M1523">
        <v>0.01</v>
      </c>
      <c r="N1523">
        <v>0.01</v>
      </c>
      <c r="O1523">
        <v>0.01</v>
      </c>
      <c r="P1523">
        <v>0.01</v>
      </c>
      <c r="Q1523">
        <v>0.01</v>
      </c>
      <c r="R1523">
        <v>0.01</v>
      </c>
      <c r="S1523">
        <v>0.01</v>
      </c>
      <c r="T1523">
        <v>0.01</v>
      </c>
      <c r="U1523">
        <v>0.01</v>
      </c>
      <c r="V1523">
        <v>0.01</v>
      </c>
      <c r="W1523">
        <v>0.01</v>
      </c>
      <c r="X1523">
        <v>0.01</v>
      </c>
      <c r="Y1523">
        <v>0.02</v>
      </c>
      <c r="Z1523">
        <v>0.01</v>
      </c>
      <c r="AA1523">
        <v>0.01</v>
      </c>
      <c r="AB1523">
        <v>0.01</v>
      </c>
      <c r="AC1523">
        <v>0.01</v>
      </c>
      <c r="AD1523">
        <v>0.01</v>
      </c>
      <c r="AE1523">
        <v>0.01</v>
      </c>
      <c r="AF1523">
        <v>0.01</v>
      </c>
      <c r="AG1523">
        <v>0.01</v>
      </c>
      <c r="AH1523">
        <v>0.01</v>
      </c>
      <c r="AI1523">
        <v>0.01</v>
      </c>
      <c r="AJ1523">
        <v>2.81</v>
      </c>
      <c r="AK1523">
        <v>21.65</v>
      </c>
      <c r="AL1523">
        <v>0.01</v>
      </c>
      <c r="AM1523">
        <v>0.01</v>
      </c>
      <c r="AN1523">
        <v>0.01</v>
      </c>
      <c r="AO1523">
        <v>0.01</v>
      </c>
      <c r="AP1523">
        <v>0.01</v>
      </c>
      <c r="AQ1523">
        <v>0.01</v>
      </c>
      <c r="AR1523">
        <v>0.01</v>
      </c>
      <c r="AS1523">
        <v>0.01</v>
      </c>
      <c r="AT1523">
        <v>0.01</v>
      </c>
      <c r="AU1523">
        <v>0.01</v>
      </c>
      <c r="AV1523">
        <v>0.01</v>
      </c>
      <c r="AW1523">
        <v>0.01</v>
      </c>
      <c r="AX1523">
        <v>0.01</v>
      </c>
      <c r="AY1523">
        <v>74.180000000000007</v>
      </c>
      <c r="AZ1523">
        <v>28</v>
      </c>
      <c r="BA1523">
        <v>33.47</v>
      </c>
      <c r="BB1523">
        <v>0.01</v>
      </c>
      <c r="BC1523">
        <v>0.01</v>
      </c>
      <c r="BD1523">
        <v>0.01</v>
      </c>
      <c r="BE1523">
        <v>0.01</v>
      </c>
      <c r="BF1523">
        <v>0.01</v>
      </c>
      <c r="BG1523">
        <v>0.01</v>
      </c>
      <c r="BH1523">
        <v>0.01</v>
      </c>
      <c r="BJ1523">
        <v>0.02</v>
      </c>
      <c r="BK1523">
        <v>0.01</v>
      </c>
      <c r="BL1523">
        <v>1.67</v>
      </c>
      <c r="BM1523">
        <v>5.88</v>
      </c>
      <c r="BN1523">
        <v>8.8699999999999992</v>
      </c>
      <c r="BO1523">
        <v>19.3</v>
      </c>
      <c r="BP1523">
        <v>20.3</v>
      </c>
      <c r="BQ1523">
        <v>22.16</v>
      </c>
      <c r="BR1523" t="s">
        <v>29</v>
      </c>
      <c r="BS1523" t="s">
        <v>29</v>
      </c>
      <c r="BT1523" t="s">
        <v>29</v>
      </c>
      <c r="BU1523" t="s">
        <v>29</v>
      </c>
      <c r="BV1523" t="s">
        <v>29</v>
      </c>
      <c r="BW1523" t="s">
        <v>29</v>
      </c>
      <c r="BX1523" t="s">
        <v>29</v>
      </c>
      <c r="BY1523" t="s">
        <v>29</v>
      </c>
      <c r="BZ1523" t="s">
        <v>29</v>
      </c>
      <c r="CA1523" t="s">
        <v>29</v>
      </c>
      <c r="CB1523" t="s">
        <v>29</v>
      </c>
      <c r="CC1523" t="s">
        <v>29</v>
      </c>
      <c r="CD1523" t="s">
        <v>29</v>
      </c>
      <c r="CE1523" t="s">
        <v>29</v>
      </c>
      <c r="CF1523" t="s">
        <v>29</v>
      </c>
      <c r="CG1523">
        <v>32.39</v>
      </c>
      <c r="CH1523" t="s">
        <v>29</v>
      </c>
      <c r="CI1523" t="s">
        <v>29</v>
      </c>
    </row>
    <row r="1524" spans="1:87" x14ac:dyDescent="0.2">
      <c r="A1524" s="55">
        <v>44280</v>
      </c>
      <c r="B1524">
        <v>7.74</v>
      </c>
      <c r="C1524">
        <v>0.01</v>
      </c>
      <c r="D1524">
        <v>0.01</v>
      </c>
      <c r="E1524">
        <v>0.01</v>
      </c>
      <c r="F1524">
        <v>0.01</v>
      </c>
      <c r="G1524">
        <v>0.01</v>
      </c>
      <c r="H1524">
        <v>0.01</v>
      </c>
      <c r="I1524">
        <v>0.01</v>
      </c>
      <c r="J1524">
        <v>0.01</v>
      </c>
      <c r="K1524">
        <v>0.01</v>
      </c>
      <c r="L1524">
        <v>0.01</v>
      </c>
      <c r="M1524">
        <v>0.01</v>
      </c>
      <c r="N1524">
        <v>0.01</v>
      </c>
      <c r="O1524">
        <v>0.01</v>
      </c>
      <c r="P1524">
        <v>0.01</v>
      </c>
      <c r="Q1524">
        <v>0.01</v>
      </c>
      <c r="R1524">
        <v>0.01</v>
      </c>
      <c r="S1524">
        <v>0.01</v>
      </c>
      <c r="T1524">
        <v>0.01</v>
      </c>
      <c r="U1524">
        <v>0.01</v>
      </c>
      <c r="V1524">
        <v>0.01</v>
      </c>
      <c r="W1524">
        <v>0.01</v>
      </c>
      <c r="X1524">
        <v>0.01</v>
      </c>
      <c r="Y1524">
        <v>0.02</v>
      </c>
      <c r="Z1524">
        <v>0.01</v>
      </c>
      <c r="AA1524">
        <v>0.01</v>
      </c>
      <c r="AB1524">
        <v>0.01</v>
      </c>
      <c r="AC1524">
        <v>0.01</v>
      </c>
      <c r="AD1524">
        <v>0.01</v>
      </c>
      <c r="AE1524">
        <v>0.01</v>
      </c>
      <c r="AF1524">
        <v>0.01</v>
      </c>
      <c r="AG1524">
        <v>0.01</v>
      </c>
      <c r="AH1524">
        <v>0.01</v>
      </c>
      <c r="AI1524">
        <v>0.01</v>
      </c>
      <c r="AJ1524">
        <v>2.81</v>
      </c>
      <c r="AK1524">
        <v>21.65</v>
      </c>
      <c r="AL1524">
        <v>0.01</v>
      </c>
      <c r="AM1524">
        <v>0.01</v>
      </c>
      <c r="AN1524">
        <v>0.01</v>
      </c>
      <c r="AO1524">
        <v>0.01</v>
      </c>
      <c r="AP1524">
        <v>0.01</v>
      </c>
      <c r="AQ1524">
        <v>0.01</v>
      </c>
      <c r="AR1524">
        <v>0.01</v>
      </c>
      <c r="AS1524">
        <v>0.01</v>
      </c>
      <c r="AT1524">
        <v>0.01</v>
      </c>
      <c r="AU1524">
        <v>0.01</v>
      </c>
      <c r="AV1524">
        <v>0.01</v>
      </c>
      <c r="AW1524">
        <v>0.01</v>
      </c>
      <c r="AX1524">
        <v>0.01</v>
      </c>
      <c r="AY1524">
        <v>74.180000000000007</v>
      </c>
      <c r="AZ1524">
        <v>28</v>
      </c>
      <c r="BA1524">
        <v>33.47</v>
      </c>
      <c r="BB1524">
        <v>0.01</v>
      </c>
      <c r="BC1524">
        <v>0.01</v>
      </c>
      <c r="BD1524">
        <v>0.01</v>
      </c>
      <c r="BE1524">
        <v>0.01</v>
      </c>
      <c r="BF1524">
        <v>0.01</v>
      </c>
      <c r="BG1524">
        <v>0.01</v>
      </c>
      <c r="BH1524">
        <v>0.01</v>
      </c>
      <c r="BJ1524">
        <v>0.02</v>
      </c>
      <c r="BK1524">
        <v>0.01</v>
      </c>
      <c r="BL1524">
        <v>1.2</v>
      </c>
      <c r="BM1524">
        <v>4.97</v>
      </c>
      <c r="BN1524">
        <v>7.82</v>
      </c>
      <c r="BO1524">
        <v>19.3</v>
      </c>
      <c r="BP1524">
        <v>22.89</v>
      </c>
      <c r="BQ1524">
        <v>23.8</v>
      </c>
      <c r="BR1524" t="s">
        <v>29</v>
      </c>
      <c r="BS1524" t="s">
        <v>29</v>
      </c>
      <c r="BT1524" t="s">
        <v>29</v>
      </c>
      <c r="BU1524" t="s">
        <v>29</v>
      </c>
      <c r="BV1524" t="s">
        <v>29</v>
      </c>
      <c r="BW1524" t="s">
        <v>29</v>
      </c>
      <c r="BX1524" t="s">
        <v>29</v>
      </c>
      <c r="BY1524" t="s">
        <v>29</v>
      </c>
      <c r="BZ1524" t="s">
        <v>29</v>
      </c>
      <c r="CA1524" t="s">
        <v>29</v>
      </c>
      <c r="CB1524" t="s">
        <v>29</v>
      </c>
      <c r="CC1524" t="s">
        <v>29</v>
      </c>
      <c r="CD1524" t="s">
        <v>29</v>
      </c>
      <c r="CE1524" t="s">
        <v>29</v>
      </c>
      <c r="CF1524" t="s">
        <v>29</v>
      </c>
      <c r="CG1524">
        <v>32.39</v>
      </c>
      <c r="CH1524" t="s">
        <v>29</v>
      </c>
      <c r="CI1524" t="s">
        <v>29</v>
      </c>
    </row>
    <row r="1525" spans="1:87" x14ac:dyDescent="0.2">
      <c r="A1525" s="55">
        <v>44281</v>
      </c>
      <c r="B1525">
        <v>7.74</v>
      </c>
      <c r="C1525">
        <v>0.01</v>
      </c>
      <c r="D1525">
        <v>0.01</v>
      </c>
      <c r="E1525">
        <v>0.01</v>
      </c>
      <c r="F1525">
        <v>0.01</v>
      </c>
      <c r="G1525">
        <v>0.01</v>
      </c>
      <c r="H1525">
        <v>0.01</v>
      </c>
      <c r="I1525">
        <v>0.01</v>
      </c>
      <c r="J1525">
        <v>0.01</v>
      </c>
      <c r="K1525">
        <v>0.01</v>
      </c>
      <c r="L1525">
        <v>0.01</v>
      </c>
      <c r="M1525">
        <v>0.01</v>
      </c>
      <c r="N1525">
        <v>0.01</v>
      </c>
      <c r="O1525">
        <v>0.01</v>
      </c>
      <c r="P1525">
        <v>0.01</v>
      </c>
      <c r="Q1525">
        <v>0.01</v>
      </c>
      <c r="R1525">
        <v>0.01</v>
      </c>
      <c r="S1525">
        <v>0.01</v>
      </c>
      <c r="T1525">
        <v>0.01</v>
      </c>
      <c r="U1525">
        <v>0.01</v>
      </c>
      <c r="V1525">
        <v>0.01</v>
      </c>
      <c r="W1525">
        <v>0.01</v>
      </c>
      <c r="X1525">
        <v>0.01</v>
      </c>
      <c r="Y1525">
        <v>0.02</v>
      </c>
      <c r="Z1525">
        <v>0.01</v>
      </c>
      <c r="AA1525">
        <v>0.01</v>
      </c>
      <c r="AB1525">
        <v>0.01</v>
      </c>
      <c r="AC1525">
        <v>0.01</v>
      </c>
      <c r="AD1525">
        <v>0.01</v>
      </c>
      <c r="AE1525">
        <v>0.01</v>
      </c>
      <c r="AF1525">
        <v>0.01</v>
      </c>
      <c r="AG1525">
        <v>0.01</v>
      </c>
      <c r="AH1525">
        <v>0.01</v>
      </c>
      <c r="AI1525">
        <v>0.01</v>
      </c>
      <c r="AJ1525">
        <v>2.81</v>
      </c>
      <c r="AK1525">
        <v>21.65</v>
      </c>
      <c r="AL1525">
        <v>0.01</v>
      </c>
      <c r="AM1525">
        <v>0.01</v>
      </c>
      <c r="AN1525">
        <v>0.01</v>
      </c>
      <c r="AO1525">
        <v>0.01</v>
      </c>
      <c r="AP1525">
        <v>0.01</v>
      </c>
      <c r="AQ1525">
        <v>0.01</v>
      </c>
      <c r="AR1525">
        <v>0.01</v>
      </c>
      <c r="AS1525">
        <v>0.01</v>
      </c>
      <c r="AT1525">
        <v>0.01</v>
      </c>
      <c r="AU1525">
        <v>0.01</v>
      </c>
      <c r="AV1525">
        <v>0.01</v>
      </c>
      <c r="AW1525">
        <v>0.01</v>
      </c>
      <c r="AX1525">
        <v>0.01</v>
      </c>
      <c r="AY1525">
        <v>74.180000000000007</v>
      </c>
      <c r="AZ1525">
        <v>28</v>
      </c>
      <c r="BA1525">
        <v>33.47</v>
      </c>
      <c r="BB1525">
        <v>0.01</v>
      </c>
      <c r="BC1525">
        <v>0.01</v>
      </c>
      <c r="BD1525">
        <v>0.01</v>
      </c>
      <c r="BE1525">
        <v>0.01</v>
      </c>
      <c r="BF1525">
        <v>0.01</v>
      </c>
      <c r="BG1525">
        <v>0.01</v>
      </c>
      <c r="BH1525">
        <v>0.01</v>
      </c>
      <c r="BJ1525">
        <v>0.02</v>
      </c>
      <c r="BK1525">
        <v>0.01</v>
      </c>
      <c r="BL1525">
        <v>0.79</v>
      </c>
      <c r="BM1525">
        <v>3.78</v>
      </c>
      <c r="BN1525">
        <v>6.23</v>
      </c>
      <c r="BO1525">
        <v>17</v>
      </c>
      <c r="BP1525">
        <v>22.89</v>
      </c>
      <c r="BQ1525">
        <v>20.9</v>
      </c>
      <c r="BR1525" t="s">
        <v>29</v>
      </c>
      <c r="BS1525" t="s">
        <v>29</v>
      </c>
      <c r="BT1525" t="s">
        <v>29</v>
      </c>
      <c r="BU1525" t="s">
        <v>29</v>
      </c>
      <c r="BV1525" t="s">
        <v>29</v>
      </c>
      <c r="BW1525" t="s">
        <v>29</v>
      </c>
      <c r="BX1525" t="s">
        <v>29</v>
      </c>
      <c r="BY1525" t="s">
        <v>29</v>
      </c>
      <c r="BZ1525" t="s">
        <v>29</v>
      </c>
      <c r="CA1525" t="s">
        <v>29</v>
      </c>
      <c r="CB1525" t="s">
        <v>29</v>
      </c>
      <c r="CC1525" t="s">
        <v>29</v>
      </c>
      <c r="CD1525" t="s">
        <v>29</v>
      </c>
      <c r="CE1525" t="s">
        <v>29</v>
      </c>
      <c r="CF1525" t="s">
        <v>29</v>
      </c>
      <c r="CG1525">
        <v>32.39</v>
      </c>
      <c r="CH1525" t="s">
        <v>29</v>
      </c>
      <c r="CI1525" t="s">
        <v>29</v>
      </c>
    </row>
    <row r="1526" spans="1:87" x14ac:dyDescent="0.2">
      <c r="A1526" s="55">
        <v>44284</v>
      </c>
      <c r="B1526">
        <v>7.74</v>
      </c>
      <c r="C1526">
        <v>0.01</v>
      </c>
      <c r="D1526">
        <v>0.01</v>
      </c>
      <c r="E1526">
        <v>0.01</v>
      </c>
      <c r="F1526">
        <v>0.01</v>
      </c>
      <c r="G1526">
        <v>0.01</v>
      </c>
      <c r="H1526">
        <v>0.01</v>
      </c>
      <c r="I1526">
        <v>0.01</v>
      </c>
      <c r="J1526">
        <v>0.01</v>
      </c>
      <c r="K1526">
        <v>0.01</v>
      </c>
      <c r="L1526">
        <v>0.01</v>
      </c>
      <c r="M1526">
        <v>0.01</v>
      </c>
      <c r="N1526">
        <v>0.01</v>
      </c>
      <c r="O1526">
        <v>0.01</v>
      </c>
      <c r="P1526">
        <v>0.01</v>
      </c>
      <c r="Q1526">
        <v>0.01</v>
      </c>
      <c r="R1526">
        <v>0.01</v>
      </c>
      <c r="S1526">
        <v>0.01</v>
      </c>
      <c r="T1526">
        <v>0.01</v>
      </c>
      <c r="U1526">
        <v>0.01</v>
      </c>
      <c r="V1526">
        <v>0.01</v>
      </c>
      <c r="W1526">
        <v>0.01</v>
      </c>
      <c r="X1526">
        <v>0.01</v>
      </c>
      <c r="Y1526">
        <v>0.02</v>
      </c>
      <c r="Z1526">
        <v>0.01</v>
      </c>
      <c r="AA1526">
        <v>0.01</v>
      </c>
      <c r="AB1526">
        <v>0.01</v>
      </c>
      <c r="AC1526">
        <v>0.01</v>
      </c>
      <c r="AD1526">
        <v>0.01</v>
      </c>
      <c r="AE1526">
        <v>0.01</v>
      </c>
      <c r="AF1526">
        <v>0.01</v>
      </c>
      <c r="AG1526">
        <v>0.01</v>
      </c>
      <c r="AH1526">
        <v>0.01</v>
      </c>
      <c r="AI1526">
        <v>0.01</v>
      </c>
      <c r="AJ1526">
        <v>2.81</v>
      </c>
      <c r="AK1526">
        <v>21.65</v>
      </c>
      <c r="AL1526">
        <v>0.01</v>
      </c>
      <c r="AM1526">
        <v>0.01</v>
      </c>
      <c r="AN1526">
        <v>0.01</v>
      </c>
      <c r="AO1526">
        <v>0.01</v>
      </c>
      <c r="AP1526">
        <v>0.01</v>
      </c>
      <c r="AQ1526">
        <v>0.01</v>
      </c>
      <c r="AR1526">
        <v>0.01</v>
      </c>
      <c r="AS1526">
        <v>0.01</v>
      </c>
      <c r="AT1526">
        <v>0.01</v>
      </c>
      <c r="AU1526">
        <v>0.01</v>
      </c>
      <c r="AV1526">
        <v>0.01</v>
      </c>
      <c r="AW1526">
        <v>0.01</v>
      </c>
      <c r="AX1526">
        <v>0.01</v>
      </c>
      <c r="AY1526">
        <v>74.180000000000007</v>
      </c>
      <c r="AZ1526">
        <v>28</v>
      </c>
      <c r="BA1526">
        <v>33.47</v>
      </c>
      <c r="BB1526">
        <v>0.01</v>
      </c>
      <c r="BC1526">
        <v>0.01</v>
      </c>
      <c r="BD1526">
        <v>0.01</v>
      </c>
      <c r="BE1526">
        <v>0.01</v>
      </c>
      <c r="BF1526">
        <v>0.01</v>
      </c>
      <c r="BG1526">
        <v>0.01</v>
      </c>
      <c r="BH1526">
        <v>0.01</v>
      </c>
      <c r="BJ1526">
        <v>0.02</v>
      </c>
      <c r="BK1526">
        <v>0.01</v>
      </c>
      <c r="BL1526">
        <v>0.86</v>
      </c>
      <c r="BM1526">
        <v>3.98</v>
      </c>
      <c r="BN1526">
        <v>6.46</v>
      </c>
      <c r="BO1526">
        <v>15.2</v>
      </c>
      <c r="BP1526">
        <v>17.8</v>
      </c>
      <c r="BQ1526">
        <v>19.940000000000001</v>
      </c>
      <c r="BR1526" t="s">
        <v>29</v>
      </c>
      <c r="BS1526" t="s">
        <v>29</v>
      </c>
      <c r="BT1526" t="s">
        <v>29</v>
      </c>
      <c r="BU1526" t="s">
        <v>29</v>
      </c>
      <c r="BV1526" t="s">
        <v>29</v>
      </c>
      <c r="BW1526" t="s">
        <v>29</v>
      </c>
      <c r="BX1526" t="s">
        <v>29</v>
      </c>
      <c r="BY1526" t="s">
        <v>29</v>
      </c>
      <c r="BZ1526" t="s">
        <v>29</v>
      </c>
      <c r="CA1526" t="s">
        <v>29</v>
      </c>
      <c r="CB1526" t="s">
        <v>29</v>
      </c>
      <c r="CC1526" t="s">
        <v>29</v>
      </c>
      <c r="CD1526" t="s">
        <v>29</v>
      </c>
      <c r="CE1526" t="s">
        <v>29</v>
      </c>
      <c r="CF1526" t="s">
        <v>29</v>
      </c>
      <c r="CG1526">
        <v>31.1</v>
      </c>
      <c r="CH1526" t="s">
        <v>29</v>
      </c>
      <c r="CI1526" t="s">
        <v>29</v>
      </c>
    </row>
    <row r="1527" spans="1:87" x14ac:dyDescent="0.2">
      <c r="A1527" s="55">
        <v>44285</v>
      </c>
      <c r="B1527">
        <v>7.74</v>
      </c>
      <c r="C1527">
        <v>0.01</v>
      </c>
      <c r="D1527">
        <v>0.01</v>
      </c>
      <c r="E1527">
        <v>0.01</v>
      </c>
      <c r="F1527">
        <v>0.01</v>
      </c>
      <c r="G1527">
        <v>0.01</v>
      </c>
      <c r="H1527">
        <v>0.01</v>
      </c>
      <c r="I1527">
        <v>0.01</v>
      </c>
      <c r="J1527">
        <v>0.01</v>
      </c>
      <c r="K1527">
        <v>0.01</v>
      </c>
      <c r="L1527">
        <v>0.01</v>
      </c>
      <c r="M1527">
        <v>0.01</v>
      </c>
      <c r="N1527">
        <v>0.01</v>
      </c>
      <c r="O1527">
        <v>0.01</v>
      </c>
      <c r="P1527">
        <v>0.01</v>
      </c>
      <c r="Q1527">
        <v>0.01</v>
      </c>
      <c r="R1527">
        <v>0.01</v>
      </c>
      <c r="S1527">
        <v>0.01</v>
      </c>
      <c r="T1527">
        <v>0.01</v>
      </c>
      <c r="U1527">
        <v>0.01</v>
      </c>
      <c r="V1527">
        <v>0.01</v>
      </c>
      <c r="W1527">
        <v>0.01</v>
      </c>
      <c r="X1527">
        <v>0.01</v>
      </c>
      <c r="Y1527">
        <v>0.02</v>
      </c>
      <c r="Z1527">
        <v>0.01</v>
      </c>
      <c r="AA1527">
        <v>0.01</v>
      </c>
      <c r="AB1527">
        <v>0.01</v>
      </c>
      <c r="AC1527">
        <v>0.01</v>
      </c>
      <c r="AD1527">
        <v>0.01</v>
      </c>
      <c r="AE1527">
        <v>0.01</v>
      </c>
      <c r="AF1527">
        <v>0.01</v>
      </c>
      <c r="AG1527">
        <v>0.01</v>
      </c>
      <c r="AH1527">
        <v>0.01</v>
      </c>
      <c r="AI1527">
        <v>0.01</v>
      </c>
      <c r="AJ1527">
        <v>2.81</v>
      </c>
      <c r="AK1527">
        <v>21.65</v>
      </c>
      <c r="AL1527">
        <v>0.01</v>
      </c>
      <c r="AM1527">
        <v>0.01</v>
      </c>
      <c r="AN1527">
        <v>0.01</v>
      </c>
      <c r="AO1527">
        <v>0.01</v>
      </c>
      <c r="AP1527">
        <v>0.01</v>
      </c>
      <c r="AQ1527">
        <v>0.01</v>
      </c>
      <c r="AR1527">
        <v>0.01</v>
      </c>
      <c r="AS1527">
        <v>0.01</v>
      </c>
      <c r="AT1527">
        <v>0.01</v>
      </c>
      <c r="AU1527">
        <v>0.01</v>
      </c>
      <c r="AV1527">
        <v>0.01</v>
      </c>
      <c r="AW1527">
        <v>0.01</v>
      </c>
      <c r="AX1527">
        <v>0.01</v>
      </c>
      <c r="AY1527">
        <v>74.180000000000007</v>
      </c>
      <c r="AZ1527">
        <v>28</v>
      </c>
      <c r="BA1527">
        <v>33.47</v>
      </c>
      <c r="BB1527">
        <v>0.01</v>
      </c>
      <c r="BC1527">
        <v>0.01</v>
      </c>
      <c r="BD1527">
        <v>0.01</v>
      </c>
      <c r="BE1527">
        <v>0.01</v>
      </c>
      <c r="BF1527">
        <v>0.01</v>
      </c>
      <c r="BG1527">
        <v>0.01</v>
      </c>
      <c r="BH1527">
        <v>0.01</v>
      </c>
      <c r="BJ1527">
        <v>0.02</v>
      </c>
      <c r="BK1527">
        <v>0.01</v>
      </c>
      <c r="BL1527">
        <v>0.68</v>
      </c>
      <c r="BM1527">
        <v>3.83</v>
      </c>
      <c r="BN1527">
        <v>6.32</v>
      </c>
      <c r="BO1527">
        <v>15.48</v>
      </c>
      <c r="BP1527">
        <v>17.3</v>
      </c>
      <c r="BQ1527">
        <v>19.97</v>
      </c>
      <c r="BR1527" t="s">
        <v>29</v>
      </c>
      <c r="BS1527" t="s">
        <v>29</v>
      </c>
      <c r="BT1527" t="s">
        <v>29</v>
      </c>
      <c r="BU1527" t="s">
        <v>29</v>
      </c>
      <c r="BV1527" t="s">
        <v>29</v>
      </c>
      <c r="BW1527" t="s">
        <v>29</v>
      </c>
      <c r="BX1527" t="s">
        <v>29</v>
      </c>
      <c r="BY1527" t="s">
        <v>29</v>
      </c>
      <c r="BZ1527" t="s">
        <v>29</v>
      </c>
      <c r="CA1527" t="s">
        <v>29</v>
      </c>
      <c r="CB1527" t="s">
        <v>29</v>
      </c>
      <c r="CC1527" t="s">
        <v>29</v>
      </c>
      <c r="CD1527" t="s">
        <v>29</v>
      </c>
      <c r="CE1527" t="s">
        <v>29</v>
      </c>
      <c r="CF1527" t="s">
        <v>29</v>
      </c>
      <c r="CG1527">
        <v>30</v>
      </c>
      <c r="CH1527" t="s">
        <v>29</v>
      </c>
      <c r="CI1527" t="s">
        <v>29</v>
      </c>
    </row>
    <row r="1528" spans="1:87" x14ac:dyDescent="0.2">
      <c r="A1528" s="55">
        <v>44286</v>
      </c>
      <c r="B1528">
        <v>7.74</v>
      </c>
      <c r="C1528">
        <v>0.01</v>
      </c>
      <c r="D1528">
        <v>0.01</v>
      </c>
      <c r="E1528">
        <v>0.01</v>
      </c>
      <c r="F1528">
        <v>0.01</v>
      </c>
      <c r="G1528">
        <v>0.01</v>
      </c>
      <c r="H1528">
        <v>0.01</v>
      </c>
      <c r="I1528">
        <v>0.01</v>
      </c>
      <c r="J1528">
        <v>0.01</v>
      </c>
      <c r="K1528">
        <v>0.01</v>
      </c>
      <c r="L1528">
        <v>0.01</v>
      </c>
      <c r="M1528">
        <v>0.01</v>
      </c>
      <c r="N1528">
        <v>0.01</v>
      </c>
      <c r="O1528">
        <v>0.01</v>
      </c>
      <c r="P1528">
        <v>0.01</v>
      </c>
      <c r="Q1528">
        <v>0.01</v>
      </c>
      <c r="R1528">
        <v>0.01</v>
      </c>
      <c r="S1528">
        <v>0.01</v>
      </c>
      <c r="T1528">
        <v>0.01</v>
      </c>
      <c r="U1528">
        <v>0.01</v>
      </c>
      <c r="V1528">
        <v>0.01</v>
      </c>
      <c r="W1528">
        <v>0.01</v>
      </c>
      <c r="X1528">
        <v>0.01</v>
      </c>
      <c r="Y1528">
        <v>0.02</v>
      </c>
      <c r="Z1528">
        <v>0.01</v>
      </c>
      <c r="AA1528">
        <v>0.01</v>
      </c>
      <c r="AB1528">
        <v>0.01</v>
      </c>
      <c r="AC1528">
        <v>0.01</v>
      </c>
      <c r="AD1528">
        <v>0.01</v>
      </c>
      <c r="AE1528">
        <v>0.01</v>
      </c>
      <c r="AF1528">
        <v>0.01</v>
      </c>
      <c r="AG1528">
        <v>0.01</v>
      </c>
      <c r="AH1528">
        <v>0.01</v>
      </c>
      <c r="AI1528">
        <v>0.01</v>
      </c>
      <c r="AJ1528">
        <v>2.81</v>
      </c>
      <c r="AK1528">
        <v>21.65</v>
      </c>
      <c r="AL1528">
        <v>0.01</v>
      </c>
      <c r="AM1528">
        <v>0.01</v>
      </c>
      <c r="AN1528">
        <v>0.01</v>
      </c>
      <c r="AO1528">
        <v>0.01</v>
      </c>
      <c r="AP1528">
        <v>0.01</v>
      </c>
      <c r="AQ1528">
        <v>0.01</v>
      </c>
      <c r="AR1528">
        <v>0.01</v>
      </c>
      <c r="AS1528">
        <v>0.01</v>
      </c>
      <c r="AT1528">
        <v>0.01</v>
      </c>
      <c r="AU1528">
        <v>0.01</v>
      </c>
      <c r="AV1528">
        <v>0.01</v>
      </c>
      <c r="AW1528">
        <v>0.01</v>
      </c>
      <c r="AX1528">
        <v>0.01</v>
      </c>
      <c r="AY1528">
        <v>74.180000000000007</v>
      </c>
      <c r="AZ1528">
        <v>28</v>
      </c>
      <c r="BA1528">
        <v>33.47</v>
      </c>
      <c r="BB1528">
        <v>0.01</v>
      </c>
      <c r="BC1528">
        <v>0.01</v>
      </c>
      <c r="BD1528">
        <v>0.01</v>
      </c>
      <c r="BE1528">
        <v>0.01</v>
      </c>
      <c r="BF1528">
        <v>0.01</v>
      </c>
      <c r="BG1528">
        <v>0.01</v>
      </c>
      <c r="BH1528">
        <v>0.01</v>
      </c>
      <c r="BJ1528">
        <v>0.02</v>
      </c>
      <c r="BK1528">
        <v>0.01</v>
      </c>
      <c r="BL1528">
        <v>0.48</v>
      </c>
      <c r="BM1528">
        <v>3.45</v>
      </c>
      <c r="BN1528">
        <v>5.75</v>
      </c>
      <c r="BO1528">
        <v>14.72</v>
      </c>
      <c r="BP1528">
        <v>16.14</v>
      </c>
      <c r="BQ1528">
        <v>18.45</v>
      </c>
      <c r="BR1528" t="s">
        <v>29</v>
      </c>
      <c r="BS1528" t="s">
        <v>29</v>
      </c>
      <c r="BT1528" t="s">
        <v>29</v>
      </c>
      <c r="BU1528" t="s">
        <v>29</v>
      </c>
      <c r="BV1528" t="s">
        <v>29</v>
      </c>
      <c r="BW1528" t="s">
        <v>29</v>
      </c>
      <c r="BX1528" t="s">
        <v>29</v>
      </c>
      <c r="BY1528" t="s">
        <v>29</v>
      </c>
      <c r="BZ1528" t="s">
        <v>29</v>
      </c>
      <c r="CA1528" t="s">
        <v>29</v>
      </c>
      <c r="CB1528" t="s">
        <v>29</v>
      </c>
      <c r="CC1528" t="s">
        <v>29</v>
      </c>
      <c r="CD1528" t="s">
        <v>29</v>
      </c>
      <c r="CE1528" t="s">
        <v>29</v>
      </c>
      <c r="CF1528" t="s">
        <v>29</v>
      </c>
      <c r="CG1528">
        <v>30</v>
      </c>
      <c r="CH1528" t="s">
        <v>29</v>
      </c>
      <c r="CI1528" t="s">
        <v>29</v>
      </c>
    </row>
    <row r="1529" spans="1:87" x14ac:dyDescent="0.2">
      <c r="A1529" s="55">
        <v>44287</v>
      </c>
      <c r="B1529">
        <v>7.74</v>
      </c>
      <c r="C1529">
        <v>0.01</v>
      </c>
      <c r="D1529">
        <v>0.01</v>
      </c>
      <c r="E1529">
        <v>0.01</v>
      </c>
      <c r="F1529">
        <v>0.01</v>
      </c>
      <c r="G1529">
        <v>0.01</v>
      </c>
      <c r="H1529">
        <v>0.01</v>
      </c>
      <c r="I1529">
        <v>0.01</v>
      </c>
      <c r="J1529">
        <v>0.01</v>
      </c>
      <c r="K1529">
        <v>0.01</v>
      </c>
      <c r="L1529">
        <v>0.01</v>
      </c>
      <c r="M1529">
        <v>0.01</v>
      </c>
      <c r="N1529">
        <v>0.01</v>
      </c>
      <c r="O1529">
        <v>0.01</v>
      </c>
      <c r="P1529">
        <v>0.01</v>
      </c>
      <c r="Q1529">
        <v>0.01</v>
      </c>
      <c r="R1529">
        <v>0.01</v>
      </c>
      <c r="S1529">
        <v>0.01</v>
      </c>
      <c r="T1529">
        <v>0.01</v>
      </c>
      <c r="U1529">
        <v>0.01</v>
      </c>
      <c r="V1529">
        <v>0.01</v>
      </c>
      <c r="W1529">
        <v>0.01</v>
      </c>
      <c r="X1529">
        <v>0.01</v>
      </c>
      <c r="Y1529">
        <v>0.02</v>
      </c>
      <c r="Z1529">
        <v>0.01</v>
      </c>
      <c r="AA1529">
        <v>0.01</v>
      </c>
      <c r="AB1529">
        <v>0.01</v>
      </c>
      <c r="AC1529">
        <v>0.01</v>
      </c>
      <c r="AD1529">
        <v>0.01</v>
      </c>
      <c r="AE1529">
        <v>0.01</v>
      </c>
      <c r="AF1529">
        <v>0.01</v>
      </c>
      <c r="AG1529">
        <v>0.01</v>
      </c>
      <c r="AH1529">
        <v>0.01</v>
      </c>
      <c r="AI1529">
        <v>0.01</v>
      </c>
      <c r="AJ1529">
        <v>2.81</v>
      </c>
      <c r="AK1529">
        <v>21.65</v>
      </c>
      <c r="AL1529">
        <v>0.01</v>
      </c>
      <c r="AM1529">
        <v>0.01</v>
      </c>
      <c r="AN1529">
        <v>0.01</v>
      </c>
      <c r="AO1529">
        <v>0.01</v>
      </c>
      <c r="AP1529">
        <v>0.01</v>
      </c>
      <c r="AQ1529">
        <v>0.01</v>
      </c>
      <c r="AR1529">
        <v>0.01</v>
      </c>
      <c r="AS1529">
        <v>0.01</v>
      </c>
      <c r="AT1529">
        <v>0.01</v>
      </c>
      <c r="AU1529">
        <v>0.01</v>
      </c>
      <c r="AV1529">
        <v>0.01</v>
      </c>
      <c r="AW1529">
        <v>0.01</v>
      </c>
      <c r="AX1529">
        <v>0.01</v>
      </c>
      <c r="AY1529">
        <v>74.180000000000007</v>
      </c>
      <c r="AZ1529">
        <v>28</v>
      </c>
      <c r="BA1529">
        <v>33.47</v>
      </c>
      <c r="BB1529">
        <v>0.01</v>
      </c>
      <c r="BC1529">
        <v>0.01</v>
      </c>
      <c r="BD1529">
        <v>0.01</v>
      </c>
      <c r="BE1529">
        <v>0.01</v>
      </c>
      <c r="BF1529">
        <v>0.01</v>
      </c>
      <c r="BG1529">
        <v>0.01</v>
      </c>
      <c r="BH1529">
        <v>0.01</v>
      </c>
      <c r="BJ1529">
        <v>0.02</v>
      </c>
      <c r="BK1529">
        <v>0.01</v>
      </c>
      <c r="BL1529">
        <v>0.22</v>
      </c>
      <c r="BM1529">
        <v>2.46</v>
      </c>
      <c r="BN1529">
        <v>4.6399999999999997</v>
      </c>
      <c r="BO1529">
        <v>12.97</v>
      </c>
      <c r="BP1529">
        <v>15</v>
      </c>
      <c r="BQ1529">
        <v>17.260000000000002</v>
      </c>
      <c r="BR1529" t="s">
        <v>29</v>
      </c>
      <c r="BS1529" t="s">
        <v>29</v>
      </c>
      <c r="BT1529" t="s">
        <v>29</v>
      </c>
      <c r="BU1529" t="s">
        <v>29</v>
      </c>
      <c r="BV1529" t="s">
        <v>29</v>
      </c>
      <c r="BW1529" t="s">
        <v>29</v>
      </c>
      <c r="BX1529" t="s">
        <v>29</v>
      </c>
      <c r="BY1529" t="s">
        <v>29</v>
      </c>
      <c r="BZ1529" t="s">
        <v>29</v>
      </c>
      <c r="CA1529" t="s">
        <v>29</v>
      </c>
      <c r="CB1529" t="s">
        <v>29</v>
      </c>
      <c r="CC1529" t="s">
        <v>29</v>
      </c>
      <c r="CD1529" t="s">
        <v>29</v>
      </c>
      <c r="CE1529" t="s">
        <v>29</v>
      </c>
      <c r="CF1529" t="s">
        <v>29</v>
      </c>
      <c r="CG1529">
        <v>30</v>
      </c>
      <c r="CH1529" t="s">
        <v>29</v>
      </c>
      <c r="CI1529" t="s">
        <v>29</v>
      </c>
    </row>
    <row r="1530" spans="1:87" x14ac:dyDescent="0.2">
      <c r="A1530" s="55">
        <v>44288</v>
      </c>
      <c r="B1530">
        <v>7.74</v>
      </c>
      <c r="C1530">
        <v>0.01</v>
      </c>
      <c r="D1530">
        <v>0.01</v>
      </c>
      <c r="E1530">
        <v>0.01</v>
      </c>
      <c r="F1530">
        <v>0.01</v>
      </c>
      <c r="G1530">
        <v>0.01</v>
      </c>
      <c r="H1530">
        <v>0.01</v>
      </c>
      <c r="I1530">
        <v>0.01</v>
      </c>
      <c r="J1530">
        <v>0.01</v>
      </c>
      <c r="K1530">
        <v>0.01</v>
      </c>
      <c r="L1530">
        <v>0.01</v>
      </c>
      <c r="M1530">
        <v>0.01</v>
      </c>
      <c r="N1530">
        <v>0.01</v>
      </c>
      <c r="O1530">
        <v>0.01</v>
      </c>
      <c r="P1530">
        <v>0.01</v>
      </c>
      <c r="Q1530">
        <v>0.01</v>
      </c>
      <c r="R1530">
        <v>0.01</v>
      </c>
      <c r="S1530">
        <v>0.01</v>
      </c>
      <c r="T1530">
        <v>0.01</v>
      </c>
      <c r="U1530">
        <v>0.01</v>
      </c>
      <c r="V1530">
        <v>0.01</v>
      </c>
      <c r="W1530">
        <v>0.01</v>
      </c>
      <c r="X1530">
        <v>0.01</v>
      </c>
      <c r="Y1530">
        <v>0.02</v>
      </c>
      <c r="Z1530">
        <v>0.01</v>
      </c>
      <c r="AA1530">
        <v>0.01</v>
      </c>
      <c r="AB1530">
        <v>0.01</v>
      </c>
      <c r="AC1530">
        <v>0.01</v>
      </c>
      <c r="AD1530">
        <v>0.01</v>
      </c>
      <c r="AE1530">
        <v>0.01</v>
      </c>
      <c r="AF1530">
        <v>0.01</v>
      </c>
      <c r="AG1530">
        <v>0.01</v>
      </c>
      <c r="AH1530">
        <v>0.01</v>
      </c>
      <c r="AI1530">
        <v>0.01</v>
      </c>
      <c r="AJ1530">
        <v>2.81</v>
      </c>
      <c r="AK1530">
        <v>21.65</v>
      </c>
      <c r="AL1530">
        <v>0.01</v>
      </c>
      <c r="AM1530">
        <v>0.01</v>
      </c>
      <c r="AN1530">
        <v>0.01</v>
      </c>
      <c r="AO1530">
        <v>0.01</v>
      </c>
      <c r="AP1530">
        <v>0.01</v>
      </c>
      <c r="AQ1530">
        <v>0.01</v>
      </c>
      <c r="AR1530">
        <v>0.01</v>
      </c>
      <c r="AS1530">
        <v>0.01</v>
      </c>
      <c r="AT1530">
        <v>0.01</v>
      </c>
      <c r="AU1530">
        <v>0.01</v>
      </c>
      <c r="AV1530">
        <v>0.01</v>
      </c>
      <c r="AW1530">
        <v>0.01</v>
      </c>
      <c r="AX1530">
        <v>0.01</v>
      </c>
      <c r="AY1530">
        <v>74.180000000000007</v>
      </c>
      <c r="AZ1530">
        <v>28</v>
      </c>
      <c r="BA1530">
        <v>33.47</v>
      </c>
      <c r="BB1530">
        <v>0.01</v>
      </c>
      <c r="BC1530">
        <v>0.01</v>
      </c>
      <c r="BD1530">
        <v>0.01</v>
      </c>
      <c r="BE1530">
        <v>0.01</v>
      </c>
      <c r="BF1530">
        <v>0.01</v>
      </c>
      <c r="BG1530">
        <v>0.01</v>
      </c>
      <c r="BH1530">
        <v>0.01</v>
      </c>
      <c r="BJ1530">
        <v>0.02</v>
      </c>
      <c r="BK1530">
        <v>0.01</v>
      </c>
      <c r="BL1530">
        <v>0.22</v>
      </c>
      <c r="BM1530">
        <v>2.46</v>
      </c>
      <c r="BN1530">
        <v>4.6399999999999997</v>
      </c>
      <c r="BO1530">
        <v>12.97</v>
      </c>
      <c r="BP1530">
        <v>15</v>
      </c>
      <c r="BQ1530">
        <v>17.260000000000002</v>
      </c>
      <c r="BR1530" t="s">
        <v>29</v>
      </c>
      <c r="BS1530" t="s">
        <v>29</v>
      </c>
      <c r="BT1530" t="s">
        <v>29</v>
      </c>
      <c r="BU1530" t="s">
        <v>29</v>
      </c>
      <c r="BV1530" t="s">
        <v>29</v>
      </c>
      <c r="BW1530" t="s">
        <v>29</v>
      </c>
      <c r="BX1530" t="s">
        <v>29</v>
      </c>
      <c r="BY1530" t="s">
        <v>29</v>
      </c>
      <c r="BZ1530" t="s">
        <v>29</v>
      </c>
      <c r="CA1530" t="s">
        <v>29</v>
      </c>
      <c r="CB1530" t="s">
        <v>29</v>
      </c>
      <c r="CC1530" t="s">
        <v>29</v>
      </c>
      <c r="CD1530" t="s">
        <v>29</v>
      </c>
      <c r="CE1530" t="s">
        <v>29</v>
      </c>
      <c r="CF1530" t="s">
        <v>29</v>
      </c>
      <c r="CG1530">
        <v>30</v>
      </c>
      <c r="CH1530" t="s">
        <v>29</v>
      </c>
      <c r="CI1530" t="s">
        <v>29</v>
      </c>
    </row>
    <row r="1531" spans="1:87" x14ac:dyDescent="0.2">
      <c r="A1531" s="55">
        <v>44291</v>
      </c>
      <c r="B1531">
        <v>7.74</v>
      </c>
      <c r="C1531">
        <v>0.01</v>
      </c>
      <c r="D1531">
        <v>0.01</v>
      </c>
      <c r="E1531">
        <v>0.01</v>
      </c>
      <c r="F1531">
        <v>0.01</v>
      </c>
      <c r="G1531">
        <v>0.01</v>
      </c>
      <c r="H1531">
        <v>0.01</v>
      </c>
      <c r="I1531">
        <v>0.01</v>
      </c>
      <c r="J1531">
        <v>0.01</v>
      </c>
      <c r="K1531">
        <v>0.01</v>
      </c>
      <c r="L1531">
        <v>0.01</v>
      </c>
      <c r="M1531">
        <v>0.01</v>
      </c>
      <c r="N1531">
        <v>0.01</v>
      </c>
      <c r="O1531">
        <v>0.01</v>
      </c>
      <c r="P1531">
        <v>0.01</v>
      </c>
      <c r="Q1531">
        <v>0.01</v>
      </c>
      <c r="R1531">
        <v>0.01</v>
      </c>
      <c r="S1531">
        <v>0.01</v>
      </c>
      <c r="T1531">
        <v>0.01</v>
      </c>
      <c r="U1531">
        <v>0.01</v>
      </c>
      <c r="V1531">
        <v>0.01</v>
      </c>
      <c r="W1531">
        <v>0.01</v>
      </c>
      <c r="X1531">
        <v>0.01</v>
      </c>
      <c r="Y1531">
        <v>0.02</v>
      </c>
      <c r="Z1531">
        <v>0.01</v>
      </c>
      <c r="AA1531">
        <v>0.01</v>
      </c>
      <c r="AB1531">
        <v>0.01</v>
      </c>
      <c r="AC1531">
        <v>0.01</v>
      </c>
      <c r="AD1531">
        <v>0.01</v>
      </c>
      <c r="AE1531">
        <v>0.01</v>
      </c>
      <c r="AF1531">
        <v>0.01</v>
      </c>
      <c r="AG1531">
        <v>0.01</v>
      </c>
      <c r="AH1531">
        <v>0.01</v>
      </c>
      <c r="AI1531">
        <v>0.01</v>
      </c>
      <c r="AJ1531">
        <v>2.81</v>
      </c>
      <c r="AK1531">
        <v>21.65</v>
      </c>
      <c r="AL1531">
        <v>0.01</v>
      </c>
      <c r="AM1531">
        <v>0.01</v>
      </c>
      <c r="AN1531">
        <v>0.01</v>
      </c>
      <c r="AO1531">
        <v>0.01</v>
      </c>
      <c r="AP1531">
        <v>0.01</v>
      </c>
      <c r="AQ1531">
        <v>0.01</v>
      </c>
      <c r="AR1531">
        <v>0.01</v>
      </c>
      <c r="AS1531">
        <v>0.01</v>
      </c>
      <c r="AT1531">
        <v>0.01</v>
      </c>
      <c r="AU1531">
        <v>0.01</v>
      </c>
      <c r="AV1531">
        <v>0.01</v>
      </c>
      <c r="AW1531">
        <v>0.01</v>
      </c>
      <c r="AX1531">
        <v>0.01</v>
      </c>
      <c r="AY1531">
        <v>74.180000000000007</v>
      </c>
      <c r="AZ1531">
        <v>28</v>
      </c>
      <c r="BA1531">
        <v>33.47</v>
      </c>
      <c r="BB1531">
        <v>0.01</v>
      </c>
      <c r="BC1531">
        <v>0.01</v>
      </c>
      <c r="BD1531">
        <v>0.01</v>
      </c>
      <c r="BE1531">
        <v>0.01</v>
      </c>
      <c r="BF1531">
        <v>0.01</v>
      </c>
      <c r="BG1531">
        <v>0.01</v>
      </c>
      <c r="BH1531">
        <v>0.01</v>
      </c>
      <c r="BJ1531">
        <v>0.02</v>
      </c>
      <c r="BK1531">
        <v>0.01</v>
      </c>
      <c r="BL1531">
        <v>0.13</v>
      </c>
      <c r="BM1531">
        <v>1.84</v>
      </c>
      <c r="BN1531">
        <v>3.74</v>
      </c>
      <c r="BO1531">
        <v>10.199999999999999</v>
      </c>
      <c r="BP1531">
        <v>12.54</v>
      </c>
      <c r="BQ1531">
        <v>14.9</v>
      </c>
      <c r="BR1531" t="s">
        <v>29</v>
      </c>
      <c r="BS1531" t="s">
        <v>29</v>
      </c>
      <c r="BT1531" t="s">
        <v>29</v>
      </c>
      <c r="BU1531" t="s">
        <v>29</v>
      </c>
      <c r="BV1531" t="s">
        <v>29</v>
      </c>
      <c r="BW1531" t="s">
        <v>29</v>
      </c>
      <c r="BX1531" t="s">
        <v>29</v>
      </c>
      <c r="BY1531" t="s">
        <v>29</v>
      </c>
      <c r="BZ1531" t="s">
        <v>29</v>
      </c>
      <c r="CA1531" t="s">
        <v>29</v>
      </c>
      <c r="CB1531" t="s">
        <v>29</v>
      </c>
      <c r="CC1531" t="s">
        <v>29</v>
      </c>
      <c r="CD1531" t="s">
        <v>29</v>
      </c>
      <c r="CE1531" t="s">
        <v>29</v>
      </c>
      <c r="CF1531" t="s">
        <v>29</v>
      </c>
      <c r="CG1531">
        <v>30</v>
      </c>
      <c r="CH1531" t="s">
        <v>29</v>
      </c>
      <c r="CI1531" t="s">
        <v>29</v>
      </c>
    </row>
    <row r="1532" spans="1:87" x14ac:dyDescent="0.2">
      <c r="A1532" s="55">
        <v>44292</v>
      </c>
      <c r="B1532">
        <v>7.74</v>
      </c>
      <c r="C1532">
        <v>0.01</v>
      </c>
      <c r="D1532">
        <v>0.01</v>
      </c>
      <c r="E1532">
        <v>0.01</v>
      </c>
      <c r="F1532">
        <v>0.01</v>
      </c>
      <c r="G1532">
        <v>0.01</v>
      </c>
      <c r="H1532">
        <v>0.01</v>
      </c>
      <c r="I1532">
        <v>0.01</v>
      </c>
      <c r="J1532">
        <v>0.01</v>
      </c>
      <c r="K1532">
        <v>0.01</v>
      </c>
      <c r="L1532">
        <v>0.01</v>
      </c>
      <c r="M1532">
        <v>0.01</v>
      </c>
      <c r="N1532">
        <v>0.01</v>
      </c>
      <c r="O1532">
        <v>0.01</v>
      </c>
      <c r="P1532">
        <v>0.01</v>
      </c>
      <c r="Q1532">
        <v>0.01</v>
      </c>
      <c r="R1532">
        <v>0.01</v>
      </c>
      <c r="S1532">
        <v>0.01</v>
      </c>
      <c r="T1532">
        <v>0.01</v>
      </c>
      <c r="U1532">
        <v>0.01</v>
      </c>
      <c r="V1532">
        <v>0.01</v>
      </c>
      <c r="W1532">
        <v>0.01</v>
      </c>
      <c r="X1532">
        <v>0.01</v>
      </c>
      <c r="Y1532">
        <v>0.02</v>
      </c>
      <c r="Z1532">
        <v>0.01</v>
      </c>
      <c r="AA1532">
        <v>0.01</v>
      </c>
      <c r="AB1532">
        <v>0.01</v>
      </c>
      <c r="AC1532">
        <v>0.01</v>
      </c>
      <c r="AD1532">
        <v>0.01</v>
      </c>
      <c r="AE1532">
        <v>0.01</v>
      </c>
      <c r="AF1532">
        <v>0.01</v>
      </c>
      <c r="AG1532">
        <v>0.01</v>
      </c>
      <c r="AH1532">
        <v>0.01</v>
      </c>
      <c r="AI1532">
        <v>0.01</v>
      </c>
      <c r="AJ1532">
        <v>2.81</v>
      </c>
      <c r="AK1532">
        <v>21.65</v>
      </c>
      <c r="AL1532">
        <v>0.01</v>
      </c>
      <c r="AM1532">
        <v>0.01</v>
      </c>
      <c r="AN1532">
        <v>0.01</v>
      </c>
      <c r="AO1532">
        <v>0.01</v>
      </c>
      <c r="AP1532">
        <v>0.01</v>
      </c>
      <c r="AQ1532">
        <v>0.01</v>
      </c>
      <c r="AR1532">
        <v>0.01</v>
      </c>
      <c r="AS1532">
        <v>0.01</v>
      </c>
      <c r="AT1532">
        <v>0.01</v>
      </c>
      <c r="AU1532">
        <v>0.01</v>
      </c>
      <c r="AV1532">
        <v>0.01</v>
      </c>
      <c r="AW1532">
        <v>0.01</v>
      </c>
      <c r="AX1532">
        <v>0.01</v>
      </c>
      <c r="AY1532">
        <v>74.180000000000007</v>
      </c>
      <c r="AZ1532">
        <v>28</v>
      </c>
      <c r="BA1532">
        <v>33.47</v>
      </c>
      <c r="BB1532">
        <v>0.01</v>
      </c>
      <c r="BC1532">
        <v>0.01</v>
      </c>
      <c r="BD1532">
        <v>0.01</v>
      </c>
      <c r="BE1532">
        <v>0.01</v>
      </c>
      <c r="BF1532">
        <v>0.01</v>
      </c>
      <c r="BG1532">
        <v>0.01</v>
      </c>
      <c r="BH1532">
        <v>0.01</v>
      </c>
      <c r="BJ1532">
        <v>0.02</v>
      </c>
      <c r="BK1532">
        <v>0.01</v>
      </c>
      <c r="BL1532">
        <v>0.14000000000000001</v>
      </c>
      <c r="BM1532">
        <v>1.9</v>
      </c>
      <c r="BN1532">
        <v>3.85</v>
      </c>
      <c r="BO1532">
        <v>10.7</v>
      </c>
      <c r="BP1532">
        <v>12.38</v>
      </c>
      <c r="BQ1532">
        <v>14.84</v>
      </c>
      <c r="BR1532" t="s">
        <v>29</v>
      </c>
      <c r="BS1532" t="s">
        <v>29</v>
      </c>
      <c r="BT1532" t="s">
        <v>29</v>
      </c>
      <c r="BU1532" t="s">
        <v>29</v>
      </c>
      <c r="BV1532" t="s">
        <v>29</v>
      </c>
      <c r="BW1532" t="s">
        <v>29</v>
      </c>
      <c r="BX1532" t="s">
        <v>29</v>
      </c>
      <c r="BY1532" t="s">
        <v>29</v>
      </c>
      <c r="BZ1532" t="s">
        <v>29</v>
      </c>
      <c r="CA1532" t="s">
        <v>29</v>
      </c>
      <c r="CB1532" t="s">
        <v>29</v>
      </c>
      <c r="CC1532" t="s">
        <v>29</v>
      </c>
      <c r="CD1532" t="s">
        <v>29</v>
      </c>
      <c r="CE1532" t="s">
        <v>29</v>
      </c>
      <c r="CF1532" t="s">
        <v>29</v>
      </c>
      <c r="CG1532">
        <v>30</v>
      </c>
      <c r="CH1532" t="s">
        <v>29</v>
      </c>
      <c r="CI1532" t="s">
        <v>29</v>
      </c>
    </row>
    <row r="1533" spans="1:87" x14ac:dyDescent="0.2">
      <c r="A1533" s="55">
        <v>44293</v>
      </c>
      <c r="B1533">
        <v>7.74</v>
      </c>
      <c r="C1533">
        <v>0.01</v>
      </c>
      <c r="D1533">
        <v>0.01</v>
      </c>
      <c r="E1533">
        <v>0.01</v>
      </c>
      <c r="F1533">
        <v>0.01</v>
      </c>
      <c r="G1533">
        <v>0.01</v>
      </c>
      <c r="H1533">
        <v>0.01</v>
      </c>
      <c r="I1533">
        <v>0.01</v>
      </c>
      <c r="J1533">
        <v>0.01</v>
      </c>
      <c r="K1533">
        <v>0.01</v>
      </c>
      <c r="L1533">
        <v>0.01</v>
      </c>
      <c r="M1533">
        <v>0.01</v>
      </c>
      <c r="N1533">
        <v>0.01</v>
      </c>
      <c r="O1533">
        <v>0.01</v>
      </c>
      <c r="P1533">
        <v>0.01</v>
      </c>
      <c r="Q1533">
        <v>0.01</v>
      </c>
      <c r="R1533">
        <v>0.01</v>
      </c>
      <c r="S1533">
        <v>0.01</v>
      </c>
      <c r="T1533">
        <v>0.01</v>
      </c>
      <c r="U1533">
        <v>0.01</v>
      </c>
      <c r="V1533">
        <v>0.01</v>
      </c>
      <c r="W1533">
        <v>0.01</v>
      </c>
      <c r="X1533">
        <v>0.01</v>
      </c>
      <c r="Y1533">
        <v>0.02</v>
      </c>
      <c r="Z1533">
        <v>0.01</v>
      </c>
      <c r="AA1533">
        <v>0.01</v>
      </c>
      <c r="AB1533">
        <v>0.01</v>
      </c>
      <c r="AC1533">
        <v>0.01</v>
      </c>
      <c r="AD1533">
        <v>0.01</v>
      </c>
      <c r="AE1533">
        <v>0.01</v>
      </c>
      <c r="AF1533">
        <v>0.01</v>
      </c>
      <c r="AG1533">
        <v>0.01</v>
      </c>
      <c r="AH1533">
        <v>0.01</v>
      </c>
      <c r="AI1533">
        <v>0.01</v>
      </c>
      <c r="AJ1533">
        <v>2.81</v>
      </c>
      <c r="AK1533">
        <v>21.65</v>
      </c>
      <c r="AL1533">
        <v>0.01</v>
      </c>
      <c r="AM1533">
        <v>0.01</v>
      </c>
      <c r="AN1533">
        <v>0.01</v>
      </c>
      <c r="AO1533">
        <v>0.01</v>
      </c>
      <c r="AP1533">
        <v>0.01</v>
      </c>
      <c r="AQ1533">
        <v>0.01</v>
      </c>
      <c r="AR1533">
        <v>0.01</v>
      </c>
      <c r="AS1533">
        <v>0.01</v>
      </c>
      <c r="AT1533">
        <v>0.01</v>
      </c>
      <c r="AU1533">
        <v>0.01</v>
      </c>
      <c r="AV1533">
        <v>0.01</v>
      </c>
      <c r="AW1533">
        <v>0.01</v>
      </c>
      <c r="AX1533">
        <v>0.01</v>
      </c>
      <c r="AY1533">
        <v>74.180000000000007</v>
      </c>
      <c r="AZ1533">
        <v>28</v>
      </c>
      <c r="BA1533">
        <v>33.47</v>
      </c>
      <c r="BB1533">
        <v>0.01</v>
      </c>
      <c r="BC1533">
        <v>0.01</v>
      </c>
      <c r="BD1533">
        <v>0.01</v>
      </c>
      <c r="BE1533">
        <v>0.01</v>
      </c>
      <c r="BF1533">
        <v>0.01</v>
      </c>
      <c r="BG1533">
        <v>0.01</v>
      </c>
      <c r="BH1533">
        <v>0.01</v>
      </c>
      <c r="BJ1533">
        <v>0.02</v>
      </c>
      <c r="BK1533">
        <v>0.01</v>
      </c>
      <c r="BL1533">
        <v>0.09</v>
      </c>
      <c r="BM1533">
        <v>1.65</v>
      </c>
      <c r="BN1533">
        <v>3.53</v>
      </c>
      <c r="BO1533">
        <v>10.31</v>
      </c>
      <c r="BP1533">
        <v>12.38</v>
      </c>
      <c r="BQ1533">
        <v>14.73</v>
      </c>
      <c r="BR1533" t="s">
        <v>29</v>
      </c>
      <c r="BS1533" t="s">
        <v>29</v>
      </c>
      <c r="BT1533" t="s">
        <v>29</v>
      </c>
      <c r="BU1533" t="s">
        <v>29</v>
      </c>
      <c r="BV1533" t="s">
        <v>29</v>
      </c>
      <c r="BW1533" t="s">
        <v>29</v>
      </c>
      <c r="BX1533" t="s">
        <v>29</v>
      </c>
      <c r="BY1533" t="s">
        <v>29</v>
      </c>
      <c r="BZ1533" t="s">
        <v>29</v>
      </c>
      <c r="CA1533" t="s">
        <v>29</v>
      </c>
      <c r="CB1533" t="s">
        <v>29</v>
      </c>
      <c r="CC1533" t="s">
        <v>29</v>
      </c>
      <c r="CD1533" t="s">
        <v>29</v>
      </c>
      <c r="CE1533" t="s">
        <v>29</v>
      </c>
      <c r="CF1533" t="s">
        <v>29</v>
      </c>
      <c r="CG1533">
        <v>30</v>
      </c>
      <c r="CH1533" t="s">
        <v>29</v>
      </c>
      <c r="CI1533" t="s">
        <v>29</v>
      </c>
    </row>
    <row r="1534" spans="1:87" x14ac:dyDescent="0.2">
      <c r="A1534" s="55">
        <v>44294</v>
      </c>
      <c r="B1534">
        <v>7.74</v>
      </c>
      <c r="C1534">
        <v>0.01</v>
      </c>
      <c r="D1534">
        <v>0.01</v>
      </c>
      <c r="E1534">
        <v>0.01</v>
      </c>
      <c r="F1534">
        <v>0.01</v>
      </c>
      <c r="G1534">
        <v>0.01</v>
      </c>
      <c r="H1534">
        <v>0.01</v>
      </c>
      <c r="I1534">
        <v>0.01</v>
      </c>
      <c r="J1534">
        <v>0.01</v>
      </c>
      <c r="K1534">
        <v>0.01</v>
      </c>
      <c r="L1534">
        <v>0.01</v>
      </c>
      <c r="M1534">
        <v>0.01</v>
      </c>
      <c r="N1534">
        <v>0.01</v>
      </c>
      <c r="O1534">
        <v>0.01</v>
      </c>
      <c r="P1534">
        <v>0.01</v>
      </c>
      <c r="Q1534">
        <v>0.01</v>
      </c>
      <c r="R1534">
        <v>0.01</v>
      </c>
      <c r="S1534">
        <v>0.01</v>
      </c>
      <c r="T1534">
        <v>0.01</v>
      </c>
      <c r="U1534">
        <v>0.01</v>
      </c>
      <c r="V1534">
        <v>0.01</v>
      </c>
      <c r="W1534">
        <v>0.01</v>
      </c>
      <c r="X1534">
        <v>0.01</v>
      </c>
      <c r="Y1534">
        <v>0.02</v>
      </c>
      <c r="Z1534">
        <v>0.01</v>
      </c>
      <c r="AA1534">
        <v>0.01</v>
      </c>
      <c r="AB1534">
        <v>0.01</v>
      </c>
      <c r="AC1534">
        <v>0.01</v>
      </c>
      <c r="AD1534">
        <v>0.01</v>
      </c>
      <c r="AE1534">
        <v>0.01</v>
      </c>
      <c r="AF1534">
        <v>0.01</v>
      </c>
      <c r="AG1534">
        <v>0.01</v>
      </c>
      <c r="AH1534">
        <v>0.01</v>
      </c>
      <c r="AI1534">
        <v>0.01</v>
      </c>
      <c r="AJ1534">
        <v>2.81</v>
      </c>
      <c r="AK1534">
        <v>21.65</v>
      </c>
      <c r="AL1534">
        <v>0.01</v>
      </c>
      <c r="AM1534">
        <v>0.01</v>
      </c>
      <c r="AN1534">
        <v>0.01</v>
      </c>
      <c r="AO1534">
        <v>0.01</v>
      </c>
      <c r="AP1534">
        <v>0.01</v>
      </c>
      <c r="AQ1534">
        <v>0.01</v>
      </c>
      <c r="AR1534">
        <v>0.01</v>
      </c>
      <c r="AS1534">
        <v>0.01</v>
      </c>
      <c r="AT1534">
        <v>0.01</v>
      </c>
      <c r="AU1534">
        <v>0.01</v>
      </c>
      <c r="AV1534">
        <v>0.01</v>
      </c>
      <c r="AW1534">
        <v>0.01</v>
      </c>
      <c r="AX1534">
        <v>0.01</v>
      </c>
      <c r="AY1534">
        <v>74.180000000000007</v>
      </c>
      <c r="AZ1534">
        <v>28</v>
      </c>
      <c r="BA1534">
        <v>33.47</v>
      </c>
      <c r="BB1534">
        <v>0.01</v>
      </c>
      <c r="BC1534">
        <v>0.01</v>
      </c>
      <c r="BD1534">
        <v>0.01</v>
      </c>
      <c r="BE1534">
        <v>0.01</v>
      </c>
      <c r="BF1534">
        <v>0.01</v>
      </c>
      <c r="BG1534">
        <v>0.01</v>
      </c>
      <c r="BH1534">
        <v>0.01</v>
      </c>
      <c r="BJ1534">
        <v>0.02</v>
      </c>
      <c r="BK1534">
        <v>0.01</v>
      </c>
      <c r="BL1534">
        <v>0.06</v>
      </c>
      <c r="BM1534">
        <v>1.45</v>
      </c>
      <c r="BN1534">
        <v>3.3</v>
      </c>
      <c r="BO1534">
        <v>9.66</v>
      </c>
      <c r="BP1534">
        <v>11.9</v>
      </c>
      <c r="BQ1534">
        <v>14.34</v>
      </c>
      <c r="BR1534" t="s">
        <v>29</v>
      </c>
      <c r="BS1534" t="s">
        <v>29</v>
      </c>
      <c r="BT1534" t="s">
        <v>29</v>
      </c>
      <c r="BU1534" t="s">
        <v>29</v>
      </c>
      <c r="BV1534" t="s">
        <v>29</v>
      </c>
      <c r="BW1534" t="s">
        <v>29</v>
      </c>
      <c r="BX1534" t="s">
        <v>29</v>
      </c>
      <c r="BY1534" t="s">
        <v>29</v>
      </c>
      <c r="BZ1534" t="s">
        <v>29</v>
      </c>
      <c r="CA1534" t="s">
        <v>29</v>
      </c>
      <c r="CB1534" t="s">
        <v>29</v>
      </c>
      <c r="CC1534" t="s">
        <v>29</v>
      </c>
      <c r="CD1534" t="s">
        <v>29</v>
      </c>
      <c r="CE1534" t="s">
        <v>29</v>
      </c>
      <c r="CF1534" t="s">
        <v>29</v>
      </c>
      <c r="CG1534">
        <v>30</v>
      </c>
      <c r="CH1534" t="s">
        <v>29</v>
      </c>
      <c r="CI1534" t="s">
        <v>29</v>
      </c>
    </row>
    <row r="1535" spans="1:87" x14ac:dyDescent="0.2">
      <c r="A1535" s="55">
        <v>44295</v>
      </c>
      <c r="B1535">
        <v>7.74</v>
      </c>
      <c r="C1535">
        <v>0.01</v>
      </c>
      <c r="D1535">
        <v>0.01</v>
      </c>
      <c r="E1535">
        <v>0.01</v>
      </c>
      <c r="F1535">
        <v>0.01</v>
      </c>
      <c r="G1535">
        <v>0.01</v>
      </c>
      <c r="H1535">
        <v>0.01</v>
      </c>
      <c r="I1535">
        <v>0.01</v>
      </c>
      <c r="J1535">
        <v>0.01</v>
      </c>
      <c r="K1535">
        <v>0.01</v>
      </c>
      <c r="L1535">
        <v>0.01</v>
      </c>
      <c r="M1535">
        <v>0.01</v>
      </c>
      <c r="N1535">
        <v>0.01</v>
      </c>
      <c r="O1535">
        <v>0.01</v>
      </c>
      <c r="P1535">
        <v>0.01</v>
      </c>
      <c r="Q1535">
        <v>0.01</v>
      </c>
      <c r="R1535">
        <v>0.01</v>
      </c>
      <c r="S1535">
        <v>0.01</v>
      </c>
      <c r="T1535">
        <v>0.01</v>
      </c>
      <c r="U1535">
        <v>0.01</v>
      </c>
      <c r="V1535">
        <v>0.01</v>
      </c>
      <c r="W1535">
        <v>0.01</v>
      </c>
      <c r="X1535">
        <v>0.01</v>
      </c>
      <c r="Y1535">
        <v>0.02</v>
      </c>
      <c r="Z1535">
        <v>0.01</v>
      </c>
      <c r="AA1535">
        <v>0.01</v>
      </c>
      <c r="AB1535">
        <v>0.01</v>
      </c>
      <c r="AC1535">
        <v>0.01</v>
      </c>
      <c r="AD1535">
        <v>0.01</v>
      </c>
      <c r="AE1535">
        <v>0.01</v>
      </c>
      <c r="AF1535">
        <v>0.01</v>
      </c>
      <c r="AG1535">
        <v>0.01</v>
      </c>
      <c r="AH1535">
        <v>0.01</v>
      </c>
      <c r="AI1535">
        <v>0.01</v>
      </c>
      <c r="AJ1535">
        <v>2.81</v>
      </c>
      <c r="AK1535">
        <v>21.65</v>
      </c>
      <c r="AL1535">
        <v>0.01</v>
      </c>
      <c r="AM1535">
        <v>0.01</v>
      </c>
      <c r="AN1535">
        <v>0.01</v>
      </c>
      <c r="AO1535">
        <v>0.01</v>
      </c>
      <c r="AP1535">
        <v>0.01</v>
      </c>
      <c r="AQ1535">
        <v>0.01</v>
      </c>
      <c r="AR1535">
        <v>0.01</v>
      </c>
      <c r="AS1535">
        <v>0.01</v>
      </c>
      <c r="AT1535">
        <v>0.01</v>
      </c>
      <c r="AU1535">
        <v>0.01</v>
      </c>
      <c r="AV1535">
        <v>0.01</v>
      </c>
      <c r="AW1535">
        <v>0.01</v>
      </c>
      <c r="AX1535">
        <v>0.01</v>
      </c>
      <c r="AY1535">
        <v>74.180000000000007</v>
      </c>
      <c r="AZ1535">
        <v>28</v>
      </c>
      <c r="BA1535">
        <v>33.47</v>
      </c>
      <c r="BB1535">
        <v>0.01</v>
      </c>
      <c r="BC1535">
        <v>0.01</v>
      </c>
      <c r="BD1535">
        <v>0.01</v>
      </c>
      <c r="BE1535">
        <v>0.01</v>
      </c>
      <c r="BF1535">
        <v>0.01</v>
      </c>
      <c r="BG1535">
        <v>0.01</v>
      </c>
      <c r="BH1535">
        <v>0.01</v>
      </c>
      <c r="BJ1535">
        <v>0.02</v>
      </c>
      <c r="BK1535">
        <v>0.01</v>
      </c>
      <c r="BL1535">
        <v>0.03</v>
      </c>
      <c r="BM1535">
        <v>1.34</v>
      </c>
      <c r="BN1535">
        <v>3.15</v>
      </c>
      <c r="BO1535">
        <v>8.9499999999999993</v>
      </c>
      <c r="BP1535">
        <v>11.31</v>
      </c>
      <c r="BQ1535">
        <v>13.46</v>
      </c>
      <c r="BR1535" t="s">
        <v>29</v>
      </c>
      <c r="BS1535" t="s">
        <v>29</v>
      </c>
      <c r="BT1535" t="s">
        <v>29</v>
      </c>
      <c r="BU1535" t="s">
        <v>29</v>
      </c>
      <c r="BV1535" t="s">
        <v>29</v>
      </c>
      <c r="BW1535" t="s">
        <v>29</v>
      </c>
      <c r="BX1535" t="s">
        <v>29</v>
      </c>
      <c r="BY1535" t="s">
        <v>29</v>
      </c>
      <c r="BZ1535" t="s">
        <v>29</v>
      </c>
      <c r="CA1535" t="s">
        <v>29</v>
      </c>
      <c r="CB1535" t="s">
        <v>29</v>
      </c>
      <c r="CC1535" t="s">
        <v>29</v>
      </c>
      <c r="CD1535" t="s">
        <v>29</v>
      </c>
      <c r="CE1535" t="s">
        <v>29</v>
      </c>
      <c r="CF1535" t="s">
        <v>29</v>
      </c>
      <c r="CG1535">
        <v>30</v>
      </c>
      <c r="CH1535" t="s">
        <v>29</v>
      </c>
      <c r="CI1535" t="s">
        <v>29</v>
      </c>
    </row>
    <row r="1536" spans="1:87" x14ac:dyDescent="0.2">
      <c r="A1536" s="55">
        <v>44298</v>
      </c>
      <c r="B1536">
        <v>7.74</v>
      </c>
      <c r="C1536">
        <v>0.01</v>
      </c>
      <c r="D1536">
        <v>0.01</v>
      </c>
      <c r="E1536">
        <v>0.01</v>
      </c>
      <c r="F1536">
        <v>0.01</v>
      </c>
      <c r="G1536">
        <v>0.01</v>
      </c>
      <c r="H1536">
        <v>0.01</v>
      </c>
      <c r="I1536">
        <v>0.01</v>
      </c>
      <c r="J1536">
        <v>0.01</v>
      </c>
      <c r="K1536">
        <v>0.01</v>
      </c>
      <c r="L1536">
        <v>0.01</v>
      </c>
      <c r="M1536">
        <v>0.01</v>
      </c>
      <c r="N1536">
        <v>0.01</v>
      </c>
      <c r="O1536">
        <v>0.01</v>
      </c>
      <c r="P1536">
        <v>0.01</v>
      </c>
      <c r="Q1536">
        <v>0.01</v>
      </c>
      <c r="R1536">
        <v>0.01</v>
      </c>
      <c r="S1536">
        <v>0.01</v>
      </c>
      <c r="T1536">
        <v>0.01</v>
      </c>
      <c r="U1536">
        <v>0.01</v>
      </c>
      <c r="V1536">
        <v>0.01</v>
      </c>
      <c r="W1536">
        <v>0.01</v>
      </c>
      <c r="X1536">
        <v>0.01</v>
      </c>
      <c r="Y1536">
        <v>0.02</v>
      </c>
      <c r="Z1536">
        <v>0.01</v>
      </c>
      <c r="AA1536">
        <v>0.01</v>
      </c>
      <c r="AB1536">
        <v>0.01</v>
      </c>
      <c r="AC1536">
        <v>0.01</v>
      </c>
      <c r="AD1536">
        <v>0.01</v>
      </c>
      <c r="AE1536">
        <v>0.01</v>
      </c>
      <c r="AF1536">
        <v>0.01</v>
      </c>
      <c r="AG1536">
        <v>0.01</v>
      </c>
      <c r="AH1536">
        <v>0.01</v>
      </c>
      <c r="AI1536">
        <v>0.01</v>
      </c>
      <c r="AJ1536">
        <v>2.81</v>
      </c>
      <c r="AK1536">
        <v>21.65</v>
      </c>
      <c r="AL1536">
        <v>0.01</v>
      </c>
      <c r="AM1536">
        <v>0.01</v>
      </c>
      <c r="AN1536">
        <v>0.01</v>
      </c>
      <c r="AO1536">
        <v>0.01</v>
      </c>
      <c r="AP1536">
        <v>0.01</v>
      </c>
      <c r="AQ1536">
        <v>0.01</v>
      </c>
      <c r="AR1536">
        <v>0.01</v>
      </c>
      <c r="AS1536">
        <v>0.01</v>
      </c>
      <c r="AT1536">
        <v>0.01</v>
      </c>
      <c r="AU1536">
        <v>0.01</v>
      </c>
      <c r="AV1536">
        <v>0.01</v>
      </c>
      <c r="AW1536">
        <v>0.01</v>
      </c>
      <c r="AX1536">
        <v>0.01</v>
      </c>
      <c r="AY1536">
        <v>74.180000000000007</v>
      </c>
      <c r="AZ1536">
        <v>28</v>
      </c>
      <c r="BA1536">
        <v>33.47</v>
      </c>
      <c r="BB1536">
        <v>0.01</v>
      </c>
      <c r="BC1536">
        <v>0.01</v>
      </c>
      <c r="BD1536">
        <v>0.01</v>
      </c>
      <c r="BE1536">
        <v>0.01</v>
      </c>
      <c r="BF1536">
        <v>0.01</v>
      </c>
      <c r="BG1536">
        <v>0.01</v>
      </c>
      <c r="BH1536">
        <v>0.01</v>
      </c>
      <c r="BJ1536">
        <v>0.02</v>
      </c>
      <c r="BK1536">
        <v>0.01</v>
      </c>
      <c r="BL1536">
        <v>0.02</v>
      </c>
      <c r="BM1536">
        <v>1.17</v>
      </c>
      <c r="BN1536">
        <v>2.9</v>
      </c>
      <c r="BO1536">
        <v>8.76</v>
      </c>
      <c r="BP1536">
        <v>11.35</v>
      </c>
      <c r="BQ1536">
        <v>13.29</v>
      </c>
      <c r="BR1536" t="s">
        <v>29</v>
      </c>
      <c r="BS1536" t="s">
        <v>29</v>
      </c>
      <c r="BT1536" t="s">
        <v>29</v>
      </c>
      <c r="BU1536" t="s">
        <v>29</v>
      </c>
      <c r="BV1536" t="s">
        <v>29</v>
      </c>
      <c r="BW1536" t="s">
        <v>29</v>
      </c>
      <c r="BX1536" t="s">
        <v>29</v>
      </c>
      <c r="BY1536" t="s">
        <v>29</v>
      </c>
      <c r="BZ1536" t="s">
        <v>29</v>
      </c>
      <c r="CA1536" t="s">
        <v>29</v>
      </c>
      <c r="CB1536" t="s">
        <v>29</v>
      </c>
      <c r="CC1536" t="s">
        <v>29</v>
      </c>
      <c r="CD1536" t="s">
        <v>29</v>
      </c>
      <c r="CE1536" t="s">
        <v>29</v>
      </c>
      <c r="CF1536" t="s">
        <v>29</v>
      </c>
      <c r="CG1536">
        <v>25.6</v>
      </c>
      <c r="CH1536" t="s">
        <v>29</v>
      </c>
      <c r="CI1536" t="s">
        <v>29</v>
      </c>
    </row>
    <row r="1537" spans="1:87" x14ac:dyDescent="0.2">
      <c r="A1537" s="55">
        <v>44299</v>
      </c>
      <c r="B1537">
        <v>7.74</v>
      </c>
      <c r="C1537">
        <v>0.01</v>
      </c>
      <c r="D1537">
        <v>0.01</v>
      </c>
      <c r="E1537">
        <v>0.01</v>
      </c>
      <c r="F1537">
        <v>0.01</v>
      </c>
      <c r="G1537">
        <v>0.01</v>
      </c>
      <c r="H1537">
        <v>0.01</v>
      </c>
      <c r="I1537">
        <v>0.01</v>
      </c>
      <c r="J1537">
        <v>0.01</v>
      </c>
      <c r="K1537">
        <v>0.01</v>
      </c>
      <c r="L1537">
        <v>0.01</v>
      </c>
      <c r="M1537">
        <v>0.01</v>
      </c>
      <c r="N1537">
        <v>0.01</v>
      </c>
      <c r="O1537">
        <v>0.01</v>
      </c>
      <c r="P1537">
        <v>0.01</v>
      </c>
      <c r="Q1537">
        <v>0.01</v>
      </c>
      <c r="R1537">
        <v>0.01</v>
      </c>
      <c r="S1537">
        <v>0.01</v>
      </c>
      <c r="T1537">
        <v>0.01</v>
      </c>
      <c r="U1537">
        <v>0.01</v>
      </c>
      <c r="V1537">
        <v>0.01</v>
      </c>
      <c r="W1537">
        <v>0.01</v>
      </c>
      <c r="X1537">
        <v>0.01</v>
      </c>
      <c r="Y1537">
        <v>0.02</v>
      </c>
      <c r="Z1537">
        <v>0.01</v>
      </c>
      <c r="AA1537">
        <v>0.01</v>
      </c>
      <c r="AB1537">
        <v>0.01</v>
      </c>
      <c r="AC1537">
        <v>0.01</v>
      </c>
      <c r="AD1537">
        <v>0.01</v>
      </c>
      <c r="AE1537">
        <v>0.01</v>
      </c>
      <c r="AF1537">
        <v>0.01</v>
      </c>
      <c r="AG1537">
        <v>0.01</v>
      </c>
      <c r="AH1537">
        <v>0.01</v>
      </c>
      <c r="AI1537">
        <v>0.01</v>
      </c>
      <c r="AJ1537">
        <v>2.81</v>
      </c>
      <c r="AK1537">
        <v>21.65</v>
      </c>
      <c r="AL1537">
        <v>0.01</v>
      </c>
      <c r="AM1537">
        <v>0.01</v>
      </c>
      <c r="AN1537">
        <v>0.01</v>
      </c>
      <c r="AO1537">
        <v>0.01</v>
      </c>
      <c r="AP1537">
        <v>0.01</v>
      </c>
      <c r="AQ1537">
        <v>0.01</v>
      </c>
      <c r="AR1537">
        <v>0.01</v>
      </c>
      <c r="AS1537">
        <v>0.01</v>
      </c>
      <c r="AT1537">
        <v>0.01</v>
      </c>
      <c r="AU1537">
        <v>0.01</v>
      </c>
      <c r="AV1537">
        <v>0.01</v>
      </c>
      <c r="AW1537">
        <v>0.01</v>
      </c>
      <c r="AX1537">
        <v>0.01</v>
      </c>
      <c r="AY1537">
        <v>74.180000000000007</v>
      </c>
      <c r="AZ1537">
        <v>28</v>
      </c>
      <c r="BA1537">
        <v>33.47</v>
      </c>
      <c r="BB1537">
        <v>0.01</v>
      </c>
      <c r="BC1537">
        <v>0.01</v>
      </c>
      <c r="BD1537">
        <v>0.01</v>
      </c>
      <c r="BE1537">
        <v>0.01</v>
      </c>
      <c r="BF1537">
        <v>0.01</v>
      </c>
      <c r="BG1537">
        <v>0.01</v>
      </c>
      <c r="BH1537">
        <v>0.01</v>
      </c>
      <c r="BJ1537">
        <v>0.02</v>
      </c>
      <c r="BK1537">
        <v>0.01</v>
      </c>
      <c r="BL1537">
        <v>0.02</v>
      </c>
      <c r="BM1537">
        <v>1.02</v>
      </c>
      <c r="BN1537">
        <v>2.7</v>
      </c>
      <c r="BO1537">
        <v>8.24</v>
      </c>
      <c r="BP1537">
        <v>11.35</v>
      </c>
      <c r="BQ1537">
        <v>13.06</v>
      </c>
      <c r="BR1537">
        <v>19.96</v>
      </c>
      <c r="BS1537" t="s">
        <v>29</v>
      </c>
      <c r="BT1537" t="s">
        <v>29</v>
      </c>
      <c r="BU1537">
        <v>31.9</v>
      </c>
      <c r="BV1537" t="s">
        <v>29</v>
      </c>
      <c r="BW1537" t="s">
        <v>29</v>
      </c>
      <c r="BX1537" t="s">
        <v>29</v>
      </c>
      <c r="BY1537" t="s">
        <v>29</v>
      </c>
      <c r="BZ1537" t="s">
        <v>29</v>
      </c>
      <c r="CA1537" t="s">
        <v>29</v>
      </c>
      <c r="CB1537" t="s">
        <v>29</v>
      </c>
      <c r="CC1537" t="s">
        <v>29</v>
      </c>
      <c r="CD1537" t="s">
        <v>29</v>
      </c>
      <c r="CE1537" t="s">
        <v>29</v>
      </c>
      <c r="CF1537" t="s">
        <v>29</v>
      </c>
      <c r="CG1537">
        <v>25.6</v>
      </c>
      <c r="CH1537" t="s">
        <v>29</v>
      </c>
      <c r="CI1537" t="s">
        <v>29</v>
      </c>
    </row>
    <row r="1538" spans="1:87" x14ac:dyDescent="0.2">
      <c r="A1538" s="55">
        <v>44300</v>
      </c>
      <c r="B1538">
        <v>7.74</v>
      </c>
      <c r="C1538">
        <v>0.01</v>
      </c>
      <c r="D1538">
        <v>0.01</v>
      </c>
      <c r="E1538">
        <v>0.01</v>
      </c>
      <c r="F1538">
        <v>0.01</v>
      </c>
      <c r="G1538">
        <v>0.01</v>
      </c>
      <c r="H1538">
        <v>0.01</v>
      </c>
      <c r="I1538">
        <v>0.01</v>
      </c>
      <c r="J1538">
        <v>0.01</v>
      </c>
      <c r="K1538">
        <v>0.01</v>
      </c>
      <c r="L1538">
        <v>0.01</v>
      </c>
      <c r="M1538">
        <v>0.01</v>
      </c>
      <c r="N1538">
        <v>0.01</v>
      </c>
      <c r="O1538">
        <v>0.01</v>
      </c>
      <c r="P1538">
        <v>0.01</v>
      </c>
      <c r="Q1538">
        <v>0.01</v>
      </c>
      <c r="R1538">
        <v>0.01</v>
      </c>
      <c r="S1538">
        <v>0.01</v>
      </c>
      <c r="T1538">
        <v>0.01</v>
      </c>
      <c r="U1538">
        <v>0.01</v>
      </c>
      <c r="V1538">
        <v>0.01</v>
      </c>
      <c r="W1538">
        <v>0.01</v>
      </c>
      <c r="X1538">
        <v>0.01</v>
      </c>
      <c r="Y1538">
        <v>0.02</v>
      </c>
      <c r="Z1538">
        <v>0.01</v>
      </c>
      <c r="AA1538">
        <v>0.01</v>
      </c>
      <c r="AB1538">
        <v>0.01</v>
      </c>
      <c r="AC1538">
        <v>0.01</v>
      </c>
      <c r="AD1538">
        <v>0.01</v>
      </c>
      <c r="AE1538">
        <v>0.01</v>
      </c>
      <c r="AF1538">
        <v>0.01</v>
      </c>
      <c r="AG1538">
        <v>0.01</v>
      </c>
      <c r="AH1538">
        <v>0.01</v>
      </c>
      <c r="AI1538">
        <v>0.01</v>
      </c>
      <c r="AJ1538">
        <v>2.81</v>
      </c>
      <c r="AK1538">
        <v>21.65</v>
      </c>
      <c r="AL1538">
        <v>0.01</v>
      </c>
      <c r="AM1538">
        <v>0.01</v>
      </c>
      <c r="AN1538">
        <v>0.01</v>
      </c>
      <c r="AO1538">
        <v>0.01</v>
      </c>
      <c r="AP1538">
        <v>0.01</v>
      </c>
      <c r="AQ1538">
        <v>0.01</v>
      </c>
      <c r="AR1538">
        <v>0.01</v>
      </c>
      <c r="AS1538">
        <v>0.01</v>
      </c>
      <c r="AT1538">
        <v>0.01</v>
      </c>
      <c r="AU1538">
        <v>0.01</v>
      </c>
      <c r="AV1538">
        <v>0.01</v>
      </c>
      <c r="AW1538">
        <v>0.01</v>
      </c>
      <c r="AX1538">
        <v>0.01</v>
      </c>
      <c r="AY1538">
        <v>74.180000000000007</v>
      </c>
      <c r="AZ1538">
        <v>28</v>
      </c>
      <c r="BA1538">
        <v>33.47</v>
      </c>
      <c r="BB1538">
        <v>0.01</v>
      </c>
      <c r="BC1538">
        <v>0.01</v>
      </c>
      <c r="BD1538">
        <v>0.01</v>
      </c>
      <c r="BE1538">
        <v>0.01</v>
      </c>
      <c r="BF1538">
        <v>0.01</v>
      </c>
      <c r="BG1538">
        <v>0.01</v>
      </c>
      <c r="BH1538">
        <v>0.01</v>
      </c>
      <c r="BJ1538">
        <v>0.02</v>
      </c>
      <c r="BK1538">
        <v>0.01</v>
      </c>
      <c r="BL1538">
        <v>0.02</v>
      </c>
      <c r="BM1538">
        <v>1.08</v>
      </c>
      <c r="BN1538">
        <v>2.85</v>
      </c>
      <c r="BO1538">
        <v>8.4499999999999993</v>
      </c>
      <c r="BP1538">
        <v>11.15</v>
      </c>
      <c r="BQ1538">
        <v>13.51</v>
      </c>
      <c r="BR1538">
        <v>19.96</v>
      </c>
      <c r="BS1538" t="s">
        <v>29</v>
      </c>
      <c r="BT1538" t="s">
        <v>29</v>
      </c>
      <c r="BU1538">
        <v>31.9</v>
      </c>
      <c r="BV1538" t="s">
        <v>29</v>
      </c>
      <c r="BW1538" t="s">
        <v>29</v>
      </c>
      <c r="BX1538" t="s">
        <v>29</v>
      </c>
      <c r="BY1538" t="s">
        <v>29</v>
      </c>
      <c r="BZ1538" t="s">
        <v>29</v>
      </c>
      <c r="CA1538" t="s">
        <v>29</v>
      </c>
      <c r="CB1538" t="s">
        <v>29</v>
      </c>
      <c r="CC1538" t="s">
        <v>29</v>
      </c>
      <c r="CD1538" t="s">
        <v>29</v>
      </c>
      <c r="CE1538" t="s">
        <v>29</v>
      </c>
      <c r="CF1538" t="s">
        <v>29</v>
      </c>
      <c r="CG1538">
        <v>25.6</v>
      </c>
      <c r="CH1538" t="s">
        <v>29</v>
      </c>
      <c r="CI1538" t="s">
        <v>29</v>
      </c>
    </row>
    <row r="1539" spans="1:87" x14ac:dyDescent="0.2">
      <c r="A1539" s="55">
        <v>44301</v>
      </c>
      <c r="B1539">
        <v>7.74</v>
      </c>
      <c r="C1539">
        <v>0.01</v>
      </c>
      <c r="D1539">
        <v>0.01</v>
      </c>
      <c r="E1539">
        <v>0.01</v>
      </c>
      <c r="F1539">
        <v>0.01</v>
      </c>
      <c r="G1539">
        <v>0.01</v>
      </c>
      <c r="H1539">
        <v>0.01</v>
      </c>
      <c r="I1539">
        <v>0.01</v>
      </c>
      <c r="J1539">
        <v>0.01</v>
      </c>
      <c r="K1539">
        <v>0.01</v>
      </c>
      <c r="L1539">
        <v>0.01</v>
      </c>
      <c r="M1539">
        <v>0.01</v>
      </c>
      <c r="N1539">
        <v>0.01</v>
      </c>
      <c r="O1539">
        <v>0.01</v>
      </c>
      <c r="P1539">
        <v>0.01</v>
      </c>
      <c r="Q1539">
        <v>0.01</v>
      </c>
      <c r="R1539">
        <v>0.01</v>
      </c>
      <c r="S1539">
        <v>0.01</v>
      </c>
      <c r="T1539">
        <v>0.01</v>
      </c>
      <c r="U1539">
        <v>0.01</v>
      </c>
      <c r="V1539">
        <v>0.01</v>
      </c>
      <c r="W1539">
        <v>0.01</v>
      </c>
      <c r="X1539">
        <v>0.01</v>
      </c>
      <c r="Y1539">
        <v>0.02</v>
      </c>
      <c r="Z1539">
        <v>0.01</v>
      </c>
      <c r="AA1539">
        <v>0.01</v>
      </c>
      <c r="AB1539">
        <v>0.01</v>
      </c>
      <c r="AC1539">
        <v>0.01</v>
      </c>
      <c r="AD1539">
        <v>0.01</v>
      </c>
      <c r="AE1539">
        <v>0.01</v>
      </c>
      <c r="AF1539">
        <v>0.01</v>
      </c>
      <c r="AG1539">
        <v>0.01</v>
      </c>
      <c r="AH1539">
        <v>0.01</v>
      </c>
      <c r="AI1539">
        <v>0.01</v>
      </c>
      <c r="AJ1539">
        <v>2.81</v>
      </c>
      <c r="AK1539">
        <v>21.65</v>
      </c>
      <c r="AL1539">
        <v>0.01</v>
      </c>
      <c r="AM1539">
        <v>0.01</v>
      </c>
      <c r="AN1539">
        <v>0.01</v>
      </c>
      <c r="AO1539">
        <v>0.01</v>
      </c>
      <c r="AP1539">
        <v>0.01</v>
      </c>
      <c r="AQ1539">
        <v>0.01</v>
      </c>
      <c r="AR1539">
        <v>0.01</v>
      </c>
      <c r="AS1539">
        <v>0.01</v>
      </c>
      <c r="AT1539">
        <v>0.01</v>
      </c>
      <c r="AU1539">
        <v>0.01</v>
      </c>
      <c r="AV1539">
        <v>0.01</v>
      </c>
      <c r="AW1539">
        <v>0.01</v>
      </c>
      <c r="AX1539">
        <v>0.01</v>
      </c>
      <c r="AY1539">
        <v>74.180000000000007</v>
      </c>
      <c r="AZ1539">
        <v>28</v>
      </c>
      <c r="BA1539">
        <v>33.47</v>
      </c>
      <c r="BB1539">
        <v>0.01</v>
      </c>
      <c r="BC1539">
        <v>0.01</v>
      </c>
      <c r="BD1539">
        <v>0.01</v>
      </c>
      <c r="BE1539">
        <v>0.01</v>
      </c>
      <c r="BF1539">
        <v>0.01</v>
      </c>
      <c r="BG1539">
        <v>0.01</v>
      </c>
      <c r="BH1539">
        <v>0.01</v>
      </c>
      <c r="BJ1539">
        <v>0.02</v>
      </c>
      <c r="BK1539">
        <v>0.01</v>
      </c>
      <c r="BL1539">
        <v>0.01</v>
      </c>
      <c r="BM1539">
        <v>0.85</v>
      </c>
      <c r="BN1539">
        <v>2.4300000000000002</v>
      </c>
      <c r="BO1539">
        <v>7.83</v>
      </c>
      <c r="BP1539">
        <v>9.7799999999999994</v>
      </c>
      <c r="BQ1539">
        <v>12.11</v>
      </c>
      <c r="BR1539">
        <v>19.96</v>
      </c>
      <c r="BS1539" t="s">
        <v>29</v>
      </c>
      <c r="BT1539" t="s">
        <v>29</v>
      </c>
      <c r="BU1539">
        <v>31.9</v>
      </c>
      <c r="BV1539" t="s">
        <v>29</v>
      </c>
      <c r="BW1539" t="s">
        <v>29</v>
      </c>
      <c r="BX1539" t="s">
        <v>29</v>
      </c>
      <c r="BY1539" t="s">
        <v>29</v>
      </c>
      <c r="BZ1539" t="s">
        <v>29</v>
      </c>
      <c r="CA1539" t="s">
        <v>29</v>
      </c>
      <c r="CB1539" t="s">
        <v>29</v>
      </c>
      <c r="CC1539" t="s">
        <v>29</v>
      </c>
      <c r="CD1539" t="s">
        <v>29</v>
      </c>
      <c r="CE1539" t="s">
        <v>29</v>
      </c>
      <c r="CF1539" t="s">
        <v>29</v>
      </c>
      <c r="CG1539">
        <v>25.6</v>
      </c>
      <c r="CH1539" t="s">
        <v>29</v>
      </c>
      <c r="CI1539" t="s">
        <v>29</v>
      </c>
    </row>
    <row r="1540" spans="1:87" x14ac:dyDescent="0.2">
      <c r="A1540" s="55">
        <v>44302</v>
      </c>
      <c r="B1540">
        <v>7.74</v>
      </c>
      <c r="C1540">
        <v>0.01</v>
      </c>
      <c r="D1540">
        <v>0.01</v>
      </c>
      <c r="E1540">
        <v>0.01</v>
      </c>
      <c r="F1540">
        <v>0.01</v>
      </c>
      <c r="G1540">
        <v>0.01</v>
      </c>
      <c r="H1540">
        <v>0.01</v>
      </c>
      <c r="I1540">
        <v>0.01</v>
      </c>
      <c r="J1540">
        <v>0.01</v>
      </c>
      <c r="K1540">
        <v>0.01</v>
      </c>
      <c r="L1540">
        <v>0.01</v>
      </c>
      <c r="M1540">
        <v>0.01</v>
      </c>
      <c r="N1540">
        <v>0.01</v>
      </c>
      <c r="O1540">
        <v>0.01</v>
      </c>
      <c r="P1540">
        <v>0.01</v>
      </c>
      <c r="Q1540">
        <v>0.01</v>
      </c>
      <c r="R1540">
        <v>0.01</v>
      </c>
      <c r="S1540">
        <v>0.01</v>
      </c>
      <c r="T1540">
        <v>0.01</v>
      </c>
      <c r="U1540">
        <v>0.01</v>
      </c>
      <c r="V1540">
        <v>0.01</v>
      </c>
      <c r="W1540">
        <v>0.01</v>
      </c>
      <c r="X1540">
        <v>0.01</v>
      </c>
      <c r="Y1540">
        <v>0.02</v>
      </c>
      <c r="Z1540">
        <v>0.01</v>
      </c>
      <c r="AA1540">
        <v>0.01</v>
      </c>
      <c r="AB1540">
        <v>0.01</v>
      </c>
      <c r="AC1540">
        <v>0.01</v>
      </c>
      <c r="AD1540">
        <v>0.01</v>
      </c>
      <c r="AE1540">
        <v>0.01</v>
      </c>
      <c r="AF1540">
        <v>0.01</v>
      </c>
      <c r="AG1540">
        <v>0.01</v>
      </c>
      <c r="AH1540">
        <v>0.01</v>
      </c>
      <c r="AI1540">
        <v>0.01</v>
      </c>
      <c r="AJ1540">
        <v>2.81</v>
      </c>
      <c r="AK1540">
        <v>21.65</v>
      </c>
      <c r="AL1540">
        <v>0.01</v>
      </c>
      <c r="AM1540">
        <v>0.01</v>
      </c>
      <c r="AN1540">
        <v>0.01</v>
      </c>
      <c r="AO1540">
        <v>0.01</v>
      </c>
      <c r="AP1540">
        <v>0.01</v>
      </c>
      <c r="AQ1540">
        <v>0.01</v>
      </c>
      <c r="AR1540">
        <v>0.01</v>
      </c>
      <c r="AS1540">
        <v>0.01</v>
      </c>
      <c r="AT1540">
        <v>0.01</v>
      </c>
      <c r="AU1540">
        <v>0.01</v>
      </c>
      <c r="AV1540">
        <v>0.01</v>
      </c>
      <c r="AW1540">
        <v>0.01</v>
      </c>
      <c r="AX1540">
        <v>0.01</v>
      </c>
      <c r="AY1540">
        <v>74.180000000000007</v>
      </c>
      <c r="AZ1540">
        <v>28</v>
      </c>
      <c r="BA1540">
        <v>33.47</v>
      </c>
      <c r="BB1540">
        <v>0.01</v>
      </c>
      <c r="BC1540">
        <v>0.01</v>
      </c>
      <c r="BD1540">
        <v>0.01</v>
      </c>
      <c r="BE1540">
        <v>0.01</v>
      </c>
      <c r="BF1540">
        <v>0.01</v>
      </c>
      <c r="BG1540">
        <v>0.01</v>
      </c>
      <c r="BH1540">
        <v>0.01</v>
      </c>
      <c r="BJ1540">
        <v>0.02</v>
      </c>
      <c r="BK1540">
        <v>0.01</v>
      </c>
      <c r="BL1540">
        <v>0.01</v>
      </c>
      <c r="BM1540">
        <v>0.78</v>
      </c>
      <c r="BN1540">
        <v>2.25</v>
      </c>
      <c r="BO1540">
        <v>7.23</v>
      </c>
      <c r="BP1540">
        <v>9.35</v>
      </c>
      <c r="BQ1540">
        <v>11.59</v>
      </c>
      <c r="BR1540">
        <v>17.88</v>
      </c>
      <c r="BS1540" t="s">
        <v>29</v>
      </c>
      <c r="BT1540" t="s">
        <v>29</v>
      </c>
      <c r="BU1540">
        <v>31.9</v>
      </c>
      <c r="BV1540" t="s">
        <v>29</v>
      </c>
      <c r="BW1540" t="s">
        <v>29</v>
      </c>
      <c r="BX1540" t="s">
        <v>29</v>
      </c>
      <c r="BY1540" t="s">
        <v>29</v>
      </c>
      <c r="BZ1540" t="s">
        <v>29</v>
      </c>
      <c r="CA1540" t="s">
        <v>29</v>
      </c>
      <c r="CB1540" t="s">
        <v>29</v>
      </c>
      <c r="CC1540" t="s">
        <v>29</v>
      </c>
      <c r="CD1540" t="s">
        <v>29</v>
      </c>
      <c r="CE1540" t="s">
        <v>29</v>
      </c>
      <c r="CF1540" t="s">
        <v>29</v>
      </c>
      <c r="CG1540">
        <v>24.04</v>
      </c>
      <c r="CH1540" t="s">
        <v>29</v>
      </c>
      <c r="CI1540" t="s">
        <v>29</v>
      </c>
    </row>
    <row r="1541" spans="1:87" x14ac:dyDescent="0.2">
      <c r="A1541" s="55">
        <v>44305</v>
      </c>
      <c r="B1541">
        <v>7.74</v>
      </c>
      <c r="C1541">
        <v>0.01</v>
      </c>
      <c r="D1541">
        <v>0.01</v>
      </c>
      <c r="E1541">
        <v>0.01</v>
      </c>
      <c r="F1541">
        <v>0.01</v>
      </c>
      <c r="G1541">
        <v>0.01</v>
      </c>
      <c r="H1541">
        <v>0.01</v>
      </c>
      <c r="I1541">
        <v>0.01</v>
      </c>
      <c r="J1541">
        <v>0.01</v>
      </c>
      <c r="K1541">
        <v>0.01</v>
      </c>
      <c r="L1541">
        <v>0.01</v>
      </c>
      <c r="M1541">
        <v>0.01</v>
      </c>
      <c r="N1541">
        <v>0.01</v>
      </c>
      <c r="O1541">
        <v>0.01</v>
      </c>
      <c r="P1541">
        <v>0.01</v>
      </c>
      <c r="Q1541">
        <v>0.01</v>
      </c>
      <c r="R1541">
        <v>0.01</v>
      </c>
      <c r="S1541">
        <v>0.01</v>
      </c>
      <c r="T1541">
        <v>0.01</v>
      </c>
      <c r="U1541">
        <v>0.01</v>
      </c>
      <c r="V1541">
        <v>0.01</v>
      </c>
      <c r="W1541">
        <v>0.01</v>
      </c>
      <c r="X1541">
        <v>0.01</v>
      </c>
      <c r="Y1541">
        <v>0.02</v>
      </c>
      <c r="Z1541">
        <v>0.01</v>
      </c>
      <c r="AA1541">
        <v>0.01</v>
      </c>
      <c r="AB1541">
        <v>0.01</v>
      </c>
      <c r="AC1541">
        <v>0.01</v>
      </c>
      <c r="AD1541">
        <v>0.01</v>
      </c>
      <c r="AE1541">
        <v>0.01</v>
      </c>
      <c r="AF1541">
        <v>0.01</v>
      </c>
      <c r="AG1541">
        <v>0.01</v>
      </c>
      <c r="AH1541">
        <v>0.01</v>
      </c>
      <c r="AI1541">
        <v>0.01</v>
      </c>
      <c r="AJ1541">
        <v>2.81</v>
      </c>
      <c r="AK1541">
        <v>21.65</v>
      </c>
      <c r="AL1541">
        <v>0.01</v>
      </c>
      <c r="AM1541">
        <v>0.01</v>
      </c>
      <c r="AN1541">
        <v>0.01</v>
      </c>
      <c r="AO1541">
        <v>0.01</v>
      </c>
      <c r="AP1541">
        <v>0.01</v>
      </c>
      <c r="AQ1541">
        <v>0.01</v>
      </c>
      <c r="AR1541">
        <v>0.01</v>
      </c>
      <c r="AS1541">
        <v>0.01</v>
      </c>
      <c r="AT1541">
        <v>0.01</v>
      </c>
      <c r="AU1541">
        <v>0.01</v>
      </c>
      <c r="AV1541">
        <v>0.01</v>
      </c>
      <c r="AW1541">
        <v>0.01</v>
      </c>
      <c r="AX1541">
        <v>0.01</v>
      </c>
      <c r="AY1541">
        <v>74.180000000000007</v>
      </c>
      <c r="AZ1541">
        <v>28</v>
      </c>
      <c r="BA1541">
        <v>33.47</v>
      </c>
      <c r="BB1541">
        <v>0.01</v>
      </c>
      <c r="BC1541">
        <v>0.01</v>
      </c>
      <c r="BD1541">
        <v>0.01</v>
      </c>
      <c r="BE1541">
        <v>0.01</v>
      </c>
      <c r="BF1541">
        <v>0.01</v>
      </c>
      <c r="BG1541">
        <v>0.01</v>
      </c>
      <c r="BH1541">
        <v>0.01</v>
      </c>
      <c r="BJ1541">
        <v>0.02</v>
      </c>
      <c r="BK1541">
        <v>0.01</v>
      </c>
      <c r="BL1541">
        <v>0.01</v>
      </c>
      <c r="BM1541">
        <v>0.83</v>
      </c>
      <c r="BN1541">
        <v>2.44</v>
      </c>
      <c r="BO1541">
        <v>7.82</v>
      </c>
      <c r="BP1541">
        <v>10.7</v>
      </c>
      <c r="BQ1541">
        <v>12.64</v>
      </c>
      <c r="BR1541">
        <v>17.88</v>
      </c>
      <c r="BS1541" t="s">
        <v>29</v>
      </c>
      <c r="BT1541" t="s">
        <v>29</v>
      </c>
      <c r="BU1541">
        <v>29.91</v>
      </c>
      <c r="BV1541" t="s">
        <v>29</v>
      </c>
      <c r="BW1541" t="s">
        <v>29</v>
      </c>
      <c r="BX1541" t="s">
        <v>29</v>
      </c>
      <c r="BY1541" t="s">
        <v>29</v>
      </c>
      <c r="BZ1541" t="s">
        <v>29</v>
      </c>
      <c r="CA1541" t="s">
        <v>29</v>
      </c>
      <c r="CB1541" t="s">
        <v>29</v>
      </c>
      <c r="CC1541" t="s">
        <v>29</v>
      </c>
      <c r="CD1541" t="s">
        <v>29</v>
      </c>
      <c r="CE1541" t="s">
        <v>29</v>
      </c>
      <c r="CF1541" t="s">
        <v>29</v>
      </c>
      <c r="CG1541">
        <v>24.04</v>
      </c>
      <c r="CH1541" t="s">
        <v>29</v>
      </c>
      <c r="CI1541" t="s">
        <v>29</v>
      </c>
    </row>
    <row r="1542" spans="1:87" x14ac:dyDescent="0.2">
      <c r="A1542" s="55">
        <v>44306</v>
      </c>
      <c r="B1542">
        <v>7.74</v>
      </c>
      <c r="C1542">
        <v>0.01</v>
      </c>
      <c r="D1542">
        <v>0.01</v>
      </c>
      <c r="E1542">
        <v>0.01</v>
      </c>
      <c r="F1542">
        <v>0.01</v>
      </c>
      <c r="G1542">
        <v>0.01</v>
      </c>
      <c r="H1542">
        <v>0.01</v>
      </c>
      <c r="I1542">
        <v>0.01</v>
      </c>
      <c r="J1542">
        <v>0.01</v>
      </c>
      <c r="K1542">
        <v>0.01</v>
      </c>
      <c r="L1542">
        <v>0.01</v>
      </c>
      <c r="M1542">
        <v>0.01</v>
      </c>
      <c r="N1542">
        <v>0.01</v>
      </c>
      <c r="O1542">
        <v>0.01</v>
      </c>
      <c r="P1542">
        <v>0.01</v>
      </c>
      <c r="Q1542">
        <v>0.01</v>
      </c>
      <c r="R1542">
        <v>0.01</v>
      </c>
      <c r="S1542">
        <v>0.01</v>
      </c>
      <c r="T1542">
        <v>0.01</v>
      </c>
      <c r="U1542">
        <v>0.01</v>
      </c>
      <c r="V1542">
        <v>0.01</v>
      </c>
      <c r="W1542">
        <v>0.01</v>
      </c>
      <c r="X1542">
        <v>0.01</v>
      </c>
      <c r="Y1542">
        <v>0.02</v>
      </c>
      <c r="Z1542">
        <v>0.01</v>
      </c>
      <c r="AA1542">
        <v>0.01</v>
      </c>
      <c r="AB1542">
        <v>0.01</v>
      </c>
      <c r="AC1542">
        <v>0.01</v>
      </c>
      <c r="AD1542">
        <v>0.01</v>
      </c>
      <c r="AE1542">
        <v>0.01</v>
      </c>
      <c r="AF1542">
        <v>0.01</v>
      </c>
      <c r="AG1542">
        <v>0.01</v>
      </c>
      <c r="AH1542">
        <v>0.01</v>
      </c>
      <c r="AI1542">
        <v>0.01</v>
      </c>
      <c r="AJ1542">
        <v>2.81</v>
      </c>
      <c r="AK1542">
        <v>21.65</v>
      </c>
      <c r="AL1542">
        <v>0.01</v>
      </c>
      <c r="AM1542">
        <v>0.01</v>
      </c>
      <c r="AN1542">
        <v>0.01</v>
      </c>
      <c r="AO1542">
        <v>0.01</v>
      </c>
      <c r="AP1542">
        <v>0.01</v>
      </c>
      <c r="AQ1542">
        <v>0.01</v>
      </c>
      <c r="AR1542">
        <v>0.01</v>
      </c>
      <c r="AS1542">
        <v>0.01</v>
      </c>
      <c r="AT1542">
        <v>0.01</v>
      </c>
      <c r="AU1542">
        <v>0.01</v>
      </c>
      <c r="AV1542">
        <v>0.01</v>
      </c>
      <c r="AW1542">
        <v>0.01</v>
      </c>
      <c r="AX1542">
        <v>0.01</v>
      </c>
      <c r="AY1542">
        <v>74.180000000000007</v>
      </c>
      <c r="AZ1542">
        <v>28</v>
      </c>
      <c r="BA1542">
        <v>33.47</v>
      </c>
      <c r="BB1542">
        <v>0.01</v>
      </c>
      <c r="BC1542">
        <v>0.01</v>
      </c>
      <c r="BD1542">
        <v>0.01</v>
      </c>
      <c r="BE1542">
        <v>0.01</v>
      </c>
      <c r="BF1542">
        <v>0.01</v>
      </c>
      <c r="BG1542">
        <v>0.01</v>
      </c>
      <c r="BH1542">
        <v>0.01</v>
      </c>
      <c r="BJ1542">
        <v>0.02</v>
      </c>
      <c r="BK1542">
        <v>0.01</v>
      </c>
      <c r="BL1542">
        <v>0.01</v>
      </c>
      <c r="BM1542">
        <v>1.08</v>
      </c>
      <c r="BN1542">
        <v>2.99</v>
      </c>
      <c r="BO1542">
        <v>8.89</v>
      </c>
      <c r="BP1542">
        <v>11.47</v>
      </c>
      <c r="BQ1542">
        <v>12.64</v>
      </c>
      <c r="BR1542">
        <v>20.36</v>
      </c>
      <c r="BS1542" t="s">
        <v>29</v>
      </c>
      <c r="BT1542" t="s">
        <v>29</v>
      </c>
      <c r="BU1542">
        <v>29.91</v>
      </c>
      <c r="BV1542" t="s">
        <v>29</v>
      </c>
      <c r="BW1542" t="s">
        <v>29</v>
      </c>
      <c r="BX1542" t="s">
        <v>29</v>
      </c>
      <c r="BY1542" t="s">
        <v>29</v>
      </c>
      <c r="BZ1542" t="s">
        <v>29</v>
      </c>
      <c r="CA1542" t="s">
        <v>29</v>
      </c>
      <c r="CB1542" t="s">
        <v>29</v>
      </c>
      <c r="CC1542" t="s">
        <v>29</v>
      </c>
      <c r="CD1542" t="s">
        <v>29</v>
      </c>
      <c r="CE1542" t="s">
        <v>29</v>
      </c>
      <c r="CF1542" t="s">
        <v>29</v>
      </c>
      <c r="CG1542">
        <v>24.04</v>
      </c>
      <c r="CH1542" t="s">
        <v>29</v>
      </c>
      <c r="CI1542" t="s">
        <v>29</v>
      </c>
    </row>
    <row r="1543" spans="1:87" x14ac:dyDescent="0.2">
      <c r="A1543" s="55">
        <v>44307</v>
      </c>
      <c r="B1543">
        <v>7.74</v>
      </c>
      <c r="C1543">
        <v>0.01</v>
      </c>
      <c r="D1543">
        <v>0.01</v>
      </c>
      <c r="E1543">
        <v>0.01</v>
      </c>
      <c r="F1543">
        <v>0.01</v>
      </c>
      <c r="G1543">
        <v>0.01</v>
      </c>
      <c r="H1543">
        <v>0.01</v>
      </c>
      <c r="I1543">
        <v>0.01</v>
      </c>
      <c r="J1543">
        <v>0.01</v>
      </c>
      <c r="K1543">
        <v>0.01</v>
      </c>
      <c r="L1543">
        <v>0.01</v>
      </c>
      <c r="M1543">
        <v>0.01</v>
      </c>
      <c r="N1543">
        <v>0.01</v>
      </c>
      <c r="O1543">
        <v>0.01</v>
      </c>
      <c r="P1543">
        <v>0.01</v>
      </c>
      <c r="Q1543">
        <v>0.01</v>
      </c>
      <c r="R1543">
        <v>0.01</v>
      </c>
      <c r="S1543">
        <v>0.01</v>
      </c>
      <c r="T1543">
        <v>0.01</v>
      </c>
      <c r="U1543">
        <v>0.01</v>
      </c>
      <c r="V1543">
        <v>0.01</v>
      </c>
      <c r="W1543">
        <v>0.01</v>
      </c>
      <c r="X1543">
        <v>0.01</v>
      </c>
      <c r="Y1543">
        <v>0.02</v>
      </c>
      <c r="Z1543">
        <v>0.01</v>
      </c>
      <c r="AA1543">
        <v>0.01</v>
      </c>
      <c r="AB1543">
        <v>0.01</v>
      </c>
      <c r="AC1543">
        <v>0.01</v>
      </c>
      <c r="AD1543">
        <v>0.01</v>
      </c>
      <c r="AE1543">
        <v>0.01</v>
      </c>
      <c r="AF1543">
        <v>0.01</v>
      </c>
      <c r="AG1543">
        <v>0.01</v>
      </c>
      <c r="AH1543">
        <v>0.01</v>
      </c>
      <c r="AI1543">
        <v>0.01</v>
      </c>
      <c r="AJ1543">
        <v>2.81</v>
      </c>
      <c r="AK1543">
        <v>21.65</v>
      </c>
      <c r="AL1543">
        <v>0.01</v>
      </c>
      <c r="AM1543">
        <v>0.01</v>
      </c>
      <c r="AN1543">
        <v>0.01</v>
      </c>
      <c r="AO1543">
        <v>0.01</v>
      </c>
      <c r="AP1543">
        <v>0.01</v>
      </c>
      <c r="AQ1543">
        <v>0.01</v>
      </c>
      <c r="AR1543">
        <v>0.01</v>
      </c>
      <c r="AS1543">
        <v>0.01</v>
      </c>
      <c r="AT1543">
        <v>0.01</v>
      </c>
      <c r="AU1543">
        <v>0.01</v>
      </c>
      <c r="AV1543">
        <v>0.01</v>
      </c>
      <c r="AW1543">
        <v>0.01</v>
      </c>
      <c r="AX1543">
        <v>0.01</v>
      </c>
      <c r="AY1543">
        <v>74.180000000000007</v>
      </c>
      <c r="AZ1543">
        <v>28</v>
      </c>
      <c r="BA1543">
        <v>33.47</v>
      </c>
      <c r="BB1543">
        <v>0.01</v>
      </c>
      <c r="BC1543">
        <v>0.01</v>
      </c>
      <c r="BD1543">
        <v>0.01</v>
      </c>
      <c r="BE1543">
        <v>0.01</v>
      </c>
      <c r="BF1543">
        <v>0.01</v>
      </c>
      <c r="BG1543">
        <v>0.01</v>
      </c>
      <c r="BH1543">
        <v>0.01</v>
      </c>
      <c r="BJ1543">
        <v>0.02</v>
      </c>
      <c r="BK1543">
        <v>0.01</v>
      </c>
      <c r="BL1543">
        <v>0.01</v>
      </c>
      <c r="BM1543">
        <v>0.73</v>
      </c>
      <c r="BN1543">
        <v>2.37</v>
      </c>
      <c r="BO1543">
        <v>7.95</v>
      </c>
      <c r="BP1543">
        <v>10.039999999999999</v>
      </c>
      <c r="BQ1543">
        <v>12.64</v>
      </c>
      <c r="BR1543">
        <v>19.63</v>
      </c>
      <c r="BS1543" t="s">
        <v>29</v>
      </c>
      <c r="BT1543" t="s">
        <v>29</v>
      </c>
      <c r="BU1543">
        <v>29.91</v>
      </c>
      <c r="BV1543" t="s">
        <v>29</v>
      </c>
      <c r="BW1543" t="s">
        <v>29</v>
      </c>
      <c r="BX1543" t="s">
        <v>29</v>
      </c>
      <c r="BY1543" t="s">
        <v>29</v>
      </c>
      <c r="BZ1543" t="s">
        <v>29</v>
      </c>
      <c r="CA1543" t="s">
        <v>29</v>
      </c>
      <c r="CB1543" t="s">
        <v>29</v>
      </c>
      <c r="CC1543" t="s">
        <v>29</v>
      </c>
      <c r="CD1543" t="s">
        <v>29</v>
      </c>
      <c r="CE1543" t="s">
        <v>29</v>
      </c>
      <c r="CF1543" t="s">
        <v>29</v>
      </c>
      <c r="CG1543">
        <v>24.04</v>
      </c>
      <c r="CH1543" t="s">
        <v>29</v>
      </c>
      <c r="CI1543" t="s">
        <v>29</v>
      </c>
    </row>
    <row r="1544" spans="1:87" x14ac:dyDescent="0.2">
      <c r="A1544" s="55">
        <v>44308</v>
      </c>
      <c r="B1544">
        <v>7.74</v>
      </c>
      <c r="C1544">
        <v>0.01</v>
      </c>
      <c r="D1544">
        <v>0.01</v>
      </c>
      <c r="E1544">
        <v>0.01</v>
      </c>
      <c r="F1544">
        <v>0.01</v>
      </c>
      <c r="G1544">
        <v>0.01</v>
      </c>
      <c r="H1544">
        <v>0.01</v>
      </c>
      <c r="I1544">
        <v>0.01</v>
      </c>
      <c r="J1544">
        <v>0.01</v>
      </c>
      <c r="K1544">
        <v>0.01</v>
      </c>
      <c r="L1544">
        <v>0.01</v>
      </c>
      <c r="M1544">
        <v>0.01</v>
      </c>
      <c r="N1544">
        <v>0.01</v>
      </c>
      <c r="O1544">
        <v>0.01</v>
      </c>
      <c r="P1544">
        <v>0.01</v>
      </c>
      <c r="Q1544">
        <v>0.01</v>
      </c>
      <c r="R1544">
        <v>0.01</v>
      </c>
      <c r="S1544">
        <v>0.01</v>
      </c>
      <c r="T1544">
        <v>0.01</v>
      </c>
      <c r="U1544">
        <v>0.01</v>
      </c>
      <c r="V1544">
        <v>0.01</v>
      </c>
      <c r="W1544">
        <v>0.01</v>
      </c>
      <c r="X1544">
        <v>0.01</v>
      </c>
      <c r="Y1544">
        <v>0.02</v>
      </c>
      <c r="Z1544">
        <v>0.01</v>
      </c>
      <c r="AA1544">
        <v>0.01</v>
      </c>
      <c r="AB1544">
        <v>0.01</v>
      </c>
      <c r="AC1544">
        <v>0.01</v>
      </c>
      <c r="AD1544">
        <v>0.01</v>
      </c>
      <c r="AE1544">
        <v>0.01</v>
      </c>
      <c r="AF1544">
        <v>0.01</v>
      </c>
      <c r="AG1544">
        <v>0.01</v>
      </c>
      <c r="AH1544">
        <v>0.01</v>
      </c>
      <c r="AI1544">
        <v>0.01</v>
      </c>
      <c r="AJ1544">
        <v>2.81</v>
      </c>
      <c r="AK1544">
        <v>21.65</v>
      </c>
      <c r="AL1544">
        <v>0.01</v>
      </c>
      <c r="AM1544">
        <v>0.01</v>
      </c>
      <c r="AN1544">
        <v>0.01</v>
      </c>
      <c r="AO1544">
        <v>0.01</v>
      </c>
      <c r="AP1544">
        <v>0.01</v>
      </c>
      <c r="AQ1544">
        <v>0.01</v>
      </c>
      <c r="AR1544">
        <v>0.01</v>
      </c>
      <c r="AS1544">
        <v>0.01</v>
      </c>
      <c r="AT1544">
        <v>0.01</v>
      </c>
      <c r="AU1544">
        <v>0.01</v>
      </c>
      <c r="AV1544">
        <v>0.01</v>
      </c>
      <c r="AW1544">
        <v>0.01</v>
      </c>
      <c r="AX1544">
        <v>0.01</v>
      </c>
      <c r="AY1544">
        <v>74.180000000000007</v>
      </c>
      <c r="AZ1544">
        <v>28</v>
      </c>
      <c r="BA1544">
        <v>33.47</v>
      </c>
      <c r="BB1544">
        <v>0.01</v>
      </c>
      <c r="BC1544">
        <v>0.01</v>
      </c>
      <c r="BD1544">
        <v>0.01</v>
      </c>
      <c r="BE1544">
        <v>0.01</v>
      </c>
      <c r="BF1544">
        <v>0.01</v>
      </c>
      <c r="BG1544">
        <v>0.01</v>
      </c>
      <c r="BH1544">
        <v>0.01</v>
      </c>
      <c r="BJ1544">
        <v>0.02</v>
      </c>
      <c r="BK1544">
        <v>0.01</v>
      </c>
      <c r="BL1544">
        <v>0.01</v>
      </c>
      <c r="BM1544">
        <v>0.91</v>
      </c>
      <c r="BN1544">
        <v>2.87</v>
      </c>
      <c r="BO1544">
        <v>8.83</v>
      </c>
      <c r="BP1544">
        <v>11.28</v>
      </c>
      <c r="BQ1544">
        <v>13.51</v>
      </c>
      <c r="BR1544">
        <v>19.63</v>
      </c>
      <c r="BS1544" t="s">
        <v>29</v>
      </c>
      <c r="BT1544" t="s">
        <v>29</v>
      </c>
      <c r="BU1544">
        <v>29.91</v>
      </c>
      <c r="BV1544" t="s">
        <v>29</v>
      </c>
      <c r="BW1544" t="s">
        <v>29</v>
      </c>
      <c r="BX1544" t="s">
        <v>29</v>
      </c>
      <c r="BY1544" t="s">
        <v>29</v>
      </c>
      <c r="BZ1544" t="s">
        <v>29</v>
      </c>
      <c r="CA1544" t="s">
        <v>29</v>
      </c>
      <c r="CB1544" t="s">
        <v>29</v>
      </c>
      <c r="CC1544" t="s">
        <v>29</v>
      </c>
      <c r="CD1544" t="s">
        <v>29</v>
      </c>
      <c r="CE1544" t="s">
        <v>29</v>
      </c>
      <c r="CF1544" t="s">
        <v>29</v>
      </c>
      <c r="CG1544">
        <v>24.04</v>
      </c>
      <c r="CH1544" t="s">
        <v>29</v>
      </c>
      <c r="CI1544" t="s">
        <v>29</v>
      </c>
    </row>
    <row r="1545" spans="1:87" x14ac:dyDescent="0.2">
      <c r="A1545" s="55">
        <v>44309</v>
      </c>
      <c r="B1545">
        <v>7.74</v>
      </c>
      <c r="C1545">
        <v>0.01</v>
      </c>
      <c r="D1545">
        <v>0.01</v>
      </c>
      <c r="E1545">
        <v>0.01</v>
      </c>
      <c r="F1545">
        <v>0.01</v>
      </c>
      <c r="G1545">
        <v>0.01</v>
      </c>
      <c r="H1545">
        <v>0.01</v>
      </c>
      <c r="I1545">
        <v>0.01</v>
      </c>
      <c r="J1545">
        <v>0.01</v>
      </c>
      <c r="K1545">
        <v>0.01</v>
      </c>
      <c r="L1545">
        <v>0.01</v>
      </c>
      <c r="M1545">
        <v>0.01</v>
      </c>
      <c r="N1545">
        <v>0.01</v>
      </c>
      <c r="O1545">
        <v>0.01</v>
      </c>
      <c r="P1545">
        <v>0.01</v>
      </c>
      <c r="Q1545">
        <v>0.01</v>
      </c>
      <c r="R1545">
        <v>0.01</v>
      </c>
      <c r="S1545">
        <v>0.01</v>
      </c>
      <c r="T1545">
        <v>0.01</v>
      </c>
      <c r="U1545">
        <v>0.01</v>
      </c>
      <c r="V1545">
        <v>0.01</v>
      </c>
      <c r="W1545">
        <v>0.01</v>
      </c>
      <c r="X1545">
        <v>0.01</v>
      </c>
      <c r="Y1545">
        <v>0.02</v>
      </c>
      <c r="Z1545">
        <v>0.01</v>
      </c>
      <c r="AA1545">
        <v>0.01</v>
      </c>
      <c r="AB1545">
        <v>0.01</v>
      </c>
      <c r="AC1545">
        <v>0.01</v>
      </c>
      <c r="AD1545">
        <v>0.01</v>
      </c>
      <c r="AE1545">
        <v>0.01</v>
      </c>
      <c r="AF1545">
        <v>0.01</v>
      </c>
      <c r="AG1545">
        <v>0.01</v>
      </c>
      <c r="AH1545">
        <v>0.01</v>
      </c>
      <c r="AI1545">
        <v>0.01</v>
      </c>
      <c r="AJ1545">
        <v>2.81</v>
      </c>
      <c r="AK1545">
        <v>21.65</v>
      </c>
      <c r="AL1545">
        <v>0.01</v>
      </c>
      <c r="AM1545">
        <v>0.01</v>
      </c>
      <c r="AN1545">
        <v>0.01</v>
      </c>
      <c r="AO1545">
        <v>0.01</v>
      </c>
      <c r="AP1545">
        <v>0.01</v>
      </c>
      <c r="AQ1545">
        <v>0.01</v>
      </c>
      <c r="AR1545">
        <v>0.01</v>
      </c>
      <c r="AS1545">
        <v>0.01</v>
      </c>
      <c r="AT1545">
        <v>0.01</v>
      </c>
      <c r="AU1545">
        <v>0.01</v>
      </c>
      <c r="AV1545">
        <v>0.01</v>
      </c>
      <c r="AW1545">
        <v>0.01</v>
      </c>
      <c r="AX1545">
        <v>0.01</v>
      </c>
      <c r="AY1545">
        <v>74.180000000000007</v>
      </c>
      <c r="AZ1545">
        <v>28</v>
      </c>
      <c r="BA1545">
        <v>33.47</v>
      </c>
      <c r="BB1545">
        <v>0.01</v>
      </c>
      <c r="BC1545">
        <v>0.01</v>
      </c>
      <c r="BD1545">
        <v>0.01</v>
      </c>
      <c r="BE1545">
        <v>0.01</v>
      </c>
      <c r="BF1545">
        <v>0.01</v>
      </c>
      <c r="BG1545">
        <v>0.01</v>
      </c>
      <c r="BH1545">
        <v>0.01</v>
      </c>
      <c r="BJ1545">
        <v>0.02</v>
      </c>
      <c r="BK1545">
        <v>0.01</v>
      </c>
      <c r="BL1545">
        <v>0.01</v>
      </c>
      <c r="BM1545">
        <v>0.56000000000000005</v>
      </c>
      <c r="BN1545">
        <v>2.17</v>
      </c>
      <c r="BO1545">
        <v>7.48</v>
      </c>
      <c r="BP1545">
        <v>10.3</v>
      </c>
      <c r="BQ1545">
        <v>11.77</v>
      </c>
      <c r="BR1545">
        <v>18.3</v>
      </c>
      <c r="BS1545" t="s">
        <v>29</v>
      </c>
      <c r="BT1545">
        <v>25.69</v>
      </c>
      <c r="BU1545">
        <v>29.91</v>
      </c>
      <c r="BV1545" t="s">
        <v>29</v>
      </c>
      <c r="BW1545" t="s">
        <v>29</v>
      </c>
      <c r="BX1545" t="s">
        <v>29</v>
      </c>
      <c r="BY1545" t="s">
        <v>29</v>
      </c>
      <c r="BZ1545" t="s">
        <v>29</v>
      </c>
      <c r="CA1545" t="s">
        <v>29</v>
      </c>
      <c r="CB1545" t="s">
        <v>29</v>
      </c>
      <c r="CC1545" t="s">
        <v>29</v>
      </c>
      <c r="CD1545" t="s">
        <v>29</v>
      </c>
      <c r="CE1545" t="s">
        <v>29</v>
      </c>
      <c r="CF1545" t="s">
        <v>29</v>
      </c>
      <c r="CG1545">
        <v>24.04</v>
      </c>
      <c r="CH1545" t="s">
        <v>29</v>
      </c>
      <c r="CI1545" t="s">
        <v>29</v>
      </c>
    </row>
    <row r="1546" spans="1:87" x14ac:dyDescent="0.2">
      <c r="A1546" s="55">
        <v>44312</v>
      </c>
      <c r="B1546">
        <v>7.74</v>
      </c>
      <c r="C1546">
        <v>0.01</v>
      </c>
      <c r="D1546">
        <v>0.01</v>
      </c>
      <c r="E1546">
        <v>0.01</v>
      </c>
      <c r="F1546">
        <v>0.01</v>
      </c>
      <c r="G1546">
        <v>0.01</v>
      </c>
      <c r="H1546">
        <v>0.01</v>
      </c>
      <c r="I1546">
        <v>0.01</v>
      </c>
      <c r="J1546">
        <v>0.01</v>
      </c>
      <c r="K1546">
        <v>0.01</v>
      </c>
      <c r="L1546">
        <v>0.01</v>
      </c>
      <c r="M1546">
        <v>0.01</v>
      </c>
      <c r="N1546">
        <v>0.01</v>
      </c>
      <c r="O1546">
        <v>0.01</v>
      </c>
      <c r="P1546">
        <v>0.01</v>
      </c>
      <c r="Q1546">
        <v>0.01</v>
      </c>
      <c r="R1546">
        <v>0.01</v>
      </c>
      <c r="S1546">
        <v>0.01</v>
      </c>
      <c r="T1546">
        <v>0.01</v>
      </c>
      <c r="U1546">
        <v>0.01</v>
      </c>
      <c r="V1546">
        <v>0.01</v>
      </c>
      <c r="W1546">
        <v>0.01</v>
      </c>
      <c r="X1546">
        <v>0.01</v>
      </c>
      <c r="Y1546">
        <v>0.02</v>
      </c>
      <c r="Z1546">
        <v>0.01</v>
      </c>
      <c r="AA1546">
        <v>0.01</v>
      </c>
      <c r="AB1546">
        <v>0.01</v>
      </c>
      <c r="AC1546">
        <v>0.01</v>
      </c>
      <c r="AD1546">
        <v>0.01</v>
      </c>
      <c r="AE1546">
        <v>0.01</v>
      </c>
      <c r="AF1546">
        <v>0.01</v>
      </c>
      <c r="AG1546">
        <v>0.01</v>
      </c>
      <c r="AH1546">
        <v>0.01</v>
      </c>
      <c r="AI1546">
        <v>0.01</v>
      </c>
      <c r="AJ1546">
        <v>2.81</v>
      </c>
      <c r="AK1546">
        <v>21.65</v>
      </c>
      <c r="AL1546">
        <v>0.01</v>
      </c>
      <c r="AM1546">
        <v>0.01</v>
      </c>
      <c r="AN1546">
        <v>0.01</v>
      </c>
      <c r="AO1546">
        <v>0.01</v>
      </c>
      <c r="AP1546">
        <v>0.01</v>
      </c>
      <c r="AQ1546">
        <v>0.01</v>
      </c>
      <c r="AR1546">
        <v>0.01</v>
      </c>
      <c r="AS1546">
        <v>0.01</v>
      </c>
      <c r="AT1546">
        <v>0.01</v>
      </c>
      <c r="AU1546">
        <v>0.01</v>
      </c>
      <c r="AV1546">
        <v>0.01</v>
      </c>
      <c r="AW1546">
        <v>0.01</v>
      </c>
      <c r="AX1546">
        <v>0.01</v>
      </c>
      <c r="AY1546">
        <v>74.180000000000007</v>
      </c>
      <c r="AZ1546">
        <v>28</v>
      </c>
      <c r="BA1546">
        <v>33.47</v>
      </c>
      <c r="BB1546">
        <v>0.01</v>
      </c>
      <c r="BC1546">
        <v>0.01</v>
      </c>
      <c r="BD1546">
        <v>0.01</v>
      </c>
      <c r="BE1546">
        <v>0.01</v>
      </c>
      <c r="BF1546">
        <v>0.01</v>
      </c>
      <c r="BG1546">
        <v>0.01</v>
      </c>
      <c r="BH1546">
        <v>0.01</v>
      </c>
      <c r="BJ1546">
        <v>0.02</v>
      </c>
      <c r="BK1546">
        <v>0.01</v>
      </c>
      <c r="BL1546">
        <v>0.01</v>
      </c>
      <c r="BM1546">
        <v>0.48</v>
      </c>
      <c r="BN1546">
        <v>1.91</v>
      </c>
      <c r="BO1546">
        <v>7.12</v>
      </c>
      <c r="BP1546">
        <v>9.52</v>
      </c>
      <c r="BQ1546">
        <v>11.77</v>
      </c>
      <c r="BR1546">
        <v>18.3</v>
      </c>
      <c r="BS1546" t="s">
        <v>29</v>
      </c>
      <c r="BT1546">
        <v>25.61</v>
      </c>
      <c r="BU1546">
        <v>29.91</v>
      </c>
      <c r="BV1546" t="s">
        <v>29</v>
      </c>
      <c r="BW1546" t="s">
        <v>29</v>
      </c>
      <c r="BX1546" t="s">
        <v>29</v>
      </c>
      <c r="BY1546" t="s">
        <v>29</v>
      </c>
      <c r="BZ1546" t="s">
        <v>29</v>
      </c>
      <c r="CA1546" t="s">
        <v>29</v>
      </c>
      <c r="CB1546" t="s">
        <v>29</v>
      </c>
      <c r="CC1546" t="s">
        <v>29</v>
      </c>
      <c r="CD1546" t="s">
        <v>29</v>
      </c>
      <c r="CE1546" t="s">
        <v>29</v>
      </c>
      <c r="CF1546" t="s">
        <v>29</v>
      </c>
      <c r="CG1546">
        <v>24.04</v>
      </c>
      <c r="CH1546" t="s">
        <v>29</v>
      </c>
      <c r="CI1546" t="s">
        <v>29</v>
      </c>
    </row>
    <row r="1547" spans="1:87" x14ac:dyDescent="0.2">
      <c r="A1547" s="55">
        <v>44313</v>
      </c>
      <c r="B1547">
        <v>7.74</v>
      </c>
      <c r="C1547">
        <v>0.01</v>
      </c>
      <c r="D1547">
        <v>0.01</v>
      </c>
      <c r="E1547">
        <v>0.01</v>
      </c>
      <c r="F1547">
        <v>0.01</v>
      </c>
      <c r="G1547">
        <v>0.01</v>
      </c>
      <c r="H1547">
        <v>0.01</v>
      </c>
      <c r="I1547">
        <v>0.01</v>
      </c>
      <c r="J1547">
        <v>0.01</v>
      </c>
      <c r="K1547">
        <v>0.01</v>
      </c>
      <c r="L1547">
        <v>0.01</v>
      </c>
      <c r="M1547">
        <v>0.01</v>
      </c>
      <c r="N1547">
        <v>0.01</v>
      </c>
      <c r="O1547">
        <v>0.01</v>
      </c>
      <c r="P1547">
        <v>0.01</v>
      </c>
      <c r="Q1547">
        <v>0.01</v>
      </c>
      <c r="R1547">
        <v>0.01</v>
      </c>
      <c r="S1547">
        <v>0.01</v>
      </c>
      <c r="T1547">
        <v>0.01</v>
      </c>
      <c r="U1547">
        <v>0.01</v>
      </c>
      <c r="V1547">
        <v>0.01</v>
      </c>
      <c r="W1547">
        <v>0.01</v>
      </c>
      <c r="X1547">
        <v>0.01</v>
      </c>
      <c r="Y1547">
        <v>0.02</v>
      </c>
      <c r="Z1547">
        <v>0.01</v>
      </c>
      <c r="AA1547">
        <v>0.01</v>
      </c>
      <c r="AB1547">
        <v>0.01</v>
      </c>
      <c r="AC1547">
        <v>0.01</v>
      </c>
      <c r="AD1547">
        <v>0.01</v>
      </c>
      <c r="AE1547">
        <v>0.01</v>
      </c>
      <c r="AF1547">
        <v>0.01</v>
      </c>
      <c r="AG1547">
        <v>0.01</v>
      </c>
      <c r="AH1547">
        <v>0.01</v>
      </c>
      <c r="AI1547">
        <v>0.01</v>
      </c>
      <c r="AJ1547">
        <v>2.81</v>
      </c>
      <c r="AK1547">
        <v>21.65</v>
      </c>
      <c r="AL1547">
        <v>0.01</v>
      </c>
      <c r="AM1547">
        <v>0.01</v>
      </c>
      <c r="AN1547">
        <v>0.01</v>
      </c>
      <c r="AO1547">
        <v>0.01</v>
      </c>
      <c r="AP1547">
        <v>0.01</v>
      </c>
      <c r="AQ1547">
        <v>0.01</v>
      </c>
      <c r="AR1547">
        <v>0.01</v>
      </c>
      <c r="AS1547">
        <v>0.01</v>
      </c>
      <c r="AT1547">
        <v>0.01</v>
      </c>
      <c r="AU1547">
        <v>0.01</v>
      </c>
      <c r="AV1547">
        <v>0.01</v>
      </c>
      <c r="AW1547">
        <v>0.01</v>
      </c>
      <c r="AX1547">
        <v>0.01</v>
      </c>
      <c r="AY1547">
        <v>74.180000000000007</v>
      </c>
      <c r="AZ1547">
        <v>28</v>
      </c>
      <c r="BA1547">
        <v>33.47</v>
      </c>
      <c r="BB1547">
        <v>0.01</v>
      </c>
      <c r="BC1547">
        <v>0.01</v>
      </c>
      <c r="BD1547">
        <v>0.01</v>
      </c>
      <c r="BE1547">
        <v>0.01</v>
      </c>
      <c r="BF1547">
        <v>0.01</v>
      </c>
      <c r="BG1547">
        <v>0.01</v>
      </c>
      <c r="BH1547">
        <v>0.01</v>
      </c>
      <c r="BJ1547">
        <v>0.02</v>
      </c>
      <c r="BK1547">
        <v>0.01</v>
      </c>
      <c r="BL1547">
        <v>0.01</v>
      </c>
      <c r="BM1547">
        <v>0.44</v>
      </c>
      <c r="BN1547">
        <v>1.84</v>
      </c>
      <c r="BO1547">
        <v>6.82</v>
      </c>
      <c r="BP1547">
        <v>9.4499999999999993</v>
      </c>
      <c r="BQ1547">
        <v>11.62</v>
      </c>
      <c r="BR1547">
        <v>17.54</v>
      </c>
      <c r="BS1547" t="s">
        <v>29</v>
      </c>
      <c r="BT1547">
        <v>25.61</v>
      </c>
      <c r="BU1547">
        <v>29.91</v>
      </c>
      <c r="BV1547" t="s">
        <v>29</v>
      </c>
      <c r="BW1547" t="s">
        <v>29</v>
      </c>
      <c r="BX1547" t="s">
        <v>29</v>
      </c>
      <c r="BY1547" t="s">
        <v>29</v>
      </c>
      <c r="BZ1547" t="s">
        <v>29</v>
      </c>
      <c r="CA1547" t="s">
        <v>29</v>
      </c>
      <c r="CB1547" t="s">
        <v>29</v>
      </c>
      <c r="CC1547" t="s">
        <v>29</v>
      </c>
      <c r="CD1547" t="s">
        <v>29</v>
      </c>
      <c r="CE1547" t="s">
        <v>29</v>
      </c>
      <c r="CF1547" t="s">
        <v>29</v>
      </c>
      <c r="CG1547">
        <v>24.04</v>
      </c>
      <c r="CH1547" t="s">
        <v>29</v>
      </c>
      <c r="CI1547" t="s">
        <v>29</v>
      </c>
    </row>
    <row r="1548" spans="1:87" x14ac:dyDescent="0.2">
      <c r="A1548" s="55">
        <v>44314</v>
      </c>
      <c r="B1548">
        <v>7.74</v>
      </c>
      <c r="C1548">
        <v>0.01</v>
      </c>
      <c r="D1548">
        <v>0.01</v>
      </c>
      <c r="E1548">
        <v>0.01</v>
      </c>
      <c r="F1548">
        <v>0.01</v>
      </c>
      <c r="G1548">
        <v>0.01</v>
      </c>
      <c r="H1548">
        <v>0.01</v>
      </c>
      <c r="I1548">
        <v>0.01</v>
      </c>
      <c r="J1548">
        <v>0.01</v>
      </c>
      <c r="K1548">
        <v>0.01</v>
      </c>
      <c r="L1548">
        <v>0.01</v>
      </c>
      <c r="M1548">
        <v>0.01</v>
      </c>
      <c r="N1548">
        <v>0.01</v>
      </c>
      <c r="O1548">
        <v>0.01</v>
      </c>
      <c r="P1548">
        <v>0.01</v>
      </c>
      <c r="Q1548">
        <v>0.01</v>
      </c>
      <c r="R1548">
        <v>0.01</v>
      </c>
      <c r="S1548">
        <v>0.01</v>
      </c>
      <c r="T1548">
        <v>0.01</v>
      </c>
      <c r="U1548">
        <v>0.01</v>
      </c>
      <c r="V1548">
        <v>0.01</v>
      </c>
      <c r="W1548">
        <v>0.01</v>
      </c>
      <c r="X1548">
        <v>0.01</v>
      </c>
      <c r="Y1548">
        <v>0.02</v>
      </c>
      <c r="Z1548">
        <v>0.01</v>
      </c>
      <c r="AA1548">
        <v>0.01</v>
      </c>
      <c r="AB1548">
        <v>0.01</v>
      </c>
      <c r="AC1548">
        <v>0.01</v>
      </c>
      <c r="AD1548">
        <v>0.01</v>
      </c>
      <c r="AE1548">
        <v>0.01</v>
      </c>
      <c r="AF1548">
        <v>0.01</v>
      </c>
      <c r="AG1548">
        <v>0.01</v>
      </c>
      <c r="AH1548">
        <v>0.01</v>
      </c>
      <c r="AI1548">
        <v>0.01</v>
      </c>
      <c r="AJ1548">
        <v>2.81</v>
      </c>
      <c r="AK1548">
        <v>21.65</v>
      </c>
      <c r="AL1548">
        <v>0.01</v>
      </c>
      <c r="AM1548">
        <v>0.01</v>
      </c>
      <c r="AN1548">
        <v>0.01</v>
      </c>
      <c r="AO1548">
        <v>0.01</v>
      </c>
      <c r="AP1548">
        <v>0.01</v>
      </c>
      <c r="AQ1548">
        <v>0.01</v>
      </c>
      <c r="AR1548">
        <v>0.01</v>
      </c>
      <c r="AS1548">
        <v>0.01</v>
      </c>
      <c r="AT1548">
        <v>0.01</v>
      </c>
      <c r="AU1548">
        <v>0.01</v>
      </c>
      <c r="AV1548">
        <v>0.01</v>
      </c>
      <c r="AW1548">
        <v>0.01</v>
      </c>
      <c r="AX1548">
        <v>0.01</v>
      </c>
      <c r="AY1548">
        <v>74.180000000000007</v>
      </c>
      <c r="AZ1548">
        <v>28</v>
      </c>
      <c r="BA1548">
        <v>33.47</v>
      </c>
      <c r="BB1548">
        <v>0.01</v>
      </c>
      <c r="BC1548">
        <v>0.01</v>
      </c>
      <c r="BD1548">
        <v>0.01</v>
      </c>
      <c r="BE1548">
        <v>0.01</v>
      </c>
      <c r="BF1548">
        <v>0.01</v>
      </c>
      <c r="BG1548">
        <v>0.01</v>
      </c>
      <c r="BH1548">
        <v>0.01</v>
      </c>
      <c r="BJ1548">
        <v>0.02</v>
      </c>
      <c r="BK1548">
        <v>0.01</v>
      </c>
      <c r="BL1548">
        <v>0.01</v>
      </c>
      <c r="BM1548">
        <v>0.38</v>
      </c>
      <c r="BN1548">
        <v>1.74</v>
      </c>
      <c r="BO1548">
        <v>6.85</v>
      </c>
      <c r="BP1548">
        <v>8.9</v>
      </c>
      <c r="BQ1548">
        <v>11.14</v>
      </c>
      <c r="BR1548">
        <v>17.329999999999998</v>
      </c>
      <c r="BS1548" t="s">
        <v>29</v>
      </c>
      <c r="BT1548">
        <v>25.61</v>
      </c>
      <c r="BU1548">
        <v>29.91</v>
      </c>
      <c r="BV1548" t="s">
        <v>29</v>
      </c>
      <c r="BW1548" t="s">
        <v>29</v>
      </c>
      <c r="BX1548" t="s">
        <v>29</v>
      </c>
      <c r="BY1548" t="s">
        <v>29</v>
      </c>
      <c r="BZ1548" t="s">
        <v>29</v>
      </c>
      <c r="CA1548" t="s">
        <v>29</v>
      </c>
      <c r="CB1548" t="s">
        <v>29</v>
      </c>
      <c r="CC1548" t="s">
        <v>29</v>
      </c>
      <c r="CD1548" t="s">
        <v>29</v>
      </c>
      <c r="CE1548" t="s">
        <v>29</v>
      </c>
      <c r="CF1548" t="s">
        <v>29</v>
      </c>
      <c r="CG1548">
        <v>24.04</v>
      </c>
      <c r="CH1548" t="s">
        <v>29</v>
      </c>
      <c r="CI1548" t="s">
        <v>29</v>
      </c>
    </row>
    <row r="1549" spans="1:87" x14ac:dyDescent="0.2">
      <c r="A1549" s="55">
        <v>44315</v>
      </c>
      <c r="B1549">
        <v>7.74</v>
      </c>
      <c r="C1549">
        <v>0.01</v>
      </c>
      <c r="D1549">
        <v>0.01</v>
      </c>
      <c r="E1549">
        <v>0.01</v>
      </c>
      <c r="F1549">
        <v>0.01</v>
      </c>
      <c r="G1549">
        <v>0.01</v>
      </c>
      <c r="H1549">
        <v>0.01</v>
      </c>
      <c r="I1549">
        <v>0.01</v>
      </c>
      <c r="J1549">
        <v>0.01</v>
      </c>
      <c r="K1549">
        <v>0.01</v>
      </c>
      <c r="L1549">
        <v>0.01</v>
      </c>
      <c r="M1549">
        <v>0.01</v>
      </c>
      <c r="N1549">
        <v>0.01</v>
      </c>
      <c r="O1549">
        <v>0.01</v>
      </c>
      <c r="P1549">
        <v>0.01</v>
      </c>
      <c r="Q1549">
        <v>0.01</v>
      </c>
      <c r="R1549">
        <v>0.01</v>
      </c>
      <c r="S1549">
        <v>0.01</v>
      </c>
      <c r="T1549">
        <v>0.01</v>
      </c>
      <c r="U1549">
        <v>0.01</v>
      </c>
      <c r="V1549">
        <v>0.01</v>
      </c>
      <c r="W1549">
        <v>0.01</v>
      </c>
      <c r="X1549">
        <v>0.01</v>
      </c>
      <c r="Y1549">
        <v>0.02</v>
      </c>
      <c r="Z1549">
        <v>0.01</v>
      </c>
      <c r="AA1549">
        <v>0.01</v>
      </c>
      <c r="AB1549">
        <v>0.01</v>
      </c>
      <c r="AC1549">
        <v>0.01</v>
      </c>
      <c r="AD1549">
        <v>0.01</v>
      </c>
      <c r="AE1549">
        <v>0.01</v>
      </c>
      <c r="AF1549">
        <v>0.01</v>
      </c>
      <c r="AG1549">
        <v>0.01</v>
      </c>
      <c r="AH1549">
        <v>0.01</v>
      </c>
      <c r="AI1549">
        <v>0.01</v>
      </c>
      <c r="AJ1549">
        <v>2.81</v>
      </c>
      <c r="AK1549">
        <v>21.65</v>
      </c>
      <c r="AL1549">
        <v>0.01</v>
      </c>
      <c r="AM1549">
        <v>0.01</v>
      </c>
      <c r="AN1549">
        <v>0.01</v>
      </c>
      <c r="AO1549">
        <v>0.01</v>
      </c>
      <c r="AP1549">
        <v>0.01</v>
      </c>
      <c r="AQ1549">
        <v>0.01</v>
      </c>
      <c r="AR1549">
        <v>0.01</v>
      </c>
      <c r="AS1549">
        <v>0.01</v>
      </c>
      <c r="AT1549">
        <v>0.01</v>
      </c>
      <c r="AU1549">
        <v>0.01</v>
      </c>
      <c r="AV1549">
        <v>0.01</v>
      </c>
      <c r="AW1549">
        <v>0.01</v>
      </c>
      <c r="AX1549">
        <v>0.01</v>
      </c>
      <c r="AY1549">
        <v>74.180000000000007</v>
      </c>
      <c r="AZ1549">
        <v>28</v>
      </c>
      <c r="BA1549">
        <v>33.47</v>
      </c>
      <c r="BB1549">
        <v>0.01</v>
      </c>
      <c r="BC1549">
        <v>0.01</v>
      </c>
      <c r="BD1549">
        <v>0.01</v>
      </c>
      <c r="BE1549">
        <v>0.01</v>
      </c>
      <c r="BF1549">
        <v>0.01</v>
      </c>
      <c r="BG1549">
        <v>0.01</v>
      </c>
      <c r="BH1549">
        <v>0.01</v>
      </c>
      <c r="BJ1549">
        <v>0.02</v>
      </c>
      <c r="BK1549">
        <v>0.01</v>
      </c>
      <c r="BL1549">
        <v>0.01</v>
      </c>
      <c r="BM1549">
        <v>0.36</v>
      </c>
      <c r="BN1549">
        <v>1.63</v>
      </c>
      <c r="BO1549">
        <v>6.53</v>
      </c>
      <c r="BP1549">
        <v>9.3000000000000007</v>
      </c>
      <c r="BQ1549">
        <v>11.86</v>
      </c>
      <c r="BR1549">
        <v>17.329999999999998</v>
      </c>
      <c r="BS1549">
        <v>23.28</v>
      </c>
      <c r="BT1549">
        <v>25.61</v>
      </c>
      <c r="BU1549">
        <v>29.91</v>
      </c>
      <c r="BV1549" t="s">
        <v>29</v>
      </c>
      <c r="BW1549" t="s">
        <v>29</v>
      </c>
      <c r="BX1549" t="s">
        <v>29</v>
      </c>
      <c r="BY1549" t="s">
        <v>29</v>
      </c>
      <c r="BZ1549" t="s">
        <v>29</v>
      </c>
      <c r="CA1549" t="s">
        <v>29</v>
      </c>
      <c r="CB1549" t="s">
        <v>29</v>
      </c>
      <c r="CC1549" t="s">
        <v>29</v>
      </c>
      <c r="CD1549" t="s">
        <v>29</v>
      </c>
      <c r="CE1549" t="s">
        <v>29</v>
      </c>
      <c r="CF1549" t="s">
        <v>29</v>
      </c>
      <c r="CG1549">
        <v>24.04</v>
      </c>
      <c r="CH1549" t="s">
        <v>29</v>
      </c>
      <c r="CI1549" t="s">
        <v>29</v>
      </c>
    </row>
    <row r="1550" spans="1:87" x14ac:dyDescent="0.2">
      <c r="A1550" s="55">
        <v>44316</v>
      </c>
      <c r="B1550">
        <v>7.74</v>
      </c>
      <c r="C1550">
        <v>0.01</v>
      </c>
      <c r="D1550">
        <v>0.01</v>
      </c>
      <c r="E1550">
        <v>0.01</v>
      </c>
      <c r="F1550">
        <v>0.01</v>
      </c>
      <c r="G1550">
        <v>0.01</v>
      </c>
      <c r="H1550">
        <v>0.01</v>
      </c>
      <c r="I1550">
        <v>0.01</v>
      </c>
      <c r="J1550">
        <v>0.01</v>
      </c>
      <c r="K1550">
        <v>0.01</v>
      </c>
      <c r="L1550">
        <v>0.01</v>
      </c>
      <c r="M1550">
        <v>0.01</v>
      </c>
      <c r="N1550">
        <v>0.01</v>
      </c>
      <c r="O1550">
        <v>0.01</v>
      </c>
      <c r="P1550">
        <v>0.01</v>
      </c>
      <c r="Q1550">
        <v>0.01</v>
      </c>
      <c r="R1550">
        <v>0.01</v>
      </c>
      <c r="S1550">
        <v>0.01</v>
      </c>
      <c r="T1550">
        <v>0.01</v>
      </c>
      <c r="U1550">
        <v>0.01</v>
      </c>
      <c r="V1550">
        <v>0.01</v>
      </c>
      <c r="W1550">
        <v>0.01</v>
      </c>
      <c r="X1550">
        <v>0.01</v>
      </c>
      <c r="Y1550">
        <v>0.02</v>
      </c>
      <c r="Z1550">
        <v>0.01</v>
      </c>
      <c r="AA1550">
        <v>0.01</v>
      </c>
      <c r="AB1550">
        <v>0.01</v>
      </c>
      <c r="AC1550">
        <v>0.01</v>
      </c>
      <c r="AD1550">
        <v>0.01</v>
      </c>
      <c r="AE1550">
        <v>0.01</v>
      </c>
      <c r="AF1550">
        <v>0.01</v>
      </c>
      <c r="AG1550">
        <v>0.01</v>
      </c>
      <c r="AH1550">
        <v>0.01</v>
      </c>
      <c r="AI1550">
        <v>0.01</v>
      </c>
      <c r="AJ1550">
        <v>2.81</v>
      </c>
      <c r="AK1550">
        <v>21.65</v>
      </c>
      <c r="AL1550">
        <v>0.01</v>
      </c>
      <c r="AM1550">
        <v>0.01</v>
      </c>
      <c r="AN1550">
        <v>0.01</v>
      </c>
      <c r="AO1550">
        <v>0.01</v>
      </c>
      <c r="AP1550">
        <v>0.01</v>
      </c>
      <c r="AQ1550">
        <v>0.01</v>
      </c>
      <c r="AR1550">
        <v>0.01</v>
      </c>
      <c r="AS1550">
        <v>0.01</v>
      </c>
      <c r="AT1550">
        <v>0.01</v>
      </c>
      <c r="AU1550">
        <v>0.01</v>
      </c>
      <c r="AV1550">
        <v>0.01</v>
      </c>
      <c r="AW1550">
        <v>0.01</v>
      </c>
      <c r="AX1550">
        <v>0.01</v>
      </c>
      <c r="AY1550">
        <v>74.180000000000007</v>
      </c>
      <c r="AZ1550">
        <v>28</v>
      </c>
      <c r="BA1550">
        <v>33.47</v>
      </c>
      <c r="BB1550">
        <v>0.01</v>
      </c>
      <c r="BC1550">
        <v>0.01</v>
      </c>
      <c r="BD1550">
        <v>0.01</v>
      </c>
      <c r="BE1550">
        <v>0.01</v>
      </c>
      <c r="BF1550">
        <v>0.01</v>
      </c>
      <c r="BG1550">
        <v>0.01</v>
      </c>
      <c r="BH1550">
        <v>0.01</v>
      </c>
      <c r="BJ1550">
        <v>0.02</v>
      </c>
      <c r="BK1550">
        <v>0.01</v>
      </c>
      <c r="BL1550">
        <v>0.01</v>
      </c>
      <c r="BM1550">
        <v>0.45</v>
      </c>
      <c r="BN1550">
        <v>1.9</v>
      </c>
      <c r="BO1550">
        <v>7.08</v>
      </c>
      <c r="BP1550">
        <v>9.6</v>
      </c>
      <c r="BQ1550">
        <v>12.11</v>
      </c>
      <c r="BR1550">
        <v>17.920000000000002</v>
      </c>
      <c r="BS1550">
        <v>23.28</v>
      </c>
      <c r="BT1550">
        <v>25.61</v>
      </c>
      <c r="BU1550">
        <v>29.91</v>
      </c>
      <c r="BV1550" t="s">
        <v>29</v>
      </c>
      <c r="BW1550" t="s">
        <v>29</v>
      </c>
      <c r="BX1550" t="s">
        <v>29</v>
      </c>
      <c r="BY1550" t="s">
        <v>29</v>
      </c>
      <c r="BZ1550" t="s">
        <v>29</v>
      </c>
      <c r="CA1550" t="s">
        <v>29</v>
      </c>
      <c r="CB1550" t="s">
        <v>29</v>
      </c>
      <c r="CC1550" t="s">
        <v>29</v>
      </c>
      <c r="CD1550" t="s">
        <v>29</v>
      </c>
      <c r="CE1550" t="s">
        <v>29</v>
      </c>
      <c r="CF1550" t="s">
        <v>29</v>
      </c>
      <c r="CG1550">
        <v>24.04</v>
      </c>
      <c r="CH1550" t="s">
        <v>29</v>
      </c>
      <c r="CI1550" t="s">
        <v>29</v>
      </c>
    </row>
    <row r="1551" spans="1:87" x14ac:dyDescent="0.2">
      <c r="A1551" s="55">
        <v>44319</v>
      </c>
      <c r="B1551">
        <v>7.74</v>
      </c>
      <c r="C1551">
        <v>0.01</v>
      </c>
      <c r="D1551">
        <v>0.01</v>
      </c>
      <c r="E1551">
        <v>0.01</v>
      </c>
      <c r="F1551">
        <v>0.01</v>
      </c>
      <c r="G1551">
        <v>0.01</v>
      </c>
      <c r="H1551">
        <v>0.01</v>
      </c>
      <c r="I1551">
        <v>0.01</v>
      </c>
      <c r="J1551">
        <v>0.01</v>
      </c>
      <c r="K1551">
        <v>0.01</v>
      </c>
      <c r="L1551">
        <v>0.01</v>
      </c>
      <c r="M1551">
        <v>0.01</v>
      </c>
      <c r="N1551">
        <v>0.01</v>
      </c>
      <c r="O1551">
        <v>0.01</v>
      </c>
      <c r="P1551">
        <v>0.01</v>
      </c>
      <c r="Q1551">
        <v>0.01</v>
      </c>
      <c r="R1551">
        <v>0.01</v>
      </c>
      <c r="S1551">
        <v>0.01</v>
      </c>
      <c r="T1551">
        <v>0.01</v>
      </c>
      <c r="U1551">
        <v>0.01</v>
      </c>
      <c r="V1551">
        <v>0.01</v>
      </c>
      <c r="W1551">
        <v>0.01</v>
      </c>
      <c r="X1551">
        <v>0.01</v>
      </c>
      <c r="Y1551">
        <v>0.02</v>
      </c>
      <c r="Z1551">
        <v>0.01</v>
      </c>
      <c r="AA1551">
        <v>0.01</v>
      </c>
      <c r="AB1551">
        <v>0.01</v>
      </c>
      <c r="AC1551">
        <v>0.01</v>
      </c>
      <c r="AD1551">
        <v>0.01</v>
      </c>
      <c r="AE1551">
        <v>0.01</v>
      </c>
      <c r="AF1551">
        <v>0.01</v>
      </c>
      <c r="AG1551">
        <v>0.01</v>
      </c>
      <c r="AH1551">
        <v>0.01</v>
      </c>
      <c r="AI1551">
        <v>0.01</v>
      </c>
      <c r="AJ1551">
        <v>2.81</v>
      </c>
      <c r="AK1551">
        <v>21.65</v>
      </c>
      <c r="AL1551">
        <v>0.01</v>
      </c>
      <c r="AM1551">
        <v>0.01</v>
      </c>
      <c r="AN1551">
        <v>0.01</v>
      </c>
      <c r="AO1551">
        <v>0.01</v>
      </c>
      <c r="AP1551">
        <v>0.01</v>
      </c>
      <c r="AQ1551">
        <v>0.01</v>
      </c>
      <c r="AR1551">
        <v>0.01</v>
      </c>
      <c r="AS1551">
        <v>0.01</v>
      </c>
      <c r="AT1551">
        <v>0.01</v>
      </c>
      <c r="AU1551">
        <v>0.01</v>
      </c>
      <c r="AV1551">
        <v>0.01</v>
      </c>
      <c r="AW1551">
        <v>0.01</v>
      </c>
      <c r="AX1551">
        <v>0.01</v>
      </c>
      <c r="AY1551">
        <v>74.180000000000007</v>
      </c>
      <c r="AZ1551">
        <v>28</v>
      </c>
      <c r="BA1551">
        <v>33.47</v>
      </c>
      <c r="BB1551">
        <v>0.01</v>
      </c>
      <c r="BC1551">
        <v>0.01</v>
      </c>
      <c r="BD1551">
        <v>0.01</v>
      </c>
      <c r="BE1551">
        <v>0.01</v>
      </c>
      <c r="BF1551">
        <v>0.01</v>
      </c>
      <c r="BG1551">
        <v>0.01</v>
      </c>
      <c r="BH1551">
        <v>0.01</v>
      </c>
      <c r="BJ1551">
        <v>0.02</v>
      </c>
      <c r="BK1551">
        <v>0.01</v>
      </c>
      <c r="BL1551">
        <v>0.01</v>
      </c>
      <c r="BM1551">
        <v>0.37</v>
      </c>
      <c r="BN1551">
        <v>1.65</v>
      </c>
      <c r="BO1551">
        <v>6.53</v>
      </c>
      <c r="BP1551">
        <v>8.89</v>
      </c>
      <c r="BQ1551">
        <v>11.25</v>
      </c>
      <c r="BR1551">
        <v>17.920000000000002</v>
      </c>
      <c r="BS1551">
        <v>23.26</v>
      </c>
      <c r="BT1551">
        <v>25.2</v>
      </c>
      <c r="BU1551">
        <v>29.91</v>
      </c>
      <c r="BV1551" t="s">
        <v>29</v>
      </c>
      <c r="BW1551" t="s">
        <v>29</v>
      </c>
      <c r="BX1551" t="s">
        <v>29</v>
      </c>
      <c r="BY1551" t="s">
        <v>29</v>
      </c>
      <c r="BZ1551" t="s">
        <v>29</v>
      </c>
      <c r="CA1551" t="s">
        <v>29</v>
      </c>
      <c r="CB1551" t="s">
        <v>29</v>
      </c>
      <c r="CC1551" t="s">
        <v>29</v>
      </c>
      <c r="CD1551" t="s">
        <v>29</v>
      </c>
      <c r="CE1551" t="s">
        <v>29</v>
      </c>
      <c r="CF1551" t="s">
        <v>29</v>
      </c>
      <c r="CG1551">
        <v>24.04</v>
      </c>
      <c r="CH1551" t="s">
        <v>29</v>
      </c>
      <c r="CI1551" t="s">
        <v>29</v>
      </c>
    </row>
    <row r="1552" spans="1:87" x14ac:dyDescent="0.2">
      <c r="A1552" s="55">
        <v>44320</v>
      </c>
      <c r="B1552">
        <v>7.74</v>
      </c>
      <c r="C1552">
        <v>0.01</v>
      </c>
      <c r="D1552">
        <v>0.01</v>
      </c>
      <c r="E1552">
        <v>0.01</v>
      </c>
      <c r="F1552">
        <v>0.01</v>
      </c>
      <c r="G1552">
        <v>0.01</v>
      </c>
      <c r="H1552">
        <v>0.01</v>
      </c>
      <c r="I1552">
        <v>0.01</v>
      </c>
      <c r="J1552">
        <v>0.01</v>
      </c>
      <c r="K1552">
        <v>0.01</v>
      </c>
      <c r="L1552">
        <v>0.01</v>
      </c>
      <c r="M1552">
        <v>0.01</v>
      </c>
      <c r="N1552">
        <v>0.01</v>
      </c>
      <c r="O1552">
        <v>0.01</v>
      </c>
      <c r="P1552">
        <v>0.01</v>
      </c>
      <c r="Q1552">
        <v>0.01</v>
      </c>
      <c r="R1552">
        <v>0.01</v>
      </c>
      <c r="S1552">
        <v>0.01</v>
      </c>
      <c r="T1552">
        <v>0.01</v>
      </c>
      <c r="U1552">
        <v>0.01</v>
      </c>
      <c r="V1552">
        <v>0.01</v>
      </c>
      <c r="W1552">
        <v>0.01</v>
      </c>
      <c r="X1552">
        <v>0.01</v>
      </c>
      <c r="Y1552">
        <v>0.02</v>
      </c>
      <c r="Z1552">
        <v>0.01</v>
      </c>
      <c r="AA1552">
        <v>0.01</v>
      </c>
      <c r="AB1552">
        <v>0.01</v>
      </c>
      <c r="AC1552">
        <v>0.01</v>
      </c>
      <c r="AD1552">
        <v>0.01</v>
      </c>
      <c r="AE1552">
        <v>0.01</v>
      </c>
      <c r="AF1552">
        <v>0.01</v>
      </c>
      <c r="AG1552">
        <v>0.01</v>
      </c>
      <c r="AH1552">
        <v>0.01</v>
      </c>
      <c r="AI1552">
        <v>0.01</v>
      </c>
      <c r="AJ1552">
        <v>2.81</v>
      </c>
      <c r="AK1552">
        <v>21.65</v>
      </c>
      <c r="AL1552">
        <v>0.01</v>
      </c>
      <c r="AM1552">
        <v>0.01</v>
      </c>
      <c r="AN1552">
        <v>0.01</v>
      </c>
      <c r="AO1552">
        <v>0.01</v>
      </c>
      <c r="AP1552">
        <v>0.01</v>
      </c>
      <c r="AQ1552">
        <v>0.01</v>
      </c>
      <c r="AR1552">
        <v>0.01</v>
      </c>
      <c r="AS1552">
        <v>0.01</v>
      </c>
      <c r="AT1552">
        <v>0.01</v>
      </c>
      <c r="AU1552">
        <v>0.01</v>
      </c>
      <c r="AV1552">
        <v>0.01</v>
      </c>
      <c r="AW1552">
        <v>0.01</v>
      </c>
      <c r="AX1552">
        <v>0.01</v>
      </c>
      <c r="AY1552">
        <v>74.180000000000007</v>
      </c>
      <c r="AZ1552">
        <v>28</v>
      </c>
      <c r="BA1552">
        <v>33.47</v>
      </c>
      <c r="BB1552">
        <v>0.01</v>
      </c>
      <c r="BC1552">
        <v>0.01</v>
      </c>
      <c r="BD1552">
        <v>0.01</v>
      </c>
      <c r="BE1552">
        <v>0.01</v>
      </c>
      <c r="BF1552">
        <v>0.01</v>
      </c>
      <c r="BG1552">
        <v>0.01</v>
      </c>
      <c r="BH1552">
        <v>0.01</v>
      </c>
      <c r="BJ1552">
        <v>0.02</v>
      </c>
      <c r="BK1552">
        <v>0.01</v>
      </c>
      <c r="BL1552">
        <v>0.01</v>
      </c>
      <c r="BM1552">
        <v>0.43</v>
      </c>
      <c r="BN1552">
        <v>1.97</v>
      </c>
      <c r="BO1552">
        <v>8.56</v>
      </c>
      <c r="BP1552">
        <v>10.74</v>
      </c>
      <c r="BQ1552">
        <v>12.68</v>
      </c>
      <c r="BR1552">
        <v>17.920000000000002</v>
      </c>
      <c r="BS1552">
        <v>23.26</v>
      </c>
      <c r="BT1552">
        <v>25.2</v>
      </c>
      <c r="BU1552">
        <v>29.91</v>
      </c>
      <c r="BV1552" t="s">
        <v>29</v>
      </c>
      <c r="BW1552" t="s">
        <v>29</v>
      </c>
      <c r="BX1552" t="s">
        <v>29</v>
      </c>
      <c r="BY1552" t="s">
        <v>29</v>
      </c>
      <c r="BZ1552" t="s">
        <v>29</v>
      </c>
      <c r="CA1552" t="s">
        <v>29</v>
      </c>
      <c r="CB1552" t="s">
        <v>29</v>
      </c>
      <c r="CC1552" t="s">
        <v>29</v>
      </c>
      <c r="CD1552" t="s">
        <v>29</v>
      </c>
      <c r="CE1552" t="s">
        <v>29</v>
      </c>
      <c r="CF1552" t="s">
        <v>29</v>
      </c>
      <c r="CG1552">
        <v>24.16</v>
      </c>
      <c r="CH1552" t="s">
        <v>29</v>
      </c>
      <c r="CI1552" t="s">
        <v>29</v>
      </c>
    </row>
    <row r="1553" spans="1:87" x14ac:dyDescent="0.2">
      <c r="A1553" s="55">
        <v>44321</v>
      </c>
      <c r="B1553">
        <v>7.74</v>
      </c>
      <c r="C1553">
        <v>0.01</v>
      </c>
      <c r="D1553">
        <v>0.01</v>
      </c>
      <c r="E1553">
        <v>0.01</v>
      </c>
      <c r="F1553">
        <v>0.01</v>
      </c>
      <c r="G1553">
        <v>0.01</v>
      </c>
      <c r="H1553">
        <v>0.01</v>
      </c>
      <c r="I1553">
        <v>0.01</v>
      </c>
      <c r="J1553">
        <v>0.01</v>
      </c>
      <c r="K1553">
        <v>0.01</v>
      </c>
      <c r="L1553">
        <v>0.01</v>
      </c>
      <c r="M1553">
        <v>0.01</v>
      </c>
      <c r="N1553">
        <v>0.01</v>
      </c>
      <c r="O1553">
        <v>0.01</v>
      </c>
      <c r="P1553">
        <v>0.01</v>
      </c>
      <c r="Q1553">
        <v>0.01</v>
      </c>
      <c r="R1553">
        <v>0.01</v>
      </c>
      <c r="S1553">
        <v>0.01</v>
      </c>
      <c r="T1553">
        <v>0.01</v>
      </c>
      <c r="U1553">
        <v>0.01</v>
      </c>
      <c r="V1553">
        <v>0.01</v>
      </c>
      <c r="W1553">
        <v>0.01</v>
      </c>
      <c r="X1553">
        <v>0.01</v>
      </c>
      <c r="Y1553">
        <v>0.02</v>
      </c>
      <c r="Z1553">
        <v>0.01</v>
      </c>
      <c r="AA1553">
        <v>0.01</v>
      </c>
      <c r="AB1553">
        <v>0.01</v>
      </c>
      <c r="AC1553">
        <v>0.01</v>
      </c>
      <c r="AD1553">
        <v>0.01</v>
      </c>
      <c r="AE1553">
        <v>0.01</v>
      </c>
      <c r="AF1553">
        <v>0.01</v>
      </c>
      <c r="AG1553">
        <v>0.01</v>
      </c>
      <c r="AH1553">
        <v>0.01</v>
      </c>
      <c r="AI1553">
        <v>0.01</v>
      </c>
      <c r="AJ1553">
        <v>2.81</v>
      </c>
      <c r="AK1553">
        <v>21.65</v>
      </c>
      <c r="AL1553">
        <v>0.01</v>
      </c>
      <c r="AM1553">
        <v>0.01</v>
      </c>
      <c r="AN1553">
        <v>0.01</v>
      </c>
      <c r="AO1553">
        <v>0.01</v>
      </c>
      <c r="AP1553">
        <v>0.01</v>
      </c>
      <c r="AQ1553">
        <v>0.01</v>
      </c>
      <c r="AR1553">
        <v>0.01</v>
      </c>
      <c r="AS1553">
        <v>0.01</v>
      </c>
      <c r="AT1553">
        <v>0.01</v>
      </c>
      <c r="AU1553">
        <v>0.01</v>
      </c>
      <c r="AV1553">
        <v>0.01</v>
      </c>
      <c r="AW1553">
        <v>0.01</v>
      </c>
      <c r="AX1553">
        <v>0.01</v>
      </c>
      <c r="AY1553">
        <v>74.180000000000007</v>
      </c>
      <c r="AZ1553">
        <v>28</v>
      </c>
      <c r="BA1553">
        <v>33.47</v>
      </c>
      <c r="BB1553">
        <v>0.01</v>
      </c>
      <c r="BC1553">
        <v>0.01</v>
      </c>
      <c r="BD1553">
        <v>0.01</v>
      </c>
      <c r="BE1553">
        <v>0.01</v>
      </c>
      <c r="BF1553">
        <v>0.01</v>
      </c>
      <c r="BG1553">
        <v>0.01</v>
      </c>
      <c r="BH1553">
        <v>0.01</v>
      </c>
      <c r="BJ1553">
        <v>0.02</v>
      </c>
      <c r="BK1553">
        <v>0.01</v>
      </c>
      <c r="BL1553">
        <v>0.01</v>
      </c>
      <c r="BM1553">
        <v>0.4</v>
      </c>
      <c r="BN1553">
        <v>1.83</v>
      </c>
      <c r="BO1553">
        <v>6.68</v>
      </c>
      <c r="BP1553">
        <v>9.6999999999999993</v>
      </c>
      <c r="BQ1553">
        <v>11.98</v>
      </c>
      <c r="BR1553">
        <v>17.46</v>
      </c>
      <c r="BS1553">
        <v>23.26</v>
      </c>
      <c r="BT1553">
        <v>25.2</v>
      </c>
      <c r="BU1553">
        <v>29.91</v>
      </c>
      <c r="BV1553" t="s">
        <v>29</v>
      </c>
      <c r="BW1553" t="s">
        <v>29</v>
      </c>
      <c r="BX1553" t="s">
        <v>29</v>
      </c>
      <c r="BY1553" t="s">
        <v>29</v>
      </c>
      <c r="BZ1553" t="s">
        <v>29</v>
      </c>
      <c r="CA1553" t="s">
        <v>29</v>
      </c>
      <c r="CB1553" t="s">
        <v>29</v>
      </c>
      <c r="CC1553" t="s">
        <v>29</v>
      </c>
      <c r="CD1553" t="s">
        <v>29</v>
      </c>
      <c r="CE1553" t="s">
        <v>29</v>
      </c>
      <c r="CF1553" t="s">
        <v>29</v>
      </c>
      <c r="CG1553">
        <v>24.16</v>
      </c>
      <c r="CH1553" t="s">
        <v>29</v>
      </c>
      <c r="CI1553" t="s">
        <v>29</v>
      </c>
    </row>
    <row r="1554" spans="1:87" x14ac:dyDescent="0.2">
      <c r="A1554" s="55">
        <v>44322</v>
      </c>
      <c r="B1554">
        <v>7.74</v>
      </c>
      <c r="C1554">
        <v>0.01</v>
      </c>
      <c r="D1554">
        <v>0.01</v>
      </c>
      <c r="E1554">
        <v>0.01</v>
      </c>
      <c r="F1554">
        <v>0.01</v>
      </c>
      <c r="G1554">
        <v>0.01</v>
      </c>
      <c r="H1554">
        <v>0.01</v>
      </c>
      <c r="I1554">
        <v>0.01</v>
      </c>
      <c r="J1554">
        <v>0.01</v>
      </c>
      <c r="K1554">
        <v>0.01</v>
      </c>
      <c r="L1554">
        <v>0.01</v>
      </c>
      <c r="M1554">
        <v>0.01</v>
      </c>
      <c r="N1554">
        <v>0.01</v>
      </c>
      <c r="O1554">
        <v>0.01</v>
      </c>
      <c r="P1554">
        <v>0.01</v>
      </c>
      <c r="Q1554">
        <v>0.01</v>
      </c>
      <c r="R1554">
        <v>0.01</v>
      </c>
      <c r="S1554">
        <v>0.01</v>
      </c>
      <c r="T1554">
        <v>0.01</v>
      </c>
      <c r="U1554">
        <v>0.01</v>
      </c>
      <c r="V1554">
        <v>0.01</v>
      </c>
      <c r="W1554">
        <v>0.01</v>
      </c>
      <c r="X1554">
        <v>0.01</v>
      </c>
      <c r="Y1554">
        <v>0.02</v>
      </c>
      <c r="Z1554">
        <v>0.01</v>
      </c>
      <c r="AA1554">
        <v>0.01</v>
      </c>
      <c r="AB1554">
        <v>0.01</v>
      </c>
      <c r="AC1554">
        <v>0.01</v>
      </c>
      <c r="AD1554">
        <v>0.01</v>
      </c>
      <c r="AE1554">
        <v>0.01</v>
      </c>
      <c r="AF1554">
        <v>0.01</v>
      </c>
      <c r="AG1554">
        <v>0.01</v>
      </c>
      <c r="AH1554">
        <v>0.01</v>
      </c>
      <c r="AI1554">
        <v>0.01</v>
      </c>
      <c r="AJ1554">
        <v>2.81</v>
      </c>
      <c r="AK1554">
        <v>21.65</v>
      </c>
      <c r="AL1554">
        <v>0.01</v>
      </c>
      <c r="AM1554">
        <v>0.01</v>
      </c>
      <c r="AN1554">
        <v>0.01</v>
      </c>
      <c r="AO1554">
        <v>0.01</v>
      </c>
      <c r="AP1554">
        <v>0.01</v>
      </c>
      <c r="AQ1554">
        <v>0.01</v>
      </c>
      <c r="AR1554">
        <v>0.01</v>
      </c>
      <c r="AS1554">
        <v>0.01</v>
      </c>
      <c r="AT1554">
        <v>0.01</v>
      </c>
      <c r="AU1554">
        <v>0.01</v>
      </c>
      <c r="AV1554">
        <v>0.01</v>
      </c>
      <c r="AW1554">
        <v>0.01</v>
      </c>
      <c r="AX1554">
        <v>0.01</v>
      </c>
      <c r="AY1554">
        <v>74.180000000000007</v>
      </c>
      <c r="AZ1554">
        <v>28</v>
      </c>
      <c r="BA1554">
        <v>33.47</v>
      </c>
      <c r="BB1554">
        <v>0.01</v>
      </c>
      <c r="BC1554">
        <v>0.01</v>
      </c>
      <c r="BD1554">
        <v>0.01</v>
      </c>
      <c r="BE1554">
        <v>0.01</v>
      </c>
      <c r="BF1554">
        <v>0.01</v>
      </c>
      <c r="BG1554">
        <v>0.01</v>
      </c>
      <c r="BH1554">
        <v>0.01</v>
      </c>
      <c r="BJ1554">
        <v>0.02</v>
      </c>
      <c r="BK1554">
        <v>0.01</v>
      </c>
      <c r="BL1554">
        <v>0.01</v>
      </c>
      <c r="BM1554">
        <v>0.31</v>
      </c>
      <c r="BN1554">
        <v>1.51</v>
      </c>
      <c r="BO1554">
        <v>7.14</v>
      </c>
      <c r="BP1554">
        <v>9.6999999999999993</v>
      </c>
      <c r="BQ1554">
        <v>12.01</v>
      </c>
      <c r="BR1554">
        <v>18.05</v>
      </c>
      <c r="BS1554">
        <v>23.26</v>
      </c>
      <c r="BT1554">
        <v>25.2</v>
      </c>
      <c r="BU1554">
        <v>29.91</v>
      </c>
      <c r="BV1554" t="s">
        <v>29</v>
      </c>
      <c r="BW1554" t="s">
        <v>29</v>
      </c>
      <c r="BX1554" t="s">
        <v>29</v>
      </c>
      <c r="BY1554" t="s">
        <v>29</v>
      </c>
      <c r="BZ1554" t="s">
        <v>29</v>
      </c>
      <c r="CA1554" t="s">
        <v>29</v>
      </c>
      <c r="CB1554" t="s">
        <v>29</v>
      </c>
      <c r="CC1554" t="s">
        <v>29</v>
      </c>
      <c r="CD1554" t="s">
        <v>29</v>
      </c>
      <c r="CE1554" t="s">
        <v>29</v>
      </c>
      <c r="CF1554" t="s">
        <v>29</v>
      </c>
      <c r="CG1554">
        <v>23.53</v>
      </c>
      <c r="CH1554" t="s">
        <v>29</v>
      </c>
      <c r="CI1554" t="s">
        <v>29</v>
      </c>
    </row>
    <row r="1555" spans="1:87" x14ac:dyDescent="0.2">
      <c r="A1555" s="55">
        <v>44323</v>
      </c>
      <c r="B1555">
        <v>7.74</v>
      </c>
      <c r="C1555">
        <v>0.01</v>
      </c>
      <c r="D1555">
        <v>0.01</v>
      </c>
      <c r="E1555">
        <v>0.01</v>
      </c>
      <c r="F1555">
        <v>0.01</v>
      </c>
      <c r="G1555">
        <v>0.01</v>
      </c>
      <c r="H1555">
        <v>0.01</v>
      </c>
      <c r="I1555">
        <v>0.01</v>
      </c>
      <c r="J1555">
        <v>0.01</v>
      </c>
      <c r="K1555">
        <v>0.01</v>
      </c>
      <c r="L1555">
        <v>0.01</v>
      </c>
      <c r="M1555">
        <v>0.01</v>
      </c>
      <c r="N1555">
        <v>0.01</v>
      </c>
      <c r="O1555">
        <v>0.01</v>
      </c>
      <c r="P1555">
        <v>0.01</v>
      </c>
      <c r="Q1555">
        <v>0.01</v>
      </c>
      <c r="R1555">
        <v>0.01</v>
      </c>
      <c r="S1555">
        <v>0.01</v>
      </c>
      <c r="T1555">
        <v>0.01</v>
      </c>
      <c r="U1555">
        <v>0.01</v>
      </c>
      <c r="V1555">
        <v>0.01</v>
      </c>
      <c r="W1555">
        <v>0.01</v>
      </c>
      <c r="X1555">
        <v>0.01</v>
      </c>
      <c r="Y1555">
        <v>0.02</v>
      </c>
      <c r="Z1555">
        <v>0.01</v>
      </c>
      <c r="AA1555">
        <v>0.01</v>
      </c>
      <c r="AB1555">
        <v>0.01</v>
      </c>
      <c r="AC1555">
        <v>0.01</v>
      </c>
      <c r="AD1555">
        <v>0.01</v>
      </c>
      <c r="AE1555">
        <v>0.01</v>
      </c>
      <c r="AF1555">
        <v>0.01</v>
      </c>
      <c r="AG1555">
        <v>0.01</v>
      </c>
      <c r="AH1555">
        <v>0.01</v>
      </c>
      <c r="AI1555">
        <v>0.01</v>
      </c>
      <c r="AJ1555">
        <v>2.81</v>
      </c>
      <c r="AK1555">
        <v>21.65</v>
      </c>
      <c r="AL1555">
        <v>0.01</v>
      </c>
      <c r="AM1555">
        <v>0.01</v>
      </c>
      <c r="AN1555">
        <v>0.01</v>
      </c>
      <c r="AO1555">
        <v>0.01</v>
      </c>
      <c r="AP1555">
        <v>0.01</v>
      </c>
      <c r="AQ1555">
        <v>0.01</v>
      </c>
      <c r="AR1555">
        <v>0.01</v>
      </c>
      <c r="AS1555">
        <v>0.01</v>
      </c>
      <c r="AT1555">
        <v>0.01</v>
      </c>
      <c r="AU1555">
        <v>0.01</v>
      </c>
      <c r="AV1555">
        <v>0.01</v>
      </c>
      <c r="AW1555">
        <v>0.01</v>
      </c>
      <c r="AX1555">
        <v>0.01</v>
      </c>
      <c r="AY1555">
        <v>74.180000000000007</v>
      </c>
      <c r="AZ1555">
        <v>28</v>
      </c>
      <c r="BA1555">
        <v>33.47</v>
      </c>
      <c r="BB1555">
        <v>0.01</v>
      </c>
      <c r="BC1555">
        <v>0.01</v>
      </c>
      <c r="BD1555">
        <v>0.01</v>
      </c>
      <c r="BE1555">
        <v>0.01</v>
      </c>
      <c r="BF1555">
        <v>0.01</v>
      </c>
      <c r="BG1555">
        <v>0.01</v>
      </c>
      <c r="BH1555">
        <v>0.01</v>
      </c>
      <c r="BJ1555">
        <v>0.02</v>
      </c>
      <c r="BK1555">
        <v>0.01</v>
      </c>
      <c r="BL1555">
        <v>0.01</v>
      </c>
      <c r="BM1555">
        <v>0.2</v>
      </c>
      <c r="BN1555">
        <v>1.07</v>
      </c>
      <c r="BO1555">
        <v>5.14</v>
      </c>
      <c r="BP1555">
        <v>9.6999999999999993</v>
      </c>
      <c r="BQ1555">
        <v>9.76</v>
      </c>
      <c r="BR1555">
        <v>18.05</v>
      </c>
      <c r="BS1555">
        <v>21.77</v>
      </c>
      <c r="BT1555">
        <v>23.06</v>
      </c>
      <c r="BU1555">
        <v>26.06</v>
      </c>
      <c r="BV1555" t="s">
        <v>29</v>
      </c>
      <c r="BW1555" t="s">
        <v>29</v>
      </c>
      <c r="BX1555" t="s">
        <v>29</v>
      </c>
      <c r="BY1555" t="s">
        <v>29</v>
      </c>
      <c r="BZ1555" t="s">
        <v>29</v>
      </c>
      <c r="CA1555" t="s">
        <v>29</v>
      </c>
      <c r="CB1555" t="s">
        <v>29</v>
      </c>
      <c r="CC1555" t="s">
        <v>29</v>
      </c>
      <c r="CD1555" t="s">
        <v>29</v>
      </c>
      <c r="CE1555" t="s">
        <v>29</v>
      </c>
      <c r="CF1555" t="s">
        <v>29</v>
      </c>
      <c r="CG1555">
        <v>23.53</v>
      </c>
      <c r="CH1555" t="s">
        <v>29</v>
      </c>
      <c r="CI1555" t="s">
        <v>29</v>
      </c>
    </row>
    <row r="1556" spans="1:87" x14ac:dyDescent="0.2">
      <c r="A1556" s="55">
        <v>44326</v>
      </c>
      <c r="B1556">
        <v>7.74</v>
      </c>
      <c r="C1556">
        <v>0.01</v>
      </c>
      <c r="D1556">
        <v>0.01</v>
      </c>
      <c r="E1556">
        <v>0.01</v>
      </c>
      <c r="F1556">
        <v>0.01</v>
      </c>
      <c r="G1556">
        <v>0.01</v>
      </c>
      <c r="H1556">
        <v>0.01</v>
      </c>
      <c r="I1556">
        <v>0.01</v>
      </c>
      <c r="J1556">
        <v>0.01</v>
      </c>
      <c r="K1556">
        <v>0.01</v>
      </c>
      <c r="L1556">
        <v>0.01</v>
      </c>
      <c r="M1556">
        <v>0.01</v>
      </c>
      <c r="N1556">
        <v>0.01</v>
      </c>
      <c r="O1556">
        <v>0.01</v>
      </c>
      <c r="P1556">
        <v>0.01</v>
      </c>
      <c r="Q1556">
        <v>0.01</v>
      </c>
      <c r="R1556">
        <v>0.01</v>
      </c>
      <c r="S1556">
        <v>0.01</v>
      </c>
      <c r="T1556">
        <v>0.01</v>
      </c>
      <c r="U1556">
        <v>0.01</v>
      </c>
      <c r="V1556">
        <v>0.01</v>
      </c>
      <c r="W1556">
        <v>0.01</v>
      </c>
      <c r="X1556">
        <v>0.01</v>
      </c>
      <c r="Y1556">
        <v>0.02</v>
      </c>
      <c r="Z1556">
        <v>0.01</v>
      </c>
      <c r="AA1556">
        <v>0.01</v>
      </c>
      <c r="AB1556">
        <v>0.01</v>
      </c>
      <c r="AC1556">
        <v>0.01</v>
      </c>
      <c r="AD1556">
        <v>0.01</v>
      </c>
      <c r="AE1556">
        <v>0.01</v>
      </c>
      <c r="AF1556">
        <v>0.01</v>
      </c>
      <c r="AG1556">
        <v>0.01</v>
      </c>
      <c r="AH1556">
        <v>0.01</v>
      </c>
      <c r="AI1556">
        <v>0.01</v>
      </c>
      <c r="AJ1556">
        <v>2.81</v>
      </c>
      <c r="AK1556">
        <v>21.65</v>
      </c>
      <c r="AL1556">
        <v>0.01</v>
      </c>
      <c r="AM1556">
        <v>0.01</v>
      </c>
      <c r="AN1556">
        <v>0.01</v>
      </c>
      <c r="AO1556">
        <v>0.01</v>
      </c>
      <c r="AP1556">
        <v>0.01</v>
      </c>
      <c r="AQ1556">
        <v>0.01</v>
      </c>
      <c r="AR1556">
        <v>0.01</v>
      </c>
      <c r="AS1556">
        <v>0.01</v>
      </c>
      <c r="AT1556">
        <v>0.01</v>
      </c>
      <c r="AU1556">
        <v>0.01</v>
      </c>
      <c r="AV1556">
        <v>0.01</v>
      </c>
      <c r="AW1556">
        <v>0.01</v>
      </c>
      <c r="AX1556">
        <v>0.01</v>
      </c>
      <c r="AY1556">
        <v>74.180000000000007</v>
      </c>
      <c r="AZ1556">
        <v>28</v>
      </c>
      <c r="BA1556">
        <v>33.47</v>
      </c>
      <c r="BB1556">
        <v>0.01</v>
      </c>
      <c r="BC1556">
        <v>0.01</v>
      </c>
      <c r="BD1556">
        <v>0.01</v>
      </c>
      <c r="BE1556">
        <v>0.01</v>
      </c>
      <c r="BF1556">
        <v>0.01</v>
      </c>
      <c r="BG1556">
        <v>0.01</v>
      </c>
      <c r="BH1556">
        <v>0.01</v>
      </c>
      <c r="BJ1556">
        <v>0.02</v>
      </c>
      <c r="BK1556">
        <v>0.01</v>
      </c>
      <c r="BL1556">
        <v>0.01</v>
      </c>
      <c r="BM1556">
        <v>0.27</v>
      </c>
      <c r="BN1556">
        <v>1.51</v>
      </c>
      <c r="BO1556">
        <v>6.06</v>
      </c>
      <c r="BP1556">
        <v>8.4700000000000006</v>
      </c>
      <c r="BQ1556">
        <v>10.9</v>
      </c>
      <c r="BR1556">
        <v>18.05</v>
      </c>
      <c r="BS1556">
        <v>21.77</v>
      </c>
      <c r="BT1556">
        <v>24.29</v>
      </c>
      <c r="BU1556">
        <v>27.8</v>
      </c>
      <c r="BV1556" t="s">
        <v>29</v>
      </c>
      <c r="BW1556" t="s">
        <v>29</v>
      </c>
      <c r="BX1556" t="s">
        <v>29</v>
      </c>
      <c r="BY1556" t="s">
        <v>29</v>
      </c>
      <c r="BZ1556" t="s">
        <v>29</v>
      </c>
      <c r="CA1556" t="s">
        <v>29</v>
      </c>
      <c r="CB1556" t="s">
        <v>29</v>
      </c>
      <c r="CC1556" t="s">
        <v>29</v>
      </c>
      <c r="CD1556" t="s">
        <v>29</v>
      </c>
      <c r="CE1556" t="s">
        <v>29</v>
      </c>
      <c r="CF1556" t="s">
        <v>29</v>
      </c>
      <c r="CG1556">
        <v>21.56</v>
      </c>
      <c r="CH1556" t="s">
        <v>29</v>
      </c>
      <c r="CI1556" t="s">
        <v>29</v>
      </c>
    </row>
    <row r="1557" spans="1:87" x14ac:dyDescent="0.2">
      <c r="A1557" s="55">
        <v>44327</v>
      </c>
      <c r="B1557">
        <v>7.74</v>
      </c>
      <c r="C1557">
        <v>0.01</v>
      </c>
      <c r="D1557">
        <v>0.01</v>
      </c>
      <c r="E1557">
        <v>0.01</v>
      </c>
      <c r="F1557">
        <v>0.01</v>
      </c>
      <c r="G1557">
        <v>0.01</v>
      </c>
      <c r="H1557">
        <v>0.01</v>
      </c>
      <c r="I1557">
        <v>0.01</v>
      </c>
      <c r="J1557">
        <v>0.01</v>
      </c>
      <c r="K1557">
        <v>0.01</v>
      </c>
      <c r="L1557">
        <v>0.01</v>
      </c>
      <c r="M1557">
        <v>0.01</v>
      </c>
      <c r="N1557">
        <v>0.01</v>
      </c>
      <c r="O1557">
        <v>0.01</v>
      </c>
      <c r="P1557">
        <v>0.01</v>
      </c>
      <c r="Q1557">
        <v>0.01</v>
      </c>
      <c r="R1557">
        <v>0.01</v>
      </c>
      <c r="S1557">
        <v>0.01</v>
      </c>
      <c r="T1557">
        <v>0.01</v>
      </c>
      <c r="U1557">
        <v>0.01</v>
      </c>
      <c r="V1557">
        <v>0.01</v>
      </c>
      <c r="W1557">
        <v>0.01</v>
      </c>
      <c r="X1557">
        <v>0.01</v>
      </c>
      <c r="Y1557">
        <v>0.02</v>
      </c>
      <c r="Z1557">
        <v>0.01</v>
      </c>
      <c r="AA1557">
        <v>0.01</v>
      </c>
      <c r="AB1557">
        <v>0.01</v>
      </c>
      <c r="AC1557">
        <v>0.01</v>
      </c>
      <c r="AD1557">
        <v>0.01</v>
      </c>
      <c r="AE1557">
        <v>0.01</v>
      </c>
      <c r="AF1557">
        <v>0.01</v>
      </c>
      <c r="AG1557">
        <v>0.01</v>
      </c>
      <c r="AH1557">
        <v>0.01</v>
      </c>
      <c r="AI1557">
        <v>0.01</v>
      </c>
      <c r="AJ1557">
        <v>2.81</v>
      </c>
      <c r="AK1557">
        <v>21.65</v>
      </c>
      <c r="AL1557">
        <v>0.01</v>
      </c>
      <c r="AM1557">
        <v>0.01</v>
      </c>
      <c r="AN1557">
        <v>0.01</v>
      </c>
      <c r="AO1557">
        <v>0.01</v>
      </c>
      <c r="AP1557">
        <v>0.01</v>
      </c>
      <c r="AQ1557">
        <v>0.01</v>
      </c>
      <c r="AR1557">
        <v>0.01</v>
      </c>
      <c r="AS1557">
        <v>0.01</v>
      </c>
      <c r="AT1557">
        <v>0.01</v>
      </c>
      <c r="AU1557">
        <v>0.01</v>
      </c>
      <c r="AV1557">
        <v>0.01</v>
      </c>
      <c r="AW1557">
        <v>0.01</v>
      </c>
      <c r="AX1557">
        <v>0.01</v>
      </c>
      <c r="AY1557">
        <v>74.180000000000007</v>
      </c>
      <c r="AZ1557">
        <v>28</v>
      </c>
      <c r="BA1557">
        <v>33.47</v>
      </c>
      <c r="BB1557">
        <v>0.01</v>
      </c>
      <c r="BC1557">
        <v>0.01</v>
      </c>
      <c r="BD1557">
        <v>0.01</v>
      </c>
      <c r="BE1557">
        <v>0.01</v>
      </c>
      <c r="BF1557">
        <v>0.01</v>
      </c>
      <c r="BG1557">
        <v>0.01</v>
      </c>
      <c r="BH1557">
        <v>0.01</v>
      </c>
      <c r="BJ1557">
        <v>0.02</v>
      </c>
      <c r="BK1557">
        <v>0.01</v>
      </c>
      <c r="BL1557">
        <v>0.01</v>
      </c>
      <c r="BM1557">
        <v>0.33</v>
      </c>
      <c r="BN1557">
        <v>1.93</v>
      </c>
      <c r="BO1557">
        <v>7.78</v>
      </c>
      <c r="BP1557">
        <v>10.67</v>
      </c>
      <c r="BQ1557">
        <v>12.89</v>
      </c>
      <c r="BR1557">
        <v>18.05</v>
      </c>
      <c r="BS1557">
        <v>21.77</v>
      </c>
      <c r="BT1557">
        <v>27.73</v>
      </c>
      <c r="BU1557">
        <v>30.78</v>
      </c>
      <c r="BV1557" t="s">
        <v>29</v>
      </c>
      <c r="BW1557" t="s">
        <v>29</v>
      </c>
      <c r="BX1557" t="s">
        <v>29</v>
      </c>
      <c r="BY1557" t="s">
        <v>29</v>
      </c>
      <c r="BZ1557" t="s">
        <v>29</v>
      </c>
      <c r="CA1557" t="s">
        <v>29</v>
      </c>
      <c r="CB1557" t="s">
        <v>29</v>
      </c>
      <c r="CC1557" t="s">
        <v>29</v>
      </c>
      <c r="CD1557" t="s">
        <v>29</v>
      </c>
      <c r="CE1557" t="s">
        <v>29</v>
      </c>
      <c r="CF1557" t="s">
        <v>29</v>
      </c>
      <c r="CG1557">
        <v>25.25</v>
      </c>
      <c r="CH1557" t="s">
        <v>29</v>
      </c>
      <c r="CI1557" t="s">
        <v>29</v>
      </c>
    </row>
    <row r="1558" spans="1:87" x14ac:dyDescent="0.2">
      <c r="A1558" s="55">
        <v>44328</v>
      </c>
      <c r="B1558">
        <v>7.74</v>
      </c>
      <c r="C1558">
        <v>0.01</v>
      </c>
      <c r="D1558">
        <v>0.01</v>
      </c>
      <c r="E1558">
        <v>0.01</v>
      </c>
      <c r="F1558">
        <v>0.01</v>
      </c>
      <c r="G1558">
        <v>0.01</v>
      </c>
      <c r="H1558">
        <v>0.01</v>
      </c>
      <c r="I1558">
        <v>0.01</v>
      </c>
      <c r="J1558">
        <v>0.01</v>
      </c>
      <c r="K1558">
        <v>0.01</v>
      </c>
      <c r="L1558">
        <v>0.01</v>
      </c>
      <c r="M1558">
        <v>0.01</v>
      </c>
      <c r="N1558">
        <v>0.01</v>
      </c>
      <c r="O1558">
        <v>0.01</v>
      </c>
      <c r="P1558">
        <v>0.01</v>
      </c>
      <c r="Q1558">
        <v>0.01</v>
      </c>
      <c r="R1558">
        <v>0.01</v>
      </c>
      <c r="S1558">
        <v>0.01</v>
      </c>
      <c r="T1558">
        <v>0.01</v>
      </c>
      <c r="U1558">
        <v>0.01</v>
      </c>
      <c r="V1558">
        <v>0.01</v>
      </c>
      <c r="W1558">
        <v>0.01</v>
      </c>
      <c r="X1558">
        <v>0.01</v>
      </c>
      <c r="Y1558">
        <v>0.02</v>
      </c>
      <c r="Z1558">
        <v>0.01</v>
      </c>
      <c r="AA1558">
        <v>0.01</v>
      </c>
      <c r="AB1558">
        <v>0.01</v>
      </c>
      <c r="AC1558">
        <v>0.01</v>
      </c>
      <c r="AD1558">
        <v>0.01</v>
      </c>
      <c r="AE1558">
        <v>0.01</v>
      </c>
      <c r="AF1558">
        <v>0.01</v>
      </c>
      <c r="AG1558">
        <v>0.01</v>
      </c>
      <c r="AH1558">
        <v>0.01</v>
      </c>
      <c r="AI1558">
        <v>0.01</v>
      </c>
      <c r="AJ1558">
        <v>2.81</v>
      </c>
      <c r="AK1558">
        <v>21.65</v>
      </c>
      <c r="AL1558">
        <v>0.01</v>
      </c>
      <c r="AM1558">
        <v>0.01</v>
      </c>
      <c r="AN1558">
        <v>0.01</v>
      </c>
      <c r="AO1558">
        <v>0.01</v>
      </c>
      <c r="AP1558">
        <v>0.01</v>
      </c>
      <c r="AQ1558">
        <v>0.01</v>
      </c>
      <c r="AR1558">
        <v>0.01</v>
      </c>
      <c r="AS1558">
        <v>0.01</v>
      </c>
      <c r="AT1558">
        <v>0.01</v>
      </c>
      <c r="AU1558">
        <v>0.01</v>
      </c>
      <c r="AV1558">
        <v>0.01</v>
      </c>
      <c r="AW1558">
        <v>0.01</v>
      </c>
      <c r="AX1558">
        <v>0.01</v>
      </c>
      <c r="AY1558">
        <v>74.180000000000007</v>
      </c>
      <c r="AZ1558">
        <v>28</v>
      </c>
      <c r="BA1558">
        <v>33.47</v>
      </c>
      <c r="BB1558">
        <v>0.01</v>
      </c>
      <c r="BC1558">
        <v>0.01</v>
      </c>
      <c r="BD1558">
        <v>0.01</v>
      </c>
      <c r="BE1558">
        <v>0.01</v>
      </c>
      <c r="BF1558">
        <v>0.01</v>
      </c>
      <c r="BG1558">
        <v>0.01</v>
      </c>
      <c r="BH1558">
        <v>0.01</v>
      </c>
      <c r="BJ1558">
        <v>0.02</v>
      </c>
      <c r="BK1558">
        <v>0.01</v>
      </c>
      <c r="BL1558">
        <v>0.01</v>
      </c>
      <c r="BM1558">
        <v>0.9</v>
      </c>
      <c r="BN1558">
        <v>3.83</v>
      </c>
      <c r="BO1558">
        <v>12.03</v>
      </c>
      <c r="BP1558">
        <v>15.2</v>
      </c>
      <c r="BQ1558">
        <v>17.41</v>
      </c>
      <c r="BR1558">
        <v>22.7</v>
      </c>
      <c r="BS1558">
        <v>21.77</v>
      </c>
      <c r="BT1558">
        <v>27.73</v>
      </c>
      <c r="BU1558">
        <v>34.369999999999997</v>
      </c>
      <c r="BV1558" t="s">
        <v>29</v>
      </c>
      <c r="BW1558" t="s">
        <v>29</v>
      </c>
      <c r="BX1558" t="s">
        <v>29</v>
      </c>
      <c r="BY1558" t="s">
        <v>29</v>
      </c>
      <c r="BZ1558" t="s">
        <v>29</v>
      </c>
      <c r="CA1558" t="s">
        <v>29</v>
      </c>
      <c r="CB1558" t="s">
        <v>29</v>
      </c>
      <c r="CC1558" t="s">
        <v>29</v>
      </c>
      <c r="CD1558" t="s">
        <v>29</v>
      </c>
      <c r="CE1558" t="s">
        <v>29</v>
      </c>
      <c r="CF1558" t="s">
        <v>29</v>
      </c>
      <c r="CG1558">
        <v>25.25</v>
      </c>
      <c r="CH1558" t="s">
        <v>29</v>
      </c>
      <c r="CI1558" t="s">
        <v>29</v>
      </c>
    </row>
    <row r="1559" spans="1:87" x14ac:dyDescent="0.2">
      <c r="A1559" s="55">
        <v>44329</v>
      </c>
      <c r="B1559">
        <v>7.74</v>
      </c>
      <c r="C1559">
        <v>0.01</v>
      </c>
      <c r="D1559">
        <v>0.01</v>
      </c>
      <c r="E1559">
        <v>0.01</v>
      </c>
      <c r="F1559">
        <v>0.01</v>
      </c>
      <c r="G1559">
        <v>0.01</v>
      </c>
      <c r="H1559">
        <v>0.01</v>
      </c>
      <c r="I1559">
        <v>0.01</v>
      </c>
      <c r="J1559">
        <v>0.01</v>
      </c>
      <c r="K1559">
        <v>0.01</v>
      </c>
      <c r="L1559">
        <v>0.01</v>
      </c>
      <c r="M1559">
        <v>0.01</v>
      </c>
      <c r="N1559">
        <v>0.01</v>
      </c>
      <c r="O1559">
        <v>0.01</v>
      </c>
      <c r="P1559">
        <v>0.01</v>
      </c>
      <c r="Q1559">
        <v>0.01</v>
      </c>
      <c r="R1559">
        <v>0.01</v>
      </c>
      <c r="S1559">
        <v>0.01</v>
      </c>
      <c r="T1559">
        <v>0.01</v>
      </c>
      <c r="U1559">
        <v>0.01</v>
      </c>
      <c r="V1559">
        <v>0.01</v>
      </c>
      <c r="W1559">
        <v>0.01</v>
      </c>
      <c r="X1559">
        <v>0.01</v>
      </c>
      <c r="Y1559">
        <v>0.02</v>
      </c>
      <c r="Z1559">
        <v>0.01</v>
      </c>
      <c r="AA1559">
        <v>0.01</v>
      </c>
      <c r="AB1559">
        <v>0.01</v>
      </c>
      <c r="AC1559">
        <v>0.01</v>
      </c>
      <c r="AD1559">
        <v>0.01</v>
      </c>
      <c r="AE1559">
        <v>0.01</v>
      </c>
      <c r="AF1559">
        <v>0.01</v>
      </c>
      <c r="AG1559">
        <v>0.01</v>
      </c>
      <c r="AH1559">
        <v>0.01</v>
      </c>
      <c r="AI1559">
        <v>0.01</v>
      </c>
      <c r="AJ1559">
        <v>2.81</v>
      </c>
      <c r="AK1559">
        <v>21.65</v>
      </c>
      <c r="AL1559">
        <v>0.01</v>
      </c>
      <c r="AM1559">
        <v>0.01</v>
      </c>
      <c r="AN1559">
        <v>0.01</v>
      </c>
      <c r="AO1559">
        <v>0.01</v>
      </c>
      <c r="AP1559">
        <v>0.01</v>
      </c>
      <c r="AQ1559">
        <v>0.01</v>
      </c>
      <c r="AR1559">
        <v>0.01</v>
      </c>
      <c r="AS1559">
        <v>0.01</v>
      </c>
      <c r="AT1559">
        <v>0.01</v>
      </c>
      <c r="AU1559">
        <v>0.01</v>
      </c>
      <c r="AV1559">
        <v>0.01</v>
      </c>
      <c r="AW1559">
        <v>0.01</v>
      </c>
      <c r="AX1559">
        <v>0.01</v>
      </c>
      <c r="AY1559">
        <v>74.180000000000007</v>
      </c>
      <c r="AZ1559">
        <v>28</v>
      </c>
      <c r="BA1559">
        <v>33.47</v>
      </c>
      <c r="BB1559">
        <v>0.01</v>
      </c>
      <c r="BC1559">
        <v>0.01</v>
      </c>
      <c r="BD1559">
        <v>0.01</v>
      </c>
      <c r="BE1559">
        <v>0.01</v>
      </c>
      <c r="BF1559">
        <v>0.01</v>
      </c>
      <c r="BG1559">
        <v>0.01</v>
      </c>
      <c r="BH1559">
        <v>0.01</v>
      </c>
      <c r="BJ1559">
        <v>0.02</v>
      </c>
      <c r="BK1559">
        <v>0.01</v>
      </c>
      <c r="BL1559">
        <v>0.01</v>
      </c>
      <c r="BM1559">
        <v>0.32</v>
      </c>
      <c r="BN1559">
        <v>2.36</v>
      </c>
      <c r="BO1559">
        <v>9.08</v>
      </c>
      <c r="BP1559">
        <v>12.34</v>
      </c>
      <c r="BQ1559">
        <v>14.68</v>
      </c>
      <c r="BR1559">
        <v>20.7</v>
      </c>
      <c r="BS1559">
        <v>21.77</v>
      </c>
      <c r="BT1559">
        <v>29</v>
      </c>
      <c r="BU1559">
        <v>34.369999999999997</v>
      </c>
      <c r="BV1559" t="s">
        <v>29</v>
      </c>
      <c r="BW1559" t="s">
        <v>29</v>
      </c>
      <c r="BX1559" t="s">
        <v>29</v>
      </c>
      <c r="BY1559" t="s">
        <v>29</v>
      </c>
      <c r="BZ1559" t="s">
        <v>29</v>
      </c>
      <c r="CA1559" t="s">
        <v>29</v>
      </c>
      <c r="CB1559" t="s">
        <v>29</v>
      </c>
      <c r="CC1559" t="s">
        <v>29</v>
      </c>
      <c r="CD1559" t="s">
        <v>29</v>
      </c>
      <c r="CE1559" t="s">
        <v>29</v>
      </c>
      <c r="CF1559" t="s">
        <v>29</v>
      </c>
      <c r="CG1559">
        <v>24.93</v>
      </c>
      <c r="CH1559" t="s">
        <v>29</v>
      </c>
      <c r="CI1559" t="s">
        <v>29</v>
      </c>
    </row>
    <row r="1560" spans="1:87" x14ac:dyDescent="0.2">
      <c r="A1560" s="55">
        <v>44330</v>
      </c>
      <c r="B1560">
        <v>7.74</v>
      </c>
      <c r="C1560">
        <v>0.01</v>
      </c>
      <c r="D1560">
        <v>0.01</v>
      </c>
      <c r="E1560">
        <v>0.01</v>
      </c>
      <c r="F1560">
        <v>0.01</v>
      </c>
      <c r="G1560">
        <v>0.01</v>
      </c>
      <c r="H1560">
        <v>0.01</v>
      </c>
      <c r="I1560">
        <v>0.01</v>
      </c>
      <c r="J1560">
        <v>0.01</v>
      </c>
      <c r="K1560">
        <v>0.01</v>
      </c>
      <c r="L1560">
        <v>0.01</v>
      </c>
      <c r="M1560">
        <v>0.01</v>
      </c>
      <c r="N1560">
        <v>0.01</v>
      </c>
      <c r="O1560">
        <v>0.01</v>
      </c>
      <c r="P1560">
        <v>0.01</v>
      </c>
      <c r="Q1560">
        <v>0.01</v>
      </c>
      <c r="R1560">
        <v>0.01</v>
      </c>
      <c r="S1560">
        <v>0.01</v>
      </c>
      <c r="T1560">
        <v>0.01</v>
      </c>
      <c r="U1560">
        <v>0.01</v>
      </c>
      <c r="V1560">
        <v>0.01</v>
      </c>
      <c r="W1560">
        <v>0.01</v>
      </c>
      <c r="X1560">
        <v>0.01</v>
      </c>
      <c r="Y1560">
        <v>0.02</v>
      </c>
      <c r="Z1560">
        <v>0.01</v>
      </c>
      <c r="AA1560">
        <v>0.01</v>
      </c>
      <c r="AB1560">
        <v>0.01</v>
      </c>
      <c r="AC1560">
        <v>0.01</v>
      </c>
      <c r="AD1560">
        <v>0.01</v>
      </c>
      <c r="AE1560">
        <v>0.01</v>
      </c>
      <c r="AF1560">
        <v>0.01</v>
      </c>
      <c r="AG1560">
        <v>0.01</v>
      </c>
      <c r="AH1560">
        <v>0.01</v>
      </c>
      <c r="AI1560">
        <v>0.01</v>
      </c>
      <c r="AJ1560">
        <v>2.81</v>
      </c>
      <c r="AK1560">
        <v>21.65</v>
      </c>
      <c r="AL1560">
        <v>0.01</v>
      </c>
      <c r="AM1560">
        <v>0.01</v>
      </c>
      <c r="AN1560">
        <v>0.01</v>
      </c>
      <c r="AO1560">
        <v>0.01</v>
      </c>
      <c r="AP1560">
        <v>0.01</v>
      </c>
      <c r="AQ1560">
        <v>0.01</v>
      </c>
      <c r="AR1560">
        <v>0.01</v>
      </c>
      <c r="AS1560">
        <v>0.01</v>
      </c>
      <c r="AT1560">
        <v>0.01</v>
      </c>
      <c r="AU1560">
        <v>0.01</v>
      </c>
      <c r="AV1560">
        <v>0.01</v>
      </c>
      <c r="AW1560">
        <v>0.01</v>
      </c>
      <c r="AX1560">
        <v>0.01</v>
      </c>
      <c r="AY1560">
        <v>74.180000000000007</v>
      </c>
      <c r="AZ1560">
        <v>28</v>
      </c>
      <c r="BA1560">
        <v>33.47</v>
      </c>
      <c r="BB1560">
        <v>0.01</v>
      </c>
      <c r="BC1560">
        <v>0.01</v>
      </c>
      <c r="BD1560">
        <v>0.01</v>
      </c>
      <c r="BE1560">
        <v>0.01</v>
      </c>
      <c r="BF1560">
        <v>0.01</v>
      </c>
      <c r="BG1560">
        <v>0.01</v>
      </c>
      <c r="BH1560">
        <v>0.01</v>
      </c>
      <c r="BJ1560">
        <v>0.02</v>
      </c>
      <c r="BK1560">
        <v>0.01</v>
      </c>
      <c r="BL1560">
        <v>0.01</v>
      </c>
      <c r="BM1560">
        <v>0.1</v>
      </c>
      <c r="BN1560">
        <v>1.21</v>
      </c>
      <c r="BO1560">
        <v>6.15</v>
      </c>
      <c r="BP1560">
        <v>8.81</v>
      </c>
      <c r="BQ1560">
        <v>11.02</v>
      </c>
      <c r="BR1560">
        <v>20.7</v>
      </c>
      <c r="BS1560">
        <v>21.77</v>
      </c>
      <c r="BT1560">
        <v>29</v>
      </c>
      <c r="BU1560">
        <v>28.31</v>
      </c>
      <c r="BV1560" t="s">
        <v>29</v>
      </c>
      <c r="BW1560" t="s">
        <v>29</v>
      </c>
      <c r="BX1560" t="s">
        <v>29</v>
      </c>
      <c r="BY1560" t="s">
        <v>29</v>
      </c>
      <c r="BZ1560" t="s">
        <v>29</v>
      </c>
      <c r="CA1560" t="s">
        <v>29</v>
      </c>
      <c r="CB1560" t="s">
        <v>29</v>
      </c>
      <c r="CC1560" t="s">
        <v>29</v>
      </c>
      <c r="CD1560" t="s">
        <v>29</v>
      </c>
      <c r="CE1560" t="s">
        <v>29</v>
      </c>
      <c r="CF1560" t="s">
        <v>29</v>
      </c>
      <c r="CG1560">
        <v>24.93</v>
      </c>
      <c r="CH1560" t="s">
        <v>29</v>
      </c>
      <c r="CI1560" t="s">
        <v>29</v>
      </c>
    </row>
    <row r="1561" spans="1:87" x14ac:dyDescent="0.2">
      <c r="A1561" s="55">
        <v>44333</v>
      </c>
      <c r="B1561">
        <v>7.74</v>
      </c>
      <c r="C1561">
        <v>0.01</v>
      </c>
      <c r="D1561">
        <v>0.01</v>
      </c>
      <c r="E1561">
        <v>0.01</v>
      </c>
      <c r="F1561">
        <v>0.01</v>
      </c>
      <c r="G1561">
        <v>0.01</v>
      </c>
      <c r="H1561">
        <v>0.01</v>
      </c>
      <c r="I1561">
        <v>0.01</v>
      </c>
      <c r="J1561">
        <v>0.01</v>
      </c>
      <c r="K1561">
        <v>0.01</v>
      </c>
      <c r="L1561">
        <v>0.01</v>
      </c>
      <c r="M1561">
        <v>0.01</v>
      </c>
      <c r="N1561">
        <v>0.01</v>
      </c>
      <c r="O1561">
        <v>0.01</v>
      </c>
      <c r="P1561">
        <v>0.01</v>
      </c>
      <c r="Q1561">
        <v>0.01</v>
      </c>
      <c r="R1561">
        <v>0.01</v>
      </c>
      <c r="S1561">
        <v>0.01</v>
      </c>
      <c r="T1561">
        <v>0.01</v>
      </c>
      <c r="U1561">
        <v>0.01</v>
      </c>
      <c r="V1561">
        <v>0.01</v>
      </c>
      <c r="W1561">
        <v>0.01</v>
      </c>
      <c r="X1561">
        <v>0.01</v>
      </c>
      <c r="Y1561">
        <v>0.02</v>
      </c>
      <c r="Z1561">
        <v>0.01</v>
      </c>
      <c r="AA1561">
        <v>0.01</v>
      </c>
      <c r="AB1561">
        <v>0.01</v>
      </c>
      <c r="AC1561">
        <v>0.01</v>
      </c>
      <c r="AD1561">
        <v>0.01</v>
      </c>
      <c r="AE1561">
        <v>0.01</v>
      </c>
      <c r="AF1561">
        <v>0.01</v>
      </c>
      <c r="AG1561">
        <v>0.01</v>
      </c>
      <c r="AH1561">
        <v>0.01</v>
      </c>
      <c r="AI1561">
        <v>0.01</v>
      </c>
      <c r="AJ1561">
        <v>2.81</v>
      </c>
      <c r="AK1561">
        <v>21.65</v>
      </c>
      <c r="AL1561">
        <v>0.01</v>
      </c>
      <c r="AM1561">
        <v>0.01</v>
      </c>
      <c r="AN1561">
        <v>0.01</v>
      </c>
      <c r="AO1561">
        <v>0.01</v>
      </c>
      <c r="AP1561">
        <v>0.01</v>
      </c>
      <c r="AQ1561">
        <v>0.01</v>
      </c>
      <c r="AR1561">
        <v>0.01</v>
      </c>
      <c r="AS1561">
        <v>0.01</v>
      </c>
      <c r="AT1561">
        <v>0.01</v>
      </c>
      <c r="AU1561">
        <v>0.01</v>
      </c>
      <c r="AV1561">
        <v>0.01</v>
      </c>
      <c r="AW1561">
        <v>0.01</v>
      </c>
      <c r="AX1561">
        <v>0.01</v>
      </c>
      <c r="AY1561">
        <v>74.180000000000007</v>
      </c>
      <c r="AZ1561">
        <v>28</v>
      </c>
      <c r="BA1561">
        <v>33.47</v>
      </c>
      <c r="BB1561">
        <v>0.01</v>
      </c>
      <c r="BC1561">
        <v>0.01</v>
      </c>
      <c r="BD1561">
        <v>0.01</v>
      </c>
      <c r="BE1561">
        <v>0.01</v>
      </c>
      <c r="BF1561">
        <v>0.01</v>
      </c>
      <c r="BG1561">
        <v>0.01</v>
      </c>
      <c r="BH1561">
        <v>0.01</v>
      </c>
      <c r="BJ1561">
        <v>0.02</v>
      </c>
      <c r="BK1561">
        <v>0.01</v>
      </c>
      <c r="BL1561">
        <v>0.01</v>
      </c>
      <c r="BM1561">
        <v>0.06</v>
      </c>
      <c r="BN1561">
        <v>1.3</v>
      </c>
      <c r="BO1561">
        <v>7.18</v>
      </c>
      <c r="BP1561">
        <v>9.82</v>
      </c>
      <c r="BQ1561">
        <v>12.54</v>
      </c>
      <c r="BR1561">
        <v>20.7</v>
      </c>
      <c r="BS1561">
        <v>21.77</v>
      </c>
      <c r="BT1561">
        <v>26.6</v>
      </c>
      <c r="BU1561">
        <v>30.14</v>
      </c>
      <c r="BV1561" t="s">
        <v>29</v>
      </c>
      <c r="BW1561" t="s">
        <v>29</v>
      </c>
      <c r="BX1561" t="s">
        <v>29</v>
      </c>
      <c r="BY1561" t="s">
        <v>29</v>
      </c>
      <c r="BZ1561" t="s">
        <v>29</v>
      </c>
      <c r="CA1561" t="s">
        <v>29</v>
      </c>
      <c r="CB1561" t="s">
        <v>29</v>
      </c>
      <c r="CC1561" t="s">
        <v>29</v>
      </c>
      <c r="CD1561" t="s">
        <v>29</v>
      </c>
      <c r="CE1561" t="s">
        <v>29</v>
      </c>
      <c r="CF1561" t="s">
        <v>29</v>
      </c>
      <c r="CG1561">
        <v>24.93</v>
      </c>
      <c r="CH1561" t="s">
        <v>29</v>
      </c>
      <c r="CI1561" t="s">
        <v>29</v>
      </c>
    </row>
    <row r="1562" spans="1:87" x14ac:dyDescent="0.2">
      <c r="A1562" s="55">
        <v>44334</v>
      </c>
      <c r="B1562">
        <v>7.74</v>
      </c>
      <c r="C1562">
        <v>0.01</v>
      </c>
      <c r="D1562">
        <v>0.01</v>
      </c>
      <c r="E1562">
        <v>0.01</v>
      </c>
      <c r="F1562">
        <v>0.01</v>
      </c>
      <c r="G1562">
        <v>0.01</v>
      </c>
      <c r="H1562">
        <v>0.01</v>
      </c>
      <c r="I1562">
        <v>0.01</v>
      </c>
      <c r="J1562">
        <v>0.01</v>
      </c>
      <c r="K1562">
        <v>0.01</v>
      </c>
      <c r="L1562">
        <v>0.01</v>
      </c>
      <c r="M1562">
        <v>0.01</v>
      </c>
      <c r="N1562">
        <v>0.01</v>
      </c>
      <c r="O1562">
        <v>0.01</v>
      </c>
      <c r="P1562">
        <v>0.01</v>
      </c>
      <c r="Q1562">
        <v>0.01</v>
      </c>
      <c r="R1562">
        <v>0.01</v>
      </c>
      <c r="S1562">
        <v>0.01</v>
      </c>
      <c r="T1562">
        <v>0.01</v>
      </c>
      <c r="U1562">
        <v>0.01</v>
      </c>
      <c r="V1562">
        <v>0.01</v>
      </c>
      <c r="W1562">
        <v>0.01</v>
      </c>
      <c r="X1562">
        <v>0.01</v>
      </c>
      <c r="Y1562">
        <v>0.02</v>
      </c>
      <c r="Z1562">
        <v>0.01</v>
      </c>
      <c r="AA1562">
        <v>0.01</v>
      </c>
      <c r="AB1562">
        <v>0.01</v>
      </c>
      <c r="AC1562">
        <v>0.01</v>
      </c>
      <c r="AD1562">
        <v>0.01</v>
      </c>
      <c r="AE1562">
        <v>0.01</v>
      </c>
      <c r="AF1562">
        <v>0.01</v>
      </c>
      <c r="AG1562">
        <v>0.01</v>
      </c>
      <c r="AH1562">
        <v>0.01</v>
      </c>
      <c r="AI1562">
        <v>0.01</v>
      </c>
      <c r="AJ1562">
        <v>2.81</v>
      </c>
      <c r="AK1562">
        <v>21.65</v>
      </c>
      <c r="AL1562">
        <v>0.01</v>
      </c>
      <c r="AM1562">
        <v>0.01</v>
      </c>
      <c r="AN1562">
        <v>0.01</v>
      </c>
      <c r="AO1562">
        <v>0.01</v>
      </c>
      <c r="AP1562">
        <v>0.01</v>
      </c>
      <c r="AQ1562">
        <v>0.01</v>
      </c>
      <c r="AR1562">
        <v>0.01</v>
      </c>
      <c r="AS1562">
        <v>0.01</v>
      </c>
      <c r="AT1562">
        <v>0.01</v>
      </c>
      <c r="AU1562">
        <v>0.01</v>
      </c>
      <c r="AV1562">
        <v>0.01</v>
      </c>
      <c r="AW1562">
        <v>0.01</v>
      </c>
      <c r="AX1562">
        <v>0.01</v>
      </c>
      <c r="AY1562">
        <v>74.180000000000007</v>
      </c>
      <c r="AZ1562">
        <v>28</v>
      </c>
      <c r="BA1562">
        <v>33.47</v>
      </c>
      <c r="BB1562">
        <v>0.01</v>
      </c>
      <c r="BC1562">
        <v>0.01</v>
      </c>
      <c r="BD1562">
        <v>0.01</v>
      </c>
      <c r="BE1562">
        <v>0.01</v>
      </c>
      <c r="BF1562">
        <v>0.01</v>
      </c>
      <c r="BG1562">
        <v>0.01</v>
      </c>
      <c r="BH1562">
        <v>0.01</v>
      </c>
      <c r="BJ1562">
        <v>0.02</v>
      </c>
      <c r="BK1562">
        <v>0.01</v>
      </c>
      <c r="BL1562">
        <v>0.01</v>
      </c>
      <c r="BM1562">
        <v>0.04</v>
      </c>
      <c r="BN1562">
        <v>1.58</v>
      </c>
      <c r="BO1562">
        <v>7.51</v>
      </c>
      <c r="BP1562">
        <v>10.44</v>
      </c>
      <c r="BQ1562">
        <v>12.64</v>
      </c>
      <c r="BR1562">
        <v>20.7</v>
      </c>
      <c r="BS1562">
        <v>21.77</v>
      </c>
      <c r="BT1562">
        <v>26.6</v>
      </c>
      <c r="BU1562">
        <v>30.14</v>
      </c>
      <c r="BV1562" t="s">
        <v>29</v>
      </c>
      <c r="BW1562" t="s">
        <v>29</v>
      </c>
      <c r="BX1562" t="s">
        <v>29</v>
      </c>
      <c r="BY1562" t="s">
        <v>29</v>
      </c>
      <c r="BZ1562" t="s">
        <v>29</v>
      </c>
      <c r="CA1562" t="s">
        <v>29</v>
      </c>
      <c r="CB1562" t="s">
        <v>29</v>
      </c>
      <c r="CC1562" t="s">
        <v>29</v>
      </c>
      <c r="CD1562" t="s">
        <v>29</v>
      </c>
      <c r="CE1562" t="s">
        <v>29</v>
      </c>
      <c r="CF1562" t="s">
        <v>29</v>
      </c>
      <c r="CG1562">
        <v>24.93</v>
      </c>
      <c r="CH1562" t="s">
        <v>29</v>
      </c>
      <c r="CI1562" t="s">
        <v>29</v>
      </c>
    </row>
    <row r="1563" spans="1:87" x14ac:dyDescent="0.2">
      <c r="A1563" s="55">
        <v>44335</v>
      </c>
      <c r="B1563">
        <v>7.74</v>
      </c>
      <c r="C1563">
        <v>0.01</v>
      </c>
      <c r="D1563">
        <v>0.01</v>
      </c>
      <c r="E1563">
        <v>0.01</v>
      </c>
      <c r="F1563">
        <v>0.01</v>
      </c>
      <c r="G1563">
        <v>0.01</v>
      </c>
      <c r="H1563">
        <v>0.01</v>
      </c>
      <c r="I1563">
        <v>0.01</v>
      </c>
      <c r="J1563">
        <v>0.01</v>
      </c>
      <c r="K1563">
        <v>0.01</v>
      </c>
      <c r="L1563">
        <v>0.01</v>
      </c>
      <c r="M1563">
        <v>0.01</v>
      </c>
      <c r="N1563">
        <v>0.01</v>
      </c>
      <c r="O1563">
        <v>0.01</v>
      </c>
      <c r="P1563">
        <v>0.01</v>
      </c>
      <c r="Q1563">
        <v>0.01</v>
      </c>
      <c r="R1563">
        <v>0.01</v>
      </c>
      <c r="S1563">
        <v>0.01</v>
      </c>
      <c r="T1563">
        <v>0.01</v>
      </c>
      <c r="U1563">
        <v>0.01</v>
      </c>
      <c r="V1563">
        <v>0.01</v>
      </c>
      <c r="W1563">
        <v>0.01</v>
      </c>
      <c r="X1563">
        <v>0.01</v>
      </c>
      <c r="Y1563">
        <v>0.02</v>
      </c>
      <c r="Z1563">
        <v>0.01</v>
      </c>
      <c r="AA1563">
        <v>0.01</v>
      </c>
      <c r="AB1563">
        <v>0.01</v>
      </c>
      <c r="AC1563">
        <v>0.01</v>
      </c>
      <c r="AD1563">
        <v>0.01</v>
      </c>
      <c r="AE1563">
        <v>0.01</v>
      </c>
      <c r="AF1563">
        <v>0.01</v>
      </c>
      <c r="AG1563">
        <v>0.01</v>
      </c>
      <c r="AH1563">
        <v>0.01</v>
      </c>
      <c r="AI1563">
        <v>0.01</v>
      </c>
      <c r="AJ1563">
        <v>2.81</v>
      </c>
      <c r="AK1563">
        <v>21.65</v>
      </c>
      <c r="AL1563">
        <v>0.01</v>
      </c>
      <c r="AM1563">
        <v>0.01</v>
      </c>
      <c r="AN1563">
        <v>0.01</v>
      </c>
      <c r="AO1563">
        <v>0.01</v>
      </c>
      <c r="AP1563">
        <v>0.01</v>
      </c>
      <c r="AQ1563">
        <v>0.01</v>
      </c>
      <c r="AR1563">
        <v>0.01</v>
      </c>
      <c r="AS1563">
        <v>0.01</v>
      </c>
      <c r="AT1563">
        <v>0.01</v>
      </c>
      <c r="AU1563">
        <v>0.01</v>
      </c>
      <c r="AV1563">
        <v>0.01</v>
      </c>
      <c r="AW1563">
        <v>0.01</v>
      </c>
      <c r="AX1563">
        <v>0.01</v>
      </c>
      <c r="AY1563">
        <v>74.180000000000007</v>
      </c>
      <c r="AZ1563">
        <v>28</v>
      </c>
      <c r="BA1563">
        <v>33.47</v>
      </c>
      <c r="BB1563">
        <v>0.01</v>
      </c>
      <c r="BC1563">
        <v>0.01</v>
      </c>
      <c r="BD1563">
        <v>0.01</v>
      </c>
      <c r="BE1563">
        <v>0.01</v>
      </c>
      <c r="BF1563">
        <v>0.01</v>
      </c>
      <c r="BG1563">
        <v>0.01</v>
      </c>
      <c r="BH1563">
        <v>0.01</v>
      </c>
      <c r="BJ1563">
        <v>0.02</v>
      </c>
      <c r="BK1563">
        <v>0.01</v>
      </c>
      <c r="BL1563">
        <v>0.01</v>
      </c>
      <c r="BM1563">
        <v>0.04</v>
      </c>
      <c r="BN1563">
        <v>1.7</v>
      </c>
      <c r="BO1563">
        <v>7.95</v>
      </c>
      <c r="BP1563">
        <v>11.88</v>
      </c>
      <c r="BQ1563">
        <v>14.63</v>
      </c>
      <c r="BR1563">
        <v>21</v>
      </c>
      <c r="BS1563">
        <v>21.77</v>
      </c>
      <c r="BT1563">
        <v>32.6</v>
      </c>
      <c r="BU1563">
        <v>33.53</v>
      </c>
      <c r="BV1563" t="s">
        <v>29</v>
      </c>
      <c r="BW1563" t="s">
        <v>29</v>
      </c>
      <c r="BX1563" t="s">
        <v>29</v>
      </c>
      <c r="BY1563" t="s">
        <v>29</v>
      </c>
      <c r="BZ1563" t="s">
        <v>29</v>
      </c>
      <c r="CA1563" t="s">
        <v>29</v>
      </c>
      <c r="CB1563" t="s">
        <v>29</v>
      </c>
      <c r="CC1563" t="s">
        <v>29</v>
      </c>
      <c r="CD1563" t="s">
        <v>29</v>
      </c>
      <c r="CE1563" t="s">
        <v>29</v>
      </c>
      <c r="CF1563" t="s">
        <v>29</v>
      </c>
      <c r="CG1563">
        <v>26.58</v>
      </c>
      <c r="CH1563" t="s">
        <v>29</v>
      </c>
      <c r="CI1563" t="s">
        <v>29</v>
      </c>
    </row>
    <row r="1564" spans="1:87" x14ac:dyDescent="0.2">
      <c r="A1564" s="55">
        <v>44336</v>
      </c>
      <c r="B1564">
        <v>7.74</v>
      </c>
      <c r="C1564">
        <v>0.01</v>
      </c>
      <c r="D1564">
        <v>0.01</v>
      </c>
      <c r="E1564">
        <v>0.01</v>
      </c>
      <c r="F1564">
        <v>0.01</v>
      </c>
      <c r="G1564">
        <v>0.01</v>
      </c>
      <c r="H1564">
        <v>0.01</v>
      </c>
      <c r="I1564">
        <v>0.01</v>
      </c>
      <c r="J1564">
        <v>0.01</v>
      </c>
      <c r="K1564">
        <v>0.01</v>
      </c>
      <c r="L1564">
        <v>0.01</v>
      </c>
      <c r="M1564">
        <v>0.01</v>
      </c>
      <c r="N1564">
        <v>0.01</v>
      </c>
      <c r="O1564">
        <v>0.01</v>
      </c>
      <c r="P1564">
        <v>0.01</v>
      </c>
      <c r="Q1564">
        <v>0.01</v>
      </c>
      <c r="R1564">
        <v>0.01</v>
      </c>
      <c r="S1564">
        <v>0.01</v>
      </c>
      <c r="T1564">
        <v>0.01</v>
      </c>
      <c r="U1564">
        <v>0.01</v>
      </c>
      <c r="V1564">
        <v>0.01</v>
      </c>
      <c r="W1564">
        <v>0.01</v>
      </c>
      <c r="X1564">
        <v>0.01</v>
      </c>
      <c r="Y1564">
        <v>0.02</v>
      </c>
      <c r="Z1564">
        <v>0.01</v>
      </c>
      <c r="AA1564">
        <v>0.01</v>
      </c>
      <c r="AB1564">
        <v>0.01</v>
      </c>
      <c r="AC1564">
        <v>0.01</v>
      </c>
      <c r="AD1564">
        <v>0.01</v>
      </c>
      <c r="AE1564">
        <v>0.01</v>
      </c>
      <c r="AF1564">
        <v>0.01</v>
      </c>
      <c r="AG1564">
        <v>0.01</v>
      </c>
      <c r="AH1564">
        <v>0.01</v>
      </c>
      <c r="AI1564">
        <v>0.01</v>
      </c>
      <c r="AJ1564">
        <v>2.81</v>
      </c>
      <c r="AK1564">
        <v>21.65</v>
      </c>
      <c r="AL1564">
        <v>0.01</v>
      </c>
      <c r="AM1564">
        <v>0.01</v>
      </c>
      <c r="AN1564">
        <v>0.01</v>
      </c>
      <c r="AO1564">
        <v>0.01</v>
      </c>
      <c r="AP1564">
        <v>0.01</v>
      </c>
      <c r="AQ1564">
        <v>0.01</v>
      </c>
      <c r="AR1564">
        <v>0.01</v>
      </c>
      <c r="AS1564">
        <v>0.01</v>
      </c>
      <c r="AT1564">
        <v>0.01</v>
      </c>
      <c r="AU1564">
        <v>0.01</v>
      </c>
      <c r="AV1564">
        <v>0.01</v>
      </c>
      <c r="AW1564">
        <v>0.01</v>
      </c>
      <c r="AX1564">
        <v>0.01</v>
      </c>
      <c r="AY1564">
        <v>74.180000000000007</v>
      </c>
      <c r="AZ1564">
        <v>28</v>
      </c>
      <c r="BA1564">
        <v>33.47</v>
      </c>
      <c r="BB1564">
        <v>0.01</v>
      </c>
      <c r="BC1564">
        <v>0.01</v>
      </c>
      <c r="BD1564">
        <v>0.01</v>
      </c>
      <c r="BE1564">
        <v>0.01</v>
      </c>
      <c r="BF1564">
        <v>0.01</v>
      </c>
      <c r="BG1564">
        <v>0.01</v>
      </c>
      <c r="BH1564">
        <v>0.01</v>
      </c>
      <c r="BJ1564">
        <v>0.02</v>
      </c>
      <c r="BK1564">
        <v>0.01</v>
      </c>
      <c r="BL1564">
        <v>0.01</v>
      </c>
      <c r="BM1564">
        <v>0.01</v>
      </c>
      <c r="BN1564">
        <v>1.24</v>
      </c>
      <c r="BO1564">
        <v>6.4</v>
      </c>
      <c r="BP1564">
        <v>9.3000000000000007</v>
      </c>
      <c r="BQ1564">
        <v>11.67</v>
      </c>
      <c r="BR1564">
        <v>21</v>
      </c>
      <c r="BS1564">
        <v>24.95</v>
      </c>
      <c r="BT1564">
        <v>26</v>
      </c>
      <c r="BU1564">
        <v>29.97</v>
      </c>
      <c r="BV1564" t="s">
        <v>29</v>
      </c>
      <c r="BW1564" t="s">
        <v>29</v>
      </c>
      <c r="BX1564" t="s">
        <v>29</v>
      </c>
      <c r="BY1564" t="s">
        <v>29</v>
      </c>
      <c r="BZ1564" t="s">
        <v>29</v>
      </c>
      <c r="CA1564" t="s">
        <v>29</v>
      </c>
      <c r="CB1564" t="s">
        <v>29</v>
      </c>
      <c r="CC1564" t="s">
        <v>29</v>
      </c>
      <c r="CD1564" t="s">
        <v>29</v>
      </c>
      <c r="CE1564" t="s">
        <v>29</v>
      </c>
      <c r="CF1564" t="s">
        <v>29</v>
      </c>
      <c r="CG1564">
        <v>26.58</v>
      </c>
      <c r="CH1564" t="s">
        <v>29</v>
      </c>
      <c r="CI1564" t="s">
        <v>29</v>
      </c>
    </row>
    <row r="1565" spans="1:87" x14ac:dyDescent="0.2">
      <c r="A1565" s="55">
        <v>44337</v>
      </c>
      <c r="B1565">
        <v>7.74</v>
      </c>
      <c r="C1565">
        <v>0.01</v>
      </c>
      <c r="D1565">
        <v>0.01</v>
      </c>
      <c r="E1565">
        <v>0.01</v>
      </c>
      <c r="F1565">
        <v>0.01</v>
      </c>
      <c r="G1565">
        <v>0.01</v>
      </c>
      <c r="H1565">
        <v>0.01</v>
      </c>
      <c r="I1565">
        <v>0.01</v>
      </c>
      <c r="J1565">
        <v>0.01</v>
      </c>
      <c r="K1565">
        <v>0.01</v>
      </c>
      <c r="L1565">
        <v>0.01</v>
      </c>
      <c r="M1565">
        <v>0.01</v>
      </c>
      <c r="N1565">
        <v>0.01</v>
      </c>
      <c r="O1565">
        <v>0.01</v>
      </c>
      <c r="P1565">
        <v>0.01</v>
      </c>
      <c r="Q1565">
        <v>0.01</v>
      </c>
      <c r="R1565">
        <v>0.01</v>
      </c>
      <c r="S1565">
        <v>0.01</v>
      </c>
      <c r="T1565">
        <v>0.01</v>
      </c>
      <c r="U1565">
        <v>0.01</v>
      </c>
      <c r="V1565">
        <v>0.01</v>
      </c>
      <c r="W1565">
        <v>0.01</v>
      </c>
      <c r="X1565">
        <v>0.01</v>
      </c>
      <c r="Y1565">
        <v>0.02</v>
      </c>
      <c r="Z1565">
        <v>0.01</v>
      </c>
      <c r="AA1565">
        <v>0.01</v>
      </c>
      <c r="AB1565">
        <v>0.01</v>
      </c>
      <c r="AC1565">
        <v>0.01</v>
      </c>
      <c r="AD1565">
        <v>0.01</v>
      </c>
      <c r="AE1565">
        <v>0.01</v>
      </c>
      <c r="AF1565">
        <v>0.01</v>
      </c>
      <c r="AG1565">
        <v>0.01</v>
      </c>
      <c r="AH1565">
        <v>0.01</v>
      </c>
      <c r="AI1565">
        <v>0.01</v>
      </c>
      <c r="AJ1565">
        <v>2.81</v>
      </c>
      <c r="AK1565">
        <v>21.65</v>
      </c>
      <c r="AL1565">
        <v>0.01</v>
      </c>
      <c r="AM1565">
        <v>0.01</v>
      </c>
      <c r="AN1565">
        <v>0.01</v>
      </c>
      <c r="AO1565">
        <v>0.01</v>
      </c>
      <c r="AP1565">
        <v>0.01</v>
      </c>
      <c r="AQ1565">
        <v>0.01</v>
      </c>
      <c r="AR1565">
        <v>0.01</v>
      </c>
      <c r="AS1565">
        <v>0.01</v>
      </c>
      <c r="AT1565">
        <v>0.01</v>
      </c>
      <c r="AU1565">
        <v>0.01</v>
      </c>
      <c r="AV1565">
        <v>0.01</v>
      </c>
      <c r="AW1565">
        <v>0.01</v>
      </c>
      <c r="AX1565">
        <v>0.01</v>
      </c>
      <c r="AY1565">
        <v>74.180000000000007</v>
      </c>
      <c r="AZ1565">
        <v>28</v>
      </c>
      <c r="BA1565">
        <v>33.47</v>
      </c>
      <c r="BB1565">
        <v>0.01</v>
      </c>
      <c r="BC1565">
        <v>0.01</v>
      </c>
      <c r="BD1565">
        <v>0.01</v>
      </c>
      <c r="BE1565">
        <v>0.01</v>
      </c>
      <c r="BF1565">
        <v>0.01</v>
      </c>
      <c r="BG1565">
        <v>0.01</v>
      </c>
      <c r="BH1565">
        <v>0.01</v>
      </c>
      <c r="BJ1565">
        <v>0.02</v>
      </c>
      <c r="BK1565">
        <v>0.01</v>
      </c>
      <c r="BL1565">
        <v>0.01</v>
      </c>
      <c r="BM1565">
        <v>0.01</v>
      </c>
      <c r="BN1565">
        <v>1.1000000000000001</v>
      </c>
      <c r="BO1565">
        <v>6.1</v>
      </c>
      <c r="BP1565">
        <v>8.8800000000000008</v>
      </c>
      <c r="BQ1565">
        <v>11.58</v>
      </c>
      <c r="BR1565">
        <v>17.399999999999999</v>
      </c>
      <c r="BS1565">
        <v>24.95</v>
      </c>
      <c r="BT1565">
        <v>26</v>
      </c>
      <c r="BU1565">
        <v>29.17</v>
      </c>
      <c r="BV1565" t="s">
        <v>29</v>
      </c>
      <c r="BW1565" t="s">
        <v>29</v>
      </c>
      <c r="BX1565" t="s">
        <v>29</v>
      </c>
      <c r="BY1565" t="s">
        <v>29</v>
      </c>
      <c r="BZ1565" t="s">
        <v>29</v>
      </c>
      <c r="CA1565" t="s">
        <v>29</v>
      </c>
      <c r="CB1565" t="s">
        <v>29</v>
      </c>
      <c r="CC1565" t="s">
        <v>29</v>
      </c>
      <c r="CD1565" t="s">
        <v>29</v>
      </c>
      <c r="CE1565" t="s">
        <v>29</v>
      </c>
      <c r="CF1565" t="s">
        <v>29</v>
      </c>
      <c r="CG1565">
        <v>23.7</v>
      </c>
      <c r="CH1565" t="s">
        <v>29</v>
      </c>
      <c r="CI1565" t="s">
        <v>29</v>
      </c>
    </row>
    <row r="1566" spans="1:87" x14ac:dyDescent="0.2">
      <c r="A1566" s="55">
        <v>44340</v>
      </c>
      <c r="B1566">
        <v>7.74</v>
      </c>
      <c r="C1566">
        <v>0.01</v>
      </c>
      <c r="D1566">
        <v>0.01</v>
      </c>
      <c r="E1566">
        <v>0.01</v>
      </c>
      <c r="F1566">
        <v>0.01</v>
      </c>
      <c r="G1566">
        <v>0.01</v>
      </c>
      <c r="H1566">
        <v>0.01</v>
      </c>
      <c r="I1566">
        <v>0.01</v>
      </c>
      <c r="J1566">
        <v>0.01</v>
      </c>
      <c r="K1566">
        <v>0.01</v>
      </c>
      <c r="L1566">
        <v>0.01</v>
      </c>
      <c r="M1566">
        <v>0.01</v>
      </c>
      <c r="N1566">
        <v>0.01</v>
      </c>
      <c r="O1566">
        <v>0.01</v>
      </c>
      <c r="P1566">
        <v>0.01</v>
      </c>
      <c r="Q1566">
        <v>0.01</v>
      </c>
      <c r="R1566">
        <v>0.01</v>
      </c>
      <c r="S1566">
        <v>0.01</v>
      </c>
      <c r="T1566">
        <v>0.01</v>
      </c>
      <c r="U1566">
        <v>0.01</v>
      </c>
      <c r="V1566">
        <v>0.01</v>
      </c>
      <c r="W1566">
        <v>0.01</v>
      </c>
      <c r="X1566">
        <v>0.01</v>
      </c>
      <c r="Y1566">
        <v>0.02</v>
      </c>
      <c r="Z1566">
        <v>0.01</v>
      </c>
      <c r="AA1566">
        <v>0.01</v>
      </c>
      <c r="AB1566">
        <v>0.01</v>
      </c>
      <c r="AC1566">
        <v>0.01</v>
      </c>
      <c r="AD1566">
        <v>0.01</v>
      </c>
      <c r="AE1566">
        <v>0.01</v>
      </c>
      <c r="AF1566">
        <v>0.01</v>
      </c>
      <c r="AG1566">
        <v>0.01</v>
      </c>
      <c r="AH1566">
        <v>0.01</v>
      </c>
      <c r="AI1566">
        <v>0.01</v>
      </c>
      <c r="AJ1566">
        <v>2.81</v>
      </c>
      <c r="AK1566">
        <v>21.65</v>
      </c>
      <c r="AL1566">
        <v>0.01</v>
      </c>
      <c r="AM1566">
        <v>0.01</v>
      </c>
      <c r="AN1566">
        <v>0.01</v>
      </c>
      <c r="AO1566">
        <v>0.01</v>
      </c>
      <c r="AP1566">
        <v>0.01</v>
      </c>
      <c r="AQ1566">
        <v>0.01</v>
      </c>
      <c r="AR1566">
        <v>0.01</v>
      </c>
      <c r="AS1566">
        <v>0.01</v>
      </c>
      <c r="AT1566">
        <v>0.01</v>
      </c>
      <c r="AU1566">
        <v>0.01</v>
      </c>
      <c r="AV1566">
        <v>0.01</v>
      </c>
      <c r="AW1566">
        <v>0.01</v>
      </c>
      <c r="AX1566">
        <v>0.01</v>
      </c>
      <c r="AY1566">
        <v>74.180000000000007</v>
      </c>
      <c r="AZ1566">
        <v>28</v>
      </c>
      <c r="BA1566">
        <v>33.47</v>
      </c>
      <c r="BB1566">
        <v>0.01</v>
      </c>
      <c r="BC1566">
        <v>0.01</v>
      </c>
      <c r="BD1566">
        <v>0.01</v>
      </c>
      <c r="BE1566">
        <v>0.01</v>
      </c>
      <c r="BF1566">
        <v>0.01</v>
      </c>
      <c r="BG1566">
        <v>0.01</v>
      </c>
      <c r="BH1566">
        <v>0.01</v>
      </c>
      <c r="BJ1566">
        <v>0.02</v>
      </c>
      <c r="BK1566">
        <v>0.01</v>
      </c>
      <c r="BL1566">
        <v>0.01</v>
      </c>
      <c r="BM1566">
        <v>0.01</v>
      </c>
      <c r="BN1566">
        <v>0.66</v>
      </c>
      <c r="BO1566">
        <v>4.5199999999999996</v>
      </c>
      <c r="BP1566">
        <v>7.23</v>
      </c>
      <c r="BQ1566">
        <v>9.66</v>
      </c>
      <c r="BR1566">
        <v>17.399999999999999</v>
      </c>
      <c r="BS1566">
        <v>24.95</v>
      </c>
      <c r="BT1566">
        <v>23.28</v>
      </c>
      <c r="BU1566">
        <v>26.69</v>
      </c>
      <c r="BV1566" t="s">
        <v>29</v>
      </c>
      <c r="BW1566" t="s">
        <v>29</v>
      </c>
      <c r="BX1566" t="s">
        <v>29</v>
      </c>
      <c r="BY1566" t="s">
        <v>29</v>
      </c>
      <c r="BZ1566" t="s">
        <v>29</v>
      </c>
      <c r="CA1566" t="s">
        <v>29</v>
      </c>
      <c r="CB1566" t="s">
        <v>29</v>
      </c>
      <c r="CC1566" t="s">
        <v>29</v>
      </c>
      <c r="CD1566" t="s">
        <v>29</v>
      </c>
      <c r="CE1566" t="s">
        <v>29</v>
      </c>
      <c r="CF1566" t="s">
        <v>29</v>
      </c>
      <c r="CG1566">
        <v>23.7</v>
      </c>
      <c r="CH1566" t="s">
        <v>29</v>
      </c>
      <c r="CI1566" t="s">
        <v>29</v>
      </c>
    </row>
    <row r="1567" spans="1:87" x14ac:dyDescent="0.2">
      <c r="A1567" s="55">
        <v>44341</v>
      </c>
      <c r="B1567">
        <v>7.74</v>
      </c>
      <c r="C1567">
        <v>0.01</v>
      </c>
      <c r="D1567">
        <v>0.01</v>
      </c>
      <c r="E1567">
        <v>0.01</v>
      </c>
      <c r="F1567">
        <v>0.01</v>
      </c>
      <c r="G1567">
        <v>0.01</v>
      </c>
      <c r="H1567">
        <v>0.01</v>
      </c>
      <c r="I1567">
        <v>0.01</v>
      </c>
      <c r="J1567">
        <v>0.01</v>
      </c>
      <c r="K1567">
        <v>0.01</v>
      </c>
      <c r="L1567">
        <v>0.01</v>
      </c>
      <c r="M1567">
        <v>0.01</v>
      </c>
      <c r="N1567">
        <v>0.01</v>
      </c>
      <c r="O1567">
        <v>0.01</v>
      </c>
      <c r="P1567">
        <v>0.01</v>
      </c>
      <c r="Q1567">
        <v>0.01</v>
      </c>
      <c r="R1567">
        <v>0.01</v>
      </c>
      <c r="S1567">
        <v>0.01</v>
      </c>
      <c r="T1567">
        <v>0.01</v>
      </c>
      <c r="U1567">
        <v>0.01</v>
      </c>
      <c r="V1567">
        <v>0.01</v>
      </c>
      <c r="W1567">
        <v>0.01</v>
      </c>
      <c r="X1567">
        <v>0.01</v>
      </c>
      <c r="Y1567">
        <v>0.02</v>
      </c>
      <c r="Z1567">
        <v>0.01</v>
      </c>
      <c r="AA1567">
        <v>0.01</v>
      </c>
      <c r="AB1567">
        <v>0.01</v>
      </c>
      <c r="AC1567">
        <v>0.01</v>
      </c>
      <c r="AD1567">
        <v>0.01</v>
      </c>
      <c r="AE1567">
        <v>0.01</v>
      </c>
      <c r="AF1567">
        <v>0.01</v>
      </c>
      <c r="AG1567">
        <v>0.01</v>
      </c>
      <c r="AH1567">
        <v>0.01</v>
      </c>
      <c r="AI1567">
        <v>0.01</v>
      </c>
      <c r="AJ1567">
        <v>2.81</v>
      </c>
      <c r="AK1567">
        <v>21.65</v>
      </c>
      <c r="AL1567">
        <v>0.01</v>
      </c>
      <c r="AM1567">
        <v>0.01</v>
      </c>
      <c r="AN1567">
        <v>0.01</v>
      </c>
      <c r="AO1567">
        <v>0.01</v>
      </c>
      <c r="AP1567">
        <v>0.01</v>
      </c>
      <c r="AQ1567">
        <v>0.01</v>
      </c>
      <c r="AR1567">
        <v>0.01</v>
      </c>
      <c r="AS1567">
        <v>0.01</v>
      </c>
      <c r="AT1567">
        <v>0.01</v>
      </c>
      <c r="AU1567">
        <v>0.01</v>
      </c>
      <c r="AV1567">
        <v>0.01</v>
      </c>
      <c r="AW1567">
        <v>0.01</v>
      </c>
      <c r="AX1567">
        <v>0.01</v>
      </c>
      <c r="AY1567">
        <v>74.180000000000007</v>
      </c>
      <c r="AZ1567">
        <v>28</v>
      </c>
      <c r="BA1567">
        <v>33.47</v>
      </c>
      <c r="BB1567">
        <v>0.01</v>
      </c>
      <c r="BC1567">
        <v>0.01</v>
      </c>
      <c r="BD1567">
        <v>0.01</v>
      </c>
      <c r="BE1567">
        <v>0.01</v>
      </c>
      <c r="BF1567">
        <v>0.01</v>
      </c>
      <c r="BG1567">
        <v>0.01</v>
      </c>
      <c r="BH1567">
        <v>0.01</v>
      </c>
      <c r="BJ1567">
        <v>0.02</v>
      </c>
      <c r="BK1567">
        <v>0.01</v>
      </c>
      <c r="BL1567">
        <v>0.01</v>
      </c>
      <c r="BM1567">
        <v>0.01</v>
      </c>
      <c r="BN1567">
        <v>0.66</v>
      </c>
      <c r="BO1567">
        <v>4.68</v>
      </c>
      <c r="BP1567">
        <v>7.3</v>
      </c>
      <c r="BQ1567">
        <v>10.1</v>
      </c>
      <c r="BR1567">
        <v>16.02</v>
      </c>
      <c r="BS1567">
        <v>24.95</v>
      </c>
      <c r="BT1567">
        <v>24.2</v>
      </c>
      <c r="BU1567">
        <v>26.69</v>
      </c>
      <c r="BV1567" t="s">
        <v>29</v>
      </c>
      <c r="BW1567" t="s">
        <v>29</v>
      </c>
      <c r="BX1567" t="s">
        <v>29</v>
      </c>
      <c r="BY1567" t="s">
        <v>29</v>
      </c>
      <c r="BZ1567" t="s">
        <v>29</v>
      </c>
      <c r="CA1567" t="s">
        <v>29</v>
      </c>
      <c r="CB1567" t="s">
        <v>29</v>
      </c>
      <c r="CC1567" t="s">
        <v>29</v>
      </c>
      <c r="CD1567" t="s">
        <v>29</v>
      </c>
      <c r="CE1567" t="s">
        <v>29</v>
      </c>
      <c r="CF1567" t="s">
        <v>29</v>
      </c>
      <c r="CG1567">
        <v>23.7</v>
      </c>
      <c r="CH1567" t="s">
        <v>29</v>
      </c>
      <c r="CI1567" t="s">
        <v>29</v>
      </c>
    </row>
    <row r="1568" spans="1:87" x14ac:dyDescent="0.2">
      <c r="A1568" s="55">
        <v>44342</v>
      </c>
      <c r="B1568">
        <v>7.74</v>
      </c>
      <c r="C1568">
        <v>0.01</v>
      </c>
      <c r="D1568">
        <v>0.01</v>
      </c>
      <c r="E1568">
        <v>0.01</v>
      </c>
      <c r="F1568">
        <v>0.01</v>
      </c>
      <c r="G1568">
        <v>0.01</v>
      </c>
      <c r="H1568">
        <v>0.01</v>
      </c>
      <c r="I1568">
        <v>0.01</v>
      </c>
      <c r="J1568">
        <v>0.01</v>
      </c>
      <c r="K1568">
        <v>0.01</v>
      </c>
      <c r="L1568">
        <v>0.01</v>
      </c>
      <c r="M1568">
        <v>0.01</v>
      </c>
      <c r="N1568">
        <v>0.01</v>
      </c>
      <c r="O1568">
        <v>0.01</v>
      </c>
      <c r="P1568">
        <v>0.01</v>
      </c>
      <c r="Q1568">
        <v>0.01</v>
      </c>
      <c r="R1568">
        <v>0.01</v>
      </c>
      <c r="S1568">
        <v>0.01</v>
      </c>
      <c r="T1568">
        <v>0.01</v>
      </c>
      <c r="U1568">
        <v>0.01</v>
      </c>
      <c r="V1568">
        <v>0.01</v>
      </c>
      <c r="W1568">
        <v>0.01</v>
      </c>
      <c r="X1568">
        <v>0.01</v>
      </c>
      <c r="Y1568">
        <v>0.02</v>
      </c>
      <c r="Z1568">
        <v>0.01</v>
      </c>
      <c r="AA1568">
        <v>0.01</v>
      </c>
      <c r="AB1568">
        <v>0.01</v>
      </c>
      <c r="AC1568">
        <v>0.01</v>
      </c>
      <c r="AD1568">
        <v>0.01</v>
      </c>
      <c r="AE1568">
        <v>0.01</v>
      </c>
      <c r="AF1568">
        <v>0.01</v>
      </c>
      <c r="AG1568">
        <v>0.01</v>
      </c>
      <c r="AH1568">
        <v>0.01</v>
      </c>
      <c r="AI1568">
        <v>0.01</v>
      </c>
      <c r="AJ1568">
        <v>2.81</v>
      </c>
      <c r="AK1568">
        <v>21.65</v>
      </c>
      <c r="AL1568">
        <v>0.01</v>
      </c>
      <c r="AM1568">
        <v>0.01</v>
      </c>
      <c r="AN1568">
        <v>0.01</v>
      </c>
      <c r="AO1568">
        <v>0.01</v>
      </c>
      <c r="AP1568">
        <v>0.01</v>
      </c>
      <c r="AQ1568">
        <v>0.01</v>
      </c>
      <c r="AR1568">
        <v>0.01</v>
      </c>
      <c r="AS1568">
        <v>0.01</v>
      </c>
      <c r="AT1568">
        <v>0.01</v>
      </c>
      <c r="AU1568">
        <v>0.01</v>
      </c>
      <c r="AV1568">
        <v>0.01</v>
      </c>
      <c r="AW1568">
        <v>0.01</v>
      </c>
      <c r="AX1568">
        <v>0.01</v>
      </c>
      <c r="AY1568">
        <v>74.180000000000007</v>
      </c>
      <c r="AZ1568">
        <v>28</v>
      </c>
      <c r="BA1568">
        <v>33.47</v>
      </c>
      <c r="BB1568">
        <v>0.01</v>
      </c>
      <c r="BC1568">
        <v>0.01</v>
      </c>
      <c r="BD1568">
        <v>0.01</v>
      </c>
      <c r="BE1568">
        <v>0.01</v>
      </c>
      <c r="BF1568">
        <v>0.01</v>
      </c>
      <c r="BG1568">
        <v>0.01</v>
      </c>
      <c r="BH1568">
        <v>0.01</v>
      </c>
      <c r="BJ1568">
        <v>0.02</v>
      </c>
      <c r="BK1568">
        <v>0.01</v>
      </c>
      <c r="BL1568">
        <v>0.01</v>
      </c>
      <c r="BM1568">
        <v>0.01</v>
      </c>
      <c r="BN1568">
        <v>0.48</v>
      </c>
      <c r="BO1568">
        <v>4.03</v>
      </c>
      <c r="BP1568">
        <v>6.72</v>
      </c>
      <c r="BQ1568">
        <v>9.16</v>
      </c>
      <c r="BR1568">
        <v>15.34</v>
      </c>
      <c r="BS1568">
        <v>24.95</v>
      </c>
      <c r="BT1568">
        <v>23.28</v>
      </c>
      <c r="BU1568">
        <v>26.48</v>
      </c>
      <c r="BV1568" t="s">
        <v>29</v>
      </c>
      <c r="BW1568" t="s">
        <v>29</v>
      </c>
      <c r="BX1568" t="s">
        <v>29</v>
      </c>
      <c r="BY1568" t="s">
        <v>29</v>
      </c>
      <c r="BZ1568" t="s">
        <v>29</v>
      </c>
      <c r="CA1568" t="s">
        <v>29</v>
      </c>
      <c r="CB1568" t="s">
        <v>29</v>
      </c>
      <c r="CC1568" t="s">
        <v>29</v>
      </c>
      <c r="CD1568" t="s">
        <v>29</v>
      </c>
      <c r="CE1568" t="s">
        <v>29</v>
      </c>
      <c r="CF1568" t="s">
        <v>29</v>
      </c>
      <c r="CG1568">
        <v>22.29</v>
      </c>
      <c r="CH1568" t="s">
        <v>29</v>
      </c>
      <c r="CI1568" t="s">
        <v>29</v>
      </c>
    </row>
    <row r="1569" spans="1:87" x14ac:dyDescent="0.2">
      <c r="A1569" s="55">
        <v>44343</v>
      </c>
      <c r="B1569">
        <v>7.74</v>
      </c>
      <c r="C1569">
        <v>0.01</v>
      </c>
      <c r="D1569">
        <v>0.01</v>
      </c>
      <c r="E1569">
        <v>0.01</v>
      </c>
      <c r="F1569">
        <v>0.01</v>
      </c>
      <c r="G1569">
        <v>0.01</v>
      </c>
      <c r="H1569">
        <v>0.01</v>
      </c>
      <c r="I1569">
        <v>0.01</v>
      </c>
      <c r="J1569">
        <v>0.01</v>
      </c>
      <c r="K1569">
        <v>0.01</v>
      </c>
      <c r="L1569">
        <v>0.01</v>
      </c>
      <c r="M1569">
        <v>0.01</v>
      </c>
      <c r="N1569">
        <v>0.01</v>
      </c>
      <c r="O1569">
        <v>0.01</v>
      </c>
      <c r="P1569">
        <v>0.01</v>
      </c>
      <c r="Q1569">
        <v>0.01</v>
      </c>
      <c r="R1569">
        <v>0.01</v>
      </c>
      <c r="S1569">
        <v>0.01</v>
      </c>
      <c r="T1569">
        <v>0.01</v>
      </c>
      <c r="U1569">
        <v>0.01</v>
      </c>
      <c r="V1569">
        <v>0.01</v>
      </c>
      <c r="W1569">
        <v>0.01</v>
      </c>
      <c r="X1569">
        <v>0.01</v>
      </c>
      <c r="Y1569">
        <v>0.02</v>
      </c>
      <c r="Z1569">
        <v>0.01</v>
      </c>
      <c r="AA1569">
        <v>0.01</v>
      </c>
      <c r="AB1569">
        <v>0.01</v>
      </c>
      <c r="AC1569">
        <v>0.01</v>
      </c>
      <c r="AD1569">
        <v>0.01</v>
      </c>
      <c r="AE1569">
        <v>0.01</v>
      </c>
      <c r="AF1569">
        <v>0.01</v>
      </c>
      <c r="AG1569">
        <v>0.01</v>
      </c>
      <c r="AH1569">
        <v>0.01</v>
      </c>
      <c r="AI1569">
        <v>0.01</v>
      </c>
      <c r="AJ1569">
        <v>2.81</v>
      </c>
      <c r="AK1569">
        <v>21.65</v>
      </c>
      <c r="AL1569">
        <v>0.01</v>
      </c>
      <c r="AM1569">
        <v>0.01</v>
      </c>
      <c r="AN1569">
        <v>0.01</v>
      </c>
      <c r="AO1569">
        <v>0.01</v>
      </c>
      <c r="AP1569">
        <v>0.01</v>
      </c>
      <c r="AQ1569">
        <v>0.01</v>
      </c>
      <c r="AR1569">
        <v>0.01</v>
      </c>
      <c r="AS1569">
        <v>0.01</v>
      </c>
      <c r="AT1569">
        <v>0.01</v>
      </c>
      <c r="AU1569">
        <v>0.01</v>
      </c>
      <c r="AV1569">
        <v>0.01</v>
      </c>
      <c r="AW1569">
        <v>0.01</v>
      </c>
      <c r="AX1569">
        <v>0.01</v>
      </c>
      <c r="AY1569">
        <v>74.180000000000007</v>
      </c>
      <c r="AZ1569">
        <v>28</v>
      </c>
      <c r="BA1569">
        <v>33.47</v>
      </c>
      <c r="BB1569">
        <v>0.01</v>
      </c>
      <c r="BC1569">
        <v>0.01</v>
      </c>
      <c r="BD1569">
        <v>0.01</v>
      </c>
      <c r="BE1569">
        <v>0.01</v>
      </c>
      <c r="BF1569">
        <v>0.01</v>
      </c>
      <c r="BG1569">
        <v>0.01</v>
      </c>
      <c r="BH1569">
        <v>0.01</v>
      </c>
      <c r="BJ1569">
        <v>0.02</v>
      </c>
      <c r="BK1569">
        <v>0.01</v>
      </c>
      <c r="BL1569">
        <v>0.01</v>
      </c>
      <c r="BM1569">
        <v>0.01</v>
      </c>
      <c r="BN1569">
        <v>0.41</v>
      </c>
      <c r="BO1569">
        <v>3.37</v>
      </c>
      <c r="BP1569">
        <v>6.05</v>
      </c>
      <c r="BQ1569">
        <v>8.4499999999999993</v>
      </c>
      <c r="BR1569">
        <v>15.34</v>
      </c>
      <c r="BS1569">
        <v>20.55</v>
      </c>
      <c r="BT1569">
        <v>22.02</v>
      </c>
      <c r="BU1569">
        <v>26.48</v>
      </c>
      <c r="BV1569" t="s">
        <v>29</v>
      </c>
      <c r="BW1569" t="s">
        <v>29</v>
      </c>
      <c r="BX1569" t="s">
        <v>29</v>
      </c>
      <c r="BY1569" t="s">
        <v>29</v>
      </c>
      <c r="BZ1569" t="s">
        <v>29</v>
      </c>
      <c r="CA1569" t="s">
        <v>29</v>
      </c>
      <c r="CB1569" t="s">
        <v>29</v>
      </c>
      <c r="CC1569" t="s">
        <v>29</v>
      </c>
      <c r="CD1569" t="s">
        <v>29</v>
      </c>
      <c r="CE1569" t="s">
        <v>29</v>
      </c>
      <c r="CF1569" t="s">
        <v>29</v>
      </c>
      <c r="CG1569">
        <v>22.29</v>
      </c>
      <c r="CH1569" t="s">
        <v>29</v>
      </c>
      <c r="CI1569" t="s">
        <v>29</v>
      </c>
    </row>
    <row r="1570" spans="1:87" x14ac:dyDescent="0.2">
      <c r="A1570" s="55">
        <v>44344</v>
      </c>
      <c r="B1570">
        <v>7.74</v>
      </c>
      <c r="C1570">
        <v>0.01</v>
      </c>
      <c r="D1570">
        <v>0.01</v>
      </c>
      <c r="E1570">
        <v>0.01</v>
      </c>
      <c r="F1570">
        <v>0.01</v>
      </c>
      <c r="G1570">
        <v>0.01</v>
      </c>
      <c r="H1570">
        <v>0.01</v>
      </c>
      <c r="I1570">
        <v>0.01</v>
      </c>
      <c r="J1570">
        <v>0.01</v>
      </c>
      <c r="K1570">
        <v>0.01</v>
      </c>
      <c r="L1570">
        <v>0.01</v>
      </c>
      <c r="M1570">
        <v>0.01</v>
      </c>
      <c r="N1570">
        <v>0.01</v>
      </c>
      <c r="O1570">
        <v>0.01</v>
      </c>
      <c r="P1570">
        <v>0.01</v>
      </c>
      <c r="Q1570">
        <v>0.01</v>
      </c>
      <c r="R1570">
        <v>0.01</v>
      </c>
      <c r="S1570">
        <v>0.01</v>
      </c>
      <c r="T1570">
        <v>0.01</v>
      </c>
      <c r="U1570">
        <v>0.01</v>
      </c>
      <c r="V1570">
        <v>0.01</v>
      </c>
      <c r="W1570">
        <v>0.01</v>
      </c>
      <c r="X1570">
        <v>0.01</v>
      </c>
      <c r="Y1570">
        <v>0.02</v>
      </c>
      <c r="Z1570">
        <v>0.01</v>
      </c>
      <c r="AA1570">
        <v>0.01</v>
      </c>
      <c r="AB1570">
        <v>0.01</v>
      </c>
      <c r="AC1570">
        <v>0.01</v>
      </c>
      <c r="AD1570">
        <v>0.01</v>
      </c>
      <c r="AE1570">
        <v>0.01</v>
      </c>
      <c r="AF1570">
        <v>0.01</v>
      </c>
      <c r="AG1570">
        <v>0.01</v>
      </c>
      <c r="AH1570">
        <v>0.01</v>
      </c>
      <c r="AI1570">
        <v>0.01</v>
      </c>
      <c r="AJ1570">
        <v>2.81</v>
      </c>
      <c r="AK1570">
        <v>21.65</v>
      </c>
      <c r="AL1570">
        <v>0.01</v>
      </c>
      <c r="AM1570">
        <v>0.01</v>
      </c>
      <c r="AN1570">
        <v>0.01</v>
      </c>
      <c r="AO1570">
        <v>0.01</v>
      </c>
      <c r="AP1570">
        <v>0.01</v>
      </c>
      <c r="AQ1570">
        <v>0.01</v>
      </c>
      <c r="AR1570">
        <v>0.01</v>
      </c>
      <c r="AS1570">
        <v>0.01</v>
      </c>
      <c r="AT1570">
        <v>0.01</v>
      </c>
      <c r="AU1570">
        <v>0.01</v>
      </c>
      <c r="AV1570">
        <v>0.01</v>
      </c>
      <c r="AW1570">
        <v>0.01</v>
      </c>
      <c r="AX1570">
        <v>0.01</v>
      </c>
      <c r="AY1570">
        <v>74.180000000000007</v>
      </c>
      <c r="AZ1570">
        <v>28</v>
      </c>
      <c r="BA1570">
        <v>33.47</v>
      </c>
      <c r="BB1570">
        <v>0.01</v>
      </c>
      <c r="BC1570">
        <v>0.01</v>
      </c>
      <c r="BD1570">
        <v>0.01</v>
      </c>
      <c r="BE1570">
        <v>0.01</v>
      </c>
      <c r="BF1570">
        <v>0.01</v>
      </c>
      <c r="BG1570">
        <v>0.01</v>
      </c>
      <c r="BH1570">
        <v>0.01</v>
      </c>
      <c r="BJ1570">
        <v>0.02</v>
      </c>
      <c r="BK1570">
        <v>0.01</v>
      </c>
      <c r="BL1570">
        <v>0.01</v>
      </c>
      <c r="BM1570">
        <v>0.01</v>
      </c>
      <c r="BN1570">
        <v>0.38</v>
      </c>
      <c r="BO1570">
        <v>3.34</v>
      </c>
      <c r="BP1570">
        <v>5.6</v>
      </c>
      <c r="BQ1570">
        <v>8.19</v>
      </c>
      <c r="BR1570">
        <v>13.53</v>
      </c>
      <c r="BS1570">
        <v>20.21</v>
      </c>
      <c r="BT1570">
        <v>21.34</v>
      </c>
      <c r="BU1570">
        <v>25</v>
      </c>
      <c r="BV1570" t="s">
        <v>29</v>
      </c>
      <c r="BW1570" t="s">
        <v>29</v>
      </c>
      <c r="BX1570" t="s">
        <v>29</v>
      </c>
      <c r="BY1570" t="s">
        <v>29</v>
      </c>
      <c r="BZ1570" t="s">
        <v>29</v>
      </c>
      <c r="CA1570" t="s">
        <v>29</v>
      </c>
      <c r="CB1570" t="s">
        <v>29</v>
      </c>
      <c r="CC1570" t="s">
        <v>29</v>
      </c>
      <c r="CD1570" t="s">
        <v>29</v>
      </c>
      <c r="CE1570" t="s">
        <v>29</v>
      </c>
      <c r="CF1570" t="s">
        <v>29</v>
      </c>
      <c r="CG1570">
        <v>22.29</v>
      </c>
      <c r="CH1570" t="s">
        <v>29</v>
      </c>
      <c r="CI1570" t="s">
        <v>29</v>
      </c>
    </row>
    <row r="1571" spans="1:87" x14ac:dyDescent="0.2">
      <c r="A1571" s="55">
        <v>44347</v>
      </c>
      <c r="B1571">
        <v>7.74</v>
      </c>
      <c r="C1571">
        <v>0.01</v>
      </c>
      <c r="D1571">
        <v>0.01</v>
      </c>
      <c r="E1571">
        <v>0.01</v>
      </c>
      <c r="F1571">
        <v>0.01</v>
      </c>
      <c r="G1571">
        <v>0.01</v>
      </c>
      <c r="H1571">
        <v>0.01</v>
      </c>
      <c r="I1571">
        <v>0.01</v>
      </c>
      <c r="J1571">
        <v>0.01</v>
      </c>
      <c r="K1571">
        <v>0.01</v>
      </c>
      <c r="L1571">
        <v>0.01</v>
      </c>
      <c r="M1571">
        <v>0.01</v>
      </c>
      <c r="N1571">
        <v>0.01</v>
      </c>
      <c r="O1571">
        <v>0.01</v>
      </c>
      <c r="P1571">
        <v>0.01</v>
      </c>
      <c r="Q1571">
        <v>0.01</v>
      </c>
      <c r="R1571">
        <v>0.01</v>
      </c>
      <c r="S1571">
        <v>0.01</v>
      </c>
      <c r="T1571">
        <v>0.01</v>
      </c>
      <c r="U1571">
        <v>0.01</v>
      </c>
      <c r="V1571">
        <v>0.01</v>
      </c>
      <c r="W1571">
        <v>0.01</v>
      </c>
      <c r="X1571">
        <v>0.01</v>
      </c>
      <c r="Y1571">
        <v>0.02</v>
      </c>
      <c r="Z1571">
        <v>0.01</v>
      </c>
      <c r="AA1571">
        <v>0.01</v>
      </c>
      <c r="AB1571">
        <v>0.01</v>
      </c>
      <c r="AC1571">
        <v>0.01</v>
      </c>
      <c r="AD1571">
        <v>0.01</v>
      </c>
      <c r="AE1571">
        <v>0.01</v>
      </c>
      <c r="AF1571">
        <v>0.01</v>
      </c>
      <c r="AG1571">
        <v>0.01</v>
      </c>
      <c r="AH1571">
        <v>0.01</v>
      </c>
      <c r="AI1571">
        <v>0.01</v>
      </c>
      <c r="AJ1571">
        <v>2.81</v>
      </c>
      <c r="AK1571">
        <v>21.65</v>
      </c>
      <c r="AL1571">
        <v>0.01</v>
      </c>
      <c r="AM1571">
        <v>0.01</v>
      </c>
      <c r="AN1571">
        <v>0.01</v>
      </c>
      <c r="AO1571">
        <v>0.01</v>
      </c>
      <c r="AP1571">
        <v>0.01</v>
      </c>
      <c r="AQ1571">
        <v>0.01</v>
      </c>
      <c r="AR1571">
        <v>0.01</v>
      </c>
      <c r="AS1571">
        <v>0.01</v>
      </c>
      <c r="AT1571">
        <v>0.01</v>
      </c>
      <c r="AU1571">
        <v>0.01</v>
      </c>
      <c r="AV1571">
        <v>0.01</v>
      </c>
      <c r="AW1571">
        <v>0.01</v>
      </c>
      <c r="AX1571">
        <v>0.01</v>
      </c>
      <c r="AY1571">
        <v>74.180000000000007</v>
      </c>
      <c r="AZ1571">
        <v>28</v>
      </c>
      <c r="BA1571">
        <v>33.47</v>
      </c>
      <c r="BB1571">
        <v>0.01</v>
      </c>
      <c r="BC1571">
        <v>0.01</v>
      </c>
      <c r="BD1571">
        <v>0.01</v>
      </c>
      <c r="BE1571">
        <v>0.01</v>
      </c>
      <c r="BF1571">
        <v>0.01</v>
      </c>
      <c r="BG1571">
        <v>0.01</v>
      </c>
      <c r="BH1571">
        <v>0.01</v>
      </c>
      <c r="BJ1571">
        <v>0.02</v>
      </c>
      <c r="BK1571">
        <v>0.01</v>
      </c>
      <c r="BL1571">
        <v>0.01</v>
      </c>
      <c r="BM1571">
        <v>0.01</v>
      </c>
      <c r="BN1571">
        <v>0.38</v>
      </c>
      <c r="BO1571">
        <v>3.34</v>
      </c>
      <c r="BP1571">
        <v>5.6</v>
      </c>
      <c r="BQ1571">
        <v>8.19</v>
      </c>
      <c r="BR1571">
        <v>13.53</v>
      </c>
      <c r="BS1571">
        <v>20.21</v>
      </c>
      <c r="BT1571">
        <v>21.34</v>
      </c>
      <c r="BU1571">
        <v>25</v>
      </c>
      <c r="BV1571" t="s">
        <v>29</v>
      </c>
      <c r="BW1571" t="s">
        <v>29</v>
      </c>
      <c r="BX1571" t="s">
        <v>29</v>
      </c>
      <c r="BY1571" t="s">
        <v>29</v>
      </c>
      <c r="BZ1571" t="s">
        <v>29</v>
      </c>
      <c r="CA1571" t="s">
        <v>29</v>
      </c>
      <c r="CB1571" t="s">
        <v>29</v>
      </c>
      <c r="CC1571" t="s">
        <v>29</v>
      </c>
      <c r="CD1571" t="s">
        <v>29</v>
      </c>
      <c r="CE1571" t="s">
        <v>29</v>
      </c>
      <c r="CF1571" t="s">
        <v>29</v>
      </c>
      <c r="CG1571">
        <v>22.29</v>
      </c>
      <c r="CH1571" t="s">
        <v>29</v>
      </c>
      <c r="CI1571" t="s">
        <v>29</v>
      </c>
    </row>
    <row r="1572" spans="1:87" x14ac:dyDescent="0.2">
      <c r="A1572" s="55">
        <v>44348</v>
      </c>
      <c r="B1572">
        <v>7.74</v>
      </c>
      <c r="C1572">
        <v>0.01</v>
      </c>
      <c r="D1572">
        <v>0.01</v>
      </c>
      <c r="E1572">
        <v>0.01</v>
      </c>
      <c r="F1572">
        <v>0.01</v>
      </c>
      <c r="G1572">
        <v>0.01</v>
      </c>
      <c r="H1572">
        <v>0.01</v>
      </c>
      <c r="I1572">
        <v>0.01</v>
      </c>
      <c r="J1572">
        <v>0.01</v>
      </c>
      <c r="K1572">
        <v>0.01</v>
      </c>
      <c r="L1572">
        <v>0.01</v>
      </c>
      <c r="M1572">
        <v>0.01</v>
      </c>
      <c r="N1572">
        <v>0.01</v>
      </c>
      <c r="O1572">
        <v>0.01</v>
      </c>
      <c r="P1572">
        <v>0.01</v>
      </c>
      <c r="Q1572">
        <v>0.01</v>
      </c>
      <c r="R1572">
        <v>0.01</v>
      </c>
      <c r="S1572">
        <v>0.01</v>
      </c>
      <c r="T1572">
        <v>0.01</v>
      </c>
      <c r="U1572">
        <v>0.01</v>
      </c>
      <c r="V1572">
        <v>0.01</v>
      </c>
      <c r="W1572">
        <v>0.01</v>
      </c>
      <c r="X1572">
        <v>0.01</v>
      </c>
      <c r="Y1572">
        <v>0.02</v>
      </c>
      <c r="Z1572">
        <v>0.01</v>
      </c>
      <c r="AA1572">
        <v>0.01</v>
      </c>
      <c r="AB1572">
        <v>0.01</v>
      </c>
      <c r="AC1572">
        <v>0.01</v>
      </c>
      <c r="AD1572">
        <v>0.01</v>
      </c>
      <c r="AE1572">
        <v>0.01</v>
      </c>
      <c r="AF1572">
        <v>0.01</v>
      </c>
      <c r="AG1572">
        <v>0.01</v>
      </c>
      <c r="AH1572">
        <v>0.01</v>
      </c>
      <c r="AI1572">
        <v>0.01</v>
      </c>
      <c r="AJ1572">
        <v>2.81</v>
      </c>
      <c r="AK1572">
        <v>21.65</v>
      </c>
      <c r="AL1572">
        <v>0.01</v>
      </c>
      <c r="AM1572">
        <v>0.01</v>
      </c>
      <c r="AN1572">
        <v>0.01</v>
      </c>
      <c r="AO1572">
        <v>0.01</v>
      </c>
      <c r="AP1572">
        <v>0.01</v>
      </c>
      <c r="AQ1572">
        <v>0.01</v>
      </c>
      <c r="AR1572">
        <v>0.01</v>
      </c>
      <c r="AS1572">
        <v>0.01</v>
      </c>
      <c r="AT1572">
        <v>0.01</v>
      </c>
      <c r="AU1572">
        <v>0.01</v>
      </c>
      <c r="AV1572">
        <v>0.01</v>
      </c>
      <c r="AW1572">
        <v>0.01</v>
      </c>
      <c r="AX1572">
        <v>0.01</v>
      </c>
      <c r="AY1572">
        <v>74.180000000000007</v>
      </c>
      <c r="AZ1572">
        <v>28</v>
      </c>
      <c r="BA1572">
        <v>33.47</v>
      </c>
      <c r="BB1572">
        <v>0.01</v>
      </c>
      <c r="BC1572">
        <v>0.01</v>
      </c>
      <c r="BD1572">
        <v>0.01</v>
      </c>
      <c r="BE1572">
        <v>0.01</v>
      </c>
      <c r="BF1572">
        <v>0.01</v>
      </c>
      <c r="BG1572">
        <v>0.01</v>
      </c>
      <c r="BH1572">
        <v>0.01</v>
      </c>
      <c r="BJ1572">
        <v>0.02</v>
      </c>
      <c r="BK1572">
        <v>0.01</v>
      </c>
      <c r="BL1572">
        <v>0.01</v>
      </c>
      <c r="BM1572">
        <v>0.01</v>
      </c>
      <c r="BN1572">
        <v>0.33</v>
      </c>
      <c r="BO1572">
        <v>3.39</v>
      </c>
      <c r="BP1572">
        <v>6.16</v>
      </c>
      <c r="BQ1572">
        <v>8.4700000000000006</v>
      </c>
      <c r="BR1572">
        <v>13.91</v>
      </c>
      <c r="BS1572">
        <v>19.93</v>
      </c>
      <c r="BT1572">
        <v>22.21</v>
      </c>
      <c r="BU1572">
        <v>25</v>
      </c>
      <c r="BV1572" t="s">
        <v>29</v>
      </c>
      <c r="BW1572" t="s">
        <v>29</v>
      </c>
      <c r="BX1572" t="s">
        <v>29</v>
      </c>
      <c r="BY1572" t="s">
        <v>29</v>
      </c>
      <c r="BZ1572" t="s">
        <v>29</v>
      </c>
      <c r="CA1572" t="s">
        <v>29</v>
      </c>
      <c r="CB1572" t="s">
        <v>29</v>
      </c>
      <c r="CC1572" t="s">
        <v>29</v>
      </c>
      <c r="CD1572" t="s">
        <v>29</v>
      </c>
      <c r="CE1572" t="s">
        <v>29</v>
      </c>
      <c r="CF1572" t="s">
        <v>29</v>
      </c>
      <c r="CG1572">
        <v>22.29</v>
      </c>
      <c r="CH1572" t="s">
        <v>29</v>
      </c>
      <c r="CI1572" t="s">
        <v>29</v>
      </c>
    </row>
    <row r="1573" spans="1:87" x14ac:dyDescent="0.2">
      <c r="A1573" s="55">
        <v>44349</v>
      </c>
      <c r="B1573">
        <v>7.74</v>
      </c>
      <c r="C1573">
        <v>0.01</v>
      </c>
      <c r="D1573">
        <v>0.01</v>
      </c>
      <c r="E1573">
        <v>0.01</v>
      </c>
      <c r="F1573">
        <v>0.01</v>
      </c>
      <c r="G1573">
        <v>0.01</v>
      </c>
      <c r="H1573">
        <v>0.01</v>
      </c>
      <c r="I1573">
        <v>0.01</v>
      </c>
      <c r="J1573">
        <v>0.01</v>
      </c>
      <c r="K1573">
        <v>0.01</v>
      </c>
      <c r="L1573">
        <v>0.01</v>
      </c>
      <c r="M1573">
        <v>0.01</v>
      </c>
      <c r="N1573">
        <v>0.01</v>
      </c>
      <c r="O1573">
        <v>0.01</v>
      </c>
      <c r="P1573">
        <v>0.01</v>
      </c>
      <c r="Q1573">
        <v>0.01</v>
      </c>
      <c r="R1573">
        <v>0.01</v>
      </c>
      <c r="S1573">
        <v>0.01</v>
      </c>
      <c r="T1573">
        <v>0.01</v>
      </c>
      <c r="U1573">
        <v>0.01</v>
      </c>
      <c r="V1573">
        <v>0.01</v>
      </c>
      <c r="W1573">
        <v>0.01</v>
      </c>
      <c r="X1573">
        <v>0.01</v>
      </c>
      <c r="Y1573">
        <v>0.02</v>
      </c>
      <c r="Z1573">
        <v>0.01</v>
      </c>
      <c r="AA1573">
        <v>0.01</v>
      </c>
      <c r="AB1573">
        <v>0.01</v>
      </c>
      <c r="AC1573">
        <v>0.01</v>
      </c>
      <c r="AD1573">
        <v>0.01</v>
      </c>
      <c r="AE1573">
        <v>0.01</v>
      </c>
      <c r="AF1573">
        <v>0.01</v>
      </c>
      <c r="AG1573">
        <v>0.01</v>
      </c>
      <c r="AH1573">
        <v>0.01</v>
      </c>
      <c r="AI1573">
        <v>0.01</v>
      </c>
      <c r="AJ1573">
        <v>2.81</v>
      </c>
      <c r="AK1573">
        <v>21.65</v>
      </c>
      <c r="AL1573">
        <v>0.01</v>
      </c>
      <c r="AM1573">
        <v>0.01</v>
      </c>
      <c r="AN1573">
        <v>0.01</v>
      </c>
      <c r="AO1573">
        <v>0.01</v>
      </c>
      <c r="AP1573">
        <v>0.01</v>
      </c>
      <c r="AQ1573">
        <v>0.01</v>
      </c>
      <c r="AR1573">
        <v>0.01</v>
      </c>
      <c r="AS1573">
        <v>0.01</v>
      </c>
      <c r="AT1573">
        <v>0.01</v>
      </c>
      <c r="AU1573">
        <v>0.01</v>
      </c>
      <c r="AV1573">
        <v>0.01</v>
      </c>
      <c r="AW1573">
        <v>0.01</v>
      </c>
      <c r="AX1573">
        <v>0.01</v>
      </c>
      <c r="AY1573">
        <v>74.180000000000007</v>
      </c>
      <c r="AZ1573">
        <v>28</v>
      </c>
      <c r="BA1573">
        <v>33.47</v>
      </c>
      <c r="BB1573">
        <v>0.01</v>
      </c>
      <c r="BC1573">
        <v>0.01</v>
      </c>
      <c r="BD1573">
        <v>0.01</v>
      </c>
      <c r="BE1573">
        <v>0.01</v>
      </c>
      <c r="BF1573">
        <v>0.01</v>
      </c>
      <c r="BG1573">
        <v>0.01</v>
      </c>
      <c r="BH1573">
        <v>0.01</v>
      </c>
      <c r="BJ1573">
        <v>0.02</v>
      </c>
      <c r="BK1573">
        <v>0.01</v>
      </c>
      <c r="BL1573">
        <v>0.01</v>
      </c>
      <c r="BM1573">
        <v>0.01</v>
      </c>
      <c r="BN1573">
        <v>0.26</v>
      </c>
      <c r="BO1573">
        <v>3.05</v>
      </c>
      <c r="BP1573">
        <v>5.82</v>
      </c>
      <c r="BQ1573">
        <v>7.93</v>
      </c>
      <c r="BR1573">
        <v>13.29</v>
      </c>
      <c r="BS1573">
        <v>19.93</v>
      </c>
      <c r="BT1573">
        <v>22.21</v>
      </c>
      <c r="BU1573">
        <v>25</v>
      </c>
      <c r="BV1573" t="s">
        <v>29</v>
      </c>
      <c r="BW1573" t="s">
        <v>29</v>
      </c>
      <c r="BX1573" t="s">
        <v>29</v>
      </c>
      <c r="BY1573" t="s">
        <v>29</v>
      </c>
      <c r="BZ1573" t="s">
        <v>29</v>
      </c>
      <c r="CA1573" t="s">
        <v>29</v>
      </c>
      <c r="CB1573" t="s">
        <v>29</v>
      </c>
      <c r="CC1573" t="s">
        <v>29</v>
      </c>
      <c r="CD1573" t="s">
        <v>29</v>
      </c>
      <c r="CE1573" t="s">
        <v>29</v>
      </c>
      <c r="CF1573" t="s">
        <v>29</v>
      </c>
      <c r="CG1573">
        <v>22.29</v>
      </c>
      <c r="CH1573" t="s">
        <v>29</v>
      </c>
      <c r="CI1573" t="s">
        <v>29</v>
      </c>
    </row>
    <row r="1574" spans="1:87" x14ac:dyDescent="0.2">
      <c r="A1574" s="55">
        <v>44350</v>
      </c>
      <c r="B1574">
        <v>7.74</v>
      </c>
      <c r="C1574">
        <v>0.01</v>
      </c>
      <c r="D1574">
        <v>0.01</v>
      </c>
      <c r="E1574">
        <v>0.01</v>
      </c>
      <c r="F1574">
        <v>0.01</v>
      </c>
      <c r="G1574">
        <v>0.01</v>
      </c>
      <c r="H1574">
        <v>0.01</v>
      </c>
      <c r="I1574">
        <v>0.01</v>
      </c>
      <c r="J1574">
        <v>0.01</v>
      </c>
      <c r="K1574">
        <v>0.01</v>
      </c>
      <c r="L1574">
        <v>0.01</v>
      </c>
      <c r="M1574">
        <v>0.01</v>
      </c>
      <c r="N1574">
        <v>0.01</v>
      </c>
      <c r="O1574">
        <v>0.01</v>
      </c>
      <c r="P1574">
        <v>0.01</v>
      </c>
      <c r="Q1574">
        <v>0.01</v>
      </c>
      <c r="R1574">
        <v>0.01</v>
      </c>
      <c r="S1574">
        <v>0.01</v>
      </c>
      <c r="T1574">
        <v>0.01</v>
      </c>
      <c r="U1574">
        <v>0.01</v>
      </c>
      <c r="V1574">
        <v>0.01</v>
      </c>
      <c r="W1574">
        <v>0.01</v>
      </c>
      <c r="X1574">
        <v>0.01</v>
      </c>
      <c r="Y1574">
        <v>0.02</v>
      </c>
      <c r="Z1574">
        <v>0.01</v>
      </c>
      <c r="AA1574">
        <v>0.01</v>
      </c>
      <c r="AB1574">
        <v>0.01</v>
      </c>
      <c r="AC1574">
        <v>0.01</v>
      </c>
      <c r="AD1574">
        <v>0.01</v>
      </c>
      <c r="AE1574">
        <v>0.01</v>
      </c>
      <c r="AF1574">
        <v>0.01</v>
      </c>
      <c r="AG1574">
        <v>0.01</v>
      </c>
      <c r="AH1574">
        <v>0.01</v>
      </c>
      <c r="AI1574">
        <v>0.01</v>
      </c>
      <c r="AJ1574">
        <v>2.81</v>
      </c>
      <c r="AK1574">
        <v>21.65</v>
      </c>
      <c r="AL1574">
        <v>0.01</v>
      </c>
      <c r="AM1574">
        <v>0.01</v>
      </c>
      <c r="AN1574">
        <v>0.01</v>
      </c>
      <c r="AO1574">
        <v>0.01</v>
      </c>
      <c r="AP1574">
        <v>0.01</v>
      </c>
      <c r="AQ1574">
        <v>0.01</v>
      </c>
      <c r="AR1574">
        <v>0.01</v>
      </c>
      <c r="AS1574">
        <v>0.01</v>
      </c>
      <c r="AT1574">
        <v>0.01</v>
      </c>
      <c r="AU1574">
        <v>0.01</v>
      </c>
      <c r="AV1574">
        <v>0.01</v>
      </c>
      <c r="AW1574">
        <v>0.01</v>
      </c>
      <c r="AX1574">
        <v>0.01</v>
      </c>
      <c r="AY1574">
        <v>74.180000000000007</v>
      </c>
      <c r="AZ1574">
        <v>28</v>
      </c>
      <c r="BA1574">
        <v>33.47</v>
      </c>
      <c r="BB1574">
        <v>0.01</v>
      </c>
      <c r="BC1574">
        <v>0.01</v>
      </c>
      <c r="BD1574">
        <v>0.01</v>
      </c>
      <c r="BE1574">
        <v>0.01</v>
      </c>
      <c r="BF1574">
        <v>0.01</v>
      </c>
      <c r="BG1574">
        <v>0.01</v>
      </c>
      <c r="BH1574">
        <v>0.01</v>
      </c>
      <c r="BJ1574">
        <v>0.02</v>
      </c>
      <c r="BK1574">
        <v>0.01</v>
      </c>
      <c r="BL1574">
        <v>0.01</v>
      </c>
      <c r="BM1574">
        <v>0.01</v>
      </c>
      <c r="BN1574">
        <v>0.25</v>
      </c>
      <c r="BO1574">
        <v>3.43</v>
      </c>
      <c r="BP1574">
        <v>6.1</v>
      </c>
      <c r="BQ1574">
        <v>8.81</v>
      </c>
      <c r="BR1574">
        <v>14.72</v>
      </c>
      <c r="BS1574">
        <v>21.69</v>
      </c>
      <c r="BT1574">
        <v>22.49</v>
      </c>
      <c r="BU1574">
        <v>25</v>
      </c>
      <c r="BV1574" t="s">
        <v>29</v>
      </c>
      <c r="BW1574" t="s">
        <v>29</v>
      </c>
      <c r="BX1574" t="s">
        <v>29</v>
      </c>
      <c r="BY1574" t="s">
        <v>29</v>
      </c>
      <c r="BZ1574" t="s">
        <v>29</v>
      </c>
      <c r="CA1574" t="s">
        <v>29</v>
      </c>
      <c r="CB1574" t="s">
        <v>29</v>
      </c>
      <c r="CC1574" t="s">
        <v>29</v>
      </c>
      <c r="CD1574" t="s">
        <v>29</v>
      </c>
      <c r="CE1574" t="s">
        <v>29</v>
      </c>
      <c r="CF1574" t="s">
        <v>29</v>
      </c>
      <c r="CG1574">
        <v>22.29</v>
      </c>
      <c r="CH1574" t="s">
        <v>29</v>
      </c>
      <c r="CI1574" t="s">
        <v>29</v>
      </c>
    </row>
    <row r="1575" spans="1:87" x14ac:dyDescent="0.2">
      <c r="A1575" s="55">
        <v>44351</v>
      </c>
      <c r="B1575">
        <v>7.74</v>
      </c>
      <c r="C1575">
        <v>0.01</v>
      </c>
      <c r="D1575">
        <v>0.01</v>
      </c>
      <c r="E1575">
        <v>0.01</v>
      </c>
      <c r="F1575">
        <v>0.01</v>
      </c>
      <c r="G1575">
        <v>0.01</v>
      </c>
      <c r="H1575">
        <v>0.01</v>
      </c>
      <c r="I1575">
        <v>0.01</v>
      </c>
      <c r="J1575">
        <v>0.01</v>
      </c>
      <c r="K1575">
        <v>0.01</v>
      </c>
      <c r="L1575">
        <v>0.01</v>
      </c>
      <c r="M1575">
        <v>0.01</v>
      </c>
      <c r="N1575">
        <v>0.01</v>
      </c>
      <c r="O1575">
        <v>0.01</v>
      </c>
      <c r="P1575">
        <v>0.01</v>
      </c>
      <c r="Q1575">
        <v>0.01</v>
      </c>
      <c r="R1575">
        <v>0.01</v>
      </c>
      <c r="S1575">
        <v>0.01</v>
      </c>
      <c r="T1575">
        <v>0.01</v>
      </c>
      <c r="U1575">
        <v>0.01</v>
      </c>
      <c r="V1575">
        <v>0.01</v>
      </c>
      <c r="W1575">
        <v>0.01</v>
      </c>
      <c r="X1575">
        <v>0.01</v>
      </c>
      <c r="Y1575">
        <v>0.02</v>
      </c>
      <c r="Z1575">
        <v>0.01</v>
      </c>
      <c r="AA1575">
        <v>0.01</v>
      </c>
      <c r="AB1575">
        <v>0.01</v>
      </c>
      <c r="AC1575">
        <v>0.01</v>
      </c>
      <c r="AD1575">
        <v>0.01</v>
      </c>
      <c r="AE1575">
        <v>0.01</v>
      </c>
      <c r="AF1575">
        <v>0.01</v>
      </c>
      <c r="AG1575">
        <v>0.01</v>
      </c>
      <c r="AH1575">
        <v>0.01</v>
      </c>
      <c r="AI1575">
        <v>0.01</v>
      </c>
      <c r="AJ1575">
        <v>2.81</v>
      </c>
      <c r="AK1575">
        <v>21.65</v>
      </c>
      <c r="AL1575">
        <v>0.01</v>
      </c>
      <c r="AM1575">
        <v>0.01</v>
      </c>
      <c r="AN1575">
        <v>0.01</v>
      </c>
      <c r="AO1575">
        <v>0.01</v>
      </c>
      <c r="AP1575">
        <v>0.01</v>
      </c>
      <c r="AQ1575">
        <v>0.01</v>
      </c>
      <c r="AR1575">
        <v>0.01</v>
      </c>
      <c r="AS1575">
        <v>0.01</v>
      </c>
      <c r="AT1575">
        <v>0.01</v>
      </c>
      <c r="AU1575">
        <v>0.01</v>
      </c>
      <c r="AV1575">
        <v>0.01</v>
      </c>
      <c r="AW1575">
        <v>0.01</v>
      </c>
      <c r="AX1575">
        <v>0.01</v>
      </c>
      <c r="AY1575">
        <v>74.180000000000007</v>
      </c>
      <c r="AZ1575">
        <v>28</v>
      </c>
      <c r="BA1575">
        <v>33.47</v>
      </c>
      <c r="BB1575">
        <v>0.01</v>
      </c>
      <c r="BC1575">
        <v>0.01</v>
      </c>
      <c r="BD1575">
        <v>0.01</v>
      </c>
      <c r="BE1575">
        <v>0.01</v>
      </c>
      <c r="BF1575">
        <v>0.01</v>
      </c>
      <c r="BG1575">
        <v>0.01</v>
      </c>
      <c r="BH1575">
        <v>0.01</v>
      </c>
      <c r="BJ1575">
        <v>0.02</v>
      </c>
      <c r="BK1575">
        <v>0.01</v>
      </c>
      <c r="BL1575">
        <v>0.01</v>
      </c>
      <c r="BM1575">
        <v>0.01</v>
      </c>
      <c r="BN1575">
        <v>0.17</v>
      </c>
      <c r="BO1575">
        <v>2.52</v>
      </c>
      <c r="BP1575">
        <v>5.07</v>
      </c>
      <c r="BQ1575">
        <v>7.47</v>
      </c>
      <c r="BR1575">
        <v>12.91</v>
      </c>
      <c r="BS1575">
        <v>19.149999999999999</v>
      </c>
      <c r="BT1575">
        <v>22.49</v>
      </c>
      <c r="BU1575">
        <v>24.25</v>
      </c>
      <c r="BV1575" t="s">
        <v>29</v>
      </c>
      <c r="BW1575" t="s">
        <v>29</v>
      </c>
      <c r="BX1575" t="s">
        <v>29</v>
      </c>
      <c r="BY1575" t="s">
        <v>29</v>
      </c>
      <c r="BZ1575" t="s">
        <v>29</v>
      </c>
      <c r="CA1575" t="s">
        <v>29</v>
      </c>
      <c r="CB1575" t="s">
        <v>29</v>
      </c>
      <c r="CC1575" t="s">
        <v>29</v>
      </c>
      <c r="CD1575" t="s">
        <v>29</v>
      </c>
      <c r="CE1575" t="s">
        <v>29</v>
      </c>
      <c r="CF1575" t="s">
        <v>29</v>
      </c>
      <c r="CG1575">
        <v>22.29</v>
      </c>
      <c r="CH1575" t="s">
        <v>29</v>
      </c>
      <c r="CI1575" t="s">
        <v>29</v>
      </c>
    </row>
    <row r="1576" spans="1:87" x14ac:dyDescent="0.2">
      <c r="A1576" s="55">
        <v>44354</v>
      </c>
      <c r="B1576">
        <v>7.74</v>
      </c>
      <c r="C1576">
        <v>0.01</v>
      </c>
      <c r="D1576">
        <v>0.01</v>
      </c>
      <c r="E1576">
        <v>0.01</v>
      </c>
      <c r="F1576">
        <v>0.01</v>
      </c>
      <c r="G1576">
        <v>0.01</v>
      </c>
      <c r="H1576">
        <v>0.01</v>
      </c>
      <c r="I1576">
        <v>0.01</v>
      </c>
      <c r="J1576">
        <v>0.01</v>
      </c>
      <c r="K1576">
        <v>0.01</v>
      </c>
      <c r="L1576">
        <v>0.01</v>
      </c>
      <c r="M1576">
        <v>0.01</v>
      </c>
      <c r="N1576">
        <v>0.01</v>
      </c>
      <c r="O1576">
        <v>0.01</v>
      </c>
      <c r="P1576">
        <v>0.01</v>
      </c>
      <c r="Q1576">
        <v>0.01</v>
      </c>
      <c r="R1576">
        <v>0.01</v>
      </c>
      <c r="S1576">
        <v>0.01</v>
      </c>
      <c r="T1576">
        <v>0.01</v>
      </c>
      <c r="U1576">
        <v>0.01</v>
      </c>
      <c r="V1576">
        <v>0.01</v>
      </c>
      <c r="W1576">
        <v>0.01</v>
      </c>
      <c r="X1576">
        <v>0.01</v>
      </c>
      <c r="Y1576">
        <v>0.02</v>
      </c>
      <c r="Z1576">
        <v>0.01</v>
      </c>
      <c r="AA1576">
        <v>0.01</v>
      </c>
      <c r="AB1576">
        <v>0.01</v>
      </c>
      <c r="AC1576">
        <v>0.01</v>
      </c>
      <c r="AD1576">
        <v>0.01</v>
      </c>
      <c r="AE1576">
        <v>0.01</v>
      </c>
      <c r="AF1576">
        <v>0.01</v>
      </c>
      <c r="AG1576">
        <v>0.01</v>
      </c>
      <c r="AH1576">
        <v>0.01</v>
      </c>
      <c r="AI1576">
        <v>0.01</v>
      </c>
      <c r="AJ1576">
        <v>2.81</v>
      </c>
      <c r="AK1576">
        <v>21.65</v>
      </c>
      <c r="AL1576">
        <v>0.01</v>
      </c>
      <c r="AM1576">
        <v>0.01</v>
      </c>
      <c r="AN1576">
        <v>0.01</v>
      </c>
      <c r="AO1576">
        <v>0.01</v>
      </c>
      <c r="AP1576">
        <v>0.01</v>
      </c>
      <c r="AQ1576">
        <v>0.01</v>
      </c>
      <c r="AR1576">
        <v>0.01</v>
      </c>
      <c r="AS1576">
        <v>0.01</v>
      </c>
      <c r="AT1576">
        <v>0.01</v>
      </c>
      <c r="AU1576">
        <v>0.01</v>
      </c>
      <c r="AV1576">
        <v>0.01</v>
      </c>
      <c r="AW1576">
        <v>0.01</v>
      </c>
      <c r="AX1576">
        <v>0.01</v>
      </c>
      <c r="AY1576">
        <v>74.180000000000007</v>
      </c>
      <c r="AZ1576">
        <v>28</v>
      </c>
      <c r="BA1576">
        <v>33.47</v>
      </c>
      <c r="BB1576">
        <v>0.01</v>
      </c>
      <c r="BC1576">
        <v>0.01</v>
      </c>
      <c r="BD1576">
        <v>0.01</v>
      </c>
      <c r="BE1576">
        <v>0.01</v>
      </c>
      <c r="BF1576">
        <v>0.01</v>
      </c>
      <c r="BG1576">
        <v>0.01</v>
      </c>
      <c r="BH1576">
        <v>0.01</v>
      </c>
      <c r="BJ1576">
        <v>0.02</v>
      </c>
      <c r="BK1576">
        <v>0.01</v>
      </c>
      <c r="BL1576">
        <v>0.01</v>
      </c>
      <c r="BM1576">
        <v>0.01</v>
      </c>
      <c r="BN1576">
        <v>0.12</v>
      </c>
      <c r="BO1576">
        <v>2.29</v>
      </c>
      <c r="BP1576">
        <v>5.08</v>
      </c>
      <c r="BQ1576">
        <v>7.28</v>
      </c>
      <c r="BR1576">
        <v>12.91</v>
      </c>
      <c r="BS1576">
        <v>19.23</v>
      </c>
      <c r="BT1576">
        <v>21.02</v>
      </c>
      <c r="BU1576">
        <v>24.79</v>
      </c>
      <c r="BV1576" t="s">
        <v>29</v>
      </c>
      <c r="BW1576" t="s">
        <v>29</v>
      </c>
      <c r="BX1576" t="s">
        <v>29</v>
      </c>
      <c r="BY1576" t="s">
        <v>29</v>
      </c>
      <c r="BZ1576" t="s">
        <v>29</v>
      </c>
      <c r="CA1576" t="s">
        <v>29</v>
      </c>
      <c r="CB1576" t="s">
        <v>29</v>
      </c>
      <c r="CC1576" t="s">
        <v>29</v>
      </c>
      <c r="CD1576" t="s">
        <v>29</v>
      </c>
      <c r="CE1576" t="s">
        <v>29</v>
      </c>
      <c r="CF1576" t="s">
        <v>29</v>
      </c>
      <c r="CG1576">
        <v>22.29</v>
      </c>
      <c r="CH1576" t="s">
        <v>29</v>
      </c>
      <c r="CI1576" t="s">
        <v>29</v>
      </c>
    </row>
    <row r="1577" spans="1:87" x14ac:dyDescent="0.2">
      <c r="A1577" s="55">
        <v>44355</v>
      </c>
      <c r="B1577">
        <v>7.74</v>
      </c>
      <c r="C1577">
        <v>0.01</v>
      </c>
      <c r="D1577">
        <v>0.01</v>
      </c>
      <c r="E1577">
        <v>0.01</v>
      </c>
      <c r="F1577">
        <v>0.01</v>
      </c>
      <c r="G1577">
        <v>0.01</v>
      </c>
      <c r="H1577">
        <v>0.01</v>
      </c>
      <c r="I1577">
        <v>0.01</v>
      </c>
      <c r="J1577">
        <v>0.01</v>
      </c>
      <c r="K1577">
        <v>0.01</v>
      </c>
      <c r="L1577">
        <v>0.01</v>
      </c>
      <c r="M1577">
        <v>0.01</v>
      </c>
      <c r="N1577">
        <v>0.01</v>
      </c>
      <c r="O1577">
        <v>0.01</v>
      </c>
      <c r="P1577">
        <v>0.01</v>
      </c>
      <c r="Q1577">
        <v>0.01</v>
      </c>
      <c r="R1577">
        <v>0.01</v>
      </c>
      <c r="S1577">
        <v>0.01</v>
      </c>
      <c r="T1577">
        <v>0.01</v>
      </c>
      <c r="U1577">
        <v>0.01</v>
      </c>
      <c r="V1577">
        <v>0.01</v>
      </c>
      <c r="W1577">
        <v>0.01</v>
      </c>
      <c r="X1577">
        <v>0.01</v>
      </c>
      <c r="Y1577">
        <v>0.02</v>
      </c>
      <c r="Z1577">
        <v>0.01</v>
      </c>
      <c r="AA1577">
        <v>0.01</v>
      </c>
      <c r="AB1577">
        <v>0.01</v>
      </c>
      <c r="AC1577">
        <v>0.01</v>
      </c>
      <c r="AD1577">
        <v>0.01</v>
      </c>
      <c r="AE1577">
        <v>0.01</v>
      </c>
      <c r="AF1577">
        <v>0.01</v>
      </c>
      <c r="AG1577">
        <v>0.01</v>
      </c>
      <c r="AH1577">
        <v>0.01</v>
      </c>
      <c r="AI1577">
        <v>0.01</v>
      </c>
      <c r="AJ1577">
        <v>2.81</v>
      </c>
      <c r="AK1577">
        <v>21.65</v>
      </c>
      <c r="AL1577">
        <v>0.01</v>
      </c>
      <c r="AM1577">
        <v>0.01</v>
      </c>
      <c r="AN1577">
        <v>0.01</v>
      </c>
      <c r="AO1577">
        <v>0.01</v>
      </c>
      <c r="AP1577">
        <v>0.01</v>
      </c>
      <c r="AQ1577">
        <v>0.01</v>
      </c>
      <c r="AR1577">
        <v>0.01</v>
      </c>
      <c r="AS1577">
        <v>0.01</v>
      </c>
      <c r="AT1577">
        <v>0.01</v>
      </c>
      <c r="AU1577">
        <v>0.01</v>
      </c>
      <c r="AV1577">
        <v>0.01</v>
      </c>
      <c r="AW1577">
        <v>0.01</v>
      </c>
      <c r="AX1577">
        <v>0.01</v>
      </c>
      <c r="AY1577">
        <v>74.180000000000007</v>
      </c>
      <c r="AZ1577">
        <v>28</v>
      </c>
      <c r="BA1577">
        <v>33.47</v>
      </c>
      <c r="BB1577">
        <v>0.01</v>
      </c>
      <c r="BC1577">
        <v>0.01</v>
      </c>
      <c r="BD1577">
        <v>0.01</v>
      </c>
      <c r="BE1577">
        <v>0.01</v>
      </c>
      <c r="BF1577">
        <v>0.01</v>
      </c>
      <c r="BG1577">
        <v>0.01</v>
      </c>
      <c r="BH1577">
        <v>0.01</v>
      </c>
      <c r="BJ1577">
        <v>0.02</v>
      </c>
      <c r="BK1577">
        <v>0.01</v>
      </c>
      <c r="BL1577">
        <v>0.01</v>
      </c>
      <c r="BM1577">
        <v>0.01</v>
      </c>
      <c r="BN1577">
        <v>0.13</v>
      </c>
      <c r="BO1577">
        <v>2.2999999999999998</v>
      </c>
      <c r="BP1577">
        <v>4.8099999999999996</v>
      </c>
      <c r="BQ1577">
        <v>7.16</v>
      </c>
      <c r="BR1577">
        <v>12.64</v>
      </c>
      <c r="BS1577">
        <v>19.11</v>
      </c>
      <c r="BT1577">
        <v>21.5</v>
      </c>
      <c r="BU1577">
        <v>23.78</v>
      </c>
      <c r="BV1577" t="s">
        <v>29</v>
      </c>
      <c r="BW1577" t="s">
        <v>29</v>
      </c>
      <c r="BX1577" t="s">
        <v>29</v>
      </c>
      <c r="BY1577" t="s">
        <v>29</v>
      </c>
      <c r="BZ1577" t="s">
        <v>29</v>
      </c>
      <c r="CA1577" t="s">
        <v>29</v>
      </c>
      <c r="CB1577" t="s">
        <v>29</v>
      </c>
      <c r="CC1577" t="s">
        <v>29</v>
      </c>
      <c r="CD1577" t="s">
        <v>29</v>
      </c>
      <c r="CE1577" t="s">
        <v>29</v>
      </c>
      <c r="CF1577" t="s">
        <v>29</v>
      </c>
      <c r="CG1577">
        <v>22.29</v>
      </c>
      <c r="CH1577" t="s">
        <v>29</v>
      </c>
      <c r="CI1577" t="s">
        <v>29</v>
      </c>
    </row>
    <row r="1578" spans="1:87" x14ac:dyDescent="0.2">
      <c r="A1578" s="55">
        <v>44356</v>
      </c>
      <c r="B1578">
        <v>7.74</v>
      </c>
      <c r="C1578">
        <v>0.01</v>
      </c>
      <c r="D1578">
        <v>0.01</v>
      </c>
      <c r="E1578">
        <v>0.01</v>
      </c>
      <c r="F1578">
        <v>0.01</v>
      </c>
      <c r="G1578">
        <v>0.01</v>
      </c>
      <c r="H1578">
        <v>0.01</v>
      </c>
      <c r="I1578">
        <v>0.01</v>
      </c>
      <c r="J1578">
        <v>0.01</v>
      </c>
      <c r="K1578">
        <v>0.01</v>
      </c>
      <c r="L1578">
        <v>0.01</v>
      </c>
      <c r="M1578">
        <v>0.01</v>
      </c>
      <c r="N1578">
        <v>0.01</v>
      </c>
      <c r="O1578">
        <v>0.01</v>
      </c>
      <c r="P1578">
        <v>0.01</v>
      </c>
      <c r="Q1578">
        <v>0.01</v>
      </c>
      <c r="R1578">
        <v>0.01</v>
      </c>
      <c r="S1578">
        <v>0.01</v>
      </c>
      <c r="T1578">
        <v>0.01</v>
      </c>
      <c r="U1578">
        <v>0.01</v>
      </c>
      <c r="V1578">
        <v>0.01</v>
      </c>
      <c r="W1578">
        <v>0.01</v>
      </c>
      <c r="X1578">
        <v>0.01</v>
      </c>
      <c r="Y1578">
        <v>0.02</v>
      </c>
      <c r="Z1578">
        <v>0.01</v>
      </c>
      <c r="AA1578">
        <v>0.01</v>
      </c>
      <c r="AB1578">
        <v>0.01</v>
      </c>
      <c r="AC1578">
        <v>0.01</v>
      </c>
      <c r="AD1578">
        <v>0.01</v>
      </c>
      <c r="AE1578">
        <v>0.01</v>
      </c>
      <c r="AF1578">
        <v>0.01</v>
      </c>
      <c r="AG1578">
        <v>0.01</v>
      </c>
      <c r="AH1578">
        <v>0.01</v>
      </c>
      <c r="AI1578">
        <v>0.01</v>
      </c>
      <c r="AJ1578">
        <v>2.81</v>
      </c>
      <c r="AK1578">
        <v>21.65</v>
      </c>
      <c r="AL1578">
        <v>0.01</v>
      </c>
      <c r="AM1578">
        <v>0.01</v>
      </c>
      <c r="AN1578">
        <v>0.01</v>
      </c>
      <c r="AO1578">
        <v>0.01</v>
      </c>
      <c r="AP1578">
        <v>0.01</v>
      </c>
      <c r="AQ1578">
        <v>0.01</v>
      </c>
      <c r="AR1578">
        <v>0.01</v>
      </c>
      <c r="AS1578">
        <v>0.01</v>
      </c>
      <c r="AT1578">
        <v>0.01</v>
      </c>
      <c r="AU1578">
        <v>0.01</v>
      </c>
      <c r="AV1578">
        <v>0.01</v>
      </c>
      <c r="AW1578">
        <v>0.01</v>
      </c>
      <c r="AX1578">
        <v>0.01</v>
      </c>
      <c r="AY1578">
        <v>74.180000000000007</v>
      </c>
      <c r="AZ1578">
        <v>28</v>
      </c>
      <c r="BA1578">
        <v>33.47</v>
      </c>
      <c r="BB1578">
        <v>0.01</v>
      </c>
      <c r="BC1578">
        <v>0.01</v>
      </c>
      <c r="BD1578">
        <v>0.01</v>
      </c>
      <c r="BE1578">
        <v>0.01</v>
      </c>
      <c r="BF1578">
        <v>0.01</v>
      </c>
      <c r="BG1578">
        <v>0.01</v>
      </c>
      <c r="BH1578">
        <v>0.01</v>
      </c>
      <c r="BJ1578">
        <v>0.02</v>
      </c>
      <c r="BK1578">
        <v>0.01</v>
      </c>
      <c r="BL1578">
        <v>0.01</v>
      </c>
      <c r="BM1578">
        <v>0.01</v>
      </c>
      <c r="BN1578">
        <v>0.16</v>
      </c>
      <c r="BO1578">
        <v>2.57</v>
      </c>
      <c r="BP1578">
        <v>4.82</v>
      </c>
      <c r="BQ1578">
        <v>7.4</v>
      </c>
      <c r="BR1578">
        <v>12.64</v>
      </c>
      <c r="BS1578">
        <v>18.97</v>
      </c>
      <c r="BT1578">
        <v>20.62</v>
      </c>
      <c r="BU1578">
        <v>24.05</v>
      </c>
      <c r="BV1578" t="s">
        <v>29</v>
      </c>
      <c r="BW1578" t="s">
        <v>29</v>
      </c>
      <c r="BX1578" t="s">
        <v>29</v>
      </c>
      <c r="BY1578" t="s">
        <v>29</v>
      </c>
      <c r="BZ1578">
        <v>32.700000000000003</v>
      </c>
      <c r="CA1578" t="s">
        <v>29</v>
      </c>
      <c r="CB1578" t="s">
        <v>29</v>
      </c>
      <c r="CC1578" t="s">
        <v>29</v>
      </c>
      <c r="CD1578" t="s">
        <v>29</v>
      </c>
      <c r="CE1578" t="s">
        <v>29</v>
      </c>
      <c r="CF1578" t="s">
        <v>29</v>
      </c>
      <c r="CG1578">
        <v>22.29</v>
      </c>
      <c r="CH1578" t="s">
        <v>29</v>
      </c>
      <c r="CI1578" t="s">
        <v>29</v>
      </c>
    </row>
    <row r="1579" spans="1:87" x14ac:dyDescent="0.2">
      <c r="A1579" s="55">
        <v>44357</v>
      </c>
      <c r="B1579">
        <v>7.74</v>
      </c>
      <c r="C1579">
        <v>0.01</v>
      </c>
      <c r="D1579">
        <v>0.01</v>
      </c>
      <c r="E1579">
        <v>0.01</v>
      </c>
      <c r="F1579">
        <v>0.01</v>
      </c>
      <c r="G1579">
        <v>0.01</v>
      </c>
      <c r="H1579">
        <v>0.01</v>
      </c>
      <c r="I1579">
        <v>0.01</v>
      </c>
      <c r="J1579">
        <v>0.01</v>
      </c>
      <c r="K1579">
        <v>0.01</v>
      </c>
      <c r="L1579">
        <v>0.01</v>
      </c>
      <c r="M1579">
        <v>0.01</v>
      </c>
      <c r="N1579">
        <v>0.01</v>
      </c>
      <c r="O1579">
        <v>0.01</v>
      </c>
      <c r="P1579">
        <v>0.01</v>
      </c>
      <c r="Q1579">
        <v>0.01</v>
      </c>
      <c r="R1579">
        <v>0.01</v>
      </c>
      <c r="S1579">
        <v>0.01</v>
      </c>
      <c r="T1579">
        <v>0.01</v>
      </c>
      <c r="U1579">
        <v>0.01</v>
      </c>
      <c r="V1579">
        <v>0.01</v>
      </c>
      <c r="W1579">
        <v>0.01</v>
      </c>
      <c r="X1579">
        <v>0.01</v>
      </c>
      <c r="Y1579">
        <v>0.02</v>
      </c>
      <c r="Z1579">
        <v>0.01</v>
      </c>
      <c r="AA1579">
        <v>0.01</v>
      </c>
      <c r="AB1579">
        <v>0.01</v>
      </c>
      <c r="AC1579">
        <v>0.01</v>
      </c>
      <c r="AD1579">
        <v>0.01</v>
      </c>
      <c r="AE1579">
        <v>0.01</v>
      </c>
      <c r="AF1579">
        <v>0.01</v>
      </c>
      <c r="AG1579">
        <v>0.01</v>
      </c>
      <c r="AH1579">
        <v>0.01</v>
      </c>
      <c r="AI1579">
        <v>0.01</v>
      </c>
      <c r="AJ1579">
        <v>2.81</v>
      </c>
      <c r="AK1579">
        <v>21.65</v>
      </c>
      <c r="AL1579">
        <v>0.01</v>
      </c>
      <c r="AM1579">
        <v>0.01</v>
      </c>
      <c r="AN1579">
        <v>0.01</v>
      </c>
      <c r="AO1579">
        <v>0.01</v>
      </c>
      <c r="AP1579">
        <v>0.01</v>
      </c>
      <c r="AQ1579">
        <v>0.01</v>
      </c>
      <c r="AR1579">
        <v>0.01</v>
      </c>
      <c r="AS1579">
        <v>0.01</v>
      </c>
      <c r="AT1579">
        <v>0.01</v>
      </c>
      <c r="AU1579">
        <v>0.01</v>
      </c>
      <c r="AV1579">
        <v>0.01</v>
      </c>
      <c r="AW1579">
        <v>0.01</v>
      </c>
      <c r="AX1579">
        <v>0.01</v>
      </c>
      <c r="AY1579">
        <v>74.180000000000007</v>
      </c>
      <c r="AZ1579">
        <v>28</v>
      </c>
      <c r="BA1579">
        <v>33.47</v>
      </c>
      <c r="BB1579">
        <v>0.01</v>
      </c>
      <c r="BC1579">
        <v>0.01</v>
      </c>
      <c r="BD1579">
        <v>0.01</v>
      </c>
      <c r="BE1579">
        <v>0.01</v>
      </c>
      <c r="BF1579">
        <v>0.01</v>
      </c>
      <c r="BG1579">
        <v>0.01</v>
      </c>
      <c r="BH1579">
        <v>0.01</v>
      </c>
      <c r="BJ1579">
        <v>0.02</v>
      </c>
      <c r="BK1579">
        <v>0.01</v>
      </c>
      <c r="BL1579">
        <v>0.01</v>
      </c>
      <c r="BM1579">
        <v>0.01</v>
      </c>
      <c r="BN1579">
        <v>0.09</v>
      </c>
      <c r="BO1579">
        <v>1.88</v>
      </c>
      <c r="BP1579">
        <v>4.22</v>
      </c>
      <c r="BQ1579">
        <v>6.41</v>
      </c>
      <c r="BR1579">
        <v>12.64</v>
      </c>
      <c r="BS1579">
        <v>17.739999999999998</v>
      </c>
      <c r="BT1579">
        <v>19.309999999999999</v>
      </c>
      <c r="BU1579">
        <v>22.88</v>
      </c>
      <c r="BV1579" t="s">
        <v>29</v>
      </c>
      <c r="BW1579" t="s">
        <v>29</v>
      </c>
      <c r="BX1579" t="s">
        <v>29</v>
      </c>
      <c r="BY1579" t="s">
        <v>29</v>
      </c>
      <c r="BZ1579">
        <v>31.38</v>
      </c>
      <c r="CA1579" t="s">
        <v>29</v>
      </c>
      <c r="CB1579" t="s">
        <v>29</v>
      </c>
      <c r="CC1579" t="s">
        <v>29</v>
      </c>
      <c r="CD1579" t="s">
        <v>29</v>
      </c>
      <c r="CE1579" t="s">
        <v>29</v>
      </c>
      <c r="CF1579" t="s">
        <v>29</v>
      </c>
      <c r="CG1579">
        <v>22.29</v>
      </c>
      <c r="CH1579" t="s">
        <v>29</v>
      </c>
      <c r="CI1579" t="s">
        <v>29</v>
      </c>
    </row>
    <row r="1580" spans="1:87" x14ac:dyDescent="0.2">
      <c r="A1580" s="55">
        <v>44358</v>
      </c>
      <c r="B1580">
        <v>7.74</v>
      </c>
      <c r="C1580">
        <v>0.01</v>
      </c>
      <c r="D1580">
        <v>0.01</v>
      </c>
      <c r="E1580">
        <v>0.01</v>
      </c>
      <c r="F1580">
        <v>0.01</v>
      </c>
      <c r="G1580">
        <v>0.01</v>
      </c>
      <c r="H1580">
        <v>0.01</v>
      </c>
      <c r="I1580">
        <v>0.01</v>
      </c>
      <c r="J1580">
        <v>0.01</v>
      </c>
      <c r="K1580">
        <v>0.01</v>
      </c>
      <c r="L1580">
        <v>0.01</v>
      </c>
      <c r="M1580">
        <v>0.01</v>
      </c>
      <c r="N1580">
        <v>0.01</v>
      </c>
      <c r="O1580">
        <v>0.01</v>
      </c>
      <c r="P1580">
        <v>0.01</v>
      </c>
      <c r="Q1580">
        <v>0.01</v>
      </c>
      <c r="R1580">
        <v>0.01</v>
      </c>
      <c r="S1580">
        <v>0.01</v>
      </c>
      <c r="T1580">
        <v>0.01</v>
      </c>
      <c r="U1580">
        <v>0.01</v>
      </c>
      <c r="V1580">
        <v>0.01</v>
      </c>
      <c r="W1580">
        <v>0.01</v>
      </c>
      <c r="X1580">
        <v>0.01</v>
      </c>
      <c r="Y1580">
        <v>0.02</v>
      </c>
      <c r="Z1580">
        <v>0.01</v>
      </c>
      <c r="AA1580">
        <v>0.01</v>
      </c>
      <c r="AB1580">
        <v>0.01</v>
      </c>
      <c r="AC1580">
        <v>0.01</v>
      </c>
      <c r="AD1580">
        <v>0.01</v>
      </c>
      <c r="AE1580">
        <v>0.01</v>
      </c>
      <c r="AF1580">
        <v>0.01</v>
      </c>
      <c r="AG1580">
        <v>0.01</v>
      </c>
      <c r="AH1580">
        <v>0.01</v>
      </c>
      <c r="AI1580">
        <v>0.01</v>
      </c>
      <c r="AJ1580">
        <v>2.81</v>
      </c>
      <c r="AK1580">
        <v>21.65</v>
      </c>
      <c r="AL1580">
        <v>0.01</v>
      </c>
      <c r="AM1580">
        <v>0.01</v>
      </c>
      <c r="AN1580">
        <v>0.01</v>
      </c>
      <c r="AO1580">
        <v>0.01</v>
      </c>
      <c r="AP1580">
        <v>0.01</v>
      </c>
      <c r="AQ1580">
        <v>0.01</v>
      </c>
      <c r="AR1580">
        <v>0.01</v>
      </c>
      <c r="AS1580">
        <v>0.01</v>
      </c>
      <c r="AT1580">
        <v>0.01</v>
      </c>
      <c r="AU1580">
        <v>0.01</v>
      </c>
      <c r="AV1580">
        <v>0.01</v>
      </c>
      <c r="AW1580">
        <v>0.01</v>
      </c>
      <c r="AX1580">
        <v>0.01</v>
      </c>
      <c r="AY1580">
        <v>74.180000000000007</v>
      </c>
      <c r="AZ1580">
        <v>28</v>
      </c>
      <c r="BA1580">
        <v>33.47</v>
      </c>
      <c r="BB1580">
        <v>0.01</v>
      </c>
      <c r="BC1580">
        <v>0.01</v>
      </c>
      <c r="BD1580">
        <v>0.01</v>
      </c>
      <c r="BE1580">
        <v>0.01</v>
      </c>
      <c r="BF1580">
        <v>0.01</v>
      </c>
      <c r="BG1580">
        <v>0.01</v>
      </c>
      <c r="BH1580">
        <v>0.01</v>
      </c>
      <c r="BJ1580">
        <v>0.02</v>
      </c>
      <c r="BK1580">
        <v>0.01</v>
      </c>
      <c r="BL1580">
        <v>0.01</v>
      </c>
      <c r="BM1580">
        <v>0.01</v>
      </c>
      <c r="BN1580">
        <v>7.0000000000000007E-2</v>
      </c>
      <c r="BO1580">
        <v>1.7</v>
      </c>
      <c r="BP1580">
        <v>3.92</v>
      </c>
      <c r="BQ1580">
        <v>6.29</v>
      </c>
      <c r="BR1580">
        <v>11.16</v>
      </c>
      <c r="BS1580">
        <v>17.47</v>
      </c>
      <c r="BT1580">
        <v>19.309999999999999</v>
      </c>
      <c r="BU1580">
        <v>22.37</v>
      </c>
      <c r="BV1580" t="s">
        <v>29</v>
      </c>
      <c r="BW1580" t="s">
        <v>29</v>
      </c>
      <c r="BX1580" t="s">
        <v>29</v>
      </c>
      <c r="BY1580" t="s">
        <v>29</v>
      </c>
      <c r="BZ1580">
        <v>31.38</v>
      </c>
      <c r="CA1580" t="s">
        <v>29</v>
      </c>
      <c r="CB1580" t="s">
        <v>29</v>
      </c>
      <c r="CC1580" t="s">
        <v>29</v>
      </c>
      <c r="CD1580" t="s">
        <v>29</v>
      </c>
      <c r="CE1580" t="s">
        <v>29</v>
      </c>
      <c r="CF1580" t="s">
        <v>29</v>
      </c>
      <c r="CG1580">
        <v>22.29</v>
      </c>
      <c r="CH1580" t="s">
        <v>29</v>
      </c>
      <c r="CI1580" t="s">
        <v>29</v>
      </c>
    </row>
    <row r="1581" spans="1:87" x14ac:dyDescent="0.2">
      <c r="A1581" s="55">
        <v>44361</v>
      </c>
      <c r="B1581">
        <v>7.74</v>
      </c>
      <c r="C1581">
        <v>0.01</v>
      </c>
      <c r="D1581">
        <v>0.01</v>
      </c>
      <c r="E1581">
        <v>0.01</v>
      </c>
      <c r="F1581">
        <v>0.01</v>
      </c>
      <c r="G1581">
        <v>0.01</v>
      </c>
      <c r="H1581">
        <v>0.01</v>
      </c>
      <c r="I1581">
        <v>0.01</v>
      </c>
      <c r="J1581">
        <v>0.01</v>
      </c>
      <c r="K1581">
        <v>0.01</v>
      </c>
      <c r="L1581">
        <v>0.01</v>
      </c>
      <c r="M1581">
        <v>0.01</v>
      </c>
      <c r="N1581">
        <v>0.01</v>
      </c>
      <c r="O1581">
        <v>0.01</v>
      </c>
      <c r="P1581">
        <v>0.01</v>
      </c>
      <c r="Q1581">
        <v>0.01</v>
      </c>
      <c r="R1581">
        <v>0.01</v>
      </c>
      <c r="S1581">
        <v>0.01</v>
      </c>
      <c r="T1581">
        <v>0.01</v>
      </c>
      <c r="U1581">
        <v>0.01</v>
      </c>
      <c r="V1581">
        <v>0.01</v>
      </c>
      <c r="W1581">
        <v>0.01</v>
      </c>
      <c r="X1581">
        <v>0.01</v>
      </c>
      <c r="Y1581">
        <v>0.02</v>
      </c>
      <c r="Z1581">
        <v>0.01</v>
      </c>
      <c r="AA1581">
        <v>0.01</v>
      </c>
      <c r="AB1581">
        <v>0.01</v>
      </c>
      <c r="AC1581">
        <v>0.01</v>
      </c>
      <c r="AD1581">
        <v>0.01</v>
      </c>
      <c r="AE1581">
        <v>0.01</v>
      </c>
      <c r="AF1581">
        <v>0.01</v>
      </c>
      <c r="AG1581">
        <v>0.01</v>
      </c>
      <c r="AH1581">
        <v>0.01</v>
      </c>
      <c r="AI1581">
        <v>0.01</v>
      </c>
      <c r="AJ1581">
        <v>2.81</v>
      </c>
      <c r="AK1581">
        <v>21.65</v>
      </c>
      <c r="AL1581">
        <v>0.01</v>
      </c>
      <c r="AM1581">
        <v>0.01</v>
      </c>
      <c r="AN1581">
        <v>0.01</v>
      </c>
      <c r="AO1581">
        <v>0.01</v>
      </c>
      <c r="AP1581">
        <v>0.01</v>
      </c>
      <c r="AQ1581">
        <v>0.01</v>
      </c>
      <c r="AR1581">
        <v>0.01</v>
      </c>
      <c r="AS1581">
        <v>0.01</v>
      </c>
      <c r="AT1581">
        <v>0.01</v>
      </c>
      <c r="AU1581">
        <v>0.01</v>
      </c>
      <c r="AV1581">
        <v>0.01</v>
      </c>
      <c r="AW1581">
        <v>0.01</v>
      </c>
      <c r="AX1581">
        <v>0.01</v>
      </c>
      <c r="AY1581">
        <v>74.180000000000007</v>
      </c>
      <c r="AZ1581">
        <v>28</v>
      </c>
      <c r="BA1581">
        <v>33.47</v>
      </c>
      <c r="BB1581">
        <v>0.01</v>
      </c>
      <c r="BC1581">
        <v>0.01</v>
      </c>
      <c r="BD1581">
        <v>0.01</v>
      </c>
      <c r="BE1581">
        <v>0.01</v>
      </c>
      <c r="BF1581">
        <v>0.01</v>
      </c>
      <c r="BG1581">
        <v>0.01</v>
      </c>
      <c r="BH1581">
        <v>0.01</v>
      </c>
      <c r="BJ1581">
        <v>0.02</v>
      </c>
      <c r="BK1581">
        <v>0.01</v>
      </c>
      <c r="BL1581">
        <v>0.01</v>
      </c>
      <c r="BM1581">
        <v>0.01</v>
      </c>
      <c r="BN1581">
        <v>0.04</v>
      </c>
      <c r="BO1581">
        <v>1.56</v>
      </c>
      <c r="BP1581">
        <v>3.96</v>
      </c>
      <c r="BQ1581">
        <v>6.21</v>
      </c>
      <c r="BR1581">
        <v>11.16</v>
      </c>
      <c r="BS1581">
        <v>17.78</v>
      </c>
      <c r="BT1581">
        <v>18.96</v>
      </c>
      <c r="BU1581">
        <v>22.85</v>
      </c>
      <c r="BV1581" t="s">
        <v>29</v>
      </c>
      <c r="BW1581" t="s">
        <v>29</v>
      </c>
      <c r="BX1581" t="s">
        <v>29</v>
      </c>
      <c r="BY1581" t="s">
        <v>29</v>
      </c>
      <c r="BZ1581">
        <v>31.06</v>
      </c>
      <c r="CA1581" t="s">
        <v>29</v>
      </c>
      <c r="CB1581" t="s">
        <v>29</v>
      </c>
      <c r="CC1581" t="s">
        <v>29</v>
      </c>
      <c r="CD1581" t="s">
        <v>29</v>
      </c>
      <c r="CE1581" t="s">
        <v>29</v>
      </c>
      <c r="CF1581" t="s">
        <v>29</v>
      </c>
      <c r="CG1581">
        <v>22.29</v>
      </c>
      <c r="CH1581" t="s">
        <v>29</v>
      </c>
      <c r="CI1581" t="s">
        <v>29</v>
      </c>
    </row>
    <row r="1582" spans="1:87" x14ac:dyDescent="0.2">
      <c r="A1582" s="55">
        <v>44362</v>
      </c>
      <c r="B1582">
        <v>7.74</v>
      </c>
      <c r="C1582">
        <v>0.01</v>
      </c>
      <c r="D1582">
        <v>0.01</v>
      </c>
      <c r="E1582">
        <v>0.01</v>
      </c>
      <c r="F1582">
        <v>0.01</v>
      </c>
      <c r="G1582">
        <v>0.01</v>
      </c>
      <c r="H1582">
        <v>0.01</v>
      </c>
      <c r="I1582">
        <v>0.01</v>
      </c>
      <c r="J1582">
        <v>0.01</v>
      </c>
      <c r="K1582">
        <v>0.01</v>
      </c>
      <c r="L1582">
        <v>0.01</v>
      </c>
      <c r="M1582">
        <v>0.01</v>
      </c>
      <c r="N1582">
        <v>0.01</v>
      </c>
      <c r="O1582">
        <v>0.01</v>
      </c>
      <c r="P1582">
        <v>0.01</v>
      </c>
      <c r="Q1582">
        <v>0.01</v>
      </c>
      <c r="R1582">
        <v>0.01</v>
      </c>
      <c r="S1582">
        <v>0.01</v>
      </c>
      <c r="T1582">
        <v>0.01</v>
      </c>
      <c r="U1582">
        <v>0.01</v>
      </c>
      <c r="V1582">
        <v>0.01</v>
      </c>
      <c r="W1582">
        <v>0.01</v>
      </c>
      <c r="X1582">
        <v>0.01</v>
      </c>
      <c r="Y1582">
        <v>0.02</v>
      </c>
      <c r="Z1582">
        <v>0.01</v>
      </c>
      <c r="AA1582">
        <v>0.01</v>
      </c>
      <c r="AB1582">
        <v>0.01</v>
      </c>
      <c r="AC1582">
        <v>0.01</v>
      </c>
      <c r="AD1582">
        <v>0.01</v>
      </c>
      <c r="AE1582">
        <v>0.01</v>
      </c>
      <c r="AF1582">
        <v>0.01</v>
      </c>
      <c r="AG1582">
        <v>0.01</v>
      </c>
      <c r="AH1582">
        <v>0.01</v>
      </c>
      <c r="AI1582">
        <v>0.01</v>
      </c>
      <c r="AJ1582">
        <v>2.81</v>
      </c>
      <c r="AK1582">
        <v>21.65</v>
      </c>
      <c r="AL1582">
        <v>0.01</v>
      </c>
      <c r="AM1582">
        <v>0.01</v>
      </c>
      <c r="AN1582">
        <v>0.01</v>
      </c>
      <c r="AO1582">
        <v>0.01</v>
      </c>
      <c r="AP1582">
        <v>0.01</v>
      </c>
      <c r="AQ1582">
        <v>0.01</v>
      </c>
      <c r="AR1582">
        <v>0.01</v>
      </c>
      <c r="AS1582">
        <v>0.01</v>
      </c>
      <c r="AT1582">
        <v>0.01</v>
      </c>
      <c r="AU1582">
        <v>0.01</v>
      </c>
      <c r="AV1582">
        <v>0.01</v>
      </c>
      <c r="AW1582">
        <v>0.01</v>
      </c>
      <c r="AX1582">
        <v>0.01</v>
      </c>
      <c r="AY1582">
        <v>74.180000000000007</v>
      </c>
      <c r="AZ1582">
        <v>28</v>
      </c>
      <c r="BA1582">
        <v>33.47</v>
      </c>
      <c r="BB1582">
        <v>0.01</v>
      </c>
      <c r="BC1582">
        <v>0.01</v>
      </c>
      <c r="BD1582">
        <v>0.01</v>
      </c>
      <c r="BE1582">
        <v>0.01</v>
      </c>
      <c r="BF1582">
        <v>0.01</v>
      </c>
      <c r="BG1582">
        <v>0.01</v>
      </c>
      <c r="BH1582">
        <v>0.01</v>
      </c>
      <c r="BJ1582">
        <v>0.02</v>
      </c>
      <c r="BK1582">
        <v>0.01</v>
      </c>
      <c r="BL1582">
        <v>0.01</v>
      </c>
      <c r="BM1582">
        <v>0.01</v>
      </c>
      <c r="BN1582">
        <v>0.04</v>
      </c>
      <c r="BO1582">
        <v>1.67</v>
      </c>
      <c r="BP1582">
        <v>4.0199999999999996</v>
      </c>
      <c r="BQ1582">
        <v>6.22</v>
      </c>
      <c r="BR1582">
        <v>11.32</v>
      </c>
      <c r="BS1582">
        <v>17.48</v>
      </c>
      <c r="BT1582">
        <v>18.96</v>
      </c>
      <c r="BU1582">
        <v>22.32</v>
      </c>
      <c r="BV1582" t="s">
        <v>29</v>
      </c>
      <c r="BW1582" t="s">
        <v>29</v>
      </c>
      <c r="BX1582" t="s">
        <v>29</v>
      </c>
      <c r="BY1582" t="s">
        <v>29</v>
      </c>
      <c r="BZ1582">
        <v>31.06</v>
      </c>
      <c r="CA1582" t="s">
        <v>29</v>
      </c>
      <c r="CB1582" t="s">
        <v>29</v>
      </c>
      <c r="CC1582" t="s">
        <v>29</v>
      </c>
      <c r="CD1582" t="s">
        <v>29</v>
      </c>
      <c r="CE1582" t="s">
        <v>29</v>
      </c>
      <c r="CF1582" t="s">
        <v>29</v>
      </c>
      <c r="CG1582">
        <v>22.29</v>
      </c>
      <c r="CH1582" t="s">
        <v>29</v>
      </c>
      <c r="CI1582" t="s">
        <v>29</v>
      </c>
    </row>
    <row r="1583" spans="1:87" x14ac:dyDescent="0.2">
      <c r="A1583" s="55">
        <v>44363</v>
      </c>
      <c r="B1583">
        <v>7.74</v>
      </c>
      <c r="C1583">
        <v>0.01</v>
      </c>
      <c r="D1583">
        <v>0.01</v>
      </c>
      <c r="E1583">
        <v>0.01</v>
      </c>
      <c r="F1583">
        <v>0.01</v>
      </c>
      <c r="G1583">
        <v>0.01</v>
      </c>
      <c r="H1583">
        <v>0.01</v>
      </c>
      <c r="I1583">
        <v>0.01</v>
      </c>
      <c r="J1583">
        <v>0.01</v>
      </c>
      <c r="K1583">
        <v>0.01</v>
      </c>
      <c r="L1583">
        <v>0.01</v>
      </c>
      <c r="M1583">
        <v>0.01</v>
      </c>
      <c r="N1583">
        <v>0.01</v>
      </c>
      <c r="O1583">
        <v>0.01</v>
      </c>
      <c r="P1583">
        <v>0.01</v>
      </c>
      <c r="Q1583">
        <v>0.01</v>
      </c>
      <c r="R1583">
        <v>0.01</v>
      </c>
      <c r="S1583">
        <v>0.01</v>
      </c>
      <c r="T1583">
        <v>0.01</v>
      </c>
      <c r="U1583">
        <v>0.01</v>
      </c>
      <c r="V1583">
        <v>0.01</v>
      </c>
      <c r="W1583">
        <v>0.01</v>
      </c>
      <c r="X1583">
        <v>0.01</v>
      </c>
      <c r="Y1583">
        <v>0.02</v>
      </c>
      <c r="Z1583">
        <v>0.01</v>
      </c>
      <c r="AA1583">
        <v>0.01</v>
      </c>
      <c r="AB1583">
        <v>0.01</v>
      </c>
      <c r="AC1583">
        <v>0.01</v>
      </c>
      <c r="AD1583">
        <v>0.01</v>
      </c>
      <c r="AE1583">
        <v>0.01</v>
      </c>
      <c r="AF1583">
        <v>0.01</v>
      </c>
      <c r="AG1583">
        <v>0.01</v>
      </c>
      <c r="AH1583">
        <v>0.01</v>
      </c>
      <c r="AI1583">
        <v>0.01</v>
      </c>
      <c r="AJ1583">
        <v>2.81</v>
      </c>
      <c r="AK1583">
        <v>21.65</v>
      </c>
      <c r="AL1583">
        <v>0.01</v>
      </c>
      <c r="AM1583">
        <v>0.01</v>
      </c>
      <c r="AN1583">
        <v>0.01</v>
      </c>
      <c r="AO1583">
        <v>0.01</v>
      </c>
      <c r="AP1583">
        <v>0.01</v>
      </c>
      <c r="AQ1583">
        <v>0.01</v>
      </c>
      <c r="AR1583">
        <v>0.01</v>
      </c>
      <c r="AS1583">
        <v>0.01</v>
      </c>
      <c r="AT1583">
        <v>0.01</v>
      </c>
      <c r="AU1583">
        <v>0.01</v>
      </c>
      <c r="AV1583">
        <v>0.01</v>
      </c>
      <c r="AW1583">
        <v>0.01</v>
      </c>
      <c r="AX1583">
        <v>0.01</v>
      </c>
      <c r="AY1583">
        <v>74.180000000000007</v>
      </c>
      <c r="AZ1583">
        <v>28</v>
      </c>
      <c r="BA1583">
        <v>33.47</v>
      </c>
      <c r="BB1583">
        <v>0.01</v>
      </c>
      <c r="BC1583">
        <v>0.01</v>
      </c>
      <c r="BD1583">
        <v>0.01</v>
      </c>
      <c r="BE1583">
        <v>0.01</v>
      </c>
      <c r="BF1583">
        <v>0.01</v>
      </c>
      <c r="BG1583">
        <v>0.01</v>
      </c>
      <c r="BH1583">
        <v>0.01</v>
      </c>
      <c r="BJ1583">
        <v>0.02</v>
      </c>
      <c r="BK1583">
        <v>0.01</v>
      </c>
      <c r="BL1583">
        <v>0.01</v>
      </c>
      <c r="BM1583">
        <v>0.01</v>
      </c>
      <c r="BN1583">
        <v>0.06</v>
      </c>
      <c r="BO1583">
        <v>1.91</v>
      </c>
      <c r="BP1583">
        <v>4.07</v>
      </c>
      <c r="BQ1583">
        <v>6.75</v>
      </c>
      <c r="BR1583">
        <v>11.96</v>
      </c>
      <c r="BS1583">
        <v>18.39</v>
      </c>
      <c r="BT1583">
        <v>18.84</v>
      </c>
      <c r="BU1583">
        <v>22.78</v>
      </c>
      <c r="BV1583" t="s">
        <v>29</v>
      </c>
      <c r="BW1583" t="s">
        <v>29</v>
      </c>
      <c r="BX1583" t="s">
        <v>29</v>
      </c>
      <c r="BY1583" t="s">
        <v>29</v>
      </c>
      <c r="BZ1583">
        <v>31.06</v>
      </c>
      <c r="CA1583" t="s">
        <v>29</v>
      </c>
      <c r="CB1583" t="s">
        <v>29</v>
      </c>
      <c r="CC1583" t="s">
        <v>29</v>
      </c>
      <c r="CD1583" t="s">
        <v>29</v>
      </c>
      <c r="CE1583" t="s">
        <v>29</v>
      </c>
      <c r="CF1583" t="s">
        <v>29</v>
      </c>
      <c r="CG1583">
        <v>22.29</v>
      </c>
      <c r="CH1583" t="s">
        <v>29</v>
      </c>
      <c r="CI1583" t="s">
        <v>29</v>
      </c>
    </row>
    <row r="1584" spans="1:87" x14ac:dyDescent="0.2">
      <c r="A1584" s="55">
        <v>44364</v>
      </c>
      <c r="B1584">
        <v>7.74</v>
      </c>
      <c r="C1584">
        <v>0.01</v>
      </c>
      <c r="D1584">
        <v>0.01</v>
      </c>
      <c r="E1584">
        <v>0.01</v>
      </c>
      <c r="F1584">
        <v>0.01</v>
      </c>
      <c r="G1584">
        <v>0.01</v>
      </c>
      <c r="H1584">
        <v>0.01</v>
      </c>
      <c r="I1584">
        <v>0.01</v>
      </c>
      <c r="J1584">
        <v>0.01</v>
      </c>
      <c r="K1584">
        <v>0.01</v>
      </c>
      <c r="L1584">
        <v>0.01</v>
      </c>
      <c r="M1584">
        <v>0.01</v>
      </c>
      <c r="N1584">
        <v>0.01</v>
      </c>
      <c r="O1584">
        <v>0.01</v>
      </c>
      <c r="P1584">
        <v>0.01</v>
      </c>
      <c r="Q1584">
        <v>0.01</v>
      </c>
      <c r="R1584">
        <v>0.01</v>
      </c>
      <c r="S1584">
        <v>0.01</v>
      </c>
      <c r="T1584">
        <v>0.01</v>
      </c>
      <c r="U1584">
        <v>0.01</v>
      </c>
      <c r="V1584">
        <v>0.01</v>
      </c>
      <c r="W1584">
        <v>0.01</v>
      </c>
      <c r="X1584">
        <v>0.01</v>
      </c>
      <c r="Y1584">
        <v>0.02</v>
      </c>
      <c r="Z1584">
        <v>0.01</v>
      </c>
      <c r="AA1584">
        <v>0.01</v>
      </c>
      <c r="AB1584">
        <v>0.01</v>
      </c>
      <c r="AC1584">
        <v>0.01</v>
      </c>
      <c r="AD1584">
        <v>0.01</v>
      </c>
      <c r="AE1584">
        <v>0.01</v>
      </c>
      <c r="AF1584">
        <v>0.01</v>
      </c>
      <c r="AG1584">
        <v>0.01</v>
      </c>
      <c r="AH1584">
        <v>0.01</v>
      </c>
      <c r="AI1584">
        <v>0.01</v>
      </c>
      <c r="AJ1584">
        <v>2.81</v>
      </c>
      <c r="AK1584">
        <v>21.65</v>
      </c>
      <c r="AL1584">
        <v>0.01</v>
      </c>
      <c r="AM1584">
        <v>0.01</v>
      </c>
      <c r="AN1584">
        <v>0.01</v>
      </c>
      <c r="AO1584">
        <v>0.01</v>
      </c>
      <c r="AP1584">
        <v>0.01</v>
      </c>
      <c r="AQ1584">
        <v>0.01</v>
      </c>
      <c r="AR1584">
        <v>0.01</v>
      </c>
      <c r="AS1584">
        <v>0.01</v>
      </c>
      <c r="AT1584">
        <v>0.01</v>
      </c>
      <c r="AU1584">
        <v>0.01</v>
      </c>
      <c r="AV1584">
        <v>0.01</v>
      </c>
      <c r="AW1584">
        <v>0.01</v>
      </c>
      <c r="AX1584">
        <v>0.01</v>
      </c>
      <c r="AY1584">
        <v>74.180000000000007</v>
      </c>
      <c r="AZ1584">
        <v>28</v>
      </c>
      <c r="BA1584">
        <v>33.47</v>
      </c>
      <c r="BB1584">
        <v>0.01</v>
      </c>
      <c r="BC1584">
        <v>0.01</v>
      </c>
      <c r="BD1584">
        <v>0.01</v>
      </c>
      <c r="BE1584">
        <v>0.01</v>
      </c>
      <c r="BF1584">
        <v>0.01</v>
      </c>
      <c r="BG1584">
        <v>0.01</v>
      </c>
      <c r="BH1584">
        <v>0.01</v>
      </c>
      <c r="BJ1584">
        <v>0.02</v>
      </c>
      <c r="BK1584">
        <v>0.01</v>
      </c>
      <c r="BL1584">
        <v>0.01</v>
      </c>
      <c r="BM1584">
        <v>0.01</v>
      </c>
      <c r="BN1584">
        <v>0.03</v>
      </c>
      <c r="BO1584">
        <v>1.77</v>
      </c>
      <c r="BP1584">
        <v>4.03</v>
      </c>
      <c r="BQ1584">
        <v>6.64</v>
      </c>
      <c r="BR1584">
        <v>11.91</v>
      </c>
      <c r="BS1584">
        <v>17.77</v>
      </c>
      <c r="BT1584">
        <v>19.5</v>
      </c>
      <c r="BU1584">
        <v>22.68</v>
      </c>
      <c r="BV1584" t="s">
        <v>29</v>
      </c>
      <c r="BW1584" t="s">
        <v>29</v>
      </c>
      <c r="BX1584" t="s">
        <v>29</v>
      </c>
      <c r="BY1584" t="s">
        <v>29</v>
      </c>
      <c r="BZ1584">
        <v>31.96</v>
      </c>
      <c r="CA1584" t="s">
        <v>29</v>
      </c>
      <c r="CB1584" t="s">
        <v>29</v>
      </c>
      <c r="CC1584" t="s">
        <v>29</v>
      </c>
      <c r="CD1584" t="s">
        <v>29</v>
      </c>
      <c r="CE1584" t="s">
        <v>29</v>
      </c>
      <c r="CF1584" t="s">
        <v>29</v>
      </c>
      <c r="CG1584">
        <v>22.29</v>
      </c>
      <c r="CH1584" t="s">
        <v>29</v>
      </c>
      <c r="CI1584" t="s">
        <v>29</v>
      </c>
    </row>
    <row r="1585" spans="1:87" x14ac:dyDescent="0.2">
      <c r="A1585" s="55">
        <v>44365</v>
      </c>
      <c r="B1585">
        <v>7.74</v>
      </c>
      <c r="C1585">
        <v>0.01</v>
      </c>
      <c r="D1585">
        <v>0.01</v>
      </c>
      <c r="E1585">
        <v>0.01</v>
      </c>
      <c r="F1585">
        <v>0.01</v>
      </c>
      <c r="G1585">
        <v>0.01</v>
      </c>
      <c r="H1585">
        <v>0.01</v>
      </c>
      <c r="I1585">
        <v>0.01</v>
      </c>
      <c r="J1585">
        <v>0.01</v>
      </c>
      <c r="K1585">
        <v>0.01</v>
      </c>
      <c r="L1585">
        <v>0.01</v>
      </c>
      <c r="M1585">
        <v>0.01</v>
      </c>
      <c r="N1585">
        <v>0.01</v>
      </c>
      <c r="O1585">
        <v>0.01</v>
      </c>
      <c r="P1585">
        <v>0.01</v>
      </c>
      <c r="Q1585">
        <v>0.01</v>
      </c>
      <c r="R1585">
        <v>0.01</v>
      </c>
      <c r="S1585">
        <v>0.01</v>
      </c>
      <c r="T1585">
        <v>0.01</v>
      </c>
      <c r="U1585">
        <v>0.01</v>
      </c>
      <c r="V1585">
        <v>0.01</v>
      </c>
      <c r="W1585">
        <v>0.01</v>
      </c>
      <c r="X1585">
        <v>0.01</v>
      </c>
      <c r="Y1585">
        <v>0.02</v>
      </c>
      <c r="Z1585">
        <v>0.01</v>
      </c>
      <c r="AA1585">
        <v>0.01</v>
      </c>
      <c r="AB1585">
        <v>0.01</v>
      </c>
      <c r="AC1585">
        <v>0.01</v>
      </c>
      <c r="AD1585">
        <v>0.01</v>
      </c>
      <c r="AE1585">
        <v>0.01</v>
      </c>
      <c r="AF1585">
        <v>0.01</v>
      </c>
      <c r="AG1585">
        <v>0.01</v>
      </c>
      <c r="AH1585">
        <v>0.01</v>
      </c>
      <c r="AI1585">
        <v>0.01</v>
      </c>
      <c r="AJ1585">
        <v>2.81</v>
      </c>
      <c r="AK1585">
        <v>21.65</v>
      </c>
      <c r="AL1585">
        <v>0.01</v>
      </c>
      <c r="AM1585">
        <v>0.01</v>
      </c>
      <c r="AN1585">
        <v>0.01</v>
      </c>
      <c r="AO1585">
        <v>0.01</v>
      </c>
      <c r="AP1585">
        <v>0.01</v>
      </c>
      <c r="AQ1585">
        <v>0.01</v>
      </c>
      <c r="AR1585">
        <v>0.01</v>
      </c>
      <c r="AS1585">
        <v>0.01</v>
      </c>
      <c r="AT1585">
        <v>0.01</v>
      </c>
      <c r="AU1585">
        <v>0.01</v>
      </c>
      <c r="AV1585">
        <v>0.01</v>
      </c>
      <c r="AW1585">
        <v>0.01</v>
      </c>
      <c r="AX1585">
        <v>0.01</v>
      </c>
      <c r="AY1585">
        <v>74.180000000000007</v>
      </c>
      <c r="AZ1585">
        <v>28</v>
      </c>
      <c r="BA1585">
        <v>33.47</v>
      </c>
      <c r="BB1585">
        <v>0.01</v>
      </c>
      <c r="BC1585">
        <v>0.01</v>
      </c>
      <c r="BD1585">
        <v>0.01</v>
      </c>
      <c r="BE1585">
        <v>0.01</v>
      </c>
      <c r="BF1585">
        <v>0.01</v>
      </c>
      <c r="BG1585">
        <v>0.01</v>
      </c>
      <c r="BH1585">
        <v>0.01</v>
      </c>
      <c r="BJ1585">
        <v>0.02</v>
      </c>
      <c r="BK1585">
        <v>0.01</v>
      </c>
      <c r="BL1585">
        <v>0.01</v>
      </c>
      <c r="BM1585">
        <v>0.01</v>
      </c>
      <c r="BN1585">
        <v>0.01</v>
      </c>
      <c r="BO1585">
        <v>3.2</v>
      </c>
      <c r="BP1585">
        <v>5.72</v>
      </c>
      <c r="BQ1585">
        <v>8</v>
      </c>
      <c r="BR1585">
        <v>15</v>
      </c>
      <c r="BS1585">
        <v>20.64</v>
      </c>
      <c r="BT1585">
        <v>22.75</v>
      </c>
      <c r="BU1585">
        <v>26.2</v>
      </c>
      <c r="BV1585" t="s">
        <v>29</v>
      </c>
      <c r="BW1585" t="s">
        <v>29</v>
      </c>
      <c r="BX1585" t="s">
        <v>29</v>
      </c>
      <c r="BY1585" t="s">
        <v>29</v>
      </c>
      <c r="BZ1585">
        <v>31.96</v>
      </c>
      <c r="CA1585" t="s">
        <v>29</v>
      </c>
      <c r="CB1585" t="s">
        <v>29</v>
      </c>
      <c r="CC1585" t="s">
        <v>29</v>
      </c>
      <c r="CD1585" t="s">
        <v>29</v>
      </c>
      <c r="CE1585" t="s">
        <v>29</v>
      </c>
      <c r="CF1585" t="s">
        <v>29</v>
      </c>
      <c r="CG1585">
        <v>22.29</v>
      </c>
      <c r="CH1585" t="s">
        <v>29</v>
      </c>
      <c r="CI1585" t="s">
        <v>29</v>
      </c>
    </row>
    <row r="1586" spans="1:87" x14ac:dyDescent="0.2">
      <c r="A1586" s="55">
        <v>44368</v>
      </c>
      <c r="B1586">
        <v>7.74</v>
      </c>
      <c r="C1586">
        <v>0.01</v>
      </c>
      <c r="D1586">
        <v>0.01</v>
      </c>
      <c r="E1586">
        <v>0.01</v>
      </c>
      <c r="F1586">
        <v>0.01</v>
      </c>
      <c r="G1586">
        <v>0.01</v>
      </c>
      <c r="H1586">
        <v>0.01</v>
      </c>
      <c r="I1586">
        <v>0.01</v>
      </c>
      <c r="J1586">
        <v>0.01</v>
      </c>
      <c r="K1586">
        <v>0.01</v>
      </c>
      <c r="L1586">
        <v>0.01</v>
      </c>
      <c r="M1586">
        <v>0.01</v>
      </c>
      <c r="N1586">
        <v>0.01</v>
      </c>
      <c r="O1586">
        <v>0.01</v>
      </c>
      <c r="P1586">
        <v>0.01</v>
      </c>
      <c r="Q1586">
        <v>0.01</v>
      </c>
      <c r="R1586">
        <v>0.01</v>
      </c>
      <c r="S1586">
        <v>0.01</v>
      </c>
      <c r="T1586">
        <v>0.01</v>
      </c>
      <c r="U1586">
        <v>0.01</v>
      </c>
      <c r="V1586">
        <v>0.01</v>
      </c>
      <c r="W1586">
        <v>0.01</v>
      </c>
      <c r="X1586">
        <v>0.01</v>
      </c>
      <c r="Y1586">
        <v>0.02</v>
      </c>
      <c r="Z1586">
        <v>0.01</v>
      </c>
      <c r="AA1586">
        <v>0.01</v>
      </c>
      <c r="AB1586">
        <v>0.01</v>
      </c>
      <c r="AC1586">
        <v>0.01</v>
      </c>
      <c r="AD1586">
        <v>0.01</v>
      </c>
      <c r="AE1586">
        <v>0.01</v>
      </c>
      <c r="AF1586">
        <v>0.01</v>
      </c>
      <c r="AG1586">
        <v>0.01</v>
      </c>
      <c r="AH1586">
        <v>0.01</v>
      </c>
      <c r="AI1586">
        <v>0.01</v>
      </c>
      <c r="AJ1586">
        <v>2.81</v>
      </c>
      <c r="AK1586">
        <v>21.65</v>
      </c>
      <c r="AL1586">
        <v>0.01</v>
      </c>
      <c r="AM1586">
        <v>0.01</v>
      </c>
      <c r="AN1586">
        <v>0.01</v>
      </c>
      <c r="AO1586">
        <v>0.01</v>
      </c>
      <c r="AP1586">
        <v>0.01</v>
      </c>
      <c r="AQ1586">
        <v>0.01</v>
      </c>
      <c r="AR1586">
        <v>0.01</v>
      </c>
      <c r="AS1586">
        <v>0.01</v>
      </c>
      <c r="AT1586">
        <v>0.01</v>
      </c>
      <c r="AU1586">
        <v>0.01</v>
      </c>
      <c r="AV1586">
        <v>0.01</v>
      </c>
      <c r="AW1586">
        <v>0.01</v>
      </c>
      <c r="AX1586">
        <v>0.01</v>
      </c>
      <c r="AY1586">
        <v>74.180000000000007</v>
      </c>
      <c r="AZ1586">
        <v>28</v>
      </c>
      <c r="BA1586">
        <v>33.47</v>
      </c>
      <c r="BB1586">
        <v>0.01</v>
      </c>
      <c r="BC1586">
        <v>0.01</v>
      </c>
      <c r="BD1586">
        <v>0.01</v>
      </c>
      <c r="BE1586">
        <v>0.01</v>
      </c>
      <c r="BF1586">
        <v>0.01</v>
      </c>
      <c r="BG1586">
        <v>0.01</v>
      </c>
      <c r="BH1586">
        <v>0.01</v>
      </c>
      <c r="BJ1586">
        <v>0.02</v>
      </c>
      <c r="BK1586">
        <v>0.01</v>
      </c>
      <c r="BL1586">
        <v>0.01</v>
      </c>
      <c r="BM1586">
        <v>0.01</v>
      </c>
      <c r="BN1586">
        <v>0.01</v>
      </c>
      <c r="BO1586">
        <v>1.57</v>
      </c>
      <c r="BP1586">
        <v>4.1100000000000003</v>
      </c>
      <c r="BQ1586">
        <v>6.65</v>
      </c>
      <c r="BR1586">
        <v>12</v>
      </c>
      <c r="BS1586">
        <v>18.170000000000002</v>
      </c>
      <c r="BT1586">
        <v>20.37</v>
      </c>
      <c r="BU1586">
        <v>23.25</v>
      </c>
      <c r="BV1586" t="s">
        <v>29</v>
      </c>
      <c r="BW1586" t="s">
        <v>29</v>
      </c>
      <c r="BX1586" t="s">
        <v>29</v>
      </c>
      <c r="BY1586" t="s">
        <v>29</v>
      </c>
      <c r="BZ1586">
        <v>32.5</v>
      </c>
      <c r="CA1586" t="s">
        <v>29</v>
      </c>
      <c r="CB1586" t="s">
        <v>29</v>
      </c>
      <c r="CC1586" t="s">
        <v>29</v>
      </c>
      <c r="CD1586" t="s">
        <v>29</v>
      </c>
      <c r="CE1586" t="s">
        <v>29</v>
      </c>
      <c r="CF1586" t="s">
        <v>29</v>
      </c>
      <c r="CG1586">
        <v>20.72</v>
      </c>
      <c r="CH1586" t="s">
        <v>29</v>
      </c>
      <c r="CI1586" t="s">
        <v>29</v>
      </c>
    </row>
    <row r="1587" spans="1:87" x14ac:dyDescent="0.2">
      <c r="A1587" s="55">
        <v>44369</v>
      </c>
      <c r="B1587">
        <v>7.74</v>
      </c>
      <c r="C1587">
        <v>0.01</v>
      </c>
      <c r="D1587">
        <v>0.01</v>
      </c>
      <c r="E1587">
        <v>0.01</v>
      </c>
      <c r="F1587">
        <v>0.01</v>
      </c>
      <c r="G1587">
        <v>0.01</v>
      </c>
      <c r="H1587">
        <v>0.01</v>
      </c>
      <c r="I1587">
        <v>0.01</v>
      </c>
      <c r="J1587">
        <v>0.01</v>
      </c>
      <c r="K1587">
        <v>0.01</v>
      </c>
      <c r="L1587">
        <v>0.01</v>
      </c>
      <c r="M1587">
        <v>0.01</v>
      </c>
      <c r="N1587">
        <v>0.01</v>
      </c>
      <c r="O1587">
        <v>0.01</v>
      </c>
      <c r="P1587">
        <v>0.01</v>
      </c>
      <c r="Q1587">
        <v>0.01</v>
      </c>
      <c r="R1587">
        <v>0.01</v>
      </c>
      <c r="S1587">
        <v>0.01</v>
      </c>
      <c r="T1587">
        <v>0.01</v>
      </c>
      <c r="U1587">
        <v>0.01</v>
      </c>
      <c r="V1587">
        <v>0.01</v>
      </c>
      <c r="W1587">
        <v>0.01</v>
      </c>
      <c r="X1587">
        <v>0.01</v>
      </c>
      <c r="Y1587">
        <v>0.02</v>
      </c>
      <c r="Z1587">
        <v>0.01</v>
      </c>
      <c r="AA1587">
        <v>0.01</v>
      </c>
      <c r="AB1587">
        <v>0.01</v>
      </c>
      <c r="AC1587">
        <v>0.01</v>
      </c>
      <c r="AD1587">
        <v>0.01</v>
      </c>
      <c r="AE1587">
        <v>0.01</v>
      </c>
      <c r="AF1587">
        <v>0.01</v>
      </c>
      <c r="AG1587">
        <v>0.01</v>
      </c>
      <c r="AH1587">
        <v>0.01</v>
      </c>
      <c r="AI1587">
        <v>0.01</v>
      </c>
      <c r="AJ1587">
        <v>2.81</v>
      </c>
      <c r="AK1587">
        <v>21.65</v>
      </c>
      <c r="AL1587">
        <v>0.01</v>
      </c>
      <c r="AM1587">
        <v>0.01</v>
      </c>
      <c r="AN1587">
        <v>0.01</v>
      </c>
      <c r="AO1587">
        <v>0.01</v>
      </c>
      <c r="AP1587">
        <v>0.01</v>
      </c>
      <c r="AQ1587">
        <v>0.01</v>
      </c>
      <c r="AR1587">
        <v>0.01</v>
      </c>
      <c r="AS1587">
        <v>0.01</v>
      </c>
      <c r="AT1587">
        <v>0.01</v>
      </c>
      <c r="AU1587">
        <v>0.01</v>
      </c>
      <c r="AV1587">
        <v>0.01</v>
      </c>
      <c r="AW1587">
        <v>0.01</v>
      </c>
      <c r="AX1587">
        <v>0.01</v>
      </c>
      <c r="AY1587">
        <v>74.180000000000007</v>
      </c>
      <c r="AZ1587">
        <v>28</v>
      </c>
      <c r="BA1587">
        <v>33.47</v>
      </c>
      <c r="BB1587">
        <v>0.01</v>
      </c>
      <c r="BC1587">
        <v>0.01</v>
      </c>
      <c r="BD1587">
        <v>0.01</v>
      </c>
      <c r="BE1587">
        <v>0.01</v>
      </c>
      <c r="BF1587">
        <v>0.01</v>
      </c>
      <c r="BG1587">
        <v>0.01</v>
      </c>
      <c r="BH1587">
        <v>0.01</v>
      </c>
      <c r="BJ1587">
        <v>0.02</v>
      </c>
      <c r="BK1587">
        <v>0.01</v>
      </c>
      <c r="BL1587">
        <v>0.01</v>
      </c>
      <c r="BM1587">
        <v>0.01</v>
      </c>
      <c r="BN1587">
        <v>0.01</v>
      </c>
      <c r="BO1587">
        <v>1.1499999999999999</v>
      </c>
      <c r="BP1587">
        <v>3.39</v>
      </c>
      <c r="BQ1587">
        <v>6.01</v>
      </c>
      <c r="BR1587">
        <v>10.75</v>
      </c>
      <c r="BS1587">
        <v>16.68</v>
      </c>
      <c r="BT1587">
        <v>20.37</v>
      </c>
      <c r="BU1587">
        <v>21.55</v>
      </c>
      <c r="BV1587" t="s">
        <v>29</v>
      </c>
      <c r="BW1587" t="s">
        <v>29</v>
      </c>
      <c r="BX1587" t="s">
        <v>29</v>
      </c>
      <c r="BY1587" t="s">
        <v>29</v>
      </c>
      <c r="BZ1587">
        <v>31.27</v>
      </c>
      <c r="CA1587" t="s">
        <v>29</v>
      </c>
      <c r="CB1587" t="s">
        <v>29</v>
      </c>
      <c r="CC1587" t="s">
        <v>29</v>
      </c>
      <c r="CD1587" t="s">
        <v>29</v>
      </c>
      <c r="CE1587" t="s">
        <v>29</v>
      </c>
      <c r="CF1587" t="s">
        <v>29</v>
      </c>
      <c r="CG1587">
        <v>20.72</v>
      </c>
      <c r="CH1587" t="s">
        <v>29</v>
      </c>
      <c r="CI1587" t="s">
        <v>29</v>
      </c>
    </row>
    <row r="1588" spans="1:87" x14ac:dyDescent="0.2">
      <c r="A1588" s="55">
        <v>44370</v>
      </c>
      <c r="B1588">
        <v>7.74</v>
      </c>
      <c r="C1588">
        <v>0.01</v>
      </c>
      <c r="D1588">
        <v>0.01</v>
      </c>
      <c r="E1588">
        <v>0.01</v>
      </c>
      <c r="F1588">
        <v>0.01</v>
      </c>
      <c r="G1588">
        <v>0.01</v>
      </c>
      <c r="H1588">
        <v>0.01</v>
      </c>
      <c r="I1588">
        <v>0.01</v>
      </c>
      <c r="J1588">
        <v>0.01</v>
      </c>
      <c r="K1588">
        <v>0.01</v>
      </c>
      <c r="L1588">
        <v>0.01</v>
      </c>
      <c r="M1588">
        <v>0.01</v>
      </c>
      <c r="N1588">
        <v>0.01</v>
      </c>
      <c r="O1588">
        <v>0.01</v>
      </c>
      <c r="P1588">
        <v>0.01</v>
      </c>
      <c r="Q1588">
        <v>0.01</v>
      </c>
      <c r="R1588">
        <v>0.01</v>
      </c>
      <c r="S1588">
        <v>0.01</v>
      </c>
      <c r="T1588">
        <v>0.01</v>
      </c>
      <c r="U1588">
        <v>0.01</v>
      </c>
      <c r="V1588">
        <v>0.01</v>
      </c>
      <c r="W1588">
        <v>0.01</v>
      </c>
      <c r="X1588">
        <v>0.01</v>
      </c>
      <c r="Y1588">
        <v>0.02</v>
      </c>
      <c r="Z1588">
        <v>0.01</v>
      </c>
      <c r="AA1588">
        <v>0.01</v>
      </c>
      <c r="AB1588">
        <v>0.01</v>
      </c>
      <c r="AC1588">
        <v>0.01</v>
      </c>
      <c r="AD1588">
        <v>0.01</v>
      </c>
      <c r="AE1588">
        <v>0.01</v>
      </c>
      <c r="AF1588">
        <v>0.01</v>
      </c>
      <c r="AG1588">
        <v>0.01</v>
      </c>
      <c r="AH1588">
        <v>0.01</v>
      </c>
      <c r="AI1588">
        <v>0.01</v>
      </c>
      <c r="AJ1588">
        <v>2.81</v>
      </c>
      <c r="AK1588">
        <v>21.65</v>
      </c>
      <c r="AL1588">
        <v>0.01</v>
      </c>
      <c r="AM1588">
        <v>0.01</v>
      </c>
      <c r="AN1588">
        <v>0.01</v>
      </c>
      <c r="AO1588">
        <v>0.01</v>
      </c>
      <c r="AP1588">
        <v>0.01</v>
      </c>
      <c r="AQ1588">
        <v>0.01</v>
      </c>
      <c r="AR1588">
        <v>0.01</v>
      </c>
      <c r="AS1588">
        <v>0.01</v>
      </c>
      <c r="AT1588">
        <v>0.01</v>
      </c>
      <c r="AU1588">
        <v>0.01</v>
      </c>
      <c r="AV1588">
        <v>0.01</v>
      </c>
      <c r="AW1588">
        <v>0.01</v>
      </c>
      <c r="AX1588">
        <v>0.01</v>
      </c>
      <c r="AY1588">
        <v>74.180000000000007</v>
      </c>
      <c r="AZ1588">
        <v>28</v>
      </c>
      <c r="BA1588">
        <v>33.47</v>
      </c>
      <c r="BB1588">
        <v>0.01</v>
      </c>
      <c r="BC1588">
        <v>0.01</v>
      </c>
      <c r="BD1588">
        <v>0.01</v>
      </c>
      <c r="BE1588">
        <v>0.01</v>
      </c>
      <c r="BF1588">
        <v>0.01</v>
      </c>
      <c r="BG1588">
        <v>0.01</v>
      </c>
      <c r="BH1588">
        <v>0.01</v>
      </c>
      <c r="BJ1588">
        <v>0.02</v>
      </c>
      <c r="BK1588">
        <v>0.01</v>
      </c>
      <c r="BL1588">
        <v>0.01</v>
      </c>
      <c r="BM1588">
        <v>0.01</v>
      </c>
      <c r="BN1588">
        <v>0.01</v>
      </c>
      <c r="BO1588">
        <v>1.02</v>
      </c>
      <c r="BP1588">
        <v>3.3</v>
      </c>
      <c r="BQ1588">
        <v>5.38</v>
      </c>
      <c r="BR1588">
        <v>10.220000000000001</v>
      </c>
      <c r="BS1588">
        <v>16.68</v>
      </c>
      <c r="BT1588">
        <v>17.760000000000002</v>
      </c>
      <c r="BU1588">
        <v>20.85</v>
      </c>
      <c r="BV1588" t="s">
        <v>29</v>
      </c>
      <c r="BW1588" t="s">
        <v>29</v>
      </c>
      <c r="BX1588" t="s">
        <v>29</v>
      </c>
      <c r="BY1588" t="s">
        <v>29</v>
      </c>
      <c r="BZ1588">
        <v>30.32</v>
      </c>
      <c r="CA1588" t="s">
        <v>29</v>
      </c>
      <c r="CB1588" t="s">
        <v>29</v>
      </c>
      <c r="CC1588" t="s">
        <v>29</v>
      </c>
      <c r="CD1588" t="s">
        <v>29</v>
      </c>
      <c r="CE1588" t="s">
        <v>29</v>
      </c>
      <c r="CF1588" t="s">
        <v>29</v>
      </c>
      <c r="CG1588">
        <v>20.72</v>
      </c>
      <c r="CH1588" t="s">
        <v>29</v>
      </c>
      <c r="CI1588" t="s">
        <v>29</v>
      </c>
    </row>
    <row r="1589" spans="1:87" x14ac:dyDescent="0.2">
      <c r="A1589" s="55">
        <v>44371</v>
      </c>
      <c r="B1589">
        <v>7.74</v>
      </c>
      <c r="C1589">
        <v>0.01</v>
      </c>
      <c r="D1589">
        <v>0.01</v>
      </c>
      <c r="E1589">
        <v>0.01</v>
      </c>
      <c r="F1589">
        <v>0.01</v>
      </c>
      <c r="G1589">
        <v>0.01</v>
      </c>
      <c r="H1589">
        <v>0.01</v>
      </c>
      <c r="I1589">
        <v>0.01</v>
      </c>
      <c r="J1589">
        <v>0.01</v>
      </c>
      <c r="K1589">
        <v>0.01</v>
      </c>
      <c r="L1589">
        <v>0.01</v>
      </c>
      <c r="M1589">
        <v>0.01</v>
      </c>
      <c r="N1589">
        <v>0.01</v>
      </c>
      <c r="O1589">
        <v>0.01</v>
      </c>
      <c r="P1589">
        <v>0.01</v>
      </c>
      <c r="Q1589">
        <v>0.01</v>
      </c>
      <c r="R1589">
        <v>0.01</v>
      </c>
      <c r="S1589">
        <v>0.01</v>
      </c>
      <c r="T1589">
        <v>0.01</v>
      </c>
      <c r="U1589">
        <v>0.01</v>
      </c>
      <c r="V1589">
        <v>0.01</v>
      </c>
      <c r="W1589">
        <v>0.01</v>
      </c>
      <c r="X1589">
        <v>0.01</v>
      </c>
      <c r="Y1589">
        <v>0.02</v>
      </c>
      <c r="Z1589">
        <v>0.01</v>
      </c>
      <c r="AA1589">
        <v>0.01</v>
      </c>
      <c r="AB1589">
        <v>0.01</v>
      </c>
      <c r="AC1589">
        <v>0.01</v>
      </c>
      <c r="AD1589">
        <v>0.01</v>
      </c>
      <c r="AE1589">
        <v>0.01</v>
      </c>
      <c r="AF1589">
        <v>0.01</v>
      </c>
      <c r="AG1589">
        <v>0.01</v>
      </c>
      <c r="AH1589">
        <v>0.01</v>
      </c>
      <c r="AI1589">
        <v>0.01</v>
      </c>
      <c r="AJ1589">
        <v>2.81</v>
      </c>
      <c r="AK1589">
        <v>21.65</v>
      </c>
      <c r="AL1589">
        <v>0.01</v>
      </c>
      <c r="AM1589">
        <v>0.01</v>
      </c>
      <c r="AN1589">
        <v>0.01</v>
      </c>
      <c r="AO1589">
        <v>0.01</v>
      </c>
      <c r="AP1589">
        <v>0.01</v>
      </c>
      <c r="AQ1589">
        <v>0.01</v>
      </c>
      <c r="AR1589">
        <v>0.01</v>
      </c>
      <c r="AS1589">
        <v>0.01</v>
      </c>
      <c r="AT1589">
        <v>0.01</v>
      </c>
      <c r="AU1589">
        <v>0.01</v>
      </c>
      <c r="AV1589">
        <v>0.01</v>
      </c>
      <c r="AW1589">
        <v>0.01</v>
      </c>
      <c r="AX1589">
        <v>0.01</v>
      </c>
      <c r="AY1589">
        <v>74.180000000000007</v>
      </c>
      <c r="AZ1589">
        <v>28</v>
      </c>
      <c r="BA1589">
        <v>33.47</v>
      </c>
      <c r="BB1589">
        <v>0.01</v>
      </c>
      <c r="BC1589">
        <v>0.01</v>
      </c>
      <c r="BD1589">
        <v>0.01</v>
      </c>
      <c r="BE1589">
        <v>0.01</v>
      </c>
      <c r="BF1589">
        <v>0.01</v>
      </c>
      <c r="BG1589">
        <v>0.01</v>
      </c>
      <c r="BH1589">
        <v>0.01</v>
      </c>
      <c r="BJ1589">
        <v>0.02</v>
      </c>
      <c r="BK1589">
        <v>0.01</v>
      </c>
      <c r="BL1589">
        <v>0.01</v>
      </c>
      <c r="BM1589">
        <v>0.01</v>
      </c>
      <c r="BN1589">
        <v>0.01</v>
      </c>
      <c r="BO1589">
        <v>0.75</v>
      </c>
      <c r="BP1589">
        <v>2.76</v>
      </c>
      <c r="BQ1589">
        <v>4.9800000000000004</v>
      </c>
      <c r="BR1589">
        <v>9.4700000000000006</v>
      </c>
      <c r="BS1589">
        <v>16.68</v>
      </c>
      <c r="BT1589">
        <v>17.760000000000002</v>
      </c>
      <c r="BU1589">
        <v>20.04</v>
      </c>
      <c r="BV1589" t="s">
        <v>29</v>
      </c>
      <c r="BW1589" t="s">
        <v>29</v>
      </c>
      <c r="BX1589" t="s">
        <v>29</v>
      </c>
      <c r="BY1589" t="s">
        <v>29</v>
      </c>
      <c r="BZ1589">
        <v>28.95</v>
      </c>
      <c r="CA1589" t="s">
        <v>29</v>
      </c>
      <c r="CB1589" t="s">
        <v>29</v>
      </c>
      <c r="CC1589" t="s">
        <v>29</v>
      </c>
      <c r="CD1589" t="s">
        <v>29</v>
      </c>
      <c r="CE1589" t="s">
        <v>29</v>
      </c>
      <c r="CF1589" t="s">
        <v>29</v>
      </c>
      <c r="CG1589">
        <v>19.920000000000002</v>
      </c>
      <c r="CH1589" t="s">
        <v>29</v>
      </c>
      <c r="CI1589" t="s">
        <v>29</v>
      </c>
    </row>
    <row r="1590" spans="1:87" x14ac:dyDescent="0.2">
      <c r="A1590" s="55">
        <v>44372</v>
      </c>
      <c r="B1590">
        <v>7.74</v>
      </c>
      <c r="C1590">
        <v>0.01</v>
      </c>
      <c r="D1590">
        <v>0.01</v>
      </c>
      <c r="E1590">
        <v>0.01</v>
      </c>
      <c r="F1590">
        <v>0.01</v>
      </c>
      <c r="G1590">
        <v>0.01</v>
      </c>
      <c r="H1590">
        <v>0.01</v>
      </c>
      <c r="I1590">
        <v>0.01</v>
      </c>
      <c r="J1590">
        <v>0.01</v>
      </c>
      <c r="K1590">
        <v>0.01</v>
      </c>
      <c r="L1590">
        <v>0.01</v>
      </c>
      <c r="M1590">
        <v>0.01</v>
      </c>
      <c r="N1590">
        <v>0.01</v>
      </c>
      <c r="O1590">
        <v>0.01</v>
      </c>
      <c r="P1590">
        <v>0.01</v>
      </c>
      <c r="Q1590">
        <v>0.01</v>
      </c>
      <c r="R1590">
        <v>0.01</v>
      </c>
      <c r="S1590">
        <v>0.01</v>
      </c>
      <c r="T1590">
        <v>0.01</v>
      </c>
      <c r="U1590">
        <v>0.01</v>
      </c>
      <c r="V1590">
        <v>0.01</v>
      </c>
      <c r="W1590">
        <v>0.01</v>
      </c>
      <c r="X1590">
        <v>0.01</v>
      </c>
      <c r="Y1590">
        <v>0.02</v>
      </c>
      <c r="Z1590">
        <v>0.01</v>
      </c>
      <c r="AA1590">
        <v>0.01</v>
      </c>
      <c r="AB1590">
        <v>0.01</v>
      </c>
      <c r="AC1590">
        <v>0.01</v>
      </c>
      <c r="AD1590">
        <v>0.01</v>
      </c>
      <c r="AE1590">
        <v>0.01</v>
      </c>
      <c r="AF1590">
        <v>0.01</v>
      </c>
      <c r="AG1590">
        <v>0.01</v>
      </c>
      <c r="AH1590">
        <v>0.01</v>
      </c>
      <c r="AI1590">
        <v>0.01</v>
      </c>
      <c r="AJ1590">
        <v>2.81</v>
      </c>
      <c r="AK1590">
        <v>21.65</v>
      </c>
      <c r="AL1590">
        <v>0.01</v>
      </c>
      <c r="AM1590">
        <v>0.01</v>
      </c>
      <c r="AN1590">
        <v>0.01</v>
      </c>
      <c r="AO1590">
        <v>0.01</v>
      </c>
      <c r="AP1590">
        <v>0.01</v>
      </c>
      <c r="AQ1590">
        <v>0.01</v>
      </c>
      <c r="AR1590">
        <v>0.01</v>
      </c>
      <c r="AS1590">
        <v>0.01</v>
      </c>
      <c r="AT1590">
        <v>0.01</v>
      </c>
      <c r="AU1590">
        <v>0.01</v>
      </c>
      <c r="AV1590">
        <v>0.01</v>
      </c>
      <c r="AW1590">
        <v>0.01</v>
      </c>
      <c r="AX1590">
        <v>0.01</v>
      </c>
      <c r="AY1590">
        <v>74.180000000000007</v>
      </c>
      <c r="AZ1590">
        <v>28</v>
      </c>
      <c r="BA1590">
        <v>33.47</v>
      </c>
      <c r="BB1590">
        <v>0.01</v>
      </c>
      <c r="BC1590">
        <v>0.01</v>
      </c>
      <c r="BD1590">
        <v>0.01</v>
      </c>
      <c r="BE1590">
        <v>0.01</v>
      </c>
      <c r="BF1590">
        <v>0.01</v>
      </c>
      <c r="BG1590">
        <v>0.01</v>
      </c>
      <c r="BH1590">
        <v>0.01</v>
      </c>
      <c r="BJ1590">
        <v>0.02</v>
      </c>
      <c r="BK1590">
        <v>0.01</v>
      </c>
      <c r="BL1590">
        <v>0.01</v>
      </c>
      <c r="BM1590">
        <v>0.01</v>
      </c>
      <c r="BN1590">
        <v>0.01</v>
      </c>
      <c r="BO1590">
        <v>0.6</v>
      </c>
      <c r="BP1590">
        <v>2.5099999999999998</v>
      </c>
      <c r="BQ1590">
        <v>4.59</v>
      </c>
      <c r="BR1590">
        <v>9.09</v>
      </c>
      <c r="BS1590">
        <v>14.78</v>
      </c>
      <c r="BT1590">
        <v>16.45</v>
      </c>
      <c r="BU1590">
        <v>19.75</v>
      </c>
      <c r="BV1590" t="s">
        <v>29</v>
      </c>
      <c r="BW1590" t="s">
        <v>29</v>
      </c>
      <c r="BX1590" t="s">
        <v>29</v>
      </c>
      <c r="BY1590" t="s">
        <v>29</v>
      </c>
      <c r="BZ1590">
        <v>28.47</v>
      </c>
      <c r="CA1590" t="s">
        <v>29</v>
      </c>
      <c r="CB1590" t="s">
        <v>29</v>
      </c>
      <c r="CC1590" t="s">
        <v>29</v>
      </c>
      <c r="CD1590" t="s">
        <v>29</v>
      </c>
      <c r="CE1590" t="s">
        <v>29</v>
      </c>
      <c r="CF1590" t="s">
        <v>29</v>
      </c>
      <c r="CG1590">
        <v>19.920000000000002</v>
      </c>
      <c r="CH1590" t="s">
        <v>29</v>
      </c>
      <c r="CI1590" t="s">
        <v>29</v>
      </c>
    </row>
    <row r="1591" spans="1:87" x14ac:dyDescent="0.2">
      <c r="A1591" s="55">
        <v>44375</v>
      </c>
      <c r="B1591">
        <v>7.74</v>
      </c>
      <c r="C1591">
        <v>0.01</v>
      </c>
      <c r="D1591">
        <v>0.01</v>
      </c>
      <c r="E1591">
        <v>0.01</v>
      </c>
      <c r="F1591">
        <v>0.01</v>
      </c>
      <c r="G1591">
        <v>0.01</v>
      </c>
      <c r="H1591">
        <v>0.01</v>
      </c>
      <c r="I1591">
        <v>0.01</v>
      </c>
      <c r="J1591">
        <v>0.01</v>
      </c>
      <c r="K1591">
        <v>0.01</v>
      </c>
      <c r="L1591">
        <v>0.01</v>
      </c>
      <c r="M1591">
        <v>0.01</v>
      </c>
      <c r="N1591">
        <v>0.01</v>
      </c>
      <c r="O1591">
        <v>0.01</v>
      </c>
      <c r="P1591">
        <v>0.01</v>
      </c>
      <c r="Q1591">
        <v>0.01</v>
      </c>
      <c r="R1591">
        <v>0.01</v>
      </c>
      <c r="S1591">
        <v>0.01</v>
      </c>
      <c r="T1591">
        <v>0.01</v>
      </c>
      <c r="U1591">
        <v>0.01</v>
      </c>
      <c r="V1591">
        <v>0.01</v>
      </c>
      <c r="W1591">
        <v>0.01</v>
      </c>
      <c r="X1591">
        <v>0.01</v>
      </c>
      <c r="Y1591">
        <v>0.02</v>
      </c>
      <c r="Z1591">
        <v>0.01</v>
      </c>
      <c r="AA1591">
        <v>0.01</v>
      </c>
      <c r="AB1591">
        <v>0.01</v>
      </c>
      <c r="AC1591">
        <v>0.01</v>
      </c>
      <c r="AD1591">
        <v>0.01</v>
      </c>
      <c r="AE1591">
        <v>0.01</v>
      </c>
      <c r="AF1591">
        <v>0.01</v>
      </c>
      <c r="AG1591">
        <v>0.01</v>
      </c>
      <c r="AH1591">
        <v>0.01</v>
      </c>
      <c r="AI1591">
        <v>0.01</v>
      </c>
      <c r="AJ1591">
        <v>2.81</v>
      </c>
      <c r="AK1591">
        <v>21.65</v>
      </c>
      <c r="AL1591">
        <v>0.01</v>
      </c>
      <c r="AM1591">
        <v>0.01</v>
      </c>
      <c r="AN1591">
        <v>0.01</v>
      </c>
      <c r="AO1591">
        <v>0.01</v>
      </c>
      <c r="AP1591">
        <v>0.01</v>
      </c>
      <c r="AQ1591">
        <v>0.01</v>
      </c>
      <c r="AR1591">
        <v>0.01</v>
      </c>
      <c r="AS1591">
        <v>0.01</v>
      </c>
      <c r="AT1591">
        <v>0.01</v>
      </c>
      <c r="AU1591">
        <v>0.01</v>
      </c>
      <c r="AV1591">
        <v>0.01</v>
      </c>
      <c r="AW1591">
        <v>0.01</v>
      </c>
      <c r="AX1591">
        <v>0.01</v>
      </c>
      <c r="AY1591">
        <v>74.180000000000007</v>
      </c>
      <c r="AZ1591">
        <v>28</v>
      </c>
      <c r="BA1591">
        <v>33.47</v>
      </c>
      <c r="BB1591">
        <v>0.01</v>
      </c>
      <c r="BC1591">
        <v>0.01</v>
      </c>
      <c r="BD1591">
        <v>0.01</v>
      </c>
      <c r="BE1591">
        <v>0.01</v>
      </c>
      <c r="BF1591">
        <v>0.01</v>
      </c>
      <c r="BG1591">
        <v>0.01</v>
      </c>
      <c r="BH1591">
        <v>0.01</v>
      </c>
      <c r="BJ1591">
        <v>0.02</v>
      </c>
      <c r="BK1591">
        <v>0.01</v>
      </c>
      <c r="BL1591">
        <v>0.01</v>
      </c>
      <c r="BM1591">
        <v>0.01</v>
      </c>
      <c r="BN1591">
        <v>0.01</v>
      </c>
      <c r="BO1591">
        <v>0.49</v>
      </c>
      <c r="BP1591">
        <v>2.31</v>
      </c>
      <c r="BQ1591">
        <v>4.49</v>
      </c>
      <c r="BR1591">
        <v>8.9700000000000006</v>
      </c>
      <c r="BS1591">
        <v>15.01</v>
      </c>
      <c r="BT1591">
        <v>16.170000000000002</v>
      </c>
      <c r="BU1591">
        <v>20.03</v>
      </c>
      <c r="BV1591" t="s">
        <v>29</v>
      </c>
      <c r="BW1591" t="s">
        <v>29</v>
      </c>
      <c r="BX1591" t="s">
        <v>29</v>
      </c>
      <c r="BY1591" t="s">
        <v>29</v>
      </c>
      <c r="BZ1591">
        <v>28.65</v>
      </c>
      <c r="CA1591" t="s">
        <v>29</v>
      </c>
      <c r="CB1591" t="s">
        <v>29</v>
      </c>
      <c r="CC1591" t="s">
        <v>29</v>
      </c>
      <c r="CD1591" t="s">
        <v>29</v>
      </c>
      <c r="CE1591" t="s">
        <v>29</v>
      </c>
      <c r="CF1591" t="s">
        <v>29</v>
      </c>
      <c r="CG1591">
        <v>19.920000000000002</v>
      </c>
      <c r="CH1591" t="s">
        <v>29</v>
      </c>
      <c r="CI1591" t="s">
        <v>29</v>
      </c>
    </row>
    <row r="1592" spans="1:87" x14ac:dyDescent="0.2">
      <c r="A1592" s="55">
        <v>44376</v>
      </c>
      <c r="B1592">
        <v>7.74</v>
      </c>
      <c r="C1592">
        <v>0.01</v>
      </c>
      <c r="D1592">
        <v>0.01</v>
      </c>
      <c r="E1592">
        <v>0.01</v>
      </c>
      <c r="F1592">
        <v>0.01</v>
      </c>
      <c r="G1592">
        <v>0.01</v>
      </c>
      <c r="H1592">
        <v>0.01</v>
      </c>
      <c r="I1592">
        <v>0.01</v>
      </c>
      <c r="J1592">
        <v>0.01</v>
      </c>
      <c r="K1592">
        <v>0.01</v>
      </c>
      <c r="L1592">
        <v>0.01</v>
      </c>
      <c r="M1592">
        <v>0.01</v>
      </c>
      <c r="N1592">
        <v>0.01</v>
      </c>
      <c r="O1592">
        <v>0.01</v>
      </c>
      <c r="P1592">
        <v>0.01</v>
      </c>
      <c r="Q1592">
        <v>0.01</v>
      </c>
      <c r="R1592">
        <v>0.01</v>
      </c>
      <c r="S1592">
        <v>0.01</v>
      </c>
      <c r="T1592">
        <v>0.01</v>
      </c>
      <c r="U1592">
        <v>0.01</v>
      </c>
      <c r="V1592">
        <v>0.01</v>
      </c>
      <c r="W1592">
        <v>0.01</v>
      </c>
      <c r="X1592">
        <v>0.01</v>
      </c>
      <c r="Y1592">
        <v>0.02</v>
      </c>
      <c r="Z1592">
        <v>0.01</v>
      </c>
      <c r="AA1592">
        <v>0.01</v>
      </c>
      <c r="AB1592">
        <v>0.01</v>
      </c>
      <c r="AC1592">
        <v>0.01</v>
      </c>
      <c r="AD1592">
        <v>0.01</v>
      </c>
      <c r="AE1592">
        <v>0.01</v>
      </c>
      <c r="AF1592">
        <v>0.01</v>
      </c>
      <c r="AG1592">
        <v>0.01</v>
      </c>
      <c r="AH1592">
        <v>0.01</v>
      </c>
      <c r="AI1592">
        <v>0.01</v>
      </c>
      <c r="AJ1592">
        <v>2.81</v>
      </c>
      <c r="AK1592">
        <v>21.65</v>
      </c>
      <c r="AL1592">
        <v>0.01</v>
      </c>
      <c r="AM1592">
        <v>0.01</v>
      </c>
      <c r="AN1592">
        <v>0.01</v>
      </c>
      <c r="AO1592">
        <v>0.01</v>
      </c>
      <c r="AP1592">
        <v>0.01</v>
      </c>
      <c r="AQ1592">
        <v>0.01</v>
      </c>
      <c r="AR1592">
        <v>0.01</v>
      </c>
      <c r="AS1592">
        <v>0.01</v>
      </c>
      <c r="AT1592">
        <v>0.01</v>
      </c>
      <c r="AU1592">
        <v>0.01</v>
      </c>
      <c r="AV1592">
        <v>0.01</v>
      </c>
      <c r="AW1592">
        <v>0.01</v>
      </c>
      <c r="AX1592">
        <v>0.01</v>
      </c>
      <c r="AY1592">
        <v>74.180000000000007</v>
      </c>
      <c r="AZ1592">
        <v>28</v>
      </c>
      <c r="BA1592">
        <v>33.47</v>
      </c>
      <c r="BB1592">
        <v>0.01</v>
      </c>
      <c r="BC1592">
        <v>0.01</v>
      </c>
      <c r="BD1592">
        <v>0.01</v>
      </c>
      <c r="BE1592">
        <v>0.01</v>
      </c>
      <c r="BF1592">
        <v>0.01</v>
      </c>
      <c r="BG1592">
        <v>0.01</v>
      </c>
      <c r="BH1592">
        <v>0.01</v>
      </c>
      <c r="BJ1592">
        <v>0.02</v>
      </c>
      <c r="BK1592">
        <v>0.01</v>
      </c>
      <c r="BL1592">
        <v>0.01</v>
      </c>
      <c r="BM1592">
        <v>0.01</v>
      </c>
      <c r="BN1592">
        <v>0.01</v>
      </c>
      <c r="BO1592">
        <v>0.49</v>
      </c>
      <c r="BP1592">
        <v>2.36</v>
      </c>
      <c r="BQ1592">
        <v>4.3899999999999997</v>
      </c>
      <c r="BR1592">
        <v>8.68</v>
      </c>
      <c r="BS1592">
        <v>14.46</v>
      </c>
      <c r="BT1592">
        <v>15.77</v>
      </c>
      <c r="BU1592">
        <v>19.28</v>
      </c>
      <c r="BV1592" t="s">
        <v>29</v>
      </c>
      <c r="BW1592" t="s">
        <v>29</v>
      </c>
      <c r="BX1592" t="s">
        <v>29</v>
      </c>
      <c r="BY1592" t="s">
        <v>29</v>
      </c>
      <c r="BZ1592">
        <v>28.61</v>
      </c>
      <c r="CA1592" t="s">
        <v>29</v>
      </c>
      <c r="CB1592" t="s">
        <v>29</v>
      </c>
      <c r="CC1592" t="s">
        <v>29</v>
      </c>
      <c r="CD1592" t="s">
        <v>29</v>
      </c>
      <c r="CE1592" t="s">
        <v>29</v>
      </c>
      <c r="CF1592" t="s">
        <v>29</v>
      </c>
      <c r="CG1592">
        <v>19.920000000000002</v>
      </c>
      <c r="CH1592" t="s">
        <v>29</v>
      </c>
      <c r="CI1592" t="s">
        <v>29</v>
      </c>
    </row>
    <row r="1593" spans="1:87" x14ac:dyDescent="0.2">
      <c r="A1593" s="55">
        <v>44377</v>
      </c>
      <c r="B1593">
        <v>7.74</v>
      </c>
      <c r="C1593">
        <v>0.01</v>
      </c>
      <c r="D1593">
        <v>0.01</v>
      </c>
      <c r="E1593">
        <v>0.01</v>
      </c>
      <c r="F1593">
        <v>0.01</v>
      </c>
      <c r="G1593">
        <v>0.01</v>
      </c>
      <c r="H1593">
        <v>0.01</v>
      </c>
      <c r="I1593">
        <v>0.01</v>
      </c>
      <c r="J1593">
        <v>0.01</v>
      </c>
      <c r="K1593">
        <v>0.01</v>
      </c>
      <c r="L1593">
        <v>0.01</v>
      </c>
      <c r="M1593">
        <v>0.01</v>
      </c>
      <c r="N1593">
        <v>0.01</v>
      </c>
      <c r="O1593">
        <v>0.01</v>
      </c>
      <c r="P1593">
        <v>0.01</v>
      </c>
      <c r="Q1593">
        <v>0.01</v>
      </c>
      <c r="R1593">
        <v>0.01</v>
      </c>
      <c r="S1593">
        <v>0.01</v>
      </c>
      <c r="T1593">
        <v>0.01</v>
      </c>
      <c r="U1593">
        <v>0.01</v>
      </c>
      <c r="V1593">
        <v>0.01</v>
      </c>
      <c r="W1593">
        <v>0.01</v>
      </c>
      <c r="X1593">
        <v>0.01</v>
      </c>
      <c r="Y1593">
        <v>0.02</v>
      </c>
      <c r="Z1593">
        <v>0.01</v>
      </c>
      <c r="AA1593">
        <v>0.01</v>
      </c>
      <c r="AB1593">
        <v>0.01</v>
      </c>
      <c r="AC1593">
        <v>0.01</v>
      </c>
      <c r="AD1593">
        <v>0.01</v>
      </c>
      <c r="AE1593">
        <v>0.01</v>
      </c>
      <c r="AF1593">
        <v>0.01</v>
      </c>
      <c r="AG1593">
        <v>0.01</v>
      </c>
      <c r="AH1593">
        <v>0.01</v>
      </c>
      <c r="AI1593">
        <v>0.01</v>
      </c>
      <c r="AJ1593">
        <v>2.81</v>
      </c>
      <c r="AK1593">
        <v>21.65</v>
      </c>
      <c r="AL1593">
        <v>0.01</v>
      </c>
      <c r="AM1593">
        <v>0.01</v>
      </c>
      <c r="AN1593">
        <v>0.01</v>
      </c>
      <c r="AO1593">
        <v>0.01</v>
      </c>
      <c r="AP1593">
        <v>0.01</v>
      </c>
      <c r="AQ1593">
        <v>0.01</v>
      </c>
      <c r="AR1593">
        <v>0.01</v>
      </c>
      <c r="AS1593">
        <v>0.01</v>
      </c>
      <c r="AT1593">
        <v>0.01</v>
      </c>
      <c r="AU1593">
        <v>0.01</v>
      </c>
      <c r="AV1593">
        <v>0.01</v>
      </c>
      <c r="AW1593">
        <v>0.01</v>
      </c>
      <c r="AX1593">
        <v>0.01</v>
      </c>
      <c r="AY1593">
        <v>74.180000000000007</v>
      </c>
      <c r="AZ1593">
        <v>28</v>
      </c>
      <c r="BA1593">
        <v>33.47</v>
      </c>
      <c r="BB1593">
        <v>0.01</v>
      </c>
      <c r="BC1593">
        <v>0.01</v>
      </c>
      <c r="BD1593">
        <v>0.01</v>
      </c>
      <c r="BE1593">
        <v>0.01</v>
      </c>
      <c r="BF1593">
        <v>0.01</v>
      </c>
      <c r="BG1593">
        <v>0.01</v>
      </c>
      <c r="BH1593">
        <v>0.01</v>
      </c>
      <c r="BJ1593">
        <v>0.02</v>
      </c>
      <c r="BK1593">
        <v>0.01</v>
      </c>
      <c r="BL1593">
        <v>0.01</v>
      </c>
      <c r="BM1593">
        <v>0.01</v>
      </c>
      <c r="BN1593">
        <v>0.01</v>
      </c>
      <c r="BO1593">
        <v>0.37</v>
      </c>
      <c r="BP1593">
        <v>2.21</v>
      </c>
      <c r="BQ1593">
        <v>4.28</v>
      </c>
      <c r="BR1593">
        <v>8.58</v>
      </c>
      <c r="BS1593">
        <v>14.17</v>
      </c>
      <c r="BT1593">
        <v>15.77</v>
      </c>
      <c r="BU1593">
        <v>19.29</v>
      </c>
      <c r="BV1593" t="s">
        <v>29</v>
      </c>
      <c r="BW1593" t="s">
        <v>29</v>
      </c>
      <c r="BX1593" t="s">
        <v>29</v>
      </c>
      <c r="BY1593" t="s">
        <v>29</v>
      </c>
      <c r="BZ1593">
        <v>28.37</v>
      </c>
      <c r="CA1593" t="s">
        <v>29</v>
      </c>
      <c r="CB1593" t="s">
        <v>29</v>
      </c>
      <c r="CC1593" t="s">
        <v>29</v>
      </c>
      <c r="CD1593" t="s">
        <v>29</v>
      </c>
      <c r="CE1593" t="s">
        <v>29</v>
      </c>
      <c r="CF1593" t="s">
        <v>29</v>
      </c>
      <c r="CG1593">
        <v>19.920000000000002</v>
      </c>
      <c r="CH1593" t="s">
        <v>29</v>
      </c>
      <c r="CI1593" t="s">
        <v>29</v>
      </c>
    </row>
    <row r="1594" spans="1:87" x14ac:dyDescent="0.2">
      <c r="A1594" s="55">
        <v>44378</v>
      </c>
      <c r="B1594">
        <v>7.74</v>
      </c>
      <c r="C1594">
        <v>0.01</v>
      </c>
      <c r="D1594">
        <v>0.01</v>
      </c>
      <c r="E1594">
        <v>0.01</v>
      </c>
      <c r="F1594">
        <v>0.01</v>
      </c>
      <c r="G1594">
        <v>0.01</v>
      </c>
      <c r="H1594">
        <v>0.01</v>
      </c>
      <c r="I1594">
        <v>0.01</v>
      </c>
      <c r="J1594">
        <v>0.01</v>
      </c>
      <c r="K1594">
        <v>0.01</v>
      </c>
      <c r="L1594">
        <v>0.01</v>
      </c>
      <c r="M1594">
        <v>0.01</v>
      </c>
      <c r="N1594">
        <v>0.01</v>
      </c>
      <c r="O1594">
        <v>0.01</v>
      </c>
      <c r="P1594">
        <v>0.01</v>
      </c>
      <c r="Q1594">
        <v>0.01</v>
      </c>
      <c r="R1594">
        <v>0.01</v>
      </c>
      <c r="S1594">
        <v>0.01</v>
      </c>
      <c r="T1594">
        <v>0.01</v>
      </c>
      <c r="U1594">
        <v>0.01</v>
      </c>
      <c r="V1594">
        <v>0.01</v>
      </c>
      <c r="W1594">
        <v>0.01</v>
      </c>
      <c r="X1594">
        <v>0.01</v>
      </c>
      <c r="Y1594">
        <v>0.02</v>
      </c>
      <c r="Z1594">
        <v>0.01</v>
      </c>
      <c r="AA1594">
        <v>0.01</v>
      </c>
      <c r="AB1594">
        <v>0.01</v>
      </c>
      <c r="AC1594">
        <v>0.01</v>
      </c>
      <c r="AD1594">
        <v>0.01</v>
      </c>
      <c r="AE1594">
        <v>0.01</v>
      </c>
      <c r="AF1594">
        <v>0.01</v>
      </c>
      <c r="AG1594">
        <v>0.01</v>
      </c>
      <c r="AH1594">
        <v>0.01</v>
      </c>
      <c r="AI1594">
        <v>0.01</v>
      </c>
      <c r="AJ1594">
        <v>2.81</v>
      </c>
      <c r="AK1594">
        <v>21.65</v>
      </c>
      <c r="AL1594">
        <v>0.01</v>
      </c>
      <c r="AM1594">
        <v>0.01</v>
      </c>
      <c r="AN1594">
        <v>0.01</v>
      </c>
      <c r="AO1594">
        <v>0.01</v>
      </c>
      <c r="AP1594">
        <v>0.01</v>
      </c>
      <c r="AQ1594">
        <v>0.01</v>
      </c>
      <c r="AR1594">
        <v>0.01</v>
      </c>
      <c r="AS1594">
        <v>0.01</v>
      </c>
      <c r="AT1594">
        <v>0.01</v>
      </c>
      <c r="AU1594">
        <v>0.01</v>
      </c>
      <c r="AV1594">
        <v>0.01</v>
      </c>
      <c r="AW1594">
        <v>0.01</v>
      </c>
      <c r="AX1594">
        <v>0.01</v>
      </c>
      <c r="AY1594">
        <v>74.180000000000007</v>
      </c>
      <c r="AZ1594">
        <v>28</v>
      </c>
      <c r="BA1594">
        <v>33.47</v>
      </c>
      <c r="BB1594">
        <v>0.01</v>
      </c>
      <c r="BC1594">
        <v>0.01</v>
      </c>
      <c r="BD1594">
        <v>0.01</v>
      </c>
      <c r="BE1594">
        <v>0.01</v>
      </c>
      <c r="BF1594">
        <v>0.01</v>
      </c>
      <c r="BG1594">
        <v>0.01</v>
      </c>
      <c r="BH1594">
        <v>0.01</v>
      </c>
      <c r="BJ1594">
        <v>0.02</v>
      </c>
      <c r="BK1594">
        <v>0.01</v>
      </c>
      <c r="BL1594">
        <v>0.01</v>
      </c>
      <c r="BM1594">
        <v>0.01</v>
      </c>
      <c r="BN1594">
        <v>0.01</v>
      </c>
      <c r="BO1594">
        <v>0.31</v>
      </c>
      <c r="BP1594">
        <v>1.98</v>
      </c>
      <c r="BQ1594">
        <v>4</v>
      </c>
      <c r="BR1594">
        <v>8.14</v>
      </c>
      <c r="BS1594">
        <v>13.56</v>
      </c>
      <c r="BT1594">
        <v>15.62</v>
      </c>
      <c r="BU1594">
        <v>19</v>
      </c>
      <c r="BV1594" t="s">
        <v>29</v>
      </c>
      <c r="BW1594" t="s">
        <v>29</v>
      </c>
      <c r="BX1594" t="s">
        <v>29</v>
      </c>
      <c r="BY1594" t="s">
        <v>29</v>
      </c>
      <c r="BZ1594">
        <v>27.8</v>
      </c>
      <c r="CA1594" t="s">
        <v>29</v>
      </c>
      <c r="CB1594" t="s">
        <v>29</v>
      </c>
      <c r="CC1594" t="s">
        <v>29</v>
      </c>
      <c r="CD1594" t="s">
        <v>29</v>
      </c>
      <c r="CE1594" t="s">
        <v>29</v>
      </c>
      <c r="CF1594" t="s">
        <v>29</v>
      </c>
      <c r="CG1594">
        <v>19.920000000000002</v>
      </c>
      <c r="CH1594" t="s">
        <v>29</v>
      </c>
      <c r="CI1594" t="s">
        <v>29</v>
      </c>
    </row>
    <row r="1595" spans="1:87" x14ac:dyDescent="0.2">
      <c r="A1595" s="55">
        <v>44379</v>
      </c>
      <c r="B1595">
        <v>7.74</v>
      </c>
      <c r="C1595">
        <v>0.01</v>
      </c>
      <c r="D1595">
        <v>0.01</v>
      </c>
      <c r="E1595">
        <v>0.01</v>
      </c>
      <c r="F1595">
        <v>0.01</v>
      </c>
      <c r="G1595">
        <v>0.01</v>
      </c>
      <c r="H1595">
        <v>0.01</v>
      </c>
      <c r="I1595">
        <v>0.01</v>
      </c>
      <c r="J1595">
        <v>0.01</v>
      </c>
      <c r="K1595">
        <v>0.01</v>
      </c>
      <c r="L1595">
        <v>0.01</v>
      </c>
      <c r="M1595">
        <v>0.01</v>
      </c>
      <c r="N1595">
        <v>0.01</v>
      </c>
      <c r="O1595">
        <v>0.01</v>
      </c>
      <c r="P1595">
        <v>0.01</v>
      </c>
      <c r="Q1595">
        <v>0.01</v>
      </c>
      <c r="R1595">
        <v>0.01</v>
      </c>
      <c r="S1595">
        <v>0.01</v>
      </c>
      <c r="T1595">
        <v>0.01</v>
      </c>
      <c r="U1595">
        <v>0.01</v>
      </c>
      <c r="V1595">
        <v>0.01</v>
      </c>
      <c r="W1595">
        <v>0.01</v>
      </c>
      <c r="X1595">
        <v>0.01</v>
      </c>
      <c r="Y1595">
        <v>0.02</v>
      </c>
      <c r="Z1595">
        <v>0.01</v>
      </c>
      <c r="AA1595">
        <v>0.01</v>
      </c>
      <c r="AB1595">
        <v>0.01</v>
      </c>
      <c r="AC1595">
        <v>0.01</v>
      </c>
      <c r="AD1595">
        <v>0.01</v>
      </c>
      <c r="AE1595">
        <v>0.01</v>
      </c>
      <c r="AF1595">
        <v>0.01</v>
      </c>
      <c r="AG1595">
        <v>0.01</v>
      </c>
      <c r="AH1595">
        <v>0.01</v>
      </c>
      <c r="AI1595">
        <v>0.01</v>
      </c>
      <c r="AJ1595">
        <v>2.81</v>
      </c>
      <c r="AK1595">
        <v>21.65</v>
      </c>
      <c r="AL1595">
        <v>0.01</v>
      </c>
      <c r="AM1595">
        <v>0.01</v>
      </c>
      <c r="AN1595">
        <v>0.01</v>
      </c>
      <c r="AO1595">
        <v>0.01</v>
      </c>
      <c r="AP1595">
        <v>0.01</v>
      </c>
      <c r="AQ1595">
        <v>0.01</v>
      </c>
      <c r="AR1595">
        <v>0.01</v>
      </c>
      <c r="AS1595">
        <v>0.01</v>
      </c>
      <c r="AT1595">
        <v>0.01</v>
      </c>
      <c r="AU1595">
        <v>0.01</v>
      </c>
      <c r="AV1595">
        <v>0.01</v>
      </c>
      <c r="AW1595">
        <v>0.01</v>
      </c>
      <c r="AX1595">
        <v>0.01</v>
      </c>
      <c r="AY1595">
        <v>74.180000000000007</v>
      </c>
      <c r="AZ1595">
        <v>28</v>
      </c>
      <c r="BA1595">
        <v>33.47</v>
      </c>
      <c r="BB1595">
        <v>0.01</v>
      </c>
      <c r="BC1595">
        <v>0.01</v>
      </c>
      <c r="BD1595">
        <v>0.01</v>
      </c>
      <c r="BE1595">
        <v>0.01</v>
      </c>
      <c r="BF1595">
        <v>0.01</v>
      </c>
      <c r="BG1595">
        <v>0.01</v>
      </c>
      <c r="BH1595">
        <v>0.01</v>
      </c>
      <c r="BJ1595">
        <v>0.02</v>
      </c>
      <c r="BK1595">
        <v>0.01</v>
      </c>
      <c r="BL1595">
        <v>0.01</v>
      </c>
      <c r="BM1595">
        <v>0.01</v>
      </c>
      <c r="BN1595">
        <v>0.01</v>
      </c>
      <c r="BO1595">
        <v>0.22</v>
      </c>
      <c r="BP1595">
        <v>1.73</v>
      </c>
      <c r="BQ1595">
        <v>3.58</v>
      </c>
      <c r="BR1595">
        <v>7.31</v>
      </c>
      <c r="BS1595">
        <v>12.41</v>
      </c>
      <c r="BT1595">
        <v>14.32</v>
      </c>
      <c r="BU1595">
        <v>17.510000000000002</v>
      </c>
      <c r="BV1595" t="s">
        <v>29</v>
      </c>
      <c r="BW1595" t="s">
        <v>29</v>
      </c>
      <c r="BX1595" t="s">
        <v>29</v>
      </c>
      <c r="BY1595" t="s">
        <v>29</v>
      </c>
      <c r="BZ1595">
        <v>26.98</v>
      </c>
      <c r="CA1595" t="s">
        <v>29</v>
      </c>
      <c r="CB1595" t="s">
        <v>29</v>
      </c>
      <c r="CC1595" t="s">
        <v>29</v>
      </c>
      <c r="CD1595" t="s">
        <v>29</v>
      </c>
      <c r="CE1595" t="s">
        <v>29</v>
      </c>
      <c r="CF1595" t="s">
        <v>29</v>
      </c>
      <c r="CG1595">
        <v>19.920000000000002</v>
      </c>
      <c r="CH1595" t="s">
        <v>29</v>
      </c>
      <c r="CI1595" t="s">
        <v>29</v>
      </c>
    </row>
    <row r="1596" spans="1:87" x14ac:dyDescent="0.2">
      <c r="A1596" s="55">
        <v>44382</v>
      </c>
      <c r="B1596">
        <v>7.74</v>
      </c>
      <c r="C1596">
        <v>0.01</v>
      </c>
      <c r="D1596">
        <v>0.01</v>
      </c>
      <c r="E1596">
        <v>0.01</v>
      </c>
      <c r="F1596">
        <v>0.01</v>
      </c>
      <c r="G1596">
        <v>0.01</v>
      </c>
      <c r="H1596">
        <v>0.01</v>
      </c>
      <c r="I1596">
        <v>0.01</v>
      </c>
      <c r="J1596">
        <v>0.01</v>
      </c>
      <c r="K1596">
        <v>0.01</v>
      </c>
      <c r="L1596">
        <v>0.01</v>
      </c>
      <c r="M1596">
        <v>0.01</v>
      </c>
      <c r="N1596">
        <v>0.01</v>
      </c>
      <c r="O1596">
        <v>0.01</v>
      </c>
      <c r="P1596">
        <v>0.01</v>
      </c>
      <c r="Q1596">
        <v>0.01</v>
      </c>
      <c r="R1596">
        <v>0.01</v>
      </c>
      <c r="S1596">
        <v>0.01</v>
      </c>
      <c r="T1596">
        <v>0.01</v>
      </c>
      <c r="U1596">
        <v>0.01</v>
      </c>
      <c r="V1596">
        <v>0.01</v>
      </c>
      <c r="W1596">
        <v>0.01</v>
      </c>
      <c r="X1596">
        <v>0.01</v>
      </c>
      <c r="Y1596">
        <v>0.02</v>
      </c>
      <c r="Z1596">
        <v>0.01</v>
      </c>
      <c r="AA1596">
        <v>0.01</v>
      </c>
      <c r="AB1596">
        <v>0.01</v>
      </c>
      <c r="AC1596">
        <v>0.01</v>
      </c>
      <c r="AD1596">
        <v>0.01</v>
      </c>
      <c r="AE1596">
        <v>0.01</v>
      </c>
      <c r="AF1596">
        <v>0.01</v>
      </c>
      <c r="AG1596">
        <v>0.01</v>
      </c>
      <c r="AH1596">
        <v>0.01</v>
      </c>
      <c r="AI1596">
        <v>0.01</v>
      </c>
      <c r="AJ1596">
        <v>2.81</v>
      </c>
      <c r="AK1596">
        <v>21.65</v>
      </c>
      <c r="AL1596">
        <v>0.01</v>
      </c>
      <c r="AM1596">
        <v>0.01</v>
      </c>
      <c r="AN1596">
        <v>0.01</v>
      </c>
      <c r="AO1596">
        <v>0.01</v>
      </c>
      <c r="AP1596">
        <v>0.01</v>
      </c>
      <c r="AQ1596">
        <v>0.01</v>
      </c>
      <c r="AR1596">
        <v>0.01</v>
      </c>
      <c r="AS1596">
        <v>0.01</v>
      </c>
      <c r="AT1596">
        <v>0.01</v>
      </c>
      <c r="AU1596">
        <v>0.01</v>
      </c>
      <c r="AV1596">
        <v>0.01</v>
      </c>
      <c r="AW1596">
        <v>0.01</v>
      </c>
      <c r="AX1596">
        <v>0.01</v>
      </c>
      <c r="AY1596">
        <v>74.180000000000007</v>
      </c>
      <c r="AZ1596">
        <v>28</v>
      </c>
      <c r="BA1596">
        <v>33.47</v>
      </c>
      <c r="BB1596">
        <v>0.01</v>
      </c>
      <c r="BC1596">
        <v>0.01</v>
      </c>
      <c r="BD1596">
        <v>0.01</v>
      </c>
      <c r="BE1596">
        <v>0.01</v>
      </c>
      <c r="BF1596">
        <v>0.01</v>
      </c>
      <c r="BG1596">
        <v>0.01</v>
      </c>
      <c r="BH1596">
        <v>0.01</v>
      </c>
      <c r="BJ1596">
        <v>0.02</v>
      </c>
      <c r="BK1596">
        <v>0.01</v>
      </c>
      <c r="BL1596">
        <v>0.01</v>
      </c>
      <c r="BM1596">
        <v>0.01</v>
      </c>
      <c r="BN1596">
        <v>0.01</v>
      </c>
      <c r="BO1596">
        <v>0.22</v>
      </c>
      <c r="BP1596">
        <v>1.73</v>
      </c>
      <c r="BQ1596">
        <v>3.58</v>
      </c>
      <c r="BR1596">
        <v>7.31</v>
      </c>
      <c r="BS1596">
        <v>12.41</v>
      </c>
      <c r="BT1596">
        <v>14.32</v>
      </c>
      <c r="BU1596">
        <v>17.510000000000002</v>
      </c>
      <c r="BV1596" t="s">
        <v>29</v>
      </c>
      <c r="BW1596" t="s">
        <v>29</v>
      </c>
      <c r="BX1596" t="s">
        <v>29</v>
      </c>
      <c r="BY1596" t="s">
        <v>29</v>
      </c>
      <c r="BZ1596">
        <v>26.98</v>
      </c>
      <c r="CA1596" t="s">
        <v>29</v>
      </c>
      <c r="CB1596" t="s">
        <v>29</v>
      </c>
      <c r="CC1596" t="s">
        <v>29</v>
      </c>
      <c r="CD1596" t="s">
        <v>29</v>
      </c>
      <c r="CE1596" t="s">
        <v>29</v>
      </c>
      <c r="CF1596" t="s">
        <v>29</v>
      </c>
      <c r="CG1596">
        <v>19.920000000000002</v>
      </c>
      <c r="CH1596" t="s">
        <v>29</v>
      </c>
      <c r="CI1596" t="s">
        <v>29</v>
      </c>
    </row>
    <row r="1597" spans="1:87" x14ac:dyDescent="0.2">
      <c r="A1597" s="55">
        <v>44383</v>
      </c>
      <c r="B1597">
        <v>7.74</v>
      </c>
      <c r="C1597">
        <v>0.01</v>
      </c>
      <c r="D1597">
        <v>0.01</v>
      </c>
      <c r="E1597">
        <v>0.01</v>
      </c>
      <c r="F1597">
        <v>0.01</v>
      </c>
      <c r="G1597">
        <v>0.01</v>
      </c>
      <c r="H1597">
        <v>0.01</v>
      </c>
      <c r="I1597">
        <v>0.01</v>
      </c>
      <c r="J1597">
        <v>0.01</v>
      </c>
      <c r="K1597">
        <v>0.01</v>
      </c>
      <c r="L1597">
        <v>0.01</v>
      </c>
      <c r="M1597">
        <v>0.01</v>
      </c>
      <c r="N1597">
        <v>0.01</v>
      </c>
      <c r="O1597">
        <v>0.01</v>
      </c>
      <c r="P1597">
        <v>0.01</v>
      </c>
      <c r="Q1597">
        <v>0.01</v>
      </c>
      <c r="R1597">
        <v>0.01</v>
      </c>
      <c r="S1597">
        <v>0.01</v>
      </c>
      <c r="T1597">
        <v>0.01</v>
      </c>
      <c r="U1597">
        <v>0.01</v>
      </c>
      <c r="V1597">
        <v>0.01</v>
      </c>
      <c r="W1597">
        <v>0.01</v>
      </c>
      <c r="X1597">
        <v>0.01</v>
      </c>
      <c r="Y1597">
        <v>0.02</v>
      </c>
      <c r="Z1597">
        <v>0.01</v>
      </c>
      <c r="AA1597">
        <v>0.01</v>
      </c>
      <c r="AB1597">
        <v>0.01</v>
      </c>
      <c r="AC1597">
        <v>0.01</v>
      </c>
      <c r="AD1597">
        <v>0.01</v>
      </c>
      <c r="AE1597">
        <v>0.01</v>
      </c>
      <c r="AF1597">
        <v>0.01</v>
      </c>
      <c r="AG1597">
        <v>0.01</v>
      </c>
      <c r="AH1597">
        <v>0.01</v>
      </c>
      <c r="AI1597">
        <v>0.01</v>
      </c>
      <c r="AJ1597">
        <v>2.81</v>
      </c>
      <c r="AK1597">
        <v>21.65</v>
      </c>
      <c r="AL1597">
        <v>0.01</v>
      </c>
      <c r="AM1597">
        <v>0.01</v>
      </c>
      <c r="AN1597">
        <v>0.01</v>
      </c>
      <c r="AO1597">
        <v>0.01</v>
      </c>
      <c r="AP1597">
        <v>0.01</v>
      </c>
      <c r="AQ1597">
        <v>0.01</v>
      </c>
      <c r="AR1597">
        <v>0.01</v>
      </c>
      <c r="AS1597">
        <v>0.01</v>
      </c>
      <c r="AT1597">
        <v>0.01</v>
      </c>
      <c r="AU1597">
        <v>0.01</v>
      </c>
      <c r="AV1597">
        <v>0.01</v>
      </c>
      <c r="AW1597">
        <v>0.01</v>
      </c>
      <c r="AX1597">
        <v>0.01</v>
      </c>
      <c r="AY1597">
        <v>74.180000000000007</v>
      </c>
      <c r="AZ1597">
        <v>28</v>
      </c>
      <c r="BA1597">
        <v>33.47</v>
      </c>
      <c r="BB1597">
        <v>0.01</v>
      </c>
      <c r="BC1597">
        <v>0.01</v>
      </c>
      <c r="BD1597">
        <v>0.01</v>
      </c>
      <c r="BE1597">
        <v>0.01</v>
      </c>
      <c r="BF1597">
        <v>0.01</v>
      </c>
      <c r="BG1597">
        <v>0.01</v>
      </c>
      <c r="BH1597">
        <v>0.01</v>
      </c>
      <c r="BJ1597">
        <v>0.02</v>
      </c>
      <c r="BK1597">
        <v>0.01</v>
      </c>
      <c r="BL1597">
        <v>0.01</v>
      </c>
      <c r="BM1597">
        <v>0.01</v>
      </c>
      <c r="BN1597">
        <v>0.01</v>
      </c>
      <c r="BO1597">
        <v>0.22</v>
      </c>
      <c r="BP1597">
        <v>1.81</v>
      </c>
      <c r="BQ1597">
        <v>3.68</v>
      </c>
      <c r="BR1597">
        <v>7.99</v>
      </c>
      <c r="BS1597">
        <v>12.94</v>
      </c>
      <c r="BT1597">
        <v>14.32</v>
      </c>
      <c r="BU1597">
        <v>17.510000000000002</v>
      </c>
      <c r="BV1597" t="s">
        <v>29</v>
      </c>
      <c r="BW1597" t="s">
        <v>29</v>
      </c>
      <c r="BX1597" t="s">
        <v>29</v>
      </c>
      <c r="BY1597" t="s">
        <v>29</v>
      </c>
      <c r="BZ1597">
        <v>26.79</v>
      </c>
      <c r="CA1597" t="s">
        <v>29</v>
      </c>
      <c r="CB1597" t="s">
        <v>29</v>
      </c>
      <c r="CC1597" t="s">
        <v>29</v>
      </c>
      <c r="CD1597" t="s">
        <v>29</v>
      </c>
      <c r="CE1597" t="s">
        <v>29</v>
      </c>
      <c r="CF1597" t="s">
        <v>29</v>
      </c>
      <c r="CG1597">
        <v>19.920000000000002</v>
      </c>
      <c r="CH1597" t="s">
        <v>29</v>
      </c>
      <c r="CI1597" t="s">
        <v>29</v>
      </c>
    </row>
    <row r="1598" spans="1:87" x14ac:dyDescent="0.2">
      <c r="A1598" s="55">
        <v>44384</v>
      </c>
      <c r="B1598">
        <v>7.74</v>
      </c>
      <c r="C1598">
        <v>0.01</v>
      </c>
      <c r="D1598">
        <v>0.01</v>
      </c>
      <c r="E1598">
        <v>0.01</v>
      </c>
      <c r="F1598">
        <v>0.01</v>
      </c>
      <c r="G1598">
        <v>0.01</v>
      </c>
      <c r="H1598">
        <v>0.01</v>
      </c>
      <c r="I1598">
        <v>0.01</v>
      </c>
      <c r="J1598">
        <v>0.01</v>
      </c>
      <c r="K1598">
        <v>0.01</v>
      </c>
      <c r="L1598">
        <v>0.01</v>
      </c>
      <c r="M1598">
        <v>0.01</v>
      </c>
      <c r="N1598">
        <v>0.01</v>
      </c>
      <c r="O1598">
        <v>0.01</v>
      </c>
      <c r="P1598">
        <v>0.01</v>
      </c>
      <c r="Q1598">
        <v>0.01</v>
      </c>
      <c r="R1598">
        <v>0.01</v>
      </c>
      <c r="S1598">
        <v>0.01</v>
      </c>
      <c r="T1598">
        <v>0.01</v>
      </c>
      <c r="U1598">
        <v>0.01</v>
      </c>
      <c r="V1598">
        <v>0.01</v>
      </c>
      <c r="W1598">
        <v>0.01</v>
      </c>
      <c r="X1598">
        <v>0.01</v>
      </c>
      <c r="Y1598">
        <v>0.02</v>
      </c>
      <c r="Z1598">
        <v>0.01</v>
      </c>
      <c r="AA1598">
        <v>0.01</v>
      </c>
      <c r="AB1598">
        <v>0.01</v>
      </c>
      <c r="AC1598">
        <v>0.01</v>
      </c>
      <c r="AD1598">
        <v>0.01</v>
      </c>
      <c r="AE1598">
        <v>0.01</v>
      </c>
      <c r="AF1598">
        <v>0.01</v>
      </c>
      <c r="AG1598">
        <v>0.01</v>
      </c>
      <c r="AH1598">
        <v>0.01</v>
      </c>
      <c r="AI1598">
        <v>0.01</v>
      </c>
      <c r="AJ1598">
        <v>2.81</v>
      </c>
      <c r="AK1598">
        <v>21.65</v>
      </c>
      <c r="AL1598">
        <v>0.01</v>
      </c>
      <c r="AM1598">
        <v>0.01</v>
      </c>
      <c r="AN1598">
        <v>0.01</v>
      </c>
      <c r="AO1598">
        <v>0.01</v>
      </c>
      <c r="AP1598">
        <v>0.01</v>
      </c>
      <c r="AQ1598">
        <v>0.01</v>
      </c>
      <c r="AR1598">
        <v>0.01</v>
      </c>
      <c r="AS1598">
        <v>0.01</v>
      </c>
      <c r="AT1598">
        <v>0.01</v>
      </c>
      <c r="AU1598">
        <v>0.01</v>
      </c>
      <c r="AV1598">
        <v>0.01</v>
      </c>
      <c r="AW1598">
        <v>0.01</v>
      </c>
      <c r="AX1598">
        <v>0.01</v>
      </c>
      <c r="AY1598">
        <v>74.180000000000007</v>
      </c>
      <c r="AZ1598">
        <v>28</v>
      </c>
      <c r="BA1598">
        <v>33.47</v>
      </c>
      <c r="BB1598">
        <v>0.01</v>
      </c>
      <c r="BC1598">
        <v>0.01</v>
      </c>
      <c r="BD1598">
        <v>0.01</v>
      </c>
      <c r="BE1598">
        <v>0.01</v>
      </c>
      <c r="BF1598">
        <v>0.01</v>
      </c>
      <c r="BG1598">
        <v>0.01</v>
      </c>
      <c r="BH1598">
        <v>0.01</v>
      </c>
      <c r="BJ1598">
        <v>0.02</v>
      </c>
      <c r="BK1598">
        <v>0.01</v>
      </c>
      <c r="BL1598">
        <v>0.01</v>
      </c>
      <c r="BM1598">
        <v>0.01</v>
      </c>
      <c r="BN1598">
        <v>0.01</v>
      </c>
      <c r="BO1598">
        <v>0.12</v>
      </c>
      <c r="BP1598">
        <v>1.63</v>
      </c>
      <c r="BQ1598">
        <v>3.63</v>
      </c>
      <c r="BR1598">
        <v>7.45</v>
      </c>
      <c r="BS1598">
        <v>12.94</v>
      </c>
      <c r="BT1598">
        <v>14.32</v>
      </c>
      <c r="BU1598">
        <v>17.68</v>
      </c>
      <c r="BV1598" t="s">
        <v>29</v>
      </c>
      <c r="BW1598" t="s">
        <v>29</v>
      </c>
      <c r="BX1598" t="s">
        <v>29</v>
      </c>
      <c r="BY1598" t="s">
        <v>29</v>
      </c>
      <c r="BZ1598">
        <v>26.64</v>
      </c>
      <c r="CA1598" t="s">
        <v>29</v>
      </c>
      <c r="CB1598" t="s">
        <v>29</v>
      </c>
      <c r="CC1598" t="s">
        <v>29</v>
      </c>
      <c r="CD1598" t="s">
        <v>29</v>
      </c>
      <c r="CE1598" t="s">
        <v>29</v>
      </c>
      <c r="CF1598" t="s">
        <v>29</v>
      </c>
      <c r="CG1598">
        <v>19.920000000000002</v>
      </c>
      <c r="CH1598" t="s">
        <v>29</v>
      </c>
      <c r="CI1598" t="s">
        <v>29</v>
      </c>
    </row>
    <row r="1599" spans="1:87" x14ac:dyDescent="0.2">
      <c r="A1599" s="55">
        <v>44385</v>
      </c>
      <c r="B1599">
        <v>7.74</v>
      </c>
      <c r="C1599">
        <v>0.01</v>
      </c>
      <c r="D1599">
        <v>0.01</v>
      </c>
      <c r="E1599">
        <v>0.01</v>
      </c>
      <c r="F1599">
        <v>0.01</v>
      </c>
      <c r="G1599">
        <v>0.01</v>
      </c>
      <c r="H1599">
        <v>0.01</v>
      </c>
      <c r="I1599">
        <v>0.01</v>
      </c>
      <c r="J1599">
        <v>0.01</v>
      </c>
      <c r="K1599">
        <v>0.01</v>
      </c>
      <c r="L1599">
        <v>0.01</v>
      </c>
      <c r="M1599">
        <v>0.01</v>
      </c>
      <c r="N1599">
        <v>0.01</v>
      </c>
      <c r="O1599">
        <v>0.01</v>
      </c>
      <c r="P1599">
        <v>0.01</v>
      </c>
      <c r="Q1599">
        <v>0.01</v>
      </c>
      <c r="R1599">
        <v>0.01</v>
      </c>
      <c r="S1599">
        <v>0.01</v>
      </c>
      <c r="T1599">
        <v>0.01</v>
      </c>
      <c r="U1599">
        <v>0.01</v>
      </c>
      <c r="V1599">
        <v>0.01</v>
      </c>
      <c r="W1599">
        <v>0.01</v>
      </c>
      <c r="X1599">
        <v>0.01</v>
      </c>
      <c r="Y1599">
        <v>0.02</v>
      </c>
      <c r="Z1599">
        <v>0.01</v>
      </c>
      <c r="AA1599">
        <v>0.01</v>
      </c>
      <c r="AB1599">
        <v>0.01</v>
      </c>
      <c r="AC1599">
        <v>0.01</v>
      </c>
      <c r="AD1599">
        <v>0.01</v>
      </c>
      <c r="AE1599">
        <v>0.01</v>
      </c>
      <c r="AF1599">
        <v>0.01</v>
      </c>
      <c r="AG1599">
        <v>0.01</v>
      </c>
      <c r="AH1599">
        <v>0.01</v>
      </c>
      <c r="AI1599">
        <v>0.01</v>
      </c>
      <c r="AJ1599">
        <v>2.81</v>
      </c>
      <c r="AK1599">
        <v>21.65</v>
      </c>
      <c r="AL1599">
        <v>0.01</v>
      </c>
      <c r="AM1599">
        <v>0.01</v>
      </c>
      <c r="AN1599">
        <v>0.01</v>
      </c>
      <c r="AO1599">
        <v>0.01</v>
      </c>
      <c r="AP1599">
        <v>0.01</v>
      </c>
      <c r="AQ1599">
        <v>0.01</v>
      </c>
      <c r="AR1599">
        <v>0.01</v>
      </c>
      <c r="AS1599">
        <v>0.01</v>
      </c>
      <c r="AT1599">
        <v>0.01</v>
      </c>
      <c r="AU1599">
        <v>0.01</v>
      </c>
      <c r="AV1599">
        <v>0.01</v>
      </c>
      <c r="AW1599">
        <v>0.01</v>
      </c>
      <c r="AX1599">
        <v>0.01</v>
      </c>
      <c r="AY1599">
        <v>74.180000000000007</v>
      </c>
      <c r="AZ1599">
        <v>28</v>
      </c>
      <c r="BA1599">
        <v>33.47</v>
      </c>
      <c r="BB1599">
        <v>0.01</v>
      </c>
      <c r="BC1599">
        <v>0.01</v>
      </c>
      <c r="BD1599">
        <v>0.01</v>
      </c>
      <c r="BE1599">
        <v>0.01</v>
      </c>
      <c r="BF1599">
        <v>0.01</v>
      </c>
      <c r="BG1599">
        <v>0.01</v>
      </c>
      <c r="BH1599">
        <v>0.01</v>
      </c>
      <c r="BJ1599">
        <v>0.02</v>
      </c>
      <c r="BK1599">
        <v>0.01</v>
      </c>
      <c r="BL1599">
        <v>0.01</v>
      </c>
      <c r="BM1599">
        <v>0.01</v>
      </c>
      <c r="BN1599">
        <v>0.01</v>
      </c>
      <c r="BO1599">
        <v>0.25</v>
      </c>
      <c r="BP1599">
        <v>2.4500000000000002</v>
      </c>
      <c r="BQ1599">
        <v>4.49</v>
      </c>
      <c r="BR1599">
        <v>8.52</v>
      </c>
      <c r="BS1599">
        <v>14.9</v>
      </c>
      <c r="BT1599">
        <v>17.579999999999998</v>
      </c>
      <c r="BU1599">
        <v>19.649999999999999</v>
      </c>
      <c r="BV1599" t="s">
        <v>29</v>
      </c>
      <c r="BW1599" t="s">
        <v>29</v>
      </c>
      <c r="BX1599" t="s">
        <v>29</v>
      </c>
      <c r="BY1599" t="s">
        <v>29</v>
      </c>
      <c r="BZ1599">
        <v>29</v>
      </c>
      <c r="CA1599" t="s">
        <v>29</v>
      </c>
      <c r="CB1599" t="s">
        <v>29</v>
      </c>
      <c r="CC1599" t="s">
        <v>29</v>
      </c>
      <c r="CD1599" t="s">
        <v>29</v>
      </c>
      <c r="CE1599" t="s">
        <v>29</v>
      </c>
      <c r="CF1599" t="s">
        <v>29</v>
      </c>
      <c r="CG1599">
        <v>19.920000000000002</v>
      </c>
      <c r="CH1599" t="s">
        <v>29</v>
      </c>
      <c r="CI1599" t="s">
        <v>29</v>
      </c>
    </row>
    <row r="1600" spans="1:87" x14ac:dyDescent="0.2">
      <c r="A1600" s="55">
        <v>44386</v>
      </c>
      <c r="B1600">
        <v>7.74</v>
      </c>
      <c r="C1600">
        <v>0.01</v>
      </c>
      <c r="D1600">
        <v>0.01</v>
      </c>
      <c r="E1600">
        <v>0.01</v>
      </c>
      <c r="F1600">
        <v>0.01</v>
      </c>
      <c r="G1600">
        <v>0.01</v>
      </c>
      <c r="H1600">
        <v>0.01</v>
      </c>
      <c r="I1600">
        <v>0.01</v>
      </c>
      <c r="J1600">
        <v>0.01</v>
      </c>
      <c r="K1600">
        <v>0.01</v>
      </c>
      <c r="L1600">
        <v>0.01</v>
      </c>
      <c r="M1600">
        <v>0.01</v>
      </c>
      <c r="N1600">
        <v>0.01</v>
      </c>
      <c r="O1600">
        <v>0.01</v>
      </c>
      <c r="P1600">
        <v>0.01</v>
      </c>
      <c r="Q1600">
        <v>0.01</v>
      </c>
      <c r="R1600">
        <v>0.01</v>
      </c>
      <c r="S1600">
        <v>0.01</v>
      </c>
      <c r="T1600">
        <v>0.01</v>
      </c>
      <c r="U1600">
        <v>0.01</v>
      </c>
      <c r="V1600">
        <v>0.01</v>
      </c>
      <c r="W1600">
        <v>0.01</v>
      </c>
      <c r="X1600">
        <v>0.01</v>
      </c>
      <c r="Y1600">
        <v>0.02</v>
      </c>
      <c r="Z1600">
        <v>0.01</v>
      </c>
      <c r="AA1600">
        <v>0.01</v>
      </c>
      <c r="AB1600">
        <v>0.01</v>
      </c>
      <c r="AC1600">
        <v>0.01</v>
      </c>
      <c r="AD1600">
        <v>0.01</v>
      </c>
      <c r="AE1600">
        <v>0.01</v>
      </c>
      <c r="AF1600">
        <v>0.01</v>
      </c>
      <c r="AG1600">
        <v>0.01</v>
      </c>
      <c r="AH1600">
        <v>0.01</v>
      </c>
      <c r="AI1600">
        <v>0.01</v>
      </c>
      <c r="AJ1600">
        <v>2.81</v>
      </c>
      <c r="AK1600">
        <v>21.65</v>
      </c>
      <c r="AL1600">
        <v>0.01</v>
      </c>
      <c r="AM1600">
        <v>0.01</v>
      </c>
      <c r="AN1600">
        <v>0.01</v>
      </c>
      <c r="AO1600">
        <v>0.01</v>
      </c>
      <c r="AP1600">
        <v>0.01</v>
      </c>
      <c r="AQ1600">
        <v>0.01</v>
      </c>
      <c r="AR1600">
        <v>0.01</v>
      </c>
      <c r="AS1600">
        <v>0.01</v>
      </c>
      <c r="AT1600">
        <v>0.01</v>
      </c>
      <c r="AU1600">
        <v>0.01</v>
      </c>
      <c r="AV1600">
        <v>0.01</v>
      </c>
      <c r="AW1600">
        <v>0.01</v>
      </c>
      <c r="AX1600">
        <v>0.01</v>
      </c>
      <c r="AY1600">
        <v>74.180000000000007</v>
      </c>
      <c r="AZ1600">
        <v>28</v>
      </c>
      <c r="BA1600">
        <v>33.47</v>
      </c>
      <c r="BB1600">
        <v>0.01</v>
      </c>
      <c r="BC1600">
        <v>0.01</v>
      </c>
      <c r="BD1600">
        <v>0.01</v>
      </c>
      <c r="BE1600">
        <v>0.01</v>
      </c>
      <c r="BF1600">
        <v>0.01</v>
      </c>
      <c r="BG1600">
        <v>0.01</v>
      </c>
      <c r="BH1600">
        <v>0.01</v>
      </c>
      <c r="BJ1600">
        <v>0.02</v>
      </c>
      <c r="BK1600">
        <v>0.01</v>
      </c>
      <c r="BL1600">
        <v>0.01</v>
      </c>
      <c r="BM1600">
        <v>0.01</v>
      </c>
      <c r="BN1600">
        <v>0.01</v>
      </c>
      <c r="BO1600">
        <v>7.0000000000000007E-2</v>
      </c>
      <c r="BP1600">
        <v>1.51</v>
      </c>
      <c r="BQ1600">
        <v>3.35</v>
      </c>
      <c r="BR1600">
        <v>7.13</v>
      </c>
      <c r="BS1600">
        <v>12.54</v>
      </c>
      <c r="BT1600">
        <v>13.88</v>
      </c>
      <c r="BU1600">
        <v>17</v>
      </c>
      <c r="BV1600" t="s">
        <v>29</v>
      </c>
      <c r="BW1600">
        <v>25.37</v>
      </c>
      <c r="BX1600" t="s">
        <v>29</v>
      </c>
      <c r="BY1600" t="s">
        <v>29</v>
      </c>
      <c r="BZ1600">
        <v>29</v>
      </c>
      <c r="CA1600" t="s">
        <v>29</v>
      </c>
      <c r="CB1600" t="s">
        <v>29</v>
      </c>
      <c r="CC1600" t="s">
        <v>29</v>
      </c>
      <c r="CD1600" t="s">
        <v>29</v>
      </c>
      <c r="CE1600" t="s">
        <v>29</v>
      </c>
      <c r="CF1600" t="s">
        <v>29</v>
      </c>
      <c r="CG1600">
        <v>19.920000000000002</v>
      </c>
      <c r="CH1600" t="s">
        <v>29</v>
      </c>
      <c r="CI1600" t="s">
        <v>29</v>
      </c>
    </row>
    <row r="1601" spans="1:87" x14ac:dyDescent="0.2">
      <c r="A1601" s="55">
        <v>44389</v>
      </c>
      <c r="B1601">
        <v>7.74</v>
      </c>
      <c r="C1601">
        <v>0.01</v>
      </c>
      <c r="D1601">
        <v>0.01</v>
      </c>
      <c r="E1601">
        <v>0.01</v>
      </c>
      <c r="F1601">
        <v>0.01</v>
      </c>
      <c r="G1601">
        <v>0.01</v>
      </c>
      <c r="H1601">
        <v>0.01</v>
      </c>
      <c r="I1601">
        <v>0.01</v>
      </c>
      <c r="J1601">
        <v>0.01</v>
      </c>
      <c r="K1601">
        <v>0.01</v>
      </c>
      <c r="L1601">
        <v>0.01</v>
      </c>
      <c r="M1601">
        <v>0.01</v>
      </c>
      <c r="N1601">
        <v>0.01</v>
      </c>
      <c r="O1601">
        <v>0.01</v>
      </c>
      <c r="P1601">
        <v>0.01</v>
      </c>
      <c r="Q1601">
        <v>0.01</v>
      </c>
      <c r="R1601">
        <v>0.01</v>
      </c>
      <c r="S1601">
        <v>0.01</v>
      </c>
      <c r="T1601">
        <v>0.01</v>
      </c>
      <c r="U1601">
        <v>0.01</v>
      </c>
      <c r="V1601">
        <v>0.01</v>
      </c>
      <c r="W1601">
        <v>0.01</v>
      </c>
      <c r="X1601">
        <v>0.01</v>
      </c>
      <c r="Y1601">
        <v>0.02</v>
      </c>
      <c r="Z1601">
        <v>0.01</v>
      </c>
      <c r="AA1601">
        <v>0.01</v>
      </c>
      <c r="AB1601">
        <v>0.01</v>
      </c>
      <c r="AC1601">
        <v>0.01</v>
      </c>
      <c r="AD1601">
        <v>0.01</v>
      </c>
      <c r="AE1601">
        <v>0.01</v>
      </c>
      <c r="AF1601">
        <v>0.01</v>
      </c>
      <c r="AG1601">
        <v>0.01</v>
      </c>
      <c r="AH1601">
        <v>0.01</v>
      </c>
      <c r="AI1601">
        <v>0.01</v>
      </c>
      <c r="AJ1601">
        <v>2.81</v>
      </c>
      <c r="AK1601">
        <v>21.65</v>
      </c>
      <c r="AL1601">
        <v>0.01</v>
      </c>
      <c r="AM1601">
        <v>0.01</v>
      </c>
      <c r="AN1601">
        <v>0.01</v>
      </c>
      <c r="AO1601">
        <v>0.01</v>
      </c>
      <c r="AP1601">
        <v>0.01</v>
      </c>
      <c r="AQ1601">
        <v>0.01</v>
      </c>
      <c r="AR1601">
        <v>0.01</v>
      </c>
      <c r="AS1601">
        <v>0.01</v>
      </c>
      <c r="AT1601">
        <v>0.01</v>
      </c>
      <c r="AU1601">
        <v>0.01</v>
      </c>
      <c r="AV1601">
        <v>0.01</v>
      </c>
      <c r="AW1601">
        <v>0.01</v>
      </c>
      <c r="AX1601">
        <v>0.01</v>
      </c>
      <c r="AY1601">
        <v>74.180000000000007</v>
      </c>
      <c r="AZ1601">
        <v>28</v>
      </c>
      <c r="BA1601">
        <v>33.47</v>
      </c>
      <c r="BB1601">
        <v>0.01</v>
      </c>
      <c r="BC1601">
        <v>0.01</v>
      </c>
      <c r="BD1601">
        <v>0.01</v>
      </c>
      <c r="BE1601">
        <v>0.01</v>
      </c>
      <c r="BF1601">
        <v>0.01</v>
      </c>
      <c r="BG1601">
        <v>0.01</v>
      </c>
      <c r="BH1601">
        <v>0.01</v>
      </c>
      <c r="BJ1601">
        <v>0.02</v>
      </c>
      <c r="BK1601">
        <v>0.01</v>
      </c>
      <c r="BL1601">
        <v>0.01</v>
      </c>
      <c r="BM1601">
        <v>0.01</v>
      </c>
      <c r="BN1601">
        <v>0.01</v>
      </c>
      <c r="BO1601">
        <v>0.04</v>
      </c>
      <c r="BP1601">
        <v>1.3</v>
      </c>
      <c r="BQ1601">
        <v>3.11</v>
      </c>
      <c r="BR1601">
        <v>6.82</v>
      </c>
      <c r="BS1601">
        <v>12.54</v>
      </c>
      <c r="BT1601">
        <v>13.69</v>
      </c>
      <c r="BU1601">
        <v>16.73</v>
      </c>
      <c r="BV1601" t="s">
        <v>29</v>
      </c>
      <c r="BW1601">
        <v>24.92</v>
      </c>
      <c r="BX1601" t="s">
        <v>29</v>
      </c>
      <c r="BY1601" t="s">
        <v>29</v>
      </c>
      <c r="BZ1601">
        <v>29</v>
      </c>
      <c r="CA1601" t="s">
        <v>29</v>
      </c>
      <c r="CB1601" t="s">
        <v>29</v>
      </c>
      <c r="CC1601" t="s">
        <v>29</v>
      </c>
      <c r="CD1601" t="s">
        <v>29</v>
      </c>
      <c r="CE1601" t="s">
        <v>29</v>
      </c>
      <c r="CF1601" t="s">
        <v>29</v>
      </c>
      <c r="CG1601">
        <v>19.920000000000002</v>
      </c>
      <c r="CH1601" t="s">
        <v>29</v>
      </c>
      <c r="CI1601" t="s">
        <v>29</v>
      </c>
    </row>
    <row r="1602" spans="1:87" x14ac:dyDescent="0.2">
      <c r="A1602" s="55">
        <v>44390</v>
      </c>
      <c r="B1602">
        <v>7.74</v>
      </c>
      <c r="C1602">
        <v>0.01</v>
      </c>
      <c r="D1602">
        <v>0.01</v>
      </c>
      <c r="E1602">
        <v>0.01</v>
      </c>
      <c r="F1602">
        <v>0.01</v>
      </c>
      <c r="G1602">
        <v>0.01</v>
      </c>
      <c r="H1602">
        <v>0.01</v>
      </c>
      <c r="I1602">
        <v>0.01</v>
      </c>
      <c r="J1602">
        <v>0.01</v>
      </c>
      <c r="K1602">
        <v>0.01</v>
      </c>
      <c r="L1602">
        <v>0.01</v>
      </c>
      <c r="M1602">
        <v>0.01</v>
      </c>
      <c r="N1602">
        <v>0.01</v>
      </c>
      <c r="O1602">
        <v>0.01</v>
      </c>
      <c r="P1602">
        <v>0.01</v>
      </c>
      <c r="Q1602">
        <v>0.01</v>
      </c>
      <c r="R1602">
        <v>0.01</v>
      </c>
      <c r="S1602">
        <v>0.01</v>
      </c>
      <c r="T1602">
        <v>0.01</v>
      </c>
      <c r="U1602">
        <v>0.01</v>
      </c>
      <c r="V1602">
        <v>0.01</v>
      </c>
      <c r="W1602">
        <v>0.01</v>
      </c>
      <c r="X1602">
        <v>0.01</v>
      </c>
      <c r="Y1602">
        <v>0.02</v>
      </c>
      <c r="Z1602">
        <v>0.01</v>
      </c>
      <c r="AA1602">
        <v>0.01</v>
      </c>
      <c r="AB1602">
        <v>0.01</v>
      </c>
      <c r="AC1602">
        <v>0.01</v>
      </c>
      <c r="AD1602">
        <v>0.01</v>
      </c>
      <c r="AE1602">
        <v>0.01</v>
      </c>
      <c r="AF1602">
        <v>0.01</v>
      </c>
      <c r="AG1602">
        <v>0.01</v>
      </c>
      <c r="AH1602">
        <v>0.01</v>
      </c>
      <c r="AI1602">
        <v>0.01</v>
      </c>
      <c r="AJ1602">
        <v>2.81</v>
      </c>
      <c r="AK1602">
        <v>21.65</v>
      </c>
      <c r="AL1602">
        <v>0.01</v>
      </c>
      <c r="AM1602">
        <v>0.01</v>
      </c>
      <c r="AN1602">
        <v>0.01</v>
      </c>
      <c r="AO1602">
        <v>0.01</v>
      </c>
      <c r="AP1602">
        <v>0.01</v>
      </c>
      <c r="AQ1602">
        <v>0.01</v>
      </c>
      <c r="AR1602">
        <v>0.01</v>
      </c>
      <c r="AS1602">
        <v>0.01</v>
      </c>
      <c r="AT1602">
        <v>0.01</v>
      </c>
      <c r="AU1602">
        <v>0.01</v>
      </c>
      <c r="AV1602">
        <v>0.01</v>
      </c>
      <c r="AW1602">
        <v>0.01</v>
      </c>
      <c r="AX1602">
        <v>0.01</v>
      </c>
      <c r="AY1602">
        <v>74.180000000000007</v>
      </c>
      <c r="AZ1602">
        <v>28</v>
      </c>
      <c r="BA1602">
        <v>33.47</v>
      </c>
      <c r="BB1602">
        <v>0.01</v>
      </c>
      <c r="BC1602">
        <v>0.01</v>
      </c>
      <c r="BD1602">
        <v>0.01</v>
      </c>
      <c r="BE1602">
        <v>0.01</v>
      </c>
      <c r="BF1602">
        <v>0.01</v>
      </c>
      <c r="BG1602">
        <v>0.01</v>
      </c>
      <c r="BH1602">
        <v>0.01</v>
      </c>
      <c r="BJ1602">
        <v>0.02</v>
      </c>
      <c r="BK1602">
        <v>0.01</v>
      </c>
      <c r="BL1602">
        <v>0.01</v>
      </c>
      <c r="BM1602">
        <v>0.01</v>
      </c>
      <c r="BN1602">
        <v>0.01</v>
      </c>
      <c r="BO1602">
        <v>0.05</v>
      </c>
      <c r="BP1602">
        <v>1.44</v>
      </c>
      <c r="BQ1602">
        <v>3.42</v>
      </c>
      <c r="BR1602">
        <v>7.44</v>
      </c>
      <c r="BS1602">
        <v>12.1</v>
      </c>
      <c r="BT1602">
        <v>13.51</v>
      </c>
      <c r="BU1602">
        <v>17.149999999999999</v>
      </c>
      <c r="BV1602" t="s">
        <v>29</v>
      </c>
      <c r="BW1602">
        <v>25.15</v>
      </c>
      <c r="BX1602" t="s">
        <v>29</v>
      </c>
      <c r="BY1602" t="s">
        <v>29</v>
      </c>
      <c r="BZ1602">
        <v>26.53</v>
      </c>
      <c r="CA1602" t="s">
        <v>29</v>
      </c>
      <c r="CB1602" t="s">
        <v>29</v>
      </c>
      <c r="CC1602" t="s">
        <v>29</v>
      </c>
      <c r="CD1602" t="s">
        <v>29</v>
      </c>
      <c r="CE1602" t="s">
        <v>29</v>
      </c>
      <c r="CF1602" t="s">
        <v>29</v>
      </c>
      <c r="CG1602">
        <v>18.100000000000001</v>
      </c>
      <c r="CH1602" t="s">
        <v>29</v>
      </c>
      <c r="CI1602" t="s">
        <v>29</v>
      </c>
    </row>
    <row r="1603" spans="1:87" x14ac:dyDescent="0.2">
      <c r="A1603" s="55">
        <v>44391</v>
      </c>
      <c r="B1603">
        <v>7.74</v>
      </c>
      <c r="C1603">
        <v>0.01</v>
      </c>
      <c r="D1603">
        <v>0.01</v>
      </c>
      <c r="E1603">
        <v>0.01</v>
      </c>
      <c r="F1603">
        <v>0.01</v>
      </c>
      <c r="G1603">
        <v>0.01</v>
      </c>
      <c r="H1603">
        <v>0.01</v>
      </c>
      <c r="I1603">
        <v>0.01</v>
      </c>
      <c r="J1603">
        <v>0.01</v>
      </c>
      <c r="K1603">
        <v>0.01</v>
      </c>
      <c r="L1603">
        <v>0.01</v>
      </c>
      <c r="M1603">
        <v>0.01</v>
      </c>
      <c r="N1603">
        <v>0.01</v>
      </c>
      <c r="O1603">
        <v>0.01</v>
      </c>
      <c r="P1603">
        <v>0.01</v>
      </c>
      <c r="Q1603">
        <v>0.01</v>
      </c>
      <c r="R1603">
        <v>0.01</v>
      </c>
      <c r="S1603">
        <v>0.01</v>
      </c>
      <c r="T1603">
        <v>0.01</v>
      </c>
      <c r="U1603">
        <v>0.01</v>
      </c>
      <c r="V1603">
        <v>0.01</v>
      </c>
      <c r="W1603">
        <v>0.01</v>
      </c>
      <c r="X1603">
        <v>0.01</v>
      </c>
      <c r="Y1603">
        <v>0.02</v>
      </c>
      <c r="Z1603">
        <v>0.01</v>
      </c>
      <c r="AA1603">
        <v>0.01</v>
      </c>
      <c r="AB1603">
        <v>0.01</v>
      </c>
      <c r="AC1603">
        <v>0.01</v>
      </c>
      <c r="AD1603">
        <v>0.01</v>
      </c>
      <c r="AE1603">
        <v>0.01</v>
      </c>
      <c r="AF1603">
        <v>0.01</v>
      </c>
      <c r="AG1603">
        <v>0.01</v>
      </c>
      <c r="AH1603">
        <v>0.01</v>
      </c>
      <c r="AI1603">
        <v>0.01</v>
      </c>
      <c r="AJ1603">
        <v>2.81</v>
      </c>
      <c r="AK1603">
        <v>21.65</v>
      </c>
      <c r="AL1603">
        <v>0.01</v>
      </c>
      <c r="AM1603">
        <v>0.01</v>
      </c>
      <c r="AN1603">
        <v>0.01</v>
      </c>
      <c r="AO1603">
        <v>0.01</v>
      </c>
      <c r="AP1603">
        <v>0.01</v>
      </c>
      <c r="AQ1603">
        <v>0.01</v>
      </c>
      <c r="AR1603">
        <v>0.01</v>
      </c>
      <c r="AS1603">
        <v>0.01</v>
      </c>
      <c r="AT1603">
        <v>0.01</v>
      </c>
      <c r="AU1603">
        <v>0.01</v>
      </c>
      <c r="AV1603">
        <v>0.01</v>
      </c>
      <c r="AW1603">
        <v>0.01</v>
      </c>
      <c r="AX1603">
        <v>0.01</v>
      </c>
      <c r="AY1603">
        <v>74.180000000000007</v>
      </c>
      <c r="AZ1603">
        <v>28</v>
      </c>
      <c r="BA1603">
        <v>33.47</v>
      </c>
      <c r="BB1603">
        <v>0.01</v>
      </c>
      <c r="BC1603">
        <v>0.01</v>
      </c>
      <c r="BD1603">
        <v>0.01</v>
      </c>
      <c r="BE1603">
        <v>0.01</v>
      </c>
      <c r="BF1603">
        <v>0.01</v>
      </c>
      <c r="BG1603">
        <v>0.01</v>
      </c>
      <c r="BH1603">
        <v>0.01</v>
      </c>
      <c r="BJ1603">
        <v>0.02</v>
      </c>
      <c r="BK1603">
        <v>0.01</v>
      </c>
      <c r="BL1603">
        <v>0.01</v>
      </c>
      <c r="BM1603">
        <v>0.01</v>
      </c>
      <c r="BN1603">
        <v>0.01</v>
      </c>
      <c r="BO1603">
        <v>0.02</v>
      </c>
      <c r="BP1603">
        <v>1.23</v>
      </c>
      <c r="BQ1603">
        <v>3.21</v>
      </c>
      <c r="BR1603">
        <v>7.01</v>
      </c>
      <c r="BS1603">
        <v>11.76</v>
      </c>
      <c r="BT1603">
        <v>14.2</v>
      </c>
      <c r="BU1603">
        <v>17.11</v>
      </c>
      <c r="BV1603" t="s">
        <v>29</v>
      </c>
      <c r="BW1603">
        <v>25.6</v>
      </c>
      <c r="BX1603" t="s">
        <v>29</v>
      </c>
      <c r="BY1603" t="s">
        <v>29</v>
      </c>
      <c r="BZ1603">
        <v>26.3</v>
      </c>
      <c r="CA1603" t="s">
        <v>29</v>
      </c>
      <c r="CB1603" t="s">
        <v>29</v>
      </c>
      <c r="CC1603" t="s">
        <v>29</v>
      </c>
      <c r="CD1603" t="s">
        <v>29</v>
      </c>
      <c r="CE1603" t="s">
        <v>29</v>
      </c>
      <c r="CF1603" t="s">
        <v>29</v>
      </c>
      <c r="CG1603">
        <v>18.100000000000001</v>
      </c>
      <c r="CH1603" t="s">
        <v>29</v>
      </c>
      <c r="CI1603" t="s">
        <v>29</v>
      </c>
    </row>
    <row r="1604" spans="1:87" x14ac:dyDescent="0.2">
      <c r="A1604" s="55">
        <v>44392</v>
      </c>
      <c r="B1604">
        <v>7.74</v>
      </c>
      <c r="C1604">
        <v>0.01</v>
      </c>
      <c r="D1604">
        <v>0.01</v>
      </c>
      <c r="E1604">
        <v>0.01</v>
      </c>
      <c r="F1604">
        <v>0.01</v>
      </c>
      <c r="G1604">
        <v>0.01</v>
      </c>
      <c r="H1604">
        <v>0.01</v>
      </c>
      <c r="I1604">
        <v>0.01</v>
      </c>
      <c r="J1604">
        <v>0.01</v>
      </c>
      <c r="K1604">
        <v>0.01</v>
      </c>
      <c r="L1604">
        <v>0.01</v>
      </c>
      <c r="M1604">
        <v>0.01</v>
      </c>
      <c r="N1604">
        <v>0.01</v>
      </c>
      <c r="O1604">
        <v>0.01</v>
      </c>
      <c r="P1604">
        <v>0.01</v>
      </c>
      <c r="Q1604">
        <v>0.01</v>
      </c>
      <c r="R1604">
        <v>0.01</v>
      </c>
      <c r="S1604">
        <v>0.01</v>
      </c>
      <c r="T1604">
        <v>0.01</v>
      </c>
      <c r="U1604">
        <v>0.01</v>
      </c>
      <c r="V1604">
        <v>0.01</v>
      </c>
      <c r="W1604">
        <v>0.01</v>
      </c>
      <c r="X1604">
        <v>0.01</v>
      </c>
      <c r="Y1604">
        <v>0.02</v>
      </c>
      <c r="Z1604">
        <v>0.01</v>
      </c>
      <c r="AA1604">
        <v>0.01</v>
      </c>
      <c r="AB1604">
        <v>0.01</v>
      </c>
      <c r="AC1604">
        <v>0.01</v>
      </c>
      <c r="AD1604">
        <v>0.01</v>
      </c>
      <c r="AE1604">
        <v>0.01</v>
      </c>
      <c r="AF1604">
        <v>0.01</v>
      </c>
      <c r="AG1604">
        <v>0.01</v>
      </c>
      <c r="AH1604">
        <v>0.01</v>
      </c>
      <c r="AI1604">
        <v>0.01</v>
      </c>
      <c r="AJ1604">
        <v>2.81</v>
      </c>
      <c r="AK1604">
        <v>21.65</v>
      </c>
      <c r="AL1604">
        <v>0.01</v>
      </c>
      <c r="AM1604">
        <v>0.01</v>
      </c>
      <c r="AN1604">
        <v>0.01</v>
      </c>
      <c r="AO1604">
        <v>0.01</v>
      </c>
      <c r="AP1604">
        <v>0.01</v>
      </c>
      <c r="AQ1604">
        <v>0.01</v>
      </c>
      <c r="AR1604">
        <v>0.01</v>
      </c>
      <c r="AS1604">
        <v>0.01</v>
      </c>
      <c r="AT1604">
        <v>0.01</v>
      </c>
      <c r="AU1604">
        <v>0.01</v>
      </c>
      <c r="AV1604">
        <v>0.01</v>
      </c>
      <c r="AW1604">
        <v>0.01</v>
      </c>
      <c r="AX1604">
        <v>0.01</v>
      </c>
      <c r="AY1604">
        <v>74.180000000000007</v>
      </c>
      <c r="AZ1604">
        <v>28</v>
      </c>
      <c r="BA1604">
        <v>33.47</v>
      </c>
      <c r="BB1604">
        <v>0.01</v>
      </c>
      <c r="BC1604">
        <v>0.01</v>
      </c>
      <c r="BD1604">
        <v>0.01</v>
      </c>
      <c r="BE1604">
        <v>0.01</v>
      </c>
      <c r="BF1604">
        <v>0.01</v>
      </c>
      <c r="BG1604">
        <v>0.01</v>
      </c>
      <c r="BH1604">
        <v>0.01</v>
      </c>
      <c r="BJ1604">
        <v>0.02</v>
      </c>
      <c r="BK1604">
        <v>0.01</v>
      </c>
      <c r="BL1604">
        <v>0.01</v>
      </c>
      <c r="BM1604">
        <v>0.01</v>
      </c>
      <c r="BN1604">
        <v>0.01</v>
      </c>
      <c r="BO1604">
        <v>0.01</v>
      </c>
      <c r="BP1604">
        <v>1.32</v>
      </c>
      <c r="BQ1604">
        <v>3.71</v>
      </c>
      <c r="BR1604">
        <v>7.6</v>
      </c>
      <c r="BS1604">
        <v>12.81</v>
      </c>
      <c r="BT1604">
        <v>15.12</v>
      </c>
      <c r="BU1604">
        <v>18.03</v>
      </c>
      <c r="BV1604" t="s">
        <v>29</v>
      </c>
      <c r="BW1604">
        <v>25.6</v>
      </c>
      <c r="BX1604" t="s">
        <v>29</v>
      </c>
      <c r="BY1604" t="s">
        <v>29</v>
      </c>
      <c r="BZ1604">
        <v>27.16</v>
      </c>
      <c r="CA1604" t="s">
        <v>29</v>
      </c>
      <c r="CB1604" t="s">
        <v>29</v>
      </c>
      <c r="CC1604" t="s">
        <v>29</v>
      </c>
      <c r="CD1604" t="s">
        <v>29</v>
      </c>
      <c r="CE1604" t="s">
        <v>29</v>
      </c>
      <c r="CF1604" t="s">
        <v>29</v>
      </c>
      <c r="CG1604">
        <v>18.100000000000001</v>
      </c>
      <c r="CH1604" t="s">
        <v>29</v>
      </c>
      <c r="CI1604" t="s">
        <v>29</v>
      </c>
    </row>
    <row r="1605" spans="1:87" x14ac:dyDescent="0.2">
      <c r="A1605" s="55">
        <v>44393</v>
      </c>
      <c r="B1605">
        <v>7.74</v>
      </c>
      <c r="C1605">
        <v>0.01</v>
      </c>
      <c r="D1605">
        <v>0.01</v>
      </c>
      <c r="E1605">
        <v>0.01</v>
      </c>
      <c r="F1605">
        <v>0.01</v>
      </c>
      <c r="G1605">
        <v>0.01</v>
      </c>
      <c r="H1605">
        <v>0.01</v>
      </c>
      <c r="I1605">
        <v>0.01</v>
      </c>
      <c r="J1605">
        <v>0.01</v>
      </c>
      <c r="K1605">
        <v>0.01</v>
      </c>
      <c r="L1605">
        <v>0.01</v>
      </c>
      <c r="M1605">
        <v>0.01</v>
      </c>
      <c r="N1605">
        <v>0.01</v>
      </c>
      <c r="O1605">
        <v>0.01</v>
      </c>
      <c r="P1605">
        <v>0.01</v>
      </c>
      <c r="Q1605">
        <v>0.01</v>
      </c>
      <c r="R1605">
        <v>0.01</v>
      </c>
      <c r="S1605">
        <v>0.01</v>
      </c>
      <c r="T1605">
        <v>0.01</v>
      </c>
      <c r="U1605">
        <v>0.01</v>
      </c>
      <c r="V1605">
        <v>0.01</v>
      </c>
      <c r="W1605">
        <v>0.01</v>
      </c>
      <c r="X1605">
        <v>0.01</v>
      </c>
      <c r="Y1605">
        <v>0.02</v>
      </c>
      <c r="Z1605">
        <v>0.01</v>
      </c>
      <c r="AA1605">
        <v>0.01</v>
      </c>
      <c r="AB1605">
        <v>0.01</v>
      </c>
      <c r="AC1605">
        <v>0.01</v>
      </c>
      <c r="AD1605">
        <v>0.01</v>
      </c>
      <c r="AE1605">
        <v>0.01</v>
      </c>
      <c r="AF1605">
        <v>0.01</v>
      </c>
      <c r="AG1605">
        <v>0.01</v>
      </c>
      <c r="AH1605">
        <v>0.01</v>
      </c>
      <c r="AI1605">
        <v>0.01</v>
      </c>
      <c r="AJ1605">
        <v>2.81</v>
      </c>
      <c r="AK1605">
        <v>21.65</v>
      </c>
      <c r="AL1605">
        <v>0.01</v>
      </c>
      <c r="AM1605">
        <v>0.01</v>
      </c>
      <c r="AN1605">
        <v>0.01</v>
      </c>
      <c r="AO1605">
        <v>0.01</v>
      </c>
      <c r="AP1605">
        <v>0.01</v>
      </c>
      <c r="AQ1605">
        <v>0.01</v>
      </c>
      <c r="AR1605">
        <v>0.01</v>
      </c>
      <c r="AS1605">
        <v>0.01</v>
      </c>
      <c r="AT1605">
        <v>0.01</v>
      </c>
      <c r="AU1605">
        <v>0.01</v>
      </c>
      <c r="AV1605">
        <v>0.01</v>
      </c>
      <c r="AW1605">
        <v>0.01</v>
      </c>
      <c r="AX1605">
        <v>0.01</v>
      </c>
      <c r="AY1605">
        <v>74.180000000000007</v>
      </c>
      <c r="AZ1605">
        <v>28</v>
      </c>
      <c r="BA1605">
        <v>33.47</v>
      </c>
      <c r="BB1605">
        <v>0.01</v>
      </c>
      <c r="BC1605">
        <v>0.01</v>
      </c>
      <c r="BD1605">
        <v>0.01</v>
      </c>
      <c r="BE1605">
        <v>0.01</v>
      </c>
      <c r="BF1605">
        <v>0.01</v>
      </c>
      <c r="BG1605">
        <v>0.01</v>
      </c>
      <c r="BH1605">
        <v>0.01</v>
      </c>
      <c r="BJ1605">
        <v>0.02</v>
      </c>
      <c r="BK1605">
        <v>0.01</v>
      </c>
      <c r="BL1605">
        <v>0.01</v>
      </c>
      <c r="BM1605">
        <v>0.01</v>
      </c>
      <c r="BN1605">
        <v>0.01</v>
      </c>
      <c r="BO1605">
        <v>0.01</v>
      </c>
      <c r="BP1605">
        <v>1.66</v>
      </c>
      <c r="BQ1605">
        <v>4</v>
      </c>
      <c r="BR1605">
        <v>8.3800000000000008</v>
      </c>
      <c r="BS1605">
        <v>13.13</v>
      </c>
      <c r="BT1605">
        <v>16.190000000000001</v>
      </c>
      <c r="BU1605">
        <v>18.57</v>
      </c>
      <c r="BV1605" t="s">
        <v>29</v>
      </c>
      <c r="BW1605">
        <v>25.6</v>
      </c>
      <c r="BX1605" t="s">
        <v>29</v>
      </c>
      <c r="BY1605" t="s">
        <v>29</v>
      </c>
      <c r="BZ1605">
        <v>28.86</v>
      </c>
      <c r="CA1605" t="s">
        <v>29</v>
      </c>
      <c r="CB1605" t="s">
        <v>29</v>
      </c>
      <c r="CC1605" t="s">
        <v>29</v>
      </c>
      <c r="CD1605" t="s">
        <v>29</v>
      </c>
      <c r="CE1605" t="s">
        <v>29</v>
      </c>
      <c r="CF1605" t="s">
        <v>29</v>
      </c>
      <c r="CG1605">
        <v>18.100000000000001</v>
      </c>
      <c r="CH1605" t="s">
        <v>29</v>
      </c>
      <c r="CI1605" t="s">
        <v>29</v>
      </c>
    </row>
    <row r="1606" spans="1:87" x14ac:dyDescent="0.2">
      <c r="A1606" s="55">
        <v>44396</v>
      </c>
      <c r="B1606">
        <v>7.74</v>
      </c>
      <c r="C1606">
        <v>0.01</v>
      </c>
      <c r="D1606">
        <v>0.01</v>
      </c>
      <c r="E1606">
        <v>0.01</v>
      </c>
      <c r="F1606">
        <v>0.01</v>
      </c>
      <c r="G1606">
        <v>0.01</v>
      </c>
      <c r="H1606">
        <v>0.01</v>
      </c>
      <c r="I1606">
        <v>0.01</v>
      </c>
      <c r="J1606">
        <v>0.01</v>
      </c>
      <c r="K1606">
        <v>0.01</v>
      </c>
      <c r="L1606">
        <v>0.01</v>
      </c>
      <c r="M1606">
        <v>0.01</v>
      </c>
      <c r="N1606">
        <v>0.01</v>
      </c>
      <c r="O1606">
        <v>0.01</v>
      </c>
      <c r="P1606">
        <v>0.01</v>
      </c>
      <c r="Q1606">
        <v>0.01</v>
      </c>
      <c r="R1606">
        <v>0.01</v>
      </c>
      <c r="S1606">
        <v>0.01</v>
      </c>
      <c r="T1606">
        <v>0.01</v>
      </c>
      <c r="U1606">
        <v>0.01</v>
      </c>
      <c r="V1606">
        <v>0.01</v>
      </c>
      <c r="W1606">
        <v>0.01</v>
      </c>
      <c r="X1606">
        <v>0.01</v>
      </c>
      <c r="Y1606">
        <v>0.02</v>
      </c>
      <c r="Z1606">
        <v>0.01</v>
      </c>
      <c r="AA1606">
        <v>0.01</v>
      </c>
      <c r="AB1606">
        <v>0.01</v>
      </c>
      <c r="AC1606">
        <v>0.01</v>
      </c>
      <c r="AD1606">
        <v>0.01</v>
      </c>
      <c r="AE1606">
        <v>0.01</v>
      </c>
      <c r="AF1606">
        <v>0.01</v>
      </c>
      <c r="AG1606">
        <v>0.01</v>
      </c>
      <c r="AH1606">
        <v>0.01</v>
      </c>
      <c r="AI1606">
        <v>0.01</v>
      </c>
      <c r="AJ1606">
        <v>2.81</v>
      </c>
      <c r="AK1606">
        <v>21.65</v>
      </c>
      <c r="AL1606">
        <v>0.01</v>
      </c>
      <c r="AM1606">
        <v>0.01</v>
      </c>
      <c r="AN1606">
        <v>0.01</v>
      </c>
      <c r="AO1606">
        <v>0.01</v>
      </c>
      <c r="AP1606">
        <v>0.01</v>
      </c>
      <c r="AQ1606">
        <v>0.01</v>
      </c>
      <c r="AR1606">
        <v>0.01</v>
      </c>
      <c r="AS1606">
        <v>0.01</v>
      </c>
      <c r="AT1606">
        <v>0.01</v>
      </c>
      <c r="AU1606">
        <v>0.01</v>
      </c>
      <c r="AV1606">
        <v>0.01</v>
      </c>
      <c r="AW1606">
        <v>0.01</v>
      </c>
      <c r="AX1606">
        <v>0.01</v>
      </c>
      <c r="AY1606">
        <v>74.180000000000007</v>
      </c>
      <c r="AZ1606">
        <v>28</v>
      </c>
      <c r="BA1606">
        <v>33.47</v>
      </c>
      <c r="BB1606">
        <v>0.01</v>
      </c>
      <c r="BC1606">
        <v>0.01</v>
      </c>
      <c r="BD1606">
        <v>0.01</v>
      </c>
      <c r="BE1606">
        <v>0.01</v>
      </c>
      <c r="BF1606">
        <v>0.01</v>
      </c>
      <c r="BG1606">
        <v>0.01</v>
      </c>
      <c r="BH1606">
        <v>0.01</v>
      </c>
      <c r="BJ1606">
        <v>0.02</v>
      </c>
      <c r="BK1606">
        <v>0.01</v>
      </c>
      <c r="BL1606">
        <v>0.01</v>
      </c>
      <c r="BM1606">
        <v>0.01</v>
      </c>
      <c r="BN1606">
        <v>0.01</v>
      </c>
      <c r="BO1606">
        <v>0.01</v>
      </c>
      <c r="BP1606">
        <v>2.76</v>
      </c>
      <c r="BQ1606">
        <v>5.72</v>
      </c>
      <c r="BR1606">
        <v>10.89</v>
      </c>
      <c r="BS1606">
        <v>18.670000000000002</v>
      </c>
      <c r="BT1606">
        <v>19.37</v>
      </c>
      <c r="BU1606">
        <v>22.71</v>
      </c>
      <c r="BV1606" t="s">
        <v>29</v>
      </c>
      <c r="BW1606">
        <v>31.95</v>
      </c>
      <c r="BX1606" t="s">
        <v>29</v>
      </c>
      <c r="BY1606" t="s">
        <v>29</v>
      </c>
      <c r="BZ1606">
        <v>33.14</v>
      </c>
      <c r="CA1606" t="s">
        <v>29</v>
      </c>
      <c r="CB1606" t="s">
        <v>29</v>
      </c>
      <c r="CC1606" t="s">
        <v>29</v>
      </c>
      <c r="CD1606" t="s">
        <v>29</v>
      </c>
      <c r="CE1606" t="s">
        <v>29</v>
      </c>
      <c r="CF1606" t="s">
        <v>29</v>
      </c>
      <c r="CG1606">
        <v>18.100000000000001</v>
      </c>
      <c r="CH1606" t="s">
        <v>29</v>
      </c>
      <c r="CI1606" t="s">
        <v>29</v>
      </c>
    </row>
    <row r="1607" spans="1:87" x14ac:dyDescent="0.2">
      <c r="A1607" s="55">
        <v>44397</v>
      </c>
      <c r="B1607">
        <v>7.74</v>
      </c>
      <c r="C1607">
        <v>0.01</v>
      </c>
      <c r="D1607">
        <v>0.01</v>
      </c>
      <c r="E1607">
        <v>0.01</v>
      </c>
      <c r="F1607">
        <v>0.01</v>
      </c>
      <c r="G1607">
        <v>0.01</v>
      </c>
      <c r="H1607">
        <v>0.01</v>
      </c>
      <c r="I1607">
        <v>0.01</v>
      </c>
      <c r="J1607">
        <v>0.01</v>
      </c>
      <c r="K1607">
        <v>0.01</v>
      </c>
      <c r="L1607">
        <v>0.01</v>
      </c>
      <c r="M1607">
        <v>0.01</v>
      </c>
      <c r="N1607">
        <v>0.01</v>
      </c>
      <c r="O1607">
        <v>0.01</v>
      </c>
      <c r="P1607">
        <v>0.01</v>
      </c>
      <c r="Q1607">
        <v>0.01</v>
      </c>
      <c r="R1607">
        <v>0.01</v>
      </c>
      <c r="S1607">
        <v>0.01</v>
      </c>
      <c r="T1607">
        <v>0.01</v>
      </c>
      <c r="U1607">
        <v>0.01</v>
      </c>
      <c r="V1607">
        <v>0.01</v>
      </c>
      <c r="W1607">
        <v>0.01</v>
      </c>
      <c r="X1607">
        <v>0.01</v>
      </c>
      <c r="Y1607">
        <v>0.02</v>
      </c>
      <c r="Z1607">
        <v>0.01</v>
      </c>
      <c r="AA1607">
        <v>0.01</v>
      </c>
      <c r="AB1607">
        <v>0.01</v>
      </c>
      <c r="AC1607">
        <v>0.01</v>
      </c>
      <c r="AD1607">
        <v>0.01</v>
      </c>
      <c r="AE1607">
        <v>0.01</v>
      </c>
      <c r="AF1607">
        <v>0.01</v>
      </c>
      <c r="AG1607">
        <v>0.01</v>
      </c>
      <c r="AH1607">
        <v>0.01</v>
      </c>
      <c r="AI1607">
        <v>0.01</v>
      </c>
      <c r="AJ1607">
        <v>2.81</v>
      </c>
      <c r="AK1607">
        <v>21.65</v>
      </c>
      <c r="AL1607">
        <v>0.01</v>
      </c>
      <c r="AM1607">
        <v>0.01</v>
      </c>
      <c r="AN1607">
        <v>0.01</v>
      </c>
      <c r="AO1607">
        <v>0.01</v>
      </c>
      <c r="AP1607">
        <v>0.01</v>
      </c>
      <c r="AQ1607">
        <v>0.01</v>
      </c>
      <c r="AR1607">
        <v>0.01</v>
      </c>
      <c r="AS1607">
        <v>0.01</v>
      </c>
      <c r="AT1607">
        <v>0.01</v>
      </c>
      <c r="AU1607">
        <v>0.01</v>
      </c>
      <c r="AV1607">
        <v>0.01</v>
      </c>
      <c r="AW1607">
        <v>0.01</v>
      </c>
      <c r="AX1607">
        <v>0.01</v>
      </c>
      <c r="AY1607">
        <v>74.180000000000007</v>
      </c>
      <c r="AZ1607">
        <v>28</v>
      </c>
      <c r="BA1607">
        <v>33.47</v>
      </c>
      <c r="BB1607">
        <v>0.01</v>
      </c>
      <c r="BC1607">
        <v>0.01</v>
      </c>
      <c r="BD1607">
        <v>0.01</v>
      </c>
      <c r="BE1607">
        <v>0.01</v>
      </c>
      <c r="BF1607">
        <v>0.01</v>
      </c>
      <c r="BG1607">
        <v>0.01</v>
      </c>
      <c r="BH1607">
        <v>0.01</v>
      </c>
      <c r="BJ1607">
        <v>0.02</v>
      </c>
      <c r="BK1607">
        <v>0.01</v>
      </c>
      <c r="BL1607">
        <v>0.01</v>
      </c>
      <c r="BM1607">
        <v>0.01</v>
      </c>
      <c r="BN1607">
        <v>0.01</v>
      </c>
      <c r="BO1607">
        <v>0.01</v>
      </c>
      <c r="BP1607">
        <v>1.76</v>
      </c>
      <c r="BQ1607">
        <v>4.0599999999999996</v>
      </c>
      <c r="BR1607">
        <v>8.2100000000000009</v>
      </c>
      <c r="BS1607">
        <v>14.45</v>
      </c>
      <c r="BT1607">
        <v>19.37</v>
      </c>
      <c r="BU1607">
        <v>19.71</v>
      </c>
      <c r="BV1607" t="s">
        <v>29</v>
      </c>
      <c r="BW1607">
        <v>28.43</v>
      </c>
      <c r="BX1607" t="s">
        <v>29</v>
      </c>
      <c r="BY1607" t="s">
        <v>29</v>
      </c>
      <c r="BZ1607">
        <v>28.37</v>
      </c>
      <c r="CA1607" t="s">
        <v>29</v>
      </c>
      <c r="CB1607" t="s">
        <v>29</v>
      </c>
      <c r="CC1607" t="s">
        <v>29</v>
      </c>
      <c r="CD1607" t="s">
        <v>29</v>
      </c>
      <c r="CE1607" t="s">
        <v>29</v>
      </c>
      <c r="CF1607" t="s">
        <v>29</v>
      </c>
      <c r="CG1607">
        <v>18.100000000000001</v>
      </c>
      <c r="CH1607" t="s">
        <v>29</v>
      </c>
      <c r="CI1607" t="s">
        <v>29</v>
      </c>
    </row>
    <row r="1608" spans="1:87" x14ac:dyDescent="0.2">
      <c r="A1608" s="55">
        <v>44398</v>
      </c>
      <c r="B1608">
        <v>7.74</v>
      </c>
      <c r="C1608">
        <v>0.01</v>
      </c>
      <c r="D1608">
        <v>0.01</v>
      </c>
      <c r="E1608">
        <v>0.01</v>
      </c>
      <c r="F1608">
        <v>0.01</v>
      </c>
      <c r="G1608">
        <v>0.01</v>
      </c>
      <c r="H1608">
        <v>0.01</v>
      </c>
      <c r="I1608">
        <v>0.01</v>
      </c>
      <c r="J1608">
        <v>0.01</v>
      </c>
      <c r="K1608">
        <v>0.01</v>
      </c>
      <c r="L1608">
        <v>0.01</v>
      </c>
      <c r="M1608">
        <v>0.01</v>
      </c>
      <c r="N1608">
        <v>0.01</v>
      </c>
      <c r="O1608">
        <v>0.01</v>
      </c>
      <c r="P1608">
        <v>0.01</v>
      </c>
      <c r="Q1608">
        <v>0.01</v>
      </c>
      <c r="R1608">
        <v>0.01</v>
      </c>
      <c r="S1608">
        <v>0.01</v>
      </c>
      <c r="T1608">
        <v>0.01</v>
      </c>
      <c r="U1608">
        <v>0.01</v>
      </c>
      <c r="V1608">
        <v>0.01</v>
      </c>
      <c r="W1608">
        <v>0.01</v>
      </c>
      <c r="X1608">
        <v>0.01</v>
      </c>
      <c r="Y1608">
        <v>0.02</v>
      </c>
      <c r="Z1608">
        <v>0.01</v>
      </c>
      <c r="AA1608">
        <v>0.01</v>
      </c>
      <c r="AB1608">
        <v>0.01</v>
      </c>
      <c r="AC1608">
        <v>0.01</v>
      </c>
      <c r="AD1608">
        <v>0.01</v>
      </c>
      <c r="AE1608">
        <v>0.01</v>
      </c>
      <c r="AF1608">
        <v>0.01</v>
      </c>
      <c r="AG1608">
        <v>0.01</v>
      </c>
      <c r="AH1608">
        <v>0.01</v>
      </c>
      <c r="AI1608">
        <v>0.01</v>
      </c>
      <c r="AJ1608">
        <v>2.81</v>
      </c>
      <c r="AK1608">
        <v>21.65</v>
      </c>
      <c r="AL1608">
        <v>0.01</v>
      </c>
      <c r="AM1608">
        <v>0.01</v>
      </c>
      <c r="AN1608">
        <v>0.01</v>
      </c>
      <c r="AO1608">
        <v>0.01</v>
      </c>
      <c r="AP1608">
        <v>0.01</v>
      </c>
      <c r="AQ1608">
        <v>0.01</v>
      </c>
      <c r="AR1608">
        <v>0.01</v>
      </c>
      <c r="AS1608">
        <v>0.01</v>
      </c>
      <c r="AT1608">
        <v>0.01</v>
      </c>
      <c r="AU1608">
        <v>0.01</v>
      </c>
      <c r="AV1608">
        <v>0.01</v>
      </c>
      <c r="AW1608">
        <v>0.01</v>
      </c>
      <c r="AX1608">
        <v>0.01</v>
      </c>
      <c r="AY1608">
        <v>74.180000000000007</v>
      </c>
      <c r="AZ1608">
        <v>28</v>
      </c>
      <c r="BA1608">
        <v>33.47</v>
      </c>
      <c r="BB1608">
        <v>0.01</v>
      </c>
      <c r="BC1608">
        <v>0.01</v>
      </c>
      <c r="BD1608">
        <v>0.01</v>
      </c>
      <c r="BE1608">
        <v>0.01</v>
      </c>
      <c r="BF1608">
        <v>0.01</v>
      </c>
      <c r="BG1608">
        <v>0.01</v>
      </c>
      <c r="BH1608">
        <v>0.01</v>
      </c>
      <c r="BJ1608">
        <v>0.02</v>
      </c>
      <c r="BK1608">
        <v>0.01</v>
      </c>
      <c r="BL1608">
        <v>0.01</v>
      </c>
      <c r="BM1608">
        <v>0.01</v>
      </c>
      <c r="BN1608">
        <v>0.01</v>
      </c>
      <c r="BO1608">
        <v>0.01</v>
      </c>
      <c r="BP1608">
        <v>1.26</v>
      </c>
      <c r="BQ1608">
        <v>3.35</v>
      </c>
      <c r="BR1608">
        <v>7.78</v>
      </c>
      <c r="BS1608">
        <v>13.05</v>
      </c>
      <c r="BT1608">
        <v>14.81</v>
      </c>
      <c r="BU1608">
        <v>18.14</v>
      </c>
      <c r="BV1608">
        <v>28.62</v>
      </c>
      <c r="BW1608">
        <v>26.41</v>
      </c>
      <c r="BX1608" t="s">
        <v>29</v>
      </c>
      <c r="BY1608" t="s">
        <v>29</v>
      </c>
      <c r="BZ1608">
        <v>27.22</v>
      </c>
      <c r="CA1608" t="s">
        <v>29</v>
      </c>
      <c r="CB1608" t="s">
        <v>29</v>
      </c>
      <c r="CC1608" t="s">
        <v>29</v>
      </c>
      <c r="CD1608" t="s">
        <v>29</v>
      </c>
      <c r="CE1608" t="s">
        <v>29</v>
      </c>
      <c r="CF1608" t="s">
        <v>29</v>
      </c>
      <c r="CG1608">
        <v>18.100000000000001</v>
      </c>
      <c r="CH1608" t="s">
        <v>29</v>
      </c>
      <c r="CI1608" t="s">
        <v>29</v>
      </c>
    </row>
    <row r="1609" spans="1:87" x14ac:dyDescent="0.2">
      <c r="A1609" s="55">
        <v>44399</v>
      </c>
      <c r="B1609">
        <v>7.74</v>
      </c>
      <c r="C1609">
        <v>0.01</v>
      </c>
      <c r="D1609">
        <v>0.01</v>
      </c>
      <c r="E1609">
        <v>0.01</v>
      </c>
      <c r="F1609">
        <v>0.01</v>
      </c>
      <c r="G1609">
        <v>0.01</v>
      </c>
      <c r="H1609">
        <v>0.01</v>
      </c>
      <c r="I1609">
        <v>0.01</v>
      </c>
      <c r="J1609">
        <v>0.01</v>
      </c>
      <c r="K1609">
        <v>0.01</v>
      </c>
      <c r="L1609">
        <v>0.01</v>
      </c>
      <c r="M1609">
        <v>0.01</v>
      </c>
      <c r="N1609">
        <v>0.01</v>
      </c>
      <c r="O1609">
        <v>0.01</v>
      </c>
      <c r="P1609">
        <v>0.01</v>
      </c>
      <c r="Q1609">
        <v>0.01</v>
      </c>
      <c r="R1609">
        <v>0.01</v>
      </c>
      <c r="S1609">
        <v>0.01</v>
      </c>
      <c r="T1609">
        <v>0.01</v>
      </c>
      <c r="U1609">
        <v>0.01</v>
      </c>
      <c r="V1609">
        <v>0.01</v>
      </c>
      <c r="W1609">
        <v>0.01</v>
      </c>
      <c r="X1609">
        <v>0.01</v>
      </c>
      <c r="Y1609">
        <v>0.02</v>
      </c>
      <c r="Z1609">
        <v>0.01</v>
      </c>
      <c r="AA1609">
        <v>0.01</v>
      </c>
      <c r="AB1609">
        <v>0.01</v>
      </c>
      <c r="AC1609">
        <v>0.01</v>
      </c>
      <c r="AD1609">
        <v>0.01</v>
      </c>
      <c r="AE1609">
        <v>0.01</v>
      </c>
      <c r="AF1609">
        <v>0.01</v>
      </c>
      <c r="AG1609">
        <v>0.01</v>
      </c>
      <c r="AH1609">
        <v>0.01</v>
      </c>
      <c r="AI1609">
        <v>0.01</v>
      </c>
      <c r="AJ1609">
        <v>2.81</v>
      </c>
      <c r="AK1609">
        <v>21.65</v>
      </c>
      <c r="AL1609">
        <v>0.01</v>
      </c>
      <c r="AM1609">
        <v>0.01</v>
      </c>
      <c r="AN1609">
        <v>0.01</v>
      </c>
      <c r="AO1609">
        <v>0.01</v>
      </c>
      <c r="AP1609">
        <v>0.01</v>
      </c>
      <c r="AQ1609">
        <v>0.01</v>
      </c>
      <c r="AR1609">
        <v>0.01</v>
      </c>
      <c r="AS1609">
        <v>0.01</v>
      </c>
      <c r="AT1609">
        <v>0.01</v>
      </c>
      <c r="AU1609">
        <v>0.01</v>
      </c>
      <c r="AV1609">
        <v>0.01</v>
      </c>
      <c r="AW1609">
        <v>0.01</v>
      </c>
      <c r="AX1609">
        <v>0.01</v>
      </c>
      <c r="AY1609">
        <v>74.180000000000007</v>
      </c>
      <c r="AZ1609">
        <v>28</v>
      </c>
      <c r="BA1609">
        <v>33.47</v>
      </c>
      <c r="BB1609">
        <v>0.01</v>
      </c>
      <c r="BC1609">
        <v>0.01</v>
      </c>
      <c r="BD1609">
        <v>0.01</v>
      </c>
      <c r="BE1609">
        <v>0.01</v>
      </c>
      <c r="BF1609">
        <v>0.01</v>
      </c>
      <c r="BG1609">
        <v>0.01</v>
      </c>
      <c r="BH1609">
        <v>0.01</v>
      </c>
      <c r="BJ1609">
        <v>0.02</v>
      </c>
      <c r="BK1609">
        <v>0.01</v>
      </c>
      <c r="BL1609">
        <v>0.01</v>
      </c>
      <c r="BM1609">
        <v>0.01</v>
      </c>
      <c r="BN1609">
        <v>0.01</v>
      </c>
      <c r="BO1609">
        <v>0.01</v>
      </c>
      <c r="BP1609">
        <v>1.05</v>
      </c>
      <c r="BQ1609">
        <v>3.08</v>
      </c>
      <c r="BR1609">
        <v>7.02</v>
      </c>
      <c r="BS1609">
        <v>12.22</v>
      </c>
      <c r="BT1609">
        <v>14.38</v>
      </c>
      <c r="BU1609">
        <v>17.48</v>
      </c>
      <c r="BV1609">
        <v>28.62</v>
      </c>
      <c r="BW1609">
        <v>26.41</v>
      </c>
      <c r="BX1609" t="s">
        <v>29</v>
      </c>
      <c r="BY1609" t="s">
        <v>29</v>
      </c>
      <c r="BZ1609">
        <v>26.81</v>
      </c>
      <c r="CA1609" t="s">
        <v>29</v>
      </c>
      <c r="CB1609" t="s">
        <v>29</v>
      </c>
      <c r="CC1609" t="s">
        <v>29</v>
      </c>
      <c r="CD1609" t="s">
        <v>29</v>
      </c>
      <c r="CE1609" t="s">
        <v>29</v>
      </c>
      <c r="CF1609" t="s">
        <v>29</v>
      </c>
      <c r="CG1609">
        <v>18.100000000000001</v>
      </c>
      <c r="CH1609" t="s">
        <v>29</v>
      </c>
      <c r="CI1609" t="s">
        <v>29</v>
      </c>
    </row>
    <row r="1610" spans="1:87" x14ac:dyDescent="0.2">
      <c r="A1610" s="55">
        <v>44400</v>
      </c>
      <c r="B1610">
        <v>7.74</v>
      </c>
      <c r="C1610">
        <v>0.01</v>
      </c>
      <c r="D1610">
        <v>0.01</v>
      </c>
      <c r="E1610">
        <v>0.01</v>
      </c>
      <c r="F1610">
        <v>0.01</v>
      </c>
      <c r="G1610">
        <v>0.01</v>
      </c>
      <c r="H1610">
        <v>0.01</v>
      </c>
      <c r="I1610">
        <v>0.01</v>
      </c>
      <c r="J1610">
        <v>0.01</v>
      </c>
      <c r="K1610">
        <v>0.01</v>
      </c>
      <c r="L1610">
        <v>0.01</v>
      </c>
      <c r="M1610">
        <v>0.01</v>
      </c>
      <c r="N1610">
        <v>0.01</v>
      </c>
      <c r="O1610">
        <v>0.01</v>
      </c>
      <c r="P1610">
        <v>0.01</v>
      </c>
      <c r="Q1610">
        <v>0.01</v>
      </c>
      <c r="R1610">
        <v>0.01</v>
      </c>
      <c r="S1610">
        <v>0.01</v>
      </c>
      <c r="T1610">
        <v>0.01</v>
      </c>
      <c r="U1610">
        <v>0.01</v>
      </c>
      <c r="V1610">
        <v>0.01</v>
      </c>
      <c r="W1610">
        <v>0.01</v>
      </c>
      <c r="X1610">
        <v>0.01</v>
      </c>
      <c r="Y1610">
        <v>0.02</v>
      </c>
      <c r="Z1610">
        <v>0.01</v>
      </c>
      <c r="AA1610">
        <v>0.01</v>
      </c>
      <c r="AB1610">
        <v>0.01</v>
      </c>
      <c r="AC1610">
        <v>0.01</v>
      </c>
      <c r="AD1610">
        <v>0.01</v>
      </c>
      <c r="AE1610">
        <v>0.01</v>
      </c>
      <c r="AF1610">
        <v>0.01</v>
      </c>
      <c r="AG1610">
        <v>0.01</v>
      </c>
      <c r="AH1610">
        <v>0.01</v>
      </c>
      <c r="AI1610">
        <v>0.01</v>
      </c>
      <c r="AJ1610">
        <v>2.81</v>
      </c>
      <c r="AK1610">
        <v>21.65</v>
      </c>
      <c r="AL1610">
        <v>0.01</v>
      </c>
      <c r="AM1610">
        <v>0.01</v>
      </c>
      <c r="AN1610">
        <v>0.01</v>
      </c>
      <c r="AO1610">
        <v>0.01</v>
      </c>
      <c r="AP1610">
        <v>0.01</v>
      </c>
      <c r="AQ1610">
        <v>0.01</v>
      </c>
      <c r="AR1610">
        <v>0.01</v>
      </c>
      <c r="AS1610">
        <v>0.01</v>
      </c>
      <c r="AT1610">
        <v>0.01</v>
      </c>
      <c r="AU1610">
        <v>0.01</v>
      </c>
      <c r="AV1610">
        <v>0.01</v>
      </c>
      <c r="AW1610">
        <v>0.01</v>
      </c>
      <c r="AX1610">
        <v>0.01</v>
      </c>
      <c r="AY1610">
        <v>74.180000000000007</v>
      </c>
      <c r="AZ1610">
        <v>28</v>
      </c>
      <c r="BA1610">
        <v>33.47</v>
      </c>
      <c r="BB1610">
        <v>0.01</v>
      </c>
      <c r="BC1610">
        <v>0.01</v>
      </c>
      <c r="BD1610">
        <v>0.01</v>
      </c>
      <c r="BE1610">
        <v>0.01</v>
      </c>
      <c r="BF1610">
        <v>0.01</v>
      </c>
      <c r="BG1610">
        <v>0.01</v>
      </c>
      <c r="BH1610">
        <v>0.01</v>
      </c>
      <c r="BJ1610">
        <v>0.02</v>
      </c>
      <c r="BK1610">
        <v>0.01</v>
      </c>
      <c r="BL1610">
        <v>0.01</v>
      </c>
      <c r="BM1610">
        <v>0.01</v>
      </c>
      <c r="BN1610">
        <v>0.01</v>
      </c>
      <c r="BO1610">
        <v>0.01</v>
      </c>
      <c r="BP1610">
        <v>0.84</v>
      </c>
      <c r="BQ1610">
        <v>2.4700000000000002</v>
      </c>
      <c r="BR1610">
        <v>6.33</v>
      </c>
      <c r="BS1610">
        <v>10.9</v>
      </c>
      <c r="BT1610">
        <v>12.96</v>
      </c>
      <c r="BU1610">
        <v>16.510000000000002</v>
      </c>
      <c r="BV1610">
        <v>28.62</v>
      </c>
      <c r="BW1610">
        <v>26.41</v>
      </c>
      <c r="BX1610" t="s">
        <v>29</v>
      </c>
      <c r="BY1610" t="s">
        <v>29</v>
      </c>
      <c r="BZ1610">
        <v>25.64</v>
      </c>
      <c r="CA1610" t="s">
        <v>29</v>
      </c>
      <c r="CB1610" t="s">
        <v>29</v>
      </c>
      <c r="CC1610" t="s">
        <v>29</v>
      </c>
      <c r="CD1610" t="s">
        <v>29</v>
      </c>
      <c r="CE1610" t="s">
        <v>29</v>
      </c>
      <c r="CF1610" t="s">
        <v>29</v>
      </c>
      <c r="CG1610">
        <v>18.05</v>
      </c>
      <c r="CH1610" t="s">
        <v>29</v>
      </c>
      <c r="CI1610" t="s">
        <v>29</v>
      </c>
    </row>
    <row r="1611" spans="1:87" x14ac:dyDescent="0.2">
      <c r="A1611" s="55">
        <v>44403</v>
      </c>
      <c r="B1611">
        <v>7.74</v>
      </c>
      <c r="C1611">
        <v>0.01</v>
      </c>
      <c r="D1611">
        <v>0.01</v>
      </c>
      <c r="E1611">
        <v>0.01</v>
      </c>
      <c r="F1611">
        <v>0.01</v>
      </c>
      <c r="G1611">
        <v>0.01</v>
      </c>
      <c r="H1611">
        <v>0.01</v>
      </c>
      <c r="I1611">
        <v>0.01</v>
      </c>
      <c r="J1611">
        <v>0.01</v>
      </c>
      <c r="K1611">
        <v>0.01</v>
      </c>
      <c r="L1611">
        <v>0.01</v>
      </c>
      <c r="M1611">
        <v>0.01</v>
      </c>
      <c r="N1611">
        <v>0.01</v>
      </c>
      <c r="O1611">
        <v>0.01</v>
      </c>
      <c r="P1611">
        <v>0.01</v>
      </c>
      <c r="Q1611">
        <v>0.01</v>
      </c>
      <c r="R1611">
        <v>0.01</v>
      </c>
      <c r="S1611">
        <v>0.01</v>
      </c>
      <c r="T1611">
        <v>0.01</v>
      </c>
      <c r="U1611">
        <v>0.01</v>
      </c>
      <c r="V1611">
        <v>0.01</v>
      </c>
      <c r="W1611">
        <v>0.01</v>
      </c>
      <c r="X1611">
        <v>0.01</v>
      </c>
      <c r="Y1611">
        <v>0.02</v>
      </c>
      <c r="Z1611">
        <v>0.01</v>
      </c>
      <c r="AA1611">
        <v>0.01</v>
      </c>
      <c r="AB1611">
        <v>0.01</v>
      </c>
      <c r="AC1611">
        <v>0.01</v>
      </c>
      <c r="AD1611">
        <v>0.01</v>
      </c>
      <c r="AE1611">
        <v>0.01</v>
      </c>
      <c r="AF1611">
        <v>0.01</v>
      </c>
      <c r="AG1611">
        <v>0.01</v>
      </c>
      <c r="AH1611">
        <v>0.01</v>
      </c>
      <c r="AI1611">
        <v>0.01</v>
      </c>
      <c r="AJ1611">
        <v>2.81</v>
      </c>
      <c r="AK1611">
        <v>21.65</v>
      </c>
      <c r="AL1611">
        <v>0.01</v>
      </c>
      <c r="AM1611">
        <v>0.01</v>
      </c>
      <c r="AN1611">
        <v>0.01</v>
      </c>
      <c r="AO1611">
        <v>0.01</v>
      </c>
      <c r="AP1611">
        <v>0.01</v>
      </c>
      <c r="AQ1611">
        <v>0.01</v>
      </c>
      <c r="AR1611">
        <v>0.01</v>
      </c>
      <c r="AS1611">
        <v>0.01</v>
      </c>
      <c r="AT1611">
        <v>0.01</v>
      </c>
      <c r="AU1611">
        <v>0.01</v>
      </c>
      <c r="AV1611">
        <v>0.01</v>
      </c>
      <c r="AW1611">
        <v>0.01</v>
      </c>
      <c r="AX1611">
        <v>0.01</v>
      </c>
      <c r="AY1611">
        <v>74.180000000000007</v>
      </c>
      <c r="AZ1611">
        <v>28</v>
      </c>
      <c r="BA1611">
        <v>33.47</v>
      </c>
      <c r="BB1611">
        <v>0.01</v>
      </c>
      <c r="BC1611">
        <v>0.01</v>
      </c>
      <c r="BD1611">
        <v>0.01</v>
      </c>
      <c r="BE1611">
        <v>0.01</v>
      </c>
      <c r="BF1611">
        <v>0.01</v>
      </c>
      <c r="BG1611">
        <v>0.01</v>
      </c>
      <c r="BH1611">
        <v>0.01</v>
      </c>
      <c r="BJ1611">
        <v>0.02</v>
      </c>
      <c r="BK1611">
        <v>0.01</v>
      </c>
      <c r="BL1611">
        <v>0.01</v>
      </c>
      <c r="BM1611">
        <v>0.01</v>
      </c>
      <c r="BN1611">
        <v>0.01</v>
      </c>
      <c r="BO1611">
        <v>0.01</v>
      </c>
      <c r="BP1611">
        <v>0.63</v>
      </c>
      <c r="BQ1611">
        <v>2.38</v>
      </c>
      <c r="BR1611">
        <v>5.87</v>
      </c>
      <c r="BS1611">
        <v>10.74</v>
      </c>
      <c r="BT1611">
        <v>12.8</v>
      </c>
      <c r="BU1611">
        <v>16.3</v>
      </c>
      <c r="BV1611">
        <v>28.62</v>
      </c>
      <c r="BW1611">
        <v>26.41</v>
      </c>
      <c r="BX1611" t="s">
        <v>29</v>
      </c>
      <c r="BY1611" t="s">
        <v>29</v>
      </c>
      <c r="BZ1611">
        <v>25.64</v>
      </c>
      <c r="CA1611" t="s">
        <v>29</v>
      </c>
      <c r="CB1611" t="s">
        <v>29</v>
      </c>
      <c r="CC1611" t="s">
        <v>29</v>
      </c>
      <c r="CD1611" t="s">
        <v>29</v>
      </c>
      <c r="CE1611" t="s">
        <v>29</v>
      </c>
      <c r="CF1611" t="s">
        <v>29</v>
      </c>
      <c r="CG1611">
        <v>18.05</v>
      </c>
      <c r="CH1611" t="s">
        <v>29</v>
      </c>
      <c r="CI1611" t="s">
        <v>29</v>
      </c>
    </row>
    <row r="1612" spans="1:87" x14ac:dyDescent="0.2">
      <c r="A1612" s="55">
        <v>44404</v>
      </c>
      <c r="B1612">
        <v>7.74</v>
      </c>
      <c r="C1612">
        <v>0.01</v>
      </c>
      <c r="D1612">
        <v>0.01</v>
      </c>
      <c r="E1612">
        <v>0.01</v>
      </c>
      <c r="F1612">
        <v>0.01</v>
      </c>
      <c r="G1612">
        <v>0.01</v>
      </c>
      <c r="H1612">
        <v>0.01</v>
      </c>
      <c r="I1612">
        <v>0.01</v>
      </c>
      <c r="J1612">
        <v>0.01</v>
      </c>
      <c r="K1612">
        <v>0.01</v>
      </c>
      <c r="L1612">
        <v>0.01</v>
      </c>
      <c r="M1612">
        <v>0.01</v>
      </c>
      <c r="N1612">
        <v>0.01</v>
      </c>
      <c r="O1612">
        <v>0.01</v>
      </c>
      <c r="P1612">
        <v>0.01</v>
      </c>
      <c r="Q1612">
        <v>0.01</v>
      </c>
      <c r="R1612">
        <v>0.01</v>
      </c>
      <c r="S1612">
        <v>0.01</v>
      </c>
      <c r="T1612">
        <v>0.01</v>
      </c>
      <c r="U1612">
        <v>0.01</v>
      </c>
      <c r="V1612">
        <v>0.01</v>
      </c>
      <c r="W1612">
        <v>0.01</v>
      </c>
      <c r="X1612">
        <v>0.01</v>
      </c>
      <c r="Y1612">
        <v>0.02</v>
      </c>
      <c r="Z1612">
        <v>0.01</v>
      </c>
      <c r="AA1612">
        <v>0.01</v>
      </c>
      <c r="AB1612">
        <v>0.01</v>
      </c>
      <c r="AC1612">
        <v>0.01</v>
      </c>
      <c r="AD1612">
        <v>0.01</v>
      </c>
      <c r="AE1612">
        <v>0.01</v>
      </c>
      <c r="AF1612">
        <v>0.01</v>
      </c>
      <c r="AG1612">
        <v>0.01</v>
      </c>
      <c r="AH1612">
        <v>0.01</v>
      </c>
      <c r="AI1612">
        <v>0.01</v>
      </c>
      <c r="AJ1612">
        <v>2.81</v>
      </c>
      <c r="AK1612">
        <v>21.65</v>
      </c>
      <c r="AL1612">
        <v>0.01</v>
      </c>
      <c r="AM1612">
        <v>0.01</v>
      </c>
      <c r="AN1612">
        <v>0.01</v>
      </c>
      <c r="AO1612">
        <v>0.01</v>
      </c>
      <c r="AP1612">
        <v>0.01</v>
      </c>
      <c r="AQ1612">
        <v>0.01</v>
      </c>
      <c r="AR1612">
        <v>0.01</v>
      </c>
      <c r="AS1612">
        <v>0.01</v>
      </c>
      <c r="AT1612">
        <v>0.01</v>
      </c>
      <c r="AU1612">
        <v>0.01</v>
      </c>
      <c r="AV1612">
        <v>0.01</v>
      </c>
      <c r="AW1612">
        <v>0.01</v>
      </c>
      <c r="AX1612">
        <v>0.01</v>
      </c>
      <c r="AY1612">
        <v>74.180000000000007</v>
      </c>
      <c r="AZ1612">
        <v>28</v>
      </c>
      <c r="BA1612">
        <v>33.47</v>
      </c>
      <c r="BB1612">
        <v>0.01</v>
      </c>
      <c r="BC1612">
        <v>0.01</v>
      </c>
      <c r="BD1612">
        <v>0.01</v>
      </c>
      <c r="BE1612">
        <v>0.01</v>
      </c>
      <c r="BF1612">
        <v>0.01</v>
      </c>
      <c r="BG1612">
        <v>0.01</v>
      </c>
      <c r="BH1612">
        <v>0.01</v>
      </c>
      <c r="BJ1612">
        <v>0.02</v>
      </c>
      <c r="BK1612">
        <v>0.01</v>
      </c>
      <c r="BL1612">
        <v>0.01</v>
      </c>
      <c r="BM1612">
        <v>0.01</v>
      </c>
      <c r="BN1612">
        <v>0.01</v>
      </c>
      <c r="BO1612">
        <v>0.01</v>
      </c>
      <c r="BP1612">
        <v>0.79</v>
      </c>
      <c r="BQ1612">
        <v>2.76</v>
      </c>
      <c r="BR1612">
        <v>6.81</v>
      </c>
      <c r="BS1612">
        <v>12.12</v>
      </c>
      <c r="BT1612">
        <v>14.46</v>
      </c>
      <c r="BU1612">
        <v>16.829999999999998</v>
      </c>
      <c r="BV1612">
        <v>28.62</v>
      </c>
      <c r="BW1612">
        <v>26.41</v>
      </c>
      <c r="BX1612" t="s">
        <v>29</v>
      </c>
      <c r="BY1612" t="s">
        <v>29</v>
      </c>
      <c r="BZ1612">
        <v>26.44</v>
      </c>
      <c r="CA1612" t="s">
        <v>29</v>
      </c>
      <c r="CB1612" t="s">
        <v>29</v>
      </c>
      <c r="CC1612" t="s">
        <v>29</v>
      </c>
      <c r="CD1612" t="s">
        <v>29</v>
      </c>
      <c r="CE1612" t="s">
        <v>29</v>
      </c>
      <c r="CF1612" t="s">
        <v>29</v>
      </c>
      <c r="CG1612">
        <v>18.05</v>
      </c>
      <c r="CH1612" t="s">
        <v>29</v>
      </c>
      <c r="CI1612" t="s">
        <v>29</v>
      </c>
    </row>
    <row r="1613" spans="1:87" x14ac:dyDescent="0.2">
      <c r="A1613" s="55">
        <v>44405</v>
      </c>
      <c r="B1613">
        <v>7.74</v>
      </c>
      <c r="C1613">
        <v>0.01</v>
      </c>
      <c r="D1613">
        <v>0.01</v>
      </c>
      <c r="E1613">
        <v>0.01</v>
      </c>
      <c r="F1613">
        <v>0.01</v>
      </c>
      <c r="G1613">
        <v>0.01</v>
      </c>
      <c r="H1613">
        <v>0.01</v>
      </c>
      <c r="I1613">
        <v>0.01</v>
      </c>
      <c r="J1613">
        <v>0.01</v>
      </c>
      <c r="K1613">
        <v>0.01</v>
      </c>
      <c r="L1613">
        <v>0.01</v>
      </c>
      <c r="M1613">
        <v>0.01</v>
      </c>
      <c r="N1613">
        <v>0.01</v>
      </c>
      <c r="O1613">
        <v>0.01</v>
      </c>
      <c r="P1613">
        <v>0.01</v>
      </c>
      <c r="Q1613">
        <v>0.01</v>
      </c>
      <c r="R1613">
        <v>0.01</v>
      </c>
      <c r="S1613">
        <v>0.01</v>
      </c>
      <c r="T1613">
        <v>0.01</v>
      </c>
      <c r="U1613">
        <v>0.01</v>
      </c>
      <c r="V1613">
        <v>0.01</v>
      </c>
      <c r="W1613">
        <v>0.01</v>
      </c>
      <c r="X1613">
        <v>0.01</v>
      </c>
      <c r="Y1613">
        <v>0.02</v>
      </c>
      <c r="Z1613">
        <v>0.01</v>
      </c>
      <c r="AA1613">
        <v>0.01</v>
      </c>
      <c r="AB1613">
        <v>0.01</v>
      </c>
      <c r="AC1613">
        <v>0.01</v>
      </c>
      <c r="AD1613">
        <v>0.01</v>
      </c>
      <c r="AE1613">
        <v>0.01</v>
      </c>
      <c r="AF1613">
        <v>0.01</v>
      </c>
      <c r="AG1613">
        <v>0.01</v>
      </c>
      <c r="AH1613">
        <v>0.01</v>
      </c>
      <c r="AI1613">
        <v>0.01</v>
      </c>
      <c r="AJ1613">
        <v>2.81</v>
      </c>
      <c r="AK1613">
        <v>21.65</v>
      </c>
      <c r="AL1613">
        <v>0.01</v>
      </c>
      <c r="AM1613">
        <v>0.01</v>
      </c>
      <c r="AN1613">
        <v>0.01</v>
      </c>
      <c r="AO1613">
        <v>0.01</v>
      </c>
      <c r="AP1613">
        <v>0.01</v>
      </c>
      <c r="AQ1613">
        <v>0.01</v>
      </c>
      <c r="AR1613">
        <v>0.01</v>
      </c>
      <c r="AS1613">
        <v>0.01</v>
      </c>
      <c r="AT1613">
        <v>0.01</v>
      </c>
      <c r="AU1613">
        <v>0.01</v>
      </c>
      <c r="AV1613">
        <v>0.01</v>
      </c>
      <c r="AW1613">
        <v>0.01</v>
      </c>
      <c r="AX1613">
        <v>0.01</v>
      </c>
      <c r="AY1613">
        <v>74.180000000000007</v>
      </c>
      <c r="AZ1613">
        <v>28</v>
      </c>
      <c r="BA1613">
        <v>33.47</v>
      </c>
      <c r="BB1613">
        <v>0.01</v>
      </c>
      <c r="BC1613">
        <v>0.01</v>
      </c>
      <c r="BD1613">
        <v>0.01</v>
      </c>
      <c r="BE1613">
        <v>0.01</v>
      </c>
      <c r="BF1613">
        <v>0.01</v>
      </c>
      <c r="BG1613">
        <v>0.01</v>
      </c>
      <c r="BH1613">
        <v>0.01</v>
      </c>
      <c r="BJ1613">
        <v>0.02</v>
      </c>
      <c r="BK1613">
        <v>0.01</v>
      </c>
      <c r="BL1613">
        <v>0.01</v>
      </c>
      <c r="BM1613">
        <v>0.01</v>
      </c>
      <c r="BN1613">
        <v>0.01</v>
      </c>
      <c r="BO1613">
        <v>0.01</v>
      </c>
      <c r="BP1613">
        <v>0.62</v>
      </c>
      <c r="BQ1613">
        <v>2.25</v>
      </c>
      <c r="BR1613">
        <v>6.27</v>
      </c>
      <c r="BS1613">
        <v>11.34</v>
      </c>
      <c r="BT1613">
        <v>13.37</v>
      </c>
      <c r="BU1613">
        <v>16.760000000000002</v>
      </c>
      <c r="BV1613">
        <v>28.62</v>
      </c>
      <c r="BW1613">
        <v>26.41</v>
      </c>
      <c r="BX1613" t="s">
        <v>29</v>
      </c>
      <c r="BY1613" t="s">
        <v>29</v>
      </c>
      <c r="BZ1613">
        <v>25.05</v>
      </c>
      <c r="CA1613" t="s">
        <v>29</v>
      </c>
      <c r="CB1613" t="s">
        <v>29</v>
      </c>
      <c r="CC1613" t="s">
        <v>29</v>
      </c>
      <c r="CD1613" t="s">
        <v>29</v>
      </c>
      <c r="CE1613" t="s">
        <v>29</v>
      </c>
      <c r="CF1613" t="s">
        <v>29</v>
      </c>
      <c r="CG1613">
        <v>18.05</v>
      </c>
      <c r="CH1613" t="s">
        <v>29</v>
      </c>
      <c r="CI1613" t="s">
        <v>29</v>
      </c>
    </row>
    <row r="1614" spans="1:87" x14ac:dyDescent="0.2">
      <c r="A1614" s="55">
        <v>44406</v>
      </c>
      <c r="B1614">
        <v>7.74</v>
      </c>
      <c r="C1614">
        <v>0.01</v>
      </c>
      <c r="D1614">
        <v>0.01</v>
      </c>
      <c r="E1614">
        <v>0.01</v>
      </c>
      <c r="F1614">
        <v>0.01</v>
      </c>
      <c r="G1614">
        <v>0.01</v>
      </c>
      <c r="H1614">
        <v>0.01</v>
      </c>
      <c r="I1614">
        <v>0.01</v>
      </c>
      <c r="J1614">
        <v>0.01</v>
      </c>
      <c r="K1614">
        <v>0.01</v>
      </c>
      <c r="L1614">
        <v>0.01</v>
      </c>
      <c r="M1614">
        <v>0.01</v>
      </c>
      <c r="N1614">
        <v>0.01</v>
      </c>
      <c r="O1614">
        <v>0.01</v>
      </c>
      <c r="P1614">
        <v>0.01</v>
      </c>
      <c r="Q1614">
        <v>0.01</v>
      </c>
      <c r="R1614">
        <v>0.01</v>
      </c>
      <c r="S1614">
        <v>0.01</v>
      </c>
      <c r="T1614">
        <v>0.01</v>
      </c>
      <c r="U1614">
        <v>0.01</v>
      </c>
      <c r="V1614">
        <v>0.01</v>
      </c>
      <c r="W1614">
        <v>0.01</v>
      </c>
      <c r="X1614">
        <v>0.01</v>
      </c>
      <c r="Y1614">
        <v>0.02</v>
      </c>
      <c r="Z1614">
        <v>0.01</v>
      </c>
      <c r="AA1614">
        <v>0.01</v>
      </c>
      <c r="AB1614">
        <v>0.01</v>
      </c>
      <c r="AC1614">
        <v>0.01</v>
      </c>
      <c r="AD1614">
        <v>0.01</v>
      </c>
      <c r="AE1614">
        <v>0.01</v>
      </c>
      <c r="AF1614">
        <v>0.01</v>
      </c>
      <c r="AG1614">
        <v>0.01</v>
      </c>
      <c r="AH1614">
        <v>0.01</v>
      </c>
      <c r="AI1614">
        <v>0.01</v>
      </c>
      <c r="AJ1614">
        <v>2.81</v>
      </c>
      <c r="AK1614">
        <v>21.65</v>
      </c>
      <c r="AL1614">
        <v>0.01</v>
      </c>
      <c r="AM1614">
        <v>0.01</v>
      </c>
      <c r="AN1614">
        <v>0.01</v>
      </c>
      <c r="AO1614">
        <v>0.01</v>
      </c>
      <c r="AP1614">
        <v>0.01</v>
      </c>
      <c r="AQ1614">
        <v>0.01</v>
      </c>
      <c r="AR1614">
        <v>0.01</v>
      </c>
      <c r="AS1614">
        <v>0.01</v>
      </c>
      <c r="AT1614">
        <v>0.01</v>
      </c>
      <c r="AU1614">
        <v>0.01</v>
      </c>
      <c r="AV1614">
        <v>0.01</v>
      </c>
      <c r="AW1614">
        <v>0.01</v>
      </c>
      <c r="AX1614">
        <v>0.01</v>
      </c>
      <c r="AY1614">
        <v>74.180000000000007</v>
      </c>
      <c r="AZ1614">
        <v>28</v>
      </c>
      <c r="BA1614">
        <v>33.47</v>
      </c>
      <c r="BB1614">
        <v>0.01</v>
      </c>
      <c r="BC1614">
        <v>0.01</v>
      </c>
      <c r="BD1614">
        <v>0.01</v>
      </c>
      <c r="BE1614">
        <v>0.01</v>
      </c>
      <c r="BF1614">
        <v>0.01</v>
      </c>
      <c r="BG1614">
        <v>0.01</v>
      </c>
      <c r="BH1614">
        <v>0.01</v>
      </c>
      <c r="BJ1614">
        <v>0.02</v>
      </c>
      <c r="BK1614">
        <v>0.01</v>
      </c>
      <c r="BL1614">
        <v>0.01</v>
      </c>
      <c r="BM1614">
        <v>0.01</v>
      </c>
      <c r="BN1614">
        <v>0.01</v>
      </c>
      <c r="BO1614">
        <v>0.01</v>
      </c>
      <c r="BP1614">
        <v>0.5</v>
      </c>
      <c r="BQ1614">
        <v>2.08</v>
      </c>
      <c r="BR1614">
        <v>5.62</v>
      </c>
      <c r="BS1614">
        <v>10.5</v>
      </c>
      <c r="BT1614">
        <v>12.36</v>
      </c>
      <c r="BU1614">
        <v>15.63</v>
      </c>
      <c r="BV1614">
        <v>24.59</v>
      </c>
      <c r="BW1614">
        <v>26.41</v>
      </c>
      <c r="BX1614" t="s">
        <v>29</v>
      </c>
      <c r="BY1614" t="s">
        <v>29</v>
      </c>
      <c r="BZ1614">
        <v>25.05</v>
      </c>
      <c r="CA1614" t="s">
        <v>29</v>
      </c>
      <c r="CB1614" t="s">
        <v>29</v>
      </c>
      <c r="CC1614" t="s">
        <v>29</v>
      </c>
      <c r="CD1614" t="s">
        <v>29</v>
      </c>
      <c r="CE1614" t="s">
        <v>29</v>
      </c>
      <c r="CF1614" t="s">
        <v>29</v>
      </c>
      <c r="CG1614">
        <v>18.05</v>
      </c>
      <c r="CH1614" t="s">
        <v>29</v>
      </c>
      <c r="CI1614" t="s">
        <v>29</v>
      </c>
    </row>
    <row r="1615" spans="1:87" x14ac:dyDescent="0.2">
      <c r="A1615" s="55">
        <v>44407</v>
      </c>
      <c r="B1615">
        <v>7.74</v>
      </c>
      <c r="C1615">
        <v>0.01</v>
      </c>
      <c r="D1615">
        <v>0.01</v>
      </c>
      <c r="E1615">
        <v>0.01</v>
      </c>
      <c r="F1615">
        <v>0.01</v>
      </c>
      <c r="G1615">
        <v>0.01</v>
      </c>
      <c r="H1615">
        <v>0.01</v>
      </c>
      <c r="I1615">
        <v>0.01</v>
      </c>
      <c r="J1615">
        <v>0.01</v>
      </c>
      <c r="K1615">
        <v>0.01</v>
      </c>
      <c r="L1615">
        <v>0.01</v>
      </c>
      <c r="M1615">
        <v>0.01</v>
      </c>
      <c r="N1615">
        <v>0.01</v>
      </c>
      <c r="O1615">
        <v>0.01</v>
      </c>
      <c r="P1615">
        <v>0.01</v>
      </c>
      <c r="Q1615">
        <v>0.01</v>
      </c>
      <c r="R1615">
        <v>0.01</v>
      </c>
      <c r="S1615">
        <v>0.01</v>
      </c>
      <c r="T1615">
        <v>0.01</v>
      </c>
      <c r="U1615">
        <v>0.01</v>
      </c>
      <c r="V1615">
        <v>0.01</v>
      </c>
      <c r="W1615">
        <v>0.01</v>
      </c>
      <c r="X1615">
        <v>0.01</v>
      </c>
      <c r="Y1615">
        <v>0.02</v>
      </c>
      <c r="Z1615">
        <v>0.01</v>
      </c>
      <c r="AA1615">
        <v>0.01</v>
      </c>
      <c r="AB1615">
        <v>0.01</v>
      </c>
      <c r="AC1615">
        <v>0.01</v>
      </c>
      <c r="AD1615">
        <v>0.01</v>
      </c>
      <c r="AE1615">
        <v>0.01</v>
      </c>
      <c r="AF1615">
        <v>0.01</v>
      </c>
      <c r="AG1615">
        <v>0.01</v>
      </c>
      <c r="AH1615">
        <v>0.01</v>
      </c>
      <c r="AI1615">
        <v>0.01</v>
      </c>
      <c r="AJ1615">
        <v>2.81</v>
      </c>
      <c r="AK1615">
        <v>21.65</v>
      </c>
      <c r="AL1615">
        <v>0.01</v>
      </c>
      <c r="AM1615">
        <v>0.01</v>
      </c>
      <c r="AN1615">
        <v>0.01</v>
      </c>
      <c r="AO1615">
        <v>0.01</v>
      </c>
      <c r="AP1615">
        <v>0.01</v>
      </c>
      <c r="AQ1615">
        <v>0.01</v>
      </c>
      <c r="AR1615">
        <v>0.01</v>
      </c>
      <c r="AS1615">
        <v>0.01</v>
      </c>
      <c r="AT1615">
        <v>0.01</v>
      </c>
      <c r="AU1615">
        <v>0.01</v>
      </c>
      <c r="AV1615">
        <v>0.01</v>
      </c>
      <c r="AW1615">
        <v>0.01</v>
      </c>
      <c r="AX1615">
        <v>0.01</v>
      </c>
      <c r="AY1615">
        <v>74.180000000000007</v>
      </c>
      <c r="AZ1615">
        <v>28</v>
      </c>
      <c r="BA1615">
        <v>33.47</v>
      </c>
      <c r="BB1615">
        <v>0.01</v>
      </c>
      <c r="BC1615">
        <v>0.01</v>
      </c>
      <c r="BD1615">
        <v>0.01</v>
      </c>
      <c r="BE1615">
        <v>0.01</v>
      </c>
      <c r="BF1615">
        <v>0.01</v>
      </c>
      <c r="BG1615">
        <v>0.01</v>
      </c>
      <c r="BH1615">
        <v>0.01</v>
      </c>
      <c r="BJ1615">
        <v>0.02</v>
      </c>
      <c r="BK1615">
        <v>0.01</v>
      </c>
      <c r="BL1615">
        <v>0.01</v>
      </c>
      <c r="BM1615">
        <v>0.01</v>
      </c>
      <c r="BN1615">
        <v>0.01</v>
      </c>
      <c r="BO1615">
        <v>0.01</v>
      </c>
      <c r="BP1615">
        <v>0.59</v>
      </c>
      <c r="BQ1615">
        <v>2.3199999999999998</v>
      </c>
      <c r="BR1615">
        <v>5.98</v>
      </c>
      <c r="BS1615">
        <v>10.5</v>
      </c>
      <c r="BT1615">
        <v>13.1</v>
      </c>
      <c r="BU1615">
        <v>16.62</v>
      </c>
      <c r="BV1615">
        <v>24.59</v>
      </c>
      <c r="BW1615">
        <v>26.41</v>
      </c>
      <c r="BX1615" t="s">
        <v>29</v>
      </c>
      <c r="BY1615" t="s">
        <v>29</v>
      </c>
      <c r="BZ1615">
        <v>25.05</v>
      </c>
      <c r="CA1615" t="s">
        <v>29</v>
      </c>
      <c r="CB1615" t="s">
        <v>29</v>
      </c>
      <c r="CC1615" t="s">
        <v>29</v>
      </c>
      <c r="CD1615" t="s">
        <v>29</v>
      </c>
      <c r="CE1615" t="s">
        <v>29</v>
      </c>
      <c r="CF1615" t="s">
        <v>29</v>
      </c>
      <c r="CG1615">
        <v>18.05</v>
      </c>
      <c r="CH1615" t="s">
        <v>29</v>
      </c>
      <c r="CI1615" t="s">
        <v>29</v>
      </c>
    </row>
    <row r="1616" spans="1:87" x14ac:dyDescent="0.2">
      <c r="A1616" s="55">
        <v>44410</v>
      </c>
      <c r="B1616">
        <v>7.74</v>
      </c>
      <c r="C1616">
        <v>0.01</v>
      </c>
      <c r="D1616">
        <v>0.01</v>
      </c>
      <c r="E1616">
        <v>0.01</v>
      </c>
      <c r="F1616">
        <v>0.01</v>
      </c>
      <c r="G1616">
        <v>0.01</v>
      </c>
      <c r="H1616">
        <v>0.01</v>
      </c>
      <c r="I1616">
        <v>0.01</v>
      </c>
      <c r="J1616">
        <v>0.01</v>
      </c>
      <c r="K1616">
        <v>0.01</v>
      </c>
      <c r="L1616">
        <v>0.01</v>
      </c>
      <c r="M1616">
        <v>0.01</v>
      </c>
      <c r="N1616">
        <v>0.01</v>
      </c>
      <c r="O1616">
        <v>0.01</v>
      </c>
      <c r="P1616">
        <v>0.01</v>
      </c>
      <c r="Q1616">
        <v>0.01</v>
      </c>
      <c r="R1616">
        <v>0.01</v>
      </c>
      <c r="S1616">
        <v>0.01</v>
      </c>
      <c r="T1616">
        <v>0.01</v>
      </c>
      <c r="U1616">
        <v>0.01</v>
      </c>
      <c r="V1616">
        <v>0.01</v>
      </c>
      <c r="W1616">
        <v>0.01</v>
      </c>
      <c r="X1616">
        <v>0.01</v>
      </c>
      <c r="Y1616">
        <v>0.02</v>
      </c>
      <c r="Z1616">
        <v>0.01</v>
      </c>
      <c r="AA1616">
        <v>0.01</v>
      </c>
      <c r="AB1616">
        <v>0.01</v>
      </c>
      <c r="AC1616">
        <v>0.01</v>
      </c>
      <c r="AD1616">
        <v>0.01</v>
      </c>
      <c r="AE1616">
        <v>0.01</v>
      </c>
      <c r="AF1616">
        <v>0.01</v>
      </c>
      <c r="AG1616">
        <v>0.01</v>
      </c>
      <c r="AH1616">
        <v>0.01</v>
      </c>
      <c r="AI1616">
        <v>0.01</v>
      </c>
      <c r="AJ1616">
        <v>2.81</v>
      </c>
      <c r="AK1616">
        <v>21.65</v>
      </c>
      <c r="AL1616">
        <v>0.01</v>
      </c>
      <c r="AM1616">
        <v>0.01</v>
      </c>
      <c r="AN1616">
        <v>0.01</v>
      </c>
      <c r="AO1616">
        <v>0.01</v>
      </c>
      <c r="AP1616">
        <v>0.01</v>
      </c>
      <c r="AQ1616">
        <v>0.01</v>
      </c>
      <c r="AR1616">
        <v>0.01</v>
      </c>
      <c r="AS1616">
        <v>0.01</v>
      </c>
      <c r="AT1616">
        <v>0.01</v>
      </c>
      <c r="AU1616">
        <v>0.01</v>
      </c>
      <c r="AV1616">
        <v>0.01</v>
      </c>
      <c r="AW1616">
        <v>0.01</v>
      </c>
      <c r="AX1616">
        <v>0.01</v>
      </c>
      <c r="AY1616">
        <v>74.180000000000007</v>
      </c>
      <c r="AZ1616">
        <v>28</v>
      </c>
      <c r="BA1616">
        <v>33.47</v>
      </c>
      <c r="BB1616">
        <v>0.01</v>
      </c>
      <c r="BC1616">
        <v>0.01</v>
      </c>
      <c r="BD1616">
        <v>0.01</v>
      </c>
      <c r="BE1616">
        <v>0.01</v>
      </c>
      <c r="BF1616">
        <v>0.01</v>
      </c>
      <c r="BG1616">
        <v>0.01</v>
      </c>
      <c r="BH1616">
        <v>0.01</v>
      </c>
      <c r="BJ1616">
        <v>0.02</v>
      </c>
      <c r="BK1616">
        <v>0.01</v>
      </c>
      <c r="BL1616">
        <v>0.01</v>
      </c>
      <c r="BM1616">
        <v>0.01</v>
      </c>
      <c r="BN1616">
        <v>0.01</v>
      </c>
      <c r="BO1616">
        <v>0.01</v>
      </c>
      <c r="BP1616">
        <v>0.55000000000000004</v>
      </c>
      <c r="BQ1616">
        <v>2.48</v>
      </c>
      <c r="BR1616">
        <v>5.95</v>
      </c>
      <c r="BS1616">
        <v>11.76</v>
      </c>
      <c r="BT1616">
        <v>13.66</v>
      </c>
      <c r="BU1616">
        <v>16.54</v>
      </c>
      <c r="BV1616">
        <v>24.59</v>
      </c>
      <c r="BW1616">
        <v>26.41</v>
      </c>
      <c r="BX1616" t="s">
        <v>29</v>
      </c>
      <c r="BY1616" t="s">
        <v>29</v>
      </c>
      <c r="BZ1616">
        <v>25.5</v>
      </c>
      <c r="CA1616" t="s">
        <v>29</v>
      </c>
      <c r="CB1616" t="s">
        <v>29</v>
      </c>
      <c r="CC1616" t="s">
        <v>29</v>
      </c>
      <c r="CD1616" t="s">
        <v>29</v>
      </c>
      <c r="CE1616" t="s">
        <v>29</v>
      </c>
      <c r="CF1616" t="s">
        <v>29</v>
      </c>
      <c r="CG1616">
        <v>18.05</v>
      </c>
      <c r="CH1616" t="s">
        <v>29</v>
      </c>
      <c r="CI1616" t="s">
        <v>29</v>
      </c>
    </row>
    <row r="1617" spans="1:87" x14ac:dyDescent="0.2">
      <c r="A1617" s="55">
        <v>44411</v>
      </c>
      <c r="B1617">
        <v>7.74</v>
      </c>
      <c r="C1617">
        <v>0.01</v>
      </c>
      <c r="D1617">
        <v>0.01</v>
      </c>
      <c r="E1617">
        <v>0.01</v>
      </c>
      <c r="F1617">
        <v>0.01</v>
      </c>
      <c r="G1617">
        <v>0.01</v>
      </c>
      <c r="H1617">
        <v>0.01</v>
      </c>
      <c r="I1617">
        <v>0.01</v>
      </c>
      <c r="J1617">
        <v>0.01</v>
      </c>
      <c r="K1617">
        <v>0.01</v>
      </c>
      <c r="L1617">
        <v>0.01</v>
      </c>
      <c r="M1617">
        <v>0.01</v>
      </c>
      <c r="N1617">
        <v>0.01</v>
      </c>
      <c r="O1617">
        <v>0.01</v>
      </c>
      <c r="P1617">
        <v>0.01</v>
      </c>
      <c r="Q1617">
        <v>0.01</v>
      </c>
      <c r="R1617">
        <v>0.01</v>
      </c>
      <c r="S1617">
        <v>0.01</v>
      </c>
      <c r="T1617">
        <v>0.01</v>
      </c>
      <c r="U1617">
        <v>0.01</v>
      </c>
      <c r="V1617">
        <v>0.01</v>
      </c>
      <c r="W1617">
        <v>0.01</v>
      </c>
      <c r="X1617">
        <v>0.01</v>
      </c>
      <c r="Y1617">
        <v>0.02</v>
      </c>
      <c r="Z1617">
        <v>0.01</v>
      </c>
      <c r="AA1617">
        <v>0.01</v>
      </c>
      <c r="AB1617">
        <v>0.01</v>
      </c>
      <c r="AC1617">
        <v>0.01</v>
      </c>
      <c r="AD1617">
        <v>0.01</v>
      </c>
      <c r="AE1617">
        <v>0.01</v>
      </c>
      <c r="AF1617">
        <v>0.01</v>
      </c>
      <c r="AG1617">
        <v>0.01</v>
      </c>
      <c r="AH1617">
        <v>0.01</v>
      </c>
      <c r="AI1617">
        <v>0.01</v>
      </c>
      <c r="AJ1617">
        <v>2.81</v>
      </c>
      <c r="AK1617">
        <v>21.65</v>
      </c>
      <c r="AL1617">
        <v>0.01</v>
      </c>
      <c r="AM1617">
        <v>0.01</v>
      </c>
      <c r="AN1617">
        <v>0.01</v>
      </c>
      <c r="AO1617">
        <v>0.01</v>
      </c>
      <c r="AP1617">
        <v>0.01</v>
      </c>
      <c r="AQ1617">
        <v>0.01</v>
      </c>
      <c r="AR1617">
        <v>0.01</v>
      </c>
      <c r="AS1617">
        <v>0.01</v>
      </c>
      <c r="AT1617">
        <v>0.01</v>
      </c>
      <c r="AU1617">
        <v>0.01</v>
      </c>
      <c r="AV1617">
        <v>0.01</v>
      </c>
      <c r="AW1617">
        <v>0.01</v>
      </c>
      <c r="AX1617">
        <v>0.01</v>
      </c>
      <c r="AY1617">
        <v>74.180000000000007</v>
      </c>
      <c r="AZ1617">
        <v>28</v>
      </c>
      <c r="BA1617">
        <v>33.47</v>
      </c>
      <c r="BB1617">
        <v>0.01</v>
      </c>
      <c r="BC1617">
        <v>0.01</v>
      </c>
      <c r="BD1617">
        <v>0.01</v>
      </c>
      <c r="BE1617">
        <v>0.01</v>
      </c>
      <c r="BF1617">
        <v>0.01</v>
      </c>
      <c r="BG1617">
        <v>0.01</v>
      </c>
      <c r="BH1617">
        <v>0.01</v>
      </c>
      <c r="BJ1617">
        <v>0.02</v>
      </c>
      <c r="BK1617">
        <v>0.01</v>
      </c>
      <c r="BL1617">
        <v>0.01</v>
      </c>
      <c r="BM1617">
        <v>0.01</v>
      </c>
      <c r="BN1617">
        <v>0.01</v>
      </c>
      <c r="BO1617">
        <v>0.01</v>
      </c>
      <c r="BP1617">
        <v>0.31</v>
      </c>
      <c r="BQ1617">
        <v>1.87</v>
      </c>
      <c r="BR1617">
        <v>5.46</v>
      </c>
      <c r="BS1617">
        <v>11.11</v>
      </c>
      <c r="BT1617">
        <v>12.32</v>
      </c>
      <c r="BU1617">
        <v>16</v>
      </c>
      <c r="BV1617">
        <v>24.59</v>
      </c>
      <c r="BW1617">
        <v>23.8</v>
      </c>
      <c r="BX1617" t="s">
        <v>29</v>
      </c>
      <c r="BY1617" t="s">
        <v>29</v>
      </c>
      <c r="BZ1617">
        <v>25.5</v>
      </c>
      <c r="CA1617" t="s">
        <v>29</v>
      </c>
      <c r="CB1617" t="s">
        <v>29</v>
      </c>
      <c r="CC1617" t="s">
        <v>29</v>
      </c>
      <c r="CD1617" t="s">
        <v>29</v>
      </c>
      <c r="CE1617" t="s">
        <v>29</v>
      </c>
      <c r="CF1617" t="s">
        <v>29</v>
      </c>
      <c r="CG1617">
        <v>18.05</v>
      </c>
      <c r="CH1617" t="s">
        <v>29</v>
      </c>
      <c r="CI1617" t="s">
        <v>29</v>
      </c>
    </row>
    <row r="1618" spans="1:87" x14ac:dyDescent="0.2">
      <c r="A1618" s="55">
        <v>44412</v>
      </c>
      <c r="B1618">
        <v>7.74</v>
      </c>
      <c r="C1618">
        <v>0.01</v>
      </c>
      <c r="D1618">
        <v>0.01</v>
      </c>
      <c r="E1618">
        <v>0.01</v>
      </c>
      <c r="F1618">
        <v>0.01</v>
      </c>
      <c r="G1618">
        <v>0.01</v>
      </c>
      <c r="H1618">
        <v>0.01</v>
      </c>
      <c r="I1618">
        <v>0.01</v>
      </c>
      <c r="J1618">
        <v>0.01</v>
      </c>
      <c r="K1618">
        <v>0.01</v>
      </c>
      <c r="L1618">
        <v>0.01</v>
      </c>
      <c r="M1618">
        <v>0.01</v>
      </c>
      <c r="N1618">
        <v>0.01</v>
      </c>
      <c r="O1618">
        <v>0.01</v>
      </c>
      <c r="P1618">
        <v>0.01</v>
      </c>
      <c r="Q1618">
        <v>0.01</v>
      </c>
      <c r="R1618">
        <v>0.01</v>
      </c>
      <c r="S1618">
        <v>0.01</v>
      </c>
      <c r="T1618">
        <v>0.01</v>
      </c>
      <c r="U1618">
        <v>0.01</v>
      </c>
      <c r="V1618">
        <v>0.01</v>
      </c>
      <c r="W1618">
        <v>0.01</v>
      </c>
      <c r="X1618">
        <v>0.01</v>
      </c>
      <c r="Y1618">
        <v>0.02</v>
      </c>
      <c r="Z1618">
        <v>0.01</v>
      </c>
      <c r="AA1618">
        <v>0.01</v>
      </c>
      <c r="AB1618">
        <v>0.01</v>
      </c>
      <c r="AC1618">
        <v>0.01</v>
      </c>
      <c r="AD1618">
        <v>0.01</v>
      </c>
      <c r="AE1618">
        <v>0.01</v>
      </c>
      <c r="AF1618">
        <v>0.01</v>
      </c>
      <c r="AG1618">
        <v>0.01</v>
      </c>
      <c r="AH1618">
        <v>0.01</v>
      </c>
      <c r="AI1618">
        <v>0.01</v>
      </c>
      <c r="AJ1618">
        <v>2.81</v>
      </c>
      <c r="AK1618">
        <v>21.65</v>
      </c>
      <c r="AL1618">
        <v>0.01</v>
      </c>
      <c r="AM1618">
        <v>0.01</v>
      </c>
      <c r="AN1618">
        <v>0.01</v>
      </c>
      <c r="AO1618">
        <v>0.01</v>
      </c>
      <c r="AP1618">
        <v>0.01</v>
      </c>
      <c r="AQ1618">
        <v>0.01</v>
      </c>
      <c r="AR1618">
        <v>0.01</v>
      </c>
      <c r="AS1618">
        <v>0.01</v>
      </c>
      <c r="AT1618">
        <v>0.01</v>
      </c>
      <c r="AU1618">
        <v>0.01</v>
      </c>
      <c r="AV1618">
        <v>0.01</v>
      </c>
      <c r="AW1618">
        <v>0.01</v>
      </c>
      <c r="AX1618">
        <v>0.01</v>
      </c>
      <c r="AY1618">
        <v>74.180000000000007</v>
      </c>
      <c r="AZ1618">
        <v>28</v>
      </c>
      <c r="BA1618">
        <v>33.47</v>
      </c>
      <c r="BB1618">
        <v>0.01</v>
      </c>
      <c r="BC1618">
        <v>0.01</v>
      </c>
      <c r="BD1618">
        <v>0.01</v>
      </c>
      <c r="BE1618">
        <v>0.01</v>
      </c>
      <c r="BF1618">
        <v>0.01</v>
      </c>
      <c r="BG1618">
        <v>0.01</v>
      </c>
      <c r="BH1618">
        <v>0.01</v>
      </c>
      <c r="BJ1618">
        <v>0.02</v>
      </c>
      <c r="BK1618">
        <v>0.01</v>
      </c>
      <c r="BL1618">
        <v>0.01</v>
      </c>
      <c r="BM1618">
        <v>0.01</v>
      </c>
      <c r="BN1618">
        <v>0.01</v>
      </c>
      <c r="BO1618">
        <v>0.01</v>
      </c>
      <c r="BP1618">
        <v>0.28000000000000003</v>
      </c>
      <c r="BQ1618">
        <v>1.92</v>
      </c>
      <c r="BR1618">
        <v>5.51</v>
      </c>
      <c r="BS1618">
        <v>10.47</v>
      </c>
      <c r="BT1618">
        <v>12.51</v>
      </c>
      <c r="BU1618">
        <v>16</v>
      </c>
      <c r="BV1618">
        <v>24.59</v>
      </c>
      <c r="BW1618">
        <v>23.8</v>
      </c>
      <c r="BX1618" t="s">
        <v>29</v>
      </c>
      <c r="BY1618" t="s">
        <v>29</v>
      </c>
      <c r="BZ1618">
        <v>25.2</v>
      </c>
      <c r="CA1618" t="s">
        <v>29</v>
      </c>
      <c r="CB1618" t="s">
        <v>29</v>
      </c>
      <c r="CC1618" t="s">
        <v>29</v>
      </c>
      <c r="CD1618" t="s">
        <v>29</v>
      </c>
      <c r="CE1618" t="s">
        <v>29</v>
      </c>
      <c r="CF1618" t="s">
        <v>29</v>
      </c>
      <c r="CG1618">
        <v>18.05</v>
      </c>
      <c r="CH1618" t="s">
        <v>29</v>
      </c>
      <c r="CI1618" t="s">
        <v>29</v>
      </c>
    </row>
    <row r="1619" spans="1:87" x14ac:dyDescent="0.2">
      <c r="A1619" s="55">
        <v>44413</v>
      </c>
      <c r="B1619">
        <v>7.74</v>
      </c>
      <c r="C1619">
        <v>0.01</v>
      </c>
      <c r="D1619">
        <v>0.01</v>
      </c>
      <c r="E1619">
        <v>0.01</v>
      </c>
      <c r="F1619">
        <v>0.01</v>
      </c>
      <c r="G1619">
        <v>0.01</v>
      </c>
      <c r="H1619">
        <v>0.01</v>
      </c>
      <c r="I1619">
        <v>0.01</v>
      </c>
      <c r="J1619">
        <v>0.01</v>
      </c>
      <c r="K1619">
        <v>0.01</v>
      </c>
      <c r="L1619">
        <v>0.01</v>
      </c>
      <c r="M1619">
        <v>0.01</v>
      </c>
      <c r="N1619">
        <v>0.01</v>
      </c>
      <c r="O1619">
        <v>0.01</v>
      </c>
      <c r="P1619">
        <v>0.01</v>
      </c>
      <c r="Q1619">
        <v>0.01</v>
      </c>
      <c r="R1619">
        <v>0.01</v>
      </c>
      <c r="S1619">
        <v>0.01</v>
      </c>
      <c r="T1619">
        <v>0.01</v>
      </c>
      <c r="U1619">
        <v>0.01</v>
      </c>
      <c r="V1619">
        <v>0.01</v>
      </c>
      <c r="W1619">
        <v>0.01</v>
      </c>
      <c r="X1619">
        <v>0.01</v>
      </c>
      <c r="Y1619">
        <v>0.02</v>
      </c>
      <c r="Z1619">
        <v>0.01</v>
      </c>
      <c r="AA1619">
        <v>0.01</v>
      </c>
      <c r="AB1619">
        <v>0.01</v>
      </c>
      <c r="AC1619">
        <v>0.01</v>
      </c>
      <c r="AD1619">
        <v>0.01</v>
      </c>
      <c r="AE1619">
        <v>0.01</v>
      </c>
      <c r="AF1619">
        <v>0.01</v>
      </c>
      <c r="AG1619">
        <v>0.01</v>
      </c>
      <c r="AH1619">
        <v>0.01</v>
      </c>
      <c r="AI1619">
        <v>0.01</v>
      </c>
      <c r="AJ1619">
        <v>2.81</v>
      </c>
      <c r="AK1619">
        <v>21.65</v>
      </c>
      <c r="AL1619">
        <v>0.01</v>
      </c>
      <c r="AM1619">
        <v>0.01</v>
      </c>
      <c r="AN1619">
        <v>0.01</v>
      </c>
      <c r="AO1619">
        <v>0.01</v>
      </c>
      <c r="AP1619">
        <v>0.01</v>
      </c>
      <c r="AQ1619">
        <v>0.01</v>
      </c>
      <c r="AR1619">
        <v>0.01</v>
      </c>
      <c r="AS1619">
        <v>0.01</v>
      </c>
      <c r="AT1619">
        <v>0.01</v>
      </c>
      <c r="AU1619">
        <v>0.01</v>
      </c>
      <c r="AV1619">
        <v>0.01</v>
      </c>
      <c r="AW1619">
        <v>0.01</v>
      </c>
      <c r="AX1619">
        <v>0.01</v>
      </c>
      <c r="AY1619">
        <v>74.180000000000007</v>
      </c>
      <c r="AZ1619">
        <v>28</v>
      </c>
      <c r="BA1619">
        <v>33.47</v>
      </c>
      <c r="BB1619">
        <v>0.01</v>
      </c>
      <c r="BC1619">
        <v>0.01</v>
      </c>
      <c r="BD1619">
        <v>0.01</v>
      </c>
      <c r="BE1619">
        <v>0.01</v>
      </c>
      <c r="BF1619">
        <v>0.01</v>
      </c>
      <c r="BG1619">
        <v>0.01</v>
      </c>
      <c r="BH1619">
        <v>0.01</v>
      </c>
      <c r="BJ1619">
        <v>0.02</v>
      </c>
      <c r="BK1619">
        <v>0.01</v>
      </c>
      <c r="BL1619">
        <v>0.01</v>
      </c>
      <c r="BM1619">
        <v>0.01</v>
      </c>
      <c r="BN1619">
        <v>0.01</v>
      </c>
      <c r="BO1619">
        <v>0.01</v>
      </c>
      <c r="BP1619">
        <v>0.22</v>
      </c>
      <c r="BQ1619">
        <v>1.67</v>
      </c>
      <c r="BR1619">
        <v>5.14</v>
      </c>
      <c r="BS1619">
        <v>10.07</v>
      </c>
      <c r="BT1619">
        <v>11.92</v>
      </c>
      <c r="BU1619">
        <v>15.24</v>
      </c>
      <c r="BV1619">
        <v>24.59</v>
      </c>
      <c r="BW1619">
        <v>22.99</v>
      </c>
      <c r="BX1619" t="s">
        <v>29</v>
      </c>
      <c r="BY1619" t="s">
        <v>29</v>
      </c>
      <c r="BZ1619">
        <v>24.25</v>
      </c>
      <c r="CA1619" t="s">
        <v>29</v>
      </c>
      <c r="CB1619" t="s">
        <v>29</v>
      </c>
      <c r="CC1619" t="s">
        <v>29</v>
      </c>
      <c r="CD1619" t="s">
        <v>29</v>
      </c>
      <c r="CE1619" t="s">
        <v>29</v>
      </c>
      <c r="CF1619" t="s">
        <v>29</v>
      </c>
      <c r="CG1619">
        <v>18.05</v>
      </c>
      <c r="CH1619" t="s">
        <v>29</v>
      </c>
      <c r="CI1619" t="s">
        <v>29</v>
      </c>
    </row>
    <row r="1620" spans="1:87" x14ac:dyDescent="0.2">
      <c r="A1620" s="55">
        <v>44414</v>
      </c>
      <c r="B1620">
        <v>7.74</v>
      </c>
      <c r="C1620">
        <v>0.01</v>
      </c>
      <c r="D1620">
        <v>0.01</v>
      </c>
      <c r="E1620">
        <v>0.01</v>
      </c>
      <c r="F1620">
        <v>0.01</v>
      </c>
      <c r="G1620">
        <v>0.01</v>
      </c>
      <c r="H1620">
        <v>0.01</v>
      </c>
      <c r="I1620">
        <v>0.01</v>
      </c>
      <c r="J1620">
        <v>0.01</v>
      </c>
      <c r="K1620">
        <v>0.01</v>
      </c>
      <c r="L1620">
        <v>0.01</v>
      </c>
      <c r="M1620">
        <v>0.01</v>
      </c>
      <c r="N1620">
        <v>0.01</v>
      </c>
      <c r="O1620">
        <v>0.01</v>
      </c>
      <c r="P1620">
        <v>0.01</v>
      </c>
      <c r="Q1620">
        <v>0.01</v>
      </c>
      <c r="R1620">
        <v>0.01</v>
      </c>
      <c r="S1620">
        <v>0.01</v>
      </c>
      <c r="T1620">
        <v>0.01</v>
      </c>
      <c r="U1620">
        <v>0.01</v>
      </c>
      <c r="V1620">
        <v>0.01</v>
      </c>
      <c r="W1620">
        <v>0.01</v>
      </c>
      <c r="X1620">
        <v>0.01</v>
      </c>
      <c r="Y1620">
        <v>0.02</v>
      </c>
      <c r="Z1620">
        <v>0.01</v>
      </c>
      <c r="AA1620">
        <v>0.01</v>
      </c>
      <c r="AB1620">
        <v>0.01</v>
      </c>
      <c r="AC1620">
        <v>0.01</v>
      </c>
      <c r="AD1620">
        <v>0.01</v>
      </c>
      <c r="AE1620">
        <v>0.01</v>
      </c>
      <c r="AF1620">
        <v>0.01</v>
      </c>
      <c r="AG1620">
        <v>0.01</v>
      </c>
      <c r="AH1620">
        <v>0.01</v>
      </c>
      <c r="AI1620">
        <v>0.01</v>
      </c>
      <c r="AJ1620">
        <v>2.81</v>
      </c>
      <c r="AK1620">
        <v>21.65</v>
      </c>
      <c r="AL1620">
        <v>0.01</v>
      </c>
      <c r="AM1620">
        <v>0.01</v>
      </c>
      <c r="AN1620">
        <v>0.01</v>
      </c>
      <c r="AO1620">
        <v>0.01</v>
      </c>
      <c r="AP1620">
        <v>0.01</v>
      </c>
      <c r="AQ1620">
        <v>0.01</v>
      </c>
      <c r="AR1620">
        <v>0.01</v>
      </c>
      <c r="AS1620">
        <v>0.01</v>
      </c>
      <c r="AT1620">
        <v>0.01</v>
      </c>
      <c r="AU1620">
        <v>0.01</v>
      </c>
      <c r="AV1620">
        <v>0.01</v>
      </c>
      <c r="AW1620">
        <v>0.01</v>
      </c>
      <c r="AX1620">
        <v>0.01</v>
      </c>
      <c r="AY1620">
        <v>74.180000000000007</v>
      </c>
      <c r="AZ1620">
        <v>28</v>
      </c>
      <c r="BA1620">
        <v>33.47</v>
      </c>
      <c r="BB1620">
        <v>0.01</v>
      </c>
      <c r="BC1620">
        <v>0.01</v>
      </c>
      <c r="BD1620">
        <v>0.01</v>
      </c>
      <c r="BE1620">
        <v>0.01</v>
      </c>
      <c r="BF1620">
        <v>0.01</v>
      </c>
      <c r="BG1620">
        <v>0.01</v>
      </c>
      <c r="BH1620">
        <v>0.01</v>
      </c>
      <c r="BJ1620">
        <v>0.02</v>
      </c>
      <c r="BK1620">
        <v>0.01</v>
      </c>
      <c r="BL1620">
        <v>0.01</v>
      </c>
      <c r="BM1620">
        <v>0.01</v>
      </c>
      <c r="BN1620">
        <v>0.01</v>
      </c>
      <c r="BO1620">
        <v>0.01</v>
      </c>
      <c r="BP1620">
        <v>0.15</v>
      </c>
      <c r="BQ1620">
        <v>1.46</v>
      </c>
      <c r="BR1620">
        <v>4.6100000000000003</v>
      </c>
      <c r="BS1620">
        <v>9.2799999999999994</v>
      </c>
      <c r="BT1620">
        <v>11.92</v>
      </c>
      <c r="BU1620">
        <v>14.55</v>
      </c>
      <c r="BV1620">
        <v>24.59</v>
      </c>
      <c r="BW1620">
        <v>22.4</v>
      </c>
      <c r="BX1620" t="s">
        <v>29</v>
      </c>
      <c r="BY1620" t="s">
        <v>29</v>
      </c>
      <c r="BZ1620">
        <v>23.6</v>
      </c>
      <c r="CA1620" t="s">
        <v>29</v>
      </c>
      <c r="CB1620" t="s">
        <v>29</v>
      </c>
      <c r="CC1620" t="s">
        <v>29</v>
      </c>
      <c r="CD1620" t="s">
        <v>29</v>
      </c>
      <c r="CE1620" t="s">
        <v>29</v>
      </c>
      <c r="CF1620" t="s">
        <v>29</v>
      </c>
      <c r="CG1620">
        <v>18.05</v>
      </c>
      <c r="CH1620" t="s">
        <v>29</v>
      </c>
      <c r="CI1620" t="s">
        <v>29</v>
      </c>
    </row>
    <row r="1621" spans="1:87" x14ac:dyDescent="0.2">
      <c r="A1621" s="55">
        <v>44417</v>
      </c>
      <c r="B1621">
        <v>7.74</v>
      </c>
      <c r="C1621">
        <v>0.01</v>
      </c>
      <c r="D1621">
        <v>0.01</v>
      </c>
      <c r="E1621">
        <v>0.01</v>
      </c>
      <c r="F1621">
        <v>0.01</v>
      </c>
      <c r="G1621">
        <v>0.01</v>
      </c>
      <c r="H1621">
        <v>0.01</v>
      </c>
      <c r="I1621">
        <v>0.01</v>
      </c>
      <c r="J1621">
        <v>0.01</v>
      </c>
      <c r="K1621">
        <v>0.01</v>
      </c>
      <c r="L1621">
        <v>0.01</v>
      </c>
      <c r="M1621">
        <v>0.01</v>
      </c>
      <c r="N1621">
        <v>0.01</v>
      </c>
      <c r="O1621">
        <v>0.01</v>
      </c>
      <c r="P1621">
        <v>0.01</v>
      </c>
      <c r="Q1621">
        <v>0.01</v>
      </c>
      <c r="R1621">
        <v>0.01</v>
      </c>
      <c r="S1621">
        <v>0.01</v>
      </c>
      <c r="T1621">
        <v>0.01</v>
      </c>
      <c r="U1621">
        <v>0.01</v>
      </c>
      <c r="V1621">
        <v>0.01</v>
      </c>
      <c r="W1621">
        <v>0.01</v>
      </c>
      <c r="X1621">
        <v>0.01</v>
      </c>
      <c r="Y1621">
        <v>0.02</v>
      </c>
      <c r="Z1621">
        <v>0.01</v>
      </c>
      <c r="AA1621">
        <v>0.01</v>
      </c>
      <c r="AB1621">
        <v>0.01</v>
      </c>
      <c r="AC1621">
        <v>0.01</v>
      </c>
      <c r="AD1621">
        <v>0.01</v>
      </c>
      <c r="AE1621">
        <v>0.01</v>
      </c>
      <c r="AF1621">
        <v>0.01</v>
      </c>
      <c r="AG1621">
        <v>0.01</v>
      </c>
      <c r="AH1621">
        <v>0.01</v>
      </c>
      <c r="AI1621">
        <v>0.01</v>
      </c>
      <c r="AJ1621">
        <v>2.81</v>
      </c>
      <c r="AK1621">
        <v>21.65</v>
      </c>
      <c r="AL1621">
        <v>0.01</v>
      </c>
      <c r="AM1621">
        <v>0.01</v>
      </c>
      <c r="AN1621">
        <v>0.01</v>
      </c>
      <c r="AO1621">
        <v>0.01</v>
      </c>
      <c r="AP1621">
        <v>0.01</v>
      </c>
      <c r="AQ1621">
        <v>0.01</v>
      </c>
      <c r="AR1621">
        <v>0.01</v>
      </c>
      <c r="AS1621">
        <v>0.01</v>
      </c>
      <c r="AT1621">
        <v>0.01</v>
      </c>
      <c r="AU1621">
        <v>0.01</v>
      </c>
      <c r="AV1621">
        <v>0.01</v>
      </c>
      <c r="AW1621">
        <v>0.01</v>
      </c>
      <c r="AX1621">
        <v>0.01</v>
      </c>
      <c r="AY1621">
        <v>74.180000000000007</v>
      </c>
      <c r="AZ1621">
        <v>28</v>
      </c>
      <c r="BA1621">
        <v>33.47</v>
      </c>
      <c r="BB1621">
        <v>0.01</v>
      </c>
      <c r="BC1621">
        <v>0.01</v>
      </c>
      <c r="BD1621">
        <v>0.01</v>
      </c>
      <c r="BE1621">
        <v>0.01</v>
      </c>
      <c r="BF1621">
        <v>0.01</v>
      </c>
      <c r="BG1621">
        <v>0.01</v>
      </c>
      <c r="BH1621">
        <v>0.01</v>
      </c>
      <c r="BJ1621">
        <v>0.02</v>
      </c>
      <c r="BK1621">
        <v>0.01</v>
      </c>
      <c r="BL1621">
        <v>0.01</v>
      </c>
      <c r="BM1621">
        <v>0.01</v>
      </c>
      <c r="BN1621">
        <v>0.01</v>
      </c>
      <c r="BO1621">
        <v>0.01</v>
      </c>
      <c r="BP1621">
        <v>0.11</v>
      </c>
      <c r="BQ1621">
        <v>1.31</v>
      </c>
      <c r="BR1621">
        <v>4.43</v>
      </c>
      <c r="BS1621">
        <v>9.48</v>
      </c>
      <c r="BT1621">
        <v>11.54</v>
      </c>
      <c r="BU1621">
        <v>14.54</v>
      </c>
      <c r="BV1621">
        <v>23.57</v>
      </c>
      <c r="BW1621">
        <v>22.31</v>
      </c>
      <c r="BX1621" t="s">
        <v>29</v>
      </c>
      <c r="BY1621" t="s">
        <v>29</v>
      </c>
      <c r="BZ1621">
        <v>24.02</v>
      </c>
      <c r="CA1621" t="s">
        <v>29</v>
      </c>
      <c r="CB1621" t="s">
        <v>29</v>
      </c>
      <c r="CC1621" t="s">
        <v>29</v>
      </c>
      <c r="CD1621" t="s">
        <v>29</v>
      </c>
      <c r="CE1621" t="s">
        <v>29</v>
      </c>
      <c r="CF1621" t="s">
        <v>29</v>
      </c>
      <c r="CG1621">
        <v>18.05</v>
      </c>
      <c r="CH1621" t="s">
        <v>29</v>
      </c>
      <c r="CI1621" t="s">
        <v>29</v>
      </c>
    </row>
    <row r="1622" spans="1:87" x14ac:dyDescent="0.2">
      <c r="A1622" s="55">
        <v>44418</v>
      </c>
      <c r="B1622">
        <v>7.74</v>
      </c>
      <c r="C1622">
        <v>0.01</v>
      </c>
      <c r="D1622">
        <v>0.01</v>
      </c>
      <c r="E1622">
        <v>0.01</v>
      </c>
      <c r="F1622">
        <v>0.01</v>
      </c>
      <c r="G1622">
        <v>0.01</v>
      </c>
      <c r="H1622">
        <v>0.01</v>
      </c>
      <c r="I1622">
        <v>0.01</v>
      </c>
      <c r="J1622">
        <v>0.01</v>
      </c>
      <c r="K1622">
        <v>0.01</v>
      </c>
      <c r="L1622">
        <v>0.01</v>
      </c>
      <c r="M1622">
        <v>0.01</v>
      </c>
      <c r="N1622">
        <v>0.01</v>
      </c>
      <c r="O1622">
        <v>0.01</v>
      </c>
      <c r="P1622">
        <v>0.01</v>
      </c>
      <c r="Q1622">
        <v>0.01</v>
      </c>
      <c r="R1622">
        <v>0.01</v>
      </c>
      <c r="S1622">
        <v>0.01</v>
      </c>
      <c r="T1622">
        <v>0.01</v>
      </c>
      <c r="U1622">
        <v>0.01</v>
      </c>
      <c r="V1622">
        <v>0.01</v>
      </c>
      <c r="W1622">
        <v>0.01</v>
      </c>
      <c r="X1622">
        <v>0.01</v>
      </c>
      <c r="Y1622">
        <v>0.02</v>
      </c>
      <c r="Z1622">
        <v>0.01</v>
      </c>
      <c r="AA1622">
        <v>0.01</v>
      </c>
      <c r="AB1622">
        <v>0.01</v>
      </c>
      <c r="AC1622">
        <v>0.01</v>
      </c>
      <c r="AD1622">
        <v>0.01</v>
      </c>
      <c r="AE1622">
        <v>0.01</v>
      </c>
      <c r="AF1622">
        <v>0.01</v>
      </c>
      <c r="AG1622">
        <v>0.01</v>
      </c>
      <c r="AH1622">
        <v>0.01</v>
      </c>
      <c r="AI1622">
        <v>0.01</v>
      </c>
      <c r="AJ1622">
        <v>2.81</v>
      </c>
      <c r="AK1622">
        <v>21.65</v>
      </c>
      <c r="AL1622">
        <v>0.01</v>
      </c>
      <c r="AM1622">
        <v>0.01</v>
      </c>
      <c r="AN1622">
        <v>0.01</v>
      </c>
      <c r="AO1622">
        <v>0.01</v>
      </c>
      <c r="AP1622">
        <v>0.01</v>
      </c>
      <c r="AQ1622">
        <v>0.01</v>
      </c>
      <c r="AR1622">
        <v>0.01</v>
      </c>
      <c r="AS1622">
        <v>0.01</v>
      </c>
      <c r="AT1622">
        <v>0.01</v>
      </c>
      <c r="AU1622">
        <v>0.01</v>
      </c>
      <c r="AV1622">
        <v>0.01</v>
      </c>
      <c r="AW1622">
        <v>0.01</v>
      </c>
      <c r="AX1622">
        <v>0.01</v>
      </c>
      <c r="AY1622">
        <v>74.180000000000007</v>
      </c>
      <c r="AZ1622">
        <v>28</v>
      </c>
      <c r="BA1622">
        <v>33.47</v>
      </c>
      <c r="BB1622">
        <v>0.01</v>
      </c>
      <c r="BC1622">
        <v>0.01</v>
      </c>
      <c r="BD1622">
        <v>0.01</v>
      </c>
      <c r="BE1622">
        <v>0.01</v>
      </c>
      <c r="BF1622">
        <v>0.01</v>
      </c>
      <c r="BG1622">
        <v>0.01</v>
      </c>
      <c r="BH1622">
        <v>0.01</v>
      </c>
      <c r="BJ1622">
        <v>0.02</v>
      </c>
      <c r="BK1622">
        <v>0.01</v>
      </c>
      <c r="BL1622">
        <v>0.01</v>
      </c>
      <c r="BM1622">
        <v>0.01</v>
      </c>
      <c r="BN1622">
        <v>0.01</v>
      </c>
      <c r="BO1622">
        <v>0.01</v>
      </c>
      <c r="BP1622">
        <v>0.11</v>
      </c>
      <c r="BQ1622">
        <v>1.27</v>
      </c>
      <c r="BR1622">
        <v>4.3600000000000003</v>
      </c>
      <c r="BS1622">
        <v>9.0399999999999991</v>
      </c>
      <c r="BT1622">
        <v>11.24</v>
      </c>
      <c r="BU1622">
        <v>14.65</v>
      </c>
      <c r="BV1622">
        <v>23.57</v>
      </c>
      <c r="BW1622">
        <v>22.31</v>
      </c>
      <c r="BX1622" t="s">
        <v>29</v>
      </c>
      <c r="BY1622" t="s">
        <v>29</v>
      </c>
      <c r="BZ1622">
        <v>24.02</v>
      </c>
      <c r="CA1622" t="s">
        <v>29</v>
      </c>
      <c r="CB1622" t="s">
        <v>29</v>
      </c>
      <c r="CC1622" t="s">
        <v>29</v>
      </c>
      <c r="CD1622" t="s">
        <v>29</v>
      </c>
      <c r="CE1622" t="s">
        <v>29</v>
      </c>
      <c r="CF1622" t="s">
        <v>29</v>
      </c>
      <c r="CG1622">
        <v>18.05</v>
      </c>
      <c r="CH1622" t="s">
        <v>29</v>
      </c>
      <c r="CI1622" t="s">
        <v>29</v>
      </c>
    </row>
    <row r="1623" spans="1:87" x14ac:dyDescent="0.2">
      <c r="A1623" s="55">
        <v>44419</v>
      </c>
      <c r="B1623">
        <v>7.74</v>
      </c>
      <c r="C1623">
        <v>0.01</v>
      </c>
      <c r="D1623">
        <v>0.01</v>
      </c>
      <c r="E1623">
        <v>0.01</v>
      </c>
      <c r="F1623">
        <v>0.01</v>
      </c>
      <c r="G1623">
        <v>0.01</v>
      </c>
      <c r="H1623">
        <v>0.01</v>
      </c>
      <c r="I1623">
        <v>0.01</v>
      </c>
      <c r="J1623">
        <v>0.01</v>
      </c>
      <c r="K1623">
        <v>0.01</v>
      </c>
      <c r="L1623">
        <v>0.01</v>
      </c>
      <c r="M1623">
        <v>0.01</v>
      </c>
      <c r="N1623">
        <v>0.01</v>
      </c>
      <c r="O1623">
        <v>0.01</v>
      </c>
      <c r="P1623">
        <v>0.01</v>
      </c>
      <c r="Q1623">
        <v>0.01</v>
      </c>
      <c r="R1623">
        <v>0.01</v>
      </c>
      <c r="S1623">
        <v>0.01</v>
      </c>
      <c r="T1623">
        <v>0.01</v>
      </c>
      <c r="U1623">
        <v>0.01</v>
      </c>
      <c r="V1623">
        <v>0.01</v>
      </c>
      <c r="W1623">
        <v>0.01</v>
      </c>
      <c r="X1623">
        <v>0.01</v>
      </c>
      <c r="Y1623">
        <v>0.02</v>
      </c>
      <c r="Z1623">
        <v>0.01</v>
      </c>
      <c r="AA1623">
        <v>0.01</v>
      </c>
      <c r="AB1623">
        <v>0.01</v>
      </c>
      <c r="AC1623">
        <v>0.01</v>
      </c>
      <c r="AD1623">
        <v>0.01</v>
      </c>
      <c r="AE1623">
        <v>0.01</v>
      </c>
      <c r="AF1623">
        <v>0.01</v>
      </c>
      <c r="AG1623">
        <v>0.01</v>
      </c>
      <c r="AH1623">
        <v>0.01</v>
      </c>
      <c r="AI1623">
        <v>0.01</v>
      </c>
      <c r="AJ1623">
        <v>2.81</v>
      </c>
      <c r="AK1623">
        <v>21.65</v>
      </c>
      <c r="AL1623">
        <v>0.01</v>
      </c>
      <c r="AM1623">
        <v>0.01</v>
      </c>
      <c r="AN1623">
        <v>0.01</v>
      </c>
      <c r="AO1623">
        <v>0.01</v>
      </c>
      <c r="AP1623">
        <v>0.01</v>
      </c>
      <c r="AQ1623">
        <v>0.01</v>
      </c>
      <c r="AR1623">
        <v>0.01</v>
      </c>
      <c r="AS1623">
        <v>0.01</v>
      </c>
      <c r="AT1623">
        <v>0.01</v>
      </c>
      <c r="AU1623">
        <v>0.01</v>
      </c>
      <c r="AV1623">
        <v>0.01</v>
      </c>
      <c r="AW1623">
        <v>0.01</v>
      </c>
      <c r="AX1623">
        <v>0.01</v>
      </c>
      <c r="AY1623">
        <v>74.180000000000007</v>
      </c>
      <c r="AZ1623">
        <v>28</v>
      </c>
      <c r="BA1623">
        <v>33.47</v>
      </c>
      <c r="BB1623">
        <v>0.01</v>
      </c>
      <c r="BC1623">
        <v>0.01</v>
      </c>
      <c r="BD1623">
        <v>0.01</v>
      </c>
      <c r="BE1623">
        <v>0.01</v>
      </c>
      <c r="BF1623">
        <v>0.01</v>
      </c>
      <c r="BG1623">
        <v>0.01</v>
      </c>
      <c r="BH1623">
        <v>0.01</v>
      </c>
      <c r="BJ1623">
        <v>0.02</v>
      </c>
      <c r="BK1623">
        <v>0.01</v>
      </c>
      <c r="BL1623">
        <v>0.01</v>
      </c>
      <c r="BM1623">
        <v>0.01</v>
      </c>
      <c r="BN1623">
        <v>0.01</v>
      </c>
      <c r="BO1623">
        <v>0.01</v>
      </c>
      <c r="BP1623">
        <v>0.06</v>
      </c>
      <c r="BQ1623">
        <v>1.0900000000000001</v>
      </c>
      <c r="BR1623">
        <v>4</v>
      </c>
      <c r="BS1623">
        <v>8.61</v>
      </c>
      <c r="BT1623">
        <v>10.85</v>
      </c>
      <c r="BU1623">
        <v>14.04</v>
      </c>
      <c r="BV1623">
        <v>22.69</v>
      </c>
      <c r="BW1623">
        <v>22.31</v>
      </c>
      <c r="BX1623" t="s">
        <v>29</v>
      </c>
      <c r="BY1623" t="s">
        <v>29</v>
      </c>
      <c r="BZ1623">
        <v>23.58</v>
      </c>
      <c r="CA1623" t="s">
        <v>29</v>
      </c>
      <c r="CB1623" t="s">
        <v>29</v>
      </c>
      <c r="CC1623" t="s">
        <v>29</v>
      </c>
      <c r="CD1623" t="s">
        <v>29</v>
      </c>
      <c r="CE1623" t="s">
        <v>29</v>
      </c>
      <c r="CF1623" t="s">
        <v>29</v>
      </c>
      <c r="CG1623">
        <v>16.899999999999999</v>
      </c>
      <c r="CH1623" t="s">
        <v>29</v>
      </c>
      <c r="CI1623" t="s">
        <v>29</v>
      </c>
    </row>
    <row r="1624" spans="1:87" x14ac:dyDescent="0.2">
      <c r="A1624" s="55">
        <v>44420</v>
      </c>
      <c r="B1624">
        <v>7.74</v>
      </c>
      <c r="C1624">
        <v>0.01</v>
      </c>
      <c r="D1624">
        <v>0.01</v>
      </c>
      <c r="E1624">
        <v>0.01</v>
      </c>
      <c r="F1624">
        <v>0.01</v>
      </c>
      <c r="G1624">
        <v>0.01</v>
      </c>
      <c r="H1624">
        <v>0.01</v>
      </c>
      <c r="I1624">
        <v>0.01</v>
      </c>
      <c r="J1624">
        <v>0.01</v>
      </c>
      <c r="K1624">
        <v>0.01</v>
      </c>
      <c r="L1624">
        <v>0.01</v>
      </c>
      <c r="M1624">
        <v>0.01</v>
      </c>
      <c r="N1624">
        <v>0.01</v>
      </c>
      <c r="O1624">
        <v>0.01</v>
      </c>
      <c r="P1624">
        <v>0.01</v>
      </c>
      <c r="Q1624">
        <v>0.01</v>
      </c>
      <c r="R1624">
        <v>0.01</v>
      </c>
      <c r="S1624">
        <v>0.01</v>
      </c>
      <c r="T1624">
        <v>0.01</v>
      </c>
      <c r="U1624">
        <v>0.01</v>
      </c>
      <c r="V1624">
        <v>0.01</v>
      </c>
      <c r="W1624">
        <v>0.01</v>
      </c>
      <c r="X1624">
        <v>0.01</v>
      </c>
      <c r="Y1624">
        <v>0.02</v>
      </c>
      <c r="Z1624">
        <v>0.01</v>
      </c>
      <c r="AA1624">
        <v>0.01</v>
      </c>
      <c r="AB1624">
        <v>0.01</v>
      </c>
      <c r="AC1624">
        <v>0.01</v>
      </c>
      <c r="AD1624">
        <v>0.01</v>
      </c>
      <c r="AE1624">
        <v>0.01</v>
      </c>
      <c r="AF1624">
        <v>0.01</v>
      </c>
      <c r="AG1624">
        <v>0.01</v>
      </c>
      <c r="AH1624">
        <v>0.01</v>
      </c>
      <c r="AI1624">
        <v>0.01</v>
      </c>
      <c r="AJ1624">
        <v>2.81</v>
      </c>
      <c r="AK1624">
        <v>21.65</v>
      </c>
      <c r="AL1624">
        <v>0.01</v>
      </c>
      <c r="AM1624">
        <v>0.01</v>
      </c>
      <c r="AN1624">
        <v>0.01</v>
      </c>
      <c r="AO1624">
        <v>0.01</v>
      </c>
      <c r="AP1624">
        <v>0.01</v>
      </c>
      <c r="AQ1624">
        <v>0.01</v>
      </c>
      <c r="AR1624">
        <v>0.01</v>
      </c>
      <c r="AS1624">
        <v>0.01</v>
      </c>
      <c r="AT1624">
        <v>0.01</v>
      </c>
      <c r="AU1624">
        <v>0.01</v>
      </c>
      <c r="AV1624">
        <v>0.01</v>
      </c>
      <c r="AW1624">
        <v>0.01</v>
      </c>
      <c r="AX1624">
        <v>0.01</v>
      </c>
      <c r="AY1624">
        <v>74.180000000000007</v>
      </c>
      <c r="AZ1624">
        <v>28</v>
      </c>
      <c r="BA1624">
        <v>33.47</v>
      </c>
      <c r="BB1624">
        <v>0.01</v>
      </c>
      <c r="BC1624">
        <v>0.01</v>
      </c>
      <c r="BD1624">
        <v>0.01</v>
      </c>
      <c r="BE1624">
        <v>0.01</v>
      </c>
      <c r="BF1624">
        <v>0.01</v>
      </c>
      <c r="BG1624">
        <v>0.01</v>
      </c>
      <c r="BH1624">
        <v>0.01</v>
      </c>
      <c r="BJ1624">
        <v>0.02</v>
      </c>
      <c r="BK1624">
        <v>0.01</v>
      </c>
      <c r="BL1624">
        <v>0.01</v>
      </c>
      <c r="BM1624">
        <v>0.01</v>
      </c>
      <c r="BN1624">
        <v>0.01</v>
      </c>
      <c r="BO1624">
        <v>0.01</v>
      </c>
      <c r="BP1624">
        <v>0.06</v>
      </c>
      <c r="BQ1624">
        <v>0.96</v>
      </c>
      <c r="BR1624">
        <v>3.66</v>
      </c>
      <c r="BS1624">
        <v>8.0299999999999994</v>
      </c>
      <c r="BT1624">
        <v>10.11</v>
      </c>
      <c r="BU1624">
        <v>13.29</v>
      </c>
      <c r="BV1624">
        <v>21.97</v>
      </c>
      <c r="BW1624">
        <v>21.62</v>
      </c>
      <c r="BX1624" t="s">
        <v>29</v>
      </c>
      <c r="BY1624" t="s">
        <v>29</v>
      </c>
      <c r="BZ1624">
        <v>23.58</v>
      </c>
      <c r="CA1624" t="s">
        <v>29</v>
      </c>
      <c r="CB1624" t="s">
        <v>29</v>
      </c>
      <c r="CC1624" t="s">
        <v>29</v>
      </c>
      <c r="CD1624" t="s">
        <v>29</v>
      </c>
      <c r="CE1624" t="s">
        <v>29</v>
      </c>
      <c r="CF1624" t="s">
        <v>29</v>
      </c>
      <c r="CG1624">
        <v>16.899999999999999</v>
      </c>
      <c r="CH1624" t="s">
        <v>29</v>
      </c>
      <c r="CI1624" t="s">
        <v>29</v>
      </c>
    </row>
    <row r="1625" spans="1:87" x14ac:dyDescent="0.2">
      <c r="A1625" s="55">
        <v>44421</v>
      </c>
      <c r="B1625">
        <v>7.74</v>
      </c>
      <c r="C1625">
        <v>0.01</v>
      </c>
      <c r="D1625">
        <v>0.01</v>
      </c>
      <c r="E1625">
        <v>0.01</v>
      </c>
      <c r="F1625">
        <v>0.01</v>
      </c>
      <c r="G1625">
        <v>0.01</v>
      </c>
      <c r="H1625">
        <v>0.01</v>
      </c>
      <c r="I1625">
        <v>0.01</v>
      </c>
      <c r="J1625">
        <v>0.01</v>
      </c>
      <c r="K1625">
        <v>0.01</v>
      </c>
      <c r="L1625">
        <v>0.01</v>
      </c>
      <c r="M1625">
        <v>0.01</v>
      </c>
      <c r="N1625">
        <v>0.01</v>
      </c>
      <c r="O1625">
        <v>0.01</v>
      </c>
      <c r="P1625">
        <v>0.01</v>
      </c>
      <c r="Q1625">
        <v>0.01</v>
      </c>
      <c r="R1625">
        <v>0.01</v>
      </c>
      <c r="S1625">
        <v>0.01</v>
      </c>
      <c r="T1625">
        <v>0.01</v>
      </c>
      <c r="U1625">
        <v>0.01</v>
      </c>
      <c r="V1625">
        <v>0.01</v>
      </c>
      <c r="W1625">
        <v>0.01</v>
      </c>
      <c r="X1625">
        <v>0.01</v>
      </c>
      <c r="Y1625">
        <v>0.02</v>
      </c>
      <c r="Z1625">
        <v>0.01</v>
      </c>
      <c r="AA1625">
        <v>0.01</v>
      </c>
      <c r="AB1625">
        <v>0.01</v>
      </c>
      <c r="AC1625">
        <v>0.01</v>
      </c>
      <c r="AD1625">
        <v>0.01</v>
      </c>
      <c r="AE1625">
        <v>0.01</v>
      </c>
      <c r="AF1625">
        <v>0.01</v>
      </c>
      <c r="AG1625">
        <v>0.01</v>
      </c>
      <c r="AH1625">
        <v>0.01</v>
      </c>
      <c r="AI1625">
        <v>0.01</v>
      </c>
      <c r="AJ1625">
        <v>2.81</v>
      </c>
      <c r="AK1625">
        <v>21.65</v>
      </c>
      <c r="AL1625">
        <v>0.01</v>
      </c>
      <c r="AM1625">
        <v>0.01</v>
      </c>
      <c r="AN1625">
        <v>0.01</v>
      </c>
      <c r="AO1625">
        <v>0.01</v>
      </c>
      <c r="AP1625">
        <v>0.01</v>
      </c>
      <c r="AQ1625">
        <v>0.01</v>
      </c>
      <c r="AR1625">
        <v>0.01</v>
      </c>
      <c r="AS1625">
        <v>0.01</v>
      </c>
      <c r="AT1625">
        <v>0.01</v>
      </c>
      <c r="AU1625">
        <v>0.01</v>
      </c>
      <c r="AV1625">
        <v>0.01</v>
      </c>
      <c r="AW1625">
        <v>0.01</v>
      </c>
      <c r="AX1625">
        <v>0.01</v>
      </c>
      <c r="AY1625">
        <v>74.180000000000007</v>
      </c>
      <c r="AZ1625">
        <v>28</v>
      </c>
      <c r="BA1625">
        <v>33.47</v>
      </c>
      <c r="BB1625">
        <v>0.01</v>
      </c>
      <c r="BC1625">
        <v>0.01</v>
      </c>
      <c r="BD1625">
        <v>0.01</v>
      </c>
      <c r="BE1625">
        <v>0.01</v>
      </c>
      <c r="BF1625">
        <v>0.01</v>
      </c>
      <c r="BG1625">
        <v>0.01</v>
      </c>
      <c r="BH1625">
        <v>0.01</v>
      </c>
      <c r="BJ1625">
        <v>0.02</v>
      </c>
      <c r="BK1625">
        <v>0.01</v>
      </c>
      <c r="BL1625">
        <v>0.01</v>
      </c>
      <c r="BM1625">
        <v>0.01</v>
      </c>
      <c r="BN1625">
        <v>0.01</v>
      </c>
      <c r="BO1625">
        <v>0.01</v>
      </c>
      <c r="BP1625">
        <v>0.05</v>
      </c>
      <c r="BQ1625">
        <v>0.91</v>
      </c>
      <c r="BR1625">
        <v>3.45</v>
      </c>
      <c r="BS1625">
        <v>7.74</v>
      </c>
      <c r="BT1625">
        <v>9.81</v>
      </c>
      <c r="BU1625">
        <v>13.03</v>
      </c>
      <c r="BV1625">
        <v>21.6</v>
      </c>
      <c r="BW1625">
        <v>21.62</v>
      </c>
      <c r="BX1625" t="s">
        <v>29</v>
      </c>
      <c r="BY1625" t="s">
        <v>29</v>
      </c>
      <c r="BZ1625">
        <v>23.58</v>
      </c>
      <c r="CA1625" t="s">
        <v>29</v>
      </c>
      <c r="CB1625" t="s">
        <v>29</v>
      </c>
      <c r="CC1625" t="s">
        <v>29</v>
      </c>
      <c r="CD1625" t="s">
        <v>29</v>
      </c>
      <c r="CE1625" t="s">
        <v>29</v>
      </c>
      <c r="CF1625" t="s">
        <v>29</v>
      </c>
      <c r="CG1625">
        <v>16.899999999999999</v>
      </c>
      <c r="CH1625" t="s">
        <v>29</v>
      </c>
      <c r="CI1625" t="s">
        <v>29</v>
      </c>
    </row>
    <row r="1626" spans="1:87" x14ac:dyDescent="0.2">
      <c r="A1626" s="55">
        <v>44424</v>
      </c>
      <c r="B1626">
        <v>7.74</v>
      </c>
      <c r="C1626">
        <v>0.01</v>
      </c>
      <c r="D1626">
        <v>0.01</v>
      </c>
      <c r="E1626">
        <v>0.01</v>
      </c>
      <c r="F1626">
        <v>0.01</v>
      </c>
      <c r="G1626">
        <v>0.01</v>
      </c>
      <c r="H1626">
        <v>0.01</v>
      </c>
      <c r="I1626">
        <v>0.01</v>
      </c>
      <c r="J1626">
        <v>0.01</v>
      </c>
      <c r="K1626">
        <v>0.01</v>
      </c>
      <c r="L1626">
        <v>0.01</v>
      </c>
      <c r="M1626">
        <v>0.01</v>
      </c>
      <c r="N1626">
        <v>0.01</v>
      </c>
      <c r="O1626">
        <v>0.01</v>
      </c>
      <c r="P1626">
        <v>0.01</v>
      </c>
      <c r="Q1626">
        <v>0.01</v>
      </c>
      <c r="R1626">
        <v>0.01</v>
      </c>
      <c r="S1626">
        <v>0.01</v>
      </c>
      <c r="T1626">
        <v>0.01</v>
      </c>
      <c r="U1626">
        <v>0.01</v>
      </c>
      <c r="V1626">
        <v>0.01</v>
      </c>
      <c r="W1626">
        <v>0.01</v>
      </c>
      <c r="X1626">
        <v>0.01</v>
      </c>
      <c r="Y1626">
        <v>0.02</v>
      </c>
      <c r="Z1626">
        <v>0.01</v>
      </c>
      <c r="AA1626">
        <v>0.01</v>
      </c>
      <c r="AB1626">
        <v>0.01</v>
      </c>
      <c r="AC1626">
        <v>0.01</v>
      </c>
      <c r="AD1626">
        <v>0.01</v>
      </c>
      <c r="AE1626">
        <v>0.01</v>
      </c>
      <c r="AF1626">
        <v>0.01</v>
      </c>
      <c r="AG1626">
        <v>0.01</v>
      </c>
      <c r="AH1626">
        <v>0.01</v>
      </c>
      <c r="AI1626">
        <v>0.01</v>
      </c>
      <c r="AJ1626">
        <v>2.81</v>
      </c>
      <c r="AK1626">
        <v>21.65</v>
      </c>
      <c r="AL1626">
        <v>0.01</v>
      </c>
      <c r="AM1626">
        <v>0.01</v>
      </c>
      <c r="AN1626">
        <v>0.01</v>
      </c>
      <c r="AO1626">
        <v>0.01</v>
      </c>
      <c r="AP1626">
        <v>0.01</v>
      </c>
      <c r="AQ1626">
        <v>0.01</v>
      </c>
      <c r="AR1626">
        <v>0.01</v>
      </c>
      <c r="AS1626">
        <v>0.01</v>
      </c>
      <c r="AT1626">
        <v>0.01</v>
      </c>
      <c r="AU1626">
        <v>0.01</v>
      </c>
      <c r="AV1626">
        <v>0.01</v>
      </c>
      <c r="AW1626">
        <v>0.01</v>
      </c>
      <c r="AX1626">
        <v>0.01</v>
      </c>
      <c r="AY1626">
        <v>74.180000000000007</v>
      </c>
      <c r="AZ1626">
        <v>28</v>
      </c>
      <c r="BA1626">
        <v>33.47</v>
      </c>
      <c r="BB1626">
        <v>0.01</v>
      </c>
      <c r="BC1626">
        <v>0.01</v>
      </c>
      <c r="BD1626">
        <v>0.01</v>
      </c>
      <c r="BE1626">
        <v>0.01</v>
      </c>
      <c r="BF1626">
        <v>0.01</v>
      </c>
      <c r="BG1626">
        <v>0.01</v>
      </c>
      <c r="BH1626">
        <v>0.01</v>
      </c>
      <c r="BJ1626">
        <v>0.02</v>
      </c>
      <c r="BK1626">
        <v>0.01</v>
      </c>
      <c r="BL1626">
        <v>0.01</v>
      </c>
      <c r="BM1626">
        <v>0.01</v>
      </c>
      <c r="BN1626">
        <v>0.01</v>
      </c>
      <c r="BO1626">
        <v>0.01</v>
      </c>
      <c r="BP1626">
        <v>0.03</v>
      </c>
      <c r="BQ1626">
        <v>0.84</v>
      </c>
      <c r="BR1626">
        <v>3.38</v>
      </c>
      <c r="BS1626">
        <v>8</v>
      </c>
      <c r="BT1626">
        <v>10.34</v>
      </c>
      <c r="BU1626">
        <v>13.43</v>
      </c>
      <c r="BV1626">
        <v>21.75</v>
      </c>
      <c r="BW1626">
        <v>21.62</v>
      </c>
      <c r="BX1626" t="s">
        <v>29</v>
      </c>
      <c r="BY1626" t="s">
        <v>29</v>
      </c>
      <c r="BZ1626">
        <v>23.16</v>
      </c>
      <c r="CA1626" t="s">
        <v>29</v>
      </c>
      <c r="CB1626" t="s">
        <v>29</v>
      </c>
      <c r="CC1626" t="s">
        <v>29</v>
      </c>
      <c r="CD1626" t="s">
        <v>29</v>
      </c>
      <c r="CE1626" t="s">
        <v>29</v>
      </c>
      <c r="CF1626" t="s">
        <v>29</v>
      </c>
      <c r="CG1626">
        <v>16.899999999999999</v>
      </c>
      <c r="CH1626" t="s">
        <v>29</v>
      </c>
      <c r="CI1626" t="s">
        <v>29</v>
      </c>
    </row>
    <row r="1627" spans="1:87" x14ac:dyDescent="0.2">
      <c r="A1627" s="55">
        <v>44425</v>
      </c>
      <c r="B1627">
        <v>7.74</v>
      </c>
      <c r="C1627">
        <v>0.01</v>
      </c>
      <c r="D1627">
        <v>0.01</v>
      </c>
      <c r="E1627">
        <v>0.01</v>
      </c>
      <c r="F1627">
        <v>0.01</v>
      </c>
      <c r="G1627">
        <v>0.01</v>
      </c>
      <c r="H1627">
        <v>0.01</v>
      </c>
      <c r="I1627">
        <v>0.01</v>
      </c>
      <c r="J1627">
        <v>0.01</v>
      </c>
      <c r="K1627">
        <v>0.01</v>
      </c>
      <c r="L1627">
        <v>0.01</v>
      </c>
      <c r="M1627">
        <v>0.01</v>
      </c>
      <c r="N1627">
        <v>0.01</v>
      </c>
      <c r="O1627">
        <v>0.01</v>
      </c>
      <c r="P1627">
        <v>0.01</v>
      </c>
      <c r="Q1627">
        <v>0.01</v>
      </c>
      <c r="R1627">
        <v>0.01</v>
      </c>
      <c r="S1627">
        <v>0.01</v>
      </c>
      <c r="T1627">
        <v>0.01</v>
      </c>
      <c r="U1627">
        <v>0.01</v>
      </c>
      <c r="V1627">
        <v>0.01</v>
      </c>
      <c r="W1627">
        <v>0.01</v>
      </c>
      <c r="X1627">
        <v>0.01</v>
      </c>
      <c r="Y1627">
        <v>0.02</v>
      </c>
      <c r="Z1627">
        <v>0.01</v>
      </c>
      <c r="AA1627">
        <v>0.01</v>
      </c>
      <c r="AB1627">
        <v>0.01</v>
      </c>
      <c r="AC1627">
        <v>0.01</v>
      </c>
      <c r="AD1627">
        <v>0.01</v>
      </c>
      <c r="AE1627">
        <v>0.01</v>
      </c>
      <c r="AF1627">
        <v>0.01</v>
      </c>
      <c r="AG1627">
        <v>0.01</v>
      </c>
      <c r="AH1627">
        <v>0.01</v>
      </c>
      <c r="AI1627">
        <v>0.01</v>
      </c>
      <c r="AJ1627">
        <v>2.81</v>
      </c>
      <c r="AK1627">
        <v>21.65</v>
      </c>
      <c r="AL1627">
        <v>0.01</v>
      </c>
      <c r="AM1627">
        <v>0.01</v>
      </c>
      <c r="AN1627">
        <v>0.01</v>
      </c>
      <c r="AO1627">
        <v>0.01</v>
      </c>
      <c r="AP1627">
        <v>0.01</v>
      </c>
      <c r="AQ1627">
        <v>0.01</v>
      </c>
      <c r="AR1627">
        <v>0.01</v>
      </c>
      <c r="AS1627">
        <v>0.01</v>
      </c>
      <c r="AT1627">
        <v>0.01</v>
      </c>
      <c r="AU1627">
        <v>0.01</v>
      </c>
      <c r="AV1627">
        <v>0.01</v>
      </c>
      <c r="AW1627">
        <v>0.01</v>
      </c>
      <c r="AX1627">
        <v>0.01</v>
      </c>
      <c r="AY1627">
        <v>74.180000000000007</v>
      </c>
      <c r="AZ1627">
        <v>28</v>
      </c>
      <c r="BA1627">
        <v>33.47</v>
      </c>
      <c r="BB1627">
        <v>0.01</v>
      </c>
      <c r="BC1627">
        <v>0.01</v>
      </c>
      <c r="BD1627">
        <v>0.01</v>
      </c>
      <c r="BE1627">
        <v>0.01</v>
      </c>
      <c r="BF1627">
        <v>0.01</v>
      </c>
      <c r="BG1627">
        <v>0.01</v>
      </c>
      <c r="BH1627">
        <v>0.01</v>
      </c>
      <c r="BJ1627">
        <v>0.02</v>
      </c>
      <c r="BK1627">
        <v>0.01</v>
      </c>
      <c r="BL1627">
        <v>0.01</v>
      </c>
      <c r="BM1627">
        <v>0.01</v>
      </c>
      <c r="BN1627">
        <v>0.01</v>
      </c>
      <c r="BO1627">
        <v>0.01</v>
      </c>
      <c r="BP1627">
        <v>0.04</v>
      </c>
      <c r="BQ1627">
        <v>1.1299999999999999</v>
      </c>
      <c r="BR1627">
        <v>4</v>
      </c>
      <c r="BS1627">
        <v>9.5</v>
      </c>
      <c r="BT1627">
        <v>11.14</v>
      </c>
      <c r="BU1627">
        <v>15.02</v>
      </c>
      <c r="BV1627">
        <v>23.31</v>
      </c>
      <c r="BW1627">
        <v>22.3</v>
      </c>
      <c r="BX1627" t="s">
        <v>29</v>
      </c>
      <c r="BY1627" t="s">
        <v>29</v>
      </c>
      <c r="BZ1627">
        <v>23.32</v>
      </c>
      <c r="CA1627" t="s">
        <v>29</v>
      </c>
      <c r="CB1627" t="s">
        <v>29</v>
      </c>
      <c r="CC1627" t="s">
        <v>29</v>
      </c>
      <c r="CD1627" t="s">
        <v>29</v>
      </c>
      <c r="CE1627" t="s">
        <v>29</v>
      </c>
      <c r="CF1627" t="s">
        <v>29</v>
      </c>
      <c r="CG1627">
        <v>16.899999999999999</v>
      </c>
      <c r="CH1627" t="s">
        <v>29</v>
      </c>
      <c r="CI1627" t="s">
        <v>29</v>
      </c>
    </row>
    <row r="1628" spans="1:87" x14ac:dyDescent="0.2">
      <c r="A1628" s="55">
        <v>44426</v>
      </c>
      <c r="B1628">
        <v>7.74</v>
      </c>
      <c r="C1628">
        <v>0.01</v>
      </c>
      <c r="D1628">
        <v>0.01</v>
      </c>
      <c r="E1628">
        <v>0.01</v>
      </c>
      <c r="F1628">
        <v>0.01</v>
      </c>
      <c r="G1628">
        <v>0.01</v>
      </c>
      <c r="H1628">
        <v>0.01</v>
      </c>
      <c r="I1628">
        <v>0.01</v>
      </c>
      <c r="J1628">
        <v>0.01</v>
      </c>
      <c r="K1628">
        <v>0.01</v>
      </c>
      <c r="L1628">
        <v>0.01</v>
      </c>
      <c r="M1628">
        <v>0.01</v>
      </c>
      <c r="N1628">
        <v>0.01</v>
      </c>
      <c r="O1628">
        <v>0.01</v>
      </c>
      <c r="P1628">
        <v>0.01</v>
      </c>
      <c r="Q1628">
        <v>0.01</v>
      </c>
      <c r="R1628">
        <v>0.01</v>
      </c>
      <c r="S1628">
        <v>0.01</v>
      </c>
      <c r="T1628">
        <v>0.01</v>
      </c>
      <c r="U1628">
        <v>0.01</v>
      </c>
      <c r="V1628">
        <v>0.01</v>
      </c>
      <c r="W1628">
        <v>0.01</v>
      </c>
      <c r="X1628">
        <v>0.01</v>
      </c>
      <c r="Y1628">
        <v>0.02</v>
      </c>
      <c r="Z1628">
        <v>0.01</v>
      </c>
      <c r="AA1628">
        <v>0.01</v>
      </c>
      <c r="AB1628">
        <v>0.01</v>
      </c>
      <c r="AC1628">
        <v>0.01</v>
      </c>
      <c r="AD1628">
        <v>0.01</v>
      </c>
      <c r="AE1628">
        <v>0.01</v>
      </c>
      <c r="AF1628">
        <v>0.01</v>
      </c>
      <c r="AG1628">
        <v>0.01</v>
      </c>
      <c r="AH1628">
        <v>0.01</v>
      </c>
      <c r="AI1628">
        <v>0.01</v>
      </c>
      <c r="AJ1628">
        <v>2.81</v>
      </c>
      <c r="AK1628">
        <v>21.65</v>
      </c>
      <c r="AL1628">
        <v>0.01</v>
      </c>
      <c r="AM1628">
        <v>0.01</v>
      </c>
      <c r="AN1628">
        <v>0.01</v>
      </c>
      <c r="AO1628">
        <v>0.01</v>
      </c>
      <c r="AP1628">
        <v>0.01</v>
      </c>
      <c r="AQ1628">
        <v>0.01</v>
      </c>
      <c r="AR1628">
        <v>0.01</v>
      </c>
      <c r="AS1628">
        <v>0.01</v>
      </c>
      <c r="AT1628">
        <v>0.01</v>
      </c>
      <c r="AU1628">
        <v>0.01</v>
      </c>
      <c r="AV1628">
        <v>0.01</v>
      </c>
      <c r="AW1628">
        <v>0.01</v>
      </c>
      <c r="AX1628">
        <v>0.01</v>
      </c>
      <c r="AY1628">
        <v>74.180000000000007</v>
      </c>
      <c r="AZ1628">
        <v>28</v>
      </c>
      <c r="BA1628">
        <v>33.47</v>
      </c>
      <c r="BB1628">
        <v>0.01</v>
      </c>
      <c r="BC1628">
        <v>0.01</v>
      </c>
      <c r="BD1628">
        <v>0.01</v>
      </c>
      <c r="BE1628">
        <v>0.01</v>
      </c>
      <c r="BF1628">
        <v>0.01</v>
      </c>
      <c r="BG1628">
        <v>0.01</v>
      </c>
      <c r="BH1628">
        <v>0.01</v>
      </c>
      <c r="BJ1628">
        <v>0.02</v>
      </c>
      <c r="BK1628">
        <v>0.01</v>
      </c>
      <c r="BL1628">
        <v>0.01</v>
      </c>
      <c r="BM1628">
        <v>0.01</v>
      </c>
      <c r="BN1628">
        <v>0.01</v>
      </c>
      <c r="BO1628">
        <v>0.01</v>
      </c>
      <c r="BP1628">
        <v>0.05</v>
      </c>
      <c r="BQ1628">
        <v>1.51</v>
      </c>
      <c r="BR1628">
        <v>5.03</v>
      </c>
      <c r="BS1628">
        <v>9.7799999999999994</v>
      </c>
      <c r="BT1628">
        <v>12.32</v>
      </c>
      <c r="BU1628">
        <v>14.62</v>
      </c>
      <c r="BV1628">
        <v>24.13</v>
      </c>
      <c r="BW1628">
        <v>24.5</v>
      </c>
      <c r="BX1628" t="s">
        <v>29</v>
      </c>
      <c r="BY1628" t="s">
        <v>29</v>
      </c>
      <c r="BZ1628">
        <v>24.35</v>
      </c>
      <c r="CA1628" t="s">
        <v>29</v>
      </c>
      <c r="CB1628" t="s">
        <v>29</v>
      </c>
      <c r="CC1628" t="s">
        <v>29</v>
      </c>
      <c r="CD1628" t="s">
        <v>29</v>
      </c>
      <c r="CE1628" t="s">
        <v>29</v>
      </c>
      <c r="CF1628" t="s">
        <v>29</v>
      </c>
      <c r="CG1628">
        <v>16.899999999999999</v>
      </c>
      <c r="CH1628" t="s">
        <v>29</v>
      </c>
      <c r="CI1628" t="s">
        <v>29</v>
      </c>
    </row>
    <row r="1629" spans="1:87" x14ac:dyDescent="0.2">
      <c r="A1629" s="55">
        <v>44427</v>
      </c>
      <c r="B1629">
        <v>7.74</v>
      </c>
      <c r="C1629">
        <v>0.01</v>
      </c>
      <c r="D1629">
        <v>0.01</v>
      </c>
      <c r="E1629">
        <v>0.01</v>
      </c>
      <c r="F1629">
        <v>0.01</v>
      </c>
      <c r="G1629">
        <v>0.01</v>
      </c>
      <c r="H1629">
        <v>0.01</v>
      </c>
      <c r="I1629">
        <v>0.01</v>
      </c>
      <c r="J1629">
        <v>0.01</v>
      </c>
      <c r="K1629">
        <v>0.01</v>
      </c>
      <c r="L1629">
        <v>0.01</v>
      </c>
      <c r="M1629">
        <v>0.01</v>
      </c>
      <c r="N1629">
        <v>0.01</v>
      </c>
      <c r="O1629">
        <v>0.01</v>
      </c>
      <c r="P1629">
        <v>0.01</v>
      </c>
      <c r="Q1629">
        <v>0.01</v>
      </c>
      <c r="R1629">
        <v>0.01</v>
      </c>
      <c r="S1629">
        <v>0.01</v>
      </c>
      <c r="T1629">
        <v>0.01</v>
      </c>
      <c r="U1629">
        <v>0.01</v>
      </c>
      <c r="V1629">
        <v>0.01</v>
      </c>
      <c r="W1629">
        <v>0.01</v>
      </c>
      <c r="X1629">
        <v>0.01</v>
      </c>
      <c r="Y1629">
        <v>0.02</v>
      </c>
      <c r="Z1629">
        <v>0.01</v>
      </c>
      <c r="AA1629">
        <v>0.01</v>
      </c>
      <c r="AB1629">
        <v>0.01</v>
      </c>
      <c r="AC1629">
        <v>0.01</v>
      </c>
      <c r="AD1629">
        <v>0.01</v>
      </c>
      <c r="AE1629">
        <v>0.01</v>
      </c>
      <c r="AF1629">
        <v>0.01</v>
      </c>
      <c r="AG1629">
        <v>0.01</v>
      </c>
      <c r="AH1629">
        <v>0.01</v>
      </c>
      <c r="AI1629">
        <v>0.01</v>
      </c>
      <c r="AJ1629">
        <v>2.81</v>
      </c>
      <c r="AK1629">
        <v>21.65</v>
      </c>
      <c r="AL1629">
        <v>0.01</v>
      </c>
      <c r="AM1629">
        <v>0.01</v>
      </c>
      <c r="AN1629">
        <v>0.01</v>
      </c>
      <c r="AO1629">
        <v>0.01</v>
      </c>
      <c r="AP1629">
        <v>0.01</v>
      </c>
      <c r="AQ1629">
        <v>0.01</v>
      </c>
      <c r="AR1629">
        <v>0.01</v>
      </c>
      <c r="AS1629">
        <v>0.01</v>
      </c>
      <c r="AT1629">
        <v>0.01</v>
      </c>
      <c r="AU1629">
        <v>0.01</v>
      </c>
      <c r="AV1629">
        <v>0.01</v>
      </c>
      <c r="AW1629">
        <v>0.01</v>
      </c>
      <c r="AX1629">
        <v>0.01</v>
      </c>
      <c r="AY1629">
        <v>74.180000000000007</v>
      </c>
      <c r="AZ1629">
        <v>28</v>
      </c>
      <c r="BA1629">
        <v>33.47</v>
      </c>
      <c r="BB1629">
        <v>0.01</v>
      </c>
      <c r="BC1629">
        <v>0.01</v>
      </c>
      <c r="BD1629">
        <v>0.01</v>
      </c>
      <c r="BE1629">
        <v>0.01</v>
      </c>
      <c r="BF1629">
        <v>0.01</v>
      </c>
      <c r="BG1629">
        <v>0.01</v>
      </c>
      <c r="BH1629">
        <v>0.01</v>
      </c>
      <c r="BJ1629">
        <v>0.02</v>
      </c>
      <c r="BK1629">
        <v>0.01</v>
      </c>
      <c r="BL1629">
        <v>0.01</v>
      </c>
      <c r="BM1629">
        <v>0.01</v>
      </c>
      <c r="BN1629">
        <v>0.01</v>
      </c>
      <c r="BO1629">
        <v>0.01</v>
      </c>
      <c r="BP1629">
        <v>0.02</v>
      </c>
      <c r="BQ1629">
        <v>1.71</v>
      </c>
      <c r="BR1629">
        <v>5.33</v>
      </c>
      <c r="BS1629">
        <v>10.24</v>
      </c>
      <c r="BT1629">
        <v>13.22</v>
      </c>
      <c r="BU1629">
        <v>14.62</v>
      </c>
      <c r="BV1629">
        <v>26.04</v>
      </c>
      <c r="BW1629">
        <v>24.69</v>
      </c>
      <c r="BX1629" t="s">
        <v>29</v>
      </c>
      <c r="BY1629" t="s">
        <v>29</v>
      </c>
      <c r="BZ1629">
        <v>24.35</v>
      </c>
      <c r="CA1629" t="s">
        <v>29</v>
      </c>
      <c r="CB1629" t="s">
        <v>29</v>
      </c>
      <c r="CC1629" t="s">
        <v>29</v>
      </c>
      <c r="CD1629" t="s">
        <v>29</v>
      </c>
      <c r="CE1629" t="s">
        <v>29</v>
      </c>
      <c r="CF1629" t="s">
        <v>29</v>
      </c>
      <c r="CG1629">
        <v>16.899999999999999</v>
      </c>
      <c r="CH1629" t="s">
        <v>29</v>
      </c>
      <c r="CI1629" t="s">
        <v>29</v>
      </c>
    </row>
    <row r="1630" spans="1:87" x14ac:dyDescent="0.2">
      <c r="A1630" s="55">
        <v>44428</v>
      </c>
      <c r="B1630">
        <v>7.74</v>
      </c>
      <c r="C1630">
        <v>0.01</v>
      </c>
      <c r="D1630">
        <v>0.01</v>
      </c>
      <c r="E1630">
        <v>0.01</v>
      </c>
      <c r="F1630">
        <v>0.01</v>
      </c>
      <c r="G1630">
        <v>0.01</v>
      </c>
      <c r="H1630">
        <v>0.01</v>
      </c>
      <c r="I1630">
        <v>0.01</v>
      </c>
      <c r="J1630">
        <v>0.01</v>
      </c>
      <c r="K1630">
        <v>0.01</v>
      </c>
      <c r="L1630">
        <v>0.01</v>
      </c>
      <c r="M1630">
        <v>0.01</v>
      </c>
      <c r="N1630">
        <v>0.01</v>
      </c>
      <c r="O1630">
        <v>0.01</v>
      </c>
      <c r="P1630">
        <v>0.01</v>
      </c>
      <c r="Q1630">
        <v>0.01</v>
      </c>
      <c r="R1630">
        <v>0.01</v>
      </c>
      <c r="S1630">
        <v>0.01</v>
      </c>
      <c r="T1630">
        <v>0.01</v>
      </c>
      <c r="U1630">
        <v>0.01</v>
      </c>
      <c r="V1630">
        <v>0.01</v>
      </c>
      <c r="W1630">
        <v>0.01</v>
      </c>
      <c r="X1630">
        <v>0.01</v>
      </c>
      <c r="Y1630">
        <v>0.02</v>
      </c>
      <c r="Z1630">
        <v>0.01</v>
      </c>
      <c r="AA1630">
        <v>0.01</v>
      </c>
      <c r="AB1630">
        <v>0.01</v>
      </c>
      <c r="AC1630">
        <v>0.01</v>
      </c>
      <c r="AD1630">
        <v>0.01</v>
      </c>
      <c r="AE1630">
        <v>0.01</v>
      </c>
      <c r="AF1630">
        <v>0.01</v>
      </c>
      <c r="AG1630">
        <v>0.01</v>
      </c>
      <c r="AH1630">
        <v>0.01</v>
      </c>
      <c r="AI1630">
        <v>0.01</v>
      </c>
      <c r="AJ1630">
        <v>2.81</v>
      </c>
      <c r="AK1630">
        <v>21.65</v>
      </c>
      <c r="AL1630">
        <v>0.01</v>
      </c>
      <c r="AM1630">
        <v>0.01</v>
      </c>
      <c r="AN1630">
        <v>0.01</v>
      </c>
      <c r="AO1630">
        <v>0.01</v>
      </c>
      <c r="AP1630">
        <v>0.01</v>
      </c>
      <c r="AQ1630">
        <v>0.01</v>
      </c>
      <c r="AR1630">
        <v>0.01</v>
      </c>
      <c r="AS1630">
        <v>0.01</v>
      </c>
      <c r="AT1630">
        <v>0.01</v>
      </c>
      <c r="AU1630">
        <v>0.01</v>
      </c>
      <c r="AV1630">
        <v>0.01</v>
      </c>
      <c r="AW1630">
        <v>0.01</v>
      </c>
      <c r="AX1630">
        <v>0.01</v>
      </c>
      <c r="AY1630">
        <v>74.180000000000007</v>
      </c>
      <c r="AZ1630">
        <v>28</v>
      </c>
      <c r="BA1630">
        <v>33.47</v>
      </c>
      <c r="BB1630">
        <v>0.01</v>
      </c>
      <c r="BC1630">
        <v>0.01</v>
      </c>
      <c r="BD1630">
        <v>0.01</v>
      </c>
      <c r="BE1630">
        <v>0.01</v>
      </c>
      <c r="BF1630">
        <v>0.01</v>
      </c>
      <c r="BG1630">
        <v>0.01</v>
      </c>
      <c r="BH1630">
        <v>0.01</v>
      </c>
      <c r="BJ1630">
        <v>0.02</v>
      </c>
      <c r="BK1630">
        <v>0.01</v>
      </c>
      <c r="BL1630">
        <v>0.01</v>
      </c>
      <c r="BM1630">
        <v>0.01</v>
      </c>
      <c r="BN1630">
        <v>0.01</v>
      </c>
      <c r="BO1630">
        <v>0.01</v>
      </c>
      <c r="BP1630">
        <v>0.01</v>
      </c>
      <c r="BQ1630">
        <v>0.99</v>
      </c>
      <c r="BR1630">
        <v>4</v>
      </c>
      <c r="BS1630">
        <v>9</v>
      </c>
      <c r="BT1630">
        <v>10.98</v>
      </c>
      <c r="BU1630">
        <v>14.29</v>
      </c>
      <c r="BV1630">
        <v>23.4</v>
      </c>
      <c r="BW1630">
        <v>23.06</v>
      </c>
      <c r="BX1630" t="s">
        <v>29</v>
      </c>
      <c r="BY1630" t="s">
        <v>29</v>
      </c>
      <c r="BZ1630">
        <v>24.35</v>
      </c>
      <c r="CA1630" t="s">
        <v>29</v>
      </c>
      <c r="CB1630" t="s">
        <v>29</v>
      </c>
      <c r="CC1630" t="s">
        <v>29</v>
      </c>
      <c r="CD1630" t="s">
        <v>29</v>
      </c>
      <c r="CE1630" t="s">
        <v>29</v>
      </c>
      <c r="CF1630" t="s">
        <v>29</v>
      </c>
      <c r="CG1630">
        <v>16.899999999999999</v>
      </c>
      <c r="CH1630" t="s">
        <v>29</v>
      </c>
      <c r="CI1630" t="s">
        <v>29</v>
      </c>
    </row>
    <row r="1631" spans="1:87" x14ac:dyDescent="0.2">
      <c r="A1631" s="55">
        <v>44431</v>
      </c>
      <c r="B1631">
        <v>7.74</v>
      </c>
      <c r="C1631">
        <v>0.01</v>
      </c>
      <c r="D1631">
        <v>0.01</v>
      </c>
      <c r="E1631">
        <v>0.01</v>
      </c>
      <c r="F1631">
        <v>0.01</v>
      </c>
      <c r="G1631">
        <v>0.01</v>
      </c>
      <c r="H1631">
        <v>0.01</v>
      </c>
      <c r="I1631">
        <v>0.01</v>
      </c>
      <c r="J1631">
        <v>0.01</v>
      </c>
      <c r="K1631">
        <v>0.01</v>
      </c>
      <c r="L1631">
        <v>0.01</v>
      </c>
      <c r="M1631">
        <v>0.01</v>
      </c>
      <c r="N1631">
        <v>0.01</v>
      </c>
      <c r="O1631">
        <v>0.01</v>
      </c>
      <c r="P1631">
        <v>0.01</v>
      </c>
      <c r="Q1631">
        <v>0.01</v>
      </c>
      <c r="R1631">
        <v>0.01</v>
      </c>
      <c r="S1631">
        <v>0.01</v>
      </c>
      <c r="T1631">
        <v>0.01</v>
      </c>
      <c r="U1631">
        <v>0.01</v>
      </c>
      <c r="V1631">
        <v>0.01</v>
      </c>
      <c r="W1631">
        <v>0.01</v>
      </c>
      <c r="X1631">
        <v>0.01</v>
      </c>
      <c r="Y1631">
        <v>0.02</v>
      </c>
      <c r="Z1631">
        <v>0.01</v>
      </c>
      <c r="AA1631">
        <v>0.01</v>
      </c>
      <c r="AB1631">
        <v>0.01</v>
      </c>
      <c r="AC1631">
        <v>0.01</v>
      </c>
      <c r="AD1631">
        <v>0.01</v>
      </c>
      <c r="AE1631">
        <v>0.01</v>
      </c>
      <c r="AF1631">
        <v>0.01</v>
      </c>
      <c r="AG1631">
        <v>0.01</v>
      </c>
      <c r="AH1631">
        <v>0.01</v>
      </c>
      <c r="AI1631">
        <v>0.01</v>
      </c>
      <c r="AJ1631">
        <v>2.81</v>
      </c>
      <c r="AK1631">
        <v>21.65</v>
      </c>
      <c r="AL1631">
        <v>0.01</v>
      </c>
      <c r="AM1631">
        <v>0.01</v>
      </c>
      <c r="AN1631">
        <v>0.01</v>
      </c>
      <c r="AO1631">
        <v>0.01</v>
      </c>
      <c r="AP1631">
        <v>0.01</v>
      </c>
      <c r="AQ1631">
        <v>0.01</v>
      </c>
      <c r="AR1631">
        <v>0.01</v>
      </c>
      <c r="AS1631">
        <v>0.01</v>
      </c>
      <c r="AT1631">
        <v>0.01</v>
      </c>
      <c r="AU1631">
        <v>0.01</v>
      </c>
      <c r="AV1631">
        <v>0.01</v>
      </c>
      <c r="AW1631">
        <v>0.01</v>
      </c>
      <c r="AX1631">
        <v>0.01</v>
      </c>
      <c r="AY1631">
        <v>74.180000000000007</v>
      </c>
      <c r="AZ1631">
        <v>28</v>
      </c>
      <c r="BA1631">
        <v>33.47</v>
      </c>
      <c r="BB1631">
        <v>0.01</v>
      </c>
      <c r="BC1631">
        <v>0.01</v>
      </c>
      <c r="BD1631">
        <v>0.01</v>
      </c>
      <c r="BE1631">
        <v>0.01</v>
      </c>
      <c r="BF1631">
        <v>0.01</v>
      </c>
      <c r="BG1631">
        <v>0.01</v>
      </c>
      <c r="BH1631">
        <v>0.01</v>
      </c>
      <c r="BJ1631">
        <v>0.02</v>
      </c>
      <c r="BK1631">
        <v>0.01</v>
      </c>
      <c r="BL1631">
        <v>0.01</v>
      </c>
      <c r="BM1631">
        <v>0.01</v>
      </c>
      <c r="BN1631">
        <v>0.01</v>
      </c>
      <c r="BO1631">
        <v>0.01</v>
      </c>
      <c r="BP1631">
        <v>0.01</v>
      </c>
      <c r="BQ1631">
        <v>0.59</v>
      </c>
      <c r="BR1631">
        <v>2.97</v>
      </c>
      <c r="BS1631">
        <v>7.18</v>
      </c>
      <c r="BT1631">
        <v>9.3699999999999992</v>
      </c>
      <c r="BU1631">
        <v>14.29</v>
      </c>
      <c r="BV1631">
        <v>21.1</v>
      </c>
      <c r="BW1631">
        <v>20.190000000000001</v>
      </c>
      <c r="BX1631" t="s">
        <v>29</v>
      </c>
      <c r="BY1631" t="s">
        <v>29</v>
      </c>
      <c r="BZ1631">
        <v>22.39</v>
      </c>
      <c r="CA1631" t="s">
        <v>29</v>
      </c>
      <c r="CB1631" t="s">
        <v>29</v>
      </c>
      <c r="CC1631" t="s">
        <v>29</v>
      </c>
      <c r="CD1631" t="s">
        <v>29</v>
      </c>
      <c r="CE1631" t="s">
        <v>29</v>
      </c>
      <c r="CF1631" t="s">
        <v>29</v>
      </c>
      <c r="CG1631">
        <v>16.899999999999999</v>
      </c>
      <c r="CH1631" t="s">
        <v>29</v>
      </c>
      <c r="CI1631" t="s">
        <v>29</v>
      </c>
    </row>
    <row r="1632" spans="1:87" x14ac:dyDescent="0.2">
      <c r="A1632" s="55">
        <v>44432</v>
      </c>
      <c r="B1632">
        <v>7.74</v>
      </c>
      <c r="C1632">
        <v>0.01</v>
      </c>
      <c r="D1632">
        <v>0.01</v>
      </c>
      <c r="E1632">
        <v>0.01</v>
      </c>
      <c r="F1632">
        <v>0.01</v>
      </c>
      <c r="G1632">
        <v>0.01</v>
      </c>
      <c r="H1632">
        <v>0.01</v>
      </c>
      <c r="I1632">
        <v>0.01</v>
      </c>
      <c r="J1632">
        <v>0.01</v>
      </c>
      <c r="K1632">
        <v>0.01</v>
      </c>
      <c r="L1632">
        <v>0.01</v>
      </c>
      <c r="M1632">
        <v>0.01</v>
      </c>
      <c r="N1632">
        <v>0.01</v>
      </c>
      <c r="O1632">
        <v>0.01</v>
      </c>
      <c r="P1632">
        <v>0.01</v>
      </c>
      <c r="Q1632">
        <v>0.01</v>
      </c>
      <c r="R1632">
        <v>0.01</v>
      </c>
      <c r="S1632">
        <v>0.01</v>
      </c>
      <c r="T1632">
        <v>0.01</v>
      </c>
      <c r="U1632">
        <v>0.01</v>
      </c>
      <c r="V1632">
        <v>0.01</v>
      </c>
      <c r="W1632">
        <v>0.01</v>
      </c>
      <c r="X1632">
        <v>0.01</v>
      </c>
      <c r="Y1632">
        <v>0.02</v>
      </c>
      <c r="Z1632">
        <v>0.01</v>
      </c>
      <c r="AA1632">
        <v>0.01</v>
      </c>
      <c r="AB1632">
        <v>0.01</v>
      </c>
      <c r="AC1632">
        <v>0.01</v>
      </c>
      <c r="AD1632">
        <v>0.01</v>
      </c>
      <c r="AE1632">
        <v>0.01</v>
      </c>
      <c r="AF1632">
        <v>0.01</v>
      </c>
      <c r="AG1632">
        <v>0.01</v>
      </c>
      <c r="AH1632">
        <v>0.01</v>
      </c>
      <c r="AI1632">
        <v>0.01</v>
      </c>
      <c r="AJ1632">
        <v>2.81</v>
      </c>
      <c r="AK1632">
        <v>21.65</v>
      </c>
      <c r="AL1632">
        <v>0.01</v>
      </c>
      <c r="AM1632">
        <v>0.01</v>
      </c>
      <c r="AN1632">
        <v>0.01</v>
      </c>
      <c r="AO1632">
        <v>0.01</v>
      </c>
      <c r="AP1632">
        <v>0.01</v>
      </c>
      <c r="AQ1632">
        <v>0.01</v>
      </c>
      <c r="AR1632">
        <v>0.01</v>
      </c>
      <c r="AS1632">
        <v>0.01</v>
      </c>
      <c r="AT1632">
        <v>0.01</v>
      </c>
      <c r="AU1632">
        <v>0.01</v>
      </c>
      <c r="AV1632">
        <v>0.01</v>
      </c>
      <c r="AW1632">
        <v>0.01</v>
      </c>
      <c r="AX1632">
        <v>0.01</v>
      </c>
      <c r="AY1632">
        <v>74.180000000000007</v>
      </c>
      <c r="AZ1632">
        <v>28</v>
      </c>
      <c r="BA1632">
        <v>33.47</v>
      </c>
      <c r="BB1632">
        <v>0.01</v>
      </c>
      <c r="BC1632">
        <v>0.01</v>
      </c>
      <c r="BD1632">
        <v>0.01</v>
      </c>
      <c r="BE1632">
        <v>0.01</v>
      </c>
      <c r="BF1632">
        <v>0.01</v>
      </c>
      <c r="BG1632">
        <v>0.01</v>
      </c>
      <c r="BH1632">
        <v>0.01</v>
      </c>
      <c r="BJ1632">
        <v>0.02</v>
      </c>
      <c r="BK1632">
        <v>0.01</v>
      </c>
      <c r="BL1632">
        <v>0.01</v>
      </c>
      <c r="BM1632">
        <v>0.01</v>
      </c>
      <c r="BN1632">
        <v>0.01</v>
      </c>
      <c r="BO1632">
        <v>0.01</v>
      </c>
      <c r="BP1632">
        <v>0.01</v>
      </c>
      <c r="BQ1632">
        <v>0.54</v>
      </c>
      <c r="BR1632">
        <v>2.96</v>
      </c>
      <c r="BS1632">
        <v>7.04</v>
      </c>
      <c r="BT1632">
        <v>9.5</v>
      </c>
      <c r="BU1632">
        <v>12.74</v>
      </c>
      <c r="BV1632">
        <v>21.1</v>
      </c>
      <c r="BW1632">
        <v>20.2</v>
      </c>
      <c r="BX1632" t="s">
        <v>29</v>
      </c>
      <c r="BY1632" t="s">
        <v>29</v>
      </c>
      <c r="BZ1632">
        <v>22.39</v>
      </c>
      <c r="CA1632" t="s">
        <v>29</v>
      </c>
      <c r="CB1632" t="s">
        <v>29</v>
      </c>
      <c r="CC1632" t="s">
        <v>29</v>
      </c>
      <c r="CD1632" t="s">
        <v>29</v>
      </c>
      <c r="CE1632" t="s">
        <v>29</v>
      </c>
      <c r="CF1632" t="s">
        <v>29</v>
      </c>
      <c r="CG1632">
        <v>16.899999999999999</v>
      </c>
      <c r="CH1632" t="s">
        <v>29</v>
      </c>
      <c r="CI1632" t="s">
        <v>29</v>
      </c>
    </row>
    <row r="1633" spans="1:87" x14ac:dyDescent="0.2">
      <c r="A1633" s="55">
        <v>44433</v>
      </c>
      <c r="B1633">
        <v>7.74</v>
      </c>
      <c r="C1633">
        <v>0.01</v>
      </c>
      <c r="D1633">
        <v>0.01</v>
      </c>
      <c r="E1633">
        <v>0.01</v>
      </c>
      <c r="F1633">
        <v>0.01</v>
      </c>
      <c r="G1633">
        <v>0.01</v>
      </c>
      <c r="H1633">
        <v>0.01</v>
      </c>
      <c r="I1633">
        <v>0.01</v>
      </c>
      <c r="J1633">
        <v>0.01</v>
      </c>
      <c r="K1633">
        <v>0.01</v>
      </c>
      <c r="L1633">
        <v>0.01</v>
      </c>
      <c r="M1633">
        <v>0.01</v>
      </c>
      <c r="N1633">
        <v>0.01</v>
      </c>
      <c r="O1633">
        <v>0.01</v>
      </c>
      <c r="P1633">
        <v>0.01</v>
      </c>
      <c r="Q1633">
        <v>0.01</v>
      </c>
      <c r="R1633">
        <v>0.01</v>
      </c>
      <c r="S1633">
        <v>0.01</v>
      </c>
      <c r="T1633">
        <v>0.01</v>
      </c>
      <c r="U1633">
        <v>0.01</v>
      </c>
      <c r="V1633">
        <v>0.01</v>
      </c>
      <c r="W1633">
        <v>0.01</v>
      </c>
      <c r="X1633">
        <v>0.01</v>
      </c>
      <c r="Y1633">
        <v>0.02</v>
      </c>
      <c r="Z1633">
        <v>0.01</v>
      </c>
      <c r="AA1633">
        <v>0.01</v>
      </c>
      <c r="AB1633">
        <v>0.01</v>
      </c>
      <c r="AC1633">
        <v>0.01</v>
      </c>
      <c r="AD1633">
        <v>0.01</v>
      </c>
      <c r="AE1633">
        <v>0.01</v>
      </c>
      <c r="AF1633">
        <v>0.01</v>
      </c>
      <c r="AG1633">
        <v>0.01</v>
      </c>
      <c r="AH1633">
        <v>0.01</v>
      </c>
      <c r="AI1633">
        <v>0.01</v>
      </c>
      <c r="AJ1633">
        <v>2.81</v>
      </c>
      <c r="AK1633">
        <v>21.65</v>
      </c>
      <c r="AL1633">
        <v>0.01</v>
      </c>
      <c r="AM1633">
        <v>0.01</v>
      </c>
      <c r="AN1633">
        <v>0.01</v>
      </c>
      <c r="AO1633">
        <v>0.01</v>
      </c>
      <c r="AP1633">
        <v>0.01</v>
      </c>
      <c r="AQ1633">
        <v>0.01</v>
      </c>
      <c r="AR1633">
        <v>0.01</v>
      </c>
      <c r="AS1633">
        <v>0.01</v>
      </c>
      <c r="AT1633">
        <v>0.01</v>
      </c>
      <c r="AU1633">
        <v>0.01</v>
      </c>
      <c r="AV1633">
        <v>0.01</v>
      </c>
      <c r="AW1633">
        <v>0.01</v>
      </c>
      <c r="AX1633">
        <v>0.01</v>
      </c>
      <c r="AY1633">
        <v>74.180000000000007</v>
      </c>
      <c r="AZ1633">
        <v>28</v>
      </c>
      <c r="BA1633">
        <v>33.47</v>
      </c>
      <c r="BB1633">
        <v>0.01</v>
      </c>
      <c r="BC1633">
        <v>0.01</v>
      </c>
      <c r="BD1633">
        <v>0.01</v>
      </c>
      <c r="BE1633">
        <v>0.01</v>
      </c>
      <c r="BF1633">
        <v>0.01</v>
      </c>
      <c r="BG1633">
        <v>0.01</v>
      </c>
      <c r="BH1633">
        <v>0.01</v>
      </c>
      <c r="BJ1633">
        <v>0.02</v>
      </c>
      <c r="BK1633">
        <v>0.01</v>
      </c>
      <c r="BL1633">
        <v>0.01</v>
      </c>
      <c r="BM1633">
        <v>0.01</v>
      </c>
      <c r="BN1633">
        <v>0.01</v>
      </c>
      <c r="BO1633">
        <v>0.01</v>
      </c>
      <c r="BP1633">
        <v>0.01</v>
      </c>
      <c r="BQ1633">
        <v>0.49</v>
      </c>
      <c r="BR1633">
        <v>2.61</v>
      </c>
      <c r="BS1633">
        <v>6.61</v>
      </c>
      <c r="BT1633">
        <v>9.5</v>
      </c>
      <c r="BU1633">
        <v>12.05</v>
      </c>
      <c r="BV1633">
        <v>20.260000000000002</v>
      </c>
      <c r="BW1633">
        <v>19.77</v>
      </c>
      <c r="BX1633" t="s">
        <v>29</v>
      </c>
      <c r="BY1633" t="s">
        <v>29</v>
      </c>
      <c r="BZ1633">
        <v>21.8</v>
      </c>
      <c r="CA1633" t="s">
        <v>29</v>
      </c>
      <c r="CB1633" t="s">
        <v>29</v>
      </c>
      <c r="CC1633" t="s">
        <v>29</v>
      </c>
      <c r="CD1633" t="s">
        <v>29</v>
      </c>
      <c r="CE1633" t="s">
        <v>29</v>
      </c>
      <c r="CF1633" t="s">
        <v>29</v>
      </c>
      <c r="CG1633">
        <v>16.899999999999999</v>
      </c>
      <c r="CH1633" t="s">
        <v>29</v>
      </c>
      <c r="CI1633" t="s">
        <v>29</v>
      </c>
    </row>
    <row r="1634" spans="1:87" x14ac:dyDescent="0.2">
      <c r="A1634" s="55">
        <v>44434</v>
      </c>
      <c r="B1634">
        <v>7.74</v>
      </c>
      <c r="C1634">
        <v>0.01</v>
      </c>
      <c r="D1634">
        <v>0.01</v>
      </c>
      <c r="E1634">
        <v>0.01</v>
      </c>
      <c r="F1634">
        <v>0.01</v>
      </c>
      <c r="G1634">
        <v>0.01</v>
      </c>
      <c r="H1634">
        <v>0.01</v>
      </c>
      <c r="I1634">
        <v>0.01</v>
      </c>
      <c r="J1634">
        <v>0.01</v>
      </c>
      <c r="K1634">
        <v>0.01</v>
      </c>
      <c r="L1634">
        <v>0.01</v>
      </c>
      <c r="M1634">
        <v>0.01</v>
      </c>
      <c r="N1634">
        <v>0.01</v>
      </c>
      <c r="O1634">
        <v>0.01</v>
      </c>
      <c r="P1634">
        <v>0.01</v>
      </c>
      <c r="Q1634">
        <v>0.01</v>
      </c>
      <c r="R1634">
        <v>0.01</v>
      </c>
      <c r="S1634">
        <v>0.01</v>
      </c>
      <c r="T1634">
        <v>0.01</v>
      </c>
      <c r="U1634">
        <v>0.01</v>
      </c>
      <c r="V1634">
        <v>0.01</v>
      </c>
      <c r="W1634">
        <v>0.01</v>
      </c>
      <c r="X1634">
        <v>0.01</v>
      </c>
      <c r="Y1634">
        <v>0.02</v>
      </c>
      <c r="Z1634">
        <v>0.01</v>
      </c>
      <c r="AA1634">
        <v>0.01</v>
      </c>
      <c r="AB1634">
        <v>0.01</v>
      </c>
      <c r="AC1634">
        <v>0.01</v>
      </c>
      <c r="AD1634">
        <v>0.01</v>
      </c>
      <c r="AE1634">
        <v>0.01</v>
      </c>
      <c r="AF1634">
        <v>0.01</v>
      </c>
      <c r="AG1634">
        <v>0.01</v>
      </c>
      <c r="AH1634">
        <v>0.01</v>
      </c>
      <c r="AI1634">
        <v>0.01</v>
      </c>
      <c r="AJ1634">
        <v>2.81</v>
      </c>
      <c r="AK1634">
        <v>21.65</v>
      </c>
      <c r="AL1634">
        <v>0.01</v>
      </c>
      <c r="AM1634">
        <v>0.01</v>
      </c>
      <c r="AN1634">
        <v>0.01</v>
      </c>
      <c r="AO1634">
        <v>0.01</v>
      </c>
      <c r="AP1634">
        <v>0.01</v>
      </c>
      <c r="AQ1634">
        <v>0.01</v>
      </c>
      <c r="AR1634">
        <v>0.01</v>
      </c>
      <c r="AS1634">
        <v>0.01</v>
      </c>
      <c r="AT1634">
        <v>0.01</v>
      </c>
      <c r="AU1634">
        <v>0.01</v>
      </c>
      <c r="AV1634">
        <v>0.01</v>
      </c>
      <c r="AW1634">
        <v>0.01</v>
      </c>
      <c r="AX1634">
        <v>0.01</v>
      </c>
      <c r="AY1634">
        <v>74.180000000000007</v>
      </c>
      <c r="AZ1634">
        <v>28</v>
      </c>
      <c r="BA1634">
        <v>33.47</v>
      </c>
      <c r="BB1634">
        <v>0.01</v>
      </c>
      <c r="BC1634">
        <v>0.01</v>
      </c>
      <c r="BD1634">
        <v>0.01</v>
      </c>
      <c r="BE1634">
        <v>0.01</v>
      </c>
      <c r="BF1634">
        <v>0.01</v>
      </c>
      <c r="BG1634">
        <v>0.01</v>
      </c>
      <c r="BH1634">
        <v>0.01</v>
      </c>
      <c r="BJ1634">
        <v>0.02</v>
      </c>
      <c r="BK1634">
        <v>0.01</v>
      </c>
      <c r="BL1634">
        <v>0.01</v>
      </c>
      <c r="BM1634">
        <v>0.01</v>
      </c>
      <c r="BN1634">
        <v>0.01</v>
      </c>
      <c r="BO1634">
        <v>0.01</v>
      </c>
      <c r="BP1634">
        <v>0.01</v>
      </c>
      <c r="BQ1634">
        <v>0.67</v>
      </c>
      <c r="BR1634">
        <v>3.22</v>
      </c>
      <c r="BS1634">
        <v>7.65</v>
      </c>
      <c r="BT1634">
        <v>9.7899999999999991</v>
      </c>
      <c r="BU1634">
        <v>13.19</v>
      </c>
      <c r="BV1634">
        <v>21.69</v>
      </c>
      <c r="BW1634">
        <v>21.14</v>
      </c>
      <c r="BX1634" t="s">
        <v>29</v>
      </c>
      <c r="BY1634" t="s">
        <v>29</v>
      </c>
      <c r="BZ1634">
        <v>22.53</v>
      </c>
      <c r="CA1634" t="s">
        <v>29</v>
      </c>
      <c r="CB1634" t="s">
        <v>29</v>
      </c>
      <c r="CC1634" t="s">
        <v>29</v>
      </c>
      <c r="CD1634" t="s">
        <v>29</v>
      </c>
      <c r="CE1634" t="s">
        <v>29</v>
      </c>
      <c r="CF1634" t="s">
        <v>29</v>
      </c>
      <c r="CG1634">
        <v>16.899999999999999</v>
      </c>
      <c r="CH1634" t="s">
        <v>29</v>
      </c>
      <c r="CI1634" t="s">
        <v>29</v>
      </c>
    </row>
    <row r="1635" spans="1:87" x14ac:dyDescent="0.2">
      <c r="A1635" s="55">
        <v>44435</v>
      </c>
      <c r="B1635">
        <v>7.74</v>
      </c>
      <c r="C1635">
        <v>0.01</v>
      </c>
      <c r="D1635">
        <v>0.01</v>
      </c>
      <c r="E1635">
        <v>0.01</v>
      </c>
      <c r="F1635">
        <v>0.01</v>
      </c>
      <c r="G1635">
        <v>0.01</v>
      </c>
      <c r="H1635">
        <v>0.01</v>
      </c>
      <c r="I1635">
        <v>0.01</v>
      </c>
      <c r="J1635">
        <v>0.01</v>
      </c>
      <c r="K1635">
        <v>0.01</v>
      </c>
      <c r="L1635">
        <v>0.01</v>
      </c>
      <c r="M1635">
        <v>0.01</v>
      </c>
      <c r="N1635">
        <v>0.01</v>
      </c>
      <c r="O1635">
        <v>0.01</v>
      </c>
      <c r="P1635">
        <v>0.01</v>
      </c>
      <c r="Q1635">
        <v>0.01</v>
      </c>
      <c r="R1635">
        <v>0.01</v>
      </c>
      <c r="S1635">
        <v>0.01</v>
      </c>
      <c r="T1635">
        <v>0.01</v>
      </c>
      <c r="U1635">
        <v>0.01</v>
      </c>
      <c r="V1635">
        <v>0.01</v>
      </c>
      <c r="W1635">
        <v>0.01</v>
      </c>
      <c r="X1635">
        <v>0.01</v>
      </c>
      <c r="Y1635">
        <v>0.02</v>
      </c>
      <c r="Z1635">
        <v>0.01</v>
      </c>
      <c r="AA1635">
        <v>0.01</v>
      </c>
      <c r="AB1635">
        <v>0.01</v>
      </c>
      <c r="AC1635">
        <v>0.01</v>
      </c>
      <c r="AD1635">
        <v>0.01</v>
      </c>
      <c r="AE1635">
        <v>0.01</v>
      </c>
      <c r="AF1635">
        <v>0.01</v>
      </c>
      <c r="AG1635">
        <v>0.01</v>
      </c>
      <c r="AH1635">
        <v>0.01</v>
      </c>
      <c r="AI1635">
        <v>0.01</v>
      </c>
      <c r="AJ1635">
        <v>2.81</v>
      </c>
      <c r="AK1635">
        <v>21.65</v>
      </c>
      <c r="AL1635">
        <v>0.01</v>
      </c>
      <c r="AM1635">
        <v>0.01</v>
      </c>
      <c r="AN1635">
        <v>0.01</v>
      </c>
      <c r="AO1635">
        <v>0.01</v>
      </c>
      <c r="AP1635">
        <v>0.01</v>
      </c>
      <c r="AQ1635">
        <v>0.01</v>
      </c>
      <c r="AR1635">
        <v>0.01</v>
      </c>
      <c r="AS1635">
        <v>0.01</v>
      </c>
      <c r="AT1635">
        <v>0.01</v>
      </c>
      <c r="AU1635">
        <v>0.01</v>
      </c>
      <c r="AV1635">
        <v>0.01</v>
      </c>
      <c r="AW1635">
        <v>0.01</v>
      </c>
      <c r="AX1635">
        <v>0.01</v>
      </c>
      <c r="AY1635">
        <v>74.180000000000007</v>
      </c>
      <c r="AZ1635">
        <v>28</v>
      </c>
      <c r="BA1635">
        <v>33.47</v>
      </c>
      <c r="BB1635">
        <v>0.01</v>
      </c>
      <c r="BC1635">
        <v>0.01</v>
      </c>
      <c r="BD1635">
        <v>0.01</v>
      </c>
      <c r="BE1635">
        <v>0.01</v>
      </c>
      <c r="BF1635">
        <v>0.01</v>
      </c>
      <c r="BG1635">
        <v>0.01</v>
      </c>
      <c r="BH1635">
        <v>0.01</v>
      </c>
      <c r="BJ1635">
        <v>0.02</v>
      </c>
      <c r="BK1635">
        <v>0.01</v>
      </c>
      <c r="BL1635">
        <v>0.01</v>
      </c>
      <c r="BM1635">
        <v>0.01</v>
      </c>
      <c r="BN1635">
        <v>0.01</v>
      </c>
      <c r="BO1635">
        <v>0.01</v>
      </c>
      <c r="BP1635">
        <v>0.01</v>
      </c>
      <c r="BQ1635">
        <v>0.41</v>
      </c>
      <c r="BR1635">
        <v>2.31</v>
      </c>
      <c r="BS1635">
        <v>6.29</v>
      </c>
      <c r="BT1635">
        <v>8.32</v>
      </c>
      <c r="BU1635">
        <v>13.19</v>
      </c>
      <c r="BV1635">
        <v>19.64</v>
      </c>
      <c r="BW1635">
        <v>19.16</v>
      </c>
      <c r="BX1635" t="s">
        <v>29</v>
      </c>
      <c r="BY1635" t="s">
        <v>29</v>
      </c>
      <c r="BZ1635">
        <v>22.53</v>
      </c>
      <c r="CA1635" t="s">
        <v>29</v>
      </c>
      <c r="CB1635" t="s">
        <v>29</v>
      </c>
      <c r="CC1635" t="s">
        <v>29</v>
      </c>
      <c r="CD1635" t="s">
        <v>29</v>
      </c>
      <c r="CE1635" t="s">
        <v>29</v>
      </c>
      <c r="CF1635" t="s">
        <v>29</v>
      </c>
      <c r="CG1635">
        <v>16.899999999999999</v>
      </c>
      <c r="CH1635" t="s">
        <v>29</v>
      </c>
      <c r="CI1635" t="s">
        <v>29</v>
      </c>
    </row>
    <row r="1636" spans="1:87" x14ac:dyDescent="0.2">
      <c r="A1636" s="55">
        <v>44438</v>
      </c>
      <c r="B1636">
        <v>7.74</v>
      </c>
      <c r="C1636">
        <v>0.01</v>
      </c>
      <c r="D1636">
        <v>0.01</v>
      </c>
      <c r="E1636">
        <v>0.01</v>
      </c>
      <c r="F1636">
        <v>0.01</v>
      </c>
      <c r="G1636">
        <v>0.01</v>
      </c>
      <c r="H1636">
        <v>0.01</v>
      </c>
      <c r="I1636">
        <v>0.01</v>
      </c>
      <c r="J1636">
        <v>0.01</v>
      </c>
      <c r="K1636">
        <v>0.01</v>
      </c>
      <c r="L1636">
        <v>0.01</v>
      </c>
      <c r="M1636">
        <v>0.01</v>
      </c>
      <c r="N1636">
        <v>0.01</v>
      </c>
      <c r="O1636">
        <v>0.01</v>
      </c>
      <c r="P1636">
        <v>0.01</v>
      </c>
      <c r="Q1636">
        <v>0.01</v>
      </c>
      <c r="R1636">
        <v>0.01</v>
      </c>
      <c r="S1636">
        <v>0.01</v>
      </c>
      <c r="T1636">
        <v>0.01</v>
      </c>
      <c r="U1636">
        <v>0.01</v>
      </c>
      <c r="V1636">
        <v>0.01</v>
      </c>
      <c r="W1636">
        <v>0.01</v>
      </c>
      <c r="X1636">
        <v>0.01</v>
      </c>
      <c r="Y1636">
        <v>0.02</v>
      </c>
      <c r="Z1636">
        <v>0.01</v>
      </c>
      <c r="AA1636">
        <v>0.01</v>
      </c>
      <c r="AB1636">
        <v>0.01</v>
      </c>
      <c r="AC1636">
        <v>0.01</v>
      </c>
      <c r="AD1636">
        <v>0.01</v>
      </c>
      <c r="AE1636">
        <v>0.01</v>
      </c>
      <c r="AF1636">
        <v>0.01</v>
      </c>
      <c r="AG1636">
        <v>0.01</v>
      </c>
      <c r="AH1636">
        <v>0.01</v>
      </c>
      <c r="AI1636">
        <v>0.01</v>
      </c>
      <c r="AJ1636">
        <v>2.81</v>
      </c>
      <c r="AK1636">
        <v>21.65</v>
      </c>
      <c r="AL1636">
        <v>0.01</v>
      </c>
      <c r="AM1636">
        <v>0.01</v>
      </c>
      <c r="AN1636">
        <v>0.01</v>
      </c>
      <c r="AO1636">
        <v>0.01</v>
      </c>
      <c r="AP1636">
        <v>0.01</v>
      </c>
      <c r="AQ1636">
        <v>0.01</v>
      </c>
      <c r="AR1636">
        <v>0.01</v>
      </c>
      <c r="AS1636">
        <v>0.01</v>
      </c>
      <c r="AT1636">
        <v>0.01</v>
      </c>
      <c r="AU1636">
        <v>0.01</v>
      </c>
      <c r="AV1636">
        <v>0.01</v>
      </c>
      <c r="AW1636">
        <v>0.01</v>
      </c>
      <c r="AX1636">
        <v>0.01</v>
      </c>
      <c r="AY1636">
        <v>74.180000000000007</v>
      </c>
      <c r="AZ1636">
        <v>28</v>
      </c>
      <c r="BA1636">
        <v>33.47</v>
      </c>
      <c r="BB1636">
        <v>0.01</v>
      </c>
      <c r="BC1636">
        <v>0.01</v>
      </c>
      <c r="BD1636">
        <v>0.01</v>
      </c>
      <c r="BE1636">
        <v>0.01</v>
      </c>
      <c r="BF1636">
        <v>0.01</v>
      </c>
      <c r="BG1636">
        <v>0.01</v>
      </c>
      <c r="BH1636">
        <v>0.01</v>
      </c>
      <c r="BJ1636">
        <v>0.02</v>
      </c>
      <c r="BK1636">
        <v>0.01</v>
      </c>
      <c r="BL1636">
        <v>0.01</v>
      </c>
      <c r="BM1636">
        <v>0.01</v>
      </c>
      <c r="BN1636">
        <v>0.01</v>
      </c>
      <c r="BO1636">
        <v>0.01</v>
      </c>
      <c r="BP1636">
        <v>0.01</v>
      </c>
      <c r="BQ1636">
        <v>0.26</v>
      </c>
      <c r="BR1636">
        <v>2.0299999999999998</v>
      </c>
      <c r="BS1636">
        <v>5.72</v>
      </c>
      <c r="BT1636">
        <v>7.91</v>
      </c>
      <c r="BU1636">
        <v>11</v>
      </c>
      <c r="BV1636">
        <v>18.8</v>
      </c>
      <c r="BW1636">
        <v>18.329999999999998</v>
      </c>
      <c r="BX1636" t="s">
        <v>29</v>
      </c>
      <c r="BY1636" t="s">
        <v>29</v>
      </c>
      <c r="BZ1636">
        <v>20.8</v>
      </c>
      <c r="CA1636" t="s">
        <v>29</v>
      </c>
      <c r="CB1636" t="s">
        <v>29</v>
      </c>
      <c r="CC1636" t="s">
        <v>29</v>
      </c>
      <c r="CD1636" t="s">
        <v>29</v>
      </c>
      <c r="CE1636" t="s">
        <v>29</v>
      </c>
      <c r="CF1636" t="s">
        <v>29</v>
      </c>
      <c r="CG1636">
        <v>16.899999999999999</v>
      </c>
      <c r="CH1636" t="s">
        <v>29</v>
      </c>
      <c r="CI1636" t="s">
        <v>29</v>
      </c>
    </row>
    <row r="1637" spans="1:87" x14ac:dyDescent="0.2">
      <c r="A1637" s="55">
        <v>44439</v>
      </c>
      <c r="B1637">
        <v>7.74</v>
      </c>
      <c r="C1637">
        <v>0.01</v>
      </c>
      <c r="D1637">
        <v>0.01</v>
      </c>
      <c r="E1637">
        <v>0.01</v>
      </c>
      <c r="F1637">
        <v>0.01</v>
      </c>
      <c r="G1637">
        <v>0.01</v>
      </c>
      <c r="H1637">
        <v>0.01</v>
      </c>
      <c r="I1637">
        <v>0.01</v>
      </c>
      <c r="J1637">
        <v>0.01</v>
      </c>
      <c r="K1637">
        <v>0.01</v>
      </c>
      <c r="L1637">
        <v>0.01</v>
      </c>
      <c r="M1637">
        <v>0.01</v>
      </c>
      <c r="N1637">
        <v>0.01</v>
      </c>
      <c r="O1637">
        <v>0.01</v>
      </c>
      <c r="P1637">
        <v>0.01</v>
      </c>
      <c r="Q1637">
        <v>0.01</v>
      </c>
      <c r="R1637">
        <v>0.01</v>
      </c>
      <c r="S1637">
        <v>0.01</v>
      </c>
      <c r="T1637">
        <v>0.01</v>
      </c>
      <c r="U1637">
        <v>0.01</v>
      </c>
      <c r="V1637">
        <v>0.01</v>
      </c>
      <c r="W1637">
        <v>0.01</v>
      </c>
      <c r="X1637">
        <v>0.01</v>
      </c>
      <c r="Y1637">
        <v>0.02</v>
      </c>
      <c r="Z1637">
        <v>0.01</v>
      </c>
      <c r="AA1637">
        <v>0.01</v>
      </c>
      <c r="AB1637">
        <v>0.01</v>
      </c>
      <c r="AC1637">
        <v>0.01</v>
      </c>
      <c r="AD1637">
        <v>0.01</v>
      </c>
      <c r="AE1637">
        <v>0.01</v>
      </c>
      <c r="AF1637">
        <v>0.01</v>
      </c>
      <c r="AG1637">
        <v>0.01</v>
      </c>
      <c r="AH1637">
        <v>0.01</v>
      </c>
      <c r="AI1637">
        <v>0.01</v>
      </c>
      <c r="AJ1637">
        <v>2.81</v>
      </c>
      <c r="AK1637">
        <v>21.65</v>
      </c>
      <c r="AL1637">
        <v>0.01</v>
      </c>
      <c r="AM1637">
        <v>0.01</v>
      </c>
      <c r="AN1637">
        <v>0.01</v>
      </c>
      <c r="AO1637">
        <v>0.01</v>
      </c>
      <c r="AP1637">
        <v>0.01</v>
      </c>
      <c r="AQ1637">
        <v>0.01</v>
      </c>
      <c r="AR1637">
        <v>0.01</v>
      </c>
      <c r="AS1637">
        <v>0.01</v>
      </c>
      <c r="AT1637">
        <v>0.01</v>
      </c>
      <c r="AU1637">
        <v>0.01</v>
      </c>
      <c r="AV1637">
        <v>0.01</v>
      </c>
      <c r="AW1637">
        <v>0.01</v>
      </c>
      <c r="AX1637">
        <v>0.01</v>
      </c>
      <c r="AY1637">
        <v>74.180000000000007</v>
      </c>
      <c r="AZ1637">
        <v>28</v>
      </c>
      <c r="BA1637">
        <v>33.47</v>
      </c>
      <c r="BB1637">
        <v>0.01</v>
      </c>
      <c r="BC1637">
        <v>0.01</v>
      </c>
      <c r="BD1637">
        <v>0.01</v>
      </c>
      <c r="BE1637">
        <v>0.01</v>
      </c>
      <c r="BF1637">
        <v>0.01</v>
      </c>
      <c r="BG1637">
        <v>0.01</v>
      </c>
      <c r="BH1637">
        <v>0.01</v>
      </c>
      <c r="BJ1637">
        <v>0.02</v>
      </c>
      <c r="BK1637">
        <v>0.01</v>
      </c>
      <c r="BL1637">
        <v>0.01</v>
      </c>
      <c r="BM1637">
        <v>0.01</v>
      </c>
      <c r="BN1637">
        <v>0.01</v>
      </c>
      <c r="BO1637">
        <v>0.01</v>
      </c>
      <c r="BP1637">
        <v>0.01</v>
      </c>
      <c r="BQ1637">
        <v>0.28999999999999998</v>
      </c>
      <c r="BR1637">
        <v>2.0299999999999998</v>
      </c>
      <c r="BS1637">
        <v>5.86</v>
      </c>
      <c r="BT1637">
        <v>8.17</v>
      </c>
      <c r="BU1637">
        <v>11.29</v>
      </c>
      <c r="BV1637">
        <v>19.16</v>
      </c>
      <c r="BW1637">
        <v>18.64</v>
      </c>
      <c r="BX1637" t="s">
        <v>29</v>
      </c>
      <c r="BY1637" t="s">
        <v>29</v>
      </c>
      <c r="BZ1637">
        <v>21.17</v>
      </c>
      <c r="CA1637" t="s">
        <v>29</v>
      </c>
      <c r="CB1637" t="s">
        <v>29</v>
      </c>
      <c r="CC1637" t="s">
        <v>29</v>
      </c>
      <c r="CD1637" t="s">
        <v>29</v>
      </c>
      <c r="CE1637" t="s">
        <v>29</v>
      </c>
      <c r="CF1637" t="s">
        <v>29</v>
      </c>
      <c r="CG1637">
        <v>16.899999999999999</v>
      </c>
      <c r="CH1637" t="s">
        <v>29</v>
      </c>
      <c r="CI1637" t="s">
        <v>29</v>
      </c>
    </row>
    <row r="1638" spans="1:87" x14ac:dyDescent="0.2">
      <c r="A1638" s="55">
        <v>44440</v>
      </c>
      <c r="B1638">
        <v>7.74</v>
      </c>
      <c r="C1638">
        <v>0.01</v>
      </c>
      <c r="D1638">
        <v>0.01</v>
      </c>
      <c r="E1638">
        <v>0.01</v>
      </c>
      <c r="F1638">
        <v>0.01</v>
      </c>
      <c r="G1638">
        <v>0.01</v>
      </c>
      <c r="H1638">
        <v>0.01</v>
      </c>
      <c r="I1638">
        <v>0.01</v>
      </c>
      <c r="J1638">
        <v>0.01</v>
      </c>
      <c r="K1638">
        <v>0.01</v>
      </c>
      <c r="L1638">
        <v>0.01</v>
      </c>
      <c r="M1638">
        <v>0.01</v>
      </c>
      <c r="N1638">
        <v>0.01</v>
      </c>
      <c r="O1638">
        <v>0.01</v>
      </c>
      <c r="P1638">
        <v>0.01</v>
      </c>
      <c r="Q1638">
        <v>0.01</v>
      </c>
      <c r="R1638">
        <v>0.01</v>
      </c>
      <c r="S1638">
        <v>0.01</v>
      </c>
      <c r="T1638">
        <v>0.01</v>
      </c>
      <c r="U1638">
        <v>0.01</v>
      </c>
      <c r="V1638">
        <v>0.01</v>
      </c>
      <c r="W1638">
        <v>0.01</v>
      </c>
      <c r="X1638">
        <v>0.01</v>
      </c>
      <c r="Y1638">
        <v>0.02</v>
      </c>
      <c r="Z1638">
        <v>0.01</v>
      </c>
      <c r="AA1638">
        <v>0.01</v>
      </c>
      <c r="AB1638">
        <v>0.01</v>
      </c>
      <c r="AC1638">
        <v>0.01</v>
      </c>
      <c r="AD1638">
        <v>0.01</v>
      </c>
      <c r="AE1638">
        <v>0.01</v>
      </c>
      <c r="AF1638">
        <v>0.01</v>
      </c>
      <c r="AG1638">
        <v>0.01</v>
      </c>
      <c r="AH1638">
        <v>0.01</v>
      </c>
      <c r="AI1638">
        <v>0.01</v>
      </c>
      <c r="AJ1638">
        <v>2.81</v>
      </c>
      <c r="AK1638">
        <v>21.65</v>
      </c>
      <c r="AL1638">
        <v>0.01</v>
      </c>
      <c r="AM1638">
        <v>0.01</v>
      </c>
      <c r="AN1638">
        <v>0.01</v>
      </c>
      <c r="AO1638">
        <v>0.01</v>
      </c>
      <c r="AP1638">
        <v>0.01</v>
      </c>
      <c r="AQ1638">
        <v>0.01</v>
      </c>
      <c r="AR1638">
        <v>0.01</v>
      </c>
      <c r="AS1638">
        <v>0.01</v>
      </c>
      <c r="AT1638">
        <v>0.01</v>
      </c>
      <c r="AU1638">
        <v>0.01</v>
      </c>
      <c r="AV1638">
        <v>0.01</v>
      </c>
      <c r="AW1638">
        <v>0.01</v>
      </c>
      <c r="AX1638">
        <v>0.01</v>
      </c>
      <c r="AY1638">
        <v>74.180000000000007</v>
      </c>
      <c r="AZ1638">
        <v>28</v>
      </c>
      <c r="BA1638">
        <v>33.47</v>
      </c>
      <c r="BB1638">
        <v>0.01</v>
      </c>
      <c r="BC1638">
        <v>0.01</v>
      </c>
      <c r="BD1638">
        <v>0.01</v>
      </c>
      <c r="BE1638">
        <v>0.01</v>
      </c>
      <c r="BF1638">
        <v>0.01</v>
      </c>
      <c r="BG1638">
        <v>0.01</v>
      </c>
      <c r="BH1638">
        <v>0.01</v>
      </c>
      <c r="BJ1638">
        <v>0.02</v>
      </c>
      <c r="BK1638">
        <v>0.01</v>
      </c>
      <c r="BL1638">
        <v>0.01</v>
      </c>
      <c r="BM1638">
        <v>0.01</v>
      </c>
      <c r="BN1638">
        <v>0.01</v>
      </c>
      <c r="BO1638">
        <v>0.01</v>
      </c>
      <c r="BP1638">
        <v>0.01</v>
      </c>
      <c r="BQ1638">
        <v>0.23</v>
      </c>
      <c r="BR1638">
        <v>1.82</v>
      </c>
      <c r="BS1638">
        <v>5.36</v>
      </c>
      <c r="BT1638">
        <v>7.49</v>
      </c>
      <c r="BU1638">
        <v>11.29</v>
      </c>
      <c r="BV1638">
        <v>18.899999999999999</v>
      </c>
      <c r="BW1638">
        <v>18.46</v>
      </c>
      <c r="BX1638" t="s">
        <v>29</v>
      </c>
      <c r="BY1638" t="s">
        <v>29</v>
      </c>
      <c r="BZ1638">
        <v>20.79</v>
      </c>
      <c r="CA1638" t="s">
        <v>29</v>
      </c>
      <c r="CB1638" t="s">
        <v>29</v>
      </c>
      <c r="CC1638" t="s">
        <v>29</v>
      </c>
      <c r="CD1638" t="s">
        <v>29</v>
      </c>
      <c r="CE1638" t="s">
        <v>29</v>
      </c>
      <c r="CF1638" t="s">
        <v>29</v>
      </c>
      <c r="CG1638">
        <v>16.899999999999999</v>
      </c>
      <c r="CH1638" t="s">
        <v>29</v>
      </c>
      <c r="CI1638" t="s">
        <v>29</v>
      </c>
    </row>
    <row r="1639" spans="1:87" x14ac:dyDescent="0.2">
      <c r="A1639" s="55">
        <v>44441</v>
      </c>
      <c r="B1639">
        <v>7.74</v>
      </c>
      <c r="C1639">
        <v>0.01</v>
      </c>
      <c r="D1639">
        <v>0.01</v>
      </c>
      <c r="E1639">
        <v>0.01</v>
      </c>
      <c r="F1639">
        <v>0.01</v>
      </c>
      <c r="G1639">
        <v>0.01</v>
      </c>
      <c r="H1639">
        <v>0.01</v>
      </c>
      <c r="I1639">
        <v>0.01</v>
      </c>
      <c r="J1639">
        <v>0.01</v>
      </c>
      <c r="K1639">
        <v>0.01</v>
      </c>
      <c r="L1639">
        <v>0.01</v>
      </c>
      <c r="M1639">
        <v>0.01</v>
      </c>
      <c r="N1639">
        <v>0.01</v>
      </c>
      <c r="O1639">
        <v>0.01</v>
      </c>
      <c r="P1639">
        <v>0.01</v>
      </c>
      <c r="Q1639">
        <v>0.01</v>
      </c>
      <c r="R1639">
        <v>0.01</v>
      </c>
      <c r="S1639">
        <v>0.01</v>
      </c>
      <c r="T1639">
        <v>0.01</v>
      </c>
      <c r="U1639">
        <v>0.01</v>
      </c>
      <c r="V1639">
        <v>0.01</v>
      </c>
      <c r="W1639">
        <v>0.01</v>
      </c>
      <c r="X1639">
        <v>0.01</v>
      </c>
      <c r="Y1639">
        <v>0.02</v>
      </c>
      <c r="Z1639">
        <v>0.01</v>
      </c>
      <c r="AA1639">
        <v>0.01</v>
      </c>
      <c r="AB1639">
        <v>0.01</v>
      </c>
      <c r="AC1639">
        <v>0.01</v>
      </c>
      <c r="AD1639">
        <v>0.01</v>
      </c>
      <c r="AE1639">
        <v>0.01</v>
      </c>
      <c r="AF1639">
        <v>0.01</v>
      </c>
      <c r="AG1639">
        <v>0.01</v>
      </c>
      <c r="AH1639">
        <v>0.01</v>
      </c>
      <c r="AI1639">
        <v>0.01</v>
      </c>
      <c r="AJ1639">
        <v>2.81</v>
      </c>
      <c r="AK1639">
        <v>21.65</v>
      </c>
      <c r="AL1639">
        <v>0.01</v>
      </c>
      <c r="AM1639">
        <v>0.01</v>
      </c>
      <c r="AN1639">
        <v>0.01</v>
      </c>
      <c r="AO1639">
        <v>0.01</v>
      </c>
      <c r="AP1639">
        <v>0.01</v>
      </c>
      <c r="AQ1639">
        <v>0.01</v>
      </c>
      <c r="AR1639">
        <v>0.01</v>
      </c>
      <c r="AS1639">
        <v>0.01</v>
      </c>
      <c r="AT1639">
        <v>0.01</v>
      </c>
      <c r="AU1639">
        <v>0.01</v>
      </c>
      <c r="AV1639">
        <v>0.01</v>
      </c>
      <c r="AW1639">
        <v>0.01</v>
      </c>
      <c r="AX1639">
        <v>0.01</v>
      </c>
      <c r="AY1639">
        <v>74.180000000000007</v>
      </c>
      <c r="AZ1639">
        <v>28</v>
      </c>
      <c r="BA1639">
        <v>33.47</v>
      </c>
      <c r="BB1639">
        <v>0.01</v>
      </c>
      <c r="BC1639">
        <v>0.01</v>
      </c>
      <c r="BD1639">
        <v>0.01</v>
      </c>
      <c r="BE1639">
        <v>0.01</v>
      </c>
      <c r="BF1639">
        <v>0.01</v>
      </c>
      <c r="BG1639">
        <v>0.01</v>
      </c>
      <c r="BH1639">
        <v>0.01</v>
      </c>
      <c r="BJ1639">
        <v>0.02</v>
      </c>
      <c r="BK1639">
        <v>0.01</v>
      </c>
      <c r="BL1639">
        <v>0.01</v>
      </c>
      <c r="BM1639">
        <v>0.01</v>
      </c>
      <c r="BN1639">
        <v>0.01</v>
      </c>
      <c r="BO1639">
        <v>0.01</v>
      </c>
      <c r="BP1639">
        <v>0.01</v>
      </c>
      <c r="BQ1639">
        <v>0.28000000000000003</v>
      </c>
      <c r="BR1639">
        <v>1.83</v>
      </c>
      <c r="BS1639">
        <v>5.48</v>
      </c>
      <c r="BT1639">
        <v>7.39</v>
      </c>
      <c r="BU1639">
        <v>10.76</v>
      </c>
      <c r="BV1639">
        <v>18.2</v>
      </c>
      <c r="BW1639">
        <v>18.53</v>
      </c>
      <c r="BX1639" t="s">
        <v>29</v>
      </c>
      <c r="BY1639" t="s">
        <v>29</v>
      </c>
      <c r="BZ1639">
        <v>20.87</v>
      </c>
      <c r="CA1639" t="s">
        <v>29</v>
      </c>
      <c r="CB1639" t="s">
        <v>29</v>
      </c>
      <c r="CC1639" t="s">
        <v>29</v>
      </c>
      <c r="CD1639" t="s">
        <v>29</v>
      </c>
      <c r="CE1639" t="s">
        <v>29</v>
      </c>
      <c r="CF1639" t="s">
        <v>29</v>
      </c>
      <c r="CG1639">
        <v>16.899999999999999</v>
      </c>
      <c r="CH1639" t="s">
        <v>29</v>
      </c>
      <c r="CI1639" t="s">
        <v>29</v>
      </c>
    </row>
    <row r="1640" spans="1:87" x14ac:dyDescent="0.2">
      <c r="A1640" s="55">
        <v>44442</v>
      </c>
      <c r="B1640">
        <v>7.74</v>
      </c>
      <c r="C1640">
        <v>0.01</v>
      </c>
      <c r="D1640">
        <v>0.01</v>
      </c>
      <c r="E1640">
        <v>0.01</v>
      </c>
      <c r="F1640">
        <v>0.01</v>
      </c>
      <c r="G1640">
        <v>0.01</v>
      </c>
      <c r="H1640">
        <v>0.01</v>
      </c>
      <c r="I1640">
        <v>0.01</v>
      </c>
      <c r="J1640">
        <v>0.01</v>
      </c>
      <c r="K1640">
        <v>0.01</v>
      </c>
      <c r="L1640">
        <v>0.01</v>
      </c>
      <c r="M1640">
        <v>0.01</v>
      </c>
      <c r="N1640">
        <v>0.01</v>
      </c>
      <c r="O1640">
        <v>0.01</v>
      </c>
      <c r="P1640">
        <v>0.01</v>
      </c>
      <c r="Q1640">
        <v>0.01</v>
      </c>
      <c r="R1640">
        <v>0.01</v>
      </c>
      <c r="S1640">
        <v>0.01</v>
      </c>
      <c r="T1640">
        <v>0.01</v>
      </c>
      <c r="U1640">
        <v>0.01</v>
      </c>
      <c r="V1640">
        <v>0.01</v>
      </c>
      <c r="W1640">
        <v>0.01</v>
      </c>
      <c r="X1640">
        <v>0.01</v>
      </c>
      <c r="Y1640">
        <v>0.02</v>
      </c>
      <c r="Z1640">
        <v>0.01</v>
      </c>
      <c r="AA1640">
        <v>0.01</v>
      </c>
      <c r="AB1640">
        <v>0.01</v>
      </c>
      <c r="AC1640">
        <v>0.01</v>
      </c>
      <c r="AD1640">
        <v>0.01</v>
      </c>
      <c r="AE1640">
        <v>0.01</v>
      </c>
      <c r="AF1640">
        <v>0.01</v>
      </c>
      <c r="AG1640">
        <v>0.01</v>
      </c>
      <c r="AH1640">
        <v>0.01</v>
      </c>
      <c r="AI1640">
        <v>0.01</v>
      </c>
      <c r="AJ1640">
        <v>2.81</v>
      </c>
      <c r="AK1640">
        <v>21.65</v>
      </c>
      <c r="AL1640">
        <v>0.01</v>
      </c>
      <c r="AM1640">
        <v>0.01</v>
      </c>
      <c r="AN1640">
        <v>0.01</v>
      </c>
      <c r="AO1640">
        <v>0.01</v>
      </c>
      <c r="AP1640">
        <v>0.01</v>
      </c>
      <c r="AQ1640">
        <v>0.01</v>
      </c>
      <c r="AR1640">
        <v>0.01</v>
      </c>
      <c r="AS1640">
        <v>0.01</v>
      </c>
      <c r="AT1640">
        <v>0.01</v>
      </c>
      <c r="AU1640">
        <v>0.01</v>
      </c>
      <c r="AV1640">
        <v>0.01</v>
      </c>
      <c r="AW1640">
        <v>0.01</v>
      </c>
      <c r="AX1640">
        <v>0.01</v>
      </c>
      <c r="AY1640">
        <v>74.180000000000007</v>
      </c>
      <c r="AZ1640">
        <v>28</v>
      </c>
      <c r="BA1640">
        <v>33.47</v>
      </c>
      <c r="BB1640">
        <v>0.01</v>
      </c>
      <c r="BC1640">
        <v>0.01</v>
      </c>
      <c r="BD1640">
        <v>0.01</v>
      </c>
      <c r="BE1640">
        <v>0.01</v>
      </c>
      <c r="BF1640">
        <v>0.01</v>
      </c>
      <c r="BG1640">
        <v>0.01</v>
      </c>
      <c r="BH1640">
        <v>0.01</v>
      </c>
      <c r="BJ1640">
        <v>0.02</v>
      </c>
      <c r="BK1640">
        <v>0.01</v>
      </c>
      <c r="BL1640">
        <v>0.01</v>
      </c>
      <c r="BM1640">
        <v>0.01</v>
      </c>
      <c r="BN1640">
        <v>0.01</v>
      </c>
      <c r="BO1640">
        <v>0.01</v>
      </c>
      <c r="BP1640">
        <v>0.01</v>
      </c>
      <c r="BQ1640">
        <v>0.22</v>
      </c>
      <c r="BR1640">
        <v>1.75</v>
      </c>
      <c r="BS1640">
        <v>5.15</v>
      </c>
      <c r="BT1640">
        <v>7.59</v>
      </c>
      <c r="BU1640">
        <v>10.76</v>
      </c>
      <c r="BV1640">
        <v>18.32</v>
      </c>
      <c r="BW1640">
        <v>18.53</v>
      </c>
      <c r="BX1640" t="s">
        <v>29</v>
      </c>
      <c r="BY1640" t="s">
        <v>29</v>
      </c>
      <c r="BZ1640">
        <v>20.87</v>
      </c>
      <c r="CA1640" t="s">
        <v>29</v>
      </c>
      <c r="CB1640" t="s">
        <v>29</v>
      </c>
      <c r="CC1640" t="s">
        <v>29</v>
      </c>
      <c r="CD1640" t="s">
        <v>29</v>
      </c>
      <c r="CE1640" t="s">
        <v>29</v>
      </c>
      <c r="CF1640" t="s">
        <v>29</v>
      </c>
      <c r="CG1640">
        <v>16.899999999999999</v>
      </c>
      <c r="CH1640" t="s">
        <v>29</v>
      </c>
      <c r="CI1640" t="s">
        <v>29</v>
      </c>
    </row>
    <row r="1641" spans="1:87" x14ac:dyDescent="0.2">
      <c r="A1641" s="55">
        <v>44445</v>
      </c>
      <c r="B1641">
        <v>7.74</v>
      </c>
      <c r="C1641">
        <v>0.01</v>
      </c>
      <c r="D1641">
        <v>0.01</v>
      </c>
      <c r="E1641">
        <v>0.01</v>
      </c>
      <c r="F1641">
        <v>0.01</v>
      </c>
      <c r="G1641">
        <v>0.01</v>
      </c>
      <c r="H1641">
        <v>0.01</v>
      </c>
      <c r="I1641">
        <v>0.01</v>
      </c>
      <c r="J1641">
        <v>0.01</v>
      </c>
      <c r="K1641">
        <v>0.01</v>
      </c>
      <c r="L1641">
        <v>0.01</v>
      </c>
      <c r="M1641">
        <v>0.01</v>
      </c>
      <c r="N1641">
        <v>0.01</v>
      </c>
      <c r="O1641">
        <v>0.01</v>
      </c>
      <c r="P1641">
        <v>0.01</v>
      </c>
      <c r="Q1641">
        <v>0.01</v>
      </c>
      <c r="R1641">
        <v>0.01</v>
      </c>
      <c r="S1641">
        <v>0.01</v>
      </c>
      <c r="T1641">
        <v>0.01</v>
      </c>
      <c r="U1641">
        <v>0.01</v>
      </c>
      <c r="V1641">
        <v>0.01</v>
      </c>
      <c r="W1641">
        <v>0.01</v>
      </c>
      <c r="X1641">
        <v>0.01</v>
      </c>
      <c r="Y1641">
        <v>0.02</v>
      </c>
      <c r="Z1641">
        <v>0.01</v>
      </c>
      <c r="AA1641">
        <v>0.01</v>
      </c>
      <c r="AB1641">
        <v>0.01</v>
      </c>
      <c r="AC1641">
        <v>0.01</v>
      </c>
      <c r="AD1641">
        <v>0.01</v>
      </c>
      <c r="AE1641">
        <v>0.01</v>
      </c>
      <c r="AF1641">
        <v>0.01</v>
      </c>
      <c r="AG1641">
        <v>0.01</v>
      </c>
      <c r="AH1641">
        <v>0.01</v>
      </c>
      <c r="AI1641">
        <v>0.01</v>
      </c>
      <c r="AJ1641">
        <v>2.81</v>
      </c>
      <c r="AK1641">
        <v>21.65</v>
      </c>
      <c r="AL1641">
        <v>0.01</v>
      </c>
      <c r="AM1641">
        <v>0.01</v>
      </c>
      <c r="AN1641">
        <v>0.01</v>
      </c>
      <c r="AO1641">
        <v>0.01</v>
      </c>
      <c r="AP1641">
        <v>0.01</v>
      </c>
      <c r="AQ1641">
        <v>0.01</v>
      </c>
      <c r="AR1641">
        <v>0.01</v>
      </c>
      <c r="AS1641">
        <v>0.01</v>
      </c>
      <c r="AT1641">
        <v>0.01</v>
      </c>
      <c r="AU1641">
        <v>0.01</v>
      </c>
      <c r="AV1641">
        <v>0.01</v>
      </c>
      <c r="AW1641">
        <v>0.01</v>
      </c>
      <c r="AX1641">
        <v>0.01</v>
      </c>
      <c r="AY1641">
        <v>74.180000000000007</v>
      </c>
      <c r="AZ1641">
        <v>28</v>
      </c>
      <c r="BA1641">
        <v>33.47</v>
      </c>
      <c r="BB1641">
        <v>0.01</v>
      </c>
      <c r="BC1641">
        <v>0.01</v>
      </c>
      <c r="BD1641">
        <v>0.01</v>
      </c>
      <c r="BE1641">
        <v>0.01</v>
      </c>
      <c r="BF1641">
        <v>0.01</v>
      </c>
      <c r="BG1641">
        <v>0.01</v>
      </c>
      <c r="BH1641">
        <v>0.01</v>
      </c>
      <c r="BJ1641">
        <v>0.02</v>
      </c>
      <c r="BK1641">
        <v>0.01</v>
      </c>
      <c r="BL1641">
        <v>0.01</v>
      </c>
      <c r="BM1641">
        <v>0.01</v>
      </c>
      <c r="BN1641">
        <v>0.01</v>
      </c>
      <c r="BO1641">
        <v>0.01</v>
      </c>
      <c r="BP1641">
        <v>0.01</v>
      </c>
      <c r="BQ1641">
        <v>0.22</v>
      </c>
      <c r="BR1641">
        <v>1.75</v>
      </c>
      <c r="BS1641">
        <v>5.15</v>
      </c>
      <c r="BT1641">
        <v>7.59</v>
      </c>
      <c r="BU1641">
        <v>10.76</v>
      </c>
      <c r="BV1641">
        <v>18.32</v>
      </c>
      <c r="BW1641">
        <v>18.53</v>
      </c>
      <c r="BX1641" t="s">
        <v>29</v>
      </c>
      <c r="BY1641" t="s">
        <v>29</v>
      </c>
      <c r="BZ1641">
        <v>20.87</v>
      </c>
      <c r="CA1641" t="s">
        <v>29</v>
      </c>
      <c r="CB1641" t="s">
        <v>29</v>
      </c>
      <c r="CC1641" t="s">
        <v>29</v>
      </c>
      <c r="CD1641" t="s">
        <v>29</v>
      </c>
      <c r="CE1641" t="s">
        <v>29</v>
      </c>
      <c r="CF1641" t="s">
        <v>29</v>
      </c>
      <c r="CG1641">
        <v>16.899999999999999</v>
      </c>
      <c r="CH1641" t="s">
        <v>29</v>
      </c>
      <c r="CI1641" t="s">
        <v>29</v>
      </c>
    </row>
    <row r="1642" spans="1:87" x14ac:dyDescent="0.2">
      <c r="A1642" s="55">
        <v>44446</v>
      </c>
      <c r="B1642">
        <v>7.74</v>
      </c>
      <c r="C1642">
        <v>0.01</v>
      </c>
      <c r="D1642">
        <v>0.01</v>
      </c>
      <c r="E1642">
        <v>0.01</v>
      </c>
      <c r="F1642">
        <v>0.01</v>
      </c>
      <c r="G1642">
        <v>0.01</v>
      </c>
      <c r="H1642">
        <v>0.01</v>
      </c>
      <c r="I1642">
        <v>0.01</v>
      </c>
      <c r="J1642">
        <v>0.01</v>
      </c>
      <c r="K1642">
        <v>0.01</v>
      </c>
      <c r="L1642">
        <v>0.01</v>
      </c>
      <c r="M1642">
        <v>0.01</v>
      </c>
      <c r="N1642">
        <v>0.01</v>
      </c>
      <c r="O1642">
        <v>0.01</v>
      </c>
      <c r="P1642">
        <v>0.01</v>
      </c>
      <c r="Q1642">
        <v>0.01</v>
      </c>
      <c r="R1642">
        <v>0.01</v>
      </c>
      <c r="S1642">
        <v>0.01</v>
      </c>
      <c r="T1642">
        <v>0.01</v>
      </c>
      <c r="U1642">
        <v>0.01</v>
      </c>
      <c r="V1642">
        <v>0.01</v>
      </c>
      <c r="W1642">
        <v>0.01</v>
      </c>
      <c r="X1642">
        <v>0.01</v>
      </c>
      <c r="Y1642">
        <v>0.02</v>
      </c>
      <c r="Z1642">
        <v>0.01</v>
      </c>
      <c r="AA1642">
        <v>0.01</v>
      </c>
      <c r="AB1642">
        <v>0.01</v>
      </c>
      <c r="AC1642">
        <v>0.01</v>
      </c>
      <c r="AD1642">
        <v>0.01</v>
      </c>
      <c r="AE1642">
        <v>0.01</v>
      </c>
      <c r="AF1642">
        <v>0.01</v>
      </c>
      <c r="AG1642">
        <v>0.01</v>
      </c>
      <c r="AH1642">
        <v>0.01</v>
      </c>
      <c r="AI1642">
        <v>0.01</v>
      </c>
      <c r="AJ1642">
        <v>2.81</v>
      </c>
      <c r="AK1642">
        <v>21.65</v>
      </c>
      <c r="AL1642">
        <v>0.01</v>
      </c>
      <c r="AM1642">
        <v>0.01</v>
      </c>
      <c r="AN1642">
        <v>0.01</v>
      </c>
      <c r="AO1642">
        <v>0.01</v>
      </c>
      <c r="AP1642">
        <v>0.01</v>
      </c>
      <c r="AQ1642">
        <v>0.01</v>
      </c>
      <c r="AR1642">
        <v>0.01</v>
      </c>
      <c r="AS1642">
        <v>0.01</v>
      </c>
      <c r="AT1642">
        <v>0.01</v>
      </c>
      <c r="AU1642">
        <v>0.01</v>
      </c>
      <c r="AV1642">
        <v>0.01</v>
      </c>
      <c r="AW1642">
        <v>0.01</v>
      </c>
      <c r="AX1642">
        <v>0.01</v>
      </c>
      <c r="AY1642">
        <v>74.180000000000007</v>
      </c>
      <c r="AZ1642">
        <v>28</v>
      </c>
      <c r="BA1642">
        <v>33.47</v>
      </c>
      <c r="BB1642">
        <v>0.01</v>
      </c>
      <c r="BC1642">
        <v>0.01</v>
      </c>
      <c r="BD1642">
        <v>0.01</v>
      </c>
      <c r="BE1642">
        <v>0.01</v>
      </c>
      <c r="BF1642">
        <v>0.01</v>
      </c>
      <c r="BG1642">
        <v>0.01</v>
      </c>
      <c r="BH1642">
        <v>0.01</v>
      </c>
      <c r="BJ1642">
        <v>0.02</v>
      </c>
      <c r="BK1642">
        <v>0.01</v>
      </c>
      <c r="BL1642">
        <v>0.01</v>
      </c>
      <c r="BM1642">
        <v>0.01</v>
      </c>
      <c r="BN1642">
        <v>0.01</v>
      </c>
      <c r="BO1642">
        <v>0.01</v>
      </c>
      <c r="BP1642">
        <v>0.01</v>
      </c>
      <c r="BQ1642">
        <v>0.18</v>
      </c>
      <c r="BR1642">
        <v>1.8</v>
      </c>
      <c r="BS1642">
        <v>5.68</v>
      </c>
      <c r="BT1642">
        <v>7.77</v>
      </c>
      <c r="BU1642">
        <v>11.2</v>
      </c>
      <c r="BV1642">
        <v>19.14</v>
      </c>
      <c r="BW1642">
        <v>18.53</v>
      </c>
      <c r="BX1642" t="s">
        <v>29</v>
      </c>
      <c r="BY1642" t="s">
        <v>29</v>
      </c>
      <c r="BZ1642">
        <v>20.87</v>
      </c>
      <c r="CA1642" t="s">
        <v>29</v>
      </c>
      <c r="CB1642" t="s">
        <v>29</v>
      </c>
      <c r="CC1642" t="s">
        <v>29</v>
      </c>
      <c r="CD1642" t="s">
        <v>29</v>
      </c>
      <c r="CE1642" t="s">
        <v>29</v>
      </c>
      <c r="CF1642" t="s">
        <v>29</v>
      </c>
      <c r="CG1642">
        <v>16.899999999999999</v>
      </c>
      <c r="CH1642" t="s">
        <v>29</v>
      </c>
      <c r="CI1642" t="s">
        <v>29</v>
      </c>
    </row>
    <row r="1643" spans="1:87" x14ac:dyDescent="0.2">
      <c r="A1643" s="55">
        <v>44447</v>
      </c>
      <c r="B1643">
        <v>7.74</v>
      </c>
      <c r="C1643">
        <v>0.01</v>
      </c>
      <c r="D1643">
        <v>0.01</v>
      </c>
      <c r="E1643">
        <v>0.01</v>
      </c>
      <c r="F1643">
        <v>0.01</v>
      </c>
      <c r="G1643">
        <v>0.01</v>
      </c>
      <c r="H1643">
        <v>0.01</v>
      </c>
      <c r="I1643">
        <v>0.01</v>
      </c>
      <c r="J1643">
        <v>0.01</v>
      </c>
      <c r="K1643">
        <v>0.01</v>
      </c>
      <c r="L1643">
        <v>0.01</v>
      </c>
      <c r="M1643">
        <v>0.01</v>
      </c>
      <c r="N1643">
        <v>0.01</v>
      </c>
      <c r="O1643">
        <v>0.01</v>
      </c>
      <c r="P1643">
        <v>0.01</v>
      </c>
      <c r="Q1643">
        <v>0.01</v>
      </c>
      <c r="R1643">
        <v>0.01</v>
      </c>
      <c r="S1643">
        <v>0.01</v>
      </c>
      <c r="T1643">
        <v>0.01</v>
      </c>
      <c r="U1643">
        <v>0.01</v>
      </c>
      <c r="V1643">
        <v>0.01</v>
      </c>
      <c r="W1643">
        <v>0.01</v>
      </c>
      <c r="X1643">
        <v>0.01</v>
      </c>
      <c r="Y1643">
        <v>0.02</v>
      </c>
      <c r="Z1643">
        <v>0.01</v>
      </c>
      <c r="AA1643">
        <v>0.01</v>
      </c>
      <c r="AB1643">
        <v>0.01</v>
      </c>
      <c r="AC1643">
        <v>0.01</v>
      </c>
      <c r="AD1643">
        <v>0.01</v>
      </c>
      <c r="AE1643">
        <v>0.01</v>
      </c>
      <c r="AF1643">
        <v>0.01</v>
      </c>
      <c r="AG1643">
        <v>0.01</v>
      </c>
      <c r="AH1643">
        <v>0.01</v>
      </c>
      <c r="AI1643">
        <v>0.01</v>
      </c>
      <c r="AJ1643">
        <v>2.81</v>
      </c>
      <c r="AK1643">
        <v>21.65</v>
      </c>
      <c r="AL1643">
        <v>0.01</v>
      </c>
      <c r="AM1643">
        <v>0.01</v>
      </c>
      <c r="AN1643">
        <v>0.01</v>
      </c>
      <c r="AO1643">
        <v>0.01</v>
      </c>
      <c r="AP1643">
        <v>0.01</v>
      </c>
      <c r="AQ1643">
        <v>0.01</v>
      </c>
      <c r="AR1643">
        <v>0.01</v>
      </c>
      <c r="AS1643">
        <v>0.01</v>
      </c>
      <c r="AT1643">
        <v>0.01</v>
      </c>
      <c r="AU1643">
        <v>0.01</v>
      </c>
      <c r="AV1643">
        <v>0.01</v>
      </c>
      <c r="AW1643">
        <v>0.01</v>
      </c>
      <c r="AX1643">
        <v>0.01</v>
      </c>
      <c r="AY1643">
        <v>74.180000000000007</v>
      </c>
      <c r="AZ1643">
        <v>28</v>
      </c>
      <c r="BA1643">
        <v>33.47</v>
      </c>
      <c r="BB1643">
        <v>0.01</v>
      </c>
      <c r="BC1643">
        <v>0.01</v>
      </c>
      <c r="BD1643">
        <v>0.01</v>
      </c>
      <c r="BE1643">
        <v>0.01</v>
      </c>
      <c r="BF1643">
        <v>0.01</v>
      </c>
      <c r="BG1643">
        <v>0.01</v>
      </c>
      <c r="BH1643">
        <v>0.01</v>
      </c>
      <c r="BJ1643">
        <v>0.02</v>
      </c>
      <c r="BK1643">
        <v>0.01</v>
      </c>
      <c r="BL1643">
        <v>0.01</v>
      </c>
      <c r="BM1643">
        <v>0.01</v>
      </c>
      <c r="BN1643">
        <v>0.01</v>
      </c>
      <c r="BO1643">
        <v>0.01</v>
      </c>
      <c r="BP1643">
        <v>0.01</v>
      </c>
      <c r="BQ1643">
        <v>0.14000000000000001</v>
      </c>
      <c r="BR1643">
        <v>1.82</v>
      </c>
      <c r="BS1643">
        <v>5.73</v>
      </c>
      <c r="BT1643">
        <v>8.34</v>
      </c>
      <c r="BU1643">
        <v>11.85</v>
      </c>
      <c r="BV1643">
        <v>20.27</v>
      </c>
      <c r="BW1643">
        <v>20.02</v>
      </c>
      <c r="BX1643" t="s">
        <v>29</v>
      </c>
      <c r="BY1643" t="s">
        <v>29</v>
      </c>
      <c r="BZ1643">
        <v>22.5</v>
      </c>
      <c r="CA1643" t="s">
        <v>29</v>
      </c>
      <c r="CB1643" t="s">
        <v>29</v>
      </c>
      <c r="CC1643" t="s">
        <v>29</v>
      </c>
      <c r="CD1643" t="s">
        <v>29</v>
      </c>
      <c r="CE1643" t="s">
        <v>29</v>
      </c>
      <c r="CF1643" t="s">
        <v>29</v>
      </c>
      <c r="CG1643">
        <v>16.899999999999999</v>
      </c>
      <c r="CH1643" t="s">
        <v>29</v>
      </c>
      <c r="CI1643" t="s">
        <v>29</v>
      </c>
    </row>
    <row r="1644" spans="1:87" x14ac:dyDescent="0.2">
      <c r="A1644" s="55">
        <v>44448</v>
      </c>
      <c r="B1644">
        <v>7.74</v>
      </c>
      <c r="C1644">
        <v>0.01</v>
      </c>
      <c r="D1644">
        <v>0.01</v>
      </c>
      <c r="E1644">
        <v>0.01</v>
      </c>
      <c r="F1644">
        <v>0.01</v>
      </c>
      <c r="G1644">
        <v>0.01</v>
      </c>
      <c r="H1644">
        <v>0.01</v>
      </c>
      <c r="I1644">
        <v>0.01</v>
      </c>
      <c r="J1644">
        <v>0.01</v>
      </c>
      <c r="K1644">
        <v>0.01</v>
      </c>
      <c r="L1644">
        <v>0.01</v>
      </c>
      <c r="M1644">
        <v>0.01</v>
      </c>
      <c r="N1644">
        <v>0.01</v>
      </c>
      <c r="O1644">
        <v>0.01</v>
      </c>
      <c r="P1644">
        <v>0.01</v>
      </c>
      <c r="Q1644">
        <v>0.01</v>
      </c>
      <c r="R1644">
        <v>0.01</v>
      </c>
      <c r="S1644">
        <v>0.01</v>
      </c>
      <c r="T1644">
        <v>0.01</v>
      </c>
      <c r="U1644">
        <v>0.01</v>
      </c>
      <c r="V1644">
        <v>0.01</v>
      </c>
      <c r="W1644">
        <v>0.01</v>
      </c>
      <c r="X1644">
        <v>0.01</v>
      </c>
      <c r="Y1644">
        <v>0.02</v>
      </c>
      <c r="Z1644">
        <v>0.01</v>
      </c>
      <c r="AA1644">
        <v>0.01</v>
      </c>
      <c r="AB1644">
        <v>0.01</v>
      </c>
      <c r="AC1644">
        <v>0.01</v>
      </c>
      <c r="AD1644">
        <v>0.01</v>
      </c>
      <c r="AE1644">
        <v>0.01</v>
      </c>
      <c r="AF1644">
        <v>0.01</v>
      </c>
      <c r="AG1644">
        <v>0.01</v>
      </c>
      <c r="AH1644">
        <v>0.01</v>
      </c>
      <c r="AI1644">
        <v>0.01</v>
      </c>
      <c r="AJ1644">
        <v>2.81</v>
      </c>
      <c r="AK1644">
        <v>21.65</v>
      </c>
      <c r="AL1644">
        <v>0.01</v>
      </c>
      <c r="AM1644">
        <v>0.01</v>
      </c>
      <c r="AN1644">
        <v>0.01</v>
      </c>
      <c r="AO1644">
        <v>0.01</v>
      </c>
      <c r="AP1644">
        <v>0.01</v>
      </c>
      <c r="AQ1644">
        <v>0.01</v>
      </c>
      <c r="AR1644">
        <v>0.01</v>
      </c>
      <c r="AS1644">
        <v>0.01</v>
      </c>
      <c r="AT1644">
        <v>0.01</v>
      </c>
      <c r="AU1644">
        <v>0.01</v>
      </c>
      <c r="AV1644">
        <v>0.01</v>
      </c>
      <c r="AW1644">
        <v>0.01</v>
      </c>
      <c r="AX1644">
        <v>0.01</v>
      </c>
      <c r="AY1644">
        <v>74.180000000000007</v>
      </c>
      <c r="AZ1644">
        <v>28</v>
      </c>
      <c r="BA1644">
        <v>33.47</v>
      </c>
      <c r="BB1644">
        <v>0.01</v>
      </c>
      <c r="BC1644">
        <v>0.01</v>
      </c>
      <c r="BD1644">
        <v>0.01</v>
      </c>
      <c r="BE1644">
        <v>0.01</v>
      </c>
      <c r="BF1644">
        <v>0.01</v>
      </c>
      <c r="BG1644">
        <v>0.01</v>
      </c>
      <c r="BH1644">
        <v>0.01</v>
      </c>
      <c r="BJ1644">
        <v>0.02</v>
      </c>
      <c r="BK1644">
        <v>0.01</v>
      </c>
      <c r="BL1644">
        <v>0.01</v>
      </c>
      <c r="BM1644">
        <v>0.01</v>
      </c>
      <c r="BN1644">
        <v>0.01</v>
      </c>
      <c r="BO1644">
        <v>0.01</v>
      </c>
      <c r="BP1644">
        <v>0.01</v>
      </c>
      <c r="BQ1644">
        <v>0.16</v>
      </c>
      <c r="BR1644">
        <v>2</v>
      </c>
      <c r="BS1644">
        <v>6.07</v>
      </c>
      <c r="BT1644">
        <v>7.96</v>
      </c>
      <c r="BU1644">
        <v>11.36</v>
      </c>
      <c r="BV1644">
        <v>20.079999999999998</v>
      </c>
      <c r="BW1644">
        <v>20.02</v>
      </c>
      <c r="BX1644" t="s">
        <v>29</v>
      </c>
      <c r="BY1644" t="s">
        <v>29</v>
      </c>
      <c r="BZ1644">
        <v>21.85</v>
      </c>
      <c r="CA1644" t="s">
        <v>29</v>
      </c>
      <c r="CB1644" t="s">
        <v>29</v>
      </c>
      <c r="CC1644" t="s">
        <v>29</v>
      </c>
      <c r="CD1644" t="s">
        <v>29</v>
      </c>
      <c r="CE1644" t="s">
        <v>29</v>
      </c>
      <c r="CF1644" t="s">
        <v>29</v>
      </c>
      <c r="CG1644">
        <v>16.899999999999999</v>
      </c>
      <c r="CH1644" t="s">
        <v>29</v>
      </c>
      <c r="CI1644" t="s">
        <v>29</v>
      </c>
    </row>
    <row r="1645" spans="1:87" x14ac:dyDescent="0.2">
      <c r="A1645" s="55">
        <v>44449</v>
      </c>
      <c r="B1645">
        <v>7.74</v>
      </c>
      <c r="C1645">
        <v>0.01</v>
      </c>
      <c r="D1645">
        <v>0.01</v>
      </c>
      <c r="E1645">
        <v>0.01</v>
      </c>
      <c r="F1645">
        <v>0.01</v>
      </c>
      <c r="G1645">
        <v>0.01</v>
      </c>
      <c r="H1645">
        <v>0.01</v>
      </c>
      <c r="I1645">
        <v>0.01</v>
      </c>
      <c r="J1645">
        <v>0.01</v>
      </c>
      <c r="K1645">
        <v>0.01</v>
      </c>
      <c r="L1645">
        <v>0.01</v>
      </c>
      <c r="M1645">
        <v>0.01</v>
      </c>
      <c r="N1645">
        <v>0.01</v>
      </c>
      <c r="O1645">
        <v>0.01</v>
      </c>
      <c r="P1645">
        <v>0.01</v>
      </c>
      <c r="Q1645">
        <v>0.01</v>
      </c>
      <c r="R1645">
        <v>0.01</v>
      </c>
      <c r="S1645">
        <v>0.01</v>
      </c>
      <c r="T1645">
        <v>0.01</v>
      </c>
      <c r="U1645">
        <v>0.01</v>
      </c>
      <c r="V1645">
        <v>0.01</v>
      </c>
      <c r="W1645">
        <v>0.01</v>
      </c>
      <c r="X1645">
        <v>0.01</v>
      </c>
      <c r="Y1645">
        <v>0.02</v>
      </c>
      <c r="Z1645">
        <v>0.01</v>
      </c>
      <c r="AA1645">
        <v>0.01</v>
      </c>
      <c r="AB1645">
        <v>0.01</v>
      </c>
      <c r="AC1645">
        <v>0.01</v>
      </c>
      <c r="AD1645">
        <v>0.01</v>
      </c>
      <c r="AE1645">
        <v>0.01</v>
      </c>
      <c r="AF1645">
        <v>0.01</v>
      </c>
      <c r="AG1645">
        <v>0.01</v>
      </c>
      <c r="AH1645">
        <v>0.01</v>
      </c>
      <c r="AI1645">
        <v>0.01</v>
      </c>
      <c r="AJ1645">
        <v>2.81</v>
      </c>
      <c r="AK1645">
        <v>21.65</v>
      </c>
      <c r="AL1645">
        <v>0.01</v>
      </c>
      <c r="AM1645">
        <v>0.01</v>
      </c>
      <c r="AN1645">
        <v>0.01</v>
      </c>
      <c r="AO1645">
        <v>0.01</v>
      </c>
      <c r="AP1645">
        <v>0.01</v>
      </c>
      <c r="AQ1645">
        <v>0.01</v>
      </c>
      <c r="AR1645">
        <v>0.01</v>
      </c>
      <c r="AS1645">
        <v>0.01</v>
      </c>
      <c r="AT1645">
        <v>0.01</v>
      </c>
      <c r="AU1645">
        <v>0.01</v>
      </c>
      <c r="AV1645">
        <v>0.01</v>
      </c>
      <c r="AW1645">
        <v>0.01</v>
      </c>
      <c r="AX1645">
        <v>0.01</v>
      </c>
      <c r="AY1645">
        <v>74.180000000000007</v>
      </c>
      <c r="AZ1645">
        <v>28</v>
      </c>
      <c r="BA1645">
        <v>33.47</v>
      </c>
      <c r="BB1645">
        <v>0.01</v>
      </c>
      <c r="BC1645">
        <v>0.01</v>
      </c>
      <c r="BD1645">
        <v>0.01</v>
      </c>
      <c r="BE1645">
        <v>0.01</v>
      </c>
      <c r="BF1645">
        <v>0.01</v>
      </c>
      <c r="BG1645">
        <v>0.01</v>
      </c>
      <c r="BH1645">
        <v>0.01</v>
      </c>
      <c r="BJ1645">
        <v>0.02</v>
      </c>
      <c r="BK1645">
        <v>0.01</v>
      </c>
      <c r="BL1645">
        <v>0.01</v>
      </c>
      <c r="BM1645">
        <v>0.01</v>
      </c>
      <c r="BN1645">
        <v>0.01</v>
      </c>
      <c r="BO1645">
        <v>0.01</v>
      </c>
      <c r="BP1645">
        <v>0.01</v>
      </c>
      <c r="BQ1645">
        <v>0.39</v>
      </c>
      <c r="BR1645">
        <v>2.5299999999999998</v>
      </c>
      <c r="BS1645">
        <v>6.8</v>
      </c>
      <c r="BT1645">
        <v>9.5299999999999994</v>
      </c>
      <c r="BU1645">
        <v>11.71</v>
      </c>
      <c r="BV1645">
        <v>20.010000000000002</v>
      </c>
      <c r="BW1645">
        <v>21.43</v>
      </c>
      <c r="BX1645" t="s">
        <v>29</v>
      </c>
      <c r="BY1645" t="s">
        <v>29</v>
      </c>
      <c r="BZ1645">
        <v>22.76</v>
      </c>
      <c r="CA1645" t="s">
        <v>29</v>
      </c>
      <c r="CB1645" t="s">
        <v>29</v>
      </c>
      <c r="CC1645" t="s">
        <v>29</v>
      </c>
      <c r="CD1645" t="s">
        <v>29</v>
      </c>
      <c r="CE1645" t="s">
        <v>29</v>
      </c>
      <c r="CF1645" t="s">
        <v>29</v>
      </c>
      <c r="CG1645">
        <v>16.899999999999999</v>
      </c>
      <c r="CH1645" t="s">
        <v>29</v>
      </c>
      <c r="CI1645" t="s">
        <v>29</v>
      </c>
    </row>
    <row r="1646" spans="1:87" x14ac:dyDescent="0.2">
      <c r="A1646" s="55">
        <v>44452</v>
      </c>
      <c r="B1646">
        <v>7.74</v>
      </c>
      <c r="C1646">
        <v>0.01</v>
      </c>
      <c r="D1646">
        <v>0.01</v>
      </c>
      <c r="E1646">
        <v>0.01</v>
      </c>
      <c r="F1646">
        <v>0.01</v>
      </c>
      <c r="G1646">
        <v>0.01</v>
      </c>
      <c r="H1646">
        <v>0.01</v>
      </c>
      <c r="I1646">
        <v>0.01</v>
      </c>
      <c r="J1646">
        <v>0.01</v>
      </c>
      <c r="K1646">
        <v>0.01</v>
      </c>
      <c r="L1646">
        <v>0.01</v>
      </c>
      <c r="M1646">
        <v>0.01</v>
      </c>
      <c r="N1646">
        <v>0.01</v>
      </c>
      <c r="O1646">
        <v>0.01</v>
      </c>
      <c r="P1646">
        <v>0.01</v>
      </c>
      <c r="Q1646">
        <v>0.01</v>
      </c>
      <c r="R1646">
        <v>0.01</v>
      </c>
      <c r="S1646">
        <v>0.01</v>
      </c>
      <c r="T1646">
        <v>0.01</v>
      </c>
      <c r="U1646">
        <v>0.01</v>
      </c>
      <c r="V1646">
        <v>0.01</v>
      </c>
      <c r="W1646">
        <v>0.01</v>
      </c>
      <c r="X1646">
        <v>0.01</v>
      </c>
      <c r="Y1646">
        <v>0.02</v>
      </c>
      <c r="Z1646">
        <v>0.01</v>
      </c>
      <c r="AA1646">
        <v>0.01</v>
      </c>
      <c r="AB1646">
        <v>0.01</v>
      </c>
      <c r="AC1646">
        <v>0.01</v>
      </c>
      <c r="AD1646">
        <v>0.01</v>
      </c>
      <c r="AE1646">
        <v>0.01</v>
      </c>
      <c r="AF1646">
        <v>0.01</v>
      </c>
      <c r="AG1646">
        <v>0.01</v>
      </c>
      <c r="AH1646">
        <v>0.01</v>
      </c>
      <c r="AI1646">
        <v>0.01</v>
      </c>
      <c r="AJ1646">
        <v>2.81</v>
      </c>
      <c r="AK1646">
        <v>21.65</v>
      </c>
      <c r="AL1646">
        <v>0.01</v>
      </c>
      <c r="AM1646">
        <v>0.01</v>
      </c>
      <c r="AN1646">
        <v>0.01</v>
      </c>
      <c r="AO1646">
        <v>0.01</v>
      </c>
      <c r="AP1646">
        <v>0.01</v>
      </c>
      <c r="AQ1646">
        <v>0.01</v>
      </c>
      <c r="AR1646">
        <v>0.01</v>
      </c>
      <c r="AS1646">
        <v>0.01</v>
      </c>
      <c r="AT1646">
        <v>0.01</v>
      </c>
      <c r="AU1646">
        <v>0.01</v>
      </c>
      <c r="AV1646">
        <v>0.01</v>
      </c>
      <c r="AW1646">
        <v>0.01</v>
      </c>
      <c r="AX1646">
        <v>0.01</v>
      </c>
      <c r="AY1646">
        <v>74.180000000000007</v>
      </c>
      <c r="AZ1646">
        <v>28</v>
      </c>
      <c r="BA1646">
        <v>33.47</v>
      </c>
      <c r="BB1646">
        <v>0.01</v>
      </c>
      <c r="BC1646">
        <v>0.01</v>
      </c>
      <c r="BD1646">
        <v>0.01</v>
      </c>
      <c r="BE1646">
        <v>0.01</v>
      </c>
      <c r="BF1646">
        <v>0.01</v>
      </c>
      <c r="BG1646">
        <v>0.01</v>
      </c>
      <c r="BH1646">
        <v>0.01</v>
      </c>
      <c r="BJ1646">
        <v>0.02</v>
      </c>
      <c r="BK1646">
        <v>0.01</v>
      </c>
      <c r="BL1646">
        <v>0.01</v>
      </c>
      <c r="BM1646">
        <v>0.01</v>
      </c>
      <c r="BN1646">
        <v>0.01</v>
      </c>
      <c r="BO1646">
        <v>0.01</v>
      </c>
      <c r="BP1646">
        <v>0.01</v>
      </c>
      <c r="BQ1646">
        <v>0.17</v>
      </c>
      <c r="BR1646">
        <v>2.0099999999999998</v>
      </c>
      <c r="BS1646">
        <v>6.76</v>
      </c>
      <c r="BT1646">
        <v>9.66</v>
      </c>
      <c r="BU1646">
        <v>12.82</v>
      </c>
      <c r="BV1646">
        <v>21.2</v>
      </c>
      <c r="BW1646">
        <v>21.43</v>
      </c>
      <c r="BX1646" t="s">
        <v>29</v>
      </c>
      <c r="BY1646" t="s">
        <v>29</v>
      </c>
      <c r="BZ1646">
        <v>24.19</v>
      </c>
      <c r="CA1646" t="s">
        <v>29</v>
      </c>
      <c r="CB1646" t="s">
        <v>29</v>
      </c>
      <c r="CC1646" t="s">
        <v>29</v>
      </c>
      <c r="CD1646" t="s">
        <v>29</v>
      </c>
      <c r="CE1646" t="s">
        <v>29</v>
      </c>
      <c r="CF1646" t="s">
        <v>29</v>
      </c>
      <c r="CG1646">
        <v>16.899999999999999</v>
      </c>
      <c r="CH1646" t="s">
        <v>29</v>
      </c>
      <c r="CI1646" t="s">
        <v>29</v>
      </c>
    </row>
    <row r="1647" spans="1:87" x14ac:dyDescent="0.2">
      <c r="A1647" s="55">
        <v>44453</v>
      </c>
      <c r="B1647">
        <v>7.74</v>
      </c>
      <c r="C1647">
        <v>0.01</v>
      </c>
      <c r="D1647">
        <v>0.01</v>
      </c>
      <c r="E1647">
        <v>0.01</v>
      </c>
      <c r="F1647">
        <v>0.01</v>
      </c>
      <c r="G1647">
        <v>0.01</v>
      </c>
      <c r="H1647">
        <v>0.01</v>
      </c>
      <c r="I1647">
        <v>0.01</v>
      </c>
      <c r="J1647">
        <v>0.01</v>
      </c>
      <c r="K1647">
        <v>0.01</v>
      </c>
      <c r="L1647">
        <v>0.01</v>
      </c>
      <c r="M1647">
        <v>0.01</v>
      </c>
      <c r="N1647">
        <v>0.01</v>
      </c>
      <c r="O1647">
        <v>0.01</v>
      </c>
      <c r="P1647">
        <v>0.01</v>
      </c>
      <c r="Q1647">
        <v>0.01</v>
      </c>
      <c r="R1647">
        <v>0.01</v>
      </c>
      <c r="S1647">
        <v>0.01</v>
      </c>
      <c r="T1647">
        <v>0.01</v>
      </c>
      <c r="U1647">
        <v>0.01</v>
      </c>
      <c r="V1647">
        <v>0.01</v>
      </c>
      <c r="W1647">
        <v>0.01</v>
      </c>
      <c r="X1647">
        <v>0.01</v>
      </c>
      <c r="Y1647">
        <v>0.02</v>
      </c>
      <c r="Z1647">
        <v>0.01</v>
      </c>
      <c r="AA1647">
        <v>0.01</v>
      </c>
      <c r="AB1647">
        <v>0.01</v>
      </c>
      <c r="AC1647">
        <v>0.01</v>
      </c>
      <c r="AD1647">
        <v>0.01</v>
      </c>
      <c r="AE1647">
        <v>0.01</v>
      </c>
      <c r="AF1647">
        <v>0.01</v>
      </c>
      <c r="AG1647">
        <v>0.01</v>
      </c>
      <c r="AH1647">
        <v>0.01</v>
      </c>
      <c r="AI1647">
        <v>0.01</v>
      </c>
      <c r="AJ1647">
        <v>2.81</v>
      </c>
      <c r="AK1647">
        <v>21.65</v>
      </c>
      <c r="AL1647">
        <v>0.01</v>
      </c>
      <c r="AM1647">
        <v>0.01</v>
      </c>
      <c r="AN1647">
        <v>0.01</v>
      </c>
      <c r="AO1647">
        <v>0.01</v>
      </c>
      <c r="AP1647">
        <v>0.01</v>
      </c>
      <c r="AQ1647">
        <v>0.01</v>
      </c>
      <c r="AR1647">
        <v>0.01</v>
      </c>
      <c r="AS1647">
        <v>0.01</v>
      </c>
      <c r="AT1647">
        <v>0.01</v>
      </c>
      <c r="AU1647">
        <v>0.01</v>
      </c>
      <c r="AV1647">
        <v>0.01</v>
      </c>
      <c r="AW1647">
        <v>0.01</v>
      </c>
      <c r="AX1647">
        <v>0.01</v>
      </c>
      <c r="AY1647">
        <v>74.180000000000007</v>
      </c>
      <c r="AZ1647">
        <v>28</v>
      </c>
      <c r="BA1647">
        <v>33.47</v>
      </c>
      <c r="BB1647">
        <v>0.01</v>
      </c>
      <c r="BC1647">
        <v>0.01</v>
      </c>
      <c r="BD1647">
        <v>0.01</v>
      </c>
      <c r="BE1647">
        <v>0.01</v>
      </c>
      <c r="BF1647">
        <v>0.01</v>
      </c>
      <c r="BG1647">
        <v>0.01</v>
      </c>
      <c r="BH1647">
        <v>0.01</v>
      </c>
      <c r="BJ1647">
        <v>0.02</v>
      </c>
      <c r="BK1647">
        <v>0.01</v>
      </c>
      <c r="BL1647">
        <v>0.01</v>
      </c>
      <c r="BM1647">
        <v>0.01</v>
      </c>
      <c r="BN1647">
        <v>0.01</v>
      </c>
      <c r="BO1647">
        <v>0.01</v>
      </c>
      <c r="BP1647">
        <v>0.01</v>
      </c>
      <c r="BQ1647">
        <v>0.12</v>
      </c>
      <c r="BR1647">
        <v>2.16</v>
      </c>
      <c r="BS1647">
        <v>6.87</v>
      </c>
      <c r="BT1647">
        <v>9.66</v>
      </c>
      <c r="BU1647">
        <v>12.93</v>
      </c>
      <c r="BV1647">
        <v>22.35</v>
      </c>
      <c r="BW1647">
        <v>20.67</v>
      </c>
      <c r="BX1647" t="s">
        <v>29</v>
      </c>
      <c r="BY1647" t="s">
        <v>29</v>
      </c>
      <c r="BZ1647">
        <v>24.19</v>
      </c>
      <c r="CA1647" t="s">
        <v>29</v>
      </c>
      <c r="CB1647" t="s">
        <v>29</v>
      </c>
      <c r="CC1647" t="s">
        <v>29</v>
      </c>
      <c r="CD1647" t="s">
        <v>29</v>
      </c>
      <c r="CE1647" t="s">
        <v>29</v>
      </c>
      <c r="CF1647" t="s">
        <v>29</v>
      </c>
      <c r="CG1647">
        <v>16.899999999999999</v>
      </c>
      <c r="CH1647" t="s">
        <v>29</v>
      </c>
      <c r="CI1647" t="s">
        <v>29</v>
      </c>
    </row>
    <row r="1648" spans="1:87" x14ac:dyDescent="0.2">
      <c r="A1648" s="55">
        <v>44454</v>
      </c>
      <c r="B1648">
        <v>7.74</v>
      </c>
      <c r="C1648">
        <v>0.01</v>
      </c>
      <c r="D1648">
        <v>0.01</v>
      </c>
      <c r="E1648">
        <v>0.01</v>
      </c>
      <c r="F1648">
        <v>0.01</v>
      </c>
      <c r="G1648">
        <v>0.01</v>
      </c>
      <c r="H1648">
        <v>0.01</v>
      </c>
      <c r="I1648">
        <v>0.01</v>
      </c>
      <c r="J1648">
        <v>0.01</v>
      </c>
      <c r="K1648">
        <v>0.01</v>
      </c>
      <c r="L1648">
        <v>0.01</v>
      </c>
      <c r="M1648">
        <v>0.01</v>
      </c>
      <c r="N1648">
        <v>0.01</v>
      </c>
      <c r="O1648">
        <v>0.01</v>
      </c>
      <c r="P1648">
        <v>0.01</v>
      </c>
      <c r="Q1648">
        <v>0.01</v>
      </c>
      <c r="R1648">
        <v>0.01</v>
      </c>
      <c r="S1648">
        <v>0.01</v>
      </c>
      <c r="T1648">
        <v>0.01</v>
      </c>
      <c r="U1648">
        <v>0.01</v>
      </c>
      <c r="V1648">
        <v>0.01</v>
      </c>
      <c r="W1648">
        <v>0.01</v>
      </c>
      <c r="X1648">
        <v>0.01</v>
      </c>
      <c r="Y1648">
        <v>0.02</v>
      </c>
      <c r="Z1648">
        <v>0.01</v>
      </c>
      <c r="AA1648">
        <v>0.01</v>
      </c>
      <c r="AB1648">
        <v>0.01</v>
      </c>
      <c r="AC1648">
        <v>0.01</v>
      </c>
      <c r="AD1648">
        <v>0.01</v>
      </c>
      <c r="AE1648">
        <v>0.01</v>
      </c>
      <c r="AF1648">
        <v>0.01</v>
      </c>
      <c r="AG1648">
        <v>0.01</v>
      </c>
      <c r="AH1648">
        <v>0.01</v>
      </c>
      <c r="AI1648">
        <v>0.01</v>
      </c>
      <c r="AJ1648">
        <v>2.81</v>
      </c>
      <c r="AK1648">
        <v>21.65</v>
      </c>
      <c r="AL1648">
        <v>0.01</v>
      </c>
      <c r="AM1648">
        <v>0.01</v>
      </c>
      <c r="AN1648">
        <v>0.01</v>
      </c>
      <c r="AO1648">
        <v>0.01</v>
      </c>
      <c r="AP1648">
        <v>0.01</v>
      </c>
      <c r="AQ1648">
        <v>0.01</v>
      </c>
      <c r="AR1648">
        <v>0.01</v>
      </c>
      <c r="AS1648">
        <v>0.01</v>
      </c>
      <c r="AT1648">
        <v>0.01</v>
      </c>
      <c r="AU1648">
        <v>0.01</v>
      </c>
      <c r="AV1648">
        <v>0.01</v>
      </c>
      <c r="AW1648">
        <v>0.01</v>
      </c>
      <c r="AX1648">
        <v>0.01</v>
      </c>
      <c r="AY1648">
        <v>74.180000000000007</v>
      </c>
      <c r="AZ1648">
        <v>28</v>
      </c>
      <c r="BA1648">
        <v>33.47</v>
      </c>
      <c r="BB1648">
        <v>0.01</v>
      </c>
      <c r="BC1648">
        <v>0.01</v>
      </c>
      <c r="BD1648">
        <v>0.01</v>
      </c>
      <c r="BE1648">
        <v>0.01</v>
      </c>
      <c r="BF1648">
        <v>0.01</v>
      </c>
      <c r="BG1648">
        <v>0.01</v>
      </c>
      <c r="BH1648">
        <v>0.01</v>
      </c>
      <c r="BJ1648">
        <v>0.02</v>
      </c>
      <c r="BK1648">
        <v>0.01</v>
      </c>
      <c r="BL1648">
        <v>0.01</v>
      </c>
      <c r="BM1648">
        <v>0.01</v>
      </c>
      <c r="BN1648">
        <v>0.01</v>
      </c>
      <c r="BO1648">
        <v>0.01</v>
      </c>
      <c r="BP1648">
        <v>0.01</v>
      </c>
      <c r="BQ1648">
        <v>0.03</v>
      </c>
      <c r="BR1648">
        <v>1.52</v>
      </c>
      <c r="BS1648">
        <v>5.74</v>
      </c>
      <c r="BT1648">
        <v>8.2100000000000009</v>
      </c>
      <c r="BU1648">
        <v>11.55</v>
      </c>
      <c r="BV1648">
        <v>21.42</v>
      </c>
      <c r="BW1648">
        <v>20.67</v>
      </c>
      <c r="BX1648" t="s">
        <v>29</v>
      </c>
      <c r="BY1648" t="s">
        <v>29</v>
      </c>
      <c r="BZ1648">
        <v>24.19</v>
      </c>
      <c r="CA1648" t="s">
        <v>29</v>
      </c>
      <c r="CB1648" t="s">
        <v>29</v>
      </c>
      <c r="CC1648" t="s">
        <v>29</v>
      </c>
      <c r="CD1648" t="s">
        <v>29</v>
      </c>
      <c r="CE1648" t="s">
        <v>29</v>
      </c>
      <c r="CF1648" t="s">
        <v>29</v>
      </c>
      <c r="CG1648">
        <v>16.899999999999999</v>
      </c>
      <c r="CH1648" t="s">
        <v>29</v>
      </c>
      <c r="CI1648" t="s">
        <v>29</v>
      </c>
    </row>
    <row r="1649" spans="1:87" x14ac:dyDescent="0.2">
      <c r="A1649" s="55">
        <v>44455</v>
      </c>
      <c r="B1649">
        <v>7.74</v>
      </c>
      <c r="C1649">
        <v>0.01</v>
      </c>
      <c r="D1649">
        <v>0.01</v>
      </c>
      <c r="E1649">
        <v>0.01</v>
      </c>
      <c r="F1649">
        <v>0.01</v>
      </c>
      <c r="G1649">
        <v>0.01</v>
      </c>
      <c r="H1649">
        <v>0.01</v>
      </c>
      <c r="I1649">
        <v>0.01</v>
      </c>
      <c r="J1649">
        <v>0.01</v>
      </c>
      <c r="K1649">
        <v>0.01</v>
      </c>
      <c r="L1649">
        <v>0.01</v>
      </c>
      <c r="M1649">
        <v>0.01</v>
      </c>
      <c r="N1649">
        <v>0.01</v>
      </c>
      <c r="O1649">
        <v>0.01</v>
      </c>
      <c r="P1649">
        <v>0.01</v>
      </c>
      <c r="Q1649">
        <v>0.01</v>
      </c>
      <c r="R1649">
        <v>0.01</v>
      </c>
      <c r="S1649">
        <v>0.01</v>
      </c>
      <c r="T1649">
        <v>0.01</v>
      </c>
      <c r="U1649">
        <v>0.01</v>
      </c>
      <c r="V1649">
        <v>0.01</v>
      </c>
      <c r="W1649">
        <v>0.01</v>
      </c>
      <c r="X1649">
        <v>0.01</v>
      </c>
      <c r="Y1649">
        <v>0.02</v>
      </c>
      <c r="Z1649">
        <v>0.01</v>
      </c>
      <c r="AA1649">
        <v>0.01</v>
      </c>
      <c r="AB1649">
        <v>0.01</v>
      </c>
      <c r="AC1649">
        <v>0.01</v>
      </c>
      <c r="AD1649">
        <v>0.01</v>
      </c>
      <c r="AE1649">
        <v>0.01</v>
      </c>
      <c r="AF1649">
        <v>0.01</v>
      </c>
      <c r="AG1649">
        <v>0.01</v>
      </c>
      <c r="AH1649">
        <v>0.01</v>
      </c>
      <c r="AI1649">
        <v>0.01</v>
      </c>
      <c r="AJ1649">
        <v>2.81</v>
      </c>
      <c r="AK1649">
        <v>21.65</v>
      </c>
      <c r="AL1649">
        <v>0.01</v>
      </c>
      <c r="AM1649">
        <v>0.01</v>
      </c>
      <c r="AN1649">
        <v>0.01</v>
      </c>
      <c r="AO1649">
        <v>0.01</v>
      </c>
      <c r="AP1649">
        <v>0.01</v>
      </c>
      <c r="AQ1649">
        <v>0.01</v>
      </c>
      <c r="AR1649">
        <v>0.01</v>
      </c>
      <c r="AS1649">
        <v>0.01</v>
      </c>
      <c r="AT1649">
        <v>0.01</v>
      </c>
      <c r="AU1649">
        <v>0.01</v>
      </c>
      <c r="AV1649">
        <v>0.01</v>
      </c>
      <c r="AW1649">
        <v>0.01</v>
      </c>
      <c r="AX1649">
        <v>0.01</v>
      </c>
      <c r="AY1649">
        <v>74.180000000000007</v>
      </c>
      <c r="AZ1649">
        <v>28</v>
      </c>
      <c r="BA1649">
        <v>33.47</v>
      </c>
      <c r="BB1649">
        <v>0.01</v>
      </c>
      <c r="BC1649">
        <v>0.01</v>
      </c>
      <c r="BD1649">
        <v>0.01</v>
      </c>
      <c r="BE1649">
        <v>0.01</v>
      </c>
      <c r="BF1649">
        <v>0.01</v>
      </c>
      <c r="BG1649">
        <v>0.01</v>
      </c>
      <c r="BH1649">
        <v>0.01</v>
      </c>
      <c r="BJ1649">
        <v>0.02</v>
      </c>
      <c r="BK1649">
        <v>0.01</v>
      </c>
      <c r="BL1649">
        <v>0.01</v>
      </c>
      <c r="BM1649">
        <v>0.01</v>
      </c>
      <c r="BN1649">
        <v>0.01</v>
      </c>
      <c r="BO1649">
        <v>0.01</v>
      </c>
      <c r="BP1649">
        <v>0.01</v>
      </c>
      <c r="BQ1649">
        <v>0.02</v>
      </c>
      <c r="BR1649">
        <v>1.62</v>
      </c>
      <c r="BS1649">
        <v>5.5</v>
      </c>
      <c r="BT1649">
        <v>7.95</v>
      </c>
      <c r="BU1649">
        <v>11.51</v>
      </c>
      <c r="BV1649">
        <v>21.5</v>
      </c>
      <c r="BW1649">
        <v>20.67</v>
      </c>
      <c r="BX1649" t="s">
        <v>29</v>
      </c>
      <c r="BY1649" t="s">
        <v>29</v>
      </c>
      <c r="BZ1649">
        <v>22.3</v>
      </c>
      <c r="CA1649" t="s">
        <v>29</v>
      </c>
      <c r="CB1649" t="s">
        <v>29</v>
      </c>
      <c r="CC1649" t="s">
        <v>29</v>
      </c>
      <c r="CD1649" t="s">
        <v>29</v>
      </c>
      <c r="CE1649" t="s">
        <v>29</v>
      </c>
      <c r="CF1649" t="s">
        <v>29</v>
      </c>
      <c r="CG1649">
        <v>16.899999999999999</v>
      </c>
      <c r="CH1649" t="s">
        <v>29</v>
      </c>
      <c r="CI1649" t="s">
        <v>29</v>
      </c>
    </row>
    <row r="1650" spans="1:87" x14ac:dyDescent="0.2">
      <c r="A1650" s="55">
        <v>44456</v>
      </c>
      <c r="B1650">
        <v>7.74</v>
      </c>
      <c r="C1650">
        <v>0.01</v>
      </c>
      <c r="D1650">
        <v>0.01</v>
      </c>
      <c r="E1650">
        <v>0.01</v>
      </c>
      <c r="F1650">
        <v>0.01</v>
      </c>
      <c r="G1650">
        <v>0.01</v>
      </c>
      <c r="H1650">
        <v>0.01</v>
      </c>
      <c r="I1650">
        <v>0.01</v>
      </c>
      <c r="J1650">
        <v>0.01</v>
      </c>
      <c r="K1650">
        <v>0.01</v>
      </c>
      <c r="L1650">
        <v>0.01</v>
      </c>
      <c r="M1650">
        <v>0.01</v>
      </c>
      <c r="N1650">
        <v>0.01</v>
      </c>
      <c r="O1650">
        <v>0.01</v>
      </c>
      <c r="P1650">
        <v>0.01</v>
      </c>
      <c r="Q1650">
        <v>0.01</v>
      </c>
      <c r="R1650">
        <v>0.01</v>
      </c>
      <c r="S1650">
        <v>0.01</v>
      </c>
      <c r="T1650">
        <v>0.01</v>
      </c>
      <c r="U1650">
        <v>0.01</v>
      </c>
      <c r="V1650">
        <v>0.01</v>
      </c>
      <c r="W1650">
        <v>0.01</v>
      </c>
      <c r="X1650">
        <v>0.01</v>
      </c>
      <c r="Y1650">
        <v>0.02</v>
      </c>
      <c r="Z1650">
        <v>0.01</v>
      </c>
      <c r="AA1650">
        <v>0.01</v>
      </c>
      <c r="AB1650">
        <v>0.01</v>
      </c>
      <c r="AC1650">
        <v>0.01</v>
      </c>
      <c r="AD1650">
        <v>0.01</v>
      </c>
      <c r="AE1650">
        <v>0.01</v>
      </c>
      <c r="AF1650">
        <v>0.01</v>
      </c>
      <c r="AG1650">
        <v>0.01</v>
      </c>
      <c r="AH1650">
        <v>0.01</v>
      </c>
      <c r="AI1650">
        <v>0.01</v>
      </c>
      <c r="AJ1650">
        <v>2.81</v>
      </c>
      <c r="AK1650">
        <v>21.65</v>
      </c>
      <c r="AL1650">
        <v>0.01</v>
      </c>
      <c r="AM1650">
        <v>0.01</v>
      </c>
      <c r="AN1650">
        <v>0.01</v>
      </c>
      <c r="AO1650">
        <v>0.01</v>
      </c>
      <c r="AP1650">
        <v>0.01</v>
      </c>
      <c r="AQ1650">
        <v>0.01</v>
      </c>
      <c r="AR1650">
        <v>0.01</v>
      </c>
      <c r="AS1650">
        <v>0.01</v>
      </c>
      <c r="AT1650">
        <v>0.01</v>
      </c>
      <c r="AU1650">
        <v>0.01</v>
      </c>
      <c r="AV1650">
        <v>0.01</v>
      </c>
      <c r="AW1650">
        <v>0.01</v>
      </c>
      <c r="AX1650">
        <v>0.01</v>
      </c>
      <c r="AY1650">
        <v>74.180000000000007</v>
      </c>
      <c r="AZ1650">
        <v>28</v>
      </c>
      <c r="BA1650">
        <v>33.47</v>
      </c>
      <c r="BB1650">
        <v>0.01</v>
      </c>
      <c r="BC1650">
        <v>0.01</v>
      </c>
      <c r="BD1650">
        <v>0.01</v>
      </c>
      <c r="BE1650">
        <v>0.01</v>
      </c>
      <c r="BF1650">
        <v>0.01</v>
      </c>
      <c r="BG1650">
        <v>0.01</v>
      </c>
      <c r="BH1650">
        <v>0.01</v>
      </c>
      <c r="BJ1650">
        <v>0.02</v>
      </c>
      <c r="BK1650">
        <v>0.01</v>
      </c>
      <c r="BL1650">
        <v>0.01</v>
      </c>
      <c r="BM1650">
        <v>0.01</v>
      </c>
      <c r="BN1650">
        <v>0.01</v>
      </c>
      <c r="BO1650">
        <v>0.01</v>
      </c>
      <c r="BP1650">
        <v>0.01</v>
      </c>
      <c r="BQ1650">
        <v>0.01</v>
      </c>
      <c r="BR1650">
        <v>2.29</v>
      </c>
      <c r="BS1650">
        <v>7.04</v>
      </c>
      <c r="BT1650">
        <v>9.4499999999999993</v>
      </c>
      <c r="BU1650">
        <v>13.53</v>
      </c>
      <c r="BV1650">
        <v>22.5</v>
      </c>
      <c r="BW1650">
        <v>20.67</v>
      </c>
      <c r="BX1650" t="s">
        <v>29</v>
      </c>
      <c r="BY1650" t="s">
        <v>29</v>
      </c>
      <c r="BZ1650">
        <v>24.38</v>
      </c>
      <c r="CA1650" t="s">
        <v>29</v>
      </c>
      <c r="CB1650" t="s">
        <v>29</v>
      </c>
      <c r="CC1650" t="s">
        <v>29</v>
      </c>
      <c r="CD1650" t="s">
        <v>29</v>
      </c>
      <c r="CE1650" t="s">
        <v>29</v>
      </c>
      <c r="CF1650" t="s">
        <v>29</v>
      </c>
      <c r="CG1650">
        <v>18.399999999999999</v>
      </c>
      <c r="CH1650" t="s">
        <v>29</v>
      </c>
      <c r="CI1650" t="s">
        <v>29</v>
      </c>
    </row>
    <row r="1651" spans="1:87" x14ac:dyDescent="0.2">
      <c r="A1651" s="55">
        <v>44459</v>
      </c>
      <c r="B1651">
        <v>7.74</v>
      </c>
      <c r="C1651">
        <v>0.01</v>
      </c>
      <c r="D1651">
        <v>0.01</v>
      </c>
      <c r="E1651">
        <v>0.01</v>
      </c>
      <c r="F1651">
        <v>0.01</v>
      </c>
      <c r="G1651">
        <v>0.01</v>
      </c>
      <c r="H1651">
        <v>0.01</v>
      </c>
      <c r="I1651">
        <v>0.01</v>
      </c>
      <c r="J1651">
        <v>0.01</v>
      </c>
      <c r="K1651">
        <v>0.01</v>
      </c>
      <c r="L1651">
        <v>0.01</v>
      </c>
      <c r="M1651">
        <v>0.01</v>
      </c>
      <c r="N1651">
        <v>0.01</v>
      </c>
      <c r="O1651">
        <v>0.01</v>
      </c>
      <c r="P1651">
        <v>0.01</v>
      </c>
      <c r="Q1651">
        <v>0.01</v>
      </c>
      <c r="R1651">
        <v>0.01</v>
      </c>
      <c r="S1651">
        <v>0.01</v>
      </c>
      <c r="T1651">
        <v>0.01</v>
      </c>
      <c r="U1651">
        <v>0.01</v>
      </c>
      <c r="V1651">
        <v>0.01</v>
      </c>
      <c r="W1651">
        <v>0.01</v>
      </c>
      <c r="X1651">
        <v>0.01</v>
      </c>
      <c r="Y1651">
        <v>0.02</v>
      </c>
      <c r="Z1651">
        <v>0.01</v>
      </c>
      <c r="AA1651">
        <v>0.01</v>
      </c>
      <c r="AB1651">
        <v>0.01</v>
      </c>
      <c r="AC1651">
        <v>0.01</v>
      </c>
      <c r="AD1651">
        <v>0.01</v>
      </c>
      <c r="AE1651">
        <v>0.01</v>
      </c>
      <c r="AF1651">
        <v>0.01</v>
      </c>
      <c r="AG1651">
        <v>0.01</v>
      </c>
      <c r="AH1651">
        <v>0.01</v>
      </c>
      <c r="AI1651">
        <v>0.01</v>
      </c>
      <c r="AJ1651">
        <v>2.81</v>
      </c>
      <c r="AK1651">
        <v>21.65</v>
      </c>
      <c r="AL1651">
        <v>0.01</v>
      </c>
      <c r="AM1651">
        <v>0.01</v>
      </c>
      <c r="AN1651">
        <v>0.01</v>
      </c>
      <c r="AO1651">
        <v>0.01</v>
      </c>
      <c r="AP1651">
        <v>0.01</v>
      </c>
      <c r="AQ1651">
        <v>0.01</v>
      </c>
      <c r="AR1651">
        <v>0.01</v>
      </c>
      <c r="AS1651">
        <v>0.01</v>
      </c>
      <c r="AT1651">
        <v>0.01</v>
      </c>
      <c r="AU1651">
        <v>0.01</v>
      </c>
      <c r="AV1651">
        <v>0.01</v>
      </c>
      <c r="AW1651">
        <v>0.01</v>
      </c>
      <c r="AX1651">
        <v>0.01</v>
      </c>
      <c r="AY1651">
        <v>74.180000000000007</v>
      </c>
      <c r="AZ1651">
        <v>28</v>
      </c>
      <c r="BA1651">
        <v>33.47</v>
      </c>
      <c r="BB1651">
        <v>0.01</v>
      </c>
      <c r="BC1651">
        <v>0.01</v>
      </c>
      <c r="BD1651">
        <v>0.01</v>
      </c>
      <c r="BE1651">
        <v>0.01</v>
      </c>
      <c r="BF1651">
        <v>0.01</v>
      </c>
      <c r="BG1651">
        <v>0.01</v>
      </c>
      <c r="BH1651">
        <v>0.01</v>
      </c>
      <c r="BJ1651">
        <v>0.02</v>
      </c>
      <c r="BK1651">
        <v>0.01</v>
      </c>
      <c r="BL1651">
        <v>0.01</v>
      </c>
      <c r="BM1651">
        <v>0.01</v>
      </c>
      <c r="BN1651">
        <v>0.01</v>
      </c>
      <c r="BO1651">
        <v>0.01</v>
      </c>
      <c r="BP1651">
        <v>0.01</v>
      </c>
      <c r="BQ1651">
        <v>0.01</v>
      </c>
      <c r="BR1651">
        <v>3.98</v>
      </c>
      <c r="BS1651">
        <v>10.47</v>
      </c>
      <c r="BT1651">
        <v>13.09</v>
      </c>
      <c r="BU1651">
        <v>17.82</v>
      </c>
      <c r="BV1651">
        <v>30</v>
      </c>
      <c r="BW1651">
        <v>27.17</v>
      </c>
      <c r="BX1651" t="s">
        <v>29</v>
      </c>
      <c r="BY1651" t="s">
        <v>29</v>
      </c>
      <c r="BZ1651">
        <v>27.9</v>
      </c>
      <c r="CA1651" t="s">
        <v>29</v>
      </c>
      <c r="CB1651" t="s">
        <v>29</v>
      </c>
      <c r="CC1651" t="s">
        <v>29</v>
      </c>
      <c r="CD1651" t="s">
        <v>29</v>
      </c>
      <c r="CE1651" t="s">
        <v>29</v>
      </c>
      <c r="CF1651" t="s">
        <v>29</v>
      </c>
      <c r="CG1651">
        <v>20.92</v>
      </c>
      <c r="CH1651" t="s">
        <v>29</v>
      </c>
      <c r="CI1651" t="s">
        <v>29</v>
      </c>
    </row>
    <row r="1652" spans="1:87" x14ac:dyDescent="0.2">
      <c r="A1652" s="55">
        <v>44460</v>
      </c>
      <c r="B1652">
        <v>7.74</v>
      </c>
      <c r="C1652">
        <v>0.01</v>
      </c>
      <c r="D1652">
        <v>0.01</v>
      </c>
      <c r="E1652">
        <v>0.01</v>
      </c>
      <c r="F1652">
        <v>0.01</v>
      </c>
      <c r="G1652">
        <v>0.01</v>
      </c>
      <c r="H1652">
        <v>0.01</v>
      </c>
      <c r="I1652">
        <v>0.01</v>
      </c>
      <c r="J1652">
        <v>0.01</v>
      </c>
      <c r="K1652">
        <v>0.01</v>
      </c>
      <c r="L1652">
        <v>0.01</v>
      </c>
      <c r="M1652">
        <v>0.01</v>
      </c>
      <c r="N1652">
        <v>0.01</v>
      </c>
      <c r="O1652">
        <v>0.01</v>
      </c>
      <c r="P1652">
        <v>0.01</v>
      </c>
      <c r="Q1652">
        <v>0.01</v>
      </c>
      <c r="R1652">
        <v>0.01</v>
      </c>
      <c r="S1652">
        <v>0.01</v>
      </c>
      <c r="T1652">
        <v>0.01</v>
      </c>
      <c r="U1652">
        <v>0.01</v>
      </c>
      <c r="V1652">
        <v>0.01</v>
      </c>
      <c r="W1652">
        <v>0.01</v>
      </c>
      <c r="X1652">
        <v>0.01</v>
      </c>
      <c r="Y1652">
        <v>0.02</v>
      </c>
      <c r="Z1652">
        <v>0.01</v>
      </c>
      <c r="AA1652">
        <v>0.01</v>
      </c>
      <c r="AB1652">
        <v>0.01</v>
      </c>
      <c r="AC1652">
        <v>0.01</v>
      </c>
      <c r="AD1652">
        <v>0.01</v>
      </c>
      <c r="AE1652">
        <v>0.01</v>
      </c>
      <c r="AF1652">
        <v>0.01</v>
      </c>
      <c r="AG1652">
        <v>0.01</v>
      </c>
      <c r="AH1652">
        <v>0.01</v>
      </c>
      <c r="AI1652">
        <v>0.01</v>
      </c>
      <c r="AJ1652">
        <v>2.81</v>
      </c>
      <c r="AK1652">
        <v>21.65</v>
      </c>
      <c r="AL1652">
        <v>0.01</v>
      </c>
      <c r="AM1652">
        <v>0.01</v>
      </c>
      <c r="AN1652">
        <v>0.01</v>
      </c>
      <c r="AO1652">
        <v>0.01</v>
      </c>
      <c r="AP1652">
        <v>0.01</v>
      </c>
      <c r="AQ1652">
        <v>0.01</v>
      </c>
      <c r="AR1652">
        <v>0.01</v>
      </c>
      <c r="AS1652">
        <v>0.01</v>
      </c>
      <c r="AT1652">
        <v>0.01</v>
      </c>
      <c r="AU1652">
        <v>0.01</v>
      </c>
      <c r="AV1652">
        <v>0.01</v>
      </c>
      <c r="AW1652">
        <v>0.01</v>
      </c>
      <c r="AX1652">
        <v>0.01</v>
      </c>
      <c r="AY1652">
        <v>74.180000000000007</v>
      </c>
      <c r="AZ1652">
        <v>28</v>
      </c>
      <c r="BA1652">
        <v>33.47</v>
      </c>
      <c r="BB1652">
        <v>0.01</v>
      </c>
      <c r="BC1652">
        <v>0.01</v>
      </c>
      <c r="BD1652">
        <v>0.01</v>
      </c>
      <c r="BE1652">
        <v>0.01</v>
      </c>
      <c r="BF1652">
        <v>0.01</v>
      </c>
      <c r="BG1652">
        <v>0.01</v>
      </c>
      <c r="BH1652">
        <v>0.01</v>
      </c>
      <c r="BJ1652">
        <v>0.02</v>
      </c>
      <c r="BK1652">
        <v>0.01</v>
      </c>
      <c r="BL1652">
        <v>0.01</v>
      </c>
      <c r="BM1652">
        <v>0.01</v>
      </c>
      <c r="BN1652">
        <v>0.01</v>
      </c>
      <c r="BO1652">
        <v>0.01</v>
      </c>
      <c r="BP1652">
        <v>0.01</v>
      </c>
      <c r="BQ1652">
        <v>0.01</v>
      </c>
      <c r="BR1652">
        <v>3.48</v>
      </c>
      <c r="BS1652">
        <v>9.41</v>
      </c>
      <c r="BT1652">
        <v>11.64</v>
      </c>
      <c r="BU1652">
        <v>15.6</v>
      </c>
      <c r="BV1652">
        <v>27.25</v>
      </c>
      <c r="BW1652">
        <v>25.46</v>
      </c>
      <c r="BX1652" t="s">
        <v>29</v>
      </c>
      <c r="BY1652" t="s">
        <v>29</v>
      </c>
      <c r="BZ1652">
        <v>27.9</v>
      </c>
      <c r="CA1652" t="s">
        <v>29</v>
      </c>
      <c r="CB1652" t="s">
        <v>29</v>
      </c>
      <c r="CC1652" t="s">
        <v>29</v>
      </c>
      <c r="CD1652" t="s">
        <v>29</v>
      </c>
      <c r="CE1652" t="s">
        <v>29</v>
      </c>
      <c r="CF1652" t="s">
        <v>29</v>
      </c>
      <c r="CG1652">
        <v>20.92</v>
      </c>
      <c r="CH1652" t="s">
        <v>29</v>
      </c>
      <c r="CI1652" t="s">
        <v>29</v>
      </c>
    </row>
    <row r="1653" spans="1:87" x14ac:dyDescent="0.2">
      <c r="A1653" s="55">
        <v>44461</v>
      </c>
      <c r="B1653">
        <v>7.74</v>
      </c>
      <c r="C1653">
        <v>0.01</v>
      </c>
      <c r="D1653">
        <v>0.01</v>
      </c>
      <c r="E1653">
        <v>0.01</v>
      </c>
      <c r="F1653">
        <v>0.01</v>
      </c>
      <c r="G1653">
        <v>0.01</v>
      </c>
      <c r="H1653">
        <v>0.01</v>
      </c>
      <c r="I1653">
        <v>0.01</v>
      </c>
      <c r="J1653">
        <v>0.01</v>
      </c>
      <c r="K1653">
        <v>0.01</v>
      </c>
      <c r="L1653">
        <v>0.01</v>
      </c>
      <c r="M1653">
        <v>0.01</v>
      </c>
      <c r="N1653">
        <v>0.01</v>
      </c>
      <c r="O1653">
        <v>0.01</v>
      </c>
      <c r="P1653">
        <v>0.01</v>
      </c>
      <c r="Q1653">
        <v>0.01</v>
      </c>
      <c r="R1653">
        <v>0.01</v>
      </c>
      <c r="S1653">
        <v>0.01</v>
      </c>
      <c r="T1653">
        <v>0.01</v>
      </c>
      <c r="U1653">
        <v>0.01</v>
      </c>
      <c r="V1653">
        <v>0.01</v>
      </c>
      <c r="W1653">
        <v>0.01</v>
      </c>
      <c r="X1653">
        <v>0.01</v>
      </c>
      <c r="Y1653">
        <v>0.02</v>
      </c>
      <c r="Z1653">
        <v>0.01</v>
      </c>
      <c r="AA1653">
        <v>0.01</v>
      </c>
      <c r="AB1653">
        <v>0.01</v>
      </c>
      <c r="AC1653">
        <v>0.01</v>
      </c>
      <c r="AD1653">
        <v>0.01</v>
      </c>
      <c r="AE1653">
        <v>0.01</v>
      </c>
      <c r="AF1653">
        <v>0.01</v>
      </c>
      <c r="AG1653">
        <v>0.01</v>
      </c>
      <c r="AH1653">
        <v>0.01</v>
      </c>
      <c r="AI1653">
        <v>0.01</v>
      </c>
      <c r="AJ1653">
        <v>2.81</v>
      </c>
      <c r="AK1653">
        <v>21.65</v>
      </c>
      <c r="AL1653">
        <v>0.01</v>
      </c>
      <c r="AM1653">
        <v>0.01</v>
      </c>
      <c r="AN1653">
        <v>0.01</v>
      </c>
      <c r="AO1653">
        <v>0.01</v>
      </c>
      <c r="AP1653">
        <v>0.01</v>
      </c>
      <c r="AQ1653">
        <v>0.01</v>
      </c>
      <c r="AR1653">
        <v>0.01</v>
      </c>
      <c r="AS1653">
        <v>0.01</v>
      </c>
      <c r="AT1653">
        <v>0.01</v>
      </c>
      <c r="AU1653">
        <v>0.01</v>
      </c>
      <c r="AV1653">
        <v>0.01</v>
      </c>
      <c r="AW1653">
        <v>0.01</v>
      </c>
      <c r="AX1653">
        <v>0.01</v>
      </c>
      <c r="AY1653">
        <v>74.180000000000007</v>
      </c>
      <c r="AZ1653">
        <v>28</v>
      </c>
      <c r="BA1653">
        <v>33.47</v>
      </c>
      <c r="BB1653">
        <v>0.01</v>
      </c>
      <c r="BC1653">
        <v>0.01</v>
      </c>
      <c r="BD1653">
        <v>0.01</v>
      </c>
      <c r="BE1653">
        <v>0.01</v>
      </c>
      <c r="BF1653">
        <v>0.01</v>
      </c>
      <c r="BG1653">
        <v>0.01</v>
      </c>
      <c r="BH1653">
        <v>0.01</v>
      </c>
      <c r="BJ1653">
        <v>0.02</v>
      </c>
      <c r="BK1653">
        <v>0.01</v>
      </c>
      <c r="BL1653">
        <v>0.01</v>
      </c>
      <c r="BM1653">
        <v>0.01</v>
      </c>
      <c r="BN1653">
        <v>0.01</v>
      </c>
      <c r="BO1653">
        <v>0.01</v>
      </c>
      <c r="BP1653">
        <v>0.01</v>
      </c>
      <c r="BQ1653">
        <v>0.01</v>
      </c>
      <c r="BR1653">
        <v>1.92</v>
      </c>
      <c r="BS1653">
        <v>7.46</v>
      </c>
      <c r="BT1653">
        <v>10.02</v>
      </c>
      <c r="BU1653">
        <v>14.13</v>
      </c>
      <c r="BV1653">
        <v>23.65</v>
      </c>
      <c r="BW1653">
        <v>23.1</v>
      </c>
      <c r="BX1653" t="s">
        <v>29</v>
      </c>
      <c r="BY1653" t="s">
        <v>29</v>
      </c>
      <c r="BZ1653">
        <v>24.91</v>
      </c>
      <c r="CA1653" t="s">
        <v>29</v>
      </c>
      <c r="CB1653" t="s">
        <v>29</v>
      </c>
      <c r="CC1653" t="s">
        <v>29</v>
      </c>
      <c r="CD1653" t="s">
        <v>29</v>
      </c>
      <c r="CE1653" t="s">
        <v>29</v>
      </c>
      <c r="CF1653" t="s">
        <v>29</v>
      </c>
      <c r="CG1653">
        <v>20.92</v>
      </c>
      <c r="CH1653" t="s">
        <v>29</v>
      </c>
      <c r="CI1653" t="s">
        <v>29</v>
      </c>
    </row>
    <row r="1654" spans="1:87" x14ac:dyDescent="0.2">
      <c r="A1654" s="55">
        <v>44462</v>
      </c>
      <c r="B1654">
        <v>7.74</v>
      </c>
      <c r="C1654">
        <v>0.01</v>
      </c>
      <c r="D1654">
        <v>0.01</v>
      </c>
      <c r="E1654">
        <v>0.01</v>
      </c>
      <c r="F1654">
        <v>0.01</v>
      </c>
      <c r="G1654">
        <v>0.01</v>
      </c>
      <c r="H1654">
        <v>0.01</v>
      </c>
      <c r="I1654">
        <v>0.01</v>
      </c>
      <c r="J1654">
        <v>0.01</v>
      </c>
      <c r="K1654">
        <v>0.01</v>
      </c>
      <c r="L1654">
        <v>0.01</v>
      </c>
      <c r="M1654">
        <v>0.01</v>
      </c>
      <c r="N1654">
        <v>0.01</v>
      </c>
      <c r="O1654">
        <v>0.01</v>
      </c>
      <c r="P1654">
        <v>0.01</v>
      </c>
      <c r="Q1654">
        <v>0.01</v>
      </c>
      <c r="R1654">
        <v>0.01</v>
      </c>
      <c r="S1654">
        <v>0.01</v>
      </c>
      <c r="T1654">
        <v>0.01</v>
      </c>
      <c r="U1654">
        <v>0.01</v>
      </c>
      <c r="V1654">
        <v>0.01</v>
      </c>
      <c r="W1654">
        <v>0.01</v>
      </c>
      <c r="X1654">
        <v>0.01</v>
      </c>
      <c r="Y1654">
        <v>0.02</v>
      </c>
      <c r="Z1654">
        <v>0.01</v>
      </c>
      <c r="AA1654">
        <v>0.01</v>
      </c>
      <c r="AB1654">
        <v>0.01</v>
      </c>
      <c r="AC1654">
        <v>0.01</v>
      </c>
      <c r="AD1654">
        <v>0.01</v>
      </c>
      <c r="AE1654">
        <v>0.01</v>
      </c>
      <c r="AF1654">
        <v>0.01</v>
      </c>
      <c r="AG1654">
        <v>0.01</v>
      </c>
      <c r="AH1654">
        <v>0.01</v>
      </c>
      <c r="AI1654">
        <v>0.01</v>
      </c>
      <c r="AJ1654">
        <v>2.81</v>
      </c>
      <c r="AK1654">
        <v>21.65</v>
      </c>
      <c r="AL1654">
        <v>0.01</v>
      </c>
      <c r="AM1654">
        <v>0.01</v>
      </c>
      <c r="AN1654">
        <v>0.01</v>
      </c>
      <c r="AO1654">
        <v>0.01</v>
      </c>
      <c r="AP1654">
        <v>0.01</v>
      </c>
      <c r="AQ1654">
        <v>0.01</v>
      </c>
      <c r="AR1654">
        <v>0.01</v>
      </c>
      <c r="AS1654">
        <v>0.01</v>
      </c>
      <c r="AT1654">
        <v>0.01</v>
      </c>
      <c r="AU1654">
        <v>0.01</v>
      </c>
      <c r="AV1654">
        <v>0.01</v>
      </c>
      <c r="AW1654">
        <v>0.01</v>
      </c>
      <c r="AX1654">
        <v>0.01</v>
      </c>
      <c r="AY1654">
        <v>74.180000000000007</v>
      </c>
      <c r="AZ1654">
        <v>28</v>
      </c>
      <c r="BA1654">
        <v>33.47</v>
      </c>
      <c r="BB1654">
        <v>0.01</v>
      </c>
      <c r="BC1654">
        <v>0.01</v>
      </c>
      <c r="BD1654">
        <v>0.01</v>
      </c>
      <c r="BE1654">
        <v>0.01</v>
      </c>
      <c r="BF1654">
        <v>0.01</v>
      </c>
      <c r="BG1654">
        <v>0.01</v>
      </c>
      <c r="BH1654">
        <v>0.01</v>
      </c>
      <c r="BJ1654">
        <v>0.02</v>
      </c>
      <c r="BK1654">
        <v>0.01</v>
      </c>
      <c r="BL1654">
        <v>0.01</v>
      </c>
      <c r="BM1654">
        <v>0.01</v>
      </c>
      <c r="BN1654">
        <v>0.01</v>
      </c>
      <c r="BO1654">
        <v>0.01</v>
      </c>
      <c r="BP1654">
        <v>0.01</v>
      </c>
      <c r="BQ1654">
        <v>0.01</v>
      </c>
      <c r="BR1654">
        <v>1.1000000000000001</v>
      </c>
      <c r="BS1654">
        <v>5.47</v>
      </c>
      <c r="BT1654">
        <v>7.94</v>
      </c>
      <c r="BU1654">
        <v>11.58</v>
      </c>
      <c r="BV1654">
        <v>20.399999999999999</v>
      </c>
      <c r="BW1654">
        <v>23.1</v>
      </c>
      <c r="BX1654" t="s">
        <v>29</v>
      </c>
      <c r="BY1654" t="s">
        <v>29</v>
      </c>
      <c r="BZ1654">
        <v>22.87</v>
      </c>
      <c r="CA1654" t="s">
        <v>29</v>
      </c>
      <c r="CB1654" t="s">
        <v>29</v>
      </c>
      <c r="CC1654" t="s">
        <v>29</v>
      </c>
      <c r="CD1654" t="s">
        <v>29</v>
      </c>
      <c r="CE1654" t="s">
        <v>29</v>
      </c>
      <c r="CF1654" t="s">
        <v>29</v>
      </c>
      <c r="CG1654">
        <v>17.12</v>
      </c>
      <c r="CH1654" t="s">
        <v>29</v>
      </c>
      <c r="CI1654" t="s">
        <v>29</v>
      </c>
    </row>
    <row r="1655" spans="1:87" x14ac:dyDescent="0.2">
      <c r="A1655" s="55">
        <v>44463</v>
      </c>
      <c r="B1655">
        <v>7.74</v>
      </c>
      <c r="C1655">
        <v>0.01</v>
      </c>
      <c r="D1655">
        <v>0.01</v>
      </c>
      <c r="E1655">
        <v>0.01</v>
      </c>
      <c r="F1655">
        <v>0.01</v>
      </c>
      <c r="G1655">
        <v>0.01</v>
      </c>
      <c r="H1655">
        <v>0.01</v>
      </c>
      <c r="I1655">
        <v>0.01</v>
      </c>
      <c r="J1655">
        <v>0.01</v>
      </c>
      <c r="K1655">
        <v>0.01</v>
      </c>
      <c r="L1655">
        <v>0.01</v>
      </c>
      <c r="M1655">
        <v>0.01</v>
      </c>
      <c r="N1655">
        <v>0.01</v>
      </c>
      <c r="O1655">
        <v>0.01</v>
      </c>
      <c r="P1655">
        <v>0.01</v>
      </c>
      <c r="Q1655">
        <v>0.01</v>
      </c>
      <c r="R1655">
        <v>0.01</v>
      </c>
      <c r="S1655">
        <v>0.01</v>
      </c>
      <c r="T1655">
        <v>0.01</v>
      </c>
      <c r="U1655">
        <v>0.01</v>
      </c>
      <c r="V1655">
        <v>0.01</v>
      </c>
      <c r="W1655">
        <v>0.01</v>
      </c>
      <c r="X1655">
        <v>0.01</v>
      </c>
      <c r="Y1655">
        <v>0.02</v>
      </c>
      <c r="Z1655">
        <v>0.01</v>
      </c>
      <c r="AA1655">
        <v>0.01</v>
      </c>
      <c r="AB1655">
        <v>0.01</v>
      </c>
      <c r="AC1655">
        <v>0.01</v>
      </c>
      <c r="AD1655">
        <v>0.01</v>
      </c>
      <c r="AE1655">
        <v>0.01</v>
      </c>
      <c r="AF1655">
        <v>0.01</v>
      </c>
      <c r="AG1655">
        <v>0.01</v>
      </c>
      <c r="AH1655">
        <v>0.01</v>
      </c>
      <c r="AI1655">
        <v>0.01</v>
      </c>
      <c r="AJ1655">
        <v>2.81</v>
      </c>
      <c r="AK1655">
        <v>21.65</v>
      </c>
      <c r="AL1655">
        <v>0.01</v>
      </c>
      <c r="AM1655">
        <v>0.01</v>
      </c>
      <c r="AN1655">
        <v>0.01</v>
      </c>
      <c r="AO1655">
        <v>0.01</v>
      </c>
      <c r="AP1655">
        <v>0.01</v>
      </c>
      <c r="AQ1655">
        <v>0.01</v>
      </c>
      <c r="AR1655">
        <v>0.01</v>
      </c>
      <c r="AS1655">
        <v>0.01</v>
      </c>
      <c r="AT1655">
        <v>0.01</v>
      </c>
      <c r="AU1655">
        <v>0.01</v>
      </c>
      <c r="AV1655">
        <v>0.01</v>
      </c>
      <c r="AW1655">
        <v>0.01</v>
      </c>
      <c r="AX1655">
        <v>0.01</v>
      </c>
      <c r="AY1655">
        <v>74.180000000000007</v>
      </c>
      <c r="AZ1655">
        <v>28</v>
      </c>
      <c r="BA1655">
        <v>33.47</v>
      </c>
      <c r="BB1655">
        <v>0.01</v>
      </c>
      <c r="BC1655">
        <v>0.01</v>
      </c>
      <c r="BD1655">
        <v>0.01</v>
      </c>
      <c r="BE1655">
        <v>0.01</v>
      </c>
      <c r="BF1655">
        <v>0.01</v>
      </c>
      <c r="BG1655">
        <v>0.01</v>
      </c>
      <c r="BH1655">
        <v>0.01</v>
      </c>
      <c r="BJ1655">
        <v>0.02</v>
      </c>
      <c r="BK1655">
        <v>0.01</v>
      </c>
      <c r="BL1655">
        <v>0.01</v>
      </c>
      <c r="BM1655">
        <v>0.01</v>
      </c>
      <c r="BN1655">
        <v>0.01</v>
      </c>
      <c r="BO1655">
        <v>0.01</v>
      </c>
      <c r="BP1655">
        <v>0.01</v>
      </c>
      <c r="BQ1655">
        <v>0.01</v>
      </c>
      <c r="BR1655">
        <v>0.89</v>
      </c>
      <c r="BS1655">
        <v>4.99</v>
      </c>
      <c r="BT1655">
        <v>7.63</v>
      </c>
      <c r="BU1655">
        <v>11.58</v>
      </c>
      <c r="BV1655">
        <v>20.190000000000001</v>
      </c>
      <c r="BW1655">
        <v>23.1</v>
      </c>
      <c r="BX1655" t="s">
        <v>29</v>
      </c>
      <c r="BY1655" t="s">
        <v>29</v>
      </c>
      <c r="BZ1655">
        <v>22.87</v>
      </c>
      <c r="CA1655" t="s">
        <v>29</v>
      </c>
      <c r="CB1655" t="s">
        <v>29</v>
      </c>
      <c r="CC1655" t="s">
        <v>29</v>
      </c>
      <c r="CD1655" t="s">
        <v>29</v>
      </c>
      <c r="CE1655" t="s">
        <v>29</v>
      </c>
      <c r="CF1655" t="s">
        <v>29</v>
      </c>
      <c r="CG1655">
        <v>17.12</v>
      </c>
      <c r="CH1655" t="s">
        <v>29</v>
      </c>
      <c r="CI1655" t="s">
        <v>29</v>
      </c>
    </row>
    <row r="1656" spans="1:87" x14ac:dyDescent="0.2">
      <c r="A1656" s="55">
        <v>44466</v>
      </c>
      <c r="B1656">
        <v>7.74</v>
      </c>
      <c r="C1656">
        <v>0.01</v>
      </c>
      <c r="D1656">
        <v>0.01</v>
      </c>
      <c r="E1656">
        <v>0.01</v>
      </c>
      <c r="F1656">
        <v>0.01</v>
      </c>
      <c r="G1656">
        <v>0.01</v>
      </c>
      <c r="H1656">
        <v>0.01</v>
      </c>
      <c r="I1656">
        <v>0.01</v>
      </c>
      <c r="J1656">
        <v>0.01</v>
      </c>
      <c r="K1656">
        <v>0.01</v>
      </c>
      <c r="L1656">
        <v>0.01</v>
      </c>
      <c r="M1656">
        <v>0.01</v>
      </c>
      <c r="N1656">
        <v>0.01</v>
      </c>
      <c r="O1656">
        <v>0.01</v>
      </c>
      <c r="P1656">
        <v>0.01</v>
      </c>
      <c r="Q1656">
        <v>0.01</v>
      </c>
      <c r="R1656">
        <v>0.01</v>
      </c>
      <c r="S1656">
        <v>0.01</v>
      </c>
      <c r="T1656">
        <v>0.01</v>
      </c>
      <c r="U1656">
        <v>0.01</v>
      </c>
      <c r="V1656">
        <v>0.01</v>
      </c>
      <c r="W1656">
        <v>0.01</v>
      </c>
      <c r="X1656">
        <v>0.01</v>
      </c>
      <c r="Y1656">
        <v>0.02</v>
      </c>
      <c r="Z1656">
        <v>0.01</v>
      </c>
      <c r="AA1656">
        <v>0.01</v>
      </c>
      <c r="AB1656">
        <v>0.01</v>
      </c>
      <c r="AC1656">
        <v>0.01</v>
      </c>
      <c r="AD1656">
        <v>0.01</v>
      </c>
      <c r="AE1656">
        <v>0.01</v>
      </c>
      <c r="AF1656">
        <v>0.01</v>
      </c>
      <c r="AG1656">
        <v>0.01</v>
      </c>
      <c r="AH1656">
        <v>0.01</v>
      </c>
      <c r="AI1656">
        <v>0.01</v>
      </c>
      <c r="AJ1656">
        <v>2.81</v>
      </c>
      <c r="AK1656">
        <v>21.65</v>
      </c>
      <c r="AL1656">
        <v>0.01</v>
      </c>
      <c r="AM1656">
        <v>0.01</v>
      </c>
      <c r="AN1656">
        <v>0.01</v>
      </c>
      <c r="AO1656">
        <v>0.01</v>
      </c>
      <c r="AP1656">
        <v>0.01</v>
      </c>
      <c r="AQ1656">
        <v>0.01</v>
      </c>
      <c r="AR1656">
        <v>0.01</v>
      </c>
      <c r="AS1656">
        <v>0.01</v>
      </c>
      <c r="AT1656">
        <v>0.01</v>
      </c>
      <c r="AU1656">
        <v>0.01</v>
      </c>
      <c r="AV1656">
        <v>0.01</v>
      </c>
      <c r="AW1656">
        <v>0.01</v>
      </c>
      <c r="AX1656">
        <v>0.01</v>
      </c>
      <c r="AY1656">
        <v>74.180000000000007</v>
      </c>
      <c r="AZ1656">
        <v>28</v>
      </c>
      <c r="BA1656">
        <v>33.47</v>
      </c>
      <c r="BB1656">
        <v>0.01</v>
      </c>
      <c r="BC1656">
        <v>0.01</v>
      </c>
      <c r="BD1656">
        <v>0.01</v>
      </c>
      <c r="BE1656">
        <v>0.01</v>
      </c>
      <c r="BF1656">
        <v>0.01</v>
      </c>
      <c r="BG1656">
        <v>0.01</v>
      </c>
      <c r="BH1656">
        <v>0.01</v>
      </c>
      <c r="BJ1656">
        <v>0.02</v>
      </c>
      <c r="BK1656">
        <v>0.01</v>
      </c>
      <c r="BL1656">
        <v>0.01</v>
      </c>
      <c r="BM1656">
        <v>0.01</v>
      </c>
      <c r="BN1656">
        <v>0.01</v>
      </c>
      <c r="BO1656">
        <v>0.01</v>
      </c>
      <c r="BP1656">
        <v>0.01</v>
      </c>
      <c r="BQ1656">
        <v>0.01</v>
      </c>
      <c r="BR1656">
        <v>0.9</v>
      </c>
      <c r="BS1656">
        <v>5.2</v>
      </c>
      <c r="BT1656">
        <v>7.76</v>
      </c>
      <c r="BU1656">
        <v>11.58</v>
      </c>
      <c r="BV1656">
        <v>20.45</v>
      </c>
      <c r="BW1656">
        <v>19.850000000000001</v>
      </c>
      <c r="BX1656" t="s">
        <v>29</v>
      </c>
      <c r="BY1656" t="s">
        <v>29</v>
      </c>
      <c r="BZ1656">
        <v>22.66</v>
      </c>
      <c r="CA1656" t="s">
        <v>29</v>
      </c>
      <c r="CB1656" t="s">
        <v>29</v>
      </c>
      <c r="CC1656" t="s">
        <v>29</v>
      </c>
      <c r="CD1656" t="s">
        <v>29</v>
      </c>
      <c r="CE1656" t="s">
        <v>29</v>
      </c>
      <c r="CF1656" t="s">
        <v>29</v>
      </c>
      <c r="CG1656">
        <v>17.12</v>
      </c>
      <c r="CH1656" t="s">
        <v>29</v>
      </c>
      <c r="CI1656" t="s">
        <v>29</v>
      </c>
    </row>
    <row r="1657" spans="1:87" x14ac:dyDescent="0.2">
      <c r="A1657" s="55">
        <v>44467</v>
      </c>
      <c r="B1657">
        <v>7.74</v>
      </c>
      <c r="C1657">
        <v>0.01</v>
      </c>
      <c r="D1657">
        <v>0.01</v>
      </c>
      <c r="E1657">
        <v>0.01</v>
      </c>
      <c r="F1657">
        <v>0.01</v>
      </c>
      <c r="G1657">
        <v>0.01</v>
      </c>
      <c r="H1657">
        <v>0.01</v>
      </c>
      <c r="I1657">
        <v>0.01</v>
      </c>
      <c r="J1657">
        <v>0.01</v>
      </c>
      <c r="K1657">
        <v>0.01</v>
      </c>
      <c r="L1657">
        <v>0.01</v>
      </c>
      <c r="M1657">
        <v>0.01</v>
      </c>
      <c r="N1657">
        <v>0.01</v>
      </c>
      <c r="O1657">
        <v>0.01</v>
      </c>
      <c r="P1657">
        <v>0.01</v>
      </c>
      <c r="Q1657">
        <v>0.01</v>
      </c>
      <c r="R1657">
        <v>0.01</v>
      </c>
      <c r="S1657">
        <v>0.01</v>
      </c>
      <c r="T1657">
        <v>0.01</v>
      </c>
      <c r="U1657">
        <v>0.01</v>
      </c>
      <c r="V1657">
        <v>0.01</v>
      </c>
      <c r="W1657">
        <v>0.01</v>
      </c>
      <c r="X1657">
        <v>0.01</v>
      </c>
      <c r="Y1657">
        <v>0.02</v>
      </c>
      <c r="Z1657">
        <v>0.01</v>
      </c>
      <c r="AA1657">
        <v>0.01</v>
      </c>
      <c r="AB1657">
        <v>0.01</v>
      </c>
      <c r="AC1657">
        <v>0.01</v>
      </c>
      <c r="AD1657">
        <v>0.01</v>
      </c>
      <c r="AE1657">
        <v>0.01</v>
      </c>
      <c r="AF1657">
        <v>0.01</v>
      </c>
      <c r="AG1657">
        <v>0.01</v>
      </c>
      <c r="AH1657">
        <v>0.01</v>
      </c>
      <c r="AI1657">
        <v>0.01</v>
      </c>
      <c r="AJ1657">
        <v>2.81</v>
      </c>
      <c r="AK1657">
        <v>21.65</v>
      </c>
      <c r="AL1657">
        <v>0.01</v>
      </c>
      <c r="AM1657">
        <v>0.01</v>
      </c>
      <c r="AN1657">
        <v>0.01</v>
      </c>
      <c r="AO1657">
        <v>0.01</v>
      </c>
      <c r="AP1657">
        <v>0.01</v>
      </c>
      <c r="AQ1657">
        <v>0.01</v>
      </c>
      <c r="AR1657">
        <v>0.01</v>
      </c>
      <c r="AS1657">
        <v>0.01</v>
      </c>
      <c r="AT1657">
        <v>0.01</v>
      </c>
      <c r="AU1657">
        <v>0.01</v>
      </c>
      <c r="AV1657">
        <v>0.01</v>
      </c>
      <c r="AW1657">
        <v>0.01</v>
      </c>
      <c r="AX1657">
        <v>0.01</v>
      </c>
      <c r="AY1657">
        <v>74.180000000000007</v>
      </c>
      <c r="AZ1657">
        <v>28</v>
      </c>
      <c r="BA1657">
        <v>33.47</v>
      </c>
      <c r="BB1657">
        <v>0.01</v>
      </c>
      <c r="BC1657">
        <v>0.01</v>
      </c>
      <c r="BD1657">
        <v>0.01</v>
      </c>
      <c r="BE1657">
        <v>0.01</v>
      </c>
      <c r="BF1657">
        <v>0.01</v>
      </c>
      <c r="BG1657">
        <v>0.01</v>
      </c>
      <c r="BH1657">
        <v>0.01</v>
      </c>
      <c r="BJ1657">
        <v>0.02</v>
      </c>
      <c r="BK1657">
        <v>0.01</v>
      </c>
      <c r="BL1657">
        <v>0.01</v>
      </c>
      <c r="BM1657">
        <v>0.01</v>
      </c>
      <c r="BN1657">
        <v>0.01</v>
      </c>
      <c r="BO1657">
        <v>0.01</v>
      </c>
      <c r="BP1657">
        <v>0.01</v>
      </c>
      <c r="BQ1657">
        <v>0.01</v>
      </c>
      <c r="BR1657">
        <v>2.19</v>
      </c>
      <c r="BS1657">
        <v>7.88</v>
      </c>
      <c r="BT1657">
        <v>11.08</v>
      </c>
      <c r="BU1657">
        <v>15.38</v>
      </c>
      <c r="BV1657">
        <v>24.07</v>
      </c>
      <c r="BW1657">
        <v>23.48</v>
      </c>
      <c r="BX1657" t="s">
        <v>29</v>
      </c>
      <c r="BY1657" t="s">
        <v>29</v>
      </c>
      <c r="BZ1657">
        <v>26.7</v>
      </c>
      <c r="CA1657" t="s">
        <v>29</v>
      </c>
      <c r="CB1657" t="s">
        <v>29</v>
      </c>
      <c r="CC1657" t="s">
        <v>29</v>
      </c>
      <c r="CD1657" t="s">
        <v>29</v>
      </c>
      <c r="CE1657" t="s">
        <v>29</v>
      </c>
      <c r="CF1657" t="s">
        <v>29</v>
      </c>
      <c r="CG1657">
        <v>18.670000000000002</v>
      </c>
      <c r="CH1657" t="s">
        <v>29</v>
      </c>
      <c r="CI1657" t="s">
        <v>29</v>
      </c>
    </row>
    <row r="1658" spans="1:87" x14ac:dyDescent="0.2">
      <c r="A1658" s="55">
        <v>44468</v>
      </c>
      <c r="B1658">
        <v>7.74</v>
      </c>
      <c r="C1658">
        <v>0.01</v>
      </c>
      <c r="D1658">
        <v>0.01</v>
      </c>
      <c r="E1658">
        <v>0.01</v>
      </c>
      <c r="F1658">
        <v>0.01</v>
      </c>
      <c r="G1658">
        <v>0.01</v>
      </c>
      <c r="H1658">
        <v>0.01</v>
      </c>
      <c r="I1658">
        <v>0.01</v>
      </c>
      <c r="J1658">
        <v>0.01</v>
      </c>
      <c r="K1658">
        <v>0.01</v>
      </c>
      <c r="L1658">
        <v>0.01</v>
      </c>
      <c r="M1658">
        <v>0.01</v>
      </c>
      <c r="N1658">
        <v>0.01</v>
      </c>
      <c r="O1658">
        <v>0.01</v>
      </c>
      <c r="P1658">
        <v>0.01</v>
      </c>
      <c r="Q1658">
        <v>0.01</v>
      </c>
      <c r="R1658">
        <v>0.01</v>
      </c>
      <c r="S1658">
        <v>0.01</v>
      </c>
      <c r="T1658">
        <v>0.01</v>
      </c>
      <c r="U1658">
        <v>0.01</v>
      </c>
      <c r="V1658">
        <v>0.01</v>
      </c>
      <c r="W1658">
        <v>0.01</v>
      </c>
      <c r="X1658">
        <v>0.01</v>
      </c>
      <c r="Y1658">
        <v>0.02</v>
      </c>
      <c r="Z1658">
        <v>0.01</v>
      </c>
      <c r="AA1658">
        <v>0.01</v>
      </c>
      <c r="AB1658">
        <v>0.01</v>
      </c>
      <c r="AC1658">
        <v>0.01</v>
      </c>
      <c r="AD1658">
        <v>0.01</v>
      </c>
      <c r="AE1658">
        <v>0.01</v>
      </c>
      <c r="AF1658">
        <v>0.01</v>
      </c>
      <c r="AG1658">
        <v>0.01</v>
      </c>
      <c r="AH1658">
        <v>0.01</v>
      </c>
      <c r="AI1658">
        <v>0.01</v>
      </c>
      <c r="AJ1658">
        <v>2.81</v>
      </c>
      <c r="AK1658">
        <v>21.65</v>
      </c>
      <c r="AL1658">
        <v>0.01</v>
      </c>
      <c r="AM1658">
        <v>0.01</v>
      </c>
      <c r="AN1658">
        <v>0.01</v>
      </c>
      <c r="AO1658">
        <v>0.01</v>
      </c>
      <c r="AP1658">
        <v>0.01</v>
      </c>
      <c r="AQ1658">
        <v>0.01</v>
      </c>
      <c r="AR1658">
        <v>0.01</v>
      </c>
      <c r="AS1658">
        <v>0.01</v>
      </c>
      <c r="AT1658">
        <v>0.01</v>
      </c>
      <c r="AU1658">
        <v>0.01</v>
      </c>
      <c r="AV1658">
        <v>0.01</v>
      </c>
      <c r="AW1658">
        <v>0.01</v>
      </c>
      <c r="AX1658">
        <v>0.01</v>
      </c>
      <c r="AY1658">
        <v>74.180000000000007</v>
      </c>
      <c r="AZ1658">
        <v>28</v>
      </c>
      <c r="BA1658">
        <v>33.47</v>
      </c>
      <c r="BB1658">
        <v>0.01</v>
      </c>
      <c r="BC1658">
        <v>0.01</v>
      </c>
      <c r="BD1658">
        <v>0.01</v>
      </c>
      <c r="BE1658">
        <v>0.01</v>
      </c>
      <c r="BF1658">
        <v>0.01</v>
      </c>
      <c r="BG1658">
        <v>0.01</v>
      </c>
      <c r="BH1658">
        <v>0.01</v>
      </c>
      <c r="BJ1658">
        <v>0.02</v>
      </c>
      <c r="BK1658">
        <v>0.01</v>
      </c>
      <c r="BL1658">
        <v>0.01</v>
      </c>
      <c r="BM1658">
        <v>0.01</v>
      </c>
      <c r="BN1658">
        <v>0.01</v>
      </c>
      <c r="BO1658">
        <v>0.01</v>
      </c>
      <c r="BP1658">
        <v>0.01</v>
      </c>
      <c r="BQ1658">
        <v>0.01</v>
      </c>
      <c r="BR1658">
        <v>1.85</v>
      </c>
      <c r="BS1658">
        <v>8.34</v>
      </c>
      <c r="BT1658">
        <v>11.25</v>
      </c>
      <c r="BU1658">
        <v>14.26</v>
      </c>
      <c r="BV1658">
        <v>24.5</v>
      </c>
      <c r="BW1658">
        <v>24.15</v>
      </c>
      <c r="BX1658" t="s">
        <v>29</v>
      </c>
      <c r="BY1658" t="s">
        <v>29</v>
      </c>
      <c r="BZ1658">
        <v>25.93</v>
      </c>
      <c r="CA1658" t="s">
        <v>29</v>
      </c>
      <c r="CB1658" t="s">
        <v>29</v>
      </c>
      <c r="CC1658" t="s">
        <v>29</v>
      </c>
      <c r="CD1658" t="s">
        <v>29</v>
      </c>
      <c r="CE1658" t="s">
        <v>29</v>
      </c>
      <c r="CF1658" t="s">
        <v>29</v>
      </c>
      <c r="CG1658">
        <v>18.809999999999999</v>
      </c>
      <c r="CH1658" t="s">
        <v>29</v>
      </c>
      <c r="CI1658" t="s">
        <v>29</v>
      </c>
    </row>
    <row r="1659" spans="1:87" x14ac:dyDescent="0.2">
      <c r="A1659" s="55">
        <v>44469</v>
      </c>
      <c r="B1659">
        <v>7.74</v>
      </c>
      <c r="C1659">
        <v>0.01</v>
      </c>
      <c r="D1659">
        <v>0.01</v>
      </c>
      <c r="E1659">
        <v>0.01</v>
      </c>
      <c r="F1659">
        <v>0.01</v>
      </c>
      <c r="G1659">
        <v>0.01</v>
      </c>
      <c r="H1659">
        <v>0.01</v>
      </c>
      <c r="I1659">
        <v>0.01</v>
      </c>
      <c r="J1659">
        <v>0.01</v>
      </c>
      <c r="K1659">
        <v>0.01</v>
      </c>
      <c r="L1659">
        <v>0.01</v>
      </c>
      <c r="M1659">
        <v>0.01</v>
      </c>
      <c r="N1659">
        <v>0.01</v>
      </c>
      <c r="O1659">
        <v>0.01</v>
      </c>
      <c r="P1659">
        <v>0.01</v>
      </c>
      <c r="Q1659">
        <v>0.01</v>
      </c>
      <c r="R1659">
        <v>0.01</v>
      </c>
      <c r="S1659">
        <v>0.01</v>
      </c>
      <c r="T1659">
        <v>0.01</v>
      </c>
      <c r="U1659">
        <v>0.01</v>
      </c>
      <c r="V1659">
        <v>0.01</v>
      </c>
      <c r="W1659">
        <v>0.01</v>
      </c>
      <c r="X1659">
        <v>0.01</v>
      </c>
      <c r="Y1659">
        <v>0.02</v>
      </c>
      <c r="Z1659">
        <v>0.01</v>
      </c>
      <c r="AA1659">
        <v>0.01</v>
      </c>
      <c r="AB1659">
        <v>0.01</v>
      </c>
      <c r="AC1659">
        <v>0.01</v>
      </c>
      <c r="AD1659">
        <v>0.01</v>
      </c>
      <c r="AE1659">
        <v>0.01</v>
      </c>
      <c r="AF1659">
        <v>0.01</v>
      </c>
      <c r="AG1659">
        <v>0.01</v>
      </c>
      <c r="AH1659">
        <v>0.01</v>
      </c>
      <c r="AI1659">
        <v>0.01</v>
      </c>
      <c r="AJ1659">
        <v>2.81</v>
      </c>
      <c r="AK1659">
        <v>21.65</v>
      </c>
      <c r="AL1659">
        <v>0.01</v>
      </c>
      <c r="AM1659">
        <v>0.01</v>
      </c>
      <c r="AN1659">
        <v>0.01</v>
      </c>
      <c r="AO1659">
        <v>0.01</v>
      </c>
      <c r="AP1659">
        <v>0.01</v>
      </c>
      <c r="AQ1659">
        <v>0.01</v>
      </c>
      <c r="AR1659">
        <v>0.01</v>
      </c>
      <c r="AS1659">
        <v>0.01</v>
      </c>
      <c r="AT1659">
        <v>0.01</v>
      </c>
      <c r="AU1659">
        <v>0.01</v>
      </c>
      <c r="AV1659">
        <v>0.01</v>
      </c>
      <c r="AW1659">
        <v>0.01</v>
      </c>
      <c r="AX1659">
        <v>0.01</v>
      </c>
      <c r="AY1659">
        <v>74.180000000000007</v>
      </c>
      <c r="AZ1659">
        <v>28</v>
      </c>
      <c r="BA1659">
        <v>33.47</v>
      </c>
      <c r="BB1659">
        <v>0.01</v>
      </c>
      <c r="BC1659">
        <v>0.01</v>
      </c>
      <c r="BD1659">
        <v>0.01</v>
      </c>
      <c r="BE1659">
        <v>0.01</v>
      </c>
      <c r="BF1659">
        <v>0.01</v>
      </c>
      <c r="BG1659">
        <v>0.01</v>
      </c>
      <c r="BH1659">
        <v>0.01</v>
      </c>
      <c r="BJ1659">
        <v>0.02</v>
      </c>
      <c r="BK1659">
        <v>0.01</v>
      </c>
      <c r="BL1659">
        <v>0.01</v>
      </c>
      <c r="BM1659">
        <v>0.01</v>
      </c>
      <c r="BN1659">
        <v>0.01</v>
      </c>
      <c r="BO1659">
        <v>0.01</v>
      </c>
      <c r="BP1659">
        <v>0.01</v>
      </c>
      <c r="BQ1659">
        <v>0.01</v>
      </c>
      <c r="BR1659">
        <v>2.23</v>
      </c>
      <c r="BS1659">
        <v>9.43</v>
      </c>
      <c r="BT1659">
        <v>12.21</v>
      </c>
      <c r="BU1659">
        <v>16.57</v>
      </c>
      <c r="BV1659">
        <v>26.96</v>
      </c>
      <c r="BW1659">
        <v>23.61</v>
      </c>
      <c r="BX1659" t="s">
        <v>29</v>
      </c>
      <c r="BY1659" t="s">
        <v>29</v>
      </c>
      <c r="BZ1659">
        <v>25.93</v>
      </c>
      <c r="CA1659" t="s">
        <v>29</v>
      </c>
      <c r="CB1659" t="s">
        <v>29</v>
      </c>
      <c r="CC1659" t="s">
        <v>29</v>
      </c>
      <c r="CD1659" t="s">
        <v>29</v>
      </c>
      <c r="CE1659" t="s">
        <v>29</v>
      </c>
      <c r="CF1659" t="s">
        <v>29</v>
      </c>
      <c r="CG1659">
        <v>19.399999999999999</v>
      </c>
      <c r="CH1659" t="s">
        <v>29</v>
      </c>
      <c r="CI1659" t="s">
        <v>29</v>
      </c>
    </row>
    <row r="1660" spans="1:87" x14ac:dyDescent="0.2">
      <c r="A1660" s="55">
        <v>44470</v>
      </c>
      <c r="B1660">
        <v>7.74</v>
      </c>
      <c r="C1660">
        <v>0.01</v>
      </c>
      <c r="D1660">
        <v>0.01</v>
      </c>
      <c r="E1660">
        <v>0.01</v>
      </c>
      <c r="F1660">
        <v>0.01</v>
      </c>
      <c r="G1660">
        <v>0.01</v>
      </c>
      <c r="H1660">
        <v>0.01</v>
      </c>
      <c r="I1660">
        <v>0.01</v>
      </c>
      <c r="J1660">
        <v>0.01</v>
      </c>
      <c r="K1660">
        <v>0.01</v>
      </c>
      <c r="L1660">
        <v>0.01</v>
      </c>
      <c r="M1660">
        <v>0.01</v>
      </c>
      <c r="N1660">
        <v>0.01</v>
      </c>
      <c r="O1660">
        <v>0.01</v>
      </c>
      <c r="P1660">
        <v>0.01</v>
      </c>
      <c r="Q1660">
        <v>0.01</v>
      </c>
      <c r="R1660">
        <v>0.01</v>
      </c>
      <c r="S1660">
        <v>0.01</v>
      </c>
      <c r="T1660">
        <v>0.01</v>
      </c>
      <c r="U1660">
        <v>0.01</v>
      </c>
      <c r="V1660">
        <v>0.01</v>
      </c>
      <c r="W1660">
        <v>0.01</v>
      </c>
      <c r="X1660">
        <v>0.01</v>
      </c>
      <c r="Y1660">
        <v>0.02</v>
      </c>
      <c r="Z1660">
        <v>0.01</v>
      </c>
      <c r="AA1660">
        <v>0.01</v>
      </c>
      <c r="AB1660">
        <v>0.01</v>
      </c>
      <c r="AC1660">
        <v>0.01</v>
      </c>
      <c r="AD1660">
        <v>0.01</v>
      </c>
      <c r="AE1660">
        <v>0.01</v>
      </c>
      <c r="AF1660">
        <v>0.01</v>
      </c>
      <c r="AG1660">
        <v>0.01</v>
      </c>
      <c r="AH1660">
        <v>0.01</v>
      </c>
      <c r="AI1660">
        <v>0.01</v>
      </c>
      <c r="AJ1660">
        <v>2.81</v>
      </c>
      <c r="AK1660">
        <v>21.65</v>
      </c>
      <c r="AL1660">
        <v>0.01</v>
      </c>
      <c r="AM1660">
        <v>0.01</v>
      </c>
      <c r="AN1660">
        <v>0.01</v>
      </c>
      <c r="AO1660">
        <v>0.01</v>
      </c>
      <c r="AP1660">
        <v>0.01</v>
      </c>
      <c r="AQ1660">
        <v>0.01</v>
      </c>
      <c r="AR1660">
        <v>0.01</v>
      </c>
      <c r="AS1660">
        <v>0.01</v>
      </c>
      <c r="AT1660">
        <v>0.01</v>
      </c>
      <c r="AU1660">
        <v>0.01</v>
      </c>
      <c r="AV1660">
        <v>0.01</v>
      </c>
      <c r="AW1660">
        <v>0.01</v>
      </c>
      <c r="AX1660">
        <v>0.01</v>
      </c>
      <c r="AY1660">
        <v>74.180000000000007</v>
      </c>
      <c r="AZ1660">
        <v>28</v>
      </c>
      <c r="BA1660">
        <v>33.47</v>
      </c>
      <c r="BB1660">
        <v>0.01</v>
      </c>
      <c r="BC1660">
        <v>0.01</v>
      </c>
      <c r="BD1660">
        <v>0.01</v>
      </c>
      <c r="BE1660">
        <v>0.01</v>
      </c>
      <c r="BF1660">
        <v>0.01</v>
      </c>
      <c r="BG1660">
        <v>0.01</v>
      </c>
      <c r="BH1660">
        <v>0.01</v>
      </c>
      <c r="BJ1660">
        <v>0.02</v>
      </c>
      <c r="BK1660">
        <v>0.01</v>
      </c>
      <c r="BL1660">
        <v>0.01</v>
      </c>
      <c r="BM1660">
        <v>0.01</v>
      </c>
      <c r="BN1660">
        <v>0.01</v>
      </c>
      <c r="BO1660">
        <v>0.01</v>
      </c>
      <c r="BP1660">
        <v>0.01</v>
      </c>
      <c r="BQ1660">
        <v>0.01</v>
      </c>
      <c r="BR1660">
        <v>1.17</v>
      </c>
      <c r="BS1660">
        <v>7.29</v>
      </c>
      <c r="BT1660">
        <v>10.3</v>
      </c>
      <c r="BU1660">
        <v>13.85</v>
      </c>
      <c r="BV1660">
        <v>25.42</v>
      </c>
      <c r="BW1660">
        <v>23.08</v>
      </c>
      <c r="BX1660" t="s">
        <v>29</v>
      </c>
      <c r="BY1660" t="s">
        <v>29</v>
      </c>
      <c r="BZ1660">
        <v>28.6</v>
      </c>
      <c r="CA1660" t="s">
        <v>29</v>
      </c>
      <c r="CB1660" t="s">
        <v>29</v>
      </c>
      <c r="CC1660" t="s">
        <v>29</v>
      </c>
      <c r="CD1660" t="s">
        <v>29</v>
      </c>
      <c r="CE1660" t="s">
        <v>29</v>
      </c>
      <c r="CF1660" t="s">
        <v>29</v>
      </c>
      <c r="CG1660">
        <v>19.399999999999999</v>
      </c>
      <c r="CH1660" t="s">
        <v>29</v>
      </c>
      <c r="CI1660" t="s">
        <v>29</v>
      </c>
    </row>
    <row r="1661" spans="1:87" x14ac:dyDescent="0.2">
      <c r="A1661" s="55">
        <v>44473</v>
      </c>
      <c r="B1661">
        <v>7.74</v>
      </c>
      <c r="C1661">
        <v>0.01</v>
      </c>
      <c r="D1661">
        <v>0.01</v>
      </c>
      <c r="E1661">
        <v>0.01</v>
      </c>
      <c r="F1661">
        <v>0.01</v>
      </c>
      <c r="G1661">
        <v>0.01</v>
      </c>
      <c r="H1661">
        <v>0.01</v>
      </c>
      <c r="I1661">
        <v>0.01</v>
      </c>
      <c r="J1661">
        <v>0.01</v>
      </c>
      <c r="K1661">
        <v>0.01</v>
      </c>
      <c r="L1661">
        <v>0.01</v>
      </c>
      <c r="M1661">
        <v>0.01</v>
      </c>
      <c r="N1661">
        <v>0.01</v>
      </c>
      <c r="O1661">
        <v>0.01</v>
      </c>
      <c r="P1661">
        <v>0.01</v>
      </c>
      <c r="Q1661">
        <v>0.01</v>
      </c>
      <c r="R1661">
        <v>0.01</v>
      </c>
      <c r="S1661">
        <v>0.01</v>
      </c>
      <c r="T1661">
        <v>0.01</v>
      </c>
      <c r="U1661">
        <v>0.01</v>
      </c>
      <c r="V1661">
        <v>0.01</v>
      </c>
      <c r="W1661">
        <v>0.01</v>
      </c>
      <c r="X1661">
        <v>0.01</v>
      </c>
      <c r="Y1661">
        <v>0.02</v>
      </c>
      <c r="Z1661">
        <v>0.01</v>
      </c>
      <c r="AA1661">
        <v>0.01</v>
      </c>
      <c r="AB1661">
        <v>0.01</v>
      </c>
      <c r="AC1661">
        <v>0.01</v>
      </c>
      <c r="AD1661">
        <v>0.01</v>
      </c>
      <c r="AE1661">
        <v>0.01</v>
      </c>
      <c r="AF1661">
        <v>0.01</v>
      </c>
      <c r="AG1661">
        <v>0.01</v>
      </c>
      <c r="AH1661">
        <v>0.01</v>
      </c>
      <c r="AI1661">
        <v>0.01</v>
      </c>
      <c r="AJ1661">
        <v>2.81</v>
      </c>
      <c r="AK1661">
        <v>21.65</v>
      </c>
      <c r="AL1661">
        <v>0.01</v>
      </c>
      <c r="AM1661">
        <v>0.01</v>
      </c>
      <c r="AN1661">
        <v>0.01</v>
      </c>
      <c r="AO1661">
        <v>0.01</v>
      </c>
      <c r="AP1661">
        <v>0.01</v>
      </c>
      <c r="AQ1661">
        <v>0.01</v>
      </c>
      <c r="AR1661">
        <v>0.01</v>
      </c>
      <c r="AS1661">
        <v>0.01</v>
      </c>
      <c r="AT1661">
        <v>0.01</v>
      </c>
      <c r="AU1661">
        <v>0.01</v>
      </c>
      <c r="AV1661">
        <v>0.01</v>
      </c>
      <c r="AW1661">
        <v>0.01</v>
      </c>
      <c r="AX1661">
        <v>0.01</v>
      </c>
      <c r="AY1661">
        <v>74.180000000000007</v>
      </c>
      <c r="AZ1661">
        <v>28</v>
      </c>
      <c r="BA1661">
        <v>33.47</v>
      </c>
      <c r="BB1661">
        <v>0.01</v>
      </c>
      <c r="BC1661">
        <v>0.01</v>
      </c>
      <c r="BD1661">
        <v>0.01</v>
      </c>
      <c r="BE1661">
        <v>0.01</v>
      </c>
      <c r="BF1661">
        <v>0.01</v>
      </c>
      <c r="BG1661">
        <v>0.01</v>
      </c>
      <c r="BH1661">
        <v>0.01</v>
      </c>
      <c r="BJ1661">
        <v>0.02</v>
      </c>
      <c r="BK1661">
        <v>0.01</v>
      </c>
      <c r="BL1661">
        <v>0.01</v>
      </c>
      <c r="BM1661">
        <v>0.01</v>
      </c>
      <c r="BN1661">
        <v>0.01</v>
      </c>
      <c r="BO1661">
        <v>0.01</v>
      </c>
      <c r="BP1661">
        <v>0.01</v>
      </c>
      <c r="BQ1661">
        <v>0.01</v>
      </c>
      <c r="BR1661">
        <v>1.59</v>
      </c>
      <c r="BS1661">
        <v>9.1999999999999993</v>
      </c>
      <c r="BT1661">
        <v>12.17</v>
      </c>
      <c r="BU1661">
        <v>16.87</v>
      </c>
      <c r="BV1661">
        <v>28.35</v>
      </c>
      <c r="BW1661">
        <v>27.12</v>
      </c>
      <c r="BX1661" t="s">
        <v>29</v>
      </c>
      <c r="BY1661" t="s">
        <v>29</v>
      </c>
      <c r="BZ1661">
        <v>28.6</v>
      </c>
      <c r="CA1661" t="s">
        <v>29</v>
      </c>
      <c r="CB1661" t="s">
        <v>29</v>
      </c>
      <c r="CC1661" t="s">
        <v>29</v>
      </c>
      <c r="CD1661" t="s">
        <v>29</v>
      </c>
      <c r="CE1661" t="s">
        <v>29</v>
      </c>
      <c r="CF1661" t="s">
        <v>29</v>
      </c>
      <c r="CG1661">
        <v>19.399999999999999</v>
      </c>
      <c r="CH1661" t="s">
        <v>29</v>
      </c>
      <c r="CI1661" t="s">
        <v>29</v>
      </c>
    </row>
    <row r="1662" spans="1:87" x14ac:dyDescent="0.2">
      <c r="A1662" s="55">
        <v>44474</v>
      </c>
      <c r="B1662">
        <v>7.74</v>
      </c>
      <c r="C1662">
        <v>0.01</v>
      </c>
      <c r="D1662">
        <v>0.01</v>
      </c>
      <c r="E1662">
        <v>0.01</v>
      </c>
      <c r="F1662">
        <v>0.01</v>
      </c>
      <c r="G1662">
        <v>0.01</v>
      </c>
      <c r="H1662">
        <v>0.01</v>
      </c>
      <c r="I1662">
        <v>0.01</v>
      </c>
      <c r="J1662">
        <v>0.01</v>
      </c>
      <c r="K1662">
        <v>0.01</v>
      </c>
      <c r="L1662">
        <v>0.01</v>
      </c>
      <c r="M1662">
        <v>0.01</v>
      </c>
      <c r="N1662">
        <v>0.01</v>
      </c>
      <c r="O1662">
        <v>0.01</v>
      </c>
      <c r="P1662">
        <v>0.01</v>
      </c>
      <c r="Q1662">
        <v>0.01</v>
      </c>
      <c r="R1662">
        <v>0.01</v>
      </c>
      <c r="S1662">
        <v>0.01</v>
      </c>
      <c r="T1662">
        <v>0.01</v>
      </c>
      <c r="U1662">
        <v>0.01</v>
      </c>
      <c r="V1662">
        <v>0.01</v>
      </c>
      <c r="W1662">
        <v>0.01</v>
      </c>
      <c r="X1662">
        <v>0.01</v>
      </c>
      <c r="Y1662">
        <v>0.02</v>
      </c>
      <c r="Z1662">
        <v>0.01</v>
      </c>
      <c r="AA1662">
        <v>0.01</v>
      </c>
      <c r="AB1662">
        <v>0.01</v>
      </c>
      <c r="AC1662">
        <v>0.01</v>
      </c>
      <c r="AD1662">
        <v>0.01</v>
      </c>
      <c r="AE1662">
        <v>0.01</v>
      </c>
      <c r="AF1662">
        <v>0.01</v>
      </c>
      <c r="AG1662">
        <v>0.01</v>
      </c>
      <c r="AH1662">
        <v>0.01</v>
      </c>
      <c r="AI1662">
        <v>0.01</v>
      </c>
      <c r="AJ1662">
        <v>2.81</v>
      </c>
      <c r="AK1662">
        <v>21.65</v>
      </c>
      <c r="AL1662">
        <v>0.01</v>
      </c>
      <c r="AM1662">
        <v>0.01</v>
      </c>
      <c r="AN1662">
        <v>0.01</v>
      </c>
      <c r="AO1662">
        <v>0.01</v>
      </c>
      <c r="AP1662">
        <v>0.01</v>
      </c>
      <c r="AQ1662">
        <v>0.01</v>
      </c>
      <c r="AR1662">
        <v>0.01</v>
      </c>
      <c r="AS1662">
        <v>0.01</v>
      </c>
      <c r="AT1662">
        <v>0.01</v>
      </c>
      <c r="AU1662">
        <v>0.01</v>
      </c>
      <c r="AV1662">
        <v>0.01</v>
      </c>
      <c r="AW1662">
        <v>0.01</v>
      </c>
      <c r="AX1662">
        <v>0.01</v>
      </c>
      <c r="AY1662">
        <v>74.180000000000007</v>
      </c>
      <c r="AZ1662">
        <v>28</v>
      </c>
      <c r="BA1662">
        <v>33.47</v>
      </c>
      <c r="BB1662">
        <v>0.01</v>
      </c>
      <c r="BC1662">
        <v>0.01</v>
      </c>
      <c r="BD1662">
        <v>0.01</v>
      </c>
      <c r="BE1662">
        <v>0.01</v>
      </c>
      <c r="BF1662">
        <v>0.01</v>
      </c>
      <c r="BG1662">
        <v>0.01</v>
      </c>
      <c r="BH1662">
        <v>0.01</v>
      </c>
      <c r="BJ1662">
        <v>0.02</v>
      </c>
      <c r="BK1662">
        <v>0.01</v>
      </c>
      <c r="BL1662">
        <v>0.01</v>
      </c>
      <c r="BM1662">
        <v>0.01</v>
      </c>
      <c r="BN1662">
        <v>0.01</v>
      </c>
      <c r="BO1662">
        <v>0.01</v>
      </c>
      <c r="BP1662">
        <v>0.01</v>
      </c>
      <c r="BQ1662">
        <v>0.01</v>
      </c>
      <c r="BR1662">
        <v>0.82</v>
      </c>
      <c r="BS1662">
        <v>7.3</v>
      </c>
      <c r="BT1662">
        <v>9.85</v>
      </c>
      <c r="BU1662">
        <v>13.45</v>
      </c>
      <c r="BV1662">
        <v>25.1</v>
      </c>
      <c r="BW1662">
        <v>27.12</v>
      </c>
      <c r="BX1662" t="s">
        <v>29</v>
      </c>
      <c r="BY1662" t="s">
        <v>29</v>
      </c>
      <c r="BZ1662">
        <v>25.27</v>
      </c>
      <c r="CA1662" t="s">
        <v>29</v>
      </c>
      <c r="CB1662" t="s">
        <v>29</v>
      </c>
      <c r="CC1662" t="s">
        <v>29</v>
      </c>
      <c r="CD1662" t="s">
        <v>29</v>
      </c>
      <c r="CE1662" t="s">
        <v>29</v>
      </c>
      <c r="CF1662" t="s">
        <v>29</v>
      </c>
      <c r="CG1662">
        <v>19.399999999999999</v>
      </c>
      <c r="CH1662" t="s">
        <v>29</v>
      </c>
      <c r="CI1662" t="s">
        <v>29</v>
      </c>
    </row>
    <row r="1663" spans="1:87" x14ac:dyDescent="0.2">
      <c r="A1663" s="55">
        <v>44475</v>
      </c>
      <c r="B1663">
        <v>7.74</v>
      </c>
      <c r="C1663">
        <v>0.01</v>
      </c>
      <c r="D1663">
        <v>0.01</v>
      </c>
      <c r="E1663">
        <v>0.01</v>
      </c>
      <c r="F1663">
        <v>0.01</v>
      </c>
      <c r="G1663">
        <v>0.01</v>
      </c>
      <c r="H1663">
        <v>0.01</v>
      </c>
      <c r="I1663">
        <v>0.01</v>
      </c>
      <c r="J1663">
        <v>0.01</v>
      </c>
      <c r="K1663">
        <v>0.01</v>
      </c>
      <c r="L1663">
        <v>0.01</v>
      </c>
      <c r="M1663">
        <v>0.01</v>
      </c>
      <c r="N1663">
        <v>0.01</v>
      </c>
      <c r="O1663">
        <v>0.01</v>
      </c>
      <c r="P1663">
        <v>0.01</v>
      </c>
      <c r="Q1663">
        <v>0.01</v>
      </c>
      <c r="R1663">
        <v>0.01</v>
      </c>
      <c r="S1663">
        <v>0.01</v>
      </c>
      <c r="T1663">
        <v>0.01</v>
      </c>
      <c r="U1663">
        <v>0.01</v>
      </c>
      <c r="V1663">
        <v>0.01</v>
      </c>
      <c r="W1663">
        <v>0.01</v>
      </c>
      <c r="X1663">
        <v>0.01</v>
      </c>
      <c r="Y1663">
        <v>0.02</v>
      </c>
      <c r="Z1663">
        <v>0.01</v>
      </c>
      <c r="AA1663">
        <v>0.01</v>
      </c>
      <c r="AB1663">
        <v>0.01</v>
      </c>
      <c r="AC1663">
        <v>0.01</v>
      </c>
      <c r="AD1663">
        <v>0.01</v>
      </c>
      <c r="AE1663">
        <v>0.01</v>
      </c>
      <c r="AF1663">
        <v>0.01</v>
      </c>
      <c r="AG1663">
        <v>0.01</v>
      </c>
      <c r="AH1663">
        <v>0.01</v>
      </c>
      <c r="AI1663">
        <v>0.01</v>
      </c>
      <c r="AJ1663">
        <v>2.81</v>
      </c>
      <c r="AK1663">
        <v>21.65</v>
      </c>
      <c r="AL1663">
        <v>0.01</v>
      </c>
      <c r="AM1663">
        <v>0.01</v>
      </c>
      <c r="AN1663">
        <v>0.01</v>
      </c>
      <c r="AO1663">
        <v>0.01</v>
      </c>
      <c r="AP1663">
        <v>0.01</v>
      </c>
      <c r="AQ1663">
        <v>0.01</v>
      </c>
      <c r="AR1663">
        <v>0.01</v>
      </c>
      <c r="AS1663">
        <v>0.01</v>
      </c>
      <c r="AT1663">
        <v>0.01</v>
      </c>
      <c r="AU1663">
        <v>0.01</v>
      </c>
      <c r="AV1663">
        <v>0.01</v>
      </c>
      <c r="AW1663">
        <v>0.01</v>
      </c>
      <c r="AX1663">
        <v>0.01</v>
      </c>
      <c r="AY1663">
        <v>74.180000000000007</v>
      </c>
      <c r="AZ1663">
        <v>28</v>
      </c>
      <c r="BA1663">
        <v>33.47</v>
      </c>
      <c r="BB1663">
        <v>0.01</v>
      </c>
      <c r="BC1663">
        <v>0.01</v>
      </c>
      <c r="BD1663">
        <v>0.01</v>
      </c>
      <c r="BE1663">
        <v>0.01</v>
      </c>
      <c r="BF1663">
        <v>0.01</v>
      </c>
      <c r="BG1663">
        <v>0.01</v>
      </c>
      <c r="BH1663">
        <v>0.01</v>
      </c>
      <c r="BJ1663">
        <v>0.02</v>
      </c>
      <c r="BK1663">
        <v>0.01</v>
      </c>
      <c r="BL1663">
        <v>0.01</v>
      </c>
      <c r="BM1663">
        <v>0.01</v>
      </c>
      <c r="BN1663">
        <v>0.01</v>
      </c>
      <c r="BO1663">
        <v>0.01</v>
      </c>
      <c r="BP1663">
        <v>0.01</v>
      </c>
      <c r="BQ1663">
        <v>0.01</v>
      </c>
      <c r="BR1663">
        <v>0.51</v>
      </c>
      <c r="BS1663">
        <v>6.72</v>
      </c>
      <c r="BT1663">
        <v>9.6300000000000008</v>
      </c>
      <c r="BU1663">
        <v>13.45</v>
      </c>
      <c r="BV1663">
        <v>25.1</v>
      </c>
      <c r="BW1663">
        <v>27.12</v>
      </c>
      <c r="BX1663" t="s">
        <v>29</v>
      </c>
      <c r="BY1663" t="s">
        <v>29</v>
      </c>
      <c r="BZ1663">
        <v>25.75</v>
      </c>
      <c r="CA1663" t="s">
        <v>29</v>
      </c>
      <c r="CB1663" t="s">
        <v>29</v>
      </c>
      <c r="CC1663" t="s">
        <v>29</v>
      </c>
      <c r="CD1663" t="s">
        <v>29</v>
      </c>
      <c r="CE1663" t="s">
        <v>29</v>
      </c>
      <c r="CF1663" t="s">
        <v>29</v>
      </c>
      <c r="CG1663">
        <v>18.53</v>
      </c>
      <c r="CH1663" t="s">
        <v>29</v>
      </c>
      <c r="CI1663" t="s">
        <v>29</v>
      </c>
    </row>
    <row r="1664" spans="1:87" x14ac:dyDescent="0.2">
      <c r="A1664" s="55">
        <v>44476</v>
      </c>
      <c r="B1664">
        <v>7.74</v>
      </c>
      <c r="C1664">
        <v>0.01</v>
      </c>
      <c r="D1664">
        <v>0.01</v>
      </c>
      <c r="E1664">
        <v>0.01</v>
      </c>
      <c r="F1664">
        <v>0.01</v>
      </c>
      <c r="G1664">
        <v>0.01</v>
      </c>
      <c r="H1664">
        <v>0.01</v>
      </c>
      <c r="I1664">
        <v>0.01</v>
      </c>
      <c r="J1664">
        <v>0.01</v>
      </c>
      <c r="K1664">
        <v>0.01</v>
      </c>
      <c r="L1664">
        <v>0.01</v>
      </c>
      <c r="M1664">
        <v>0.01</v>
      </c>
      <c r="N1664">
        <v>0.01</v>
      </c>
      <c r="O1664">
        <v>0.01</v>
      </c>
      <c r="P1664">
        <v>0.01</v>
      </c>
      <c r="Q1664">
        <v>0.01</v>
      </c>
      <c r="R1664">
        <v>0.01</v>
      </c>
      <c r="S1664">
        <v>0.01</v>
      </c>
      <c r="T1664">
        <v>0.01</v>
      </c>
      <c r="U1664">
        <v>0.01</v>
      </c>
      <c r="V1664">
        <v>0.01</v>
      </c>
      <c r="W1664">
        <v>0.01</v>
      </c>
      <c r="X1664">
        <v>0.01</v>
      </c>
      <c r="Y1664">
        <v>0.02</v>
      </c>
      <c r="Z1664">
        <v>0.01</v>
      </c>
      <c r="AA1664">
        <v>0.01</v>
      </c>
      <c r="AB1664">
        <v>0.01</v>
      </c>
      <c r="AC1664">
        <v>0.01</v>
      </c>
      <c r="AD1664">
        <v>0.01</v>
      </c>
      <c r="AE1664">
        <v>0.01</v>
      </c>
      <c r="AF1664">
        <v>0.01</v>
      </c>
      <c r="AG1664">
        <v>0.01</v>
      </c>
      <c r="AH1664">
        <v>0.01</v>
      </c>
      <c r="AI1664">
        <v>0.01</v>
      </c>
      <c r="AJ1664">
        <v>2.81</v>
      </c>
      <c r="AK1664">
        <v>21.65</v>
      </c>
      <c r="AL1664">
        <v>0.01</v>
      </c>
      <c r="AM1664">
        <v>0.01</v>
      </c>
      <c r="AN1664">
        <v>0.01</v>
      </c>
      <c r="AO1664">
        <v>0.01</v>
      </c>
      <c r="AP1664">
        <v>0.01</v>
      </c>
      <c r="AQ1664">
        <v>0.01</v>
      </c>
      <c r="AR1664">
        <v>0.01</v>
      </c>
      <c r="AS1664">
        <v>0.01</v>
      </c>
      <c r="AT1664">
        <v>0.01</v>
      </c>
      <c r="AU1664">
        <v>0.01</v>
      </c>
      <c r="AV1664">
        <v>0.01</v>
      </c>
      <c r="AW1664">
        <v>0.01</v>
      </c>
      <c r="AX1664">
        <v>0.01</v>
      </c>
      <c r="AY1664">
        <v>74.180000000000007</v>
      </c>
      <c r="AZ1664">
        <v>28</v>
      </c>
      <c r="BA1664">
        <v>33.47</v>
      </c>
      <c r="BB1664">
        <v>0.01</v>
      </c>
      <c r="BC1664">
        <v>0.01</v>
      </c>
      <c r="BD1664">
        <v>0.01</v>
      </c>
      <c r="BE1664">
        <v>0.01</v>
      </c>
      <c r="BF1664">
        <v>0.01</v>
      </c>
      <c r="BG1664">
        <v>0.01</v>
      </c>
      <c r="BH1664">
        <v>0.01</v>
      </c>
      <c r="BJ1664">
        <v>0.02</v>
      </c>
      <c r="BK1664">
        <v>0.01</v>
      </c>
      <c r="BL1664">
        <v>0.01</v>
      </c>
      <c r="BM1664">
        <v>0.01</v>
      </c>
      <c r="BN1664">
        <v>0.01</v>
      </c>
      <c r="BO1664">
        <v>0.01</v>
      </c>
      <c r="BP1664">
        <v>0.01</v>
      </c>
      <c r="BQ1664">
        <v>0.01</v>
      </c>
      <c r="BR1664">
        <v>0.28999999999999998</v>
      </c>
      <c r="BS1664">
        <v>5.35</v>
      </c>
      <c r="BT1664">
        <v>8.0399999999999991</v>
      </c>
      <c r="BU1664">
        <v>12.17</v>
      </c>
      <c r="BV1664">
        <v>21</v>
      </c>
      <c r="BW1664">
        <v>27.12</v>
      </c>
      <c r="BX1664" t="s">
        <v>29</v>
      </c>
      <c r="BY1664" t="s">
        <v>29</v>
      </c>
      <c r="BZ1664">
        <v>22.88</v>
      </c>
      <c r="CA1664" t="s">
        <v>29</v>
      </c>
      <c r="CB1664" t="s">
        <v>29</v>
      </c>
      <c r="CC1664" t="s">
        <v>29</v>
      </c>
      <c r="CD1664" t="s">
        <v>29</v>
      </c>
      <c r="CE1664" t="s">
        <v>29</v>
      </c>
      <c r="CF1664" t="s">
        <v>29</v>
      </c>
      <c r="CG1664">
        <v>18.53</v>
      </c>
      <c r="CH1664" t="s">
        <v>29</v>
      </c>
      <c r="CI1664" t="s">
        <v>29</v>
      </c>
    </row>
    <row r="1665" spans="1:87" x14ac:dyDescent="0.2">
      <c r="A1665" s="55">
        <v>44477</v>
      </c>
      <c r="B1665">
        <v>7.74</v>
      </c>
      <c r="C1665">
        <v>0.01</v>
      </c>
      <c r="D1665">
        <v>0.01</v>
      </c>
      <c r="E1665">
        <v>0.01</v>
      </c>
      <c r="F1665">
        <v>0.01</v>
      </c>
      <c r="G1665">
        <v>0.01</v>
      </c>
      <c r="H1665">
        <v>0.01</v>
      </c>
      <c r="I1665">
        <v>0.01</v>
      </c>
      <c r="J1665">
        <v>0.01</v>
      </c>
      <c r="K1665">
        <v>0.01</v>
      </c>
      <c r="L1665">
        <v>0.01</v>
      </c>
      <c r="M1665">
        <v>0.01</v>
      </c>
      <c r="N1665">
        <v>0.01</v>
      </c>
      <c r="O1665">
        <v>0.01</v>
      </c>
      <c r="P1665">
        <v>0.01</v>
      </c>
      <c r="Q1665">
        <v>0.01</v>
      </c>
      <c r="R1665">
        <v>0.01</v>
      </c>
      <c r="S1665">
        <v>0.01</v>
      </c>
      <c r="T1665">
        <v>0.01</v>
      </c>
      <c r="U1665">
        <v>0.01</v>
      </c>
      <c r="V1665">
        <v>0.01</v>
      </c>
      <c r="W1665">
        <v>0.01</v>
      </c>
      <c r="X1665">
        <v>0.01</v>
      </c>
      <c r="Y1665">
        <v>0.02</v>
      </c>
      <c r="Z1665">
        <v>0.01</v>
      </c>
      <c r="AA1665">
        <v>0.01</v>
      </c>
      <c r="AB1665">
        <v>0.01</v>
      </c>
      <c r="AC1665">
        <v>0.01</v>
      </c>
      <c r="AD1665">
        <v>0.01</v>
      </c>
      <c r="AE1665">
        <v>0.01</v>
      </c>
      <c r="AF1665">
        <v>0.01</v>
      </c>
      <c r="AG1665">
        <v>0.01</v>
      </c>
      <c r="AH1665">
        <v>0.01</v>
      </c>
      <c r="AI1665">
        <v>0.01</v>
      </c>
      <c r="AJ1665">
        <v>2.81</v>
      </c>
      <c r="AK1665">
        <v>21.65</v>
      </c>
      <c r="AL1665">
        <v>0.01</v>
      </c>
      <c r="AM1665">
        <v>0.01</v>
      </c>
      <c r="AN1665">
        <v>0.01</v>
      </c>
      <c r="AO1665">
        <v>0.01</v>
      </c>
      <c r="AP1665">
        <v>0.01</v>
      </c>
      <c r="AQ1665">
        <v>0.01</v>
      </c>
      <c r="AR1665">
        <v>0.01</v>
      </c>
      <c r="AS1665">
        <v>0.01</v>
      </c>
      <c r="AT1665">
        <v>0.01</v>
      </c>
      <c r="AU1665">
        <v>0.01</v>
      </c>
      <c r="AV1665">
        <v>0.01</v>
      </c>
      <c r="AW1665">
        <v>0.01</v>
      </c>
      <c r="AX1665">
        <v>0.01</v>
      </c>
      <c r="AY1665">
        <v>74.180000000000007</v>
      </c>
      <c r="AZ1665">
        <v>28</v>
      </c>
      <c r="BA1665">
        <v>33.47</v>
      </c>
      <c r="BB1665">
        <v>0.01</v>
      </c>
      <c r="BC1665">
        <v>0.01</v>
      </c>
      <c r="BD1665">
        <v>0.01</v>
      </c>
      <c r="BE1665">
        <v>0.01</v>
      </c>
      <c r="BF1665">
        <v>0.01</v>
      </c>
      <c r="BG1665">
        <v>0.01</v>
      </c>
      <c r="BH1665">
        <v>0.01</v>
      </c>
      <c r="BJ1665">
        <v>0.02</v>
      </c>
      <c r="BK1665">
        <v>0.01</v>
      </c>
      <c r="BL1665">
        <v>0.01</v>
      </c>
      <c r="BM1665">
        <v>0.01</v>
      </c>
      <c r="BN1665">
        <v>0.01</v>
      </c>
      <c r="BO1665">
        <v>0.01</v>
      </c>
      <c r="BP1665">
        <v>0.01</v>
      </c>
      <c r="BQ1665">
        <v>0.01</v>
      </c>
      <c r="BR1665">
        <v>0.18</v>
      </c>
      <c r="BS1665">
        <v>5.23</v>
      </c>
      <c r="BT1665">
        <v>8.1300000000000008</v>
      </c>
      <c r="BU1665">
        <v>12.07</v>
      </c>
      <c r="BV1665">
        <v>21.99</v>
      </c>
      <c r="BW1665">
        <v>27.12</v>
      </c>
      <c r="BX1665" t="s">
        <v>29</v>
      </c>
      <c r="BY1665" t="s">
        <v>29</v>
      </c>
      <c r="BZ1665">
        <v>23.32</v>
      </c>
      <c r="CA1665" t="s">
        <v>29</v>
      </c>
      <c r="CB1665" t="s">
        <v>29</v>
      </c>
      <c r="CC1665" t="s">
        <v>29</v>
      </c>
      <c r="CD1665" t="s">
        <v>29</v>
      </c>
      <c r="CE1665" t="s">
        <v>29</v>
      </c>
      <c r="CF1665" t="s">
        <v>29</v>
      </c>
      <c r="CG1665">
        <v>18.53</v>
      </c>
      <c r="CH1665" t="s">
        <v>29</v>
      </c>
      <c r="CI1665" t="s">
        <v>29</v>
      </c>
    </row>
    <row r="1666" spans="1:87" x14ac:dyDescent="0.2">
      <c r="A1666" s="55">
        <v>44480</v>
      </c>
      <c r="B1666">
        <v>7.74</v>
      </c>
      <c r="C1666">
        <v>0.01</v>
      </c>
      <c r="D1666">
        <v>0.01</v>
      </c>
      <c r="E1666">
        <v>0.01</v>
      </c>
      <c r="F1666">
        <v>0.01</v>
      </c>
      <c r="G1666">
        <v>0.01</v>
      </c>
      <c r="H1666">
        <v>0.01</v>
      </c>
      <c r="I1666">
        <v>0.01</v>
      </c>
      <c r="J1666">
        <v>0.01</v>
      </c>
      <c r="K1666">
        <v>0.01</v>
      </c>
      <c r="L1666">
        <v>0.01</v>
      </c>
      <c r="M1666">
        <v>0.01</v>
      </c>
      <c r="N1666">
        <v>0.01</v>
      </c>
      <c r="O1666">
        <v>0.01</v>
      </c>
      <c r="P1666">
        <v>0.01</v>
      </c>
      <c r="Q1666">
        <v>0.01</v>
      </c>
      <c r="R1666">
        <v>0.01</v>
      </c>
      <c r="S1666">
        <v>0.01</v>
      </c>
      <c r="T1666">
        <v>0.01</v>
      </c>
      <c r="U1666">
        <v>0.01</v>
      </c>
      <c r="V1666">
        <v>0.01</v>
      </c>
      <c r="W1666">
        <v>0.01</v>
      </c>
      <c r="X1666">
        <v>0.01</v>
      </c>
      <c r="Y1666">
        <v>0.02</v>
      </c>
      <c r="Z1666">
        <v>0.01</v>
      </c>
      <c r="AA1666">
        <v>0.01</v>
      </c>
      <c r="AB1666">
        <v>0.01</v>
      </c>
      <c r="AC1666">
        <v>0.01</v>
      </c>
      <c r="AD1666">
        <v>0.01</v>
      </c>
      <c r="AE1666">
        <v>0.01</v>
      </c>
      <c r="AF1666">
        <v>0.01</v>
      </c>
      <c r="AG1666">
        <v>0.01</v>
      </c>
      <c r="AH1666">
        <v>0.01</v>
      </c>
      <c r="AI1666">
        <v>0.01</v>
      </c>
      <c r="AJ1666">
        <v>2.81</v>
      </c>
      <c r="AK1666">
        <v>21.65</v>
      </c>
      <c r="AL1666">
        <v>0.01</v>
      </c>
      <c r="AM1666">
        <v>0.01</v>
      </c>
      <c r="AN1666">
        <v>0.01</v>
      </c>
      <c r="AO1666">
        <v>0.01</v>
      </c>
      <c r="AP1666">
        <v>0.01</v>
      </c>
      <c r="AQ1666">
        <v>0.01</v>
      </c>
      <c r="AR1666">
        <v>0.01</v>
      </c>
      <c r="AS1666">
        <v>0.01</v>
      </c>
      <c r="AT1666">
        <v>0.01</v>
      </c>
      <c r="AU1666">
        <v>0.01</v>
      </c>
      <c r="AV1666">
        <v>0.01</v>
      </c>
      <c r="AW1666">
        <v>0.01</v>
      </c>
      <c r="AX1666">
        <v>0.01</v>
      </c>
      <c r="AY1666">
        <v>74.180000000000007</v>
      </c>
      <c r="AZ1666">
        <v>28</v>
      </c>
      <c r="BA1666">
        <v>33.47</v>
      </c>
      <c r="BB1666">
        <v>0.01</v>
      </c>
      <c r="BC1666">
        <v>0.01</v>
      </c>
      <c r="BD1666">
        <v>0.01</v>
      </c>
      <c r="BE1666">
        <v>0.01</v>
      </c>
      <c r="BF1666">
        <v>0.01</v>
      </c>
      <c r="BG1666">
        <v>0.01</v>
      </c>
      <c r="BH1666">
        <v>0.01</v>
      </c>
      <c r="BJ1666">
        <v>0.02</v>
      </c>
      <c r="BK1666">
        <v>0.01</v>
      </c>
      <c r="BL1666">
        <v>0.01</v>
      </c>
      <c r="BM1666">
        <v>0.01</v>
      </c>
      <c r="BN1666">
        <v>0.01</v>
      </c>
      <c r="BO1666">
        <v>0.01</v>
      </c>
      <c r="BP1666">
        <v>0.01</v>
      </c>
      <c r="BQ1666">
        <v>0.01</v>
      </c>
      <c r="BR1666">
        <v>0.16</v>
      </c>
      <c r="BS1666">
        <v>5.81</v>
      </c>
      <c r="BT1666">
        <v>8.27</v>
      </c>
      <c r="BU1666">
        <v>11.05</v>
      </c>
      <c r="BV1666">
        <v>22.54</v>
      </c>
      <c r="BW1666">
        <v>22.44</v>
      </c>
      <c r="BX1666" t="s">
        <v>29</v>
      </c>
      <c r="BY1666" t="s">
        <v>29</v>
      </c>
      <c r="BZ1666">
        <v>23.32</v>
      </c>
      <c r="CA1666" t="s">
        <v>29</v>
      </c>
      <c r="CB1666" t="s">
        <v>29</v>
      </c>
      <c r="CC1666" t="s">
        <v>29</v>
      </c>
      <c r="CD1666" t="s">
        <v>29</v>
      </c>
      <c r="CE1666" t="s">
        <v>29</v>
      </c>
      <c r="CF1666" t="s">
        <v>29</v>
      </c>
      <c r="CG1666">
        <v>17.86</v>
      </c>
      <c r="CH1666" t="s">
        <v>29</v>
      </c>
      <c r="CI1666" t="s">
        <v>29</v>
      </c>
    </row>
    <row r="1667" spans="1:87" x14ac:dyDescent="0.2">
      <c r="A1667" s="55">
        <v>44481</v>
      </c>
      <c r="B1667">
        <v>7.74</v>
      </c>
      <c r="C1667">
        <v>0.01</v>
      </c>
      <c r="D1667">
        <v>0.01</v>
      </c>
      <c r="E1667">
        <v>0.01</v>
      </c>
      <c r="F1667">
        <v>0.01</v>
      </c>
      <c r="G1667">
        <v>0.01</v>
      </c>
      <c r="H1667">
        <v>0.01</v>
      </c>
      <c r="I1667">
        <v>0.01</v>
      </c>
      <c r="J1667">
        <v>0.01</v>
      </c>
      <c r="K1667">
        <v>0.01</v>
      </c>
      <c r="L1667">
        <v>0.01</v>
      </c>
      <c r="M1667">
        <v>0.01</v>
      </c>
      <c r="N1667">
        <v>0.01</v>
      </c>
      <c r="O1667">
        <v>0.01</v>
      </c>
      <c r="P1667">
        <v>0.01</v>
      </c>
      <c r="Q1667">
        <v>0.01</v>
      </c>
      <c r="R1667">
        <v>0.01</v>
      </c>
      <c r="S1667">
        <v>0.01</v>
      </c>
      <c r="T1667">
        <v>0.01</v>
      </c>
      <c r="U1667">
        <v>0.01</v>
      </c>
      <c r="V1667">
        <v>0.01</v>
      </c>
      <c r="W1667">
        <v>0.01</v>
      </c>
      <c r="X1667">
        <v>0.01</v>
      </c>
      <c r="Y1667">
        <v>0.02</v>
      </c>
      <c r="Z1667">
        <v>0.01</v>
      </c>
      <c r="AA1667">
        <v>0.01</v>
      </c>
      <c r="AB1667">
        <v>0.01</v>
      </c>
      <c r="AC1667">
        <v>0.01</v>
      </c>
      <c r="AD1667">
        <v>0.01</v>
      </c>
      <c r="AE1667">
        <v>0.01</v>
      </c>
      <c r="AF1667">
        <v>0.01</v>
      </c>
      <c r="AG1667">
        <v>0.01</v>
      </c>
      <c r="AH1667">
        <v>0.01</v>
      </c>
      <c r="AI1667">
        <v>0.01</v>
      </c>
      <c r="AJ1667">
        <v>2.81</v>
      </c>
      <c r="AK1667">
        <v>21.65</v>
      </c>
      <c r="AL1667">
        <v>0.01</v>
      </c>
      <c r="AM1667">
        <v>0.01</v>
      </c>
      <c r="AN1667">
        <v>0.01</v>
      </c>
      <c r="AO1667">
        <v>0.01</v>
      </c>
      <c r="AP1667">
        <v>0.01</v>
      </c>
      <c r="AQ1667">
        <v>0.01</v>
      </c>
      <c r="AR1667">
        <v>0.01</v>
      </c>
      <c r="AS1667">
        <v>0.01</v>
      </c>
      <c r="AT1667">
        <v>0.01</v>
      </c>
      <c r="AU1667">
        <v>0.01</v>
      </c>
      <c r="AV1667">
        <v>0.01</v>
      </c>
      <c r="AW1667">
        <v>0.01</v>
      </c>
      <c r="AX1667">
        <v>0.01</v>
      </c>
      <c r="AY1667">
        <v>74.180000000000007</v>
      </c>
      <c r="AZ1667">
        <v>28</v>
      </c>
      <c r="BA1667">
        <v>33.47</v>
      </c>
      <c r="BB1667">
        <v>0.01</v>
      </c>
      <c r="BC1667">
        <v>0.01</v>
      </c>
      <c r="BD1667">
        <v>0.01</v>
      </c>
      <c r="BE1667">
        <v>0.01</v>
      </c>
      <c r="BF1667">
        <v>0.01</v>
      </c>
      <c r="BG1667">
        <v>0.01</v>
      </c>
      <c r="BH1667">
        <v>0.01</v>
      </c>
      <c r="BJ1667">
        <v>0.02</v>
      </c>
      <c r="BK1667">
        <v>0.01</v>
      </c>
      <c r="BL1667">
        <v>0.01</v>
      </c>
      <c r="BM1667">
        <v>0.01</v>
      </c>
      <c r="BN1667">
        <v>0.01</v>
      </c>
      <c r="BO1667">
        <v>0.01</v>
      </c>
      <c r="BP1667">
        <v>0.01</v>
      </c>
      <c r="BQ1667">
        <v>0.01</v>
      </c>
      <c r="BR1667">
        <v>0.1</v>
      </c>
      <c r="BS1667">
        <v>5.91</v>
      </c>
      <c r="BT1667">
        <v>8.6300000000000008</v>
      </c>
      <c r="BU1667">
        <v>12.77</v>
      </c>
      <c r="BV1667">
        <v>22.54</v>
      </c>
      <c r="BW1667">
        <v>22.44</v>
      </c>
      <c r="BX1667" t="s">
        <v>29</v>
      </c>
      <c r="BY1667" t="s">
        <v>29</v>
      </c>
      <c r="BZ1667">
        <v>24.59</v>
      </c>
      <c r="CA1667" t="s">
        <v>29</v>
      </c>
      <c r="CB1667" t="s">
        <v>29</v>
      </c>
      <c r="CC1667" t="s">
        <v>29</v>
      </c>
      <c r="CD1667" t="s">
        <v>29</v>
      </c>
      <c r="CE1667" t="s">
        <v>29</v>
      </c>
      <c r="CF1667" t="s">
        <v>29</v>
      </c>
      <c r="CG1667">
        <v>17.86</v>
      </c>
      <c r="CH1667" t="s">
        <v>29</v>
      </c>
      <c r="CI1667" t="s">
        <v>29</v>
      </c>
    </row>
    <row r="1668" spans="1:87" x14ac:dyDescent="0.2">
      <c r="A1668" s="55">
        <v>44482</v>
      </c>
      <c r="B1668">
        <v>7.74</v>
      </c>
      <c r="C1668">
        <v>0.01</v>
      </c>
      <c r="D1668">
        <v>0.01</v>
      </c>
      <c r="E1668">
        <v>0.01</v>
      </c>
      <c r="F1668">
        <v>0.01</v>
      </c>
      <c r="G1668">
        <v>0.01</v>
      </c>
      <c r="H1668">
        <v>0.01</v>
      </c>
      <c r="I1668">
        <v>0.01</v>
      </c>
      <c r="J1668">
        <v>0.01</v>
      </c>
      <c r="K1668">
        <v>0.01</v>
      </c>
      <c r="L1668">
        <v>0.01</v>
      </c>
      <c r="M1668">
        <v>0.01</v>
      </c>
      <c r="N1668">
        <v>0.01</v>
      </c>
      <c r="O1668">
        <v>0.01</v>
      </c>
      <c r="P1668">
        <v>0.01</v>
      </c>
      <c r="Q1668">
        <v>0.01</v>
      </c>
      <c r="R1668">
        <v>0.01</v>
      </c>
      <c r="S1668">
        <v>0.01</v>
      </c>
      <c r="T1668">
        <v>0.01</v>
      </c>
      <c r="U1668">
        <v>0.01</v>
      </c>
      <c r="V1668">
        <v>0.01</v>
      </c>
      <c r="W1668">
        <v>0.01</v>
      </c>
      <c r="X1668">
        <v>0.01</v>
      </c>
      <c r="Y1668">
        <v>0.02</v>
      </c>
      <c r="Z1668">
        <v>0.01</v>
      </c>
      <c r="AA1668">
        <v>0.01</v>
      </c>
      <c r="AB1668">
        <v>0.01</v>
      </c>
      <c r="AC1668">
        <v>0.01</v>
      </c>
      <c r="AD1668">
        <v>0.01</v>
      </c>
      <c r="AE1668">
        <v>0.01</v>
      </c>
      <c r="AF1668">
        <v>0.01</v>
      </c>
      <c r="AG1668">
        <v>0.01</v>
      </c>
      <c r="AH1668">
        <v>0.01</v>
      </c>
      <c r="AI1668">
        <v>0.01</v>
      </c>
      <c r="AJ1668">
        <v>2.81</v>
      </c>
      <c r="AK1668">
        <v>21.65</v>
      </c>
      <c r="AL1668">
        <v>0.01</v>
      </c>
      <c r="AM1668">
        <v>0.01</v>
      </c>
      <c r="AN1668">
        <v>0.01</v>
      </c>
      <c r="AO1668">
        <v>0.01</v>
      </c>
      <c r="AP1668">
        <v>0.01</v>
      </c>
      <c r="AQ1668">
        <v>0.01</v>
      </c>
      <c r="AR1668">
        <v>0.01</v>
      </c>
      <c r="AS1668">
        <v>0.01</v>
      </c>
      <c r="AT1668">
        <v>0.01</v>
      </c>
      <c r="AU1668">
        <v>0.01</v>
      </c>
      <c r="AV1668">
        <v>0.01</v>
      </c>
      <c r="AW1668">
        <v>0.01</v>
      </c>
      <c r="AX1668">
        <v>0.01</v>
      </c>
      <c r="AY1668">
        <v>74.180000000000007</v>
      </c>
      <c r="AZ1668">
        <v>28</v>
      </c>
      <c r="BA1668">
        <v>33.47</v>
      </c>
      <c r="BB1668">
        <v>0.01</v>
      </c>
      <c r="BC1668">
        <v>0.01</v>
      </c>
      <c r="BD1668">
        <v>0.01</v>
      </c>
      <c r="BE1668">
        <v>0.01</v>
      </c>
      <c r="BF1668">
        <v>0.01</v>
      </c>
      <c r="BG1668">
        <v>0.01</v>
      </c>
      <c r="BH1668">
        <v>0.01</v>
      </c>
      <c r="BJ1668">
        <v>0.02</v>
      </c>
      <c r="BK1668">
        <v>0.01</v>
      </c>
      <c r="BL1668">
        <v>0.01</v>
      </c>
      <c r="BM1668">
        <v>0.01</v>
      </c>
      <c r="BN1668">
        <v>0.01</v>
      </c>
      <c r="BO1668">
        <v>0.01</v>
      </c>
      <c r="BP1668">
        <v>0.01</v>
      </c>
      <c r="BQ1668">
        <v>0.01</v>
      </c>
      <c r="BR1668">
        <v>0.06</v>
      </c>
      <c r="BS1668">
        <v>4.78</v>
      </c>
      <c r="BT1668">
        <v>8.01</v>
      </c>
      <c r="BU1668">
        <v>11.79</v>
      </c>
      <c r="BV1668">
        <v>22.6</v>
      </c>
      <c r="BW1668">
        <v>22.44</v>
      </c>
      <c r="BX1668" t="s">
        <v>29</v>
      </c>
      <c r="BY1668" t="s">
        <v>29</v>
      </c>
      <c r="BZ1668">
        <v>24.59</v>
      </c>
      <c r="CA1668" t="s">
        <v>29</v>
      </c>
      <c r="CB1668" t="s">
        <v>29</v>
      </c>
      <c r="CC1668" t="s">
        <v>29</v>
      </c>
      <c r="CD1668" t="s">
        <v>29</v>
      </c>
      <c r="CE1668" t="s">
        <v>29</v>
      </c>
      <c r="CF1668" t="s">
        <v>29</v>
      </c>
      <c r="CG1668">
        <v>18.28</v>
      </c>
      <c r="CH1668" t="s">
        <v>29</v>
      </c>
      <c r="CI1668" t="s">
        <v>29</v>
      </c>
    </row>
    <row r="1669" spans="1:87" x14ac:dyDescent="0.2">
      <c r="A1669" s="55">
        <v>44483</v>
      </c>
      <c r="B1669">
        <v>7.74</v>
      </c>
      <c r="C1669">
        <v>0.01</v>
      </c>
      <c r="D1669">
        <v>0.01</v>
      </c>
      <c r="E1669">
        <v>0.01</v>
      </c>
      <c r="F1669">
        <v>0.01</v>
      </c>
      <c r="G1669">
        <v>0.01</v>
      </c>
      <c r="H1669">
        <v>0.01</v>
      </c>
      <c r="I1669">
        <v>0.01</v>
      </c>
      <c r="J1669">
        <v>0.01</v>
      </c>
      <c r="K1669">
        <v>0.01</v>
      </c>
      <c r="L1669">
        <v>0.01</v>
      </c>
      <c r="M1669">
        <v>0.01</v>
      </c>
      <c r="N1669">
        <v>0.01</v>
      </c>
      <c r="O1669">
        <v>0.01</v>
      </c>
      <c r="P1669">
        <v>0.01</v>
      </c>
      <c r="Q1669">
        <v>0.01</v>
      </c>
      <c r="R1669">
        <v>0.01</v>
      </c>
      <c r="S1669">
        <v>0.01</v>
      </c>
      <c r="T1669">
        <v>0.01</v>
      </c>
      <c r="U1669">
        <v>0.01</v>
      </c>
      <c r="V1669">
        <v>0.01</v>
      </c>
      <c r="W1669">
        <v>0.01</v>
      </c>
      <c r="X1669">
        <v>0.01</v>
      </c>
      <c r="Y1669">
        <v>0.02</v>
      </c>
      <c r="Z1669">
        <v>0.01</v>
      </c>
      <c r="AA1669">
        <v>0.01</v>
      </c>
      <c r="AB1669">
        <v>0.01</v>
      </c>
      <c r="AC1669">
        <v>0.01</v>
      </c>
      <c r="AD1669">
        <v>0.01</v>
      </c>
      <c r="AE1669">
        <v>0.01</v>
      </c>
      <c r="AF1669">
        <v>0.01</v>
      </c>
      <c r="AG1669">
        <v>0.01</v>
      </c>
      <c r="AH1669">
        <v>0.01</v>
      </c>
      <c r="AI1669">
        <v>0.01</v>
      </c>
      <c r="AJ1669">
        <v>2.81</v>
      </c>
      <c r="AK1669">
        <v>21.65</v>
      </c>
      <c r="AL1669">
        <v>0.01</v>
      </c>
      <c r="AM1669">
        <v>0.01</v>
      </c>
      <c r="AN1669">
        <v>0.01</v>
      </c>
      <c r="AO1669">
        <v>0.01</v>
      </c>
      <c r="AP1669">
        <v>0.01</v>
      </c>
      <c r="AQ1669">
        <v>0.01</v>
      </c>
      <c r="AR1669">
        <v>0.01</v>
      </c>
      <c r="AS1669">
        <v>0.01</v>
      </c>
      <c r="AT1669">
        <v>0.01</v>
      </c>
      <c r="AU1669">
        <v>0.01</v>
      </c>
      <c r="AV1669">
        <v>0.01</v>
      </c>
      <c r="AW1669">
        <v>0.01</v>
      </c>
      <c r="AX1669">
        <v>0.01</v>
      </c>
      <c r="AY1669">
        <v>74.180000000000007</v>
      </c>
      <c r="AZ1669">
        <v>28</v>
      </c>
      <c r="BA1669">
        <v>33.47</v>
      </c>
      <c r="BB1669">
        <v>0.01</v>
      </c>
      <c r="BC1669">
        <v>0.01</v>
      </c>
      <c r="BD1669">
        <v>0.01</v>
      </c>
      <c r="BE1669">
        <v>0.01</v>
      </c>
      <c r="BF1669">
        <v>0.01</v>
      </c>
      <c r="BG1669">
        <v>0.01</v>
      </c>
      <c r="BH1669">
        <v>0.01</v>
      </c>
      <c r="BJ1669">
        <v>0.02</v>
      </c>
      <c r="BK1669">
        <v>0.01</v>
      </c>
      <c r="BL1669">
        <v>0.01</v>
      </c>
      <c r="BM1669">
        <v>0.01</v>
      </c>
      <c r="BN1669">
        <v>0.01</v>
      </c>
      <c r="BO1669">
        <v>0.01</v>
      </c>
      <c r="BP1669">
        <v>0.01</v>
      </c>
      <c r="BQ1669">
        <v>0.01</v>
      </c>
      <c r="BR1669">
        <v>0.03</v>
      </c>
      <c r="BS1669">
        <v>2.95</v>
      </c>
      <c r="BT1669">
        <v>5.65</v>
      </c>
      <c r="BU1669">
        <v>9.44</v>
      </c>
      <c r="BV1669">
        <v>19</v>
      </c>
      <c r="BW1669">
        <v>18.46</v>
      </c>
      <c r="BX1669" t="s">
        <v>29</v>
      </c>
      <c r="BY1669" t="s">
        <v>29</v>
      </c>
      <c r="BZ1669">
        <v>21.13</v>
      </c>
      <c r="CA1669" t="s">
        <v>29</v>
      </c>
      <c r="CB1669" t="s">
        <v>29</v>
      </c>
      <c r="CC1669" t="s">
        <v>29</v>
      </c>
      <c r="CD1669" t="s">
        <v>29</v>
      </c>
      <c r="CE1669" t="s">
        <v>29</v>
      </c>
      <c r="CF1669" t="s">
        <v>29</v>
      </c>
      <c r="CG1669">
        <v>15.92</v>
      </c>
      <c r="CH1669" t="s">
        <v>29</v>
      </c>
      <c r="CI1669" t="s">
        <v>29</v>
      </c>
    </row>
    <row r="1670" spans="1:87" x14ac:dyDescent="0.2">
      <c r="A1670" s="55">
        <v>44484</v>
      </c>
      <c r="B1670">
        <v>7.74</v>
      </c>
      <c r="C1670">
        <v>0.01</v>
      </c>
      <c r="D1670">
        <v>0.01</v>
      </c>
      <c r="E1670">
        <v>0.01</v>
      </c>
      <c r="F1670">
        <v>0.01</v>
      </c>
      <c r="G1670">
        <v>0.01</v>
      </c>
      <c r="H1670">
        <v>0.01</v>
      </c>
      <c r="I1670">
        <v>0.01</v>
      </c>
      <c r="J1670">
        <v>0.01</v>
      </c>
      <c r="K1670">
        <v>0.01</v>
      </c>
      <c r="L1670">
        <v>0.01</v>
      </c>
      <c r="M1670">
        <v>0.01</v>
      </c>
      <c r="N1670">
        <v>0.01</v>
      </c>
      <c r="O1670">
        <v>0.01</v>
      </c>
      <c r="P1670">
        <v>0.01</v>
      </c>
      <c r="Q1670">
        <v>0.01</v>
      </c>
      <c r="R1670">
        <v>0.01</v>
      </c>
      <c r="S1670">
        <v>0.01</v>
      </c>
      <c r="T1670">
        <v>0.01</v>
      </c>
      <c r="U1670">
        <v>0.01</v>
      </c>
      <c r="V1670">
        <v>0.01</v>
      </c>
      <c r="W1670">
        <v>0.01</v>
      </c>
      <c r="X1670">
        <v>0.01</v>
      </c>
      <c r="Y1670">
        <v>0.02</v>
      </c>
      <c r="Z1670">
        <v>0.01</v>
      </c>
      <c r="AA1670">
        <v>0.01</v>
      </c>
      <c r="AB1670">
        <v>0.01</v>
      </c>
      <c r="AC1670">
        <v>0.01</v>
      </c>
      <c r="AD1670">
        <v>0.01</v>
      </c>
      <c r="AE1670">
        <v>0.01</v>
      </c>
      <c r="AF1670">
        <v>0.01</v>
      </c>
      <c r="AG1670">
        <v>0.01</v>
      </c>
      <c r="AH1670">
        <v>0.01</v>
      </c>
      <c r="AI1670">
        <v>0.01</v>
      </c>
      <c r="AJ1670">
        <v>2.81</v>
      </c>
      <c r="AK1670">
        <v>21.65</v>
      </c>
      <c r="AL1670">
        <v>0.01</v>
      </c>
      <c r="AM1670">
        <v>0.01</v>
      </c>
      <c r="AN1670">
        <v>0.01</v>
      </c>
      <c r="AO1670">
        <v>0.01</v>
      </c>
      <c r="AP1670">
        <v>0.01</v>
      </c>
      <c r="AQ1670">
        <v>0.01</v>
      </c>
      <c r="AR1670">
        <v>0.01</v>
      </c>
      <c r="AS1670">
        <v>0.01</v>
      </c>
      <c r="AT1670">
        <v>0.01</v>
      </c>
      <c r="AU1670">
        <v>0.01</v>
      </c>
      <c r="AV1670">
        <v>0.01</v>
      </c>
      <c r="AW1670">
        <v>0.01</v>
      </c>
      <c r="AX1670">
        <v>0.01</v>
      </c>
      <c r="AY1670">
        <v>74.180000000000007</v>
      </c>
      <c r="AZ1670">
        <v>28</v>
      </c>
      <c r="BA1670">
        <v>33.47</v>
      </c>
      <c r="BB1670">
        <v>0.01</v>
      </c>
      <c r="BC1670">
        <v>0.01</v>
      </c>
      <c r="BD1670">
        <v>0.01</v>
      </c>
      <c r="BE1670">
        <v>0.01</v>
      </c>
      <c r="BF1670">
        <v>0.01</v>
      </c>
      <c r="BG1670">
        <v>0.01</v>
      </c>
      <c r="BH1670">
        <v>0.01</v>
      </c>
      <c r="BJ1670">
        <v>0.02</v>
      </c>
      <c r="BK1670">
        <v>0.01</v>
      </c>
      <c r="BL1670">
        <v>0.01</v>
      </c>
      <c r="BM1670">
        <v>0.01</v>
      </c>
      <c r="BN1670">
        <v>0.01</v>
      </c>
      <c r="BO1670">
        <v>0.01</v>
      </c>
      <c r="BP1670">
        <v>0.01</v>
      </c>
      <c r="BQ1670">
        <v>0.01</v>
      </c>
      <c r="BR1670">
        <v>0.01</v>
      </c>
      <c r="BS1670">
        <v>2.37</v>
      </c>
      <c r="BT1670">
        <v>4.9400000000000004</v>
      </c>
      <c r="BU1670">
        <v>8.3699999999999992</v>
      </c>
      <c r="BV1670">
        <v>17</v>
      </c>
      <c r="BW1670">
        <v>16.850000000000001</v>
      </c>
      <c r="BX1670" t="s">
        <v>29</v>
      </c>
      <c r="BY1670" t="s">
        <v>29</v>
      </c>
      <c r="BZ1670">
        <v>21.13</v>
      </c>
      <c r="CA1670" t="s">
        <v>29</v>
      </c>
      <c r="CB1670" t="s">
        <v>29</v>
      </c>
      <c r="CC1670" t="s">
        <v>29</v>
      </c>
      <c r="CD1670" t="s">
        <v>29</v>
      </c>
      <c r="CE1670" t="s">
        <v>29</v>
      </c>
      <c r="CF1670" t="s">
        <v>29</v>
      </c>
      <c r="CG1670">
        <v>15.2</v>
      </c>
      <c r="CH1670" t="s">
        <v>29</v>
      </c>
      <c r="CI1670" t="s">
        <v>29</v>
      </c>
    </row>
    <row r="1671" spans="1:87" x14ac:dyDescent="0.2">
      <c r="A1671" s="55">
        <v>44487</v>
      </c>
      <c r="B1671">
        <v>7.74</v>
      </c>
      <c r="C1671">
        <v>0.01</v>
      </c>
      <c r="D1671">
        <v>0.01</v>
      </c>
      <c r="E1671">
        <v>0.01</v>
      </c>
      <c r="F1671">
        <v>0.01</v>
      </c>
      <c r="G1671">
        <v>0.01</v>
      </c>
      <c r="H1671">
        <v>0.01</v>
      </c>
      <c r="I1671">
        <v>0.01</v>
      </c>
      <c r="J1671">
        <v>0.01</v>
      </c>
      <c r="K1671">
        <v>0.01</v>
      </c>
      <c r="L1671">
        <v>0.01</v>
      </c>
      <c r="M1671">
        <v>0.01</v>
      </c>
      <c r="N1671">
        <v>0.01</v>
      </c>
      <c r="O1671">
        <v>0.01</v>
      </c>
      <c r="P1671">
        <v>0.01</v>
      </c>
      <c r="Q1671">
        <v>0.01</v>
      </c>
      <c r="R1671">
        <v>0.01</v>
      </c>
      <c r="S1671">
        <v>0.01</v>
      </c>
      <c r="T1671">
        <v>0.01</v>
      </c>
      <c r="U1671">
        <v>0.01</v>
      </c>
      <c r="V1671">
        <v>0.01</v>
      </c>
      <c r="W1671">
        <v>0.01</v>
      </c>
      <c r="X1671">
        <v>0.01</v>
      </c>
      <c r="Y1671">
        <v>0.02</v>
      </c>
      <c r="Z1671">
        <v>0.01</v>
      </c>
      <c r="AA1671">
        <v>0.01</v>
      </c>
      <c r="AB1671">
        <v>0.01</v>
      </c>
      <c r="AC1671">
        <v>0.01</v>
      </c>
      <c r="AD1671">
        <v>0.01</v>
      </c>
      <c r="AE1671">
        <v>0.01</v>
      </c>
      <c r="AF1671">
        <v>0.01</v>
      </c>
      <c r="AG1671">
        <v>0.01</v>
      </c>
      <c r="AH1671">
        <v>0.01</v>
      </c>
      <c r="AI1671">
        <v>0.01</v>
      </c>
      <c r="AJ1671">
        <v>2.81</v>
      </c>
      <c r="AK1671">
        <v>21.65</v>
      </c>
      <c r="AL1671">
        <v>0.01</v>
      </c>
      <c r="AM1671">
        <v>0.01</v>
      </c>
      <c r="AN1671">
        <v>0.01</v>
      </c>
      <c r="AO1671">
        <v>0.01</v>
      </c>
      <c r="AP1671">
        <v>0.01</v>
      </c>
      <c r="AQ1671">
        <v>0.01</v>
      </c>
      <c r="AR1671">
        <v>0.01</v>
      </c>
      <c r="AS1671">
        <v>0.01</v>
      </c>
      <c r="AT1671">
        <v>0.01</v>
      </c>
      <c r="AU1671">
        <v>0.01</v>
      </c>
      <c r="AV1671">
        <v>0.01</v>
      </c>
      <c r="AW1671">
        <v>0.01</v>
      </c>
      <c r="AX1671">
        <v>0.01</v>
      </c>
      <c r="AY1671">
        <v>74.180000000000007</v>
      </c>
      <c r="AZ1671">
        <v>28</v>
      </c>
      <c r="BA1671">
        <v>33.47</v>
      </c>
      <c r="BB1671">
        <v>0.01</v>
      </c>
      <c r="BC1671">
        <v>0.01</v>
      </c>
      <c r="BD1671">
        <v>0.01</v>
      </c>
      <c r="BE1671">
        <v>0.01</v>
      </c>
      <c r="BF1671">
        <v>0.01</v>
      </c>
      <c r="BG1671">
        <v>0.01</v>
      </c>
      <c r="BH1671">
        <v>0.01</v>
      </c>
      <c r="BJ1671">
        <v>0.02</v>
      </c>
      <c r="BK1671">
        <v>0.01</v>
      </c>
      <c r="BL1671">
        <v>0.01</v>
      </c>
      <c r="BM1671">
        <v>0.01</v>
      </c>
      <c r="BN1671">
        <v>0.01</v>
      </c>
      <c r="BO1671">
        <v>0.01</v>
      </c>
      <c r="BP1671">
        <v>0.01</v>
      </c>
      <c r="BQ1671">
        <v>0.01</v>
      </c>
      <c r="BR1671">
        <v>0.01</v>
      </c>
      <c r="BS1671">
        <v>2.0499999999999998</v>
      </c>
      <c r="BT1671">
        <v>4.5599999999999996</v>
      </c>
      <c r="BU1671">
        <v>8.0299999999999994</v>
      </c>
      <c r="BV1671">
        <v>16.559999999999999</v>
      </c>
      <c r="BW1671">
        <v>16.5</v>
      </c>
      <c r="BX1671" t="s">
        <v>29</v>
      </c>
      <c r="BY1671" t="s">
        <v>29</v>
      </c>
      <c r="BZ1671">
        <v>21.13</v>
      </c>
      <c r="CA1671" t="s">
        <v>29</v>
      </c>
      <c r="CB1671" t="s">
        <v>29</v>
      </c>
      <c r="CC1671" t="s">
        <v>29</v>
      </c>
      <c r="CD1671" t="s">
        <v>29</v>
      </c>
      <c r="CE1671" t="s">
        <v>29</v>
      </c>
      <c r="CF1671" t="s">
        <v>29</v>
      </c>
      <c r="CG1671">
        <v>15.33</v>
      </c>
      <c r="CH1671" t="s">
        <v>29</v>
      </c>
      <c r="CI1671" t="s">
        <v>29</v>
      </c>
    </row>
    <row r="1672" spans="1:87" x14ac:dyDescent="0.2">
      <c r="A1672" s="55">
        <v>44488</v>
      </c>
      <c r="B1672">
        <v>7.74</v>
      </c>
      <c r="C1672">
        <v>0.01</v>
      </c>
      <c r="D1672">
        <v>0.01</v>
      </c>
      <c r="E1672">
        <v>0.01</v>
      </c>
      <c r="F1672">
        <v>0.01</v>
      </c>
      <c r="G1672">
        <v>0.01</v>
      </c>
      <c r="H1672">
        <v>0.01</v>
      </c>
      <c r="I1672">
        <v>0.01</v>
      </c>
      <c r="J1672">
        <v>0.01</v>
      </c>
      <c r="K1672">
        <v>0.01</v>
      </c>
      <c r="L1672">
        <v>0.01</v>
      </c>
      <c r="M1672">
        <v>0.01</v>
      </c>
      <c r="N1672">
        <v>0.01</v>
      </c>
      <c r="O1672">
        <v>0.01</v>
      </c>
      <c r="P1672">
        <v>0.01</v>
      </c>
      <c r="Q1672">
        <v>0.01</v>
      </c>
      <c r="R1672">
        <v>0.01</v>
      </c>
      <c r="S1672">
        <v>0.01</v>
      </c>
      <c r="T1672">
        <v>0.01</v>
      </c>
      <c r="U1672">
        <v>0.01</v>
      </c>
      <c r="V1672">
        <v>0.01</v>
      </c>
      <c r="W1672">
        <v>0.01</v>
      </c>
      <c r="X1672">
        <v>0.01</v>
      </c>
      <c r="Y1672">
        <v>0.02</v>
      </c>
      <c r="Z1672">
        <v>0.01</v>
      </c>
      <c r="AA1672">
        <v>0.01</v>
      </c>
      <c r="AB1672">
        <v>0.01</v>
      </c>
      <c r="AC1672">
        <v>0.01</v>
      </c>
      <c r="AD1672">
        <v>0.01</v>
      </c>
      <c r="AE1672">
        <v>0.01</v>
      </c>
      <c r="AF1672">
        <v>0.01</v>
      </c>
      <c r="AG1672">
        <v>0.01</v>
      </c>
      <c r="AH1672">
        <v>0.01</v>
      </c>
      <c r="AI1672">
        <v>0.01</v>
      </c>
      <c r="AJ1672">
        <v>2.81</v>
      </c>
      <c r="AK1672">
        <v>21.65</v>
      </c>
      <c r="AL1672">
        <v>0.01</v>
      </c>
      <c r="AM1672">
        <v>0.01</v>
      </c>
      <c r="AN1672">
        <v>0.01</v>
      </c>
      <c r="AO1672">
        <v>0.01</v>
      </c>
      <c r="AP1672">
        <v>0.01</v>
      </c>
      <c r="AQ1672">
        <v>0.01</v>
      </c>
      <c r="AR1672">
        <v>0.01</v>
      </c>
      <c r="AS1672">
        <v>0.01</v>
      </c>
      <c r="AT1672">
        <v>0.01</v>
      </c>
      <c r="AU1672">
        <v>0.01</v>
      </c>
      <c r="AV1672">
        <v>0.01</v>
      </c>
      <c r="AW1672">
        <v>0.01</v>
      </c>
      <c r="AX1672">
        <v>0.01</v>
      </c>
      <c r="AY1672">
        <v>74.180000000000007</v>
      </c>
      <c r="AZ1672">
        <v>28</v>
      </c>
      <c r="BA1672">
        <v>33.47</v>
      </c>
      <c r="BB1672">
        <v>0.01</v>
      </c>
      <c r="BC1672">
        <v>0.01</v>
      </c>
      <c r="BD1672">
        <v>0.01</v>
      </c>
      <c r="BE1672">
        <v>0.01</v>
      </c>
      <c r="BF1672">
        <v>0.01</v>
      </c>
      <c r="BG1672">
        <v>0.01</v>
      </c>
      <c r="BH1672">
        <v>0.01</v>
      </c>
      <c r="BJ1672">
        <v>0.02</v>
      </c>
      <c r="BK1672">
        <v>0.01</v>
      </c>
      <c r="BL1672">
        <v>0.01</v>
      </c>
      <c r="BM1672">
        <v>0.01</v>
      </c>
      <c r="BN1672">
        <v>0.01</v>
      </c>
      <c r="BO1672">
        <v>0.01</v>
      </c>
      <c r="BP1672">
        <v>0.01</v>
      </c>
      <c r="BQ1672">
        <v>0.01</v>
      </c>
      <c r="BR1672">
        <v>0.01</v>
      </c>
      <c r="BS1672">
        <v>1.63</v>
      </c>
      <c r="BT1672">
        <v>3.93</v>
      </c>
      <c r="BU1672">
        <v>7.27</v>
      </c>
      <c r="BV1672">
        <v>15.07</v>
      </c>
      <c r="BW1672">
        <v>15.35</v>
      </c>
      <c r="BX1672" t="s">
        <v>29</v>
      </c>
      <c r="BY1672" t="s">
        <v>29</v>
      </c>
      <c r="BZ1672">
        <v>18.73</v>
      </c>
      <c r="CA1672" t="s">
        <v>29</v>
      </c>
      <c r="CB1672" t="s">
        <v>29</v>
      </c>
      <c r="CC1672" t="s">
        <v>29</v>
      </c>
      <c r="CD1672" t="s">
        <v>29</v>
      </c>
      <c r="CE1672" t="s">
        <v>29</v>
      </c>
      <c r="CF1672" t="s">
        <v>29</v>
      </c>
      <c r="CG1672">
        <v>15.13</v>
      </c>
      <c r="CH1672" t="s">
        <v>29</v>
      </c>
      <c r="CI1672" t="s">
        <v>29</v>
      </c>
    </row>
    <row r="1673" spans="1:87" x14ac:dyDescent="0.2">
      <c r="A1673" s="55">
        <v>44489</v>
      </c>
      <c r="B1673">
        <v>7.74</v>
      </c>
      <c r="C1673">
        <v>0.01</v>
      </c>
      <c r="D1673">
        <v>0.01</v>
      </c>
      <c r="E1673">
        <v>0.01</v>
      </c>
      <c r="F1673">
        <v>0.01</v>
      </c>
      <c r="G1673">
        <v>0.01</v>
      </c>
      <c r="H1673">
        <v>0.01</v>
      </c>
      <c r="I1673">
        <v>0.01</v>
      </c>
      <c r="J1673">
        <v>0.01</v>
      </c>
      <c r="K1673">
        <v>0.01</v>
      </c>
      <c r="L1673">
        <v>0.01</v>
      </c>
      <c r="M1673">
        <v>0.01</v>
      </c>
      <c r="N1673">
        <v>0.01</v>
      </c>
      <c r="O1673">
        <v>0.01</v>
      </c>
      <c r="P1673">
        <v>0.01</v>
      </c>
      <c r="Q1673">
        <v>0.01</v>
      </c>
      <c r="R1673">
        <v>0.01</v>
      </c>
      <c r="S1673">
        <v>0.01</v>
      </c>
      <c r="T1673">
        <v>0.01</v>
      </c>
      <c r="U1673">
        <v>0.01</v>
      </c>
      <c r="V1673">
        <v>0.01</v>
      </c>
      <c r="W1673">
        <v>0.01</v>
      </c>
      <c r="X1673">
        <v>0.01</v>
      </c>
      <c r="Y1673">
        <v>0.02</v>
      </c>
      <c r="Z1673">
        <v>0.01</v>
      </c>
      <c r="AA1673">
        <v>0.01</v>
      </c>
      <c r="AB1673">
        <v>0.01</v>
      </c>
      <c r="AC1673">
        <v>0.01</v>
      </c>
      <c r="AD1673">
        <v>0.01</v>
      </c>
      <c r="AE1673">
        <v>0.01</v>
      </c>
      <c r="AF1673">
        <v>0.01</v>
      </c>
      <c r="AG1673">
        <v>0.01</v>
      </c>
      <c r="AH1673">
        <v>0.01</v>
      </c>
      <c r="AI1673">
        <v>0.01</v>
      </c>
      <c r="AJ1673">
        <v>2.81</v>
      </c>
      <c r="AK1673">
        <v>21.65</v>
      </c>
      <c r="AL1673">
        <v>0.01</v>
      </c>
      <c r="AM1673">
        <v>0.01</v>
      </c>
      <c r="AN1673">
        <v>0.01</v>
      </c>
      <c r="AO1673">
        <v>0.01</v>
      </c>
      <c r="AP1673">
        <v>0.01</v>
      </c>
      <c r="AQ1673">
        <v>0.01</v>
      </c>
      <c r="AR1673">
        <v>0.01</v>
      </c>
      <c r="AS1673">
        <v>0.01</v>
      </c>
      <c r="AT1673">
        <v>0.01</v>
      </c>
      <c r="AU1673">
        <v>0.01</v>
      </c>
      <c r="AV1673">
        <v>0.01</v>
      </c>
      <c r="AW1673">
        <v>0.01</v>
      </c>
      <c r="AX1673">
        <v>0.01</v>
      </c>
      <c r="AY1673">
        <v>74.180000000000007</v>
      </c>
      <c r="AZ1673">
        <v>28</v>
      </c>
      <c r="BA1673">
        <v>33.47</v>
      </c>
      <c r="BB1673">
        <v>0.01</v>
      </c>
      <c r="BC1673">
        <v>0.01</v>
      </c>
      <c r="BD1673">
        <v>0.01</v>
      </c>
      <c r="BE1673">
        <v>0.01</v>
      </c>
      <c r="BF1673">
        <v>0.01</v>
      </c>
      <c r="BG1673">
        <v>0.01</v>
      </c>
      <c r="BH1673">
        <v>0.01</v>
      </c>
      <c r="BJ1673">
        <v>0.02</v>
      </c>
      <c r="BK1673">
        <v>0.01</v>
      </c>
      <c r="BL1673">
        <v>0.01</v>
      </c>
      <c r="BM1673">
        <v>0.01</v>
      </c>
      <c r="BN1673">
        <v>0.01</v>
      </c>
      <c r="BO1673">
        <v>0.01</v>
      </c>
      <c r="BP1673">
        <v>0.01</v>
      </c>
      <c r="BQ1673">
        <v>0.01</v>
      </c>
      <c r="BR1673">
        <v>0.01</v>
      </c>
      <c r="BS1673">
        <v>1.43</v>
      </c>
      <c r="BT1673">
        <v>3.66</v>
      </c>
      <c r="BU1673">
        <v>6.88</v>
      </c>
      <c r="BV1673">
        <v>14.17</v>
      </c>
      <c r="BW1673">
        <v>14.55</v>
      </c>
      <c r="BX1673" t="s">
        <v>29</v>
      </c>
      <c r="BY1673" t="s">
        <v>29</v>
      </c>
      <c r="BZ1673">
        <v>17.899999999999999</v>
      </c>
      <c r="CA1673" t="s">
        <v>29</v>
      </c>
      <c r="CB1673" t="s">
        <v>29</v>
      </c>
      <c r="CC1673" t="s">
        <v>29</v>
      </c>
      <c r="CD1673" t="s">
        <v>29</v>
      </c>
      <c r="CE1673" t="s">
        <v>29</v>
      </c>
      <c r="CF1673" t="s">
        <v>29</v>
      </c>
      <c r="CG1673">
        <v>14.29</v>
      </c>
      <c r="CH1673" t="s">
        <v>29</v>
      </c>
      <c r="CI1673" t="s">
        <v>29</v>
      </c>
    </row>
    <row r="1674" spans="1:87" x14ac:dyDescent="0.2">
      <c r="A1674" s="55">
        <v>44490</v>
      </c>
      <c r="B1674">
        <v>7.74</v>
      </c>
      <c r="C1674">
        <v>0.01</v>
      </c>
      <c r="D1674">
        <v>0.01</v>
      </c>
      <c r="E1674">
        <v>0.01</v>
      </c>
      <c r="F1674">
        <v>0.01</v>
      </c>
      <c r="G1674">
        <v>0.01</v>
      </c>
      <c r="H1674">
        <v>0.01</v>
      </c>
      <c r="I1674">
        <v>0.01</v>
      </c>
      <c r="J1674">
        <v>0.01</v>
      </c>
      <c r="K1674">
        <v>0.01</v>
      </c>
      <c r="L1674">
        <v>0.01</v>
      </c>
      <c r="M1674">
        <v>0.01</v>
      </c>
      <c r="N1674">
        <v>0.01</v>
      </c>
      <c r="O1674">
        <v>0.01</v>
      </c>
      <c r="P1674">
        <v>0.01</v>
      </c>
      <c r="Q1674">
        <v>0.01</v>
      </c>
      <c r="R1674">
        <v>0.01</v>
      </c>
      <c r="S1674">
        <v>0.01</v>
      </c>
      <c r="T1674">
        <v>0.01</v>
      </c>
      <c r="U1674">
        <v>0.01</v>
      </c>
      <c r="V1674">
        <v>0.01</v>
      </c>
      <c r="W1674">
        <v>0.01</v>
      </c>
      <c r="X1674">
        <v>0.01</v>
      </c>
      <c r="Y1674">
        <v>0.02</v>
      </c>
      <c r="Z1674">
        <v>0.01</v>
      </c>
      <c r="AA1674">
        <v>0.01</v>
      </c>
      <c r="AB1674">
        <v>0.01</v>
      </c>
      <c r="AC1674">
        <v>0.01</v>
      </c>
      <c r="AD1674">
        <v>0.01</v>
      </c>
      <c r="AE1674">
        <v>0.01</v>
      </c>
      <c r="AF1674">
        <v>0.01</v>
      </c>
      <c r="AG1674">
        <v>0.01</v>
      </c>
      <c r="AH1674">
        <v>0.01</v>
      </c>
      <c r="AI1674">
        <v>0.01</v>
      </c>
      <c r="AJ1674">
        <v>2.81</v>
      </c>
      <c r="AK1674">
        <v>21.65</v>
      </c>
      <c r="AL1674">
        <v>0.01</v>
      </c>
      <c r="AM1674">
        <v>0.01</v>
      </c>
      <c r="AN1674">
        <v>0.01</v>
      </c>
      <c r="AO1674">
        <v>0.01</v>
      </c>
      <c r="AP1674">
        <v>0.01</v>
      </c>
      <c r="AQ1674">
        <v>0.01</v>
      </c>
      <c r="AR1674">
        <v>0.01</v>
      </c>
      <c r="AS1674">
        <v>0.01</v>
      </c>
      <c r="AT1674">
        <v>0.01</v>
      </c>
      <c r="AU1674">
        <v>0.01</v>
      </c>
      <c r="AV1674">
        <v>0.01</v>
      </c>
      <c r="AW1674">
        <v>0.01</v>
      </c>
      <c r="AX1674">
        <v>0.01</v>
      </c>
      <c r="AY1674">
        <v>74.180000000000007</v>
      </c>
      <c r="AZ1674">
        <v>28</v>
      </c>
      <c r="BA1674">
        <v>33.47</v>
      </c>
      <c r="BB1674">
        <v>0.01</v>
      </c>
      <c r="BC1674">
        <v>0.01</v>
      </c>
      <c r="BD1674">
        <v>0.01</v>
      </c>
      <c r="BE1674">
        <v>0.01</v>
      </c>
      <c r="BF1674">
        <v>0.01</v>
      </c>
      <c r="BG1674">
        <v>0.01</v>
      </c>
      <c r="BH1674">
        <v>0.01</v>
      </c>
      <c r="BJ1674">
        <v>0.02</v>
      </c>
      <c r="BK1674">
        <v>0.01</v>
      </c>
      <c r="BL1674">
        <v>0.01</v>
      </c>
      <c r="BM1674">
        <v>0.01</v>
      </c>
      <c r="BN1674">
        <v>0.01</v>
      </c>
      <c r="BO1674">
        <v>0.01</v>
      </c>
      <c r="BP1674">
        <v>0.01</v>
      </c>
      <c r="BQ1674">
        <v>0.01</v>
      </c>
      <c r="BR1674">
        <v>0.01</v>
      </c>
      <c r="BS1674">
        <v>1.2</v>
      </c>
      <c r="BT1674">
        <v>3.22</v>
      </c>
      <c r="BU1674">
        <v>6.45</v>
      </c>
      <c r="BV1674">
        <v>13.7</v>
      </c>
      <c r="BW1674">
        <v>14.63</v>
      </c>
      <c r="BX1674" t="s">
        <v>29</v>
      </c>
      <c r="BY1674" t="s">
        <v>29</v>
      </c>
      <c r="BZ1674">
        <v>17.899999999999999</v>
      </c>
      <c r="CA1674" t="s">
        <v>29</v>
      </c>
      <c r="CB1674" t="s">
        <v>29</v>
      </c>
      <c r="CC1674" t="s">
        <v>29</v>
      </c>
      <c r="CD1674" t="s">
        <v>29</v>
      </c>
      <c r="CE1674" t="s">
        <v>29</v>
      </c>
      <c r="CF1674" t="s">
        <v>29</v>
      </c>
      <c r="CG1674">
        <v>14.29</v>
      </c>
      <c r="CH1674" t="s">
        <v>29</v>
      </c>
      <c r="CI1674" t="s">
        <v>29</v>
      </c>
    </row>
    <row r="1675" spans="1:87" x14ac:dyDescent="0.2">
      <c r="A1675" s="55">
        <v>44491</v>
      </c>
      <c r="B1675">
        <v>7.74</v>
      </c>
      <c r="C1675">
        <v>0.01</v>
      </c>
      <c r="D1675">
        <v>0.01</v>
      </c>
      <c r="E1675">
        <v>0.01</v>
      </c>
      <c r="F1675">
        <v>0.01</v>
      </c>
      <c r="G1675">
        <v>0.01</v>
      </c>
      <c r="H1675">
        <v>0.01</v>
      </c>
      <c r="I1675">
        <v>0.01</v>
      </c>
      <c r="J1675">
        <v>0.01</v>
      </c>
      <c r="K1675">
        <v>0.01</v>
      </c>
      <c r="L1675">
        <v>0.01</v>
      </c>
      <c r="M1675">
        <v>0.01</v>
      </c>
      <c r="N1675">
        <v>0.01</v>
      </c>
      <c r="O1675">
        <v>0.01</v>
      </c>
      <c r="P1675">
        <v>0.01</v>
      </c>
      <c r="Q1675">
        <v>0.01</v>
      </c>
      <c r="R1675">
        <v>0.01</v>
      </c>
      <c r="S1675">
        <v>0.01</v>
      </c>
      <c r="T1675">
        <v>0.01</v>
      </c>
      <c r="U1675">
        <v>0.01</v>
      </c>
      <c r="V1675">
        <v>0.01</v>
      </c>
      <c r="W1675">
        <v>0.01</v>
      </c>
      <c r="X1675">
        <v>0.01</v>
      </c>
      <c r="Y1675">
        <v>0.02</v>
      </c>
      <c r="Z1675">
        <v>0.01</v>
      </c>
      <c r="AA1675">
        <v>0.01</v>
      </c>
      <c r="AB1675">
        <v>0.01</v>
      </c>
      <c r="AC1675">
        <v>0.01</v>
      </c>
      <c r="AD1675">
        <v>0.01</v>
      </c>
      <c r="AE1675">
        <v>0.01</v>
      </c>
      <c r="AF1675">
        <v>0.01</v>
      </c>
      <c r="AG1675">
        <v>0.01</v>
      </c>
      <c r="AH1675">
        <v>0.01</v>
      </c>
      <c r="AI1675">
        <v>0.01</v>
      </c>
      <c r="AJ1675">
        <v>2.81</v>
      </c>
      <c r="AK1675">
        <v>21.65</v>
      </c>
      <c r="AL1675">
        <v>0.01</v>
      </c>
      <c r="AM1675">
        <v>0.01</v>
      </c>
      <c r="AN1675">
        <v>0.01</v>
      </c>
      <c r="AO1675">
        <v>0.01</v>
      </c>
      <c r="AP1675">
        <v>0.01</v>
      </c>
      <c r="AQ1675">
        <v>0.01</v>
      </c>
      <c r="AR1675">
        <v>0.01</v>
      </c>
      <c r="AS1675">
        <v>0.01</v>
      </c>
      <c r="AT1675">
        <v>0.01</v>
      </c>
      <c r="AU1675">
        <v>0.01</v>
      </c>
      <c r="AV1675">
        <v>0.01</v>
      </c>
      <c r="AW1675">
        <v>0.01</v>
      </c>
      <c r="AX1675">
        <v>0.01</v>
      </c>
      <c r="AY1675">
        <v>74.180000000000007</v>
      </c>
      <c r="AZ1675">
        <v>28</v>
      </c>
      <c r="BA1675">
        <v>33.47</v>
      </c>
      <c r="BB1675">
        <v>0.01</v>
      </c>
      <c r="BC1675">
        <v>0.01</v>
      </c>
      <c r="BD1675">
        <v>0.01</v>
      </c>
      <c r="BE1675">
        <v>0.01</v>
      </c>
      <c r="BF1675">
        <v>0.01</v>
      </c>
      <c r="BG1675">
        <v>0.01</v>
      </c>
      <c r="BH1675">
        <v>0.01</v>
      </c>
      <c r="BJ1675">
        <v>0.02</v>
      </c>
      <c r="BK1675">
        <v>0.01</v>
      </c>
      <c r="BL1675">
        <v>0.01</v>
      </c>
      <c r="BM1675">
        <v>0.01</v>
      </c>
      <c r="BN1675">
        <v>0.01</v>
      </c>
      <c r="BO1675">
        <v>0.01</v>
      </c>
      <c r="BP1675">
        <v>0.01</v>
      </c>
      <c r="BQ1675">
        <v>0.01</v>
      </c>
      <c r="BR1675">
        <v>0.01</v>
      </c>
      <c r="BS1675">
        <v>1.26</v>
      </c>
      <c r="BT1675">
        <v>3.39</v>
      </c>
      <c r="BU1675">
        <v>7.03</v>
      </c>
      <c r="BV1675">
        <v>13.84</v>
      </c>
      <c r="BW1675">
        <v>14.26</v>
      </c>
      <c r="BX1675" t="s">
        <v>29</v>
      </c>
      <c r="BY1675" t="s">
        <v>29</v>
      </c>
      <c r="BZ1675">
        <v>17.899999999999999</v>
      </c>
      <c r="CA1675" t="s">
        <v>29</v>
      </c>
      <c r="CB1675" t="s">
        <v>29</v>
      </c>
      <c r="CC1675" t="s">
        <v>29</v>
      </c>
      <c r="CD1675" t="s">
        <v>29</v>
      </c>
      <c r="CE1675" t="s">
        <v>29</v>
      </c>
      <c r="CF1675" t="s">
        <v>29</v>
      </c>
      <c r="CG1675">
        <v>14.29</v>
      </c>
      <c r="CH1675" t="s">
        <v>29</v>
      </c>
      <c r="CI1675" t="s">
        <v>29</v>
      </c>
    </row>
    <row r="1676" spans="1:87" x14ac:dyDescent="0.2">
      <c r="A1676" s="55">
        <v>44494</v>
      </c>
      <c r="B1676">
        <v>7.74</v>
      </c>
      <c r="C1676">
        <v>0.01</v>
      </c>
      <c r="D1676">
        <v>0.01</v>
      </c>
      <c r="E1676">
        <v>0.01</v>
      </c>
      <c r="F1676">
        <v>0.01</v>
      </c>
      <c r="G1676">
        <v>0.01</v>
      </c>
      <c r="H1676">
        <v>0.01</v>
      </c>
      <c r="I1676">
        <v>0.01</v>
      </c>
      <c r="J1676">
        <v>0.01</v>
      </c>
      <c r="K1676">
        <v>0.01</v>
      </c>
      <c r="L1676">
        <v>0.01</v>
      </c>
      <c r="M1676">
        <v>0.01</v>
      </c>
      <c r="N1676">
        <v>0.01</v>
      </c>
      <c r="O1676">
        <v>0.01</v>
      </c>
      <c r="P1676">
        <v>0.01</v>
      </c>
      <c r="Q1676">
        <v>0.01</v>
      </c>
      <c r="R1676">
        <v>0.01</v>
      </c>
      <c r="S1676">
        <v>0.01</v>
      </c>
      <c r="T1676">
        <v>0.01</v>
      </c>
      <c r="U1676">
        <v>0.01</v>
      </c>
      <c r="V1676">
        <v>0.01</v>
      </c>
      <c r="W1676">
        <v>0.01</v>
      </c>
      <c r="X1676">
        <v>0.01</v>
      </c>
      <c r="Y1676">
        <v>0.02</v>
      </c>
      <c r="Z1676">
        <v>0.01</v>
      </c>
      <c r="AA1676">
        <v>0.01</v>
      </c>
      <c r="AB1676">
        <v>0.01</v>
      </c>
      <c r="AC1676">
        <v>0.01</v>
      </c>
      <c r="AD1676">
        <v>0.01</v>
      </c>
      <c r="AE1676">
        <v>0.01</v>
      </c>
      <c r="AF1676">
        <v>0.01</v>
      </c>
      <c r="AG1676">
        <v>0.01</v>
      </c>
      <c r="AH1676">
        <v>0.01</v>
      </c>
      <c r="AI1676">
        <v>0.01</v>
      </c>
      <c r="AJ1676">
        <v>2.81</v>
      </c>
      <c r="AK1676">
        <v>21.65</v>
      </c>
      <c r="AL1676">
        <v>0.01</v>
      </c>
      <c r="AM1676">
        <v>0.01</v>
      </c>
      <c r="AN1676">
        <v>0.01</v>
      </c>
      <c r="AO1676">
        <v>0.01</v>
      </c>
      <c r="AP1676">
        <v>0.01</v>
      </c>
      <c r="AQ1676">
        <v>0.01</v>
      </c>
      <c r="AR1676">
        <v>0.01</v>
      </c>
      <c r="AS1676">
        <v>0.01</v>
      </c>
      <c r="AT1676">
        <v>0.01</v>
      </c>
      <c r="AU1676">
        <v>0.01</v>
      </c>
      <c r="AV1676">
        <v>0.01</v>
      </c>
      <c r="AW1676">
        <v>0.01</v>
      </c>
      <c r="AX1676">
        <v>0.01</v>
      </c>
      <c r="AY1676">
        <v>74.180000000000007</v>
      </c>
      <c r="AZ1676">
        <v>28</v>
      </c>
      <c r="BA1676">
        <v>33.47</v>
      </c>
      <c r="BB1676">
        <v>0.01</v>
      </c>
      <c r="BC1676">
        <v>0.01</v>
      </c>
      <c r="BD1676">
        <v>0.01</v>
      </c>
      <c r="BE1676">
        <v>0.01</v>
      </c>
      <c r="BF1676">
        <v>0.01</v>
      </c>
      <c r="BG1676">
        <v>0.01</v>
      </c>
      <c r="BH1676">
        <v>0.01</v>
      </c>
      <c r="BJ1676">
        <v>0.02</v>
      </c>
      <c r="BK1676">
        <v>0.01</v>
      </c>
      <c r="BL1676">
        <v>0.01</v>
      </c>
      <c r="BM1676">
        <v>0.01</v>
      </c>
      <c r="BN1676">
        <v>0.01</v>
      </c>
      <c r="BO1676">
        <v>0.01</v>
      </c>
      <c r="BP1676">
        <v>0.01</v>
      </c>
      <c r="BQ1676">
        <v>0.01</v>
      </c>
      <c r="BR1676">
        <v>0.01</v>
      </c>
      <c r="BS1676">
        <v>0.93</v>
      </c>
      <c r="BT1676">
        <v>2.92</v>
      </c>
      <c r="BU1676">
        <v>5.96</v>
      </c>
      <c r="BV1676">
        <v>12.87</v>
      </c>
      <c r="BW1676">
        <v>13.34</v>
      </c>
      <c r="BX1676" t="s">
        <v>29</v>
      </c>
      <c r="BY1676" t="s">
        <v>29</v>
      </c>
      <c r="BZ1676">
        <v>17.899999999999999</v>
      </c>
      <c r="CA1676" t="s">
        <v>29</v>
      </c>
      <c r="CB1676" t="s">
        <v>29</v>
      </c>
      <c r="CC1676" t="s">
        <v>29</v>
      </c>
      <c r="CD1676" t="s">
        <v>29</v>
      </c>
      <c r="CE1676" t="s">
        <v>29</v>
      </c>
      <c r="CF1676" t="s">
        <v>29</v>
      </c>
      <c r="CG1676">
        <v>13.7</v>
      </c>
      <c r="CH1676" t="s">
        <v>29</v>
      </c>
      <c r="CI1676" t="s">
        <v>29</v>
      </c>
    </row>
    <row r="1677" spans="1:87" x14ac:dyDescent="0.2">
      <c r="A1677" s="55">
        <v>44495</v>
      </c>
      <c r="B1677">
        <v>7.74</v>
      </c>
      <c r="C1677">
        <v>0.01</v>
      </c>
      <c r="D1677">
        <v>0.01</v>
      </c>
      <c r="E1677">
        <v>0.01</v>
      </c>
      <c r="F1677">
        <v>0.01</v>
      </c>
      <c r="G1677">
        <v>0.01</v>
      </c>
      <c r="H1677">
        <v>0.01</v>
      </c>
      <c r="I1677">
        <v>0.01</v>
      </c>
      <c r="J1677">
        <v>0.01</v>
      </c>
      <c r="K1677">
        <v>0.01</v>
      </c>
      <c r="L1677">
        <v>0.01</v>
      </c>
      <c r="M1677">
        <v>0.01</v>
      </c>
      <c r="N1677">
        <v>0.01</v>
      </c>
      <c r="O1677">
        <v>0.01</v>
      </c>
      <c r="P1677">
        <v>0.01</v>
      </c>
      <c r="Q1677">
        <v>0.01</v>
      </c>
      <c r="R1677">
        <v>0.01</v>
      </c>
      <c r="S1677">
        <v>0.01</v>
      </c>
      <c r="T1677">
        <v>0.01</v>
      </c>
      <c r="U1677">
        <v>0.01</v>
      </c>
      <c r="V1677">
        <v>0.01</v>
      </c>
      <c r="W1677">
        <v>0.01</v>
      </c>
      <c r="X1677">
        <v>0.01</v>
      </c>
      <c r="Y1677">
        <v>0.02</v>
      </c>
      <c r="Z1677">
        <v>0.01</v>
      </c>
      <c r="AA1677">
        <v>0.01</v>
      </c>
      <c r="AB1677">
        <v>0.01</v>
      </c>
      <c r="AC1677">
        <v>0.01</v>
      </c>
      <c r="AD1677">
        <v>0.01</v>
      </c>
      <c r="AE1677">
        <v>0.01</v>
      </c>
      <c r="AF1677">
        <v>0.01</v>
      </c>
      <c r="AG1677">
        <v>0.01</v>
      </c>
      <c r="AH1677">
        <v>0.01</v>
      </c>
      <c r="AI1677">
        <v>0.01</v>
      </c>
      <c r="AJ1677">
        <v>2.81</v>
      </c>
      <c r="AK1677">
        <v>21.65</v>
      </c>
      <c r="AL1677">
        <v>0.01</v>
      </c>
      <c r="AM1677">
        <v>0.01</v>
      </c>
      <c r="AN1677">
        <v>0.01</v>
      </c>
      <c r="AO1677">
        <v>0.01</v>
      </c>
      <c r="AP1677">
        <v>0.01</v>
      </c>
      <c r="AQ1677">
        <v>0.01</v>
      </c>
      <c r="AR1677">
        <v>0.01</v>
      </c>
      <c r="AS1677">
        <v>0.01</v>
      </c>
      <c r="AT1677">
        <v>0.01</v>
      </c>
      <c r="AU1677">
        <v>0.01</v>
      </c>
      <c r="AV1677">
        <v>0.01</v>
      </c>
      <c r="AW1677">
        <v>0.01</v>
      </c>
      <c r="AX1677">
        <v>0.01</v>
      </c>
      <c r="AY1677">
        <v>74.180000000000007</v>
      </c>
      <c r="AZ1677">
        <v>28</v>
      </c>
      <c r="BA1677">
        <v>33.47</v>
      </c>
      <c r="BB1677">
        <v>0.01</v>
      </c>
      <c r="BC1677">
        <v>0.01</v>
      </c>
      <c r="BD1677">
        <v>0.01</v>
      </c>
      <c r="BE1677">
        <v>0.01</v>
      </c>
      <c r="BF1677">
        <v>0.01</v>
      </c>
      <c r="BG1677">
        <v>0.01</v>
      </c>
      <c r="BH1677">
        <v>0.01</v>
      </c>
      <c r="BJ1677">
        <v>0.02</v>
      </c>
      <c r="BK1677">
        <v>0.01</v>
      </c>
      <c r="BL1677">
        <v>0.01</v>
      </c>
      <c r="BM1677">
        <v>0.01</v>
      </c>
      <c r="BN1677">
        <v>0.01</v>
      </c>
      <c r="BO1677">
        <v>0.01</v>
      </c>
      <c r="BP1677">
        <v>0.01</v>
      </c>
      <c r="BQ1677">
        <v>0.01</v>
      </c>
      <c r="BR1677">
        <v>0.01</v>
      </c>
      <c r="BS1677">
        <v>0.94</v>
      </c>
      <c r="BT1677">
        <v>2.8</v>
      </c>
      <c r="BU1677">
        <v>5.81</v>
      </c>
      <c r="BV1677">
        <v>12.38</v>
      </c>
      <c r="BW1677">
        <v>13.34</v>
      </c>
      <c r="BX1677" t="s">
        <v>29</v>
      </c>
      <c r="BY1677" t="s">
        <v>29</v>
      </c>
      <c r="BZ1677">
        <v>17.899999999999999</v>
      </c>
      <c r="CA1677" t="s">
        <v>29</v>
      </c>
      <c r="CB1677" t="s">
        <v>29</v>
      </c>
      <c r="CC1677" t="s">
        <v>29</v>
      </c>
      <c r="CD1677" t="s">
        <v>29</v>
      </c>
      <c r="CE1677" t="s">
        <v>29</v>
      </c>
      <c r="CF1677" t="s">
        <v>29</v>
      </c>
      <c r="CG1677">
        <v>13.7</v>
      </c>
      <c r="CH1677" t="s">
        <v>29</v>
      </c>
      <c r="CI1677" t="s">
        <v>29</v>
      </c>
    </row>
    <row r="1678" spans="1:87" x14ac:dyDescent="0.2">
      <c r="A1678" s="55">
        <v>44496</v>
      </c>
      <c r="B1678">
        <v>7.74</v>
      </c>
      <c r="C1678">
        <v>0.01</v>
      </c>
      <c r="D1678">
        <v>0.01</v>
      </c>
      <c r="E1678">
        <v>0.01</v>
      </c>
      <c r="F1678">
        <v>0.01</v>
      </c>
      <c r="G1678">
        <v>0.01</v>
      </c>
      <c r="H1678">
        <v>0.01</v>
      </c>
      <c r="I1678">
        <v>0.01</v>
      </c>
      <c r="J1678">
        <v>0.01</v>
      </c>
      <c r="K1678">
        <v>0.01</v>
      </c>
      <c r="L1678">
        <v>0.01</v>
      </c>
      <c r="M1678">
        <v>0.01</v>
      </c>
      <c r="N1678">
        <v>0.01</v>
      </c>
      <c r="O1678">
        <v>0.01</v>
      </c>
      <c r="P1678">
        <v>0.01</v>
      </c>
      <c r="Q1678">
        <v>0.01</v>
      </c>
      <c r="R1678">
        <v>0.01</v>
      </c>
      <c r="S1678">
        <v>0.01</v>
      </c>
      <c r="T1678">
        <v>0.01</v>
      </c>
      <c r="U1678">
        <v>0.01</v>
      </c>
      <c r="V1678">
        <v>0.01</v>
      </c>
      <c r="W1678">
        <v>0.01</v>
      </c>
      <c r="X1678">
        <v>0.01</v>
      </c>
      <c r="Y1678">
        <v>0.02</v>
      </c>
      <c r="Z1678">
        <v>0.01</v>
      </c>
      <c r="AA1678">
        <v>0.01</v>
      </c>
      <c r="AB1678">
        <v>0.01</v>
      </c>
      <c r="AC1678">
        <v>0.01</v>
      </c>
      <c r="AD1678">
        <v>0.01</v>
      </c>
      <c r="AE1678">
        <v>0.01</v>
      </c>
      <c r="AF1678">
        <v>0.01</v>
      </c>
      <c r="AG1678">
        <v>0.01</v>
      </c>
      <c r="AH1678">
        <v>0.01</v>
      </c>
      <c r="AI1678">
        <v>0.01</v>
      </c>
      <c r="AJ1678">
        <v>2.81</v>
      </c>
      <c r="AK1678">
        <v>21.65</v>
      </c>
      <c r="AL1678">
        <v>0.01</v>
      </c>
      <c r="AM1678">
        <v>0.01</v>
      </c>
      <c r="AN1678">
        <v>0.01</v>
      </c>
      <c r="AO1678">
        <v>0.01</v>
      </c>
      <c r="AP1678">
        <v>0.01</v>
      </c>
      <c r="AQ1678">
        <v>0.01</v>
      </c>
      <c r="AR1678">
        <v>0.01</v>
      </c>
      <c r="AS1678">
        <v>0.01</v>
      </c>
      <c r="AT1678">
        <v>0.01</v>
      </c>
      <c r="AU1678">
        <v>0.01</v>
      </c>
      <c r="AV1678">
        <v>0.01</v>
      </c>
      <c r="AW1678">
        <v>0.01</v>
      </c>
      <c r="AX1678">
        <v>0.01</v>
      </c>
      <c r="AY1678">
        <v>74.180000000000007</v>
      </c>
      <c r="AZ1678">
        <v>28</v>
      </c>
      <c r="BA1678">
        <v>33.47</v>
      </c>
      <c r="BB1678">
        <v>0.01</v>
      </c>
      <c r="BC1678">
        <v>0.01</v>
      </c>
      <c r="BD1678">
        <v>0.01</v>
      </c>
      <c r="BE1678">
        <v>0.01</v>
      </c>
      <c r="BF1678">
        <v>0.01</v>
      </c>
      <c r="BG1678">
        <v>0.01</v>
      </c>
      <c r="BH1678">
        <v>0.01</v>
      </c>
      <c r="BJ1678">
        <v>0.02</v>
      </c>
      <c r="BK1678">
        <v>0.01</v>
      </c>
      <c r="BL1678">
        <v>0.01</v>
      </c>
      <c r="BM1678">
        <v>0.01</v>
      </c>
      <c r="BN1678">
        <v>0.01</v>
      </c>
      <c r="BO1678">
        <v>0.01</v>
      </c>
      <c r="BP1678">
        <v>0.01</v>
      </c>
      <c r="BQ1678">
        <v>0.01</v>
      </c>
      <c r="BR1678">
        <v>0.01</v>
      </c>
      <c r="BS1678">
        <v>1.1599999999999999</v>
      </c>
      <c r="BT1678">
        <v>3.44</v>
      </c>
      <c r="BU1678">
        <v>6.72</v>
      </c>
      <c r="BV1678">
        <v>13.85</v>
      </c>
      <c r="BW1678">
        <v>13.97</v>
      </c>
      <c r="BX1678" t="s">
        <v>29</v>
      </c>
      <c r="BY1678" t="s">
        <v>29</v>
      </c>
      <c r="BZ1678">
        <v>17.899999999999999</v>
      </c>
      <c r="CA1678" t="s">
        <v>29</v>
      </c>
      <c r="CB1678" t="s">
        <v>29</v>
      </c>
      <c r="CC1678" t="s">
        <v>29</v>
      </c>
      <c r="CD1678" t="s">
        <v>29</v>
      </c>
      <c r="CE1678" t="s">
        <v>29</v>
      </c>
      <c r="CF1678" t="s">
        <v>29</v>
      </c>
      <c r="CG1678">
        <v>13.63</v>
      </c>
      <c r="CH1678" t="s">
        <v>29</v>
      </c>
      <c r="CI1678" t="s">
        <v>29</v>
      </c>
    </row>
    <row r="1679" spans="1:87" x14ac:dyDescent="0.2">
      <c r="A1679" s="55">
        <v>44497</v>
      </c>
      <c r="B1679">
        <v>7.74</v>
      </c>
      <c r="C1679">
        <v>0.01</v>
      </c>
      <c r="D1679">
        <v>0.01</v>
      </c>
      <c r="E1679">
        <v>0.01</v>
      </c>
      <c r="F1679">
        <v>0.01</v>
      </c>
      <c r="G1679">
        <v>0.01</v>
      </c>
      <c r="H1679">
        <v>0.01</v>
      </c>
      <c r="I1679">
        <v>0.01</v>
      </c>
      <c r="J1679">
        <v>0.01</v>
      </c>
      <c r="K1679">
        <v>0.01</v>
      </c>
      <c r="L1679">
        <v>0.01</v>
      </c>
      <c r="M1679">
        <v>0.01</v>
      </c>
      <c r="N1679">
        <v>0.01</v>
      </c>
      <c r="O1679">
        <v>0.01</v>
      </c>
      <c r="P1679">
        <v>0.01</v>
      </c>
      <c r="Q1679">
        <v>0.01</v>
      </c>
      <c r="R1679">
        <v>0.01</v>
      </c>
      <c r="S1679">
        <v>0.01</v>
      </c>
      <c r="T1679">
        <v>0.01</v>
      </c>
      <c r="U1679">
        <v>0.01</v>
      </c>
      <c r="V1679">
        <v>0.01</v>
      </c>
      <c r="W1679">
        <v>0.01</v>
      </c>
      <c r="X1679">
        <v>0.01</v>
      </c>
      <c r="Y1679">
        <v>0.02</v>
      </c>
      <c r="Z1679">
        <v>0.01</v>
      </c>
      <c r="AA1679">
        <v>0.01</v>
      </c>
      <c r="AB1679">
        <v>0.01</v>
      </c>
      <c r="AC1679">
        <v>0.01</v>
      </c>
      <c r="AD1679">
        <v>0.01</v>
      </c>
      <c r="AE1679">
        <v>0.01</v>
      </c>
      <c r="AF1679">
        <v>0.01</v>
      </c>
      <c r="AG1679">
        <v>0.01</v>
      </c>
      <c r="AH1679">
        <v>0.01</v>
      </c>
      <c r="AI1679">
        <v>0.01</v>
      </c>
      <c r="AJ1679">
        <v>2.81</v>
      </c>
      <c r="AK1679">
        <v>21.65</v>
      </c>
      <c r="AL1679">
        <v>0.01</v>
      </c>
      <c r="AM1679">
        <v>0.01</v>
      </c>
      <c r="AN1679">
        <v>0.01</v>
      </c>
      <c r="AO1679">
        <v>0.01</v>
      </c>
      <c r="AP1679">
        <v>0.01</v>
      </c>
      <c r="AQ1679">
        <v>0.01</v>
      </c>
      <c r="AR1679">
        <v>0.01</v>
      </c>
      <c r="AS1679">
        <v>0.01</v>
      </c>
      <c r="AT1679">
        <v>0.01</v>
      </c>
      <c r="AU1679">
        <v>0.01</v>
      </c>
      <c r="AV1679">
        <v>0.01</v>
      </c>
      <c r="AW1679">
        <v>0.01</v>
      </c>
      <c r="AX1679">
        <v>0.01</v>
      </c>
      <c r="AY1679">
        <v>74.180000000000007</v>
      </c>
      <c r="AZ1679">
        <v>28</v>
      </c>
      <c r="BA1679">
        <v>33.47</v>
      </c>
      <c r="BB1679">
        <v>0.01</v>
      </c>
      <c r="BC1679">
        <v>0.01</v>
      </c>
      <c r="BD1679">
        <v>0.01</v>
      </c>
      <c r="BE1679">
        <v>0.01</v>
      </c>
      <c r="BF1679">
        <v>0.01</v>
      </c>
      <c r="BG1679">
        <v>0.01</v>
      </c>
      <c r="BH1679">
        <v>0.01</v>
      </c>
      <c r="BJ1679">
        <v>0.02</v>
      </c>
      <c r="BK1679">
        <v>0.01</v>
      </c>
      <c r="BL1679">
        <v>0.01</v>
      </c>
      <c r="BM1679">
        <v>0.01</v>
      </c>
      <c r="BN1679">
        <v>0.01</v>
      </c>
      <c r="BO1679">
        <v>0.01</v>
      </c>
      <c r="BP1679">
        <v>0.01</v>
      </c>
      <c r="BQ1679">
        <v>0.01</v>
      </c>
      <c r="BR1679">
        <v>0.01</v>
      </c>
      <c r="BS1679">
        <v>0.86</v>
      </c>
      <c r="BT1679">
        <v>2.8</v>
      </c>
      <c r="BU1679">
        <v>5.92</v>
      </c>
      <c r="BV1679">
        <v>12.56</v>
      </c>
      <c r="BW1679">
        <v>13.97</v>
      </c>
      <c r="BX1679" t="s">
        <v>29</v>
      </c>
      <c r="BY1679" t="s">
        <v>29</v>
      </c>
      <c r="BZ1679">
        <v>17.899999999999999</v>
      </c>
      <c r="CA1679" t="s">
        <v>29</v>
      </c>
      <c r="CB1679" t="s">
        <v>29</v>
      </c>
      <c r="CC1679" t="s">
        <v>29</v>
      </c>
      <c r="CD1679" t="s">
        <v>29</v>
      </c>
      <c r="CE1679" t="s">
        <v>29</v>
      </c>
      <c r="CF1679" t="s">
        <v>29</v>
      </c>
      <c r="CG1679">
        <v>13.63</v>
      </c>
      <c r="CH1679" t="s">
        <v>29</v>
      </c>
      <c r="CI1679" t="s">
        <v>29</v>
      </c>
    </row>
    <row r="1680" spans="1:87" x14ac:dyDescent="0.2">
      <c r="A1680" s="55">
        <v>44498</v>
      </c>
      <c r="B1680">
        <v>7.74</v>
      </c>
      <c r="C1680">
        <v>0.01</v>
      </c>
      <c r="D1680">
        <v>0.01</v>
      </c>
      <c r="E1680">
        <v>0.01</v>
      </c>
      <c r="F1680">
        <v>0.01</v>
      </c>
      <c r="G1680">
        <v>0.01</v>
      </c>
      <c r="H1680">
        <v>0.01</v>
      </c>
      <c r="I1680">
        <v>0.01</v>
      </c>
      <c r="J1680">
        <v>0.01</v>
      </c>
      <c r="K1680">
        <v>0.01</v>
      </c>
      <c r="L1680">
        <v>0.01</v>
      </c>
      <c r="M1680">
        <v>0.01</v>
      </c>
      <c r="N1680">
        <v>0.01</v>
      </c>
      <c r="O1680">
        <v>0.01</v>
      </c>
      <c r="P1680">
        <v>0.01</v>
      </c>
      <c r="Q1680">
        <v>0.01</v>
      </c>
      <c r="R1680">
        <v>0.01</v>
      </c>
      <c r="S1680">
        <v>0.01</v>
      </c>
      <c r="T1680">
        <v>0.01</v>
      </c>
      <c r="U1680">
        <v>0.01</v>
      </c>
      <c r="V1680">
        <v>0.01</v>
      </c>
      <c r="W1680">
        <v>0.01</v>
      </c>
      <c r="X1680">
        <v>0.01</v>
      </c>
      <c r="Y1680">
        <v>0.02</v>
      </c>
      <c r="Z1680">
        <v>0.01</v>
      </c>
      <c r="AA1680">
        <v>0.01</v>
      </c>
      <c r="AB1680">
        <v>0.01</v>
      </c>
      <c r="AC1680">
        <v>0.01</v>
      </c>
      <c r="AD1680">
        <v>0.01</v>
      </c>
      <c r="AE1680">
        <v>0.01</v>
      </c>
      <c r="AF1680">
        <v>0.01</v>
      </c>
      <c r="AG1680">
        <v>0.01</v>
      </c>
      <c r="AH1680">
        <v>0.01</v>
      </c>
      <c r="AI1680">
        <v>0.01</v>
      </c>
      <c r="AJ1680">
        <v>2.81</v>
      </c>
      <c r="AK1680">
        <v>21.65</v>
      </c>
      <c r="AL1680">
        <v>0.01</v>
      </c>
      <c r="AM1680">
        <v>0.01</v>
      </c>
      <c r="AN1680">
        <v>0.01</v>
      </c>
      <c r="AO1680">
        <v>0.01</v>
      </c>
      <c r="AP1680">
        <v>0.01</v>
      </c>
      <c r="AQ1680">
        <v>0.01</v>
      </c>
      <c r="AR1680">
        <v>0.01</v>
      </c>
      <c r="AS1680">
        <v>0.01</v>
      </c>
      <c r="AT1680">
        <v>0.01</v>
      </c>
      <c r="AU1680">
        <v>0.01</v>
      </c>
      <c r="AV1680">
        <v>0.01</v>
      </c>
      <c r="AW1680">
        <v>0.01</v>
      </c>
      <c r="AX1680">
        <v>0.01</v>
      </c>
      <c r="AY1680">
        <v>74.180000000000007</v>
      </c>
      <c r="AZ1680">
        <v>28</v>
      </c>
      <c r="BA1680">
        <v>33.47</v>
      </c>
      <c r="BB1680">
        <v>0.01</v>
      </c>
      <c r="BC1680">
        <v>0.01</v>
      </c>
      <c r="BD1680">
        <v>0.01</v>
      </c>
      <c r="BE1680">
        <v>0.01</v>
      </c>
      <c r="BF1680">
        <v>0.01</v>
      </c>
      <c r="BG1680">
        <v>0.01</v>
      </c>
      <c r="BH1680">
        <v>0.01</v>
      </c>
      <c r="BJ1680">
        <v>0.02</v>
      </c>
      <c r="BK1680">
        <v>0.01</v>
      </c>
      <c r="BL1680">
        <v>0.01</v>
      </c>
      <c r="BM1680">
        <v>0.01</v>
      </c>
      <c r="BN1680">
        <v>0.01</v>
      </c>
      <c r="BO1680">
        <v>0.01</v>
      </c>
      <c r="BP1680">
        <v>0.01</v>
      </c>
      <c r="BQ1680">
        <v>0.01</v>
      </c>
      <c r="BR1680">
        <v>0.01</v>
      </c>
      <c r="BS1680">
        <v>0.81</v>
      </c>
      <c r="BT1680">
        <v>2.61</v>
      </c>
      <c r="BU1680">
        <v>5.56</v>
      </c>
      <c r="BV1680">
        <v>11.96</v>
      </c>
      <c r="BW1680">
        <v>12.73</v>
      </c>
      <c r="BX1680" t="s">
        <v>29</v>
      </c>
      <c r="BY1680" t="s">
        <v>29</v>
      </c>
      <c r="BZ1680">
        <v>17.899999999999999</v>
      </c>
      <c r="CA1680" t="s">
        <v>29</v>
      </c>
      <c r="CB1680" t="s">
        <v>29</v>
      </c>
      <c r="CC1680" t="s">
        <v>29</v>
      </c>
      <c r="CD1680" t="s">
        <v>29</v>
      </c>
      <c r="CE1680" t="s">
        <v>29</v>
      </c>
      <c r="CF1680" t="s">
        <v>29</v>
      </c>
      <c r="CG1680">
        <v>13.63</v>
      </c>
      <c r="CH1680" t="s">
        <v>29</v>
      </c>
      <c r="CI1680" t="s">
        <v>29</v>
      </c>
    </row>
    <row r="1681" spans="1:87" x14ac:dyDescent="0.2">
      <c r="A1681" s="55">
        <v>44501</v>
      </c>
      <c r="B1681">
        <v>7.74</v>
      </c>
      <c r="C1681">
        <v>0.01</v>
      </c>
      <c r="D1681">
        <v>0.01</v>
      </c>
      <c r="E1681">
        <v>0.01</v>
      </c>
      <c r="F1681">
        <v>0.01</v>
      </c>
      <c r="G1681">
        <v>0.01</v>
      </c>
      <c r="H1681">
        <v>0.01</v>
      </c>
      <c r="I1681">
        <v>0.01</v>
      </c>
      <c r="J1681">
        <v>0.01</v>
      </c>
      <c r="K1681">
        <v>0.01</v>
      </c>
      <c r="L1681">
        <v>0.01</v>
      </c>
      <c r="M1681">
        <v>0.01</v>
      </c>
      <c r="N1681">
        <v>0.01</v>
      </c>
      <c r="O1681">
        <v>0.01</v>
      </c>
      <c r="P1681">
        <v>0.01</v>
      </c>
      <c r="Q1681">
        <v>0.01</v>
      </c>
      <c r="R1681">
        <v>0.01</v>
      </c>
      <c r="S1681">
        <v>0.01</v>
      </c>
      <c r="T1681">
        <v>0.01</v>
      </c>
      <c r="U1681">
        <v>0.01</v>
      </c>
      <c r="V1681">
        <v>0.01</v>
      </c>
      <c r="W1681">
        <v>0.01</v>
      </c>
      <c r="X1681">
        <v>0.01</v>
      </c>
      <c r="Y1681">
        <v>0.02</v>
      </c>
      <c r="Z1681">
        <v>0.01</v>
      </c>
      <c r="AA1681">
        <v>0.01</v>
      </c>
      <c r="AB1681">
        <v>0.01</v>
      </c>
      <c r="AC1681">
        <v>0.01</v>
      </c>
      <c r="AD1681">
        <v>0.01</v>
      </c>
      <c r="AE1681">
        <v>0.01</v>
      </c>
      <c r="AF1681">
        <v>0.01</v>
      </c>
      <c r="AG1681">
        <v>0.01</v>
      </c>
      <c r="AH1681">
        <v>0.01</v>
      </c>
      <c r="AI1681">
        <v>0.01</v>
      </c>
      <c r="AJ1681">
        <v>2.81</v>
      </c>
      <c r="AK1681">
        <v>21.65</v>
      </c>
      <c r="AL1681">
        <v>0.01</v>
      </c>
      <c r="AM1681">
        <v>0.01</v>
      </c>
      <c r="AN1681">
        <v>0.01</v>
      </c>
      <c r="AO1681">
        <v>0.01</v>
      </c>
      <c r="AP1681">
        <v>0.01</v>
      </c>
      <c r="AQ1681">
        <v>0.01</v>
      </c>
      <c r="AR1681">
        <v>0.01</v>
      </c>
      <c r="AS1681">
        <v>0.01</v>
      </c>
      <c r="AT1681">
        <v>0.01</v>
      </c>
      <c r="AU1681">
        <v>0.01</v>
      </c>
      <c r="AV1681">
        <v>0.01</v>
      </c>
      <c r="AW1681">
        <v>0.01</v>
      </c>
      <c r="AX1681">
        <v>0.01</v>
      </c>
      <c r="AY1681">
        <v>74.180000000000007</v>
      </c>
      <c r="AZ1681">
        <v>28</v>
      </c>
      <c r="BA1681">
        <v>33.47</v>
      </c>
      <c r="BB1681">
        <v>0.01</v>
      </c>
      <c r="BC1681">
        <v>0.01</v>
      </c>
      <c r="BD1681">
        <v>0.01</v>
      </c>
      <c r="BE1681">
        <v>0.01</v>
      </c>
      <c r="BF1681">
        <v>0.01</v>
      </c>
      <c r="BG1681">
        <v>0.01</v>
      </c>
      <c r="BH1681">
        <v>0.01</v>
      </c>
      <c r="BJ1681">
        <v>0.02</v>
      </c>
      <c r="BK1681">
        <v>0.01</v>
      </c>
      <c r="BL1681">
        <v>0.01</v>
      </c>
      <c r="BM1681">
        <v>0.01</v>
      </c>
      <c r="BN1681">
        <v>0.01</v>
      </c>
      <c r="BO1681">
        <v>0.01</v>
      </c>
      <c r="BP1681">
        <v>0.01</v>
      </c>
      <c r="BQ1681">
        <v>0.01</v>
      </c>
      <c r="BR1681">
        <v>0.01</v>
      </c>
      <c r="BS1681">
        <v>0.55000000000000004</v>
      </c>
      <c r="BT1681">
        <v>2.33</v>
      </c>
      <c r="BU1681">
        <v>5.4</v>
      </c>
      <c r="BV1681">
        <v>12.23</v>
      </c>
      <c r="BW1681">
        <v>12.84</v>
      </c>
      <c r="BX1681" t="s">
        <v>29</v>
      </c>
      <c r="BY1681" t="s">
        <v>29</v>
      </c>
      <c r="BZ1681">
        <v>17.899999999999999</v>
      </c>
      <c r="CA1681" t="s">
        <v>29</v>
      </c>
      <c r="CB1681" t="s">
        <v>29</v>
      </c>
      <c r="CC1681" t="s">
        <v>29</v>
      </c>
      <c r="CD1681" t="s">
        <v>29</v>
      </c>
      <c r="CE1681" t="s">
        <v>29</v>
      </c>
      <c r="CF1681" t="s">
        <v>29</v>
      </c>
      <c r="CG1681">
        <v>13.69</v>
      </c>
      <c r="CH1681" t="s">
        <v>29</v>
      </c>
      <c r="CI1681" t="s">
        <v>29</v>
      </c>
    </row>
    <row r="1682" spans="1:87" x14ac:dyDescent="0.2">
      <c r="A1682" s="55">
        <v>44502</v>
      </c>
      <c r="B1682">
        <v>7.74</v>
      </c>
      <c r="C1682">
        <v>0.01</v>
      </c>
      <c r="D1682">
        <v>0.01</v>
      </c>
      <c r="E1682">
        <v>0.01</v>
      </c>
      <c r="F1682">
        <v>0.01</v>
      </c>
      <c r="G1682">
        <v>0.01</v>
      </c>
      <c r="H1682">
        <v>0.01</v>
      </c>
      <c r="I1682">
        <v>0.01</v>
      </c>
      <c r="J1682">
        <v>0.01</v>
      </c>
      <c r="K1682">
        <v>0.01</v>
      </c>
      <c r="L1682">
        <v>0.01</v>
      </c>
      <c r="M1682">
        <v>0.01</v>
      </c>
      <c r="N1682">
        <v>0.01</v>
      </c>
      <c r="O1682">
        <v>0.01</v>
      </c>
      <c r="P1682">
        <v>0.01</v>
      </c>
      <c r="Q1682">
        <v>0.01</v>
      </c>
      <c r="R1682">
        <v>0.01</v>
      </c>
      <c r="S1682">
        <v>0.01</v>
      </c>
      <c r="T1682">
        <v>0.01</v>
      </c>
      <c r="U1682">
        <v>0.01</v>
      </c>
      <c r="V1682">
        <v>0.01</v>
      </c>
      <c r="W1682">
        <v>0.01</v>
      </c>
      <c r="X1682">
        <v>0.01</v>
      </c>
      <c r="Y1682">
        <v>0.02</v>
      </c>
      <c r="Z1682">
        <v>0.01</v>
      </c>
      <c r="AA1682">
        <v>0.01</v>
      </c>
      <c r="AB1682">
        <v>0.01</v>
      </c>
      <c r="AC1682">
        <v>0.01</v>
      </c>
      <c r="AD1682">
        <v>0.01</v>
      </c>
      <c r="AE1682">
        <v>0.01</v>
      </c>
      <c r="AF1682">
        <v>0.01</v>
      </c>
      <c r="AG1682">
        <v>0.01</v>
      </c>
      <c r="AH1682">
        <v>0.01</v>
      </c>
      <c r="AI1682">
        <v>0.01</v>
      </c>
      <c r="AJ1682">
        <v>2.81</v>
      </c>
      <c r="AK1682">
        <v>21.65</v>
      </c>
      <c r="AL1682">
        <v>0.01</v>
      </c>
      <c r="AM1682">
        <v>0.01</v>
      </c>
      <c r="AN1682">
        <v>0.01</v>
      </c>
      <c r="AO1682">
        <v>0.01</v>
      </c>
      <c r="AP1682">
        <v>0.01</v>
      </c>
      <c r="AQ1682">
        <v>0.01</v>
      </c>
      <c r="AR1682">
        <v>0.01</v>
      </c>
      <c r="AS1682">
        <v>0.01</v>
      </c>
      <c r="AT1682">
        <v>0.01</v>
      </c>
      <c r="AU1682">
        <v>0.01</v>
      </c>
      <c r="AV1682">
        <v>0.01</v>
      </c>
      <c r="AW1682">
        <v>0.01</v>
      </c>
      <c r="AX1682">
        <v>0.01</v>
      </c>
      <c r="AY1682">
        <v>74.180000000000007</v>
      </c>
      <c r="AZ1682">
        <v>28</v>
      </c>
      <c r="BA1682">
        <v>33.47</v>
      </c>
      <c r="BB1682">
        <v>0.01</v>
      </c>
      <c r="BC1682">
        <v>0.01</v>
      </c>
      <c r="BD1682">
        <v>0.01</v>
      </c>
      <c r="BE1682">
        <v>0.01</v>
      </c>
      <c r="BF1682">
        <v>0.01</v>
      </c>
      <c r="BG1682">
        <v>0.01</v>
      </c>
      <c r="BH1682">
        <v>0.01</v>
      </c>
      <c r="BJ1682">
        <v>0.02</v>
      </c>
      <c r="BK1682">
        <v>0.01</v>
      </c>
      <c r="BL1682">
        <v>0.01</v>
      </c>
      <c r="BM1682">
        <v>0.01</v>
      </c>
      <c r="BN1682">
        <v>0.01</v>
      </c>
      <c r="BO1682">
        <v>0.01</v>
      </c>
      <c r="BP1682">
        <v>0.01</v>
      </c>
      <c r="BQ1682">
        <v>0.01</v>
      </c>
      <c r="BR1682">
        <v>0.01</v>
      </c>
      <c r="BS1682">
        <v>0.46</v>
      </c>
      <c r="BT1682">
        <v>2.09</v>
      </c>
      <c r="BU1682">
        <v>4.95</v>
      </c>
      <c r="BV1682">
        <v>10.95</v>
      </c>
      <c r="BW1682">
        <v>11.71</v>
      </c>
      <c r="BX1682" t="s">
        <v>29</v>
      </c>
      <c r="BY1682" t="s">
        <v>29</v>
      </c>
      <c r="BZ1682">
        <v>17.899999999999999</v>
      </c>
      <c r="CA1682" t="s">
        <v>29</v>
      </c>
      <c r="CB1682" t="s">
        <v>29</v>
      </c>
      <c r="CC1682" t="s">
        <v>29</v>
      </c>
      <c r="CD1682" t="s">
        <v>29</v>
      </c>
      <c r="CE1682" t="s">
        <v>29</v>
      </c>
      <c r="CF1682" t="s">
        <v>29</v>
      </c>
      <c r="CG1682">
        <v>13.69</v>
      </c>
      <c r="CH1682" t="s">
        <v>29</v>
      </c>
      <c r="CI1682" t="s">
        <v>29</v>
      </c>
    </row>
    <row r="1683" spans="1:87" x14ac:dyDescent="0.2">
      <c r="A1683" s="55">
        <v>44503</v>
      </c>
      <c r="B1683">
        <v>7.74</v>
      </c>
      <c r="C1683">
        <v>0.01</v>
      </c>
      <c r="D1683">
        <v>0.01</v>
      </c>
      <c r="E1683">
        <v>0.01</v>
      </c>
      <c r="F1683">
        <v>0.01</v>
      </c>
      <c r="G1683">
        <v>0.01</v>
      </c>
      <c r="H1683">
        <v>0.01</v>
      </c>
      <c r="I1683">
        <v>0.01</v>
      </c>
      <c r="J1683">
        <v>0.01</v>
      </c>
      <c r="K1683">
        <v>0.01</v>
      </c>
      <c r="L1683">
        <v>0.01</v>
      </c>
      <c r="M1683">
        <v>0.01</v>
      </c>
      <c r="N1683">
        <v>0.01</v>
      </c>
      <c r="O1683">
        <v>0.01</v>
      </c>
      <c r="P1683">
        <v>0.01</v>
      </c>
      <c r="Q1683">
        <v>0.01</v>
      </c>
      <c r="R1683">
        <v>0.01</v>
      </c>
      <c r="S1683">
        <v>0.01</v>
      </c>
      <c r="T1683">
        <v>0.01</v>
      </c>
      <c r="U1683">
        <v>0.01</v>
      </c>
      <c r="V1683">
        <v>0.01</v>
      </c>
      <c r="W1683">
        <v>0.01</v>
      </c>
      <c r="X1683">
        <v>0.01</v>
      </c>
      <c r="Y1683">
        <v>0.02</v>
      </c>
      <c r="Z1683">
        <v>0.01</v>
      </c>
      <c r="AA1683">
        <v>0.01</v>
      </c>
      <c r="AB1683">
        <v>0.01</v>
      </c>
      <c r="AC1683">
        <v>0.01</v>
      </c>
      <c r="AD1683">
        <v>0.01</v>
      </c>
      <c r="AE1683">
        <v>0.01</v>
      </c>
      <c r="AF1683">
        <v>0.01</v>
      </c>
      <c r="AG1683">
        <v>0.01</v>
      </c>
      <c r="AH1683">
        <v>0.01</v>
      </c>
      <c r="AI1683">
        <v>0.01</v>
      </c>
      <c r="AJ1683">
        <v>2.81</v>
      </c>
      <c r="AK1683">
        <v>21.65</v>
      </c>
      <c r="AL1683">
        <v>0.01</v>
      </c>
      <c r="AM1683">
        <v>0.01</v>
      </c>
      <c r="AN1683">
        <v>0.01</v>
      </c>
      <c r="AO1683">
        <v>0.01</v>
      </c>
      <c r="AP1683">
        <v>0.01</v>
      </c>
      <c r="AQ1683">
        <v>0.01</v>
      </c>
      <c r="AR1683">
        <v>0.01</v>
      </c>
      <c r="AS1683">
        <v>0.01</v>
      </c>
      <c r="AT1683">
        <v>0.01</v>
      </c>
      <c r="AU1683">
        <v>0.01</v>
      </c>
      <c r="AV1683">
        <v>0.01</v>
      </c>
      <c r="AW1683">
        <v>0.01</v>
      </c>
      <c r="AX1683">
        <v>0.01</v>
      </c>
      <c r="AY1683">
        <v>74.180000000000007</v>
      </c>
      <c r="AZ1683">
        <v>28</v>
      </c>
      <c r="BA1683">
        <v>33.47</v>
      </c>
      <c r="BB1683">
        <v>0.01</v>
      </c>
      <c r="BC1683">
        <v>0.01</v>
      </c>
      <c r="BD1683">
        <v>0.01</v>
      </c>
      <c r="BE1683">
        <v>0.01</v>
      </c>
      <c r="BF1683">
        <v>0.01</v>
      </c>
      <c r="BG1683">
        <v>0.01</v>
      </c>
      <c r="BH1683">
        <v>0.01</v>
      </c>
      <c r="BJ1683">
        <v>0.02</v>
      </c>
      <c r="BK1683">
        <v>0.01</v>
      </c>
      <c r="BL1683">
        <v>0.01</v>
      </c>
      <c r="BM1683">
        <v>0.01</v>
      </c>
      <c r="BN1683">
        <v>0.01</v>
      </c>
      <c r="BO1683">
        <v>0.01</v>
      </c>
      <c r="BP1683">
        <v>0.01</v>
      </c>
      <c r="BQ1683">
        <v>0.01</v>
      </c>
      <c r="BR1683">
        <v>0.01</v>
      </c>
      <c r="BS1683">
        <v>0.3</v>
      </c>
      <c r="BT1683">
        <v>1.65</v>
      </c>
      <c r="BU1683">
        <v>4.21</v>
      </c>
      <c r="BV1683">
        <v>9.74</v>
      </c>
      <c r="BW1683">
        <v>10.84</v>
      </c>
      <c r="BX1683" t="s">
        <v>29</v>
      </c>
      <c r="BY1683" t="s">
        <v>29</v>
      </c>
      <c r="BZ1683">
        <v>15.2</v>
      </c>
      <c r="CA1683" t="s">
        <v>29</v>
      </c>
      <c r="CB1683" t="s">
        <v>29</v>
      </c>
      <c r="CC1683" t="s">
        <v>29</v>
      </c>
      <c r="CD1683" t="s">
        <v>29</v>
      </c>
      <c r="CE1683" t="s">
        <v>29</v>
      </c>
      <c r="CF1683" t="s">
        <v>29</v>
      </c>
      <c r="CG1683">
        <v>13.69</v>
      </c>
      <c r="CH1683" t="s">
        <v>29</v>
      </c>
      <c r="CI1683" t="s">
        <v>29</v>
      </c>
    </row>
    <row r="1684" spans="1:87" x14ac:dyDescent="0.2">
      <c r="A1684" s="55">
        <v>44504</v>
      </c>
      <c r="B1684">
        <v>7.74</v>
      </c>
      <c r="C1684">
        <v>0.01</v>
      </c>
      <c r="D1684">
        <v>0.01</v>
      </c>
      <c r="E1684">
        <v>0.01</v>
      </c>
      <c r="F1684">
        <v>0.01</v>
      </c>
      <c r="G1684">
        <v>0.01</v>
      </c>
      <c r="H1684">
        <v>0.01</v>
      </c>
      <c r="I1684">
        <v>0.01</v>
      </c>
      <c r="J1684">
        <v>0.01</v>
      </c>
      <c r="K1684">
        <v>0.01</v>
      </c>
      <c r="L1684">
        <v>0.01</v>
      </c>
      <c r="M1684">
        <v>0.01</v>
      </c>
      <c r="N1684">
        <v>0.01</v>
      </c>
      <c r="O1684">
        <v>0.01</v>
      </c>
      <c r="P1684">
        <v>0.01</v>
      </c>
      <c r="Q1684">
        <v>0.01</v>
      </c>
      <c r="R1684">
        <v>0.01</v>
      </c>
      <c r="S1684">
        <v>0.01</v>
      </c>
      <c r="T1684">
        <v>0.01</v>
      </c>
      <c r="U1684">
        <v>0.01</v>
      </c>
      <c r="V1684">
        <v>0.01</v>
      </c>
      <c r="W1684">
        <v>0.01</v>
      </c>
      <c r="X1684">
        <v>0.01</v>
      </c>
      <c r="Y1684">
        <v>0.02</v>
      </c>
      <c r="Z1684">
        <v>0.01</v>
      </c>
      <c r="AA1684">
        <v>0.01</v>
      </c>
      <c r="AB1684">
        <v>0.01</v>
      </c>
      <c r="AC1684">
        <v>0.01</v>
      </c>
      <c r="AD1684">
        <v>0.01</v>
      </c>
      <c r="AE1684">
        <v>0.01</v>
      </c>
      <c r="AF1684">
        <v>0.01</v>
      </c>
      <c r="AG1684">
        <v>0.01</v>
      </c>
      <c r="AH1684">
        <v>0.01</v>
      </c>
      <c r="AI1684">
        <v>0.01</v>
      </c>
      <c r="AJ1684">
        <v>2.81</v>
      </c>
      <c r="AK1684">
        <v>21.65</v>
      </c>
      <c r="AL1684">
        <v>0.01</v>
      </c>
      <c r="AM1684">
        <v>0.01</v>
      </c>
      <c r="AN1684">
        <v>0.01</v>
      </c>
      <c r="AO1684">
        <v>0.01</v>
      </c>
      <c r="AP1684">
        <v>0.01</v>
      </c>
      <c r="AQ1684">
        <v>0.01</v>
      </c>
      <c r="AR1684">
        <v>0.01</v>
      </c>
      <c r="AS1684">
        <v>0.01</v>
      </c>
      <c r="AT1684">
        <v>0.01</v>
      </c>
      <c r="AU1684">
        <v>0.01</v>
      </c>
      <c r="AV1684">
        <v>0.01</v>
      </c>
      <c r="AW1684">
        <v>0.01</v>
      </c>
      <c r="AX1684">
        <v>0.01</v>
      </c>
      <c r="AY1684">
        <v>74.180000000000007</v>
      </c>
      <c r="AZ1684">
        <v>28</v>
      </c>
      <c r="BA1684">
        <v>33.47</v>
      </c>
      <c r="BB1684">
        <v>0.01</v>
      </c>
      <c r="BC1684">
        <v>0.01</v>
      </c>
      <c r="BD1684">
        <v>0.01</v>
      </c>
      <c r="BE1684">
        <v>0.01</v>
      </c>
      <c r="BF1684">
        <v>0.01</v>
      </c>
      <c r="BG1684">
        <v>0.01</v>
      </c>
      <c r="BH1684">
        <v>0.01</v>
      </c>
      <c r="BJ1684">
        <v>0.02</v>
      </c>
      <c r="BK1684">
        <v>0.01</v>
      </c>
      <c r="BL1684">
        <v>0.01</v>
      </c>
      <c r="BM1684">
        <v>0.01</v>
      </c>
      <c r="BN1684">
        <v>0.01</v>
      </c>
      <c r="BO1684">
        <v>0.01</v>
      </c>
      <c r="BP1684">
        <v>0.01</v>
      </c>
      <c r="BQ1684">
        <v>0.01</v>
      </c>
      <c r="BR1684">
        <v>0.01</v>
      </c>
      <c r="BS1684">
        <v>0.3</v>
      </c>
      <c r="BT1684">
        <v>1.62</v>
      </c>
      <c r="BU1684">
        <v>4.1900000000000004</v>
      </c>
      <c r="BV1684">
        <v>9.6300000000000008</v>
      </c>
      <c r="BW1684">
        <v>10.39</v>
      </c>
      <c r="BX1684" t="s">
        <v>29</v>
      </c>
      <c r="BY1684" t="s">
        <v>29</v>
      </c>
      <c r="BZ1684">
        <v>15.2</v>
      </c>
      <c r="CA1684" t="s">
        <v>29</v>
      </c>
      <c r="CB1684" t="s">
        <v>29</v>
      </c>
      <c r="CC1684" t="s">
        <v>29</v>
      </c>
      <c r="CD1684" t="s">
        <v>29</v>
      </c>
      <c r="CE1684" t="s">
        <v>29</v>
      </c>
      <c r="CF1684" t="s">
        <v>29</v>
      </c>
      <c r="CG1684">
        <v>13.69</v>
      </c>
      <c r="CH1684" t="s">
        <v>29</v>
      </c>
      <c r="CI1684" t="s">
        <v>29</v>
      </c>
    </row>
    <row r="1685" spans="1:87" x14ac:dyDescent="0.2">
      <c r="A1685" s="55">
        <v>44505</v>
      </c>
      <c r="B1685">
        <v>7.74</v>
      </c>
      <c r="C1685">
        <v>0.01</v>
      </c>
      <c r="D1685">
        <v>0.01</v>
      </c>
      <c r="E1685">
        <v>0.01</v>
      </c>
      <c r="F1685">
        <v>0.01</v>
      </c>
      <c r="G1685">
        <v>0.01</v>
      </c>
      <c r="H1685">
        <v>0.01</v>
      </c>
      <c r="I1685">
        <v>0.01</v>
      </c>
      <c r="J1685">
        <v>0.01</v>
      </c>
      <c r="K1685">
        <v>0.01</v>
      </c>
      <c r="L1685">
        <v>0.01</v>
      </c>
      <c r="M1685">
        <v>0.01</v>
      </c>
      <c r="N1685">
        <v>0.01</v>
      </c>
      <c r="O1685">
        <v>0.01</v>
      </c>
      <c r="P1685">
        <v>0.01</v>
      </c>
      <c r="Q1685">
        <v>0.01</v>
      </c>
      <c r="R1685">
        <v>0.01</v>
      </c>
      <c r="S1685">
        <v>0.01</v>
      </c>
      <c r="T1685">
        <v>0.01</v>
      </c>
      <c r="U1685">
        <v>0.01</v>
      </c>
      <c r="V1685">
        <v>0.01</v>
      </c>
      <c r="W1685">
        <v>0.01</v>
      </c>
      <c r="X1685">
        <v>0.01</v>
      </c>
      <c r="Y1685">
        <v>0.02</v>
      </c>
      <c r="Z1685">
        <v>0.01</v>
      </c>
      <c r="AA1685">
        <v>0.01</v>
      </c>
      <c r="AB1685">
        <v>0.01</v>
      </c>
      <c r="AC1685">
        <v>0.01</v>
      </c>
      <c r="AD1685">
        <v>0.01</v>
      </c>
      <c r="AE1685">
        <v>0.01</v>
      </c>
      <c r="AF1685">
        <v>0.01</v>
      </c>
      <c r="AG1685">
        <v>0.01</v>
      </c>
      <c r="AH1685">
        <v>0.01</v>
      </c>
      <c r="AI1685">
        <v>0.01</v>
      </c>
      <c r="AJ1685">
        <v>2.81</v>
      </c>
      <c r="AK1685">
        <v>21.65</v>
      </c>
      <c r="AL1685">
        <v>0.01</v>
      </c>
      <c r="AM1685">
        <v>0.01</v>
      </c>
      <c r="AN1685">
        <v>0.01</v>
      </c>
      <c r="AO1685">
        <v>0.01</v>
      </c>
      <c r="AP1685">
        <v>0.01</v>
      </c>
      <c r="AQ1685">
        <v>0.01</v>
      </c>
      <c r="AR1685">
        <v>0.01</v>
      </c>
      <c r="AS1685">
        <v>0.01</v>
      </c>
      <c r="AT1685">
        <v>0.01</v>
      </c>
      <c r="AU1685">
        <v>0.01</v>
      </c>
      <c r="AV1685">
        <v>0.01</v>
      </c>
      <c r="AW1685">
        <v>0.01</v>
      </c>
      <c r="AX1685">
        <v>0.01</v>
      </c>
      <c r="AY1685">
        <v>74.180000000000007</v>
      </c>
      <c r="AZ1685">
        <v>28</v>
      </c>
      <c r="BA1685">
        <v>33.47</v>
      </c>
      <c r="BB1685">
        <v>0.01</v>
      </c>
      <c r="BC1685">
        <v>0.01</v>
      </c>
      <c r="BD1685">
        <v>0.01</v>
      </c>
      <c r="BE1685">
        <v>0.01</v>
      </c>
      <c r="BF1685">
        <v>0.01</v>
      </c>
      <c r="BG1685">
        <v>0.01</v>
      </c>
      <c r="BH1685">
        <v>0.01</v>
      </c>
      <c r="BJ1685">
        <v>0.02</v>
      </c>
      <c r="BK1685">
        <v>0.01</v>
      </c>
      <c r="BL1685">
        <v>0.01</v>
      </c>
      <c r="BM1685">
        <v>0.01</v>
      </c>
      <c r="BN1685">
        <v>0.01</v>
      </c>
      <c r="BO1685">
        <v>0.01</v>
      </c>
      <c r="BP1685">
        <v>0.01</v>
      </c>
      <c r="BQ1685">
        <v>0.01</v>
      </c>
      <c r="BR1685">
        <v>0.01</v>
      </c>
      <c r="BS1685">
        <v>0.26</v>
      </c>
      <c r="BT1685">
        <v>1.61</v>
      </c>
      <c r="BU1685">
        <v>4.0199999999999996</v>
      </c>
      <c r="BV1685">
        <v>9.36</v>
      </c>
      <c r="BW1685">
        <v>10.130000000000001</v>
      </c>
      <c r="BX1685">
        <v>8.52</v>
      </c>
      <c r="BY1685" t="s">
        <v>29</v>
      </c>
      <c r="BZ1685">
        <v>14.36</v>
      </c>
      <c r="CA1685" t="s">
        <v>29</v>
      </c>
      <c r="CB1685" t="s">
        <v>29</v>
      </c>
      <c r="CC1685" t="s">
        <v>29</v>
      </c>
      <c r="CD1685" t="s">
        <v>29</v>
      </c>
      <c r="CE1685" t="s">
        <v>29</v>
      </c>
      <c r="CF1685" t="s">
        <v>29</v>
      </c>
      <c r="CG1685">
        <v>13.69</v>
      </c>
      <c r="CH1685" t="s">
        <v>29</v>
      </c>
      <c r="CI1685" t="s">
        <v>29</v>
      </c>
    </row>
    <row r="1686" spans="1:87" x14ac:dyDescent="0.2">
      <c r="A1686" s="55">
        <v>44508</v>
      </c>
      <c r="B1686">
        <v>7.74</v>
      </c>
      <c r="C1686">
        <v>0.01</v>
      </c>
      <c r="D1686">
        <v>0.01</v>
      </c>
      <c r="E1686">
        <v>0.01</v>
      </c>
      <c r="F1686">
        <v>0.01</v>
      </c>
      <c r="G1686">
        <v>0.01</v>
      </c>
      <c r="H1686">
        <v>0.01</v>
      </c>
      <c r="I1686">
        <v>0.01</v>
      </c>
      <c r="J1686">
        <v>0.01</v>
      </c>
      <c r="K1686">
        <v>0.01</v>
      </c>
      <c r="L1686">
        <v>0.01</v>
      </c>
      <c r="M1686">
        <v>0.01</v>
      </c>
      <c r="N1686">
        <v>0.01</v>
      </c>
      <c r="O1686">
        <v>0.01</v>
      </c>
      <c r="P1686">
        <v>0.01</v>
      </c>
      <c r="Q1686">
        <v>0.01</v>
      </c>
      <c r="R1686">
        <v>0.01</v>
      </c>
      <c r="S1686">
        <v>0.01</v>
      </c>
      <c r="T1686">
        <v>0.01</v>
      </c>
      <c r="U1686">
        <v>0.01</v>
      </c>
      <c r="V1686">
        <v>0.01</v>
      </c>
      <c r="W1686">
        <v>0.01</v>
      </c>
      <c r="X1686">
        <v>0.01</v>
      </c>
      <c r="Y1686">
        <v>0.02</v>
      </c>
      <c r="Z1686">
        <v>0.01</v>
      </c>
      <c r="AA1686">
        <v>0.01</v>
      </c>
      <c r="AB1686">
        <v>0.01</v>
      </c>
      <c r="AC1686">
        <v>0.01</v>
      </c>
      <c r="AD1686">
        <v>0.01</v>
      </c>
      <c r="AE1686">
        <v>0.01</v>
      </c>
      <c r="AF1686">
        <v>0.01</v>
      </c>
      <c r="AG1686">
        <v>0.01</v>
      </c>
      <c r="AH1686">
        <v>0.01</v>
      </c>
      <c r="AI1686">
        <v>0.01</v>
      </c>
      <c r="AJ1686">
        <v>2.81</v>
      </c>
      <c r="AK1686">
        <v>21.65</v>
      </c>
      <c r="AL1686">
        <v>0.01</v>
      </c>
      <c r="AM1686">
        <v>0.01</v>
      </c>
      <c r="AN1686">
        <v>0.01</v>
      </c>
      <c r="AO1686">
        <v>0.01</v>
      </c>
      <c r="AP1686">
        <v>0.01</v>
      </c>
      <c r="AQ1686">
        <v>0.01</v>
      </c>
      <c r="AR1686">
        <v>0.01</v>
      </c>
      <c r="AS1686">
        <v>0.01</v>
      </c>
      <c r="AT1686">
        <v>0.01</v>
      </c>
      <c r="AU1686">
        <v>0.01</v>
      </c>
      <c r="AV1686">
        <v>0.01</v>
      </c>
      <c r="AW1686">
        <v>0.01</v>
      </c>
      <c r="AX1686">
        <v>0.01</v>
      </c>
      <c r="AY1686">
        <v>74.180000000000007</v>
      </c>
      <c r="AZ1686">
        <v>28</v>
      </c>
      <c r="BA1686">
        <v>33.47</v>
      </c>
      <c r="BB1686">
        <v>0.01</v>
      </c>
      <c r="BC1686">
        <v>0.01</v>
      </c>
      <c r="BD1686">
        <v>0.01</v>
      </c>
      <c r="BE1686">
        <v>0.01</v>
      </c>
      <c r="BF1686">
        <v>0.01</v>
      </c>
      <c r="BG1686">
        <v>0.01</v>
      </c>
      <c r="BH1686">
        <v>0.01</v>
      </c>
      <c r="BJ1686">
        <v>0.02</v>
      </c>
      <c r="BK1686">
        <v>0.01</v>
      </c>
      <c r="BL1686">
        <v>0.01</v>
      </c>
      <c r="BM1686">
        <v>0.01</v>
      </c>
      <c r="BN1686">
        <v>0.01</v>
      </c>
      <c r="BO1686">
        <v>0.01</v>
      </c>
      <c r="BP1686">
        <v>0.01</v>
      </c>
      <c r="BQ1686">
        <v>0.01</v>
      </c>
      <c r="BR1686">
        <v>0.01</v>
      </c>
      <c r="BS1686">
        <v>0.21</v>
      </c>
      <c r="BT1686">
        <v>1.52</v>
      </c>
      <c r="BU1686">
        <v>4.04</v>
      </c>
      <c r="BV1686">
        <v>9.4499999999999993</v>
      </c>
      <c r="BW1686">
        <v>10.58</v>
      </c>
      <c r="BX1686">
        <v>9.43</v>
      </c>
      <c r="BY1686" t="s">
        <v>29</v>
      </c>
      <c r="BZ1686">
        <v>14.36</v>
      </c>
      <c r="CA1686" t="s">
        <v>29</v>
      </c>
      <c r="CB1686" t="s">
        <v>29</v>
      </c>
      <c r="CC1686" t="s">
        <v>29</v>
      </c>
      <c r="CD1686" t="s">
        <v>29</v>
      </c>
      <c r="CE1686" t="s">
        <v>29</v>
      </c>
      <c r="CF1686" t="s">
        <v>29</v>
      </c>
      <c r="CG1686">
        <v>13.69</v>
      </c>
      <c r="CH1686" t="s">
        <v>29</v>
      </c>
      <c r="CI1686" t="s">
        <v>29</v>
      </c>
    </row>
    <row r="1687" spans="1:87" x14ac:dyDescent="0.2">
      <c r="A1687" s="55">
        <v>44509</v>
      </c>
      <c r="B1687">
        <v>7.74</v>
      </c>
      <c r="C1687">
        <v>0.01</v>
      </c>
      <c r="D1687">
        <v>0.01</v>
      </c>
      <c r="E1687">
        <v>0.01</v>
      </c>
      <c r="F1687">
        <v>0.01</v>
      </c>
      <c r="G1687">
        <v>0.01</v>
      </c>
      <c r="H1687">
        <v>0.01</v>
      </c>
      <c r="I1687">
        <v>0.01</v>
      </c>
      <c r="J1687">
        <v>0.01</v>
      </c>
      <c r="K1687">
        <v>0.01</v>
      </c>
      <c r="L1687">
        <v>0.01</v>
      </c>
      <c r="M1687">
        <v>0.01</v>
      </c>
      <c r="N1687">
        <v>0.01</v>
      </c>
      <c r="O1687">
        <v>0.01</v>
      </c>
      <c r="P1687">
        <v>0.01</v>
      </c>
      <c r="Q1687">
        <v>0.01</v>
      </c>
      <c r="R1687">
        <v>0.01</v>
      </c>
      <c r="S1687">
        <v>0.01</v>
      </c>
      <c r="T1687">
        <v>0.01</v>
      </c>
      <c r="U1687">
        <v>0.01</v>
      </c>
      <c r="V1687">
        <v>0.01</v>
      </c>
      <c r="W1687">
        <v>0.01</v>
      </c>
      <c r="X1687">
        <v>0.01</v>
      </c>
      <c r="Y1687">
        <v>0.02</v>
      </c>
      <c r="Z1687">
        <v>0.01</v>
      </c>
      <c r="AA1687">
        <v>0.01</v>
      </c>
      <c r="AB1687">
        <v>0.01</v>
      </c>
      <c r="AC1687">
        <v>0.01</v>
      </c>
      <c r="AD1687">
        <v>0.01</v>
      </c>
      <c r="AE1687">
        <v>0.01</v>
      </c>
      <c r="AF1687">
        <v>0.01</v>
      </c>
      <c r="AG1687">
        <v>0.01</v>
      </c>
      <c r="AH1687">
        <v>0.01</v>
      </c>
      <c r="AI1687">
        <v>0.01</v>
      </c>
      <c r="AJ1687">
        <v>2.81</v>
      </c>
      <c r="AK1687">
        <v>21.65</v>
      </c>
      <c r="AL1687">
        <v>0.01</v>
      </c>
      <c r="AM1687">
        <v>0.01</v>
      </c>
      <c r="AN1687">
        <v>0.01</v>
      </c>
      <c r="AO1687">
        <v>0.01</v>
      </c>
      <c r="AP1687">
        <v>0.01</v>
      </c>
      <c r="AQ1687">
        <v>0.01</v>
      </c>
      <c r="AR1687">
        <v>0.01</v>
      </c>
      <c r="AS1687">
        <v>0.01</v>
      </c>
      <c r="AT1687">
        <v>0.01</v>
      </c>
      <c r="AU1687">
        <v>0.01</v>
      </c>
      <c r="AV1687">
        <v>0.01</v>
      </c>
      <c r="AW1687">
        <v>0.01</v>
      </c>
      <c r="AX1687">
        <v>0.01</v>
      </c>
      <c r="AY1687">
        <v>74.180000000000007</v>
      </c>
      <c r="AZ1687">
        <v>28</v>
      </c>
      <c r="BA1687">
        <v>33.47</v>
      </c>
      <c r="BB1687">
        <v>0.01</v>
      </c>
      <c r="BC1687">
        <v>0.01</v>
      </c>
      <c r="BD1687">
        <v>0.01</v>
      </c>
      <c r="BE1687">
        <v>0.01</v>
      </c>
      <c r="BF1687">
        <v>0.01</v>
      </c>
      <c r="BG1687">
        <v>0.01</v>
      </c>
      <c r="BH1687">
        <v>0.01</v>
      </c>
      <c r="BJ1687">
        <v>0.02</v>
      </c>
      <c r="BK1687">
        <v>0.01</v>
      </c>
      <c r="BL1687">
        <v>0.01</v>
      </c>
      <c r="BM1687">
        <v>0.01</v>
      </c>
      <c r="BN1687">
        <v>0.01</v>
      </c>
      <c r="BO1687">
        <v>0.01</v>
      </c>
      <c r="BP1687">
        <v>0.01</v>
      </c>
      <c r="BQ1687">
        <v>0.01</v>
      </c>
      <c r="BR1687">
        <v>0.01</v>
      </c>
      <c r="BS1687">
        <v>0.22</v>
      </c>
      <c r="BT1687">
        <v>1.71</v>
      </c>
      <c r="BU1687">
        <v>4.41</v>
      </c>
      <c r="BV1687">
        <v>9.9700000000000006</v>
      </c>
      <c r="BW1687">
        <v>10.95</v>
      </c>
      <c r="BX1687">
        <v>9.43</v>
      </c>
      <c r="BY1687" t="s">
        <v>29</v>
      </c>
      <c r="BZ1687">
        <v>14.36</v>
      </c>
      <c r="CA1687" t="s">
        <v>29</v>
      </c>
      <c r="CB1687" t="s">
        <v>29</v>
      </c>
      <c r="CC1687" t="s">
        <v>29</v>
      </c>
      <c r="CD1687" t="s">
        <v>29</v>
      </c>
      <c r="CE1687" t="s">
        <v>29</v>
      </c>
      <c r="CF1687" t="s">
        <v>29</v>
      </c>
      <c r="CG1687">
        <v>13.69</v>
      </c>
      <c r="CH1687" t="s">
        <v>29</v>
      </c>
      <c r="CI1687" t="s">
        <v>29</v>
      </c>
    </row>
    <row r="1688" spans="1:87" x14ac:dyDescent="0.2">
      <c r="A1688" s="55">
        <v>44510</v>
      </c>
      <c r="B1688">
        <v>7.74</v>
      </c>
      <c r="C1688">
        <v>0.01</v>
      </c>
      <c r="D1688">
        <v>0.01</v>
      </c>
      <c r="E1688">
        <v>0.01</v>
      </c>
      <c r="F1688">
        <v>0.01</v>
      </c>
      <c r="G1688">
        <v>0.01</v>
      </c>
      <c r="H1688">
        <v>0.01</v>
      </c>
      <c r="I1688">
        <v>0.01</v>
      </c>
      <c r="J1688">
        <v>0.01</v>
      </c>
      <c r="K1688">
        <v>0.01</v>
      </c>
      <c r="L1688">
        <v>0.01</v>
      </c>
      <c r="M1688">
        <v>0.01</v>
      </c>
      <c r="N1688">
        <v>0.01</v>
      </c>
      <c r="O1688">
        <v>0.01</v>
      </c>
      <c r="P1688">
        <v>0.01</v>
      </c>
      <c r="Q1688">
        <v>0.01</v>
      </c>
      <c r="R1688">
        <v>0.01</v>
      </c>
      <c r="S1688">
        <v>0.01</v>
      </c>
      <c r="T1688">
        <v>0.01</v>
      </c>
      <c r="U1688">
        <v>0.01</v>
      </c>
      <c r="V1688">
        <v>0.01</v>
      </c>
      <c r="W1688">
        <v>0.01</v>
      </c>
      <c r="X1688">
        <v>0.01</v>
      </c>
      <c r="Y1688">
        <v>0.02</v>
      </c>
      <c r="Z1688">
        <v>0.01</v>
      </c>
      <c r="AA1688">
        <v>0.01</v>
      </c>
      <c r="AB1688">
        <v>0.01</v>
      </c>
      <c r="AC1688">
        <v>0.01</v>
      </c>
      <c r="AD1688">
        <v>0.01</v>
      </c>
      <c r="AE1688">
        <v>0.01</v>
      </c>
      <c r="AF1688">
        <v>0.01</v>
      </c>
      <c r="AG1688">
        <v>0.01</v>
      </c>
      <c r="AH1688">
        <v>0.01</v>
      </c>
      <c r="AI1688">
        <v>0.01</v>
      </c>
      <c r="AJ1688">
        <v>2.81</v>
      </c>
      <c r="AK1688">
        <v>21.65</v>
      </c>
      <c r="AL1688">
        <v>0.01</v>
      </c>
      <c r="AM1688">
        <v>0.01</v>
      </c>
      <c r="AN1688">
        <v>0.01</v>
      </c>
      <c r="AO1688">
        <v>0.01</v>
      </c>
      <c r="AP1688">
        <v>0.01</v>
      </c>
      <c r="AQ1688">
        <v>0.01</v>
      </c>
      <c r="AR1688">
        <v>0.01</v>
      </c>
      <c r="AS1688">
        <v>0.01</v>
      </c>
      <c r="AT1688">
        <v>0.01</v>
      </c>
      <c r="AU1688">
        <v>0.01</v>
      </c>
      <c r="AV1688">
        <v>0.01</v>
      </c>
      <c r="AW1688">
        <v>0.01</v>
      </c>
      <c r="AX1688">
        <v>0.01</v>
      </c>
      <c r="AY1688">
        <v>74.180000000000007</v>
      </c>
      <c r="AZ1688">
        <v>28</v>
      </c>
      <c r="BA1688">
        <v>33.47</v>
      </c>
      <c r="BB1688">
        <v>0.01</v>
      </c>
      <c r="BC1688">
        <v>0.01</v>
      </c>
      <c r="BD1688">
        <v>0.01</v>
      </c>
      <c r="BE1688">
        <v>0.01</v>
      </c>
      <c r="BF1688">
        <v>0.01</v>
      </c>
      <c r="BG1688">
        <v>0.01</v>
      </c>
      <c r="BH1688">
        <v>0.01</v>
      </c>
      <c r="BJ1688">
        <v>0.02</v>
      </c>
      <c r="BK1688">
        <v>0.01</v>
      </c>
      <c r="BL1688">
        <v>0.01</v>
      </c>
      <c r="BM1688">
        <v>0.01</v>
      </c>
      <c r="BN1688">
        <v>0.01</v>
      </c>
      <c r="BO1688">
        <v>0.01</v>
      </c>
      <c r="BP1688">
        <v>0.01</v>
      </c>
      <c r="BQ1688">
        <v>0.01</v>
      </c>
      <c r="BR1688">
        <v>0.01</v>
      </c>
      <c r="BS1688">
        <v>0.19</v>
      </c>
      <c r="BT1688">
        <v>1.95</v>
      </c>
      <c r="BU1688">
        <v>4.71</v>
      </c>
      <c r="BV1688">
        <v>11.58</v>
      </c>
      <c r="BW1688">
        <v>10.95</v>
      </c>
      <c r="BX1688">
        <v>9.68</v>
      </c>
      <c r="BY1688" t="s">
        <v>29</v>
      </c>
      <c r="BZ1688">
        <v>15.94</v>
      </c>
      <c r="CA1688" t="s">
        <v>29</v>
      </c>
      <c r="CB1688" t="s">
        <v>29</v>
      </c>
      <c r="CC1688" t="s">
        <v>29</v>
      </c>
      <c r="CD1688" t="s">
        <v>29</v>
      </c>
      <c r="CE1688" t="s">
        <v>29</v>
      </c>
      <c r="CF1688" t="s">
        <v>29</v>
      </c>
      <c r="CG1688">
        <v>13.69</v>
      </c>
      <c r="CH1688" t="s">
        <v>29</v>
      </c>
      <c r="CI1688" t="s">
        <v>29</v>
      </c>
    </row>
    <row r="1689" spans="1:87" x14ac:dyDescent="0.2">
      <c r="A1689" s="55">
        <v>44511</v>
      </c>
      <c r="B1689">
        <v>7.74</v>
      </c>
      <c r="C1689">
        <v>0.01</v>
      </c>
      <c r="D1689">
        <v>0.01</v>
      </c>
      <c r="E1689">
        <v>0.01</v>
      </c>
      <c r="F1689">
        <v>0.01</v>
      </c>
      <c r="G1689">
        <v>0.01</v>
      </c>
      <c r="H1689">
        <v>0.01</v>
      </c>
      <c r="I1689">
        <v>0.01</v>
      </c>
      <c r="J1689">
        <v>0.01</v>
      </c>
      <c r="K1689">
        <v>0.01</v>
      </c>
      <c r="L1689">
        <v>0.01</v>
      </c>
      <c r="M1689">
        <v>0.01</v>
      </c>
      <c r="N1689">
        <v>0.01</v>
      </c>
      <c r="O1689">
        <v>0.01</v>
      </c>
      <c r="P1689">
        <v>0.01</v>
      </c>
      <c r="Q1689">
        <v>0.01</v>
      </c>
      <c r="R1689">
        <v>0.01</v>
      </c>
      <c r="S1689">
        <v>0.01</v>
      </c>
      <c r="T1689">
        <v>0.01</v>
      </c>
      <c r="U1689">
        <v>0.01</v>
      </c>
      <c r="V1689">
        <v>0.01</v>
      </c>
      <c r="W1689">
        <v>0.01</v>
      </c>
      <c r="X1689">
        <v>0.01</v>
      </c>
      <c r="Y1689">
        <v>0.02</v>
      </c>
      <c r="Z1689">
        <v>0.01</v>
      </c>
      <c r="AA1689">
        <v>0.01</v>
      </c>
      <c r="AB1689">
        <v>0.01</v>
      </c>
      <c r="AC1689">
        <v>0.01</v>
      </c>
      <c r="AD1689">
        <v>0.01</v>
      </c>
      <c r="AE1689">
        <v>0.01</v>
      </c>
      <c r="AF1689">
        <v>0.01</v>
      </c>
      <c r="AG1689">
        <v>0.01</v>
      </c>
      <c r="AH1689">
        <v>0.01</v>
      </c>
      <c r="AI1689">
        <v>0.01</v>
      </c>
      <c r="AJ1689">
        <v>2.81</v>
      </c>
      <c r="AK1689">
        <v>21.65</v>
      </c>
      <c r="AL1689">
        <v>0.01</v>
      </c>
      <c r="AM1689">
        <v>0.01</v>
      </c>
      <c r="AN1689">
        <v>0.01</v>
      </c>
      <c r="AO1689">
        <v>0.01</v>
      </c>
      <c r="AP1689">
        <v>0.01</v>
      </c>
      <c r="AQ1689">
        <v>0.01</v>
      </c>
      <c r="AR1689">
        <v>0.01</v>
      </c>
      <c r="AS1689">
        <v>0.01</v>
      </c>
      <c r="AT1689">
        <v>0.01</v>
      </c>
      <c r="AU1689">
        <v>0.01</v>
      </c>
      <c r="AV1689">
        <v>0.01</v>
      </c>
      <c r="AW1689">
        <v>0.01</v>
      </c>
      <c r="AX1689">
        <v>0.01</v>
      </c>
      <c r="AY1689">
        <v>74.180000000000007</v>
      </c>
      <c r="AZ1689">
        <v>28</v>
      </c>
      <c r="BA1689">
        <v>33.47</v>
      </c>
      <c r="BB1689">
        <v>0.01</v>
      </c>
      <c r="BC1689">
        <v>0.01</v>
      </c>
      <c r="BD1689">
        <v>0.01</v>
      </c>
      <c r="BE1689">
        <v>0.01</v>
      </c>
      <c r="BF1689">
        <v>0.01</v>
      </c>
      <c r="BG1689">
        <v>0.01</v>
      </c>
      <c r="BH1689">
        <v>0.01</v>
      </c>
      <c r="BJ1689">
        <v>0.02</v>
      </c>
      <c r="BK1689">
        <v>0.01</v>
      </c>
      <c r="BL1689">
        <v>0.01</v>
      </c>
      <c r="BM1689">
        <v>0.01</v>
      </c>
      <c r="BN1689">
        <v>0.01</v>
      </c>
      <c r="BO1689">
        <v>0.01</v>
      </c>
      <c r="BP1689">
        <v>0.01</v>
      </c>
      <c r="BQ1689">
        <v>0.01</v>
      </c>
      <c r="BR1689">
        <v>0.01</v>
      </c>
      <c r="BS1689">
        <v>0.13</v>
      </c>
      <c r="BT1689">
        <v>1.61</v>
      </c>
      <c r="BU1689">
        <v>4.33</v>
      </c>
      <c r="BV1689">
        <v>10.19</v>
      </c>
      <c r="BW1689">
        <v>11.05</v>
      </c>
      <c r="BX1689">
        <v>9.68</v>
      </c>
      <c r="BY1689" t="s">
        <v>29</v>
      </c>
      <c r="BZ1689">
        <v>15.94</v>
      </c>
      <c r="CA1689" t="s">
        <v>29</v>
      </c>
      <c r="CB1689" t="s">
        <v>29</v>
      </c>
      <c r="CC1689" t="s">
        <v>29</v>
      </c>
      <c r="CD1689" t="s">
        <v>29</v>
      </c>
      <c r="CE1689" t="s">
        <v>29</v>
      </c>
      <c r="CF1689" t="s">
        <v>29</v>
      </c>
      <c r="CG1689">
        <v>13.69</v>
      </c>
      <c r="CH1689" t="s">
        <v>29</v>
      </c>
      <c r="CI1689" t="s">
        <v>29</v>
      </c>
    </row>
    <row r="1690" spans="1:87" x14ac:dyDescent="0.2">
      <c r="A1690" s="55">
        <v>44512</v>
      </c>
      <c r="B1690">
        <v>7.74</v>
      </c>
      <c r="C1690">
        <v>0.01</v>
      </c>
      <c r="D1690">
        <v>0.01</v>
      </c>
      <c r="E1690">
        <v>0.01</v>
      </c>
      <c r="F1690">
        <v>0.01</v>
      </c>
      <c r="G1690">
        <v>0.01</v>
      </c>
      <c r="H1690">
        <v>0.01</v>
      </c>
      <c r="I1690">
        <v>0.01</v>
      </c>
      <c r="J1690">
        <v>0.01</v>
      </c>
      <c r="K1690">
        <v>0.01</v>
      </c>
      <c r="L1690">
        <v>0.01</v>
      </c>
      <c r="M1690">
        <v>0.01</v>
      </c>
      <c r="N1690">
        <v>0.01</v>
      </c>
      <c r="O1690">
        <v>0.01</v>
      </c>
      <c r="P1690">
        <v>0.01</v>
      </c>
      <c r="Q1690">
        <v>0.01</v>
      </c>
      <c r="R1690">
        <v>0.01</v>
      </c>
      <c r="S1690">
        <v>0.01</v>
      </c>
      <c r="T1690">
        <v>0.01</v>
      </c>
      <c r="U1690">
        <v>0.01</v>
      </c>
      <c r="V1690">
        <v>0.01</v>
      </c>
      <c r="W1690">
        <v>0.01</v>
      </c>
      <c r="X1690">
        <v>0.01</v>
      </c>
      <c r="Y1690">
        <v>0.02</v>
      </c>
      <c r="Z1690">
        <v>0.01</v>
      </c>
      <c r="AA1690">
        <v>0.01</v>
      </c>
      <c r="AB1690">
        <v>0.01</v>
      </c>
      <c r="AC1690">
        <v>0.01</v>
      </c>
      <c r="AD1690">
        <v>0.01</v>
      </c>
      <c r="AE1690">
        <v>0.01</v>
      </c>
      <c r="AF1690">
        <v>0.01</v>
      </c>
      <c r="AG1690">
        <v>0.01</v>
      </c>
      <c r="AH1690">
        <v>0.01</v>
      </c>
      <c r="AI1690">
        <v>0.01</v>
      </c>
      <c r="AJ1690">
        <v>2.81</v>
      </c>
      <c r="AK1690">
        <v>21.65</v>
      </c>
      <c r="AL1690">
        <v>0.01</v>
      </c>
      <c r="AM1690">
        <v>0.01</v>
      </c>
      <c r="AN1690">
        <v>0.01</v>
      </c>
      <c r="AO1690">
        <v>0.01</v>
      </c>
      <c r="AP1690">
        <v>0.01</v>
      </c>
      <c r="AQ1690">
        <v>0.01</v>
      </c>
      <c r="AR1690">
        <v>0.01</v>
      </c>
      <c r="AS1690">
        <v>0.01</v>
      </c>
      <c r="AT1690">
        <v>0.01</v>
      </c>
      <c r="AU1690">
        <v>0.01</v>
      </c>
      <c r="AV1690">
        <v>0.01</v>
      </c>
      <c r="AW1690">
        <v>0.01</v>
      </c>
      <c r="AX1690">
        <v>0.01</v>
      </c>
      <c r="AY1690">
        <v>74.180000000000007</v>
      </c>
      <c r="AZ1690">
        <v>28</v>
      </c>
      <c r="BA1690">
        <v>33.47</v>
      </c>
      <c r="BB1690">
        <v>0.01</v>
      </c>
      <c r="BC1690">
        <v>0.01</v>
      </c>
      <c r="BD1690">
        <v>0.01</v>
      </c>
      <c r="BE1690">
        <v>0.01</v>
      </c>
      <c r="BF1690">
        <v>0.01</v>
      </c>
      <c r="BG1690">
        <v>0.01</v>
      </c>
      <c r="BH1690">
        <v>0.01</v>
      </c>
      <c r="BJ1690">
        <v>0.02</v>
      </c>
      <c r="BK1690">
        <v>0.01</v>
      </c>
      <c r="BL1690">
        <v>0.01</v>
      </c>
      <c r="BM1690">
        <v>0.01</v>
      </c>
      <c r="BN1690">
        <v>0.01</v>
      </c>
      <c r="BO1690">
        <v>0.01</v>
      </c>
      <c r="BP1690">
        <v>0.01</v>
      </c>
      <c r="BQ1690">
        <v>0.01</v>
      </c>
      <c r="BR1690">
        <v>0.01</v>
      </c>
      <c r="BS1690">
        <v>0.06</v>
      </c>
      <c r="BT1690">
        <v>1.17</v>
      </c>
      <c r="BU1690">
        <v>3.68</v>
      </c>
      <c r="BV1690">
        <v>8.9700000000000006</v>
      </c>
      <c r="BW1690">
        <v>10.09</v>
      </c>
      <c r="BX1690">
        <v>9.68</v>
      </c>
      <c r="BY1690" t="s">
        <v>29</v>
      </c>
      <c r="BZ1690">
        <v>15.94</v>
      </c>
      <c r="CA1690" t="s">
        <v>29</v>
      </c>
      <c r="CB1690" t="s">
        <v>29</v>
      </c>
      <c r="CC1690" t="s">
        <v>29</v>
      </c>
      <c r="CD1690" t="s">
        <v>29</v>
      </c>
      <c r="CE1690" t="s">
        <v>29</v>
      </c>
      <c r="CF1690" t="s">
        <v>29</v>
      </c>
      <c r="CG1690">
        <v>13.69</v>
      </c>
      <c r="CH1690" t="s">
        <v>29</v>
      </c>
      <c r="CI1690" t="s">
        <v>29</v>
      </c>
    </row>
    <row r="1691" spans="1:87" x14ac:dyDescent="0.2">
      <c r="A1691" s="55">
        <v>44515</v>
      </c>
      <c r="B1691">
        <v>7.74</v>
      </c>
      <c r="C1691">
        <v>0.01</v>
      </c>
      <c r="D1691">
        <v>0.01</v>
      </c>
      <c r="E1691">
        <v>0.01</v>
      </c>
      <c r="F1691">
        <v>0.01</v>
      </c>
      <c r="G1691">
        <v>0.01</v>
      </c>
      <c r="H1691">
        <v>0.01</v>
      </c>
      <c r="I1691">
        <v>0.01</v>
      </c>
      <c r="J1691">
        <v>0.01</v>
      </c>
      <c r="K1691">
        <v>0.01</v>
      </c>
      <c r="L1691">
        <v>0.01</v>
      </c>
      <c r="M1691">
        <v>0.01</v>
      </c>
      <c r="N1691">
        <v>0.01</v>
      </c>
      <c r="O1691">
        <v>0.01</v>
      </c>
      <c r="P1691">
        <v>0.01</v>
      </c>
      <c r="Q1691">
        <v>0.01</v>
      </c>
      <c r="R1691">
        <v>0.01</v>
      </c>
      <c r="S1691">
        <v>0.01</v>
      </c>
      <c r="T1691">
        <v>0.01</v>
      </c>
      <c r="U1691">
        <v>0.01</v>
      </c>
      <c r="V1691">
        <v>0.01</v>
      </c>
      <c r="W1691">
        <v>0.01</v>
      </c>
      <c r="X1691">
        <v>0.01</v>
      </c>
      <c r="Y1691">
        <v>0.02</v>
      </c>
      <c r="Z1691">
        <v>0.01</v>
      </c>
      <c r="AA1691">
        <v>0.01</v>
      </c>
      <c r="AB1691">
        <v>0.01</v>
      </c>
      <c r="AC1691">
        <v>0.01</v>
      </c>
      <c r="AD1691">
        <v>0.01</v>
      </c>
      <c r="AE1691">
        <v>0.01</v>
      </c>
      <c r="AF1691">
        <v>0.01</v>
      </c>
      <c r="AG1691">
        <v>0.01</v>
      </c>
      <c r="AH1691">
        <v>0.01</v>
      </c>
      <c r="AI1691">
        <v>0.01</v>
      </c>
      <c r="AJ1691">
        <v>2.81</v>
      </c>
      <c r="AK1691">
        <v>21.65</v>
      </c>
      <c r="AL1691">
        <v>0.01</v>
      </c>
      <c r="AM1691">
        <v>0.01</v>
      </c>
      <c r="AN1691">
        <v>0.01</v>
      </c>
      <c r="AO1691">
        <v>0.01</v>
      </c>
      <c r="AP1691">
        <v>0.01</v>
      </c>
      <c r="AQ1691">
        <v>0.01</v>
      </c>
      <c r="AR1691">
        <v>0.01</v>
      </c>
      <c r="AS1691">
        <v>0.01</v>
      </c>
      <c r="AT1691">
        <v>0.01</v>
      </c>
      <c r="AU1691">
        <v>0.01</v>
      </c>
      <c r="AV1691">
        <v>0.01</v>
      </c>
      <c r="AW1691">
        <v>0.01</v>
      </c>
      <c r="AX1691">
        <v>0.01</v>
      </c>
      <c r="AY1691">
        <v>74.180000000000007</v>
      </c>
      <c r="AZ1691">
        <v>28</v>
      </c>
      <c r="BA1691">
        <v>33.47</v>
      </c>
      <c r="BB1691">
        <v>0.01</v>
      </c>
      <c r="BC1691">
        <v>0.01</v>
      </c>
      <c r="BD1691">
        <v>0.01</v>
      </c>
      <c r="BE1691">
        <v>0.01</v>
      </c>
      <c r="BF1691">
        <v>0.01</v>
      </c>
      <c r="BG1691">
        <v>0.01</v>
      </c>
      <c r="BH1691">
        <v>0.01</v>
      </c>
      <c r="BJ1691">
        <v>0.02</v>
      </c>
      <c r="BK1691">
        <v>0.01</v>
      </c>
      <c r="BL1691">
        <v>0.01</v>
      </c>
      <c r="BM1691">
        <v>0.01</v>
      </c>
      <c r="BN1691">
        <v>0.01</v>
      </c>
      <c r="BO1691">
        <v>0.01</v>
      </c>
      <c r="BP1691">
        <v>0.01</v>
      </c>
      <c r="BQ1691">
        <v>0.01</v>
      </c>
      <c r="BR1691">
        <v>0.01</v>
      </c>
      <c r="BS1691">
        <v>0.03</v>
      </c>
      <c r="BT1691">
        <v>1.1200000000000001</v>
      </c>
      <c r="BU1691">
        <v>3.48</v>
      </c>
      <c r="BV1691">
        <v>8.82</v>
      </c>
      <c r="BW1691">
        <v>10.050000000000001</v>
      </c>
      <c r="BX1691">
        <v>9.68</v>
      </c>
      <c r="BY1691" t="s">
        <v>29</v>
      </c>
      <c r="BZ1691">
        <v>15.94</v>
      </c>
      <c r="CA1691" t="s">
        <v>29</v>
      </c>
      <c r="CB1691" t="s">
        <v>29</v>
      </c>
      <c r="CC1691" t="s">
        <v>29</v>
      </c>
      <c r="CD1691" t="s">
        <v>29</v>
      </c>
      <c r="CE1691" t="s">
        <v>29</v>
      </c>
      <c r="CF1691" t="s">
        <v>29</v>
      </c>
      <c r="CG1691">
        <v>13.69</v>
      </c>
      <c r="CH1691" t="s">
        <v>29</v>
      </c>
      <c r="CI1691" t="s">
        <v>29</v>
      </c>
    </row>
    <row r="1692" spans="1:87" x14ac:dyDescent="0.2">
      <c r="A1692" s="55">
        <v>44516</v>
      </c>
      <c r="B1692">
        <v>7.74</v>
      </c>
      <c r="C1692">
        <v>0.01</v>
      </c>
      <c r="D1692">
        <v>0.01</v>
      </c>
      <c r="E1692">
        <v>0.01</v>
      </c>
      <c r="F1692">
        <v>0.01</v>
      </c>
      <c r="G1692">
        <v>0.01</v>
      </c>
      <c r="H1692">
        <v>0.01</v>
      </c>
      <c r="I1692">
        <v>0.01</v>
      </c>
      <c r="J1692">
        <v>0.01</v>
      </c>
      <c r="K1692">
        <v>0.01</v>
      </c>
      <c r="L1692">
        <v>0.01</v>
      </c>
      <c r="M1692">
        <v>0.01</v>
      </c>
      <c r="N1692">
        <v>0.01</v>
      </c>
      <c r="O1692">
        <v>0.01</v>
      </c>
      <c r="P1692">
        <v>0.01</v>
      </c>
      <c r="Q1692">
        <v>0.01</v>
      </c>
      <c r="R1692">
        <v>0.01</v>
      </c>
      <c r="S1692">
        <v>0.01</v>
      </c>
      <c r="T1692">
        <v>0.01</v>
      </c>
      <c r="U1692">
        <v>0.01</v>
      </c>
      <c r="V1692">
        <v>0.01</v>
      </c>
      <c r="W1692">
        <v>0.01</v>
      </c>
      <c r="X1692">
        <v>0.01</v>
      </c>
      <c r="Y1692">
        <v>0.02</v>
      </c>
      <c r="Z1692">
        <v>0.01</v>
      </c>
      <c r="AA1692">
        <v>0.01</v>
      </c>
      <c r="AB1692">
        <v>0.01</v>
      </c>
      <c r="AC1692">
        <v>0.01</v>
      </c>
      <c r="AD1692">
        <v>0.01</v>
      </c>
      <c r="AE1692">
        <v>0.01</v>
      </c>
      <c r="AF1692">
        <v>0.01</v>
      </c>
      <c r="AG1692">
        <v>0.01</v>
      </c>
      <c r="AH1692">
        <v>0.01</v>
      </c>
      <c r="AI1692">
        <v>0.01</v>
      </c>
      <c r="AJ1692">
        <v>2.81</v>
      </c>
      <c r="AK1692">
        <v>21.65</v>
      </c>
      <c r="AL1692">
        <v>0.01</v>
      </c>
      <c r="AM1692">
        <v>0.01</v>
      </c>
      <c r="AN1692">
        <v>0.01</v>
      </c>
      <c r="AO1692">
        <v>0.01</v>
      </c>
      <c r="AP1692">
        <v>0.01</v>
      </c>
      <c r="AQ1692">
        <v>0.01</v>
      </c>
      <c r="AR1692">
        <v>0.01</v>
      </c>
      <c r="AS1692">
        <v>0.01</v>
      </c>
      <c r="AT1692">
        <v>0.01</v>
      </c>
      <c r="AU1692">
        <v>0.01</v>
      </c>
      <c r="AV1692">
        <v>0.01</v>
      </c>
      <c r="AW1692">
        <v>0.01</v>
      </c>
      <c r="AX1692">
        <v>0.01</v>
      </c>
      <c r="AY1692">
        <v>74.180000000000007</v>
      </c>
      <c r="AZ1692">
        <v>28</v>
      </c>
      <c r="BA1692">
        <v>33.47</v>
      </c>
      <c r="BB1692">
        <v>0.01</v>
      </c>
      <c r="BC1692">
        <v>0.01</v>
      </c>
      <c r="BD1692">
        <v>0.01</v>
      </c>
      <c r="BE1692">
        <v>0.01</v>
      </c>
      <c r="BF1692">
        <v>0.01</v>
      </c>
      <c r="BG1692">
        <v>0.01</v>
      </c>
      <c r="BH1692">
        <v>0.01</v>
      </c>
      <c r="BJ1692">
        <v>0.02</v>
      </c>
      <c r="BK1692">
        <v>0.01</v>
      </c>
      <c r="BL1692">
        <v>0.01</v>
      </c>
      <c r="BM1692">
        <v>0.01</v>
      </c>
      <c r="BN1692">
        <v>0.01</v>
      </c>
      <c r="BO1692">
        <v>0.01</v>
      </c>
      <c r="BP1692">
        <v>0.01</v>
      </c>
      <c r="BQ1692">
        <v>0.01</v>
      </c>
      <c r="BR1692">
        <v>0.01</v>
      </c>
      <c r="BS1692">
        <v>0.02</v>
      </c>
      <c r="BT1692">
        <v>0.87</v>
      </c>
      <c r="BU1692">
        <v>3.24</v>
      </c>
      <c r="BV1692">
        <v>8.33</v>
      </c>
      <c r="BW1692">
        <v>9.1999999999999993</v>
      </c>
      <c r="BX1692">
        <v>8.75</v>
      </c>
      <c r="BY1692" t="s">
        <v>29</v>
      </c>
      <c r="BZ1692">
        <v>15.94</v>
      </c>
      <c r="CA1692" t="s">
        <v>29</v>
      </c>
      <c r="CB1692" t="s">
        <v>29</v>
      </c>
      <c r="CC1692" t="s">
        <v>29</v>
      </c>
      <c r="CD1692" t="s">
        <v>29</v>
      </c>
      <c r="CE1692" t="s">
        <v>29</v>
      </c>
      <c r="CF1692" t="s">
        <v>29</v>
      </c>
      <c r="CG1692">
        <v>13.69</v>
      </c>
      <c r="CH1692" t="s">
        <v>29</v>
      </c>
      <c r="CI1692" t="s">
        <v>29</v>
      </c>
    </row>
    <row r="1693" spans="1:87" x14ac:dyDescent="0.2">
      <c r="A1693" s="55">
        <v>44517</v>
      </c>
      <c r="B1693">
        <v>7.74</v>
      </c>
      <c r="C1693">
        <v>0.01</v>
      </c>
      <c r="D1693">
        <v>0.01</v>
      </c>
      <c r="E1693">
        <v>0.01</v>
      </c>
      <c r="F1693">
        <v>0.01</v>
      </c>
      <c r="G1693">
        <v>0.01</v>
      </c>
      <c r="H1693">
        <v>0.01</v>
      </c>
      <c r="I1693">
        <v>0.01</v>
      </c>
      <c r="J1693">
        <v>0.01</v>
      </c>
      <c r="K1693">
        <v>0.01</v>
      </c>
      <c r="L1693">
        <v>0.01</v>
      </c>
      <c r="M1693">
        <v>0.01</v>
      </c>
      <c r="N1693">
        <v>0.01</v>
      </c>
      <c r="O1693">
        <v>0.01</v>
      </c>
      <c r="P1693">
        <v>0.01</v>
      </c>
      <c r="Q1693">
        <v>0.01</v>
      </c>
      <c r="R1693">
        <v>0.01</v>
      </c>
      <c r="S1693">
        <v>0.01</v>
      </c>
      <c r="T1693">
        <v>0.01</v>
      </c>
      <c r="U1693">
        <v>0.01</v>
      </c>
      <c r="V1693">
        <v>0.01</v>
      </c>
      <c r="W1693">
        <v>0.01</v>
      </c>
      <c r="X1693">
        <v>0.01</v>
      </c>
      <c r="Y1693">
        <v>0.02</v>
      </c>
      <c r="Z1693">
        <v>0.01</v>
      </c>
      <c r="AA1693">
        <v>0.01</v>
      </c>
      <c r="AB1693">
        <v>0.01</v>
      </c>
      <c r="AC1693">
        <v>0.01</v>
      </c>
      <c r="AD1693">
        <v>0.01</v>
      </c>
      <c r="AE1693">
        <v>0.01</v>
      </c>
      <c r="AF1693">
        <v>0.01</v>
      </c>
      <c r="AG1693">
        <v>0.01</v>
      </c>
      <c r="AH1693">
        <v>0.01</v>
      </c>
      <c r="AI1693">
        <v>0.01</v>
      </c>
      <c r="AJ1693">
        <v>2.81</v>
      </c>
      <c r="AK1693">
        <v>21.65</v>
      </c>
      <c r="AL1693">
        <v>0.01</v>
      </c>
      <c r="AM1693">
        <v>0.01</v>
      </c>
      <c r="AN1693">
        <v>0.01</v>
      </c>
      <c r="AO1693">
        <v>0.01</v>
      </c>
      <c r="AP1693">
        <v>0.01</v>
      </c>
      <c r="AQ1693">
        <v>0.01</v>
      </c>
      <c r="AR1693">
        <v>0.01</v>
      </c>
      <c r="AS1693">
        <v>0.01</v>
      </c>
      <c r="AT1693">
        <v>0.01</v>
      </c>
      <c r="AU1693">
        <v>0.01</v>
      </c>
      <c r="AV1693">
        <v>0.01</v>
      </c>
      <c r="AW1693">
        <v>0.01</v>
      </c>
      <c r="AX1693">
        <v>0.01</v>
      </c>
      <c r="AY1693">
        <v>74.180000000000007</v>
      </c>
      <c r="AZ1693">
        <v>28</v>
      </c>
      <c r="BA1693">
        <v>33.47</v>
      </c>
      <c r="BB1693">
        <v>0.01</v>
      </c>
      <c r="BC1693">
        <v>0.01</v>
      </c>
      <c r="BD1693">
        <v>0.01</v>
      </c>
      <c r="BE1693">
        <v>0.01</v>
      </c>
      <c r="BF1693">
        <v>0.01</v>
      </c>
      <c r="BG1693">
        <v>0.01</v>
      </c>
      <c r="BH1693">
        <v>0.01</v>
      </c>
      <c r="BJ1693">
        <v>0.02</v>
      </c>
      <c r="BK1693">
        <v>0.01</v>
      </c>
      <c r="BL1693">
        <v>0.01</v>
      </c>
      <c r="BM1693">
        <v>0.01</v>
      </c>
      <c r="BN1693">
        <v>0.01</v>
      </c>
      <c r="BO1693">
        <v>0.01</v>
      </c>
      <c r="BP1693">
        <v>0.01</v>
      </c>
      <c r="BQ1693">
        <v>0.01</v>
      </c>
      <c r="BR1693">
        <v>0.01</v>
      </c>
      <c r="BS1693">
        <v>0.01</v>
      </c>
      <c r="BT1693">
        <v>0.97</v>
      </c>
      <c r="BU1693">
        <v>3.51</v>
      </c>
      <c r="BV1693">
        <v>8.9</v>
      </c>
      <c r="BW1693">
        <v>9.89</v>
      </c>
      <c r="BX1693">
        <v>8.75</v>
      </c>
      <c r="BY1693" t="s">
        <v>29</v>
      </c>
      <c r="BZ1693">
        <v>15.94</v>
      </c>
      <c r="CA1693" t="s">
        <v>29</v>
      </c>
      <c r="CB1693" t="s">
        <v>29</v>
      </c>
      <c r="CC1693" t="s">
        <v>29</v>
      </c>
      <c r="CD1693" t="s">
        <v>29</v>
      </c>
      <c r="CE1693" t="s">
        <v>29</v>
      </c>
      <c r="CF1693" t="s">
        <v>29</v>
      </c>
      <c r="CG1693">
        <v>12.73</v>
      </c>
      <c r="CH1693" t="s">
        <v>29</v>
      </c>
      <c r="CI1693" t="s">
        <v>29</v>
      </c>
    </row>
    <row r="1694" spans="1:87" x14ac:dyDescent="0.2">
      <c r="A1694" s="55">
        <v>44518</v>
      </c>
      <c r="B1694">
        <v>7.74</v>
      </c>
      <c r="C1694">
        <v>0.01</v>
      </c>
      <c r="D1694">
        <v>0.01</v>
      </c>
      <c r="E1694">
        <v>0.01</v>
      </c>
      <c r="F1694">
        <v>0.01</v>
      </c>
      <c r="G1694">
        <v>0.01</v>
      </c>
      <c r="H1694">
        <v>0.01</v>
      </c>
      <c r="I1694">
        <v>0.01</v>
      </c>
      <c r="J1694">
        <v>0.01</v>
      </c>
      <c r="K1694">
        <v>0.01</v>
      </c>
      <c r="L1694">
        <v>0.01</v>
      </c>
      <c r="M1694">
        <v>0.01</v>
      </c>
      <c r="N1694">
        <v>0.01</v>
      </c>
      <c r="O1694">
        <v>0.01</v>
      </c>
      <c r="P1694">
        <v>0.01</v>
      </c>
      <c r="Q1694">
        <v>0.01</v>
      </c>
      <c r="R1694">
        <v>0.01</v>
      </c>
      <c r="S1694">
        <v>0.01</v>
      </c>
      <c r="T1694">
        <v>0.01</v>
      </c>
      <c r="U1694">
        <v>0.01</v>
      </c>
      <c r="V1694">
        <v>0.01</v>
      </c>
      <c r="W1694">
        <v>0.01</v>
      </c>
      <c r="X1694">
        <v>0.01</v>
      </c>
      <c r="Y1694">
        <v>0.02</v>
      </c>
      <c r="Z1694">
        <v>0.01</v>
      </c>
      <c r="AA1694">
        <v>0.01</v>
      </c>
      <c r="AB1694">
        <v>0.01</v>
      </c>
      <c r="AC1694">
        <v>0.01</v>
      </c>
      <c r="AD1694">
        <v>0.01</v>
      </c>
      <c r="AE1694">
        <v>0.01</v>
      </c>
      <c r="AF1694">
        <v>0.01</v>
      </c>
      <c r="AG1694">
        <v>0.01</v>
      </c>
      <c r="AH1694">
        <v>0.01</v>
      </c>
      <c r="AI1694">
        <v>0.01</v>
      </c>
      <c r="AJ1694">
        <v>2.81</v>
      </c>
      <c r="AK1694">
        <v>21.65</v>
      </c>
      <c r="AL1694">
        <v>0.01</v>
      </c>
      <c r="AM1694">
        <v>0.01</v>
      </c>
      <c r="AN1694">
        <v>0.01</v>
      </c>
      <c r="AO1694">
        <v>0.01</v>
      </c>
      <c r="AP1694">
        <v>0.01</v>
      </c>
      <c r="AQ1694">
        <v>0.01</v>
      </c>
      <c r="AR1694">
        <v>0.01</v>
      </c>
      <c r="AS1694">
        <v>0.01</v>
      </c>
      <c r="AT1694">
        <v>0.01</v>
      </c>
      <c r="AU1694">
        <v>0.01</v>
      </c>
      <c r="AV1694">
        <v>0.01</v>
      </c>
      <c r="AW1694">
        <v>0.01</v>
      </c>
      <c r="AX1694">
        <v>0.01</v>
      </c>
      <c r="AY1694">
        <v>74.180000000000007</v>
      </c>
      <c r="AZ1694">
        <v>28</v>
      </c>
      <c r="BA1694">
        <v>33.47</v>
      </c>
      <c r="BB1694">
        <v>0.01</v>
      </c>
      <c r="BC1694">
        <v>0.01</v>
      </c>
      <c r="BD1694">
        <v>0.01</v>
      </c>
      <c r="BE1694">
        <v>0.01</v>
      </c>
      <c r="BF1694">
        <v>0.01</v>
      </c>
      <c r="BG1694">
        <v>0.01</v>
      </c>
      <c r="BH1694">
        <v>0.01</v>
      </c>
      <c r="BJ1694">
        <v>0.02</v>
      </c>
      <c r="BK1694">
        <v>0.01</v>
      </c>
      <c r="BL1694">
        <v>0.01</v>
      </c>
      <c r="BM1694">
        <v>0.01</v>
      </c>
      <c r="BN1694">
        <v>0.01</v>
      </c>
      <c r="BO1694">
        <v>0.01</v>
      </c>
      <c r="BP1694">
        <v>0.01</v>
      </c>
      <c r="BQ1694">
        <v>0.01</v>
      </c>
      <c r="BR1694">
        <v>0.01</v>
      </c>
      <c r="BS1694">
        <v>0.01</v>
      </c>
      <c r="BT1694">
        <v>0.98</v>
      </c>
      <c r="BU1694">
        <v>3.34</v>
      </c>
      <c r="BV1694">
        <v>8.5</v>
      </c>
      <c r="BW1694">
        <v>9.65</v>
      </c>
      <c r="BX1694">
        <v>8.7899999999999991</v>
      </c>
      <c r="BY1694" t="s">
        <v>29</v>
      </c>
      <c r="BZ1694">
        <v>15.94</v>
      </c>
      <c r="CA1694" t="s">
        <v>29</v>
      </c>
      <c r="CB1694" t="s">
        <v>29</v>
      </c>
      <c r="CC1694" t="s">
        <v>29</v>
      </c>
      <c r="CD1694" t="s">
        <v>29</v>
      </c>
      <c r="CE1694" t="s">
        <v>29</v>
      </c>
      <c r="CF1694" t="s">
        <v>29</v>
      </c>
      <c r="CG1694">
        <v>12.73</v>
      </c>
      <c r="CH1694" t="s">
        <v>29</v>
      </c>
      <c r="CI1694" t="s">
        <v>29</v>
      </c>
    </row>
    <row r="1695" spans="1:87" x14ac:dyDescent="0.2">
      <c r="A1695" s="55">
        <v>44519</v>
      </c>
      <c r="B1695">
        <v>7.74</v>
      </c>
      <c r="C1695">
        <v>0.01</v>
      </c>
      <c r="D1695">
        <v>0.01</v>
      </c>
      <c r="E1695">
        <v>0.01</v>
      </c>
      <c r="F1695">
        <v>0.01</v>
      </c>
      <c r="G1695">
        <v>0.01</v>
      </c>
      <c r="H1695">
        <v>0.01</v>
      </c>
      <c r="I1695">
        <v>0.01</v>
      </c>
      <c r="J1695">
        <v>0.01</v>
      </c>
      <c r="K1695">
        <v>0.01</v>
      </c>
      <c r="L1695">
        <v>0.01</v>
      </c>
      <c r="M1695">
        <v>0.01</v>
      </c>
      <c r="N1695">
        <v>0.01</v>
      </c>
      <c r="O1695">
        <v>0.01</v>
      </c>
      <c r="P1695">
        <v>0.01</v>
      </c>
      <c r="Q1695">
        <v>0.01</v>
      </c>
      <c r="R1695">
        <v>0.01</v>
      </c>
      <c r="S1695">
        <v>0.01</v>
      </c>
      <c r="T1695">
        <v>0.01</v>
      </c>
      <c r="U1695">
        <v>0.01</v>
      </c>
      <c r="V1695">
        <v>0.01</v>
      </c>
      <c r="W1695">
        <v>0.01</v>
      </c>
      <c r="X1695">
        <v>0.01</v>
      </c>
      <c r="Y1695">
        <v>0.02</v>
      </c>
      <c r="Z1695">
        <v>0.01</v>
      </c>
      <c r="AA1695">
        <v>0.01</v>
      </c>
      <c r="AB1695">
        <v>0.01</v>
      </c>
      <c r="AC1695">
        <v>0.01</v>
      </c>
      <c r="AD1695">
        <v>0.01</v>
      </c>
      <c r="AE1695">
        <v>0.01</v>
      </c>
      <c r="AF1695">
        <v>0.01</v>
      </c>
      <c r="AG1695">
        <v>0.01</v>
      </c>
      <c r="AH1695">
        <v>0.01</v>
      </c>
      <c r="AI1695">
        <v>0.01</v>
      </c>
      <c r="AJ1695">
        <v>2.81</v>
      </c>
      <c r="AK1695">
        <v>21.65</v>
      </c>
      <c r="AL1695">
        <v>0.01</v>
      </c>
      <c r="AM1695">
        <v>0.01</v>
      </c>
      <c r="AN1695">
        <v>0.01</v>
      </c>
      <c r="AO1695">
        <v>0.01</v>
      </c>
      <c r="AP1695">
        <v>0.01</v>
      </c>
      <c r="AQ1695">
        <v>0.01</v>
      </c>
      <c r="AR1695">
        <v>0.01</v>
      </c>
      <c r="AS1695">
        <v>0.01</v>
      </c>
      <c r="AT1695">
        <v>0.01</v>
      </c>
      <c r="AU1695">
        <v>0.01</v>
      </c>
      <c r="AV1695">
        <v>0.01</v>
      </c>
      <c r="AW1695">
        <v>0.01</v>
      </c>
      <c r="AX1695">
        <v>0.01</v>
      </c>
      <c r="AY1695">
        <v>74.180000000000007</v>
      </c>
      <c r="AZ1695">
        <v>28</v>
      </c>
      <c r="BA1695">
        <v>33.47</v>
      </c>
      <c r="BB1695">
        <v>0.01</v>
      </c>
      <c r="BC1695">
        <v>0.01</v>
      </c>
      <c r="BD1695">
        <v>0.01</v>
      </c>
      <c r="BE1695">
        <v>0.01</v>
      </c>
      <c r="BF1695">
        <v>0.01</v>
      </c>
      <c r="BG1695">
        <v>0.01</v>
      </c>
      <c r="BH1695">
        <v>0.01</v>
      </c>
      <c r="BJ1695">
        <v>0.02</v>
      </c>
      <c r="BK1695">
        <v>0.01</v>
      </c>
      <c r="BL1695">
        <v>0.01</v>
      </c>
      <c r="BM1695">
        <v>0.01</v>
      </c>
      <c r="BN1695">
        <v>0.01</v>
      </c>
      <c r="BO1695">
        <v>0.01</v>
      </c>
      <c r="BP1695">
        <v>0.01</v>
      </c>
      <c r="BQ1695">
        <v>0.01</v>
      </c>
      <c r="BR1695">
        <v>0.01</v>
      </c>
      <c r="BS1695">
        <v>0.01</v>
      </c>
      <c r="BT1695">
        <v>1.07</v>
      </c>
      <c r="BU1695">
        <v>3.48</v>
      </c>
      <c r="BV1695">
        <v>8.83</v>
      </c>
      <c r="BW1695">
        <v>10.07</v>
      </c>
      <c r="BX1695">
        <v>8.7899999999999991</v>
      </c>
      <c r="BY1695" t="s">
        <v>29</v>
      </c>
      <c r="BZ1695">
        <v>15.94</v>
      </c>
      <c r="CA1695" t="s">
        <v>29</v>
      </c>
      <c r="CB1695" t="s">
        <v>29</v>
      </c>
      <c r="CC1695" t="s">
        <v>29</v>
      </c>
      <c r="CD1695" t="s">
        <v>29</v>
      </c>
      <c r="CE1695" t="s">
        <v>29</v>
      </c>
      <c r="CF1695" t="s">
        <v>29</v>
      </c>
      <c r="CG1695">
        <v>12.73</v>
      </c>
      <c r="CH1695" t="s">
        <v>29</v>
      </c>
      <c r="CI1695" t="s">
        <v>29</v>
      </c>
    </row>
    <row r="1696" spans="1:87" x14ac:dyDescent="0.2">
      <c r="A1696" s="55">
        <v>44522</v>
      </c>
      <c r="B1696">
        <v>7.74</v>
      </c>
      <c r="C1696">
        <v>0.01</v>
      </c>
      <c r="D1696">
        <v>0.01</v>
      </c>
      <c r="E1696">
        <v>0.01</v>
      </c>
      <c r="F1696">
        <v>0.01</v>
      </c>
      <c r="G1696">
        <v>0.01</v>
      </c>
      <c r="H1696">
        <v>0.01</v>
      </c>
      <c r="I1696">
        <v>0.01</v>
      </c>
      <c r="J1696">
        <v>0.01</v>
      </c>
      <c r="K1696">
        <v>0.01</v>
      </c>
      <c r="L1696">
        <v>0.01</v>
      </c>
      <c r="M1696">
        <v>0.01</v>
      </c>
      <c r="N1696">
        <v>0.01</v>
      </c>
      <c r="O1696">
        <v>0.01</v>
      </c>
      <c r="P1696">
        <v>0.01</v>
      </c>
      <c r="Q1696">
        <v>0.01</v>
      </c>
      <c r="R1696">
        <v>0.01</v>
      </c>
      <c r="S1696">
        <v>0.01</v>
      </c>
      <c r="T1696">
        <v>0.01</v>
      </c>
      <c r="U1696">
        <v>0.01</v>
      </c>
      <c r="V1696">
        <v>0.01</v>
      </c>
      <c r="W1696">
        <v>0.01</v>
      </c>
      <c r="X1696">
        <v>0.01</v>
      </c>
      <c r="Y1696">
        <v>0.02</v>
      </c>
      <c r="Z1696">
        <v>0.01</v>
      </c>
      <c r="AA1696">
        <v>0.01</v>
      </c>
      <c r="AB1696">
        <v>0.01</v>
      </c>
      <c r="AC1696">
        <v>0.01</v>
      </c>
      <c r="AD1696">
        <v>0.01</v>
      </c>
      <c r="AE1696">
        <v>0.01</v>
      </c>
      <c r="AF1696">
        <v>0.01</v>
      </c>
      <c r="AG1696">
        <v>0.01</v>
      </c>
      <c r="AH1696">
        <v>0.01</v>
      </c>
      <c r="AI1696">
        <v>0.01</v>
      </c>
      <c r="AJ1696">
        <v>2.81</v>
      </c>
      <c r="AK1696">
        <v>21.65</v>
      </c>
      <c r="AL1696">
        <v>0.01</v>
      </c>
      <c r="AM1696">
        <v>0.01</v>
      </c>
      <c r="AN1696">
        <v>0.01</v>
      </c>
      <c r="AO1696">
        <v>0.01</v>
      </c>
      <c r="AP1696">
        <v>0.01</v>
      </c>
      <c r="AQ1696">
        <v>0.01</v>
      </c>
      <c r="AR1696">
        <v>0.01</v>
      </c>
      <c r="AS1696">
        <v>0.01</v>
      </c>
      <c r="AT1696">
        <v>0.01</v>
      </c>
      <c r="AU1696">
        <v>0.01</v>
      </c>
      <c r="AV1696">
        <v>0.01</v>
      </c>
      <c r="AW1696">
        <v>0.01</v>
      </c>
      <c r="AX1696">
        <v>0.01</v>
      </c>
      <c r="AY1696">
        <v>74.180000000000007</v>
      </c>
      <c r="AZ1696">
        <v>28</v>
      </c>
      <c r="BA1696">
        <v>33.47</v>
      </c>
      <c r="BB1696">
        <v>0.01</v>
      </c>
      <c r="BC1696">
        <v>0.01</v>
      </c>
      <c r="BD1696">
        <v>0.01</v>
      </c>
      <c r="BE1696">
        <v>0.01</v>
      </c>
      <c r="BF1696">
        <v>0.01</v>
      </c>
      <c r="BG1696">
        <v>0.01</v>
      </c>
      <c r="BH1696">
        <v>0.01</v>
      </c>
      <c r="BJ1696">
        <v>0.02</v>
      </c>
      <c r="BK1696">
        <v>0.01</v>
      </c>
      <c r="BL1696">
        <v>0.01</v>
      </c>
      <c r="BM1696">
        <v>0.01</v>
      </c>
      <c r="BN1696">
        <v>0.01</v>
      </c>
      <c r="BO1696">
        <v>0.01</v>
      </c>
      <c r="BP1696">
        <v>0.01</v>
      </c>
      <c r="BQ1696">
        <v>0.01</v>
      </c>
      <c r="BR1696">
        <v>0.01</v>
      </c>
      <c r="BS1696">
        <v>0.01</v>
      </c>
      <c r="BT1696">
        <v>1.05</v>
      </c>
      <c r="BU1696">
        <v>3.04</v>
      </c>
      <c r="BV1696">
        <v>9.16</v>
      </c>
      <c r="BW1696">
        <v>8.98</v>
      </c>
      <c r="BX1696">
        <v>8.7899999999999991</v>
      </c>
      <c r="BY1696" t="s">
        <v>29</v>
      </c>
      <c r="BZ1696">
        <v>13.97</v>
      </c>
      <c r="CA1696" t="s">
        <v>29</v>
      </c>
      <c r="CB1696" t="s">
        <v>29</v>
      </c>
      <c r="CC1696" t="s">
        <v>29</v>
      </c>
      <c r="CD1696" t="s">
        <v>29</v>
      </c>
      <c r="CE1696" t="s">
        <v>29</v>
      </c>
      <c r="CF1696" t="s">
        <v>29</v>
      </c>
      <c r="CG1696">
        <v>12.73</v>
      </c>
      <c r="CH1696" t="s">
        <v>29</v>
      </c>
      <c r="CI1696" t="s">
        <v>29</v>
      </c>
    </row>
    <row r="1697" spans="1:87" x14ac:dyDescent="0.2">
      <c r="A1697" s="55">
        <v>44523</v>
      </c>
      <c r="B1697">
        <v>7.74</v>
      </c>
      <c r="C1697">
        <v>0.01</v>
      </c>
      <c r="D1697">
        <v>0.01</v>
      </c>
      <c r="E1697">
        <v>0.01</v>
      </c>
      <c r="F1697">
        <v>0.01</v>
      </c>
      <c r="G1697">
        <v>0.01</v>
      </c>
      <c r="H1697">
        <v>0.01</v>
      </c>
      <c r="I1697">
        <v>0.01</v>
      </c>
      <c r="J1697">
        <v>0.01</v>
      </c>
      <c r="K1697">
        <v>0.01</v>
      </c>
      <c r="L1697">
        <v>0.01</v>
      </c>
      <c r="M1697">
        <v>0.01</v>
      </c>
      <c r="N1697">
        <v>0.01</v>
      </c>
      <c r="O1697">
        <v>0.01</v>
      </c>
      <c r="P1697">
        <v>0.01</v>
      </c>
      <c r="Q1697">
        <v>0.01</v>
      </c>
      <c r="R1697">
        <v>0.01</v>
      </c>
      <c r="S1697">
        <v>0.01</v>
      </c>
      <c r="T1697">
        <v>0.01</v>
      </c>
      <c r="U1697">
        <v>0.01</v>
      </c>
      <c r="V1697">
        <v>0.01</v>
      </c>
      <c r="W1697">
        <v>0.01</v>
      </c>
      <c r="X1697">
        <v>0.01</v>
      </c>
      <c r="Y1697">
        <v>0.02</v>
      </c>
      <c r="Z1697">
        <v>0.01</v>
      </c>
      <c r="AA1697">
        <v>0.01</v>
      </c>
      <c r="AB1697">
        <v>0.01</v>
      </c>
      <c r="AC1697">
        <v>0.01</v>
      </c>
      <c r="AD1697">
        <v>0.01</v>
      </c>
      <c r="AE1697">
        <v>0.01</v>
      </c>
      <c r="AF1697">
        <v>0.01</v>
      </c>
      <c r="AG1697">
        <v>0.01</v>
      </c>
      <c r="AH1697">
        <v>0.01</v>
      </c>
      <c r="AI1697">
        <v>0.01</v>
      </c>
      <c r="AJ1697">
        <v>2.81</v>
      </c>
      <c r="AK1697">
        <v>21.65</v>
      </c>
      <c r="AL1697">
        <v>0.01</v>
      </c>
      <c r="AM1697">
        <v>0.01</v>
      </c>
      <c r="AN1697">
        <v>0.01</v>
      </c>
      <c r="AO1697">
        <v>0.01</v>
      </c>
      <c r="AP1697">
        <v>0.01</v>
      </c>
      <c r="AQ1697">
        <v>0.01</v>
      </c>
      <c r="AR1697">
        <v>0.01</v>
      </c>
      <c r="AS1697">
        <v>0.01</v>
      </c>
      <c r="AT1697">
        <v>0.01</v>
      </c>
      <c r="AU1697">
        <v>0.01</v>
      </c>
      <c r="AV1697">
        <v>0.01</v>
      </c>
      <c r="AW1697">
        <v>0.01</v>
      </c>
      <c r="AX1697">
        <v>0.01</v>
      </c>
      <c r="AY1697">
        <v>74.180000000000007</v>
      </c>
      <c r="AZ1697">
        <v>28</v>
      </c>
      <c r="BA1697">
        <v>33.47</v>
      </c>
      <c r="BB1697">
        <v>0.01</v>
      </c>
      <c r="BC1697">
        <v>0.01</v>
      </c>
      <c r="BD1697">
        <v>0.01</v>
      </c>
      <c r="BE1697">
        <v>0.01</v>
      </c>
      <c r="BF1697">
        <v>0.01</v>
      </c>
      <c r="BG1697">
        <v>0.01</v>
      </c>
      <c r="BH1697">
        <v>0.01</v>
      </c>
      <c r="BJ1697">
        <v>0.02</v>
      </c>
      <c r="BK1697">
        <v>0.01</v>
      </c>
      <c r="BL1697">
        <v>0.01</v>
      </c>
      <c r="BM1697">
        <v>0.01</v>
      </c>
      <c r="BN1697">
        <v>0.01</v>
      </c>
      <c r="BO1697">
        <v>0.01</v>
      </c>
      <c r="BP1697">
        <v>0.01</v>
      </c>
      <c r="BQ1697">
        <v>0.01</v>
      </c>
      <c r="BR1697">
        <v>0.01</v>
      </c>
      <c r="BS1697">
        <v>0.01</v>
      </c>
      <c r="BT1697">
        <v>0.99</v>
      </c>
      <c r="BU1697">
        <v>3.43</v>
      </c>
      <c r="BV1697">
        <v>9</v>
      </c>
      <c r="BW1697">
        <v>11.24</v>
      </c>
      <c r="BX1697">
        <v>8.7899999999999991</v>
      </c>
      <c r="BY1697" t="s">
        <v>29</v>
      </c>
      <c r="BZ1697">
        <v>15.41</v>
      </c>
      <c r="CA1697" t="s">
        <v>29</v>
      </c>
      <c r="CB1697" t="s">
        <v>29</v>
      </c>
      <c r="CC1697" t="s">
        <v>29</v>
      </c>
      <c r="CD1697" t="s">
        <v>29</v>
      </c>
      <c r="CE1697" t="s">
        <v>29</v>
      </c>
      <c r="CF1697" t="s">
        <v>29</v>
      </c>
      <c r="CG1697">
        <v>13.62</v>
      </c>
      <c r="CH1697" t="s">
        <v>29</v>
      </c>
      <c r="CI1697" t="s">
        <v>29</v>
      </c>
    </row>
    <row r="1698" spans="1:87" x14ac:dyDescent="0.2">
      <c r="A1698" s="55">
        <v>44524</v>
      </c>
      <c r="B1698">
        <v>7.74</v>
      </c>
      <c r="C1698">
        <v>0.01</v>
      </c>
      <c r="D1698">
        <v>0.01</v>
      </c>
      <c r="E1698">
        <v>0.01</v>
      </c>
      <c r="F1698">
        <v>0.01</v>
      </c>
      <c r="G1698">
        <v>0.01</v>
      </c>
      <c r="H1698">
        <v>0.01</v>
      </c>
      <c r="I1698">
        <v>0.01</v>
      </c>
      <c r="J1698">
        <v>0.01</v>
      </c>
      <c r="K1698">
        <v>0.01</v>
      </c>
      <c r="L1698">
        <v>0.01</v>
      </c>
      <c r="M1698">
        <v>0.01</v>
      </c>
      <c r="N1698">
        <v>0.01</v>
      </c>
      <c r="O1698">
        <v>0.01</v>
      </c>
      <c r="P1698">
        <v>0.01</v>
      </c>
      <c r="Q1698">
        <v>0.01</v>
      </c>
      <c r="R1698">
        <v>0.01</v>
      </c>
      <c r="S1698">
        <v>0.01</v>
      </c>
      <c r="T1698">
        <v>0.01</v>
      </c>
      <c r="U1698">
        <v>0.01</v>
      </c>
      <c r="V1698">
        <v>0.01</v>
      </c>
      <c r="W1698">
        <v>0.01</v>
      </c>
      <c r="X1698">
        <v>0.01</v>
      </c>
      <c r="Y1698">
        <v>0.02</v>
      </c>
      <c r="Z1698">
        <v>0.01</v>
      </c>
      <c r="AA1698">
        <v>0.01</v>
      </c>
      <c r="AB1698">
        <v>0.01</v>
      </c>
      <c r="AC1698">
        <v>0.01</v>
      </c>
      <c r="AD1698">
        <v>0.01</v>
      </c>
      <c r="AE1698">
        <v>0.01</v>
      </c>
      <c r="AF1698">
        <v>0.01</v>
      </c>
      <c r="AG1698">
        <v>0.01</v>
      </c>
      <c r="AH1698">
        <v>0.01</v>
      </c>
      <c r="AI1698">
        <v>0.01</v>
      </c>
      <c r="AJ1698">
        <v>2.81</v>
      </c>
      <c r="AK1698">
        <v>21.65</v>
      </c>
      <c r="AL1698">
        <v>0.01</v>
      </c>
      <c r="AM1698">
        <v>0.01</v>
      </c>
      <c r="AN1698">
        <v>0.01</v>
      </c>
      <c r="AO1698">
        <v>0.01</v>
      </c>
      <c r="AP1698">
        <v>0.01</v>
      </c>
      <c r="AQ1698">
        <v>0.01</v>
      </c>
      <c r="AR1698">
        <v>0.01</v>
      </c>
      <c r="AS1698">
        <v>0.01</v>
      </c>
      <c r="AT1698">
        <v>0.01</v>
      </c>
      <c r="AU1698">
        <v>0.01</v>
      </c>
      <c r="AV1698">
        <v>0.01</v>
      </c>
      <c r="AW1698">
        <v>0.01</v>
      </c>
      <c r="AX1698">
        <v>0.01</v>
      </c>
      <c r="AY1698">
        <v>74.180000000000007</v>
      </c>
      <c r="AZ1698">
        <v>28</v>
      </c>
      <c r="BA1698">
        <v>33.47</v>
      </c>
      <c r="BB1698">
        <v>0.01</v>
      </c>
      <c r="BC1698">
        <v>0.01</v>
      </c>
      <c r="BD1698">
        <v>0.01</v>
      </c>
      <c r="BE1698">
        <v>0.01</v>
      </c>
      <c r="BF1698">
        <v>0.01</v>
      </c>
      <c r="BG1698">
        <v>0.01</v>
      </c>
      <c r="BH1698">
        <v>0.01</v>
      </c>
      <c r="BJ1698">
        <v>0.02</v>
      </c>
      <c r="BK1698">
        <v>0.01</v>
      </c>
      <c r="BL1698">
        <v>0.01</v>
      </c>
      <c r="BM1698">
        <v>0.01</v>
      </c>
      <c r="BN1698">
        <v>0.01</v>
      </c>
      <c r="BO1698">
        <v>0.01</v>
      </c>
      <c r="BP1698">
        <v>0.01</v>
      </c>
      <c r="BQ1698">
        <v>0.01</v>
      </c>
      <c r="BR1698">
        <v>0.01</v>
      </c>
      <c r="BS1698">
        <v>0.01</v>
      </c>
      <c r="BT1698">
        <v>0.93</v>
      </c>
      <c r="BU1698">
        <v>3.1</v>
      </c>
      <c r="BV1698">
        <v>8.6999999999999993</v>
      </c>
      <c r="BW1698">
        <v>9.77</v>
      </c>
      <c r="BX1698">
        <v>8.7899999999999991</v>
      </c>
      <c r="BY1698" t="s">
        <v>29</v>
      </c>
      <c r="BZ1698">
        <v>14.7</v>
      </c>
      <c r="CA1698" t="s">
        <v>29</v>
      </c>
      <c r="CB1698" t="s">
        <v>29</v>
      </c>
      <c r="CC1698" t="s">
        <v>29</v>
      </c>
      <c r="CD1698" t="s">
        <v>29</v>
      </c>
      <c r="CE1698" t="s">
        <v>29</v>
      </c>
      <c r="CF1698" t="s">
        <v>29</v>
      </c>
      <c r="CG1698">
        <v>13.26</v>
      </c>
      <c r="CH1698" t="s">
        <v>29</v>
      </c>
      <c r="CI1698" t="s">
        <v>29</v>
      </c>
    </row>
    <row r="1699" spans="1:87" x14ac:dyDescent="0.2">
      <c r="A1699" s="55">
        <v>44525</v>
      </c>
      <c r="B1699">
        <v>7.74</v>
      </c>
      <c r="C1699">
        <v>0.01</v>
      </c>
      <c r="D1699">
        <v>0.01</v>
      </c>
      <c r="E1699">
        <v>0.01</v>
      </c>
      <c r="F1699">
        <v>0.01</v>
      </c>
      <c r="G1699">
        <v>0.01</v>
      </c>
      <c r="H1699">
        <v>0.01</v>
      </c>
      <c r="I1699">
        <v>0.01</v>
      </c>
      <c r="J1699">
        <v>0.01</v>
      </c>
      <c r="K1699">
        <v>0.01</v>
      </c>
      <c r="L1699">
        <v>0.01</v>
      </c>
      <c r="M1699">
        <v>0.01</v>
      </c>
      <c r="N1699">
        <v>0.01</v>
      </c>
      <c r="O1699">
        <v>0.01</v>
      </c>
      <c r="P1699">
        <v>0.01</v>
      </c>
      <c r="Q1699">
        <v>0.01</v>
      </c>
      <c r="R1699">
        <v>0.01</v>
      </c>
      <c r="S1699">
        <v>0.01</v>
      </c>
      <c r="T1699">
        <v>0.01</v>
      </c>
      <c r="U1699">
        <v>0.01</v>
      </c>
      <c r="V1699">
        <v>0.01</v>
      </c>
      <c r="W1699">
        <v>0.01</v>
      </c>
      <c r="X1699">
        <v>0.01</v>
      </c>
      <c r="Y1699">
        <v>0.02</v>
      </c>
      <c r="Z1699">
        <v>0.01</v>
      </c>
      <c r="AA1699">
        <v>0.01</v>
      </c>
      <c r="AB1699">
        <v>0.01</v>
      </c>
      <c r="AC1699">
        <v>0.01</v>
      </c>
      <c r="AD1699">
        <v>0.01</v>
      </c>
      <c r="AE1699">
        <v>0.01</v>
      </c>
      <c r="AF1699">
        <v>0.01</v>
      </c>
      <c r="AG1699">
        <v>0.01</v>
      </c>
      <c r="AH1699">
        <v>0.01</v>
      </c>
      <c r="AI1699">
        <v>0.01</v>
      </c>
      <c r="AJ1699">
        <v>2.81</v>
      </c>
      <c r="AK1699">
        <v>21.65</v>
      </c>
      <c r="AL1699">
        <v>0.01</v>
      </c>
      <c r="AM1699">
        <v>0.01</v>
      </c>
      <c r="AN1699">
        <v>0.01</v>
      </c>
      <c r="AO1699">
        <v>0.01</v>
      </c>
      <c r="AP1699">
        <v>0.01</v>
      </c>
      <c r="AQ1699">
        <v>0.01</v>
      </c>
      <c r="AR1699">
        <v>0.01</v>
      </c>
      <c r="AS1699">
        <v>0.01</v>
      </c>
      <c r="AT1699">
        <v>0.01</v>
      </c>
      <c r="AU1699">
        <v>0.01</v>
      </c>
      <c r="AV1699">
        <v>0.01</v>
      </c>
      <c r="AW1699">
        <v>0.01</v>
      </c>
      <c r="AX1699">
        <v>0.01</v>
      </c>
      <c r="AY1699">
        <v>74.180000000000007</v>
      </c>
      <c r="AZ1699">
        <v>28</v>
      </c>
      <c r="BA1699">
        <v>33.47</v>
      </c>
      <c r="BB1699">
        <v>0.01</v>
      </c>
      <c r="BC1699">
        <v>0.01</v>
      </c>
      <c r="BD1699">
        <v>0.01</v>
      </c>
      <c r="BE1699">
        <v>0.01</v>
      </c>
      <c r="BF1699">
        <v>0.01</v>
      </c>
      <c r="BG1699">
        <v>0.01</v>
      </c>
      <c r="BH1699">
        <v>0.01</v>
      </c>
      <c r="BJ1699">
        <v>0.02</v>
      </c>
      <c r="BK1699">
        <v>0.01</v>
      </c>
      <c r="BL1699">
        <v>0.01</v>
      </c>
      <c r="BM1699">
        <v>0.01</v>
      </c>
      <c r="BN1699">
        <v>0.01</v>
      </c>
      <c r="BO1699">
        <v>0.01</v>
      </c>
      <c r="BP1699">
        <v>0.01</v>
      </c>
      <c r="BQ1699">
        <v>0.01</v>
      </c>
      <c r="BR1699">
        <v>0.01</v>
      </c>
      <c r="BS1699">
        <v>0.01</v>
      </c>
      <c r="BT1699">
        <v>0.93</v>
      </c>
      <c r="BU1699">
        <v>3.1</v>
      </c>
      <c r="BV1699">
        <v>8.6999999999999993</v>
      </c>
      <c r="BW1699">
        <v>9.77</v>
      </c>
      <c r="BX1699">
        <v>8.7899999999999991</v>
      </c>
      <c r="BY1699" t="s">
        <v>29</v>
      </c>
      <c r="BZ1699">
        <v>14.7</v>
      </c>
      <c r="CA1699" t="s">
        <v>29</v>
      </c>
      <c r="CB1699" t="s">
        <v>29</v>
      </c>
      <c r="CC1699" t="s">
        <v>29</v>
      </c>
      <c r="CD1699" t="s">
        <v>29</v>
      </c>
      <c r="CE1699" t="s">
        <v>29</v>
      </c>
      <c r="CF1699" t="s">
        <v>29</v>
      </c>
      <c r="CG1699">
        <v>13.26</v>
      </c>
      <c r="CH1699" t="s">
        <v>29</v>
      </c>
      <c r="CI1699" t="s">
        <v>29</v>
      </c>
    </row>
    <row r="1700" spans="1:87" x14ac:dyDescent="0.2">
      <c r="A1700" s="55">
        <v>44526</v>
      </c>
      <c r="B1700">
        <v>7.74</v>
      </c>
      <c r="C1700">
        <v>0.01</v>
      </c>
      <c r="D1700">
        <v>0.01</v>
      </c>
      <c r="E1700">
        <v>0.01</v>
      </c>
      <c r="F1700">
        <v>0.01</v>
      </c>
      <c r="G1700">
        <v>0.01</v>
      </c>
      <c r="H1700">
        <v>0.01</v>
      </c>
      <c r="I1700">
        <v>0.01</v>
      </c>
      <c r="J1700">
        <v>0.01</v>
      </c>
      <c r="K1700">
        <v>0.01</v>
      </c>
      <c r="L1700">
        <v>0.01</v>
      </c>
      <c r="M1700">
        <v>0.01</v>
      </c>
      <c r="N1700">
        <v>0.01</v>
      </c>
      <c r="O1700">
        <v>0.01</v>
      </c>
      <c r="P1700">
        <v>0.01</v>
      </c>
      <c r="Q1700">
        <v>0.01</v>
      </c>
      <c r="R1700">
        <v>0.01</v>
      </c>
      <c r="S1700">
        <v>0.01</v>
      </c>
      <c r="T1700">
        <v>0.01</v>
      </c>
      <c r="U1700">
        <v>0.01</v>
      </c>
      <c r="V1700">
        <v>0.01</v>
      </c>
      <c r="W1700">
        <v>0.01</v>
      </c>
      <c r="X1700">
        <v>0.01</v>
      </c>
      <c r="Y1700">
        <v>0.02</v>
      </c>
      <c r="Z1700">
        <v>0.01</v>
      </c>
      <c r="AA1700">
        <v>0.01</v>
      </c>
      <c r="AB1700">
        <v>0.01</v>
      </c>
      <c r="AC1700">
        <v>0.01</v>
      </c>
      <c r="AD1700">
        <v>0.01</v>
      </c>
      <c r="AE1700">
        <v>0.01</v>
      </c>
      <c r="AF1700">
        <v>0.01</v>
      </c>
      <c r="AG1700">
        <v>0.01</v>
      </c>
      <c r="AH1700">
        <v>0.01</v>
      </c>
      <c r="AI1700">
        <v>0.01</v>
      </c>
      <c r="AJ1700">
        <v>2.81</v>
      </c>
      <c r="AK1700">
        <v>21.65</v>
      </c>
      <c r="AL1700">
        <v>0.01</v>
      </c>
      <c r="AM1700">
        <v>0.01</v>
      </c>
      <c r="AN1700">
        <v>0.01</v>
      </c>
      <c r="AO1700">
        <v>0.01</v>
      </c>
      <c r="AP1700">
        <v>0.01</v>
      </c>
      <c r="AQ1700">
        <v>0.01</v>
      </c>
      <c r="AR1700">
        <v>0.01</v>
      </c>
      <c r="AS1700">
        <v>0.01</v>
      </c>
      <c r="AT1700">
        <v>0.01</v>
      </c>
      <c r="AU1700">
        <v>0.01</v>
      </c>
      <c r="AV1700">
        <v>0.01</v>
      </c>
      <c r="AW1700">
        <v>0.01</v>
      </c>
      <c r="AX1700">
        <v>0.01</v>
      </c>
      <c r="AY1700">
        <v>74.180000000000007</v>
      </c>
      <c r="AZ1700">
        <v>28</v>
      </c>
      <c r="BA1700">
        <v>33.47</v>
      </c>
      <c r="BB1700">
        <v>0.01</v>
      </c>
      <c r="BC1700">
        <v>0.01</v>
      </c>
      <c r="BD1700">
        <v>0.01</v>
      </c>
      <c r="BE1700">
        <v>0.01</v>
      </c>
      <c r="BF1700">
        <v>0.01</v>
      </c>
      <c r="BG1700">
        <v>0.01</v>
      </c>
      <c r="BH1700">
        <v>0.01</v>
      </c>
      <c r="BJ1700">
        <v>0.02</v>
      </c>
      <c r="BK1700">
        <v>0.01</v>
      </c>
      <c r="BL1700">
        <v>0.01</v>
      </c>
      <c r="BM1700">
        <v>0.01</v>
      </c>
      <c r="BN1700">
        <v>0.01</v>
      </c>
      <c r="BO1700">
        <v>0.01</v>
      </c>
      <c r="BP1700">
        <v>0.01</v>
      </c>
      <c r="BQ1700">
        <v>0.01</v>
      </c>
      <c r="BR1700">
        <v>0.01</v>
      </c>
      <c r="BS1700">
        <v>0.01</v>
      </c>
      <c r="BT1700">
        <v>2.65</v>
      </c>
      <c r="BU1700">
        <v>7.41</v>
      </c>
      <c r="BV1700">
        <v>15.51</v>
      </c>
      <c r="BW1700">
        <v>14.2</v>
      </c>
      <c r="BX1700">
        <v>12.88</v>
      </c>
      <c r="BY1700" t="s">
        <v>29</v>
      </c>
      <c r="BZ1700">
        <v>17.72</v>
      </c>
      <c r="CA1700" t="s">
        <v>29</v>
      </c>
      <c r="CB1700" t="s">
        <v>29</v>
      </c>
      <c r="CC1700" t="s">
        <v>29</v>
      </c>
      <c r="CD1700" t="s">
        <v>29</v>
      </c>
      <c r="CE1700" t="s">
        <v>29</v>
      </c>
      <c r="CF1700" t="s">
        <v>29</v>
      </c>
      <c r="CG1700">
        <v>15.9</v>
      </c>
      <c r="CH1700" t="s">
        <v>29</v>
      </c>
      <c r="CI1700" t="s">
        <v>29</v>
      </c>
    </row>
    <row r="1701" spans="1:87" x14ac:dyDescent="0.2">
      <c r="A1701" s="55">
        <v>44529</v>
      </c>
      <c r="B1701">
        <v>7.74</v>
      </c>
      <c r="C1701">
        <v>0.01</v>
      </c>
      <c r="D1701">
        <v>0.01</v>
      </c>
      <c r="E1701">
        <v>0.01</v>
      </c>
      <c r="F1701">
        <v>0.01</v>
      </c>
      <c r="G1701">
        <v>0.01</v>
      </c>
      <c r="H1701">
        <v>0.01</v>
      </c>
      <c r="I1701">
        <v>0.01</v>
      </c>
      <c r="J1701">
        <v>0.01</v>
      </c>
      <c r="K1701">
        <v>0.01</v>
      </c>
      <c r="L1701">
        <v>0.01</v>
      </c>
      <c r="M1701">
        <v>0.01</v>
      </c>
      <c r="N1701">
        <v>0.01</v>
      </c>
      <c r="O1701">
        <v>0.01</v>
      </c>
      <c r="P1701">
        <v>0.01</v>
      </c>
      <c r="Q1701">
        <v>0.01</v>
      </c>
      <c r="R1701">
        <v>0.01</v>
      </c>
      <c r="S1701">
        <v>0.01</v>
      </c>
      <c r="T1701">
        <v>0.01</v>
      </c>
      <c r="U1701">
        <v>0.01</v>
      </c>
      <c r="V1701">
        <v>0.01</v>
      </c>
      <c r="W1701">
        <v>0.01</v>
      </c>
      <c r="X1701">
        <v>0.01</v>
      </c>
      <c r="Y1701">
        <v>0.02</v>
      </c>
      <c r="Z1701">
        <v>0.01</v>
      </c>
      <c r="AA1701">
        <v>0.01</v>
      </c>
      <c r="AB1701">
        <v>0.01</v>
      </c>
      <c r="AC1701">
        <v>0.01</v>
      </c>
      <c r="AD1701">
        <v>0.01</v>
      </c>
      <c r="AE1701">
        <v>0.01</v>
      </c>
      <c r="AF1701">
        <v>0.01</v>
      </c>
      <c r="AG1701">
        <v>0.01</v>
      </c>
      <c r="AH1701">
        <v>0.01</v>
      </c>
      <c r="AI1701">
        <v>0.01</v>
      </c>
      <c r="AJ1701">
        <v>2.81</v>
      </c>
      <c r="AK1701">
        <v>21.65</v>
      </c>
      <c r="AL1701">
        <v>0.01</v>
      </c>
      <c r="AM1701">
        <v>0.01</v>
      </c>
      <c r="AN1701">
        <v>0.01</v>
      </c>
      <c r="AO1701">
        <v>0.01</v>
      </c>
      <c r="AP1701">
        <v>0.01</v>
      </c>
      <c r="AQ1701">
        <v>0.01</v>
      </c>
      <c r="AR1701">
        <v>0.01</v>
      </c>
      <c r="AS1701">
        <v>0.01</v>
      </c>
      <c r="AT1701">
        <v>0.01</v>
      </c>
      <c r="AU1701">
        <v>0.01</v>
      </c>
      <c r="AV1701">
        <v>0.01</v>
      </c>
      <c r="AW1701">
        <v>0.01</v>
      </c>
      <c r="AX1701">
        <v>0.01</v>
      </c>
      <c r="AY1701">
        <v>74.180000000000007</v>
      </c>
      <c r="AZ1701">
        <v>28</v>
      </c>
      <c r="BA1701">
        <v>33.47</v>
      </c>
      <c r="BB1701">
        <v>0.01</v>
      </c>
      <c r="BC1701">
        <v>0.01</v>
      </c>
      <c r="BD1701">
        <v>0.01</v>
      </c>
      <c r="BE1701">
        <v>0.01</v>
      </c>
      <c r="BF1701">
        <v>0.01</v>
      </c>
      <c r="BG1701">
        <v>0.01</v>
      </c>
      <c r="BH1701">
        <v>0.01</v>
      </c>
      <c r="BJ1701">
        <v>0.02</v>
      </c>
      <c r="BK1701">
        <v>0.01</v>
      </c>
      <c r="BL1701">
        <v>0.01</v>
      </c>
      <c r="BM1701">
        <v>0.01</v>
      </c>
      <c r="BN1701">
        <v>0.01</v>
      </c>
      <c r="BO1701">
        <v>0.01</v>
      </c>
      <c r="BP1701">
        <v>0.01</v>
      </c>
      <c r="BQ1701">
        <v>0.01</v>
      </c>
      <c r="BR1701">
        <v>0.01</v>
      </c>
      <c r="BS1701">
        <v>0.01</v>
      </c>
      <c r="BT1701">
        <v>1.06</v>
      </c>
      <c r="BU1701">
        <v>3.88</v>
      </c>
      <c r="BV1701">
        <v>10.44</v>
      </c>
      <c r="BW1701">
        <v>12.66</v>
      </c>
      <c r="BX1701">
        <v>12.88</v>
      </c>
      <c r="BY1701" t="s">
        <v>29</v>
      </c>
      <c r="BZ1701">
        <v>15.66</v>
      </c>
      <c r="CA1701" t="s">
        <v>29</v>
      </c>
      <c r="CB1701" t="s">
        <v>29</v>
      </c>
      <c r="CC1701" t="s">
        <v>29</v>
      </c>
      <c r="CD1701" t="s">
        <v>29</v>
      </c>
      <c r="CE1701" t="s">
        <v>29</v>
      </c>
      <c r="CF1701" t="s">
        <v>29</v>
      </c>
      <c r="CG1701">
        <v>15.9</v>
      </c>
      <c r="CH1701" t="s">
        <v>29</v>
      </c>
      <c r="CI1701" t="s">
        <v>29</v>
      </c>
    </row>
    <row r="1702" spans="1:87" x14ac:dyDescent="0.2">
      <c r="A1702" s="55">
        <v>44530</v>
      </c>
      <c r="B1702">
        <v>7.74</v>
      </c>
      <c r="C1702">
        <v>0.01</v>
      </c>
      <c r="D1702">
        <v>0.01</v>
      </c>
      <c r="E1702">
        <v>0.01</v>
      </c>
      <c r="F1702">
        <v>0.01</v>
      </c>
      <c r="G1702">
        <v>0.01</v>
      </c>
      <c r="H1702">
        <v>0.01</v>
      </c>
      <c r="I1702">
        <v>0.01</v>
      </c>
      <c r="J1702">
        <v>0.01</v>
      </c>
      <c r="K1702">
        <v>0.01</v>
      </c>
      <c r="L1702">
        <v>0.01</v>
      </c>
      <c r="M1702">
        <v>0.01</v>
      </c>
      <c r="N1702">
        <v>0.01</v>
      </c>
      <c r="O1702">
        <v>0.01</v>
      </c>
      <c r="P1702">
        <v>0.01</v>
      </c>
      <c r="Q1702">
        <v>0.01</v>
      </c>
      <c r="R1702">
        <v>0.01</v>
      </c>
      <c r="S1702">
        <v>0.01</v>
      </c>
      <c r="T1702">
        <v>0.01</v>
      </c>
      <c r="U1702">
        <v>0.01</v>
      </c>
      <c r="V1702">
        <v>0.01</v>
      </c>
      <c r="W1702">
        <v>0.01</v>
      </c>
      <c r="X1702">
        <v>0.01</v>
      </c>
      <c r="Y1702">
        <v>0.02</v>
      </c>
      <c r="Z1702">
        <v>0.01</v>
      </c>
      <c r="AA1702">
        <v>0.01</v>
      </c>
      <c r="AB1702">
        <v>0.01</v>
      </c>
      <c r="AC1702">
        <v>0.01</v>
      </c>
      <c r="AD1702">
        <v>0.01</v>
      </c>
      <c r="AE1702">
        <v>0.01</v>
      </c>
      <c r="AF1702">
        <v>0.01</v>
      </c>
      <c r="AG1702">
        <v>0.01</v>
      </c>
      <c r="AH1702">
        <v>0.01</v>
      </c>
      <c r="AI1702">
        <v>0.01</v>
      </c>
      <c r="AJ1702">
        <v>2.81</v>
      </c>
      <c r="AK1702">
        <v>21.65</v>
      </c>
      <c r="AL1702">
        <v>0.01</v>
      </c>
      <c r="AM1702">
        <v>0.01</v>
      </c>
      <c r="AN1702">
        <v>0.01</v>
      </c>
      <c r="AO1702">
        <v>0.01</v>
      </c>
      <c r="AP1702">
        <v>0.01</v>
      </c>
      <c r="AQ1702">
        <v>0.01</v>
      </c>
      <c r="AR1702">
        <v>0.01</v>
      </c>
      <c r="AS1702">
        <v>0.01</v>
      </c>
      <c r="AT1702">
        <v>0.01</v>
      </c>
      <c r="AU1702">
        <v>0.01</v>
      </c>
      <c r="AV1702">
        <v>0.01</v>
      </c>
      <c r="AW1702">
        <v>0.01</v>
      </c>
      <c r="AX1702">
        <v>0.01</v>
      </c>
      <c r="AY1702">
        <v>74.180000000000007</v>
      </c>
      <c r="AZ1702">
        <v>28</v>
      </c>
      <c r="BA1702">
        <v>33.47</v>
      </c>
      <c r="BB1702">
        <v>0.01</v>
      </c>
      <c r="BC1702">
        <v>0.01</v>
      </c>
      <c r="BD1702">
        <v>0.01</v>
      </c>
      <c r="BE1702">
        <v>0.01</v>
      </c>
      <c r="BF1702">
        <v>0.01</v>
      </c>
      <c r="BG1702">
        <v>0.01</v>
      </c>
      <c r="BH1702">
        <v>0.01</v>
      </c>
      <c r="BJ1702">
        <v>0.02</v>
      </c>
      <c r="BK1702">
        <v>0.01</v>
      </c>
      <c r="BL1702">
        <v>0.01</v>
      </c>
      <c r="BM1702">
        <v>0.01</v>
      </c>
      <c r="BN1702">
        <v>0.01</v>
      </c>
      <c r="BO1702">
        <v>0.01</v>
      </c>
      <c r="BP1702">
        <v>0.01</v>
      </c>
      <c r="BQ1702">
        <v>0.01</v>
      </c>
      <c r="BR1702">
        <v>0.01</v>
      </c>
      <c r="BS1702">
        <v>0.01</v>
      </c>
      <c r="BT1702">
        <v>2.0499999999999998</v>
      </c>
      <c r="BU1702">
        <v>6.57</v>
      </c>
      <c r="BV1702">
        <v>14.55</v>
      </c>
      <c r="BW1702">
        <v>15.08</v>
      </c>
      <c r="BX1702">
        <v>12.88</v>
      </c>
      <c r="BY1702" t="s">
        <v>29</v>
      </c>
      <c r="BZ1702">
        <v>18.53</v>
      </c>
      <c r="CA1702" t="s">
        <v>29</v>
      </c>
      <c r="CB1702" t="s">
        <v>29</v>
      </c>
      <c r="CC1702" t="s">
        <v>29</v>
      </c>
      <c r="CD1702" t="s">
        <v>29</v>
      </c>
      <c r="CE1702" t="s">
        <v>29</v>
      </c>
      <c r="CF1702" t="s">
        <v>29</v>
      </c>
      <c r="CG1702">
        <v>15.98</v>
      </c>
      <c r="CH1702" t="s">
        <v>29</v>
      </c>
      <c r="CI1702" t="s">
        <v>29</v>
      </c>
    </row>
    <row r="1703" spans="1:87" x14ac:dyDescent="0.2">
      <c r="A1703" s="55">
        <v>44531</v>
      </c>
      <c r="B1703">
        <v>7.74</v>
      </c>
      <c r="C1703">
        <v>0.01</v>
      </c>
      <c r="D1703">
        <v>0.01</v>
      </c>
      <c r="E1703">
        <v>0.01</v>
      </c>
      <c r="F1703">
        <v>0.01</v>
      </c>
      <c r="G1703">
        <v>0.01</v>
      </c>
      <c r="H1703">
        <v>0.01</v>
      </c>
      <c r="I1703">
        <v>0.01</v>
      </c>
      <c r="J1703">
        <v>0.01</v>
      </c>
      <c r="K1703">
        <v>0.01</v>
      </c>
      <c r="L1703">
        <v>0.01</v>
      </c>
      <c r="M1703">
        <v>0.01</v>
      </c>
      <c r="N1703">
        <v>0.01</v>
      </c>
      <c r="O1703">
        <v>0.01</v>
      </c>
      <c r="P1703">
        <v>0.01</v>
      </c>
      <c r="Q1703">
        <v>0.01</v>
      </c>
      <c r="R1703">
        <v>0.01</v>
      </c>
      <c r="S1703">
        <v>0.01</v>
      </c>
      <c r="T1703">
        <v>0.01</v>
      </c>
      <c r="U1703">
        <v>0.01</v>
      </c>
      <c r="V1703">
        <v>0.01</v>
      </c>
      <c r="W1703">
        <v>0.01</v>
      </c>
      <c r="X1703">
        <v>0.01</v>
      </c>
      <c r="Y1703">
        <v>0.02</v>
      </c>
      <c r="Z1703">
        <v>0.01</v>
      </c>
      <c r="AA1703">
        <v>0.01</v>
      </c>
      <c r="AB1703">
        <v>0.01</v>
      </c>
      <c r="AC1703">
        <v>0.01</v>
      </c>
      <c r="AD1703">
        <v>0.01</v>
      </c>
      <c r="AE1703">
        <v>0.01</v>
      </c>
      <c r="AF1703">
        <v>0.01</v>
      </c>
      <c r="AG1703">
        <v>0.01</v>
      </c>
      <c r="AH1703">
        <v>0.01</v>
      </c>
      <c r="AI1703">
        <v>0.01</v>
      </c>
      <c r="AJ1703">
        <v>2.81</v>
      </c>
      <c r="AK1703">
        <v>21.65</v>
      </c>
      <c r="AL1703">
        <v>0.01</v>
      </c>
      <c r="AM1703">
        <v>0.01</v>
      </c>
      <c r="AN1703">
        <v>0.01</v>
      </c>
      <c r="AO1703">
        <v>0.01</v>
      </c>
      <c r="AP1703">
        <v>0.01</v>
      </c>
      <c r="AQ1703">
        <v>0.01</v>
      </c>
      <c r="AR1703">
        <v>0.01</v>
      </c>
      <c r="AS1703">
        <v>0.01</v>
      </c>
      <c r="AT1703">
        <v>0.01</v>
      </c>
      <c r="AU1703">
        <v>0.01</v>
      </c>
      <c r="AV1703">
        <v>0.01</v>
      </c>
      <c r="AW1703">
        <v>0.01</v>
      </c>
      <c r="AX1703">
        <v>0.01</v>
      </c>
      <c r="AY1703">
        <v>74.180000000000007</v>
      </c>
      <c r="AZ1703">
        <v>28</v>
      </c>
      <c r="BA1703">
        <v>33.47</v>
      </c>
      <c r="BB1703">
        <v>0.01</v>
      </c>
      <c r="BC1703">
        <v>0.01</v>
      </c>
      <c r="BD1703">
        <v>0.01</v>
      </c>
      <c r="BE1703">
        <v>0.01</v>
      </c>
      <c r="BF1703">
        <v>0.01</v>
      </c>
      <c r="BG1703">
        <v>0.01</v>
      </c>
      <c r="BH1703">
        <v>0.01</v>
      </c>
      <c r="BJ1703">
        <v>0.02</v>
      </c>
      <c r="BK1703">
        <v>0.01</v>
      </c>
      <c r="BL1703">
        <v>0.01</v>
      </c>
      <c r="BM1703">
        <v>0.01</v>
      </c>
      <c r="BN1703">
        <v>0.01</v>
      </c>
      <c r="BO1703">
        <v>0.01</v>
      </c>
      <c r="BP1703">
        <v>0.01</v>
      </c>
      <c r="BQ1703">
        <v>0.01</v>
      </c>
      <c r="BR1703">
        <v>0.01</v>
      </c>
      <c r="BS1703">
        <v>0.01</v>
      </c>
      <c r="BT1703">
        <v>3.54</v>
      </c>
      <c r="BU1703">
        <v>8.56</v>
      </c>
      <c r="BV1703">
        <v>18.010000000000002</v>
      </c>
      <c r="BW1703">
        <v>17.760000000000002</v>
      </c>
      <c r="BX1703">
        <v>13.91</v>
      </c>
      <c r="BY1703" t="s">
        <v>29</v>
      </c>
      <c r="BZ1703">
        <v>20.64</v>
      </c>
      <c r="CA1703" t="s">
        <v>29</v>
      </c>
      <c r="CB1703" t="s">
        <v>29</v>
      </c>
      <c r="CC1703" t="s">
        <v>29</v>
      </c>
      <c r="CD1703" t="s">
        <v>29</v>
      </c>
      <c r="CE1703" t="s">
        <v>29</v>
      </c>
      <c r="CF1703" t="s">
        <v>29</v>
      </c>
      <c r="CG1703">
        <v>17.59</v>
      </c>
      <c r="CH1703" t="s">
        <v>29</v>
      </c>
      <c r="CI1703" t="s">
        <v>29</v>
      </c>
    </row>
    <row r="1704" spans="1:87" x14ac:dyDescent="0.2">
      <c r="A1704" s="55">
        <v>44532</v>
      </c>
      <c r="B1704">
        <v>7.74</v>
      </c>
      <c r="C1704">
        <v>0.01</v>
      </c>
      <c r="D1704">
        <v>0.01</v>
      </c>
      <c r="E1704">
        <v>0.01</v>
      </c>
      <c r="F1704">
        <v>0.01</v>
      </c>
      <c r="G1704">
        <v>0.01</v>
      </c>
      <c r="H1704">
        <v>0.01</v>
      </c>
      <c r="I1704">
        <v>0.01</v>
      </c>
      <c r="J1704">
        <v>0.01</v>
      </c>
      <c r="K1704">
        <v>0.01</v>
      </c>
      <c r="L1704">
        <v>0.01</v>
      </c>
      <c r="M1704">
        <v>0.01</v>
      </c>
      <c r="N1704">
        <v>0.01</v>
      </c>
      <c r="O1704">
        <v>0.01</v>
      </c>
      <c r="P1704">
        <v>0.01</v>
      </c>
      <c r="Q1704">
        <v>0.01</v>
      </c>
      <c r="R1704">
        <v>0.01</v>
      </c>
      <c r="S1704">
        <v>0.01</v>
      </c>
      <c r="T1704">
        <v>0.01</v>
      </c>
      <c r="U1704">
        <v>0.01</v>
      </c>
      <c r="V1704">
        <v>0.01</v>
      </c>
      <c r="W1704">
        <v>0.01</v>
      </c>
      <c r="X1704">
        <v>0.01</v>
      </c>
      <c r="Y1704">
        <v>0.02</v>
      </c>
      <c r="Z1704">
        <v>0.01</v>
      </c>
      <c r="AA1704">
        <v>0.01</v>
      </c>
      <c r="AB1704">
        <v>0.01</v>
      </c>
      <c r="AC1704">
        <v>0.01</v>
      </c>
      <c r="AD1704">
        <v>0.01</v>
      </c>
      <c r="AE1704">
        <v>0.01</v>
      </c>
      <c r="AF1704">
        <v>0.01</v>
      </c>
      <c r="AG1704">
        <v>0.01</v>
      </c>
      <c r="AH1704">
        <v>0.01</v>
      </c>
      <c r="AI1704">
        <v>0.01</v>
      </c>
      <c r="AJ1704">
        <v>2.81</v>
      </c>
      <c r="AK1704">
        <v>21.65</v>
      </c>
      <c r="AL1704">
        <v>0.01</v>
      </c>
      <c r="AM1704">
        <v>0.01</v>
      </c>
      <c r="AN1704">
        <v>0.01</v>
      </c>
      <c r="AO1704">
        <v>0.01</v>
      </c>
      <c r="AP1704">
        <v>0.01</v>
      </c>
      <c r="AQ1704">
        <v>0.01</v>
      </c>
      <c r="AR1704">
        <v>0.01</v>
      </c>
      <c r="AS1704">
        <v>0.01</v>
      </c>
      <c r="AT1704">
        <v>0.01</v>
      </c>
      <c r="AU1704">
        <v>0.01</v>
      </c>
      <c r="AV1704">
        <v>0.01</v>
      </c>
      <c r="AW1704">
        <v>0.01</v>
      </c>
      <c r="AX1704">
        <v>0.01</v>
      </c>
      <c r="AY1704">
        <v>74.180000000000007</v>
      </c>
      <c r="AZ1704">
        <v>28</v>
      </c>
      <c r="BA1704">
        <v>33.47</v>
      </c>
      <c r="BB1704">
        <v>0.01</v>
      </c>
      <c r="BC1704">
        <v>0.01</v>
      </c>
      <c r="BD1704">
        <v>0.01</v>
      </c>
      <c r="BE1704">
        <v>0.01</v>
      </c>
      <c r="BF1704">
        <v>0.01</v>
      </c>
      <c r="BG1704">
        <v>0.01</v>
      </c>
      <c r="BH1704">
        <v>0.01</v>
      </c>
      <c r="BJ1704">
        <v>0.02</v>
      </c>
      <c r="BK1704">
        <v>0.01</v>
      </c>
      <c r="BL1704">
        <v>0.01</v>
      </c>
      <c r="BM1704">
        <v>0.01</v>
      </c>
      <c r="BN1704">
        <v>0.01</v>
      </c>
      <c r="BO1704">
        <v>0.01</v>
      </c>
      <c r="BP1704">
        <v>0.01</v>
      </c>
      <c r="BQ1704">
        <v>0.01</v>
      </c>
      <c r="BR1704">
        <v>0.01</v>
      </c>
      <c r="BS1704">
        <v>0.01</v>
      </c>
      <c r="BT1704">
        <v>1.92</v>
      </c>
      <c r="BU1704">
        <v>6.66</v>
      </c>
      <c r="BV1704">
        <v>14.18</v>
      </c>
      <c r="BW1704">
        <v>15.28</v>
      </c>
      <c r="BX1704">
        <v>13.91</v>
      </c>
      <c r="BY1704" t="s">
        <v>29</v>
      </c>
      <c r="BZ1704">
        <v>20.64</v>
      </c>
      <c r="CA1704" t="s">
        <v>29</v>
      </c>
      <c r="CB1704" t="s">
        <v>29</v>
      </c>
      <c r="CC1704" t="s">
        <v>29</v>
      </c>
      <c r="CD1704" t="s">
        <v>29</v>
      </c>
      <c r="CE1704" t="s">
        <v>29</v>
      </c>
      <c r="CF1704" t="s">
        <v>29</v>
      </c>
      <c r="CG1704">
        <v>17.59</v>
      </c>
      <c r="CH1704" t="s">
        <v>29</v>
      </c>
      <c r="CI1704" t="s">
        <v>29</v>
      </c>
    </row>
    <row r="1705" spans="1:87" x14ac:dyDescent="0.2">
      <c r="A1705" s="55">
        <v>44533</v>
      </c>
      <c r="B1705">
        <v>7.74</v>
      </c>
      <c r="C1705">
        <v>0.01</v>
      </c>
      <c r="D1705">
        <v>0.01</v>
      </c>
      <c r="E1705">
        <v>0.01</v>
      </c>
      <c r="F1705">
        <v>0.01</v>
      </c>
      <c r="G1705">
        <v>0.01</v>
      </c>
      <c r="H1705">
        <v>0.01</v>
      </c>
      <c r="I1705">
        <v>0.01</v>
      </c>
      <c r="J1705">
        <v>0.01</v>
      </c>
      <c r="K1705">
        <v>0.01</v>
      </c>
      <c r="L1705">
        <v>0.01</v>
      </c>
      <c r="M1705">
        <v>0.01</v>
      </c>
      <c r="N1705">
        <v>0.01</v>
      </c>
      <c r="O1705">
        <v>0.01</v>
      </c>
      <c r="P1705">
        <v>0.01</v>
      </c>
      <c r="Q1705">
        <v>0.01</v>
      </c>
      <c r="R1705">
        <v>0.01</v>
      </c>
      <c r="S1705">
        <v>0.01</v>
      </c>
      <c r="T1705">
        <v>0.01</v>
      </c>
      <c r="U1705">
        <v>0.01</v>
      </c>
      <c r="V1705">
        <v>0.01</v>
      </c>
      <c r="W1705">
        <v>0.01</v>
      </c>
      <c r="X1705">
        <v>0.01</v>
      </c>
      <c r="Y1705">
        <v>0.02</v>
      </c>
      <c r="Z1705">
        <v>0.01</v>
      </c>
      <c r="AA1705">
        <v>0.01</v>
      </c>
      <c r="AB1705">
        <v>0.01</v>
      </c>
      <c r="AC1705">
        <v>0.01</v>
      </c>
      <c r="AD1705">
        <v>0.01</v>
      </c>
      <c r="AE1705">
        <v>0.01</v>
      </c>
      <c r="AF1705">
        <v>0.01</v>
      </c>
      <c r="AG1705">
        <v>0.01</v>
      </c>
      <c r="AH1705">
        <v>0.01</v>
      </c>
      <c r="AI1705">
        <v>0.01</v>
      </c>
      <c r="AJ1705">
        <v>2.81</v>
      </c>
      <c r="AK1705">
        <v>21.65</v>
      </c>
      <c r="AL1705">
        <v>0.01</v>
      </c>
      <c r="AM1705">
        <v>0.01</v>
      </c>
      <c r="AN1705">
        <v>0.01</v>
      </c>
      <c r="AO1705">
        <v>0.01</v>
      </c>
      <c r="AP1705">
        <v>0.01</v>
      </c>
      <c r="AQ1705">
        <v>0.01</v>
      </c>
      <c r="AR1705">
        <v>0.01</v>
      </c>
      <c r="AS1705">
        <v>0.01</v>
      </c>
      <c r="AT1705">
        <v>0.01</v>
      </c>
      <c r="AU1705">
        <v>0.01</v>
      </c>
      <c r="AV1705">
        <v>0.01</v>
      </c>
      <c r="AW1705">
        <v>0.01</v>
      </c>
      <c r="AX1705">
        <v>0.01</v>
      </c>
      <c r="AY1705">
        <v>74.180000000000007</v>
      </c>
      <c r="AZ1705">
        <v>28</v>
      </c>
      <c r="BA1705">
        <v>33.47</v>
      </c>
      <c r="BB1705">
        <v>0.01</v>
      </c>
      <c r="BC1705">
        <v>0.01</v>
      </c>
      <c r="BD1705">
        <v>0.01</v>
      </c>
      <c r="BE1705">
        <v>0.01</v>
      </c>
      <c r="BF1705">
        <v>0.01</v>
      </c>
      <c r="BG1705">
        <v>0.01</v>
      </c>
      <c r="BH1705">
        <v>0.01</v>
      </c>
      <c r="BJ1705">
        <v>0.02</v>
      </c>
      <c r="BK1705">
        <v>0.01</v>
      </c>
      <c r="BL1705">
        <v>0.01</v>
      </c>
      <c r="BM1705">
        <v>0.01</v>
      </c>
      <c r="BN1705">
        <v>0.01</v>
      </c>
      <c r="BO1705">
        <v>0.01</v>
      </c>
      <c r="BP1705">
        <v>0.01</v>
      </c>
      <c r="BQ1705">
        <v>0.01</v>
      </c>
      <c r="BR1705">
        <v>0.01</v>
      </c>
      <c r="BS1705">
        <v>0.01</v>
      </c>
      <c r="BT1705">
        <v>2.5499999999999998</v>
      </c>
      <c r="BU1705">
        <v>7.8</v>
      </c>
      <c r="BV1705">
        <v>16.420000000000002</v>
      </c>
      <c r="BW1705">
        <v>17.36</v>
      </c>
      <c r="BX1705">
        <v>16.62</v>
      </c>
      <c r="BY1705" t="s">
        <v>29</v>
      </c>
      <c r="BZ1705">
        <v>23.34</v>
      </c>
      <c r="CA1705" t="s">
        <v>29</v>
      </c>
      <c r="CB1705" t="s">
        <v>29</v>
      </c>
      <c r="CC1705" t="s">
        <v>29</v>
      </c>
      <c r="CD1705" t="s">
        <v>29</v>
      </c>
      <c r="CE1705" t="s">
        <v>29</v>
      </c>
      <c r="CF1705" t="s">
        <v>29</v>
      </c>
      <c r="CG1705">
        <v>18.5</v>
      </c>
      <c r="CH1705" t="s">
        <v>29</v>
      </c>
      <c r="CI1705" t="s">
        <v>29</v>
      </c>
    </row>
    <row r="1706" spans="1:87" x14ac:dyDescent="0.2">
      <c r="A1706" s="55">
        <v>44536</v>
      </c>
      <c r="B1706">
        <v>7.74</v>
      </c>
      <c r="C1706">
        <v>0.01</v>
      </c>
      <c r="D1706">
        <v>0.01</v>
      </c>
      <c r="E1706">
        <v>0.01</v>
      </c>
      <c r="F1706">
        <v>0.01</v>
      </c>
      <c r="G1706">
        <v>0.01</v>
      </c>
      <c r="H1706">
        <v>0.01</v>
      </c>
      <c r="I1706">
        <v>0.01</v>
      </c>
      <c r="J1706">
        <v>0.01</v>
      </c>
      <c r="K1706">
        <v>0.01</v>
      </c>
      <c r="L1706">
        <v>0.01</v>
      </c>
      <c r="M1706">
        <v>0.01</v>
      </c>
      <c r="N1706">
        <v>0.01</v>
      </c>
      <c r="O1706">
        <v>0.01</v>
      </c>
      <c r="P1706">
        <v>0.01</v>
      </c>
      <c r="Q1706">
        <v>0.01</v>
      </c>
      <c r="R1706">
        <v>0.01</v>
      </c>
      <c r="S1706">
        <v>0.01</v>
      </c>
      <c r="T1706">
        <v>0.01</v>
      </c>
      <c r="U1706">
        <v>0.01</v>
      </c>
      <c r="V1706">
        <v>0.01</v>
      </c>
      <c r="W1706">
        <v>0.01</v>
      </c>
      <c r="X1706">
        <v>0.01</v>
      </c>
      <c r="Y1706">
        <v>0.02</v>
      </c>
      <c r="Z1706">
        <v>0.01</v>
      </c>
      <c r="AA1706">
        <v>0.01</v>
      </c>
      <c r="AB1706">
        <v>0.01</v>
      </c>
      <c r="AC1706">
        <v>0.01</v>
      </c>
      <c r="AD1706">
        <v>0.01</v>
      </c>
      <c r="AE1706">
        <v>0.01</v>
      </c>
      <c r="AF1706">
        <v>0.01</v>
      </c>
      <c r="AG1706">
        <v>0.01</v>
      </c>
      <c r="AH1706">
        <v>0.01</v>
      </c>
      <c r="AI1706">
        <v>0.01</v>
      </c>
      <c r="AJ1706">
        <v>2.81</v>
      </c>
      <c r="AK1706">
        <v>21.65</v>
      </c>
      <c r="AL1706">
        <v>0.01</v>
      </c>
      <c r="AM1706">
        <v>0.01</v>
      </c>
      <c r="AN1706">
        <v>0.01</v>
      </c>
      <c r="AO1706">
        <v>0.01</v>
      </c>
      <c r="AP1706">
        <v>0.01</v>
      </c>
      <c r="AQ1706">
        <v>0.01</v>
      </c>
      <c r="AR1706">
        <v>0.01</v>
      </c>
      <c r="AS1706">
        <v>0.01</v>
      </c>
      <c r="AT1706">
        <v>0.01</v>
      </c>
      <c r="AU1706">
        <v>0.01</v>
      </c>
      <c r="AV1706">
        <v>0.01</v>
      </c>
      <c r="AW1706">
        <v>0.01</v>
      </c>
      <c r="AX1706">
        <v>0.01</v>
      </c>
      <c r="AY1706">
        <v>74.180000000000007</v>
      </c>
      <c r="AZ1706">
        <v>28</v>
      </c>
      <c r="BA1706">
        <v>33.47</v>
      </c>
      <c r="BB1706">
        <v>0.01</v>
      </c>
      <c r="BC1706">
        <v>0.01</v>
      </c>
      <c r="BD1706">
        <v>0.01</v>
      </c>
      <c r="BE1706">
        <v>0.01</v>
      </c>
      <c r="BF1706">
        <v>0.01</v>
      </c>
      <c r="BG1706">
        <v>0.01</v>
      </c>
      <c r="BH1706">
        <v>0.01</v>
      </c>
      <c r="BJ1706">
        <v>0.02</v>
      </c>
      <c r="BK1706">
        <v>0.01</v>
      </c>
      <c r="BL1706">
        <v>0.01</v>
      </c>
      <c r="BM1706">
        <v>0.01</v>
      </c>
      <c r="BN1706">
        <v>0.01</v>
      </c>
      <c r="BO1706">
        <v>0.01</v>
      </c>
      <c r="BP1706">
        <v>0.01</v>
      </c>
      <c r="BQ1706">
        <v>0.01</v>
      </c>
      <c r="BR1706">
        <v>0.01</v>
      </c>
      <c r="BS1706">
        <v>0.01</v>
      </c>
      <c r="BT1706">
        <v>1.21</v>
      </c>
      <c r="BU1706">
        <v>5.55</v>
      </c>
      <c r="BV1706">
        <v>13.29</v>
      </c>
      <c r="BW1706">
        <v>17.36</v>
      </c>
      <c r="BX1706">
        <v>16.62</v>
      </c>
      <c r="BY1706" t="s">
        <v>29</v>
      </c>
      <c r="BZ1706">
        <v>18.86</v>
      </c>
      <c r="CA1706" t="s">
        <v>29</v>
      </c>
      <c r="CB1706" t="s">
        <v>29</v>
      </c>
      <c r="CC1706" t="s">
        <v>29</v>
      </c>
      <c r="CD1706" t="s">
        <v>29</v>
      </c>
      <c r="CE1706" t="s">
        <v>29</v>
      </c>
      <c r="CF1706" t="s">
        <v>29</v>
      </c>
      <c r="CG1706">
        <v>15.86</v>
      </c>
      <c r="CH1706" t="s">
        <v>29</v>
      </c>
      <c r="CI1706" t="s">
        <v>29</v>
      </c>
    </row>
    <row r="1707" spans="1:87" x14ac:dyDescent="0.2">
      <c r="A1707" s="55">
        <v>44537</v>
      </c>
      <c r="B1707">
        <v>7.74</v>
      </c>
      <c r="C1707">
        <v>0.01</v>
      </c>
      <c r="D1707">
        <v>0.01</v>
      </c>
      <c r="E1707">
        <v>0.01</v>
      </c>
      <c r="F1707">
        <v>0.01</v>
      </c>
      <c r="G1707">
        <v>0.01</v>
      </c>
      <c r="H1707">
        <v>0.01</v>
      </c>
      <c r="I1707">
        <v>0.01</v>
      </c>
      <c r="J1707">
        <v>0.01</v>
      </c>
      <c r="K1707">
        <v>0.01</v>
      </c>
      <c r="L1707">
        <v>0.01</v>
      </c>
      <c r="M1707">
        <v>0.01</v>
      </c>
      <c r="N1707">
        <v>0.01</v>
      </c>
      <c r="O1707">
        <v>0.01</v>
      </c>
      <c r="P1707">
        <v>0.01</v>
      </c>
      <c r="Q1707">
        <v>0.01</v>
      </c>
      <c r="R1707">
        <v>0.01</v>
      </c>
      <c r="S1707">
        <v>0.01</v>
      </c>
      <c r="T1707">
        <v>0.01</v>
      </c>
      <c r="U1707">
        <v>0.01</v>
      </c>
      <c r="V1707">
        <v>0.01</v>
      </c>
      <c r="W1707">
        <v>0.01</v>
      </c>
      <c r="X1707">
        <v>0.01</v>
      </c>
      <c r="Y1707">
        <v>0.02</v>
      </c>
      <c r="Z1707">
        <v>0.01</v>
      </c>
      <c r="AA1707">
        <v>0.01</v>
      </c>
      <c r="AB1707">
        <v>0.01</v>
      </c>
      <c r="AC1707">
        <v>0.01</v>
      </c>
      <c r="AD1707">
        <v>0.01</v>
      </c>
      <c r="AE1707">
        <v>0.01</v>
      </c>
      <c r="AF1707">
        <v>0.01</v>
      </c>
      <c r="AG1707">
        <v>0.01</v>
      </c>
      <c r="AH1707">
        <v>0.01</v>
      </c>
      <c r="AI1707">
        <v>0.01</v>
      </c>
      <c r="AJ1707">
        <v>2.81</v>
      </c>
      <c r="AK1707">
        <v>21.65</v>
      </c>
      <c r="AL1707">
        <v>0.01</v>
      </c>
      <c r="AM1707">
        <v>0.01</v>
      </c>
      <c r="AN1707">
        <v>0.01</v>
      </c>
      <c r="AO1707">
        <v>0.01</v>
      </c>
      <c r="AP1707">
        <v>0.01</v>
      </c>
      <c r="AQ1707">
        <v>0.01</v>
      </c>
      <c r="AR1707">
        <v>0.01</v>
      </c>
      <c r="AS1707">
        <v>0.01</v>
      </c>
      <c r="AT1707">
        <v>0.01</v>
      </c>
      <c r="AU1707">
        <v>0.01</v>
      </c>
      <c r="AV1707">
        <v>0.01</v>
      </c>
      <c r="AW1707">
        <v>0.01</v>
      </c>
      <c r="AX1707">
        <v>0.01</v>
      </c>
      <c r="AY1707">
        <v>74.180000000000007</v>
      </c>
      <c r="AZ1707">
        <v>28</v>
      </c>
      <c r="BA1707">
        <v>33.47</v>
      </c>
      <c r="BB1707">
        <v>0.01</v>
      </c>
      <c r="BC1707">
        <v>0.01</v>
      </c>
      <c r="BD1707">
        <v>0.01</v>
      </c>
      <c r="BE1707">
        <v>0.01</v>
      </c>
      <c r="BF1707">
        <v>0.01</v>
      </c>
      <c r="BG1707">
        <v>0.01</v>
      </c>
      <c r="BH1707">
        <v>0.01</v>
      </c>
      <c r="BJ1707">
        <v>0.02</v>
      </c>
      <c r="BK1707">
        <v>0.01</v>
      </c>
      <c r="BL1707">
        <v>0.01</v>
      </c>
      <c r="BM1707">
        <v>0.01</v>
      </c>
      <c r="BN1707">
        <v>0.01</v>
      </c>
      <c r="BO1707">
        <v>0.01</v>
      </c>
      <c r="BP1707">
        <v>0.01</v>
      </c>
      <c r="BQ1707">
        <v>0.01</v>
      </c>
      <c r="BR1707">
        <v>0.01</v>
      </c>
      <c r="BS1707">
        <v>0.01</v>
      </c>
      <c r="BT1707">
        <v>0.41</v>
      </c>
      <c r="BU1707">
        <v>3.28</v>
      </c>
      <c r="BV1707">
        <v>8.92</v>
      </c>
      <c r="BW1707">
        <v>10.32</v>
      </c>
      <c r="BX1707">
        <v>16.62</v>
      </c>
      <c r="BY1707" t="s">
        <v>29</v>
      </c>
      <c r="BZ1707">
        <v>14.79</v>
      </c>
      <c r="CA1707" t="s">
        <v>29</v>
      </c>
      <c r="CB1707" t="s">
        <v>29</v>
      </c>
      <c r="CC1707" t="s">
        <v>29</v>
      </c>
      <c r="CD1707" t="s">
        <v>29</v>
      </c>
      <c r="CE1707" t="s">
        <v>29</v>
      </c>
      <c r="CF1707" t="s">
        <v>29</v>
      </c>
      <c r="CG1707">
        <v>14.1</v>
      </c>
      <c r="CH1707" t="s">
        <v>29</v>
      </c>
      <c r="CI1707" t="s">
        <v>29</v>
      </c>
    </row>
    <row r="1708" spans="1:87" x14ac:dyDescent="0.2">
      <c r="A1708" s="55">
        <v>44538</v>
      </c>
      <c r="B1708">
        <v>7.74</v>
      </c>
      <c r="C1708">
        <v>0.01</v>
      </c>
      <c r="D1708">
        <v>0.01</v>
      </c>
      <c r="E1708">
        <v>0.01</v>
      </c>
      <c r="F1708">
        <v>0.01</v>
      </c>
      <c r="G1708">
        <v>0.01</v>
      </c>
      <c r="H1708">
        <v>0.01</v>
      </c>
      <c r="I1708">
        <v>0.01</v>
      </c>
      <c r="J1708">
        <v>0.01</v>
      </c>
      <c r="K1708">
        <v>0.01</v>
      </c>
      <c r="L1708">
        <v>0.01</v>
      </c>
      <c r="M1708">
        <v>0.01</v>
      </c>
      <c r="N1708">
        <v>0.01</v>
      </c>
      <c r="O1708">
        <v>0.01</v>
      </c>
      <c r="P1708">
        <v>0.01</v>
      </c>
      <c r="Q1708">
        <v>0.01</v>
      </c>
      <c r="R1708">
        <v>0.01</v>
      </c>
      <c r="S1708">
        <v>0.01</v>
      </c>
      <c r="T1708">
        <v>0.01</v>
      </c>
      <c r="U1708">
        <v>0.01</v>
      </c>
      <c r="V1708">
        <v>0.01</v>
      </c>
      <c r="W1708">
        <v>0.01</v>
      </c>
      <c r="X1708">
        <v>0.01</v>
      </c>
      <c r="Y1708">
        <v>0.02</v>
      </c>
      <c r="Z1708">
        <v>0.01</v>
      </c>
      <c r="AA1708">
        <v>0.01</v>
      </c>
      <c r="AB1708">
        <v>0.01</v>
      </c>
      <c r="AC1708">
        <v>0.01</v>
      </c>
      <c r="AD1708">
        <v>0.01</v>
      </c>
      <c r="AE1708">
        <v>0.01</v>
      </c>
      <c r="AF1708">
        <v>0.01</v>
      </c>
      <c r="AG1708">
        <v>0.01</v>
      </c>
      <c r="AH1708">
        <v>0.01</v>
      </c>
      <c r="AI1708">
        <v>0.01</v>
      </c>
      <c r="AJ1708">
        <v>2.81</v>
      </c>
      <c r="AK1708">
        <v>21.65</v>
      </c>
      <c r="AL1708">
        <v>0.01</v>
      </c>
      <c r="AM1708">
        <v>0.01</v>
      </c>
      <c r="AN1708">
        <v>0.01</v>
      </c>
      <c r="AO1708">
        <v>0.01</v>
      </c>
      <c r="AP1708">
        <v>0.01</v>
      </c>
      <c r="AQ1708">
        <v>0.01</v>
      </c>
      <c r="AR1708">
        <v>0.01</v>
      </c>
      <c r="AS1708">
        <v>0.01</v>
      </c>
      <c r="AT1708">
        <v>0.01</v>
      </c>
      <c r="AU1708">
        <v>0.01</v>
      </c>
      <c r="AV1708">
        <v>0.01</v>
      </c>
      <c r="AW1708">
        <v>0.01</v>
      </c>
      <c r="AX1708">
        <v>0.01</v>
      </c>
      <c r="AY1708">
        <v>74.180000000000007</v>
      </c>
      <c r="AZ1708">
        <v>28</v>
      </c>
      <c r="BA1708">
        <v>33.47</v>
      </c>
      <c r="BB1708">
        <v>0.01</v>
      </c>
      <c r="BC1708">
        <v>0.01</v>
      </c>
      <c r="BD1708">
        <v>0.01</v>
      </c>
      <c r="BE1708">
        <v>0.01</v>
      </c>
      <c r="BF1708">
        <v>0.01</v>
      </c>
      <c r="BG1708">
        <v>0.01</v>
      </c>
      <c r="BH1708">
        <v>0.01</v>
      </c>
      <c r="BJ1708">
        <v>0.02</v>
      </c>
      <c r="BK1708">
        <v>0.01</v>
      </c>
      <c r="BL1708">
        <v>0.01</v>
      </c>
      <c r="BM1708">
        <v>0.01</v>
      </c>
      <c r="BN1708">
        <v>0.01</v>
      </c>
      <c r="BO1708">
        <v>0.01</v>
      </c>
      <c r="BP1708">
        <v>0.01</v>
      </c>
      <c r="BQ1708">
        <v>0.01</v>
      </c>
      <c r="BR1708">
        <v>0.01</v>
      </c>
      <c r="BS1708">
        <v>0.01</v>
      </c>
      <c r="BT1708">
        <v>0.2</v>
      </c>
      <c r="BU1708">
        <v>2.38</v>
      </c>
      <c r="BV1708">
        <v>7.91</v>
      </c>
      <c r="BW1708">
        <v>9.7799999999999994</v>
      </c>
      <c r="BX1708">
        <v>16.62</v>
      </c>
      <c r="BY1708" t="s">
        <v>29</v>
      </c>
      <c r="BZ1708">
        <v>14.75</v>
      </c>
      <c r="CA1708" t="s">
        <v>29</v>
      </c>
      <c r="CB1708" t="s">
        <v>29</v>
      </c>
      <c r="CC1708" t="s">
        <v>29</v>
      </c>
      <c r="CD1708" t="s">
        <v>29</v>
      </c>
      <c r="CE1708" t="s">
        <v>29</v>
      </c>
      <c r="CF1708" t="s">
        <v>29</v>
      </c>
      <c r="CG1708">
        <v>14.1</v>
      </c>
      <c r="CH1708" t="s">
        <v>29</v>
      </c>
      <c r="CI1708" t="s">
        <v>29</v>
      </c>
    </row>
    <row r="1709" spans="1:87" x14ac:dyDescent="0.2">
      <c r="A1709" s="55">
        <v>44539</v>
      </c>
      <c r="B1709">
        <v>7.74</v>
      </c>
      <c r="C1709">
        <v>0.01</v>
      </c>
      <c r="D1709">
        <v>0.01</v>
      </c>
      <c r="E1709">
        <v>0.01</v>
      </c>
      <c r="F1709">
        <v>0.01</v>
      </c>
      <c r="G1709">
        <v>0.01</v>
      </c>
      <c r="H1709">
        <v>0.01</v>
      </c>
      <c r="I1709">
        <v>0.01</v>
      </c>
      <c r="J1709">
        <v>0.01</v>
      </c>
      <c r="K1709">
        <v>0.01</v>
      </c>
      <c r="L1709">
        <v>0.01</v>
      </c>
      <c r="M1709">
        <v>0.01</v>
      </c>
      <c r="N1709">
        <v>0.01</v>
      </c>
      <c r="O1709">
        <v>0.01</v>
      </c>
      <c r="P1709">
        <v>0.01</v>
      </c>
      <c r="Q1709">
        <v>0.01</v>
      </c>
      <c r="R1709">
        <v>0.01</v>
      </c>
      <c r="S1709">
        <v>0.01</v>
      </c>
      <c r="T1709">
        <v>0.01</v>
      </c>
      <c r="U1709">
        <v>0.01</v>
      </c>
      <c r="V1709">
        <v>0.01</v>
      </c>
      <c r="W1709">
        <v>0.01</v>
      </c>
      <c r="X1709">
        <v>0.01</v>
      </c>
      <c r="Y1709">
        <v>0.02</v>
      </c>
      <c r="Z1709">
        <v>0.01</v>
      </c>
      <c r="AA1709">
        <v>0.01</v>
      </c>
      <c r="AB1709">
        <v>0.01</v>
      </c>
      <c r="AC1709">
        <v>0.01</v>
      </c>
      <c r="AD1709">
        <v>0.01</v>
      </c>
      <c r="AE1709">
        <v>0.01</v>
      </c>
      <c r="AF1709">
        <v>0.01</v>
      </c>
      <c r="AG1709">
        <v>0.01</v>
      </c>
      <c r="AH1709">
        <v>0.01</v>
      </c>
      <c r="AI1709">
        <v>0.01</v>
      </c>
      <c r="AJ1709">
        <v>2.81</v>
      </c>
      <c r="AK1709">
        <v>21.65</v>
      </c>
      <c r="AL1709">
        <v>0.01</v>
      </c>
      <c r="AM1709">
        <v>0.01</v>
      </c>
      <c r="AN1709">
        <v>0.01</v>
      </c>
      <c r="AO1709">
        <v>0.01</v>
      </c>
      <c r="AP1709">
        <v>0.01</v>
      </c>
      <c r="AQ1709">
        <v>0.01</v>
      </c>
      <c r="AR1709">
        <v>0.01</v>
      </c>
      <c r="AS1709">
        <v>0.01</v>
      </c>
      <c r="AT1709">
        <v>0.01</v>
      </c>
      <c r="AU1709">
        <v>0.01</v>
      </c>
      <c r="AV1709">
        <v>0.01</v>
      </c>
      <c r="AW1709">
        <v>0.01</v>
      </c>
      <c r="AX1709">
        <v>0.01</v>
      </c>
      <c r="AY1709">
        <v>74.180000000000007</v>
      </c>
      <c r="AZ1709">
        <v>28</v>
      </c>
      <c r="BA1709">
        <v>33.47</v>
      </c>
      <c r="BB1709">
        <v>0.01</v>
      </c>
      <c r="BC1709">
        <v>0.01</v>
      </c>
      <c r="BD1709">
        <v>0.01</v>
      </c>
      <c r="BE1709">
        <v>0.01</v>
      </c>
      <c r="BF1709">
        <v>0.01</v>
      </c>
      <c r="BG1709">
        <v>0.01</v>
      </c>
      <c r="BH1709">
        <v>0.01</v>
      </c>
      <c r="BJ1709">
        <v>0.02</v>
      </c>
      <c r="BK1709">
        <v>0.01</v>
      </c>
      <c r="BL1709">
        <v>0.01</v>
      </c>
      <c r="BM1709">
        <v>0.01</v>
      </c>
      <c r="BN1709">
        <v>0.01</v>
      </c>
      <c r="BO1709">
        <v>0.01</v>
      </c>
      <c r="BP1709">
        <v>0.01</v>
      </c>
      <c r="BQ1709">
        <v>0.01</v>
      </c>
      <c r="BR1709">
        <v>0.01</v>
      </c>
      <c r="BS1709">
        <v>0.01</v>
      </c>
      <c r="BT1709">
        <v>0.33</v>
      </c>
      <c r="BU1709">
        <v>2.94</v>
      </c>
      <c r="BV1709">
        <v>8.89</v>
      </c>
      <c r="BW1709">
        <v>10.24</v>
      </c>
      <c r="BX1709">
        <v>8.4700000000000006</v>
      </c>
      <c r="BY1709" t="s">
        <v>29</v>
      </c>
      <c r="BZ1709">
        <v>15.1</v>
      </c>
      <c r="CA1709" t="s">
        <v>29</v>
      </c>
      <c r="CB1709" t="s">
        <v>29</v>
      </c>
      <c r="CC1709" t="s">
        <v>29</v>
      </c>
      <c r="CD1709" t="s">
        <v>29</v>
      </c>
      <c r="CE1709" t="s">
        <v>29</v>
      </c>
      <c r="CF1709" t="s">
        <v>29</v>
      </c>
      <c r="CG1709">
        <v>14.1</v>
      </c>
      <c r="CH1709" t="s">
        <v>29</v>
      </c>
      <c r="CI1709" t="s">
        <v>29</v>
      </c>
    </row>
    <row r="1710" spans="1:87" x14ac:dyDescent="0.2">
      <c r="A1710" s="55">
        <v>44540</v>
      </c>
      <c r="B1710">
        <v>7.74</v>
      </c>
      <c r="C1710">
        <v>0.01</v>
      </c>
      <c r="D1710">
        <v>0.01</v>
      </c>
      <c r="E1710">
        <v>0.01</v>
      </c>
      <c r="F1710">
        <v>0.01</v>
      </c>
      <c r="G1710">
        <v>0.01</v>
      </c>
      <c r="H1710">
        <v>0.01</v>
      </c>
      <c r="I1710">
        <v>0.01</v>
      </c>
      <c r="J1710">
        <v>0.01</v>
      </c>
      <c r="K1710">
        <v>0.01</v>
      </c>
      <c r="L1710">
        <v>0.01</v>
      </c>
      <c r="M1710">
        <v>0.01</v>
      </c>
      <c r="N1710">
        <v>0.01</v>
      </c>
      <c r="O1710">
        <v>0.01</v>
      </c>
      <c r="P1710">
        <v>0.01</v>
      </c>
      <c r="Q1710">
        <v>0.01</v>
      </c>
      <c r="R1710">
        <v>0.01</v>
      </c>
      <c r="S1710">
        <v>0.01</v>
      </c>
      <c r="T1710">
        <v>0.01</v>
      </c>
      <c r="U1710">
        <v>0.01</v>
      </c>
      <c r="V1710">
        <v>0.01</v>
      </c>
      <c r="W1710">
        <v>0.01</v>
      </c>
      <c r="X1710">
        <v>0.01</v>
      </c>
      <c r="Y1710">
        <v>0.02</v>
      </c>
      <c r="Z1710">
        <v>0.01</v>
      </c>
      <c r="AA1710">
        <v>0.01</v>
      </c>
      <c r="AB1710">
        <v>0.01</v>
      </c>
      <c r="AC1710">
        <v>0.01</v>
      </c>
      <c r="AD1710">
        <v>0.01</v>
      </c>
      <c r="AE1710">
        <v>0.01</v>
      </c>
      <c r="AF1710">
        <v>0.01</v>
      </c>
      <c r="AG1710">
        <v>0.01</v>
      </c>
      <c r="AH1710">
        <v>0.01</v>
      </c>
      <c r="AI1710">
        <v>0.01</v>
      </c>
      <c r="AJ1710">
        <v>2.81</v>
      </c>
      <c r="AK1710">
        <v>21.65</v>
      </c>
      <c r="AL1710">
        <v>0.01</v>
      </c>
      <c r="AM1710">
        <v>0.01</v>
      </c>
      <c r="AN1710">
        <v>0.01</v>
      </c>
      <c r="AO1710">
        <v>0.01</v>
      </c>
      <c r="AP1710">
        <v>0.01</v>
      </c>
      <c r="AQ1710">
        <v>0.01</v>
      </c>
      <c r="AR1710">
        <v>0.01</v>
      </c>
      <c r="AS1710">
        <v>0.01</v>
      </c>
      <c r="AT1710">
        <v>0.01</v>
      </c>
      <c r="AU1710">
        <v>0.01</v>
      </c>
      <c r="AV1710">
        <v>0.01</v>
      </c>
      <c r="AW1710">
        <v>0.01</v>
      </c>
      <c r="AX1710">
        <v>0.01</v>
      </c>
      <c r="AY1710">
        <v>74.180000000000007</v>
      </c>
      <c r="AZ1710">
        <v>28</v>
      </c>
      <c r="BA1710">
        <v>33.47</v>
      </c>
      <c r="BB1710">
        <v>0.01</v>
      </c>
      <c r="BC1710">
        <v>0.01</v>
      </c>
      <c r="BD1710">
        <v>0.01</v>
      </c>
      <c r="BE1710">
        <v>0.01</v>
      </c>
      <c r="BF1710">
        <v>0.01</v>
      </c>
      <c r="BG1710">
        <v>0.01</v>
      </c>
      <c r="BH1710">
        <v>0.01</v>
      </c>
      <c r="BJ1710">
        <v>0.02</v>
      </c>
      <c r="BK1710">
        <v>0.01</v>
      </c>
      <c r="BL1710">
        <v>0.01</v>
      </c>
      <c r="BM1710">
        <v>0.01</v>
      </c>
      <c r="BN1710">
        <v>0.01</v>
      </c>
      <c r="BO1710">
        <v>0.01</v>
      </c>
      <c r="BP1710">
        <v>0.01</v>
      </c>
      <c r="BQ1710">
        <v>0.01</v>
      </c>
      <c r="BR1710">
        <v>0.01</v>
      </c>
      <c r="BS1710">
        <v>0.01</v>
      </c>
      <c r="BT1710">
        <v>0.1</v>
      </c>
      <c r="BU1710">
        <v>2.13</v>
      </c>
      <c r="BV1710">
        <v>7.16</v>
      </c>
      <c r="BW1710">
        <v>9.09</v>
      </c>
      <c r="BX1710">
        <v>8.4700000000000006</v>
      </c>
      <c r="BY1710" t="s">
        <v>29</v>
      </c>
      <c r="BZ1710">
        <v>14.05</v>
      </c>
      <c r="CA1710" t="s">
        <v>29</v>
      </c>
      <c r="CB1710" t="s">
        <v>29</v>
      </c>
      <c r="CC1710" t="s">
        <v>29</v>
      </c>
      <c r="CD1710" t="s">
        <v>29</v>
      </c>
      <c r="CE1710" t="s">
        <v>29</v>
      </c>
      <c r="CF1710" t="s">
        <v>29</v>
      </c>
      <c r="CG1710">
        <v>14.1</v>
      </c>
      <c r="CH1710" t="s">
        <v>29</v>
      </c>
      <c r="CI1710" t="s">
        <v>29</v>
      </c>
    </row>
    <row r="1711" spans="1:87" x14ac:dyDescent="0.2">
      <c r="A1711" s="55">
        <v>44543</v>
      </c>
      <c r="B1711">
        <v>7.74</v>
      </c>
      <c r="C1711">
        <v>0.01</v>
      </c>
      <c r="D1711">
        <v>0.01</v>
      </c>
      <c r="E1711">
        <v>0.01</v>
      </c>
      <c r="F1711">
        <v>0.01</v>
      </c>
      <c r="G1711">
        <v>0.01</v>
      </c>
      <c r="H1711">
        <v>0.01</v>
      </c>
      <c r="I1711">
        <v>0.01</v>
      </c>
      <c r="J1711">
        <v>0.01</v>
      </c>
      <c r="K1711">
        <v>0.01</v>
      </c>
      <c r="L1711">
        <v>0.01</v>
      </c>
      <c r="M1711">
        <v>0.01</v>
      </c>
      <c r="N1711">
        <v>0.01</v>
      </c>
      <c r="O1711">
        <v>0.01</v>
      </c>
      <c r="P1711">
        <v>0.01</v>
      </c>
      <c r="Q1711">
        <v>0.01</v>
      </c>
      <c r="R1711">
        <v>0.01</v>
      </c>
      <c r="S1711">
        <v>0.01</v>
      </c>
      <c r="T1711">
        <v>0.01</v>
      </c>
      <c r="U1711">
        <v>0.01</v>
      </c>
      <c r="V1711">
        <v>0.01</v>
      </c>
      <c r="W1711">
        <v>0.01</v>
      </c>
      <c r="X1711">
        <v>0.01</v>
      </c>
      <c r="Y1711">
        <v>0.02</v>
      </c>
      <c r="Z1711">
        <v>0.01</v>
      </c>
      <c r="AA1711">
        <v>0.01</v>
      </c>
      <c r="AB1711">
        <v>0.01</v>
      </c>
      <c r="AC1711">
        <v>0.01</v>
      </c>
      <c r="AD1711">
        <v>0.01</v>
      </c>
      <c r="AE1711">
        <v>0.01</v>
      </c>
      <c r="AF1711">
        <v>0.01</v>
      </c>
      <c r="AG1711">
        <v>0.01</v>
      </c>
      <c r="AH1711">
        <v>0.01</v>
      </c>
      <c r="AI1711">
        <v>0.01</v>
      </c>
      <c r="AJ1711">
        <v>2.81</v>
      </c>
      <c r="AK1711">
        <v>21.65</v>
      </c>
      <c r="AL1711">
        <v>0.01</v>
      </c>
      <c r="AM1711">
        <v>0.01</v>
      </c>
      <c r="AN1711">
        <v>0.01</v>
      </c>
      <c r="AO1711">
        <v>0.01</v>
      </c>
      <c r="AP1711">
        <v>0.01</v>
      </c>
      <c r="AQ1711">
        <v>0.01</v>
      </c>
      <c r="AR1711">
        <v>0.01</v>
      </c>
      <c r="AS1711">
        <v>0.01</v>
      </c>
      <c r="AT1711">
        <v>0.01</v>
      </c>
      <c r="AU1711">
        <v>0.01</v>
      </c>
      <c r="AV1711">
        <v>0.01</v>
      </c>
      <c r="AW1711">
        <v>0.01</v>
      </c>
      <c r="AX1711">
        <v>0.01</v>
      </c>
      <c r="AY1711">
        <v>74.180000000000007</v>
      </c>
      <c r="AZ1711">
        <v>28</v>
      </c>
      <c r="BA1711">
        <v>33.47</v>
      </c>
      <c r="BB1711">
        <v>0.01</v>
      </c>
      <c r="BC1711">
        <v>0.01</v>
      </c>
      <c r="BD1711">
        <v>0.01</v>
      </c>
      <c r="BE1711">
        <v>0.01</v>
      </c>
      <c r="BF1711">
        <v>0.01</v>
      </c>
      <c r="BG1711">
        <v>0.01</v>
      </c>
      <c r="BH1711">
        <v>0.01</v>
      </c>
      <c r="BJ1711">
        <v>0.02</v>
      </c>
      <c r="BK1711">
        <v>0.01</v>
      </c>
      <c r="BL1711">
        <v>0.01</v>
      </c>
      <c r="BM1711">
        <v>0.01</v>
      </c>
      <c r="BN1711">
        <v>0.01</v>
      </c>
      <c r="BO1711">
        <v>0.01</v>
      </c>
      <c r="BP1711">
        <v>0.01</v>
      </c>
      <c r="BQ1711">
        <v>0.01</v>
      </c>
      <c r="BR1711">
        <v>0.01</v>
      </c>
      <c r="BS1711">
        <v>0.01</v>
      </c>
      <c r="BT1711">
        <v>7.0000000000000007E-2</v>
      </c>
      <c r="BU1711">
        <v>2.4500000000000002</v>
      </c>
      <c r="BV1711">
        <v>7.87</v>
      </c>
      <c r="BW1711">
        <v>9.59</v>
      </c>
      <c r="BX1711">
        <v>8.51</v>
      </c>
      <c r="BY1711" t="s">
        <v>29</v>
      </c>
      <c r="BZ1711">
        <v>14.4</v>
      </c>
      <c r="CA1711" t="s">
        <v>29</v>
      </c>
      <c r="CB1711" t="s">
        <v>29</v>
      </c>
      <c r="CC1711" t="s">
        <v>29</v>
      </c>
      <c r="CD1711" t="s">
        <v>29</v>
      </c>
      <c r="CE1711" t="s">
        <v>29</v>
      </c>
      <c r="CF1711" t="s">
        <v>29</v>
      </c>
      <c r="CG1711">
        <v>13.7</v>
      </c>
      <c r="CH1711" t="s">
        <v>29</v>
      </c>
      <c r="CI1711" t="s">
        <v>29</v>
      </c>
    </row>
    <row r="1712" spans="1:87" x14ac:dyDescent="0.2">
      <c r="A1712" s="55">
        <v>44544</v>
      </c>
      <c r="B1712">
        <v>7.74</v>
      </c>
      <c r="C1712">
        <v>0.01</v>
      </c>
      <c r="D1712">
        <v>0.01</v>
      </c>
      <c r="E1712">
        <v>0.01</v>
      </c>
      <c r="F1712">
        <v>0.01</v>
      </c>
      <c r="G1712">
        <v>0.01</v>
      </c>
      <c r="H1712">
        <v>0.01</v>
      </c>
      <c r="I1712">
        <v>0.01</v>
      </c>
      <c r="J1712">
        <v>0.01</v>
      </c>
      <c r="K1712">
        <v>0.01</v>
      </c>
      <c r="L1712">
        <v>0.01</v>
      </c>
      <c r="M1712">
        <v>0.01</v>
      </c>
      <c r="N1712">
        <v>0.01</v>
      </c>
      <c r="O1712">
        <v>0.01</v>
      </c>
      <c r="P1712">
        <v>0.01</v>
      </c>
      <c r="Q1712">
        <v>0.01</v>
      </c>
      <c r="R1712">
        <v>0.01</v>
      </c>
      <c r="S1712">
        <v>0.01</v>
      </c>
      <c r="T1712">
        <v>0.01</v>
      </c>
      <c r="U1712">
        <v>0.01</v>
      </c>
      <c r="V1712">
        <v>0.01</v>
      </c>
      <c r="W1712">
        <v>0.01</v>
      </c>
      <c r="X1712">
        <v>0.01</v>
      </c>
      <c r="Y1712">
        <v>0.02</v>
      </c>
      <c r="Z1712">
        <v>0.01</v>
      </c>
      <c r="AA1712">
        <v>0.01</v>
      </c>
      <c r="AB1712">
        <v>0.01</v>
      </c>
      <c r="AC1712">
        <v>0.01</v>
      </c>
      <c r="AD1712">
        <v>0.01</v>
      </c>
      <c r="AE1712">
        <v>0.01</v>
      </c>
      <c r="AF1712">
        <v>0.01</v>
      </c>
      <c r="AG1712">
        <v>0.01</v>
      </c>
      <c r="AH1712">
        <v>0.01</v>
      </c>
      <c r="AI1712">
        <v>0.01</v>
      </c>
      <c r="AJ1712">
        <v>2.81</v>
      </c>
      <c r="AK1712">
        <v>21.65</v>
      </c>
      <c r="AL1712">
        <v>0.01</v>
      </c>
      <c r="AM1712">
        <v>0.01</v>
      </c>
      <c r="AN1712">
        <v>0.01</v>
      </c>
      <c r="AO1712">
        <v>0.01</v>
      </c>
      <c r="AP1712">
        <v>0.01</v>
      </c>
      <c r="AQ1712">
        <v>0.01</v>
      </c>
      <c r="AR1712">
        <v>0.01</v>
      </c>
      <c r="AS1712">
        <v>0.01</v>
      </c>
      <c r="AT1712">
        <v>0.01</v>
      </c>
      <c r="AU1712">
        <v>0.01</v>
      </c>
      <c r="AV1712">
        <v>0.01</v>
      </c>
      <c r="AW1712">
        <v>0.01</v>
      </c>
      <c r="AX1712">
        <v>0.01</v>
      </c>
      <c r="AY1712">
        <v>74.180000000000007</v>
      </c>
      <c r="AZ1712">
        <v>28</v>
      </c>
      <c r="BA1712">
        <v>33.47</v>
      </c>
      <c r="BB1712">
        <v>0.01</v>
      </c>
      <c r="BC1712">
        <v>0.01</v>
      </c>
      <c r="BD1712">
        <v>0.01</v>
      </c>
      <c r="BE1712">
        <v>0.01</v>
      </c>
      <c r="BF1712">
        <v>0.01</v>
      </c>
      <c r="BG1712">
        <v>0.01</v>
      </c>
      <c r="BH1712">
        <v>0.01</v>
      </c>
      <c r="BJ1712">
        <v>0.02</v>
      </c>
      <c r="BK1712">
        <v>0.01</v>
      </c>
      <c r="BL1712">
        <v>0.01</v>
      </c>
      <c r="BM1712">
        <v>0.01</v>
      </c>
      <c r="BN1712">
        <v>0.01</v>
      </c>
      <c r="BO1712">
        <v>0.01</v>
      </c>
      <c r="BP1712">
        <v>0.01</v>
      </c>
      <c r="BQ1712">
        <v>0.01</v>
      </c>
      <c r="BR1712">
        <v>0.01</v>
      </c>
      <c r="BS1712">
        <v>0.01</v>
      </c>
      <c r="BT1712">
        <v>0.06</v>
      </c>
      <c r="BU1712">
        <v>2.78</v>
      </c>
      <c r="BV1712">
        <v>9.5399999999999991</v>
      </c>
      <c r="BW1712">
        <v>11.01</v>
      </c>
      <c r="BX1712">
        <v>8.51</v>
      </c>
      <c r="BY1712" t="s">
        <v>29</v>
      </c>
      <c r="BZ1712">
        <v>15.76</v>
      </c>
      <c r="CA1712" t="s">
        <v>29</v>
      </c>
      <c r="CB1712" t="s">
        <v>29</v>
      </c>
      <c r="CC1712" t="s">
        <v>29</v>
      </c>
      <c r="CD1712" t="s">
        <v>29</v>
      </c>
      <c r="CE1712" t="s">
        <v>29</v>
      </c>
      <c r="CF1712" t="s">
        <v>29</v>
      </c>
      <c r="CG1712">
        <v>14.8</v>
      </c>
      <c r="CH1712" t="s">
        <v>29</v>
      </c>
      <c r="CI1712" t="s">
        <v>29</v>
      </c>
    </row>
    <row r="1713" spans="1:87" x14ac:dyDescent="0.2">
      <c r="A1713" s="55">
        <v>44545</v>
      </c>
      <c r="B1713">
        <v>7.74</v>
      </c>
      <c r="C1713">
        <v>0.01</v>
      </c>
      <c r="D1713">
        <v>0.01</v>
      </c>
      <c r="E1713">
        <v>0.01</v>
      </c>
      <c r="F1713">
        <v>0.01</v>
      </c>
      <c r="G1713">
        <v>0.01</v>
      </c>
      <c r="H1713">
        <v>0.01</v>
      </c>
      <c r="I1713">
        <v>0.01</v>
      </c>
      <c r="J1713">
        <v>0.01</v>
      </c>
      <c r="K1713">
        <v>0.01</v>
      </c>
      <c r="L1713">
        <v>0.01</v>
      </c>
      <c r="M1713">
        <v>0.01</v>
      </c>
      <c r="N1713">
        <v>0.01</v>
      </c>
      <c r="O1713">
        <v>0.01</v>
      </c>
      <c r="P1713">
        <v>0.01</v>
      </c>
      <c r="Q1713">
        <v>0.01</v>
      </c>
      <c r="R1713">
        <v>0.01</v>
      </c>
      <c r="S1713">
        <v>0.01</v>
      </c>
      <c r="T1713">
        <v>0.01</v>
      </c>
      <c r="U1713">
        <v>0.01</v>
      </c>
      <c r="V1713">
        <v>0.01</v>
      </c>
      <c r="W1713">
        <v>0.01</v>
      </c>
      <c r="X1713">
        <v>0.01</v>
      </c>
      <c r="Y1713">
        <v>0.02</v>
      </c>
      <c r="Z1713">
        <v>0.01</v>
      </c>
      <c r="AA1713">
        <v>0.01</v>
      </c>
      <c r="AB1713">
        <v>0.01</v>
      </c>
      <c r="AC1713">
        <v>0.01</v>
      </c>
      <c r="AD1713">
        <v>0.01</v>
      </c>
      <c r="AE1713">
        <v>0.01</v>
      </c>
      <c r="AF1713">
        <v>0.01</v>
      </c>
      <c r="AG1713">
        <v>0.01</v>
      </c>
      <c r="AH1713">
        <v>0.01</v>
      </c>
      <c r="AI1713">
        <v>0.01</v>
      </c>
      <c r="AJ1713">
        <v>2.81</v>
      </c>
      <c r="AK1713">
        <v>21.65</v>
      </c>
      <c r="AL1713">
        <v>0.01</v>
      </c>
      <c r="AM1713">
        <v>0.01</v>
      </c>
      <c r="AN1713">
        <v>0.01</v>
      </c>
      <c r="AO1713">
        <v>0.01</v>
      </c>
      <c r="AP1713">
        <v>0.01</v>
      </c>
      <c r="AQ1713">
        <v>0.01</v>
      </c>
      <c r="AR1713">
        <v>0.01</v>
      </c>
      <c r="AS1713">
        <v>0.01</v>
      </c>
      <c r="AT1713">
        <v>0.01</v>
      </c>
      <c r="AU1713">
        <v>0.01</v>
      </c>
      <c r="AV1713">
        <v>0.01</v>
      </c>
      <c r="AW1713">
        <v>0.01</v>
      </c>
      <c r="AX1713">
        <v>0.01</v>
      </c>
      <c r="AY1713">
        <v>74.180000000000007</v>
      </c>
      <c r="AZ1713">
        <v>28</v>
      </c>
      <c r="BA1713">
        <v>33.47</v>
      </c>
      <c r="BB1713">
        <v>0.01</v>
      </c>
      <c r="BC1713">
        <v>0.01</v>
      </c>
      <c r="BD1713">
        <v>0.01</v>
      </c>
      <c r="BE1713">
        <v>0.01</v>
      </c>
      <c r="BF1713">
        <v>0.01</v>
      </c>
      <c r="BG1713">
        <v>0.01</v>
      </c>
      <c r="BH1713">
        <v>0.01</v>
      </c>
      <c r="BJ1713">
        <v>0.02</v>
      </c>
      <c r="BK1713">
        <v>0.01</v>
      </c>
      <c r="BL1713">
        <v>0.01</v>
      </c>
      <c r="BM1713">
        <v>0.01</v>
      </c>
      <c r="BN1713">
        <v>0.01</v>
      </c>
      <c r="BO1713">
        <v>0.01</v>
      </c>
      <c r="BP1713">
        <v>0.01</v>
      </c>
      <c r="BQ1713">
        <v>0.01</v>
      </c>
      <c r="BR1713">
        <v>0.01</v>
      </c>
      <c r="BS1713">
        <v>0.01</v>
      </c>
      <c r="BT1713">
        <v>0.03</v>
      </c>
      <c r="BU1713">
        <v>1.74</v>
      </c>
      <c r="BV1713">
        <v>6.87</v>
      </c>
      <c r="BW1713">
        <v>9.69</v>
      </c>
      <c r="BX1713">
        <v>10.45</v>
      </c>
      <c r="BY1713" t="s">
        <v>29</v>
      </c>
      <c r="BZ1713">
        <v>16.29</v>
      </c>
      <c r="CA1713" t="s">
        <v>29</v>
      </c>
      <c r="CB1713" t="s">
        <v>29</v>
      </c>
      <c r="CC1713" t="s">
        <v>29</v>
      </c>
      <c r="CD1713" t="s">
        <v>29</v>
      </c>
      <c r="CE1713" t="s">
        <v>29</v>
      </c>
      <c r="CF1713" t="s">
        <v>29</v>
      </c>
      <c r="CG1713">
        <v>15.05</v>
      </c>
      <c r="CH1713" t="s">
        <v>29</v>
      </c>
      <c r="CI1713" t="s">
        <v>29</v>
      </c>
    </row>
    <row r="1714" spans="1:87" x14ac:dyDescent="0.2">
      <c r="A1714" s="55">
        <v>44546</v>
      </c>
      <c r="B1714">
        <v>7.74</v>
      </c>
      <c r="C1714">
        <v>0.01</v>
      </c>
      <c r="D1714">
        <v>0.01</v>
      </c>
      <c r="E1714">
        <v>0.01</v>
      </c>
      <c r="F1714">
        <v>0.01</v>
      </c>
      <c r="G1714">
        <v>0.01</v>
      </c>
      <c r="H1714">
        <v>0.01</v>
      </c>
      <c r="I1714">
        <v>0.01</v>
      </c>
      <c r="J1714">
        <v>0.01</v>
      </c>
      <c r="K1714">
        <v>0.01</v>
      </c>
      <c r="L1714">
        <v>0.01</v>
      </c>
      <c r="M1714">
        <v>0.01</v>
      </c>
      <c r="N1714">
        <v>0.01</v>
      </c>
      <c r="O1714">
        <v>0.01</v>
      </c>
      <c r="P1714">
        <v>0.01</v>
      </c>
      <c r="Q1714">
        <v>0.01</v>
      </c>
      <c r="R1714">
        <v>0.01</v>
      </c>
      <c r="S1714">
        <v>0.01</v>
      </c>
      <c r="T1714">
        <v>0.01</v>
      </c>
      <c r="U1714">
        <v>0.01</v>
      </c>
      <c r="V1714">
        <v>0.01</v>
      </c>
      <c r="W1714">
        <v>0.01</v>
      </c>
      <c r="X1714">
        <v>0.01</v>
      </c>
      <c r="Y1714">
        <v>0.02</v>
      </c>
      <c r="Z1714">
        <v>0.01</v>
      </c>
      <c r="AA1714">
        <v>0.01</v>
      </c>
      <c r="AB1714">
        <v>0.01</v>
      </c>
      <c r="AC1714">
        <v>0.01</v>
      </c>
      <c r="AD1714">
        <v>0.01</v>
      </c>
      <c r="AE1714">
        <v>0.01</v>
      </c>
      <c r="AF1714">
        <v>0.01</v>
      </c>
      <c r="AG1714">
        <v>0.01</v>
      </c>
      <c r="AH1714">
        <v>0.01</v>
      </c>
      <c r="AI1714">
        <v>0.01</v>
      </c>
      <c r="AJ1714">
        <v>2.81</v>
      </c>
      <c r="AK1714">
        <v>21.65</v>
      </c>
      <c r="AL1714">
        <v>0.01</v>
      </c>
      <c r="AM1714">
        <v>0.01</v>
      </c>
      <c r="AN1714">
        <v>0.01</v>
      </c>
      <c r="AO1714">
        <v>0.01</v>
      </c>
      <c r="AP1714">
        <v>0.01</v>
      </c>
      <c r="AQ1714">
        <v>0.01</v>
      </c>
      <c r="AR1714">
        <v>0.01</v>
      </c>
      <c r="AS1714">
        <v>0.01</v>
      </c>
      <c r="AT1714">
        <v>0.01</v>
      </c>
      <c r="AU1714">
        <v>0.01</v>
      </c>
      <c r="AV1714">
        <v>0.01</v>
      </c>
      <c r="AW1714">
        <v>0.01</v>
      </c>
      <c r="AX1714">
        <v>0.01</v>
      </c>
      <c r="AY1714">
        <v>74.180000000000007</v>
      </c>
      <c r="AZ1714">
        <v>28</v>
      </c>
      <c r="BA1714">
        <v>33.47</v>
      </c>
      <c r="BB1714">
        <v>0.01</v>
      </c>
      <c r="BC1714">
        <v>0.01</v>
      </c>
      <c r="BD1714">
        <v>0.01</v>
      </c>
      <c r="BE1714">
        <v>0.01</v>
      </c>
      <c r="BF1714">
        <v>0.01</v>
      </c>
      <c r="BG1714">
        <v>0.01</v>
      </c>
      <c r="BH1714">
        <v>0.01</v>
      </c>
      <c r="BJ1714">
        <v>0.02</v>
      </c>
      <c r="BK1714">
        <v>0.01</v>
      </c>
      <c r="BL1714">
        <v>0.01</v>
      </c>
      <c r="BM1714">
        <v>0.01</v>
      </c>
      <c r="BN1714">
        <v>0.01</v>
      </c>
      <c r="BO1714">
        <v>0.01</v>
      </c>
      <c r="BP1714">
        <v>0.01</v>
      </c>
      <c r="BQ1714">
        <v>0.01</v>
      </c>
      <c r="BR1714">
        <v>0.01</v>
      </c>
      <c r="BS1714">
        <v>0.01</v>
      </c>
      <c r="BT1714">
        <v>0.03</v>
      </c>
      <c r="BU1714">
        <v>2.19</v>
      </c>
      <c r="BV1714">
        <v>8.0399999999999991</v>
      </c>
      <c r="BW1714">
        <v>9.41</v>
      </c>
      <c r="BX1714">
        <v>8.5500000000000007</v>
      </c>
      <c r="BY1714" t="s">
        <v>29</v>
      </c>
      <c r="BZ1714">
        <v>13.38</v>
      </c>
      <c r="CA1714" t="s">
        <v>29</v>
      </c>
      <c r="CB1714" t="s">
        <v>29</v>
      </c>
      <c r="CC1714" t="s">
        <v>29</v>
      </c>
      <c r="CD1714" t="s">
        <v>29</v>
      </c>
      <c r="CE1714" t="s">
        <v>29</v>
      </c>
      <c r="CF1714" t="s">
        <v>29</v>
      </c>
      <c r="CG1714">
        <v>13.8</v>
      </c>
      <c r="CH1714" t="s">
        <v>29</v>
      </c>
      <c r="CI1714" t="s">
        <v>29</v>
      </c>
    </row>
    <row r="1715" spans="1:87" x14ac:dyDescent="0.2">
      <c r="A1715" s="55">
        <v>44547</v>
      </c>
      <c r="B1715">
        <v>7.74</v>
      </c>
      <c r="C1715">
        <v>0.01</v>
      </c>
      <c r="D1715">
        <v>0.01</v>
      </c>
      <c r="E1715">
        <v>0.01</v>
      </c>
      <c r="F1715">
        <v>0.01</v>
      </c>
      <c r="G1715">
        <v>0.01</v>
      </c>
      <c r="H1715">
        <v>0.01</v>
      </c>
      <c r="I1715">
        <v>0.01</v>
      </c>
      <c r="J1715">
        <v>0.01</v>
      </c>
      <c r="K1715">
        <v>0.01</v>
      </c>
      <c r="L1715">
        <v>0.01</v>
      </c>
      <c r="M1715">
        <v>0.01</v>
      </c>
      <c r="N1715">
        <v>0.01</v>
      </c>
      <c r="O1715">
        <v>0.01</v>
      </c>
      <c r="P1715">
        <v>0.01</v>
      </c>
      <c r="Q1715">
        <v>0.01</v>
      </c>
      <c r="R1715">
        <v>0.01</v>
      </c>
      <c r="S1715">
        <v>0.01</v>
      </c>
      <c r="T1715">
        <v>0.01</v>
      </c>
      <c r="U1715">
        <v>0.01</v>
      </c>
      <c r="V1715">
        <v>0.01</v>
      </c>
      <c r="W1715">
        <v>0.01</v>
      </c>
      <c r="X1715">
        <v>0.01</v>
      </c>
      <c r="Y1715">
        <v>0.02</v>
      </c>
      <c r="Z1715">
        <v>0.01</v>
      </c>
      <c r="AA1715">
        <v>0.01</v>
      </c>
      <c r="AB1715">
        <v>0.01</v>
      </c>
      <c r="AC1715">
        <v>0.01</v>
      </c>
      <c r="AD1715">
        <v>0.01</v>
      </c>
      <c r="AE1715">
        <v>0.01</v>
      </c>
      <c r="AF1715">
        <v>0.01</v>
      </c>
      <c r="AG1715">
        <v>0.01</v>
      </c>
      <c r="AH1715">
        <v>0.01</v>
      </c>
      <c r="AI1715">
        <v>0.01</v>
      </c>
      <c r="AJ1715">
        <v>2.81</v>
      </c>
      <c r="AK1715">
        <v>21.65</v>
      </c>
      <c r="AL1715">
        <v>0.01</v>
      </c>
      <c r="AM1715">
        <v>0.01</v>
      </c>
      <c r="AN1715">
        <v>0.01</v>
      </c>
      <c r="AO1715">
        <v>0.01</v>
      </c>
      <c r="AP1715">
        <v>0.01</v>
      </c>
      <c r="AQ1715">
        <v>0.01</v>
      </c>
      <c r="AR1715">
        <v>0.01</v>
      </c>
      <c r="AS1715">
        <v>0.01</v>
      </c>
      <c r="AT1715">
        <v>0.01</v>
      </c>
      <c r="AU1715">
        <v>0.01</v>
      </c>
      <c r="AV1715">
        <v>0.01</v>
      </c>
      <c r="AW1715">
        <v>0.01</v>
      </c>
      <c r="AX1715">
        <v>0.01</v>
      </c>
      <c r="AY1715">
        <v>74.180000000000007</v>
      </c>
      <c r="AZ1715">
        <v>28</v>
      </c>
      <c r="BA1715">
        <v>33.47</v>
      </c>
      <c r="BB1715">
        <v>0.01</v>
      </c>
      <c r="BC1715">
        <v>0.01</v>
      </c>
      <c r="BD1715">
        <v>0.01</v>
      </c>
      <c r="BE1715">
        <v>0.01</v>
      </c>
      <c r="BF1715">
        <v>0.01</v>
      </c>
      <c r="BG1715">
        <v>0.01</v>
      </c>
      <c r="BH1715">
        <v>0.01</v>
      </c>
      <c r="BJ1715">
        <v>0.02</v>
      </c>
      <c r="BK1715">
        <v>0.01</v>
      </c>
      <c r="BL1715">
        <v>0.01</v>
      </c>
      <c r="BM1715">
        <v>0.01</v>
      </c>
      <c r="BN1715">
        <v>0.01</v>
      </c>
      <c r="BO1715">
        <v>0.01</v>
      </c>
      <c r="BP1715">
        <v>0.01</v>
      </c>
      <c r="BQ1715">
        <v>0.01</v>
      </c>
      <c r="BR1715">
        <v>0.01</v>
      </c>
      <c r="BS1715">
        <v>0.01</v>
      </c>
      <c r="BT1715">
        <v>0.01</v>
      </c>
      <c r="BU1715">
        <v>2.68</v>
      </c>
      <c r="BV1715">
        <v>9.73</v>
      </c>
      <c r="BW1715">
        <v>10.7</v>
      </c>
      <c r="BX1715">
        <v>9.2100000000000009</v>
      </c>
      <c r="BY1715" t="s">
        <v>29</v>
      </c>
      <c r="BZ1715">
        <v>15.5</v>
      </c>
      <c r="CA1715" t="s">
        <v>29</v>
      </c>
      <c r="CB1715" t="s">
        <v>29</v>
      </c>
      <c r="CC1715" t="s">
        <v>29</v>
      </c>
      <c r="CD1715" t="s">
        <v>29</v>
      </c>
      <c r="CE1715" t="s">
        <v>29</v>
      </c>
      <c r="CF1715" t="s">
        <v>29</v>
      </c>
      <c r="CG1715">
        <v>14.15</v>
      </c>
      <c r="CH1715" t="s">
        <v>29</v>
      </c>
      <c r="CI1715" t="s">
        <v>29</v>
      </c>
    </row>
    <row r="1716" spans="1:87" x14ac:dyDescent="0.2">
      <c r="A1716" s="55">
        <v>44550</v>
      </c>
      <c r="B1716">
        <v>7.74</v>
      </c>
      <c r="C1716">
        <v>0.01</v>
      </c>
      <c r="D1716">
        <v>0.01</v>
      </c>
      <c r="E1716">
        <v>0.01</v>
      </c>
      <c r="F1716">
        <v>0.01</v>
      </c>
      <c r="G1716">
        <v>0.01</v>
      </c>
      <c r="H1716">
        <v>0.01</v>
      </c>
      <c r="I1716">
        <v>0.01</v>
      </c>
      <c r="J1716">
        <v>0.01</v>
      </c>
      <c r="K1716">
        <v>0.01</v>
      </c>
      <c r="L1716">
        <v>0.01</v>
      </c>
      <c r="M1716">
        <v>0.01</v>
      </c>
      <c r="N1716">
        <v>0.01</v>
      </c>
      <c r="O1716">
        <v>0.01</v>
      </c>
      <c r="P1716">
        <v>0.01</v>
      </c>
      <c r="Q1716">
        <v>0.01</v>
      </c>
      <c r="R1716">
        <v>0.01</v>
      </c>
      <c r="S1716">
        <v>0.01</v>
      </c>
      <c r="T1716">
        <v>0.01</v>
      </c>
      <c r="U1716">
        <v>0.01</v>
      </c>
      <c r="V1716">
        <v>0.01</v>
      </c>
      <c r="W1716">
        <v>0.01</v>
      </c>
      <c r="X1716">
        <v>0.01</v>
      </c>
      <c r="Y1716">
        <v>0.02</v>
      </c>
      <c r="Z1716">
        <v>0.01</v>
      </c>
      <c r="AA1716">
        <v>0.01</v>
      </c>
      <c r="AB1716">
        <v>0.01</v>
      </c>
      <c r="AC1716">
        <v>0.01</v>
      </c>
      <c r="AD1716">
        <v>0.01</v>
      </c>
      <c r="AE1716">
        <v>0.01</v>
      </c>
      <c r="AF1716">
        <v>0.01</v>
      </c>
      <c r="AG1716">
        <v>0.01</v>
      </c>
      <c r="AH1716">
        <v>0.01</v>
      </c>
      <c r="AI1716">
        <v>0.01</v>
      </c>
      <c r="AJ1716">
        <v>2.81</v>
      </c>
      <c r="AK1716">
        <v>21.65</v>
      </c>
      <c r="AL1716">
        <v>0.01</v>
      </c>
      <c r="AM1716">
        <v>0.01</v>
      </c>
      <c r="AN1716">
        <v>0.01</v>
      </c>
      <c r="AO1716">
        <v>0.01</v>
      </c>
      <c r="AP1716">
        <v>0.01</v>
      </c>
      <c r="AQ1716">
        <v>0.01</v>
      </c>
      <c r="AR1716">
        <v>0.01</v>
      </c>
      <c r="AS1716">
        <v>0.01</v>
      </c>
      <c r="AT1716">
        <v>0.01</v>
      </c>
      <c r="AU1716">
        <v>0.01</v>
      </c>
      <c r="AV1716">
        <v>0.01</v>
      </c>
      <c r="AW1716">
        <v>0.01</v>
      </c>
      <c r="AX1716">
        <v>0.01</v>
      </c>
      <c r="AY1716">
        <v>74.180000000000007</v>
      </c>
      <c r="AZ1716">
        <v>28</v>
      </c>
      <c r="BA1716">
        <v>33.47</v>
      </c>
      <c r="BB1716">
        <v>0.01</v>
      </c>
      <c r="BC1716">
        <v>0.01</v>
      </c>
      <c r="BD1716">
        <v>0.01</v>
      </c>
      <c r="BE1716">
        <v>0.01</v>
      </c>
      <c r="BF1716">
        <v>0.01</v>
      </c>
      <c r="BG1716">
        <v>0.01</v>
      </c>
      <c r="BH1716">
        <v>0.01</v>
      </c>
      <c r="BJ1716">
        <v>0.02</v>
      </c>
      <c r="BK1716">
        <v>0.01</v>
      </c>
      <c r="BL1716">
        <v>0.01</v>
      </c>
      <c r="BM1716">
        <v>0.01</v>
      </c>
      <c r="BN1716">
        <v>0.01</v>
      </c>
      <c r="BO1716">
        <v>0.01</v>
      </c>
      <c r="BP1716">
        <v>0.01</v>
      </c>
      <c r="BQ1716">
        <v>0.01</v>
      </c>
      <c r="BR1716">
        <v>0.01</v>
      </c>
      <c r="BS1716">
        <v>0.01</v>
      </c>
      <c r="BT1716">
        <v>0.01</v>
      </c>
      <c r="BU1716">
        <v>3.2</v>
      </c>
      <c r="BV1716">
        <v>10.9</v>
      </c>
      <c r="BW1716">
        <v>13.12</v>
      </c>
      <c r="BX1716">
        <v>12.19</v>
      </c>
      <c r="BY1716" t="s">
        <v>29</v>
      </c>
      <c r="BZ1716">
        <v>17.559999999999999</v>
      </c>
      <c r="CA1716" t="s">
        <v>29</v>
      </c>
      <c r="CB1716" t="s">
        <v>29</v>
      </c>
      <c r="CC1716" t="s">
        <v>29</v>
      </c>
      <c r="CD1716" t="s">
        <v>29</v>
      </c>
      <c r="CE1716" t="s">
        <v>29</v>
      </c>
      <c r="CF1716" t="s">
        <v>29</v>
      </c>
      <c r="CG1716">
        <v>15.33</v>
      </c>
      <c r="CH1716" t="s">
        <v>29</v>
      </c>
      <c r="CI1716" t="s">
        <v>29</v>
      </c>
    </row>
    <row r="1717" spans="1:87" x14ac:dyDescent="0.2">
      <c r="A1717" s="55">
        <v>44551</v>
      </c>
      <c r="B1717">
        <v>7.74</v>
      </c>
      <c r="C1717">
        <v>0.01</v>
      </c>
      <c r="D1717">
        <v>0.01</v>
      </c>
      <c r="E1717">
        <v>0.01</v>
      </c>
      <c r="F1717">
        <v>0.01</v>
      </c>
      <c r="G1717">
        <v>0.01</v>
      </c>
      <c r="H1717">
        <v>0.01</v>
      </c>
      <c r="I1717">
        <v>0.01</v>
      </c>
      <c r="J1717">
        <v>0.01</v>
      </c>
      <c r="K1717">
        <v>0.01</v>
      </c>
      <c r="L1717">
        <v>0.01</v>
      </c>
      <c r="M1717">
        <v>0.01</v>
      </c>
      <c r="N1717">
        <v>0.01</v>
      </c>
      <c r="O1717">
        <v>0.01</v>
      </c>
      <c r="P1717">
        <v>0.01</v>
      </c>
      <c r="Q1717">
        <v>0.01</v>
      </c>
      <c r="R1717">
        <v>0.01</v>
      </c>
      <c r="S1717">
        <v>0.01</v>
      </c>
      <c r="T1717">
        <v>0.01</v>
      </c>
      <c r="U1717">
        <v>0.01</v>
      </c>
      <c r="V1717">
        <v>0.01</v>
      </c>
      <c r="W1717">
        <v>0.01</v>
      </c>
      <c r="X1717">
        <v>0.01</v>
      </c>
      <c r="Y1717">
        <v>0.02</v>
      </c>
      <c r="Z1717">
        <v>0.01</v>
      </c>
      <c r="AA1717">
        <v>0.01</v>
      </c>
      <c r="AB1717">
        <v>0.01</v>
      </c>
      <c r="AC1717">
        <v>0.01</v>
      </c>
      <c r="AD1717">
        <v>0.01</v>
      </c>
      <c r="AE1717">
        <v>0.01</v>
      </c>
      <c r="AF1717">
        <v>0.01</v>
      </c>
      <c r="AG1717">
        <v>0.01</v>
      </c>
      <c r="AH1717">
        <v>0.01</v>
      </c>
      <c r="AI1717">
        <v>0.01</v>
      </c>
      <c r="AJ1717">
        <v>2.81</v>
      </c>
      <c r="AK1717">
        <v>21.65</v>
      </c>
      <c r="AL1717">
        <v>0.01</v>
      </c>
      <c r="AM1717">
        <v>0.01</v>
      </c>
      <c r="AN1717">
        <v>0.01</v>
      </c>
      <c r="AO1717">
        <v>0.01</v>
      </c>
      <c r="AP1717">
        <v>0.01</v>
      </c>
      <c r="AQ1717">
        <v>0.01</v>
      </c>
      <c r="AR1717">
        <v>0.01</v>
      </c>
      <c r="AS1717">
        <v>0.01</v>
      </c>
      <c r="AT1717">
        <v>0.01</v>
      </c>
      <c r="AU1717">
        <v>0.01</v>
      </c>
      <c r="AV1717">
        <v>0.01</v>
      </c>
      <c r="AW1717">
        <v>0.01</v>
      </c>
      <c r="AX1717">
        <v>0.01</v>
      </c>
      <c r="AY1717">
        <v>74.180000000000007</v>
      </c>
      <c r="AZ1717">
        <v>28</v>
      </c>
      <c r="BA1717">
        <v>33.47</v>
      </c>
      <c r="BB1717">
        <v>0.01</v>
      </c>
      <c r="BC1717">
        <v>0.01</v>
      </c>
      <c r="BD1717">
        <v>0.01</v>
      </c>
      <c r="BE1717">
        <v>0.01</v>
      </c>
      <c r="BF1717">
        <v>0.01</v>
      </c>
      <c r="BG1717">
        <v>0.01</v>
      </c>
      <c r="BH1717">
        <v>0.01</v>
      </c>
      <c r="BJ1717">
        <v>0.02</v>
      </c>
      <c r="BK1717">
        <v>0.01</v>
      </c>
      <c r="BL1717">
        <v>0.01</v>
      </c>
      <c r="BM1717">
        <v>0.01</v>
      </c>
      <c r="BN1717">
        <v>0.01</v>
      </c>
      <c r="BO1717">
        <v>0.01</v>
      </c>
      <c r="BP1717">
        <v>0.01</v>
      </c>
      <c r="BQ1717">
        <v>0.01</v>
      </c>
      <c r="BR1717">
        <v>0.01</v>
      </c>
      <c r="BS1717">
        <v>0.01</v>
      </c>
      <c r="BT1717">
        <v>0.01</v>
      </c>
      <c r="BU1717">
        <v>2.0499999999999998</v>
      </c>
      <c r="BV1717">
        <v>8.35</v>
      </c>
      <c r="BW1717">
        <v>10</v>
      </c>
      <c r="BX1717">
        <v>12.19</v>
      </c>
      <c r="BY1717" t="s">
        <v>29</v>
      </c>
      <c r="BZ1717">
        <v>15.06</v>
      </c>
      <c r="CA1717" t="s">
        <v>29</v>
      </c>
      <c r="CB1717" t="s">
        <v>29</v>
      </c>
      <c r="CC1717" t="s">
        <v>29</v>
      </c>
      <c r="CD1717" t="s">
        <v>29</v>
      </c>
      <c r="CE1717" t="s">
        <v>29</v>
      </c>
      <c r="CF1717" t="s">
        <v>29</v>
      </c>
      <c r="CG1717">
        <v>13.87</v>
      </c>
      <c r="CH1717" t="s">
        <v>29</v>
      </c>
      <c r="CI1717" t="s">
        <v>29</v>
      </c>
    </row>
    <row r="1718" spans="1:87" x14ac:dyDescent="0.2">
      <c r="A1718" s="55">
        <v>44552</v>
      </c>
      <c r="B1718">
        <v>7.74</v>
      </c>
      <c r="C1718">
        <v>0.01</v>
      </c>
      <c r="D1718">
        <v>0.01</v>
      </c>
      <c r="E1718">
        <v>0.01</v>
      </c>
      <c r="F1718">
        <v>0.01</v>
      </c>
      <c r="G1718">
        <v>0.01</v>
      </c>
      <c r="H1718">
        <v>0.01</v>
      </c>
      <c r="I1718">
        <v>0.01</v>
      </c>
      <c r="J1718">
        <v>0.01</v>
      </c>
      <c r="K1718">
        <v>0.01</v>
      </c>
      <c r="L1718">
        <v>0.01</v>
      </c>
      <c r="M1718">
        <v>0.01</v>
      </c>
      <c r="N1718">
        <v>0.01</v>
      </c>
      <c r="O1718">
        <v>0.01</v>
      </c>
      <c r="P1718">
        <v>0.01</v>
      </c>
      <c r="Q1718">
        <v>0.01</v>
      </c>
      <c r="R1718">
        <v>0.01</v>
      </c>
      <c r="S1718">
        <v>0.01</v>
      </c>
      <c r="T1718">
        <v>0.01</v>
      </c>
      <c r="U1718">
        <v>0.01</v>
      </c>
      <c r="V1718">
        <v>0.01</v>
      </c>
      <c r="W1718">
        <v>0.01</v>
      </c>
      <c r="X1718">
        <v>0.01</v>
      </c>
      <c r="Y1718">
        <v>0.02</v>
      </c>
      <c r="Z1718">
        <v>0.01</v>
      </c>
      <c r="AA1718">
        <v>0.01</v>
      </c>
      <c r="AB1718">
        <v>0.01</v>
      </c>
      <c r="AC1718">
        <v>0.01</v>
      </c>
      <c r="AD1718">
        <v>0.01</v>
      </c>
      <c r="AE1718">
        <v>0.01</v>
      </c>
      <c r="AF1718">
        <v>0.01</v>
      </c>
      <c r="AG1718">
        <v>0.01</v>
      </c>
      <c r="AH1718">
        <v>0.01</v>
      </c>
      <c r="AI1718">
        <v>0.01</v>
      </c>
      <c r="AJ1718">
        <v>2.81</v>
      </c>
      <c r="AK1718">
        <v>21.65</v>
      </c>
      <c r="AL1718">
        <v>0.01</v>
      </c>
      <c r="AM1718">
        <v>0.01</v>
      </c>
      <c r="AN1718">
        <v>0.01</v>
      </c>
      <c r="AO1718">
        <v>0.01</v>
      </c>
      <c r="AP1718">
        <v>0.01</v>
      </c>
      <c r="AQ1718">
        <v>0.01</v>
      </c>
      <c r="AR1718">
        <v>0.01</v>
      </c>
      <c r="AS1718">
        <v>0.01</v>
      </c>
      <c r="AT1718">
        <v>0.01</v>
      </c>
      <c r="AU1718">
        <v>0.01</v>
      </c>
      <c r="AV1718">
        <v>0.01</v>
      </c>
      <c r="AW1718">
        <v>0.01</v>
      </c>
      <c r="AX1718">
        <v>0.01</v>
      </c>
      <c r="AY1718">
        <v>74.180000000000007</v>
      </c>
      <c r="AZ1718">
        <v>28</v>
      </c>
      <c r="BA1718">
        <v>33.47</v>
      </c>
      <c r="BB1718">
        <v>0.01</v>
      </c>
      <c r="BC1718">
        <v>0.01</v>
      </c>
      <c r="BD1718">
        <v>0.01</v>
      </c>
      <c r="BE1718">
        <v>0.01</v>
      </c>
      <c r="BF1718">
        <v>0.01</v>
      </c>
      <c r="BG1718">
        <v>0.01</v>
      </c>
      <c r="BH1718">
        <v>0.01</v>
      </c>
      <c r="BJ1718">
        <v>0.02</v>
      </c>
      <c r="BK1718">
        <v>0.01</v>
      </c>
      <c r="BL1718">
        <v>0.01</v>
      </c>
      <c r="BM1718">
        <v>0.01</v>
      </c>
      <c r="BN1718">
        <v>0.01</v>
      </c>
      <c r="BO1718">
        <v>0.01</v>
      </c>
      <c r="BP1718">
        <v>0.01</v>
      </c>
      <c r="BQ1718">
        <v>0.01</v>
      </c>
      <c r="BR1718">
        <v>0.01</v>
      </c>
      <c r="BS1718">
        <v>0.01</v>
      </c>
      <c r="BT1718">
        <v>0.01</v>
      </c>
      <c r="BU1718">
        <v>1.28</v>
      </c>
      <c r="BV1718">
        <v>6.45</v>
      </c>
      <c r="BW1718">
        <v>8.77</v>
      </c>
      <c r="BX1718">
        <v>8.1199999999999992</v>
      </c>
      <c r="BY1718" t="s">
        <v>29</v>
      </c>
      <c r="BZ1718">
        <v>13.93</v>
      </c>
      <c r="CA1718" t="s">
        <v>29</v>
      </c>
      <c r="CB1718" t="s">
        <v>29</v>
      </c>
      <c r="CC1718" t="s">
        <v>29</v>
      </c>
      <c r="CD1718" t="s">
        <v>29</v>
      </c>
      <c r="CE1718" t="s">
        <v>29</v>
      </c>
      <c r="CF1718" t="s">
        <v>29</v>
      </c>
      <c r="CG1718">
        <v>13.2</v>
      </c>
      <c r="CH1718" t="s">
        <v>29</v>
      </c>
      <c r="CI1718" t="s">
        <v>29</v>
      </c>
    </row>
    <row r="1719" spans="1:87" x14ac:dyDescent="0.2">
      <c r="A1719" s="55">
        <v>44553</v>
      </c>
      <c r="B1719">
        <v>7.74</v>
      </c>
      <c r="C1719">
        <v>0.01</v>
      </c>
      <c r="D1719">
        <v>0.01</v>
      </c>
      <c r="E1719">
        <v>0.01</v>
      </c>
      <c r="F1719">
        <v>0.01</v>
      </c>
      <c r="G1719">
        <v>0.01</v>
      </c>
      <c r="H1719">
        <v>0.01</v>
      </c>
      <c r="I1719">
        <v>0.01</v>
      </c>
      <c r="J1719">
        <v>0.01</v>
      </c>
      <c r="K1719">
        <v>0.01</v>
      </c>
      <c r="L1719">
        <v>0.01</v>
      </c>
      <c r="M1719">
        <v>0.01</v>
      </c>
      <c r="N1719">
        <v>0.01</v>
      </c>
      <c r="O1719">
        <v>0.01</v>
      </c>
      <c r="P1719">
        <v>0.01</v>
      </c>
      <c r="Q1719">
        <v>0.01</v>
      </c>
      <c r="R1719">
        <v>0.01</v>
      </c>
      <c r="S1719">
        <v>0.01</v>
      </c>
      <c r="T1719">
        <v>0.01</v>
      </c>
      <c r="U1719">
        <v>0.01</v>
      </c>
      <c r="V1719">
        <v>0.01</v>
      </c>
      <c r="W1719">
        <v>0.01</v>
      </c>
      <c r="X1719">
        <v>0.01</v>
      </c>
      <c r="Y1719">
        <v>0.02</v>
      </c>
      <c r="Z1719">
        <v>0.01</v>
      </c>
      <c r="AA1719">
        <v>0.01</v>
      </c>
      <c r="AB1719">
        <v>0.01</v>
      </c>
      <c r="AC1719">
        <v>0.01</v>
      </c>
      <c r="AD1719">
        <v>0.01</v>
      </c>
      <c r="AE1719">
        <v>0.01</v>
      </c>
      <c r="AF1719">
        <v>0.01</v>
      </c>
      <c r="AG1719">
        <v>0.01</v>
      </c>
      <c r="AH1719">
        <v>0.01</v>
      </c>
      <c r="AI1719">
        <v>0.01</v>
      </c>
      <c r="AJ1719">
        <v>2.81</v>
      </c>
      <c r="AK1719">
        <v>21.65</v>
      </c>
      <c r="AL1719">
        <v>0.01</v>
      </c>
      <c r="AM1719">
        <v>0.01</v>
      </c>
      <c r="AN1719">
        <v>0.01</v>
      </c>
      <c r="AO1719">
        <v>0.01</v>
      </c>
      <c r="AP1719">
        <v>0.01</v>
      </c>
      <c r="AQ1719">
        <v>0.01</v>
      </c>
      <c r="AR1719">
        <v>0.01</v>
      </c>
      <c r="AS1719">
        <v>0.01</v>
      </c>
      <c r="AT1719">
        <v>0.01</v>
      </c>
      <c r="AU1719">
        <v>0.01</v>
      </c>
      <c r="AV1719">
        <v>0.01</v>
      </c>
      <c r="AW1719">
        <v>0.01</v>
      </c>
      <c r="AX1719">
        <v>0.01</v>
      </c>
      <c r="AY1719">
        <v>74.180000000000007</v>
      </c>
      <c r="AZ1719">
        <v>28</v>
      </c>
      <c r="BA1719">
        <v>33.47</v>
      </c>
      <c r="BB1719">
        <v>0.01</v>
      </c>
      <c r="BC1719">
        <v>0.01</v>
      </c>
      <c r="BD1719">
        <v>0.01</v>
      </c>
      <c r="BE1719">
        <v>0.01</v>
      </c>
      <c r="BF1719">
        <v>0.01</v>
      </c>
      <c r="BG1719">
        <v>0.01</v>
      </c>
      <c r="BH1719">
        <v>0.01</v>
      </c>
      <c r="BJ1719">
        <v>0.02</v>
      </c>
      <c r="BK1719">
        <v>0.01</v>
      </c>
      <c r="BL1719">
        <v>0.01</v>
      </c>
      <c r="BM1719">
        <v>0.01</v>
      </c>
      <c r="BN1719">
        <v>0.01</v>
      </c>
      <c r="BO1719">
        <v>0.01</v>
      </c>
      <c r="BP1719">
        <v>0.01</v>
      </c>
      <c r="BQ1719">
        <v>0.01</v>
      </c>
      <c r="BR1719">
        <v>0.01</v>
      </c>
      <c r="BS1719">
        <v>0.01</v>
      </c>
      <c r="BT1719">
        <v>0.01</v>
      </c>
      <c r="BU1719">
        <v>1</v>
      </c>
      <c r="BV1719">
        <v>5.61</v>
      </c>
      <c r="BW1719">
        <v>7.39</v>
      </c>
      <c r="BX1719">
        <v>8.1199999999999992</v>
      </c>
      <c r="BY1719" t="s">
        <v>29</v>
      </c>
      <c r="BZ1719">
        <v>12.65</v>
      </c>
      <c r="CA1719" t="s">
        <v>29</v>
      </c>
      <c r="CB1719" t="s">
        <v>29</v>
      </c>
      <c r="CC1719" t="s">
        <v>29</v>
      </c>
      <c r="CD1719" t="s">
        <v>29</v>
      </c>
      <c r="CE1719" t="s">
        <v>29</v>
      </c>
      <c r="CF1719" t="s">
        <v>29</v>
      </c>
      <c r="CG1719">
        <v>12.4</v>
      </c>
      <c r="CH1719" t="s">
        <v>29</v>
      </c>
      <c r="CI1719" t="s">
        <v>29</v>
      </c>
    </row>
    <row r="1720" spans="1:87" x14ac:dyDescent="0.2">
      <c r="A1720" s="55">
        <v>44554</v>
      </c>
      <c r="B1720">
        <v>7.74</v>
      </c>
      <c r="C1720">
        <v>0.01</v>
      </c>
      <c r="D1720">
        <v>0.01</v>
      </c>
      <c r="E1720">
        <v>0.01</v>
      </c>
      <c r="F1720">
        <v>0.01</v>
      </c>
      <c r="G1720">
        <v>0.01</v>
      </c>
      <c r="H1720">
        <v>0.01</v>
      </c>
      <c r="I1720">
        <v>0.01</v>
      </c>
      <c r="J1720">
        <v>0.01</v>
      </c>
      <c r="K1720">
        <v>0.01</v>
      </c>
      <c r="L1720">
        <v>0.01</v>
      </c>
      <c r="M1720">
        <v>0.01</v>
      </c>
      <c r="N1720">
        <v>0.01</v>
      </c>
      <c r="O1720">
        <v>0.01</v>
      </c>
      <c r="P1720">
        <v>0.01</v>
      </c>
      <c r="Q1720">
        <v>0.01</v>
      </c>
      <c r="R1720">
        <v>0.01</v>
      </c>
      <c r="S1720">
        <v>0.01</v>
      </c>
      <c r="T1720">
        <v>0.01</v>
      </c>
      <c r="U1720">
        <v>0.01</v>
      </c>
      <c r="V1720">
        <v>0.01</v>
      </c>
      <c r="W1720">
        <v>0.01</v>
      </c>
      <c r="X1720">
        <v>0.01</v>
      </c>
      <c r="Y1720">
        <v>0.02</v>
      </c>
      <c r="Z1720">
        <v>0.01</v>
      </c>
      <c r="AA1720">
        <v>0.01</v>
      </c>
      <c r="AB1720">
        <v>0.01</v>
      </c>
      <c r="AC1720">
        <v>0.01</v>
      </c>
      <c r="AD1720">
        <v>0.01</v>
      </c>
      <c r="AE1720">
        <v>0.01</v>
      </c>
      <c r="AF1720">
        <v>0.01</v>
      </c>
      <c r="AG1720">
        <v>0.01</v>
      </c>
      <c r="AH1720">
        <v>0.01</v>
      </c>
      <c r="AI1720">
        <v>0.01</v>
      </c>
      <c r="AJ1720">
        <v>2.81</v>
      </c>
      <c r="AK1720">
        <v>21.65</v>
      </c>
      <c r="AL1720">
        <v>0.01</v>
      </c>
      <c r="AM1720">
        <v>0.01</v>
      </c>
      <c r="AN1720">
        <v>0.01</v>
      </c>
      <c r="AO1720">
        <v>0.01</v>
      </c>
      <c r="AP1720">
        <v>0.01</v>
      </c>
      <c r="AQ1720">
        <v>0.01</v>
      </c>
      <c r="AR1720">
        <v>0.01</v>
      </c>
      <c r="AS1720">
        <v>0.01</v>
      </c>
      <c r="AT1720">
        <v>0.01</v>
      </c>
      <c r="AU1720">
        <v>0.01</v>
      </c>
      <c r="AV1720">
        <v>0.01</v>
      </c>
      <c r="AW1720">
        <v>0.01</v>
      </c>
      <c r="AX1720">
        <v>0.01</v>
      </c>
      <c r="AY1720">
        <v>74.180000000000007</v>
      </c>
      <c r="AZ1720">
        <v>28</v>
      </c>
      <c r="BA1720">
        <v>33.47</v>
      </c>
      <c r="BB1720">
        <v>0.01</v>
      </c>
      <c r="BC1720">
        <v>0.01</v>
      </c>
      <c r="BD1720">
        <v>0.01</v>
      </c>
      <c r="BE1720">
        <v>0.01</v>
      </c>
      <c r="BF1720">
        <v>0.01</v>
      </c>
      <c r="BG1720">
        <v>0.01</v>
      </c>
      <c r="BH1720">
        <v>0.01</v>
      </c>
      <c r="BJ1720">
        <v>0.02</v>
      </c>
      <c r="BK1720">
        <v>0.01</v>
      </c>
      <c r="BL1720">
        <v>0.01</v>
      </c>
      <c r="BM1720">
        <v>0.01</v>
      </c>
      <c r="BN1720">
        <v>0.01</v>
      </c>
      <c r="BO1720">
        <v>0.01</v>
      </c>
      <c r="BP1720">
        <v>0.01</v>
      </c>
      <c r="BQ1720">
        <v>0.01</v>
      </c>
      <c r="BR1720">
        <v>0.01</v>
      </c>
      <c r="BS1720">
        <v>0.01</v>
      </c>
      <c r="BT1720">
        <v>0.01</v>
      </c>
      <c r="BU1720">
        <v>1</v>
      </c>
      <c r="BV1720">
        <v>5.61</v>
      </c>
      <c r="BW1720">
        <v>7.39</v>
      </c>
      <c r="BX1720">
        <v>8.1199999999999992</v>
      </c>
      <c r="BY1720" t="s">
        <v>29</v>
      </c>
      <c r="BZ1720">
        <v>12.65</v>
      </c>
      <c r="CA1720" t="s">
        <v>29</v>
      </c>
      <c r="CB1720" t="s">
        <v>29</v>
      </c>
      <c r="CC1720" t="s">
        <v>29</v>
      </c>
      <c r="CD1720" t="s">
        <v>29</v>
      </c>
      <c r="CE1720" t="s">
        <v>29</v>
      </c>
      <c r="CF1720" t="s">
        <v>29</v>
      </c>
      <c r="CG1720">
        <v>12.4</v>
      </c>
      <c r="CH1720" t="s">
        <v>29</v>
      </c>
      <c r="CI1720" t="s">
        <v>29</v>
      </c>
    </row>
    <row r="1721" spans="1:87" x14ac:dyDescent="0.2">
      <c r="A1721" s="55">
        <v>44557</v>
      </c>
      <c r="B1721">
        <v>7.74</v>
      </c>
      <c r="C1721">
        <v>0.01</v>
      </c>
      <c r="D1721">
        <v>0.01</v>
      </c>
      <c r="E1721">
        <v>0.01</v>
      </c>
      <c r="F1721">
        <v>0.01</v>
      </c>
      <c r="G1721">
        <v>0.01</v>
      </c>
      <c r="H1721">
        <v>0.01</v>
      </c>
      <c r="I1721">
        <v>0.01</v>
      </c>
      <c r="J1721">
        <v>0.01</v>
      </c>
      <c r="K1721">
        <v>0.01</v>
      </c>
      <c r="L1721">
        <v>0.01</v>
      </c>
      <c r="M1721">
        <v>0.01</v>
      </c>
      <c r="N1721">
        <v>0.01</v>
      </c>
      <c r="O1721">
        <v>0.01</v>
      </c>
      <c r="P1721">
        <v>0.01</v>
      </c>
      <c r="Q1721">
        <v>0.01</v>
      </c>
      <c r="R1721">
        <v>0.01</v>
      </c>
      <c r="S1721">
        <v>0.01</v>
      </c>
      <c r="T1721">
        <v>0.01</v>
      </c>
      <c r="U1721">
        <v>0.01</v>
      </c>
      <c r="V1721">
        <v>0.01</v>
      </c>
      <c r="W1721">
        <v>0.01</v>
      </c>
      <c r="X1721">
        <v>0.01</v>
      </c>
      <c r="Y1721">
        <v>0.02</v>
      </c>
      <c r="Z1721">
        <v>0.01</v>
      </c>
      <c r="AA1721">
        <v>0.01</v>
      </c>
      <c r="AB1721">
        <v>0.01</v>
      </c>
      <c r="AC1721">
        <v>0.01</v>
      </c>
      <c r="AD1721">
        <v>0.01</v>
      </c>
      <c r="AE1721">
        <v>0.01</v>
      </c>
      <c r="AF1721">
        <v>0.01</v>
      </c>
      <c r="AG1721">
        <v>0.01</v>
      </c>
      <c r="AH1721">
        <v>0.01</v>
      </c>
      <c r="AI1721">
        <v>0.01</v>
      </c>
      <c r="AJ1721">
        <v>2.81</v>
      </c>
      <c r="AK1721">
        <v>21.65</v>
      </c>
      <c r="AL1721">
        <v>0.01</v>
      </c>
      <c r="AM1721">
        <v>0.01</v>
      </c>
      <c r="AN1721">
        <v>0.01</v>
      </c>
      <c r="AO1721">
        <v>0.01</v>
      </c>
      <c r="AP1721">
        <v>0.01</v>
      </c>
      <c r="AQ1721">
        <v>0.01</v>
      </c>
      <c r="AR1721">
        <v>0.01</v>
      </c>
      <c r="AS1721">
        <v>0.01</v>
      </c>
      <c r="AT1721">
        <v>0.01</v>
      </c>
      <c r="AU1721">
        <v>0.01</v>
      </c>
      <c r="AV1721">
        <v>0.01</v>
      </c>
      <c r="AW1721">
        <v>0.01</v>
      </c>
      <c r="AX1721">
        <v>0.01</v>
      </c>
      <c r="AY1721">
        <v>74.180000000000007</v>
      </c>
      <c r="AZ1721">
        <v>28</v>
      </c>
      <c r="BA1721">
        <v>33.47</v>
      </c>
      <c r="BB1721">
        <v>0.01</v>
      </c>
      <c r="BC1721">
        <v>0.01</v>
      </c>
      <c r="BD1721">
        <v>0.01</v>
      </c>
      <c r="BE1721">
        <v>0.01</v>
      </c>
      <c r="BF1721">
        <v>0.01</v>
      </c>
      <c r="BG1721">
        <v>0.01</v>
      </c>
      <c r="BH1721">
        <v>0.01</v>
      </c>
      <c r="BJ1721">
        <v>0.02</v>
      </c>
      <c r="BK1721">
        <v>0.01</v>
      </c>
      <c r="BL1721">
        <v>0.01</v>
      </c>
      <c r="BM1721">
        <v>0.01</v>
      </c>
      <c r="BN1721">
        <v>0.01</v>
      </c>
      <c r="BO1721">
        <v>0.01</v>
      </c>
      <c r="BP1721">
        <v>0.01</v>
      </c>
      <c r="BQ1721">
        <v>0.01</v>
      </c>
      <c r="BR1721">
        <v>0.01</v>
      </c>
      <c r="BS1721">
        <v>0.01</v>
      </c>
      <c r="BT1721">
        <v>0.01</v>
      </c>
      <c r="BU1721">
        <v>0.6</v>
      </c>
      <c r="BV1721">
        <v>4.0599999999999996</v>
      </c>
      <c r="BW1721">
        <v>5.96</v>
      </c>
      <c r="BX1721">
        <v>6.07</v>
      </c>
      <c r="BY1721" t="s">
        <v>29</v>
      </c>
      <c r="BZ1721">
        <v>11.09</v>
      </c>
      <c r="CA1721" t="s">
        <v>29</v>
      </c>
      <c r="CB1721" t="s">
        <v>29</v>
      </c>
      <c r="CC1721" t="s">
        <v>29</v>
      </c>
      <c r="CD1721" t="s">
        <v>29</v>
      </c>
      <c r="CE1721" t="s">
        <v>29</v>
      </c>
      <c r="CF1721" t="s">
        <v>29</v>
      </c>
      <c r="CG1721">
        <v>11.87</v>
      </c>
      <c r="CH1721" t="s">
        <v>29</v>
      </c>
      <c r="CI1721" t="s">
        <v>29</v>
      </c>
    </row>
    <row r="1722" spans="1:87" x14ac:dyDescent="0.2">
      <c r="A1722" s="55">
        <v>44558</v>
      </c>
      <c r="B1722">
        <v>7.74</v>
      </c>
      <c r="C1722">
        <v>0.01</v>
      </c>
      <c r="D1722">
        <v>0.01</v>
      </c>
      <c r="E1722">
        <v>0.01</v>
      </c>
      <c r="F1722">
        <v>0.01</v>
      </c>
      <c r="G1722">
        <v>0.01</v>
      </c>
      <c r="H1722">
        <v>0.01</v>
      </c>
      <c r="I1722">
        <v>0.01</v>
      </c>
      <c r="J1722">
        <v>0.01</v>
      </c>
      <c r="K1722">
        <v>0.01</v>
      </c>
      <c r="L1722">
        <v>0.01</v>
      </c>
      <c r="M1722">
        <v>0.01</v>
      </c>
      <c r="N1722">
        <v>0.01</v>
      </c>
      <c r="O1722">
        <v>0.01</v>
      </c>
      <c r="P1722">
        <v>0.01</v>
      </c>
      <c r="Q1722">
        <v>0.01</v>
      </c>
      <c r="R1722">
        <v>0.01</v>
      </c>
      <c r="S1722">
        <v>0.01</v>
      </c>
      <c r="T1722">
        <v>0.01</v>
      </c>
      <c r="U1722">
        <v>0.01</v>
      </c>
      <c r="V1722">
        <v>0.01</v>
      </c>
      <c r="W1722">
        <v>0.01</v>
      </c>
      <c r="X1722">
        <v>0.01</v>
      </c>
      <c r="Y1722">
        <v>0.02</v>
      </c>
      <c r="Z1722">
        <v>0.01</v>
      </c>
      <c r="AA1722">
        <v>0.01</v>
      </c>
      <c r="AB1722">
        <v>0.01</v>
      </c>
      <c r="AC1722">
        <v>0.01</v>
      </c>
      <c r="AD1722">
        <v>0.01</v>
      </c>
      <c r="AE1722">
        <v>0.01</v>
      </c>
      <c r="AF1722">
        <v>0.01</v>
      </c>
      <c r="AG1722">
        <v>0.01</v>
      </c>
      <c r="AH1722">
        <v>0.01</v>
      </c>
      <c r="AI1722">
        <v>0.01</v>
      </c>
      <c r="AJ1722">
        <v>2.81</v>
      </c>
      <c r="AK1722">
        <v>21.65</v>
      </c>
      <c r="AL1722">
        <v>0.01</v>
      </c>
      <c r="AM1722">
        <v>0.01</v>
      </c>
      <c r="AN1722">
        <v>0.01</v>
      </c>
      <c r="AO1722">
        <v>0.01</v>
      </c>
      <c r="AP1722">
        <v>0.01</v>
      </c>
      <c r="AQ1722">
        <v>0.01</v>
      </c>
      <c r="AR1722">
        <v>0.01</v>
      </c>
      <c r="AS1722">
        <v>0.01</v>
      </c>
      <c r="AT1722">
        <v>0.01</v>
      </c>
      <c r="AU1722">
        <v>0.01</v>
      </c>
      <c r="AV1722">
        <v>0.01</v>
      </c>
      <c r="AW1722">
        <v>0.01</v>
      </c>
      <c r="AX1722">
        <v>0.01</v>
      </c>
      <c r="AY1722">
        <v>74.180000000000007</v>
      </c>
      <c r="AZ1722">
        <v>28</v>
      </c>
      <c r="BA1722">
        <v>33.47</v>
      </c>
      <c r="BB1722">
        <v>0.01</v>
      </c>
      <c r="BC1722">
        <v>0.01</v>
      </c>
      <c r="BD1722">
        <v>0.01</v>
      </c>
      <c r="BE1722">
        <v>0.01</v>
      </c>
      <c r="BF1722">
        <v>0.01</v>
      </c>
      <c r="BG1722">
        <v>0.01</v>
      </c>
      <c r="BH1722">
        <v>0.01</v>
      </c>
      <c r="BJ1722">
        <v>0.02</v>
      </c>
      <c r="BK1722">
        <v>0.01</v>
      </c>
      <c r="BL1722">
        <v>0.01</v>
      </c>
      <c r="BM1722">
        <v>0.01</v>
      </c>
      <c r="BN1722">
        <v>0.01</v>
      </c>
      <c r="BO1722">
        <v>0.01</v>
      </c>
      <c r="BP1722">
        <v>0.01</v>
      </c>
      <c r="BQ1722">
        <v>0.01</v>
      </c>
      <c r="BR1722">
        <v>0.01</v>
      </c>
      <c r="BS1722">
        <v>0.01</v>
      </c>
      <c r="BT1722">
        <v>0.01</v>
      </c>
      <c r="BU1722">
        <v>0.65</v>
      </c>
      <c r="BV1722">
        <v>3.92</v>
      </c>
      <c r="BW1722">
        <v>5.93</v>
      </c>
      <c r="BX1722">
        <v>5.62</v>
      </c>
      <c r="BY1722" t="s">
        <v>29</v>
      </c>
      <c r="BZ1722">
        <v>11.16</v>
      </c>
      <c r="CA1722" t="s">
        <v>29</v>
      </c>
      <c r="CB1722" t="s">
        <v>29</v>
      </c>
      <c r="CC1722" t="s">
        <v>29</v>
      </c>
      <c r="CD1722" t="s">
        <v>29</v>
      </c>
      <c r="CE1722" t="s">
        <v>29</v>
      </c>
      <c r="CF1722" t="s">
        <v>29</v>
      </c>
      <c r="CG1722">
        <v>11.87</v>
      </c>
      <c r="CH1722" t="s">
        <v>29</v>
      </c>
      <c r="CI1722" t="s">
        <v>29</v>
      </c>
    </row>
    <row r="1723" spans="1:87" x14ac:dyDescent="0.2">
      <c r="A1723" s="55">
        <v>44559</v>
      </c>
      <c r="B1723">
        <v>7.74</v>
      </c>
      <c r="C1723">
        <v>0.01</v>
      </c>
      <c r="D1723">
        <v>0.01</v>
      </c>
      <c r="E1723">
        <v>0.01</v>
      </c>
      <c r="F1723">
        <v>0.01</v>
      </c>
      <c r="G1723">
        <v>0.01</v>
      </c>
      <c r="H1723">
        <v>0.01</v>
      </c>
      <c r="I1723">
        <v>0.01</v>
      </c>
      <c r="J1723">
        <v>0.01</v>
      </c>
      <c r="K1723">
        <v>0.01</v>
      </c>
      <c r="L1723">
        <v>0.01</v>
      </c>
      <c r="M1723">
        <v>0.01</v>
      </c>
      <c r="N1723">
        <v>0.01</v>
      </c>
      <c r="O1723">
        <v>0.01</v>
      </c>
      <c r="P1723">
        <v>0.01</v>
      </c>
      <c r="Q1723">
        <v>0.01</v>
      </c>
      <c r="R1723">
        <v>0.01</v>
      </c>
      <c r="S1723">
        <v>0.01</v>
      </c>
      <c r="T1723">
        <v>0.01</v>
      </c>
      <c r="U1723">
        <v>0.01</v>
      </c>
      <c r="V1723">
        <v>0.01</v>
      </c>
      <c r="W1723">
        <v>0.01</v>
      </c>
      <c r="X1723">
        <v>0.01</v>
      </c>
      <c r="Y1723">
        <v>0.02</v>
      </c>
      <c r="Z1723">
        <v>0.01</v>
      </c>
      <c r="AA1723">
        <v>0.01</v>
      </c>
      <c r="AB1723">
        <v>0.01</v>
      </c>
      <c r="AC1723">
        <v>0.01</v>
      </c>
      <c r="AD1723">
        <v>0.01</v>
      </c>
      <c r="AE1723">
        <v>0.01</v>
      </c>
      <c r="AF1723">
        <v>0.01</v>
      </c>
      <c r="AG1723">
        <v>0.01</v>
      </c>
      <c r="AH1723">
        <v>0.01</v>
      </c>
      <c r="AI1723">
        <v>0.01</v>
      </c>
      <c r="AJ1723">
        <v>2.81</v>
      </c>
      <c r="AK1723">
        <v>21.65</v>
      </c>
      <c r="AL1723">
        <v>0.01</v>
      </c>
      <c r="AM1723">
        <v>0.01</v>
      </c>
      <c r="AN1723">
        <v>0.01</v>
      </c>
      <c r="AO1723">
        <v>0.01</v>
      </c>
      <c r="AP1723">
        <v>0.01</v>
      </c>
      <c r="AQ1723">
        <v>0.01</v>
      </c>
      <c r="AR1723">
        <v>0.01</v>
      </c>
      <c r="AS1723">
        <v>0.01</v>
      </c>
      <c r="AT1723">
        <v>0.01</v>
      </c>
      <c r="AU1723">
        <v>0.01</v>
      </c>
      <c r="AV1723">
        <v>0.01</v>
      </c>
      <c r="AW1723">
        <v>0.01</v>
      </c>
      <c r="AX1723">
        <v>0.01</v>
      </c>
      <c r="AY1723">
        <v>74.180000000000007</v>
      </c>
      <c r="AZ1723">
        <v>28</v>
      </c>
      <c r="BA1723">
        <v>33.47</v>
      </c>
      <c r="BB1723">
        <v>0.01</v>
      </c>
      <c r="BC1723">
        <v>0.01</v>
      </c>
      <c r="BD1723">
        <v>0.01</v>
      </c>
      <c r="BE1723">
        <v>0.01</v>
      </c>
      <c r="BF1723">
        <v>0.01</v>
      </c>
      <c r="BG1723">
        <v>0.01</v>
      </c>
      <c r="BH1723">
        <v>0.01</v>
      </c>
      <c r="BJ1723">
        <v>0.02</v>
      </c>
      <c r="BK1723">
        <v>0.01</v>
      </c>
      <c r="BL1723">
        <v>0.01</v>
      </c>
      <c r="BM1723">
        <v>0.01</v>
      </c>
      <c r="BN1723">
        <v>0.01</v>
      </c>
      <c r="BO1723">
        <v>0.01</v>
      </c>
      <c r="BP1723">
        <v>0.01</v>
      </c>
      <c r="BQ1723">
        <v>0.01</v>
      </c>
      <c r="BR1723">
        <v>0.01</v>
      </c>
      <c r="BS1723">
        <v>0.01</v>
      </c>
      <c r="BT1723">
        <v>0.01</v>
      </c>
      <c r="BU1723">
        <v>0.46</v>
      </c>
      <c r="BV1723">
        <v>3.47</v>
      </c>
      <c r="BW1723">
        <v>5.57</v>
      </c>
      <c r="BX1723">
        <v>5.21</v>
      </c>
      <c r="BY1723" t="s">
        <v>29</v>
      </c>
      <c r="BZ1723">
        <v>10.58</v>
      </c>
      <c r="CA1723" t="s">
        <v>29</v>
      </c>
      <c r="CB1723" t="s">
        <v>29</v>
      </c>
      <c r="CC1723" t="s">
        <v>29</v>
      </c>
      <c r="CD1723" t="s">
        <v>29</v>
      </c>
      <c r="CE1723" t="s">
        <v>29</v>
      </c>
      <c r="CF1723" t="s">
        <v>29</v>
      </c>
      <c r="CG1723">
        <v>11.56</v>
      </c>
      <c r="CH1723" t="s">
        <v>29</v>
      </c>
      <c r="CI1723" t="s">
        <v>29</v>
      </c>
    </row>
    <row r="1724" spans="1:87" x14ac:dyDescent="0.2">
      <c r="A1724" s="55">
        <v>44560</v>
      </c>
      <c r="B1724">
        <v>7.74</v>
      </c>
      <c r="C1724">
        <v>0.01</v>
      </c>
      <c r="D1724">
        <v>0.01</v>
      </c>
      <c r="E1724">
        <v>0.01</v>
      </c>
      <c r="F1724">
        <v>0.01</v>
      </c>
      <c r="G1724">
        <v>0.01</v>
      </c>
      <c r="H1724">
        <v>0.01</v>
      </c>
      <c r="I1724">
        <v>0.01</v>
      </c>
      <c r="J1724">
        <v>0.01</v>
      </c>
      <c r="K1724">
        <v>0.01</v>
      </c>
      <c r="L1724">
        <v>0.01</v>
      </c>
      <c r="M1724">
        <v>0.01</v>
      </c>
      <c r="N1724">
        <v>0.01</v>
      </c>
      <c r="O1724">
        <v>0.01</v>
      </c>
      <c r="P1724">
        <v>0.01</v>
      </c>
      <c r="Q1724">
        <v>0.01</v>
      </c>
      <c r="R1724">
        <v>0.01</v>
      </c>
      <c r="S1724">
        <v>0.01</v>
      </c>
      <c r="T1724">
        <v>0.01</v>
      </c>
      <c r="U1724">
        <v>0.01</v>
      </c>
      <c r="V1724">
        <v>0.01</v>
      </c>
      <c r="W1724">
        <v>0.01</v>
      </c>
      <c r="X1724">
        <v>0.01</v>
      </c>
      <c r="Y1724">
        <v>0.02</v>
      </c>
      <c r="Z1724">
        <v>0.01</v>
      </c>
      <c r="AA1724">
        <v>0.01</v>
      </c>
      <c r="AB1724">
        <v>0.01</v>
      </c>
      <c r="AC1724">
        <v>0.01</v>
      </c>
      <c r="AD1724">
        <v>0.01</v>
      </c>
      <c r="AE1724">
        <v>0.01</v>
      </c>
      <c r="AF1724">
        <v>0.01</v>
      </c>
      <c r="AG1724">
        <v>0.01</v>
      </c>
      <c r="AH1724">
        <v>0.01</v>
      </c>
      <c r="AI1724">
        <v>0.01</v>
      </c>
      <c r="AJ1724">
        <v>2.81</v>
      </c>
      <c r="AK1724">
        <v>21.65</v>
      </c>
      <c r="AL1724">
        <v>0.01</v>
      </c>
      <c r="AM1724">
        <v>0.01</v>
      </c>
      <c r="AN1724">
        <v>0.01</v>
      </c>
      <c r="AO1724">
        <v>0.01</v>
      </c>
      <c r="AP1724">
        <v>0.01</v>
      </c>
      <c r="AQ1724">
        <v>0.01</v>
      </c>
      <c r="AR1724">
        <v>0.01</v>
      </c>
      <c r="AS1724">
        <v>0.01</v>
      </c>
      <c r="AT1724">
        <v>0.01</v>
      </c>
      <c r="AU1724">
        <v>0.01</v>
      </c>
      <c r="AV1724">
        <v>0.01</v>
      </c>
      <c r="AW1724">
        <v>0.01</v>
      </c>
      <c r="AX1724">
        <v>0.01</v>
      </c>
      <c r="AY1724">
        <v>74.180000000000007</v>
      </c>
      <c r="AZ1724">
        <v>28</v>
      </c>
      <c r="BA1724">
        <v>33.47</v>
      </c>
      <c r="BB1724">
        <v>0.01</v>
      </c>
      <c r="BC1724">
        <v>0.01</v>
      </c>
      <c r="BD1724">
        <v>0.01</v>
      </c>
      <c r="BE1724">
        <v>0.01</v>
      </c>
      <c r="BF1724">
        <v>0.01</v>
      </c>
      <c r="BG1724">
        <v>0.01</v>
      </c>
      <c r="BH1724">
        <v>0.01</v>
      </c>
      <c r="BJ1724">
        <v>0.02</v>
      </c>
      <c r="BK1724">
        <v>0.01</v>
      </c>
      <c r="BL1724">
        <v>0.01</v>
      </c>
      <c r="BM1724">
        <v>0.01</v>
      </c>
      <c r="BN1724">
        <v>0.01</v>
      </c>
      <c r="BO1724">
        <v>0.01</v>
      </c>
      <c r="BP1724">
        <v>0.01</v>
      </c>
      <c r="BQ1724">
        <v>0.01</v>
      </c>
      <c r="BR1724">
        <v>0.01</v>
      </c>
      <c r="BS1724">
        <v>0.01</v>
      </c>
      <c r="BT1724">
        <v>0.01</v>
      </c>
      <c r="BU1724">
        <v>0.43</v>
      </c>
      <c r="BV1724">
        <v>3.62</v>
      </c>
      <c r="BW1724">
        <v>5.18</v>
      </c>
      <c r="BX1724">
        <v>5.21</v>
      </c>
      <c r="BY1724" t="s">
        <v>29</v>
      </c>
      <c r="BZ1724">
        <v>10.82</v>
      </c>
      <c r="CA1724" t="s">
        <v>29</v>
      </c>
      <c r="CB1724" t="s">
        <v>29</v>
      </c>
      <c r="CC1724" t="s">
        <v>29</v>
      </c>
      <c r="CD1724" t="s">
        <v>29</v>
      </c>
      <c r="CE1724" t="s">
        <v>29</v>
      </c>
      <c r="CF1724" t="s">
        <v>29</v>
      </c>
      <c r="CG1724">
        <v>11.06</v>
      </c>
      <c r="CH1724" t="s">
        <v>29</v>
      </c>
      <c r="CI1724" t="s">
        <v>29</v>
      </c>
    </row>
    <row r="1725" spans="1:87" x14ac:dyDescent="0.2">
      <c r="A1725" s="55">
        <v>44561</v>
      </c>
      <c r="B1725">
        <v>7.74</v>
      </c>
      <c r="C1725">
        <v>0.01</v>
      </c>
      <c r="D1725">
        <v>0.01</v>
      </c>
      <c r="E1725">
        <v>0.01</v>
      </c>
      <c r="F1725">
        <v>0.01</v>
      </c>
      <c r="G1725">
        <v>0.01</v>
      </c>
      <c r="H1725">
        <v>0.01</v>
      </c>
      <c r="I1725">
        <v>0.01</v>
      </c>
      <c r="J1725">
        <v>0.01</v>
      </c>
      <c r="K1725">
        <v>0.01</v>
      </c>
      <c r="L1725">
        <v>0.01</v>
      </c>
      <c r="M1725">
        <v>0.01</v>
      </c>
      <c r="N1725">
        <v>0.01</v>
      </c>
      <c r="O1725">
        <v>0.01</v>
      </c>
      <c r="P1725">
        <v>0.01</v>
      </c>
      <c r="Q1725">
        <v>0.01</v>
      </c>
      <c r="R1725">
        <v>0.01</v>
      </c>
      <c r="S1725">
        <v>0.01</v>
      </c>
      <c r="T1725">
        <v>0.01</v>
      </c>
      <c r="U1725">
        <v>0.01</v>
      </c>
      <c r="V1725">
        <v>0.01</v>
      </c>
      <c r="W1725">
        <v>0.01</v>
      </c>
      <c r="X1725">
        <v>0.01</v>
      </c>
      <c r="Y1725">
        <v>0.02</v>
      </c>
      <c r="Z1725">
        <v>0.01</v>
      </c>
      <c r="AA1725">
        <v>0.01</v>
      </c>
      <c r="AB1725">
        <v>0.01</v>
      </c>
      <c r="AC1725">
        <v>0.01</v>
      </c>
      <c r="AD1725">
        <v>0.01</v>
      </c>
      <c r="AE1725">
        <v>0.01</v>
      </c>
      <c r="AF1725">
        <v>0.01</v>
      </c>
      <c r="AG1725">
        <v>0.01</v>
      </c>
      <c r="AH1725">
        <v>0.01</v>
      </c>
      <c r="AI1725">
        <v>0.01</v>
      </c>
      <c r="AJ1725">
        <v>2.81</v>
      </c>
      <c r="AK1725">
        <v>21.65</v>
      </c>
      <c r="AL1725">
        <v>0.01</v>
      </c>
      <c r="AM1725">
        <v>0.01</v>
      </c>
      <c r="AN1725">
        <v>0.01</v>
      </c>
      <c r="AO1725">
        <v>0.01</v>
      </c>
      <c r="AP1725">
        <v>0.01</v>
      </c>
      <c r="AQ1725">
        <v>0.01</v>
      </c>
      <c r="AR1725">
        <v>0.01</v>
      </c>
      <c r="AS1725">
        <v>0.01</v>
      </c>
      <c r="AT1725">
        <v>0.01</v>
      </c>
      <c r="AU1725">
        <v>0.01</v>
      </c>
      <c r="AV1725">
        <v>0.01</v>
      </c>
      <c r="AW1725">
        <v>0.01</v>
      </c>
      <c r="AX1725">
        <v>0.01</v>
      </c>
      <c r="AY1725">
        <v>74.180000000000007</v>
      </c>
      <c r="AZ1725">
        <v>28</v>
      </c>
      <c r="BA1725">
        <v>33.47</v>
      </c>
      <c r="BB1725">
        <v>0.01</v>
      </c>
      <c r="BC1725">
        <v>0.01</v>
      </c>
      <c r="BD1725">
        <v>0.01</v>
      </c>
      <c r="BE1725">
        <v>0.01</v>
      </c>
      <c r="BF1725">
        <v>0.01</v>
      </c>
      <c r="BG1725">
        <v>0.01</v>
      </c>
      <c r="BH1725">
        <v>0.01</v>
      </c>
      <c r="BJ1725">
        <v>0.02</v>
      </c>
      <c r="BK1725">
        <v>0.01</v>
      </c>
      <c r="BL1725">
        <v>0.01</v>
      </c>
      <c r="BM1725">
        <v>0.01</v>
      </c>
      <c r="BN1725">
        <v>0.01</v>
      </c>
      <c r="BO1725">
        <v>0.01</v>
      </c>
      <c r="BP1725">
        <v>0.01</v>
      </c>
      <c r="BQ1725">
        <v>0.01</v>
      </c>
      <c r="BR1725">
        <v>0.01</v>
      </c>
      <c r="BS1725">
        <v>0.01</v>
      </c>
      <c r="BT1725">
        <v>0.01</v>
      </c>
      <c r="BU1725">
        <v>0.47</v>
      </c>
      <c r="BV1725">
        <v>3.54</v>
      </c>
      <c r="BW1725">
        <v>5.3</v>
      </c>
      <c r="BX1725">
        <v>5.21</v>
      </c>
      <c r="BY1725" t="s">
        <v>29</v>
      </c>
      <c r="BZ1725">
        <v>10.67</v>
      </c>
      <c r="CA1725" t="s">
        <v>29</v>
      </c>
      <c r="CB1725" t="s">
        <v>29</v>
      </c>
      <c r="CC1725" t="s">
        <v>29</v>
      </c>
      <c r="CD1725" t="s">
        <v>29</v>
      </c>
      <c r="CE1725" t="s">
        <v>29</v>
      </c>
      <c r="CF1725" t="s">
        <v>29</v>
      </c>
      <c r="CG1725">
        <v>11.7</v>
      </c>
      <c r="CH1725" t="s">
        <v>29</v>
      </c>
      <c r="CI1725" t="s">
        <v>29</v>
      </c>
    </row>
    <row r="1726" spans="1:87" x14ac:dyDescent="0.2">
      <c r="A1726" s="55">
        <v>44564</v>
      </c>
      <c r="B1726">
        <v>7.74</v>
      </c>
      <c r="C1726">
        <v>0.01</v>
      </c>
      <c r="D1726">
        <v>0.01</v>
      </c>
      <c r="E1726">
        <v>0.01</v>
      </c>
      <c r="F1726">
        <v>0.01</v>
      </c>
      <c r="G1726">
        <v>0.01</v>
      </c>
      <c r="H1726">
        <v>0.01</v>
      </c>
      <c r="I1726">
        <v>0.01</v>
      </c>
      <c r="J1726">
        <v>0.01</v>
      </c>
      <c r="K1726">
        <v>0.01</v>
      </c>
      <c r="L1726">
        <v>0.01</v>
      </c>
      <c r="M1726">
        <v>0.01</v>
      </c>
      <c r="N1726">
        <v>0.01</v>
      </c>
      <c r="O1726">
        <v>0.01</v>
      </c>
      <c r="P1726">
        <v>0.01</v>
      </c>
      <c r="Q1726">
        <v>0.01</v>
      </c>
      <c r="R1726">
        <v>0.01</v>
      </c>
      <c r="S1726">
        <v>0.01</v>
      </c>
      <c r="T1726">
        <v>0.01</v>
      </c>
      <c r="U1726">
        <v>0.01</v>
      </c>
      <c r="V1726">
        <v>0.01</v>
      </c>
      <c r="W1726">
        <v>0.01</v>
      </c>
      <c r="X1726">
        <v>0.01</v>
      </c>
      <c r="Y1726">
        <v>0.02</v>
      </c>
      <c r="Z1726">
        <v>0.01</v>
      </c>
      <c r="AA1726">
        <v>0.01</v>
      </c>
      <c r="AB1726">
        <v>0.01</v>
      </c>
      <c r="AC1726">
        <v>0.01</v>
      </c>
      <c r="AD1726">
        <v>0.01</v>
      </c>
      <c r="AE1726">
        <v>0.01</v>
      </c>
      <c r="AF1726">
        <v>0.01</v>
      </c>
      <c r="AG1726">
        <v>0.01</v>
      </c>
      <c r="AH1726">
        <v>0.01</v>
      </c>
      <c r="AI1726">
        <v>0.01</v>
      </c>
      <c r="AJ1726">
        <v>2.81</v>
      </c>
      <c r="AK1726">
        <v>21.65</v>
      </c>
      <c r="AL1726">
        <v>0.01</v>
      </c>
      <c r="AM1726">
        <v>0.01</v>
      </c>
      <c r="AN1726">
        <v>0.01</v>
      </c>
      <c r="AO1726">
        <v>0.01</v>
      </c>
      <c r="AP1726">
        <v>0.01</v>
      </c>
      <c r="AQ1726">
        <v>0.01</v>
      </c>
      <c r="AR1726">
        <v>0.01</v>
      </c>
      <c r="AS1726">
        <v>0.01</v>
      </c>
      <c r="AT1726">
        <v>0.01</v>
      </c>
      <c r="AU1726">
        <v>0.01</v>
      </c>
      <c r="AV1726">
        <v>0.01</v>
      </c>
      <c r="AW1726">
        <v>0.01</v>
      </c>
      <c r="AX1726">
        <v>0.01</v>
      </c>
      <c r="AY1726">
        <v>74.180000000000007</v>
      </c>
      <c r="AZ1726">
        <v>28</v>
      </c>
      <c r="BA1726">
        <v>33.47</v>
      </c>
      <c r="BB1726">
        <v>0.01</v>
      </c>
      <c r="BC1726">
        <v>0.01</v>
      </c>
      <c r="BD1726">
        <v>0.01</v>
      </c>
      <c r="BE1726">
        <v>0.01</v>
      </c>
      <c r="BF1726">
        <v>0.01</v>
      </c>
      <c r="BG1726">
        <v>0.01</v>
      </c>
      <c r="BH1726">
        <v>0.01</v>
      </c>
      <c r="BJ1726">
        <v>0.02</v>
      </c>
      <c r="BK1726">
        <v>0.01</v>
      </c>
      <c r="BL1726">
        <v>0.01</v>
      </c>
      <c r="BM1726">
        <v>0.01</v>
      </c>
      <c r="BN1726">
        <v>0.01</v>
      </c>
      <c r="BO1726">
        <v>0.01</v>
      </c>
      <c r="BP1726">
        <v>0.01</v>
      </c>
      <c r="BQ1726">
        <v>0.01</v>
      </c>
      <c r="BR1726">
        <v>0.01</v>
      </c>
      <c r="BS1726">
        <v>0.01</v>
      </c>
      <c r="BT1726">
        <v>0.01</v>
      </c>
      <c r="BU1726">
        <v>0.32</v>
      </c>
      <c r="BV1726">
        <v>2.99</v>
      </c>
      <c r="BW1726">
        <v>4.75</v>
      </c>
      <c r="BX1726">
        <v>5.07</v>
      </c>
      <c r="BY1726" t="s">
        <v>29</v>
      </c>
      <c r="BZ1726">
        <v>10.67</v>
      </c>
      <c r="CA1726" t="s">
        <v>29</v>
      </c>
      <c r="CB1726" t="s">
        <v>29</v>
      </c>
      <c r="CC1726" t="s">
        <v>29</v>
      </c>
      <c r="CD1726" t="s">
        <v>29</v>
      </c>
      <c r="CE1726" t="s">
        <v>29</v>
      </c>
      <c r="CF1726" t="s">
        <v>29</v>
      </c>
      <c r="CG1726">
        <v>10.55</v>
      </c>
      <c r="CH1726" t="s">
        <v>29</v>
      </c>
      <c r="CI1726" t="s">
        <v>29</v>
      </c>
    </row>
    <row r="1727" spans="1:87" x14ac:dyDescent="0.2">
      <c r="A1727" s="55">
        <v>44565</v>
      </c>
      <c r="B1727">
        <v>7.74</v>
      </c>
      <c r="C1727">
        <v>0.01</v>
      </c>
      <c r="D1727">
        <v>0.01</v>
      </c>
      <c r="E1727">
        <v>0.01</v>
      </c>
      <c r="F1727">
        <v>0.01</v>
      </c>
      <c r="G1727">
        <v>0.01</v>
      </c>
      <c r="H1727">
        <v>0.01</v>
      </c>
      <c r="I1727">
        <v>0.01</v>
      </c>
      <c r="J1727">
        <v>0.01</v>
      </c>
      <c r="K1727">
        <v>0.01</v>
      </c>
      <c r="L1727">
        <v>0.01</v>
      </c>
      <c r="M1727">
        <v>0.01</v>
      </c>
      <c r="N1727">
        <v>0.01</v>
      </c>
      <c r="O1727">
        <v>0.01</v>
      </c>
      <c r="P1727">
        <v>0.01</v>
      </c>
      <c r="Q1727">
        <v>0.01</v>
      </c>
      <c r="R1727">
        <v>0.01</v>
      </c>
      <c r="S1727">
        <v>0.01</v>
      </c>
      <c r="T1727">
        <v>0.01</v>
      </c>
      <c r="U1727">
        <v>0.01</v>
      </c>
      <c r="V1727">
        <v>0.01</v>
      </c>
      <c r="W1727">
        <v>0.01</v>
      </c>
      <c r="X1727">
        <v>0.01</v>
      </c>
      <c r="Y1727">
        <v>0.02</v>
      </c>
      <c r="Z1727">
        <v>0.01</v>
      </c>
      <c r="AA1727">
        <v>0.01</v>
      </c>
      <c r="AB1727">
        <v>0.01</v>
      </c>
      <c r="AC1727">
        <v>0.01</v>
      </c>
      <c r="AD1727">
        <v>0.01</v>
      </c>
      <c r="AE1727">
        <v>0.01</v>
      </c>
      <c r="AF1727">
        <v>0.01</v>
      </c>
      <c r="AG1727">
        <v>0.01</v>
      </c>
      <c r="AH1727">
        <v>0.01</v>
      </c>
      <c r="AI1727">
        <v>0.01</v>
      </c>
      <c r="AJ1727">
        <v>2.81</v>
      </c>
      <c r="AK1727">
        <v>21.65</v>
      </c>
      <c r="AL1727">
        <v>0.01</v>
      </c>
      <c r="AM1727">
        <v>0.01</v>
      </c>
      <c r="AN1727">
        <v>0.01</v>
      </c>
      <c r="AO1727">
        <v>0.01</v>
      </c>
      <c r="AP1727">
        <v>0.01</v>
      </c>
      <c r="AQ1727">
        <v>0.01</v>
      </c>
      <c r="AR1727">
        <v>0.01</v>
      </c>
      <c r="AS1727">
        <v>0.01</v>
      </c>
      <c r="AT1727">
        <v>0.01</v>
      </c>
      <c r="AU1727">
        <v>0.01</v>
      </c>
      <c r="AV1727">
        <v>0.01</v>
      </c>
      <c r="AW1727">
        <v>0.01</v>
      </c>
      <c r="AX1727">
        <v>0.01</v>
      </c>
      <c r="AY1727">
        <v>74.180000000000007</v>
      </c>
      <c r="AZ1727">
        <v>28</v>
      </c>
      <c r="BA1727">
        <v>33.47</v>
      </c>
      <c r="BB1727">
        <v>0.01</v>
      </c>
      <c r="BC1727">
        <v>0.01</v>
      </c>
      <c r="BD1727">
        <v>0.01</v>
      </c>
      <c r="BE1727">
        <v>0.01</v>
      </c>
      <c r="BF1727">
        <v>0.01</v>
      </c>
      <c r="BG1727">
        <v>0.01</v>
      </c>
      <c r="BH1727">
        <v>0.01</v>
      </c>
      <c r="BJ1727">
        <v>0.02</v>
      </c>
      <c r="BK1727">
        <v>0.01</v>
      </c>
      <c r="BL1727">
        <v>0.01</v>
      </c>
      <c r="BM1727">
        <v>0.01</v>
      </c>
      <c r="BN1727">
        <v>0.01</v>
      </c>
      <c r="BO1727">
        <v>0.01</v>
      </c>
      <c r="BP1727">
        <v>0.01</v>
      </c>
      <c r="BQ1727">
        <v>0.01</v>
      </c>
      <c r="BR1727">
        <v>0.01</v>
      </c>
      <c r="BS1727">
        <v>0.01</v>
      </c>
      <c r="BT1727">
        <v>0.01</v>
      </c>
      <c r="BU1727">
        <v>0.25</v>
      </c>
      <c r="BV1727">
        <v>2.97</v>
      </c>
      <c r="BW1727">
        <v>4.54</v>
      </c>
      <c r="BX1727">
        <v>5.07</v>
      </c>
      <c r="BY1727" t="s">
        <v>29</v>
      </c>
      <c r="BZ1727">
        <v>9.9700000000000006</v>
      </c>
      <c r="CA1727" t="s">
        <v>29</v>
      </c>
      <c r="CB1727" t="s">
        <v>29</v>
      </c>
      <c r="CC1727" t="s">
        <v>29</v>
      </c>
      <c r="CD1727" t="s">
        <v>29</v>
      </c>
      <c r="CE1727" t="s">
        <v>29</v>
      </c>
      <c r="CF1727" t="s">
        <v>29</v>
      </c>
      <c r="CG1727">
        <v>10.67</v>
      </c>
      <c r="CH1727" t="s">
        <v>29</v>
      </c>
      <c r="CI1727" t="s">
        <v>29</v>
      </c>
    </row>
    <row r="1728" spans="1:87" x14ac:dyDescent="0.2">
      <c r="A1728" s="55">
        <v>44566</v>
      </c>
      <c r="B1728">
        <v>7.74</v>
      </c>
      <c r="C1728">
        <v>0.01</v>
      </c>
      <c r="D1728">
        <v>0.01</v>
      </c>
      <c r="E1728">
        <v>0.01</v>
      </c>
      <c r="F1728">
        <v>0.01</v>
      </c>
      <c r="G1728">
        <v>0.01</v>
      </c>
      <c r="H1728">
        <v>0.01</v>
      </c>
      <c r="I1728">
        <v>0.01</v>
      </c>
      <c r="J1728">
        <v>0.01</v>
      </c>
      <c r="K1728">
        <v>0.01</v>
      </c>
      <c r="L1728">
        <v>0.01</v>
      </c>
      <c r="M1728">
        <v>0.01</v>
      </c>
      <c r="N1728">
        <v>0.01</v>
      </c>
      <c r="O1728">
        <v>0.01</v>
      </c>
      <c r="P1728">
        <v>0.01</v>
      </c>
      <c r="Q1728">
        <v>0.01</v>
      </c>
      <c r="R1728">
        <v>0.01</v>
      </c>
      <c r="S1728">
        <v>0.01</v>
      </c>
      <c r="T1728">
        <v>0.01</v>
      </c>
      <c r="U1728">
        <v>0.01</v>
      </c>
      <c r="V1728">
        <v>0.01</v>
      </c>
      <c r="W1728">
        <v>0.01</v>
      </c>
      <c r="X1728">
        <v>0.01</v>
      </c>
      <c r="Y1728">
        <v>0.02</v>
      </c>
      <c r="Z1728">
        <v>0.01</v>
      </c>
      <c r="AA1728">
        <v>0.01</v>
      </c>
      <c r="AB1728">
        <v>0.01</v>
      </c>
      <c r="AC1728">
        <v>0.01</v>
      </c>
      <c r="AD1728">
        <v>0.01</v>
      </c>
      <c r="AE1728">
        <v>0.01</v>
      </c>
      <c r="AF1728">
        <v>0.01</v>
      </c>
      <c r="AG1728">
        <v>0.01</v>
      </c>
      <c r="AH1728">
        <v>0.01</v>
      </c>
      <c r="AI1728">
        <v>0.01</v>
      </c>
      <c r="AJ1728">
        <v>2.81</v>
      </c>
      <c r="AK1728">
        <v>21.65</v>
      </c>
      <c r="AL1728">
        <v>0.01</v>
      </c>
      <c r="AM1728">
        <v>0.01</v>
      </c>
      <c r="AN1728">
        <v>0.01</v>
      </c>
      <c r="AO1728">
        <v>0.01</v>
      </c>
      <c r="AP1728">
        <v>0.01</v>
      </c>
      <c r="AQ1728">
        <v>0.01</v>
      </c>
      <c r="AR1728">
        <v>0.01</v>
      </c>
      <c r="AS1728">
        <v>0.01</v>
      </c>
      <c r="AT1728">
        <v>0.01</v>
      </c>
      <c r="AU1728">
        <v>0.01</v>
      </c>
      <c r="AV1728">
        <v>0.01</v>
      </c>
      <c r="AW1728">
        <v>0.01</v>
      </c>
      <c r="AX1728">
        <v>0.01</v>
      </c>
      <c r="AY1728">
        <v>74.180000000000007</v>
      </c>
      <c r="AZ1728">
        <v>28</v>
      </c>
      <c r="BA1728">
        <v>33.47</v>
      </c>
      <c r="BB1728">
        <v>0.01</v>
      </c>
      <c r="BC1728">
        <v>0.01</v>
      </c>
      <c r="BD1728">
        <v>0.01</v>
      </c>
      <c r="BE1728">
        <v>0.01</v>
      </c>
      <c r="BF1728">
        <v>0.01</v>
      </c>
      <c r="BG1728">
        <v>0.01</v>
      </c>
      <c r="BH1728">
        <v>0.01</v>
      </c>
      <c r="BJ1728">
        <v>0.02</v>
      </c>
      <c r="BK1728">
        <v>0.01</v>
      </c>
      <c r="BL1728">
        <v>0.01</v>
      </c>
      <c r="BM1728">
        <v>0.01</v>
      </c>
      <c r="BN1728">
        <v>0.01</v>
      </c>
      <c r="BO1728">
        <v>0.01</v>
      </c>
      <c r="BP1728">
        <v>0.01</v>
      </c>
      <c r="BQ1728">
        <v>0.01</v>
      </c>
      <c r="BR1728">
        <v>0.01</v>
      </c>
      <c r="BS1728">
        <v>0.01</v>
      </c>
      <c r="BT1728">
        <v>0.01</v>
      </c>
      <c r="BU1728">
        <v>0.41</v>
      </c>
      <c r="BV1728">
        <v>4.84</v>
      </c>
      <c r="BW1728">
        <v>6.64</v>
      </c>
      <c r="BX1728">
        <v>5.07</v>
      </c>
      <c r="BY1728" t="s">
        <v>29</v>
      </c>
      <c r="BZ1728">
        <v>9.9700000000000006</v>
      </c>
      <c r="CA1728" t="s">
        <v>29</v>
      </c>
      <c r="CB1728" t="s">
        <v>29</v>
      </c>
      <c r="CC1728" t="s">
        <v>29</v>
      </c>
      <c r="CD1728" t="s">
        <v>29</v>
      </c>
      <c r="CE1728" t="s">
        <v>29</v>
      </c>
      <c r="CF1728" t="s">
        <v>29</v>
      </c>
      <c r="CG1728">
        <v>11.85</v>
      </c>
      <c r="CH1728" t="s">
        <v>29</v>
      </c>
      <c r="CI1728" t="s">
        <v>29</v>
      </c>
    </row>
    <row r="1729" spans="1:87" x14ac:dyDescent="0.2">
      <c r="A1729" s="55">
        <v>44567</v>
      </c>
      <c r="B1729">
        <v>7.74</v>
      </c>
      <c r="C1729">
        <v>0.01</v>
      </c>
      <c r="D1729">
        <v>0.01</v>
      </c>
      <c r="E1729">
        <v>0.01</v>
      </c>
      <c r="F1729">
        <v>0.01</v>
      </c>
      <c r="G1729">
        <v>0.01</v>
      </c>
      <c r="H1729">
        <v>0.01</v>
      </c>
      <c r="I1729">
        <v>0.01</v>
      </c>
      <c r="J1729">
        <v>0.01</v>
      </c>
      <c r="K1729">
        <v>0.01</v>
      </c>
      <c r="L1729">
        <v>0.01</v>
      </c>
      <c r="M1729">
        <v>0.01</v>
      </c>
      <c r="N1729">
        <v>0.01</v>
      </c>
      <c r="O1729">
        <v>0.01</v>
      </c>
      <c r="P1729">
        <v>0.01</v>
      </c>
      <c r="Q1729">
        <v>0.01</v>
      </c>
      <c r="R1729">
        <v>0.01</v>
      </c>
      <c r="S1729">
        <v>0.01</v>
      </c>
      <c r="T1729">
        <v>0.01</v>
      </c>
      <c r="U1729">
        <v>0.01</v>
      </c>
      <c r="V1729">
        <v>0.01</v>
      </c>
      <c r="W1729">
        <v>0.01</v>
      </c>
      <c r="X1729">
        <v>0.01</v>
      </c>
      <c r="Y1729">
        <v>0.02</v>
      </c>
      <c r="Z1729">
        <v>0.01</v>
      </c>
      <c r="AA1729">
        <v>0.01</v>
      </c>
      <c r="AB1729">
        <v>0.01</v>
      </c>
      <c r="AC1729">
        <v>0.01</v>
      </c>
      <c r="AD1729">
        <v>0.01</v>
      </c>
      <c r="AE1729">
        <v>0.01</v>
      </c>
      <c r="AF1729">
        <v>0.01</v>
      </c>
      <c r="AG1729">
        <v>0.01</v>
      </c>
      <c r="AH1729">
        <v>0.01</v>
      </c>
      <c r="AI1729">
        <v>0.01</v>
      </c>
      <c r="AJ1729">
        <v>2.81</v>
      </c>
      <c r="AK1729">
        <v>21.65</v>
      </c>
      <c r="AL1729">
        <v>0.01</v>
      </c>
      <c r="AM1729">
        <v>0.01</v>
      </c>
      <c r="AN1729">
        <v>0.01</v>
      </c>
      <c r="AO1729">
        <v>0.01</v>
      </c>
      <c r="AP1729">
        <v>0.01</v>
      </c>
      <c r="AQ1729">
        <v>0.01</v>
      </c>
      <c r="AR1729">
        <v>0.01</v>
      </c>
      <c r="AS1729">
        <v>0.01</v>
      </c>
      <c r="AT1729">
        <v>0.01</v>
      </c>
      <c r="AU1729">
        <v>0.01</v>
      </c>
      <c r="AV1729">
        <v>0.01</v>
      </c>
      <c r="AW1729">
        <v>0.01</v>
      </c>
      <c r="AX1729">
        <v>0.01</v>
      </c>
      <c r="AY1729">
        <v>74.180000000000007</v>
      </c>
      <c r="AZ1729">
        <v>28</v>
      </c>
      <c r="BA1729">
        <v>33.47</v>
      </c>
      <c r="BB1729">
        <v>0.01</v>
      </c>
      <c r="BC1729">
        <v>0.01</v>
      </c>
      <c r="BD1729">
        <v>0.01</v>
      </c>
      <c r="BE1729">
        <v>0.01</v>
      </c>
      <c r="BF1729">
        <v>0.01</v>
      </c>
      <c r="BG1729">
        <v>0.01</v>
      </c>
      <c r="BH1729">
        <v>0.01</v>
      </c>
      <c r="BJ1729">
        <v>0.02</v>
      </c>
      <c r="BK1729">
        <v>0.01</v>
      </c>
      <c r="BL1729">
        <v>0.01</v>
      </c>
      <c r="BM1729">
        <v>0.01</v>
      </c>
      <c r="BN1729">
        <v>0.01</v>
      </c>
      <c r="BO1729">
        <v>0.01</v>
      </c>
      <c r="BP1729">
        <v>0.01</v>
      </c>
      <c r="BQ1729">
        <v>0.01</v>
      </c>
      <c r="BR1729">
        <v>0.01</v>
      </c>
      <c r="BS1729">
        <v>0.01</v>
      </c>
      <c r="BT1729">
        <v>0.01</v>
      </c>
      <c r="BU1729">
        <v>0.45</v>
      </c>
      <c r="BV1729">
        <v>4.8</v>
      </c>
      <c r="BW1729">
        <v>6.66</v>
      </c>
      <c r="BX1729">
        <v>6.49</v>
      </c>
      <c r="BY1729" t="s">
        <v>29</v>
      </c>
      <c r="BZ1729">
        <v>12.16</v>
      </c>
      <c r="CA1729" t="s">
        <v>29</v>
      </c>
      <c r="CB1729" t="s">
        <v>29</v>
      </c>
      <c r="CC1729" t="s">
        <v>29</v>
      </c>
      <c r="CD1729" t="s">
        <v>29</v>
      </c>
      <c r="CE1729" t="s">
        <v>29</v>
      </c>
      <c r="CF1729" t="s">
        <v>29</v>
      </c>
      <c r="CG1729">
        <v>11.9</v>
      </c>
      <c r="CH1729" t="s">
        <v>29</v>
      </c>
      <c r="CI1729" t="s">
        <v>29</v>
      </c>
    </row>
    <row r="1730" spans="1:87" x14ac:dyDescent="0.2">
      <c r="A1730" s="55">
        <v>44568</v>
      </c>
      <c r="B1730">
        <v>7.74</v>
      </c>
      <c r="C1730">
        <v>0.01</v>
      </c>
      <c r="D1730">
        <v>0.01</v>
      </c>
      <c r="E1730">
        <v>0.01</v>
      </c>
      <c r="F1730">
        <v>0.01</v>
      </c>
      <c r="G1730">
        <v>0.01</v>
      </c>
      <c r="H1730">
        <v>0.01</v>
      </c>
      <c r="I1730">
        <v>0.01</v>
      </c>
      <c r="J1730">
        <v>0.01</v>
      </c>
      <c r="K1730">
        <v>0.01</v>
      </c>
      <c r="L1730">
        <v>0.01</v>
      </c>
      <c r="M1730">
        <v>0.01</v>
      </c>
      <c r="N1730">
        <v>0.01</v>
      </c>
      <c r="O1730">
        <v>0.01</v>
      </c>
      <c r="P1730">
        <v>0.01</v>
      </c>
      <c r="Q1730">
        <v>0.01</v>
      </c>
      <c r="R1730">
        <v>0.01</v>
      </c>
      <c r="S1730">
        <v>0.01</v>
      </c>
      <c r="T1730">
        <v>0.01</v>
      </c>
      <c r="U1730">
        <v>0.01</v>
      </c>
      <c r="V1730">
        <v>0.01</v>
      </c>
      <c r="W1730">
        <v>0.01</v>
      </c>
      <c r="X1730">
        <v>0.01</v>
      </c>
      <c r="Y1730">
        <v>0.02</v>
      </c>
      <c r="Z1730">
        <v>0.01</v>
      </c>
      <c r="AA1730">
        <v>0.01</v>
      </c>
      <c r="AB1730">
        <v>0.01</v>
      </c>
      <c r="AC1730">
        <v>0.01</v>
      </c>
      <c r="AD1730">
        <v>0.01</v>
      </c>
      <c r="AE1730">
        <v>0.01</v>
      </c>
      <c r="AF1730">
        <v>0.01</v>
      </c>
      <c r="AG1730">
        <v>0.01</v>
      </c>
      <c r="AH1730">
        <v>0.01</v>
      </c>
      <c r="AI1730">
        <v>0.01</v>
      </c>
      <c r="AJ1730">
        <v>2.81</v>
      </c>
      <c r="AK1730">
        <v>21.65</v>
      </c>
      <c r="AL1730">
        <v>0.01</v>
      </c>
      <c r="AM1730">
        <v>0.01</v>
      </c>
      <c r="AN1730">
        <v>0.01</v>
      </c>
      <c r="AO1730">
        <v>0.01</v>
      </c>
      <c r="AP1730">
        <v>0.01</v>
      </c>
      <c r="AQ1730">
        <v>0.01</v>
      </c>
      <c r="AR1730">
        <v>0.01</v>
      </c>
      <c r="AS1730">
        <v>0.01</v>
      </c>
      <c r="AT1730">
        <v>0.01</v>
      </c>
      <c r="AU1730">
        <v>0.01</v>
      </c>
      <c r="AV1730">
        <v>0.01</v>
      </c>
      <c r="AW1730">
        <v>0.01</v>
      </c>
      <c r="AX1730">
        <v>0.01</v>
      </c>
      <c r="AY1730">
        <v>74.180000000000007</v>
      </c>
      <c r="AZ1730">
        <v>28</v>
      </c>
      <c r="BA1730">
        <v>33.47</v>
      </c>
      <c r="BB1730">
        <v>0.01</v>
      </c>
      <c r="BC1730">
        <v>0.01</v>
      </c>
      <c r="BD1730">
        <v>0.01</v>
      </c>
      <c r="BE1730">
        <v>0.01</v>
      </c>
      <c r="BF1730">
        <v>0.01</v>
      </c>
      <c r="BG1730">
        <v>0.01</v>
      </c>
      <c r="BH1730">
        <v>0.01</v>
      </c>
      <c r="BJ1730">
        <v>0.02</v>
      </c>
      <c r="BK1730">
        <v>0.01</v>
      </c>
      <c r="BL1730">
        <v>0.01</v>
      </c>
      <c r="BM1730">
        <v>0.01</v>
      </c>
      <c r="BN1730">
        <v>0.01</v>
      </c>
      <c r="BO1730">
        <v>0.01</v>
      </c>
      <c r="BP1730">
        <v>0.01</v>
      </c>
      <c r="BQ1730">
        <v>0.01</v>
      </c>
      <c r="BR1730">
        <v>0.01</v>
      </c>
      <c r="BS1730">
        <v>0.01</v>
      </c>
      <c r="BT1730">
        <v>0.01</v>
      </c>
      <c r="BU1730">
        <v>0.35</v>
      </c>
      <c r="BV1730">
        <v>4.6100000000000003</v>
      </c>
      <c r="BW1730">
        <v>6.39</v>
      </c>
      <c r="BX1730">
        <v>6.04</v>
      </c>
      <c r="BY1730" t="s">
        <v>29</v>
      </c>
      <c r="BZ1730">
        <v>11.92</v>
      </c>
      <c r="CA1730" t="s">
        <v>29</v>
      </c>
      <c r="CB1730" t="s">
        <v>29</v>
      </c>
      <c r="CC1730" t="s">
        <v>29</v>
      </c>
      <c r="CD1730" t="s">
        <v>29</v>
      </c>
      <c r="CE1730" t="s">
        <v>29</v>
      </c>
      <c r="CF1730" t="s">
        <v>29</v>
      </c>
      <c r="CG1730">
        <v>11.8</v>
      </c>
      <c r="CH1730" t="s">
        <v>29</v>
      </c>
      <c r="CI1730" t="s">
        <v>29</v>
      </c>
    </row>
    <row r="1731" spans="1:87" x14ac:dyDescent="0.2">
      <c r="A1731" s="55">
        <v>44571</v>
      </c>
      <c r="B1731">
        <v>7.74</v>
      </c>
      <c r="C1731">
        <v>0.01</v>
      </c>
      <c r="D1731">
        <v>0.01</v>
      </c>
      <c r="E1731">
        <v>0.01</v>
      </c>
      <c r="F1731">
        <v>0.01</v>
      </c>
      <c r="G1731">
        <v>0.01</v>
      </c>
      <c r="H1731">
        <v>0.01</v>
      </c>
      <c r="I1731">
        <v>0.01</v>
      </c>
      <c r="J1731">
        <v>0.01</v>
      </c>
      <c r="K1731">
        <v>0.01</v>
      </c>
      <c r="L1731">
        <v>0.01</v>
      </c>
      <c r="M1731">
        <v>0.01</v>
      </c>
      <c r="N1731">
        <v>0.01</v>
      </c>
      <c r="O1731">
        <v>0.01</v>
      </c>
      <c r="P1731">
        <v>0.01</v>
      </c>
      <c r="Q1731">
        <v>0.01</v>
      </c>
      <c r="R1731">
        <v>0.01</v>
      </c>
      <c r="S1731">
        <v>0.01</v>
      </c>
      <c r="T1731">
        <v>0.01</v>
      </c>
      <c r="U1731">
        <v>0.01</v>
      </c>
      <c r="V1731">
        <v>0.01</v>
      </c>
      <c r="W1731">
        <v>0.01</v>
      </c>
      <c r="X1731">
        <v>0.01</v>
      </c>
      <c r="Y1731">
        <v>0.02</v>
      </c>
      <c r="Z1731">
        <v>0.01</v>
      </c>
      <c r="AA1731">
        <v>0.01</v>
      </c>
      <c r="AB1731">
        <v>0.01</v>
      </c>
      <c r="AC1731">
        <v>0.01</v>
      </c>
      <c r="AD1731">
        <v>0.01</v>
      </c>
      <c r="AE1731">
        <v>0.01</v>
      </c>
      <c r="AF1731">
        <v>0.01</v>
      </c>
      <c r="AG1731">
        <v>0.01</v>
      </c>
      <c r="AH1731">
        <v>0.01</v>
      </c>
      <c r="AI1731">
        <v>0.01</v>
      </c>
      <c r="AJ1731">
        <v>2.81</v>
      </c>
      <c r="AK1731">
        <v>21.65</v>
      </c>
      <c r="AL1731">
        <v>0.01</v>
      </c>
      <c r="AM1731">
        <v>0.01</v>
      </c>
      <c r="AN1731">
        <v>0.01</v>
      </c>
      <c r="AO1731">
        <v>0.01</v>
      </c>
      <c r="AP1731">
        <v>0.01</v>
      </c>
      <c r="AQ1731">
        <v>0.01</v>
      </c>
      <c r="AR1731">
        <v>0.01</v>
      </c>
      <c r="AS1731">
        <v>0.01</v>
      </c>
      <c r="AT1731">
        <v>0.01</v>
      </c>
      <c r="AU1731">
        <v>0.01</v>
      </c>
      <c r="AV1731">
        <v>0.01</v>
      </c>
      <c r="AW1731">
        <v>0.01</v>
      </c>
      <c r="AX1731">
        <v>0.01</v>
      </c>
      <c r="AY1731">
        <v>74.180000000000007</v>
      </c>
      <c r="AZ1731">
        <v>28</v>
      </c>
      <c r="BA1731">
        <v>33.47</v>
      </c>
      <c r="BB1731">
        <v>0.01</v>
      </c>
      <c r="BC1731">
        <v>0.01</v>
      </c>
      <c r="BD1731">
        <v>0.01</v>
      </c>
      <c r="BE1731">
        <v>0.01</v>
      </c>
      <c r="BF1731">
        <v>0.01</v>
      </c>
      <c r="BG1731">
        <v>0.01</v>
      </c>
      <c r="BH1731">
        <v>0.01</v>
      </c>
      <c r="BJ1731">
        <v>0.02</v>
      </c>
      <c r="BK1731">
        <v>0.01</v>
      </c>
      <c r="BL1731">
        <v>0.01</v>
      </c>
      <c r="BM1731">
        <v>0.01</v>
      </c>
      <c r="BN1731">
        <v>0.01</v>
      </c>
      <c r="BO1731">
        <v>0.01</v>
      </c>
      <c r="BP1731">
        <v>0.01</v>
      </c>
      <c r="BQ1731">
        <v>0.01</v>
      </c>
      <c r="BR1731">
        <v>0.01</v>
      </c>
      <c r="BS1731">
        <v>0.01</v>
      </c>
      <c r="BT1731">
        <v>0.01</v>
      </c>
      <c r="BU1731">
        <v>0.37</v>
      </c>
      <c r="BV1731">
        <v>4.62</v>
      </c>
      <c r="BW1731">
        <v>6.63</v>
      </c>
      <c r="BX1731">
        <v>6.04</v>
      </c>
      <c r="BY1731" t="s">
        <v>29</v>
      </c>
      <c r="BZ1731">
        <v>13</v>
      </c>
      <c r="CA1731" t="s">
        <v>29</v>
      </c>
      <c r="CB1731" t="s">
        <v>29</v>
      </c>
      <c r="CC1731" t="s">
        <v>29</v>
      </c>
      <c r="CD1731" t="s">
        <v>29</v>
      </c>
      <c r="CE1731" t="s">
        <v>29</v>
      </c>
      <c r="CF1731" t="s">
        <v>29</v>
      </c>
      <c r="CG1731">
        <v>12.47</v>
      </c>
      <c r="CH1731" t="s">
        <v>29</v>
      </c>
      <c r="CI1731" t="s">
        <v>29</v>
      </c>
    </row>
    <row r="1732" spans="1:87" x14ac:dyDescent="0.2">
      <c r="A1732" s="55">
        <v>44572</v>
      </c>
      <c r="B1732">
        <v>7.74</v>
      </c>
      <c r="C1732">
        <v>0.01</v>
      </c>
      <c r="D1732">
        <v>0.01</v>
      </c>
      <c r="E1732">
        <v>0.01</v>
      </c>
      <c r="F1732">
        <v>0.01</v>
      </c>
      <c r="G1732">
        <v>0.01</v>
      </c>
      <c r="H1732">
        <v>0.01</v>
      </c>
      <c r="I1732">
        <v>0.01</v>
      </c>
      <c r="J1732">
        <v>0.01</v>
      </c>
      <c r="K1732">
        <v>0.01</v>
      </c>
      <c r="L1732">
        <v>0.01</v>
      </c>
      <c r="M1732">
        <v>0.01</v>
      </c>
      <c r="N1732">
        <v>0.01</v>
      </c>
      <c r="O1732">
        <v>0.01</v>
      </c>
      <c r="P1732">
        <v>0.01</v>
      </c>
      <c r="Q1732">
        <v>0.01</v>
      </c>
      <c r="R1732">
        <v>0.01</v>
      </c>
      <c r="S1732">
        <v>0.01</v>
      </c>
      <c r="T1732">
        <v>0.01</v>
      </c>
      <c r="U1732">
        <v>0.01</v>
      </c>
      <c r="V1732">
        <v>0.01</v>
      </c>
      <c r="W1732">
        <v>0.01</v>
      </c>
      <c r="X1732">
        <v>0.01</v>
      </c>
      <c r="Y1732">
        <v>0.02</v>
      </c>
      <c r="Z1732">
        <v>0.01</v>
      </c>
      <c r="AA1732">
        <v>0.01</v>
      </c>
      <c r="AB1732">
        <v>0.01</v>
      </c>
      <c r="AC1732">
        <v>0.01</v>
      </c>
      <c r="AD1732">
        <v>0.01</v>
      </c>
      <c r="AE1732">
        <v>0.01</v>
      </c>
      <c r="AF1732">
        <v>0.01</v>
      </c>
      <c r="AG1732">
        <v>0.01</v>
      </c>
      <c r="AH1732">
        <v>0.01</v>
      </c>
      <c r="AI1732">
        <v>0.01</v>
      </c>
      <c r="AJ1732">
        <v>2.81</v>
      </c>
      <c r="AK1732">
        <v>21.65</v>
      </c>
      <c r="AL1732">
        <v>0.01</v>
      </c>
      <c r="AM1732">
        <v>0.01</v>
      </c>
      <c r="AN1732">
        <v>0.01</v>
      </c>
      <c r="AO1732">
        <v>0.01</v>
      </c>
      <c r="AP1732">
        <v>0.01</v>
      </c>
      <c r="AQ1732">
        <v>0.01</v>
      </c>
      <c r="AR1732">
        <v>0.01</v>
      </c>
      <c r="AS1732">
        <v>0.01</v>
      </c>
      <c r="AT1732">
        <v>0.01</v>
      </c>
      <c r="AU1732">
        <v>0.01</v>
      </c>
      <c r="AV1732">
        <v>0.01</v>
      </c>
      <c r="AW1732">
        <v>0.01</v>
      </c>
      <c r="AX1732">
        <v>0.01</v>
      </c>
      <c r="AY1732">
        <v>74.180000000000007</v>
      </c>
      <c r="AZ1732">
        <v>28</v>
      </c>
      <c r="BA1732">
        <v>33.47</v>
      </c>
      <c r="BB1732">
        <v>0.01</v>
      </c>
      <c r="BC1732">
        <v>0.01</v>
      </c>
      <c r="BD1732">
        <v>0.01</v>
      </c>
      <c r="BE1732">
        <v>0.01</v>
      </c>
      <c r="BF1732">
        <v>0.01</v>
      </c>
      <c r="BG1732">
        <v>0.01</v>
      </c>
      <c r="BH1732">
        <v>0.01</v>
      </c>
      <c r="BJ1732">
        <v>0.02</v>
      </c>
      <c r="BK1732">
        <v>0.01</v>
      </c>
      <c r="BL1732">
        <v>0.01</v>
      </c>
      <c r="BM1732">
        <v>0.01</v>
      </c>
      <c r="BN1732">
        <v>0.01</v>
      </c>
      <c r="BO1732">
        <v>0.01</v>
      </c>
      <c r="BP1732">
        <v>0.01</v>
      </c>
      <c r="BQ1732">
        <v>0.01</v>
      </c>
      <c r="BR1732">
        <v>0.01</v>
      </c>
      <c r="BS1732">
        <v>0.01</v>
      </c>
      <c r="BT1732">
        <v>0.01</v>
      </c>
      <c r="BU1732">
        <v>0.17</v>
      </c>
      <c r="BV1732">
        <v>3.59</v>
      </c>
      <c r="BW1732">
        <v>5.47</v>
      </c>
      <c r="BX1732">
        <v>5.22</v>
      </c>
      <c r="BY1732" t="s">
        <v>29</v>
      </c>
      <c r="BZ1732">
        <v>12.56</v>
      </c>
      <c r="CA1732" t="s">
        <v>29</v>
      </c>
      <c r="CB1732" t="s">
        <v>29</v>
      </c>
      <c r="CC1732" t="s">
        <v>29</v>
      </c>
      <c r="CD1732" t="s">
        <v>29</v>
      </c>
      <c r="CE1732" t="s">
        <v>29</v>
      </c>
      <c r="CF1732" t="s">
        <v>29</v>
      </c>
      <c r="CG1732">
        <v>11.07</v>
      </c>
      <c r="CH1732" t="s">
        <v>29</v>
      </c>
      <c r="CI1732" t="s">
        <v>29</v>
      </c>
    </row>
    <row r="1733" spans="1:87" x14ac:dyDescent="0.2">
      <c r="A1733" s="55">
        <v>44573</v>
      </c>
      <c r="B1733">
        <v>7.74</v>
      </c>
      <c r="C1733">
        <v>0.01</v>
      </c>
      <c r="D1733">
        <v>0.01</v>
      </c>
      <c r="E1733">
        <v>0.01</v>
      </c>
      <c r="F1733">
        <v>0.01</v>
      </c>
      <c r="G1733">
        <v>0.01</v>
      </c>
      <c r="H1733">
        <v>0.01</v>
      </c>
      <c r="I1733">
        <v>0.01</v>
      </c>
      <c r="J1733">
        <v>0.01</v>
      </c>
      <c r="K1733">
        <v>0.01</v>
      </c>
      <c r="L1733">
        <v>0.01</v>
      </c>
      <c r="M1733">
        <v>0.01</v>
      </c>
      <c r="N1733">
        <v>0.01</v>
      </c>
      <c r="O1733">
        <v>0.01</v>
      </c>
      <c r="P1733">
        <v>0.01</v>
      </c>
      <c r="Q1733">
        <v>0.01</v>
      </c>
      <c r="R1733">
        <v>0.01</v>
      </c>
      <c r="S1733">
        <v>0.01</v>
      </c>
      <c r="T1733">
        <v>0.01</v>
      </c>
      <c r="U1733">
        <v>0.01</v>
      </c>
      <c r="V1733">
        <v>0.01</v>
      </c>
      <c r="W1733">
        <v>0.01</v>
      </c>
      <c r="X1733">
        <v>0.01</v>
      </c>
      <c r="Y1733">
        <v>0.02</v>
      </c>
      <c r="Z1733">
        <v>0.01</v>
      </c>
      <c r="AA1733">
        <v>0.01</v>
      </c>
      <c r="AB1733">
        <v>0.01</v>
      </c>
      <c r="AC1733">
        <v>0.01</v>
      </c>
      <c r="AD1733">
        <v>0.01</v>
      </c>
      <c r="AE1733">
        <v>0.01</v>
      </c>
      <c r="AF1733">
        <v>0.01</v>
      </c>
      <c r="AG1733">
        <v>0.01</v>
      </c>
      <c r="AH1733">
        <v>0.01</v>
      </c>
      <c r="AI1733">
        <v>0.01</v>
      </c>
      <c r="AJ1733">
        <v>2.81</v>
      </c>
      <c r="AK1733">
        <v>21.65</v>
      </c>
      <c r="AL1733">
        <v>0.01</v>
      </c>
      <c r="AM1733">
        <v>0.01</v>
      </c>
      <c r="AN1733">
        <v>0.01</v>
      </c>
      <c r="AO1733">
        <v>0.01</v>
      </c>
      <c r="AP1733">
        <v>0.01</v>
      </c>
      <c r="AQ1733">
        <v>0.01</v>
      </c>
      <c r="AR1733">
        <v>0.01</v>
      </c>
      <c r="AS1733">
        <v>0.01</v>
      </c>
      <c r="AT1733">
        <v>0.01</v>
      </c>
      <c r="AU1733">
        <v>0.01</v>
      </c>
      <c r="AV1733">
        <v>0.01</v>
      </c>
      <c r="AW1733">
        <v>0.01</v>
      </c>
      <c r="AX1733">
        <v>0.01</v>
      </c>
      <c r="AY1733">
        <v>74.180000000000007</v>
      </c>
      <c r="AZ1733">
        <v>28</v>
      </c>
      <c r="BA1733">
        <v>33.47</v>
      </c>
      <c r="BB1733">
        <v>0.01</v>
      </c>
      <c r="BC1733">
        <v>0.01</v>
      </c>
      <c r="BD1733">
        <v>0.01</v>
      </c>
      <c r="BE1733">
        <v>0.01</v>
      </c>
      <c r="BF1733">
        <v>0.01</v>
      </c>
      <c r="BG1733">
        <v>0.01</v>
      </c>
      <c r="BH1733">
        <v>0.01</v>
      </c>
      <c r="BJ1733">
        <v>0.02</v>
      </c>
      <c r="BK1733">
        <v>0.01</v>
      </c>
      <c r="BL1733">
        <v>0.01</v>
      </c>
      <c r="BM1733">
        <v>0.01</v>
      </c>
      <c r="BN1733">
        <v>0.01</v>
      </c>
      <c r="BO1733">
        <v>0.01</v>
      </c>
      <c r="BP1733">
        <v>0.01</v>
      </c>
      <c r="BQ1733">
        <v>0.01</v>
      </c>
      <c r="BR1733">
        <v>0.01</v>
      </c>
      <c r="BS1733">
        <v>0.01</v>
      </c>
      <c r="BT1733">
        <v>0.01</v>
      </c>
      <c r="BU1733">
        <v>0.13</v>
      </c>
      <c r="BV1733">
        <v>3.1</v>
      </c>
      <c r="BW1733">
        <v>4.8</v>
      </c>
      <c r="BX1733">
        <v>4.71</v>
      </c>
      <c r="BY1733" t="s">
        <v>29</v>
      </c>
      <c r="BZ1733">
        <v>10.38</v>
      </c>
      <c r="CA1733" t="s">
        <v>29</v>
      </c>
      <c r="CB1733" t="s">
        <v>29</v>
      </c>
      <c r="CC1733" t="s">
        <v>29</v>
      </c>
      <c r="CD1733" t="s">
        <v>29</v>
      </c>
      <c r="CE1733" t="s">
        <v>29</v>
      </c>
      <c r="CF1733" t="s">
        <v>29</v>
      </c>
      <c r="CG1733">
        <v>11.32</v>
      </c>
      <c r="CH1733" t="s">
        <v>29</v>
      </c>
      <c r="CI1733" t="s">
        <v>29</v>
      </c>
    </row>
    <row r="1734" spans="1:87" x14ac:dyDescent="0.2">
      <c r="A1734" s="55">
        <v>44574</v>
      </c>
      <c r="B1734">
        <v>7.74</v>
      </c>
      <c r="C1734">
        <v>0.01</v>
      </c>
      <c r="D1734">
        <v>0.01</v>
      </c>
      <c r="E1734">
        <v>0.01</v>
      </c>
      <c r="F1734">
        <v>0.01</v>
      </c>
      <c r="G1734">
        <v>0.01</v>
      </c>
      <c r="H1734">
        <v>0.01</v>
      </c>
      <c r="I1734">
        <v>0.01</v>
      </c>
      <c r="J1734">
        <v>0.01</v>
      </c>
      <c r="K1734">
        <v>0.01</v>
      </c>
      <c r="L1734">
        <v>0.01</v>
      </c>
      <c r="M1734">
        <v>0.01</v>
      </c>
      <c r="N1734">
        <v>0.01</v>
      </c>
      <c r="O1734">
        <v>0.01</v>
      </c>
      <c r="P1734">
        <v>0.01</v>
      </c>
      <c r="Q1734">
        <v>0.01</v>
      </c>
      <c r="R1734">
        <v>0.01</v>
      </c>
      <c r="S1734">
        <v>0.01</v>
      </c>
      <c r="T1734">
        <v>0.01</v>
      </c>
      <c r="U1734">
        <v>0.01</v>
      </c>
      <c r="V1734">
        <v>0.01</v>
      </c>
      <c r="W1734">
        <v>0.01</v>
      </c>
      <c r="X1734">
        <v>0.01</v>
      </c>
      <c r="Y1734">
        <v>0.02</v>
      </c>
      <c r="Z1734">
        <v>0.01</v>
      </c>
      <c r="AA1734">
        <v>0.01</v>
      </c>
      <c r="AB1734">
        <v>0.01</v>
      </c>
      <c r="AC1734">
        <v>0.01</v>
      </c>
      <c r="AD1734">
        <v>0.01</v>
      </c>
      <c r="AE1734">
        <v>0.01</v>
      </c>
      <c r="AF1734">
        <v>0.01</v>
      </c>
      <c r="AG1734">
        <v>0.01</v>
      </c>
      <c r="AH1734">
        <v>0.01</v>
      </c>
      <c r="AI1734">
        <v>0.01</v>
      </c>
      <c r="AJ1734">
        <v>2.81</v>
      </c>
      <c r="AK1734">
        <v>21.65</v>
      </c>
      <c r="AL1734">
        <v>0.01</v>
      </c>
      <c r="AM1734">
        <v>0.01</v>
      </c>
      <c r="AN1734">
        <v>0.01</v>
      </c>
      <c r="AO1734">
        <v>0.01</v>
      </c>
      <c r="AP1734">
        <v>0.01</v>
      </c>
      <c r="AQ1734">
        <v>0.01</v>
      </c>
      <c r="AR1734">
        <v>0.01</v>
      </c>
      <c r="AS1734">
        <v>0.01</v>
      </c>
      <c r="AT1734">
        <v>0.01</v>
      </c>
      <c r="AU1734">
        <v>0.01</v>
      </c>
      <c r="AV1734">
        <v>0.01</v>
      </c>
      <c r="AW1734">
        <v>0.01</v>
      </c>
      <c r="AX1734">
        <v>0.01</v>
      </c>
      <c r="AY1734">
        <v>74.180000000000007</v>
      </c>
      <c r="AZ1734">
        <v>28</v>
      </c>
      <c r="BA1734">
        <v>33.47</v>
      </c>
      <c r="BB1734">
        <v>0.01</v>
      </c>
      <c r="BC1734">
        <v>0.01</v>
      </c>
      <c r="BD1734">
        <v>0.01</v>
      </c>
      <c r="BE1734">
        <v>0.01</v>
      </c>
      <c r="BF1734">
        <v>0.01</v>
      </c>
      <c r="BG1734">
        <v>0.01</v>
      </c>
      <c r="BH1734">
        <v>0.01</v>
      </c>
      <c r="BJ1734">
        <v>0.02</v>
      </c>
      <c r="BK1734">
        <v>0.01</v>
      </c>
      <c r="BL1734">
        <v>0.01</v>
      </c>
      <c r="BM1734">
        <v>0.01</v>
      </c>
      <c r="BN1734">
        <v>0.01</v>
      </c>
      <c r="BO1734">
        <v>0.01</v>
      </c>
      <c r="BP1734">
        <v>0.01</v>
      </c>
      <c r="BQ1734">
        <v>0.01</v>
      </c>
      <c r="BR1734">
        <v>0.01</v>
      </c>
      <c r="BS1734">
        <v>0.01</v>
      </c>
      <c r="BT1734">
        <v>0.01</v>
      </c>
      <c r="BU1734">
        <v>0.18</v>
      </c>
      <c r="BV1734">
        <v>4.9000000000000004</v>
      </c>
      <c r="BW1734">
        <v>6.11</v>
      </c>
      <c r="BX1734">
        <v>5.4</v>
      </c>
      <c r="BY1734" t="s">
        <v>29</v>
      </c>
      <c r="BZ1734">
        <v>12.3</v>
      </c>
      <c r="CA1734" t="s">
        <v>29</v>
      </c>
      <c r="CB1734" t="s">
        <v>29</v>
      </c>
      <c r="CC1734" t="s">
        <v>29</v>
      </c>
      <c r="CD1734" t="s">
        <v>29</v>
      </c>
      <c r="CE1734" t="s">
        <v>29</v>
      </c>
      <c r="CF1734" t="s">
        <v>29</v>
      </c>
      <c r="CG1734">
        <v>11.32</v>
      </c>
      <c r="CH1734" t="s">
        <v>29</v>
      </c>
      <c r="CI1734" t="s">
        <v>29</v>
      </c>
    </row>
    <row r="1735" spans="1:87" x14ac:dyDescent="0.2">
      <c r="A1735" s="55">
        <v>44575</v>
      </c>
      <c r="B1735">
        <v>7.74</v>
      </c>
      <c r="C1735">
        <v>0.01</v>
      </c>
      <c r="D1735">
        <v>0.01</v>
      </c>
      <c r="E1735">
        <v>0.01</v>
      </c>
      <c r="F1735">
        <v>0.01</v>
      </c>
      <c r="G1735">
        <v>0.01</v>
      </c>
      <c r="H1735">
        <v>0.01</v>
      </c>
      <c r="I1735">
        <v>0.01</v>
      </c>
      <c r="J1735">
        <v>0.01</v>
      </c>
      <c r="K1735">
        <v>0.01</v>
      </c>
      <c r="L1735">
        <v>0.01</v>
      </c>
      <c r="M1735">
        <v>0.01</v>
      </c>
      <c r="N1735">
        <v>0.01</v>
      </c>
      <c r="O1735">
        <v>0.01</v>
      </c>
      <c r="P1735">
        <v>0.01</v>
      </c>
      <c r="Q1735">
        <v>0.01</v>
      </c>
      <c r="R1735">
        <v>0.01</v>
      </c>
      <c r="S1735">
        <v>0.01</v>
      </c>
      <c r="T1735">
        <v>0.01</v>
      </c>
      <c r="U1735">
        <v>0.01</v>
      </c>
      <c r="V1735">
        <v>0.01</v>
      </c>
      <c r="W1735">
        <v>0.01</v>
      </c>
      <c r="X1735">
        <v>0.01</v>
      </c>
      <c r="Y1735">
        <v>0.02</v>
      </c>
      <c r="Z1735">
        <v>0.01</v>
      </c>
      <c r="AA1735">
        <v>0.01</v>
      </c>
      <c r="AB1735">
        <v>0.01</v>
      </c>
      <c r="AC1735">
        <v>0.01</v>
      </c>
      <c r="AD1735">
        <v>0.01</v>
      </c>
      <c r="AE1735">
        <v>0.01</v>
      </c>
      <c r="AF1735">
        <v>0.01</v>
      </c>
      <c r="AG1735">
        <v>0.01</v>
      </c>
      <c r="AH1735">
        <v>0.01</v>
      </c>
      <c r="AI1735">
        <v>0.01</v>
      </c>
      <c r="AJ1735">
        <v>2.81</v>
      </c>
      <c r="AK1735">
        <v>21.65</v>
      </c>
      <c r="AL1735">
        <v>0.01</v>
      </c>
      <c r="AM1735">
        <v>0.01</v>
      </c>
      <c r="AN1735">
        <v>0.01</v>
      </c>
      <c r="AO1735">
        <v>0.01</v>
      </c>
      <c r="AP1735">
        <v>0.01</v>
      </c>
      <c r="AQ1735">
        <v>0.01</v>
      </c>
      <c r="AR1735">
        <v>0.01</v>
      </c>
      <c r="AS1735">
        <v>0.01</v>
      </c>
      <c r="AT1735">
        <v>0.01</v>
      </c>
      <c r="AU1735">
        <v>0.01</v>
      </c>
      <c r="AV1735">
        <v>0.01</v>
      </c>
      <c r="AW1735">
        <v>0.01</v>
      </c>
      <c r="AX1735">
        <v>0.01</v>
      </c>
      <c r="AY1735">
        <v>74.180000000000007</v>
      </c>
      <c r="AZ1735">
        <v>28</v>
      </c>
      <c r="BA1735">
        <v>33.47</v>
      </c>
      <c r="BB1735">
        <v>0.01</v>
      </c>
      <c r="BC1735">
        <v>0.01</v>
      </c>
      <c r="BD1735">
        <v>0.01</v>
      </c>
      <c r="BE1735">
        <v>0.01</v>
      </c>
      <c r="BF1735">
        <v>0.01</v>
      </c>
      <c r="BG1735">
        <v>0.01</v>
      </c>
      <c r="BH1735">
        <v>0.01</v>
      </c>
      <c r="BJ1735">
        <v>0.02</v>
      </c>
      <c r="BK1735">
        <v>0.01</v>
      </c>
      <c r="BL1735">
        <v>0.01</v>
      </c>
      <c r="BM1735">
        <v>0.01</v>
      </c>
      <c r="BN1735">
        <v>0.01</v>
      </c>
      <c r="BO1735">
        <v>0.01</v>
      </c>
      <c r="BP1735">
        <v>0.01</v>
      </c>
      <c r="BQ1735">
        <v>0.01</v>
      </c>
      <c r="BR1735">
        <v>0.01</v>
      </c>
      <c r="BS1735">
        <v>0.01</v>
      </c>
      <c r="BT1735">
        <v>0.01</v>
      </c>
      <c r="BU1735">
        <v>0.08</v>
      </c>
      <c r="BV1735">
        <v>4.3</v>
      </c>
      <c r="BW1735">
        <v>6.24</v>
      </c>
      <c r="BX1735">
        <v>6.78</v>
      </c>
      <c r="BY1735" t="s">
        <v>29</v>
      </c>
      <c r="BZ1735">
        <v>13.1</v>
      </c>
      <c r="CA1735" t="s">
        <v>29</v>
      </c>
      <c r="CB1735" t="s">
        <v>29</v>
      </c>
      <c r="CC1735" t="s">
        <v>29</v>
      </c>
      <c r="CD1735" t="s">
        <v>29</v>
      </c>
      <c r="CE1735" t="s">
        <v>29</v>
      </c>
      <c r="CF1735" t="s">
        <v>29</v>
      </c>
      <c r="CG1735">
        <v>11.63</v>
      </c>
      <c r="CH1735" t="s">
        <v>29</v>
      </c>
      <c r="CI1735" t="s">
        <v>29</v>
      </c>
    </row>
    <row r="1736" spans="1:87" x14ac:dyDescent="0.2">
      <c r="A1736" s="55">
        <v>44578</v>
      </c>
      <c r="B1736">
        <v>7.74</v>
      </c>
      <c r="C1736">
        <v>0.01</v>
      </c>
      <c r="D1736">
        <v>0.01</v>
      </c>
      <c r="E1736">
        <v>0.01</v>
      </c>
      <c r="F1736">
        <v>0.01</v>
      </c>
      <c r="G1736">
        <v>0.01</v>
      </c>
      <c r="H1736">
        <v>0.01</v>
      </c>
      <c r="I1736">
        <v>0.01</v>
      </c>
      <c r="J1736">
        <v>0.01</v>
      </c>
      <c r="K1736">
        <v>0.01</v>
      </c>
      <c r="L1736">
        <v>0.01</v>
      </c>
      <c r="M1736">
        <v>0.01</v>
      </c>
      <c r="N1736">
        <v>0.01</v>
      </c>
      <c r="O1736">
        <v>0.01</v>
      </c>
      <c r="P1736">
        <v>0.01</v>
      </c>
      <c r="Q1736">
        <v>0.01</v>
      </c>
      <c r="R1736">
        <v>0.01</v>
      </c>
      <c r="S1736">
        <v>0.01</v>
      </c>
      <c r="T1736">
        <v>0.01</v>
      </c>
      <c r="U1736">
        <v>0.01</v>
      </c>
      <c r="V1736">
        <v>0.01</v>
      </c>
      <c r="W1736">
        <v>0.01</v>
      </c>
      <c r="X1736">
        <v>0.01</v>
      </c>
      <c r="Y1736">
        <v>0.02</v>
      </c>
      <c r="Z1736">
        <v>0.01</v>
      </c>
      <c r="AA1736">
        <v>0.01</v>
      </c>
      <c r="AB1736">
        <v>0.01</v>
      </c>
      <c r="AC1736">
        <v>0.01</v>
      </c>
      <c r="AD1736">
        <v>0.01</v>
      </c>
      <c r="AE1736">
        <v>0.01</v>
      </c>
      <c r="AF1736">
        <v>0.01</v>
      </c>
      <c r="AG1736">
        <v>0.01</v>
      </c>
      <c r="AH1736">
        <v>0.01</v>
      </c>
      <c r="AI1736">
        <v>0.01</v>
      </c>
      <c r="AJ1736">
        <v>2.81</v>
      </c>
      <c r="AK1736">
        <v>21.65</v>
      </c>
      <c r="AL1736">
        <v>0.01</v>
      </c>
      <c r="AM1736">
        <v>0.01</v>
      </c>
      <c r="AN1736">
        <v>0.01</v>
      </c>
      <c r="AO1736">
        <v>0.01</v>
      </c>
      <c r="AP1736">
        <v>0.01</v>
      </c>
      <c r="AQ1736">
        <v>0.01</v>
      </c>
      <c r="AR1736">
        <v>0.01</v>
      </c>
      <c r="AS1736">
        <v>0.01</v>
      </c>
      <c r="AT1736">
        <v>0.01</v>
      </c>
      <c r="AU1736">
        <v>0.01</v>
      </c>
      <c r="AV1736">
        <v>0.01</v>
      </c>
      <c r="AW1736">
        <v>0.01</v>
      </c>
      <c r="AX1736">
        <v>0.01</v>
      </c>
      <c r="AY1736">
        <v>74.180000000000007</v>
      </c>
      <c r="AZ1736">
        <v>28</v>
      </c>
      <c r="BA1736">
        <v>33.47</v>
      </c>
      <c r="BB1736">
        <v>0.01</v>
      </c>
      <c r="BC1736">
        <v>0.01</v>
      </c>
      <c r="BD1736">
        <v>0.01</v>
      </c>
      <c r="BE1736">
        <v>0.01</v>
      </c>
      <c r="BF1736">
        <v>0.01</v>
      </c>
      <c r="BG1736">
        <v>0.01</v>
      </c>
      <c r="BH1736">
        <v>0.01</v>
      </c>
      <c r="BJ1736">
        <v>0.02</v>
      </c>
      <c r="BK1736">
        <v>0.01</v>
      </c>
      <c r="BL1736">
        <v>0.01</v>
      </c>
      <c r="BM1736">
        <v>0.01</v>
      </c>
      <c r="BN1736">
        <v>0.01</v>
      </c>
      <c r="BO1736">
        <v>0.01</v>
      </c>
      <c r="BP1736">
        <v>0.01</v>
      </c>
      <c r="BQ1736">
        <v>0.01</v>
      </c>
      <c r="BR1736">
        <v>0.01</v>
      </c>
      <c r="BS1736">
        <v>0.01</v>
      </c>
      <c r="BT1736">
        <v>0.01</v>
      </c>
      <c r="BU1736">
        <v>0.08</v>
      </c>
      <c r="BV1736">
        <v>4.3</v>
      </c>
      <c r="BW1736">
        <v>6.24</v>
      </c>
      <c r="BX1736">
        <v>6.78</v>
      </c>
      <c r="BY1736" t="s">
        <v>29</v>
      </c>
      <c r="BZ1736">
        <v>13.1</v>
      </c>
      <c r="CA1736" t="s">
        <v>29</v>
      </c>
      <c r="CB1736" t="s">
        <v>29</v>
      </c>
      <c r="CC1736" t="s">
        <v>29</v>
      </c>
      <c r="CD1736" t="s">
        <v>29</v>
      </c>
      <c r="CE1736" t="s">
        <v>29</v>
      </c>
      <c r="CF1736" t="s">
        <v>29</v>
      </c>
      <c r="CG1736">
        <v>11.63</v>
      </c>
      <c r="CH1736" t="s">
        <v>29</v>
      </c>
      <c r="CI1736" t="s">
        <v>29</v>
      </c>
    </row>
    <row r="1737" spans="1:87" x14ac:dyDescent="0.2">
      <c r="A1737" s="55">
        <v>44579</v>
      </c>
      <c r="B1737">
        <v>7.74</v>
      </c>
      <c r="C1737">
        <v>0.01</v>
      </c>
      <c r="D1737">
        <v>0.01</v>
      </c>
      <c r="E1737">
        <v>0.01</v>
      </c>
      <c r="F1737">
        <v>0.01</v>
      </c>
      <c r="G1737">
        <v>0.01</v>
      </c>
      <c r="H1737">
        <v>0.01</v>
      </c>
      <c r="I1737">
        <v>0.01</v>
      </c>
      <c r="J1737">
        <v>0.01</v>
      </c>
      <c r="K1737">
        <v>0.01</v>
      </c>
      <c r="L1737">
        <v>0.01</v>
      </c>
      <c r="M1737">
        <v>0.01</v>
      </c>
      <c r="N1737">
        <v>0.01</v>
      </c>
      <c r="O1737">
        <v>0.01</v>
      </c>
      <c r="P1737">
        <v>0.01</v>
      </c>
      <c r="Q1737">
        <v>0.01</v>
      </c>
      <c r="R1737">
        <v>0.01</v>
      </c>
      <c r="S1737">
        <v>0.01</v>
      </c>
      <c r="T1737">
        <v>0.01</v>
      </c>
      <c r="U1737">
        <v>0.01</v>
      </c>
      <c r="V1737">
        <v>0.01</v>
      </c>
      <c r="W1737">
        <v>0.01</v>
      </c>
      <c r="X1737">
        <v>0.01</v>
      </c>
      <c r="Y1737">
        <v>0.02</v>
      </c>
      <c r="Z1737">
        <v>0.01</v>
      </c>
      <c r="AA1737">
        <v>0.01</v>
      </c>
      <c r="AB1737">
        <v>0.01</v>
      </c>
      <c r="AC1737">
        <v>0.01</v>
      </c>
      <c r="AD1737">
        <v>0.01</v>
      </c>
      <c r="AE1737">
        <v>0.01</v>
      </c>
      <c r="AF1737">
        <v>0.01</v>
      </c>
      <c r="AG1737">
        <v>0.01</v>
      </c>
      <c r="AH1737">
        <v>0.01</v>
      </c>
      <c r="AI1737">
        <v>0.01</v>
      </c>
      <c r="AJ1737">
        <v>2.81</v>
      </c>
      <c r="AK1737">
        <v>21.65</v>
      </c>
      <c r="AL1737">
        <v>0.01</v>
      </c>
      <c r="AM1737">
        <v>0.01</v>
      </c>
      <c r="AN1737">
        <v>0.01</v>
      </c>
      <c r="AO1737">
        <v>0.01</v>
      </c>
      <c r="AP1737">
        <v>0.01</v>
      </c>
      <c r="AQ1737">
        <v>0.01</v>
      </c>
      <c r="AR1737">
        <v>0.01</v>
      </c>
      <c r="AS1737">
        <v>0.01</v>
      </c>
      <c r="AT1737">
        <v>0.01</v>
      </c>
      <c r="AU1737">
        <v>0.01</v>
      </c>
      <c r="AV1737">
        <v>0.01</v>
      </c>
      <c r="AW1737">
        <v>0.01</v>
      </c>
      <c r="AX1737">
        <v>0.01</v>
      </c>
      <c r="AY1737">
        <v>74.180000000000007</v>
      </c>
      <c r="AZ1737">
        <v>28</v>
      </c>
      <c r="BA1737">
        <v>33.47</v>
      </c>
      <c r="BB1737">
        <v>0.01</v>
      </c>
      <c r="BC1737">
        <v>0.01</v>
      </c>
      <c r="BD1737">
        <v>0.01</v>
      </c>
      <c r="BE1737">
        <v>0.01</v>
      </c>
      <c r="BF1737">
        <v>0.01</v>
      </c>
      <c r="BG1737">
        <v>0.01</v>
      </c>
      <c r="BH1737">
        <v>0.01</v>
      </c>
      <c r="BJ1737">
        <v>0.02</v>
      </c>
      <c r="BK1737">
        <v>0.01</v>
      </c>
      <c r="BL1737">
        <v>0.01</v>
      </c>
      <c r="BM1737">
        <v>0.01</v>
      </c>
      <c r="BN1737">
        <v>0.01</v>
      </c>
      <c r="BO1737">
        <v>0.01</v>
      </c>
      <c r="BP1737">
        <v>0.01</v>
      </c>
      <c r="BQ1737">
        <v>0.01</v>
      </c>
      <c r="BR1737">
        <v>0.01</v>
      </c>
      <c r="BS1737">
        <v>0.01</v>
      </c>
      <c r="BT1737">
        <v>0.01</v>
      </c>
      <c r="BU1737">
        <v>0.1</v>
      </c>
      <c r="BV1737">
        <v>6.84</v>
      </c>
      <c r="BW1737">
        <v>8.6999999999999993</v>
      </c>
      <c r="BX1737">
        <v>7.24</v>
      </c>
      <c r="BY1737" t="s">
        <v>29</v>
      </c>
      <c r="BZ1737">
        <v>14.25</v>
      </c>
      <c r="CA1737" t="s">
        <v>29</v>
      </c>
      <c r="CB1737" t="s">
        <v>29</v>
      </c>
      <c r="CC1737" t="s">
        <v>29</v>
      </c>
      <c r="CD1737" t="s">
        <v>29</v>
      </c>
      <c r="CE1737" t="s">
        <v>29</v>
      </c>
      <c r="CF1737" t="s">
        <v>29</v>
      </c>
      <c r="CG1737">
        <v>13.18</v>
      </c>
      <c r="CH1737" t="s">
        <v>29</v>
      </c>
      <c r="CI1737" t="s">
        <v>29</v>
      </c>
    </row>
    <row r="1738" spans="1:87" x14ac:dyDescent="0.2">
      <c r="A1738" s="55">
        <v>44580</v>
      </c>
      <c r="B1738">
        <v>7.74</v>
      </c>
      <c r="C1738">
        <v>0.01</v>
      </c>
      <c r="D1738">
        <v>0.01</v>
      </c>
      <c r="E1738">
        <v>0.01</v>
      </c>
      <c r="F1738">
        <v>0.01</v>
      </c>
      <c r="G1738">
        <v>0.01</v>
      </c>
      <c r="H1738">
        <v>0.01</v>
      </c>
      <c r="I1738">
        <v>0.01</v>
      </c>
      <c r="J1738">
        <v>0.01</v>
      </c>
      <c r="K1738">
        <v>0.01</v>
      </c>
      <c r="L1738">
        <v>0.01</v>
      </c>
      <c r="M1738">
        <v>0.01</v>
      </c>
      <c r="N1738">
        <v>0.01</v>
      </c>
      <c r="O1738">
        <v>0.01</v>
      </c>
      <c r="P1738">
        <v>0.01</v>
      </c>
      <c r="Q1738">
        <v>0.01</v>
      </c>
      <c r="R1738">
        <v>0.01</v>
      </c>
      <c r="S1738">
        <v>0.01</v>
      </c>
      <c r="T1738">
        <v>0.01</v>
      </c>
      <c r="U1738">
        <v>0.01</v>
      </c>
      <c r="V1738">
        <v>0.01</v>
      </c>
      <c r="W1738">
        <v>0.01</v>
      </c>
      <c r="X1738">
        <v>0.01</v>
      </c>
      <c r="Y1738">
        <v>0.02</v>
      </c>
      <c r="Z1738">
        <v>0.01</v>
      </c>
      <c r="AA1738">
        <v>0.01</v>
      </c>
      <c r="AB1738">
        <v>0.01</v>
      </c>
      <c r="AC1738">
        <v>0.01</v>
      </c>
      <c r="AD1738">
        <v>0.01</v>
      </c>
      <c r="AE1738">
        <v>0.01</v>
      </c>
      <c r="AF1738">
        <v>0.01</v>
      </c>
      <c r="AG1738">
        <v>0.01</v>
      </c>
      <c r="AH1738">
        <v>0.01</v>
      </c>
      <c r="AI1738">
        <v>0.01</v>
      </c>
      <c r="AJ1738">
        <v>2.81</v>
      </c>
      <c r="AK1738">
        <v>21.65</v>
      </c>
      <c r="AL1738">
        <v>0.01</v>
      </c>
      <c r="AM1738">
        <v>0.01</v>
      </c>
      <c r="AN1738">
        <v>0.01</v>
      </c>
      <c r="AO1738">
        <v>0.01</v>
      </c>
      <c r="AP1738">
        <v>0.01</v>
      </c>
      <c r="AQ1738">
        <v>0.01</v>
      </c>
      <c r="AR1738">
        <v>0.01</v>
      </c>
      <c r="AS1738">
        <v>0.01</v>
      </c>
      <c r="AT1738">
        <v>0.01</v>
      </c>
      <c r="AU1738">
        <v>0.01</v>
      </c>
      <c r="AV1738">
        <v>0.01</v>
      </c>
      <c r="AW1738">
        <v>0.01</v>
      </c>
      <c r="AX1738">
        <v>0.01</v>
      </c>
      <c r="AY1738">
        <v>74.180000000000007</v>
      </c>
      <c r="AZ1738">
        <v>28</v>
      </c>
      <c r="BA1738">
        <v>33.47</v>
      </c>
      <c r="BB1738">
        <v>0.01</v>
      </c>
      <c r="BC1738">
        <v>0.01</v>
      </c>
      <c r="BD1738">
        <v>0.01</v>
      </c>
      <c r="BE1738">
        <v>0.01</v>
      </c>
      <c r="BF1738">
        <v>0.01</v>
      </c>
      <c r="BG1738">
        <v>0.01</v>
      </c>
      <c r="BH1738">
        <v>0.01</v>
      </c>
      <c r="BJ1738">
        <v>0.02</v>
      </c>
      <c r="BK1738">
        <v>0.01</v>
      </c>
      <c r="BL1738">
        <v>0.01</v>
      </c>
      <c r="BM1738">
        <v>0.01</v>
      </c>
      <c r="BN1738">
        <v>0.01</v>
      </c>
      <c r="BO1738">
        <v>0.01</v>
      </c>
      <c r="BP1738">
        <v>0.01</v>
      </c>
      <c r="BQ1738">
        <v>0.01</v>
      </c>
      <c r="BR1738">
        <v>0.01</v>
      </c>
      <c r="BS1738">
        <v>0.01</v>
      </c>
      <c r="BT1738">
        <v>0.01</v>
      </c>
      <c r="BU1738">
        <v>0.06</v>
      </c>
      <c r="BV1738">
        <v>8.1300000000000008</v>
      </c>
      <c r="BW1738">
        <v>9.8800000000000008</v>
      </c>
      <c r="BX1738">
        <v>7.61</v>
      </c>
      <c r="BY1738" t="s">
        <v>29</v>
      </c>
      <c r="BZ1738">
        <v>14.51</v>
      </c>
      <c r="CA1738" t="s">
        <v>29</v>
      </c>
      <c r="CB1738" t="s">
        <v>29</v>
      </c>
      <c r="CC1738" t="s">
        <v>29</v>
      </c>
      <c r="CD1738" t="s">
        <v>29</v>
      </c>
      <c r="CE1738" t="s">
        <v>29</v>
      </c>
      <c r="CF1738" t="s">
        <v>29</v>
      </c>
      <c r="CG1738">
        <v>12.96</v>
      </c>
      <c r="CH1738" t="s">
        <v>29</v>
      </c>
      <c r="CI1738" t="s">
        <v>29</v>
      </c>
    </row>
    <row r="1739" spans="1:87" x14ac:dyDescent="0.2">
      <c r="A1739" s="55">
        <v>44581</v>
      </c>
      <c r="B1739">
        <v>7.74</v>
      </c>
      <c r="C1739">
        <v>0.01</v>
      </c>
      <c r="D1739">
        <v>0.01</v>
      </c>
      <c r="E1739">
        <v>0.01</v>
      </c>
      <c r="F1739">
        <v>0.01</v>
      </c>
      <c r="G1739">
        <v>0.01</v>
      </c>
      <c r="H1739">
        <v>0.01</v>
      </c>
      <c r="I1739">
        <v>0.01</v>
      </c>
      <c r="J1739">
        <v>0.01</v>
      </c>
      <c r="K1739">
        <v>0.01</v>
      </c>
      <c r="L1739">
        <v>0.01</v>
      </c>
      <c r="M1739">
        <v>0.01</v>
      </c>
      <c r="N1739">
        <v>0.01</v>
      </c>
      <c r="O1739">
        <v>0.01</v>
      </c>
      <c r="P1739">
        <v>0.01</v>
      </c>
      <c r="Q1739">
        <v>0.01</v>
      </c>
      <c r="R1739">
        <v>0.01</v>
      </c>
      <c r="S1739">
        <v>0.01</v>
      </c>
      <c r="T1739">
        <v>0.01</v>
      </c>
      <c r="U1739">
        <v>0.01</v>
      </c>
      <c r="V1739">
        <v>0.01</v>
      </c>
      <c r="W1739">
        <v>0.01</v>
      </c>
      <c r="X1739">
        <v>0.01</v>
      </c>
      <c r="Y1739">
        <v>0.02</v>
      </c>
      <c r="Z1739">
        <v>0.01</v>
      </c>
      <c r="AA1739">
        <v>0.01</v>
      </c>
      <c r="AB1739">
        <v>0.01</v>
      </c>
      <c r="AC1739">
        <v>0.01</v>
      </c>
      <c r="AD1739">
        <v>0.01</v>
      </c>
      <c r="AE1739">
        <v>0.01</v>
      </c>
      <c r="AF1739">
        <v>0.01</v>
      </c>
      <c r="AG1739">
        <v>0.01</v>
      </c>
      <c r="AH1739">
        <v>0.01</v>
      </c>
      <c r="AI1739">
        <v>0.01</v>
      </c>
      <c r="AJ1739">
        <v>2.81</v>
      </c>
      <c r="AK1739">
        <v>21.65</v>
      </c>
      <c r="AL1739">
        <v>0.01</v>
      </c>
      <c r="AM1739">
        <v>0.01</v>
      </c>
      <c r="AN1739">
        <v>0.01</v>
      </c>
      <c r="AO1739">
        <v>0.01</v>
      </c>
      <c r="AP1739">
        <v>0.01</v>
      </c>
      <c r="AQ1739">
        <v>0.01</v>
      </c>
      <c r="AR1739">
        <v>0.01</v>
      </c>
      <c r="AS1739">
        <v>0.01</v>
      </c>
      <c r="AT1739">
        <v>0.01</v>
      </c>
      <c r="AU1739">
        <v>0.01</v>
      </c>
      <c r="AV1739">
        <v>0.01</v>
      </c>
      <c r="AW1739">
        <v>0.01</v>
      </c>
      <c r="AX1739">
        <v>0.01</v>
      </c>
      <c r="AY1739">
        <v>74.180000000000007</v>
      </c>
      <c r="AZ1739">
        <v>28</v>
      </c>
      <c r="BA1739">
        <v>33.47</v>
      </c>
      <c r="BB1739">
        <v>0.01</v>
      </c>
      <c r="BC1739">
        <v>0.01</v>
      </c>
      <c r="BD1739">
        <v>0.01</v>
      </c>
      <c r="BE1739">
        <v>0.01</v>
      </c>
      <c r="BF1739">
        <v>0.01</v>
      </c>
      <c r="BG1739">
        <v>0.01</v>
      </c>
      <c r="BH1739">
        <v>0.01</v>
      </c>
      <c r="BJ1739">
        <v>0.02</v>
      </c>
      <c r="BK1739">
        <v>0.01</v>
      </c>
      <c r="BL1739">
        <v>0.01</v>
      </c>
      <c r="BM1739">
        <v>0.01</v>
      </c>
      <c r="BN1739">
        <v>0.01</v>
      </c>
      <c r="BO1739">
        <v>0.01</v>
      </c>
      <c r="BP1739">
        <v>0.01</v>
      </c>
      <c r="BQ1739">
        <v>0.01</v>
      </c>
      <c r="BR1739">
        <v>0.01</v>
      </c>
      <c r="BS1739">
        <v>0.01</v>
      </c>
      <c r="BT1739">
        <v>0.01</v>
      </c>
      <c r="BU1739">
        <v>0.1</v>
      </c>
      <c r="BV1739">
        <v>10.75</v>
      </c>
      <c r="BW1739">
        <v>12.08</v>
      </c>
      <c r="BX1739">
        <v>9.86</v>
      </c>
      <c r="BY1739" t="s">
        <v>29</v>
      </c>
      <c r="BZ1739">
        <v>17.11</v>
      </c>
      <c r="CA1739" t="s">
        <v>29</v>
      </c>
      <c r="CB1739" t="s">
        <v>29</v>
      </c>
      <c r="CC1739" t="s">
        <v>29</v>
      </c>
      <c r="CD1739" t="s">
        <v>29</v>
      </c>
      <c r="CE1739" t="s">
        <v>29</v>
      </c>
      <c r="CF1739" t="s">
        <v>29</v>
      </c>
      <c r="CG1739">
        <v>13.26</v>
      </c>
      <c r="CH1739" t="s">
        <v>29</v>
      </c>
      <c r="CI1739" t="s">
        <v>29</v>
      </c>
    </row>
    <row r="1740" spans="1:87" x14ac:dyDescent="0.2">
      <c r="A1740" s="55">
        <v>44582</v>
      </c>
      <c r="B1740">
        <v>7.74</v>
      </c>
      <c r="C1740">
        <v>0.01</v>
      </c>
      <c r="D1740">
        <v>0.01</v>
      </c>
      <c r="E1740">
        <v>0.01</v>
      </c>
      <c r="F1740">
        <v>0.01</v>
      </c>
      <c r="G1740">
        <v>0.01</v>
      </c>
      <c r="H1740">
        <v>0.01</v>
      </c>
      <c r="I1740">
        <v>0.01</v>
      </c>
      <c r="J1740">
        <v>0.01</v>
      </c>
      <c r="K1740">
        <v>0.01</v>
      </c>
      <c r="L1740">
        <v>0.01</v>
      </c>
      <c r="M1740">
        <v>0.01</v>
      </c>
      <c r="N1740">
        <v>0.01</v>
      </c>
      <c r="O1740">
        <v>0.01</v>
      </c>
      <c r="P1740">
        <v>0.01</v>
      </c>
      <c r="Q1740">
        <v>0.01</v>
      </c>
      <c r="R1740">
        <v>0.01</v>
      </c>
      <c r="S1740">
        <v>0.01</v>
      </c>
      <c r="T1740">
        <v>0.01</v>
      </c>
      <c r="U1740">
        <v>0.01</v>
      </c>
      <c r="V1740">
        <v>0.01</v>
      </c>
      <c r="W1740">
        <v>0.01</v>
      </c>
      <c r="X1740">
        <v>0.01</v>
      </c>
      <c r="Y1740">
        <v>0.02</v>
      </c>
      <c r="Z1740">
        <v>0.01</v>
      </c>
      <c r="AA1740">
        <v>0.01</v>
      </c>
      <c r="AB1740">
        <v>0.01</v>
      </c>
      <c r="AC1740">
        <v>0.01</v>
      </c>
      <c r="AD1740">
        <v>0.01</v>
      </c>
      <c r="AE1740">
        <v>0.01</v>
      </c>
      <c r="AF1740">
        <v>0.01</v>
      </c>
      <c r="AG1740">
        <v>0.01</v>
      </c>
      <c r="AH1740">
        <v>0.01</v>
      </c>
      <c r="AI1740">
        <v>0.01</v>
      </c>
      <c r="AJ1740">
        <v>2.81</v>
      </c>
      <c r="AK1740">
        <v>21.65</v>
      </c>
      <c r="AL1740">
        <v>0.01</v>
      </c>
      <c r="AM1740">
        <v>0.01</v>
      </c>
      <c r="AN1740">
        <v>0.01</v>
      </c>
      <c r="AO1740">
        <v>0.01</v>
      </c>
      <c r="AP1740">
        <v>0.01</v>
      </c>
      <c r="AQ1740">
        <v>0.01</v>
      </c>
      <c r="AR1740">
        <v>0.01</v>
      </c>
      <c r="AS1740">
        <v>0.01</v>
      </c>
      <c r="AT1740">
        <v>0.01</v>
      </c>
      <c r="AU1740">
        <v>0.01</v>
      </c>
      <c r="AV1740">
        <v>0.01</v>
      </c>
      <c r="AW1740">
        <v>0.01</v>
      </c>
      <c r="AX1740">
        <v>0.01</v>
      </c>
      <c r="AY1740">
        <v>74.180000000000007</v>
      </c>
      <c r="AZ1740">
        <v>28</v>
      </c>
      <c r="BA1740">
        <v>33.47</v>
      </c>
      <c r="BB1740">
        <v>0.01</v>
      </c>
      <c r="BC1740">
        <v>0.01</v>
      </c>
      <c r="BD1740">
        <v>0.01</v>
      </c>
      <c r="BE1740">
        <v>0.01</v>
      </c>
      <c r="BF1740">
        <v>0.01</v>
      </c>
      <c r="BG1740">
        <v>0.01</v>
      </c>
      <c r="BH1740">
        <v>0.01</v>
      </c>
      <c r="BJ1740">
        <v>0.02</v>
      </c>
      <c r="BK1740">
        <v>0.01</v>
      </c>
      <c r="BL1740">
        <v>0.01</v>
      </c>
      <c r="BM1740">
        <v>0.01</v>
      </c>
      <c r="BN1740">
        <v>0.01</v>
      </c>
      <c r="BO1740">
        <v>0.01</v>
      </c>
      <c r="BP1740">
        <v>0.01</v>
      </c>
      <c r="BQ1740">
        <v>0.01</v>
      </c>
      <c r="BR1740">
        <v>0.01</v>
      </c>
      <c r="BS1740">
        <v>0.01</v>
      </c>
      <c r="BT1740">
        <v>0.01</v>
      </c>
      <c r="BU1740">
        <v>0.01</v>
      </c>
      <c r="BV1740">
        <v>15.27</v>
      </c>
      <c r="BW1740">
        <v>15.85</v>
      </c>
      <c r="BX1740">
        <v>12.11</v>
      </c>
      <c r="BY1740" t="s">
        <v>29</v>
      </c>
      <c r="BZ1740">
        <v>19.72</v>
      </c>
      <c r="CA1740" t="s">
        <v>29</v>
      </c>
      <c r="CB1740" t="s">
        <v>29</v>
      </c>
      <c r="CC1740" t="s">
        <v>29</v>
      </c>
      <c r="CD1740" t="s">
        <v>29</v>
      </c>
      <c r="CE1740" t="s">
        <v>29</v>
      </c>
      <c r="CF1740" t="s">
        <v>29</v>
      </c>
      <c r="CG1740">
        <v>16</v>
      </c>
      <c r="CH1740" t="s">
        <v>29</v>
      </c>
      <c r="CI1740" t="s">
        <v>29</v>
      </c>
    </row>
    <row r="1741" spans="1:87" x14ac:dyDescent="0.2">
      <c r="A1741" s="55">
        <v>44585</v>
      </c>
      <c r="B1741">
        <v>7.74</v>
      </c>
      <c r="C1741">
        <v>0.01</v>
      </c>
      <c r="D1741">
        <v>0.01</v>
      </c>
      <c r="E1741">
        <v>0.01</v>
      </c>
      <c r="F1741">
        <v>0.01</v>
      </c>
      <c r="G1741">
        <v>0.01</v>
      </c>
      <c r="H1741">
        <v>0.01</v>
      </c>
      <c r="I1741">
        <v>0.01</v>
      </c>
      <c r="J1741">
        <v>0.01</v>
      </c>
      <c r="K1741">
        <v>0.01</v>
      </c>
      <c r="L1741">
        <v>0.01</v>
      </c>
      <c r="M1741">
        <v>0.01</v>
      </c>
      <c r="N1741">
        <v>0.01</v>
      </c>
      <c r="O1741">
        <v>0.01</v>
      </c>
      <c r="P1741">
        <v>0.01</v>
      </c>
      <c r="Q1741">
        <v>0.01</v>
      </c>
      <c r="R1741">
        <v>0.01</v>
      </c>
      <c r="S1741">
        <v>0.01</v>
      </c>
      <c r="T1741">
        <v>0.01</v>
      </c>
      <c r="U1741">
        <v>0.01</v>
      </c>
      <c r="V1741">
        <v>0.01</v>
      </c>
      <c r="W1741">
        <v>0.01</v>
      </c>
      <c r="X1741">
        <v>0.01</v>
      </c>
      <c r="Y1741">
        <v>0.02</v>
      </c>
      <c r="Z1741">
        <v>0.01</v>
      </c>
      <c r="AA1741">
        <v>0.01</v>
      </c>
      <c r="AB1741">
        <v>0.01</v>
      </c>
      <c r="AC1741">
        <v>0.01</v>
      </c>
      <c r="AD1741">
        <v>0.01</v>
      </c>
      <c r="AE1741">
        <v>0.01</v>
      </c>
      <c r="AF1741">
        <v>0.01</v>
      </c>
      <c r="AG1741">
        <v>0.01</v>
      </c>
      <c r="AH1741">
        <v>0.01</v>
      </c>
      <c r="AI1741">
        <v>0.01</v>
      </c>
      <c r="AJ1741">
        <v>2.81</v>
      </c>
      <c r="AK1741">
        <v>21.65</v>
      </c>
      <c r="AL1741">
        <v>0.01</v>
      </c>
      <c r="AM1741">
        <v>0.01</v>
      </c>
      <c r="AN1741">
        <v>0.01</v>
      </c>
      <c r="AO1741">
        <v>0.01</v>
      </c>
      <c r="AP1741">
        <v>0.01</v>
      </c>
      <c r="AQ1741">
        <v>0.01</v>
      </c>
      <c r="AR1741">
        <v>0.01</v>
      </c>
      <c r="AS1741">
        <v>0.01</v>
      </c>
      <c r="AT1741">
        <v>0.01</v>
      </c>
      <c r="AU1741">
        <v>0.01</v>
      </c>
      <c r="AV1741">
        <v>0.01</v>
      </c>
      <c r="AW1741">
        <v>0.01</v>
      </c>
      <c r="AX1741">
        <v>0.01</v>
      </c>
      <c r="AY1741">
        <v>74.180000000000007</v>
      </c>
      <c r="AZ1741">
        <v>28</v>
      </c>
      <c r="BA1741">
        <v>33.47</v>
      </c>
      <c r="BB1741">
        <v>0.01</v>
      </c>
      <c r="BC1741">
        <v>0.01</v>
      </c>
      <c r="BD1741">
        <v>0.01</v>
      </c>
      <c r="BE1741">
        <v>0.01</v>
      </c>
      <c r="BF1741">
        <v>0.01</v>
      </c>
      <c r="BG1741">
        <v>0.01</v>
      </c>
      <c r="BH1741">
        <v>0.01</v>
      </c>
      <c r="BJ1741">
        <v>0.02</v>
      </c>
      <c r="BK1741">
        <v>0.01</v>
      </c>
      <c r="BL1741">
        <v>0.01</v>
      </c>
      <c r="BM1741">
        <v>0.01</v>
      </c>
      <c r="BN1741">
        <v>0.01</v>
      </c>
      <c r="BO1741">
        <v>0.01</v>
      </c>
      <c r="BP1741">
        <v>0.01</v>
      </c>
      <c r="BQ1741">
        <v>0.01</v>
      </c>
      <c r="BR1741">
        <v>0.01</v>
      </c>
      <c r="BS1741">
        <v>0.01</v>
      </c>
      <c r="BT1741">
        <v>0.01</v>
      </c>
      <c r="BU1741">
        <v>0.01</v>
      </c>
      <c r="BV1741">
        <v>14.53</v>
      </c>
      <c r="BW1741">
        <v>15.43</v>
      </c>
      <c r="BX1741">
        <v>16.82</v>
      </c>
      <c r="BY1741" t="s">
        <v>29</v>
      </c>
      <c r="BZ1741">
        <v>21.77</v>
      </c>
      <c r="CA1741">
        <v>22.13</v>
      </c>
      <c r="CB1741" t="s">
        <v>29</v>
      </c>
      <c r="CC1741" t="s">
        <v>29</v>
      </c>
      <c r="CD1741" t="s">
        <v>29</v>
      </c>
      <c r="CE1741" t="s">
        <v>29</v>
      </c>
      <c r="CF1741" t="s">
        <v>29</v>
      </c>
      <c r="CG1741">
        <v>17.78</v>
      </c>
      <c r="CH1741" t="s">
        <v>29</v>
      </c>
      <c r="CI1741" t="s">
        <v>29</v>
      </c>
    </row>
    <row r="1742" spans="1:87" x14ac:dyDescent="0.2">
      <c r="A1742" s="55">
        <v>44586</v>
      </c>
      <c r="B1742">
        <v>7.74</v>
      </c>
      <c r="C1742">
        <v>0.01</v>
      </c>
      <c r="D1742">
        <v>0.01</v>
      </c>
      <c r="E1742">
        <v>0.01</v>
      </c>
      <c r="F1742">
        <v>0.01</v>
      </c>
      <c r="G1742">
        <v>0.01</v>
      </c>
      <c r="H1742">
        <v>0.01</v>
      </c>
      <c r="I1742">
        <v>0.01</v>
      </c>
      <c r="J1742">
        <v>0.01</v>
      </c>
      <c r="K1742">
        <v>0.01</v>
      </c>
      <c r="L1742">
        <v>0.01</v>
      </c>
      <c r="M1742">
        <v>0.01</v>
      </c>
      <c r="N1742">
        <v>0.01</v>
      </c>
      <c r="O1742">
        <v>0.01</v>
      </c>
      <c r="P1742">
        <v>0.01</v>
      </c>
      <c r="Q1742">
        <v>0.01</v>
      </c>
      <c r="R1742">
        <v>0.01</v>
      </c>
      <c r="S1742">
        <v>0.01</v>
      </c>
      <c r="T1742">
        <v>0.01</v>
      </c>
      <c r="U1742">
        <v>0.01</v>
      </c>
      <c r="V1742">
        <v>0.01</v>
      </c>
      <c r="W1742">
        <v>0.01</v>
      </c>
      <c r="X1742">
        <v>0.01</v>
      </c>
      <c r="Y1742">
        <v>0.02</v>
      </c>
      <c r="Z1742">
        <v>0.01</v>
      </c>
      <c r="AA1742">
        <v>0.01</v>
      </c>
      <c r="AB1742">
        <v>0.01</v>
      </c>
      <c r="AC1742">
        <v>0.01</v>
      </c>
      <c r="AD1742">
        <v>0.01</v>
      </c>
      <c r="AE1742">
        <v>0.01</v>
      </c>
      <c r="AF1742">
        <v>0.01</v>
      </c>
      <c r="AG1742">
        <v>0.01</v>
      </c>
      <c r="AH1742">
        <v>0.01</v>
      </c>
      <c r="AI1742">
        <v>0.01</v>
      </c>
      <c r="AJ1742">
        <v>2.81</v>
      </c>
      <c r="AK1742">
        <v>21.65</v>
      </c>
      <c r="AL1742">
        <v>0.01</v>
      </c>
      <c r="AM1742">
        <v>0.01</v>
      </c>
      <c r="AN1742">
        <v>0.01</v>
      </c>
      <c r="AO1742">
        <v>0.01</v>
      </c>
      <c r="AP1742">
        <v>0.01</v>
      </c>
      <c r="AQ1742">
        <v>0.01</v>
      </c>
      <c r="AR1742">
        <v>0.01</v>
      </c>
      <c r="AS1742">
        <v>0.01</v>
      </c>
      <c r="AT1742">
        <v>0.01</v>
      </c>
      <c r="AU1742">
        <v>0.01</v>
      </c>
      <c r="AV1742">
        <v>0.01</v>
      </c>
      <c r="AW1742">
        <v>0.01</v>
      </c>
      <c r="AX1742">
        <v>0.01</v>
      </c>
      <c r="AY1742">
        <v>74.180000000000007</v>
      </c>
      <c r="AZ1742">
        <v>28</v>
      </c>
      <c r="BA1742">
        <v>33.47</v>
      </c>
      <c r="BB1742">
        <v>0.01</v>
      </c>
      <c r="BC1742">
        <v>0.01</v>
      </c>
      <c r="BD1742">
        <v>0.01</v>
      </c>
      <c r="BE1742">
        <v>0.01</v>
      </c>
      <c r="BF1742">
        <v>0.01</v>
      </c>
      <c r="BG1742">
        <v>0.01</v>
      </c>
      <c r="BH1742">
        <v>0.01</v>
      </c>
      <c r="BJ1742">
        <v>0.02</v>
      </c>
      <c r="BK1742">
        <v>0.01</v>
      </c>
      <c r="BL1742">
        <v>0.01</v>
      </c>
      <c r="BM1742">
        <v>0.01</v>
      </c>
      <c r="BN1742">
        <v>0.01</v>
      </c>
      <c r="BO1742">
        <v>0.01</v>
      </c>
      <c r="BP1742">
        <v>0.01</v>
      </c>
      <c r="BQ1742">
        <v>0.01</v>
      </c>
      <c r="BR1742">
        <v>0.01</v>
      </c>
      <c r="BS1742">
        <v>0.01</v>
      </c>
      <c r="BT1742">
        <v>0.01</v>
      </c>
      <c r="BU1742">
        <v>0.01</v>
      </c>
      <c r="BV1742">
        <v>18.04</v>
      </c>
      <c r="BW1742">
        <v>18.260000000000002</v>
      </c>
      <c r="BX1742">
        <v>15.98</v>
      </c>
      <c r="BY1742" t="s">
        <v>29</v>
      </c>
      <c r="BZ1742">
        <v>22.2</v>
      </c>
      <c r="CA1742">
        <v>21.96</v>
      </c>
      <c r="CB1742" t="s">
        <v>29</v>
      </c>
      <c r="CC1742" t="s">
        <v>29</v>
      </c>
      <c r="CD1742" t="s">
        <v>29</v>
      </c>
      <c r="CE1742" t="s">
        <v>29</v>
      </c>
      <c r="CF1742" t="s">
        <v>29</v>
      </c>
      <c r="CG1742">
        <v>17.02</v>
      </c>
      <c r="CH1742" t="s">
        <v>29</v>
      </c>
      <c r="CI1742" t="s">
        <v>29</v>
      </c>
    </row>
    <row r="1743" spans="1:87" x14ac:dyDescent="0.2">
      <c r="A1743" s="55">
        <v>44587</v>
      </c>
      <c r="B1743">
        <v>7.74</v>
      </c>
      <c r="C1743">
        <v>0.01</v>
      </c>
      <c r="D1743">
        <v>0.01</v>
      </c>
      <c r="E1743">
        <v>0.01</v>
      </c>
      <c r="F1743">
        <v>0.01</v>
      </c>
      <c r="G1743">
        <v>0.01</v>
      </c>
      <c r="H1743">
        <v>0.01</v>
      </c>
      <c r="I1743">
        <v>0.01</v>
      </c>
      <c r="J1743">
        <v>0.01</v>
      </c>
      <c r="K1743">
        <v>0.01</v>
      </c>
      <c r="L1743">
        <v>0.01</v>
      </c>
      <c r="M1743">
        <v>0.01</v>
      </c>
      <c r="N1743">
        <v>0.01</v>
      </c>
      <c r="O1743">
        <v>0.01</v>
      </c>
      <c r="P1743">
        <v>0.01</v>
      </c>
      <c r="Q1743">
        <v>0.01</v>
      </c>
      <c r="R1743">
        <v>0.01</v>
      </c>
      <c r="S1743">
        <v>0.01</v>
      </c>
      <c r="T1743">
        <v>0.01</v>
      </c>
      <c r="U1743">
        <v>0.01</v>
      </c>
      <c r="V1743">
        <v>0.01</v>
      </c>
      <c r="W1743">
        <v>0.01</v>
      </c>
      <c r="X1743">
        <v>0.01</v>
      </c>
      <c r="Y1743">
        <v>0.02</v>
      </c>
      <c r="Z1743">
        <v>0.01</v>
      </c>
      <c r="AA1743">
        <v>0.01</v>
      </c>
      <c r="AB1743">
        <v>0.01</v>
      </c>
      <c r="AC1743">
        <v>0.01</v>
      </c>
      <c r="AD1743">
        <v>0.01</v>
      </c>
      <c r="AE1743">
        <v>0.01</v>
      </c>
      <c r="AF1743">
        <v>0.01</v>
      </c>
      <c r="AG1743">
        <v>0.01</v>
      </c>
      <c r="AH1743">
        <v>0.01</v>
      </c>
      <c r="AI1743">
        <v>0.01</v>
      </c>
      <c r="AJ1743">
        <v>2.81</v>
      </c>
      <c r="AK1743">
        <v>21.65</v>
      </c>
      <c r="AL1743">
        <v>0.01</v>
      </c>
      <c r="AM1743">
        <v>0.01</v>
      </c>
      <c r="AN1743">
        <v>0.01</v>
      </c>
      <c r="AO1743">
        <v>0.01</v>
      </c>
      <c r="AP1743">
        <v>0.01</v>
      </c>
      <c r="AQ1743">
        <v>0.01</v>
      </c>
      <c r="AR1743">
        <v>0.01</v>
      </c>
      <c r="AS1743">
        <v>0.01</v>
      </c>
      <c r="AT1743">
        <v>0.01</v>
      </c>
      <c r="AU1743">
        <v>0.01</v>
      </c>
      <c r="AV1743">
        <v>0.01</v>
      </c>
      <c r="AW1743">
        <v>0.01</v>
      </c>
      <c r="AX1743">
        <v>0.01</v>
      </c>
      <c r="AY1743">
        <v>74.180000000000007</v>
      </c>
      <c r="AZ1743">
        <v>28</v>
      </c>
      <c r="BA1743">
        <v>33.47</v>
      </c>
      <c r="BB1743">
        <v>0.01</v>
      </c>
      <c r="BC1743">
        <v>0.01</v>
      </c>
      <c r="BD1743">
        <v>0.01</v>
      </c>
      <c r="BE1743">
        <v>0.01</v>
      </c>
      <c r="BF1743">
        <v>0.01</v>
      </c>
      <c r="BG1743">
        <v>0.01</v>
      </c>
      <c r="BH1743">
        <v>0.01</v>
      </c>
      <c r="BJ1743">
        <v>0.02</v>
      </c>
      <c r="BK1743">
        <v>0.01</v>
      </c>
      <c r="BL1743">
        <v>0.01</v>
      </c>
      <c r="BM1743">
        <v>0.01</v>
      </c>
      <c r="BN1743">
        <v>0.01</v>
      </c>
      <c r="BO1743">
        <v>0.01</v>
      </c>
      <c r="BP1743">
        <v>0.01</v>
      </c>
      <c r="BQ1743">
        <v>0.01</v>
      </c>
      <c r="BR1743">
        <v>0.01</v>
      </c>
      <c r="BS1743">
        <v>0.01</v>
      </c>
      <c r="BT1743">
        <v>0.01</v>
      </c>
      <c r="BU1743">
        <v>0.01</v>
      </c>
      <c r="BV1743">
        <v>17.54</v>
      </c>
      <c r="BW1743">
        <v>18.59</v>
      </c>
      <c r="BX1743">
        <v>13.22</v>
      </c>
      <c r="BY1743" t="s">
        <v>29</v>
      </c>
      <c r="BZ1743">
        <v>22.59</v>
      </c>
      <c r="CA1743">
        <v>22.51</v>
      </c>
      <c r="CB1743" t="s">
        <v>29</v>
      </c>
      <c r="CC1743" t="s">
        <v>29</v>
      </c>
      <c r="CD1743" t="s">
        <v>29</v>
      </c>
      <c r="CE1743" t="s">
        <v>29</v>
      </c>
      <c r="CF1743" t="s">
        <v>29</v>
      </c>
      <c r="CG1743">
        <v>16.5</v>
      </c>
      <c r="CH1743" t="s">
        <v>29</v>
      </c>
      <c r="CI1743" t="s">
        <v>29</v>
      </c>
    </row>
    <row r="1744" spans="1:87" x14ac:dyDescent="0.2">
      <c r="A1744" s="55">
        <v>44588</v>
      </c>
      <c r="B1744">
        <v>7.74</v>
      </c>
      <c r="C1744">
        <v>0.01</v>
      </c>
      <c r="D1744">
        <v>0.01</v>
      </c>
      <c r="E1744">
        <v>0.01</v>
      </c>
      <c r="F1744">
        <v>0.01</v>
      </c>
      <c r="G1744">
        <v>0.01</v>
      </c>
      <c r="H1744">
        <v>0.01</v>
      </c>
      <c r="I1744">
        <v>0.01</v>
      </c>
      <c r="J1744">
        <v>0.01</v>
      </c>
      <c r="K1744">
        <v>0.01</v>
      </c>
      <c r="L1744">
        <v>0.01</v>
      </c>
      <c r="M1744">
        <v>0.01</v>
      </c>
      <c r="N1744">
        <v>0.01</v>
      </c>
      <c r="O1744">
        <v>0.01</v>
      </c>
      <c r="P1744">
        <v>0.01</v>
      </c>
      <c r="Q1744">
        <v>0.01</v>
      </c>
      <c r="R1744">
        <v>0.01</v>
      </c>
      <c r="S1744">
        <v>0.01</v>
      </c>
      <c r="T1744">
        <v>0.01</v>
      </c>
      <c r="U1744">
        <v>0.01</v>
      </c>
      <c r="V1744">
        <v>0.01</v>
      </c>
      <c r="W1744">
        <v>0.01</v>
      </c>
      <c r="X1744">
        <v>0.01</v>
      </c>
      <c r="Y1744">
        <v>0.02</v>
      </c>
      <c r="Z1744">
        <v>0.01</v>
      </c>
      <c r="AA1744">
        <v>0.01</v>
      </c>
      <c r="AB1744">
        <v>0.01</v>
      </c>
      <c r="AC1744">
        <v>0.01</v>
      </c>
      <c r="AD1744">
        <v>0.01</v>
      </c>
      <c r="AE1744">
        <v>0.01</v>
      </c>
      <c r="AF1744">
        <v>0.01</v>
      </c>
      <c r="AG1744">
        <v>0.01</v>
      </c>
      <c r="AH1744">
        <v>0.01</v>
      </c>
      <c r="AI1744">
        <v>0.01</v>
      </c>
      <c r="AJ1744">
        <v>2.81</v>
      </c>
      <c r="AK1744">
        <v>21.65</v>
      </c>
      <c r="AL1744">
        <v>0.01</v>
      </c>
      <c r="AM1744">
        <v>0.01</v>
      </c>
      <c r="AN1744">
        <v>0.01</v>
      </c>
      <c r="AO1744">
        <v>0.01</v>
      </c>
      <c r="AP1744">
        <v>0.01</v>
      </c>
      <c r="AQ1744">
        <v>0.01</v>
      </c>
      <c r="AR1744">
        <v>0.01</v>
      </c>
      <c r="AS1744">
        <v>0.01</v>
      </c>
      <c r="AT1744">
        <v>0.01</v>
      </c>
      <c r="AU1744">
        <v>0.01</v>
      </c>
      <c r="AV1744">
        <v>0.01</v>
      </c>
      <c r="AW1744">
        <v>0.01</v>
      </c>
      <c r="AX1744">
        <v>0.01</v>
      </c>
      <c r="AY1744">
        <v>74.180000000000007</v>
      </c>
      <c r="AZ1744">
        <v>28</v>
      </c>
      <c r="BA1744">
        <v>33.47</v>
      </c>
      <c r="BB1744">
        <v>0.01</v>
      </c>
      <c r="BC1744">
        <v>0.01</v>
      </c>
      <c r="BD1744">
        <v>0.01</v>
      </c>
      <c r="BE1744">
        <v>0.01</v>
      </c>
      <c r="BF1744">
        <v>0.01</v>
      </c>
      <c r="BG1744">
        <v>0.01</v>
      </c>
      <c r="BH1744">
        <v>0.01</v>
      </c>
      <c r="BJ1744">
        <v>0.02</v>
      </c>
      <c r="BK1744">
        <v>0.01</v>
      </c>
      <c r="BL1744">
        <v>0.01</v>
      </c>
      <c r="BM1744">
        <v>0.01</v>
      </c>
      <c r="BN1744">
        <v>0.01</v>
      </c>
      <c r="BO1744">
        <v>0.01</v>
      </c>
      <c r="BP1744">
        <v>0.01</v>
      </c>
      <c r="BQ1744">
        <v>0.01</v>
      </c>
      <c r="BR1744">
        <v>0.01</v>
      </c>
      <c r="BS1744">
        <v>0.01</v>
      </c>
      <c r="BT1744">
        <v>0.01</v>
      </c>
      <c r="BU1744">
        <v>0.01</v>
      </c>
      <c r="BV1744">
        <v>17.93</v>
      </c>
      <c r="BW1744">
        <v>18.22</v>
      </c>
      <c r="BX1744">
        <v>12.88</v>
      </c>
      <c r="BY1744" t="s">
        <v>29</v>
      </c>
      <c r="BZ1744">
        <v>22.17</v>
      </c>
      <c r="CA1744">
        <v>22.3</v>
      </c>
      <c r="CB1744" t="s">
        <v>29</v>
      </c>
      <c r="CC1744" t="s">
        <v>29</v>
      </c>
      <c r="CD1744" t="s">
        <v>29</v>
      </c>
      <c r="CE1744" t="s">
        <v>29</v>
      </c>
      <c r="CF1744" t="s">
        <v>29</v>
      </c>
      <c r="CG1744">
        <v>16.48</v>
      </c>
      <c r="CH1744" t="s">
        <v>29</v>
      </c>
      <c r="CI1744" t="s">
        <v>29</v>
      </c>
    </row>
    <row r="1745" spans="1:87" x14ac:dyDescent="0.2">
      <c r="A1745" s="55">
        <v>44589</v>
      </c>
      <c r="B1745">
        <v>7.74</v>
      </c>
      <c r="C1745">
        <v>0.01</v>
      </c>
      <c r="D1745">
        <v>0.01</v>
      </c>
      <c r="E1745">
        <v>0.01</v>
      </c>
      <c r="F1745">
        <v>0.01</v>
      </c>
      <c r="G1745">
        <v>0.01</v>
      </c>
      <c r="H1745">
        <v>0.01</v>
      </c>
      <c r="I1745">
        <v>0.01</v>
      </c>
      <c r="J1745">
        <v>0.01</v>
      </c>
      <c r="K1745">
        <v>0.01</v>
      </c>
      <c r="L1745">
        <v>0.01</v>
      </c>
      <c r="M1745">
        <v>0.01</v>
      </c>
      <c r="N1745">
        <v>0.01</v>
      </c>
      <c r="O1745">
        <v>0.01</v>
      </c>
      <c r="P1745">
        <v>0.01</v>
      </c>
      <c r="Q1745">
        <v>0.01</v>
      </c>
      <c r="R1745">
        <v>0.01</v>
      </c>
      <c r="S1745">
        <v>0.01</v>
      </c>
      <c r="T1745">
        <v>0.01</v>
      </c>
      <c r="U1745">
        <v>0.01</v>
      </c>
      <c r="V1745">
        <v>0.01</v>
      </c>
      <c r="W1745">
        <v>0.01</v>
      </c>
      <c r="X1745">
        <v>0.01</v>
      </c>
      <c r="Y1745">
        <v>0.02</v>
      </c>
      <c r="Z1745">
        <v>0.01</v>
      </c>
      <c r="AA1745">
        <v>0.01</v>
      </c>
      <c r="AB1745">
        <v>0.01</v>
      </c>
      <c r="AC1745">
        <v>0.01</v>
      </c>
      <c r="AD1745">
        <v>0.01</v>
      </c>
      <c r="AE1745">
        <v>0.01</v>
      </c>
      <c r="AF1745">
        <v>0.01</v>
      </c>
      <c r="AG1745">
        <v>0.01</v>
      </c>
      <c r="AH1745">
        <v>0.01</v>
      </c>
      <c r="AI1745">
        <v>0.01</v>
      </c>
      <c r="AJ1745">
        <v>2.81</v>
      </c>
      <c r="AK1745">
        <v>21.65</v>
      </c>
      <c r="AL1745">
        <v>0.01</v>
      </c>
      <c r="AM1745">
        <v>0.01</v>
      </c>
      <c r="AN1745">
        <v>0.01</v>
      </c>
      <c r="AO1745">
        <v>0.01</v>
      </c>
      <c r="AP1745">
        <v>0.01</v>
      </c>
      <c r="AQ1745">
        <v>0.01</v>
      </c>
      <c r="AR1745">
        <v>0.01</v>
      </c>
      <c r="AS1745">
        <v>0.01</v>
      </c>
      <c r="AT1745">
        <v>0.01</v>
      </c>
      <c r="AU1745">
        <v>0.01</v>
      </c>
      <c r="AV1745">
        <v>0.01</v>
      </c>
      <c r="AW1745">
        <v>0.01</v>
      </c>
      <c r="AX1745">
        <v>0.01</v>
      </c>
      <c r="AY1745">
        <v>74.180000000000007</v>
      </c>
      <c r="AZ1745">
        <v>28</v>
      </c>
      <c r="BA1745">
        <v>33.47</v>
      </c>
      <c r="BB1745">
        <v>0.01</v>
      </c>
      <c r="BC1745">
        <v>0.01</v>
      </c>
      <c r="BD1745">
        <v>0.01</v>
      </c>
      <c r="BE1745">
        <v>0.01</v>
      </c>
      <c r="BF1745">
        <v>0.01</v>
      </c>
      <c r="BG1745">
        <v>0.01</v>
      </c>
      <c r="BH1745">
        <v>0.01</v>
      </c>
      <c r="BJ1745">
        <v>0.02</v>
      </c>
      <c r="BK1745">
        <v>0.01</v>
      </c>
      <c r="BL1745">
        <v>0.01</v>
      </c>
      <c r="BM1745">
        <v>0.01</v>
      </c>
      <c r="BN1745">
        <v>0.01</v>
      </c>
      <c r="BO1745">
        <v>0.01</v>
      </c>
      <c r="BP1745">
        <v>0.01</v>
      </c>
      <c r="BQ1745">
        <v>0.01</v>
      </c>
      <c r="BR1745">
        <v>0.01</v>
      </c>
      <c r="BS1745">
        <v>0.01</v>
      </c>
      <c r="BT1745">
        <v>0.01</v>
      </c>
      <c r="BU1745">
        <v>0.01</v>
      </c>
      <c r="BV1745">
        <v>11.75</v>
      </c>
      <c r="BW1745">
        <v>12.85</v>
      </c>
      <c r="BX1745">
        <v>11.77</v>
      </c>
      <c r="BY1745" t="s">
        <v>29</v>
      </c>
      <c r="BZ1745">
        <v>19.7</v>
      </c>
      <c r="CA1745">
        <v>21.44</v>
      </c>
      <c r="CB1745" t="s">
        <v>29</v>
      </c>
      <c r="CC1745" t="s">
        <v>29</v>
      </c>
      <c r="CD1745" t="s">
        <v>29</v>
      </c>
      <c r="CE1745" t="s">
        <v>29</v>
      </c>
      <c r="CF1745" t="s">
        <v>29</v>
      </c>
      <c r="CG1745">
        <v>16.05</v>
      </c>
      <c r="CH1745" t="s">
        <v>29</v>
      </c>
      <c r="CI1745" t="s">
        <v>29</v>
      </c>
    </row>
    <row r="1746" spans="1:87" x14ac:dyDescent="0.2">
      <c r="A1746" s="55">
        <v>44592</v>
      </c>
      <c r="B1746">
        <v>7.74</v>
      </c>
      <c r="C1746">
        <v>0.01</v>
      </c>
      <c r="D1746">
        <v>0.01</v>
      </c>
      <c r="E1746">
        <v>0.01</v>
      </c>
      <c r="F1746">
        <v>0.01</v>
      </c>
      <c r="G1746">
        <v>0.01</v>
      </c>
      <c r="H1746">
        <v>0.01</v>
      </c>
      <c r="I1746">
        <v>0.01</v>
      </c>
      <c r="J1746">
        <v>0.01</v>
      </c>
      <c r="K1746">
        <v>0.01</v>
      </c>
      <c r="L1746">
        <v>0.01</v>
      </c>
      <c r="M1746">
        <v>0.01</v>
      </c>
      <c r="N1746">
        <v>0.01</v>
      </c>
      <c r="O1746">
        <v>0.01</v>
      </c>
      <c r="P1746">
        <v>0.01</v>
      </c>
      <c r="Q1746">
        <v>0.01</v>
      </c>
      <c r="R1746">
        <v>0.01</v>
      </c>
      <c r="S1746">
        <v>0.01</v>
      </c>
      <c r="T1746">
        <v>0.01</v>
      </c>
      <c r="U1746">
        <v>0.01</v>
      </c>
      <c r="V1746">
        <v>0.01</v>
      </c>
      <c r="W1746">
        <v>0.01</v>
      </c>
      <c r="X1746">
        <v>0.01</v>
      </c>
      <c r="Y1746">
        <v>0.02</v>
      </c>
      <c r="Z1746">
        <v>0.01</v>
      </c>
      <c r="AA1746">
        <v>0.01</v>
      </c>
      <c r="AB1746">
        <v>0.01</v>
      </c>
      <c r="AC1746">
        <v>0.01</v>
      </c>
      <c r="AD1746">
        <v>0.01</v>
      </c>
      <c r="AE1746">
        <v>0.01</v>
      </c>
      <c r="AF1746">
        <v>0.01</v>
      </c>
      <c r="AG1746">
        <v>0.01</v>
      </c>
      <c r="AH1746">
        <v>0.01</v>
      </c>
      <c r="AI1746">
        <v>0.01</v>
      </c>
      <c r="AJ1746">
        <v>2.81</v>
      </c>
      <c r="AK1746">
        <v>21.65</v>
      </c>
      <c r="AL1746">
        <v>0.01</v>
      </c>
      <c r="AM1746">
        <v>0.01</v>
      </c>
      <c r="AN1746">
        <v>0.01</v>
      </c>
      <c r="AO1746">
        <v>0.01</v>
      </c>
      <c r="AP1746">
        <v>0.01</v>
      </c>
      <c r="AQ1746">
        <v>0.01</v>
      </c>
      <c r="AR1746">
        <v>0.01</v>
      </c>
      <c r="AS1746">
        <v>0.01</v>
      </c>
      <c r="AT1746">
        <v>0.01</v>
      </c>
      <c r="AU1746">
        <v>0.01</v>
      </c>
      <c r="AV1746">
        <v>0.01</v>
      </c>
      <c r="AW1746">
        <v>0.01</v>
      </c>
      <c r="AX1746">
        <v>0.01</v>
      </c>
      <c r="AY1746">
        <v>74.180000000000007</v>
      </c>
      <c r="AZ1746">
        <v>28</v>
      </c>
      <c r="BA1746">
        <v>33.47</v>
      </c>
      <c r="BB1746">
        <v>0.01</v>
      </c>
      <c r="BC1746">
        <v>0.01</v>
      </c>
      <c r="BD1746">
        <v>0.01</v>
      </c>
      <c r="BE1746">
        <v>0.01</v>
      </c>
      <c r="BF1746">
        <v>0.01</v>
      </c>
      <c r="BG1746">
        <v>0.01</v>
      </c>
      <c r="BH1746">
        <v>0.01</v>
      </c>
      <c r="BJ1746">
        <v>0.02</v>
      </c>
      <c r="BK1746">
        <v>0.01</v>
      </c>
      <c r="BL1746">
        <v>0.01</v>
      </c>
      <c r="BM1746">
        <v>0.01</v>
      </c>
      <c r="BN1746">
        <v>0.01</v>
      </c>
      <c r="BO1746">
        <v>0.01</v>
      </c>
      <c r="BP1746">
        <v>0.01</v>
      </c>
      <c r="BQ1746">
        <v>0.01</v>
      </c>
      <c r="BR1746">
        <v>0.01</v>
      </c>
      <c r="BS1746">
        <v>0.01</v>
      </c>
      <c r="BT1746">
        <v>0.01</v>
      </c>
      <c r="BU1746">
        <v>0.01</v>
      </c>
      <c r="BV1746">
        <v>7.28</v>
      </c>
      <c r="BW1746">
        <v>9.02</v>
      </c>
      <c r="BX1746">
        <v>8.33</v>
      </c>
      <c r="BY1746" t="s">
        <v>29</v>
      </c>
      <c r="BZ1746">
        <v>14.93</v>
      </c>
      <c r="CA1746">
        <v>15.69</v>
      </c>
      <c r="CB1746" t="s">
        <v>29</v>
      </c>
      <c r="CC1746" t="s">
        <v>29</v>
      </c>
      <c r="CD1746" t="s">
        <v>29</v>
      </c>
      <c r="CE1746" t="s">
        <v>29</v>
      </c>
      <c r="CF1746" t="s">
        <v>29</v>
      </c>
      <c r="CG1746">
        <v>13.53</v>
      </c>
      <c r="CH1746" t="s">
        <v>29</v>
      </c>
      <c r="CI1746" t="s">
        <v>29</v>
      </c>
    </row>
    <row r="1747" spans="1:87" x14ac:dyDescent="0.2">
      <c r="A1747" s="55">
        <v>44593</v>
      </c>
      <c r="B1747">
        <v>7.74</v>
      </c>
      <c r="C1747">
        <v>0.01</v>
      </c>
      <c r="D1747">
        <v>0.01</v>
      </c>
      <c r="E1747">
        <v>0.01</v>
      </c>
      <c r="F1747">
        <v>0.01</v>
      </c>
      <c r="G1747">
        <v>0.01</v>
      </c>
      <c r="H1747">
        <v>0.01</v>
      </c>
      <c r="I1747">
        <v>0.01</v>
      </c>
      <c r="J1747">
        <v>0.01</v>
      </c>
      <c r="K1747">
        <v>0.01</v>
      </c>
      <c r="L1747">
        <v>0.01</v>
      </c>
      <c r="M1747">
        <v>0.01</v>
      </c>
      <c r="N1747">
        <v>0.01</v>
      </c>
      <c r="O1747">
        <v>0.01</v>
      </c>
      <c r="P1747">
        <v>0.01</v>
      </c>
      <c r="Q1747">
        <v>0.01</v>
      </c>
      <c r="R1747">
        <v>0.01</v>
      </c>
      <c r="S1747">
        <v>0.01</v>
      </c>
      <c r="T1747">
        <v>0.01</v>
      </c>
      <c r="U1747">
        <v>0.01</v>
      </c>
      <c r="V1747">
        <v>0.01</v>
      </c>
      <c r="W1747">
        <v>0.01</v>
      </c>
      <c r="X1747">
        <v>0.01</v>
      </c>
      <c r="Y1747">
        <v>0.02</v>
      </c>
      <c r="Z1747">
        <v>0.01</v>
      </c>
      <c r="AA1747">
        <v>0.01</v>
      </c>
      <c r="AB1747">
        <v>0.01</v>
      </c>
      <c r="AC1747">
        <v>0.01</v>
      </c>
      <c r="AD1747">
        <v>0.01</v>
      </c>
      <c r="AE1747">
        <v>0.01</v>
      </c>
      <c r="AF1747">
        <v>0.01</v>
      </c>
      <c r="AG1747">
        <v>0.01</v>
      </c>
      <c r="AH1747">
        <v>0.01</v>
      </c>
      <c r="AI1747">
        <v>0.01</v>
      </c>
      <c r="AJ1747">
        <v>2.81</v>
      </c>
      <c r="AK1747">
        <v>21.65</v>
      </c>
      <c r="AL1747">
        <v>0.01</v>
      </c>
      <c r="AM1747">
        <v>0.01</v>
      </c>
      <c r="AN1747">
        <v>0.01</v>
      </c>
      <c r="AO1747">
        <v>0.01</v>
      </c>
      <c r="AP1747">
        <v>0.01</v>
      </c>
      <c r="AQ1747">
        <v>0.01</v>
      </c>
      <c r="AR1747">
        <v>0.01</v>
      </c>
      <c r="AS1747">
        <v>0.01</v>
      </c>
      <c r="AT1747">
        <v>0.01</v>
      </c>
      <c r="AU1747">
        <v>0.01</v>
      </c>
      <c r="AV1747">
        <v>0.01</v>
      </c>
      <c r="AW1747">
        <v>0.01</v>
      </c>
      <c r="AX1747">
        <v>0.01</v>
      </c>
      <c r="AY1747">
        <v>74.180000000000007</v>
      </c>
      <c r="AZ1747">
        <v>28</v>
      </c>
      <c r="BA1747">
        <v>33.47</v>
      </c>
      <c r="BB1747">
        <v>0.01</v>
      </c>
      <c r="BC1747">
        <v>0.01</v>
      </c>
      <c r="BD1747">
        <v>0.01</v>
      </c>
      <c r="BE1747">
        <v>0.01</v>
      </c>
      <c r="BF1747">
        <v>0.01</v>
      </c>
      <c r="BG1747">
        <v>0.01</v>
      </c>
      <c r="BH1747">
        <v>0.01</v>
      </c>
      <c r="BJ1747">
        <v>0.02</v>
      </c>
      <c r="BK1747">
        <v>0.01</v>
      </c>
      <c r="BL1747">
        <v>0.01</v>
      </c>
      <c r="BM1747">
        <v>0.01</v>
      </c>
      <c r="BN1747">
        <v>0.01</v>
      </c>
      <c r="BO1747">
        <v>0.01</v>
      </c>
      <c r="BP1747">
        <v>0.01</v>
      </c>
      <c r="BQ1747">
        <v>0.01</v>
      </c>
      <c r="BR1747">
        <v>0.01</v>
      </c>
      <c r="BS1747">
        <v>0.01</v>
      </c>
      <c r="BT1747">
        <v>0.01</v>
      </c>
      <c r="BU1747">
        <v>0.01</v>
      </c>
      <c r="BV1747">
        <v>4.45</v>
      </c>
      <c r="BW1747">
        <v>7.22</v>
      </c>
      <c r="BX1747">
        <v>6.41</v>
      </c>
      <c r="BY1747" t="s">
        <v>29</v>
      </c>
      <c r="BZ1747">
        <v>12.99</v>
      </c>
      <c r="CA1747">
        <v>14.25</v>
      </c>
      <c r="CB1747" t="s">
        <v>29</v>
      </c>
      <c r="CC1747" t="s">
        <v>29</v>
      </c>
      <c r="CD1747" t="s">
        <v>29</v>
      </c>
      <c r="CE1747" t="s">
        <v>29</v>
      </c>
      <c r="CF1747" t="s">
        <v>29</v>
      </c>
      <c r="CG1747">
        <v>12.04</v>
      </c>
      <c r="CH1747" t="s">
        <v>29</v>
      </c>
      <c r="CI1747" t="s">
        <v>29</v>
      </c>
    </row>
    <row r="1748" spans="1:87" x14ac:dyDescent="0.2">
      <c r="A1748" s="55">
        <v>44594</v>
      </c>
      <c r="B1748">
        <v>7.74</v>
      </c>
      <c r="C1748">
        <v>0.01</v>
      </c>
      <c r="D1748">
        <v>0.01</v>
      </c>
      <c r="E1748">
        <v>0.01</v>
      </c>
      <c r="F1748">
        <v>0.01</v>
      </c>
      <c r="G1748">
        <v>0.01</v>
      </c>
      <c r="H1748">
        <v>0.01</v>
      </c>
      <c r="I1748">
        <v>0.01</v>
      </c>
      <c r="J1748">
        <v>0.01</v>
      </c>
      <c r="K1748">
        <v>0.01</v>
      </c>
      <c r="L1748">
        <v>0.01</v>
      </c>
      <c r="M1748">
        <v>0.01</v>
      </c>
      <c r="N1748">
        <v>0.01</v>
      </c>
      <c r="O1748">
        <v>0.01</v>
      </c>
      <c r="P1748">
        <v>0.01</v>
      </c>
      <c r="Q1748">
        <v>0.01</v>
      </c>
      <c r="R1748">
        <v>0.01</v>
      </c>
      <c r="S1748">
        <v>0.01</v>
      </c>
      <c r="T1748">
        <v>0.01</v>
      </c>
      <c r="U1748">
        <v>0.01</v>
      </c>
      <c r="V1748">
        <v>0.01</v>
      </c>
      <c r="W1748">
        <v>0.01</v>
      </c>
      <c r="X1748">
        <v>0.01</v>
      </c>
      <c r="Y1748">
        <v>0.02</v>
      </c>
      <c r="Z1748">
        <v>0.01</v>
      </c>
      <c r="AA1748">
        <v>0.01</v>
      </c>
      <c r="AB1748">
        <v>0.01</v>
      </c>
      <c r="AC1748">
        <v>0.01</v>
      </c>
      <c r="AD1748">
        <v>0.01</v>
      </c>
      <c r="AE1748">
        <v>0.01</v>
      </c>
      <c r="AF1748">
        <v>0.01</v>
      </c>
      <c r="AG1748">
        <v>0.01</v>
      </c>
      <c r="AH1748">
        <v>0.01</v>
      </c>
      <c r="AI1748">
        <v>0.01</v>
      </c>
      <c r="AJ1748">
        <v>2.81</v>
      </c>
      <c r="AK1748">
        <v>21.65</v>
      </c>
      <c r="AL1748">
        <v>0.01</v>
      </c>
      <c r="AM1748">
        <v>0.01</v>
      </c>
      <c r="AN1748">
        <v>0.01</v>
      </c>
      <c r="AO1748">
        <v>0.01</v>
      </c>
      <c r="AP1748">
        <v>0.01</v>
      </c>
      <c r="AQ1748">
        <v>0.01</v>
      </c>
      <c r="AR1748">
        <v>0.01</v>
      </c>
      <c r="AS1748">
        <v>0.01</v>
      </c>
      <c r="AT1748">
        <v>0.01</v>
      </c>
      <c r="AU1748">
        <v>0.01</v>
      </c>
      <c r="AV1748">
        <v>0.01</v>
      </c>
      <c r="AW1748">
        <v>0.01</v>
      </c>
      <c r="AX1748">
        <v>0.01</v>
      </c>
      <c r="AY1748">
        <v>74.180000000000007</v>
      </c>
      <c r="AZ1748">
        <v>28</v>
      </c>
      <c r="BA1748">
        <v>33.47</v>
      </c>
      <c r="BB1748">
        <v>0.01</v>
      </c>
      <c r="BC1748">
        <v>0.01</v>
      </c>
      <c r="BD1748">
        <v>0.01</v>
      </c>
      <c r="BE1748">
        <v>0.01</v>
      </c>
      <c r="BF1748">
        <v>0.01</v>
      </c>
      <c r="BG1748">
        <v>0.01</v>
      </c>
      <c r="BH1748">
        <v>0.01</v>
      </c>
      <c r="BJ1748">
        <v>0.02</v>
      </c>
      <c r="BK1748">
        <v>0.01</v>
      </c>
      <c r="BL1748">
        <v>0.01</v>
      </c>
      <c r="BM1748">
        <v>0.01</v>
      </c>
      <c r="BN1748">
        <v>0.01</v>
      </c>
      <c r="BO1748">
        <v>0.01</v>
      </c>
      <c r="BP1748">
        <v>0.01</v>
      </c>
      <c r="BQ1748">
        <v>0.01</v>
      </c>
      <c r="BR1748">
        <v>0.01</v>
      </c>
      <c r="BS1748">
        <v>0.01</v>
      </c>
      <c r="BT1748">
        <v>0.01</v>
      </c>
      <c r="BU1748">
        <v>0.01</v>
      </c>
      <c r="BV1748">
        <v>4.26</v>
      </c>
      <c r="BW1748">
        <v>5.98</v>
      </c>
      <c r="BX1748">
        <v>5.66</v>
      </c>
      <c r="BY1748" t="s">
        <v>29</v>
      </c>
      <c r="BZ1748">
        <v>11.97</v>
      </c>
      <c r="CA1748">
        <v>12.69</v>
      </c>
      <c r="CB1748" t="s">
        <v>29</v>
      </c>
      <c r="CC1748" t="s">
        <v>29</v>
      </c>
      <c r="CD1748" t="s">
        <v>29</v>
      </c>
      <c r="CE1748" t="s">
        <v>29</v>
      </c>
      <c r="CF1748" t="s">
        <v>29</v>
      </c>
      <c r="CG1748">
        <v>11.98</v>
      </c>
      <c r="CH1748" t="s">
        <v>29</v>
      </c>
      <c r="CI1748" t="s">
        <v>29</v>
      </c>
    </row>
    <row r="1749" spans="1:87" x14ac:dyDescent="0.2">
      <c r="A1749" s="55">
        <v>44595</v>
      </c>
      <c r="B1749">
        <v>7.74</v>
      </c>
      <c r="C1749">
        <v>0.01</v>
      </c>
      <c r="D1749">
        <v>0.01</v>
      </c>
      <c r="E1749">
        <v>0.01</v>
      </c>
      <c r="F1749">
        <v>0.01</v>
      </c>
      <c r="G1749">
        <v>0.01</v>
      </c>
      <c r="H1749">
        <v>0.01</v>
      </c>
      <c r="I1749">
        <v>0.01</v>
      </c>
      <c r="J1749">
        <v>0.01</v>
      </c>
      <c r="K1749">
        <v>0.01</v>
      </c>
      <c r="L1749">
        <v>0.01</v>
      </c>
      <c r="M1749">
        <v>0.01</v>
      </c>
      <c r="N1749">
        <v>0.01</v>
      </c>
      <c r="O1749">
        <v>0.01</v>
      </c>
      <c r="P1749">
        <v>0.01</v>
      </c>
      <c r="Q1749">
        <v>0.01</v>
      </c>
      <c r="R1749">
        <v>0.01</v>
      </c>
      <c r="S1749">
        <v>0.01</v>
      </c>
      <c r="T1749">
        <v>0.01</v>
      </c>
      <c r="U1749">
        <v>0.01</v>
      </c>
      <c r="V1749">
        <v>0.01</v>
      </c>
      <c r="W1749">
        <v>0.01</v>
      </c>
      <c r="X1749">
        <v>0.01</v>
      </c>
      <c r="Y1749">
        <v>0.02</v>
      </c>
      <c r="Z1749">
        <v>0.01</v>
      </c>
      <c r="AA1749">
        <v>0.01</v>
      </c>
      <c r="AB1749">
        <v>0.01</v>
      </c>
      <c r="AC1749">
        <v>0.01</v>
      </c>
      <c r="AD1749">
        <v>0.01</v>
      </c>
      <c r="AE1749">
        <v>0.01</v>
      </c>
      <c r="AF1749">
        <v>0.01</v>
      </c>
      <c r="AG1749">
        <v>0.01</v>
      </c>
      <c r="AH1749">
        <v>0.01</v>
      </c>
      <c r="AI1749">
        <v>0.01</v>
      </c>
      <c r="AJ1749">
        <v>2.81</v>
      </c>
      <c r="AK1749">
        <v>21.65</v>
      </c>
      <c r="AL1749">
        <v>0.01</v>
      </c>
      <c r="AM1749">
        <v>0.01</v>
      </c>
      <c r="AN1749">
        <v>0.01</v>
      </c>
      <c r="AO1749">
        <v>0.01</v>
      </c>
      <c r="AP1749">
        <v>0.01</v>
      </c>
      <c r="AQ1749">
        <v>0.01</v>
      </c>
      <c r="AR1749">
        <v>0.01</v>
      </c>
      <c r="AS1749">
        <v>0.01</v>
      </c>
      <c r="AT1749">
        <v>0.01</v>
      </c>
      <c r="AU1749">
        <v>0.01</v>
      </c>
      <c r="AV1749">
        <v>0.01</v>
      </c>
      <c r="AW1749">
        <v>0.01</v>
      </c>
      <c r="AX1749">
        <v>0.01</v>
      </c>
      <c r="AY1749">
        <v>74.180000000000007</v>
      </c>
      <c r="AZ1749">
        <v>28</v>
      </c>
      <c r="BA1749">
        <v>33.47</v>
      </c>
      <c r="BB1749">
        <v>0.01</v>
      </c>
      <c r="BC1749">
        <v>0.01</v>
      </c>
      <c r="BD1749">
        <v>0.01</v>
      </c>
      <c r="BE1749">
        <v>0.01</v>
      </c>
      <c r="BF1749">
        <v>0.01</v>
      </c>
      <c r="BG1749">
        <v>0.01</v>
      </c>
      <c r="BH1749">
        <v>0.01</v>
      </c>
      <c r="BJ1749">
        <v>0.02</v>
      </c>
      <c r="BK1749">
        <v>0.01</v>
      </c>
      <c r="BL1749">
        <v>0.01</v>
      </c>
      <c r="BM1749">
        <v>0.01</v>
      </c>
      <c r="BN1749">
        <v>0.01</v>
      </c>
      <c r="BO1749">
        <v>0.01</v>
      </c>
      <c r="BP1749">
        <v>0.01</v>
      </c>
      <c r="BQ1749">
        <v>0.01</v>
      </c>
      <c r="BR1749">
        <v>0.01</v>
      </c>
      <c r="BS1749">
        <v>0.01</v>
      </c>
      <c r="BT1749">
        <v>0.01</v>
      </c>
      <c r="BU1749">
        <v>0.01</v>
      </c>
      <c r="BV1749">
        <v>6.1</v>
      </c>
      <c r="BW1749">
        <v>9.83</v>
      </c>
      <c r="BX1749">
        <v>8.09</v>
      </c>
      <c r="BY1749">
        <v>10</v>
      </c>
      <c r="BZ1749">
        <v>15.47</v>
      </c>
      <c r="CA1749">
        <v>16.32</v>
      </c>
      <c r="CB1749" t="s">
        <v>29</v>
      </c>
      <c r="CC1749" t="s">
        <v>29</v>
      </c>
      <c r="CD1749" t="s">
        <v>29</v>
      </c>
      <c r="CE1749" t="s">
        <v>29</v>
      </c>
      <c r="CF1749" t="s">
        <v>29</v>
      </c>
      <c r="CG1749">
        <v>13.27</v>
      </c>
      <c r="CH1749" t="s">
        <v>29</v>
      </c>
      <c r="CI1749" t="s">
        <v>29</v>
      </c>
    </row>
    <row r="1750" spans="1:87" x14ac:dyDescent="0.2">
      <c r="A1750" s="55">
        <v>44596</v>
      </c>
      <c r="B1750">
        <v>7.74</v>
      </c>
      <c r="C1750">
        <v>0.01</v>
      </c>
      <c r="D1750">
        <v>0.01</v>
      </c>
      <c r="E1750">
        <v>0.01</v>
      </c>
      <c r="F1750">
        <v>0.01</v>
      </c>
      <c r="G1750">
        <v>0.01</v>
      </c>
      <c r="H1750">
        <v>0.01</v>
      </c>
      <c r="I1750">
        <v>0.01</v>
      </c>
      <c r="J1750">
        <v>0.01</v>
      </c>
      <c r="K1750">
        <v>0.01</v>
      </c>
      <c r="L1750">
        <v>0.01</v>
      </c>
      <c r="M1750">
        <v>0.01</v>
      </c>
      <c r="N1750">
        <v>0.01</v>
      </c>
      <c r="O1750">
        <v>0.01</v>
      </c>
      <c r="P1750">
        <v>0.01</v>
      </c>
      <c r="Q1750">
        <v>0.01</v>
      </c>
      <c r="R1750">
        <v>0.01</v>
      </c>
      <c r="S1750">
        <v>0.01</v>
      </c>
      <c r="T1750">
        <v>0.01</v>
      </c>
      <c r="U1750">
        <v>0.01</v>
      </c>
      <c r="V1750">
        <v>0.01</v>
      </c>
      <c r="W1750">
        <v>0.01</v>
      </c>
      <c r="X1750">
        <v>0.01</v>
      </c>
      <c r="Y1750">
        <v>0.02</v>
      </c>
      <c r="Z1750">
        <v>0.01</v>
      </c>
      <c r="AA1750">
        <v>0.01</v>
      </c>
      <c r="AB1750">
        <v>0.01</v>
      </c>
      <c r="AC1750">
        <v>0.01</v>
      </c>
      <c r="AD1750">
        <v>0.01</v>
      </c>
      <c r="AE1750">
        <v>0.01</v>
      </c>
      <c r="AF1750">
        <v>0.01</v>
      </c>
      <c r="AG1750">
        <v>0.01</v>
      </c>
      <c r="AH1750">
        <v>0.01</v>
      </c>
      <c r="AI1750">
        <v>0.01</v>
      </c>
      <c r="AJ1750">
        <v>2.81</v>
      </c>
      <c r="AK1750">
        <v>21.65</v>
      </c>
      <c r="AL1750">
        <v>0.01</v>
      </c>
      <c r="AM1750">
        <v>0.01</v>
      </c>
      <c r="AN1750">
        <v>0.01</v>
      </c>
      <c r="AO1750">
        <v>0.01</v>
      </c>
      <c r="AP1750">
        <v>0.01</v>
      </c>
      <c r="AQ1750">
        <v>0.01</v>
      </c>
      <c r="AR1750">
        <v>0.01</v>
      </c>
      <c r="AS1750">
        <v>0.01</v>
      </c>
      <c r="AT1750">
        <v>0.01</v>
      </c>
      <c r="AU1750">
        <v>0.01</v>
      </c>
      <c r="AV1750">
        <v>0.01</v>
      </c>
      <c r="AW1750">
        <v>0.01</v>
      </c>
      <c r="AX1750">
        <v>0.01</v>
      </c>
      <c r="AY1750">
        <v>74.180000000000007</v>
      </c>
      <c r="AZ1750">
        <v>28</v>
      </c>
      <c r="BA1750">
        <v>33.47</v>
      </c>
      <c r="BB1750">
        <v>0.01</v>
      </c>
      <c r="BC1750">
        <v>0.01</v>
      </c>
      <c r="BD1750">
        <v>0.01</v>
      </c>
      <c r="BE1750">
        <v>0.01</v>
      </c>
      <c r="BF1750">
        <v>0.01</v>
      </c>
      <c r="BG1750">
        <v>0.01</v>
      </c>
      <c r="BH1750">
        <v>0.01</v>
      </c>
      <c r="BJ1750">
        <v>0.02</v>
      </c>
      <c r="BK1750">
        <v>0.01</v>
      </c>
      <c r="BL1750">
        <v>0.01</v>
      </c>
      <c r="BM1750">
        <v>0.01</v>
      </c>
      <c r="BN1750">
        <v>0.01</v>
      </c>
      <c r="BO1750">
        <v>0.01</v>
      </c>
      <c r="BP1750">
        <v>0.01</v>
      </c>
      <c r="BQ1750">
        <v>0.01</v>
      </c>
      <c r="BR1750">
        <v>0.01</v>
      </c>
      <c r="BS1750">
        <v>0.01</v>
      </c>
      <c r="BT1750">
        <v>0.01</v>
      </c>
      <c r="BU1750">
        <v>0.01</v>
      </c>
      <c r="BV1750">
        <v>5.94</v>
      </c>
      <c r="BW1750">
        <v>9.07</v>
      </c>
      <c r="BX1750">
        <v>7.65</v>
      </c>
      <c r="BY1750">
        <v>9.8699999999999992</v>
      </c>
      <c r="BZ1750">
        <v>14.53</v>
      </c>
      <c r="CA1750">
        <v>14.22</v>
      </c>
      <c r="CB1750" t="s">
        <v>29</v>
      </c>
      <c r="CC1750" t="s">
        <v>29</v>
      </c>
      <c r="CD1750" t="s">
        <v>29</v>
      </c>
      <c r="CE1750" t="s">
        <v>29</v>
      </c>
      <c r="CF1750" t="s">
        <v>29</v>
      </c>
      <c r="CG1750">
        <v>13.18</v>
      </c>
      <c r="CH1750" t="s">
        <v>29</v>
      </c>
      <c r="CI1750" t="s">
        <v>29</v>
      </c>
    </row>
    <row r="1751" spans="1:87" x14ac:dyDescent="0.2">
      <c r="A1751" s="55">
        <v>44599</v>
      </c>
      <c r="B1751">
        <v>7.74</v>
      </c>
      <c r="C1751">
        <v>0.01</v>
      </c>
      <c r="D1751">
        <v>0.01</v>
      </c>
      <c r="E1751">
        <v>0.01</v>
      </c>
      <c r="F1751">
        <v>0.01</v>
      </c>
      <c r="G1751">
        <v>0.01</v>
      </c>
      <c r="H1751">
        <v>0.01</v>
      </c>
      <c r="I1751">
        <v>0.01</v>
      </c>
      <c r="J1751">
        <v>0.01</v>
      </c>
      <c r="K1751">
        <v>0.01</v>
      </c>
      <c r="L1751">
        <v>0.01</v>
      </c>
      <c r="M1751">
        <v>0.01</v>
      </c>
      <c r="N1751">
        <v>0.01</v>
      </c>
      <c r="O1751">
        <v>0.01</v>
      </c>
      <c r="P1751">
        <v>0.01</v>
      </c>
      <c r="Q1751">
        <v>0.01</v>
      </c>
      <c r="R1751">
        <v>0.01</v>
      </c>
      <c r="S1751">
        <v>0.01</v>
      </c>
      <c r="T1751">
        <v>0.01</v>
      </c>
      <c r="U1751">
        <v>0.01</v>
      </c>
      <c r="V1751">
        <v>0.01</v>
      </c>
      <c r="W1751">
        <v>0.01</v>
      </c>
      <c r="X1751">
        <v>0.01</v>
      </c>
      <c r="Y1751">
        <v>0.02</v>
      </c>
      <c r="Z1751">
        <v>0.01</v>
      </c>
      <c r="AA1751">
        <v>0.01</v>
      </c>
      <c r="AB1751">
        <v>0.01</v>
      </c>
      <c r="AC1751">
        <v>0.01</v>
      </c>
      <c r="AD1751">
        <v>0.01</v>
      </c>
      <c r="AE1751">
        <v>0.01</v>
      </c>
      <c r="AF1751">
        <v>0.01</v>
      </c>
      <c r="AG1751">
        <v>0.01</v>
      </c>
      <c r="AH1751">
        <v>0.01</v>
      </c>
      <c r="AI1751">
        <v>0.01</v>
      </c>
      <c r="AJ1751">
        <v>2.81</v>
      </c>
      <c r="AK1751">
        <v>21.65</v>
      </c>
      <c r="AL1751">
        <v>0.01</v>
      </c>
      <c r="AM1751">
        <v>0.01</v>
      </c>
      <c r="AN1751">
        <v>0.01</v>
      </c>
      <c r="AO1751">
        <v>0.01</v>
      </c>
      <c r="AP1751">
        <v>0.01</v>
      </c>
      <c r="AQ1751">
        <v>0.01</v>
      </c>
      <c r="AR1751">
        <v>0.01</v>
      </c>
      <c r="AS1751">
        <v>0.01</v>
      </c>
      <c r="AT1751">
        <v>0.01</v>
      </c>
      <c r="AU1751">
        <v>0.01</v>
      </c>
      <c r="AV1751">
        <v>0.01</v>
      </c>
      <c r="AW1751">
        <v>0.01</v>
      </c>
      <c r="AX1751">
        <v>0.01</v>
      </c>
      <c r="AY1751">
        <v>74.180000000000007</v>
      </c>
      <c r="AZ1751">
        <v>28</v>
      </c>
      <c r="BA1751">
        <v>33.47</v>
      </c>
      <c r="BB1751">
        <v>0.01</v>
      </c>
      <c r="BC1751">
        <v>0.01</v>
      </c>
      <c r="BD1751">
        <v>0.01</v>
      </c>
      <c r="BE1751">
        <v>0.01</v>
      </c>
      <c r="BF1751">
        <v>0.01</v>
      </c>
      <c r="BG1751">
        <v>0.01</v>
      </c>
      <c r="BH1751">
        <v>0.01</v>
      </c>
      <c r="BJ1751">
        <v>0.02</v>
      </c>
      <c r="BK1751">
        <v>0.01</v>
      </c>
      <c r="BL1751">
        <v>0.01</v>
      </c>
      <c r="BM1751">
        <v>0.01</v>
      </c>
      <c r="BN1751">
        <v>0.01</v>
      </c>
      <c r="BO1751">
        <v>0.01</v>
      </c>
      <c r="BP1751">
        <v>0.01</v>
      </c>
      <c r="BQ1751">
        <v>0.01</v>
      </c>
      <c r="BR1751">
        <v>0.01</v>
      </c>
      <c r="BS1751">
        <v>0.01</v>
      </c>
      <c r="BT1751">
        <v>0.01</v>
      </c>
      <c r="BU1751">
        <v>0.01</v>
      </c>
      <c r="BV1751">
        <v>5.08</v>
      </c>
      <c r="BW1751">
        <v>8.5</v>
      </c>
      <c r="BX1751">
        <v>6.9</v>
      </c>
      <c r="BY1751">
        <v>10.039999999999999</v>
      </c>
      <c r="BZ1751">
        <v>14.16</v>
      </c>
      <c r="CA1751">
        <v>14.6</v>
      </c>
      <c r="CB1751" t="s">
        <v>29</v>
      </c>
      <c r="CC1751" t="s">
        <v>29</v>
      </c>
      <c r="CD1751" t="s">
        <v>29</v>
      </c>
      <c r="CE1751" t="s">
        <v>29</v>
      </c>
      <c r="CF1751" t="s">
        <v>29</v>
      </c>
      <c r="CG1751">
        <v>12.95</v>
      </c>
      <c r="CH1751" t="s">
        <v>29</v>
      </c>
      <c r="CI1751" t="s">
        <v>29</v>
      </c>
    </row>
    <row r="1752" spans="1:87" x14ac:dyDescent="0.2">
      <c r="A1752" s="55">
        <v>44600</v>
      </c>
      <c r="B1752">
        <v>7.74</v>
      </c>
      <c r="C1752">
        <v>0.01</v>
      </c>
      <c r="D1752">
        <v>0.01</v>
      </c>
      <c r="E1752">
        <v>0.01</v>
      </c>
      <c r="F1752">
        <v>0.01</v>
      </c>
      <c r="G1752">
        <v>0.01</v>
      </c>
      <c r="H1752">
        <v>0.01</v>
      </c>
      <c r="I1752">
        <v>0.01</v>
      </c>
      <c r="J1752">
        <v>0.01</v>
      </c>
      <c r="K1752">
        <v>0.01</v>
      </c>
      <c r="L1752">
        <v>0.01</v>
      </c>
      <c r="M1752">
        <v>0.01</v>
      </c>
      <c r="N1752">
        <v>0.01</v>
      </c>
      <c r="O1752">
        <v>0.01</v>
      </c>
      <c r="P1752">
        <v>0.01</v>
      </c>
      <c r="Q1752">
        <v>0.01</v>
      </c>
      <c r="R1752">
        <v>0.01</v>
      </c>
      <c r="S1752">
        <v>0.01</v>
      </c>
      <c r="T1752">
        <v>0.01</v>
      </c>
      <c r="U1752">
        <v>0.01</v>
      </c>
      <c r="V1752">
        <v>0.01</v>
      </c>
      <c r="W1752">
        <v>0.01</v>
      </c>
      <c r="X1752">
        <v>0.01</v>
      </c>
      <c r="Y1752">
        <v>0.02</v>
      </c>
      <c r="Z1752">
        <v>0.01</v>
      </c>
      <c r="AA1752">
        <v>0.01</v>
      </c>
      <c r="AB1752">
        <v>0.01</v>
      </c>
      <c r="AC1752">
        <v>0.01</v>
      </c>
      <c r="AD1752">
        <v>0.01</v>
      </c>
      <c r="AE1752">
        <v>0.01</v>
      </c>
      <c r="AF1752">
        <v>0.01</v>
      </c>
      <c r="AG1752">
        <v>0.01</v>
      </c>
      <c r="AH1752">
        <v>0.01</v>
      </c>
      <c r="AI1752">
        <v>0.01</v>
      </c>
      <c r="AJ1752">
        <v>2.81</v>
      </c>
      <c r="AK1752">
        <v>21.65</v>
      </c>
      <c r="AL1752">
        <v>0.01</v>
      </c>
      <c r="AM1752">
        <v>0.01</v>
      </c>
      <c r="AN1752">
        <v>0.01</v>
      </c>
      <c r="AO1752">
        <v>0.01</v>
      </c>
      <c r="AP1752">
        <v>0.01</v>
      </c>
      <c r="AQ1752">
        <v>0.01</v>
      </c>
      <c r="AR1752">
        <v>0.01</v>
      </c>
      <c r="AS1752">
        <v>0.01</v>
      </c>
      <c r="AT1752">
        <v>0.01</v>
      </c>
      <c r="AU1752">
        <v>0.01</v>
      </c>
      <c r="AV1752">
        <v>0.01</v>
      </c>
      <c r="AW1752">
        <v>0.01</v>
      </c>
      <c r="AX1752">
        <v>0.01</v>
      </c>
      <c r="AY1752">
        <v>74.180000000000007</v>
      </c>
      <c r="AZ1752">
        <v>28</v>
      </c>
      <c r="BA1752">
        <v>33.47</v>
      </c>
      <c r="BB1752">
        <v>0.01</v>
      </c>
      <c r="BC1752">
        <v>0.01</v>
      </c>
      <c r="BD1752">
        <v>0.01</v>
      </c>
      <c r="BE1752">
        <v>0.01</v>
      </c>
      <c r="BF1752">
        <v>0.01</v>
      </c>
      <c r="BG1752">
        <v>0.01</v>
      </c>
      <c r="BH1752">
        <v>0.01</v>
      </c>
      <c r="BJ1752">
        <v>0.02</v>
      </c>
      <c r="BK1752">
        <v>0.01</v>
      </c>
      <c r="BL1752">
        <v>0.01</v>
      </c>
      <c r="BM1752">
        <v>0.01</v>
      </c>
      <c r="BN1752">
        <v>0.01</v>
      </c>
      <c r="BO1752">
        <v>0.01</v>
      </c>
      <c r="BP1752">
        <v>0.01</v>
      </c>
      <c r="BQ1752">
        <v>0.01</v>
      </c>
      <c r="BR1752">
        <v>0.01</v>
      </c>
      <c r="BS1752">
        <v>0.01</v>
      </c>
      <c r="BT1752">
        <v>0.01</v>
      </c>
      <c r="BU1752">
        <v>0.01</v>
      </c>
      <c r="BV1752">
        <v>3.44</v>
      </c>
      <c r="BW1752">
        <v>6.9</v>
      </c>
      <c r="BX1752">
        <v>7.48</v>
      </c>
      <c r="BY1752">
        <v>8.77</v>
      </c>
      <c r="BZ1752">
        <v>13.7</v>
      </c>
      <c r="CA1752">
        <v>14.45</v>
      </c>
      <c r="CB1752" t="s">
        <v>29</v>
      </c>
      <c r="CC1752" t="s">
        <v>29</v>
      </c>
      <c r="CD1752" t="s">
        <v>29</v>
      </c>
      <c r="CE1752" t="s">
        <v>29</v>
      </c>
      <c r="CF1752" t="s">
        <v>29</v>
      </c>
      <c r="CG1752">
        <v>12.3</v>
      </c>
      <c r="CH1752" t="s">
        <v>29</v>
      </c>
      <c r="CI1752" t="s">
        <v>29</v>
      </c>
    </row>
    <row r="1753" spans="1:87" x14ac:dyDescent="0.2">
      <c r="A1753" s="55">
        <v>44601</v>
      </c>
      <c r="B1753">
        <v>7.74</v>
      </c>
      <c r="C1753">
        <v>0.01</v>
      </c>
      <c r="D1753">
        <v>0.01</v>
      </c>
      <c r="E1753">
        <v>0.01</v>
      </c>
      <c r="F1753">
        <v>0.01</v>
      </c>
      <c r="G1753">
        <v>0.01</v>
      </c>
      <c r="H1753">
        <v>0.01</v>
      </c>
      <c r="I1753">
        <v>0.01</v>
      </c>
      <c r="J1753">
        <v>0.01</v>
      </c>
      <c r="K1753">
        <v>0.01</v>
      </c>
      <c r="L1753">
        <v>0.01</v>
      </c>
      <c r="M1753">
        <v>0.01</v>
      </c>
      <c r="N1753">
        <v>0.01</v>
      </c>
      <c r="O1753">
        <v>0.01</v>
      </c>
      <c r="P1753">
        <v>0.01</v>
      </c>
      <c r="Q1753">
        <v>0.01</v>
      </c>
      <c r="R1753">
        <v>0.01</v>
      </c>
      <c r="S1753">
        <v>0.01</v>
      </c>
      <c r="T1753">
        <v>0.01</v>
      </c>
      <c r="U1753">
        <v>0.01</v>
      </c>
      <c r="V1753">
        <v>0.01</v>
      </c>
      <c r="W1753">
        <v>0.01</v>
      </c>
      <c r="X1753">
        <v>0.01</v>
      </c>
      <c r="Y1753">
        <v>0.02</v>
      </c>
      <c r="Z1753">
        <v>0.01</v>
      </c>
      <c r="AA1753">
        <v>0.01</v>
      </c>
      <c r="AB1753">
        <v>0.01</v>
      </c>
      <c r="AC1753">
        <v>0.01</v>
      </c>
      <c r="AD1753">
        <v>0.01</v>
      </c>
      <c r="AE1753">
        <v>0.01</v>
      </c>
      <c r="AF1753">
        <v>0.01</v>
      </c>
      <c r="AG1753">
        <v>0.01</v>
      </c>
      <c r="AH1753">
        <v>0.01</v>
      </c>
      <c r="AI1753">
        <v>0.01</v>
      </c>
      <c r="AJ1753">
        <v>2.81</v>
      </c>
      <c r="AK1753">
        <v>21.65</v>
      </c>
      <c r="AL1753">
        <v>0.01</v>
      </c>
      <c r="AM1753">
        <v>0.01</v>
      </c>
      <c r="AN1753">
        <v>0.01</v>
      </c>
      <c r="AO1753">
        <v>0.01</v>
      </c>
      <c r="AP1753">
        <v>0.01</v>
      </c>
      <c r="AQ1753">
        <v>0.01</v>
      </c>
      <c r="AR1753">
        <v>0.01</v>
      </c>
      <c r="AS1753">
        <v>0.01</v>
      </c>
      <c r="AT1753">
        <v>0.01</v>
      </c>
      <c r="AU1753">
        <v>0.01</v>
      </c>
      <c r="AV1753">
        <v>0.01</v>
      </c>
      <c r="AW1753">
        <v>0.01</v>
      </c>
      <c r="AX1753">
        <v>0.01</v>
      </c>
      <c r="AY1753">
        <v>74.180000000000007</v>
      </c>
      <c r="AZ1753">
        <v>28</v>
      </c>
      <c r="BA1753">
        <v>33.47</v>
      </c>
      <c r="BB1753">
        <v>0.01</v>
      </c>
      <c r="BC1753">
        <v>0.01</v>
      </c>
      <c r="BD1753">
        <v>0.01</v>
      </c>
      <c r="BE1753">
        <v>0.01</v>
      </c>
      <c r="BF1753">
        <v>0.01</v>
      </c>
      <c r="BG1753">
        <v>0.01</v>
      </c>
      <c r="BH1753">
        <v>0.01</v>
      </c>
      <c r="BJ1753">
        <v>0.02</v>
      </c>
      <c r="BK1753">
        <v>0.01</v>
      </c>
      <c r="BL1753">
        <v>0.01</v>
      </c>
      <c r="BM1753">
        <v>0.01</v>
      </c>
      <c r="BN1753">
        <v>0.01</v>
      </c>
      <c r="BO1753">
        <v>0.01</v>
      </c>
      <c r="BP1753">
        <v>0.01</v>
      </c>
      <c r="BQ1753">
        <v>0.01</v>
      </c>
      <c r="BR1753">
        <v>0.01</v>
      </c>
      <c r="BS1753">
        <v>0.01</v>
      </c>
      <c r="BT1753">
        <v>0.01</v>
      </c>
      <c r="BU1753">
        <v>0.01</v>
      </c>
      <c r="BV1753">
        <v>1.61</v>
      </c>
      <c r="BW1753">
        <v>4.93</v>
      </c>
      <c r="BX1753">
        <v>4.8600000000000003</v>
      </c>
      <c r="BY1753">
        <v>7.44</v>
      </c>
      <c r="BZ1753">
        <v>11.26</v>
      </c>
      <c r="CA1753">
        <v>11.84</v>
      </c>
      <c r="CB1753" t="s">
        <v>29</v>
      </c>
      <c r="CC1753" t="s">
        <v>29</v>
      </c>
      <c r="CD1753" t="s">
        <v>29</v>
      </c>
      <c r="CE1753" t="s">
        <v>29</v>
      </c>
      <c r="CF1753" t="s">
        <v>29</v>
      </c>
      <c r="CG1753">
        <v>11.55</v>
      </c>
      <c r="CH1753" t="s">
        <v>29</v>
      </c>
      <c r="CI1753" t="s">
        <v>29</v>
      </c>
    </row>
    <row r="1754" spans="1:87" x14ac:dyDescent="0.2">
      <c r="A1754" s="55">
        <v>44602</v>
      </c>
      <c r="B1754">
        <v>7.74</v>
      </c>
      <c r="C1754">
        <v>0.01</v>
      </c>
      <c r="D1754">
        <v>0.01</v>
      </c>
      <c r="E1754">
        <v>0.01</v>
      </c>
      <c r="F1754">
        <v>0.01</v>
      </c>
      <c r="G1754">
        <v>0.01</v>
      </c>
      <c r="H1754">
        <v>0.01</v>
      </c>
      <c r="I1754">
        <v>0.01</v>
      </c>
      <c r="J1754">
        <v>0.01</v>
      </c>
      <c r="K1754">
        <v>0.01</v>
      </c>
      <c r="L1754">
        <v>0.01</v>
      </c>
      <c r="M1754">
        <v>0.01</v>
      </c>
      <c r="N1754">
        <v>0.01</v>
      </c>
      <c r="O1754">
        <v>0.01</v>
      </c>
      <c r="P1754">
        <v>0.01</v>
      </c>
      <c r="Q1754">
        <v>0.01</v>
      </c>
      <c r="R1754">
        <v>0.01</v>
      </c>
      <c r="S1754">
        <v>0.01</v>
      </c>
      <c r="T1754">
        <v>0.01</v>
      </c>
      <c r="U1754">
        <v>0.01</v>
      </c>
      <c r="V1754">
        <v>0.01</v>
      </c>
      <c r="W1754">
        <v>0.01</v>
      </c>
      <c r="X1754">
        <v>0.01</v>
      </c>
      <c r="Y1754">
        <v>0.02</v>
      </c>
      <c r="Z1754">
        <v>0.01</v>
      </c>
      <c r="AA1754">
        <v>0.01</v>
      </c>
      <c r="AB1754">
        <v>0.01</v>
      </c>
      <c r="AC1754">
        <v>0.01</v>
      </c>
      <c r="AD1754">
        <v>0.01</v>
      </c>
      <c r="AE1754">
        <v>0.01</v>
      </c>
      <c r="AF1754">
        <v>0.01</v>
      </c>
      <c r="AG1754">
        <v>0.01</v>
      </c>
      <c r="AH1754">
        <v>0.01</v>
      </c>
      <c r="AI1754">
        <v>0.01</v>
      </c>
      <c r="AJ1754">
        <v>2.81</v>
      </c>
      <c r="AK1754">
        <v>21.65</v>
      </c>
      <c r="AL1754">
        <v>0.01</v>
      </c>
      <c r="AM1754">
        <v>0.01</v>
      </c>
      <c r="AN1754">
        <v>0.01</v>
      </c>
      <c r="AO1754">
        <v>0.01</v>
      </c>
      <c r="AP1754">
        <v>0.01</v>
      </c>
      <c r="AQ1754">
        <v>0.01</v>
      </c>
      <c r="AR1754">
        <v>0.01</v>
      </c>
      <c r="AS1754">
        <v>0.01</v>
      </c>
      <c r="AT1754">
        <v>0.01</v>
      </c>
      <c r="AU1754">
        <v>0.01</v>
      </c>
      <c r="AV1754">
        <v>0.01</v>
      </c>
      <c r="AW1754">
        <v>0.01</v>
      </c>
      <c r="AX1754">
        <v>0.01</v>
      </c>
      <c r="AY1754">
        <v>74.180000000000007</v>
      </c>
      <c r="AZ1754">
        <v>28</v>
      </c>
      <c r="BA1754">
        <v>33.47</v>
      </c>
      <c r="BB1754">
        <v>0.01</v>
      </c>
      <c r="BC1754">
        <v>0.01</v>
      </c>
      <c r="BD1754">
        <v>0.01</v>
      </c>
      <c r="BE1754">
        <v>0.01</v>
      </c>
      <c r="BF1754">
        <v>0.01</v>
      </c>
      <c r="BG1754">
        <v>0.01</v>
      </c>
      <c r="BH1754">
        <v>0.01</v>
      </c>
      <c r="BJ1754">
        <v>0.02</v>
      </c>
      <c r="BK1754">
        <v>0.01</v>
      </c>
      <c r="BL1754">
        <v>0.01</v>
      </c>
      <c r="BM1754">
        <v>0.01</v>
      </c>
      <c r="BN1754">
        <v>0.01</v>
      </c>
      <c r="BO1754">
        <v>0.01</v>
      </c>
      <c r="BP1754">
        <v>0.01</v>
      </c>
      <c r="BQ1754">
        <v>0.01</v>
      </c>
      <c r="BR1754">
        <v>0.01</v>
      </c>
      <c r="BS1754">
        <v>0.01</v>
      </c>
      <c r="BT1754">
        <v>0.01</v>
      </c>
      <c r="BU1754">
        <v>0.01</v>
      </c>
      <c r="BV1754">
        <v>4.46</v>
      </c>
      <c r="BW1754">
        <v>8.0500000000000007</v>
      </c>
      <c r="BX1754">
        <v>7.43</v>
      </c>
      <c r="BY1754">
        <v>7.55</v>
      </c>
      <c r="BZ1754">
        <v>14.36</v>
      </c>
      <c r="CA1754">
        <v>14.84</v>
      </c>
      <c r="CB1754" t="s">
        <v>29</v>
      </c>
      <c r="CC1754" t="s">
        <v>29</v>
      </c>
      <c r="CD1754" t="s">
        <v>29</v>
      </c>
      <c r="CE1754" t="s">
        <v>29</v>
      </c>
      <c r="CF1754" t="s">
        <v>29</v>
      </c>
      <c r="CG1754">
        <v>12.43</v>
      </c>
      <c r="CH1754" t="s">
        <v>29</v>
      </c>
      <c r="CI1754" t="s">
        <v>29</v>
      </c>
    </row>
    <row r="1755" spans="1:87" x14ac:dyDescent="0.2">
      <c r="A1755" s="55">
        <v>44603</v>
      </c>
      <c r="B1755">
        <v>7.74</v>
      </c>
      <c r="C1755">
        <v>0.01</v>
      </c>
      <c r="D1755">
        <v>0.01</v>
      </c>
      <c r="E1755">
        <v>0.01</v>
      </c>
      <c r="F1755">
        <v>0.01</v>
      </c>
      <c r="G1755">
        <v>0.01</v>
      </c>
      <c r="H1755">
        <v>0.01</v>
      </c>
      <c r="I1755">
        <v>0.01</v>
      </c>
      <c r="J1755">
        <v>0.01</v>
      </c>
      <c r="K1755">
        <v>0.01</v>
      </c>
      <c r="L1755">
        <v>0.01</v>
      </c>
      <c r="M1755">
        <v>0.01</v>
      </c>
      <c r="N1755">
        <v>0.01</v>
      </c>
      <c r="O1755">
        <v>0.01</v>
      </c>
      <c r="P1755">
        <v>0.01</v>
      </c>
      <c r="Q1755">
        <v>0.01</v>
      </c>
      <c r="R1755">
        <v>0.01</v>
      </c>
      <c r="S1755">
        <v>0.01</v>
      </c>
      <c r="T1755">
        <v>0.01</v>
      </c>
      <c r="U1755">
        <v>0.01</v>
      </c>
      <c r="V1755">
        <v>0.01</v>
      </c>
      <c r="W1755">
        <v>0.01</v>
      </c>
      <c r="X1755">
        <v>0.01</v>
      </c>
      <c r="Y1755">
        <v>0.02</v>
      </c>
      <c r="Z1755">
        <v>0.01</v>
      </c>
      <c r="AA1755">
        <v>0.01</v>
      </c>
      <c r="AB1755">
        <v>0.01</v>
      </c>
      <c r="AC1755">
        <v>0.01</v>
      </c>
      <c r="AD1755">
        <v>0.01</v>
      </c>
      <c r="AE1755">
        <v>0.01</v>
      </c>
      <c r="AF1755">
        <v>0.01</v>
      </c>
      <c r="AG1755">
        <v>0.01</v>
      </c>
      <c r="AH1755">
        <v>0.01</v>
      </c>
      <c r="AI1755">
        <v>0.01</v>
      </c>
      <c r="AJ1755">
        <v>2.81</v>
      </c>
      <c r="AK1755">
        <v>21.65</v>
      </c>
      <c r="AL1755">
        <v>0.01</v>
      </c>
      <c r="AM1755">
        <v>0.01</v>
      </c>
      <c r="AN1755">
        <v>0.01</v>
      </c>
      <c r="AO1755">
        <v>0.01</v>
      </c>
      <c r="AP1755">
        <v>0.01</v>
      </c>
      <c r="AQ1755">
        <v>0.01</v>
      </c>
      <c r="AR1755">
        <v>0.01</v>
      </c>
      <c r="AS1755">
        <v>0.01</v>
      </c>
      <c r="AT1755">
        <v>0.01</v>
      </c>
      <c r="AU1755">
        <v>0.01</v>
      </c>
      <c r="AV1755">
        <v>0.01</v>
      </c>
      <c r="AW1755">
        <v>0.01</v>
      </c>
      <c r="AX1755">
        <v>0.01</v>
      </c>
      <c r="AY1755">
        <v>74.180000000000007</v>
      </c>
      <c r="AZ1755">
        <v>28</v>
      </c>
      <c r="BA1755">
        <v>33.47</v>
      </c>
      <c r="BB1755">
        <v>0.01</v>
      </c>
      <c r="BC1755">
        <v>0.01</v>
      </c>
      <c r="BD1755">
        <v>0.01</v>
      </c>
      <c r="BE1755">
        <v>0.01</v>
      </c>
      <c r="BF1755">
        <v>0.01</v>
      </c>
      <c r="BG1755">
        <v>0.01</v>
      </c>
      <c r="BH1755">
        <v>0.01</v>
      </c>
      <c r="BJ1755">
        <v>0.02</v>
      </c>
      <c r="BK1755">
        <v>0.01</v>
      </c>
      <c r="BL1755">
        <v>0.01</v>
      </c>
      <c r="BM1755">
        <v>0.01</v>
      </c>
      <c r="BN1755">
        <v>0.01</v>
      </c>
      <c r="BO1755">
        <v>0.01</v>
      </c>
      <c r="BP1755">
        <v>0.01</v>
      </c>
      <c r="BQ1755">
        <v>0.01</v>
      </c>
      <c r="BR1755">
        <v>0.01</v>
      </c>
      <c r="BS1755">
        <v>0.01</v>
      </c>
      <c r="BT1755">
        <v>0.01</v>
      </c>
      <c r="BU1755">
        <v>0.01</v>
      </c>
      <c r="BV1755">
        <v>8.1999999999999993</v>
      </c>
      <c r="BW1755">
        <v>11.78</v>
      </c>
      <c r="BX1755">
        <v>9.84</v>
      </c>
      <c r="BY1755">
        <v>12.95</v>
      </c>
      <c r="BZ1755">
        <v>17.86</v>
      </c>
      <c r="CA1755">
        <v>16.55</v>
      </c>
      <c r="CB1755" t="s">
        <v>29</v>
      </c>
      <c r="CC1755" t="s">
        <v>29</v>
      </c>
      <c r="CD1755" t="s">
        <v>29</v>
      </c>
      <c r="CE1755" t="s">
        <v>29</v>
      </c>
      <c r="CF1755" t="s">
        <v>29</v>
      </c>
      <c r="CG1755">
        <v>14.06</v>
      </c>
      <c r="CH1755" t="s">
        <v>29</v>
      </c>
      <c r="CI1755" t="s">
        <v>29</v>
      </c>
    </row>
    <row r="1756" spans="1:87" x14ac:dyDescent="0.2">
      <c r="A1756" s="55">
        <v>44606</v>
      </c>
      <c r="B1756">
        <v>7.74</v>
      </c>
      <c r="C1756">
        <v>0.01</v>
      </c>
      <c r="D1756">
        <v>0.01</v>
      </c>
      <c r="E1756">
        <v>0.01</v>
      </c>
      <c r="F1756">
        <v>0.01</v>
      </c>
      <c r="G1756">
        <v>0.01</v>
      </c>
      <c r="H1756">
        <v>0.01</v>
      </c>
      <c r="I1756">
        <v>0.01</v>
      </c>
      <c r="J1756">
        <v>0.01</v>
      </c>
      <c r="K1756">
        <v>0.01</v>
      </c>
      <c r="L1756">
        <v>0.01</v>
      </c>
      <c r="M1756">
        <v>0.01</v>
      </c>
      <c r="N1756">
        <v>0.01</v>
      </c>
      <c r="O1756">
        <v>0.01</v>
      </c>
      <c r="P1756">
        <v>0.01</v>
      </c>
      <c r="Q1756">
        <v>0.01</v>
      </c>
      <c r="R1756">
        <v>0.01</v>
      </c>
      <c r="S1756">
        <v>0.01</v>
      </c>
      <c r="T1756">
        <v>0.01</v>
      </c>
      <c r="U1756">
        <v>0.01</v>
      </c>
      <c r="V1756">
        <v>0.01</v>
      </c>
      <c r="W1756">
        <v>0.01</v>
      </c>
      <c r="X1756">
        <v>0.01</v>
      </c>
      <c r="Y1756">
        <v>0.02</v>
      </c>
      <c r="Z1756">
        <v>0.01</v>
      </c>
      <c r="AA1756">
        <v>0.01</v>
      </c>
      <c r="AB1756">
        <v>0.01</v>
      </c>
      <c r="AC1756">
        <v>0.01</v>
      </c>
      <c r="AD1756">
        <v>0.01</v>
      </c>
      <c r="AE1756">
        <v>0.01</v>
      </c>
      <c r="AF1756">
        <v>0.01</v>
      </c>
      <c r="AG1756">
        <v>0.01</v>
      </c>
      <c r="AH1756">
        <v>0.01</v>
      </c>
      <c r="AI1756">
        <v>0.01</v>
      </c>
      <c r="AJ1756">
        <v>2.81</v>
      </c>
      <c r="AK1756">
        <v>21.65</v>
      </c>
      <c r="AL1756">
        <v>0.01</v>
      </c>
      <c r="AM1756">
        <v>0.01</v>
      </c>
      <c r="AN1756">
        <v>0.01</v>
      </c>
      <c r="AO1756">
        <v>0.01</v>
      </c>
      <c r="AP1756">
        <v>0.01</v>
      </c>
      <c r="AQ1756">
        <v>0.01</v>
      </c>
      <c r="AR1756">
        <v>0.01</v>
      </c>
      <c r="AS1756">
        <v>0.01</v>
      </c>
      <c r="AT1756">
        <v>0.01</v>
      </c>
      <c r="AU1756">
        <v>0.01</v>
      </c>
      <c r="AV1756">
        <v>0.01</v>
      </c>
      <c r="AW1756">
        <v>0.01</v>
      </c>
      <c r="AX1756">
        <v>0.01</v>
      </c>
      <c r="AY1756">
        <v>74.180000000000007</v>
      </c>
      <c r="AZ1756">
        <v>28</v>
      </c>
      <c r="BA1756">
        <v>33.47</v>
      </c>
      <c r="BB1756">
        <v>0.01</v>
      </c>
      <c r="BC1756">
        <v>0.01</v>
      </c>
      <c r="BD1756">
        <v>0.01</v>
      </c>
      <c r="BE1756">
        <v>0.01</v>
      </c>
      <c r="BF1756">
        <v>0.01</v>
      </c>
      <c r="BG1756">
        <v>0.01</v>
      </c>
      <c r="BH1756">
        <v>0.01</v>
      </c>
      <c r="BJ1756">
        <v>0.02</v>
      </c>
      <c r="BK1756">
        <v>0.01</v>
      </c>
      <c r="BL1756">
        <v>0.01</v>
      </c>
      <c r="BM1756">
        <v>0.01</v>
      </c>
      <c r="BN1756">
        <v>0.01</v>
      </c>
      <c r="BO1756">
        <v>0.01</v>
      </c>
      <c r="BP1756">
        <v>0.01</v>
      </c>
      <c r="BQ1756">
        <v>0.01</v>
      </c>
      <c r="BR1756">
        <v>0.01</v>
      </c>
      <c r="BS1756">
        <v>0.01</v>
      </c>
      <c r="BT1756">
        <v>0.01</v>
      </c>
      <c r="BU1756">
        <v>0.01</v>
      </c>
      <c r="BV1756">
        <v>8.15</v>
      </c>
      <c r="BW1756">
        <v>11.92</v>
      </c>
      <c r="BX1756">
        <v>10.050000000000001</v>
      </c>
      <c r="BY1756">
        <v>12.95</v>
      </c>
      <c r="BZ1756">
        <v>18.2</v>
      </c>
      <c r="CA1756">
        <v>18.14</v>
      </c>
      <c r="CB1756" t="s">
        <v>29</v>
      </c>
      <c r="CC1756" t="s">
        <v>29</v>
      </c>
      <c r="CD1756" t="s">
        <v>29</v>
      </c>
      <c r="CE1756" t="s">
        <v>29</v>
      </c>
      <c r="CF1756" t="s">
        <v>29</v>
      </c>
      <c r="CG1756">
        <v>14.34</v>
      </c>
      <c r="CH1756" t="s">
        <v>29</v>
      </c>
      <c r="CI1756" t="s">
        <v>29</v>
      </c>
    </row>
    <row r="1757" spans="1:87" x14ac:dyDescent="0.2">
      <c r="A1757" s="55">
        <v>44607</v>
      </c>
      <c r="B1757">
        <v>7.74</v>
      </c>
      <c r="C1757">
        <v>0.01</v>
      </c>
      <c r="D1757">
        <v>0.01</v>
      </c>
      <c r="E1757">
        <v>0.01</v>
      </c>
      <c r="F1757">
        <v>0.01</v>
      </c>
      <c r="G1757">
        <v>0.01</v>
      </c>
      <c r="H1757">
        <v>0.01</v>
      </c>
      <c r="I1757">
        <v>0.01</v>
      </c>
      <c r="J1757">
        <v>0.01</v>
      </c>
      <c r="K1757">
        <v>0.01</v>
      </c>
      <c r="L1757">
        <v>0.01</v>
      </c>
      <c r="M1757">
        <v>0.01</v>
      </c>
      <c r="N1757">
        <v>0.01</v>
      </c>
      <c r="O1757">
        <v>0.01</v>
      </c>
      <c r="P1757">
        <v>0.01</v>
      </c>
      <c r="Q1757">
        <v>0.01</v>
      </c>
      <c r="R1757">
        <v>0.01</v>
      </c>
      <c r="S1757">
        <v>0.01</v>
      </c>
      <c r="T1757">
        <v>0.01</v>
      </c>
      <c r="U1757">
        <v>0.01</v>
      </c>
      <c r="V1757">
        <v>0.01</v>
      </c>
      <c r="W1757">
        <v>0.01</v>
      </c>
      <c r="X1757">
        <v>0.01</v>
      </c>
      <c r="Y1757">
        <v>0.02</v>
      </c>
      <c r="Z1757">
        <v>0.01</v>
      </c>
      <c r="AA1757">
        <v>0.01</v>
      </c>
      <c r="AB1757">
        <v>0.01</v>
      </c>
      <c r="AC1757">
        <v>0.01</v>
      </c>
      <c r="AD1757">
        <v>0.01</v>
      </c>
      <c r="AE1757">
        <v>0.01</v>
      </c>
      <c r="AF1757">
        <v>0.01</v>
      </c>
      <c r="AG1757">
        <v>0.01</v>
      </c>
      <c r="AH1757">
        <v>0.01</v>
      </c>
      <c r="AI1757">
        <v>0.01</v>
      </c>
      <c r="AJ1757">
        <v>2.81</v>
      </c>
      <c r="AK1757">
        <v>21.65</v>
      </c>
      <c r="AL1757">
        <v>0.01</v>
      </c>
      <c r="AM1757">
        <v>0.01</v>
      </c>
      <c r="AN1757">
        <v>0.01</v>
      </c>
      <c r="AO1757">
        <v>0.01</v>
      </c>
      <c r="AP1757">
        <v>0.01</v>
      </c>
      <c r="AQ1757">
        <v>0.01</v>
      </c>
      <c r="AR1757">
        <v>0.01</v>
      </c>
      <c r="AS1757">
        <v>0.01</v>
      </c>
      <c r="AT1757">
        <v>0.01</v>
      </c>
      <c r="AU1757">
        <v>0.01</v>
      </c>
      <c r="AV1757">
        <v>0.01</v>
      </c>
      <c r="AW1757">
        <v>0.01</v>
      </c>
      <c r="AX1757">
        <v>0.01</v>
      </c>
      <c r="AY1757">
        <v>74.180000000000007</v>
      </c>
      <c r="AZ1757">
        <v>28</v>
      </c>
      <c r="BA1757">
        <v>33.47</v>
      </c>
      <c r="BB1757">
        <v>0.01</v>
      </c>
      <c r="BC1757">
        <v>0.01</v>
      </c>
      <c r="BD1757">
        <v>0.01</v>
      </c>
      <c r="BE1757">
        <v>0.01</v>
      </c>
      <c r="BF1757">
        <v>0.01</v>
      </c>
      <c r="BG1757">
        <v>0.01</v>
      </c>
      <c r="BH1757">
        <v>0.01</v>
      </c>
      <c r="BJ1757">
        <v>0.02</v>
      </c>
      <c r="BK1757">
        <v>0.01</v>
      </c>
      <c r="BL1757">
        <v>0.01</v>
      </c>
      <c r="BM1757">
        <v>0.01</v>
      </c>
      <c r="BN1757">
        <v>0.01</v>
      </c>
      <c r="BO1757">
        <v>0.01</v>
      </c>
      <c r="BP1757">
        <v>0.01</v>
      </c>
      <c r="BQ1757">
        <v>0.01</v>
      </c>
      <c r="BR1757">
        <v>0.01</v>
      </c>
      <c r="BS1757">
        <v>0.01</v>
      </c>
      <c r="BT1757">
        <v>0.01</v>
      </c>
      <c r="BU1757">
        <v>0.01</v>
      </c>
      <c r="BV1757">
        <v>3.92</v>
      </c>
      <c r="BW1757">
        <v>8.66</v>
      </c>
      <c r="BX1757">
        <v>7.41</v>
      </c>
      <c r="BY1757">
        <v>10.050000000000001</v>
      </c>
      <c r="BZ1757">
        <v>14.75</v>
      </c>
      <c r="CA1757">
        <v>15.66</v>
      </c>
      <c r="CB1757" t="s">
        <v>29</v>
      </c>
      <c r="CC1757" t="s">
        <v>29</v>
      </c>
      <c r="CD1757" t="s">
        <v>29</v>
      </c>
      <c r="CE1757" t="s">
        <v>29</v>
      </c>
      <c r="CF1757" t="s">
        <v>29</v>
      </c>
      <c r="CG1757">
        <v>12.78</v>
      </c>
      <c r="CH1757" t="s">
        <v>29</v>
      </c>
      <c r="CI1757" t="s">
        <v>29</v>
      </c>
    </row>
    <row r="1758" spans="1:87" x14ac:dyDescent="0.2">
      <c r="A1758" s="55">
        <v>44608</v>
      </c>
      <c r="B1758">
        <v>7.74</v>
      </c>
      <c r="C1758">
        <v>0.01</v>
      </c>
      <c r="D1758">
        <v>0.01</v>
      </c>
      <c r="E1758">
        <v>0.01</v>
      </c>
      <c r="F1758">
        <v>0.01</v>
      </c>
      <c r="G1758">
        <v>0.01</v>
      </c>
      <c r="H1758">
        <v>0.01</v>
      </c>
      <c r="I1758">
        <v>0.01</v>
      </c>
      <c r="J1758">
        <v>0.01</v>
      </c>
      <c r="K1758">
        <v>0.01</v>
      </c>
      <c r="L1758">
        <v>0.01</v>
      </c>
      <c r="M1758">
        <v>0.01</v>
      </c>
      <c r="N1758">
        <v>0.01</v>
      </c>
      <c r="O1758">
        <v>0.01</v>
      </c>
      <c r="P1758">
        <v>0.01</v>
      </c>
      <c r="Q1758">
        <v>0.01</v>
      </c>
      <c r="R1758">
        <v>0.01</v>
      </c>
      <c r="S1758">
        <v>0.01</v>
      </c>
      <c r="T1758">
        <v>0.01</v>
      </c>
      <c r="U1758">
        <v>0.01</v>
      </c>
      <c r="V1758">
        <v>0.01</v>
      </c>
      <c r="W1758">
        <v>0.01</v>
      </c>
      <c r="X1758">
        <v>0.01</v>
      </c>
      <c r="Y1758">
        <v>0.02</v>
      </c>
      <c r="Z1758">
        <v>0.01</v>
      </c>
      <c r="AA1758">
        <v>0.01</v>
      </c>
      <c r="AB1758">
        <v>0.01</v>
      </c>
      <c r="AC1758">
        <v>0.01</v>
      </c>
      <c r="AD1758">
        <v>0.01</v>
      </c>
      <c r="AE1758">
        <v>0.01</v>
      </c>
      <c r="AF1758">
        <v>0.01</v>
      </c>
      <c r="AG1758">
        <v>0.01</v>
      </c>
      <c r="AH1758">
        <v>0.01</v>
      </c>
      <c r="AI1758">
        <v>0.01</v>
      </c>
      <c r="AJ1758">
        <v>2.81</v>
      </c>
      <c r="AK1758">
        <v>21.65</v>
      </c>
      <c r="AL1758">
        <v>0.01</v>
      </c>
      <c r="AM1758">
        <v>0.01</v>
      </c>
      <c r="AN1758">
        <v>0.01</v>
      </c>
      <c r="AO1758">
        <v>0.01</v>
      </c>
      <c r="AP1758">
        <v>0.01</v>
      </c>
      <c r="AQ1758">
        <v>0.01</v>
      </c>
      <c r="AR1758">
        <v>0.01</v>
      </c>
      <c r="AS1758">
        <v>0.01</v>
      </c>
      <c r="AT1758">
        <v>0.01</v>
      </c>
      <c r="AU1758">
        <v>0.01</v>
      </c>
      <c r="AV1758">
        <v>0.01</v>
      </c>
      <c r="AW1758">
        <v>0.01</v>
      </c>
      <c r="AX1758">
        <v>0.01</v>
      </c>
      <c r="AY1758">
        <v>74.180000000000007</v>
      </c>
      <c r="AZ1758">
        <v>28</v>
      </c>
      <c r="BA1758">
        <v>33.47</v>
      </c>
      <c r="BB1758">
        <v>0.01</v>
      </c>
      <c r="BC1758">
        <v>0.01</v>
      </c>
      <c r="BD1758">
        <v>0.01</v>
      </c>
      <c r="BE1758">
        <v>0.01</v>
      </c>
      <c r="BF1758">
        <v>0.01</v>
      </c>
      <c r="BG1758">
        <v>0.01</v>
      </c>
      <c r="BH1758">
        <v>0.01</v>
      </c>
      <c r="BJ1758">
        <v>0.02</v>
      </c>
      <c r="BK1758">
        <v>0.01</v>
      </c>
      <c r="BL1758">
        <v>0.01</v>
      </c>
      <c r="BM1758">
        <v>0.01</v>
      </c>
      <c r="BN1758">
        <v>0.01</v>
      </c>
      <c r="BO1758">
        <v>0.01</v>
      </c>
      <c r="BP1758">
        <v>0.01</v>
      </c>
      <c r="BQ1758">
        <v>0.01</v>
      </c>
      <c r="BR1758">
        <v>0.01</v>
      </c>
      <c r="BS1758">
        <v>0.01</v>
      </c>
      <c r="BT1758">
        <v>0.01</v>
      </c>
      <c r="BU1758">
        <v>0.01</v>
      </c>
      <c r="BV1758">
        <v>2.41</v>
      </c>
      <c r="BW1758">
        <v>7.56</v>
      </c>
      <c r="BX1758">
        <v>6.66</v>
      </c>
      <c r="BY1758">
        <v>10.050000000000001</v>
      </c>
      <c r="BZ1758">
        <v>13.98</v>
      </c>
      <c r="CA1758">
        <v>14.34</v>
      </c>
      <c r="CB1758" t="s">
        <v>29</v>
      </c>
      <c r="CC1758" t="s">
        <v>29</v>
      </c>
      <c r="CD1758" t="s">
        <v>29</v>
      </c>
      <c r="CE1758" t="s">
        <v>29</v>
      </c>
      <c r="CF1758" t="s">
        <v>29</v>
      </c>
      <c r="CG1758">
        <v>13.28</v>
      </c>
      <c r="CH1758" t="s">
        <v>29</v>
      </c>
      <c r="CI1758" t="s">
        <v>29</v>
      </c>
    </row>
    <row r="1759" spans="1:87" x14ac:dyDescent="0.2">
      <c r="A1759" s="55">
        <v>44609</v>
      </c>
      <c r="B1759">
        <v>7.74</v>
      </c>
      <c r="C1759">
        <v>0.01</v>
      </c>
      <c r="D1759">
        <v>0.01</v>
      </c>
      <c r="E1759">
        <v>0.01</v>
      </c>
      <c r="F1759">
        <v>0.01</v>
      </c>
      <c r="G1759">
        <v>0.01</v>
      </c>
      <c r="H1759">
        <v>0.01</v>
      </c>
      <c r="I1759">
        <v>0.01</v>
      </c>
      <c r="J1759">
        <v>0.01</v>
      </c>
      <c r="K1759">
        <v>0.01</v>
      </c>
      <c r="L1759">
        <v>0.01</v>
      </c>
      <c r="M1759">
        <v>0.01</v>
      </c>
      <c r="N1759">
        <v>0.01</v>
      </c>
      <c r="O1759">
        <v>0.01</v>
      </c>
      <c r="P1759">
        <v>0.01</v>
      </c>
      <c r="Q1759">
        <v>0.01</v>
      </c>
      <c r="R1759">
        <v>0.01</v>
      </c>
      <c r="S1759">
        <v>0.01</v>
      </c>
      <c r="T1759">
        <v>0.01</v>
      </c>
      <c r="U1759">
        <v>0.01</v>
      </c>
      <c r="V1759">
        <v>0.01</v>
      </c>
      <c r="W1759">
        <v>0.01</v>
      </c>
      <c r="X1759">
        <v>0.01</v>
      </c>
      <c r="Y1759">
        <v>0.02</v>
      </c>
      <c r="Z1759">
        <v>0.01</v>
      </c>
      <c r="AA1759">
        <v>0.01</v>
      </c>
      <c r="AB1759">
        <v>0.01</v>
      </c>
      <c r="AC1759">
        <v>0.01</v>
      </c>
      <c r="AD1759">
        <v>0.01</v>
      </c>
      <c r="AE1759">
        <v>0.01</v>
      </c>
      <c r="AF1759">
        <v>0.01</v>
      </c>
      <c r="AG1759">
        <v>0.01</v>
      </c>
      <c r="AH1759">
        <v>0.01</v>
      </c>
      <c r="AI1759">
        <v>0.01</v>
      </c>
      <c r="AJ1759">
        <v>2.81</v>
      </c>
      <c r="AK1759">
        <v>21.65</v>
      </c>
      <c r="AL1759">
        <v>0.01</v>
      </c>
      <c r="AM1759">
        <v>0.01</v>
      </c>
      <c r="AN1759">
        <v>0.01</v>
      </c>
      <c r="AO1759">
        <v>0.01</v>
      </c>
      <c r="AP1759">
        <v>0.01</v>
      </c>
      <c r="AQ1759">
        <v>0.01</v>
      </c>
      <c r="AR1759">
        <v>0.01</v>
      </c>
      <c r="AS1759">
        <v>0.01</v>
      </c>
      <c r="AT1759">
        <v>0.01</v>
      </c>
      <c r="AU1759">
        <v>0.01</v>
      </c>
      <c r="AV1759">
        <v>0.01</v>
      </c>
      <c r="AW1759">
        <v>0.01</v>
      </c>
      <c r="AX1759">
        <v>0.01</v>
      </c>
      <c r="AY1759">
        <v>74.180000000000007</v>
      </c>
      <c r="AZ1759">
        <v>28</v>
      </c>
      <c r="BA1759">
        <v>33.47</v>
      </c>
      <c r="BB1759">
        <v>0.01</v>
      </c>
      <c r="BC1759">
        <v>0.01</v>
      </c>
      <c r="BD1759">
        <v>0.01</v>
      </c>
      <c r="BE1759">
        <v>0.01</v>
      </c>
      <c r="BF1759">
        <v>0.01</v>
      </c>
      <c r="BG1759">
        <v>0.01</v>
      </c>
      <c r="BH1759">
        <v>0.01</v>
      </c>
      <c r="BJ1759">
        <v>0.02</v>
      </c>
      <c r="BK1759">
        <v>0.01</v>
      </c>
      <c r="BL1759">
        <v>0.01</v>
      </c>
      <c r="BM1759">
        <v>0.01</v>
      </c>
      <c r="BN1759">
        <v>0.01</v>
      </c>
      <c r="BO1759">
        <v>0.01</v>
      </c>
      <c r="BP1759">
        <v>0.01</v>
      </c>
      <c r="BQ1759">
        <v>0.01</v>
      </c>
      <c r="BR1759">
        <v>0.01</v>
      </c>
      <c r="BS1759">
        <v>0.01</v>
      </c>
      <c r="BT1759">
        <v>0.01</v>
      </c>
      <c r="BU1759">
        <v>0.01</v>
      </c>
      <c r="BV1759">
        <v>8.44</v>
      </c>
      <c r="BW1759">
        <v>12.31</v>
      </c>
      <c r="BX1759">
        <v>9.61</v>
      </c>
      <c r="BY1759">
        <v>12.42</v>
      </c>
      <c r="BZ1759">
        <v>17.62</v>
      </c>
      <c r="CA1759">
        <v>17.75</v>
      </c>
      <c r="CB1759" t="s">
        <v>29</v>
      </c>
      <c r="CC1759" t="s">
        <v>29</v>
      </c>
      <c r="CD1759" t="s">
        <v>29</v>
      </c>
      <c r="CE1759" t="s">
        <v>29</v>
      </c>
      <c r="CF1759" t="s">
        <v>29</v>
      </c>
      <c r="CG1759">
        <v>14.24</v>
      </c>
      <c r="CH1759" t="s">
        <v>29</v>
      </c>
      <c r="CI1759" t="s">
        <v>29</v>
      </c>
    </row>
    <row r="1760" spans="1:87" x14ac:dyDescent="0.2">
      <c r="A1760" s="55">
        <v>44610</v>
      </c>
      <c r="B1760">
        <v>7.74</v>
      </c>
      <c r="C1760">
        <v>0.01</v>
      </c>
      <c r="D1760">
        <v>0.01</v>
      </c>
      <c r="E1760">
        <v>0.01</v>
      </c>
      <c r="F1760">
        <v>0.01</v>
      </c>
      <c r="G1760">
        <v>0.01</v>
      </c>
      <c r="H1760">
        <v>0.01</v>
      </c>
      <c r="I1760">
        <v>0.01</v>
      </c>
      <c r="J1760">
        <v>0.01</v>
      </c>
      <c r="K1760">
        <v>0.01</v>
      </c>
      <c r="L1760">
        <v>0.01</v>
      </c>
      <c r="M1760">
        <v>0.01</v>
      </c>
      <c r="N1760">
        <v>0.01</v>
      </c>
      <c r="O1760">
        <v>0.01</v>
      </c>
      <c r="P1760">
        <v>0.01</v>
      </c>
      <c r="Q1760">
        <v>0.01</v>
      </c>
      <c r="R1760">
        <v>0.01</v>
      </c>
      <c r="S1760">
        <v>0.01</v>
      </c>
      <c r="T1760">
        <v>0.01</v>
      </c>
      <c r="U1760">
        <v>0.01</v>
      </c>
      <c r="V1760">
        <v>0.01</v>
      </c>
      <c r="W1760">
        <v>0.01</v>
      </c>
      <c r="X1760">
        <v>0.01</v>
      </c>
      <c r="Y1760">
        <v>0.02</v>
      </c>
      <c r="Z1760">
        <v>0.01</v>
      </c>
      <c r="AA1760">
        <v>0.01</v>
      </c>
      <c r="AB1760">
        <v>0.01</v>
      </c>
      <c r="AC1760">
        <v>0.01</v>
      </c>
      <c r="AD1760">
        <v>0.01</v>
      </c>
      <c r="AE1760">
        <v>0.01</v>
      </c>
      <c r="AF1760">
        <v>0.01</v>
      </c>
      <c r="AG1760">
        <v>0.01</v>
      </c>
      <c r="AH1760">
        <v>0.01</v>
      </c>
      <c r="AI1760">
        <v>0.01</v>
      </c>
      <c r="AJ1760">
        <v>2.81</v>
      </c>
      <c r="AK1760">
        <v>21.65</v>
      </c>
      <c r="AL1760">
        <v>0.01</v>
      </c>
      <c r="AM1760">
        <v>0.01</v>
      </c>
      <c r="AN1760">
        <v>0.01</v>
      </c>
      <c r="AO1760">
        <v>0.01</v>
      </c>
      <c r="AP1760">
        <v>0.01</v>
      </c>
      <c r="AQ1760">
        <v>0.01</v>
      </c>
      <c r="AR1760">
        <v>0.01</v>
      </c>
      <c r="AS1760">
        <v>0.01</v>
      </c>
      <c r="AT1760">
        <v>0.01</v>
      </c>
      <c r="AU1760">
        <v>0.01</v>
      </c>
      <c r="AV1760">
        <v>0.01</v>
      </c>
      <c r="AW1760">
        <v>0.01</v>
      </c>
      <c r="AX1760">
        <v>0.01</v>
      </c>
      <c r="AY1760">
        <v>74.180000000000007</v>
      </c>
      <c r="AZ1760">
        <v>28</v>
      </c>
      <c r="BA1760">
        <v>33.47</v>
      </c>
      <c r="BB1760">
        <v>0.01</v>
      </c>
      <c r="BC1760">
        <v>0.01</v>
      </c>
      <c r="BD1760">
        <v>0.01</v>
      </c>
      <c r="BE1760">
        <v>0.01</v>
      </c>
      <c r="BF1760">
        <v>0.01</v>
      </c>
      <c r="BG1760">
        <v>0.01</v>
      </c>
      <c r="BH1760">
        <v>0.01</v>
      </c>
      <c r="BJ1760">
        <v>0.02</v>
      </c>
      <c r="BK1760">
        <v>0.01</v>
      </c>
      <c r="BL1760">
        <v>0.01</v>
      </c>
      <c r="BM1760">
        <v>0.01</v>
      </c>
      <c r="BN1760">
        <v>0.01</v>
      </c>
      <c r="BO1760">
        <v>0.01</v>
      </c>
      <c r="BP1760">
        <v>0.01</v>
      </c>
      <c r="BQ1760">
        <v>0.01</v>
      </c>
      <c r="BR1760">
        <v>0.01</v>
      </c>
      <c r="BS1760">
        <v>0.01</v>
      </c>
      <c r="BT1760">
        <v>0.01</v>
      </c>
      <c r="BU1760">
        <v>0.01</v>
      </c>
      <c r="BV1760">
        <v>10.3</v>
      </c>
      <c r="BW1760">
        <v>13.23</v>
      </c>
      <c r="BX1760">
        <v>10.4</v>
      </c>
      <c r="BY1760">
        <v>12.47</v>
      </c>
      <c r="BZ1760">
        <v>18.84</v>
      </c>
      <c r="CA1760">
        <v>18.899999999999999</v>
      </c>
      <c r="CB1760" t="s">
        <v>29</v>
      </c>
      <c r="CC1760" t="s">
        <v>29</v>
      </c>
      <c r="CD1760" t="s">
        <v>29</v>
      </c>
      <c r="CE1760" t="s">
        <v>29</v>
      </c>
      <c r="CF1760" t="s">
        <v>29</v>
      </c>
      <c r="CG1760">
        <v>14.94</v>
      </c>
      <c r="CH1760" t="s">
        <v>29</v>
      </c>
      <c r="CI1760" t="s">
        <v>29</v>
      </c>
    </row>
    <row r="1761" spans="1:87" x14ac:dyDescent="0.2">
      <c r="A1761" s="55">
        <v>44613</v>
      </c>
      <c r="B1761">
        <v>7.74</v>
      </c>
      <c r="C1761">
        <v>0.01</v>
      </c>
      <c r="D1761">
        <v>0.01</v>
      </c>
      <c r="E1761">
        <v>0.01</v>
      </c>
      <c r="F1761">
        <v>0.01</v>
      </c>
      <c r="G1761">
        <v>0.01</v>
      </c>
      <c r="H1761">
        <v>0.01</v>
      </c>
      <c r="I1761">
        <v>0.01</v>
      </c>
      <c r="J1761">
        <v>0.01</v>
      </c>
      <c r="K1761">
        <v>0.01</v>
      </c>
      <c r="L1761">
        <v>0.01</v>
      </c>
      <c r="M1761">
        <v>0.01</v>
      </c>
      <c r="N1761">
        <v>0.01</v>
      </c>
      <c r="O1761">
        <v>0.01</v>
      </c>
      <c r="P1761">
        <v>0.01</v>
      </c>
      <c r="Q1761">
        <v>0.01</v>
      </c>
      <c r="R1761">
        <v>0.01</v>
      </c>
      <c r="S1761">
        <v>0.01</v>
      </c>
      <c r="T1761">
        <v>0.01</v>
      </c>
      <c r="U1761">
        <v>0.01</v>
      </c>
      <c r="V1761">
        <v>0.01</v>
      </c>
      <c r="W1761">
        <v>0.01</v>
      </c>
      <c r="X1761">
        <v>0.01</v>
      </c>
      <c r="Y1761">
        <v>0.02</v>
      </c>
      <c r="Z1761">
        <v>0.01</v>
      </c>
      <c r="AA1761">
        <v>0.01</v>
      </c>
      <c r="AB1761">
        <v>0.01</v>
      </c>
      <c r="AC1761">
        <v>0.01</v>
      </c>
      <c r="AD1761">
        <v>0.01</v>
      </c>
      <c r="AE1761">
        <v>0.01</v>
      </c>
      <c r="AF1761">
        <v>0.01</v>
      </c>
      <c r="AG1761">
        <v>0.01</v>
      </c>
      <c r="AH1761">
        <v>0.01</v>
      </c>
      <c r="AI1761">
        <v>0.01</v>
      </c>
      <c r="AJ1761">
        <v>2.81</v>
      </c>
      <c r="AK1761">
        <v>21.65</v>
      </c>
      <c r="AL1761">
        <v>0.01</v>
      </c>
      <c r="AM1761">
        <v>0.01</v>
      </c>
      <c r="AN1761">
        <v>0.01</v>
      </c>
      <c r="AO1761">
        <v>0.01</v>
      </c>
      <c r="AP1761">
        <v>0.01</v>
      </c>
      <c r="AQ1761">
        <v>0.01</v>
      </c>
      <c r="AR1761">
        <v>0.01</v>
      </c>
      <c r="AS1761">
        <v>0.01</v>
      </c>
      <c r="AT1761">
        <v>0.01</v>
      </c>
      <c r="AU1761">
        <v>0.01</v>
      </c>
      <c r="AV1761">
        <v>0.01</v>
      </c>
      <c r="AW1761">
        <v>0.01</v>
      </c>
      <c r="AX1761">
        <v>0.01</v>
      </c>
      <c r="AY1761">
        <v>74.180000000000007</v>
      </c>
      <c r="AZ1761">
        <v>28</v>
      </c>
      <c r="BA1761">
        <v>33.47</v>
      </c>
      <c r="BB1761">
        <v>0.01</v>
      </c>
      <c r="BC1761">
        <v>0.01</v>
      </c>
      <c r="BD1761">
        <v>0.01</v>
      </c>
      <c r="BE1761">
        <v>0.01</v>
      </c>
      <c r="BF1761">
        <v>0.01</v>
      </c>
      <c r="BG1761">
        <v>0.01</v>
      </c>
      <c r="BH1761">
        <v>0.01</v>
      </c>
      <c r="BJ1761">
        <v>0.02</v>
      </c>
      <c r="BK1761">
        <v>0.01</v>
      </c>
      <c r="BL1761">
        <v>0.01</v>
      </c>
      <c r="BM1761">
        <v>0.01</v>
      </c>
      <c r="BN1761">
        <v>0.01</v>
      </c>
      <c r="BO1761">
        <v>0.01</v>
      </c>
      <c r="BP1761">
        <v>0.01</v>
      </c>
      <c r="BQ1761">
        <v>0.01</v>
      </c>
      <c r="BR1761">
        <v>0.01</v>
      </c>
      <c r="BS1761">
        <v>0.01</v>
      </c>
      <c r="BT1761">
        <v>0.01</v>
      </c>
      <c r="BU1761">
        <v>0.01</v>
      </c>
      <c r="BV1761">
        <v>10.3</v>
      </c>
      <c r="BW1761">
        <v>13.23</v>
      </c>
      <c r="BX1761">
        <v>10.4</v>
      </c>
      <c r="BY1761">
        <v>12.47</v>
      </c>
      <c r="BZ1761">
        <v>18.84</v>
      </c>
      <c r="CA1761">
        <v>18.899999999999999</v>
      </c>
      <c r="CB1761" t="s">
        <v>29</v>
      </c>
      <c r="CC1761" t="s">
        <v>29</v>
      </c>
      <c r="CD1761" t="s">
        <v>29</v>
      </c>
      <c r="CE1761" t="s">
        <v>29</v>
      </c>
      <c r="CF1761" t="s">
        <v>29</v>
      </c>
      <c r="CG1761">
        <v>14.94</v>
      </c>
      <c r="CH1761" t="s">
        <v>29</v>
      </c>
      <c r="CI1761" t="s">
        <v>29</v>
      </c>
    </row>
    <row r="1762" spans="1:87" x14ac:dyDescent="0.2">
      <c r="A1762" s="55">
        <v>44614</v>
      </c>
      <c r="B1762">
        <v>7.74</v>
      </c>
      <c r="C1762">
        <v>0.01</v>
      </c>
      <c r="D1762">
        <v>0.01</v>
      </c>
      <c r="E1762">
        <v>0.01</v>
      </c>
      <c r="F1762">
        <v>0.01</v>
      </c>
      <c r="G1762">
        <v>0.01</v>
      </c>
      <c r="H1762">
        <v>0.01</v>
      </c>
      <c r="I1762">
        <v>0.01</v>
      </c>
      <c r="J1762">
        <v>0.01</v>
      </c>
      <c r="K1762">
        <v>0.01</v>
      </c>
      <c r="L1762">
        <v>0.01</v>
      </c>
      <c r="M1762">
        <v>0.01</v>
      </c>
      <c r="N1762">
        <v>0.01</v>
      </c>
      <c r="O1762">
        <v>0.01</v>
      </c>
      <c r="P1762">
        <v>0.01</v>
      </c>
      <c r="Q1762">
        <v>0.01</v>
      </c>
      <c r="R1762">
        <v>0.01</v>
      </c>
      <c r="S1762">
        <v>0.01</v>
      </c>
      <c r="T1762">
        <v>0.01</v>
      </c>
      <c r="U1762">
        <v>0.01</v>
      </c>
      <c r="V1762">
        <v>0.01</v>
      </c>
      <c r="W1762">
        <v>0.01</v>
      </c>
      <c r="X1762">
        <v>0.01</v>
      </c>
      <c r="Y1762">
        <v>0.02</v>
      </c>
      <c r="Z1762">
        <v>0.01</v>
      </c>
      <c r="AA1762">
        <v>0.01</v>
      </c>
      <c r="AB1762">
        <v>0.01</v>
      </c>
      <c r="AC1762">
        <v>0.01</v>
      </c>
      <c r="AD1762">
        <v>0.01</v>
      </c>
      <c r="AE1762">
        <v>0.01</v>
      </c>
      <c r="AF1762">
        <v>0.01</v>
      </c>
      <c r="AG1762">
        <v>0.01</v>
      </c>
      <c r="AH1762">
        <v>0.01</v>
      </c>
      <c r="AI1762">
        <v>0.01</v>
      </c>
      <c r="AJ1762">
        <v>2.81</v>
      </c>
      <c r="AK1762">
        <v>21.65</v>
      </c>
      <c r="AL1762">
        <v>0.01</v>
      </c>
      <c r="AM1762">
        <v>0.01</v>
      </c>
      <c r="AN1762">
        <v>0.01</v>
      </c>
      <c r="AO1762">
        <v>0.01</v>
      </c>
      <c r="AP1762">
        <v>0.01</v>
      </c>
      <c r="AQ1762">
        <v>0.01</v>
      </c>
      <c r="AR1762">
        <v>0.01</v>
      </c>
      <c r="AS1762">
        <v>0.01</v>
      </c>
      <c r="AT1762">
        <v>0.01</v>
      </c>
      <c r="AU1762">
        <v>0.01</v>
      </c>
      <c r="AV1762">
        <v>0.01</v>
      </c>
      <c r="AW1762">
        <v>0.01</v>
      </c>
      <c r="AX1762">
        <v>0.01</v>
      </c>
      <c r="AY1762">
        <v>74.180000000000007</v>
      </c>
      <c r="AZ1762">
        <v>28</v>
      </c>
      <c r="BA1762">
        <v>33.47</v>
      </c>
      <c r="BB1762">
        <v>0.01</v>
      </c>
      <c r="BC1762">
        <v>0.01</v>
      </c>
      <c r="BD1762">
        <v>0.01</v>
      </c>
      <c r="BE1762">
        <v>0.01</v>
      </c>
      <c r="BF1762">
        <v>0.01</v>
      </c>
      <c r="BG1762">
        <v>0.01</v>
      </c>
      <c r="BH1762">
        <v>0.01</v>
      </c>
      <c r="BJ1762">
        <v>0.02</v>
      </c>
      <c r="BK1762">
        <v>0.01</v>
      </c>
      <c r="BL1762">
        <v>0.01</v>
      </c>
      <c r="BM1762">
        <v>0.01</v>
      </c>
      <c r="BN1762">
        <v>0.01</v>
      </c>
      <c r="BO1762">
        <v>0.01</v>
      </c>
      <c r="BP1762">
        <v>0.01</v>
      </c>
      <c r="BQ1762">
        <v>0.01</v>
      </c>
      <c r="BR1762">
        <v>0.01</v>
      </c>
      <c r="BS1762">
        <v>0.01</v>
      </c>
      <c r="BT1762">
        <v>0.01</v>
      </c>
      <c r="BU1762">
        <v>0.01</v>
      </c>
      <c r="BV1762">
        <v>10.3</v>
      </c>
      <c r="BW1762">
        <v>15.64</v>
      </c>
      <c r="BX1762">
        <v>12</v>
      </c>
      <c r="BY1762">
        <v>15.15</v>
      </c>
      <c r="BZ1762">
        <v>19.5</v>
      </c>
      <c r="CA1762">
        <v>20.76</v>
      </c>
      <c r="CB1762" t="s">
        <v>29</v>
      </c>
      <c r="CC1762" t="s">
        <v>29</v>
      </c>
      <c r="CD1762" t="s">
        <v>29</v>
      </c>
      <c r="CE1762" t="s">
        <v>29</v>
      </c>
      <c r="CF1762" t="s">
        <v>29</v>
      </c>
      <c r="CG1762">
        <v>14.94</v>
      </c>
      <c r="CH1762" t="s">
        <v>29</v>
      </c>
      <c r="CI1762" t="s">
        <v>29</v>
      </c>
    </row>
    <row r="1763" spans="1:87" x14ac:dyDescent="0.2">
      <c r="A1763" s="55">
        <v>44615</v>
      </c>
      <c r="B1763">
        <v>7.74</v>
      </c>
      <c r="C1763">
        <v>0.01</v>
      </c>
      <c r="D1763">
        <v>0.01</v>
      </c>
      <c r="E1763">
        <v>0.01</v>
      </c>
      <c r="F1763">
        <v>0.01</v>
      </c>
      <c r="G1763">
        <v>0.01</v>
      </c>
      <c r="H1763">
        <v>0.01</v>
      </c>
      <c r="I1763">
        <v>0.01</v>
      </c>
      <c r="J1763">
        <v>0.01</v>
      </c>
      <c r="K1763">
        <v>0.01</v>
      </c>
      <c r="L1763">
        <v>0.01</v>
      </c>
      <c r="M1763">
        <v>0.01</v>
      </c>
      <c r="N1763">
        <v>0.01</v>
      </c>
      <c r="O1763">
        <v>0.01</v>
      </c>
      <c r="P1763">
        <v>0.01</v>
      </c>
      <c r="Q1763">
        <v>0.01</v>
      </c>
      <c r="R1763">
        <v>0.01</v>
      </c>
      <c r="S1763">
        <v>0.01</v>
      </c>
      <c r="T1763">
        <v>0.01</v>
      </c>
      <c r="U1763">
        <v>0.01</v>
      </c>
      <c r="V1763">
        <v>0.01</v>
      </c>
      <c r="W1763">
        <v>0.01</v>
      </c>
      <c r="X1763">
        <v>0.01</v>
      </c>
      <c r="Y1763">
        <v>0.02</v>
      </c>
      <c r="Z1763">
        <v>0.01</v>
      </c>
      <c r="AA1763">
        <v>0.01</v>
      </c>
      <c r="AB1763">
        <v>0.01</v>
      </c>
      <c r="AC1763">
        <v>0.01</v>
      </c>
      <c r="AD1763">
        <v>0.01</v>
      </c>
      <c r="AE1763">
        <v>0.01</v>
      </c>
      <c r="AF1763">
        <v>0.01</v>
      </c>
      <c r="AG1763">
        <v>0.01</v>
      </c>
      <c r="AH1763">
        <v>0.01</v>
      </c>
      <c r="AI1763">
        <v>0.01</v>
      </c>
      <c r="AJ1763">
        <v>2.81</v>
      </c>
      <c r="AK1763">
        <v>21.65</v>
      </c>
      <c r="AL1763">
        <v>0.01</v>
      </c>
      <c r="AM1763">
        <v>0.01</v>
      </c>
      <c r="AN1763">
        <v>0.01</v>
      </c>
      <c r="AO1763">
        <v>0.01</v>
      </c>
      <c r="AP1763">
        <v>0.01</v>
      </c>
      <c r="AQ1763">
        <v>0.01</v>
      </c>
      <c r="AR1763">
        <v>0.01</v>
      </c>
      <c r="AS1763">
        <v>0.01</v>
      </c>
      <c r="AT1763">
        <v>0.01</v>
      </c>
      <c r="AU1763">
        <v>0.01</v>
      </c>
      <c r="AV1763">
        <v>0.01</v>
      </c>
      <c r="AW1763">
        <v>0.01</v>
      </c>
      <c r="AX1763">
        <v>0.01</v>
      </c>
      <c r="AY1763">
        <v>74.180000000000007</v>
      </c>
      <c r="AZ1763">
        <v>28</v>
      </c>
      <c r="BA1763">
        <v>33.47</v>
      </c>
      <c r="BB1763">
        <v>0.01</v>
      </c>
      <c r="BC1763">
        <v>0.01</v>
      </c>
      <c r="BD1763">
        <v>0.01</v>
      </c>
      <c r="BE1763">
        <v>0.01</v>
      </c>
      <c r="BF1763">
        <v>0.01</v>
      </c>
      <c r="BG1763">
        <v>0.01</v>
      </c>
      <c r="BH1763">
        <v>0.01</v>
      </c>
      <c r="BJ1763">
        <v>0.02</v>
      </c>
      <c r="BK1763">
        <v>0.01</v>
      </c>
      <c r="BL1763">
        <v>0.01</v>
      </c>
      <c r="BM1763">
        <v>0.01</v>
      </c>
      <c r="BN1763">
        <v>0.01</v>
      </c>
      <c r="BO1763">
        <v>0.01</v>
      </c>
      <c r="BP1763">
        <v>0.01</v>
      </c>
      <c r="BQ1763">
        <v>0.01</v>
      </c>
      <c r="BR1763">
        <v>0.01</v>
      </c>
      <c r="BS1763">
        <v>0.01</v>
      </c>
      <c r="BT1763">
        <v>0.01</v>
      </c>
      <c r="BU1763">
        <v>0.01</v>
      </c>
      <c r="BV1763">
        <v>10.3</v>
      </c>
      <c r="BW1763">
        <v>19.829999999999998</v>
      </c>
      <c r="BX1763">
        <v>14.21</v>
      </c>
      <c r="BY1763">
        <v>16.78</v>
      </c>
      <c r="BZ1763">
        <v>23.86</v>
      </c>
      <c r="CA1763">
        <v>23.12</v>
      </c>
      <c r="CB1763" t="s">
        <v>29</v>
      </c>
      <c r="CC1763" t="s">
        <v>29</v>
      </c>
      <c r="CD1763" t="s">
        <v>29</v>
      </c>
      <c r="CE1763" t="s">
        <v>29</v>
      </c>
      <c r="CF1763" t="s">
        <v>29</v>
      </c>
      <c r="CG1763">
        <v>17</v>
      </c>
      <c r="CH1763" t="s">
        <v>29</v>
      </c>
      <c r="CI1763" t="s">
        <v>29</v>
      </c>
    </row>
    <row r="1764" spans="1:87" x14ac:dyDescent="0.2">
      <c r="A1764" s="55">
        <v>44616</v>
      </c>
      <c r="B1764">
        <v>7.74</v>
      </c>
      <c r="C1764">
        <v>0.01</v>
      </c>
      <c r="D1764">
        <v>0.01</v>
      </c>
      <c r="E1764">
        <v>0.01</v>
      </c>
      <c r="F1764">
        <v>0.01</v>
      </c>
      <c r="G1764">
        <v>0.01</v>
      </c>
      <c r="H1764">
        <v>0.01</v>
      </c>
      <c r="I1764">
        <v>0.01</v>
      </c>
      <c r="J1764">
        <v>0.01</v>
      </c>
      <c r="K1764">
        <v>0.01</v>
      </c>
      <c r="L1764">
        <v>0.01</v>
      </c>
      <c r="M1764">
        <v>0.01</v>
      </c>
      <c r="N1764">
        <v>0.01</v>
      </c>
      <c r="O1764">
        <v>0.01</v>
      </c>
      <c r="P1764">
        <v>0.01</v>
      </c>
      <c r="Q1764">
        <v>0.01</v>
      </c>
      <c r="R1764">
        <v>0.01</v>
      </c>
      <c r="S1764">
        <v>0.01</v>
      </c>
      <c r="T1764">
        <v>0.01</v>
      </c>
      <c r="U1764">
        <v>0.01</v>
      </c>
      <c r="V1764">
        <v>0.01</v>
      </c>
      <c r="W1764">
        <v>0.01</v>
      </c>
      <c r="X1764">
        <v>0.01</v>
      </c>
      <c r="Y1764">
        <v>0.02</v>
      </c>
      <c r="Z1764">
        <v>0.01</v>
      </c>
      <c r="AA1764">
        <v>0.01</v>
      </c>
      <c r="AB1764">
        <v>0.01</v>
      </c>
      <c r="AC1764">
        <v>0.01</v>
      </c>
      <c r="AD1764">
        <v>0.01</v>
      </c>
      <c r="AE1764">
        <v>0.01</v>
      </c>
      <c r="AF1764">
        <v>0.01</v>
      </c>
      <c r="AG1764">
        <v>0.01</v>
      </c>
      <c r="AH1764">
        <v>0.01</v>
      </c>
      <c r="AI1764">
        <v>0.01</v>
      </c>
      <c r="AJ1764">
        <v>2.81</v>
      </c>
      <c r="AK1764">
        <v>21.65</v>
      </c>
      <c r="AL1764">
        <v>0.01</v>
      </c>
      <c r="AM1764">
        <v>0.01</v>
      </c>
      <c r="AN1764">
        <v>0.01</v>
      </c>
      <c r="AO1764">
        <v>0.01</v>
      </c>
      <c r="AP1764">
        <v>0.01</v>
      </c>
      <c r="AQ1764">
        <v>0.01</v>
      </c>
      <c r="AR1764">
        <v>0.01</v>
      </c>
      <c r="AS1764">
        <v>0.01</v>
      </c>
      <c r="AT1764">
        <v>0.01</v>
      </c>
      <c r="AU1764">
        <v>0.01</v>
      </c>
      <c r="AV1764">
        <v>0.01</v>
      </c>
      <c r="AW1764">
        <v>0.01</v>
      </c>
      <c r="AX1764">
        <v>0.01</v>
      </c>
      <c r="AY1764">
        <v>74.180000000000007</v>
      </c>
      <c r="AZ1764">
        <v>28</v>
      </c>
      <c r="BA1764">
        <v>33.47</v>
      </c>
      <c r="BB1764">
        <v>0.01</v>
      </c>
      <c r="BC1764">
        <v>0.01</v>
      </c>
      <c r="BD1764">
        <v>0.01</v>
      </c>
      <c r="BE1764">
        <v>0.01</v>
      </c>
      <c r="BF1764">
        <v>0.01</v>
      </c>
      <c r="BG1764">
        <v>0.01</v>
      </c>
      <c r="BH1764">
        <v>0.01</v>
      </c>
      <c r="BJ1764">
        <v>0.02</v>
      </c>
      <c r="BK1764">
        <v>0.01</v>
      </c>
      <c r="BL1764">
        <v>0.01</v>
      </c>
      <c r="BM1764">
        <v>0.01</v>
      </c>
      <c r="BN1764">
        <v>0.01</v>
      </c>
      <c r="BO1764">
        <v>0.01</v>
      </c>
      <c r="BP1764">
        <v>0.01</v>
      </c>
      <c r="BQ1764">
        <v>0.01</v>
      </c>
      <c r="BR1764">
        <v>0.01</v>
      </c>
      <c r="BS1764">
        <v>0.01</v>
      </c>
      <c r="BT1764">
        <v>0.01</v>
      </c>
      <c r="BU1764">
        <v>0.01</v>
      </c>
      <c r="BV1764">
        <v>10.3</v>
      </c>
      <c r="BW1764">
        <v>15.55</v>
      </c>
      <c r="BX1764">
        <v>11.85</v>
      </c>
      <c r="BY1764">
        <v>14.7</v>
      </c>
      <c r="BZ1764">
        <v>21.29</v>
      </c>
      <c r="CA1764">
        <v>20.29</v>
      </c>
      <c r="CB1764" t="s">
        <v>29</v>
      </c>
      <c r="CC1764" t="s">
        <v>29</v>
      </c>
      <c r="CD1764" t="s">
        <v>29</v>
      </c>
      <c r="CE1764" t="s">
        <v>29</v>
      </c>
      <c r="CF1764" t="s">
        <v>29</v>
      </c>
      <c r="CG1764">
        <v>15.9</v>
      </c>
      <c r="CH1764" t="s">
        <v>29</v>
      </c>
      <c r="CI1764" t="s">
        <v>29</v>
      </c>
    </row>
    <row r="1765" spans="1:87" x14ac:dyDescent="0.2">
      <c r="A1765" s="55">
        <v>44617</v>
      </c>
      <c r="B1765">
        <v>7.74</v>
      </c>
      <c r="C1765">
        <v>0.01</v>
      </c>
      <c r="D1765">
        <v>0.01</v>
      </c>
      <c r="E1765">
        <v>0.01</v>
      </c>
      <c r="F1765">
        <v>0.01</v>
      </c>
      <c r="G1765">
        <v>0.01</v>
      </c>
      <c r="H1765">
        <v>0.01</v>
      </c>
      <c r="I1765">
        <v>0.01</v>
      </c>
      <c r="J1765">
        <v>0.01</v>
      </c>
      <c r="K1765">
        <v>0.01</v>
      </c>
      <c r="L1765">
        <v>0.01</v>
      </c>
      <c r="M1765">
        <v>0.01</v>
      </c>
      <c r="N1765">
        <v>0.01</v>
      </c>
      <c r="O1765">
        <v>0.01</v>
      </c>
      <c r="P1765">
        <v>0.01</v>
      </c>
      <c r="Q1765">
        <v>0.01</v>
      </c>
      <c r="R1765">
        <v>0.01</v>
      </c>
      <c r="S1765">
        <v>0.01</v>
      </c>
      <c r="T1765">
        <v>0.01</v>
      </c>
      <c r="U1765">
        <v>0.01</v>
      </c>
      <c r="V1765">
        <v>0.01</v>
      </c>
      <c r="W1765">
        <v>0.01</v>
      </c>
      <c r="X1765">
        <v>0.01</v>
      </c>
      <c r="Y1765">
        <v>0.02</v>
      </c>
      <c r="Z1765">
        <v>0.01</v>
      </c>
      <c r="AA1765">
        <v>0.01</v>
      </c>
      <c r="AB1765">
        <v>0.01</v>
      </c>
      <c r="AC1765">
        <v>0.01</v>
      </c>
      <c r="AD1765">
        <v>0.01</v>
      </c>
      <c r="AE1765">
        <v>0.01</v>
      </c>
      <c r="AF1765">
        <v>0.01</v>
      </c>
      <c r="AG1765">
        <v>0.01</v>
      </c>
      <c r="AH1765">
        <v>0.01</v>
      </c>
      <c r="AI1765">
        <v>0.01</v>
      </c>
      <c r="AJ1765">
        <v>2.81</v>
      </c>
      <c r="AK1765">
        <v>21.65</v>
      </c>
      <c r="AL1765">
        <v>0.01</v>
      </c>
      <c r="AM1765">
        <v>0.01</v>
      </c>
      <c r="AN1765">
        <v>0.01</v>
      </c>
      <c r="AO1765">
        <v>0.01</v>
      </c>
      <c r="AP1765">
        <v>0.01</v>
      </c>
      <c r="AQ1765">
        <v>0.01</v>
      </c>
      <c r="AR1765">
        <v>0.01</v>
      </c>
      <c r="AS1765">
        <v>0.01</v>
      </c>
      <c r="AT1765">
        <v>0.01</v>
      </c>
      <c r="AU1765">
        <v>0.01</v>
      </c>
      <c r="AV1765">
        <v>0.01</v>
      </c>
      <c r="AW1765">
        <v>0.01</v>
      </c>
      <c r="AX1765">
        <v>0.01</v>
      </c>
      <c r="AY1765">
        <v>74.180000000000007</v>
      </c>
      <c r="AZ1765">
        <v>28</v>
      </c>
      <c r="BA1765">
        <v>33.47</v>
      </c>
      <c r="BB1765">
        <v>0.01</v>
      </c>
      <c r="BC1765">
        <v>0.01</v>
      </c>
      <c r="BD1765">
        <v>0.01</v>
      </c>
      <c r="BE1765">
        <v>0.01</v>
      </c>
      <c r="BF1765">
        <v>0.01</v>
      </c>
      <c r="BG1765">
        <v>0.01</v>
      </c>
      <c r="BH1765">
        <v>0.01</v>
      </c>
      <c r="BJ1765">
        <v>0.02</v>
      </c>
      <c r="BK1765">
        <v>0.01</v>
      </c>
      <c r="BL1765">
        <v>0.01</v>
      </c>
      <c r="BM1765">
        <v>0.01</v>
      </c>
      <c r="BN1765">
        <v>0.01</v>
      </c>
      <c r="BO1765">
        <v>0.01</v>
      </c>
      <c r="BP1765">
        <v>0.01</v>
      </c>
      <c r="BQ1765">
        <v>0.01</v>
      </c>
      <c r="BR1765">
        <v>0.01</v>
      </c>
      <c r="BS1765">
        <v>0.01</v>
      </c>
      <c r="BT1765">
        <v>0.01</v>
      </c>
      <c r="BU1765">
        <v>0.01</v>
      </c>
      <c r="BV1765">
        <v>10.3</v>
      </c>
      <c r="BW1765">
        <v>9.83</v>
      </c>
      <c r="BX1765">
        <v>8.24</v>
      </c>
      <c r="BY1765">
        <v>11.21</v>
      </c>
      <c r="BZ1765">
        <v>16.98</v>
      </c>
      <c r="CA1765">
        <v>17.22</v>
      </c>
      <c r="CB1765" t="s">
        <v>29</v>
      </c>
      <c r="CC1765" t="s">
        <v>29</v>
      </c>
      <c r="CD1765" t="s">
        <v>29</v>
      </c>
      <c r="CE1765" t="s">
        <v>29</v>
      </c>
      <c r="CF1765" t="s">
        <v>29</v>
      </c>
      <c r="CG1765">
        <v>15.9</v>
      </c>
      <c r="CH1765" t="s">
        <v>29</v>
      </c>
      <c r="CI1765" t="s">
        <v>29</v>
      </c>
    </row>
    <row r="1766" spans="1:87" x14ac:dyDescent="0.2">
      <c r="A1766" s="55">
        <v>44620</v>
      </c>
      <c r="B1766">
        <v>7.74</v>
      </c>
      <c r="C1766">
        <v>0.01</v>
      </c>
      <c r="D1766">
        <v>0.01</v>
      </c>
      <c r="E1766">
        <v>0.01</v>
      </c>
      <c r="F1766">
        <v>0.01</v>
      </c>
      <c r="G1766">
        <v>0.01</v>
      </c>
      <c r="H1766">
        <v>0.01</v>
      </c>
      <c r="I1766">
        <v>0.01</v>
      </c>
      <c r="J1766">
        <v>0.01</v>
      </c>
      <c r="K1766">
        <v>0.01</v>
      </c>
      <c r="L1766">
        <v>0.01</v>
      </c>
      <c r="M1766">
        <v>0.01</v>
      </c>
      <c r="N1766">
        <v>0.01</v>
      </c>
      <c r="O1766">
        <v>0.01</v>
      </c>
      <c r="P1766">
        <v>0.01</v>
      </c>
      <c r="Q1766">
        <v>0.01</v>
      </c>
      <c r="R1766">
        <v>0.01</v>
      </c>
      <c r="S1766">
        <v>0.01</v>
      </c>
      <c r="T1766">
        <v>0.01</v>
      </c>
      <c r="U1766">
        <v>0.01</v>
      </c>
      <c r="V1766">
        <v>0.01</v>
      </c>
      <c r="W1766">
        <v>0.01</v>
      </c>
      <c r="X1766">
        <v>0.01</v>
      </c>
      <c r="Y1766">
        <v>0.02</v>
      </c>
      <c r="Z1766">
        <v>0.01</v>
      </c>
      <c r="AA1766">
        <v>0.01</v>
      </c>
      <c r="AB1766">
        <v>0.01</v>
      </c>
      <c r="AC1766">
        <v>0.01</v>
      </c>
      <c r="AD1766">
        <v>0.01</v>
      </c>
      <c r="AE1766">
        <v>0.01</v>
      </c>
      <c r="AF1766">
        <v>0.01</v>
      </c>
      <c r="AG1766">
        <v>0.01</v>
      </c>
      <c r="AH1766">
        <v>0.01</v>
      </c>
      <c r="AI1766">
        <v>0.01</v>
      </c>
      <c r="AJ1766">
        <v>2.81</v>
      </c>
      <c r="AK1766">
        <v>21.65</v>
      </c>
      <c r="AL1766">
        <v>0.01</v>
      </c>
      <c r="AM1766">
        <v>0.01</v>
      </c>
      <c r="AN1766">
        <v>0.01</v>
      </c>
      <c r="AO1766">
        <v>0.01</v>
      </c>
      <c r="AP1766">
        <v>0.01</v>
      </c>
      <c r="AQ1766">
        <v>0.01</v>
      </c>
      <c r="AR1766">
        <v>0.01</v>
      </c>
      <c r="AS1766">
        <v>0.01</v>
      </c>
      <c r="AT1766">
        <v>0.01</v>
      </c>
      <c r="AU1766">
        <v>0.01</v>
      </c>
      <c r="AV1766">
        <v>0.01</v>
      </c>
      <c r="AW1766">
        <v>0.01</v>
      </c>
      <c r="AX1766">
        <v>0.01</v>
      </c>
      <c r="AY1766">
        <v>74.180000000000007</v>
      </c>
      <c r="AZ1766">
        <v>28</v>
      </c>
      <c r="BA1766">
        <v>33.47</v>
      </c>
      <c r="BB1766">
        <v>0.01</v>
      </c>
      <c r="BC1766">
        <v>0.01</v>
      </c>
      <c r="BD1766">
        <v>0.01</v>
      </c>
      <c r="BE1766">
        <v>0.01</v>
      </c>
      <c r="BF1766">
        <v>0.01</v>
      </c>
      <c r="BG1766">
        <v>0.01</v>
      </c>
      <c r="BH1766">
        <v>0.01</v>
      </c>
      <c r="BJ1766">
        <v>0.02</v>
      </c>
      <c r="BK1766">
        <v>0.01</v>
      </c>
      <c r="BL1766">
        <v>0.01</v>
      </c>
      <c r="BM1766">
        <v>0.01</v>
      </c>
      <c r="BN1766">
        <v>0.01</v>
      </c>
      <c r="BO1766">
        <v>0.01</v>
      </c>
      <c r="BP1766">
        <v>0.01</v>
      </c>
      <c r="BQ1766">
        <v>0.01</v>
      </c>
      <c r="BR1766">
        <v>0.01</v>
      </c>
      <c r="BS1766">
        <v>0.01</v>
      </c>
      <c r="BT1766">
        <v>0.01</v>
      </c>
      <c r="BU1766">
        <v>0.01</v>
      </c>
      <c r="BV1766">
        <v>10.3</v>
      </c>
      <c r="BW1766">
        <v>10.46</v>
      </c>
      <c r="BX1766">
        <v>8.82</v>
      </c>
      <c r="BY1766">
        <v>12</v>
      </c>
      <c r="BZ1766">
        <v>19.25</v>
      </c>
      <c r="CA1766">
        <v>20.02</v>
      </c>
      <c r="CB1766">
        <v>11.1</v>
      </c>
      <c r="CC1766" t="s">
        <v>29</v>
      </c>
      <c r="CD1766" t="s">
        <v>29</v>
      </c>
      <c r="CE1766" t="s">
        <v>29</v>
      </c>
      <c r="CF1766" t="s">
        <v>29</v>
      </c>
      <c r="CG1766">
        <v>14.5</v>
      </c>
      <c r="CH1766" t="s">
        <v>29</v>
      </c>
      <c r="CI1766" t="s">
        <v>29</v>
      </c>
    </row>
    <row r="1767" spans="1:87" x14ac:dyDescent="0.2">
      <c r="A1767" s="55">
        <v>44621</v>
      </c>
      <c r="B1767">
        <v>7.74</v>
      </c>
      <c r="C1767">
        <v>0.01</v>
      </c>
      <c r="D1767">
        <v>0.01</v>
      </c>
      <c r="E1767">
        <v>0.01</v>
      </c>
      <c r="F1767">
        <v>0.01</v>
      </c>
      <c r="G1767">
        <v>0.01</v>
      </c>
      <c r="H1767">
        <v>0.01</v>
      </c>
      <c r="I1767">
        <v>0.01</v>
      </c>
      <c r="J1767">
        <v>0.01</v>
      </c>
      <c r="K1767">
        <v>0.01</v>
      </c>
      <c r="L1767">
        <v>0.01</v>
      </c>
      <c r="M1767">
        <v>0.01</v>
      </c>
      <c r="N1767">
        <v>0.01</v>
      </c>
      <c r="O1767">
        <v>0.01</v>
      </c>
      <c r="P1767">
        <v>0.01</v>
      </c>
      <c r="Q1767">
        <v>0.01</v>
      </c>
      <c r="R1767">
        <v>0.01</v>
      </c>
      <c r="S1767">
        <v>0.01</v>
      </c>
      <c r="T1767">
        <v>0.01</v>
      </c>
      <c r="U1767">
        <v>0.01</v>
      </c>
      <c r="V1767">
        <v>0.01</v>
      </c>
      <c r="W1767">
        <v>0.01</v>
      </c>
      <c r="X1767">
        <v>0.01</v>
      </c>
      <c r="Y1767">
        <v>0.02</v>
      </c>
      <c r="Z1767">
        <v>0.01</v>
      </c>
      <c r="AA1767">
        <v>0.01</v>
      </c>
      <c r="AB1767">
        <v>0.01</v>
      </c>
      <c r="AC1767">
        <v>0.01</v>
      </c>
      <c r="AD1767">
        <v>0.01</v>
      </c>
      <c r="AE1767">
        <v>0.01</v>
      </c>
      <c r="AF1767">
        <v>0.01</v>
      </c>
      <c r="AG1767">
        <v>0.01</v>
      </c>
      <c r="AH1767">
        <v>0.01</v>
      </c>
      <c r="AI1767">
        <v>0.01</v>
      </c>
      <c r="AJ1767">
        <v>2.81</v>
      </c>
      <c r="AK1767">
        <v>21.65</v>
      </c>
      <c r="AL1767">
        <v>0.01</v>
      </c>
      <c r="AM1767">
        <v>0.01</v>
      </c>
      <c r="AN1767">
        <v>0.01</v>
      </c>
      <c r="AO1767">
        <v>0.01</v>
      </c>
      <c r="AP1767">
        <v>0.01</v>
      </c>
      <c r="AQ1767">
        <v>0.01</v>
      </c>
      <c r="AR1767">
        <v>0.01</v>
      </c>
      <c r="AS1767">
        <v>0.01</v>
      </c>
      <c r="AT1767">
        <v>0.01</v>
      </c>
      <c r="AU1767">
        <v>0.01</v>
      </c>
      <c r="AV1767">
        <v>0.01</v>
      </c>
      <c r="AW1767">
        <v>0.01</v>
      </c>
      <c r="AX1767">
        <v>0.01</v>
      </c>
      <c r="AY1767">
        <v>74.180000000000007</v>
      </c>
      <c r="AZ1767">
        <v>28</v>
      </c>
      <c r="BA1767">
        <v>33.47</v>
      </c>
      <c r="BB1767">
        <v>0.01</v>
      </c>
      <c r="BC1767">
        <v>0.01</v>
      </c>
      <c r="BD1767">
        <v>0.01</v>
      </c>
      <c r="BE1767">
        <v>0.01</v>
      </c>
      <c r="BF1767">
        <v>0.01</v>
      </c>
      <c r="BG1767">
        <v>0.01</v>
      </c>
      <c r="BH1767">
        <v>0.01</v>
      </c>
      <c r="BJ1767">
        <v>0.02</v>
      </c>
      <c r="BK1767">
        <v>0.01</v>
      </c>
      <c r="BL1767">
        <v>0.01</v>
      </c>
      <c r="BM1767">
        <v>0.01</v>
      </c>
      <c r="BN1767">
        <v>0.01</v>
      </c>
      <c r="BO1767">
        <v>0.01</v>
      </c>
      <c r="BP1767">
        <v>0.01</v>
      </c>
      <c r="BQ1767">
        <v>0.01</v>
      </c>
      <c r="BR1767">
        <v>0.01</v>
      </c>
      <c r="BS1767">
        <v>0.01</v>
      </c>
      <c r="BT1767">
        <v>0.01</v>
      </c>
      <c r="BU1767">
        <v>0.01</v>
      </c>
      <c r="BV1767">
        <v>10.3</v>
      </c>
      <c r="BW1767">
        <v>14.23</v>
      </c>
      <c r="BX1767">
        <v>13</v>
      </c>
      <c r="BY1767">
        <v>15.62</v>
      </c>
      <c r="BZ1767">
        <v>21.35</v>
      </c>
      <c r="CA1767">
        <v>21.17</v>
      </c>
      <c r="CB1767">
        <v>12.85</v>
      </c>
      <c r="CC1767" t="s">
        <v>29</v>
      </c>
      <c r="CD1767" t="s">
        <v>29</v>
      </c>
      <c r="CE1767" t="s">
        <v>29</v>
      </c>
      <c r="CF1767" t="s">
        <v>29</v>
      </c>
      <c r="CG1767">
        <v>17.100000000000001</v>
      </c>
      <c r="CH1767" t="s">
        <v>29</v>
      </c>
      <c r="CI1767" t="s">
        <v>29</v>
      </c>
    </row>
    <row r="1768" spans="1:87" x14ac:dyDescent="0.2">
      <c r="A1768" s="55">
        <v>44622</v>
      </c>
      <c r="B1768">
        <v>7.74</v>
      </c>
      <c r="C1768">
        <v>0.01</v>
      </c>
      <c r="D1768">
        <v>0.01</v>
      </c>
      <c r="E1768">
        <v>0.01</v>
      </c>
      <c r="F1768">
        <v>0.01</v>
      </c>
      <c r="G1768">
        <v>0.01</v>
      </c>
      <c r="H1768">
        <v>0.01</v>
      </c>
      <c r="I1768">
        <v>0.01</v>
      </c>
      <c r="J1768">
        <v>0.01</v>
      </c>
      <c r="K1768">
        <v>0.01</v>
      </c>
      <c r="L1768">
        <v>0.01</v>
      </c>
      <c r="M1768">
        <v>0.01</v>
      </c>
      <c r="N1768">
        <v>0.01</v>
      </c>
      <c r="O1768">
        <v>0.01</v>
      </c>
      <c r="P1768">
        <v>0.01</v>
      </c>
      <c r="Q1768">
        <v>0.01</v>
      </c>
      <c r="R1768">
        <v>0.01</v>
      </c>
      <c r="S1768">
        <v>0.01</v>
      </c>
      <c r="T1768">
        <v>0.01</v>
      </c>
      <c r="U1768">
        <v>0.01</v>
      </c>
      <c r="V1768">
        <v>0.01</v>
      </c>
      <c r="W1768">
        <v>0.01</v>
      </c>
      <c r="X1768">
        <v>0.01</v>
      </c>
      <c r="Y1768">
        <v>0.02</v>
      </c>
      <c r="Z1768">
        <v>0.01</v>
      </c>
      <c r="AA1768">
        <v>0.01</v>
      </c>
      <c r="AB1768">
        <v>0.01</v>
      </c>
      <c r="AC1768">
        <v>0.01</v>
      </c>
      <c r="AD1768">
        <v>0.01</v>
      </c>
      <c r="AE1768">
        <v>0.01</v>
      </c>
      <c r="AF1768">
        <v>0.01</v>
      </c>
      <c r="AG1768">
        <v>0.01</v>
      </c>
      <c r="AH1768">
        <v>0.01</v>
      </c>
      <c r="AI1768">
        <v>0.01</v>
      </c>
      <c r="AJ1768">
        <v>2.81</v>
      </c>
      <c r="AK1768">
        <v>21.65</v>
      </c>
      <c r="AL1768">
        <v>0.01</v>
      </c>
      <c r="AM1768">
        <v>0.01</v>
      </c>
      <c r="AN1768">
        <v>0.01</v>
      </c>
      <c r="AO1768">
        <v>0.01</v>
      </c>
      <c r="AP1768">
        <v>0.01</v>
      </c>
      <c r="AQ1768">
        <v>0.01</v>
      </c>
      <c r="AR1768">
        <v>0.01</v>
      </c>
      <c r="AS1768">
        <v>0.01</v>
      </c>
      <c r="AT1768">
        <v>0.01</v>
      </c>
      <c r="AU1768">
        <v>0.01</v>
      </c>
      <c r="AV1768">
        <v>0.01</v>
      </c>
      <c r="AW1768">
        <v>0.01</v>
      </c>
      <c r="AX1768">
        <v>0.01</v>
      </c>
      <c r="AY1768">
        <v>74.180000000000007</v>
      </c>
      <c r="AZ1768">
        <v>28</v>
      </c>
      <c r="BA1768">
        <v>33.47</v>
      </c>
      <c r="BB1768">
        <v>0.01</v>
      </c>
      <c r="BC1768">
        <v>0.01</v>
      </c>
      <c r="BD1768">
        <v>0.01</v>
      </c>
      <c r="BE1768">
        <v>0.01</v>
      </c>
      <c r="BF1768">
        <v>0.01</v>
      </c>
      <c r="BG1768">
        <v>0.01</v>
      </c>
      <c r="BH1768">
        <v>0.01</v>
      </c>
      <c r="BJ1768">
        <v>0.02</v>
      </c>
      <c r="BK1768">
        <v>0.01</v>
      </c>
      <c r="BL1768">
        <v>0.01</v>
      </c>
      <c r="BM1768">
        <v>0.01</v>
      </c>
      <c r="BN1768">
        <v>0.01</v>
      </c>
      <c r="BO1768">
        <v>0.01</v>
      </c>
      <c r="BP1768">
        <v>0.01</v>
      </c>
      <c r="BQ1768">
        <v>0.01</v>
      </c>
      <c r="BR1768">
        <v>0.01</v>
      </c>
      <c r="BS1768">
        <v>0.01</v>
      </c>
      <c r="BT1768">
        <v>0.01</v>
      </c>
      <c r="BU1768">
        <v>0.01</v>
      </c>
      <c r="BV1768">
        <v>10.3</v>
      </c>
      <c r="BW1768">
        <v>9.7899999999999991</v>
      </c>
      <c r="BX1768">
        <v>8.9499999999999993</v>
      </c>
      <c r="BY1768">
        <v>11.85</v>
      </c>
      <c r="BZ1768">
        <v>17.260000000000002</v>
      </c>
      <c r="CA1768">
        <v>17.71</v>
      </c>
      <c r="CB1768">
        <v>10.71</v>
      </c>
      <c r="CC1768" t="s">
        <v>29</v>
      </c>
      <c r="CD1768" t="s">
        <v>29</v>
      </c>
      <c r="CE1768" t="s">
        <v>29</v>
      </c>
      <c r="CF1768" t="s">
        <v>29</v>
      </c>
      <c r="CG1768">
        <v>14.4</v>
      </c>
      <c r="CH1768" t="s">
        <v>29</v>
      </c>
      <c r="CI1768" t="s">
        <v>29</v>
      </c>
    </row>
    <row r="1769" spans="1:87" x14ac:dyDescent="0.2">
      <c r="A1769" s="55">
        <v>44623</v>
      </c>
      <c r="B1769">
        <v>7.74</v>
      </c>
      <c r="C1769">
        <v>0.01</v>
      </c>
      <c r="D1769">
        <v>0.01</v>
      </c>
      <c r="E1769">
        <v>0.01</v>
      </c>
      <c r="F1769">
        <v>0.01</v>
      </c>
      <c r="G1769">
        <v>0.01</v>
      </c>
      <c r="H1769">
        <v>0.01</v>
      </c>
      <c r="I1769">
        <v>0.01</v>
      </c>
      <c r="J1769">
        <v>0.01</v>
      </c>
      <c r="K1769">
        <v>0.01</v>
      </c>
      <c r="L1769">
        <v>0.01</v>
      </c>
      <c r="M1769">
        <v>0.01</v>
      </c>
      <c r="N1769">
        <v>0.01</v>
      </c>
      <c r="O1769">
        <v>0.01</v>
      </c>
      <c r="P1769">
        <v>0.01</v>
      </c>
      <c r="Q1769">
        <v>0.01</v>
      </c>
      <c r="R1769">
        <v>0.01</v>
      </c>
      <c r="S1769">
        <v>0.01</v>
      </c>
      <c r="T1769">
        <v>0.01</v>
      </c>
      <c r="U1769">
        <v>0.01</v>
      </c>
      <c r="V1769">
        <v>0.01</v>
      </c>
      <c r="W1769">
        <v>0.01</v>
      </c>
      <c r="X1769">
        <v>0.01</v>
      </c>
      <c r="Y1769">
        <v>0.02</v>
      </c>
      <c r="Z1769">
        <v>0.01</v>
      </c>
      <c r="AA1769">
        <v>0.01</v>
      </c>
      <c r="AB1769">
        <v>0.01</v>
      </c>
      <c r="AC1769">
        <v>0.01</v>
      </c>
      <c r="AD1769">
        <v>0.01</v>
      </c>
      <c r="AE1769">
        <v>0.01</v>
      </c>
      <c r="AF1769">
        <v>0.01</v>
      </c>
      <c r="AG1769">
        <v>0.01</v>
      </c>
      <c r="AH1769">
        <v>0.01</v>
      </c>
      <c r="AI1769">
        <v>0.01</v>
      </c>
      <c r="AJ1769">
        <v>2.81</v>
      </c>
      <c r="AK1769">
        <v>21.65</v>
      </c>
      <c r="AL1769">
        <v>0.01</v>
      </c>
      <c r="AM1769">
        <v>0.01</v>
      </c>
      <c r="AN1769">
        <v>0.01</v>
      </c>
      <c r="AO1769">
        <v>0.01</v>
      </c>
      <c r="AP1769">
        <v>0.01</v>
      </c>
      <c r="AQ1769">
        <v>0.01</v>
      </c>
      <c r="AR1769">
        <v>0.01</v>
      </c>
      <c r="AS1769">
        <v>0.01</v>
      </c>
      <c r="AT1769">
        <v>0.01</v>
      </c>
      <c r="AU1769">
        <v>0.01</v>
      </c>
      <c r="AV1769">
        <v>0.01</v>
      </c>
      <c r="AW1769">
        <v>0.01</v>
      </c>
      <c r="AX1769">
        <v>0.01</v>
      </c>
      <c r="AY1769">
        <v>74.180000000000007</v>
      </c>
      <c r="AZ1769">
        <v>28</v>
      </c>
      <c r="BA1769">
        <v>33.47</v>
      </c>
      <c r="BB1769">
        <v>0.01</v>
      </c>
      <c r="BC1769">
        <v>0.01</v>
      </c>
      <c r="BD1769">
        <v>0.01</v>
      </c>
      <c r="BE1769">
        <v>0.01</v>
      </c>
      <c r="BF1769">
        <v>0.01</v>
      </c>
      <c r="BG1769">
        <v>0.01</v>
      </c>
      <c r="BH1769">
        <v>0.01</v>
      </c>
      <c r="BJ1769">
        <v>0.02</v>
      </c>
      <c r="BK1769">
        <v>0.01</v>
      </c>
      <c r="BL1769">
        <v>0.01</v>
      </c>
      <c r="BM1769">
        <v>0.01</v>
      </c>
      <c r="BN1769">
        <v>0.01</v>
      </c>
      <c r="BO1769">
        <v>0.01</v>
      </c>
      <c r="BP1769">
        <v>0.01</v>
      </c>
      <c r="BQ1769">
        <v>0.01</v>
      </c>
      <c r="BR1769">
        <v>0.01</v>
      </c>
      <c r="BS1769">
        <v>0.01</v>
      </c>
      <c r="BT1769">
        <v>0.01</v>
      </c>
      <c r="BU1769">
        <v>0.01</v>
      </c>
      <c r="BV1769">
        <v>10.3</v>
      </c>
      <c r="BW1769">
        <v>10.199999999999999</v>
      </c>
      <c r="BX1769">
        <v>9.15</v>
      </c>
      <c r="BY1769">
        <v>11.64</v>
      </c>
      <c r="BZ1769">
        <v>18.46</v>
      </c>
      <c r="CA1769">
        <v>19.54</v>
      </c>
      <c r="CB1769">
        <v>10.76</v>
      </c>
      <c r="CC1769" t="s">
        <v>29</v>
      </c>
      <c r="CD1769" t="s">
        <v>29</v>
      </c>
      <c r="CE1769" t="s">
        <v>29</v>
      </c>
      <c r="CF1769" t="s">
        <v>29</v>
      </c>
      <c r="CG1769">
        <v>14.4</v>
      </c>
      <c r="CH1769" t="s">
        <v>29</v>
      </c>
      <c r="CI1769" t="s">
        <v>29</v>
      </c>
    </row>
    <row r="1770" spans="1:87" x14ac:dyDescent="0.2">
      <c r="A1770" s="55">
        <v>44624</v>
      </c>
      <c r="B1770">
        <v>7.74</v>
      </c>
      <c r="C1770">
        <v>0.01</v>
      </c>
      <c r="D1770">
        <v>0.01</v>
      </c>
      <c r="E1770">
        <v>0.01</v>
      </c>
      <c r="F1770">
        <v>0.01</v>
      </c>
      <c r="G1770">
        <v>0.01</v>
      </c>
      <c r="H1770">
        <v>0.01</v>
      </c>
      <c r="I1770">
        <v>0.01</v>
      </c>
      <c r="J1770">
        <v>0.01</v>
      </c>
      <c r="K1770">
        <v>0.01</v>
      </c>
      <c r="L1770">
        <v>0.01</v>
      </c>
      <c r="M1770">
        <v>0.01</v>
      </c>
      <c r="N1770">
        <v>0.01</v>
      </c>
      <c r="O1770">
        <v>0.01</v>
      </c>
      <c r="P1770">
        <v>0.01</v>
      </c>
      <c r="Q1770">
        <v>0.01</v>
      </c>
      <c r="R1770">
        <v>0.01</v>
      </c>
      <c r="S1770">
        <v>0.01</v>
      </c>
      <c r="T1770">
        <v>0.01</v>
      </c>
      <c r="U1770">
        <v>0.01</v>
      </c>
      <c r="V1770">
        <v>0.01</v>
      </c>
      <c r="W1770">
        <v>0.01</v>
      </c>
      <c r="X1770">
        <v>0.01</v>
      </c>
      <c r="Y1770">
        <v>0.02</v>
      </c>
      <c r="Z1770">
        <v>0.01</v>
      </c>
      <c r="AA1770">
        <v>0.01</v>
      </c>
      <c r="AB1770">
        <v>0.01</v>
      </c>
      <c r="AC1770">
        <v>0.01</v>
      </c>
      <c r="AD1770">
        <v>0.01</v>
      </c>
      <c r="AE1770">
        <v>0.01</v>
      </c>
      <c r="AF1770">
        <v>0.01</v>
      </c>
      <c r="AG1770">
        <v>0.01</v>
      </c>
      <c r="AH1770">
        <v>0.01</v>
      </c>
      <c r="AI1770">
        <v>0.01</v>
      </c>
      <c r="AJ1770">
        <v>2.81</v>
      </c>
      <c r="AK1770">
        <v>21.65</v>
      </c>
      <c r="AL1770">
        <v>0.01</v>
      </c>
      <c r="AM1770">
        <v>0.01</v>
      </c>
      <c r="AN1770">
        <v>0.01</v>
      </c>
      <c r="AO1770">
        <v>0.01</v>
      </c>
      <c r="AP1770">
        <v>0.01</v>
      </c>
      <c r="AQ1770">
        <v>0.01</v>
      </c>
      <c r="AR1770">
        <v>0.01</v>
      </c>
      <c r="AS1770">
        <v>0.01</v>
      </c>
      <c r="AT1770">
        <v>0.01</v>
      </c>
      <c r="AU1770">
        <v>0.01</v>
      </c>
      <c r="AV1770">
        <v>0.01</v>
      </c>
      <c r="AW1770">
        <v>0.01</v>
      </c>
      <c r="AX1770">
        <v>0.01</v>
      </c>
      <c r="AY1770">
        <v>74.180000000000007</v>
      </c>
      <c r="AZ1770">
        <v>28</v>
      </c>
      <c r="BA1770">
        <v>33.47</v>
      </c>
      <c r="BB1770">
        <v>0.01</v>
      </c>
      <c r="BC1770">
        <v>0.01</v>
      </c>
      <c r="BD1770">
        <v>0.01</v>
      </c>
      <c r="BE1770">
        <v>0.01</v>
      </c>
      <c r="BF1770">
        <v>0.01</v>
      </c>
      <c r="BG1770">
        <v>0.01</v>
      </c>
      <c r="BH1770">
        <v>0.01</v>
      </c>
      <c r="BJ1770">
        <v>0.02</v>
      </c>
      <c r="BK1770">
        <v>0.01</v>
      </c>
      <c r="BL1770">
        <v>0.01</v>
      </c>
      <c r="BM1770">
        <v>0.01</v>
      </c>
      <c r="BN1770">
        <v>0.01</v>
      </c>
      <c r="BO1770">
        <v>0.01</v>
      </c>
      <c r="BP1770">
        <v>0.01</v>
      </c>
      <c r="BQ1770">
        <v>0.01</v>
      </c>
      <c r="BR1770">
        <v>0.01</v>
      </c>
      <c r="BS1770">
        <v>0.01</v>
      </c>
      <c r="BT1770">
        <v>0.01</v>
      </c>
      <c r="BU1770">
        <v>0.01</v>
      </c>
      <c r="BV1770">
        <v>10.3</v>
      </c>
      <c r="BW1770">
        <v>11.93</v>
      </c>
      <c r="BX1770">
        <v>10.83</v>
      </c>
      <c r="BY1770">
        <v>14.27</v>
      </c>
      <c r="BZ1770">
        <v>20</v>
      </c>
      <c r="CA1770">
        <v>21.16</v>
      </c>
      <c r="CB1770">
        <v>12.9</v>
      </c>
      <c r="CC1770" t="s">
        <v>29</v>
      </c>
      <c r="CD1770" t="s">
        <v>29</v>
      </c>
      <c r="CE1770" t="s">
        <v>29</v>
      </c>
      <c r="CF1770" t="s">
        <v>29</v>
      </c>
      <c r="CG1770">
        <v>17.059999999999999</v>
      </c>
      <c r="CH1770" t="s">
        <v>29</v>
      </c>
      <c r="CI1770" t="s">
        <v>29</v>
      </c>
    </row>
    <row r="1771" spans="1:87" x14ac:dyDescent="0.2">
      <c r="A1771" s="55">
        <v>44627</v>
      </c>
      <c r="B1771">
        <v>7.74</v>
      </c>
      <c r="C1771">
        <v>0.01</v>
      </c>
      <c r="D1771">
        <v>0.01</v>
      </c>
      <c r="E1771">
        <v>0.01</v>
      </c>
      <c r="F1771">
        <v>0.01</v>
      </c>
      <c r="G1771">
        <v>0.01</v>
      </c>
      <c r="H1771">
        <v>0.01</v>
      </c>
      <c r="I1771">
        <v>0.01</v>
      </c>
      <c r="J1771">
        <v>0.01</v>
      </c>
      <c r="K1771">
        <v>0.01</v>
      </c>
      <c r="L1771">
        <v>0.01</v>
      </c>
      <c r="M1771">
        <v>0.01</v>
      </c>
      <c r="N1771">
        <v>0.01</v>
      </c>
      <c r="O1771">
        <v>0.01</v>
      </c>
      <c r="P1771">
        <v>0.01</v>
      </c>
      <c r="Q1771">
        <v>0.01</v>
      </c>
      <c r="R1771">
        <v>0.01</v>
      </c>
      <c r="S1771">
        <v>0.01</v>
      </c>
      <c r="T1771">
        <v>0.01</v>
      </c>
      <c r="U1771">
        <v>0.01</v>
      </c>
      <c r="V1771">
        <v>0.01</v>
      </c>
      <c r="W1771">
        <v>0.01</v>
      </c>
      <c r="X1771">
        <v>0.01</v>
      </c>
      <c r="Y1771">
        <v>0.02</v>
      </c>
      <c r="Z1771">
        <v>0.01</v>
      </c>
      <c r="AA1771">
        <v>0.01</v>
      </c>
      <c r="AB1771">
        <v>0.01</v>
      </c>
      <c r="AC1771">
        <v>0.01</v>
      </c>
      <c r="AD1771">
        <v>0.01</v>
      </c>
      <c r="AE1771">
        <v>0.01</v>
      </c>
      <c r="AF1771">
        <v>0.01</v>
      </c>
      <c r="AG1771">
        <v>0.01</v>
      </c>
      <c r="AH1771">
        <v>0.01</v>
      </c>
      <c r="AI1771">
        <v>0.01</v>
      </c>
      <c r="AJ1771">
        <v>2.81</v>
      </c>
      <c r="AK1771">
        <v>21.65</v>
      </c>
      <c r="AL1771">
        <v>0.01</v>
      </c>
      <c r="AM1771">
        <v>0.01</v>
      </c>
      <c r="AN1771">
        <v>0.01</v>
      </c>
      <c r="AO1771">
        <v>0.01</v>
      </c>
      <c r="AP1771">
        <v>0.01</v>
      </c>
      <c r="AQ1771">
        <v>0.01</v>
      </c>
      <c r="AR1771">
        <v>0.01</v>
      </c>
      <c r="AS1771">
        <v>0.01</v>
      </c>
      <c r="AT1771">
        <v>0.01</v>
      </c>
      <c r="AU1771">
        <v>0.01</v>
      </c>
      <c r="AV1771">
        <v>0.01</v>
      </c>
      <c r="AW1771">
        <v>0.01</v>
      </c>
      <c r="AX1771">
        <v>0.01</v>
      </c>
      <c r="AY1771">
        <v>74.180000000000007</v>
      </c>
      <c r="AZ1771">
        <v>28</v>
      </c>
      <c r="BA1771">
        <v>33.47</v>
      </c>
      <c r="BB1771">
        <v>0.01</v>
      </c>
      <c r="BC1771">
        <v>0.01</v>
      </c>
      <c r="BD1771">
        <v>0.01</v>
      </c>
      <c r="BE1771">
        <v>0.01</v>
      </c>
      <c r="BF1771">
        <v>0.01</v>
      </c>
      <c r="BG1771">
        <v>0.01</v>
      </c>
      <c r="BH1771">
        <v>0.01</v>
      </c>
      <c r="BJ1771">
        <v>0.02</v>
      </c>
      <c r="BK1771">
        <v>0.01</v>
      </c>
      <c r="BL1771">
        <v>0.01</v>
      </c>
      <c r="BM1771">
        <v>0.01</v>
      </c>
      <c r="BN1771">
        <v>0.01</v>
      </c>
      <c r="BO1771">
        <v>0.01</v>
      </c>
      <c r="BP1771">
        <v>0.01</v>
      </c>
      <c r="BQ1771">
        <v>0.01</v>
      </c>
      <c r="BR1771">
        <v>0.01</v>
      </c>
      <c r="BS1771">
        <v>0.01</v>
      </c>
      <c r="BT1771">
        <v>0.01</v>
      </c>
      <c r="BU1771">
        <v>0.01</v>
      </c>
      <c r="BV1771">
        <v>10.3</v>
      </c>
      <c r="BW1771">
        <v>21</v>
      </c>
      <c r="BX1771">
        <v>16.03</v>
      </c>
      <c r="BY1771">
        <v>17.940000000000001</v>
      </c>
      <c r="BZ1771">
        <v>25.77</v>
      </c>
      <c r="CA1771">
        <v>25.18</v>
      </c>
      <c r="CB1771">
        <v>14.94</v>
      </c>
      <c r="CC1771" t="s">
        <v>29</v>
      </c>
      <c r="CD1771" t="s">
        <v>29</v>
      </c>
      <c r="CE1771" t="s">
        <v>29</v>
      </c>
      <c r="CF1771" t="s">
        <v>29</v>
      </c>
      <c r="CG1771">
        <v>18.29</v>
      </c>
      <c r="CH1771" t="s">
        <v>29</v>
      </c>
      <c r="CI1771" t="s">
        <v>29</v>
      </c>
    </row>
    <row r="1772" spans="1:87" x14ac:dyDescent="0.2">
      <c r="A1772" s="55">
        <v>44628</v>
      </c>
      <c r="B1772">
        <v>7.74</v>
      </c>
      <c r="C1772">
        <v>0.01</v>
      </c>
      <c r="D1772">
        <v>0.01</v>
      </c>
      <c r="E1772">
        <v>0.01</v>
      </c>
      <c r="F1772">
        <v>0.01</v>
      </c>
      <c r="G1772">
        <v>0.01</v>
      </c>
      <c r="H1772">
        <v>0.01</v>
      </c>
      <c r="I1772">
        <v>0.01</v>
      </c>
      <c r="J1772">
        <v>0.01</v>
      </c>
      <c r="K1772">
        <v>0.01</v>
      </c>
      <c r="L1772">
        <v>0.01</v>
      </c>
      <c r="M1772">
        <v>0.01</v>
      </c>
      <c r="N1772">
        <v>0.01</v>
      </c>
      <c r="O1772">
        <v>0.01</v>
      </c>
      <c r="P1772">
        <v>0.01</v>
      </c>
      <c r="Q1772">
        <v>0.01</v>
      </c>
      <c r="R1772">
        <v>0.01</v>
      </c>
      <c r="S1772">
        <v>0.01</v>
      </c>
      <c r="T1772">
        <v>0.01</v>
      </c>
      <c r="U1772">
        <v>0.01</v>
      </c>
      <c r="V1772">
        <v>0.01</v>
      </c>
      <c r="W1772">
        <v>0.01</v>
      </c>
      <c r="X1772">
        <v>0.01</v>
      </c>
      <c r="Y1772">
        <v>0.02</v>
      </c>
      <c r="Z1772">
        <v>0.01</v>
      </c>
      <c r="AA1772">
        <v>0.01</v>
      </c>
      <c r="AB1772">
        <v>0.01</v>
      </c>
      <c r="AC1772">
        <v>0.01</v>
      </c>
      <c r="AD1772">
        <v>0.01</v>
      </c>
      <c r="AE1772">
        <v>0.01</v>
      </c>
      <c r="AF1772">
        <v>0.01</v>
      </c>
      <c r="AG1772">
        <v>0.01</v>
      </c>
      <c r="AH1772">
        <v>0.01</v>
      </c>
      <c r="AI1772">
        <v>0.01</v>
      </c>
      <c r="AJ1772">
        <v>2.81</v>
      </c>
      <c r="AK1772">
        <v>21.65</v>
      </c>
      <c r="AL1772">
        <v>0.01</v>
      </c>
      <c r="AM1772">
        <v>0.01</v>
      </c>
      <c r="AN1772">
        <v>0.01</v>
      </c>
      <c r="AO1772">
        <v>0.01</v>
      </c>
      <c r="AP1772">
        <v>0.01</v>
      </c>
      <c r="AQ1772">
        <v>0.01</v>
      </c>
      <c r="AR1772">
        <v>0.01</v>
      </c>
      <c r="AS1772">
        <v>0.01</v>
      </c>
      <c r="AT1772">
        <v>0.01</v>
      </c>
      <c r="AU1772">
        <v>0.01</v>
      </c>
      <c r="AV1772">
        <v>0.01</v>
      </c>
      <c r="AW1772">
        <v>0.01</v>
      </c>
      <c r="AX1772">
        <v>0.01</v>
      </c>
      <c r="AY1772">
        <v>74.180000000000007</v>
      </c>
      <c r="AZ1772">
        <v>28</v>
      </c>
      <c r="BA1772">
        <v>33.47</v>
      </c>
      <c r="BB1772">
        <v>0.01</v>
      </c>
      <c r="BC1772">
        <v>0.01</v>
      </c>
      <c r="BD1772">
        <v>0.01</v>
      </c>
      <c r="BE1772">
        <v>0.01</v>
      </c>
      <c r="BF1772">
        <v>0.01</v>
      </c>
      <c r="BG1772">
        <v>0.01</v>
      </c>
      <c r="BH1772">
        <v>0.01</v>
      </c>
      <c r="BJ1772">
        <v>0.02</v>
      </c>
      <c r="BK1772">
        <v>0.01</v>
      </c>
      <c r="BL1772">
        <v>0.01</v>
      </c>
      <c r="BM1772">
        <v>0.01</v>
      </c>
      <c r="BN1772">
        <v>0.01</v>
      </c>
      <c r="BO1772">
        <v>0.01</v>
      </c>
      <c r="BP1772">
        <v>0.01</v>
      </c>
      <c r="BQ1772">
        <v>0.01</v>
      </c>
      <c r="BR1772">
        <v>0.01</v>
      </c>
      <c r="BS1772">
        <v>0.01</v>
      </c>
      <c r="BT1772">
        <v>0.01</v>
      </c>
      <c r="BU1772">
        <v>0.01</v>
      </c>
      <c r="BV1772">
        <v>10.3</v>
      </c>
      <c r="BW1772">
        <v>20.76</v>
      </c>
      <c r="BX1772">
        <v>16.48</v>
      </c>
      <c r="BY1772">
        <v>18.27</v>
      </c>
      <c r="BZ1772">
        <v>27.5</v>
      </c>
      <c r="CA1772">
        <v>27.45</v>
      </c>
      <c r="CB1772">
        <v>15.26</v>
      </c>
      <c r="CC1772" t="s">
        <v>29</v>
      </c>
      <c r="CD1772" t="s">
        <v>29</v>
      </c>
      <c r="CE1772" t="s">
        <v>29</v>
      </c>
      <c r="CF1772" t="s">
        <v>29</v>
      </c>
      <c r="CG1772">
        <v>17.5</v>
      </c>
      <c r="CH1772" t="s">
        <v>29</v>
      </c>
      <c r="CI1772" t="s">
        <v>29</v>
      </c>
    </row>
    <row r="1773" spans="1:87" x14ac:dyDescent="0.2">
      <c r="A1773" s="55">
        <v>44629</v>
      </c>
      <c r="B1773">
        <v>7.74</v>
      </c>
      <c r="C1773">
        <v>0.01</v>
      </c>
      <c r="D1773">
        <v>0.01</v>
      </c>
      <c r="E1773">
        <v>0.01</v>
      </c>
      <c r="F1773">
        <v>0.01</v>
      </c>
      <c r="G1773">
        <v>0.01</v>
      </c>
      <c r="H1773">
        <v>0.01</v>
      </c>
      <c r="I1773">
        <v>0.01</v>
      </c>
      <c r="J1773">
        <v>0.01</v>
      </c>
      <c r="K1773">
        <v>0.01</v>
      </c>
      <c r="L1773">
        <v>0.01</v>
      </c>
      <c r="M1773">
        <v>0.01</v>
      </c>
      <c r="N1773">
        <v>0.01</v>
      </c>
      <c r="O1773">
        <v>0.01</v>
      </c>
      <c r="P1773">
        <v>0.01</v>
      </c>
      <c r="Q1773">
        <v>0.01</v>
      </c>
      <c r="R1773">
        <v>0.01</v>
      </c>
      <c r="S1773">
        <v>0.01</v>
      </c>
      <c r="T1773">
        <v>0.01</v>
      </c>
      <c r="U1773">
        <v>0.01</v>
      </c>
      <c r="V1773">
        <v>0.01</v>
      </c>
      <c r="W1773">
        <v>0.01</v>
      </c>
      <c r="X1773">
        <v>0.01</v>
      </c>
      <c r="Y1773">
        <v>0.02</v>
      </c>
      <c r="Z1773">
        <v>0.01</v>
      </c>
      <c r="AA1773">
        <v>0.01</v>
      </c>
      <c r="AB1773">
        <v>0.01</v>
      </c>
      <c r="AC1773">
        <v>0.01</v>
      </c>
      <c r="AD1773">
        <v>0.01</v>
      </c>
      <c r="AE1773">
        <v>0.01</v>
      </c>
      <c r="AF1773">
        <v>0.01</v>
      </c>
      <c r="AG1773">
        <v>0.01</v>
      </c>
      <c r="AH1773">
        <v>0.01</v>
      </c>
      <c r="AI1773">
        <v>0.01</v>
      </c>
      <c r="AJ1773">
        <v>2.81</v>
      </c>
      <c r="AK1773">
        <v>21.65</v>
      </c>
      <c r="AL1773">
        <v>0.01</v>
      </c>
      <c r="AM1773">
        <v>0.01</v>
      </c>
      <c r="AN1773">
        <v>0.01</v>
      </c>
      <c r="AO1773">
        <v>0.01</v>
      </c>
      <c r="AP1773">
        <v>0.01</v>
      </c>
      <c r="AQ1773">
        <v>0.01</v>
      </c>
      <c r="AR1773">
        <v>0.01</v>
      </c>
      <c r="AS1773">
        <v>0.01</v>
      </c>
      <c r="AT1773">
        <v>0.01</v>
      </c>
      <c r="AU1773">
        <v>0.01</v>
      </c>
      <c r="AV1773">
        <v>0.01</v>
      </c>
      <c r="AW1773">
        <v>0.01</v>
      </c>
      <c r="AX1773">
        <v>0.01</v>
      </c>
      <c r="AY1773">
        <v>74.180000000000007</v>
      </c>
      <c r="AZ1773">
        <v>28</v>
      </c>
      <c r="BA1773">
        <v>33.47</v>
      </c>
      <c r="BB1773">
        <v>0.01</v>
      </c>
      <c r="BC1773">
        <v>0.01</v>
      </c>
      <c r="BD1773">
        <v>0.01</v>
      </c>
      <c r="BE1773">
        <v>0.01</v>
      </c>
      <c r="BF1773">
        <v>0.01</v>
      </c>
      <c r="BG1773">
        <v>0.01</v>
      </c>
      <c r="BH1773">
        <v>0.01</v>
      </c>
      <c r="BJ1773">
        <v>0.02</v>
      </c>
      <c r="BK1773">
        <v>0.01</v>
      </c>
      <c r="BL1773">
        <v>0.01</v>
      </c>
      <c r="BM1773">
        <v>0.01</v>
      </c>
      <c r="BN1773">
        <v>0.01</v>
      </c>
      <c r="BO1773">
        <v>0.01</v>
      </c>
      <c r="BP1773">
        <v>0.01</v>
      </c>
      <c r="BQ1773">
        <v>0.01</v>
      </c>
      <c r="BR1773">
        <v>0.01</v>
      </c>
      <c r="BS1773">
        <v>0.01</v>
      </c>
      <c r="BT1773">
        <v>0.01</v>
      </c>
      <c r="BU1773">
        <v>0.01</v>
      </c>
      <c r="BV1773">
        <v>10.3</v>
      </c>
      <c r="BW1773">
        <v>12.5</v>
      </c>
      <c r="BX1773">
        <v>11.06</v>
      </c>
      <c r="BY1773">
        <v>14.22</v>
      </c>
      <c r="BZ1773">
        <v>20.92</v>
      </c>
      <c r="CA1773">
        <v>21.7</v>
      </c>
      <c r="CB1773">
        <v>12.64</v>
      </c>
      <c r="CC1773" t="s">
        <v>29</v>
      </c>
      <c r="CD1773" t="s">
        <v>29</v>
      </c>
      <c r="CE1773" t="s">
        <v>29</v>
      </c>
      <c r="CF1773" t="s">
        <v>29</v>
      </c>
      <c r="CG1773">
        <v>16.55</v>
      </c>
      <c r="CH1773" t="s">
        <v>29</v>
      </c>
      <c r="CI1773" t="s">
        <v>29</v>
      </c>
    </row>
    <row r="1774" spans="1:87" x14ac:dyDescent="0.2">
      <c r="A1774" s="55">
        <v>44630</v>
      </c>
      <c r="B1774">
        <v>7.74</v>
      </c>
      <c r="C1774">
        <v>0.01</v>
      </c>
      <c r="D1774">
        <v>0.01</v>
      </c>
      <c r="E1774">
        <v>0.01</v>
      </c>
      <c r="F1774">
        <v>0.01</v>
      </c>
      <c r="G1774">
        <v>0.01</v>
      </c>
      <c r="H1774">
        <v>0.01</v>
      </c>
      <c r="I1774">
        <v>0.01</v>
      </c>
      <c r="J1774">
        <v>0.01</v>
      </c>
      <c r="K1774">
        <v>0.01</v>
      </c>
      <c r="L1774">
        <v>0.01</v>
      </c>
      <c r="M1774">
        <v>0.01</v>
      </c>
      <c r="N1774">
        <v>0.01</v>
      </c>
      <c r="O1774">
        <v>0.01</v>
      </c>
      <c r="P1774">
        <v>0.01</v>
      </c>
      <c r="Q1774">
        <v>0.01</v>
      </c>
      <c r="R1774">
        <v>0.01</v>
      </c>
      <c r="S1774">
        <v>0.01</v>
      </c>
      <c r="T1774">
        <v>0.01</v>
      </c>
      <c r="U1774">
        <v>0.01</v>
      </c>
      <c r="V1774">
        <v>0.01</v>
      </c>
      <c r="W1774">
        <v>0.01</v>
      </c>
      <c r="X1774">
        <v>0.01</v>
      </c>
      <c r="Y1774">
        <v>0.02</v>
      </c>
      <c r="Z1774">
        <v>0.01</v>
      </c>
      <c r="AA1774">
        <v>0.01</v>
      </c>
      <c r="AB1774">
        <v>0.01</v>
      </c>
      <c r="AC1774">
        <v>0.01</v>
      </c>
      <c r="AD1774">
        <v>0.01</v>
      </c>
      <c r="AE1774">
        <v>0.01</v>
      </c>
      <c r="AF1774">
        <v>0.01</v>
      </c>
      <c r="AG1774">
        <v>0.01</v>
      </c>
      <c r="AH1774">
        <v>0.01</v>
      </c>
      <c r="AI1774">
        <v>0.01</v>
      </c>
      <c r="AJ1774">
        <v>2.81</v>
      </c>
      <c r="AK1774">
        <v>21.65</v>
      </c>
      <c r="AL1774">
        <v>0.01</v>
      </c>
      <c r="AM1774">
        <v>0.01</v>
      </c>
      <c r="AN1774">
        <v>0.01</v>
      </c>
      <c r="AO1774">
        <v>0.01</v>
      </c>
      <c r="AP1774">
        <v>0.01</v>
      </c>
      <c r="AQ1774">
        <v>0.01</v>
      </c>
      <c r="AR1774">
        <v>0.01</v>
      </c>
      <c r="AS1774">
        <v>0.01</v>
      </c>
      <c r="AT1774">
        <v>0.01</v>
      </c>
      <c r="AU1774">
        <v>0.01</v>
      </c>
      <c r="AV1774">
        <v>0.01</v>
      </c>
      <c r="AW1774">
        <v>0.01</v>
      </c>
      <c r="AX1774">
        <v>0.01</v>
      </c>
      <c r="AY1774">
        <v>74.180000000000007</v>
      </c>
      <c r="AZ1774">
        <v>28</v>
      </c>
      <c r="BA1774">
        <v>33.47</v>
      </c>
      <c r="BB1774">
        <v>0.01</v>
      </c>
      <c r="BC1774">
        <v>0.01</v>
      </c>
      <c r="BD1774">
        <v>0.01</v>
      </c>
      <c r="BE1774">
        <v>0.01</v>
      </c>
      <c r="BF1774">
        <v>0.01</v>
      </c>
      <c r="BG1774">
        <v>0.01</v>
      </c>
      <c r="BH1774">
        <v>0.01</v>
      </c>
      <c r="BJ1774">
        <v>0.02</v>
      </c>
      <c r="BK1774">
        <v>0.01</v>
      </c>
      <c r="BL1774">
        <v>0.01</v>
      </c>
      <c r="BM1774">
        <v>0.01</v>
      </c>
      <c r="BN1774">
        <v>0.01</v>
      </c>
      <c r="BO1774">
        <v>0.01</v>
      </c>
      <c r="BP1774">
        <v>0.01</v>
      </c>
      <c r="BQ1774">
        <v>0.01</v>
      </c>
      <c r="BR1774">
        <v>0.01</v>
      </c>
      <c r="BS1774">
        <v>0.01</v>
      </c>
      <c r="BT1774">
        <v>0.01</v>
      </c>
      <c r="BU1774">
        <v>0.01</v>
      </c>
      <c r="BV1774">
        <v>10.3</v>
      </c>
      <c r="BW1774">
        <v>14.17</v>
      </c>
      <c r="BX1774">
        <v>10.84</v>
      </c>
      <c r="BY1774">
        <v>15.1</v>
      </c>
      <c r="BZ1774">
        <v>22</v>
      </c>
      <c r="CA1774">
        <v>24.15</v>
      </c>
      <c r="CB1774">
        <v>12.64</v>
      </c>
      <c r="CC1774" t="s">
        <v>29</v>
      </c>
      <c r="CD1774" t="s">
        <v>29</v>
      </c>
      <c r="CE1774" t="s">
        <v>29</v>
      </c>
      <c r="CF1774" t="s">
        <v>29</v>
      </c>
      <c r="CG1774">
        <v>17.149999999999999</v>
      </c>
      <c r="CH1774" t="s">
        <v>29</v>
      </c>
      <c r="CI1774" t="s">
        <v>29</v>
      </c>
    </row>
    <row r="1775" spans="1:87" x14ac:dyDescent="0.2">
      <c r="A1775" s="55">
        <v>44631</v>
      </c>
      <c r="B1775">
        <v>7.74</v>
      </c>
      <c r="C1775">
        <v>0.01</v>
      </c>
      <c r="D1775">
        <v>0.01</v>
      </c>
      <c r="E1775">
        <v>0.01</v>
      </c>
      <c r="F1775">
        <v>0.01</v>
      </c>
      <c r="G1775">
        <v>0.01</v>
      </c>
      <c r="H1775">
        <v>0.01</v>
      </c>
      <c r="I1775">
        <v>0.01</v>
      </c>
      <c r="J1775">
        <v>0.01</v>
      </c>
      <c r="K1775">
        <v>0.01</v>
      </c>
      <c r="L1775">
        <v>0.01</v>
      </c>
      <c r="M1775">
        <v>0.01</v>
      </c>
      <c r="N1775">
        <v>0.01</v>
      </c>
      <c r="O1775">
        <v>0.01</v>
      </c>
      <c r="P1775">
        <v>0.01</v>
      </c>
      <c r="Q1775">
        <v>0.01</v>
      </c>
      <c r="R1775">
        <v>0.01</v>
      </c>
      <c r="S1775">
        <v>0.01</v>
      </c>
      <c r="T1775">
        <v>0.01</v>
      </c>
      <c r="U1775">
        <v>0.01</v>
      </c>
      <c r="V1775">
        <v>0.01</v>
      </c>
      <c r="W1775">
        <v>0.01</v>
      </c>
      <c r="X1775">
        <v>0.01</v>
      </c>
      <c r="Y1775">
        <v>0.02</v>
      </c>
      <c r="Z1775">
        <v>0.01</v>
      </c>
      <c r="AA1775">
        <v>0.01</v>
      </c>
      <c r="AB1775">
        <v>0.01</v>
      </c>
      <c r="AC1775">
        <v>0.01</v>
      </c>
      <c r="AD1775">
        <v>0.01</v>
      </c>
      <c r="AE1775">
        <v>0.01</v>
      </c>
      <c r="AF1775">
        <v>0.01</v>
      </c>
      <c r="AG1775">
        <v>0.01</v>
      </c>
      <c r="AH1775">
        <v>0.01</v>
      </c>
      <c r="AI1775">
        <v>0.01</v>
      </c>
      <c r="AJ1775">
        <v>2.81</v>
      </c>
      <c r="AK1775">
        <v>21.65</v>
      </c>
      <c r="AL1775">
        <v>0.01</v>
      </c>
      <c r="AM1775">
        <v>0.01</v>
      </c>
      <c r="AN1775">
        <v>0.01</v>
      </c>
      <c r="AO1775">
        <v>0.01</v>
      </c>
      <c r="AP1775">
        <v>0.01</v>
      </c>
      <c r="AQ1775">
        <v>0.01</v>
      </c>
      <c r="AR1775">
        <v>0.01</v>
      </c>
      <c r="AS1775">
        <v>0.01</v>
      </c>
      <c r="AT1775">
        <v>0.01</v>
      </c>
      <c r="AU1775">
        <v>0.01</v>
      </c>
      <c r="AV1775">
        <v>0.01</v>
      </c>
      <c r="AW1775">
        <v>0.01</v>
      </c>
      <c r="AX1775">
        <v>0.01</v>
      </c>
      <c r="AY1775">
        <v>74.180000000000007</v>
      </c>
      <c r="AZ1775">
        <v>28</v>
      </c>
      <c r="BA1775">
        <v>33.47</v>
      </c>
      <c r="BB1775">
        <v>0.01</v>
      </c>
      <c r="BC1775">
        <v>0.01</v>
      </c>
      <c r="BD1775">
        <v>0.01</v>
      </c>
      <c r="BE1775">
        <v>0.01</v>
      </c>
      <c r="BF1775">
        <v>0.01</v>
      </c>
      <c r="BG1775">
        <v>0.01</v>
      </c>
      <c r="BH1775">
        <v>0.01</v>
      </c>
      <c r="BJ1775">
        <v>0.02</v>
      </c>
      <c r="BK1775">
        <v>0.01</v>
      </c>
      <c r="BL1775">
        <v>0.01</v>
      </c>
      <c r="BM1775">
        <v>0.01</v>
      </c>
      <c r="BN1775">
        <v>0.01</v>
      </c>
      <c r="BO1775">
        <v>0.01</v>
      </c>
      <c r="BP1775">
        <v>0.01</v>
      </c>
      <c r="BQ1775">
        <v>0.01</v>
      </c>
      <c r="BR1775">
        <v>0.01</v>
      </c>
      <c r="BS1775">
        <v>0.01</v>
      </c>
      <c r="BT1775">
        <v>0.01</v>
      </c>
      <c r="BU1775">
        <v>0.01</v>
      </c>
      <c r="BV1775">
        <v>10.3</v>
      </c>
      <c r="BW1775">
        <v>18.07</v>
      </c>
      <c r="BX1775">
        <v>12.49</v>
      </c>
      <c r="BY1775">
        <v>16.579999999999998</v>
      </c>
      <c r="BZ1775">
        <v>23.87</v>
      </c>
      <c r="CA1775">
        <v>23.93</v>
      </c>
      <c r="CB1775">
        <v>13.32</v>
      </c>
      <c r="CC1775" t="s">
        <v>29</v>
      </c>
      <c r="CD1775" t="s">
        <v>29</v>
      </c>
      <c r="CE1775" t="s">
        <v>29</v>
      </c>
      <c r="CF1775" t="s">
        <v>29</v>
      </c>
      <c r="CG1775">
        <v>17.57</v>
      </c>
      <c r="CH1775" t="s">
        <v>29</v>
      </c>
      <c r="CI1775" t="s">
        <v>29</v>
      </c>
    </row>
    <row r="1776" spans="1:87" x14ac:dyDescent="0.2">
      <c r="A1776" s="55">
        <v>44634</v>
      </c>
      <c r="B1776">
        <v>7.74</v>
      </c>
      <c r="C1776">
        <v>0.01</v>
      </c>
      <c r="D1776">
        <v>0.01</v>
      </c>
      <c r="E1776">
        <v>0.01</v>
      </c>
      <c r="F1776">
        <v>0.01</v>
      </c>
      <c r="G1776">
        <v>0.01</v>
      </c>
      <c r="H1776">
        <v>0.01</v>
      </c>
      <c r="I1776">
        <v>0.01</v>
      </c>
      <c r="J1776">
        <v>0.01</v>
      </c>
      <c r="K1776">
        <v>0.01</v>
      </c>
      <c r="L1776">
        <v>0.01</v>
      </c>
      <c r="M1776">
        <v>0.01</v>
      </c>
      <c r="N1776">
        <v>0.01</v>
      </c>
      <c r="O1776">
        <v>0.01</v>
      </c>
      <c r="P1776">
        <v>0.01</v>
      </c>
      <c r="Q1776">
        <v>0.01</v>
      </c>
      <c r="R1776">
        <v>0.01</v>
      </c>
      <c r="S1776">
        <v>0.01</v>
      </c>
      <c r="T1776">
        <v>0.01</v>
      </c>
      <c r="U1776">
        <v>0.01</v>
      </c>
      <c r="V1776">
        <v>0.01</v>
      </c>
      <c r="W1776">
        <v>0.01</v>
      </c>
      <c r="X1776">
        <v>0.01</v>
      </c>
      <c r="Y1776">
        <v>0.02</v>
      </c>
      <c r="Z1776">
        <v>0.01</v>
      </c>
      <c r="AA1776">
        <v>0.01</v>
      </c>
      <c r="AB1776">
        <v>0.01</v>
      </c>
      <c r="AC1776">
        <v>0.01</v>
      </c>
      <c r="AD1776">
        <v>0.01</v>
      </c>
      <c r="AE1776">
        <v>0.01</v>
      </c>
      <c r="AF1776">
        <v>0.01</v>
      </c>
      <c r="AG1776">
        <v>0.01</v>
      </c>
      <c r="AH1776">
        <v>0.01</v>
      </c>
      <c r="AI1776">
        <v>0.01</v>
      </c>
      <c r="AJ1776">
        <v>2.81</v>
      </c>
      <c r="AK1776">
        <v>21.65</v>
      </c>
      <c r="AL1776">
        <v>0.01</v>
      </c>
      <c r="AM1776">
        <v>0.01</v>
      </c>
      <c r="AN1776">
        <v>0.01</v>
      </c>
      <c r="AO1776">
        <v>0.01</v>
      </c>
      <c r="AP1776">
        <v>0.01</v>
      </c>
      <c r="AQ1776">
        <v>0.01</v>
      </c>
      <c r="AR1776">
        <v>0.01</v>
      </c>
      <c r="AS1776">
        <v>0.01</v>
      </c>
      <c r="AT1776">
        <v>0.01</v>
      </c>
      <c r="AU1776">
        <v>0.01</v>
      </c>
      <c r="AV1776">
        <v>0.01</v>
      </c>
      <c r="AW1776">
        <v>0.01</v>
      </c>
      <c r="AX1776">
        <v>0.01</v>
      </c>
      <c r="AY1776">
        <v>74.180000000000007</v>
      </c>
      <c r="AZ1776">
        <v>28</v>
      </c>
      <c r="BA1776">
        <v>33.47</v>
      </c>
      <c r="BB1776">
        <v>0.01</v>
      </c>
      <c r="BC1776">
        <v>0.01</v>
      </c>
      <c r="BD1776">
        <v>0.01</v>
      </c>
      <c r="BE1776">
        <v>0.01</v>
      </c>
      <c r="BF1776">
        <v>0.01</v>
      </c>
      <c r="BG1776">
        <v>0.01</v>
      </c>
      <c r="BH1776">
        <v>0.01</v>
      </c>
      <c r="BJ1776">
        <v>0.02</v>
      </c>
      <c r="BK1776">
        <v>0.01</v>
      </c>
      <c r="BL1776">
        <v>0.01</v>
      </c>
      <c r="BM1776">
        <v>0.01</v>
      </c>
      <c r="BN1776">
        <v>0.01</v>
      </c>
      <c r="BO1776">
        <v>0.01</v>
      </c>
      <c r="BP1776">
        <v>0.01</v>
      </c>
      <c r="BQ1776">
        <v>0.01</v>
      </c>
      <c r="BR1776">
        <v>0.01</v>
      </c>
      <c r="BS1776">
        <v>0.01</v>
      </c>
      <c r="BT1776">
        <v>0.01</v>
      </c>
      <c r="BU1776">
        <v>0.01</v>
      </c>
      <c r="BV1776">
        <v>10.3</v>
      </c>
      <c r="BW1776">
        <v>20.65</v>
      </c>
      <c r="BX1776">
        <v>13.2</v>
      </c>
      <c r="BY1776">
        <v>17.84</v>
      </c>
      <c r="BZ1776">
        <v>25.79</v>
      </c>
      <c r="CA1776">
        <v>25.64</v>
      </c>
      <c r="CB1776">
        <v>14.73</v>
      </c>
      <c r="CC1776" t="s">
        <v>29</v>
      </c>
      <c r="CD1776" t="s">
        <v>29</v>
      </c>
      <c r="CE1776" t="s">
        <v>29</v>
      </c>
      <c r="CF1776" t="s">
        <v>29</v>
      </c>
      <c r="CG1776">
        <v>18.77</v>
      </c>
      <c r="CH1776" t="s">
        <v>29</v>
      </c>
      <c r="CI1776" t="s">
        <v>29</v>
      </c>
    </row>
    <row r="1777" spans="1:87" x14ac:dyDescent="0.2">
      <c r="A1777" s="55">
        <v>44635</v>
      </c>
      <c r="B1777">
        <v>7.74</v>
      </c>
      <c r="C1777">
        <v>0.01</v>
      </c>
      <c r="D1777">
        <v>0.01</v>
      </c>
      <c r="E1777">
        <v>0.01</v>
      </c>
      <c r="F1777">
        <v>0.01</v>
      </c>
      <c r="G1777">
        <v>0.01</v>
      </c>
      <c r="H1777">
        <v>0.01</v>
      </c>
      <c r="I1777">
        <v>0.01</v>
      </c>
      <c r="J1777">
        <v>0.01</v>
      </c>
      <c r="K1777">
        <v>0.01</v>
      </c>
      <c r="L1777">
        <v>0.01</v>
      </c>
      <c r="M1777">
        <v>0.01</v>
      </c>
      <c r="N1777">
        <v>0.01</v>
      </c>
      <c r="O1777">
        <v>0.01</v>
      </c>
      <c r="P1777">
        <v>0.01</v>
      </c>
      <c r="Q1777">
        <v>0.01</v>
      </c>
      <c r="R1777">
        <v>0.01</v>
      </c>
      <c r="S1777">
        <v>0.01</v>
      </c>
      <c r="T1777">
        <v>0.01</v>
      </c>
      <c r="U1777">
        <v>0.01</v>
      </c>
      <c r="V1777">
        <v>0.01</v>
      </c>
      <c r="W1777">
        <v>0.01</v>
      </c>
      <c r="X1777">
        <v>0.01</v>
      </c>
      <c r="Y1777">
        <v>0.02</v>
      </c>
      <c r="Z1777">
        <v>0.01</v>
      </c>
      <c r="AA1777">
        <v>0.01</v>
      </c>
      <c r="AB1777">
        <v>0.01</v>
      </c>
      <c r="AC1777">
        <v>0.01</v>
      </c>
      <c r="AD1777">
        <v>0.01</v>
      </c>
      <c r="AE1777">
        <v>0.01</v>
      </c>
      <c r="AF1777">
        <v>0.01</v>
      </c>
      <c r="AG1777">
        <v>0.01</v>
      </c>
      <c r="AH1777">
        <v>0.01</v>
      </c>
      <c r="AI1777">
        <v>0.01</v>
      </c>
      <c r="AJ1777">
        <v>2.81</v>
      </c>
      <c r="AK1777">
        <v>21.65</v>
      </c>
      <c r="AL1777">
        <v>0.01</v>
      </c>
      <c r="AM1777">
        <v>0.01</v>
      </c>
      <c r="AN1777">
        <v>0.01</v>
      </c>
      <c r="AO1777">
        <v>0.01</v>
      </c>
      <c r="AP1777">
        <v>0.01</v>
      </c>
      <c r="AQ1777">
        <v>0.01</v>
      </c>
      <c r="AR1777">
        <v>0.01</v>
      </c>
      <c r="AS1777">
        <v>0.01</v>
      </c>
      <c r="AT1777">
        <v>0.01</v>
      </c>
      <c r="AU1777">
        <v>0.01</v>
      </c>
      <c r="AV1777">
        <v>0.01</v>
      </c>
      <c r="AW1777">
        <v>0.01</v>
      </c>
      <c r="AX1777">
        <v>0.01</v>
      </c>
      <c r="AY1777">
        <v>74.180000000000007</v>
      </c>
      <c r="AZ1777">
        <v>28</v>
      </c>
      <c r="BA1777">
        <v>33.47</v>
      </c>
      <c r="BB1777">
        <v>0.01</v>
      </c>
      <c r="BC1777">
        <v>0.01</v>
      </c>
      <c r="BD1777">
        <v>0.01</v>
      </c>
      <c r="BE1777">
        <v>0.01</v>
      </c>
      <c r="BF1777">
        <v>0.01</v>
      </c>
      <c r="BG1777">
        <v>0.01</v>
      </c>
      <c r="BH1777">
        <v>0.01</v>
      </c>
      <c r="BJ1777">
        <v>0.02</v>
      </c>
      <c r="BK1777">
        <v>0.01</v>
      </c>
      <c r="BL1777">
        <v>0.01</v>
      </c>
      <c r="BM1777">
        <v>0.01</v>
      </c>
      <c r="BN1777">
        <v>0.01</v>
      </c>
      <c r="BO1777">
        <v>0.01</v>
      </c>
      <c r="BP1777">
        <v>0.01</v>
      </c>
      <c r="BQ1777">
        <v>0.01</v>
      </c>
      <c r="BR1777">
        <v>0.01</v>
      </c>
      <c r="BS1777">
        <v>0.01</v>
      </c>
      <c r="BT1777">
        <v>0.01</v>
      </c>
      <c r="BU1777">
        <v>0.01</v>
      </c>
      <c r="BV1777">
        <v>10.3</v>
      </c>
      <c r="BW1777">
        <v>12.61</v>
      </c>
      <c r="BX1777">
        <v>9.56</v>
      </c>
      <c r="BY1777">
        <v>13.95</v>
      </c>
      <c r="BZ1777">
        <v>21.07</v>
      </c>
      <c r="CA1777">
        <v>20.97</v>
      </c>
      <c r="CB1777">
        <v>12.4</v>
      </c>
      <c r="CC1777" t="s">
        <v>29</v>
      </c>
      <c r="CD1777" t="s">
        <v>29</v>
      </c>
      <c r="CE1777" t="s">
        <v>29</v>
      </c>
      <c r="CF1777" t="s">
        <v>29</v>
      </c>
      <c r="CG1777">
        <v>18.600000000000001</v>
      </c>
      <c r="CH1777" t="s">
        <v>29</v>
      </c>
      <c r="CI1777" t="s">
        <v>29</v>
      </c>
    </row>
    <row r="1778" spans="1:87" x14ac:dyDescent="0.2">
      <c r="A1778" s="55">
        <v>44636</v>
      </c>
      <c r="B1778">
        <v>7.74</v>
      </c>
      <c r="C1778">
        <v>0.01</v>
      </c>
      <c r="D1778">
        <v>0.01</v>
      </c>
      <c r="E1778">
        <v>0.01</v>
      </c>
      <c r="F1778">
        <v>0.01</v>
      </c>
      <c r="G1778">
        <v>0.01</v>
      </c>
      <c r="H1778">
        <v>0.01</v>
      </c>
      <c r="I1778">
        <v>0.01</v>
      </c>
      <c r="J1778">
        <v>0.01</v>
      </c>
      <c r="K1778">
        <v>0.01</v>
      </c>
      <c r="L1778">
        <v>0.01</v>
      </c>
      <c r="M1778">
        <v>0.01</v>
      </c>
      <c r="N1778">
        <v>0.01</v>
      </c>
      <c r="O1778">
        <v>0.01</v>
      </c>
      <c r="P1778">
        <v>0.01</v>
      </c>
      <c r="Q1778">
        <v>0.01</v>
      </c>
      <c r="R1778">
        <v>0.01</v>
      </c>
      <c r="S1778">
        <v>0.01</v>
      </c>
      <c r="T1778">
        <v>0.01</v>
      </c>
      <c r="U1778">
        <v>0.01</v>
      </c>
      <c r="V1778">
        <v>0.01</v>
      </c>
      <c r="W1778">
        <v>0.01</v>
      </c>
      <c r="X1778">
        <v>0.01</v>
      </c>
      <c r="Y1778">
        <v>0.02</v>
      </c>
      <c r="Z1778">
        <v>0.01</v>
      </c>
      <c r="AA1778">
        <v>0.01</v>
      </c>
      <c r="AB1778">
        <v>0.01</v>
      </c>
      <c r="AC1778">
        <v>0.01</v>
      </c>
      <c r="AD1778">
        <v>0.01</v>
      </c>
      <c r="AE1778">
        <v>0.01</v>
      </c>
      <c r="AF1778">
        <v>0.01</v>
      </c>
      <c r="AG1778">
        <v>0.01</v>
      </c>
      <c r="AH1778">
        <v>0.01</v>
      </c>
      <c r="AI1778">
        <v>0.01</v>
      </c>
      <c r="AJ1778">
        <v>2.81</v>
      </c>
      <c r="AK1778">
        <v>21.65</v>
      </c>
      <c r="AL1778">
        <v>0.01</v>
      </c>
      <c r="AM1778">
        <v>0.01</v>
      </c>
      <c r="AN1778">
        <v>0.01</v>
      </c>
      <c r="AO1778">
        <v>0.01</v>
      </c>
      <c r="AP1778">
        <v>0.01</v>
      </c>
      <c r="AQ1778">
        <v>0.01</v>
      </c>
      <c r="AR1778">
        <v>0.01</v>
      </c>
      <c r="AS1778">
        <v>0.01</v>
      </c>
      <c r="AT1778">
        <v>0.01</v>
      </c>
      <c r="AU1778">
        <v>0.01</v>
      </c>
      <c r="AV1778">
        <v>0.01</v>
      </c>
      <c r="AW1778">
        <v>0.01</v>
      </c>
      <c r="AX1778">
        <v>0.01</v>
      </c>
      <c r="AY1778">
        <v>74.180000000000007</v>
      </c>
      <c r="AZ1778">
        <v>28</v>
      </c>
      <c r="BA1778">
        <v>33.47</v>
      </c>
      <c r="BB1778">
        <v>0.01</v>
      </c>
      <c r="BC1778">
        <v>0.01</v>
      </c>
      <c r="BD1778">
        <v>0.01</v>
      </c>
      <c r="BE1778">
        <v>0.01</v>
      </c>
      <c r="BF1778">
        <v>0.01</v>
      </c>
      <c r="BG1778">
        <v>0.01</v>
      </c>
      <c r="BH1778">
        <v>0.01</v>
      </c>
      <c r="BJ1778">
        <v>0.02</v>
      </c>
      <c r="BK1778">
        <v>0.01</v>
      </c>
      <c r="BL1778">
        <v>0.01</v>
      </c>
      <c r="BM1778">
        <v>0.01</v>
      </c>
      <c r="BN1778">
        <v>0.01</v>
      </c>
      <c r="BO1778">
        <v>0.01</v>
      </c>
      <c r="BP1778">
        <v>0.01</v>
      </c>
      <c r="BQ1778">
        <v>0.01</v>
      </c>
      <c r="BR1778">
        <v>0.01</v>
      </c>
      <c r="BS1778">
        <v>0.01</v>
      </c>
      <c r="BT1778">
        <v>0.01</v>
      </c>
      <c r="BU1778">
        <v>0.01</v>
      </c>
      <c r="BV1778">
        <v>10.3</v>
      </c>
      <c r="BW1778">
        <v>4.62</v>
      </c>
      <c r="BX1778">
        <v>5.96</v>
      </c>
      <c r="BY1778">
        <v>10.07</v>
      </c>
      <c r="BZ1778">
        <v>16</v>
      </c>
      <c r="CA1778">
        <v>16.8</v>
      </c>
      <c r="CB1778">
        <v>10.050000000000001</v>
      </c>
      <c r="CC1778" t="s">
        <v>29</v>
      </c>
      <c r="CD1778" t="s">
        <v>29</v>
      </c>
      <c r="CE1778" t="s">
        <v>29</v>
      </c>
      <c r="CF1778" t="s">
        <v>29</v>
      </c>
      <c r="CG1778">
        <v>15.42</v>
      </c>
      <c r="CH1778" t="s">
        <v>29</v>
      </c>
      <c r="CI1778" t="s">
        <v>29</v>
      </c>
    </row>
    <row r="1779" spans="1:87" x14ac:dyDescent="0.2">
      <c r="A1779" s="55">
        <v>44637</v>
      </c>
      <c r="B1779">
        <v>7.74</v>
      </c>
      <c r="C1779">
        <v>0.01</v>
      </c>
      <c r="D1779">
        <v>0.01</v>
      </c>
      <c r="E1779">
        <v>0.01</v>
      </c>
      <c r="F1779">
        <v>0.01</v>
      </c>
      <c r="G1779">
        <v>0.01</v>
      </c>
      <c r="H1779">
        <v>0.01</v>
      </c>
      <c r="I1779">
        <v>0.01</v>
      </c>
      <c r="J1779">
        <v>0.01</v>
      </c>
      <c r="K1779">
        <v>0.01</v>
      </c>
      <c r="L1779">
        <v>0.01</v>
      </c>
      <c r="M1779">
        <v>0.01</v>
      </c>
      <c r="N1779">
        <v>0.01</v>
      </c>
      <c r="O1779">
        <v>0.01</v>
      </c>
      <c r="P1779">
        <v>0.01</v>
      </c>
      <c r="Q1779">
        <v>0.01</v>
      </c>
      <c r="R1779">
        <v>0.01</v>
      </c>
      <c r="S1779">
        <v>0.01</v>
      </c>
      <c r="T1779">
        <v>0.01</v>
      </c>
      <c r="U1779">
        <v>0.01</v>
      </c>
      <c r="V1779">
        <v>0.01</v>
      </c>
      <c r="W1779">
        <v>0.01</v>
      </c>
      <c r="X1779">
        <v>0.01</v>
      </c>
      <c r="Y1779">
        <v>0.02</v>
      </c>
      <c r="Z1779">
        <v>0.01</v>
      </c>
      <c r="AA1779">
        <v>0.01</v>
      </c>
      <c r="AB1779">
        <v>0.01</v>
      </c>
      <c r="AC1779">
        <v>0.01</v>
      </c>
      <c r="AD1779">
        <v>0.01</v>
      </c>
      <c r="AE1779">
        <v>0.01</v>
      </c>
      <c r="AF1779">
        <v>0.01</v>
      </c>
      <c r="AG1779">
        <v>0.01</v>
      </c>
      <c r="AH1779">
        <v>0.01</v>
      </c>
      <c r="AI1779">
        <v>0.01</v>
      </c>
      <c r="AJ1779">
        <v>2.81</v>
      </c>
      <c r="AK1779">
        <v>21.65</v>
      </c>
      <c r="AL1779">
        <v>0.01</v>
      </c>
      <c r="AM1779">
        <v>0.01</v>
      </c>
      <c r="AN1779">
        <v>0.01</v>
      </c>
      <c r="AO1779">
        <v>0.01</v>
      </c>
      <c r="AP1779">
        <v>0.01</v>
      </c>
      <c r="AQ1779">
        <v>0.01</v>
      </c>
      <c r="AR1779">
        <v>0.01</v>
      </c>
      <c r="AS1779">
        <v>0.01</v>
      </c>
      <c r="AT1779">
        <v>0.01</v>
      </c>
      <c r="AU1779">
        <v>0.01</v>
      </c>
      <c r="AV1779">
        <v>0.01</v>
      </c>
      <c r="AW1779">
        <v>0.01</v>
      </c>
      <c r="AX1779">
        <v>0.01</v>
      </c>
      <c r="AY1779">
        <v>74.180000000000007</v>
      </c>
      <c r="AZ1779">
        <v>28</v>
      </c>
      <c r="BA1779">
        <v>33.47</v>
      </c>
      <c r="BB1779">
        <v>0.01</v>
      </c>
      <c r="BC1779">
        <v>0.01</v>
      </c>
      <c r="BD1779">
        <v>0.01</v>
      </c>
      <c r="BE1779">
        <v>0.01</v>
      </c>
      <c r="BF1779">
        <v>0.01</v>
      </c>
      <c r="BG1779">
        <v>0.01</v>
      </c>
      <c r="BH1779">
        <v>0.01</v>
      </c>
      <c r="BJ1779">
        <v>0.02</v>
      </c>
      <c r="BK1779">
        <v>0.01</v>
      </c>
      <c r="BL1779">
        <v>0.01</v>
      </c>
      <c r="BM1779">
        <v>0.01</v>
      </c>
      <c r="BN1779">
        <v>0.01</v>
      </c>
      <c r="BO1779">
        <v>0.01</v>
      </c>
      <c r="BP1779">
        <v>0.01</v>
      </c>
      <c r="BQ1779">
        <v>0.01</v>
      </c>
      <c r="BR1779">
        <v>0.01</v>
      </c>
      <c r="BS1779">
        <v>0.01</v>
      </c>
      <c r="BT1779">
        <v>0.01</v>
      </c>
      <c r="BU1779">
        <v>0.01</v>
      </c>
      <c r="BV1779">
        <v>10.3</v>
      </c>
      <c r="BW1779">
        <v>1.35</v>
      </c>
      <c r="BX1779">
        <v>4.54</v>
      </c>
      <c r="BY1779">
        <v>8.18</v>
      </c>
      <c r="BZ1779">
        <v>14.24</v>
      </c>
      <c r="CA1779">
        <v>14.83</v>
      </c>
      <c r="CB1779">
        <v>8.6</v>
      </c>
      <c r="CC1779" t="s">
        <v>29</v>
      </c>
      <c r="CD1779" t="s">
        <v>29</v>
      </c>
      <c r="CE1779" t="s">
        <v>29</v>
      </c>
      <c r="CF1779" t="s">
        <v>29</v>
      </c>
      <c r="CG1779">
        <v>13.23</v>
      </c>
      <c r="CH1779" t="s">
        <v>29</v>
      </c>
      <c r="CI1779" t="s">
        <v>29</v>
      </c>
    </row>
    <row r="1780" spans="1:87" x14ac:dyDescent="0.2">
      <c r="A1780" s="55">
        <v>44638</v>
      </c>
      <c r="B1780">
        <v>7.74</v>
      </c>
      <c r="C1780">
        <v>0.01</v>
      </c>
      <c r="D1780">
        <v>0.01</v>
      </c>
      <c r="E1780">
        <v>0.01</v>
      </c>
      <c r="F1780">
        <v>0.01</v>
      </c>
      <c r="G1780">
        <v>0.01</v>
      </c>
      <c r="H1780">
        <v>0.01</v>
      </c>
      <c r="I1780">
        <v>0.01</v>
      </c>
      <c r="J1780">
        <v>0.01</v>
      </c>
      <c r="K1780">
        <v>0.01</v>
      </c>
      <c r="L1780">
        <v>0.01</v>
      </c>
      <c r="M1780">
        <v>0.01</v>
      </c>
      <c r="N1780">
        <v>0.01</v>
      </c>
      <c r="O1780">
        <v>0.01</v>
      </c>
      <c r="P1780">
        <v>0.01</v>
      </c>
      <c r="Q1780">
        <v>0.01</v>
      </c>
      <c r="R1780">
        <v>0.01</v>
      </c>
      <c r="S1780">
        <v>0.01</v>
      </c>
      <c r="T1780">
        <v>0.01</v>
      </c>
      <c r="U1780">
        <v>0.01</v>
      </c>
      <c r="V1780">
        <v>0.01</v>
      </c>
      <c r="W1780">
        <v>0.01</v>
      </c>
      <c r="X1780">
        <v>0.01</v>
      </c>
      <c r="Y1780">
        <v>0.02</v>
      </c>
      <c r="Z1780">
        <v>0.01</v>
      </c>
      <c r="AA1780">
        <v>0.01</v>
      </c>
      <c r="AB1780">
        <v>0.01</v>
      </c>
      <c r="AC1780">
        <v>0.01</v>
      </c>
      <c r="AD1780">
        <v>0.01</v>
      </c>
      <c r="AE1780">
        <v>0.01</v>
      </c>
      <c r="AF1780">
        <v>0.01</v>
      </c>
      <c r="AG1780">
        <v>0.01</v>
      </c>
      <c r="AH1780">
        <v>0.01</v>
      </c>
      <c r="AI1780">
        <v>0.01</v>
      </c>
      <c r="AJ1780">
        <v>2.81</v>
      </c>
      <c r="AK1780">
        <v>21.65</v>
      </c>
      <c r="AL1780">
        <v>0.01</v>
      </c>
      <c r="AM1780">
        <v>0.01</v>
      </c>
      <c r="AN1780">
        <v>0.01</v>
      </c>
      <c r="AO1780">
        <v>0.01</v>
      </c>
      <c r="AP1780">
        <v>0.01</v>
      </c>
      <c r="AQ1780">
        <v>0.01</v>
      </c>
      <c r="AR1780">
        <v>0.01</v>
      </c>
      <c r="AS1780">
        <v>0.01</v>
      </c>
      <c r="AT1780">
        <v>0.01</v>
      </c>
      <c r="AU1780">
        <v>0.01</v>
      </c>
      <c r="AV1780">
        <v>0.01</v>
      </c>
      <c r="AW1780">
        <v>0.01</v>
      </c>
      <c r="AX1780">
        <v>0.01</v>
      </c>
      <c r="AY1780">
        <v>74.180000000000007</v>
      </c>
      <c r="AZ1780">
        <v>28</v>
      </c>
      <c r="BA1780">
        <v>33.47</v>
      </c>
      <c r="BB1780">
        <v>0.01</v>
      </c>
      <c r="BC1780">
        <v>0.01</v>
      </c>
      <c r="BD1780">
        <v>0.01</v>
      </c>
      <c r="BE1780">
        <v>0.01</v>
      </c>
      <c r="BF1780">
        <v>0.01</v>
      </c>
      <c r="BG1780">
        <v>0.01</v>
      </c>
      <c r="BH1780">
        <v>0.01</v>
      </c>
      <c r="BJ1780">
        <v>0.02</v>
      </c>
      <c r="BK1780">
        <v>0.01</v>
      </c>
      <c r="BL1780">
        <v>0.01</v>
      </c>
      <c r="BM1780">
        <v>0.01</v>
      </c>
      <c r="BN1780">
        <v>0.01</v>
      </c>
      <c r="BO1780">
        <v>0.01</v>
      </c>
      <c r="BP1780">
        <v>0.01</v>
      </c>
      <c r="BQ1780">
        <v>0.01</v>
      </c>
      <c r="BR1780">
        <v>0.01</v>
      </c>
      <c r="BS1780">
        <v>0.01</v>
      </c>
      <c r="BT1780">
        <v>0.01</v>
      </c>
      <c r="BU1780">
        <v>0.01</v>
      </c>
      <c r="BV1780">
        <v>10.3</v>
      </c>
      <c r="BW1780">
        <v>0.01</v>
      </c>
      <c r="BX1780">
        <v>3.16</v>
      </c>
      <c r="BY1780">
        <v>6.59</v>
      </c>
      <c r="BZ1780">
        <v>11.48</v>
      </c>
      <c r="CA1780">
        <v>12.47</v>
      </c>
      <c r="CB1780">
        <v>7.49</v>
      </c>
      <c r="CC1780" t="s">
        <v>29</v>
      </c>
      <c r="CD1780" t="s">
        <v>29</v>
      </c>
      <c r="CE1780" t="s">
        <v>29</v>
      </c>
      <c r="CF1780" t="s">
        <v>29</v>
      </c>
      <c r="CG1780">
        <v>13.23</v>
      </c>
      <c r="CH1780" t="s">
        <v>29</v>
      </c>
      <c r="CI1780" t="s">
        <v>29</v>
      </c>
    </row>
    <row r="1781" spans="1:87" x14ac:dyDescent="0.2">
      <c r="A1781" s="55">
        <v>44641</v>
      </c>
      <c r="B1781">
        <v>7.74</v>
      </c>
      <c r="C1781">
        <v>0.01</v>
      </c>
      <c r="D1781">
        <v>0.01</v>
      </c>
      <c r="E1781">
        <v>0.01</v>
      </c>
      <c r="F1781">
        <v>0.01</v>
      </c>
      <c r="G1781">
        <v>0.01</v>
      </c>
      <c r="H1781">
        <v>0.01</v>
      </c>
      <c r="I1781">
        <v>0.01</v>
      </c>
      <c r="J1781">
        <v>0.01</v>
      </c>
      <c r="K1781">
        <v>0.01</v>
      </c>
      <c r="L1781">
        <v>0.01</v>
      </c>
      <c r="M1781">
        <v>0.01</v>
      </c>
      <c r="N1781">
        <v>0.01</v>
      </c>
      <c r="O1781">
        <v>0.01</v>
      </c>
      <c r="P1781">
        <v>0.01</v>
      </c>
      <c r="Q1781">
        <v>0.01</v>
      </c>
      <c r="R1781">
        <v>0.01</v>
      </c>
      <c r="S1781">
        <v>0.01</v>
      </c>
      <c r="T1781">
        <v>0.01</v>
      </c>
      <c r="U1781">
        <v>0.01</v>
      </c>
      <c r="V1781">
        <v>0.01</v>
      </c>
      <c r="W1781">
        <v>0.01</v>
      </c>
      <c r="X1781">
        <v>0.01</v>
      </c>
      <c r="Y1781">
        <v>0.02</v>
      </c>
      <c r="Z1781">
        <v>0.01</v>
      </c>
      <c r="AA1781">
        <v>0.01</v>
      </c>
      <c r="AB1781">
        <v>0.01</v>
      </c>
      <c r="AC1781">
        <v>0.01</v>
      </c>
      <c r="AD1781">
        <v>0.01</v>
      </c>
      <c r="AE1781">
        <v>0.01</v>
      </c>
      <c r="AF1781">
        <v>0.01</v>
      </c>
      <c r="AG1781">
        <v>0.01</v>
      </c>
      <c r="AH1781">
        <v>0.01</v>
      </c>
      <c r="AI1781">
        <v>0.01</v>
      </c>
      <c r="AJ1781">
        <v>2.81</v>
      </c>
      <c r="AK1781">
        <v>21.65</v>
      </c>
      <c r="AL1781">
        <v>0.01</v>
      </c>
      <c r="AM1781">
        <v>0.01</v>
      </c>
      <c r="AN1781">
        <v>0.01</v>
      </c>
      <c r="AO1781">
        <v>0.01</v>
      </c>
      <c r="AP1781">
        <v>0.01</v>
      </c>
      <c r="AQ1781">
        <v>0.01</v>
      </c>
      <c r="AR1781">
        <v>0.01</v>
      </c>
      <c r="AS1781">
        <v>0.01</v>
      </c>
      <c r="AT1781">
        <v>0.01</v>
      </c>
      <c r="AU1781">
        <v>0.01</v>
      </c>
      <c r="AV1781">
        <v>0.01</v>
      </c>
      <c r="AW1781">
        <v>0.01</v>
      </c>
      <c r="AX1781">
        <v>0.01</v>
      </c>
      <c r="AY1781">
        <v>74.180000000000007</v>
      </c>
      <c r="AZ1781">
        <v>28</v>
      </c>
      <c r="BA1781">
        <v>33.47</v>
      </c>
      <c r="BB1781">
        <v>0.01</v>
      </c>
      <c r="BC1781">
        <v>0.01</v>
      </c>
      <c r="BD1781">
        <v>0.01</v>
      </c>
      <c r="BE1781">
        <v>0.01</v>
      </c>
      <c r="BF1781">
        <v>0.01</v>
      </c>
      <c r="BG1781">
        <v>0.01</v>
      </c>
      <c r="BH1781">
        <v>0.01</v>
      </c>
      <c r="BJ1781">
        <v>0.02</v>
      </c>
      <c r="BK1781">
        <v>0.01</v>
      </c>
      <c r="BL1781">
        <v>0.01</v>
      </c>
      <c r="BM1781">
        <v>0.01</v>
      </c>
      <c r="BN1781">
        <v>0.01</v>
      </c>
      <c r="BO1781">
        <v>0.01</v>
      </c>
      <c r="BP1781">
        <v>0.01</v>
      </c>
      <c r="BQ1781">
        <v>0.01</v>
      </c>
      <c r="BR1781">
        <v>0.01</v>
      </c>
      <c r="BS1781">
        <v>0.01</v>
      </c>
      <c r="BT1781">
        <v>0.01</v>
      </c>
      <c r="BU1781">
        <v>0.01</v>
      </c>
      <c r="BV1781">
        <v>10.3</v>
      </c>
      <c r="BW1781">
        <v>0.01</v>
      </c>
      <c r="BX1781">
        <v>2.85</v>
      </c>
      <c r="BY1781">
        <v>6.99</v>
      </c>
      <c r="BZ1781">
        <v>12.49</v>
      </c>
      <c r="CA1781">
        <v>12.26</v>
      </c>
      <c r="CB1781">
        <v>7.84</v>
      </c>
      <c r="CC1781" t="s">
        <v>29</v>
      </c>
      <c r="CD1781" t="s">
        <v>29</v>
      </c>
      <c r="CE1781" t="s">
        <v>29</v>
      </c>
      <c r="CF1781" t="s">
        <v>29</v>
      </c>
      <c r="CG1781">
        <v>12.06</v>
      </c>
      <c r="CH1781" t="s">
        <v>29</v>
      </c>
      <c r="CI1781" t="s">
        <v>29</v>
      </c>
    </row>
    <row r="1782" spans="1:87" x14ac:dyDescent="0.2">
      <c r="A1782" s="55">
        <v>44642</v>
      </c>
      <c r="B1782">
        <v>7.74</v>
      </c>
      <c r="C1782">
        <v>0.01</v>
      </c>
      <c r="D1782">
        <v>0.01</v>
      </c>
      <c r="E1782">
        <v>0.01</v>
      </c>
      <c r="F1782">
        <v>0.01</v>
      </c>
      <c r="G1782">
        <v>0.01</v>
      </c>
      <c r="H1782">
        <v>0.01</v>
      </c>
      <c r="I1782">
        <v>0.01</v>
      </c>
      <c r="J1782">
        <v>0.01</v>
      </c>
      <c r="K1782">
        <v>0.01</v>
      </c>
      <c r="L1782">
        <v>0.01</v>
      </c>
      <c r="M1782">
        <v>0.01</v>
      </c>
      <c r="N1782">
        <v>0.01</v>
      </c>
      <c r="O1782">
        <v>0.01</v>
      </c>
      <c r="P1782">
        <v>0.01</v>
      </c>
      <c r="Q1782">
        <v>0.01</v>
      </c>
      <c r="R1782">
        <v>0.01</v>
      </c>
      <c r="S1782">
        <v>0.01</v>
      </c>
      <c r="T1782">
        <v>0.01</v>
      </c>
      <c r="U1782">
        <v>0.01</v>
      </c>
      <c r="V1782">
        <v>0.01</v>
      </c>
      <c r="W1782">
        <v>0.01</v>
      </c>
      <c r="X1782">
        <v>0.01</v>
      </c>
      <c r="Y1782">
        <v>0.02</v>
      </c>
      <c r="Z1782">
        <v>0.01</v>
      </c>
      <c r="AA1782">
        <v>0.01</v>
      </c>
      <c r="AB1782">
        <v>0.01</v>
      </c>
      <c r="AC1782">
        <v>0.01</v>
      </c>
      <c r="AD1782">
        <v>0.01</v>
      </c>
      <c r="AE1782">
        <v>0.01</v>
      </c>
      <c r="AF1782">
        <v>0.01</v>
      </c>
      <c r="AG1782">
        <v>0.01</v>
      </c>
      <c r="AH1782">
        <v>0.01</v>
      </c>
      <c r="AI1782">
        <v>0.01</v>
      </c>
      <c r="AJ1782">
        <v>2.81</v>
      </c>
      <c r="AK1782">
        <v>21.65</v>
      </c>
      <c r="AL1782">
        <v>0.01</v>
      </c>
      <c r="AM1782">
        <v>0.01</v>
      </c>
      <c r="AN1782">
        <v>0.01</v>
      </c>
      <c r="AO1782">
        <v>0.01</v>
      </c>
      <c r="AP1782">
        <v>0.01</v>
      </c>
      <c r="AQ1782">
        <v>0.01</v>
      </c>
      <c r="AR1782">
        <v>0.01</v>
      </c>
      <c r="AS1782">
        <v>0.01</v>
      </c>
      <c r="AT1782">
        <v>0.01</v>
      </c>
      <c r="AU1782">
        <v>0.01</v>
      </c>
      <c r="AV1782">
        <v>0.01</v>
      </c>
      <c r="AW1782">
        <v>0.01</v>
      </c>
      <c r="AX1782">
        <v>0.01</v>
      </c>
      <c r="AY1782">
        <v>74.180000000000007</v>
      </c>
      <c r="AZ1782">
        <v>28</v>
      </c>
      <c r="BA1782">
        <v>33.47</v>
      </c>
      <c r="BB1782">
        <v>0.01</v>
      </c>
      <c r="BC1782">
        <v>0.01</v>
      </c>
      <c r="BD1782">
        <v>0.01</v>
      </c>
      <c r="BE1782">
        <v>0.01</v>
      </c>
      <c r="BF1782">
        <v>0.01</v>
      </c>
      <c r="BG1782">
        <v>0.01</v>
      </c>
      <c r="BH1782">
        <v>0.01</v>
      </c>
      <c r="BJ1782">
        <v>0.02</v>
      </c>
      <c r="BK1782">
        <v>0.01</v>
      </c>
      <c r="BL1782">
        <v>0.01</v>
      </c>
      <c r="BM1782">
        <v>0.01</v>
      </c>
      <c r="BN1782">
        <v>0.01</v>
      </c>
      <c r="BO1782">
        <v>0.01</v>
      </c>
      <c r="BP1782">
        <v>0.01</v>
      </c>
      <c r="BQ1782">
        <v>0.01</v>
      </c>
      <c r="BR1782">
        <v>0.01</v>
      </c>
      <c r="BS1782">
        <v>0.01</v>
      </c>
      <c r="BT1782">
        <v>0.01</v>
      </c>
      <c r="BU1782">
        <v>0.01</v>
      </c>
      <c r="BV1782">
        <v>10.3</v>
      </c>
      <c r="BW1782">
        <v>0.01</v>
      </c>
      <c r="BX1782">
        <v>2.0299999999999998</v>
      </c>
      <c r="BY1782">
        <v>5.27</v>
      </c>
      <c r="BZ1782">
        <v>9.6999999999999993</v>
      </c>
      <c r="CA1782">
        <v>10.63</v>
      </c>
      <c r="CB1782">
        <v>6.52</v>
      </c>
      <c r="CC1782" t="s">
        <v>29</v>
      </c>
      <c r="CD1782" t="s">
        <v>29</v>
      </c>
      <c r="CE1782" t="s">
        <v>29</v>
      </c>
      <c r="CF1782" t="s">
        <v>29</v>
      </c>
      <c r="CG1782">
        <v>10.84</v>
      </c>
      <c r="CH1782" t="s">
        <v>29</v>
      </c>
      <c r="CI1782" t="s">
        <v>29</v>
      </c>
    </row>
    <row r="1783" spans="1:87" x14ac:dyDescent="0.2">
      <c r="A1783" s="55">
        <v>44643</v>
      </c>
      <c r="B1783">
        <v>7.74</v>
      </c>
      <c r="C1783">
        <v>0.01</v>
      </c>
      <c r="D1783">
        <v>0.01</v>
      </c>
      <c r="E1783">
        <v>0.01</v>
      </c>
      <c r="F1783">
        <v>0.01</v>
      </c>
      <c r="G1783">
        <v>0.01</v>
      </c>
      <c r="H1783">
        <v>0.01</v>
      </c>
      <c r="I1783">
        <v>0.01</v>
      </c>
      <c r="J1783">
        <v>0.01</v>
      </c>
      <c r="K1783">
        <v>0.01</v>
      </c>
      <c r="L1783">
        <v>0.01</v>
      </c>
      <c r="M1783">
        <v>0.01</v>
      </c>
      <c r="N1783">
        <v>0.01</v>
      </c>
      <c r="O1783">
        <v>0.01</v>
      </c>
      <c r="P1783">
        <v>0.01</v>
      </c>
      <c r="Q1783">
        <v>0.01</v>
      </c>
      <c r="R1783">
        <v>0.01</v>
      </c>
      <c r="S1783">
        <v>0.01</v>
      </c>
      <c r="T1783">
        <v>0.01</v>
      </c>
      <c r="U1783">
        <v>0.01</v>
      </c>
      <c r="V1783">
        <v>0.01</v>
      </c>
      <c r="W1783">
        <v>0.01</v>
      </c>
      <c r="X1783">
        <v>0.01</v>
      </c>
      <c r="Y1783">
        <v>0.02</v>
      </c>
      <c r="Z1783">
        <v>0.01</v>
      </c>
      <c r="AA1783">
        <v>0.01</v>
      </c>
      <c r="AB1783">
        <v>0.01</v>
      </c>
      <c r="AC1783">
        <v>0.01</v>
      </c>
      <c r="AD1783">
        <v>0.01</v>
      </c>
      <c r="AE1783">
        <v>0.01</v>
      </c>
      <c r="AF1783">
        <v>0.01</v>
      </c>
      <c r="AG1783">
        <v>0.01</v>
      </c>
      <c r="AH1783">
        <v>0.01</v>
      </c>
      <c r="AI1783">
        <v>0.01</v>
      </c>
      <c r="AJ1783">
        <v>2.81</v>
      </c>
      <c r="AK1783">
        <v>21.65</v>
      </c>
      <c r="AL1783">
        <v>0.01</v>
      </c>
      <c r="AM1783">
        <v>0.01</v>
      </c>
      <c r="AN1783">
        <v>0.01</v>
      </c>
      <c r="AO1783">
        <v>0.01</v>
      </c>
      <c r="AP1783">
        <v>0.01</v>
      </c>
      <c r="AQ1783">
        <v>0.01</v>
      </c>
      <c r="AR1783">
        <v>0.01</v>
      </c>
      <c r="AS1783">
        <v>0.01</v>
      </c>
      <c r="AT1783">
        <v>0.01</v>
      </c>
      <c r="AU1783">
        <v>0.01</v>
      </c>
      <c r="AV1783">
        <v>0.01</v>
      </c>
      <c r="AW1783">
        <v>0.01</v>
      </c>
      <c r="AX1783">
        <v>0.01</v>
      </c>
      <c r="AY1783">
        <v>74.180000000000007</v>
      </c>
      <c r="AZ1783">
        <v>28</v>
      </c>
      <c r="BA1783">
        <v>33.47</v>
      </c>
      <c r="BB1783">
        <v>0.01</v>
      </c>
      <c r="BC1783">
        <v>0.01</v>
      </c>
      <c r="BD1783">
        <v>0.01</v>
      </c>
      <c r="BE1783">
        <v>0.01</v>
      </c>
      <c r="BF1783">
        <v>0.01</v>
      </c>
      <c r="BG1783">
        <v>0.01</v>
      </c>
      <c r="BH1783">
        <v>0.01</v>
      </c>
      <c r="BJ1783">
        <v>0.02</v>
      </c>
      <c r="BK1783">
        <v>0.01</v>
      </c>
      <c r="BL1783">
        <v>0.01</v>
      </c>
      <c r="BM1783">
        <v>0.01</v>
      </c>
      <c r="BN1783">
        <v>0.01</v>
      </c>
      <c r="BO1783">
        <v>0.01</v>
      </c>
      <c r="BP1783">
        <v>0.01</v>
      </c>
      <c r="BQ1783">
        <v>0.01</v>
      </c>
      <c r="BR1783">
        <v>0.01</v>
      </c>
      <c r="BS1783">
        <v>0.01</v>
      </c>
      <c r="BT1783">
        <v>0.01</v>
      </c>
      <c r="BU1783">
        <v>0.01</v>
      </c>
      <c r="BV1783">
        <v>10.3</v>
      </c>
      <c r="BW1783">
        <v>0.01</v>
      </c>
      <c r="BX1783">
        <v>2.5499999999999998</v>
      </c>
      <c r="BY1783">
        <v>6.1</v>
      </c>
      <c r="BZ1783">
        <v>11</v>
      </c>
      <c r="CA1783">
        <v>11.94</v>
      </c>
      <c r="CB1783">
        <v>7.1</v>
      </c>
      <c r="CC1783" t="s">
        <v>29</v>
      </c>
      <c r="CD1783" t="s">
        <v>29</v>
      </c>
      <c r="CE1783" t="s">
        <v>29</v>
      </c>
      <c r="CF1783" t="s">
        <v>29</v>
      </c>
      <c r="CG1783">
        <v>10.91</v>
      </c>
      <c r="CH1783" t="s">
        <v>29</v>
      </c>
      <c r="CI1783" t="s">
        <v>29</v>
      </c>
    </row>
    <row r="1784" spans="1:87" x14ac:dyDescent="0.2">
      <c r="A1784" s="55">
        <v>44644</v>
      </c>
      <c r="B1784">
        <v>7.74</v>
      </c>
      <c r="C1784">
        <v>0.01</v>
      </c>
      <c r="D1784">
        <v>0.01</v>
      </c>
      <c r="E1784">
        <v>0.01</v>
      </c>
      <c r="F1784">
        <v>0.01</v>
      </c>
      <c r="G1784">
        <v>0.01</v>
      </c>
      <c r="H1784">
        <v>0.01</v>
      </c>
      <c r="I1784">
        <v>0.01</v>
      </c>
      <c r="J1784">
        <v>0.01</v>
      </c>
      <c r="K1784">
        <v>0.01</v>
      </c>
      <c r="L1784">
        <v>0.01</v>
      </c>
      <c r="M1784">
        <v>0.01</v>
      </c>
      <c r="N1784">
        <v>0.01</v>
      </c>
      <c r="O1784">
        <v>0.01</v>
      </c>
      <c r="P1784">
        <v>0.01</v>
      </c>
      <c r="Q1784">
        <v>0.01</v>
      </c>
      <c r="R1784">
        <v>0.01</v>
      </c>
      <c r="S1784">
        <v>0.01</v>
      </c>
      <c r="T1784">
        <v>0.01</v>
      </c>
      <c r="U1784">
        <v>0.01</v>
      </c>
      <c r="V1784">
        <v>0.01</v>
      </c>
      <c r="W1784">
        <v>0.01</v>
      </c>
      <c r="X1784">
        <v>0.01</v>
      </c>
      <c r="Y1784">
        <v>0.02</v>
      </c>
      <c r="Z1784">
        <v>0.01</v>
      </c>
      <c r="AA1784">
        <v>0.01</v>
      </c>
      <c r="AB1784">
        <v>0.01</v>
      </c>
      <c r="AC1784">
        <v>0.01</v>
      </c>
      <c r="AD1784">
        <v>0.01</v>
      </c>
      <c r="AE1784">
        <v>0.01</v>
      </c>
      <c r="AF1784">
        <v>0.01</v>
      </c>
      <c r="AG1784">
        <v>0.01</v>
      </c>
      <c r="AH1784">
        <v>0.01</v>
      </c>
      <c r="AI1784">
        <v>0.01</v>
      </c>
      <c r="AJ1784">
        <v>2.81</v>
      </c>
      <c r="AK1784">
        <v>21.65</v>
      </c>
      <c r="AL1784">
        <v>0.01</v>
      </c>
      <c r="AM1784">
        <v>0.01</v>
      </c>
      <c r="AN1784">
        <v>0.01</v>
      </c>
      <c r="AO1784">
        <v>0.01</v>
      </c>
      <c r="AP1784">
        <v>0.01</v>
      </c>
      <c r="AQ1784">
        <v>0.01</v>
      </c>
      <c r="AR1784">
        <v>0.01</v>
      </c>
      <c r="AS1784">
        <v>0.01</v>
      </c>
      <c r="AT1784">
        <v>0.01</v>
      </c>
      <c r="AU1784">
        <v>0.01</v>
      </c>
      <c r="AV1784">
        <v>0.01</v>
      </c>
      <c r="AW1784">
        <v>0.01</v>
      </c>
      <c r="AX1784">
        <v>0.01</v>
      </c>
      <c r="AY1784">
        <v>74.180000000000007</v>
      </c>
      <c r="AZ1784">
        <v>28</v>
      </c>
      <c r="BA1784">
        <v>33.47</v>
      </c>
      <c r="BB1784">
        <v>0.01</v>
      </c>
      <c r="BC1784">
        <v>0.01</v>
      </c>
      <c r="BD1784">
        <v>0.01</v>
      </c>
      <c r="BE1784">
        <v>0.01</v>
      </c>
      <c r="BF1784">
        <v>0.01</v>
      </c>
      <c r="BG1784">
        <v>0.01</v>
      </c>
      <c r="BH1784">
        <v>0.01</v>
      </c>
      <c r="BJ1784">
        <v>0.02</v>
      </c>
      <c r="BK1784">
        <v>0.01</v>
      </c>
      <c r="BL1784">
        <v>0.01</v>
      </c>
      <c r="BM1784">
        <v>0.01</v>
      </c>
      <c r="BN1784">
        <v>0.01</v>
      </c>
      <c r="BO1784">
        <v>0.01</v>
      </c>
      <c r="BP1784">
        <v>0.01</v>
      </c>
      <c r="BQ1784">
        <v>0.01</v>
      </c>
      <c r="BR1784">
        <v>0.01</v>
      </c>
      <c r="BS1784">
        <v>0.01</v>
      </c>
      <c r="BT1784">
        <v>0.01</v>
      </c>
      <c r="BU1784">
        <v>0.01</v>
      </c>
      <c r="BV1784">
        <v>10.3</v>
      </c>
      <c r="BW1784">
        <v>0.01</v>
      </c>
      <c r="BX1784">
        <v>1.48</v>
      </c>
      <c r="BY1784">
        <v>4.6100000000000003</v>
      </c>
      <c r="BZ1784">
        <v>9.2799999999999994</v>
      </c>
      <c r="CA1784">
        <v>10.32</v>
      </c>
      <c r="CB1784">
        <v>6.26</v>
      </c>
      <c r="CC1784" t="s">
        <v>29</v>
      </c>
      <c r="CD1784" t="s">
        <v>29</v>
      </c>
      <c r="CE1784" t="s">
        <v>29</v>
      </c>
      <c r="CF1784" t="s">
        <v>29</v>
      </c>
      <c r="CG1784">
        <v>11.4</v>
      </c>
      <c r="CH1784" t="s">
        <v>29</v>
      </c>
      <c r="CI1784" t="s">
        <v>29</v>
      </c>
    </row>
    <row r="1785" spans="1:87" x14ac:dyDescent="0.2">
      <c r="A1785" s="55">
        <v>44645</v>
      </c>
      <c r="B1785">
        <v>7.74</v>
      </c>
      <c r="C1785">
        <v>0.01</v>
      </c>
      <c r="D1785">
        <v>0.01</v>
      </c>
      <c r="E1785">
        <v>0.01</v>
      </c>
      <c r="F1785">
        <v>0.01</v>
      </c>
      <c r="G1785">
        <v>0.01</v>
      </c>
      <c r="H1785">
        <v>0.01</v>
      </c>
      <c r="I1785">
        <v>0.01</v>
      </c>
      <c r="J1785">
        <v>0.01</v>
      </c>
      <c r="K1785">
        <v>0.01</v>
      </c>
      <c r="L1785">
        <v>0.01</v>
      </c>
      <c r="M1785">
        <v>0.01</v>
      </c>
      <c r="N1785">
        <v>0.01</v>
      </c>
      <c r="O1785">
        <v>0.01</v>
      </c>
      <c r="P1785">
        <v>0.01</v>
      </c>
      <c r="Q1785">
        <v>0.01</v>
      </c>
      <c r="R1785">
        <v>0.01</v>
      </c>
      <c r="S1785">
        <v>0.01</v>
      </c>
      <c r="T1785">
        <v>0.01</v>
      </c>
      <c r="U1785">
        <v>0.01</v>
      </c>
      <c r="V1785">
        <v>0.01</v>
      </c>
      <c r="W1785">
        <v>0.01</v>
      </c>
      <c r="X1785">
        <v>0.01</v>
      </c>
      <c r="Y1785">
        <v>0.02</v>
      </c>
      <c r="Z1785">
        <v>0.01</v>
      </c>
      <c r="AA1785">
        <v>0.01</v>
      </c>
      <c r="AB1785">
        <v>0.01</v>
      </c>
      <c r="AC1785">
        <v>0.01</v>
      </c>
      <c r="AD1785">
        <v>0.01</v>
      </c>
      <c r="AE1785">
        <v>0.01</v>
      </c>
      <c r="AF1785">
        <v>0.01</v>
      </c>
      <c r="AG1785">
        <v>0.01</v>
      </c>
      <c r="AH1785">
        <v>0.01</v>
      </c>
      <c r="AI1785">
        <v>0.01</v>
      </c>
      <c r="AJ1785">
        <v>2.81</v>
      </c>
      <c r="AK1785">
        <v>21.65</v>
      </c>
      <c r="AL1785">
        <v>0.01</v>
      </c>
      <c r="AM1785">
        <v>0.01</v>
      </c>
      <c r="AN1785">
        <v>0.01</v>
      </c>
      <c r="AO1785">
        <v>0.01</v>
      </c>
      <c r="AP1785">
        <v>0.01</v>
      </c>
      <c r="AQ1785">
        <v>0.01</v>
      </c>
      <c r="AR1785">
        <v>0.01</v>
      </c>
      <c r="AS1785">
        <v>0.01</v>
      </c>
      <c r="AT1785">
        <v>0.01</v>
      </c>
      <c r="AU1785">
        <v>0.01</v>
      </c>
      <c r="AV1785">
        <v>0.01</v>
      </c>
      <c r="AW1785">
        <v>0.01</v>
      </c>
      <c r="AX1785">
        <v>0.01</v>
      </c>
      <c r="AY1785">
        <v>74.180000000000007</v>
      </c>
      <c r="AZ1785">
        <v>28</v>
      </c>
      <c r="BA1785">
        <v>33.47</v>
      </c>
      <c r="BB1785">
        <v>0.01</v>
      </c>
      <c r="BC1785">
        <v>0.01</v>
      </c>
      <c r="BD1785">
        <v>0.01</v>
      </c>
      <c r="BE1785">
        <v>0.01</v>
      </c>
      <c r="BF1785">
        <v>0.01</v>
      </c>
      <c r="BG1785">
        <v>0.01</v>
      </c>
      <c r="BH1785">
        <v>0.01</v>
      </c>
      <c r="BJ1785">
        <v>0.02</v>
      </c>
      <c r="BK1785">
        <v>0.01</v>
      </c>
      <c r="BL1785">
        <v>0.01</v>
      </c>
      <c r="BM1785">
        <v>0.01</v>
      </c>
      <c r="BN1785">
        <v>0.01</v>
      </c>
      <c r="BO1785">
        <v>0.01</v>
      </c>
      <c r="BP1785">
        <v>0.01</v>
      </c>
      <c r="BQ1785">
        <v>0.01</v>
      </c>
      <c r="BR1785">
        <v>0.01</v>
      </c>
      <c r="BS1785">
        <v>0.01</v>
      </c>
      <c r="BT1785">
        <v>0.01</v>
      </c>
      <c r="BU1785">
        <v>0.01</v>
      </c>
      <c r="BV1785">
        <v>10.3</v>
      </c>
      <c r="BW1785">
        <v>0.01</v>
      </c>
      <c r="BX1785">
        <v>1.2</v>
      </c>
      <c r="BY1785">
        <v>4.28</v>
      </c>
      <c r="BZ1785">
        <v>8.65</v>
      </c>
      <c r="CA1785">
        <v>9.66</v>
      </c>
      <c r="CB1785">
        <v>5.9</v>
      </c>
      <c r="CC1785" t="s">
        <v>29</v>
      </c>
      <c r="CD1785" t="s">
        <v>29</v>
      </c>
      <c r="CE1785" t="s">
        <v>29</v>
      </c>
      <c r="CF1785" t="s">
        <v>29</v>
      </c>
      <c r="CG1785">
        <v>9.91</v>
      </c>
      <c r="CH1785" t="s">
        <v>29</v>
      </c>
      <c r="CI1785" t="s">
        <v>29</v>
      </c>
    </row>
    <row r="1786" spans="1:87" x14ac:dyDescent="0.2">
      <c r="A1786" s="55">
        <v>44648</v>
      </c>
      <c r="B1786">
        <v>7.74</v>
      </c>
      <c r="C1786">
        <v>0.01</v>
      </c>
      <c r="D1786">
        <v>0.01</v>
      </c>
      <c r="E1786">
        <v>0.01</v>
      </c>
      <c r="F1786">
        <v>0.01</v>
      </c>
      <c r="G1786">
        <v>0.01</v>
      </c>
      <c r="H1786">
        <v>0.01</v>
      </c>
      <c r="I1786">
        <v>0.01</v>
      </c>
      <c r="J1786">
        <v>0.01</v>
      </c>
      <c r="K1786">
        <v>0.01</v>
      </c>
      <c r="L1786">
        <v>0.01</v>
      </c>
      <c r="M1786">
        <v>0.01</v>
      </c>
      <c r="N1786">
        <v>0.01</v>
      </c>
      <c r="O1786">
        <v>0.01</v>
      </c>
      <c r="P1786">
        <v>0.01</v>
      </c>
      <c r="Q1786">
        <v>0.01</v>
      </c>
      <c r="R1786">
        <v>0.01</v>
      </c>
      <c r="S1786">
        <v>0.01</v>
      </c>
      <c r="T1786">
        <v>0.01</v>
      </c>
      <c r="U1786">
        <v>0.01</v>
      </c>
      <c r="V1786">
        <v>0.01</v>
      </c>
      <c r="W1786">
        <v>0.01</v>
      </c>
      <c r="X1786">
        <v>0.01</v>
      </c>
      <c r="Y1786">
        <v>0.02</v>
      </c>
      <c r="Z1786">
        <v>0.01</v>
      </c>
      <c r="AA1786">
        <v>0.01</v>
      </c>
      <c r="AB1786">
        <v>0.01</v>
      </c>
      <c r="AC1786">
        <v>0.01</v>
      </c>
      <c r="AD1786">
        <v>0.01</v>
      </c>
      <c r="AE1786">
        <v>0.01</v>
      </c>
      <c r="AF1786">
        <v>0.01</v>
      </c>
      <c r="AG1786">
        <v>0.01</v>
      </c>
      <c r="AH1786">
        <v>0.01</v>
      </c>
      <c r="AI1786">
        <v>0.01</v>
      </c>
      <c r="AJ1786">
        <v>2.81</v>
      </c>
      <c r="AK1786">
        <v>21.65</v>
      </c>
      <c r="AL1786">
        <v>0.01</v>
      </c>
      <c r="AM1786">
        <v>0.01</v>
      </c>
      <c r="AN1786">
        <v>0.01</v>
      </c>
      <c r="AO1786">
        <v>0.01</v>
      </c>
      <c r="AP1786">
        <v>0.01</v>
      </c>
      <c r="AQ1786">
        <v>0.01</v>
      </c>
      <c r="AR1786">
        <v>0.01</v>
      </c>
      <c r="AS1786">
        <v>0.01</v>
      </c>
      <c r="AT1786">
        <v>0.01</v>
      </c>
      <c r="AU1786">
        <v>0.01</v>
      </c>
      <c r="AV1786">
        <v>0.01</v>
      </c>
      <c r="AW1786">
        <v>0.01</v>
      </c>
      <c r="AX1786">
        <v>0.01</v>
      </c>
      <c r="AY1786">
        <v>74.180000000000007</v>
      </c>
      <c r="AZ1786">
        <v>28</v>
      </c>
      <c r="BA1786">
        <v>33.47</v>
      </c>
      <c r="BB1786">
        <v>0.01</v>
      </c>
      <c r="BC1786">
        <v>0.01</v>
      </c>
      <c r="BD1786">
        <v>0.01</v>
      </c>
      <c r="BE1786">
        <v>0.01</v>
      </c>
      <c r="BF1786">
        <v>0.01</v>
      </c>
      <c r="BG1786">
        <v>0.01</v>
      </c>
      <c r="BH1786">
        <v>0.01</v>
      </c>
      <c r="BJ1786">
        <v>0.02</v>
      </c>
      <c r="BK1786">
        <v>0.01</v>
      </c>
      <c r="BL1786">
        <v>0.01</v>
      </c>
      <c r="BM1786">
        <v>0.01</v>
      </c>
      <c r="BN1786">
        <v>0.01</v>
      </c>
      <c r="BO1786">
        <v>0.01</v>
      </c>
      <c r="BP1786">
        <v>0.01</v>
      </c>
      <c r="BQ1786">
        <v>0.01</v>
      </c>
      <c r="BR1786">
        <v>0.01</v>
      </c>
      <c r="BS1786">
        <v>0.01</v>
      </c>
      <c r="BT1786">
        <v>0.01</v>
      </c>
      <c r="BU1786">
        <v>0.01</v>
      </c>
      <c r="BV1786">
        <v>10.3</v>
      </c>
      <c r="BW1786">
        <v>0.01</v>
      </c>
      <c r="BX1786">
        <v>0.65</v>
      </c>
      <c r="BY1786">
        <v>3.32</v>
      </c>
      <c r="BZ1786">
        <v>7.77</v>
      </c>
      <c r="CA1786">
        <v>8.61</v>
      </c>
      <c r="CB1786">
        <v>5.37</v>
      </c>
      <c r="CC1786" t="s">
        <v>29</v>
      </c>
      <c r="CD1786" t="s">
        <v>29</v>
      </c>
      <c r="CE1786" t="s">
        <v>29</v>
      </c>
      <c r="CF1786" t="s">
        <v>29</v>
      </c>
      <c r="CG1786">
        <v>9.9</v>
      </c>
      <c r="CH1786" t="s">
        <v>29</v>
      </c>
      <c r="CI1786" t="s">
        <v>29</v>
      </c>
    </row>
    <row r="1787" spans="1:87" x14ac:dyDescent="0.2">
      <c r="A1787" s="55">
        <v>44649</v>
      </c>
      <c r="B1787">
        <v>7.74</v>
      </c>
      <c r="C1787">
        <v>0.01</v>
      </c>
      <c r="D1787">
        <v>0.01</v>
      </c>
      <c r="E1787">
        <v>0.01</v>
      </c>
      <c r="F1787">
        <v>0.01</v>
      </c>
      <c r="G1787">
        <v>0.01</v>
      </c>
      <c r="H1787">
        <v>0.01</v>
      </c>
      <c r="I1787">
        <v>0.01</v>
      </c>
      <c r="J1787">
        <v>0.01</v>
      </c>
      <c r="K1787">
        <v>0.01</v>
      </c>
      <c r="L1787">
        <v>0.01</v>
      </c>
      <c r="M1787">
        <v>0.01</v>
      </c>
      <c r="N1787">
        <v>0.01</v>
      </c>
      <c r="O1787">
        <v>0.01</v>
      </c>
      <c r="P1787">
        <v>0.01</v>
      </c>
      <c r="Q1787">
        <v>0.01</v>
      </c>
      <c r="R1787">
        <v>0.01</v>
      </c>
      <c r="S1787">
        <v>0.01</v>
      </c>
      <c r="T1787">
        <v>0.01</v>
      </c>
      <c r="U1787">
        <v>0.01</v>
      </c>
      <c r="V1787">
        <v>0.01</v>
      </c>
      <c r="W1787">
        <v>0.01</v>
      </c>
      <c r="X1787">
        <v>0.01</v>
      </c>
      <c r="Y1787">
        <v>0.02</v>
      </c>
      <c r="Z1787">
        <v>0.01</v>
      </c>
      <c r="AA1787">
        <v>0.01</v>
      </c>
      <c r="AB1787">
        <v>0.01</v>
      </c>
      <c r="AC1787">
        <v>0.01</v>
      </c>
      <c r="AD1787">
        <v>0.01</v>
      </c>
      <c r="AE1787">
        <v>0.01</v>
      </c>
      <c r="AF1787">
        <v>0.01</v>
      </c>
      <c r="AG1787">
        <v>0.01</v>
      </c>
      <c r="AH1787">
        <v>0.01</v>
      </c>
      <c r="AI1787">
        <v>0.01</v>
      </c>
      <c r="AJ1787">
        <v>2.81</v>
      </c>
      <c r="AK1787">
        <v>21.65</v>
      </c>
      <c r="AL1787">
        <v>0.01</v>
      </c>
      <c r="AM1787">
        <v>0.01</v>
      </c>
      <c r="AN1787">
        <v>0.01</v>
      </c>
      <c r="AO1787">
        <v>0.01</v>
      </c>
      <c r="AP1787">
        <v>0.01</v>
      </c>
      <c r="AQ1787">
        <v>0.01</v>
      </c>
      <c r="AR1787">
        <v>0.01</v>
      </c>
      <c r="AS1787">
        <v>0.01</v>
      </c>
      <c r="AT1787">
        <v>0.01</v>
      </c>
      <c r="AU1787">
        <v>0.01</v>
      </c>
      <c r="AV1787">
        <v>0.01</v>
      </c>
      <c r="AW1787">
        <v>0.01</v>
      </c>
      <c r="AX1787">
        <v>0.01</v>
      </c>
      <c r="AY1787">
        <v>74.180000000000007</v>
      </c>
      <c r="AZ1787">
        <v>28</v>
      </c>
      <c r="BA1787">
        <v>33.47</v>
      </c>
      <c r="BB1787">
        <v>0.01</v>
      </c>
      <c r="BC1787">
        <v>0.01</v>
      </c>
      <c r="BD1787">
        <v>0.01</v>
      </c>
      <c r="BE1787">
        <v>0.01</v>
      </c>
      <c r="BF1787">
        <v>0.01</v>
      </c>
      <c r="BG1787">
        <v>0.01</v>
      </c>
      <c r="BH1787">
        <v>0.01</v>
      </c>
      <c r="BJ1787">
        <v>0.02</v>
      </c>
      <c r="BK1787">
        <v>0.01</v>
      </c>
      <c r="BL1787">
        <v>0.01</v>
      </c>
      <c r="BM1787">
        <v>0.01</v>
      </c>
      <c r="BN1787">
        <v>0.01</v>
      </c>
      <c r="BO1787">
        <v>0.01</v>
      </c>
      <c r="BP1787">
        <v>0.01</v>
      </c>
      <c r="BQ1787">
        <v>0.01</v>
      </c>
      <c r="BR1787">
        <v>0.01</v>
      </c>
      <c r="BS1787">
        <v>0.01</v>
      </c>
      <c r="BT1787">
        <v>0.01</v>
      </c>
      <c r="BU1787">
        <v>0.01</v>
      </c>
      <c r="BV1787">
        <v>10.3</v>
      </c>
      <c r="BW1787">
        <v>0.01</v>
      </c>
      <c r="BX1787">
        <v>0.43</v>
      </c>
      <c r="BY1787">
        <v>2.61</v>
      </c>
      <c r="BZ1787">
        <v>6.1</v>
      </c>
      <c r="CA1787">
        <v>7.39</v>
      </c>
      <c r="CB1787">
        <v>4.75</v>
      </c>
      <c r="CC1787" t="s">
        <v>29</v>
      </c>
      <c r="CD1787" t="s">
        <v>29</v>
      </c>
      <c r="CE1787" t="s">
        <v>29</v>
      </c>
      <c r="CF1787" t="s">
        <v>29</v>
      </c>
      <c r="CG1787">
        <v>9.9</v>
      </c>
      <c r="CH1787" t="s">
        <v>29</v>
      </c>
      <c r="CI1787" t="s">
        <v>29</v>
      </c>
    </row>
    <row r="1788" spans="1:87" x14ac:dyDescent="0.2">
      <c r="A1788" s="55">
        <v>44650</v>
      </c>
      <c r="B1788">
        <v>7.74</v>
      </c>
      <c r="C1788">
        <v>0.01</v>
      </c>
      <c r="D1788">
        <v>0.01</v>
      </c>
      <c r="E1788">
        <v>0.01</v>
      </c>
      <c r="F1788">
        <v>0.01</v>
      </c>
      <c r="G1788">
        <v>0.01</v>
      </c>
      <c r="H1788">
        <v>0.01</v>
      </c>
      <c r="I1788">
        <v>0.01</v>
      </c>
      <c r="J1788">
        <v>0.01</v>
      </c>
      <c r="K1788">
        <v>0.01</v>
      </c>
      <c r="L1788">
        <v>0.01</v>
      </c>
      <c r="M1788">
        <v>0.01</v>
      </c>
      <c r="N1788">
        <v>0.01</v>
      </c>
      <c r="O1788">
        <v>0.01</v>
      </c>
      <c r="P1788">
        <v>0.01</v>
      </c>
      <c r="Q1788">
        <v>0.01</v>
      </c>
      <c r="R1788">
        <v>0.01</v>
      </c>
      <c r="S1788">
        <v>0.01</v>
      </c>
      <c r="T1788">
        <v>0.01</v>
      </c>
      <c r="U1788">
        <v>0.01</v>
      </c>
      <c r="V1788">
        <v>0.01</v>
      </c>
      <c r="W1788">
        <v>0.01</v>
      </c>
      <c r="X1788">
        <v>0.01</v>
      </c>
      <c r="Y1788">
        <v>0.02</v>
      </c>
      <c r="Z1788">
        <v>0.01</v>
      </c>
      <c r="AA1788">
        <v>0.01</v>
      </c>
      <c r="AB1788">
        <v>0.01</v>
      </c>
      <c r="AC1788">
        <v>0.01</v>
      </c>
      <c r="AD1788">
        <v>0.01</v>
      </c>
      <c r="AE1788">
        <v>0.01</v>
      </c>
      <c r="AF1788">
        <v>0.01</v>
      </c>
      <c r="AG1788">
        <v>0.01</v>
      </c>
      <c r="AH1788">
        <v>0.01</v>
      </c>
      <c r="AI1788">
        <v>0.01</v>
      </c>
      <c r="AJ1788">
        <v>2.81</v>
      </c>
      <c r="AK1788">
        <v>21.65</v>
      </c>
      <c r="AL1788">
        <v>0.01</v>
      </c>
      <c r="AM1788">
        <v>0.01</v>
      </c>
      <c r="AN1788">
        <v>0.01</v>
      </c>
      <c r="AO1788">
        <v>0.01</v>
      </c>
      <c r="AP1788">
        <v>0.01</v>
      </c>
      <c r="AQ1788">
        <v>0.01</v>
      </c>
      <c r="AR1788">
        <v>0.01</v>
      </c>
      <c r="AS1788">
        <v>0.01</v>
      </c>
      <c r="AT1788">
        <v>0.01</v>
      </c>
      <c r="AU1788">
        <v>0.01</v>
      </c>
      <c r="AV1788">
        <v>0.01</v>
      </c>
      <c r="AW1788">
        <v>0.01</v>
      </c>
      <c r="AX1788">
        <v>0.01</v>
      </c>
      <c r="AY1788">
        <v>74.180000000000007</v>
      </c>
      <c r="AZ1788">
        <v>28</v>
      </c>
      <c r="BA1788">
        <v>33.47</v>
      </c>
      <c r="BB1788">
        <v>0.01</v>
      </c>
      <c r="BC1788">
        <v>0.01</v>
      </c>
      <c r="BD1788">
        <v>0.01</v>
      </c>
      <c r="BE1788">
        <v>0.01</v>
      </c>
      <c r="BF1788">
        <v>0.01</v>
      </c>
      <c r="BG1788">
        <v>0.01</v>
      </c>
      <c r="BH1788">
        <v>0.01</v>
      </c>
      <c r="BJ1788">
        <v>0.02</v>
      </c>
      <c r="BK1788">
        <v>0.01</v>
      </c>
      <c r="BL1788">
        <v>0.01</v>
      </c>
      <c r="BM1788">
        <v>0.01</v>
      </c>
      <c r="BN1788">
        <v>0.01</v>
      </c>
      <c r="BO1788">
        <v>0.01</v>
      </c>
      <c r="BP1788">
        <v>0.01</v>
      </c>
      <c r="BQ1788">
        <v>0.01</v>
      </c>
      <c r="BR1788">
        <v>0.01</v>
      </c>
      <c r="BS1788">
        <v>0.01</v>
      </c>
      <c r="BT1788">
        <v>0.01</v>
      </c>
      <c r="BU1788">
        <v>0.01</v>
      </c>
      <c r="BV1788">
        <v>10.3</v>
      </c>
      <c r="BW1788">
        <v>0.01</v>
      </c>
      <c r="BX1788">
        <v>0.49</v>
      </c>
      <c r="BY1788">
        <v>2.91</v>
      </c>
      <c r="BZ1788">
        <v>6.85</v>
      </c>
      <c r="CA1788">
        <v>8.24</v>
      </c>
      <c r="CB1788">
        <v>5.17</v>
      </c>
      <c r="CC1788" t="s">
        <v>29</v>
      </c>
      <c r="CD1788" t="s">
        <v>29</v>
      </c>
      <c r="CE1788" t="s">
        <v>29</v>
      </c>
      <c r="CF1788" t="s">
        <v>29</v>
      </c>
      <c r="CG1788">
        <v>9.9</v>
      </c>
      <c r="CH1788" t="s">
        <v>29</v>
      </c>
      <c r="CI1788" t="s">
        <v>29</v>
      </c>
    </row>
    <row r="1789" spans="1:87" x14ac:dyDescent="0.2">
      <c r="A1789" s="55">
        <v>44651</v>
      </c>
      <c r="B1789">
        <v>7.74</v>
      </c>
      <c r="C1789">
        <v>0.01</v>
      </c>
      <c r="D1789">
        <v>0.01</v>
      </c>
      <c r="E1789">
        <v>0.01</v>
      </c>
      <c r="F1789">
        <v>0.01</v>
      </c>
      <c r="G1789">
        <v>0.01</v>
      </c>
      <c r="H1789">
        <v>0.01</v>
      </c>
      <c r="I1789">
        <v>0.01</v>
      </c>
      <c r="J1789">
        <v>0.01</v>
      </c>
      <c r="K1789">
        <v>0.01</v>
      </c>
      <c r="L1789">
        <v>0.01</v>
      </c>
      <c r="M1789">
        <v>0.01</v>
      </c>
      <c r="N1789">
        <v>0.01</v>
      </c>
      <c r="O1789">
        <v>0.01</v>
      </c>
      <c r="P1789">
        <v>0.01</v>
      </c>
      <c r="Q1789">
        <v>0.01</v>
      </c>
      <c r="R1789">
        <v>0.01</v>
      </c>
      <c r="S1789">
        <v>0.01</v>
      </c>
      <c r="T1789">
        <v>0.01</v>
      </c>
      <c r="U1789">
        <v>0.01</v>
      </c>
      <c r="V1789">
        <v>0.01</v>
      </c>
      <c r="W1789">
        <v>0.01</v>
      </c>
      <c r="X1789">
        <v>0.01</v>
      </c>
      <c r="Y1789">
        <v>0.02</v>
      </c>
      <c r="Z1789">
        <v>0.01</v>
      </c>
      <c r="AA1789">
        <v>0.01</v>
      </c>
      <c r="AB1789">
        <v>0.01</v>
      </c>
      <c r="AC1789">
        <v>0.01</v>
      </c>
      <c r="AD1789">
        <v>0.01</v>
      </c>
      <c r="AE1789">
        <v>0.01</v>
      </c>
      <c r="AF1789">
        <v>0.01</v>
      </c>
      <c r="AG1789">
        <v>0.01</v>
      </c>
      <c r="AH1789">
        <v>0.01</v>
      </c>
      <c r="AI1789">
        <v>0.01</v>
      </c>
      <c r="AJ1789">
        <v>2.81</v>
      </c>
      <c r="AK1789">
        <v>21.65</v>
      </c>
      <c r="AL1789">
        <v>0.01</v>
      </c>
      <c r="AM1789">
        <v>0.01</v>
      </c>
      <c r="AN1789">
        <v>0.01</v>
      </c>
      <c r="AO1789">
        <v>0.01</v>
      </c>
      <c r="AP1789">
        <v>0.01</v>
      </c>
      <c r="AQ1789">
        <v>0.01</v>
      </c>
      <c r="AR1789">
        <v>0.01</v>
      </c>
      <c r="AS1789">
        <v>0.01</v>
      </c>
      <c r="AT1789">
        <v>0.01</v>
      </c>
      <c r="AU1789">
        <v>0.01</v>
      </c>
      <c r="AV1789">
        <v>0.01</v>
      </c>
      <c r="AW1789">
        <v>0.01</v>
      </c>
      <c r="AX1789">
        <v>0.01</v>
      </c>
      <c r="AY1789">
        <v>74.180000000000007</v>
      </c>
      <c r="AZ1789">
        <v>28</v>
      </c>
      <c r="BA1789">
        <v>33.47</v>
      </c>
      <c r="BB1789">
        <v>0.01</v>
      </c>
      <c r="BC1789">
        <v>0.01</v>
      </c>
      <c r="BD1789">
        <v>0.01</v>
      </c>
      <c r="BE1789">
        <v>0.01</v>
      </c>
      <c r="BF1789">
        <v>0.01</v>
      </c>
      <c r="BG1789">
        <v>0.01</v>
      </c>
      <c r="BH1789">
        <v>0.01</v>
      </c>
      <c r="BJ1789">
        <v>0.02</v>
      </c>
      <c r="BK1789">
        <v>0.01</v>
      </c>
      <c r="BL1789">
        <v>0.01</v>
      </c>
      <c r="BM1789">
        <v>0.01</v>
      </c>
      <c r="BN1789">
        <v>0.01</v>
      </c>
      <c r="BO1789">
        <v>0.01</v>
      </c>
      <c r="BP1789">
        <v>0.01</v>
      </c>
      <c r="BQ1789">
        <v>0.01</v>
      </c>
      <c r="BR1789">
        <v>0.01</v>
      </c>
      <c r="BS1789">
        <v>0.01</v>
      </c>
      <c r="BT1789">
        <v>0.01</v>
      </c>
      <c r="BU1789">
        <v>0.01</v>
      </c>
      <c r="BV1789">
        <v>10.3</v>
      </c>
      <c r="BW1789">
        <v>0.01</v>
      </c>
      <c r="BX1789">
        <v>0.48</v>
      </c>
      <c r="BY1789">
        <v>3.5</v>
      </c>
      <c r="BZ1789">
        <v>7.87</v>
      </c>
      <c r="CA1789">
        <v>8.59</v>
      </c>
      <c r="CB1789">
        <v>5.62</v>
      </c>
      <c r="CC1789" t="s">
        <v>29</v>
      </c>
      <c r="CD1789" t="s">
        <v>29</v>
      </c>
      <c r="CE1789" t="s">
        <v>29</v>
      </c>
      <c r="CF1789" t="s">
        <v>29</v>
      </c>
      <c r="CG1789">
        <v>9.69</v>
      </c>
      <c r="CH1789" t="s">
        <v>29</v>
      </c>
      <c r="CI1789" t="s">
        <v>29</v>
      </c>
    </row>
    <row r="1790" spans="1:87" x14ac:dyDescent="0.2">
      <c r="A1790" s="55">
        <v>44652</v>
      </c>
      <c r="B1790">
        <v>7.74</v>
      </c>
      <c r="C1790">
        <v>0.01</v>
      </c>
      <c r="D1790">
        <v>0.01</v>
      </c>
      <c r="E1790">
        <v>0.01</v>
      </c>
      <c r="F1790">
        <v>0.01</v>
      </c>
      <c r="G1790">
        <v>0.01</v>
      </c>
      <c r="H1790">
        <v>0.01</v>
      </c>
      <c r="I1790">
        <v>0.01</v>
      </c>
      <c r="J1790">
        <v>0.01</v>
      </c>
      <c r="K1790">
        <v>0.01</v>
      </c>
      <c r="L1790">
        <v>0.01</v>
      </c>
      <c r="M1790">
        <v>0.01</v>
      </c>
      <c r="N1790">
        <v>0.01</v>
      </c>
      <c r="O1790">
        <v>0.01</v>
      </c>
      <c r="P1790">
        <v>0.01</v>
      </c>
      <c r="Q1790">
        <v>0.01</v>
      </c>
      <c r="R1790">
        <v>0.01</v>
      </c>
      <c r="S1790">
        <v>0.01</v>
      </c>
      <c r="T1790">
        <v>0.01</v>
      </c>
      <c r="U1790">
        <v>0.01</v>
      </c>
      <c r="V1790">
        <v>0.01</v>
      </c>
      <c r="W1790">
        <v>0.01</v>
      </c>
      <c r="X1790">
        <v>0.01</v>
      </c>
      <c r="Y1790">
        <v>0.02</v>
      </c>
      <c r="Z1790">
        <v>0.01</v>
      </c>
      <c r="AA1790">
        <v>0.01</v>
      </c>
      <c r="AB1790">
        <v>0.01</v>
      </c>
      <c r="AC1790">
        <v>0.01</v>
      </c>
      <c r="AD1790">
        <v>0.01</v>
      </c>
      <c r="AE1790">
        <v>0.01</v>
      </c>
      <c r="AF1790">
        <v>0.01</v>
      </c>
      <c r="AG1790">
        <v>0.01</v>
      </c>
      <c r="AH1790">
        <v>0.01</v>
      </c>
      <c r="AI1790">
        <v>0.01</v>
      </c>
      <c r="AJ1790">
        <v>2.81</v>
      </c>
      <c r="AK1790">
        <v>21.65</v>
      </c>
      <c r="AL1790">
        <v>0.01</v>
      </c>
      <c r="AM1790">
        <v>0.01</v>
      </c>
      <c r="AN1790">
        <v>0.01</v>
      </c>
      <c r="AO1790">
        <v>0.01</v>
      </c>
      <c r="AP1790">
        <v>0.01</v>
      </c>
      <c r="AQ1790">
        <v>0.01</v>
      </c>
      <c r="AR1790">
        <v>0.01</v>
      </c>
      <c r="AS1790">
        <v>0.01</v>
      </c>
      <c r="AT1790">
        <v>0.01</v>
      </c>
      <c r="AU1790">
        <v>0.01</v>
      </c>
      <c r="AV1790">
        <v>0.01</v>
      </c>
      <c r="AW1790">
        <v>0.01</v>
      </c>
      <c r="AX1790">
        <v>0.01</v>
      </c>
      <c r="AY1790">
        <v>74.180000000000007</v>
      </c>
      <c r="AZ1790">
        <v>28</v>
      </c>
      <c r="BA1790">
        <v>33.47</v>
      </c>
      <c r="BB1790">
        <v>0.01</v>
      </c>
      <c r="BC1790">
        <v>0.01</v>
      </c>
      <c r="BD1790">
        <v>0.01</v>
      </c>
      <c r="BE1790">
        <v>0.01</v>
      </c>
      <c r="BF1790">
        <v>0.01</v>
      </c>
      <c r="BG1790">
        <v>0.01</v>
      </c>
      <c r="BH1790">
        <v>0.01</v>
      </c>
      <c r="BJ1790">
        <v>0.02</v>
      </c>
      <c r="BK1790">
        <v>0.01</v>
      </c>
      <c r="BL1790">
        <v>0.01</v>
      </c>
      <c r="BM1790">
        <v>0.01</v>
      </c>
      <c r="BN1790">
        <v>0.01</v>
      </c>
      <c r="BO1790">
        <v>0.01</v>
      </c>
      <c r="BP1790">
        <v>0.01</v>
      </c>
      <c r="BQ1790">
        <v>0.01</v>
      </c>
      <c r="BR1790">
        <v>0.01</v>
      </c>
      <c r="BS1790">
        <v>0.01</v>
      </c>
      <c r="BT1790">
        <v>0.01</v>
      </c>
      <c r="BU1790">
        <v>0.01</v>
      </c>
      <c r="BV1790">
        <v>10.3</v>
      </c>
      <c r="BW1790">
        <v>0.01</v>
      </c>
      <c r="BX1790">
        <v>0.31</v>
      </c>
      <c r="BY1790">
        <v>3.06</v>
      </c>
      <c r="BZ1790">
        <v>7.38</v>
      </c>
      <c r="CA1790">
        <v>8.92</v>
      </c>
      <c r="CB1790">
        <v>5.35</v>
      </c>
      <c r="CC1790" t="s">
        <v>29</v>
      </c>
      <c r="CD1790" t="s">
        <v>29</v>
      </c>
      <c r="CE1790" t="s">
        <v>29</v>
      </c>
      <c r="CF1790" t="s">
        <v>29</v>
      </c>
      <c r="CG1790">
        <v>10.199999999999999</v>
      </c>
      <c r="CH1790" t="s">
        <v>29</v>
      </c>
      <c r="CI1790" t="s">
        <v>29</v>
      </c>
    </row>
    <row r="1791" spans="1:87" x14ac:dyDescent="0.2">
      <c r="A1791" s="55">
        <v>44655</v>
      </c>
      <c r="B1791">
        <v>7.74</v>
      </c>
      <c r="C1791">
        <v>0.01</v>
      </c>
      <c r="D1791">
        <v>0.01</v>
      </c>
      <c r="E1791">
        <v>0.01</v>
      </c>
      <c r="F1791">
        <v>0.01</v>
      </c>
      <c r="G1791">
        <v>0.01</v>
      </c>
      <c r="H1791">
        <v>0.01</v>
      </c>
      <c r="I1791">
        <v>0.01</v>
      </c>
      <c r="J1791">
        <v>0.01</v>
      </c>
      <c r="K1791">
        <v>0.01</v>
      </c>
      <c r="L1791">
        <v>0.01</v>
      </c>
      <c r="M1791">
        <v>0.01</v>
      </c>
      <c r="N1791">
        <v>0.01</v>
      </c>
      <c r="O1791">
        <v>0.01</v>
      </c>
      <c r="P1791">
        <v>0.01</v>
      </c>
      <c r="Q1791">
        <v>0.01</v>
      </c>
      <c r="R1791">
        <v>0.01</v>
      </c>
      <c r="S1791">
        <v>0.01</v>
      </c>
      <c r="T1791">
        <v>0.01</v>
      </c>
      <c r="U1791">
        <v>0.01</v>
      </c>
      <c r="V1791">
        <v>0.01</v>
      </c>
      <c r="W1791">
        <v>0.01</v>
      </c>
      <c r="X1791">
        <v>0.01</v>
      </c>
      <c r="Y1791">
        <v>0.02</v>
      </c>
      <c r="Z1791">
        <v>0.01</v>
      </c>
      <c r="AA1791">
        <v>0.01</v>
      </c>
      <c r="AB1791">
        <v>0.01</v>
      </c>
      <c r="AC1791">
        <v>0.01</v>
      </c>
      <c r="AD1791">
        <v>0.01</v>
      </c>
      <c r="AE1791">
        <v>0.01</v>
      </c>
      <c r="AF1791">
        <v>0.01</v>
      </c>
      <c r="AG1791">
        <v>0.01</v>
      </c>
      <c r="AH1791">
        <v>0.01</v>
      </c>
      <c r="AI1791">
        <v>0.01</v>
      </c>
      <c r="AJ1791">
        <v>2.81</v>
      </c>
      <c r="AK1791">
        <v>21.65</v>
      </c>
      <c r="AL1791">
        <v>0.01</v>
      </c>
      <c r="AM1791">
        <v>0.01</v>
      </c>
      <c r="AN1791">
        <v>0.01</v>
      </c>
      <c r="AO1791">
        <v>0.01</v>
      </c>
      <c r="AP1791">
        <v>0.01</v>
      </c>
      <c r="AQ1791">
        <v>0.01</v>
      </c>
      <c r="AR1791">
        <v>0.01</v>
      </c>
      <c r="AS1791">
        <v>0.01</v>
      </c>
      <c r="AT1791">
        <v>0.01</v>
      </c>
      <c r="AU1791">
        <v>0.01</v>
      </c>
      <c r="AV1791">
        <v>0.01</v>
      </c>
      <c r="AW1791">
        <v>0.01</v>
      </c>
      <c r="AX1791">
        <v>0.01</v>
      </c>
      <c r="AY1791">
        <v>74.180000000000007</v>
      </c>
      <c r="AZ1791">
        <v>28</v>
      </c>
      <c r="BA1791">
        <v>33.47</v>
      </c>
      <c r="BB1791">
        <v>0.01</v>
      </c>
      <c r="BC1791">
        <v>0.01</v>
      </c>
      <c r="BD1791">
        <v>0.01</v>
      </c>
      <c r="BE1791">
        <v>0.01</v>
      </c>
      <c r="BF1791">
        <v>0.01</v>
      </c>
      <c r="BG1791">
        <v>0.01</v>
      </c>
      <c r="BH1791">
        <v>0.01</v>
      </c>
      <c r="BJ1791">
        <v>0.02</v>
      </c>
      <c r="BK1791">
        <v>0.01</v>
      </c>
      <c r="BL1791">
        <v>0.01</v>
      </c>
      <c r="BM1791">
        <v>0.01</v>
      </c>
      <c r="BN1791">
        <v>0.01</v>
      </c>
      <c r="BO1791">
        <v>0.01</v>
      </c>
      <c r="BP1791">
        <v>0.01</v>
      </c>
      <c r="BQ1791">
        <v>0.01</v>
      </c>
      <c r="BR1791">
        <v>0.01</v>
      </c>
      <c r="BS1791">
        <v>0.01</v>
      </c>
      <c r="BT1791">
        <v>0.01</v>
      </c>
      <c r="BU1791">
        <v>0.01</v>
      </c>
      <c r="BV1791">
        <v>10.3</v>
      </c>
      <c r="BW1791">
        <v>0.01</v>
      </c>
      <c r="BX1791">
        <v>0.18</v>
      </c>
      <c r="BY1791">
        <v>2.23</v>
      </c>
      <c r="BZ1791">
        <v>5.97</v>
      </c>
      <c r="CA1791">
        <v>7.73</v>
      </c>
      <c r="CB1791">
        <v>4.66</v>
      </c>
      <c r="CC1791" t="s">
        <v>29</v>
      </c>
      <c r="CD1791" t="s">
        <v>29</v>
      </c>
      <c r="CE1791" t="s">
        <v>29</v>
      </c>
      <c r="CF1791" t="s">
        <v>29</v>
      </c>
      <c r="CG1791">
        <v>9.59</v>
      </c>
      <c r="CH1791" t="s">
        <v>29</v>
      </c>
      <c r="CI1791" t="s">
        <v>29</v>
      </c>
    </row>
    <row r="1792" spans="1:87" x14ac:dyDescent="0.2">
      <c r="A1792" s="55">
        <v>44656</v>
      </c>
      <c r="B1792">
        <v>7.74</v>
      </c>
      <c r="C1792">
        <v>0.01</v>
      </c>
      <c r="D1792">
        <v>0.01</v>
      </c>
      <c r="E1792">
        <v>0.01</v>
      </c>
      <c r="F1792">
        <v>0.01</v>
      </c>
      <c r="G1792">
        <v>0.01</v>
      </c>
      <c r="H1792">
        <v>0.01</v>
      </c>
      <c r="I1792">
        <v>0.01</v>
      </c>
      <c r="J1792">
        <v>0.01</v>
      </c>
      <c r="K1792">
        <v>0.01</v>
      </c>
      <c r="L1792">
        <v>0.01</v>
      </c>
      <c r="M1792">
        <v>0.01</v>
      </c>
      <c r="N1792">
        <v>0.01</v>
      </c>
      <c r="O1792">
        <v>0.01</v>
      </c>
      <c r="P1792">
        <v>0.01</v>
      </c>
      <c r="Q1792">
        <v>0.01</v>
      </c>
      <c r="R1792">
        <v>0.01</v>
      </c>
      <c r="S1792">
        <v>0.01</v>
      </c>
      <c r="T1792">
        <v>0.01</v>
      </c>
      <c r="U1792">
        <v>0.01</v>
      </c>
      <c r="V1792">
        <v>0.01</v>
      </c>
      <c r="W1792">
        <v>0.01</v>
      </c>
      <c r="X1792">
        <v>0.01</v>
      </c>
      <c r="Y1792">
        <v>0.02</v>
      </c>
      <c r="Z1792">
        <v>0.01</v>
      </c>
      <c r="AA1792">
        <v>0.01</v>
      </c>
      <c r="AB1792">
        <v>0.01</v>
      </c>
      <c r="AC1792">
        <v>0.01</v>
      </c>
      <c r="AD1792">
        <v>0.01</v>
      </c>
      <c r="AE1792">
        <v>0.01</v>
      </c>
      <c r="AF1792">
        <v>0.01</v>
      </c>
      <c r="AG1792">
        <v>0.01</v>
      </c>
      <c r="AH1792">
        <v>0.01</v>
      </c>
      <c r="AI1792">
        <v>0.01</v>
      </c>
      <c r="AJ1792">
        <v>2.81</v>
      </c>
      <c r="AK1792">
        <v>21.65</v>
      </c>
      <c r="AL1792">
        <v>0.01</v>
      </c>
      <c r="AM1792">
        <v>0.01</v>
      </c>
      <c r="AN1792">
        <v>0.01</v>
      </c>
      <c r="AO1792">
        <v>0.01</v>
      </c>
      <c r="AP1792">
        <v>0.01</v>
      </c>
      <c r="AQ1792">
        <v>0.01</v>
      </c>
      <c r="AR1792">
        <v>0.01</v>
      </c>
      <c r="AS1792">
        <v>0.01</v>
      </c>
      <c r="AT1792">
        <v>0.01</v>
      </c>
      <c r="AU1792">
        <v>0.01</v>
      </c>
      <c r="AV1792">
        <v>0.01</v>
      </c>
      <c r="AW1792">
        <v>0.01</v>
      </c>
      <c r="AX1792">
        <v>0.01</v>
      </c>
      <c r="AY1792">
        <v>74.180000000000007</v>
      </c>
      <c r="AZ1792">
        <v>28</v>
      </c>
      <c r="BA1792">
        <v>33.47</v>
      </c>
      <c r="BB1792">
        <v>0.01</v>
      </c>
      <c r="BC1792">
        <v>0.01</v>
      </c>
      <c r="BD1792">
        <v>0.01</v>
      </c>
      <c r="BE1792">
        <v>0.01</v>
      </c>
      <c r="BF1792">
        <v>0.01</v>
      </c>
      <c r="BG1792">
        <v>0.01</v>
      </c>
      <c r="BH1792">
        <v>0.01</v>
      </c>
      <c r="BJ1792">
        <v>0.02</v>
      </c>
      <c r="BK1792">
        <v>0.01</v>
      </c>
      <c r="BL1792">
        <v>0.01</v>
      </c>
      <c r="BM1792">
        <v>0.01</v>
      </c>
      <c r="BN1792">
        <v>0.01</v>
      </c>
      <c r="BO1792">
        <v>0.01</v>
      </c>
      <c r="BP1792">
        <v>0.01</v>
      </c>
      <c r="BQ1792">
        <v>0.01</v>
      </c>
      <c r="BR1792">
        <v>0.01</v>
      </c>
      <c r="BS1792">
        <v>0.01</v>
      </c>
      <c r="BT1792">
        <v>0.01</v>
      </c>
      <c r="BU1792">
        <v>0.01</v>
      </c>
      <c r="BV1792">
        <v>10.3</v>
      </c>
      <c r="BW1792">
        <v>0.01</v>
      </c>
      <c r="BX1792">
        <v>0.27</v>
      </c>
      <c r="BY1792">
        <v>3.3</v>
      </c>
      <c r="BZ1792">
        <v>7.8</v>
      </c>
      <c r="CA1792">
        <v>9.15</v>
      </c>
      <c r="CB1792">
        <v>5.48</v>
      </c>
      <c r="CC1792" t="s">
        <v>29</v>
      </c>
      <c r="CD1792" t="s">
        <v>29</v>
      </c>
      <c r="CE1792" t="s">
        <v>29</v>
      </c>
      <c r="CF1792" t="s">
        <v>29</v>
      </c>
      <c r="CG1792">
        <v>10.49</v>
      </c>
      <c r="CH1792" t="s">
        <v>29</v>
      </c>
      <c r="CI1792" t="s">
        <v>29</v>
      </c>
    </row>
    <row r="1793" spans="1:87" x14ac:dyDescent="0.2">
      <c r="A1793" s="55">
        <v>44657</v>
      </c>
      <c r="B1793">
        <v>7.74</v>
      </c>
      <c r="C1793">
        <v>0.01</v>
      </c>
      <c r="D1793">
        <v>0.01</v>
      </c>
      <c r="E1793">
        <v>0.01</v>
      </c>
      <c r="F1793">
        <v>0.01</v>
      </c>
      <c r="G1793">
        <v>0.01</v>
      </c>
      <c r="H1793">
        <v>0.01</v>
      </c>
      <c r="I1793">
        <v>0.01</v>
      </c>
      <c r="J1793">
        <v>0.01</v>
      </c>
      <c r="K1793">
        <v>0.01</v>
      </c>
      <c r="L1793">
        <v>0.01</v>
      </c>
      <c r="M1793">
        <v>0.01</v>
      </c>
      <c r="N1793">
        <v>0.01</v>
      </c>
      <c r="O1793">
        <v>0.01</v>
      </c>
      <c r="P1793">
        <v>0.01</v>
      </c>
      <c r="Q1793">
        <v>0.01</v>
      </c>
      <c r="R1793">
        <v>0.01</v>
      </c>
      <c r="S1793">
        <v>0.01</v>
      </c>
      <c r="T1793">
        <v>0.01</v>
      </c>
      <c r="U1793">
        <v>0.01</v>
      </c>
      <c r="V1793">
        <v>0.01</v>
      </c>
      <c r="W1793">
        <v>0.01</v>
      </c>
      <c r="X1793">
        <v>0.01</v>
      </c>
      <c r="Y1793">
        <v>0.02</v>
      </c>
      <c r="Z1793">
        <v>0.01</v>
      </c>
      <c r="AA1793">
        <v>0.01</v>
      </c>
      <c r="AB1793">
        <v>0.01</v>
      </c>
      <c r="AC1793">
        <v>0.01</v>
      </c>
      <c r="AD1793">
        <v>0.01</v>
      </c>
      <c r="AE1793">
        <v>0.01</v>
      </c>
      <c r="AF1793">
        <v>0.01</v>
      </c>
      <c r="AG1793">
        <v>0.01</v>
      </c>
      <c r="AH1793">
        <v>0.01</v>
      </c>
      <c r="AI1793">
        <v>0.01</v>
      </c>
      <c r="AJ1793">
        <v>2.81</v>
      </c>
      <c r="AK1793">
        <v>21.65</v>
      </c>
      <c r="AL1793">
        <v>0.01</v>
      </c>
      <c r="AM1793">
        <v>0.01</v>
      </c>
      <c r="AN1793">
        <v>0.01</v>
      </c>
      <c r="AO1793">
        <v>0.01</v>
      </c>
      <c r="AP1793">
        <v>0.01</v>
      </c>
      <c r="AQ1793">
        <v>0.01</v>
      </c>
      <c r="AR1793">
        <v>0.01</v>
      </c>
      <c r="AS1793">
        <v>0.01</v>
      </c>
      <c r="AT1793">
        <v>0.01</v>
      </c>
      <c r="AU1793">
        <v>0.01</v>
      </c>
      <c r="AV1793">
        <v>0.01</v>
      </c>
      <c r="AW1793">
        <v>0.01</v>
      </c>
      <c r="AX1793">
        <v>0.01</v>
      </c>
      <c r="AY1793">
        <v>74.180000000000007</v>
      </c>
      <c r="AZ1793">
        <v>28</v>
      </c>
      <c r="BA1793">
        <v>33.47</v>
      </c>
      <c r="BB1793">
        <v>0.01</v>
      </c>
      <c r="BC1793">
        <v>0.01</v>
      </c>
      <c r="BD1793">
        <v>0.01</v>
      </c>
      <c r="BE1793">
        <v>0.01</v>
      </c>
      <c r="BF1793">
        <v>0.01</v>
      </c>
      <c r="BG1793">
        <v>0.01</v>
      </c>
      <c r="BH1793">
        <v>0.01</v>
      </c>
      <c r="BJ1793">
        <v>0.02</v>
      </c>
      <c r="BK1793">
        <v>0.01</v>
      </c>
      <c r="BL1793">
        <v>0.01</v>
      </c>
      <c r="BM1793">
        <v>0.01</v>
      </c>
      <c r="BN1793">
        <v>0.01</v>
      </c>
      <c r="BO1793">
        <v>0.01</v>
      </c>
      <c r="BP1793">
        <v>0.01</v>
      </c>
      <c r="BQ1793">
        <v>0.01</v>
      </c>
      <c r="BR1793">
        <v>0.01</v>
      </c>
      <c r="BS1793">
        <v>0.01</v>
      </c>
      <c r="BT1793">
        <v>0.01</v>
      </c>
      <c r="BU1793">
        <v>0.01</v>
      </c>
      <c r="BV1793">
        <v>10.3</v>
      </c>
      <c r="BW1793">
        <v>0.01</v>
      </c>
      <c r="BX1793">
        <v>0.34</v>
      </c>
      <c r="BY1793">
        <v>3.73</v>
      </c>
      <c r="BZ1793">
        <v>9.39</v>
      </c>
      <c r="CA1793">
        <v>10.42</v>
      </c>
      <c r="CB1793">
        <v>6.26</v>
      </c>
      <c r="CC1793" t="s">
        <v>29</v>
      </c>
      <c r="CD1793" t="s">
        <v>29</v>
      </c>
      <c r="CE1793" t="s">
        <v>29</v>
      </c>
      <c r="CF1793" t="s">
        <v>29</v>
      </c>
      <c r="CG1793">
        <v>11.5</v>
      </c>
      <c r="CH1793" t="s">
        <v>29</v>
      </c>
      <c r="CI1793" t="s">
        <v>29</v>
      </c>
    </row>
    <row r="1794" spans="1:87" x14ac:dyDescent="0.2">
      <c r="A1794" s="55">
        <v>44658</v>
      </c>
      <c r="B1794">
        <v>7.74</v>
      </c>
      <c r="C1794">
        <v>0.01</v>
      </c>
      <c r="D1794">
        <v>0.01</v>
      </c>
      <c r="E1794">
        <v>0.01</v>
      </c>
      <c r="F1794">
        <v>0.01</v>
      </c>
      <c r="G1794">
        <v>0.01</v>
      </c>
      <c r="H1794">
        <v>0.01</v>
      </c>
      <c r="I1794">
        <v>0.01</v>
      </c>
      <c r="J1794">
        <v>0.01</v>
      </c>
      <c r="K1794">
        <v>0.01</v>
      </c>
      <c r="L1794">
        <v>0.01</v>
      </c>
      <c r="M1794">
        <v>0.01</v>
      </c>
      <c r="N1794">
        <v>0.01</v>
      </c>
      <c r="O1794">
        <v>0.01</v>
      </c>
      <c r="P1794">
        <v>0.01</v>
      </c>
      <c r="Q1794">
        <v>0.01</v>
      </c>
      <c r="R1794">
        <v>0.01</v>
      </c>
      <c r="S1794">
        <v>0.01</v>
      </c>
      <c r="T1794">
        <v>0.01</v>
      </c>
      <c r="U1794">
        <v>0.01</v>
      </c>
      <c r="V1794">
        <v>0.01</v>
      </c>
      <c r="W1794">
        <v>0.01</v>
      </c>
      <c r="X1794">
        <v>0.01</v>
      </c>
      <c r="Y1794">
        <v>0.02</v>
      </c>
      <c r="Z1794">
        <v>0.01</v>
      </c>
      <c r="AA1794">
        <v>0.01</v>
      </c>
      <c r="AB1794">
        <v>0.01</v>
      </c>
      <c r="AC1794">
        <v>0.01</v>
      </c>
      <c r="AD1794">
        <v>0.01</v>
      </c>
      <c r="AE1794">
        <v>0.01</v>
      </c>
      <c r="AF1794">
        <v>0.01</v>
      </c>
      <c r="AG1794">
        <v>0.01</v>
      </c>
      <c r="AH1794">
        <v>0.01</v>
      </c>
      <c r="AI1794">
        <v>0.01</v>
      </c>
      <c r="AJ1794">
        <v>2.81</v>
      </c>
      <c r="AK1794">
        <v>21.65</v>
      </c>
      <c r="AL1794">
        <v>0.01</v>
      </c>
      <c r="AM1794">
        <v>0.01</v>
      </c>
      <c r="AN1794">
        <v>0.01</v>
      </c>
      <c r="AO1794">
        <v>0.01</v>
      </c>
      <c r="AP1794">
        <v>0.01</v>
      </c>
      <c r="AQ1794">
        <v>0.01</v>
      </c>
      <c r="AR1794">
        <v>0.01</v>
      </c>
      <c r="AS1794">
        <v>0.01</v>
      </c>
      <c r="AT1794">
        <v>0.01</v>
      </c>
      <c r="AU1794">
        <v>0.01</v>
      </c>
      <c r="AV1794">
        <v>0.01</v>
      </c>
      <c r="AW1794">
        <v>0.01</v>
      </c>
      <c r="AX1794">
        <v>0.01</v>
      </c>
      <c r="AY1794">
        <v>74.180000000000007</v>
      </c>
      <c r="AZ1794">
        <v>28</v>
      </c>
      <c r="BA1794">
        <v>33.47</v>
      </c>
      <c r="BB1794">
        <v>0.01</v>
      </c>
      <c r="BC1794">
        <v>0.01</v>
      </c>
      <c r="BD1794">
        <v>0.01</v>
      </c>
      <c r="BE1794">
        <v>0.01</v>
      </c>
      <c r="BF1794">
        <v>0.01</v>
      </c>
      <c r="BG1794">
        <v>0.01</v>
      </c>
      <c r="BH1794">
        <v>0.01</v>
      </c>
      <c r="BJ1794">
        <v>0.02</v>
      </c>
      <c r="BK1794">
        <v>0.01</v>
      </c>
      <c r="BL1794">
        <v>0.01</v>
      </c>
      <c r="BM1794">
        <v>0.01</v>
      </c>
      <c r="BN1794">
        <v>0.01</v>
      </c>
      <c r="BO1794">
        <v>0.01</v>
      </c>
      <c r="BP1794">
        <v>0.01</v>
      </c>
      <c r="BQ1794">
        <v>0.01</v>
      </c>
      <c r="BR1794">
        <v>0.01</v>
      </c>
      <c r="BS1794">
        <v>0.01</v>
      </c>
      <c r="BT1794">
        <v>0.01</v>
      </c>
      <c r="BU1794">
        <v>0.01</v>
      </c>
      <c r="BV1794">
        <v>10.3</v>
      </c>
      <c r="BW1794">
        <v>0.01</v>
      </c>
      <c r="BX1794">
        <v>0.23</v>
      </c>
      <c r="BY1794">
        <v>3.28</v>
      </c>
      <c r="BZ1794">
        <v>9.81</v>
      </c>
      <c r="CA1794">
        <v>9.5500000000000007</v>
      </c>
      <c r="CB1794">
        <v>6.18</v>
      </c>
      <c r="CC1794" t="s">
        <v>29</v>
      </c>
      <c r="CD1794" t="s">
        <v>29</v>
      </c>
      <c r="CE1794" t="s">
        <v>29</v>
      </c>
      <c r="CF1794" t="s">
        <v>29</v>
      </c>
      <c r="CG1794">
        <v>11.16</v>
      </c>
      <c r="CH1794" t="s">
        <v>29</v>
      </c>
      <c r="CI1794" t="s">
        <v>29</v>
      </c>
    </row>
    <row r="1795" spans="1:87" x14ac:dyDescent="0.2">
      <c r="A1795" s="55">
        <v>44659</v>
      </c>
      <c r="B1795">
        <v>7.74</v>
      </c>
      <c r="C1795">
        <v>0.01</v>
      </c>
      <c r="D1795">
        <v>0.01</v>
      </c>
      <c r="E1795">
        <v>0.01</v>
      </c>
      <c r="F1795">
        <v>0.01</v>
      </c>
      <c r="G1795">
        <v>0.01</v>
      </c>
      <c r="H1795">
        <v>0.01</v>
      </c>
      <c r="I1795">
        <v>0.01</v>
      </c>
      <c r="J1795">
        <v>0.01</v>
      </c>
      <c r="K1795">
        <v>0.01</v>
      </c>
      <c r="L1795">
        <v>0.01</v>
      </c>
      <c r="M1795">
        <v>0.01</v>
      </c>
      <c r="N1795">
        <v>0.01</v>
      </c>
      <c r="O1795">
        <v>0.01</v>
      </c>
      <c r="P1795">
        <v>0.01</v>
      </c>
      <c r="Q1795">
        <v>0.01</v>
      </c>
      <c r="R1795">
        <v>0.01</v>
      </c>
      <c r="S1795">
        <v>0.01</v>
      </c>
      <c r="T1795">
        <v>0.01</v>
      </c>
      <c r="U1795">
        <v>0.01</v>
      </c>
      <c r="V1795">
        <v>0.01</v>
      </c>
      <c r="W1795">
        <v>0.01</v>
      </c>
      <c r="X1795">
        <v>0.01</v>
      </c>
      <c r="Y1795">
        <v>0.02</v>
      </c>
      <c r="Z1795">
        <v>0.01</v>
      </c>
      <c r="AA1795">
        <v>0.01</v>
      </c>
      <c r="AB1795">
        <v>0.01</v>
      </c>
      <c r="AC1795">
        <v>0.01</v>
      </c>
      <c r="AD1795">
        <v>0.01</v>
      </c>
      <c r="AE1795">
        <v>0.01</v>
      </c>
      <c r="AF1795">
        <v>0.01</v>
      </c>
      <c r="AG1795">
        <v>0.01</v>
      </c>
      <c r="AH1795">
        <v>0.01</v>
      </c>
      <c r="AI1795">
        <v>0.01</v>
      </c>
      <c r="AJ1795">
        <v>2.81</v>
      </c>
      <c r="AK1795">
        <v>21.65</v>
      </c>
      <c r="AL1795">
        <v>0.01</v>
      </c>
      <c r="AM1795">
        <v>0.01</v>
      </c>
      <c r="AN1795">
        <v>0.01</v>
      </c>
      <c r="AO1795">
        <v>0.01</v>
      </c>
      <c r="AP1795">
        <v>0.01</v>
      </c>
      <c r="AQ1795">
        <v>0.01</v>
      </c>
      <c r="AR1795">
        <v>0.01</v>
      </c>
      <c r="AS1795">
        <v>0.01</v>
      </c>
      <c r="AT1795">
        <v>0.01</v>
      </c>
      <c r="AU1795">
        <v>0.01</v>
      </c>
      <c r="AV1795">
        <v>0.01</v>
      </c>
      <c r="AW1795">
        <v>0.01</v>
      </c>
      <c r="AX1795">
        <v>0.01</v>
      </c>
      <c r="AY1795">
        <v>74.180000000000007</v>
      </c>
      <c r="AZ1795">
        <v>28</v>
      </c>
      <c r="BA1795">
        <v>33.47</v>
      </c>
      <c r="BB1795">
        <v>0.01</v>
      </c>
      <c r="BC1795">
        <v>0.01</v>
      </c>
      <c r="BD1795">
        <v>0.01</v>
      </c>
      <c r="BE1795">
        <v>0.01</v>
      </c>
      <c r="BF1795">
        <v>0.01</v>
      </c>
      <c r="BG1795">
        <v>0.01</v>
      </c>
      <c r="BH1795">
        <v>0.01</v>
      </c>
      <c r="BJ1795">
        <v>0.02</v>
      </c>
      <c r="BK1795">
        <v>0.01</v>
      </c>
      <c r="BL1795">
        <v>0.01</v>
      </c>
      <c r="BM1795">
        <v>0.01</v>
      </c>
      <c r="BN1795">
        <v>0.01</v>
      </c>
      <c r="BO1795">
        <v>0.01</v>
      </c>
      <c r="BP1795">
        <v>0.01</v>
      </c>
      <c r="BQ1795">
        <v>0.01</v>
      </c>
      <c r="BR1795">
        <v>0.01</v>
      </c>
      <c r="BS1795">
        <v>0.01</v>
      </c>
      <c r="BT1795">
        <v>0.01</v>
      </c>
      <c r="BU1795">
        <v>0.01</v>
      </c>
      <c r="BV1795">
        <v>10.3</v>
      </c>
      <c r="BW1795">
        <v>0.01</v>
      </c>
      <c r="BX1795">
        <v>0.12</v>
      </c>
      <c r="BY1795">
        <v>3.19</v>
      </c>
      <c r="BZ1795">
        <v>8.31</v>
      </c>
      <c r="CA1795">
        <v>9.1999999999999993</v>
      </c>
      <c r="CB1795">
        <v>5.77</v>
      </c>
      <c r="CC1795" t="s">
        <v>29</v>
      </c>
      <c r="CD1795" t="s">
        <v>29</v>
      </c>
      <c r="CE1795" t="s">
        <v>29</v>
      </c>
      <c r="CF1795" t="s">
        <v>29</v>
      </c>
      <c r="CG1795">
        <v>10.92</v>
      </c>
      <c r="CH1795" t="s">
        <v>29</v>
      </c>
      <c r="CI1795" t="s">
        <v>29</v>
      </c>
    </row>
    <row r="1796" spans="1:87" x14ac:dyDescent="0.2">
      <c r="A1796" s="55">
        <v>44662</v>
      </c>
      <c r="B1796">
        <v>7.74</v>
      </c>
      <c r="C1796">
        <v>0.01</v>
      </c>
      <c r="D1796">
        <v>0.01</v>
      </c>
      <c r="E1796">
        <v>0.01</v>
      </c>
      <c r="F1796">
        <v>0.01</v>
      </c>
      <c r="G1796">
        <v>0.01</v>
      </c>
      <c r="H1796">
        <v>0.01</v>
      </c>
      <c r="I1796">
        <v>0.01</v>
      </c>
      <c r="J1796">
        <v>0.01</v>
      </c>
      <c r="K1796">
        <v>0.01</v>
      </c>
      <c r="L1796">
        <v>0.01</v>
      </c>
      <c r="M1796">
        <v>0.01</v>
      </c>
      <c r="N1796">
        <v>0.01</v>
      </c>
      <c r="O1796">
        <v>0.01</v>
      </c>
      <c r="P1796">
        <v>0.01</v>
      </c>
      <c r="Q1796">
        <v>0.01</v>
      </c>
      <c r="R1796">
        <v>0.01</v>
      </c>
      <c r="S1796">
        <v>0.01</v>
      </c>
      <c r="T1796">
        <v>0.01</v>
      </c>
      <c r="U1796">
        <v>0.01</v>
      </c>
      <c r="V1796">
        <v>0.01</v>
      </c>
      <c r="W1796">
        <v>0.01</v>
      </c>
      <c r="X1796">
        <v>0.01</v>
      </c>
      <c r="Y1796">
        <v>0.02</v>
      </c>
      <c r="Z1796">
        <v>0.01</v>
      </c>
      <c r="AA1796">
        <v>0.01</v>
      </c>
      <c r="AB1796">
        <v>0.01</v>
      </c>
      <c r="AC1796">
        <v>0.01</v>
      </c>
      <c r="AD1796">
        <v>0.01</v>
      </c>
      <c r="AE1796">
        <v>0.01</v>
      </c>
      <c r="AF1796">
        <v>0.01</v>
      </c>
      <c r="AG1796">
        <v>0.01</v>
      </c>
      <c r="AH1796">
        <v>0.01</v>
      </c>
      <c r="AI1796">
        <v>0.01</v>
      </c>
      <c r="AJ1796">
        <v>2.81</v>
      </c>
      <c r="AK1796">
        <v>21.65</v>
      </c>
      <c r="AL1796">
        <v>0.01</v>
      </c>
      <c r="AM1796">
        <v>0.01</v>
      </c>
      <c r="AN1796">
        <v>0.01</v>
      </c>
      <c r="AO1796">
        <v>0.01</v>
      </c>
      <c r="AP1796">
        <v>0.01</v>
      </c>
      <c r="AQ1796">
        <v>0.01</v>
      </c>
      <c r="AR1796">
        <v>0.01</v>
      </c>
      <c r="AS1796">
        <v>0.01</v>
      </c>
      <c r="AT1796">
        <v>0.01</v>
      </c>
      <c r="AU1796">
        <v>0.01</v>
      </c>
      <c r="AV1796">
        <v>0.01</v>
      </c>
      <c r="AW1796">
        <v>0.01</v>
      </c>
      <c r="AX1796">
        <v>0.01</v>
      </c>
      <c r="AY1796">
        <v>74.180000000000007</v>
      </c>
      <c r="AZ1796">
        <v>28</v>
      </c>
      <c r="BA1796">
        <v>33.47</v>
      </c>
      <c r="BB1796">
        <v>0.01</v>
      </c>
      <c r="BC1796">
        <v>0.01</v>
      </c>
      <c r="BD1796">
        <v>0.01</v>
      </c>
      <c r="BE1796">
        <v>0.01</v>
      </c>
      <c r="BF1796">
        <v>0.01</v>
      </c>
      <c r="BG1796">
        <v>0.01</v>
      </c>
      <c r="BH1796">
        <v>0.01</v>
      </c>
      <c r="BJ1796">
        <v>0.02</v>
      </c>
      <c r="BK1796">
        <v>0.01</v>
      </c>
      <c r="BL1796">
        <v>0.01</v>
      </c>
      <c r="BM1796">
        <v>0.01</v>
      </c>
      <c r="BN1796">
        <v>0.01</v>
      </c>
      <c r="BO1796">
        <v>0.01</v>
      </c>
      <c r="BP1796">
        <v>0.01</v>
      </c>
      <c r="BQ1796">
        <v>0.01</v>
      </c>
      <c r="BR1796">
        <v>0.01</v>
      </c>
      <c r="BS1796">
        <v>0.01</v>
      </c>
      <c r="BT1796">
        <v>0.01</v>
      </c>
      <c r="BU1796">
        <v>0.01</v>
      </c>
      <c r="BV1796">
        <v>10.3</v>
      </c>
      <c r="BW1796">
        <v>0.01</v>
      </c>
      <c r="BX1796">
        <v>0.18</v>
      </c>
      <c r="BY1796">
        <v>4.5999999999999996</v>
      </c>
      <c r="BZ1796">
        <v>10.3</v>
      </c>
      <c r="CA1796">
        <v>11.41</v>
      </c>
      <c r="CB1796">
        <v>6.79</v>
      </c>
      <c r="CC1796" t="s">
        <v>29</v>
      </c>
      <c r="CD1796" t="s">
        <v>29</v>
      </c>
      <c r="CE1796" t="s">
        <v>29</v>
      </c>
      <c r="CF1796" t="s">
        <v>29</v>
      </c>
      <c r="CG1796">
        <v>11.51</v>
      </c>
      <c r="CH1796" t="s">
        <v>29</v>
      </c>
      <c r="CI1796" t="s">
        <v>29</v>
      </c>
    </row>
    <row r="1797" spans="1:87" x14ac:dyDescent="0.2">
      <c r="A1797" s="55">
        <v>44663</v>
      </c>
      <c r="B1797">
        <v>7.74</v>
      </c>
      <c r="C1797">
        <v>0.01</v>
      </c>
      <c r="D1797">
        <v>0.01</v>
      </c>
      <c r="E1797">
        <v>0.01</v>
      </c>
      <c r="F1797">
        <v>0.01</v>
      </c>
      <c r="G1797">
        <v>0.01</v>
      </c>
      <c r="H1797">
        <v>0.01</v>
      </c>
      <c r="I1797">
        <v>0.01</v>
      </c>
      <c r="J1797">
        <v>0.01</v>
      </c>
      <c r="K1797">
        <v>0.01</v>
      </c>
      <c r="L1797">
        <v>0.01</v>
      </c>
      <c r="M1797">
        <v>0.01</v>
      </c>
      <c r="N1797">
        <v>0.01</v>
      </c>
      <c r="O1797">
        <v>0.01</v>
      </c>
      <c r="P1797">
        <v>0.01</v>
      </c>
      <c r="Q1797">
        <v>0.01</v>
      </c>
      <c r="R1797">
        <v>0.01</v>
      </c>
      <c r="S1797">
        <v>0.01</v>
      </c>
      <c r="T1797">
        <v>0.01</v>
      </c>
      <c r="U1797">
        <v>0.01</v>
      </c>
      <c r="V1797">
        <v>0.01</v>
      </c>
      <c r="W1797">
        <v>0.01</v>
      </c>
      <c r="X1797">
        <v>0.01</v>
      </c>
      <c r="Y1797">
        <v>0.02</v>
      </c>
      <c r="Z1797">
        <v>0.01</v>
      </c>
      <c r="AA1797">
        <v>0.01</v>
      </c>
      <c r="AB1797">
        <v>0.01</v>
      </c>
      <c r="AC1797">
        <v>0.01</v>
      </c>
      <c r="AD1797">
        <v>0.01</v>
      </c>
      <c r="AE1797">
        <v>0.01</v>
      </c>
      <c r="AF1797">
        <v>0.01</v>
      </c>
      <c r="AG1797">
        <v>0.01</v>
      </c>
      <c r="AH1797">
        <v>0.01</v>
      </c>
      <c r="AI1797">
        <v>0.01</v>
      </c>
      <c r="AJ1797">
        <v>2.81</v>
      </c>
      <c r="AK1797">
        <v>21.65</v>
      </c>
      <c r="AL1797">
        <v>0.01</v>
      </c>
      <c r="AM1797">
        <v>0.01</v>
      </c>
      <c r="AN1797">
        <v>0.01</v>
      </c>
      <c r="AO1797">
        <v>0.01</v>
      </c>
      <c r="AP1797">
        <v>0.01</v>
      </c>
      <c r="AQ1797">
        <v>0.01</v>
      </c>
      <c r="AR1797">
        <v>0.01</v>
      </c>
      <c r="AS1797">
        <v>0.01</v>
      </c>
      <c r="AT1797">
        <v>0.01</v>
      </c>
      <c r="AU1797">
        <v>0.01</v>
      </c>
      <c r="AV1797">
        <v>0.01</v>
      </c>
      <c r="AW1797">
        <v>0.01</v>
      </c>
      <c r="AX1797">
        <v>0.01</v>
      </c>
      <c r="AY1797">
        <v>74.180000000000007</v>
      </c>
      <c r="AZ1797">
        <v>28</v>
      </c>
      <c r="BA1797">
        <v>33.47</v>
      </c>
      <c r="BB1797">
        <v>0.01</v>
      </c>
      <c r="BC1797">
        <v>0.01</v>
      </c>
      <c r="BD1797">
        <v>0.01</v>
      </c>
      <c r="BE1797">
        <v>0.01</v>
      </c>
      <c r="BF1797">
        <v>0.01</v>
      </c>
      <c r="BG1797">
        <v>0.01</v>
      </c>
      <c r="BH1797">
        <v>0.01</v>
      </c>
      <c r="BJ1797">
        <v>0.02</v>
      </c>
      <c r="BK1797">
        <v>0.01</v>
      </c>
      <c r="BL1797">
        <v>0.01</v>
      </c>
      <c r="BM1797">
        <v>0.01</v>
      </c>
      <c r="BN1797">
        <v>0.01</v>
      </c>
      <c r="BO1797">
        <v>0.01</v>
      </c>
      <c r="BP1797">
        <v>0.01</v>
      </c>
      <c r="BQ1797">
        <v>0.01</v>
      </c>
      <c r="BR1797">
        <v>0.01</v>
      </c>
      <c r="BS1797">
        <v>0.01</v>
      </c>
      <c r="BT1797">
        <v>0.01</v>
      </c>
      <c r="BU1797">
        <v>0.01</v>
      </c>
      <c r="BV1797">
        <v>10.3</v>
      </c>
      <c r="BW1797">
        <v>0.01</v>
      </c>
      <c r="BX1797">
        <v>0.09</v>
      </c>
      <c r="BY1797">
        <v>4.8600000000000003</v>
      </c>
      <c r="BZ1797">
        <v>10.83</v>
      </c>
      <c r="CA1797">
        <v>12.4</v>
      </c>
      <c r="CB1797">
        <v>6.86</v>
      </c>
      <c r="CC1797" t="s">
        <v>29</v>
      </c>
      <c r="CD1797" t="s">
        <v>29</v>
      </c>
      <c r="CE1797" t="s">
        <v>29</v>
      </c>
      <c r="CF1797" t="s">
        <v>29</v>
      </c>
      <c r="CG1797">
        <v>12.28</v>
      </c>
      <c r="CH1797" t="s">
        <v>29</v>
      </c>
      <c r="CI1797" t="s">
        <v>29</v>
      </c>
    </row>
    <row r="1798" spans="1:87" x14ac:dyDescent="0.2">
      <c r="A1798" s="55">
        <v>44664</v>
      </c>
      <c r="B1798">
        <v>7.74</v>
      </c>
      <c r="C1798">
        <v>0.01</v>
      </c>
      <c r="D1798">
        <v>0.01</v>
      </c>
      <c r="E1798">
        <v>0.01</v>
      </c>
      <c r="F1798">
        <v>0.01</v>
      </c>
      <c r="G1798">
        <v>0.01</v>
      </c>
      <c r="H1798">
        <v>0.01</v>
      </c>
      <c r="I1798">
        <v>0.01</v>
      </c>
      <c r="J1798">
        <v>0.01</v>
      </c>
      <c r="K1798">
        <v>0.01</v>
      </c>
      <c r="L1798">
        <v>0.01</v>
      </c>
      <c r="M1798">
        <v>0.01</v>
      </c>
      <c r="N1798">
        <v>0.01</v>
      </c>
      <c r="O1798">
        <v>0.01</v>
      </c>
      <c r="P1798">
        <v>0.01</v>
      </c>
      <c r="Q1798">
        <v>0.01</v>
      </c>
      <c r="R1798">
        <v>0.01</v>
      </c>
      <c r="S1798">
        <v>0.01</v>
      </c>
      <c r="T1798">
        <v>0.01</v>
      </c>
      <c r="U1798">
        <v>0.01</v>
      </c>
      <c r="V1798">
        <v>0.01</v>
      </c>
      <c r="W1798">
        <v>0.01</v>
      </c>
      <c r="X1798">
        <v>0.01</v>
      </c>
      <c r="Y1798">
        <v>0.02</v>
      </c>
      <c r="Z1798">
        <v>0.01</v>
      </c>
      <c r="AA1798">
        <v>0.01</v>
      </c>
      <c r="AB1798">
        <v>0.01</v>
      </c>
      <c r="AC1798">
        <v>0.01</v>
      </c>
      <c r="AD1798">
        <v>0.01</v>
      </c>
      <c r="AE1798">
        <v>0.01</v>
      </c>
      <c r="AF1798">
        <v>0.01</v>
      </c>
      <c r="AG1798">
        <v>0.01</v>
      </c>
      <c r="AH1798">
        <v>0.01</v>
      </c>
      <c r="AI1798">
        <v>0.01</v>
      </c>
      <c r="AJ1798">
        <v>2.81</v>
      </c>
      <c r="AK1798">
        <v>21.65</v>
      </c>
      <c r="AL1798">
        <v>0.01</v>
      </c>
      <c r="AM1798">
        <v>0.01</v>
      </c>
      <c r="AN1798">
        <v>0.01</v>
      </c>
      <c r="AO1798">
        <v>0.01</v>
      </c>
      <c r="AP1798">
        <v>0.01</v>
      </c>
      <c r="AQ1798">
        <v>0.01</v>
      </c>
      <c r="AR1798">
        <v>0.01</v>
      </c>
      <c r="AS1798">
        <v>0.01</v>
      </c>
      <c r="AT1798">
        <v>0.01</v>
      </c>
      <c r="AU1798">
        <v>0.01</v>
      </c>
      <c r="AV1798">
        <v>0.01</v>
      </c>
      <c r="AW1798">
        <v>0.01</v>
      </c>
      <c r="AX1798">
        <v>0.01</v>
      </c>
      <c r="AY1798">
        <v>74.180000000000007</v>
      </c>
      <c r="AZ1798">
        <v>28</v>
      </c>
      <c r="BA1798">
        <v>33.47</v>
      </c>
      <c r="BB1798">
        <v>0.01</v>
      </c>
      <c r="BC1798">
        <v>0.01</v>
      </c>
      <c r="BD1798">
        <v>0.01</v>
      </c>
      <c r="BE1798">
        <v>0.01</v>
      </c>
      <c r="BF1798">
        <v>0.01</v>
      </c>
      <c r="BG1798">
        <v>0.01</v>
      </c>
      <c r="BH1798">
        <v>0.01</v>
      </c>
      <c r="BJ1798">
        <v>0.02</v>
      </c>
      <c r="BK1798">
        <v>0.01</v>
      </c>
      <c r="BL1798">
        <v>0.01</v>
      </c>
      <c r="BM1798">
        <v>0.01</v>
      </c>
      <c r="BN1798">
        <v>0.01</v>
      </c>
      <c r="BO1798">
        <v>0.01</v>
      </c>
      <c r="BP1798">
        <v>0.01</v>
      </c>
      <c r="BQ1798">
        <v>0.01</v>
      </c>
      <c r="BR1798">
        <v>0.01</v>
      </c>
      <c r="BS1798">
        <v>0.01</v>
      </c>
      <c r="BT1798">
        <v>0.01</v>
      </c>
      <c r="BU1798">
        <v>0.01</v>
      </c>
      <c r="BV1798">
        <v>10.3</v>
      </c>
      <c r="BW1798">
        <v>0.01</v>
      </c>
      <c r="BX1798">
        <v>0.03</v>
      </c>
      <c r="BY1798">
        <v>3.24</v>
      </c>
      <c r="BZ1798">
        <v>8.39</v>
      </c>
      <c r="CA1798">
        <v>9.7100000000000009</v>
      </c>
      <c r="CB1798">
        <v>5.78</v>
      </c>
      <c r="CC1798" t="s">
        <v>29</v>
      </c>
      <c r="CD1798" t="s">
        <v>29</v>
      </c>
      <c r="CE1798" t="s">
        <v>29</v>
      </c>
      <c r="CF1798" t="s">
        <v>29</v>
      </c>
      <c r="CG1798">
        <v>11.14</v>
      </c>
      <c r="CH1798" t="s">
        <v>29</v>
      </c>
      <c r="CI1798" t="s">
        <v>29</v>
      </c>
    </row>
    <row r="1799" spans="1:87" x14ac:dyDescent="0.2">
      <c r="A1799" s="55">
        <v>44665</v>
      </c>
      <c r="B1799">
        <v>7.74</v>
      </c>
      <c r="C1799">
        <v>0.01</v>
      </c>
      <c r="D1799">
        <v>0.01</v>
      </c>
      <c r="E1799">
        <v>0.01</v>
      </c>
      <c r="F1799">
        <v>0.01</v>
      </c>
      <c r="G1799">
        <v>0.01</v>
      </c>
      <c r="H1799">
        <v>0.01</v>
      </c>
      <c r="I1799">
        <v>0.01</v>
      </c>
      <c r="J1799">
        <v>0.01</v>
      </c>
      <c r="K1799">
        <v>0.01</v>
      </c>
      <c r="L1799">
        <v>0.01</v>
      </c>
      <c r="M1799">
        <v>0.01</v>
      </c>
      <c r="N1799">
        <v>0.01</v>
      </c>
      <c r="O1799">
        <v>0.01</v>
      </c>
      <c r="P1799">
        <v>0.01</v>
      </c>
      <c r="Q1799">
        <v>0.01</v>
      </c>
      <c r="R1799">
        <v>0.01</v>
      </c>
      <c r="S1799">
        <v>0.01</v>
      </c>
      <c r="T1799">
        <v>0.01</v>
      </c>
      <c r="U1799">
        <v>0.01</v>
      </c>
      <c r="V1799">
        <v>0.01</v>
      </c>
      <c r="W1799">
        <v>0.01</v>
      </c>
      <c r="X1799">
        <v>0.01</v>
      </c>
      <c r="Y1799">
        <v>0.02</v>
      </c>
      <c r="Z1799">
        <v>0.01</v>
      </c>
      <c r="AA1799">
        <v>0.01</v>
      </c>
      <c r="AB1799">
        <v>0.01</v>
      </c>
      <c r="AC1799">
        <v>0.01</v>
      </c>
      <c r="AD1799">
        <v>0.01</v>
      </c>
      <c r="AE1799">
        <v>0.01</v>
      </c>
      <c r="AF1799">
        <v>0.01</v>
      </c>
      <c r="AG1799">
        <v>0.01</v>
      </c>
      <c r="AH1799">
        <v>0.01</v>
      </c>
      <c r="AI1799">
        <v>0.01</v>
      </c>
      <c r="AJ1799">
        <v>2.81</v>
      </c>
      <c r="AK1799">
        <v>21.65</v>
      </c>
      <c r="AL1799">
        <v>0.01</v>
      </c>
      <c r="AM1799">
        <v>0.01</v>
      </c>
      <c r="AN1799">
        <v>0.01</v>
      </c>
      <c r="AO1799">
        <v>0.01</v>
      </c>
      <c r="AP1799">
        <v>0.01</v>
      </c>
      <c r="AQ1799">
        <v>0.01</v>
      </c>
      <c r="AR1799">
        <v>0.01</v>
      </c>
      <c r="AS1799">
        <v>0.01</v>
      </c>
      <c r="AT1799">
        <v>0.01</v>
      </c>
      <c r="AU1799">
        <v>0.01</v>
      </c>
      <c r="AV1799">
        <v>0.01</v>
      </c>
      <c r="AW1799">
        <v>0.01</v>
      </c>
      <c r="AX1799">
        <v>0.01</v>
      </c>
      <c r="AY1799">
        <v>74.180000000000007</v>
      </c>
      <c r="AZ1799">
        <v>28</v>
      </c>
      <c r="BA1799">
        <v>33.47</v>
      </c>
      <c r="BB1799">
        <v>0.01</v>
      </c>
      <c r="BC1799">
        <v>0.01</v>
      </c>
      <c r="BD1799">
        <v>0.01</v>
      </c>
      <c r="BE1799">
        <v>0.01</v>
      </c>
      <c r="BF1799">
        <v>0.01</v>
      </c>
      <c r="BG1799">
        <v>0.01</v>
      </c>
      <c r="BH1799">
        <v>0.01</v>
      </c>
      <c r="BJ1799">
        <v>0.02</v>
      </c>
      <c r="BK1799">
        <v>0.01</v>
      </c>
      <c r="BL1799">
        <v>0.01</v>
      </c>
      <c r="BM1799">
        <v>0.01</v>
      </c>
      <c r="BN1799">
        <v>0.01</v>
      </c>
      <c r="BO1799">
        <v>0.01</v>
      </c>
      <c r="BP1799">
        <v>0.01</v>
      </c>
      <c r="BQ1799">
        <v>0.01</v>
      </c>
      <c r="BR1799">
        <v>0.01</v>
      </c>
      <c r="BS1799">
        <v>0.01</v>
      </c>
      <c r="BT1799">
        <v>0.01</v>
      </c>
      <c r="BU1799">
        <v>0.01</v>
      </c>
      <c r="BV1799">
        <v>10.3</v>
      </c>
      <c r="BW1799">
        <v>0.01</v>
      </c>
      <c r="BX1799">
        <v>0.01</v>
      </c>
      <c r="BY1799">
        <v>4.09</v>
      </c>
      <c r="BZ1799">
        <v>9.91</v>
      </c>
      <c r="CA1799">
        <v>11.32</v>
      </c>
      <c r="CB1799">
        <v>6.36</v>
      </c>
      <c r="CC1799" t="s">
        <v>29</v>
      </c>
      <c r="CD1799" t="s">
        <v>29</v>
      </c>
      <c r="CE1799" t="s">
        <v>29</v>
      </c>
      <c r="CF1799" t="s">
        <v>29</v>
      </c>
      <c r="CG1799">
        <v>10.85</v>
      </c>
      <c r="CH1799" t="s">
        <v>29</v>
      </c>
      <c r="CI1799" t="s">
        <v>29</v>
      </c>
    </row>
    <row r="1800" spans="1:87" x14ac:dyDescent="0.2">
      <c r="A1800" s="55">
        <v>44666</v>
      </c>
      <c r="B1800">
        <v>7.74</v>
      </c>
      <c r="C1800">
        <v>0.01</v>
      </c>
      <c r="D1800">
        <v>0.01</v>
      </c>
      <c r="E1800">
        <v>0.01</v>
      </c>
      <c r="F1800">
        <v>0.01</v>
      </c>
      <c r="G1800">
        <v>0.01</v>
      </c>
      <c r="H1800">
        <v>0.01</v>
      </c>
      <c r="I1800">
        <v>0.01</v>
      </c>
      <c r="J1800">
        <v>0.01</v>
      </c>
      <c r="K1800">
        <v>0.01</v>
      </c>
      <c r="L1800">
        <v>0.01</v>
      </c>
      <c r="M1800">
        <v>0.01</v>
      </c>
      <c r="N1800">
        <v>0.01</v>
      </c>
      <c r="O1800">
        <v>0.01</v>
      </c>
      <c r="P1800">
        <v>0.01</v>
      </c>
      <c r="Q1800">
        <v>0.01</v>
      </c>
      <c r="R1800">
        <v>0.01</v>
      </c>
      <c r="S1800">
        <v>0.01</v>
      </c>
      <c r="T1800">
        <v>0.01</v>
      </c>
      <c r="U1800">
        <v>0.01</v>
      </c>
      <c r="V1800">
        <v>0.01</v>
      </c>
      <c r="W1800">
        <v>0.01</v>
      </c>
      <c r="X1800">
        <v>0.01</v>
      </c>
      <c r="Y1800">
        <v>0.02</v>
      </c>
      <c r="Z1800">
        <v>0.01</v>
      </c>
      <c r="AA1800">
        <v>0.01</v>
      </c>
      <c r="AB1800">
        <v>0.01</v>
      </c>
      <c r="AC1800">
        <v>0.01</v>
      </c>
      <c r="AD1800">
        <v>0.01</v>
      </c>
      <c r="AE1800">
        <v>0.01</v>
      </c>
      <c r="AF1800">
        <v>0.01</v>
      </c>
      <c r="AG1800">
        <v>0.01</v>
      </c>
      <c r="AH1800">
        <v>0.01</v>
      </c>
      <c r="AI1800">
        <v>0.01</v>
      </c>
      <c r="AJ1800">
        <v>2.81</v>
      </c>
      <c r="AK1800">
        <v>21.65</v>
      </c>
      <c r="AL1800">
        <v>0.01</v>
      </c>
      <c r="AM1800">
        <v>0.01</v>
      </c>
      <c r="AN1800">
        <v>0.01</v>
      </c>
      <c r="AO1800">
        <v>0.01</v>
      </c>
      <c r="AP1800">
        <v>0.01</v>
      </c>
      <c r="AQ1800">
        <v>0.01</v>
      </c>
      <c r="AR1800">
        <v>0.01</v>
      </c>
      <c r="AS1800">
        <v>0.01</v>
      </c>
      <c r="AT1800">
        <v>0.01</v>
      </c>
      <c r="AU1800">
        <v>0.01</v>
      </c>
      <c r="AV1800">
        <v>0.01</v>
      </c>
      <c r="AW1800">
        <v>0.01</v>
      </c>
      <c r="AX1800">
        <v>0.01</v>
      </c>
      <c r="AY1800">
        <v>74.180000000000007</v>
      </c>
      <c r="AZ1800">
        <v>28</v>
      </c>
      <c r="BA1800">
        <v>33.47</v>
      </c>
      <c r="BB1800">
        <v>0.01</v>
      </c>
      <c r="BC1800">
        <v>0.01</v>
      </c>
      <c r="BD1800">
        <v>0.01</v>
      </c>
      <c r="BE1800">
        <v>0.01</v>
      </c>
      <c r="BF1800">
        <v>0.01</v>
      </c>
      <c r="BG1800">
        <v>0.01</v>
      </c>
      <c r="BH1800">
        <v>0.01</v>
      </c>
      <c r="BJ1800">
        <v>0.02</v>
      </c>
      <c r="BK1800">
        <v>0.01</v>
      </c>
      <c r="BL1800">
        <v>0.01</v>
      </c>
      <c r="BM1800">
        <v>0.01</v>
      </c>
      <c r="BN1800">
        <v>0.01</v>
      </c>
      <c r="BO1800">
        <v>0.01</v>
      </c>
      <c r="BP1800">
        <v>0.01</v>
      </c>
      <c r="BQ1800">
        <v>0.01</v>
      </c>
      <c r="BR1800">
        <v>0.01</v>
      </c>
      <c r="BS1800">
        <v>0.01</v>
      </c>
      <c r="BT1800">
        <v>0.01</v>
      </c>
      <c r="BU1800">
        <v>0.01</v>
      </c>
      <c r="BV1800">
        <v>10.3</v>
      </c>
      <c r="BW1800">
        <v>0.01</v>
      </c>
      <c r="BX1800">
        <v>0.01</v>
      </c>
      <c r="BY1800">
        <v>4.09</v>
      </c>
      <c r="BZ1800">
        <v>9.91</v>
      </c>
      <c r="CA1800">
        <v>11.32</v>
      </c>
      <c r="CB1800">
        <v>6.36</v>
      </c>
      <c r="CC1800" t="s">
        <v>29</v>
      </c>
      <c r="CD1800" t="s">
        <v>29</v>
      </c>
      <c r="CE1800" t="s">
        <v>29</v>
      </c>
      <c r="CF1800" t="s">
        <v>29</v>
      </c>
      <c r="CG1800">
        <v>10.85</v>
      </c>
      <c r="CH1800" t="s">
        <v>29</v>
      </c>
      <c r="CI1800" t="s">
        <v>29</v>
      </c>
    </row>
    <row r="1801" spans="1:87" x14ac:dyDescent="0.2">
      <c r="A1801" s="55">
        <v>44669</v>
      </c>
      <c r="B1801">
        <v>7.74</v>
      </c>
      <c r="C1801">
        <v>0.01</v>
      </c>
      <c r="D1801">
        <v>0.01</v>
      </c>
      <c r="E1801">
        <v>0.01</v>
      </c>
      <c r="F1801">
        <v>0.01</v>
      </c>
      <c r="G1801">
        <v>0.01</v>
      </c>
      <c r="H1801">
        <v>0.01</v>
      </c>
      <c r="I1801">
        <v>0.01</v>
      </c>
      <c r="J1801">
        <v>0.01</v>
      </c>
      <c r="K1801">
        <v>0.01</v>
      </c>
      <c r="L1801">
        <v>0.01</v>
      </c>
      <c r="M1801">
        <v>0.01</v>
      </c>
      <c r="N1801">
        <v>0.01</v>
      </c>
      <c r="O1801">
        <v>0.01</v>
      </c>
      <c r="P1801">
        <v>0.01</v>
      </c>
      <c r="Q1801">
        <v>0.01</v>
      </c>
      <c r="R1801">
        <v>0.01</v>
      </c>
      <c r="S1801">
        <v>0.01</v>
      </c>
      <c r="T1801">
        <v>0.01</v>
      </c>
      <c r="U1801">
        <v>0.01</v>
      </c>
      <c r="V1801">
        <v>0.01</v>
      </c>
      <c r="W1801">
        <v>0.01</v>
      </c>
      <c r="X1801">
        <v>0.01</v>
      </c>
      <c r="Y1801">
        <v>0.02</v>
      </c>
      <c r="Z1801">
        <v>0.01</v>
      </c>
      <c r="AA1801">
        <v>0.01</v>
      </c>
      <c r="AB1801">
        <v>0.01</v>
      </c>
      <c r="AC1801">
        <v>0.01</v>
      </c>
      <c r="AD1801">
        <v>0.01</v>
      </c>
      <c r="AE1801">
        <v>0.01</v>
      </c>
      <c r="AF1801">
        <v>0.01</v>
      </c>
      <c r="AG1801">
        <v>0.01</v>
      </c>
      <c r="AH1801">
        <v>0.01</v>
      </c>
      <c r="AI1801">
        <v>0.01</v>
      </c>
      <c r="AJ1801">
        <v>2.81</v>
      </c>
      <c r="AK1801">
        <v>21.65</v>
      </c>
      <c r="AL1801">
        <v>0.01</v>
      </c>
      <c r="AM1801">
        <v>0.01</v>
      </c>
      <c r="AN1801">
        <v>0.01</v>
      </c>
      <c r="AO1801">
        <v>0.01</v>
      </c>
      <c r="AP1801">
        <v>0.01</v>
      </c>
      <c r="AQ1801">
        <v>0.01</v>
      </c>
      <c r="AR1801">
        <v>0.01</v>
      </c>
      <c r="AS1801">
        <v>0.01</v>
      </c>
      <c r="AT1801">
        <v>0.01</v>
      </c>
      <c r="AU1801">
        <v>0.01</v>
      </c>
      <c r="AV1801">
        <v>0.01</v>
      </c>
      <c r="AW1801">
        <v>0.01</v>
      </c>
      <c r="AX1801">
        <v>0.01</v>
      </c>
      <c r="AY1801">
        <v>74.180000000000007</v>
      </c>
      <c r="AZ1801">
        <v>28</v>
      </c>
      <c r="BA1801">
        <v>33.47</v>
      </c>
      <c r="BB1801">
        <v>0.01</v>
      </c>
      <c r="BC1801">
        <v>0.01</v>
      </c>
      <c r="BD1801">
        <v>0.01</v>
      </c>
      <c r="BE1801">
        <v>0.01</v>
      </c>
      <c r="BF1801">
        <v>0.01</v>
      </c>
      <c r="BG1801">
        <v>0.01</v>
      </c>
      <c r="BH1801">
        <v>0.01</v>
      </c>
      <c r="BJ1801">
        <v>0.02</v>
      </c>
      <c r="BK1801">
        <v>0.01</v>
      </c>
      <c r="BL1801">
        <v>0.01</v>
      </c>
      <c r="BM1801">
        <v>0.01</v>
      </c>
      <c r="BN1801">
        <v>0.01</v>
      </c>
      <c r="BO1801">
        <v>0.01</v>
      </c>
      <c r="BP1801">
        <v>0.01</v>
      </c>
      <c r="BQ1801">
        <v>0.01</v>
      </c>
      <c r="BR1801">
        <v>0.01</v>
      </c>
      <c r="BS1801">
        <v>0.01</v>
      </c>
      <c r="BT1801">
        <v>0.01</v>
      </c>
      <c r="BU1801">
        <v>0.01</v>
      </c>
      <c r="BV1801">
        <v>10.3</v>
      </c>
      <c r="BW1801">
        <v>0.01</v>
      </c>
      <c r="BX1801">
        <v>0.01</v>
      </c>
      <c r="BY1801">
        <v>3.34</v>
      </c>
      <c r="BZ1801">
        <v>10.38</v>
      </c>
      <c r="CA1801">
        <v>11.33</v>
      </c>
      <c r="CB1801">
        <v>6.13</v>
      </c>
      <c r="CC1801" t="s">
        <v>29</v>
      </c>
      <c r="CD1801" t="s">
        <v>29</v>
      </c>
      <c r="CE1801" t="s">
        <v>29</v>
      </c>
      <c r="CF1801" t="s">
        <v>29</v>
      </c>
      <c r="CG1801">
        <v>11.25</v>
      </c>
      <c r="CH1801" t="s">
        <v>29</v>
      </c>
      <c r="CI1801" t="s">
        <v>29</v>
      </c>
    </row>
    <row r="1802" spans="1:87" x14ac:dyDescent="0.2">
      <c r="A1802" s="55">
        <v>44670</v>
      </c>
      <c r="B1802">
        <v>7.74</v>
      </c>
      <c r="C1802">
        <v>0.01</v>
      </c>
      <c r="D1802">
        <v>0.01</v>
      </c>
      <c r="E1802">
        <v>0.01</v>
      </c>
      <c r="F1802">
        <v>0.01</v>
      </c>
      <c r="G1802">
        <v>0.01</v>
      </c>
      <c r="H1802">
        <v>0.01</v>
      </c>
      <c r="I1802">
        <v>0.01</v>
      </c>
      <c r="J1802">
        <v>0.01</v>
      </c>
      <c r="K1802">
        <v>0.01</v>
      </c>
      <c r="L1802">
        <v>0.01</v>
      </c>
      <c r="M1802">
        <v>0.01</v>
      </c>
      <c r="N1802">
        <v>0.01</v>
      </c>
      <c r="O1802">
        <v>0.01</v>
      </c>
      <c r="P1802">
        <v>0.01</v>
      </c>
      <c r="Q1802">
        <v>0.01</v>
      </c>
      <c r="R1802">
        <v>0.01</v>
      </c>
      <c r="S1802">
        <v>0.01</v>
      </c>
      <c r="T1802">
        <v>0.01</v>
      </c>
      <c r="U1802">
        <v>0.01</v>
      </c>
      <c r="V1802">
        <v>0.01</v>
      </c>
      <c r="W1802">
        <v>0.01</v>
      </c>
      <c r="X1802">
        <v>0.01</v>
      </c>
      <c r="Y1802">
        <v>0.02</v>
      </c>
      <c r="Z1802">
        <v>0.01</v>
      </c>
      <c r="AA1802">
        <v>0.01</v>
      </c>
      <c r="AB1802">
        <v>0.01</v>
      </c>
      <c r="AC1802">
        <v>0.01</v>
      </c>
      <c r="AD1802">
        <v>0.01</v>
      </c>
      <c r="AE1802">
        <v>0.01</v>
      </c>
      <c r="AF1802">
        <v>0.01</v>
      </c>
      <c r="AG1802">
        <v>0.01</v>
      </c>
      <c r="AH1802">
        <v>0.01</v>
      </c>
      <c r="AI1802">
        <v>0.01</v>
      </c>
      <c r="AJ1802">
        <v>2.81</v>
      </c>
      <c r="AK1802">
        <v>21.65</v>
      </c>
      <c r="AL1802">
        <v>0.01</v>
      </c>
      <c r="AM1802">
        <v>0.01</v>
      </c>
      <c r="AN1802">
        <v>0.01</v>
      </c>
      <c r="AO1802">
        <v>0.01</v>
      </c>
      <c r="AP1802">
        <v>0.01</v>
      </c>
      <c r="AQ1802">
        <v>0.01</v>
      </c>
      <c r="AR1802">
        <v>0.01</v>
      </c>
      <c r="AS1802">
        <v>0.01</v>
      </c>
      <c r="AT1802">
        <v>0.01</v>
      </c>
      <c r="AU1802">
        <v>0.01</v>
      </c>
      <c r="AV1802">
        <v>0.01</v>
      </c>
      <c r="AW1802">
        <v>0.01</v>
      </c>
      <c r="AX1802">
        <v>0.01</v>
      </c>
      <c r="AY1802">
        <v>74.180000000000007</v>
      </c>
      <c r="AZ1802">
        <v>28</v>
      </c>
      <c r="BA1802">
        <v>33.47</v>
      </c>
      <c r="BB1802">
        <v>0.01</v>
      </c>
      <c r="BC1802">
        <v>0.01</v>
      </c>
      <c r="BD1802">
        <v>0.01</v>
      </c>
      <c r="BE1802">
        <v>0.01</v>
      </c>
      <c r="BF1802">
        <v>0.01</v>
      </c>
      <c r="BG1802">
        <v>0.01</v>
      </c>
      <c r="BH1802">
        <v>0.01</v>
      </c>
      <c r="BJ1802">
        <v>0.02</v>
      </c>
      <c r="BK1802">
        <v>0.01</v>
      </c>
      <c r="BL1802">
        <v>0.01</v>
      </c>
      <c r="BM1802">
        <v>0.01</v>
      </c>
      <c r="BN1802">
        <v>0.01</v>
      </c>
      <c r="BO1802">
        <v>0.01</v>
      </c>
      <c r="BP1802">
        <v>0.01</v>
      </c>
      <c r="BQ1802">
        <v>0.01</v>
      </c>
      <c r="BR1802">
        <v>0.01</v>
      </c>
      <c r="BS1802">
        <v>0.01</v>
      </c>
      <c r="BT1802">
        <v>0.01</v>
      </c>
      <c r="BU1802">
        <v>0.01</v>
      </c>
      <c r="BV1802">
        <v>10.3</v>
      </c>
      <c r="BW1802">
        <v>0.01</v>
      </c>
      <c r="BX1802">
        <v>0.01</v>
      </c>
      <c r="BY1802">
        <v>2.27</v>
      </c>
      <c r="BZ1802">
        <v>7.8</v>
      </c>
      <c r="CA1802">
        <v>8.7899999999999991</v>
      </c>
      <c r="CB1802">
        <v>5.1100000000000003</v>
      </c>
      <c r="CC1802" t="s">
        <v>29</v>
      </c>
      <c r="CD1802" t="s">
        <v>29</v>
      </c>
      <c r="CE1802" t="s">
        <v>29</v>
      </c>
      <c r="CF1802" t="s">
        <v>29</v>
      </c>
      <c r="CG1802">
        <v>10.25</v>
      </c>
      <c r="CH1802" t="s">
        <v>29</v>
      </c>
      <c r="CI1802" t="s">
        <v>29</v>
      </c>
    </row>
    <row r="1803" spans="1:87" x14ac:dyDescent="0.2">
      <c r="A1803" s="55">
        <v>44671</v>
      </c>
      <c r="B1803">
        <v>7.74</v>
      </c>
      <c r="C1803">
        <v>0.01</v>
      </c>
      <c r="D1803">
        <v>0.01</v>
      </c>
      <c r="E1803">
        <v>0.01</v>
      </c>
      <c r="F1803">
        <v>0.01</v>
      </c>
      <c r="G1803">
        <v>0.01</v>
      </c>
      <c r="H1803">
        <v>0.01</v>
      </c>
      <c r="I1803">
        <v>0.01</v>
      </c>
      <c r="J1803">
        <v>0.01</v>
      </c>
      <c r="K1803">
        <v>0.01</v>
      </c>
      <c r="L1803">
        <v>0.01</v>
      </c>
      <c r="M1803">
        <v>0.01</v>
      </c>
      <c r="N1803">
        <v>0.01</v>
      </c>
      <c r="O1803">
        <v>0.01</v>
      </c>
      <c r="P1803">
        <v>0.01</v>
      </c>
      <c r="Q1803">
        <v>0.01</v>
      </c>
      <c r="R1803">
        <v>0.01</v>
      </c>
      <c r="S1803">
        <v>0.01</v>
      </c>
      <c r="T1803">
        <v>0.01</v>
      </c>
      <c r="U1803">
        <v>0.01</v>
      </c>
      <c r="V1803">
        <v>0.01</v>
      </c>
      <c r="W1803">
        <v>0.01</v>
      </c>
      <c r="X1803">
        <v>0.01</v>
      </c>
      <c r="Y1803">
        <v>0.02</v>
      </c>
      <c r="Z1803">
        <v>0.01</v>
      </c>
      <c r="AA1803">
        <v>0.01</v>
      </c>
      <c r="AB1803">
        <v>0.01</v>
      </c>
      <c r="AC1803">
        <v>0.01</v>
      </c>
      <c r="AD1803">
        <v>0.01</v>
      </c>
      <c r="AE1803">
        <v>0.01</v>
      </c>
      <c r="AF1803">
        <v>0.01</v>
      </c>
      <c r="AG1803">
        <v>0.01</v>
      </c>
      <c r="AH1803">
        <v>0.01</v>
      </c>
      <c r="AI1803">
        <v>0.01</v>
      </c>
      <c r="AJ1803">
        <v>2.81</v>
      </c>
      <c r="AK1803">
        <v>21.65</v>
      </c>
      <c r="AL1803">
        <v>0.01</v>
      </c>
      <c r="AM1803">
        <v>0.01</v>
      </c>
      <c r="AN1803">
        <v>0.01</v>
      </c>
      <c r="AO1803">
        <v>0.01</v>
      </c>
      <c r="AP1803">
        <v>0.01</v>
      </c>
      <c r="AQ1803">
        <v>0.01</v>
      </c>
      <c r="AR1803">
        <v>0.01</v>
      </c>
      <c r="AS1803">
        <v>0.01</v>
      </c>
      <c r="AT1803">
        <v>0.01</v>
      </c>
      <c r="AU1803">
        <v>0.01</v>
      </c>
      <c r="AV1803">
        <v>0.01</v>
      </c>
      <c r="AW1803">
        <v>0.01</v>
      </c>
      <c r="AX1803">
        <v>0.01</v>
      </c>
      <c r="AY1803">
        <v>74.180000000000007</v>
      </c>
      <c r="AZ1803">
        <v>28</v>
      </c>
      <c r="BA1803">
        <v>33.47</v>
      </c>
      <c r="BB1803">
        <v>0.01</v>
      </c>
      <c r="BC1803">
        <v>0.01</v>
      </c>
      <c r="BD1803">
        <v>0.01</v>
      </c>
      <c r="BE1803">
        <v>0.01</v>
      </c>
      <c r="BF1803">
        <v>0.01</v>
      </c>
      <c r="BG1803">
        <v>0.01</v>
      </c>
      <c r="BH1803">
        <v>0.01</v>
      </c>
      <c r="BJ1803">
        <v>0.02</v>
      </c>
      <c r="BK1803">
        <v>0.01</v>
      </c>
      <c r="BL1803">
        <v>0.01</v>
      </c>
      <c r="BM1803">
        <v>0.01</v>
      </c>
      <c r="BN1803">
        <v>0.01</v>
      </c>
      <c r="BO1803">
        <v>0.01</v>
      </c>
      <c r="BP1803">
        <v>0.01</v>
      </c>
      <c r="BQ1803">
        <v>0.01</v>
      </c>
      <c r="BR1803">
        <v>0.01</v>
      </c>
      <c r="BS1803">
        <v>0.01</v>
      </c>
      <c r="BT1803">
        <v>0.01</v>
      </c>
      <c r="BU1803">
        <v>0.01</v>
      </c>
      <c r="BV1803">
        <v>10.3</v>
      </c>
      <c r="BW1803">
        <v>0.01</v>
      </c>
      <c r="BX1803">
        <v>0.01</v>
      </c>
      <c r="BY1803">
        <v>2.13</v>
      </c>
      <c r="BZ1803">
        <v>6.82</v>
      </c>
      <c r="CA1803">
        <v>8.4600000000000009</v>
      </c>
      <c r="CB1803">
        <v>4.72</v>
      </c>
      <c r="CC1803" t="s">
        <v>29</v>
      </c>
      <c r="CD1803" t="s">
        <v>29</v>
      </c>
      <c r="CE1803" t="s">
        <v>29</v>
      </c>
      <c r="CF1803" t="s">
        <v>29</v>
      </c>
      <c r="CG1803">
        <v>10.029999999999999</v>
      </c>
      <c r="CH1803" t="s">
        <v>29</v>
      </c>
      <c r="CI1803" t="s">
        <v>29</v>
      </c>
    </row>
    <row r="1804" spans="1:87" x14ac:dyDescent="0.2">
      <c r="A1804" s="55">
        <v>44672</v>
      </c>
      <c r="B1804">
        <v>7.74</v>
      </c>
      <c r="C1804">
        <v>0.01</v>
      </c>
      <c r="D1804">
        <v>0.01</v>
      </c>
      <c r="E1804">
        <v>0.01</v>
      </c>
      <c r="F1804">
        <v>0.01</v>
      </c>
      <c r="G1804">
        <v>0.01</v>
      </c>
      <c r="H1804">
        <v>0.01</v>
      </c>
      <c r="I1804">
        <v>0.01</v>
      </c>
      <c r="J1804">
        <v>0.01</v>
      </c>
      <c r="K1804">
        <v>0.01</v>
      </c>
      <c r="L1804">
        <v>0.01</v>
      </c>
      <c r="M1804">
        <v>0.01</v>
      </c>
      <c r="N1804">
        <v>0.01</v>
      </c>
      <c r="O1804">
        <v>0.01</v>
      </c>
      <c r="P1804">
        <v>0.01</v>
      </c>
      <c r="Q1804">
        <v>0.01</v>
      </c>
      <c r="R1804">
        <v>0.01</v>
      </c>
      <c r="S1804">
        <v>0.01</v>
      </c>
      <c r="T1804">
        <v>0.01</v>
      </c>
      <c r="U1804">
        <v>0.01</v>
      </c>
      <c r="V1804">
        <v>0.01</v>
      </c>
      <c r="W1804">
        <v>0.01</v>
      </c>
      <c r="X1804">
        <v>0.01</v>
      </c>
      <c r="Y1804">
        <v>0.02</v>
      </c>
      <c r="Z1804">
        <v>0.01</v>
      </c>
      <c r="AA1804">
        <v>0.01</v>
      </c>
      <c r="AB1804">
        <v>0.01</v>
      </c>
      <c r="AC1804">
        <v>0.01</v>
      </c>
      <c r="AD1804">
        <v>0.01</v>
      </c>
      <c r="AE1804">
        <v>0.01</v>
      </c>
      <c r="AF1804">
        <v>0.01</v>
      </c>
      <c r="AG1804">
        <v>0.01</v>
      </c>
      <c r="AH1804">
        <v>0.01</v>
      </c>
      <c r="AI1804">
        <v>0.01</v>
      </c>
      <c r="AJ1804">
        <v>2.81</v>
      </c>
      <c r="AK1804">
        <v>21.65</v>
      </c>
      <c r="AL1804">
        <v>0.01</v>
      </c>
      <c r="AM1804">
        <v>0.01</v>
      </c>
      <c r="AN1804">
        <v>0.01</v>
      </c>
      <c r="AO1804">
        <v>0.01</v>
      </c>
      <c r="AP1804">
        <v>0.01</v>
      </c>
      <c r="AQ1804">
        <v>0.01</v>
      </c>
      <c r="AR1804">
        <v>0.01</v>
      </c>
      <c r="AS1804">
        <v>0.01</v>
      </c>
      <c r="AT1804">
        <v>0.01</v>
      </c>
      <c r="AU1804">
        <v>0.01</v>
      </c>
      <c r="AV1804">
        <v>0.01</v>
      </c>
      <c r="AW1804">
        <v>0.01</v>
      </c>
      <c r="AX1804">
        <v>0.01</v>
      </c>
      <c r="AY1804">
        <v>74.180000000000007</v>
      </c>
      <c r="AZ1804">
        <v>28</v>
      </c>
      <c r="BA1804">
        <v>33.47</v>
      </c>
      <c r="BB1804">
        <v>0.01</v>
      </c>
      <c r="BC1804">
        <v>0.01</v>
      </c>
      <c r="BD1804">
        <v>0.01</v>
      </c>
      <c r="BE1804">
        <v>0.01</v>
      </c>
      <c r="BF1804">
        <v>0.01</v>
      </c>
      <c r="BG1804">
        <v>0.01</v>
      </c>
      <c r="BH1804">
        <v>0.01</v>
      </c>
      <c r="BJ1804">
        <v>0.02</v>
      </c>
      <c r="BK1804">
        <v>0.01</v>
      </c>
      <c r="BL1804">
        <v>0.01</v>
      </c>
      <c r="BM1804">
        <v>0.01</v>
      </c>
      <c r="BN1804">
        <v>0.01</v>
      </c>
      <c r="BO1804">
        <v>0.01</v>
      </c>
      <c r="BP1804">
        <v>0.01</v>
      </c>
      <c r="BQ1804">
        <v>0.01</v>
      </c>
      <c r="BR1804">
        <v>0.01</v>
      </c>
      <c r="BS1804">
        <v>0.01</v>
      </c>
      <c r="BT1804">
        <v>0.01</v>
      </c>
      <c r="BU1804">
        <v>0.01</v>
      </c>
      <c r="BV1804">
        <v>10.3</v>
      </c>
      <c r="BW1804">
        <v>0.01</v>
      </c>
      <c r="BX1804">
        <v>0.01</v>
      </c>
      <c r="BY1804">
        <v>3.37</v>
      </c>
      <c r="BZ1804">
        <v>9.4600000000000009</v>
      </c>
      <c r="CA1804">
        <v>10.49</v>
      </c>
      <c r="CB1804">
        <v>5.99</v>
      </c>
      <c r="CC1804" t="s">
        <v>29</v>
      </c>
      <c r="CD1804" t="s">
        <v>29</v>
      </c>
      <c r="CE1804" t="s">
        <v>29</v>
      </c>
      <c r="CF1804" t="s">
        <v>29</v>
      </c>
      <c r="CG1804">
        <v>11.11</v>
      </c>
      <c r="CH1804" t="s">
        <v>29</v>
      </c>
      <c r="CI1804" t="s">
        <v>29</v>
      </c>
    </row>
    <row r="1805" spans="1:87" x14ac:dyDescent="0.2">
      <c r="A1805" s="55">
        <v>44673</v>
      </c>
      <c r="B1805">
        <v>7.74</v>
      </c>
      <c r="C1805">
        <v>0.01</v>
      </c>
      <c r="D1805">
        <v>0.01</v>
      </c>
      <c r="E1805">
        <v>0.01</v>
      </c>
      <c r="F1805">
        <v>0.01</v>
      </c>
      <c r="G1805">
        <v>0.01</v>
      </c>
      <c r="H1805">
        <v>0.01</v>
      </c>
      <c r="I1805">
        <v>0.01</v>
      </c>
      <c r="J1805">
        <v>0.01</v>
      </c>
      <c r="K1805">
        <v>0.01</v>
      </c>
      <c r="L1805">
        <v>0.01</v>
      </c>
      <c r="M1805">
        <v>0.01</v>
      </c>
      <c r="N1805">
        <v>0.01</v>
      </c>
      <c r="O1805">
        <v>0.01</v>
      </c>
      <c r="P1805">
        <v>0.01</v>
      </c>
      <c r="Q1805">
        <v>0.01</v>
      </c>
      <c r="R1805">
        <v>0.01</v>
      </c>
      <c r="S1805">
        <v>0.01</v>
      </c>
      <c r="T1805">
        <v>0.01</v>
      </c>
      <c r="U1805">
        <v>0.01</v>
      </c>
      <c r="V1805">
        <v>0.01</v>
      </c>
      <c r="W1805">
        <v>0.01</v>
      </c>
      <c r="X1805">
        <v>0.01</v>
      </c>
      <c r="Y1805">
        <v>0.02</v>
      </c>
      <c r="Z1805">
        <v>0.01</v>
      </c>
      <c r="AA1805">
        <v>0.01</v>
      </c>
      <c r="AB1805">
        <v>0.01</v>
      </c>
      <c r="AC1805">
        <v>0.01</v>
      </c>
      <c r="AD1805">
        <v>0.01</v>
      </c>
      <c r="AE1805">
        <v>0.01</v>
      </c>
      <c r="AF1805">
        <v>0.01</v>
      </c>
      <c r="AG1805">
        <v>0.01</v>
      </c>
      <c r="AH1805">
        <v>0.01</v>
      </c>
      <c r="AI1805">
        <v>0.01</v>
      </c>
      <c r="AJ1805">
        <v>2.81</v>
      </c>
      <c r="AK1805">
        <v>21.65</v>
      </c>
      <c r="AL1805">
        <v>0.01</v>
      </c>
      <c r="AM1805">
        <v>0.01</v>
      </c>
      <c r="AN1805">
        <v>0.01</v>
      </c>
      <c r="AO1805">
        <v>0.01</v>
      </c>
      <c r="AP1805">
        <v>0.01</v>
      </c>
      <c r="AQ1805">
        <v>0.01</v>
      </c>
      <c r="AR1805">
        <v>0.01</v>
      </c>
      <c r="AS1805">
        <v>0.01</v>
      </c>
      <c r="AT1805">
        <v>0.01</v>
      </c>
      <c r="AU1805">
        <v>0.01</v>
      </c>
      <c r="AV1805">
        <v>0.01</v>
      </c>
      <c r="AW1805">
        <v>0.01</v>
      </c>
      <c r="AX1805">
        <v>0.01</v>
      </c>
      <c r="AY1805">
        <v>74.180000000000007</v>
      </c>
      <c r="AZ1805">
        <v>28</v>
      </c>
      <c r="BA1805">
        <v>33.47</v>
      </c>
      <c r="BB1805">
        <v>0.01</v>
      </c>
      <c r="BC1805">
        <v>0.01</v>
      </c>
      <c r="BD1805">
        <v>0.01</v>
      </c>
      <c r="BE1805">
        <v>0.01</v>
      </c>
      <c r="BF1805">
        <v>0.01</v>
      </c>
      <c r="BG1805">
        <v>0.01</v>
      </c>
      <c r="BH1805">
        <v>0.01</v>
      </c>
      <c r="BJ1805">
        <v>0.02</v>
      </c>
      <c r="BK1805">
        <v>0.01</v>
      </c>
      <c r="BL1805">
        <v>0.01</v>
      </c>
      <c r="BM1805">
        <v>0.01</v>
      </c>
      <c r="BN1805">
        <v>0.01</v>
      </c>
      <c r="BO1805">
        <v>0.01</v>
      </c>
      <c r="BP1805">
        <v>0.01</v>
      </c>
      <c r="BQ1805">
        <v>0.01</v>
      </c>
      <c r="BR1805">
        <v>0.01</v>
      </c>
      <c r="BS1805">
        <v>0.01</v>
      </c>
      <c r="BT1805">
        <v>0.01</v>
      </c>
      <c r="BU1805">
        <v>0.01</v>
      </c>
      <c r="BV1805">
        <v>10.3</v>
      </c>
      <c r="BW1805">
        <v>0.01</v>
      </c>
      <c r="BX1805">
        <v>0.01</v>
      </c>
      <c r="BY1805">
        <v>7.43</v>
      </c>
      <c r="BZ1805">
        <v>15.5</v>
      </c>
      <c r="CA1805">
        <v>15.6</v>
      </c>
      <c r="CB1805">
        <v>8.64</v>
      </c>
      <c r="CC1805" t="s">
        <v>29</v>
      </c>
      <c r="CD1805" t="s">
        <v>29</v>
      </c>
      <c r="CE1805" t="s">
        <v>29</v>
      </c>
      <c r="CF1805" t="s">
        <v>29</v>
      </c>
      <c r="CG1805">
        <v>13.93</v>
      </c>
      <c r="CH1805" t="s">
        <v>29</v>
      </c>
      <c r="CI1805" t="s">
        <v>29</v>
      </c>
    </row>
    <row r="1806" spans="1:87" x14ac:dyDescent="0.2">
      <c r="A1806" s="55">
        <v>44676</v>
      </c>
      <c r="B1806">
        <v>7.74</v>
      </c>
      <c r="C1806">
        <v>0.01</v>
      </c>
      <c r="D1806">
        <v>0.01</v>
      </c>
      <c r="E1806">
        <v>0.01</v>
      </c>
      <c r="F1806">
        <v>0.01</v>
      </c>
      <c r="G1806">
        <v>0.01</v>
      </c>
      <c r="H1806">
        <v>0.01</v>
      </c>
      <c r="I1806">
        <v>0.01</v>
      </c>
      <c r="J1806">
        <v>0.01</v>
      </c>
      <c r="K1806">
        <v>0.01</v>
      </c>
      <c r="L1806">
        <v>0.01</v>
      </c>
      <c r="M1806">
        <v>0.01</v>
      </c>
      <c r="N1806">
        <v>0.01</v>
      </c>
      <c r="O1806">
        <v>0.01</v>
      </c>
      <c r="P1806">
        <v>0.01</v>
      </c>
      <c r="Q1806">
        <v>0.01</v>
      </c>
      <c r="R1806">
        <v>0.01</v>
      </c>
      <c r="S1806">
        <v>0.01</v>
      </c>
      <c r="T1806">
        <v>0.01</v>
      </c>
      <c r="U1806">
        <v>0.01</v>
      </c>
      <c r="V1806">
        <v>0.01</v>
      </c>
      <c r="W1806">
        <v>0.01</v>
      </c>
      <c r="X1806">
        <v>0.01</v>
      </c>
      <c r="Y1806">
        <v>0.02</v>
      </c>
      <c r="Z1806">
        <v>0.01</v>
      </c>
      <c r="AA1806">
        <v>0.01</v>
      </c>
      <c r="AB1806">
        <v>0.01</v>
      </c>
      <c r="AC1806">
        <v>0.01</v>
      </c>
      <c r="AD1806">
        <v>0.01</v>
      </c>
      <c r="AE1806">
        <v>0.01</v>
      </c>
      <c r="AF1806">
        <v>0.01</v>
      </c>
      <c r="AG1806">
        <v>0.01</v>
      </c>
      <c r="AH1806">
        <v>0.01</v>
      </c>
      <c r="AI1806">
        <v>0.01</v>
      </c>
      <c r="AJ1806">
        <v>2.81</v>
      </c>
      <c r="AK1806">
        <v>21.65</v>
      </c>
      <c r="AL1806">
        <v>0.01</v>
      </c>
      <c r="AM1806">
        <v>0.01</v>
      </c>
      <c r="AN1806">
        <v>0.01</v>
      </c>
      <c r="AO1806">
        <v>0.01</v>
      </c>
      <c r="AP1806">
        <v>0.01</v>
      </c>
      <c r="AQ1806">
        <v>0.01</v>
      </c>
      <c r="AR1806">
        <v>0.01</v>
      </c>
      <c r="AS1806">
        <v>0.01</v>
      </c>
      <c r="AT1806">
        <v>0.01</v>
      </c>
      <c r="AU1806">
        <v>0.01</v>
      </c>
      <c r="AV1806">
        <v>0.01</v>
      </c>
      <c r="AW1806">
        <v>0.01</v>
      </c>
      <c r="AX1806">
        <v>0.01</v>
      </c>
      <c r="AY1806">
        <v>74.180000000000007</v>
      </c>
      <c r="AZ1806">
        <v>28</v>
      </c>
      <c r="BA1806">
        <v>33.47</v>
      </c>
      <c r="BB1806">
        <v>0.01</v>
      </c>
      <c r="BC1806">
        <v>0.01</v>
      </c>
      <c r="BD1806">
        <v>0.01</v>
      </c>
      <c r="BE1806">
        <v>0.01</v>
      </c>
      <c r="BF1806">
        <v>0.01</v>
      </c>
      <c r="BG1806">
        <v>0.01</v>
      </c>
      <c r="BH1806">
        <v>0.01</v>
      </c>
      <c r="BJ1806">
        <v>0.02</v>
      </c>
      <c r="BK1806">
        <v>0.01</v>
      </c>
      <c r="BL1806">
        <v>0.01</v>
      </c>
      <c r="BM1806">
        <v>0.01</v>
      </c>
      <c r="BN1806">
        <v>0.01</v>
      </c>
      <c r="BO1806">
        <v>0.01</v>
      </c>
      <c r="BP1806">
        <v>0.01</v>
      </c>
      <c r="BQ1806">
        <v>0.01</v>
      </c>
      <c r="BR1806">
        <v>0.01</v>
      </c>
      <c r="BS1806">
        <v>0.01</v>
      </c>
      <c r="BT1806">
        <v>0.01</v>
      </c>
      <c r="BU1806">
        <v>0.01</v>
      </c>
      <c r="BV1806">
        <v>10.3</v>
      </c>
      <c r="BW1806">
        <v>0.01</v>
      </c>
      <c r="BX1806">
        <v>0.01</v>
      </c>
      <c r="BY1806">
        <v>5.73</v>
      </c>
      <c r="BZ1806">
        <v>13.15</v>
      </c>
      <c r="CA1806">
        <v>14.16</v>
      </c>
      <c r="CB1806">
        <v>7.7</v>
      </c>
      <c r="CC1806" t="s">
        <v>29</v>
      </c>
      <c r="CD1806" t="s">
        <v>29</v>
      </c>
      <c r="CE1806" t="s">
        <v>29</v>
      </c>
      <c r="CF1806" t="s">
        <v>29</v>
      </c>
      <c r="CG1806">
        <v>14.13</v>
      </c>
      <c r="CH1806" t="s">
        <v>29</v>
      </c>
      <c r="CI1806" t="s">
        <v>29</v>
      </c>
    </row>
    <row r="1807" spans="1:87" x14ac:dyDescent="0.2">
      <c r="A1807" s="55">
        <v>44677</v>
      </c>
      <c r="B1807">
        <v>7.74</v>
      </c>
      <c r="C1807">
        <v>0.01</v>
      </c>
      <c r="D1807">
        <v>0.01</v>
      </c>
      <c r="E1807">
        <v>0.01</v>
      </c>
      <c r="F1807">
        <v>0.01</v>
      </c>
      <c r="G1807">
        <v>0.01</v>
      </c>
      <c r="H1807">
        <v>0.01</v>
      </c>
      <c r="I1807">
        <v>0.01</v>
      </c>
      <c r="J1807">
        <v>0.01</v>
      </c>
      <c r="K1807">
        <v>0.01</v>
      </c>
      <c r="L1807">
        <v>0.01</v>
      </c>
      <c r="M1807">
        <v>0.01</v>
      </c>
      <c r="N1807">
        <v>0.01</v>
      </c>
      <c r="O1807">
        <v>0.01</v>
      </c>
      <c r="P1807">
        <v>0.01</v>
      </c>
      <c r="Q1807">
        <v>0.01</v>
      </c>
      <c r="R1807">
        <v>0.01</v>
      </c>
      <c r="S1807">
        <v>0.01</v>
      </c>
      <c r="T1807">
        <v>0.01</v>
      </c>
      <c r="U1807">
        <v>0.01</v>
      </c>
      <c r="V1807">
        <v>0.01</v>
      </c>
      <c r="W1807">
        <v>0.01</v>
      </c>
      <c r="X1807">
        <v>0.01</v>
      </c>
      <c r="Y1807">
        <v>0.02</v>
      </c>
      <c r="Z1807">
        <v>0.01</v>
      </c>
      <c r="AA1807">
        <v>0.01</v>
      </c>
      <c r="AB1807">
        <v>0.01</v>
      </c>
      <c r="AC1807">
        <v>0.01</v>
      </c>
      <c r="AD1807">
        <v>0.01</v>
      </c>
      <c r="AE1807">
        <v>0.01</v>
      </c>
      <c r="AF1807">
        <v>0.01</v>
      </c>
      <c r="AG1807">
        <v>0.01</v>
      </c>
      <c r="AH1807">
        <v>0.01</v>
      </c>
      <c r="AI1807">
        <v>0.01</v>
      </c>
      <c r="AJ1807">
        <v>2.81</v>
      </c>
      <c r="AK1807">
        <v>21.65</v>
      </c>
      <c r="AL1807">
        <v>0.01</v>
      </c>
      <c r="AM1807">
        <v>0.01</v>
      </c>
      <c r="AN1807">
        <v>0.01</v>
      </c>
      <c r="AO1807">
        <v>0.01</v>
      </c>
      <c r="AP1807">
        <v>0.01</v>
      </c>
      <c r="AQ1807">
        <v>0.01</v>
      </c>
      <c r="AR1807">
        <v>0.01</v>
      </c>
      <c r="AS1807">
        <v>0.01</v>
      </c>
      <c r="AT1807">
        <v>0.01</v>
      </c>
      <c r="AU1807">
        <v>0.01</v>
      </c>
      <c r="AV1807">
        <v>0.01</v>
      </c>
      <c r="AW1807">
        <v>0.01</v>
      </c>
      <c r="AX1807">
        <v>0.01</v>
      </c>
      <c r="AY1807">
        <v>74.180000000000007</v>
      </c>
      <c r="AZ1807">
        <v>28</v>
      </c>
      <c r="BA1807">
        <v>33.47</v>
      </c>
      <c r="BB1807">
        <v>0.01</v>
      </c>
      <c r="BC1807">
        <v>0.01</v>
      </c>
      <c r="BD1807">
        <v>0.01</v>
      </c>
      <c r="BE1807">
        <v>0.01</v>
      </c>
      <c r="BF1807">
        <v>0.01</v>
      </c>
      <c r="BG1807">
        <v>0.01</v>
      </c>
      <c r="BH1807">
        <v>0.01</v>
      </c>
      <c r="BJ1807">
        <v>0.02</v>
      </c>
      <c r="BK1807">
        <v>0.01</v>
      </c>
      <c r="BL1807">
        <v>0.01</v>
      </c>
      <c r="BM1807">
        <v>0.01</v>
      </c>
      <c r="BN1807">
        <v>0.01</v>
      </c>
      <c r="BO1807">
        <v>0.01</v>
      </c>
      <c r="BP1807">
        <v>0.01</v>
      </c>
      <c r="BQ1807">
        <v>0.01</v>
      </c>
      <c r="BR1807">
        <v>0.01</v>
      </c>
      <c r="BS1807">
        <v>0.01</v>
      </c>
      <c r="BT1807">
        <v>0.01</v>
      </c>
      <c r="BU1807">
        <v>0.01</v>
      </c>
      <c r="BV1807">
        <v>10.3</v>
      </c>
      <c r="BW1807">
        <v>0.01</v>
      </c>
      <c r="BX1807">
        <v>0.01</v>
      </c>
      <c r="BY1807">
        <v>11.13</v>
      </c>
      <c r="BZ1807">
        <v>19.63</v>
      </c>
      <c r="CA1807">
        <v>20.05</v>
      </c>
      <c r="CB1807">
        <v>10.58</v>
      </c>
      <c r="CC1807" t="s">
        <v>29</v>
      </c>
      <c r="CD1807" t="s">
        <v>29</v>
      </c>
      <c r="CE1807" t="s">
        <v>29</v>
      </c>
      <c r="CF1807" t="s">
        <v>29</v>
      </c>
      <c r="CG1807">
        <v>14.75</v>
      </c>
      <c r="CH1807" t="s">
        <v>29</v>
      </c>
      <c r="CI1807" t="s">
        <v>29</v>
      </c>
    </row>
    <row r="1808" spans="1:87" x14ac:dyDescent="0.2">
      <c r="A1808" s="55">
        <v>44678</v>
      </c>
      <c r="B1808">
        <v>7.74</v>
      </c>
      <c r="C1808">
        <v>0.01</v>
      </c>
      <c r="D1808">
        <v>0.01</v>
      </c>
      <c r="E1808">
        <v>0.01</v>
      </c>
      <c r="F1808">
        <v>0.01</v>
      </c>
      <c r="G1808">
        <v>0.01</v>
      </c>
      <c r="H1808">
        <v>0.01</v>
      </c>
      <c r="I1808">
        <v>0.01</v>
      </c>
      <c r="J1808">
        <v>0.01</v>
      </c>
      <c r="K1808">
        <v>0.01</v>
      </c>
      <c r="L1808">
        <v>0.01</v>
      </c>
      <c r="M1808">
        <v>0.01</v>
      </c>
      <c r="N1808">
        <v>0.01</v>
      </c>
      <c r="O1808">
        <v>0.01</v>
      </c>
      <c r="P1808">
        <v>0.01</v>
      </c>
      <c r="Q1808">
        <v>0.01</v>
      </c>
      <c r="R1808">
        <v>0.01</v>
      </c>
      <c r="S1808">
        <v>0.01</v>
      </c>
      <c r="T1808">
        <v>0.01</v>
      </c>
      <c r="U1808">
        <v>0.01</v>
      </c>
      <c r="V1808">
        <v>0.01</v>
      </c>
      <c r="W1808">
        <v>0.01</v>
      </c>
      <c r="X1808">
        <v>0.01</v>
      </c>
      <c r="Y1808">
        <v>0.02</v>
      </c>
      <c r="Z1808">
        <v>0.01</v>
      </c>
      <c r="AA1808">
        <v>0.01</v>
      </c>
      <c r="AB1808">
        <v>0.01</v>
      </c>
      <c r="AC1808">
        <v>0.01</v>
      </c>
      <c r="AD1808">
        <v>0.01</v>
      </c>
      <c r="AE1808">
        <v>0.01</v>
      </c>
      <c r="AF1808">
        <v>0.01</v>
      </c>
      <c r="AG1808">
        <v>0.01</v>
      </c>
      <c r="AH1808">
        <v>0.01</v>
      </c>
      <c r="AI1808">
        <v>0.01</v>
      </c>
      <c r="AJ1808">
        <v>2.81</v>
      </c>
      <c r="AK1808">
        <v>21.65</v>
      </c>
      <c r="AL1808">
        <v>0.01</v>
      </c>
      <c r="AM1808">
        <v>0.01</v>
      </c>
      <c r="AN1808">
        <v>0.01</v>
      </c>
      <c r="AO1808">
        <v>0.01</v>
      </c>
      <c r="AP1808">
        <v>0.01</v>
      </c>
      <c r="AQ1808">
        <v>0.01</v>
      </c>
      <c r="AR1808">
        <v>0.01</v>
      </c>
      <c r="AS1808">
        <v>0.01</v>
      </c>
      <c r="AT1808">
        <v>0.01</v>
      </c>
      <c r="AU1808">
        <v>0.01</v>
      </c>
      <c r="AV1808">
        <v>0.01</v>
      </c>
      <c r="AW1808">
        <v>0.01</v>
      </c>
      <c r="AX1808">
        <v>0.01</v>
      </c>
      <c r="AY1808">
        <v>74.180000000000007</v>
      </c>
      <c r="AZ1808">
        <v>28</v>
      </c>
      <c r="BA1808">
        <v>33.47</v>
      </c>
      <c r="BB1808">
        <v>0.01</v>
      </c>
      <c r="BC1808">
        <v>0.01</v>
      </c>
      <c r="BD1808">
        <v>0.01</v>
      </c>
      <c r="BE1808">
        <v>0.01</v>
      </c>
      <c r="BF1808">
        <v>0.01</v>
      </c>
      <c r="BG1808">
        <v>0.01</v>
      </c>
      <c r="BH1808">
        <v>0.01</v>
      </c>
      <c r="BJ1808">
        <v>0.02</v>
      </c>
      <c r="BK1808">
        <v>0.01</v>
      </c>
      <c r="BL1808">
        <v>0.01</v>
      </c>
      <c r="BM1808">
        <v>0.01</v>
      </c>
      <c r="BN1808">
        <v>0.01</v>
      </c>
      <c r="BO1808">
        <v>0.01</v>
      </c>
      <c r="BP1808">
        <v>0.01</v>
      </c>
      <c r="BQ1808">
        <v>0.01</v>
      </c>
      <c r="BR1808">
        <v>0.01</v>
      </c>
      <c r="BS1808">
        <v>0.01</v>
      </c>
      <c r="BT1808">
        <v>0.01</v>
      </c>
      <c r="BU1808">
        <v>0.01</v>
      </c>
      <c r="BV1808">
        <v>10.3</v>
      </c>
      <c r="BW1808">
        <v>0.01</v>
      </c>
      <c r="BX1808">
        <v>0.01</v>
      </c>
      <c r="BY1808">
        <v>8.93</v>
      </c>
      <c r="BZ1808">
        <v>18.45</v>
      </c>
      <c r="CA1808">
        <v>18.25</v>
      </c>
      <c r="CB1808">
        <v>9.98</v>
      </c>
      <c r="CC1808" t="s">
        <v>29</v>
      </c>
      <c r="CD1808" t="s">
        <v>29</v>
      </c>
      <c r="CE1808" t="s">
        <v>29</v>
      </c>
      <c r="CF1808" t="s">
        <v>29</v>
      </c>
      <c r="CG1808">
        <v>14.75</v>
      </c>
      <c r="CH1808" t="s">
        <v>29</v>
      </c>
      <c r="CI1808" t="s">
        <v>29</v>
      </c>
    </row>
    <row r="1809" spans="1:87" x14ac:dyDescent="0.2">
      <c r="A1809" s="55">
        <v>44679</v>
      </c>
      <c r="B1809">
        <v>7.74</v>
      </c>
      <c r="C1809">
        <v>0.01</v>
      </c>
      <c r="D1809">
        <v>0.01</v>
      </c>
      <c r="E1809">
        <v>0.01</v>
      </c>
      <c r="F1809">
        <v>0.01</v>
      </c>
      <c r="G1809">
        <v>0.01</v>
      </c>
      <c r="H1809">
        <v>0.01</v>
      </c>
      <c r="I1809">
        <v>0.01</v>
      </c>
      <c r="J1809">
        <v>0.01</v>
      </c>
      <c r="K1809">
        <v>0.01</v>
      </c>
      <c r="L1809">
        <v>0.01</v>
      </c>
      <c r="M1809">
        <v>0.01</v>
      </c>
      <c r="N1809">
        <v>0.01</v>
      </c>
      <c r="O1809">
        <v>0.01</v>
      </c>
      <c r="P1809">
        <v>0.01</v>
      </c>
      <c r="Q1809">
        <v>0.01</v>
      </c>
      <c r="R1809">
        <v>0.01</v>
      </c>
      <c r="S1809">
        <v>0.01</v>
      </c>
      <c r="T1809">
        <v>0.01</v>
      </c>
      <c r="U1809">
        <v>0.01</v>
      </c>
      <c r="V1809">
        <v>0.01</v>
      </c>
      <c r="W1809">
        <v>0.01</v>
      </c>
      <c r="X1809">
        <v>0.01</v>
      </c>
      <c r="Y1809">
        <v>0.02</v>
      </c>
      <c r="Z1809">
        <v>0.01</v>
      </c>
      <c r="AA1809">
        <v>0.01</v>
      </c>
      <c r="AB1809">
        <v>0.01</v>
      </c>
      <c r="AC1809">
        <v>0.01</v>
      </c>
      <c r="AD1809">
        <v>0.01</v>
      </c>
      <c r="AE1809">
        <v>0.01</v>
      </c>
      <c r="AF1809">
        <v>0.01</v>
      </c>
      <c r="AG1809">
        <v>0.01</v>
      </c>
      <c r="AH1809">
        <v>0.01</v>
      </c>
      <c r="AI1809">
        <v>0.01</v>
      </c>
      <c r="AJ1809">
        <v>2.81</v>
      </c>
      <c r="AK1809">
        <v>21.65</v>
      </c>
      <c r="AL1809">
        <v>0.01</v>
      </c>
      <c r="AM1809">
        <v>0.01</v>
      </c>
      <c r="AN1809">
        <v>0.01</v>
      </c>
      <c r="AO1809">
        <v>0.01</v>
      </c>
      <c r="AP1809">
        <v>0.01</v>
      </c>
      <c r="AQ1809">
        <v>0.01</v>
      </c>
      <c r="AR1809">
        <v>0.01</v>
      </c>
      <c r="AS1809">
        <v>0.01</v>
      </c>
      <c r="AT1809">
        <v>0.01</v>
      </c>
      <c r="AU1809">
        <v>0.01</v>
      </c>
      <c r="AV1809">
        <v>0.01</v>
      </c>
      <c r="AW1809">
        <v>0.01</v>
      </c>
      <c r="AX1809">
        <v>0.01</v>
      </c>
      <c r="AY1809">
        <v>74.180000000000007</v>
      </c>
      <c r="AZ1809">
        <v>28</v>
      </c>
      <c r="BA1809">
        <v>33.47</v>
      </c>
      <c r="BB1809">
        <v>0.01</v>
      </c>
      <c r="BC1809">
        <v>0.01</v>
      </c>
      <c r="BD1809">
        <v>0.01</v>
      </c>
      <c r="BE1809">
        <v>0.01</v>
      </c>
      <c r="BF1809">
        <v>0.01</v>
      </c>
      <c r="BG1809">
        <v>0.01</v>
      </c>
      <c r="BH1809">
        <v>0.01</v>
      </c>
      <c r="BJ1809">
        <v>0.02</v>
      </c>
      <c r="BK1809">
        <v>0.01</v>
      </c>
      <c r="BL1809">
        <v>0.01</v>
      </c>
      <c r="BM1809">
        <v>0.01</v>
      </c>
      <c r="BN1809">
        <v>0.01</v>
      </c>
      <c r="BO1809">
        <v>0.01</v>
      </c>
      <c r="BP1809">
        <v>0.01</v>
      </c>
      <c r="BQ1809">
        <v>0.01</v>
      </c>
      <c r="BR1809">
        <v>0.01</v>
      </c>
      <c r="BS1809">
        <v>0.01</v>
      </c>
      <c r="BT1809">
        <v>0.01</v>
      </c>
      <c r="BU1809">
        <v>0.01</v>
      </c>
      <c r="BV1809">
        <v>10.3</v>
      </c>
      <c r="BW1809">
        <v>0.01</v>
      </c>
      <c r="BX1809">
        <v>0.01</v>
      </c>
      <c r="BY1809">
        <v>6.19</v>
      </c>
      <c r="BZ1809">
        <v>14.65</v>
      </c>
      <c r="CA1809">
        <v>14.66</v>
      </c>
      <c r="CB1809">
        <v>8.58</v>
      </c>
      <c r="CC1809" t="s">
        <v>29</v>
      </c>
      <c r="CD1809" t="s">
        <v>29</v>
      </c>
      <c r="CE1809" t="s">
        <v>29</v>
      </c>
      <c r="CF1809" t="s">
        <v>29</v>
      </c>
      <c r="CG1809">
        <v>13.29</v>
      </c>
      <c r="CH1809" t="s">
        <v>29</v>
      </c>
      <c r="CI1809" t="s">
        <v>29</v>
      </c>
    </row>
    <row r="1810" spans="1:87" x14ac:dyDescent="0.2">
      <c r="A1810" s="55">
        <v>44680</v>
      </c>
      <c r="B1810">
        <v>7.74</v>
      </c>
      <c r="C1810">
        <v>0.01</v>
      </c>
      <c r="D1810">
        <v>0.01</v>
      </c>
      <c r="E1810">
        <v>0.01</v>
      </c>
      <c r="F1810">
        <v>0.01</v>
      </c>
      <c r="G1810">
        <v>0.01</v>
      </c>
      <c r="H1810">
        <v>0.01</v>
      </c>
      <c r="I1810">
        <v>0.01</v>
      </c>
      <c r="J1810">
        <v>0.01</v>
      </c>
      <c r="K1810">
        <v>0.01</v>
      </c>
      <c r="L1810">
        <v>0.01</v>
      </c>
      <c r="M1810">
        <v>0.01</v>
      </c>
      <c r="N1810">
        <v>0.01</v>
      </c>
      <c r="O1810">
        <v>0.01</v>
      </c>
      <c r="P1810">
        <v>0.01</v>
      </c>
      <c r="Q1810">
        <v>0.01</v>
      </c>
      <c r="R1810">
        <v>0.01</v>
      </c>
      <c r="S1810">
        <v>0.01</v>
      </c>
      <c r="T1810">
        <v>0.01</v>
      </c>
      <c r="U1810">
        <v>0.01</v>
      </c>
      <c r="V1810">
        <v>0.01</v>
      </c>
      <c r="W1810">
        <v>0.01</v>
      </c>
      <c r="X1810">
        <v>0.01</v>
      </c>
      <c r="Y1810">
        <v>0.02</v>
      </c>
      <c r="Z1810">
        <v>0.01</v>
      </c>
      <c r="AA1810">
        <v>0.01</v>
      </c>
      <c r="AB1810">
        <v>0.01</v>
      </c>
      <c r="AC1810">
        <v>0.01</v>
      </c>
      <c r="AD1810">
        <v>0.01</v>
      </c>
      <c r="AE1810">
        <v>0.01</v>
      </c>
      <c r="AF1810">
        <v>0.01</v>
      </c>
      <c r="AG1810">
        <v>0.01</v>
      </c>
      <c r="AH1810">
        <v>0.01</v>
      </c>
      <c r="AI1810">
        <v>0.01</v>
      </c>
      <c r="AJ1810">
        <v>2.81</v>
      </c>
      <c r="AK1810">
        <v>21.65</v>
      </c>
      <c r="AL1810">
        <v>0.01</v>
      </c>
      <c r="AM1810">
        <v>0.01</v>
      </c>
      <c r="AN1810">
        <v>0.01</v>
      </c>
      <c r="AO1810">
        <v>0.01</v>
      </c>
      <c r="AP1810">
        <v>0.01</v>
      </c>
      <c r="AQ1810">
        <v>0.01</v>
      </c>
      <c r="AR1810">
        <v>0.01</v>
      </c>
      <c r="AS1810">
        <v>0.01</v>
      </c>
      <c r="AT1810">
        <v>0.01</v>
      </c>
      <c r="AU1810">
        <v>0.01</v>
      </c>
      <c r="AV1810">
        <v>0.01</v>
      </c>
      <c r="AW1810">
        <v>0.01</v>
      </c>
      <c r="AX1810">
        <v>0.01</v>
      </c>
      <c r="AY1810">
        <v>74.180000000000007</v>
      </c>
      <c r="AZ1810">
        <v>28</v>
      </c>
      <c r="BA1810">
        <v>33.47</v>
      </c>
      <c r="BB1810">
        <v>0.01</v>
      </c>
      <c r="BC1810">
        <v>0.01</v>
      </c>
      <c r="BD1810">
        <v>0.01</v>
      </c>
      <c r="BE1810">
        <v>0.01</v>
      </c>
      <c r="BF1810">
        <v>0.01</v>
      </c>
      <c r="BG1810">
        <v>0.01</v>
      </c>
      <c r="BH1810">
        <v>0.01</v>
      </c>
      <c r="BJ1810">
        <v>0.02</v>
      </c>
      <c r="BK1810">
        <v>0.01</v>
      </c>
      <c r="BL1810">
        <v>0.01</v>
      </c>
      <c r="BM1810">
        <v>0.01</v>
      </c>
      <c r="BN1810">
        <v>0.01</v>
      </c>
      <c r="BO1810">
        <v>0.01</v>
      </c>
      <c r="BP1810">
        <v>0.01</v>
      </c>
      <c r="BQ1810">
        <v>0.01</v>
      </c>
      <c r="BR1810">
        <v>0.01</v>
      </c>
      <c r="BS1810">
        <v>0.01</v>
      </c>
      <c r="BT1810">
        <v>0.01</v>
      </c>
      <c r="BU1810">
        <v>0.01</v>
      </c>
      <c r="BV1810">
        <v>10.3</v>
      </c>
      <c r="BW1810">
        <v>0.01</v>
      </c>
      <c r="BX1810">
        <v>0.01</v>
      </c>
      <c r="BY1810">
        <v>10.99</v>
      </c>
      <c r="BZ1810">
        <v>21.65</v>
      </c>
      <c r="CA1810">
        <v>20.86</v>
      </c>
      <c r="CB1810">
        <v>11.55</v>
      </c>
      <c r="CC1810" t="s">
        <v>29</v>
      </c>
      <c r="CD1810" t="s">
        <v>29</v>
      </c>
      <c r="CE1810" t="s">
        <v>29</v>
      </c>
      <c r="CF1810" t="s">
        <v>29</v>
      </c>
      <c r="CG1810">
        <v>15.1</v>
      </c>
      <c r="CH1810" t="s">
        <v>29</v>
      </c>
      <c r="CI1810" t="s">
        <v>29</v>
      </c>
    </row>
    <row r="1811" spans="1:87" x14ac:dyDescent="0.2">
      <c r="A1811" s="55">
        <v>44683</v>
      </c>
      <c r="B1811">
        <v>7.74</v>
      </c>
      <c r="C1811">
        <v>0.01</v>
      </c>
      <c r="D1811">
        <v>0.01</v>
      </c>
      <c r="E1811">
        <v>0.01</v>
      </c>
      <c r="F1811">
        <v>0.01</v>
      </c>
      <c r="G1811">
        <v>0.01</v>
      </c>
      <c r="H1811">
        <v>0.01</v>
      </c>
      <c r="I1811">
        <v>0.01</v>
      </c>
      <c r="J1811">
        <v>0.01</v>
      </c>
      <c r="K1811">
        <v>0.01</v>
      </c>
      <c r="L1811">
        <v>0.01</v>
      </c>
      <c r="M1811">
        <v>0.01</v>
      </c>
      <c r="N1811">
        <v>0.01</v>
      </c>
      <c r="O1811">
        <v>0.01</v>
      </c>
      <c r="P1811">
        <v>0.01</v>
      </c>
      <c r="Q1811">
        <v>0.01</v>
      </c>
      <c r="R1811">
        <v>0.01</v>
      </c>
      <c r="S1811">
        <v>0.01</v>
      </c>
      <c r="T1811">
        <v>0.01</v>
      </c>
      <c r="U1811">
        <v>0.01</v>
      </c>
      <c r="V1811">
        <v>0.01</v>
      </c>
      <c r="W1811">
        <v>0.01</v>
      </c>
      <c r="X1811">
        <v>0.01</v>
      </c>
      <c r="Y1811">
        <v>0.02</v>
      </c>
      <c r="Z1811">
        <v>0.01</v>
      </c>
      <c r="AA1811">
        <v>0.01</v>
      </c>
      <c r="AB1811">
        <v>0.01</v>
      </c>
      <c r="AC1811">
        <v>0.01</v>
      </c>
      <c r="AD1811">
        <v>0.01</v>
      </c>
      <c r="AE1811">
        <v>0.01</v>
      </c>
      <c r="AF1811">
        <v>0.01</v>
      </c>
      <c r="AG1811">
        <v>0.01</v>
      </c>
      <c r="AH1811">
        <v>0.01</v>
      </c>
      <c r="AI1811">
        <v>0.01</v>
      </c>
      <c r="AJ1811">
        <v>2.81</v>
      </c>
      <c r="AK1811">
        <v>21.65</v>
      </c>
      <c r="AL1811">
        <v>0.01</v>
      </c>
      <c r="AM1811">
        <v>0.01</v>
      </c>
      <c r="AN1811">
        <v>0.01</v>
      </c>
      <c r="AO1811">
        <v>0.01</v>
      </c>
      <c r="AP1811">
        <v>0.01</v>
      </c>
      <c r="AQ1811">
        <v>0.01</v>
      </c>
      <c r="AR1811">
        <v>0.01</v>
      </c>
      <c r="AS1811">
        <v>0.01</v>
      </c>
      <c r="AT1811">
        <v>0.01</v>
      </c>
      <c r="AU1811">
        <v>0.01</v>
      </c>
      <c r="AV1811">
        <v>0.01</v>
      </c>
      <c r="AW1811">
        <v>0.01</v>
      </c>
      <c r="AX1811">
        <v>0.01</v>
      </c>
      <c r="AY1811">
        <v>74.180000000000007</v>
      </c>
      <c r="AZ1811">
        <v>28</v>
      </c>
      <c r="BA1811">
        <v>33.47</v>
      </c>
      <c r="BB1811">
        <v>0.01</v>
      </c>
      <c r="BC1811">
        <v>0.01</v>
      </c>
      <c r="BD1811">
        <v>0.01</v>
      </c>
      <c r="BE1811">
        <v>0.01</v>
      </c>
      <c r="BF1811">
        <v>0.01</v>
      </c>
      <c r="BG1811">
        <v>0.01</v>
      </c>
      <c r="BH1811">
        <v>0.01</v>
      </c>
      <c r="BJ1811">
        <v>0.02</v>
      </c>
      <c r="BK1811">
        <v>0.01</v>
      </c>
      <c r="BL1811">
        <v>0.01</v>
      </c>
      <c r="BM1811">
        <v>0.01</v>
      </c>
      <c r="BN1811">
        <v>0.01</v>
      </c>
      <c r="BO1811">
        <v>0.01</v>
      </c>
      <c r="BP1811">
        <v>0.01</v>
      </c>
      <c r="BQ1811">
        <v>0.01</v>
      </c>
      <c r="BR1811">
        <v>0.01</v>
      </c>
      <c r="BS1811">
        <v>0.01</v>
      </c>
      <c r="BT1811">
        <v>0.01</v>
      </c>
      <c r="BU1811">
        <v>0.01</v>
      </c>
      <c r="BV1811">
        <v>10.3</v>
      </c>
      <c r="BW1811">
        <v>0.01</v>
      </c>
      <c r="BX1811">
        <v>0.01</v>
      </c>
      <c r="BY1811">
        <v>9.5500000000000007</v>
      </c>
      <c r="BZ1811">
        <v>19.600000000000001</v>
      </c>
      <c r="CA1811">
        <v>19.61</v>
      </c>
      <c r="CB1811">
        <v>10.199999999999999</v>
      </c>
      <c r="CC1811" t="s">
        <v>29</v>
      </c>
      <c r="CD1811" t="s">
        <v>29</v>
      </c>
      <c r="CE1811" t="s">
        <v>29</v>
      </c>
      <c r="CF1811" t="s">
        <v>29</v>
      </c>
      <c r="CG1811">
        <v>17.23</v>
      </c>
      <c r="CH1811" t="s">
        <v>29</v>
      </c>
      <c r="CI1811" t="s">
        <v>29</v>
      </c>
    </row>
    <row r="1812" spans="1:87" x14ac:dyDescent="0.2">
      <c r="A1812" s="55">
        <v>44684</v>
      </c>
      <c r="B1812">
        <v>7.74</v>
      </c>
      <c r="C1812">
        <v>0.01</v>
      </c>
      <c r="D1812">
        <v>0.01</v>
      </c>
      <c r="E1812">
        <v>0.01</v>
      </c>
      <c r="F1812">
        <v>0.01</v>
      </c>
      <c r="G1812">
        <v>0.01</v>
      </c>
      <c r="H1812">
        <v>0.01</v>
      </c>
      <c r="I1812">
        <v>0.01</v>
      </c>
      <c r="J1812">
        <v>0.01</v>
      </c>
      <c r="K1812">
        <v>0.01</v>
      </c>
      <c r="L1812">
        <v>0.01</v>
      </c>
      <c r="M1812">
        <v>0.01</v>
      </c>
      <c r="N1812">
        <v>0.01</v>
      </c>
      <c r="O1812">
        <v>0.01</v>
      </c>
      <c r="P1812">
        <v>0.01</v>
      </c>
      <c r="Q1812">
        <v>0.01</v>
      </c>
      <c r="R1812">
        <v>0.01</v>
      </c>
      <c r="S1812">
        <v>0.01</v>
      </c>
      <c r="T1812">
        <v>0.01</v>
      </c>
      <c r="U1812">
        <v>0.01</v>
      </c>
      <c r="V1812">
        <v>0.01</v>
      </c>
      <c r="W1812">
        <v>0.01</v>
      </c>
      <c r="X1812">
        <v>0.01</v>
      </c>
      <c r="Y1812">
        <v>0.02</v>
      </c>
      <c r="Z1812">
        <v>0.01</v>
      </c>
      <c r="AA1812">
        <v>0.01</v>
      </c>
      <c r="AB1812">
        <v>0.01</v>
      </c>
      <c r="AC1812">
        <v>0.01</v>
      </c>
      <c r="AD1812">
        <v>0.01</v>
      </c>
      <c r="AE1812">
        <v>0.01</v>
      </c>
      <c r="AF1812">
        <v>0.01</v>
      </c>
      <c r="AG1812">
        <v>0.01</v>
      </c>
      <c r="AH1812">
        <v>0.01</v>
      </c>
      <c r="AI1812">
        <v>0.01</v>
      </c>
      <c r="AJ1812">
        <v>2.81</v>
      </c>
      <c r="AK1812">
        <v>21.65</v>
      </c>
      <c r="AL1812">
        <v>0.01</v>
      </c>
      <c r="AM1812">
        <v>0.01</v>
      </c>
      <c r="AN1812">
        <v>0.01</v>
      </c>
      <c r="AO1812">
        <v>0.01</v>
      </c>
      <c r="AP1812">
        <v>0.01</v>
      </c>
      <c r="AQ1812">
        <v>0.01</v>
      </c>
      <c r="AR1812">
        <v>0.01</v>
      </c>
      <c r="AS1812">
        <v>0.01</v>
      </c>
      <c r="AT1812">
        <v>0.01</v>
      </c>
      <c r="AU1812">
        <v>0.01</v>
      </c>
      <c r="AV1812">
        <v>0.01</v>
      </c>
      <c r="AW1812">
        <v>0.01</v>
      </c>
      <c r="AX1812">
        <v>0.01</v>
      </c>
      <c r="AY1812">
        <v>74.180000000000007</v>
      </c>
      <c r="AZ1812">
        <v>28</v>
      </c>
      <c r="BA1812">
        <v>33.47</v>
      </c>
      <c r="BB1812">
        <v>0.01</v>
      </c>
      <c r="BC1812">
        <v>0.01</v>
      </c>
      <c r="BD1812">
        <v>0.01</v>
      </c>
      <c r="BE1812">
        <v>0.01</v>
      </c>
      <c r="BF1812">
        <v>0.01</v>
      </c>
      <c r="BG1812">
        <v>0.01</v>
      </c>
      <c r="BH1812">
        <v>0.01</v>
      </c>
      <c r="BJ1812">
        <v>0.02</v>
      </c>
      <c r="BK1812">
        <v>0.01</v>
      </c>
      <c r="BL1812">
        <v>0.01</v>
      </c>
      <c r="BM1812">
        <v>0.01</v>
      </c>
      <c r="BN1812">
        <v>0.01</v>
      </c>
      <c r="BO1812">
        <v>0.01</v>
      </c>
      <c r="BP1812">
        <v>0.01</v>
      </c>
      <c r="BQ1812">
        <v>0.01</v>
      </c>
      <c r="BR1812">
        <v>0.01</v>
      </c>
      <c r="BS1812">
        <v>0.01</v>
      </c>
      <c r="BT1812">
        <v>0.01</v>
      </c>
      <c r="BU1812">
        <v>0.01</v>
      </c>
      <c r="BV1812">
        <v>10.3</v>
      </c>
      <c r="BW1812">
        <v>0.01</v>
      </c>
      <c r="BX1812">
        <v>0.01</v>
      </c>
      <c r="BY1812">
        <v>8.11</v>
      </c>
      <c r="BZ1812">
        <v>17.420000000000002</v>
      </c>
      <c r="CA1812">
        <v>17.989999999999998</v>
      </c>
      <c r="CB1812">
        <v>9.25</v>
      </c>
      <c r="CC1812" t="s">
        <v>29</v>
      </c>
      <c r="CD1812" t="s">
        <v>29</v>
      </c>
      <c r="CE1812" t="s">
        <v>29</v>
      </c>
      <c r="CF1812" t="s">
        <v>29</v>
      </c>
      <c r="CG1812">
        <v>14.36</v>
      </c>
      <c r="CH1812" t="s">
        <v>29</v>
      </c>
      <c r="CI1812" t="s">
        <v>29</v>
      </c>
    </row>
    <row r="1813" spans="1:87" x14ac:dyDescent="0.2">
      <c r="A1813" s="55">
        <v>44685</v>
      </c>
      <c r="B1813">
        <v>7.74</v>
      </c>
      <c r="C1813">
        <v>0.01</v>
      </c>
      <c r="D1813">
        <v>0.01</v>
      </c>
      <c r="E1813">
        <v>0.01</v>
      </c>
      <c r="F1813">
        <v>0.01</v>
      </c>
      <c r="G1813">
        <v>0.01</v>
      </c>
      <c r="H1813">
        <v>0.01</v>
      </c>
      <c r="I1813">
        <v>0.01</v>
      </c>
      <c r="J1813">
        <v>0.01</v>
      </c>
      <c r="K1813">
        <v>0.01</v>
      </c>
      <c r="L1813">
        <v>0.01</v>
      </c>
      <c r="M1813">
        <v>0.01</v>
      </c>
      <c r="N1813">
        <v>0.01</v>
      </c>
      <c r="O1813">
        <v>0.01</v>
      </c>
      <c r="P1813">
        <v>0.01</v>
      </c>
      <c r="Q1813">
        <v>0.01</v>
      </c>
      <c r="R1813">
        <v>0.01</v>
      </c>
      <c r="S1813">
        <v>0.01</v>
      </c>
      <c r="T1813">
        <v>0.01</v>
      </c>
      <c r="U1813">
        <v>0.01</v>
      </c>
      <c r="V1813">
        <v>0.01</v>
      </c>
      <c r="W1813">
        <v>0.01</v>
      </c>
      <c r="X1813">
        <v>0.01</v>
      </c>
      <c r="Y1813">
        <v>0.02</v>
      </c>
      <c r="Z1813">
        <v>0.01</v>
      </c>
      <c r="AA1813">
        <v>0.01</v>
      </c>
      <c r="AB1813">
        <v>0.01</v>
      </c>
      <c r="AC1813">
        <v>0.01</v>
      </c>
      <c r="AD1813">
        <v>0.01</v>
      </c>
      <c r="AE1813">
        <v>0.01</v>
      </c>
      <c r="AF1813">
        <v>0.01</v>
      </c>
      <c r="AG1813">
        <v>0.01</v>
      </c>
      <c r="AH1813">
        <v>0.01</v>
      </c>
      <c r="AI1813">
        <v>0.01</v>
      </c>
      <c r="AJ1813">
        <v>2.81</v>
      </c>
      <c r="AK1813">
        <v>21.65</v>
      </c>
      <c r="AL1813">
        <v>0.01</v>
      </c>
      <c r="AM1813">
        <v>0.01</v>
      </c>
      <c r="AN1813">
        <v>0.01</v>
      </c>
      <c r="AO1813">
        <v>0.01</v>
      </c>
      <c r="AP1813">
        <v>0.01</v>
      </c>
      <c r="AQ1813">
        <v>0.01</v>
      </c>
      <c r="AR1813">
        <v>0.01</v>
      </c>
      <c r="AS1813">
        <v>0.01</v>
      </c>
      <c r="AT1813">
        <v>0.01</v>
      </c>
      <c r="AU1813">
        <v>0.01</v>
      </c>
      <c r="AV1813">
        <v>0.01</v>
      </c>
      <c r="AW1813">
        <v>0.01</v>
      </c>
      <c r="AX1813">
        <v>0.01</v>
      </c>
      <c r="AY1813">
        <v>74.180000000000007</v>
      </c>
      <c r="AZ1813">
        <v>28</v>
      </c>
      <c r="BA1813">
        <v>33.47</v>
      </c>
      <c r="BB1813">
        <v>0.01</v>
      </c>
      <c r="BC1813">
        <v>0.01</v>
      </c>
      <c r="BD1813">
        <v>0.01</v>
      </c>
      <c r="BE1813">
        <v>0.01</v>
      </c>
      <c r="BF1813">
        <v>0.01</v>
      </c>
      <c r="BG1813">
        <v>0.01</v>
      </c>
      <c r="BH1813">
        <v>0.01</v>
      </c>
      <c r="BJ1813">
        <v>0.02</v>
      </c>
      <c r="BK1813">
        <v>0.01</v>
      </c>
      <c r="BL1813">
        <v>0.01</v>
      </c>
      <c r="BM1813">
        <v>0.01</v>
      </c>
      <c r="BN1813">
        <v>0.01</v>
      </c>
      <c r="BO1813">
        <v>0.01</v>
      </c>
      <c r="BP1813">
        <v>0.01</v>
      </c>
      <c r="BQ1813">
        <v>0.01</v>
      </c>
      <c r="BR1813">
        <v>0.01</v>
      </c>
      <c r="BS1813">
        <v>0.01</v>
      </c>
      <c r="BT1813">
        <v>0.01</v>
      </c>
      <c r="BU1813">
        <v>0.01</v>
      </c>
      <c r="BV1813">
        <v>10.3</v>
      </c>
      <c r="BW1813">
        <v>0.01</v>
      </c>
      <c r="BX1813">
        <v>0.01</v>
      </c>
      <c r="BY1813">
        <v>3.59</v>
      </c>
      <c r="BZ1813">
        <v>11.17</v>
      </c>
      <c r="CA1813">
        <v>12.35</v>
      </c>
      <c r="CB1813">
        <v>6.63</v>
      </c>
      <c r="CC1813" t="s">
        <v>29</v>
      </c>
      <c r="CD1813" t="s">
        <v>29</v>
      </c>
      <c r="CE1813" t="s">
        <v>29</v>
      </c>
      <c r="CF1813" t="s">
        <v>29</v>
      </c>
      <c r="CG1813">
        <v>14.94</v>
      </c>
      <c r="CH1813" t="s">
        <v>29</v>
      </c>
      <c r="CI1813" t="s">
        <v>29</v>
      </c>
    </row>
    <row r="1814" spans="1:87" x14ac:dyDescent="0.2">
      <c r="A1814" s="55">
        <v>44686</v>
      </c>
      <c r="B1814">
        <v>7.74</v>
      </c>
      <c r="C1814">
        <v>0.01</v>
      </c>
      <c r="D1814">
        <v>0.01</v>
      </c>
      <c r="E1814">
        <v>0.01</v>
      </c>
      <c r="F1814">
        <v>0.01</v>
      </c>
      <c r="G1814">
        <v>0.01</v>
      </c>
      <c r="H1814">
        <v>0.01</v>
      </c>
      <c r="I1814">
        <v>0.01</v>
      </c>
      <c r="J1814">
        <v>0.01</v>
      </c>
      <c r="K1814">
        <v>0.01</v>
      </c>
      <c r="L1814">
        <v>0.01</v>
      </c>
      <c r="M1814">
        <v>0.01</v>
      </c>
      <c r="N1814">
        <v>0.01</v>
      </c>
      <c r="O1814">
        <v>0.01</v>
      </c>
      <c r="P1814">
        <v>0.01</v>
      </c>
      <c r="Q1814">
        <v>0.01</v>
      </c>
      <c r="R1814">
        <v>0.01</v>
      </c>
      <c r="S1814">
        <v>0.01</v>
      </c>
      <c r="T1814">
        <v>0.01</v>
      </c>
      <c r="U1814">
        <v>0.01</v>
      </c>
      <c r="V1814">
        <v>0.01</v>
      </c>
      <c r="W1814">
        <v>0.01</v>
      </c>
      <c r="X1814">
        <v>0.01</v>
      </c>
      <c r="Y1814">
        <v>0.02</v>
      </c>
      <c r="Z1814">
        <v>0.01</v>
      </c>
      <c r="AA1814">
        <v>0.01</v>
      </c>
      <c r="AB1814">
        <v>0.01</v>
      </c>
      <c r="AC1814">
        <v>0.01</v>
      </c>
      <c r="AD1814">
        <v>0.01</v>
      </c>
      <c r="AE1814">
        <v>0.01</v>
      </c>
      <c r="AF1814">
        <v>0.01</v>
      </c>
      <c r="AG1814">
        <v>0.01</v>
      </c>
      <c r="AH1814">
        <v>0.01</v>
      </c>
      <c r="AI1814">
        <v>0.01</v>
      </c>
      <c r="AJ1814">
        <v>2.81</v>
      </c>
      <c r="AK1814">
        <v>21.65</v>
      </c>
      <c r="AL1814">
        <v>0.01</v>
      </c>
      <c r="AM1814">
        <v>0.01</v>
      </c>
      <c r="AN1814">
        <v>0.01</v>
      </c>
      <c r="AO1814">
        <v>0.01</v>
      </c>
      <c r="AP1814">
        <v>0.01</v>
      </c>
      <c r="AQ1814">
        <v>0.01</v>
      </c>
      <c r="AR1814">
        <v>0.01</v>
      </c>
      <c r="AS1814">
        <v>0.01</v>
      </c>
      <c r="AT1814">
        <v>0.01</v>
      </c>
      <c r="AU1814">
        <v>0.01</v>
      </c>
      <c r="AV1814">
        <v>0.01</v>
      </c>
      <c r="AW1814">
        <v>0.01</v>
      </c>
      <c r="AX1814">
        <v>0.01</v>
      </c>
      <c r="AY1814">
        <v>74.180000000000007</v>
      </c>
      <c r="AZ1814">
        <v>28</v>
      </c>
      <c r="BA1814">
        <v>33.47</v>
      </c>
      <c r="BB1814">
        <v>0.01</v>
      </c>
      <c r="BC1814">
        <v>0.01</v>
      </c>
      <c r="BD1814">
        <v>0.01</v>
      </c>
      <c r="BE1814">
        <v>0.01</v>
      </c>
      <c r="BF1814">
        <v>0.01</v>
      </c>
      <c r="BG1814">
        <v>0.01</v>
      </c>
      <c r="BH1814">
        <v>0.01</v>
      </c>
      <c r="BJ1814">
        <v>0.02</v>
      </c>
      <c r="BK1814">
        <v>0.01</v>
      </c>
      <c r="BL1814">
        <v>0.01</v>
      </c>
      <c r="BM1814">
        <v>0.01</v>
      </c>
      <c r="BN1814">
        <v>0.01</v>
      </c>
      <c r="BO1814">
        <v>0.01</v>
      </c>
      <c r="BP1814">
        <v>0.01</v>
      </c>
      <c r="BQ1814">
        <v>0.01</v>
      </c>
      <c r="BR1814">
        <v>0.01</v>
      </c>
      <c r="BS1814">
        <v>0.01</v>
      </c>
      <c r="BT1814">
        <v>0.01</v>
      </c>
      <c r="BU1814">
        <v>0.01</v>
      </c>
      <c r="BV1814">
        <v>10.3</v>
      </c>
      <c r="BW1814">
        <v>0.01</v>
      </c>
      <c r="BX1814">
        <v>0.01</v>
      </c>
      <c r="BY1814">
        <v>8.85</v>
      </c>
      <c r="BZ1814">
        <v>20.6</v>
      </c>
      <c r="CA1814">
        <v>19.62</v>
      </c>
      <c r="CB1814">
        <v>10.41</v>
      </c>
      <c r="CC1814" t="s">
        <v>29</v>
      </c>
      <c r="CD1814" t="s">
        <v>29</v>
      </c>
      <c r="CE1814" t="s">
        <v>29</v>
      </c>
      <c r="CF1814" t="s">
        <v>29</v>
      </c>
      <c r="CG1814">
        <v>14.94</v>
      </c>
      <c r="CH1814" t="s">
        <v>29</v>
      </c>
      <c r="CI1814" t="s">
        <v>29</v>
      </c>
    </row>
    <row r="1815" spans="1:87" x14ac:dyDescent="0.2">
      <c r="A1815" s="55">
        <v>44687</v>
      </c>
      <c r="B1815">
        <v>7.74</v>
      </c>
      <c r="C1815">
        <v>0.01</v>
      </c>
      <c r="D1815">
        <v>0.01</v>
      </c>
      <c r="E1815">
        <v>0.01</v>
      </c>
      <c r="F1815">
        <v>0.01</v>
      </c>
      <c r="G1815">
        <v>0.01</v>
      </c>
      <c r="H1815">
        <v>0.01</v>
      </c>
      <c r="I1815">
        <v>0.01</v>
      </c>
      <c r="J1815">
        <v>0.01</v>
      </c>
      <c r="K1815">
        <v>0.01</v>
      </c>
      <c r="L1815">
        <v>0.01</v>
      </c>
      <c r="M1815">
        <v>0.01</v>
      </c>
      <c r="N1815">
        <v>0.01</v>
      </c>
      <c r="O1815">
        <v>0.01</v>
      </c>
      <c r="P1815">
        <v>0.01</v>
      </c>
      <c r="Q1815">
        <v>0.01</v>
      </c>
      <c r="R1815">
        <v>0.01</v>
      </c>
      <c r="S1815">
        <v>0.01</v>
      </c>
      <c r="T1815">
        <v>0.01</v>
      </c>
      <c r="U1815">
        <v>0.01</v>
      </c>
      <c r="V1815">
        <v>0.01</v>
      </c>
      <c r="W1815">
        <v>0.01</v>
      </c>
      <c r="X1815">
        <v>0.01</v>
      </c>
      <c r="Y1815">
        <v>0.02</v>
      </c>
      <c r="Z1815">
        <v>0.01</v>
      </c>
      <c r="AA1815">
        <v>0.01</v>
      </c>
      <c r="AB1815">
        <v>0.01</v>
      </c>
      <c r="AC1815">
        <v>0.01</v>
      </c>
      <c r="AD1815">
        <v>0.01</v>
      </c>
      <c r="AE1815">
        <v>0.01</v>
      </c>
      <c r="AF1815">
        <v>0.01</v>
      </c>
      <c r="AG1815">
        <v>0.01</v>
      </c>
      <c r="AH1815">
        <v>0.01</v>
      </c>
      <c r="AI1815">
        <v>0.01</v>
      </c>
      <c r="AJ1815">
        <v>2.81</v>
      </c>
      <c r="AK1815">
        <v>21.65</v>
      </c>
      <c r="AL1815">
        <v>0.01</v>
      </c>
      <c r="AM1815">
        <v>0.01</v>
      </c>
      <c r="AN1815">
        <v>0.01</v>
      </c>
      <c r="AO1815">
        <v>0.01</v>
      </c>
      <c r="AP1815">
        <v>0.01</v>
      </c>
      <c r="AQ1815">
        <v>0.01</v>
      </c>
      <c r="AR1815">
        <v>0.01</v>
      </c>
      <c r="AS1815">
        <v>0.01</v>
      </c>
      <c r="AT1815">
        <v>0.01</v>
      </c>
      <c r="AU1815">
        <v>0.01</v>
      </c>
      <c r="AV1815">
        <v>0.01</v>
      </c>
      <c r="AW1815">
        <v>0.01</v>
      </c>
      <c r="AX1815">
        <v>0.01</v>
      </c>
      <c r="AY1815">
        <v>74.180000000000007</v>
      </c>
      <c r="AZ1815">
        <v>28</v>
      </c>
      <c r="BA1815">
        <v>33.47</v>
      </c>
      <c r="BB1815">
        <v>0.01</v>
      </c>
      <c r="BC1815">
        <v>0.01</v>
      </c>
      <c r="BD1815">
        <v>0.01</v>
      </c>
      <c r="BE1815">
        <v>0.01</v>
      </c>
      <c r="BF1815">
        <v>0.01</v>
      </c>
      <c r="BG1815">
        <v>0.01</v>
      </c>
      <c r="BH1815">
        <v>0.01</v>
      </c>
      <c r="BJ1815">
        <v>0.02</v>
      </c>
      <c r="BK1815">
        <v>0.01</v>
      </c>
      <c r="BL1815">
        <v>0.01</v>
      </c>
      <c r="BM1815">
        <v>0.01</v>
      </c>
      <c r="BN1815">
        <v>0.01</v>
      </c>
      <c r="BO1815">
        <v>0.01</v>
      </c>
      <c r="BP1815">
        <v>0.01</v>
      </c>
      <c r="BQ1815">
        <v>0.01</v>
      </c>
      <c r="BR1815">
        <v>0.01</v>
      </c>
      <c r="BS1815">
        <v>0.01</v>
      </c>
      <c r="BT1815">
        <v>0.01</v>
      </c>
      <c r="BU1815">
        <v>0.01</v>
      </c>
      <c r="BV1815">
        <v>10.3</v>
      </c>
      <c r="BW1815">
        <v>0.01</v>
      </c>
      <c r="BX1815">
        <v>0.01</v>
      </c>
      <c r="BY1815">
        <v>10.029999999999999</v>
      </c>
      <c r="BZ1815">
        <v>21.85</v>
      </c>
      <c r="CA1815">
        <v>20.95</v>
      </c>
      <c r="CB1815">
        <v>10.3</v>
      </c>
      <c r="CC1815" t="s">
        <v>29</v>
      </c>
      <c r="CD1815" t="s">
        <v>29</v>
      </c>
      <c r="CE1815" t="s">
        <v>29</v>
      </c>
      <c r="CF1815" t="s">
        <v>29</v>
      </c>
      <c r="CG1815">
        <v>14.94</v>
      </c>
      <c r="CH1815" t="s">
        <v>29</v>
      </c>
      <c r="CI1815" t="s">
        <v>29</v>
      </c>
    </row>
    <row r="1816" spans="1:87" x14ac:dyDescent="0.2">
      <c r="A1816" s="55">
        <v>44690</v>
      </c>
      <c r="B1816">
        <v>7.74</v>
      </c>
      <c r="C1816">
        <v>0.01</v>
      </c>
      <c r="D1816">
        <v>0.01</v>
      </c>
      <c r="E1816">
        <v>0.01</v>
      </c>
      <c r="F1816">
        <v>0.01</v>
      </c>
      <c r="G1816">
        <v>0.01</v>
      </c>
      <c r="H1816">
        <v>0.01</v>
      </c>
      <c r="I1816">
        <v>0.01</v>
      </c>
      <c r="J1816">
        <v>0.01</v>
      </c>
      <c r="K1816">
        <v>0.01</v>
      </c>
      <c r="L1816">
        <v>0.01</v>
      </c>
      <c r="M1816">
        <v>0.01</v>
      </c>
      <c r="N1816">
        <v>0.01</v>
      </c>
      <c r="O1816">
        <v>0.01</v>
      </c>
      <c r="P1816">
        <v>0.01</v>
      </c>
      <c r="Q1816">
        <v>0.01</v>
      </c>
      <c r="R1816">
        <v>0.01</v>
      </c>
      <c r="S1816">
        <v>0.01</v>
      </c>
      <c r="T1816">
        <v>0.01</v>
      </c>
      <c r="U1816">
        <v>0.01</v>
      </c>
      <c r="V1816">
        <v>0.01</v>
      </c>
      <c r="W1816">
        <v>0.01</v>
      </c>
      <c r="X1816">
        <v>0.01</v>
      </c>
      <c r="Y1816">
        <v>0.02</v>
      </c>
      <c r="Z1816">
        <v>0.01</v>
      </c>
      <c r="AA1816">
        <v>0.01</v>
      </c>
      <c r="AB1816">
        <v>0.01</v>
      </c>
      <c r="AC1816">
        <v>0.01</v>
      </c>
      <c r="AD1816">
        <v>0.01</v>
      </c>
      <c r="AE1816">
        <v>0.01</v>
      </c>
      <c r="AF1816">
        <v>0.01</v>
      </c>
      <c r="AG1816">
        <v>0.01</v>
      </c>
      <c r="AH1816">
        <v>0.01</v>
      </c>
      <c r="AI1816">
        <v>0.01</v>
      </c>
      <c r="AJ1816">
        <v>2.81</v>
      </c>
      <c r="AK1816">
        <v>21.65</v>
      </c>
      <c r="AL1816">
        <v>0.01</v>
      </c>
      <c r="AM1816">
        <v>0.01</v>
      </c>
      <c r="AN1816">
        <v>0.01</v>
      </c>
      <c r="AO1816">
        <v>0.01</v>
      </c>
      <c r="AP1816">
        <v>0.01</v>
      </c>
      <c r="AQ1816">
        <v>0.01</v>
      </c>
      <c r="AR1816">
        <v>0.01</v>
      </c>
      <c r="AS1816">
        <v>0.01</v>
      </c>
      <c r="AT1816">
        <v>0.01</v>
      </c>
      <c r="AU1816">
        <v>0.01</v>
      </c>
      <c r="AV1816">
        <v>0.01</v>
      </c>
      <c r="AW1816">
        <v>0.01</v>
      </c>
      <c r="AX1816">
        <v>0.01</v>
      </c>
      <c r="AY1816">
        <v>74.180000000000007</v>
      </c>
      <c r="AZ1816">
        <v>28</v>
      </c>
      <c r="BA1816">
        <v>33.47</v>
      </c>
      <c r="BB1816">
        <v>0.01</v>
      </c>
      <c r="BC1816">
        <v>0.01</v>
      </c>
      <c r="BD1816">
        <v>0.01</v>
      </c>
      <c r="BE1816">
        <v>0.01</v>
      </c>
      <c r="BF1816">
        <v>0.01</v>
      </c>
      <c r="BG1816">
        <v>0.01</v>
      </c>
      <c r="BH1816">
        <v>0.01</v>
      </c>
      <c r="BJ1816">
        <v>0.02</v>
      </c>
      <c r="BK1816">
        <v>0.01</v>
      </c>
      <c r="BL1816">
        <v>0.01</v>
      </c>
      <c r="BM1816">
        <v>0.01</v>
      </c>
      <c r="BN1816">
        <v>0.01</v>
      </c>
      <c r="BO1816">
        <v>0.01</v>
      </c>
      <c r="BP1816">
        <v>0.01</v>
      </c>
      <c r="BQ1816">
        <v>0.01</v>
      </c>
      <c r="BR1816">
        <v>0.01</v>
      </c>
      <c r="BS1816">
        <v>0.01</v>
      </c>
      <c r="BT1816">
        <v>0.01</v>
      </c>
      <c r="BU1816">
        <v>0.01</v>
      </c>
      <c r="BV1816">
        <v>10.3</v>
      </c>
      <c r="BW1816">
        <v>0.01</v>
      </c>
      <c r="BX1816">
        <v>0.01</v>
      </c>
      <c r="BY1816">
        <v>16.809999999999999</v>
      </c>
      <c r="BZ1816">
        <v>29.93</v>
      </c>
      <c r="CA1816">
        <v>28.4</v>
      </c>
      <c r="CB1816">
        <v>13.9</v>
      </c>
      <c r="CC1816" t="s">
        <v>29</v>
      </c>
      <c r="CD1816" t="s">
        <v>29</v>
      </c>
      <c r="CE1816" t="s">
        <v>29</v>
      </c>
      <c r="CF1816" t="s">
        <v>29</v>
      </c>
      <c r="CG1816">
        <v>18.8</v>
      </c>
      <c r="CH1816" t="s">
        <v>29</v>
      </c>
      <c r="CI1816" t="s">
        <v>29</v>
      </c>
    </row>
    <row r="1817" spans="1:87" x14ac:dyDescent="0.2">
      <c r="A1817" s="55">
        <v>44691</v>
      </c>
      <c r="B1817">
        <v>7.74</v>
      </c>
      <c r="C1817">
        <v>0.01</v>
      </c>
      <c r="D1817">
        <v>0.01</v>
      </c>
      <c r="E1817">
        <v>0.01</v>
      </c>
      <c r="F1817">
        <v>0.01</v>
      </c>
      <c r="G1817">
        <v>0.01</v>
      </c>
      <c r="H1817">
        <v>0.01</v>
      </c>
      <c r="I1817">
        <v>0.01</v>
      </c>
      <c r="J1817">
        <v>0.01</v>
      </c>
      <c r="K1817">
        <v>0.01</v>
      </c>
      <c r="L1817">
        <v>0.01</v>
      </c>
      <c r="M1817">
        <v>0.01</v>
      </c>
      <c r="N1817">
        <v>0.01</v>
      </c>
      <c r="O1817">
        <v>0.01</v>
      </c>
      <c r="P1817">
        <v>0.01</v>
      </c>
      <c r="Q1817">
        <v>0.01</v>
      </c>
      <c r="R1817">
        <v>0.01</v>
      </c>
      <c r="S1817">
        <v>0.01</v>
      </c>
      <c r="T1817">
        <v>0.01</v>
      </c>
      <c r="U1817">
        <v>0.01</v>
      </c>
      <c r="V1817">
        <v>0.01</v>
      </c>
      <c r="W1817">
        <v>0.01</v>
      </c>
      <c r="X1817">
        <v>0.01</v>
      </c>
      <c r="Y1817">
        <v>0.02</v>
      </c>
      <c r="Z1817">
        <v>0.01</v>
      </c>
      <c r="AA1817">
        <v>0.01</v>
      </c>
      <c r="AB1817">
        <v>0.01</v>
      </c>
      <c r="AC1817">
        <v>0.01</v>
      </c>
      <c r="AD1817">
        <v>0.01</v>
      </c>
      <c r="AE1817">
        <v>0.01</v>
      </c>
      <c r="AF1817">
        <v>0.01</v>
      </c>
      <c r="AG1817">
        <v>0.01</v>
      </c>
      <c r="AH1817">
        <v>0.01</v>
      </c>
      <c r="AI1817">
        <v>0.01</v>
      </c>
      <c r="AJ1817">
        <v>2.81</v>
      </c>
      <c r="AK1817">
        <v>21.65</v>
      </c>
      <c r="AL1817">
        <v>0.01</v>
      </c>
      <c r="AM1817">
        <v>0.01</v>
      </c>
      <c r="AN1817">
        <v>0.01</v>
      </c>
      <c r="AO1817">
        <v>0.01</v>
      </c>
      <c r="AP1817">
        <v>0.01</v>
      </c>
      <c r="AQ1817">
        <v>0.01</v>
      </c>
      <c r="AR1817">
        <v>0.01</v>
      </c>
      <c r="AS1817">
        <v>0.01</v>
      </c>
      <c r="AT1817">
        <v>0.01</v>
      </c>
      <c r="AU1817">
        <v>0.01</v>
      </c>
      <c r="AV1817">
        <v>0.01</v>
      </c>
      <c r="AW1817">
        <v>0.01</v>
      </c>
      <c r="AX1817">
        <v>0.01</v>
      </c>
      <c r="AY1817">
        <v>74.180000000000007</v>
      </c>
      <c r="AZ1817">
        <v>28</v>
      </c>
      <c r="BA1817">
        <v>33.47</v>
      </c>
      <c r="BB1817">
        <v>0.01</v>
      </c>
      <c r="BC1817">
        <v>0.01</v>
      </c>
      <c r="BD1817">
        <v>0.01</v>
      </c>
      <c r="BE1817">
        <v>0.01</v>
      </c>
      <c r="BF1817">
        <v>0.01</v>
      </c>
      <c r="BG1817">
        <v>0.01</v>
      </c>
      <c r="BH1817">
        <v>0.01</v>
      </c>
      <c r="BJ1817">
        <v>0.02</v>
      </c>
      <c r="BK1817">
        <v>0.01</v>
      </c>
      <c r="BL1817">
        <v>0.01</v>
      </c>
      <c r="BM1817">
        <v>0.01</v>
      </c>
      <c r="BN1817">
        <v>0.01</v>
      </c>
      <c r="BO1817">
        <v>0.01</v>
      </c>
      <c r="BP1817">
        <v>0.01</v>
      </c>
      <c r="BQ1817">
        <v>0.01</v>
      </c>
      <c r="BR1817">
        <v>0.01</v>
      </c>
      <c r="BS1817">
        <v>0.01</v>
      </c>
      <c r="BT1817">
        <v>0.01</v>
      </c>
      <c r="BU1817">
        <v>0.01</v>
      </c>
      <c r="BV1817">
        <v>10.3</v>
      </c>
      <c r="BW1817">
        <v>0.01</v>
      </c>
      <c r="BX1817">
        <v>0.01</v>
      </c>
      <c r="BY1817">
        <v>16.329999999999998</v>
      </c>
      <c r="BZ1817">
        <v>29</v>
      </c>
      <c r="CA1817">
        <v>27.4</v>
      </c>
      <c r="CB1817">
        <v>13.1</v>
      </c>
      <c r="CC1817" t="s">
        <v>29</v>
      </c>
      <c r="CD1817" t="s">
        <v>29</v>
      </c>
      <c r="CE1817" t="s">
        <v>29</v>
      </c>
      <c r="CF1817" t="s">
        <v>29</v>
      </c>
      <c r="CG1817">
        <v>18.7</v>
      </c>
      <c r="CH1817" t="s">
        <v>29</v>
      </c>
      <c r="CI1817" t="s">
        <v>29</v>
      </c>
    </row>
    <row r="1818" spans="1:87" x14ac:dyDescent="0.2">
      <c r="A1818" s="55">
        <v>44692</v>
      </c>
      <c r="B1818">
        <v>7.74</v>
      </c>
      <c r="C1818">
        <v>0.01</v>
      </c>
      <c r="D1818">
        <v>0.01</v>
      </c>
      <c r="E1818">
        <v>0.01</v>
      </c>
      <c r="F1818">
        <v>0.01</v>
      </c>
      <c r="G1818">
        <v>0.01</v>
      </c>
      <c r="H1818">
        <v>0.01</v>
      </c>
      <c r="I1818">
        <v>0.01</v>
      </c>
      <c r="J1818">
        <v>0.01</v>
      </c>
      <c r="K1818">
        <v>0.01</v>
      </c>
      <c r="L1818">
        <v>0.01</v>
      </c>
      <c r="M1818">
        <v>0.01</v>
      </c>
      <c r="N1818">
        <v>0.01</v>
      </c>
      <c r="O1818">
        <v>0.01</v>
      </c>
      <c r="P1818">
        <v>0.01</v>
      </c>
      <c r="Q1818">
        <v>0.01</v>
      </c>
      <c r="R1818">
        <v>0.01</v>
      </c>
      <c r="S1818">
        <v>0.01</v>
      </c>
      <c r="T1818">
        <v>0.01</v>
      </c>
      <c r="U1818">
        <v>0.01</v>
      </c>
      <c r="V1818">
        <v>0.01</v>
      </c>
      <c r="W1818">
        <v>0.01</v>
      </c>
      <c r="X1818">
        <v>0.01</v>
      </c>
      <c r="Y1818">
        <v>0.02</v>
      </c>
      <c r="Z1818">
        <v>0.01</v>
      </c>
      <c r="AA1818">
        <v>0.01</v>
      </c>
      <c r="AB1818">
        <v>0.01</v>
      </c>
      <c r="AC1818">
        <v>0.01</v>
      </c>
      <c r="AD1818">
        <v>0.01</v>
      </c>
      <c r="AE1818">
        <v>0.01</v>
      </c>
      <c r="AF1818">
        <v>0.01</v>
      </c>
      <c r="AG1818">
        <v>0.01</v>
      </c>
      <c r="AH1818">
        <v>0.01</v>
      </c>
      <c r="AI1818">
        <v>0.01</v>
      </c>
      <c r="AJ1818">
        <v>2.81</v>
      </c>
      <c r="AK1818">
        <v>21.65</v>
      </c>
      <c r="AL1818">
        <v>0.01</v>
      </c>
      <c r="AM1818">
        <v>0.01</v>
      </c>
      <c r="AN1818">
        <v>0.01</v>
      </c>
      <c r="AO1818">
        <v>0.01</v>
      </c>
      <c r="AP1818">
        <v>0.01</v>
      </c>
      <c r="AQ1818">
        <v>0.01</v>
      </c>
      <c r="AR1818">
        <v>0.01</v>
      </c>
      <c r="AS1818">
        <v>0.01</v>
      </c>
      <c r="AT1818">
        <v>0.01</v>
      </c>
      <c r="AU1818">
        <v>0.01</v>
      </c>
      <c r="AV1818">
        <v>0.01</v>
      </c>
      <c r="AW1818">
        <v>0.01</v>
      </c>
      <c r="AX1818">
        <v>0.01</v>
      </c>
      <c r="AY1818">
        <v>74.180000000000007</v>
      </c>
      <c r="AZ1818">
        <v>28</v>
      </c>
      <c r="BA1818">
        <v>33.47</v>
      </c>
      <c r="BB1818">
        <v>0.01</v>
      </c>
      <c r="BC1818">
        <v>0.01</v>
      </c>
      <c r="BD1818">
        <v>0.01</v>
      </c>
      <c r="BE1818">
        <v>0.01</v>
      </c>
      <c r="BF1818">
        <v>0.01</v>
      </c>
      <c r="BG1818">
        <v>0.01</v>
      </c>
      <c r="BH1818">
        <v>0.01</v>
      </c>
      <c r="BJ1818">
        <v>0.02</v>
      </c>
      <c r="BK1818">
        <v>0.01</v>
      </c>
      <c r="BL1818">
        <v>0.01</v>
      </c>
      <c r="BM1818">
        <v>0.01</v>
      </c>
      <c r="BN1818">
        <v>0.01</v>
      </c>
      <c r="BO1818">
        <v>0.01</v>
      </c>
      <c r="BP1818">
        <v>0.01</v>
      </c>
      <c r="BQ1818">
        <v>0.01</v>
      </c>
      <c r="BR1818">
        <v>0.01</v>
      </c>
      <c r="BS1818">
        <v>0.01</v>
      </c>
      <c r="BT1818">
        <v>0.01</v>
      </c>
      <c r="BU1818">
        <v>0.01</v>
      </c>
      <c r="BV1818">
        <v>10.3</v>
      </c>
      <c r="BW1818">
        <v>0.01</v>
      </c>
      <c r="BX1818">
        <v>0.01</v>
      </c>
      <c r="BY1818">
        <v>20.5</v>
      </c>
      <c r="BZ1818">
        <v>33.72</v>
      </c>
      <c r="CA1818">
        <v>30.62</v>
      </c>
      <c r="CB1818">
        <v>14.29</v>
      </c>
      <c r="CC1818" t="s">
        <v>29</v>
      </c>
      <c r="CD1818" t="s">
        <v>29</v>
      </c>
      <c r="CE1818" t="s">
        <v>29</v>
      </c>
      <c r="CF1818" t="s">
        <v>29</v>
      </c>
      <c r="CG1818">
        <v>20</v>
      </c>
      <c r="CH1818" t="s">
        <v>29</v>
      </c>
      <c r="CI1818" t="s">
        <v>29</v>
      </c>
    </row>
    <row r="1819" spans="1:87" x14ac:dyDescent="0.2">
      <c r="A1819" s="55">
        <v>44693</v>
      </c>
      <c r="B1819">
        <v>7.74</v>
      </c>
      <c r="C1819">
        <v>0.01</v>
      </c>
      <c r="D1819">
        <v>0.01</v>
      </c>
      <c r="E1819">
        <v>0.01</v>
      </c>
      <c r="F1819">
        <v>0.01</v>
      </c>
      <c r="G1819">
        <v>0.01</v>
      </c>
      <c r="H1819">
        <v>0.01</v>
      </c>
      <c r="I1819">
        <v>0.01</v>
      </c>
      <c r="J1819">
        <v>0.01</v>
      </c>
      <c r="K1819">
        <v>0.01</v>
      </c>
      <c r="L1819">
        <v>0.01</v>
      </c>
      <c r="M1819">
        <v>0.01</v>
      </c>
      <c r="N1819">
        <v>0.01</v>
      </c>
      <c r="O1819">
        <v>0.01</v>
      </c>
      <c r="P1819">
        <v>0.01</v>
      </c>
      <c r="Q1819">
        <v>0.01</v>
      </c>
      <c r="R1819">
        <v>0.01</v>
      </c>
      <c r="S1819">
        <v>0.01</v>
      </c>
      <c r="T1819">
        <v>0.01</v>
      </c>
      <c r="U1819">
        <v>0.01</v>
      </c>
      <c r="V1819">
        <v>0.01</v>
      </c>
      <c r="W1819">
        <v>0.01</v>
      </c>
      <c r="X1819">
        <v>0.01</v>
      </c>
      <c r="Y1819">
        <v>0.02</v>
      </c>
      <c r="Z1819">
        <v>0.01</v>
      </c>
      <c r="AA1819">
        <v>0.01</v>
      </c>
      <c r="AB1819">
        <v>0.01</v>
      </c>
      <c r="AC1819">
        <v>0.01</v>
      </c>
      <c r="AD1819">
        <v>0.01</v>
      </c>
      <c r="AE1819">
        <v>0.01</v>
      </c>
      <c r="AF1819">
        <v>0.01</v>
      </c>
      <c r="AG1819">
        <v>0.01</v>
      </c>
      <c r="AH1819">
        <v>0.01</v>
      </c>
      <c r="AI1819">
        <v>0.01</v>
      </c>
      <c r="AJ1819">
        <v>2.81</v>
      </c>
      <c r="AK1819">
        <v>21.65</v>
      </c>
      <c r="AL1819">
        <v>0.01</v>
      </c>
      <c r="AM1819">
        <v>0.01</v>
      </c>
      <c r="AN1819">
        <v>0.01</v>
      </c>
      <c r="AO1819">
        <v>0.01</v>
      </c>
      <c r="AP1819">
        <v>0.01</v>
      </c>
      <c r="AQ1819">
        <v>0.01</v>
      </c>
      <c r="AR1819">
        <v>0.01</v>
      </c>
      <c r="AS1819">
        <v>0.01</v>
      </c>
      <c r="AT1819">
        <v>0.01</v>
      </c>
      <c r="AU1819">
        <v>0.01</v>
      </c>
      <c r="AV1819">
        <v>0.01</v>
      </c>
      <c r="AW1819">
        <v>0.01</v>
      </c>
      <c r="AX1819">
        <v>0.01</v>
      </c>
      <c r="AY1819">
        <v>74.180000000000007</v>
      </c>
      <c r="AZ1819">
        <v>28</v>
      </c>
      <c r="BA1819">
        <v>33.47</v>
      </c>
      <c r="BB1819">
        <v>0.01</v>
      </c>
      <c r="BC1819">
        <v>0.01</v>
      </c>
      <c r="BD1819">
        <v>0.01</v>
      </c>
      <c r="BE1819">
        <v>0.01</v>
      </c>
      <c r="BF1819">
        <v>0.01</v>
      </c>
      <c r="BG1819">
        <v>0.01</v>
      </c>
      <c r="BH1819">
        <v>0.01</v>
      </c>
      <c r="BJ1819">
        <v>0.02</v>
      </c>
      <c r="BK1819">
        <v>0.01</v>
      </c>
      <c r="BL1819">
        <v>0.01</v>
      </c>
      <c r="BM1819">
        <v>0.01</v>
      </c>
      <c r="BN1819">
        <v>0.01</v>
      </c>
      <c r="BO1819">
        <v>0.01</v>
      </c>
      <c r="BP1819">
        <v>0.01</v>
      </c>
      <c r="BQ1819">
        <v>0.01</v>
      </c>
      <c r="BR1819">
        <v>0.01</v>
      </c>
      <c r="BS1819">
        <v>0.01</v>
      </c>
      <c r="BT1819">
        <v>0.01</v>
      </c>
      <c r="BU1819">
        <v>0.01</v>
      </c>
      <c r="BV1819">
        <v>10.3</v>
      </c>
      <c r="BW1819">
        <v>0.01</v>
      </c>
      <c r="BX1819">
        <v>0.01</v>
      </c>
      <c r="BY1819">
        <v>21</v>
      </c>
      <c r="BZ1819">
        <v>39.4</v>
      </c>
      <c r="CA1819">
        <v>33</v>
      </c>
      <c r="CB1819">
        <v>14.2</v>
      </c>
      <c r="CC1819" t="s">
        <v>29</v>
      </c>
      <c r="CD1819" t="s">
        <v>29</v>
      </c>
      <c r="CE1819" t="s">
        <v>29</v>
      </c>
      <c r="CF1819" t="s">
        <v>29</v>
      </c>
      <c r="CG1819">
        <v>22.11</v>
      </c>
      <c r="CH1819" t="s">
        <v>29</v>
      </c>
      <c r="CI1819" t="s">
        <v>29</v>
      </c>
    </row>
    <row r="1820" spans="1:87" x14ac:dyDescent="0.2">
      <c r="A1820" s="55">
        <v>44694</v>
      </c>
      <c r="B1820">
        <v>7.74</v>
      </c>
      <c r="C1820">
        <v>0.01</v>
      </c>
      <c r="D1820">
        <v>0.01</v>
      </c>
      <c r="E1820">
        <v>0.01</v>
      </c>
      <c r="F1820">
        <v>0.01</v>
      </c>
      <c r="G1820">
        <v>0.01</v>
      </c>
      <c r="H1820">
        <v>0.01</v>
      </c>
      <c r="I1820">
        <v>0.01</v>
      </c>
      <c r="J1820">
        <v>0.01</v>
      </c>
      <c r="K1820">
        <v>0.01</v>
      </c>
      <c r="L1820">
        <v>0.01</v>
      </c>
      <c r="M1820">
        <v>0.01</v>
      </c>
      <c r="N1820">
        <v>0.01</v>
      </c>
      <c r="O1820">
        <v>0.01</v>
      </c>
      <c r="P1820">
        <v>0.01</v>
      </c>
      <c r="Q1820">
        <v>0.01</v>
      </c>
      <c r="R1820">
        <v>0.01</v>
      </c>
      <c r="S1820">
        <v>0.01</v>
      </c>
      <c r="T1820">
        <v>0.01</v>
      </c>
      <c r="U1820">
        <v>0.01</v>
      </c>
      <c r="V1820">
        <v>0.01</v>
      </c>
      <c r="W1820">
        <v>0.01</v>
      </c>
      <c r="X1820">
        <v>0.01</v>
      </c>
      <c r="Y1820">
        <v>0.02</v>
      </c>
      <c r="Z1820">
        <v>0.01</v>
      </c>
      <c r="AA1820">
        <v>0.01</v>
      </c>
      <c r="AB1820">
        <v>0.01</v>
      </c>
      <c r="AC1820">
        <v>0.01</v>
      </c>
      <c r="AD1820">
        <v>0.01</v>
      </c>
      <c r="AE1820">
        <v>0.01</v>
      </c>
      <c r="AF1820">
        <v>0.01</v>
      </c>
      <c r="AG1820">
        <v>0.01</v>
      </c>
      <c r="AH1820">
        <v>0.01</v>
      </c>
      <c r="AI1820">
        <v>0.01</v>
      </c>
      <c r="AJ1820">
        <v>2.81</v>
      </c>
      <c r="AK1820">
        <v>21.65</v>
      </c>
      <c r="AL1820">
        <v>0.01</v>
      </c>
      <c r="AM1820">
        <v>0.01</v>
      </c>
      <c r="AN1820">
        <v>0.01</v>
      </c>
      <c r="AO1820">
        <v>0.01</v>
      </c>
      <c r="AP1820">
        <v>0.01</v>
      </c>
      <c r="AQ1820">
        <v>0.01</v>
      </c>
      <c r="AR1820">
        <v>0.01</v>
      </c>
      <c r="AS1820">
        <v>0.01</v>
      </c>
      <c r="AT1820">
        <v>0.01</v>
      </c>
      <c r="AU1820">
        <v>0.01</v>
      </c>
      <c r="AV1820">
        <v>0.01</v>
      </c>
      <c r="AW1820">
        <v>0.01</v>
      </c>
      <c r="AX1820">
        <v>0.01</v>
      </c>
      <c r="AY1820">
        <v>74.180000000000007</v>
      </c>
      <c r="AZ1820">
        <v>28</v>
      </c>
      <c r="BA1820">
        <v>33.47</v>
      </c>
      <c r="BB1820">
        <v>0.01</v>
      </c>
      <c r="BC1820">
        <v>0.01</v>
      </c>
      <c r="BD1820">
        <v>0.01</v>
      </c>
      <c r="BE1820">
        <v>0.01</v>
      </c>
      <c r="BF1820">
        <v>0.01</v>
      </c>
      <c r="BG1820">
        <v>0.01</v>
      </c>
      <c r="BH1820">
        <v>0.01</v>
      </c>
      <c r="BJ1820">
        <v>0.02</v>
      </c>
      <c r="BK1820">
        <v>0.01</v>
      </c>
      <c r="BL1820">
        <v>0.01</v>
      </c>
      <c r="BM1820">
        <v>0.01</v>
      </c>
      <c r="BN1820">
        <v>0.01</v>
      </c>
      <c r="BO1820">
        <v>0.01</v>
      </c>
      <c r="BP1820">
        <v>0.01</v>
      </c>
      <c r="BQ1820">
        <v>0.01</v>
      </c>
      <c r="BR1820">
        <v>0.01</v>
      </c>
      <c r="BS1820">
        <v>0.01</v>
      </c>
      <c r="BT1820">
        <v>0.01</v>
      </c>
      <c r="BU1820">
        <v>0.01</v>
      </c>
      <c r="BV1820">
        <v>10.3</v>
      </c>
      <c r="BW1820">
        <v>0.01</v>
      </c>
      <c r="BX1820">
        <v>0.01</v>
      </c>
      <c r="BY1820">
        <v>13.07</v>
      </c>
      <c r="BZ1820">
        <v>25.97</v>
      </c>
      <c r="CA1820">
        <v>25.1</v>
      </c>
      <c r="CB1820">
        <v>11</v>
      </c>
      <c r="CC1820" t="s">
        <v>29</v>
      </c>
      <c r="CD1820" t="s">
        <v>29</v>
      </c>
      <c r="CE1820" t="s">
        <v>29</v>
      </c>
      <c r="CF1820" t="s">
        <v>29</v>
      </c>
      <c r="CG1820">
        <v>18.079999999999998</v>
      </c>
      <c r="CH1820" t="s">
        <v>29</v>
      </c>
      <c r="CI1820" t="s">
        <v>29</v>
      </c>
    </row>
    <row r="1821" spans="1:87" x14ac:dyDescent="0.2">
      <c r="A1821" s="55">
        <v>44697</v>
      </c>
      <c r="B1821">
        <v>7.74</v>
      </c>
      <c r="C1821">
        <v>0.01</v>
      </c>
      <c r="D1821">
        <v>0.01</v>
      </c>
      <c r="E1821">
        <v>0.01</v>
      </c>
      <c r="F1821">
        <v>0.01</v>
      </c>
      <c r="G1821">
        <v>0.01</v>
      </c>
      <c r="H1821">
        <v>0.01</v>
      </c>
      <c r="I1821">
        <v>0.01</v>
      </c>
      <c r="J1821">
        <v>0.01</v>
      </c>
      <c r="K1821">
        <v>0.01</v>
      </c>
      <c r="L1821">
        <v>0.01</v>
      </c>
      <c r="M1821">
        <v>0.01</v>
      </c>
      <c r="N1821">
        <v>0.01</v>
      </c>
      <c r="O1821">
        <v>0.01</v>
      </c>
      <c r="P1821">
        <v>0.01</v>
      </c>
      <c r="Q1821">
        <v>0.01</v>
      </c>
      <c r="R1821">
        <v>0.01</v>
      </c>
      <c r="S1821">
        <v>0.01</v>
      </c>
      <c r="T1821">
        <v>0.01</v>
      </c>
      <c r="U1821">
        <v>0.01</v>
      </c>
      <c r="V1821">
        <v>0.01</v>
      </c>
      <c r="W1821">
        <v>0.01</v>
      </c>
      <c r="X1821">
        <v>0.01</v>
      </c>
      <c r="Y1821">
        <v>0.02</v>
      </c>
      <c r="Z1821">
        <v>0.01</v>
      </c>
      <c r="AA1821">
        <v>0.01</v>
      </c>
      <c r="AB1821">
        <v>0.01</v>
      </c>
      <c r="AC1821">
        <v>0.01</v>
      </c>
      <c r="AD1821">
        <v>0.01</v>
      </c>
      <c r="AE1821">
        <v>0.01</v>
      </c>
      <c r="AF1821">
        <v>0.01</v>
      </c>
      <c r="AG1821">
        <v>0.01</v>
      </c>
      <c r="AH1821">
        <v>0.01</v>
      </c>
      <c r="AI1821">
        <v>0.01</v>
      </c>
      <c r="AJ1821">
        <v>2.81</v>
      </c>
      <c r="AK1821">
        <v>21.65</v>
      </c>
      <c r="AL1821">
        <v>0.01</v>
      </c>
      <c r="AM1821">
        <v>0.01</v>
      </c>
      <c r="AN1821">
        <v>0.01</v>
      </c>
      <c r="AO1821">
        <v>0.01</v>
      </c>
      <c r="AP1821">
        <v>0.01</v>
      </c>
      <c r="AQ1821">
        <v>0.01</v>
      </c>
      <c r="AR1821">
        <v>0.01</v>
      </c>
      <c r="AS1821">
        <v>0.01</v>
      </c>
      <c r="AT1821">
        <v>0.01</v>
      </c>
      <c r="AU1821">
        <v>0.01</v>
      </c>
      <c r="AV1821">
        <v>0.01</v>
      </c>
      <c r="AW1821">
        <v>0.01</v>
      </c>
      <c r="AX1821">
        <v>0.01</v>
      </c>
      <c r="AY1821">
        <v>74.180000000000007</v>
      </c>
      <c r="AZ1821">
        <v>28</v>
      </c>
      <c r="BA1821">
        <v>33.47</v>
      </c>
      <c r="BB1821">
        <v>0.01</v>
      </c>
      <c r="BC1821">
        <v>0.01</v>
      </c>
      <c r="BD1821">
        <v>0.01</v>
      </c>
      <c r="BE1821">
        <v>0.01</v>
      </c>
      <c r="BF1821">
        <v>0.01</v>
      </c>
      <c r="BG1821">
        <v>0.01</v>
      </c>
      <c r="BH1821">
        <v>0.01</v>
      </c>
      <c r="BJ1821">
        <v>0.02</v>
      </c>
      <c r="BK1821">
        <v>0.01</v>
      </c>
      <c r="BL1821">
        <v>0.01</v>
      </c>
      <c r="BM1821">
        <v>0.01</v>
      </c>
      <c r="BN1821">
        <v>0.01</v>
      </c>
      <c r="BO1821">
        <v>0.01</v>
      </c>
      <c r="BP1821">
        <v>0.01</v>
      </c>
      <c r="BQ1821">
        <v>0.01</v>
      </c>
      <c r="BR1821">
        <v>0.01</v>
      </c>
      <c r="BS1821">
        <v>0.01</v>
      </c>
      <c r="BT1821">
        <v>0.01</v>
      </c>
      <c r="BU1821">
        <v>0.01</v>
      </c>
      <c r="BV1821">
        <v>10.3</v>
      </c>
      <c r="BW1821">
        <v>0.01</v>
      </c>
      <c r="BX1821">
        <v>0.01</v>
      </c>
      <c r="BY1821">
        <v>12.57</v>
      </c>
      <c r="BZ1821">
        <v>25.88</v>
      </c>
      <c r="CA1821">
        <v>24.15</v>
      </c>
      <c r="CB1821">
        <v>10.61</v>
      </c>
      <c r="CC1821" t="s">
        <v>29</v>
      </c>
      <c r="CD1821" t="s">
        <v>29</v>
      </c>
      <c r="CE1821" t="s">
        <v>29</v>
      </c>
      <c r="CF1821" t="s">
        <v>29</v>
      </c>
      <c r="CG1821">
        <v>16.11</v>
      </c>
      <c r="CH1821" t="s">
        <v>29</v>
      </c>
      <c r="CI1821" t="s">
        <v>29</v>
      </c>
    </row>
    <row r="1822" spans="1:87" x14ac:dyDescent="0.2">
      <c r="A1822" s="55">
        <v>44698</v>
      </c>
      <c r="B1822">
        <v>7.74</v>
      </c>
      <c r="C1822">
        <v>0.01</v>
      </c>
      <c r="D1822">
        <v>0.01</v>
      </c>
      <c r="E1822">
        <v>0.01</v>
      </c>
      <c r="F1822">
        <v>0.01</v>
      </c>
      <c r="G1822">
        <v>0.01</v>
      </c>
      <c r="H1822">
        <v>0.01</v>
      </c>
      <c r="I1822">
        <v>0.01</v>
      </c>
      <c r="J1822">
        <v>0.01</v>
      </c>
      <c r="K1822">
        <v>0.01</v>
      </c>
      <c r="L1822">
        <v>0.01</v>
      </c>
      <c r="M1822">
        <v>0.01</v>
      </c>
      <c r="N1822">
        <v>0.01</v>
      </c>
      <c r="O1822">
        <v>0.01</v>
      </c>
      <c r="P1822">
        <v>0.01</v>
      </c>
      <c r="Q1822">
        <v>0.01</v>
      </c>
      <c r="R1822">
        <v>0.01</v>
      </c>
      <c r="S1822">
        <v>0.01</v>
      </c>
      <c r="T1822">
        <v>0.01</v>
      </c>
      <c r="U1822">
        <v>0.01</v>
      </c>
      <c r="V1822">
        <v>0.01</v>
      </c>
      <c r="W1822">
        <v>0.01</v>
      </c>
      <c r="X1822">
        <v>0.01</v>
      </c>
      <c r="Y1822">
        <v>0.02</v>
      </c>
      <c r="Z1822">
        <v>0.01</v>
      </c>
      <c r="AA1822">
        <v>0.01</v>
      </c>
      <c r="AB1822">
        <v>0.01</v>
      </c>
      <c r="AC1822">
        <v>0.01</v>
      </c>
      <c r="AD1822">
        <v>0.01</v>
      </c>
      <c r="AE1822">
        <v>0.01</v>
      </c>
      <c r="AF1822">
        <v>0.01</v>
      </c>
      <c r="AG1822">
        <v>0.01</v>
      </c>
      <c r="AH1822">
        <v>0.01</v>
      </c>
      <c r="AI1822">
        <v>0.01</v>
      </c>
      <c r="AJ1822">
        <v>2.81</v>
      </c>
      <c r="AK1822">
        <v>21.65</v>
      </c>
      <c r="AL1822">
        <v>0.01</v>
      </c>
      <c r="AM1822">
        <v>0.01</v>
      </c>
      <c r="AN1822">
        <v>0.01</v>
      </c>
      <c r="AO1822">
        <v>0.01</v>
      </c>
      <c r="AP1822">
        <v>0.01</v>
      </c>
      <c r="AQ1822">
        <v>0.01</v>
      </c>
      <c r="AR1822">
        <v>0.01</v>
      </c>
      <c r="AS1822">
        <v>0.01</v>
      </c>
      <c r="AT1822">
        <v>0.01</v>
      </c>
      <c r="AU1822">
        <v>0.01</v>
      </c>
      <c r="AV1822">
        <v>0.01</v>
      </c>
      <c r="AW1822">
        <v>0.01</v>
      </c>
      <c r="AX1822">
        <v>0.01</v>
      </c>
      <c r="AY1822">
        <v>74.180000000000007</v>
      </c>
      <c r="AZ1822">
        <v>28</v>
      </c>
      <c r="BA1822">
        <v>33.47</v>
      </c>
      <c r="BB1822">
        <v>0.01</v>
      </c>
      <c r="BC1822">
        <v>0.01</v>
      </c>
      <c r="BD1822">
        <v>0.01</v>
      </c>
      <c r="BE1822">
        <v>0.01</v>
      </c>
      <c r="BF1822">
        <v>0.01</v>
      </c>
      <c r="BG1822">
        <v>0.01</v>
      </c>
      <c r="BH1822">
        <v>0.01</v>
      </c>
      <c r="BJ1822">
        <v>0.02</v>
      </c>
      <c r="BK1822">
        <v>0.01</v>
      </c>
      <c r="BL1822">
        <v>0.01</v>
      </c>
      <c r="BM1822">
        <v>0.01</v>
      </c>
      <c r="BN1822">
        <v>0.01</v>
      </c>
      <c r="BO1822">
        <v>0.01</v>
      </c>
      <c r="BP1822">
        <v>0.01</v>
      </c>
      <c r="BQ1822">
        <v>0.01</v>
      </c>
      <c r="BR1822">
        <v>0.01</v>
      </c>
      <c r="BS1822">
        <v>0.01</v>
      </c>
      <c r="BT1822">
        <v>0.01</v>
      </c>
      <c r="BU1822">
        <v>0.01</v>
      </c>
      <c r="BV1822">
        <v>10.3</v>
      </c>
      <c r="BW1822">
        <v>0.01</v>
      </c>
      <c r="BX1822">
        <v>0.01</v>
      </c>
      <c r="BY1822">
        <v>6.36</v>
      </c>
      <c r="BZ1822">
        <v>20.29</v>
      </c>
      <c r="CA1822">
        <v>19.5</v>
      </c>
      <c r="CB1822">
        <v>8.5500000000000007</v>
      </c>
      <c r="CC1822" t="s">
        <v>29</v>
      </c>
      <c r="CD1822" t="s">
        <v>29</v>
      </c>
      <c r="CE1822" t="s">
        <v>29</v>
      </c>
      <c r="CF1822" t="s">
        <v>29</v>
      </c>
      <c r="CG1822">
        <v>14.81</v>
      </c>
      <c r="CH1822" t="s">
        <v>29</v>
      </c>
      <c r="CI1822" t="s">
        <v>29</v>
      </c>
    </row>
    <row r="1823" spans="1:87" x14ac:dyDescent="0.2">
      <c r="A1823" s="55">
        <v>44699</v>
      </c>
      <c r="B1823">
        <v>7.74</v>
      </c>
      <c r="C1823">
        <v>0.01</v>
      </c>
      <c r="D1823">
        <v>0.01</v>
      </c>
      <c r="E1823">
        <v>0.01</v>
      </c>
      <c r="F1823">
        <v>0.01</v>
      </c>
      <c r="G1823">
        <v>0.01</v>
      </c>
      <c r="H1823">
        <v>0.01</v>
      </c>
      <c r="I1823">
        <v>0.01</v>
      </c>
      <c r="J1823">
        <v>0.01</v>
      </c>
      <c r="K1823">
        <v>0.01</v>
      </c>
      <c r="L1823">
        <v>0.01</v>
      </c>
      <c r="M1823">
        <v>0.01</v>
      </c>
      <c r="N1823">
        <v>0.01</v>
      </c>
      <c r="O1823">
        <v>0.01</v>
      </c>
      <c r="P1823">
        <v>0.01</v>
      </c>
      <c r="Q1823">
        <v>0.01</v>
      </c>
      <c r="R1823">
        <v>0.01</v>
      </c>
      <c r="S1823">
        <v>0.01</v>
      </c>
      <c r="T1823">
        <v>0.01</v>
      </c>
      <c r="U1823">
        <v>0.01</v>
      </c>
      <c r="V1823">
        <v>0.01</v>
      </c>
      <c r="W1823">
        <v>0.01</v>
      </c>
      <c r="X1823">
        <v>0.01</v>
      </c>
      <c r="Y1823">
        <v>0.02</v>
      </c>
      <c r="Z1823">
        <v>0.01</v>
      </c>
      <c r="AA1823">
        <v>0.01</v>
      </c>
      <c r="AB1823">
        <v>0.01</v>
      </c>
      <c r="AC1823">
        <v>0.01</v>
      </c>
      <c r="AD1823">
        <v>0.01</v>
      </c>
      <c r="AE1823">
        <v>0.01</v>
      </c>
      <c r="AF1823">
        <v>0.01</v>
      </c>
      <c r="AG1823">
        <v>0.01</v>
      </c>
      <c r="AH1823">
        <v>0.01</v>
      </c>
      <c r="AI1823">
        <v>0.01</v>
      </c>
      <c r="AJ1823">
        <v>2.81</v>
      </c>
      <c r="AK1823">
        <v>21.65</v>
      </c>
      <c r="AL1823">
        <v>0.01</v>
      </c>
      <c r="AM1823">
        <v>0.01</v>
      </c>
      <c r="AN1823">
        <v>0.01</v>
      </c>
      <c r="AO1823">
        <v>0.01</v>
      </c>
      <c r="AP1823">
        <v>0.01</v>
      </c>
      <c r="AQ1823">
        <v>0.01</v>
      </c>
      <c r="AR1823">
        <v>0.01</v>
      </c>
      <c r="AS1823">
        <v>0.01</v>
      </c>
      <c r="AT1823">
        <v>0.01</v>
      </c>
      <c r="AU1823">
        <v>0.01</v>
      </c>
      <c r="AV1823">
        <v>0.01</v>
      </c>
      <c r="AW1823">
        <v>0.01</v>
      </c>
      <c r="AX1823">
        <v>0.01</v>
      </c>
      <c r="AY1823">
        <v>74.180000000000007</v>
      </c>
      <c r="AZ1823">
        <v>28</v>
      </c>
      <c r="BA1823">
        <v>33.47</v>
      </c>
      <c r="BB1823">
        <v>0.01</v>
      </c>
      <c r="BC1823">
        <v>0.01</v>
      </c>
      <c r="BD1823">
        <v>0.01</v>
      </c>
      <c r="BE1823">
        <v>0.01</v>
      </c>
      <c r="BF1823">
        <v>0.01</v>
      </c>
      <c r="BG1823">
        <v>0.01</v>
      </c>
      <c r="BH1823">
        <v>0.01</v>
      </c>
      <c r="BJ1823">
        <v>0.02</v>
      </c>
      <c r="BK1823">
        <v>0.01</v>
      </c>
      <c r="BL1823">
        <v>0.01</v>
      </c>
      <c r="BM1823">
        <v>0.01</v>
      </c>
      <c r="BN1823">
        <v>0.01</v>
      </c>
      <c r="BO1823">
        <v>0.01</v>
      </c>
      <c r="BP1823">
        <v>0.01</v>
      </c>
      <c r="BQ1823">
        <v>0.01</v>
      </c>
      <c r="BR1823">
        <v>0.01</v>
      </c>
      <c r="BS1823">
        <v>0.01</v>
      </c>
      <c r="BT1823">
        <v>0.01</v>
      </c>
      <c r="BU1823">
        <v>0.01</v>
      </c>
      <c r="BV1823">
        <v>10.3</v>
      </c>
      <c r="BW1823">
        <v>0.01</v>
      </c>
      <c r="BX1823">
        <v>0.01</v>
      </c>
      <c r="BY1823">
        <v>21.39</v>
      </c>
      <c r="BZ1823">
        <v>33.6</v>
      </c>
      <c r="CA1823">
        <v>30.57</v>
      </c>
      <c r="CB1823">
        <v>13.72</v>
      </c>
      <c r="CC1823" t="s">
        <v>29</v>
      </c>
      <c r="CD1823" t="s">
        <v>29</v>
      </c>
      <c r="CE1823" t="s">
        <v>29</v>
      </c>
      <c r="CF1823" t="s">
        <v>29</v>
      </c>
      <c r="CG1823">
        <v>18.97</v>
      </c>
      <c r="CH1823" t="s">
        <v>29</v>
      </c>
      <c r="CI1823" t="s">
        <v>29</v>
      </c>
    </row>
    <row r="1824" spans="1:87" x14ac:dyDescent="0.2">
      <c r="A1824" s="55">
        <v>44700</v>
      </c>
      <c r="B1824">
        <v>7.74</v>
      </c>
      <c r="C1824">
        <v>0.01</v>
      </c>
      <c r="D1824">
        <v>0.01</v>
      </c>
      <c r="E1824">
        <v>0.01</v>
      </c>
      <c r="F1824">
        <v>0.01</v>
      </c>
      <c r="G1824">
        <v>0.01</v>
      </c>
      <c r="H1824">
        <v>0.01</v>
      </c>
      <c r="I1824">
        <v>0.01</v>
      </c>
      <c r="J1824">
        <v>0.01</v>
      </c>
      <c r="K1824">
        <v>0.01</v>
      </c>
      <c r="L1824">
        <v>0.01</v>
      </c>
      <c r="M1824">
        <v>0.01</v>
      </c>
      <c r="N1824">
        <v>0.01</v>
      </c>
      <c r="O1824">
        <v>0.01</v>
      </c>
      <c r="P1824">
        <v>0.01</v>
      </c>
      <c r="Q1824">
        <v>0.01</v>
      </c>
      <c r="R1824">
        <v>0.01</v>
      </c>
      <c r="S1824">
        <v>0.01</v>
      </c>
      <c r="T1824">
        <v>0.01</v>
      </c>
      <c r="U1824">
        <v>0.01</v>
      </c>
      <c r="V1824">
        <v>0.01</v>
      </c>
      <c r="W1824">
        <v>0.01</v>
      </c>
      <c r="X1824">
        <v>0.01</v>
      </c>
      <c r="Y1824">
        <v>0.02</v>
      </c>
      <c r="Z1824">
        <v>0.01</v>
      </c>
      <c r="AA1824">
        <v>0.01</v>
      </c>
      <c r="AB1824">
        <v>0.01</v>
      </c>
      <c r="AC1824">
        <v>0.01</v>
      </c>
      <c r="AD1824">
        <v>0.01</v>
      </c>
      <c r="AE1824">
        <v>0.01</v>
      </c>
      <c r="AF1824">
        <v>0.01</v>
      </c>
      <c r="AG1824">
        <v>0.01</v>
      </c>
      <c r="AH1824">
        <v>0.01</v>
      </c>
      <c r="AI1824">
        <v>0.01</v>
      </c>
      <c r="AJ1824">
        <v>2.81</v>
      </c>
      <c r="AK1824">
        <v>21.65</v>
      </c>
      <c r="AL1824">
        <v>0.01</v>
      </c>
      <c r="AM1824">
        <v>0.01</v>
      </c>
      <c r="AN1824">
        <v>0.01</v>
      </c>
      <c r="AO1824">
        <v>0.01</v>
      </c>
      <c r="AP1824">
        <v>0.01</v>
      </c>
      <c r="AQ1824">
        <v>0.01</v>
      </c>
      <c r="AR1824">
        <v>0.01</v>
      </c>
      <c r="AS1824">
        <v>0.01</v>
      </c>
      <c r="AT1824">
        <v>0.01</v>
      </c>
      <c r="AU1824">
        <v>0.01</v>
      </c>
      <c r="AV1824">
        <v>0.01</v>
      </c>
      <c r="AW1824">
        <v>0.01</v>
      </c>
      <c r="AX1824">
        <v>0.01</v>
      </c>
      <c r="AY1824">
        <v>74.180000000000007</v>
      </c>
      <c r="AZ1824">
        <v>28</v>
      </c>
      <c r="BA1824">
        <v>33.47</v>
      </c>
      <c r="BB1824">
        <v>0.01</v>
      </c>
      <c r="BC1824">
        <v>0.01</v>
      </c>
      <c r="BD1824">
        <v>0.01</v>
      </c>
      <c r="BE1824">
        <v>0.01</v>
      </c>
      <c r="BF1824">
        <v>0.01</v>
      </c>
      <c r="BG1824">
        <v>0.01</v>
      </c>
      <c r="BH1824">
        <v>0.01</v>
      </c>
      <c r="BJ1824">
        <v>0.02</v>
      </c>
      <c r="BK1824">
        <v>0.01</v>
      </c>
      <c r="BL1824">
        <v>0.01</v>
      </c>
      <c r="BM1824">
        <v>0.01</v>
      </c>
      <c r="BN1824">
        <v>0.01</v>
      </c>
      <c r="BO1824">
        <v>0.01</v>
      </c>
      <c r="BP1824">
        <v>0.01</v>
      </c>
      <c r="BQ1824">
        <v>0.01</v>
      </c>
      <c r="BR1824">
        <v>0.01</v>
      </c>
      <c r="BS1824">
        <v>0.01</v>
      </c>
      <c r="BT1824">
        <v>0.01</v>
      </c>
      <c r="BU1824">
        <v>0.01</v>
      </c>
      <c r="BV1824">
        <v>10.3</v>
      </c>
      <c r="BW1824">
        <v>0.01</v>
      </c>
      <c r="BX1824">
        <v>0.01</v>
      </c>
      <c r="BY1824">
        <v>22.4</v>
      </c>
      <c r="BZ1824">
        <v>34.770000000000003</v>
      </c>
      <c r="CA1824">
        <v>30.22</v>
      </c>
      <c r="CB1824">
        <v>13.25</v>
      </c>
      <c r="CC1824" t="s">
        <v>29</v>
      </c>
      <c r="CD1824" t="s">
        <v>29</v>
      </c>
      <c r="CE1824" t="s">
        <v>29</v>
      </c>
      <c r="CF1824" t="s">
        <v>29</v>
      </c>
      <c r="CG1824">
        <v>18.739999999999998</v>
      </c>
      <c r="CH1824" t="s">
        <v>29</v>
      </c>
      <c r="CI1824" t="s">
        <v>29</v>
      </c>
    </row>
    <row r="1825" spans="1:87" x14ac:dyDescent="0.2">
      <c r="A1825" s="55">
        <v>44701</v>
      </c>
      <c r="B1825">
        <v>7.74</v>
      </c>
      <c r="C1825">
        <v>0.01</v>
      </c>
      <c r="D1825">
        <v>0.01</v>
      </c>
      <c r="E1825">
        <v>0.01</v>
      </c>
      <c r="F1825">
        <v>0.01</v>
      </c>
      <c r="G1825">
        <v>0.01</v>
      </c>
      <c r="H1825">
        <v>0.01</v>
      </c>
      <c r="I1825">
        <v>0.01</v>
      </c>
      <c r="J1825">
        <v>0.01</v>
      </c>
      <c r="K1825">
        <v>0.01</v>
      </c>
      <c r="L1825">
        <v>0.01</v>
      </c>
      <c r="M1825">
        <v>0.01</v>
      </c>
      <c r="N1825">
        <v>0.01</v>
      </c>
      <c r="O1825">
        <v>0.01</v>
      </c>
      <c r="P1825">
        <v>0.01</v>
      </c>
      <c r="Q1825">
        <v>0.01</v>
      </c>
      <c r="R1825">
        <v>0.01</v>
      </c>
      <c r="S1825">
        <v>0.01</v>
      </c>
      <c r="T1825">
        <v>0.01</v>
      </c>
      <c r="U1825">
        <v>0.01</v>
      </c>
      <c r="V1825">
        <v>0.01</v>
      </c>
      <c r="W1825">
        <v>0.01</v>
      </c>
      <c r="X1825">
        <v>0.01</v>
      </c>
      <c r="Y1825">
        <v>0.02</v>
      </c>
      <c r="Z1825">
        <v>0.01</v>
      </c>
      <c r="AA1825">
        <v>0.01</v>
      </c>
      <c r="AB1825">
        <v>0.01</v>
      </c>
      <c r="AC1825">
        <v>0.01</v>
      </c>
      <c r="AD1825">
        <v>0.01</v>
      </c>
      <c r="AE1825">
        <v>0.01</v>
      </c>
      <c r="AF1825">
        <v>0.01</v>
      </c>
      <c r="AG1825">
        <v>0.01</v>
      </c>
      <c r="AH1825">
        <v>0.01</v>
      </c>
      <c r="AI1825">
        <v>0.01</v>
      </c>
      <c r="AJ1825">
        <v>2.81</v>
      </c>
      <c r="AK1825">
        <v>21.65</v>
      </c>
      <c r="AL1825">
        <v>0.01</v>
      </c>
      <c r="AM1825">
        <v>0.01</v>
      </c>
      <c r="AN1825">
        <v>0.01</v>
      </c>
      <c r="AO1825">
        <v>0.01</v>
      </c>
      <c r="AP1825">
        <v>0.01</v>
      </c>
      <c r="AQ1825">
        <v>0.01</v>
      </c>
      <c r="AR1825">
        <v>0.01</v>
      </c>
      <c r="AS1825">
        <v>0.01</v>
      </c>
      <c r="AT1825">
        <v>0.01</v>
      </c>
      <c r="AU1825">
        <v>0.01</v>
      </c>
      <c r="AV1825">
        <v>0.01</v>
      </c>
      <c r="AW1825">
        <v>0.01</v>
      </c>
      <c r="AX1825">
        <v>0.01</v>
      </c>
      <c r="AY1825">
        <v>74.180000000000007</v>
      </c>
      <c r="AZ1825">
        <v>28</v>
      </c>
      <c r="BA1825">
        <v>33.47</v>
      </c>
      <c r="BB1825">
        <v>0.01</v>
      </c>
      <c r="BC1825">
        <v>0.01</v>
      </c>
      <c r="BD1825">
        <v>0.01</v>
      </c>
      <c r="BE1825">
        <v>0.01</v>
      </c>
      <c r="BF1825">
        <v>0.01</v>
      </c>
      <c r="BG1825">
        <v>0.01</v>
      </c>
      <c r="BH1825">
        <v>0.01</v>
      </c>
      <c r="BJ1825">
        <v>0.02</v>
      </c>
      <c r="BK1825">
        <v>0.01</v>
      </c>
      <c r="BL1825">
        <v>0.01</v>
      </c>
      <c r="BM1825">
        <v>0.01</v>
      </c>
      <c r="BN1825">
        <v>0.01</v>
      </c>
      <c r="BO1825">
        <v>0.01</v>
      </c>
      <c r="BP1825">
        <v>0.01</v>
      </c>
      <c r="BQ1825">
        <v>0.01</v>
      </c>
      <c r="BR1825">
        <v>0.01</v>
      </c>
      <c r="BS1825">
        <v>0.01</v>
      </c>
      <c r="BT1825">
        <v>0.01</v>
      </c>
      <c r="BU1825">
        <v>0.01</v>
      </c>
      <c r="BV1825">
        <v>10.3</v>
      </c>
      <c r="BW1825">
        <v>0.01</v>
      </c>
      <c r="BX1825">
        <v>0.01</v>
      </c>
      <c r="BY1825">
        <v>22.59</v>
      </c>
      <c r="BZ1825">
        <v>36</v>
      </c>
      <c r="CA1825">
        <v>31.31</v>
      </c>
      <c r="CB1825">
        <v>13.1</v>
      </c>
      <c r="CC1825" t="s">
        <v>29</v>
      </c>
      <c r="CD1825" t="s">
        <v>29</v>
      </c>
      <c r="CE1825" t="s">
        <v>29</v>
      </c>
      <c r="CF1825" t="s">
        <v>29</v>
      </c>
      <c r="CG1825">
        <v>21.34</v>
      </c>
      <c r="CH1825" t="s">
        <v>29</v>
      </c>
      <c r="CI1825" t="s">
        <v>29</v>
      </c>
    </row>
    <row r="1826" spans="1:87" x14ac:dyDescent="0.2">
      <c r="A1826" s="55">
        <v>44704</v>
      </c>
      <c r="B1826">
        <v>7.74</v>
      </c>
      <c r="C1826">
        <v>0.01</v>
      </c>
      <c r="D1826">
        <v>0.01</v>
      </c>
      <c r="E1826">
        <v>0.01</v>
      </c>
      <c r="F1826">
        <v>0.01</v>
      </c>
      <c r="G1826">
        <v>0.01</v>
      </c>
      <c r="H1826">
        <v>0.01</v>
      </c>
      <c r="I1826">
        <v>0.01</v>
      </c>
      <c r="J1826">
        <v>0.01</v>
      </c>
      <c r="K1826">
        <v>0.01</v>
      </c>
      <c r="L1826">
        <v>0.01</v>
      </c>
      <c r="M1826">
        <v>0.01</v>
      </c>
      <c r="N1826">
        <v>0.01</v>
      </c>
      <c r="O1826">
        <v>0.01</v>
      </c>
      <c r="P1826">
        <v>0.01</v>
      </c>
      <c r="Q1826">
        <v>0.01</v>
      </c>
      <c r="R1826">
        <v>0.01</v>
      </c>
      <c r="S1826">
        <v>0.01</v>
      </c>
      <c r="T1826">
        <v>0.01</v>
      </c>
      <c r="U1826">
        <v>0.01</v>
      </c>
      <c r="V1826">
        <v>0.01</v>
      </c>
      <c r="W1826">
        <v>0.01</v>
      </c>
      <c r="X1826">
        <v>0.01</v>
      </c>
      <c r="Y1826">
        <v>0.02</v>
      </c>
      <c r="Z1826">
        <v>0.01</v>
      </c>
      <c r="AA1826">
        <v>0.01</v>
      </c>
      <c r="AB1826">
        <v>0.01</v>
      </c>
      <c r="AC1826">
        <v>0.01</v>
      </c>
      <c r="AD1826">
        <v>0.01</v>
      </c>
      <c r="AE1826">
        <v>0.01</v>
      </c>
      <c r="AF1826">
        <v>0.01</v>
      </c>
      <c r="AG1826">
        <v>0.01</v>
      </c>
      <c r="AH1826">
        <v>0.01</v>
      </c>
      <c r="AI1826">
        <v>0.01</v>
      </c>
      <c r="AJ1826">
        <v>2.81</v>
      </c>
      <c r="AK1826">
        <v>21.65</v>
      </c>
      <c r="AL1826">
        <v>0.01</v>
      </c>
      <c r="AM1826">
        <v>0.01</v>
      </c>
      <c r="AN1826">
        <v>0.01</v>
      </c>
      <c r="AO1826">
        <v>0.01</v>
      </c>
      <c r="AP1826">
        <v>0.01</v>
      </c>
      <c r="AQ1826">
        <v>0.01</v>
      </c>
      <c r="AR1826">
        <v>0.01</v>
      </c>
      <c r="AS1826">
        <v>0.01</v>
      </c>
      <c r="AT1826">
        <v>0.01</v>
      </c>
      <c r="AU1826">
        <v>0.01</v>
      </c>
      <c r="AV1826">
        <v>0.01</v>
      </c>
      <c r="AW1826">
        <v>0.01</v>
      </c>
      <c r="AX1826">
        <v>0.01</v>
      </c>
      <c r="AY1826">
        <v>74.180000000000007</v>
      </c>
      <c r="AZ1826">
        <v>28</v>
      </c>
      <c r="BA1826">
        <v>33.47</v>
      </c>
      <c r="BB1826">
        <v>0.01</v>
      </c>
      <c r="BC1826">
        <v>0.01</v>
      </c>
      <c r="BD1826">
        <v>0.01</v>
      </c>
      <c r="BE1826">
        <v>0.01</v>
      </c>
      <c r="BF1826">
        <v>0.01</v>
      </c>
      <c r="BG1826">
        <v>0.01</v>
      </c>
      <c r="BH1826">
        <v>0.01</v>
      </c>
      <c r="BJ1826">
        <v>0.02</v>
      </c>
      <c r="BK1826">
        <v>0.01</v>
      </c>
      <c r="BL1826">
        <v>0.01</v>
      </c>
      <c r="BM1826">
        <v>0.01</v>
      </c>
      <c r="BN1826">
        <v>0.01</v>
      </c>
      <c r="BO1826">
        <v>0.01</v>
      </c>
      <c r="BP1826">
        <v>0.01</v>
      </c>
      <c r="BQ1826">
        <v>0.01</v>
      </c>
      <c r="BR1826">
        <v>0.01</v>
      </c>
      <c r="BS1826">
        <v>0.01</v>
      </c>
      <c r="BT1826">
        <v>0.01</v>
      </c>
      <c r="BU1826">
        <v>0.01</v>
      </c>
      <c r="BV1826">
        <v>10.3</v>
      </c>
      <c r="BW1826">
        <v>0.01</v>
      </c>
      <c r="BX1826">
        <v>0.01</v>
      </c>
      <c r="BY1826">
        <v>22.59</v>
      </c>
      <c r="BZ1826">
        <v>27.92</v>
      </c>
      <c r="CA1826">
        <v>26.51</v>
      </c>
      <c r="CB1826">
        <v>10.76</v>
      </c>
      <c r="CC1826" t="s">
        <v>29</v>
      </c>
      <c r="CD1826" t="s">
        <v>29</v>
      </c>
      <c r="CE1826" t="s">
        <v>29</v>
      </c>
      <c r="CF1826" t="s">
        <v>29</v>
      </c>
      <c r="CG1826">
        <v>17.36</v>
      </c>
      <c r="CH1826" t="s">
        <v>29</v>
      </c>
      <c r="CI1826" t="s">
        <v>29</v>
      </c>
    </row>
    <row r="1827" spans="1:87" x14ac:dyDescent="0.2">
      <c r="A1827" s="55">
        <v>44705</v>
      </c>
      <c r="B1827">
        <v>7.74</v>
      </c>
      <c r="C1827">
        <v>0.01</v>
      </c>
      <c r="D1827">
        <v>0.01</v>
      </c>
      <c r="E1827">
        <v>0.01</v>
      </c>
      <c r="F1827">
        <v>0.01</v>
      </c>
      <c r="G1827">
        <v>0.01</v>
      </c>
      <c r="H1827">
        <v>0.01</v>
      </c>
      <c r="I1827">
        <v>0.01</v>
      </c>
      <c r="J1827">
        <v>0.01</v>
      </c>
      <c r="K1827">
        <v>0.01</v>
      </c>
      <c r="L1827">
        <v>0.01</v>
      </c>
      <c r="M1827">
        <v>0.01</v>
      </c>
      <c r="N1827">
        <v>0.01</v>
      </c>
      <c r="O1827">
        <v>0.01</v>
      </c>
      <c r="P1827">
        <v>0.01</v>
      </c>
      <c r="Q1827">
        <v>0.01</v>
      </c>
      <c r="R1827">
        <v>0.01</v>
      </c>
      <c r="S1827">
        <v>0.01</v>
      </c>
      <c r="T1827">
        <v>0.01</v>
      </c>
      <c r="U1827">
        <v>0.01</v>
      </c>
      <c r="V1827">
        <v>0.01</v>
      </c>
      <c r="W1827">
        <v>0.01</v>
      </c>
      <c r="X1827">
        <v>0.01</v>
      </c>
      <c r="Y1827">
        <v>0.02</v>
      </c>
      <c r="Z1827">
        <v>0.01</v>
      </c>
      <c r="AA1827">
        <v>0.01</v>
      </c>
      <c r="AB1827">
        <v>0.01</v>
      </c>
      <c r="AC1827">
        <v>0.01</v>
      </c>
      <c r="AD1827">
        <v>0.01</v>
      </c>
      <c r="AE1827">
        <v>0.01</v>
      </c>
      <c r="AF1827">
        <v>0.01</v>
      </c>
      <c r="AG1827">
        <v>0.01</v>
      </c>
      <c r="AH1827">
        <v>0.01</v>
      </c>
      <c r="AI1827">
        <v>0.01</v>
      </c>
      <c r="AJ1827">
        <v>2.81</v>
      </c>
      <c r="AK1827">
        <v>21.65</v>
      </c>
      <c r="AL1827">
        <v>0.01</v>
      </c>
      <c r="AM1827">
        <v>0.01</v>
      </c>
      <c r="AN1827">
        <v>0.01</v>
      </c>
      <c r="AO1827">
        <v>0.01</v>
      </c>
      <c r="AP1827">
        <v>0.01</v>
      </c>
      <c r="AQ1827">
        <v>0.01</v>
      </c>
      <c r="AR1827">
        <v>0.01</v>
      </c>
      <c r="AS1827">
        <v>0.01</v>
      </c>
      <c r="AT1827">
        <v>0.01</v>
      </c>
      <c r="AU1827">
        <v>0.01</v>
      </c>
      <c r="AV1827">
        <v>0.01</v>
      </c>
      <c r="AW1827">
        <v>0.01</v>
      </c>
      <c r="AX1827">
        <v>0.01</v>
      </c>
      <c r="AY1827">
        <v>74.180000000000007</v>
      </c>
      <c r="AZ1827">
        <v>28</v>
      </c>
      <c r="BA1827">
        <v>33.47</v>
      </c>
      <c r="BB1827">
        <v>0.01</v>
      </c>
      <c r="BC1827">
        <v>0.01</v>
      </c>
      <c r="BD1827">
        <v>0.01</v>
      </c>
      <c r="BE1827">
        <v>0.01</v>
      </c>
      <c r="BF1827">
        <v>0.01</v>
      </c>
      <c r="BG1827">
        <v>0.01</v>
      </c>
      <c r="BH1827">
        <v>0.01</v>
      </c>
      <c r="BJ1827">
        <v>0.02</v>
      </c>
      <c r="BK1827">
        <v>0.01</v>
      </c>
      <c r="BL1827">
        <v>0.01</v>
      </c>
      <c r="BM1827">
        <v>0.01</v>
      </c>
      <c r="BN1827">
        <v>0.01</v>
      </c>
      <c r="BO1827">
        <v>0.01</v>
      </c>
      <c r="BP1827">
        <v>0.01</v>
      </c>
      <c r="BQ1827">
        <v>0.01</v>
      </c>
      <c r="BR1827">
        <v>0.01</v>
      </c>
      <c r="BS1827">
        <v>0.01</v>
      </c>
      <c r="BT1827">
        <v>0.01</v>
      </c>
      <c r="BU1827">
        <v>0.01</v>
      </c>
      <c r="BV1827">
        <v>10.3</v>
      </c>
      <c r="BW1827">
        <v>0.01</v>
      </c>
      <c r="BX1827">
        <v>0.01</v>
      </c>
      <c r="BY1827">
        <v>22.59</v>
      </c>
      <c r="BZ1827">
        <v>32.200000000000003</v>
      </c>
      <c r="CA1827">
        <v>28.11</v>
      </c>
      <c r="CB1827">
        <v>11.66</v>
      </c>
      <c r="CC1827" t="s">
        <v>29</v>
      </c>
      <c r="CD1827" t="s">
        <v>29</v>
      </c>
      <c r="CE1827" t="s">
        <v>29</v>
      </c>
      <c r="CF1827" t="s">
        <v>29</v>
      </c>
      <c r="CG1827">
        <v>19.89</v>
      </c>
      <c r="CH1827" t="s">
        <v>29</v>
      </c>
      <c r="CI1827" t="s">
        <v>29</v>
      </c>
    </row>
    <row r="1828" spans="1:87" x14ac:dyDescent="0.2">
      <c r="A1828" s="55">
        <v>44706</v>
      </c>
      <c r="B1828">
        <v>7.74</v>
      </c>
      <c r="C1828">
        <v>0.01</v>
      </c>
      <c r="D1828">
        <v>0.01</v>
      </c>
      <c r="E1828">
        <v>0.01</v>
      </c>
      <c r="F1828">
        <v>0.01</v>
      </c>
      <c r="G1828">
        <v>0.01</v>
      </c>
      <c r="H1828">
        <v>0.01</v>
      </c>
      <c r="I1828">
        <v>0.01</v>
      </c>
      <c r="J1828">
        <v>0.01</v>
      </c>
      <c r="K1828">
        <v>0.01</v>
      </c>
      <c r="L1828">
        <v>0.01</v>
      </c>
      <c r="M1828">
        <v>0.01</v>
      </c>
      <c r="N1828">
        <v>0.01</v>
      </c>
      <c r="O1828">
        <v>0.01</v>
      </c>
      <c r="P1828">
        <v>0.01</v>
      </c>
      <c r="Q1828">
        <v>0.01</v>
      </c>
      <c r="R1828">
        <v>0.01</v>
      </c>
      <c r="S1828">
        <v>0.01</v>
      </c>
      <c r="T1828">
        <v>0.01</v>
      </c>
      <c r="U1828">
        <v>0.01</v>
      </c>
      <c r="V1828">
        <v>0.01</v>
      </c>
      <c r="W1828">
        <v>0.01</v>
      </c>
      <c r="X1828">
        <v>0.01</v>
      </c>
      <c r="Y1828">
        <v>0.02</v>
      </c>
      <c r="Z1828">
        <v>0.01</v>
      </c>
      <c r="AA1828">
        <v>0.01</v>
      </c>
      <c r="AB1828">
        <v>0.01</v>
      </c>
      <c r="AC1828">
        <v>0.01</v>
      </c>
      <c r="AD1828">
        <v>0.01</v>
      </c>
      <c r="AE1828">
        <v>0.01</v>
      </c>
      <c r="AF1828">
        <v>0.01</v>
      </c>
      <c r="AG1828">
        <v>0.01</v>
      </c>
      <c r="AH1828">
        <v>0.01</v>
      </c>
      <c r="AI1828">
        <v>0.01</v>
      </c>
      <c r="AJ1828">
        <v>2.81</v>
      </c>
      <c r="AK1828">
        <v>21.65</v>
      </c>
      <c r="AL1828">
        <v>0.01</v>
      </c>
      <c r="AM1828">
        <v>0.01</v>
      </c>
      <c r="AN1828">
        <v>0.01</v>
      </c>
      <c r="AO1828">
        <v>0.01</v>
      </c>
      <c r="AP1828">
        <v>0.01</v>
      </c>
      <c r="AQ1828">
        <v>0.01</v>
      </c>
      <c r="AR1828">
        <v>0.01</v>
      </c>
      <c r="AS1828">
        <v>0.01</v>
      </c>
      <c r="AT1828">
        <v>0.01</v>
      </c>
      <c r="AU1828">
        <v>0.01</v>
      </c>
      <c r="AV1828">
        <v>0.01</v>
      </c>
      <c r="AW1828">
        <v>0.01</v>
      </c>
      <c r="AX1828">
        <v>0.01</v>
      </c>
      <c r="AY1828">
        <v>74.180000000000007</v>
      </c>
      <c r="AZ1828">
        <v>28</v>
      </c>
      <c r="BA1828">
        <v>33.47</v>
      </c>
      <c r="BB1828">
        <v>0.01</v>
      </c>
      <c r="BC1828">
        <v>0.01</v>
      </c>
      <c r="BD1828">
        <v>0.01</v>
      </c>
      <c r="BE1828">
        <v>0.01</v>
      </c>
      <c r="BF1828">
        <v>0.01</v>
      </c>
      <c r="BG1828">
        <v>0.01</v>
      </c>
      <c r="BH1828">
        <v>0.01</v>
      </c>
      <c r="BJ1828">
        <v>0.02</v>
      </c>
      <c r="BK1828">
        <v>0.01</v>
      </c>
      <c r="BL1828">
        <v>0.01</v>
      </c>
      <c r="BM1828">
        <v>0.01</v>
      </c>
      <c r="BN1828">
        <v>0.01</v>
      </c>
      <c r="BO1828">
        <v>0.01</v>
      </c>
      <c r="BP1828">
        <v>0.01</v>
      </c>
      <c r="BQ1828">
        <v>0.01</v>
      </c>
      <c r="BR1828">
        <v>0.01</v>
      </c>
      <c r="BS1828">
        <v>0.01</v>
      </c>
      <c r="BT1828">
        <v>0.01</v>
      </c>
      <c r="BU1828">
        <v>0.01</v>
      </c>
      <c r="BV1828">
        <v>10.3</v>
      </c>
      <c r="BW1828">
        <v>0.01</v>
      </c>
      <c r="BX1828">
        <v>0.01</v>
      </c>
      <c r="BY1828">
        <v>22.59</v>
      </c>
      <c r="BZ1828">
        <v>26.56</v>
      </c>
      <c r="CA1828">
        <v>25.25</v>
      </c>
      <c r="CB1828">
        <v>10.46</v>
      </c>
      <c r="CC1828" t="s">
        <v>29</v>
      </c>
      <c r="CD1828" t="s">
        <v>29</v>
      </c>
      <c r="CE1828" t="s">
        <v>29</v>
      </c>
      <c r="CF1828" t="s">
        <v>29</v>
      </c>
      <c r="CG1828">
        <v>19.89</v>
      </c>
      <c r="CH1828" t="s">
        <v>29</v>
      </c>
      <c r="CI1828" t="s">
        <v>29</v>
      </c>
    </row>
    <row r="1829" spans="1:87" x14ac:dyDescent="0.2">
      <c r="A1829" s="55">
        <v>44707</v>
      </c>
      <c r="B1829">
        <v>7.74</v>
      </c>
      <c r="C1829">
        <v>0.01</v>
      </c>
      <c r="D1829">
        <v>0.01</v>
      </c>
      <c r="E1829">
        <v>0.01</v>
      </c>
      <c r="F1829">
        <v>0.01</v>
      </c>
      <c r="G1829">
        <v>0.01</v>
      </c>
      <c r="H1829">
        <v>0.01</v>
      </c>
      <c r="I1829">
        <v>0.01</v>
      </c>
      <c r="J1829">
        <v>0.01</v>
      </c>
      <c r="K1829">
        <v>0.01</v>
      </c>
      <c r="L1829">
        <v>0.01</v>
      </c>
      <c r="M1829">
        <v>0.01</v>
      </c>
      <c r="N1829">
        <v>0.01</v>
      </c>
      <c r="O1829">
        <v>0.01</v>
      </c>
      <c r="P1829">
        <v>0.01</v>
      </c>
      <c r="Q1829">
        <v>0.01</v>
      </c>
      <c r="R1829">
        <v>0.01</v>
      </c>
      <c r="S1829">
        <v>0.01</v>
      </c>
      <c r="T1829">
        <v>0.01</v>
      </c>
      <c r="U1829">
        <v>0.01</v>
      </c>
      <c r="V1829">
        <v>0.01</v>
      </c>
      <c r="W1829">
        <v>0.01</v>
      </c>
      <c r="X1829">
        <v>0.01</v>
      </c>
      <c r="Y1829">
        <v>0.02</v>
      </c>
      <c r="Z1829">
        <v>0.01</v>
      </c>
      <c r="AA1829">
        <v>0.01</v>
      </c>
      <c r="AB1829">
        <v>0.01</v>
      </c>
      <c r="AC1829">
        <v>0.01</v>
      </c>
      <c r="AD1829">
        <v>0.01</v>
      </c>
      <c r="AE1829">
        <v>0.01</v>
      </c>
      <c r="AF1829">
        <v>0.01</v>
      </c>
      <c r="AG1829">
        <v>0.01</v>
      </c>
      <c r="AH1829">
        <v>0.01</v>
      </c>
      <c r="AI1829">
        <v>0.01</v>
      </c>
      <c r="AJ1829">
        <v>2.81</v>
      </c>
      <c r="AK1829">
        <v>21.65</v>
      </c>
      <c r="AL1829">
        <v>0.01</v>
      </c>
      <c r="AM1829">
        <v>0.01</v>
      </c>
      <c r="AN1829">
        <v>0.01</v>
      </c>
      <c r="AO1829">
        <v>0.01</v>
      </c>
      <c r="AP1829">
        <v>0.01</v>
      </c>
      <c r="AQ1829">
        <v>0.01</v>
      </c>
      <c r="AR1829">
        <v>0.01</v>
      </c>
      <c r="AS1829">
        <v>0.01</v>
      </c>
      <c r="AT1829">
        <v>0.01</v>
      </c>
      <c r="AU1829">
        <v>0.01</v>
      </c>
      <c r="AV1829">
        <v>0.01</v>
      </c>
      <c r="AW1829">
        <v>0.01</v>
      </c>
      <c r="AX1829">
        <v>0.01</v>
      </c>
      <c r="AY1829">
        <v>74.180000000000007</v>
      </c>
      <c r="AZ1829">
        <v>28</v>
      </c>
      <c r="BA1829">
        <v>33.47</v>
      </c>
      <c r="BB1829">
        <v>0.01</v>
      </c>
      <c r="BC1829">
        <v>0.01</v>
      </c>
      <c r="BD1829">
        <v>0.01</v>
      </c>
      <c r="BE1829">
        <v>0.01</v>
      </c>
      <c r="BF1829">
        <v>0.01</v>
      </c>
      <c r="BG1829">
        <v>0.01</v>
      </c>
      <c r="BH1829">
        <v>0.01</v>
      </c>
      <c r="BJ1829">
        <v>0.02</v>
      </c>
      <c r="BK1829">
        <v>0.01</v>
      </c>
      <c r="BL1829">
        <v>0.01</v>
      </c>
      <c r="BM1829">
        <v>0.01</v>
      </c>
      <c r="BN1829">
        <v>0.01</v>
      </c>
      <c r="BO1829">
        <v>0.01</v>
      </c>
      <c r="BP1829">
        <v>0.01</v>
      </c>
      <c r="BQ1829">
        <v>0.01</v>
      </c>
      <c r="BR1829">
        <v>0.01</v>
      </c>
      <c r="BS1829">
        <v>0.01</v>
      </c>
      <c r="BT1829">
        <v>0.01</v>
      </c>
      <c r="BU1829">
        <v>0.01</v>
      </c>
      <c r="BV1829">
        <v>10.3</v>
      </c>
      <c r="BW1829">
        <v>0.01</v>
      </c>
      <c r="BX1829">
        <v>0.01</v>
      </c>
      <c r="BY1829">
        <v>22.59</v>
      </c>
      <c r="BZ1829">
        <v>20.329999999999998</v>
      </c>
      <c r="CA1829">
        <v>19.59</v>
      </c>
      <c r="CB1829">
        <v>8.6</v>
      </c>
      <c r="CC1829" t="s">
        <v>29</v>
      </c>
      <c r="CD1829" t="s">
        <v>29</v>
      </c>
      <c r="CE1829" t="s">
        <v>29</v>
      </c>
      <c r="CF1829" t="s">
        <v>29</v>
      </c>
      <c r="CG1829">
        <v>15</v>
      </c>
      <c r="CH1829" t="s">
        <v>29</v>
      </c>
      <c r="CI1829" t="s">
        <v>29</v>
      </c>
    </row>
    <row r="1830" spans="1:87" x14ac:dyDescent="0.2">
      <c r="A1830" s="55">
        <v>44708</v>
      </c>
      <c r="B1830">
        <v>7.74</v>
      </c>
      <c r="C1830">
        <v>0.01</v>
      </c>
      <c r="D1830">
        <v>0.01</v>
      </c>
      <c r="E1830">
        <v>0.01</v>
      </c>
      <c r="F1830">
        <v>0.01</v>
      </c>
      <c r="G1830">
        <v>0.01</v>
      </c>
      <c r="H1830">
        <v>0.01</v>
      </c>
      <c r="I1830">
        <v>0.01</v>
      </c>
      <c r="J1830">
        <v>0.01</v>
      </c>
      <c r="K1830">
        <v>0.01</v>
      </c>
      <c r="L1830">
        <v>0.01</v>
      </c>
      <c r="M1830">
        <v>0.01</v>
      </c>
      <c r="N1830">
        <v>0.01</v>
      </c>
      <c r="O1830">
        <v>0.01</v>
      </c>
      <c r="P1830">
        <v>0.01</v>
      </c>
      <c r="Q1830">
        <v>0.01</v>
      </c>
      <c r="R1830">
        <v>0.01</v>
      </c>
      <c r="S1830">
        <v>0.01</v>
      </c>
      <c r="T1830">
        <v>0.01</v>
      </c>
      <c r="U1830">
        <v>0.01</v>
      </c>
      <c r="V1830">
        <v>0.01</v>
      </c>
      <c r="W1830">
        <v>0.01</v>
      </c>
      <c r="X1830">
        <v>0.01</v>
      </c>
      <c r="Y1830">
        <v>0.02</v>
      </c>
      <c r="Z1830">
        <v>0.01</v>
      </c>
      <c r="AA1830">
        <v>0.01</v>
      </c>
      <c r="AB1830">
        <v>0.01</v>
      </c>
      <c r="AC1830">
        <v>0.01</v>
      </c>
      <c r="AD1830">
        <v>0.01</v>
      </c>
      <c r="AE1830">
        <v>0.01</v>
      </c>
      <c r="AF1830">
        <v>0.01</v>
      </c>
      <c r="AG1830">
        <v>0.01</v>
      </c>
      <c r="AH1830">
        <v>0.01</v>
      </c>
      <c r="AI1830">
        <v>0.01</v>
      </c>
      <c r="AJ1830">
        <v>2.81</v>
      </c>
      <c r="AK1830">
        <v>21.65</v>
      </c>
      <c r="AL1830">
        <v>0.01</v>
      </c>
      <c r="AM1830">
        <v>0.01</v>
      </c>
      <c r="AN1830">
        <v>0.01</v>
      </c>
      <c r="AO1830">
        <v>0.01</v>
      </c>
      <c r="AP1830">
        <v>0.01</v>
      </c>
      <c r="AQ1830">
        <v>0.01</v>
      </c>
      <c r="AR1830">
        <v>0.01</v>
      </c>
      <c r="AS1830">
        <v>0.01</v>
      </c>
      <c r="AT1830">
        <v>0.01</v>
      </c>
      <c r="AU1830">
        <v>0.01</v>
      </c>
      <c r="AV1830">
        <v>0.01</v>
      </c>
      <c r="AW1830">
        <v>0.01</v>
      </c>
      <c r="AX1830">
        <v>0.01</v>
      </c>
      <c r="AY1830">
        <v>74.180000000000007</v>
      </c>
      <c r="AZ1830">
        <v>28</v>
      </c>
      <c r="BA1830">
        <v>33.47</v>
      </c>
      <c r="BB1830">
        <v>0.01</v>
      </c>
      <c r="BC1830">
        <v>0.01</v>
      </c>
      <c r="BD1830">
        <v>0.01</v>
      </c>
      <c r="BE1830">
        <v>0.01</v>
      </c>
      <c r="BF1830">
        <v>0.01</v>
      </c>
      <c r="BG1830">
        <v>0.01</v>
      </c>
      <c r="BH1830">
        <v>0.01</v>
      </c>
      <c r="BJ1830">
        <v>0.02</v>
      </c>
      <c r="BK1830">
        <v>0.01</v>
      </c>
      <c r="BL1830">
        <v>0.01</v>
      </c>
      <c r="BM1830">
        <v>0.01</v>
      </c>
      <c r="BN1830">
        <v>0.01</v>
      </c>
      <c r="BO1830">
        <v>0.01</v>
      </c>
      <c r="BP1830">
        <v>0.01</v>
      </c>
      <c r="BQ1830">
        <v>0.01</v>
      </c>
      <c r="BR1830">
        <v>0.01</v>
      </c>
      <c r="BS1830">
        <v>0.01</v>
      </c>
      <c r="BT1830">
        <v>0.01</v>
      </c>
      <c r="BU1830">
        <v>0.01</v>
      </c>
      <c r="BV1830">
        <v>10.3</v>
      </c>
      <c r="BW1830">
        <v>0.01</v>
      </c>
      <c r="BX1830">
        <v>0.01</v>
      </c>
      <c r="BY1830">
        <v>22.59</v>
      </c>
      <c r="BZ1830">
        <v>13.56</v>
      </c>
      <c r="CA1830">
        <v>14.13</v>
      </c>
      <c r="CB1830">
        <v>6.47</v>
      </c>
      <c r="CC1830" t="s">
        <v>29</v>
      </c>
      <c r="CD1830" t="s">
        <v>29</v>
      </c>
      <c r="CE1830" t="s">
        <v>29</v>
      </c>
      <c r="CF1830" t="s">
        <v>29</v>
      </c>
      <c r="CG1830">
        <v>13.06</v>
      </c>
      <c r="CH1830" t="s">
        <v>29</v>
      </c>
      <c r="CI1830" t="s">
        <v>29</v>
      </c>
    </row>
    <row r="1831" spans="1:87" x14ac:dyDescent="0.2">
      <c r="A1831" s="55">
        <v>44711</v>
      </c>
      <c r="B1831">
        <v>7.74</v>
      </c>
      <c r="C1831">
        <v>0.01</v>
      </c>
      <c r="D1831">
        <v>0.01</v>
      </c>
      <c r="E1831">
        <v>0.01</v>
      </c>
      <c r="F1831">
        <v>0.01</v>
      </c>
      <c r="G1831">
        <v>0.01</v>
      </c>
      <c r="H1831">
        <v>0.01</v>
      </c>
      <c r="I1831">
        <v>0.01</v>
      </c>
      <c r="J1831">
        <v>0.01</v>
      </c>
      <c r="K1831">
        <v>0.01</v>
      </c>
      <c r="L1831">
        <v>0.01</v>
      </c>
      <c r="M1831">
        <v>0.01</v>
      </c>
      <c r="N1831">
        <v>0.01</v>
      </c>
      <c r="O1831">
        <v>0.01</v>
      </c>
      <c r="P1831">
        <v>0.01</v>
      </c>
      <c r="Q1831">
        <v>0.01</v>
      </c>
      <c r="R1831">
        <v>0.01</v>
      </c>
      <c r="S1831">
        <v>0.01</v>
      </c>
      <c r="T1831">
        <v>0.01</v>
      </c>
      <c r="U1831">
        <v>0.01</v>
      </c>
      <c r="V1831">
        <v>0.01</v>
      </c>
      <c r="W1831">
        <v>0.01</v>
      </c>
      <c r="X1831">
        <v>0.01</v>
      </c>
      <c r="Y1831">
        <v>0.02</v>
      </c>
      <c r="Z1831">
        <v>0.01</v>
      </c>
      <c r="AA1831">
        <v>0.01</v>
      </c>
      <c r="AB1831">
        <v>0.01</v>
      </c>
      <c r="AC1831">
        <v>0.01</v>
      </c>
      <c r="AD1831">
        <v>0.01</v>
      </c>
      <c r="AE1831">
        <v>0.01</v>
      </c>
      <c r="AF1831">
        <v>0.01</v>
      </c>
      <c r="AG1831">
        <v>0.01</v>
      </c>
      <c r="AH1831">
        <v>0.01</v>
      </c>
      <c r="AI1831">
        <v>0.01</v>
      </c>
      <c r="AJ1831">
        <v>2.81</v>
      </c>
      <c r="AK1831">
        <v>21.65</v>
      </c>
      <c r="AL1831">
        <v>0.01</v>
      </c>
      <c r="AM1831">
        <v>0.01</v>
      </c>
      <c r="AN1831">
        <v>0.01</v>
      </c>
      <c r="AO1831">
        <v>0.01</v>
      </c>
      <c r="AP1831">
        <v>0.01</v>
      </c>
      <c r="AQ1831">
        <v>0.01</v>
      </c>
      <c r="AR1831">
        <v>0.01</v>
      </c>
      <c r="AS1831">
        <v>0.01</v>
      </c>
      <c r="AT1831">
        <v>0.01</v>
      </c>
      <c r="AU1831">
        <v>0.01</v>
      </c>
      <c r="AV1831">
        <v>0.01</v>
      </c>
      <c r="AW1831">
        <v>0.01</v>
      </c>
      <c r="AX1831">
        <v>0.01</v>
      </c>
      <c r="AY1831">
        <v>74.180000000000007</v>
      </c>
      <c r="AZ1831">
        <v>28</v>
      </c>
      <c r="BA1831">
        <v>33.47</v>
      </c>
      <c r="BB1831">
        <v>0.01</v>
      </c>
      <c r="BC1831">
        <v>0.01</v>
      </c>
      <c r="BD1831">
        <v>0.01</v>
      </c>
      <c r="BE1831">
        <v>0.01</v>
      </c>
      <c r="BF1831">
        <v>0.01</v>
      </c>
      <c r="BG1831">
        <v>0.01</v>
      </c>
      <c r="BH1831">
        <v>0.01</v>
      </c>
      <c r="BJ1831">
        <v>0.02</v>
      </c>
      <c r="BK1831">
        <v>0.01</v>
      </c>
      <c r="BL1831">
        <v>0.01</v>
      </c>
      <c r="BM1831">
        <v>0.01</v>
      </c>
      <c r="BN1831">
        <v>0.01</v>
      </c>
      <c r="BO1831">
        <v>0.01</v>
      </c>
      <c r="BP1831">
        <v>0.01</v>
      </c>
      <c r="BQ1831">
        <v>0.01</v>
      </c>
      <c r="BR1831">
        <v>0.01</v>
      </c>
      <c r="BS1831">
        <v>0.01</v>
      </c>
      <c r="BT1831">
        <v>0.01</v>
      </c>
      <c r="BU1831">
        <v>0.01</v>
      </c>
      <c r="BV1831">
        <v>10.3</v>
      </c>
      <c r="BW1831">
        <v>0.01</v>
      </c>
      <c r="BX1831">
        <v>0.01</v>
      </c>
      <c r="BY1831">
        <v>22.59</v>
      </c>
      <c r="BZ1831">
        <v>13.56</v>
      </c>
      <c r="CA1831">
        <v>14.13</v>
      </c>
      <c r="CB1831">
        <v>6.47</v>
      </c>
      <c r="CC1831" t="s">
        <v>29</v>
      </c>
      <c r="CD1831" t="s">
        <v>29</v>
      </c>
      <c r="CE1831" t="s">
        <v>29</v>
      </c>
      <c r="CF1831" t="s">
        <v>29</v>
      </c>
      <c r="CG1831">
        <v>13.06</v>
      </c>
      <c r="CH1831" t="s">
        <v>29</v>
      </c>
      <c r="CI1831" t="s">
        <v>29</v>
      </c>
    </row>
    <row r="1832" spans="1:87" x14ac:dyDescent="0.2">
      <c r="A1832" s="55">
        <v>44712</v>
      </c>
      <c r="B1832">
        <v>7.74</v>
      </c>
      <c r="C1832">
        <v>0.01</v>
      </c>
      <c r="D1832">
        <v>0.01</v>
      </c>
      <c r="E1832">
        <v>0.01</v>
      </c>
      <c r="F1832">
        <v>0.01</v>
      </c>
      <c r="G1832">
        <v>0.01</v>
      </c>
      <c r="H1832">
        <v>0.01</v>
      </c>
      <c r="I1832">
        <v>0.01</v>
      </c>
      <c r="J1832">
        <v>0.01</v>
      </c>
      <c r="K1832">
        <v>0.01</v>
      </c>
      <c r="L1832">
        <v>0.01</v>
      </c>
      <c r="M1832">
        <v>0.01</v>
      </c>
      <c r="N1832">
        <v>0.01</v>
      </c>
      <c r="O1832">
        <v>0.01</v>
      </c>
      <c r="P1832">
        <v>0.01</v>
      </c>
      <c r="Q1832">
        <v>0.01</v>
      </c>
      <c r="R1832">
        <v>0.01</v>
      </c>
      <c r="S1832">
        <v>0.01</v>
      </c>
      <c r="T1832">
        <v>0.01</v>
      </c>
      <c r="U1832">
        <v>0.01</v>
      </c>
      <c r="V1832">
        <v>0.01</v>
      </c>
      <c r="W1832">
        <v>0.01</v>
      </c>
      <c r="X1832">
        <v>0.01</v>
      </c>
      <c r="Y1832">
        <v>0.02</v>
      </c>
      <c r="Z1832">
        <v>0.01</v>
      </c>
      <c r="AA1832">
        <v>0.01</v>
      </c>
      <c r="AB1832">
        <v>0.01</v>
      </c>
      <c r="AC1832">
        <v>0.01</v>
      </c>
      <c r="AD1832">
        <v>0.01</v>
      </c>
      <c r="AE1832">
        <v>0.01</v>
      </c>
      <c r="AF1832">
        <v>0.01</v>
      </c>
      <c r="AG1832">
        <v>0.01</v>
      </c>
      <c r="AH1832">
        <v>0.01</v>
      </c>
      <c r="AI1832">
        <v>0.01</v>
      </c>
      <c r="AJ1832">
        <v>2.81</v>
      </c>
      <c r="AK1832">
        <v>21.65</v>
      </c>
      <c r="AL1832">
        <v>0.01</v>
      </c>
      <c r="AM1832">
        <v>0.01</v>
      </c>
      <c r="AN1832">
        <v>0.01</v>
      </c>
      <c r="AO1832">
        <v>0.01</v>
      </c>
      <c r="AP1832">
        <v>0.01</v>
      </c>
      <c r="AQ1832">
        <v>0.01</v>
      </c>
      <c r="AR1832">
        <v>0.01</v>
      </c>
      <c r="AS1832">
        <v>0.01</v>
      </c>
      <c r="AT1832">
        <v>0.01</v>
      </c>
      <c r="AU1832">
        <v>0.01</v>
      </c>
      <c r="AV1832">
        <v>0.01</v>
      </c>
      <c r="AW1832">
        <v>0.01</v>
      </c>
      <c r="AX1832">
        <v>0.01</v>
      </c>
      <c r="AY1832">
        <v>74.180000000000007</v>
      </c>
      <c r="AZ1832">
        <v>28</v>
      </c>
      <c r="BA1832">
        <v>33.47</v>
      </c>
      <c r="BB1832">
        <v>0.01</v>
      </c>
      <c r="BC1832">
        <v>0.01</v>
      </c>
      <c r="BD1832">
        <v>0.01</v>
      </c>
      <c r="BE1832">
        <v>0.01</v>
      </c>
      <c r="BF1832">
        <v>0.01</v>
      </c>
      <c r="BG1832">
        <v>0.01</v>
      </c>
      <c r="BH1832">
        <v>0.01</v>
      </c>
      <c r="BJ1832">
        <v>0.02</v>
      </c>
      <c r="BK1832">
        <v>0.01</v>
      </c>
      <c r="BL1832">
        <v>0.01</v>
      </c>
      <c r="BM1832">
        <v>0.01</v>
      </c>
      <c r="BN1832">
        <v>0.01</v>
      </c>
      <c r="BO1832">
        <v>0.01</v>
      </c>
      <c r="BP1832">
        <v>0.01</v>
      </c>
      <c r="BQ1832">
        <v>0.01</v>
      </c>
      <c r="BR1832">
        <v>0.01</v>
      </c>
      <c r="BS1832">
        <v>0.01</v>
      </c>
      <c r="BT1832">
        <v>0.01</v>
      </c>
      <c r="BU1832">
        <v>0.01</v>
      </c>
      <c r="BV1832">
        <v>10.3</v>
      </c>
      <c r="BW1832">
        <v>0.01</v>
      </c>
      <c r="BX1832">
        <v>0.01</v>
      </c>
      <c r="BY1832">
        <v>22.59</v>
      </c>
      <c r="BZ1832">
        <v>14.57</v>
      </c>
      <c r="CA1832">
        <v>15.1</v>
      </c>
      <c r="CB1832">
        <v>6.61</v>
      </c>
      <c r="CC1832" t="s">
        <v>29</v>
      </c>
      <c r="CD1832">
        <v>10.27</v>
      </c>
      <c r="CE1832" t="s">
        <v>29</v>
      </c>
      <c r="CF1832">
        <v>15.05</v>
      </c>
      <c r="CG1832">
        <v>13.02</v>
      </c>
      <c r="CH1832" t="s">
        <v>29</v>
      </c>
      <c r="CI1832" t="s">
        <v>29</v>
      </c>
    </row>
    <row r="1833" spans="1:87" x14ac:dyDescent="0.2">
      <c r="A1833" s="55">
        <v>44713</v>
      </c>
      <c r="B1833">
        <v>7.74</v>
      </c>
      <c r="C1833">
        <v>0.01</v>
      </c>
      <c r="D1833">
        <v>0.01</v>
      </c>
      <c r="E1833">
        <v>0.01</v>
      </c>
      <c r="F1833">
        <v>0.01</v>
      </c>
      <c r="G1833">
        <v>0.01</v>
      </c>
      <c r="H1833">
        <v>0.01</v>
      </c>
      <c r="I1833">
        <v>0.01</v>
      </c>
      <c r="J1833">
        <v>0.01</v>
      </c>
      <c r="K1833">
        <v>0.01</v>
      </c>
      <c r="L1833">
        <v>0.01</v>
      </c>
      <c r="M1833">
        <v>0.01</v>
      </c>
      <c r="N1833">
        <v>0.01</v>
      </c>
      <c r="O1833">
        <v>0.01</v>
      </c>
      <c r="P1833">
        <v>0.01</v>
      </c>
      <c r="Q1833">
        <v>0.01</v>
      </c>
      <c r="R1833">
        <v>0.01</v>
      </c>
      <c r="S1833">
        <v>0.01</v>
      </c>
      <c r="T1833">
        <v>0.01</v>
      </c>
      <c r="U1833">
        <v>0.01</v>
      </c>
      <c r="V1833">
        <v>0.01</v>
      </c>
      <c r="W1833">
        <v>0.01</v>
      </c>
      <c r="X1833">
        <v>0.01</v>
      </c>
      <c r="Y1833">
        <v>0.02</v>
      </c>
      <c r="Z1833">
        <v>0.01</v>
      </c>
      <c r="AA1833">
        <v>0.01</v>
      </c>
      <c r="AB1833">
        <v>0.01</v>
      </c>
      <c r="AC1833">
        <v>0.01</v>
      </c>
      <c r="AD1833">
        <v>0.01</v>
      </c>
      <c r="AE1833">
        <v>0.01</v>
      </c>
      <c r="AF1833">
        <v>0.01</v>
      </c>
      <c r="AG1833">
        <v>0.01</v>
      </c>
      <c r="AH1833">
        <v>0.01</v>
      </c>
      <c r="AI1833">
        <v>0.01</v>
      </c>
      <c r="AJ1833">
        <v>2.81</v>
      </c>
      <c r="AK1833">
        <v>21.65</v>
      </c>
      <c r="AL1833">
        <v>0.01</v>
      </c>
      <c r="AM1833">
        <v>0.01</v>
      </c>
      <c r="AN1833">
        <v>0.01</v>
      </c>
      <c r="AO1833">
        <v>0.01</v>
      </c>
      <c r="AP1833">
        <v>0.01</v>
      </c>
      <c r="AQ1833">
        <v>0.01</v>
      </c>
      <c r="AR1833">
        <v>0.01</v>
      </c>
      <c r="AS1833">
        <v>0.01</v>
      </c>
      <c r="AT1833">
        <v>0.01</v>
      </c>
      <c r="AU1833">
        <v>0.01</v>
      </c>
      <c r="AV1833">
        <v>0.01</v>
      </c>
      <c r="AW1833">
        <v>0.01</v>
      </c>
      <c r="AX1833">
        <v>0.01</v>
      </c>
      <c r="AY1833">
        <v>74.180000000000007</v>
      </c>
      <c r="AZ1833">
        <v>28</v>
      </c>
      <c r="BA1833">
        <v>33.47</v>
      </c>
      <c r="BB1833">
        <v>0.01</v>
      </c>
      <c r="BC1833">
        <v>0.01</v>
      </c>
      <c r="BD1833">
        <v>0.01</v>
      </c>
      <c r="BE1833">
        <v>0.01</v>
      </c>
      <c r="BF1833">
        <v>0.01</v>
      </c>
      <c r="BG1833">
        <v>0.01</v>
      </c>
      <c r="BH1833">
        <v>0.01</v>
      </c>
      <c r="BJ1833">
        <v>0.02</v>
      </c>
      <c r="BK1833">
        <v>0.01</v>
      </c>
      <c r="BL1833">
        <v>0.01</v>
      </c>
      <c r="BM1833">
        <v>0.01</v>
      </c>
      <c r="BN1833">
        <v>0.01</v>
      </c>
      <c r="BO1833">
        <v>0.01</v>
      </c>
      <c r="BP1833">
        <v>0.01</v>
      </c>
      <c r="BQ1833">
        <v>0.01</v>
      </c>
      <c r="BR1833">
        <v>0.01</v>
      </c>
      <c r="BS1833">
        <v>0.01</v>
      </c>
      <c r="BT1833">
        <v>0.01</v>
      </c>
      <c r="BU1833">
        <v>0.01</v>
      </c>
      <c r="BV1833">
        <v>10.3</v>
      </c>
      <c r="BW1833">
        <v>0.01</v>
      </c>
      <c r="BX1833">
        <v>0.01</v>
      </c>
      <c r="BY1833">
        <v>22.59</v>
      </c>
      <c r="BZ1833">
        <v>16.68</v>
      </c>
      <c r="CA1833">
        <v>16.27</v>
      </c>
      <c r="CB1833">
        <v>6.82</v>
      </c>
      <c r="CC1833" t="s">
        <v>29</v>
      </c>
      <c r="CD1833">
        <v>10.46</v>
      </c>
      <c r="CE1833" t="s">
        <v>29</v>
      </c>
      <c r="CF1833">
        <v>15.05</v>
      </c>
      <c r="CG1833">
        <v>13.5</v>
      </c>
      <c r="CH1833" t="s">
        <v>29</v>
      </c>
      <c r="CI1833" t="s">
        <v>29</v>
      </c>
    </row>
    <row r="1834" spans="1:87" x14ac:dyDescent="0.2">
      <c r="A1834" s="55">
        <v>44714</v>
      </c>
      <c r="B1834">
        <v>7.74</v>
      </c>
      <c r="C1834">
        <v>0.01</v>
      </c>
      <c r="D1834">
        <v>0.01</v>
      </c>
      <c r="E1834">
        <v>0.01</v>
      </c>
      <c r="F1834">
        <v>0.01</v>
      </c>
      <c r="G1834">
        <v>0.01</v>
      </c>
      <c r="H1834">
        <v>0.01</v>
      </c>
      <c r="I1834">
        <v>0.01</v>
      </c>
      <c r="J1834">
        <v>0.01</v>
      </c>
      <c r="K1834">
        <v>0.01</v>
      </c>
      <c r="L1834">
        <v>0.01</v>
      </c>
      <c r="M1834">
        <v>0.01</v>
      </c>
      <c r="N1834">
        <v>0.01</v>
      </c>
      <c r="O1834">
        <v>0.01</v>
      </c>
      <c r="P1834">
        <v>0.01</v>
      </c>
      <c r="Q1834">
        <v>0.01</v>
      </c>
      <c r="R1834">
        <v>0.01</v>
      </c>
      <c r="S1834">
        <v>0.01</v>
      </c>
      <c r="T1834">
        <v>0.01</v>
      </c>
      <c r="U1834">
        <v>0.01</v>
      </c>
      <c r="V1834">
        <v>0.01</v>
      </c>
      <c r="W1834">
        <v>0.01</v>
      </c>
      <c r="X1834">
        <v>0.01</v>
      </c>
      <c r="Y1834">
        <v>0.02</v>
      </c>
      <c r="Z1834">
        <v>0.01</v>
      </c>
      <c r="AA1834">
        <v>0.01</v>
      </c>
      <c r="AB1834">
        <v>0.01</v>
      </c>
      <c r="AC1834">
        <v>0.01</v>
      </c>
      <c r="AD1834">
        <v>0.01</v>
      </c>
      <c r="AE1834">
        <v>0.01</v>
      </c>
      <c r="AF1834">
        <v>0.01</v>
      </c>
      <c r="AG1834">
        <v>0.01</v>
      </c>
      <c r="AH1834">
        <v>0.01</v>
      </c>
      <c r="AI1834">
        <v>0.01</v>
      </c>
      <c r="AJ1834">
        <v>2.81</v>
      </c>
      <c r="AK1834">
        <v>21.65</v>
      </c>
      <c r="AL1834">
        <v>0.01</v>
      </c>
      <c r="AM1834">
        <v>0.01</v>
      </c>
      <c r="AN1834">
        <v>0.01</v>
      </c>
      <c r="AO1834">
        <v>0.01</v>
      </c>
      <c r="AP1834">
        <v>0.01</v>
      </c>
      <c r="AQ1834">
        <v>0.01</v>
      </c>
      <c r="AR1834">
        <v>0.01</v>
      </c>
      <c r="AS1834">
        <v>0.01</v>
      </c>
      <c r="AT1834">
        <v>0.01</v>
      </c>
      <c r="AU1834">
        <v>0.01</v>
      </c>
      <c r="AV1834">
        <v>0.01</v>
      </c>
      <c r="AW1834">
        <v>0.01</v>
      </c>
      <c r="AX1834">
        <v>0.01</v>
      </c>
      <c r="AY1834">
        <v>74.180000000000007</v>
      </c>
      <c r="AZ1834">
        <v>28</v>
      </c>
      <c r="BA1834">
        <v>33.47</v>
      </c>
      <c r="BB1834">
        <v>0.01</v>
      </c>
      <c r="BC1834">
        <v>0.01</v>
      </c>
      <c r="BD1834">
        <v>0.01</v>
      </c>
      <c r="BE1834">
        <v>0.01</v>
      </c>
      <c r="BF1834">
        <v>0.01</v>
      </c>
      <c r="BG1834">
        <v>0.01</v>
      </c>
      <c r="BH1834">
        <v>0.01</v>
      </c>
      <c r="BJ1834">
        <v>0.02</v>
      </c>
      <c r="BK1834">
        <v>0.01</v>
      </c>
      <c r="BL1834">
        <v>0.01</v>
      </c>
      <c r="BM1834">
        <v>0.01</v>
      </c>
      <c r="BN1834">
        <v>0.01</v>
      </c>
      <c r="BO1834">
        <v>0.01</v>
      </c>
      <c r="BP1834">
        <v>0.01</v>
      </c>
      <c r="BQ1834">
        <v>0.01</v>
      </c>
      <c r="BR1834">
        <v>0.01</v>
      </c>
      <c r="BS1834">
        <v>0.01</v>
      </c>
      <c r="BT1834">
        <v>0.01</v>
      </c>
      <c r="BU1834">
        <v>0.01</v>
      </c>
      <c r="BV1834">
        <v>10.3</v>
      </c>
      <c r="BW1834">
        <v>0.01</v>
      </c>
      <c r="BX1834">
        <v>0.01</v>
      </c>
      <c r="BY1834">
        <v>22.59</v>
      </c>
      <c r="BZ1834">
        <v>10.77</v>
      </c>
      <c r="CA1834">
        <v>12.11</v>
      </c>
      <c r="CB1834">
        <v>5.36</v>
      </c>
      <c r="CC1834" t="s">
        <v>29</v>
      </c>
      <c r="CD1834">
        <v>9.19</v>
      </c>
      <c r="CE1834" t="s">
        <v>29</v>
      </c>
      <c r="CF1834">
        <v>12.92</v>
      </c>
      <c r="CG1834">
        <v>12.03</v>
      </c>
      <c r="CH1834" t="s">
        <v>29</v>
      </c>
      <c r="CI1834" t="s">
        <v>29</v>
      </c>
    </row>
    <row r="1835" spans="1:87" x14ac:dyDescent="0.2">
      <c r="A1835" s="55">
        <v>44715</v>
      </c>
      <c r="B1835">
        <v>7.74</v>
      </c>
      <c r="C1835">
        <v>0.01</v>
      </c>
      <c r="D1835">
        <v>0.01</v>
      </c>
      <c r="E1835">
        <v>0.01</v>
      </c>
      <c r="F1835">
        <v>0.01</v>
      </c>
      <c r="G1835">
        <v>0.01</v>
      </c>
      <c r="H1835">
        <v>0.01</v>
      </c>
      <c r="I1835">
        <v>0.01</v>
      </c>
      <c r="J1835">
        <v>0.01</v>
      </c>
      <c r="K1835">
        <v>0.01</v>
      </c>
      <c r="L1835">
        <v>0.01</v>
      </c>
      <c r="M1835">
        <v>0.01</v>
      </c>
      <c r="N1835">
        <v>0.01</v>
      </c>
      <c r="O1835">
        <v>0.01</v>
      </c>
      <c r="P1835">
        <v>0.01</v>
      </c>
      <c r="Q1835">
        <v>0.01</v>
      </c>
      <c r="R1835">
        <v>0.01</v>
      </c>
      <c r="S1835">
        <v>0.01</v>
      </c>
      <c r="T1835">
        <v>0.01</v>
      </c>
      <c r="U1835">
        <v>0.01</v>
      </c>
      <c r="V1835">
        <v>0.01</v>
      </c>
      <c r="W1835">
        <v>0.01</v>
      </c>
      <c r="X1835">
        <v>0.01</v>
      </c>
      <c r="Y1835">
        <v>0.02</v>
      </c>
      <c r="Z1835">
        <v>0.01</v>
      </c>
      <c r="AA1835">
        <v>0.01</v>
      </c>
      <c r="AB1835">
        <v>0.01</v>
      </c>
      <c r="AC1835">
        <v>0.01</v>
      </c>
      <c r="AD1835">
        <v>0.01</v>
      </c>
      <c r="AE1835">
        <v>0.01</v>
      </c>
      <c r="AF1835">
        <v>0.01</v>
      </c>
      <c r="AG1835">
        <v>0.01</v>
      </c>
      <c r="AH1835">
        <v>0.01</v>
      </c>
      <c r="AI1835">
        <v>0.01</v>
      </c>
      <c r="AJ1835">
        <v>2.81</v>
      </c>
      <c r="AK1835">
        <v>21.65</v>
      </c>
      <c r="AL1835">
        <v>0.01</v>
      </c>
      <c r="AM1835">
        <v>0.01</v>
      </c>
      <c r="AN1835">
        <v>0.01</v>
      </c>
      <c r="AO1835">
        <v>0.01</v>
      </c>
      <c r="AP1835">
        <v>0.01</v>
      </c>
      <c r="AQ1835">
        <v>0.01</v>
      </c>
      <c r="AR1835">
        <v>0.01</v>
      </c>
      <c r="AS1835">
        <v>0.01</v>
      </c>
      <c r="AT1835">
        <v>0.01</v>
      </c>
      <c r="AU1835">
        <v>0.01</v>
      </c>
      <c r="AV1835">
        <v>0.01</v>
      </c>
      <c r="AW1835">
        <v>0.01</v>
      </c>
      <c r="AX1835">
        <v>0.01</v>
      </c>
      <c r="AY1835">
        <v>74.180000000000007</v>
      </c>
      <c r="AZ1835">
        <v>28</v>
      </c>
      <c r="BA1835">
        <v>33.47</v>
      </c>
      <c r="BB1835">
        <v>0.01</v>
      </c>
      <c r="BC1835">
        <v>0.01</v>
      </c>
      <c r="BD1835">
        <v>0.01</v>
      </c>
      <c r="BE1835">
        <v>0.01</v>
      </c>
      <c r="BF1835">
        <v>0.01</v>
      </c>
      <c r="BG1835">
        <v>0.01</v>
      </c>
      <c r="BH1835">
        <v>0.01</v>
      </c>
      <c r="BJ1835">
        <v>0.02</v>
      </c>
      <c r="BK1835">
        <v>0.01</v>
      </c>
      <c r="BL1835">
        <v>0.01</v>
      </c>
      <c r="BM1835">
        <v>0.01</v>
      </c>
      <c r="BN1835">
        <v>0.01</v>
      </c>
      <c r="BO1835">
        <v>0.01</v>
      </c>
      <c r="BP1835">
        <v>0.01</v>
      </c>
      <c r="BQ1835">
        <v>0.01</v>
      </c>
      <c r="BR1835">
        <v>0.01</v>
      </c>
      <c r="BS1835">
        <v>0.01</v>
      </c>
      <c r="BT1835">
        <v>0.01</v>
      </c>
      <c r="BU1835">
        <v>0.01</v>
      </c>
      <c r="BV1835">
        <v>10.3</v>
      </c>
      <c r="BW1835">
        <v>0.01</v>
      </c>
      <c r="BX1835">
        <v>0.01</v>
      </c>
      <c r="BY1835">
        <v>22.59</v>
      </c>
      <c r="BZ1835">
        <v>15.31</v>
      </c>
      <c r="CA1835">
        <v>15.3</v>
      </c>
      <c r="CB1835">
        <v>6.2</v>
      </c>
      <c r="CC1835" t="s">
        <v>29</v>
      </c>
      <c r="CD1835">
        <v>10.199999999999999</v>
      </c>
      <c r="CE1835" t="s">
        <v>29</v>
      </c>
      <c r="CF1835">
        <v>12.92</v>
      </c>
      <c r="CG1835">
        <v>12.77</v>
      </c>
      <c r="CH1835" t="s">
        <v>29</v>
      </c>
      <c r="CI1835" t="s">
        <v>29</v>
      </c>
    </row>
    <row r="1836" spans="1:87" x14ac:dyDescent="0.2">
      <c r="A1836" s="55">
        <v>44718</v>
      </c>
      <c r="B1836">
        <v>7.74</v>
      </c>
      <c r="C1836">
        <v>0.01</v>
      </c>
      <c r="D1836">
        <v>0.01</v>
      </c>
      <c r="E1836">
        <v>0.01</v>
      </c>
      <c r="F1836">
        <v>0.01</v>
      </c>
      <c r="G1836">
        <v>0.01</v>
      </c>
      <c r="H1836">
        <v>0.01</v>
      </c>
      <c r="I1836">
        <v>0.01</v>
      </c>
      <c r="J1836">
        <v>0.01</v>
      </c>
      <c r="K1836">
        <v>0.01</v>
      </c>
      <c r="L1836">
        <v>0.01</v>
      </c>
      <c r="M1836">
        <v>0.01</v>
      </c>
      <c r="N1836">
        <v>0.01</v>
      </c>
      <c r="O1836">
        <v>0.01</v>
      </c>
      <c r="P1836">
        <v>0.01</v>
      </c>
      <c r="Q1836">
        <v>0.01</v>
      </c>
      <c r="R1836">
        <v>0.01</v>
      </c>
      <c r="S1836">
        <v>0.01</v>
      </c>
      <c r="T1836">
        <v>0.01</v>
      </c>
      <c r="U1836">
        <v>0.01</v>
      </c>
      <c r="V1836">
        <v>0.01</v>
      </c>
      <c r="W1836">
        <v>0.01</v>
      </c>
      <c r="X1836">
        <v>0.01</v>
      </c>
      <c r="Y1836">
        <v>0.02</v>
      </c>
      <c r="Z1836">
        <v>0.01</v>
      </c>
      <c r="AA1836">
        <v>0.01</v>
      </c>
      <c r="AB1836">
        <v>0.01</v>
      </c>
      <c r="AC1836">
        <v>0.01</v>
      </c>
      <c r="AD1836">
        <v>0.01</v>
      </c>
      <c r="AE1836">
        <v>0.01</v>
      </c>
      <c r="AF1836">
        <v>0.01</v>
      </c>
      <c r="AG1836">
        <v>0.01</v>
      </c>
      <c r="AH1836">
        <v>0.01</v>
      </c>
      <c r="AI1836">
        <v>0.01</v>
      </c>
      <c r="AJ1836">
        <v>2.81</v>
      </c>
      <c r="AK1836">
        <v>21.65</v>
      </c>
      <c r="AL1836">
        <v>0.01</v>
      </c>
      <c r="AM1836">
        <v>0.01</v>
      </c>
      <c r="AN1836">
        <v>0.01</v>
      </c>
      <c r="AO1836">
        <v>0.01</v>
      </c>
      <c r="AP1836">
        <v>0.01</v>
      </c>
      <c r="AQ1836">
        <v>0.01</v>
      </c>
      <c r="AR1836">
        <v>0.01</v>
      </c>
      <c r="AS1836">
        <v>0.01</v>
      </c>
      <c r="AT1836">
        <v>0.01</v>
      </c>
      <c r="AU1836">
        <v>0.01</v>
      </c>
      <c r="AV1836">
        <v>0.01</v>
      </c>
      <c r="AW1836">
        <v>0.01</v>
      </c>
      <c r="AX1836">
        <v>0.01</v>
      </c>
      <c r="AY1836">
        <v>74.180000000000007</v>
      </c>
      <c r="AZ1836">
        <v>28</v>
      </c>
      <c r="BA1836">
        <v>33.47</v>
      </c>
      <c r="BB1836">
        <v>0.01</v>
      </c>
      <c r="BC1836">
        <v>0.01</v>
      </c>
      <c r="BD1836">
        <v>0.01</v>
      </c>
      <c r="BE1836">
        <v>0.01</v>
      </c>
      <c r="BF1836">
        <v>0.01</v>
      </c>
      <c r="BG1836">
        <v>0.01</v>
      </c>
      <c r="BH1836">
        <v>0.01</v>
      </c>
      <c r="BJ1836">
        <v>0.02</v>
      </c>
      <c r="BK1836">
        <v>0.01</v>
      </c>
      <c r="BL1836">
        <v>0.01</v>
      </c>
      <c r="BM1836">
        <v>0.01</v>
      </c>
      <c r="BN1836">
        <v>0.01</v>
      </c>
      <c r="BO1836">
        <v>0.01</v>
      </c>
      <c r="BP1836">
        <v>0.01</v>
      </c>
      <c r="BQ1836">
        <v>0.01</v>
      </c>
      <c r="BR1836">
        <v>0.01</v>
      </c>
      <c r="BS1836">
        <v>0.01</v>
      </c>
      <c r="BT1836">
        <v>0.01</v>
      </c>
      <c r="BU1836">
        <v>0.01</v>
      </c>
      <c r="BV1836">
        <v>10.3</v>
      </c>
      <c r="BW1836">
        <v>0.01</v>
      </c>
      <c r="BX1836">
        <v>0.01</v>
      </c>
      <c r="BY1836">
        <v>22.59</v>
      </c>
      <c r="BZ1836">
        <v>14.05</v>
      </c>
      <c r="CA1836">
        <v>14.29</v>
      </c>
      <c r="CB1836">
        <v>5.73</v>
      </c>
      <c r="CC1836" t="s">
        <v>29</v>
      </c>
      <c r="CD1836">
        <v>10.199999999999999</v>
      </c>
      <c r="CE1836" t="s">
        <v>29</v>
      </c>
      <c r="CF1836">
        <v>13.78</v>
      </c>
      <c r="CG1836">
        <v>12.93</v>
      </c>
      <c r="CH1836" t="s">
        <v>29</v>
      </c>
      <c r="CI1836" t="s">
        <v>29</v>
      </c>
    </row>
    <row r="1837" spans="1:87" x14ac:dyDescent="0.2">
      <c r="A1837" s="55">
        <v>44719</v>
      </c>
      <c r="B1837">
        <v>7.74</v>
      </c>
      <c r="C1837">
        <v>0.01</v>
      </c>
      <c r="D1837">
        <v>0.01</v>
      </c>
      <c r="E1837">
        <v>0.01</v>
      </c>
      <c r="F1837">
        <v>0.01</v>
      </c>
      <c r="G1837">
        <v>0.01</v>
      </c>
      <c r="H1837">
        <v>0.01</v>
      </c>
      <c r="I1837">
        <v>0.01</v>
      </c>
      <c r="J1837">
        <v>0.01</v>
      </c>
      <c r="K1837">
        <v>0.01</v>
      </c>
      <c r="L1837">
        <v>0.01</v>
      </c>
      <c r="M1837">
        <v>0.01</v>
      </c>
      <c r="N1837">
        <v>0.01</v>
      </c>
      <c r="O1837">
        <v>0.01</v>
      </c>
      <c r="P1837">
        <v>0.01</v>
      </c>
      <c r="Q1837">
        <v>0.01</v>
      </c>
      <c r="R1837">
        <v>0.01</v>
      </c>
      <c r="S1837">
        <v>0.01</v>
      </c>
      <c r="T1837">
        <v>0.01</v>
      </c>
      <c r="U1837">
        <v>0.01</v>
      </c>
      <c r="V1837">
        <v>0.01</v>
      </c>
      <c r="W1837">
        <v>0.01</v>
      </c>
      <c r="X1837">
        <v>0.01</v>
      </c>
      <c r="Y1837">
        <v>0.02</v>
      </c>
      <c r="Z1837">
        <v>0.01</v>
      </c>
      <c r="AA1837">
        <v>0.01</v>
      </c>
      <c r="AB1837">
        <v>0.01</v>
      </c>
      <c r="AC1837">
        <v>0.01</v>
      </c>
      <c r="AD1837">
        <v>0.01</v>
      </c>
      <c r="AE1837">
        <v>0.01</v>
      </c>
      <c r="AF1837">
        <v>0.01</v>
      </c>
      <c r="AG1837">
        <v>0.01</v>
      </c>
      <c r="AH1837">
        <v>0.01</v>
      </c>
      <c r="AI1837">
        <v>0.01</v>
      </c>
      <c r="AJ1837">
        <v>2.81</v>
      </c>
      <c r="AK1837">
        <v>21.65</v>
      </c>
      <c r="AL1837">
        <v>0.01</v>
      </c>
      <c r="AM1837">
        <v>0.01</v>
      </c>
      <c r="AN1837">
        <v>0.01</v>
      </c>
      <c r="AO1837">
        <v>0.01</v>
      </c>
      <c r="AP1837">
        <v>0.01</v>
      </c>
      <c r="AQ1837">
        <v>0.01</v>
      </c>
      <c r="AR1837">
        <v>0.01</v>
      </c>
      <c r="AS1837">
        <v>0.01</v>
      </c>
      <c r="AT1837">
        <v>0.01</v>
      </c>
      <c r="AU1837">
        <v>0.01</v>
      </c>
      <c r="AV1837">
        <v>0.01</v>
      </c>
      <c r="AW1837">
        <v>0.01</v>
      </c>
      <c r="AX1837">
        <v>0.01</v>
      </c>
      <c r="AY1837">
        <v>74.180000000000007</v>
      </c>
      <c r="AZ1837">
        <v>28</v>
      </c>
      <c r="BA1837">
        <v>33.47</v>
      </c>
      <c r="BB1837">
        <v>0.01</v>
      </c>
      <c r="BC1837">
        <v>0.01</v>
      </c>
      <c r="BD1837">
        <v>0.01</v>
      </c>
      <c r="BE1837">
        <v>0.01</v>
      </c>
      <c r="BF1837">
        <v>0.01</v>
      </c>
      <c r="BG1837">
        <v>0.01</v>
      </c>
      <c r="BH1837">
        <v>0.01</v>
      </c>
      <c r="BJ1837">
        <v>0.02</v>
      </c>
      <c r="BK1837">
        <v>0.01</v>
      </c>
      <c r="BL1837">
        <v>0.01</v>
      </c>
      <c r="BM1837">
        <v>0.01</v>
      </c>
      <c r="BN1837">
        <v>0.01</v>
      </c>
      <c r="BO1837">
        <v>0.01</v>
      </c>
      <c r="BP1837">
        <v>0.01</v>
      </c>
      <c r="BQ1837">
        <v>0.01</v>
      </c>
      <c r="BR1837">
        <v>0.01</v>
      </c>
      <c r="BS1837">
        <v>0.01</v>
      </c>
      <c r="BT1837">
        <v>0.01</v>
      </c>
      <c r="BU1837">
        <v>0.01</v>
      </c>
      <c r="BV1837">
        <v>10.3</v>
      </c>
      <c r="BW1837">
        <v>0.01</v>
      </c>
      <c r="BX1837">
        <v>0.01</v>
      </c>
      <c r="BY1837">
        <v>22.59</v>
      </c>
      <c r="BZ1837">
        <v>10.71</v>
      </c>
      <c r="CA1837">
        <v>12.08</v>
      </c>
      <c r="CB1837">
        <v>4.84</v>
      </c>
      <c r="CC1837" t="s">
        <v>29</v>
      </c>
      <c r="CD1837">
        <v>8.7899999999999991</v>
      </c>
      <c r="CE1837" t="s">
        <v>29</v>
      </c>
      <c r="CF1837">
        <v>13.56</v>
      </c>
      <c r="CG1837">
        <v>11.88</v>
      </c>
      <c r="CH1837" t="s">
        <v>29</v>
      </c>
      <c r="CI1837" t="s">
        <v>29</v>
      </c>
    </row>
    <row r="1838" spans="1:87" x14ac:dyDescent="0.2">
      <c r="A1838" s="55">
        <v>44720</v>
      </c>
      <c r="B1838">
        <v>7.74</v>
      </c>
      <c r="C1838">
        <v>0.01</v>
      </c>
      <c r="D1838">
        <v>0.01</v>
      </c>
      <c r="E1838">
        <v>0.01</v>
      </c>
      <c r="F1838">
        <v>0.01</v>
      </c>
      <c r="G1838">
        <v>0.01</v>
      </c>
      <c r="H1838">
        <v>0.01</v>
      </c>
      <c r="I1838">
        <v>0.01</v>
      </c>
      <c r="J1838">
        <v>0.01</v>
      </c>
      <c r="K1838">
        <v>0.01</v>
      </c>
      <c r="L1838">
        <v>0.01</v>
      </c>
      <c r="M1838">
        <v>0.01</v>
      </c>
      <c r="N1838">
        <v>0.01</v>
      </c>
      <c r="O1838">
        <v>0.01</v>
      </c>
      <c r="P1838">
        <v>0.01</v>
      </c>
      <c r="Q1838">
        <v>0.01</v>
      </c>
      <c r="R1838">
        <v>0.01</v>
      </c>
      <c r="S1838">
        <v>0.01</v>
      </c>
      <c r="T1838">
        <v>0.01</v>
      </c>
      <c r="U1838">
        <v>0.01</v>
      </c>
      <c r="V1838">
        <v>0.01</v>
      </c>
      <c r="W1838">
        <v>0.01</v>
      </c>
      <c r="X1838">
        <v>0.01</v>
      </c>
      <c r="Y1838">
        <v>0.02</v>
      </c>
      <c r="Z1838">
        <v>0.01</v>
      </c>
      <c r="AA1838">
        <v>0.01</v>
      </c>
      <c r="AB1838">
        <v>0.01</v>
      </c>
      <c r="AC1838">
        <v>0.01</v>
      </c>
      <c r="AD1838">
        <v>0.01</v>
      </c>
      <c r="AE1838">
        <v>0.01</v>
      </c>
      <c r="AF1838">
        <v>0.01</v>
      </c>
      <c r="AG1838">
        <v>0.01</v>
      </c>
      <c r="AH1838">
        <v>0.01</v>
      </c>
      <c r="AI1838">
        <v>0.01</v>
      </c>
      <c r="AJ1838">
        <v>2.81</v>
      </c>
      <c r="AK1838">
        <v>21.65</v>
      </c>
      <c r="AL1838">
        <v>0.01</v>
      </c>
      <c r="AM1838">
        <v>0.01</v>
      </c>
      <c r="AN1838">
        <v>0.01</v>
      </c>
      <c r="AO1838">
        <v>0.01</v>
      </c>
      <c r="AP1838">
        <v>0.01</v>
      </c>
      <c r="AQ1838">
        <v>0.01</v>
      </c>
      <c r="AR1838">
        <v>0.01</v>
      </c>
      <c r="AS1838">
        <v>0.01</v>
      </c>
      <c r="AT1838">
        <v>0.01</v>
      </c>
      <c r="AU1838">
        <v>0.01</v>
      </c>
      <c r="AV1838">
        <v>0.01</v>
      </c>
      <c r="AW1838">
        <v>0.01</v>
      </c>
      <c r="AX1838">
        <v>0.01</v>
      </c>
      <c r="AY1838">
        <v>74.180000000000007</v>
      </c>
      <c r="AZ1838">
        <v>28</v>
      </c>
      <c r="BA1838">
        <v>33.47</v>
      </c>
      <c r="BB1838">
        <v>0.01</v>
      </c>
      <c r="BC1838">
        <v>0.01</v>
      </c>
      <c r="BD1838">
        <v>0.01</v>
      </c>
      <c r="BE1838">
        <v>0.01</v>
      </c>
      <c r="BF1838">
        <v>0.01</v>
      </c>
      <c r="BG1838">
        <v>0.01</v>
      </c>
      <c r="BH1838">
        <v>0.01</v>
      </c>
      <c r="BJ1838">
        <v>0.02</v>
      </c>
      <c r="BK1838">
        <v>0.01</v>
      </c>
      <c r="BL1838">
        <v>0.01</v>
      </c>
      <c r="BM1838">
        <v>0.01</v>
      </c>
      <c r="BN1838">
        <v>0.01</v>
      </c>
      <c r="BO1838">
        <v>0.01</v>
      </c>
      <c r="BP1838">
        <v>0.01</v>
      </c>
      <c r="BQ1838">
        <v>0.01</v>
      </c>
      <c r="BR1838">
        <v>0.01</v>
      </c>
      <c r="BS1838">
        <v>0.01</v>
      </c>
      <c r="BT1838">
        <v>0.01</v>
      </c>
      <c r="BU1838">
        <v>0.01</v>
      </c>
      <c r="BV1838">
        <v>10.3</v>
      </c>
      <c r="BW1838">
        <v>0.01</v>
      </c>
      <c r="BX1838">
        <v>0.01</v>
      </c>
      <c r="BY1838">
        <v>22.59</v>
      </c>
      <c r="BZ1838">
        <v>13.7</v>
      </c>
      <c r="CA1838">
        <v>13.68</v>
      </c>
      <c r="CB1838">
        <v>5.35</v>
      </c>
      <c r="CC1838" t="s">
        <v>29</v>
      </c>
      <c r="CD1838">
        <v>9.4499999999999993</v>
      </c>
      <c r="CE1838" t="s">
        <v>29</v>
      </c>
      <c r="CF1838">
        <v>13.56</v>
      </c>
      <c r="CG1838">
        <v>12.44</v>
      </c>
      <c r="CH1838" t="s">
        <v>29</v>
      </c>
      <c r="CI1838" t="s">
        <v>29</v>
      </c>
    </row>
    <row r="1839" spans="1:87" x14ac:dyDescent="0.2">
      <c r="A1839" s="55">
        <v>44721</v>
      </c>
      <c r="B1839">
        <v>7.74</v>
      </c>
      <c r="C1839">
        <v>0.01</v>
      </c>
      <c r="D1839">
        <v>0.01</v>
      </c>
      <c r="E1839">
        <v>0.01</v>
      </c>
      <c r="F1839">
        <v>0.01</v>
      </c>
      <c r="G1839">
        <v>0.01</v>
      </c>
      <c r="H1839">
        <v>0.01</v>
      </c>
      <c r="I1839">
        <v>0.01</v>
      </c>
      <c r="J1839">
        <v>0.01</v>
      </c>
      <c r="K1839">
        <v>0.01</v>
      </c>
      <c r="L1839">
        <v>0.01</v>
      </c>
      <c r="M1839">
        <v>0.01</v>
      </c>
      <c r="N1839">
        <v>0.01</v>
      </c>
      <c r="O1839">
        <v>0.01</v>
      </c>
      <c r="P1839">
        <v>0.01</v>
      </c>
      <c r="Q1839">
        <v>0.01</v>
      </c>
      <c r="R1839">
        <v>0.01</v>
      </c>
      <c r="S1839">
        <v>0.01</v>
      </c>
      <c r="T1839">
        <v>0.01</v>
      </c>
      <c r="U1839">
        <v>0.01</v>
      </c>
      <c r="V1839">
        <v>0.01</v>
      </c>
      <c r="W1839">
        <v>0.01</v>
      </c>
      <c r="X1839">
        <v>0.01</v>
      </c>
      <c r="Y1839">
        <v>0.02</v>
      </c>
      <c r="Z1839">
        <v>0.01</v>
      </c>
      <c r="AA1839">
        <v>0.01</v>
      </c>
      <c r="AB1839">
        <v>0.01</v>
      </c>
      <c r="AC1839">
        <v>0.01</v>
      </c>
      <c r="AD1839">
        <v>0.01</v>
      </c>
      <c r="AE1839">
        <v>0.01</v>
      </c>
      <c r="AF1839">
        <v>0.01</v>
      </c>
      <c r="AG1839">
        <v>0.01</v>
      </c>
      <c r="AH1839">
        <v>0.01</v>
      </c>
      <c r="AI1839">
        <v>0.01</v>
      </c>
      <c r="AJ1839">
        <v>2.81</v>
      </c>
      <c r="AK1839">
        <v>21.65</v>
      </c>
      <c r="AL1839">
        <v>0.01</v>
      </c>
      <c r="AM1839">
        <v>0.01</v>
      </c>
      <c r="AN1839">
        <v>0.01</v>
      </c>
      <c r="AO1839">
        <v>0.01</v>
      </c>
      <c r="AP1839">
        <v>0.01</v>
      </c>
      <c r="AQ1839">
        <v>0.01</v>
      </c>
      <c r="AR1839">
        <v>0.01</v>
      </c>
      <c r="AS1839">
        <v>0.01</v>
      </c>
      <c r="AT1839">
        <v>0.01</v>
      </c>
      <c r="AU1839">
        <v>0.01</v>
      </c>
      <c r="AV1839">
        <v>0.01</v>
      </c>
      <c r="AW1839">
        <v>0.01</v>
      </c>
      <c r="AX1839">
        <v>0.01</v>
      </c>
      <c r="AY1839">
        <v>74.180000000000007</v>
      </c>
      <c r="AZ1839">
        <v>28</v>
      </c>
      <c r="BA1839">
        <v>33.47</v>
      </c>
      <c r="BB1839">
        <v>0.01</v>
      </c>
      <c r="BC1839">
        <v>0.01</v>
      </c>
      <c r="BD1839">
        <v>0.01</v>
      </c>
      <c r="BE1839">
        <v>0.01</v>
      </c>
      <c r="BF1839">
        <v>0.01</v>
      </c>
      <c r="BG1839">
        <v>0.01</v>
      </c>
      <c r="BH1839">
        <v>0.01</v>
      </c>
      <c r="BJ1839">
        <v>0.02</v>
      </c>
      <c r="BK1839">
        <v>0.01</v>
      </c>
      <c r="BL1839">
        <v>0.01</v>
      </c>
      <c r="BM1839">
        <v>0.01</v>
      </c>
      <c r="BN1839">
        <v>0.01</v>
      </c>
      <c r="BO1839">
        <v>0.01</v>
      </c>
      <c r="BP1839">
        <v>0.01</v>
      </c>
      <c r="BQ1839">
        <v>0.01</v>
      </c>
      <c r="BR1839">
        <v>0.01</v>
      </c>
      <c r="BS1839">
        <v>0.01</v>
      </c>
      <c r="BT1839">
        <v>0.01</v>
      </c>
      <c r="BU1839">
        <v>0.01</v>
      </c>
      <c r="BV1839">
        <v>10.3</v>
      </c>
      <c r="BW1839">
        <v>0.01</v>
      </c>
      <c r="BX1839">
        <v>0.01</v>
      </c>
      <c r="BY1839">
        <v>22.59</v>
      </c>
      <c r="BZ1839">
        <v>21.3</v>
      </c>
      <c r="CA1839">
        <v>19.75</v>
      </c>
      <c r="CB1839">
        <v>7.32</v>
      </c>
      <c r="CC1839" t="s">
        <v>29</v>
      </c>
      <c r="CD1839">
        <v>11.12</v>
      </c>
      <c r="CE1839" t="s">
        <v>29</v>
      </c>
      <c r="CF1839">
        <v>13.56</v>
      </c>
      <c r="CG1839">
        <v>12.55</v>
      </c>
      <c r="CH1839" t="s">
        <v>29</v>
      </c>
      <c r="CI1839" t="s">
        <v>29</v>
      </c>
    </row>
    <row r="1840" spans="1:87" x14ac:dyDescent="0.2">
      <c r="A1840" s="55">
        <v>44722</v>
      </c>
      <c r="B1840">
        <v>7.74</v>
      </c>
      <c r="C1840">
        <v>0.01</v>
      </c>
      <c r="D1840">
        <v>0.01</v>
      </c>
      <c r="E1840">
        <v>0.01</v>
      </c>
      <c r="F1840">
        <v>0.01</v>
      </c>
      <c r="G1840">
        <v>0.01</v>
      </c>
      <c r="H1840">
        <v>0.01</v>
      </c>
      <c r="I1840">
        <v>0.01</v>
      </c>
      <c r="J1840">
        <v>0.01</v>
      </c>
      <c r="K1840">
        <v>0.01</v>
      </c>
      <c r="L1840">
        <v>0.01</v>
      </c>
      <c r="M1840">
        <v>0.01</v>
      </c>
      <c r="N1840">
        <v>0.01</v>
      </c>
      <c r="O1840">
        <v>0.01</v>
      </c>
      <c r="P1840">
        <v>0.01</v>
      </c>
      <c r="Q1840">
        <v>0.01</v>
      </c>
      <c r="R1840">
        <v>0.01</v>
      </c>
      <c r="S1840">
        <v>0.01</v>
      </c>
      <c r="T1840">
        <v>0.01</v>
      </c>
      <c r="U1840">
        <v>0.01</v>
      </c>
      <c r="V1840">
        <v>0.01</v>
      </c>
      <c r="W1840">
        <v>0.01</v>
      </c>
      <c r="X1840">
        <v>0.01</v>
      </c>
      <c r="Y1840">
        <v>0.02</v>
      </c>
      <c r="Z1840">
        <v>0.01</v>
      </c>
      <c r="AA1840">
        <v>0.01</v>
      </c>
      <c r="AB1840">
        <v>0.01</v>
      </c>
      <c r="AC1840">
        <v>0.01</v>
      </c>
      <c r="AD1840">
        <v>0.01</v>
      </c>
      <c r="AE1840">
        <v>0.01</v>
      </c>
      <c r="AF1840">
        <v>0.01</v>
      </c>
      <c r="AG1840">
        <v>0.01</v>
      </c>
      <c r="AH1840">
        <v>0.01</v>
      </c>
      <c r="AI1840">
        <v>0.01</v>
      </c>
      <c r="AJ1840">
        <v>2.81</v>
      </c>
      <c r="AK1840">
        <v>21.65</v>
      </c>
      <c r="AL1840">
        <v>0.01</v>
      </c>
      <c r="AM1840">
        <v>0.01</v>
      </c>
      <c r="AN1840">
        <v>0.01</v>
      </c>
      <c r="AO1840">
        <v>0.01</v>
      </c>
      <c r="AP1840">
        <v>0.01</v>
      </c>
      <c r="AQ1840">
        <v>0.01</v>
      </c>
      <c r="AR1840">
        <v>0.01</v>
      </c>
      <c r="AS1840">
        <v>0.01</v>
      </c>
      <c r="AT1840">
        <v>0.01</v>
      </c>
      <c r="AU1840">
        <v>0.01</v>
      </c>
      <c r="AV1840">
        <v>0.01</v>
      </c>
      <c r="AW1840">
        <v>0.01</v>
      </c>
      <c r="AX1840">
        <v>0.01</v>
      </c>
      <c r="AY1840">
        <v>74.180000000000007</v>
      </c>
      <c r="AZ1840">
        <v>28</v>
      </c>
      <c r="BA1840">
        <v>33.47</v>
      </c>
      <c r="BB1840">
        <v>0.01</v>
      </c>
      <c r="BC1840">
        <v>0.01</v>
      </c>
      <c r="BD1840">
        <v>0.01</v>
      </c>
      <c r="BE1840">
        <v>0.01</v>
      </c>
      <c r="BF1840">
        <v>0.01</v>
      </c>
      <c r="BG1840">
        <v>0.01</v>
      </c>
      <c r="BH1840">
        <v>0.01</v>
      </c>
      <c r="BJ1840">
        <v>0.02</v>
      </c>
      <c r="BK1840">
        <v>0.01</v>
      </c>
      <c r="BL1840">
        <v>0.01</v>
      </c>
      <c r="BM1840">
        <v>0.01</v>
      </c>
      <c r="BN1840">
        <v>0.01</v>
      </c>
      <c r="BO1840">
        <v>0.01</v>
      </c>
      <c r="BP1840">
        <v>0.01</v>
      </c>
      <c r="BQ1840">
        <v>0.01</v>
      </c>
      <c r="BR1840">
        <v>0.01</v>
      </c>
      <c r="BS1840">
        <v>0.01</v>
      </c>
      <c r="BT1840">
        <v>0.01</v>
      </c>
      <c r="BU1840">
        <v>0.01</v>
      </c>
      <c r="BV1840">
        <v>10.3</v>
      </c>
      <c r="BW1840">
        <v>0.01</v>
      </c>
      <c r="BX1840">
        <v>0.01</v>
      </c>
      <c r="BY1840">
        <v>22.59</v>
      </c>
      <c r="BZ1840">
        <v>33.25</v>
      </c>
      <c r="CA1840">
        <v>27.74</v>
      </c>
      <c r="CB1840">
        <v>10.61</v>
      </c>
      <c r="CC1840" t="s">
        <v>29</v>
      </c>
      <c r="CD1840">
        <v>13.73</v>
      </c>
      <c r="CE1840" t="s">
        <v>29</v>
      </c>
      <c r="CF1840">
        <v>13.56</v>
      </c>
      <c r="CG1840">
        <v>17.5</v>
      </c>
      <c r="CH1840" t="s">
        <v>29</v>
      </c>
      <c r="CI1840" t="s">
        <v>29</v>
      </c>
    </row>
    <row r="1841" spans="1:87" x14ac:dyDescent="0.2">
      <c r="A1841" s="55">
        <v>44725</v>
      </c>
      <c r="B1841">
        <v>7.74</v>
      </c>
      <c r="C1841">
        <v>0.01</v>
      </c>
      <c r="D1841">
        <v>0.01</v>
      </c>
      <c r="E1841">
        <v>0.01</v>
      </c>
      <c r="F1841">
        <v>0.01</v>
      </c>
      <c r="G1841">
        <v>0.01</v>
      </c>
      <c r="H1841">
        <v>0.01</v>
      </c>
      <c r="I1841">
        <v>0.01</v>
      </c>
      <c r="J1841">
        <v>0.01</v>
      </c>
      <c r="K1841">
        <v>0.01</v>
      </c>
      <c r="L1841">
        <v>0.01</v>
      </c>
      <c r="M1841">
        <v>0.01</v>
      </c>
      <c r="N1841">
        <v>0.01</v>
      </c>
      <c r="O1841">
        <v>0.01</v>
      </c>
      <c r="P1841">
        <v>0.01</v>
      </c>
      <c r="Q1841">
        <v>0.01</v>
      </c>
      <c r="R1841">
        <v>0.01</v>
      </c>
      <c r="S1841">
        <v>0.01</v>
      </c>
      <c r="T1841">
        <v>0.01</v>
      </c>
      <c r="U1841">
        <v>0.01</v>
      </c>
      <c r="V1841">
        <v>0.01</v>
      </c>
      <c r="W1841">
        <v>0.01</v>
      </c>
      <c r="X1841">
        <v>0.01</v>
      </c>
      <c r="Y1841">
        <v>0.02</v>
      </c>
      <c r="Z1841">
        <v>0.01</v>
      </c>
      <c r="AA1841">
        <v>0.01</v>
      </c>
      <c r="AB1841">
        <v>0.01</v>
      </c>
      <c r="AC1841">
        <v>0.01</v>
      </c>
      <c r="AD1841">
        <v>0.01</v>
      </c>
      <c r="AE1841">
        <v>0.01</v>
      </c>
      <c r="AF1841">
        <v>0.01</v>
      </c>
      <c r="AG1841">
        <v>0.01</v>
      </c>
      <c r="AH1841">
        <v>0.01</v>
      </c>
      <c r="AI1841">
        <v>0.01</v>
      </c>
      <c r="AJ1841">
        <v>2.81</v>
      </c>
      <c r="AK1841">
        <v>21.65</v>
      </c>
      <c r="AL1841">
        <v>0.01</v>
      </c>
      <c r="AM1841">
        <v>0.01</v>
      </c>
      <c r="AN1841">
        <v>0.01</v>
      </c>
      <c r="AO1841">
        <v>0.01</v>
      </c>
      <c r="AP1841">
        <v>0.01</v>
      </c>
      <c r="AQ1841">
        <v>0.01</v>
      </c>
      <c r="AR1841">
        <v>0.01</v>
      </c>
      <c r="AS1841">
        <v>0.01</v>
      </c>
      <c r="AT1841">
        <v>0.01</v>
      </c>
      <c r="AU1841">
        <v>0.01</v>
      </c>
      <c r="AV1841">
        <v>0.01</v>
      </c>
      <c r="AW1841">
        <v>0.01</v>
      </c>
      <c r="AX1841">
        <v>0.01</v>
      </c>
      <c r="AY1841">
        <v>74.180000000000007</v>
      </c>
      <c r="AZ1841">
        <v>28</v>
      </c>
      <c r="BA1841">
        <v>33.47</v>
      </c>
      <c r="BB1841">
        <v>0.01</v>
      </c>
      <c r="BC1841">
        <v>0.01</v>
      </c>
      <c r="BD1841">
        <v>0.01</v>
      </c>
      <c r="BE1841">
        <v>0.01</v>
      </c>
      <c r="BF1841">
        <v>0.01</v>
      </c>
      <c r="BG1841">
        <v>0.01</v>
      </c>
      <c r="BH1841">
        <v>0.01</v>
      </c>
      <c r="BJ1841">
        <v>0.02</v>
      </c>
      <c r="BK1841">
        <v>0.01</v>
      </c>
      <c r="BL1841">
        <v>0.01</v>
      </c>
      <c r="BM1841">
        <v>0.01</v>
      </c>
      <c r="BN1841">
        <v>0.01</v>
      </c>
      <c r="BO1841">
        <v>0.01</v>
      </c>
      <c r="BP1841">
        <v>0.01</v>
      </c>
      <c r="BQ1841">
        <v>0.01</v>
      </c>
      <c r="BR1841">
        <v>0.01</v>
      </c>
      <c r="BS1841">
        <v>0.01</v>
      </c>
      <c r="BT1841">
        <v>0.01</v>
      </c>
      <c r="BU1841">
        <v>0.01</v>
      </c>
      <c r="BV1841">
        <v>10.3</v>
      </c>
      <c r="BW1841">
        <v>0.01</v>
      </c>
      <c r="BX1841">
        <v>0.01</v>
      </c>
      <c r="BY1841">
        <v>22.59</v>
      </c>
      <c r="BZ1841">
        <v>48.5</v>
      </c>
      <c r="CA1841">
        <v>43.72</v>
      </c>
      <c r="CB1841">
        <v>16.45</v>
      </c>
      <c r="CC1841" t="s">
        <v>29</v>
      </c>
      <c r="CD1841">
        <v>20.8</v>
      </c>
      <c r="CE1841" t="s">
        <v>29</v>
      </c>
      <c r="CF1841">
        <v>24.09</v>
      </c>
      <c r="CG1841">
        <v>22.89</v>
      </c>
      <c r="CH1841" t="s">
        <v>29</v>
      </c>
      <c r="CI1841" t="s">
        <v>29</v>
      </c>
    </row>
    <row r="1842" spans="1:87" x14ac:dyDescent="0.2">
      <c r="A1842" s="55">
        <v>44726</v>
      </c>
      <c r="B1842">
        <v>7.74</v>
      </c>
      <c r="C1842">
        <v>0.01</v>
      </c>
      <c r="D1842">
        <v>0.01</v>
      </c>
      <c r="E1842">
        <v>0.01</v>
      </c>
      <c r="F1842">
        <v>0.01</v>
      </c>
      <c r="G1842">
        <v>0.01</v>
      </c>
      <c r="H1842">
        <v>0.01</v>
      </c>
      <c r="I1842">
        <v>0.01</v>
      </c>
      <c r="J1842">
        <v>0.01</v>
      </c>
      <c r="K1842">
        <v>0.01</v>
      </c>
      <c r="L1842">
        <v>0.01</v>
      </c>
      <c r="M1842">
        <v>0.01</v>
      </c>
      <c r="N1842">
        <v>0.01</v>
      </c>
      <c r="O1842">
        <v>0.01</v>
      </c>
      <c r="P1842">
        <v>0.01</v>
      </c>
      <c r="Q1842">
        <v>0.01</v>
      </c>
      <c r="R1842">
        <v>0.01</v>
      </c>
      <c r="S1842">
        <v>0.01</v>
      </c>
      <c r="T1842">
        <v>0.01</v>
      </c>
      <c r="U1842">
        <v>0.01</v>
      </c>
      <c r="V1842">
        <v>0.01</v>
      </c>
      <c r="W1842">
        <v>0.01</v>
      </c>
      <c r="X1842">
        <v>0.01</v>
      </c>
      <c r="Y1842">
        <v>0.02</v>
      </c>
      <c r="Z1842">
        <v>0.01</v>
      </c>
      <c r="AA1842">
        <v>0.01</v>
      </c>
      <c r="AB1842">
        <v>0.01</v>
      </c>
      <c r="AC1842">
        <v>0.01</v>
      </c>
      <c r="AD1842">
        <v>0.01</v>
      </c>
      <c r="AE1842">
        <v>0.01</v>
      </c>
      <c r="AF1842">
        <v>0.01</v>
      </c>
      <c r="AG1842">
        <v>0.01</v>
      </c>
      <c r="AH1842">
        <v>0.01</v>
      </c>
      <c r="AI1842">
        <v>0.01</v>
      </c>
      <c r="AJ1842">
        <v>2.81</v>
      </c>
      <c r="AK1842">
        <v>21.65</v>
      </c>
      <c r="AL1842">
        <v>0.01</v>
      </c>
      <c r="AM1842">
        <v>0.01</v>
      </c>
      <c r="AN1842">
        <v>0.01</v>
      </c>
      <c r="AO1842">
        <v>0.01</v>
      </c>
      <c r="AP1842">
        <v>0.01</v>
      </c>
      <c r="AQ1842">
        <v>0.01</v>
      </c>
      <c r="AR1842">
        <v>0.01</v>
      </c>
      <c r="AS1842">
        <v>0.01</v>
      </c>
      <c r="AT1842">
        <v>0.01</v>
      </c>
      <c r="AU1842">
        <v>0.01</v>
      </c>
      <c r="AV1842">
        <v>0.01</v>
      </c>
      <c r="AW1842">
        <v>0.01</v>
      </c>
      <c r="AX1842">
        <v>0.01</v>
      </c>
      <c r="AY1842">
        <v>74.180000000000007</v>
      </c>
      <c r="AZ1842">
        <v>28</v>
      </c>
      <c r="BA1842">
        <v>33.47</v>
      </c>
      <c r="BB1842">
        <v>0.01</v>
      </c>
      <c r="BC1842">
        <v>0.01</v>
      </c>
      <c r="BD1842">
        <v>0.01</v>
      </c>
      <c r="BE1842">
        <v>0.01</v>
      </c>
      <c r="BF1842">
        <v>0.01</v>
      </c>
      <c r="BG1842">
        <v>0.01</v>
      </c>
      <c r="BH1842">
        <v>0.01</v>
      </c>
      <c r="BJ1842">
        <v>0.02</v>
      </c>
      <c r="BK1842">
        <v>0.01</v>
      </c>
      <c r="BL1842">
        <v>0.01</v>
      </c>
      <c r="BM1842">
        <v>0.01</v>
      </c>
      <c r="BN1842">
        <v>0.01</v>
      </c>
      <c r="BO1842">
        <v>0.01</v>
      </c>
      <c r="BP1842">
        <v>0.01</v>
      </c>
      <c r="BQ1842">
        <v>0.01</v>
      </c>
      <c r="BR1842">
        <v>0.01</v>
      </c>
      <c r="BS1842">
        <v>0.01</v>
      </c>
      <c r="BT1842">
        <v>0.01</v>
      </c>
      <c r="BU1842">
        <v>0.01</v>
      </c>
      <c r="BV1842">
        <v>10.3</v>
      </c>
      <c r="BW1842">
        <v>0.01</v>
      </c>
      <c r="BX1842">
        <v>0.01</v>
      </c>
      <c r="BY1842">
        <v>22.59</v>
      </c>
      <c r="BZ1842">
        <v>51.3</v>
      </c>
      <c r="CA1842">
        <v>43.25</v>
      </c>
      <c r="CB1842">
        <v>16.41</v>
      </c>
      <c r="CC1842" t="s">
        <v>29</v>
      </c>
      <c r="CD1842">
        <v>20.64</v>
      </c>
      <c r="CE1842" t="s">
        <v>29</v>
      </c>
      <c r="CF1842">
        <v>25.4</v>
      </c>
      <c r="CG1842">
        <v>22.32</v>
      </c>
      <c r="CH1842" t="s">
        <v>29</v>
      </c>
      <c r="CI1842" t="s">
        <v>29</v>
      </c>
    </row>
    <row r="1843" spans="1:87" x14ac:dyDescent="0.2">
      <c r="A1843" s="55">
        <v>44727</v>
      </c>
      <c r="B1843">
        <v>7.74</v>
      </c>
      <c r="C1843">
        <v>0.01</v>
      </c>
      <c r="D1843">
        <v>0.01</v>
      </c>
      <c r="E1843">
        <v>0.01</v>
      </c>
      <c r="F1843">
        <v>0.01</v>
      </c>
      <c r="G1843">
        <v>0.01</v>
      </c>
      <c r="H1843">
        <v>0.01</v>
      </c>
      <c r="I1843">
        <v>0.01</v>
      </c>
      <c r="J1843">
        <v>0.01</v>
      </c>
      <c r="K1843">
        <v>0.01</v>
      </c>
      <c r="L1843">
        <v>0.01</v>
      </c>
      <c r="M1843">
        <v>0.01</v>
      </c>
      <c r="N1843">
        <v>0.01</v>
      </c>
      <c r="O1843">
        <v>0.01</v>
      </c>
      <c r="P1843">
        <v>0.01</v>
      </c>
      <c r="Q1843">
        <v>0.01</v>
      </c>
      <c r="R1843">
        <v>0.01</v>
      </c>
      <c r="S1843">
        <v>0.01</v>
      </c>
      <c r="T1843">
        <v>0.01</v>
      </c>
      <c r="U1843">
        <v>0.01</v>
      </c>
      <c r="V1843">
        <v>0.01</v>
      </c>
      <c r="W1843">
        <v>0.01</v>
      </c>
      <c r="X1843">
        <v>0.01</v>
      </c>
      <c r="Y1843">
        <v>0.02</v>
      </c>
      <c r="Z1843">
        <v>0.01</v>
      </c>
      <c r="AA1843">
        <v>0.01</v>
      </c>
      <c r="AB1843">
        <v>0.01</v>
      </c>
      <c r="AC1843">
        <v>0.01</v>
      </c>
      <c r="AD1843">
        <v>0.01</v>
      </c>
      <c r="AE1843">
        <v>0.01</v>
      </c>
      <c r="AF1843">
        <v>0.01</v>
      </c>
      <c r="AG1843">
        <v>0.01</v>
      </c>
      <c r="AH1843">
        <v>0.01</v>
      </c>
      <c r="AI1843">
        <v>0.01</v>
      </c>
      <c r="AJ1843">
        <v>2.81</v>
      </c>
      <c r="AK1843">
        <v>21.65</v>
      </c>
      <c r="AL1843">
        <v>0.01</v>
      </c>
      <c r="AM1843">
        <v>0.01</v>
      </c>
      <c r="AN1843">
        <v>0.01</v>
      </c>
      <c r="AO1843">
        <v>0.01</v>
      </c>
      <c r="AP1843">
        <v>0.01</v>
      </c>
      <c r="AQ1843">
        <v>0.01</v>
      </c>
      <c r="AR1843">
        <v>0.01</v>
      </c>
      <c r="AS1843">
        <v>0.01</v>
      </c>
      <c r="AT1843">
        <v>0.01</v>
      </c>
      <c r="AU1843">
        <v>0.01</v>
      </c>
      <c r="AV1843">
        <v>0.01</v>
      </c>
      <c r="AW1843">
        <v>0.01</v>
      </c>
      <c r="AX1843">
        <v>0.01</v>
      </c>
      <c r="AY1843">
        <v>74.180000000000007</v>
      </c>
      <c r="AZ1843">
        <v>28</v>
      </c>
      <c r="BA1843">
        <v>33.47</v>
      </c>
      <c r="BB1843">
        <v>0.01</v>
      </c>
      <c r="BC1843">
        <v>0.01</v>
      </c>
      <c r="BD1843">
        <v>0.01</v>
      </c>
      <c r="BE1843">
        <v>0.01</v>
      </c>
      <c r="BF1843">
        <v>0.01</v>
      </c>
      <c r="BG1843">
        <v>0.01</v>
      </c>
      <c r="BH1843">
        <v>0.01</v>
      </c>
      <c r="BJ1843">
        <v>0.02</v>
      </c>
      <c r="BK1843">
        <v>0.01</v>
      </c>
      <c r="BL1843">
        <v>0.01</v>
      </c>
      <c r="BM1843">
        <v>0.01</v>
      </c>
      <c r="BN1843">
        <v>0.01</v>
      </c>
      <c r="BO1843">
        <v>0.01</v>
      </c>
      <c r="BP1843">
        <v>0.01</v>
      </c>
      <c r="BQ1843">
        <v>0.01</v>
      </c>
      <c r="BR1843">
        <v>0.01</v>
      </c>
      <c r="BS1843">
        <v>0.01</v>
      </c>
      <c r="BT1843">
        <v>0.01</v>
      </c>
      <c r="BU1843">
        <v>0.01</v>
      </c>
      <c r="BV1843">
        <v>10.3</v>
      </c>
      <c r="BW1843">
        <v>0.01</v>
      </c>
      <c r="BX1843">
        <v>0.01</v>
      </c>
      <c r="BY1843">
        <v>22.59</v>
      </c>
      <c r="BZ1843">
        <v>47.4</v>
      </c>
      <c r="CA1843">
        <v>38.049999999999997</v>
      </c>
      <c r="CB1843">
        <v>13.16</v>
      </c>
      <c r="CC1843" t="s">
        <v>29</v>
      </c>
      <c r="CD1843">
        <v>16.670000000000002</v>
      </c>
      <c r="CE1843" t="s">
        <v>29</v>
      </c>
      <c r="CF1843">
        <v>25.4</v>
      </c>
      <c r="CG1843">
        <v>19.62</v>
      </c>
      <c r="CH1843" t="s">
        <v>29</v>
      </c>
      <c r="CI1843" t="s">
        <v>29</v>
      </c>
    </row>
    <row r="1844" spans="1:87" x14ac:dyDescent="0.2">
      <c r="A1844" s="55">
        <v>44728</v>
      </c>
      <c r="B1844">
        <v>7.74</v>
      </c>
      <c r="C1844">
        <v>0.01</v>
      </c>
      <c r="D1844">
        <v>0.01</v>
      </c>
      <c r="E1844">
        <v>0.01</v>
      </c>
      <c r="F1844">
        <v>0.01</v>
      </c>
      <c r="G1844">
        <v>0.01</v>
      </c>
      <c r="H1844">
        <v>0.01</v>
      </c>
      <c r="I1844">
        <v>0.01</v>
      </c>
      <c r="J1844">
        <v>0.01</v>
      </c>
      <c r="K1844">
        <v>0.01</v>
      </c>
      <c r="L1844">
        <v>0.01</v>
      </c>
      <c r="M1844">
        <v>0.01</v>
      </c>
      <c r="N1844">
        <v>0.01</v>
      </c>
      <c r="O1844">
        <v>0.01</v>
      </c>
      <c r="P1844">
        <v>0.01</v>
      </c>
      <c r="Q1844">
        <v>0.01</v>
      </c>
      <c r="R1844">
        <v>0.01</v>
      </c>
      <c r="S1844">
        <v>0.01</v>
      </c>
      <c r="T1844">
        <v>0.01</v>
      </c>
      <c r="U1844">
        <v>0.01</v>
      </c>
      <c r="V1844">
        <v>0.01</v>
      </c>
      <c r="W1844">
        <v>0.01</v>
      </c>
      <c r="X1844">
        <v>0.01</v>
      </c>
      <c r="Y1844">
        <v>0.02</v>
      </c>
      <c r="Z1844">
        <v>0.01</v>
      </c>
      <c r="AA1844">
        <v>0.01</v>
      </c>
      <c r="AB1844">
        <v>0.01</v>
      </c>
      <c r="AC1844">
        <v>0.01</v>
      </c>
      <c r="AD1844">
        <v>0.01</v>
      </c>
      <c r="AE1844">
        <v>0.01</v>
      </c>
      <c r="AF1844">
        <v>0.01</v>
      </c>
      <c r="AG1844">
        <v>0.01</v>
      </c>
      <c r="AH1844">
        <v>0.01</v>
      </c>
      <c r="AI1844">
        <v>0.01</v>
      </c>
      <c r="AJ1844">
        <v>2.81</v>
      </c>
      <c r="AK1844">
        <v>21.65</v>
      </c>
      <c r="AL1844">
        <v>0.01</v>
      </c>
      <c r="AM1844">
        <v>0.01</v>
      </c>
      <c r="AN1844">
        <v>0.01</v>
      </c>
      <c r="AO1844">
        <v>0.01</v>
      </c>
      <c r="AP1844">
        <v>0.01</v>
      </c>
      <c r="AQ1844">
        <v>0.01</v>
      </c>
      <c r="AR1844">
        <v>0.01</v>
      </c>
      <c r="AS1844">
        <v>0.01</v>
      </c>
      <c r="AT1844">
        <v>0.01</v>
      </c>
      <c r="AU1844">
        <v>0.01</v>
      </c>
      <c r="AV1844">
        <v>0.01</v>
      </c>
      <c r="AW1844">
        <v>0.01</v>
      </c>
      <c r="AX1844">
        <v>0.01</v>
      </c>
      <c r="AY1844">
        <v>74.180000000000007</v>
      </c>
      <c r="AZ1844">
        <v>28</v>
      </c>
      <c r="BA1844">
        <v>33.47</v>
      </c>
      <c r="BB1844">
        <v>0.01</v>
      </c>
      <c r="BC1844">
        <v>0.01</v>
      </c>
      <c r="BD1844">
        <v>0.01</v>
      </c>
      <c r="BE1844">
        <v>0.01</v>
      </c>
      <c r="BF1844">
        <v>0.01</v>
      </c>
      <c r="BG1844">
        <v>0.01</v>
      </c>
      <c r="BH1844">
        <v>0.01</v>
      </c>
      <c r="BJ1844">
        <v>0.02</v>
      </c>
      <c r="BK1844">
        <v>0.01</v>
      </c>
      <c r="BL1844">
        <v>0.01</v>
      </c>
      <c r="BM1844">
        <v>0.01</v>
      </c>
      <c r="BN1844">
        <v>0.01</v>
      </c>
      <c r="BO1844">
        <v>0.01</v>
      </c>
      <c r="BP1844">
        <v>0.01</v>
      </c>
      <c r="BQ1844">
        <v>0.01</v>
      </c>
      <c r="BR1844">
        <v>0.01</v>
      </c>
      <c r="BS1844">
        <v>0.01</v>
      </c>
      <c r="BT1844">
        <v>0.01</v>
      </c>
      <c r="BU1844">
        <v>0.01</v>
      </c>
      <c r="BV1844">
        <v>10.3</v>
      </c>
      <c r="BW1844">
        <v>0.01</v>
      </c>
      <c r="BX1844">
        <v>0.01</v>
      </c>
      <c r="BY1844">
        <v>22.59</v>
      </c>
      <c r="BZ1844">
        <v>57.52</v>
      </c>
      <c r="CA1844">
        <v>50.26</v>
      </c>
      <c r="CB1844">
        <v>18.61</v>
      </c>
      <c r="CC1844" t="s">
        <v>29</v>
      </c>
      <c r="CD1844">
        <v>22.52</v>
      </c>
      <c r="CE1844" t="s">
        <v>29</v>
      </c>
      <c r="CF1844">
        <v>27</v>
      </c>
      <c r="CG1844">
        <v>25.12</v>
      </c>
      <c r="CH1844" t="s">
        <v>29</v>
      </c>
      <c r="CI1844" t="s">
        <v>29</v>
      </c>
    </row>
    <row r="1845" spans="1:87" x14ac:dyDescent="0.2">
      <c r="A1845" s="55">
        <v>44729</v>
      </c>
      <c r="B1845">
        <v>7.74</v>
      </c>
      <c r="C1845">
        <v>0.01</v>
      </c>
      <c r="D1845">
        <v>0.01</v>
      </c>
      <c r="E1845">
        <v>0.01</v>
      </c>
      <c r="F1845">
        <v>0.01</v>
      </c>
      <c r="G1845">
        <v>0.01</v>
      </c>
      <c r="H1845">
        <v>0.01</v>
      </c>
      <c r="I1845">
        <v>0.01</v>
      </c>
      <c r="J1845">
        <v>0.01</v>
      </c>
      <c r="K1845">
        <v>0.01</v>
      </c>
      <c r="L1845">
        <v>0.01</v>
      </c>
      <c r="M1845">
        <v>0.01</v>
      </c>
      <c r="N1845">
        <v>0.01</v>
      </c>
      <c r="O1845">
        <v>0.01</v>
      </c>
      <c r="P1845">
        <v>0.01</v>
      </c>
      <c r="Q1845">
        <v>0.01</v>
      </c>
      <c r="R1845">
        <v>0.01</v>
      </c>
      <c r="S1845">
        <v>0.01</v>
      </c>
      <c r="T1845">
        <v>0.01</v>
      </c>
      <c r="U1845">
        <v>0.01</v>
      </c>
      <c r="V1845">
        <v>0.01</v>
      </c>
      <c r="W1845">
        <v>0.01</v>
      </c>
      <c r="X1845">
        <v>0.01</v>
      </c>
      <c r="Y1845">
        <v>0.02</v>
      </c>
      <c r="Z1845">
        <v>0.01</v>
      </c>
      <c r="AA1845">
        <v>0.01</v>
      </c>
      <c r="AB1845">
        <v>0.01</v>
      </c>
      <c r="AC1845">
        <v>0.01</v>
      </c>
      <c r="AD1845">
        <v>0.01</v>
      </c>
      <c r="AE1845">
        <v>0.01</v>
      </c>
      <c r="AF1845">
        <v>0.01</v>
      </c>
      <c r="AG1845">
        <v>0.01</v>
      </c>
      <c r="AH1845">
        <v>0.01</v>
      </c>
      <c r="AI1845">
        <v>0.01</v>
      </c>
      <c r="AJ1845">
        <v>2.81</v>
      </c>
      <c r="AK1845">
        <v>21.65</v>
      </c>
      <c r="AL1845">
        <v>0.01</v>
      </c>
      <c r="AM1845">
        <v>0.01</v>
      </c>
      <c r="AN1845">
        <v>0.01</v>
      </c>
      <c r="AO1845">
        <v>0.01</v>
      </c>
      <c r="AP1845">
        <v>0.01</v>
      </c>
      <c r="AQ1845">
        <v>0.01</v>
      </c>
      <c r="AR1845">
        <v>0.01</v>
      </c>
      <c r="AS1845">
        <v>0.01</v>
      </c>
      <c r="AT1845">
        <v>0.01</v>
      </c>
      <c r="AU1845">
        <v>0.01</v>
      </c>
      <c r="AV1845">
        <v>0.01</v>
      </c>
      <c r="AW1845">
        <v>0.01</v>
      </c>
      <c r="AX1845">
        <v>0.01</v>
      </c>
      <c r="AY1845">
        <v>74.180000000000007</v>
      </c>
      <c r="AZ1845">
        <v>28</v>
      </c>
      <c r="BA1845">
        <v>33.47</v>
      </c>
      <c r="BB1845">
        <v>0.01</v>
      </c>
      <c r="BC1845">
        <v>0.01</v>
      </c>
      <c r="BD1845">
        <v>0.01</v>
      </c>
      <c r="BE1845">
        <v>0.01</v>
      </c>
      <c r="BF1845">
        <v>0.01</v>
      </c>
      <c r="BG1845">
        <v>0.01</v>
      </c>
      <c r="BH1845">
        <v>0.01</v>
      </c>
      <c r="BJ1845">
        <v>0.02</v>
      </c>
      <c r="BK1845">
        <v>0.01</v>
      </c>
      <c r="BL1845">
        <v>0.01</v>
      </c>
      <c r="BM1845">
        <v>0.01</v>
      </c>
      <c r="BN1845">
        <v>0.01</v>
      </c>
      <c r="BO1845">
        <v>0.01</v>
      </c>
      <c r="BP1845">
        <v>0.01</v>
      </c>
      <c r="BQ1845">
        <v>0.01</v>
      </c>
      <c r="BR1845">
        <v>0.01</v>
      </c>
      <c r="BS1845">
        <v>0.01</v>
      </c>
      <c r="BT1845">
        <v>0.01</v>
      </c>
      <c r="BU1845">
        <v>0.01</v>
      </c>
      <c r="BV1845">
        <v>10.3</v>
      </c>
      <c r="BW1845">
        <v>0.01</v>
      </c>
      <c r="BX1845">
        <v>0.01</v>
      </c>
      <c r="BY1845">
        <v>22.59</v>
      </c>
      <c r="BZ1845">
        <v>56</v>
      </c>
      <c r="CA1845">
        <v>48.33</v>
      </c>
      <c r="CB1845">
        <v>17.64</v>
      </c>
      <c r="CC1845">
        <v>11.73</v>
      </c>
      <c r="CD1845">
        <v>20.9</v>
      </c>
      <c r="CE1845" t="s">
        <v>29</v>
      </c>
      <c r="CF1845">
        <v>25.03</v>
      </c>
      <c r="CG1845">
        <v>23.03</v>
      </c>
      <c r="CH1845" t="s">
        <v>29</v>
      </c>
      <c r="CI1845" t="s">
        <v>29</v>
      </c>
    </row>
    <row r="1846" spans="1:87" x14ac:dyDescent="0.2">
      <c r="A1846" s="55">
        <v>44732</v>
      </c>
      <c r="B1846">
        <v>7.74</v>
      </c>
      <c r="C1846">
        <v>0.01</v>
      </c>
      <c r="D1846">
        <v>0.01</v>
      </c>
      <c r="E1846">
        <v>0.01</v>
      </c>
      <c r="F1846">
        <v>0.01</v>
      </c>
      <c r="G1846">
        <v>0.01</v>
      </c>
      <c r="H1846">
        <v>0.01</v>
      </c>
      <c r="I1846">
        <v>0.01</v>
      </c>
      <c r="J1846">
        <v>0.01</v>
      </c>
      <c r="K1846">
        <v>0.01</v>
      </c>
      <c r="L1846">
        <v>0.01</v>
      </c>
      <c r="M1846">
        <v>0.01</v>
      </c>
      <c r="N1846">
        <v>0.01</v>
      </c>
      <c r="O1846">
        <v>0.01</v>
      </c>
      <c r="P1846">
        <v>0.01</v>
      </c>
      <c r="Q1846">
        <v>0.01</v>
      </c>
      <c r="R1846">
        <v>0.01</v>
      </c>
      <c r="S1846">
        <v>0.01</v>
      </c>
      <c r="T1846">
        <v>0.01</v>
      </c>
      <c r="U1846">
        <v>0.01</v>
      </c>
      <c r="V1846">
        <v>0.01</v>
      </c>
      <c r="W1846">
        <v>0.01</v>
      </c>
      <c r="X1846">
        <v>0.01</v>
      </c>
      <c r="Y1846">
        <v>0.02</v>
      </c>
      <c r="Z1846">
        <v>0.01</v>
      </c>
      <c r="AA1846">
        <v>0.01</v>
      </c>
      <c r="AB1846">
        <v>0.01</v>
      </c>
      <c r="AC1846">
        <v>0.01</v>
      </c>
      <c r="AD1846">
        <v>0.01</v>
      </c>
      <c r="AE1846">
        <v>0.01</v>
      </c>
      <c r="AF1846">
        <v>0.01</v>
      </c>
      <c r="AG1846">
        <v>0.01</v>
      </c>
      <c r="AH1846">
        <v>0.01</v>
      </c>
      <c r="AI1846">
        <v>0.01</v>
      </c>
      <c r="AJ1846">
        <v>2.81</v>
      </c>
      <c r="AK1846">
        <v>21.65</v>
      </c>
      <c r="AL1846">
        <v>0.01</v>
      </c>
      <c r="AM1846">
        <v>0.01</v>
      </c>
      <c r="AN1846">
        <v>0.01</v>
      </c>
      <c r="AO1846">
        <v>0.01</v>
      </c>
      <c r="AP1846">
        <v>0.01</v>
      </c>
      <c r="AQ1846">
        <v>0.01</v>
      </c>
      <c r="AR1846">
        <v>0.01</v>
      </c>
      <c r="AS1846">
        <v>0.01</v>
      </c>
      <c r="AT1846">
        <v>0.01</v>
      </c>
      <c r="AU1846">
        <v>0.01</v>
      </c>
      <c r="AV1846">
        <v>0.01</v>
      </c>
      <c r="AW1846">
        <v>0.01</v>
      </c>
      <c r="AX1846">
        <v>0.01</v>
      </c>
      <c r="AY1846">
        <v>74.180000000000007</v>
      </c>
      <c r="AZ1846">
        <v>28</v>
      </c>
      <c r="BA1846">
        <v>33.47</v>
      </c>
      <c r="BB1846">
        <v>0.01</v>
      </c>
      <c r="BC1846">
        <v>0.01</v>
      </c>
      <c r="BD1846">
        <v>0.01</v>
      </c>
      <c r="BE1846">
        <v>0.01</v>
      </c>
      <c r="BF1846">
        <v>0.01</v>
      </c>
      <c r="BG1846">
        <v>0.01</v>
      </c>
      <c r="BH1846">
        <v>0.01</v>
      </c>
      <c r="BJ1846">
        <v>0.02</v>
      </c>
      <c r="BK1846">
        <v>0.01</v>
      </c>
      <c r="BL1846">
        <v>0.01</v>
      </c>
      <c r="BM1846">
        <v>0.01</v>
      </c>
      <c r="BN1846">
        <v>0.01</v>
      </c>
      <c r="BO1846">
        <v>0.01</v>
      </c>
      <c r="BP1846">
        <v>0.01</v>
      </c>
      <c r="BQ1846">
        <v>0.01</v>
      </c>
      <c r="BR1846">
        <v>0.01</v>
      </c>
      <c r="BS1846">
        <v>0.01</v>
      </c>
      <c r="BT1846">
        <v>0.01</v>
      </c>
      <c r="BU1846">
        <v>0.01</v>
      </c>
      <c r="BV1846">
        <v>10.3</v>
      </c>
      <c r="BW1846">
        <v>0.01</v>
      </c>
      <c r="BX1846">
        <v>0.01</v>
      </c>
      <c r="BY1846">
        <v>22.59</v>
      </c>
      <c r="BZ1846">
        <v>56</v>
      </c>
      <c r="CA1846">
        <v>48.33</v>
      </c>
      <c r="CB1846">
        <v>17.64</v>
      </c>
      <c r="CC1846">
        <v>11.73</v>
      </c>
      <c r="CD1846">
        <v>20.9</v>
      </c>
      <c r="CE1846" t="s">
        <v>29</v>
      </c>
      <c r="CF1846">
        <v>25.03</v>
      </c>
      <c r="CG1846">
        <v>23.03</v>
      </c>
      <c r="CH1846" t="s">
        <v>29</v>
      </c>
      <c r="CI1846" t="s">
        <v>29</v>
      </c>
    </row>
    <row r="1847" spans="1:87" x14ac:dyDescent="0.2">
      <c r="A1847" s="55">
        <v>44733</v>
      </c>
      <c r="B1847">
        <v>7.74</v>
      </c>
      <c r="C1847">
        <v>0.01</v>
      </c>
      <c r="D1847">
        <v>0.01</v>
      </c>
      <c r="E1847">
        <v>0.01</v>
      </c>
      <c r="F1847">
        <v>0.01</v>
      </c>
      <c r="G1847">
        <v>0.01</v>
      </c>
      <c r="H1847">
        <v>0.01</v>
      </c>
      <c r="I1847">
        <v>0.01</v>
      </c>
      <c r="J1847">
        <v>0.01</v>
      </c>
      <c r="K1847">
        <v>0.01</v>
      </c>
      <c r="L1847">
        <v>0.01</v>
      </c>
      <c r="M1847">
        <v>0.01</v>
      </c>
      <c r="N1847">
        <v>0.01</v>
      </c>
      <c r="O1847">
        <v>0.01</v>
      </c>
      <c r="P1847">
        <v>0.01</v>
      </c>
      <c r="Q1847">
        <v>0.01</v>
      </c>
      <c r="R1847">
        <v>0.01</v>
      </c>
      <c r="S1847">
        <v>0.01</v>
      </c>
      <c r="T1847">
        <v>0.01</v>
      </c>
      <c r="U1847">
        <v>0.01</v>
      </c>
      <c r="V1847">
        <v>0.01</v>
      </c>
      <c r="W1847">
        <v>0.01</v>
      </c>
      <c r="X1847">
        <v>0.01</v>
      </c>
      <c r="Y1847">
        <v>0.02</v>
      </c>
      <c r="Z1847">
        <v>0.01</v>
      </c>
      <c r="AA1847">
        <v>0.01</v>
      </c>
      <c r="AB1847">
        <v>0.01</v>
      </c>
      <c r="AC1847">
        <v>0.01</v>
      </c>
      <c r="AD1847">
        <v>0.01</v>
      </c>
      <c r="AE1847">
        <v>0.01</v>
      </c>
      <c r="AF1847">
        <v>0.01</v>
      </c>
      <c r="AG1847">
        <v>0.01</v>
      </c>
      <c r="AH1847">
        <v>0.01</v>
      </c>
      <c r="AI1847">
        <v>0.01</v>
      </c>
      <c r="AJ1847">
        <v>2.81</v>
      </c>
      <c r="AK1847">
        <v>21.65</v>
      </c>
      <c r="AL1847">
        <v>0.01</v>
      </c>
      <c r="AM1847">
        <v>0.01</v>
      </c>
      <c r="AN1847">
        <v>0.01</v>
      </c>
      <c r="AO1847">
        <v>0.01</v>
      </c>
      <c r="AP1847">
        <v>0.01</v>
      </c>
      <c r="AQ1847">
        <v>0.01</v>
      </c>
      <c r="AR1847">
        <v>0.01</v>
      </c>
      <c r="AS1847">
        <v>0.01</v>
      </c>
      <c r="AT1847">
        <v>0.01</v>
      </c>
      <c r="AU1847">
        <v>0.01</v>
      </c>
      <c r="AV1847">
        <v>0.01</v>
      </c>
      <c r="AW1847">
        <v>0.01</v>
      </c>
      <c r="AX1847">
        <v>0.01</v>
      </c>
      <c r="AY1847">
        <v>74.180000000000007</v>
      </c>
      <c r="AZ1847">
        <v>28</v>
      </c>
      <c r="BA1847">
        <v>33.47</v>
      </c>
      <c r="BB1847">
        <v>0.01</v>
      </c>
      <c r="BC1847">
        <v>0.01</v>
      </c>
      <c r="BD1847">
        <v>0.01</v>
      </c>
      <c r="BE1847">
        <v>0.01</v>
      </c>
      <c r="BF1847">
        <v>0.01</v>
      </c>
      <c r="BG1847">
        <v>0.01</v>
      </c>
      <c r="BH1847">
        <v>0.01</v>
      </c>
      <c r="BJ1847">
        <v>0.02</v>
      </c>
      <c r="BK1847">
        <v>0.01</v>
      </c>
      <c r="BL1847">
        <v>0.01</v>
      </c>
      <c r="BM1847">
        <v>0.01</v>
      </c>
      <c r="BN1847">
        <v>0.01</v>
      </c>
      <c r="BO1847">
        <v>0.01</v>
      </c>
      <c r="BP1847">
        <v>0.01</v>
      </c>
      <c r="BQ1847">
        <v>0.01</v>
      </c>
      <c r="BR1847">
        <v>0.01</v>
      </c>
      <c r="BS1847">
        <v>0.01</v>
      </c>
      <c r="BT1847">
        <v>0.01</v>
      </c>
      <c r="BU1847">
        <v>0.01</v>
      </c>
      <c r="BV1847">
        <v>10.3</v>
      </c>
      <c r="BW1847">
        <v>0.01</v>
      </c>
      <c r="BX1847">
        <v>0.01</v>
      </c>
      <c r="BY1847">
        <v>22.59</v>
      </c>
      <c r="BZ1847">
        <v>56</v>
      </c>
      <c r="CA1847">
        <v>39.409999999999997</v>
      </c>
      <c r="CB1847">
        <v>13.47</v>
      </c>
      <c r="CC1847">
        <v>8.9499999999999993</v>
      </c>
      <c r="CD1847">
        <v>17.77</v>
      </c>
      <c r="CE1847" t="s">
        <v>29</v>
      </c>
      <c r="CF1847">
        <v>21.49</v>
      </c>
      <c r="CG1847">
        <v>19.600000000000001</v>
      </c>
      <c r="CH1847" t="s">
        <v>29</v>
      </c>
      <c r="CI1847" t="s">
        <v>29</v>
      </c>
    </row>
    <row r="1848" spans="1:87" x14ac:dyDescent="0.2">
      <c r="A1848" s="55">
        <v>44734</v>
      </c>
      <c r="B1848">
        <v>7.74</v>
      </c>
      <c r="C1848">
        <v>0.01</v>
      </c>
      <c r="D1848">
        <v>0.01</v>
      </c>
      <c r="E1848">
        <v>0.01</v>
      </c>
      <c r="F1848">
        <v>0.01</v>
      </c>
      <c r="G1848">
        <v>0.01</v>
      </c>
      <c r="H1848">
        <v>0.01</v>
      </c>
      <c r="I1848">
        <v>0.01</v>
      </c>
      <c r="J1848">
        <v>0.01</v>
      </c>
      <c r="K1848">
        <v>0.01</v>
      </c>
      <c r="L1848">
        <v>0.01</v>
      </c>
      <c r="M1848">
        <v>0.01</v>
      </c>
      <c r="N1848">
        <v>0.01</v>
      </c>
      <c r="O1848">
        <v>0.01</v>
      </c>
      <c r="P1848">
        <v>0.01</v>
      </c>
      <c r="Q1848">
        <v>0.01</v>
      </c>
      <c r="R1848">
        <v>0.01</v>
      </c>
      <c r="S1848">
        <v>0.01</v>
      </c>
      <c r="T1848">
        <v>0.01</v>
      </c>
      <c r="U1848">
        <v>0.01</v>
      </c>
      <c r="V1848">
        <v>0.01</v>
      </c>
      <c r="W1848">
        <v>0.01</v>
      </c>
      <c r="X1848">
        <v>0.01</v>
      </c>
      <c r="Y1848">
        <v>0.02</v>
      </c>
      <c r="Z1848">
        <v>0.01</v>
      </c>
      <c r="AA1848">
        <v>0.01</v>
      </c>
      <c r="AB1848">
        <v>0.01</v>
      </c>
      <c r="AC1848">
        <v>0.01</v>
      </c>
      <c r="AD1848">
        <v>0.01</v>
      </c>
      <c r="AE1848">
        <v>0.01</v>
      </c>
      <c r="AF1848">
        <v>0.01</v>
      </c>
      <c r="AG1848">
        <v>0.01</v>
      </c>
      <c r="AH1848">
        <v>0.01</v>
      </c>
      <c r="AI1848">
        <v>0.01</v>
      </c>
      <c r="AJ1848">
        <v>2.81</v>
      </c>
      <c r="AK1848">
        <v>21.65</v>
      </c>
      <c r="AL1848">
        <v>0.01</v>
      </c>
      <c r="AM1848">
        <v>0.01</v>
      </c>
      <c r="AN1848">
        <v>0.01</v>
      </c>
      <c r="AO1848">
        <v>0.01</v>
      </c>
      <c r="AP1848">
        <v>0.01</v>
      </c>
      <c r="AQ1848">
        <v>0.01</v>
      </c>
      <c r="AR1848">
        <v>0.01</v>
      </c>
      <c r="AS1848">
        <v>0.01</v>
      </c>
      <c r="AT1848">
        <v>0.01</v>
      </c>
      <c r="AU1848">
        <v>0.01</v>
      </c>
      <c r="AV1848">
        <v>0.01</v>
      </c>
      <c r="AW1848">
        <v>0.01</v>
      </c>
      <c r="AX1848">
        <v>0.01</v>
      </c>
      <c r="AY1848">
        <v>74.180000000000007</v>
      </c>
      <c r="AZ1848">
        <v>28</v>
      </c>
      <c r="BA1848">
        <v>33.47</v>
      </c>
      <c r="BB1848">
        <v>0.01</v>
      </c>
      <c r="BC1848">
        <v>0.01</v>
      </c>
      <c r="BD1848">
        <v>0.01</v>
      </c>
      <c r="BE1848">
        <v>0.01</v>
      </c>
      <c r="BF1848">
        <v>0.01</v>
      </c>
      <c r="BG1848">
        <v>0.01</v>
      </c>
      <c r="BH1848">
        <v>0.01</v>
      </c>
      <c r="BJ1848">
        <v>0.02</v>
      </c>
      <c r="BK1848">
        <v>0.01</v>
      </c>
      <c r="BL1848">
        <v>0.01</v>
      </c>
      <c r="BM1848">
        <v>0.01</v>
      </c>
      <c r="BN1848">
        <v>0.01</v>
      </c>
      <c r="BO1848">
        <v>0.01</v>
      </c>
      <c r="BP1848">
        <v>0.01</v>
      </c>
      <c r="BQ1848">
        <v>0.01</v>
      </c>
      <c r="BR1848">
        <v>0.01</v>
      </c>
      <c r="BS1848">
        <v>0.01</v>
      </c>
      <c r="BT1848">
        <v>0.01</v>
      </c>
      <c r="BU1848">
        <v>0.01</v>
      </c>
      <c r="BV1848">
        <v>10.3</v>
      </c>
      <c r="BW1848">
        <v>0.01</v>
      </c>
      <c r="BX1848">
        <v>0.01</v>
      </c>
      <c r="BY1848">
        <v>22.59</v>
      </c>
      <c r="BZ1848">
        <v>56</v>
      </c>
      <c r="CA1848">
        <v>40.159999999999997</v>
      </c>
      <c r="CB1848">
        <v>13</v>
      </c>
      <c r="CC1848">
        <v>9.0399999999999991</v>
      </c>
      <c r="CD1848">
        <v>17.440000000000001</v>
      </c>
      <c r="CE1848" t="s">
        <v>29</v>
      </c>
      <c r="CF1848">
        <v>20.92</v>
      </c>
      <c r="CG1848">
        <v>19.690000000000001</v>
      </c>
      <c r="CH1848" t="s">
        <v>29</v>
      </c>
      <c r="CI1848" t="s">
        <v>29</v>
      </c>
    </row>
    <row r="1849" spans="1:87" x14ac:dyDescent="0.2">
      <c r="A1849" s="55">
        <v>44735</v>
      </c>
      <c r="B1849">
        <v>7.74</v>
      </c>
      <c r="C1849">
        <v>0.01</v>
      </c>
      <c r="D1849">
        <v>0.01</v>
      </c>
      <c r="E1849">
        <v>0.01</v>
      </c>
      <c r="F1849">
        <v>0.01</v>
      </c>
      <c r="G1849">
        <v>0.01</v>
      </c>
      <c r="H1849">
        <v>0.01</v>
      </c>
      <c r="I1849">
        <v>0.01</v>
      </c>
      <c r="J1849">
        <v>0.01</v>
      </c>
      <c r="K1849">
        <v>0.01</v>
      </c>
      <c r="L1849">
        <v>0.01</v>
      </c>
      <c r="M1849">
        <v>0.01</v>
      </c>
      <c r="N1849">
        <v>0.01</v>
      </c>
      <c r="O1849">
        <v>0.01</v>
      </c>
      <c r="P1849">
        <v>0.01</v>
      </c>
      <c r="Q1849">
        <v>0.01</v>
      </c>
      <c r="R1849">
        <v>0.01</v>
      </c>
      <c r="S1849">
        <v>0.01</v>
      </c>
      <c r="T1849">
        <v>0.01</v>
      </c>
      <c r="U1849">
        <v>0.01</v>
      </c>
      <c r="V1849">
        <v>0.01</v>
      </c>
      <c r="W1849">
        <v>0.01</v>
      </c>
      <c r="X1849">
        <v>0.01</v>
      </c>
      <c r="Y1849">
        <v>0.02</v>
      </c>
      <c r="Z1849">
        <v>0.01</v>
      </c>
      <c r="AA1849">
        <v>0.01</v>
      </c>
      <c r="AB1849">
        <v>0.01</v>
      </c>
      <c r="AC1849">
        <v>0.01</v>
      </c>
      <c r="AD1849">
        <v>0.01</v>
      </c>
      <c r="AE1849">
        <v>0.01</v>
      </c>
      <c r="AF1849">
        <v>0.01</v>
      </c>
      <c r="AG1849">
        <v>0.01</v>
      </c>
      <c r="AH1849">
        <v>0.01</v>
      </c>
      <c r="AI1849">
        <v>0.01</v>
      </c>
      <c r="AJ1849">
        <v>2.81</v>
      </c>
      <c r="AK1849">
        <v>21.65</v>
      </c>
      <c r="AL1849">
        <v>0.01</v>
      </c>
      <c r="AM1849">
        <v>0.01</v>
      </c>
      <c r="AN1849">
        <v>0.01</v>
      </c>
      <c r="AO1849">
        <v>0.01</v>
      </c>
      <c r="AP1849">
        <v>0.01</v>
      </c>
      <c r="AQ1849">
        <v>0.01</v>
      </c>
      <c r="AR1849">
        <v>0.01</v>
      </c>
      <c r="AS1849">
        <v>0.01</v>
      </c>
      <c r="AT1849">
        <v>0.01</v>
      </c>
      <c r="AU1849">
        <v>0.01</v>
      </c>
      <c r="AV1849">
        <v>0.01</v>
      </c>
      <c r="AW1849">
        <v>0.01</v>
      </c>
      <c r="AX1849">
        <v>0.01</v>
      </c>
      <c r="AY1849">
        <v>74.180000000000007</v>
      </c>
      <c r="AZ1849">
        <v>28</v>
      </c>
      <c r="BA1849">
        <v>33.47</v>
      </c>
      <c r="BB1849">
        <v>0.01</v>
      </c>
      <c r="BC1849">
        <v>0.01</v>
      </c>
      <c r="BD1849">
        <v>0.01</v>
      </c>
      <c r="BE1849">
        <v>0.01</v>
      </c>
      <c r="BF1849">
        <v>0.01</v>
      </c>
      <c r="BG1849">
        <v>0.01</v>
      </c>
      <c r="BH1849">
        <v>0.01</v>
      </c>
      <c r="BJ1849">
        <v>0.02</v>
      </c>
      <c r="BK1849">
        <v>0.01</v>
      </c>
      <c r="BL1849">
        <v>0.01</v>
      </c>
      <c r="BM1849">
        <v>0.01</v>
      </c>
      <c r="BN1849">
        <v>0.01</v>
      </c>
      <c r="BO1849">
        <v>0.01</v>
      </c>
      <c r="BP1849">
        <v>0.01</v>
      </c>
      <c r="BQ1849">
        <v>0.01</v>
      </c>
      <c r="BR1849">
        <v>0.01</v>
      </c>
      <c r="BS1849">
        <v>0.01</v>
      </c>
      <c r="BT1849">
        <v>0.01</v>
      </c>
      <c r="BU1849">
        <v>0.01</v>
      </c>
      <c r="BV1849">
        <v>10.3</v>
      </c>
      <c r="BW1849">
        <v>0.01</v>
      </c>
      <c r="BX1849">
        <v>0.01</v>
      </c>
      <c r="BY1849">
        <v>22.59</v>
      </c>
      <c r="BZ1849">
        <v>56</v>
      </c>
      <c r="CA1849">
        <v>37</v>
      </c>
      <c r="CB1849">
        <v>12.14</v>
      </c>
      <c r="CC1849">
        <v>8.49</v>
      </c>
      <c r="CD1849">
        <v>16.59</v>
      </c>
      <c r="CE1849" t="s">
        <v>29</v>
      </c>
      <c r="CF1849">
        <v>21.06</v>
      </c>
      <c r="CG1849">
        <v>19.45</v>
      </c>
      <c r="CH1849" t="s">
        <v>29</v>
      </c>
      <c r="CI1849" t="s">
        <v>29</v>
      </c>
    </row>
    <row r="1850" spans="1:87" x14ac:dyDescent="0.2">
      <c r="A1850" s="55">
        <v>44736</v>
      </c>
      <c r="B1850">
        <v>7.74</v>
      </c>
      <c r="C1850">
        <v>0.01</v>
      </c>
      <c r="D1850">
        <v>0.01</v>
      </c>
      <c r="E1850">
        <v>0.01</v>
      </c>
      <c r="F1850">
        <v>0.01</v>
      </c>
      <c r="G1850">
        <v>0.01</v>
      </c>
      <c r="H1850">
        <v>0.01</v>
      </c>
      <c r="I1850">
        <v>0.01</v>
      </c>
      <c r="J1850">
        <v>0.01</v>
      </c>
      <c r="K1850">
        <v>0.01</v>
      </c>
      <c r="L1850">
        <v>0.01</v>
      </c>
      <c r="M1850">
        <v>0.01</v>
      </c>
      <c r="N1850">
        <v>0.01</v>
      </c>
      <c r="O1850">
        <v>0.01</v>
      </c>
      <c r="P1850">
        <v>0.01</v>
      </c>
      <c r="Q1850">
        <v>0.01</v>
      </c>
      <c r="R1850">
        <v>0.01</v>
      </c>
      <c r="S1850">
        <v>0.01</v>
      </c>
      <c r="T1850">
        <v>0.01</v>
      </c>
      <c r="U1850">
        <v>0.01</v>
      </c>
      <c r="V1850">
        <v>0.01</v>
      </c>
      <c r="W1850">
        <v>0.01</v>
      </c>
      <c r="X1850">
        <v>0.01</v>
      </c>
      <c r="Y1850">
        <v>0.02</v>
      </c>
      <c r="Z1850">
        <v>0.01</v>
      </c>
      <c r="AA1850">
        <v>0.01</v>
      </c>
      <c r="AB1850">
        <v>0.01</v>
      </c>
      <c r="AC1850">
        <v>0.01</v>
      </c>
      <c r="AD1850">
        <v>0.01</v>
      </c>
      <c r="AE1850">
        <v>0.01</v>
      </c>
      <c r="AF1850">
        <v>0.01</v>
      </c>
      <c r="AG1850">
        <v>0.01</v>
      </c>
      <c r="AH1850">
        <v>0.01</v>
      </c>
      <c r="AI1850">
        <v>0.01</v>
      </c>
      <c r="AJ1850">
        <v>2.81</v>
      </c>
      <c r="AK1850">
        <v>21.65</v>
      </c>
      <c r="AL1850">
        <v>0.01</v>
      </c>
      <c r="AM1850">
        <v>0.01</v>
      </c>
      <c r="AN1850">
        <v>0.01</v>
      </c>
      <c r="AO1850">
        <v>0.01</v>
      </c>
      <c r="AP1850">
        <v>0.01</v>
      </c>
      <c r="AQ1850">
        <v>0.01</v>
      </c>
      <c r="AR1850">
        <v>0.01</v>
      </c>
      <c r="AS1850">
        <v>0.01</v>
      </c>
      <c r="AT1850">
        <v>0.01</v>
      </c>
      <c r="AU1850">
        <v>0.01</v>
      </c>
      <c r="AV1850">
        <v>0.01</v>
      </c>
      <c r="AW1850">
        <v>0.01</v>
      </c>
      <c r="AX1850">
        <v>0.01</v>
      </c>
      <c r="AY1850">
        <v>74.180000000000007</v>
      </c>
      <c r="AZ1850">
        <v>28</v>
      </c>
      <c r="BA1850">
        <v>33.47</v>
      </c>
      <c r="BB1850">
        <v>0.01</v>
      </c>
      <c r="BC1850">
        <v>0.01</v>
      </c>
      <c r="BD1850">
        <v>0.01</v>
      </c>
      <c r="BE1850">
        <v>0.01</v>
      </c>
      <c r="BF1850">
        <v>0.01</v>
      </c>
      <c r="BG1850">
        <v>0.01</v>
      </c>
      <c r="BH1850">
        <v>0.01</v>
      </c>
      <c r="BJ1850">
        <v>0.02</v>
      </c>
      <c r="BK1850">
        <v>0.01</v>
      </c>
      <c r="BL1850">
        <v>0.01</v>
      </c>
      <c r="BM1850">
        <v>0.01</v>
      </c>
      <c r="BN1850">
        <v>0.01</v>
      </c>
      <c r="BO1850">
        <v>0.01</v>
      </c>
      <c r="BP1850">
        <v>0.01</v>
      </c>
      <c r="BQ1850">
        <v>0.01</v>
      </c>
      <c r="BR1850">
        <v>0.01</v>
      </c>
      <c r="BS1850">
        <v>0.01</v>
      </c>
      <c r="BT1850">
        <v>0.01</v>
      </c>
      <c r="BU1850">
        <v>0.01</v>
      </c>
      <c r="BV1850">
        <v>10.3</v>
      </c>
      <c r="BW1850">
        <v>0.01</v>
      </c>
      <c r="BX1850">
        <v>0.01</v>
      </c>
      <c r="BY1850">
        <v>22.59</v>
      </c>
      <c r="BZ1850">
        <v>56</v>
      </c>
      <c r="CA1850">
        <v>26.7</v>
      </c>
      <c r="CB1850">
        <v>8.18</v>
      </c>
      <c r="CC1850">
        <v>6.42</v>
      </c>
      <c r="CD1850">
        <v>12.97</v>
      </c>
      <c r="CE1850" t="s">
        <v>29</v>
      </c>
      <c r="CF1850">
        <v>17.829999999999998</v>
      </c>
      <c r="CG1850">
        <v>15.86</v>
      </c>
      <c r="CH1850" t="s">
        <v>29</v>
      </c>
      <c r="CI1850" t="s">
        <v>29</v>
      </c>
    </row>
    <row r="1851" spans="1:87" x14ac:dyDescent="0.2">
      <c r="A1851" s="55">
        <v>44739</v>
      </c>
      <c r="B1851">
        <v>7.74</v>
      </c>
      <c r="C1851">
        <v>0.01</v>
      </c>
      <c r="D1851">
        <v>0.01</v>
      </c>
      <c r="E1851">
        <v>0.01</v>
      </c>
      <c r="F1851">
        <v>0.01</v>
      </c>
      <c r="G1851">
        <v>0.01</v>
      </c>
      <c r="H1851">
        <v>0.01</v>
      </c>
      <c r="I1851">
        <v>0.01</v>
      </c>
      <c r="J1851">
        <v>0.01</v>
      </c>
      <c r="K1851">
        <v>0.01</v>
      </c>
      <c r="L1851">
        <v>0.01</v>
      </c>
      <c r="M1851">
        <v>0.01</v>
      </c>
      <c r="N1851">
        <v>0.01</v>
      </c>
      <c r="O1851">
        <v>0.01</v>
      </c>
      <c r="P1851">
        <v>0.01</v>
      </c>
      <c r="Q1851">
        <v>0.01</v>
      </c>
      <c r="R1851">
        <v>0.01</v>
      </c>
      <c r="S1851">
        <v>0.01</v>
      </c>
      <c r="T1851">
        <v>0.01</v>
      </c>
      <c r="U1851">
        <v>0.01</v>
      </c>
      <c r="V1851">
        <v>0.01</v>
      </c>
      <c r="W1851">
        <v>0.01</v>
      </c>
      <c r="X1851">
        <v>0.01</v>
      </c>
      <c r="Y1851">
        <v>0.02</v>
      </c>
      <c r="Z1851">
        <v>0.01</v>
      </c>
      <c r="AA1851">
        <v>0.01</v>
      </c>
      <c r="AB1851">
        <v>0.01</v>
      </c>
      <c r="AC1851">
        <v>0.01</v>
      </c>
      <c r="AD1851">
        <v>0.01</v>
      </c>
      <c r="AE1851">
        <v>0.01</v>
      </c>
      <c r="AF1851">
        <v>0.01</v>
      </c>
      <c r="AG1851">
        <v>0.01</v>
      </c>
      <c r="AH1851">
        <v>0.01</v>
      </c>
      <c r="AI1851">
        <v>0.01</v>
      </c>
      <c r="AJ1851">
        <v>2.81</v>
      </c>
      <c r="AK1851">
        <v>21.65</v>
      </c>
      <c r="AL1851">
        <v>0.01</v>
      </c>
      <c r="AM1851">
        <v>0.01</v>
      </c>
      <c r="AN1851">
        <v>0.01</v>
      </c>
      <c r="AO1851">
        <v>0.01</v>
      </c>
      <c r="AP1851">
        <v>0.01</v>
      </c>
      <c r="AQ1851">
        <v>0.01</v>
      </c>
      <c r="AR1851">
        <v>0.01</v>
      </c>
      <c r="AS1851">
        <v>0.01</v>
      </c>
      <c r="AT1851">
        <v>0.01</v>
      </c>
      <c r="AU1851">
        <v>0.01</v>
      </c>
      <c r="AV1851">
        <v>0.01</v>
      </c>
      <c r="AW1851">
        <v>0.01</v>
      </c>
      <c r="AX1851">
        <v>0.01</v>
      </c>
      <c r="AY1851">
        <v>74.180000000000007</v>
      </c>
      <c r="AZ1851">
        <v>28</v>
      </c>
      <c r="BA1851">
        <v>33.47</v>
      </c>
      <c r="BB1851">
        <v>0.01</v>
      </c>
      <c r="BC1851">
        <v>0.01</v>
      </c>
      <c r="BD1851">
        <v>0.01</v>
      </c>
      <c r="BE1851">
        <v>0.01</v>
      </c>
      <c r="BF1851">
        <v>0.01</v>
      </c>
      <c r="BG1851">
        <v>0.01</v>
      </c>
      <c r="BH1851">
        <v>0.01</v>
      </c>
      <c r="BJ1851">
        <v>0.02</v>
      </c>
      <c r="BK1851">
        <v>0.01</v>
      </c>
      <c r="BL1851">
        <v>0.01</v>
      </c>
      <c r="BM1851">
        <v>0.01</v>
      </c>
      <c r="BN1851">
        <v>0.01</v>
      </c>
      <c r="BO1851">
        <v>0.01</v>
      </c>
      <c r="BP1851">
        <v>0.01</v>
      </c>
      <c r="BQ1851">
        <v>0.01</v>
      </c>
      <c r="BR1851">
        <v>0.01</v>
      </c>
      <c r="BS1851">
        <v>0.01</v>
      </c>
      <c r="BT1851">
        <v>0.01</v>
      </c>
      <c r="BU1851">
        <v>0.01</v>
      </c>
      <c r="BV1851">
        <v>10.3</v>
      </c>
      <c r="BW1851">
        <v>0.01</v>
      </c>
      <c r="BX1851">
        <v>0.01</v>
      </c>
      <c r="BY1851">
        <v>22.59</v>
      </c>
      <c r="BZ1851">
        <v>56</v>
      </c>
      <c r="CA1851">
        <v>27.59</v>
      </c>
      <c r="CB1851">
        <v>7.59</v>
      </c>
      <c r="CC1851">
        <v>5.78</v>
      </c>
      <c r="CD1851">
        <v>12.78</v>
      </c>
      <c r="CE1851" t="s">
        <v>29</v>
      </c>
      <c r="CF1851">
        <v>16.670000000000002</v>
      </c>
      <c r="CG1851">
        <v>15.65</v>
      </c>
      <c r="CH1851" t="s">
        <v>29</v>
      </c>
      <c r="CI1851" t="s">
        <v>29</v>
      </c>
    </row>
    <row r="1852" spans="1:87" x14ac:dyDescent="0.2">
      <c r="A1852" s="55">
        <v>44740</v>
      </c>
      <c r="B1852">
        <v>7.74</v>
      </c>
      <c r="C1852">
        <v>0.01</v>
      </c>
      <c r="D1852">
        <v>0.01</v>
      </c>
      <c r="E1852">
        <v>0.01</v>
      </c>
      <c r="F1852">
        <v>0.01</v>
      </c>
      <c r="G1852">
        <v>0.01</v>
      </c>
      <c r="H1852">
        <v>0.01</v>
      </c>
      <c r="I1852">
        <v>0.01</v>
      </c>
      <c r="J1852">
        <v>0.01</v>
      </c>
      <c r="K1852">
        <v>0.01</v>
      </c>
      <c r="L1852">
        <v>0.01</v>
      </c>
      <c r="M1852">
        <v>0.01</v>
      </c>
      <c r="N1852">
        <v>0.01</v>
      </c>
      <c r="O1852">
        <v>0.01</v>
      </c>
      <c r="P1852">
        <v>0.01</v>
      </c>
      <c r="Q1852">
        <v>0.01</v>
      </c>
      <c r="R1852">
        <v>0.01</v>
      </c>
      <c r="S1852">
        <v>0.01</v>
      </c>
      <c r="T1852">
        <v>0.01</v>
      </c>
      <c r="U1852">
        <v>0.01</v>
      </c>
      <c r="V1852">
        <v>0.01</v>
      </c>
      <c r="W1852">
        <v>0.01</v>
      </c>
      <c r="X1852">
        <v>0.01</v>
      </c>
      <c r="Y1852">
        <v>0.02</v>
      </c>
      <c r="Z1852">
        <v>0.01</v>
      </c>
      <c r="AA1852">
        <v>0.01</v>
      </c>
      <c r="AB1852">
        <v>0.01</v>
      </c>
      <c r="AC1852">
        <v>0.01</v>
      </c>
      <c r="AD1852">
        <v>0.01</v>
      </c>
      <c r="AE1852">
        <v>0.01</v>
      </c>
      <c r="AF1852">
        <v>0.01</v>
      </c>
      <c r="AG1852">
        <v>0.01</v>
      </c>
      <c r="AH1852">
        <v>0.01</v>
      </c>
      <c r="AI1852">
        <v>0.01</v>
      </c>
      <c r="AJ1852">
        <v>2.81</v>
      </c>
      <c r="AK1852">
        <v>21.65</v>
      </c>
      <c r="AL1852">
        <v>0.01</v>
      </c>
      <c r="AM1852">
        <v>0.01</v>
      </c>
      <c r="AN1852">
        <v>0.01</v>
      </c>
      <c r="AO1852">
        <v>0.01</v>
      </c>
      <c r="AP1852">
        <v>0.01</v>
      </c>
      <c r="AQ1852">
        <v>0.01</v>
      </c>
      <c r="AR1852">
        <v>0.01</v>
      </c>
      <c r="AS1852">
        <v>0.01</v>
      </c>
      <c r="AT1852">
        <v>0.01</v>
      </c>
      <c r="AU1852">
        <v>0.01</v>
      </c>
      <c r="AV1852">
        <v>0.01</v>
      </c>
      <c r="AW1852">
        <v>0.01</v>
      </c>
      <c r="AX1852">
        <v>0.01</v>
      </c>
      <c r="AY1852">
        <v>74.180000000000007</v>
      </c>
      <c r="AZ1852">
        <v>28</v>
      </c>
      <c r="BA1852">
        <v>33.47</v>
      </c>
      <c r="BB1852">
        <v>0.01</v>
      </c>
      <c r="BC1852">
        <v>0.01</v>
      </c>
      <c r="BD1852">
        <v>0.01</v>
      </c>
      <c r="BE1852">
        <v>0.01</v>
      </c>
      <c r="BF1852">
        <v>0.01</v>
      </c>
      <c r="BG1852">
        <v>0.01</v>
      </c>
      <c r="BH1852">
        <v>0.01</v>
      </c>
      <c r="BJ1852">
        <v>0.02</v>
      </c>
      <c r="BK1852">
        <v>0.01</v>
      </c>
      <c r="BL1852">
        <v>0.01</v>
      </c>
      <c r="BM1852">
        <v>0.01</v>
      </c>
      <c r="BN1852">
        <v>0.01</v>
      </c>
      <c r="BO1852">
        <v>0.01</v>
      </c>
      <c r="BP1852">
        <v>0.01</v>
      </c>
      <c r="BQ1852">
        <v>0.01</v>
      </c>
      <c r="BR1852">
        <v>0.01</v>
      </c>
      <c r="BS1852">
        <v>0.01</v>
      </c>
      <c r="BT1852">
        <v>0.01</v>
      </c>
      <c r="BU1852">
        <v>0.01</v>
      </c>
      <c r="BV1852">
        <v>10.3</v>
      </c>
      <c r="BW1852">
        <v>0.01</v>
      </c>
      <c r="BX1852">
        <v>0.01</v>
      </c>
      <c r="BY1852">
        <v>22.59</v>
      </c>
      <c r="BZ1852">
        <v>56</v>
      </c>
      <c r="CA1852">
        <v>33.630000000000003</v>
      </c>
      <c r="CB1852">
        <v>10.17</v>
      </c>
      <c r="CC1852">
        <v>7.21</v>
      </c>
      <c r="CD1852">
        <v>15.04</v>
      </c>
      <c r="CE1852" t="s">
        <v>29</v>
      </c>
      <c r="CF1852">
        <v>19.04</v>
      </c>
      <c r="CG1852">
        <v>17.62</v>
      </c>
      <c r="CH1852" t="s">
        <v>29</v>
      </c>
      <c r="CI1852" t="s">
        <v>29</v>
      </c>
    </row>
    <row r="1853" spans="1:87" x14ac:dyDescent="0.2">
      <c r="A1853" s="55">
        <v>44741</v>
      </c>
      <c r="B1853">
        <v>7.74</v>
      </c>
      <c r="C1853">
        <v>0.01</v>
      </c>
      <c r="D1853">
        <v>0.01</v>
      </c>
      <c r="E1853">
        <v>0.01</v>
      </c>
      <c r="F1853">
        <v>0.01</v>
      </c>
      <c r="G1853">
        <v>0.01</v>
      </c>
      <c r="H1853">
        <v>0.01</v>
      </c>
      <c r="I1853">
        <v>0.01</v>
      </c>
      <c r="J1853">
        <v>0.01</v>
      </c>
      <c r="K1853">
        <v>0.01</v>
      </c>
      <c r="L1853">
        <v>0.01</v>
      </c>
      <c r="M1853">
        <v>0.01</v>
      </c>
      <c r="N1853">
        <v>0.01</v>
      </c>
      <c r="O1853">
        <v>0.01</v>
      </c>
      <c r="P1853">
        <v>0.01</v>
      </c>
      <c r="Q1853">
        <v>0.01</v>
      </c>
      <c r="R1853">
        <v>0.01</v>
      </c>
      <c r="S1853">
        <v>0.01</v>
      </c>
      <c r="T1853">
        <v>0.01</v>
      </c>
      <c r="U1853">
        <v>0.01</v>
      </c>
      <c r="V1853">
        <v>0.01</v>
      </c>
      <c r="W1853">
        <v>0.01</v>
      </c>
      <c r="X1853">
        <v>0.01</v>
      </c>
      <c r="Y1853">
        <v>0.02</v>
      </c>
      <c r="Z1853">
        <v>0.01</v>
      </c>
      <c r="AA1853">
        <v>0.01</v>
      </c>
      <c r="AB1853">
        <v>0.01</v>
      </c>
      <c r="AC1853">
        <v>0.01</v>
      </c>
      <c r="AD1853">
        <v>0.01</v>
      </c>
      <c r="AE1853">
        <v>0.01</v>
      </c>
      <c r="AF1853">
        <v>0.01</v>
      </c>
      <c r="AG1853">
        <v>0.01</v>
      </c>
      <c r="AH1853">
        <v>0.01</v>
      </c>
      <c r="AI1853">
        <v>0.01</v>
      </c>
      <c r="AJ1853">
        <v>2.81</v>
      </c>
      <c r="AK1853">
        <v>21.65</v>
      </c>
      <c r="AL1853">
        <v>0.01</v>
      </c>
      <c r="AM1853">
        <v>0.01</v>
      </c>
      <c r="AN1853">
        <v>0.01</v>
      </c>
      <c r="AO1853">
        <v>0.01</v>
      </c>
      <c r="AP1853">
        <v>0.01</v>
      </c>
      <c r="AQ1853">
        <v>0.01</v>
      </c>
      <c r="AR1853">
        <v>0.01</v>
      </c>
      <c r="AS1853">
        <v>0.01</v>
      </c>
      <c r="AT1853">
        <v>0.01</v>
      </c>
      <c r="AU1853">
        <v>0.01</v>
      </c>
      <c r="AV1853">
        <v>0.01</v>
      </c>
      <c r="AW1853">
        <v>0.01</v>
      </c>
      <c r="AX1853">
        <v>0.01</v>
      </c>
      <c r="AY1853">
        <v>74.180000000000007</v>
      </c>
      <c r="AZ1853">
        <v>28</v>
      </c>
      <c r="BA1853">
        <v>33.47</v>
      </c>
      <c r="BB1853">
        <v>0.01</v>
      </c>
      <c r="BC1853">
        <v>0.01</v>
      </c>
      <c r="BD1853">
        <v>0.01</v>
      </c>
      <c r="BE1853">
        <v>0.01</v>
      </c>
      <c r="BF1853">
        <v>0.01</v>
      </c>
      <c r="BG1853">
        <v>0.01</v>
      </c>
      <c r="BH1853">
        <v>0.01</v>
      </c>
      <c r="BJ1853">
        <v>0.02</v>
      </c>
      <c r="BK1853">
        <v>0.01</v>
      </c>
      <c r="BL1853">
        <v>0.01</v>
      </c>
      <c r="BM1853">
        <v>0.01</v>
      </c>
      <c r="BN1853">
        <v>0.01</v>
      </c>
      <c r="BO1853">
        <v>0.01</v>
      </c>
      <c r="BP1853">
        <v>0.01</v>
      </c>
      <c r="BQ1853">
        <v>0.01</v>
      </c>
      <c r="BR1853">
        <v>0.01</v>
      </c>
      <c r="BS1853">
        <v>0.01</v>
      </c>
      <c r="BT1853">
        <v>0.01</v>
      </c>
      <c r="BU1853">
        <v>0.01</v>
      </c>
      <c r="BV1853">
        <v>10.3</v>
      </c>
      <c r="BW1853">
        <v>0.01</v>
      </c>
      <c r="BX1853">
        <v>0.01</v>
      </c>
      <c r="BY1853">
        <v>22.59</v>
      </c>
      <c r="BZ1853">
        <v>56</v>
      </c>
      <c r="CA1853">
        <v>35</v>
      </c>
      <c r="CB1853">
        <v>10.029999999999999</v>
      </c>
      <c r="CC1853">
        <v>7.34</v>
      </c>
      <c r="CD1853">
        <v>14.8</v>
      </c>
      <c r="CE1853" t="s">
        <v>29</v>
      </c>
      <c r="CF1853">
        <v>20.03</v>
      </c>
      <c r="CG1853">
        <v>17.7</v>
      </c>
      <c r="CH1853" t="s">
        <v>29</v>
      </c>
      <c r="CI1853" t="s">
        <v>29</v>
      </c>
    </row>
    <row r="1854" spans="1:87" x14ac:dyDescent="0.2">
      <c r="A1854" s="55">
        <v>44742</v>
      </c>
      <c r="B1854">
        <v>7.74</v>
      </c>
      <c r="C1854">
        <v>0.01</v>
      </c>
      <c r="D1854">
        <v>0.01</v>
      </c>
      <c r="E1854">
        <v>0.01</v>
      </c>
      <c r="F1854">
        <v>0.01</v>
      </c>
      <c r="G1854">
        <v>0.01</v>
      </c>
      <c r="H1854">
        <v>0.01</v>
      </c>
      <c r="I1854">
        <v>0.01</v>
      </c>
      <c r="J1854">
        <v>0.01</v>
      </c>
      <c r="K1854">
        <v>0.01</v>
      </c>
      <c r="L1854">
        <v>0.01</v>
      </c>
      <c r="M1854">
        <v>0.01</v>
      </c>
      <c r="N1854">
        <v>0.01</v>
      </c>
      <c r="O1854">
        <v>0.01</v>
      </c>
      <c r="P1854">
        <v>0.01</v>
      </c>
      <c r="Q1854">
        <v>0.01</v>
      </c>
      <c r="R1854">
        <v>0.01</v>
      </c>
      <c r="S1854">
        <v>0.01</v>
      </c>
      <c r="T1854">
        <v>0.01</v>
      </c>
      <c r="U1854">
        <v>0.01</v>
      </c>
      <c r="V1854">
        <v>0.01</v>
      </c>
      <c r="W1854">
        <v>0.01</v>
      </c>
      <c r="X1854">
        <v>0.01</v>
      </c>
      <c r="Y1854">
        <v>0.02</v>
      </c>
      <c r="Z1854">
        <v>0.01</v>
      </c>
      <c r="AA1854">
        <v>0.01</v>
      </c>
      <c r="AB1854">
        <v>0.01</v>
      </c>
      <c r="AC1854">
        <v>0.01</v>
      </c>
      <c r="AD1854">
        <v>0.01</v>
      </c>
      <c r="AE1854">
        <v>0.01</v>
      </c>
      <c r="AF1854">
        <v>0.01</v>
      </c>
      <c r="AG1854">
        <v>0.01</v>
      </c>
      <c r="AH1854">
        <v>0.01</v>
      </c>
      <c r="AI1854">
        <v>0.01</v>
      </c>
      <c r="AJ1854">
        <v>2.81</v>
      </c>
      <c r="AK1854">
        <v>21.65</v>
      </c>
      <c r="AL1854">
        <v>0.01</v>
      </c>
      <c r="AM1854">
        <v>0.01</v>
      </c>
      <c r="AN1854">
        <v>0.01</v>
      </c>
      <c r="AO1854">
        <v>0.01</v>
      </c>
      <c r="AP1854">
        <v>0.01</v>
      </c>
      <c r="AQ1854">
        <v>0.01</v>
      </c>
      <c r="AR1854">
        <v>0.01</v>
      </c>
      <c r="AS1854">
        <v>0.01</v>
      </c>
      <c r="AT1854">
        <v>0.01</v>
      </c>
      <c r="AU1854">
        <v>0.01</v>
      </c>
      <c r="AV1854">
        <v>0.01</v>
      </c>
      <c r="AW1854">
        <v>0.01</v>
      </c>
      <c r="AX1854">
        <v>0.01</v>
      </c>
      <c r="AY1854">
        <v>74.180000000000007</v>
      </c>
      <c r="AZ1854">
        <v>28</v>
      </c>
      <c r="BA1854">
        <v>33.47</v>
      </c>
      <c r="BB1854">
        <v>0.01</v>
      </c>
      <c r="BC1854">
        <v>0.01</v>
      </c>
      <c r="BD1854">
        <v>0.01</v>
      </c>
      <c r="BE1854">
        <v>0.01</v>
      </c>
      <c r="BF1854">
        <v>0.01</v>
      </c>
      <c r="BG1854">
        <v>0.01</v>
      </c>
      <c r="BH1854">
        <v>0.01</v>
      </c>
      <c r="BJ1854">
        <v>0.02</v>
      </c>
      <c r="BK1854">
        <v>0.01</v>
      </c>
      <c r="BL1854">
        <v>0.01</v>
      </c>
      <c r="BM1854">
        <v>0.01</v>
      </c>
      <c r="BN1854">
        <v>0.01</v>
      </c>
      <c r="BO1854">
        <v>0.01</v>
      </c>
      <c r="BP1854">
        <v>0.01</v>
      </c>
      <c r="BQ1854">
        <v>0.01</v>
      </c>
      <c r="BR1854">
        <v>0.01</v>
      </c>
      <c r="BS1854">
        <v>0.01</v>
      </c>
      <c r="BT1854">
        <v>0.01</v>
      </c>
      <c r="BU1854">
        <v>0.01</v>
      </c>
      <c r="BV1854">
        <v>10.3</v>
      </c>
      <c r="BW1854">
        <v>0.01</v>
      </c>
      <c r="BX1854">
        <v>0.01</v>
      </c>
      <c r="BY1854">
        <v>22.59</v>
      </c>
      <c r="BZ1854">
        <v>56</v>
      </c>
      <c r="CA1854">
        <v>38.5</v>
      </c>
      <c r="CB1854">
        <v>11.5</v>
      </c>
      <c r="CC1854">
        <v>8.1199999999999992</v>
      </c>
      <c r="CD1854">
        <v>16.66</v>
      </c>
      <c r="CE1854" t="s">
        <v>29</v>
      </c>
      <c r="CF1854">
        <v>20.48</v>
      </c>
      <c r="CG1854">
        <v>19.18</v>
      </c>
      <c r="CH1854" t="s">
        <v>29</v>
      </c>
      <c r="CI1854" t="s">
        <v>29</v>
      </c>
    </row>
    <row r="1855" spans="1:87" x14ac:dyDescent="0.2">
      <c r="A1855" s="55">
        <v>44743</v>
      </c>
      <c r="B1855">
        <v>7.74</v>
      </c>
      <c r="C1855">
        <v>0.01</v>
      </c>
      <c r="D1855">
        <v>0.01</v>
      </c>
      <c r="E1855">
        <v>0.01</v>
      </c>
      <c r="F1855">
        <v>0.01</v>
      </c>
      <c r="G1855">
        <v>0.01</v>
      </c>
      <c r="H1855">
        <v>0.01</v>
      </c>
      <c r="I1855">
        <v>0.01</v>
      </c>
      <c r="J1855">
        <v>0.01</v>
      </c>
      <c r="K1855">
        <v>0.01</v>
      </c>
      <c r="L1855">
        <v>0.01</v>
      </c>
      <c r="M1855">
        <v>0.01</v>
      </c>
      <c r="N1855">
        <v>0.01</v>
      </c>
      <c r="O1855">
        <v>0.01</v>
      </c>
      <c r="P1855">
        <v>0.01</v>
      </c>
      <c r="Q1855">
        <v>0.01</v>
      </c>
      <c r="R1855">
        <v>0.01</v>
      </c>
      <c r="S1855">
        <v>0.01</v>
      </c>
      <c r="T1855">
        <v>0.01</v>
      </c>
      <c r="U1855">
        <v>0.01</v>
      </c>
      <c r="V1855">
        <v>0.01</v>
      </c>
      <c r="W1855">
        <v>0.01</v>
      </c>
      <c r="X1855">
        <v>0.01</v>
      </c>
      <c r="Y1855">
        <v>0.02</v>
      </c>
      <c r="Z1855">
        <v>0.01</v>
      </c>
      <c r="AA1855">
        <v>0.01</v>
      </c>
      <c r="AB1855">
        <v>0.01</v>
      </c>
      <c r="AC1855">
        <v>0.01</v>
      </c>
      <c r="AD1855">
        <v>0.01</v>
      </c>
      <c r="AE1855">
        <v>0.01</v>
      </c>
      <c r="AF1855">
        <v>0.01</v>
      </c>
      <c r="AG1855">
        <v>0.01</v>
      </c>
      <c r="AH1855">
        <v>0.01</v>
      </c>
      <c r="AI1855">
        <v>0.01</v>
      </c>
      <c r="AJ1855">
        <v>2.81</v>
      </c>
      <c r="AK1855">
        <v>21.65</v>
      </c>
      <c r="AL1855">
        <v>0.01</v>
      </c>
      <c r="AM1855">
        <v>0.01</v>
      </c>
      <c r="AN1855">
        <v>0.01</v>
      </c>
      <c r="AO1855">
        <v>0.01</v>
      </c>
      <c r="AP1855">
        <v>0.01</v>
      </c>
      <c r="AQ1855">
        <v>0.01</v>
      </c>
      <c r="AR1855">
        <v>0.01</v>
      </c>
      <c r="AS1855">
        <v>0.01</v>
      </c>
      <c r="AT1855">
        <v>0.01</v>
      </c>
      <c r="AU1855">
        <v>0.01</v>
      </c>
      <c r="AV1855">
        <v>0.01</v>
      </c>
      <c r="AW1855">
        <v>0.01</v>
      </c>
      <c r="AX1855">
        <v>0.01</v>
      </c>
      <c r="AY1855">
        <v>74.180000000000007</v>
      </c>
      <c r="AZ1855">
        <v>28</v>
      </c>
      <c r="BA1855">
        <v>33.47</v>
      </c>
      <c r="BB1855">
        <v>0.01</v>
      </c>
      <c r="BC1855">
        <v>0.01</v>
      </c>
      <c r="BD1855">
        <v>0.01</v>
      </c>
      <c r="BE1855">
        <v>0.01</v>
      </c>
      <c r="BF1855">
        <v>0.01</v>
      </c>
      <c r="BG1855">
        <v>0.01</v>
      </c>
      <c r="BH1855">
        <v>0.01</v>
      </c>
      <c r="BJ1855">
        <v>0.02</v>
      </c>
      <c r="BK1855">
        <v>0.01</v>
      </c>
      <c r="BL1855">
        <v>0.01</v>
      </c>
      <c r="BM1855">
        <v>0.01</v>
      </c>
      <c r="BN1855">
        <v>0.01</v>
      </c>
      <c r="BO1855">
        <v>0.01</v>
      </c>
      <c r="BP1855">
        <v>0.01</v>
      </c>
      <c r="BQ1855">
        <v>0.01</v>
      </c>
      <c r="BR1855">
        <v>0.01</v>
      </c>
      <c r="BS1855">
        <v>0.01</v>
      </c>
      <c r="BT1855">
        <v>0.01</v>
      </c>
      <c r="BU1855">
        <v>0.01</v>
      </c>
      <c r="BV1855">
        <v>10.3</v>
      </c>
      <c r="BW1855">
        <v>0.01</v>
      </c>
      <c r="BX1855">
        <v>0.01</v>
      </c>
      <c r="BY1855">
        <v>22.59</v>
      </c>
      <c r="BZ1855">
        <v>56</v>
      </c>
      <c r="CA1855">
        <v>34.81</v>
      </c>
      <c r="CB1855">
        <v>9.4499999999999993</v>
      </c>
      <c r="CC1855">
        <v>6.86</v>
      </c>
      <c r="CD1855">
        <v>14.54</v>
      </c>
      <c r="CE1855" t="s">
        <v>29</v>
      </c>
      <c r="CF1855">
        <v>21</v>
      </c>
      <c r="CG1855">
        <v>17.61</v>
      </c>
      <c r="CH1855" t="s">
        <v>29</v>
      </c>
      <c r="CI1855" t="s">
        <v>29</v>
      </c>
    </row>
    <row r="1856" spans="1:87" x14ac:dyDescent="0.2">
      <c r="A1856" s="55">
        <v>44746</v>
      </c>
      <c r="B1856">
        <v>7.74</v>
      </c>
      <c r="C1856">
        <v>0.01</v>
      </c>
      <c r="D1856">
        <v>0.01</v>
      </c>
      <c r="E1856">
        <v>0.01</v>
      </c>
      <c r="F1856">
        <v>0.01</v>
      </c>
      <c r="G1856">
        <v>0.01</v>
      </c>
      <c r="H1856">
        <v>0.01</v>
      </c>
      <c r="I1856">
        <v>0.01</v>
      </c>
      <c r="J1856">
        <v>0.01</v>
      </c>
      <c r="K1856">
        <v>0.01</v>
      </c>
      <c r="L1856">
        <v>0.01</v>
      </c>
      <c r="M1856">
        <v>0.01</v>
      </c>
      <c r="N1856">
        <v>0.01</v>
      </c>
      <c r="O1856">
        <v>0.01</v>
      </c>
      <c r="P1856">
        <v>0.01</v>
      </c>
      <c r="Q1856">
        <v>0.01</v>
      </c>
      <c r="R1856">
        <v>0.01</v>
      </c>
      <c r="S1856">
        <v>0.01</v>
      </c>
      <c r="T1856">
        <v>0.01</v>
      </c>
      <c r="U1856">
        <v>0.01</v>
      </c>
      <c r="V1856">
        <v>0.01</v>
      </c>
      <c r="W1856">
        <v>0.01</v>
      </c>
      <c r="X1856">
        <v>0.01</v>
      </c>
      <c r="Y1856">
        <v>0.02</v>
      </c>
      <c r="Z1856">
        <v>0.01</v>
      </c>
      <c r="AA1856">
        <v>0.01</v>
      </c>
      <c r="AB1856">
        <v>0.01</v>
      </c>
      <c r="AC1856">
        <v>0.01</v>
      </c>
      <c r="AD1856">
        <v>0.01</v>
      </c>
      <c r="AE1856">
        <v>0.01</v>
      </c>
      <c r="AF1856">
        <v>0.01</v>
      </c>
      <c r="AG1856">
        <v>0.01</v>
      </c>
      <c r="AH1856">
        <v>0.01</v>
      </c>
      <c r="AI1856">
        <v>0.01</v>
      </c>
      <c r="AJ1856">
        <v>2.81</v>
      </c>
      <c r="AK1856">
        <v>21.65</v>
      </c>
      <c r="AL1856">
        <v>0.01</v>
      </c>
      <c r="AM1856">
        <v>0.01</v>
      </c>
      <c r="AN1856">
        <v>0.01</v>
      </c>
      <c r="AO1856">
        <v>0.01</v>
      </c>
      <c r="AP1856">
        <v>0.01</v>
      </c>
      <c r="AQ1856">
        <v>0.01</v>
      </c>
      <c r="AR1856">
        <v>0.01</v>
      </c>
      <c r="AS1856">
        <v>0.01</v>
      </c>
      <c r="AT1856">
        <v>0.01</v>
      </c>
      <c r="AU1856">
        <v>0.01</v>
      </c>
      <c r="AV1856">
        <v>0.01</v>
      </c>
      <c r="AW1856">
        <v>0.01</v>
      </c>
      <c r="AX1856">
        <v>0.01</v>
      </c>
      <c r="AY1856">
        <v>74.180000000000007</v>
      </c>
      <c r="AZ1856">
        <v>28</v>
      </c>
      <c r="BA1856">
        <v>33.47</v>
      </c>
      <c r="BB1856">
        <v>0.01</v>
      </c>
      <c r="BC1856">
        <v>0.01</v>
      </c>
      <c r="BD1856">
        <v>0.01</v>
      </c>
      <c r="BE1856">
        <v>0.01</v>
      </c>
      <c r="BF1856">
        <v>0.01</v>
      </c>
      <c r="BG1856">
        <v>0.01</v>
      </c>
      <c r="BH1856">
        <v>0.01</v>
      </c>
      <c r="BJ1856">
        <v>0.02</v>
      </c>
      <c r="BK1856">
        <v>0.01</v>
      </c>
      <c r="BL1856">
        <v>0.01</v>
      </c>
      <c r="BM1856">
        <v>0.01</v>
      </c>
      <c r="BN1856">
        <v>0.01</v>
      </c>
      <c r="BO1856">
        <v>0.01</v>
      </c>
      <c r="BP1856">
        <v>0.01</v>
      </c>
      <c r="BQ1856">
        <v>0.01</v>
      </c>
      <c r="BR1856">
        <v>0.01</v>
      </c>
      <c r="BS1856">
        <v>0.01</v>
      </c>
      <c r="BT1856">
        <v>0.01</v>
      </c>
      <c r="BU1856">
        <v>0.01</v>
      </c>
      <c r="BV1856">
        <v>10.3</v>
      </c>
      <c r="BW1856">
        <v>0.01</v>
      </c>
      <c r="BX1856">
        <v>0.01</v>
      </c>
      <c r="BY1856">
        <v>22.59</v>
      </c>
      <c r="BZ1856">
        <v>56</v>
      </c>
      <c r="CA1856">
        <v>34.81</v>
      </c>
      <c r="CB1856">
        <v>9.4499999999999993</v>
      </c>
      <c r="CC1856">
        <v>6.86</v>
      </c>
      <c r="CD1856">
        <v>14.54</v>
      </c>
      <c r="CE1856" t="s">
        <v>29</v>
      </c>
      <c r="CF1856">
        <v>21</v>
      </c>
      <c r="CG1856">
        <v>17.61</v>
      </c>
      <c r="CH1856" t="s">
        <v>29</v>
      </c>
      <c r="CI1856" t="s">
        <v>29</v>
      </c>
    </row>
    <row r="1857" spans="1:87" x14ac:dyDescent="0.2">
      <c r="A1857" s="55">
        <v>44747</v>
      </c>
      <c r="B1857">
        <v>7.74</v>
      </c>
      <c r="C1857">
        <v>0.01</v>
      </c>
      <c r="D1857">
        <v>0.01</v>
      </c>
      <c r="E1857">
        <v>0.01</v>
      </c>
      <c r="F1857">
        <v>0.01</v>
      </c>
      <c r="G1857">
        <v>0.01</v>
      </c>
      <c r="H1857">
        <v>0.01</v>
      </c>
      <c r="I1857">
        <v>0.01</v>
      </c>
      <c r="J1857">
        <v>0.01</v>
      </c>
      <c r="K1857">
        <v>0.01</v>
      </c>
      <c r="L1857">
        <v>0.01</v>
      </c>
      <c r="M1857">
        <v>0.01</v>
      </c>
      <c r="N1857">
        <v>0.01</v>
      </c>
      <c r="O1857">
        <v>0.01</v>
      </c>
      <c r="P1857">
        <v>0.01</v>
      </c>
      <c r="Q1857">
        <v>0.01</v>
      </c>
      <c r="R1857">
        <v>0.01</v>
      </c>
      <c r="S1857">
        <v>0.01</v>
      </c>
      <c r="T1857">
        <v>0.01</v>
      </c>
      <c r="U1857">
        <v>0.01</v>
      </c>
      <c r="V1857">
        <v>0.01</v>
      </c>
      <c r="W1857">
        <v>0.01</v>
      </c>
      <c r="X1857">
        <v>0.01</v>
      </c>
      <c r="Y1857">
        <v>0.02</v>
      </c>
      <c r="Z1857">
        <v>0.01</v>
      </c>
      <c r="AA1857">
        <v>0.01</v>
      </c>
      <c r="AB1857">
        <v>0.01</v>
      </c>
      <c r="AC1857">
        <v>0.01</v>
      </c>
      <c r="AD1857">
        <v>0.01</v>
      </c>
      <c r="AE1857">
        <v>0.01</v>
      </c>
      <c r="AF1857">
        <v>0.01</v>
      </c>
      <c r="AG1857">
        <v>0.01</v>
      </c>
      <c r="AH1857">
        <v>0.01</v>
      </c>
      <c r="AI1857">
        <v>0.01</v>
      </c>
      <c r="AJ1857">
        <v>2.81</v>
      </c>
      <c r="AK1857">
        <v>21.65</v>
      </c>
      <c r="AL1857">
        <v>0.01</v>
      </c>
      <c r="AM1857">
        <v>0.01</v>
      </c>
      <c r="AN1857">
        <v>0.01</v>
      </c>
      <c r="AO1857">
        <v>0.01</v>
      </c>
      <c r="AP1857">
        <v>0.01</v>
      </c>
      <c r="AQ1857">
        <v>0.01</v>
      </c>
      <c r="AR1857">
        <v>0.01</v>
      </c>
      <c r="AS1857">
        <v>0.01</v>
      </c>
      <c r="AT1857">
        <v>0.01</v>
      </c>
      <c r="AU1857">
        <v>0.01</v>
      </c>
      <c r="AV1857">
        <v>0.01</v>
      </c>
      <c r="AW1857">
        <v>0.01</v>
      </c>
      <c r="AX1857">
        <v>0.01</v>
      </c>
      <c r="AY1857">
        <v>74.180000000000007</v>
      </c>
      <c r="AZ1857">
        <v>28</v>
      </c>
      <c r="BA1857">
        <v>33.47</v>
      </c>
      <c r="BB1857">
        <v>0.01</v>
      </c>
      <c r="BC1857">
        <v>0.01</v>
      </c>
      <c r="BD1857">
        <v>0.01</v>
      </c>
      <c r="BE1857">
        <v>0.01</v>
      </c>
      <c r="BF1857">
        <v>0.01</v>
      </c>
      <c r="BG1857">
        <v>0.01</v>
      </c>
      <c r="BH1857">
        <v>0.01</v>
      </c>
      <c r="BJ1857">
        <v>0.02</v>
      </c>
      <c r="BK1857">
        <v>0.01</v>
      </c>
      <c r="BL1857">
        <v>0.01</v>
      </c>
      <c r="BM1857">
        <v>0.01</v>
      </c>
      <c r="BN1857">
        <v>0.01</v>
      </c>
      <c r="BO1857">
        <v>0.01</v>
      </c>
      <c r="BP1857">
        <v>0.01</v>
      </c>
      <c r="BQ1857">
        <v>0.01</v>
      </c>
      <c r="BR1857">
        <v>0.01</v>
      </c>
      <c r="BS1857">
        <v>0.01</v>
      </c>
      <c r="BT1857">
        <v>0.01</v>
      </c>
      <c r="BU1857">
        <v>0.01</v>
      </c>
      <c r="BV1857">
        <v>10.3</v>
      </c>
      <c r="BW1857">
        <v>0.01</v>
      </c>
      <c r="BX1857">
        <v>0.01</v>
      </c>
      <c r="BY1857">
        <v>22.59</v>
      </c>
      <c r="BZ1857">
        <v>56</v>
      </c>
      <c r="CA1857">
        <v>34.020000000000003</v>
      </c>
      <c r="CB1857">
        <v>9.0500000000000007</v>
      </c>
      <c r="CC1857">
        <v>6.84</v>
      </c>
      <c r="CD1857">
        <v>14.13</v>
      </c>
      <c r="CE1857" t="s">
        <v>29</v>
      </c>
      <c r="CF1857">
        <v>20.88</v>
      </c>
      <c r="CG1857">
        <v>17.25</v>
      </c>
      <c r="CH1857" t="s">
        <v>29</v>
      </c>
      <c r="CI1857" t="s">
        <v>29</v>
      </c>
    </row>
    <row r="1858" spans="1:87" x14ac:dyDescent="0.2">
      <c r="A1858" s="55">
        <v>44748</v>
      </c>
      <c r="B1858">
        <v>7.74</v>
      </c>
      <c r="C1858">
        <v>0.01</v>
      </c>
      <c r="D1858">
        <v>0.01</v>
      </c>
      <c r="E1858">
        <v>0.01</v>
      </c>
      <c r="F1858">
        <v>0.01</v>
      </c>
      <c r="G1858">
        <v>0.01</v>
      </c>
      <c r="H1858">
        <v>0.01</v>
      </c>
      <c r="I1858">
        <v>0.01</v>
      </c>
      <c r="J1858">
        <v>0.01</v>
      </c>
      <c r="K1858">
        <v>0.01</v>
      </c>
      <c r="L1858">
        <v>0.01</v>
      </c>
      <c r="M1858">
        <v>0.01</v>
      </c>
      <c r="N1858">
        <v>0.01</v>
      </c>
      <c r="O1858">
        <v>0.01</v>
      </c>
      <c r="P1858">
        <v>0.01</v>
      </c>
      <c r="Q1858">
        <v>0.01</v>
      </c>
      <c r="R1858">
        <v>0.01</v>
      </c>
      <c r="S1858">
        <v>0.01</v>
      </c>
      <c r="T1858">
        <v>0.01</v>
      </c>
      <c r="U1858">
        <v>0.01</v>
      </c>
      <c r="V1858">
        <v>0.01</v>
      </c>
      <c r="W1858">
        <v>0.01</v>
      </c>
      <c r="X1858">
        <v>0.01</v>
      </c>
      <c r="Y1858">
        <v>0.02</v>
      </c>
      <c r="Z1858">
        <v>0.01</v>
      </c>
      <c r="AA1858">
        <v>0.01</v>
      </c>
      <c r="AB1858">
        <v>0.01</v>
      </c>
      <c r="AC1858">
        <v>0.01</v>
      </c>
      <c r="AD1858">
        <v>0.01</v>
      </c>
      <c r="AE1858">
        <v>0.01</v>
      </c>
      <c r="AF1858">
        <v>0.01</v>
      </c>
      <c r="AG1858">
        <v>0.01</v>
      </c>
      <c r="AH1858">
        <v>0.01</v>
      </c>
      <c r="AI1858">
        <v>0.01</v>
      </c>
      <c r="AJ1858">
        <v>2.81</v>
      </c>
      <c r="AK1858">
        <v>21.65</v>
      </c>
      <c r="AL1858">
        <v>0.01</v>
      </c>
      <c r="AM1858">
        <v>0.01</v>
      </c>
      <c r="AN1858">
        <v>0.01</v>
      </c>
      <c r="AO1858">
        <v>0.01</v>
      </c>
      <c r="AP1858">
        <v>0.01</v>
      </c>
      <c r="AQ1858">
        <v>0.01</v>
      </c>
      <c r="AR1858">
        <v>0.01</v>
      </c>
      <c r="AS1858">
        <v>0.01</v>
      </c>
      <c r="AT1858">
        <v>0.01</v>
      </c>
      <c r="AU1858">
        <v>0.01</v>
      </c>
      <c r="AV1858">
        <v>0.01</v>
      </c>
      <c r="AW1858">
        <v>0.01</v>
      </c>
      <c r="AX1858">
        <v>0.01</v>
      </c>
      <c r="AY1858">
        <v>74.180000000000007</v>
      </c>
      <c r="AZ1858">
        <v>28</v>
      </c>
      <c r="BA1858">
        <v>33.47</v>
      </c>
      <c r="BB1858">
        <v>0.01</v>
      </c>
      <c r="BC1858">
        <v>0.01</v>
      </c>
      <c r="BD1858">
        <v>0.01</v>
      </c>
      <c r="BE1858">
        <v>0.01</v>
      </c>
      <c r="BF1858">
        <v>0.01</v>
      </c>
      <c r="BG1858">
        <v>0.01</v>
      </c>
      <c r="BH1858">
        <v>0.01</v>
      </c>
      <c r="BJ1858">
        <v>0.02</v>
      </c>
      <c r="BK1858">
        <v>0.01</v>
      </c>
      <c r="BL1858">
        <v>0.01</v>
      </c>
      <c r="BM1858">
        <v>0.01</v>
      </c>
      <c r="BN1858">
        <v>0.01</v>
      </c>
      <c r="BO1858">
        <v>0.01</v>
      </c>
      <c r="BP1858">
        <v>0.01</v>
      </c>
      <c r="BQ1858">
        <v>0.01</v>
      </c>
      <c r="BR1858">
        <v>0.01</v>
      </c>
      <c r="BS1858">
        <v>0.01</v>
      </c>
      <c r="BT1858">
        <v>0.01</v>
      </c>
      <c r="BU1858">
        <v>0.01</v>
      </c>
      <c r="BV1858">
        <v>10.3</v>
      </c>
      <c r="BW1858">
        <v>0.01</v>
      </c>
      <c r="BX1858">
        <v>0.01</v>
      </c>
      <c r="BY1858">
        <v>22.59</v>
      </c>
      <c r="BZ1858">
        <v>56</v>
      </c>
      <c r="CA1858">
        <v>32.04</v>
      </c>
      <c r="CB1858">
        <v>8.16</v>
      </c>
      <c r="CC1858">
        <v>5.75</v>
      </c>
      <c r="CD1858">
        <v>13.48</v>
      </c>
      <c r="CE1858" t="s">
        <v>29</v>
      </c>
      <c r="CF1858">
        <v>18.149999999999999</v>
      </c>
      <c r="CG1858">
        <v>16.57</v>
      </c>
      <c r="CH1858" t="s">
        <v>29</v>
      </c>
      <c r="CI1858" t="s">
        <v>29</v>
      </c>
    </row>
    <row r="1859" spans="1:87" x14ac:dyDescent="0.2">
      <c r="A1859" s="55">
        <v>44749</v>
      </c>
      <c r="B1859">
        <v>7.74</v>
      </c>
      <c r="C1859">
        <v>0.01</v>
      </c>
      <c r="D1859">
        <v>0.01</v>
      </c>
      <c r="E1859">
        <v>0.01</v>
      </c>
      <c r="F1859">
        <v>0.01</v>
      </c>
      <c r="G1859">
        <v>0.01</v>
      </c>
      <c r="H1859">
        <v>0.01</v>
      </c>
      <c r="I1859">
        <v>0.01</v>
      </c>
      <c r="J1859">
        <v>0.01</v>
      </c>
      <c r="K1859">
        <v>0.01</v>
      </c>
      <c r="L1859">
        <v>0.01</v>
      </c>
      <c r="M1859">
        <v>0.01</v>
      </c>
      <c r="N1859">
        <v>0.01</v>
      </c>
      <c r="O1859">
        <v>0.01</v>
      </c>
      <c r="P1859">
        <v>0.01</v>
      </c>
      <c r="Q1859">
        <v>0.01</v>
      </c>
      <c r="R1859">
        <v>0.01</v>
      </c>
      <c r="S1859">
        <v>0.01</v>
      </c>
      <c r="T1859">
        <v>0.01</v>
      </c>
      <c r="U1859">
        <v>0.01</v>
      </c>
      <c r="V1859">
        <v>0.01</v>
      </c>
      <c r="W1859">
        <v>0.01</v>
      </c>
      <c r="X1859">
        <v>0.01</v>
      </c>
      <c r="Y1859">
        <v>0.02</v>
      </c>
      <c r="Z1859">
        <v>0.01</v>
      </c>
      <c r="AA1859">
        <v>0.01</v>
      </c>
      <c r="AB1859">
        <v>0.01</v>
      </c>
      <c r="AC1859">
        <v>0.01</v>
      </c>
      <c r="AD1859">
        <v>0.01</v>
      </c>
      <c r="AE1859">
        <v>0.01</v>
      </c>
      <c r="AF1859">
        <v>0.01</v>
      </c>
      <c r="AG1859">
        <v>0.01</v>
      </c>
      <c r="AH1859">
        <v>0.01</v>
      </c>
      <c r="AI1859">
        <v>0.01</v>
      </c>
      <c r="AJ1859">
        <v>2.81</v>
      </c>
      <c r="AK1859">
        <v>21.65</v>
      </c>
      <c r="AL1859">
        <v>0.01</v>
      </c>
      <c r="AM1859">
        <v>0.01</v>
      </c>
      <c r="AN1859">
        <v>0.01</v>
      </c>
      <c r="AO1859">
        <v>0.01</v>
      </c>
      <c r="AP1859">
        <v>0.01</v>
      </c>
      <c r="AQ1859">
        <v>0.01</v>
      </c>
      <c r="AR1859">
        <v>0.01</v>
      </c>
      <c r="AS1859">
        <v>0.01</v>
      </c>
      <c r="AT1859">
        <v>0.01</v>
      </c>
      <c r="AU1859">
        <v>0.01</v>
      </c>
      <c r="AV1859">
        <v>0.01</v>
      </c>
      <c r="AW1859">
        <v>0.01</v>
      </c>
      <c r="AX1859">
        <v>0.01</v>
      </c>
      <c r="AY1859">
        <v>74.180000000000007</v>
      </c>
      <c r="AZ1859">
        <v>28</v>
      </c>
      <c r="BA1859">
        <v>33.47</v>
      </c>
      <c r="BB1859">
        <v>0.01</v>
      </c>
      <c r="BC1859">
        <v>0.01</v>
      </c>
      <c r="BD1859">
        <v>0.01</v>
      </c>
      <c r="BE1859">
        <v>0.01</v>
      </c>
      <c r="BF1859">
        <v>0.01</v>
      </c>
      <c r="BG1859">
        <v>0.01</v>
      </c>
      <c r="BH1859">
        <v>0.01</v>
      </c>
      <c r="BJ1859">
        <v>0.02</v>
      </c>
      <c r="BK1859">
        <v>0.01</v>
      </c>
      <c r="BL1859">
        <v>0.01</v>
      </c>
      <c r="BM1859">
        <v>0.01</v>
      </c>
      <c r="BN1859">
        <v>0.01</v>
      </c>
      <c r="BO1859">
        <v>0.01</v>
      </c>
      <c r="BP1859">
        <v>0.01</v>
      </c>
      <c r="BQ1859">
        <v>0.01</v>
      </c>
      <c r="BR1859">
        <v>0.01</v>
      </c>
      <c r="BS1859">
        <v>0.01</v>
      </c>
      <c r="BT1859">
        <v>0.01</v>
      </c>
      <c r="BU1859">
        <v>0.01</v>
      </c>
      <c r="BV1859">
        <v>10.3</v>
      </c>
      <c r="BW1859">
        <v>0.01</v>
      </c>
      <c r="BX1859">
        <v>0.01</v>
      </c>
      <c r="BY1859">
        <v>22.59</v>
      </c>
      <c r="BZ1859">
        <v>56</v>
      </c>
      <c r="CA1859">
        <v>26.52</v>
      </c>
      <c r="CB1859">
        <v>6.63</v>
      </c>
      <c r="CC1859">
        <v>5.12</v>
      </c>
      <c r="CD1859">
        <v>11.79</v>
      </c>
      <c r="CE1859" t="s">
        <v>29</v>
      </c>
      <c r="CF1859">
        <v>16.170000000000002</v>
      </c>
      <c r="CG1859">
        <v>14.79</v>
      </c>
      <c r="CH1859" t="s">
        <v>29</v>
      </c>
      <c r="CI1859" t="s">
        <v>29</v>
      </c>
    </row>
    <row r="1860" spans="1:87" x14ac:dyDescent="0.2">
      <c r="A1860" s="55">
        <v>44750</v>
      </c>
      <c r="B1860">
        <v>7.74</v>
      </c>
      <c r="C1860">
        <v>0.01</v>
      </c>
      <c r="D1860">
        <v>0.01</v>
      </c>
      <c r="E1860">
        <v>0.01</v>
      </c>
      <c r="F1860">
        <v>0.01</v>
      </c>
      <c r="G1860">
        <v>0.01</v>
      </c>
      <c r="H1860">
        <v>0.01</v>
      </c>
      <c r="I1860">
        <v>0.01</v>
      </c>
      <c r="J1860">
        <v>0.01</v>
      </c>
      <c r="K1860">
        <v>0.01</v>
      </c>
      <c r="L1860">
        <v>0.01</v>
      </c>
      <c r="M1860">
        <v>0.01</v>
      </c>
      <c r="N1860">
        <v>0.01</v>
      </c>
      <c r="O1860">
        <v>0.01</v>
      </c>
      <c r="P1860">
        <v>0.01</v>
      </c>
      <c r="Q1860">
        <v>0.01</v>
      </c>
      <c r="R1860">
        <v>0.01</v>
      </c>
      <c r="S1860">
        <v>0.01</v>
      </c>
      <c r="T1860">
        <v>0.01</v>
      </c>
      <c r="U1860">
        <v>0.01</v>
      </c>
      <c r="V1860">
        <v>0.01</v>
      </c>
      <c r="W1860">
        <v>0.01</v>
      </c>
      <c r="X1860">
        <v>0.01</v>
      </c>
      <c r="Y1860">
        <v>0.02</v>
      </c>
      <c r="Z1860">
        <v>0.01</v>
      </c>
      <c r="AA1860">
        <v>0.01</v>
      </c>
      <c r="AB1860">
        <v>0.01</v>
      </c>
      <c r="AC1860">
        <v>0.01</v>
      </c>
      <c r="AD1860">
        <v>0.01</v>
      </c>
      <c r="AE1860">
        <v>0.01</v>
      </c>
      <c r="AF1860">
        <v>0.01</v>
      </c>
      <c r="AG1860">
        <v>0.01</v>
      </c>
      <c r="AH1860">
        <v>0.01</v>
      </c>
      <c r="AI1860">
        <v>0.01</v>
      </c>
      <c r="AJ1860">
        <v>2.81</v>
      </c>
      <c r="AK1860">
        <v>21.65</v>
      </c>
      <c r="AL1860">
        <v>0.01</v>
      </c>
      <c r="AM1860">
        <v>0.01</v>
      </c>
      <c r="AN1860">
        <v>0.01</v>
      </c>
      <c r="AO1860">
        <v>0.01</v>
      </c>
      <c r="AP1860">
        <v>0.01</v>
      </c>
      <c r="AQ1860">
        <v>0.01</v>
      </c>
      <c r="AR1860">
        <v>0.01</v>
      </c>
      <c r="AS1860">
        <v>0.01</v>
      </c>
      <c r="AT1860">
        <v>0.01</v>
      </c>
      <c r="AU1860">
        <v>0.01</v>
      </c>
      <c r="AV1860">
        <v>0.01</v>
      </c>
      <c r="AW1860">
        <v>0.01</v>
      </c>
      <c r="AX1860">
        <v>0.01</v>
      </c>
      <c r="AY1860">
        <v>74.180000000000007</v>
      </c>
      <c r="AZ1860">
        <v>28</v>
      </c>
      <c r="BA1860">
        <v>33.47</v>
      </c>
      <c r="BB1860">
        <v>0.01</v>
      </c>
      <c r="BC1860">
        <v>0.01</v>
      </c>
      <c r="BD1860">
        <v>0.01</v>
      </c>
      <c r="BE1860">
        <v>0.01</v>
      </c>
      <c r="BF1860">
        <v>0.01</v>
      </c>
      <c r="BG1860">
        <v>0.01</v>
      </c>
      <c r="BH1860">
        <v>0.01</v>
      </c>
      <c r="BJ1860">
        <v>0.02</v>
      </c>
      <c r="BK1860">
        <v>0.01</v>
      </c>
      <c r="BL1860">
        <v>0.01</v>
      </c>
      <c r="BM1860">
        <v>0.01</v>
      </c>
      <c r="BN1860">
        <v>0.01</v>
      </c>
      <c r="BO1860">
        <v>0.01</v>
      </c>
      <c r="BP1860">
        <v>0.01</v>
      </c>
      <c r="BQ1860">
        <v>0.01</v>
      </c>
      <c r="BR1860">
        <v>0.01</v>
      </c>
      <c r="BS1860">
        <v>0.01</v>
      </c>
      <c r="BT1860">
        <v>0.01</v>
      </c>
      <c r="BU1860">
        <v>0.01</v>
      </c>
      <c r="BV1860">
        <v>10.3</v>
      </c>
      <c r="BW1860">
        <v>0.01</v>
      </c>
      <c r="BX1860">
        <v>0.01</v>
      </c>
      <c r="BY1860">
        <v>22.59</v>
      </c>
      <c r="BZ1860">
        <v>56</v>
      </c>
      <c r="CA1860">
        <v>26.12</v>
      </c>
      <c r="CB1860">
        <v>5.91</v>
      </c>
      <c r="CC1860">
        <v>4.7</v>
      </c>
      <c r="CD1860">
        <v>11.15</v>
      </c>
      <c r="CE1860" t="s">
        <v>29</v>
      </c>
      <c r="CF1860">
        <v>15.66</v>
      </c>
      <c r="CG1860">
        <v>14.75</v>
      </c>
      <c r="CH1860" t="s">
        <v>29</v>
      </c>
      <c r="CI1860" t="s">
        <v>29</v>
      </c>
    </row>
    <row r="1861" spans="1:87" x14ac:dyDescent="0.2">
      <c r="A1861" s="55">
        <v>44753</v>
      </c>
      <c r="B1861">
        <v>7.74</v>
      </c>
      <c r="C1861">
        <v>0.01</v>
      </c>
      <c r="D1861">
        <v>0.01</v>
      </c>
      <c r="E1861">
        <v>0.01</v>
      </c>
      <c r="F1861">
        <v>0.01</v>
      </c>
      <c r="G1861">
        <v>0.01</v>
      </c>
      <c r="H1861">
        <v>0.01</v>
      </c>
      <c r="I1861">
        <v>0.01</v>
      </c>
      <c r="J1861">
        <v>0.01</v>
      </c>
      <c r="K1861">
        <v>0.01</v>
      </c>
      <c r="L1861">
        <v>0.01</v>
      </c>
      <c r="M1861">
        <v>0.01</v>
      </c>
      <c r="N1861">
        <v>0.01</v>
      </c>
      <c r="O1861">
        <v>0.01</v>
      </c>
      <c r="P1861">
        <v>0.01</v>
      </c>
      <c r="Q1861">
        <v>0.01</v>
      </c>
      <c r="R1861">
        <v>0.01</v>
      </c>
      <c r="S1861">
        <v>0.01</v>
      </c>
      <c r="T1861">
        <v>0.01</v>
      </c>
      <c r="U1861">
        <v>0.01</v>
      </c>
      <c r="V1861">
        <v>0.01</v>
      </c>
      <c r="W1861">
        <v>0.01</v>
      </c>
      <c r="X1861">
        <v>0.01</v>
      </c>
      <c r="Y1861">
        <v>0.02</v>
      </c>
      <c r="Z1861">
        <v>0.01</v>
      </c>
      <c r="AA1861">
        <v>0.01</v>
      </c>
      <c r="AB1861">
        <v>0.01</v>
      </c>
      <c r="AC1861">
        <v>0.01</v>
      </c>
      <c r="AD1861">
        <v>0.01</v>
      </c>
      <c r="AE1861">
        <v>0.01</v>
      </c>
      <c r="AF1861">
        <v>0.01</v>
      </c>
      <c r="AG1861">
        <v>0.01</v>
      </c>
      <c r="AH1861">
        <v>0.01</v>
      </c>
      <c r="AI1861">
        <v>0.01</v>
      </c>
      <c r="AJ1861">
        <v>2.81</v>
      </c>
      <c r="AK1861">
        <v>21.65</v>
      </c>
      <c r="AL1861">
        <v>0.01</v>
      </c>
      <c r="AM1861">
        <v>0.01</v>
      </c>
      <c r="AN1861">
        <v>0.01</v>
      </c>
      <c r="AO1861">
        <v>0.01</v>
      </c>
      <c r="AP1861">
        <v>0.01</v>
      </c>
      <c r="AQ1861">
        <v>0.01</v>
      </c>
      <c r="AR1861">
        <v>0.01</v>
      </c>
      <c r="AS1861">
        <v>0.01</v>
      </c>
      <c r="AT1861">
        <v>0.01</v>
      </c>
      <c r="AU1861">
        <v>0.01</v>
      </c>
      <c r="AV1861">
        <v>0.01</v>
      </c>
      <c r="AW1861">
        <v>0.01</v>
      </c>
      <c r="AX1861">
        <v>0.01</v>
      </c>
      <c r="AY1861">
        <v>74.180000000000007</v>
      </c>
      <c r="AZ1861">
        <v>28</v>
      </c>
      <c r="BA1861">
        <v>33.47</v>
      </c>
      <c r="BB1861">
        <v>0.01</v>
      </c>
      <c r="BC1861">
        <v>0.01</v>
      </c>
      <c r="BD1861">
        <v>0.01</v>
      </c>
      <c r="BE1861">
        <v>0.01</v>
      </c>
      <c r="BF1861">
        <v>0.01</v>
      </c>
      <c r="BG1861">
        <v>0.01</v>
      </c>
      <c r="BH1861">
        <v>0.01</v>
      </c>
      <c r="BJ1861">
        <v>0.02</v>
      </c>
      <c r="BK1861">
        <v>0.01</v>
      </c>
      <c r="BL1861">
        <v>0.01</v>
      </c>
      <c r="BM1861">
        <v>0.01</v>
      </c>
      <c r="BN1861">
        <v>0.01</v>
      </c>
      <c r="BO1861">
        <v>0.01</v>
      </c>
      <c r="BP1861">
        <v>0.01</v>
      </c>
      <c r="BQ1861">
        <v>0.01</v>
      </c>
      <c r="BR1861">
        <v>0.01</v>
      </c>
      <c r="BS1861">
        <v>0.01</v>
      </c>
      <c r="BT1861">
        <v>0.01</v>
      </c>
      <c r="BU1861">
        <v>0.01</v>
      </c>
      <c r="BV1861">
        <v>10.3</v>
      </c>
      <c r="BW1861">
        <v>0.01</v>
      </c>
      <c r="BX1861">
        <v>0.01</v>
      </c>
      <c r="BY1861">
        <v>22.59</v>
      </c>
      <c r="BZ1861">
        <v>56</v>
      </c>
      <c r="CA1861">
        <v>30.3</v>
      </c>
      <c r="CB1861">
        <v>6.91</v>
      </c>
      <c r="CC1861">
        <v>5.62</v>
      </c>
      <c r="CD1861">
        <v>12.5</v>
      </c>
      <c r="CE1861" t="s">
        <v>29</v>
      </c>
      <c r="CF1861">
        <v>15.66</v>
      </c>
      <c r="CG1861">
        <v>16.149999999999999</v>
      </c>
      <c r="CH1861" t="s">
        <v>29</v>
      </c>
      <c r="CI1861" t="s">
        <v>29</v>
      </c>
    </row>
    <row r="1862" spans="1:87" x14ac:dyDescent="0.2">
      <c r="A1862" s="55">
        <v>44754</v>
      </c>
      <c r="B1862">
        <v>7.74</v>
      </c>
      <c r="C1862">
        <v>0.01</v>
      </c>
      <c r="D1862">
        <v>0.01</v>
      </c>
      <c r="E1862">
        <v>0.01</v>
      </c>
      <c r="F1862">
        <v>0.01</v>
      </c>
      <c r="G1862">
        <v>0.01</v>
      </c>
      <c r="H1862">
        <v>0.01</v>
      </c>
      <c r="I1862">
        <v>0.01</v>
      </c>
      <c r="J1862">
        <v>0.01</v>
      </c>
      <c r="K1862">
        <v>0.01</v>
      </c>
      <c r="L1862">
        <v>0.01</v>
      </c>
      <c r="M1862">
        <v>0.01</v>
      </c>
      <c r="N1862">
        <v>0.01</v>
      </c>
      <c r="O1862">
        <v>0.01</v>
      </c>
      <c r="P1862">
        <v>0.01</v>
      </c>
      <c r="Q1862">
        <v>0.01</v>
      </c>
      <c r="R1862">
        <v>0.01</v>
      </c>
      <c r="S1862">
        <v>0.01</v>
      </c>
      <c r="T1862">
        <v>0.01</v>
      </c>
      <c r="U1862">
        <v>0.01</v>
      </c>
      <c r="V1862">
        <v>0.01</v>
      </c>
      <c r="W1862">
        <v>0.01</v>
      </c>
      <c r="X1862">
        <v>0.01</v>
      </c>
      <c r="Y1862">
        <v>0.02</v>
      </c>
      <c r="Z1862">
        <v>0.01</v>
      </c>
      <c r="AA1862">
        <v>0.01</v>
      </c>
      <c r="AB1862">
        <v>0.01</v>
      </c>
      <c r="AC1862">
        <v>0.01</v>
      </c>
      <c r="AD1862">
        <v>0.01</v>
      </c>
      <c r="AE1862">
        <v>0.01</v>
      </c>
      <c r="AF1862">
        <v>0.01</v>
      </c>
      <c r="AG1862">
        <v>0.01</v>
      </c>
      <c r="AH1862">
        <v>0.01</v>
      </c>
      <c r="AI1862">
        <v>0.01</v>
      </c>
      <c r="AJ1862">
        <v>2.81</v>
      </c>
      <c r="AK1862">
        <v>21.65</v>
      </c>
      <c r="AL1862">
        <v>0.01</v>
      </c>
      <c r="AM1862">
        <v>0.01</v>
      </c>
      <c r="AN1862">
        <v>0.01</v>
      </c>
      <c r="AO1862">
        <v>0.01</v>
      </c>
      <c r="AP1862">
        <v>0.01</v>
      </c>
      <c r="AQ1862">
        <v>0.01</v>
      </c>
      <c r="AR1862">
        <v>0.01</v>
      </c>
      <c r="AS1862">
        <v>0.01</v>
      </c>
      <c r="AT1862">
        <v>0.01</v>
      </c>
      <c r="AU1862">
        <v>0.01</v>
      </c>
      <c r="AV1862">
        <v>0.01</v>
      </c>
      <c r="AW1862">
        <v>0.01</v>
      </c>
      <c r="AX1862">
        <v>0.01</v>
      </c>
      <c r="AY1862">
        <v>74.180000000000007</v>
      </c>
      <c r="AZ1862">
        <v>28</v>
      </c>
      <c r="BA1862">
        <v>33.47</v>
      </c>
      <c r="BB1862">
        <v>0.01</v>
      </c>
      <c r="BC1862">
        <v>0.01</v>
      </c>
      <c r="BD1862">
        <v>0.01</v>
      </c>
      <c r="BE1862">
        <v>0.01</v>
      </c>
      <c r="BF1862">
        <v>0.01</v>
      </c>
      <c r="BG1862">
        <v>0.01</v>
      </c>
      <c r="BH1862">
        <v>0.01</v>
      </c>
      <c r="BJ1862">
        <v>0.02</v>
      </c>
      <c r="BK1862">
        <v>0.01</v>
      </c>
      <c r="BL1862">
        <v>0.01</v>
      </c>
      <c r="BM1862">
        <v>0.01</v>
      </c>
      <c r="BN1862">
        <v>0.01</v>
      </c>
      <c r="BO1862">
        <v>0.01</v>
      </c>
      <c r="BP1862">
        <v>0.01</v>
      </c>
      <c r="BQ1862">
        <v>0.01</v>
      </c>
      <c r="BR1862">
        <v>0.01</v>
      </c>
      <c r="BS1862">
        <v>0.01</v>
      </c>
      <c r="BT1862">
        <v>0.01</v>
      </c>
      <c r="BU1862">
        <v>0.01</v>
      </c>
      <c r="BV1862">
        <v>10.3</v>
      </c>
      <c r="BW1862">
        <v>0.01</v>
      </c>
      <c r="BX1862">
        <v>0.01</v>
      </c>
      <c r="BY1862">
        <v>22.59</v>
      </c>
      <c r="BZ1862">
        <v>56</v>
      </c>
      <c r="CA1862">
        <v>34.25</v>
      </c>
      <c r="CB1862">
        <v>8.09</v>
      </c>
      <c r="CC1862">
        <v>6.46</v>
      </c>
      <c r="CD1862">
        <v>13.69</v>
      </c>
      <c r="CE1862" t="s">
        <v>29</v>
      </c>
      <c r="CF1862">
        <v>18.75</v>
      </c>
      <c r="CG1862">
        <v>16.98</v>
      </c>
      <c r="CH1862" t="s">
        <v>29</v>
      </c>
      <c r="CI1862" t="s">
        <v>29</v>
      </c>
    </row>
    <row r="1863" spans="1:87" x14ac:dyDescent="0.2">
      <c r="A1863" s="55">
        <v>44755</v>
      </c>
      <c r="B1863">
        <v>7.74</v>
      </c>
      <c r="C1863">
        <v>0.01</v>
      </c>
      <c r="D1863">
        <v>0.01</v>
      </c>
      <c r="E1863">
        <v>0.01</v>
      </c>
      <c r="F1863">
        <v>0.01</v>
      </c>
      <c r="G1863">
        <v>0.01</v>
      </c>
      <c r="H1863">
        <v>0.01</v>
      </c>
      <c r="I1863">
        <v>0.01</v>
      </c>
      <c r="J1863">
        <v>0.01</v>
      </c>
      <c r="K1863">
        <v>0.01</v>
      </c>
      <c r="L1863">
        <v>0.01</v>
      </c>
      <c r="M1863">
        <v>0.01</v>
      </c>
      <c r="N1863">
        <v>0.01</v>
      </c>
      <c r="O1863">
        <v>0.01</v>
      </c>
      <c r="P1863">
        <v>0.01</v>
      </c>
      <c r="Q1863">
        <v>0.01</v>
      </c>
      <c r="R1863">
        <v>0.01</v>
      </c>
      <c r="S1863">
        <v>0.01</v>
      </c>
      <c r="T1863">
        <v>0.01</v>
      </c>
      <c r="U1863">
        <v>0.01</v>
      </c>
      <c r="V1863">
        <v>0.01</v>
      </c>
      <c r="W1863">
        <v>0.01</v>
      </c>
      <c r="X1863">
        <v>0.01</v>
      </c>
      <c r="Y1863">
        <v>0.02</v>
      </c>
      <c r="Z1863">
        <v>0.01</v>
      </c>
      <c r="AA1863">
        <v>0.01</v>
      </c>
      <c r="AB1863">
        <v>0.01</v>
      </c>
      <c r="AC1863">
        <v>0.01</v>
      </c>
      <c r="AD1863">
        <v>0.01</v>
      </c>
      <c r="AE1863">
        <v>0.01</v>
      </c>
      <c r="AF1863">
        <v>0.01</v>
      </c>
      <c r="AG1863">
        <v>0.01</v>
      </c>
      <c r="AH1863">
        <v>0.01</v>
      </c>
      <c r="AI1863">
        <v>0.01</v>
      </c>
      <c r="AJ1863">
        <v>2.81</v>
      </c>
      <c r="AK1863">
        <v>21.65</v>
      </c>
      <c r="AL1863">
        <v>0.01</v>
      </c>
      <c r="AM1863">
        <v>0.01</v>
      </c>
      <c r="AN1863">
        <v>0.01</v>
      </c>
      <c r="AO1863">
        <v>0.01</v>
      </c>
      <c r="AP1863">
        <v>0.01</v>
      </c>
      <c r="AQ1863">
        <v>0.01</v>
      </c>
      <c r="AR1863">
        <v>0.01</v>
      </c>
      <c r="AS1863">
        <v>0.01</v>
      </c>
      <c r="AT1863">
        <v>0.01</v>
      </c>
      <c r="AU1863">
        <v>0.01</v>
      </c>
      <c r="AV1863">
        <v>0.01</v>
      </c>
      <c r="AW1863">
        <v>0.01</v>
      </c>
      <c r="AX1863">
        <v>0.01</v>
      </c>
      <c r="AY1863">
        <v>74.180000000000007</v>
      </c>
      <c r="AZ1863">
        <v>28</v>
      </c>
      <c r="BA1863">
        <v>33.47</v>
      </c>
      <c r="BB1863">
        <v>0.01</v>
      </c>
      <c r="BC1863">
        <v>0.01</v>
      </c>
      <c r="BD1863">
        <v>0.01</v>
      </c>
      <c r="BE1863">
        <v>0.01</v>
      </c>
      <c r="BF1863">
        <v>0.01</v>
      </c>
      <c r="BG1863">
        <v>0.01</v>
      </c>
      <c r="BH1863">
        <v>0.01</v>
      </c>
      <c r="BJ1863">
        <v>0.02</v>
      </c>
      <c r="BK1863">
        <v>0.01</v>
      </c>
      <c r="BL1863">
        <v>0.01</v>
      </c>
      <c r="BM1863">
        <v>0.01</v>
      </c>
      <c r="BN1863">
        <v>0.01</v>
      </c>
      <c r="BO1863">
        <v>0.01</v>
      </c>
      <c r="BP1863">
        <v>0.01</v>
      </c>
      <c r="BQ1863">
        <v>0.01</v>
      </c>
      <c r="BR1863">
        <v>0.01</v>
      </c>
      <c r="BS1863">
        <v>0.01</v>
      </c>
      <c r="BT1863">
        <v>0.01</v>
      </c>
      <c r="BU1863">
        <v>0.01</v>
      </c>
      <c r="BV1863">
        <v>10.3</v>
      </c>
      <c r="BW1863">
        <v>0.01</v>
      </c>
      <c r="BX1863">
        <v>0.01</v>
      </c>
      <c r="BY1863">
        <v>22.59</v>
      </c>
      <c r="BZ1863">
        <v>56</v>
      </c>
      <c r="CA1863">
        <v>33.56</v>
      </c>
      <c r="CB1863">
        <v>8.34</v>
      </c>
      <c r="CC1863">
        <v>5.51</v>
      </c>
      <c r="CD1863">
        <v>13.99</v>
      </c>
      <c r="CE1863" t="s">
        <v>29</v>
      </c>
      <c r="CF1863">
        <v>18.05</v>
      </c>
      <c r="CG1863">
        <v>16.760000000000002</v>
      </c>
      <c r="CH1863" t="s">
        <v>29</v>
      </c>
      <c r="CI1863" t="s">
        <v>29</v>
      </c>
    </row>
    <row r="1864" spans="1:87" x14ac:dyDescent="0.2">
      <c r="A1864" s="55">
        <v>44756</v>
      </c>
      <c r="B1864">
        <v>7.74</v>
      </c>
      <c r="C1864">
        <v>0.01</v>
      </c>
      <c r="D1864">
        <v>0.01</v>
      </c>
      <c r="E1864">
        <v>0.01</v>
      </c>
      <c r="F1864">
        <v>0.01</v>
      </c>
      <c r="G1864">
        <v>0.01</v>
      </c>
      <c r="H1864">
        <v>0.01</v>
      </c>
      <c r="I1864">
        <v>0.01</v>
      </c>
      <c r="J1864">
        <v>0.01</v>
      </c>
      <c r="K1864">
        <v>0.01</v>
      </c>
      <c r="L1864">
        <v>0.01</v>
      </c>
      <c r="M1864">
        <v>0.01</v>
      </c>
      <c r="N1864">
        <v>0.01</v>
      </c>
      <c r="O1864">
        <v>0.01</v>
      </c>
      <c r="P1864">
        <v>0.01</v>
      </c>
      <c r="Q1864">
        <v>0.01</v>
      </c>
      <c r="R1864">
        <v>0.01</v>
      </c>
      <c r="S1864">
        <v>0.01</v>
      </c>
      <c r="T1864">
        <v>0.01</v>
      </c>
      <c r="U1864">
        <v>0.01</v>
      </c>
      <c r="V1864">
        <v>0.01</v>
      </c>
      <c r="W1864">
        <v>0.01</v>
      </c>
      <c r="X1864">
        <v>0.01</v>
      </c>
      <c r="Y1864">
        <v>0.02</v>
      </c>
      <c r="Z1864">
        <v>0.01</v>
      </c>
      <c r="AA1864">
        <v>0.01</v>
      </c>
      <c r="AB1864">
        <v>0.01</v>
      </c>
      <c r="AC1864">
        <v>0.01</v>
      </c>
      <c r="AD1864">
        <v>0.01</v>
      </c>
      <c r="AE1864">
        <v>0.01</v>
      </c>
      <c r="AF1864">
        <v>0.01</v>
      </c>
      <c r="AG1864">
        <v>0.01</v>
      </c>
      <c r="AH1864">
        <v>0.01</v>
      </c>
      <c r="AI1864">
        <v>0.01</v>
      </c>
      <c r="AJ1864">
        <v>2.81</v>
      </c>
      <c r="AK1864">
        <v>21.65</v>
      </c>
      <c r="AL1864">
        <v>0.01</v>
      </c>
      <c r="AM1864">
        <v>0.01</v>
      </c>
      <c r="AN1864">
        <v>0.01</v>
      </c>
      <c r="AO1864">
        <v>0.01</v>
      </c>
      <c r="AP1864">
        <v>0.01</v>
      </c>
      <c r="AQ1864">
        <v>0.01</v>
      </c>
      <c r="AR1864">
        <v>0.01</v>
      </c>
      <c r="AS1864">
        <v>0.01</v>
      </c>
      <c r="AT1864">
        <v>0.01</v>
      </c>
      <c r="AU1864">
        <v>0.01</v>
      </c>
      <c r="AV1864">
        <v>0.01</v>
      </c>
      <c r="AW1864">
        <v>0.01</v>
      </c>
      <c r="AX1864">
        <v>0.01</v>
      </c>
      <c r="AY1864">
        <v>74.180000000000007</v>
      </c>
      <c r="AZ1864">
        <v>28</v>
      </c>
      <c r="BA1864">
        <v>33.47</v>
      </c>
      <c r="BB1864">
        <v>0.01</v>
      </c>
      <c r="BC1864">
        <v>0.01</v>
      </c>
      <c r="BD1864">
        <v>0.01</v>
      </c>
      <c r="BE1864">
        <v>0.01</v>
      </c>
      <c r="BF1864">
        <v>0.01</v>
      </c>
      <c r="BG1864">
        <v>0.01</v>
      </c>
      <c r="BH1864">
        <v>0.01</v>
      </c>
      <c r="BJ1864">
        <v>0.02</v>
      </c>
      <c r="BK1864">
        <v>0.01</v>
      </c>
      <c r="BL1864">
        <v>0.01</v>
      </c>
      <c r="BM1864">
        <v>0.01</v>
      </c>
      <c r="BN1864">
        <v>0.01</v>
      </c>
      <c r="BO1864">
        <v>0.01</v>
      </c>
      <c r="BP1864">
        <v>0.01</v>
      </c>
      <c r="BQ1864">
        <v>0.01</v>
      </c>
      <c r="BR1864">
        <v>0.01</v>
      </c>
      <c r="BS1864">
        <v>0.01</v>
      </c>
      <c r="BT1864">
        <v>0.01</v>
      </c>
      <c r="BU1864">
        <v>0.01</v>
      </c>
      <c r="BV1864">
        <v>10.3</v>
      </c>
      <c r="BW1864">
        <v>0.01</v>
      </c>
      <c r="BX1864">
        <v>0.01</v>
      </c>
      <c r="BY1864">
        <v>22.59</v>
      </c>
      <c r="BZ1864">
        <v>56</v>
      </c>
      <c r="CA1864">
        <v>36.700000000000003</v>
      </c>
      <c r="CB1864">
        <v>8.26</v>
      </c>
      <c r="CC1864">
        <v>6.03</v>
      </c>
      <c r="CD1864">
        <v>13.86</v>
      </c>
      <c r="CE1864" t="s">
        <v>29</v>
      </c>
      <c r="CF1864">
        <v>20.21</v>
      </c>
      <c r="CG1864">
        <v>17.25</v>
      </c>
      <c r="CH1864" t="s">
        <v>29</v>
      </c>
      <c r="CI1864" t="s">
        <v>29</v>
      </c>
    </row>
    <row r="1865" spans="1:87" x14ac:dyDescent="0.2">
      <c r="A1865" s="55">
        <v>44757</v>
      </c>
      <c r="B1865">
        <v>7.74</v>
      </c>
      <c r="C1865">
        <v>0.01</v>
      </c>
      <c r="D1865">
        <v>0.01</v>
      </c>
      <c r="E1865">
        <v>0.01</v>
      </c>
      <c r="F1865">
        <v>0.01</v>
      </c>
      <c r="G1865">
        <v>0.01</v>
      </c>
      <c r="H1865">
        <v>0.01</v>
      </c>
      <c r="I1865">
        <v>0.01</v>
      </c>
      <c r="J1865">
        <v>0.01</v>
      </c>
      <c r="K1865">
        <v>0.01</v>
      </c>
      <c r="L1865">
        <v>0.01</v>
      </c>
      <c r="M1865">
        <v>0.01</v>
      </c>
      <c r="N1865">
        <v>0.01</v>
      </c>
      <c r="O1865">
        <v>0.01</v>
      </c>
      <c r="P1865">
        <v>0.01</v>
      </c>
      <c r="Q1865">
        <v>0.01</v>
      </c>
      <c r="R1865">
        <v>0.01</v>
      </c>
      <c r="S1865">
        <v>0.01</v>
      </c>
      <c r="T1865">
        <v>0.01</v>
      </c>
      <c r="U1865">
        <v>0.01</v>
      </c>
      <c r="V1865">
        <v>0.01</v>
      </c>
      <c r="W1865">
        <v>0.01</v>
      </c>
      <c r="X1865">
        <v>0.01</v>
      </c>
      <c r="Y1865">
        <v>0.02</v>
      </c>
      <c r="Z1865">
        <v>0.01</v>
      </c>
      <c r="AA1865">
        <v>0.01</v>
      </c>
      <c r="AB1865">
        <v>0.01</v>
      </c>
      <c r="AC1865">
        <v>0.01</v>
      </c>
      <c r="AD1865">
        <v>0.01</v>
      </c>
      <c r="AE1865">
        <v>0.01</v>
      </c>
      <c r="AF1865">
        <v>0.01</v>
      </c>
      <c r="AG1865">
        <v>0.01</v>
      </c>
      <c r="AH1865">
        <v>0.01</v>
      </c>
      <c r="AI1865">
        <v>0.01</v>
      </c>
      <c r="AJ1865">
        <v>2.81</v>
      </c>
      <c r="AK1865">
        <v>21.65</v>
      </c>
      <c r="AL1865">
        <v>0.01</v>
      </c>
      <c r="AM1865">
        <v>0.01</v>
      </c>
      <c r="AN1865">
        <v>0.01</v>
      </c>
      <c r="AO1865">
        <v>0.01</v>
      </c>
      <c r="AP1865">
        <v>0.01</v>
      </c>
      <c r="AQ1865">
        <v>0.01</v>
      </c>
      <c r="AR1865">
        <v>0.01</v>
      </c>
      <c r="AS1865">
        <v>0.01</v>
      </c>
      <c r="AT1865">
        <v>0.01</v>
      </c>
      <c r="AU1865">
        <v>0.01</v>
      </c>
      <c r="AV1865">
        <v>0.01</v>
      </c>
      <c r="AW1865">
        <v>0.01</v>
      </c>
      <c r="AX1865">
        <v>0.01</v>
      </c>
      <c r="AY1865">
        <v>74.180000000000007</v>
      </c>
      <c r="AZ1865">
        <v>28</v>
      </c>
      <c r="BA1865">
        <v>33.47</v>
      </c>
      <c r="BB1865">
        <v>0.01</v>
      </c>
      <c r="BC1865">
        <v>0.01</v>
      </c>
      <c r="BD1865">
        <v>0.01</v>
      </c>
      <c r="BE1865">
        <v>0.01</v>
      </c>
      <c r="BF1865">
        <v>0.01</v>
      </c>
      <c r="BG1865">
        <v>0.01</v>
      </c>
      <c r="BH1865">
        <v>0.01</v>
      </c>
      <c r="BJ1865">
        <v>0.02</v>
      </c>
      <c r="BK1865">
        <v>0.01</v>
      </c>
      <c r="BL1865">
        <v>0.01</v>
      </c>
      <c r="BM1865">
        <v>0.01</v>
      </c>
      <c r="BN1865">
        <v>0.01</v>
      </c>
      <c r="BO1865">
        <v>0.01</v>
      </c>
      <c r="BP1865">
        <v>0.01</v>
      </c>
      <c r="BQ1865">
        <v>0.01</v>
      </c>
      <c r="BR1865">
        <v>0.01</v>
      </c>
      <c r="BS1865">
        <v>0.01</v>
      </c>
      <c r="BT1865">
        <v>0.01</v>
      </c>
      <c r="BU1865">
        <v>0.01</v>
      </c>
      <c r="BV1865">
        <v>10.3</v>
      </c>
      <c r="BW1865">
        <v>0.01</v>
      </c>
      <c r="BX1865">
        <v>0.01</v>
      </c>
      <c r="BY1865">
        <v>22.59</v>
      </c>
      <c r="BZ1865">
        <v>56</v>
      </c>
      <c r="CA1865">
        <v>29.98</v>
      </c>
      <c r="CB1865">
        <v>5.58</v>
      </c>
      <c r="CC1865">
        <v>4.5599999999999996</v>
      </c>
      <c r="CD1865">
        <v>11.24</v>
      </c>
      <c r="CE1865" t="s">
        <v>29</v>
      </c>
      <c r="CF1865">
        <v>16.46</v>
      </c>
      <c r="CG1865">
        <v>15.09</v>
      </c>
      <c r="CH1865" t="s">
        <v>29</v>
      </c>
      <c r="CI1865" t="s">
        <v>29</v>
      </c>
    </row>
    <row r="1866" spans="1:87" x14ac:dyDescent="0.2">
      <c r="A1866" s="55">
        <v>44760</v>
      </c>
      <c r="B1866">
        <v>7.74</v>
      </c>
      <c r="C1866">
        <v>0.01</v>
      </c>
      <c r="D1866">
        <v>0.01</v>
      </c>
      <c r="E1866">
        <v>0.01</v>
      </c>
      <c r="F1866">
        <v>0.01</v>
      </c>
      <c r="G1866">
        <v>0.01</v>
      </c>
      <c r="H1866">
        <v>0.01</v>
      </c>
      <c r="I1866">
        <v>0.01</v>
      </c>
      <c r="J1866">
        <v>0.01</v>
      </c>
      <c r="K1866">
        <v>0.01</v>
      </c>
      <c r="L1866">
        <v>0.01</v>
      </c>
      <c r="M1866">
        <v>0.01</v>
      </c>
      <c r="N1866">
        <v>0.01</v>
      </c>
      <c r="O1866">
        <v>0.01</v>
      </c>
      <c r="P1866">
        <v>0.01</v>
      </c>
      <c r="Q1866">
        <v>0.01</v>
      </c>
      <c r="R1866">
        <v>0.01</v>
      </c>
      <c r="S1866">
        <v>0.01</v>
      </c>
      <c r="T1866">
        <v>0.01</v>
      </c>
      <c r="U1866">
        <v>0.01</v>
      </c>
      <c r="V1866">
        <v>0.01</v>
      </c>
      <c r="W1866">
        <v>0.01</v>
      </c>
      <c r="X1866">
        <v>0.01</v>
      </c>
      <c r="Y1866">
        <v>0.02</v>
      </c>
      <c r="Z1866">
        <v>0.01</v>
      </c>
      <c r="AA1866">
        <v>0.01</v>
      </c>
      <c r="AB1866">
        <v>0.01</v>
      </c>
      <c r="AC1866">
        <v>0.01</v>
      </c>
      <c r="AD1866">
        <v>0.01</v>
      </c>
      <c r="AE1866">
        <v>0.01</v>
      </c>
      <c r="AF1866">
        <v>0.01</v>
      </c>
      <c r="AG1866">
        <v>0.01</v>
      </c>
      <c r="AH1866">
        <v>0.01</v>
      </c>
      <c r="AI1866">
        <v>0.01</v>
      </c>
      <c r="AJ1866">
        <v>2.81</v>
      </c>
      <c r="AK1866">
        <v>21.65</v>
      </c>
      <c r="AL1866">
        <v>0.01</v>
      </c>
      <c r="AM1866">
        <v>0.01</v>
      </c>
      <c r="AN1866">
        <v>0.01</v>
      </c>
      <c r="AO1866">
        <v>0.01</v>
      </c>
      <c r="AP1866">
        <v>0.01</v>
      </c>
      <c r="AQ1866">
        <v>0.01</v>
      </c>
      <c r="AR1866">
        <v>0.01</v>
      </c>
      <c r="AS1866">
        <v>0.01</v>
      </c>
      <c r="AT1866">
        <v>0.01</v>
      </c>
      <c r="AU1866">
        <v>0.01</v>
      </c>
      <c r="AV1866">
        <v>0.01</v>
      </c>
      <c r="AW1866">
        <v>0.01</v>
      </c>
      <c r="AX1866">
        <v>0.01</v>
      </c>
      <c r="AY1866">
        <v>74.180000000000007</v>
      </c>
      <c r="AZ1866">
        <v>28</v>
      </c>
      <c r="BA1866">
        <v>33.47</v>
      </c>
      <c r="BB1866">
        <v>0.01</v>
      </c>
      <c r="BC1866">
        <v>0.01</v>
      </c>
      <c r="BD1866">
        <v>0.01</v>
      </c>
      <c r="BE1866">
        <v>0.01</v>
      </c>
      <c r="BF1866">
        <v>0.01</v>
      </c>
      <c r="BG1866">
        <v>0.01</v>
      </c>
      <c r="BH1866">
        <v>0.01</v>
      </c>
      <c r="BJ1866">
        <v>0.02</v>
      </c>
      <c r="BK1866">
        <v>0.01</v>
      </c>
      <c r="BL1866">
        <v>0.01</v>
      </c>
      <c r="BM1866">
        <v>0.01</v>
      </c>
      <c r="BN1866">
        <v>0.01</v>
      </c>
      <c r="BO1866">
        <v>0.01</v>
      </c>
      <c r="BP1866">
        <v>0.01</v>
      </c>
      <c r="BQ1866">
        <v>0.01</v>
      </c>
      <c r="BR1866">
        <v>0.01</v>
      </c>
      <c r="BS1866">
        <v>0.01</v>
      </c>
      <c r="BT1866">
        <v>0.01</v>
      </c>
      <c r="BU1866">
        <v>0.01</v>
      </c>
      <c r="BV1866">
        <v>10.3</v>
      </c>
      <c r="BW1866">
        <v>0.01</v>
      </c>
      <c r="BX1866">
        <v>0.01</v>
      </c>
      <c r="BY1866">
        <v>22.59</v>
      </c>
      <c r="BZ1866">
        <v>56</v>
      </c>
      <c r="CA1866">
        <v>29.98</v>
      </c>
      <c r="CB1866">
        <v>6.21</v>
      </c>
      <c r="CC1866">
        <v>5.22</v>
      </c>
      <c r="CD1866">
        <v>12.27</v>
      </c>
      <c r="CE1866" t="s">
        <v>29</v>
      </c>
      <c r="CF1866">
        <v>16.55</v>
      </c>
      <c r="CG1866">
        <v>15.9</v>
      </c>
      <c r="CH1866" t="s">
        <v>29</v>
      </c>
      <c r="CI1866" t="s">
        <v>29</v>
      </c>
    </row>
    <row r="1867" spans="1:87" x14ac:dyDescent="0.2">
      <c r="A1867" s="55">
        <v>44761</v>
      </c>
      <c r="B1867">
        <v>7.74</v>
      </c>
      <c r="C1867">
        <v>0.01</v>
      </c>
      <c r="D1867">
        <v>0.01</v>
      </c>
      <c r="E1867">
        <v>0.01</v>
      </c>
      <c r="F1867">
        <v>0.01</v>
      </c>
      <c r="G1867">
        <v>0.01</v>
      </c>
      <c r="H1867">
        <v>0.01</v>
      </c>
      <c r="I1867">
        <v>0.01</v>
      </c>
      <c r="J1867">
        <v>0.01</v>
      </c>
      <c r="K1867">
        <v>0.01</v>
      </c>
      <c r="L1867">
        <v>0.01</v>
      </c>
      <c r="M1867">
        <v>0.01</v>
      </c>
      <c r="N1867">
        <v>0.01</v>
      </c>
      <c r="O1867">
        <v>0.01</v>
      </c>
      <c r="P1867">
        <v>0.01</v>
      </c>
      <c r="Q1867">
        <v>0.01</v>
      </c>
      <c r="R1867">
        <v>0.01</v>
      </c>
      <c r="S1867">
        <v>0.01</v>
      </c>
      <c r="T1867">
        <v>0.01</v>
      </c>
      <c r="U1867">
        <v>0.01</v>
      </c>
      <c r="V1867">
        <v>0.01</v>
      </c>
      <c r="W1867">
        <v>0.01</v>
      </c>
      <c r="X1867">
        <v>0.01</v>
      </c>
      <c r="Y1867">
        <v>0.02</v>
      </c>
      <c r="Z1867">
        <v>0.01</v>
      </c>
      <c r="AA1867">
        <v>0.01</v>
      </c>
      <c r="AB1867">
        <v>0.01</v>
      </c>
      <c r="AC1867">
        <v>0.01</v>
      </c>
      <c r="AD1867">
        <v>0.01</v>
      </c>
      <c r="AE1867">
        <v>0.01</v>
      </c>
      <c r="AF1867">
        <v>0.01</v>
      </c>
      <c r="AG1867">
        <v>0.01</v>
      </c>
      <c r="AH1867">
        <v>0.01</v>
      </c>
      <c r="AI1867">
        <v>0.01</v>
      </c>
      <c r="AJ1867">
        <v>2.81</v>
      </c>
      <c r="AK1867">
        <v>21.65</v>
      </c>
      <c r="AL1867">
        <v>0.01</v>
      </c>
      <c r="AM1867">
        <v>0.01</v>
      </c>
      <c r="AN1867">
        <v>0.01</v>
      </c>
      <c r="AO1867">
        <v>0.01</v>
      </c>
      <c r="AP1867">
        <v>0.01</v>
      </c>
      <c r="AQ1867">
        <v>0.01</v>
      </c>
      <c r="AR1867">
        <v>0.01</v>
      </c>
      <c r="AS1867">
        <v>0.01</v>
      </c>
      <c r="AT1867">
        <v>0.01</v>
      </c>
      <c r="AU1867">
        <v>0.01</v>
      </c>
      <c r="AV1867">
        <v>0.01</v>
      </c>
      <c r="AW1867">
        <v>0.01</v>
      </c>
      <c r="AX1867">
        <v>0.01</v>
      </c>
      <c r="AY1867">
        <v>74.180000000000007</v>
      </c>
      <c r="AZ1867">
        <v>28</v>
      </c>
      <c r="BA1867">
        <v>33.47</v>
      </c>
      <c r="BB1867">
        <v>0.01</v>
      </c>
      <c r="BC1867">
        <v>0.01</v>
      </c>
      <c r="BD1867">
        <v>0.01</v>
      </c>
      <c r="BE1867">
        <v>0.01</v>
      </c>
      <c r="BF1867">
        <v>0.01</v>
      </c>
      <c r="BG1867">
        <v>0.01</v>
      </c>
      <c r="BH1867">
        <v>0.01</v>
      </c>
      <c r="BJ1867">
        <v>0.02</v>
      </c>
      <c r="BK1867">
        <v>0.01</v>
      </c>
      <c r="BL1867">
        <v>0.01</v>
      </c>
      <c r="BM1867">
        <v>0.01</v>
      </c>
      <c r="BN1867">
        <v>0.01</v>
      </c>
      <c r="BO1867">
        <v>0.01</v>
      </c>
      <c r="BP1867">
        <v>0.01</v>
      </c>
      <c r="BQ1867">
        <v>0.01</v>
      </c>
      <c r="BR1867">
        <v>0.01</v>
      </c>
      <c r="BS1867">
        <v>0.01</v>
      </c>
      <c r="BT1867">
        <v>0.01</v>
      </c>
      <c r="BU1867">
        <v>0.01</v>
      </c>
      <c r="BV1867">
        <v>10.3</v>
      </c>
      <c r="BW1867">
        <v>0.01</v>
      </c>
      <c r="BX1867">
        <v>0.01</v>
      </c>
      <c r="BY1867">
        <v>22.59</v>
      </c>
      <c r="BZ1867">
        <v>56</v>
      </c>
      <c r="CA1867">
        <v>29.98</v>
      </c>
      <c r="CB1867">
        <v>3.73</v>
      </c>
      <c r="CC1867">
        <v>3.41</v>
      </c>
      <c r="CD1867">
        <v>9.42</v>
      </c>
      <c r="CE1867" t="s">
        <v>29</v>
      </c>
      <c r="CF1867">
        <v>14.78</v>
      </c>
      <c r="CG1867">
        <v>13.36</v>
      </c>
      <c r="CH1867" t="s">
        <v>29</v>
      </c>
      <c r="CI1867" t="s">
        <v>29</v>
      </c>
    </row>
    <row r="1868" spans="1:87" x14ac:dyDescent="0.2">
      <c r="A1868" s="55">
        <v>44762</v>
      </c>
      <c r="B1868">
        <v>7.74</v>
      </c>
      <c r="C1868">
        <v>0.01</v>
      </c>
      <c r="D1868">
        <v>0.01</v>
      </c>
      <c r="E1868">
        <v>0.01</v>
      </c>
      <c r="F1868">
        <v>0.01</v>
      </c>
      <c r="G1868">
        <v>0.01</v>
      </c>
      <c r="H1868">
        <v>0.01</v>
      </c>
      <c r="I1868">
        <v>0.01</v>
      </c>
      <c r="J1868">
        <v>0.01</v>
      </c>
      <c r="K1868">
        <v>0.01</v>
      </c>
      <c r="L1868">
        <v>0.01</v>
      </c>
      <c r="M1868">
        <v>0.01</v>
      </c>
      <c r="N1868">
        <v>0.01</v>
      </c>
      <c r="O1868">
        <v>0.01</v>
      </c>
      <c r="P1868">
        <v>0.01</v>
      </c>
      <c r="Q1868">
        <v>0.01</v>
      </c>
      <c r="R1868">
        <v>0.01</v>
      </c>
      <c r="S1868">
        <v>0.01</v>
      </c>
      <c r="T1868">
        <v>0.01</v>
      </c>
      <c r="U1868">
        <v>0.01</v>
      </c>
      <c r="V1868">
        <v>0.01</v>
      </c>
      <c r="W1868">
        <v>0.01</v>
      </c>
      <c r="X1868">
        <v>0.01</v>
      </c>
      <c r="Y1868">
        <v>0.02</v>
      </c>
      <c r="Z1868">
        <v>0.01</v>
      </c>
      <c r="AA1868">
        <v>0.01</v>
      </c>
      <c r="AB1868">
        <v>0.01</v>
      </c>
      <c r="AC1868">
        <v>0.01</v>
      </c>
      <c r="AD1868">
        <v>0.01</v>
      </c>
      <c r="AE1868">
        <v>0.01</v>
      </c>
      <c r="AF1868">
        <v>0.01</v>
      </c>
      <c r="AG1868">
        <v>0.01</v>
      </c>
      <c r="AH1868">
        <v>0.01</v>
      </c>
      <c r="AI1868">
        <v>0.01</v>
      </c>
      <c r="AJ1868">
        <v>2.81</v>
      </c>
      <c r="AK1868">
        <v>21.65</v>
      </c>
      <c r="AL1868">
        <v>0.01</v>
      </c>
      <c r="AM1868">
        <v>0.01</v>
      </c>
      <c r="AN1868">
        <v>0.01</v>
      </c>
      <c r="AO1868">
        <v>0.01</v>
      </c>
      <c r="AP1868">
        <v>0.01</v>
      </c>
      <c r="AQ1868">
        <v>0.01</v>
      </c>
      <c r="AR1868">
        <v>0.01</v>
      </c>
      <c r="AS1868">
        <v>0.01</v>
      </c>
      <c r="AT1868">
        <v>0.01</v>
      </c>
      <c r="AU1868">
        <v>0.01</v>
      </c>
      <c r="AV1868">
        <v>0.01</v>
      </c>
      <c r="AW1868">
        <v>0.01</v>
      </c>
      <c r="AX1868">
        <v>0.01</v>
      </c>
      <c r="AY1868">
        <v>74.180000000000007</v>
      </c>
      <c r="AZ1868">
        <v>28</v>
      </c>
      <c r="BA1868">
        <v>33.47</v>
      </c>
      <c r="BB1868">
        <v>0.01</v>
      </c>
      <c r="BC1868">
        <v>0.01</v>
      </c>
      <c r="BD1868">
        <v>0.01</v>
      </c>
      <c r="BE1868">
        <v>0.01</v>
      </c>
      <c r="BF1868">
        <v>0.01</v>
      </c>
      <c r="BG1868">
        <v>0.01</v>
      </c>
      <c r="BH1868">
        <v>0.01</v>
      </c>
      <c r="BJ1868">
        <v>0.02</v>
      </c>
      <c r="BK1868">
        <v>0.01</v>
      </c>
      <c r="BL1868">
        <v>0.01</v>
      </c>
      <c r="BM1868">
        <v>0.01</v>
      </c>
      <c r="BN1868">
        <v>0.01</v>
      </c>
      <c r="BO1868">
        <v>0.01</v>
      </c>
      <c r="BP1868">
        <v>0.01</v>
      </c>
      <c r="BQ1868">
        <v>0.01</v>
      </c>
      <c r="BR1868">
        <v>0.01</v>
      </c>
      <c r="BS1868">
        <v>0.01</v>
      </c>
      <c r="BT1868">
        <v>0.01</v>
      </c>
      <c r="BU1868">
        <v>0.01</v>
      </c>
      <c r="BV1868">
        <v>10.3</v>
      </c>
      <c r="BW1868">
        <v>0.01</v>
      </c>
      <c r="BX1868">
        <v>0.01</v>
      </c>
      <c r="BY1868">
        <v>22.59</v>
      </c>
      <c r="BZ1868">
        <v>56</v>
      </c>
      <c r="CA1868">
        <v>29.98</v>
      </c>
      <c r="CB1868">
        <v>3.16</v>
      </c>
      <c r="CC1868">
        <v>2.97</v>
      </c>
      <c r="CD1868">
        <v>8.7200000000000006</v>
      </c>
      <c r="CE1868" t="s">
        <v>29</v>
      </c>
      <c r="CF1868">
        <v>13.45</v>
      </c>
      <c r="CG1868">
        <v>12.5</v>
      </c>
      <c r="CH1868" t="s">
        <v>29</v>
      </c>
      <c r="CI1868">
        <v>17.75</v>
      </c>
    </row>
    <row r="1869" spans="1:87" x14ac:dyDescent="0.2">
      <c r="A1869" s="55">
        <v>44763</v>
      </c>
      <c r="B1869">
        <v>7.74</v>
      </c>
      <c r="C1869">
        <v>0.01</v>
      </c>
      <c r="D1869">
        <v>0.01</v>
      </c>
      <c r="E1869">
        <v>0.01</v>
      </c>
      <c r="F1869">
        <v>0.01</v>
      </c>
      <c r="G1869">
        <v>0.01</v>
      </c>
      <c r="H1869">
        <v>0.01</v>
      </c>
      <c r="I1869">
        <v>0.01</v>
      </c>
      <c r="J1869">
        <v>0.01</v>
      </c>
      <c r="K1869">
        <v>0.01</v>
      </c>
      <c r="L1869">
        <v>0.01</v>
      </c>
      <c r="M1869">
        <v>0.01</v>
      </c>
      <c r="N1869">
        <v>0.01</v>
      </c>
      <c r="O1869">
        <v>0.01</v>
      </c>
      <c r="P1869">
        <v>0.01</v>
      </c>
      <c r="Q1869">
        <v>0.01</v>
      </c>
      <c r="R1869">
        <v>0.01</v>
      </c>
      <c r="S1869">
        <v>0.01</v>
      </c>
      <c r="T1869">
        <v>0.01</v>
      </c>
      <c r="U1869">
        <v>0.01</v>
      </c>
      <c r="V1869">
        <v>0.01</v>
      </c>
      <c r="W1869">
        <v>0.01</v>
      </c>
      <c r="X1869">
        <v>0.01</v>
      </c>
      <c r="Y1869">
        <v>0.02</v>
      </c>
      <c r="Z1869">
        <v>0.01</v>
      </c>
      <c r="AA1869">
        <v>0.01</v>
      </c>
      <c r="AB1869">
        <v>0.01</v>
      </c>
      <c r="AC1869">
        <v>0.01</v>
      </c>
      <c r="AD1869">
        <v>0.01</v>
      </c>
      <c r="AE1869">
        <v>0.01</v>
      </c>
      <c r="AF1869">
        <v>0.01</v>
      </c>
      <c r="AG1869">
        <v>0.01</v>
      </c>
      <c r="AH1869">
        <v>0.01</v>
      </c>
      <c r="AI1869">
        <v>0.01</v>
      </c>
      <c r="AJ1869">
        <v>2.81</v>
      </c>
      <c r="AK1869">
        <v>21.65</v>
      </c>
      <c r="AL1869">
        <v>0.01</v>
      </c>
      <c r="AM1869">
        <v>0.01</v>
      </c>
      <c r="AN1869">
        <v>0.01</v>
      </c>
      <c r="AO1869">
        <v>0.01</v>
      </c>
      <c r="AP1869">
        <v>0.01</v>
      </c>
      <c r="AQ1869">
        <v>0.01</v>
      </c>
      <c r="AR1869">
        <v>0.01</v>
      </c>
      <c r="AS1869">
        <v>0.01</v>
      </c>
      <c r="AT1869">
        <v>0.01</v>
      </c>
      <c r="AU1869">
        <v>0.01</v>
      </c>
      <c r="AV1869">
        <v>0.01</v>
      </c>
      <c r="AW1869">
        <v>0.01</v>
      </c>
      <c r="AX1869">
        <v>0.01</v>
      </c>
      <c r="AY1869">
        <v>74.180000000000007</v>
      </c>
      <c r="AZ1869">
        <v>28</v>
      </c>
      <c r="BA1869">
        <v>33.47</v>
      </c>
      <c r="BB1869">
        <v>0.01</v>
      </c>
      <c r="BC1869">
        <v>0.01</v>
      </c>
      <c r="BD1869">
        <v>0.01</v>
      </c>
      <c r="BE1869">
        <v>0.01</v>
      </c>
      <c r="BF1869">
        <v>0.01</v>
      </c>
      <c r="BG1869">
        <v>0.01</v>
      </c>
      <c r="BH1869">
        <v>0.01</v>
      </c>
      <c r="BJ1869">
        <v>0.02</v>
      </c>
      <c r="BK1869">
        <v>0.01</v>
      </c>
      <c r="BL1869">
        <v>0.01</v>
      </c>
      <c r="BM1869">
        <v>0.01</v>
      </c>
      <c r="BN1869">
        <v>0.01</v>
      </c>
      <c r="BO1869">
        <v>0.01</v>
      </c>
      <c r="BP1869">
        <v>0.01</v>
      </c>
      <c r="BQ1869">
        <v>0.01</v>
      </c>
      <c r="BR1869">
        <v>0.01</v>
      </c>
      <c r="BS1869">
        <v>0.01</v>
      </c>
      <c r="BT1869">
        <v>0.01</v>
      </c>
      <c r="BU1869">
        <v>0.01</v>
      </c>
      <c r="BV1869">
        <v>10.3</v>
      </c>
      <c r="BW1869">
        <v>0.01</v>
      </c>
      <c r="BX1869">
        <v>0.01</v>
      </c>
      <c r="BY1869">
        <v>22.59</v>
      </c>
      <c r="BZ1869">
        <v>56</v>
      </c>
      <c r="CA1869">
        <v>29.98</v>
      </c>
      <c r="CB1869">
        <v>2.38</v>
      </c>
      <c r="CC1869">
        <v>2.44</v>
      </c>
      <c r="CD1869">
        <v>7.65</v>
      </c>
      <c r="CE1869" t="s">
        <v>29</v>
      </c>
      <c r="CF1869">
        <v>12.77</v>
      </c>
      <c r="CG1869">
        <v>11.7</v>
      </c>
      <c r="CH1869" t="s">
        <v>29</v>
      </c>
      <c r="CI1869">
        <v>17.75</v>
      </c>
    </row>
    <row r="1870" spans="1:87" x14ac:dyDescent="0.2">
      <c r="A1870" s="55">
        <v>44764</v>
      </c>
      <c r="B1870">
        <v>7.74</v>
      </c>
      <c r="C1870">
        <v>0.01</v>
      </c>
      <c r="D1870">
        <v>0.01</v>
      </c>
      <c r="E1870">
        <v>0.01</v>
      </c>
      <c r="F1870">
        <v>0.01</v>
      </c>
      <c r="G1870">
        <v>0.01</v>
      </c>
      <c r="H1870">
        <v>0.01</v>
      </c>
      <c r="I1870">
        <v>0.01</v>
      </c>
      <c r="J1870">
        <v>0.01</v>
      </c>
      <c r="K1870">
        <v>0.01</v>
      </c>
      <c r="L1870">
        <v>0.01</v>
      </c>
      <c r="M1870">
        <v>0.01</v>
      </c>
      <c r="N1870">
        <v>0.01</v>
      </c>
      <c r="O1870">
        <v>0.01</v>
      </c>
      <c r="P1870">
        <v>0.01</v>
      </c>
      <c r="Q1870">
        <v>0.01</v>
      </c>
      <c r="R1870">
        <v>0.01</v>
      </c>
      <c r="S1870">
        <v>0.01</v>
      </c>
      <c r="T1870">
        <v>0.01</v>
      </c>
      <c r="U1870">
        <v>0.01</v>
      </c>
      <c r="V1870">
        <v>0.01</v>
      </c>
      <c r="W1870">
        <v>0.01</v>
      </c>
      <c r="X1870">
        <v>0.01</v>
      </c>
      <c r="Y1870">
        <v>0.02</v>
      </c>
      <c r="Z1870">
        <v>0.01</v>
      </c>
      <c r="AA1870">
        <v>0.01</v>
      </c>
      <c r="AB1870">
        <v>0.01</v>
      </c>
      <c r="AC1870">
        <v>0.01</v>
      </c>
      <c r="AD1870">
        <v>0.01</v>
      </c>
      <c r="AE1870">
        <v>0.01</v>
      </c>
      <c r="AF1870">
        <v>0.01</v>
      </c>
      <c r="AG1870">
        <v>0.01</v>
      </c>
      <c r="AH1870">
        <v>0.01</v>
      </c>
      <c r="AI1870">
        <v>0.01</v>
      </c>
      <c r="AJ1870">
        <v>2.81</v>
      </c>
      <c r="AK1870">
        <v>21.65</v>
      </c>
      <c r="AL1870">
        <v>0.01</v>
      </c>
      <c r="AM1870">
        <v>0.01</v>
      </c>
      <c r="AN1870">
        <v>0.01</v>
      </c>
      <c r="AO1870">
        <v>0.01</v>
      </c>
      <c r="AP1870">
        <v>0.01</v>
      </c>
      <c r="AQ1870">
        <v>0.01</v>
      </c>
      <c r="AR1870">
        <v>0.01</v>
      </c>
      <c r="AS1870">
        <v>0.01</v>
      </c>
      <c r="AT1870">
        <v>0.01</v>
      </c>
      <c r="AU1870">
        <v>0.01</v>
      </c>
      <c r="AV1870">
        <v>0.01</v>
      </c>
      <c r="AW1870">
        <v>0.01</v>
      </c>
      <c r="AX1870">
        <v>0.01</v>
      </c>
      <c r="AY1870">
        <v>74.180000000000007</v>
      </c>
      <c r="AZ1870">
        <v>28</v>
      </c>
      <c r="BA1870">
        <v>33.47</v>
      </c>
      <c r="BB1870">
        <v>0.01</v>
      </c>
      <c r="BC1870">
        <v>0.01</v>
      </c>
      <c r="BD1870">
        <v>0.01</v>
      </c>
      <c r="BE1870">
        <v>0.01</v>
      </c>
      <c r="BF1870">
        <v>0.01</v>
      </c>
      <c r="BG1870">
        <v>0.01</v>
      </c>
      <c r="BH1870">
        <v>0.01</v>
      </c>
      <c r="BJ1870">
        <v>0.02</v>
      </c>
      <c r="BK1870">
        <v>0.01</v>
      </c>
      <c r="BL1870">
        <v>0.01</v>
      </c>
      <c r="BM1870">
        <v>0.01</v>
      </c>
      <c r="BN1870">
        <v>0.01</v>
      </c>
      <c r="BO1870">
        <v>0.01</v>
      </c>
      <c r="BP1870">
        <v>0.01</v>
      </c>
      <c r="BQ1870">
        <v>0.01</v>
      </c>
      <c r="BR1870">
        <v>0.01</v>
      </c>
      <c r="BS1870">
        <v>0.01</v>
      </c>
      <c r="BT1870">
        <v>0.01</v>
      </c>
      <c r="BU1870">
        <v>0.01</v>
      </c>
      <c r="BV1870">
        <v>10.3</v>
      </c>
      <c r="BW1870">
        <v>0.01</v>
      </c>
      <c r="BX1870">
        <v>0.01</v>
      </c>
      <c r="BY1870">
        <v>22.59</v>
      </c>
      <c r="BZ1870">
        <v>56</v>
      </c>
      <c r="CA1870">
        <v>29.98</v>
      </c>
      <c r="CB1870">
        <v>2.5099999999999998</v>
      </c>
      <c r="CC1870">
        <v>2.65</v>
      </c>
      <c r="CD1870">
        <v>8.33</v>
      </c>
      <c r="CE1870" t="s">
        <v>29</v>
      </c>
      <c r="CF1870">
        <v>12.77</v>
      </c>
      <c r="CG1870">
        <v>12.49</v>
      </c>
      <c r="CH1870" t="s">
        <v>29</v>
      </c>
      <c r="CI1870">
        <v>17.75</v>
      </c>
    </row>
    <row r="1871" spans="1:87" x14ac:dyDescent="0.2">
      <c r="A1871" s="55">
        <v>44767</v>
      </c>
      <c r="B1871">
        <v>7.74</v>
      </c>
      <c r="C1871">
        <v>0.01</v>
      </c>
      <c r="D1871">
        <v>0.01</v>
      </c>
      <c r="E1871">
        <v>0.01</v>
      </c>
      <c r="F1871">
        <v>0.01</v>
      </c>
      <c r="G1871">
        <v>0.01</v>
      </c>
      <c r="H1871">
        <v>0.01</v>
      </c>
      <c r="I1871">
        <v>0.01</v>
      </c>
      <c r="J1871">
        <v>0.01</v>
      </c>
      <c r="K1871">
        <v>0.01</v>
      </c>
      <c r="L1871">
        <v>0.01</v>
      </c>
      <c r="M1871">
        <v>0.01</v>
      </c>
      <c r="N1871">
        <v>0.01</v>
      </c>
      <c r="O1871">
        <v>0.01</v>
      </c>
      <c r="P1871">
        <v>0.01</v>
      </c>
      <c r="Q1871">
        <v>0.01</v>
      </c>
      <c r="R1871">
        <v>0.01</v>
      </c>
      <c r="S1871">
        <v>0.01</v>
      </c>
      <c r="T1871">
        <v>0.01</v>
      </c>
      <c r="U1871">
        <v>0.01</v>
      </c>
      <c r="V1871">
        <v>0.01</v>
      </c>
      <c r="W1871">
        <v>0.01</v>
      </c>
      <c r="X1871">
        <v>0.01</v>
      </c>
      <c r="Y1871">
        <v>0.02</v>
      </c>
      <c r="Z1871">
        <v>0.01</v>
      </c>
      <c r="AA1871">
        <v>0.01</v>
      </c>
      <c r="AB1871">
        <v>0.01</v>
      </c>
      <c r="AC1871">
        <v>0.01</v>
      </c>
      <c r="AD1871">
        <v>0.01</v>
      </c>
      <c r="AE1871">
        <v>0.01</v>
      </c>
      <c r="AF1871">
        <v>0.01</v>
      </c>
      <c r="AG1871">
        <v>0.01</v>
      </c>
      <c r="AH1871">
        <v>0.01</v>
      </c>
      <c r="AI1871">
        <v>0.01</v>
      </c>
      <c r="AJ1871">
        <v>2.81</v>
      </c>
      <c r="AK1871">
        <v>21.65</v>
      </c>
      <c r="AL1871">
        <v>0.01</v>
      </c>
      <c r="AM1871">
        <v>0.01</v>
      </c>
      <c r="AN1871">
        <v>0.01</v>
      </c>
      <c r="AO1871">
        <v>0.01</v>
      </c>
      <c r="AP1871">
        <v>0.01</v>
      </c>
      <c r="AQ1871">
        <v>0.01</v>
      </c>
      <c r="AR1871">
        <v>0.01</v>
      </c>
      <c r="AS1871">
        <v>0.01</v>
      </c>
      <c r="AT1871">
        <v>0.01</v>
      </c>
      <c r="AU1871">
        <v>0.01</v>
      </c>
      <c r="AV1871">
        <v>0.01</v>
      </c>
      <c r="AW1871">
        <v>0.01</v>
      </c>
      <c r="AX1871">
        <v>0.01</v>
      </c>
      <c r="AY1871">
        <v>74.180000000000007</v>
      </c>
      <c r="AZ1871">
        <v>28</v>
      </c>
      <c r="BA1871">
        <v>33.47</v>
      </c>
      <c r="BB1871">
        <v>0.01</v>
      </c>
      <c r="BC1871">
        <v>0.01</v>
      </c>
      <c r="BD1871">
        <v>0.01</v>
      </c>
      <c r="BE1871">
        <v>0.01</v>
      </c>
      <c r="BF1871">
        <v>0.01</v>
      </c>
      <c r="BG1871">
        <v>0.01</v>
      </c>
      <c r="BH1871">
        <v>0.01</v>
      </c>
      <c r="BJ1871">
        <v>0.02</v>
      </c>
      <c r="BK1871">
        <v>0.01</v>
      </c>
      <c r="BL1871">
        <v>0.01</v>
      </c>
      <c r="BM1871">
        <v>0.01</v>
      </c>
      <c r="BN1871">
        <v>0.01</v>
      </c>
      <c r="BO1871">
        <v>0.01</v>
      </c>
      <c r="BP1871">
        <v>0.01</v>
      </c>
      <c r="BQ1871">
        <v>0.01</v>
      </c>
      <c r="BR1871">
        <v>0.01</v>
      </c>
      <c r="BS1871">
        <v>0.01</v>
      </c>
      <c r="BT1871">
        <v>0.01</v>
      </c>
      <c r="BU1871">
        <v>0.01</v>
      </c>
      <c r="BV1871">
        <v>10.3</v>
      </c>
      <c r="BW1871">
        <v>0.01</v>
      </c>
      <c r="BX1871">
        <v>0.01</v>
      </c>
      <c r="BY1871">
        <v>22.59</v>
      </c>
      <c r="BZ1871">
        <v>56</v>
      </c>
      <c r="CA1871">
        <v>29.98</v>
      </c>
      <c r="CB1871">
        <v>2.1</v>
      </c>
      <c r="CC1871">
        <v>2.2999999999999998</v>
      </c>
      <c r="CD1871">
        <v>7.79</v>
      </c>
      <c r="CE1871" t="s">
        <v>29</v>
      </c>
      <c r="CF1871">
        <v>12.77</v>
      </c>
      <c r="CG1871">
        <v>11.97</v>
      </c>
      <c r="CH1871" t="s">
        <v>29</v>
      </c>
      <c r="CI1871">
        <v>17.75</v>
      </c>
    </row>
    <row r="1872" spans="1:87" x14ac:dyDescent="0.2">
      <c r="A1872" s="55">
        <v>44768</v>
      </c>
      <c r="B1872">
        <v>7.74</v>
      </c>
      <c r="C1872">
        <v>0.01</v>
      </c>
      <c r="D1872">
        <v>0.01</v>
      </c>
      <c r="E1872">
        <v>0.01</v>
      </c>
      <c r="F1872">
        <v>0.01</v>
      </c>
      <c r="G1872">
        <v>0.01</v>
      </c>
      <c r="H1872">
        <v>0.01</v>
      </c>
      <c r="I1872">
        <v>0.01</v>
      </c>
      <c r="J1872">
        <v>0.01</v>
      </c>
      <c r="K1872">
        <v>0.01</v>
      </c>
      <c r="L1872">
        <v>0.01</v>
      </c>
      <c r="M1872">
        <v>0.01</v>
      </c>
      <c r="N1872">
        <v>0.01</v>
      </c>
      <c r="O1872">
        <v>0.01</v>
      </c>
      <c r="P1872">
        <v>0.01</v>
      </c>
      <c r="Q1872">
        <v>0.01</v>
      </c>
      <c r="R1872">
        <v>0.01</v>
      </c>
      <c r="S1872">
        <v>0.01</v>
      </c>
      <c r="T1872">
        <v>0.01</v>
      </c>
      <c r="U1872">
        <v>0.01</v>
      </c>
      <c r="V1872">
        <v>0.01</v>
      </c>
      <c r="W1872">
        <v>0.01</v>
      </c>
      <c r="X1872">
        <v>0.01</v>
      </c>
      <c r="Y1872">
        <v>0.02</v>
      </c>
      <c r="Z1872">
        <v>0.01</v>
      </c>
      <c r="AA1872">
        <v>0.01</v>
      </c>
      <c r="AB1872">
        <v>0.01</v>
      </c>
      <c r="AC1872">
        <v>0.01</v>
      </c>
      <c r="AD1872">
        <v>0.01</v>
      </c>
      <c r="AE1872">
        <v>0.01</v>
      </c>
      <c r="AF1872">
        <v>0.01</v>
      </c>
      <c r="AG1872">
        <v>0.01</v>
      </c>
      <c r="AH1872">
        <v>0.01</v>
      </c>
      <c r="AI1872">
        <v>0.01</v>
      </c>
      <c r="AJ1872">
        <v>2.81</v>
      </c>
      <c r="AK1872">
        <v>21.65</v>
      </c>
      <c r="AL1872">
        <v>0.01</v>
      </c>
      <c r="AM1872">
        <v>0.01</v>
      </c>
      <c r="AN1872">
        <v>0.01</v>
      </c>
      <c r="AO1872">
        <v>0.01</v>
      </c>
      <c r="AP1872">
        <v>0.01</v>
      </c>
      <c r="AQ1872">
        <v>0.01</v>
      </c>
      <c r="AR1872">
        <v>0.01</v>
      </c>
      <c r="AS1872">
        <v>0.01</v>
      </c>
      <c r="AT1872">
        <v>0.01</v>
      </c>
      <c r="AU1872">
        <v>0.01</v>
      </c>
      <c r="AV1872">
        <v>0.01</v>
      </c>
      <c r="AW1872">
        <v>0.01</v>
      </c>
      <c r="AX1872">
        <v>0.01</v>
      </c>
      <c r="AY1872">
        <v>74.180000000000007</v>
      </c>
      <c r="AZ1872">
        <v>28</v>
      </c>
      <c r="BA1872">
        <v>33.47</v>
      </c>
      <c r="BB1872">
        <v>0.01</v>
      </c>
      <c r="BC1872">
        <v>0.01</v>
      </c>
      <c r="BD1872">
        <v>0.01</v>
      </c>
      <c r="BE1872">
        <v>0.01</v>
      </c>
      <c r="BF1872">
        <v>0.01</v>
      </c>
      <c r="BG1872">
        <v>0.01</v>
      </c>
      <c r="BH1872">
        <v>0.01</v>
      </c>
      <c r="BJ1872">
        <v>0.02</v>
      </c>
      <c r="BK1872">
        <v>0.01</v>
      </c>
      <c r="BL1872">
        <v>0.01</v>
      </c>
      <c r="BM1872">
        <v>0.01</v>
      </c>
      <c r="BN1872">
        <v>0.01</v>
      </c>
      <c r="BO1872">
        <v>0.01</v>
      </c>
      <c r="BP1872">
        <v>0.01</v>
      </c>
      <c r="BQ1872">
        <v>0.01</v>
      </c>
      <c r="BR1872">
        <v>0.01</v>
      </c>
      <c r="BS1872">
        <v>0.01</v>
      </c>
      <c r="BT1872">
        <v>0.01</v>
      </c>
      <c r="BU1872">
        <v>0.01</v>
      </c>
      <c r="BV1872">
        <v>10.3</v>
      </c>
      <c r="BW1872">
        <v>0.01</v>
      </c>
      <c r="BX1872">
        <v>0.01</v>
      </c>
      <c r="BY1872">
        <v>22.59</v>
      </c>
      <c r="BZ1872">
        <v>56</v>
      </c>
      <c r="CA1872">
        <v>29.98</v>
      </c>
      <c r="CB1872">
        <v>2.75</v>
      </c>
      <c r="CC1872">
        <v>2.84</v>
      </c>
      <c r="CD1872">
        <v>8.8699999999999992</v>
      </c>
      <c r="CE1872" t="s">
        <v>29</v>
      </c>
      <c r="CF1872">
        <v>14.07</v>
      </c>
      <c r="CG1872">
        <v>13.32</v>
      </c>
      <c r="CH1872" t="s">
        <v>29</v>
      </c>
      <c r="CI1872">
        <v>17.75</v>
      </c>
    </row>
    <row r="1873" spans="1:87" x14ac:dyDescent="0.2">
      <c r="A1873" s="55">
        <v>44769</v>
      </c>
      <c r="B1873">
        <v>7.74</v>
      </c>
      <c r="C1873">
        <v>0.01</v>
      </c>
      <c r="D1873">
        <v>0.01</v>
      </c>
      <c r="E1873">
        <v>0.01</v>
      </c>
      <c r="F1873">
        <v>0.01</v>
      </c>
      <c r="G1873">
        <v>0.01</v>
      </c>
      <c r="H1873">
        <v>0.01</v>
      </c>
      <c r="I1873">
        <v>0.01</v>
      </c>
      <c r="J1873">
        <v>0.01</v>
      </c>
      <c r="K1873">
        <v>0.01</v>
      </c>
      <c r="L1873">
        <v>0.01</v>
      </c>
      <c r="M1873">
        <v>0.01</v>
      </c>
      <c r="N1873">
        <v>0.01</v>
      </c>
      <c r="O1873">
        <v>0.01</v>
      </c>
      <c r="P1873">
        <v>0.01</v>
      </c>
      <c r="Q1873">
        <v>0.01</v>
      </c>
      <c r="R1873">
        <v>0.01</v>
      </c>
      <c r="S1873">
        <v>0.01</v>
      </c>
      <c r="T1873">
        <v>0.01</v>
      </c>
      <c r="U1873">
        <v>0.01</v>
      </c>
      <c r="V1873">
        <v>0.01</v>
      </c>
      <c r="W1873">
        <v>0.01</v>
      </c>
      <c r="X1873">
        <v>0.01</v>
      </c>
      <c r="Y1873">
        <v>0.02</v>
      </c>
      <c r="Z1873">
        <v>0.01</v>
      </c>
      <c r="AA1873">
        <v>0.01</v>
      </c>
      <c r="AB1873">
        <v>0.01</v>
      </c>
      <c r="AC1873">
        <v>0.01</v>
      </c>
      <c r="AD1873">
        <v>0.01</v>
      </c>
      <c r="AE1873">
        <v>0.01</v>
      </c>
      <c r="AF1873">
        <v>0.01</v>
      </c>
      <c r="AG1873">
        <v>0.01</v>
      </c>
      <c r="AH1873">
        <v>0.01</v>
      </c>
      <c r="AI1873">
        <v>0.01</v>
      </c>
      <c r="AJ1873">
        <v>2.81</v>
      </c>
      <c r="AK1873">
        <v>21.65</v>
      </c>
      <c r="AL1873">
        <v>0.01</v>
      </c>
      <c r="AM1873">
        <v>0.01</v>
      </c>
      <c r="AN1873">
        <v>0.01</v>
      </c>
      <c r="AO1873">
        <v>0.01</v>
      </c>
      <c r="AP1873">
        <v>0.01</v>
      </c>
      <c r="AQ1873">
        <v>0.01</v>
      </c>
      <c r="AR1873">
        <v>0.01</v>
      </c>
      <c r="AS1873">
        <v>0.01</v>
      </c>
      <c r="AT1873">
        <v>0.01</v>
      </c>
      <c r="AU1873">
        <v>0.01</v>
      </c>
      <c r="AV1873">
        <v>0.01</v>
      </c>
      <c r="AW1873">
        <v>0.01</v>
      </c>
      <c r="AX1873">
        <v>0.01</v>
      </c>
      <c r="AY1873">
        <v>74.180000000000007</v>
      </c>
      <c r="AZ1873">
        <v>28</v>
      </c>
      <c r="BA1873">
        <v>33.47</v>
      </c>
      <c r="BB1873">
        <v>0.01</v>
      </c>
      <c r="BC1873">
        <v>0.01</v>
      </c>
      <c r="BD1873">
        <v>0.01</v>
      </c>
      <c r="BE1873">
        <v>0.01</v>
      </c>
      <c r="BF1873">
        <v>0.01</v>
      </c>
      <c r="BG1873">
        <v>0.01</v>
      </c>
      <c r="BH1873">
        <v>0.01</v>
      </c>
      <c r="BJ1873">
        <v>0.02</v>
      </c>
      <c r="BK1873">
        <v>0.01</v>
      </c>
      <c r="BL1873">
        <v>0.01</v>
      </c>
      <c r="BM1873">
        <v>0.01</v>
      </c>
      <c r="BN1873">
        <v>0.01</v>
      </c>
      <c r="BO1873">
        <v>0.01</v>
      </c>
      <c r="BP1873">
        <v>0.01</v>
      </c>
      <c r="BQ1873">
        <v>0.01</v>
      </c>
      <c r="BR1873">
        <v>0.01</v>
      </c>
      <c r="BS1873">
        <v>0.01</v>
      </c>
      <c r="BT1873">
        <v>0.01</v>
      </c>
      <c r="BU1873">
        <v>0.01</v>
      </c>
      <c r="BV1873">
        <v>10.3</v>
      </c>
      <c r="BW1873">
        <v>0.01</v>
      </c>
      <c r="BX1873">
        <v>0.01</v>
      </c>
      <c r="BY1873">
        <v>22.59</v>
      </c>
      <c r="BZ1873">
        <v>56</v>
      </c>
      <c r="CA1873">
        <v>29.98</v>
      </c>
      <c r="CB1873">
        <v>1.45</v>
      </c>
      <c r="CC1873">
        <v>1.8</v>
      </c>
      <c r="CD1873">
        <v>6.74</v>
      </c>
      <c r="CE1873" t="s">
        <v>29</v>
      </c>
      <c r="CF1873">
        <v>12.13</v>
      </c>
      <c r="CG1873">
        <v>10.5</v>
      </c>
      <c r="CH1873" t="s">
        <v>29</v>
      </c>
      <c r="CI1873">
        <v>17.75</v>
      </c>
    </row>
    <row r="1874" spans="1:87" x14ac:dyDescent="0.2">
      <c r="A1874" s="55">
        <v>44770</v>
      </c>
      <c r="B1874">
        <v>7.74</v>
      </c>
      <c r="C1874">
        <v>0.01</v>
      </c>
      <c r="D1874">
        <v>0.01</v>
      </c>
      <c r="E1874">
        <v>0.01</v>
      </c>
      <c r="F1874">
        <v>0.01</v>
      </c>
      <c r="G1874">
        <v>0.01</v>
      </c>
      <c r="H1874">
        <v>0.01</v>
      </c>
      <c r="I1874">
        <v>0.01</v>
      </c>
      <c r="J1874">
        <v>0.01</v>
      </c>
      <c r="K1874">
        <v>0.01</v>
      </c>
      <c r="L1874">
        <v>0.01</v>
      </c>
      <c r="M1874">
        <v>0.01</v>
      </c>
      <c r="N1874">
        <v>0.01</v>
      </c>
      <c r="O1874">
        <v>0.01</v>
      </c>
      <c r="P1874">
        <v>0.01</v>
      </c>
      <c r="Q1874">
        <v>0.01</v>
      </c>
      <c r="R1874">
        <v>0.01</v>
      </c>
      <c r="S1874">
        <v>0.01</v>
      </c>
      <c r="T1874">
        <v>0.01</v>
      </c>
      <c r="U1874">
        <v>0.01</v>
      </c>
      <c r="V1874">
        <v>0.01</v>
      </c>
      <c r="W1874">
        <v>0.01</v>
      </c>
      <c r="X1874">
        <v>0.01</v>
      </c>
      <c r="Y1874">
        <v>0.02</v>
      </c>
      <c r="Z1874">
        <v>0.01</v>
      </c>
      <c r="AA1874">
        <v>0.01</v>
      </c>
      <c r="AB1874">
        <v>0.01</v>
      </c>
      <c r="AC1874">
        <v>0.01</v>
      </c>
      <c r="AD1874">
        <v>0.01</v>
      </c>
      <c r="AE1874">
        <v>0.01</v>
      </c>
      <c r="AF1874">
        <v>0.01</v>
      </c>
      <c r="AG1874">
        <v>0.01</v>
      </c>
      <c r="AH1874">
        <v>0.01</v>
      </c>
      <c r="AI1874">
        <v>0.01</v>
      </c>
      <c r="AJ1874">
        <v>2.81</v>
      </c>
      <c r="AK1874">
        <v>21.65</v>
      </c>
      <c r="AL1874">
        <v>0.01</v>
      </c>
      <c r="AM1874">
        <v>0.01</v>
      </c>
      <c r="AN1874">
        <v>0.01</v>
      </c>
      <c r="AO1874">
        <v>0.01</v>
      </c>
      <c r="AP1874">
        <v>0.01</v>
      </c>
      <c r="AQ1874">
        <v>0.01</v>
      </c>
      <c r="AR1874">
        <v>0.01</v>
      </c>
      <c r="AS1874">
        <v>0.01</v>
      </c>
      <c r="AT1874">
        <v>0.01</v>
      </c>
      <c r="AU1874">
        <v>0.01</v>
      </c>
      <c r="AV1874">
        <v>0.01</v>
      </c>
      <c r="AW1874">
        <v>0.01</v>
      </c>
      <c r="AX1874">
        <v>0.01</v>
      </c>
      <c r="AY1874">
        <v>74.180000000000007</v>
      </c>
      <c r="AZ1874">
        <v>28</v>
      </c>
      <c r="BA1874">
        <v>33.47</v>
      </c>
      <c r="BB1874">
        <v>0.01</v>
      </c>
      <c r="BC1874">
        <v>0.01</v>
      </c>
      <c r="BD1874">
        <v>0.01</v>
      </c>
      <c r="BE1874">
        <v>0.01</v>
      </c>
      <c r="BF1874">
        <v>0.01</v>
      </c>
      <c r="BG1874">
        <v>0.01</v>
      </c>
      <c r="BH1874">
        <v>0.01</v>
      </c>
      <c r="BJ1874">
        <v>0.02</v>
      </c>
      <c r="BK1874">
        <v>0.01</v>
      </c>
      <c r="BL1874">
        <v>0.01</v>
      </c>
      <c r="BM1874">
        <v>0.01</v>
      </c>
      <c r="BN1874">
        <v>0.01</v>
      </c>
      <c r="BO1874">
        <v>0.01</v>
      </c>
      <c r="BP1874">
        <v>0.01</v>
      </c>
      <c r="BQ1874">
        <v>0.01</v>
      </c>
      <c r="BR1874">
        <v>0.01</v>
      </c>
      <c r="BS1874">
        <v>0.01</v>
      </c>
      <c r="BT1874">
        <v>0.01</v>
      </c>
      <c r="BU1874">
        <v>0.01</v>
      </c>
      <c r="BV1874">
        <v>10.3</v>
      </c>
      <c r="BW1874">
        <v>0.01</v>
      </c>
      <c r="BX1874">
        <v>0.01</v>
      </c>
      <c r="BY1874">
        <v>22.59</v>
      </c>
      <c r="BZ1874">
        <v>56</v>
      </c>
      <c r="CA1874">
        <v>29.98</v>
      </c>
      <c r="CB1874">
        <v>0.86</v>
      </c>
      <c r="CC1874">
        <v>1.35</v>
      </c>
      <c r="CD1874">
        <v>5.25</v>
      </c>
      <c r="CE1874" t="s">
        <v>29</v>
      </c>
      <c r="CF1874">
        <v>9.4499999999999993</v>
      </c>
      <c r="CG1874">
        <v>9.4700000000000006</v>
      </c>
      <c r="CH1874" t="s">
        <v>29</v>
      </c>
      <c r="CI1874">
        <v>17.75</v>
      </c>
    </row>
    <row r="1875" spans="1:87" x14ac:dyDescent="0.2">
      <c r="A1875" s="55">
        <v>44771</v>
      </c>
      <c r="B1875">
        <v>7.74</v>
      </c>
      <c r="C1875">
        <v>0.01</v>
      </c>
      <c r="D1875">
        <v>0.01</v>
      </c>
      <c r="E1875">
        <v>0.01</v>
      </c>
      <c r="F1875">
        <v>0.01</v>
      </c>
      <c r="G1875">
        <v>0.01</v>
      </c>
      <c r="H1875">
        <v>0.01</v>
      </c>
      <c r="I1875">
        <v>0.01</v>
      </c>
      <c r="J1875">
        <v>0.01</v>
      </c>
      <c r="K1875">
        <v>0.01</v>
      </c>
      <c r="L1875">
        <v>0.01</v>
      </c>
      <c r="M1875">
        <v>0.01</v>
      </c>
      <c r="N1875">
        <v>0.01</v>
      </c>
      <c r="O1875">
        <v>0.01</v>
      </c>
      <c r="P1875">
        <v>0.01</v>
      </c>
      <c r="Q1875">
        <v>0.01</v>
      </c>
      <c r="R1875">
        <v>0.01</v>
      </c>
      <c r="S1875">
        <v>0.01</v>
      </c>
      <c r="T1875">
        <v>0.01</v>
      </c>
      <c r="U1875">
        <v>0.01</v>
      </c>
      <c r="V1875">
        <v>0.01</v>
      </c>
      <c r="W1875">
        <v>0.01</v>
      </c>
      <c r="X1875">
        <v>0.01</v>
      </c>
      <c r="Y1875">
        <v>0.02</v>
      </c>
      <c r="Z1875">
        <v>0.01</v>
      </c>
      <c r="AA1875">
        <v>0.01</v>
      </c>
      <c r="AB1875">
        <v>0.01</v>
      </c>
      <c r="AC1875">
        <v>0.01</v>
      </c>
      <c r="AD1875">
        <v>0.01</v>
      </c>
      <c r="AE1875">
        <v>0.01</v>
      </c>
      <c r="AF1875">
        <v>0.01</v>
      </c>
      <c r="AG1875">
        <v>0.01</v>
      </c>
      <c r="AH1875">
        <v>0.01</v>
      </c>
      <c r="AI1875">
        <v>0.01</v>
      </c>
      <c r="AJ1875">
        <v>2.81</v>
      </c>
      <c r="AK1875">
        <v>21.65</v>
      </c>
      <c r="AL1875">
        <v>0.01</v>
      </c>
      <c r="AM1875">
        <v>0.01</v>
      </c>
      <c r="AN1875">
        <v>0.01</v>
      </c>
      <c r="AO1875">
        <v>0.01</v>
      </c>
      <c r="AP1875">
        <v>0.01</v>
      </c>
      <c r="AQ1875">
        <v>0.01</v>
      </c>
      <c r="AR1875">
        <v>0.01</v>
      </c>
      <c r="AS1875">
        <v>0.01</v>
      </c>
      <c r="AT1875">
        <v>0.01</v>
      </c>
      <c r="AU1875">
        <v>0.01</v>
      </c>
      <c r="AV1875">
        <v>0.01</v>
      </c>
      <c r="AW1875">
        <v>0.01</v>
      </c>
      <c r="AX1875">
        <v>0.01</v>
      </c>
      <c r="AY1875">
        <v>74.180000000000007</v>
      </c>
      <c r="AZ1875">
        <v>28</v>
      </c>
      <c r="BA1875">
        <v>33.47</v>
      </c>
      <c r="BB1875">
        <v>0.01</v>
      </c>
      <c r="BC1875">
        <v>0.01</v>
      </c>
      <c r="BD1875">
        <v>0.01</v>
      </c>
      <c r="BE1875">
        <v>0.01</v>
      </c>
      <c r="BF1875">
        <v>0.01</v>
      </c>
      <c r="BG1875">
        <v>0.01</v>
      </c>
      <c r="BH1875">
        <v>0.01</v>
      </c>
      <c r="BJ1875">
        <v>0.02</v>
      </c>
      <c r="BK1875">
        <v>0.01</v>
      </c>
      <c r="BL1875">
        <v>0.01</v>
      </c>
      <c r="BM1875">
        <v>0.01</v>
      </c>
      <c r="BN1875">
        <v>0.01</v>
      </c>
      <c r="BO1875">
        <v>0.01</v>
      </c>
      <c r="BP1875">
        <v>0.01</v>
      </c>
      <c r="BQ1875">
        <v>0.01</v>
      </c>
      <c r="BR1875">
        <v>0.01</v>
      </c>
      <c r="BS1875">
        <v>0.01</v>
      </c>
      <c r="BT1875">
        <v>0.01</v>
      </c>
      <c r="BU1875">
        <v>0.01</v>
      </c>
      <c r="BV1875">
        <v>10.3</v>
      </c>
      <c r="BW1875">
        <v>0.01</v>
      </c>
      <c r="BX1875">
        <v>0.01</v>
      </c>
      <c r="BY1875">
        <v>22.59</v>
      </c>
      <c r="BZ1875">
        <v>56</v>
      </c>
      <c r="CA1875">
        <v>29.98</v>
      </c>
      <c r="CB1875">
        <v>0.49</v>
      </c>
      <c r="CC1875">
        <v>1.06</v>
      </c>
      <c r="CD1875">
        <v>4.4800000000000004</v>
      </c>
      <c r="CE1875" t="s">
        <v>29</v>
      </c>
      <c r="CF1875">
        <v>8.4</v>
      </c>
      <c r="CG1875">
        <v>8.35</v>
      </c>
      <c r="CH1875" t="s">
        <v>29</v>
      </c>
      <c r="CI1875">
        <v>13.28</v>
      </c>
    </row>
    <row r="1876" spans="1:87" x14ac:dyDescent="0.2">
      <c r="A1876" s="55">
        <v>44774</v>
      </c>
      <c r="B1876">
        <v>7.74</v>
      </c>
      <c r="C1876">
        <v>0.01</v>
      </c>
      <c r="D1876">
        <v>0.01</v>
      </c>
      <c r="E1876">
        <v>0.01</v>
      </c>
      <c r="F1876">
        <v>0.01</v>
      </c>
      <c r="G1876">
        <v>0.01</v>
      </c>
      <c r="H1876">
        <v>0.01</v>
      </c>
      <c r="I1876">
        <v>0.01</v>
      </c>
      <c r="J1876">
        <v>0.01</v>
      </c>
      <c r="K1876">
        <v>0.01</v>
      </c>
      <c r="L1876">
        <v>0.01</v>
      </c>
      <c r="M1876">
        <v>0.01</v>
      </c>
      <c r="N1876">
        <v>0.01</v>
      </c>
      <c r="O1876">
        <v>0.01</v>
      </c>
      <c r="P1876">
        <v>0.01</v>
      </c>
      <c r="Q1876">
        <v>0.01</v>
      </c>
      <c r="R1876">
        <v>0.01</v>
      </c>
      <c r="S1876">
        <v>0.01</v>
      </c>
      <c r="T1876">
        <v>0.01</v>
      </c>
      <c r="U1876">
        <v>0.01</v>
      </c>
      <c r="V1876">
        <v>0.01</v>
      </c>
      <c r="W1876">
        <v>0.01</v>
      </c>
      <c r="X1876">
        <v>0.01</v>
      </c>
      <c r="Y1876">
        <v>0.02</v>
      </c>
      <c r="Z1876">
        <v>0.01</v>
      </c>
      <c r="AA1876">
        <v>0.01</v>
      </c>
      <c r="AB1876">
        <v>0.01</v>
      </c>
      <c r="AC1876">
        <v>0.01</v>
      </c>
      <c r="AD1876">
        <v>0.01</v>
      </c>
      <c r="AE1876">
        <v>0.01</v>
      </c>
      <c r="AF1876">
        <v>0.01</v>
      </c>
      <c r="AG1876">
        <v>0.01</v>
      </c>
      <c r="AH1876">
        <v>0.01</v>
      </c>
      <c r="AI1876">
        <v>0.01</v>
      </c>
      <c r="AJ1876">
        <v>2.81</v>
      </c>
      <c r="AK1876">
        <v>21.65</v>
      </c>
      <c r="AL1876">
        <v>0.01</v>
      </c>
      <c r="AM1876">
        <v>0.01</v>
      </c>
      <c r="AN1876">
        <v>0.01</v>
      </c>
      <c r="AO1876">
        <v>0.01</v>
      </c>
      <c r="AP1876">
        <v>0.01</v>
      </c>
      <c r="AQ1876">
        <v>0.01</v>
      </c>
      <c r="AR1876">
        <v>0.01</v>
      </c>
      <c r="AS1876">
        <v>0.01</v>
      </c>
      <c r="AT1876">
        <v>0.01</v>
      </c>
      <c r="AU1876">
        <v>0.01</v>
      </c>
      <c r="AV1876">
        <v>0.01</v>
      </c>
      <c r="AW1876">
        <v>0.01</v>
      </c>
      <c r="AX1876">
        <v>0.01</v>
      </c>
      <c r="AY1876">
        <v>74.180000000000007</v>
      </c>
      <c r="AZ1876">
        <v>28</v>
      </c>
      <c r="BA1876">
        <v>33.47</v>
      </c>
      <c r="BB1876">
        <v>0.01</v>
      </c>
      <c r="BC1876">
        <v>0.01</v>
      </c>
      <c r="BD1876">
        <v>0.01</v>
      </c>
      <c r="BE1876">
        <v>0.01</v>
      </c>
      <c r="BF1876">
        <v>0.01</v>
      </c>
      <c r="BG1876">
        <v>0.01</v>
      </c>
      <c r="BH1876">
        <v>0.01</v>
      </c>
      <c r="BJ1876">
        <v>0.02</v>
      </c>
      <c r="BK1876">
        <v>0.01</v>
      </c>
      <c r="BL1876">
        <v>0.01</v>
      </c>
      <c r="BM1876">
        <v>0.01</v>
      </c>
      <c r="BN1876">
        <v>0.01</v>
      </c>
      <c r="BO1876">
        <v>0.01</v>
      </c>
      <c r="BP1876">
        <v>0.01</v>
      </c>
      <c r="BQ1876">
        <v>0.01</v>
      </c>
      <c r="BR1876">
        <v>0.01</v>
      </c>
      <c r="BS1876">
        <v>0.01</v>
      </c>
      <c r="BT1876">
        <v>0.01</v>
      </c>
      <c r="BU1876">
        <v>0.01</v>
      </c>
      <c r="BV1876">
        <v>10.3</v>
      </c>
      <c r="BW1876">
        <v>0.01</v>
      </c>
      <c r="BX1876">
        <v>0.01</v>
      </c>
      <c r="BY1876">
        <v>22.59</v>
      </c>
      <c r="BZ1876">
        <v>56</v>
      </c>
      <c r="CA1876">
        <v>29.98</v>
      </c>
      <c r="CB1876">
        <v>0.53</v>
      </c>
      <c r="CC1876">
        <v>1.18</v>
      </c>
      <c r="CD1876">
        <v>4.8499999999999996</v>
      </c>
      <c r="CE1876" t="s">
        <v>29</v>
      </c>
      <c r="CF1876">
        <v>8.92</v>
      </c>
      <c r="CG1876">
        <v>8.91</v>
      </c>
      <c r="CH1876" t="s">
        <v>29</v>
      </c>
      <c r="CI1876">
        <v>13.52</v>
      </c>
    </row>
    <row r="1877" spans="1:87" x14ac:dyDescent="0.2">
      <c r="A1877" s="55">
        <v>44775</v>
      </c>
      <c r="B1877">
        <v>7.74</v>
      </c>
      <c r="C1877">
        <v>0.01</v>
      </c>
      <c r="D1877">
        <v>0.01</v>
      </c>
      <c r="E1877">
        <v>0.01</v>
      </c>
      <c r="F1877">
        <v>0.01</v>
      </c>
      <c r="G1877">
        <v>0.01</v>
      </c>
      <c r="H1877">
        <v>0.01</v>
      </c>
      <c r="I1877">
        <v>0.01</v>
      </c>
      <c r="J1877">
        <v>0.01</v>
      </c>
      <c r="K1877">
        <v>0.01</v>
      </c>
      <c r="L1877">
        <v>0.01</v>
      </c>
      <c r="M1877">
        <v>0.01</v>
      </c>
      <c r="N1877">
        <v>0.01</v>
      </c>
      <c r="O1877">
        <v>0.01</v>
      </c>
      <c r="P1877">
        <v>0.01</v>
      </c>
      <c r="Q1877">
        <v>0.01</v>
      </c>
      <c r="R1877">
        <v>0.01</v>
      </c>
      <c r="S1877">
        <v>0.01</v>
      </c>
      <c r="T1877">
        <v>0.01</v>
      </c>
      <c r="U1877">
        <v>0.01</v>
      </c>
      <c r="V1877">
        <v>0.01</v>
      </c>
      <c r="W1877">
        <v>0.01</v>
      </c>
      <c r="X1877">
        <v>0.01</v>
      </c>
      <c r="Y1877">
        <v>0.02</v>
      </c>
      <c r="Z1877">
        <v>0.01</v>
      </c>
      <c r="AA1877">
        <v>0.01</v>
      </c>
      <c r="AB1877">
        <v>0.01</v>
      </c>
      <c r="AC1877">
        <v>0.01</v>
      </c>
      <c r="AD1877">
        <v>0.01</v>
      </c>
      <c r="AE1877">
        <v>0.01</v>
      </c>
      <c r="AF1877">
        <v>0.01</v>
      </c>
      <c r="AG1877">
        <v>0.01</v>
      </c>
      <c r="AH1877">
        <v>0.01</v>
      </c>
      <c r="AI1877">
        <v>0.01</v>
      </c>
      <c r="AJ1877">
        <v>2.81</v>
      </c>
      <c r="AK1877">
        <v>21.65</v>
      </c>
      <c r="AL1877">
        <v>0.01</v>
      </c>
      <c r="AM1877">
        <v>0.01</v>
      </c>
      <c r="AN1877">
        <v>0.01</v>
      </c>
      <c r="AO1877">
        <v>0.01</v>
      </c>
      <c r="AP1877">
        <v>0.01</v>
      </c>
      <c r="AQ1877">
        <v>0.01</v>
      </c>
      <c r="AR1877">
        <v>0.01</v>
      </c>
      <c r="AS1877">
        <v>0.01</v>
      </c>
      <c r="AT1877">
        <v>0.01</v>
      </c>
      <c r="AU1877">
        <v>0.01</v>
      </c>
      <c r="AV1877">
        <v>0.01</v>
      </c>
      <c r="AW1877">
        <v>0.01</v>
      </c>
      <c r="AX1877">
        <v>0.01</v>
      </c>
      <c r="AY1877">
        <v>74.180000000000007</v>
      </c>
      <c r="AZ1877">
        <v>28</v>
      </c>
      <c r="BA1877">
        <v>33.47</v>
      </c>
      <c r="BB1877">
        <v>0.01</v>
      </c>
      <c r="BC1877">
        <v>0.01</v>
      </c>
      <c r="BD1877">
        <v>0.01</v>
      </c>
      <c r="BE1877">
        <v>0.01</v>
      </c>
      <c r="BF1877">
        <v>0.01</v>
      </c>
      <c r="BG1877">
        <v>0.01</v>
      </c>
      <c r="BH1877">
        <v>0.01</v>
      </c>
      <c r="BJ1877">
        <v>0.02</v>
      </c>
      <c r="BK1877">
        <v>0.01</v>
      </c>
      <c r="BL1877">
        <v>0.01</v>
      </c>
      <c r="BM1877">
        <v>0.01</v>
      </c>
      <c r="BN1877">
        <v>0.01</v>
      </c>
      <c r="BO1877">
        <v>0.01</v>
      </c>
      <c r="BP1877">
        <v>0.01</v>
      </c>
      <c r="BQ1877">
        <v>0.01</v>
      </c>
      <c r="BR1877">
        <v>0.01</v>
      </c>
      <c r="BS1877">
        <v>0.01</v>
      </c>
      <c r="BT1877">
        <v>0.01</v>
      </c>
      <c r="BU1877">
        <v>0.01</v>
      </c>
      <c r="BV1877">
        <v>10.3</v>
      </c>
      <c r="BW1877">
        <v>0.01</v>
      </c>
      <c r="BX1877">
        <v>0.01</v>
      </c>
      <c r="BY1877">
        <v>22.59</v>
      </c>
      <c r="BZ1877">
        <v>56</v>
      </c>
      <c r="CA1877">
        <v>29.98</v>
      </c>
      <c r="CB1877">
        <v>0.65</v>
      </c>
      <c r="CC1877">
        <v>1.32</v>
      </c>
      <c r="CD1877">
        <v>5.66</v>
      </c>
      <c r="CE1877" t="s">
        <v>29</v>
      </c>
      <c r="CF1877">
        <v>9.69</v>
      </c>
      <c r="CG1877">
        <v>9.8000000000000007</v>
      </c>
      <c r="CH1877" t="s">
        <v>29</v>
      </c>
      <c r="CI1877">
        <v>13.61</v>
      </c>
    </row>
    <row r="1878" spans="1:87" x14ac:dyDescent="0.2">
      <c r="A1878" s="55">
        <v>44776</v>
      </c>
      <c r="B1878">
        <v>7.74</v>
      </c>
      <c r="C1878">
        <v>0.01</v>
      </c>
      <c r="D1878">
        <v>0.01</v>
      </c>
      <c r="E1878">
        <v>0.01</v>
      </c>
      <c r="F1878">
        <v>0.01</v>
      </c>
      <c r="G1878">
        <v>0.01</v>
      </c>
      <c r="H1878">
        <v>0.01</v>
      </c>
      <c r="I1878">
        <v>0.01</v>
      </c>
      <c r="J1878">
        <v>0.01</v>
      </c>
      <c r="K1878">
        <v>0.01</v>
      </c>
      <c r="L1878">
        <v>0.01</v>
      </c>
      <c r="M1878">
        <v>0.01</v>
      </c>
      <c r="N1878">
        <v>0.01</v>
      </c>
      <c r="O1878">
        <v>0.01</v>
      </c>
      <c r="P1878">
        <v>0.01</v>
      </c>
      <c r="Q1878">
        <v>0.01</v>
      </c>
      <c r="R1878">
        <v>0.01</v>
      </c>
      <c r="S1878">
        <v>0.01</v>
      </c>
      <c r="T1878">
        <v>0.01</v>
      </c>
      <c r="U1878">
        <v>0.01</v>
      </c>
      <c r="V1878">
        <v>0.01</v>
      </c>
      <c r="W1878">
        <v>0.01</v>
      </c>
      <c r="X1878">
        <v>0.01</v>
      </c>
      <c r="Y1878">
        <v>0.02</v>
      </c>
      <c r="Z1878">
        <v>0.01</v>
      </c>
      <c r="AA1878">
        <v>0.01</v>
      </c>
      <c r="AB1878">
        <v>0.01</v>
      </c>
      <c r="AC1878">
        <v>0.01</v>
      </c>
      <c r="AD1878">
        <v>0.01</v>
      </c>
      <c r="AE1878">
        <v>0.01</v>
      </c>
      <c r="AF1878">
        <v>0.01</v>
      </c>
      <c r="AG1878">
        <v>0.01</v>
      </c>
      <c r="AH1878">
        <v>0.01</v>
      </c>
      <c r="AI1878">
        <v>0.01</v>
      </c>
      <c r="AJ1878">
        <v>2.81</v>
      </c>
      <c r="AK1878">
        <v>21.65</v>
      </c>
      <c r="AL1878">
        <v>0.01</v>
      </c>
      <c r="AM1878">
        <v>0.01</v>
      </c>
      <c r="AN1878">
        <v>0.01</v>
      </c>
      <c r="AO1878">
        <v>0.01</v>
      </c>
      <c r="AP1878">
        <v>0.01</v>
      </c>
      <c r="AQ1878">
        <v>0.01</v>
      </c>
      <c r="AR1878">
        <v>0.01</v>
      </c>
      <c r="AS1878">
        <v>0.01</v>
      </c>
      <c r="AT1878">
        <v>0.01</v>
      </c>
      <c r="AU1878">
        <v>0.01</v>
      </c>
      <c r="AV1878">
        <v>0.01</v>
      </c>
      <c r="AW1878">
        <v>0.01</v>
      </c>
      <c r="AX1878">
        <v>0.01</v>
      </c>
      <c r="AY1878">
        <v>74.180000000000007</v>
      </c>
      <c r="AZ1878">
        <v>28</v>
      </c>
      <c r="BA1878">
        <v>33.47</v>
      </c>
      <c r="BB1878">
        <v>0.01</v>
      </c>
      <c r="BC1878">
        <v>0.01</v>
      </c>
      <c r="BD1878">
        <v>0.01</v>
      </c>
      <c r="BE1878">
        <v>0.01</v>
      </c>
      <c r="BF1878">
        <v>0.01</v>
      </c>
      <c r="BG1878">
        <v>0.01</v>
      </c>
      <c r="BH1878">
        <v>0.01</v>
      </c>
      <c r="BJ1878">
        <v>0.02</v>
      </c>
      <c r="BK1878">
        <v>0.01</v>
      </c>
      <c r="BL1878">
        <v>0.01</v>
      </c>
      <c r="BM1878">
        <v>0.01</v>
      </c>
      <c r="BN1878">
        <v>0.01</v>
      </c>
      <c r="BO1878">
        <v>0.01</v>
      </c>
      <c r="BP1878">
        <v>0.01</v>
      </c>
      <c r="BQ1878">
        <v>0.01</v>
      </c>
      <c r="BR1878">
        <v>0.01</v>
      </c>
      <c r="BS1878">
        <v>0.01</v>
      </c>
      <c r="BT1878">
        <v>0.01</v>
      </c>
      <c r="BU1878">
        <v>0.01</v>
      </c>
      <c r="BV1878">
        <v>10.3</v>
      </c>
      <c r="BW1878">
        <v>0.01</v>
      </c>
      <c r="BX1878">
        <v>0.01</v>
      </c>
      <c r="BY1878">
        <v>22.59</v>
      </c>
      <c r="BZ1878">
        <v>56</v>
      </c>
      <c r="CA1878">
        <v>29.98</v>
      </c>
      <c r="CB1878">
        <v>0.28000000000000003</v>
      </c>
      <c r="CC1878">
        <v>0.84</v>
      </c>
      <c r="CD1878">
        <v>4.1900000000000004</v>
      </c>
      <c r="CE1878" t="s">
        <v>29</v>
      </c>
      <c r="CF1878">
        <v>8.02</v>
      </c>
      <c r="CG1878">
        <v>8.0399999999999991</v>
      </c>
      <c r="CH1878" t="s">
        <v>29</v>
      </c>
      <c r="CI1878">
        <v>13.61</v>
      </c>
    </row>
    <row r="1879" spans="1:87" x14ac:dyDescent="0.2">
      <c r="A1879" s="55">
        <v>44777</v>
      </c>
      <c r="B1879">
        <v>7.74</v>
      </c>
      <c r="C1879">
        <v>0.01</v>
      </c>
      <c r="D1879">
        <v>0.01</v>
      </c>
      <c r="E1879">
        <v>0.01</v>
      </c>
      <c r="F1879">
        <v>0.01</v>
      </c>
      <c r="G1879">
        <v>0.01</v>
      </c>
      <c r="H1879">
        <v>0.01</v>
      </c>
      <c r="I1879">
        <v>0.01</v>
      </c>
      <c r="J1879">
        <v>0.01</v>
      </c>
      <c r="K1879">
        <v>0.01</v>
      </c>
      <c r="L1879">
        <v>0.01</v>
      </c>
      <c r="M1879">
        <v>0.01</v>
      </c>
      <c r="N1879">
        <v>0.01</v>
      </c>
      <c r="O1879">
        <v>0.01</v>
      </c>
      <c r="P1879">
        <v>0.01</v>
      </c>
      <c r="Q1879">
        <v>0.01</v>
      </c>
      <c r="R1879">
        <v>0.01</v>
      </c>
      <c r="S1879">
        <v>0.01</v>
      </c>
      <c r="T1879">
        <v>0.01</v>
      </c>
      <c r="U1879">
        <v>0.01</v>
      </c>
      <c r="V1879">
        <v>0.01</v>
      </c>
      <c r="W1879">
        <v>0.01</v>
      </c>
      <c r="X1879">
        <v>0.01</v>
      </c>
      <c r="Y1879">
        <v>0.02</v>
      </c>
      <c r="Z1879">
        <v>0.01</v>
      </c>
      <c r="AA1879">
        <v>0.01</v>
      </c>
      <c r="AB1879">
        <v>0.01</v>
      </c>
      <c r="AC1879">
        <v>0.01</v>
      </c>
      <c r="AD1879">
        <v>0.01</v>
      </c>
      <c r="AE1879">
        <v>0.01</v>
      </c>
      <c r="AF1879">
        <v>0.01</v>
      </c>
      <c r="AG1879">
        <v>0.01</v>
      </c>
      <c r="AH1879">
        <v>0.01</v>
      </c>
      <c r="AI1879">
        <v>0.01</v>
      </c>
      <c r="AJ1879">
        <v>2.81</v>
      </c>
      <c r="AK1879">
        <v>21.65</v>
      </c>
      <c r="AL1879">
        <v>0.01</v>
      </c>
      <c r="AM1879">
        <v>0.01</v>
      </c>
      <c r="AN1879">
        <v>0.01</v>
      </c>
      <c r="AO1879">
        <v>0.01</v>
      </c>
      <c r="AP1879">
        <v>0.01</v>
      </c>
      <c r="AQ1879">
        <v>0.01</v>
      </c>
      <c r="AR1879">
        <v>0.01</v>
      </c>
      <c r="AS1879">
        <v>0.01</v>
      </c>
      <c r="AT1879">
        <v>0.01</v>
      </c>
      <c r="AU1879">
        <v>0.01</v>
      </c>
      <c r="AV1879">
        <v>0.01</v>
      </c>
      <c r="AW1879">
        <v>0.01</v>
      </c>
      <c r="AX1879">
        <v>0.01</v>
      </c>
      <c r="AY1879">
        <v>74.180000000000007</v>
      </c>
      <c r="AZ1879">
        <v>28</v>
      </c>
      <c r="BA1879">
        <v>33.47</v>
      </c>
      <c r="BB1879">
        <v>0.01</v>
      </c>
      <c r="BC1879">
        <v>0.01</v>
      </c>
      <c r="BD1879">
        <v>0.01</v>
      </c>
      <c r="BE1879">
        <v>0.01</v>
      </c>
      <c r="BF1879">
        <v>0.01</v>
      </c>
      <c r="BG1879">
        <v>0.01</v>
      </c>
      <c r="BH1879">
        <v>0.01</v>
      </c>
      <c r="BJ1879">
        <v>0.02</v>
      </c>
      <c r="BK1879">
        <v>0.01</v>
      </c>
      <c r="BL1879">
        <v>0.01</v>
      </c>
      <c r="BM1879">
        <v>0.01</v>
      </c>
      <c r="BN1879">
        <v>0.01</v>
      </c>
      <c r="BO1879">
        <v>0.01</v>
      </c>
      <c r="BP1879">
        <v>0.01</v>
      </c>
      <c r="BQ1879">
        <v>0.01</v>
      </c>
      <c r="BR1879">
        <v>0.01</v>
      </c>
      <c r="BS1879">
        <v>0.01</v>
      </c>
      <c r="BT1879">
        <v>0.01</v>
      </c>
      <c r="BU1879">
        <v>0.01</v>
      </c>
      <c r="BV1879">
        <v>10.3</v>
      </c>
      <c r="BW1879">
        <v>0.01</v>
      </c>
      <c r="BX1879">
        <v>0.01</v>
      </c>
      <c r="BY1879">
        <v>22.59</v>
      </c>
      <c r="BZ1879">
        <v>56</v>
      </c>
      <c r="CA1879">
        <v>29.98</v>
      </c>
      <c r="CB1879">
        <v>0.23</v>
      </c>
      <c r="CC1879">
        <v>0.89</v>
      </c>
      <c r="CD1879">
        <v>4.0999999999999996</v>
      </c>
      <c r="CE1879" t="s">
        <v>29</v>
      </c>
      <c r="CF1879">
        <v>8.2899999999999991</v>
      </c>
      <c r="CG1879">
        <v>8.32</v>
      </c>
      <c r="CH1879" t="s">
        <v>29</v>
      </c>
      <c r="CI1879">
        <v>13.13</v>
      </c>
    </row>
    <row r="1880" spans="1:87" x14ac:dyDescent="0.2">
      <c r="A1880" s="55">
        <v>44778</v>
      </c>
      <c r="B1880">
        <v>7.74</v>
      </c>
      <c r="C1880">
        <v>0.01</v>
      </c>
      <c r="D1880">
        <v>0.01</v>
      </c>
      <c r="E1880">
        <v>0.01</v>
      </c>
      <c r="F1880">
        <v>0.01</v>
      </c>
      <c r="G1880">
        <v>0.01</v>
      </c>
      <c r="H1880">
        <v>0.01</v>
      </c>
      <c r="I1880">
        <v>0.01</v>
      </c>
      <c r="J1880">
        <v>0.01</v>
      </c>
      <c r="K1880">
        <v>0.01</v>
      </c>
      <c r="L1880">
        <v>0.01</v>
      </c>
      <c r="M1880">
        <v>0.01</v>
      </c>
      <c r="N1880">
        <v>0.01</v>
      </c>
      <c r="O1880">
        <v>0.01</v>
      </c>
      <c r="P1880">
        <v>0.01</v>
      </c>
      <c r="Q1880">
        <v>0.01</v>
      </c>
      <c r="R1880">
        <v>0.01</v>
      </c>
      <c r="S1880">
        <v>0.01</v>
      </c>
      <c r="T1880">
        <v>0.01</v>
      </c>
      <c r="U1880">
        <v>0.01</v>
      </c>
      <c r="V1880">
        <v>0.01</v>
      </c>
      <c r="W1880">
        <v>0.01</v>
      </c>
      <c r="X1880">
        <v>0.01</v>
      </c>
      <c r="Y1880">
        <v>0.02</v>
      </c>
      <c r="Z1880">
        <v>0.01</v>
      </c>
      <c r="AA1880">
        <v>0.01</v>
      </c>
      <c r="AB1880">
        <v>0.01</v>
      </c>
      <c r="AC1880">
        <v>0.01</v>
      </c>
      <c r="AD1880">
        <v>0.01</v>
      </c>
      <c r="AE1880">
        <v>0.01</v>
      </c>
      <c r="AF1880">
        <v>0.01</v>
      </c>
      <c r="AG1880">
        <v>0.01</v>
      </c>
      <c r="AH1880">
        <v>0.01</v>
      </c>
      <c r="AI1880">
        <v>0.01</v>
      </c>
      <c r="AJ1880">
        <v>2.81</v>
      </c>
      <c r="AK1880">
        <v>21.65</v>
      </c>
      <c r="AL1880">
        <v>0.01</v>
      </c>
      <c r="AM1880">
        <v>0.01</v>
      </c>
      <c r="AN1880">
        <v>0.01</v>
      </c>
      <c r="AO1880">
        <v>0.01</v>
      </c>
      <c r="AP1880">
        <v>0.01</v>
      </c>
      <c r="AQ1880">
        <v>0.01</v>
      </c>
      <c r="AR1880">
        <v>0.01</v>
      </c>
      <c r="AS1880">
        <v>0.01</v>
      </c>
      <c r="AT1880">
        <v>0.01</v>
      </c>
      <c r="AU1880">
        <v>0.01</v>
      </c>
      <c r="AV1880">
        <v>0.01</v>
      </c>
      <c r="AW1880">
        <v>0.01</v>
      </c>
      <c r="AX1880">
        <v>0.01</v>
      </c>
      <c r="AY1880">
        <v>74.180000000000007</v>
      </c>
      <c r="AZ1880">
        <v>28</v>
      </c>
      <c r="BA1880">
        <v>33.47</v>
      </c>
      <c r="BB1880">
        <v>0.01</v>
      </c>
      <c r="BC1880">
        <v>0.01</v>
      </c>
      <c r="BD1880">
        <v>0.01</v>
      </c>
      <c r="BE1880">
        <v>0.01</v>
      </c>
      <c r="BF1880">
        <v>0.01</v>
      </c>
      <c r="BG1880">
        <v>0.01</v>
      </c>
      <c r="BH1880">
        <v>0.01</v>
      </c>
      <c r="BJ1880">
        <v>0.02</v>
      </c>
      <c r="BK1880">
        <v>0.01</v>
      </c>
      <c r="BL1880">
        <v>0.01</v>
      </c>
      <c r="BM1880">
        <v>0.01</v>
      </c>
      <c r="BN1880">
        <v>0.01</v>
      </c>
      <c r="BO1880">
        <v>0.01</v>
      </c>
      <c r="BP1880">
        <v>0.01</v>
      </c>
      <c r="BQ1880">
        <v>0.01</v>
      </c>
      <c r="BR1880">
        <v>0.01</v>
      </c>
      <c r="BS1880">
        <v>0.01</v>
      </c>
      <c r="BT1880">
        <v>0.01</v>
      </c>
      <c r="BU1880">
        <v>0.01</v>
      </c>
      <c r="BV1880">
        <v>10.3</v>
      </c>
      <c r="BW1880">
        <v>0.01</v>
      </c>
      <c r="BX1880">
        <v>0.01</v>
      </c>
      <c r="BY1880">
        <v>22.59</v>
      </c>
      <c r="BZ1880">
        <v>56</v>
      </c>
      <c r="CA1880">
        <v>29.98</v>
      </c>
      <c r="CB1880">
        <v>0.22</v>
      </c>
      <c r="CC1880">
        <v>0.82</v>
      </c>
      <c r="CD1880">
        <v>4.08</v>
      </c>
      <c r="CE1880" t="s">
        <v>29</v>
      </c>
      <c r="CF1880">
        <v>8.14</v>
      </c>
      <c r="CG1880">
        <v>8.25</v>
      </c>
      <c r="CH1880" t="s">
        <v>29</v>
      </c>
      <c r="CI1880">
        <v>13.13</v>
      </c>
    </row>
    <row r="1881" spans="1:87" x14ac:dyDescent="0.2">
      <c r="A1881" s="55">
        <v>44781</v>
      </c>
      <c r="B1881">
        <v>7.74</v>
      </c>
      <c r="C1881">
        <v>0.01</v>
      </c>
      <c r="D1881">
        <v>0.01</v>
      </c>
      <c r="E1881">
        <v>0.01</v>
      </c>
      <c r="F1881">
        <v>0.01</v>
      </c>
      <c r="G1881">
        <v>0.01</v>
      </c>
      <c r="H1881">
        <v>0.01</v>
      </c>
      <c r="I1881">
        <v>0.01</v>
      </c>
      <c r="J1881">
        <v>0.01</v>
      </c>
      <c r="K1881">
        <v>0.01</v>
      </c>
      <c r="L1881">
        <v>0.01</v>
      </c>
      <c r="M1881">
        <v>0.01</v>
      </c>
      <c r="N1881">
        <v>0.01</v>
      </c>
      <c r="O1881">
        <v>0.01</v>
      </c>
      <c r="P1881">
        <v>0.01</v>
      </c>
      <c r="Q1881">
        <v>0.01</v>
      </c>
      <c r="R1881">
        <v>0.01</v>
      </c>
      <c r="S1881">
        <v>0.01</v>
      </c>
      <c r="T1881">
        <v>0.01</v>
      </c>
      <c r="U1881">
        <v>0.01</v>
      </c>
      <c r="V1881">
        <v>0.01</v>
      </c>
      <c r="W1881">
        <v>0.01</v>
      </c>
      <c r="X1881">
        <v>0.01</v>
      </c>
      <c r="Y1881">
        <v>0.02</v>
      </c>
      <c r="Z1881">
        <v>0.01</v>
      </c>
      <c r="AA1881">
        <v>0.01</v>
      </c>
      <c r="AB1881">
        <v>0.01</v>
      </c>
      <c r="AC1881">
        <v>0.01</v>
      </c>
      <c r="AD1881">
        <v>0.01</v>
      </c>
      <c r="AE1881">
        <v>0.01</v>
      </c>
      <c r="AF1881">
        <v>0.01</v>
      </c>
      <c r="AG1881">
        <v>0.01</v>
      </c>
      <c r="AH1881">
        <v>0.01</v>
      </c>
      <c r="AI1881">
        <v>0.01</v>
      </c>
      <c r="AJ1881">
        <v>2.81</v>
      </c>
      <c r="AK1881">
        <v>21.65</v>
      </c>
      <c r="AL1881">
        <v>0.01</v>
      </c>
      <c r="AM1881">
        <v>0.01</v>
      </c>
      <c r="AN1881">
        <v>0.01</v>
      </c>
      <c r="AO1881">
        <v>0.01</v>
      </c>
      <c r="AP1881">
        <v>0.01</v>
      </c>
      <c r="AQ1881">
        <v>0.01</v>
      </c>
      <c r="AR1881">
        <v>0.01</v>
      </c>
      <c r="AS1881">
        <v>0.01</v>
      </c>
      <c r="AT1881">
        <v>0.01</v>
      </c>
      <c r="AU1881">
        <v>0.01</v>
      </c>
      <c r="AV1881">
        <v>0.01</v>
      </c>
      <c r="AW1881">
        <v>0.01</v>
      </c>
      <c r="AX1881">
        <v>0.01</v>
      </c>
      <c r="AY1881">
        <v>74.180000000000007</v>
      </c>
      <c r="AZ1881">
        <v>28</v>
      </c>
      <c r="BA1881">
        <v>33.47</v>
      </c>
      <c r="BB1881">
        <v>0.01</v>
      </c>
      <c r="BC1881">
        <v>0.01</v>
      </c>
      <c r="BD1881">
        <v>0.01</v>
      </c>
      <c r="BE1881">
        <v>0.01</v>
      </c>
      <c r="BF1881">
        <v>0.01</v>
      </c>
      <c r="BG1881">
        <v>0.01</v>
      </c>
      <c r="BH1881">
        <v>0.01</v>
      </c>
      <c r="BJ1881">
        <v>0.02</v>
      </c>
      <c r="BK1881">
        <v>0.01</v>
      </c>
      <c r="BL1881">
        <v>0.01</v>
      </c>
      <c r="BM1881">
        <v>0.01</v>
      </c>
      <c r="BN1881">
        <v>0.01</v>
      </c>
      <c r="BO1881">
        <v>0.01</v>
      </c>
      <c r="BP1881">
        <v>0.01</v>
      </c>
      <c r="BQ1881">
        <v>0.01</v>
      </c>
      <c r="BR1881">
        <v>0.01</v>
      </c>
      <c r="BS1881">
        <v>0.01</v>
      </c>
      <c r="BT1881">
        <v>0.01</v>
      </c>
      <c r="BU1881">
        <v>0.01</v>
      </c>
      <c r="BV1881">
        <v>10.3</v>
      </c>
      <c r="BW1881">
        <v>0.01</v>
      </c>
      <c r="BX1881">
        <v>0.01</v>
      </c>
      <c r="BY1881">
        <v>22.59</v>
      </c>
      <c r="BZ1881">
        <v>56</v>
      </c>
      <c r="CA1881">
        <v>29.98</v>
      </c>
      <c r="CB1881">
        <v>0.14000000000000001</v>
      </c>
      <c r="CC1881">
        <v>0.77</v>
      </c>
      <c r="CD1881">
        <v>3.91</v>
      </c>
      <c r="CE1881" t="s">
        <v>29</v>
      </c>
      <c r="CF1881">
        <v>8.14</v>
      </c>
      <c r="CG1881">
        <v>8.39</v>
      </c>
      <c r="CH1881" t="s">
        <v>29</v>
      </c>
      <c r="CI1881">
        <v>13.13</v>
      </c>
    </row>
    <row r="1882" spans="1:87" x14ac:dyDescent="0.2">
      <c r="A1882" s="55">
        <v>44782</v>
      </c>
      <c r="B1882">
        <v>7.74</v>
      </c>
      <c r="C1882">
        <v>0.01</v>
      </c>
      <c r="D1882">
        <v>0.01</v>
      </c>
      <c r="E1882">
        <v>0.01</v>
      </c>
      <c r="F1882">
        <v>0.01</v>
      </c>
      <c r="G1882">
        <v>0.01</v>
      </c>
      <c r="H1882">
        <v>0.01</v>
      </c>
      <c r="I1882">
        <v>0.01</v>
      </c>
      <c r="J1882">
        <v>0.01</v>
      </c>
      <c r="K1882">
        <v>0.01</v>
      </c>
      <c r="L1882">
        <v>0.01</v>
      </c>
      <c r="M1882">
        <v>0.01</v>
      </c>
      <c r="N1882">
        <v>0.01</v>
      </c>
      <c r="O1882">
        <v>0.01</v>
      </c>
      <c r="P1882">
        <v>0.01</v>
      </c>
      <c r="Q1882">
        <v>0.01</v>
      </c>
      <c r="R1882">
        <v>0.01</v>
      </c>
      <c r="S1882">
        <v>0.01</v>
      </c>
      <c r="T1882">
        <v>0.01</v>
      </c>
      <c r="U1882">
        <v>0.01</v>
      </c>
      <c r="V1882">
        <v>0.01</v>
      </c>
      <c r="W1882">
        <v>0.01</v>
      </c>
      <c r="X1882">
        <v>0.01</v>
      </c>
      <c r="Y1882">
        <v>0.02</v>
      </c>
      <c r="Z1882">
        <v>0.01</v>
      </c>
      <c r="AA1882">
        <v>0.01</v>
      </c>
      <c r="AB1882">
        <v>0.01</v>
      </c>
      <c r="AC1882">
        <v>0.01</v>
      </c>
      <c r="AD1882">
        <v>0.01</v>
      </c>
      <c r="AE1882">
        <v>0.01</v>
      </c>
      <c r="AF1882">
        <v>0.01</v>
      </c>
      <c r="AG1882">
        <v>0.01</v>
      </c>
      <c r="AH1882">
        <v>0.01</v>
      </c>
      <c r="AI1882">
        <v>0.01</v>
      </c>
      <c r="AJ1882">
        <v>2.81</v>
      </c>
      <c r="AK1882">
        <v>21.65</v>
      </c>
      <c r="AL1882">
        <v>0.01</v>
      </c>
      <c r="AM1882">
        <v>0.01</v>
      </c>
      <c r="AN1882">
        <v>0.01</v>
      </c>
      <c r="AO1882">
        <v>0.01</v>
      </c>
      <c r="AP1882">
        <v>0.01</v>
      </c>
      <c r="AQ1882">
        <v>0.01</v>
      </c>
      <c r="AR1882">
        <v>0.01</v>
      </c>
      <c r="AS1882">
        <v>0.01</v>
      </c>
      <c r="AT1882">
        <v>0.01</v>
      </c>
      <c r="AU1882">
        <v>0.01</v>
      </c>
      <c r="AV1882">
        <v>0.01</v>
      </c>
      <c r="AW1882">
        <v>0.01</v>
      </c>
      <c r="AX1882">
        <v>0.01</v>
      </c>
      <c r="AY1882">
        <v>74.180000000000007</v>
      </c>
      <c r="AZ1882">
        <v>28</v>
      </c>
      <c r="BA1882">
        <v>33.47</v>
      </c>
      <c r="BB1882">
        <v>0.01</v>
      </c>
      <c r="BC1882">
        <v>0.01</v>
      </c>
      <c r="BD1882">
        <v>0.01</v>
      </c>
      <c r="BE1882">
        <v>0.01</v>
      </c>
      <c r="BF1882">
        <v>0.01</v>
      </c>
      <c r="BG1882">
        <v>0.01</v>
      </c>
      <c r="BH1882">
        <v>0.01</v>
      </c>
      <c r="BJ1882">
        <v>0.02</v>
      </c>
      <c r="BK1882">
        <v>0.01</v>
      </c>
      <c r="BL1882">
        <v>0.01</v>
      </c>
      <c r="BM1882">
        <v>0.01</v>
      </c>
      <c r="BN1882">
        <v>0.01</v>
      </c>
      <c r="BO1882">
        <v>0.01</v>
      </c>
      <c r="BP1882">
        <v>0.01</v>
      </c>
      <c r="BQ1882">
        <v>0.01</v>
      </c>
      <c r="BR1882">
        <v>0.01</v>
      </c>
      <c r="BS1882">
        <v>0.01</v>
      </c>
      <c r="BT1882">
        <v>0.01</v>
      </c>
      <c r="BU1882">
        <v>0.01</v>
      </c>
      <c r="BV1882">
        <v>10.3</v>
      </c>
      <c r="BW1882">
        <v>0.01</v>
      </c>
      <c r="BX1882">
        <v>0.01</v>
      </c>
      <c r="BY1882">
        <v>22.59</v>
      </c>
      <c r="BZ1882">
        <v>56</v>
      </c>
      <c r="CA1882">
        <v>29.98</v>
      </c>
      <c r="CB1882">
        <v>0.15</v>
      </c>
      <c r="CC1882">
        <v>0.82</v>
      </c>
      <c r="CD1882">
        <v>4.0999999999999996</v>
      </c>
      <c r="CE1882" t="s">
        <v>29</v>
      </c>
      <c r="CF1882">
        <v>8.36</v>
      </c>
      <c r="CG1882">
        <v>8.56</v>
      </c>
      <c r="CH1882" t="s">
        <v>29</v>
      </c>
      <c r="CI1882">
        <v>13.37</v>
      </c>
    </row>
    <row r="1883" spans="1:87" x14ac:dyDescent="0.2">
      <c r="A1883" s="55">
        <v>44783</v>
      </c>
      <c r="B1883">
        <v>7.74</v>
      </c>
      <c r="C1883">
        <v>0.01</v>
      </c>
      <c r="D1883">
        <v>0.01</v>
      </c>
      <c r="E1883">
        <v>0.01</v>
      </c>
      <c r="F1883">
        <v>0.01</v>
      </c>
      <c r="G1883">
        <v>0.01</v>
      </c>
      <c r="H1883">
        <v>0.01</v>
      </c>
      <c r="I1883">
        <v>0.01</v>
      </c>
      <c r="J1883">
        <v>0.01</v>
      </c>
      <c r="K1883">
        <v>0.01</v>
      </c>
      <c r="L1883">
        <v>0.01</v>
      </c>
      <c r="M1883">
        <v>0.01</v>
      </c>
      <c r="N1883">
        <v>0.01</v>
      </c>
      <c r="O1883">
        <v>0.01</v>
      </c>
      <c r="P1883">
        <v>0.01</v>
      </c>
      <c r="Q1883">
        <v>0.01</v>
      </c>
      <c r="R1883">
        <v>0.01</v>
      </c>
      <c r="S1883">
        <v>0.01</v>
      </c>
      <c r="T1883">
        <v>0.01</v>
      </c>
      <c r="U1883">
        <v>0.01</v>
      </c>
      <c r="V1883">
        <v>0.01</v>
      </c>
      <c r="W1883">
        <v>0.01</v>
      </c>
      <c r="X1883">
        <v>0.01</v>
      </c>
      <c r="Y1883">
        <v>0.02</v>
      </c>
      <c r="Z1883">
        <v>0.01</v>
      </c>
      <c r="AA1883">
        <v>0.01</v>
      </c>
      <c r="AB1883">
        <v>0.01</v>
      </c>
      <c r="AC1883">
        <v>0.01</v>
      </c>
      <c r="AD1883">
        <v>0.01</v>
      </c>
      <c r="AE1883">
        <v>0.01</v>
      </c>
      <c r="AF1883">
        <v>0.01</v>
      </c>
      <c r="AG1883">
        <v>0.01</v>
      </c>
      <c r="AH1883">
        <v>0.01</v>
      </c>
      <c r="AI1883">
        <v>0.01</v>
      </c>
      <c r="AJ1883">
        <v>2.81</v>
      </c>
      <c r="AK1883">
        <v>21.65</v>
      </c>
      <c r="AL1883">
        <v>0.01</v>
      </c>
      <c r="AM1883">
        <v>0.01</v>
      </c>
      <c r="AN1883">
        <v>0.01</v>
      </c>
      <c r="AO1883">
        <v>0.01</v>
      </c>
      <c r="AP1883">
        <v>0.01</v>
      </c>
      <c r="AQ1883">
        <v>0.01</v>
      </c>
      <c r="AR1883">
        <v>0.01</v>
      </c>
      <c r="AS1883">
        <v>0.01</v>
      </c>
      <c r="AT1883">
        <v>0.01</v>
      </c>
      <c r="AU1883">
        <v>0.01</v>
      </c>
      <c r="AV1883">
        <v>0.01</v>
      </c>
      <c r="AW1883">
        <v>0.01</v>
      </c>
      <c r="AX1883">
        <v>0.01</v>
      </c>
      <c r="AY1883">
        <v>74.180000000000007</v>
      </c>
      <c r="AZ1883">
        <v>28</v>
      </c>
      <c r="BA1883">
        <v>33.47</v>
      </c>
      <c r="BB1883">
        <v>0.01</v>
      </c>
      <c r="BC1883">
        <v>0.01</v>
      </c>
      <c r="BD1883">
        <v>0.01</v>
      </c>
      <c r="BE1883">
        <v>0.01</v>
      </c>
      <c r="BF1883">
        <v>0.01</v>
      </c>
      <c r="BG1883">
        <v>0.01</v>
      </c>
      <c r="BH1883">
        <v>0.01</v>
      </c>
      <c r="BJ1883">
        <v>0.02</v>
      </c>
      <c r="BK1883">
        <v>0.01</v>
      </c>
      <c r="BL1883">
        <v>0.01</v>
      </c>
      <c r="BM1883">
        <v>0.01</v>
      </c>
      <c r="BN1883">
        <v>0.01</v>
      </c>
      <c r="BO1883">
        <v>0.01</v>
      </c>
      <c r="BP1883">
        <v>0.01</v>
      </c>
      <c r="BQ1883">
        <v>0.01</v>
      </c>
      <c r="BR1883">
        <v>0.01</v>
      </c>
      <c r="BS1883">
        <v>0.01</v>
      </c>
      <c r="BT1883">
        <v>0.01</v>
      </c>
      <c r="BU1883">
        <v>0.01</v>
      </c>
      <c r="BV1883">
        <v>10.3</v>
      </c>
      <c r="BW1883">
        <v>0.01</v>
      </c>
      <c r="BX1883">
        <v>0.01</v>
      </c>
      <c r="BY1883">
        <v>22.59</v>
      </c>
      <c r="BZ1883">
        <v>56</v>
      </c>
      <c r="CA1883">
        <v>29.98</v>
      </c>
      <c r="CB1883">
        <v>7.0000000000000007E-2</v>
      </c>
      <c r="CC1883">
        <v>0.51</v>
      </c>
      <c r="CD1883">
        <v>2.83</v>
      </c>
      <c r="CE1883" t="s">
        <v>29</v>
      </c>
      <c r="CF1883">
        <v>6.74</v>
      </c>
      <c r="CG1883">
        <v>6.97</v>
      </c>
      <c r="CH1883" t="s">
        <v>29</v>
      </c>
      <c r="CI1883">
        <v>11.73</v>
      </c>
    </row>
    <row r="1884" spans="1:87" x14ac:dyDescent="0.2">
      <c r="A1884" s="55">
        <v>44784</v>
      </c>
      <c r="B1884">
        <v>7.74</v>
      </c>
      <c r="C1884">
        <v>0.01</v>
      </c>
      <c r="D1884">
        <v>0.01</v>
      </c>
      <c r="E1884">
        <v>0.01</v>
      </c>
      <c r="F1884">
        <v>0.01</v>
      </c>
      <c r="G1884">
        <v>0.01</v>
      </c>
      <c r="H1884">
        <v>0.01</v>
      </c>
      <c r="I1884">
        <v>0.01</v>
      </c>
      <c r="J1884">
        <v>0.01</v>
      </c>
      <c r="K1884">
        <v>0.01</v>
      </c>
      <c r="L1884">
        <v>0.01</v>
      </c>
      <c r="M1884">
        <v>0.01</v>
      </c>
      <c r="N1884">
        <v>0.01</v>
      </c>
      <c r="O1884">
        <v>0.01</v>
      </c>
      <c r="P1884">
        <v>0.01</v>
      </c>
      <c r="Q1884">
        <v>0.01</v>
      </c>
      <c r="R1884">
        <v>0.01</v>
      </c>
      <c r="S1884">
        <v>0.01</v>
      </c>
      <c r="T1884">
        <v>0.01</v>
      </c>
      <c r="U1884">
        <v>0.01</v>
      </c>
      <c r="V1884">
        <v>0.01</v>
      </c>
      <c r="W1884">
        <v>0.01</v>
      </c>
      <c r="X1884">
        <v>0.01</v>
      </c>
      <c r="Y1884">
        <v>0.02</v>
      </c>
      <c r="Z1884">
        <v>0.01</v>
      </c>
      <c r="AA1884">
        <v>0.01</v>
      </c>
      <c r="AB1884">
        <v>0.01</v>
      </c>
      <c r="AC1884">
        <v>0.01</v>
      </c>
      <c r="AD1884">
        <v>0.01</v>
      </c>
      <c r="AE1884">
        <v>0.01</v>
      </c>
      <c r="AF1884">
        <v>0.01</v>
      </c>
      <c r="AG1884">
        <v>0.01</v>
      </c>
      <c r="AH1884">
        <v>0.01</v>
      </c>
      <c r="AI1884">
        <v>0.01</v>
      </c>
      <c r="AJ1884">
        <v>2.81</v>
      </c>
      <c r="AK1884">
        <v>21.65</v>
      </c>
      <c r="AL1884">
        <v>0.01</v>
      </c>
      <c r="AM1884">
        <v>0.01</v>
      </c>
      <c r="AN1884">
        <v>0.01</v>
      </c>
      <c r="AO1884">
        <v>0.01</v>
      </c>
      <c r="AP1884">
        <v>0.01</v>
      </c>
      <c r="AQ1884">
        <v>0.01</v>
      </c>
      <c r="AR1884">
        <v>0.01</v>
      </c>
      <c r="AS1884">
        <v>0.01</v>
      </c>
      <c r="AT1884">
        <v>0.01</v>
      </c>
      <c r="AU1884">
        <v>0.01</v>
      </c>
      <c r="AV1884">
        <v>0.01</v>
      </c>
      <c r="AW1884">
        <v>0.01</v>
      </c>
      <c r="AX1884">
        <v>0.01</v>
      </c>
      <c r="AY1884">
        <v>74.180000000000007</v>
      </c>
      <c r="AZ1884">
        <v>28</v>
      </c>
      <c r="BA1884">
        <v>33.47</v>
      </c>
      <c r="BB1884">
        <v>0.01</v>
      </c>
      <c r="BC1884">
        <v>0.01</v>
      </c>
      <c r="BD1884">
        <v>0.01</v>
      </c>
      <c r="BE1884">
        <v>0.01</v>
      </c>
      <c r="BF1884">
        <v>0.01</v>
      </c>
      <c r="BG1884">
        <v>0.01</v>
      </c>
      <c r="BH1884">
        <v>0.01</v>
      </c>
      <c r="BJ1884">
        <v>0.02</v>
      </c>
      <c r="BK1884">
        <v>0.01</v>
      </c>
      <c r="BL1884">
        <v>0.01</v>
      </c>
      <c r="BM1884">
        <v>0.01</v>
      </c>
      <c r="BN1884">
        <v>0.01</v>
      </c>
      <c r="BO1884">
        <v>0.01</v>
      </c>
      <c r="BP1884">
        <v>0.01</v>
      </c>
      <c r="BQ1884">
        <v>0.01</v>
      </c>
      <c r="BR1884">
        <v>0.01</v>
      </c>
      <c r="BS1884">
        <v>0.01</v>
      </c>
      <c r="BT1884">
        <v>0.01</v>
      </c>
      <c r="BU1884">
        <v>0.01</v>
      </c>
      <c r="BV1884">
        <v>10.3</v>
      </c>
      <c r="BW1884">
        <v>0.01</v>
      </c>
      <c r="BX1884">
        <v>0.01</v>
      </c>
      <c r="BY1884">
        <v>22.59</v>
      </c>
      <c r="BZ1884">
        <v>56</v>
      </c>
      <c r="CA1884">
        <v>29.98</v>
      </c>
      <c r="CB1884">
        <v>0.06</v>
      </c>
      <c r="CC1884">
        <v>0.43</v>
      </c>
      <c r="CD1884">
        <v>2.87</v>
      </c>
      <c r="CE1884" t="s">
        <v>29</v>
      </c>
      <c r="CF1884">
        <v>6.13</v>
      </c>
      <c r="CG1884">
        <v>6.97</v>
      </c>
      <c r="CH1884" t="s">
        <v>29</v>
      </c>
      <c r="CI1884">
        <v>11.32</v>
      </c>
    </row>
    <row r="1885" spans="1:87" x14ac:dyDescent="0.2">
      <c r="A1885" s="55">
        <v>44785</v>
      </c>
      <c r="B1885">
        <v>7.74</v>
      </c>
      <c r="C1885">
        <v>0.01</v>
      </c>
      <c r="D1885">
        <v>0.01</v>
      </c>
      <c r="E1885">
        <v>0.01</v>
      </c>
      <c r="F1885">
        <v>0.01</v>
      </c>
      <c r="G1885">
        <v>0.01</v>
      </c>
      <c r="H1885">
        <v>0.01</v>
      </c>
      <c r="I1885">
        <v>0.01</v>
      </c>
      <c r="J1885">
        <v>0.01</v>
      </c>
      <c r="K1885">
        <v>0.01</v>
      </c>
      <c r="L1885">
        <v>0.01</v>
      </c>
      <c r="M1885">
        <v>0.01</v>
      </c>
      <c r="N1885">
        <v>0.01</v>
      </c>
      <c r="O1885">
        <v>0.01</v>
      </c>
      <c r="P1885">
        <v>0.01</v>
      </c>
      <c r="Q1885">
        <v>0.01</v>
      </c>
      <c r="R1885">
        <v>0.01</v>
      </c>
      <c r="S1885">
        <v>0.01</v>
      </c>
      <c r="T1885">
        <v>0.01</v>
      </c>
      <c r="U1885">
        <v>0.01</v>
      </c>
      <c r="V1885">
        <v>0.01</v>
      </c>
      <c r="W1885">
        <v>0.01</v>
      </c>
      <c r="X1885">
        <v>0.01</v>
      </c>
      <c r="Y1885">
        <v>0.02</v>
      </c>
      <c r="Z1885">
        <v>0.01</v>
      </c>
      <c r="AA1885">
        <v>0.01</v>
      </c>
      <c r="AB1885">
        <v>0.01</v>
      </c>
      <c r="AC1885">
        <v>0.01</v>
      </c>
      <c r="AD1885">
        <v>0.01</v>
      </c>
      <c r="AE1885">
        <v>0.01</v>
      </c>
      <c r="AF1885">
        <v>0.01</v>
      </c>
      <c r="AG1885">
        <v>0.01</v>
      </c>
      <c r="AH1885">
        <v>0.01</v>
      </c>
      <c r="AI1885">
        <v>0.01</v>
      </c>
      <c r="AJ1885">
        <v>2.81</v>
      </c>
      <c r="AK1885">
        <v>21.65</v>
      </c>
      <c r="AL1885">
        <v>0.01</v>
      </c>
      <c r="AM1885">
        <v>0.01</v>
      </c>
      <c r="AN1885">
        <v>0.01</v>
      </c>
      <c r="AO1885">
        <v>0.01</v>
      </c>
      <c r="AP1885">
        <v>0.01</v>
      </c>
      <c r="AQ1885">
        <v>0.01</v>
      </c>
      <c r="AR1885">
        <v>0.01</v>
      </c>
      <c r="AS1885">
        <v>0.01</v>
      </c>
      <c r="AT1885">
        <v>0.01</v>
      </c>
      <c r="AU1885">
        <v>0.01</v>
      </c>
      <c r="AV1885">
        <v>0.01</v>
      </c>
      <c r="AW1885">
        <v>0.01</v>
      </c>
      <c r="AX1885">
        <v>0.01</v>
      </c>
      <c r="AY1885">
        <v>74.180000000000007</v>
      </c>
      <c r="AZ1885">
        <v>28</v>
      </c>
      <c r="BA1885">
        <v>33.47</v>
      </c>
      <c r="BB1885">
        <v>0.01</v>
      </c>
      <c r="BC1885">
        <v>0.01</v>
      </c>
      <c r="BD1885">
        <v>0.01</v>
      </c>
      <c r="BE1885">
        <v>0.01</v>
      </c>
      <c r="BF1885">
        <v>0.01</v>
      </c>
      <c r="BG1885">
        <v>0.01</v>
      </c>
      <c r="BH1885">
        <v>0.01</v>
      </c>
      <c r="BJ1885">
        <v>0.02</v>
      </c>
      <c r="BK1885">
        <v>0.01</v>
      </c>
      <c r="BL1885">
        <v>0.01</v>
      </c>
      <c r="BM1885">
        <v>0.01</v>
      </c>
      <c r="BN1885">
        <v>0.01</v>
      </c>
      <c r="BO1885">
        <v>0.01</v>
      </c>
      <c r="BP1885">
        <v>0.01</v>
      </c>
      <c r="BQ1885">
        <v>0.01</v>
      </c>
      <c r="BR1885">
        <v>0.01</v>
      </c>
      <c r="BS1885">
        <v>0.01</v>
      </c>
      <c r="BT1885">
        <v>0.01</v>
      </c>
      <c r="BU1885">
        <v>0.01</v>
      </c>
      <c r="BV1885">
        <v>10.3</v>
      </c>
      <c r="BW1885">
        <v>0.01</v>
      </c>
      <c r="BX1885">
        <v>0.01</v>
      </c>
      <c r="BY1885">
        <v>22.59</v>
      </c>
      <c r="BZ1885">
        <v>56</v>
      </c>
      <c r="CA1885">
        <v>29.98</v>
      </c>
      <c r="CB1885">
        <v>0.03</v>
      </c>
      <c r="CC1885">
        <v>0.41</v>
      </c>
      <c r="CD1885">
        <v>2.2000000000000002</v>
      </c>
      <c r="CE1885" t="s">
        <v>29</v>
      </c>
      <c r="CF1885">
        <v>5.96</v>
      </c>
      <c r="CG1885">
        <v>6.11</v>
      </c>
      <c r="CH1885" t="s">
        <v>29</v>
      </c>
      <c r="CI1885">
        <v>10</v>
      </c>
    </row>
    <row r="1886" spans="1:87" x14ac:dyDescent="0.2">
      <c r="A1886" s="55">
        <v>44788</v>
      </c>
      <c r="B1886">
        <v>7.74</v>
      </c>
      <c r="C1886">
        <v>0.01</v>
      </c>
      <c r="D1886">
        <v>0.01</v>
      </c>
      <c r="E1886">
        <v>0.01</v>
      </c>
      <c r="F1886">
        <v>0.01</v>
      </c>
      <c r="G1886">
        <v>0.01</v>
      </c>
      <c r="H1886">
        <v>0.01</v>
      </c>
      <c r="I1886">
        <v>0.01</v>
      </c>
      <c r="J1886">
        <v>0.01</v>
      </c>
      <c r="K1886">
        <v>0.01</v>
      </c>
      <c r="L1886">
        <v>0.01</v>
      </c>
      <c r="M1886">
        <v>0.01</v>
      </c>
      <c r="N1886">
        <v>0.01</v>
      </c>
      <c r="O1886">
        <v>0.01</v>
      </c>
      <c r="P1886">
        <v>0.01</v>
      </c>
      <c r="Q1886">
        <v>0.01</v>
      </c>
      <c r="R1886">
        <v>0.01</v>
      </c>
      <c r="S1886">
        <v>0.01</v>
      </c>
      <c r="T1886">
        <v>0.01</v>
      </c>
      <c r="U1886">
        <v>0.01</v>
      </c>
      <c r="V1886">
        <v>0.01</v>
      </c>
      <c r="W1886">
        <v>0.01</v>
      </c>
      <c r="X1886">
        <v>0.01</v>
      </c>
      <c r="Y1886">
        <v>0.02</v>
      </c>
      <c r="Z1886">
        <v>0.01</v>
      </c>
      <c r="AA1886">
        <v>0.01</v>
      </c>
      <c r="AB1886">
        <v>0.01</v>
      </c>
      <c r="AC1886">
        <v>0.01</v>
      </c>
      <c r="AD1886">
        <v>0.01</v>
      </c>
      <c r="AE1886">
        <v>0.01</v>
      </c>
      <c r="AF1886">
        <v>0.01</v>
      </c>
      <c r="AG1886">
        <v>0.01</v>
      </c>
      <c r="AH1886">
        <v>0.01</v>
      </c>
      <c r="AI1886">
        <v>0.01</v>
      </c>
      <c r="AJ1886">
        <v>2.81</v>
      </c>
      <c r="AK1886">
        <v>21.65</v>
      </c>
      <c r="AL1886">
        <v>0.01</v>
      </c>
      <c r="AM1886">
        <v>0.01</v>
      </c>
      <c r="AN1886">
        <v>0.01</v>
      </c>
      <c r="AO1886">
        <v>0.01</v>
      </c>
      <c r="AP1886">
        <v>0.01</v>
      </c>
      <c r="AQ1886">
        <v>0.01</v>
      </c>
      <c r="AR1886">
        <v>0.01</v>
      </c>
      <c r="AS1886">
        <v>0.01</v>
      </c>
      <c r="AT1886">
        <v>0.01</v>
      </c>
      <c r="AU1886">
        <v>0.01</v>
      </c>
      <c r="AV1886">
        <v>0.01</v>
      </c>
      <c r="AW1886">
        <v>0.01</v>
      </c>
      <c r="AX1886">
        <v>0.01</v>
      </c>
      <c r="AY1886">
        <v>74.180000000000007</v>
      </c>
      <c r="AZ1886">
        <v>28</v>
      </c>
      <c r="BA1886">
        <v>33.47</v>
      </c>
      <c r="BB1886">
        <v>0.01</v>
      </c>
      <c r="BC1886">
        <v>0.01</v>
      </c>
      <c r="BD1886">
        <v>0.01</v>
      </c>
      <c r="BE1886">
        <v>0.01</v>
      </c>
      <c r="BF1886">
        <v>0.01</v>
      </c>
      <c r="BG1886">
        <v>0.01</v>
      </c>
      <c r="BH1886">
        <v>0.01</v>
      </c>
      <c r="BJ1886">
        <v>0.02</v>
      </c>
      <c r="BK1886">
        <v>0.01</v>
      </c>
      <c r="BL1886">
        <v>0.01</v>
      </c>
      <c r="BM1886">
        <v>0.01</v>
      </c>
      <c r="BN1886">
        <v>0.01</v>
      </c>
      <c r="BO1886">
        <v>0.01</v>
      </c>
      <c r="BP1886">
        <v>0.01</v>
      </c>
      <c r="BQ1886">
        <v>0.01</v>
      </c>
      <c r="BR1886">
        <v>0.01</v>
      </c>
      <c r="BS1886">
        <v>0.01</v>
      </c>
      <c r="BT1886">
        <v>0.01</v>
      </c>
      <c r="BU1886">
        <v>0.01</v>
      </c>
      <c r="BV1886">
        <v>10.3</v>
      </c>
      <c r="BW1886">
        <v>0.01</v>
      </c>
      <c r="BX1886">
        <v>0.01</v>
      </c>
      <c r="BY1886">
        <v>22.59</v>
      </c>
      <c r="BZ1886">
        <v>56</v>
      </c>
      <c r="CA1886">
        <v>29.98</v>
      </c>
      <c r="CB1886">
        <v>0.01</v>
      </c>
      <c r="CC1886">
        <v>0.33</v>
      </c>
      <c r="CD1886">
        <v>1.96</v>
      </c>
      <c r="CE1886" t="s">
        <v>29</v>
      </c>
      <c r="CF1886">
        <v>5.28</v>
      </c>
      <c r="CG1886">
        <v>5.8</v>
      </c>
      <c r="CH1886" t="s">
        <v>29</v>
      </c>
      <c r="CI1886">
        <v>9.4700000000000006</v>
      </c>
    </row>
    <row r="1887" spans="1:87" x14ac:dyDescent="0.2">
      <c r="A1887" s="55">
        <v>44789</v>
      </c>
      <c r="B1887">
        <v>7.74</v>
      </c>
      <c r="C1887">
        <v>0.01</v>
      </c>
      <c r="D1887">
        <v>0.01</v>
      </c>
      <c r="E1887">
        <v>0.01</v>
      </c>
      <c r="F1887">
        <v>0.01</v>
      </c>
      <c r="G1887">
        <v>0.01</v>
      </c>
      <c r="H1887">
        <v>0.01</v>
      </c>
      <c r="I1887">
        <v>0.01</v>
      </c>
      <c r="J1887">
        <v>0.01</v>
      </c>
      <c r="K1887">
        <v>0.01</v>
      </c>
      <c r="L1887">
        <v>0.01</v>
      </c>
      <c r="M1887">
        <v>0.01</v>
      </c>
      <c r="N1887">
        <v>0.01</v>
      </c>
      <c r="O1887">
        <v>0.01</v>
      </c>
      <c r="P1887">
        <v>0.01</v>
      </c>
      <c r="Q1887">
        <v>0.01</v>
      </c>
      <c r="R1887">
        <v>0.01</v>
      </c>
      <c r="S1887">
        <v>0.01</v>
      </c>
      <c r="T1887">
        <v>0.01</v>
      </c>
      <c r="U1887">
        <v>0.01</v>
      </c>
      <c r="V1887">
        <v>0.01</v>
      </c>
      <c r="W1887">
        <v>0.01</v>
      </c>
      <c r="X1887">
        <v>0.01</v>
      </c>
      <c r="Y1887">
        <v>0.02</v>
      </c>
      <c r="Z1887">
        <v>0.01</v>
      </c>
      <c r="AA1887">
        <v>0.01</v>
      </c>
      <c r="AB1887">
        <v>0.01</v>
      </c>
      <c r="AC1887">
        <v>0.01</v>
      </c>
      <c r="AD1887">
        <v>0.01</v>
      </c>
      <c r="AE1887">
        <v>0.01</v>
      </c>
      <c r="AF1887">
        <v>0.01</v>
      </c>
      <c r="AG1887">
        <v>0.01</v>
      </c>
      <c r="AH1887">
        <v>0.01</v>
      </c>
      <c r="AI1887">
        <v>0.01</v>
      </c>
      <c r="AJ1887">
        <v>2.81</v>
      </c>
      <c r="AK1887">
        <v>21.65</v>
      </c>
      <c r="AL1887">
        <v>0.01</v>
      </c>
      <c r="AM1887">
        <v>0.01</v>
      </c>
      <c r="AN1887">
        <v>0.01</v>
      </c>
      <c r="AO1887">
        <v>0.01</v>
      </c>
      <c r="AP1887">
        <v>0.01</v>
      </c>
      <c r="AQ1887">
        <v>0.01</v>
      </c>
      <c r="AR1887">
        <v>0.01</v>
      </c>
      <c r="AS1887">
        <v>0.01</v>
      </c>
      <c r="AT1887">
        <v>0.01</v>
      </c>
      <c r="AU1887">
        <v>0.01</v>
      </c>
      <c r="AV1887">
        <v>0.01</v>
      </c>
      <c r="AW1887">
        <v>0.01</v>
      </c>
      <c r="AX1887">
        <v>0.01</v>
      </c>
      <c r="AY1887">
        <v>74.180000000000007</v>
      </c>
      <c r="AZ1887">
        <v>28</v>
      </c>
      <c r="BA1887">
        <v>33.47</v>
      </c>
      <c r="BB1887">
        <v>0.01</v>
      </c>
      <c r="BC1887">
        <v>0.01</v>
      </c>
      <c r="BD1887">
        <v>0.01</v>
      </c>
      <c r="BE1887">
        <v>0.01</v>
      </c>
      <c r="BF1887">
        <v>0.01</v>
      </c>
      <c r="BG1887">
        <v>0.01</v>
      </c>
      <c r="BH1887">
        <v>0.01</v>
      </c>
      <c r="BJ1887">
        <v>0.02</v>
      </c>
      <c r="BK1887">
        <v>0.01</v>
      </c>
      <c r="BL1887">
        <v>0.01</v>
      </c>
      <c r="BM1887">
        <v>0.01</v>
      </c>
      <c r="BN1887">
        <v>0.01</v>
      </c>
      <c r="BO1887">
        <v>0.01</v>
      </c>
      <c r="BP1887">
        <v>0.01</v>
      </c>
      <c r="BQ1887">
        <v>0.01</v>
      </c>
      <c r="BR1887">
        <v>0.01</v>
      </c>
      <c r="BS1887">
        <v>0.01</v>
      </c>
      <c r="BT1887">
        <v>0.01</v>
      </c>
      <c r="BU1887">
        <v>0.01</v>
      </c>
      <c r="BV1887">
        <v>10.3</v>
      </c>
      <c r="BW1887">
        <v>0.01</v>
      </c>
      <c r="BX1887">
        <v>0.01</v>
      </c>
      <c r="BY1887">
        <v>22.59</v>
      </c>
      <c r="BZ1887">
        <v>56</v>
      </c>
      <c r="CA1887">
        <v>29.98</v>
      </c>
      <c r="CB1887">
        <v>0.01</v>
      </c>
      <c r="CC1887">
        <v>0.28000000000000003</v>
      </c>
      <c r="CD1887">
        <v>1.85</v>
      </c>
      <c r="CE1887" t="s">
        <v>29</v>
      </c>
      <c r="CF1887">
        <v>5.28</v>
      </c>
      <c r="CG1887">
        <v>5.57</v>
      </c>
      <c r="CH1887" t="s">
        <v>29</v>
      </c>
      <c r="CI1887">
        <v>9.4700000000000006</v>
      </c>
    </row>
    <row r="1888" spans="1:87" x14ac:dyDescent="0.2">
      <c r="A1888" s="55">
        <v>44790</v>
      </c>
      <c r="B1888">
        <v>7.74</v>
      </c>
      <c r="C1888">
        <v>0.01</v>
      </c>
      <c r="D1888">
        <v>0.01</v>
      </c>
      <c r="E1888">
        <v>0.01</v>
      </c>
      <c r="F1888">
        <v>0.01</v>
      </c>
      <c r="G1888">
        <v>0.01</v>
      </c>
      <c r="H1888">
        <v>0.01</v>
      </c>
      <c r="I1888">
        <v>0.01</v>
      </c>
      <c r="J1888">
        <v>0.01</v>
      </c>
      <c r="K1888">
        <v>0.01</v>
      </c>
      <c r="L1888">
        <v>0.01</v>
      </c>
      <c r="M1888">
        <v>0.01</v>
      </c>
      <c r="N1888">
        <v>0.01</v>
      </c>
      <c r="O1888">
        <v>0.01</v>
      </c>
      <c r="P1888">
        <v>0.01</v>
      </c>
      <c r="Q1888">
        <v>0.01</v>
      </c>
      <c r="R1888">
        <v>0.01</v>
      </c>
      <c r="S1888">
        <v>0.01</v>
      </c>
      <c r="T1888">
        <v>0.01</v>
      </c>
      <c r="U1888">
        <v>0.01</v>
      </c>
      <c r="V1888">
        <v>0.01</v>
      </c>
      <c r="W1888">
        <v>0.01</v>
      </c>
      <c r="X1888">
        <v>0.01</v>
      </c>
      <c r="Y1888">
        <v>0.02</v>
      </c>
      <c r="Z1888">
        <v>0.01</v>
      </c>
      <c r="AA1888">
        <v>0.01</v>
      </c>
      <c r="AB1888">
        <v>0.01</v>
      </c>
      <c r="AC1888">
        <v>0.01</v>
      </c>
      <c r="AD1888">
        <v>0.01</v>
      </c>
      <c r="AE1888">
        <v>0.01</v>
      </c>
      <c r="AF1888">
        <v>0.01</v>
      </c>
      <c r="AG1888">
        <v>0.01</v>
      </c>
      <c r="AH1888">
        <v>0.01</v>
      </c>
      <c r="AI1888">
        <v>0.01</v>
      </c>
      <c r="AJ1888">
        <v>2.81</v>
      </c>
      <c r="AK1888">
        <v>21.65</v>
      </c>
      <c r="AL1888">
        <v>0.01</v>
      </c>
      <c r="AM1888">
        <v>0.01</v>
      </c>
      <c r="AN1888">
        <v>0.01</v>
      </c>
      <c r="AO1888">
        <v>0.01</v>
      </c>
      <c r="AP1888">
        <v>0.01</v>
      </c>
      <c r="AQ1888">
        <v>0.01</v>
      </c>
      <c r="AR1888">
        <v>0.01</v>
      </c>
      <c r="AS1888">
        <v>0.01</v>
      </c>
      <c r="AT1888">
        <v>0.01</v>
      </c>
      <c r="AU1888">
        <v>0.01</v>
      </c>
      <c r="AV1888">
        <v>0.01</v>
      </c>
      <c r="AW1888">
        <v>0.01</v>
      </c>
      <c r="AX1888">
        <v>0.01</v>
      </c>
      <c r="AY1888">
        <v>74.180000000000007</v>
      </c>
      <c r="AZ1888">
        <v>28</v>
      </c>
      <c r="BA1888">
        <v>33.47</v>
      </c>
      <c r="BB1888">
        <v>0.01</v>
      </c>
      <c r="BC1888">
        <v>0.01</v>
      </c>
      <c r="BD1888">
        <v>0.01</v>
      </c>
      <c r="BE1888">
        <v>0.01</v>
      </c>
      <c r="BF1888">
        <v>0.01</v>
      </c>
      <c r="BG1888">
        <v>0.01</v>
      </c>
      <c r="BH1888">
        <v>0.01</v>
      </c>
      <c r="BJ1888">
        <v>0.02</v>
      </c>
      <c r="BK1888">
        <v>0.01</v>
      </c>
      <c r="BL1888">
        <v>0.01</v>
      </c>
      <c r="BM1888">
        <v>0.01</v>
      </c>
      <c r="BN1888">
        <v>0.01</v>
      </c>
      <c r="BO1888">
        <v>0.01</v>
      </c>
      <c r="BP1888">
        <v>0.01</v>
      </c>
      <c r="BQ1888">
        <v>0.01</v>
      </c>
      <c r="BR1888">
        <v>0.01</v>
      </c>
      <c r="BS1888">
        <v>0.01</v>
      </c>
      <c r="BT1888">
        <v>0.01</v>
      </c>
      <c r="BU1888">
        <v>0.01</v>
      </c>
      <c r="BV1888">
        <v>10.3</v>
      </c>
      <c r="BW1888">
        <v>0.01</v>
      </c>
      <c r="BX1888">
        <v>0.01</v>
      </c>
      <c r="BY1888">
        <v>22.59</v>
      </c>
      <c r="BZ1888">
        <v>56</v>
      </c>
      <c r="CA1888">
        <v>29.98</v>
      </c>
      <c r="CB1888">
        <v>0.01</v>
      </c>
      <c r="CC1888">
        <v>0.3</v>
      </c>
      <c r="CD1888">
        <v>1.97</v>
      </c>
      <c r="CE1888" t="s">
        <v>29</v>
      </c>
      <c r="CF1888">
        <v>5.75</v>
      </c>
      <c r="CG1888">
        <v>6.05</v>
      </c>
      <c r="CH1888" t="s">
        <v>29</v>
      </c>
      <c r="CI1888">
        <v>9.9</v>
      </c>
    </row>
    <row r="1889" spans="1:87" x14ac:dyDescent="0.2">
      <c r="A1889" s="55">
        <v>44791</v>
      </c>
      <c r="B1889">
        <v>7.74</v>
      </c>
      <c r="C1889">
        <v>0.01</v>
      </c>
      <c r="D1889">
        <v>0.01</v>
      </c>
      <c r="E1889">
        <v>0.01</v>
      </c>
      <c r="F1889">
        <v>0.01</v>
      </c>
      <c r="G1889">
        <v>0.01</v>
      </c>
      <c r="H1889">
        <v>0.01</v>
      </c>
      <c r="I1889">
        <v>0.01</v>
      </c>
      <c r="J1889">
        <v>0.01</v>
      </c>
      <c r="K1889">
        <v>0.01</v>
      </c>
      <c r="L1889">
        <v>0.01</v>
      </c>
      <c r="M1889">
        <v>0.01</v>
      </c>
      <c r="N1889">
        <v>0.01</v>
      </c>
      <c r="O1889">
        <v>0.01</v>
      </c>
      <c r="P1889">
        <v>0.01</v>
      </c>
      <c r="Q1889">
        <v>0.01</v>
      </c>
      <c r="R1889">
        <v>0.01</v>
      </c>
      <c r="S1889">
        <v>0.01</v>
      </c>
      <c r="T1889">
        <v>0.01</v>
      </c>
      <c r="U1889">
        <v>0.01</v>
      </c>
      <c r="V1889">
        <v>0.01</v>
      </c>
      <c r="W1889">
        <v>0.01</v>
      </c>
      <c r="X1889">
        <v>0.01</v>
      </c>
      <c r="Y1889">
        <v>0.02</v>
      </c>
      <c r="Z1889">
        <v>0.01</v>
      </c>
      <c r="AA1889">
        <v>0.01</v>
      </c>
      <c r="AB1889">
        <v>0.01</v>
      </c>
      <c r="AC1889">
        <v>0.01</v>
      </c>
      <c r="AD1889">
        <v>0.01</v>
      </c>
      <c r="AE1889">
        <v>0.01</v>
      </c>
      <c r="AF1889">
        <v>0.01</v>
      </c>
      <c r="AG1889">
        <v>0.01</v>
      </c>
      <c r="AH1889">
        <v>0.01</v>
      </c>
      <c r="AI1889">
        <v>0.01</v>
      </c>
      <c r="AJ1889">
        <v>2.81</v>
      </c>
      <c r="AK1889">
        <v>21.65</v>
      </c>
      <c r="AL1889">
        <v>0.01</v>
      </c>
      <c r="AM1889">
        <v>0.01</v>
      </c>
      <c r="AN1889">
        <v>0.01</v>
      </c>
      <c r="AO1889">
        <v>0.01</v>
      </c>
      <c r="AP1889">
        <v>0.01</v>
      </c>
      <c r="AQ1889">
        <v>0.01</v>
      </c>
      <c r="AR1889">
        <v>0.01</v>
      </c>
      <c r="AS1889">
        <v>0.01</v>
      </c>
      <c r="AT1889">
        <v>0.01</v>
      </c>
      <c r="AU1889">
        <v>0.01</v>
      </c>
      <c r="AV1889">
        <v>0.01</v>
      </c>
      <c r="AW1889">
        <v>0.01</v>
      </c>
      <c r="AX1889">
        <v>0.01</v>
      </c>
      <c r="AY1889">
        <v>74.180000000000007</v>
      </c>
      <c r="AZ1889">
        <v>28</v>
      </c>
      <c r="BA1889">
        <v>33.47</v>
      </c>
      <c r="BB1889">
        <v>0.01</v>
      </c>
      <c r="BC1889">
        <v>0.01</v>
      </c>
      <c r="BD1889">
        <v>0.01</v>
      </c>
      <c r="BE1889">
        <v>0.01</v>
      </c>
      <c r="BF1889">
        <v>0.01</v>
      </c>
      <c r="BG1889">
        <v>0.01</v>
      </c>
      <c r="BH1889">
        <v>0.01</v>
      </c>
      <c r="BJ1889">
        <v>0.02</v>
      </c>
      <c r="BK1889">
        <v>0.01</v>
      </c>
      <c r="BL1889">
        <v>0.01</v>
      </c>
      <c r="BM1889">
        <v>0.01</v>
      </c>
      <c r="BN1889">
        <v>0.01</v>
      </c>
      <c r="BO1889">
        <v>0.01</v>
      </c>
      <c r="BP1889">
        <v>0.01</v>
      </c>
      <c r="BQ1889">
        <v>0.01</v>
      </c>
      <c r="BR1889">
        <v>0.01</v>
      </c>
      <c r="BS1889">
        <v>0.01</v>
      </c>
      <c r="BT1889">
        <v>0.01</v>
      </c>
      <c r="BU1889">
        <v>0.01</v>
      </c>
      <c r="BV1889">
        <v>10.3</v>
      </c>
      <c r="BW1889">
        <v>0.01</v>
      </c>
      <c r="BX1889">
        <v>0.01</v>
      </c>
      <c r="BY1889">
        <v>22.59</v>
      </c>
      <c r="BZ1889">
        <v>56</v>
      </c>
      <c r="CA1889">
        <v>29.98</v>
      </c>
      <c r="CB1889">
        <v>0.01</v>
      </c>
      <c r="CC1889">
        <v>0.26</v>
      </c>
      <c r="CD1889">
        <v>1.8</v>
      </c>
      <c r="CE1889" t="s">
        <v>29</v>
      </c>
      <c r="CF1889">
        <v>5.39</v>
      </c>
      <c r="CG1889">
        <v>5.7</v>
      </c>
      <c r="CH1889" t="s">
        <v>29</v>
      </c>
      <c r="CI1889">
        <v>9.9</v>
      </c>
    </row>
    <row r="1890" spans="1:87" x14ac:dyDescent="0.2">
      <c r="A1890" s="55">
        <v>44792</v>
      </c>
      <c r="B1890">
        <v>7.74</v>
      </c>
      <c r="C1890">
        <v>0.01</v>
      </c>
      <c r="D1890">
        <v>0.01</v>
      </c>
      <c r="E1890">
        <v>0.01</v>
      </c>
      <c r="F1890">
        <v>0.01</v>
      </c>
      <c r="G1890">
        <v>0.01</v>
      </c>
      <c r="H1890">
        <v>0.01</v>
      </c>
      <c r="I1890">
        <v>0.01</v>
      </c>
      <c r="J1890">
        <v>0.01</v>
      </c>
      <c r="K1890">
        <v>0.01</v>
      </c>
      <c r="L1890">
        <v>0.01</v>
      </c>
      <c r="M1890">
        <v>0.01</v>
      </c>
      <c r="N1890">
        <v>0.01</v>
      </c>
      <c r="O1890">
        <v>0.01</v>
      </c>
      <c r="P1890">
        <v>0.01</v>
      </c>
      <c r="Q1890">
        <v>0.01</v>
      </c>
      <c r="R1890">
        <v>0.01</v>
      </c>
      <c r="S1890">
        <v>0.01</v>
      </c>
      <c r="T1890">
        <v>0.01</v>
      </c>
      <c r="U1890">
        <v>0.01</v>
      </c>
      <c r="V1890">
        <v>0.01</v>
      </c>
      <c r="W1890">
        <v>0.01</v>
      </c>
      <c r="X1890">
        <v>0.01</v>
      </c>
      <c r="Y1890">
        <v>0.02</v>
      </c>
      <c r="Z1890">
        <v>0.01</v>
      </c>
      <c r="AA1890">
        <v>0.01</v>
      </c>
      <c r="AB1890">
        <v>0.01</v>
      </c>
      <c r="AC1890">
        <v>0.01</v>
      </c>
      <c r="AD1890">
        <v>0.01</v>
      </c>
      <c r="AE1890">
        <v>0.01</v>
      </c>
      <c r="AF1890">
        <v>0.01</v>
      </c>
      <c r="AG1890">
        <v>0.01</v>
      </c>
      <c r="AH1890">
        <v>0.01</v>
      </c>
      <c r="AI1890">
        <v>0.01</v>
      </c>
      <c r="AJ1890">
        <v>2.81</v>
      </c>
      <c r="AK1890">
        <v>21.65</v>
      </c>
      <c r="AL1890">
        <v>0.01</v>
      </c>
      <c r="AM1890">
        <v>0.01</v>
      </c>
      <c r="AN1890">
        <v>0.01</v>
      </c>
      <c r="AO1890">
        <v>0.01</v>
      </c>
      <c r="AP1890">
        <v>0.01</v>
      </c>
      <c r="AQ1890">
        <v>0.01</v>
      </c>
      <c r="AR1890">
        <v>0.01</v>
      </c>
      <c r="AS1890">
        <v>0.01</v>
      </c>
      <c r="AT1890">
        <v>0.01</v>
      </c>
      <c r="AU1890">
        <v>0.01</v>
      </c>
      <c r="AV1890">
        <v>0.01</v>
      </c>
      <c r="AW1890">
        <v>0.01</v>
      </c>
      <c r="AX1890">
        <v>0.01</v>
      </c>
      <c r="AY1890">
        <v>74.180000000000007</v>
      </c>
      <c r="AZ1890">
        <v>28</v>
      </c>
      <c r="BA1890">
        <v>33.47</v>
      </c>
      <c r="BB1890">
        <v>0.01</v>
      </c>
      <c r="BC1890">
        <v>0.01</v>
      </c>
      <c r="BD1890">
        <v>0.01</v>
      </c>
      <c r="BE1890">
        <v>0.01</v>
      </c>
      <c r="BF1890">
        <v>0.01</v>
      </c>
      <c r="BG1890">
        <v>0.01</v>
      </c>
      <c r="BH1890">
        <v>0.01</v>
      </c>
      <c r="BJ1890">
        <v>0.02</v>
      </c>
      <c r="BK1890">
        <v>0.01</v>
      </c>
      <c r="BL1890">
        <v>0.01</v>
      </c>
      <c r="BM1890">
        <v>0.01</v>
      </c>
      <c r="BN1890">
        <v>0.01</v>
      </c>
      <c r="BO1890">
        <v>0.01</v>
      </c>
      <c r="BP1890">
        <v>0.01</v>
      </c>
      <c r="BQ1890">
        <v>0.01</v>
      </c>
      <c r="BR1890">
        <v>0.01</v>
      </c>
      <c r="BS1890">
        <v>0.01</v>
      </c>
      <c r="BT1890">
        <v>0.01</v>
      </c>
      <c r="BU1890">
        <v>0.01</v>
      </c>
      <c r="BV1890">
        <v>10.3</v>
      </c>
      <c r="BW1890">
        <v>0.01</v>
      </c>
      <c r="BX1890">
        <v>0.01</v>
      </c>
      <c r="BY1890">
        <v>22.59</v>
      </c>
      <c r="BZ1890">
        <v>56</v>
      </c>
      <c r="CA1890">
        <v>29.98</v>
      </c>
      <c r="CB1890">
        <v>0.01</v>
      </c>
      <c r="CC1890">
        <v>0.31</v>
      </c>
      <c r="CD1890">
        <v>2.2200000000000002</v>
      </c>
      <c r="CE1890" t="s">
        <v>29</v>
      </c>
      <c r="CF1890">
        <v>6.45</v>
      </c>
      <c r="CG1890">
        <v>6.62</v>
      </c>
      <c r="CH1890" t="s">
        <v>29</v>
      </c>
      <c r="CI1890">
        <v>9.9</v>
      </c>
    </row>
    <row r="1891" spans="1:87" x14ac:dyDescent="0.2">
      <c r="A1891" s="55">
        <v>44795</v>
      </c>
      <c r="B1891">
        <v>7.74</v>
      </c>
      <c r="C1891">
        <v>0.01</v>
      </c>
      <c r="D1891">
        <v>0.01</v>
      </c>
      <c r="E1891">
        <v>0.01</v>
      </c>
      <c r="F1891">
        <v>0.01</v>
      </c>
      <c r="G1891">
        <v>0.01</v>
      </c>
      <c r="H1891">
        <v>0.01</v>
      </c>
      <c r="I1891">
        <v>0.01</v>
      </c>
      <c r="J1891">
        <v>0.01</v>
      </c>
      <c r="K1891">
        <v>0.01</v>
      </c>
      <c r="L1891">
        <v>0.01</v>
      </c>
      <c r="M1891">
        <v>0.01</v>
      </c>
      <c r="N1891">
        <v>0.01</v>
      </c>
      <c r="O1891">
        <v>0.01</v>
      </c>
      <c r="P1891">
        <v>0.01</v>
      </c>
      <c r="Q1891">
        <v>0.01</v>
      </c>
      <c r="R1891">
        <v>0.01</v>
      </c>
      <c r="S1891">
        <v>0.01</v>
      </c>
      <c r="T1891">
        <v>0.01</v>
      </c>
      <c r="U1891">
        <v>0.01</v>
      </c>
      <c r="V1891">
        <v>0.01</v>
      </c>
      <c r="W1891">
        <v>0.01</v>
      </c>
      <c r="X1891">
        <v>0.01</v>
      </c>
      <c r="Y1891">
        <v>0.02</v>
      </c>
      <c r="Z1891">
        <v>0.01</v>
      </c>
      <c r="AA1891">
        <v>0.01</v>
      </c>
      <c r="AB1891">
        <v>0.01</v>
      </c>
      <c r="AC1891">
        <v>0.01</v>
      </c>
      <c r="AD1891">
        <v>0.01</v>
      </c>
      <c r="AE1891">
        <v>0.01</v>
      </c>
      <c r="AF1891">
        <v>0.01</v>
      </c>
      <c r="AG1891">
        <v>0.01</v>
      </c>
      <c r="AH1891">
        <v>0.01</v>
      </c>
      <c r="AI1891">
        <v>0.01</v>
      </c>
      <c r="AJ1891">
        <v>2.81</v>
      </c>
      <c r="AK1891">
        <v>21.65</v>
      </c>
      <c r="AL1891">
        <v>0.01</v>
      </c>
      <c r="AM1891">
        <v>0.01</v>
      </c>
      <c r="AN1891">
        <v>0.01</v>
      </c>
      <c r="AO1891">
        <v>0.01</v>
      </c>
      <c r="AP1891">
        <v>0.01</v>
      </c>
      <c r="AQ1891">
        <v>0.01</v>
      </c>
      <c r="AR1891">
        <v>0.01</v>
      </c>
      <c r="AS1891">
        <v>0.01</v>
      </c>
      <c r="AT1891">
        <v>0.01</v>
      </c>
      <c r="AU1891">
        <v>0.01</v>
      </c>
      <c r="AV1891">
        <v>0.01</v>
      </c>
      <c r="AW1891">
        <v>0.01</v>
      </c>
      <c r="AX1891">
        <v>0.01</v>
      </c>
      <c r="AY1891">
        <v>74.180000000000007</v>
      </c>
      <c r="AZ1891">
        <v>28</v>
      </c>
      <c r="BA1891">
        <v>33.47</v>
      </c>
      <c r="BB1891">
        <v>0.01</v>
      </c>
      <c r="BC1891">
        <v>0.01</v>
      </c>
      <c r="BD1891">
        <v>0.01</v>
      </c>
      <c r="BE1891">
        <v>0.01</v>
      </c>
      <c r="BF1891">
        <v>0.01</v>
      </c>
      <c r="BG1891">
        <v>0.01</v>
      </c>
      <c r="BH1891">
        <v>0.01</v>
      </c>
      <c r="BJ1891">
        <v>0.02</v>
      </c>
      <c r="BK1891">
        <v>0.01</v>
      </c>
      <c r="BL1891">
        <v>0.01</v>
      </c>
      <c r="BM1891">
        <v>0.01</v>
      </c>
      <c r="BN1891">
        <v>0.01</v>
      </c>
      <c r="BO1891">
        <v>0.01</v>
      </c>
      <c r="BP1891">
        <v>0.01</v>
      </c>
      <c r="BQ1891">
        <v>0.01</v>
      </c>
      <c r="BR1891">
        <v>0.01</v>
      </c>
      <c r="BS1891">
        <v>0.01</v>
      </c>
      <c r="BT1891">
        <v>0.01</v>
      </c>
      <c r="BU1891">
        <v>0.01</v>
      </c>
      <c r="BV1891">
        <v>10.3</v>
      </c>
      <c r="BW1891">
        <v>0.01</v>
      </c>
      <c r="BX1891">
        <v>0.01</v>
      </c>
      <c r="BY1891">
        <v>22.59</v>
      </c>
      <c r="BZ1891">
        <v>56</v>
      </c>
      <c r="CA1891">
        <v>29.98</v>
      </c>
      <c r="CB1891">
        <v>0.01</v>
      </c>
      <c r="CC1891">
        <v>0.51</v>
      </c>
      <c r="CD1891">
        <v>3.28</v>
      </c>
      <c r="CE1891" t="s">
        <v>29</v>
      </c>
      <c r="CF1891">
        <v>7.32</v>
      </c>
      <c r="CG1891">
        <v>7.95</v>
      </c>
      <c r="CH1891" t="s">
        <v>29</v>
      </c>
      <c r="CI1891">
        <v>9.9</v>
      </c>
    </row>
    <row r="1892" spans="1:87" x14ac:dyDescent="0.2">
      <c r="A1892" s="55">
        <v>44796</v>
      </c>
      <c r="B1892">
        <v>7.74</v>
      </c>
      <c r="C1892">
        <v>0.01</v>
      </c>
      <c r="D1892">
        <v>0.01</v>
      </c>
      <c r="E1892">
        <v>0.01</v>
      </c>
      <c r="F1892">
        <v>0.01</v>
      </c>
      <c r="G1892">
        <v>0.01</v>
      </c>
      <c r="H1892">
        <v>0.01</v>
      </c>
      <c r="I1892">
        <v>0.01</v>
      </c>
      <c r="J1892">
        <v>0.01</v>
      </c>
      <c r="K1892">
        <v>0.01</v>
      </c>
      <c r="L1892">
        <v>0.01</v>
      </c>
      <c r="M1892">
        <v>0.01</v>
      </c>
      <c r="N1892">
        <v>0.01</v>
      </c>
      <c r="O1892">
        <v>0.01</v>
      </c>
      <c r="P1892">
        <v>0.01</v>
      </c>
      <c r="Q1892">
        <v>0.01</v>
      </c>
      <c r="R1892">
        <v>0.01</v>
      </c>
      <c r="S1892">
        <v>0.01</v>
      </c>
      <c r="T1892">
        <v>0.01</v>
      </c>
      <c r="U1892">
        <v>0.01</v>
      </c>
      <c r="V1892">
        <v>0.01</v>
      </c>
      <c r="W1892">
        <v>0.01</v>
      </c>
      <c r="X1892">
        <v>0.01</v>
      </c>
      <c r="Y1892">
        <v>0.02</v>
      </c>
      <c r="Z1892">
        <v>0.01</v>
      </c>
      <c r="AA1892">
        <v>0.01</v>
      </c>
      <c r="AB1892">
        <v>0.01</v>
      </c>
      <c r="AC1892">
        <v>0.01</v>
      </c>
      <c r="AD1892">
        <v>0.01</v>
      </c>
      <c r="AE1892">
        <v>0.01</v>
      </c>
      <c r="AF1892">
        <v>0.01</v>
      </c>
      <c r="AG1892">
        <v>0.01</v>
      </c>
      <c r="AH1892">
        <v>0.01</v>
      </c>
      <c r="AI1892">
        <v>0.01</v>
      </c>
      <c r="AJ1892">
        <v>2.81</v>
      </c>
      <c r="AK1892">
        <v>21.65</v>
      </c>
      <c r="AL1892">
        <v>0.01</v>
      </c>
      <c r="AM1892">
        <v>0.01</v>
      </c>
      <c r="AN1892">
        <v>0.01</v>
      </c>
      <c r="AO1892">
        <v>0.01</v>
      </c>
      <c r="AP1892">
        <v>0.01</v>
      </c>
      <c r="AQ1892">
        <v>0.01</v>
      </c>
      <c r="AR1892">
        <v>0.01</v>
      </c>
      <c r="AS1892">
        <v>0.01</v>
      </c>
      <c r="AT1892">
        <v>0.01</v>
      </c>
      <c r="AU1892">
        <v>0.01</v>
      </c>
      <c r="AV1892">
        <v>0.01</v>
      </c>
      <c r="AW1892">
        <v>0.01</v>
      </c>
      <c r="AX1892">
        <v>0.01</v>
      </c>
      <c r="AY1892">
        <v>74.180000000000007</v>
      </c>
      <c r="AZ1892">
        <v>28</v>
      </c>
      <c r="BA1892">
        <v>33.47</v>
      </c>
      <c r="BB1892">
        <v>0.01</v>
      </c>
      <c r="BC1892">
        <v>0.01</v>
      </c>
      <c r="BD1892">
        <v>0.01</v>
      </c>
      <c r="BE1892">
        <v>0.01</v>
      </c>
      <c r="BF1892">
        <v>0.01</v>
      </c>
      <c r="BG1892">
        <v>0.01</v>
      </c>
      <c r="BH1892">
        <v>0.01</v>
      </c>
      <c r="BJ1892">
        <v>0.02</v>
      </c>
      <c r="BK1892">
        <v>0.01</v>
      </c>
      <c r="BL1892">
        <v>0.01</v>
      </c>
      <c r="BM1892">
        <v>0.01</v>
      </c>
      <c r="BN1892">
        <v>0.01</v>
      </c>
      <c r="BO1892">
        <v>0.01</v>
      </c>
      <c r="BP1892">
        <v>0.01</v>
      </c>
      <c r="BQ1892">
        <v>0.01</v>
      </c>
      <c r="BR1892">
        <v>0.01</v>
      </c>
      <c r="BS1892">
        <v>0.01</v>
      </c>
      <c r="BT1892">
        <v>0.01</v>
      </c>
      <c r="BU1892">
        <v>0.01</v>
      </c>
      <c r="BV1892">
        <v>10.3</v>
      </c>
      <c r="BW1892">
        <v>0.01</v>
      </c>
      <c r="BX1892">
        <v>0.01</v>
      </c>
      <c r="BY1892">
        <v>22.59</v>
      </c>
      <c r="BZ1892">
        <v>56</v>
      </c>
      <c r="CA1892">
        <v>29.98</v>
      </c>
      <c r="CB1892">
        <v>0.01</v>
      </c>
      <c r="CC1892">
        <v>0.46</v>
      </c>
      <c r="CD1892">
        <v>3.29</v>
      </c>
      <c r="CE1892" t="s">
        <v>29</v>
      </c>
      <c r="CF1892">
        <v>7.32</v>
      </c>
      <c r="CG1892">
        <v>7.8</v>
      </c>
      <c r="CH1892" t="s">
        <v>29</v>
      </c>
      <c r="CI1892">
        <v>12.38</v>
      </c>
    </row>
    <row r="1893" spans="1:87" x14ac:dyDescent="0.2">
      <c r="A1893" s="55">
        <v>44797</v>
      </c>
      <c r="B1893">
        <v>7.74</v>
      </c>
      <c r="C1893">
        <v>0.01</v>
      </c>
      <c r="D1893">
        <v>0.01</v>
      </c>
      <c r="E1893">
        <v>0.01</v>
      </c>
      <c r="F1893">
        <v>0.01</v>
      </c>
      <c r="G1893">
        <v>0.01</v>
      </c>
      <c r="H1893">
        <v>0.01</v>
      </c>
      <c r="I1893">
        <v>0.01</v>
      </c>
      <c r="J1893">
        <v>0.01</v>
      </c>
      <c r="K1893">
        <v>0.01</v>
      </c>
      <c r="L1893">
        <v>0.01</v>
      </c>
      <c r="M1893">
        <v>0.01</v>
      </c>
      <c r="N1893">
        <v>0.01</v>
      </c>
      <c r="O1893">
        <v>0.01</v>
      </c>
      <c r="P1893">
        <v>0.01</v>
      </c>
      <c r="Q1893">
        <v>0.01</v>
      </c>
      <c r="R1893">
        <v>0.01</v>
      </c>
      <c r="S1893">
        <v>0.01</v>
      </c>
      <c r="T1893">
        <v>0.01</v>
      </c>
      <c r="U1893">
        <v>0.01</v>
      </c>
      <c r="V1893">
        <v>0.01</v>
      </c>
      <c r="W1893">
        <v>0.01</v>
      </c>
      <c r="X1893">
        <v>0.01</v>
      </c>
      <c r="Y1893">
        <v>0.02</v>
      </c>
      <c r="Z1893">
        <v>0.01</v>
      </c>
      <c r="AA1893">
        <v>0.01</v>
      </c>
      <c r="AB1893">
        <v>0.01</v>
      </c>
      <c r="AC1893">
        <v>0.01</v>
      </c>
      <c r="AD1893">
        <v>0.01</v>
      </c>
      <c r="AE1893">
        <v>0.01</v>
      </c>
      <c r="AF1893">
        <v>0.01</v>
      </c>
      <c r="AG1893">
        <v>0.01</v>
      </c>
      <c r="AH1893">
        <v>0.01</v>
      </c>
      <c r="AI1893">
        <v>0.01</v>
      </c>
      <c r="AJ1893">
        <v>2.81</v>
      </c>
      <c r="AK1893">
        <v>21.65</v>
      </c>
      <c r="AL1893">
        <v>0.01</v>
      </c>
      <c r="AM1893">
        <v>0.01</v>
      </c>
      <c r="AN1893">
        <v>0.01</v>
      </c>
      <c r="AO1893">
        <v>0.01</v>
      </c>
      <c r="AP1893">
        <v>0.01</v>
      </c>
      <c r="AQ1893">
        <v>0.01</v>
      </c>
      <c r="AR1893">
        <v>0.01</v>
      </c>
      <c r="AS1893">
        <v>0.01</v>
      </c>
      <c r="AT1893">
        <v>0.01</v>
      </c>
      <c r="AU1893">
        <v>0.01</v>
      </c>
      <c r="AV1893">
        <v>0.01</v>
      </c>
      <c r="AW1893">
        <v>0.01</v>
      </c>
      <c r="AX1893">
        <v>0.01</v>
      </c>
      <c r="AY1893">
        <v>74.180000000000007</v>
      </c>
      <c r="AZ1893">
        <v>28</v>
      </c>
      <c r="BA1893">
        <v>33.47</v>
      </c>
      <c r="BB1893">
        <v>0.01</v>
      </c>
      <c r="BC1893">
        <v>0.01</v>
      </c>
      <c r="BD1893">
        <v>0.01</v>
      </c>
      <c r="BE1893">
        <v>0.01</v>
      </c>
      <c r="BF1893">
        <v>0.01</v>
      </c>
      <c r="BG1893">
        <v>0.01</v>
      </c>
      <c r="BH1893">
        <v>0.01</v>
      </c>
      <c r="BJ1893">
        <v>0.02</v>
      </c>
      <c r="BK1893">
        <v>0.01</v>
      </c>
      <c r="BL1893">
        <v>0.01</v>
      </c>
      <c r="BM1893">
        <v>0.01</v>
      </c>
      <c r="BN1893">
        <v>0.01</v>
      </c>
      <c r="BO1893">
        <v>0.01</v>
      </c>
      <c r="BP1893">
        <v>0.01</v>
      </c>
      <c r="BQ1893">
        <v>0.01</v>
      </c>
      <c r="BR1893">
        <v>0.01</v>
      </c>
      <c r="BS1893">
        <v>0.01</v>
      </c>
      <c r="BT1893">
        <v>0.01</v>
      </c>
      <c r="BU1893">
        <v>0.01</v>
      </c>
      <c r="BV1893">
        <v>10.3</v>
      </c>
      <c r="BW1893">
        <v>0.01</v>
      </c>
      <c r="BX1893">
        <v>0.01</v>
      </c>
      <c r="BY1893">
        <v>22.59</v>
      </c>
      <c r="BZ1893">
        <v>56</v>
      </c>
      <c r="CA1893">
        <v>29.98</v>
      </c>
      <c r="CB1893">
        <v>0.01</v>
      </c>
      <c r="CC1893">
        <v>0.38</v>
      </c>
      <c r="CD1893">
        <v>2.75</v>
      </c>
      <c r="CE1893" t="s">
        <v>29</v>
      </c>
      <c r="CF1893">
        <v>6.97</v>
      </c>
      <c r="CG1893">
        <v>7.24</v>
      </c>
      <c r="CH1893" t="s">
        <v>29</v>
      </c>
      <c r="CI1893">
        <v>12.68</v>
      </c>
    </row>
    <row r="1894" spans="1:87" x14ac:dyDescent="0.2">
      <c r="A1894" s="55">
        <v>44798</v>
      </c>
      <c r="B1894">
        <v>7.74</v>
      </c>
      <c r="C1894">
        <v>0.01</v>
      </c>
      <c r="D1894">
        <v>0.01</v>
      </c>
      <c r="E1894">
        <v>0.01</v>
      </c>
      <c r="F1894">
        <v>0.01</v>
      </c>
      <c r="G1894">
        <v>0.01</v>
      </c>
      <c r="H1894">
        <v>0.01</v>
      </c>
      <c r="I1894">
        <v>0.01</v>
      </c>
      <c r="J1894">
        <v>0.01</v>
      </c>
      <c r="K1894">
        <v>0.01</v>
      </c>
      <c r="L1894">
        <v>0.01</v>
      </c>
      <c r="M1894">
        <v>0.01</v>
      </c>
      <c r="N1894">
        <v>0.01</v>
      </c>
      <c r="O1894">
        <v>0.01</v>
      </c>
      <c r="P1894">
        <v>0.01</v>
      </c>
      <c r="Q1894">
        <v>0.01</v>
      </c>
      <c r="R1894">
        <v>0.01</v>
      </c>
      <c r="S1894">
        <v>0.01</v>
      </c>
      <c r="T1894">
        <v>0.01</v>
      </c>
      <c r="U1894">
        <v>0.01</v>
      </c>
      <c r="V1894">
        <v>0.01</v>
      </c>
      <c r="W1894">
        <v>0.01</v>
      </c>
      <c r="X1894">
        <v>0.01</v>
      </c>
      <c r="Y1894">
        <v>0.02</v>
      </c>
      <c r="Z1894">
        <v>0.01</v>
      </c>
      <c r="AA1894">
        <v>0.01</v>
      </c>
      <c r="AB1894">
        <v>0.01</v>
      </c>
      <c r="AC1894">
        <v>0.01</v>
      </c>
      <c r="AD1894">
        <v>0.01</v>
      </c>
      <c r="AE1894">
        <v>0.01</v>
      </c>
      <c r="AF1894">
        <v>0.01</v>
      </c>
      <c r="AG1894">
        <v>0.01</v>
      </c>
      <c r="AH1894">
        <v>0.01</v>
      </c>
      <c r="AI1894">
        <v>0.01</v>
      </c>
      <c r="AJ1894">
        <v>2.81</v>
      </c>
      <c r="AK1894">
        <v>21.65</v>
      </c>
      <c r="AL1894">
        <v>0.01</v>
      </c>
      <c r="AM1894">
        <v>0.01</v>
      </c>
      <c r="AN1894">
        <v>0.01</v>
      </c>
      <c r="AO1894">
        <v>0.01</v>
      </c>
      <c r="AP1894">
        <v>0.01</v>
      </c>
      <c r="AQ1894">
        <v>0.01</v>
      </c>
      <c r="AR1894">
        <v>0.01</v>
      </c>
      <c r="AS1894">
        <v>0.01</v>
      </c>
      <c r="AT1894">
        <v>0.01</v>
      </c>
      <c r="AU1894">
        <v>0.01</v>
      </c>
      <c r="AV1894">
        <v>0.01</v>
      </c>
      <c r="AW1894">
        <v>0.01</v>
      </c>
      <c r="AX1894">
        <v>0.01</v>
      </c>
      <c r="AY1894">
        <v>74.180000000000007</v>
      </c>
      <c r="AZ1894">
        <v>28</v>
      </c>
      <c r="BA1894">
        <v>33.47</v>
      </c>
      <c r="BB1894">
        <v>0.01</v>
      </c>
      <c r="BC1894">
        <v>0.01</v>
      </c>
      <c r="BD1894">
        <v>0.01</v>
      </c>
      <c r="BE1894">
        <v>0.01</v>
      </c>
      <c r="BF1894">
        <v>0.01</v>
      </c>
      <c r="BG1894">
        <v>0.01</v>
      </c>
      <c r="BH1894">
        <v>0.01</v>
      </c>
      <c r="BJ1894">
        <v>0.02</v>
      </c>
      <c r="BK1894">
        <v>0.01</v>
      </c>
      <c r="BL1894">
        <v>0.01</v>
      </c>
      <c r="BM1894">
        <v>0.01</v>
      </c>
      <c r="BN1894">
        <v>0.01</v>
      </c>
      <c r="BO1894">
        <v>0.01</v>
      </c>
      <c r="BP1894">
        <v>0.01</v>
      </c>
      <c r="BQ1894">
        <v>0.01</v>
      </c>
      <c r="BR1894">
        <v>0.01</v>
      </c>
      <c r="BS1894">
        <v>0.01</v>
      </c>
      <c r="BT1894">
        <v>0.01</v>
      </c>
      <c r="BU1894">
        <v>0.01</v>
      </c>
      <c r="BV1894">
        <v>10.3</v>
      </c>
      <c r="BW1894">
        <v>0.01</v>
      </c>
      <c r="BX1894">
        <v>0.01</v>
      </c>
      <c r="BY1894">
        <v>22.59</v>
      </c>
      <c r="BZ1894">
        <v>56</v>
      </c>
      <c r="CA1894">
        <v>29.98</v>
      </c>
      <c r="CB1894">
        <v>0.01</v>
      </c>
      <c r="CC1894">
        <v>0.24</v>
      </c>
      <c r="CD1894">
        <v>2.11</v>
      </c>
      <c r="CE1894" t="s">
        <v>29</v>
      </c>
      <c r="CF1894">
        <v>6.27</v>
      </c>
      <c r="CG1894">
        <v>6.56</v>
      </c>
      <c r="CH1894" t="s">
        <v>29</v>
      </c>
      <c r="CI1894">
        <v>12.68</v>
      </c>
    </row>
    <row r="1895" spans="1:87" x14ac:dyDescent="0.2">
      <c r="A1895" s="55">
        <v>44799</v>
      </c>
      <c r="B1895">
        <v>7.74</v>
      </c>
      <c r="C1895">
        <v>0.01</v>
      </c>
      <c r="D1895">
        <v>0.01</v>
      </c>
      <c r="E1895">
        <v>0.01</v>
      </c>
      <c r="F1895">
        <v>0.01</v>
      </c>
      <c r="G1895">
        <v>0.01</v>
      </c>
      <c r="H1895">
        <v>0.01</v>
      </c>
      <c r="I1895">
        <v>0.01</v>
      </c>
      <c r="J1895">
        <v>0.01</v>
      </c>
      <c r="K1895">
        <v>0.01</v>
      </c>
      <c r="L1895">
        <v>0.01</v>
      </c>
      <c r="M1895">
        <v>0.01</v>
      </c>
      <c r="N1895">
        <v>0.01</v>
      </c>
      <c r="O1895">
        <v>0.01</v>
      </c>
      <c r="P1895">
        <v>0.01</v>
      </c>
      <c r="Q1895">
        <v>0.01</v>
      </c>
      <c r="R1895">
        <v>0.01</v>
      </c>
      <c r="S1895">
        <v>0.01</v>
      </c>
      <c r="T1895">
        <v>0.01</v>
      </c>
      <c r="U1895">
        <v>0.01</v>
      </c>
      <c r="V1895">
        <v>0.01</v>
      </c>
      <c r="W1895">
        <v>0.01</v>
      </c>
      <c r="X1895">
        <v>0.01</v>
      </c>
      <c r="Y1895">
        <v>0.02</v>
      </c>
      <c r="Z1895">
        <v>0.01</v>
      </c>
      <c r="AA1895">
        <v>0.01</v>
      </c>
      <c r="AB1895">
        <v>0.01</v>
      </c>
      <c r="AC1895">
        <v>0.01</v>
      </c>
      <c r="AD1895">
        <v>0.01</v>
      </c>
      <c r="AE1895">
        <v>0.01</v>
      </c>
      <c r="AF1895">
        <v>0.01</v>
      </c>
      <c r="AG1895">
        <v>0.01</v>
      </c>
      <c r="AH1895">
        <v>0.01</v>
      </c>
      <c r="AI1895">
        <v>0.01</v>
      </c>
      <c r="AJ1895">
        <v>2.81</v>
      </c>
      <c r="AK1895">
        <v>21.65</v>
      </c>
      <c r="AL1895">
        <v>0.01</v>
      </c>
      <c r="AM1895">
        <v>0.01</v>
      </c>
      <c r="AN1895">
        <v>0.01</v>
      </c>
      <c r="AO1895">
        <v>0.01</v>
      </c>
      <c r="AP1895">
        <v>0.01</v>
      </c>
      <c r="AQ1895">
        <v>0.01</v>
      </c>
      <c r="AR1895">
        <v>0.01</v>
      </c>
      <c r="AS1895">
        <v>0.01</v>
      </c>
      <c r="AT1895">
        <v>0.01</v>
      </c>
      <c r="AU1895">
        <v>0.01</v>
      </c>
      <c r="AV1895">
        <v>0.01</v>
      </c>
      <c r="AW1895">
        <v>0.01</v>
      </c>
      <c r="AX1895">
        <v>0.01</v>
      </c>
      <c r="AY1895">
        <v>74.180000000000007</v>
      </c>
      <c r="AZ1895">
        <v>28</v>
      </c>
      <c r="BA1895">
        <v>33.47</v>
      </c>
      <c r="BB1895">
        <v>0.01</v>
      </c>
      <c r="BC1895">
        <v>0.01</v>
      </c>
      <c r="BD1895">
        <v>0.01</v>
      </c>
      <c r="BE1895">
        <v>0.01</v>
      </c>
      <c r="BF1895">
        <v>0.01</v>
      </c>
      <c r="BG1895">
        <v>0.01</v>
      </c>
      <c r="BH1895">
        <v>0.01</v>
      </c>
      <c r="BJ1895">
        <v>0.02</v>
      </c>
      <c r="BK1895">
        <v>0.01</v>
      </c>
      <c r="BL1895">
        <v>0.01</v>
      </c>
      <c r="BM1895">
        <v>0.01</v>
      </c>
      <c r="BN1895">
        <v>0.01</v>
      </c>
      <c r="BO1895">
        <v>0.01</v>
      </c>
      <c r="BP1895">
        <v>0.01</v>
      </c>
      <c r="BQ1895">
        <v>0.01</v>
      </c>
      <c r="BR1895">
        <v>0.01</v>
      </c>
      <c r="BS1895">
        <v>0.01</v>
      </c>
      <c r="BT1895">
        <v>0.01</v>
      </c>
      <c r="BU1895">
        <v>0.01</v>
      </c>
      <c r="BV1895">
        <v>10.3</v>
      </c>
      <c r="BW1895">
        <v>0.01</v>
      </c>
      <c r="BX1895">
        <v>0.01</v>
      </c>
      <c r="BY1895">
        <v>22.59</v>
      </c>
      <c r="BZ1895">
        <v>56</v>
      </c>
      <c r="CA1895">
        <v>29.98</v>
      </c>
      <c r="CB1895">
        <v>0.01</v>
      </c>
      <c r="CC1895">
        <v>0.59</v>
      </c>
      <c r="CD1895">
        <v>4.09</v>
      </c>
      <c r="CE1895" t="s">
        <v>29</v>
      </c>
      <c r="CF1895">
        <v>8.94</v>
      </c>
      <c r="CG1895">
        <v>8.9499999999999993</v>
      </c>
      <c r="CH1895" t="s">
        <v>29</v>
      </c>
      <c r="CI1895">
        <v>12.68</v>
      </c>
    </row>
    <row r="1896" spans="1:87" x14ac:dyDescent="0.2">
      <c r="A1896" s="55">
        <v>44802</v>
      </c>
      <c r="B1896">
        <v>7.74</v>
      </c>
      <c r="C1896">
        <v>0.01</v>
      </c>
      <c r="D1896">
        <v>0.01</v>
      </c>
      <c r="E1896">
        <v>0.01</v>
      </c>
      <c r="F1896">
        <v>0.01</v>
      </c>
      <c r="G1896">
        <v>0.01</v>
      </c>
      <c r="H1896">
        <v>0.01</v>
      </c>
      <c r="I1896">
        <v>0.01</v>
      </c>
      <c r="J1896">
        <v>0.01</v>
      </c>
      <c r="K1896">
        <v>0.01</v>
      </c>
      <c r="L1896">
        <v>0.01</v>
      </c>
      <c r="M1896">
        <v>0.01</v>
      </c>
      <c r="N1896">
        <v>0.01</v>
      </c>
      <c r="O1896">
        <v>0.01</v>
      </c>
      <c r="P1896">
        <v>0.01</v>
      </c>
      <c r="Q1896">
        <v>0.01</v>
      </c>
      <c r="R1896">
        <v>0.01</v>
      </c>
      <c r="S1896">
        <v>0.01</v>
      </c>
      <c r="T1896">
        <v>0.01</v>
      </c>
      <c r="U1896">
        <v>0.01</v>
      </c>
      <c r="V1896">
        <v>0.01</v>
      </c>
      <c r="W1896">
        <v>0.01</v>
      </c>
      <c r="X1896">
        <v>0.01</v>
      </c>
      <c r="Y1896">
        <v>0.02</v>
      </c>
      <c r="Z1896">
        <v>0.01</v>
      </c>
      <c r="AA1896">
        <v>0.01</v>
      </c>
      <c r="AB1896">
        <v>0.01</v>
      </c>
      <c r="AC1896">
        <v>0.01</v>
      </c>
      <c r="AD1896">
        <v>0.01</v>
      </c>
      <c r="AE1896">
        <v>0.01</v>
      </c>
      <c r="AF1896">
        <v>0.01</v>
      </c>
      <c r="AG1896">
        <v>0.01</v>
      </c>
      <c r="AH1896">
        <v>0.01</v>
      </c>
      <c r="AI1896">
        <v>0.01</v>
      </c>
      <c r="AJ1896">
        <v>2.81</v>
      </c>
      <c r="AK1896">
        <v>21.65</v>
      </c>
      <c r="AL1896">
        <v>0.01</v>
      </c>
      <c r="AM1896">
        <v>0.01</v>
      </c>
      <c r="AN1896">
        <v>0.01</v>
      </c>
      <c r="AO1896">
        <v>0.01</v>
      </c>
      <c r="AP1896">
        <v>0.01</v>
      </c>
      <c r="AQ1896">
        <v>0.01</v>
      </c>
      <c r="AR1896">
        <v>0.01</v>
      </c>
      <c r="AS1896">
        <v>0.01</v>
      </c>
      <c r="AT1896">
        <v>0.01</v>
      </c>
      <c r="AU1896">
        <v>0.01</v>
      </c>
      <c r="AV1896">
        <v>0.01</v>
      </c>
      <c r="AW1896">
        <v>0.01</v>
      </c>
      <c r="AX1896">
        <v>0.01</v>
      </c>
      <c r="AY1896">
        <v>74.180000000000007</v>
      </c>
      <c r="AZ1896">
        <v>28</v>
      </c>
      <c r="BA1896">
        <v>33.47</v>
      </c>
      <c r="BB1896">
        <v>0.01</v>
      </c>
      <c r="BC1896">
        <v>0.01</v>
      </c>
      <c r="BD1896">
        <v>0.01</v>
      </c>
      <c r="BE1896">
        <v>0.01</v>
      </c>
      <c r="BF1896">
        <v>0.01</v>
      </c>
      <c r="BG1896">
        <v>0.01</v>
      </c>
      <c r="BH1896">
        <v>0.01</v>
      </c>
      <c r="BJ1896">
        <v>0.02</v>
      </c>
      <c r="BK1896">
        <v>0.01</v>
      </c>
      <c r="BL1896">
        <v>0.01</v>
      </c>
      <c r="BM1896">
        <v>0.01</v>
      </c>
      <c r="BN1896">
        <v>0.01</v>
      </c>
      <c r="BO1896">
        <v>0.01</v>
      </c>
      <c r="BP1896">
        <v>0.01</v>
      </c>
      <c r="BQ1896">
        <v>0.01</v>
      </c>
      <c r="BR1896">
        <v>0.01</v>
      </c>
      <c r="BS1896">
        <v>0.01</v>
      </c>
      <c r="BT1896">
        <v>0.01</v>
      </c>
      <c r="BU1896">
        <v>0.01</v>
      </c>
      <c r="BV1896">
        <v>10.3</v>
      </c>
      <c r="BW1896">
        <v>0.01</v>
      </c>
      <c r="BX1896">
        <v>0.01</v>
      </c>
      <c r="BY1896">
        <v>22.59</v>
      </c>
      <c r="BZ1896">
        <v>56</v>
      </c>
      <c r="CA1896">
        <v>29.98</v>
      </c>
      <c r="CB1896">
        <v>0.01</v>
      </c>
      <c r="CC1896">
        <v>0.46</v>
      </c>
      <c r="CD1896">
        <v>4.2</v>
      </c>
      <c r="CE1896" t="s">
        <v>29</v>
      </c>
      <c r="CF1896">
        <v>9.11</v>
      </c>
      <c r="CG1896">
        <v>8.8699999999999992</v>
      </c>
      <c r="CH1896" t="s">
        <v>29</v>
      </c>
      <c r="CI1896">
        <v>12.68</v>
      </c>
    </row>
    <row r="1897" spans="1:87" x14ac:dyDescent="0.2">
      <c r="A1897" s="55">
        <v>44803</v>
      </c>
      <c r="B1897">
        <v>7.74</v>
      </c>
      <c r="C1897">
        <v>0.01</v>
      </c>
      <c r="D1897">
        <v>0.01</v>
      </c>
      <c r="E1897">
        <v>0.01</v>
      </c>
      <c r="F1897">
        <v>0.01</v>
      </c>
      <c r="G1897">
        <v>0.01</v>
      </c>
      <c r="H1897">
        <v>0.01</v>
      </c>
      <c r="I1897">
        <v>0.01</v>
      </c>
      <c r="J1897">
        <v>0.01</v>
      </c>
      <c r="K1897">
        <v>0.01</v>
      </c>
      <c r="L1897">
        <v>0.01</v>
      </c>
      <c r="M1897">
        <v>0.01</v>
      </c>
      <c r="N1897">
        <v>0.01</v>
      </c>
      <c r="O1897">
        <v>0.01</v>
      </c>
      <c r="P1897">
        <v>0.01</v>
      </c>
      <c r="Q1897">
        <v>0.01</v>
      </c>
      <c r="R1897">
        <v>0.01</v>
      </c>
      <c r="S1897">
        <v>0.01</v>
      </c>
      <c r="T1897">
        <v>0.01</v>
      </c>
      <c r="U1897">
        <v>0.01</v>
      </c>
      <c r="V1897">
        <v>0.01</v>
      </c>
      <c r="W1897">
        <v>0.01</v>
      </c>
      <c r="X1897">
        <v>0.01</v>
      </c>
      <c r="Y1897">
        <v>0.02</v>
      </c>
      <c r="Z1897">
        <v>0.01</v>
      </c>
      <c r="AA1897">
        <v>0.01</v>
      </c>
      <c r="AB1897">
        <v>0.01</v>
      </c>
      <c r="AC1897">
        <v>0.01</v>
      </c>
      <c r="AD1897">
        <v>0.01</v>
      </c>
      <c r="AE1897">
        <v>0.01</v>
      </c>
      <c r="AF1897">
        <v>0.01</v>
      </c>
      <c r="AG1897">
        <v>0.01</v>
      </c>
      <c r="AH1897">
        <v>0.01</v>
      </c>
      <c r="AI1897">
        <v>0.01</v>
      </c>
      <c r="AJ1897">
        <v>2.81</v>
      </c>
      <c r="AK1897">
        <v>21.65</v>
      </c>
      <c r="AL1897">
        <v>0.01</v>
      </c>
      <c r="AM1897">
        <v>0.01</v>
      </c>
      <c r="AN1897">
        <v>0.01</v>
      </c>
      <c r="AO1897">
        <v>0.01</v>
      </c>
      <c r="AP1897">
        <v>0.01</v>
      </c>
      <c r="AQ1897">
        <v>0.01</v>
      </c>
      <c r="AR1897">
        <v>0.01</v>
      </c>
      <c r="AS1897">
        <v>0.01</v>
      </c>
      <c r="AT1897">
        <v>0.01</v>
      </c>
      <c r="AU1897">
        <v>0.01</v>
      </c>
      <c r="AV1897">
        <v>0.01</v>
      </c>
      <c r="AW1897">
        <v>0.01</v>
      </c>
      <c r="AX1897">
        <v>0.01</v>
      </c>
      <c r="AY1897">
        <v>74.180000000000007</v>
      </c>
      <c r="AZ1897">
        <v>28</v>
      </c>
      <c r="BA1897">
        <v>33.47</v>
      </c>
      <c r="BB1897">
        <v>0.01</v>
      </c>
      <c r="BC1897">
        <v>0.01</v>
      </c>
      <c r="BD1897">
        <v>0.01</v>
      </c>
      <c r="BE1897">
        <v>0.01</v>
      </c>
      <c r="BF1897">
        <v>0.01</v>
      </c>
      <c r="BG1897">
        <v>0.01</v>
      </c>
      <c r="BH1897">
        <v>0.01</v>
      </c>
      <c r="BJ1897">
        <v>0.02</v>
      </c>
      <c r="BK1897">
        <v>0.01</v>
      </c>
      <c r="BL1897">
        <v>0.01</v>
      </c>
      <c r="BM1897">
        <v>0.01</v>
      </c>
      <c r="BN1897">
        <v>0.01</v>
      </c>
      <c r="BO1897">
        <v>0.01</v>
      </c>
      <c r="BP1897">
        <v>0.01</v>
      </c>
      <c r="BQ1897">
        <v>0.01</v>
      </c>
      <c r="BR1897">
        <v>0.01</v>
      </c>
      <c r="BS1897">
        <v>0.01</v>
      </c>
      <c r="BT1897">
        <v>0.01</v>
      </c>
      <c r="BU1897">
        <v>0.01</v>
      </c>
      <c r="BV1897">
        <v>10.3</v>
      </c>
      <c r="BW1897">
        <v>0.01</v>
      </c>
      <c r="BX1897">
        <v>0.01</v>
      </c>
      <c r="BY1897">
        <v>22.59</v>
      </c>
      <c r="BZ1897">
        <v>56</v>
      </c>
      <c r="CA1897">
        <v>29.98</v>
      </c>
      <c r="CB1897">
        <v>0.01</v>
      </c>
      <c r="CC1897">
        <v>0.51</v>
      </c>
      <c r="CD1897">
        <v>4.75</v>
      </c>
      <c r="CE1897" t="s">
        <v>29</v>
      </c>
      <c r="CF1897">
        <v>10.44</v>
      </c>
      <c r="CG1897">
        <v>10.01</v>
      </c>
      <c r="CH1897" t="s">
        <v>29</v>
      </c>
      <c r="CI1897">
        <v>15.69</v>
      </c>
    </row>
    <row r="1898" spans="1:87" x14ac:dyDescent="0.2">
      <c r="A1898" s="55">
        <v>44804</v>
      </c>
      <c r="B1898">
        <v>7.74</v>
      </c>
      <c r="C1898">
        <v>0.01</v>
      </c>
      <c r="D1898">
        <v>0.01</v>
      </c>
      <c r="E1898">
        <v>0.01</v>
      </c>
      <c r="F1898">
        <v>0.01</v>
      </c>
      <c r="G1898">
        <v>0.01</v>
      </c>
      <c r="H1898">
        <v>0.01</v>
      </c>
      <c r="I1898">
        <v>0.01</v>
      </c>
      <c r="J1898">
        <v>0.01</v>
      </c>
      <c r="K1898">
        <v>0.01</v>
      </c>
      <c r="L1898">
        <v>0.01</v>
      </c>
      <c r="M1898">
        <v>0.01</v>
      </c>
      <c r="N1898">
        <v>0.01</v>
      </c>
      <c r="O1898">
        <v>0.01</v>
      </c>
      <c r="P1898">
        <v>0.01</v>
      </c>
      <c r="Q1898">
        <v>0.01</v>
      </c>
      <c r="R1898">
        <v>0.01</v>
      </c>
      <c r="S1898">
        <v>0.01</v>
      </c>
      <c r="T1898">
        <v>0.01</v>
      </c>
      <c r="U1898">
        <v>0.01</v>
      </c>
      <c r="V1898">
        <v>0.01</v>
      </c>
      <c r="W1898">
        <v>0.01</v>
      </c>
      <c r="X1898">
        <v>0.01</v>
      </c>
      <c r="Y1898">
        <v>0.02</v>
      </c>
      <c r="Z1898">
        <v>0.01</v>
      </c>
      <c r="AA1898">
        <v>0.01</v>
      </c>
      <c r="AB1898">
        <v>0.01</v>
      </c>
      <c r="AC1898">
        <v>0.01</v>
      </c>
      <c r="AD1898">
        <v>0.01</v>
      </c>
      <c r="AE1898">
        <v>0.01</v>
      </c>
      <c r="AF1898">
        <v>0.01</v>
      </c>
      <c r="AG1898">
        <v>0.01</v>
      </c>
      <c r="AH1898">
        <v>0.01</v>
      </c>
      <c r="AI1898">
        <v>0.01</v>
      </c>
      <c r="AJ1898">
        <v>2.81</v>
      </c>
      <c r="AK1898">
        <v>21.65</v>
      </c>
      <c r="AL1898">
        <v>0.01</v>
      </c>
      <c r="AM1898">
        <v>0.01</v>
      </c>
      <c r="AN1898">
        <v>0.01</v>
      </c>
      <c r="AO1898">
        <v>0.01</v>
      </c>
      <c r="AP1898">
        <v>0.01</v>
      </c>
      <c r="AQ1898">
        <v>0.01</v>
      </c>
      <c r="AR1898">
        <v>0.01</v>
      </c>
      <c r="AS1898">
        <v>0.01</v>
      </c>
      <c r="AT1898">
        <v>0.01</v>
      </c>
      <c r="AU1898">
        <v>0.01</v>
      </c>
      <c r="AV1898">
        <v>0.01</v>
      </c>
      <c r="AW1898">
        <v>0.01</v>
      </c>
      <c r="AX1898">
        <v>0.01</v>
      </c>
      <c r="AY1898">
        <v>74.180000000000007</v>
      </c>
      <c r="AZ1898">
        <v>28</v>
      </c>
      <c r="BA1898">
        <v>33.47</v>
      </c>
      <c r="BB1898">
        <v>0.01</v>
      </c>
      <c r="BC1898">
        <v>0.01</v>
      </c>
      <c r="BD1898">
        <v>0.01</v>
      </c>
      <c r="BE1898">
        <v>0.01</v>
      </c>
      <c r="BF1898">
        <v>0.01</v>
      </c>
      <c r="BG1898">
        <v>0.01</v>
      </c>
      <c r="BH1898">
        <v>0.01</v>
      </c>
      <c r="BJ1898">
        <v>0.02</v>
      </c>
      <c r="BK1898">
        <v>0.01</v>
      </c>
      <c r="BL1898">
        <v>0.01</v>
      </c>
      <c r="BM1898">
        <v>0.01</v>
      </c>
      <c r="BN1898">
        <v>0.01</v>
      </c>
      <c r="BO1898">
        <v>0.01</v>
      </c>
      <c r="BP1898">
        <v>0.01</v>
      </c>
      <c r="BQ1898">
        <v>0.01</v>
      </c>
      <c r="BR1898">
        <v>0.01</v>
      </c>
      <c r="BS1898">
        <v>0.01</v>
      </c>
      <c r="BT1898">
        <v>0.01</v>
      </c>
      <c r="BU1898">
        <v>0.01</v>
      </c>
      <c r="BV1898">
        <v>10.3</v>
      </c>
      <c r="BW1898">
        <v>0.01</v>
      </c>
      <c r="BX1898">
        <v>0.01</v>
      </c>
      <c r="BY1898">
        <v>22.59</v>
      </c>
      <c r="BZ1898">
        <v>56</v>
      </c>
      <c r="CA1898">
        <v>29.98</v>
      </c>
      <c r="CB1898">
        <v>0.01</v>
      </c>
      <c r="CC1898">
        <v>0.43</v>
      </c>
      <c r="CD1898">
        <v>4.93</v>
      </c>
      <c r="CE1898" t="s">
        <v>29</v>
      </c>
      <c r="CF1898">
        <v>10.08</v>
      </c>
      <c r="CG1898">
        <v>10.25</v>
      </c>
      <c r="CH1898" t="s">
        <v>29</v>
      </c>
      <c r="CI1898">
        <v>15.69</v>
      </c>
    </row>
    <row r="1899" spans="1:87" x14ac:dyDescent="0.2">
      <c r="A1899" s="55">
        <v>44805</v>
      </c>
      <c r="B1899">
        <v>7.74</v>
      </c>
      <c r="C1899">
        <v>0.01</v>
      </c>
      <c r="D1899">
        <v>0.01</v>
      </c>
      <c r="E1899">
        <v>0.01</v>
      </c>
      <c r="F1899">
        <v>0.01</v>
      </c>
      <c r="G1899">
        <v>0.01</v>
      </c>
      <c r="H1899">
        <v>0.01</v>
      </c>
      <c r="I1899">
        <v>0.01</v>
      </c>
      <c r="J1899">
        <v>0.01</v>
      </c>
      <c r="K1899">
        <v>0.01</v>
      </c>
      <c r="L1899">
        <v>0.01</v>
      </c>
      <c r="M1899">
        <v>0.01</v>
      </c>
      <c r="N1899">
        <v>0.01</v>
      </c>
      <c r="O1899">
        <v>0.01</v>
      </c>
      <c r="P1899">
        <v>0.01</v>
      </c>
      <c r="Q1899">
        <v>0.01</v>
      </c>
      <c r="R1899">
        <v>0.01</v>
      </c>
      <c r="S1899">
        <v>0.01</v>
      </c>
      <c r="T1899">
        <v>0.01</v>
      </c>
      <c r="U1899">
        <v>0.01</v>
      </c>
      <c r="V1899">
        <v>0.01</v>
      </c>
      <c r="W1899">
        <v>0.01</v>
      </c>
      <c r="X1899">
        <v>0.01</v>
      </c>
      <c r="Y1899">
        <v>0.02</v>
      </c>
      <c r="Z1899">
        <v>0.01</v>
      </c>
      <c r="AA1899">
        <v>0.01</v>
      </c>
      <c r="AB1899">
        <v>0.01</v>
      </c>
      <c r="AC1899">
        <v>0.01</v>
      </c>
      <c r="AD1899">
        <v>0.01</v>
      </c>
      <c r="AE1899">
        <v>0.01</v>
      </c>
      <c r="AF1899">
        <v>0.01</v>
      </c>
      <c r="AG1899">
        <v>0.01</v>
      </c>
      <c r="AH1899">
        <v>0.01</v>
      </c>
      <c r="AI1899">
        <v>0.01</v>
      </c>
      <c r="AJ1899">
        <v>2.81</v>
      </c>
      <c r="AK1899">
        <v>21.65</v>
      </c>
      <c r="AL1899">
        <v>0.01</v>
      </c>
      <c r="AM1899">
        <v>0.01</v>
      </c>
      <c r="AN1899">
        <v>0.01</v>
      </c>
      <c r="AO1899">
        <v>0.01</v>
      </c>
      <c r="AP1899">
        <v>0.01</v>
      </c>
      <c r="AQ1899">
        <v>0.01</v>
      </c>
      <c r="AR1899">
        <v>0.01</v>
      </c>
      <c r="AS1899">
        <v>0.01</v>
      </c>
      <c r="AT1899">
        <v>0.01</v>
      </c>
      <c r="AU1899">
        <v>0.01</v>
      </c>
      <c r="AV1899">
        <v>0.01</v>
      </c>
      <c r="AW1899">
        <v>0.01</v>
      </c>
      <c r="AX1899">
        <v>0.01</v>
      </c>
      <c r="AY1899">
        <v>74.180000000000007</v>
      </c>
      <c r="AZ1899">
        <v>28</v>
      </c>
      <c r="BA1899">
        <v>33.47</v>
      </c>
      <c r="BB1899">
        <v>0.01</v>
      </c>
      <c r="BC1899">
        <v>0.01</v>
      </c>
      <c r="BD1899">
        <v>0.01</v>
      </c>
      <c r="BE1899">
        <v>0.01</v>
      </c>
      <c r="BF1899">
        <v>0.01</v>
      </c>
      <c r="BG1899">
        <v>0.01</v>
      </c>
      <c r="BH1899">
        <v>0.01</v>
      </c>
      <c r="BJ1899">
        <v>0.02</v>
      </c>
      <c r="BK1899">
        <v>0.01</v>
      </c>
      <c r="BL1899">
        <v>0.01</v>
      </c>
      <c r="BM1899">
        <v>0.01</v>
      </c>
      <c r="BN1899">
        <v>0.01</v>
      </c>
      <c r="BO1899">
        <v>0.01</v>
      </c>
      <c r="BP1899">
        <v>0.01</v>
      </c>
      <c r="BQ1899">
        <v>0.01</v>
      </c>
      <c r="BR1899">
        <v>0.01</v>
      </c>
      <c r="BS1899">
        <v>0.01</v>
      </c>
      <c r="BT1899">
        <v>0.01</v>
      </c>
      <c r="BU1899">
        <v>0.01</v>
      </c>
      <c r="BV1899">
        <v>10.3</v>
      </c>
      <c r="BW1899">
        <v>0.01</v>
      </c>
      <c r="BX1899">
        <v>0.01</v>
      </c>
      <c r="BY1899">
        <v>22.59</v>
      </c>
      <c r="BZ1899">
        <v>56</v>
      </c>
      <c r="CA1899">
        <v>29.98</v>
      </c>
      <c r="CB1899">
        <v>0.01</v>
      </c>
      <c r="CC1899">
        <v>0.35</v>
      </c>
      <c r="CD1899">
        <v>4.54</v>
      </c>
      <c r="CE1899" t="s">
        <v>29</v>
      </c>
      <c r="CF1899">
        <v>9.93</v>
      </c>
      <c r="CG1899">
        <v>9.7899999999999991</v>
      </c>
      <c r="CH1899" t="s">
        <v>29</v>
      </c>
      <c r="CI1899">
        <v>16.760000000000002</v>
      </c>
    </row>
    <row r="1900" spans="1:87" x14ac:dyDescent="0.2">
      <c r="A1900" s="55">
        <v>44806</v>
      </c>
      <c r="B1900">
        <v>7.74</v>
      </c>
      <c r="C1900">
        <v>0.01</v>
      </c>
      <c r="D1900">
        <v>0.01</v>
      </c>
      <c r="E1900">
        <v>0.01</v>
      </c>
      <c r="F1900">
        <v>0.01</v>
      </c>
      <c r="G1900">
        <v>0.01</v>
      </c>
      <c r="H1900">
        <v>0.01</v>
      </c>
      <c r="I1900">
        <v>0.01</v>
      </c>
      <c r="J1900">
        <v>0.01</v>
      </c>
      <c r="K1900">
        <v>0.01</v>
      </c>
      <c r="L1900">
        <v>0.01</v>
      </c>
      <c r="M1900">
        <v>0.01</v>
      </c>
      <c r="N1900">
        <v>0.01</v>
      </c>
      <c r="O1900">
        <v>0.01</v>
      </c>
      <c r="P1900">
        <v>0.01</v>
      </c>
      <c r="Q1900">
        <v>0.01</v>
      </c>
      <c r="R1900">
        <v>0.01</v>
      </c>
      <c r="S1900">
        <v>0.01</v>
      </c>
      <c r="T1900">
        <v>0.01</v>
      </c>
      <c r="U1900">
        <v>0.01</v>
      </c>
      <c r="V1900">
        <v>0.01</v>
      </c>
      <c r="W1900">
        <v>0.01</v>
      </c>
      <c r="X1900">
        <v>0.01</v>
      </c>
      <c r="Y1900">
        <v>0.02</v>
      </c>
      <c r="Z1900">
        <v>0.01</v>
      </c>
      <c r="AA1900">
        <v>0.01</v>
      </c>
      <c r="AB1900">
        <v>0.01</v>
      </c>
      <c r="AC1900">
        <v>0.01</v>
      </c>
      <c r="AD1900">
        <v>0.01</v>
      </c>
      <c r="AE1900">
        <v>0.01</v>
      </c>
      <c r="AF1900">
        <v>0.01</v>
      </c>
      <c r="AG1900">
        <v>0.01</v>
      </c>
      <c r="AH1900">
        <v>0.01</v>
      </c>
      <c r="AI1900">
        <v>0.01</v>
      </c>
      <c r="AJ1900">
        <v>2.81</v>
      </c>
      <c r="AK1900">
        <v>21.65</v>
      </c>
      <c r="AL1900">
        <v>0.01</v>
      </c>
      <c r="AM1900">
        <v>0.01</v>
      </c>
      <c r="AN1900">
        <v>0.01</v>
      </c>
      <c r="AO1900">
        <v>0.01</v>
      </c>
      <c r="AP1900">
        <v>0.01</v>
      </c>
      <c r="AQ1900">
        <v>0.01</v>
      </c>
      <c r="AR1900">
        <v>0.01</v>
      </c>
      <c r="AS1900">
        <v>0.01</v>
      </c>
      <c r="AT1900">
        <v>0.01</v>
      </c>
      <c r="AU1900">
        <v>0.01</v>
      </c>
      <c r="AV1900">
        <v>0.01</v>
      </c>
      <c r="AW1900">
        <v>0.01</v>
      </c>
      <c r="AX1900">
        <v>0.01</v>
      </c>
      <c r="AY1900">
        <v>74.180000000000007</v>
      </c>
      <c r="AZ1900">
        <v>28</v>
      </c>
      <c r="BA1900">
        <v>33.47</v>
      </c>
      <c r="BB1900">
        <v>0.01</v>
      </c>
      <c r="BC1900">
        <v>0.01</v>
      </c>
      <c r="BD1900">
        <v>0.01</v>
      </c>
      <c r="BE1900">
        <v>0.01</v>
      </c>
      <c r="BF1900">
        <v>0.01</v>
      </c>
      <c r="BG1900">
        <v>0.01</v>
      </c>
      <c r="BH1900">
        <v>0.01</v>
      </c>
      <c r="BJ1900">
        <v>0.02</v>
      </c>
      <c r="BK1900">
        <v>0.01</v>
      </c>
      <c r="BL1900">
        <v>0.01</v>
      </c>
      <c r="BM1900">
        <v>0.01</v>
      </c>
      <c r="BN1900">
        <v>0.01</v>
      </c>
      <c r="BO1900">
        <v>0.01</v>
      </c>
      <c r="BP1900">
        <v>0.01</v>
      </c>
      <c r="BQ1900">
        <v>0.01</v>
      </c>
      <c r="BR1900">
        <v>0.01</v>
      </c>
      <c r="BS1900">
        <v>0.01</v>
      </c>
      <c r="BT1900">
        <v>0.01</v>
      </c>
      <c r="BU1900">
        <v>0.01</v>
      </c>
      <c r="BV1900">
        <v>10.3</v>
      </c>
      <c r="BW1900">
        <v>0.01</v>
      </c>
      <c r="BX1900">
        <v>0.01</v>
      </c>
      <c r="BY1900">
        <v>22.59</v>
      </c>
      <c r="BZ1900">
        <v>56</v>
      </c>
      <c r="CA1900">
        <v>29.98</v>
      </c>
      <c r="CB1900">
        <v>0.01</v>
      </c>
      <c r="CC1900">
        <v>0.35</v>
      </c>
      <c r="CD1900">
        <v>5.04</v>
      </c>
      <c r="CE1900" t="s">
        <v>29</v>
      </c>
      <c r="CF1900">
        <v>11.1</v>
      </c>
      <c r="CG1900">
        <v>10.36</v>
      </c>
      <c r="CH1900" t="s">
        <v>29</v>
      </c>
      <c r="CI1900">
        <v>13.54</v>
      </c>
    </row>
    <row r="1901" spans="1:87" x14ac:dyDescent="0.2">
      <c r="A1901" s="55">
        <v>44809</v>
      </c>
      <c r="B1901">
        <v>7.74</v>
      </c>
      <c r="C1901">
        <v>0.01</v>
      </c>
      <c r="D1901">
        <v>0.01</v>
      </c>
      <c r="E1901">
        <v>0.01</v>
      </c>
      <c r="F1901">
        <v>0.01</v>
      </c>
      <c r="G1901">
        <v>0.01</v>
      </c>
      <c r="H1901">
        <v>0.01</v>
      </c>
      <c r="I1901">
        <v>0.01</v>
      </c>
      <c r="J1901">
        <v>0.01</v>
      </c>
      <c r="K1901">
        <v>0.01</v>
      </c>
      <c r="L1901">
        <v>0.01</v>
      </c>
      <c r="M1901">
        <v>0.01</v>
      </c>
      <c r="N1901">
        <v>0.01</v>
      </c>
      <c r="O1901">
        <v>0.01</v>
      </c>
      <c r="P1901">
        <v>0.01</v>
      </c>
      <c r="Q1901">
        <v>0.01</v>
      </c>
      <c r="R1901">
        <v>0.01</v>
      </c>
      <c r="S1901">
        <v>0.01</v>
      </c>
      <c r="T1901">
        <v>0.01</v>
      </c>
      <c r="U1901">
        <v>0.01</v>
      </c>
      <c r="V1901">
        <v>0.01</v>
      </c>
      <c r="W1901">
        <v>0.01</v>
      </c>
      <c r="X1901">
        <v>0.01</v>
      </c>
      <c r="Y1901">
        <v>0.02</v>
      </c>
      <c r="Z1901">
        <v>0.01</v>
      </c>
      <c r="AA1901">
        <v>0.01</v>
      </c>
      <c r="AB1901">
        <v>0.01</v>
      </c>
      <c r="AC1901">
        <v>0.01</v>
      </c>
      <c r="AD1901">
        <v>0.01</v>
      </c>
      <c r="AE1901">
        <v>0.01</v>
      </c>
      <c r="AF1901">
        <v>0.01</v>
      </c>
      <c r="AG1901">
        <v>0.01</v>
      </c>
      <c r="AH1901">
        <v>0.01</v>
      </c>
      <c r="AI1901">
        <v>0.01</v>
      </c>
      <c r="AJ1901">
        <v>2.81</v>
      </c>
      <c r="AK1901">
        <v>21.65</v>
      </c>
      <c r="AL1901">
        <v>0.01</v>
      </c>
      <c r="AM1901">
        <v>0.01</v>
      </c>
      <c r="AN1901">
        <v>0.01</v>
      </c>
      <c r="AO1901">
        <v>0.01</v>
      </c>
      <c r="AP1901">
        <v>0.01</v>
      </c>
      <c r="AQ1901">
        <v>0.01</v>
      </c>
      <c r="AR1901">
        <v>0.01</v>
      </c>
      <c r="AS1901">
        <v>0.01</v>
      </c>
      <c r="AT1901">
        <v>0.01</v>
      </c>
      <c r="AU1901">
        <v>0.01</v>
      </c>
      <c r="AV1901">
        <v>0.01</v>
      </c>
      <c r="AW1901">
        <v>0.01</v>
      </c>
      <c r="AX1901">
        <v>0.01</v>
      </c>
      <c r="AY1901">
        <v>74.180000000000007</v>
      </c>
      <c r="AZ1901">
        <v>28</v>
      </c>
      <c r="BA1901">
        <v>33.47</v>
      </c>
      <c r="BB1901">
        <v>0.01</v>
      </c>
      <c r="BC1901">
        <v>0.01</v>
      </c>
      <c r="BD1901">
        <v>0.01</v>
      </c>
      <c r="BE1901">
        <v>0.01</v>
      </c>
      <c r="BF1901">
        <v>0.01</v>
      </c>
      <c r="BG1901">
        <v>0.01</v>
      </c>
      <c r="BH1901">
        <v>0.01</v>
      </c>
      <c r="BJ1901">
        <v>0.02</v>
      </c>
      <c r="BK1901">
        <v>0.01</v>
      </c>
      <c r="BL1901">
        <v>0.01</v>
      </c>
      <c r="BM1901">
        <v>0.01</v>
      </c>
      <c r="BN1901">
        <v>0.01</v>
      </c>
      <c r="BO1901">
        <v>0.01</v>
      </c>
      <c r="BP1901">
        <v>0.01</v>
      </c>
      <c r="BQ1901">
        <v>0.01</v>
      </c>
      <c r="BR1901">
        <v>0.01</v>
      </c>
      <c r="BS1901">
        <v>0.01</v>
      </c>
      <c r="BT1901">
        <v>0.01</v>
      </c>
      <c r="BU1901">
        <v>0.01</v>
      </c>
      <c r="BV1901">
        <v>10.3</v>
      </c>
      <c r="BW1901">
        <v>0.01</v>
      </c>
      <c r="BX1901">
        <v>0.01</v>
      </c>
      <c r="BY1901">
        <v>22.59</v>
      </c>
      <c r="BZ1901">
        <v>56</v>
      </c>
      <c r="CA1901">
        <v>29.98</v>
      </c>
      <c r="CB1901">
        <v>0.01</v>
      </c>
      <c r="CC1901">
        <v>0.35</v>
      </c>
      <c r="CD1901">
        <v>5.04</v>
      </c>
      <c r="CE1901" t="s">
        <v>29</v>
      </c>
      <c r="CF1901">
        <v>11.1</v>
      </c>
      <c r="CG1901">
        <v>10.36</v>
      </c>
      <c r="CH1901" t="s">
        <v>29</v>
      </c>
      <c r="CI1901">
        <v>13.54</v>
      </c>
    </row>
    <row r="1902" spans="1:87" x14ac:dyDescent="0.2">
      <c r="A1902" s="55">
        <v>44810</v>
      </c>
      <c r="B1902">
        <v>7.74</v>
      </c>
      <c r="C1902">
        <v>0.01</v>
      </c>
      <c r="D1902">
        <v>0.01</v>
      </c>
      <c r="E1902">
        <v>0.01</v>
      </c>
      <c r="F1902">
        <v>0.01</v>
      </c>
      <c r="G1902">
        <v>0.01</v>
      </c>
      <c r="H1902">
        <v>0.01</v>
      </c>
      <c r="I1902">
        <v>0.01</v>
      </c>
      <c r="J1902">
        <v>0.01</v>
      </c>
      <c r="K1902">
        <v>0.01</v>
      </c>
      <c r="L1902">
        <v>0.01</v>
      </c>
      <c r="M1902">
        <v>0.01</v>
      </c>
      <c r="N1902">
        <v>0.01</v>
      </c>
      <c r="O1902">
        <v>0.01</v>
      </c>
      <c r="P1902">
        <v>0.01</v>
      </c>
      <c r="Q1902">
        <v>0.01</v>
      </c>
      <c r="R1902">
        <v>0.01</v>
      </c>
      <c r="S1902">
        <v>0.01</v>
      </c>
      <c r="T1902">
        <v>0.01</v>
      </c>
      <c r="U1902">
        <v>0.01</v>
      </c>
      <c r="V1902">
        <v>0.01</v>
      </c>
      <c r="W1902">
        <v>0.01</v>
      </c>
      <c r="X1902">
        <v>0.01</v>
      </c>
      <c r="Y1902">
        <v>0.02</v>
      </c>
      <c r="Z1902">
        <v>0.01</v>
      </c>
      <c r="AA1902">
        <v>0.01</v>
      </c>
      <c r="AB1902">
        <v>0.01</v>
      </c>
      <c r="AC1902">
        <v>0.01</v>
      </c>
      <c r="AD1902">
        <v>0.01</v>
      </c>
      <c r="AE1902">
        <v>0.01</v>
      </c>
      <c r="AF1902">
        <v>0.01</v>
      </c>
      <c r="AG1902">
        <v>0.01</v>
      </c>
      <c r="AH1902">
        <v>0.01</v>
      </c>
      <c r="AI1902">
        <v>0.01</v>
      </c>
      <c r="AJ1902">
        <v>2.81</v>
      </c>
      <c r="AK1902">
        <v>21.65</v>
      </c>
      <c r="AL1902">
        <v>0.01</v>
      </c>
      <c r="AM1902">
        <v>0.01</v>
      </c>
      <c r="AN1902">
        <v>0.01</v>
      </c>
      <c r="AO1902">
        <v>0.01</v>
      </c>
      <c r="AP1902">
        <v>0.01</v>
      </c>
      <c r="AQ1902">
        <v>0.01</v>
      </c>
      <c r="AR1902">
        <v>0.01</v>
      </c>
      <c r="AS1902">
        <v>0.01</v>
      </c>
      <c r="AT1902">
        <v>0.01</v>
      </c>
      <c r="AU1902">
        <v>0.01</v>
      </c>
      <c r="AV1902">
        <v>0.01</v>
      </c>
      <c r="AW1902">
        <v>0.01</v>
      </c>
      <c r="AX1902">
        <v>0.01</v>
      </c>
      <c r="AY1902">
        <v>74.180000000000007</v>
      </c>
      <c r="AZ1902">
        <v>28</v>
      </c>
      <c r="BA1902">
        <v>33.47</v>
      </c>
      <c r="BB1902">
        <v>0.01</v>
      </c>
      <c r="BC1902">
        <v>0.01</v>
      </c>
      <c r="BD1902">
        <v>0.01</v>
      </c>
      <c r="BE1902">
        <v>0.01</v>
      </c>
      <c r="BF1902">
        <v>0.01</v>
      </c>
      <c r="BG1902">
        <v>0.01</v>
      </c>
      <c r="BH1902">
        <v>0.01</v>
      </c>
      <c r="BJ1902">
        <v>0.02</v>
      </c>
      <c r="BK1902">
        <v>0.01</v>
      </c>
      <c r="BL1902">
        <v>0.01</v>
      </c>
      <c r="BM1902">
        <v>0.01</v>
      </c>
      <c r="BN1902">
        <v>0.01</v>
      </c>
      <c r="BO1902">
        <v>0.01</v>
      </c>
      <c r="BP1902">
        <v>0.01</v>
      </c>
      <c r="BQ1902">
        <v>0.01</v>
      </c>
      <c r="BR1902">
        <v>0.01</v>
      </c>
      <c r="BS1902">
        <v>0.01</v>
      </c>
      <c r="BT1902">
        <v>0.01</v>
      </c>
      <c r="BU1902">
        <v>0.01</v>
      </c>
      <c r="BV1902">
        <v>10.3</v>
      </c>
      <c r="BW1902">
        <v>0.01</v>
      </c>
      <c r="BX1902">
        <v>0.01</v>
      </c>
      <c r="BY1902">
        <v>22.59</v>
      </c>
      <c r="BZ1902">
        <v>56</v>
      </c>
      <c r="CA1902">
        <v>29.98</v>
      </c>
      <c r="CB1902">
        <v>0.01</v>
      </c>
      <c r="CC1902">
        <v>0.3</v>
      </c>
      <c r="CD1902">
        <v>5.48</v>
      </c>
      <c r="CE1902" t="s">
        <v>29</v>
      </c>
      <c r="CF1902">
        <v>11.71</v>
      </c>
      <c r="CG1902">
        <v>10.94</v>
      </c>
      <c r="CH1902" t="s">
        <v>29</v>
      </c>
      <c r="CI1902">
        <v>16.61</v>
      </c>
    </row>
    <row r="1903" spans="1:87" x14ac:dyDescent="0.2">
      <c r="A1903" s="55">
        <v>44811</v>
      </c>
      <c r="B1903">
        <v>7.74</v>
      </c>
      <c r="C1903">
        <v>0.01</v>
      </c>
      <c r="D1903">
        <v>0.01</v>
      </c>
      <c r="E1903">
        <v>0.01</v>
      </c>
      <c r="F1903">
        <v>0.01</v>
      </c>
      <c r="G1903">
        <v>0.01</v>
      </c>
      <c r="H1903">
        <v>0.01</v>
      </c>
      <c r="I1903">
        <v>0.01</v>
      </c>
      <c r="J1903">
        <v>0.01</v>
      </c>
      <c r="K1903">
        <v>0.01</v>
      </c>
      <c r="L1903">
        <v>0.01</v>
      </c>
      <c r="M1903">
        <v>0.01</v>
      </c>
      <c r="N1903">
        <v>0.01</v>
      </c>
      <c r="O1903">
        <v>0.01</v>
      </c>
      <c r="P1903">
        <v>0.01</v>
      </c>
      <c r="Q1903">
        <v>0.01</v>
      </c>
      <c r="R1903">
        <v>0.01</v>
      </c>
      <c r="S1903">
        <v>0.01</v>
      </c>
      <c r="T1903">
        <v>0.01</v>
      </c>
      <c r="U1903">
        <v>0.01</v>
      </c>
      <c r="V1903">
        <v>0.01</v>
      </c>
      <c r="W1903">
        <v>0.01</v>
      </c>
      <c r="X1903">
        <v>0.01</v>
      </c>
      <c r="Y1903">
        <v>0.02</v>
      </c>
      <c r="Z1903">
        <v>0.01</v>
      </c>
      <c r="AA1903">
        <v>0.01</v>
      </c>
      <c r="AB1903">
        <v>0.01</v>
      </c>
      <c r="AC1903">
        <v>0.01</v>
      </c>
      <c r="AD1903">
        <v>0.01</v>
      </c>
      <c r="AE1903">
        <v>0.01</v>
      </c>
      <c r="AF1903">
        <v>0.01</v>
      </c>
      <c r="AG1903">
        <v>0.01</v>
      </c>
      <c r="AH1903">
        <v>0.01</v>
      </c>
      <c r="AI1903">
        <v>0.01</v>
      </c>
      <c r="AJ1903">
        <v>2.81</v>
      </c>
      <c r="AK1903">
        <v>21.65</v>
      </c>
      <c r="AL1903">
        <v>0.01</v>
      </c>
      <c r="AM1903">
        <v>0.01</v>
      </c>
      <c r="AN1903">
        <v>0.01</v>
      </c>
      <c r="AO1903">
        <v>0.01</v>
      </c>
      <c r="AP1903">
        <v>0.01</v>
      </c>
      <c r="AQ1903">
        <v>0.01</v>
      </c>
      <c r="AR1903">
        <v>0.01</v>
      </c>
      <c r="AS1903">
        <v>0.01</v>
      </c>
      <c r="AT1903">
        <v>0.01</v>
      </c>
      <c r="AU1903">
        <v>0.01</v>
      </c>
      <c r="AV1903">
        <v>0.01</v>
      </c>
      <c r="AW1903">
        <v>0.01</v>
      </c>
      <c r="AX1903">
        <v>0.01</v>
      </c>
      <c r="AY1903">
        <v>74.180000000000007</v>
      </c>
      <c r="AZ1903">
        <v>28</v>
      </c>
      <c r="BA1903">
        <v>33.47</v>
      </c>
      <c r="BB1903">
        <v>0.01</v>
      </c>
      <c r="BC1903">
        <v>0.01</v>
      </c>
      <c r="BD1903">
        <v>0.01</v>
      </c>
      <c r="BE1903">
        <v>0.01</v>
      </c>
      <c r="BF1903">
        <v>0.01</v>
      </c>
      <c r="BG1903">
        <v>0.01</v>
      </c>
      <c r="BH1903">
        <v>0.01</v>
      </c>
      <c r="BJ1903">
        <v>0.02</v>
      </c>
      <c r="BK1903">
        <v>0.01</v>
      </c>
      <c r="BL1903">
        <v>0.01</v>
      </c>
      <c r="BM1903">
        <v>0.01</v>
      </c>
      <c r="BN1903">
        <v>0.01</v>
      </c>
      <c r="BO1903">
        <v>0.01</v>
      </c>
      <c r="BP1903">
        <v>0.01</v>
      </c>
      <c r="BQ1903">
        <v>0.01</v>
      </c>
      <c r="BR1903">
        <v>0.01</v>
      </c>
      <c r="BS1903">
        <v>0.01</v>
      </c>
      <c r="BT1903">
        <v>0.01</v>
      </c>
      <c r="BU1903">
        <v>0.01</v>
      </c>
      <c r="BV1903">
        <v>10.3</v>
      </c>
      <c r="BW1903">
        <v>0.01</v>
      </c>
      <c r="BX1903">
        <v>0.01</v>
      </c>
      <c r="BY1903">
        <v>22.59</v>
      </c>
      <c r="BZ1903">
        <v>56</v>
      </c>
      <c r="CA1903">
        <v>29.98</v>
      </c>
      <c r="CB1903">
        <v>0.01</v>
      </c>
      <c r="CC1903">
        <v>0.12</v>
      </c>
      <c r="CD1903">
        <v>3.67</v>
      </c>
      <c r="CE1903" t="s">
        <v>29</v>
      </c>
      <c r="CF1903">
        <v>9.11</v>
      </c>
      <c r="CG1903">
        <v>8.84</v>
      </c>
      <c r="CH1903" t="s">
        <v>29</v>
      </c>
      <c r="CI1903">
        <v>14.28</v>
      </c>
    </row>
    <row r="1904" spans="1:87" x14ac:dyDescent="0.2">
      <c r="A1904" s="55">
        <v>44812</v>
      </c>
      <c r="B1904">
        <v>7.74</v>
      </c>
      <c r="C1904">
        <v>0.01</v>
      </c>
      <c r="D1904">
        <v>0.01</v>
      </c>
      <c r="E1904">
        <v>0.01</v>
      </c>
      <c r="F1904">
        <v>0.01</v>
      </c>
      <c r="G1904">
        <v>0.01</v>
      </c>
      <c r="H1904">
        <v>0.01</v>
      </c>
      <c r="I1904">
        <v>0.01</v>
      </c>
      <c r="J1904">
        <v>0.01</v>
      </c>
      <c r="K1904">
        <v>0.01</v>
      </c>
      <c r="L1904">
        <v>0.01</v>
      </c>
      <c r="M1904">
        <v>0.01</v>
      </c>
      <c r="N1904">
        <v>0.01</v>
      </c>
      <c r="O1904">
        <v>0.01</v>
      </c>
      <c r="P1904">
        <v>0.01</v>
      </c>
      <c r="Q1904">
        <v>0.01</v>
      </c>
      <c r="R1904">
        <v>0.01</v>
      </c>
      <c r="S1904">
        <v>0.01</v>
      </c>
      <c r="T1904">
        <v>0.01</v>
      </c>
      <c r="U1904">
        <v>0.01</v>
      </c>
      <c r="V1904">
        <v>0.01</v>
      </c>
      <c r="W1904">
        <v>0.01</v>
      </c>
      <c r="X1904">
        <v>0.01</v>
      </c>
      <c r="Y1904">
        <v>0.02</v>
      </c>
      <c r="Z1904">
        <v>0.01</v>
      </c>
      <c r="AA1904">
        <v>0.01</v>
      </c>
      <c r="AB1904">
        <v>0.01</v>
      </c>
      <c r="AC1904">
        <v>0.01</v>
      </c>
      <c r="AD1904">
        <v>0.01</v>
      </c>
      <c r="AE1904">
        <v>0.01</v>
      </c>
      <c r="AF1904">
        <v>0.01</v>
      </c>
      <c r="AG1904">
        <v>0.01</v>
      </c>
      <c r="AH1904">
        <v>0.01</v>
      </c>
      <c r="AI1904">
        <v>0.01</v>
      </c>
      <c r="AJ1904">
        <v>2.81</v>
      </c>
      <c r="AK1904">
        <v>21.65</v>
      </c>
      <c r="AL1904">
        <v>0.01</v>
      </c>
      <c r="AM1904">
        <v>0.01</v>
      </c>
      <c r="AN1904">
        <v>0.01</v>
      </c>
      <c r="AO1904">
        <v>0.01</v>
      </c>
      <c r="AP1904">
        <v>0.01</v>
      </c>
      <c r="AQ1904">
        <v>0.01</v>
      </c>
      <c r="AR1904">
        <v>0.01</v>
      </c>
      <c r="AS1904">
        <v>0.01</v>
      </c>
      <c r="AT1904">
        <v>0.01</v>
      </c>
      <c r="AU1904">
        <v>0.01</v>
      </c>
      <c r="AV1904">
        <v>0.01</v>
      </c>
      <c r="AW1904">
        <v>0.01</v>
      </c>
      <c r="AX1904">
        <v>0.01</v>
      </c>
      <c r="AY1904">
        <v>74.180000000000007</v>
      </c>
      <c r="AZ1904">
        <v>28</v>
      </c>
      <c r="BA1904">
        <v>33.47</v>
      </c>
      <c r="BB1904">
        <v>0.01</v>
      </c>
      <c r="BC1904">
        <v>0.01</v>
      </c>
      <c r="BD1904">
        <v>0.01</v>
      </c>
      <c r="BE1904">
        <v>0.01</v>
      </c>
      <c r="BF1904">
        <v>0.01</v>
      </c>
      <c r="BG1904">
        <v>0.01</v>
      </c>
      <c r="BH1904">
        <v>0.01</v>
      </c>
      <c r="BJ1904">
        <v>0.02</v>
      </c>
      <c r="BK1904">
        <v>0.01</v>
      </c>
      <c r="BL1904">
        <v>0.01</v>
      </c>
      <c r="BM1904">
        <v>0.01</v>
      </c>
      <c r="BN1904">
        <v>0.01</v>
      </c>
      <c r="BO1904">
        <v>0.01</v>
      </c>
      <c r="BP1904">
        <v>0.01</v>
      </c>
      <c r="BQ1904">
        <v>0.01</v>
      </c>
      <c r="BR1904">
        <v>0.01</v>
      </c>
      <c r="BS1904">
        <v>0.01</v>
      </c>
      <c r="BT1904">
        <v>0.01</v>
      </c>
      <c r="BU1904">
        <v>0.01</v>
      </c>
      <c r="BV1904">
        <v>10.3</v>
      </c>
      <c r="BW1904">
        <v>0.01</v>
      </c>
      <c r="BX1904">
        <v>0.01</v>
      </c>
      <c r="BY1904">
        <v>22.59</v>
      </c>
      <c r="BZ1904">
        <v>56</v>
      </c>
      <c r="CA1904">
        <v>29.98</v>
      </c>
      <c r="CB1904">
        <v>0.01</v>
      </c>
      <c r="CC1904">
        <v>0.08</v>
      </c>
      <c r="CD1904">
        <v>2.85</v>
      </c>
      <c r="CE1904" t="s">
        <v>29</v>
      </c>
      <c r="CF1904">
        <v>8.3000000000000007</v>
      </c>
      <c r="CG1904">
        <v>8.0399999999999991</v>
      </c>
      <c r="CH1904" t="s">
        <v>29</v>
      </c>
      <c r="CI1904">
        <v>15.13</v>
      </c>
    </row>
    <row r="1905" spans="1:87" x14ac:dyDescent="0.2">
      <c r="A1905" s="55">
        <v>44813</v>
      </c>
      <c r="B1905">
        <v>7.74</v>
      </c>
      <c r="C1905">
        <v>0.01</v>
      </c>
      <c r="D1905">
        <v>0.01</v>
      </c>
      <c r="E1905">
        <v>0.01</v>
      </c>
      <c r="F1905">
        <v>0.01</v>
      </c>
      <c r="G1905">
        <v>0.01</v>
      </c>
      <c r="H1905">
        <v>0.01</v>
      </c>
      <c r="I1905">
        <v>0.01</v>
      </c>
      <c r="J1905">
        <v>0.01</v>
      </c>
      <c r="K1905">
        <v>0.01</v>
      </c>
      <c r="L1905">
        <v>0.01</v>
      </c>
      <c r="M1905">
        <v>0.01</v>
      </c>
      <c r="N1905">
        <v>0.01</v>
      </c>
      <c r="O1905">
        <v>0.01</v>
      </c>
      <c r="P1905">
        <v>0.01</v>
      </c>
      <c r="Q1905">
        <v>0.01</v>
      </c>
      <c r="R1905">
        <v>0.01</v>
      </c>
      <c r="S1905">
        <v>0.01</v>
      </c>
      <c r="T1905">
        <v>0.01</v>
      </c>
      <c r="U1905">
        <v>0.01</v>
      </c>
      <c r="V1905">
        <v>0.01</v>
      </c>
      <c r="W1905">
        <v>0.01</v>
      </c>
      <c r="X1905">
        <v>0.01</v>
      </c>
      <c r="Y1905">
        <v>0.02</v>
      </c>
      <c r="Z1905">
        <v>0.01</v>
      </c>
      <c r="AA1905">
        <v>0.01</v>
      </c>
      <c r="AB1905">
        <v>0.01</v>
      </c>
      <c r="AC1905">
        <v>0.01</v>
      </c>
      <c r="AD1905">
        <v>0.01</v>
      </c>
      <c r="AE1905">
        <v>0.01</v>
      </c>
      <c r="AF1905">
        <v>0.01</v>
      </c>
      <c r="AG1905">
        <v>0.01</v>
      </c>
      <c r="AH1905">
        <v>0.01</v>
      </c>
      <c r="AI1905">
        <v>0.01</v>
      </c>
      <c r="AJ1905">
        <v>2.81</v>
      </c>
      <c r="AK1905">
        <v>21.65</v>
      </c>
      <c r="AL1905">
        <v>0.01</v>
      </c>
      <c r="AM1905">
        <v>0.01</v>
      </c>
      <c r="AN1905">
        <v>0.01</v>
      </c>
      <c r="AO1905">
        <v>0.01</v>
      </c>
      <c r="AP1905">
        <v>0.01</v>
      </c>
      <c r="AQ1905">
        <v>0.01</v>
      </c>
      <c r="AR1905">
        <v>0.01</v>
      </c>
      <c r="AS1905">
        <v>0.01</v>
      </c>
      <c r="AT1905">
        <v>0.01</v>
      </c>
      <c r="AU1905">
        <v>0.01</v>
      </c>
      <c r="AV1905">
        <v>0.01</v>
      </c>
      <c r="AW1905">
        <v>0.01</v>
      </c>
      <c r="AX1905">
        <v>0.01</v>
      </c>
      <c r="AY1905">
        <v>74.180000000000007</v>
      </c>
      <c r="AZ1905">
        <v>28</v>
      </c>
      <c r="BA1905">
        <v>33.47</v>
      </c>
      <c r="BB1905">
        <v>0.01</v>
      </c>
      <c r="BC1905">
        <v>0.01</v>
      </c>
      <c r="BD1905">
        <v>0.01</v>
      </c>
      <c r="BE1905">
        <v>0.01</v>
      </c>
      <c r="BF1905">
        <v>0.01</v>
      </c>
      <c r="BG1905">
        <v>0.01</v>
      </c>
      <c r="BH1905">
        <v>0.01</v>
      </c>
      <c r="BJ1905">
        <v>0.02</v>
      </c>
      <c r="BK1905">
        <v>0.01</v>
      </c>
      <c r="BL1905">
        <v>0.01</v>
      </c>
      <c r="BM1905">
        <v>0.01</v>
      </c>
      <c r="BN1905">
        <v>0.01</v>
      </c>
      <c r="BO1905">
        <v>0.01</v>
      </c>
      <c r="BP1905">
        <v>0.01</v>
      </c>
      <c r="BQ1905">
        <v>0.01</v>
      </c>
      <c r="BR1905">
        <v>0.01</v>
      </c>
      <c r="BS1905">
        <v>0.01</v>
      </c>
      <c r="BT1905">
        <v>0.01</v>
      </c>
      <c r="BU1905">
        <v>0.01</v>
      </c>
      <c r="BV1905">
        <v>10.3</v>
      </c>
      <c r="BW1905">
        <v>0.01</v>
      </c>
      <c r="BX1905">
        <v>0.01</v>
      </c>
      <c r="BY1905">
        <v>22.59</v>
      </c>
      <c r="BZ1905">
        <v>56</v>
      </c>
      <c r="CA1905">
        <v>29.98</v>
      </c>
      <c r="CB1905">
        <v>0.01</v>
      </c>
      <c r="CC1905">
        <v>0.04</v>
      </c>
      <c r="CD1905">
        <v>2.12</v>
      </c>
      <c r="CE1905" t="s">
        <v>29</v>
      </c>
      <c r="CF1905">
        <v>6.72</v>
      </c>
      <c r="CG1905">
        <v>7.06</v>
      </c>
      <c r="CH1905" t="s">
        <v>29</v>
      </c>
      <c r="CI1905">
        <v>15.13</v>
      </c>
    </row>
    <row r="1906" spans="1:87" x14ac:dyDescent="0.2">
      <c r="A1906" s="55">
        <v>44816</v>
      </c>
      <c r="B1906">
        <v>7.74</v>
      </c>
      <c r="C1906">
        <v>0.01</v>
      </c>
      <c r="D1906">
        <v>0.01</v>
      </c>
      <c r="E1906">
        <v>0.01</v>
      </c>
      <c r="F1906">
        <v>0.01</v>
      </c>
      <c r="G1906">
        <v>0.01</v>
      </c>
      <c r="H1906">
        <v>0.01</v>
      </c>
      <c r="I1906">
        <v>0.01</v>
      </c>
      <c r="J1906">
        <v>0.01</v>
      </c>
      <c r="K1906">
        <v>0.01</v>
      </c>
      <c r="L1906">
        <v>0.01</v>
      </c>
      <c r="M1906">
        <v>0.01</v>
      </c>
      <c r="N1906">
        <v>0.01</v>
      </c>
      <c r="O1906">
        <v>0.01</v>
      </c>
      <c r="P1906">
        <v>0.01</v>
      </c>
      <c r="Q1906">
        <v>0.01</v>
      </c>
      <c r="R1906">
        <v>0.01</v>
      </c>
      <c r="S1906">
        <v>0.01</v>
      </c>
      <c r="T1906">
        <v>0.01</v>
      </c>
      <c r="U1906">
        <v>0.01</v>
      </c>
      <c r="V1906">
        <v>0.01</v>
      </c>
      <c r="W1906">
        <v>0.01</v>
      </c>
      <c r="X1906">
        <v>0.01</v>
      </c>
      <c r="Y1906">
        <v>0.02</v>
      </c>
      <c r="Z1906">
        <v>0.01</v>
      </c>
      <c r="AA1906">
        <v>0.01</v>
      </c>
      <c r="AB1906">
        <v>0.01</v>
      </c>
      <c r="AC1906">
        <v>0.01</v>
      </c>
      <c r="AD1906">
        <v>0.01</v>
      </c>
      <c r="AE1906">
        <v>0.01</v>
      </c>
      <c r="AF1906">
        <v>0.01</v>
      </c>
      <c r="AG1906">
        <v>0.01</v>
      </c>
      <c r="AH1906">
        <v>0.01</v>
      </c>
      <c r="AI1906">
        <v>0.01</v>
      </c>
      <c r="AJ1906">
        <v>2.81</v>
      </c>
      <c r="AK1906">
        <v>21.65</v>
      </c>
      <c r="AL1906">
        <v>0.01</v>
      </c>
      <c r="AM1906">
        <v>0.01</v>
      </c>
      <c r="AN1906">
        <v>0.01</v>
      </c>
      <c r="AO1906">
        <v>0.01</v>
      </c>
      <c r="AP1906">
        <v>0.01</v>
      </c>
      <c r="AQ1906">
        <v>0.01</v>
      </c>
      <c r="AR1906">
        <v>0.01</v>
      </c>
      <c r="AS1906">
        <v>0.01</v>
      </c>
      <c r="AT1906">
        <v>0.01</v>
      </c>
      <c r="AU1906">
        <v>0.01</v>
      </c>
      <c r="AV1906">
        <v>0.01</v>
      </c>
      <c r="AW1906">
        <v>0.01</v>
      </c>
      <c r="AX1906">
        <v>0.01</v>
      </c>
      <c r="AY1906">
        <v>74.180000000000007</v>
      </c>
      <c r="AZ1906">
        <v>28</v>
      </c>
      <c r="BA1906">
        <v>33.47</v>
      </c>
      <c r="BB1906">
        <v>0.01</v>
      </c>
      <c r="BC1906">
        <v>0.01</v>
      </c>
      <c r="BD1906">
        <v>0.01</v>
      </c>
      <c r="BE1906">
        <v>0.01</v>
      </c>
      <c r="BF1906">
        <v>0.01</v>
      </c>
      <c r="BG1906">
        <v>0.01</v>
      </c>
      <c r="BH1906">
        <v>0.01</v>
      </c>
      <c r="BJ1906">
        <v>0.02</v>
      </c>
      <c r="BK1906">
        <v>0.01</v>
      </c>
      <c r="BL1906">
        <v>0.01</v>
      </c>
      <c r="BM1906">
        <v>0.01</v>
      </c>
      <c r="BN1906">
        <v>0.01</v>
      </c>
      <c r="BO1906">
        <v>0.01</v>
      </c>
      <c r="BP1906">
        <v>0.01</v>
      </c>
      <c r="BQ1906">
        <v>0.01</v>
      </c>
      <c r="BR1906">
        <v>0.01</v>
      </c>
      <c r="BS1906">
        <v>0.01</v>
      </c>
      <c r="BT1906">
        <v>0.01</v>
      </c>
      <c r="BU1906">
        <v>0.01</v>
      </c>
      <c r="BV1906">
        <v>10.3</v>
      </c>
      <c r="BW1906">
        <v>0.01</v>
      </c>
      <c r="BX1906">
        <v>0.01</v>
      </c>
      <c r="BY1906">
        <v>22.59</v>
      </c>
      <c r="BZ1906">
        <v>56</v>
      </c>
      <c r="CA1906">
        <v>29.98</v>
      </c>
      <c r="CB1906">
        <v>0.01</v>
      </c>
      <c r="CC1906">
        <v>0.04</v>
      </c>
      <c r="CD1906">
        <v>1.7</v>
      </c>
      <c r="CE1906" t="s">
        <v>29</v>
      </c>
      <c r="CF1906">
        <v>6.17</v>
      </c>
      <c r="CG1906">
        <v>6.38</v>
      </c>
      <c r="CH1906" t="s">
        <v>29</v>
      </c>
      <c r="CI1906">
        <v>11.23</v>
      </c>
    </row>
    <row r="1907" spans="1:87" x14ac:dyDescent="0.2">
      <c r="A1907" s="55">
        <v>44817</v>
      </c>
      <c r="B1907">
        <v>7.74</v>
      </c>
      <c r="C1907">
        <v>0.01</v>
      </c>
      <c r="D1907">
        <v>0.01</v>
      </c>
      <c r="E1907">
        <v>0.01</v>
      </c>
      <c r="F1907">
        <v>0.01</v>
      </c>
      <c r="G1907">
        <v>0.01</v>
      </c>
      <c r="H1907">
        <v>0.01</v>
      </c>
      <c r="I1907">
        <v>0.01</v>
      </c>
      <c r="J1907">
        <v>0.01</v>
      </c>
      <c r="K1907">
        <v>0.01</v>
      </c>
      <c r="L1907">
        <v>0.01</v>
      </c>
      <c r="M1907">
        <v>0.01</v>
      </c>
      <c r="N1907">
        <v>0.01</v>
      </c>
      <c r="O1907">
        <v>0.01</v>
      </c>
      <c r="P1907">
        <v>0.01</v>
      </c>
      <c r="Q1907">
        <v>0.01</v>
      </c>
      <c r="R1907">
        <v>0.01</v>
      </c>
      <c r="S1907">
        <v>0.01</v>
      </c>
      <c r="T1907">
        <v>0.01</v>
      </c>
      <c r="U1907">
        <v>0.01</v>
      </c>
      <c r="V1907">
        <v>0.01</v>
      </c>
      <c r="W1907">
        <v>0.01</v>
      </c>
      <c r="X1907">
        <v>0.01</v>
      </c>
      <c r="Y1907">
        <v>0.02</v>
      </c>
      <c r="Z1907">
        <v>0.01</v>
      </c>
      <c r="AA1907">
        <v>0.01</v>
      </c>
      <c r="AB1907">
        <v>0.01</v>
      </c>
      <c r="AC1907">
        <v>0.01</v>
      </c>
      <c r="AD1907">
        <v>0.01</v>
      </c>
      <c r="AE1907">
        <v>0.01</v>
      </c>
      <c r="AF1907">
        <v>0.01</v>
      </c>
      <c r="AG1907">
        <v>0.01</v>
      </c>
      <c r="AH1907">
        <v>0.01</v>
      </c>
      <c r="AI1907">
        <v>0.01</v>
      </c>
      <c r="AJ1907">
        <v>2.81</v>
      </c>
      <c r="AK1907">
        <v>21.65</v>
      </c>
      <c r="AL1907">
        <v>0.01</v>
      </c>
      <c r="AM1907">
        <v>0.01</v>
      </c>
      <c r="AN1907">
        <v>0.01</v>
      </c>
      <c r="AO1907">
        <v>0.01</v>
      </c>
      <c r="AP1907">
        <v>0.01</v>
      </c>
      <c r="AQ1907">
        <v>0.01</v>
      </c>
      <c r="AR1907">
        <v>0.01</v>
      </c>
      <c r="AS1907">
        <v>0.01</v>
      </c>
      <c r="AT1907">
        <v>0.01</v>
      </c>
      <c r="AU1907">
        <v>0.01</v>
      </c>
      <c r="AV1907">
        <v>0.01</v>
      </c>
      <c r="AW1907">
        <v>0.01</v>
      </c>
      <c r="AX1907">
        <v>0.01</v>
      </c>
      <c r="AY1907">
        <v>74.180000000000007</v>
      </c>
      <c r="AZ1907">
        <v>28</v>
      </c>
      <c r="BA1907">
        <v>33.47</v>
      </c>
      <c r="BB1907">
        <v>0.01</v>
      </c>
      <c r="BC1907">
        <v>0.01</v>
      </c>
      <c r="BD1907">
        <v>0.01</v>
      </c>
      <c r="BE1907">
        <v>0.01</v>
      </c>
      <c r="BF1907">
        <v>0.01</v>
      </c>
      <c r="BG1907">
        <v>0.01</v>
      </c>
      <c r="BH1907">
        <v>0.01</v>
      </c>
      <c r="BJ1907">
        <v>0.02</v>
      </c>
      <c r="BK1907">
        <v>0.01</v>
      </c>
      <c r="BL1907">
        <v>0.01</v>
      </c>
      <c r="BM1907">
        <v>0.01</v>
      </c>
      <c r="BN1907">
        <v>0.01</v>
      </c>
      <c r="BO1907">
        <v>0.01</v>
      </c>
      <c r="BP1907">
        <v>0.01</v>
      </c>
      <c r="BQ1907">
        <v>0.01</v>
      </c>
      <c r="BR1907">
        <v>0.01</v>
      </c>
      <c r="BS1907">
        <v>0.01</v>
      </c>
      <c r="BT1907">
        <v>0.01</v>
      </c>
      <c r="BU1907">
        <v>0.01</v>
      </c>
      <c r="BV1907">
        <v>10.3</v>
      </c>
      <c r="BW1907">
        <v>0.01</v>
      </c>
      <c r="BX1907">
        <v>0.01</v>
      </c>
      <c r="BY1907">
        <v>22.59</v>
      </c>
      <c r="BZ1907">
        <v>56</v>
      </c>
      <c r="CA1907">
        <v>29.98</v>
      </c>
      <c r="CB1907">
        <v>0.01</v>
      </c>
      <c r="CC1907">
        <v>0.15</v>
      </c>
      <c r="CD1907">
        <v>4.09</v>
      </c>
      <c r="CE1907" t="s">
        <v>29</v>
      </c>
      <c r="CF1907">
        <v>10.41</v>
      </c>
      <c r="CG1907">
        <v>9.84</v>
      </c>
      <c r="CH1907" t="s">
        <v>29</v>
      </c>
      <c r="CI1907">
        <v>11.23</v>
      </c>
    </row>
    <row r="1908" spans="1:87" x14ac:dyDescent="0.2">
      <c r="A1908" s="55">
        <v>44818</v>
      </c>
      <c r="B1908">
        <v>7.74</v>
      </c>
      <c r="C1908">
        <v>0.01</v>
      </c>
      <c r="D1908">
        <v>0.01</v>
      </c>
      <c r="E1908">
        <v>0.01</v>
      </c>
      <c r="F1908">
        <v>0.01</v>
      </c>
      <c r="G1908">
        <v>0.01</v>
      </c>
      <c r="H1908">
        <v>0.01</v>
      </c>
      <c r="I1908">
        <v>0.01</v>
      </c>
      <c r="J1908">
        <v>0.01</v>
      </c>
      <c r="K1908">
        <v>0.01</v>
      </c>
      <c r="L1908">
        <v>0.01</v>
      </c>
      <c r="M1908">
        <v>0.01</v>
      </c>
      <c r="N1908">
        <v>0.01</v>
      </c>
      <c r="O1908">
        <v>0.01</v>
      </c>
      <c r="P1908">
        <v>0.01</v>
      </c>
      <c r="Q1908">
        <v>0.01</v>
      </c>
      <c r="R1908">
        <v>0.01</v>
      </c>
      <c r="S1908">
        <v>0.01</v>
      </c>
      <c r="T1908">
        <v>0.01</v>
      </c>
      <c r="U1908">
        <v>0.01</v>
      </c>
      <c r="V1908">
        <v>0.01</v>
      </c>
      <c r="W1908">
        <v>0.01</v>
      </c>
      <c r="X1908">
        <v>0.01</v>
      </c>
      <c r="Y1908">
        <v>0.02</v>
      </c>
      <c r="Z1908">
        <v>0.01</v>
      </c>
      <c r="AA1908">
        <v>0.01</v>
      </c>
      <c r="AB1908">
        <v>0.01</v>
      </c>
      <c r="AC1908">
        <v>0.01</v>
      </c>
      <c r="AD1908">
        <v>0.01</v>
      </c>
      <c r="AE1908">
        <v>0.01</v>
      </c>
      <c r="AF1908">
        <v>0.01</v>
      </c>
      <c r="AG1908">
        <v>0.01</v>
      </c>
      <c r="AH1908">
        <v>0.01</v>
      </c>
      <c r="AI1908">
        <v>0.01</v>
      </c>
      <c r="AJ1908">
        <v>2.81</v>
      </c>
      <c r="AK1908">
        <v>21.65</v>
      </c>
      <c r="AL1908">
        <v>0.01</v>
      </c>
      <c r="AM1908">
        <v>0.01</v>
      </c>
      <c r="AN1908">
        <v>0.01</v>
      </c>
      <c r="AO1908">
        <v>0.01</v>
      </c>
      <c r="AP1908">
        <v>0.01</v>
      </c>
      <c r="AQ1908">
        <v>0.01</v>
      </c>
      <c r="AR1908">
        <v>0.01</v>
      </c>
      <c r="AS1908">
        <v>0.01</v>
      </c>
      <c r="AT1908">
        <v>0.01</v>
      </c>
      <c r="AU1908">
        <v>0.01</v>
      </c>
      <c r="AV1908">
        <v>0.01</v>
      </c>
      <c r="AW1908">
        <v>0.01</v>
      </c>
      <c r="AX1908">
        <v>0.01</v>
      </c>
      <c r="AY1908">
        <v>74.180000000000007</v>
      </c>
      <c r="AZ1908">
        <v>28</v>
      </c>
      <c r="BA1908">
        <v>33.47</v>
      </c>
      <c r="BB1908">
        <v>0.01</v>
      </c>
      <c r="BC1908">
        <v>0.01</v>
      </c>
      <c r="BD1908">
        <v>0.01</v>
      </c>
      <c r="BE1908">
        <v>0.01</v>
      </c>
      <c r="BF1908">
        <v>0.01</v>
      </c>
      <c r="BG1908">
        <v>0.01</v>
      </c>
      <c r="BH1908">
        <v>0.01</v>
      </c>
      <c r="BJ1908">
        <v>0.02</v>
      </c>
      <c r="BK1908">
        <v>0.01</v>
      </c>
      <c r="BL1908">
        <v>0.01</v>
      </c>
      <c r="BM1908">
        <v>0.01</v>
      </c>
      <c r="BN1908">
        <v>0.01</v>
      </c>
      <c r="BO1908">
        <v>0.01</v>
      </c>
      <c r="BP1908">
        <v>0.01</v>
      </c>
      <c r="BQ1908">
        <v>0.01</v>
      </c>
      <c r="BR1908">
        <v>0.01</v>
      </c>
      <c r="BS1908">
        <v>0.01</v>
      </c>
      <c r="BT1908">
        <v>0.01</v>
      </c>
      <c r="BU1908">
        <v>0.01</v>
      </c>
      <c r="BV1908">
        <v>10.3</v>
      </c>
      <c r="BW1908">
        <v>0.01</v>
      </c>
      <c r="BX1908">
        <v>0.01</v>
      </c>
      <c r="BY1908">
        <v>22.59</v>
      </c>
      <c r="BZ1908">
        <v>56</v>
      </c>
      <c r="CA1908">
        <v>29.98</v>
      </c>
      <c r="CB1908">
        <v>0.01</v>
      </c>
      <c r="CC1908">
        <v>0.05</v>
      </c>
      <c r="CD1908">
        <v>3.7</v>
      </c>
      <c r="CE1908" t="s">
        <v>29</v>
      </c>
      <c r="CF1908">
        <v>9.6300000000000008</v>
      </c>
      <c r="CG1908">
        <v>9.93</v>
      </c>
      <c r="CH1908" t="s">
        <v>29</v>
      </c>
      <c r="CI1908">
        <v>15.38</v>
      </c>
    </row>
    <row r="1909" spans="1:87" x14ac:dyDescent="0.2">
      <c r="A1909" s="55">
        <v>44819</v>
      </c>
      <c r="B1909">
        <v>7.74</v>
      </c>
      <c r="C1909">
        <v>0.01</v>
      </c>
      <c r="D1909">
        <v>0.01</v>
      </c>
      <c r="E1909">
        <v>0.01</v>
      </c>
      <c r="F1909">
        <v>0.01</v>
      </c>
      <c r="G1909">
        <v>0.01</v>
      </c>
      <c r="H1909">
        <v>0.01</v>
      </c>
      <c r="I1909">
        <v>0.01</v>
      </c>
      <c r="J1909">
        <v>0.01</v>
      </c>
      <c r="K1909">
        <v>0.01</v>
      </c>
      <c r="L1909">
        <v>0.01</v>
      </c>
      <c r="M1909">
        <v>0.01</v>
      </c>
      <c r="N1909">
        <v>0.01</v>
      </c>
      <c r="O1909">
        <v>0.01</v>
      </c>
      <c r="P1909">
        <v>0.01</v>
      </c>
      <c r="Q1909">
        <v>0.01</v>
      </c>
      <c r="R1909">
        <v>0.01</v>
      </c>
      <c r="S1909">
        <v>0.01</v>
      </c>
      <c r="T1909">
        <v>0.01</v>
      </c>
      <c r="U1909">
        <v>0.01</v>
      </c>
      <c r="V1909">
        <v>0.01</v>
      </c>
      <c r="W1909">
        <v>0.01</v>
      </c>
      <c r="X1909">
        <v>0.01</v>
      </c>
      <c r="Y1909">
        <v>0.02</v>
      </c>
      <c r="Z1909">
        <v>0.01</v>
      </c>
      <c r="AA1909">
        <v>0.01</v>
      </c>
      <c r="AB1909">
        <v>0.01</v>
      </c>
      <c r="AC1909">
        <v>0.01</v>
      </c>
      <c r="AD1909">
        <v>0.01</v>
      </c>
      <c r="AE1909">
        <v>0.01</v>
      </c>
      <c r="AF1909">
        <v>0.01</v>
      </c>
      <c r="AG1909">
        <v>0.01</v>
      </c>
      <c r="AH1909">
        <v>0.01</v>
      </c>
      <c r="AI1909">
        <v>0.01</v>
      </c>
      <c r="AJ1909">
        <v>2.81</v>
      </c>
      <c r="AK1909">
        <v>21.65</v>
      </c>
      <c r="AL1909">
        <v>0.01</v>
      </c>
      <c r="AM1909">
        <v>0.01</v>
      </c>
      <c r="AN1909">
        <v>0.01</v>
      </c>
      <c r="AO1909">
        <v>0.01</v>
      </c>
      <c r="AP1909">
        <v>0.01</v>
      </c>
      <c r="AQ1909">
        <v>0.01</v>
      </c>
      <c r="AR1909">
        <v>0.01</v>
      </c>
      <c r="AS1909">
        <v>0.01</v>
      </c>
      <c r="AT1909">
        <v>0.01</v>
      </c>
      <c r="AU1909">
        <v>0.01</v>
      </c>
      <c r="AV1909">
        <v>0.01</v>
      </c>
      <c r="AW1909">
        <v>0.01</v>
      </c>
      <c r="AX1909">
        <v>0.01</v>
      </c>
      <c r="AY1909">
        <v>74.180000000000007</v>
      </c>
      <c r="AZ1909">
        <v>28</v>
      </c>
      <c r="BA1909">
        <v>33.47</v>
      </c>
      <c r="BB1909">
        <v>0.01</v>
      </c>
      <c r="BC1909">
        <v>0.01</v>
      </c>
      <c r="BD1909">
        <v>0.01</v>
      </c>
      <c r="BE1909">
        <v>0.01</v>
      </c>
      <c r="BF1909">
        <v>0.01</v>
      </c>
      <c r="BG1909">
        <v>0.01</v>
      </c>
      <c r="BH1909">
        <v>0.01</v>
      </c>
      <c r="BJ1909">
        <v>0.02</v>
      </c>
      <c r="BK1909">
        <v>0.01</v>
      </c>
      <c r="BL1909">
        <v>0.01</v>
      </c>
      <c r="BM1909">
        <v>0.01</v>
      </c>
      <c r="BN1909">
        <v>0.01</v>
      </c>
      <c r="BO1909">
        <v>0.01</v>
      </c>
      <c r="BP1909">
        <v>0.01</v>
      </c>
      <c r="BQ1909">
        <v>0.01</v>
      </c>
      <c r="BR1909">
        <v>0.01</v>
      </c>
      <c r="BS1909">
        <v>0.01</v>
      </c>
      <c r="BT1909">
        <v>0.01</v>
      </c>
      <c r="BU1909">
        <v>0.01</v>
      </c>
      <c r="BV1909">
        <v>10.3</v>
      </c>
      <c r="BW1909">
        <v>0.01</v>
      </c>
      <c r="BX1909">
        <v>0.01</v>
      </c>
      <c r="BY1909">
        <v>22.59</v>
      </c>
      <c r="BZ1909">
        <v>56</v>
      </c>
      <c r="CA1909">
        <v>29.98</v>
      </c>
      <c r="CB1909">
        <v>0.01</v>
      </c>
      <c r="CC1909">
        <v>0.01</v>
      </c>
      <c r="CD1909">
        <v>4.08</v>
      </c>
      <c r="CE1909" t="s">
        <v>29</v>
      </c>
      <c r="CF1909">
        <v>10.19</v>
      </c>
      <c r="CG1909">
        <v>10.27</v>
      </c>
      <c r="CH1909" t="s">
        <v>29</v>
      </c>
      <c r="CI1909">
        <v>15.4</v>
      </c>
    </row>
    <row r="1910" spans="1:87" x14ac:dyDescent="0.2">
      <c r="A1910" s="55">
        <v>44820</v>
      </c>
      <c r="B1910">
        <v>7.74</v>
      </c>
      <c r="C1910">
        <v>0.01</v>
      </c>
      <c r="D1910">
        <v>0.01</v>
      </c>
      <c r="E1910">
        <v>0.01</v>
      </c>
      <c r="F1910">
        <v>0.01</v>
      </c>
      <c r="G1910">
        <v>0.01</v>
      </c>
      <c r="H1910">
        <v>0.01</v>
      </c>
      <c r="I1910">
        <v>0.01</v>
      </c>
      <c r="J1910">
        <v>0.01</v>
      </c>
      <c r="K1910">
        <v>0.01</v>
      </c>
      <c r="L1910">
        <v>0.01</v>
      </c>
      <c r="M1910">
        <v>0.01</v>
      </c>
      <c r="N1910">
        <v>0.01</v>
      </c>
      <c r="O1910">
        <v>0.01</v>
      </c>
      <c r="P1910">
        <v>0.01</v>
      </c>
      <c r="Q1910">
        <v>0.01</v>
      </c>
      <c r="R1910">
        <v>0.01</v>
      </c>
      <c r="S1910">
        <v>0.01</v>
      </c>
      <c r="T1910">
        <v>0.01</v>
      </c>
      <c r="U1910">
        <v>0.01</v>
      </c>
      <c r="V1910">
        <v>0.01</v>
      </c>
      <c r="W1910">
        <v>0.01</v>
      </c>
      <c r="X1910">
        <v>0.01</v>
      </c>
      <c r="Y1910">
        <v>0.02</v>
      </c>
      <c r="Z1910">
        <v>0.01</v>
      </c>
      <c r="AA1910">
        <v>0.01</v>
      </c>
      <c r="AB1910">
        <v>0.01</v>
      </c>
      <c r="AC1910">
        <v>0.01</v>
      </c>
      <c r="AD1910">
        <v>0.01</v>
      </c>
      <c r="AE1910">
        <v>0.01</v>
      </c>
      <c r="AF1910">
        <v>0.01</v>
      </c>
      <c r="AG1910">
        <v>0.01</v>
      </c>
      <c r="AH1910">
        <v>0.01</v>
      </c>
      <c r="AI1910">
        <v>0.01</v>
      </c>
      <c r="AJ1910">
        <v>2.81</v>
      </c>
      <c r="AK1910">
        <v>21.65</v>
      </c>
      <c r="AL1910">
        <v>0.01</v>
      </c>
      <c r="AM1910">
        <v>0.01</v>
      </c>
      <c r="AN1910">
        <v>0.01</v>
      </c>
      <c r="AO1910">
        <v>0.01</v>
      </c>
      <c r="AP1910">
        <v>0.01</v>
      </c>
      <c r="AQ1910">
        <v>0.01</v>
      </c>
      <c r="AR1910">
        <v>0.01</v>
      </c>
      <c r="AS1910">
        <v>0.01</v>
      </c>
      <c r="AT1910">
        <v>0.01</v>
      </c>
      <c r="AU1910">
        <v>0.01</v>
      </c>
      <c r="AV1910">
        <v>0.01</v>
      </c>
      <c r="AW1910">
        <v>0.01</v>
      </c>
      <c r="AX1910">
        <v>0.01</v>
      </c>
      <c r="AY1910">
        <v>74.180000000000007</v>
      </c>
      <c r="AZ1910">
        <v>28</v>
      </c>
      <c r="BA1910">
        <v>33.47</v>
      </c>
      <c r="BB1910">
        <v>0.01</v>
      </c>
      <c r="BC1910">
        <v>0.01</v>
      </c>
      <c r="BD1910">
        <v>0.01</v>
      </c>
      <c r="BE1910">
        <v>0.01</v>
      </c>
      <c r="BF1910">
        <v>0.01</v>
      </c>
      <c r="BG1910">
        <v>0.01</v>
      </c>
      <c r="BH1910">
        <v>0.01</v>
      </c>
      <c r="BJ1910">
        <v>0.02</v>
      </c>
      <c r="BK1910">
        <v>0.01</v>
      </c>
      <c r="BL1910">
        <v>0.01</v>
      </c>
      <c r="BM1910">
        <v>0.01</v>
      </c>
      <c r="BN1910">
        <v>0.01</v>
      </c>
      <c r="BO1910">
        <v>0.01</v>
      </c>
      <c r="BP1910">
        <v>0.01</v>
      </c>
      <c r="BQ1910">
        <v>0.01</v>
      </c>
      <c r="BR1910">
        <v>0.01</v>
      </c>
      <c r="BS1910">
        <v>0.01</v>
      </c>
      <c r="BT1910">
        <v>0.01</v>
      </c>
      <c r="BU1910">
        <v>0.01</v>
      </c>
      <c r="BV1910">
        <v>10.3</v>
      </c>
      <c r="BW1910">
        <v>0.01</v>
      </c>
      <c r="BX1910">
        <v>0.01</v>
      </c>
      <c r="BY1910">
        <v>22.59</v>
      </c>
      <c r="BZ1910">
        <v>56</v>
      </c>
      <c r="CA1910">
        <v>29.98</v>
      </c>
      <c r="CB1910">
        <v>0.01</v>
      </c>
      <c r="CC1910">
        <v>0.01</v>
      </c>
      <c r="CD1910">
        <v>4.6399999999999997</v>
      </c>
      <c r="CE1910" t="s">
        <v>29</v>
      </c>
      <c r="CF1910">
        <v>10.95</v>
      </c>
      <c r="CG1910">
        <v>10.51</v>
      </c>
      <c r="CH1910" t="s">
        <v>29</v>
      </c>
      <c r="CI1910">
        <v>16.86</v>
      </c>
    </row>
    <row r="1911" spans="1:87" x14ac:dyDescent="0.2">
      <c r="A1911" s="55">
        <v>44823</v>
      </c>
      <c r="B1911">
        <v>7.74</v>
      </c>
      <c r="C1911">
        <v>0.01</v>
      </c>
      <c r="D1911">
        <v>0.01</v>
      </c>
      <c r="E1911">
        <v>0.01</v>
      </c>
      <c r="F1911">
        <v>0.01</v>
      </c>
      <c r="G1911">
        <v>0.01</v>
      </c>
      <c r="H1911">
        <v>0.01</v>
      </c>
      <c r="I1911">
        <v>0.01</v>
      </c>
      <c r="J1911">
        <v>0.01</v>
      </c>
      <c r="K1911">
        <v>0.01</v>
      </c>
      <c r="L1911">
        <v>0.01</v>
      </c>
      <c r="M1911">
        <v>0.01</v>
      </c>
      <c r="N1911">
        <v>0.01</v>
      </c>
      <c r="O1911">
        <v>0.01</v>
      </c>
      <c r="P1911">
        <v>0.01</v>
      </c>
      <c r="Q1911">
        <v>0.01</v>
      </c>
      <c r="R1911">
        <v>0.01</v>
      </c>
      <c r="S1911">
        <v>0.01</v>
      </c>
      <c r="T1911">
        <v>0.01</v>
      </c>
      <c r="U1911">
        <v>0.01</v>
      </c>
      <c r="V1911">
        <v>0.01</v>
      </c>
      <c r="W1911">
        <v>0.01</v>
      </c>
      <c r="X1911">
        <v>0.01</v>
      </c>
      <c r="Y1911">
        <v>0.02</v>
      </c>
      <c r="Z1911">
        <v>0.01</v>
      </c>
      <c r="AA1911">
        <v>0.01</v>
      </c>
      <c r="AB1911">
        <v>0.01</v>
      </c>
      <c r="AC1911">
        <v>0.01</v>
      </c>
      <c r="AD1911">
        <v>0.01</v>
      </c>
      <c r="AE1911">
        <v>0.01</v>
      </c>
      <c r="AF1911">
        <v>0.01</v>
      </c>
      <c r="AG1911">
        <v>0.01</v>
      </c>
      <c r="AH1911">
        <v>0.01</v>
      </c>
      <c r="AI1911">
        <v>0.01</v>
      </c>
      <c r="AJ1911">
        <v>2.81</v>
      </c>
      <c r="AK1911">
        <v>21.65</v>
      </c>
      <c r="AL1911">
        <v>0.01</v>
      </c>
      <c r="AM1911">
        <v>0.01</v>
      </c>
      <c r="AN1911">
        <v>0.01</v>
      </c>
      <c r="AO1911">
        <v>0.01</v>
      </c>
      <c r="AP1911">
        <v>0.01</v>
      </c>
      <c r="AQ1911">
        <v>0.01</v>
      </c>
      <c r="AR1911">
        <v>0.01</v>
      </c>
      <c r="AS1911">
        <v>0.01</v>
      </c>
      <c r="AT1911">
        <v>0.01</v>
      </c>
      <c r="AU1911">
        <v>0.01</v>
      </c>
      <c r="AV1911">
        <v>0.01</v>
      </c>
      <c r="AW1911">
        <v>0.01</v>
      </c>
      <c r="AX1911">
        <v>0.01</v>
      </c>
      <c r="AY1911">
        <v>74.180000000000007</v>
      </c>
      <c r="AZ1911">
        <v>28</v>
      </c>
      <c r="BA1911">
        <v>33.47</v>
      </c>
      <c r="BB1911">
        <v>0.01</v>
      </c>
      <c r="BC1911">
        <v>0.01</v>
      </c>
      <c r="BD1911">
        <v>0.01</v>
      </c>
      <c r="BE1911">
        <v>0.01</v>
      </c>
      <c r="BF1911">
        <v>0.01</v>
      </c>
      <c r="BG1911">
        <v>0.01</v>
      </c>
      <c r="BH1911">
        <v>0.01</v>
      </c>
      <c r="BJ1911">
        <v>0.02</v>
      </c>
      <c r="BK1911">
        <v>0.01</v>
      </c>
      <c r="BL1911">
        <v>0.01</v>
      </c>
      <c r="BM1911">
        <v>0.01</v>
      </c>
      <c r="BN1911">
        <v>0.01</v>
      </c>
      <c r="BO1911">
        <v>0.01</v>
      </c>
      <c r="BP1911">
        <v>0.01</v>
      </c>
      <c r="BQ1911">
        <v>0.01</v>
      </c>
      <c r="BR1911">
        <v>0.01</v>
      </c>
      <c r="BS1911">
        <v>0.01</v>
      </c>
      <c r="BT1911">
        <v>0.01</v>
      </c>
      <c r="BU1911">
        <v>0.01</v>
      </c>
      <c r="BV1911">
        <v>10.3</v>
      </c>
      <c r="BW1911">
        <v>0.01</v>
      </c>
      <c r="BX1911">
        <v>0.01</v>
      </c>
      <c r="BY1911">
        <v>22.59</v>
      </c>
      <c r="BZ1911">
        <v>56</v>
      </c>
      <c r="CA1911">
        <v>29.98</v>
      </c>
      <c r="CB1911">
        <v>0.01</v>
      </c>
      <c r="CC1911">
        <v>0.01</v>
      </c>
      <c r="CD1911">
        <v>3.67</v>
      </c>
      <c r="CE1911">
        <v>24.03</v>
      </c>
      <c r="CF1911">
        <v>9.81</v>
      </c>
      <c r="CG1911">
        <v>9.52</v>
      </c>
      <c r="CH1911" t="s">
        <v>29</v>
      </c>
      <c r="CI1911">
        <v>16.55</v>
      </c>
    </row>
    <row r="1912" spans="1:87" x14ac:dyDescent="0.2">
      <c r="A1912" s="55">
        <v>44824</v>
      </c>
      <c r="B1912">
        <v>7.74</v>
      </c>
      <c r="C1912">
        <v>0.01</v>
      </c>
      <c r="D1912">
        <v>0.01</v>
      </c>
      <c r="E1912">
        <v>0.01</v>
      </c>
      <c r="F1912">
        <v>0.01</v>
      </c>
      <c r="G1912">
        <v>0.01</v>
      </c>
      <c r="H1912">
        <v>0.01</v>
      </c>
      <c r="I1912">
        <v>0.01</v>
      </c>
      <c r="J1912">
        <v>0.01</v>
      </c>
      <c r="K1912">
        <v>0.01</v>
      </c>
      <c r="L1912">
        <v>0.01</v>
      </c>
      <c r="M1912">
        <v>0.01</v>
      </c>
      <c r="N1912">
        <v>0.01</v>
      </c>
      <c r="O1912">
        <v>0.01</v>
      </c>
      <c r="P1912">
        <v>0.01</v>
      </c>
      <c r="Q1912">
        <v>0.01</v>
      </c>
      <c r="R1912">
        <v>0.01</v>
      </c>
      <c r="S1912">
        <v>0.01</v>
      </c>
      <c r="T1912">
        <v>0.01</v>
      </c>
      <c r="U1912">
        <v>0.01</v>
      </c>
      <c r="V1912">
        <v>0.01</v>
      </c>
      <c r="W1912">
        <v>0.01</v>
      </c>
      <c r="X1912">
        <v>0.01</v>
      </c>
      <c r="Y1912">
        <v>0.02</v>
      </c>
      <c r="Z1912">
        <v>0.01</v>
      </c>
      <c r="AA1912">
        <v>0.01</v>
      </c>
      <c r="AB1912">
        <v>0.01</v>
      </c>
      <c r="AC1912">
        <v>0.01</v>
      </c>
      <c r="AD1912">
        <v>0.01</v>
      </c>
      <c r="AE1912">
        <v>0.01</v>
      </c>
      <c r="AF1912">
        <v>0.01</v>
      </c>
      <c r="AG1912">
        <v>0.01</v>
      </c>
      <c r="AH1912">
        <v>0.01</v>
      </c>
      <c r="AI1912">
        <v>0.01</v>
      </c>
      <c r="AJ1912">
        <v>2.81</v>
      </c>
      <c r="AK1912">
        <v>21.65</v>
      </c>
      <c r="AL1912">
        <v>0.01</v>
      </c>
      <c r="AM1912">
        <v>0.01</v>
      </c>
      <c r="AN1912">
        <v>0.01</v>
      </c>
      <c r="AO1912">
        <v>0.01</v>
      </c>
      <c r="AP1912">
        <v>0.01</v>
      </c>
      <c r="AQ1912">
        <v>0.01</v>
      </c>
      <c r="AR1912">
        <v>0.01</v>
      </c>
      <c r="AS1912">
        <v>0.01</v>
      </c>
      <c r="AT1912">
        <v>0.01</v>
      </c>
      <c r="AU1912">
        <v>0.01</v>
      </c>
      <c r="AV1912">
        <v>0.01</v>
      </c>
      <c r="AW1912">
        <v>0.01</v>
      </c>
      <c r="AX1912">
        <v>0.01</v>
      </c>
      <c r="AY1912">
        <v>74.180000000000007</v>
      </c>
      <c r="AZ1912">
        <v>28</v>
      </c>
      <c r="BA1912">
        <v>33.47</v>
      </c>
      <c r="BB1912">
        <v>0.01</v>
      </c>
      <c r="BC1912">
        <v>0.01</v>
      </c>
      <c r="BD1912">
        <v>0.01</v>
      </c>
      <c r="BE1912">
        <v>0.01</v>
      </c>
      <c r="BF1912">
        <v>0.01</v>
      </c>
      <c r="BG1912">
        <v>0.01</v>
      </c>
      <c r="BH1912">
        <v>0.01</v>
      </c>
      <c r="BJ1912">
        <v>0.02</v>
      </c>
      <c r="BK1912">
        <v>0.01</v>
      </c>
      <c r="BL1912">
        <v>0.01</v>
      </c>
      <c r="BM1912">
        <v>0.01</v>
      </c>
      <c r="BN1912">
        <v>0.01</v>
      </c>
      <c r="BO1912">
        <v>0.01</v>
      </c>
      <c r="BP1912">
        <v>0.01</v>
      </c>
      <c r="BQ1912">
        <v>0.01</v>
      </c>
      <c r="BR1912">
        <v>0.01</v>
      </c>
      <c r="BS1912">
        <v>0.01</v>
      </c>
      <c r="BT1912">
        <v>0.01</v>
      </c>
      <c r="BU1912">
        <v>0.01</v>
      </c>
      <c r="BV1912">
        <v>10.3</v>
      </c>
      <c r="BW1912">
        <v>0.01</v>
      </c>
      <c r="BX1912">
        <v>0.01</v>
      </c>
      <c r="BY1912">
        <v>22.59</v>
      </c>
      <c r="BZ1912">
        <v>56</v>
      </c>
      <c r="CA1912">
        <v>29.98</v>
      </c>
      <c r="CB1912">
        <v>0.01</v>
      </c>
      <c r="CC1912">
        <v>0.01</v>
      </c>
      <c r="CD1912">
        <v>4.68</v>
      </c>
      <c r="CE1912">
        <v>23.35</v>
      </c>
      <c r="CF1912">
        <v>11.42</v>
      </c>
      <c r="CG1912">
        <v>10.63</v>
      </c>
      <c r="CH1912" t="s">
        <v>29</v>
      </c>
      <c r="CI1912">
        <v>17.18</v>
      </c>
    </row>
    <row r="1913" spans="1:87" x14ac:dyDescent="0.2">
      <c r="A1913" s="55">
        <v>44825</v>
      </c>
      <c r="B1913">
        <v>7.74</v>
      </c>
      <c r="C1913">
        <v>0.01</v>
      </c>
      <c r="D1913">
        <v>0.01</v>
      </c>
      <c r="E1913">
        <v>0.01</v>
      </c>
      <c r="F1913">
        <v>0.01</v>
      </c>
      <c r="G1913">
        <v>0.01</v>
      </c>
      <c r="H1913">
        <v>0.01</v>
      </c>
      <c r="I1913">
        <v>0.01</v>
      </c>
      <c r="J1913">
        <v>0.01</v>
      </c>
      <c r="K1913">
        <v>0.01</v>
      </c>
      <c r="L1913">
        <v>0.01</v>
      </c>
      <c r="M1913">
        <v>0.01</v>
      </c>
      <c r="N1913">
        <v>0.01</v>
      </c>
      <c r="O1913">
        <v>0.01</v>
      </c>
      <c r="P1913">
        <v>0.01</v>
      </c>
      <c r="Q1913">
        <v>0.01</v>
      </c>
      <c r="R1913">
        <v>0.01</v>
      </c>
      <c r="S1913">
        <v>0.01</v>
      </c>
      <c r="T1913">
        <v>0.01</v>
      </c>
      <c r="U1913">
        <v>0.01</v>
      </c>
      <c r="V1913">
        <v>0.01</v>
      </c>
      <c r="W1913">
        <v>0.01</v>
      </c>
      <c r="X1913">
        <v>0.01</v>
      </c>
      <c r="Y1913">
        <v>0.02</v>
      </c>
      <c r="Z1913">
        <v>0.01</v>
      </c>
      <c r="AA1913">
        <v>0.01</v>
      </c>
      <c r="AB1913">
        <v>0.01</v>
      </c>
      <c r="AC1913">
        <v>0.01</v>
      </c>
      <c r="AD1913">
        <v>0.01</v>
      </c>
      <c r="AE1913">
        <v>0.01</v>
      </c>
      <c r="AF1913">
        <v>0.01</v>
      </c>
      <c r="AG1913">
        <v>0.01</v>
      </c>
      <c r="AH1913">
        <v>0.01</v>
      </c>
      <c r="AI1913">
        <v>0.01</v>
      </c>
      <c r="AJ1913">
        <v>2.81</v>
      </c>
      <c r="AK1913">
        <v>21.65</v>
      </c>
      <c r="AL1913">
        <v>0.01</v>
      </c>
      <c r="AM1913">
        <v>0.01</v>
      </c>
      <c r="AN1913">
        <v>0.01</v>
      </c>
      <c r="AO1913">
        <v>0.01</v>
      </c>
      <c r="AP1913">
        <v>0.01</v>
      </c>
      <c r="AQ1913">
        <v>0.01</v>
      </c>
      <c r="AR1913">
        <v>0.01</v>
      </c>
      <c r="AS1913">
        <v>0.01</v>
      </c>
      <c r="AT1913">
        <v>0.01</v>
      </c>
      <c r="AU1913">
        <v>0.01</v>
      </c>
      <c r="AV1913">
        <v>0.01</v>
      </c>
      <c r="AW1913">
        <v>0.01</v>
      </c>
      <c r="AX1913">
        <v>0.01</v>
      </c>
      <c r="AY1913">
        <v>74.180000000000007</v>
      </c>
      <c r="AZ1913">
        <v>28</v>
      </c>
      <c r="BA1913">
        <v>33.47</v>
      </c>
      <c r="BB1913">
        <v>0.01</v>
      </c>
      <c r="BC1913">
        <v>0.01</v>
      </c>
      <c r="BD1913">
        <v>0.01</v>
      </c>
      <c r="BE1913">
        <v>0.01</v>
      </c>
      <c r="BF1913">
        <v>0.01</v>
      </c>
      <c r="BG1913">
        <v>0.01</v>
      </c>
      <c r="BH1913">
        <v>0.01</v>
      </c>
      <c r="BJ1913">
        <v>0.02</v>
      </c>
      <c r="BK1913">
        <v>0.01</v>
      </c>
      <c r="BL1913">
        <v>0.01</v>
      </c>
      <c r="BM1913">
        <v>0.01</v>
      </c>
      <c r="BN1913">
        <v>0.01</v>
      </c>
      <c r="BO1913">
        <v>0.01</v>
      </c>
      <c r="BP1913">
        <v>0.01</v>
      </c>
      <c r="BQ1913">
        <v>0.01</v>
      </c>
      <c r="BR1913">
        <v>0.01</v>
      </c>
      <c r="BS1913">
        <v>0.01</v>
      </c>
      <c r="BT1913">
        <v>0.01</v>
      </c>
      <c r="BU1913">
        <v>0.01</v>
      </c>
      <c r="BV1913">
        <v>10.3</v>
      </c>
      <c r="BW1913">
        <v>0.01</v>
      </c>
      <c r="BX1913">
        <v>0.01</v>
      </c>
      <c r="BY1913">
        <v>22.59</v>
      </c>
      <c r="BZ1913">
        <v>56</v>
      </c>
      <c r="CA1913">
        <v>29.98</v>
      </c>
      <c r="CB1913">
        <v>0.01</v>
      </c>
      <c r="CC1913">
        <v>0.01</v>
      </c>
      <c r="CD1913">
        <v>6.57</v>
      </c>
      <c r="CE1913">
        <v>28.2</v>
      </c>
      <c r="CF1913">
        <v>13</v>
      </c>
      <c r="CG1913">
        <v>12.48</v>
      </c>
      <c r="CH1913" t="s">
        <v>29</v>
      </c>
      <c r="CI1913">
        <v>15.99</v>
      </c>
    </row>
    <row r="1914" spans="1:87" x14ac:dyDescent="0.2">
      <c r="A1914" s="55">
        <v>44826</v>
      </c>
      <c r="B1914">
        <v>7.74</v>
      </c>
      <c r="C1914">
        <v>0.01</v>
      </c>
      <c r="D1914">
        <v>0.01</v>
      </c>
      <c r="E1914">
        <v>0.01</v>
      </c>
      <c r="F1914">
        <v>0.01</v>
      </c>
      <c r="G1914">
        <v>0.01</v>
      </c>
      <c r="H1914">
        <v>0.01</v>
      </c>
      <c r="I1914">
        <v>0.01</v>
      </c>
      <c r="J1914">
        <v>0.01</v>
      </c>
      <c r="K1914">
        <v>0.01</v>
      </c>
      <c r="L1914">
        <v>0.01</v>
      </c>
      <c r="M1914">
        <v>0.01</v>
      </c>
      <c r="N1914">
        <v>0.01</v>
      </c>
      <c r="O1914">
        <v>0.01</v>
      </c>
      <c r="P1914">
        <v>0.01</v>
      </c>
      <c r="Q1914">
        <v>0.01</v>
      </c>
      <c r="R1914">
        <v>0.01</v>
      </c>
      <c r="S1914">
        <v>0.01</v>
      </c>
      <c r="T1914">
        <v>0.01</v>
      </c>
      <c r="U1914">
        <v>0.01</v>
      </c>
      <c r="V1914">
        <v>0.01</v>
      </c>
      <c r="W1914">
        <v>0.01</v>
      </c>
      <c r="X1914">
        <v>0.01</v>
      </c>
      <c r="Y1914">
        <v>0.02</v>
      </c>
      <c r="Z1914">
        <v>0.01</v>
      </c>
      <c r="AA1914">
        <v>0.01</v>
      </c>
      <c r="AB1914">
        <v>0.01</v>
      </c>
      <c r="AC1914">
        <v>0.01</v>
      </c>
      <c r="AD1914">
        <v>0.01</v>
      </c>
      <c r="AE1914">
        <v>0.01</v>
      </c>
      <c r="AF1914">
        <v>0.01</v>
      </c>
      <c r="AG1914">
        <v>0.01</v>
      </c>
      <c r="AH1914">
        <v>0.01</v>
      </c>
      <c r="AI1914">
        <v>0.01</v>
      </c>
      <c r="AJ1914">
        <v>2.81</v>
      </c>
      <c r="AK1914">
        <v>21.65</v>
      </c>
      <c r="AL1914">
        <v>0.01</v>
      </c>
      <c r="AM1914">
        <v>0.01</v>
      </c>
      <c r="AN1914">
        <v>0.01</v>
      </c>
      <c r="AO1914">
        <v>0.01</v>
      </c>
      <c r="AP1914">
        <v>0.01</v>
      </c>
      <c r="AQ1914">
        <v>0.01</v>
      </c>
      <c r="AR1914">
        <v>0.01</v>
      </c>
      <c r="AS1914">
        <v>0.01</v>
      </c>
      <c r="AT1914">
        <v>0.01</v>
      </c>
      <c r="AU1914">
        <v>0.01</v>
      </c>
      <c r="AV1914">
        <v>0.01</v>
      </c>
      <c r="AW1914">
        <v>0.01</v>
      </c>
      <c r="AX1914">
        <v>0.01</v>
      </c>
      <c r="AY1914">
        <v>74.180000000000007</v>
      </c>
      <c r="AZ1914">
        <v>28</v>
      </c>
      <c r="BA1914">
        <v>33.47</v>
      </c>
      <c r="BB1914">
        <v>0.01</v>
      </c>
      <c r="BC1914">
        <v>0.01</v>
      </c>
      <c r="BD1914">
        <v>0.01</v>
      </c>
      <c r="BE1914">
        <v>0.01</v>
      </c>
      <c r="BF1914">
        <v>0.01</v>
      </c>
      <c r="BG1914">
        <v>0.01</v>
      </c>
      <c r="BH1914">
        <v>0.01</v>
      </c>
      <c r="BJ1914">
        <v>0.02</v>
      </c>
      <c r="BK1914">
        <v>0.01</v>
      </c>
      <c r="BL1914">
        <v>0.01</v>
      </c>
      <c r="BM1914">
        <v>0.01</v>
      </c>
      <c r="BN1914">
        <v>0.01</v>
      </c>
      <c r="BO1914">
        <v>0.01</v>
      </c>
      <c r="BP1914">
        <v>0.01</v>
      </c>
      <c r="BQ1914">
        <v>0.01</v>
      </c>
      <c r="BR1914">
        <v>0.01</v>
      </c>
      <c r="BS1914">
        <v>0.01</v>
      </c>
      <c r="BT1914">
        <v>0.01</v>
      </c>
      <c r="BU1914">
        <v>0.01</v>
      </c>
      <c r="BV1914">
        <v>10.3</v>
      </c>
      <c r="BW1914">
        <v>0.01</v>
      </c>
      <c r="BX1914">
        <v>0.01</v>
      </c>
      <c r="BY1914">
        <v>22.59</v>
      </c>
      <c r="BZ1914">
        <v>56</v>
      </c>
      <c r="CA1914">
        <v>29.98</v>
      </c>
      <c r="CB1914">
        <v>0.01</v>
      </c>
      <c r="CC1914">
        <v>0.01</v>
      </c>
      <c r="CD1914">
        <v>6.79</v>
      </c>
      <c r="CE1914">
        <v>29.47</v>
      </c>
      <c r="CF1914">
        <v>13.84</v>
      </c>
      <c r="CG1914">
        <v>12.84</v>
      </c>
      <c r="CH1914" t="s">
        <v>29</v>
      </c>
      <c r="CI1914">
        <v>18.95</v>
      </c>
    </row>
    <row r="1915" spans="1:87" x14ac:dyDescent="0.2">
      <c r="A1915" s="55">
        <v>44827</v>
      </c>
      <c r="B1915">
        <v>7.74</v>
      </c>
      <c r="C1915">
        <v>0.01</v>
      </c>
      <c r="D1915">
        <v>0.01</v>
      </c>
      <c r="E1915">
        <v>0.01</v>
      </c>
      <c r="F1915">
        <v>0.01</v>
      </c>
      <c r="G1915">
        <v>0.01</v>
      </c>
      <c r="H1915">
        <v>0.01</v>
      </c>
      <c r="I1915">
        <v>0.01</v>
      </c>
      <c r="J1915">
        <v>0.01</v>
      </c>
      <c r="K1915">
        <v>0.01</v>
      </c>
      <c r="L1915">
        <v>0.01</v>
      </c>
      <c r="M1915">
        <v>0.01</v>
      </c>
      <c r="N1915">
        <v>0.01</v>
      </c>
      <c r="O1915">
        <v>0.01</v>
      </c>
      <c r="P1915">
        <v>0.01</v>
      </c>
      <c r="Q1915">
        <v>0.01</v>
      </c>
      <c r="R1915">
        <v>0.01</v>
      </c>
      <c r="S1915">
        <v>0.01</v>
      </c>
      <c r="T1915">
        <v>0.01</v>
      </c>
      <c r="U1915">
        <v>0.01</v>
      </c>
      <c r="V1915">
        <v>0.01</v>
      </c>
      <c r="W1915">
        <v>0.01</v>
      </c>
      <c r="X1915">
        <v>0.01</v>
      </c>
      <c r="Y1915">
        <v>0.02</v>
      </c>
      <c r="Z1915">
        <v>0.01</v>
      </c>
      <c r="AA1915">
        <v>0.01</v>
      </c>
      <c r="AB1915">
        <v>0.01</v>
      </c>
      <c r="AC1915">
        <v>0.01</v>
      </c>
      <c r="AD1915">
        <v>0.01</v>
      </c>
      <c r="AE1915">
        <v>0.01</v>
      </c>
      <c r="AF1915">
        <v>0.01</v>
      </c>
      <c r="AG1915">
        <v>0.01</v>
      </c>
      <c r="AH1915">
        <v>0.01</v>
      </c>
      <c r="AI1915">
        <v>0.01</v>
      </c>
      <c r="AJ1915">
        <v>2.81</v>
      </c>
      <c r="AK1915">
        <v>21.65</v>
      </c>
      <c r="AL1915">
        <v>0.01</v>
      </c>
      <c r="AM1915">
        <v>0.01</v>
      </c>
      <c r="AN1915">
        <v>0.01</v>
      </c>
      <c r="AO1915">
        <v>0.01</v>
      </c>
      <c r="AP1915">
        <v>0.01</v>
      </c>
      <c r="AQ1915">
        <v>0.01</v>
      </c>
      <c r="AR1915">
        <v>0.01</v>
      </c>
      <c r="AS1915">
        <v>0.01</v>
      </c>
      <c r="AT1915">
        <v>0.01</v>
      </c>
      <c r="AU1915">
        <v>0.01</v>
      </c>
      <c r="AV1915">
        <v>0.01</v>
      </c>
      <c r="AW1915">
        <v>0.01</v>
      </c>
      <c r="AX1915">
        <v>0.01</v>
      </c>
      <c r="AY1915">
        <v>74.180000000000007</v>
      </c>
      <c r="AZ1915">
        <v>28</v>
      </c>
      <c r="BA1915">
        <v>33.47</v>
      </c>
      <c r="BB1915">
        <v>0.01</v>
      </c>
      <c r="BC1915">
        <v>0.01</v>
      </c>
      <c r="BD1915">
        <v>0.01</v>
      </c>
      <c r="BE1915">
        <v>0.01</v>
      </c>
      <c r="BF1915">
        <v>0.01</v>
      </c>
      <c r="BG1915">
        <v>0.01</v>
      </c>
      <c r="BH1915">
        <v>0.01</v>
      </c>
      <c r="BJ1915">
        <v>0.02</v>
      </c>
      <c r="BK1915">
        <v>0.01</v>
      </c>
      <c r="BL1915">
        <v>0.01</v>
      </c>
      <c r="BM1915">
        <v>0.01</v>
      </c>
      <c r="BN1915">
        <v>0.01</v>
      </c>
      <c r="BO1915">
        <v>0.01</v>
      </c>
      <c r="BP1915">
        <v>0.01</v>
      </c>
      <c r="BQ1915">
        <v>0.01</v>
      </c>
      <c r="BR1915">
        <v>0.01</v>
      </c>
      <c r="BS1915">
        <v>0.01</v>
      </c>
      <c r="BT1915">
        <v>0.01</v>
      </c>
      <c r="BU1915">
        <v>0.01</v>
      </c>
      <c r="BV1915">
        <v>10.3</v>
      </c>
      <c r="BW1915">
        <v>0.01</v>
      </c>
      <c r="BX1915">
        <v>0.01</v>
      </c>
      <c r="BY1915">
        <v>22.59</v>
      </c>
      <c r="BZ1915">
        <v>56</v>
      </c>
      <c r="CA1915">
        <v>29.98</v>
      </c>
      <c r="CB1915">
        <v>0.01</v>
      </c>
      <c r="CC1915">
        <v>0.01</v>
      </c>
      <c r="CD1915">
        <v>9.7200000000000006</v>
      </c>
      <c r="CE1915">
        <v>38.21</v>
      </c>
      <c r="CF1915">
        <v>16.829999999999998</v>
      </c>
      <c r="CG1915">
        <v>15.49</v>
      </c>
      <c r="CH1915" t="s">
        <v>29</v>
      </c>
      <c r="CI1915">
        <v>23.18</v>
      </c>
    </row>
    <row r="1916" spans="1:87" x14ac:dyDescent="0.2">
      <c r="A1916" s="55">
        <v>44830</v>
      </c>
      <c r="B1916">
        <v>7.74</v>
      </c>
      <c r="C1916">
        <v>0.01</v>
      </c>
      <c r="D1916">
        <v>0.01</v>
      </c>
      <c r="E1916">
        <v>0.01</v>
      </c>
      <c r="F1916">
        <v>0.01</v>
      </c>
      <c r="G1916">
        <v>0.01</v>
      </c>
      <c r="H1916">
        <v>0.01</v>
      </c>
      <c r="I1916">
        <v>0.01</v>
      </c>
      <c r="J1916">
        <v>0.01</v>
      </c>
      <c r="K1916">
        <v>0.01</v>
      </c>
      <c r="L1916">
        <v>0.01</v>
      </c>
      <c r="M1916">
        <v>0.01</v>
      </c>
      <c r="N1916">
        <v>0.01</v>
      </c>
      <c r="O1916">
        <v>0.01</v>
      </c>
      <c r="P1916">
        <v>0.01</v>
      </c>
      <c r="Q1916">
        <v>0.01</v>
      </c>
      <c r="R1916">
        <v>0.01</v>
      </c>
      <c r="S1916">
        <v>0.01</v>
      </c>
      <c r="T1916">
        <v>0.01</v>
      </c>
      <c r="U1916">
        <v>0.01</v>
      </c>
      <c r="V1916">
        <v>0.01</v>
      </c>
      <c r="W1916">
        <v>0.01</v>
      </c>
      <c r="X1916">
        <v>0.01</v>
      </c>
      <c r="Y1916">
        <v>0.02</v>
      </c>
      <c r="Z1916">
        <v>0.01</v>
      </c>
      <c r="AA1916">
        <v>0.01</v>
      </c>
      <c r="AB1916">
        <v>0.01</v>
      </c>
      <c r="AC1916">
        <v>0.01</v>
      </c>
      <c r="AD1916">
        <v>0.01</v>
      </c>
      <c r="AE1916">
        <v>0.01</v>
      </c>
      <c r="AF1916">
        <v>0.01</v>
      </c>
      <c r="AG1916">
        <v>0.01</v>
      </c>
      <c r="AH1916">
        <v>0.01</v>
      </c>
      <c r="AI1916">
        <v>0.01</v>
      </c>
      <c r="AJ1916">
        <v>2.81</v>
      </c>
      <c r="AK1916">
        <v>21.65</v>
      </c>
      <c r="AL1916">
        <v>0.01</v>
      </c>
      <c r="AM1916">
        <v>0.01</v>
      </c>
      <c r="AN1916">
        <v>0.01</v>
      </c>
      <c r="AO1916">
        <v>0.01</v>
      </c>
      <c r="AP1916">
        <v>0.01</v>
      </c>
      <c r="AQ1916">
        <v>0.01</v>
      </c>
      <c r="AR1916">
        <v>0.01</v>
      </c>
      <c r="AS1916">
        <v>0.01</v>
      </c>
      <c r="AT1916">
        <v>0.01</v>
      </c>
      <c r="AU1916">
        <v>0.01</v>
      </c>
      <c r="AV1916">
        <v>0.01</v>
      </c>
      <c r="AW1916">
        <v>0.01</v>
      </c>
      <c r="AX1916">
        <v>0.01</v>
      </c>
      <c r="AY1916">
        <v>74.180000000000007</v>
      </c>
      <c r="AZ1916">
        <v>28</v>
      </c>
      <c r="BA1916">
        <v>33.47</v>
      </c>
      <c r="BB1916">
        <v>0.01</v>
      </c>
      <c r="BC1916">
        <v>0.01</v>
      </c>
      <c r="BD1916">
        <v>0.01</v>
      </c>
      <c r="BE1916">
        <v>0.01</v>
      </c>
      <c r="BF1916">
        <v>0.01</v>
      </c>
      <c r="BG1916">
        <v>0.01</v>
      </c>
      <c r="BH1916">
        <v>0.01</v>
      </c>
      <c r="BJ1916">
        <v>0.02</v>
      </c>
      <c r="BK1916">
        <v>0.01</v>
      </c>
      <c r="BL1916">
        <v>0.01</v>
      </c>
      <c r="BM1916">
        <v>0.01</v>
      </c>
      <c r="BN1916">
        <v>0.01</v>
      </c>
      <c r="BO1916">
        <v>0.01</v>
      </c>
      <c r="BP1916">
        <v>0.01</v>
      </c>
      <c r="BQ1916">
        <v>0.01</v>
      </c>
      <c r="BR1916">
        <v>0.01</v>
      </c>
      <c r="BS1916">
        <v>0.01</v>
      </c>
      <c r="BT1916">
        <v>0.01</v>
      </c>
      <c r="BU1916">
        <v>0.01</v>
      </c>
      <c r="BV1916">
        <v>10.3</v>
      </c>
      <c r="BW1916">
        <v>0.01</v>
      </c>
      <c r="BX1916">
        <v>0.01</v>
      </c>
      <c r="BY1916">
        <v>22.59</v>
      </c>
      <c r="BZ1916">
        <v>56</v>
      </c>
      <c r="CA1916">
        <v>29.98</v>
      </c>
      <c r="CB1916">
        <v>0.01</v>
      </c>
      <c r="CC1916">
        <v>0.01</v>
      </c>
      <c r="CD1916">
        <v>11.5</v>
      </c>
      <c r="CE1916">
        <v>38.03</v>
      </c>
      <c r="CF1916">
        <v>18.7</v>
      </c>
      <c r="CG1916">
        <v>16.690000000000001</v>
      </c>
      <c r="CH1916" t="s">
        <v>29</v>
      </c>
      <c r="CI1916">
        <v>24.66</v>
      </c>
    </row>
    <row r="1917" spans="1:87" x14ac:dyDescent="0.2">
      <c r="A1917" s="55">
        <v>44831</v>
      </c>
      <c r="B1917">
        <v>7.74</v>
      </c>
      <c r="C1917">
        <v>0.01</v>
      </c>
      <c r="D1917">
        <v>0.01</v>
      </c>
      <c r="E1917">
        <v>0.01</v>
      </c>
      <c r="F1917">
        <v>0.01</v>
      </c>
      <c r="G1917">
        <v>0.01</v>
      </c>
      <c r="H1917">
        <v>0.01</v>
      </c>
      <c r="I1917">
        <v>0.01</v>
      </c>
      <c r="J1917">
        <v>0.01</v>
      </c>
      <c r="K1917">
        <v>0.01</v>
      </c>
      <c r="L1917">
        <v>0.01</v>
      </c>
      <c r="M1917">
        <v>0.01</v>
      </c>
      <c r="N1917">
        <v>0.01</v>
      </c>
      <c r="O1917">
        <v>0.01</v>
      </c>
      <c r="P1917">
        <v>0.01</v>
      </c>
      <c r="Q1917">
        <v>0.01</v>
      </c>
      <c r="R1917">
        <v>0.01</v>
      </c>
      <c r="S1917">
        <v>0.01</v>
      </c>
      <c r="T1917">
        <v>0.01</v>
      </c>
      <c r="U1917">
        <v>0.01</v>
      </c>
      <c r="V1917">
        <v>0.01</v>
      </c>
      <c r="W1917">
        <v>0.01</v>
      </c>
      <c r="X1917">
        <v>0.01</v>
      </c>
      <c r="Y1917">
        <v>0.02</v>
      </c>
      <c r="Z1917">
        <v>0.01</v>
      </c>
      <c r="AA1917">
        <v>0.01</v>
      </c>
      <c r="AB1917">
        <v>0.01</v>
      </c>
      <c r="AC1917">
        <v>0.01</v>
      </c>
      <c r="AD1917">
        <v>0.01</v>
      </c>
      <c r="AE1917">
        <v>0.01</v>
      </c>
      <c r="AF1917">
        <v>0.01</v>
      </c>
      <c r="AG1917">
        <v>0.01</v>
      </c>
      <c r="AH1917">
        <v>0.01</v>
      </c>
      <c r="AI1917">
        <v>0.01</v>
      </c>
      <c r="AJ1917">
        <v>2.81</v>
      </c>
      <c r="AK1917">
        <v>21.65</v>
      </c>
      <c r="AL1917">
        <v>0.01</v>
      </c>
      <c r="AM1917">
        <v>0.01</v>
      </c>
      <c r="AN1917">
        <v>0.01</v>
      </c>
      <c r="AO1917">
        <v>0.01</v>
      </c>
      <c r="AP1917">
        <v>0.01</v>
      </c>
      <c r="AQ1917">
        <v>0.01</v>
      </c>
      <c r="AR1917">
        <v>0.01</v>
      </c>
      <c r="AS1917">
        <v>0.01</v>
      </c>
      <c r="AT1917">
        <v>0.01</v>
      </c>
      <c r="AU1917">
        <v>0.01</v>
      </c>
      <c r="AV1917">
        <v>0.01</v>
      </c>
      <c r="AW1917">
        <v>0.01</v>
      </c>
      <c r="AX1917">
        <v>0.01</v>
      </c>
      <c r="AY1917">
        <v>74.180000000000007</v>
      </c>
      <c r="AZ1917">
        <v>28</v>
      </c>
      <c r="BA1917">
        <v>33.47</v>
      </c>
      <c r="BB1917">
        <v>0.01</v>
      </c>
      <c r="BC1917">
        <v>0.01</v>
      </c>
      <c r="BD1917">
        <v>0.01</v>
      </c>
      <c r="BE1917">
        <v>0.01</v>
      </c>
      <c r="BF1917">
        <v>0.01</v>
      </c>
      <c r="BG1917">
        <v>0.01</v>
      </c>
      <c r="BH1917">
        <v>0.01</v>
      </c>
      <c r="BJ1917">
        <v>0.02</v>
      </c>
      <c r="BK1917">
        <v>0.01</v>
      </c>
      <c r="BL1917">
        <v>0.01</v>
      </c>
      <c r="BM1917">
        <v>0.01</v>
      </c>
      <c r="BN1917">
        <v>0.01</v>
      </c>
      <c r="BO1917">
        <v>0.01</v>
      </c>
      <c r="BP1917">
        <v>0.01</v>
      </c>
      <c r="BQ1917">
        <v>0.01</v>
      </c>
      <c r="BR1917">
        <v>0.01</v>
      </c>
      <c r="BS1917">
        <v>0.01</v>
      </c>
      <c r="BT1917">
        <v>0.01</v>
      </c>
      <c r="BU1917">
        <v>0.01</v>
      </c>
      <c r="BV1917">
        <v>10.3</v>
      </c>
      <c r="BW1917">
        <v>0.01</v>
      </c>
      <c r="BX1917">
        <v>0.01</v>
      </c>
      <c r="BY1917">
        <v>22.59</v>
      </c>
      <c r="BZ1917">
        <v>56</v>
      </c>
      <c r="CA1917">
        <v>29.98</v>
      </c>
      <c r="CB1917">
        <v>0.01</v>
      </c>
      <c r="CC1917">
        <v>0.01</v>
      </c>
      <c r="CD1917">
        <v>11.43</v>
      </c>
      <c r="CE1917">
        <v>38.85</v>
      </c>
      <c r="CF1917">
        <v>19.18</v>
      </c>
      <c r="CG1917">
        <v>17.48</v>
      </c>
      <c r="CH1917" t="s">
        <v>29</v>
      </c>
      <c r="CI1917">
        <v>26.06</v>
      </c>
    </row>
    <row r="1918" spans="1:87" x14ac:dyDescent="0.2">
      <c r="A1918" s="55">
        <v>44832</v>
      </c>
      <c r="B1918">
        <v>7.74</v>
      </c>
      <c r="C1918">
        <v>0.01</v>
      </c>
      <c r="D1918">
        <v>0.01</v>
      </c>
      <c r="E1918">
        <v>0.01</v>
      </c>
      <c r="F1918">
        <v>0.01</v>
      </c>
      <c r="G1918">
        <v>0.01</v>
      </c>
      <c r="H1918">
        <v>0.01</v>
      </c>
      <c r="I1918">
        <v>0.01</v>
      </c>
      <c r="J1918">
        <v>0.01</v>
      </c>
      <c r="K1918">
        <v>0.01</v>
      </c>
      <c r="L1918">
        <v>0.01</v>
      </c>
      <c r="M1918">
        <v>0.01</v>
      </c>
      <c r="N1918">
        <v>0.01</v>
      </c>
      <c r="O1918">
        <v>0.01</v>
      </c>
      <c r="P1918">
        <v>0.01</v>
      </c>
      <c r="Q1918">
        <v>0.01</v>
      </c>
      <c r="R1918">
        <v>0.01</v>
      </c>
      <c r="S1918">
        <v>0.01</v>
      </c>
      <c r="T1918">
        <v>0.01</v>
      </c>
      <c r="U1918">
        <v>0.01</v>
      </c>
      <c r="V1918">
        <v>0.01</v>
      </c>
      <c r="W1918">
        <v>0.01</v>
      </c>
      <c r="X1918">
        <v>0.01</v>
      </c>
      <c r="Y1918">
        <v>0.02</v>
      </c>
      <c r="Z1918">
        <v>0.01</v>
      </c>
      <c r="AA1918">
        <v>0.01</v>
      </c>
      <c r="AB1918">
        <v>0.01</v>
      </c>
      <c r="AC1918">
        <v>0.01</v>
      </c>
      <c r="AD1918">
        <v>0.01</v>
      </c>
      <c r="AE1918">
        <v>0.01</v>
      </c>
      <c r="AF1918">
        <v>0.01</v>
      </c>
      <c r="AG1918">
        <v>0.01</v>
      </c>
      <c r="AH1918">
        <v>0.01</v>
      </c>
      <c r="AI1918">
        <v>0.01</v>
      </c>
      <c r="AJ1918">
        <v>2.81</v>
      </c>
      <c r="AK1918">
        <v>21.65</v>
      </c>
      <c r="AL1918">
        <v>0.01</v>
      </c>
      <c r="AM1918">
        <v>0.01</v>
      </c>
      <c r="AN1918">
        <v>0.01</v>
      </c>
      <c r="AO1918">
        <v>0.01</v>
      </c>
      <c r="AP1918">
        <v>0.01</v>
      </c>
      <c r="AQ1918">
        <v>0.01</v>
      </c>
      <c r="AR1918">
        <v>0.01</v>
      </c>
      <c r="AS1918">
        <v>0.01</v>
      </c>
      <c r="AT1918">
        <v>0.01</v>
      </c>
      <c r="AU1918">
        <v>0.01</v>
      </c>
      <c r="AV1918">
        <v>0.01</v>
      </c>
      <c r="AW1918">
        <v>0.01</v>
      </c>
      <c r="AX1918">
        <v>0.01</v>
      </c>
      <c r="AY1918">
        <v>74.180000000000007</v>
      </c>
      <c r="AZ1918">
        <v>28</v>
      </c>
      <c r="BA1918">
        <v>33.47</v>
      </c>
      <c r="BB1918">
        <v>0.01</v>
      </c>
      <c r="BC1918">
        <v>0.01</v>
      </c>
      <c r="BD1918">
        <v>0.01</v>
      </c>
      <c r="BE1918">
        <v>0.01</v>
      </c>
      <c r="BF1918">
        <v>0.01</v>
      </c>
      <c r="BG1918">
        <v>0.01</v>
      </c>
      <c r="BH1918">
        <v>0.01</v>
      </c>
      <c r="BJ1918">
        <v>0.02</v>
      </c>
      <c r="BK1918">
        <v>0.01</v>
      </c>
      <c r="BL1918">
        <v>0.01</v>
      </c>
      <c r="BM1918">
        <v>0.01</v>
      </c>
      <c r="BN1918">
        <v>0.01</v>
      </c>
      <c r="BO1918">
        <v>0.01</v>
      </c>
      <c r="BP1918">
        <v>0.01</v>
      </c>
      <c r="BQ1918">
        <v>0.01</v>
      </c>
      <c r="BR1918">
        <v>0.01</v>
      </c>
      <c r="BS1918">
        <v>0.01</v>
      </c>
      <c r="BT1918">
        <v>0.01</v>
      </c>
      <c r="BU1918">
        <v>0.01</v>
      </c>
      <c r="BV1918">
        <v>10.3</v>
      </c>
      <c r="BW1918">
        <v>0.01</v>
      </c>
      <c r="BX1918">
        <v>0.01</v>
      </c>
      <c r="BY1918">
        <v>22.59</v>
      </c>
      <c r="BZ1918">
        <v>56</v>
      </c>
      <c r="CA1918">
        <v>29.98</v>
      </c>
      <c r="CB1918">
        <v>0.01</v>
      </c>
      <c r="CC1918">
        <v>0.01</v>
      </c>
      <c r="CD1918">
        <v>7.86</v>
      </c>
      <c r="CE1918">
        <v>32.46</v>
      </c>
      <c r="CF1918">
        <v>15.81</v>
      </c>
      <c r="CG1918">
        <v>14.25</v>
      </c>
      <c r="CH1918" t="s">
        <v>29</v>
      </c>
      <c r="CI1918">
        <v>21.15</v>
      </c>
    </row>
    <row r="1919" spans="1:87" x14ac:dyDescent="0.2">
      <c r="A1919" s="55">
        <v>44833</v>
      </c>
      <c r="B1919">
        <v>7.74</v>
      </c>
      <c r="C1919">
        <v>0.01</v>
      </c>
      <c r="D1919">
        <v>0.01</v>
      </c>
      <c r="E1919">
        <v>0.01</v>
      </c>
      <c r="F1919">
        <v>0.01</v>
      </c>
      <c r="G1919">
        <v>0.01</v>
      </c>
      <c r="H1919">
        <v>0.01</v>
      </c>
      <c r="I1919">
        <v>0.01</v>
      </c>
      <c r="J1919">
        <v>0.01</v>
      </c>
      <c r="K1919">
        <v>0.01</v>
      </c>
      <c r="L1919">
        <v>0.01</v>
      </c>
      <c r="M1919">
        <v>0.01</v>
      </c>
      <c r="N1919">
        <v>0.01</v>
      </c>
      <c r="O1919">
        <v>0.01</v>
      </c>
      <c r="P1919">
        <v>0.01</v>
      </c>
      <c r="Q1919">
        <v>0.01</v>
      </c>
      <c r="R1919">
        <v>0.01</v>
      </c>
      <c r="S1919">
        <v>0.01</v>
      </c>
      <c r="T1919">
        <v>0.01</v>
      </c>
      <c r="U1919">
        <v>0.01</v>
      </c>
      <c r="V1919">
        <v>0.01</v>
      </c>
      <c r="W1919">
        <v>0.01</v>
      </c>
      <c r="X1919">
        <v>0.01</v>
      </c>
      <c r="Y1919">
        <v>0.02</v>
      </c>
      <c r="Z1919">
        <v>0.01</v>
      </c>
      <c r="AA1919">
        <v>0.01</v>
      </c>
      <c r="AB1919">
        <v>0.01</v>
      </c>
      <c r="AC1919">
        <v>0.01</v>
      </c>
      <c r="AD1919">
        <v>0.01</v>
      </c>
      <c r="AE1919">
        <v>0.01</v>
      </c>
      <c r="AF1919">
        <v>0.01</v>
      </c>
      <c r="AG1919">
        <v>0.01</v>
      </c>
      <c r="AH1919">
        <v>0.01</v>
      </c>
      <c r="AI1919">
        <v>0.01</v>
      </c>
      <c r="AJ1919">
        <v>2.81</v>
      </c>
      <c r="AK1919">
        <v>21.65</v>
      </c>
      <c r="AL1919">
        <v>0.01</v>
      </c>
      <c r="AM1919">
        <v>0.01</v>
      </c>
      <c r="AN1919">
        <v>0.01</v>
      </c>
      <c r="AO1919">
        <v>0.01</v>
      </c>
      <c r="AP1919">
        <v>0.01</v>
      </c>
      <c r="AQ1919">
        <v>0.01</v>
      </c>
      <c r="AR1919">
        <v>0.01</v>
      </c>
      <c r="AS1919">
        <v>0.01</v>
      </c>
      <c r="AT1919">
        <v>0.01</v>
      </c>
      <c r="AU1919">
        <v>0.01</v>
      </c>
      <c r="AV1919">
        <v>0.01</v>
      </c>
      <c r="AW1919">
        <v>0.01</v>
      </c>
      <c r="AX1919">
        <v>0.01</v>
      </c>
      <c r="AY1919">
        <v>74.180000000000007</v>
      </c>
      <c r="AZ1919">
        <v>28</v>
      </c>
      <c r="BA1919">
        <v>33.47</v>
      </c>
      <c r="BB1919">
        <v>0.01</v>
      </c>
      <c r="BC1919">
        <v>0.01</v>
      </c>
      <c r="BD1919">
        <v>0.01</v>
      </c>
      <c r="BE1919">
        <v>0.01</v>
      </c>
      <c r="BF1919">
        <v>0.01</v>
      </c>
      <c r="BG1919">
        <v>0.01</v>
      </c>
      <c r="BH1919">
        <v>0.01</v>
      </c>
      <c r="BJ1919">
        <v>0.02</v>
      </c>
      <c r="BK1919">
        <v>0.01</v>
      </c>
      <c r="BL1919">
        <v>0.01</v>
      </c>
      <c r="BM1919">
        <v>0.01</v>
      </c>
      <c r="BN1919">
        <v>0.01</v>
      </c>
      <c r="BO1919">
        <v>0.01</v>
      </c>
      <c r="BP1919">
        <v>0.01</v>
      </c>
      <c r="BQ1919">
        <v>0.01</v>
      </c>
      <c r="BR1919">
        <v>0.01</v>
      </c>
      <c r="BS1919">
        <v>0.01</v>
      </c>
      <c r="BT1919">
        <v>0.01</v>
      </c>
      <c r="BU1919">
        <v>0.01</v>
      </c>
      <c r="BV1919">
        <v>10.3</v>
      </c>
      <c r="BW1919">
        <v>0.01</v>
      </c>
      <c r="BX1919">
        <v>0.01</v>
      </c>
      <c r="BY1919">
        <v>22.59</v>
      </c>
      <c r="BZ1919">
        <v>56</v>
      </c>
      <c r="CA1919">
        <v>29.98</v>
      </c>
      <c r="CB1919">
        <v>0.01</v>
      </c>
      <c r="CC1919">
        <v>0.01</v>
      </c>
      <c r="CD1919">
        <v>10.99</v>
      </c>
      <c r="CE1919">
        <v>39.22</v>
      </c>
      <c r="CF1919">
        <v>18.84</v>
      </c>
      <c r="CG1919">
        <v>17.29</v>
      </c>
      <c r="CH1919" t="s">
        <v>29</v>
      </c>
      <c r="CI1919">
        <v>24.75</v>
      </c>
    </row>
    <row r="1920" spans="1:87" x14ac:dyDescent="0.2">
      <c r="A1920" s="55">
        <v>44834</v>
      </c>
      <c r="B1920">
        <v>7.74</v>
      </c>
      <c r="C1920">
        <v>0.01</v>
      </c>
      <c r="D1920">
        <v>0.01</v>
      </c>
      <c r="E1920">
        <v>0.01</v>
      </c>
      <c r="F1920">
        <v>0.01</v>
      </c>
      <c r="G1920">
        <v>0.01</v>
      </c>
      <c r="H1920">
        <v>0.01</v>
      </c>
      <c r="I1920">
        <v>0.01</v>
      </c>
      <c r="J1920">
        <v>0.01</v>
      </c>
      <c r="K1920">
        <v>0.01</v>
      </c>
      <c r="L1920">
        <v>0.01</v>
      </c>
      <c r="M1920">
        <v>0.01</v>
      </c>
      <c r="N1920">
        <v>0.01</v>
      </c>
      <c r="O1920">
        <v>0.01</v>
      </c>
      <c r="P1920">
        <v>0.01</v>
      </c>
      <c r="Q1920">
        <v>0.01</v>
      </c>
      <c r="R1920">
        <v>0.01</v>
      </c>
      <c r="S1920">
        <v>0.01</v>
      </c>
      <c r="T1920">
        <v>0.01</v>
      </c>
      <c r="U1920">
        <v>0.01</v>
      </c>
      <c r="V1920">
        <v>0.01</v>
      </c>
      <c r="W1920">
        <v>0.01</v>
      </c>
      <c r="X1920">
        <v>0.01</v>
      </c>
      <c r="Y1920">
        <v>0.02</v>
      </c>
      <c r="Z1920">
        <v>0.01</v>
      </c>
      <c r="AA1920">
        <v>0.01</v>
      </c>
      <c r="AB1920">
        <v>0.01</v>
      </c>
      <c r="AC1920">
        <v>0.01</v>
      </c>
      <c r="AD1920">
        <v>0.01</v>
      </c>
      <c r="AE1920">
        <v>0.01</v>
      </c>
      <c r="AF1920">
        <v>0.01</v>
      </c>
      <c r="AG1920">
        <v>0.01</v>
      </c>
      <c r="AH1920">
        <v>0.01</v>
      </c>
      <c r="AI1920">
        <v>0.01</v>
      </c>
      <c r="AJ1920">
        <v>2.81</v>
      </c>
      <c r="AK1920">
        <v>21.65</v>
      </c>
      <c r="AL1920">
        <v>0.01</v>
      </c>
      <c r="AM1920">
        <v>0.01</v>
      </c>
      <c r="AN1920">
        <v>0.01</v>
      </c>
      <c r="AO1920">
        <v>0.01</v>
      </c>
      <c r="AP1920">
        <v>0.01</v>
      </c>
      <c r="AQ1920">
        <v>0.01</v>
      </c>
      <c r="AR1920">
        <v>0.01</v>
      </c>
      <c r="AS1920">
        <v>0.01</v>
      </c>
      <c r="AT1920">
        <v>0.01</v>
      </c>
      <c r="AU1920">
        <v>0.01</v>
      </c>
      <c r="AV1920">
        <v>0.01</v>
      </c>
      <c r="AW1920">
        <v>0.01</v>
      </c>
      <c r="AX1920">
        <v>0.01</v>
      </c>
      <c r="AY1920">
        <v>74.180000000000007</v>
      </c>
      <c r="AZ1920">
        <v>28</v>
      </c>
      <c r="BA1920">
        <v>33.47</v>
      </c>
      <c r="BB1920">
        <v>0.01</v>
      </c>
      <c r="BC1920">
        <v>0.01</v>
      </c>
      <c r="BD1920">
        <v>0.01</v>
      </c>
      <c r="BE1920">
        <v>0.01</v>
      </c>
      <c r="BF1920">
        <v>0.01</v>
      </c>
      <c r="BG1920">
        <v>0.01</v>
      </c>
      <c r="BH1920">
        <v>0.01</v>
      </c>
      <c r="BJ1920">
        <v>0.02</v>
      </c>
      <c r="BK1920">
        <v>0.01</v>
      </c>
      <c r="BL1920">
        <v>0.01</v>
      </c>
      <c r="BM1920">
        <v>0.01</v>
      </c>
      <c r="BN1920">
        <v>0.01</v>
      </c>
      <c r="BO1920">
        <v>0.01</v>
      </c>
      <c r="BP1920">
        <v>0.01</v>
      </c>
      <c r="BQ1920">
        <v>0.01</v>
      </c>
      <c r="BR1920">
        <v>0.01</v>
      </c>
      <c r="BS1920">
        <v>0.01</v>
      </c>
      <c r="BT1920">
        <v>0.01</v>
      </c>
      <c r="BU1920">
        <v>0.01</v>
      </c>
      <c r="BV1920">
        <v>10.3</v>
      </c>
      <c r="BW1920">
        <v>0.01</v>
      </c>
      <c r="BX1920">
        <v>0.01</v>
      </c>
      <c r="BY1920">
        <v>22.59</v>
      </c>
      <c r="BZ1920">
        <v>56</v>
      </c>
      <c r="CA1920">
        <v>29.98</v>
      </c>
      <c r="CB1920">
        <v>0.01</v>
      </c>
      <c r="CC1920">
        <v>0.01</v>
      </c>
      <c r="CD1920">
        <v>12.86</v>
      </c>
      <c r="CE1920">
        <v>41.78</v>
      </c>
      <c r="CF1920">
        <v>21.41</v>
      </c>
      <c r="CG1920">
        <v>18.7</v>
      </c>
      <c r="CH1920" t="s">
        <v>29</v>
      </c>
      <c r="CI1920">
        <v>26.8</v>
      </c>
    </row>
    <row r="1921" spans="1:87" x14ac:dyDescent="0.2">
      <c r="A1921" s="55">
        <v>44837</v>
      </c>
      <c r="B1921">
        <v>7.74</v>
      </c>
      <c r="C1921">
        <v>0.01</v>
      </c>
      <c r="D1921">
        <v>0.01</v>
      </c>
      <c r="E1921">
        <v>0.01</v>
      </c>
      <c r="F1921">
        <v>0.01</v>
      </c>
      <c r="G1921">
        <v>0.01</v>
      </c>
      <c r="H1921">
        <v>0.01</v>
      </c>
      <c r="I1921">
        <v>0.01</v>
      </c>
      <c r="J1921">
        <v>0.01</v>
      </c>
      <c r="K1921">
        <v>0.01</v>
      </c>
      <c r="L1921">
        <v>0.01</v>
      </c>
      <c r="M1921">
        <v>0.01</v>
      </c>
      <c r="N1921">
        <v>0.01</v>
      </c>
      <c r="O1921">
        <v>0.01</v>
      </c>
      <c r="P1921">
        <v>0.01</v>
      </c>
      <c r="Q1921">
        <v>0.01</v>
      </c>
      <c r="R1921">
        <v>0.01</v>
      </c>
      <c r="S1921">
        <v>0.01</v>
      </c>
      <c r="T1921">
        <v>0.01</v>
      </c>
      <c r="U1921">
        <v>0.01</v>
      </c>
      <c r="V1921">
        <v>0.01</v>
      </c>
      <c r="W1921">
        <v>0.01</v>
      </c>
      <c r="X1921">
        <v>0.01</v>
      </c>
      <c r="Y1921">
        <v>0.02</v>
      </c>
      <c r="Z1921">
        <v>0.01</v>
      </c>
      <c r="AA1921">
        <v>0.01</v>
      </c>
      <c r="AB1921">
        <v>0.01</v>
      </c>
      <c r="AC1921">
        <v>0.01</v>
      </c>
      <c r="AD1921">
        <v>0.01</v>
      </c>
      <c r="AE1921">
        <v>0.01</v>
      </c>
      <c r="AF1921">
        <v>0.01</v>
      </c>
      <c r="AG1921">
        <v>0.01</v>
      </c>
      <c r="AH1921">
        <v>0.01</v>
      </c>
      <c r="AI1921">
        <v>0.01</v>
      </c>
      <c r="AJ1921">
        <v>2.81</v>
      </c>
      <c r="AK1921">
        <v>21.65</v>
      </c>
      <c r="AL1921">
        <v>0.01</v>
      </c>
      <c r="AM1921">
        <v>0.01</v>
      </c>
      <c r="AN1921">
        <v>0.01</v>
      </c>
      <c r="AO1921">
        <v>0.01</v>
      </c>
      <c r="AP1921">
        <v>0.01</v>
      </c>
      <c r="AQ1921">
        <v>0.01</v>
      </c>
      <c r="AR1921">
        <v>0.01</v>
      </c>
      <c r="AS1921">
        <v>0.01</v>
      </c>
      <c r="AT1921">
        <v>0.01</v>
      </c>
      <c r="AU1921">
        <v>0.01</v>
      </c>
      <c r="AV1921">
        <v>0.01</v>
      </c>
      <c r="AW1921">
        <v>0.01</v>
      </c>
      <c r="AX1921">
        <v>0.01</v>
      </c>
      <c r="AY1921">
        <v>74.180000000000007</v>
      </c>
      <c r="AZ1921">
        <v>28</v>
      </c>
      <c r="BA1921">
        <v>33.47</v>
      </c>
      <c r="BB1921">
        <v>0.01</v>
      </c>
      <c r="BC1921">
        <v>0.01</v>
      </c>
      <c r="BD1921">
        <v>0.01</v>
      </c>
      <c r="BE1921">
        <v>0.01</v>
      </c>
      <c r="BF1921">
        <v>0.01</v>
      </c>
      <c r="BG1921">
        <v>0.01</v>
      </c>
      <c r="BH1921">
        <v>0.01</v>
      </c>
      <c r="BJ1921">
        <v>0.02</v>
      </c>
      <c r="BK1921">
        <v>0.01</v>
      </c>
      <c r="BL1921">
        <v>0.01</v>
      </c>
      <c r="BM1921">
        <v>0.01</v>
      </c>
      <c r="BN1921">
        <v>0.01</v>
      </c>
      <c r="BO1921">
        <v>0.01</v>
      </c>
      <c r="BP1921">
        <v>0.01</v>
      </c>
      <c r="BQ1921">
        <v>0.01</v>
      </c>
      <c r="BR1921">
        <v>0.01</v>
      </c>
      <c r="BS1921">
        <v>0.01</v>
      </c>
      <c r="BT1921">
        <v>0.01</v>
      </c>
      <c r="BU1921">
        <v>0.01</v>
      </c>
      <c r="BV1921">
        <v>10.3</v>
      </c>
      <c r="BW1921">
        <v>0.01</v>
      </c>
      <c r="BX1921">
        <v>0.01</v>
      </c>
      <c r="BY1921">
        <v>22.59</v>
      </c>
      <c r="BZ1921">
        <v>56</v>
      </c>
      <c r="CA1921">
        <v>29.98</v>
      </c>
      <c r="CB1921">
        <v>0.01</v>
      </c>
      <c r="CC1921">
        <v>0.01</v>
      </c>
      <c r="CD1921">
        <v>7.98</v>
      </c>
      <c r="CE1921">
        <v>34.56</v>
      </c>
      <c r="CF1921">
        <v>16.32</v>
      </c>
      <c r="CG1921">
        <v>15.1</v>
      </c>
      <c r="CH1921" t="s">
        <v>29</v>
      </c>
      <c r="CI1921">
        <v>22.2</v>
      </c>
    </row>
    <row r="1922" spans="1:87" x14ac:dyDescent="0.2">
      <c r="A1922" s="55">
        <v>44838</v>
      </c>
      <c r="B1922">
        <v>7.74</v>
      </c>
      <c r="C1922">
        <v>0.01</v>
      </c>
      <c r="D1922">
        <v>0.01</v>
      </c>
      <c r="E1922">
        <v>0.01</v>
      </c>
      <c r="F1922">
        <v>0.01</v>
      </c>
      <c r="G1922">
        <v>0.01</v>
      </c>
      <c r="H1922">
        <v>0.01</v>
      </c>
      <c r="I1922">
        <v>0.01</v>
      </c>
      <c r="J1922">
        <v>0.01</v>
      </c>
      <c r="K1922">
        <v>0.01</v>
      </c>
      <c r="L1922">
        <v>0.01</v>
      </c>
      <c r="M1922">
        <v>0.01</v>
      </c>
      <c r="N1922">
        <v>0.01</v>
      </c>
      <c r="O1922">
        <v>0.01</v>
      </c>
      <c r="P1922">
        <v>0.01</v>
      </c>
      <c r="Q1922">
        <v>0.01</v>
      </c>
      <c r="R1922">
        <v>0.01</v>
      </c>
      <c r="S1922">
        <v>0.01</v>
      </c>
      <c r="T1922">
        <v>0.01</v>
      </c>
      <c r="U1922">
        <v>0.01</v>
      </c>
      <c r="V1922">
        <v>0.01</v>
      </c>
      <c r="W1922">
        <v>0.01</v>
      </c>
      <c r="X1922">
        <v>0.01</v>
      </c>
      <c r="Y1922">
        <v>0.02</v>
      </c>
      <c r="Z1922">
        <v>0.01</v>
      </c>
      <c r="AA1922">
        <v>0.01</v>
      </c>
      <c r="AB1922">
        <v>0.01</v>
      </c>
      <c r="AC1922">
        <v>0.01</v>
      </c>
      <c r="AD1922">
        <v>0.01</v>
      </c>
      <c r="AE1922">
        <v>0.01</v>
      </c>
      <c r="AF1922">
        <v>0.01</v>
      </c>
      <c r="AG1922">
        <v>0.01</v>
      </c>
      <c r="AH1922">
        <v>0.01</v>
      </c>
      <c r="AI1922">
        <v>0.01</v>
      </c>
      <c r="AJ1922">
        <v>2.81</v>
      </c>
      <c r="AK1922">
        <v>21.65</v>
      </c>
      <c r="AL1922">
        <v>0.01</v>
      </c>
      <c r="AM1922">
        <v>0.01</v>
      </c>
      <c r="AN1922">
        <v>0.01</v>
      </c>
      <c r="AO1922">
        <v>0.01</v>
      </c>
      <c r="AP1922">
        <v>0.01</v>
      </c>
      <c r="AQ1922">
        <v>0.01</v>
      </c>
      <c r="AR1922">
        <v>0.01</v>
      </c>
      <c r="AS1922">
        <v>0.01</v>
      </c>
      <c r="AT1922">
        <v>0.01</v>
      </c>
      <c r="AU1922">
        <v>0.01</v>
      </c>
      <c r="AV1922">
        <v>0.01</v>
      </c>
      <c r="AW1922">
        <v>0.01</v>
      </c>
      <c r="AX1922">
        <v>0.01</v>
      </c>
      <c r="AY1922">
        <v>74.180000000000007</v>
      </c>
      <c r="AZ1922">
        <v>28</v>
      </c>
      <c r="BA1922">
        <v>33.47</v>
      </c>
      <c r="BB1922">
        <v>0.01</v>
      </c>
      <c r="BC1922">
        <v>0.01</v>
      </c>
      <c r="BD1922">
        <v>0.01</v>
      </c>
      <c r="BE1922">
        <v>0.01</v>
      </c>
      <c r="BF1922">
        <v>0.01</v>
      </c>
      <c r="BG1922">
        <v>0.01</v>
      </c>
      <c r="BH1922">
        <v>0.01</v>
      </c>
      <c r="BJ1922">
        <v>0.02</v>
      </c>
      <c r="BK1922">
        <v>0.01</v>
      </c>
      <c r="BL1922">
        <v>0.01</v>
      </c>
      <c r="BM1922">
        <v>0.01</v>
      </c>
      <c r="BN1922">
        <v>0.01</v>
      </c>
      <c r="BO1922">
        <v>0.01</v>
      </c>
      <c r="BP1922">
        <v>0.01</v>
      </c>
      <c r="BQ1922">
        <v>0.01</v>
      </c>
      <c r="BR1922">
        <v>0.01</v>
      </c>
      <c r="BS1922">
        <v>0.01</v>
      </c>
      <c r="BT1922">
        <v>0.01</v>
      </c>
      <c r="BU1922">
        <v>0.01</v>
      </c>
      <c r="BV1922">
        <v>10.3</v>
      </c>
      <c r="BW1922">
        <v>0.01</v>
      </c>
      <c r="BX1922">
        <v>0.01</v>
      </c>
      <c r="BY1922">
        <v>22.59</v>
      </c>
      <c r="BZ1922">
        <v>56</v>
      </c>
      <c r="CA1922">
        <v>29.98</v>
      </c>
      <c r="CB1922">
        <v>0.01</v>
      </c>
      <c r="CC1922">
        <v>0.01</v>
      </c>
      <c r="CD1922">
        <v>4.1500000000000004</v>
      </c>
      <c r="CE1922">
        <v>27.31</v>
      </c>
      <c r="CF1922">
        <v>13.13</v>
      </c>
      <c r="CG1922">
        <v>11.71</v>
      </c>
      <c r="CH1922" t="s">
        <v>29</v>
      </c>
      <c r="CI1922">
        <v>19.13</v>
      </c>
    </row>
    <row r="1923" spans="1:87" x14ac:dyDescent="0.2">
      <c r="A1923" s="55">
        <v>44839</v>
      </c>
      <c r="B1923">
        <v>7.74</v>
      </c>
      <c r="C1923">
        <v>0.01</v>
      </c>
      <c r="D1923">
        <v>0.01</v>
      </c>
      <c r="E1923">
        <v>0.01</v>
      </c>
      <c r="F1923">
        <v>0.01</v>
      </c>
      <c r="G1923">
        <v>0.01</v>
      </c>
      <c r="H1923">
        <v>0.01</v>
      </c>
      <c r="I1923">
        <v>0.01</v>
      </c>
      <c r="J1923">
        <v>0.01</v>
      </c>
      <c r="K1923">
        <v>0.01</v>
      </c>
      <c r="L1923">
        <v>0.01</v>
      </c>
      <c r="M1923">
        <v>0.01</v>
      </c>
      <c r="N1923">
        <v>0.01</v>
      </c>
      <c r="O1923">
        <v>0.01</v>
      </c>
      <c r="P1923">
        <v>0.01</v>
      </c>
      <c r="Q1923">
        <v>0.01</v>
      </c>
      <c r="R1923">
        <v>0.01</v>
      </c>
      <c r="S1923">
        <v>0.01</v>
      </c>
      <c r="T1923">
        <v>0.01</v>
      </c>
      <c r="U1923">
        <v>0.01</v>
      </c>
      <c r="V1923">
        <v>0.01</v>
      </c>
      <c r="W1923">
        <v>0.01</v>
      </c>
      <c r="X1923">
        <v>0.01</v>
      </c>
      <c r="Y1923">
        <v>0.02</v>
      </c>
      <c r="Z1923">
        <v>0.01</v>
      </c>
      <c r="AA1923">
        <v>0.01</v>
      </c>
      <c r="AB1923">
        <v>0.01</v>
      </c>
      <c r="AC1923">
        <v>0.01</v>
      </c>
      <c r="AD1923">
        <v>0.01</v>
      </c>
      <c r="AE1923">
        <v>0.01</v>
      </c>
      <c r="AF1923">
        <v>0.01</v>
      </c>
      <c r="AG1923">
        <v>0.01</v>
      </c>
      <c r="AH1923">
        <v>0.01</v>
      </c>
      <c r="AI1923">
        <v>0.01</v>
      </c>
      <c r="AJ1923">
        <v>2.81</v>
      </c>
      <c r="AK1923">
        <v>21.65</v>
      </c>
      <c r="AL1923">
        <v>0.01</v>
      </c>
      <c r="AM1923">
        <v>0.01</v>
      </c>
      <c r="AN1923">
        <v>0.01</v>
      </c>
      <c r="AO1923">
        <v>0.01</v>
      </c>
      <c r="AP1923">
        <v>0.01</v>
      </c>
      <c r="AQ1923">
        <v>0.01</v>
      </c>
      <c r="AR1923">
        <v>0.01</v>
      </c>
      <c r="AS1923">
        <v>0.01</v>
      </c>
      <c r="AT1923">
        <v>0.01</v>
      </c>
      <c r="AU1923">
        <v>0.01</v>
      </c>
      <c r="AV1923">
        <v>0.01</v>
      </c>
      <c r="AW1923">
        <v>0.01</v>
      </c>
      <c r="AX1923">
        <v>0.01</v>
      </c>
      <c r="AY1923">
        <v>74.180000000000007</v>
      </c>
      <c r="AZ1923">
        <v>28</v>
      </c>
      <c r="BA1923">
        <v>33.47</v>
      </c>
      <c r="BB1923">
        <v>0.01</v>
      </c>
      <c r="BC1923">
        <v>0.01</v>
      </c>
      <c r="BD1923">
        <v>0.01</v>
      </c>
      <c r="BE1923">
        <v>0.01</v>
      </c>
      <c r="BF1923">
        <v>0.01</v>
      </c>
      <c r="BG1923">
        <v>0.01</v>
      </c>
      <c r="BH1923">
        <v>0.01</v>
      </c>
      <c r="BJ1923">
        <v>0.02</v>
      </c>
      <c r="BK1923">
        <v>0.01</v>
      </c>
      <c r="BL1923">
        <v>0.01</v>
      </c>
      <c r="BM1923">
        <v>0.01</v>
      </c>
      <c r="BN1923">
        <v>0.01</v>
      </c>
      <c r="BO1923">
        <v>0.01</v>
      </c>
      <c r="BP1923">
        <v>0.01</v>
      </c>
      <c r="BQ1923">
        <v>0.01</v>
      </c>
      <c r="BR1923">
        <v>0.01</v>
      </c>
      <c r="BS1923">
        <v>0.01</v>
      </c>
      <c r="BT1923">
        <v>0.01</v>
      </c>
      <c r="BU1923">
        <v>0.01</v>
      </c>
      <c r="BV1923">
        <v>10.3</v>
      </c>
      <c r="BW1923">
        <v>0.01</v>
      </c>
      <c r="BX1923">
        <v>0.01</v>
      </c>
      <c r="BY1923">
        <v>22.59</v>
      </c>
      <c r="BZ1923">
        <v>56</v>
      </c>
      <c r="CA1923">
        <v>29.98</v>
      </c>
      <c r="CB1923">
        <v>0.01</v>
      </c>
      <c r="CC1923">
        <v>0.01</v>
      </c>
      <c r="CD1923">
        <v>3.82</v>
      </c>
      <c r="CE1923">
        <v>26.87</v>
      </c>
      <c r="CF1923">
        <v>12.04</v>
      </c>
      <c r="CG1923">
        <v>11.75</v>
      </c>
      <c r="CH1923" t="s">
        <v>29</v>
      </c>
      <c r="CI1923">
        <v>18.68</v>
      </c>
    </row>
    <row r="1924" spans="1:87" x14ac:dyDescent="0.2">
      <c r="A1924" s="55">
        <v>44840</v>
      </c>
      <c r="B1924">
        <v>7.74</v>
      </c>
      <c r="C1924">
        <v>0.01</v>
      </c>
      <c r="D1924">
        <v>0.01</v>
      </c>
      <c r="E1924">
        <v>0.01</v>
      </c>
      <c r="F1924">
        <v>0.01</v>
      </c>
      <c r="G1924">
        <v>0.01</v>
      </c>
      <c r="H1924">
        <v>0.01</v>
      </c>
      <c r="I1924">
        <v>0.01</v>
      </c>
      <c r="J1924">
        <v>0.01</v>
      </c>
      <c r="K1924">
        <v>0.01</v>
      </c>
      <c r="L1924">
        <v>0.01</v>
      </c>
      <c r="M1924">
        <v>0.01</v>
      </c>
      <c r="N1924">
        <v>0.01</v>
      </c>
      <c r="O1924">
        <v>0.01</v>
      </c>
      <c r="P1924">
        <v>0.01</v>
      </c>
      <c r="Q1924">
        <v>0.01</v>
      </c>
      <c r="R1924">
        <v>0.01</v>
      </c>
      <c r="S1924">
        <v>0.01</v>
      </c>
      <c r="T1924">
        <v>0.01</v>
      </c>
      <c r="U1924">
        <v>0.01</v>
      </c>
      <c r="V1924">
        <v>0.01</v>
      </c>
      <c r="W1924">
        <v>0.01</v>
      </c>
      <c r="X1924">
        <v>0.01</v>
      </c>
      <c r="Y1924">
        <v>0.02</v>
      </c>
      <c r="Z1924">
        <v>0.01</v>
      </c>
      <c r="AA1924">
        <v>0.01</v>
      </c>
      <c r="AB1924">
        <v>0.01</v>
      </c>
      <c r="AC1924">
        <v>0.01</v>
      </c>
      <c r="AD1924">
        <v>0.01</v>
      </c>
      <c r="AE1924">
        <v>0.01</v>
      </c>
      <c r="AF1924">
        <v>0.01</v>
      </c>
      <c r="AG1924">
        <v>0.01</v>
      </c>
      <c r="AH1924">
        <v>0.01</v>
      </c>
      <c r="AI1924">
        <v>0.01</v>
      </c>
      <c r="AJ1924">
        <v>2.81</v>
      </c>
      <c r="AK1924">
        <v>21.65</v>
      </c>
      <c r="AL1924">
        <v>0.01</v>
      </c>
      <c r="AM1924">
        <v>0.01</v>
      </c>
      <c r="AN1924">
        <v>0.01</v>
      </c>
      <c r="AO1924">
        <v>0.01</v>
      </c>
      <c r="AP1924">
        <v>0.01</v>
      </c>
      <c r="AQ1924">
        <v>0.01</v>
      </c>
      <c r="AR1924">
        <v>0.01</v>
      </c>
      <c r="AS1924">
        <v>0.01</v>
      </c>
      <c r="AT1924">
        <v>0.01</v>
      </c>
      <c r="AU1924">
        <v>0.01</v>
      </c>
      <c r="AV1924">
        <v>0.01</v>
      </c>
      <c r="AW1924">
        <v>0.01</v>
      </c>
      <c r="AX1924">
        <v>0.01</v>
      </c>
      <c r="AY1924">
        <v>74.180000000000007</v>
      </c>
      <c r="AZ1924">
        <v>28</v>
      </c>
      <c r="BA1924">
        <v>33.47</v>
      </c>
      <c r="BB1924">
        <v>0.01</v>
      </c>
      <c r="BC1924">
        <v>0.01</v>
      </c>
      <c r="BD1924">
        <v>0.01</v>
      </c>
      <c r="BE1924">
        <v>0.01</v>
      </c>
      <c r="BF1924">
        <v>0.01</v>
      </c>
      <c r="BG1924">
        <v>0.01</v>
      </c>
      <c r="BH1924">
        <v>0.01</v>
      </c>
      <c r="BJ1924">
        <v>0.02</v>
      </c>
      <c r="BK1924">
        <v>0.01</v>
      </c>
      <c r="BL1924">
        <v>0.01</v>
      </c>
      <c r="BM1924">
        <v>0.01</v>
      </c>
      <c r="BN1924">
        <v>0.01</v>
      </c>
      <c r="BO1924">
        <v>0.01</v>
      </c>
      <c r="BP1924">
        <v>0.01</v>
      </c>
      <c r="BQ1924">
        <v>0.01</v>
      </c>
      <c r="BR1924">
        <v>0.01</v>
      </c>
      <c r="BS1924">
        <v>0.01</v>
      </c>
      <c r="BT1924">
        <v>0.01</v>
      </c>
      <c r="BU1924">
        <v>0.01</v>
      </c>
      <c r="BV1924">
        <v>10.3</v>
      </c>
      <c r="BW1924">
        <v>0.01</v>
      </c>
      <c r="BX1924">
        <v>0.01</v>
      </c>
      <c r="BY1924">
        <v>22.59</v>
      </c>
      <c r="BZ1924">
        <v>56</v>
      </c>
      <c r="CA1924">
        <v>29.98</v>
      </c>
      <c r="CB1924">
        <v>0.01</v>
      </c>
      <c r="CC1924">
        <v>0.01</v>
      </c>
      <c r="CD1924">
        <v>5.34</v>
      </c>
      <c r="CE1924">
        <v>26.35</v>
      </c>
      <c r="CF1924">
        <v>14.09</v>
      </c>
      <c r="CG1924">
        <v>13.34</v>
      </c>
      <c r="CH1924">
        <v>22.74</v>
      </c>
      <c r="CI1924">
        <v>19.3</v>
      </c>
    </row>
    <row r="1925" spans="1:87" x14ac:dyDescent="0.2">
      <c r="A1925" s="55">
        <v>44841</v>
      </c>
      <c r="B1925">
        <v>7.74</v>
      </c>
      <c r="C1925">
        <v>0.01</v>
      </c>
      <c r="D1925">
        <v>0.01</v>
      </c>
      <c r="E1925">
        <v>0.01</v>
      </c>
      <c r="F1925">
        <v>0.01</v>
      </c>
      <c r="G1925">
        <v>0.01</v>
      </c>
      <c r="H1925">
        <v>0.01</v>
      </c>
      <c r="I1925">
        <v>0.01</v>
      </c>
      <c r="J1925">
        <v>0.01</v>
      </c>
      <c r="K1925">
        <v>0.01</v>
      </c>
      <c r="L1925">
        <v>0.01</v>
      </c>
      <c r="M1925">
        <v>0.01</v>
      </c>
      <c r="N1925">
        <v>0.01</v>
      </c>
      <c r="O1925">
        <v>0.01</v>
      </c>
      <c r="P1925">
        <v>0.01</v>
      </c>
      <c r="Q1925">
        <v>0.01</v>
      </c>
      <c r="R1925">
        <v>0.01</v>
      </c>
      <c r="S1925">
        <v>0.01</v>
      </c>
      <c r="T1925">
        <v>0.01</v>
      </c>
      <c r="U1925">
        <v>0.01</v>
      </c>
      <c r="V1925">
        <v>0.01</v>
      </c>
      <c r="W1925">
        <v>0.01</v>
      </c>
      <c r="X1925">
        <v>0.01</v>
      </c>
      <c r="Y1925">
        <v>0.02</v>
      </c>
      <c r="Z1925">
        <v>0.01</v>
      </c>
      <c r="AA1925">
        <v>0.01</v>
      </c>
      <c r="AB1925">
        <v>0.01</v>
      </c>
      <c r="AC1925">
        <v>0.01</v>
      </c>
      <c r="AD1925">
        <v>0.01</v>
      </c>
      <c r="AE1925">
        <v>0.01</v>
      </c>
      <c r="AF1925">
        <v>0.01</v>
      </c>
      <c r="AG1925">
        <v>0.01</v>
      </c>
      <c r="AH1925">
        <v>0.01</v>
      </c>
      <c r="AI1925">
        <v>0.01</v>
      </c>
      <c r="AJ1925">
        <v>2.81</v>
      </c>
      <c r="AK1925">
        <v>21.65</v>
      </c>
      <c r="AL1925">
        <v>0.01</v>
      </c>
      <c r="AM1925">
        <v>0.01</v>
      </c>
      <c r="AN1925">
        <v>0.01</v>
      </c>
      <c r="AO1925">
        <v>0.01</v>
      </c>
      <c r="AP1925">
        <v>0.01</v>
      </c>
      <c r="AQ1925">
        <v>0.01</v>
      </c>
      <c r="AR1925">
        <v>0.01</v>
      </c>
      <c r="AS1925">
        <v>0.01</v>
      </c>
      <c r="AT1925">
        <v>0.01</v>
      </c>
      <c r="AU1925">
        <v>0.01</v>
      </c>
      <c r="AV1925">
        <v>0.01</v>
      </c>
      <c r="AW1925">
        <v>0.01</v>
      </c>
      <c r="AX1925">
        <v>0.01</v>
      </c>
      <c r="AY1925">
        <v>74.180000000000007</v>
      </c>
      <c r="AZ1925">
        <v>28</v>
      </c>
      <c r="BA1925">
        <v>33.47</v>
      </c>
      <c r="BB1925">
        <v>0.01</v>
      </c>
      <c r="BC1925">
        <v>0.01</v>
      </c>
      <c r="BD1925">
        <v>0.01</v>
      </c>
      <c r="BE1925">
        <v>0.01</v>
      </c>
      <c r="BF1925">
        <v>0.01</v>
      </c>
      <c r="BG1925">
        <v>0.01</v>
      </c>
      <c r="BH1925">
        <v>0.01</v>
      </c>
      <c r="BJ1925">
        <v>0.02</v>
      </c>
      <c r="BK1925">
        <v>0.01</v>
      </c>
      <c r="BL1925">
        <v>0.01</v>
      </c>
      <c r="BM1925">
        <v>0.01</v>
      </c>
      <c r="BN1925">
        <v>0.01</v>
      </c>
      <c r="BO1925">
        <v>0.01</v>
      </c>
      <c r="BP1925">
        <v>0.01</v>
      </c>
      <c r="BQ1925">
        <v>0.01</v>
      </c>
      <c r="BR1925">
        <v>0.01</v>
      </c>
      <c r="BS1925">
        <v>0.01</v>
      </c>
      <c r="BT1925">
        <v>0.01</v>
      </c>
      <c r="BU1925">
        <v>0.01</v>
      </c>
      <c r="BV1925">
        <v>10.3</v>
      </c>
      <c r="BW1925">
        <v>0.01</v>
      </c>
      <c r="BX1925">
        <v>0.01</v>
      </c>
      <c r="BY1925">
        <v>22.59</v>
      </c>
      <c r="BZ1925">
        <v>56</v>
      </c>
      <c r="CA1925">
        <v>29.98</v>
      </c>
      <c r="CB1925">
        <v>0.01</v>
      </c>
      <c r="CC1925">
        <v>0.01</v>
      </c>
      <c r="CD1925">
        <v>9.09</v>
      </c>
      <c r="CE1925">
        <v>36.65</v>
      </c>
      <c r="CF1925">
        <v>18.170000000000002</v>
      </c>
      <c r="CG1925">
        <v>16.850000000000001</v>
      </c>
      <c r="CH1925">
        <v>27.15</v>
      </c>
      <c r="CI1925">
        <v>24.09</v>
      </c>
    </row>
    <row r="1926" spans="1:87" x14ac:dyDescent="0.2">
      <c r="A1926" s="55">
        <v>44844</v>
      </c>
      <c r="B1926">
        <v>7.74</v>
      </c>
      <c r="C1926">
        <v>0.01</v>
      </c>
      <c r="D1926">
        <v>0.01</v>
      </c>
      <c r="E1926">
        <v>0.01</v>
      </c>
      <c r="F1926">
        <v>0.01</v>
      </c>
      <c r="G1926">
        <v>0.01</v>
      </c>
      <c r="H1926">
        <v>0.01</v>
      </c>
      <c r="I1926">
        <v>0.01</v>
      </c>
      <c r="J1926">
        <v>0.01</v>
      </c>
      <c r="K1926">
        <v>0.01</v>
      </c>
      <c r="L1926">
        <v>0.01</v>
      </c>
      <c r="M1926">
        <v>0.01</v>
      </c>
      <c r="N1926">
        <v>0.01</v>
      </c>
      <c r="O1926">
        <v>0.01</v>
      </c>
      <c r="P1926">
        <v>0.01</v>
      </c>
      <c r="Q1926">
        <v>0.01</v>
      </c>
      <c r="R1926">
        <v>0.01</v>
      </c>
      <c r="S1926">
        <v>0.01</v>
      </c>
      <c r="T1926">
        <v>0.01</v>
      </c>
      <c r="U1926">
        <v>0.01</v>
      </c>
      <c r="V1926">
        <v>0.01</v>
      </c>
      <c r="W1926">
        <v>0.01</v>
      </c>
      <c r="X1926">
        <v>0.01</v>
      </c>
      <c r="Y1926">
        <v>0.02</v>
      </c>
      <c r="Z1926">
        <v>0.01</v>
      </c>
      <c r="AA1926">
        <v>0.01</v>
      </c>
      <c r="AB1926">
        <v>0.01</v>
      </c>
      <c r="AC1926">
        <v>0.01</v>
      </c>
      <c r="AD1926">
        <v>0.01</v>
      </c>
      <c r="AE1926">
        <v>0.01</v>
      </c>
      <c r="AF1926">
        <v>0.01</v>
      </c>
      <c r="AG1926">
        <v>0.01</v>
      </c>
      <c r="AH1926">
        <v>0.01</v>
      </c>
      <c r="AI1926">
        <v>0.01</v>
      </c>
      <c r="AJ1926">
        <v>2.81</v>
      </c>
      <c r="AK1926">
        <v>21.65</v>
      </c>
      <c r="AL1926">
        <v>0.01</v>
      </c>
      <c r="AM1926">
        <v>0.01</v>
      </c>
      <c r="AN1926">
        <v>0.01</v>
      </c>
      <c r="AO1926">
        <v>0.01</v>
      </c>
      <c r="AP1926">
        <v>0.01</v>
      </c>
      <c r="AQ1926">
        <v>0.01</v>
      </c>
      <c r="AR1926">
        <v>0.01</v>
      </c>
      <c r="AS1926">
        <v>0.01</v>
      </c>
      <c r="AT1926">
        <v>0.01</v>
      </c>
      <c r="AU1926">
        <v>0.01</v>
      </c>
      <c r="AV1926">
        <v>0.01</v>
      </c>
      <c r="AW1926">
        <v>0.01</v>
      </c>
      <c r="AX1926">
        <v>0.01</v>
      </c>
      <c r="AY1926">
        <v>74.180000000000007</v>
      </c>
      <c r="AZ1926">
        <v>28</v>
      </c>
      <c r="BA1926">
        <v>33.47</v>
      </c>
      <c r="BB1926">
        <v>0.01</v>
      </c>
      <c r="BC1926">
        <v>0.01</v>
      </c>
      <c r="BD1926">
        <v>0.01</v>
      </c>
      <c r="BE1926">
        <v>0.01</v>
      </c>
      <c r="BF1926">
        <v>0.01</v>
      </c>
      <c r="BG1926">
        <v>0.01</v>
      </c>
      <c r="BH1926">
        <v>0.01</v>
      </c>
      <c r="BJ1926">
        <v>0.02</v>
      </c>
      <c r="BK1926">
        <v>0.01</v>
      </c>
      <c r="BL1926">
        <v>0.01</v>
      </c>
      <c r="BM1926">
        <v>0.01</v>
      </c>
      <c r="BN1926">
        <v>0.01</v>
      </c>
      <c r="BO1926">
        <v>0.01</v>
      </c>
      <c r="BP1926">
        <v>0.01</v>
      </c>
      <c r="BQ1926">
        <v>0.01</v>
      </c>
      <c r="BR1926">
        <v>0.01</v>
      </c>
      <c r="BS1926">
        <v>0.01</v>
      </c>
      <c r="BT1926">
        <v>0.01</v>
      </c>
      <c r="BU1926">
        <v>0.01</v>
      </c>
      <c r="BV1926">
        <v>10.3</v>
      </c>
      <c r="BW1926">
        <v>0.01</v>
      </c>
      <c r="BX1926">
        <v>0.01</v>
      </c>
      <c r="BY1926">
        <v>22.59</v>
      </c>
      <c r="BZ1926">
        <v>56</v>
      </c>
      <c r="CA1926">
        <v>29.98</v>
      </c>
      <c r="CB1926">
        <v>0.01</v>
      </c>
      <c r="CC1926">
        <v>0.01</v>
      </c>
      <c r="CD1926">
        <v>9.89</v>
      </c>
      <c r="CE1926">
        <v>38.24</v>
      </c>
      <c r="CF1926">
        <v>19.420000000000002</v>
      </c>
      <c r="CG1926">
        <v>17.77</v>
      </c>
      <c r="CH1926">
        <v>30.53</v>
      </c>
      <c r="CI1926">
        <v>26.42</v>
      </c>
    </row>
    <row r="1927" spans="1:87" x14ac:dyDescent="0.2">
      <c r="A1927" s="55">
        <v>44845</v>
      </c>
      <c r="B1927">
        <v>7.74</v>
      </c>
      <c r="C1927">
        <v>0.01</v>
      </c>
      <c r="D1927">
        <v>0.01</v>
      </c>
      <c r="E1927">
        <v>0.01</v>
      </c>
      <c r="F1927">
        <v>0.01</v>
      </c>
      <c r="G1927">
        <v>0.01</v>
      </c>
      <c r="H1927">
        <v>0.01</v>
      </c>
      <c r="I1927">
        <v>0.01</v>
      </c>
      <c r="J1927">
        <v>0.01</v>
      </c>
      <c r="K1927">
        <v>0.01</v>
      </c>
      <c r="L1927">
        <v>0.01</v>
      </c>
      <c r="M1927">
        <v>0.01</v>
      </c>
      <c r="N1927">
        <v>0.01</v>
      </c>
      <c r="O1927">
        <v>0.01</v>
      </c>
      <c r="P1927">
        <v>0.01</v>
      </c>
      <c r="Q1927">
        <v>0.01</v>
      </c>
      <c r="R1927">
        <v>0.01</v>
      </c>
      <c r="S1927">
        <v>0.01</v>
      </c>
      <c r="T1927">
        <v>0.01</v>
      </c>
      <c r="U1927">
        <v>0.01</v>
      </c>
      <c r="V1927">
        <v>0.01</v>
      </c>
      <c r="W1927">
        <v>0.01</v>
      </c>
      <c r="X1927">
        <v>0.01</v>
      </c>
      <c r="Y1927">
        <v>0.02</v>
      </c>
      <c r="Z1927">
        <v>0.01</v>
      </c>
      <c r="AA1927">
        <v>0.01</v>
      </c>
      <c r="AB1927">
        <v>0.01</v>
      </c>
      <c r="AC1927">
        <v>0.01</v>
      </c>
      <c r="AD1927">
        <v>0.01</v>
      </c>
      <c r="AE1927">
        <v>0.01</v>
      </c>
      <c r="AF1927">
        <v>0.01</v>
      </c>
      <c r="AG1927">
        <v>0.01</v>
      </c>
      <c r="AH1927">
        <v>0.01</v>
      </c>
      <c r="AI1927">
        <v>0.01</v>
      </c>
      <c r="AJ1927">
        <v>2.81</v>
      </c>
      <c r="AK1927">
        <v>21.65</v>
      </c>
      <c r="AL1927">
        <v>0.01</v>
      </c>
      <c r="AM1927">
        <v>0.01</v>
      </c>
      <c r="AN1927">
        <v>0.01</v>
      </c>
      <c r="AO1927">
        <v>0.01</v>
      </c>
      <c r="AP1927">
        <v>0.01</v>
      </c>
      <c r="AQ1927">
        <v>0.01</v>
      </c>
      <c r="AR1927">
        <v>0.01</v>
      </c>
      <c r="AS1927">
        <v>0.01</v>
      </c>
      <c r="AT1927">
        <v>0.01</v>
      </c>
      <c r="AU1927">
        <v>0.01</v>
      </c>
      <c r="AV1927">
        <v>0.01</v>
      </c>
      <c r="AW1927">
        <v>0.01</v>
      </c>
      <c r="AX1927">
        <v>0.01</v>
      </c>
      <c r="AY1927">
        <v>74.180000000000007</v>
      </c>
      <c r="AZ1927">
        <v>28</v>
      </c>
      <c r="BA1927">
        <v>33.47</v>
      </c>
      <c r="BB1927">
        <v>0.01</v>
      </c>
      <c r="BC1927">
        <v>0.01</v>
      </c>
      <c r="BD1927">
        <v>0.01</v>
      </c>
      <c r="BE1927">
        <v>0.01</v>
      </c>
      <c r="BF1927">
        <v>0.01</v>
      </c>
      <c r="BG1927">
        <v>0.01</v>
      </c>
      <c r="BH1927">
        <v>0.01</v>
      </c>
      <c r="BJ1927">
        <v>0.02</v>
      </c>
      <c r="BK1927">
        <v>0.01</v>
      </c>
      <c r="BL1927">
        <v>0.01</v>
      </c>
      <c r="BM1927">
        <v>0.01</v>
      </c>
      <c r="BN1927">
        <v>0.01</v>
      </c>
      <c r="BO1927">
        <v>0.01</v>
      </c>
      <c r="BP1927">
        <v>0.01</v>
      </c>
      <c r="BQ1927">
        <v>0.01</v>
      </c>
      <c r="BR1927">
        <v>0.01</v>
      </c>
      <c r="BS1927">
        <v>0.01</v>
      </c>
      <c r="BT1927">
        <v>0.01</v>
      </c>
      <c r="BU1927">
        <v>0.01</v>
      </c>
      <c r="BV1927">
        <v>10.3</v>
      </c>
      <c r="BW1927">
        <v>0.01</v>
      </c>
      <c r="BX1927">
        <v>0.01</v>
      </c>
      <c r="BY1927">
        <v>22.59</v>
      </c>
      <c r="BZ1927">
        <v>56</v>
      </c>
      <c r="CA1927">
        <v>29.98</v>
      </c>
      <c r="CB1927">
        <v>0.01</v>
      </c>
      <c r="CC1927">
        <v>0.01</v>
      </c>
      <c r="CD1927">
        <v>11.41</v>
      </c>
      <c r="CE1927">
        <v>41.83</v>
      </c>
      <c r="CF1927">
        <v>21.82</v>
      </c>
      <c r="CG1927">
        <v>18.739999999999998</v>
      </c>
      <c r="CH1927">
        <v>28.5</v>
      </c>
      <c r="CI1927">
        <v>27.35</v>
      </c>
    </row>
    <row r="1928" spans="1:87" x14ac:dyDescent="0.2">
      <c r="A1928" s="55">
        <v>44846</v>
      </c>
      <c r="B1928">
        <v>7.74</v>
      </c>
      <c r="C1928">
        <v>0.01</v>
      </c>
      <c r="D1928">
        <v>0.01</v>
      </c>
      <c r="E1928">
        <v>0.01</v>
      </c>
      <c r="F1928">
        <v>0.01</v>
      </c>
      <c r="G1928">
        <v>0.01</v>
      </c>
      <c r="H1928">
        <v>0.01</v>
      </c>
      <c r="I1928">
        <v>0.01</v>
      </c>
      <c r="J1928">
        <v>0.01</v>
      </c>
      <c r="K1928">
        <v>0.01</v>
      </c>
      <c r="L1928">
        <v>0.01</v>
      </c>
      <c r="M1928">
        <v>0.01</v>
      </c>
      <c r="N1928">
        <v>0.01</v>
      </c>
      <c r="O1928">
        <v>0.01</v>
      </c>
      <c r="P1928">
        <v>0.01</v>
      </c>
      <c r="Q1928">
        <v>0.01</v>
      </c>
      <c r="R1928">
        <v>0.01</v>
      </c>
      <c r="S1928">
        <v>0.01</v>
      </c>
      <c r="T1928">
        <v>0.01</v>
      </c>
      <c r="U1928">
        <v>0.01</v>
      </c>
      <c r="V1928">
        <v>0.01</v>
      </c>
      <c r="W1928">
        <v>0.01</v>
      </c>
      <c r="X1928">
        <v>0.01</v>
      </c>
      <c r="Y1928">
        <v>0.02</v>
      </c>
      <c r="Z1928">
        <v>0.01</v>
      </c>
      <c r="AA1928">
        <v>0.01</v>
      </c>
      <c r="AB1928">
        <v>0.01</v>
      </c>
      <c r="AC1928">
        <v>0.01</v>
      </c>
      <c r="AD1928">
        <v>0.01</v>
      </c>
      <c r="AE1928">
        <v>0.01</v>
      </c>
      <c r="AF1928">
        <v>0.01</v>
      </c>
      <c r="AG1928">
        <v>0.01</v>
      </c>
      <c r="AH1928">
        <v>0.01</v>
      </c>
      <c r="AI1928">
        <v>0.01</v>
      </c>
      <c r="AJ1928">
        <v>2.81</v>
      </c>
      <c r="AK1928">
        <v>21.65</v>
      </c>
      <c r="AL1928">
        <v>0.01</v>
      </c>
      <c r="AM1928">
        <v>0.01</v>
      </c>
      <c r="AN1928">
        <v>0.01</v>
      </c>
      <c r="AO1928">
        <v>0.01</v>
      </c>
      <c r="AP1928">
        <v>0.01</v>
      </c>
      <c r="AQ1928">
        <v>0.01</v>
      </c>
      <c r="AR1928">
        <v>0.01</v>
      </c>
      <c r="AS1928">
        <v>0.01</v>
      </c>
      <c r="AT1928">
        <v>0.01</v>
      </c>
      <c r="AU1928">
        <v>0.01</v>
      </c>
      <c r="AV1928">
        <v>0.01</v>
      </c>
      <c r="AW1928">
        <v>0.01</v>
      </c>
      <c r="AX1928">
        <v>0.01</v>
      </c>
      <c r="AY1928">
        <v>74.180000000000007</v>
      </c>
      <c r="AZ1928">
        <v>28</v>
      </c>
      <c r="BA1928">
        <v>33.47</v>
      </c>
      <c r="BB1928">
        <v>0.01</v>
      </c>
      <c r="BC1928">
        <v>0.01</v>
      </c>
      <c r="BD1928">
        <v>0.01</v>
      </c>
      <c r="BE1928">
        <v>0.01</v>
      </c>
      <c r="BF1928">
        <v>0.01</v>
      </c>
      <c r="BG1928">
        <v>0.01</v>
      </c>
      <c r="BH1928">
        <v>0.01</v>
      </c>
      <c r="BJ1928">
        <v>0.02</v>
      </c>
      <c r="BK1928">
        <v>0.01</v>
      </c>
      <c r="BL1928">
        <v>0.01</v>
      </c>
      <c r="BM1928">
        <v>0.01</v>
      </c>
      <c r="BN1928">
        <v>0.01</v>
      </c>
      <c r="BO1928">
        <v>0.01</v>
      </c>
      <c r="BP1928">
        <v>0.01</v>
      </c>
      <c r="BQ1928">
        <v>0.01</v>
      </c>
      <c r="BR1928">
        <v>0.01</v>
      </c>
      <c r="BS1928">
        <v>0.01</v>
      </c>
      <c r="BT1928">
        <v>0.01</v>
      </c>
      <c r="BU1928">
        <v>0.01</v>
      </c>
      <c r="BV1928">
        <v>10.3</v>
      </c>
      <c r="BW1928">
        <v>0.01</v>
      </c>
      <c r="BX1928">
        <v>0.01</v>
      </c>
      <c r="BY1928">
        <v>22.59</v>
      </c>
      <c r="BZ1928">
        <v>56</v>
      </c>
      <c r="CA1928">
        <v>29.98</v>
      </c>
      <c r="CB1928">
        <v>0.01</v>
      </c>
      <c r="CC1928">
        <v>0.01</v>
      </c>
      <c r="CD1928">
        <v>11.85</v>
      </c>
      <c r="CE1928">
        <v>42.8</v>
      </c>
      <c r="CF1928">
        <v>21.13</v>
      </c>
      <c r="CG1928">
        <v>18.920000000000002</v>
      </c>
      <c r="CH1928">
        <v>28.5</v>
      </c>
      <c r="CI1928">
        <v>26.52</v>
      </c>
    </row>
    <row r="1929" spans="1:87" x14ac:dyDescent="0.2">
      <c r="A1929" s="55">
        <v>44847</v>
      </c>
      <c r="B1929">
        <v>7.74</v>
      </c>
      <c r="C1929">
        <v>0.01</v>
      </c>
      <c r="D1929">
        <v>0.01</v>
      </c>
      <c r="E1929">
        <v>0.01</v>
      </c>
      <c r="F1929">
        <v>0.01</v>
      </c>
      <c r="G1929">
        <v>0.01</v>
      </c>
      <c r="H1929">
        <v>0.01</v>
      </c>
      <c r="I1929">
        <v>0.01</v>
      </c>
      <c r="J1929">
        <v>0.01</v>
      </c>
      <c r="K1929">
        <v>0.01</v>
      </c>
      <c r="L1929">
        <v>0.01</v>
      </c>
      <c r="M1929">
        <v>0.01</v>
      </c>
      <c r="N1929">
        <v>0.01</v>
      </c>
      <c r="O1929">
        <v>0.01</v>
      </c>
      <c r="P1929">
        <v>0.01</v>
      </c>
      <c r="Q1929">
        <v>0.01</v>
      </c>
      <c r="R1929">
        <v>0.01</v>
      </c>
      <c r="S1929">
        <v>0.01</v>
      </c>
      <c r="T1929">
        <v>0.01</v>
      </c>
      <c r="U1929">
        <v>0.01</v>
      </c>
      <c r="V1929">
        <v>0.01</v>
      </c>
      <c r="W1929">
        <v>0.01</v>
      </c>
      <c r="X1929">
        <v>0.01</v>
      </c>
      <c r="Y1929">
        <v>0.02</v>
      </c>
      <c r="Z1929">
        <v>0.01</v>
      </c>
      <c r="AA1929">
        <v>0.01</v>
      </c>
      <c r="AB1929">
        <v>0.01</v>
      </c>
      <c r="AC1929">
        <v>0.01</v>
      </c>
      <c r="AD1929">
        <v>0.01</v>
      </c>
      <c r="AE1929">
        <v>0.01</v>
      </c>
      <c r="AF1929">
        <v>0.01</v>
      </c>
      <c r="AG1929">
        <v>0.01</v>
      </c>
      <c r="AH1929">
        <v>0.01</v>
      </c>
      <c r="AI1929">
        <v>0.01</v>
      </c>
      <c r="AJ1929">
        <v>2.81</v>
      </c>
      <c r="AK1929">
        <v>21.65</v>
      </c>
      <c r="AL1929">
        <v>0.01</v>
      </c>
      <c r="AM1929">
        <v>0.01</v>
      </c>
      <c r="AN1929">
        <v>0.01</v>
      </c>
      <c r="AO1929">
        <v>0.01</v>
      </c>
      <c r="AP1929">
        <v>0.01</v>
      </c>
      <c r="AQ1929">
        <v>0.01</v>
      </c>
      <c r="AR1929">
        <v>0.01</v>
      </c>
      <c r="AS1929">
        <v>0.01</v>
      </c>
      <c r="AT1929">
        <v>0.01</v>
      </c>
      <c r="AU1929">
        <v>0.01</v>
      </c>
      <c r="AV1929">
        <v>0.01</v>
      </c>
      <c r="AW1929">
        <v>0.01</v>
      </c>
      <c r="AX1929">
        <v>0.01</v>
      </c>
      <c r="AY1929">
        <v>74.180000000000007</v>
      </c>
      <c r="AZ1929">
        <v>28</v>
      </c>
      <c r="BA1929">
        <v>33.47</v>
      </c>
      <c r="BB1929">
        <v>0.01</v>
      </c>
      <c r="BC1929">
        <v>0.01</v>
      </c>
      <c r="BD1929">
        <v>0.01</v>
      </c>
      <c r="BE1929">
        <v>0.01</v>
      </c>
      <c r="BF1929">
        <v>0.01</v>
      </c>
      <c r="BG1929">
        <v>0.01</v>
      </c>
      <c r="BH1929">
        <v>0.01</v>
      </c>
      <c r="BJ1929">
        <v>0.02</v>
      </c>
      <c r="BK1929">
        <v>0.01</v>
      </c>
      <c r="BL1929">
        <v>0.01</v>
      </c>
      <c r="BM1929">
        <v>0.01</v>
      </c>
      <c r="BN1929">
        <v>0.01</v>
      </c>
      <c r="BO1929">
        <v>0.01</v>
      </c>
      <c r="BP1929">
        <v>0.01</v>
      </c>
      <c r="BQ1929">
        <v>0.01</v>
      </c>
      <c r="BR1929">
        <v>0.01</v>
      </c>
      <c r="BS1929">
        <v>0.01</v>
      </c>
      <c r="BT1929">
        <v>0.01</v>
      </c>
      <c r="BU1929">
        <v>0.01</v>
      </c>
      <c r="BV1929">
        <v>10.3</v>
      </c>
      <c r="BW1929">
        <v>0.01</v>
      </c>
      <c r="BX1929">
        <v>0.01</v>
      </c>
      <c r="BY1929">
        <v>22.59</v>
      </c>
      <c r="BZ1929">
        <v>56</v>
      </c>
      <c r="CA1929">
        <v>29.98</v>
      </c>
      <c r="CB1929">
        <v>0.01</v>
      </c>
      <c r="CC1929">
        <v>0.01</v>
      </c>
      <c r="CD1929">
        <v>6.28</v>
      </c>
      <c r="CE1929">
        <v>36.81</v>
      </c>
      <c r="CF1929">
        <v>16.84</v>
      </c>
      <c r="CG1929">
        <v>15.27</v>
      </c>
      <c r="CH1929">
        <v>28.5</v>
      </c>
      <c r="CI1929">
        <v>23.11</v>
      </c>
    </row>
    <row r="1930" spans="1:87" x14ac:dyDescent="0.2">
      <c r="A1930" s="55">
        <v>44848</v>
      </c>
      <c r="B1930">
        <v>7.74</v>
      </c>
      <c r="C1930">
        <v>0.01</v>
      </c>
      <c r="D1930">
        <v>0.01</v>
      </c>
      <c r="E1930">
        <v>0.01</v>
      </c>
      <c r="F1930">
        <v>0.01</v>
      </c>
      <c r="G1930">
        <v>0.01</v>
      </c>
      <c r="H1930">
        <v>0.01</v>
      </c>
      <c r="I1930">
        <v>0.01</v>
      </c>
      <c r="J1930">
        <v>0.01</v>
      </c>
      <c r="K1930">
        <v>0.01</v>
      </c>
      <c r="L1930">
        <v>0.01</v>
      </c>
      <c r="M1930">
        <v>0.01</v>
      </c>
      <c r="N1930">
        <v>0.01</v>
      </c>
      <c r="O1930">
        <v>0.01</v>
      </c>
      <c r="P1930">
        <v>0.01</v>
      </c>
      <c r="Q1930">
        <v>0.01</v>
      </c>
      <c r="R1930">
        <v>0.01</v>
      </c>
      <c r="S1930">
        <v>0.01</v>
      </c>
      <c r="T1930">
        <v>0.01</v>
      </c>
      <c r="U1930">
        <v>0.01</v>
      </c>
      <c r="V1930">
        <v>0.01</v>
      </c>
      <c r="W1930">
        <v>0.01</v>
      </c>
      <c r="X1930">
        <v>0.01</v>
      </c>
      <c r="Y1930">
        <v>0.02</v>
      </c>
      <c r="Z1930">
        <v>0.01</v>
      </c>
      <c r="AA1930">
        <v>0.01</v>
      </c>
      <c r="AB1930">
        <v>0.01</v>
      </c>
      <c r="AC1930">
        <v>0.01</v>
      </c>
      <c r="AD1930">
        <v>0.01</v>
      </c>
      <c r="AE1930">
        <v>0.01</v>
      </c>
      <c r="AF1930">
        <v>0.01</v>
      </c>
      <c r="AG1930">
        <v>0.01</v>
      </c>
      <c r="AH1930">
        <v>0.01</v>
      </c>
      <c r="AI1930">
        <v>0.01</v>
      </c>
      <c r="AJ1930">
        <v>2.81</v>
      </c>
      <c r="AK1930">
        <v>21.65</v>
      </c>
      <c r="AL1930">
        <v>0.01</v>
      </c>
      <c r="AM1930">
        <v>0.01</v>
      </c>
      <c r="AN1930">
        <v>0.01</v>
      </c>
      <c r="AO1930">
        <v>0.01</v>
      </c>
      <c r="AP1930">
        <v>0.01</v>
      </c>
      <c r="AQ1930">
        <v>0.01</v>
      </c>
      <c r="AR1930">
        <v>0.01</v>
      </c>
      <c r="AS1930">
        <v>0.01</v>
      </c>
      <c r="AT1930">
        <v>0.01</v>
      </c>
      <c r="AU1930">
        <v>0.01</v>
      </c>
      <c r="AV1930">
        <v>0.01</v>
      </c>
      <c r="AW1930">
        <v>0.01</v>
      </c>
      <c r="AX1930">
        <v>0.01</v>
      </c>
      <c r="AY1930">
        <v>74.180000000000007</v>
      </c>
      <c r="AZ1930">
        <v>28</v>
      </c>
      <c r="BA1930">
        <v>33.47</v>
      </c>
      <c r="BB1930">
        <v>0.01</v>
      </c>
      <c r="BC1930">
        <v>0.01</v>
      </c>
      <c r="BD1930">
        <v>0.01</v>
      </c>
      <c r="BE1930">
        <v>0.01</v>
      </c>
      <c r="BF1930">
        <v>0.01</v>
      </c>
      <c r="BG1930">
        <v>0.01</v>
      </c>
      <c r="BH1930">
        <v>0.01</v>
      </c>
      <c r="BJ1930">
        <v>0.02</v>
      </c>
      <c r="BK1930">
        <v>0.01</v>
      </c>
      <c r="BL1930">
        <v>0.01</v>
      </c>
      <c r="BM1930">
        <v>0.01</v>
      </c>
      <c r="BN1930">
        <v>0.01</v>
      </c>
      <c r="BO1930">
        <v>0.01</v>
      </c>
      <c r="BP1930">
        <v>0.01</v>
      </c>
      <c r="BQ1930">
        <v>0.01</v>
      </c>
      <c r="BR1930">
        <v>0.01</v>
      </c>
      <c r="BS1930">
        <v>0.01</v>
      </c>
      <c r="BT1930">
        <v>0.01</v>
      </c>
      <c r="BU1930">
        <v>0.01</v>
      </c>
      <c r="BV1930">
        <v>10.3</v>
      </c>
      <c r="BW1930">
        <v>0.01</v>
      </c>
      <c r="BX1930">
        <v>0.01</v>
      </c>
      <c r="BY1930">
        <v>22.59</v>
      </c>
      <c r="BZ1930">
        <v>56</v>
      </c>
      <c r="CA1930">
        <v>29.98</v>
      </c>
      <c r="CB1930">
        <v>0.01</v>
      </c>
      <c r="CC1930">
        <v>0.01</v>
      </c>
      <c r="CD1930">
        <v>9.69</v>
      </c>
      <c r="CE1930">
        <v>36.81</v>
      </c>
      <c r="CF1930">
        <v>20.440000000000001</v>
      </c>
      <c r="CG1930">
        <v>18.34</v>
      </c>
      <c r="CH1930">
        <v>30.88</v>
      </c>
      <c r="CI1930">
        <v>26.46</v>
      </c>
    </row>
    <row r="1931" spans="1:87" x14ac:dyDescent="0.2">
      <c r="A1931" s="55">
        <v>44851</v>
      </c>
      <c r="B1931">
        <v>7.74</v>
      </c>
      <c r="C1931">
        <v>0.01</v>
      </c>
      <c r="D1931">
        <v>0.01</v>
      </c>
      <c r="E1931">
        <v>0.01</v>
      </c>
      <c r="F1931">
        <v>0.01</v>
      </c>
      <c r="G1931">
        <v>0.01</v>
      </c>
      <c r="H1931">
        <v>0.01</v>
      </c>
      <c r="I1931">
        <v>0.01</v>
      </c>
      <c r="J1931">
        <v>0.01</v>
      </c>
      <c r="K1931">
        <v>0.01</v>
      </c>
      <c r="L1931">
        <v>0.01</v>
      </c>
      <c r="M1931">
        <v>0.01</v>
      </c>
      <c r="N1931">
        <v>0.01</v>
      </c>
      <c r="O1931">
        <v>0.01</v>
      </c>
      <c r="P1931">
        <v>0.01</v>
      </c>
      <c r="Q1931">
        <v>0.01</v>
      </c>
      <c r="R1931">
        <v>0.01</v>
      </c>
      <c r="S1931">
        <v>0.01</v>
      </c>
      <c r="T1931">
        <v>0.01</v>
      </c>
      <c r="U1931">
        <v>0.01</v>
      </c>
      <c r="V1931">
        <v>0.01</v>
      </c>
      <c r="W1931">
        <v>0.01</v>
      </c>
      <c r="X1931">
        <v>0.01</v>
      </c>
      <c r="Y1931">
        <v>0.02</v>
      </c>
      <c r="Z1931">
        <v>0.01</v>
      </c>
      <c r="AA1931">
        <v>0.01</v>
      </c>
      <c r="AB1931">
        <v>0.01</v>
      </c>
      <c r="AC1931">
        <v>0.01</v>
      </c>
      <c r="AD1931">
        <v>0.01</v>
      </c>
      <c r="AE1931">
        <v>0.01</v>
      </c>
      <c r="AF1931">
        <v>0.01</v>
      </c>
      <c r="AG1931">
        <v>0.01</v>
      </c>
      <c r="AH1931">
        <v>0.01</v>
      </c>
      <c r="AI1931">
        <v>0.01</v>
      </c>
      <c r="AJ1931">
        <v>2.81</v>
      </c>
      <c r="AK1931">
        <v>21.65</v>
      </c>
      <c r="AL1931">
        <v>0.01</v>
      </c>
      <c r="AM1931">
        <v>0.01</v>
      </c>
      <c r="AN1931">
        <v>0.01</v>
      </c>
      <c r="AO1931">
        <v>0.01</v>
      </c>
      <c r="AP1931">
        <v>0.01</v>
      </c>
      <c r="AQ1931">
        <v>0.01</v>
      </c>
      <c r="AR1931">
        <v>0.01</v>
      </c>
      <c r="AS1931">
        <v>0.01</v>
      </c>
      <c r="AT1931">
        <v>0.01</v>
      </c>
      <c r="AU1931">
        <v>0.01</v>
      </c>
      <c r="AV1931">
        <v>0.01</v>
      </c>
      <c r="AW1931">
        <v>0.01</v>
      </c>
      <c r="AX1931">
        <v>0.01</v>
      </c>
      <c r="AY1931">
        <v>74.180000000000007</v>
      </c>
      <c r="AZ1931">
        <v>28</v>
      </c>
      <c r="BA1931">
        <v>33.47</v>
      </c>
      <c r="BB1931">
        <v>0.01</v>
      </c>
      <c r="BC1931">
        <v>0.01</v>
      </c>
      <c r="BD1931">
        <v>0.01</v>
      </c>
      <c r="BE1931">
        <v>0.01</v>
      </c>
      <c r="BF1931">
        <v>0.01</v>
      </c>
      <c r="BG1931">
        <v>0.01</v>
      </c>
      <c r="BH1931">
        <v>0.01</v>
      </c>
      <c r="BJ1931">
        <v>0.02</v>
      </c>
      <c r="BK1931">
        <v>0.01</v>
      </c>
      <c r="BL1931">
        <v>0.01</v>
      </c>
      <c r="BM1931">
        <v>0.01</v>
      </c>
      <c r="BN1931">
        <v>0.01</v>
      </c>
      <c r="BO1931">
        <v>0.01</v>
      </c>
      <c r="BP1931">
        <v>0.01</v>
      </c>
      <c r="BQ1931">
        <v>0.01</v>
      </c>
      <c r="BR1931">
        <v>0.01</v>
      </c>
      <c r="BS1931">
        <v>0.01</v>
      </c>
      <c r="BT1931">
        <v>0.01</v>
      </c>
      <c r="BU1931">
        <v>0.01</v>
      </c>
      <c r="BV1931">
        <v>10.3</v>
      </c>
      <c r="BW1931">
        <v>0.01</v>
      </c>
      <c r="BX1931">
        <v>0.01</v>
      </c>
      <c r="BY1931">
        <v>22.59</v>
      </c>
      <c r="BZ1931">
        <v>56</v>
      </c>
      <c r="CA1931">
        <v>29.98</v>
      </c>
      <c r="CB1931">
        <v>0.01</v>
      </c>
      <c r="CC1931">
        <v>0.01</v>
      </c>
      <c r="CD1931">
        <v>3.8</v>
      </c>
      <c r="CE1931">
        <v>35.61</v>
      </c>
      <c r="CF1931">
        <v>15.87</v>
      </c>
      <c r="CG1931">
        <v>14.46</v>
      </c>
      <c r="CH1931">
        <v>26.12</v>
      </c>
      <c r="CI1931">
        <v>22.24</v>
      </c>
    </row>
    <row r="1932" spans="1:87" x14ac:dyDescent="0.2">
      <c r="A1932" s="55">
        <v>44852</v>
      </c>
      <c r="B1932">
        <v>7.74</v>
      </c>
      <c r="C1932">
        <v>0.01</v>
      </c>
      <c r="D1932">
        <v>0.01</v>
      </c>
      <c r="E1932">
        <v>0.01</v>
      </c>
      <c r="F1932">
        <v>0.01</v>
      </c>
      <c r="G1932">
        <v>0.01</v>
      </c>
      <c r="H1932">
        <v>0.01</v>
      </c>
      <c r="I1932">
        <v>0.01</v>
      </c>
      <c r="J1932">
        <v>0.01</v>
      </c>
      <c r="K1932">
        <v>0.01</v>
      </c>
      <c r="L1932">
        <v>0.01</v>
      </c>
      <c r="M1932">
        <v>0.01</v>
      </c>
      <c r="N1932">
        <v>0.01</v>
      </c>
      <c r="O1932">
        <v>0.01</v>
      </c>
      <c r="P1932">
        <v>0.01</v>
      </c>
      <c r="Q1932">
        <v>0.01</v>
      </c>
      <c r="R1932">
        <v>0.01</v>
      </c>
      <c r="S1932">
        <v>0.01</v>
      </c>
      <c r="T1932">
        <v>0.01</v>
      </c>
      <c r="U1932">
        <v>0.01</v>
      </c>
      <c r="V1932">
        <v>0.01</v>
      </c>
      <c r="W1932">
        <v>0.01</v>
      </c>
      <c r="X1932">
        <v>0.01</v>
      </c>
      <c r="Y1932">
        <v>0.02</v>
      </c>
      <c r="Z1932">
        <v>0.01</v>
      </c>
      <c r="AA1932">
        <v>0.01</v>
      </c>
      <c r="AB1932">
        <v>0.01</v>
      </c>
      <c r="AC1932">
        <v>0.01</v>
      </c>
      <c r="AD1932">
        <v>0.01</v>
      </c>
      <c r="AE1932">
        <v>0.01</v>
      </c>
      <c r="AF1932">
        <v>0.01</v>
      </c>
      <c r="AG1932">
        <v>0.01</v>
      </c>
      <c r="AH1932">
        <v>0.01</v>
      </c>
      <c r="AI1932">
        <v>0.01</v>
      </c>
      <c r="AJ1932">
        <v>2.81</v>
      </c>
      <c r="AK1932">
        <v>21.65</v>
      </c>
      <c r="AL1932">
        <v>0.01</v>
      </c>
      <c r="AM1932">
        <v>0.01</v>
      </c>
      <c r="AN1932">
        <v>0.01</v>
      </c>
      <c r="AO1932">
        <v>0.01</v>
      </c>
      <c r="AP1932">
        <v>0.01</v>
      </c>
      <c r="AQ1932">
        <v>0.01</v>
      </c>
      <c r="AR1932">
        <v>0.01</v>
      </c>
      <c r="AS1932">
        <v>0.01</v>
      </c>
      <c r="AT1932">
        <v>0.01</v>
      </c>
      <c r="AU1932">
        <v>0.01</v>
      </c>
      <c r="AV1932">
        <v>0.01</v>
      </c>
      <c r="AW1932">
        <v>0.01</v>
      </c>
      <c r="AX1932">
        <v>0.01</v>
      </c>
      <c r="AY1932">
        <v>74.180000000000007</v>
      </c>
      <c r="AZ1932">
        <v>28</v>
      </c>
      <c r="BA1932">
        <v>33.47</v>
      </c>
      <c r="BB1932">
        <v>0.01</v>
      </c>
      <c r="BC1932">
        <v>0.01</v>
      </c>
      <c r="BD1932">
        <v>0.01</v>
      </c>
      <c r="BE1932">
        <v>0.01</v>
      </c>
      <c r="BF1932">
        <v>0.01</v>
      </c>
      <c r="BG1932">
        <v>0.01</v>
      </c>
      <c r="BH1932">
        <v>0.01</v>
      </c>
      <c r="BJ1932">
        <v>0.02</v>
      </c>
      <c r="BK1932">
        <v>0.01</v>
      </c>
      <c r="BL1932">
        <v>0.01</v>
      </c>
      <c r="BM1932">
        <v>0.01</v>
      </c>
      <c r="BN1932">
        <v>0.01</v>
      </c>
      <c r="BO1932">
        <v>0.01</v>
      </c>
      <c r="BP1932">
        <v>0.01</v>
      </c>
      <c r="BQ1932">
        <v>0.01</v>
      </c>
      <c r="BR1932">
        <v>0.01</v>
      </c>
      <c r="BS1932">
        <v>0.01</v>
      </c>
      <c r="BT1932">
        <v>0.01</v>
      </c>
      <c r="BU1932">
        <v>0.01</v>
      </c>
      <c r="BV1932">
        <v>10.3</v>
      </c>
      <c r="BW1932">
        <v>0.01</v>
      </c>
      <c r="BX1932">
        <v>0.01</v>
      </c>
      <c r="BY1932">
        <v>22.59</v>
      </c>
      <c r="BZ1932">
        <v>56</v>
      </c>
      <c r="CA1932">
        <v>29.98</v>
      </c>
      <c r="CB1932">
        <v>0.01</v>
      </c>
      <c r="CC1932">
        <v>0.01</v>
      </c>
      <c r="CD1932">
        <v>1.61</v>
      </c>
      <c r="CE1932">
        <v>35.61</v>
      </c>
      <c r="CF1932">
        <v>13.46</v>
      </c>
      <c r="CG1932">
        <v>12.51</v>
      </c>
      <c r="CH1932">
        <v>22.79</v>
      </c>
      <c r="CI1932">
        <v>19.989999999999998</v>
      </c>
    </row>
    <row r="1933" spans="1:87" x14ac:dyDescent="0.2">
      <c r="A1933" s="55">
        <v>44853</v>
      </c>
      <c r="B1933">
        <v>7.74</v>
      </c>
      <c r="C1933">
        <v>0.01</v>
      </c>
      <c r="D1933">
        <v>0.01</v>
      </c>
      <c r="E1933">
        <v>0.01</v>
      </c>
      <c r="F1933">
        <v>0.01</v>
      </c>
      <c r="G1933">
        <v>0.01</v>
      </c>
      <c r="H1933">
        <v>0.01</v>
      </c>
      <c r="I1933">
        <v>0.01</v>
      </c>
      <c r="J1933">
        <v>0.01</v>
      </c>
      <c r="K1933">
        <v>0.01</v>
      </c>
      <c r="L1933">
        <v>0.01</v>
      </c>
      <c r="M1933">
        <v>0.01</v>
      </c>
      <c r="N1933">
        <v>0.01</v>
      </c>
      <c r="O1933">
        <v>0.01</v>
      </c>
      <c r="P1933">
        <v>0.01</v>
      </c>
      <c r="Q1933">
        <v>0.01</v>
      </c>
      <c r="R1933">
        <v>0.01</v>
      </c>
      <c r="S1933">
        <v>0.01</v>
      </c>
      <c r="T1933">
        <v>0.01</v>
      </c>
      <c r="U1933">
        <v>0.01</v>
      </c>
      <c r="V1933">
        <v>0.01</v>
      </c>
      <c r="W1933">
        <v>0.01</v>
      </c>
      <c r="X1933">
        <v>0.01</v>
      </c>
      <c r="Y1933">
        <v>0.02</v>
      </c>
      <c r="Z1933">
        <v>0.01</v>
      </c>
      <c r="AA1933">
        <v>0.01</v>
      </c>
      <c r="AB1933">
        <v>0.01</v>
      </c>
      <c r="AC1933">
        <v>0.01</v>
      </c>
      <c r="AD1933">
        <v>0.01</v>
      </c>
      <c r="AE1933">
        <v>0.01</v>
      </c>
      <c r="AF1933">
        <v>0.01</v>
      </c>
      <c r="AG1933">
        <v>0.01</v>
      </c>
      <c r="AH1933">
        <v>0.01</v>
      </c>
      <c r="AI1933">
        <v>0.01</v>
      </c>
      <c r="AJ1933">
        <v>2.81</v>
      </c>
      <c r="AK1933">
        <v>21.65</v>
      </c>
      <c r="AL1933">
        <v>0.01</v>
      </c>
      <c r="AM1933">
        <v>0.01</v>
      </c>
      <c r="AN1933">
        <v>0.01</v>
      </c>
      <c r="AO1933">
        <v>0.01</v>
      </c>
      <c r="AP1933">
        <v>0.01</v>
      </c>
      <c r="AQ1933">
        <v>0.01</v>
      </c>
      <c r="AR1933">
        <v>0.01</v>
      </c>
      <c r="AS1933">
        <v>0.01</v>
      </c>
      <c r="AT1933">
        <v>0.01</v>
      </c>
      <c r="AU1933">
        <v>0.01</v>
      </c>
      <c r="AV1933">
        <v>0.01</v>
      </c>
      <c r="AW1933">
        <v>0.01</v>
      </c>
      <c r="AX1933">
        <v>0.01</v>
      </c>
      <c r="AY1933">
        <v>74.180000000000007</v>
      </c>
      <c r="AZ1933">
        <v>28</v>
      </c>
      <c r="BA1933">
        <v>33.47</v>
      </c>
      <c r="BB1933">
        <v>0.01</v>
      </c>
      <c r="BC1933">
        <v>0.01</v>
      </c>
      <c r="BD1933">
        <v>0.01</v>
      </c>
      <c r="BE1933">
        <v>0.01</v>
      </c>
      <c r="BF1933">
        <v>0.01</v>
      </c>
      <c r="BG1933">
        <v>0.01</v>
      </c>
      <c r="BH1933">
        <v>0.01</v>
      </c>
      <c r="BJ1933">
        <v>0.02</v>
      </c>
      <c r="BK1933">
        <v>0.01</v>
      </c>
      <c r="BL1933">
        <v>0.01</v>
      </c>
      <c r="BM1933">
        <v>0.01</v>
      </c>
      <c r="BN1933">
        <v>0.01</v>
      </c>
      <c r="BO1933">
        <v>0.01</v>
      </c>
      <c r="BP1933">
        <v>0.01</v>
      </c>
      <c r="BQ1933">
        <v>0.01</v>
      </c>
      <c r="BR1933">
        <v>0.01</v>
      </c>
      <c r="BS1933">
        <v>0.01</v>
      </c>
      <c r="BT1933">
        <v>0.01</v>
      </c>
      <c r="BU1933">
        <v>0.01</v>
      </c>
      <c r="BV1933">
        <v>10.3</v>
      </c>
      <c r="BW1933">
        <v>0.01</v>
      </c>
      <c r="BX1933">
        <v>0.01</v>
      </c>
      <c r="BY1933">
        <v>22.59</v>
      </c>
      <c r="BZ1933">
        <v>56</v>
      </c>
      <c r="CA1933">
        <v>29.98</v>
      </c>
      <c r="CB1933">
        <v>0.01</v>
      </c>
      <c r="CC1933">
        <v>0.01</v>
      </c>
      <c r="CD1933">
        <v>1.88</v>
      </c>
      <c r="CE1933">
        <v>35.61</v>
      </c>
      <c r="CF1933">
        <v>14.95</v>
      </c>
      <c r="CG1933">
        <v>13.8</v>
      </c>
      <c r="CH1933">
        <v>25.96</v>
      </c>
      <c r="CI1933">
        <v>21.42</v>
      </c>
    </row>
    <row r="1934" spans="1:87" x14ac:dyDescent="0.2">
      <c r="A1934" s="55">
        <v>44854</v>
      </c>
      <c r="B1934">
        <v>7.74</v>
      </c>
      <c r="C1934">
        <v>0.01</v>
      </c>
      <c r="D1934">
        <v>0.01</v>
      </c>
      <c r="E1934">
        <v>0.01</v>
      </c>
      <c r="F1934">
        <v>0.01</v>
      </c>
      <c r="G1934">
        <v>0.01</v>
      </c>
      <c r="H1934">
        <v>0.01</v>
      </c>
      <c r="I1934">
        <v>0.01</v>
      </c>
      <c r="J1934">
        <v>0.01</v>
      </c>
      <c r="K1934">
        <v>0.01</v>
      </c>
      <c r="L1934">
        <v>0.01</v>
      </c>
      <c r="M1934">
        <v>0.01</v>
      </c>
      <c r="N1934">
        <v>0.01</v>
      </c>
      <c r="O1934">
        <v>0.01</v>
      </c>
      <c r="P1934">
        <v>0.01</v>
      </c>
      <c r="Q1934">
        <v>0.01</v>
      </c>
      <c r="R1934">
        <v>0.01</v>
      </c>
      <c r="S1934">
        <v>0.01</v>
      </c>
      <c r="T1934">
        <v>0.01</v>
      </c>
      <c r="U1934">
        <v>0.01</v>
      </c>
      <c r="V1934">
        <v>0.01</v>
      </c>
      <c r="W1934">
        <v>0.01</v>
      </c>
      <c r="X1934">
        <v>0.01</v>
      </c>
      <c r="Y1934">
        <v>0.02</v>
      </c>
      <c r="Z1934">
        <v>0.01</v>
      </c>
      <c r="AA1934">
        <v>0.01</v>
      </c>
      <c r="AB1934">
        <v>0.01</v>
      </c>
      <c r="AC1934">
        <v>0.01</v>
      </c>
      <c r="AD1934">
        <v>0.01</v>
      </c>
      <c r="AE1934">
        <v>0.01</v>
      </c>
      <c r="AF1934">
        <v>0.01</v>
      </c>
      <c r="AG1934">
        <v>0.01</v>
      </c>
      <c r="AH1934">
        <v>0.01</v>
      </c>
      <c r="AI1934">
        <v>0.01</v>
      </c>
      <c r="AJ1934">
        <v>2.81</v>
      </c>
      <c r="AK1934">
        <v>21.65</v>
      </c>
      <c r="AL1934">
        <v>0.01</v>
      </c>
      <c r="AM1934">
        <v>0.01</v>
      </c>
      <c r="AN1934">
        <v>0.01</v>
      </c>
      <c r="AO1934">
        <v>0.01</v>
      </c>
      <c r="AP1934">
        <v>0.01</v>
      </c>
      <c r="AQ1934">
        <v>0.01</v>
      </c>
      <c r="AR1934">
        <v>0.01</v>
      </c>
      <c r="AS1934">
        <v>0.01</v>
      </c>
      <c r="AT1934">
        <v>0.01</v>
      </c>
      <c r="AU1934">
        <v>0.01</v>
      </c>
      <c r="AV1934">
        <v>0.01</v>
      </c>
      <c r="AW1934">
        <v>0.01</v>
      </c>
      <c r="AX1934">
        <v>0.01</v>
      </c>
      <c r="AY1934">
        <v>74.180000000000007</v>
      </c>
      <c r="AZ1934">
        <v>28</v>
      </c>
      <c r="BA1934">
        <v>33.47</v>
      </c>
      <c r="BB1934">
        <v>0.01</v>
      </c>
      <c r="BC1934">
        <v>0.01</v>
      </c>
      <c r="BD1934">
        <v>0.01</v>
      </c>
      <c r="BE1934">
        <v>0.01</v>
      </c>
      <c r="BF1934">
        <v>0.01</v>
      </c>
      <c r="BG1934">
        <v>0.01</v>
      </c>
      <c r="BH1934">
        <v>0.01</v>
      </c>
      <c r="BJ1934">
        <v>0.02</v>
      </c>
      <c r="BK1934">
        <v>0.01</v>
      </c>
      <c r="BL1934">
        <v>0.01</v>
      </c>
      <c r="BM1934">
        <v>0.01</v>
      </c>
      <c r="BN1934">
        <v>0.01</v>
      </c>
      <c r="BO1934">
        <v>0.01</v>
      </c>
      <c r="BP1934">
        <v>0.01</v>
      </c>
      <c r="BQ1934">
        <v>0.01</v>
      </c>
      <c r="BR1934">
        <v>0.01</v>
      </c>
      <c r="BS1934">
        <v>0.01</v>
      </c>
      <c r="BT1934">
        <v>0.01</v>
      </c>
      <c r="BU1934">
        <v>0.01</v>
      </c>
      <c r="BV1934">
        <v>10.3</v>
      </c>
      <c r="BW1934">
        <v>0.01</v>
      </c>
      <c r="BX1934">
        <v>0.01</v>
      </c>
      <c r="BY1934">
        <v>22.59</v>
      </c>
      <c r="BZ1934">
        <v>56</v>
      </c>
      <c r="CA1934">
        <v>29.98</v>
      </c>
      <c r="CB1934">
        <v>0.01</v>
      </c>
      <c r="CC1934">
        <v>0.01</v>
      </c>
      <c r="CD1934">
        <v>1.77</v>
      </c>
      <c r="CE1934">
        <v>36.64</v>
      </c>
      <c r="CF1934">
        <v>15.63</v>
      </c>
      <c r="CG1934">
        <v>14.28</v>
      </c>
      <c r="CH1934">
        <v>26.6</v>
      </c>
      <c r="CI1934">
        <v>22.68</v>
      </c>
    </row>
    <row r="1935" spans="1:87" x14ac:dyDescent="0.2">
      <c r="A1935" s="55">
        <v>44855</v>
      </c>
      <c r="B1935">
        <v>7.74</v>
      </c>
      <c r="C1935">
        <v>0.01</v>
      </c>
      <c r="D1935">
        <v>0.01</v>
      </c>
      <c r="E1935">
        <v>0.01</v>
      </c>
      <c r="F1935">
        <v>0.01</v>
      </c>
      <c r="G1935">
        <v>0.01</v>
      </c>
      <c r="H1935">
        <v>0.01</v>
      </c>
      <c r="I1935">
        <v>0.01</v>
      </c>
      <c r="J1935">
        <v>0.01</v>
      </c>
      <c r="K1935">
        <v>0.01</v>
      </c>
      <c r="L1935">
        <v>0.01</v>
      </c>
      <c r="M1935">
        <v>0.01</v>
      </c>
      <c r="N1935">
        <v>0.01</v>
      </c>
      <c r="O1935">
        <v>0.01</v>
      </c>
      <c r="P1935">
        <v>0.01</v>
      </c>
      <c r="Q1935">
        <v>0.01</v>
      </c>
      <c r="R1935">
        <v>0.01</v>
      </c>
      <c r="S1935">
        <v>0.01</v>
      </c>
      <c r="T1935">
        <v>0.01</v>
      </c>
      <c r="U1935">
        <v>0.01</v>
      </c>
      <c r="V1935">
        <v>0.01</v>
      </c>
      <c r="W1935">
        <v>0.01</v>
      </c>
      <c r="X1935">
        <v>0.01</v>
      </c>
      <c r="Y1935">
        <v>0.02</v>
      </c>
      <c r="Z1935">
        <v>0.01</v>
      </c>
      <c r="AA1935">
        <v>0.01</v>
      </c>
      <c r="AB1935">
        <v>0.01</v>
      </c>
      <c r="AC1935">
        <v>0.01</v>
      </c>
      <c r="AD1935">
        <v>0.01</v>
      </c>
      <c r="AE1935">
        <v>0.01</v>
      </c>
      <c r="AF1935">
        <v>0.01</v>
      </c>
      <c r="AG1935">
        <v>0.01</v>
      </c>
      <c r="AH1935">
        <v>0.01</v>
      </c>
      <c r="AI1935">
        <v>0.01</v>
      </c>
      <c r="AJ1935">
        <v>2.81</v>
      </c>
      <c r="AK1935">
        <v>21.65</v>
      </c>
      <c r="AL1935">
        <v>0.01</v>
      </c>
      <c r="AM1935">
        <v>0.01</v>
      </c>
      <c r="AN1935">
        <v>0.01</v>
      </c>
      <c r="AO1935">
        <v>0.01</v>
      </c>
      <c r="AP1935">
        <v>0.01</v>
      </c>
      <c r="AQ1935">
        <v>0.01</v>
      </c>
      <c r="AR1935">
        <v>0.01</v>
      </c>
      <c r="AS1935">
        <v>0.01</v>
      </c>
      <c r="AT1935">
        <v>0.01</v>
      </c>
      <c r="AU1935">
        <v>0.01</v>
      </c>
      <c r="AV1935">
        <v>0.01</v>
      </c>
      <c r="AW1935">
        <v>0.01</v>
      </c>
      <c r="AX1935">
        <v>0.01</v>
      </c>
      <c r="AY1935">
        <v>74.180000000000007</v>
      </c>
      <c r="AZ1935">
        <v>28</v>
      </c>
      <c r="BA1935">
        <v>33.47</v>
      </c>
      <c r="BB1935">
        <v>0.01</v>
      </c>
      <c r="BC1935">
        <v>0.01</v>
      </c>
      <c r="BD1935">
        <v>0.01</v>
      </c>
      <c r="BE1935">
        <v>0.01</v>
      </c>
      <c r="BF1935">
        <v>0.01</v>
      </c>
      <c r="BG1935">
        <v>0.01</v>
      </c>
      <c r="BH1935">
        <v>0.01</v>
      </c>
      <c r="BJ1935">
        <v>0.02</v>
      </c>
      <c r="BK1935">
        <v>0.01</v>
      </c>
      <c r="BL1935">
        <v>0.01</v>
      </c>
      <c r="BM1935">
        <v>0.01</v>
      </c>
      <c r="BN1935">
        <v>0.01</v>
      </c>
      <c r="BO1935">
        <v>0.01</v>
      </c>
      <c r="BP1935">
        <v>0.01</v>
      </c>
      <c r="BQ1935">
        <v>0.01</v>
      </c>
      <c r="BR1935">
        <v>0.01</v>
      </c>
      <c r="BS1935">
        <v>0.01</v>
      </c>
      <c r="BT1935">
        <v>0.01</v>
      </c>
      <c r="BU1935">
        <v>0.01</v>
      </c>
      <c r="BV1935">
        <v>10.3</v>
      </c>
      <c r="BW1935">
        <v>0.01</v>
      </c>
      <c r="BX1935">
        <v>0.01</v>
      </c>
      <c r="BY1935">
        <v>22.59</v>
      </c>
      <c r="BZ1935">
        <v>56</v>
      </c>
      <c r="CA1935">
        <v>29.98</v>
      </c>
      <c r="CB1935">
        <v>0.01</v>
      </c>
      <c r="CC1935">
        <v>0.01</v>
      </c>
      <c r="CD1935">
        <v>0.01</v>
      </c>
      <c r="CE1935">
        <v>36.64</v>
      </c>
      <c r="CF1935">
        <v>12.22</v>
      </c>
      <c r="CG1935">
        <v>11.92</v>
      </c>
      <c r="CH1935">
        <v>22.07</v>
      </c>
      <c r="CI1935">
        <v>20.85</v>
      </c>
    </row>
    <row r="1936" spans="1:87" x14ac:dyDescent="0.2">
      <c r="A1936" s="55">
        <v>44858</v>
      </c>
      <c r="B1936">
        <v>7.74</v>
      </c>
      <c r="C1936">
        <v>0.01</v>
      </c>
      <c r="D1936">
        <v>0.01</v>
      </c>
      <c r="E1936">
        <v>0.01</v>
      </c>
      <c r="F1936">
        <v>0.01</v>
      </c>
      <c r="G1936">
        <v>0.01</v>
      </c>
      <c r="H1936">
        <v>0.01</v>
      </c>
      <c r="I1936">
        <v>0.01</v>
      </c>
      <c r="J1936">
        <v>0.01</v>
      </c>
      <c r="K1936">
        <v>0.01</v>
      </c>
      <c r="L1936">
        <v>0.01</v>
      </c>
      <c r="M1936">
        <v>0.01</v>
      </c>
      <c r="N1936">
        <v>0.01</v>
      </c>
      <c r="O1936">
        <v>0.01</v>
      </c>
      <c r="P1936">
        <v>0.01</v>
      </c>
      <c r="Q1936">
        <v>0.01</v>
      </c>
      <c r="R1936">
        <v>0.01</v>
      </c>
      <c r="S1936">
        <v>0.01</v>
      </c>
      <c r="T1936">
        <v>0.01</v>
      </c>
      <c r="U1936">
        <v>0.01</v>
      </c>
      <c r="V1936">
        <v>0.01</v>
      </c>
      <c r="W1936">
        <v>0.01</v>
      </c>
      <c r="X1936">
        <v>0.01</v>
      </c>
      <c r="Y1936">
        <v>0.02</v>
      </c>
      <c r="Z1936">
        <v>0.01</v>
      </c>
      <c r="AA1936">
        <v>0.01</v>
      </c>
      <c r="AB1936">
        <v>0.01</v>
      </c>
      <c r="AC1936">
        <v>0.01</v>
      </c>
      <c r="AD1936">
        <v>0.01</v>
      </c>
      <c r="AE1936">
        <v>0.01</v>
      </c>
      <c r="AF1936">
        <v>0.01</v>
      </c>
      <c r="AG1936">
        <v>0.01</v>
      </c>
      <c r="AH1936">
        <v>0.01</v>
      </c>
      <c r="AI1936">
        <v>0.01</v>
      </c>
      <c r="AJ1936">
        <v>2.81</v>
      </c>
      <c r="AK1936">
        <v>21.65</v>
      </c>
      <c r="AL1936">
        <v>0.01</v>
      </c>
      <c r="AM1936">
        <v>0.01</v>
      </c>
      <c r="AN1936">
        <v>0.01</v>
      </c>
      <c r="AO1936">
        <v>0.01</v>
      </c>
      <c r="AP1936">
        <v>0.01</v>
      </c>
      <c r="AQ1936">
        <v>0.01</v>
      </c>
      <c r="AR1936">
        <v>0.01</v>
      </c>
      <c r="AS1936">
        <v>0.01</v>
      </c>
      <c r="AT1936">
        <v>0.01</v>
      </c>
      <c r="AU1936">
        <v>0.01</v>
      </c>
      <c r="AV1936">
        <v>0.01</v>
      </c>
      <c r="AW1936">
        <v>0.01</v>
      </c>
      <c r="AX1936">
        <v>0.01</v>
      </c>
      <c r="AY1936">
        <v>74.180000000000007</v>
      </c>
      <c r="AZ1936">
        <v>28</v>
      </c>
      <c r="BA1936">
        <v>33.47</v>
      </c>
      <c r="BB1936">
        <v>0.01</v>
      </c>
      <c r="BC1936">
        <v>0.01</v>
      </c>
      <c r="BD1936">
        <v>0.01</v>
      </c>
      <c r="BE1936">
        <v>0.01</v>
      </c>
      <c r="BF1936">
        <v>0.01</v>
      </c>
      <c r="BG1936">
        <v>0.01</v>
      </c>
      <c r="BH1936">
        <v>0.01</v>
      </c>
      <c r="BJ1936">
        <v>0.02</v>
      </c>
      <c r="BK1936">
        <v>0.01</v>
      </c>
      <c r="BL1936">
        <v>0.01</v>
      </c>
      <c r="BM1936">
        <v>0.01</v>
      </c>
      <c r="BN1936">
        <v>0.01</v>
      </c>
      <c r="BO1936">
        <v>0.01</v>
      </c>
      <c r="BP1936">
        <v>0.01</v>
      </c>
      <c r="BQ1936">
        <v>0.01</v>
      </c>
      <c r="BR1936">
        <v>0.01</v>
      </c>
      <c r="BS1936">
        <v>0.01</v>
      </c>
      <c r="BT1936">
        <v>0.01</v>
      </c>
      <c r="BU1936">
        <v>0.01</v>
      </c>
      <c r="BV1936">
        <v>10.3</v>
      </c>
      <c r="BW1936">
        <v>0.01</v>
      </c>
      <c r="BX1936">
        <v>0.01</v>
      </c>
      <c r="BY1936">
        <v>22.59</v>
      </c>
      <c r="BZ1936">
        <v>56</v>
      </c>
      <c r="CA1936">
        <v>29.98</v>
      </c>
      <c r="CB1936">
        <v>0.01</v>
      </c>
      <c r="CC1936">
        <v>0.01</v>
      </c>
      <c r="CD1936">
        <v>0.01</v>
      </c>
      <c r="CE1936">
        <v>36.64</v>
      </c>
      <c r="CF1936">
        <v>10.65</v>
      </c>
      <c r="CG1936">
        <v>10.47</v>
      </c>
      <c r="CH1936">
        <v>20.03</v>
      </c>
      <c r="CI1936">
        <v>17.79</v>
      </c>
    </row>
    <row r="1937" spans="1:87" x14ac:dyDescent="0.2">
      <c r="A1937" s="55">
        <v>44859</v>
      </c>
      <c r="B1937">
        <v>7.74</v>
      </c>
      <c r="C1937">
        <v>0.01</v>
      </c>
      <c r="D1937">
        <v>0.01</v>
      </c>
      <c r="E1937">
        <v>0.01</v>
      </c>
      <c r="F1937">
        <v>0.01</v>
      </c>
      <c r="G1937">
        <v>0.01</v>
      </c>
      <c r="H1937">
        <v>0.01</v>
      </c>
      <c r="I1937">
        <v>0.01</v>
      </c>
      <c r="J1937">
        <v>0.01</v>
      </c>
      <c r="K1937">
        <v>0.01</v>
      </c>
      <c r="L1937">
        <v>0.01</v>
      </c>
      <c r="M1937">
        <v>0.01</v>
      </c>
      <c r="N1937">
        <v>0.01</v>
      </c>
      <c r="O1937">
        <v>0.01</v>
      </c>
      <c r="P1937">
        <v>0.01</v>
      </c>
      <c r="Q1937">
        <v>0.01</v>
      </c>
      <c r="R1937">
        <v>0.01</v>
      </c>
      <c r="S1937">
        <v>0.01</v>
      </c>
      <c r="T1937">
        <v>0.01</v>
      </c>
      <c r="U1937">
        <v>0.01</v>
      </c>
      <c r="V1937">
        <v>0.01</v>
      </c>
      <c r="W1937">
        <v>0.01</v>
      </c>
      <c r="X1937">
        <v>0.01</v>
      </c>
      <c r="Y1937">
        <v>0.02</v>
      </c>
      <c r="Z1937">
        <v>0.01</v>
      </c>
      <c r="AA1937">
        <v>0.01</v>
      </c>
      <c r="AB1937">
        <v>0.01</v>
      </c>
      <c r="AC1937">
        <v>0.01</v>
      </c>
      <c r="AD1937">
        <v>0.01</v>
      </c>
      <c r="AE1937">
        <v>0.01</v>
      </c>
      <c r="AF1937">
        <v>0.01</v>
      </c>
      <c r="AG1937">
        <v>0.01</v>
      </c>
      <c r="AH1937">
        <v>0.01</v>
      </c>
      <c r="AI1937">
        <v>0.01</v>
      </c>
      <c r="AJ1937">
        <v>2.81</v>
      </c>
      <c r="AK1937">
        <v>21.65</v>
      </c>
      <c r="AL1937">
        <v>0.01</v>
      </c>
      <c r="AM1937">
        <v>0.01</v>
      </c>
      <c r="AN1937">
        <v>0.01</v>
      </c>
      <c r="AO1937">
        <v>0.01</v>
      </c>
      <c r="AP1937">
        <v>0.01</v>
      </c>
      <c r="AQ1937">
        <v>0.01</v>
      </c>
      <c r="AR1937">
        <v>0.01</v>
      </c>
      <c r="AS1937">
        <v>0.01</v>
      </c>
      <c r="AT1937">
        <v>0.01</v>
      </c>
      <c r="AU1937">
        <v>0.01</v>
      </c>
      <c r="AV1937">
        <v>0.01</v>
      </c>
      <c r="AW1937">
        <v>0.01</v>
      </c>
      <c r="AX1937">
        <v>0.01</v>
      </c>
      <c r="AY1937">
        <v>74.180000000000007</v>
      </c>
      <c r="AZ1937">
        <v>28</v>
      </c>
      <c r="BA1937">
        <v>33.47</v>
      </c>
      <c r="BB1937">
        <v>0.01</v>
      </c>
      <c r="BC1937">
        <v>0.01</v>
      </c>
      <c r="BD1937">
        <v>0.01</v>
      </c>
      <c r="BE1937">
        <v>0.01</v>
      </c>
      <c r="BF1937">
        <v>0.01</v>
      </c>
      <c r="BG1937">
        <v>0.01</v>
      </c>
      <c r="BH1937">
        <v>0.01</v>
      </c>
      <c r="BJ1937">
        <v>0.02</v>
      </c>
      <c r="BK1937">
        <v>0.01</v>
      </c>
      <c r="BL1937">
        <v>0.01</v>
      </c>
      <c r="BM1937">
        <v>0.01</v>
      </c>
      <c r="BN1937">
        <v>0.01</v>
      </c>
      <c r="BO1937">
        <v>0.01</v>
      </c>
      <c r="BP1937">
        <v>0.01</v>
      </c>
      <c r="BQ1937">
        <v>0.01</v>
      </c>
      <c r="BR1937">
        <v>0.01</v>
      </c>
      <c r="BS1937">
        <v>0.01</v>
      </c>
      <c r="BT1937">
        <v>0.01</v>
      </c>
      <c r="BU1937">
        <v>0.01</v>
      </c>
      <c r="BV1937">
        <v>10.3</v>
      </c>
      <c r="BW1937">
        <v>0.01</v>
      </c>
      <c r="BX1937">
        <v>0.01</v>
      </c>
      <c r="BY1937">
        <v>22.59</v>
      </c>
      <c r="BZ1937">
        <v>56</v>
      </c>
      <c r="CA1937">
        <v>29.98</v>
      </c>
      <c r="CB1937">
        <v>0.01</v>
      </c>
      <c r="CC1937">
        <v>0.01</v>
      </c>
      <c r="CD1937">
        <v>0.01</v>
      </c>
      <c r="CE1937">
        <v>22.37</v>
      </c>
      <c r="CF1937">
        <v>8.83</v>
      </c>
      <c r="CG1937">
        <v>8.4600000000000009</v>
      </c>
      <c r="CH1937">
        <v>17.16</v>
      </c>
      <c r="CI1937">
        <v>15.52</v>
      </c>
    </row>
    <row r="1938" spans="1:87" x14ac:dyDescent="0.2">
      <c r="A1938" s="55">
        <v>44860</v>
      </c>
      <c r="B1938">
        <v>7.74</v>
      </c>
      <c r="C1938">
        <v>0.01</v>
      </c>
      <c r="D1938">
        <v>0.01</v>
      </c>
      <c r="E1938">
        <v>0.01</v>
      </c>
      <c r="F1938">
        <v>0.01</v>
      </c>
      <c r="G1938">
        <v>0.01</v>
      </c>
      <c r="H1938">
        <v>0.01</v>
      </c>
      <c r="I1938">
        <v>0.01</v>
      </c>
      <c r="J1938">
        <v>0.01</v>
      </c>
      <c r="K1938">
        <v>0.01</v>
      </c>
      <c r="L1938">
        <v>0.01</v>
      </c>
      <c r="M1938">
        <v>0.01</v>
      </c>
      <c r="N1938">
        <v>0.01</v>
      </c>
      <c r="O1938">
        <v>0.01</v>
      </c>
      <c r="P1938">
        <v>0.01</v>
      </c>
      <c r="Q1938">
        <v>0.01</v>
      </c>
      <c r="R1938">
        <v>0.01</v>
      </c>
      <c r="S1938">
        <v>0.01</v>
      </c>
      <c r="T1938">
        <v>0.01</v>
      </c>
      <c r="U1938">
        <v>0.01</v>
      </c>
      <c r="V1938">
        <v>0.01</v>
      </c>
      <c r="W1938">
        <v>0.01</v>
      </c>
      <c r="X1938">
        <v>0.01</v>
      </c>
      <c r="Y1938">
        <v>0.02</v>
      </c>
      <c r="Z1938">
        <v>0.01</v>
      </c>
      <c r="AA1938">
        <v>0.01</v>
      </c>
      <c r="AB1938">
        <v>0.01</v>
      </c>
      <c r="AC1938">
        <v>0.01</v>
      </c>
      <c r="AD1938">
        <v>0.01</v>
      </c>
      <c r="AE1938">
        <v>0.01</v>
      </c>
      <c r="AF1938">
        <v>0.01</v>
      </c>
      <c r="AG1938">
        <v>0.01</v>
      </c>
      <c r="AH1938">
        <v>0.01</v>
      </c>
      <c r="AI1938">
        <v>0.01</v>
      </c>
      <c r="AJ1938">
        <v>2.81</v>
      </c>
      <c r="AK1938">
        <v>21.65</v>
      </c>
      <c r="AL1938">
        <v>0.01</v>
      </c>
      <c r="AM1938">
        <v>0.01</v>
      </c>
      <c r="AN1938">
        <v>0.01</v>
      </c>
      <c r="AO1938">
        <v>0.01</v>
      </c>
      <c r="AP1938">
        <v>0.01</v>
      </c>
      <c r="AQ1938">
        <v>0.01</v>
      </c>
      <c r="AR1938">
        <v>0.01</v>
      </c>
      <c r="AS1938">
        <v>0.01</v>
      </c>
      <c r="AT1938">
        <v>0.01</v>
      </c>
      <c r="AU1938">
        <v>0.01</v>
      </c>
      <c r="AV1938">
        <v>0.01</v>
      </c>
      <c r="AW1938">
        <v>0.01</v>
      </c>
      <c r="AX1938">
        <v>0.01</v>
      </c>
      <c r="AY1938">
        <v>74.180000000000007</v>
      </c>
      <c r="AZ1938">
        <v>28</v>
      </c>
      <c r="BA1938">
        <v>33.47</v>
      </c>
      <c r="BB1938">
        <v>0.01</v>
      </c>
      <c r="BC1938">
        <v>0.01</v>
      </c>
      <c r="BD1938">
        <v>0.01</v>
      </c>
      <c r="BE1938">
        <v>0.01</v>
      </c>
      <c r="BF1938">
        <v>0.01</v>
      </c>
      <c r="BG1938">
        <v>0.01</v>
      </c>
      <c r="BH1938">
        <v>0.01</v>
      </c>
      <c r="BJ1938">
        <v>0.02</v>
      </c>
      <c r="BK1938">
        <v>0.01</v>
      </c>
      <c r="BL1938">
        <v>0.01</v>
      </c>
      <c r="BM1938">
        <v>0.01</v>
      </c>
      <c r="BN1938">
        <v>0.01</v>
      </c>
      <c r="BO1938">
        <v>0.01</v>
      </c>
      <c r="BP1938">
        <v>0.01</v>
      </c>
      <c r="BQ1938">
        <v>0.01</v>
      </c>
      <c r="BR1938">
        <v>0.01</v>
      </c>
      <c r="BS1938">
        <v>0.01</v>
      </c>
      <c r="BT1938">
        <v>0.01</v>
      </c>
      <c r="BU1938">
        <v>0.01</v>
      </c>
      <c r="BV1938">
        <v>10.3</v>
      </c>
      <c r="BW1938">
        <v>0.01</v>
      </c>
      <c r="BX1938">
        <v>0.01</v>
      </c>
      <c r="BY1938">
        <v>22.59</v>
      </c>
      <c r="BZ1938">
        <v>56</v>
      </c>
      <c r="CA1938">
        <v>29.98</v>
      </c>
      <c r="CB1938">
        <v>0.01</v>
      </c>
      <c r="CC1938">
        <v>0.01</v>
      </c>
      <c r="CD1938">
        <v>0.01</v>
      </c>
      <c r="CE1938">
        <v>22.37</v>
      </c>
      <c r="CF1938">
        <v>8.51</v>
      </c>
      <c r="CG1938">
        <v>8.75</v>
      </c>
      <c r="CH1938">
        <v>17.8</v>
      </c>
      <c r="CI1938">
        <v>14.4</v>
      </c>
    </row>
    <row r="1939" spans="1:87" x14ac:dyDescent="0.2">
      <c r="A1939" s="55">
        <v>44861</v>
      </c>
      <c r="B1939">
        <v>7.74</v>
      </c>
      <c r="C1939">
        <v>0.01</v>
      </c>
      <c r="D1939">
        <v>0.01</v>
      </c>
      <c r="E1939">
        <v>0.01</v>
      </c>
      <c r="F1939">
        <v>0.01</v>
      </c>
      <c r="G1939">
        <v>0.01</v>
      </c>
      <c r="H1939">
        <v>0.01</v>
      </c>
      <c r="I1939">
        <v>0.01</v>
      </c>
      <c r="J1939">
        <v>0.01</v>
      </c>
      <c r="K1939">
        <v>0.01</v>
      </c>
      <c r="L1939">
        <v>0.01</v>
      </c>
      <c r="M1939">
        <v>0.01</v>
      </c>
      <c r="N1939">
        <v>0.01</v>
      </c>
      <c r="O1939">
        <v>0.01</v>
      </c>
      <c r="P1939">
        <v>0.01</v>
      </c>
      <c r="Q1939">
        <v>0.01</v>
      </c>
      <c r="R1939">
        <v>0.01</v>
      </c>
      <c r="S1939">
        <v>0.01</v>
      </c>
      <c r="T1939">
        <v>0.01</v>
      </c>
      <c r="U1939">
        <v>0.01</v>
      </c>
      <c r="V1939">
        <v>0.01</v>
      </c>
      <c r="W1939">
        <v>0.01</v>
      </c>
      <c r="X1939">
        <v>0.01</v>
      </c>
      <c r="Y1939">
        <v>0.02</v>
      </c>
      <c r="Z1939">
        <v>0.01</v>
      </c>
      <c r="AA1939">
        <v>0.01</v>
      </c>
      <c r="AB1939">
        <v>0.01</v>
      </c>
      <c r="AC1939">
        <v>0.01</v>
      </c>
      <c r="AD1939">
        <v>0.01</v>
      </c>
      <c r="AE1939">
        <v>0.01</v>
      </c>
      <c r="AF1939">
        <v>0.01</v>
      </c>
      <c r="AG1939">
        <v>0.01</v>
      </c>
      <c r="AH1939">
        <v>0.01</v>
      </c>
      <c r="AI1939">
        <v>0.01</v>
      </c>
      <c r="AJ1939">
        <v>2.81</v>
      </c>
      <c r="AK1939">
        <v>21.65</v>
      </c>
      <c r="AL1939">
        <v>0.01</v>
      </c>
      <c r="AM1939">
        <v>0.01</v>
      </c>
      <c r="AN1939">
        <v>0.01</v>
      </c>
      <c r="AO1939">
        <v>0.01</v>
      </c>
      <c r="AP1939">
        <v>0.01</v>
      </c>
      <c r="AQ1939">
        <v>0.01</v>
      </c>
      <c r="AR1939">
        <v>0.01</v>
      </c>
      <c r="AS1939">
        <v>0.01</v>
      </c>
      <c r="AT1939">
        <v>0.01</v>
      </c>
      <c r="AU1939">
        <v>0.01</v>
      </c>
      <c r="AV1939">
        <v>0.01</v>
      </c>
      <c r="AW1939">
        <v>0.01</v>
      </c>
      <c r="AX1939">
        <v>0.01</v>
      </c>
      <c r="AY1939">
        <v>74.180000000000007</v>
      </c>
      <c r="AZ1939">
        <v>28</v>
      </c>
      <c r="BA1939">
        <v>33.47</v>
      </c>
      <c r="BB1939">
        <v>0.01</v>
      </c>
      <c r="BC1939">
        <v>0.01</v>
      </c>
      <c r="BD1939">
        <v>0.01</v>
      </c>
      <c r="BE1939">
        <v>0.01</v>
      </c>
      <c r="BF1939">
        <v>0.01</v>
      </c>
      <c r="BG1939">
        <v>0.01</v>
      </c>
      <c r="BH1939">
        <v>0.01</v>
      </c>
      <c r="BJ1939">
        <v>0.02</v>
      </c>
      <c r="BK1939">
        <v>0.01</v>
      </c>
      <c r="BL1939">
        <v>0.01</v>
      </c>
      <c r="BM1939">
        <v>0.01</v>
      </c>
      <c r="BN1939">
        <v>0.01</v>
      </c>
      <c r="BO1939">
        <v>0.01</v>
      </c>
      <c r="BP1939">
        <v>0.01</v>
      </c>
      <c r="BQ1939">
        <v>0.01</v>
      </c>
      <c r="BR1939">
        <v>0.01</v>
      </c>
      <c r="BS1939">
        <v>0.01</v>
      </c>
      <c r="BT1939">
        <v>0.01</v>
      </c>
      <c r="BU1939">
        <v>0.01</v>
      </c>
      <c r="BV1939">
        <v>10.3</v>
      </c>
      <c r="BW1939">
        <v>0.01</v>
      </c>
      <c r="BX1939">
        <v>0.01</v>
      </c>
      <c r="BY1939">
        <v>22.59</v>
      </c>
      <c r="BZ1939">
        <v>56</v>
      </c>
      <c r="CA1939">
        <v>29.98</v>
      </c>
      <c r="CB1939">
        <v>0.01</v>
      </c>
      <c r="CC1939">
        <v>0.01</v>
      </c>
      <c r="CD1939">
        <v>0.01</v>
      </c>
      <c r="CE1939">
        <v>19.850000000000001</v>
      </c>
      <c r="CF1939">
        <v>10.18</v>
      </c>
      <c r="CG1939">
        <v>10</v>
      </c>
      <c r="CH1939">
        <v>18.690000000000001</v>
      </c>
      <c r="CI1939">
        <v>16.95</v>
      </c>
    </row>
    <row r="1940" spans="1:87" x14ac:dyDescent="0.2">
      <c r="A1940" s="55">
        <v>44862</v>
      </c>
      <c r="B1940">
        <v>7.74</v>
      </c>
      <c r="C1940">
        <v>0.01</v>
      </c>
      <c r="D1940">
        <v>0.01</v>
      </c>
      <c r="E1940">
        <v>0.01</v>
      </c>
      <c r="F1940">
        <v>0.01</v>
      </c>
      <c r="G1940">
        <v>0.01</v>
      </c>
      <c r="H1940">
        <v>0.01</v>
      </c>
      <c r="I1940">
        <v>0.01</v>
      </c>
      <c r="J1940">
        <v>0.01</v>
      </c>
      <c r="K1940">
        <v>0.01</v>
      </c>
      <c r="L1940">
        <v>0.01</v>
      </c>
      <c r="M1940">
        <v>0.01</v>
      </c>
      <c r="N1940">
        <v>0.01</v>
      </c>
      <c r="O1940">
        <v>0.01</v>
      </c>
      <c r="P1940">
        <v>0.01</v>
      </c>
      <c r="Q1940">
        <v>0.01</v>
      </c>
      <c r="R1940">
        <v>0.01</v>
      </c>
      <c r="S1940">
        <v>0.01</v>
      </c>
      <c r="T1940">
        <v>0.01</v>
      </c>
      <c r="U1940">
        <v>0.01</v>
      </c>
      <c r="V1940">
        <v>0.01</v>
      </c>
      <c r="W1940">
        <v>0.01</v>
      </c>
      <c r="X1940">
        <v>0.01</v>
      </c>
      <c r="Y1940">
        <v>0.02</v>
      </c>
      <c r="Z1940">
        <v>0.01</v>
      </c>
      <c r="AA1940">
        <v>0.01</v>
      </c>
      <c r="AB1940">
        <v>0.01</v>
      </c>
      <c r="AC1940">
        <v>0.01</v>
      </c>
      <c r="AD1940">
        <v>0.01</v>
      </c>
      <c r="AE1940">
        <v>0.01</v>
      </c>
      <c r="AF1940">
        <v>0.01</v>
      </c>
      <c r="AG1940">
        <v>0.01</v>
      </c>
      <c r="AH1940">
        <v>0.01</v>
      </c>
      <c r="AI1940">
        <v>0.01</v>
      </c>
      <c r="AJ1940">
        <v>2.81</v>
      </c>
      <c r="AK1940">
        <v>21.65</v>
      </c>
      <c r="AL1940">
        <v>0.01</v>
      </c>
      <c r="AM1940">
        <v>0.01</v>
      </c>
      <c r="AN1940">
        <v>0.01</v>
      </c>
      <c r="AO1940">
        <v>0.01</v>
      </c>
      <c r="AP1940">
        <v>0.01</v>
      </c>
      <c r="AQ1940">
        <v>0.01</v>
      </c>
      <c r="AR1940">
        <v>0.01</v>
      </c>
      <c r="AS1940">
        <v>0.01</v>
      </c>
      <c r="AT1940">
        <v>0.01</v>
      </c>
      <c r="AU1940">
        <v>0.01</v>
      </c>
      <c r="AV1940">
        <v>0.01</v>
      </c>
      <c r="AW1940">
        <v>0.01</v>
      </c>
      <c r="AX1940">
        <v>0.01</v>
      </c>
      <c r="AY1940">
        <v>74.180000000000007</v>
      </c>
      <c r="AZ1940">
        <v>28</v>
      </c>
      <c r="BA1940">
        <v>33.47</v>
      </c>
      <c r="BB1940">
        <v>0.01</v>
      </c>
      <c r="BC1940">
        <v>0.01</v>
      </c>
      <c r="BD1940">
        <v>0.01</v>
      </c>
      <c r="BE1940">
        <v>0.01</v>
      </c>
      <c r="BF1940">
        <v>0.01</v>
      </c>
      <c r="BG1940">
        <v>0.01</v>
      </c>
      <c r="BH1940">
        <v>0.01</v>
      </c>
      <c r="BJ1940">
        <v>0.02</v>
      </c>
      <c r="BK1940">
        <v>0.01</v>
      </c>
      <c r="BL1940">
        <v>0.01</v>
      </c>
      <c r="BM1940">
        <v>0.01</v>
      </c>
      <c r="BN1940">
        <v>0.01</v>
      </c>
      <c r="BO1940">
        <v>0.01</v>
      </c>
      <c r="BP1940">
        <v>0.01</v>
      </c>
      <c r="BQ1940">
        <v>0.01</v>
      </c>
      <c r="BR1940">
        <v>0.01</v>
      </c>
      <c r="BS1940">
        <v>0.01</v>
      </c>
      <c r="BT1940">
        <v>0.01</v>
      </c>
      <c r="BU1940">
        <v>0.01</v>
      </c>
      <c r="BV1940">
        <v>10.3</v>
      </c>
      <c r="BW1940">
        <v>0.01</v>
      </c>
      <c r="BX1940">
        <v>0.01</v>
      </c>
      <c r="BY1940">
        <v>22.59</v>
      </c>
      <c r="BZ1940">
        <v>56</v>
      </c>
      <c r="CA1940">
        <v>29.98</v>
      </c>
      <c r="CB1940">
        <v>0.01</v>
      </c>
      <c r="CC1940">
        <v>0.01</v>
      </c>
      <c r="CD1940">
        <v>0.01</v>
      </c>
      <c r="CE1940">
        <v>16.14</v>
      </c>
      <c r="CF1940">
        <v>6.24</v>
      </c>
      <c r="CG1940">
        <v>6.65</v>
      </c>
      <c r="CH1940">
        <v>14.5</v>
      </c>
      <c r="CI1940">
        <v>12.96</v>
      </c>
    </row>
    <row r="1941" spans="1:87" x14ac:dyDescent="0.2">
      <c r="A1941" s="55">
        <v>44865</v>
      </c>
      <c r="B1941">
        <v>7.74</v>
      </c>
      <c r="C1941">
        <v>0.01</v>
      </c>
      <c r="D1941">
        <v>0.01</v>
      </c>
      <c r="E1941">
        <v>0.01</v>
      </c>
      <c r="F1941">
        <v>0.01</v>
      </c>
      <c r="G1941">
        <v>0.01</v>
      </c>
      <c r="H1941">
        <v>0.01</v>
      </c>
      <c r="I1941">
        <v>0.01</v>
      </c>
      <c r="J1941">
        <v>0.01</v>
      </c>
      <c r="K1941">
        <v>0.01</v>
      </c>
      <c r="L1941">
        <v>0.01</v>
      </c>
      <c r="M1941">
        <v>0.01</v>
      </c>
      <c r="N1941">
        <v>0.01</v>
      </c>
      <c r="O1941">
        <v>0.01</v>
      </c>
      <c r="P1941">
        <v>0.01</v>
      </c>
      <c r="Q1941">
        <v>0.01</v>
      </c>
      <c r="R1941">
        <v>0.01</v>
      </c>
      <c r="S1941">
        <v>0.01</v>
      </c>
      <c r="T1941">
        <v>0.01</v>
      </c>
      <c r="U1941">
        <v>0.01</v>
      </c>
      <c r="V1941">
        <v>0.01</v>
      </c>
      <c r="W1941">
        <v>0.01</v>
      </c>
      <c r="X1941">
        <v>0.01</v>
      </c>
      <c r="Y1941">
        <v>0.02</v>
      </c>
      <c r="Z1941">
        <v>0.01</v>
      </c>
      <c r="AA1941">
        <v>0.01</v>
      </c>
      <c r="AB1941">
        <v>0.01</v>
      </c>
      <c r="AC1941">
        <v>0.01</v>
      </c>
      <c r="AD1941">
        <v>0.01</v>
      </c>
      <c r="AE1941">
        <v>0.01</v>
      </c>
      <c r="AF1941">
        <v>0.01</v>
      </c>
      <c r="AG1941">
        <v>0.01</v>
      </c>
      <c r="AH1941">
        <v>0.01</v>
      </c>
      <c r="AI1941">
        <v>0.01</v>
      </c>
      <c r="AJ1941">
        <v>2.81</v>
      </c>
      <c r="AK1941">
        <v>21.65</v>
      </c>
      <c r="AL1941">
        <v>0.01</v>
      </c>
      <c r="AM1941">
        <v>0.01</v>
      </c>
      <c r="AN1941">
        <v>0.01</v>
      </c>
      <c r="AO1941">
        <v>0.01</v>
      </c>
      <c r="AP1941">
        <v>0.01</v>
      </c>
      <c r="AQ1941">
        <v>0.01</v>
      </c>
      <c r="AR1941">
        <v>0.01</v>
      </c>
      <c r="AS1941">
        <v>0.01</v>
      </c>
      <c r="AT1941">
        <v>0.01</v>
      </c>
      <c r="AU1941">
        <v>0.01</v>
      </c>
      <c r="AV1941">
        <v>0.01</v>
      </c>
      <c r="AW1941">
        <v>0.01</v>
      </c>
      <c r="AX1941">
        <v>0.01</v>
      </c>
      <c r="AY1941">
        <v>74.180000000000007</v>
      </c>
      <c r="AZ1941">
        <v>28</v>
      </c>
      <c r="BA1941">
        <v>33.47</v>
      </c>
      <c r="BB1941">
        <v>0.01</v>
      </c>
      <c r="BC1941">
        <v>0.01</v>
      </c>
      <c r="BD1941">
        <v>0.01</v>
      </c>
      <c r="BE1941">
        <v>0.01</v>
      </c>
      <c r="BF1941">
        <v>0.01</v>
      </c>
      <c r="BG1941">
        <v>0.01</v>
      </c>
      <c r="BH1941">
        <v>0.01</v>
      </c>
      <c r="BJ1941">
        <v>0.02</v>
      </c>
      <c r="BK1941">
        <v>0.01</v>
      </c>
      <c r="BL1941">
        <v>0.01</v>
      </c>
      <c r="BM1941">
        <v>0.01</v>
      </c>
      <c r="BN1941">
        <v>0.01</v>
      </c>
      <c r="BO1941">
        <v>0.01</v>
      </c>
      <c r="BP1941">
        <v>0.01</v>
      </c>
      <c r="BQ1941">
        <v>0.01</v>
      </c>
      <c r="BR1941">
        <v>0.01</v>
      </c>
      <c r="BS1941">
        <v>0.01</v>
      </c>
      <c r="BT1941">
        <v>0.01</v>
      </c>
      <c r="BU1941">
        <v>0.01</v>
      </c>
      <c r="BV1941">
        <v>10.3</v>
      </c>
      <c r="BW1941">
        <v>0.01</v>
      </c>
      <c r="BX1941">
        <v>0.01</v>
      </c>
      <c r="BY1941">
        <v>22.59</v>
      </c>
      <c r="BZ1941">
        <v>56</v>
      </c>
      <c r="CA1941">
        <v>29.98</v>
      </c>
      <c r="CB1941">
        <v>0.01</v>
      </c>
      <c r="CC1941">
        <v>0.01</v>
      </c>
      <c r="CD1941">
        <v>0.01</v>
      </c>
      <c r="CE1941">
        <v>16.91</v>
      </c>
      <c r="CF1941">
        <v>6.51</v>
      </c>
      <c r="CG1941">
        <v>6.94</v>
      </c>
      <c r="CH1941">
        <v>15.1</v>
      </c>
      <c r="CI1941">
        <v>13.74</v>
      </c>
    </row>
    <row r="1942" spans="1:87" x14ac:dyDescent="0.2">
      <c r="A1942" s="55">
        <v>44866</v>
      </c>
      <c r="B1942">
        <v>7.74</v>
      </c>
      <c r="C1942">
        <v>0.01</v>
      </c>
      <c r="D1942">
        <v>0.01</v>
      </c>
      <c r="E1942">
        <v>0.01</v>
      </c>
      <c r="F1942">
        <v>0.01</v>
      </c>
      <c r="G1942">
        <v>0.01</v>
      </c>
      <c r="H1942">
        <v>0.01</v>
      </c>
      <c r="I1942">
        <v>0.01</v>
      </c>
      <c r="J1942">
        <v>0.01</v>
      </c>
      <c r="K1942">
        <v>0.01</v>
      </c>
      <c r="L1942">
        <v>0.01</v>
      </c>
      <c r="M1942">
        <v>0.01</v>
      </c>
      <c r="N1942">
        <v>0.01</v>
      </c>
      <c r="O1942">
        <v>0.01</v>
      </c>
      <c r="P1942">
        <v>0.01</v>
      </c>
      <c r="Q1942">
        <v>0.01</v>
      </c>
      <c r="R1942">
        <v>0.01</v>
      </c>
      <c r="S1942">
        <v>0.01</v>
      </c>
      <c r="T1942">
        <v>0.01</v>
      </c>
      <c r="U1942">
        <v>0.01</v>
      </c>
      <c r="V1942">
        <v>0.01</v>
      </c>
      <c r="W1942">
        <v>0.01</v>
      </c>
      <c r="X1942">
        <v>0.01</v>
      </c>
      <c r="Y1942">
        <v>0.02</v>
      </c>
      <c r="Z1942">
        <v>0.01</v>
      </c>
      <c r="AA1942">
        <v>0.01</v>
      </c>
      <c r="AB1942">
        <v>0.01</v>
      </c>
      <c r="AC1942">
        <v>0.01</v>
      </c>
      <c r="AD1942">
        <v>0.01</v>
      </c>
      <c r="AE1942">
        <v>0.01</v>
      </c>
      <c r="AF1942">
        <v>0.01</v>
      </c>
      <c r="AG1942">
        <v>0.01</v>
      </c>
      <c r="AH1942">
        <v>0.01</v>
      </c>
      <c r="AI1942">
        <v>0.01</v>
      </c>
      <c r="AJ1942">
        <v>2.81</v>
      </c>
      <c r="AK1942">
        <v>21.65</v>
      </c>
      <c r="AL1942">
        <v>0.01</v>
      </c>
      <c r="AM1942">
        <v>0.01</v>
      </c>
      <c r="AN1942">
        <v>0.01</v>
      </c>
      <c r="AO1942">
        <v>0.01</v>
      </c>
      <c r="AP1942">
        <v>0.01</v>
      </c>
      <c r="AQ1942">
        <v>0.01</v>
      </c>
      <c r="AR1942">
        <v>0.01</v>
      </c>
      <c r="AS1942">
        <v>0.01</v>
      </c>
      <c r="AT1942">
        <v>0.01</v>
      </c>
      <c r="AU1942">
        <v>0.01</v>
      </c>
      <c r="AV1942">
        <v>0.01</v>
      </c>
      <c r="AW1942">
        <v>0.01</v>
      </c>
      <c r="AX1942">
        <v>0.01</v>
      </c>
      <c r="AY1942">
        <v>74.180000000000007</v>
      </c>
      <c r="AZ1942">
        <v>28</v>
      </c>
      <c r="BA1942">
        <v>33.47</v>
      </c>
      <c r="BB1942">
        <v>0.01</v>
      </c>
      <c r="BC1942">
        <v>0.01</v>
      </c>
      <c r="BD1942">
        <v>0.01</v>
      </c>
      <c r="BE1942">
        <v>0.01</v>
      </c>
      <c r="BF1942">
        <v>0.01</v>
      </c>
      <c r="BG1942">
        <v>0.01</v>
      </c>
      <c r="BH1942">
        <v>0.01</v>
      </c>
      <c r="BJ1942">
        <v>0.02</v>
      </c>
      <c r="BK1942">
        <v>0.01</v>
      </c>
      <c r="BL1942">
        <v>0.01</v>
      </c>
      <c r="BM1942">
        <v>0.01</v>
      </c>
      <c r="BN1942">
        <v>0.01</v>
      </c>
      <c r="BO1942">
        <v>0.01</v>
      </c>
      <c r="BP1942">
        <v>0.01</v>
      </c>
      <c r="BQ1942">
        <v>0.01</v>
      </c>
      <c r="BR1942">
        <v>0.01</v>
      </c>
      <c r="BS1942">
        <v>0.01</v>
      </c>
      <c r="BT1942">
        <v>0.01</v>
      </c>
      <c r="BU1942">
        <v>0.01</v>
      </c>
      <c r="BV1942">
        <v>10.3</v>
      </c>
      <c r="BW1942">
        <v>0.01</v>
      </c>
      <c r="BX1942">
        <v>0.01</v>
      </c>
      <c r="BY1942">
        <v>22.59</v>
      </c>
      <c r="BZ1942">
        <v>56</v>
      </c>
      <c r="CA1942">
        <v>29.98</v>
      </c>
      <c r="CB1942">
        <v>0.01</v>
      </c>
      <c r="CC1942">
        <v>0.01</v>
      </c>
      <c r="CD1942">
        <v>0.01</v>
      </c>
      <c r="CE1942">
        <v>16.91</v>
      </c>
      <c r="CF1942">
        <v>6.66</v>
      </c>
      <c r="CG1942">
        <v>7.14</v>
      </c>
      <c r="CH1942">
        <v>15.35</v>
      </c>
      <c r="CI1942">
        <v>13.6</v>
      </c>
    </row>
    <row r="1943" spans="1:87" x14ac:dyDescent="0.2">
      <c r="A1943" s="55">
        <v>44867</v>
      </c>
      <c r="B1943">
        <v>7.74</v>
      </c>
      <c r="C1943">
        <v>0.01</v>
      </c>
      <c r="D1943">
        <v>0.01</v>
      </c>
      <c r="E1943">
        <v>0.01</v>
      </c>
      <c r="F1943">
        <v>0.01</v>
      </c>
      <c r="G1943">
        <v>0.01</v>
      </c>
      <c r="H1943">
        <v>0.01</v>
      </c>
      <c r="I1943">
        <v>0.01</v>
      </c>
      <c r="J1943">
        <v>0.01</v>
      </c>
      <c r="K1943">
        <v>0.01</v>
      </c>
      <c r="L1943">
        <v>0.01</v>
      </c>
      <c r="M1943">
        <v>0.01</v>
      </c>
      <c r="N1943">
        <v>0.01</v>
      </c>
      <c r="O1943">
        <v>0.01</v>
      </c>
      <c r="P1943">
        <v>0.01</v>
      </c>
      <c r="Q1943">
        <v>0.01</v>
      </c>
      <c r="R1943">
        <v>0.01</v>
      </c>
      <c r="S1943">
        <v>0.01</v>
      </c>
      <c r="T1943">
        <v>0.01</v>
      </c>
      <c r="U1943">
        <v>0.01</v>
      </c>
      <c r="V1943">
        <v>0.01</v>
      </c>
      <c r="W1943">
        <v>0.01</v>
      </c>
      <c r="X1943">
        <v>0.01</v>
      </c>
      <c r="Y1943">
        <v>0.02</v>
      </c>
      <c r="Z1943">
        <v>0.01</v>
      </c>
      <c r="AA1943">
        <v>0.01</v>
      </c>
      <c r="AB1943">
        <v>0.01</v>
      </c>
      <c r="AC1943">
        <v>0.01</v>
      </c>
      <c r="AD1943">
        <v>0.01</v>
      </c>
      <c r="AE1943">
        <v>0.01</v>
      </c>
      <c r="AF1943">
        <v>0.01</v>
      </c>
      <c r="AG1943">
        <v>0.01</v>
      </c>
      <c r="AH1943">
        <v>0.01</v>
      </c>
      <c r="AI1943">
        <v>0.01</v>
      </c>
      <c r="AJ1943">
        <v>2.81</v>
      </c>
      <c r="AK1943">
        <v>21.65</v>
      </c>
      <c r="AL1943">
        <v>0.01</v>
      </c>
      <c r="AM1943">
        <v>0.01</v>
      </c>
      <c r="AN1943">
        <v>0.01</v>
      </c>
      <c r="AO1943">
        <v>0.01</v>
      </c>
      <c r="AP1943">
        <v>0.01</v>
      </c>
      <c r="AQ1943">
        <v>0.01</v>
      </c>
      <c r="AR1943">
        <v>0.01</v>
      </c>
      <c r="AS1943">
        <v>0.01</v>
      </c>
      <c r="AT1943">
        <v>0.01</v>
      </c>
      <c r="AU1943">
        <v>0.01</v>
      </c>
      <c r="AV1943">
        <v>0.01</v>
      </c>
      <c r="AW1943">
        <v>0.01</v>
      </c>
      <c r="AX1943">
        <v>0.01</v>
      </c>
      <c r="AY1943">
        <v>74.180000000000007</v>
      </c>
      <c r="AZ1943">
        <v>28</v>
      </c>
      <c r="BA1943">
        <v>33.47</v>
      </c>
      <c r="BB1943">
        <v>0.01</v>
      </c>
      <c r="BC1943">
        <v>0.01</v>
      </c>
      <c r="BD1943">
        <v>0.01</v>
      </c>
      <c r="BE1943">
        <v>0.01</v>
      </c>
      <c r="BF1943">
        <v>0.01</v>
      </c>
      <c r="BG1943">
        <v>0.01</v>
      </c>
      <c r="BH1943">
        <v>0.01</v>
      </c>
      <c r="BJ1943">
        <v>0.02</v>
      </c>
      <c r="BK1943">
        <v>0.01</v>
      </c>
      <c r="BL1943">
        <v>0.01</v>
      </c>
      <c r="BM1943">
        <v>0.01</v>
      </c>
      <c r="BN1943">
        <v>0.01</v>
      </c>
      <c r="BO1943">
        <v>0.01</v>
      </c>
      <c r="BP1943">
        <v>0.01</v>
      </c>
      <c r="BQ1943">
        <v>0.01</v>
      </c>
      <c r="BR1943">
        <v>0.01</v>
      </c>
      <c r="BS1943">
        <v>0.01</v>
      </c>
      <c r="BT1943">
        <v>0.01</v>
      </c>
      <c r="BU1943">
        <v>0.01</v>
      </c>
      <c r="BV1943">
        <v>10.3</v>
      </c>
      <c r="BW1943">
        <v>0.01</v>
      </c>
      <c r="BX1943">
        <v>0.01</v>
      </c>
      <c r="BY1943">
        <v>22.59</v>
      </c>
      <c r="BZ1943">
        <v>56</v>
      </c>
      <c r="CA1943">
        <v>29.98</v>
      </c>
      <c r="CB1943">
        <v>0.01</v>
      </c>
      <c r="CC1943">
        <v>0.01</v>
      </c>
      <c r="CD1943">
        <v>0.01</v>
      </c>
      <c r="CE1943">
        <v>20.56</v>
      </c>
      <c r="CF1943">
        <v>9.56</v>
      </c>
      <c r="CG1943">
        <v>9.43</v>
      </c>
      <c r="CH1943">
        <v>19.02</v>
      </c>
      <c r="CI1943">
        <v>12.82</v>
      </c>
    </row>
    <row r="1944" spans="1:87" x14ac:dyDescent="0.2">
      <c r="A1944" s="55">
        <v>44868</v>
      </c>
      <c r="B1944">
        <v>7.74</v>
      </c>
      <c r="C1944">
        <v>0.01</v>
      </c>
      <c r="D1944">
        <v>0.01</v>
      </c>
      <c r="E1944">
        <v>0.01</v>
      </c>
      <c r="F1944">
        <v>0.01</v>
      </c>
      <c r="G1944">
        <v>0.01</v>
      </c>
      <c r="H1944">
        <v>0.01</v>
      </c>
      <c r="I1944">
        <v>0.01</v>
      </c>
      <c r="J1944">
        <v>0.01</v>
      </c>
      <c r="K1944">
        <v>0.01</v>
      </c>
      <c r="L1944">
        <v>0.01</v>
      </c>
      <c r="M1944">
        <v>0.01</v>
      </c>
      <c r="N1944">
        <v>0.01</v>
      </c>
      <c r="O1944">
        <v>0.01</v>
      </c>
      <c r="P1944">
        <v>0.01</v>
      </c>
      <c r="Q1944">
        <v>0.01</v>
      </c>
      <c r="R1944">
        <v>0.01</v>
      </c>
      <c r="S1944">
        <v>0.01</v>
      </c>
      <c r="T1944">
        <v>0.01</v>
      </c>
      <c r="U1944">
        <v>0.01</v>
      </c>
      <c r="V1944">
        <v>0.01</v>
      </c>
      <c r="W1944">
        <v>0.01</v>
      </c>
      <c r="X1944">
        <v>0.01</v>
      </c>
      <c r="Y1944">
        <v>0.02</v>
      </c>
      <c r="Z1944">
        <v>0.01</v>
      </c>
      <c r="AA1944">
        <v>0.01</v>
      </c>
      <c r="AB1944">
        <v>0.01</v>
      </c>
      <c r="AC1944">
        <v>0.01</v>
      </c>
      <c r="AD1944">
        <v>0.01</v>
      </c>
      <c r="AE1944">
        <v>0.01</v>
      </c>
      <c r="AF1944">
        <v>0.01</v>
      </c>
      <c r="AG1944">
        <v>0.01</v>
      </c>
      <c r="AH1944">
        <v>0.01</v>
      </c>
      <c r="AI1944">
        <v>0.01</v>
      </c>
      <c r="AJ1944">
        <v>2.81</v>
      </c>
      <c r="AK1944">
        <v>21.65</v>
      </c>
      <c r="AL1944">
        <v>0.01</v>
      </c>
      <c r="AM1944">
        <v>0.01</v>
      </c>
      <c r="AN1944">
        <v>0.01</v>
      </c>
      <c r="AO1944">
        <v>0.01</v>
      </c>
      <c r="AP1944">
        <v>0.01</v>
      </c>
      <c r="AQ1944">
        <v>0.01</v>
      </c>
      <c r="AR1944">
        <v>0.01</v>
      </c>
      <c r="AS1944">
        <v>0.01</v>
      </c>
      <c r="AT1944">
        <v>0.01</v>
      </c>
      <c r="AU1944">
        <v>0.01</v>
      </c>
      <c r="AV1944">
        <v>0.01</v>
      </c>
      <c r="AW1944">
        <v>0.01</v>
      </c>
      <c r="AX1944">
        <v>0.01</v>
      </c>
      <c r="AY1944">
        <v>74.180000000000007</v>
      </c>
      <c r="AZ1944">
        <v>28</v>
      </c>
      <c r="BA1944">
        <v>33.47</v>
      </c>
      <c r="BB1944">
        <v>0.01</v>
      </c>
      <c r="BC1944">
        <v>0.01</v>
      </c>
      <c r="BD1944">
        <v>0.01</v>
      </c>
      <c r="BE1944">
        <v>0.01</v>
      </c>
      <c r="BF1944">
        <v>0.01</v>
      </c>
      <c r="BG1944">
        <v>0.01</v>
      </c>
      <c r="BH1944">
        <v>0.01</v>
      </c>
      <c r="BJ1944">
        <v>0.02</v>
      </c>
      <c r="BK1944">
        <v>0.01</v>
      </c>
      <c r="BL1944">
        <v>0.01</v>
      </c>
      <c r="BM1944">
        <v>0.01</v>
      </c>
      <c r="BN1944">
        <v>0.01</v>
      </c>
      <c r="BO1944">
        <v>0.01</v>
      </c>
      <c r="BP1944">
        <v>0.01</v>
      </c>
      <c r="BQ1944">
        <v>0.01</v>
      </c>
      <c r="BR1944">
        <v>0.01</v>
      </c>
      <c r="BS1944">
        <v>0.01</v>
      </c>
      <c r="BT1944">
        <v>0.01</v>
      </c>
      <c r="BU1944">
        <v>0.01</v>
      </c>
      <c r="BV1944">
        <v>10.3</v>
      </c>
      <c r="BW1944">
        <v>0.01</v>
      </c>
      <c r="BX1944">
        <v>0.01</v>
      </c>
      <c r="BY1944">
        <v>22.59</v>
      </c>
      <c r="BZ1944">
        <v>56</v>
      </c>
      <c r="CA1944">
        <v>29.98</v>
      </c>
      <c r="CB1944">
        <v>0.01</v>
      </c>
      <c r="CC1944">
        <v>0.01</v>
      </c>
      <c r="CD1944">
        <v>0.01</v>
      </c>
      <c r="CE1944">
        <v>28.94</v>
      </c>
      <c r="CF1944">
        <v>10.27</v>
      </c>
      <c r="CG1944">
        <v>10.02</v>
      </c>
      <c r="CH1944">
        <v>20.57</v>
      </c>
      <c r="CI1944">
        <v>16.850000000000001</v>
      </c>
    </row>
    <row r="1945" spans="1:87" x14ac:dyDescent="0.2">
      <c r="A1945" s="55">
        <v>44869</v>
      </c>
      <c r="B1945">
        <v>7.74</v>
      </c>
      <c r="C1945">
        <v>0.01</v>
      </c>
      <c r="D1945">
        <v>0.01</v>
      </c>
      <c r="E1945">
        <v>0.01</v>
      </c>
      <c r="F1945">
        <v>0.01</v>
      </c>
      <c r="G1945">
        <v>0.01</v>
      </c>
      <c r="H1945">
        <v>0.01</v>
      </c>
      <c r="I1945">
        <v>0.01</v>
      </c>
      <c r="J1945">
        <v>0.01</v>
      </c>
      <c r="K1945">
        <v>0.01</v>
      </c>
      <c r="L1945">
        <v>0.01</v>
      </c>
      <c r="M1945">
        <v>0.01</v>
      </c>
      <c r="N1945">
        <v>0.01</v>
      </c>
      <c r="O1945">
        <v>0.01</v>
      </c>
      <c r="P1945">
        <v>0.01</v>
      </c>
      <c r="Q1945">
        <v>0.01</v>
      </c>
      <c r="R1945">
        <v>0.01</v>
      </c>
      <c r="S1945">
        <v>0.01</v>
      </c>
      <c r="T1945">
        <v>0.01</v>
      </c>
      <c r="U1945">
        <v>0.01</v>
      </c>
      <c r="V1945">
        <v>0.01</v>
      </c>
      <c r="W1945">
        <v>0.01</v>
      </c>
      <c r="X1945">
        <v>0.01</v>
      </c>
      <c r="Y1945">
        <v>0.02</v>
      </c>
      <c r="Z1945">
        <v>0.01</v>
      </c>
      <c r="AA1945">
        <v>0.01</v>
      </c>
      <c r="AB1945">
        <v>0.01</v>
      </c>
      <c r="AC1945">
        <v>0.01</v>
      </c>
      <c r="AD1945">
        <v>0.01</v>
      </c>
      <c r="AE1945">
        <v>0.01</v>
      </c>
      <c r="AF1945">
        <v>0.01</v>
      </c>
      <c r="AG1945">
        <v>0.01</v>
      </c>
      <c r="AH1945">
        <v>0.01</v>
      </c>
      <c r="AI1945">
        <v>0.01</v>
      </c>
      <c r="AJ1945">
        <v>2.81</v>
      </c>
      <c r="AK1945">
        <v>21.65</v>
      </c>
      <c r="AL1945">
        <v>0.01</v>
      </c>
      <c r="AM1945">
        <v>0.01</v>
      </c>
      <c r="AN1945">
        <v>0.01</v>
      </c>
      <c r="AO1945">
        <v>0.01</v>
      </c>
      <c r="AP1945">
        <v>0.01</v>
      </c>
      <c r="AQ1945">
        <v>0.01</v>
      </c>
      <c r="AR1945">
        <v>0.01</v>
      </c>
      <c r="AS1945">
        <v>0.01</v>
      </c>
      <c r="AT1945">
        <v>0.01</v>
      </c>
      <c r="AU1945">
        <v>0.01</v>
      </c>
      <c r="AV1945">
        <v>0.01</v>
      </c>
      <c r="AW1945">
        <v>0.01</v>
      </c>
      <c r="AX1945">
        <v>0.01</v>
      </c>
      <c r="AY1945">
        <v>74.180000000000007</v>
      </c>
      <c r="AZ1945">
        <v>28</v>
      </c>
      <c r="BA1945">
        <v>33.47</v>
      </c>
      <c r="BB1945">
        <v>0.01</v>
      </c>
      <c r="BC1945">
        <v>0.01</v>
      </c>
      <c r="BD1945">
        <v>0.01</v>
      </c>
      <c r="BE1945">
        <v>0.01</v>
      </c>
      <c r="BF1945">
        <v>0.01</v>
      </c>
      <c r="BG1945">
        <v>0.01</v>
      </c>
      <c r="BH1945">
        <v>0.01</v>
      </c>
      <c r="BJ1945">
        <v>0.02</v>
      </c>
      <c r="BK1945">
        <v>0.01</v>
      </c>
      <c r="BL1945">
        <v>0.01</v>
      </c>
      <c r="BM1945">
        <v>0.01</v>
      </c>
      <c r="BN1945">
        <v>0.01</v>
      </c>
      <c r="BO1945">
        <v>0.01</v>
      </c>
      <c r="BP1945">
        <v>0.01</v>
      </c>
      <c r="BQ1945">
        <v>0.01</v>
      </c>
      <c r="BR1945">
        <v>0.01</v>
      </c>
      <c r="BS1945">
        <v>0.01</v>
      </c>
      <c r="BT1945">
        <v>0.01</v>
      </c>
      <c r="BU1945">
        <v>0.01</v>
      </c>
      <c r="BV1945">
        <v>10.3</v>
      </c>
      <c r="BW1945">
        <v>0.01</v>
      </c>
      <c r="BX1945">
        <v>0.01</v>
      </c>
      <c r="BY1945">
        <v>22.59</v>
      </c>
      <c r="BZ1945">
        <v>56</v>
      </c>
      <c r="CA1945">
        <v>29.98</v>
      </c>
      <c r="CB1945">
        <v>0.01</v>
      </c>
      <c r="CC1945">
        <v>0.01</v>
      </c>
      <c r="CD1945">
        <v>0.01</v>
      </c>
      <c r="CE1945">
        <v>25.06</v>
      </c>
      <c r="CF1945">
        <v>8.66</v>
      </c>
      <c r="CG1945">
        <v>8.1999999999999993</v>
      </c>
      <c r="CH1945">
        <v>18.05</v>
      </c>
      <c r="CI1945">
        <v>15.89</v>
      </c>
    </row>
    <row r="1946" spans="1:87" x14ac:dyDescent="0.2">
      <c r="A1946" s="55">
        <v>44872</v>
      </c>
      <c r="B1946">
        <v>7.74</v>
      </c>
      <c r="C1946">
        <v>0.01</v>
      </c>
      <c r="D1946">
        <v>0.01</v>
      </c>
      <c r="E1946">
        <v>0.01</v>
      </c>
      <c r="F1946">
        <v>0.01</v>
      </c>
      <c r="G1946">
        <v>0.01</v>
      </c>
      <c r="H1946">
        <v>0.01</v>
      </c>
      <c r="I1946">
        <v>0.01</v>
      </c>
      <c r="J1946">
        <v>0.01</v>
      </c>
      <c r="K1946">
        <v>0.01</v>
      </c>
      <c r="L1946">
        <v>0.01</v>
      </c>
      <c r="M1946">
        <v>0.01</v>
      </c>
      <c r="N1946">
        <v>0.01</v>
      </c>
      <c r="O1946">
        <v>0.01</v>
      </c>
      <c r="P1946">
        <v>0.01</v>
      </c>
      <c r="Q1946">
        <v>0.01</v>
      </c>
      <c r="R1946">
        <v>0.01</v>
      </c>
      <c r="S1946">
        <v>0.01</v>
      </c>
      <c r="T1946">
        <v>0.01</v>
      </c>
      <c r="U1946">
        <v>0.01</v>
      </c>
      <c r="V1946">
        <v>0.01</v>
      </c>
      <c r="W1946">
        <v>0.01</v>
      </c>
      <c r="X1946">
        <v>0.01</v>
      </c>
      <c r="Y1946">
        <v>0.02</v>
      </c>
      <c r="Z1946">
        <v>0.01</v>
      </c>
      <c r="AA1946">
        <v>0.01</v>
      </c>
      <c r="AB1946">
        <v>0.01</v>
      </c>
      <c r="AC1946">
        <v>0.01</v>
      </c>
      <c r="AD1946">
        <v>0.01</v>
      </c>
      <c r="AE1946">
        <v>0.01</v>
      </c>
      <c r="AF1946">
        <v>0.01</v>
      </c>
      <c r="AG1946">
        <v>0.01</v>
      </c>
      <c r="AH1946">
        <v>0.01</v>
      </c>
      <c r="AI1946">
        <v>0.01</v>
      </c>
      <c r="AJ1946">
        <v>2.81</v>
      </c>
      <c r="AK1946">
        <v>21.65</v>
      </c>
      <c r="AL1946">
        <v>0.01</v>
      </c>
      <c r="AM1946">
        <v>0.01</v>
      </c>
      <c r="AN1946">
        <v>0.01</v>
      </c>
      <c r="AO1946">
        <v>0.01</v>
      </c>
      <c r="AP1946">
        <v>0.01</v>
      </c>
      <c r="AQ1946">
        <v>0.01</v>
      </c>
      <c r="AR1946">
        <v>0.01</v>
      </c>
      <c r="AS1946">
        <v>0.01</v>
      </c>
      <c r="AT1946">
        <v>0.01</v>
      </c>
      <c r="AU1946">
        <v>0.01</v>
      </c>
      <c r="AV1946">
        <v>0.01</v>
      </c>
      <c r="AW1946">
        <v>0.01</v>
      </c>
      <c r="AX1946">
        <v>0.01</v>
      </c>
      <c r="AY1946">
        <v>74.180000000000007</v>
      </c>
      <c r="AZ1946">
        <v>28</v>
      </c>
      <c r="BA1946">
        <v>33.47</v>
      </c>
      <c r="BB1946">
        <v>0.01</v>
      </c>
      <c r="BC1946">
        <v>0.01</v>
      </c>
      <c r="BD1946">
        <v>0.01</v>
      </c>
      <c r="BE1946">
        <v>0.01</v>
      </c>
      <c r="BF1946">
        <v>0.01</v>
      </c>
      <c r="BG1946">
        <v>0.01</v>
      </c>
      <c r="BH1946">
        <v>0.01</v>
      </c>
      <c r="BJ1946">
        <v>0.02</v>
      </c>
      <c r="BK1946">
        <v>0.01</v>
      </c>
      <c r="BL1946">
        <v>0.01</v>
      </c>
      <c r="BM1946">
        <v>0.01</v>
      </c>
      <c r="BN1946">
        <v>0.01</v>
      </c>
      <c r="BO1946">
        <v>0.01</v>
      </c>
      <c r="BP1946">
        <v>0.01</v>
      </c>
      <c r="BQ1946">
        <v>0.01</v>
      </c>
      <c r="BR1946">
        <v>0.01</v>
      </c>
      <c r="BS1946">
        <v>0.01</v>
      </c>
      <c r="BT1946">
        <v>0.01</v>
      </c>
      <c r="BU1946">
        <v>0.01</v>
      </c>
      <c r="BV1946">
        <v>10.3</v>
      </c>
      <c r="BW1946">
        <v>0.01</v>
      </c>
      <c r="BX1946">
        <v>0.01</v>
      </c>
      <c r="BY1946">
        <v>22.59</v>
      </c>
      <c r="BZ1946">
        <v>56</v>
      </c>
      <c r="CA1946">
        <v>29.98</v>
      </c>
      <c r="CB1946">
        <v>0.01</v>
      </c>
      <c r="CC1946">
        <v>0.01</v>
      </c>
      <c r="CD1946">
        <v>0.01</v>
      </c>
      <c r="CE1946">
        <v>25.3</v>
      </c>
      <c r="CF1946">
        <v>6.82</v>
      </c>
      <c r="CG1946">
        <v>7.1</v>
      </c>
      <c r="CH1946">
        <v>16.350000000000001</v>
      </c>
      <c r="CI1946">
        <v>13.98</v>
      </c>
    </row>
    <row r="1947" spans="1:87" x14ac:dyDescent="0.2">
      <c r="A1947" s="55">
        <v>44873</v>
      </c>
      <c r="B1947">
        <v>7.74</v>
      </c>
      <c r="C1947">
        <v>0.01</v>
      </c>
      <c r="D1947">
        <v>0.01</v>
      </c>
      <c r="E1947">
        <v>0.01</v>
      </c>
      <c r="F1947">
        <v>0.01</v>
      </c>
      <c r="G1947">
        <v>0.01</v>
      </c>
      <c r="H1947">
        <v>0.01</v>
      </c>
      <c r="I1947">
        <v>0.01</v>
      </c>
      <c r="J1947">
        <v>0.01</v>
      </c>
      <c r="K1947">
        <v>0.01</v>
      </c>
      <c r="L1947">
        <v>0.01</v>
      </c>
      <c r="M1947">
        <v>0.01</v>
      </c>
      <c r="N1947">
        <v>0.01</v>
      </c>
      <c r="O1947">
        <v>0.01</v>
      </c>
      <c r="P1947">
        <v>0.01</v>
      </c>
      <c r="Q1947">
        <v>0.01</v>
      </c>
      <c r="R1947">
        <v>0.01</v>
      </c>
      <c r="S1947">
        <v>0.01</v>
      </c>
      <c r="T1947">
        <v>0.01</v>
      </c>
      <c r="U1947">
        <v>0.01</v>
      </c>
      <c r="V1947">
        <v>0.01</v>
      </c>
      <c r="W1947">
        <v>0.01</v>
      </c>
      <c r="X1947">
        <v>0.01</v>
      </c>
      <c r="Y1947">
        <v>0.02</v>
      </c>
      <c r="Z1947">
        <v>0.01</v>
      </c>
      <c r="AA1947">
        <v>0.01</v>
      </c>
      <c r="AB1947">
        <v>0.01</v>
      </c>
      <c r="AC1947">
        <v>0.01</v>
      </c>
      <c r="AD1947">
        <v>0.01</v>
      </c>
      <c r="AE1947">
        <v>0.01</v>
      </c>
      <c r="AF1947">
        <v>0.01</v>
      </c>
      <c r="AG1947">
        <v>0.01</v>
      </c>
      <c r="AH1947">
        <v>0.01</v>
      </c>
      <c r="AI1947">
        <v>0.01</v>
      </c>
      <c r="AJ1947">
        <v>2.81</v>
      </c>
      <c r="AK1947">
        <v>21.65</v>
      </c>
      <c r="AL1947">
        <v>0.01</v>
      </c>
      <c r="AM1947">
        <v>0.01</v>
      </c>
      <c r="AN1947">
        <v>0.01</v>
      </c>
      <c r="AO1947">
        <v>0.01</v>
      </c>
      <c r="AP1947">
        <v>0.01</v>
      </c>
      <c r="AQ1947">
        <v>0.01</v>
      </c>
      <c r="AR1947">
        <v>0.01</v>
      </c>
      <c r="AS1947">
        <v>0.01</v>
      </c>
      <c r="AT1947">
        <v>0.01</v>
      </c>
      <c r="AU1947">
        <v>0.01</v>
      </c>
      <c r="AV1947">
        <v>0.01</v>
      </c>
      <c r="AW1947">
        <v>0.01</v>
      </c>
      <c r="AX1947">
        <v>0.01</v>
      </c>
      <c r="AY1947">
        <v>74.180000000000007</v>
      </c>
      <c r="AZ1947">
        <v>28</v>
      </c>
      <c r="BA1947">
        <v>33.47</v>
      </c>
      <c r="BB1947">
        <v>0.01</v>
      </c>
      <c r="BC1947">
        <v>0.01</v>
      </c>
      <c r="BD1947">
        <v>0.01</v>
      </c>
      <c r="BE1947">
        <v>0.01</v>
      </c>
      <c r="BF1947">
        <v>0.01</v>
      </c>
      <c r="BG1947">
        <v>0.01</v>
      </c>
      <c r="BH1947">
        <v>0.01</v>
      </c>
      <c r="BJ1947">
        <v>0.02</v>
      </c>
      <c r="BK1947">
        <v>0.01</v>
      </c>
      <c r="BL1947">
        <v>0.01</v>
      </c>
      <c r="BM1947">
        <v>0.01</v>
      </c>
      <c r="BN1947">
        <v>0.01</v>
      </c>
      <c r="BO1947">
        <v>0.01</v>
      </c>
      <c r="BP1947">
        <v>0.01</v>
      </c>
      <c r="BQ1947">
        <v>0.01</v>
      </c>
      <c r="BR1947">
        <v>0.01</v>
      </c>
      <c r="BS1947">
        <v>0.01</v>
      </c>
      <c r="BT1947">
        <v>0.01</v>
      </c>
      <c r="BU1947">
        <v>0.01</v>
      </c>
      <c r="BV1947">
        <v>10.3</v>
      </c>
      <c r="BW1947">
        <v>0.01</v>
      </c>
      <c r="BX1947">
        <v>0.01</v>
      </c>
      <c r="BY1947">
        <v>22.59</v>
      </c>
      <c r="BZ1947">
        <v>56</v>
      </c>
      <c r="CA1947">
        <v>29.98</v>
      </c>
      <c r="CB1947">
        <v>0.01</v>
      </c>
      <c r="CC1947">
        <v>0.01</v>
      </c>
      <c r="CD1947">
        <v>0.01</v>
      </c>
      <c r="CE1947">
        <v>19</v>
      </c>
      <c r="CF1947">
        <v>6.65</v>
      </c>
      <c r="CG1947">
        <v>6.87</v>
      </c>
      <c r="CH1947">
        <v>16.32</v>
      </c>
      <c r="CI1947">
        <v>14.01</v>
      </c>
    </row>
    <row r="1948" spans="1:87" x14ac:dyDescent="0.2">
      <c r="A1948" s="55">
        <v>44874</v>
      </c>
      <c r="B1948">
        <v>7.74</v>
      </c>
      <c r="C1948">
        <v>0.01</v>
      </c>
      <c r="D1948">
        <v>0.01</v>
      </c>
      <c r="E1948">
        <v>0.01</v>
      </c>
      <c r="F1948">
        <v>0.01</v>
      </c>
      <c r="G1948">
        <v>0.01</v>
      </c>
      <c r="H1948">
        <v>0.01</v>
      </c>
      <c r="I1948">
        <v>0.01</v>
      </c>
      <c r="J1948">
        <v>0.01</v>
      </c>
      <c r="K1948">
        <v>0.01</v>
      </c>
      <c r="L1948">
        <v>0.01</v>
      </c>
      <c r="M1948">
        <v>0.01</v>
      </c>
      <c r="N1948">
        <v>0.01</v>
      </c>
      <c r="O1948">
        <v>0.01</v>
      </c>
      <c r="P1948">
        <v>0.01</v>
      </c>
      <c r="Q1948">
        <v>0.01</v>
      </c>
      <c r="R1948">
        <v>0.01</v>
      </c>
      <c r="S1948">
        <v>0.01</v>
      </c>
      <c r="T1948">
        <v>0.01</v>
      </c>
      <c r="U1948">
        <v>0.01</v>
      </c>
      <c r="V1948">
        <v>0.01</v>
      </c>
      <c r="W1948">
        <v>0.01</v>
      </c>
      <c r="X1948">
        <v>0.01</v>
      </c>
      <c r="Y1948">
        <v>0.02</v>
      </c>
      <c r="Z1948">
        <v>0.01</v>
      </c>
      <c r="AA1948">
        <v>0.01</v>
      </c>
      <c r="AB1948">
        <v>0.01</v>
      </c>
      <c r="AC1948">
        <v>0.01</v>
      </c>
      <c r="AD1948">
        <v>0.01</v>
      </c>
      <c r="AE1948">
        <v>0.01</v>
      </c>
      <c r="AF1948">
        <v>0.01</v>
      </c>
      <c r="AG1948">
        <v>0.01</v>
      </c>
      <c r="AH1948">
        <v>0.01</v>
      </c>
      <c r="AI1948">
        <v>0.01</v>
      </c>
      <c r="AJ1948">
        <v>2.81</v>
      </c>
      <c r="AK1948">
        <v>21.65</v>
      </c>
      <c r="AL1948">
        <v>0.01</v>
      </c>
      <c r="AM1948">
        <v>0.01</v>
      </c>
      <c r="AN1948">
        <v>0.01</v>
      </c>
      <c r="AO1948">
        <v>0.01</v>
      </c>
      <c r="AP1948">
        <v>0.01</v>
      </c>
      <c r="AQ1948">
        <v>0.01</v>
      </c>
      <c r="AR1948">
        <v>0.01</v>
      </c>
      <c r="AS1948">
        <v>0.01</v>
      </c>
      <c r="AT1948">
        <v>0.01</v>
      </c>
      <c r="AU1948">
        <v>0.01</v>
      </c>
      <c r="AV1948">
        <v>0.01</v>
      </c>
      <c r="AW1948">
        <v>0.01</v>
      </c>
      <c r="AX1948">
        <v>0.01</v>
      </c>
      <c r="AY1948">
        <v>74.180000000000007</v>
      </c>
      <c r="AZ1948">
        <v>28</v>
      </c>
      <c r="BA1948">
        <v>33.47</v>
      </c>
      <c r="BB1948">
        <v>0.01</v>
      </c>
      <c r="BC1948">
        <v>0.01</v>
      </c>
      <c r="BD1948">
        <v>0.01</v>
      </c>
      <c r="BE1948">
        <v>0.01</v>
      </c>
      <c r="BF1948">
        <v>0.01</v>
      </c>
      <c r="BG1948">
        <v>0.01</v>
      </c>
      <c r="BH1948">
        <v>0.01</v>
      </c>
      <c r="BJ1948">
        <v>0.02</v>
      </c>
      <c r="BK1948">
        <v>0.01</v>
      </c>
      <c r="BL1948">
        <v>0.01</v>
      </c>
      <c r="BM1948">
        <v>0.01</v>
      </c>
      <c r="BN1948">
        <v>0.01</v>
      </c>
      <c r="BO1948">
        <v>0.01</v>
      </c>
      <c r="BP1948">
        <v>0.01</v>
      </c>
      <c r="BQ1948">
        <v>0.01</v>
      </c>
      <c r="BR1948">
        <v>0.01</v>
      </c>
      <c r="BS1948">
        <v>0.01</v>
      </c>
      <c r="BT1948">
        <v>0.01</v>
      </c>
      <c r="BU1948">
        <v>0.01</v>
      </c>
      <c r="BV1948">
        <v>10.3</v>
      </c>
      <c r="BW1948">
        <v>0.01</v>
      </c>
      <c r="BX1948">
        <v>0.01</v>
      </c>
      <c r="BY1948">
        <v>22.59</v>
      </c>
      <c r="BZ1948">
        <v>56</v>
      </c>
      <c r="CA1948">
        <v>29.98</v>
      </c>
      <c r="CB1948">
        <v>0.01</v>
      </c>
      <c r="CC1948">
        <v>0.01</v>
      </c>
      <c r="CD1948">
        <v>0.01</v>
      </c>
      <c r="CE1948">
        <v>26.8</v>
      </c>
      <c r="CF1948">
        <v>8.83</v>
      </c>
      <c r="CG1948">
        <v>8.9</v>
      </c>
      <c r="CH1948">
        <v>19.29</v>
      </c>
      <c r="CI1948">
        <v>15.92</v>
      </c>
    </row>
    <row r="1949" spans="1:87" x14ac:dyDescent="0.2">
      <c r="A1949" s="55">
        <v>44875</v>
      </c>
      <c r="B1949">
        <v>7.74</v>
      </c>
      <c r="C1949">
        <v>0.01</v>
      </c>
      <c r="D1949">
        <v>0.01</v>
      </c>
      <c r="E1949">
        <v>0.01</v>
      </c>
      <c r="F1949">
        <v>0.01</v>
      </c>
      <c r="G1949">
        <v>0.01</v>
      </c>
      <c r="H1949">
        <v>0.01</v>
      </c>
      <c r="I1949">
        <v>0.01</v>
      </c>
      <c r="J1949">
        <v>0.01</v>
      </c>
      <c r="K1949">
        <v>0.01</v>
      </c>
      <c r="L1949">
        <v>0.01</v>
      </c>
      <c r="M1949">
        <v>0.01</v>
      </c>
      <c r="N1949">
        <v>0.01</v>
      </c>
      <c r="O1949">
        <v>0.01</v>
      </c>
      <c r="P1949">
        <v>0.01</v>
      </c>
      <c r="Q1949">
        <v>0.01</v>
      </c>
      <c r="R1949">
        <v>0.01</v>
      </c>
      <c r="S1949">
        <v>0.01</v>
      </c>
      <c r="T1949">
        <v>0.01</v>
      </c>
      <c r="U1949">
        <v>0.01</v>
      </c>
      <c r="V1949">
        <v>0.01</v>
      </c>
      <c r="W1949">
        <v>0.01</v>
      </c>
      <c r="X1949">
        <v>0.01</v>
      </c>
      <c r="Y1949">
        <v>0.02</v>
      </c>
      <c r="Z1949">
        <v>0.01</v>
      </c>
      <c r="AA1949">
        <v>0.01</v>
      </c>
      <c r="AB1949">
        <v>0.01</v>
      </c>
      <c r="AC1949">
        <v>0.01</v>
      </c>
      <c r="AD1949">
        <v>0.01</v>
      </c>
      <c r="AE1949">
        <v>0.01</v>
      </c>
      <c r="AF1949">
        <v>0.01</v>
      </c>
      <c r="AG1949">
        <v>0.01</v>
      </c>
      <c r="AH1949">
        <v>0.01</v>
      </c>
      <c r="AI1949">
        <v>0.01</v>
      </c>
      <c r="AJ1949">
        <v>2.81</v>
      </c>
      <c r="AK1949">
        <v>21.65</v>
      </c>
      <c r="AL1949">
        <v>0.01</v>
      </c>
      <c r="AM1949">
        <v>0.01</v>
      </c>
      <c r="AN1949">
        <v>0.01</v>
      </c>
      <c r="AO1949">
        <v>0.01</v>
      </c>
      <c r="AP1949">
        <v>0.01</v>
      </c>
      <c r="AQ1949">
        <v>0.01</v>
      </c>
      <c r="AR1949">
        <v>0.01</v>
      </c>
      <c r="AS1949">
        <v>0.01</v>
      </c>
      <c r="AT1949">
        <v>0.01</v>
      </c>
      <c r="AU1949">
        <v>0.01</v>
      </c>
      <c r="AV1949">
        <v>0.01</v>
      </c>
      <c r="AW1949">
        <v>0.01</v>
      </c>
      <c r="AX1949">
        <v>0.01</v>
      </c>
      <c r="AY1949">
        <v>74.180000000000007</v>
      </c>
      <c r="AZ1949">
        <v>28</v>
      </c>
      <c r="BA1949">
        <v>33.47</v>
      </c>
      <c r="BB1949">
        <v>0.01</v>
      </c>
      <c r="BC1949">
        <v>0.01</v>
      </c>
      <c r="BD1949">
        <v>0.01</v>
      </c>
      <c r="BE1949">
        <v>0.01</v>
      </c>
      <c r="BF1949">
        <v>0.01</v>
      </c>
      <c r="BG1949">
        <v>0.01</v>
      </c>
      <c r="BH1949">
        <v>0.01</v>
      </c>
      <c r="BJ1949">
        <v>0.02</v>
      </c>
      <c r="BK1949">
        <v>0.01</v>
      </c>
      <c r="BL1949">
        <v>0.01</v>
      </c>
      <c r="BM1949">
        <v>0.01</v>
      </c>
      <c r="BN1949">
        <v>0.01</v>
      </c>
      <c r="BO1949">
        <v>0.01</v>
      </c>
      <c r="BP1949">
        <v>0.01</v>
      </c>
      <c r="BQ1949">
        <v>0.01</v>
      </c>
      <c r="BR1949">
        <v>0.01</v>
      </c>
      <c r="BS1949">
        <v>0.01</v>
      </c>
      <c r="BT1949">
        <v>0.01</v>
      </c>
      <c r="BU1949">
        <v>0.01</v>
      </c>
      <c r="BV1949">
        <v>10.3</v>
      </c>
      <c r="BW1949">
        <v>0.01</v>
      </c>
      <c r="BX1949">
        <v>0.01</v>
      </c>
      <c r="BY1949">
        <v>22.59</v>
      </c>
      <c r="BZ1949">
        <v>56</v>
      </c>
      <c r="CA1949">
        <v>29.98</v>
      </c>
      <c r="CB1949">
        <v>0.01</v>
      </c>
      <c r="CC1949">
        <v>0.01</v>
      </c>
      <c r="CD1949">
        <v>0.01</v>
      </c>
      <c r="CE1949">
        <v>9.27</v>
      </c>
      <c r="CF1949">
        <v>3.23</v>
      </c>
      <c r="CG1949">
        <v>4.38</v>
      </c>
      <c r="CH1949">
        <v>11.35</v>
      </c>
      <c r="CI1949">
        <v>10.24</v>
      </c>
    </row>
    <row r="1950" spans="1:87" x14ac:dyDescent="0.2">
      <c r="A1950" s="55">
        <v>44876</v>
      </c>
      <c r="B1950">
        <v>7.74</v>
      </c>
      <c r="C1950">
        <v>0.01</v>
      </c>
      <c r="D1950">
        <v>0.01</v>
      </c>
      <c r="E1950">
        <v>0.01</v>
      </c>
      <c r="F1950">
        <v>0.01</v>
      </c>
      <c r="G1950">
        <v>0.01</v>
      </c>
      <c r="H1950">
        <v>0.01</v>
      </c>
      <c r="I1950">
        <v>0.01</v>
      </c>
      <c r="J1950">
        <v>0.01</v>
      </c>
      <c r="K1950">
        <v>0.01</v>
      </c>
      <c r="L1950">
        <v>0.01</v>
      </c>
      <c r="M1950">
        <v>0.01</v>
      </c>
      <c r="N1950">
        <v>0.01</v>
      </c>
      <c r="O1950">
        <v>0.01</v>
      </c>
      <c r="P1950">
        <v>0.01</v>
      </c>
      <c r="Q1950">
        <v>0.01</v>
      </c>
      <c r="R1950">
        <v>0.01</v>
      </c>
      <c r="S1950">
        <v>0.01</v>
      </c>
      <c r="T1950">
        <v>0.01</v>
      </c>
      <c r="U1950">
        <v>0.01</v>
      </c>
      <c r="V1950">
        <v>0.01</v>
      </c>
      <c r="W1950">
        <v>0.01</v>
      </c>
      <c r="X1950">
        <v>0.01</v>
      </c>
      <c r="Y1950">
        <v>0.02</v>
      </c>
      <c r="Z1950">
        <v>0.01</v>
      </c>
      <c r="AA1950">
        <v>0.01</v>
      </c>
      <c r="AB1950">
        <v>0.01</v>
      </c>
      <c r="AC1950">
        <v>0.01</v>
      </c>
      <c r="AD1950">
        <v>0.01</v>
      </c>
      <c r="AE1950">
        <v>0.01</v>
      </c>
      <c r="AF1950">
        <v>0.01</v>
      </c>
      <c r="AG1950">
        <v>0.01</v>
      </c>
      <c r="AH1950">
        <v>0.01</v>
      </c>
      <c r="AI1950">
        <v>0.01</v>
      </c>
      <c r="AJ1950">
        <v>2.81</v>
      </c>
      <c r="AK1950">
        <v>21.65</v>
      </c>
      <c r="AL1950">
        <v>0.01</v>
      </c>
      <c r="AM1950">
        <v>0.01</v>
      </c>
      <c r="AN1950">
        <v>0.01</v>
      </c>
      <c r="AO1950">
        <v>0.01</v>
      </c>
      <c r="AP1950">
        <v>0.01</v>
      </c>
      <c r="AQ1950">
        <v>0.01</v>
      </c>
      <c r="AR1950">
        <v>0.01</v>
      </c>
      <c r="AS1950">
        <v>0.01</v>
      </c>
      <c r="AT1950">
        <v>0.01</v>
      </c>
      <c r="AU1950">
        <v>0.01</v>
      </c>
      <c r="AV1950">
        <v>0.01</v>
      </c>
      <c r="AW1950">
        <v>0.01</v>
      </c>
      <c r="AX1950">
        <v>0.01</v>
      </c>
      <c r="AY1950">
        <v>74.180000000000007</v>
      </c>
      <c r="AZ1950">
        <v>28</v>
      </c>
      <c r="BA1950">
        <v>33.47</v>
      </c>
      <c r="BB1950">
        <v>0.01</v>
      </c>
      <c r="BC1950">
        <v>0.01</v>
      </c>
      <c r="BD1950">
        <v>0.01</v>
      </c>
      <c r="BE1950">
        <v>0.01</v>
      </c>
      <c r="BF1950">
        <v>0.01</v>
      </c>
      <c r="BG1950">
        <v>0.01</v>
      </c>
      <c r="BH1950">
        <v>0.01</v>
      </c>
      <c r="BJ1950">
        <v>0.02</v>
      </c>
      <c r="BK1950">
        <v>0.01</v>
      </c>
      <c r="BL1950">
        <v>0.01</v>
      </c>
      <c r="BM1950">
        <v>0.01</v>
      </c>
      <c r="BN1950">
        <v>0.01</v>
      </c>
      <c r="BO1950">
        <v>0.01</v>
      </c>
      <c r="BP1950">
        <v>0.01</v>
      </c>
      <c r="BQ1950">
        <v>0.01</v>
      </c>
      <c r="BR1950">
        <v>0.01</v>
      </c>
      <c r="BS1950">
        <v>0.01</v>
      </c>
      <c r="BT1950">
        <v>0.01</v>
      </c>
      <c r="BU1950">
        <v>0.01</v>
      </c>
      <c r="BV1950">
        <v>10.3</v>
      </c>
      <c r="BW1950">
        <v>0.01</v>
      </c>
      <c r="BX1950">
        <v>0.01</v>
      </c>
      <c r="BY1950">
        <v>22.59</v>
      </c>
      <c r="BZ1950">
        <v>56</v>
      </c>
      <c r="CA1950">
        <v>29.98</v>
      </c>
      <c r="CB1950">
        <v>0.01</v>
      </c>
      <c r="CC1950">
        <v>0.01</v>
      </c>
      <c r="CD1950">
        <v>0.01</v>
      </c>
      <c r="CE1950">
        <v>5.99</v>
      </c>
      <c r="CF1950">
        <v>2.42</v>
      </c>
      <c r="CG1950">
        <v>3.76</v>
      </c>
      <c r="CH1950">
        <v>10.01</v>
      </c>
      <c r="CI1950">
        <v>9.4600000000000009</v>
      </c>
    </row>
    <row r="1951" spans="1:87" x14ac:dyDescent="0.2">
      <c r="A1951" s="55">
        <v>44879</v>
      </c>
      <c r="B1951">
        <v>7.74</v>
      </c>
      <c r="C1951">
        <v>0.01</v>
      </c>
      <c r="D1951">
        <v>0.01</v>
      </c>
      <c r="E1951">
        <v>0.01</v>
      </c>
      <c r="F1951">
        <v>0.01</v>
      </c>
      <c r="G1951">
        <v>0.01</v>
      </c>
      <c r="H1951">
        <v>0.01</v>
      </c>
      <c r="I1951">
        <v>0.01</v>
      </c>
      <c r="J1951">
        <v>0.01</v>
      </c>
      <c r="K1951">
        <v>0.01</v>
      </c>
      <c r="L1951">
        <v>0.01</v>
      </c>
      <c r="M1951">
        <v>0.01</v>
      </c>
      <c r="N1951">
        <v>0.01</v>
      </c>
      <c r="O1951">
        <v>0.01</v>
      </c>
      <c r="P1951">
        <v>0.01</v>
      </c>
      <c r="Q1951">
        <v>0.01</v>
      </c>
      <c r="R1951">
        <v>0.01</v>
      </c>
      <c r="S1951">
        <v>0.01</v>
      </c>
      <c r="T1951">
        <v>0.01</v>
      </c>
      <c r="U1951">
        <v>0.01</v>
      </c>
      <c r="V1951">
        <v>0.01</v>
      </c>
      <c r="W1951">
        <v>0.01</v>
      </c>
      <c r="X1951">
        <v>0.01</v>
      </c>
      <c r="Y1951">
        <v>0.02</v>
      </c>
      <c r="Z1951">
        <v>0.01</v>
      </c>
      <c r="AA1951">
        <v>0.01</v>
      </c>
      <c r="AB1951">
        <v>0.01</v>
      </c>
      <c r="AC1951">
        <v>0.01</v>
      </c>
      <c r="AD1951">
        <v>0.01</v>
      </c>
      <c r="AE1951">
        <v>0.01</v>
      </c>
      <c r="AF1951">
        <v>0.01</v>
      </c>
      <c r="AG1951">
        <v>0.01</v>
      </c>
      <c r="AH1951">
        <v>0.01</v>
      </c>
      <c r="AI1951">
        <v>0.01</v>
      </c>
      <c r="AJ1951">
        <v>2.81</v>
      </c>
      <c r="AK1951">
        <v>21.65</v>
      </c>
      <c r="AL1951">
        <v>0.01</v>
      </c>
      <c r="AM1951">
        <v>0.01</v>
      </c>
      <c r="AN1951">
        <v>0.01</v>
      </c>
      <c r="AO1951">
        <v>0.01</v>
      </c>
      <c r="AP1951">
        <v>0.01</v>
      </c>
      <c r="AQ1951">
        <v>0.01</v>
      </c>
      <c r="AR1951">
        <v>0.01</v>
      </c>
      <c r="AS1951">
        <v>0.01</v>
      </c>
      <c r="AT1951">
        <v>0.01</v>
      </c>
      <c r="AU1951">
        <v>0.01</v>
      </c>
      <c r="AV1951">
        <v>0.01</v>
      </c>
      <c r="AW1951">
        <v>0.01</v>
      </c>
      <c r="AX1951">
        <v>0.01</v>
      </c>
      <c r="AY1951">
        <v>74.180000000000007</v>
      </c>
      <c r="AZ1951">
        <v>28</v>
      </c>
      <c r="BA1951">
        <v>33.47</v>
      </c>
      <c r="BB1951">
        <v>0.01</v>
      </c>
      <c r="BC1951">
        <v>0.01</v>
      </c>
      <c r="BD1951">
        <v>0.01</v>
      </c>
      <c r="BE1951">
        <v>0.01</v>
      </c>
      <c r="BF1951">
        <v>0.01</v>
      </c>
      <c r="BG1951">
        <v>0.01</v>
      </c>
      <c r="BH1951">
        <v>0.01</v>
      </c>
      <c r="BJ1951">
        <v>0.02</v>
      </c>
      <c r="BK1951">
        <v>0.01</v>
      </c>
      <c r="BL1951">
        <v>0.01</v>
      </c>
      <c r="BM1951">
        <v>0.01</v>
      </c>
      <c r="BN1951">
        <v>0.01</v>
      </c>
      <c r="BO1951">
        <v>0.01</v>
      </c>
      <c r="BP1951">
        <v>0.01</v>
      </c>
      <c r="BQ1951">
        <v>0.01</v>
      </c>
      <c r="BR1951">
        <v>0.01</v>
      </c>
      <c r="BS1951">
        <v>0.01</v>
      </c>
      <c r="BT1951">
        <v>0.01</v>
      </c>
      <c r="BU1951">
        <v>0.01</v>
      </c>
      <c r="BV1951">
        <v>10.3</v>
      </c>
      <c r="BW1951">
        <v>0.01</v>
      </c>
      <c r="BX1951">
        <v>0.01</v>
      </c>
      <c r="BY1951">
        <v>22.59</v>
      </c>
      <c r="BZ1951">
        <v>56</v>
      </c>
      <c r="CA1951">
        <v>29.98</v>
      </c>
      <c r="CB1951">
        <v>0.01</v>
      </c>
      <c r="CC1951">
        <v>0.01</v>
      </c>
      <c r="CD1951">
        <v>0.01</v>
      </c>
      <c r="CE1951">
        <v>7.11</v>
      </c>
      <c r="CF1951">
        <v>2.64</v>
      </c>
      <c r="CG1951">
        <v>4.08</v>
      </c>
      <c r="CH1951">
        <v>10.62</v>
      </c>
      <c r="CI1951">
        <v>9.61</v>
      </c>
    </row>
    <row r="1952" spans="1:87" x14ac:dyDescent="0.2">
      <c r="A1952" s="55">
        <v>44880</v>
      </c>
      <c r="B1952">
        <v>7.74</v>
      </c>
      <c r="C1952">
        <v>0.01</v>
      </c>
      <c r="D1952">
        <v>0.01</v>
      </c>
      <c r="E1952">
        <v>0.01</v>
      </c>
      <c r="F1952">
        <v>0.01</v>
      </c>
      <c r="G1952">
        <v>0.01</v>
      </c>
      <c r="H1952">
        <v>0.01</v>
      </c>
      <c r="I1952">
        <v>0.01</v>
      </c>
      <c r="J1952">
        <v>0.01</v>
      </c>
      <c r="K1952">
        <v>0.01</v>
      </c>
      <c r="L1952">
        <v>0.01</v>
      </c>
      <c r="M1952">
        <v>0.01</v>
      </c>
      <c r="N1952">
        <v>0.01</v>
      </c>
      <c r="O1952">
        <v>0.01</v>
      </c>
      <c r="P1952">
        <v>0.01</v>
      </c>
      <c r="Q1952">
        <v>0.01</v>
      </c>
      <c r="R1952">
        <v>0.01</v>
      </c>
      <c r="S1952">
        <v>0.01</v>
      </c>
      <c r="T1952">
        <v>0.01</v>
      </c>
      <c r="U1952">
        <v>0.01</v>
      </c>
      <c r="V1952">
        <v>0.01</v>
      </c>
      <c r="W1952">
        <v>0.01</v>
      </c>
      <c r="X1952">
        <v>0.01</v>
      </c>
      <c r="Y1952">
        <v>0.02</v>
      </c>
      <c r="Z1952">
        <v>0.01</v>
      </c>
      <c r="AA1952">
        <v>0.01</v>
      </c>
      <c r="AB1952">
        <v>0.01</v>
      </c>
      <c r="AC1952">
        <v>0.01</v>
      </c>
      <c r="AD1952">
        <v>0.01</v>
      </c>
      <c r="AE1952">
        <v>0.01</v>
      </c>
      <c r="AF1952">
        <v>0.01</v>
      </c>
      <c r="AG1952">
        <v>0.01</v>
      </c>
      <c r="AH1952">
        <v>0.01</v>
      </c>
      <c r="AI1952">
        <v>0.01</v>
      </c>
      <c r="AJ1952">
        <v>2.81</v>
      </c>
      <c r="AK1952">
        <v>21.65</v>
      </c>
      <c r="AL1952">
        <v>0.01</v>
      </c>
      <c r="AM1952">
        <v>0.01</v>
      </c>
      <c r="AN1952">
        <v>0.01</v>
      </c>
      <c r="AO1952">
        <v>0.01</v>
      </c>
      <c r="AP1952">
        <v>0.01</v>
      </c>
      <c r="AQ1952">
        <v>0.01</v>
      </c>
      <c r="AR1952">
        <v>0.01</v>
      </c>
      <c r="AS1952">
        <v>0.01</v>
      </c>
      <c r="AT1952">
        <v>0.01</v>
      </c>
      <c r="AU1952">
        <v>0.01</v>
      </c>
      <c r="AV1952">
        <v>0.01</v>
      </c>
      <c r="AW1952">
        <v>0.01</v>
      </c>
      <c r="AX1952">
        <v>0.01</v>
      </c>
      <c r="AY1952">
        <v>74.180000000000007</v>
      </c>
      <c r="AZ1952">
        <v>28</v>
      </c>
      <c r="BA1952">
        <v>33.47</v>
      </c>
      <c r="BB1952">
        <v>0.01</v>
      </c>
      <c r="BC1952">
        <v>0.01</v>
      </c>
      <c r="BD1952">
        <v>0.01</v>
      </c>
      <c r="BE1952">
        <v>0.01</v>
      </c>
      <c r="BF1952">
        <v>0.01</v>
      </c>
      <c r="BG1952">
        <v>0.01</v>
      </c>
      <c r="BH1952">
        <v>0.01</v>
      </c>
      <c r="BJ1952">
        <v>0.02</v>
      </c>
      <c r="BK1952">
        <v>0.01</v>
      </c>
      <c r="BL1952">
        <v>0.01</v>
      </c>
      <c r="BM1952">
        <v>0.01</v>
      </c>
      <c r="BN1952">
        <v>0.01</v>
      </c>
      <c r="BO1952">
        <v>0.01</v>
      </c>
      <c r="BP1952">
        <v>0.01</v>
      </c>
      <c r="BQ1952">
        <v>0.01</v>
      </c>
      <c r="BR1952">
        <v>0.01</v>
      </c>
      <c r="BS1952">
        <v>0.01</v>
      </c>
      <c r="BT1952">
        <v>0.01</v>
      </c>
      <c r="BU1952">
        <v>0.01</v>
      </c>
      <c r="BV1952">
        <v>10.3</v>
      </c>
      <c r="BW1952">
        <v>0.01</v>
      </c>
      <c r="BX1952">
        <v>0.01</v>
      </c>
      <c r="BY1952">
        <v>22.59</v>
      </c>
      <c r="BZ1952">
        <v>56</v>
      </c>
      <c r="CA1952">
        <v>29.98</v>
      </c>
      <c r="CB1952">
        <v>0.01</v>
      </c>
      <c r="CC1952">
        <v>0.01</v>
      </c>
      <c r="CD1952">
        <v>0.01</v>
      </c>
      <c r="CE1952">
        <v>5.28</v>
      </c>
      <c r="CF1952">
        <v>2.41</v>
      </c>
      <c r="CG1952">
        <v>3.86</v>
      </c>
      <c r="CH1952">
        <v>9.9</v>
      </c>
      <c r="CI1952">
        <v>9.16</v>
      </c>
    </row>
    <row r="1953" spans="1:87" x14ac:dyDescent="0.2">
      <c r="A1953" s="55">
        <v>44881</v>
      </c>
      <c r="B1953">
        <v>7.74</v>
      </c>
      <c r="C1953">
        <v>0.01</v>
      </c>
      <c r="D1953">
        <v>0.01</v>
      </c>
      <c r="E1953">
        <v>0.01</v>
      </c>
      <c r="F1953">
        <v>0.01</v>
      </c>
      <c r="G1953">
        <v>0.01</v>
      </c>
      <c r="H1953">
        <v>0.01</v>
      </c>
      <c r="I1953">
        <v>0.01</v>
      </c>
      <c r="J1953">
        <v>0.01</v>
      </c>
      <c r="K1953">
        <v>0.01</v>
      </c>
      <c r="L1953">
        <v>0.01</v>
      </c>
      <c r="M1953">
        <v>0.01</v>
      </c>
      <c r="N1953">
        <v>0.01</v>
      </c>
      <c r="O1953">
        <v>0.01</v>
      </c>
      <c r="P1953">
        <v>0.01</v>
      </c>
      <c r="Q1953">
        <v>0.01</v>
      </c>
      <c r="R1953">
        <v>0.01</v>
      </c>
      <c r="S1953">
        <v>0.01</v>
      </c>
      <c r="T1953">
        <v>0.01</v>
      </c>
      <c r="U1953">
        <v>0.01</v>
      </c>
      <c r="V1953">
        <v>0.01</v>
      </c>
      <c r="W1953">
        <v>0.01</v>
      </c>
      <c r="X1953">
        <v>0.01</v>
      </c>
      <c r="Y1953">
        <v>0.02</v>
      </c>
      <c r="Z1953">
        <v>0.01</v>
      </c>
      <c r="AA1953">
        <v>0.01</v>
      </c>
      <c r="AB1953">
        <v>0.01</v>
      </c>
      <c r="AC1953">
        <v>0.01</v>
      </c>
      <c r="AD1953">
        <v>0.01</v>
      </c>
      <c r="AE1953">
        <v>0.01</v>
      </c>
      <c r="AF1953">
        <v>0.01</v>
      </c>
      <c r="AG1953">
        <v>0.01</v>
      </c>
      <c r="AH1953">
        <v>0.01</v>
      </c>
      <c r="AI1953">
        <v>0.01</v>
      </c>
      <c r="AJ1953">
        <v>2.81</v>
      </c>
      <c r="AK1953">
        <v>21.65</v>
      </c>
      <c r="AL1953">
        <v>0.01</v>
      </c>
      <c r="AM1953">
        <v>0.01</v>
      </c>
      <c r="AN1953">
        <v>0.01</v>
      </c>
      <c r="AO1953">
        <v>0.01</v>
      </c>
      <c r="AP1953">
        <v>0.01</v>
      </c>
      <c r="AQ1953">
        <v>0.01</v>
      </c>
      <c r="AR1953">
        <v>0.01</v>
      </c>
      <c r="AS1953">
        <v>0.01</v>
      </c>
      <c r="AT1953">
        <v>0.01</v>
      </c>
      <c r="AU1953">
        <v>0.01</v>
      </c>
      <c r="AV1953">
        <v>0.01</v>
      </c>
      <c r="AW1953">
        <v>0.01</v>
      </c>
      <c r="AX1953">
        <v>0.01</v>
      </c>
      <c r="AY1953">
        <v>74.180000000000007</v>
      </c>
      <c r="AZ1953">
        <v>28</v>
      </c>
      <c r="BA1953">
        <v>33.47</v>
      </c>
      <c r="BB1953">
        <v>0.01</v>
      </c>
      <c r="BC1953">
        <v>0.01</v>
      </c>
      <c r="BD1953">
        <v>0.01</v>
      </c>
      <c r="BE1953">
        <v>0.01</v>
      </c>
      <c r="BF1953">
        <v>0.01</v>
      </c>
      <c r="BG1953">
        <v>0.01</v>
      </c>
      <c r="BH1953">
        <v>0.01</v>
      </c>
      <c r="BJ1953">
        <v>0.02</v>
      </c>
      <c r="BK1953">
        <v>0.01</v>
      </c>
      <c r="BL1953">
        <v>0.01</v>
      </c>
      <c r="BM1953">
        <v>0.01</v>
      </c>
      <c r="BN1953">
        <v>0.01</v>
      </c>
      <c r="BO1953">
        <v>0.01</v>
      </c>
      <c r="BP1953">
        <v>0.01</v>
      </c>
      <c r="BQ1953">
        <v>0.01</v>
      </c>
      <c r="BR1953">
        <v>0.01</v>
      </c>
      <c r="BS1953">
        <v>0.01</v>
      </c>
      <c r="BT1953">
        <v>0.01</v>
      </c>
      <c r="BU1953">
        <v>0.01</v>
      </c>
      <c r="BV1953">
        <v>10.3</v>
      </c>
      <c r="BW1953">
        <v>0.01</v>
      </c>
      <c r="BX1953">
        <v>0.01</v>
      </c>
      <c r="BY1953">
        <v>22.59</v>
      </c>
      <c r="BZ1953">
        <v>56</v>
      </c>
      <c r="CA1953">
        <v>29.98</v>
      </c>
      <c r="CB1953">
        <v>0.01</v>
      </c>
      <c r="CC1953">
        <v>0.01</v>
      </c>
      <c r="CD1953">
        <v>0.01</v>
      </c>
      <c r="CE1953">
        <v>5.58</v>
      </c>
      <c r="CF1953">
        <v>2.35</v>
      </c>
      <c r="CG1953">
        <v>3.82</v>
      </c>
      <c r="CH1953">
        <v>10.46</v>
      </c>
      <c r="CI1953">
        <v>9.75</v>
      </c>
    </row>
    <row r="1954" spans="1:87" x14ac:dyDescent="0.2">
      <c r="A1954" s="55">
        <v>44882</v>
      </c>
      <c r="B1954">
        <v>7.74</v>
      </c>
      <c r="C1954">
        <v>0.01</v>
      </c>
      <c r="D1954">
        <v>0.01</v>
      </c>
      <c r="E1954">
        <v>0.01</v>
      </c>
      <c r="F1954">
        <v>0.01</v>
      </c>
      <c r="G1954">
        <v>0.01</v>
      </c>
      <c r="H1954">
        <v>0.01</v>
      </c>
      <c r="I1954">
        <v>0.01</v>
      </c>
      <c r="J1954">
        <v>0.01</v>
      </c>
      <c r="K1954">
        <v>0.01</v>
      </c>
      <c r="L1954">
        <v>0.01</v>
      </c>
      <c r="M1954">
        <v>0.01</v>
      </c>
      <c r="N1954">
        <v>0.01</v>
      </c>
      <c r="O1954">
        <v>0.01</v>
      </c>
      <c r="P1954">
        <v>0.01</v>
      </c>
      <c r="Q1954">
        <v>0.01</v>
      </c>
      <c r="R1954">
        <v>0.01</v>
      </c>
      <c r="S1954">
        <v>0.01</v>
      </c>
      <c r="T1954">
        <v>0.01</v>
      </c>
      <c r="U1954">
        <v>0.01</v>
      </c>
      <c r="V1954">
        <v>0.01</v>
      </c>
      <c r="W1954">
        <v>0.01</v>
      </c>
      <c r="X1954">
        <v>0.01</v>
      </c>
      <c r="Y1954">
        <v>0.02</v>
      </c>
      <c r="Z1954">
        <v>0.01</v>
      </c>
      <c r="AA1954">
        <v>0.01</v>
      </c>
      <c r="AB1954">
        <v>0.01</v>
      </c>
      <c r="AC1954">
        <v>0.01</v>
      </c>
      <c r="AD1954">
        <v>0.01</v>
      </c>
      <c r="AE1954">
        <v>0.01</v>
      </c>
      <c r="AF1954">
        <v>0.01</v>
      </c>
      <c r="AG1954">
        <v>0.01</v>
      </c>
      <c r="AH1954">
        <v>0.01</v>
      </c>
      <c r="AI1954">
        <v>0.01</v>
      </c>
      <c r="AJ1954">
        <v>2.81</v>
      </c>
      <c r="AK1954">
        <v>21.65</v>
      </c>
      <c r="AL1954">
        <v>0.01</v>
      </c>
      <c r="AM1954">
        <v>0.01</v>
      </c>
      <c r="AN1954">
        <v>0.01</v>
      </c>
      <c r="AO1954">
        <v>0.01</v>
      </c>
      <c r="AP1954">
        <v>0.01</v>
      </c>
      <c r="AQ1954">
        <v>0.01</v>
      </c>
      <c r="AR1954">
        <v>0.01</v>
      </c>
      <c r="AS1954">
        <v>0.01</v>
      </c>
      <c r="AT1954">
        <v>0.01</v>
      </c>
      <c r="AU1954">
        <v>0.01</v>
      </c>
      <c r="AV1954">
        <v>0.01</v>
      </c>
      <c r="AW1954">
        <v>0.01</v>
      </c>
      <c r="AX1954">
        <v>0.01</v>
      </c>
      <c r="AY1954">
        <v>74.180000000000007</v>
      </c>
      <c r="AZ1954">
        <v>28</v>
      </c>
      <c r="BA1954">
        <v>33.47</v>
      </c>
      <c r="BB1954">
        <v>0.01</v>
      </c>
      <c r="BC1954">
        <v>0.01</v>
      </c>
      <c r="BD1954">
        <v>0.01</v>
      </c>
      <c r="BE1954">
        <v>0.01</v>
      </c>
      <c r="BF1954">
        <v>0.01</v>
      </c>
      <c r="BG1954">
        <v>0.01</v>
      </c>
      <c r="BH1954">
        <v>0.01</v>
      </c>
      <c r="BJ1954">
        <v>0.02</v>
      </c>
      <c r="BK1954">
        <v>0.01</v>
      </c>
      <c r="BL1954">
        <v>0.01</v>
      </c>
      <c r="BM1954">
        <v>0.01</v>
      </c>
      <c r="BN1954">
        <v>0.01</v>
      </c>
      <c r="BO1954">
        <v>0.01</v>
      </c>
      <c r="BP1954">
        <v>0.01</v>
      </c>
      <c r="BQ1954">
        <v>0.01</v>
      </c>
      <c r="BR1954">
        <v>0.01</v>
      </c>
      <c r="BS1954">
        <v>0.01</v>
      </c>
      <c r="BT1954">
        <v>0.01</v>
      </c>
      <c r="BU1954">
        <v>0.01</v>
      </c>
      <c r="BV1954">
        <v>10.3</v>
      </c>
      <c r="BW1954">
        <v>0.01</v>
      </c>
      <c r="BX1954">
        <v>0.01</v>
      </c>
      <c r="BY1954">
        <v>22.59</v>
      </c>
      <c r="BZ1954">
        <v>56</v>
      </c>
      <c r="CA1954">
        <v>29.98</v>
      </c>
      <c r="CB1954">
        <v>0.01</v>
      </c>
      <c r="CC1954">
        <v>0.01</v>
      </c>
      <c r="CD1954">
        <v>0.01</v>
      </c>
      <c r="CE1954">
        <v>6.78</v>
      </c>
      <c r="CF1954">
        <v>2.35</v>
      </c>
      <c r="CG1954">
        <v>3.7</v>
      </c>
      <c r="CH1954">
        <v>10.56</v>
      </c>
      <c r="CI1954">
        <v>9.6999999999999993</v>
      </c>
    </row>
    <row r="1955" spans="1:87" x14ac:dyDescent="0.2">
      <c r="A1955" s="55">
        <v>44883</v>
      </c>
      <c r="B1955">
        <v>7.74</v>
      </c>
      <c r="C1955">
        <v>0.01</v>
      </c>
      <c r="D1955">
        <v>0.01</v>
      </c>
      <c r="E1955">
        <v>0.01</v>
      </c>
      <c r="F1955">
        <v>0.01</v>
      </c>
      <c r="G1955">
        <v>0.01</v>
      </c>
      <c r="H1955">
        <v>0.01</v>
      </c>
      <c r="I1955">
        <v>0.01</v>
      </c>
      <c r="J1955">
        <v>0.01</v>
      </c>
      <c r="K1955">
        <v>0.01</v>
      </c>
      <c r="L1955">
        <v>0.01</v>
      </c>
      <c r="M1955">
        <v>0.01</v>
      </c>
      <c r="N1955">
        <v>0.01</v>
      </c>
      <c r="O1955">
        <v>0.01</v>
      </c>
      <c r="P1955">
        <v>0.01</v>
      </c>
      <c r="Q1955">
        <v>0.01</v>
      </c>
      <c r="R1955">
        <v>0.01</v>
      </c>
      <c r="S1955">
        <v>0.01</v>
      </c>
      <c r="T1955">
        <v>0.01</v>
      </c>
      <c r="U1955">
        <v>0.01</v>
      </c>
      <c r="V1955">
        <v>0.01</v>
      </c>
      <c r="W1955">
        <v>0.01</v>
      </c>
      <c r="X1955">
        <v>0.01</v>
      </c>
      <c r="Y1955">
        <v>0.02</v>
      </c>
      <c r="Z1955">
        <v>0.01</v>
      </c>
      <c r="AA1955">
        <v>0.01</v>
      </c>
      <c r="AB1955">
        <v>0.01</v>
      </c>
      <c r="AC1955">
        <v>0.01</v>
      </c>
      <c r="AD1955">
        <v>0.01</v>
      </c>
      <c r="AE1955">
        <v>0.01</v>
      </c>
      <c r="AF1955">
        <v>0.01</v>
      </c>
      <c r="AG1955">
        <v>0.01</v>
      </c>
      <c r="AH1955">
        <v>0.01</v>
      </c>
      <c r="AI1955">
        <v>0.01</v>
      </c>
      <c r="AJ1955">
        <v>2.81</v>
      </c>
      <c r="AK1955">
        <v>21.65</v>
      </c>
      <c r="AL1955">
        <v>0.01</v>
      </c>
      <c r="AM1955">
        <v>0.01</v>
      </c>
      <c r="AN1955">
        <v>0.01</v>
      </c>
      <c r="AO1955">
        <v>0.01</v>
      </c>
      <c r="AP1955">
        <v>0.01</v>
      </c>
      <c r="AQ1955">
        <v>0.01</v>
      </c>
      <c r="AR1955">
        <v>0.01</v>
      </c>
      <c r="AS1955">
        <v>0.01</v>
      </c>
      <c r="AT1955">
        <v>0.01</v>
      </c>
      <c r="AU1955">
        <v>0.01</v>
      </c>
      <c r="AV1955">
        <v>0.01</v>
      </c>
      <c r="AW1955">
        <v>0.01</v>
      </c>
      <c r="AX1955">
        <v>0.01</v>
      </c>
      <c r="AY1955">
        <v>74.180000000000007</v>
      </c>
      <c r="AZ1955">
        <v>28</v>
      </c>
      <c r="BA1955">
        <v>33.47</v>
      </c>
      <c r="BB1955">
        <v>0.01</v>
      </c>
      <c r="BC1955">
        <v>0.01</v>
      </c>
      <c r="BD1955">
        <v>0.01</v>
      </c>
      <c r="BE1955">
        <v>0.01</v>
      </c>
      <c r="BF1955">
        <v>0.01</v>
      </c>
      <c r="BG1955">
        <v>0.01</v>
      </c>
      <c r="BH1955">
        <v>0.01</v>
      </c>
      <c r="BJ1955">
        <v>0.02</v>
      </c>
      <c r="BK1955">
        <v>0.01</v>
      </c>
      <c r="BL1955">
        <v>0.01</v>
      </c>
      <c r="BM1955">
        <v>0.01</v>
      </c>
      <c r="BN1955">
        <v>0.01</v>
      </c>
      <c r="BO1955">
        <v>0.01</v>
      </c>
      <c r="BP1955">
        <v>0.01</v>
      </c>
      <c r="BQ1955">
        <v>0.01</v>
      </c>
      <c r="BR1955">
        <v>0.01</v>
      </c>
      <c r="BS1955">
        <v>0.01</v>
      </c>
      <c r="BT1955">
        <v>0.01</v>
      </c>
      <c r="BU1955">
        <v>0.01</v>
      </c>
      <c r="BV1955">
        <v>10.3</v>
      </c>
      <c r="BW1955">
        <v>0.01</v>
      </c>
      <c r="BX1955">
        <v>0.01</v>
      </c>
      <c r="BY1955">
        <v>22.59</v>
      </c>
      <c r="BZ1955">
        <v>56</v>
      </c>
      <c r="CA1955">
        <v>29.98</v>
      </c>
      <c r="CB1955">
        <v>0.01</v>
      </c>
      <c r="CC1955">
        <v>0.01</v>
      </c>
      <c r="CD1955">
        <v>0.01</v>
      </c>
      <c r="CE1955">
        <v>5.24</v>
      </c>
      <c r="CF1955">
        <v>1.94</v>
      </c>
      <c r="CG1955">
        <v>3.32</v>
      </c>
      <c r="CH1955">
        <v>10.55</v>
      </c>
      <c r="CI1955">
        <v>9.4600000000000009</v>
      </c>
    </row>
    <row r="1956" spans="1:87" x14ac:dyDescent="0.2">
      <c r="A1956" s="55">
        <v>44886</v>
      </c>
      <c r="B1956">
        <v>7.74</v>
      </c>
      <c r="C1956">
        <v>0.01</v>
      </c>
      <c r="D1956">
        <v>0.01</v>
      </c>
      <c r="E1956">
        <v>0.01</v>
      </c>
      <c r="F1956">
        <v>0.01</v>
      </c>
      <c r="G1956">
        <v>0.01</v>
      </c>
      <c r="H1956">
        <v>0.01</v>
      </c>
      <c r="I1956">
        <v>0.01</v>
      </c>
      <c r="J1956">
        <v>0.01</v>
      </c>
      <c r="K1956">
        <v>0.01</v>
      </c>
      <c r="L1956">
        <v>0.01</v>
      </c>
      <c r="M1956">
        <v>0.01</v>
      </c>
      <c r="N1956">
        <v>0.01</v>
      </c>
      <c r="O1956">
        <v>0.01</v>
      </c>
      <c r="P1956">
        <v>0.01</v>
      </c>
      <c r="Q1956">
        <v>0.01</v>
      </c>
      <c r="R1956">
        <v>0.01</v>
      </c>
      <c r="S1956">
        <v>0.01</v>
      </c>
      <c r="T1956">
        <v>0.01</v>
      </c>
      <c r="U1956">
        <v>0.01</v>
      </c>
      <c r="V1956">
        <v>0.01</v>
      </c>
      <c r="W1956">
        <v>0.01</v>
      </c>
      <c r="X1956">
        <v>0.01</v>
      </c>
      <c r="Y1956">
        <v>0.02</v>
      </c>
      <c r="Z1956">
        <v>0.01</v>
      </c>
      <c r="AA1956">
        <v>0.01</v>
      </c>
      <c r="AB1956">
        <v>0.01</v>
      </c>
      <c r="AC1956">
        <v>0.01</v>
      </c>
      <c r="AD1956">
        <v>0.01</v>
      </c>
      <c r="AE1956">
        <v>0.01</v>
      </c>
      <c r="AF1956">
        <v>0.01</v>
      </c>
      <c r="AG1956">
        <v>0.01</v>
      </c>
      <c r="AH1956">
        <v>0.01</v>
      </c>
      <c r="AI1956">
        <v>0.01</v>
      </c>
      <c r="AJ1956">
        <v>2.81</v>
      </c>
      <c r="AK1956">
        <v>21.65</v>
      </c>
      <c r="AL1956">
        <v>0.01</v>
      </c>
      <c r="AM1956">
        <v>0.01</v>
      </c>
      <c r="AN1956">
        <v>0.01</v>
      </c>
      <c r="AO1956">
        <v>0.01</v>
      </c>
      <c r="AP1956">
        <v>0.01</v>
      </c>
      <c r="AQ1956">
        <v>0.01</v>
      </c>
      <c r="AR1956">
        <v>0.01</v>
      </c>
      <c r="AS1956">
        <v>0.01</v>
      </c>
      <c r="AT1956">
        <v>0.01</v>
      </c>
      <c r="AU1956">
        <v>0.01</v>
      </c>
      <c r="AV1956">
        <v>0.01</v>
      </c>
      <c r="AW1956">
        <v>0.01</v>
      </c>
      <c r="AX1956">
        <v>0.01</v>
      </c>
      <c r="AY1956">
        <v>74.180000000000007</v>
      </c>
      <c r="AZ1956">
        <v>28</v>
      </c>
      <c r="BA1956">
        <v>33.47</v>
      </c>
      <c r="BB1956">
        <v>0.01</v>
      </c>
      <c r="BC1956">
        <v>0.01</v>
      </c>
      <c r="BD1956">
        <v>0.01</v>
      </c>
      <c r="BE1956">
        <v>0.01</v>
      </c>
      <c r="BF1956">
        <v>0.01</v>
      </c>
      <c r="BG1956">
        <v>0.01</v>
      </c>
      <c r="BH1956">
        <v>0.01</v>
      </c>
      <c r="BJ1956">
        <v>0.02</v>
      </c>
      <c r="BK1956">
        <v>0.01</v>
      </c>
      <c r="BL1956">
        <v>0.01</v>
      </c>
      <c r="BM1956">
        <v>0.01</v>
      </c>
      <c r="BN1956">
        <v>0.01</v>
      </c>
      <c r="BO1956">
        <v>0.01</v>
      </c>
      <c r="BP1956">
        <v>0.01</v>
      </c>
      <c r="BQ1956">
        <v>0.01</v>
      </c>
      <c r="BR1956">
        <v>0.01</v>
      </c>
      <c r="BS1956">
        <v>0.01</v>
      </c>
      <c r="BT1956">
        <v>0.01</v>
      </c>
      <c r="BU1956">
        <v>0.01</v>
      </c>
      <c r="BV1956">
        <v>10.3</v>
      </c>
      <c r="BW1956">
        <v>0.01</v>
      </c>
      <c r="BX1956">
        <v>0.01</v>
      </c>
      <c r="BY1956">
        <v>22.59</v>
      </c>
      <c r="BZ1956">
        <v>56</v>
      </c>
      <c r="CA1956">
        <v>29.98</v>
      </c>
      <c r="CB1956">
        <v>0.01</v>
      </c>
      <c r="CC1956">
        <v>0.01</v>
      </c>
      <c r="CD1956">
        <v>0.01</v>
      </c>
      <c r="CE1956">
        <v>5.24</v>
      </c>
      <c r="CF1956">
        <v>1.65</v>
      </c>
      <c r="CG1956">
        <v>3.05</v>
      </c>
      <c r="CH1956">
        <v>9.5500000000000007</v>
      </c>
      <c r="CI1956">
        <v>8.98</v>
      </c>
    </row>
    <row r="1957" spans="1:87" x14ac:dyDescent="0.2">
      <c r="A1957" s="55">
        <v>44887</v>
      </c>
      <c r="B1957">
        <v>7.74</v>
      </c>
      <c r="C1957">
        <v>0.01</v>
      </c>
      <c r="D1957">
        <v>0.01</v>
      </c>
      <c r="E1957">
        <v>0.01</v>
      </c>
      <c r="F1957">
        <v>0.01</v>
      </c>
      <c r="G1957">
        <v>0.01</v>
      </c>
      <c r="H1957">
        <v>0.01</v>
      </c>
      <c r="I1957">
        <v>0.01</v>
      </c>
      <c r="J1957">
        <v>0.01</v>
      </c>
      <c r="K1957">
        <v>0.01</v>
      </c>
      <c r="L1957">
        <v>0.01</v>
      </c>
      <c r="M1957">
        <v>0.01</v>
      </c>
      <c r="N1957">
        <v>0.01</v>
      </c>
      <c r="O1957">
        <v>0.01</v>
      </c>
      <c r="P1957">
        <v>0.01</v>
      </c>
      <c r="Q1957">
        <v>0.01</v>
      </c>
      <c r="R1957">
        <v>0.01</v>
      </c>
      <c r="S1957">
        <v>0.01</v>
      </c>
      <c r="T1957">
        <v>0.01</v>
      </c>
      <c r="U1957">
        <v>0.01</v>
      </c>
      <c r="V1957">
        <v>0.01</v>
      </c>
      <c r="W1957">
        <v>0.01</v>
      </c>
      <c r="X1957">
        <v>0.01</v>
      </c>
      <c r="Y1957">
        <v>0.02</v>
      </c>
      <c r="Z1957">
        <v>0.01</v>
      </c>
      <c r="AA1957">
        <v>0.01</v>
      </c>
      <c r="AB1957">
        <v>0.01</v>
      </c>
      <c r="AC1957">
        <v>0.01</v>
      </c>
      <c r="AD1957">
        <v>0.01</v>
      </c>
      <c r="AE1957">
        <v>0.01</v>
      </c>
      <c r="AF1957">
        <v>0.01</v>
      </c>
      <c r="AG1957">
        <v>0.01</v>
      </c>
      <c r="AH1957">
        <v>0.01</v>
      </c>
      <c r="AI1957">
        <v>0.01</v>
      </c>
      <c r="AJ1957">
        <v>2.81</v>
      </c>
      <c r="AK1957">
        <v>21.65</v>
      </c>
      <c r="AL1957">
        <v>0.01</v>
      </c>
      <c r="AM1957">
        <v>0.01</v>
      </c>
      <c r="AN1957">
        <v>0.01</v>
      </c>
      <c r="AO1957">
        <v>0.01</v>
      </c>
      <c r="AP1957">
        <v>0.01</v>
      </c>
      <c r="AQ1957">
        <v>0.01</v>
      </c>
      <c r="AR1957">
        <v>0.01</v>
      </c>
      <c r="AS1957">
        <v>0.01</v>
      </c>
      <c r="AT1957">
        <v>0.01</v>
      </c>
      <c r="AU1957">
        <v>0.01</v>
      </c>
      <c r="AV1957">
        <v>0.01</v>
      </c>
      <c r="AW1957">
        <v>0.01</v>
      </c>
      <c r="AX1957">
        <v>0.01</v>
      </c>
      <c r="AY1957">
        <v>74.180000000000007</v>
      </c>
      <c r="AZ1957">
        <v>28</v>
      </c>
      <c r="BA1957">
        <v>33.47</v>
      </c>
      <c r="BB1957">
        <v>0.01</v>
      </c>
      <c r="BC1957">
        <v>0.01</v>
      </c>
      <c r="BD1957">
        <v>0.01</v>
      </c>
      <c r="BE1957">
        <v>0.01</v>
      </c>
      <c r="BF1957">
        <v>0.01</v>
      </c>
      <c r="BG1957">
        <v>0.01</v>
      </c>
      <c r="BH1957">
        <v>0.01</v>
      </c>
      <c r="BJ1957">
        <v>0.02</v>
      </c>
      <c r="BK1957">
        <v>0.01</v>
      </c>
      <c r="BL1957">
        <v>0.01</v>
      </c>
      <c r="BM1957">
        <v>0.01</v>
      </c>
      <c r="BN1957">
        <v>0.01</v>
      </c>
      <c r="BO1957">
        <v>0.01</v>
      </c>
      <c r="BP1957">
        <v>0.01</v>
      </c>
      <c r="BQ1957">
        <v>0.01</v>
      </c>
      <c r="BR1957">
        <v>0.01</v>
      </c>
      <c r="BS1957">
        <v>0.01</v>
      </c>
      <c r="BT1957">
        <v>0.01</v>
      </c>
      <c r="BU1957">
        <v>0.01</v>
      </c>
      <c r="BV1957">
        <v>10.3</v>
      </c>
      <c r="BW1957">
        <v>0.01</v>
      </c>
      <c r="BX1957">
        <v>0.01</v>
      </c>
      <c r="BY1957">
        <v>22.59</v>
      </c>
      <c r="BZ1957">
        <v>56</v>
      </c>
      <c r="CA1957">
        <v>29.98</v>
      </c>
      <c r="CB1957">
        <v>0.01</v>
      </c>
      <c r="CC1957">
        <v>0.01</v>
      </c>
      <c r="CD1957">
        <v>0.01</v>
      </c>
      <c r="CE1957">
        <v>5.24</v>
      </c>
      <c r="CF1957">
        <v>1.04</v>
      </c>
      <c r="CG1957">
        <v>2.27</v>
      </c>
      <c r="CH1957">
        <v>8.15</v>
      </c>
      <c r="CI1957">
        <v>7.56</v>
      </c>
    </row>
    <row r="1958" spans="1:87" x14ac:dyDescent="0.2">
      <c r="A1958" s="55">
        <v>44888</v>
      </c>
      <c r="B1958">
        <v>7.74</v>
      </c>
      <c r="C1958">
        <v>0.01</v>
      </c>
      <c r="D1958">
        <v>0.01</v>
      </c>
      <c r="E1958">
        <v>0.01</v>
      </c>
      <c r="F1958">
        <v>0.01</v>
      </c>
      <c r="G1958">
        <v>0.01</v>
      </c>
      <c r="H1958">
        <v>0.01</v>
      </c>
      <c r="I1958">
        <v>0.01</v>
      </c>
      <c r="J1958">
        <v>0.01</v>
      </c>
      <c r="K1958">
        <v>0.01</v>
      </c>
      <c r="L1958">
        <v>0.01</v>
      </c>
      <c r="M1958">
        <v>0.01</v>
      </c>
      <c r="N1958">
        <v>0.01</v>
      </c>
      <c r="O1958">
        <v>0.01</v>
      </c>
      <c r="P1958">
        <v>0.01</v>
      </c>
      <c r="Q1958">
        <v>0.01</v>
      </c>
      <c r="R1958">
        <v>0.01</v>
      </c>
      <c r="S1958">
        <v>0.01</v>
      </c>
      <c r="T1958">
        <v>0.01</v>
      </c>
      <c r="U1958">
        <v>0.01</v>
      </c>
      <c r="V1958">
        <v>0.01</v>
      </c>
      <c r="W1958">
        <v>0.01</v>
      </c>
      <c r="X1958">
        <v>0.01</v>
      </c>
      <c r="Y1958">
        <v>0.02</v>
      </c>
      <c r="Z1958">
        <v>0.01</v>
      </c>
      <c r="AA1958">
        <v>0.01</v>
      </c>
      <c r="AB1958">
        <v>0.01</v>
      </c>
      <c r="AC1958">
        <v>0.01</v>
      </c>
      <c r="AD1958">
        <v>0.01</v>
      </c>
      <c r="AE1958">
        <v>0.01</v>
      </c>
      <c r="AF1958">
        <v>0.01</v>
      </c>
      <c r="AG1958">
        <v>0.01</v>
      </c>
      <c r="AH1958">
        <v>0.01</v>
      </c>
      <c r="AI1958">
        <v>0.01</v>
      </c>
      <c r="AJ1958">
        <v>2.81</v>
      </c>
      <c r="AK1958">
        <v>21.65</v>
      </c>
      <c r="AL1958">
        <v>0.01</v>
      </c>
      <c r="AM1958">
        <v>0.01</v>
      </c>
      <c r="AN1958">
        <v>0.01</v>
      </c>
      <c r="AO1958">
        <v>0.01</v>
      </c>
      <c r="AP1958">
        <v>0.01</v>
      </c>
      <c r="AQ1958">
        <v>0.01</v>
      </c>
      <c r="AR1958">
        <v>0.01</v>
      </c>
      <c r="AS1958">
        <v>0.01</v>
      </c>
      <c r="AT1958">
        <v>0.01</v>
      </c>
      <c r="AU1958">
        <v>0.01</v>
      </c>
      <c r="AV1958">
        <v>0.01</v>
      </c>
      <c r="AW1958">
        <v>0.01</v>
      </c>
      <c r="AX1958">
        <v>0.01</v>
      </c>
      <c r="AY1958">
        <v>74.180000000000007</v>
      </c>
      <c r="AZ1958">
        <v>28</v>
      </c>
      <c r="BA1958">
        <v>33.47</v>
      </c>
      <c r="BB1958">
        <v>0.01</v>
      </c>
      <c r="BC1958">
        <v>0.01</v>
      </c>
      <c r="BD1958">
        <v>0.01</v>
      </c>
      <c r="BE1958">
        <v>0.01</v>
      </c>
      <c r="BF1958">
        <v>0.01</v>
      </c>
      <c r="BG1958">
        <v>0.01</v>
      </c>
      <c r="BH1958">
        <v>0.01</v>
      </c>
      <c r="BJ1958">
        <v>0.02</v>
      </c>
      <c r="BK1958">
        <v>0.01</v>
      </c>
      <c r="BL1958">
        <v>0.01</v>
      </c>
      <c r="BM1958">
        <v>0.01</v>
      </c>
      <c r="BN1958">
        <v>0.01</v>
      </c>
      <c r="BO1958">
        <v>0.01</v>
      </c>
      <c r="BP1958">
        <v>0.01</v>
      </c>
      <c r="BQ1958">
        <v>0.01</v>
      </c>
      <c r="BR1958">
        <v>0.01</v>
      </c>
      <c r="BS1958">
        <v>0.01</v>
      </c>
      <c r="BT1958">
        <v>0.01</v>
      </c>
      <c r="BU1958">
        <v>0.01</v>
      </c>
      <c r="BV1958">
        <v>10.3</v>
      </c>
      <c r="BW1958">
        <v>0.01</v>
      </c>
      <c r="BX1958">
        <v>0.01</v>
      </c>
      <c r="BY1958">
        <v>22.59</v>
      </c>
      <c r="BZ1958">
        <v>56</v>
      </c>
      <c r="CA1958">
        <v>29.98</v>
      </c>
      <c r="CB1958">
        <v>0.01</v>
      </c>
      <c r="CC1958">
        <v>0.01</v>
      </c>
      <c r="CD1958">
        <v>0.01</v>
      </c>
      <c r="CE1958">
        <v>5.24</v>
      </c>
      <c r="CF1958">
        <v>0.75</v>
      </c>
      <c r="CG1958">
        <v>1.99</v>
      </c>
      <c r="CH1958">
        <v>7.16</v>
      </c>
      <c r="CI1958">
        <v>6.96</v>
      </c>
    </row>
    <row r="1959" spans="1:87" x14ac:dyDescent="0.2">
      <c r="A1959" s="55">
        <v>44889</v>
      </c>
      <c r="B1959">
        <v>7.74</v>
      </c>
      <c r="C1959">
        <v>0.01</v>
      </c>
      <c r="D1959">
        <v>0.01</v>
      </c>
      <c r="E1959">
        <v>0.01</v>
      </c>
      <c r="F1959">
        <v>0.01</v>
      </c>
      <c r="G1959">
        <v>0.01</v>
      </c>
      <c r="H1959">
        <v>0.01</v>
      </c>
      <c r="I1959">
        <v>0.01</v>
      </c>
      <c r="J1959">
        <v>0.01</v>
      </c>
      <c r="K1959">
        <v>0.01</v>
      </c>
      <c r="L1959">
        <v>0.01</v>
      </c>
      <c r="M1959">
        <v>0.01</v>
      </c>
      <c r="N1959">
        <v>0.01</v>
      </c>
      <c r="O1959">
        <v>0.01</v>
      </c>
      <c r="P1959">
        <v>0.01</v>
      </c>
      <c r="Q1959">
        <v>0.01</v>
      </c>
      <c r="R1959">
        <v>0.01</v>
      </c>
      <c r="S1959">
        <v>0.01</v>
      </c>
      <c r="T1959">
        <v>0.01</v>
      </c>
      <c r="U1959">
        <v>0.01</v>
      </c>
      <c r="V1959">
        <v>0.01</v>
      </c>
      <c r="W1959">
        <v>0.01</v>
      </c>
      <c r="X1959">
        <v>0.01</v>
      </c>
      <c r="Y1959">
        <v>0.02</v>
      </c>
      <c r="Z1959">
        <v>0.01</v>
      </c>
      <c r="AA1959">
        <v>0.01</v>
      </c>
      <c r="AB1959">
        <v>0.01</v>
      </c>
      <c r="AC1959">
        <v>0.01</v>
      </c>
      <c r="AD1959">
        <v>0.01</v>
      </c>
      <c r="AE1959">
        <v>0.01</v>
      </c>
      <c r="AF1959">
        <v>0.01</v>
      </c>
      <c r="AG1959">
        <v>0.01</v>
      </c>
      <c r="AH1959">
        <v>0.01</v>
      </c>
      <c r="AI1959">
        <v>0.01</v>
      </c>
      <c r="AJ1959">
        <v>2.81</v>
      </c>
      <c r="AK1959">
        <v>21.65</v>
      </c>
      <c r="AL1959">
        <v>0.01</v>
      </c>
      <c r="AM1959">
        <v>0.01</v>
      </c>
      <c r="AN1959">
        <v>0.01</v>
      </c>
      <c r="AO1959">
        <v>0.01</v>
      </c>
      <c r="AP1959">
        <v>0.01</v>
      </c>
      <c r="AQ1959">
        <v>0.01</v>
      </c>
      <c r="AR1959">
        <v>0.01</v>
      </c>
      <c r="AS1959">
        <v>0.01</v>
      </c>
      <c r="AT1959">
        <v>0.01</v>
      </c>
      <c r="AU1959">
        <v>0.01</v>
      </c>
      <c r="AV1959">
        <v>0.01</v>
      </c>
      <c r="AW1959">
        <v>0.01</v>
      </c>
      <c r="AX1959">
        <v>0.01</v>
      </c>
      <c r="AY1959">
        <v>74.180000000000007</v>
      </c>
      <c r="AZ1959">
        <v>28</v>
      </c>
      <c r="BA1959">
        <v>33.47</v>
      </c>
      <c r="BB1959">
        <v>0.01</v>
      </c>
      <c r="BC1959">
        <v>0.01</v>
      </c>
      <c r="BD1959">
        <v>0.01</v>
      </c>
      <c r="BE1959">
        <v>0.01</v>
      </c>
      <c r="BF1959">
        <v>0.01</v>
      </c>
      <c r="BG1959">
        <v>0.01</v>
      </c>
      <c r="BH1959">
        <v>0.01</v>
      </c>
      <c r="BJ1959">
        <v>0.02</v>
      </c>
      <c r="BK1959">
        <v>0.01</v>
      </c>
      <c r="BL1959">
        <v>0.01</v>
      </c>
      <c r="BM1959">
        <v>0.01</v>
      </c>
      <c r="BN1959">
        <v>0.01</v>
      </c>
      <c r="BO1959">
        <v>0.01</v>
      </c>
      <c r="BP1959">
        <v>0.01</v>
      </c>
      <c r="BQ1959">
        <v>0.01</v>
      </c>
      <c r="BR1959">
        <v>0.01</v>
      </c>
      <c r="BS1959">
        <v>0.01</v>
      </c>
      <c r="BT1959">
        <v>0.01</v>
      </c>
      <c r="BU1959">
        <v>0.01</v>
      </c>
      <c r="BV1959">
        <v>10.3</v>
      </c>
      <c r="BW1959">
        <v>0.01</v>
      </c>
      <c r="BX1959">
        <v>0.01</v>
      </c>
      <c r="BY1959">
        <v>22.59</v>
      </c>
      <c r="BZ1959">
        <v>56</v>
      </c>
      <c r="CA1959">
        <v>29.98</v>
      </c>
      <c r="CB1959">
        <v>0.01</v>
      </c>
      <c r="CC1959">
        <v>0.01</v>
      </c>
      <c r="CD1959">
        <v>0.01</v>
      </c>
      <c r="CE1959">
        <v>5.24</v>
      </c>
      <c r="CF1959">
        <v>0.75</v>
      </c>
      <c r="CG1959">
        <v>1.99</v>
      </c>
      <c r="CH1959">
        <v>7.16</v>
      </c>
      <c r="CI1959">
        <v>6.96</v>
      </c>
    </row>
    <row r="1960" spans="1:87" x14ac:dyDescent="0.2">
      <c r="A1960" s="55">
        <v>44890</v>
      </c>
      <c r="B1960">
        <v>7.74</v>
      </c>
      <c r="C1960">
        <v>0.01</v>
      </c>
      <c r="D1960">
        <v>0.01</v>
      </c>
      <c r="E1960">
        <v>0.01</v>
      </c>
      <c r="F1960">
        <v>0.01</v>
      </c>
      <c r="G1960">
        <v>0.01</v>
      </c>
      <c r="H1960">
        <v>0.01</v>
      </c>
      <c r="I1960">
        <v>0.01</v>
      </c>
      <c r="J1960">
        <v>0.01</v>
      </c>
      <c r="K1960">
        <v>0.01</v>
      </c>
      <c r="L1960">
        <v>0.01</v>
      </c>
      <c r="M1960">
        <v>0.01</v>
      </c>
      <c r="N1960">
        <v>0.01</v>
      </c>
      <c r="O1960">
        <v>0.01</v>
      </c>
      <c r="P1960">
        <v>0.01</v>
      </c>
      <c r="Q1960">
        <v>0.01</v>
      </c>
      <c r="R1960">
        <v>0.01</v>
      </c>
      <c r="S1960">
        <v>0.01</v>
      </c>
      <c r="T1960">
        <v>0.01</v>
      </c>
      <c r="U1960">
        <v>0.01</v>
      </c>
      <c r="V1960">
        <v>0.01</v>
      </c>
      <c r="W1960">
        <v>0.01</v>
      </c>
      <c r="X1960">
        <v>0.01</v>
      </c>
      <c r="Y1960">
        <v>0.02</v>
      </c>
      <c r="Z1960">
        <v>0.01</v>
      </c>
      <c r="AA1960">
        <v>0.01</v>
      </c>
      <c r="AB1960">
        <v>0.01</v>
      </c>
      <c r="AC1960">
        <v>0.01</v>
      </c>
      <c r="AD1960">
        <v>0.01</v>
      </c>
      <c r="AE1960">
        <v>0.01</v>
      </c>
      <c r="AF1960">
        <v>0.01</v>
      </c>
      <c r="AG1960">
        <v>0.01</v>
      </c>
      <c r="AH1960">
        <v>0.01</v>
      </c>
      <c r="AI1960">
        <v>0.01</v>
      </c>
      <c r="AJ1960">
        <v>2.81</v>
      </c>
      <c r="AK1960">
        <v>21.65</v>
      </c>
      <c r="AL1960">
        <v>0.01</v>
      </c>
      <c r="AM1960">
        <v>0.01</v>
      </c>
      <c r="AN1960">
        <v>0.01</v>
      </c>
      <c r="AO1960">
        <v>0.01</v>
      </c>
      <c r="AP1960">
        <v>0.01</v>
      </c>
      <c r="AQ1960">
        <v>0.01</v>
      </c>
      <c r="AR1960">
        <v>0.01</v>
      </c>
      <c r="AS1960">
        <v>0.01</v>
      </c>
      <c r="AT1960">
        <v>0.01</v>
      </c>
      <c r="AU1960">
        <v>0.01</v>
      </c>
      <c r="AV1960">
        <v>0.01</v>
      </c>
      <c r="AW1960">
        <v>0.01</v>
      </c>
      <c r="AX1960">
        <v>0.01</v>
      </c>
      <c r="AY1960">
        <v>74.180000000000007</v>
      </c>
      <c r="AZ1960">
        <v>28</v>
      </c>
      <c r="BA1960">
        <v>33.47</v>
      </c>
      <c r="BB1960">
        <v>0.01</v>
      </c>
      <c r="BC1960">
        <v>0.01</v>
      </c>
      <c r="BD1960">
        <v>0.01</v>
      </c>
      <c r="BE1960">
        <v>0.01</v>
      </c>
      <c r="BF1960">
        <v>0.01</v>
      </c>
      <c r="BG1960">
        <v>0.01</v>
      </c>
      <c r="BH1960">
        <v>0.01</v>
      </c>
      <c r="BJ1960">
        <v>0.02</v>
      </c>
      <c r="BK1960">
        <v>0.01</v>
      </c>
      <c r="BL1960">
        <v>0.01</v>
      </c>
      <c r="BM1960">
        <v>0.01</v>
      </c>
      <c r="BN1960">
        <v>0.01</v>
      </c>
      <c r="BO1960">
        <v>0.01</v>
      </c>
      <c r="BP1960">
        <v>0.01</v>
      </c>
      <c r="BQ1960">
        <v>0.01</v>
      </c>
      <c r="BR1960">
        <v>0.01</v>
      </c>
      <c r="BS1960">
        <v>0.01</v>
      </c>
      <c r="BT1960">
        <v>0.01</v>
      </c>
      <c r="BU1960">
        <v>0.01</v>
      </c>
      <c r="BV1960">
        <v>10.3</v>
      </c>
      <c r="BW1960">
        <v>0.01</v>
      </c>
      <c r="BX1960">
        <v>0.01</v>
      </c>
      <c r="BY1960">
        <v>22.59</v>
      </c>
      <c r="BZ1960">
        <v>56</v>
      </c>
      <c r="CA1960">
        <v>29.98</v>
      </c>
      <c r="CB1960">
        <v>0.01</v>
      </c>
      <c r="CC1960">
        <v>0.01</v>
      </c>
      <c r="CD1960">
        <v>0.01</v>
      </c>
      <c r="CE1960">
        <v>5.24</v>
      </c>
      <c r="CF1960">
        <v>0.69</v>
      </c>
      <c r="CG1960">
        <v>2</v>
      </c>
      <c r="CH1960">
        <v>7.16</v>
      </c>
      <c r="CI1960">
        <v>7.01</v>
      </c>
    </row>
    <row r="1961" spans="1:87" x14ac:dyDescent="0.2">
      <c r="A1961" s="55">
        <v>44893</v>
      </c>
      <c r="B1961">
        <v>7.74</v>
      </c>
      <c r="C1961">
        <v>0.01</v>
      </c>
      <c r="D1961">
        <v>0.01</v>
      </c>
      <c r="E1961">
        <v>0.01</v>
      </c>
      <c r="F1961">
        <v>0.01</v>
      </c>
      <c r="G1961">
        <v>0.01</v>
      </c>
      <c r="H1961">
        <v>0.01</v>
      </c>
      <c r="I1961">
        <v>0.01</v>
      </c>
      <c r="J1961">
        <v>0.01</v>
      </c>
      <c r="K1961">
        <v>0.01</v>
      </c>
      <c r="L1961">
        <v>0.01</v>
      </c>
      <c r="M1961">
        <v>0.01</v>
      </c>
      <c r="N1961">
        <v>0.01</v>
      </c>
      <c r="O1961">
        <v>0.01</v>
      </c>
      <c r="P1961">
        <v>0.01</v>
      </c>
      <c r="Q1961">
        <v>0.01</v>
      </c>
      <c r="R1961">
        <v>0.01</v>
      </c>
      <c r="S1961">
        <v>0.01</v>
      </c>
      <c r="T1961">
        <v>0.01</v>
      </c>
      <c r="U1961">
        <v>0.01</v>
      </c>
      <c r="V1961">
        <v>0.01</v>
      </c>
      <c r="W1961">
        <v>0.01</v>
      </c>
      <c r="X1961">
        <v>0.01</v>
      </c>
      <c r="Y1961">
        <v>0.02</v>
      </c>
      <c r="Z1961">
        <v>0.01</v>
      </c>
      <c r="AA1961">
        <v>0.01</v>
      </c>
      <c r="AB1961">
        <v>0.01</v>
      </c>
      <c r="AC1961">
        <v>0.01</v>
      </c>
      <c r="AD1961">
        <v>0.01</v>
      </c>
      <c r="AE1961">
        <v>0.01</v>
      </c>
      <c r="AF1961">
        <v>0.01</v>
      </c>
      <c r="AG1961">
        <v>0.01</v>
      </c>
      <c r="AH1961">
        <v>0.01</v>
      </c>
      <c r="AI1961">
        <v>0.01</v>
      </c>
      <c r="AJ1961">
        <v>2.81</v>
      </c>
      <c r="AK1961">
        <v>21.65</v>
      </c>
      <c r="AL1961">
        <v>0.01</v>
      </c>
      <c r="AM1961">
        <v>0.01</v>
      </c>
      <c r="AN1961">
        <v>0.01</v>
      </c>
      <c r="AO1961">
        <v>0.01</v>
      </c>
      <c r="AP1961">
        <v>0.01</v>
      </c>
      <c r="AQ1961">
        <v>0.01</v>
      </c>
      <c r="AR1961">
        <v>0.01</v>
      </c>
      <c r="AS1961">
        <v>0.01</v>
      </c>
      <c r="AT1961">
        <v>0.01</v>
      </c>
      <c r="AU1961">
        <v>0.01</v>
      </c>
      <c r="AV1961">
        <v>0.01</v>
      </c>
      <c r="AW1961">
        <v>0.01</v>
      </c>
      <c r="AX1961">
        <v>0.01</v>
      </c>
      <c r="AY1961">
        <v>74.180000000000007</v>
      </c>
      <c r="AZ1961">
        <v>28</v>
      </c>
      <c r="BA1961">
        <v>33.47</v>
      </c>
      <c r="BB1961">
        <v>0.01</v>
      </c>
      <c r="BC1961">
        <v>0.01</v>
      </c>
      <c r="BD1961">
        <v>0.01</v>
      </c>
      <c r="BE1961">
        <v>0.01</v>
      </c>
      <c r="BF1961">
        <v>0.01</v>
      </c>
      <c r="BG1961">
        <v>0.01</v>
      </c>
      <c r="BH1961">
        <v>0.01</v>
      </c>
      <c r="BJ1961">
        <v>0.02</v>
      </c>
      <c r="BK1961">
        <v>0.01</v>
      </c>
      <c r="BL1961">
        <v>0.01</v>
      </c>
      <c r="BM1961">
        <v>0.01</v>
      </c>
      <c r="BN1961">
        <v>0.01</v>
      </c>
      <c r="BO1961">
        <v>0.01</v>
      </c>
      <c r="BP1961">
        <v>0.01</v>
      </c>
      <c r="BQ1961">
        <v>0.01</v>
      </c>
      <c r="BR1961">
        <v>0.01</v>
      </c>
      <c r="BS1961">
        <v>0.01</v>
      </c>
      <c r="BT1961">
        <v>0.01</v>
      </c>
      <c r="BU1961">
        <v>0.01</v>
      </c>
      <c r="BV1961">
        <v>10.3</v>
      </c>
      <c r="BW1961">
        <v>0.01</v>
      </c>
      <c r="BX1961">
        <v>0.01</v>
      </c>
      <c r="BY1961">
        <v>22.59</v>
      </c>
      <c r="BZ1961">
        <v>56</v>
      </c>
      <c r="CA1961">
        <v>29.98</v>
      </c>
      <c r="CB1961">
        <v>0.01</v>
      </c>
      <c r="CC1961">
        <v>0.01</v>
      </c>
      <c r="CD1961">
        <v>0.01</v>
      </c>
      <c r="CE1961">
        <v>5.24</v>
      </c>
      <c r="CF1961">
        <v>1</v>
      </c>
      <c r="CG1961">
        <v>2.58</v>
      </c>
      <c r="CH1961">
        <v>8.86</v>
      </c>
      <c r="CI1961">
        <v>7.97</v>
      </c>
    </row>
    <row r="1962" spans="1:87" x14ac:dyDescent="0.2">
      <c r="A1962" s="55">
        <v>44894</v>
      </c>
      <c r="B1962">
        <v>7.74</v>
      </c>
      <c r="C1962">
        <v>0.01</v>
      </c>
      <c r="D1962">
        <v>0.01</v>
      </c>
      <c r="E1962">
        <v>0.01</v>
      </c>
      <c r="F1962">
        <v>0.01</v>
      </c>
      <c r="G1962">
        <v>0.01</v>
      </c>
      <c r="H1962">
        <v>0.01</v>
      </c>
      <c r="I1962">
        <v>0.01</v>
      </c>
      <c r="J1962">
        <v>0.01</v>
      </c>
      <c r="K1962">
        <v>0.01</v>
      </c>
      <c r="L1962">
        <v>0.01</v>
      </c>
      <c r="M1962">
        <v>0.01</v>
      </c>
      <c r="N1962">
        <v>0.01</v>
      </c>
      <c r="O1962">
        <v>0.01</v>
      </c>
      <c r="P1962">
        <v>0.01</v>
      </c>
      <c r="Q1962">
        <v>0.01</v>
      </c>
      <c r="R1962">
        <v>0.01</v>
      </c>
      <c r="S1962">
        <v>0.01</v>
      </c>
      <c r="T1962">
        <v>0.01</v>
      </c>
      <c r="U1962">
        <v>0.01</v>
      </c>
      <c r="V1962">
        <v>0.01</v>
      </c>
      <c r="W1962">
        <v>0.01</v>
      </c>
      <c r="X1962">
        <v>0.01</v>
      </c>
      <c r="Y1962">
        <v>0.02</v>
      </c>
      <c r="Z1962">
        <v>0.01</v>
      </c>
      <c r="AA1962">
        <v>0.01</v>
      </c>
      <c r="AB1962">
        <v>0.01</v>
      </c>
      <c r="AC1962">
        <v>0.01</v>
      </c>
      <c r="AD1962">
        <v>0.01</v>
      </c>
      <c r="AE1962">
        <v>0.01</v>
      </c>
      <c r="AF1962">
        <v>0.01</v>
      </c>
      <c r="AG1962">
        <v>0.01</v>
      </c>
      <c r="AH1962">
        <v>0.01</v>
      </c>
      <c r="AI1962">
        <v>0.01</v>
      </c>
      <c r="AJ1962">
        <v>2.81</v>
      </c>
      <c r="AK1962">
        <v>21.65</v>
      </c>
      <c r="AL1962">
        <v>0.01</v>
      </c>
      <c r="AM1962">
        <v>0.01</v>
      </c>
      <c r="AN1962">
        <v>0.01</v>
      </c>
      <c r="AO1962">
        <v>0.01</v>
      </c>
      <c r="AP1962">
        <v>0.01</v>
      </c>
      <c r="AQ1962">
        <v>0.01</v>
      </c>
      <c r="AR1962">
        <v>0.01</v>
      </c>
      <c r="AS1962">
        <v>0.01</v>
      </c>
      <c r="AT1962">
        <v>0.01</v>
      </c>
      <c r="AU1962">
        <v>0.01</v>
      </c>
      <c r="AV1962">
        <v>0.01</v>
      </c>
      <c r="AW1962">
        <v>0.01</v>
      </c>
      <c r="AX1962">
        <v>0.01</v>
      </c>
      <c r="AY1962">
        <v>74.180000000000007</v>
      </c>
      <c r="AZ1962">
        <v>28</v>
      </c>
      <c r="BA1962">
        <v>33.47</v>
      </c>
      <c r="BB1962">
        <v>0.01</v>
      </c>
      <c r="BC1962">
        <v>0.01</v>
      </c>
      <c r="BD1962">
        <v>0.01</v>
      </c>
      <c r="BE1962">
        <v>0.01</v>
      </c>
      <c r="BF1962">
        <v>0.01</v>
      </c>
      <c r="BG1962">
        <v>0.01</v>
      </c>
      <c r="BH1962">
        <v>0.01</v>
      </c>
      <c r="BJ1962">
        <v>0.02</v>
      </c>
      <c r="BK1962">
        <v>0.01</v>
      </c>
      <c r="BL1962">
        <v>0.01</v>
      </c>
      <c r="BM1962">
        <v>0.01</v>
      </c>
      <c r="BN1962">
        <v>0.01</v>
      </c>
      <c r="BO1962">
        <v>0.01</v>
      </c>
      <c r="BP1962">
        <v>0.01</v>
      </c>
      <c r="BQ1962">
        <v>0.01</v>
      </c>
      <c r="BR1962">
        <v>0.01</v>
      </c>
      <c r="BS1962">
        <v>0.01</v>
      </c>
      <c r="BT1962">
        <v>0.01</v>
      </c>
      <c r="BU1962">
        <v>0.01</v>
      </c>
      <c r="BV1962">
        <v>10.3</v>
      </c>
      <c r="BW1962">
        <v>0.01</v>
      </c>
      <c r="BX1962">
        <v>0.01</v>
      </c>
      <c r="BY1962">
        <v>22.59</v>
      </c>
      <c r="BZ1962">
        <v>56</v>
      </c>
      <c r="CA1962">
        <v>29.98</v>
      </c>
      <c r="CB1962">
        <v>0.01</v>
      </c>
      <c r="CC1962">
        <v>0.01</v>
      </c>
      <c r="CD1962">
        <v>0.01</v>
      </c>
      <c r="CE1962">
        <v>5.24</v>
      </c>
      <c r="CF1962">
        <v>0.98</v>
      </c>
      <c r="CG1962">
        <v>2.42</v>
      </c>
      <c r="CH1962">
        <v>8.93</v>
      </c>
      <c r="CI1962">
        <v>8.36</v>
      </c>
    </row>
    <row r="1963" spans="1:87" x14ac:dyDescent="0.2">
      <c r="A1963" s="55">
        <v>44895</v>
      </c>
      <c r="B1963">
        <v>7.74</v>
      </c>
      <c r="C1963">
        <v>0.01</v>
      </c>
      <c r="D1963">
        <v>0.01</v>
      </c>
      <c r="E1963">
        <v>0.01</v>
      </c>
      <c r="F1963">
        <v>0.01</v>
      </c>
      <c r="G1963">
        <v>0.01</v>
      </c>
      <c r="H1963">
        <v>0.01</v>
      </c>
      <c r="I1963">
        <v>0.01</v>
      </c>
      <c r="J1963">
        <v>0.01</v>
      </c>
      <c r="K1963">
        <v>0.01</v>
      </c>
      <c r="L1963">
        <v>0.01</v>
      </c>
      <c r="M1963">
        <v>0.01</v>
      </c>
      <c r="N1963">
        <v>0.01</v>
      </c>
      <c r="O1963">
        <v>0.01</v>
      </c>
      <c r="P1963">
        <v>0.01</v>
      </c>
      <c r="Q1963">
        <v>0.01</v>
      </c>
      <c r="R1963">
        <v>0.01</v>
      </c>
      <c r="S1963">
        <v>0.01</v>
      </c>
      <c r="T1963">
        <v>0.01</v>
      </c>
      <c r="U1963">
        <v>0.01</v>
      </c>
      <c r="V1963">
        <v>0.01</v>
      </c>
      <c r="W1963">
        <v>0.01</v>
      </c>
      <c r="X1963">
        <v>0.01</v>
      </c>
      <c r="Y1963">
        <v>0.02</v>
      </c>
      <c r="Z1963">
        <v>0.01</v>
      </c>
      <c r="AA1963">
        <v>0.01</v>
      </c>
      <c r="AB1963">
        <v>0.01</v>
      </c>
      <c r="AC1963">
        <v>0.01</v>
      </c>
      <c r="AD1963">
        <v>0.01</v>
      </c>
      <c r="AE1963">
        <v>0.01</v>
      </c>
      <c r="AF1963">
        <v>0.01</v>
      </c>
      <c r="AG1963">
        <v>0.01</v>
      </c>
      <c r="AH1963">
        <v>0.01</v>
      </c>
      <c r="AI1963">
        <v>0.01</v>
      </c>
      <c r="AJ1963">
        <v>2.81</v>
      </c>
      <c r="AK1963">
        <v>21.65</v>
      </c>
      <c r="AL1963">
        <v>0.01</v>
      </c>
      <c r="AM1963">
        <v>0.01</v>
      </c>
      <c r="AN1963">
        <v>0.01</v>
      </c>
      <c r="AO1963">
        <v>0.01</v>
      </c>
      <c r="AP1963">
        <v>0.01</v>
      </c>
      <c r="AQ1963">
        <v>0.01</v>
      </c>
      <c r="AR1963">
        <v>0.01</v>
      </c>
      <c r="AS1963">
        <v>0.01</v>
      </c>
      <c r="AT1963">
        <v>0.01</v>
      </c>
      <c r="AU1963">
        <v>0.01</v>
      </c>
      <c r="AV1963">
        <v>0.01</v>
      </c>
      <c r="AW1963">
        <v>0.01</v>
      </c>
      <c r="AX1963">
        <v>0.01</v>
      </c>
      <c r="AY1963">
        <v>74.180000000000007</v>
      </c>
      <c r="AZ1963">
        <v>28</v>
      </c>
      <c r="BA1963">
        <v>33.47</v>
      </c>
      <c r="BB1963">
        <v>0.01</v>
      </c>
      <c r="BC1963">
        <v>0.01</v>
      </c>
      <c r="BD1963">
        <v>0.01</v>
      </c>
      <c r="BE1963">
        <v>0.01</v>
      </c>
      <c r="BF1963">
        <v>0.01</v>
      </c>
      <c r="BG1963">
        <v>0.01</v>
      </c>
      <c r="BH1963">
        <v>0.01</v>
      </c>
      <c r="BJ1963">
        <v>0.02</v>
      </c>
      <c r="BK1963">
        <v>0.01</v>
      </c>
      <c r="BL1963">
        <v>0.01</v>
      </c>
      <c r="BM1963">
        <v>0.01</v>
      </c>
      <c r="BN1963">
        <v>0.01</v>
      </c>
      <c r="BO1963">
        <v>0.01</v>
      </c>
      <c r="BP1963">
        <v>0.01</v>
      </c>
      <c r="BQ1963">
        <v>0.01</v>
      </c>
      <c r="BR1963">
        <v>0.01</v>
      </c>
      <c r="BS1963">
        <v>0.01</v>
      </c>
      <c r="BT1963">
        <v>0.01</v>
      </c>
      <c r="BU1963">
        <v>0.01</v>
      </c>
      <c r="BV1963">
        <v>10.3</v>
      </c>
      <c r="BW1963">
        <v>0.01</v>
      </c>
      <c r="BX1963">
        <v>0.01</v>
      </c>
      <c r="BY1963">
        <v>22.59</v>
      </c>
      <c r="BZ1963">
        <v>56</v>
      </c>
      <c r="CA1963">
        <v>29.98</v>
      </c>
      <c r="CB1963">
        <v>0.01</v>
      </c>
      <c r="CC1963">
        <v>0.01</v>
      </c>
      <c r="CD1963">
        <v>0.01</v>
      </c>
      <c r="CE1963">
        <v>5.24</v>
      </c>
      <c r="CF1963">
        <v>0.36</v>
      </c>
      <c r="CG1963">
        <v>1.34</v>
      </c>
      <c r="CH1963">
        <v>6.18</v>
      </c>
      <c r="CI1963">
        <v>6.03</v>
      </c>
    </row>
    <row r="1964" spans="1:87" x14ac:dyDescent="0.2">
      <c r="A1964" s="55">
        <v>44896</v>
      </c>
      <c r="B1964">
        <v>7.74</v>
      </c>
      <c r="C1964">
        <v>0.01</v>
      </c>
      <c r="D1964">
        <v>0.01</v>
      </c>
      <c r="E1964">
        <v>0.01</v>
      </c>
      <c r="F1964">
        <v>0.01</v>
      </c>
      <c r="G1964">
        <v>0.01</v>
      </c>
      <c r="H1964">
        <v>0.01</v>
      </c>
      <c r="I1964">
        <v>0.01</v>
      </c>
      <c r="J1964">
        <v>0.01</v>
      </c>
      <c r="K1964">
        <v>0.01</v>
      </c>
      <c r="L1964">
        <v>0.01</v>
      </c>
      <c r="M1964">
        <v>0.01</v>
      </c>
      <c r="N1964">
        <v>0.01</v>
      </c>
      <c r="O1964">
        <v>0.01</v>
      </c>
      <c r="P1964">
        <v>0.01</v>
      </c>
      <c r="Q1964">
        <v>0.01</v>
      </c>
      <c r="R1964">
        <v>0.01</v>
      </c>
      <c r="S1964">
        <v>0.01</v>
      </c>
      <c r="T1964">
        <v>0.01</v>
      </c>
      <c r="U1964">
        <v>0.01</v>
      </c>
      <c r="V1964">
        <v>0.01</v>
      </c>
      <c r="W1964">
        <v>0.01</v>
      </c>
      <c r="X1964">
        <v>0.01</v>
      </c>
      <c r="Y1964">
        <v>0.02</v>
      </c>
      <c r="Z1964">
        <v>0.01</v>
      </c>
      <c r="AA1964">
        <v>0.01</v>
      </c>
      <c r="AB1964">
        <v>0.01</v>
      </c>
      <c r="AC1964">
        <v>0.01</v>
      </c>
      <c r="AD1964">
        <v>0.01</v>
      </c>
      <c r="AE1964">
        <v>0.01</v>
      </c>
      <c r="AF1964">
        <v>0.01</v>
      </c>
      <c r="AG1964">
        <v>0.01</v>
      </c>
      <c r="AH1964">
        <v>0.01</v>
      </c>
      <c r="AI1964">
        <v>0.01</v>
      </c>
      <c r="AJ1964">
        <v>2.81</v>
      </c>
      <c r="AK1964">
        <v>21.65</v>
      </c>
      <c r="AL1964">
        <v>0.01</v>
      </c>
      <c r="AM1964">
        <v>0.01</v>
      </c>
      <c r="AN1964">
        <v>0.01</v>
      </c>
      <c r="AO1964">
        <v>0.01</v>
      </c>
      <c r="AP1964">
        <v>0.01</v>
      </c>
      <c r="AQ1964">
        <v>0.01</v>
      </c>
      <c r="AR1964">
        <v>0.01</v>
      </c>
      <c r="AS1964">
        <v>0.01</v>
      </c>
      <c r="AT1964">
        <v>0.01</v>
      </c>
      <c r="AU1964">
        <v>0.01</v>
      </c>
      <c r="AV1964">
        <v>0.01</v>
      </c>
      <c r="AW1964">
        <v>0.01</v>
      </c>
      <c r="AX1964">
        <v>0.01</v>
      </c>
      <c r="AY1964">
        <v>74.180000000000007</v>
      </c>
      <c r="AZ1964">
        <v>28</v>
      </c>
      <c r="BA1964">
        <v>33.47</v>
      </c>
      <c r="BB1964">
        <v>0.01</v>
      </c>
      <c r="BC1964">
        <v>0.01</v>
      </c>
      <c r="BD1964">
        <v>0.01</v>
      </c>
      <c r="BE1964">
        <v>0.01</v>
      </c>
      <c r="BF1964">
        <v>0.01</v>
      </c>
      <c r="BG1964">
        <v>0.01</v>
      </c>
      <c r="BH1964">
        <v>0.01</v>
      </c>
      <c r="BJ1964">
        <v>0.02</v>
      </c>
      <c r="BK1964">
        <v>0.01</v>
      </c>
      <c r="BL1964">
        <v>0.01</v>
      </c>
      <c r="BM1964">
        <v>0.01</v>
      </c>
      <c r="BN1964">
        <v>0.01</v>
      </c>
      <c r="BO1964">
        <v>0.01</v>
      </c>
      <c r="BP1964">
        <v>0.01</v>
      </c>
      <c r="BQ1964">
        <v>0.01</v>
      </c>
      <c r="BR1964">
        <v>0.01</v>
      </c>
      <c r="BS1964">
        <v>0.01</v>
      </c>
      <c r="BT1964">
        <v>0.01</v>
      </c>
      <c r="BU1964">
        <v>0.01</v>
      </c>
      <c r="BV1964">
        <v>10.3</v>
      </c>
      <c r="BW1964">
        <v>0.01</v>
      </c>
      <c r="BX1964">
        <v>0.01</v>
      </c>
      <c r="BY1964">
        <v>22.59</v>
      </c>
      <c r="BZ1964">
        <v>56</v>
      </c>
      <c r="CA1964">
        <v>29.98</v>
      </c>
      <c r="CB1964">
        <v>0.01</v>
      </c>
      <c r="CC1964">
        <v>0.01</v>
      </c>
      <c r="CD1964">
        <v>0.01</v>
      </c>
      <c r="CE1964">
        <v>5.24</v>
      </c>
      <c r="CF1964">
        <v>0.27</v>
      </c>
      <c r="CG1964">
        <v>1.27</v>
      </c>
      <c r="CH1964">
        <v>5.53</v>
      </c>
      <c r="CI1964">
        <v>5.72</v>
      </c>
    </row>
    <row r="1965" spans="1:87" x14ac:dyDescent="0.2">
      <c r="A1965" s="55">
        <v>44897</v>
      </c>
      <c r="B1965">
        <v>7.74</v>
      </c>
      <c r="C1965">
        <v>0.01</v>
      </c>
      <c r="D1965">
        <v>0.01</v>
      </c>
      <c r="E1965">
        <v>0.01</v>
      </c>
      <c r="F1965">
        <v>0.01</v>
      </c>
      <c r="G1965">
        <v>0.01</v>
      </c>
      <c r="H1965">
        <v>0.01</v>
      </c>
      <c r="I1965">
        <v>0.01</v>
      </c>
      <c r="J1965">
        <v>0.01</v>
      </c>
      <c r="K1965">
        <v>0.01</v>
      </c>
      <c r="L1965">
        <v>0.01</v>
      </c>
      <c r="M1965">
        <v>0.01</v>
      </c>
      <c r="N1965">
        <v>0.01</v>
      </c>
      <c r="O1965">
        <v>0.01</v>
      </c>
      <c r="P1965">
        <v>0.01</v>
      </c>
      <c r="Q1965">
        <v>0.01</v>
      </c>
      <c r="R1965">
        <v>0.01</v>
      </c>
      <c r="S1965">
        <v>0.01</v>
      </c>
      <c r="T1965">
        <v>0.01</v>
      </c>
      <c r="U1965">
        <v>0.01</v>
      </c>
      <c r="V1965">
        <v>0.01</v>
      </c>
      <c r="W1965">
        <v>0.01</v>
      </c>
      <c r="X1965">
        <v>0.01</v>
      </c>
      <c r="Y1965">
        <v>0.02</v>
      </c>
      <c r="Z1965">
        <v>0.01</v>
      </c>
      <c r="AA1965">
        <v>0.01</v>
      </c>
      <c r="AB1965">
        <v>0.01</v>
      </c>
      <c r="AC1965">
        <v>0.01</v>
      </c>
      <c r="AD1965">
        <v>0.01</v>
      </c>
      <c r="AE1965">
        <v>0.01</v>
      </c>
      <c r="AF1965">
        <v>0.01</v>
      </c>
      <c r="AG1965">
        <v>0.01</v>
      </c>
      <c r="AH1965">
        <v>0.01</v>
      </c>
      <c r="AI1965">
        <v>0.01</v>
      </c>
      <c r="AJ1965">
        <v>2.81</v>
      </c>
      <c r="AK1965">
        <v>21.65</v>
      </c>
      <c r="AL1965">
        <v>0.01</v>
      </c>
      <c r="AM1965">
        <v>0.01</v>
      </c>
      <c r="AN1965">
        <v>0.01</v>
      </c>
      <c r="AO1965">
        <v>0.01</v>
      </c>
      <c r="AP1965">
        <v>0.01</v>
      </c>
      <c r="AQ1965">
        <v>0.01</v>
      </c>
      <c r="AR1965">
        <v>0.01</v>
      </c>
      <c r="AS1965">
        <v>0.01</v>
      </c>
      <c r="AT1965">
        <v>0.01</v>
      </c>
      <c r="AU1965">
        <v>0.01</v>
      </c>
      <c r="AV1965">
        <v>0.01</v>
      </c>
      <c r="AW1965">
        <v>0.01</v>
      </c>
      <c r="AX1965">
        <v>0.01</v>
      </c>
      <c r="AY1965">
        <v>74.180000000000007</v>
      </c>
      <c r="AZ1965">
        <v>28</v>
      </c>
      <c r="BA1965">
        <v>33.47</v>
      </c>
      <c r="BB1965">
        <v>0.01</v>
      </c>
      <c r="BC1965">
        <v>0.01</v>
      </c>
      <c r="BD1965">
        <v>0.01</v>
      </c>
      <c r="BE1965">
        <v>0.01</v>
      </c>
      <c r="BF1965">
        <v>0.01</v>
      </c>
      <c r="BG1965">
        <v>0.01</v>
      </c>
      <c r="BH1965">
        <v>0.01</v>
      </c>
      <c r="BJ1965">
        <v>0.02</v>
      </c>
      <c r="BK1965">
        <v>0.01</v>
      </c>
      <c r="BL1965">
        <v>0.01</v>
      </c>
      <c r="BM1965">
        <v>0.01</v>
      </c>
      <c r="BN1965">
        <v>0.01</v>
      </c>
      <c r="BO1965">
        <v>0.01</v>
      </c>
      <c r="BP1965">
        <v>0.01</v>
      </c>
      <c r="BQ1965">
        <v>0.01</v>
      </c>
      <c r="BR1965">
        <v>0.01</v>
      </c>
      <c r="BS1965">
        <v>0.01</v>
      </c>
      <c r="BT1965">
        <v>0.01</v>
      </c>
      <c r="BU1965">
        <v>0.01</v>
      </c>
      <c r="BV1965">
        <v>10.3</v>
      </c>
      <c r="BW1965">
        <v>0.01</v>
      </c>
      <c r="BX1965">
        <v>0.01</v>
      </c>
      <c r="BY1965">
        <v>22.59</v>
      </c>
      <c r="BZ1965">
        <v>56</v>
      </c>
      <c r="CA1965">
        <v>29.98</v>
      </c>
      <c r="CB1965">
        <v>0.01</v>
      </c>
      <c r="CC1965">
        <v>0.01</v>
      </c>
      <c r="CD1965">
        <v>0.01</v>
      </c>
      <c r="CE1965">
        <v>5.24</v>
      </c>
      <c r="CF1965">
        <v>0.23</v>
      </c>
      <c r="CG1965">
        <v>1.1299999999999999</v>
      </c>
      <c r="CH1965">
        <v>5.3</v>
      </c>
      <c r="CI1965">
        <v>6.15</v>
      </c>
    </row>
    <row r="1966" spans="1:87" x14ac:dyDescent="0.2">
      <c r="A1966" s="55">
        <v>44900</v>
      </c>
      <c r="B1966">
        <v>7.74</v>
      </c>
      <c r="C1966">
        <v>0.01</v>
      </c>
      <c r="D1966">
        <v>0.01</v>
      </c>
      <c r="E1966">
        <v>0.01</v>
      </c>
      <c r="F1966">
        <v>0.01</v>
      </c>
      <c r="G1966">
        <v>0.01</v>
      </c>
      <c r="H1966">
        <v>0.01</v>
      </c>
      <c r="I1966">
        <v>0.01</v>
      </c>
      <c r="J1966">
        <v>0.01</v>
      </c>
      <c r="K1966">
        <v>0.01</v>
      </c>
      <c r="L1966">
        <v>0.01</v>
      </c>
      <c r="M1966">
        <v>0.01</v>
      </c>
      <c r="N1966">
        <v>0.01</v>
      </c>
      <c r="O1966">
        <v>0.01</v>
      </c>
      <c r="P1966">
        <v>0.01</v>
      </c>
      <c r="Q1966">
        <v>0.01</v>
      </c>
      <c r="R1966">
        <v>0.01</v>
      </c>
      <c r="S1966">
        <v>0.01</v>
      </c>
      <c r="T1966">
        <v>0.01</v>
      </c>
      <c r="U1966">
        <v>0.01</v>
      </c>
      <c r="V1966">
        <v>0.01</v>
      </c>
      <c r="W1966">
        <v>0.01</v>
      </c>
      <c r="X1966">
        <v>0.01</v>
      </c>
      <c r="Y1966">
        <v>0.02</v>
      </c>
      <c r="Z1966">
        <v>0.01</v>
      </c>
      <c r="AA1966">
        <v>0.01</v>
      </c>
      <c r="AB1966">
        <v>0.01</v>
      </c>
      <c r="AC1966">
        <v>0.01</v>
      </c>
      <c r="AD1966">
        <v>0.01</v>
      </c>
      <c r="AE1966">
        <v>0.01</v>
      </c>
      <c r="AF1966">
        <v>0.01</v>
      </c>
      <c r="AG1966">
        <v>0.01</v>
      </c>
      <c r="AH1966">
        <v>0.01</v>
      </c>
      <c r="AI1966">
        <v>0.01</v>
      </c>
      <c r="AJ1966">
        <v>2.81</v>
      </c>
      <c r="AK1966">
        <v>21.65</v>
      </c>
      <c r="AL1966">
        <v>0.01</v>
      </c>
      <c r="AM1966">
        <v>0.01</v>
      </c>
      <c r="AN1966">
        <v>0.01</v>
      </c>
      <c r="AO1966">
        <v>0.01</v>
      </c>
      <c r="AP1966">
        <v>0.01</v>
      </c>
      <c r="AQ1966">
        <v>0.01</v>
      </c>
      <c r="AR1966">
        <v>0.01</v>
      </c>
      <c r="AS1966">
        <v>0.01</v>
      </c>
      <c r="AT1966">
        <v>0.01</v>
      </c>
      <c r="AU1966">
        <v>0.01</v>
      </c>
      <c r="AV1966">
        <v>0.01</v>
      </c>
      <c r="AW1966">
        <v>0.01</v>
      </c>
      <c r="AX1966">
        <v>0.01</v>
      </c>
      <c r="AY1966">
        <v>74.180000000000007</v>
      </c>
      <c r="AZ1966">
        <v>28</v>
      </c>
      <c r="BA1966">
        <v>33.47</v>
      </c>
      <c r="BB1966">
        <v>0.01</v>
      </c>
      <c r="BC1966">
        <v>0.01</v>
      </c>
      <c r="BD1966">
        <v>0.01</v>
      </c>
      <c r="BE1966">
        <v>0.01</v>
      </c>
      <c r="BF1966">
        <v>0.01</v>
      </c>
      <c r="BG1966">
        <v>0.01</v>
      </c>
      <c r="BH1966">
        <v>0.01</v>
      </c>
      <c r="BJ1966">
        <v>0.02</v>
      </c>
      <c r="BK1966">
        <v>0.01</v>
      </c>
      <c r="BL1966">
        <v>0.01</v>
      </c>
      <c r="BM1966">
        <v>0.01</v>
      </c>
      <c r="BN1966">
        <v>0.01</v>
      </c>
      <c r="BO1966">
        <v>0.01</v>
      </c>
      <c r="BP1966">
        <v>0.01</v>
      </c>
      <c r="BQ1966">
        <v>0.01</v>
      </c>
      <c r="BR1966">
        <v>0.01</v>
      </c>
      <c r="BS1966">
        <v>0.01</v>
      </c>
      <c r="BT1966">
        <v>0.01</v>
      </c>
      <c r="BU1966">
        <v>0.01</v>
      </c>
      <c r="BV1966">
        <v>10.3</v>
      </c>
      <c r="BW1966">
        <v>0.01</v>
      </c>
      <c r="BX1966">
        <v>0.01</v>
      </c>
      <c r="BY1966">
        <v>22.59</v>
      </c>
      <c r="BZ1966">
        <v>56</v>
      </c>
      <c r="CA1966">
        <v>29.98</v>
      </c>
      <c r="CB1966">
        <v>0.01</v>
      </c>
      <c r="CC1966">
        <v>0.01</v>
      </c>
      <c r="CD1966">
        <v>0.01</v>
      </c>
      <c r="CE1966">
        <v>5.24</v>
      </c>
      <c r="CF1966">
        <v>0.35</v>
      </c>
      <c r="CG1966">
        <v>1.54</v>
      </c>
      <c r="CH1966">
        <v>7.1</v>
      </c>
      <c r="CI1966">
        <v>6.71</v>
      </c>
    </row>
    <row r="1967" spans="1:87" x14ac:dyDescent="0.2">
      <c r="A1967" s="55">
        <v>44901</v>
      </c>
      <c r="B1967">
        <v>7.74</v>
      </c>
      <c r="C1967">
        <v>0.01</v>
      </c>
      <c r="D1967">
        <v>0.01</v>
      </c>
      <c r="E1967">
        <v>0.01</v>
      </c>
      <c r="F1967">
        <v>0.01</v>
      </c>
      <c r="G1967">
        <v>0.01</v>
      </c>
      <c r="H1967">
        <v>0.01</v>
      </c>
      <c r="I1967">
        <v>0.01</v>
      </c>
      <c r="J1967">
        <v>0.01</v>
      </c>
      <c r="K1967">
        <v>0.01</v>
      </c>
      <c r="L1967">
        <v>0.01</v>
      </c>
      <c r="M1967">
        <v>0.01</v>
      </c>
      <c r="N1967">
        <v>0.01</v>
      </c>
      <c r="O1967">
        <v>0.01</v>
      </c>
      <c r="P1967">
        <v>0.01</v>
      </c>
      <c r="Q1967">
        <v>0.01</v>
      </c>
      <c r="R1967">
        <v>0.01</v>
      </c>
      <c r="S1967">
        <v>0.01</v>
      </c>
      <c r="T1967">
        <v>0.01</v>
      </c>
      <c r="U1967">
        <v>0.01</v>
      </c>
      <c r="V1967">
        <v>0.01</v>
      </c>
      <c r="W1967">
        <v>0.01</v>
      </c>
      <c r="X1967">
        <v>0.01</v>
      </c>
      <c r="Y1967">
        <v>0.02</v>
      </c>
      <c r="Z1967">
        <v>0.01</v>
      </c>
      <c r="AA1967">
        <v>0.01</v>
      </c>
      <c r="AB1967">
        <v>0.01</v>
      </c>
      <c r="AC1967">
        <v>0.01</v>
      </c>
      <c r="AD1967">
        <v>0.01</v>
      </c>
      <c r="AE1967">
        <v>0.01</v>
      </c>
      <c r="AF1967">
        <v>0.01</v>
      </c>
      <c r="AG1967">
        <v>0.01</v>
      </c>
      <c r="AH1967">
        <v>0.01</v>
      </c>
      <c r="AI1967">
        <v>0.01</v>
      </c>
      <c r="AJ1967">
        <v>2.81</v>
      </c>
      <c r="AK1967">
        <v>21.65</v>
      </c>
      <c r="AL1967">
        <v>0.01</v>
      </c>
      <c r="AM1967">
        <v>0.01</v>
      </c>
      <c r="AN1967">
        <v>0.01</v>
      </c>
      <c r="AO1967">
        <v>0.01</v>
      </c>
      <c r="AP1967">
        <v>0.01</v>
      </c>
      <c r="AQ1967">
        <v>0.01</v>
      </c>
      <c r="AR1967">
        <v>0.01</v>
      </c>
      <c r="AS1967">
        <v>0.01</v>
      </c>
      <c r="AT1967">
        <v>0.01</v>
      </c>
      <c r="AU1967">
        <v>0.01</v>
      </c>
      <c r="AV1967">
        <v>0.01</v>
      </c>
      <c r="AW1967">
        <v>0.01</v>
      </c>
      <c r="AX1967">
        <v>0.01</v>
      </c>
      <c r="AY1967">
        <v>74.180000000000007</v>
      </c>
      <c r="AZ1967">
        <v>28</v>
      </c>
      <c r="BA1967">
        <v>33.47</v>
      </c>
      <c r="BB1967">
        <v>0.01</v>
      </c>
      <c r="BC1967">
        <v>0.01</v>
      </c>
      <c r="BD1967">
        <v>0.01</v>
      </c>
      <c r="BE1967">
        <v>0.01</v>
      </c>
      <c r="BF1967">
        <v>0.01</v>
      </c>
      <c r="BG1967">
        <v>0.01</v>
      </c>
      <c r="BH1967">
        <v>0.01</v>
      </c>
      <c r="BJ1967">
        <v>0.02</v>
      </c>
      <c r="BK1967">
        <v>0.01</v>
      </c>
      <c r="BL1967">
        <v>0.01</v>
      </c>
      <c r="BM1967">
        <v>0.01</v>
      </c>
      <c r="BN1967">
        <v>0.01</v>
      </c>
      <c r="BO1967">
        <v>0.01</v>
      </c>
      <c r="BP1967">
        <v>0.01</v>
      </c>
      <c r="BQ1967">
        <v>0.01</v>
      </c>
      <c r="BR1967">
        <v>0.01</v>
      </c>
      <c r="BS1967">
        <v>0.01</v>
      </c>
      <c r="BT1967">
        <v>0.01</v>
      </c>
      <c r="BU1967">
        <v>0.01</v>
      </c>
      <c r="BV1967">
        <v>10.3</v>
      </c>
      <c r="BW1967">
        <v>0.01</v>
      </c>
      <c r="BX1967">
        <v>0.01</v>
      </c>
      <c r="BY1967">
        <v>22.59</v>
      </c>
      <c r="BZ1967">
        <v>56</v>
      </c>
      <c r="CA1967">
        <v>29.98</v>
      </c>
      <c r="CB1967">
        <v>0.01</v>
      </c>
      <c r="CC1967">
        <v>0.01</v>
      </c>
      <c r="CD1967">
        <v>0.01</v>
      </c>
      <c r="CE1967">
        <v>5.24</v>
      </c>
      <c r="CF1967">
        <v>0.67</v>
      </c>
      <c r="CG1967">
        <v>2.17</v>
      </c>
      <c r="CH1967">
        <v>8.67</v>
      </c>
      <c r="CI1967">
        <v>8.5</v>
      </c>
    </row>
    <row r="1968" spans="1:87" x14ac:dyDescent="0.2">
      <c r="A1968" s="55">
        <v>44902</v>
      </c>
      <c r="B1968">
        <v>7.74</v>
      </c>
      <c r="C1968">
        <v>0.01</v>
      </c>
      <c r="D1968">
        <v>0.01</v>
      </c>
      <c r="E1968">
        <v>0.01</v>
      </c>
      <c r="F1968">
        <v>0.01</v>
      </c>
      <c r="G1968">
        <v>0.01</v>
      </c>
      <c r="H1968">
        <v>0.01</v>
      </c>
      <c r="I1968">
        <v>0.01</v>
      </c>
      <c r="J1968">
        <v>0.01</v>
      </c>
      <c r="K1968">
        <v>0.01</v>
      </c>
      <c r="L1968">
        <v>0.01</v>
      </c>
      <c r="M1968">
        <v>0.01</v>
      </c>
      <c r="N1968">
        <v>0.01</v>
      </c>
      <c r="O1968">
        <v>0.01</v>
      </c>
      <c r="P1968">
        <v>0.01</v>
      </c>
      <c r="Q1968">
        <v>0.01</v>
      </c>
      <c r="R1968">
        <v>0.01</v>
      </c>
      <c r="S1968">
        <v>0.01</v>
      </c>
      <c r="T1968">
        <v>0.01</v>
      </c>
      <c r="U1968">
        <v>0.01</v>
      </c>
      <c r="V1968">
        <v>0.01</v>
      </c>
      <c r="W1968">
        <v>0.01</v>
      </c>
      <c r="X1968">
        <v>0.01</v>
      </c>
      <c r="Y1968">
        <v>0.02</v>
      </c>
      <c r="Z1968">
        <v>0.01</v>
      </c>
      <c r="AA1968">
        <v>0.01</v>
      </c>
      <c r="AB1968">
        <v>0.01</v>
      </c>
      <c r="AC1968">
        <v>0.01</v>
      </c>
      <c r="AD1968">
        <v>0.01</v>
      </c>
      <c r="AE1968">
        <v>0.01</v>
      </c>
      <c r="AF1968">
        <v>0.01</v>
      </c>
      <c r="AG1968">
        <v>0.01</v>
      </c>
      <c r="AH1968">
        <v>0.01</v>
      </c>
      <c r="AI1968">
        <v>0.01</v>
      </c>
      <c r="AJ1968">
        <v>2.81</v>
      </c>
      <c r="AK1968">
        <v>21.65</v>
      </c>
      <c r="AL1968">
        <v>0.01</v>
      </c>
      <c r="AM1968">
        <v>0.01</v>
      </c>
      <c r="AN1968">
        <v>0.01</v>
      </c>
      <c r="AO1968">
        <v>0.01</v>
      </c>
      <c r="AP1968">
        <v>0.01</v>
      </c>
      <c r="AQ1968">
        <v>0.01</v>
      </c>
      <c r="AR1968">
        <v>0.01</v>
      </c>
      <c r="AS1968">
        <v>0.01</v>
      </c>
      <c r="AT1968">
        <v>0.01</v>
      </c>
      <c r="AU1968">
        <v>0.01</v>
      </c>
      <c r="AV1968">
        <v>0.01</v>
      </c>
      <c r="AW1968">
        <v>0.01</v>
      </c>
      <c r="AX1968">
        <v>0.01</v>
      </c>
      <c r="AY1968">
        <v>74.180000000000007</v>
      </c>
      <c r="AZ1968">
        <v>28</v>
      </c>
      <c r="BA1968">
        <v>33.47</v>
      </c>
      <c r="BB1968">
        <v>0.01</v>
      </c>
      <c r="BC1968">
        <v>0.01</v>
      </c>
      <c r="BD1968">
        <v>0.01</v>
      </c>
      <c r="BE1968">
        <v>0.01</v>
      </c>
      <c r="BF1968">
        <v>0.01</v>
      </c>
      <c r="BG1968">
        <v>0.01</v>
      </c>
      <c r="BH1968">
        <v>0.01</v>
      </c>
      <c r="BJ1968">
        <v>0.02</v>
      </c>
      <c r="BK1968">
        <v>0.01</v>
      </c>
      <c r="BL1968">
        <v>0.01</v>
      </c>
      <c r="BM1968">
        <v>0.01</v>
      </c>
      <c r="BN1968">
        <v>0.01</v>
      </c>
      <c r="BO1968">
        <v>0.01</v>
      </c>
      <c r="BP1968">
        <v>0.01</v>
      </c>
      <c r="BQ1968">
        <v>0.01</v>
      </c>
      <c r="BR1968">
        <v>0.01</v>
      </c>
      <c r="BS1968">
        <v>0.01</v>
      </c>
      <c r="BT1968">
        <v>0.01</v>
      </c>
      <c r="BU1968">
        <v>0.01</v>
      </c>
      <c r="BV1968">
        <v>10.3</v>
      </c>
      <c r="BW1968">
        <v>0.01</v>
      </c>
      <c r="BX1968">
        <v>0.01</v>
      </c>
      <c r="BY1968">
        <v>22.59</v>
      </c>
      <c r="BZ1968">
        <v>56</v>
      </c>
      <c r="CA1968">
        <v>29.98</v>
      </c>
      <c r="CB1968">
        <v>0.01</v>
      </c>
      <c r="CC1968">
        <v>0.01</v>
      </c>
      <c r="CD1968">
        <v>0.01</v>
      </c>
      <c r="CE1968">
        <v>5.24</v>
      </c>
      <c r="CF1968">
        <v>0.66</v>
      </c>
      <c r="CG1968">
        <v>2.29</v>
      </c>
      <c r="CH1968">
        <v>8.9</v>
      </c>
      <c r="CI1968">
        <v>8.5500000000000007</v>
      </c>
    </row>
    <row r="1969" spans="1:87" x14ac:dyDescent="0.2">
      <c r="A1969" s="55">
        <v>44903</v>
      </c>
      <c r="B1969">
        <v>7.74</v>
      </c>
      <c r="C1969">
        <v>0.01</v>
      </c>
      <c r="D1969">
        <v>0.01</v>
      </c>
      <c r="E1969">
        <v>0.01</v>
      </c>
      <c r="F1969">
        <v>0.01</v>
      </c>
      <c r="G1969">
        <v>0.01</v>
      </c>
      <c r="H1969">
        <v>0.01</v>
      </c>
      <c r="I1969">
        <v>0.01</v>
      </c>
      <c r="J1969">
        <v>0.01</v>
      </c>
      <c r="K1969">
        <v>0.01</v>
      </c>
      <c r="L1969">
        <v>0.01</v>
      </c>
      <c r="M1969">
        <v>0.01</v>
      </c>
      <c r="N1969">
        <v>0.01</v>
      </c>
      <c r="O1969">
        <v>0.01</v>
      </c>
      <c r="P1969">
        <v>0.01</v>
      </c>
      <c r="Q1969">
        <v>0.01</v>
      </c>
      <c r="R1969">
        <v>0.01</v>
      </c>
      <c r="S1969">
        <v>0.01</v>
      </c>
      <c r="T1969">
        <v>0.01</v>
      </c>
      <c r="U1969">
        <v>0.01</v>
      </c>
      <c r="V1969">
        <v>0.01</v>
      </c>
      <c r="W1969">
        <v>0.01</v>
      </c>
      <c r="X1969">
        <v>0.01</v>
      </c>
      <c r="Y1969">
        <v>0.02</v>
      </c>
      <c r="Z1969">
        <v>0.01</v>
      </c>
      <c r="AA1969">
        <v>0.01</v>
      </c>
      <c r="AB1969">
        <v>0.01</v>
      </c>
      <c r="AC1969">
        <v>0.01</v>
      </c>
      <c r="AD1969">
        <v>0.01</v>
      </c>
      <c r="AE1969">
        <v>0.01</v>
      </c>
      <c r="AF1969">
        <v>0.01</v>
      </c>
      <c r="AG1969">
        <v>0.01</v>
      </c>
      <c r="AH1969">
        <v>0.01</v>
      </c>
      <c r="AI1969">
        <v>0.01</v>
      </c>
      <c r="AJ1969">
        <v>2.81</v>
      </c>
      <c r="AK1969">
        <v>21.65</v>
      </c>
      <c r="AL1969">
        <v>0.01</v>
      </c>
      <c r="AM1969">
        <v>0.01</v>
      </c>
      <c r="AN1969">
        <v>0.01</v>
      </c>
      <c r="AO1969">
        <v>0.01</v>
      </c>
      <c r="AP1969">
        <v>0.01</v>
      </c>
      <c r="AQ1969">
        <v>0.01</v>
      </c>
      <c r="AR1969">
        <v>0.01</v>
      </c>
      <c r="AS1969">
        <v>0.01</v>
      </c>
      <c r="AT1969">
        <v>0.01</v>
      </c>
      <c r="AU1969">
        <v>0.01</v>
      </c>
      <c r="AV1969">
        <v>0.01</v>
      </c>
      <c r="AW1969">
        <v>0.01</v>
      </c>
      <c r="AX1969">
        <v>0.01</v>
      </c>
      <c r="AY1969">
        <v>74.180000000000007</v>
      </c>
      <c r="AZ1969">
        <v>28</v>
      </c>
      <c r="BA1969">
        <v>33.47</v>
      </c>
      <c r="BB1969">
        <v>0.01</v>
      </c>
      <c r="BC1969">
        <v>0.01</v>
      </c>
      <c r="BD1969">
        <v>0.01</v>
      </c>
      <c r="BE1969">
        <v>0.01</v>
      </c>
      <c r="BF1969">
        <v>0.01</v>
      </c>
      <c r="BG1969">
        <v>0.01</v>
      </c>
      <c r="BH1969">
        <v>0.01</v>
      </c>
      <c r="BJ1969">
        <v>0.02</v>
      </c>
      <c r="BK1969">
        <v>0.01</v>
      </c>
      <c r="BL1969">
        <v>0.01</v>
      </c>
      <c r="BM1969">
        <v>0.01</v>
      </c>
      <c r="BN1969">
        <v>0.01</v>
      </c>
      <c r="BO1969">
        <v>0.01</v>
      </c>
      <c r="BP1969">
        <v>0.01</v>
      </c>
      <c r="BQ1969">
        <v>0.01</v>
      </c>
      <c r="BR1969">
        <v>0.01</v>
      </c>
      <c r="BS1969">
        <v>0.01</v>
      </c>
      <c r="BT1969">
        <v>0.01</v>
      </c>
      <c r="BU1969">
        <v>0.01</v>
      </c>
      <c r="BV1969">
        <v>10.3</v>
      </c>
      <c r="BW1969">
        <v>0.01</v>
      </c>
      <c r="BX1969">
        <v>0.01</v>
      </c>
      <c r="BY1969">
        <v>22.59</v>
      </c>
      <c r="BZ1969">
        <v>56</v>
      </c>
      <c r="CA1969">
        <v>29.98</v>
      </c>
      <c r="CB1969">
        <v>0.01</v>
      </c>
      <c r="CC1969">
        <v>0.01</v>
      </c>
      <c r="CD1969">
        <v>0.01</v>
      </c>
      <c r="CE1969">
        <v>5.24</v>
      </c>
      <c r="CF1969">
        <v>0.36</v>
      </c>
      <c r="CG1969">
        <v>1.86</v>
      </c>
      <c r="CH1969">
        <v>7.9</v>
      </c>
      <c r="CI1969">
        <v>7.72</v>
      </c>
    </row>
    <row r="1970" spans="1:87" x14ac:dyDescent="0.2">
      <c r="A1970" s="55">
        <v>44904</v>
      </c>
      <c r="B1970">
        <v>7.74</v>
      </c>
      <c r="C1970">
        <v>0.01</v>
      </c>
      <c r="D1970">
        <v>0.01</v>
      </c>
      <c r="E1970">
        <v>0.01</v>
      </c>
      <c r="F1970">
        <v>0.01</v>
      </c>
      <c r="G1970">
        <v>0.01</v>
      </c>
      <c r="H1970">
        <v>0.01</v>
      </c>
      <c r="I1970">
        <v>0.01</v>
      </c>
      <c r="J1970">
        <v>0.01</v>
      </c>
      <c r="K1970">
        <v>0.01</v>
      </c>
      <c r="L1970">
        <v>0.01</v>
      </c>
      <c r="M1970">
        <v>0.01</v>
      </c>
      <c r="N1970">
        <v>0.01</v>
      </c>
      <c r="O1970">
        <v>0.01</v>
      </c>
      <c r="P1970">
        <v>0.01</v>
      </c>
      <c r="Q1970">
        <v>0.01</v>
      </c>
      <c r="R1970">
        <v>0.01</v>
      </c>
      <c r="S1970">
        <v>0.01</v>
      </c>
      <c r="T1970">
        <v>0.01</v>
      </c>
      <c r="U1970">
        <v>0.01</v>
      </c>
      <c r="V1970">
        <v>0.01</v>
      </c>
      <c r="W1970">
        <v>0.01</v>
      </c>
      <c r="X1970">
        <v>0.01</v>
      </c>
      <c r="Y1970">
        <v>0.02</v>
      </c>
      <c r="Z1970">
        <v>0.01</v>
      </c>
      <c r="AA1970">
        <v>0.01</v>
      </c>
      <c r="AB1970">
        <v>0.01</v>
      </c>
      <c r="AC1970">
        <v>0.01</v>
      </c>
      <c r="AD1970">
        <v>0.01</v>
      </c>
      <c r="AE1970">
        <v>0.01</v>
      </c>
      <c r="AF1970">
        <v>0.01</v>
      </c>
      <c r="AG1970">
        <v>0.01</v>
      </c>
      <c r="AH1970">
        <v>0.01</v>
      </c>
      <c r="AI1970">
        <v>0.01</v>
      </c>
      <c r="AJ1970">
        <v>2.81</v>
      </c>
      <c r="AK1970">
        <v>21.65</v>
      </c>
      <c r="AL1970">
        <v>0.01</v>
      </c>
      <c r="AM1970">
        <v>0.01</v>
      </c>
      <c r="AN1970">
        <v>0.01</v>
      </c>
      <c r="AO1970">
        <v>0.01</v>
      </c>
      <c r="AP1970">
        <v>0.01</v>
      </c>
      <c r="AQ1970">
        <v>0.01</v>
      </c>
      <c r="AR1970">
        <v>0.01</v>
      </c>
      <c r="AS1970">
        <v>0.01</v>
      </c>
      <c r="AT1970">
        <v>0.01</v>
      </c>
      <c r="AU1970">
        <v>0.01</v>
      </c>
      <c r="AV1970">
        <v>0.01</v>
      </c>
      <c r="AW1970">
        <v>0.01</v>
      </c>
      <c r="AX1970">
        <v>0.01</v>
      </c>
      <c r="AY1970">
        <v>74.180000000000007</v>
      </c>
      <c r="AZ1970">
        <v>28</v>
      </c>
      <c r="BA1970">
        <v>33.47</v>
      </c>
      <c r="BB1970">
        <v>0.01</v>
      </c>
      <c r="BC1970">
        <v>0.01</v>
      </c>
      <c r="BD1970">
        <v>0.01</v>
      </c>
      <c r="BE1970">
        <v>0.01</v>
      </c>
      <c r="BF1970">
        <v>0.01</v>
      </c>
      <c r="BG1970">
        <v>0.01</v>
      </c>
      <c r="BH1970">
        <v>0.01</v>
      </c>
      <c r="BJ1970">
        <v>0.02</v>
      </c>
      <c r="BK1970">
        <v>0.01</v>
      </c>
      <c r="BL1970">
        <v>0.01</v>
      </c>
      <c r="BM1970">
        <v>0.01</v>
      </c>
      <c r="BN1970">
        <v>0.01</v>
      </c>
      <c r="BO1970">
        <v>0.01</v>
      </c>
      <c r="BP1970">
        <v>0.01</v>
      </c>
      <c r="BQ1970">
        <v>0.01</v>
      </c>
      <c r="BR1970">
        <v>0.01</v>
      </c>
      <c r="BS1970">
        <v>0.01</v>
      </c>
      <c r="BT1970">
        <v>0.01</v>
      </c>
      <c r="BU1970">
        <v>0.01</v>
      </c>
      <c r="BV1970">
        <v>10.3</v>
      </c>
      <c r="BW1970">
        <v>0.01</v>
      </c>
      <c r="BX1970">
        <v>0.01</v>
      </c>
      <c r="BY1970">
        <v>22.59</v>
      </c>
      <c r="BZ1970">
        <v>56</v>
      </c>
      <c r="CA1970">
        <v>29.98</v>
      </c>
      <c r="CB1970">
        <v>0.01</v>
      </c>
      <c r="CC1970">
        <v>0.01</v>
      </c>
      <c r="CD1970">
        <v>0.01</v>
      </c>
      <c r="CE1970">
        <v>5.24</v>
      </c>
      <c r="CF1970">
        <v>0.39</v>
      </c>
      <c r="CG1970">
        <v>2.0699999999999998</v>
      </c>
      <c r="CH1970">
        <v>8.43</v>
      </c>
      <c r="CI1970">
        <v>8.06</v>
      </c>
    </row>
    <row r="1971" spans="1:87" x14ac:dyDescent="0.2">
      <c r="A1971" s="55">
        <v>44907</v>
      </c>
      <c r="B1971">
        <v>7.74</v>
      </c>
      <c r="C1971">
        <v>0.01</v>
      </c>
      <c r="D1971">
        <v>0.01</v>
      </c>
      <c r="E1971">
        <v>0.01</v>
      </c>
      <c r="F1971">
        <v>0.01</v>
      </c>
      <c r="G1971">
        <v>0.01</v>
      </c>
      <c r="H1971">
        <v>0.01</v>
      </c>
      <c r="I1971">
        <v>0.01</v>
      </c>
      <c r="J1971">
        <v>0.01</v>
      </c>
      <c r="K1971">
        <v>0.01</v>
      </c>
      <c r="L1971">
        <v>0.01</v>
      </c>
      <c r="M1971">
        <v>0.01</v>
      </c>
      <c r="N1971">
        <v>0.01</v>
      </c>
      <c r="O1971">
        <v>0.01</v>
      </c>
      <c r="P1971">
        <v>0.01</v>
      </c>
      <c r="Q1971">
        <v>0.01</v>
      </c>
      <c r="R1971">
        <v>0.01</v>
      </c>
      <c r="S1971">
        <v>0.01</v>
      </c>
      <c r="T1971">
        <v>0.01</v>
      </c>
      <c r="U1971">
        <v>0.01</v>
      </c>
      <c r="V1971">
        <v>0.01</v>
      </c>
      <c r="W1971">
        <v>0.01</v>
      </c>
      <c r="X1971">
        <v>0.01</v>
      </c>
      <c r="Y1971">
        <v>0.02</v>
      </c>
      <c r="Z1971">
        <v>0.01</v>
      </c>
      <c r="AA1971">
        <v>0.01</v>
      </c>
      <c r="AB1971">
        <v>0.01</v>
      </c>
      <c r="AC1971">
        <v>0.01</v>
      </c>
      <c r="AD1971">
        <v>0.01</v>
      </c>
      <c r="AE1971">
        <v>0.01</v>
      </c>
      <c r="AF1971">
        <v>0.01</v>
      </c>
      <c r="AG1971">
        <v>0.01</v>
      </c>
      <c r="AH1971">
        <v>0.01</v>
      </c>
      <c r="AI1971">
        <v>0.01</v>
      </c>
      <c r="AJ1971">
        <v>2.81</v>
      </c>
      <c r="AK1971">
        <v>21.65</v>
      </c>
      <c r="AL1971">
        <v>0.01</v>
      </c>
      <c r="AM1971">
        <v>0.01</v>
      </c>
      <c r="AN1971">
        <v>0.01</v>
      </c>
      <c r="AO1971">
        <v>0.01</v>
      </c>
      <c r="AP1971">
        <v>0.01</v>
      </c>
      <c r="AQ1971">
        <v>0.01</v>
      </c>
      <c r="AR1971">
        <v>0.01</v>
      </c>
      <c r="AS1971">
        <v>0.01</v>
      </c>
      <c r="AT1971">
        <v>0.01</v>
      </c>
      <c r="AU1971">
        <v>0.01</v>
      </c>
      <c r="AV1971">
        <v>0.01</v>
      </c>
      <c r="AW1971">
        <v>0.01</v>
      </c>
      <c r="AX1971">
        <v>0.01</v>
      </c>
      <c r="AY1971">
        <v>74.180000000000007</v>
      </c>
      <c r="AZ1971">
        <v>28</v>
      </c>
      <c r="BA1971">
        <v>33.47</v>
      </c>
      <c r="BB1971">
        <v>0.01</v>
      </c>
      <c r="BC1971">
        <v>0.01</v>
      </c>
      <c r="BD1971">
        <v>0.01</v>
      </c>
      <c r="BE1971">
        <v>0.01</v>
      </c>
      <c r="BF1971">
        <v>0.01</v>
      </c>
      <c r="BG1971">
        <v>0.01</v>
      </c>
      <c r="BH1971">
        <v>0.01</v>
      </c>
      <c r="BJ1971">
        <v>0.02</v>
      </c>
      <c r="BK1971">
        <v>0.01</v>
      </c>
      <c r="BL1971">
        <v>0.01</v>
      </c>
      <c r="BM1971">
        <v>0.01</v>
      </c>
      <c r="BN1971">
        <v>0.01</v>
      </c>
      <c r="BO1971">
        <v>0.01</v>
      </c>
      <c r="BP1971">
        <v>0.01</v>
      </c>
      <c r="BQ1971">
        <v>0.01</v>
      </c>
      <c r="BR1971">
        <v>0.01</v>
      </c>
      <c r="BS1971">
        <v>0.01</v>
      </c>
      <c r="BT1971">
        <v>0.01</v>
      </c>
      <c r="BU1971">
        <v>0.01</v>
      </c>
      <c r="BV1971">
        <v>10.3</v>
      </c>
      <c r="BW1971">
        <v>0.01</v>
      </c>
      <c r="BX1971">
        <v>0.01</v>
      </c>
      <c r="BY1971">
        <v>22.59</v>
      </c>
      <c r="BZ1971">
        <v>56</v>
      </c>
      <c r="CA1971">
        <v>29.98</v>
      </c>
      <c r="CB1971">
        <v>0.01</v>
      </c>
      <c r="CC1971">
        <v>0.01</v>
      </c>
      <c r="CD1971">
        <v>0.01</v>
      </c>
      <c r="CE1971">
        <v>5.24</v>
      </c>
      <c r="CF1971">
        <v>0.25</v>
      </c>
      <c r="CG1971">
        <v>1.71</v>
      </c>
      <c r="CH1971">
        <v>7.48</v>
      </c>
      <c r="CI1971">
        <v>7.32</v>
      </c>
    </row>
    <row r="1972" spans="1:87" x14ac:dyDescent="0.2">
      <c r="A1972" s="55">
        <v>44908</v>
      </c>
      <c r="B1972">
        <v>7.74</v>
      </c>
      <c r="C1972">
        <v>0.01</v>
      </c>
      <c r="D1972">
        <v>0.01</v>
      </c>
      <c r="E1972">
        <v>0.01</v>
      </c>
      <c r="F1972">
        <v>0.01</v>
      </c>
      <c r="G1972">
        <v>0.01</v>
      </c>
      <c r="H1972">
        <v>0.01</v>
      </c>
      <c r="I1972">
        <v>0.01</v>
      </c>
      <c r="J1972">
        <v>0.01</v>
      </c>
      <c r="K1972">
        <v>0.01</v>
      </c>
      <c r="L1972">
        <v>0.01</v>
      </c>
      <c r="M1972">
        <v>0.01</v>
      </c>
      <c r="N1972">
        <v>0.01</v>
      </c>
      <c r="O1972">
        <v>0.01</v>
      </c>
      <c r="P1972">
        <v>0.01</v>
      </c>
      <c r="Q1972">
        <v>0.01</v>
      </c>
      <c r="R1972">
        <v>0.01</v>
      </c>
      <c r="S1972">
        <v>0.01</v>
      </c>
      <c r="T1972">
        <v>0.01</v>
      </c>
      <c r="U1972">
        <v>0.01</v>
      </c>
      <c r="V1972">
        <v>0.01</v>
      </c>
      <c r="W1972">
        <v>0.01</v>
      </c>
      <c r="X1972">
        <v>0.01</v>
      </c>
      <c r="Y1972">
        <v>0.02</v>
      </c>
      <c r="Z1972">
        <v>0.01</v>
      </c>
      <c r="AA1972">
        <v>0.01</v>
      </c>
      <c r="AB1972">
        <v>0.01</v>
      </c>
      <c r="AC1972">
        <v>0.01</v>
      </c>
      <c r="AD1972">
        <v>0.01</v>
      </c>
      <c r="AE1972">
        <v>0.01</v>
      </c>
      <c r="AF1972">
        <v>0.01</v>
      </c>
      <c r="AG1972">
        <v>0.01</v>
      </c>
      <c r="AH1972">
        <v>0.01</v>
      </c>
      <c r="AI1972">
        <v>0.01</v>
      </c>
      <c r="AJ1972">
        <v>2.81</v>
      </c>
      <c r="AK1972">
        <v>21.65</v>
      </c>
      <c r="AL1972">
        <v>0.01</v>
      </c>
      <c r="AM1972">
        <v>0.01</v>
      </c>
      <c r="AN1972">
        <v>0.01</v>
      </c>
      <c r="AO1972">
        <v>0.01</v>
      </c>
      <c r="AP1972">
        <v>0.01</v>
      </c>
      <c r="AQ1972">
        <v>0.01</v>
      </c>
      <c r="AR1972">
        <v>0.01</v>
      </c>
      <c r="AS1972">
        <v>0.01</v>
      </c>
      <c r="AT1972">
        <v>0.01</v>
      </c>
      <c r="AU1972">
        <v>0.01</v>
      </c>
      <c r="AV1972">
        <v>0.01</v>
      </c>
      <c r="AW1972">
        <v>0.01</v>
      </c>
      <c r="AX1972">
        <v>0.01</v>
      </c>
      <c r="AY1972">
        <v>74.180000000000007</v>
      </c>
      <c r="AZ1972">
        <v>28</v>
      </c>
      <c r="BA1972">
        <v>33.47</v>
      </c>
      <c r="BB1972">
        <v>0.01</v>
      </c>
      <c r="BC1972">
        <v>0.01</v>
      </c>
      <c r="BD1972">
        <v>0.01</v>
      </c>
      <c r="BE1972">
        <v>0.01</v>
      </c>
      <c r="BF1972">
        <v>0.01</v>
      </c>
      <c r="BG1972">
        <v>0.01</v>
      </c>
      <c r="BH1972">
        <v>0.01</v>
      </c>
      <c r="BJ1972">
        <v>0.02</v>
      </c>
      <c r="BK1972">
        <v>0.01</v>
      </c>
      <c r="BL1972">
        <v>0.01</v>
      </c>
      <c r="BM1972">
        <v>0.01</v>
      </c>
      <c r="BN1972">
        <v>0.01</v>
      </c>
      <c r="BO1972">
        <v>0.01</v>
      </c>
      <c r="BP1972">
        <v>0.01</v>
      </c>
      <c r="BQ1972">
        <v>0.01</v>
      </c>
      <c r="BR1972">
        <v>0.01</v>
      </c>
      <c r="BS1972">
        <v>0.01</v>
      </c>
      <c r="BT1972">
        <v>0.01</v>
      </c>
      <c r="BU1972">
        <v>0.01</v>
      </c>
      <c r="BV1972">
        <v>10.3</v>
      </c>
      <c r="BW1972">
        <v>0.01</v>
      </c>
      <c r="BX1972">
        <v>0.01</v>
      </c>
      <c r="BY1972">
        <v>22.59</v>
      </c>
      <c r="BZ1972">
        <v>56</v>
      </c>
      <c r="CA1972">
        <v>29.98</v>
      </c>
      <c r="CB1972">
        <v>0.01</v>
      </c>
      <c r="CC1972">
        <v>0.01</v>
      </c>
      <c r="CD1972">
        <v>0.01</v>
      </c>
      <c r="CE1972">
        <v>5.24</v>
      </c>
      <c r="CF1972">
        <v>7.0000000000000007E-2</v>
      </c>
      <c r="CG1972">
        <v>1.0900000000000001</v>
      </c>
      <c r="CH1972">
        <v>5.88</v>
      </c>
      <c r="CI1972">
        <v>6.75</v>
      </c>
    </row>
    <row r="1973" spans="1:87" x14ac:dyDescent="0.2">
      <c r="A1973" s="55">
        <v>44909</v>
      </c>
      <c r="B1973">
        <v>7.74</v>
      </c>
      <c r="C1973">
        <v>0.01</v>
      </c>
      <c r="D1973">
        <v>0.01</v>
      </c>
      <c r="E1973">
        <v>0.01</v>
      </c>
      <c r="F1973">
        <v>0.01</v>
      </c>
      <c r="G1973">
        <v>0.01</v>
      </c>
      <c r="H1973">
        <v>0.01</v>
      </c>
      <c r="I1973">
        <v>0.01</v>
      </c>
      <c r="J1973">
        <v>0.01</v>
      </c>
      <c r="K1973">
        <v>0.01</v>
      </c>
      <c r="L1973">
        <v>0.01</v>
      </c>
      <c r="M1973">
        <v>0.01</v>
      </c>
      <c r="N1973">
        <v>0.01</v>
      </c>
      <c r="O1973">
        <v>0.01</v>
      </c>
      <c r="P1973">
        <v>0.01</v>
      </c>
      <c r="Q1973">
        <v>0.01</v>
      </c>
      <c r="R1973">
        <v>0.01</v>
      </c>
      <c r="S1973">
        <v>0.01</v>
      </c>
      <c r="T1973">
        <v>0.01</v>
      </c>
      <c r="U1973">
        <v>0.01</v>
      </c>
      <c r="V1973">
        <v>0.01</v>
      </c>
      <c r="W1973">
        <v>0.01</v>
      </c>
      <c r="X1973">
        <v>0.01</v>
      </c>
      <c r="Y1973">
        <v>0.02</v>
      </c>
      <c r="Z1973">
        <v>0.01</v>
      </c>
      <c r="AA1973">
        <v>0.01</v>
      </c>
      <c r="AB1973">
        <v>0.01</v>
      </c>
      <c r="AC1973">
        <v>0.01</v>
      </c>
      <c r="AD1973">
        <v>0.01</v>
      </c>
      <c r="AE1973">
        <v>0.01</v>
      </c>
      <c r="AF1973">
        <v>0.01</v>
      </c>
      <c r="AG1973">
        <v>0.01</v>
      </c>
      <c r="AH1973">
        <v>0.01</v>
      </c>
      <c r="AI1973">
        <v>0.01</v>
      </c>
      <c r="AJ1973">
        <v>2.81</v>
      </c>
      <c r="AK1973">
        <v>21.65</v>
      </c>
      <c r="AL1973">
        <v>0.01</v>
      </c>
      <c r="AM1973">
        <v>0.01</v>
      </c>
      <c r="AN1973">
        <v>0.01</v>
      </c>
      <c r="AO1973">
        <v>0.01</v>
      </c>
      <c r="AP1973">
        <v>0.01</v>
      </c>
      <c r="AQ1973">
        <v>0.01</v>
      </c>
      <c r="AR1973">
        <v>0.01</v>
      </c>
      <c r="AS1973">
        <v>0.01</v>
      </c>
      <c r="AT1973">
        <v>0.01</v>
      </c>
      <c r="AU1973">
        <v>0.01</v>
      </c>
      <c r="AV1973">
        <v>0.01</v>
      </c>
      <c r="AW1973">
        <v>0.01</v>
      </c>
      <c r="AX1973">
        <v>0.01</v>
      </c>
      <c r="AY1973">
        <v>74.180000000000007</v>
      </c>
      <c r="AZ1973">
        <v>28</v>
      </c>
      <c r="BA1973">
        <v>33.47</v>
      </c>
      <c r="BB1973">
        <v>0.01</v>
      </c>
      <c r="BC1973">
        <v>0.01</v>
      </c>
      <c r="BD1973">
        <v>0.01</v>
      </c>
      <c r="BE1973">
        <v>0.01</v>
      </c>
      <c r="BF1973">
        <v>0.01</v>
      </c>
      <c r="BG1973">
        <v>0.01</v>
      </c>
      <c r="BH1973">
        <v>0.01</v>
      </c>
      <c r="BJ1973">
        <v>0.02</v>
      </c>
      <c r="BK1973">
        <v>0.01</v>
      </c>
      <c r="BL1973">
        <v>0.01</v>
      </c>
      <c r="BM1973">
        <v>0.01</v>
      </c>
      <c r="BN1973">
        <v>0.01</v>
      </c>
      <c r="BO1973">
        <v>0.01</v>
      </c>
      <c r="BP1973">
        <v>0.01</v>
      </c>
      <c r="BQ1973">
        <v>0.01</v>
      </c>
      <c r="BR1973">
        <v>0.01</v>
      </c>
      <c r="BS1973">
        <v>0.01</v>
      </c>
      <c r="BT1973">
        <v>0.01</v>
      </c>
      <c r="BU1973">
        <v>0.01</v>
      </c>
      <c r="BV1973">
        <v>10.3</v>
      </c>
      <c r="BW1973">
        <v>0.01</v>
      </c>
      <c r="BX1973">
        <v>0.01</v>
      </c>
      <c r="BY1973">
        <v>22.59</v>
      </c>
      <c r="BZ1973">
        <v>56</v>
      </c>
      <c r="CA1973">
        <v>29.98</v>
      </c>
      <c r="CB1973">
        <v>0.01</v>
      </c>
      <c r="CC1973">
        <v>0.01</v>
      </c>
      <c r="CD1973">
        <v>0.01</v>
      </c>
      <c r="CE1973">
        <v>5.24</v>
      </c>
      <c r="CF1973">
        <v>0.04</v>
      </c>
      <c r="CG1973">
        <v>0.87</v>
      </c>
      <c r="CH1973">
        <v>5.84</v>
      </c>
      <c r="CI1973">
        <v>6.15</v>
      </c>
    </row>
    <row r="1974" spans="1:87" x14ac:dyDescent="0.2">
      <c r="A1974" s="55">
        <v>44910</v>
      </c>
      <c r="B1974">
        <v>7.74</v>
      </c>
      <c r="C1974">
        <v>0.01</v>
      </c>
      <c r="D1974">
        <v>0.01</v>
      </c>
      <c r="E1974">
        <v>0.01</v>
      </c>
      <c r="F1974">
        <v>0.01</v>
      </c>
      <c r="G1974">
        <v>0.01</v>
      </c>
      <c r="H1974">
        <v>0.01</v>
      </c>
      <c r="I1974">
        <v>0.01</v>
      </c>
      <c r="J1974">
        <v>0.01</v>
      </c>
      <c r="K1974">
        <v>0.01</v>
      </c>
      <c r="L1974">
        <v>0.01</v>
      </c>
      <c r="M1974">
        <v>0.01</v>
      </c>
      <c r="N1974">
        <v>0.01</v>
      </c>
      <c r="O1974">
        <v>0.01</v>
      </c>
      <c r="P1974">
        <v>0.01</v>
      </c>
      <c r="Q1974">
        <v>0.01</v>
      </c>
      <c r="R1974">
        <v>0.01</v>
      </c>
      <c r="S1974">
        <v>0.01</v>
      </c>
      <c r="T1974">
        <v>0.01</v>
      </c>
      <c r="U1974">
        <v>0.01</v>
      </c>
      <c r="V1974">
        <v>0.01</v>
      </c>
      <c r="W1974">
        <v>0.01</v>
      </c>
      <c r="X1974">
        <v>0.01</v>
      </c>
      <c r="Y1974">
        <v>0.02</v>
      </c>
      <c r="Z1974">
        <v>0.01</v>
      </c>
      <c r="AA1974">
        <v>0.01</v>
      </c>
      <c r="AB1974">
        <v>0.01</v>
      </c>
      <c r="AC1974">
        <v>0.01</v>
      </c>
      <c r="AD1974">
        <v>0.01</v>
      </c>
      <c r="AE1974">
        <v>0.01</v>
      </c>
      <c r="AF1974">
        <v>0.01</v>
      </c>
      <c r="AG1974">
        <v>0.01</v>
      </c>
      <c r="AH1974">
        <v>0.01</v>
      </c>
      <c r="AI1974">
        <v>0.01</v>
      </c>
      <c r="AJ1974">
        <v>2.81</v>
      </c>
      <c r="AK1974">
        <v>21.65</v>
      </c>
      <c r="AL1974">
        <v>0.01</v>
      </c>
      <c r="AM1974">
        <v>0.01</v>
      </c>
      <c r="AN1974">
        <v>0.01</v>
      </c>
      <c r="AO1974">
        <v>0.01</v>
      </c>
      <c r="AP1974">
        <v>0.01</v>
      </c>
      <c r="AQ1974">
        <v>0.01</v>
      </c>
      <c r="AR1974">
        <v>0.01</v>
      </c>
      <c r="AS1974">
        <v>0.01</v>
      </c>
      <c r="AT1974">
        <v>0.01</v>
      </c>
      <c r="AU1974">
        <v>0.01</v>
      </c>
      <c r="AV1974">
        <v>0.01</v>
      </c>
      <c r="AW1974">
        <v>0.01</v>
      </c>
      <c r="AX1974">
        <v>0.01</v>
      </c>
      <c r="AY1974">
        <v>74.180000000000007</v>
      </c>
      <c r="AZ1974">
        <v>28</v>
      </c>
      <c r="BA1974">
        <v>33.47</v>
      </c>
      <c r="BB1974">
        <v>0.01</v>
      </c>
      <c r="BC1974">
        <v>0.01</v>
      </c>
      <c r="BD1974">
        <v>0.01</v>
      </c>
      <c r="BE1974">
        <v>0.01</v>
      </c>
      <c r="BF1974">
        <v>0.01</v>
      </c>
      <c r="BG1974">
        <v>0.01</v>
      </c>
      <c r="BH1974">
        <v>0.01</v>
      </c>
      <c r="BJ1974">
        <v>0.02</v>
      </c>
      <c r="BK1974">
        <v>0.01</v>
      </c>
      <c r="BL1974">
        <v>0.01</v>
      </c>
      <c r="BM1974">
        <v>0.01</v>
      </c>
      <c r="BN1974">
        <v>0.01</v>
      </c>
      <c r="BO1974">
        <v>0.01</v>
      </c>
      <c r="BP1974">
        <v>0.01</v>
      </c>
      <c r="BQ1974">
        <v>0.01</v>
      </c>
      <c r="BR1974">
        <v>0.01</v>
      </c>
      <c r="BS1974">
        <v>0.01</v>
      </c>
      <c r="BT1974">
        <v>0.01</v>
      </c>
      <c r="BU1974">
        <v>0.01</v>
      </c>
      <c r="BV1974">
        <v>10.3</v>
      </c>
      <c r="BW1974">
        <v>0.01</v>
      </c>
      <c r="BX1974">
        <v>0.01</v>
      </c>
      <c r="BY1974">
        <v>22.59</v>
      </c>
      <c r="BZ1974">
        <v>56</v>
      </c>
      <c r="CA1974">
        <v>29.98</v>
      </c>
      <c r="CB1974">
        <v>0.01</v>
      </c>
      <c r="CC1974">
        <v>0.01</v>
      </c>
      <c r="CD1974">
        <v>0.01</v>
      </c>
      <c r="CE1974">
        <v>5.24</v>
      </c>
      <c r="CF1974">
        <v>0.05</v>
      </c>
      <c r="CG1974">
        <v>1.7</v>
      </c>
      <c r="CH1974">
        <v>8.36</v>
      </c>
      <c r="CI1974">
        <v>8.27</v>
      </c>
    </row>
    <row r="1975" spans="1:87" x14ac:dyDescent="0.2">
      <c r="A1975" s="55">
        <v>44911</v>
      </c>
      <c r="B1975">
        <v>7.74</v>
      </c>
      <c r="C1975">
        <v>0.01</v>
      </c>
      <c r="D1975">
        <v>0.01</v>
      </c>
      <c r="E1975">
        <v>0.01</v>
      </c>
      <c r="F1975">
        <v>0.01</v>
      </c>
      <c r="G1975">
        <v>0.01</v>
      </c>
      <c r="H1975">
        <v>0.01</v>
      </c>
      <c r="I1975">
        <v>0.01</v>
      </c>
      <c r="J1975">
        <v>0.01</v>
      </c>
      <c r="K1975">
        <v>0.01</v>
      </c>
      <c r="L1975">
        <v>0.01</v>
      </c>
      <c r="M1975">
        <v>0.01</v>
      </c>
      <c r="N1975">
        <v>0.01</v>
      </c>
      <c r="O1975">
        <v>0.01</v>
      </c>
      <c r="P1975">
        <v>0.01</v>
      </c>
      <c r="Q1975">
        <v>0.01</v>
      </c>
      <c r="R1975">
        <v>0.01</v>
      </c>
      <c r="S1975">
        <v>0.01</v>
      </c>
      <c r="T1975">
        <v>0.01</v>
      </c>
      <c r="U1975">
        <v>0.01</v>
      </c>
      <c r="V1975">
        <v>0.01</v>
      </c>
      <c r="W1975">
        <v>0.01</v>
      </c>
      <c r="X1975">
        <v>0.01</v>
      </c>
      <c r="Y1975">
        <v>0.02</v>
      </c>
      <c r="Z1975">
        <v>0.01</v>
      </c>
      <c r="AA1975">
        <v>0.01</v>
      </c>
      <c r="AB1975">
        <v>0.01</v>
      </c>
      <c r="AC1975">
        <v>0.01</v>
      </c>
      <c r="AD1975">
        <v>0.01</v>
      </c>
      <c r="AE1975">
        <v>0.01</v>
      </c>
      <c r="AF1975">
        <v>0.01</v>
      </c>
      <c r="AG1975">
        <v>0.01</v>
      </c>
      <c r="AH1975">
        <v>0.01</v>
      </c>
      <c r="AI1975">
        <v>0.01</v>
      </c>
      <c r="AJ1975">
        <v>2.81</v>
      </c>
      <c r="AK1975">
        <v>21.65</v>
      </c>
      <c r="AL1975">
        <v>0.01</v>
      </c>
      <c r="AM1975">
        <v>0.01</v>
      </c>
      <c r="AN1975">
        <v>0.01</v>
      </c>
      <c r="AO1975">
        <v>0.01</v>
      </c>
      <c r="AP1975">
        <v>0.01</v>
      </c>
      <c r="AQ1975">
        <v>0.01</v>
      </c>
      <c r="AR1975">
        <v>0.01</v>
      </c>
      <c r="AS1975">
        <v>0.01</v>
      </c>
      <c r="AT1975">
        <v>0.01</v>
      </c>
      <c r="AU1975">
        <v>0.01</v>
      </c>
      <c r="AV1975">
        <v>0.01</v>
      </c>
      <c r="AW1975">
        <v>0.01</v>
      </c>
      <c r="AX1975">
        <v>0.01</v>
      </c>
      <c r="AY1975">
        <v>74.180000000000007</v>
      </c>
      <c r="AZ1975">
        <v>28</v>
      </c>
      <c r="BA1975">
        <v>33.47</v>
      </c>
      <c r="BB1975">
        <v>0.01</v>
      </c>
      <c r="BC1975">
        <v>0.01</v>
      </c>
      <c r="BD1975">
        <v>0.01</v>
      </c>
      <c r="BE1975">
        <v>0.01</v>
      </c>
      <c r="BF1975">
        <v>0.01</v>
      </c>
      <c r="BG1975">
        <v>0.01</v>
      </c>
      <c r="BH1975">
        <v>0.01</v>
      </c>
      <c r="BJ1975">
        <v>0.02</v>
      </c>
      <c r="BK1975">
        <v>0.01</v>
      </c>
      <c r="BL1975">
        <v>0.01</v>
      </c>
      <c r="BM1975">
        <v>0.01</v>
      </c>
      <c r="BN1975">
        <v>0.01</v>
      </c>
      <c r="BO1975">
        <v>0.01</v>
      </c>
      <c r="BP1975">
        <v>0.01</v>
      </c>
      <c r="BQ1975">
        <v>0.01</v>
      </c>
      <c r="BR1975">
        <v>0.01</v>
      </c>
      <c r="BS1975">
        <v>0.01</v>
      </c>
      <c r="BT1975">
        <v>0.01</v>
      </c>
      <c r="BU1975">
        <v>0.01</v>
      </c>
      <c r="BV1975">
        <v>10.3</v>
      </c>
      <c r="BW1975">
        <v>0.01</v>
      </c>
      <c r="BX1975">
        <v>0.01</v>
      </c>
      <c r="BY1975">
        <v>22.59</v>
      </c>
      <c r="BZ1975">
        <v>56</v>
      </c>
      <c r="CA1975">
        <v>29.98</v>
      </c>
      <c r="CB1975">
        <v>0.01</v>
      </c>
      <c r="CC1975">
        <v>0.01</v>
      </c>
      <c r="CD1975">
        <v>0.01</v>
      </c>
      <c r="CE1975">
        <v>5.24</v>
      </c>
      <c r="CF1975">
        <v>0.01</v>
      </c>
      <c r="CG1975">
        <v>2.08</v>
      </c>
      <c r="CH1975">
        <v>9.83</v>
      </c>
      <c r="CI1975">
        <v>9.2200000000000006</v>
      </c>
    </row>
    <row r="1976" spans="1:87" x14ac:dyDescent="0.2">
      <c r="A1976" s="55">
        <v>44914</v>
      </c>
      <c r="B1976">
        <v>7.74</v>
      </c>
      <c r="C1976">
        <v>0.01</v>
      </c>
      <c r="D1976">
        <v>0.01</v>
      </c>
      <c r="E1976">
        <v>0.01</v>
      </c>
      <c r="F1976">
        <v>0.01</v>
      </c>
      <c r="G1976">
        <v>0.01</v>
      </c>
      <c r="H1976">
        <v>0.01</v>
      </c>
      <c r="I1976">
        <v>0.01</v>
      </c>
      <c r="J1976">
        <v>0.01</v>
      </c>
      <c r="K1976">
        <v>0.01</v>
      </c>
      <c r="L1976">
        <v>0.01</v>
      </c>
      <c r="M1976">
        <v>0.01</v>
      </c>
      <c r="N1976">
        <v>0.01</v>
      </c>
      <c r="O1976">
        <v>0.01</v>
      </c>
      <c r="P1976">
        <v>0.01</v>
      </c>
      <c r="Q1976">
        <v>0.01</v>
      </c>
      <c r="R1976">
        <v>0.01</v>
      </c>
      <c r="S1976">
        <v>0.01</v>
      </c>
      <c r="T1976">
        <v>0.01</v>
      </c>
      <c r="U1976">
        <v>0.01</v>
      </c>
      <c r="V1976">
        <v>0.01</v>
      </c>
      <c r="W1976">
        <v>0.01</v>
      </c>
      <c r="X1976">
        <v>0.01</v>
      </c>
      <c r="Y1976">
        <v>0.02</v>
      </c>
      <c r="Z1976">
        <v>0.01</v>
      </c>
      <c r="AA1976">
        <v>0.01</v>
      </c>
      <c r="AB1976">
        <v>0.01</v>
      </c>
      <c r="AC1976">
        <v>0.01</v>
      </c>
      <c r="AD1976">
        <v>0.01</v>
      </c>
      <c r="AE1976">
        <v>0.01</v>
      </c>
      <c r="AF1976">
        <v>0.01</v>
      </c>
      <c r="AG1976">
        <v>0.01</v>
      </c>
      <c r="AH1976">
        <v>0.01</v>
      </c>
      <c r="AI1976">
        <v>0.01</v>
      </c>
      <c r="AJ1976">
        <v>2.81</v>
      </c>
      <c r="AK1976">
        <v>21.65</v>
      </c>
      <c r="AL1976">
        <v>0.01</v>
      </c>
      <c r="AM1976">
        <v>0.01</v>
      </c>
      <c r="AN1976">
        <v>0.01</v>
      </c>
      <c r="AO1976">
        <v>0.01</v>
      </c>
      <c r="AP1976">
        <v>0.01</v>
      </c>
      <c r="AQ1976">
        <v>0.01</v>
      </c>
      <c r="AR1976">
        <v>0.01</v>
      </c>
      <c r="AS1976">
        <v>0.01</v>
      </c>
      <c r="AT1976">
        <v>0.01</v>
      </c>
      <c r="AU1976">
        <v>0.01</v>
      </c>
      <c r="AV1976">
        <v>0.01</v>
      </c>
      <c r="AW1976">
        <v>0.01</v>
      </c>
      <c r="AX1976">
        <v>0.01</v>
      </c>
      <c r="AY1976">
        <v>74.180000000000007</v>
      </c>
      <c r="AZ1976">
        <v>28</v>
      </c>
      <c r="BA1976">
        <v>33.47</v>
      </c>
      <c r="BB1976">
        <v>0.01</v>
      </c>
      <c r="BC1976">
        <v>0.01</v>
      </c>
      <c r="BD1976">
        <v>0.01</v>
      </c>
      <c r="BE1976">
        <v>0.01</v>
      </c>
      <c r="BF1976">
        <v>0.01</v>
      </c>
      <c r="BG1976">
        <v>0.01</v>
      </c>
      <c r="BH1976">
        <v>0.01</v>
      </c>
      <c r="BJ1976">
        <v>0.02</v>
      </c>
      <c r="BK1976">
        <v>0.01</v>
      </c>
      <c r="BL1976">
        <v>0.01</v>
      </c>
      <c r="BM1976">
        <v>0.01</v>
      </c>
      <c r="BN1976">
        <v>0.01</v>
      </c>
      <c r="BO1976">
        <v>0.01</v>
      </c>
      <c r="BP1976">
        <v>0.01</v>
      </c>
      <c r="BQ1976">
        <v>0.01</v>
      </c>
      <c r="BR1976">
        <v>0.01</v>
      </c>
      <c r="BS1976">
        <v>0.01</v>
      </c>
      <c r="BT1976">
        <v>0.01</v>
      </c>
      <c r="BU1976">
        <v>0.01</v>
      </c>
      <c r="BV1976">
        <v>10.3</v>
      </c>
      <c r="BW1976">
        <v>0.01</v>
      </c>
      <c r="BX1976">
        <v>0.01</v>
      </c>
      <c r="BY1976">
        <v>22.59</v>
      </c>
      <c r="BZ1976">
        <v>56</v>
      </c>
      <c r="CA1976">
        <v>29.98</v>
      </c>
      <c r="CB1976">
        <v>0.01</v>
      </c>
      <c r="CC1976">
        <v>0.01</v>
      </c>
      <c r="CD1976">
        <v>0.01</v>
      </c>
      <c r="CE1976">
        <v>5.24</v>
      </c>
      <c r="CF1976">
        <v>0.01</v>
      </c>
      <c r="CG1976">
        <v>2.11</v>
      </c>
      <c r="CH1976">
        <v>10.66</v>
      </c>
      <c r="CI1976">
        <v>10.220000000000001</v>
      </c>
    </row>
    <row r="1977" spans="1:87" x14ac:dyDescent="0.2">
      <c r="A1977" s="55">
        <v>44915</v>
      </c>
      <c r="B1977">
        <v>7.74</v>
      </c>
      <c r="C1977">
        <v>0.01</v>
      </c>
      <c r="D1977">
        <v>0.01</v>
      </c>
      <c r="E1977">
        <v>0.01</v>
      </c>
      <c r="F1977">
        <v>0.01</v>
      </c>
      <c r="G1977">
        <v>0.01</v>
      </c>
      <c r="H1977">
        <v>0.01</v>
      </c>
      <c r="I1977">
        <v>0.01</v>
      </c>
      <c r="J1977">
        <v>0.01</v>
      </c>
      <c r="K1977">
        <v>0.01</v>
      </c>
      <c r="L1977">
        <v>0.01</v>
      </c>
      <c r="M1977">
        <v>0.01</v>
      </c>
      <c r="N1977">
        <v>0.01</v>
      </c>
      <c r="O1977">
        <v>0.01</v>
      </c>
      <c r="P1977">
        <v>0.01</v>
      </c>
      <c r="Q1977">
        <v>0.01</v>
      </c>
      <c r="R1977">
        <v>0.01</v>
      </c>
      <c r="S1977">
        <v>0.01</v>
      </c>
      <c r="T1977">
        <v>0.01</v>
      </c>
      <c r="U1977">
        <v>0.01</v>
      </c>
      <c r="V1977">
        <v>0.01</v>
      </c>
      <c r="W1977">
        <v>0.01</v>
      </c>
      <c r="X1977">
        <v>0.01</v>
      </c>
      <c r="Y1977">
        <v>0.02</v>
      </c>
      <c r="Z1977">
        <v>0.01</v>
      </c>
      <c r="AA1977">
        <v>0.01</v>
      </c>
      <c r="AB1977">
        <v>0.01</v>
      </c>
      <c r="AC1977">
        <v>0.01</v>
      </c>
      <c r="AD1977">
        <v>0.01</v>
      </c>
      <c r="AE1977">
        <v>0.01</v>
      </c>
      <c r="AF1977">
        <v>0.01</v>
      </c>
      <c r="AG1977">
        <v>0.01</v>
      </c>
      <c r="AH1977">
        <v>0.01</v>
      </c>
      <c r="AI1977">
        <v>0.01</v>
      </c>
      <c r="AJ1977">
        <v>2.81</v>
      </c>
      <c r="AK1977">
        <v>21.65</v>
      </c>
      <c r="AL1977">
        <v>0.01</v>
      </c>
      <c r="AM1977">
        <v>0.01</v>
      </c>
      <c r="AN1977">
        <v>0.01</v>
      </c>
      <c r="AO1977">
        <v>0.01</v>
      </c>
      <c r="AP1977">
        <v>0.01</v>
      </c>
      <c r="AQ1977">
        <v>0.01</v>
      </c>
      <c r="AR1977">
        <v>0.01</v>
      </c>
      <c r="AS1977">
        <v>0.01</v>
      </c>
      <c r="AT1977">
        <v>0.01</v>
      </c>
      <c r="AU1977">
        <v>0.01</v>
      </c>
      <c r="AV1977">
        <v>0.01</v>
      </c>
      <c r="AW1977">
        <v>0.01</v>
      </c>
      <c r="AX1977">
        <v>0.01</v>
      </c>
      <c r="AY1977">
        <v>74.180000000000007</v>
      </c>
      <c r="AZ1977">
        <v>28</v>
      </c>
      <c r="BA1977">
        <v>33.47</v>
      </c>
      <c r="BB1977">
        <v>0.01</v>
      </c>
      <c r="BC1977">
        <v>0.01</v>
      </c>
      <c r="BD1977">
        <v>0.01</v>
      </c>
      <c r="BE1977">
        <v>0.01</v>
      </c>
      <c r="BF1977">
        <v>0.01</v>
      </c>
      <c r="BG1977">
        <v>0.01</v>
      </c>
      <c r="BH1977">
        <v>0.01</v>
      </c>
      <c r="BJ1977">
        <v>0.02</v>
      </c>
      <c r="BK1977">
        <v>0.01</v>
      </c>
      <c r="BL1977">
        <v>0.01</v>
      </c>
      <c r="BM1977">
        <v>0.01</v>
      </c>
      <c r="BN1977">
        <v>0.01</v>
      </c>
      <c r="BO1977">
        <v>0.01</v>
      </c>
      <c r="BP1977">
        <v>0.01</v>
      </c>
      <c r="BQ1977">
        <v>0.01</v>
      </c>
      <c r="BR1977">
        <v>0.01</v>
      </c>
      <c r="BS1977">
        <v>0.01</v>
      </c>
      <c r="BT1977">
        <v>0.01</v>
      </c>
      <c r="BU1977">
        <v>0.01</v>
      </c>
      <c r="BV1977">
        <v>10.3</v>
      </c>
      <c r="BW1977">
        <v>0.01</v>
      </c>
      <c r="BX1977">
        <v>0.01</v>
      </c>
      <c r="BY1977">
        <v>22.59</v>
      </c>
      <c r="BZ1977">
        <v>56</v>
      </c>
      <c r="CA1977">
        <v>29.98</v>
      </c>
      <c r="CB1977">
        <v>0.01</v>
      </c>
      <c r="CC1977">
        <v>0.01</v>
      </c>
      <c r="CD1977">
        <v>0.01</v>
      </c>
      <c r="CE1977">
        <v>5.24</v>
      </c>
      <c r="CF1977">
        <v>0.01</v>
      </c>
      <c r="CG1977">
        <v>1.83</v>
      </c>
      <c r="CH1977">
        <v>10.210000000000001</v>
      </c>
      <c r="CI1977">
        <v>9.11</v>
      </c>
    </row>
    <row r="1978" spans="1:87" x14ac:dyDescent="0.2">
      <c r="A1978" s="55">
        <v>44916</v>
      </c>
      <c r="B1978">
        <v>7.74</v>
      </c>
      <c r="C1978">
        <v>0.01</v>
      </c>
      <c r="D1978">
        <v>0.01</v>
      </c>
      <c r="E1978">
        <v>0.01</v>
      </c>
      <c r="F1978">
        <v>0.01</v>
      </c>
      <c r="G1978">
        <v>0.01</v>
      </c>
      <c r="H1978">
        <v>0.01</v>
      </c>
      <c r="I1978">
        <v>0.01</v>
      </c>
      <c r="J1978">
        <v>0.01</v>
      </c>
      <c r="K1978">
        <v>0.01</v>
      </c>
      <c r="L1978">
        <v>0.01</v>
      </c>
      <c r="M1978">
        <v>0.01</v>
      </c>
      <c r="N1978">
        <v>0.01</v>
      </c>
      <c r="O1978">
        <v>0.01</v>
      </c>
      <c r="P1978">
        <v>0.01</v>
      </c>
      <c r="Q1978">
        <v>0.01</v>
      </c>
      <c r="R1978">
        <v>0.01</v>
      </c>
      <c r="S1978">
        <v>0.01</v>
      </c>
      <c r="T1978">
        <v>0.01</v>
      </c>
      <c r="U1978">
        <v>0.01</v>
      </c>
      <c r="V1978">
        <v>0.01</v>
      </c>
      <c r="W1978">
        <v>0.01</v>
      </c>
      <c r="X1978">
        <v>0.01</v>
      </c>
      <c r="Y1978">
        <v>0.02</v>
      </c>
      <c r="Z1978">
        <v>0.01</v>
      </c>
      <c r="AA1978">
        <v>0.01</v>
      </c>
      <c r="AB1978">
        <v>0.01</v>
      </c>
      <c r="AC1978">
        <v>0.01</v>
      </c>
      <c r="AD1978">
        <v>0.01</v>
      </c>
      <c r="AE1978">
        <v>0.01</v>
      </c>
      <c r="AF1978">
        <v>0.01</v>
      </c>
      <c r="AG1978">
        <v>0.01</v>
      </c>
      <c r="AH1978">
        <v>0.01</v>
      </c>
      <c r="AI1978">
        <v>0.01</v>
      </c>
      <c r="AJ1978">
        <v>2.81</v>
      </c>
      <c r="AK1978">
        <v>21.65</v>
      </c>
      <c r="AL1978">
        <v>0.01</v>
      </c>
      <c r="AM1978">
        <v>0.01</v>
      </c>
      <c r="AN1978">
        <v>0.01</v>
      </c>
      <c r="AO1978">
        <v>0.01</v>
      </c>
      <c r="AP1978">
        <v>0.01</v>
      </c>
      <c r="AQ1978">
        <v>0.01</v>
      </c>
      <c r="AR1978">
        <v>0.01</v>
      </c>
      <c r="AS1978">
        <v>0.01</v>
      </c>
      <c r="AT1978">
        <v>0.01</v>
      </c>
      <c r="AU1978">
        <v>0.01</v>
      </c>
      <c r="AV1978">
        <v>0.01</v>
      </c>
      <c r="AW1978">
        <v>0.01</v>
      </c>
      <c r="AX1978">
        <v>0.01</v>
      </c>
      <c r="AY1978">
        <v>74.180000000000007</v>
      </c>
      <c r="AZ1978">
        <v>28</v>
      </c>
      <c r="BA1978">
        <v>33.47</v>
      </c>
      <c r="BB1978">
        <v>0.01</v>
      </c>
      <c r="BC1978">
        <v>0.01</v>
      </c>
      <c r="BD1978">
        <v>0.01</v>
      </c>
      <c r="BE1978">
        <v>0.01</v>
      </c>
      <c r="BF1978">
        <v>0.01</v>
      </c>
      <c r="BG1978">
        <v>0.01</v>
      </c>
      <c r="BH1978">
        <v>0.01</v>
      </c>
      <c r="BJ1978">
        <v>0.02</v>
      </c>
      <c r="BK1978">
        <v>0.01</v>
      </c>
      <c r="BL1978">
        <v>0.01</v>
      </c>
      <c r="BM1978">
        <v>0.01</v>
      </c>
      <c r="BN1978">
        <v>0.01</v>
      </c>
      <c r="BO1978">
        <v>0.01</v>
      </c>
      <c r="BP1978">
        <v>0.01</v>
      </c>
      <c r="BQ1978">
        <v>0.01</v>
      </c>
      <c r="BR1978">
        <v>0.01</v>
      </c>
      <c r="BS1978">
        <v>0.01</v>
      </c>
      <c r="BT1978">
        <v>0.01</v>
      </c>
      <c r="BU1978">
        <v>0.01</v>
      </c>
      <c r="BV1978">
        <v>10.3</v>
      </c>
      <c r="BW1978">
        <v>0.01</v>
      </c>
      <c r="BX1978">
        <v>0.01</v>
      </c>
      <c r="BY1978">
        <v>22.59</v>
      </c>
      <c r="BZ1978">
        <v>56</v>
      </c>
      <c r="CA1978">
        <v>29.98</v>
      </c>
      <c r="CB1978">
        <v>0.01</v>
      </c>
      <c r="CC1978">
        <v>0.01</v>
      </c>
      <c r="CD1978">
        <v>0.01</v>
      </c>
      <c r="CE1978">
        <v>5.24</v>
      </c>
      <c r="CF1978">
        <v>0.01</v>
      </c>
      <c r="CG1978">
        <v>1.01</v>
      </c>
      <c r="CH1978">
        <v>7.93</v>
      </c>
      <c r="CI1978">
        <v>7.52</v>
      </c>
    </row>
    <row r="1979" spans="1:87" x14ac:dyDescent="0.2">
      <c r="A1979" s="55">
        <v>44917</v>
      </c>
      <c r="B1979">
        <v>7.74</v>
      </c>
      <c r="C1979">
        <v>0.01</v>
      </c>
      <c r="D1979">
        <v>0.01</v>
      </c>
      <c r="E1979">
        <v>0.01</v>
      </c>
      <c r="F1979">
        <v>0.01</v>
      </c>
      <c r="G1979">
        <v>0.01</v>
      </c>
      <c r="H1979">
        <v>0.01</v>
      </c>
      <c r="I1979">
        <v>0.01</v>
      </c>
      <c r="J1979">
        <v>0.01</v>
      </c>
      <c r="K1979">
        <v>0.01</v>
      </c>
      <c r="L1979">
        <v>0.01</v>
      </c>
      <c r="M1979">
        <v>0.01</v>
      </c>
      <c r="N1979">
        <v>0.01</v>
      </c>
      <c r="O1979">
        <v>0.01</v>
      </c>
      <c r="P1979">
        <v>0.01</v>
      </c>
      <c r="Q1979">
        <v>0.01</v>
      </c>
      <c r="R1979">
        <v>0.01</v>
      </c>
      <c r="S1979">
        <v>0.01</v>
      </c>
      <c r="T1979">
        <v>0.01</v>
      </c>
      <c r="U1979">
        <v>0.01</v>
      </c>
      <c r="V1979">
        <v>0.01</v>
      </c>
      <c r="W1979">
        <v>0.01</v>
      </c>
      <c r="X1979">
        <v>0.01</v>
      </c>
      <c r="Y1979">
        <v>0.02</v>
      </c>
      <c r="Z1979">
        <v>0.01</v>
      </c>
      <c r="AA1979">
        <v>0.01</v>
      </c>
      <c r="AB1979">
        <v>0.01</v>
      </c>
      <c r="AC1979">
        <v>0.01</v>
      </c>
      <c r="AD1979">
        <v>0.01</v>
      </c>
      <c r="AE1979">
        <v>0.01</v>
      </c>
      <c r="AF1979">
        <v>0.01</v>
      </c>
      <c r="AG1979">
        <v>0.01</v>
      </c>
      <c r="AH1979">
        <v>0.01</v>
      </c>
      <c r="AI1979">
        <v>0.01</v>
      </c>
      <c r="AJ1979">
        <v>2.81</v>
      </c>
      <c r="AK1979">
        <v>21.65</v>
      </c>
      <c r="AL1979">
        <v>0.01</v>
      </c>
      <c r="AM1979">
        <v>0.01</v>
      </c>
      <c r="AN1979">
        <v>0.01</v>
      </c>
      <c r="AO1979">
        <v>0.01</v>
      </c>
      <c r="AP1979">
        <v>0.01</v>
      </c>
      <c r="AQ1979">
        <v>0.01</v>
      </c>
      <c r="AR1979">
        <v>0.01</v>
      </c>
      <c r="AS1979">
        <v>0.01</v>
      </c>
      <c r="AT1979">
        <v>0.01</v>
      </c>
      <c r="AU1979">
        <v>0.01</v>
      </c>
      <c r="AV1979">
        <v>0.01</v>
      </c>
      <c r="AW1979">
        <v>0.01</v>
      </c>
      <c r="AX1979">
        <v>0.01</v>
      </c>
      <c r="AY1979">
        <v>74.180000000000007</v>
      </c>
      <c r="AZ1979">
        <v>28</v>
      </c>
      <c r="BA1979">
        <v>33.47</v>
      </c>
      <c r="BB1979">
        <v>0.01</v>
      </c>
      <c r="BC1979">
        <v>0.01</v>
      </c>
      <c r="BD1979">
        <v>0.01</v>
      </c>
      <c r="BE1979">
        <v>0.01</v>
      </c>
      <c r="BF1979">
        <v>0.01</v>
      </c>
      <c r="BG1979">
        <v>0.01</v>
      </c>
      <c r="BH1979">
        <v>0.01</v>
      </c>
      <c r="BJ1979">
        <v>0.02</v>
      </c>
      <c r="BK1979">
        <v>0.01</v>
      </c>
      <c r="BL1979">
        <v>0.01</v>
      </c>
      <c r="BM1979">
        <v>0.01</v>
      </c>
      <c r="BN1979">
        <v>0.01</v>
      </c>
      <c r="BO1979">
        <v>0.01</v>
      </c>
      <c r="BP1979">
        <v>0.01</v>
      </c>
      <c r="BQ1979">
        <v>0.01</v>
      </c>
      <c r="BR1979">
        <v>0.01</v>
      </c>
      <c r="BS1979">
        <v>0.01</v>
      </c>
      <c r="BT1979">
        <v>0.01</v>
      </c>
      <c r="BU1979">
        <v>0.01</v>
      </c>
      <c r="BV1979">
        <v>10.3</v>
      </c>
      <c r="BW1979">
        <v>0.01</v>
      </c>
      <c r="BX1979">
        <v>0.01</v>
      </c>
      <c r="BY1979">
        <v>22.59</v>
      </c>
      <c r="BZ1979">
        <v>56</v>
      </c>
      <c r="CA1979">
        <v>29.98</v>
      </c>
      <c r="CB1979">
        <v>0.01</v>
      </c>
      <c r="CC1979">
        <v>0.01</v>
      </c>
      <c r="CD1979">
        <v>0.01</v>
      </c>
      <c r="CE1979">
        <v>5.24</v>
      </c>
      <c r="CF1979">
        <v>0.01</v>
      </c>
      <c r="CG1979">
        <v>1.74</v>
      </c>
      <c r="CH1979">
        <v>10.11</v>
      </c>
      <c r="CI1979">
        <v>9.34</v>
      </c>
    </row>
    <row r="1980" spans="1:87" x14ac:dyDescent="0.2">
      <c r="A1980" s="55">
        <v>44918</v>
      </c>
      <c r="B1980">
        <v>7.74</v>
      </c>
      <c r="C1980">
        <v>0.01</v>
      </c>
      <c r="D1980">
        <v>0.01</v>
      </c>
      <c r="E1980">
        <v>0.01</v>
      </c>
      <c r="F1980">
        <v>0.01</v>
      </c>
      <c r="G1980">
        <v>0.01</v>
      </c>
      <c r="H1980">
        <v>0.01</v>
      </c>
      <c r="I1980">
        <v>0.01</v>
      </c>
      <c r="J1980">
        <v>0.01</v>
      </c>
      <c r="K1980">
        <v>0.01</v>
      </c>
      <c r="L1980">
        <v>0.01</v>
      </c>
      <c r="M1980">
        <v>0.01</v>
      </c>
      <c r="N1980">
        <v>0.01</v>
      </c>
      <c r="O1980">
        <v>0.01</v>
      </c>
      <c r="P1980">
        <v>0.01</v>
      </c>
      <c r="Q1980">
        <v>0.01</v>
      </c>
      <c r="R1980">
        <v>0.01</v>
      </c>
      <c r="S1980">
        <v>0.01</v>
      </c>
      <c r="T1980">
        <v>0.01</v>
      </c>
      <c r="U1980">
        <v>0.01</v>
      </c>
      <c r="V1980">
        <v>0.01</v>
      </c>
      <c r="W1980">
        <v>0.01</v>
      </c>
      <c r="X1980">
        <v>0.01</v>
      </c>
      <c r="Y1980">
        <v>0.02</v>
      </c>
      <c r="Z1980">
        <v>0.01</v>
      </c>
      <c r="AA1980">
        <v>0.01</v>
      </c>
      <c r="AB1980">
        <v>0.01</v>
      </c>
      <c r="AC1980">
        <v>0.01</v>
      </c>
      <c r="AD1980">
        <v>0.01</v>
      </c>
      <c r="AE1980">
        <v>0.01</v>
      </c>
      <c r="AF1980">
        <v>0.01</v>
      </c>
      <c r="AG1980">
        <v>0.01</v>
      </c>
      <c r="AH1980">
        <v>0.01</v>
      </c>
      <c r="AI1980">
        <v>0.01</v>
      </c>
      <c r="AJ1980">
        <v>2.81</v>
      </c>
      <c r="AK1980">
        <v>21.65</v>
      </c>
      <c r="AL1980">
        <v>0.01</v>
      </c>
      <c r="AM1980">
        <v>0.01</v>
      </c>
      <c r="AN1980">
        <v>0.01</v>
      </c>
      <c r="AO1980">
        <v>0.01</v>
      </c>
      <c r="AP1980">
        <v>0.01</v>
      </c>
      <c r="AQ1980">
        <v>0.01</v>
      </c>
      <c r="AR1980">
        <v>0.01</v>
      </c>
      <c r="AS1980">
        <v>0.01</v>
      </c>
      <c r="AT1980">
        <v>0.01</v>
      </c>
      <c r="AU1980">
        <v>0.01</v>
      </c>
      <c r="AV1980">
        <v>0.01</v>
      </c>
      <c r="AW1980">
        <v>0.01</v>
      </c>
      <c r="AX1980">
        <v>0.01</v>
      </c>
      <c r="AY1980">
        <v>74.180000000000007</v>
      </c>
      <c r="AZ1980">
        <v>28</v>
      </c>
      <c r="BA1980">
        <v>33.47</v>
      </c>
      <c r="BB1980">
        <v>0.01</v>
      </c>
      <c r="BC1980">
        <v>0.01</v>
      </c>
      <c r="BD1980">
        <v>0.01</v>
      </c>
      <c r="BE1980">
        <v>0.01</v>
      </c>
      <c r="BF1980">
        <v>0.01</v>
      </c>
      <c r="BG1980">
        <v>0.01</v>
      </c>
      <c r="BH1980">
        <v>0.01</v>
      </c>
      <c r="BJ1980">
        <v>0.02</v>
      </c>
      <c r="BK1980">
        <v>0.01</v>
      </c>
      <c r="BL1980">
        <v>0.01</v>
      </c>
      <c r="BM1980">
        <v>0.01</v>
      </c>
      <c r="BN1980">
        <v>0.01</v>
      </c>
      <c r="BO1980">
        <v>0.01</v>
      </c>
      <c r="BP1980">
        <v>0.01</v>
      </c>
      <c r="BQ1980">
        <v>0.01</v>
      </c>
      <c r="BR1980">
        <v>0.01</v>
      </c>
      <c r="BS1980">
        <v>0.01</v>
      </c>
      <c r="BT1980">
        <v>0.01</v>
      </c>
      <c r="BU1980">
        <v>0.01</v>
      </c>
      <c r="BV1980">
        <v>10.3</v>
      </c>
      <c r="BW1980">
        <v>0.01</v>
      </c>
      <c r="BX1980">
        <v>0.01</v>
      </c>
      <c r="BY1980">
        <v>22.59</v>
      </c>
      <c r="BZ1980">
        <v>56</v>
      </c>
      <c r="CA1980">
        <v>29.98</v>
      </c>
      <c r="CB1980">
        <v>0.01</v>
      </c>
      <c r="CC1980">
        <v>0.01</v>
      </c>
      <c r="CD1980">
        <v>0.01</v>
      </c>
      <c r="CE1980">
        <v>5.24</v>
      </c>
      <c r="CF1980">
        <v>0.01</v>
      </c>
      <c r="CG1980">
        <v>1.33</v>
      </c>
      <c r="CH1980">
        <v>9.15</v>
      </c>
      <c r="CI1980">
        <v>8.61</v>
      </c>
    </row>
    <row r="1981" spans="1:87" x14ac:dyDescent="0.2">
      <c r="A1981" s="55">
        <v>44921</v>
      </c>
      <c r="B1981">
        <v>7.74</v>
      </c>
      <c r="C1981">
        <v>0.01</v>
      </c>
      <c r="D1981">
        <v>0.01</v>
      </c>
      <c r="E1981">
        <v>0.01</v>
      </c>
      <c r="F1981">
        <v>0.01</v>
      </c>
      <c r="G1981">
        <v>0.01</v>
      </c>
      <c r="H1981">
        <v>0.01</v>
      </c>
      <c r="I1981">
        <v>0.01</v>
      </c>
      <c r="J1981">
        <v>0.01</v>
      </c>
      <c r="K1981">
        <v>0.01</v>
      </c>
      <c r="L1981">
        <v>0.01</v>
      </c>
      <c r="M1981">
        <v>0.01</v>
      </c>
      <c r="N1981">
        <v>0.01</v>
      </c>
      <c r="O1981">
        <v>0.01</v>
      </c>
      <c r="P1981">
        <v>0.01</v>
      </c>
      <c r="Q1981">
        <v>0.01</v>
      </c>
      <c r="R1981">
        <v>0.01</v>
      </c>
      <c r="S1981">
        <v>0.01</v>
      </c>
      <c r="T1981">
        <v>0.01</v>
      </c>
      <c r="U1981">
        <v>0.01</v>
      </c>
      <c r="V1981">
        <v>0.01</v>
      </c>
      <c r="W1981">
        <v>0.01</v>
      </c>
      <c r="X1981">
        <v>0.01</v>
      </c>
      <c r="Y1981">
        <v>0.02</v>
      </c>
      <c r="Z1981">
        <v>0.01</v>
      </c>
      <c r="AA1981">
        <v>0.01</v>
      </c>
      <c r="AB1981">
        <v>0.01</v>
      </c>
      <c r="AC1981">
        <v>0.01</v>
      </c>
      <c r="AD1981">
        <v>0.01</v>
      </c>
      <c r="AE1981">
        <v>0.01</v>
      </c>
      <c r="AF1981">
        <v>0.01</v>
      </c>
      <c r="AG1981">
        <v>0.01</v>
      </c>
      <c r="AH1981">
        <v>0.01</v>
      </c>
      <c r="AI1981">
        <v>0.01</v>
      </c>
      <c r="AJ1981">
        <v>2.81</v>
      </c>
      <c r="AK1981">
        <v>21.65</v>
      </c>
      <c r="AL1981">
        <v>0.01</v>
      </c>
      <c r="AM1981">
        <v>0.01</v>
      </c>
      <c r="AN1981">
        <v>0.01</v>
      </c>
      <c r="AO1981">
        <v>0.01</v>
      </c>
      <c r="AP1981">
        <v>0.01</v>
      </c>
      <c r="AQ1981">
        <v>0.01</v>
      </c>
      <c r="AR1981">
        <v>0.01</v>
      </c>
      <c r="AS1981">
        <v>0.01</v>
      </c>
      <c r="AT1981">
        <v>0.01</v>
      </c>
      <c r="AU1981">
        <v>0.01</v>
      </c>
      <c r="AV1981">
        <v>0.01</v>
      </c>
      <c r="AW1981">
        <v>0.01</v>
      </c>
      <c r="AX1981">
        <v>0.01</v>
      </c>
      <c r="AY1981">
        <v>74.180000000000007</v>
      </c>
      <c r="AZ1981">
        <v>28</v>
      </c>
      <c r="BA1981">
        <v>33.47</v>
      </c>
      <c r="BB1981">
        <v>0.01</v>
      </c>
      <c r="BC1981">
        <v>0.01</v>
      </c>
      <c r="BD1981">
        <v>0.01</v>
      </c>
      <c r="BE1981">
        <v>0.01</v>
      </c>
      <c r="BF1981">
        <v>0.01</v>
      </c>
      <c r="BG1981">
        <v>0.01</v>
      </c>
      <c r="BH1981">
        <v>0.01</v>
      </c>
      <c r="BJ1981">
        <v>0.02</v>
      </c>
      <c r="BK1981">
        <v>0.01</v>
      </c>
      <c r="BL1981">
        <v>0.01</v>
      </c>
      <c r="BM1981">
        <v>0.01</v>
      </c>
      <c r="BN1981">
        <v>0.01</v>
      </c>
      <c r="BO1981">
        <v>0.01</v>
      </c>
      <c r="BP1981">
        <v>0.01</v>
      </c>
      <c r="BQ1981">
        <v>0.01</v>
      </c>
      <c r="BR1981">
        <v>0.01</v>
      </c>
      <c r="BS1981">
        <v>0.01</v>
      </c>
      <c r="BT1981">
        <v>0.01</v>
      </c>
      <c r="BU1981">
        <v>0.01</v>
      </c>
      <c r="BV1981">
        <v>10.3</v>
      </c>
      <c r="BW1981">
        <v>0.01</v>
      </c>
      <c r="BX1981">
        <v>0.01</v>
      </c>
      <c r="BY1981">
        <v>22.59</v>
      </c>
      <c r="BZ1981">
        <v>56</v>
      </c>
      <c r="CA1981">
        <v>29.98</v>
      </c>
      <c r="CB1981">
        <v>0.01</v>
      </c>
      <c r="CC1981">
        <v>0.01</v>
      </c>
      <c r="CD1981">
        <v>0.01</v>
      </c>
      <c r="CE1981">
        <v>5.24</v>
      </c>
      <c r="CF1981">
        <v>0.01</v>
      </c>
      <c r="CG1981">
        <v>1.33</v>
      </c>
      <c r="CH1981">
        <v>9.15</v>
      </c>
      <c r="CI1981">
        <v>8.61</v>
      </c>
    </row>
    <row r="1982" spans="1:87" x14ac:dyDescent="0.2">
      <c r="A1982" s="55">
        <v>44922</v>
      </c>
      <c r="B1982">
        <v>7.74</v>
      </c>
      <c r="C1982">
        <v>0.01</v>
      </c>
      <c r="D1982">
        <v>0.01</v>
      </c>
      <c r="E1982">
        <v>0.01</v>
      </c>
      <c r="F1982">
        <v>0.01</v>
      </c>
      <c r="G1982">
        <v>0.01</v>
      </c>
      <c r="H1982">
        <v>0.01</v>
      </c>
      <c r="I1982">
        <v>0.01</v>
      </c>
      <c r="J1982">
        <v>0.01</v>
      </c>
      <c r="K1982">
        <v>0.01</v>
      </c>
      <c r="L1982">
        <v>0.01</v>
      </c>
      <c r="M1982">
        <v>0.01</v>
      </c>
      <c r="N1982">
        <v>0.01</v>
      </c>
      <c r="O1982">
        <v>0.01</v>
      </c>
      <c r="P1982">
        <v>0.01</v>
      </c>
      <c r="Q1982">
        <v>0.01</v>
      </c>
      <c r="R1982">
        <v>0.01</v>
      </c>
      <c r="S1982">
        <v>0.01</v>
      </c>
      <c r="T1982">
        <v>0.01</v>
      </c>
      <c r="U1982">
        <v>0.01</v>
      </c>
      <c r="V1982">
        <v>0.01</v>
      </c>
      <c r="W1982">
        <v>0.01</v>
      </c>
      <c r="X1982">
        <v>0.01</v>
      </c>
      <c r="Y1982">
        <v>0.02</v>
      </c>
      <c r="Z1982">
        <v>0.01</v>
      </c>
      <c r="AA1982">
        <v>0.01</v>
      </c>
      <c r="AB1982">
        <v>0.01</v>
      </c>
      <c r="AC1982">
        <v>0.01</v>
      </c>
      <c r="AD1982">
        <v>0.01</v>
      </c>
      <c r="AE1982">
        <v>0.01</v>
      </c>
      <c r="AF1982">
        <v>0.01</v>
      </c>
      <c r="AG1982">
        <v>0.01</v>
      </c>
      <c r="AH1982">
        <v>0.01</v>
      </c>
      <c r="AI1982">
        <v>0.01</v>
      </c>
      <c r="AJ1982">
        <v>2.81</v>
      </c>
      <c r="AK1982">
        <v>21.65</v>
      </c>
      <c r="AL1982">
        <v>0.01</v>
      </c>
      <c r="AM1982">
        <v>0.01</v>
      </c>
      <c r="AN1982">
        <v>0.01</v>
      </c>
      <c r="AO1982">
        <v>0.01</v>
      </c>
      <c r="AP1982">
        <v>0.01</v>
      </c>
      <c r="AQ1982">
        <v>0.01</v>
      </c>
      <c r="AR1982">
        <v>0.01</v>
      </c>
      <c r="AS1982">
        <v>0.01</v>
      </c>
      <c r="AT1982">
        <v>0.01</v>
      </c>
      <c r="AU1982">
        <v>0.01</v>
      </c>
      <c r="AV1982">
        <v>0.01</v>
      </c>
      <c r="AW1982">
        <v>0.01</v>
      </c>
      <c r="AX1982">
        <v>0.01</v>
      </c>
      <c r="AY1982">
        <v>74.180000000000007</v>
      </c>
      <c r="AZ1982">
        <v>28</v>
      </c>
      <c r="BA1982">
        <v>33.47</v>
      </c>
      <c r="BB1982">
        <v>0.01</v>
      </c>
      <c r="BC1982">
        <v>0.01</v>
      </c>
      <c r="BD1982">
        <v>0.01</v>
      </c>
      <c r="BE1982">
        <v>0.01</v>
      </c>
      <c r="BF1982">
        <v>0.01</v>
      </c>
      <c r="BG1982">
        <v>0.01</v>
      </c>
      <c r="BH1982">
        <v>0.01</v>
      </c>
      <c r="BJ1982">
        <v>0.02</v>
      </c>
      <c r="BK1982">
        <v>0.01</v>
      </c>
      <c r="BL1982">
        <v>0.01</v>
      </c>
      <c r="BM1982">
        <v>0.01</v>
      </c>
      <c r="BN1982">
        <v>0.01</v>
      </c>
      <c r="BO1982">
        <v>0.01</v>
      </c>
      <c r="BP1982">
        <v>0.01</v>
      </c>
      <c r="BQ1982">
        <v>0.01</v>
      </c>
      <c r="BR1982">
        <v>0.01</v>
      </c>
      <c r="BS1982">
        <v>0.01</v>
      </c>
      <c r="BT1982">
        <v>0.01</v>
      </c>
      <c r="BU1982">
        <v>0.01</v>
      </c>
      <c r="BV1982">
        <v>10.3</v>
      </c>
      <c r="BW1982">
        <v>0.01</v>
      </c>
      <c r="BX1982">
        <v>0.01</v>
      </c>
      <c r="BY1982">
        <v>22.59</v>
      </c>
      <c r="BZ1982">
        <v>56</v>
      </c>
      <c r="CA1982">
        <v>29.98</v>
      </c>
      <c r="CB1982">
        <v>0.01</v>
      </c>
      <c r="CC1982">
        <v>0.01</v>
      </c>
      <c r="CD1982">
        <v>0.01</v>
      </c>
      <c r="CE1982">
        <v>5.24</v>
      </c>
      <c r="CF1982">
        <v>0.01</v>
      </c>
      <c r="CG1982">
        <v>1.22</v>
      </c>
      <c r="CH1982">
        <v>9.48</v>
      </c>
      <c r="CI1982">
        <v>8.6300000000000008</v>
      </c>
    </row>
    <row r="1983" spans="1:87" x14ac:dyDescent="0.2">
      <c r="A1983" s="55">
        <v>44923</v>
      </c>
      <c r="B1983">
        <v>7.74</v>
      </c>
      <c r="C1983">
        <v>0.01</v>
      </c>
      <c r="D1983">
        <v>0.01</v>
      </c>
      <c r="E1983">
        <v>0.01</v>
      </c>
      <c r="F1983">
        <v>0.01</v>
      </c>
      <c r="G1983">
        <v>0.01</v>
      </c>
      <c r="H1983">
        <v>0.01</v>
      </c>
      <c r="I1983">
        <v>0.01</v>
      </c>
      <c r="J1983">
        <v>0.01</v>
      </c>
      <c r="K1983">
        <v>0.01</v>
      </c>
      <c r="L1983">
        <v>0.01</v>
      </c>
      <c r="M1983">
        <v>0.01</v>
      </c>
      <c r="N1983">
        <v>0.01</v>
      </c>
      <c r="O1983">
        <v>0.01</v>
      </c>
      <c r="P1983">
        <v>0.01</v>
      </c>
      <c r="Q1983">
        <v>0.01</v>
      </c>
      <c r="R1983">
        <v>0.01</v>
      </c>
      <c r="S1983">
        <v>0.01</v>
      </c>
      <c r="T1983">
        <v>0.01</v>
      </c>
      <c r="U1983">
        <v>0.01</v>
      </c>
      <c r="V1983">
        <v>0.01</v>
      </c>
      <c r="W1983">
        <v>0.01</v>
      </c>
      <c r="X1983">
        <v>0.01</v>
      </c>
      <c r="Y1983">
        <v>0.02</v>
      </c>
      <c r="Z1983">
        <v>0.01</v>
      </c>
      <c r="AA1983">
        <v>0.01</v>
      </c>
      <c r="AB1983">
        <v>0.01</v>
      </c>
      <c r="AC1983">
        <v>0.01</v>
      </c>
      <c r="AD1983">
        <v>0.01</v>
      </c>
      <c r="AE1983">
        <v>0.01</v>
      </c>
      <c r="AF1983">
        <v>0.01</v>
      </c>
      <c r="AG1983">
        <v>0.01</v>
      </c>
      <c r="AH1983">
        <v>0.01</v>
      </c>
      <c r="AI1983">
        <v>0.01</v>
      </c>
      <c r="AJ1983">
        <v>2.81</v>
      </c>
      <c r="AK1983">
        <v>21.65</v>
      </c>
      <c r="AL1983">
        <v>0.01</v>
      </c>
      <c r="AM1983">
        <v>0.01</v>
      </c>
      <c r="AN1983">
        <v>0.01</v>
      </c>
      <c r="AO1983">
        <v>0.01</v>
      </c>
      <c r="AP1983">
        <v>0.01</v>
      </c>
      <c r="AQ1983">
        <v>0.01</v>
      </c>
      <c r="AR1983">
        <v>0.01</v>
      </c>
      <c r="AS1983">
        <v>0.01</v>
      </c>
      <c r="AT1983">
        <v>0.01</v>
      </c>
      <c r="AU1983">
        <v>0.01</v>
      </c>
      <c r="AV1983">
        <v>0.01</v>
      </c>
      <c r="AW1983">
        <v>0.01</v>
      </c>
      <c r="AX1983">
        <v>0.01</v>
      </c>
      <c r="AY1983">
        <v>74.180000000000007</v>
      </c>
      <c r="AZ1983">
        <v>28</v>
      </c>
      <c r="BA1983">
        <v>33.47</v>
      </c>
      <c r="BB1983">
        <v>0.01</v>
      </c>
      <c r="BC1983">
        <v>0.01</v>
      </c>
      <c r="BD1983">
        <v>0.01</v>
      </c>
      <c r="BE1983">
        <v>0.01</v>
      </c>
      <c r="BF1983">
        <v>0.01</v>
      </c>
      <c r="BG1983">
        <v>0.01</v>
      </c>
      <c r="BH1983">
        <v>0.01</v>
      </c>
      <c r="BJ1983">
        <v>0.02</v>
      </c>
      <c r="BK1983">
        <v>0.01</v>
      </c>
      <c r="BL1983">
        <v>0.01</v>
      </c>
      <c r="BM1983">
        <v>0.01</v>
      </c>
      <c r="BN1983">
        <v>0.01</v>
      </c>
      <c r="BO1983">
        <v>0.01</v>
      </c>
      <c r="BP1983">
        <v>0.01</v>
      </c>
      <c r="BQ1983">
        <v>0.01</v>
      </c>
      <c r="BR1983">
        <v>0.01</v>
      </c>
      <c r="BS1983">
        <v>0.01</v>
      </c>
      <c r="BT1983">
        <v>0.01</v>
      </c>
      <c r="BU1983">
        <v>0.01</v>
      </c>
      <c r="BV1983">
        <v>10.3</v>
      </c>
      <c r="BW1983">
        <v>0.01</v>
      </c>
      <c r="BX1983">
        <v>0.01</v>
      </c>
      <c r="BY1983">
        <v>22.59</v>
      </c>
      <c r="BZ1983">
        <v>56</v>
      </c>
      <c r="CA1983">
        <v>29.98</v>
      </c>
      <c r="CB1983">
        <v>0.01</v>
      </c>
      <c r="CC1983">
        <v>0.01</v>
      </c>
      <c r="CD1983">
        <v>0.01</v>
      </c>
      <c r="CE1983">
        <v>5.24</v>
      </c>
      <c r="CF1983">
        <v>0.01</v>
      </c>
      <c r="CG1983">
        <v>1.69</v>
      </c>
      <c r="CH1983">
        <v>11.09</v>
      </c>
      <c r="CI1983">
        <v>9.83</v>
      </c>
    </row>
    <row r="1984" spans="1:87" x14ac:dyDescent="0.2">
      <c r="A1984" s="55">
        <v>44924</v>
      </c>
      <c r="B1984">
        <v>7.74</v>
      </c>
      <c r="C1984">
        <v>0.01</v>
      </c>
      <c r="D1984">
        <v>0.01</v>
      </c>
      <c r="E1984">
        <v>0.01</v>
      </c>
      <c r="F1984">
        <v>0.01</v>
      </c>
      <c r="G1984">
        <v>0.01</v>
      </c>
      <c r="H1984">
        <v>0.01</v>
      </c>
      <c r="I1984">
        <v>0.01</v>
      </c>
      <c r="J1984">
        <v>0.01</v>
      </c>
      <c r="K1984">
        <v>0.01</v>
      </c>
      <c r="L1984">
        <v>0.01</v>
      </c>
      <c r="M1984">
        <v>0.01</v>
      </c>
      <c r="N1984">
        <v>0.01</v>
      </c>
      <c r="O1984">
        <v>0.01</v>
      </c>
      <c r="P1984">
        <v>0.01</v>
      </c>
      <c r="Q1984">
        <v>0.01</v>
      </c>
      <c r="R1984">
        <v>0.01</v>
      </c>
      <c r="S1984">
        <v>0.01</v>
      </c>
      <c r="T1984">
        <v>0.01</v>
      </c>
      <c r="U1984">
        <v>0.01</v>
      </c>
      <c r="V1984">
        <v>0.01</v>
      </c>
      <c r="W1984">
        <v>0.01</v>
      </c>
      <c r="X1984">
        <v>0.01</v>
      </c>
      <c r="Y1984">
        <v>0.02</v>
      </c>
      <c r="Z1984">
        <v>0.01</v>
      </c>
      <c r="AA1984">
        <v>0.01</v>
      </c>
      <c r="AB1984">
        <v>0.01</v>
      </c>
      <c r="AC1984">
        <v>0.01</v>
      </c>
      <c r="AD1984">
        <v>0.01</v>
      </c>
      <c r="AE1984">
        <v>0.01</v>
      </c>
      <c r="AF1984">
        <v>0.01</v>
      </c>
      <c r="AG1984">
        <v>0.01</v>
      </c>
      <c r="AH1984">
        <v>0.01</v>
      </c>
      <c r="AI1984">
        <v>0.01</v>
      </c>
      <c r="AJ1984">
        <v>2.81</v>
      </c>
      <c r="AK1984">
        <v>21.65</v>
      </c>
      <c r="AL1984">
        <v>0.01</v>
      </c>
      <c r="AM1984">
        <v>0.01</v>
      </c>
      <c r="AN1984">
        <v>0.01</v>
      </c>
      <c r="AO1984">
        <v>0.01</v>
      </c>
      <c r="AP1984">
        <v>0.01</v>
      </c>
      <c r="AQ1984">
        <v>0.01</v>
      </c>
      <c r="AR1984">
        <v>0.01</v>
      </c>
      <c r="AS1984">
        <v>0.01</v>
      </c>
      <c r="AT1984">
        <v>0.01</v>
      </c>
      <c r="AU1984">
        <v>0.01</v>
      </c>
      <c r="AV1984">
        <v>0.01</v>
      </c>
      <c r="AW1984">
        <v>0.01</v>
      </c>
      <c r="AX1984">
        <v>0.01</v>
      </c>
      <c r="AY1984">
        <v>74.180000000000007</v>
      </c>
      <c r="AZ1984">
        <v>28</v>
      </c>
      <c r="BA1984">
        <v>33.47</v>
      </c>
      <c r="BB1984">
        <v>0.01</v>
      </c>
      <c r="BC1984">
        <v>0.01</v>
      </c>
      <c r="BD1984">
        <v>0.01</v>
      </c>
      <c r="BE1984">
        <v>0.01</v>
      </c>
      <c r="BF1984">
        <v>0.01</v>
      </c>
      <c r="BG1984">
        <v>0.01</v>
      </c>
      <c r="BH1984">
        <v>0.01</v>
      </c>
      <c r="BJ1984">
        <v>0.02</v>
      </c>
      <c r="BK1984">
        <v>0.01</v>
      </c>
      <c r="BL1984">
        <v>0.01</v>
      </c>
      <c r="BM1984">
        <v>0.01</v>
      </c>
      <c r="BN1984">
        <v>0.01</v>
      </c>
      <c r="BO1984">
        <v>0.01</v>
      </c>
      <c r="BP1984">
        <v>0.01</v>
      </c>
      <c r="BQ1984">
        <v>0.01</v>
      </c>
      <c r="BR1984">
        <v>0.01</v>
      </c>
      <c r="BS1984">
        <v>0.01</v>
      </c>
      <c r="BT1984">
        <v>0.01</v>
      </c>
      <c r="BU1984">
        <v>0.01</v>
      </c>
      <c r="BV1984">
        <v>10.3</v>
      </c>
      <c r="BW1984">
        <v>0.01</v>
      </c>
      <c r="BX1984">
        <v>0.01</v>
      </c>
      <c r="BY1984">
        <v>22.59</v>
      </c>
      <c r="BZ1984">
        <v>56</v>
      </c>
      <c r="CA1984">
        <v>29.98</v>
      </c>
      <c r="CB1984">
        <v>0.01</v>
      </c>
      <c r="CC1984">
        <v>0.01</v>
      </c>
      <c r="CD1984">
        <v>0.01</v>
      </c>
      <c r="CE1984">
        <v>5.24</v>
      </c>
      <c r="CF1984">
        <v>0.01</v>
      </c>
      <c r="CG1984">
        <v>0.95</v>
      </c>
      <c r="CH1984">
        <v>8.5500000000000007</v>
      </c>
      <c r="CI1984">
        <v>7.82</v>
      </c>
    </row>
    <row r="1985" spans="1:87" x14ac:dyDescent="0.2">
      <c r="A1985" s="55">
        <v>44925</v>
      </c>
      <c r="B1985">
        <v>7.74</v>
      </c>
      <c r="C1985">
        <v>0.01</v>
      </c>
      <c r="D1985">
        <v>0.01</v>
      </c>
      <c r="E1985">
        <v>0.01</v>
      </c>
      <c r="F1985">
        <v>0.01</v>
      </c>
      <c r="G1985">
        <v>0.01</v>
      </c>
      <c r="H1985">
        <v>0.01</v>
      </c>
      <c r="I1985">
        <v>0.01</v>
      </c>
      <c r="J1985">
        <v>0.01</v>
      </c>
      <c r="K1985">
        <v>0.01</v>
      </c>
      <c r="L1985">
        <v>0.01</v>
      </c>
      <c r="M1985">
        <v>0.01</v>
      </c>
      <c r="N1985">
        <v>0.01</v>
      </c>
      <c r="O1985">
        <v>0.01</v>
      </c>
      <c r="P1985">
        <v>0.01</v>
      </c>
      <c r="Q1985">
        <v>0.01</v>
      </c>
      <c r="R1985">
        <v>0.01</v>
      </c>
      <c r="S1985">
        <v>0.01</v>
      </c>
      <c r="T1985">
        <v>0.01</v>
      </c>
      <c r="U1985">
        <v>0.01</v>
      </c>
      <c r="V1985">
        <v>0.01</v>
      </c>
      <c r="W1985">
        <v>0.01</v>
      </c>
      <c r="X1985">
        <v>0.01</v>
      </c>
      <c r="Y1985">
        <v>0.02</v>
      </c>
      <c r="Z1985">
        <v>0.01</v>
      </c>
      <c r="AA1985">
        <v>0.01</v>
      </c>
      <c r="AB1985">
        <v>0.01</v>
      </c>
      <c r="AC1985">
        <v>0.01</v>
      </c>
      <c r="AD1985">
        <v>0.01</v>
      </c>
      <c r="AE1985">
        <v>0.01</v>
      </c>
      <c r="AF1985">
        <v>0.01</v>
      </c>
      <c r="AG1985">
        <v>0.01</v>
      </c>
      <c r="AH1985">
        <v>0.01</v>
      </c>
      <c r="AI1985">
        <v>0.01</v>
      </c>
      <c r="AJ1985">
        <v>2.81</v>
      </c>
      <c r="AK1985">
        <v>21.65</v>
      </c>
      <c r="AL1985">
        <v>0.01</v>
      </c>
      <c r="AM1985">
        <v>0.01</v>
      </c>
      <c r="AN1985">
        <v>0.01</v>
      </c>
      <c r="AO1985">
        <v>0.01</v>
      </c>
      <c r="AP1985">
        <v>0.01</v>
      </c>
      <c r="AQ1985">
        <v>0.01</v>
      </c>
      <c r="AR1985">
        <v>0.01</v>
      </c>
      <c r="AS1985">
        <v>0.01</v>
      </c>
      <c r="AT1985">
        <v>0.01</v>
      </c>
      <c r="AU1985">
        <v>0.01</v>
      </c>
      <c r="AV1985">
        <v>0.01</v>
      </c>
      <c r="AW1985">
        <v>0.01</v>
      </c>
      <c r="AX1985">
        <v>0.01</v>
      </c>
      <c r="AY1985">
        <v>74.180000000000007</v>
      </c>
      <c r="AZ1985">
        <v>28</v>
      </c>
      <c r="BA1985">
        <v>33.47</v>
      </c>
      <c r="BB1985">
        <v>0.01</v>
      </c>
      <c r="BC1985">
        <v>0.01</v>
      </c>
      <c r="BD1985">
        <v>0.01</v>
      </c>
      <c r="BE1985">
        <v>0.01</v>
      </c>
      <c r="BF1985">
        <v>0.01</v>
      </c>
      <c r="BG1985">
        <v>0.01</v>
      </c>
      <c r="BH1985">
        <v>0.01</v>
      </c>
      <c r="BJ1985">
        <v>0.02</v>
      </c>
      <c r="BK1985">
        <v>0.01</v>
      </c>
      <c r="BL1985">
        <v>0.01</v>
      </c>
      <c r="BM1985">
        <v>0.01</v>
      </c>
      <c r="BN1985">
        <v>0.01</v>
      </c>
      <c r="BO1985">
        <v>0.01</v>
      </c>
      <c r="BP1985">
        <v>0.01</v>
      </c>
      <c r="BQ1985">
        <v>0.01</v>
      </c>
      <c r="BR1985">
        <v>0.01</v>
      </c>
      <c r="BS1985">
        <v>0.01</v>
      </c>
      <c r="BT1985">
        <v>0.01</v>
      </c>
      <c r="BU1985">
        <v>0.01</v>
      </c>
      <c r="BV1985">
        <v>10.3</v>
      </c>
      <c r="BW1985">
        <v>0.01</v>
      </c>
      <c r="BX1985">
        <v>0.01</v>
      </c>
      <c r="BY1985">
        <v>22.59</v>
      </c>
      <c r="BZ1985">
        <v>56</v>
      </c>
      <c r="CA1985">
        <v>29.98</v>
      </c>
      <c r="CB1985">
        <v>0.01</v>
      </c>
      <c r="CC1985">
        <v>0.01</v>
      </c>
      <c r="CD1985">
        <v>0.01</v>
      </c>
      <c r="CE1985">
        <v>5.24</v>
      </c>
      <c r="CF1985">
        <v>0.01</v>
      </c>
      <c r="CG1985">
        <v>0.92</v>
      </c>
      <c r="CH1985">
        <v>8.7200000000000006</v>
      </c>
      <c r="CI1985">
        <v>8.1999999999999993</v>
      </c>
    </row>
    <row r="1986" spans="1:87" x14ac:dyDescent="0.2">
      <c r="A1986" s="55">
        <v>44928</v>
      </c>
      <c r="B1986">
        <v>7.74</v>
      </c>
      <c r="C1986">
        <v>0.01</v>
      </c>
      <c r="D1986">
        <v>0.01</v>
      </c>
      <c r="E1986">
        <v>0.01</v>
      </c>
      <c r="F1986">
        <v>0.01</v>
      </c>
      <c r="G1986">
        <v>0.01</v>
      </c>
      <c r="H1986">
        <v>0.01</v>
      </c>
      <c r="I1986">
        <v>0.01</v>
      </c>
      <c r="J1986">
        <v>0.01</v>
      </c>
      <c r="K1986">
        <v>0.01</v>
      </c>
      <c r="L1986">
        <v>0.01</v>
      </c>
      <c r="M1986">
        <v>0.01</v>
      </c>
      <c r="N1986">
        <v>0.01</v>
      </c>
      <c r="O1986">
        <v>0.01</v>
      </c>
      <c r="P1986">
        <v>0.01</v>
      </c>
      <c r="Q1986">
        <v>0.01</v>
      </c>
      <c r="R1986">
        <v>0.01</v>
      </c>
      <c r="S1986">
        <v>0.01</v>
      </c>
      <c r="T1986">
        <v>0.01</v>
      </c>
      <c r="U1986">
        <v>0.01</v>
      </c>
      <c r="V1986">
        <v>0.01</v>
      </c>
      <c r="W1986">
        <v>0.01</v>
      </c>
      <c r="X1986">
        <v>0.01</v>
      </c>
      <c r="Y1986">
        <v>0.02</v>
      </c>
      <c r="Z1986">
        <v>0.01</v>
      </c>
      <c r="AA1986">
        <v>0.01</v>
      </c>
      <c r="AB1986">
        <v>0.01</v>
      </c>
      <c r="AC1986">
        <v>0.01</v>
      </c>
      <c r="AD1986">
        <v>0.01</v>
      </c>
      <c r="AE1986">
        <v>0.01</v>
      </c>
      <c r="AF1986">
        <v>0.01</v>
      </c>
      <c r="AG1986">
        <v>0.01</v>
      </c>
      <c r="AH1986">
        <v>0.01</v>
      </c>
      <c r="AI1986">
        <v>0.01</v>
      </c>
      <c r="AJ1986">
        <v>2.81</v>
      </c>
      <c r="AK1986">
        <v>21.65</v>
      </c>
      <c r="AL1986">
        <v>0.01</v>
      </c>
      <c r="AM1986">
        <v>0.01</v>
      </c>
      <c r="AN1986">
        <v>0.01</v>
      </c>
      <c r="AO1986">
        <v>0.01</v>
      </c>
      <c r="AP1986">
        <v>0.01</v>
      </c>
      <c r="AQ1986">
        <v>0.01</v>
      </c>
      <c r="AR1986">
        <v>0.01</v>
      </c>
      <c r="AS1986">
        <v>0.01</v>
      </c>
      <c r="AT1986">
        <v>0.01</v>
      </c>
      <c r="AU1986">
        <v>0.01</v>
      </c>
      <c r="AV1986">
        <v>0.01</v>
      </c>
      <c r="AW1986">
        <v>0.01</v>
      </c>
      <c r="AX1986">
        <v>0.01</v>
      </c>
      <c r="AY1986">
        <v>74.180000000000007</v>
      </c>
      <c r="AZ1986">
        <v>28</v>
      </c>
      <c r="BA1986">
        <v>33.47</v>
      </c>
      <c r="BB1986">
        <v>0.01</v>
      </c>
      <c r="BC1986">
        <v>0.01</v>
      </c>
      <c r="BD1986">
        <v>0.01</v>
      </c>
      <c r="BE1986">
        <v>0.01</v>
      </c>
      <c r="BF1986">
        <v>0.01</v>
      </c>
      <c r="BG1986">
        <v>0.01</v>
      </c>
      <c r="BH1986">
        <v>0.01</v>
      </c>
      <c r="BJ1986">
        <v>0.02</v>
      </c>
      <c r="BK1986">
        <v>0.01</v>
      </c>
      <c r="BL1986">
        <v>0.01</v>
      </c>
      <c r="BM1986">
        <v>0.01</v>
      </c>
      <c r="BN1986">
        <v>0.01</v>
      </c>
      <c r="BO1986">
        <v>0.01</v>
      </c>
      <c r="BP1986">
        <v>0.01</v>
      </c>
      <c r="BQ1986">
        <v>0.01</v>
      </c>
      <c r="BR1986">
        <v>0.01</v>
      </c>
      <c r="BS1986">
        <v>0.01</v>
      </c>
      <c r="BT1986">
        <v>0.01</v>
      </c>
      <c r="BU1986">
        <v>0.01</v>
      </c>
      <c r="BV1986">
        <v>10.3</v>
      </c>
      <c r="BW1986">
        <v>0.01</v>
      </c>
      <c r="BX1986">
        <v>0.01</v>
      </c>
      <c r="BY1986">
        <v>22.59</v>
      </c>
      <c r="BZ1986">
        <v>56</v>
      </c>
      <c r="CA1986">
        <v>29.98</v>
      </c>
      <c r="CB1986">
        <v>0.01</v>
      </c>
      <c r="CC1986">
        <v>0.01</v>
      </c>
      <c r="CD1986">
        <v>0.01</v>
      </c>
      <c r="CE1986">
        <v>5.24</v>
      </c>
      <c r="CF1986">
        <v>0.01</v>
      </c>
      <c r="CG1986">
        <v>0.92</v>
      </c>
      <c r="CH1986">
        <v>8.7200000000000006</v>
      </c>
      <c r="CI1986">
        <v>8.1999999999999993</v>
      </c>
    </row>
    <row r="1987" spans="1:87" x14ac:dyDescent="0.2">
      <c r="A1987" s="55">
        <v>44929</v>
      </c>
      <c r="B1987">
        <v>7.74</v>
      </c>
      <c r="C1987">
        <v>0.01</v>
      </c>
      <c r="D1987">
        <v>0.01</v>
      </c>
      <c r="E1987">
        <v>0.01</v>
      </c>
      <c r="F1987">
        <v>0.01</v>
      </c>
      <c r="G1987">
        <v>0.01</v>
      </c>
      <c r="H1987">
        <v>0.01</v>
      </c>
      <c r="I1987">
        <v>0.01</v>
      </c>
      <c r="J1987">
        <v>0.01</v>
      </c>
      <c r="K1987">
        <v>0.01</v>
      </c>
      <c r="L1987">
        <v>0.01</v>
      </c>
      <c r="M1987">
        <v>0.01</v>
      </c>
      <c r="N1987">
        <v>0.01</v>
      </c>
      <c r="O1987">
        <v>0.01</v>
      </c>
      <c r="P1987">
        <v>0.01</v>
      </c>
      <c r="Q1987">
        <v>0.01</v>
      </c>
      <c r="R1987">
        <v>0.01</v>
      </c>
      <c r="S1987">
        <v>0.01</v>
      </c>
      <c r="T1987">
        <v>0.01</v>
      </c>
      <c r="U1987">
        <v>0.01</v>
      </c>
      <c r="V1987">
        <v>0.01</v>
      </c>
      <c r="W1987">
        <v>0.01</v>
      </c>
      <c r="X1987">
        <v>0.01</v>
      </c>
      <c r="Y1987">
        <v>0.02</v>
      </c>
      <c r="Z1987">
        <v>0.01</v>
      </c>
      <c r="AA1987">
        <v>0.01</v>
      </c>
      <c r="AB1987">
        <v>0.01</v>
      </c>
      <c r="AC1987">
        <v>0.01</v>
      </c>
      <c r="AD1987">
        <v>0.01</v>
      </c>
      <c r="AE1987">
        <v>0.01</v>
      </c>
      <c r="AF1987">
        <v>0.01</v>
      </c>
      <c r="AG1987">
        <v>0.01</v>
      </c>
      <c r="AH1987">
        <v>0.01</v>
      </c>
      <c r="AI1987">
        <v>0.01</v>
      </c>
      <c r="AJ1987">
        <v>2.81</v>
      </c>
      <c r="AK1987">
        <v>21.65</v>
      </c>
      <c r="AL1987">
        <v>0.01</v>
      </c>
      <c r="AM1987">
        <v>0.01</v>
      </c>
      <c r="AN1987">
        <v>0.01</v>
      </c>
      <c r="AO1987">
        <v>0.01</v>
      </c>
      <c r="AP1987">
        <v>0.01</v>
      </c>
      <c r="AQ1987">
        <v>0.01</v>
      </c>
      <c r="AR1987">
        <v>0.01</v>
      </c>
      <c r="AS1987">
        <v>0.01</v>
      </c>
      <c r="AT1987">
        <v>0.01</v>
      </c>
      <c r="AU1987">
        <v>0.01</v>
      </c>
      <c r="AV1987">
        <v>0.01</v>
      </c>
      <c r="AW1987">
        <v>0.01</v>
      </c>
      <c r="AX1987">
        <v>0.01</v>
      </c>
      <c r="AY1987">
        <v>74.180000000000007</v>
      </c>
      <c r="AZ1987">
        <v>28</v>
      </c>
      <c r="BA1987">
        <v>33.47</v>
      </c>
      <c r="BB1987">
        <v>0.01</v>
      </c>
      <c r="BC1987">
        <v>0.01</v>
      </c>
      <c r="BD1987">
        <v>0.01</v>
      </c>
      <c r="BE1987">
        <v>0.01</v>
      </c>
      <c r="BF1987">
        <v>0.01</v>
      </c>
      <c r="BG1987">
        <v>0.01</v>
      </c>
      <c r="BH1987">
        <v>0.01</v>
      </c>
      <c r="BJ1987">
        <v>0.02</v>
      </c>
      <c r="BK1987">
        <v>0.01</v>
      </c>
      <c r="BL1987">
        <v>0.01</v>
      </c>
      <c r="BM1987">
        <v>0.01</v>
      </c>
      <c r="BN1987">
        <v>0.01</v>
      </c>
      <c r="BO1987">
        <v>0.01</v>
      </c>
      <c r="BP1987">
        <v>0.01</v>
      </c>
      <c r="BQ1987">
        <v>0.01</v>
      </c>
      <c r="BR1987">
        <v>0.01</v>
      </c>
      <c r="BS1987">
        <v>0.01</v>
      </c>
      <c r="BT1987">
        <v>0.01</v>
      </c>
      <c r="BU1987">
        <v>0.01</v>
      </c>
      <c r="BV1987">
        <v>10.3</v>
      </c>
      <c r="BW1987">
        <v>0.01</v>
      </c>
      <c r="BX1987">
        <v>0.01</v>
      </c>
      <c r="BY1987">
        <v>22.59</v>
      </c>
      <c r="BZ1987">
        <v>56</v>
      </c>
      <c r="CA1987">
        <v>29.98</v>
      </c>
      <c r="CB1987">
        <v>0.01</v>
      </c>
      <c r="CC1987">
        <v>0.01</v>
      </c>
      <c r="CD1987">
        <v>0.01</v>
      </c>
      <c r="CE1987">
        <v>5.24</v>
      </c>
      <c r="CF1987">
        <v>0.01</v>
      </c>
      <c r="CG1987">
        <v>0.86</v>
      </c>
      <c r="CH1987">
        <v>8.91</v>
      </c>
      <c r="CI1987">
        <v>8.23</v>
      </c>
    </row>
    <row r="1988" spans="1:87" x14ac:dyDescent="0.2">
      <c r="A1988" s="55">
        <v>44930</v>
      </c>
      <c r="B1988">
        <v>7.74</v>
      </c>
      <c r="C1988">
        <v>0.01</v>
      </c>
      <c r="D1988">
        <v>0.01</v>
      </c>
      <c r="E1988">
        <v>0.01</v>
      </c>
      <c r="F1988">
        <v>0.01</v>
      </c>
      <c r="G1988">
        <v>0.01</v>
      </c>
      <c r="H1988">
        <v>0.01</v>
      </c>
      <c r="I1988">
        <v>0.01</v>
      </c>
      <c r="J1988">
        <v>0.01</v>
      </c>
      <c r="K1988">
        <v>0.01</v>
      </c>
      <c r="L1988">
        <v>0.01</v>
      </c>
      <c r="M1988">
        <v>0.01</v>
      </c>
      <c r="N1988">
        <v>0.01</v>
      </c>
      <c r="O1988">
        <v>0.01</v>
      </c>
      <c r="P1988">
        <v>0.01</v>
      </c>
      <c r="Q1988">
        <v>0.01</v>
      </c>
      <c r="R1988">
        <v>0.01</v>
      </c>
      <c r="S1988">
        <v>0.01</v>
      </c>
      <c r="T1988">
        <v>0.01</v>
      </c>
      <c r="U1988">
        <v>0.01</v>
      </c>
      <c r="V1988">
        <v>0.01</v>
      </c>
      <c r="W1988">
        <v>0.01</v>
      </c>
      <c r="X1988">
        <v>0.01</v>
      </c>
      <c r="Y1988">
        <v>0.02</v>
      </c>
      <c r="Z1988">
        <v>0.01</v>
      </c>
      <c r="AA1988">
        <v>0.01</v>
      </c>
      <c r="AB1988">
        <v>0.01</v>
      </c>
      <c r="AC1988">
        <v>0.01</v>
      </c>
      <c r="AD1988">
        <v>0.01</v>
      </c>
      <c r="AE1988">
        <v>0.01</v>
      </c>
      <c r="AF1988">
        <v>0.01</v>
      </c>
      <c r="AG1988">
        <v>0.01</v>
      </c>
      <c r="AH1988">
        <v>0.01</v>
      </c>
      <c r="AI1988">
        <v>0.01</v>
      </c>
      <c r="AJ1988">
        <v>2.81</v>
      </c>
      <c r="AK1988">
        <v>21.65</v>
      </c>
      <c r="AL1988">
        <v>0.01</v>
      </c>
      <c r="AM1988">
        <v>0.01</v>
      </c>
      <c r="AN1988">
        <v>0.01</v>
      </c>
      <c r="AO1988">
        <v>0.01</v>
      </c>
      <c r="AP1988">
        <v>0.01</v>
      </c>
      <c r="AQ1988">
        <v>0.01</v>
      </c>
      <c r="AR1988">
        <v>0.01</v>
      </c>
      <c r="AS1988">
        <v>0.01</v>
      </c>
      <c r="AT1988">
        <v>0.01</v>
      </c>
      <c r="AU1988">
        <v>0.01</v>
      </c>
      <c r="AV1988">
        <v>0.01</v>
      </c>
      <c r="AW1988">
        <v>0.01</v>
      </c>
      <c r="AX1988">
        <v>0.01</v>
      </c>
      <c r="AY1988">
        <v>74.180000000000007</v>
      </c>
      <c r="AZ1988">
        <v>28</v>
      </c>
      <c r="BA1988">
        <v>33.47</v>
      </c>
      <c r="BB1988">
        <v>0.01</v>
      </c>
      <c r="BC1988">
        <v>0.01</v>
      </c>
      <c r="BD1988">
        <v>0.01</v>
      </c>
      <c r="BE1988">
        <v>0.01</v>
      </c>
      <c r="BF1988">
        <v>0.01</v>
      </c>
      <c r="BG1988">
        <v>0.01</v>
      </c>
      <c r="BH1988">
        <v>0.01</v>
      </c>
      <c r="BJ1988">
        <v>0.02</v>
      </c>
      <c r="BK1988">
        <v>0.01</v>
      </c>
      <c r="BL1988">
        <v>0.01</v>
      </c>
      <c r="BM1988">
        <v>0.01</v>
      </c>
      <c r="BN1988">
        <v>0.01</v>
      </c>
      <c r="BO1988">
        <v>0.01</v>
      </c>
      <c r="BP1988">
        <v>0.01</v>
      </c>
      <c r="BQ1988">
        <v>0.01</v>
      </c>
      <c r="BR1988">
        <v>0.01</v>
      </c>
      <c r="BS1988">
        <v>0.01</v>
      </c>
      <c r="BT1988">
        <v>0.01</v>
      </c>
      <c r="BU1988">
        <v>0.01</v>
      </c>
      <c r="BV1988">
        <v>10.3</v>
      </c>
      <c r="BW1988">
        <v>0.01</v>
      </c>
      <c r="BX1988">
        <v>0.01</v>
      </c>
      <c r="BY1988">
        <v>22.59</v>
      </c>
      <c r="BZ1988">
        <v>56</v>
      </c>
      <c r="CA1988">
        <v>29.98</v>
      </c>
      <c r="CB1988">
        <v>0.01</v>
      </c>
      <c r="CC1988">
        <v>0.01</v>
      </c>
      <c r="CD1988">
        <v>0.01</v>
      </c>
      <c r="CE1988">
        <v>5.24</v>
      </c>
      <c r="CF1988">
        <v>0.01</v>
      </c>
      <c r="CG1988">
        <v>0.46</v>
      </c>
      <c r="CH1988">
        <v>7.5</v>
      </c>
      <c r="CI1988">
        <v>7.43</v>
      </c>
    </row>
    <row r="1989" spans="1:87" x14ac:dyDescent="0.2">
      <c r="A1989" s="55">
        <v>44931</v>
      </c>
      <c r="B1989">
        <v>7.74</v>
      </c>
      <c r="C1989">
        <v>0.01</v>
      </c>
      <c r="D1989">
        <v>0.01</v>
      </c>
      <c r="E1989">
        <v>0.01</v>
      </c>
      <c r="F1989">
        <v>0.01</v>
      </c>
      <c r="G1989">
        <v>0.01</v>
      </c>
      <c r="H1989">
        <v>0.01</v>
      </c>
      <c r="I1989">
        <v>0.01</v>
      </c>
      <c r="J1989">
        <v>0.01</v>
      </c>
      <c r="K1989">
        <v>0.01</v>
      </c>
      <c r="L1989">
        <v>0.01</v>
      </c>
      <c r="M1989">
        <v>0.01</v>
      </c>
      <c r="N1989">
        <v>0.01</v>
      </c>
      <c r="O1989">
        <v>0.01</v>
      </c>
      <c r="P1989">
        <v>0.01</v>
      </c>
      <c r="Q1989">
        <v>0.01</v>
      </c>
      <c r="R1989">
        <v>0.01</v>
      </c>
      <c r="S1989">
        <v>0.01</v>
      </c>
      <c r="T1989">
        <v>0.01</v>
      </c>
      <c r="U1989">
        <v>0.01</v>
      </c>
      <c r="V1989">
        <v>0.01</v>
      </c>
      <c r="W1989">
        <v>0.01</v>
      </c>
      <c r="X1989">
        <v>0.01</v>
      </c>
      <c r="Y1989">
        <v>0.02</v>
      </c>
      <c r="Z1989">
        <v>0.01</v>
      </c>
      <c r="AA1989">
        <v>0.01</v>
      </c>
      <c r="AB1989">
        <v>0.01</v>
      </c>
      <c r="AC1989">
        <v>0.01</v>
      </c>
      <c r="AD1989">
        <v>0.01</v>
      </c>
      <c r="AE1989">
        <v>0.01</v>
      </c>
      <c r="AF1989">
        <v>0.01</v>
      </c>
      <c r="AG1989">
        <v>0.01</v>
      </c>
      <c r="AH1989">
        <v>0.01</v>
      </c>
      <c r="AI1989">
        <v>0.01</v>
      </c>
      <c r="AJ1989">
        <v>2.81</v>
      </c>
      <c r="AK1989">
        <v>21.65</v>
      </c>
      <c r="AL1989">
        <v>0.01</v>
      </c>
      <c r="AM1989">
        <v>0.01</v>
      </c>
      <c r="AN1989">
        <v>0.01</v>
      </c>
      <c r="AO1989">
        <v>0.01</v>
      </c>
      <c r="AP1989">
        <v>0.01</v>
      </c>
      <c r="AQ1989">
        <v>0.01</v>
      </c>
      <c r="AR1989">
        <v>0.01</v>
      </c>
      <c r="AS1989">
        <v>0.01</v>
      </c>
      <c r="AT1989">
        <v>0.01</v>
      </c>
      <c r="AU1989">
        <v>0.01</v>
      </c>
      <c r="AV1989">
        <v>0.01</v>
      </c>
      <c r="AW1989">
        <v>0.01</v>
      </c>
      <c r="AX1989">
        <v>0.01</v>
      </c>
      <c r="AY1989">
        <v>74.180000000000007</v>
      </c>
      <c r="AZ1989">
        <v>28</v>
      </c>
      <c r="BA1989">
        <v>33.47</v>
      </c>
      <c r="BB1989">
        <v>0.01</v>
      </c>
      <c r="BC1989">
        <v>0.01</v>
      </c>
      <c r="BD1989">
        <v>0.01</v>
      </c>
      <c r="BE1989">
        <v>0.01</v>
      </c>
      <c r="BF1989">
        <v>0.01</v>
      </c>
      <c r="BG1989">
        <v>0.01</v>
      </c>
      <c r="BH1989">
        <v>0.01</v>
      </c>
      <c r="BJ1989">
        <v>0.02</v>
      </c>
      <c r="BK1989">
        <v>0.01</v>
      </c>
      <c r="BL1989">
        <v>0.01</v>
      </c>
      <c r="BM1989">
        <v>0.01</v>
      </c>
      <c r="BN1989">
        <v>0.01</v>
      </c>
      <c r="BO1989">
        <v>0.01</v>
      </c>
      <c r="BP1989">
        <v>0.01</v>
      </c>
      <c r="BQ1989">
        <v>0.01</v>
      </c>
      <c r="BR1989">
        <v>0.01</v>
      </c>
      <c r="BS1989">
        <v>0.01</v>
      </c>
      <c r="BT1989">
        <v>0.01</v>
      </c>
      <c r="BU1989">
        <v>0.01</v>
      </c>
      <c r="BV1989">
        <v>10.3</v>
      </c>
      <c r="BW1989">
        <v>0.01</v>
      </c>
      <c r="BX1989">
        <v>0.01</v>
      </c>
      <c r="BY1989">
        <v>22.59</v>
      </c>
      <c r="BZ1989">
        <v>56</v>
      </c>
      <c r="CA1989">
        <v>29.98</v>
      </c>
      <c r="CB1989">
        <v>0.01</v>
      </c>
      <c r="CC1989">
        <v>0.01</v>
      </c>
      <c r="CD1989">
        <v>0.01</v>
      </c>
      <c r="CE1989">
        <v>5.24</v>
      </c>
      <c r="CF1989">
        <v>0.01</v>
      </c>
      <c r="CG1989">
        <v>0.67</v>
      </c>
      <c r="CH1989">
        <v>8.9600000000000009</v>
      </c>
      <c r="CI1989">
        <v>8.15</v>
      </c>
    </row>
    <row r="1990" spans="1:87" x14ac:dyDescent="0.2">
      <c r="A1990" s="55">
        <v>44932</v>
      </c>
      <c r="B1990">
        <v>7.74</v>
      </c>
      <c r="C1990">
        <v>0.01</v>
      </c>
      <c r="D1990">
        <v>0.01</v>
      </c>
      <c r="E1990">
        <v>0.01</v>
      </c>
      <c r="F1990">
        <v>0.01</v>
      </c>
      <c r="G1990">
        <v>0.01</v>
      </c>
      <c r="H1990">
        <v>0.01</v>
      </c>
      <c r="I1990">
        <v>0.01</v>
      </c>
      <c r="J1990">
        <v>0.01</v>
      </c>
      <c r="K1990">
        <v>0.01</v>
      </c>
      <c r="L1990">
        <v>0.01</v>
      </c>
      <c r="M1990">
        <v>0.01</v>
      </c>
      <c r="N1990">
        <v>0.01</v>
      </c>
      <c r="O1990">
        <v>0.01</v>
      </c>
      <c r="P1990">
        <v>0.01</v>
      </c>
      <c r="Q1990">
        <v>0.01</v>
      </c>
      <c r="R1990">
        <v>0.01</v>
      </c>
      <c r="S1990">
        <v>0.01</v>
      </c>
      <c r="T1990">
        <v>0.01</v>
      </c>
      <c r="U1990">
        <v>0.01</v>
      </c>
      <c r="V1990">
        <v>0.01</v>
      </c>
      <c r="W1990">
        <v>0.01</v>
      </c>
      <c r="X1990">
        <v>0.01</v>
      </c>
      <c r="Y1990">
        <v>0.02</v>
      </c>
      <c r="Z1990">
        <v>0.01</v>
      </c>
      <c r="AA1990">
        <v>0.01</v>
      </c>
      <c r="AB1990">
        <v>0.01</v>
      </c>
      <c r="AC1990">
        <v>0.01</v>
      </c>
      <c r="AD1990">
        <v>0.01</v>
      </c>
      <c r="AE1990">
        <v>0.01</v>
      </c>
      <c r="AF1990">
        <v>0.01</v>
      </c>
      <c r="AG1990">
        <v>0.01</v>
      </c>
      <c r="AH1990">
        <v>0.01</v>
      </c>
      <c r="AI1990">
        <v>0.01</v>
      </c>
      <c r="AJ1990">
        <v>2.81</v>
      </c>
      <c r="AK1990">
        <v>21.65</v>
      </c>
      <c r="AL1990">
        <v>0.01</v>
      </c>
      <c r="AM1990">
        <v>0.01</v>
      </c>
      <c r="AN1990">
        <v>0.01</v>
      </c>
      <c r="AO1990">
        <v>0.01</v>
      </c>
      <c r="AP1990">
        <v>0.01</v>
      </c>
      <c r="AQ1990">
        <v>0.01</v>
      </c>
      <c r="AR1990">
        <v>0.01</v>
      </c>
      <c r="AS1990">
        <v>0.01</v>
      </c>
      <c r="AT1990">
        <v>0.01</v>
      </c>
      <c r="AU1990">
        <v>0.01</v>
      </c>
      <c r="AV1990">
        <v>0.01</v>
      </c>
      <c r="AW1990">
        <v>0.01</v>
      </c>
      <c r="AX1990">
        <v>0.01</v>
      </c>
      <c r="AY1990">
        <v>74.180000000000007</v>
      </c>
      <c r="AZ1990">
        <v>28</v>
      </c>
      <c r="BA1990">
        <v>33.47</v>
      </c>
      <c r="BB1990">
        <v>0.01</v>
      </c>
      <c r="BC1990">
        <v>0.01</v>
      </c>
      <c r="BD1990">
        <v>0.01</v>
      </c>
      <c r="BE1990">
        <v>0.01</v>
      </c>
      <c r="BF1990">
        <v>0.01</v>
      </c>
      <c r="BG1990">
        <v>0.01</v>
      </c>
      <c r="BH1990">
        <v>0.01</v>
      </c>
      <c r="BJ1990">
        <v>0.02</v>
      </c>
      <c r="BK1990">
        <v>0.01</v>
      </c>
      <c r="BL1990">
        <v>0.01</v>
      </c>
      <c r="BM1990">
        <v>0.01</v>
      </c>
      <c r="BN1990">
        <v>0.01</v>
      </c>
      <c r="BO1990">
        <v>0.01</v>
      </c>
      <c r="BP1990">
        <v>0.01</v>
      </c>
      <c r="BQ1990">
        <v>0.01</v>
      </c>
      <c r="BR1990">
        <v>0.01</v>
      </c>
      <c r="BS1990">
        <v>0.01</v>
      </c>
      <c r="BT1990">
        <v>0.01</v>
      </c>
      <c r="BU1990">
        <v>0.01</v>
      </c>
      <c r="BV1990">
        <v>10.3</v>
      </c>
      <c r="BW1990">
        <v>0.01</v>
      </c>
      <c r="BX1990">
        <v>0.01</v>
      </c>
      <c r="BY1990">
        <v>22.59</v>
      </c>
      <c r="BZ1990">
        <v>56</v>
      </c>
      <c r="CA1990">
        <v>29.98</v>
      </c>
      <c r="CB1990">
        <v>0.01</v>
      </c>
      <c r="CC1990">
        <v>0.01</v>
      </c>
      <c r="CD1990">
        <v>0.01</v>
      </c>
      <c r="CE1990">
        <v>5.24</v>
      </c>
      <c r="CF1990">
        <v>0.01</v>
      </c>
      <c r="CG1990">
        <v>0.21</v>
      </c>
      <c r="CH1990">
        <v>5.77</v>
      </c>
      <c r="CI1990">
        <v>5.7</v>
      </c>
    </row>
    <row r="1991" spans="1:87" x14ac:dyDescent="0.2">
      <c r="A1991" s="55">
        <v>44935</v>
      </c>
      <c r="B1991">
        <v>7.74</v>
      </c>
      <c r="C1991">
        <v>0.01</v>
      </c>
      <c r="D1991">
        <v>0.01</v>
      </c>
      <c r="E1991">
        <v>0.01</v>
      </c>
      <c r="F1991">
        <v>0.01</v>
      </c>
      <c r="G1991">
        <v>0.01</v>
      </c>
      <c r="H1991">
        <v>0.01</v>
      </c>
      <c r="I1991">
        <v>0.01</v>
      </c>
      <c r="J1991">
        <v>0.01</v>
      </c>
      <c r="K1991">
        <v>0.01</v>
      </c>
      <c r="L1991">
        <v>0.01</v>
      </c>
      <c r="M1991">
        <v>0.01</v>
      </c>
      <c r="N1991">
        <v>0.01</v>
      </c>
      <c r="O1991">
        <v>0.01</v>
      </c>
      <c r="P1991">
        <v>0.01</v>
      </c>
      <c r="Q1991">
        <v>0.01</v>
      </c>
      <c r="R1991">
        <v>0.01</v>
      </c>
      <c r="S1991">
        <v>0.01</v>
      </c>
      <c r="T1991">
        <v>0.01</v>
      </c>
      <c r="U1991">
        <v>0.01</v>
      </c>
      <c r="V1991">
        <v>0.01</v>
      </c>
      <c r="W1991">
        <v>0.01</v>
      </c>
      <c r="X1991">
        <v>0.01</v>
      </c>
      <c r="Y1991">
        <v>0.02</v>
      </c>
      <c r="Z1991">
        <v>0.01</v>
      </c>
      <c r="AA1991">
        <v>0.01</v>
      </c>
      <c r="AB1991">
        <v>0.01</v>
      </c>
      <c r="AC1991">
        <v>0.01</v>
      </c>
      <c r="AD1991">
        <v>0.01</v>
      </c>
      <c r="AE1991">
        <v>0.01</v>
      </c>
      <c r="AF1991">
        <v>0.01</v>
      </c>
      <c r="AG1991">
        <v>0.01</v>
      </c>
      <c r="AH1991">
        <v>0.01</v>
      </c>
      <c r="AI1991">
        <v>0.01</v>
      </c>
      <c r="AJ1991">
        <v>2.81</v>
      </c>
      <c r="AK1991">
        <v>21.65</v>
      </c>
      <c r="AL1991">
        <v>0.01</v>
      </c>
      <c r="AM1991">
        <v>0.01</v>
      </c>
      <c r="AN1991">
        <v>0.01</v>
      </c>
      <c r="AO1991">
        <v>0.01</v>
      </c>
      <c r="AP1991">
        <v>0.01</v>
      </c>
      <c r="AQ1991">
        <v>0.01</v>
      </c>
      <c r="AR1991">
        <v>0.01</v>
      </c>
      <c r="AS1991">
        <v>0.01</v>
      </c>
      <c r="AT1991">
        <v>0.01</v>
      </c>
      <c r="AU1991">
        <v>0.01</v>
      </c>
      <c r="AV1991">
        <v>0.01</v>
      </c>
      <c r="AW1991">
        <v>0.01</v>
      </c>
      <c r="AX1991">
        <v>0.01</v>
      </c>
      <c r="AY1991">
        <v>74.180000000000007</v>
      </c>
      <c r="AZ1991">
        <v>28</v>
      </c>
      <c r="BA1991">
        <v>33.47</v>
      </c>
      <c r="BB1991">
        <v>0.01</v>
      </c>
      <c r="BC1991">
        <v>0.01</v>
      </c>
      <c r="BD1991">
        <v>0.01</v>
      </c>
      <c r="BE1991">
        <v>0.01</v>
      </c>
      <c r="BF1991">
        <v>0.01</v>
      </c>
      <c r="BG1991">
        <v>0.01</v>
      </c>
      <c r="BH1991">
        <v>0.01</v>
      </c>
      <c r="BJ1991">
        <v>0.02</v>
      </c>
      <c r="BK1991">
        <v>0.01</v>
      </c>
      <c r="BL1991">
        <v>0.01</v>
      </c>
      <c r="BM1991">
        <v>0.01</v>
      </c>
      <c r="BN1991">
        <v>0.01</v>
      </c>
      <c r="BO1991">
        <v>0.01</v>
      </c>
      <c r="BP1991">
        <v>0.01</v>
      </c>
      <c r="BQ1991">
        <v>0.01</v>
      </c>
      <c r="BR1991">
        <v>0.01</v>
      </c>
      <c r="BS1991">
        <v>0.01</v>
      </c>
      <c r="BT1991">
        <v>0.01</v>
      </c>
      <c r="BU1991">
        <v>0.01</v>
      </c>
      <c r="BV1991">
        <v>10.3</v>
      </c>
      <c r="BW1991">
        <v>0.01</v>
      </c>
      <c r="BX1991">
        <v>0.01</v>
      </c>
      <c r="BY1991">
        <v>22.59</v>
      </c>
      <c r="BZ1991">
        <v>56</v>
      </c>
      <c r="CA1991">
        <v>29.98</v>
      </c>
      <c r="CB1991">
        <v>0.01</v>
      </c>
      <c r="CC1991">
        <v>0.01</v>
      </c>
      <c r="CD1991">
        <v>0.01</v>
      </c>
      <c r="CE1991">
        <v>5.24</v>
      </c>
      <c r="CF1991">
        <v>0.01</v>
      </c>
      <c r="CG1991">
        <v>0.21</v>
      </c>
      <c r="CH1991">
        <v>5.74</v>
      </c>
      <c r="CI1991">
        <v>5.82</v>
      </c>
    </row>
    <row r="1992" spans="1:87" x14ac:dyDescent="0.2">
      <c r="A1992" s="55">
        <v>44936</v>
      </c>
      <c r="B1992">
        <v>7.74</v>
      </c>
      <c r="C1992">
        <v>0.01</v>
      </c>
      <c r="D1992">
        <v>0.01</v>
      </c>
      <c r="E1992">
        <v>0.01</v>
      </c>
      <c r="F1992">
        <v>0.01</v>
      </c>
      <c r="G1992">
        <v>0.01</v>
      </c>
      <c r="H1992">
        <v>0.01</v>
      </c>
      <c r="I1992">
        <v>0.01</v>
      </c>
      <c r="J1992">
        <v>0.01</v>
      </c>
      <c r="K1992">
        <v>0.01</v>
      </c>
      <c r="L1992">
        <v>0.01</v>
      </c>
      <c r="M1992">
        <v>0.01</v>
      </c>
      <c r="N1992">
        <v>0.01</v>
      </c>
      <c r="O1992">
        <v>0.01</v>
      </c>
      <c r="P1992">
        <v>0.01</v>
      </c>
      <c r="Q1992">
        <v>0.01</v>
      </c>
      <c r="R1992">
        <v>0.01</v>
      </c>
      <c r="S1992">
        <v>0.01</v>
      </c>
      <c r="T1992">
        <v>0.01</v>
      </c>
      <c r="U1992">
        <v>0.01</v>
      </c>
      <c r="V1992">
        <v>0.01</v>
      </c>
      <c r="W1992">
        <v>0.01</v>
      </c>
      <c r="X1992">
        <v>0.01</v>
      </c>
      <c r="Y1992">
        <v>0.02</v>
      </c>
      <c r="Z1992">
        <v>0.01</v>
      </c>
      <c r="AA1992">
        <v>0.01</v>
      </c>
      <c r="AB1992">
        <v>0.01</v>
      </c>
      <c r="AC1992">
        <v>0.01</v>
      </c>
      <c r="AD1992">
        <v>0.01</v>
      </c>
      <c r="AE1992">
        <v>0.01</v>
      </c>
      <c r="AF1992">
        <v>0.01</v>
      </c>
      <c r="AG1992">
        <v>0.01</v>
      </c>
      <c r="AH1992">
        <v>0.01</v>
      </c>
      <c r="AI1992">
        <v>0.01</v>
      </c>
      <c r="AJ1992">
        <v>2.81</v>
      </c>
      <c r="AK1992">
        <v>21.65</v>
      </c>
      <c r="AL1992">
        <v>0.01</v>
      </c>
      <c r="AM1992">
        <v>0.01</v>
      </c>
      <c r="AN1992">
        <v>0.01</v>
      </c>
      <c r="AO1992">
        <v>0.01</v>
      </c>
      <c r="AP1992">
        <v>0.01</v>
      </c>
      <c r="AQ1992">
        <v>0.01</v>
      </c>
      <c r="AR1992">
        <v>0.01</v>
      </c>
      <c r="AS1992">
        <v>0.01</v>
      </c>
      <c r="AT1992">
        <v>0.01</v>
      </c>
      <c r="AU1992">
        <v>0.01</v>
      </c>
      <c r="AV1992">
        <v>0.01</v>
      </c>
      <c r="AW1992">
        <v>0.01</v>
      </c>
      <c r="AX1992">
        <v>0.01</v>
      </c>
      <c r="AY1992">
        <v>74.180000000000007</v>
      </c>
      <c r="AZ1992">
        <v>28</v>
      </c>
      <c r="BA1992">
        <v>33.47</v>
      </c>
      <c r="BB1992">
        <v>0.01</v>
      </c>
      <c r="BC1992">
        <v>0.01</v>
      </c>
      <c r="BD1992">
        <v>0.01</v>
      </c>
      <c r="BE1992">
        <v>0.01</v>
      </c>
      <c r="BF1992">
        <v>0.01</v>
      </c>
      <c r="BG1992">
        <v>0.01</v>
      </c>
      <c r="BH1992">
        <v>0.01</v>
      </c>
      <c r="BJ1992">
        <v>0.02</v>
      </c>
      <c r="BK1992">
        <v>0.01</v>
      </c>
      <c r="BL1992">
        <v>0.01</v>
      </c>
      <c r="BM1992">
        <v>0.01</v>
      </c>
      <c r="BN1992">
        <v>0.01</v>
      </c>
      <c r="BO1992">
        <v>0.01</v>
      </c>
      <c r="BP1992">
        <v>0.01</v>
      </c>
      <c r="BQ1992">
        <v>0.01</v>
      </c>
      <c r="BR1992">
        <v>0.01</v>
      </c>
      <c r="BS1992">
        <v>0.01</v>
      </c>
      <c r="BT1992">
        <v>0.01</v>
      </c>
      <c r="BU1992">
        <v>0.01</v>
      </c>
      <c r="BV1992">
        <v>10.3</v>
      </c>
      <c r="BW1992">
        <v>0.01</v>
      </c>
      <c r="BX1992">
        <v>0.01</v>
      </c>
      <c r="BY1992">
        <v>22.59</v>
      </c>
      <c r="BZ1992">
        <v>56</v>
      </c>
      <c r="CA1992">
        <v>29.98</v>
      </c>
      <c r="CB1992">
        <v>0.01</v>
      </c>
      <c r="CC1992">
        <v>0.01</v>
      </c>
      <c r="CD1992">
        <v>0.01</v>
      </c>
      <c r="CE1992">
        <v>5.24</v>
      </c>
      <c r="CF1992">
        <v>0.01</v>
      </c>
      <c r="CG1992">
        <v>0.11</v>
      </c>
      <c r="CH1992">
        <v>4.51</v>
      </c>
      <c r="CI1992">
        <v>4.79</v>
      </c>
    </row>
    <row r="1993" spans="1:87" x14ac:dyDescent="0.2">
      <c r="A1993" s="55">
        <v>44937</v>
      </c>
      <c r="B1993">
        <v>7.74</v>
      </c>
      <c r="C1993">
        <v>0.01</v>
      </c>
      <c r="D1993">
        <v>0.01</v>
      </c>
      <c r="E1993">
        <v>0.01</v>
      </c>
      <c r="F1993">
        <v>0.01</v>
      </c>
      <c r="G1993">
        <v>0.01</v>
      </c>
      <c r="H1993">
        <v>0.01</v>
      </c>
      <c r="I1993">
        <v>0.01</v>
      </c>
      <c r="J1993">
        <v>0.01</v>
      </c>
      <c r="K1993">
        <v>0.01</v>
      </c>
      <c r="L1993">
        <v>0.01</v>
      </c>
      <c r="M1993">
        <v>0.01</v>
      </c>
      <c r="N1993">
        <v>0.01</v>
      </c>
      <c r="O1993">
        <v>0.01</v>
      </c>
      <c r="P1993">
        <v>0.01</v>
      </c>
      <c r="Q1993">
        <v>0.01</v>
      </c>
      <c r="R1993">
        <v>0.01</v>
      </c>
      <c r="S1993">
        <v>0.01</v>
      </c>
      <c r="T1993">
        <v>0.01</v>
      </c>
      <c r="U1993">
        <v>0.01</v>
      </c>
      <c r="V1993">
        <v>0.01</v>
      </c>
      <c r="W1993">
        <v>0.01</v>
      </c>
      <c r="X1993">
        <v>0.01</v>
      </c>
      <c r="Y1993">
        <v>0.02</v>
      </c>
      <c r="Z1993">
        <v>0.01</v>
      </c>
      <c r="AA1993">
        <v>0.01</v>
      </c>
      <c r="AB1993">
        <v>0.01</v>
      </c>
      <c r="AC1993">
        <v>0.01</v>
      </c>
      <c r="AD1993">
        <v>0.01</v>
      </c>
      <c r="AE1993">
        <v>0.01</v>
      </c>
      <c r="AF1993">
        <v>0.01</v>
      </c>
      <c r="AG1993">
        <v>0.01</v>
      </c>
      <c r="AH1993">
        <v>0.01</v>
      </c>
      <c r="AI1993">
        <v>0.01</v>
      </c>
      <c r="AJ1993">
        <v>2.81</v>
      </c>
      <c r="AK1993">
        <v>21.65</v>
      </c>
      <c r="AL1993">
        <v>0.01</v>
      </c>
      <c r="AM1993">
        <v>0.01</v>
      </c>
      <c r="AN1993">
        <v>0.01</v>
      </c>
      <c r="AO1993">
        <v>0.01</v>
      </c>
      <c r="AP1993">
        <v>0.01</v>
      </c>
      <c r="AQ1993">
        <v>0.01</v>
      </c>
      <c r="AR1993">
        <v>0.01</v>
      </c>
      <c r="AS1993">
        <v>0.01</v>
      </c>
      <c r="AT1993">
        <v>0.01</v>
      </c>
      <c r="AU1993">
        <v>0.01</v>
      </c>
      <c r="AV1993">
        <v>0.01</v>
      </c>
      <c r="AW1993">
        <v>0.01</v>
      </c>
      <c r="AX1993">
        <v>0.01</v>
      </c>
      <c r="AY1993">
        <v>74.180000000000007</v>
      </c>
      <c r="AZ1993">
        <v>28</v>
      </c>
      <c r="BA1993">
        <v>33.47</v>
      </c>
      <c r="BB1993">
        <v>0.01</v>
      </c>
      <c r="BC1993">
        <v>0.01</v>
      </c>
      <c r="BD1993">
        <v>0.01</v>
      </c>
      <c r="BE1993">
        <v>0.01</v>
      </c>
      <c r="BF1993">
        <v>0.01</v>
      </c>
      <c r="BG1993">
        <v>0.01</v>
      </c>
      <c r="BH1993">
        <v>0.01</v>
      </c>
      <c r="BJ1993">
        <v>0.02</v>
      </c>
      <c r="BK1993">
        <v>0.01</v>
      </c>
      <c r="BL1993">
        <v>0.01</v>
      </c>
      <c r="BM1993">
        <v>0.01</v>
      </c>
      <c r="BN1993">
        <v>0.01</v>
      </c>
      <c r="BO1993">
        <v>0.01</v>
      </c>
      <c r="BP1993">
        <v>0.01</v>
      </c>
      <c r="BQ1993">
        <v>0.01</v>
      </c>
      <c r="BR1993">
        <v>0.01</v>
      </c>
      <c r="BS1993">
        <v>0.01</v>
      </c>
      <c r="BT1993">
        <v>0.01</v>
      </c>
      <c r="BU1993">
        <v>0.01</v>
      </c>
      <c r="BV1993">
        <v>10.3</v>
      </c>
      <c r="BW1993">
        <v>0.01</v>
      </c>
      <c r="BX1993">
        <v>0.01</v>
      </c>
      <c r="BY1993">
        <v>22.59</v>
      </c>
      <c r="BZ1993">
        <v>56</v>
      </c>
      <c r="CA1993">
        <v>29.98</v>
      </c>
      <c r="CB1993">
        <v>0.01</v>
      </c>
      <c r="CC1993">
        <v>0.01</v>
      </c>
      <c r="CD1993">
        <v>0.01</v>
      </c>
      <c r="CE1993">
        <v>5.24</v>
      </c>
      <c r="CF1993">
        <v>0.01</v>
      </c>
      <c r="CG1993">
        <v>0.1</v>
      </c>
      <c r="CH1993">
        <v>3.65</v>
      </c>
      <c r="CI1993">
        <v>4.22</v>
      </c>
    </row>
    <row r="1994" spans="1:87" x14ac:dyDescent="0.2">
      <c r="A1994" s="55">
        <v>44938</v>
      </c>
      <c r="B1994">
        <v>7.74</v>
      </c>
      <c r="C1994">
        <v>0.01</v>
      </c>
      <c r="D1994">
        <v>0.01</v>
      </c>
      <c r="E1994">
        <v>0.01</v>
      </c>
      <c r="F1994">
        <v>0.01</v>
      </c>
      <c r="G1994">
        <v>0.01</v>
      </c>
      <c r="H1994">
        <v>0.01</v>
      </c>
      <c r="I1994">
        <v>0.01</v>
      </c>
      <c r="J1994">
        <v>0.01</v>
      </c>
      <c r="K1994">
        <v>0.01</v>
      </c>
      <c r="L1994">
        <v>0.01</v>
      </c>
      <c r="M1994">
        <v>0.01</v>
      </c>
      <c r="N1994">
        <v>0.01</v>
      </c>
      <c r="O1994">
        <v>0.01</v>
      </c>
      <c r="P1994">
        <v>0.01</v>
      </c>
      <c r="Q1994">
        <v>0.01</v>
      </c>
      <c r="R1994">
        <v>0.01</v>
      </c>
      <c r="S1994">
        <v>0.01</v>
      </c>
      <c r="T1994">
        <v>0.01</v>
      </c>
      <c r="U1994">
        <v>0.01</v>
      </c>
      <c r="V1994">
        <v>0.01</v>
      </c>
      <c r="W1994">
        <v>0.01</v>
      </c>
      <c r="X1994">
        <v>0.01</v>
      </c>
      <c r="Y1994">
        <v>0.02</v>
      </c>
      <c r="Z1994">
        <v>0.01</v>
      </c>
      <c r="AA1994">
        <v>0.01</v>
      </c>
      <c r="AB1994">
        <v>0.01</v>
      </c>
      <c r="AC1994">
        <v>0.01</v>
      </c>
      <c r="AD1994">
        <v>0.01</v>
      </c>
      <c r="AE1994">
        <v>0.01</v>
      </c>
      <c r="AF1994">
        <v>0.01</v>
      </c>
      <c r="AG1994">
        <v>0.01</v>
      </c>
      <c r="AH1994">
        <v>0.01</v>
      </c>
      <c r="AI1994">
        <v>0.01</v>
      </c>
      <c r="AJ1994">
        <v>2.81</v>
      </c>
      <c r="AK1994">
        <v>21.65</v>
      </c>
      <c r="AL1994">
        <v>0.01</v>
      </c>
      <c r="AM1994">
        <v>0.01</v>
      </c>
      <c r="AN1994">
        <v>0.01</v>
      </c>
      <c r="AO1994">
        <v>0.01</v>
      </c>
      <c r="AP1994">
        <v>0.01</v>
      </c>
      <c r="AQ1994">
        <v>0.01</v>
      </c>
      <c r="AR1994">
        <v>0.01</v>
      </c>
      <c r="AS1994">
        <v>0.01</v>
      </c>
      <c r="AT1994">
        <v>0.01</v>
      </c>
      <c r="AU1994">
        <v>0.01</v>
      </c>
      <c r="AV1994">
        <v>0.01</v>
      </c>
      <c r="AW1994">
        <v>0.01</v>
      </c>
      <c r="AX1994">
        <v>0.01</v>
      </c>
      <c r="AY1994">
        <v>74.180000000000007</v>
      </c>
      <c r="AZ1994">
        <v>28</v>
      </c>
      <c r="BA1994">
        <v>33.47</v>
      </c>
      <c r="BB1994">
        <v>0.01</v>
      </c>
      <c r="BC1994">
        <v>0.01</v>
      </c>
      <c r="BD1994">
        <v>0.01</v>
      </c>
      <c r="BE1994">
        <v>0.01</v>
      </c>
      <c r="BF1994">
        <v>0.01</v>
      </c>
      <c r="BG1994">
        <v>0.01</v>
      </c>
      <c r="BH1994">
        <v>0.01</v>
      </c>
      <c r="BJ1994">
        <v>0.02</v>
      </c>
      <c r="BK1994">
        <v>0.01</v>
      </c>
      <c r="BL1994">
        <v>0.01</v>
      </c>
      <c r="BM1994">
        <v>0.01</v>
      </c>
      <c r="BN1994">
        <v>0.01</v>
      </c>
      <c r="BO1994">
        <v>0.01</v>
      </c>
      <c r="BP1994">
        <v>0.01</v>
      </c>
      <c r="BQ1994">
        <v>0.01</v>
      </c>
      <c r="BR1994">
        <v>0.01</v>
      </c>
      <c r="BS1994">
        <v>0.01</v>
      </c>
      <c r="BT1994">
        <v>0.01</v>
      </c>
      <c r="BU1994">
        <v>0.01</v>
      </c>
      <c r="BV1994">
        <v>10.3</v>
      </c>
      <c r="BW1994">
        <v>0.01</v>
      </c>
      <c r="BX1994">
        <v>0.01</v>
      </c>
      <c r="BY1994">
        <v>22.59</v>
      </c>
      <c r="BZ1994">
        <v>56</v>
      </c>
      <c r="CA1994">
        <v>29.98</v>
      </c>
      <c r="CB1994">
        <v>0.01</v>
      </c>
      <c r="CC1994">
        <v>0.01</v>
      </c>
      <c r="CD1994">
        <v>0.01</v>
      </c>
      <c r="CE1994">
        <v>5.24</v>
      </c>
      <c r="CF1994">
        <v>0.01</v>
      </c>
      <c r="CG1994">
        <v>0.06</v>
      </c>
      <c r="CH1994">
        <v>2.56</v>
      </c>
      <c r="CI1994">
        <v>3.2</v>
      </c>
    </row>
    <row r="1995" spans="1:87" x14ac:dyDescent="0.2">
      <c r="A1995" s="55">
        <v>44939</v>
      </c>
      <c r="B1995">
        <v>7.74</v>
      </c>
      <c r="C1995">
        <v>0.01</v>
      </c>
      <c r="D1995">
        <v>0.01</v>
      </c>
      <c r="E1995">
        <v>0.01</v>
      </c>
      <c r="F1995">
        <v>0.01</v>
      </c>
      <c r="G1995">
        <v>0.01</v>
      </c>
      <c r="H1995">
        <v>0.01</v>
      </c>
      <c r="I1995">
        <v>0.01</v>
      </c>
      <c r="J1995">
        <v>0.01</v>
      </c>
      <c r="K1995">
        <v>0.01</v>
      </c>
      <c r="L1995">
        <v>0.01</v>
      </c>
      <c r="M1995">
        <v>0.01</v>
      </c>
      <c r="N1995">
        <v>0.01</v>
      </c>
      <c r="O1995">
        <v>0.01</v>
      </c>
      <c r="P1995">
        <v>0.01</v>
      </c>
      <c r="Q1995">
        <v>0.01</v>
      </c>
      <c r="R1995">
        <v>0.01</v>
      </c>
      <c r="S1995">
        <v>0.01</v>
      </c>
      <c r="T1995">
        <v>0.01</v>
      </c>
      <c r="U1995">
        <v>0.01</v>
      </c>
      <c r="V1995">
        <v>0.01</v>
      </c>
      <c r="W1995">
        <v>0.01</v>
      </c>
      <c r="X1995">
        <v>0.01</v>
      </c>
      <c r="Y1995">
        <v>0.02</v>
      </c>
      <c r="Z1995">
        <v>0.01</v>
      </c>
      <c r="AA1995">
        <v>0.01</v>
      </c>
      <c r="AB1995">
        <v>0.01</v>
      </c>
      <c r="AC1995">
        <v>0.01</v>
      </c>
      <c r="AD1995">
        <v>0.01</v>
      </c>
      <c r="AE1995">
        <v>0.01</v>
      </c>
      <c r="AF1995">
        <v>0.01</v>
      </c>
      <c r="AG1995">
        <v>0.01</v>
      </c>
      <c r="AH1995">
        <v>0.01</v>
      </c>
      <c r="AI1995">
        <v>0.01</v>
      </c>
      <c r="AJ1995">
        <v>2.81</v>
      </c>
      <c r="AK1995">
        <v>21.65</v>
      </c>
      <c r="AL1995">
        <v>0.01</v>
      </c>
      <c r="AM1995">
        <v>0.01</v>
      </c>
      <c r="AN1995">
        <v>0.01</v>
      </c>
      <c r="AO1995">
        <v>0.01</v>
      </c>
      <c r="AP1995">
        <v>0.01</v>
      </c>
      <c r="AQ1995">
        <v>0.01</v>
      </c>
      <c r="AR1995">
        <v>0.01</v>
      </c>
      <c r="AS1995">
        <v>0.01</v>
      </c>
      <c r="AT1995">
        <v>0.01</v>
      </c>
      <c r="AU1995">
        <v>0.01</v>
      </c>
      <c r="AV1995">
        <v>0.01</v>
      </c>
      <c r="AW1995">
        <v>0.01</v>
      </c>
      <c r="AX1995">
        <v>0.01</v>
      </c>
      <c r="AY1995">
        <v>74.180000000000007</v>
      </c>
      <c r="AZ1995">
        <v>28</v>
      </c>
      <c r="BA1995">
        <v>33.47</v>
      </c>
      <c r="BB1995">
        <v>0.01</v>
      </c>
      <c r="BC1995">
        <v>0.01</v>
      </c>
      <c r="BD1995">
        <v>0.01</v>
      </c>
      <c r="BE1995">
        <v>0.01</v>
      </c>
      <c r="BF1995">
        <v>0.01</v>
      </c>
      <c r="BG1995">
        <v>0.01</v>
      </c>
      <c r="BH1995">
        <v>0.01</v>
      </c>
      <c r="BJ1995">
        <v>0.02</v>
      </c>
      <c r="BK1995">
        <v>0.01</v>
      </c>
      <c r="BL1995">
        <v>0.01</v>
      </c>
      <c r="BM1995">
        <v>0.01</v>
      </c>
      <c r="BN1995">
        <v>0.01</v>
      </c>
      <c r="BO1995">
        <v>0.01</v>
      </c>
      <c r="BP1995">
        <v>0.01</v>
      </c>
      <c r="BQ1995">
        <v>0.01</v>
      </c>
      <c r="BR1995">
        <v>0.01</v>
      </c>
      <c r="BS1995">
        <v>0.01</v>
      </c>
      <c r="BT1995">
        <v>0.01</v>
      </c>
      <c r="BU1995">
        <v>0.01</v>
      </c>
      <c r="BV1995">
        <v>10.3</v>
      </c>
      <c r="BW1995">
        <v>0.01</v>
      </c>
      <c r="BX1995">
        <v>0.01</v>
      </c>
      <c r="BY1995">
        <v>22.59</v>
      </c>
      <c r="BZ1995">
        <v>56</v>
      </c>
      <c r="CA1995">
        <v>29.98</v>
      </c>
      <c r="CB1995">
        <v>0.01</v>
      </c>
      <c r="CC1995">
        <v>0.01</v>
      </c>
      <c r="CD1995">
        <v>0.01</v>
      </c>
      <c r="CE1995">
        <v>5.24</v>
      </c>
      <c r="CF1995">
        <v>0.01</v>
      </c>
      <c r="CG1995">
        <v>0.04</v>
      </c>
      <c r="CH1995">
        <v>2.2400000000000002</v>
      </c>
      <c r="CI1995">
        <v>2.82</v>
      </c>
    </row>
    <row r="1996" spans="1:87" x14ac:dyDescent="0.2">
      <c r="A1996" s="55">
        <v>44942</v>
      </c>
      <c r="B1996">
        <v>7.74</v>
      </c>
      <c r="C1996">
        <v>0.01</v>
      </c>
      <c r="D1996">
        <v>0.01</v>
      </c>
      <c r="E1996">
        <v>0.01</v>
      </c>
      <c r="F1996">
        <v>0.01</v>
      </c>
      <c r="G1996">
        <v>0.01</v>
      </c>
      <c r="H1996">
        <v>0.01</v>
      </c>
      <c r="I1996">
        <v>0.01</v>
      </c>
      <c r="J1996">
        <v>0.01</v>
      </c>
      <c r="K1996">
        <v>0.01</v>
      </c>
      <c r="L1996">
        <v>0.01</v>
      </c>
      <c r="M1996">
        <v>0.01</v>
      </c>
      <c r="N1996">
        <v>0.01</v>
      </c>
      <c r="O1996">
        <v>0.01</v>
      </c>
      <c r="P1996">
        <v>0.01</v>
      </c>
      <c r="Q1996">
        <v>0.01</v>
      </c>
      <c r="R1996">
        <v>0.01</v>
      </c>
      <c r="S1996">
        <v>0.01</v>
      </c>
      <c r="T1996">
        <v>0.01</v>
      </c>
      <c r="U1996">
        <v>0.01</v>
      </c>
      <c r="V1996">
        <v>0.01</v>
      </c>
      <c r="W1996">
        <v>0.01</v>
      </c>
      <c r="X1996">
        <v>0.01</v>
      </c>
      <c r="Y1996">
        <v>0.02</v>
      </c>
      <c r="Z1996">
        <v>0.01</v>
      </c>
      <c r="AA1996">
        <v>0.01</v>
      </c>
      <c r="AB1996">
        <v>0.01</v>
      </c>
      <c r="AC1996">
        <v>0.01</v>
      </c>
      <c r="AD1996">
        <v>0.01</v>
      </c>
      <c r="AE1996">
        <v>0.01</v>
      </c>
      <c r="AF1996">
        <v>0.01</v>
      </c>
      <c r="AG1996">
        <v>0.01</v>
      </c>
      <c r="AH1996">
        <v>0.01</v>
      </c>
      <c r="AI1996">
        <v>0.01</v>
      </c>
      <c r="AJ1996">
        <v>2.81</v>
      </c>
      <c r="AK1996">
        <v>21.65</v>
      </c>
      <c r="AL1996">
        <v>0.01</v>
      </c>
      <c r="AM1996">
        <v>0.01</v>
      </c>
      <c r="AN1996">
        <v>0.01</v>
      </c>
      <c r="AO1996">
        <v>0.01</v>
      </c>
      <c r="AP1996">
        <v>0.01</v>
      </c>
      <c r="AQ1996">
        <v>0.01</v>
      </c>
      <c r="AR1996">
        <v>0.01</v>
      </c>
      <c r="AS1996">
        <v>0.01</v>
      </c>
      <c r="AT1996">
        <v>0.01</v>
      </c>
      <c r="AU1996">
        <v>0.01</v>
      </c>
      <c r="AV1996">
        <v>0.01</v>
      </c>
      <c r="AW1996">
        <v>0.01</v>
      </c>
      <c r="AX1996">
        <v>0.01</v>
      </c>
      <c r="AY1996">
        <v>74.180000000000007</v>
      </c>
      <c r="AZ1996">
        <v>28</v>
      </c>
      <c r="BA1996">
        <v>33.47</v>
      </c>
      <c r="BB1996">
        <v>0.01</v>
      </c>
      <c r="BC1996">
        <v>0.01</v>
      </c>
      <c r="BD1996">
        <v>0.01</v>
      </c>
      <c r="BE1996">
        <v>0.01</v>
      </c>
      <c r="BF1996">
        <v>0.01</v>
      </c>
      <c r="BG1996">
        <v>0.01</v>
      </c>
      <c r="BH1996">
        <v>0.01</v>
      </c>
      <c r="BJ1996">
        <v>0.02</v>
      </c>
      <c r="BK1996">
        <v>0.01</v>
      </c>
      <c r="BL1996">
        <v>0.01</v>
      </c>
      <c r="BM1996">
        <v>0.01</v>
      </c>
      <c r="BN1996">
        <v>0.01</v>
      </c>
      <c r="BO1996">
        <v>0.01</v>
      </c>
      <c r="BP1996">
        <v>0.01</v>
      </c>
      <c r="BQ1996">
        <v>0.01</v>
      </c>
      <c r="BR1996">
        <v>0.01</v>
      </c>
      <c r="BS1996">
        <v>0.01</v>
      </c>
      <c r="BT1996">
        <v>0.01</v>
      </c>
      <c r="BU1996">
        <v>0.01</v>
      </c>
      <c r="BV1996">
        <v>10.3</v>
      </c>
      <c r="BW1996">
        <v>0.01</v>
      </c>
      <c r="BX1996">
        <v>0.01</v>
      </c>
      <c r="BY1996">
        <v>22.59</v>
      </c>
      <c r="BZ1996">
        <v>56</v>
      </c>
      <c r="CA1996">
        <v>29.98</v>
      </c>
      <c r="CB1996">
        <v>0.01</v>
      </c>
      <c r="CC1996">
        <v>0.01</v>
      </c>
      <c r="CD1996">
        <v>0.01</v>
      </c>
      <c r="CE1996">
        <v>5.24</v>
      </c>
      <c r="CF1996">
        <v>0.01</v>
      </c>
      <c r="CG1996">
        <v>0.04</v>
      </c>
      <c r="CH1996">
        <v>2.2400000000000002</v>
      </c>
      <c r="CI1996">
        <v>2.82</v>
      </c>
    </row>
    <row r="1997" spans="1:87" x14ac:dyDescent="0.2">
      <c r="A1997" s="55">
        <v>44943</v>
      </c>
      <c r="B1997">
        <v>7.74</v>
      </c>
      <c r="C1997">
        <v>0.01</v>
      </c>
      <c r="D1997">
        <v>0.01</v>
      </c>
      <c r="E1997">
        <v>0.01</v>
      </c>
      <c r="F1997">
        <v>0.01</v>
      </c>
      <c r="G1997">
        <v>0.01</v>
      </c>
      <c r="H1997">
        <v>0.01</v>
      </c>
      <c r="I1997">
        <v>0.01</v>
      </c>
      <c r="J1997">
        <v>0.01</v>
      </c>
      <c r="K1997">
        <v>0.01</v>
      </c>
      <c r="L1997">
        <v>0.01</v>
      </c>
      <c r="M1997">
        <v>0.01</v>
      </c>
      <c r="N1997">
        <v>0.01</v>
      </c>
      <c r="O1997">
        <v>0.01</v>
      </c>
      <c r="P1997">
        <v>0.01</v>
      </c>
      <c r="Q1997">
        <v>0.01</v>
      </c>
      <c r="R1997">
        <v>0.01</v>
      </c>
      <c r="S1997">
        <v>0.01</v>
      </c>
      <c r="T1997">
        <v>0.01</v>
      </c>
      <c r="U1997">
        <v>0.01</v>
      </c>
      <c r="V1997">
        <v>0.01</v>
      </c>
      <c r="W1997">
        <v>0.01</v>
      </c>
      <c r="X1997">
        <v>0.01</v>
      </c>
      <c r="Y1997">
        <v>0.02</v>
      </c>
      <c r="Z1997">
        <v>0.01</v>
      </c>
      <c r="AA1997">
        <v>0.01</v>
      </c>
      <c r="AB1997">
        <v>0.01</v>
      </c>
      <c r="AC1997">
        <v>0.01</v>
      </c>
      <c r="AD1997">
        <v>0.01</v>
      </c>
      <c r="AE1997">
        <v>0.01</v>
      </c>
      <c r="AF1997">
        <v>0.01</v>
      </c>
      <c r="AG1997">
        <v>0.01</v>
      </c>
      <c r="AH1997">
        <v>0.01</v>
      </c>
      <c r="AI1997">
        <v>0.01</v>
      </c>
      <c r="AJ1997">
        <v>2.81</v>
      </c>
      <c r="AK1997">
        <v>21.65</v>
      </c>
      <c r="AL1997">
        <v>0.01</v>
      </c>
      <c r="AM1997">
        <v>0.01</v>
      </c>
      <c r="AN1997">
        <v>0.01</v>
      </c>
      <c r="AO1997">
        <v>0.01</v>
      </c>
      <c r="AP1997">
        <v>0.01</v>
      </c>
      <c r="AQ1997">
        <v>0.01</v>
      </c>
      <c r="AR1997">
        <v>0.01</v>
      </c>
      <c r="AS1997">
        <v>0.01</v>
      </c>
      <c r="AT1997">
        <v>0.01</v>
      </c>
      <c r="AU1997">
        <v>0.01</v>
      </c>
      <c r="AV1997">
        <v>0.01</v>
      </c>
      <c r="AW1997">
        <v>0.01</v>
      </c>
      <c r="AX1997">
        <v>0.01</v>
      </c>
      <c r="AY1997">
        <v>74.180000000000007</v>
      </c>
      <c r="AZ1997">
        <v>28</v>
      </c>
      <c r="BA1997">
        <v>33.47</v>
      </c>
      <c r="BB1997">
        <v>0.01</v>
      </c>
      <c r="BC1997">
        <v>0.01</v>
      </c>
      <c r="BD1997">
        <v>0.01</v>
      </c>
      <c r="BE1997">
        <v>0.01</v>
      </c>
      <c r="BF1997">
        <v>0.01</v>
      </c>
      <c r="BG1997">
        <v>0.01</v>
      </c>
      <c r="BH1997">
        <v>0.01</v>
      </c>
      <c r="BJ1997">
        <v>0.02</v>
      </c>
      <c r="BK1997">
        <v>0.01</v>
      </c>
      <c r="BL1997">
        <v>0.01</v>
      </c>
      <c r="BM1997">
        <v>0.01</v>
      </c>
      <c r="BN1997">
        <v>0.01</v>
      </c>
      <c r="BO1997">
        <v>0.01</v>
      </c>
      <c r="BP1997">
        <v>0.01</v>
      </c>
      <c r="BQ1997">
        <v>0.01</v>
      </c>
      <c r="BR1997">
        <v>0.01</v>
      </c>
      <c r="BS1997">
        <v>0.01</v>
      </c>
      <c r="BT1997">
        <v>0.01</v>
      </c>
      <c r="BU1997">
        <v>0.01</v>
      </c>
      <c r="BV1997">
        <v>10.3</v>
      </c>
      <c r="BW1997">
        <v>0.01</v>
      </c>
      <c r="BX1997">
        <v>0.01</v>
      </c>
      <c r="BY1997">
        <v>22.59</v>
      </c>
      <c r="BZ1997">
        <v>56</v>
      </c>
      <c r="CA1997">
        <v>29.98</v>
      </c>
      <c r="CB1997">
        <v>0.01</v>
      </c>
      <c r="CC1997">
        <v>0.01</v>
      </c>
      <c r="CD1997">
        <v>0.01</v>
      </c>
      <c r="CE1997">
        <v>5.24</v>
      </c>
      <c r="CF1997">
        <v>0.01</v>
      </c>
      <c r="CG1997">
        <v>0.03</v>
      </c>
      <c r="CH1997">
        <v>2.14</v>
      </c>
      <c r="CI1997">
        <v>2.86</v>
      </c>
    </row>
    <row r="1998" spans="1:87" x14ac:dyDescent="0.2">
      <c r="A1998" s="55">
        <v>44944</v>
      </c>
      <c r="B1998">
        <v>7.74</v>
      </c>
      <c r="C1998">
        <v>0.01</v>
      </c>
      <c r="D1998">
        <v>0.01</v>
      </c>
      <c r="E1998">
        <v>0.01</v>
      </c>
      <c r="F1998">
        <v>0.01</v>
      </c>
      <c r="G1998">
        <v>0.01</v>
      </c>
      <c r="H1998">
        <v>0.01</v>
      </c>
      <c r="I1998">
        <v>0.01</v>
      </c>
      <c r="J1998">
        <v>0.01</v>
      </c>
      <c r="K1998">
        <v>0.01</v>
      </c>
      <c r="L1998">
        <v>0.01</v>
      </c>
      <c r="M1998">
        <v>0.01</v>
      </c>
      <c r="N1998">
        <v>0.01</v>
      </c>
      <c r="O1998">
        <v>0.01</v>
      </c>
      <c r="P1998">
        <v>0.01</v>
      </c>
      <c r="Q1998">
        <v>0.01</v>
      </c>
      <c r="R1998">
        <v>0.01</v>
      </c>
      <c r="S1998">
        <v>0.01</v>
      </c>
      <c r="T1998">
        <v>0.01</v>
      </c>
      <c r="U1998">
        <v>0.01</v>
      </c>
      <c r="V1998">
        <v>0.01</v>
      </c>
      <c r="W1998">
        <v>0.01</v>
      </c>
      <c r="X1998">
        <v>0.01</v>
      </c>
      <c r="Y1998">
        <v>0.02</v>
      </c>
      <c r="Z1998">
        <v>0.01</v>
      </c>
      <c r="AA1998">
        <v>0.01</v>
      </c>
      <c r="AB1998">
        <v>0.01</v>
      </c>
      <c r="AC1998">
        <v>0.01</v>
      </c>
      <c r="AD1998">
        <v>0.01</v>
      </c>
      <c r="AE1998">
        <v>0.01</v>
      </c>
      <c r="AF1998">
        <v>0.01</v>
      </c>
      <c r="AG1998">
        <v>0.01</v>
      </c>
      <c r="AH1998">
        <v>0.01</v>
      </c>
      <c r="AI1998">
        <v>0.01</v>
      </c>
      <c r="AJ1998">
        <v>2.81</v>
      </c>
      <c r="AK1998">
        <v>21.65</v>
      </c>
      <c r="AL1998">
        <v>0.01</v>
      </c>
      <c r="AM1998">
        <v>0.01</v>
      </c>
      <c r="AN1998">
        <v>0.01</v>
      </c>
      <c r="AO1998">
        <v>0.01</v>
      </c>
      <c r="AP1998">
        <v>0.01</v>
      </c>
      <c r="AQ1998">
        <v>0.01</v>
      </c>
      <c r="AR1998">
        <v>0.01</v>
      </c>
      <c r="AS1998">
        <v>0.01</v>
      </c>
      <c r="AT1998">
        <v>0.01</v>
      </c>
      <c r="AU1998">
        <v>0.01</v>
      </c>
      <c r="AV1998">
        <v>0.01</v>
      </c>
      <c r="AW1998">
        <v>0.01</v>
      </c>
      <c r="AX1998">
        <v>0.01</v>
      </c>
      <c r="AY1998">
        <v>74.180000000000007</v>
      </c>
      <c r="AZ1998">
        <v>28</v>
      </c>
      <c r="BA1998">
        <v>33.47</v>
      </c>
      <c r="BB1998">
        <v>0.01</v>
      </c>
      <c r="BC1998">
        <v>0.01</v>
      </c>
      <c r="BD1998">
        <v>0.01</v>
      </c>
      <c r="BE1998">
        <v>0.01</v>
      </c>
      <c r="BF1998">
        <v>0.01</v>
      </c>
      <c r="BG1998">
        <v>0.01</v>
      </c>
      <c r="BH1998">
        <v>0.01</v>
      </c>
      <c r="BJ1998">
        <v>0.02</v>
      </c>
      <c r="BK1998">
        <v>0.01</v>
      </c>
      <c r="BL1998">
        <v>0.01</v>
      </c>
      <c r="BM1998">
        <v>0.01</v>
      </c>
      <c r="BN1998">
        <v>0.01</v>
      </c>
      <c r="BO1998">
        <v>0.01</v>
      </c>
      <c r="BP1998">
        <v>0.01</v>
      </c>
      <c r="BQ1998">
        <v>0.01</v>
      </c>
      <c r="BR1998">
        <v>0.01</v>
      </c>
      <c r="BS1998">
        <v>0.01</v>
      </c>
      <c r="BT1998">
        <v>0.01</v>
      </c>
      <c r="BU1998">
        <v>0.01</v>
      </c>
      <c r="BV1998">
        <v>10.3</v>
      </c>
      <c r="BW1998">
        <v>0.01</v>
      </c>
      <c r="BX1998">
        <v>0.01</v>
      </c>
      <c r="BY1998">
        <v>22.59</v>
      </c>
      <c r="BZ1998">
        <v>56</v>
      </c>
      <c r="CA1998">
        <v>29.98</v>
      </c>
      <c r="CB1998">
        <v>0.01</v>
      </c>
      <c r="CC1998">
        <v>0.01</v>
      </c>
      <c r="CD1998">
        <v>0.01</v>
      </c>
      <c r="CE1998">
        <v>5.24</v>
      </c>
      <c r="CF1998">
        <v>0.01</v>
      </c>
      <c r="CG1998">
        <v>0.02</v>
      </c>
      <c r="CH1998">
        <v>3.26</v>
      </c>
      <c r="CI1998">
        <v>3.85</v>
      </c>
    </row>
    <row r="1999" spans="1:87" x14ac:dyDescent="0.2">
      <c r="A1999" s="55">
        <v>44945</v>
      </c>
      <c r="B1999">
        <v>7.74</v>
      </c>
      <c r="C1999">
        <v>0.01</v>
      </c>
      <c r="D1999">
        <v>0.01</v>
      </c>
      <c r="E1999">
        <v>0.01</v>
      </c>
      <c r="F1999">
        <v>0.01</v>
      </c>
      <c r="G1999">
        <v>0.01</v>
      </c>
      <c r="H1999">
        <v>0.01</v>
      </c>
      <c r="I1999">
        <v>0.01</v>
      </c>
      <c r="J1999">
        <v>0.01</v>
      </c>
      <c r="K1999">
        <v>0.01</v>
      </c>
      <c r="L1999">
        <v>0.01</v>
      </c>
      <c r="M1999">
        <v>0.01</v>
      </c>
      <c r="N1999">
        <v>0.01</v>
      </c>
      <c r="O1999">
        <v>0.01</v>
      </c>
      <c r="P1999">
        <v>0.01</v>
      </c>
      <c r="Q1999">
        <v>0.01</v>
      </c>
      <c r="R1999">
        <v>0.01</v>
      </c>
      <c r="S1999">
        <v>0.01</v>
      </c>
      <c r="T1999">
        <v>0.01</v>
      </c>
      <c r="U1999">
        <v>0.01</v>
      </c>
      <c r="V1999">
        <v>0.01</v>
      </c>
      <c r="W1999">
        <v>0.01</v>
      </c>
      <c r="X1999">
        <v>0.01</v>
      </c>
      <c r="Y1999">
        <v>0.02</v>
      </c>
      <c r="Z1999">
        <v>0.01</v>
      </c>
      <c r="AA1999">
        <v>0.01</v>
      </c>
      <c r="AB1999">
        <v>0.01</v>
      </c>
      <c r="AC1999">
        <v>0.01</v>
      </c>
      <c r="AD1999">
        <v>0.01</v>
      </c>
      <c r="AE1999">
        <v>0.01</v>
      </c>
      <c r="AF1999">
        <v>0.01</v>
      </c>
      <c r="AG1999">
        <v>0.01</v>
      </c>
      <c r="AH1999">
        <v>0.01</v>
      </c>
      <c r="AI1999">
        <v>0.01</v>
      </c>
      <c r="AJ1999">
        <v>2.81</v>
      </c>
      <c r="AK1999">
        <v>21.65</v>
      </c>
      <c r="AL1999">
        <v>0.01</v>
      </c>
      <c r="AM1999">
        <v>0.01</v>
      </c>
      <c r="AN1999">
        <v>0.01</v>
      </c>
      <c r="AO1999">
        <v>0.01</v>
      </c>
      <c r="AP1999">
        <v>0.01</v>
      </c>
      <c r="AQ1999">
        <v>0.01</v>
      </c>
      <c r="AR1999">
        <v>0.01</v>
      </c>
      <c r="AS1999">
        <v>0.01</v>
      </c>
      <c r="AT1999">
        <v>0.01</v>
      </c>
      <c r="AU1999">
        <v>0.01</v>
      </c>
      <c r="AV1999">
        <v>0.01</v>
      </c>
      <c r="AW1999">
        <v>0.01</v>
      </c>
      <c r="AX1999">
        <v>0.01</v>
      </c>
      <c r="AY1999">
        <v>74.180000000000007</v>
      </c>
      <c r="AZ1999">
        <v>28</v>
      </c>
      <c r="BA1999">
        <v>33.47</v>
      </c>
      <c r="BB1999">
        <v>0.01</v>
      </c>
      <c r="BC1999">
        <v>0.01</v>
      </c>
      <c r="BD1999">
        <v>0.01</v>
      </c>
      <c r="BE1999">
        <v>0.01</v>
      </c>
      <c r="BF1999">
        <v>0.01</v>
      </c>
      <c r="BG1999">
        <v>0.01</v>
      </c>
      <c r="BH1999">
        <v>0.01</v>
      </c>
      <c r="BJ1999">
        <v>0.02</v>
      </c>
      <c r="BK1999">
        <v>0.01</v>
      </c>
      <c r="BL1999">
        <v>0.01</v>
      </c>
      <c r="BM1999">
        <v>0.01</v>
      </c>
      <c r="BN1999">
        <v>0.01</v>
      </c>
      <c r="BO1999">
        <v>0.01</v>
      </c>
      <c r="BP1999">
        <v>0.01</v>
      </c>
      <c r="BQ1999">
        <v>0.01</v>
      </c>
      <c r="BR1999">
        <v>0.01</v>
      </c>
      <c r="BS1999">
        <v>0.01</v>
      </c>
      <c r="BT1999">
        <v>0.01</v>
      </c>
      <c r="BU1999">
        <v>0.01</v>
      </c>
      <c r="BV1999">
        <v>10.3</v>
      </c>
      <c r="BW1999">
        <v>0.01</v>
      </c>
      <c r="BX1999">
        <v>0.01</v>
      </c>
      <c r="BY1999">
        <v>22.59</v>
      </c>
      <c r="BZ1999">
        <v>56</v>
      </c>
      <c r="CA1999">
        <v>29.98</v>
      </c>
      <c r="CB1999">
        <v>0.01</v>
      </c>
      <c r="CC1999">
        <v>0.01</v>
      </c>
      <c r="CD1999">
        <v>0.01</v>
      </c>
      <c r="CE1999">
        <v>5.24</v>
      </c>
      <c r="CF1999">
        <v>0.01</v>
      </c>
      <c r="CG1999">
        <v>0.01</v>
      </c>
      <c r="CH1999">
        <v>3.6</v>
      </c>
      <c r="CI1999">
        <v>4.3099999999999996</v>
      </c>
    </row>
    <row r="2000" spans="1:87" x14ac:dyDescent="0.2">
      <c r="A2000" s="55">
        <v>44946</v>
      </c>
      <c r="B2000">
        <v>7.74</v>
      </c>
      <c r="C2000">
        <v>0.01</v>
      </c>
      <c r="D2000">
        <v>0.01</v>
      </c>
      <c r="E2000">
        <v>0.01</v>
      </c>
      <c r="F2000">
        <v>0.01</v>
      </c>
      <c r="G2000">
        <v>0.01</v>
      </c>
      <c r="H2000">
        <v>0.01</v>
      </c>
      <c r="I2000">
        <v>0.01</v>
      </c>
      <c r="J2000">
        <v>0.01</v>
      </c>
      <c r="K2000">
        <v>0.01</v>
      </c>
      <c r="L2000">
        <v>0.01</v>
      </c>
      <c r="M2000">
        <v>0.01</v>
      </c>
      <c r="N2000">
        <v>0.01</v>
      </c>
      <c r="O2000">
        <v>0.01</v>
      </c>
      <c r="P2000">
        <v>0.01</v>
      </c>
      <c r="Q2000">
        <v>0.01</v>
      </c>
      <c r="R2000">
        <v>0.01</v>
      </c>
      <c r="S2000">
        <v>0.01</v>
      </c>
      <c r="T2000">
        <v>0.01</v>
      </c>
      <c r="U2000">
        <v>0.01</v>
      </c>
      <c r="V2000">
        <v>0.01</v>
      </c>
      <c r="W2000">
        <v>0.01</v>
      </c>
      <c r="X2000">
        <v>0.01</v>
      </c>
      <c r="Y2000">
        <v>0.02</v>
      </c>
      <c r="Z2000">
        <v>0.01</v>
      </c>
      <c r="AA2000">
        <v>0.01</v>
      </c>
      <c r="AB2000">
        <v>0.01</v>
      </c>
      <c r="AC2000">
        <v>0.01</v>
      </c>
      <c r="AD2000">
        <v>0.01</v>
      </c>
      <c r="AE2000">
        <v>0.01</v>
      </c>
      <c r="AF2000">
        <v>0.01</v>
      </c>
      <c r="AG2000">
        <v>0.01</v>
      </c>
      <c r="AH2000">
        <v>0.01</v>
      </c>
      <c r="AI2000">
        <v>0.01</v>
      </c>
      <c r="AJ2000">
        <v>2.81</v>
      </c>
      <c r="AK2000">
        <v>21.65</v>
      </c>
      <c r="AL2000">
        <v>0.01</v>
      </c>
      <c r="AM2000">
        <v>0.01</v>
      </c>
      <c r="AN2000">
        <v>0.01</v>
      </c>
      <c r="AO2000">
        <v>0.01</v>
      </c>
      <c r="AP2000">
        <v>0.01</v>
      </c>
      <c r="AQ2000">
        <v>0.01</v>
      </c>
      <c r="AR2000">
        <v>0.01</v>
      </c>
      <c r="AS2000">
        <v>0.01</v>
      </c>
      <c r="AT2000">
        <v>0.01</v>
      </c>
      <c r="AU2000">
        <v>0.01</v>
      </c>
      <c r="AV2000">
        <v>0.01</v>
      </c>
      <c r="AW2000">
        <v>0.01</v>
      </c>
      <c r="AX2000">
        <v>0.01</v>
      </c>
      <c r="AY2000">
        <v>74.180000000000007</v>
      </c>
      <c r="AZ2000">
        <v>28</v>
      </c>
      <c r="BA2000">
        <v>33.47</v>
      </c>
      <c r="BB2000">
        <v>0.01</v>
      </c>
      <c r="BC2000">
        <v>0.01</v>
      </c>
      <c r="BD2000">
        <v>0.01</v>
      </c>
      <c r="BE2000">
        <v>0.01</v>
      </c>
      <c r="BF2000">
        <v>0.01</v>
      </c>
      <c r="BG2000">
        <v>0.01</v>
      </c>
      <c r="BH2000">
        <v>0.01</v>
      </c>
      <c r="BJ2000">
        <v>0.02</v>
      </c>
      <c r="BK2000">
        <v>0.01</v>
      </c>
      <c r="BL2000">
        <v>0.01</v>
      </c>
      <c r="BM2000">
        <v>0.01</v>
      </c>
      <c r="BN2000">
        <v>0.01</v>
      </c>
      <c r="BO2000">
        <v>0.01</v>
      </c>
      <c r="BP2000">
        <v>0.01</v>
      </c>
      <c r="BQ2000">
        <v>0.01</v>
      </c>
      <c r="BR2000">
        <v>0.01</v>
      </c>
      <c r="BS2000">
        <v>0.01</v>
      </c>
      <c r="BT2000">
        <v>0.01</v>
      </c>
      <c r="BU2000">
        <v>0.01</v>
      </c>
      <c r="BV2000">
        <v>10.3</v>
      </c>
      <c r="BW2000">
        <v>0.01</v>
      </c>
      <c r="BX2000">
        <v>0.01</v>
      </c>
      <c r="BY2000">
        <v>22.59</v>
      </c>
      <c r="BZ2000">
        <v>56</v>
      </c>
      <c r="CA2000">
        <v>29.98</v>
      </c>
      <c r="CB2000">
        <v>0.01</v>
      </c>
      <c r="CC2000">
        <v>0.01</v>
      </c>
      <c r="CD2000">
        <v>0.01</v>
      </c>
      <c r="CE2000">
        <v>5.24</v>
      </c>
      <c r="CF2000">
        <v>0.01</v>
      </c>
      <c r="CG2000">
        <v>0.01</v>
      </c>
      <c r="CH2000">
        <v>2.31</v>
      </c>
      <c r="CI2000">
        <v>3.05</v>
      </c>
    </row>
    <row r="2001" spans="1:87" x14ac:dyDescent="0.2">
      <c r="A2001" s="55">
        <v>44949</v>
      </c>
      <c r="B2001">
        <v>7.74</v>
      </c>
      <c r="C2001">
        <v>0.01</v>
      </c>
      <c r="D2001">
        <v>0.01</v>
      </c>
      <c r="E2001">
        <v>0.01</v>
      </c>
      <c r="F2001">
        <v>0.01</v>
      </c>
      <c r="G2001">
        <v>0.01</v>
      </c>
      <c r="H2001">
        <v>0.01</v>
      </c>
      <c r="I2001">
        <v>0.01</v>
      </c>
      <c r="J2001">
        <v>0.01</v>
      </c>
      <c r="K2001">
        <v>0.01</v>
      </c>
      <c r="L2001">
        <v>0.01</v>
      </c>
      <c r="M2001">
        <v>0.01</v>
      </c>
      <c r="N2001">
        <v>0.01</v>
      </c>
      <c r="O2001">
        <v>0.01</v>
      </c>
      <c r="P2001">
        <v>0.01</v>
      </c>
      <c r="Q2001">
        <v>0.01</v>
      </c>
      <c r="R2001">
        <v>0.01</v>
      </c>
      <c r="S2001">
        <v>0.01</v>
      </c>
      <c r="T2001">
        <v>0.01</v>
      </c>
      <c r="U2001">
        <v>0.01</v>
      </c>
      <c r="V2001">
        <v>0.01</v>
      </c>
      <c r="W2001">
        <v>0.01</v>
      </c>
      <c r="X2001">
        <v>0.01</v>
      </c>
      <c r="Y2001">
        <v>0.02</v>
      </c>
      <c r="Z2001">
        <v>0.01</v>
      </c>
      <c r="AA2001">
        <v>0.01</v>
      </c>
      <c r="AB2001">
        <v>0.01</v>
      </c>
      <c r="AC2001">
        <v>0.01</v>
      </c>
      <c r="AD2001">
        <v>0.01</v>
      </c>
      <c r="AE2001">
        <v>0.01</v>
      </c>
      <c r="AF2001">
        <v>0.01</v>
      </c>
      <c r="AG2001">
        <v>0.01</v>
      </c>
      <c r="AH2001">
        <v>0.01</v>
      </c>
      <c r="AI2001">
        <v>0.01</v>
      </c>
      <c r="AJ2001">
        <v>2.81</v>
      </c>
      <c r="AK2001">
        <v>21.65</v>
      </c>
      <c r="AL2001">
        <v>0.01</v>
      </c>
      <c r="AM2001">
        <v>0.01</v>
      </c>
      <c r="AN2001">
        <v>0.01</v>
      </c>
      <c r="AO2001">
        <v>0.01</v>
      </c>
      <c r="AP2001">
        <v>0.01</v>
      </c>
      <c r="AQ2001">
        <v>0.01</v>
      </c>
      <c r="AR2001">
        <v>0.01</v>
      </c>
      <c r="AS2001">
        <v>0.01</v>
      </c>
      <c r="AT2001">
        <v>0.01</v>
      </c>
      <c r="AU2001">
        <v>0.01</v>
      </c>
      <c r="AV2001">
        <v>0.01</v>
      </c>
      <c r="AW2001">
        <v>0.01</v>
      </c>
      <c r="AX2001">
        <v>0.01</v>
      </c>
      <c r="AY2001">
        <v>74.180000000000007</v>
      </c>
      <c r="AZ2001">
        <v>28</v>
      </c>
      <c r="BA2001">
        <v>33.47</v>
      </c>
      <c r="BB2001">
        <v>0.01</v>
      </c>
      <c r="BC2001">
        <v>0.01</v>
      </c>
      <c r="BD2001">
        <v>0.01</v>
      </c>
      <c r="BE2001">
        <v>0.01</v>
      </c>
      <c r="BF2001">
        <v>0.01</v>
      </c>
      <c r="BG2001">
        <v>0.01</v>
      </c>
      <c r="BH2001">
        <v>0.01</v>
      </c>
      <c r="BJ2001">
        <v>0.02</v>
      </c>
      <c r="BK2001">
        <v>0.01</v>
      </c>
      <c r="BL2001">
        <v>0.01</v>
      </c>
      <c r="BM2001">
        <v>0.01</v>
      </c>
      <c r="BN2001">
        <v>0.01</v>
      </c>
      <c r="BO2001">
        <v>0.01</v>
      </c>
      <c r="BP2001">
        <v>0.01</v>
      </c>
      <c r="BQ2001">
        <v>0.01</v>
      </c>
      <c r="BR2001">
        <v>0.01</v>
      </c>
      <c r="BS2001">
        <v>0.01</v>
      </c>
      <c r="BT2001">
        <v>0.01</v>
      </c>
      <c r="BU2001">
        <v>0.01</v>
      </c>
      <c r="BV2001">
        <v>10.3</v>
      </c>
      <c r="BW2001">
        <v>0.01</v>
      </c>
      <c r="BX2001">
        <v>0.01</v>
      </c>
      <c r="BY2001">
        <v>22.59</v>
      </c>
      <c r="BZ2001">
        <v>56</v>
      </c>
      <c r="CA2001">
        <v>29.98</v>
      </c>
      <c r="CB2001">
        <v>0.01</v>
      </c>
      <c r="CC2001">
        <v>0.01</v>
      </c>
      <c r="CD2001">
        <v>0.01</v>
      </c>
      <c r="CE2001">
        <v>5.24</v>
      </c>
      <c r="CF2001">
        <v>0.01</v>
      </c>
      <c r="CG2001">
        <v>0.01</v>
      </c>
      <c r="CH2001">
        <v>1.6</v>
      </c>
      <c r="CI2001">
        <v>2.37</v>
      </c>
    </row>
    <row r="2002" spans="1:87" x14ac:dyDescent="0.2">
      <c r="A2002" s="55">
        <v>44950</v>
      </c>
      <c r="B2002">
        <v>7.74</v>
      </c>
      <c r="C2002">
        <v>0.01</v>
      </c>
      <c r="D2002">
        <v>0.01</v>
      </c>
      <c r="E2002">
        <v>0.01</v>
      </c>
      <c r="F2002">
        <v>0.01</v>
      </c>
      <c r="G2002">
        <v>0.01</v>
      </c>
      <c r="H2002">
        <v>0.01</v>
      </c>
      <c r="I2002">
        <v>0.01</v>
      </c>
      <c r="J2002">
        <v>0.01</v>
      </c>
      <c r="K2002">
        <v>0.01</v>
      </c>
      <c r="L2002">
        <v>0.01</v>
      </c>
      <c r="M2002">
        <v>0.01</v>
      </c>
      <c r="N2002">
        <v>0.01</v>
      </c>
      <c r="O2002">
        <v>0.01</v>
      </c>
      <c r="P2002">
        <v>0.01</v>
      </c>
      <c r="Q2002">
        <v>0.01</v>
      </c>
      <c r="R2002">
        <v>0.01</v>
      </c>
      <c r="S2002">
        <v>0.01</v>
      </c>
      <c r="T2002">
        <v>0.01</v>
      </c>
      <c r="U2002">
        <v>0.01</v>
      </c>
      <c r="V2002">
        <v>0.01</v>
      </c>
      <c r="W2002">
        <v>0.01</v>
      </c>
      <c r="X2002">
        <v>0.01</v>
      </c>
      <c r="Y2002">
        <v>0.02</v>
      </c>
      <c r="Z2002">
        <v>0.01</v>
      </c>
      <c r="AA2002">
        <v>0.01</v>
      </c>
      <c r="AB2002">
        <v>0.01</v>
      </c>
      <c r="AC2002">
        <v>0.01</v>
      </c>
      <c r="AD2002">
        <v>0.01</v>
      </c>
      <c r="AE2002">
        <v>0.01</v>
      </c>
      <c r="AF2002">
        <v>0.01</v>
      </c>
      <c r="AG2002">
        <v>0.01</v>
      </c>
      <c r="AH2002">
        <v>0.01</v>
      </c>
      <c r="AI2002">
        <v>0.01</v>
      </c>
      <c r="AJ2002">
        <v>2.81</v>
      </c>
      <c r="AK2002">
        <v>21.65</v>
      </c>
      <c r="AL2002">
        <v>0.01</v>
      </c>
      <c r="AM2002">
        <v>0.01</v>
      </c>
      <c r="AN2002">
        <v>0.01</v>
      </c>
      <c r="AO2002">
        <v>0.01</v>
      </c>
      <c r="AP2002">
        <v>0.01</v>
      </c>
      <c r="AQ2002">
        <v>0.01</v>
      </c>
      <c r="AR2002">
        <v>0.01</v>
      </c>
      <c r="AS2002">
        <v>0.01</v>
      </c>
      <c r="AT2002">
        <v>0.01</v>
      </c>
      <c r="AU2002">
        <v>0.01</v>
      </c>
      <c r="AV2002">
        <v>0.01</v>
      </c>
      <c r="AW2002">
        <v>0.01</v>
      </c>
      <c r="AX2002">
        <v>0.01</v>
      </c>
      <c r="AY2002">
        <v>74.180000000000007</v>
      </c>
      <c r="AZ2002">
        <v>28</v>
      </c>
      <c r="BA2002">
        <v>33.47</v>
      </c>
      <c r="BB2002">
        <v>0.01</v>
      </c>
      <c r="BC2002">
        <v>0.01</v>
      </c>
      <c r="BD2002">
        <v>0.01</v>
      </c>
      <c r="BE2002">
        <v>0.01</v>
      </c>
      <c r="BF2002">
        <v>0.01</v>
      </c>
      <c r="BG2002">
        <v>0.01</v>
      </c>
      <c r="BH2002">
        <v>0.01</v>
      </c>
      <c r="BJ2002">
        <v>0.02</v>
      </c>
      <c r="BK2002">
        <v>0.01</v>
      </c>
      <c r="BL2002">
        <v>0.01</v>
      </c>
      <c r="BM2002">
        <v>0.01</v>
      </c>
      <c r="BN2002">
        <v>0.01</v>
      </c>
      <c r="BO2002">
        <v>0.01</v>
      </c>
      <c r="BP2002">
        <v>0.01</v>
      </c>
      <c r="BQ2002">
        <v>0.01</v>
      </c>
      <c r="BR2002">
        <v>0.01</v>
      </c>
      <c r="BS2002">
        <v>0.01</v>
      </c>
      <c r="BT2002">
        <v>0.01</v>
      </c>
      <c r="BU2002">
        <v>0.01</v>
      </c>
      <c r="BV2002">
        <v>10.3</v>
      </c>
      <c r="BW2002">
        <v>0.01</v>
      </c>
      <c r="BX2002">
        <v>0.01</v>
      </c>
      <c r="BY2002">
        <v>22.59</v>
      </c>
      <c r="BZ2002">
        <v>56</v>
      </c>
      <c r="CA2002">
        <v>29.98</v>
      </c>
      <c r="CB2002">
        <v>0.01</v>
      </c>
      <c r="CC2002">
        <v>0.01</v>
      </c>
      <c r="CD2002">
        <v>0.01</v>
      </c>
      <c r="CE2002">
        <v>5.24</v>
      </c>
      <c r="CF2002">
        <v>0.01</v>
      </c>
      <c r="CG2002">
        <v>0.01</v>
      </c>
      <c r="CH2002">
        <v>1.44</v>
      </c>
      <c r="CI2002">
        <v>2.2599999999999998</v>
      </c>
    </row>
    <row r="2003" spans="1:87" x14ac:dyDescent="0.2">
      <c r="A2003" s="55">
        <v>44951</v>
      </c>
      <c r="B2003">
        <v>7.74</v>
      </c>
      <c r="C2003">
        <v>0.01</v>
      </c>
      <c r="D2003">
        <v>0.01</v>
      </c>
      <c r="E2003">
        <v>0.01</v>
      </c>
      <c r="F2003">
        <v>0.01</v>
      </c>
      <c r="G2003">
        <v>0.01</v>
      </c>
      <c r="H2003">
        <v>0.01</v>
      </c>
      <c r="I2003">
        <v>0.01</v>
      </c>
      <c r="J2003">
        <v>0.01</v>
      </c>
      <c r="K2003">
        <v>0.01</v>
      </c>
      <c r="L2003">
        <v>0.01</v>
      </c>
      <c r="M2003">
        <v>0.01</v>
      </c>
      <c r="N2003">
        <v>0.01</v>
      </c>
      <c r="O2003">
        <v>0.01</v>
      </c>
      <c r="P2003">
        <v>0.01</v>
      </c>
      <c r="Q2003">
        <v>0.01</v>
      </c>
      <c r="R2003">
        <v>0.01</v>
      </c>
      <c r="S2003">
        <v>0.01</v>
      </c>
      <c r="T2003">
        <v>0.01</v>
      </c>
      <c r="U2003">
        <v>0.01</v>
      </c>
      <c r="V2003">
        <v>0.01</v>
      </c>
      <c r="W2003">
        <v>0.01</v>
      </c>
      <c r="X2003">
        <v>0.01</v>
      </c>
      <c r="Y2003">
        <v>0.02</v>
      </c>
      <c r="Z2003">
        <v>0.01</v>
      </c>
      <c r="AA2003">
        <v>0.01</v>
      </c>
      <c r="AB2003">
        <v>0.01</v>
      </c>
      <c r="AC2003">
        <v>0.01</v>
      </c>
      <c r="AD2003">
        <v>0.01</v>
      </c>
      <c r="AE2003">
        <v>0.01</v>
      </c>
      <c r="AF2003">
        <v>0.01</v>
      </c>
      <c r="AG2003">
        <v>0.01</v>
      </c>
      <c r="AH2003">
        <v>0.01</v>
      </c>
      <c r="AI2003">
        <v>0.01</v>
      </c>
      <c r="AJ2003">
        <v>2.81</v>
      </c>
      <c r="AK2003">
        <v>21.65</v>
      </c>
      <c r="AL2003">
        <v>0.01</v>
      </c>
      <c r="AM2003">
        <v>0.01</v>
      </c>
      <c r="AN2003">
        <v>0.01</v>
      </c>
      <c r="AO2003">
        <v>0.01</v>
      </c>
      <c r="AP2003">
        <v>0.01</v>
      </c>
      <c r="AQ2003">
        <v>0.01</v>
      </c>
      <c r="AR2003">
        <v>0.01</v>
      </c>
      <c r="AS2003">
        <v>0.01</v>
      </c>
      <c r="AT2003">
        <v>0.01</v>
      </c>
      <c r="AU2003">
        <v>0.01</v>
      </c>
      <c r="AV2003">
        <v>0.01</v>
      </c>
      <c r="AW2003">
        <v>0.01</v>
      </c>
      <c r="AX2003">
        <v>0.01</v>
      </c>
      <c r="AY2003">
        <v>74.180000000000007</v>
      </c>
      <c r="AZ2003">
        <v>28</v>
      </c>
      <c r="BA2003">
        <v>33.47</v>
      </c>
      <c r="BB2003">
        <v>0.01</v>
      </c>
      <c r="BC2003">
        <v>0.01</v>
      </c>
      <c r="BD2003">
        <v>0.01</v>
      </c>
      <c r="BE2003">
        <v>0.01</v>
      </c>
      <c r="BF2003">
        <v>0.01</v>
      </c>
      <c r="BG2003">
        <v>0.01</v>
      </c>
      <c r="BH2003">
        <v>0.01</v>
      </c>
      <c r="BJ2003">
        <v>0.02</v>
      </c>
      <c r="BK2003">
        <v>0.01</v>
      </c>
      <c r="BL2003">
        <v>0.01</v>
      </c>
      <c r="BM2003">
        <v>0.01</v>
      </c>
      <c r="BN2003">
        <v>0.01</v>
      </c>
      <c r="BO2003">
        <v>0.01</v>
      </c>
      <c r="BP2003">
        <v>0.01</v>
      </c>
      <c r="BQ2003">
        <v>0.01</v>
      </c>
      <c r="BR2003">
        <v>0.01</v>
      </c>
      <c r="BS2003">
        <v>0.01</v>
      </c>
      <c r="BT2003">
        <v>0.01</v>
      </c>
      <c r="BU2003">
        <v>0.01</v>
      </c>
      <c r="BV2003">
        <v>10.3</v>
      </c>
      <c r="BW2003">
        <v>0.01</v>
      </c>
      <c r="BX2003">
        <v>0.01</v>
      </c>
      <c r="BY2003">
        <v>22.59</v>
      </c>
      <c r="BZ2003">
        <v>56</v>
      </c>
      <c r="CA2003">
        <v>29.98</v>
      </c>
      <c r="CB2003">
        <v>0.01</v>
      </c>
      <c r="CC2003">
        <v>0.01</v>
      </c>
      <c r="CD2003">
        <v>0.01</v>
      </c>
      <c r="CE2003">
        <v>5.24</v>
      </c>
      <c r="CF2003">
        <v>0.01</v>
      </c>
      <c r="CG2003">
        <v>0.01</v>
      </c>
      <c r="CH2003">
        <v>1.36</v>
      </c>
      <c r="CI2003">
        <v>2.19</v>
      </c>
    </row>
    <row r="2004" spans="1:87" x14ac:dyDescent="0.2">
      <c r="A2004" s="55">
        <v>44952</v>
      </c>
      <c r="B2004">
        <v>7.74</v>
      </c>
      <c r="C2004">
        <v>0.01</v>
      </c>
      <c r="D2004">
        <v>0.01</v>
      </c>
      <c r="E2004">
        <v>0.01</v>
      </c>
      <c r="F2004">
        <v>0.01</v>
      </c>
      <c r="G2004">
        <v>0.01</v>
      </c>
      <c r="H2004">
        <v>0.01</v>
      </c>
      <c r="I2004">
        <v>0.01</v>
      </c>
      <c r="J2004">
        <v>0.01</v>
      </c>
      <c r="K2004">
        <v>0.01</v>
      </c>
      <c r="L2004">
        <v>0.01</v>
      </c>
      <c r="M2004">
        <v>0.01</v>
      </c>
      <c r="N2004">
        <v>0.01</v>
      </c>
      <c r="O2004">
        <v>0.01</v>
      </c>
      <c r="P2004">
        <v>0.01</v>
      </c>
      <c r="Q2004">
        <v>0.01</v>
      </c>
      <c r="R2004">
        <v>0.01</v>
      </c>
      <c r="S2004">
        <v>0.01</v>
      </c>
      <c r="T2004">
        <v>0.01</v>
      </c>
      <c r="U2004">
        <v>0.01</v>
      </c>
      <c r="V2004">
        <v>0.01</v>
      </c>
      <c r="W2004">
        <v>0.01</v>
      </c>
      <c r="X2004">
        <v>0.01</v>
      </c>
      <c r="Y2004">
        <v>0.02</v>
      </c>
      <c r="Z2004">
        <v>0.01</v>
      </c>
      <c r="AA2004">
        <v>0.01</v>
      </c>
      <c r="AB2004">
        <v>0.01</v>
      </c>
      <c r="AC2004">
        <v>0.01</v>
      </c>
      <c r="AD2004">
        <v>0.01</v>
      </c>
      <c r="AE2004">
        <v>0.01</v>
      </c>
      <c r="AF2004">
        <v>0.01</v>
      </c>
      <c r="AG2004">
        <v>0.01</v>
      </c>
      <c r="AH2004">
        <v>0.01</v>
      </c>
      <c r="AI2004">
        <v>0.01</v>
      </c>
      <c r="AJ2004">
        <v>2.81</v>
      </c>
      <c r="AK2004">
        <v>21.65</v>
      </c>
      <c r="AL2004">
        <v>0.01</v>
      </c>
      <c r="AM2004">
        <v>0.01</v>
      </c>
      <c r="AN2004">
        <v>0.01</v>
      </c>
      <c r="AO2004">
        <v>0.01</v>
      </c>
      <c r="AP2004">
        <v>0.01</v>
      </c>
      <c r="AQ2004">
        <v>0.01</v>
      </c>
      <c r="AR2004">
        <v>0.01</v>
      </c>
      <c r="AS2004">
        <v>0.01</v>
      </c>
      <c r="AT2004">
        <v>0.01</v>
      </c>
      <c r="AU2004">
        <v>0.01</v>
      </c>
      <c r="AV2004">
        <v>0.01</v>
      </c>
      <c r="AW2004">
        <v>0.01</v>
      </c>
      <c r="AX2004">
        <v>0.01</v>
      </c>
      <c r="AY2004">
        <v>74.180000000000007</v>
      </c>
      <c r="AZ2004">
        <v>28</v>
      </c>
      <c r="BA2004">
        <v>33.47</v>
      </c>
      <c r="BB2004">
        <v>0.01</v>
      </c>
      <c r="BC2004">
        <v>0.01</v>
      </c>
      <c r="BD2004">
        <v>0.01</v>
      </c>
      <c r="BE2004">
        <v>0.01</v>
      </c>
      <c r="BF2004">
        <v>0.01</v>
      </c>
      <c r="BG2004">
        <v>0.01</v>
      </c>
      <c r="BH2004">
        <v>0.01</v>
      </c>
      <c r="BJ2004">
        <v>0.02</v>
      </c>
      <c r="BK2004">
        <v>0.01</v>
      </c>
      <c r="BL2004">
        <v>0.01</v>
      </c>
      <c r="BM2004">
        <v>0.01</v>
      </c>
      <c r="BN2004">
        <v>0.01</v>
      </c>
      <c r="BO2004">
        <v>0.01</v>
      </c>
      <c r="BP2004">
        <v>0.01</v>
      </c>
      <c r="BQ2004">
        <v>0.01</v>
      </c>
      <c r="BR2004">
        <v>0.01</v>
      </c>
      <c r="BS2004">
        <v>0.01</v>
      </c>
      <c r="BT2004">
        <v>0.01</v>
      </c>
      <c r="BU2004">
        <v>0.01</v>
      </c>
      <c r="BV2004">
        <v>10.3</v>
      </c>
      <c r="BW2004">
        <v>0.01</v>
      </c>
      <c r="BX2004">
        <v>0.01</v>
      </c>
      <c r="BY2004">
        <v>22.59</v>
      </c>
      <c r="BZ2004">
        <v>56</v>
      </c>
      <c r="CA2004">
        <v>29.98</v>
      </c>
      <c r="CB2004">
        <v>0.01</v>
      </c>
      <c r="CC2004">
        <v>0.01</v>
      </c>
      <c r="CD2004">
        <v>0.01</v>
      </c>
      <c r="CE2004">
        <v>5.24</v>
      </c>
      <c r="CF2004">
        <v>0.01</v>
      </c>
      <c r="CG2004">
        <v>0.01</v>
      </c>
      <c r="CH2004">
        <v>0.91</v>
      </c>
      <c r="CI2004">
        <v>1.75</v>
      </c>
    </row>
    <row r="2005" spans="1:87" x14ac:dyDescent="0.2">
      <c r="A2005" s="55">
        <v>44953</v>
      </c>
      <c r="B2005">
        <v>7.74</v>
      </c>
      <c r="C2005">
        <v>0.01</v>
      </c>
      <c r="D2005">
        <v>0.01</v>
      </c>
      <c r="E2005">
        <v>0.01</v>
      </c>
      <c r="F2005">
        <v>0.01</v>
      </c>
      <c r="G2005">
        <v>0.01</v>
      </c>
      <c r="H2005">
        <v>0.01</v>
      </c>
      <c r="I2005">
        <v>0.01</v>
      </c>
      <c r="J2005">
        <v>0.01</v>
      </c>
      <c r="K2005">
        <v>0.01</v>
      </c>
      <c r="L2005">
        <v>0.01</v>
      </c>
      <c r="M2005">
        <v>0.01</v>
      </c>
      <c r="N2005">
        <v>0.01</v>
      </c>
      <c r="O2005">
        <v>0.01</v>
      </c>
      <c r="P2005">
        <v>0.01</v>
      </c>
      <c r="Q2005">
        <v>0.01</v>
      </c>
      <c r="R2005">
        <v>0.01</v>
      </c>
      <c r="S2005">
        <v>0.01</v>
      </c>
      <c r="T2005">
        <v>0.01</v>
      </c>
      <c r="U2005">
        <v>0.01</v>
      </c>
      <c r="V2005">
        <v>0.01</v>
      </c>
      <c r="W2005">
        <v>0.01</v>
      </c>
      <c r="X2005">
        <v>0.01</v>
      </c>
      <c r="Y2005">
        <v>0.02</v>
      </c>
      <c r="Z2005">
        <v>0.01</v>
      </c>
      <c r="AA2005">
        <v>0.01</v>
      </c>
      <c r="AB2005">
        <v>0.01</v>
      </c>
      <c r="AC2005">
        <v>0.01</v>
      </c>
      <c r="AD2005">
        <v>0.01</v>
      </c>
      <c r="AE2005">
        <v>0.01</v>
      </c>
      <c r="AF2005">
        <v>0.01</v>
      </c>
      <c r="AG2005">
        <v>0.01</v>
      </c>
      <c r="AH2005">
        <v>0.01</v>
      </c>
      <c r="AI2005">
        <v>0.01</v>
      </c>
      <c r="AJ2005">
        <v>2.81</v>
      </c>
      <c r="AK2005">
        <v>21.65</v>
      </c>
      <c r="AL2005">
        <v>0.01</v>
      </c>
      <c r="AM2005">
        <v>0.01</v>
      </c>
      <c r="AN2005">
        <v>0.01</v>
      </c>
      <c r="AO2005">
        <v>0.01</v>
      </c>
      <c r="AP2005">
        <v>0.01</v>
      </c>
      <c r="AQ2005">
        <v>0.01</v>
      </c>
      <c r="AR2005">
        <v>0.01</v>
      </c>
      <c r="AS2005">
        <v>0.01</v>
      </c>
      <c r="AT2005">
        <v>0.01</v>
      </c>
      <c r="AU2005">
        <v>0.01</v>
      </c>
      <c r="AV2005">
        <v>0.01</v>
      </c>
      <c r="AW2005">
        <v>0.01</v>
      </c>
      <c r="AX2005">
        <v>0.01</v>
      </c>
      <c r="AY2005">
        <v>74.180000000000007</v>
      </c>
      <c r="AZ2005">
        <v>28</v>
      </c>
      <c r="BA2005">
        <v>33.47</v>
      </c>
      <c r="BB2005">
        <v>0.01</v>
      </c>
      <c r="BC2005">
        <v>0.01</v>
      </c>
      <c r="BD2005">
        <v>0.01</v>
      </c>
      <c r="BE2005">
        <v>0.01</v>
      </c>
      <c r="BF2005">
        <v>0.01</v>
      </c>
      <c r="BG2005">
        <v>0.01</v>
      </c>
      <c r="BH2005">
        <v>0.01</v>
      </c>
      <c r="BJ2005">
        <v>0.02</v>
      </c>
      <c r="BK2005">
        <v>0.01</v>
      </c>
      <c r="BL2005">
        <v>0.01</v>
      </c>
      <c r="BM2005">
        <v>0.01</v>
      </c>
      <c r="BN2005">
        <v>0.01</v>
      </c>
      <c r="BO2005">
        <v>0.01</v>
      </c>
      <c r="BP2005">
        <v>0.01</v>
      </c>
      <c r="BQ2005">
        <v>0.01</v>
      </c>
      <c r="BR2005">
        <v>0.01</v>
      </c>
      <c r="BS2005">
        <v>0.01</v>
      </c>
      <c r="BT2005">
        <v>0.01</v>
      </c>
      <c r="BU2005">
        <v>0.01</v>
      </c>
      <c r="BV2005">
        <v>10.3</v>
      </c>
      <c r="BW2005">
        <v>0.01</v>
      </c>
      <c r="BX2005">
        <v>0.01</v>
      </c>
      <c r="BY2005">
        <v>22.59</v>
      </c>
      <c r="BZ2005">
        <v>56</v>
      </c>
      <c r="CA2005">
        <v>29.98</v>
      </c>
      <c r="CB2005">
        <v>0.01</v>
      </c>
      <c r="CC2005">
        <v>0.01</v>
      </c>
      <c r="CD2005">
        <v>0.01</v>
      </c>
      <c r="CE2005">
        <v>5.24</v>
      </c>
      <c r="CF2005">
        <v>0.01</v>
      </c>
      <c r="CG2005">
        <v>0.01</v>
      </c>
      <c r="CH2005">
        <v>0.77</v>
      </c>
      <c r="CI2005">
        <v>1.57</v>
      </c>
    </row>
    <row r="2006" spans="1:87" x14ac:dyDescent="0.2">
      <c r="A2006" s="55">
        <v>44956</v>
      </c>
      <c r="B2006">
        <v>7.74</v>
      </c>
      <c r="C2006">
        <v>0.01</v>
      </c>
      <c r="D2006">
        <v>0.01</v>
      </c>
      <c r="E2006">
        <v>0.01</v>
      </c>
      <c r="F2006">
        <v>0.01</v>
      </c>
      <c r="G2006">
        <v>0.01</v>
      </c>
      <c r="H2006">
        <v>0.01</v>
      </c>
      <c r="I2006">
        <v>0.01</v>
      </c>
      <c r="J2006">
        <v>0.01</v>
      </c>
      <c r="K2006">
        <v>0.01</v>
      </c>
      <c r="L2006">
        <v>0.01</v>
      </c>
      <c r="M2006">
        <v>0.01</v>
      </c>
      <c r="N2006">
        <v>0.01</v>
      </c>
      <c r="O2006">
        <v>0.01</v>
      </c>
      <c r="P2006">
        <v>0.01</v>
      </c>
      <c r="Q2006">
        <v>0.01</v>
      </c>
      <c r="R2006">
        <v>0.01</v>
      </c>
      <c r="S2006">
        <v>0.01</v>
      </c>
      <c r="T2006">
        <v>0.01</v>
      </c>
      <c r="U2006">
        <v>0.01</v>
      </c>
      <c r="V2006">
        <v>0.01</v>
      </c>
      <c r="W2006">
        <v>0.01</v>
      </c>
      <c r="X2006">
        <v>0.01</v>
      </c>
      <c r="Y2006">
        <v>0.02</v>
      </c>
      <c r="Z2006">
        <v>0.01</v>
      </c>
      <c r="AA2006">
        <v>0.01</v>
      </c>
      <c r="AB2006">
        <v>0.01</v>
      </c>
      <c r="AC2006">
        <v>0.01</v>
      </c>
      <c r="AD2006">
        <v>0.01</v>
      </c>
      <c r="AE2006">
        <v>0.01</v>
      </c>
      <c r="AF2006">
        <v>0.01</v>
      </c>
      <c r="AG2006">
        <v>0.01</v>
      </c>
      <c r="AH2006">
        <v>0.01</v>
      </c>
      <c r="AI2006">
        <v>0.01</v>
      </c>
      <c r="AJ2006">
        <v>2.81</v>
      </c>
      <c r="AK2006">
        <v>21.65</v>
      </c>
      <c r="AL2006">
        <v>0.01</v>
      </c>
      <c r="AM2006">
        <v>0.01</v>
      </c>
      <c r="AN2006">
        <v>0.01</v>
      </c>
      <c r="AO2006">
        <v>0.01</v>
      </c>
      <c r="AP2006">
        <v>0.01</v>
      </c>
      <c r="AQ2006">
        <v>0.01</v>
      </c>
      <c r="AR2006">
        <v>0.01</v>
      </c>
      <c r="AS2006">
        <v>0.01</v>
      </c>
      <c r="AT2006">
        <v>0.01</v>
      </c>
      <c r="AU2006">
        <v>0.01</v>
      </c>
      <c r="AV2006">
        <v>0.01</v>
      </c>
      <c r="AW2006">
        <v>0.01</v>
      </c>
      <c r="AX2006">
        <v>0.01</v>
      </c>
      <c r="AY2006">
        <v>74.180000000000007</v>
      </c>
      <c r="AZ2006">
        <v>28</v>
      </c>
      <c r="BA2006">
        <v>33.47</v>
      </c>
      <c r="BB2006">
        <v>0.01</v>
      </c>
      <c r="BC2006">
        <v>0.01</v>
      </c>
      <c r="BD2006">
        <v>0.01</v>
      </c>
      <c r="BE2006">
        <v>0.01</v>
      </c>
      <c r="BF2006">
        <v>0.01</v>
      </c>
      <c r="BG2006">
        <v>0.01</v>
      </c>
      <c r="BH2006">
        <v>0.01</v>
      </c>
      <c r="BJ2006">
        <v>0.02</v>
      </c>
      <c r="BK2006">
        <v>0.01</v>
      </c>
      <c r="BL2006">
        <v>0.01</v>
      </c>
      <c r="BM2006">
        <v>0.01</v>
      </c>
      <c r="BN2006">
        <v>0.01</v>
      </c>
      <c r="BO2006">
        <v>0.01</v>
      </c>
      <c r="BP2006">
        <v>0.01</v>
      </c>
      <c r="BQ2006">
        <v>0.01</v>
      </c>
      <c r="BR2006">
        <v>0.01</v>
      </c>
      <c r="BS2006">
        <v>0.01</v>
      </c>
      <c r="BT2006">
        <v>0.01</v>
      </c>
      <c r="BU2006">
        <v>0.01</v>
      </c>
      <c r="BV2006">
        <v>10.3</v>
      </c>
      <c r="BW2006">
        <v>0.01</v>
      </c>
      <c r="BX2006">
        <v>0.01</v>
      </c>
      <c r="BY2006">
        <v>22.59</v>
      </c>
      <c r="BZ2006">
        <v>56</v>
      </c>
      <c r="CA2006">
        <v>29.98</v>
      </c>
      <c r="CB2006">
        <v>0.01</v>
      </c>
      <c r="CC2006">
        <v>0.01</v>
      </c>
      <c r="CD2006">
        <v>0.01</v>
      </c>
      <c r="CE2006">
        <v>5.24</v>
      </c>
      <c r="CF2006">
        <v>0.01</v>
      </c>
      <c r="CG2006">
        <v>0.01</v>
      </c>
      <c r="CH2006">
        <v>1.08</v>
      </c>
      <c r="CI2006">
        <v>2.0099999999999998</v>
      </c>
    </row>
    <row r="2007" spans="1:87" x14ac:dyDescent="0.2">
      <c r="A2007" s="55">
        <v>44957</v>
      </c>
      <c r="B2007">
        <v>7.74</v>
      </c>
      <c r="C2007">
        <v>0.01</v>
      </c>
      <c r="D2007">
        <v>0.01</v>
      </c>
      <c r="E2007">
        <v>0.01</v>
      </c>
      <c r="F2007">
        <v>0.01</v>
      </c>
      <c r="G2007">
        <v>0.01</v>
      </c>
      <c r="H2007">
        <v>0.01</v>
      </c>
      <c r="I2007">
        <v>0.01</v>
      </c>
      <c r="J2007">
        <v>0.01</v>
      </c>
      <c r="K2007">
        <v>0.01</v>
      </c>
      <c r="L2007">
        <v>0.01</v>
      </c>
      <c r="M2007">
        <v>0.01</v>
      </c>
      <c r="N2007">
        <v>0.01</v>
      </c>
      <c r="O2007">
        <v>0.01</v>
      </c>
      <c r="P2007">
        <v>0.01</v>
      </c>
      <c r="Q2007">
        <v>0.01</v>
      </c>
      <c r="R2007">
        <v>0.01</v>
      </c>
      <c r="S2007">
        <v>0.01</v>
      </c>
      <c r="T2007">
        <v>0.01</v>
      </c>
      <c r="U2007">
        <v>0.01</v>
      </c>
      <c r="V2007">
        <v>0.01</v>
      </c>
      <c r="W2007">
        <v>0.01</v>
      </c>
      <c r="X2007">
        <v>0.01</v>
      </c>
      <c r="Y2007">
        <v>0.02</v>
      </c>
      <c r="Z2007">
        <v>0.01</v>
      </c>
      <c r="AA2007">
        <v>0.01</v>
      </c>
      <c r="AB2007">
        <v>0.01</v>
      </c>
      <c r="AC2007">
        <v>0.01</v>
      </c>
      <c r="AD2007">
        <v>0.01</v>
      </c>
      <c r="AE2007">
        <v>0.01</v>
      </c>
      <c r="AF2007">
        <v>0.01</v>
      </c>
      <c r="AG2007">
        <v>0.01</v>
      </c>
      <c r="AH2007">
        <v>0.01</v>
      </c>
      <c r="AI2007">
        <v>0.01</v>
      </c>
      <c r="AJ2007">
        <v>2.81</v>
      </c>
      <c r="AK2007">
        <v>21.65</v>
      </c>
      <c r="AL2007">
        <v>0.01</v>
      </c>
      <c r="AM2007">
        <v>0.01</v>
      </c>
      <c r="AN2007">
        <v>0.01</v>
      </c>
      <c r="AO2007">
        <v>0.01</v>
      </c>
      <c r="AP2007">
        <v>0.01</v>
      </c>
      <c r="AQ2007">
        <v>0.01</v>
      </c>
      <c r="AR2007">
        <v>0.01</v>
      </c>
      <c r="AS2007">
        <v>0.01</v>
      </c>
      <c r="AT2007">
        <v>0.01</v>
      </c>
      <c r="AU2007">
        <v>0.01</v>
      </c>
      <c r="AV2007">
        <v>0.01</v>
      </c>
      <c r="AW2007">
        <v>0.01</v>
      </c>
      <c r="AX2007">
        <v>0.01</v>
      </c>
      <c r="AY2007">
        <v>74.180000000000007</v>
      </c>
      <c r="AZ2007">
        <v>28</v>
      </c>
      <c r="BA2007">
        <v>33.47</v>
      </c>
      <c r="BB2007">
        <v>0.01</v>
      </c>
      <c r="BC2007">
        <v>0.01</v>
      </c>
      <c r="BD2007">
        <v>0.01</v>
      </c>
      <c r="BE2007">
        <v>0.01</v>
      </c>
      <c r="BF2007">
        <v>0.01</v>
      </c>
      <c r="BG2007">
        <v>0.01</v>
      </c>
      <c r="BH2007">
        <v>0.01</v>
      </c>
      <c r="BJ2007">
        <v>0.02</v>
      </c>
      <c r="BK2007">
        <v>0.01</v>
      </c>
      <c r="BL2007">
        <v>0.01</v>
      </c>
      <c r="BM2007">
        <v>0.01</v>
      </c>
      <c r="BN2007">
        <v>0.01</v>
      </c>
      <c r="BO2007">
        <v>0.01</v>
      </c>
      <c r="BP2007">
        <v>0.01</v>
      </c>
      <c r="BQ2007">
        <v>0.01</v>
      </c>
      <c r="BR2007">
        <v>0.01</v>
      </c>
      <c r="BS2007">
        <v>0.01</v>
      </c>
      <c r="BT2007">
        <v>0.01</v>
      </c>
      <c r="BU2007">
        <v>0.01</v>
      </c>
      <c r="BV2007">
        <v>10.3</v>
      </c>
      <c r="BW2007">
        <v>0.01</v>
      </c>
      <c r="BX2007">
        <v>0.01</v>
      </c>
      <c r="BY2007">
        <v>22.59</v>
      </c>
      <c r="BZ2007">
        <v>56</v>
      </c>
      <c r="CA2007">
        <v>29.98</v>
      </c>
      <c r="CB2007">
        <v>0.01</v>
      </c>
      <c r="CC2007">
        <v>0.01</v>
      </c>
      <c r="CD2007">
        <v>0.01</v>
      </c>
      <c r="CE2007">
        <v>5.24</v>
      </c>
      <c r="CF2007">
        <v>0.01</v>
      </c>
      <c r="CG2007">
        <v>0.01</v>
      </c>
      <c r="CH2007">
        <v>0.7</v>
      </c>
      <c r="CI2007">
        <v>1.55</v>
      </c>
    </row>
    <row r="2008" spans="1:87" x14ac:dyDescent="0.2">
      <c r="A2008" s="55">
        <v>44958</v>
      </c>
      <c r="B2008">
        <v>7.74</v>
      </c>
      <c r="C2008">
        <v>0.01</v>
      </c>
      <c r="D2008">
        <v>0.01</v>
      </c>
      <c r="E2008">
        <v>0.01</v>
      </c>
      <c r="F2008">
        <v>0.01</v>
      </c>
      <c r="G2008">
        <v>0.01</v>
      </c>
      <c r="H2008">
        <v>0.01</v>
      </c>
      <c r="I2008">
        <v>0.01</v>
      </c>
      <c r="J2008">
        <v>0.01</v>
      </c>
      <c r="K2008">
        <v>0.01</v>
      </c>
      <c r="L2008">
        <v>0.01</v>
      </c>
      <c r="M2008">
        <v>0.01</v>
      </c>
      <c r="N2008">
        <v>0.01</v>
      </c>
      <c r="O2008">
        <v>0.01</v>
      </c>
      <c r="P2008">
        <v>0.01</v>
      </c>
      <c r="Q2008">
        <v>0.01</v>
      </c>
      <c r="R2008">
        <v>0.01</v>
      </c>
      <c r="S2008">
        <v>0.01</v>
      </c>
      <c r="T2008">
        <v>0.01</v>
      </c>
      <c r="U2008">
        <v>0.01</v>
      </c>
      <c r="V2008">
        <v>0.01</v>
      </c>
      <c r="W2008">
        <v>0.01</v>
      </c>
      <c r="X2008">
        <v>0.01</v>
      </c>
      <c r="Y2008">
        <v>0.02</v>
      </c>
      <c r="Z2008">
        <v>0.01</v>
      </c>
      <c r="AA2008">
        <v>0.01</v>
      </c>
      <c r="AB2008">
        <v>0.01</v>
      </c>
      <c r="AC2008">
        <v>0.01</v>
      </c>
      <c r="AD2008">
        <v>0.01</v>
      </c>
      <c r="AE2008">
        <v>0.01</v>
      </c>
      <c r="AF2008">
        <v>0.01</v>
      </c>
      <c r="AG2008">
        <v>0.01</v>
      </c>
      <c r="AH2008">
        <v>0.01</v>
      </c>
      <c r="AI2008">
        <v>0.01</v>
      </c>
      <c r="AJ2008">
        <v>2.81</v>
      </c>
      <c r="AK2008">
        <v>21.65</v>
      </c>
      <c r="AL2008">
        <v>0.01</v>
      </c>
      <c r="AM2008">
        <v>0.01</v>
      </c>
      <c r="AN2008">
        <v>0.01</v>
      </c>
      <c r="AO2008">
        <v>0.01</v>
      </c>
      <c r="AP2008">
        <v>0.01</v>
      </c>
      <c r="AQ2008">
        <v>0.01</v>
      </c>
      <c r="AR2008">
        <v>0.01</v>
      </c>
      <c r="AS2008">
        <v>0.01</v>
      </c>
      <c r="AT2008">
        <v>0.01</v>
      </c>
      <c r="AU2008">
        <v>0.01</v>
      </c>
      <c r="AV2008">
        <v>0.01</v>
      </c>
      <c r="AW2008">
        <v>0.01</v>
      </c>
      <c r="AX2008">
        <v>0.01</v>
      </c>
      <c r="AY2008">
        <v>74.180000000000007</v>
      </c>
      <c r="AZ2008">
        <v>28</v>
      </c>
      <c r="BA2008">
        <v>33.47</v>
      </c>
      <c r="BB2008">
        <v>0.01</v>
      </c>
      <c r="BC2008">
        <v>0.01</v>
      </c>
      <c r="BD2008">
        <v>0.01</v>
      </c>
      <c r="BE2008">
        <v>0.01</v>
      </c>
      <c r="BF2008">
        <v>0.01</v>
      </c>
      <c r="BG2008">
        <v>0.01</v>
      </c>
      <c r="BH2008">
        <v>0.01</v>
      </c>
      <c r="BJ2008">
        <v>0.02</v>
      </c>
      <c r="BK2008">
        <v>0.01</v>
      </c>
      <c r="BL2008">
        <v>0.01</v>
      </c>
      <c r="BM2008">
        <v>0.01</v>
      </c>
      <c r="BN2008">
        <v>0.01</v>
      </c>
      <c r="BO2008">
        <v>0.01</v>
      </c>
      <c r="BP2008">
        <v>0.01</v>
      </c>
      <c r="BQ2008">
        <v>0.01</v>
      </c>
      <c r="BR2008">
        <v>0.01</v>
      </c>
      <c r="BS2008">
        <v>0.01</v>
      </c>
      <c r="BT2008">
        <v>0.01</v>
      </c>
      <c r="BU2008">
        <v>0.01</v>
      </c>
      <c r="BV2008">
        <v>10.3</v>
      </c>
      <c r="BW2008">
        <v>0.01</v>
      </c>
      <c r="BX2008">
        <v>0.01</v>
      </c>
      <c r="BY2008">
        <v>22.59</v>
      </c>
      <c r="BZ2008">
        <v>56</v>
      </c>
      <c r="CA2008">
        <v>29.98</v>
      </c>
      <c r="CB2008">
        <v>0.01</v>
      </c>
      <c r="CC2008">
        <v>0.01</v>
      </c>
      <c r="CD2008">
        <v>0.01</v>
      </c>
      <c r="CE2008">
        <v>5.24</v>
      </c>
      <c r="CF2008">
        <v>0.01</v>
      </c>
      <c r="CG2008">
        <v>0.01</v>
      </c>
      <c r="CH2008">
        <v>0.37</v>
      </c>
      <c r="CI2008">
        <v>1.08</v>
      </c>
    </row>
    <row r="2009" spans="1:87" x14ac:dyDescent="0.2">
      <c r="A2009" s="55">
        <v>44959</v>
      </c>
      <c r="B2009">
        <v>7.74</v>
      </c>
      <c r="C2009">
        <v>0.01</v>
      </c>
      <c r="D2009">
        <v>0.01</v>
      </c>
      <c r="E2009">
        <v>0.01</v>
      </c>
      <c r="F2009">
        <v>0.01</v>
      </c>
      <c r="G2009">
        <v>0.01</v>
      </c>
      <c r="H2009">
        <v>0.01</v>
      </c>
      <c r="I2009">
        <v>0.01</v>
      </c>
      <c r="J2009">
        <v>0.01</v>
      </c>
      <c r="K2009">
        <v>0.01</v>
      </c>
      <c r="L2009">
        <v>0.01</v>
      </c>
      <c r="M2009">
        <v>0.01</v>
      </c>
      <c r="N2009">
        <v>0.01</v>
      </c>
      <c r="O2009">
        <v>0.01</v>
      </c>
      <c r="P2009">
        <v>0.01</v>
      </c>
      <c r="Q2009">
        <v>0.01</v>
      </c>
      <c r="R2009">
        <v>0.01</v>
      </c>
      <c r="S2009">
        <v>0.01</v>
      </c>
      <c r="T2009">
        <v>0.01</v>
      </c>
      <c r="U2009">
        <v>0.01</v>
      </c>
      <c r="V2009">
        <v>0.01</v>
      </c>
      <c r="W2009">
        <v>0.01</v>
      </c>
      <c r="X2009">
        <v>0.01</v>
      </c>
      <c r="Y2009">
        <v>0.02</v>
      </c>
      <c r="Z2009">
        <v>0.01</v>
      </c>
      <c r="AA2009">
        <v>0.01</v>
      </c>
      <c r="AB2009">
        <v>0.01</v>
      </c>
      <c r="AC2009">
        <v>0.01</v>
      </c>
      <c r="AD2009">
        <v>0.01</v>
      </c>
      <c r="AE2009">
        <v>0.01</v>
      </c>
      <c r="AF2009">
        <v>0.01</v>
      </c>
      <c r="AG2009">
        <v>0.01</v>
      </c>
      <c r="AH2009">
        <v>0.01</v>
      </c>
      <c r="AI2009">
        <v>0.01</v>
      </c>
      <c r="AJ2009">
        <v>2.81</v>
      </c>
      <c r="AK2009">
        <v>21.65</v>
      </c>
      <c r="AL2009">
        <v>0.01</v>
      </c>
      <c r="AM2009">
        <v>0.01</v>
      </c>
      <c r="AN2009">
        <v>0.01</v>
      </c>
      <c r="AO2009">
        <v>0.01</v>
      </c>
      <c r="AP2009">
        <v>0.01</v>
      </c>
      <c r="AQ2009">
        <v>0.01</v>
      </c>
      <c r="AR2009">
        <v>0.01</v>
      </c>
      <c r="AS2009">
        <v>0.01</v>
      </c>
      <c r="AT2009">
        <v>0.01</v>
      </c>
      <c r="AU2009">
        <v>0.01</v>
      </c>
      <c r="AV2009">
        <v>0.01</v>
      </c>
      <c r="AW2009">
        <v>0.01</v>
      </c>
      <c r="AX2009">
        <v>0.01</v>
      </c>
      <c r="AY2009">
        <v>74.180000000000007</v>
      </c>
      <c r="AZ2009">
        <v>28</v>
      </c>
      <c r="BA2009">
        <v>33.47</v>
      </c>
      <c r="BB2009">
        <v>0.01</v>
      </c>
      <c r="BC2009">
        <v>0.01</v>
      </c>
      <c r="BD2009">
        <v>0.01</v>
      </c>
      <c r="BE2009">
        <v>0.01</v>
      </c>
      <c r="BF2009">
        <v>0.01</v>
      </c>
      <c r="BG2009">
        <v>0.01</v>
      </c>
      <c r="BH2009">
        <v>0.01</v>
      </c>
      <c r="BJ2009">
        <v>0.02</v>
      </c>
      <c r="BK2009">
        <v>0.01</v>
      </c>
      <c r="BL2009">
        <v>0.01</v>
      </c>
      <c r="BM2009">
        <v>0.01</v>
      </c>
      <c r="BN2009">
        <v>0.01</v>
      </c>
      <c r="BO2009">
        <v>0.01</v>
      </c>
      <c r="BP2009">
        <v>0.01</v>
      </c>
      <c r="BQ2009">
        <v>0.01</v>
      </c>
      <c r="BR2009">
        <v>0.01</v>
      </c>
      <c r="BS2009">
        <v>0.01</v>
      </c>
      <c r="BT2009">
        <v>0.01</v>
      </c>
      <c r="BU2009">
        <v>0.01</v>
      </c>
      <c r="BV2009">
        <v>10.3</v>
      </c>
      <c r="BW2009">
        <v>0.01</v>
      </c>
      <c r="BX2009">
        <v>0.01</v>
      </c>
      <c r="BY2009">
        <v>22.59</v>
      </c>
      <c r="BZ2009">
        <v>56</v>
      </c>
      <c r="CA2009">
        <v>29.98</v>
      </c>
      <c r="CB2009">
        <v>0.01</v>
      </c>
      <c r="CC2009">
        <v>0.01</v>
      </c>
      <c r="CD2009">
        <v>0.01</v>
      </c>
      <c r="CE2009">
        <v>5.24</v>
      </c>
      <c r="CF2009">
        <v>0.01</v>
      </c>
      <c r="CG2009">
        <v>0.01</v>
      </c>
      <c r="CH2009">
        <v>0.36</v>
      </c>
      <c r="CI2009">
        <v>1.02</v>
      </c>
    </row>
    <row r="2010" spans="1:87" x14ac:dyDescent="0.2">
      <c r="A2010" s="55">
        <v>44960</v>
      </c>
      <c r="B2010">
        <v>7.74</v>
      </c>
      <c r="C2010">
        <v>0.01</v>
      </c>
      <c r="D2010">
        <v>0.01</v>
      </c>
      <c r="E2010">
        <v>0.01</v>
      </c>
      <c r="F2010">
        <v>0.01</v>
      </c>
      <c r="G2010">
        <v>0.01</v>
      </c>
      <c r="H2010">
        <v>0.01</v>
      </c>
      <c r="I2010">
        <v>0.01</v>
      </c>
      <c r="J2010">
        <v>0.01</v>
      </c>
      <c r="K2010">
        <v>0.01</v>
      </c>
      <c r="L2010">
        <v>0.01</v>
      </c>
      <c r="M2010">
        <v>0.01</v>
      </c>
      <c r="N2010">
        <v>0.01</v>
      </c>
      <c r="O2010">
        <v>0.01</v>
      </c>
      <c r="P2010">
        <v>0.01</v>
      </c>
      <c r="Q2010">
        <v>0.01</v>
      </c>
      <c r="R2010">
        <v>0.01</v>
      </c>
      <c r="S2010">
        <v>0.01</v>
      </c>
      <c r="T2010">
        <v>0.01</v>
      </c>
      <c r="U2010">
        <v>0.01</v>
      </c>
      <c r="V2010">
        <v>0.01</v>
      </c>
      <c r="W2010">
        <v>0.01</v>
      </c>
      <c r="X2010">
        <v>0.01</v>
      </c>
      <c r="Y2010">
        <v>0.02</v>
      </c>
      <c r="Z2010">
        <v>0.01</v>
      </c>
      <c r="AA2010">
        <v>0.01</v>
      </c>
      <c r="AB2010">
        <v>0.01</v>
      </c>
      <c r="AC2010">
        <v>0.01</v>
      </c>
      <c r="AD2010">
        <v>0.01</v>
      </c>
      <c r="AE2010">
        <v>0.01</v>
      </c>
      <c r="AF2010">
        <v>0.01</v>
      </c>
      <c r="AG2010">
        <v>0.01</v>
      </c>
      <c r="AH2010">
        <v>0.01</v>
      </c>
      <c r="AI2010">
        <v>0.01</v>
      </c>
      <c r="AJ2010">
        <v>2.81</v>
      </c>
      <c r="AK2010">
        <v>21.65</v>
      </c>
      <c r="AL2010">
        <v>0.01</v>
      </c>
      <c r="AM2010">
        <v>0.01</v>
      </c>
      <c r="AN2010">
        <v>0.01</v>
      </c>
      <c r="AO2010">
        <v>0.01</v>
      </c>
      <c r="AP2010">
        <v>0.01</v>
      </c>
      <c r="AQ2010">
        <v>0.01</v>
      </c>
      <c r="AR2010">
        <v>0.01</v>
      </c>
      <c r="AS2010">
        <v>0.01</v>
      </c>
      <c r="AT2010">
        <v>0.01</v>
      </c>
      <c r="AU2010">
        <v>0.01</v>
      </c>
      <c r="AV2010">
        <v>0.01</v>
      </c>
      <c r="AW2010">
        <v>0.01</v>
      </c>
      <c r="AX2010">
        <v>0.01</v>
      </c>
      <c r="AY2010">
        <v>74.180000000000007</v>
      </c>
      <c r="AZ2010">
        <v>28</v>
      </c>
      <c r="BA2010">
        <v>33.47</v>
      </c>
      <c r="BB2010">
        <v>0.01</v>
      </c>
      <c r="BC2010">
        <v>0.01</v>
      </c>
      <c r="BD2010">
        <v>0.01</v>
      </c>
      <c r="BE2010">
        <v>0.01</v>
      </c>
      <c r="BF2010">
        <v>0.01</v>
      </c>
      <c r="BG2010">
        <v>0.01</v>
      </c>
      <c r="BH2010">
        <v>0.01</v>
      </c>
      <c r="BJ2010">
        <v>0.02</v>
      </c>
      <c r="BK2010">
        <v>0.01</v>
      </c>
      <c r="BL2010">
        <v>0.01</v>
      </c>
      <c r="BM2010">
        <v>0.01</v>
      </c>
      <c r="BN2010">
        <v>0.01</v>
      </c>
      <c r="BO2010">
        <v>0.01</v>
      </c>
      <c r="BP2010">
        <v>0.01</v>
      </c>
      <c r="BQ2010">
        <v>0.01</v>
      </c>
      <c r="BR2010">
        <v>0.01</v>
      </c>
      <c r="BS2010">
        <v>0.01</v>
      </c>
      <c r="BT2010">
        <v>0.01</v>
      </c>
      <c r="BU2010">
        <v>0.01</v>
      </c>
      <c r="BV2010">
        <v>10.3</v>
      </c>
      <c r="BW2010">
        <v>0.01</v>
      </c>
      <c r="BX2010">
        <v>0.01</v>
      </c>
      <c r="BY2010">
        <v>22.59</v>
      </c>
      <c r="BZ2010">
        <v>56</v>
      </c>
      <c r="CA2010">
        <v>29.98</v>
      </c>
      <c r="CB2010">
        <v>0.01</v>
      </c>
      <c r="CC2010">
        <v>0.01</v>
      </c>
      <c r="CD2010">
        <v>0.01</v>
      </c>
      <c r="CE2010">
        <v>5.24</v>
      </c>
      <c r="CF2010">
        <v>0.01</v>
      </c>
      <c r="CG2010">
        <v>0.01</v>
      </c>
      <c r="CH2010">
        <v>0.3</v>
      </c>
      <c r="CI2010">
        <v>1.07</v>
      </c>
    </row>
    <row r="2011" spans="1:87" x14ac:dyDescent="0.2">
      <c r="A2011" s="55">
        <v>44963</v>
      </c>
      <c r="B2011">
        <v>7.74</v>
      </c>
      <c r="C2011">
        <v>0.01</v>
      </c>
      <c r="D2011">
        <v>0.01</v>
      </c>
      <c r="E2011">
        <v>0.01</v>
      </c>
      <c r="F2011">
        <v>0.01</v>
      </c>
      <c r="G2011">
        <v>0.01</v>
      </c>
      <c r="H2011">
        <v>0.01</v>
      </c>
      <c r="I2011">
        <v>0.01</v>
      </c>
      <c r="J2011">
        <v>0.01</v>
      </c>
      <c r="K2011">
        <v>0.01</v>
      </c>
      <c r="L2011">
        <v>0.01</v>
      </c>
      <c r="M2011">
        <v>0.01</v>
      </c>
      <c r="N2011">
        <v>0.01</v>
      </c>
      <c r="O2011">
        <v>0.01</v>
      </c>
      <c r="P2011">
        <v>0.01</v>
      </c>
      <c r="Q2011">
        <v>0.01</v>
      </c>
      <c r="R2011">
        <v>0.01</v>
      </c>
      <c r="S2011">
        <v>0.01</v>
      </c>
      <c r="T2011">
        <v>0.01</v>
      </c>
      <c r="U2011">
        <v>0.01</v>
      </c>
      <c r="V2011">
        <v>0.01</v>
      </c>
      <c r="W2011">
        <v>0.01</v>
      </c>
      <c r="X2011">
        <v>0.01</v>
      </c>
      <c r="Y2011">
        <v>0.02</v>
      </c>
      <c r="Z2011">
        <v>0.01</v>
      </c>
      <c r="AA2011">
        <v>0.01</v>
      </c>
      <c r="AB2011">
        <v>0.01</v>
      </c>
      <c r="AC2011">
        <v>0.01</v>
      </c>
      <c r="AD2011">
        <v>0.01</v>
      </c>
      <c r="AE2011">
        <v>0.01</v>
      </c>
      <c r="AF2011">
        <v>0.01</v>
      </c>
      <c r="AG2011">
        <v>0.01</v>
      </c>
      <c r="AH2011">
        <v>0.01</v>
      </c>
      <c r="AI2011">
        <v>0.01</v>
      </c>
      <c r="AJ2011">
        <v>2.81</v>
      </c>
      <c r="AK2011">
        <v>21.65</v>
      </c>
      <c r="AL2011">
        <v>0.01</v>
      </c>
      <c r="AM2011">
        <v>0.01</v>
      </c>
      <c r="AN2011">
        <v>0.01</v>
      </c>
      <c r="AO2011">
        <v>0.01</v>
      </c>
      <c r="AP2011">
        <v>0.01</v>
      </c>
      <c r="AQ2011">
        <v>0.01</v>
      </c>
      <c r="AR2011">
        <v>0.01</v>
      </c>
      <c r="AS2011">
        <v>0.01</v>
      </c>
      <c r="AT2011">
        <v>0.01</v>
      </c>
      <c r="AU2011">
        <v>0.01</v>
      </c>
      <c r="AV2011">
        <v>0.01</v>
      </c>
      <c r="AW2011">
        <v>0.01</v>
      </c>
      <c r="AX2011">
        <v>0.01</v>
      </c>
      <c r="AY2011">
        <v>74.180000000000007</v>
      </c>
      <c r="AZ2011">
        <v>28</v>
      </c>
      <c r="BA2011">
        <v>33.47</v>
      </c>
      <c r="BB2011">
        <v>0.01</v>
      </c>
      <c r="BC2011">
        <v>0.01</v>
      </c>
      <c r="BD2011">
        <v>0.01</v>
      </c>
      <c r="BE2011">
        <v>0.01</v>
      </c>
      <c r="BF2011">
        <v>0.01</v>
      </c>
      <c r="BG2011">
        <v>0.01</v>
      </c>
      <c r="BH2011">
        <v>0.01</v>
      </c>
      <c r="BJ2011">
        <v>0.02</v>
      </c>
      <c r="BK2011">
        <v>0.01</v>
      </c>
      <c r="BL2011">
        <v>0.01</v>
      </c>
      <c r="BM2011">
        <v>0.01</v>
      </c>
      <c r="BN2011">
        <v>0.01</v>
      </c>
      <c r="BO2011">
        <v>0.01</v>
      </c>
      <c r="BP2011">
        <v>0.01</v>
      </c>
      <c r="BQ2011">
        <v>0.01</v>
      </c>
      <c r="BR2011">
        <v>0.01</v>
      </c>
      <c r="BS2011">
        <v>0.01</v>
      </c>
      <c r="BT2011">
        <v>0.01</v>
      </c>
      <c r="BU2011">
        <v>0.01</v>
      </c>
      <c r="BV2011">
        <v>10.3</v>
      </c>
      <c r="BW2011">
        <v>0.01</v>
      </c>
      <c r="BX2011">
        <v>0.01</v>
      </c>
      <c r="BY2011">
        <v>22.59</v>
      </c>
      <c r="BZ2011">
        <v>56</v>
      </c>
      <c r="CA2011">
        <v>29.98</v>
      </c>
      <c r="CB2011">
        <v>0.01</v>
      </c>
      <c r="CC2011">
        <v>0.01</v>
      </c>
      <c r="CD2011">
        <v>0.01</v>
      </c>
      <c r="CE2011">
        <v>5.24</v>
      </c>
      <c r="CF2011">
        <v>0.01</v>
      </c>
      <c r="CG2011">
        <v>0.01</v>
      </c>
      <c r="CH2011">
        <v>0.25</v>
      </c>
      <c r="CI2011">
        <v>1.1399999999999999</v>
      </c>
    </row>
    <row r="2012" spans="1:87" x14ac:dyDescent="0.2">
      <c r="A2012" s="55">
        <v>44964</v>
      </c>
      <c r="B2012">
        <v>7.74</v>
      </c>
      <c r="C2012">
        <v>0.01</v>
      </c>
      <c r="D2012">
        <v>0.01</v>
      </c>
      <c r="E2012">
        <v>0.01</v>
      </c>
      <c r="F2012">
        <v>0.01</v>
      </c>
      <c r="G2012">
        <v>0.01</v>
      </c>
      <c r="H2012">
        <v>0.01</v>
      </c>
      <c r="I2012">
        <v>0.01</v>
      </c>
      <c r="J2012">
        <v>0.01</v>
      </c>
      <c r="K2012">
        <v>0.01</v>
      </c>
      <c r="L2012">
        <v>0.01</v>
      </c>
      <c r="M2012">
        <v>0.01</v>
      </c>
      <c r="N2012">
        <v>0.01</v>
      </c>
      <c r="O2012">
        <v>0.01</v>
      </c>
      <c r="P2012">
        <v>0.01</v>
      </c>
      <c r="Q2012">
        <v>0.01</v>
      </c>
      <c r="R2012">
        <v>0.01</v>
      </c>
      <c r="S2012">
        <v>0.01</v>
      </c>
      <c r="T2012">
        <v>0.01</v>
      </c>
      <c r="U2012">
        <v>0.01</v>
      </c>
      <c r="V2012">
        <v>0.01</v>
      </c>
      <c r="W2012">
        <v>0.01</v>
      </c>
      <c r="X2012">
        <v>0.01</v>
      </c>
      <c r="Y2012">
        <v>0.02</v>
      </c>
      <c r="Z2012">
        <v>0.01</v>
      </c>
      <c r="AA2012">
        <v>0.01</v>
      </c>
      <c r="AB2012">
        <v>0.01</v>
      </c>
      <c r="AC2012">
        <v>0.01</v>
      </c>
      <c r="AD2012">
        <v>0.01</v>
      </c>
      <c r="AE2012">
        <v>0.01</v>
      </c>
      <c r="AF2012">
        <v>0.01</v>
      </c>
      <c r="AG2012">
        <v>0.01</v>
      </c>
      <c r="AH2012">
        <v>0.01</v>
      </c>
      <c r="AI2012">
        <v>0.01</v>
      </c>
      <c r="AJ2012">
        <v>2.81</v>
      </c>
      <c r="AK2012">
        <v>21.65</v>
      </c>
      <c r="AL2012">
        <v>0.01</v>
      </c>
      <c r="AM2012">
        <v>0.01</v>
      </c>
      <c r="AN2012">
        <v>0.01</v>
      </c>
      <c r="AO2012">
        <v>0.01</v>
      </c>
      <c r="AP2012">
        <v>0.01</v>
      </c>
      <c r="AQ2012">
        <v>0.01</v>
      </c>
      <c r="AR2012">
        <v>0.01</v>
      </c>
      <c r="AS2012">
        <v>0.01</v>
      </c>
      <c r="AT2012">
        <v>0.01</v>
      </c>
      <c r="AU2012">
        <v>0.01</v>
      </c>
      <c r="AV2012">
        <v>0.01</v>
      </c>
      <c r="AW2012">
        <v>0.01</v>
      </c>
      <c r="AX2012">
        <v>0.01</v>
      </c>
      <c r="AY2012">
        <v>74.180000000000007</v>
      </c>
      <c r="AZ2012">
        <v>28</v>
      </c>
      <c r="BA2012">
        <v>33.47</v>
      </c>
      <c r="BB2012">
        <v>0.01</v>
      </c>
      <c r="BC2012">
        <v>0.01</v>
      </c>
      <c r="BD2012">
        <v>0.01</v>
      </c>
      <c r="BE2012">
        <v>0.01</v>
      </c>
      <c r="BF2012">
        <v>0.01</v>
      </c>
      <c r="BG2012">
        <v>0.01</v>
      </c>
      <c r="BH2012">
        <v>0.01</v>
      </c>
      <c r="BJ2012">
        <v>0.02</v>
      </c>
      <c r="BK2012">
        <v>0.01</v>
      </c>
      <c r="BL2012">
        <v>0.01</v>
      </c>
      <c r="BM2012">
        <v>0.01</v>
      </c>
      <c r="BN2012">
        <v>0.01</v>
      </c>
      <c r="BO2012">
        <v>0.01</v>
      </c>
      <c r="BP2012">
        <v>0.01</v>
      </c>
      <c r="BQ2012">
        <v>0.01</v>
      </c>
      <c r="BR2012">
        <v>0.01</v>
      </c>
      <c r="BS2012">
        <v>0.01</v>
      </c>
      <c r="BT2012">
        <v>0.01</v>
      </c>
      <c r="BU2012">
        <v>0.01</v>
      </c>
      <c r="BV2012">
        <v>10.3</v>
      </c>
      <c r="BW2012">
        <v>0.01</v>
      </c>
      <c r="BX2012">
        <v>0.01</v>
      </c>
      <c r="BY2012">
        <v>22.59</v>
      </c>
      <c r="BZ2012">
        <v>56</v>
      </c>
      <c r="CA2012">
        <v>29.98</v>
      </c>
      <c r="CB2012">
        <v>0.01</v>
      </c>
      <c r="CC2012">
        <v>0.01</v>
      </c>
      <c r="CD2012">
        <v>0.01</v>
      </c>
      <c r="CE2012">
        <v>5.24</v>
      </c>
      <c r="CF2012">
        <v>0.01</v>
      </c>
      <c r="CG2012">
        <v>0.01</v>
      </c>
      <c r="CH2012">
        <v>0.13</v>
      </c>
      <c r="CI2012">
        <v>0.84</v>
      </c>
    </row>
    <row r="2013" spans="1:87" x14ac:dyDescent="0.2">
      <c r="A2013" s="55">
        <v>44965</v>
      </c>
      <c r="B2013">
        <v>7.74</v>
      </c>
      <c r="C2013">
        <v>0.01</v>
      </c>
      <c r="D2013">
        <v>0.01</v>
      </c>
      <c r="E2013">
        <v>0.01</v>
      </c>
      <c r="F2013">
        <v>0.01</v>
      </c>
      <c r="G2013">
        <v>0.01</v>
      </c>
      <c r="H2013">
        <v>0.01</v>
      </c>
      <c r="I2013">
        <v>0.01</v>
      </c>
      <c r="J2013">
        <v>0.01</v>
      </c>
      <c r="K2013">
        <v>0.01</v>
      </c>
      <c r="L2013">
        <v>0.01</v>
      </c>
      <c r="M2013">
        <v>0.01</v>
      </c>
      <c r="N2013">
        <v>0.01</v>
      </c>
      <c r="O2013">
        <v>0.01</v>
      </c>
      <c r="P2013">
        <v>0.01</v>
      </c>
      <c r="Q2013">
        <v>0.01</v>
      </c>
      <c r="R2013">
        <v>0.01</v>
      </c>
      <c r="S2013">
        <v>0.01</v>
      </c>
      <c r="T2013">
        <v>0.01</v>
      </c>
      <c r="U2013">
        <v>0.01</v>
      </c>
      <c r="V2013">
        <v>0.01</v>
      </c>
      <c r="W2013">
        <v>0.01</v>
      </c>
      <c r="X2013">
        <v>0.01</v>
      </c>
      <c r="Y2013">
        <v>0.02</v>
      </c>
      <c r="Z2013">
        <v>0.01</v>
      </c>
      <c r="AA2013">
        <v>0.01</v>
      </c>
      <c r="AB2013">
        <v>0.01</v>
      </c>
      <c r="AC2013">
        <v>0.01</v>
      </c>
      <c r="AD2013">
        <v>0.01</v>
      </c>
      <c r="AE2013">
        <v>0.01</v>
      </c>
      <c r="AF2013">
        <v>0.01</v>
      </c>
      <c r="AG2013">
        <v>0.01</v>
      </c>
      <c r="AH2013">
        <v>0.01</v>
      </c>
      <c r="AI2013">
        <v>0.01</v>
      </c>
      <c r="AJ2013">
        <v>2.81</v>
      </c>
      <c r="AK2013">
        <v>21.65</v>
      </c>
      <c r="AL2013">
        <v>0.01</v>
      </c>
      <c r="AM2013">
        <v>0.01</v>
      </c>
      <c r="AN2013">
        <v>0.01</v>
      </c>
      <c r="AO2013">
        <v>0.01</v>
      </c>
      <c r="AP2013">
        <v>0.01</v>
      </c>
      <c r="AQ2013">
        <v>0.01</v>
      </c>
      <c r="AR2013">
        <v>0.01</v>
      </c>
      <c r="AS2013">
        <v>0.01</v>
      </c>
      <c r="AT2013">
        <v>0.01</v>
      </c>
      <c r="AU2013">
        <v>0.01</v>
      </c>
      <c r="AV2013">
        <v>0.01</v>
      </c>
      <c r="AW2013">
        <v>0.01</v>
      </c>
      <c r="AX2013">
        <v>0.01</v>
      </c>
      <c r="AY2013">
        <v>74.180000000000007</v>
      </c>
      <c r="AZ2013">
        <v>28</v>
      </c>
      <c r="BA2013">
        <v>33.47</v>
      </c>
      <c r="BB2013">
        <v>0.01</v>
      </c>
      <c r="BC2013">
        <v>0.01</v>
      </c>
      <c r="BD2013">
        <v>0.01</v>
      </c>
      <c r="BE2013">
        <v>0.01</v>
      </c>
      <c r="BF2013">
        <v>0.01</v>
      </c>
      <c r="BG2013">
        <v>0.01</v>
      </c>
      <c r="BH2013">
        <v>0.01</v>
      </c>
      <c r="BJ2013">
        <v>0.02</v>
      </c>
      <c r="BK2013">
        <v>0.01</v>
      </c>
      <c r="BL2013">
        <v>0.01</v>
      </c>
      <c r="BM2013">
        <v>0.01</v>
      </c>
      <c r="BN2013">
        <v>0.01</v>
      </c>
      <c r="BO2013">
        <v>0.01</v>
      </c>
      <c r="BP2013">
        <v>0.01</v>
      </c>
      <c r="BQ2013">
        <v>0.01</v>
      </c>
      <c r="BR2013">
        <v>0.01</v>
      </c>
      <c r="BS2013">
        <v>0.01</v>
      </c>
      <c r="BT2013">
        <v>0.01</v>
      </c>
      <c r="BU2013">
        <v>0.01</v>
      </c>
      <c r="BV2013">
        <v>10.3</v>
      </c>
      <c r="BW2013">
        <v>0.01</v>
      </c>
      <c r="BX2013">
        <v>0.01</v>
      </c>
      <c r="BY2013">
        <v>22.59</v>
      </c>
      <c r="BZ2013">
        <v>56</v>
      </c>
      <c r="CA2013">
        <v>29.98</v>
      </c>
      <c r="CB2013">
        <v>0.01</v>
      </c>
      <c r="CC2013">
        <v>0.01</v>
      </c>
      <c r="CD2013">
        <v>0.01</v>
      </c>
      <c r="CE2013">
        <v>5.24</v>
      </c>
      <c r="CF2013">
        <v>0.01</v>
      </c>
      <c r="CG2013">
        <v>0.01</v>
      </c>
      <c r="CH2013">
        <v>0.16</v>
      </c>
      <c r="CI2013">
        <v>1.05</v>
      </c>
    </row>
    <row r="2014" spans="1:87" x14ac:dyDescent="0.2">
      <c r="A2014" s="55">
        <v>44966</v>
      </c>
      <c r="B2014">
        <v>7.74</v>
      </c>
      <c r="C2014">
        <v>0.01</v>
      </c>
      <c r="D2014">
        <v>0.01</v>
      </c>
      <c r="E2014">
        <v>0.01</v>
      </c>
      <c r="F2014">
        <v>0.01</v>
      </c>
      <c r="G2014">
        <v>0.01</v>
      </c>
      <c r="H2014">
        <v>0.01</v>
      </c>
      <c r="I2014">
        <v>0.01</v>
      </c>
      <c r="J2014">
        <v>0.01</v>
      </c>
      <c r="K2014">
        <v>0.01</v>
      </c>
      <c r="L2014">
        <v>0.01</v>
      </c>
      <c r="M2014">
        <v>0.01</v>
      </c>
      <c r="N2014">
        <v>0.01</v>
      </c>
      <c r="O2014">
        <v>0.01</v>
      </c>
      <c r="P2014">
        <v>0.01</v>
      </c>
      <c r="Q2014">
        <v>0.01</v>
      </c>
      <c r="R2014">
        <v>0.01</v>
      </c>
      <c r="S2014">
        <v>0.01</v>
      </c>
      <c r="T2014">
        <v>0.01</v>
      </c>
      <c r="U2014">
        <v>0.01</v>
      </c>
      <c r="V2014">
        <v>0.01</v>
      </c>
      <c r="W2014">
        <v>0.01</v>
      </c>
      <c r="X2014">
        <v>0.01</v>
      </c>
      <c r="Y2014">
        <v>0.02</v>
      </c>
      <c r="Z2014">
        <v>0.01</v>
      </c>
      <c r="AA2014">
        <v>0.01</v>
      </c>
      <c r="AB2014">
        <v>0.01</v>
      </c>
      <c r="AC2014">
        <v>0.01</v>
      </c>
      <c r="AD2014">
        <v>0.01</v>
      </c>
      <c r="AE2014">
        <v>0.01</v>
      </c>
      <c r="AF2014">
        <v>0.01</v>
      </c>
      <c r="AG2014">
        <v>0.01</v>
      </c>
      <c r="AH2014">
        <v>0.01</v>
      </c>
      <c r="AI2014">
        <v>0.01</v>
      </c>
      <c r="AJ2014">
        <v>2.81</v>
      </c>
      <c r="AK2014">
        <v>21.65</v>
      </c>
      <c r="AL2014">
        <v>0.01</v>
      </c>
      <c r="AM2014">
        <v>0.01</v>
      </c>
      <c r="AN2014">
        <v>0.01</v>
      </c>
      <c r="AO2014">
        <v>0.01</v>
      </c>
      <c r="AP2014">
        <v>0.01</v>
      </c>
      <c r="AQ2014">
        <v>0.01</v>
      </c>
      <c r="AR2014">
        <v>0.01</v>
      </c>
      <c r="AS2014">
        <v>0.01</v>
      </c>
      <c r="AT2014">
        <v>0.01</v>
      </c>
      <c r="AU2014">
        <v>0.01</v>
      </c>
      <c r="AV2014">
        <v>0.01</v>
      </c>
      <c r="AW2014">
        <v>0.01</v>
      </c>
      <c r="AX2014">
        <v>0.01</v>
      </c>
      <c r="AY2014">
        <v>74.180000000000007</v>
      </c>
      <c r="AZ2014">
        <v>28</v>
      </c>
      <c r="BA2014">
        <v>33.47</v>
      </c>
      <c r="BB2014">
        <v>0.01</v>
      </c>
      <c r="BC2014">
        <v>0.01</v>
      </c>
      <c r="BD2014">
        <v>0.01</v>
      </c>
      <c r="BE2014">
        <v>0.01</v>
      </c>
      <c r="BF2014">
        <v>0.01</v>
      </c>
      <c r="BG2014">
        <v>0.01</v>
      </c>
      <c r="BH2014">
        <v>0.01</v>
      </c>
      <c r="BJ2014">
        <v>0.02</v>
      </c>
      <c r="BK2014">
        <v>0.01</v>
      </c>
      <c r="BL2014">
        <v>0.01</v>
      </c>
      <c r="BM2014">
        <v>0.01</v>
      </c>
      <c r="BN2014">
        <v>0.01</v>
      </c>
      <c r="BO2014">
        <v>0.01</v>
      </c>
      <c r="BP2014">
        <v>0.01</v>
      </c>
      <c r="BQ2014">
        <v>0.01</v>
      </c>
      <c r="BR2014">
        <v>0.01</v>
      </c>
      <c r="BS2014">
        <v>0.01</v>
      </c>
      <c r="BT2014">
        <v>0.01</v>
      </c>
      <c r="BU2014">
        <v>0.01</v>
      </c>
      <c r="BV2014">
        <v>10.3</v>
      </c>
      <c r="BW2014">
        <v>0.01</v>
      </c>
      <c r="BX2014">
        <v>0.01</v>
      </c>
      <c r="BY2014">
        <v>22.59</v>
      </c>
      <c r="BZ2014">
        <v>56</v>
      </c>
      <c r="CA2014">
        <v>29.98</v>
      </c>
      <c r="CB2014">
        <v>0.01</v>
      </c>
      <c r="CC2014">
        <v>0.01</v>
      </c>
      <c r="CD2014">
        <v>0.01</v>
      </c>
      <c r="CE2014">
        <v>5.24</v>
      </c>
      <c r="CF2014">
        <v>0.01</v>
      </c>
      <c r="CG2014">
        <v>0.01</v>
      </c>
      <c r="CH2014">
        <v>0.22</v>
      </c>
      <c r="CI2014">
        <v>1.31</v>
      </c>
    </row>
    <row r="2015" spans="1:87" x14ac:dyDescent="0.2">
      <c r="A2015" s="55">
        <v>44967</v>
      </c>
      <c r="B2015">
        <v>7.74</v>
      </c>
      <c r="C2015">
        <v>0.01</v>
      </c>
      <c r="D2015">
        <v>0.01</v>
      </c>
      <c r="E2015">
        <v>0.01</v>
      </c>
      <c r="F2015">
        <v>0.01</v>
      </c>
      <c r="G2015">
        <v>0.01</v>
      </c>
      <c r="H2015">
        <v>0.01</v>
      </c>
      <c r="I2015">
        <v>0.01</v>
      </c>
      <c r="J2015">
        <v>0.01</v>
      </c>
      <c r="K2015">
        <v>0.01</v>
      </c>
      <c r="L2015">
        <v>0.01</v>
      </c>
      <c r="M2015">
        <v>0.01</v>
      </c>
      <c r="N2015">
        <v>0.01</v>
      </c>
      <c r="O2015">
        <v>0.01</v>
      </c>
      <c r="P2015">
        <v>0.01</v>
      </c>
      <c r="Q2015">
        <v>0.01</v>
      </c>
      <c r="R2015">
        <v>0.01</v>
      </c>
      <c r="S2015">
        <v>0.01</v>
      </c>
      <c r="T2015">
        <v>0.01</v>
      </c>
      <c r="U2015">
        <v>0.01</v>
      </c>
      <c r="V2015">
        <v>0.01</v>
      </c>
      <c r="W2015">
        <v>0.01</v>
      </c>
      <c r="X2015">
        <v>0.01</v>
      </c>
      <c r="Y2015">
        <v>0.02</v>
      </c>
      <c r="Z2015">
        <v>0.01</v>
      </c>
      <c r="AA2015">
        <v>0.01</v>
      </c>
      <c r="AB2015">
        <v>0.01</v>
      </c>
      <c r="AC2015">
        <v>0.01</v>
      </c>
      <c r="AD2015">
        <v>0.01</v>
      </c>
      <c r="AE2015">
        <v>0.01</v>
      </c>
      <c r="AF2015">
        <v>0.01</v>
      </c>
      <c r="AG2015">
        <v>0.01</v>
      </c>
      <c r="AH2015">
        <v>0.01</v>
      </c>
      <c r="AI2015">
        <v>0.01</v>
      </c>
      <c r="AJ2015">
        <v>2.81</v>
      </c>
      <c r="AK2015">
        <v>21.65</v>
      </c>
      <c r="AL2015">
        <v>0.01</v>
      </c>
      <c r="AM2015">
        <v>0.01</v>
      </c>
      <c r="AN2015">
        <v>0.01</v>
      </c>
      <c r="AO2015">
        <v>0.01</v>
      </c>
      <c r="AP2015">
        <v>0.01</v>
      </c>
      <c r="AQ2015">
        <v>0.01</v>
      </c>
      <c r="AR2015">
        <v>0.01</v>
      </c>
      <c r="AS2015">
        <v>0.01</v>
      </c>
      <c r="AT2015">
        <v>0.01</v>
      </c>
      <c r="AU2015">
        <v>0.01</v>
      </c>
      <c r="AV2015">
        <v>0.01</v>
      </c>
      <c r="AW2015">
        <v>0.01</v>
      </c>
      <c r="AX2015">
        <v>0.01</v>
      </c>
      <c r="AY2015">
        <v>74.180000000000007</v>
      </c>
      <c r="AZ2015">
        <v>28</v>
      </c>
      <c r="BA2015">
        <v>33.47</v>
      </c>
      <c r="BB2015">
        <v>0.01</v>
      </c>
      <c r="BC2015">
        <v>0.01</v>
      </c>
      <c r="BD2015">
        <v>0.01</v>
      </c>
      <c r="BE2015">
        <v>0.01</v>
      </c>
      <c r="BF2015">
        <v>0.01</v>
      </c>
      <c r="BG2015">
        <v>0.01</v>
      </c>
      <c r="BH2015">
        <v>0.01</v>
      </c>
      <c r="BJ2015">
        <v>0.02</v>
      </c>
      <c r="BK2015">
        <v>0.01</v>
      </c>
      <c r="BL2015">
        <v>0.01</v>
      </c>
      <c r="BM2015">
        <v>0.01</v>
      </c>
      <c r="BN2015">
        <v>0.01</v>
      </c>
      <c r="BO2015">
        <v>0.01</v>
      </c>
      <c r="BP2015">
        <v>0.01</v>
      </c>
      <c r="BQ2015">
        <v>0.01</v>
      </c>
      <c r="BR2015">
        <v>0.01</v>
      </c>
      <c r="BS2015">
        <v>0.01</v>
      </c>
      <c r="BT2015">
        <v>0.01</v>
      </c>
      <c r="BU2015">
        <v>0.01</v>
      </c>
      <c r="BV2015">
        <v>10.3</v>
      </c>
      <c r="BW2015">
        <v>0.01</v>
      </c>
      <c r="BX2015">
        <v>0.01</v>
      </c>
      <c r="BY2015">
        <v>22.59</v>
      </c>
      <c r="BZ2015">
        <v>56</v>
      </c>
      <c r="CA2015">
        <v>29.98</v>
      </c>
      <c r="CB2015">
        <v>0.01</v>
      </c>
      <c r="CC2015">
        <v>0.01</v>
      </c>
      <c r="CD2015">
        <v>0.01</v>
      </c>
      <c r="CE2015">
        <v>5.24</v>
      </c>
      <c r="CF2015">
        <v>0.01</v>
      </c>
      <c r="CG2015">
        <v>0.01</v>
      </c>
      <c r="CH2015">
        <v>0.14000000000000001</v>
      </c>
      <c r="CI2015">
        <v>1.1100000000000001</v>
      </c>
    </row>
    <row r="2016" spans="1:87" x14ac:dyDescent="0.2">
      <c r="A2016" s="55">
        <v>44970</v>
      </c>
      <c r="B2016">
        <v>7.74</v>
      </c>
      <c r="C2016">
        <v>0.01</v>
      </c>
      <c r="D2016">
        <v>0.01</v>
      </c>
      <c r="E2016">
        <v>0.01</v>
      </c>
      <c r="F2016">
        <v>0.01</v>
      </c>
      <c r="G2016">
        <v>0.01</v>
      </c>
      <c r="H2016">
        <v>0.01</v>
      </c>
      <c r="I2016">
        <v>0.01</v>
      </c>
      <c r="J2016">
        <v>0.01</v>
      </c>
      <c r="K2016">
        <v>0.01</v>
      </c>
      <c r="L2016">
        <v>0.01</v>
      </c>
      <c r="M2016">
        <v>0.01</v>
      </c>
      <c r="N2016">
        <v>0.01</v>
      </c>
      <c r="O2016">
        <v>0.01</v>
      </c>
      <c r="P2016">
        <v>0.01</v>
      </c>
      <c r="Q2016">
        <v>0.01</v>
      </c>
      <c r="R2016">
        <v>0.01</v>
      </c>
      <c r="S2016">
        <v>0.01</v>
      </c>
      <c r="T2016">
        <v>0.01</v>
      </c>
      <c r="U2016">
        <v>0.01</v>
      </c>
      <c r="V2016">
        <v>0.01</v>
      </c>
      <c r="W2016">
        <v>0.01</v>
      </c>
      <c r="X2016">
        <v>0.01</v>
      </c>
      <c r="Y2016">
        <v>0.02</v>
      </c>
      <c r="Z2016">
        <v>0.01</v>
      </c>
      <c r="AA2016">
        <v>0.01</v>
      </c>
      <c r="AB2016">
        <v>0.01</v>
      </c>
      <c r="AC2016">
        <v>0.01</v>
      </c>
      <c r="AD2016">
        <v>0.01</v>
      </c>
      <c r="AE2016">
        <v>0.01</v>
      </c>
      <c r="AF2016">
        <v>0.01</v>
      </c>
      <c r="AG2016">
        <v>0.01</v>
      </c>
      <c r="AH2016">
        <v>0.01</v>
      </c>
      <c r="AI2016">
        <v>0.01</v>
      </c>
      <c r="AJ2016">
        <v>2.81</v>
      </c>
      <c r="AK2016">
        <v>21.65</v>
      </c>
      <c r="AL2016">
        <v>0.01</v>
      </c>
      <c r="AM2016">
        <v>0.01</v>
      </c>
      <c r="AN2016">
        <v>0.01</v>
      </c>
      <c r="AO2016">
        <v>0.01</v>
      </c>
      <c r="AP2016">
        <v>0.01</v>
      </c>
      <c r="AQ2016">
        <v>0.01</v>
      </c>
      <c r="AR2016">
        <v>0.01</v>
      </c>
      <c r="AS2016">
        <v>0.01</v>
      </c>
      <c r="AT2016">
        <v>0.01</v>
      </c>
      <c r="AU2016">
        <v>0.01</v>
      </c>
      <c r="AV2016">
        <v>0.01</v>
      </c>
      <c r="AW2016">
        <v>0.01</v>
      </c>
      <c r="AX2016">
        <v>0.01</v>
      </c>
      <c r="AY2016">
        <v>74.180000000000007</v>
      </c>
      <c r="AZ2016">
        <v>28</v>
      </c>
      <c r="BA2016">
        <v>33.47</v>
      </c>
      <c r="BB2016">
        <v>0.01</v>
      </c>
      <c r="BC2016">
        <v>0.01</v>
      </c>
      <c r="BD2016">
        <v>0.01</v>
      </c>
      <c r="BE2016">
        <v>0.01</v>
      </c>
      <c r="BF2016">
        <v>0.01</v>
      </c>
      <c r="BG2016">
        <v>0.01</v>
      </c>
      <c r="BH2016">
        <v>0.01</v>
      </c>
      <c r="BJ2016">
        <v>0.02</v>
      </c>
      <c r="BK2016">
        <v>0.01</v>
      </c>
      <c r="BL2016">
        <v>0.01</v>
      </c>
      <c r="BM2016">
        <v>0.01</v>
      </c>
      <c r="BN2016">
        <v>0.01</v>
      </c>
      <c r="BO2016">
        <v>0.01</v>
      </c>
      <c r="BP2016">
        <v>0.01</v>
      </c>
      <c r="BQ2016">
        <v>0.01</v>
      </c>
      <c r="BR2016">
        <v>0.01</v>
      </c>
      <c r="BS2016">
        <v>0.01</v>
      </c>
      <c r="BT2016">
        <v>0.01</v>
      </c>
      <c r="BU2016">
        <v>0.01</v>
      </c>
      <c r="BV2016">
        <v>10.3</v>
      </c>
      <c r="BW2016">
        <v>0.01</v>
      </c>
      <c r="BX2016">
        <v>0.01</v>
      </c>
      <c r="BY2016">
        <v>22.59</v>
      </c>
      <c r="BZ2016">
        <v>56</v>
      </c>
      <c r="CA2016">
        <v>29.98</v>
      </c>
      <c r="CB2016">
        <v>0.01</v>
      </c>
      <c r="CC2016">
        <v>0.01</v>
      </c>
      <c r="CD2016">
        <v>0.01</v>
      </c>
      <c r="CE2016">
        <v>5.24</v>
      </c>
      <c r="CF2016">
        <v>0.01</v>
      </c>
      <c r="CG2016">
        <v>0.01</v>
      </c>
      <c r="CH2016">
        <v>0.06</v>
      </c>
      <c r="CI2016">
        <v>0.76</v>
      </c>
    </row>
    <row r="2017" spans="1:87" x14ac:dyDescent="0.2">
      <c r="A2017" s="55">
        <v>44971</v>
      </c>
      <c r="B2017">
        <v>7.74</v>
      </c>
      <c r="C2017">
        <v>0.01</v>
      </c>
      <c r="D2017">
        <v>0.01</v>
      </c>
      <c r="E2017">
        <v>0.01</v>
      </c>
      <c r="F2017">
        <v>0.01</v>
      </c>
      <c r="G2017">
        <v>0.01</v>
      </c>
      <c r="H2017">
        <v>0.01</v>
      </c>
      <c r="I2017">
        <v>0.01</v>
      </c>
      <c r="J2017">
        <v>0.01</v>
      </c>
      <c r="K2017">
        <v>0.01</v>
      </c>
      <c r="L2017">
        <v>0.01</v>
      </c>
      <c r="M2017">
        <v>0.01</v>
      </c>
      <c r="N2017">
        <v>0.01</v>
      </c>
      <c r="O2017">
        <v>0.01</v>
      </c>
      <c r="P2017">
        <v>0.01</v>
      </c>
      <c r="Q2017">
        <v>0.01</v>
      </c>
      <c r="R2017">
        <v>0.01</v>
      </c>
      <c r="S2017">
        <v>0.01</v>
      </c>
      <c r="T2017">
        <v>0.01</v>
      </c>
      <c r="U2017">
        <v>0.01</v>
      </c>
      <c r="V2017">
        <v>0.01</v>
      </c>
      <c r="W2017">
        <v>0.01</v>
      </c>
      <c r="X2017">
        <v>0.01</v>
      </c>
      <c r="Y2017">
        <v>0.02</v>
      </c>
      <c r="Z2017">
        <v>0.01</v>
      </c>
      <c r="AA2017">
        <v>0.01</v>
      </c>
      <c r="AB2017">
        <v>0.01</v>
      </c>
      <c r="AC2017">
        <v>0.01</v>
      </c>
      <c r="AD2017">
        <v>0.01</v>
      </c>
      <c r="AE2017">
        <v>0.01</v>
      </c>
      <c r="AF2017">
        <v>0.01</v>
      </c>
      <c r="AG2017">
        <v>0.01</v>
      </c>
      <c r="AH2017">
        <v>0.01</v>
      </c>
      <c r="AI2017">
        <v>0.01</v>
      </c>
      <c r="AJ2017">
        <v>2.81</v>
      </c>
      <c r="AK2017">
        <v>21.65</v>
      </c>
      <c r="AL2017">
        <v>0.01</v>
      </c>
      <c r="AM2017">
        <v>0.01</v>
      </c>
      <c r="AN2017">
        <v>0.01</v>
      </c>
      <c r="AO2017">
        <v>0.01</v>
      </c>
      <c r="AP2017">
        <v>0.01</v>
      </c>
      <c r="AQ2017">
        <v>0.01</v>
      </c>
      <c r="AR2017">
        <v>0.01</v>
      </c>
      <c r="AS2017">
        <v>0.01</v>
      </c>
      <c r="AT2017">
        <v>0.01</v>
      </c>
      <c r="AU2017">
        <v>0.01</v>
      </c>
      <c r="AV2017">
        <v>0.01</v>
      </c>
      <c r="AW2017">
        <v>0.01</v>
      </c>
      <c r="AX2017">
        <v>0.01</v>
      </c>
      <c r="AY2017">
        <v>74.180000000000007</v>
      </c>
      <c r="AZ2017">
        <v>28</v>
      </c>
      <c r="BA2017">
        <v>33.47</v>
      </c>
      <c r="BB2017">
        <v>0.01</v>
      </c>
      <c r="BC2017">
        <v>0.01</v>
      </c>
      <c r="BD2017">
        <v>0.01</v>
      </c>
      <c r="BE2017">
        <v>0.01</v>
      </c>
      <c r="BF2017">
        <v>0.01</v>
      </c>
      <c r="BG2017">
        <v>0.01</v>
      </c>
      <c r="BH2017">
        <v>0.01</v>
      </c>
      <c r="BJ2017">
        <v>0.02</v>
      </c>
      <c r="BK2017">
        <v>0.01</v>
      </c>
      <c r="BL2017">
        <v>0.01</v>
      </c>
      <c r="BM2017">
        <v>0.01</v>
      </c>
      <c r="BN2017">
        <v>0.01</v>
      </c>
      <c r="BO2017">
        <v>0.01</v>
      </c>
      <c r="BP2017">
        <v>0.01</v>
      </c>
      <c r="BQ2017">
        <v>0.01</v>
      </c>
      <c r="BR2017">
        <v>0.01</v>
      </c>
      <c r="BS2017">
        <v>0.01</v>
      </c>
      <c r="BT2017">
        <v>0.01</v>
      </c>
      <c r="BU2017">
        <v>0.01</v>
      </c>
      <c r="BV2017">
        <v>10.3</v>
      </c>
      <c r="BW2017">
        <v>0.01</v>
      </c>
      <c r="BX2017">
        <v>0.01</v>
      </c>
      <c r="BY2017">
        <v>22.59</v>
      </c>
      <c r="BZ2017">
        <v>56</v>
      </c>
      <c r="CA2017">
        <v>29.98</v>
      </c>
      <c r="CB2017">
        <v>0.01</v>
      </c>
      <c r="CC2017">
        <v>0.01</v>
      </c>
      <c r="CD2017">
        <v>0.01</v>
      </c>
      <c r="CE2017">
        <v>5.24</v>
      </c>
      <c r="CF2017">
        <v>0.01</v>
      </c>
      <c r="CG2017">
        <v>0.01</v>
      </c>
      <c r="CH2017">
        <v>0.04</v>
      </c>
      <c r="CI2017">
        <v>0.52</v>
      </c>
    </row>
    <row r="2018" spans="1:87" x14ac:dyDescent="0.2">
      <c r="A2018" s="55">
        <v>44972</v>
      </c>
      <c r="B2018">
        <v>7.74</v>
      </c>
      <c r="C2018">
        <v>0.01</v>
      </c>
      <c r="D2018">
        <v>0.01</v>
      </c>
      <c r="E2018">
        <v>0.01</v>
      </c>
      <c r="F2018">
        <v>0.01</v>
      </c>
      <c r="G2018">
        <v>0.01</v>
      </c>
      <c r="H2018">
        <v>0.01</v>
      </c>
      <c r="I2018">
        <v>0.01</v>
      </c>
      <c r="J2018">
        <v>0.01</v>
      </c>
      <c r="K2018">
        <v>0.01</v>
      </c>
      <c r="L2018">
        <v>0.01</v>
      </c>
      <c r="M2018">
        <v>0.01</v>
      </c>
      <c r="N2018">
        <v>0.01</v>
      </c>
      <c r="O2018">
        <v>0.01</v>
      </c>
      <c r="P2018">
        <v>0.01</v>
      </c>
      <c r="Q2018">
        <v>0.01</v>
      </c>
      <c r="R2018">
        <v>0.01</v>
      </c>
      <c r="S2018">
        <v>0.01</v>
      </c>
      <c r="T2018">
        <v>0.01</v>
      </c>
      <c r="U2018">
        <v>0.01</v>
      </c>
      <c r="V2018">
        <v>0.01</v>
      </c>
      <c r="W2018">
        <v>0.01</v>
      </c>
      <c r="X2018">
        <v>0.01</v>
      </c>
      <c r="Y2018">
        <v>0.02</v>
      </c>
      <c r="Z2018">
        <v>0.01</v>
      </c>
      <c r="AA2018">
        <v>0.01</v>
      </c>
      <c r="AB2018">
        <v>0.01</v>
      </c>
      <c r="AC2018">
        <v>0.01</v>
      </c>
      <c r="AD2018">
        <v>0.01</v>
      </c>
      <c r="AE2018">
        <v>0.01</v>
      </c>
      <c r="AF2018">
        <v>0.01</v>
      </c>
      <c r="AG2018">
        <v>0.01</v>
      </c>
      <c r="AH2018">
        <v>0.01</v>
      </c>
      <c r="AI2018">
        <v>0.01</v>
      </c>
      <c r="AJ2018">
        <v>2.81</v>
      </c>
      <c r="AK2018">
        <v>21.65</v>
      </c>
      <c r="AL2018">
        <v>0.01</v>
      </c>
      <c r="AM2018">
        <v>0.01</v>
      </c>
      <c r="AN2018">
        <v>0.01</v>
      </c>
      <c r="AO2018">
        <v>0.01</v>
      </c>
      <c r="AP2018">
        <v>0.01</v>
      </c>
      <c r="AQ2018">
        <v>0.01</v>
      </c>
      <c r="AR2018">
        <v>0.01</v>
      </c>
      <c r="AS2018">
        <v>0.01</v>
      </c>
      <c r="AT2018">
        <v>0.01</v>
      </c>
      <c r="AU2018">
        <v>0.01</v>
      </c>
      <c r="AV2018">
        <v>0.01</v>
      </c>
      <c r="AW2018">
        <v>0.01</v>
      </c>
      <c r="AX2018">
        <v>0.01</v>
      </c>
      <c r="AY2018">
        <v>74.180000000000007</v>
      </c>
      <c r="AZ2018">
        <v>28</v>
      </c>
      <c r="BA2018">
        <v>33.47</v>
      </c>
      <c r="BB2018">
        <v>0.01</v>
      </c>
      <c r="BC2018">
        <v>0.01</v>
      </c>
      <c r="BD2018">
        <v>0.01</v>
      </c>
      <c r="BE2018">
        <v>0.01</v>
      </c>
      <c r="BF2018">
        <v>0.01</v>
      </c>
      <c r="BG2018">
        <v>0.01</v>
      </c>
      <c r="BH2018">
        <v>0.01</v>
      </c>
      <c r="BJ2018">
        <v>0.02</v>
      </c>
      <c r="BK2018">
        <v>0.01</v>
      </c>
      <c r="BL2018">
        <v>0.01</v>
      </c>
      <c r="BM2018">
        <v>0.01</v>
      </c>
      <c r="BN2018">
        <v>0.01</v>
      </c>
      <c r="BO2018">
        <v>0.01</v>
      </c>
      <c r="BP2018">
        <v>0.01</v>
      </c>
      <c r="BQ2018">
        <v>0.01</v>
      </c>
      <c r="BR2018">
        <v>0.01</v>
      </c>
      <c r="BS2018">
        <v>0.01</v>
      </c>
      <c r="BT2018">
        <v>0.01</v>
      </c>
      <c r="BU2018">
        <v>0.01</v>
      </c>
      <c r="BV2018">
        <v>10.3</v>
      </c>
      <c r="BW2018">
        <v>0.01</v>
      </c>
      <c r="BX2018">
        <v>0.01</v>
      </c>
      <c r="BY2018">
        <v>22.59</v>
      </c>
      <c r="BZ2018">
        <v>56</v>
      </c>
      <c r="CA2018">
        <v>29.98</v>
      </c>
      <c r="CB2018">
        <v>0.01</v>
      </c>
      <c r="CC2018">
        <v>0.01</v>
      </c>
      <c r="CD2018">
        <v>0.01</v>
      </c>
      <c r="CE2018">
        <v>5.24</v>
      </c>
      <c r="CF2018">
        <v>0.01</v>
      </c>
      <c r="CG2018">
        <v>0.01</v>
      </c>
      <c r="CH2018">
        <v>0.02</v>
      </c>
      <c r="CI2018">
        <v>0.47</v>
      </c>
    </row>
    <row r="2019" spans="1:87" x14ac:dyDescent="0.2">
      <c r="A2019" s="55">
        <v>44973</v>
      </c>
      <c r="B2019">
        <v>7.74</v>
      </c>
      <c r="C2019">
        <v>0.01</v>
      </c>
      <c r="D2019">
        <v>0.01</v>
      </c>
      <c r="E2019">
        <v>0.01</v>
      </c>
      <c r="F2019">
        <v>0.01</v>
      </c>
      <c r="G2019">
        <v>0.01</v>
      </c>
      <c r="H2019">
        <v>0.01</v>
      </c>
      <c r="I2019">
        <v>0.01</v>
      </c>
      <c r="J2019">
        <v>0.01</v>
      </c>
      <c r="K2019">
        <v>0.01</v>
      </c>
      <c r="L2019">
        <v>0.01</v>
      </c>
      <c r="M2019">
        <v>0.01</v>
      </c>
      <c r="N2019">
        <v>0.01</v>
      </c>
      <c r="O2019">
        <v>0.01</v>
      </c>
      <c r="P2019">
        <v>0.01</v>
      </c>
      <c r="Q2019">
        <v>0.01</v>
      </c>
      <c r="R2019">
        <v>0.01</v>
      </c>
      <c r="S2019">
        <v>0.01</v>
      </c>
      <c r="T2019">
        <v>0.01</v>
      </c>
      <c r="U2019">
        <v>0.01</v>
      </c>
      <c r="V2019">
        <v>0.01</v>
      </c>
      <c r="W2019">
        <v>0.01</v>
      </c>
      <c r="X2019">
        <v>0.01</v>
      </c>
      <c r="Y2019">
        <v>0.02</v>
      </c>
      <c r="Z2019">
        <v>0.01</v>
      </c>
      <c r="AA2019">
        <v>0.01</v>
      </c>
      <c r="AB2019">
        <v>0.01</v>
      </c>
      <c r="AC2019">
        <v>0.01</v>
      </c>
      <c r="AD2019">
        <v>0.01</v>
      </c>
      <c r="AE2019">
        <v>0.01</v>
      </c>
      <c r="AF2019">
        <v>0.01</v>
      </c>
      <c r="AG2019">
        <v>0.01</v>
      </c>
      <c r="AH2019">
        <v>0.01</v>
      </c>
      <c r="AI2019">
        <v>0.01</v>
      </c>
      <c r="AJ2019">
        <v>2.81</v>
      </c>
      <c r="AK2019">
        <v>21.65</v>
      </c>
      <c r="AL2019">
        <v>0.01</v>
      </c>
      <c r="AM2019">
        <v>0.01</v>
      </c>
      <c r="AN2019">
        <v>0.01</v>
      </c>
      <c r="AO2019">
        <v>0.01</v>
      </c>
      <c r="AP2019">
        <v>0.01</v>
      </c>
      <c r="AQ2019">
        <v>0.01</v>
      </c>
      <c r="AR2019">
        <v>0.01</v>
      </c>
      <c r="AS2019">
        <v>0.01</v>
      </c>
      <c r="AT2019">
        <v>0.01</v>
      </c>
      <c r="AU2019">
        <v>0.01</v>
      </c>
      <c r="AV2019">
        <v>0.01</v>
      </c>
      <c r="AW2019">
        <v>0.01</v>
      </c>
      <c r="AX2019">
        <v>0.01</v>
      </c>
      <c r="AY2019">
        <v>74.180000000000007</v>
      </c>
      <c r="AZ2019">
        <v>28</v>
      </c>
      <c r="BA2019">
        <v>33.47</v>
      </c>
      <c r="BB2019">
        <v>0.01</v>
      </c>
      <c r="BC2019">
        <v>0.01</v>
      </c>
      <c r="BD2019">
        <v>0.01</v>
      </c>
      <c r="BE2019">
        <v>0.01</v>
      </c>
      <c r="BF2019">
        <v>0.01</v>
      </c>
      <c r="BG2019">
        <v>0.01</v>
      </c>
      <c r="BH2019">
        <v>0.01</v>
      </c>
      <c r="BJ2019">
        <v>0.02</v>
      </c>
      <c r="BK2019">
        <v>0.01</v>
      </c>
      <c r="BL2019">
        <v>0.01</v>
      </c>
      <c r="BM2019">
        <v>0.01</v>
      </c>
      <c r="BN2019">
        <v>0.01</v>
      </c>
      <c r="BO2019">
        <v>0.01</v>
      </c>
      <c r="BP2019">
        <v>0.01</v>
      </c>
      <c r="BQ2019">
        <v>0.01</v>
      </c>
      <c r="BR2019">
        <v>0.01</v>
      </c>
      <c r="BS2019">
        <v>0.01</v>
      </c>
      <c r="BT2019">
        <v>0.01</v>
      </c>
      <c r="BU2019">
        <v>0.01</v>
      </c>
      <c r="BV2019">
        <v>10.3</v>
      </c>
      <c r="BW2019">
        <v>0.01</v>
      </c>
      <c r="BX2019">
        <v>0.01</v>
      </c>
      <c r="BY2019">
        <v>22.59</v>
      </c>
      <c r="BZ2019">
        <v>56</v>
      </c>
      <c r="CA2019">
        <v>29.98</v>
      </c>
      <c r="CB2019">
        <v>0.01</v>
      </c>
      <c r="CC2019">
        <v>0.01</v>
      </c>
      <c r="CD2019">
        <v>0.01</v>
      </c>
      <c r="CE2019">
        <v>5.24</v>
      </c>
      <c r="CF2019">
        <v>0.01</v>
      </c>
      <c r="CG2019">
        <v>0.01</v>
      </c>
      <c r="CH2019">
        <v>0.06</v>
      </c>
      <c r="CI2019">
        <v>0.8</v>
      </c>
    </row>
    <row r="2020" spans="1:87" x14ac:dyDescent="0.2">
      <c r="A2020" s="55">
        <v>44974</v>
      </c>
      <c r="B2020">
        <v>7.74</v>
      </c>
      <c r="C2020">
        <v>0.01</v>
      </c>
      <c r="D2020">
        <v>0.01</v>
      </c>
      <c r="E2020">
        <v>0.01</v>
      </c>
      <c r="F2020">
        <v>0.01</v>
      </c>
      <c r="G2020">
        <v>0.01</v>
      </c>
      <c r="H2020">
        <v>0.01</v>
      </c>
      <c r="I2020">
        <v>0.01</v>
      </c>
      <c r="J2020">
        <v>0.01</v>
      </c>
      <c r="K2020">
        <v>0.01</v>
      </c>
      <c r="L2020">
        <v>0.01</v>
      </c>
      <c r="M2020">
        <v>0.01</v>
      </c>
      <c r="N2020">
        <v>0.01</v>
      </c>
      <c r="O2020">
        <v>0.01</v>
      </c>
      <c r="P2020">
        <v>0.01</v>
      </c>
      <c r="Q2020">
        <v>0.01</v>
      </c>
      <c r="R2020">
        <v>0.01</v>
      </c>
      <c r="S2020">
        <v>0.01</v>
      </c>
      <c r="T2020">
        <v>0.01</v>
      </c>
      <c r="U2020">
        <v>0.01</v>
      </c>
      <c r="V2020">
        <v>0.01</v>
      </c>
      <c r="W2020">
        <v>0.01</v>
      </c>
      <c r="X2020">
        <v>0.01</v>
      </c>
      <c r="Y2020">
        <v>0.02</v>
      </c>
      <c r="Z2020">
        <v>0.01</v>
      </c>
      <c r="AA2020">
        <v>0.01</v>
      </c>
      <c r="AB2020">
        <v>0.01</v>
      </c>
      <c r="AC2020">
        <v>0.01</v>
      </c>
      <c r="AD2020">
        <v>0.01</v>
      </c>
      <c r="AE2020">
        <v>0.01</v>
      </c>
      <c r="AF2020">
        <v>0.01</v>
      </c>
      <c r="AG2020">
        <v>0.01</v>
      </c>
      <c r="AH2020">
        <v>0.01</v>
      </c>
      <c r="AI2020">
        <v>0.01</v>
      </c>
      <c r="AJ2020">
        <v>2.81</v>
      </c>
      <c r="AK2020">
        <v>21.65</v>
      </c>
      <c r="AL2020">
        <v>0.01</v>
      </c>
      <c r="AM2020">
        <v>0.01</v>
      </c>
      <c r="AN2020">
        <v>0.01</v>
      </c>
      <c r="AO2020">
        <v>0.01</v>
      </c>
      <c r="AP2020">
        <v>0.01</v>
      </c>
      <c r="AQ2020">
        <v>0.01</v>
      </c>
      <c r="AR2020">
        <v>0.01</v>
      </c>
      <c r="AS2020">
        <v>0.01</v>
      </c>
      <c r="AT2020">
        <v>0.01</v>
      </c>
      <c r="AU2020">
        <v>0.01</v>
      </c>
      <c r="AV2020">
        <v>0.01</v>
      </c>
      <c r="AW2020">
        <v>0.01</v>
      </c>
      <c r="AX2020">
        <v>0.01</v>
      </c>
      <c r="AY2020">
        <v>74.180000000000007</v>
      </c>
      <c r="AZ2020">
        <v>28</v>
      </c>
      <c r="BA2020">
        <v>33.47</v>
      </c>
      <c r="BB2020">
        <v>0.01</v>
      </c>
      <c r="BC2020">
        <v>0.01</v>
      </c>
      <c r="BD2020">
        <v>0.01</v>
      </c>
      <c r="BE2020">
        <v>0.01</v>
      </c>
      <c r="BF2020">
        <v>0.01</v>
      </c>
      <c r="BG2020">
        <v>0.01</v>
      </c>
      <c r="BH2020">
        <v>0.01</v>
      </c>
      <c r="BJ2020">
        <v>0.02</v>
      </c>
      <c r="BK2020">
        <v>0.01</v>
      </c>
      <c r="BL2020">
        <v>0.01</v>
      </c>
      <c r="BM2020">
        <v>0.01</v>
      </c>
      <c r="BN2020">
        <v>0.01</v>
      </c>
      <c r="BO2020">
        <v>0.01</v>
      </c>
      <c r="BP2020">
        <v>0.01</v>
      </c>
      <c r="BQ2020">
        <v>0.01</v>
      </c>
      <c r="BR2020">
        <v>0.01</v>
      </c>
      <c r="BS2020">
        <v>0.01</v>
      </c>
      <c r="BT2020">
        <v>0.01</v>
      </c>
      <c r="BU2020">
        <v>0.01</v>
      </c>
      <c r="BV2020">
        <v>10.3</v>
      </c>
      <c r="BW2020">
        <v>0.01</v>
      </c>
      <c r="BX2020">
        <v>0.01</v>
      </c>
      <c r="BY2020">
        <v>22.59</v>
      </c>
      <c r="BZ2020">
        <v>56</v>
      </c>
      <c r="CA2020">
        <v>29.98</v>
      </c>
      <c r="CB2020">
        <v>0.01</v>
      </c>
      <c r="CC2020">
        <v>0.01</v>
      </c>
      <c r="CD2020">
        <v>0.01</v>
      </c>
      <c r="CE2020">
        <v>5.24</v>
      </c>
      <c r="CF2020">
        <v>0.01</v>
      </c>
      <c r="CG2020">
        <v>0.01</v>
      </c>
      <c r="CH2020">
        <v>0.01</v>
      </c>
      <c r="CI2020">
        <v>0.71</v>
      </c>
    </row>
    <row r="2021" spans="1:87" x14ac:dyDescent="0.2">
      <c r="A2021" s="55">
        <v>44977</v>
      </c>
      <c r="B2021">
        <v>7.74</v>
      </c>
      <c r="C2021">
        <v>0.01</v>
      </c>
      <c r="D2021">
        <v>0.01</v>
      </c>
      <c r="E2021">
        <v>0.01</v>
      </c>
      <c r="F2021">
        <v>0.01</v>
      </c>
      <c r="G2021">
        <v>0.01</v>
      </c>
      <c r="H2021">
        <v>0.01</v>
      </c>
      <c r="I2021">
        <v>0.01</v>
      </c>
      <c r="J2021">
        <v>0.01</v>
      </c>
      <c r="K2021">
        <v>0.01</v>
      </c>
      <c r="L2021">
        <v>0.01</v>
      </c>
      <c r="M2021">
        <v>0.01</v>
      </c>
      <c r="N2021">
        <v>0.01</v>
      </c>
      <c r="O2021">
        <v>0.01</v>
      </c>
      <c r="P2021">
        <v>0.01</v>
      </c>
      <c r="Q2021">
        <v>0.01</v>
      </c>
      <c r="R2021">
        <v>0.01</v>
      </c>
      <c r="S2021">
        <v>0.01</v>
      </c>
      <c r="T2021">
        <v>0.01</v>
      </c>
      <c r="U2021">
        <v>0.01</v>
      </c>
      <c r="V2021">
        <v>0.01</v>
      </c>
      <c r="W2021">
        <v>0.01</v>
      </c>
      <c r="X2021">
        <v>0.01</v>
      </c>
      <c r="Y2021">
        <v>0.02</v>
      </c>
      <c r="Z2021">
        <v>0.01</v>
      </c>
      <c r="AA2021">
        <v>0.01</v>
      </c>
      <c r="AB2021">
        <v>0.01</v>
      </c>
      <c r="AC2021">
        <v>0.01</v>
      </c>
      <c r="AD2021">
        <v>0.01</v>
      </c>
      <c r="AE2021">
        <v>0.01</v>
      </c>
      <c r="AF2021">
        <v>0.01</v>
      </c>
      <c r="AG2021">
        <v>0.01</v>
      </c>
      <c r="AH2021">
        <v>0.01</v>
      </c>
      <c r="AI2021">
        <v>0.01</v>
      </c>
      <c r="AJ2021">
        <v>2.81</v>
      </c>
      <c r="AK2021">
        <v>21.65</v>
      </c>
      <c r="AL2021">
        <v>0.01</v>
      </c>
      <c r="AM2021">
        <v>0.01</v>
      </c>
      <c r="AN2021">
        <v>0.01</v>
      </c>
      <c r="AO2021">
        <v>0.01</v>
      </c>
      <c r="AP2021">
        <v>0.01</v>
      </c>
      <c r="AQ2021">
        <v>0.01</v>
      </c>
      <c r="AR2021">
        <v>0.01</v>
      </c>
      <c r="AS2021">
        <v>0.01</v>
      </c>
      <c r="AT2021">
        <v>0.01</v>
      </c>
      <c r="AU2021">
        <v>0.01</v>
      </c>
      <c r="AV2021">
        <v>0.01</v>
      </c>
      <c r="AW2021">
        <v>0.01</v>
      </c>
      <c r="AX2021">
        <v>0.01</v>
      </c>
      <c r="AY2021">
        <v>74.180000000000007</v>
      </c>
      <c r="AZ2021">
        <v>28</v>
      </c>
      <c r="BA2021">
        <v>33.47</v>
      </c>
      <c r="BB2021">
        <v>0.01</v>
      </c>
      <c r="BC2021">
        <v>0.01</v>
      </c>
      <c r="BD2021">
        <v>0.01</v>
      </c>
      <c r="BE2021">
        <v>0.01</v>
      </c>
      <c r="BF2021">
        <v>0.01</v>
      </c>
      <c r="BG2021">
        <v>0.01</v>
      </c>
      <c r="BH2021">
        <v>0.01</v>
      </c>
      <c r="BJ2021">
        <v>0.02</v>
      </c>
      <c r="BK2021">
        <v>0.01</v>
      </c>
      <c r="BL2021">
        <v>0.01</v>
      </c>
      <c r="BM2021">
        <v>0.01</v>
      </c>
      <c r="BN2021">
        <v>0.01</v>
      </c>
      <c r="BO2021">
        <v>0.01</v>
      </c>
      <c r="BP2021">
        <v>0.01</v>
      </c>
      <c r="BQ2021">
        <v>0.01</v>
      </c>
      <c r="BR2021">
        <v>0.01</v>
      </c>
      <c r="BS2021">
        <v>0.01</v>
      </c>
      <c r="BT2021">
        <v>0.01</v>
      </c>
      <c r="BU2021">
        <v>0.01</v>
      </c>
      <c r="BV2021">
        <v>10.3</v>
      </c>
      <c r="BW2021">
        <v>0.01</v>
      </c>
      <c r="BX2021">
        <v>0.01</v>
      </c>
      <c r="BY2021">
        <v>22.59</v>
      </c>
      <c r="BZ2021">
        <v>56</v>
      </c>
      <c r="CA2021">
        <v>29.98</v>
      </c>
      <c r="CB2021">
        <v>0.01</v>
      </c>
      <c r="CC2021">
        <v>0.01</v>
      </c>
      <c r="CD2021">
        <v>0.01</v>
      </c>
      <c r="CE2021">
        <v>5.24</v>
      </c>
      <c r="CF2021">
        <v>0.01</v>
      </c>
      <c r="CG2021">
        <v>0.01</v>
      </c>
      <c r="CH2021">
        <v>0.01</v>
      </c>
      <c r="CI2021">
        <v>0.71</v>
      </c>
    </row>
    <row r="2022" spans="1:87" x14ac:dyDescent="0.2">
      <c r="A2022" s="55">
        <v>44978</v>
      </c>
      <c r="B2022">
        <v>7.74</v>
      </c>
      <c r="C2022">
        <v>0.01</v>
      </c>
      <c r="D2022">
        <v>0.01</v>
      </c>
      <c r="E2022">
        <v>0.01</v>
      </c>
      <c r="F2022">
        <v>0.01</v>
      </c>
      <c r="G2022">
        <v>0.01</v>
      </c>
      <c r="H2022">
        <v>0.01</v>
      </c>
      <c r="I2022">
        <v>0.01</v>
      </c>
      <c r="J2022">
        <v>0.01</v>
      </c>
      <c r="K2022">
        <v>0.01</v>
      </c>
      <c r="L2022">
        <v>0.01</v>
      </c>
      <c r="M2022">
        <v>0.01</v>
      </c>
      <c r="N2022">
        <v>0.01</v>
      </c>
      <c r="O2022">
        <v>0.01</v>
      </c>
      <c r="P2022">
        <v>0.01</v>
      </c>
      <c r="Q2022">
        <v>0.01</v>
      </c>
      <c r="R2022">
        <v>0.01</v>
      </c>
      <c r="S2022">
        <v>0.01</v>
      </c>
      <c r="T2022">
        <v>0.01</v>
      </c>
      <c r="U2022">
        <v>0.01</v>
      </c>
      <c r="V2022">
        <v>0.01</v>
      </c>
      <c r="W2022">
        <v>0.01</v>
      </c>
      <c r="X2022">
        <v>0.01</v>
      </c>
      <c r="Y2022">
        <v>0.02</v>
      </c>
      <c r="Z2022">
        <v>0.01</v>
      </c>
      <c r="AA2022">
        <v>0.01</v>
      </c>
      <c r="AB2022">
        <v>0.01</v>
      </c>
      <c r="AC2022">
        <v>0.01</v>
      </c>
      <c r="AD2022">
        <v>0.01</v>
      </c>
      <c r="AE2022">
        <v>0.01</v>
      </c>
      <c r="AF2022">
        <v>0.01</v>
      </c>
      <c r="AG2022">
        <v>0.01</v>
      </c>
      <c r="AH2022">
        <v>0.01</v>
      </c>
      <c r="AI2022">
        <v>0.01</v>
      </c>
      <c r="AJ2022">
        <v>2.81</v>
      </c>
      <c r="AK2022">
        <v>21.65</v>
      </c>
      <c r="AL2022">
        <v>0.01</v>
      </c>
      <c r="AM2022">
        <v>0.01</v>
      </c>
      <c r="AN2022">
        <v>0.01</v>
      </c>
      <c r="AO2022">
        <v>0.01</v>
      </c>
      <c r="AP2022">
        <v>0.01</v>
      </c>
      <c r="AQ2022">
        <v>0.01</v>
      </c>
      <c r="AR2022">
        <v>0.01</v>
      </c>
      <c r="AS2022">
        <v>0.01</v>
      </c>
      <c r="AT2022">
        <v>0.01</v>
      </c>
      <c r="AU2022">
        <v>0.01</v>
      </c>
      <c r="AV2022">
        <v>0.01</v>
      </c>
      <c r="AW2022">
        <v>0.01</v>
      </c>
      <c r="AX2022">
        <v>0.01</v>
      </c>
      <c r="AY2022">
        <v>74.180000000000007</v>
      </c>
      <c r="AZ2022">
        <v>28</v>
      </c>
      <c r="BA2022">
        <v>33.47</v>
      </c>
      <c r="BB2022">
        <v>0.01</v>
      </c>
      <c r="BC2022">
        <v>0.01</v>
      </c>
      <c r="BD2022">
        <v>0.01</v>
      </c>
      <c r="BE2022">
        <v>0.01</v>
      </c>
      <c r="BF2022">
        <v>0.01</v>
      </c>
      <c r="BG2022">
        <v>0.01</v>
      </c>
      <c r="BH2022">
        <v>0.01</v>
      </c>
      <c r="BJ2022">
        <v>0.02</v>
      </c>
      <c r="BK2022">
        <v>0.01</v>
      </c>
      <c r="BL2022">
        <v>0.01</v>
      </c>
      <c r="BM2022">
        <v>0.01</v>
      </c>
      <c r="BN2022">
        <v>0.01</v>
      </c>
      <c r="BO2022">
        <v>0.01</v>
      </c>
      <c r="BP2022">
        <v>0.01</v>
      </c>
      <c r="BQ2022">
        <v>0.01</v>
      </c>
      <c r="BR2022">
        <v>0.01</v>
      </c>
      <c r="BS2022">
        <v>0.01</v>
      </c>
      <c r="BT2022">
        <v>0.01</v>
      </c>
      <c r="BU2022">
        <v>0.01</v>
      </c>
      <c r="BV2022">
        <v>10.3</v>
      </c>
      <c r="BW2022">
        <v>0.01</v>
      </c>
      <c r="BX2022">
        <v>0.01</v>
      </c>
      <c r="BY2022">
        <v>22.59</v>
      </c>
      <c r="BZ2022">
        <v>56</v>
      </c>
      <c r="CA2022">
        <v>29.98</v>
      </c>
      <c r="CB2022">
        <v>0.01</v>
      </c>
      <c r="CC2022">
        <v>0.01</v>
      </c>
      <c r="CD2022">
        <v>0.01</v>
      </c>
      <c r="CE2022">
        <v>5.24</v>
      </c>
      <c r="CF2022">
        <v>0.01</v>
      </c>
      <c r="CG2022">
        <v>0.01</v>
      </c>
      <c r="CH2022">
        <v>0.01</v>
      </c>
      <c r="CI2022">
        <v>1.1399999999999999</v>
      </c>
    </row>
    <row r="2023" spans="1:87" x14ac:dyDescent="0.2">
      <c r="A2023" s="55">
        <v>44979</v>
      </c>
      <c r="B2023">
        <v>7.74</v>
      </c>
      <c r="C2023">
        <v>0.01</v>
      </c>
      <c r="D2023">
        <v>0.01</v>
      </c>
      <c r="E2023">
        <v>0.01</v>
      </c>
      <c r="F2023">
        <v>0.01</v>
      </c>
      <c r="G2023">
        <v>0.01</v>
      </c>
      <c r="H2023">
        <v>0.01</v>
      </c>
      <c r="I2023">
        <v>0.01</v>
      </c>
      <c r="J2023">
        <v>0.01</v>
      </c>
      <c r="K2023">
        <v>0.01</v>
      </c>
      <c r="L2023">
        <v>0.01</v>
      </c>
      <c r="M2023">
        <v>0.01</v>
      </c>
      <c r="N2023">
        <v>0.01</v>
      </c>
      <c r="O2023">
        <v>0.01</v>
      </c>
      <c r="P2023">
        <v>0.01</v>
      </c>
      <c r="Q2023">
        <v>0.01</v>
      </c>
      <c r="R2023">
        <v>0.01</v>
      </c>
      <c r="S2023">
        <v>0.01</v>
      </c>
      <c r="T2023">
        <v>0.01</v>
      </c>
      <c r="U2023">
        <v>0.01</v>
      </c>
      <c r="V2023">
        <v>0.01</v>
      </c>
      <c r="W2023">
        <v>0.01</v>
      </c>
      <c r="X2023">
        <v>0.01</v>
      </c>
      <c r="Y2023">
        <v>0.02</v>
      </c>
      <c r="Z2023">
        <v>0.01</v>
      </c>
      <c r="AA2023">
        <v>0.01</v>
      </c>
      <c r="AB2023">
        <v>0.01</v>
      </c>
      <c r="AC2023">
        <v>0.01</v>
      </c>
      <c r="AD2023">
        <v>0.01</v>
      </c>
      <c r="AE2023">
        <v>0.01</v>
      </c>
      <c r="AF2023">
        <v>0.01</v>
      </c>
      <c r="AG2023">
        <v>0.01</v>
      </c>
      <c r="AH2023">
        <v>0.01</v>
      </c>
      <c r="AI2023">
        <v>0.01</v>
      </c>
      <c r="AJ2023">
        <v>2.81</v>
      </c>
      <c r="AK2023">
        <v>21.65</v>
      </c>
      <c r="AL2023">
        <v>0.01</v>
      </c>
      <c r="AM2023">
        <v>0.01</v>
      </c>
      <c r="AN2023">
        <v>0.01</v>
      </c>
      <c r="AO2023">
        <v>0.01</v>
      </c>
      <c r="AP2023">
        <v>0.01</v>
      </c>
      <c r="AQ2023">
        <v>0.01</v>
      </c>
      <c r="AR2023">
        <v>0.01</v>
      </c>
      <c r="AS2023">
        <v>0.01</v>
      </c>
      <c r="AT2023">
        <v>0.01</v>
      </c>
      <c r="AU2023">
        <v>0.01</v>
      </c>
      <c r="AV2023">
        <v>0.01</v>
      </c>
      <c r="AW2023">
        <v>0.01</v>
      </c>
      <c r="AX2023">
        <v>0.01</v>
      </c>
      <c r="AY2023">
        <v>74.180000000000007</v>
      </c>
      <c r="AZ2023">
        <v>28</v>
      </c>
      <c r="BA2023">
        <v>33.47</v>
      </c>
      <c r="BB2023">
        <v>0.01</v>
      </c>
      <c r="BC2023">
        <v>0.01</v>
      </c>
      <c r="BD2023">
        <v>0.01</v>
      </c>
      <c r="BE2023">
        <v>0.01</v>
      </c>
      <c r="BF2023">
        <v>0.01</v>
      </c>
      <c r="BG2023">
        <v>0.01</v>
      </c>
      <c r="BH2023">
        <v>0.01</v>
      </c>
      <c r="BJ2023">
        <v>0.02</v>
      </c>
      <c r="BK2023">
        <v>0.01</v>
      </c>
      <c r="BL2023">
        <v>0.01</v>
      </c>
      <c r="BM2023">
        <v>0.01</v>
      </c>
      <c r="BN2023">
        <v>0.01</v>
      </c>
      <c r="BO2023">
        <v>0.01</v>
      </c>
      <c r="BP2023">
        <v>0.01</v>
      </c>
      <c r="BQ2023">
        <v>0.01</v>
      </c>
      <c r="BR2023">
        <v>0.01</v>
      </c>
      <c r="BS2023">
        <v>0.01</v>
      </c>
      <c r="BT2023">
        <v>0.01</v>
      </c>
      <c r="BU2023">
        <v>0.01</v>
      </c>
      <c r="BV2023">
        <v>10.3</v>
      </c>
      <c r="BW2023">
        <v>0.01</v>
      </c>
      <c r="BX2023">
        <v>0.01</v>
      </c>
      <c r="BY2023">
        <v>22.59</v>
      </c>
      <c r="BZ2023">
        <v>56</v>
      </c>
      <c r="CA2023">
        <v>29.98</v>
      </c>
      <c r="CB2023">
        <v>0.01</v>
      </c>
      <c r="CC2023">
        <v>0.01</v>
      </c>
      <c r="CD2023">
        <v>0.01</v>
      </c>
      <c r="CE2023">
        <v>5.24</v>
      </c>
      <c r="CF2023">
        <v>0.01</v>
      </c>
      <c r="CG2023">
        <v>0.01</v>
      </c>
      <c r="CH2023">
        <v>0.01</v>
      </c>
      <c r="CI2023">
        <v>1.04</v>
      </c>
    </row>
    <row r="2024" spans="1:87" x14ac:dyDescent="0.2">
      <c r="A2024" s="55">
        <v>44980</v>
      </c>
      <c r="B2024">
        <v>7.74</v>
      </c>
      <c r="C2024">
        <v>0.01</v>
      </c>
      <c r="D2024">
        <v>0.01</v>
      </c>
      <c r="E2024">
        <v>0.01</v>
      </c>
      <c r="F2024">
        <v>0.01</v>
      </c>
      <c r="G2024">
        <v>0.01</v>
      </c>
      <c r="H2024">
        <v>0.01</v>
      </c>
      <c r="I2024">
        <v>0.01</v>
      </c>
      <c r="J2024">
        <v>0.01</v>
      </c>
      <c r="K2024">
        <v>0.01</v>
      </c>
      <c r="L2024">
        <v>0.01</v>
      </c>
      <c r="M2024">
        <v>0.01</v>
      </c>
      <c r="N2024">
        <v>0.01</v>
      </c>
      <c r="O2024">
        <v>0.01</v>
      </c>
      <c r="P2024">
        <v>0.01</v>
      </c>
      <c r="Q2024">
        <v>0.01</v>
      </c>
      <c r="R2024">
        <v>0.01</v>
      </c>
      <c r="S2024">
        <v>0.01</v>
      </c>
      <c r="T2024">
        <v>0.01</v>
      </c>
      <c r="U2024">
        <v>0.01</v>
      </c>
      <c r="V2024">
        <v>0.01</v>
      </c>
      <c r="W2024">
        <v>0.01</v>
      </c>
      <c r="X2024">
        <v>0.01</v>
      </c>
      <c r="Y2024">
        <v>0.02</v>
      </c>
      <c r="Z2024">
        <v>0.01</v>
      </c>
      <c r="AA2024">
        <v>0.01</v>
      </c>
      <c r="AB2024">
        <v>0.01</v>
      </c>
      <c r="AC2024">
        <v>0.01</v>
      </c>
      <c r="AD2024">
        <v>0.01</v>
      </c>
      <c r="AE2024">
        <v>0.01</v>
      </c>
      <c r="AF2024">
        <v>0.01</v>
      </c>
      <c r="AG2024">
        <v>0.01</v>
      </c>
      <c r="AH2024">
        <v>0.01</v>
      </c>
      <c r="AI2024">
        <v>0.01</v>
      </c>
      <c r="AJ2024">
        <v>2.81</v>
      </c>
      <c r="AK2024">
        <v>21.65</v>
      </c>
      <c r="AL2024">
        <v>0.01</v>
      </c>
      <c r="AM2024">
        <v>0.01</v>
      </c>
      <c r="AN2024">
        <v>0.01</v>
      </c>
      <c r="AO2024">
        <v>0.01</v>
      </c>
      <c r="AP2024">
        <v>0.01</v>
      </c>
      <c r="AQ2024">
        <v>0.01</v>
      </c>
      <c r="AR2024">
        <v>0.01</v>
      </c>
      <c r="AS2024">
        <v>0.01</v>
      </c>
      <c r="AT2024">
        <v>0.01</v>
      </c>
      <c r="AU2024">
        <v>0.01</v>
      </c>
      <c r="AV2024">
        <v>0.01</v>
      </c>
      <c r="AW2024">
        <v>0.01</v>
      </c>
      <c r="AX2024">
        <v>0.01</v>
      </c>
      <c r="AY2024">
        <v>74.180000000000007</v>
      </c>
      <c r="AZ2024">
        <v>28</v>
      </c>
      <c r="BA2024">
        <v>33.47</v>
      </c>
      <c r="BB2024">
        <v>0.01</v>
      </c>
      <c r="BC2024">
        <v>0.01</v>
      </c>
      <c r="BD2024">
        <v>0.01</v>
      </c>
      <c r="BE2024">
        <v>0.01</v>
      </c>
      <c r="BF2024">
        <v>0.01</v>
      </c>
      <c r="BG2024">
        <v>0.01</v>
      </c>
      <c r="BH2024">
        <v>0.01</v>
      </c>
      <c r="BJ2024">
        <v>0.02</v>
      </c>
      <c r="BK2024">
        <v>0.01</v>
      </c>
      <c r="BL2024">
        <v>0.01</v>
      </c>
      <c r="BM2024">
        <v>0.01</v>
      </c>
      <c r="BN2024">
        <v>0.01</v>
      </c>
      <c r="BO2024">
        <v>0.01</v>
      </c>
      <c r="BP2024">
        <v>0.01</v>
      </c>
      <c r="BQ2024">
        <v>0.01</v>
      </c>
      <c r="BR2024">
        <v>0.01</v>
      </c>
      <c r="BS2024">
        <v>0.01</v>
      </c>
      <c r="BT2024">
        <v>0.01</v>
      </c>
      <c r="BU2024">
        <v>0.01</v>
      </c>
      <c r="BV2024">
        <v>10.3</v>
      </c>
      <c r="BW2024">
        <v>0.01</v>
      </c>
      <c r="BX2024">
        <v>0.01</v>
      </c>
      <c r="BY2024">
        <v>22.59</v>
      </c>
      <c r="BZ2024">
        <v>56</v>
      </c>
      <c r="CA2024">
        <v>29.98</v>
      </c>
      <c r="CB2024">
        <v>0.01</v>
      </c>
      <c r="CC2024">
        <v>0.01</v>
      </c>
      <c r="CD2024">
        <v>0.01</v>
      </c>
      <c r="CE2024">
        <v>5.24</v>
      </c>
      <c r="CF2024">
        <v>0.01</v>
      </c>
      <c r="CG2024">
        <v>0.01</v>
      </c>
      <c r="CH2024">
        <v>0.01</v>
      </c>
      <c r="CI2024">
        <v>0.62</v>
      </c>
    </row>
    <row r="2025" spans="1:87" x14ac:dyDescent="0.2">
      <c r="A2025" s="55">
        <v>44981</v>
      </c>
      <c r="B2025">
        <v>7.74</v>
      </c>
      <c r="C2025">
        <v>0.01</v>
      </c>
      <c r="D2025">
        <v>0.01</v>
      </c>
      <c r="E2025">
        <v>0.01</v>
      </c>
      <c r="F2025">
        <v>0.01</v>
      </c>
      <c r="G2025">
        <v>0.01</v>
      </c>
      <c r="H2025">
        <v>0.01</v>
      </c>
      <c r="I2025">
        <v>0.01</v>
      </c>
      <c r="J2025">
        <v>0.01</v>
      </c>
      <c r="K2025">
        <v>0.01</v>
      </c>
      <c r="L2025">
        <v>0.01</v>
      </c>
      <c r="M2025">
        <v>0.01</v>
      </c>
      <c r="N2025">
        <v>0.01</v>
      </c>
      <c r="O2025">
        <v>0.01</v>
      </c>
      <c r="P2025">
        <v>0.01</v>
      </c>
      <c r="Q2025">
        <v>0.01</v>
      </c>
      <c r="R2025">
        <v>0.01</v>
      </c>
      <c r="S2025">
        <v>0.01</v>
      </c>
      <c r="T2025">
        <v>0.01</v>
      </c>
      <c r="U2025">
        <v>0.01</v>
      </c>
      <c r="V2025">
        <v>0.01</v>
      </c>
      <c r="W2025">
        <v>0.01</v>
      </c>
      <c r="X2025">
        <v>0.01</v>
      </c>
      <c r="Y2025">
        <v>0.02</v>
      </c>
      <c r="Z2025">
        <v>0.01</v>
      </c>
      <c r="AA2025">
        <v>0.01</v>
      </c>
      <c r="AB2025">
        <v>0.01</v>
      </c>
      <c r="AC2025">
        <v>0.01</v>
      </c>
      <c r="AD2025">
        <v>0.01</v>
      </c>
      <c r="AE2025">
        <v>0.01</v>
      </c>
      <c r="AF2025">
        <v>0.01</v>
      </c>
      <c r="AG2025">
        <v>0.01</v>
      </c>
      <c r="AH2025">
        <v>0.01</v>
      </c>
      <c r="AI2025">
        <v>0.01</v>
      </c>
      <c r="AJ2025">
        <v>2.81</v>
      </c>
      <c r="AK2025">
        <v>21.65</v>
      </c>
      <c r="AL2025">
        <v>0.01</v>
      </c>
      <c r="AM2025">
        <v>0.01</v>
      </c>
      <c r="AN2025">
        <v>0.01</v>
      </c>
      <c r="AO2025">
        <v>0.01</v>
      </c>
      <c r="AP2025">
        <v>0.01</v>
      </c>
      <c r="AQ2025">
        <v>0.01</v>
      </c>
      <c r="AR2025">
        <v>0.01</v>
      </c>
      <c r="AS2025">
        <v>0.01</v>
      </c>
      <c r="AT2025">
        <v>0.01</v>
      </c>
      <c r="AU2025">
        <v>0.01</v>
      </c>
      <c r="AV2025">
        <v>0.01</v>
      </c>
      <c r="AW2025">
        <v>0.01</v>
      </c>
      <c r="AX2025">
        <v>0.01</v>
      </c>
      <c r="AY2025">
        <v>74.180000000000007</v>
      </c>
      <c r="AZ2025">
        <v>28</v>
      </c>
      <c r="BA2025">
        <v>33.47</v>
      </c>
      <c r="BB2025">
        <v>0.01</v>
      </c>
      <c r="BC2025">
        <v>0.01</v>
      </c>
      <c r="BD2025">
        <v>0.01</v>
      </c>
      <c r="BE2025">
        <v>0.01</v>
      </c>
      <c r="BF2025">
        <v>0.01</v>
      </c>
      <c r="BG2025">
        <v>0.01</v>
      </c>
      <c r="BH2025">
        <v>0.01</v>
      </c>
      <c r="BJ2025">
        <v>0.02</v>
      </c>
      <c r="BK2025">
        <v>0.01</v>
      </c>
      <c r="BL2025">
        <v>0.01</v>
      </c>
      <c r="BM2025">
        <v>0.01</v>
      </c>
      <c r="BN2025">
        <v>0.01</v>
      </c>
      <c r="BO2025">
        <v>0.01</v>
      </c>
      <c r="BP2025">
        <v>0.01</v>
      </c>
      <c r="BQ2025">
        <v>0.01</v>
      </c>
      <c r="BR2025">
        <v>0.01</v>
      </c>
      <c r="BS2025">
        <v>0.01</v>
      </c>
      <c r="BT2025">
        <v>0.01</v>
      </c>
      <c r="BU2025">
        <v>0.01</v>
      </c>
      <c r="BV2025">
        <v>10.3</v>
      </c>
      <c r="BW2025">
        <v>0.01</v>
      </c>
      <c r="BX2025">
        <v>0.01</v>
      </c>
      <c r="BY2025">
        <v>22.59</v>
      </c>
      <c r="BZ2025">
        <v>56</v>
      </c>
      <c r="CA2025">
        <v>29.98</v>
      </c>
      <c r="CB2025">
        <v>0.01</v>
      </c>
      <c r="CC2025">
        <v>0.01</v>
      </c>
      <c r="CD2025">
        <v>0.01</v>
      </c>
      <c r="CE2025">
        <v>5.24</v>
      </c>
      <c r="CF2025">
        <v>0.01</v>
      </c>
      <c r="CG2025">
        <v>0.01</v>
      </c>
      <c r="CH2025">
        <v>0.01</v>
      </c>
      <c r="CI2025">
        <v>0.88</v>
      </c>
    </row>
    <row r="2026" spans="1:87" x14ac:dyDescent="0.2">
      <c r="A2026" s="55">
        <v>44984</v>
      </c>
      <c r="B2026">
        <v>7.74</v>
      </c>
      <c r="C2026">
        <v>0.01</v>
      </c>
      <c r="D2026">
        <v>0.01</v>
      </c>
      <c r="E2026">
        <v>0.01</v>
      </c>
      <c r="F2026">
        <v>0.01</v>
      </c>
      <c r="G2026">
        <v>0.01</v>
      </c>
      <c r="H2026">
        <v>0.01</v>
      </c>
      <c r="I2026">
        <v>0.01</v>
      </c>
      <c r="J2026">
        <v>0.01</v>
      </c>
      <c r="K2026">
        <v>0.01</v>
      </c>
      <c r="L2026">
        <v>0.01</v>
      </c>
      <c r="M2026">
        <v>0.01</v>
      </c>
      <c r="N2026">
        <v>0.01</v>
      </c>
      <c r="O2026">
        <v>0.01</v>
      </c>
      <c r="P2026">
        <v>0.01</v>
      </c>
      <c r="Q2026">
        <v>0.01</v>
      </c>
      <c r="R2026">
        <v>0.01</v>
      </c>
      <c r="S2026">
        <v>0.01</v>
      </c>
      <c r="T2026">
        <v>0.01</v>
      </c>
      <c r="U2026">
        <v>0.01</v>
      </c>
      <c r="V2026">
        <v>0.01</v>
      </c>
      <c r="W2026">
        <v>0.01</v>
      </c>
      <c r="X2026">
        <v>0.01</v>
      </c>
      <c r="Y2026">
        <v>0.02</v>
      </c>
      <c r="Z2026">
        <v>0.01</v>
      </c>
      <c r="AA2026">
        <v>0.01</v>
      </c>
      <c r="AB2026">
        <v>0.01</v>
      </c>
      <c r="AC2026">
        <v>0.01</v>
      </c>
      <c r="AD2026">
        <v>0.01</v>
      </c>
      <c r="AE2026">
        <v>0.01</v>
      </c>
      <c r="AF2026">
        <v>0.01</v>
      </c>
      <c r="AG2026">
        <v>0.01</v>
      </c>
      <c r="AH2026">
        <v>0.01</v>
      </c>
      <c r="AI2026">
        <v>0.01</v>
      </c>
      <c r="AJ2026">
        <v>2.81</v>
      </c>
      <c r="AK2026">
        <v>21.65</v>
      </c>
      <c r="AL2026">
        <v>0.01</v>
      </c>
      <c r="AM2026">
        <v>0.01</v>
      </c>
      <c r="AN2026">
        <v>0.01</v>
      </c>
      <c r="AO2026">
        <v>0.01</v>
      </c>
      <c r="AP2026">
        <v>0.01</v>
      </c>
      <c r="AQ2026">
        <v>0.01</v>
      </c>
      <c r="AR2026">
        <v>0.01</v>
      </c>
      <c r="AS2026">
        <v>0.01</v>
      </c>
      <c r="AT2026">
        <v>0.01</v>
      </c>
      <c r="AU2026">
        <v>0.01</v>
      </c>
      <c r="AV2026">
        <v>0.01</v>
      </c>
      <c r="AW2026">
        <v>0.01</v>
      </c>
      <c r="AX2026">
        <v>0.01</v>
      </c>
      <c r="AY2026">
        <v>74.180000000000007</v>
      </c>
      <c r="AZ2026">
        <v>28</v>
      </c>
      <c r="BA2026">
        <v>33.47</v>
      </c>
      <c r="BB2026">
        <v>0.01</v>
      </c>
      <c r="BC2026">
        <v>0.01</v>
      </c>
      <c r="BD2026">
        <v>0.01</v>
      </c>
      <c r="BE2026">
        <v>0.01</v>
      </c>
      <c r="BF2026">
        <v>0.01</v>
      </c>
      <c r="BG2026">
        <v>0.01</v>
      </c>
      <c r="BH2026">
        <v>0.01</v>
      </c>
      <c r="BJ2026">
        <v>0.02</v>
      </c>
      <c r="BK2026">
        <v>0.01</v>
      </c>
      <c r="BL2026">
        <v>0.01</v>
      </c>
      <c r="BM2026">
        <v>0.01</v>
      </c>
      <c r="BN2026">
        <v>0.01</v>
      </c>
      <c r="BO2026">
        <v>0.01</v>
      </c>
      <c r="BP2026">
        <v>0.01</v>
      </c>
      <c r="BQ2026">
        <v>0.01</v>
      </c>
      <c r="BR2026">
        <v>0.01</v>
      </c>
      <c r="BS2026">
        <v>0.01</v>
      </c>
      <c r="BT2026">
        <v>0.01</v>
      </c>
      <c r="BU2026">
        <v>0.01</v>
      </c>
      <c r="BV2026">
        <v>10.3</v>
      </c>
      <c r="BW2026">
        <v>0.01</v>
      </c>
      <c r="BX2026">
        <v>0.01</v>
      </c>
      <c r="BY2026">
        <v>22.59</v>
      </c>
      <c r="BZ2026">
        <v>56</v>
      </c>
      <c r="CA2026">
        <v>29.98</v>
      </c>
      <c r="CB2026">
        <v>0.01</v>
      </c>
      <c r="CC2026">
        <v>0.01</v>
      </c>
      <c r="CD2026">
        <v>0.01</v>
      </c>
      <c r="CE2026">
        <v>5.24</v>
      </c>
      <c r="CF2026">
        <v>0.01</v>
      </c>
      <c r="CG2026">
        <v>0.01</v>
      </c>
      <c r="CH2026">
        <v>0.01</v>
      </c>
      <c r="CI2026">
        <v>0.48</v>
      </c>
    </row>
    <row r="2027" spans="1:87" x14ac:dyDescent="0.2">
      <c r="A2027" s="55">
        <v>44985</v>
      </c>
      <c r="B2027">
        <v>7.74</v>
      </c>
      <c r="C2027">
        <v>0.01</v>
      </c>
      <c r="D2027">
        <v>0.01</v>
      </c>
      <c r="E2027">
        <v>0.01</v>
      </c>
      <c r="F2027">
        <v>0.01</v>
      </c>
      <c r="G2027">
        <v>0.01</v>
      </c>
      <c r="H2027">
        <v>0.01</v>
      </c>
      <c r="I2027">
        <v>0.01</v>
      </c>
      <c r="J2027">
        <v>0.01</v>
      </c>
      <c r="K2027">
        <v>0.01</v>
      </c>
      <c r="L2027">
        <v>0.01</v>
      </c>
      <c r="M2027">
        <v>0.01</v>
      </c>
      <c r="N2027">
        <v>0.01</v>
      </c>
      <c r="O2027">
        <v>0.01</v>
      </c>
      <c r="P2027">
        <v>0.01</v>
      </c>
      <c r="Q2027">
        <v>0.01</v>
      </c>
      <c r="R2027">
        <v>0.01</v>
      </c>
      <c r="S2027">
        <v>0.01</v>
      </c>
      <c r="T2027">
        <v>0.01</v>
      </c>
      <c r="U2027">
        <v>0.01</v>
      </c>
      <c r="V2027">
        <v>0.01</v>
      </c>
      <c r="W2027">
        <v>0.01</v>
      </c>
      <c r="X2027">
        <v>0.01</v>
      </c>
      <c r="Y2027">
        <v>0.02</v>
      </c>
      <c r="Z2027">
        <v>0.01</v>
      </c>
      <c r="AA2027">
        <v>0.01</v>
      </c>
      <c r="AB2027">
        <v>0.01</v>
      </c>
      <c r="AC2027">
        <v>0.01</v>
      </c>
      <c r="AD2027">
        <v>0.01</v>
      </c>
      <c r="AE2027">
        <v>0.01</v>
      </c>
      <c r="AF2027">
        <v>0.01</v>
      </c>
      <c r="AG2027">
        <v>0.01</v>
      </c>
      <c r="AH2027">
        <v>0.01</v>
      </c>
      <c r="AI2027">
        <v>0.01</v>
      </c>
      <c r="AJ2027">
        <v>2.81</v>
      </c>
      <c r="AK2027">
        <v>21.65</v>
      </c>
      <c r="AL2027">
        <v>0.01</v>
      </c>
      <c r="AM2027">
        <v>0.01</v>
      </c>
      <c r="AN2027">
        <v>0.01</v>
      </c>
      <c r="AO2027">
        <v>0.01</v>
      </c>
      <c r="AP2027">
        <v>0.01</v>
      </c>
      <c r="AQ2027">
        <v>0.01</v>
      </c>
      <c r="AR2027">
        <v>0.01</v>
      </c>
      <c r="AS2027">
        <v>0.01</v>
      </c>
      <c r="AT2027">
        <v>0.01</v>
      </c>
      <c r="AU2027">
        <v>0.01</v>
      </c>
      <c r="AV2027">
        <v>0.01</v>
      </c>
      <c r="AW2027">
        <v>0.01</v>
      </c>
      <c r="AX2027">
        <v>0.01</v>
      </c>
      <c r="AY2027">
        <v>74.180000000000007</v>
      </c>
      <c r="AZ2027">
        <v>28</v>
      </c>
      <c r="BA2027">
        <v>33.47</v>
      </c>
      <c r="BB2027">
        <v>0.01</v>
      </c>
      <c r="BC2027">
        <v>0.01</v>
      </c>
      <c r="BD2027">
        <v>0.01</v>
      </c>
      <c r="BE2027">
        <v>0.01</v>
      </c>
      <c r="BF2027">
        <v>0.01</v>
      </c>
      <c r="BG2027">
        <v>0.01</v>
      </c>
      <c r="BH2027">
        <v>0.01</v>
      </c>
      <c r="BJ2027">
        <v>0.02</v>
      </c>
      <c r="BK2027">
        <v>0.01</v>
      </c>
      <c r="BL2027">
        <v>0.01</v>
      </c>
      <c r="BM2027">
        <v>0.01</v>
      </c>
      <c r="BN2027">
        <v>0.01</v>
      </c>
      <c r="BO2027">
        <v>0.01</v>
      </c>
      <c r="BP2027">
        <v>0.01</v>
      </c>
      <c r="BQ2027">
        <v>0.01</v>
      </c>
      <c r="BR2027">
        <v>0.01</v>
      </c>
      <c r="BS2027">
        <v>0.01</v>
      </c>
      <c r="BT2027">
        <v>0.01</v>
      </c>
      <c r="BU2027">
        <v>0.01</v>
      </c>
      <c r="BV2027">
        <v>10.3</v>
      </c>
      <c r="BW2027">
        <v>0.01</v>
      </c>
      <c r="BX2027">
        <v>0.01</v>
      </c>
      <c r="BY2027">
        <v>22.59</v>
      </c>
      <c r="BZ2027">
        <v>56</v>
      </c>
      <c r="CA2027">
        <v>29.98</v>
      </c>
      <c r="CB2027">
        <v>0.01</v>
      </c>
      <c r="CC2027">
        <v>0.01</v>
      </c>
      <c r="CD2027">
        <v>0.01</v>
      </c>
      <c r="CE2027">
        <v>5.24</v>
      </c>
      <c r="CF2027">
        <v>0.01</v>
      </c>
      <c r="CG2027">
        <v>0.01</v>
      </c>
      <c r="CH2027">
        <v>0.01</v>
      </c>
      <c r="CI2027">
        <v>0.49</v>
      </c>
    </row>
    <row r="2028" spans="1:87" x14ac:dyDescent="0.2">
      <c r="A2028" s="55">
        <v>44986</v>
      </c>
      <c r="B2028">
        <v>7.74</v>
      </c>
      <c r="C2028">
        <v>0.01</v>
      </c>
      <c r="D2028">
        <v>0.01</v>
      </c>
      <c r="E2028">
        <v>0.01</v>
      </c>
      <c r="F2028">
        <v>0.01</v>
      </c>
      <c r="G2028">
        <v>0.01</v>
      </c>
      <c r="H2028">
        <v>0.01</v>
      </c>
      <c r="I2028">
        <v>0.01</v>
      </c>
      <c r="J2028">
        <v>0.01</v>
      </c>
      <c r="K2028">
        <v>0.01</v>
      </c>
      <c r="L2028">
        <v>0.01</v>
      </c>
      <c r="M2028">
        <v>0.01</v>
      </c>
      <c r="N2028">
        <v>0.01</v>
      </c>
      <c r="O2028">
        <v>0.01</v>
      </c>
      <c r="P2028">
        <v>0.01</v>
      </c>
      <c r="Q2028">
        <v>0.01</v>
      </c>
      <c r="R2028">
        <v>0.01</v>
      </c>
      <c r="S2028">
        <v>0.01</v>
      </c>
      <c r="T2028">
        <v>0.01</v>
      </c>
      <c r="U2028">
        <v>0.01</v>
      </c>
      <c r="V2028">
        <v>0.01</v>
      </c>
      <c r="W2028">
        <v>0.01</v>
      </c>
      <c r="X2028">
        <v>0.01</v>
      </c>
      <c r="Y2028">
        <v>0.02</v>
      </c>
      <c r="Z2028">
        <v>0.01</v>
      </c>
      <c r="AA2028">
        <v>0.01</v>
      </c>
      <c r="AB2028">
        <v>0.01</v>
      </c>
      <c r="AC2028">
        <v>0.01</v>
      </c>
      <c r="AD2028">
        <v>0.01</v>
      </c>
      <c r="AE2028">
        <v>0.01</v>
      </c>
      <c r="AF2028">
        <v>0.01</v>
      </c>
      <c r="AG2028">
        <v>0.01</v>
      </c>
      <c r="AH2028">
        <v>0.01</v>
      </c>
      <c r="AI2028">
        <v>0.01</v>
      </c>
      <c r="AJ2028">
        <v>2.81</v>
      </c>
      <c r="AK2028">
        <v>21.65</v>
      </c>
      <c r="AL2028">
        <v>0.01</v>
      </c>
      <c r="AM2028">
        <v>0.01</v>
      </c>
      <c r="AN2028">
        <v>0.01</v>
      </c>
      <c r="AO2028">
        <v>0.01</v>
      </c>
      <c r="AP2028">
        <v>0.01</v>
      </c>
      <c r="AQ2028">
        <v>0.01</v>
      </c>
      <c r="AR2028">
        <v>0.01</v>
      </c>
      <c r="AS2028">
        <v>0.01</v>
      </c>
      <c r="AT2028">
        <v>0.01</v>
      </c>
      <c r="AU2028">
        <v>0.01</v>
      </c>
      <c r="AV2028">
        <v>0.01</v>
      </c>
      <c r="AW2028">
        <v>0.01</v>
      </c>
      <c r="AX2028">
        <v>0.01</v>
      </c>
      <c r="AY2028">
        <v>74.180000000000007</v>
      </c>
      <c r="AZ2028">
        <v>28</v>
      </c>
      <c r="BA2028">
        <v>33.47</v>
      </c>
      <c r="BB2028">
        <v>0.01</v>
      </c>
      <c r="BC2028">
        <v>0.01</v>
      </c>
      <c r="BD2028">
        <v>0.01</v>
      </c>
      <c r="BE2028">
        <v>0.01</v>
      </c>
      <c r="BF2028">
        <v>0.01</v>
      </c>
      <c r="BG2028">
        <v>0.01</v>
      </c>
      <c r="BH2028">
        <v>0.01</v>
      </c>
      <c r="BJ2028">
        <v>0.02</v>
      </c>
      <c r="BK2028">
        <v>0.01</v>
      </c>
      <c r="BL2028">
        <v>0.01</v>
      </c>
      <c r="BM2028">
        <v>0.01</v>
      </c>
      <c r="BN2028">
        <v>0.01</v>
      </c>
      <c r="BO2028">
        <v>0.01</v>
      </c>
      <c r="BP2028">
        <v>0.01</v>
      </c>
      <c r="BQ2028">
        <v>0.01</v>
      </c>
      <c r="BR2028">
        <v>0.01</v>
      </c>
      <c r="BS2028">
        <v>0.01</v>
      </c>
      <c r="BT2028">
        <v>0.01</v>
      </c>
      <c r="BU2028">
        <v>0.01</v>
      </c>
      <c r="BV2028">
        <v>10.3</v>
      </c>
      <c r="BW2028">
        <v>0.01</v>
      </c>
      <c r="BX2028">
        <v>0.01</v>
      </c>
      <c r="BY2028">
        <v>22.59</v>
      </c>
      <c r="BZ2028">
        <v>56</v>
      </c>
      <c r="CA2028">
        <v>29.98</v>
      </c>
      <c r="CB2028">
        <v>0.01</v>
      </c>
      <c r="CC2028">
        <v>0.01</v>
      </c>
      <c r="CD2028">
        <v>0.01</v>
      </c>
      <c r="CE2028">
        <v>5.24</v>
      </c>
      <c r="CF2028">
        <v>0.01</v>
      </c>
      <c r="CG2028">
        <v>0.01</v>
      </c>
      <c r="CH2028">
        <v>0.01</v>
      </c>
      <c r="CI2028">
        <v>0.42</v>
      </c>
    </row>
    <row r="2029" spans="1:87" x14ac:dyDescent="0.2">
      <c r="A2029" s="55">
        <v>44987</v>
      </c>
      <c r="B2029">
        <v>7.74</v>
      </c>
      <c r="C2029">
        <v>0.01</v>
      </c>
      <c r="D2029">
        <v>0.01</v>
      </c>
      <c r="E2029">
        <v>0.01</v>
      </c>
      <c r="F2029">
        <v>0.01</v>
      </c>
      <c r="G2029">
        <v>0.01</v>
      </c>
      <c r="H2029">
        <v>0.01</v>
      </c>
      <c r="I2029">
        <v>0.01</v>
      </c>
      <c r="J2029">
        <v>0.01</v>
      </c>
      <c r="K2029">
        <v>0.01</v>
      </c>
      <c r="L2029">
        <v>0.01</v>
      </c>
      <c r="M2029">
        <v>0.01</v>
      </c>
      <c r="N2029">
        <v>0.01</v>
      </c>
      <c r="O2029">
        <v>0.01</v>
      </c>
      <c r="P2029">
        <v>0.01</v>
      </c>
      <c r="Q2029">
        <v>0.01</v>
      </c>
      <c r="R2029">
        <v>0.01</v>
      </c>
      <c r="S2029">
        <v>0.01</v>
      </c>
      <c r="T2029">
        <v>0.01</v>
      </c>
      <c r="U2029">
        <v>0.01</v>
      </c>
      <c r="V2029">
        <v>0.01</v>
      </c>
      <c r="W2029">
        <v>0.01</v>
      </c>
      <c r="X2029">
        <v>0.01</v>
      </c>
      <c r="Y2029">
        <v>0.02</v>
      </c>
      <c r="Z2029">
        <v>0.01</v>
      </c>
      <c r="AA2029">
        <v>0.01</v>
      </c>
      <c r="AB2029">
        <v>0.01</v>
      </c>
      <c r="AC2029">
        <v>0.01</v>
      </c>
      <c r="AD2029">
        <v>0.01</v>
      </c>
      <c r="AE2029">
        <v>0.01</v>
      </c>
      <c r="AF2029">
        <v>0.01</v>
      </c>
      <c r="AG2029">
        <v>0.01</v>
      </c>
      <c r="AH2029">
        <v>0.01</v>
      </c>
      <c r="AI2029">
        <v>0.01</v>
      </c>
      <c r="AJ2029">
        <v>2.81</v>
      </c>
      <c r="AK2029">
        <v>21.65</v>
      </c>
      <c r="AL2029">
        <v>0.01</v>
      </c>
      <c r="AM2029">
        <v>0.01</v>
      </c>
      <c r="AN2029">
        <v>0.01</v>
      </c>
      <c r="AO2029">
        <v>0.01</v>
      </c>
      <c r="AP2029">
        <v>0.01</v>
      </c>
      <c r="AQ2029">
        <v>0.01</v>
      </c>
      <c r="AR2029">
        <v>0.01</v>
      </c>
      <c r="AS2029">
        <v>0.01</v>
      </c>
      <c r="AT2029">
        <v>0.01</v>
      </c>
      <c r="AU2029">
        <v>0.01</v>
      </c>
      <c r="AV2029">
        <v>0.01</v>
      </c>
      <c r="AW2029">
        <v>0.01</v>
      </c>
      <c r="AX2029">
        <v>0.01</v>
      </c>
      <c r="AY2029">
        <v>74.180000000000007</v>
      </c>
      <c r="AZ2029">
        <v>28</v>
      </c>
      <c r="BA2029">
        <v>33.47</v>
      </c>
      <c r="BB2029">
        <v>0.01</v>
      </c>
      <c r="BC2029">
        <v>0.01</v>
      </c>
      <c r="BD2029">
        <v>0.01</v>
      </c>
      <c r="BE2029">
        <v>0.01</v>
      </c>
      <c r="BF2029">
        <v>0.01</v>
      </c>
      <c r="BG2029">
        <v>0.01</v>
      </c>
      <c r="BH2029">
        <v>0.01</v>
      </c>
      <c r="BJ2029">
        <v>0.02</v>
      </c>
      <c r="BK2029">
        <v>0.01</v>
      </c>
      <c r="BL2029">
        <v>0.01</v>
      </c>
      <c r="BM2029">
        <v>0.01</v>
      </c>
      <c r="BN2029">
        <v>0.01</v>
      </c>
      <c r="BO2029">
        <v>0.01</v>
      </c>
      <c r="BP2029">
        <v>0.01</v>
      </c>
      <c r="BQ2029">
        <v>0.01</v>
      </c>
      <c r="BR2029">
        <v>0.01</v>
      </c>
      <c r="BS2029">
        <v>0.01</v>
      </c>
      <c r="BT2029">
        <v>0.01</v>
      </c>
      <c r="BU2029">
        <v>0.01</v>
      </c>
      <c r="BV2029">
        <v>10.3</v>
      </c>
      <c r="BW2029">
        <v>0.01</v>
      </c>
      <c r="BX2029">
        <v>0.01</v>
      </c>
      <c r="BY2029">
        <v>22.59</v>
      </c>
      <c r="BZ2029">
        <v>56</v>
      </c>
      <c r="CA2029">
        <v>29.98</v>
      </c>
      <c r="CB2029">
        <v>0.01</v>
      </c>
      <c r="CC2029">
        <v>0.01</v>
      </c>
      <c r="CD2029">
        <v>0.01</v>
      </c>
      <c r="CE2029">
        <v>5.24</v>
      </c>
      <c r="CF2029">
        <v>0.01</v>
      </c>
      <c r="CG2029">
        <v>0.01</v>
      </c>
      <c r="CH2029">
        <v>0.01</v>
      </c>
      <c r="CI2029">
        <v>0.25</v>
      </c>
    </row>
    <row r="2030" spans="1:87" x14ac:dyDescent="0.2">
      <c r="A2030" s="55">
        <v>44988</v>
      </c>
      <c r="B2030">
        <v>7.74</v>
      </c>
      <c r="C2030">
        <v>0.01</v>
      </c>
      <c r="D2030">
        <v>0.01</v>
      </c>
      <c r="E2030">
        <v>0.01</v>
      </c>
      <c r="F2030">
        <v>0.01</v>
      </c>
      <c r="G2030">
        <v>0.01</v>
      </c>
      <c r="H2030">
        <v>0.01</v>
      </c>
      <c r="I2030">
        <v>0.01</v>
      </c>
      <c r="J2030">
        <v>0.01</v>
      </c>
      <c r="K2030">
        <v>0.01</v>
      </c>
      <c r="L2030">
        <v>0.01</v>
      </c>
      <c r="M2030">
        <v>0.01</v>
      </c>
      <c r="N2030">
        <v>0.01</v>
      </c>
      <c r="O2030">
        <v>0.01</v>
      </c>
      <c r="P2030">
        <v>0.01</v>
      </c>
      <c r="Q2030">
        <v>0.01</v>
      </c>
      <c r="R2030">
        <v>0.01</v>
      </c>
      <c r="S2030">
        <v>0.01</v>
      </c>
      <c r="T2030">
        <v>0.01</v>
      </c>
      <c r="U2030">
        <v>0.01</v>
      </c>
      <c r="V2030">
        <v>0.01</v>
      </c>
      <c r="W2030">
        <v>0.01</v>
      </c>
      <c r="X2030">
        <v>0.01</v>
      </c>
      <c r="Y2030">
        <v>0.02</v>
      </c>
      <c r="Z2030">
        <v>0.01</v>
      </c>
      <c r="AA2030">
        <v>0.01</v>
      </c>
      <c r="AB2030">
        <v>0.01</v>
      </c>
      <c r="AC2030">
        <v>0.01</v>
      </c>
      <c r="AD2030">
        <v>0.01</v>
      </c>
      <c r="AE2030">
        <v>0.01</v>
      </c>
      <c r="AF2030">
        <v>0.01</v>
      </c>
      <c r="AG2030">
        <v>0.01</v>
      </c>
      <c r="AH2030">
        <v>0.01</v>
      </c>
      <c r="AI2030">
        <v>0.01</v>
      </c>
      <c r="AJ2030">
        <v>2.81</v>
      </c>
      <c r="AK2030">
        <v>21.65</v>
      </c>
      <c r="AL2030">
        <v>0.01</v>
      </c>
      <c r="AM2030">
        <v>0.01</v>
      </c>
      <c r="AN2030">
        <v>0.01</v>
      </c>
      <c r="AO2030">
        <v>0.01</v>
      </c>
      <c r="AP2030">
        <v>0.01</v>
      </c>
      <c r="AQ2030">
        <v>0.01</v>
      </c>
      <c r="AR2030">
        <v>0.01</v>
      </c>
      <c r="AS2030">
        <v>0.01</v>
      </c>
      <c r="AT2030">
        <v>0.01</v>
      </c>
      <c r="AU2030">
        <v>0.01</v>
      </c>
      <c r="AV2030">
        <v>0.01</v>
      </c>
      <c r="AW2030">
        <v>0.01</v>
      </c>
      <c r="AX2030">
        <v>0.01</v>
      </c>
      <c r="AY2030">
        <v>74.180000000000007</v>
      </c>
      <c r="AZ2030">
        <v>28</v>
      </c>
      <c r="BA2030">
        <v>33.47</v>
      </c>
      <c r="BB2030">
        <v>0.01</v>
      </c>
      <c r="BC2030">
        <v>0.01</v>
      </c>
      <c r="BD2030">
        <v>0.01</v>
      </c>
      <c r="BE2030">
        <v>0.01</v>
      </c>
      <c r="BF2030">
        <v>0.01</v>
      </c>
      <c r="BG2030">
        <v>0.01</v>
      </c>
      <c r="BH2030">
        <v>0.01</v>
      </c>
      <c r="BJ2030">
        <v>0.02</v>
      </c>
      <c r="BK2030">
        <v>0.01</v>
      </c>
      <c r="BL2030">
        <v>0.01</v>
      </c>
      <c r="BM2030">
        <v>0.01</v>
      </c>
      <c r="BN2030">
        <v>0.01</v>
      </c>
      <c r="BO2030">
        <v>0.01</v>
      </c>
      <c r="BP2030">
        <v>0.01</v>
      </c>
      <c r="BQ2030">
        <v>0.01</v>
      </c>
      <c r="BR2030">
        <v>0.01</v>
      </c>
      <c r="BS2030">
        <v>0.01</v>
      </c>
      <c r="BT2030">
        <v>0.01</v>
      </c>
      <c r="BU2030">
        <v>0.01</v>
      </c>
      <c r="BV2030">
        <v>10.3</v>
      </c>
      <c r="BW2030">
        <v>0.01</v>
      </c>
      <c r="BX2030">
        <v>0.01</v>
      </c>
      <c r="BY2030">
        <v>22.59</v>
      </c>
      <c r="BZ2030">
        <v>56</v>
      </c>
      <c r="CA2030">
        <v>29.98</v>
      </c>
      <c r="CB2030">
        <v>0.01</v>
      </c>
      <c r="CC2030">
        <v>0.01</v>
      </c>
      <c r="CD2030">
        <v>0.01</v>
      </c>
      <c r="CE2030">
        <v>5.24</v>
      </c>
      <c r="CF2030">
        <v>0.01</v>
      </c>
      <c r="CG2030">
        <v>0.01</v>
      </c>
      <c r="CH2030">
        <v>0.01</v>
      </c>
      <c r="CI2030">
        <v>0.15</v>
      </c>
    </row>
    <row r="2031" spans="1:87" x14ac:dyDescent="0.2">
      <c r="A2031" s="55">
        <v>44991</v>
      </c>
      <c r="B2031">
        <v>7.74</v>
      </c>
      <c r="C2031">
        <v>0.01</v>
      </c>
      <c r="D2031">
        <v>0.01</v>
      </c>
      <c r="E2031">
        <v>0.01</v>
      </c>
      <c r="F2031">
        <v>0.01</v>
      </c>
      <c r="G2031">
        <v>0.01</v>
      </c>
      <c r="H2031">
        <v>0.01</v>
      </c>
      <c r="I2031">
        <v>0.01</v>
      </c>
      <c r="J2031">
        <v>0.01</v>
      </c>
      <c r="K2031">
        <v>0.01</v>
      </c>
      <c r="L2031">
        <v>0.01</v>
      </c>
      <c r="M2031">
        <v>0.01</v>
      </c>
      <c r="N2031">
        <v>0.01</v>
      </c>
      <c r="O2031">
        <v>0.01</v>
      </c>
      <c r="P2031">
        <v>0.01</v>
      </c>
      <c r="Q2031">
        <v>0.01</v>
      </c>
      <c r="R2031">
        <v>0.01</v>
      </c>
      <c r="S2031">
        <v>0.01</v>
      </c>
      <c r="T2031">
        <v>0.01</v>
      </c>
      <c r="U2031">
        <v>0.01</v>
      </c>
      <c r="V2031">
        <v>0.01</v>
      </c>
      <c r="W2031">
        <v>0.01</v>
      </c>
      <c r="X2031">
        <v>0.01</v>
      </c>
      <c r="Y2031">
        <v>0.02</v>
      </c>
      <c r="Z2031">
        <v>0.01</v>
      </c>
      <c r="AA2031">
        <v>0.01</v>
      </c>
      <c r="AB2031">
        <v>0.01</v>
      </c>
      <c r="AC2031">
        <v>0.01</v>
      </c>
      <c r="AD2031">
        <v>0.01</v>
      </c>
      <c r="AE2031">
        <v>0.01</v>
      </c>
      <c r="AF2031">
        <v>0.01</v>
      </c>
      <c r="AG2031">
        <v>0.01</v>
      </c>
      <c r="AH2031">
        <v>0.01</v>
      </c>
      <c r="AI2031">
        <v>0.01</v>
      </c>
      <c r="AJ2031">
        <v>2.81</v>
      </c>
      <c r="AK2031">
        <v>21.65</v>
      </c>
      <c r="AL2031">
        <v>0.01</v>
      </c>
      <c r="AM2031">
        <v>0.01</v>
      </c>
      <c r="AN2031">
        <v>0.01</v>
      </c>
      <c r="AO2031">
        <v>0.01</v>
      </c>
      <c r="AP2031">
        <v>0.01</v>
      </c>
      <c r="AQ2031">
        <v>0.01</v>
      </c>
      <c r="AR2031">
        <v>0.01</v>
      </c>
      <c r="AS2031">
        <v>0.01</v>
      </c>
      <c r="AT2031">
        <v>0.01</v>
      </c>
      <c r="AU2031">
        <v>0.01</v>
      </c>
      <c r="AV2031">
        <v>0.01</v>
      </c>
      <c r="AW2031">
        <v>0.01</v>
      </c>
      <c r="AX2031">
        <v>0.01</v>
      </c>
      <c r="AY2031">
        <v>74.180000000000007</v>
      </c>
      <c r="AZ2031">
        <v>28</v>
      </c>
      <c r="BA2031">
        <v>33.47</v>
      </c>
      <c r="BB2031">
        <v>0.01</v>
      </c>
      <c r="BC2031">
        <v>0.01</v>
      </c>
      <c r="BD2031">
        <v>0.01</v>
      </c>
      <c r="BE2031">
        <v>0.01</v>
      </c>
      <c r="BF2031">
        <v>0.01</v>
      </c>
      <c r="BG2031">
        <v>0.01</v>
      </c>
      <c r="BH2031">
        <v>0.01</v>
      </c>
      <c r="BJ2031">
        <v>0.02</v>
      </c>
      <c r="BK2031">
        <v>0.01</v>
      </c>
      <c r="BL2031">
        <v>0.01</v>
      </c>
      <c r="BM2031">
        <v>0.01</v>
      </c>
      <c r="BN2031">
        <v>0.01</v>
      </c>
      <c r="BO2031">
        <v>0.01</v>
      </c>
      <c r="BP2031">
        <v>0.01</v>
      </c>
      <c r="BQ2031">
        <v>0.01</v>
      </c>
      <c r="BR2031">
        <v>0.01</v>
      </c>
      <c r="BS2031">
        <v>0.01</v>
      </c>
      <c r="BT2031">
        <v>0.01</v>
      </c>
      <c r="BU2031">
        <v>0.01</v>
      </c>
      <c r="BV2031">
        <v>10.3</v>
      </c>
      <c r="BW2031">
        <v>0.01</v>
      </c>
      <c r="BX2031">
        <v>0.01</v>
      </c>
      <c r="BY2031">
        <v>22.59</v>
      </c>
      <c r="BZ2031">
        <v>56</v>
      </c>
      <c r="CA2031">
        <v>29.98</v>
      </c>
      <c r="CB2031">
        <v>0.01</v>
      </c>
      <c r="CC2031">
        <v>0.01</v>
      </c>
      <c r="CD2031">
        <v>0.01</v>
      </c>
      <c r="CE2031">
        <v>5.24</v>
      </c>
      <c r="CF2031">
        <v>0.01</v>
      </c>
      <c r="CG2031">
        <v>0.01</v>
      </c>
      <c r="CH2031">
        <v>0.01</v>
      </c>
      <c r="CI2031">
        <v>0.12</v>
      </c>
    </row>
    <row r="2032" spans="1:87" x14ac:dyDescent="0.2">
      <c r="A2032" s="55">
        <v>44992</v>
      </c>
      <c r="B2032">
        <v>7.74</v>
      </c>
      <c r="C2032">
        <v>0.01</v>
      </c>
      <c r="D2032">
        <v>0.01</v>
      </c>
      <c r="E2032">
        <v>0.01</v>
      </c>
      <c r="F2032">
        <v>0.01</v>
      </c>
      <c r="G2032">
        <v>0.01</v>
      </c>
      <c r="H2032">
        <v>0.01</v>
      </c>
      <c r="I2032">
        <v>0.01</v>
      </c>
      <c r="J2032">
        <v>0.01</v>
      </c>
      <c r="K2032">
        <v>0.01</v>
      </c>
      <c r="L2032">
        <v>0.01</v>
      </c>
      <c r="M2032">
        <v>0.01</v>
      </c>
      <c r="N2032">
        <v>0.01</v>
      </c>
      <c r="O2032">
        <v>0.01</v>
      </c>
      <c r="P2032">
        <v>0.01</v>
      </c>
      <c r="Q2032">
        <v>0.01</v>
      </c>
      <c r="R2032">
        <v>0.01</v>
      </c>
      <c r="S2032">
        <v>0.01</v>
      </c>
      <c r="T2032">
        <v>0.01</v>
      </c>
      <c r="U2032">
        <v>0.01</v>
      </c>
      <c r="V2032">
        <v>0.01</v>
      </c>
      <c r="W2032">
        <v>0.01</v>
      </c>
      <c r="X2032">
        <v>0.01</v>
      </c>
      <c r="Y2032">
        <v>0.02</v>
      </c>
      <c r="Z2032">
        <v>0.01</v>
      </c>
      <c r="AA2032">
        <v>0.01</v>
      </c>
      <c r="AB2032">
        <v>0.01</v>
      </c>
      <c r="AC2032">
        <v>0.01</v>
      </c>
      <c r="AD2032">
        <v>0.01</v>
      </c>
      <c r="AE2032">
        <v>0.01</v>
      </c>
      <c r="AF2032">
        <v>0.01</v>
      </c>
      <c r="AG2032">
        <v>0.01</v>
      </c>
      <c r="AH2032">
        <v>0.01</v>
      </c>
      <c r="AI2032">
        <v>0.01</v>
      </c>
      <c r="AJ2032">
        <v>2.81</v>
      </c>
      <c r="AK2032">
        <v>21.65</v>
      </c>
      <c r="AL2032">
        <v>0.01</v>
      </c>
      <c r="AM2032">
        <v>0.01</v>
      </c>
      <c r="AN2032">
        <v>0.01</v>
      </c>
      <c r="AO2032">
        <v>0.01</v>
      </c>
      <c r="AP2032">
        <v>0.01</v>
      </c>
      <c r="AQ2032">
        <v>0.01</v>
      </c>
      <c r="AR2032">
        <v>0.01</v>
      </c>
      <c r="AS2032">
        <v>0.01</v>
      </c>
      <c r="AT2032">
        <v>0.01</v>
      </c>
      <c r="AU2032">
        <v>0.01</v>
      </c>
      <c r="AV2032">
        <v>0.01</v>
      </c>
      <c r="AW2032">
        <v>0.01</v>
      </c>
      <c r="AX2032">
        <v>0.01</v>
      </c>
      <c r="AY2032">
        <v>74.180000000000007</v>
      </c>
      <c r="AZ2032">
        <v>28</v>
      </c>
      <c r="BA2032">
        <v>33.47</v>
      </c>
      <c r="BB2032">
        <v>0.01</v>
      </c>
      <c r="BC2032">
        <v>0.01</v>
      </c>
      <c r="BD2032">
        <v>0.01</v>
      </c>
      <c r="BE2032">
        <v>0.01</v>
      </c>
      <c r="BF2032">
        <v>0.01</v>
      </c>
      <c r="BG2032">
        <v>0.01</v>
      </c>
      <c r="BH2032">
        <v>0.01</v>
      </c>
      <c r="BJ2032">
        <v>0.02</v>
      </c>
      <c r="BK2032">
        <v>0.01</v>
      </c>
      <c r="BL2032">
        <v>0.01</v>
      </c>
      <c r="BM2032">
        <v>0.01</v>
      </c>
      <c r="BN2032">
        <v>0.01</v>
      </c>
      <c r="BO2032">
        <v>0.01</v>
      </c>
      <c r="BP2032">
        <v>0.01</v>
      </c>
      <c r="BQ2032">
        <v>0.01</v>
      </c>
      <c r="BR2032">
        <v>0.01</v>
      </c>
      <c r="BS2032">
        <v>0.01</v>
      </c>
      <c r="BT2032">
        <v>0.01</v>
      </c>
      <c r="BU2032">
        <v>0.01</v>
      </c>
      <c r="BV2032">
        <v>10.3</v>
      </c>
      <c r="BW2032">
        <v>0.01</v>
      </c>
      <c r="BX2032">
        <v>0.01</v>
      </c>
      <c r="BY2032">
        <v>22.59</v>
      </c>
      <c r="BZ2032">
        <v>56</v>
      </c>
      <c r="CA2032">
        <v>29.98</v>
      </c>
      <c r="CB2032">
        <v>0.01</v>
      </c>
      <c r="CC2032">
        <v>0.01</v>
      </c>
      <c r="CD2032">
        <v>0.01</v>
      </c>
      <c r="CE2032">
        <v>5.24</v>
      </c>
      <c r="CF2032">
        <v>0.01</v>
      </c>
      <c r="CG2032">
        <v>0.01</v>
      </c>
      <c r="CH2032">
        <v>0.01</v>
      </c>
      <c r="CI2032">
        <v>0.19</v>
      </c>
    </row>
    <row r="2033" spans="1:87" x14ac:dyDescent="0.2">
      <c r="A2033" s="55">
        <v>44993</v>
      </c>
      <c r="B2033">
        <v>7.74</v>
      </c>
      <c r="C2033">
        <v>0.01</v>
      </c>
      <c r="D2033">
        <v>0.01</v>
      </c>
      <c r="E2033">
        <v>0.01</v>
      </c>
      <c r="F2033">
        <v>0.01</v>
      </c>
      <c r="G2033">
        <v>0.01</v>
      </c>
      <c r="H2033">
        <v>0.01</v>
      </c>
      <c r="I2033">
        <v>0.01</v>
      </c>
      <c r="J2033">
        <v>0.01</v>
      </c>
      <c r="K2033">
        <v>0.01</v>
      </c>
      <c r="L2033">
        <v>0.01</v>
      </c>
      <c r="M2033">
        <v>0.01</v>
      </c>
      <c r="N2033">
        <v>0.01</v>
      </c>
      <c r="O2033">
        <v>0.01</v>
      </c>
      <c r="P2033">
        <v>0.01</v>
      </c>
      <c r="Q2033">
        <v>0.01</v>
      </c>
      <c r="R2033">
        <v>0.01</v>
      </c>
      <c r="S2033">
        <v>0.01</v>
      </c>
      <c r="T2033">
        <v>0.01</v>
      </c>
      <c r="U2033">
        <v>0.01</v>
      </c>
      <c r="V2033">
        <v>0.01</v>
      </c>
      <c r="W2033">
        <v>0.01</v>
      </c>
      <c r="X2033">
        <v>0.01</v>
      </c>
      <c r="Y2033">
        <v>0.02</v>
      </c>
      <c r="Z2033">
        <v>0.01</v>
      </c>
      <c r="AA2033">
        <v>0.01</v>
      </c>
      <c r="AB2033">
        <v>0.01</v>
      </c>
      <c r="AC2033">
        <v>0.01</v>
      </c>
      <c r="AD2033">
        <v>0.01</v>
      </c>
      <c r="AE2033">
        <v>0.01</v>
      </c>
      <c r="AF2033">
        <v>0.01</v>
      </c>
      <c r="AG2033">
        <v>0.01</v>
      </c>
      <c r="AH2033">
        <v>0.01</v>
      </c>
      <c r="AI2033">
        <v>0.01</v>
      </c>
      <c r="AJ2033">
        <v>2.81</v>
      </c>
      <c r="AK2033">
        <v>21.65</v>
      </c>
      <c r="AL2033">
        <v>0.01</v>
      </c>
      <c r="AM2033">
        <v>0.01</v>
      </c>
      <c r="AN2033">
        <v>0.01</v>
      </c>
      <c r="AO2033">
        <v>0.01</v>
      </c>
      <c r="AP2033">
        <v>0.01</v>
      </c>
      <c r="AQ2033">
        <v>0.01</v>
      </c>
      <c r="AR2033">
        <v>0.01</v>
      </c>
      <c r="AS2033">
        <v>0.01</v>
      </c>
      <c r="AT2033">
        <v>0.01</v>
      </c>
      <c r="AU2033">
        <v>0.01</v>
      </c>
      <c r="AV2033">
        <v>0.01</v>
      </c>
      <c r="AW2033">
        <v>0.01</v>
      </c>
      <c r="AX2033">
        <v>0.01</v>
      </c>
      <c r="AY2033">
        <v>74.180000000000007</v>
      </c>
      <c r="AZ2033">
        <v>28</v>
      </c>
      <c r="BA2033">
        <v>33.47</v>
      </c>
      <c r="BB2033">
        <v>0.01</v>
      </c>
      <c r="BC2033">
        <v>0.01</v>
      </c>
      <c r="BD2033">
        <v>0.01</v>
      </c>
      <c r="BE2033">
        <v>0.01</v>
      </c>
      <c r="BF2033">
        <v>0.01</v>
      </c>
      <c r="BG2033">
        <v>0.01</v>
      </c>
      <c r="BH2033">
        <v>0.01</v>
      </c>
      <c r="BJ2033">
        <v>0.02</v>
      </c>
      <c r="BK2033">
        <v>0.01</v>
      </c>
      <c r="BL2033">
        <v>0.01</v>
      </c>
      <c r="BM2033">
        <v>0.01</v>
      </c>
      <c r="BN2033">
        <v>0.01</v>
      </c>
      <c r="BO2033">
        <v>0.01</v>
      </c>
      <c r="BP2033">
        <v>0.01</v>
      </c>
      <c r="BQ2033">
        <v>0.01</v>
      </c>
      <c r="BR2033">
        <v>0.01</v>
      </c>
      <c r="BS2033">
        <v>0.01</v>
      </c>
      <c r="BT2033">
        <v>0.01</v>
      </c>
      <c r="BU2033">
        <v>0.01</v>
      </c>
      <c r="BV2033">
        <v>10.3</v>
      </c>
      <c r="BW2033">
        <v>0.01</v>
      </c>
      <c r="BX2033">
        <v>0.01</v>
      </c>
      <c r="BY2033">
        <v>22.59</v>
      </c>
      <c r="BZ2033">
        <v>56</v>
      </c>
      <c r="CA2033">
        <v>29.98</v>
      </c>
      <c r="CB2033">
        <v>0.01</v>
      </c>
      <c r="CC2033">
        <v>0.01</v>
      </c>
      <c r="CD2033">
        <v>0.01</v>
      </c>
      <c r="CE2033">
        <v>5.24</v>
      </c>
      <c r="CF2033">
        <v>0.01</v>
      </c>
      <c r="CG2033">
        <v>0.01</v>
      </c>
      <c r="CH2033">
        <v>0.01</v>
      </c>
      <c r="CI2033">
        <v>0.15</v>
      </c>
    </row>
    <row r="2034" spans="1:87" x14ac:dyDescent="0.2">
      <c r="A2034" s="55">
        <v>44994</v>
      </c>
      <c r="B2034">
        <v>7.74</v>
      </c>
      <c r="C2034">
        <v>0.01</v>
      </c>
      <c r="D2034">
        <v>0.01</v>
      </c>
      <c r="E2034">
        <v>0.01</v>
      </c>
      <c r="F2034">
        <v>0.01</v>
      </c>
      <c r="G2034">
        <v>0.01</v>
      </c>
      <c r="H2034">
        <v>0.01</v>
      </c>
      <c r="I2034">
        <v>0.01</v>
      </c>
      <c r="J2034">
        <v>0.01</v>
      </c>
      <c r="K2034">
        <v>0.01</v>
      </c>
      <c r="L2034">
        <v>0.01</v>
      </c>
      <c r="M2034">
        <v>0.01</v>
      </c>
      <c r="N2034">
        <v>0.01</v>
      </c>
      <c r="O2034">
        <v>0.01</v>
      </c>
      <c r="P2034">
        <v>0.01</v>
      </c>
      <c r="Q2034">
        <v>0.01</v>
      </c>
      <c r="R2034">
        <v>0.01</v>
      </c>
      <c r="S2034">
        <v>0.01</v>
      </c>
      <c r="T2034">
        <v>0.01</v>
      </c>
      <c r="U2034">
        <v>0.01</v>
      </c>
      <c r="V2034">
        <v>0.01</v>
      </c>
      <c r="W2034">
        <v>0.01</v>
      </c>
      <c r="X2034">
        <v>0.01</v>
      </c>
      <c r="Y2034">
        <v>0.02</v>
      </c>
      <c r="Z2034">
        <v>0.01</v>
      </c>
      <c r="AA2034">
        <v>0.01</v>
      </c>
      <c r="AB2034">
        <v>0.01</v>
      </c>
      <c r="AC2034">
        <v>0.01</v>
      </c>
      <c r="AD2034">
        <v>0.01</v>
      </c>
      <c r="AE2034">
        <v>0.01</v>
      </c>
      <c r="AF2034">
        <v>0.01</v>
      </c>
      <c r="AG2034">
        <v>0.01</v>
      </c>
      <c r="AH2034">
        <v>0.01</v>
      </c>
      <c r="AI2034">
        <v>0.01</v>
      </c>
      <c r="AJ2034">
        <v>2.81</v>
      </c>
      <c r="AK2034">
        <v>21.65</v>
      </c>
      <c r="AL2034">
        <v>0.01</v>
      </c>
      <c r="AM2034">
        <v>0.01</v>
      </c>
      <c r="AN2034">
        <v>0.01</v>
      </c>
      <c r="AO2034">
        <v>0.01</v>
      </c>
      <c r="AP2034">
        <v>0.01</v>
      </c>
      <c r="AQ2034">
        <v>0.01</v>
      </c>
      <c r="AR2034">
        <v>0.01</v>
      </c>
      <c r="AS2034">
        <v>0.01</v>
      </c>
      <c r="AT2034">
        <v>0.01</v>
      </c>
      <c r="AU2034">
        <v>0.01</v>
      </c>
      <c r="AV2034">
        <v>0.01</v>
      </c>
      <c r="AW2034">
        <v>0.01</v>
      </c>
      <c r="AX2034">
        <v>0.01</v>
      </c>
      <c r="AY2034">
        <v>74.180000000000007</v>
      </c>
      <c r="AZ2034">
        <v>28</v>
      </c>
      <c r="BA2034">
        <v>33.47</v>
      </c>
      <c r="BB2034">
        <v>0.01</v>
      </c>
      <c r="BC2034">
        <v>0.01</v>
      </c>
      <c r="BD2034">
        <v>0.01</v>
      </c>
      <c r="BE2034">
        <v>0.01</v>
      </c>
      <c r="BF2034">
        <v>0.01</v>
      </c>
      <c r="BG2034">
        <v>0.01</v>
      </c>
      <c r="BH2034">
        <v>0.01</v>
      </c>
      <c r="BJ2034">
        <v>0.02</v>
      </c>
      <c r="BK2034">
        <v>0.01</v>
      </c>
      <c r="BL2034">
        <v>0.01</v>
      </c>
      <c r="BM2034">
        <v>0.01</v>
      </c>
      <c r="BN2034">
        <v>0.01</v>
      </c>
      <c r="BO2034">
        <v>0.01</v>
      </c>
      <c r="BP2034">
        <v>0.01</v>
      </c>
      <c r="BQ2034">
        <v>0.01</v>
      </c>
      <c r="BR2034">
        <v>0.01</v>
      </c>
      <c r="BS2034">
        <v>0.01</v>
      </c>
      <c r="BT2034">
        <v>0.01</v>
      </c>
      <c r="BU2034">
        <v>0.01</v>
      </c>
      <c r="BV2034">
        <v>10.3</v>
      </c>
      <c r="BW2034">
        <v>0.01</v>
      </c>
      <c r="BX2034">
        <v>0.01</v>
      </c>
      <c r="BY2034">
        <v>22.59</v>
      </c>
      <c r="BZ2034">
        <v>56</v>
      </c>
      <c r="CA2034">
        <v>29.98</v>
      </c>
      <c r="CB2034">
        <v>0.01</v>
      </c>
      <c r="CC2034">
        <v>0.01</v>
      </c>
      <c r="CD2034">
        <v>0.01</v>
      </c>
      <c r="CE2034">
        <v>5.24</v>
      </c>
      <c r="CF2034">
        <v>0.01</v>
      </c>
      <c r="CG2034">
        <v>0.01</v>
      </c>
      <c r="CH2034">
        <v>0.01</v>
      </c>
      <c r="CI2034">
        <v>0.41</v>
      </c>
    </row>
    <row r="2035" spans="1:87" x14ac:dyDescent="0.2">
      <c r="A2035" s="55">
        <v>44995</v>
      </c>
      <c r="B2035">
        <v>7.74</v>
      </c>
      <c r="C2035">
        <v>0.01</v>
      </c>
      <c r="D2035">
        <v>0.01</v>
      </c>
      <c r="E2035">
        <v>0.01</v>
      </c>
      <c r="F2035">
        <v>0.01</v>
      </c>
      <c r="G2035">
        <v>0.01</v>
      </c>
      <c r="H2035">
        <v>0.01</v>
      </c>
      <c r="I2035">
        <v>0.01</v>
      </c>
      <c r="J2035">
        <v>0.01</v>
      </c>
      <c r="K2035">
        <v>0.01</v>
      </c>
      <c r="L2035">
        <v>0.01</v>
      </c>
      <c r="M2035">
        <v>0.01</v>
      </c>
      <c r="N2035">
        <v>0.01</v>
      </c>
      <c r="O2035">
        <v>0.01</v>
      </c>
      <c r="P2035">
        <v>0.01</v>
      </c>
      <c r="Q2035">
        <v>0.01</v>
      </c>
      <c r="R2035">
        <v>0.01</v>
      </c>
      <c r="S2035">
        <v>0.01</v>
      </c>
      <c r="T2035">
        <v>0.01</v>
      </c>
      <c r="U2035">
        <v>0.01</v>
      </c>
      <c r="V2035">
        <v>0.01</v>
      </c>
      <c r="W2035">
        <v>0.01</v>
      </c>
      <c r="X2035">
        <v>0.01</v>
      </c>
      <c r="Y2035">
        <v>0.02</v>
      </c>
      <c r="Z2035">
        <v>0.01</v>
      </c>
      <c r="AA2035">
        <v>0.01</v>
      </c>
      <c r="AB2035">
        <v>0.01</v>
      </c>
      <c r="AC2035">
        <v>0.01</v>
      </c>
      <c r="AD2035">
        <v>0.01</v>
      </c>
      <c r="AE2035">
        <v>0.01</v>
      </c>
      <c r="AF2035">
        <v>0.01</v>
      </c>
      <c r="AG2035">
        <v>0.01</v>
      </c>
      <c r="AH2035">
        <v>0.01</v>
      </c>
      <c r="AI2035">
        <v>0.01</v>
      </c>
      <c r="AJ2035">
        <v>2.81</v>
      </c>
      <c r="AK2035">
        <v>21.65</v>
      </c>
      <c r="AL2035">
        <v>0.01</v>
      </c>
      <c r="AM2035">
        <v>0.01</v>
      </c>
      <c r="AN2035">
        <v>0.01</v>
      </c>
      <c r="AO2035">
        <v>0.01</v>
      </c>
      <c r="AP2035">
        <v>0.01</v>
      </c>
      <c r="AQ2035">
        <v>0.01</v>
      </c>
      <c r="AR2035">
        <v>0.01</v>
      </c>
      <c r="AS2035">
        <v>0.01</v>
      </c>
      <c r="AT2035">
        <v>0.01</v>
      </c>
      <c r="AU2035">
        <v>0.01</v>
      </c>
      <c r="AV2035">
        <v>0.01</v>
      </c>
      <c r="AW2035">
        <v>0.01</v>
      </c>
      <c r="AX2035">
        <v>0.01</v>
      </c>
      <c r="AY2035">
        <v>74.180000000000007</v>
      </c>
      <c r="AZ2035">
        <v>28</v>
      </c>
      <c r="BA2035">
        <v>33.47</v>
      </c>
      <c r="BB2035">
        <v>0.01</v>
      </c>
      <c r="BC2035">
        <v>0.01</v>
      </c>
      <c r="BD2035">
        <v>0.01</v>
      </c>
      <c r="BE2035">
        <v>0.01</v>
      </c>
      <c r="BF2035">
        <v>0.01</v>
      </c>
      <c r="BG2035">
        <v>0.01</v>
      </c>
      <c r="BH2035">
        <v>0.01</v>
      </c>
      <c r="BJ2035">
        <v>0.02</v>
      </c>
      <c r="BK2035">
        <v>0.01</v>
      </c>
      <c r="BL2035">
        <v>0.01</v>
      </c>
      <c r="BM2035">
        <v>0.01</v>
      </c>
      <c r="BN2035">
        <v>0.01</v>
      </c>
      <c r="BO2035">
        <v>0.01</v>
      </c>
      <c r="BP2035">
        <v>0.01</v>
      </c>
      <c r="BQ2035">
        <v>0.01</v>
      </c>
      <c r="BR2035">
        <v>0.01</v>
      </c>
      <c r="BS2035">
        <v>0.01</v>
      </c>
      <c r="BT2035">
        <v>0.01</v>
      </c>
      <c r="BU2035">
        <v>0.01</v>
      </c>
      <c r="BV2035">
        <v>10.3</v>
      </c>
      <c r="BW2035">
        <v>0.01</v>
      </c>
      <c r="BX2035">
        <v>0.01</v>
      </c>
      <c r="BY2035">
        <v>22.59</v>
      </c>
      <c r="BZ2035">
        <v>56</v>
      </c>
      <c r="CA2035">
        <v>29.98</v>
      </c>
      <c r="CB2035">
        <v>0.01</v>
      </c>
      <c r="CC2035">
        <v>0.01</v>
      </c>
      <c r="CD2035">
        <v>0.01</v>
      </c>
      <c r="CE2035">
        <v>5.24</v>
      </c>
      <c r="CF2035">
        <v>0.01</v>
      </c>
      <c r="CG2035">
        <v>0.01</v>
      </c>
      <c r="CH2035">
        <v>0.01</v>
      </c>
      <c r="CI2035">
        <v>0.66</v>
      </c>
    </row>
    <row r="2036" spans="1:87" x14ac:dyDescent="0.2">
      <c r="A2036" s="55">
        <v>44998</v>
      </c>
      <c r="B2036">
        <v>7.74</v>
      </c>
      <c r="C2036">
        <v>0.01</v>
      </c>
      <c r="D2036">
        <v>0.01</v>
      </c>
      <c r="E2036">
        <v>0.01</v>
      </c>
      <c r="F2036">
        <v>0.01</v>
      </c>
      <c r="G2036">
        <v>0.01</v>
      </c>
      <c r="H2036">
        <v>0.01</v>
      </c>
      <c r="I2036">
        <v>0.01</v>
      </c>
      <c r="J2036">
        <v>0.01</v>
      </c>
      <c r="K2036">
        <v>0.01</v>
      </c>
      <c r="L2036">
        <v>0.01</v>
      </c>
      <c r="M2036">
        <v>0.01</v>
      </c>
      <c r="N2036">
        <v>0.01</v>
      </c>
      <c r="O2036">
        <v>0.01</v>
      </c>
      <c r="P2036">
        <v>0.01</v>
      </c>
      <c r="Q2036">
        <v>0.01</v>
      </c>
      <c r="R2036">
        <v>0.01</v>
      </c>
      <c r="S2036">
        <v>0.01</v>
      </c>
      <c r="T2036">
        <v>0.01</v>
      </c>
      <c r="U2036">
        <v>0.01</v>
      </c>
      <c r="V2036">
        <v>0.01</v>
      </c>
      <c r="W2036">
        <v>0.01</v>
      </c>
      <c r="X2036">
        <v>0.01</v>
      </c>
      <c r="Y2036">
        <v>0.02</v>
      </c>
      <c r="Z2036">
        <v>0.01</v>
      </c>
      <c r="AA2036">
        <v>0.01</v>
      </c>
      <c r="AB2036">
        <v>0.01</v>
      </c>
      <c r="AC2036">
        <v>0.01</v>
      </c>
      <c r="AD2036">
        <v>0.01</v>
      </c>
      <c r="AE2036">
        <v>0.01</v>
      </c>
      <c r="AF2036">
        <v>0.01</v>
      </c>
      <c r="AG2036">
        <v>0.01</v>
      </c>
      <c r="AH2036">
        <v>0.01</v>
      </c>
      <c r="AI2036">
        <v>0.01</v>
      </c>
      <c r="AJ2036">
        <v>2.81</v>
      </c>
      <c r="AK2036">
        <v>21.65</v>
      </c>
      <c r="AL2036">
        <v>0.01</v>
      </c>
      <c r="AM2036">
        <v>0.01</v>
      </c>
      <c r="AN2036">
        <v>0.01</v>
      </c>
      <c r="AO2036">
        <v>0.01</v>
      </c>
      <c r="AP2036">
        <v>0.01</v>
      </c>
      <c r="AQ2036">
        <v>0.01</v>
      </c>
      <c r="AR2036">
        <v>0.01</v>
      </c>
      <c r="AS2036">
        <v>0.01</v>
      </c>
      <c r="AT2036">
        <v>0.01</v>
      </c>
      <c r="AU2036">
        <v>0.01</v>
      </c>
      <c r="AV2036">
        <v>0.01</v>
      </c>
      <c r="AW2036">
        <v>0.01</v>
      </c>
      <c r="AX2036">
        <v>0.01</v>
      </c>
      <c r="AY2036">
        <v>74.180000000000007</v>
      </c>
      <c r="AZ2036">
        <v>28</v>
      </c>
      <c r="BA2036">
        <v>33.47</v>
      </c>
      <c r="BB2036">
        <v>0.01</v>
      </c>
      <c r="BC2036">
        <v>0.01</v>
      </c>
      <c r="BD2036">
        <v>0.01</v>
      </c>
      <c r="BE2036">
        <v>0.01</v>
      </c>
      <c r="BF2036">
        <v>0.01</v>
      </c>
      <c r="BG2036">
        <v>0.01</v>
      </c>
      <c r="BH2036">
        <v>0.01</v>
      </c>
      <c r="BJ2036">
        <v>0.02</v>
      </c>
      <c r="BK2036">
        <v>0.01</v>
      </c>
      <c r="BL2036">
        <v>0.01</v>
      </c>
      <c r="BM2036">
        <v>0.01</v>
      </c>
      <c r="BN2036">
        <v>0.01</v>
      </c>
      <c r="BO2036">
        <v>0.01</v>
      </c>
      <c r="BP2036">
        <v>0.01</v>
      </c>
      <c r="BQ2036">
        <v>0.01</v>
      </c>
      <c r="BR2036">
        <v>0.01</v>
      </c>
      <c r="BS2036">
        <v>0.01</v>
      </c>
      <c r="BT2036">
        <v>0.01</v>
      </c>
      <c r="BU2036">
        <v>0.01</v>
      </c>
      <c r="BV2036">
        <v>10.3</v>
      </c>
      <c r="BW2036">
        <v>0.01</v>
      </c>
      <c r="BX2036">
        <v>0.01</v>
      </c>
      <c r="BY2036">
        <v>22.59</v>
      </c>
      <c r="BZ2036">
        <v>56</v>
      </c>
      <c r="CA2036">
        <v>29.98</v>
      </c>
      <c r="CB2036">
        <v>0.01</v>
      </c>
      <c r="CC2036">
        <v>0.01</v>
      </c>
      <c r="CD2036">
        <v>0.01</v>
      </c>
      <c r="CE2036">
        <v>5.24</v>
      </c>
      <c r="CF2036">
        <v>0.01</v>
      </c>
      <c r="CG2036">
        <v>0.01</v>
      </c>
      <c r="CH2036">
        <v>0.01</v>
      </c>
      <c r="CI2036">
        <v>0.62</v>
      </c>
    </row>
    <row r="2037" spans="1:87" x14ac:dyDescent="0.2">
      <c r="A2037" s="55">
        <v>44999</v>
      </c>
      <c r="B2037">
        <v>7.74</v>
      </c>
      <c r="C2037">
        <v>0.01</v>
      </c>
      <c r="D2037">
        <v>0.01</v>
      </c>
      <c r="E2037">
        <v>0.01</v>
      </c>
      <c r="F2037">
        <v>0.01</v>
      </c>
      <c r="G2037">
        <v>0.01</v>
      </c>
      <c r="H2037">
        <v>0.01</v>
      </c>
      <c r="I2037">
        <v>0.01</v>
      </c>
      <c r="J2037">
        <v>0.01</v>
      </c>
      <c r="K2037">
        <v>0.01</v>
      </c>
      <c r="L2037">
        <v>0.01</v>
      </c>
      <c r="M2037">
        <v>0.01</v>
      </c>
      <c r="N2037">
        <v>0.01</v>
      </c>
      <c r="O2037">
        <v>0.01</v>
      </c>
      <c r="P2037">
        <v>0.01</v>
      </c>
      <c r="Q2037">
        <v>0.01</v>
      </c>
      <c r="R2037">
        <v>0.01</v>
      </c>
      <c r="S2037">
        <v>0.01</v>
      </c>
      <c r="T2037">
        <v>0.01</v>
      </c>
      <c r="U2037">
        <v>0.01</v>
      </c>
      <c r="V2037">
        <v>0.01</v>
      </c>
      <c r="W2037">
        <v>0.01</v>
      </c>
      <c r="X2037">
        <v>0.01</v>
      </c>
      <c r="Y2037">
        <v>0.02</v>
      </c>
      <c r="Z2037">
        <v>0.01</v>
      </c>
      <c r="AA2037">
        <v>0.01</v>
      </c>
      <c r="AB2037">
        <v>0.01</v>
      </c>
      <c r="AC2037">
        <v>0.01</v>
      </c>
      <c r="AD2037">
        <v>0.01</v>
      </c>
      <c r="AE2037">
        <v>0.01</v>
      </c>
      <c r="AF2037">
        <v>0.01</v>
      </c>
      <c r="AG2037">
        <v>0.01</v>
      </c>
      <c r="AH2037">
        <v>0.01</v>
      </c>
      <c r="AI2037">
        <v>0.01</v>
      </c>
      <c r="AJ2037">
        <v>2.81</v>
      </c>
      <c r="AK2037">
        <v>21.65</v>
      </c>
      <c r="AL2037">
        <v>0.01</v>
      </c>
      <c r="AM2037">
        <v>0.01</v>
      </c>
      <c r="AN2037">
        <v>0.01</v>
      </c>
      <c r="AO2037">
        <v>0.01</v>
      </c>
      <c r="AP2037">
        <v>0.01</v>
      </c>
      <c r="AQ2037">
        <v>0.01</v>
      </c>
      <c r="AR2037">
        <v>0.01</v>
      </c>
      <c r="AS2037">
        <v>0.01</v>
      </c>
      <c r="AT2037">
        <v>0.01</v>
      </c>
      <c r="AU2037">
        <v>0.01</v>
      </c>
      <c r="AV2037">
        <v>0.01</v>
      </c>
      <c r="AW2037">
        <v>0.01</v>
      </c>
      <c r="AX2037">
        <v>0.01</v>
      </c>
      <c r="AY2037">
        <v>74.180000000000007</v>
      </c>
      <c r="AZ2037">
        <v>28</v>
      </c>
      <c r="BA2037">
        <v>33.47</v>
      </c>
      <c r="BB2037">
        <v>0.01</v>
      </c>
      <c r="BC2037">
        <v>0.01</v>
      </c>
      <c r="BD2037">
        <v>0.01</v>
      </c>
      <c r="BE2037">
        <v>0.01</v>
      </c>
      <c r="BF2037">
        <v>0.01</v>
      </c>
      <c r="BG2037">
        <v>0.01</v>
      </c>
      <c r="BH2037">
        <v>0.01</v>
      </c>
      <c r="BJ2037">
        <v>0.02</v>
      </c>
      <c r="BK2037">
        <v>0.01</v>
      </c>
      <c r="BL2037">
        <v>0.01</v>
      </c>
      <c r="BM2037">
        <v>0.01</v>
      </c>
      <c r="BN2037">
        <v>0.01</v>
      </c>
      <c r="BO2037">
        <v>0.01</v>
      </c>
      <c r="BP2037">
        <v>0.01</v>
      </c>
      <c r="BQ2037">
        <v>0.01</v>
      </c>
      <c r="BR2037">
        <v>0.01</v>
      </c>
      <c r="BS2037">
        <v>0.01</v>
      </c>
      <c r="BT2037">
        <v>0.01</v>
      </c>
      <c r="BU2037">
        <v>0.01</v>
      </c>
      <c r="BV2037">
        <v>10.3</v>
      </c>
      <c r="BW2037">
        <v>0.01</v>
      </c>
      <c r="BX2037">
        <v>0.01</v>
      </c>
      <c r="BY2037">
        <v>22.59</v>
      </c>
      <c r="BZ2037">
        <v>56</v>
      </c>
      <c r="CA2037">
        <v>29.98</v>
      </c>
      <c r="CB2037">
        <v>0.01</v>
      </c>
      <c r="CC2037">
        <v>0.01</v>
      </c>
      <c r="CD2037">
        <v>0.01</v>
      </c>
      <c r="CE2037">
        <v>5.24</v>
      </c>
      <c r="CF2037">
        <v>0.01</v>
      </c>
      <c r="CG2037">
        <v>0.01</v>
      </c>
      <c r="CH2037">
        <v>0.01</v>
      </c>
      <c r="CI2037">
        <v>0.11</v>
      </c>
    </row>
    <row r="2038" spans="1:87" x14ac:dyDescent="0.2">
      <c r="A2038" s="55">
        <v>45000</v>
      </c>
      <c r="B2038">
        <v>7.74</v>
      </c>
      <c r="C2038">
        <v>0.01</v>
      </c>
      <c r="D2038">
        <v>0.01</v>
      </c>
      <c r="E2038">
        <v>0.01</v>
      </c>
      <c r="F2038">
        <v>0.01</v>
      </c>
      <c r="G2038">
        <v>0.01</v>
      </c>
      <c r="H2038">
        <v>0.01</v>
      </c>
      <c r="I2038">
        <v>0.01</v>
      </c>
      <c r="J2038">
        <v>0.01</v>
      </c>
      <c r="K2038">
        <v>0.01</v>
      </c>
      <c r="L2038">
        <v>0.01</v>
      </c>
      <c r="M2038">
        <v>0.01</v>
      </c>
      <c r="N2038">
        <v>0.01</v>
      </c>
      <c r="O2038">
        <v>0.01</v>
      </c>
      <c r="P2038">
        <v>0.01</v>
      </c>
      <c r="Q2038">
        <v>0.01</v>
      </c>
      <c r="R2038">
        <v>0.01</v>
      </c>
      <c r="S2038">
        <v>0.01</v>
      </c>
      <c r="T2038">
        <v>0.01</v>
      </c>
      <c r="U2038">
        <v>0.01</v>
      </c>
      <c r="V2038">
        <v>0.01</v>
      </c>
      <c r="W2038">
        <v>0.01</v>
      </c>
      <c r="X2038">
        <v>0.01</v>
      </c>
      <c r="Y2038">
        <v>0.02</v>
      </c>
      <c r="Z2038">
        <v>0.01</v>
      </c>
      <c r="AA2038">
        <v>0.01</v>
      </c>
      <c r="AB2038">
        <v>0.01</v>
      </c>
      <c r="AC2038">
        <v>0.01</v>
      </c>
      <c r="AD2038">
        <v>0.01</v>
      </c>
      <c r="AE2038">
        <v>0.01</v>
      </c>
      <c r="AF2038">
        <v>0.01</v>
      </c>
      <c r="AG2038">
        <v>0.01</v>
      </c>
      <c r="AH2038">
        <v>0.01</v>
      </c>
      <c r="AI2038">
        <v>0.01</v>
      </c>
      <c r="AJ2038">
        <v>2.81</v>
      </c>
      <c r="AK2038">
        <v>21.65</v>
      </c>
      <c r="AL2038">
        <v>0.01</v>
      </c>
      <c r="AM2038">
        <v>0.01</v>
      </c>
      <c r="AN2038">
        <v>0.01</v>
      </c>
      <c r="AO2038">
        <v>0.01</v>
      </c>
      <c r="AP2038">
        <v>0.01</v>
      </c>
      <c r="AQ2038">
        <v>0.01</v>
      </c>
      <c r="AR2038">
        <v>0.01</v>
      </c>
      <c r="AS2038">
        <v>0.01</v>
      </c>
      <c r="AT2038">
        <v>0.01</v>
      </c>
      <c r="AU2038">
        <v>0.01</v>
      </c>
      <c r="AV2038">
        <v>0.01</v>
      </c>
      <c r="AW2038">
        <v>0.01</v>
      </c>
      <c r="AX2038">
        <v>0.01</v>
      </c>
      <c r="AY2038">
        <v>74.180000000000007</v>
      </c>
      <c r="AZ2038">
        <v>28</v>
      </c>
      <c r="BA2038">
        <v>33.47</v>
      </c>
      <c r="BB2038">
        <v>0.01</v>
      </c>
      <c r="BC2038">
        <v>0.01</v>
      </c>
      <c r="BD2038">
        <v>0.01</v>
      </c>
      <c r="BE2038">
        <v>0.01</v>
      </c>
      <c r="BF2038">
        <v>0.01</v>
      </c>
      <c r="BG2038">
        <v>0.01</v>
      </c>
      <c r="BH2038">
        <v>0.01</v>
      </c>
      <c r="BJ2038">
        <v>0.02</v>
      </c>
      <c r="BK2038">
        <v>0.01</v>
      </c>
      <c r="BL2038">
        <v>0.01</v>
      </c>
      <c r="BM2038">
        <v>0.01</v>
      </c>
      <c r="BN2038">
        <v>0.01</v>
      </c>
      <c r="BO2038">
        <v>0.01</v>
      </c>
      <c r="BP2038">
        <v>0.01</v>
      </c>
      <c r="BQ2038">
        <v>0.01</v>
      </c>
      <c r="BR2038">
        <v>0.01</v>
      </c>
      <c r="BS2038">
        <v>0.01</v>
      </c>
      <c r="BT2038">
        <v>0.01</v>
      </c>
      <c r="BU2038">
        <v>0.01</v>
      </c>
      <c r="BV2038">
        <v>10.3</v>
      </c>
      <c r="BW2038">
        <v>0.01</v>
      </c>
      <c r="BX2038">
        <v>0.01</v>
      </c>
      <c r="BY2038">
        <v>22.59</v>
      </c>
      <c r="BZ2038">
        <v>56</v>
      </c>
      <c r="CA2038">
        <v>29.98</v>
      </c>
      <c r="CB2038">
        <v>0.01</v>
      </c>
      <c r="CC2038">
        <v>0.01</v>
      </c>
      <c r="CD2038">
        <v>0.01</v>
      </c>
      <c r="CE2038">
        <v>5.24</v>
      </c>
      <c r="CF2038">
        <v>0.01</v>
      </c>
      <c r="CG2038">
        <v>0.01</v>
      </c>
      <c r="CH2038">
        <v>0.01</v>
      </c>
      <c r="CI2038">
        <v>0.08</v>
      </c>
    </row>
    <row r="2039" spans="1:87" x14ac:dyDescent="0.2">
      <c r="A2039" s="55">
        <v>45001</v>
      </c>
      <c r="B2039">
        <v>7.74</v>
      </c>
      <c r="C2039">
        <v>0.01</v>
      </c>
      <c r="D2039">
        <v>0.01</v>
      </c>
      <c r="E2039">
        <v>0.01</v>
      </c>
      <c r="F2039">
        <v>0.01</v>
      </c>
      <c r="G2039">
        <v>0.01</v>
      </c>
      <c r="H2039">
        <v>0.01</v>
      </c>
      <c r="I2039">
        <v>0.01</v>
      </c>
      <c r="J2039">
        <v>0.01</v>
      </c>
      <c r="K2039">
        <v>0.01</v>
      </c>
      <c r="L2039">
        <v>0.01</v>
      </c>
      <c r="M2039">
        <v>0.01</v>
      </c>
      <c r="N2039">
        <v>0.01</v>
      </c>
      <c r="O2039">
        <v>0.01</v>
      </c>
      <c r="P2039">
        <v>0.01</v>
      </c>
      <c r="Q2039">
        <v>0.01</v>
      </c>
      <c r="R2039">
        <v>0.01</v>
      </c>
      <c r="S2039">
        <v>0.01</v>
      </c>
      <c r="T2039">
        <v>0.01</v>
      </c>
      <c r="U2039">
        <v>0.01</v>
      </c>
      <c r="V2039">
        <v>0.01</v>
      </c>
      <c r="W2039">
        <v>0.01</v>
      </c>
      <c r="X2039">
        <v>0.01</v>
      </c>
      <c r="Y2039">
        <v>0.02</v>
      </c>
      <c r="Z2039">
        <v>0.01</v>
      </c>
      <c r="AA2039">
        <v>0.01</v>
      </c>
      <c r="AB2039">
        <v>0.01</v>
      </c>
      <c r="AC2039">
        <v>0.01</v>
      </c>
      <c r="AD2039">
        <v>0.01</v>
      </c>
      <c r="AE2039">
        <v>0.01</v>
      </c>
      <c r="AF2039">
        <v>0.01</v>
      </c>
      <c r="AG2039">
        <v>0.01</v>
      </c>
      <c r="AH2039">
        <v>0.01</v>
      </c>
      <c r="AI2039">
        <v>0.01</v>
      </c>
      <c r="AJ2039">
        <v>2.81</v>
      </c>
      <c r="AK2039">
        <v>21.65</v>
      </c>
      <c r="AL2039">
        <v>0.01</v>
      </c>
      <c r="AM2039">
        <v>0.01</v>
      </c>
      <c r="AN2039">
        <v>0.01</v>
      </c>
      <c r="AO2039">
        <v>0.01</v>
      </c>
      <c r="AP2039">
        <v>0.01</v>
      </c>
      <c r="AQ2039">
        <v>0.01</v>
      </c>
      <c r="AR2039">
        <v>0.01</v>
      </c>
      <c r="AS2039">
        <v>0.01</v>
      </c>
      <c r="AT2039">
        <v>0.01</v>
      </c>
      <c r="AU2039">
        <v>0.01</v>
      </c>
      <c r="AV2039">
        <v>0.01</v>
      </c>
      <c r="AW2039">
        <v>0.01</v>
      </c>
      <c r="AX2039">
        <v>0.01</v>
      </c>
      <c r="AY2039">
        <v>74.180000000000007</v>
      </c>
      <c r="AZ2039">
        <v>28</v>
      </c>
      <c r="BA2039">
        <v>33.47</v>
      </c>
      <c r="BB2039">
        <v>0.01</v>
      </c>
      <c r="BC2039">
        <v>0.01</v>
      </c>
      <c r="BD2039">
        <v>0.01</v>
      </c>
      <c r="BE2039">
        <v>0.01</v>
      </c>
      <c r="BF2039">
        <v>0.01</v>
      </c>
      <c r="BG2039">
        <v>0.01</v>
      </c>
      <c r="BH2039">
        <v>0.01</v>
      </c>
      <c r="BJ2039">
        <v>0.02</v>
      </c>
      <c r="BK2039">
        <v>0.01</v>
      </c>
      <c r="BL2039">
        <v>0.01</v>
      </c>
      <c r="BM2039">
        <v>0.01</v>
      </c>
      <c r="BN2039">
        <v>0.01</v>
      </c>
      <c r="BO2039">
        <v>0.01</v>
      </c>
      <c r="BP2039">
        <v>0.01</v>
      </c>
      <c r="BQ2039">
        <v>0.01</v>
      </c>
      <c r="BR2039">
        <v>0.01</v>
      </c>
      <c r="BS2039">
        <v>0.01</v>
      </c>
      <c r="BT2039">
        <v>0.01</v>
      </c>
      <c r="BU2039">
        <v>0.01</v>
      </c>
      <c r="BV2039">
        <v>10.3</v>
      </c>
      <c r="BW2039">
        <v>0.01</v>
      </c>
      <c r="BX2039">
        <v>0.01</v>
      </c>
      <c r="BY2039">
        <v>22.59</v>
      </c>
      <c r="BZ2039">
        <v>56</v>
      </c>
      <c r="CA2039">
        <v>29.98</v>
      </c>
      <c r="CB2039">
        <v>0.01</v>
      </c>
      <c r="CC2039">
        <v>0.01</v>
      </c>
      <c r="CD2039">
        <v>0.01</v>
      </c>
      <c r="CE2039">
        <v>5.24</v>
      </c>
      <c r="CF2039">
        <v>0.01</v>
      </c>
      <c r="CG2039">
        <v>0.01</v>
      </c>
      <c r="CH2039">
        <v>0.01</v>
      </c>
      <c r="CI2039">
        <v>0.02</v>
      </c>
    </row>
    <row r="2040" spans="1:87" x14ac:dyDescent="0.2">
      <c r="A2040" s="55">
        <v>45002</v>
      </c>
      <c r="B2040">
        <v>7.74</v>
      </c>
      <c r="C2040">
        <v>0.01</v>
      </c>
      <c r="D2040">
        <v>0.01</v>
      </c>
      <c r="E2040">
        <v>0.01</v>
      </c>
      <c r="F2040">
        <v>0.01</v>
      </c>
      <c r="G2040">
        <v>0.01</v>
      </c>
      <c r="H2040">
        <v>0.01</v>
      </c>
      <c r="I2040">
        <v>0.01</v>
      </c>
      <c r="J2040">
        <v>0.01</v>
      </c>
      <c r="K2040">
        <v>0.01</v>
      </c>
      <c r="L2040">
        <v>0.01</v>
      </c>
      <c r="M2040">
        <v>0.01</v>
      </c>
      <c r="N2040">
        <v>0.01</v>
      </c>
      <c r="O2040">
        <v>0.01</v>
      </c>
      <c r="P2040">
        <v>0.01</v>
      </c>
      <c r="Q2040">
        <v>0.01</v>
      </c>
      <c r="R2040">
        <v>0.01</v>
      </c>
      <c r="S2040">
        <v>0.01</v>
      </c>
      <c r="T2040">
        <v>0.01</v>
      </c>
      <c r="U2040">
        <v>0.01</v>
      </c>
      <c r="V2040">
        <v>0.01</v>
      </c>
      <c r="W2040">
        <v>0.01</v>
      </c>
      <c r="X2040">
        <v>0.01</v>
      </c>
      <c r="Y2040">
        <v>0.02</v>
      </c>
      <c r="Z2040">
        <v>0.01</v>
      </c>
      <c r="AA2040">
        <v>0.01</v>
      </c>
      <c r="AB2040">
        <v>0.01</v>
      </c>
      <c r="AC2040">
        <v>0.01</v>
      </c>
      <c r="AD2040">
        <v>0.01</v>
      </c>
      <c r="AE2040">
        <v>0.01</v>
      </c>
      <c r="AF2040">
        <v>0.01</v>
      </c>
      <c r="AG2040">
        <v>0.01</v>
      </c>
      <c r="AH2040">
        <v>0.01</v>
      </c>
      <c r="AI2040">
        <v>0.01</v>
      </c>
      <c r="AJ2040">
        <v>2.81</v>
      </c>
      <c r="AK2040">
        <v>21.65</v>
      </c>
      <c r="AL2040">
        <v>0.01</v>
      </c>
      <c r="AM2040">
        <v>0.01</v>
      </c>
      <c r="AN2040">
        <v>0.01</v>
      </c>
      <c r="AO2040">
        <v>0.01</v>
      </c>
      <c r="AP2040">
        <v>0.01</v>
      </c>
      <c r="AQ2040">
        <v>0.01</v>
      </c>
      <c r="AR2040">
        <v>0.01</v>
      </c>
      <c r="AS2040">
        <v>0.01</v>
      </c>
      <c r="AT2040">
        <v>0.01</v>
      </c>
      <c r="AU2040">
        <v>0.01</v>
      </c>
      <c r="AV2040">
        <v>0.01</v>
      </c>
      <c r="AW2040">
        <v>0.01</v>
      </c>
      <c r="AX2040">
        <v>0.01</v>
      </c>
      <c r="AY2040">
        <v>74.180000000000007</v>
      </c>
      <c r="AZ2040">
        <v>28</v>
      </c>
      <c r="BA2040">
        <v>33.47</v>
      </c>
      <c r="BB2040">
        <v>0.01</v>
      </c>
      <c r="BC2040">
        <v>0.01</v>
      </c>
      <c r="BD2040">
        <v>0.01</v>
      </c>
      <c r="BE2040">
        <v>0.01</v>
      </c>
      <c r="BF2040">
        <v>0.01</v>
      </c>
      <c r="BG2040">
        <v>0.01</v>
      </c>
      <c r="BH2040">
        <v>0.01</v>
      </c>
      <c r="BJ2040">
        <v>0.02</v>
      </c>
      <c r="BK2040">
        <v>0.01</v>
      </c>
      <c r="BL2040">
        <v>0.01</v>
      </c>
      <c r="BM2040">
        <v>0.01</v>
      </c>
      <c r="BN2040">
        <v>0.01</v>
      </c>
      <c r="BO2040">
        <v>0.01</v>
      </c>
      <c r="BP2040">
        <v>0.01</v>
      </c>
      <c r="BQ2040">
        <v>0.01</v>
      </c>
      <c r="BR2040">
        <v>0.01</v>
      </c>
      <c r="BS2040">
        <v>0.01</v>
      </c>
      <c r="BT2040">
        <v>0.01</v>
      </c>
      <c r="BU2040">
        <v>0.01</v>
      </c>
      <c r="BV2040">
        <v>10.3</v>
      </c>
      <c r="BW2040">
        <v>0.01</v>
      </c>
      <c r="BX2040">
        <v>0.01</v>
      </c>
      <c r="BY2040">
        <v>22.59</v>
      </c>
      <c r="BZ2040">
        <v>56</v>
      </c>
      <c r="CA2040">
        <v>29.98</v>
      </c>
      <c r="CB2040">
        <v>0.01</v>
      </c>
      <c r="CC2040">
        <v>0.01</v>
      </c>
      <c r="CD2040">
        <v>0.01</v>
      </c>
      <c r="CE2040">
        <v>5.24</v>
      </c>
      <c r="CF2040">
        <v>0.01</v>
      </c>
      <c r="CG2040">
        <v>0.01</v>
      </c>
      <c r="CH2040">
        <v>0.01</v>
      </c>
      <c r="CI2040">
        <v>0.01</v>
      </c>
    </row>
    <row r="2041" spans="1:87" x14ac:dyDescent="0.2">
      <c r="A2041" s="55">
        <v>45005</v>
      </c>
      <c r="B2041">
        <v>7.74</v>
      </c>
      <c r="C2041">
        <v>0.01</v>
      </c>
      <c r="D2041">
        <v>0.01</v>
      </c>
      <c r="E2041">
        <v>0.01</v>
      </c>
      <c r="F2041">
        <v>0.01</v>
      </c>
      <c r="G2041">
        <v>0.01</v>
      </c>
      <c r="H2041">
        <v>0.01</v>
      </c>
      <c r="I2041">
        <v>0.01</v>
      </c>
      <c r="J2041">
        <v>0.01</v>
      </c>
      <c r="K2041">
        <v>0.01</v>
      </c>
      <c r="L2041">
        <v>0.01</v>
      </c>
      <c r="M2041">
        <v>0.01</v>
      </c>
      <c r="N2041">
        <v>0.01</v>
      </c>
      <c r="O2041">
        <v>0.01</v>
      </c>
      <c r="P2041">
        <v>0.01</v>
      </c>
      <c r="Q2041">
        <v>0.01</v>
      </c>
      <c r="R2041">
        <v>0.01</v>
      </c>
      <c r="S2041">
        <v>0.01</v>
      </c>
      <c r="T2041">
        <v>0.01</v>
      </c>
      <c r="U2041">
        <v>0.01</v>
      </c>
      <c r="V2041">
        <v>0.01</v>
      </c>
      <c r="W2041">
        <v>0.01</v>
      </c>
      <c r="X2041">
        <v>0.01</v>
      </c>
      <c r="Y2041">
        <v>0.02</v>
      </c>
      <c r="Z2041">
        <v>0.01</v>
      </c>
      <c r="AA2041">
        <v>0.01</v>
      </c>
      <c r="AB2041">
        <v>0.01</v>
      </c>
      <c r="AC2041">
        <v>0.01</v>
      </c>
      <c r="AD2041">
        <v>0.01</v>
      </c>
      <c r="AE2041">
        <v>0.01</v>
      </c>
      <c r="AF2041">
        <v>0.01</v>
      </c>
      <c r="AG2041">
        <v>0.01</v>
      </c>
      <c r="AH2041">
        <v>0.01</v>
      </c>
      <c r="AI2041">
        <v>0.01</v>
      </c>
      <c r="AJ2041">
        <v>2.81</v>
      </c>
      <c r="AK2041">
        <v>21.65</v>
      </c>
      <c r="AL2041">
        <v>0.01</v>
      </c>
      <c r="AM2041">
        <v>0.01</v>
      </c>
      <c r="AN2041">
        <v>0.01</v>
      </c>
      <c r="AO2041">
        <v>0.01</v>
      </c>
      <c r="AP2041">
        <v>0.01</v>
      </c>
      <c r="AQ2041">
        <v>0.01</v>
      </c>
      <c r="AR2041">
        <v>0.01</v>
      </c>
      <c r="AS2041">
        <v>0.01</v>
      </c>
      <c r="AT2041">
        <v>0.01</v>
      </c>
      <c r="AU2041">
        <v>0.01</v>
      </c>
      <c r="AV2041">
        <v>0.01</v>
      </c>
      <c r="AW2041">
        <v>0.01</v>
      </c>
      <c r="AX2041">
        <v>0.01</v>
      </c>
      <c r="AY2041">
        <v>74.180000000000007</v>
      </c>
      <c r="AZ2041">
        <v>28</v>
      </c>
      <c r="BA2041">
        <v>33.47</v>
      </c>
      <c r="BB2041">
        <v>0.01</v>
      </c>
      <c r="BC2041">
        <v>0.01</v>
      </c>
      <c r="BD2041">
        <v>0.01</v>
      </c>
      <c r="BE2041">
        <v>0.01</v>
      </c>
      <c r="BF2041">
        <v>0.01</v>
      </c>
      <c r="BG2041">
        <v>0.01</v>
      </c>
      <c r="BH2041">
        <v>0.01</v>
      </c>
      <c r="BJ2041">
        <v>0.02</v>
      </c>
      <c r="BK2041">
        <v>0.01</v>
      </c>
      <c r="BL2041">
        <v>0.01</v>
      </c>
      <c r="BM2041">
        <v>0.01</v>
      </c>
      <c r="BN2041">
        <v>0.01</v>
      </c>
      <c r="BO2041">
        <v>0.01</v>
      </c>
      <c r="BP2041">
        <v>0.01</v>
      </c>
      <c r="BQ2041">
        <v>0.01</v>
      </c>
      <c r="BR2041">
        <v>0.01</v>
      </c>
      <c r="BS2041">
        <v>0.01</v>
      </c>
      <c r="BT2041">
        <v>0.01</v>
      </c>
      <c r="BU2041">
        <v>0.01</v>
      </c>
      <c r="BV2041">
        <v>10.3</v>
      </c>
      <c r="BW2041">
        <v>0.01</v>
      </c>
      <c r="BX2041">
        <v>0.01</v>
      </c>
      <c r="BY2041">
        <v>22.59</v>
      </c>
      <c r="BZ2041">
        <v>56</v>
      </c>
      <c r="CA2041">
        <v>29.98</v>
      </c>
      <c r="CB2041">
        <v>0.01</v>
      </c>
      <c r="CC2041">
        <v>0.01</v>
      </c>
      <c r="CD2041">
        <v>0.01</v>
      </c>
      <c r="CE2041">
        <v>5.24</v>
      </c>
      <c r="CF2041">
        <v>0.01</v>
      </c>
      <c r="CG2041">
        <v>0.01</v>
      </c>
      <c r="CH2041">
        <v>0.01</v>
      </c>
      <c r="CI2041">
        <v>0.01</v>
      </c>
    </row>
    <row r="2042" spans="1:87" x14ac:dyDescent="0.2">
      <c r="A2042" s="55">
        <v>45006</v>
      </c>
      <c r="B2042">
        <v>7.74</v>
      </c>
      <c r="C2042">
        <v>0.01</v>
      </c>
      <c r="D2042">
        <v>0.01</v>
      </c>
      <c r="E2042">
        <v>0.01</v>
      </c>
      <c r="F2042">
        <v>0.01</v>
      </c>
      <c r="G2042">
        <v>0.01</v>
      </c>
      <c r="H2042">
        <v>0.01</v>
      </c>
      <c r="I2042">
        <v>0.01</v>
      </c>
      <c r="J2042">
        <v>0.01</v>
      </c>
      <c r="K2042">
        <v>0.01</v>
      </c>
      <c r="L2042">
        <v>0.01</v>
      </c>
      <c r="M2042">
        <v>0.01</v>
      </c>
      <c r="N2042">
        <v>0.01</v>
      </c>
      <c r="O2042">
        <v>0.01</v>
      </c>
      <c r="P2042">
        <v>0.01</v>
      </c>
      <c r="Q2042">
        <v>0.01</v>
      </c>
      <c r="R2042">
        <v>0.01</v>
      </c>
      <c r="S2042">
        <v>0.01</v>
      </c>
      <c r="T2042">
        <v>0.01</v>
      </c>
      <c r="U2042">
        <v>0.01</v>
      </c>
      <c r="V2042">
        <v>0.01</v>
      </c>
      <c r="W2042">
        <v>0.01</v>
      </c>
      <c r="X2042">
        <v>0.01</v>
      </c>
      <c r="Y2042">
        <v>0.02</v>
      </c>
      <c r="Z2042">
        <v>0.01</v>
      </c>
      <c r="AA2042">
        <v>0.01</v>
      </c>
      <c r="AB2042">
        <v>0.01</v>
      </c>
      <c r="AC2042">
        <v>0.01</v>
      </c>
      <c r="AD2042">
        <v>0.01</v>
      </c>
      <c r="AE2042">
        <v>0.01</v>
      </c>
      <c r="AF2042">
        <v>0.01</v>
      </c>
      <c r="AG2042">
        <v>0.01</v>
      </c>
      <c r="AH2042">
        <v>0.01</v>
      </c>
      <c r="AI2042">
        <v>0.01</v>
      </c>
      <c r="AJ2042">
        <v>2.81</v>
      </c>
      <c r="AK2042">
        <v>21.65</v>
      </c>
      <c r="AL2042">
        <v>0.01</v>
      </c>
      <c r="AM2042">
        <v>0.01</v>
      </c>
      <c r="AN2042">
        <v>0.01</v>
      </c>
      <c r="AO2042">
        <v>0.01</v>
      </c>
      <c r="AP2042">
        <v>0.01</v>
      </c>
      <c r="AQ2042">
        <v>0.01</v>
      </c>
      <c r="AR2042">
        <v>0.01</v>
      </c>
      <c r="AS2042">
        <v>0.01</v>
      </c>
      <c r="AT2042">
        <v>0.01</v>
      </c>
      <c r="AU2042">
        <v>0.01</v>
      </c>
      <c r="AV2042">
        <v>0.01</v>
      </c>
      <c r="AW2042">
        <v>0.01</v>
      </c>
      <c r="AX2042">
        <v>0.01</v>
      </c>
      <c r="AY2042">
        <v>74.180000000000007</v>
      </c>
      <c r="AZ2042">
        <v>28</v>
      </c>
      <c r="BA2042">
        <v>33.47</v>
      </c>
      <c r="BB2042">
        <v>0.01</v>
      </c>
      <c r="BC2042">
        <v>0.01</v>
      </c>
      <c r="BD2042">
        <v>0.01</v>
      </c>
      <c r="BE2042">
        <v>0.01</v>
      </c>
      <c r="BF2042">
        <v>0.01</v>
      </c>
      <c r="BG2042">
        <v>0.01</v>
      </c>
      <c r="BH2042">
        <v>0.01</v>
      </c>
      <c r="BJ2042">
        <v>0.02</v>
      </c>
      <c r="BK2042">
        <v>0.01</v>
      </c>
      <c r="BL2042">
        <v>0.01</v>
      </c>
      <c r="BM2042">
        <v>0.01</v>
      </c>
      <c r="BN2042">
        <v>0.01</v>
      </c>
      <c r="BO2042">
        <v>0.01</v>
      </c>
      <c r="BP2042">
        <v>0.01</v>
      </c>
      <c r="BQ2042">
        <v>0.01</v>
      </c>
      <c r="BR2042">
        <v>0.01</v>
      </c>
      <c r="BS2042">
        <v>0.01</v>
      </c>
      <c r="BT2042">
        <v>0.01</v>
      </c>
      <c r="BU2042">
        <v>0.01</v>
      </c>
      <c r="BV2042">
        <v>10.3</v>
      </c>
      <c r="BW2042">
        <v>0.01</v>
      </c>
      <c r="BX2042">
        <v>0.01</v>
      </c>
      <c r="BY2042">
        <v>22.59</v>
      </c>
      <c r="BZ2042">
        <v>56</v>
      </c>
      <c r="CA2042">
        <v>29.98</v>
      </c>
      <c r="CB2042">
        <v>0.01</v>
      </c>
      <c r="CC2042">
        <v>0.01</v>
      </c>
      <c r="CD2042">
        <v>0.01</v>
      </c>
      <c r="CE2042">
        <v>5.24</v>
      </c>
      <c r="CF2042">
        <v>0.01</v>
      </c>
      <c r="CG2042">
        <v>0.01</v>
      </c>
      <c r="CH2042">
        <v>0.01</v>
      </c>
      <c r="CI2042">
        <v>0.01</v>
      </c>
    </row>
    <row r="2043" spans="1:87" x14ac:dyDescent="0.2">
      <c r="A2043" s="55">
        <v>45007</v>
      </c>
      <c r="B2043">
        <v>7.74</v>
      </c>
      <c r="C2043">
        <v>0.01</v>
      </c>
      <c r="D2043">
        <v>0.01</v>
      </c>
      <c r="E2043">
        <v>0.01</v>
      </c>
      <c r="F2043">
        <v>0.01</v>
      </c>
      <c r="G2043">
        <v>0.01</v>
      </c>
      <c r="H2043">
        <v>0.01</v>
      </c>
      <c r="I2043">
        <v>0.01</v>
      </c>
      <c r="J2043">
        <v>0.01</v>
      </c>
      <c r="K2043">
        <v>0.01</v>
      </c>
      <c r="L2043">
        <v>0.01</v>
      </c>
      <c r="M2043">
        <v>0.01</v>
      </c>
      <c r="N2043">
        <v>0.01</v>
      </c>
      <c r="O2043">
        <v>0.01</v>
      </c>
      <c r="P2043">
        <v>0.01</v>
      </c>
      <c r="Q2043">
        <v>0.01</v>
      </c>
      <c r="R2043">
        <v>0.01</v>
      </c>
      <c r="S2043">
        <v>0.01</v>
      </c>
      <c r="T2043">
        <v>0.01</v>
      </c>
      <c r="U2043">
        <v>0.01</v>
      </c>
      <c r="V2043">
        <v>0.01</v>
      </c>
      <c r="W2043">
        <v>0.01</v>
      </c>
      <c r="X2043">
        <v>0.01</v>
      </c>
      <c r="Y2043">
        <v>0.02</v>
      </c>
      <c r="Z2043">
        <v>0.01</v>
      </c>
      <c r="AA2043">
        <v>0.01</v>
      </c>
      <c r="AB2043">
        <v>0.01</v>
      </c>
      <c r="AC2043">
        <v>0.01</v>
      </c>
      <c r="AD2043">
        <v>0.01</v>
      </c>
      <c r="AE2043">
        <v>0.01</v>
      </c>
      <c r="AF2043">
        <v>0.01</v>
      </c>
      <c r="AG2043">
        <v>0.01</v>
      </c>
      <c r="AH2043">
        <v>0.01</v>
      </c>
      <c r="AI2043">
        <v>0.01</v>
      </c>
      <c r="AJ2043">
        <v>2.81</v>
      </c>
      <c r="AK2043">
        <v>21.65</v>
      </c>
      <c r="AL2043">
        <v>0.01</v>
      </c>
      <c r="AM2043">
        <v>0.01</v>
      </c>
      <c r="AN2043">
        <v>0.01</v>
      </c>
      <c r="AO2043">
        <v>0.01</v>
      </c>
      <c r="AP2043">
        <v>0.01</v>
      </c>
      <c r="AQ2043">
        <v>0.01</v>
      </c>
      <c r="AR2043">
        <v>0.01</v>
      </c>
      <c r="AS2043">
        <v>0.01</v>
      </c>
      <c r="AT2043">
        <v>0.01</v>
      </c>
      <c r="AU2043">
        <v>0.01</v>
      </c>
      <c r="AV2043">
        <v>0.01</v>
      </c>
      <c r="AW2043">
        <v>0.01</v>
      </c>
      <c r="AX2043">
        <v>0.01</v>
      </c>
      <c r="AY2043">
        <v>74.180000000000007</v>
      </c>
      <c r="AZ2043">
        <v>28</v>
      </c>
      <c r="BA2043">
        <v>33.47</v>
      </c>
      <c r="BB2043">
        <v>0.01</v>
      </c>
      <c r="BC2043">
        <v>0.01</v>
      </c>
      <c r="BD2043">
        <v>0.01</v>
      </c>
      <c r="BE2043">
        <v>0.01</v>
      </c>
      <c r="BF2043">
        <v>0.01</v>
      </c>
      <c r="BG2043">
        <v>0.01</v>
      </c>
      <c r="BH2043">
        <v>0.01</v>
      </c>
      <c r="BJ2043">
        <v>0.02</v>
      </c>
      <c r="BK2043">
        <v>0.01</v>
      </c>
      <c r="BL2043">
        <v>0.01</v>
      </c>
      <c r="BM2043">
        <v>0.01</v>
      </c>
      <c r="BN2043">
        <v>0.01</v>
      </c>
      <c r="BO2043">
        <v>0.01</v>
      </c>
      <c r="BP2043">
        <v>0.01</v>
      </c>
      <c r="BQ2043">
        <v>0.01</v>
      </c>
      <c r="BR2043">
        <v>0.01</v>
      </c>
      <c r="BS2043">
        <v>0.01</v>
      </c>
      <c r="BT2043">
        <v>0.01</v>
      </c>
      <c r="BU2043">
        <v>0.01</v>
      </c>
      <c r="BV2043">
        <v>10.3</v>
      </c>
      <c r="BW2043">
        <v>0.01</v>
      </c>
      <c r="BX2043">
        <v>0.01</v>
      </c>
      <c r="BY2043">
        <v>22.59</v>
      </c>
      <c r="BZ2043">
        <v>56</v>
      </c>
      <c r="CA2043">
        <v>29.98</v>
      </c>
      <c r="CB2043">
        <v>0.01</v>
      </c>
      <c r="CC2043">
        <v>0.01</v>
      </c>
      <c r="CD2043">
        <v>0.01</v>
      </c>
      <c r="CE2043">
        <v>5.24</v>
      </c>
      <c r="CF2043">
        <v>0.01</v>
      </c>
      <c r="CG2043">
        <v>0.01</v>
      </c>
      <c r="CH2043">
        <v>0.01</v>
      </c>
      <c r="CI2043">
        <v>0.01</v>
      </c>
    </row>
    <row r="2044" spans="1:87" x14ac:dyDescent="0.2">
      <c r="A2044" s="55">
        <v>45008</v>
      </c>
      <c r="B2044">
        <v>7.74</v>
      </c>
      <c r="C2044">
        <v>0.01</v>
      </c>
      <c r="D2044">
        <v>0.01</v>
      </c>
      <c r="E2044">
        <v>0.01</v>
      </c>
      <c r="F2044">
        <v>0.01</v>
      </c>
      <c r="G2044">
        <v>0.01</v>
      </c>
      <c r="H2044">
        <v>0.01</v>
      </c>
      <c r="I2044">
        <v>0.01</v>
      </c>
      <c r="J2044">
        <v>0.01</v>
      </c>
      <c r="K2044">
        <v>0.01</v>
      </c>
      <c r="L2044">
        <v>0.01</v>
      </c>
      <c r="M2044">
        <v>0.01</v>
      </c>
      <c r="N2044">
        <v>0.01</v>
      </c>
      <c r="O2044">
        <v>0.01</v>
      </c>
      <c r="P2044">
        <v>0.01</v>
      </c>
      <c r="Q2044">
        <v>0.01</v>
      </c>
      <c r="R2044">
        <v>0.01</v>
      </c>
      <c r="S2044">
        <v>0.01</v>
      </c>
      <c r="T2044">
        <v>0.01</v>
      </c>
      <c r="U2044">
        <v>0.01</v>
      </c>
      <c r="V2044">
        <v>0.01</v>
      </c>
      <c r="W2044">
        <v>0.01</v>
      </c>
      <c r="X2044">
        <v>0.01</v>
      </c>
      <c r="Y2044">
        <v>0.02</v>
      </c>
      <c r="Z2044">
        <v>0.01</v>
      </c>
      <c r="AA2044">
        <v>0.01</v>
      </c>
      <c r="AB2044">
        <v>0.01</v>
      </c>
      <c r="AC2044">
        <v>0.01</v>
      </c>
      <c r="AD2044">
        <v>0.01</v>
      </c>
      <c r="AE2044">
        <v>0.01</v>
      </c>
      <c r="AF2044">
        <v>0.01</v>
      </c>
      <c r="AG2044">
        <v>0.01</v>
      </c>
      <c r="AH2044">
        <v>0.01</v>
      </c>
      <c r="AI2044">
        <v>0.01</v>
      </c>
      <c r="AJ2044">
        <v>2.81</v>
      </c>
      <c r="AK2044">
        <v>21.65</v>
      </c>
      <c r="AL2044">
        <v>0.01</v>
      </c>
      <c r="AM2044">
        <v>0.01</v>
      </c>
      <c r="AN2044">
        <v>0.01</v>
      </c>
      <c r="AO2044">
        <v>0.01</v>
      </c>
      <c r="AP2044">
        <v>0.01</v>
      </c>
      <c r="AQ2044">
        <v>0.01</v>
      </c>
      <c r="AR2044">
        <v>0.01</v>
      </c>
      <c r="AS2044">
        <v>0.01</v>
      </c>
      <c r="AT2044">
        <v>0.01</v>
      </c>
      <c r="AU2044">
        <v>0.01</v>
      </c>
      <c r="AV2044">
        <v>0.01</v>
      </c>
      <c r="AW2044">
        <v>0.01</v>
      </c>
      <c r="AX2044">
        <v>0.01</v>
      </c>
      <c r="AY2044">
        <v>74.180000000000007</v>
      </c>
      <c r="AZ2044">
        <v>28</v>
      </c>
      <c r="BA2044">
        <v>33.47</v>
      </c>
      <c r="BB2044">
        <v>0.01</v>
      </c>
      <c r="BC2044">
        <v>0.01</v>
      </c>
      <c r="BD2044">
        <v>0.01</v>
      </c>
      <c r="BE2044">
        <v>0.01</v>
      </c>
      <c r="BF2044">
        <v>0.01</v>
      </c>
      <c r="BG2044">
        <v>0.01</v>
      </c>
      <c r="BH2044">
        <v>0.01</v>
      </c>
      <c r="BJ2044">
        <v>0.02</v>
      </c>
      <c r="BK2044">
        <v>0.01</v>
      </c>
      <c r="BL2044">
        <v>0.01</v>
      </c>
      <c r="BM2044">
        <v>0.01</v>
      </c>
      <c r="BN2044">
        <v>0.01</v>
      </c>
      <c r="BO2044">
        <v>0.01</v>
      </c>
      <c r="BP2044">
        <v>0.01</v>
      </c>
      <c r="BQ2044">
        <v>0.01</v>
      </c>
      <c r="BR2044">
        <v>0.01</v>
      </c>
      <c r="BS2044">
        <v>0.01</v>
      </c>
      <c r="BT2044">
        <v>0.01</v>
      </c>
      <c r="BU2044">
        <v>0.01</v>
      </c>
      <c r="BV2044">
        <v>10.3</v>
      </c>
      <c r="BW2044">
        <v>0.01</v>
      </c>
      <c r="BX2044">
        <v>0.01</v>
      </c>
      <c r="BY2044">
        <v>22.59</v>
      </c>
      <c r="BZ2044">
        <v>56</v>
      </c>
      <c r="CA2044">
        <v>29.98</v>
      </c>
      <c r="CB2044">
        <v>0.01</v>
      </c>
      <c r="CC2044">
        <v>0.01</v>
      </c>
      <c r="CD2044">
        <v>0.01</v>
      </c>
      <c r="CE2044">
        <v>5.24</v>
      </c>
      <c r="CF2044">
        <v>0.01</v>
      </c>
      <c r="CG2044">
        <v>0.01</v>
      </c>
      <c r="CH2044">
        <v>0.01</v>
      </c>
      <c r="CI2044">
        <v>0.01</v>
      </c>
    </row>
    <row r="2045" spans="1:87" x14ac:dyDescent="0.2">
      <c r="A2045" s="55">
        <v>45009</v>
      </c>
      <c r="B2045">
        <v>7.74</v>
      </c>
      <c r="C2045">
        <v>0.01</v>
      </c>
      <c r="D2045">
        <v>0.01</v>
      </c>
      <c r="E2045">
        <v>0.01</v>
      </c>
      <c r="F2045">
        <v>0.01</v>
      </c>
      <c r="G2045">
        <v>0.01</v>
      </c>
      <c r="H2045">
        <v>0.01</v>
      </c>
      <c r="I2045">
        <v>0.01</v>
      </c>
      <c r="J2045">
        <v>0.01</v>
      </c>
      <c r="K2045">
        <v>0.01</v>
      </c>
      <c r="L2045">
        <v>0.01</v>
      </c>
      <c r="M2045">
        <v>0.01</v>
      </c>
      <c r="N2045">
        <v>0.01</v>
      </c>
      <c r="O2045">
        <v>0.01</v>
      </c>
      <c r="P2045">
        <v>0.01</v>
      </c>
      <c r="Q2045">
        <v>0.01</v>
      </c>
      <c r="R2045">
        <v>0.01</v>
      </c>
      <c r="S2045">
        <v>0.01</v>
      </c>
      <c r="T2045">
        <v>0.01</v>
      </c>
      <c r="U2045">
        <v>0.01</v>
      </c>
      <c r="V2045">
        <v>0.01</v>
      </c>
      <c r="W2045">
        <v>0.01</v>
      </c>
      <c r="X2045">
        <v>0.01</v>
      </c>
      <c r="Y2045">
        <v>0.02</v>
      </c>
      <c r="Z2045">
        <v>0.01</v>
      </c>
      <c r="AA2045">
        <v>0.01</v>
      </c>
      <c r="AB2045">
        <v>0.01</v>
      </c>
      <c r="AC2045">
        <v>0.01</v>
      </c>
      <c r="AD2045">
        <v>0.01</v>
      </c>
      <c r="AE2045">
        <v>0.01</v>
      </c>
      <c r="AF2045">
        <v>0.01</v>
      </c>
      <c r="AG2045">
        <v>0.01</v>
      </c>
      <c r="AH2045">
        <v>0.01</v>
      </c>
      <c r="AI2045">
        <v>0.01</v>
      </c>
      <c r="AJ2045">
        <v>2.81</v>
      </c>
      <c r="AK2045">
        <v>21.65</v>
      </c>
      <c r="AL2045">
        <v>0.01</v>
      </c>
      <c r="AM2045">
        <v>0.01</v>
      </c>
      <c r="AN2045">
        <v>0.01</v>
      </c>
      <c r="AO2045">
        <v>0.01</v>
      </c>
      <c r="AP2045">
        <v>0.01</v>
      </c>
      <c r="AQ2045">
        <v>0.01</v>
      </c>
      <c r="AR2045">
        <v>0.01</v>
      </c>
      <c r="AS2045">
        <v>0.01</v>
      </c>
      <c r="AT2045">
        <v>0.01</v>
      </c>
      <c r="AU2045">
        <v>0.01</v>
      </c>
      <c r="AV2045">
        <v>0.01</v>
      </c>
      <c r="AW2045">
        <v>0.01</v>
      </c>
      <c r="AX2045">
        <v>0.01</v>
      </c>
      <c r="AY2045">
        <v>74.180000000000007</v>
      </c>
      <c r="AZ2045">
        <v>28</v>
      </c>
      <c r="BA2045">
        <v>33.47</v>
      </c>
      <c r="BB2045">
        <v>0.01</v>
      </c>
      <c r="BC2045">
        <v>0.01</v>
      </c>
      <c r="BD2045">
        <v>0.01</v>
      </c>
      <c r="BE2045">
        <v>0.01</v>
      </c>
      <c r="BF2045">
        <v>0.01</v>
      </c>
      <c r="BG2045">
        <v>0.01</v>
      </c>
      <c r="BH2045">
        <v>0.01</v>
      </c>
      <c r="BJ2045">
        <v>0.02</v>
      </c>
      <c r="BK2045">
        <v>0.01</v>
      </c>
      <c r="BL2045">
        <v>0.01</v>
      </c>
      <c r="BM2045">
        <v>0.01</v>
      </c>
      <c r="BN2045">
        <v>0.01</v>
      </c>
      <c r="BO2045">
        <v>0.01</v>
      </c>
      <c r="BP2045">
        <v>0.01</v>
      </c>
      <c r="BQ2045">
        <v>0.01</v>
      </c>
      <c r="BR2045">
        <v>0.01</v>
      </c>
      <c r="BS2045">
        <v>0.01</v>
      </c>
      <c r="BT2045">
        <v>0.01</v>
      </c>
      <c r="BU2045">
        <v>0.01</v>
      </c>
      <c r="BV2045">
        <v>10.3</v>
      </c>
      <c r="BW2045">
        <v>0.01</v>
      </c>
      <c r="BX2045">
        <v>0.01</v>
      </c>
      <c r="BY2045">
        <v>22.59</v>
      </c>
      <c r="BZ2045">
        <v>56</v>
      </c>
      <c r="CA2045">
        <v>29.98</v>
      </c>
      <c r="CB2045">
        <v>0.01</v>
      </c>
      <c r="CC2045">
        <v>0.01</v>
      </c>
      <c r="CD2045">
        <v>0.01</v>
      </c>
      <c r="CE2045">
        <v>5.24</v>
      </c>
      <c r="CF2045">
        <v>0.01</v>
      </c>
      <c r="CG2045">
        <v>0.01</v>
      </c>
      <c r="CH2045">
        <v>0.01</v>
      </c>
      <c r="CI2045">
        <v>0.01</v>
      </c>
    </row>
    <row r="2046" spans="1:87" x14ac:dyDescent="0.2">
      <c r="A2046">
        <v>45012</v>
      </c>
      <c r="B2046">
        <v>7.74</v>
      </c>
      <c r="C2046">
        <v>0.01</v>
      </c>
      <c r="D2046">
        <v>0.01</v>
      </c>
      <c r="E2046">
        <v>0.01</v>
      </c>
      <c r="F2046">
        <v>0.01</v>
      </c>
      <c r="G2046">
        <v>0.01</v>
      </c>
      <c r="H2046">
        <v>0.01</v>
      </c>
      <c r="I2046">
        <v>0.01</v>
      </c>
      <c r="J2046">
        <v>0.01</v>
      </c>
      <c r="K2046">
        <v>0.01</v>
      </c>
      <c r="L2046">
        <v>0.01</v>
      </c>
      <c r="M2046">
        <v>0.01</v>
      </c>
      <c r="N2046">
        <v>0.01</v>
      </c>
      <c r="O2046">
        <v>0.01</v>
      </c>
      <c r="P2046">
        <v>0.01</v>
      </c>
      <c r="Q2046">
        <v>0.01</v>
      </c>
      <c r="R2046">
        <v>0.01</v>
      </c>
      <c r="S2046">
        <v>0.01</v>
      </c>
      <c r="T2046">
        <v>0.01</v>
      </c>
      <c r="U2046">
        <v>0.01</v>
      </c>
      <c r="V2046">
        <v>0.01</v>
      </c>
      <c r="W2046">
        <v>0.01</v>
      </c>
      <c r="X2046">
        <v>0.01</v>
      </c>
      <c r="Y2046">
        <v>0.02</v>
      </c>
      <c r="Z2046">
        <v>0.01</v>
      </c>
      <c r="AA2046">
        <v>0.01</v>
      </c>
      <c r="AB2046">
        <v>0.01</v>
      </c>
      <c r="AC2046">
        <v>0.01</v>
      </c>
      <c r="AD2046">
        <v>0.01</v>
      </c>
      <c r="AE2046">
        <v>0.01</v>
      </c>
      <c r="AF2046">
        <v>0.01</v>
      </c>
      <c r="AG2046">
        <v>0.01</v>
      </c>
      <c r="AH2046">
        <v>0.01</v>
      </c>
      <c r="AI2046">
        <v>0.01</v>
      </c>
      <c r="AJ2046">
        <v>2.81</v>
      </c>
      <c r="AK2046">
        <v>21.65</v>
      </c>
      <c r="AL2046">
        <v>0.01</v>
      </c>
      <c r="AM2046">
        <v>0.01</v>
      </c>
      <c r="AN2046">
        <v>0.01</v>
      </c>
      <c r="AO2046">
        <v>0.01</v>
      </c>
      <c r="AP2046">
        <v>0.01</v>
      </c>
      <c r="AQ2046">
        <v>0.01</v>
      </c>
      <c r="AR2046">
        <v>0.01</v>
      </c>
      <c r="AS2046">
        <v>0.01</v>
      </c>
      <c r="AT2046">
        <v>0.01</v>
      </c>
      <c r="AU2046">
        <v>0.01</v>
      </c>
      <c r="AV2046">
        <v>0.01</v>
      </c>
      <c r="AW2046">
        <v>0.01</v>
      </c>
      <c r="AX2046">
        <v>0.01</v>
      </c>
      <c r="AY2046">
        <v>74.180000000000007</v>
      </c>
      <c r="AZ2046">
        <v>28</v>
      </c>
      <c r="BA2046">
        <v>33.47</v>
      </c>
      <c r="BB2046">
        <v>0.01</v>
      </c>
      <c r="BC2046">
        <v>0.01</v>
      </c>
      <c r="BD2046">
        <v>0.01</v>
      </c>
      <c r="BE2046">
        <v>0.01</v>
      </c>
      <c r="BF2046">
        <v>0.01</v>
      </c>
      <c r="BG2046">
        <v>0.01</v>
      </c>
      <c r="BH2046">
        <v>0.01</v>
      </c>
      <c r="BJ2046">
        <v>0.02</v>
      </c>
      <c r="BK2046">
        <v>0.01</v>
      </c>
      <c r="BL2046">
        <v>0.01</v>
      </c>
      <c r="BM2046">
        <v>0.01</v>
      </c>
      <c r="BN2046">
        <v>0.01</v>
      </c>
      <c r="BO2046">
        <v>0.01</v>
      </c>
      <c r="BP2046">
        <v>0.01</v>
      </c>
      <c r="BQ2046">
        <v>0.01</v>
      </c>
      <c r="BR2046">
        <v>0.01</v>
      </c>
      <c r="BS2046">
        <v>0.01</v>
      </c>
      <c r="BT2046">
        <v>0.01</v>
      </c>
      <c r="BU2046">
        <v>0.01</v>
      </c>
      <c r="BV2046">
        <v>10.3</v>
      </c>
      <c r="BW2046">
        <v>0.01</v>
      </c>
      <c r="BX2046">
        <v>0.01</v>
      </c>
      <c r="BY2046">
        <v>22.59</v>
      </c>
      <c r="BZ2046">
        <v>56</v>
      </c>
      <c r="CA2046">
        <v>29.98</v>
      </c>
      <c r="CB2046">
        <v>0.01</v>
      </c>
      <c r="CC2046">
        <v>0.01</v>
      </c>
      <c r="CD2046">
        <v>0.01</v>
      </c>
      <c r="CE2046">
        <v>5.24</v>
      </c>
      <c r="CF2046">
        <v>0.01</v>
      </c>
      <c r="CG2046">
        <v>0.01</v>
      </c>
      <c r="CH2046">
        <v>0.01</v>
      </c>
      <c r="CI2046">
        <v>0.01</v>
      </c>
    </row>
    <row r="2047" spans="1:87" x14ac:dyDescent="0.2">
      <c r="A2047">
        <v>45013</v>
      </c>
      <c r="B2047">
        <v>7.74</v>
      </c>
      <c r="C2047">
        <v>0.01</v>
      </c>
      <c r="D2047">
        <v>0.01</v>
      </c>
      <c r="E2047">
        <v>0.01</v>
      </c>
      <c r="F2047">
        <v>0.01</v>
      </c>
      <c r="G2047">
        <v>0.01</v>
      </c>
      <c r="H2047">
        <v>0.01</v>
      </c>
      <c r="I2047">
        <v>0.01</v>
      </c>
      <c r="J2047">
        <v>0.01</v>
      </c>
      <c r="K2047">
        <v>0.01</v>
      </c>
      <c r="L2047">
        <v>0.01</v>
      </c>
      <c r="M2047">
        <v>0.01</v>
      </c>
      <c r="N2047">
        <v>0.01</v>
      </c>
      <c r="O2047">
        <v>0.01</v>
      </c>
      <c r="P2047">
        <v>0.01</v>
      </c>
      <c r="Q2047">
        <v>0.01</v>
      </c>
      <c r="R2047">
        <v>0.01</v>
      </c>
      <c r="S2047">
        <v>0.01</v>
      </c>
      <c r="T2047">
        <v>0.01</v>
      </c>
      <c r="U2047">
        <v>0.01</v>
      </c>
      <c r="V2047">
        <v>0.01</v>
      </c>
      <c r="W2047">
        <v>0.01</v>
      </c>
      <c r="X2047">
        <v>0.01</v>
      </c>
      <c r="Y2047">
        <v>0.02</v>
      </c>
      <c r="Z2047">
        <v>0.01</v>
      </c>
      <c r="AA2047">
        <v>0.01</v>
      </c>
      <c r="AB2047">
        <v>0.01</v>
      </c>
      <c r="AC2047">
        <v>0.01</v>
      </c>
      <c r="AD2047">
        <v>0.01</v>
      </c>
      <c r="AE2047">
        <v>0.01</v>
      </c>
      <c r="AF2047">
        <v>0.01</v>
      </c>
      <c r="AG2047">
        <v>0.01</v>
      </c>
      <c r="AH2047">
        <v>0.01</v>
      </c>
      <c r="AI2047">
        <v>0.01</v>
      </c>
      <c r="AJ2047">
        <v>2.81</v>
      </c>
      <c r="AK2047">
        <v>21.65</v>
      </c>
      <c r="AL2047">
        <v>0.01</v>
      </c>
      <c r="AM2047">
        <v>0.01</v>
      </c>
      <c r="AN2047">
        <v>0.01</v>
      </c>
      <c r="AO2047">
        <v>0.01</v>
      </c>
      <c r="AP2047">
        <v>0.01</v>
      </c>
      <c r="AQ2047">
        <v>0.01</v>
      </c>
      <c r="AR2047">
        <v>0.01</v>
      </c>
      <c r="AS2047">
        <v>0.01</v>
      </c>
      <c r="AT2047">
        <v>0.01</v>
      </c>
      <c r="AU2047">
        <v>0.01</v>
      </c>
      <c r="AV2047">
        <v>0.01</v>
      </c>
      <c r="AW2047">
        <v>0.01</v>
      </c>
      <c r="AX2047">
        <v>0.01</v>
      </c>
      <c r="AY2047">
        <v>74.180000000000007</v>
      </c>
      <c r="AZ2047">
        <v>28</v>
      </c>
      <c r="BA2047">
        <v>33.47</v>
      </c>
      <c r="BB2047">
        <v>0.01</v>
      </c>
      <c r="BC2047">
        <v>0.01</v>
      </c>
      <c r="BD2047">
        <v>0.01</v>
      </c>
      <c r="BE2047">
        <v>0.01</v>
      </c>
      <c r="BF2047">
        <v>0.01</v>
      </c>
      <c r="BG2047">
        <v>0.01</v>
      </c>
      <c r="BH2047">
        <v>0.01</v>
      </c>
      <c r="BJ2047">
        <v>0.02</v>
      </c>
      <c r="BK2047">
        <v>0.01</v>
      </c>
      <c r="BL2047">
        <v>0.01</v>
      </c>
      <c r="BM2047">
        <v>0.01</v>
      </c>
      <c r="BN2047">
        <v>0.01</v>
      </c>
      <c r="BO2047">
        <v>0.01</v>
      </c>
      <c r="BP2047">
        <v>0.01</v>
      </c>
      <c r="BQ2047">
        <v>0.01</v>
      </c>
      <c r="BR2047">
        <v>0.01</v>
      </c>
      <c r="BS2047">
        <v>0.01</v>
      </c>
      <c r="BT2047">
        <v>0.01</v>
      </c>
      <c r="BU2047">
        <v>0.01</v>
      </c>
      <c r="BV2047">
        <v>10.3</v>
      </c>
      <c r="BW2047">
        <v>0.01</v>
      </c>
      <c r="BX2047">
        <v>0.01</v>
      </c>
      <c r="BY2047">
        <v>22.59</v>
      </c>
      <c r="BZ2047">
        <v>56</v>
      </c>
      <c r="CA2047">
        <v>29.98</v>
      </c>
      <c r="CB2047">
        <v>0.01</v>
      </c>
      <c r="CC2047">
        <v>0.01</v>
      </c>
      <c r="CD2047">
        <v>0.01</v>
      </c>
      <c r="CE2047">
        <v>5.24</v>
      </c>
      <c r="CF2047">
        <v>0.01</v>
      </c>
      <c r="CG2047">
        <v>0.01</v>
      </c>
      <c r="CH2047">
        <v>0.01</v>
      </c>
      <c r="CI2047">
        <v>0.01</v>
      </c>
    </row>
    <row r="2048" spans="1:87" x14ac:dyDescent="0.2">
      <c r="A2048">
        <v>45014</v>
      </c>
      <c r="B2048">
        <v>7.74</v>
      </c>
      <c r="C2048">
        <v>0.01</v>
      </c>
      <c r="D2048">
        <v>0.01</v>
      </c>
      <c r="E2048">
        <v>0.01</v>
      </c>
      <c r="F2048">
        <v>0.01</v>
      </c>
      <c r="G2048">
        <v>0.01</v>
      </c>
      <c r="H2048">
        <v>0.01</v>
      </c>
      <c r="I2048">
        <v>0.01</v>
      </c>
      <c r="J2048">
        <v>0.01</v>
      </c>
      <c r="K2048">
        <v>0.01</v>
      </c>
      <c r="L2048">
        <v>0.01</v>
      </c>
      <c r="M2048">
        <v>0.01</v>
      </c>
      <c r="N2048">
        <v>0.01</v>
      </c>
      <c r="O2048">
        <v>0.01</v>
      </c>
      <c r="P2048">
        <v>0.01</v>
      </c>
      <c r="Q2048">
        <v>0.01</v>
      </c>
      <c r="R2048">
        <v>0.01</v>
      </c>
      <c r="S2048">
        <v>0.01</v>
      </c>
      <c r="T2048">
        <v>0.01</v>
      </c>
      <c r="U2048">
        <v>0.01</v>
      </c>
      <c r="V2048">
        <v>0.01</v>
      </c>
      <c r="W2048">
        <v>0.01</v>
      </c>
      <c r="X2048">
        <v>0.01</v>
      </c>
      <c r="Y2048">
        <v>0.02</v>
      </c>
      <c r="Z2048">
        <v>0.01</v>
      </c>
      <c r="AA2048">
        <v>0.01</v>
      </c>
      <c r="AB2048">
        <v>0.01</v>
      </c>
      <c r="AC2048">
        <v>0.01</v>
      </c>
      <c r="AD2048">
        <v>0.01</v>
      </c>
      <c r="AE2048">
        <v>0.01</v>
      </c>
      <c r="AF2048">
        <v>0.01</v>
      </c>
      <c r="AG2048">
        <v>0.01</v>
      </c>
      <c r="AH2048">
        <v>0.01</v>
      </c>
      <c r="AI2048">
        <v>0.01</v>
      </c>
      <c r="AJ2048">
        <v>2.81</v>
      </c>
      <c r="AK2048">
        <v>21.65</v>
      </c>
      <c r="AL2048">
        <v>0.01</v>
      </c>
      <c r="AM2048">
        <v>0.01</v>
      </c>
      <c r="AN2048">
        <v>0.01</v>
      </c>
      <c r="AO2048">
        <v>0.01</v>
      </c>
      <c r="AP2048">
        <v>0.01</v>
      </c>
      <c r="AQ2048">
        <v>0.01</v>
      </c>
      <c r="AR2048">
        <v>0.01</v>
      </c>
      <c r="AS2048">
        <v>0.01</v>
      </c>
      <c r="AT2048">
        <v>0.01</v>
      </c>
      <c r="AU2048">
        <v>0.01</v>
      </c>
      <c r="AV2048">
        <v>0.01</v>
      </c>
      <c r="AW2048">
        <v>0.01</v>
      </c>
      <c r="AX2048">
        <v>0.01</v>
      </c>
      <c r="AY2048">
        <v>74.180000000000007</v>
      </c>
      <c r="AZ2048">
        <v>28</v>
      </c>
      <c r="BA2048">
        <v>33.47</v>
      </c>
      <c r="BB2048">
        <v>0.01</v>
      </c>
      <c r="BC2048">
        <v>0.01</v>
      </c>
      <c r="BD2048">
        <v>0.01</v>
      </c>
      <c r="BE2048">
        <v>0.01</v>
      </c>
      <c r="BF2048">
        <v>0.01</v>
      </c>
      <c r="BG2048">
        <v>0.01</v>
      </c>
      <c r="BH2048">
        <v>0.01</v>
      </c>
      <c r="BJ2048">
        <v>0.02</v>
      </c>
      <c r="BK2048">
        <v>0.01</v>
      </c>
      <c r="BL2048">
        <v>0.01</v>
      </c>
      <c r="BM2048">
        <v>0.01</v>
      </c>
      <c r="BN2048">
        <v>0.01</v>
      </c>
      <c r="BO2048">
        <v>0.01</v>
      </c>
      <c r="BP2048">
        <v>0.01</v>
      </c>
      <c r="BQ2048">
        <v>0.01</v>
      </c>
      <c r="BR2048">
        <v>0.01</v>
      </c>
      <c r="BS2048">
        <v>0.01</v>
      </c>
      <c r="BT2048">
        <v>0.01</v>
      </c>
      <c r="BU2048">
        <v>0.01</v>
      </c>
      <c r="BV2048">
        <v>10.3</v>
      </c>
      <c r="BW2048">
        <v>0.01</v>
      </c>
      <c r="BX2048">
        <v>0.01</v>
      </c>
      <c r="BY2048">
        <v>22.59</v>
      </c>
      <c r="BZ2048">
        <v>56</v>
      </c>
      <c r="CA2048">
        <v>29.98</v>
      </c>
      <c r="CB2048">
        <v>0.01</v>
      </c>
      <c r="CC2048">
        <v>0.01</v>
      </c>
      <c r="CD2048">
        <v>0.01</v>
      </c>
      <c r="CE2048">
        <v>5.24</v>
      </c>
      <c r="CF2048">
        <v>0.01</v>
      </c>
      <c r="CG2048">
        <v>0.01</v>
      </c>
      <c r="CH2048">
        <v>0.01</v>
      </c>
      <c r="CI2048">
        <v>0.01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44"/>
  <sheetViews>
    <sheetView tabSelected="1" workbookViewId="0">
      <selection activeCell="A19" sqref="A19"/>
    </sheetView>
  </sheetViews>
  <sheetFormatPr defaultColWidth="14.140625" defaultRowHeight="12.75" x14ac:dyDescent="0.2"/>
  <cols>
    <col min="1" max="1" width="26.140625" bestFit="1" customWidth="1"/>
  </cols>
  <sheetData>
    <row r="1" spans="1:87" ht="15" x14ac:dyDescent="0.25">
      <c r="A1" s="1" t="s">
        <v>0</v>
      </c>
      <c r="B1" s="13" t="s">
        <v>31</v>
      </c>
      <c r="C1" s="13" t="s">
        <v>33</v>
      </c>
      <c r="D1" s="56">
        <f>C3-250</f>
        <v>42169</v>
      </c>
      <c r="E1" s="5">
        <f>IF(LEN(DAY($D$1))=1,"0"&amp;DAY($D$1),DAY($D$1))</f>
        <v>14</v>
      </c>
      <c r="F1" s="5" t="str">
        <f>IF(LEN(MONTH($D$1))=1,"0"&amp;MONTH($D$1),MONTH($D$1))</f>
        <v>06</v>
      </c>
      <c r="G1" s="5">
        <f>YEAR($D$1)</f>
        <v>2015</v>
      </c>
      <c r="H1" s="1"/>
      <c r="I1" s="6" t="s">
        <v>11</v>
      </c>
      <c r="J1" s="1" t="str">
        <f>$E$1&amp;"/"&amp;$F$1&amp;"/"&amp;$G$1</f>
        <v>14/06/2015</v>
      </c>
    </row>
    <row r="2" spans="1:87" ht="15" x14ac:dyDescent="0.25">
      <c r="D2" s="9"/>
      <c r="E2" s="1"/>
      <c r="H2" s="1"/>
      <c r="I2" s="6" t="s">
        <v>13</v>
      </c>
      <c r="J2" s="47">
        <f ca="1">TODAY()</f>
        <v>45014</v>
      </c>
    </row>
    <row r="3" spans="1:87" ht="15" x14ac:dyDescent="0.25">
      <c r="A3" s="13" t="s">
        <v>32</v>
      </c>
      <c r="B3" s="47">
        <v>42391</v>
      </c>
      <c r="C3" s="47">
        <v>42419</v>
      </c>
      <c r="D3" s="47">
        <v>42447</v>
      </c>
      <c r="E3" s="47">
        <v>42475</v>
      </c>
      <c r="F3" s="47">
        <v>42510</v>
      </c>
      <c r="G3" s="47">
        <v>42538</v>
      </c>
      <c r="H3" s="47">
        <v>42566</v>
      </c>
      <c r="I3" s="47">
        <v>42601</v>
      </c>
      <c r="J3" s="47">
        <v>42629</v>
      </c>
      <c r="K3" s="55">
        <v>42664</v>
      </c>
      <c r="L3" s="55">
        <v>42692</v>
      </c>
      <c r="M3" s="55">
        <v>42720</v>
      </c>
      <c r="N3" s="55">
        <v>42755</v>
      </c>
      <c r="O3" s="55">
        <v>42783</v>
      </c>
      <c r="P3" s="55">
        <v>42811</v>
      </c>
      <c r="Q3" s="55">
        <v>42846</v>
      </c>
      <c r="R3" s="55">
        <v>42874</v>
      </c>
      <c r="S3" s="55">
        <v>42902</v>
      </c>
      <c r="T3" s="55">
        <v>42937</v>
      </c>
      <c r="U3" s="55">
        <v>42965</v>
      </c>
      <c r="V3" s="55">
        <v>42993</v>
      </c>
      <c r="W3" s="55">
        <v>43028</v>
      </c>
      <c r="X3" s="55">
        <v>43056</v>
      </c>
      <c r="Y3" s="55">
        <v>43084</v>
      </c>
      <c r="Z3" s="55">
        <v>43119</v>
      </c>
      <c r="AA3" s="55">
        <v>43147</v>
      </c>
      <c r="AB3" s="55">
        <v>43175</v>
      </c>
      <c r="AC3" s="55">
        <v>43210</v>
      </c>
      <c r="AD3" s="55">
        <v>43238</v>
      </c>
      <c r="AE3" s="55">
        <v>43266</v>
      </c>
      <c r="AF3" s="55">
        <v>43301</v>
      </c>
      <c r="AG3" s="55">
        <v>43329</v>
      </c>
      <c r="AH3" s="55">
        <v>43364</v>
      </c>
      <c r="AI3" s="55">
        <v>43392</v>
      </c>
      <c r="AJ3" s="55">
        <v>43420</v>
      </c>
      <c r="AK3" s="55">
        <v>43455</v>
      </c>
      <c r="AL3" s="55">
        <v>43483</v>
      </c>
      <c r="AM3" s="55">
        <v>43511</v>
      </c>
      <c r="AN3" s="55">
        <v>43539</v>
      </c>
      <c r="AO3" s="55">
        <v>43573</v>
      </c>
      <c r="AP3" s="55">
        <v>43637</v>
      </c>
      <c r="AQ3" s="55">
        <v>43665</v>
      </c>
      <c r="AR3" s="55">
        <v>43693</v>
      </c>
      <c r="AS3" s="55">
        <v>43728</v>
      </c>
      <c r="AT3" s="55">
        <v>43756</v>
      </c>
      <c r="AU3" s="55">
        <v>43784</v>
      </c>
      <c r="AV3" s="55">
        <v>43819</v>
      </c>
      <c r="AW3" s="55">
        <v>43847</v>
      </c>
      <c r="AX3" s="55">
        <v>43882</v>
      </c>
      <c r="AY3" s="55">
        <v>43910</v>
      </c>
      <c r="AZ3" s="55">
        <v>43938</v>
      </c>
      <c r="BA3" s="55">
        <v>43966</v>
      </c>
      <c r="BB3" s="55">
        <v>44001</v>
      </c>
      <c r="BC3" s="55">
        <v>44029</v>
      </c>
      <c r="BD3" s="55">
        <v>44064</v>
      </c>
      <c r="BE3" s="55">
        <v>44092</v>
      </c>
      <c r="BF3" s="55">
        <v>44120</v>
      </c>
      <c r="BG3" s="55">
        <v>44155</v>
      </c>
      <c r="BH3" s="55">
        <v>44183</v>
      </c>
      <c r="BI3" s="55">
        <v>44218</v>
      </c>
      <c r="BJ3" s="55">
        <v>44246</v>
      </c>
      <c r="BK3" s="55">
        <v>44274</v>
      </c>
      <c r="BL3" s="55">
        <v>44302</v>
      </c>
      <c r="BM3" s="55">
        <v>44337</v>
      </c>
      <c r="BN3" s="55">
        <v>44365</v>
      </c>
      <c r="BO3" s="55">
        <v>44393</v>
      </c>
      <c r="BP3" s="55">
        <v>44428</v>
      </c>
      <c r="BQ3" s="55">
        <v>44456</v>
      </c>
      <c r="BR3" s="55">
        <v>44484</v>
      </c>
      <c r="BS3" s="55">
        <v>44519</v>
      </c>
      <c r="BT3" s="55">
        <v>44547</v>
      </c>
      <c r="BU3" s="55">
        <v>44582</v>
      </c>
      <c r="BV3" s="55">
        <v>44610</v>
      </c>
      <c r="BW3" s="55">
        <v>44638</v>
      </c>
      <c r="BX3" s="55">
        <v>44665</v>
      </c>
      <c r="BY3" s="55">
        <v>44701</v>
      </c>
      <c r="BZ3" s="55">
        <v>44729</v>
      </c>
      <c r="CA3" s="55">
        <v>44757</v>
      </c>
      <c r="CB3" s="55">
        <v>44792</v>
      </c>
      <c r="CC3" s="55">
        <v>44820</v>
      </c>
      <c r="CD3" s="55">
        <v>44855</v>
      </c>
      <c r="CE3" s="55">
        <v>44883</v>
      </c>
      <c r="CF3" s="55">
        <v>44911</v>
      </c>
      <c r="CG3" s="55">
        <v>44946</v>
      </c>
      <c r="CH3" s="55">
        <v>44974</v>
      </c>
      <c r="CI3" s="55">
        <v>45002</v>
      </c>
    </row>
    <row r="4" spans="1:87" ht="15" x14ac:dyDescent="0.25">
      <c r="A4" s="6" t="s">
        <v>9</v>
      </c>
      <c r="B4" s="1">
        <f>'2ndM95OTM(OptionTS)'!B4</f>
        <v>198</v>
      </c>
      <c r="C4" s="1">
        <f>'2ndM95OTM(OptionTS)'!C4</f>
        <v>190</v>
      </c>
      <c r="D4" s="1">
        <f>'2ndM95OTM(OptionTS)'!D4</f>
        <v>180</v>
      </c>
      <c r="E4" s="1">
        <f>'2ndM95OTM(OptionTS)'!E4</f>
        <v>182</v>
      </c>
      <c r="F4" s="1">
        <f>'2ndM95OTM(OptionTS)'!F4</f>
        <v>194</v>
      </c>
      <c r="G4" s="1">
        <f>'2ndM95OTM(OptionTS)'!G4</f>
        <v>197</v>
      </c>
      <c r="H4" s="1">
        <f>'2ndM95OTM(OptionTS)'!H4</f>
        <v>195</v>
      </c>
      <c r="I4" s="1">
        <f>'2ndM95OTM(OptionTS)'!I4</f>
        <v>196</v>
      </c>
      <c r="J4" s="1">
        <f>'2ndM95OTM(OptionTS)'!J4</f>
        <v>205</v>
      </c>
      <c r="K4" s="1">
        <f>'2ndM95OTM(OptionTS)'!K4</f>
        <v>207</v>
      </c>
      <c r="L4" s="1">
        <f>'2ndM95OTM(OptionTS)'!L4</f>
        <v>202</v>
      </c>
      <c r="M4" s="1">
        <f>'2ndM95OTM(OptionTS)'!M4</f>
        <v>203</v>
      </c>
      <c r="N4" s="1">
        <f>'2ndM95OTM(OptionTS)'!N4</f>
        <v>207</v>
      </c>
      <c r="O4" s="1">
        <f>'2ndM95OTM(OptionTS)'!O4</f>
        <v>213</v>
      </c>
      <c r="P4" s="1">
        <f>'2ndM95OTM(OptionTS)'!P4</f>
        <v>215</v>
      </c>
      <c r="Q4" s="1">
        <f>'2ndM95OTM(OptionTS)'!Q4</f>
        <v>223</v>
      </c>
      <c r="R4" s="1">
        <f>'2ndM95OTM(OptionTS)'!R4</f>
        <v>225</v>
      </c>
      <c r="S4" s="1">
        <f>'2ndM95OTM(OptionTS)'!S4</f>
        <v>222</v>
      </c>
      <c r="T4" s="1">
        <f>'2ndM95OTM(OptionTS)'!T4</f>
        <v>226</v>
      </c>
      <c r="U4" s="1">
        <f>'2ndM95OTM(OptionTS)'!U4</f>
        <v>230</v>
      </c>
      <c r="V4" s="1">
        <f>'2ndM95OTM(OptionTS)'!V4</f>
        <v>234</v>
      </c>
      <c r="W4" s="1">
        <f>'2ndM95OTM(OptionTS)'!W4</f>
        <v>230</v>
      </c>
      <c r="X4" s="1">
        <f>'2ndM95OTM(OptionTS)'!X4</f>
        <v>236</v>
      </c>
      <c r="Y4" s="1">
        <f>'2ndM95OTM(OptionTS)'!Y4</f>
        <v>244</v>
      </c>
      <c r="Z4" s="1">
        <f>'2ndM95OTM(OptionTS)'!Z4</f>
        <v>244</v>
      </c>
      <c r="AA4" s="1">
        <f>'2ndM95OTM(OptionTS)'!AA4</f>
        <v>253</v>
      </c>
      <c r="AB4" s="1">
        <f>'2ndM95OTM(OptionTS)'!AB4</f>
        <v>266</v>
      </c>
      <c r="AC4" s="1">
        <f>'2ndM95OTM(OptionTS)'!AC4</f>
        <v>259</v>
      </c>
      <c r="AD4" s="1">
        <f>'2ndM95OTM(OptionTS)'!AD4</f>
        <v>260</v>
      </c>
      <c r="AE4" s="1">
        <f>'2ndM95OTM(OptionTS)'!AE4</f>
        <v>253</v>
      </c>
      <c r="AF4" s="1">
        <f>'2ndM95OTM(OptionTS)'!AF4</f>
        <v>257</v>
      </c>
      <c r="AG4" s="1">
        <f>'2ndM95OTM(OptionTS)'!AG4</f>
        <v>263</v>
      </c>
      <c r="AH4" s="1">
        <f>'2ndM95OTM(OptionTS)'!AH4</f>
        <v>265</v>
      </c>
      <c r="AI4" s="1">
        <f>'2ndM95OTM(OptionTS)'!AI4</f>
        <v>270</v>
      </c>
      <c r="AJ4" s="1">
        <f>'2ndM95OTM(OptionTS)'!AJ4</f>
        <v>277</v>
      </c>
      <c r="AK4" s="1">
        <f>'2ndM95OTM(OptionTS)'!AK4</f>
        <v>262</v>
      </c>
      <c r="AL4" s="1">
        <f>'2ndM95OTM(OptionTS)'!AL4</f>
        <v>260</v>
      </c>
      <c r="AM4" s="1">
        <f>'2ndM95OTM(OptionTS)'!AM4</f>
        <v>228</v>
      </c>
      <c r="AN4" s="1">
        <f>'2ndM95OTM(OptionTS)'!AN4</f>
        <v>253</v>
      </c>
      <c r="AO4" s="1">
        <f>'2ndM95OTM(OptionTS)'!AO4</f>
        <v>263</v>
      </c>
      <c r="AP4" s="1">
        <f>'2ndM95OTM(OptionTS)'!AP4</f>
        <v>267</v>
      </c>
      <c r="AQ4" s="1">
        <f>'2ndM95OTM(OptionTS)'!AQ4</f>
        <v>275</v>
      </c>
      <c r="AR4" s="1">
        <f>'2ndM95OTM(OptionTS)'!AR4</f>
        <v>271</v>
      </c>
      <c r="AS4" s="1">
        <f>'2ndM95OTM(OptionTS)'!AS4</f>
        <v>279</v>
      </c>
      <c r="AT4" s="1">
        <f>'2ndM95OTM(OptionTS)'!AT4</f>
        <v>282</v>
      </c>
      <c r="AU4" s="1">
        <f>'2ndM95OTM(OptionTS)'!AU4</f>
        <v>274</v>
      </c>
      <c r="AV4" s="1">
        <f>'2ndM95OTM(OptionTS)'!AV4</f>
        <v>283</v>
      </c>
      <c r="AW4" s="1">
        <f>'2ndM95OTM(OptionTS)'!AW4</f>
        <v>283</v>
      </c>
      <c r="AX4" s="1">
        <f>'2ndM95OTM(OptionTS)'!AX4</f>
        <v>296</v>
      </c>
      <c r="AY4" s="1">
        <f>'2ndM95OTM(OptionTS)'!AY4</f>
        <v>304</v>
      </c>
      <c r="AZ4" s="1">
        <f>'2ndM95OTM(OptionTS)'!AZ4</f>
        <v>315</v>
      </c>
      <c r="BA4" s="1">
        <f>'2ndM95OTM(OptionTS)'!BA4</f>
        <v>316</v>
      </c>
      <c r="BB4" s="1">
        <f>'2ndM95OTM(OptionTS)'!BB4</f>
        <v>217</v>
      </c>
      <c r="BC4" s="1">
        <f>'2ndM95OTM(OptionTS)'!BC4</f>
        <v>272</v>
      </c>
      <c r="BD4" s="1">
        <f>'2ndM95OTM(OptionTS)'!BD4</f>
        <v>271</v>
      </c>
      <c r="BE4" s="1">
        <f>'2ndM95OTM(OptionTS)'!BE4</f>
        <v>293</v>
      </c>
      <c r="BF4" s="1">
        <f>'2ndM95OTM(OptionTS)'!BF4</f>
        <v>305</v>
      </c>
      <c r="BG4" s="1">
        <f>'2ndM95OTM(OptionTS)'!BG4</f>
        <v>322</v>
      </c>
      <c r="BH4" s="1">
        <f>'2ndM95OTM(OptionTS)'!BH4</f>
        <v>314</v>
      </c>
      <c r="BI4" s="1">
        <f>'2ndM95OTM(OptionTS)'!BI4</f>
        <v>329</v>
      </c>
      <c r="BJ4" s="1">
        <f>'2ndM95OTM(OptionTS)'!BJ4</f>
        <v>337</v>
      </c>
      <c r="BK4" s="1">
        <f>'2ndM95OTM(OptionTS)'!BK4</f>
        <v>350</v>
      </c>
      <c r="BL4" s="1">
        <f>'2ndM95OTM(OptionTS)'!BL4</f>
        <v>363</v>
      </c>
      <c r="BM4" s="1">
        <f>'2ndM95OTM(OptionTS)'!BM4</f>
        <v>370</v>
      </c>
      <c r="BN4" s="1">
        <f>'2ndM95OTM(OptionTS)'!BN4</f>
        <v>370</v>
      </c>
      <c r="BO4" s="1">
        <f>'2ndM95OTM(OptionTS)'!BO4</f>
        <v>396</v>
      </c>
      <c r="BP4" s="1">
        <f>'2ndM95OTM(OptionTS)'!BP4</f>
        <v>394</v>
      </c>
      <c r="BQ4" s="1">
        <f>'2ndM95OTM(OptionTS)'!BQ4</f>
        <v>394</v>
      </c>
      <c r="BR4" s="1">
        <f>'2ndM95OTM(OptionTS)'!BR4</f>
        <v>409</v>
      </c>
      <c r="BS4" s="1">
        <f>'2ndM95OTM(OptionTS)'!BS4</f>
        <v>421</v>
      </c>
      <c r="BT4" s="1">
        <f>'2ndM95OTM(OptionTS)'!BT4</f>
        <v>419</v>
      </c>
      <c r="BU4" s="1">
        <f>'2ndM95OTM(OptionTS)'!BU4</f>
        <v>423</v>
      </c>
      <c r="BV4" s="1">
        <f>'2ndM95OTM(OptionTS)'!BV4</f>
        <v>445</v>
      </c>
      <c r="BW4" s="1">
        <f>'2ndM95OTM(OptionTS)'!BW4</f>
        <v>436</v>
      </c>
      <c r="BX4" s="1">
        <f>'2ndM95OTM(OptionTS)'!BX4</f>
        <v>416</v>
      </c>
      <c r="BY4" s="1">
        <f>'2ndM95OTM(OptionTS)'!BY4</f>
        <v>412</v>
      </c>
      <c r="BZ4" s="1">
        <f>'2ndM95OTM(OptionTS)'!BZ4</f>
        <v>422</v>
      </c>
      <c r="CA4" s="1">
        <f>'2ndM95OTM(OptionTS)'!CA4</f>
        <v>415</v>
      </c>
      <c r="CB4" s="1">
        <f>'2ndM95OTM(OptionTS)'!CB4</f>
        <v>370</v>
      </c>
      <c r="CC4" s="1">
        <f>'2ndM95OTM(OptionTS)'!CC4</f>
        <v>347</v>
      </c>
      <c r="CD4" s="1">
        <f>'2ndM95OTM(OptionTS)'!CD4</f>
        <v>365</v>
      </c>
      <c r="CE4" s="1">
        <f>'2ndM95OTM(OptionTS)'!CE4</f>
        <v>401</v>
      </c>
      <c r="CF4" s="1">
        <f>'2ndM95OTM(OptionTS)'!CF4</f>
        <v>366</v>
      </c>
      <c r="CG4" s="1">
        <f>'2ndM95OTM(OptionTS)'!CG4</f>
        <v>355</v>
      </c>
      <c r="CH4" s="1">
        <f>'2ndM95OTM(OptionTS)'!CH4</f>
        <v>376</v>
      </c>
      <c r="CI4" s="1">
        <f>'2ndM95OTM(OptionTS)'!CI4</f>
        <v>364</v>
      </c>
    </row>
    <row r="5" spans="1:87" ht="15" x14ac:dyDescent="0.25">
      <c r="A5" s="2" t="s">
        <v>1</v>
      </c>
      <c r="B5" s="5">
        <f>IF(LEN(DAY(B$3))=1,"0"&amp;DAY(B$3),DAY(B$3))</f>
        <v>22</v>
      </c>
      <c r="C5" s="5">
        <f>IF(LEN(DAY(C$3))=1,"0"&amp;DAY(C$3),DAY(C$3))</f>
        <v>19</v>
      </c>
      <c r="D5" s="5">
        <f>IF(LEN(DAY(D$3))=1,"0"&amp;DAY(D$3),DAY(D$3))</f>
        <v>18</v>
      </c>
      <c r="E5" s="5">
        <f t="shared" ref="E5:BP5" si="0">IF(LEN(DAY(E$3))=1,"0"&amp;DAY(E$3),DAY(E$3))</f>
        <v>15</v>
      </c>
      <c r="F5" s="5">
        <f t="shared" si="0"/>
        <v>20</v>
      </c>
      <c r="G5" s="5">
        <f t="shared" si="0"/>
        <v>17</v>
      </c>
      <c r="H5" s="5">
        <f t="shared" si="0"/>
        <v>15</v>
      </c>
      <c r="I5" s="5">
        <f t="shared" si="0"/>
        <v>19</v>
      </c>
      <c r="J5" s="5">
        <f t="shared" si="0"/>
        <v>16</v>
      </c>
      <c r="K5" s="5">
        <f t="shared" si="0"/>
        <v>21</v>
      </c>
      <c r="L5" s="5">
        <f t="shared" si="0"/>
        <v>18</v>
      </c>
      <c r="M5" s="5">
        <f t="shared" si="0"/>
        <v>16</v>
      </c>
      <c r="N5" s="5">
        <f t="shared" si="0"/>
        <v>20</v>
      </c>
      <c r="O5" s="5">
        <f t="shared" si="0"/>
        <v>17</v>
      </c>
      <c r="P5" s="5">
        <f t="shared" si="0"/>
        <v>17</v>
      </c>
      <c r="Q5" s="5">
        <f t="shared" si="0"/>
        <v>21</v>
      </c>
      <c r="R5" s="5">
        <f t="shared" si="0"/>
        <v>19</v>
      </c>
      <c r="S5" s="5">
        <f t="shared" si="0"/>
        <v>16</v>
      </c>
      <c r="T5" s="5">
        <f t="shared" si="0"/>
        <v>21</v>
      </c>
      <c r="U5" s="5">
        <f t="shared" si="0"/>
        <v>18</v>
      </c>
      <c r="V5" s="5">
        <f t="shared" si="0"/>
        <v>15</v>
      </c>
      <c r="W5" s="5">
        <f t="shared" si="0"/>
        <v>20</v>
      </c>
      <c r="X5" s="5">
        <f t="shared" si="0"/>
        <v>17</v>
      </c>
      <c r="Y5" s="5">
        <f t="shared" si="0"/>
        <v>15</v>
      </c>
      <c r="Z5" s="5">
        <f t="shared" si="0"/>
        <v>19</v>
      </c>
      <c r="AA5" s="5">
        <f t="shared" si="0"/>
        <v>16</v>
      </c>
      <c r="AB5" s="5">
        <f t="shared" si="0"/>
        <v>16</v>
      </c>
      <c r="AC5" s="5">
        <f t="shared" si="0"/>
        <v>20</v>
      </c>
      <c r="AD5" s="5">
        <f t="shared" si="0"/>
        <v>18</v>
      </c>
      <c r="AE5" s="5">
        <f t="shared" si="0"/>
        <v>15</v>
      </c>
      <c r="AF5" s="5">
        <f t="shared" si="0"/>
        <v>20</v>
      </c>
      <c r="AG5" s="5">
        <f t="shared" si="0"/>
        <v>17</v>
      </c>
      <c r="AH5" s="5">
        <f t="shared" si="0"/>
        <v>21</v>
      </c>
      <c r="AI5" s="5">
        <f t="shared" si="0"/>
        <v>19</v>
      </c>
      <c r="AJ5" s="5">
        <f t="shared" si="0"/>
        <v>16</v>
      </c>
      <c r="AK5" s="5">
        <f t="shared" si="0"/>
        <v>21</v>
      </c>
      <c r="AL5" s="5">
        <f t="shared" si="0"/>
        <v>18</v>
      </c>
      <c r="AM5" s="5">
        <f t="shared" si="0"/>
        <v>15</v>
      </c>
      <c r="AN5" s="5">
        <f t="shared" si="0"/>
        <v>15</v>
      </c>
      <c r="AO5" s="5">
        <f t="shared" si="0"/>
        <v>18</v>
      </c>
      <c r="AP5" s="5">
        <f t="shared" si="0"/>
        <v>21</v>
      </c>
      <c r="AQ5" s="5">
        <f t="shared" si="0"/>
        <v>19</v>
      </c>
      <c r="AR5" s="5">
        <f t="shared" si="0"/>
        <v>16</v>
      </c>
      <c r="AS5" s="5">
        <f t="shared" si="0"/>
        <v>20</v>
      </c>
      <c r="AT5" s="5">
        <f t="shared" si="0"/>
        <v>18</v>
      </c>
      <c r="AU5" s="5">
        <f t="shared" si="0"/>
        <v>15</v>
      </c>
      <c r="AV5" s="5">
        <f t="shared" si="0"/>
        <v>20</v>
      </c>
      <c r="AW5" s="5">
        <f t="shared" si="0"/>
        <v>17</v>
      </c>
      <c r="AX5" s="5">
        <f t="shared" si="0"/>
        <v>21</v>
      </c>
      <c r="AY5" s="5">
        <f t="shared" si="0"/>
        <v>20</v>
      </c>
      <c r="AZ5" s="5">
        <f t="shared" si="0"/>
        <v>17</v>
      </c>
      <c r="BA5" s="5">
        <f t="shared" si="0"/>
        <v>15</v>
      </c>
      <c r="BB5" s="5">
        <f t="shared" si="0"/>
        <v>19</v>
      </c>
      <c r="BC5" s="5">
        <f t="shared" si="0"/>
        <v>17</v>
      </c>
      <c r="BD5" s="5">
        <f t="shared" si="0"/>
        <v>21</v>
      </c>
      <c r="BE5" s="5">
        <f t="shared" si="0"/>
        <v>18</v>
      </c>
      <c r="BF5" s="5">
        <f t="shared" si="0"/>
        <v>16</v>
      </c>
      <c r="BG5" s="5">
        <f t="shared" si="0"/>
        <v>20</v>
      </c>
      <c r="BH5" s="5">
        <f t="shared" si="0"/>
        <v>18</v>
      </c>
      <c r="BI5" s="5">
        <f t="shared" si="0"/>
        <v>22</v>
      </c>
      <c r="BJ5" s="5">
        <f t="shared" si="0"/>
        <v>19</v>
      </c>
      <c r="BK5" s="5">
        <f t="shared" si="0"/>
        <v>19</v>
      </c>
      <c r="BL5" s="5">
        <f t="shared" si="0"/>
        <v>16</v>
      </c>
      <c r="BM5" s="5">
        <f t="shared" si="0"/>
        <v>21</v>
      </c>
      <c r="BN5" s="5">
        <f t="shared" si="0"/>
        <v>18</v>
      </c>
      <c r="BO5" s="5">
        <f t="shared" si="0"/>
        <v>16</v>
      </c>
      <c r="BP5" s="5">
        <f t="shared" si="0"/>
        <v>20</v>
      </c>
      <c r="BQ5" s="5">
        <f t="shared" ref="BQ5:CI5" si="1">IF(LEN(DAY(BQ$3))=1,"0"&amp;DAY(BQ$3),DAY(BQ$3))</f>
        <v>17</v>
      </c>
      <c r="BR5" s="5">
        <f t="shared" si="1"/>
        <v>15</v>
      </c>
      <c r="BS5" s="5">
        <f t="shared" si="1"/>
        <v>19</v>
      </c>
      <c r="BT5" s="5">
        <f t="shared" si="1"/>
        <v>17</v>
      </c>
      <c r="BU5" s="5">
        <f t="shared" si="1"/>
        <v>21</v>
      </c>
      <c r="BV5" s="5">
        <f t="shared" si="1"/>
        <v>18</v>
      </c>
      <c r="BW5" s="5">
        <f t="shared" si="1"/>
        <v>18</v>
      </c>
      <c r="BX5" s="5">
        <f t="shared" si="1"/>
        <v>14</v>
      </c>
      <c r="BY5" s="5">
        <f t="shared" si="1"/>
        <v>20</v>
      </c>
      <c r="BZ5" s="5">
        <f t="shared" si="1"/>
        <v>17</v>
      </c>
      <c r="CA5" s="5">
        <f t="shared" si="1"/>
        <v>15</v>
      </c>
      <c r="CB5" s="5">
        <f t="shared" si="1"/>
        <v>19</v>
      </c>
      <c r="CC5" s="5">
        <f t="shared" si="1"/>
        <v>16</v>
      </c>
      <c r="CD5" s="5">
        <f t="shared" si="1"/>
        <v>21</v>
      </c>
      <c r="CE5" s="5">
        <f t="shared" si="1"/>
        <v>18</v>
      </c>
      <c r="CF5" s="5">
        <f t="shared" si="1"/>
        <v>16</v>
      </c>
      <c r="CG5" s="5">
        <f t="shared" si="1"/>
        <v>20</v>
      </c>
      <c r="CH5" s="5">
        <f t="shared" si="1"/>
        <v>17</v>
      </c>
      <c r="CI5" s="5">
        <f t="shared" si="1"/>
        <v>17</v>
      </c>
    </row>
    <row r="6" spans="1:87" ht="15" x14ac:dyDescent="0.25">
      <c r="A6" s="2" t="s">
        <v>2</v>
      </c>
      <c r="B6" s="5" t="str">
        <f>IF(LEN(MONTH(B$3))=1,"0"&amp;MONTH(B$3),MONTH(B$3))</f>
        <v>01</v>
      </c>
      <c r="C6" s="5" t="str">
        <f>IF(LEN(MONTH(C$3))=1,"0"&amp;MONTH(C$3),MONTH(C$3))</f>
        <v>02</v>
      </c>
      <c r="D6" s="5" t="str">
        <f>IF(LEN(MONTH(D$3))=1,"0"&amp;MONTH(D$3),MONTH(D$3))</f>
        <v>03</v>
      </c>
      <c r="E6" s="5" t="str">
        <f t="shared" ref="E6:BP6" si="2">IF(LEN(MONTH(E$3))=1,"0"&amp;MONTH(E$3),MONTH(E$3))</f>
        <v>04</v>
      </c>
      <c r="F6" s="5" t="str">
        <f t="shared" si="2"/>
        <v>05</v>
      </c>
      <c r="G6" s="5" t="str">
        <f t="shared" si="2"/>
        <v>06</v>
      </c>
      <c r="H6" s="5" t="str">
        <f t="shared" si="2"/>
        <v>07</v>
      </c>
      <c r="I6" s="5" t="str">
        <f t="shared" si="2"/>
        <v>08</v>
      </c>
      <c r="J6" s="5" t="str">
        <f t="shared" si="2"/>
        <v>09</v>
      </c>
      <c r="K6" s="5">
        <f t="shared" si="2"/>
        <v>10</v>
      </c>
      <c r="L6" s="5">
        <f t="shared" si="2"/>
        <v>11</v>
      </c>
      <c r="M6" s="5">
        <f t="shared" si="2"/>
        <v>12</v>
      </c>
      <c r="N6" s="5" t="str">
        <f t="shared" si="2"/>
        <v>01</v>
      </c>
      <c r="O6" s="5" t="str">
        <f t="shared" si="2"/>
        <v>02</v>
      </c>
      <c r="P6" s="5" t="str">
        <f t="shared" si="2"/>
        <v>03</v>
      </c>
      <c r="Q6" s="5" t="str">
        <f t="shared" si="2"/>
        <v>04</v>
      </c>
      <c r="R6" s="5" t="str">
        <f t="shared" si="2"/>
        <v>05</v>
      </c>
      <c r="S6" s="5" t="str">
        <f t="shared" si="2"/>
        <v>06</v>
      </c>
      <c r="T6" s="5" t="str">
        <f t="shared" si="2"/>
        <v>07</v>
      </c>
      <c r="U6" s="5" t="str">
        <f t="shared" si="2"/>
        <v>08</v>
      </c>
      <c r="V6" s="5" t="str">
        <f t="shared" si="2"/>
        <v>09</v>
      </c>
      <c r="W6" s="5">
        <f t="shared" si="2"/>
        <v>10</v>
      </c>
      <c r="X6" s="5">
        <f t="shared" si="2"/>
        <v>11</v>
      </c>
      <c r="Y6" s="5">
        <f t="shared" si="2"/>
        <v>12</v>
      </c>
      <c r="Z6" s="5" t="str">
        <f t="shared" si="2"/>
        <v>01</v>
      </c>
      <c r="AA6" s="5" t="str">
        <f t="shared" si="2"/>
        <v>02</v>
      </c>
      <c r="AB6" s="5" t="str">
        <f t="shared" si="2"/>
        <v>03</v>
      </c>
      <c r="AC6" s="5" t="str">
        <f t="shared" si="2"/>
        <v>04</v>
      </c>
      <c r="AD6" s="5" t="str">
        <f t="shared" si="2"/>
        <v>05</v>
      </c>
      <c r="AE6" s="5" t="str">
        <f t="shared" si="2"/>
        <v>06</v>
      </c>
      <c r="AF6" s="5" t="str">
        <f t="shared" si="2"/>
        <v>07</v>
      </c>
      <c r="AG6" s="5" t="str">
        <f t="shared" si="2"/>
        <v>08</v>
      </c>
      <c r="AH6" s="5" t="str">
        <f t="shared" si="2"/>
        <v>09</v>
      </c>
      <c r="AI6" s="5">
        <f t="shared" si="2"/>
        <v>10</v>
      </c>
      <c r="AJ6" s="5">
        <f t="shared" si="2"/>
        <v>11</v>
      </c>
      <c r="AK6" s="5">
        <f t="shared" si="2"/>
        <v>12</v>
      </c>
      <c r="AL6" s="5" t="str">
        <f t="shared" si="2"/>
        <v>01</v>
      </c>
      <c r="AM6" s="5" t="str">
        <f t="shared" si="2"/>
        <v>02</v>
      </c>
      <c r="AN6" s="5" t="str">
        <f t="shared" si="2"/>
        <v>03</v>
      </c>
      <c r="AO6" s="5" t="str">
        <f t="shared" si="2"/>
        <v>04</v>
      </c>
      <c r="AP6" s="5" t="str">
        <f t="shared" si="2"/>
        <v>06</v>
      </c>
      <c r="AQ6" s="5" t="str">
        <f t="shared" si="2"/>
        <v>07</v>
      </c>
      <c r="AR6" s="5" t="str">
        <f t="shared" si="2"/>
        <v>08</v>
      </c>
      <c r="AS6" s="5" t="str">
        <f t="shared" si="2"/>
        <v>09</v>
      </c>
      <c r="AT6" s="5">
        <f t="shared" si="2"/>
        <v>10</v>
      </c>
      <c r="AU6" s="5">
        <f t="shared" si="2"/>
        <v>11</v>
      </c>
      <c r="AV6" s="5">
        <f t="shared" si="2"/>
        <v>12</v>
      </c>
      <c r="AW6" s="5" t="str">
        <f t="shared" si="2"/>
        <v>01</v>
      </c>
      <c r="AX6" s="5" t="str">
        <f t="shared" si="2"/>
        <v>02</v>
      </c>
      <c r="AY6" s="5" t="str">
        <f t="shared" si="2"/>
        <v>03</v>
      </c>
      <c r="AZ6" s="5" t="str">
        <f t="shared" si="2"/>
        <v>04</v>
      </c>
      <c r="BA6" s="5" t="str">
        <f t="shared" si="2"/>
        <v>05</v>
      </c>
      <c r="BB6" s="5" t="str">
        <f t="shared" si="2"/>
        <v>06</v>
      </c>
      <c r="BC6" s="5" t="str">
        <f t="shared" si="2"/>
        <v>07</v>
      </c>
      <c r="BD6" s="5" t="str">
        <f t="shared" si="2"/>
        <v>08</v>
      </c>
      <c r="BE6" s="5" t="str">
        <f t="shared" si="2"/>
        <v>09</v>
      </c>
      <c r="BF6" s="5">
        <f t="shared" si="2"/>
        <v>10</v>
      </c>
      <c r="BG6" s="5">
        <f t="shared" si="2"/>
        <v>11</v>
      </c>
      <c r="BH6" s="5">
        <f t="shared" si="2"/>
        <v>12</v>
      </c>
      <c r="BI6" s="5" t="str">
        <f t="shared" si="2"/>
        <v>01</v>
      </c>
      <c r="BJ6" s="5" t="str">
        <f t="shared" si="2"/>
        <v>02</v>
      </c>
      <c r="BK6" s="5" t="str">
        <f t="shared" si="2"/>
        <v>03</v>
      </c>
      <c r="BL6" s="5" t="str">
        <f t="shared" si="2"/>
        <v>04</v>
      </c>
      <c r="BM6" s="5" t="str">
        <f t="shared" si="2"/>
        <v>05</v>
      </c>
      <c r="BN6" s="5" t="str">
        <f t="shared" si="2"/>
        <v>06</v>
      </c>
      <c r="BO6" s="5" t="str">
        <f t="shared" si="2"/>
        <v>07</v>
      </c>
      <c r="BP6" s="5" t="str">
        <f t="shared" si="2"/>
        <v>08</v>
      </c>
      <c r="BQ6" s="5" t="str">
        <f t="shared" ref="BQ6:CI6" si="3">IF(LEN(MONTH(BQ$3))=1,"0"&amp;MONTH(BQ$3),MONTH(BQ$3))</f>
        <v>09</v>
      </c>
      <c r="BR6" s="5">
        <f t="shared" si="3"/>
        <v>10</v>
      </c>
      <c r="BS6" s="5">
        <f t="shared" si="3"/>
        <v>11</v>
      </c>
      <c r="BT6" s="5">
        <f t="shared" si="3"/>
        <v>12</v>
      </c>
      <c r="BU6" s="5" t="str">
        <f t="shared" si="3"/>
        <v>01</v>
      </c>
      <c r="BV6" s="5" t="str">
        <f t="shared" si="3"/>
        <v>02</v>
      </c>
      <c r="BW6" s="5" t="str">
        <f t="shared" si="3"/>
        <v>03</v>
      </c>
      <c r="BX6" s="5" t="str">
        <f t="shared" si="3"/>
        <v>04</v>
      </c>
      <c r="BY6" s="5" t="str">
        <f t="shared" si="3"/>
        <v>05</v>
      </c>
      <c r="BZ6" s="5" t="str">
        <f t="shared" si="3"/>
        <v>06</v>
      </c>
      <c r="CA6" s="5" t="str">
        <f t="shared" si="3"/>
        <v>07</v>
      </c>
      <c r="CB6" s="5" t="str">
        <f t="shared" si="3"/>
        <v>08</v>
      </c>
      <c r="CC6" s="5" t="str">
        <f t="shared" si="3"/>
        <v>09</v>
      </c>
      <c r="CD6" s="5">
        <f t="shared" si="3"/>
        <v>10</v>
      </c>
      <c r="CE6" s="5">
        <f t="shared" si="3"/>
        <v>11</v>
      </c>
      <c r="CF6" s="5">
        <f t="shared" si="3"/>
        <v>12</v>
      </c>
      <c r="CG6" s="5" t="str">
        <f t="shared" si="3"/>
        <v>01</v>
      </c>
      <c r="CH6" s="5" t="str">
        <f t="shared" si="3"/>
        <v>02</v>
      </c>
      <c r="CI6" s="5" t="str">
        <f t="shared" si="3"/>
        <v>03</v>
      </c>
    </row>
    <row r="7" spans="1:87" ht="15" x14ac:dyDescent="0.25">
      <c r="A7" s="2" t="s">
        <v>3</v>
      </c>
      <c r="B7" s="5">
        <f>YEAR(B$3)</f>
        <v>2016</v>
      </c>
      <c r="C7" s="5">
        <f>YEAR(C$3)</f>
        <v>2016</v>
      </c>
      <c r="D7" s="5">
        <f>YEAR(D$3)</f>
        <v>2016</v>
      </c>
      <c r="E7" s="5">
        <f t="shared" ref="E7:BP7" si="4">YEAR(E$3)</f>
        <v>2016</v>
      </c>
      <c r="F7" s="5">
        <f t="shared" si="4"/>
        <v>2016</v>
      </c>
      <c r="G7" s="5">
        <f t="shared" si="4"/>
        <v>2016</v>
      </c>
      <c r="H7" s="5">
        <f t="shared" si="4"/>
        <v>2016</v>
      </c>
      <c r="I7" s="5">
        <f t="shared" si="4"/>
        <v>2016</v>
      </c>
      <c r="J7" s="5">
        <f t="shared" si="4"/>
        <v>2016</v>
      </c>
      <c r="K7" s="5">
        <f t="shared" si="4"/>
        <v>2016</v>
      </c>
      <c r="L7" s="5">
        <f t="shared" si="4"/>
        <v>2016</v>
      </c>
      <c r="M7" s="5">
        <f t="shared" si="4"/>
        <v>2016</v>
      </c>
      <c r="N7" s="5">
        <f t="shared" si="4"/>
        <v>2017</v>
      </c>
      <c r="O7" s="5">
        <f t="shared" si="4"/>
        <v>2017</v>
      </c>
      <c r="P7" s="5">
        <f t="shared" si="4"/>
        <v>2017</v>
      </c>
      <c r="Q7" s="5">
        <f t="shared" si="4"/>
        <v>2017</v>
      </c>
      <c r="R7" s="5">
        <f t="shared" si="4"/>
        <v>2017</v>
      </c>
      <c r="S7" s="5">
        <f t="shared" si="4"/>
        <v>2017</v>
      </c>
      <c r="T7" s="5">
        <f t="shared" si="4"/>
        <v>2017</v>
      </c>
      <c r="U7" s="5">
        <f t="shared" si="4"/>
        <v>2017</v>
      </c>
      <c r="V7" s="5">
        <f t="shared" si="4"/>
        <v>2017</v>
      </c>
      <c r="W7" s="5">
        <f t="shared" si="4"/>
        <v>2017</v>
      </c>
      <c r="X7" s="5">
        <f t="shared" si="4"/>
        <v>2017</v>
      </c>
      <c r="Y7" s="5">
        <f t="shared" si="4"/>
        <v>2017</v>
      </c>
      <c r="Z7" s="5">
        <f t="shared" si="4"/>
        <v>2018</v>
      </c>
      <c r="AA7" s="5">
        <f t="shared" si="4"/>
        <v>2018</v>
      </c>
      <c r="AB7" s="5">
        <f t="shared" si="4"/>
        <v>2018</v>
      </c>
      <c r="AC7" s="5">
        <f t="shared" si="4"/>
        <v>2018</v>
      </c>
      <c r="AD7" s="5">
        <f t="shared" si="4"/>
        <v>2018</v>
      </c>
      <c r="AE7" s="5">
        <f t="shared" si="4"/>
        <v>2018</v>
      </c>
      <c r="AF7" s="5">
        <f t="shared" si="4"/>
        <v>2018</v>
      </c>
      <c r="AG7" s="5">
        <f t="shared" si="4"/>
        <v>2018</v>
      </c>
      <c r="AH7" s="5">
        <f t="shared" si="4"/>
        <v>2018</v>
      </c>
      <c r="AI7" s="5">
        <f t="shared" si="4"/>
        <v>2018</v>
      </c>
      <c r="AJ7" s="5">
        <f t="shared" si="4"/>
        <v>2018</v>
      </c>
      <c r="AK7" s="5">
        <f t="shared" si="4"/>
        <v>2018</v>
      </c>
      <c r="AL7" s="5">
        <f t="shared" si="4"/>
        <v>2019</v>
      </c>
      <c r="AM7" s="5">
        <f t="shared" si="4"/>
        <v>2019</v>
      </c>
      <c r="AN7" s="5">
        <f t="shared" si="4"/>
        <v>2019</v>
      </c>
      <c r="AO7" s="5">
        <f t="shared" si="4"/>
        <v>2019</v>
      </c>
      <c r="AP7" s="5">
        <f t="shared" si="4"/>
        <v>2019</v>
      </c>
      <c r="AQ7" s="5">
        <f t="shared" si="4"/>
        <v>2019</v>
      </c>
      <c r="AR7" s="5">
        <f t="shared" si="4"/>
        <v>2019</v>
      </c>
      <c r="AS7" s="5">
        <f t="shared" si="4"/>
        <v>2019</v>
      </c>
      <c r="AT7" s="5">
        <f t="shared" si="4"/>
        <v>2019</v>
      </c>
      <c r="AU7" s="5">
        <f t="shared" si="4"/>
        <v>2019</v>
      </c>
      <c r="AV7" s="5">
        <f t="shared" si="4"/>
        <v>2019</v>
      </c>
      <c r="AW7" s="5">
        <f t="shared" si="4"/>
        <v>2020</v>
      </c>
      <c r="AX7" s="5">
        <f t="shared" si="4"/>
        <v>2020</v>
      </c>
      <c r="AY7" s="5">
        <f t="shared" si="4"/>
        <v>2020</v>
      </c>
      <c r="AZ7" s="5">
        <f t="shared" si="4"/>
        <v>2020</v>
      </c>
      <c r="BA7" s="5">
        <f t="shared" si="4"/>
        <v>2020</v>
      </c>
      <c r="BB7" s="5">
        <f t="shared" si="4"/>
        <v>2020</v>
      </c>
      <c r="BC7" s="5">
        <f t="shared" si="4"/>
        <v>2020</v>
      </c>
      <c r="BD7" s="5">
        <f t="shared" si="4"/>
        <v>2020</v>
      </c>
      <c r="BE7" s="5">
        <f t="shared" si="4"/>
        <v>2020</v>
      </c>
      <c r="BF7" s="5">
        <f t="shared" si="4"/>
        <v>2020</v>
      </c>
      <c r="BG7" s="5">
        <f t="shared" si="4"/>
        <v>2020</v>
      </c>
      <c r="BH7" s="5">
        <f t="shared" si="4"/>
        <v>2020</v>
      </c>
      <c r="BI7" s="5">
        <f t="shared" si="4"/>
        <v>2021</v>
      </c>
      <c r="BJ7" s="5">
        <f t="shared" si="4"/>
        <v>2021</v>
      </c>
      <c r="BK7" s="5">
        <f t="shared" si="4"/>
        <v>2021</v>
      </c>
      <c r="BL7" s="5">
        <f t="shared" si="4"/>
        <v>2021</v>
      </c>
      <c r="BM7" s="5">
        <f t="shared" si="4"/>
        <v>2021</v>
      </c>
      <c r="BN7" s="5">
        <f t="shared" si="4"/>
        <v>2021</v>
      </c>
      <c r="BO7" s="5">
        <f t="shared" si="4"/>
        <v>2021</v>
      </c>
      <c r="BP7" s="5">
        <f t="shared" si="4"/>
        <v>2021</v>
      </c>
      <c r="BQ7" s="5">
        <f t="shared" ref="BQ7:CI7" si="5">YEAR(BQ$3)</f>
        <v>2021</v>
      </c>
      <c r="BR7" s="5">
        <f t="shared" si="5"/>
        <v>2021</v>
      </c>
      <c r="BS7" s="5">
        <f t="shared" si="5"/>
        <v>2021</v>
      </c>
      <c r="BT7" s="5">
        <f t="shared" si="5"/>
        <v>2021</v>
      </c>
      <c r="BU7" s="5">
        <f t="shared" si="5"/>
        <v>2022</v>
      </c>
      <c r="BV7" s="5">
        <f t="shared" si="5"/>
        <v>2022</v>
      </c>
      <c r="BW7" s="5">
        <f t="shared" si="5"/>
        <v>2022</v>
      </c>
      <c r="BX7" s="5">
        <f t="shared" si="5"/>
        <v>2022</v>
      </c>
      <c r="BY7" s="5">
        <f t="shared" si="5"/>
        <v>2022</v>
      </c>
      <c r="BZ7" s="5">
        <f t="shared" si="5"/>
        <v>2022</v>
      </c>
      <c r="CA7" s="5">
        <f t="shared" si="5"/>
        <v>2022</v>
      </c>
      <c r="CB7" s="5">
        <f t="shared" si="5"/>
        <v>2022</v>
      </c>
      <c r="CC7" s="5">
        <f t="shared" si="5"/>
        <v>2022</v>
      </c>
      <c r="CD7" s="5">
        <f t="shared" si="5"/>
        <v>2022</v>
      </c>
      <c r="CE7" s="5">
        <f t="shared" si="5"/>
        <v>2022</v>
      </c>
      <c r="CF7" s="5">
        <f t="shared" si="5"/>
        <v>2022</v>
      </c>
      <c r="CG7" s="5">
        <f t="shared" si="5"/>
        <v>2023</v>
      </c>
      <c r="CH7" s="5">
        <f t="shared" si="5"/>
        <v>2023</v>
      </c>
      <c r="CI7" s="5">
        <f t="shared" si="5"/>
        <v>2023</v>
      </c>
    </row>
    <row r="8" spans="1:87" ht="1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</row>
    <row r="9" spans="1:87" x14ac:dyDescent="0.2">
      <c r="A9" s="55">
        <v>42328</v>
      </c>
    </row>
    <row r="10" spans="1:87" s="57" customFormat="1" ht="45" x14ac:dyDescent="0.25">
      <c r="A10" s="65">
        <v>42356</v>
      </c>
      <c r="B10" s="58" t="str">
        <f>B1&amp;" US "&amp;B$6&amp;"/"&amp;B$5&amp;"/"&amp;B$7&amp;" P"&amp;B$4&amp;" Equity"</f>
        <v>SPY US 01/22/2016 P198 Equity</v>
      </c>
      <c r="C10" s="58" t="str">
        <f>$B$1&amp;" US "&amp;C$6&amp;"/"&amp;C$5&amp;"/"&amp;C$7&amp;" P"&amp;C$4&amp;" Equity"</f>
        <v>SPY US 02/19/2016 P190 Equity</v>
      </c>
      <c r="D10" s="58" t="str">
        <f>$B$1&amp;" US "&amp;D$6&amp;"/"&amp;D$5&amp;"/"&amp;D$7&amp;" P"&amp;D$4&amp;" Equity"</f>
        <v>SPY US 03/18/2016 P180 Equity</v>
      </c>
      <c r="E10" s="58" t="str">
        <f t="shared" ref="E10:BP10" si="6">$B$1&amp;" US "&amp;E$6&amp;"/"&amp;E$5&amp;"/"&amp;E$7&amp;" P"&amp;E$4&amp;" Equity"</f>
        <v>SPY US 04/15/2016 P182 Equity</v>
      </c>
      <c r="F10" s="58" t="str">
        <f t="shared" si="6"/>
        <v>SPY US 05/20/2016 P194 Equity</v>
      </c>
      <c r="G10" s="58" t="str">
        <f t="shared" si="6"/>
        <v>SPY US 06/17/2016 P197 Equity</v>
      </c>
      <c r="H10" s="58" t="str">
        <f t="shared" si="6"/>
        <v>SPY US 07/15/2016 P195 Equity</v>
      </c>
      <c r="I10" s="58" t="str">
        <f t="shared" si="6"/>
        <v>SPY US 08/19/2016 P196 Equity</v>
      </c>
      <c r="J10" s="58" t="str">
        <f t="shared" si="6"/>
        <v>SPY US 09/16/2016 P205 Equity</v>
      </c>
      <c r="K10" s="58" t="str">
        <f t="shared" si="6"/>
        <v>SPY US 10/21/2016 P207 Equity</v>
      </c>
      <c r="L10" s="58" t="str">
        <f t="shared" si="6"/>
        <v>SPY US 11/18/2016 P202 Equity</v>
      </c>
      <c r="M10" s="58" t="str">
        <f t="shared" si="6"/>
        <v>SPY US 12/16/2016 P203 Equity</v>
      </c>
      <c r="N10" s="58" t="str">
        <f t="shared" si="6"/>
        <v>SPY US 01/20/2017 P207 Equity</v>
      </c>
      <c r="O10" s="58" t="str">
        <f t="shared" si="6"/>
        <v>SPY US 02/17/2017 P213 Equity</v>
      </c>
      <c r="P10" s="58" t="str">
        <f t="shared" si="6"/>
        <v>SPY US 03/17/2017 P215 Equity</v>
      </c>
      <c r="Q10" s="58" t="str">
        <f t="shared" si="6"/>
        <v>SPY US 04/21/2017 P223 Equity</v>
      </c>
      <c r="R10" s="58" t="str">
        <f t="shared" si="6"/>
        <v>SPY US 05/19/2017 P225 Equity</v>
      </c>
      <c r="S10" s="58" t="str">
        <f t="shared" si="6"/>
        <v>SPY US 06/16/2017 P222 Equity</v>
      </c>
      <c r="T10" s="58" t="str">
        <f t="shared" si="6"/>
        <v>SPY US 07/21/2017 P226 Equity</v>
      </c>
      <c r="U10" s="58" t="str">
        <f t="shared" si="6"/>
        <v>SPY US 08/18/2017 P230 Equity</v>
      </c>
      <c r="V10" s="58" t="str">
        <f t="shared" si="6"/>
        <v>SPY US 09/15/2017 P234 Equity</v>
      </c>
      <c r="W10" s="58" t="str">
        <f t="shared" si="6"/>
        <v>SPY US 10/20/2017 P230 Equity</v>
      </c>
      <c r="X10" s="58" t="str">
        <f t="shared" si="6"/>
        <v>SPY US 11/17/2017 P236 Equity</v>
      </c>
      <c r="Y10" s="58" t="str">
        <f t="shared" si="6"/>
        <v>SPY US 12/15/2017 P244 Equity</v>
      </c>
      <c r="Z10" s="58" t="str">
        <f t="shared" si="6"/>
        <v>SPY US 01/19/2018 P244 Equity</v>
      </c>
      <c r="AA10" s="58" t="str">
        <f t="shared" si="6"/>
        <v>SPY US 02/16/2018 P253 Equity</v>
      </c>
      <c r="AB10" s="58" t="str">
        <f t="shared" si="6"/>
        <v>SPY US 03/16/2018 P266 Equity</v>
      </c>
      <c r="AC10" s="58" t="str">
        <f t="shared" si="6"/>
        <v>SPY US 04/20/2018 P259 Equity</v>
      </c>
      <c r="AD10" s="58" t="str">
        <f t="shared" si="6"/>
        <v>SPY US 05/18/2018 P260 Equity</v>
      </c>
      <c r="AE10" s="58" t="str">
        <f t="shared" si="6"/>
        <v>SPY US 06/15/2018 P253 Equity</v>
      </c>
      <c r="AF10" s="58" t="str">
        <f t="shared" si="6"/>
        <v>SPY US 07/20/2018 P257 Equity</v>
      </c>
      <c r="AG10" s="58" t="str">
        <f t="shared" si="6"/>
        <v>SPY US 08/17/2018 P263 Equity</v>
      </c>
      <c r="AH10" s="58" t="str">
        <f t="shared" si="6"/>
        <v>SPY US 09/21/2018 P265 Equity</v>
      </c>
      <c r="AI10" s="58" t="str">
        <f t="shared" si="6"/>
        <v>SPY US 10/19/2018 P270 Equity</v>
      </c>
      <c r="AJ10" s="58" t="str">
        <f t="shared" si="6"/>
        <v>SPY US 11/16/2018 P277 Equity</v>
      </c>
      <c r="AK10" s="58" t="str">
        <f t="shared" si="6"/>
        <v>SPY US 12/21/2018 P262 Equity</v>
      </c>
      <c r="AL10" s="58" t="str">
        <f t="shared" si="6"/>
        <v>SPY US 01/18/2019 P260 Equity</v>
      </c>
      <c r="AM10" s="58" t="str">
        <f t="shared" si="6"/>
        <v>SPY US 02/15/2019 P228 Equity</v>
      </c>
      <c r="AN10" s="58" t="str">
        <f t="shared" si="6"/>
        <v>SPY US 03/15/2019 P253 Equity</v>
      </c>
      <c r="AO10" s="58" t="str">
        <f t="shared" si="6"/>
        <v>SPY US 04/18/2019 P263 Equity</v>
      </c>
      <c r="AP10" s="58" t="str">
        <f t="shared" si="6"/>
        <v>SPY US 06/21/2019 P267 Equity</v>
      </c>
      <c r="AQ10" s="58" t="str">
        <f t="shared" si="6"/>
        <v>SPY US 07/19/2019 P275 Equity</v>
      </c>
      <c r="AR10" s="58" t="str">
        <f t="shared" si="6"/>
        <v>SPY US 08/16/2019 P271 Equity</v>
      </c>
      <c r="AS10" s="58" t="str">
        <f t="shared" si="6"/>
        <v>SPY US 09/20/2019 P279 Equity</v>
      </c>
      <c r="AT10" s="58" t="str">
        <f t="shared" si="6"/>
        <v>SPY US 10/18/2019 P282 Equity</v>
      </c>
      <c r="AU10" s="58" t="str">
        <f t="shared" si="6"/>
        <v>SPY US 11/15/2019 P274 Equity</v>
      </c>
      <c r="AV10" s="58" t="str">
        <f t="shared" si="6"/>
        <v>SPY US 12/20/2019 P283 Equity</v>
      </c>
      <c r="AW10" s="58" t="str">
        <f t="shared" si="6"/>
        <v>SPY US 01/17/2020 P283 Equity</v>
      </c>
      <c r="AX10" s="58" t="str">
        <f t="shared" si="6"/>
        <v>SPY US 02/21/2020 P296 Equity</v>
      </c>
      <c r="AY10" s="58" t="str">
        <f t="shared" si="6"/>
        <v>SPY US 03/20/2020 P304 Equity</v>
      </c>
      <c r="AZ10" s="58" t="str">
        <f t="shared" si="6"/>
        <v>SPY US 04/17/2020 P315 Equity</v>
      </c>
      <c r="BA10" s="58" t="str">
        <f t="shared" si="6"/>
        <v>SPY US 05/15/2020 P316 Equity</v>
      </c>
      <c r="BB10" s="58" t="str">
        <f t="shared" si="6"/>
        <v>SPY US 06/19/2020 P217 Equity</v>
      </c>
      <c r="BC10" s="58" t="str">
        <f t="shared" si="6"/>
        <v>SPY US 07/17/2020 P272 Equity</v>
      </c>
      <c r="BD10" s="58" t="str">
        <f t="shared" si="6"/>
        <v>SPY US 08/21/2020 P271 Equity</v>
      </c>
      <c r="BE10" s="58" t="str">
        <f t="shared" si="6"/>
        <v>SPY US 09/18/2020 P293 Equity</v>
      </c>
      <c r="BF10" s="58" t="str">
        <f t="shared" si="6"/>
        <v>SPY US 10/16/2020 P305 Equity</v>
      </c>
      <c r="BG10" s="58" t="str">
        <f t="shared" si="6"/>
        <v>SPY US 11/20/2020 P322 Equity</v>
      </c>
      <c r="BH10" s="58" t="str">
        <f t="shared" si="6"/>
        <v>SPY US 12/18/2020 P314 Equity</v>
      </c>
      <c r="BI10" s="58" t="str">
        <f t="shared" si="6"/>
        <v>SPY US 01/22/2021 P329 Equity</v>
      </c>
      <c r="BJ10" s="58" t="str">
        <f t="shared" si="6"/>
        <v>SPY US 02/19/2021 P337 Equity</v>
      </c>
      <c r="BK10" s="58" t="str">
        <f t="shared" si="6"/>
        <v>SPY US 03/19/2021 P350 Equity</v>
      </c>
      <c r="BL10" s="58" t="str">
        <f t="shared" si="6"/>
        <v>SPY US 04/16/2021 P363 Equity</v>
      </c>
      <c r="BM10" s="58" t="str">
        <f t="shared" si="6"/>
        <v>SPY US 05/21/2021 P370 Equity</v>
      </c>
      <c r="BN10" s="58" t="str">
        <f t="shared" si="6"/>
        <v>SPY US 06/18/2021 P370 Equity</v>
      </c>
      <c r="BO10" s="58" t="str">
        <f t="shared" si="6"/>
        <v>SPY US 07/16/2021 P396 Equity</v>
      </c>
      <c r="BP10" s="58" t="str">
        <f t="shared" si="6"/>
        <v>SPY US 08/20/2021 P394 Equity</v>
      </c>
      <c r="BQ10" s="58" t="str">
        <f t="shared" ref="BQ10:CI10" si="7">$B$1&amp;" US "&amp;BQ$6&amp;"/"&amp;BQ$5&amp;"/"&amp;BQ$7&amp;" P"&amp;BQ$4&amp;" Equity"</f>
        <v>SPY US 09/17/2021 P394 Equity</v>
      </c>
      <c r="BR10" s="58" t="str">
        <f t="shared" si="7"/>
        <v>SPY US 10/15/2021 P409 Equity</v>
      </c>
      <c r="BS10" s="58" t="str">
        <f t="shared" si="7"/>
        <v>SPY US 11/19/2021 P421 Equity</v>
      </c>
      <c r="BT10" s="58" t="str">
        <f t="shared" si="7"/>
        <v>SPY US 12/17/2021 P419 Equity</v>
      </c>
      <c r="BU10" s="58" t="str">
        <f t="shared" si="7"/>
        <v>SPY US 01/21/2022 P423 Equity</v>
      </c>
      <c r="BV10" s="58" t="str">
        <f t="shared" si="7"/>
        <v>SPY US 02/18/2022 P445 Equity</v>
      </c>
      <c r="BW10" s="58" t="str">
        <f t="shared" si="7"/>
        <v>SPY US 03/18/2022 P436 Equity</v>
      </c>
      <c r="BX10" s="58" t="str">
        <f t="shared" si="7"/>
        <v>SPY US 04/14/2022 P416 Equity</v>
      </c>
      <c r="BY10" s="58" t="str">
        <f t="shared" si="7"/>
        <v>SPY US 05/20/2022 P412 Equity</v>
      </c>
      <c r="BZ10" s="58" t="str">
        <f t="shared" si="7"/>
        <v>SPY US 06/17/2022 P422 Equity</v>
      </c>
      <c r="CA10" s="58" t="str">
        <f t="shared" si="7"/>
        <v>SPY US 07/15/2022 P415 Equity</v>
      </c>
      <c r="CB10" s="58" t="str">
        <f t="shared" si="7"/>
        <v>SPY US 08/19/2022 P370 Equity</v>
      </c>
      <c r="CC10" s="58" t="str">
        <f t="shared" si="7"/>
        <v>SPY US 09/16/2022 P347 Equity</v>
      </c>
      <c r="CD10" s="58" t="str">
        <f t="shared" si="7"/>
        <v>SPY US 10/21/2022 P365 Equity</v>
      </c>
      <c r="CE10" s="58" t="str">
        <f t="shared" si="7"/>
        <v>SPY US 11/18/2022 P401 Equity</v>
      </c>
      <c r="CF10" s="58" t="str">
        <f t="shared" si="7"/>
        <v>SPY US 12/16/2022 P366 Equity</v>
      </c>
      <c r="CG10" s="58" t="str">
        <f t="shared" si="7"/>
        <v>SPY US 01/20/2023 P355 Equity</v>
      </c>
      <c r="CH10" s="58" t="str">
        <f t="shared" si="7"/>
        <v>SPY US 02/17/2023 P376 Equity</v>
      </c>
      <c r="CI10" s="58" t="str">
        <f t="shared" si="7"/>
        <v>SPY US 03/17/2023 P364 Equity</v>
      </c>
    </row>
    <row r="13" spans="1:87" x14ac:dyDescent="0.2">
      <c r="A13" s="64" t="s">
        <v>248</v>
      </c>
      <c r="B13" t="str">
        <f ca="1">VLOOKUP(A9,OPR_2ndM95OTM,MATCH(B$10,ONR_2ndM95OTM,0),FALSE)</f>
        <v>#N/A N/A</v>
      </c>
      <c r="C13">
        <f ca="1">VLOOKUP(A$10,OPR_2ndM95OTM,MATCH(C$10,ONR_2ndM95OTM,0),FALSE)</f>
        <v>3.15</v>
      </c>
      <c r="D13">
        <f t="shared" ref="D13:AI13" ca="1" si="8">VLOOKUP(B$3,OPR_2ndM95OTM,MATCH(D$10,ONR_2ndM95OTM,0),FALSE)</f>
        <v>3.1</v>
      </c>
      <c r="E13">
        <f t="shared" ca="1" si="8"/>
        <v>2.97</v>
      </c>
      <c r="F13">
        <f t="shared" ca="1" si="8"/>
        <v>2.0499999999999998</v>
      </c>
      <c r="G13">
        <f t="shared" ca="1" si="8"/>
        <v>2.14</v>
      </c>
      <c r="H13">
        <f t="shared" ca="1" si="8"/>
        <v>2.06</v>
      </c>
      <c r="I13">
        <f t="shared" ca="1" si="8"/>
        <v>2.79</v>
      </c>
      <c r="J13">
        <f t="shared" ca="1" si="8"/>
        <v>1.86</v>
      </c>
      <c r="K13">
        <f t="shared" ca="1" si="8"/>
        <v>1.61</v>
      </c>
      <c r="L13">
        <f t="shared" ca="1" si="8"/>
        <v>2.2799999999999998</v>
      </c>
      <c r="M13">
        <f t="shared" ca="1" si="8"/>
        <v>1.8</v>
      </c>
      <c r="N13">
        <f t="shared" ca="1" si="8"/>
        <v>1.73</v>
      </c>
      <c r="O13">
        <f t="shared" ca="1" si="8"/>
        <v>1.49</v>
      </c>
      <c r="P13">
        <f t="shared" ca="1" si="8"/>
        <v>1.34</v>
      </c>
      <c r="Q13">
        <f t="shared" ca="1" si="8"/>
        <v>1.32</v>
      </c>
      <c r="R13">
        <f t="shared" ca="1" si="8"/>
        <v>1.3</v>
      </c>
      <c r="S13">
        <f t="shared" ca="1" si="8"/>
        <v>1.58</v>
      </c>
      <c r="T13">
        <f t="shared" ca="1" si="8"/>
        <v>1.46</v>
      </c>
      <c r="U13">
        <f t="shared" ca="1" si="8"/>
        <v>1.1200000000000001</v>
      </c>
      <c r="V13">
        <f t="shared" ca="1" si="8"/>
        <v>0.95</v>
      </c>
      <c r="W13">
        <f t="shared" ca="1" si="8"/>
        <v>1.98</v>
      </c>
      <c r="X13">
        <f t="shared" ca="1" si="8"/>
        <v>1.22</v>
      </c>
      <c r="Y13">
        <f t="shared" ca="1" si="8"/>
        <v>1.03</v>
      </c>
      <c r="Z13">
        <f t="shared" ca="1" si="8"/>
        <v>1.5</v>
      </c>
      <c r="AA13">
        <f t="shared" ca="1" si="8"/>
        <v>1</v>
      </c>
      <c r="AB13">
        <f t="shared" ca="1" si="8"/>
        <v>1.24</v>
      </c>
      <c r="AC13">
        <f t="shared" ca="1" si="8"/>
        <v>2.95</v>
      </c>
      <c r="AD13">
        <f t="shared" ca="1" si="8"/>
        <v>2.37</v>
      </c>
      <c r="AE13">
        <f t="shared" ca="1" si="8"/>
        <v>2.5</v>
      </c>
      <c r="AF13">
        <f t="shared" ca="1" si="8"/>
        <v>1.92</v>
      </c>
      <c r="AG13">
        <f t="shared" ca="1" si="8"/>
        <v>1.56</v>
      </c>
      <c r="AH13">
        <f t="shared" ca="1" si="8"/>
        <v>1.82</v>
      </c>
      <c r="AI13">
        <f t="shared" ca="1" si="8"/>
        <v>1.86</v>
      </c>
      <c r="AJ13">
        <f t="shared" ref="AJ13:BO13" ca="1" si="9">VLOOKUP(AH$3,OPR_2ndM95OTM,MATCH(AJ$10,ONR_2ndM95OTM,0),FALSE)</f>
        <v>1.39</v>
      </c>
      <c r="AK13">
        <f t="shared" ca="1" si="9"/>
        <v>3.74</v>
      </c>
      <c r="AL13">
        <f t="shared" ca="1" si="9"/>
        <v>3.4</v>
      </c>
      <c r="AM13">
        <f t="shared" ca="1" si="9"/>
        <v>4.59</v>
      </c>
      <c r="AN13">
        <f t="shared" ca="1" si="9"/>
        <v>2.85</v>
      </c>
      <c r="AO13">
        <f t="shared" ca="1" si="9"/>
        <v>2.39</v>
      </c>
      <c r="AP13">
        <f t="shared" ca="1" si="9"/>
        <v>3.26</v>
      </c>
      <c r="AQ13">
        <f t="shared" ca="1" si="9"/>
        <v>3</v>
      </c>
      <c r="AR13">
        <f t="shared" ca="1" si="9"/>
        <v>1.43</v>
      </c>
      <c r="AS13">
        <f t="shared" ca="1" si="9"/>
        <v>2.06</v>
      </c>
      <c r="AT13">
        <f t="shared" ca="1" si="9"/>
        <v>6.12</v>
      </c>
      <c r="AU13">
        <f t="shared" ca="1" si="9"/>
        <v>1.64</v>
      </c>
      <c r="AV13">
        <f t="shared" ca="1" si="9"/>
        <v>3.08</v>
      </c>
      <c r="AW13">
        <f t="shared" ca="1" si="9"/>
        <v>1.25</v>
      </c>
      <c r="AX13">
        <f t="shared" ca="1" si="9"/>
        <v>1.47</v>
      </c>
      <c r="AY13">
        <f t="shared" ca="1" si="9"/>
        <v>1.39</v>
      </c>
      <c r="AZ13">
        <f t="shared" ca="1" si="9"/>
        <v>3.17</v>
      </c>
      <c r="BA13">
        <f t="shared" ca="1" si="9"/>
        <v>80.12</v>
      </c>
      <c r="BB13">
        <f t="shared" ca="1" si="9"/>
        <v>2.25</v>
      </c>
      <c r="BC13">
        <f t="shared" ca="1" si="9"/>
        <v>9.51</v>
      </c>
      <c r="BD13">
        <f t="shared" ca="1" si="9"/>
        <v>5.4</v>
      </c>
      <c r="BE13">
        <f t="shared" ca="1" si="9"/>
        <v>5.0999999999999996</v>
      </c>
      <c r="BF13">
        <f t="shared" ca="1" si="9"/>
        <v>3.37</v>
      </c>
      <c r="BG13">
        <f t="shared" ca="1" si="9"/>
        <v>10.63</v>
      </c>
      <c r="BH13">
        <f t="shared" ca="1" si="9"/>
        <v>5.57</v>
      </c>
      <c r="BI13">
        <f t="shared" ca="1" si="9"/>
        <v>0</v>
      </c>
      <c r="BJ13">
        <f t="shared" ca="1" si="9"/>
        <v>4.17</v>
      </c>
      <c r="BK13">
        <f t="shared" ca="1" si="9"/>
        <v>4.1900000000000004</v>
      </c>
      <c r="BL13">
        <f t="shared" ca="1" si="9"/>
        <v>5.25</v>
      </c>
      <c r="BM13">
        <f t="shared" ca="1" si="9"/>
        <v>6.32</v>
      </c>
      <c r="BN13">
        <f t="shared" ca="1" si="9"/>
        <v>2.25</v>
      </c>
      <c r="BO13">
        <f t="shared" ca="1" si="9"/>
        <v>6.1</v>
      </c>
      <c r="BP13">
        <f t="shared" ref="BP13:CU13" ca="1" si="10">VLOOKUP(BN$3,OPR_2ndM95OTM,MATCH(BP$10,ONR_2ndM95OTM,0),FALSE)</f>
        <v>5.72</v>
      </c>
      <c r="BQ13">
        <f t="shared" ca="1" si="10"/>
        <v>4</v>
      </c>
      <c r="BR13">
        <f t="shared" ca="1" si="10"/>
        <v>4</v>
      </c>
      <c r="BS13">
        <f t="shared" ca="1" si="10"/>
        <v>7.04</v>
      </c>
      <c r="BT13">
        <f t="shared" ca="1" si="10"/>
        <v>4.9400000000000004</v>
      </c>
      <c r="BU13">
        <f t="shared" ca="1" si="10"/>
        <v>3.48</v>
      </c>
      <c r="BV13">
        <f t="shared" ca="1" si="10"/>
        <v>9.73</v>
      </c>
      <c r="BW13">
        <f t="shared" ca="1" si="10"/>
        <v>15.85</v>
      </c>
      <c r="BX13">
        <f t="shared" ca="1" si="10"/>
        <v>10.4</v>
      </c>
      <c r="BY13">
        <f t="shared" ca="1" si="10"/>
        <v>6.59</v>
      </c>
      <c r="BZ13">
        <f t="shared" ca="1" si="10"/>
        <v>9.91</v>
      </c>
      <c r="CA13">
        <f t="shared" ca="1" si="10"/>
        <v>31.31</v>
      </c>
      <c r="CB13">
        <f t="shared" ca="1" si="10"/>
        <v>17.64</v>
      </c>
      <c r="CC13">
        <f t="shared" ca="1" si="10"/>
        <v>4.5599999999999996</v>
      </c>
      <c r="CD13">
        <f t="shared" ca="1" si="10"/>
        <v>2.2200000000000002</v>
      </c>
      <c r="CE13" t="str">
        <f t="shared" ca="1" si="10"/>
        <v>#N/A N/A</v>
      </c>
      <c r="CF13">
        <f t="shared" ca="1" si="10"/>
        <v>12.22</v>
      </c>
      <c r="CG13">
        <f t="shared" ca="1" si="10"/>
        <v>3.32</v>
      </c>
      <c r="CH13">
        <f t="shared" ca="1" si="10"/>
        <v>9.83</v>
      </c>
      <c r="CI13">
        <f t="shared" ca="1" si="10"/>
        <v>3.05</v>
      </c>
    </row>
    <row r="14" spans="1:87" x14ac:dyDescent="0.2">
      <c r="A14" s="64" t="s">
        <v>249</v>
      </c>
      <c r="B14" s="61">
        <f>VLOOKUP(A$10,'2ndM95OTM(MatlabOutput)'!$A:$G,5,FALSE)</f>
        <v>3.5513243105071401</v>
      </c>
      <c r="C14" s="61">
        <f>VLOOKUP(A$10,'2ndM95OTM(MatlabOutput)'!$A:$G,5,FALSE)</f>
        <v>3.5513243105071401</v>
      </c>
      <c r="D14" s="61">
        <f>VLOOKUP(B$3,'2ndM95OTM(MatlabOutput)'!$A:$G,5,FALSE)</f>
        <v>2.9510712918466702</v>
      </c>
      <c r="E14" s="61">
        <f>VLOOKUP(C$3,'2ndM95OTM(MatlabOutput)'!$A:$G,5,FALSE)</f>
        <v>2.86844281585523</v>
      </c>
      <c r="F14" s="61">
        <f>VLOOKUP(D$3,'2ndM95OTM(MatlabOutput)'!$A:$G,5,FALSE)</f>
        <v>1.9450773962937999</v>
      </c>
      <c r="G14" s="61">
        <f>VLOOKUP(E$3,'2ndM95OTM(MatlabOutput)'!$A:$G,5,FALSE)</f>
        <v>1.8958998465155801</v>
      </c>
      <c r="H14" s="61">
        <f>VLOOKUP(F$3,'2ndM95OTM(MatlabOutput)'!$A:$G,5,FALSE)</f>
        <v>1.73658791892721</v>
      </c>
      <c r="I14" s="61">
        <f>VLOOKUP(G$3,'2ndM95OTM(MatlabOutput)'!$A:$G,5,FALSE)</f>
        <v>3.37213317749814</v>
      </c>
      <c r="J14" s="61">
        <f>VLOOKUP(H$3,'2ndM95OTM(MatlabOutput)'!$A:$G,5,FALSE)</f>
        <v>1.71336739538325</v>
      </c>
      <c r="K14" s="61">
        <f>VLOOKUP(I$3,'2ndM95OTM(MatlabOutput)'!$A:$G,5,FALSE)</f>
        <v>1.34651995029336</v>
      </c>
      <c r="L14" s="61">
        <f>VLOOKUP(J$3,'2ndM95OTM(MatlabOutput)'!$A:$G,5,FALSE)</f>
        <v>2.3264603034634801</v>
      </c>
      <c r="M14" s="61">
        <f>VLOOKUP(K$3,'2ndM95OTM(MatlabOutput)'!$A:$G,5,FALSE)</f>
        <v>1.75048804810752</v>
      </c>
      <c r="N14" s="61">
        <f>VLOOKUP(L$3,'2ndM95OTM(MatlabOutput)'!$A:$G,5,FALSE)</f>
        <v>1.60950572053515</v>
      </c>
      <c r="O14" s="61">
        <f>VLOOKUP(M$3,'2ndM95OTM(MatlabOutput)'!$A:$G,5,FALSE)</f>
        <v>1.47386359947112</v>
      </c>
      <c r="P14" s="61">
        <f>VLOOKUP(N$3,'2ndM95OTM(MatlabOutput)'!$A:$G,5,FALSE)</f>
        <v>1.3627994091662901</v>
      </c>
      <c r="Q14" s="61">
        <f>VLOOKUP(O$3,'2ndM95OTM(MatlabOutput)'!$A:$G,5,FALSE)</f>
        <v>1.4258653708403299</v>
      </c>
      <c r="R14" s="61">
        <f>VLOOKUP(P$3,'2ndM95OTM(MatlabOutput)'!$A:$G,5,FALSE)</f>
        <v>1.33320721228809</v>
      </c>
      <c r="S14" s="61">
        <f>VLOOKUP(Q$3,'2ndM95OTM(MatlabOutput)'!$A:$G,5,FALSE)</f>
        <v>1.9548663798524</v>
      </c>
      <c r="T14" s="61">
        <f>VLOOKUP(R$3,'2ndM95OTM(MatlabOutput)'!$A:$G,5,FALSE)</f>
        <v>1.6725534644925399</v>
      </c>
      <c r="U14" s="61">
        <f>VLOOKUP(S$3,'2ndM95OTM(MatlabOutput)'!$A:$G,5,FALSE)</f>
        <v>1.39807238140506</v>
      </c>
      <c r="V14" s="61">
        <f>VLOOKUP(T$3,'2ndM95OTM(MatlabOutput)'!$A:$G,5,FALSE)</f>
        <v>1.0799915675843901</v>
      </c>
      <c r="W14" s="61">
        <f>VLOOKUP(U$3,'2ndM95OTM(MatlabOutput)'!$A:$G,5,FALSE)</f>
        <v>2.2089581571091301</v>
      </c>
      <c r="X14" s="61">
        <f>VLOOKUP(V$3,'2ndM95OTM(MatlabOutput)'!$A:$G,5,FALSE)</f>
        <v>1.44092821935239</v>
      </c>
      <c r="Y14" s="61">
        <f>VLOOKUP(W$3,'2ndM95OTM(MatlabOutput)'!$A:$G,5,FALSE)</f>
        <v>1.3081996642614899</v>
      </c>
      <c r="Z14" s="61">
        <f>VLOOKUP(X$3,'2ndM95OTM(MatlabOutput)'!$A:$G,5,FALSE)</f>
        <v>1.6449720963576699</v>
      </c>
      <c r="AA14" s="61">
        <f>VLOOKUP(Y$3,'2ndM95OTM(MatlabOutput)'!$A:$G,5,FALSE)</f>
        <v>1.22771630713539</v>
      </c>
      <c r="AB14" s="61">
        <f>VLOOKUP(Z$3,'2ndM95OTM(MatlabOutput)'!$A:$G,5,FALSE)</f>
        <v>1.56451023393236</v>
      </c>
      <c r="AC14" s="61">
        <f>VLOOKUP(AA$3,'2ndM95OTM(MatlabOutput)'!$A:$G,5,FALSE)</f>
        <v>3.5861983779142599</v>
      </c>
      <c r="AD14" s="61">
        <f>VLOOKUP(AB$3,'2ndM95OTM(MatlabOutput)'!$A:$G,5,FALSE)</f>
        <v>2.5221313764202198</v>
      </c>
      <c r="AE14" s="61">
        <f>VLOOKUP(AC$3,'2ndM95OTM(MatlabOutput)'!$A:$G,5,FALSE)</f>
        <v>2.6747980191214</v>
      </c>
      <c r="AF14" s="61">
        <f>VLOOKUP(AD$3,'2ndM95OTM(MatlabOutput)'!$A:$G,5,FALSE)</f>
        <v>1.9570254899133801</v>
      </c>
      <c r="AG14" s="61">
        <f>VLOOKUP(AE$3,'2ndM95OTM(MatlabOutput)'!$A:$G,5,FALSE)</f>
        <v>1.7425609195890699</v>
      </c>
      <c r="AH14" s="61">
        <f>VLOOKUP(AF$3,'2ndM95OTM(MatlabOutput)'!$A:$G,5,FALSE)</f>
        <v>2.0280061180356301</v>
      </c>
      <c r="AI14" s="61">
        <f>VLOOKUP(AG$3,'2ndM95OTM(MatlabOutput)'!$A:$G,5,FALSE)</f>
        <v>1.79758845704593</v>
      </c>
      <c r="AJ14" s="61">
        <f>VLOOKUP(AH$3,'2ndM95OTM(MatlabOutput)'!$A:$G,5,FALSE)</f>
        <v>1.6601361974158799</v>
      </c>
      <c r="AK14" s="61">
        <f>VLOOKUP(AI$3,'2ndM95OTM(MatlabOutput)'!$A:$G,5,FALSE)</f>
        <v>4.5808575315286202</v>
      </c>
      <c r="AL14" s="61">
        <f>VLOOKUP(AJ$3,'2ndM95OTM(MatlabOutput)'!$A:$G,5,FALSE)</f>
        <v>3.3927292630451999</v>
      </c>
      <c r="AM14" s="61">
        <f>VLOOKUP(AK$3,'2ndM95OTM(MatlabOutput)'!$A:$G,5,FALSE)</f>
        <v>6.1198677606441301</v>
      </c>
      <c r="AN14" s="61">
        <f>VLOOKUP(AL$3,'2ndM95OTM(MatlabOutput)'!$A:$G,5,FALSE)</f>
        <v>2.9712930445296002</v>
      </c>
      <c r="AO14" s="61">
        <f>VLOOKUP(AM$3,'2ndM95OTM(MatlabOutput)'!$A:$G,5,FALSE)</f>
        <v>2.4028446243866699</v>
      </c>
      <c r="AP14" s="61">
        <f>VLOOKUP(AN$3,'2ndM95OTM(MatlabOutput)'!$A:$G,5,FALSE)</f>
        <v>1.98639287513628</v>
      </c>
      <c r="AQ14" s="61">
        <f>VLOOKUP(AO$3,'2ndM95OTM(MatlabOutput)'!$A:$G,5,FALSE)</f>
        <v>2.0778807509951198</v>
      </c>
      <c r="AR14" s="61">
        <f>VLOOKUP(AP$3,'2ndM95OTM(MatlabOutput)'!$A:$G,5,FALSE)</f>
        <v>2.6438845931306401</v>
      </c>
      <c r="AS14" s="61">
        <f>VLOOKUP(AQ$3,'2ndM95OTM(MatlabOutput)'!$A:$G,5,FALSE)</f>
        <v>2.9666976575920598</v>
      </c>
      <c r="AT14" s="61">
        <f>VLOOKUP(AR$3,'2ndM95OTM(MatlabOutput)'!$A:$G,5,FALSE)</f>
        <v>4.2516127046433096</v>
      </c>
      <c r="AU14" s="61">
        <f>VLOOKUP(AS$3,'2ndM95OTM(MatlabOutput)'!$A:$G,5,FALSE)</f>
        <v>3.1319996933724199</v>
      </c>
      <c r="AV14" s="61">
        <f>VLOOKUP(AT$3,'2ndM95OTM(MatlabOutput)'!$A:$G,5,FALSE)</f>
        <v>2.8614246926678799</v>
      </c>
      <c r="AW14" s="61">
        <f>VLOOKUP(AU$3,'2ndM95OTM(MatlabOutput)'!$A:$G,5,FALSE)</f>
        <v>2.2642530568256598</v>
      </c>
      <c r="AX14" s="61">
        <f>VLOOKUP(AV$3,'2ndM95OTM(MatlabOutput)'!$A:$G,5,FALSE)</f>
        <v>2.5587491255089101</v>
      </c>
      <c r="AY14" s="61">
        <f>VLOOKUP(AW$3,'2ndM95OTM(MatlabOutput)'!$A:$G,5,FALSE)</f>
        <v>2.43465663518016</v>
      </c>
      <c r="AZ14" s="61">
        <f>VLOOKUP(AX$3,'2ndM95OTM(MatlabOutput)'!$A:$G,5,FALSE)</f>
        <v>3.7555197540464298</v>
      </c>
      <c r="BA14" s="61">
        <f>VLOOKUP(AY$3,'2ndM95OTM(MatlabOutput)'!$A:$G,5,FALSE)</f>
        <v>17.632614504296299</v>
      </c>
      <c r="BB14" s="61">
        <f>VLOOKUP(AZ$3,'2ndM95OTM(MatlabOutput)'!$A:$G,5,FALSE)</f>
        <v>11.7825881499066</v>
      </c>
      <c r="BC14" s="61">
        <f>VLOOKUP(BA$3,'2ndM95OTM(MatlabOutput)'!$A:$G,5,FALSE)</f>
        <v>9.4713602883670394</v>
      </c>
      <c r="BD14" s="61">
        <f>VLOOKUP(BB$3,'2ndM95OTM(MatlabOutput)'!$A:$G,5,FALSE)</f>
        <v>11.638118829128899</v>
      </c>
      <c r="BE14" s="61">
        <f>VLOOKUP(BC$3,'2ndM95OTM(MatlabOutput)'!$A:$G,5,FALSE)</f>
        <v>7.1830261747502702</v>
      </c>
      <c r="BF14" s="61">
        <f>VLOOKUP(BD$3,'2ndM95OTM(MatlabOutput)'!$A:$G,5,FALSE)</f>
        <v>5.3633257113103801</v>
      </c>
      <c r="BG14" s="61">
        <f>VLOOKUP(BE$3,'2ndM95OTM(MatlabOutput)'!$A:$G,5,FALSE)</f>
        <v>7.4163853500462604</v>
      </c>
      <c r="BH14" s="61">
        <f>VLOOKUP(BF$3,'2ndM95OTM(MatlabOutput)'!$A:$G,5,FALSE)</f>
        <v>9.1885451867007202</v>
      </c>
      <c r="BI14" s="61">
        <f>VLOOKUP(BG$3,'2ndM95OTM(MatlabOutput)'!$A:$G,5,FALSE)</f>
        <v>7.47055164585342</v>
      </c>
      <c r="BJ14" s="61">
        <f>VLOOKUP(BH$3,'2ndM95OTM(MatlabOutput)'!$A:$G,5,FALSE)</f>
        <v>6.3875601833900202</v>
      </c>
      <c r="BK14" s="61">
        <f>VLOOKUP(BI$3,'2ndM95OTM(MatlabOutput)'!$A:$G,5,FALSE)</f>
        <v>6.1064992494660499</v>
      </c>
      <c r="BL14" s="61">
        <f>VLOOKUP(BJ$3,'2ndM95OTM(MatlabOutput)'!$A:$G,5,FALSE)</f>
        <v>6.6752776628411103</v>
      </c>
      <c r="BM14" s="61">
        <f>VLOOKUP(BK$3,'2ndM95OTM(MatlabOutput)'!$A:$G,5,FALSE)</f>
        <v>6.6449092592361598</v>
      </c>
      <c r="BN14" s="61">
        <f>VLOOKUP(BL$3,'2ndM95OTM(MatlabOutput)'!$A:$G,5,FALSE)</f>
        <v>4.8465590406382404</v>
      </c>
      <c r="BO14" s="61">
        <f>VLOOKUP(BM$3,'2ndM95OTM(MatlabOutput)'!$A:$G,5,FALSE)</f>
        <v>5.9780372284603898</v>
      </c>
      <c r="BP14" s="61">
        <f>VLOOKUP(BN$3,'2ndM95OTM(MatlabOutput)'!$A:$G,5,FALSE)</f>
        <v>7.0258624400570504</v>
      </c>
      <c r="BQ14" s="61">
        <f>VLOOKUP(BO$3,'2ndM95OTM(MatlabOutput)'!$A:$G,5,FALSE)</f>
        <v>6.1037970971548399</v>
      </c>
      <c r="BR14" s="61">
        <f>VLOOKUP(BP$3,'2ndM95OTM(MatlabOutput)'!$A:$G,5,FALSE)</f>
        <v>5.6250664644956201</v>
      </c>
      <c r="BS14" s="61">
        <f>VLOOKUP(BQ$3,'2ndM95OTM(MatlabOutput)'!$A:$G,5,FALSE)</f>
        <v>7.9061079631289699</v>
      </c>
      <c r="BT14" s="61">
        <f>VLOOKUP(BR$3,'2ndM95OTM(MatlabOutput)'!$A:$G,5,FALSE)</f>
        <v>5.4171474865608404</v>
      </c>
      <c r="BU14" s="61">
        <f>VLOOKUP(BS$3,'2ndM95OTM(MatlabOutput)'!$A:$G,5,FALSE)</f>
        <v>6.2135685432676802</v>
      </c>
      <c r="BV14" s="61">
        <f>VLOOKUP(BT$3,'2ndM95OTM(MatlabOutput)'!$A:$G,5,FALSE)</f>
        <v>8.0382322418663001</v>
      </c>
      <c r="BW14" s="61">
        <f>VLOOKUP(BU$3,'2ndM95OTM(MatlabOutput)'!$A:$G,5,FALSE)</f>
        <v>10.9975867987249</v>
      </c>
      <c r="BX14" s="61">
        <f>VLOOKUP(BV$3,'2ndM95OTM(MatlabOutput)'!$A:$G,5,FALSE)</f>
        <v>10.2979745396742</v>
      </c>
      <c r="BY14" s="61">
        <f>VLOOKUP(BW$3,'2ndM95OTM(MatlabOutput)'!$A:$G,5,FALSE)</f>
        <v>9.4055713616413108</v>
      </c>
      <c r="BZ14" s="61">
        <f>VLOOKUP(BX$3,'2ndM95OTM(MatlabOutput)'!$A:$G,5,FALSE)</f>
        <v>8.3339451482300309</v>
      </c>
      <c r="CA14" s="61">
        <f>VLOOKUP(BY$3,'2ndM95OTM(MatlabOutput)'!$A:$G,5,FALSE)</f>
        <v>10.0540000103159</v>
      </c>
      <c r="CB14" s="61">
        <f>VLOOKUP(BZ$3,'2ndM95OTM(MatlabOutput)'!$A:$G,5,FALSE)</f>
        <v>10.533848085765401</v>
      </c>
      <c r="CC14" s="61">
        <f>VLOOKUP(CA$3,'2ndM95OTM(MatlabOutput)'!$A:$G,5,FALSE)</f>
        <v>7.9626504506434799</v>
      </c>
      <c r="CD14" s="61">
        <f>VLOOKUP(CB$3,'2ndM95OTM(MatlabOutput)'!$A:$G,5,FALSE)</f>
        <v>6.3621947562842802</v>
      </c>
      <c r="CE14" s="61">
        <f>VLOOKUP(CC$3,'2ndM95OTM(MatlabOutput)'!$A:$G,5,FALSE)</f>
        <v>8.40624208939178</v>
      </c>
      <c r="CF14" s="61">
        <f>VLOOKUP(CD$3,'2ndM95OTM(MatlabOutput)'!$A:$G,5,FALSE)</f>
        <v>8.9691053477276803</v>
      </c>
      <c r="CG14" s="61">
        <f>VLOOKUP(CE$3,'2ndM95OTM(MatlabOutput)'!$A:$G,5,FALSE)</f>
        <v>6.9482376368081997</v>
      </c>
      <c r="CH14" s="61">
        <f>VLOOKUP(CF$3,'2ndM95OTM(MatlabOutput)'!$A:$G,5,FALSE)</f>
        <v>6.34225195753341</v>
      </c>
      <c r="CI14" s="61">
        <f>VLOOKUP(CG$3,'2ndM95OTM(MatlabOutput)'!$A:$G,5,FALSE)</f>
        <v>5.1058702116980799</v>
      </c>
    </row>
    <row r="15" spans="1:87" x14ac:dyDescent="0.2">
      <c r="A15" s="64" t="s">
        <v>250</v>
      </c>
      <c r="B15" s="61" t="e">
        <f ca="1">B14-B13</f>
        <v>#VALUE!</v>
      </c>
      <c r="C15" s="61">
        <f ca="1">C14-C13</f>
        <v>0.40132431050714024</v>
      </c>
      <c r="D15" s="61">
        <f t="shared" ref="D15" ca="1" si="11">D14-D13</f>
        <v>-0.14892870815332993</v>
      </c>
      <c r="E15" s="61">
        <f t="shared" ref="E15:J15" ca="1" si="12">E14-E13</f>
        <v>-0.10155718414477022</v>
      </c>
      <c r="F15" s="61">
        <f t="shared" ca="1" si="12"/>
        <v>-0.10492260370619988</v>
      </c>
      <c r="G15" s="61">
        <f t="shared" ca="1" si="12"/>
        <v>-0.24410015348442005</v>
      </c>
      <c r="H15" s="61">
        <f t="shared" ca="1" si="12"/>
        <v>-0.32341208107279007</v>
      </c>
      <c r="I15" s="61">
        <f t="shared" ca="1" si="12"/>
        <v>0.58213317749813998</v>
      </c>
      <c r="J15" s="61">
        <f t="shared" ca="1" si="12"/>
        <v>-0.1466326046167501</v>
      </c>
      <c r="K15" s="61">
        <f t="shared" ref="K15:BV15" ca="1" si="13">K14-K13</f>
        <v>-0.26348004970664007</v>
      </c>
      <c r="L15" s="61">
        <f t="shared" ca="1" si="13"/>
        <v>4.646030346348029E-2</v>
      </c>
      <c r="M15" s="61">
        <f t="shared" ca="1" si="13"/>
        <v>-4.9511951892480033E-2</v>
      </c>
      <c r="N15" s="61">
        <f t="shared" ca="1" si="13"/>
        <v>-0.12049427946485003</v>
      </c>
      <c r="O15" s="61">
        <f t="shared" ca="1" si="13"/>
        <v>-1.6136400528879991E-2</v>
      </c>
      <c r="P15" s="61">
        <f t="shared" ca="1" si="13"/>
        <v>2.2799409166289974E-2</v>
      </c>
      <c r="Q15" s="61">
        <f t="shared" ca="1" si="13"/>
        <v>0.10586537084032988</v>
      </c>
      <c r="R15" s="61">
        <f t="shared" ca="1" si="13"/>
        <v>3.3207212288089982E-2</v>
      </c>
      <c r="S15" s="61">
        <f t="shared" ca="1" si="13"/>
        <v>0.3748663798523999</v>
      </c>
      <c r="T15" s="61">
        <f t="shared" ca="1" si="13"/>
        <v>0.21255346449253998</v>
      </c>
      <c r="U15" s="61">
        <f t="shared" ca="1" si="13"/>
        <v>0.27807238140505985</v>
      </c>
      <c r="V15" s="61">
        <f t="shared" ca="1" si="13"/>
        <v>0.12999156758439012</v>
      </c>
      <c r="W15" s="61">
        <f t="shared" ca="1" si="13"/>
        <v>0.22895815710913014</v>
      </c>
      <c r="X15" s="61">
        <f t="shared" ca="1" si="13"/>
        <v>0.22092821935239004</v>
      </c>
      <c r="Y15" s="61">
        <f t="shared" ca="1" si="13"/>
        <v>0.2781996642614899</v>
      </c>
      <c r="Z15" s="61">
        <f t="shared" ca="1" si="13"/>
        <v>0.14497209635766994</v>
      </c>
      <c r="AA15" s="61">
        <f t="shared" ca="1" si="13"/>
        <v>0.22771630713539004</v>
      </c>
      <c r="AB15" s="61">
        <f t="shared" ca="1" si="13"/>
        <v>0.32451023393236</v>
      </c>
      <c r="AC15" s="61">
        <f t="shared" ca="1" si="13"/>
        <v>0.63619837791425971</v>
      </c>
      <c r="AD15" s="61">
        <f t="shared" ca="1" si="13"/>
        <v>0.15213137642021968</v>
      </c>
      <c r="AE15" s="61">
        <f t="shared" ca="1" si="13"/>
        <v>0.17479801912140003</v>
      </c>
      <c r="AF15" s="61">
        <f t="shared" ca="1" si="13"/>
        <v>3.7025489913380172E-2</v>
      </c>
      <c r="AG15" s="61">
        <f t="shared" ca="1" si="13"/>
        <v>0.18256091958906984</v>
      </c>
      <c r="AH15" s="61">
        <f t="shared" ca="1" si="13"/>
        <v>0.20800611803563007</v>
      </c>
      <c r="AI15" s="61">
        <f t="shared" ca="1" si="13"/>
        <v>-6.2411542954070143E-2</v>
      </c>
      <c r="AJ15" s="61">
        <f t="shared" ca="1" si="13"/>
        <v>0.27013619741588002</v>
      </c>
      <c r="AK15" s="61">
        <f t="shared" ca="1" si="13"/>
        <v>0.84085753152861997</v>
      </c>
      <c r="AL15" s="61">
        <f t="shared" ca="1" si="13"/>
        <v>-7.2707369547999612E-3</v>
      </c>
      <c r="AM15" s="61">
        <f t="shared" ca="1" si="13"/>
        <v>1.5298677606441302</v>
      </c>
      <c r="AN15" s="61">
        <f t="shared" ca="1" si="13"/>
        <v>0.1212930445296001</v>
      </c>
      <c r="AO15" s="61">
        <f t="shared" ca="1" si="13"/>
        <v>1.2844624386669778E-2</v>
      </c>
      <c r="AP15" s="61">
        <f t="shared" ca="1" si="13"/>
        <v>-1.2736071248637197</v>
      </c>
      <c r="AQ15" s="61">
        <f t="shared" ca="1" si="13"/>
        <v>-0.92211924900488018</v>
      </c>
      <c r="AR15" s="61">
        <f t="shared" ca="1" si="13"/>
        <v>1.2138845931306401</v>
      </c>
      <c r="AS15" s="61">
        <f t="shared" ca="1" si="13"/>
        <v>0.90669765759205978</v>
      </c>
      <c r="AT15" s="61">
        <f t="shared" ca="1" si="13"/>
        <v>-1.8683872953566905</v>
      </c>
      <c r="AU15" s="61">
        <f t="shared" ca="1" si="13"/>
        <v>1.49199969337242</v>
      </c>
      <c r="AV15" s="61">
        <f t="shared" ca="1" si="13"/>
        <v>-0.21857530733212016</v>
      </c>
      <c r="AW15" s="61">
        <f t="shared" ca="1" si="13"/>
        <v>1.0142530568256598</v>
      </c>
      <c r="AX15" s="61">
        <f t="shared" ca="1" si="13"/>
        <v>1.0887491255089101</v>
      </c>
      <c r="AY15" s="61">
        <f t="shared" ca="1" si="13"/>
        <v>1.0446566351801601</v>
      </c>
      <c r="AZ15" s="61">
        <f t="shared" ca="1" si="13"/>
        <v>0.58551975404642986</v>
      </c>
      <c r="BA15" s="61">
        <f t="shared" ca="1" si="13"/>
        <v>-62.487385495703705</v>
      </c>
      <c r="BB15" s="61">
        <f t="shared" ca="1" si="13"/>
        <v>9.5325881499065996</v>
      </c>
      <c r="BC15" s="61">
        <f t="shared" ca="1" si="13"/>
        <v>-3.8639711632960427E-2</v>
      </c>
      <c r="BD15" s="61">
        <f t="shared" ca="1" si="13"/>
        <v>6.2381188291288989</v>
      </c>
      <c r="BE15" s="61">
        <f t="shared" ca="1" si="13"/>
        <v>2.0830261747502705</v>
      </c>
      <c r="BF15" s="61">
        <f t="shared" ca="1" si="13"/>
        <v>1.9933257113103799</v>
      </c>
      <c r="BG15" s="61">
        <f t="shared" ca="1" si="13"/>
        <v>-3.2136146499537404</v>
      </c>
      <c r="BH15" s="61">
        <f t="shared" ca="1" si="13"/>
        <v>3.6185451867007199</v>
      </c>
      <c r="BI15" s="61">
        <f t="shared" ca="1" si="13"/>
        <v>7.47055164585342</v>
      </c>
      <c r="BJ15" s="61">
        <f t="shared" ca="1" si="13"/>
        <v>2.2175601833900203</v>
      </c>
      <c r="BK15" s="61">
        <f t="shared" ca="1" si="13"/>
        <v>1.9164992494660495</v>
      </c>
      <c r="BL15" s="61">
        <f t="shared" ca="1" si="13"/>
        <v>1.4252776628411103</v>
      </c>
      <c r="BM15" s="61">
        <f t="shared" ca="1" si="13"/>
        <v>0.32490925923615954</v>
      </c>
      <c r="BN15" s="61">
        <f t="shared" ca="1" si="13"/>
        <v>2.5965590406382404</v>
      </c>
      <c r="BO15" s="61">
        <f t="shared" ca="1" si="13"/>
        <v>-0.12196277153960988</v>
      </c>
      <c r="BP15" s="61">
        <f t="shared" ca="1" si="13"/>
        <v>1.3058624400570507</v>
      </c>
      <c r="BQ15" s="61">
        <f t="shared" ca="1" si="13"/>
        <v>2.1037970971548399</v>
      </c>
      <c r="BR15" s="61">
        <f t="shared" ca="1" si="13"/>
        <v>1.6250664644956201</v>
      </c>
      <c r="BS15" s="61">
        <f t="shared" ca="1" si="13"/>
        <v>0.86610796312896987</v>
      </c>
      <c r="BT15" s="61">
        <f t="shared" ca="1" si="13"/>
        <v>0.47714748656084005</v>
      </c>
      <c r="BU15" s="61">
        <f t="shared" ca="1" si="13"/>
        <v>2.7335685432676802</v>
      </c>
      <c r="BV15" s="61">
        <f t="shared" ca="1" si="13"/>
        <v>-1.6917677581337003</v>
      </c>
      <c r="BW15" s="61">
        <f t="shared" ref="BW15:CI15" ca="1" si="14">BW14-BW13</f>
        <v>-4.8524132012751</v>
      </c>
      <c r="BX15" s="61">
        <f t="shared" ca="1" si="14"/>
        <v>-0.10202546032579995</v>
      </c>
      <c r="BY15" s="61">
        <f t="shared" ca="1" si="14"/>
        <v>2.8155713616413109</v>
      </c>
      <c r="BZ15" s="61">
        <f t="shared" ca="1" si="14"/>
        <v>-1.5760548517699693</v>
      </c>
      <c r="CA15" s="61">
        <f t="shared" ca="1" si="14"/>
        <v>-21.255999989684099</v>
      </c>
      <c r="CB15" s="61">
        <f t="shared" ca="1" si="14"/>
        <v>-7.1061519142345997</v>
      </c>
      <c r="CC15" s="61">
        <f t="shared" ca="1" si="14"/>
        <v>3.4026504506434803</v>
      </c>
      <c r="CD15" s="61">
        <f t="shared" ca="1" si="14"/>
        <v>4.1421947562842796</v>
      </c>
      <c r="CE15" s="61" t="e">
        <f t="shared" ca="1" si="14"/>
        <v>#VALUE!</v>
      </c>
      <c r="CF15" s="61">
        <f t="shared" ca="1" si="14"/>
        <v>-3.2508946522723203</v>
      </c>
      <c r="CG15" s="61">
        <f t="shared" ca="1" si="14"/>
        <v>3.6282376368081999</v>
      </c>
      <c r="CH15" s="61">
        <f t="shared" ca="1" si="14"/>
        <v>-3.4877480424665901</v>
      </c>
      <c r="CI15" s="61">
        <f t="shared" ca="1" si="14"/>
        <v>2.05587021169808</v>
      </c>
    </row>
    <row r="17" spans="1:87" x14ac:dyDescent="0.2">
      <c r="A17" s="64" t="s">
        <v>255</v>
      </c>
      <c r="B17">
        <f ca="1">VLOOKUP(A$10,OPR_2ndM95OTM,MATCH(B$10,ONR_2ndM95OTM,0),FALSE)</f>
        <v>3.75</v>
      </c>
      <c r="C17">
        <f t="shared" ref="C17:AH17" ca="1" si="15">VLOOKUP(B$3,OPR_2ndM95OTM,MATCH(C$10,ONR_2ndM95OTM,0),FALSE)</f>
        <v>3.92</v>
      </c>
      <c r="D17">
        <f t="shared" ca="1" si="15"/>
        <v>1.17</v>
      </c>
      <c r="E17">
        <f t="shared" ca="1" si="15"/>
        <v>0.13</v>
      </c>
      <c r="F17">
        <f t="shared" ca="1" si="15"/>
        <v>0.57999999999999996</v>
      </c>
      <c r="G17">
        <f t="shared" ca="1" si="15"/>
        <v>1.08</v>
      </c>
      <c r="H17">
        <f t="shared" ca="1" si="15"/>
        <v>1.22</v>
      </c>
      <c r="I17">
        <f t="shared" ca="1" si="15"/>
        <v>0.26</v>
      </c>
      <c r="J17">
        <f t="shared" ca="1" si="15"/>
        <v>0.36</v>
      </c>
      <c r="K17">
        <f t="shared" ca="1" si="15"/>
        <v>1.8</v>
      </c>
      <c r="L17">
        <f t="shared" ca="1" si="15"/>
        <v>0.55000000000000004</v>
      </c>
      <c r="M17">
        <f t="shared" ca="1" si="15"/>
        <v>0.35</v>
      </c>
      <c r="N17">
        <f t="shared" ca="1" si="15"/>
        <v>0.3</v>
      </c>
      <c r="O17">
        <f t="shared" ca="1" si="15"/>
        <v>0.33</v>
      </c>
      <c r="P17">
        <f t="shared" ca="1" si="15"/>
        <v>0.22</v>
      </c>
      <c r="Q17">
        <f t="shared" ca="1" si="15"/>
        <v>0.42</v>
      </c>
      <c r="R17">
        <f t="shared" ca="1" si="15"/>
        <v>0.96</v>
      </c>
      <c r="S17">
        <f t="shared" ca="1" si="15"/>
        <v>0.41</v>
      </c>
      <c r="T17">
        <f t="shared" ca="1" si="15"/>
        <v>0.37</v>
      </c>
      <c r="U17">
        <f t="shared" ca="1" si="15"/>
        <v>0.21</v>
      </c>
      <c r="V17">
        <f t="shared" ca="1" si="15"/>
        <v>1.26</v>
      </c>
      <c r="W17">
        <f t="shared" ca="1" si="15"/>
        <v>0.35</v>
      </c>
      <c r="X17">
        <f t="shared" ca="1" si="15"/>
        <v>0.23</v>
      </c>
      <c r="Y17">
        <f t="shared" ca="1" si="15"/>
        <v>0.54</v>
      </c>
      <c r="Z17">
        <f t="shared" ca="1" si="15"/>
        <v>0.25</v>
      </c>
      <c r="AA17">
        <f t="shared" ca="1" si="15"/>
        <v>0.21</v>
      </c>
      <c r="AB17">
        <f t="shared" ca="1" si="15"/>
        <v>2.41</v>
      </c>
      <c r="AC17">
        <f t="shared" ca="1" si="15"/>
        <v>1.06</v>
      </c>
      <c r="AD17">
        <f t="shared" ca="1" si="15"/>
        <v>2.06</v>
      </c>
      <c r="AE17">
        <f t="shared" ca="1" si="15"/>
        <v>0.51</v>
      </c>
      <c r="AF17">
        <f t="shared" ca="1" si="15"/>
        <v>0.46</v>
      </c>
      <c r="AG17">
        <f t="shared" ca="1" si="15"/>
        <v>0.51</v>
      </c>
      <c r="AH17">
        <f t="shared" ca="1" si="15"/>
        <v>0.64</v>
      </c>
      <c r="AI17">
        <f t="shared" ref="AI17:BN17" ca="1" si="16">VLOOKUP(AH$3,OPR_2ndM95OTM,MATCH(AI$10,ONR_2ndM95OTM,0),FALSE)</f>
        <v>0.33</v>
      </c>
      <c r="AJ17">
        <f t="shared" ca="1" si="16"/>
        <v>5.4</v>
      </c>
      <c r="AK17">
        <f t="shared" ca="1" si="16"/>
        <v>2.27</v>
      </c>
      <c r="AL17">
        <f t="shared" ca="1" si="16"/>
        <v>19.989999999999998</v>
      </c>
      <c r="AM17">
        <f t="shared" ca="1" si="16"/>
        <v>0.27</v>
      </c>
      <c r="AN17">
        <f t="shared" ca="1" si="16"/>
        <v>0.41</v>
      </c>
      <c r="AO17">
        <f t="shared" ca="1" si="16"/>
        <v>0.59</v>
      </c>
      <c r="AP17">
        <f t="shared" ca="1" si="16"/>
        <v>1.24</v>
      </c>
      <c r="AQ17">
        <f t="shared" ca="1" si="16"/>
        <v>0.75</v>
      </c>
      <c r="AR17">
        <f t="shared" ca="1" si="16"/>
        <v>0.44</v>
      </c>
      <c r="AS17">
        <f t="shared" ca="1" si="16"/>
        <v>3.43</v>
      </c>
      <c r="AT17">
        <f t="shared" ca="1" si="16"/>
        <v>1.1599999999999999</v>
      </c>
      <c r="AU17">
        <f t="shared" ca="1" si="16"/>
        <v>0.42</v>
      </c>
      <c r="AV17">
        <f t="shared" ca="1" si="16"/>
        <v>0.45</v>
      </c>
      <c r="AW17">
        <f t="shared" ca="1" si="16"/>
        <v>0.22</v>
      </c>
      <c r="AX17">
        <f t="shared" ca="1" si="16"/>
        <v>0.28000000000000003</v>
      </c>
      <c r="AY17">
        <f t="shared" ca="1" si="16"/>
        <v>0.81</v>
      </c>
      <c r="AZ17">
        <f t="shared" ca="1" si="16"/>
        <v>85.49</v>
      </c>
      <c r="BA17">
        <f t="shared" ca="1" si="16"/>
        <v>31.9</v>
      </c>
      <c r="BB17">
        <f t="shared" ca="1" si="16"/>
        <v>0.59</v>
      </c>
      <c r="BC17">
        <f t="shared" ca="1" si="16"/>
        <v>2.4500000000000002</v>
      </c>
      <c r="BD17">
        <f t="shared" ca="1" si="16"/>
        <v>0.87</v>
      </c>
      <c r="BE17">
        <f t="shared" ca="1" si="16"/>
        <v>0.81</v>
      </c>
      <c r="BF17">
        <f t="shared" ca="1" si="16"/>
        <v>1.98</v>
      </c>
      <c r="BG17">
        <f t="shared" ca="1" si="16"/>
        <v>3.78</v>
      </c>
      <c r="BH17">
        <f t="shared" ca="1" si="16"/>
        <v>1.19</v>
      </c>
      <c r="BI17">
        <f t="shared" ca="1" si="16"/>
        <v>0</v>
      </c>
      <c r="BJ17">
        <f t="shared" ca="1" si="16"/>
        <v>0.96</v>
      </c>
      <c r="BK17">
        <f t="shared" ca="1" si="16"/>
        <v>1.53</v>
      </c>
      <c r="BL17">
        <f t="shared" ca="1" si="16"/>
        <v>1.87</v>
      </c>
      <c r="BM17">
        <f t="shared" ca="1" si="16"/>
        <v>0.78</v>
      </c>
      <c r="BN17">
        <f t="shared" ca="1" si="16"/>
        <v>1.1000000000000001</v>
      </c>
      <c r="BO17">
        <f t="shared" ref="BO17:CI17" ca="1" si="17">VLOOKUP(BN$3,OPR_2ndM95OTM,MATCH(BO$10,ONR_2ndM95OTM,0),FALSE)</f>
        <v>3.2</v>
      </c>
      <c r="BP17">
        <f t="shared" ca="1" si="17"/>
        <v>1.66</v>
      </c>
      <c r="BQ17">
        <f t="shared" ca="1" si="17"/>
        <v>0.99</v>
      </c>
      <c r="BR17">
        <f t="shared" ca="1" si="17"/>
        <v>2.29</v>
      </c>
      <c r="BS17">
        <f t="shared" ca="1" si="17"/>
        <v>2.37</v>
      </c>
      <c r="BT17">
        <f t="shared" ca="1" si="17"/>
        <v>1.07</v>
      </c>
      <c r="BU17">
        <f t="shared" ca="1" si="17"/>
        <v>2.68</v>
      </c>
      <c r="BV17">
        <f t="shared" ca="1" si="17"/>
        <v>15.27</v>
      </c>
      <c r="BW17">
        <f t="shared" ca="1" si="17"/>
        <v>13.23</v>
      </c>
      <c r="BX17">
        <f t="shared" ca="1" si="17"/>
        <v>3.16</v>
      </c>
      <c r="BY17">
        <f t="shared" ca="1" si="17"/>
        <v>4.09</v>
      </c>
      <c r="BZ17">
        <f t="shared" ca="1" si="17"/>
        <v>36</v>
      </c>
      <c r="CA17">
        <f t="shared" ca="1" si="17"/>
        <v>48.33</v>
      </c>
      <c r="CB17">
        <f t="shared" ca="1" si="17"/>
        <v>5.58</v>
      </c>
      <c r="CC17">
        <f t="shared" ca="1" si="17"/>
        <v>0.31</v>
      </c>
      <c r="CD17">
        <f t="shared" ca="1" si="17"/>
        <v>4.6399999999999997</v>
      </c>
      <c r="CE17">
        <f t="shared" ca="1" si="17"/>
        <v>36.64</v>
      </c>
      <c r="CF17">
        <f t="shared" ca="1" si="17"/>
        <v>1.94</v>
      </c>
      <c r="CG17">
        <f t="shared" ca="1" si="17"/>
        <v>2.08</v>
      </c>
      <c r="CH17">
        <f t="shared" ca="1" si="17"/>
        <v>2.31</v>
      </c>
      <c r="CI17">
        <f t="shared" ca="1" si="17"/>
        <v>0.71</v>
      </c>
    </row>
    <row r="18" spans="1:87" ht="15" customHeight="1" x14ac:dyDescent="0.2">
      <c r="A18" s="64" t="s">
        <v>249</v>
      </c>
      <c r="B18">
        <f>VLOOKUP(A10,'2ndM95OTM(MatlabOutput)'!$A:$J,10,FALSE)</f>
        <v>4.0341450095853899</v>
      </c>
      <c r="C18">
        <f>VLOOKUP(B3,'2ndM95OTM(MatlabOutput)'!$A:$J,10,FALSE)</f>
        <v>4.2927166564878396</v>
      </c>
      <c r="D18">
        <f>VLOOKUP(C3,'2ndM95OTM(MatlabOutput)'!$A:$J,10,FALSE)</f>
        <v>1.2307616960840699</v>
      </c>
      <c r="E18">
        <f>VLOOKUP(D3,'2ndM95OTM(MatlabOutput)'!$A:$J,10,FALSE)</f>
        <v>0.158644364942121</v>
      </c>
      <c r="F18">
        <f>VLOOKUP(E3,'2ndM95OTM(MatlabOutput)'!$A:$J,10,FALSE)</f>
        <v>0.66854592486767905</v>
      </c>
      <c r="G18">
        <f>VLOOKUP(F3,'2ndM95OTM(MatlabOutput)'!$A:$J,10,FALSE)</f>
        <v>1.02606953381073</v>
      </c>
      <c r="H18">
        <f>VLOOKUP(G3,'2ndM95OTM(MatlabOutput)'!$A:$J,10,FALSE)</f>
        <v>1.28708862048144</v>
      </c>
      <c r="I18">
        <f>VLOOKUP(H3,'2ndM95OTM(MatlabOutput)'!$A:$J,10,FALSE)</f>
        <v>0.31630071645213897</v>
      </c>
      <c r="J18">
        <f>VLOOKUP(I3,'2ndM95OTM(MatlabOutput)'!$A:$J,10,FALSE)</f>
        <v>0.32313251442684199</v>
      </c>
      <c r="K18">
        <f>VLOOKUP(J3,'2ndM95OTM(MatlabOutput)'!$A:$J,10,FALSE)</f>
        <v>2.12274686394356</v>
      </c>
      <c r="L18">
        <f>VLOOKUP(K3,'2ndM95OTM(MatlabOutput)'!$A:$J,10,FALSE)</f>
        <v>0.63688887482405598</v>
      </c>
      <c r="M18">
        <f>VLOOKUP(L3,'2ndM95OTM(MatlabOutput)'!$A:$J,10,FALSE)</f>
        <v>0.337826981031286</v>
      </c>
      <c r="N18">
        <f>VLOOKUP(M3,'2ndM95OTM(MatlabOutput)'!$A:$J,10,FALSE)</f>
        <v>0.42386230660889301</v>
      </c>
      <c r="O18">
        <f>VLOOKUP(N3,'2ndM95OTM(MatlabOutput)'!$A:$J,10,FALSE)</f>
        <v>0.45889878166869402</v>
      </c>
      <c r="P18">
        <f>VLOOKUP(O3,'2ndM95OTM(MatlabOutput)'!$A:$J,10,FALSE)</f>
        <v>0.19576115196357499</v>
      </c>
      <c r="Q18">
        <f>VLOOKUP(P3,'2ndM95OTM(MatlabOutput)'!$A:$J,10,FALSE)</f>
        <v>0.50549835820756805</v>
      </c>
      <c r="R18">
        <f>VLOOKUP(Q3,'2ndM95OTM(MatlabOutput)'!$A:$J,10,FALSE)</f>
        <v>1.05582722125629</v>
      </c>
      <c r="S18">
        <f>VLOOKUP(R3,'2ndM95OTM(MatlabOutput)'!$A:$J,10,FALSE)</f>
        <v>0.479593144321317</v>
      </c>
      <c r="T18">
        <f>VLOOKUP(S3,'2ndM95OTM(MatlabOutput)'!$A:$J,10,FALSE)</f>
        <v>0.46478323883390599</v>
      </c>
      <c r="U18">
        <f>VLOOKUP(T3,'2ndM95OTM(MatlabOutput)'!$A:$J,10,FALSE)</f>
        <v>0.25477165212771302</v>
      </c>
      <c r="V18">
        <f>VLOOKUP(U3,'2ndM95OTM(MatlabOutput)'!$A:$J,10,FALSE)</f>
        <v>1.27871305353799</v>
      </c>
      <c r="W18">
        <f>VLOOKUP(V3,'2ndM95OTM(MatlabOutput)'!$A:$J,10,FALSE)</f>
        <v>0.40018296706169199</v>
      </c>
      <c r="X18">
        <f>VLOOKUP(W3,'2ndM95OTM(MatlabOutput)'!$A:$J,10,FALSE)</f>
        <v>0.22845187346413301</v>
      </c>
      <c r="Y18">
        <f>VLOOKUP(X3,'2ndM95OTM(MatlabOutput)'!$A:$J,10,FALSE)</f>
        <v>0.55457079845948298</v>
      </c>
      <c r="Z18">
        <f>VLOOKUP(Y3,'2ndM95OTM(MatlabOutput)'!$A:$J,10,FALSE)</f>
        <v>0.28106030394353199</v>
      </c>
      <c r="AA18">
        <f>VLOOKUP(Z3,'2ndM95OTM(MatlabOutput)'!$A:$J,10,FALSE)</f>
        <v>0.23168695737293599</v>
      </c>
      <c r="AB18">
        <f>VLOOKUP(AA3,'2ndM95OTM(MatlabOutput)'!$A:$J,10,FALSE)</f>
        <v>2.3687667660396601</v>
      </c>
      <c r="AC18">
        <f>VLOOKUP(AB3,'2ndM95OTM(MatlabOutput)'!$A:$J,10,FALSE)</f>
        <v>1.21599222053612</v>
      </c>
      <c r="AD18">
        <f>VLOOKUP(AC3,'2ndM95OTM(MatlabOutput)'!$A:$J,10,FALSE)</f>
        <v>2.1598940052643298</v>
      </c>
      <c r="AE18">
        <f>VLOOKUP(AD3,'2ndM95OTM(MatlabOutput)'!$A:$J,10,FALSE)</f>
        <v>0.481981591494822</v>
      </c>
      <c r="AF18">
        <f>VLOOKUP(AE3,'2ndM95OTM(MatlabOutput)'!$A:$J,10,FALSE)</f>
        <v>0.54134647162415905</v>
      </c>
      <c r="AG18">
        <f>VLOOKUP(AF3,'2ndM95OTM(MatlabOutput)'!$A:$J,10,FALSE)</f>
        <v>0.59664723496423699</v>
      </c>
      <c r="AH18">
        <f>VLOOKUP(AG3,'2ndM95OTM(MatlabOutput)'!$A:$J,10,FALSE)</f>
        <v>0.60834720926848695</v>
      </c>
      <c r="AI18">
        <f>VLOOKUP(AH3,'2ndM95OTM(MatlabOutput)'!$A:$J,10,FALSE)</f>
        <v>0.40169780193690102</v>
      </c>
      <c r="AJ18">
        <f>VLOOKUP(AI3,'2ndM95OTM(MatlabOutput)'!$A:$J,10,FALSE)</f>
        <v>5.5049450465594703</v>
      </c>
      <c r="AK18">
        <f>VLOOKUP(AJ3,'2ndM95OTM(MatlabOutput)'!$A:$J,10,FALSE)</f>
        <v>2.5257485657218699</v>
      </c>
      <c r="AL18">
        <f>VLOOKUP(AK3,'2ndM95OTM(MatlabOutput)'!$A:$J,10,FALSE)</f>
        <v>19.867622863885401</v>
      </c>
      <c r="AM18">
        <f>VLOOKUP(AL3,'2ndM95OTM(MatlabOutput)'!$A:$J,10,FALSE)</f>
        <v>0.23605393260938001</v>
      </c>
      <c r="AN18">
        <f>VLOOKUP(AM3,'2ndM95OTM(MatlabOutput)'!$A:$J,10,FALSE)</f>
        <v>0.401922403320151</v>
      </c>
      <c r="AO18">
        <f>VLOOKUP(AN3,'2ndM95OTM(MatlabOutput)'!$A:$J,10,FALSE)</f>
        <v>0.64740751135325403</v>
      </c>
      <c r="AP18">
        <f>VLOOKUP(AO3,'2ndM95OTM(MatlabOutput)'!$A:$J,10,FALSE)</f>
        <v>0.38729684575835699</v>
      </c>
      <c r="AQ18">
        <f>VLOOKUP(AP3,'2ndM95OTM(MatlabOutput)'!$A:$J,10,FALSE)</f>
        <v>0.54159631049694601</v>
      </c>
      <c r="AR18">
        <f>VLOOKUP(AQ3,'2ndM95OTM(MatlabOutput)'!$A:$J,10,FALSE)</f>
        <v>0.81295290145021004</v>
      </c>
      <c r="AS18">
        <f>VLOOKUP(AR3,'2ndM95OTM(MatlabOutput)'!$A:$J,10,FALSE)</f>
        <v>4.3067282590638198</v>
      </c>
      <c r="AT18">
        <f>VLOOKUP(AS3,'2ndM95OTM(MatlabOutput)'!$A:$J,10,FALSE)</f>
        <v>0.56271298942783998</v>
      </c>
      <c r="AU18">
        <f>VLOOKUP(AT3,'2ndM95OTM(MatlabOutput)'!$A:$J,10,FALSE)</f>
        <v>1.0958787361096201</v>
      </c>
      <c r="AV18">
        <f>VLOOKUP(AU3,'2ndM95OTM(MatlabOutput)'!$A:$J,10,FALSE)</f>
        <v>0.41849952146610297</v>
      </c>
      <c r="AW18">
        <f>VLOOKUP(AV3,'2ndM95OTM(MatlabOutput)'!$A:$J,10,FALSE)</f>
        <v>0.44505692574510303</v>
      </c>
      <c r="AX18">
        <f>VLOOKUP(AW3,'2ndM95OTM(MatlabOutput)'!$A:$J,10,FALSE)</f>
        <v>0.51878502253520897</v>
      </c>
      <c r="AY18">
        <f>VLOOKUP(AX3,'2ndM95OTM(MatlabOutput)'!$A:$J,10,FALSE)</f>
        <v>1.47913913547923</v>
      </c>
      <c r="AZ18">
        <f>VLOOKUP(AY3,'2ndM95OTM(MatlabOutput)'!$A:$J,10,FALSE)</f>
        <v>87.327380237756401</v>
      </c>
      <c r="BA18">
        <f>VLOOKUP(AZ3,'2ndM95OTM(MatlabOutput)'!$A:$J,10,FALSE)</f>
        <v>0.63067638598551301</v>
      </c>
      <c r="BB18">
        <f>VLOOKUP(BA3,'2ndM95OTM(MatlabOutput)'!$A:$J,10,FALSE)</f>
        <v>5.7875562100030802</v>
      </c>
      <c r="BC18">
        <f>VLOOKUP(BB3,'2ndM95OTM(MatlabOutput)'!$A:$J,10,FALSE)</f>
        <v>2.2049842025272501</v>
      </c>
      <c r="BD18">
        <f>VLOOKUP(BC3,'2ndM95OTM(MatlabOutput)'!$A:$J,10,FALSE)</f>
        <v>3.05064400369857</v>
      </c>
      <c r="BE18">
        <f>VLOOKUP(BD3,'2ndM95OTM(MatlabOutput)'!$A:$J,10,FALSE)</f>
        <v>1.26906532649251</v>
      </c>
      <c r="BF18">
        <f>VLOOKUP(BE3,'2ndM95OTM(MatlabOutput)'!$A:$J,10,FALSE)</f>
        <v>5.8385512573589997</v>
      </c>
      <c r="BG18">
        <f>VLOOKUP(BF3,'2ndM95OTM(MatlabOutput)'!$A:$J,10,FALSE)</f>
        <v>2.8006668180127501</v>
      </c>
      <c r="BH18">
        <f>VLOOKUP(BG3,'2ndM95OTM(MatlabOutput)'!$A:$J,10,FALSE)</f>
        <v>2.2762934184949501</v>
      </c>
      <c r="BI18">
        <f>VLOOKUP(BH3,'2ndM95OTM(MatlabOutput)'!$A:$J,10,FALSE)</f>
        <v>2.3675385334871799</v>
      </c>
      <c r="BJ18">
        <f>VLOOKUP(BI3,'2ndM95OTM(MatlabOutput)'!$A:$J,10,FALSE)</f>
        <v>1.51972304064</v>
      </c>
      <c r="BK18">
        <f>VLOOKUP(BJ3,'2ndM95OTM(MatlabOutput)'!$A:$J,10,FALSE)</f>
        <v>2.46249096437099</v>
      </c>
      <c r="BL18">
        <f>VLOOKUP(BK3,'2ndM95OTM(MatlabOutput)'!$A:$J,10,FALSE)</f>
        <v>2.8939683547352502</v>
      </c>
      <c r="BM18">
        <f>VLOOKUP(BL3,'2ndM95OTM(MatlabOutput)'!$A:$J,10,FALSE)</f>
        <v>0.81899326453464005</v>
      </c>
      <c r="BN18">
        <f>VLOOKUP(BM3,'2ndM95OTM(MatlabOutput)'!$A:$J,10,FALSE)</f>
        <v>3.2038143601694999</v>
      </c>
      <c r="BO18">
        <f>VLOOKUP(BN3,'2ndM95OTM(MatlabOutput)'!$A:$J,10,FALSE)</f>
        <v>2.6583951271832702</v>
      </c>
      <c r="BP18">
        <f>VLOOKUP(BO3,'2ndM95OTM(MatlabOutput)'!$A:$J,10,FALSE)</f>
        <v>1.7355063918518601</v>
      </c>
      <c r="BQ18">
        <f>VLOOKUP(BP3,'2ndM95OTM(MatlabOutput)'!$A:$J,10,FALSE)</f>
        <v>1.9958538106972501</v>
      </c>
      <c r="BR18">
        <f>VLOOKUP(BQ3,'2ndM95OTM(MatlabOutput)'!$A:$J,10,FALSE)</f>
        <v>3.3246787959653998</v>
      </c>
      <c r="BS18">
        <f>VLOOKUP(BR3,'2ndM95OTM(MatlabOutput)'!$A:$J,10,FALSE)</f>
        <v>2.2227301649180999</v>
      </c>
      <c r="BT18">
        <f>VLOOKUP(BS3,'2ndM95OTM(MatlabOutput)'!$A:$J,10,FALSE)</f>
        <v>1.0759253371044399</v>
      </c>
      <c r="BU18">
        <f>VLOOKUP(BT3,'2ndM95OTM(MatlabOutput)'!$A:$J,10,FALSE)</f>
        <v>6.04942163065442</v>
      </c>
      <c r="BV18">
        <f>VLOOKUP(BU3,'2ndM95OTM(MatlabOutput)'!$A:$J,10,FALSE)</f>
        <v>11.2292275293951</v>
      </c>
      <c r="BW18">
        <f>VLOOKUP(BV3,'2ndM95OTM(MatlabOutput)'!$A:$J,10,FALSE)</f>
        <v>6.8783445991616796</v>
      </c>
      <c r="BX18">
        <f>VLOOKUP(BW3,'2ndM95OTM(MatlabOutput)'!$A:$J,10,FALSE)</f>
        <v>3.0921505122417998</v>
      </c>
      <c r="BY18">
        <f>VLOOKUP(BX3,'2ndM95OTM(MatlabOutput)'!$A:$J,10,FALSE)</f>
        <v>6.3966446494567899</v>
      </c>
      <c r="BZ18">
        <f>VLOOKUP(BY3,'2ndM95OTM(MatlabOutput)'!$A:$J,10,FALSE)</f>
        <v>27.438017945873899</v>
      </c>
      <c r="CA18">
        <f>VLOOKUP(BZ3,'2ndM95OTM(MatlabOutput)'!$A:$J,10,FALSE)</f>
        <v>13.962993905551</v>
      </c>
      <c r="CB18">
        <f>VLOOKUP(CA3,'2ndM95OTM(MatlabOutput)'!$A:$J,10,FALSE)</f>
        <v>2.0935668786435402</v>
      </c>
      <c r="CC18">
        <f>VLOOKUP(CB3,'2ndM95OTM(MatlabOutput)'!$A:$J,10,FALSE)</f>
        <v>0.58771779606894703</v>
      </c>
      <c r="CD18">
        <f>VLOOKUP(CC3,'2ndM95OTM(MatlabOutput)'!$A:$J,10,FALSE)</f>
        <v>19.810247301438501</v>
      </c>
      <c r="CE18">
        <f>VLOOKUP(CD3,'2ndM95OTM(MatlabOutput)'!$A:$J,10,FALSE)</f>
        <v>7.7746285265285202</v>
      </c>
      <c r="CF18">
        <f>VLOOKUP(CE3,'2ndM95OTM(MatlabOutput)'!$A:$J,10,FALSE)</f>
        <v>1.02575602482609</v>
      </c>
      <c r="CG18">
        <f>VLOOKUP(CF3,'2ndM95OTM(MatlabOutput)'!$A:$J,10,FALSE)</f>
        <v>6.8433156745680002</v>
      </c>
      <c r="CH18">
        <f>VLOOKUP(CG3,'2ndM95OTM(MatlabOutput)'!$A:$J,10,FALSE)</f>
        <v>1.07681377065843</v>
      </c>
      <c r="CI18">
        <f>VLOOKUP(CH3,'2ndM95OTM(MatlabOutput)'!$A:$J,10,FALSE)</f>
        <v>1.49981104409591</v>
      </c>
    </row>
    <row r="19" spans="1:87" ht="15" customHeight="1" x14ac:dyDescent="0.2">
      <c r="A19" s="64"/>
      <c r="C19">
        <f ca="1">C18-C17</f>
        <v>0.37271665648783969</v>
      </c>
      <c r="D19">
        <f t="shared" ref="D19:BO19" ca="1" si="18">D18-D17</f>
        <v>6.0761696084070005E-2</v>
      </c>
      <c r="E19">
        <f t="shared" ca="1" si="18"/>
        <v>2.8644364942120998E-2</v>
      </c>
      <c r="F19">
        <f t="shared" ca="1" si="18"/>
        <v>8.8545924867679093E-2</v>
      </c>
      <c r="G19">
        <f t="shared" ca="1" si="18"/>
        <v>-5.393046618927011E-2</v>
      </c>
      <c r="H19">
        <f t="shared" ca="1" si="18"/>
        <v>6.7088620481440042E-2</v>
      </c>
      <c r="I19">
        <f t="shared" ca="1" si="18"/>
        <v>5.6300716452138966E-2</v>
      </c>
      <c r="J19">
        <f t="shared" ca="1" si="18"/>
        <v>-3.6867485573157999E-2</v>
      </c>
      <c r="K19">
        <f t="shared" ca="1" si="18"/>
        <v>0.32274686394356</v>
      </c>
      <c r="L19">
        <f t="shared" ca="1" si="18"/>
        <v>8.6888874824055939E-2</v>
      </c>
      <c r="M19">
        <f t="shared" ca="1" si="18"/>
        <v>-1.2173018968713978E-2</v>
      </c>
      <c r="N19">
        <f t="shared" ca="1" si="18"/>
        <v>0.12386230660889302</v>
      </c>
      <c r="O19">
        <f t="shared" ca="1" si="18"/>
        <v>0.12889878166869401</v>
      </c>
      <c r="P19">
        <f t="shared" ca="1" si="18"/>
        <v>-2.4238848036425009E-2</v>
      </c>
      <c r="Q19">
        <f t="shared" ca="1" si="18"/>
        <v>8.549835820756807E-2</v>
      </c>
      <c r="R19">
        <f t="shared" ca="1" si="18"/>
        <v>9.5827221256290063E-2</v>
      </c>
      <c r="S19">
        <f t="shared" ca="1" si="18"/>
        <v>6.9593144321317024E-2</v>
      </c>
      <c r="T19">
        <f t="shared" ca="1" si="18"/>
        <v>9.4783238833905992E-2</v>
      </c>
      <c r="U19">
        <f t="shared" ca="1" si="18"/>
        <v>4.477165212771303E-2</v>
      </c>
      <c r="V19">
        <f t="shared" ca="1" si="18"/>
        <v>1.8713053537990021E-2</v>
      </c>
      <c r="W19">
        <f t="shared" ca="1" si="18"/>
        <v>5.0182967061692008E-2</v>
      </c>
      <c r="X19">
        <f t="shared" ca="1" si="18"/>
        <v>-1.5481265358670004E-3</v>
      </c>
      <c r="Y19">
        <f t="shared" ca="1" si="18"/>
        <v>1.4570798459482948E-2</v>
      </c>
      <c r="Z19">
        <f t="shared" ca="1" si="18"/>
        <v>3.1060303943531986E-2</v>
      </c>
      <c r="AA19">
        <f t="shared" ca="1" si="18"/>
        <v>2.1686957372935994E-2</v>
      </c>
      <c r="AB19">
        <f t="shared" ca="1" si="18"/>
        <v>-4.1233233960340065E-2</v>
      </c>
      <c r="AC19">
        <f t="shared" ca="1" si="18"/>
        <v>0.15599222053611994</v>
      </c>
      <c r="AD19">
        <f t="shared" ca="1" si="18"/>
        <v>9.9894005264329788E-2</v>
      </c>
      <c r="AE19">
        <f t="shared" ca="1" si="18"/>
        <v>-2.8018408505178005E-2</v>
      </c>
      <c r="AF19">
        <f t="shared" ca="1" si="18"/>
        <v>8.1346471624159034E-2</v>
      </c>
      <c r="AG19">
        <f t="shared" ca="1" si="18"/>
        <v>8.6647234964236985E-2</v>
      </c>
      <c r="AH19">
        <f t="shared" ca="1" si="18"/>
        <v>-3.1652790731513059E-2</v>
      </c>
      <c r="AI19">
        <f t="shared" ca="1" si="18"/>
        <v>7.1697801936901007E-2</v>
      </c>
      <c r="AJ19">
        <f t="shared" ca="1" si="18"/>
        <v>0.1049450465594699</v>
      </c>
      <c r="AK19">
        <f t="shared" ca="1" si="18"/>
        <v>0.25574856572186988</v>
      </c>
      <c r="AL19">
        <f t="shared" ca="1" si="18"/>
        <v>-0.12237713611459711</v>
      </c>
      <c r="AM19">
        <f t="shared" ca="1" si="18"/>
        <v>-3.3946067390620005E-2</v>
      </c>
      <c r="AN19">
        <f t="shared" ca="1" si="18"/>
        <v>-8.0775966798489751E-3</v>
      </c>
      <c r="AO19">
        <f t="shared" ca="1" si="18"/>
        <v>5.7407511353254059E-2</v>
      </c>
      <c r="AP19">
        <f t="shared" ca="1" si="18"/>
        <v>-0.852703154241643</v>
      </c>
      <c r="AQ19">
        <f t="shared" ca="1" si="18"/>
        <v>-0.20840368950305399</v>
      </c>
      <c r="AR19">
        <f t="shared" ca="1" si="18"/>
        <v>0.37295290145021004</v>
      </c>
      <c r="AS19">
        <f t="shared" ca="1" si="18"/>
        <v>0.87672825906381968</v>
      </c>
      <c r="AT19">
        <f t="shared" ca="1" si="18"/>
        <v>-0.59728701057215994</v>
      </c>
      <c r="AU19">
        <f t="shared" ca="1" si="18"/>
        <v>0.67587873610962013</v>
      </c>
      <c r="AV19">
        <f t="shared" ca="1" si="18"/>
        <v>-3.1500478533897036E-2</v>
      </c>
      <c r="AW19">
        <f t="shared" ca="1" si="18"/>
        <v>0.22505692574510303</v>
      </c>
      <c r="AX19">
        <f t="shared" ca="1" si="18"/>
        <v>0.23878502253520895</v>
      </c>
      <c r="AY19">
        <f t="shared" ca="1" si="18"/>
        <v>0.66913913547922999</v>
      </c>
      <c r="AZ19">
        <f t="shared" ca="1" si="18"/>
        <v>1.8373802377564061</v>
      </c>
      <c r="BA19">
        <f t="shared" ca="1" si="18"/>
        <v>-31.269323614014485</v>
      </c>
      <c r="BB19">
        <f t="shared" ca="1" si="18"/>
        <v>5.1975562100030803</v>
      </c>
      <c r="BC19">
        <f t="shared" ca="1" si="18"/>
        <v>-0.24501579747275004</v>
      </c>
      <c r="BD19">
        <f t="shared" ca="1" si="18"/>
        <v>2.1806440036985699</v>
      </c>
      <c r="BE19">
        <f t="shared" ca="1" si="18"/>
        <v>0.45906532649250997</v>
      </c>
      <c r="BF19">
        <f t="shared" ca="1" si="18"/>
        <v>3.8585512573589997</v>
      </c>
      <c r="BG19">
        <f t="shared" ca="1" si="18"/>
        <v>-0.97933318198724972</v>
      </c>
      <c r="BH19">
        <f t="shared" ca="1" si="18"/>
        <v>1.0862934184949502</v>
      </c>
      <c r="BI19">
        <f t="shared" ca="1" si="18"/>
        <v>2.3675385334871799</v>
      </c>
      <c r="BJ19">
        <f t="shared" ca="1" si="18"/>
        <v>0.55972304064</v>
      </c>
      <c r="BK19">
        <f t="shared" ca="1" si="18"/>
        <v>0.93249096437098999</v>
      </c>
      <c r="BL19">
        <f t="shared" ca="1" si="18"/>
        <v>1.0239683547352501</v>
      </c>
      <c r="BM19">
        <f t="shared" ca="1" si="18"/>
        <v>3.8993264534640026E-2</v>
      </c>
      <c r="BN19">
        <f t="shared" ca="1" si="18"/>
        <v>2.1038143601694999</v>
      </c>
      <c r="BO19">
        <f t="shared" ca="1" si="18"/>
        <v>-0.54160487281672998</v>
      </c>
      <c r="BP19">
        <f t="shared" ref="BP19:CI19" ca="1" si="19">BP18-BP17</f>
        <v>7.5506391851860144E-2</v>
      </c>
      <c r="BQ19">
        <f t="shared" ca="1" si="19"/>
        <v>1.0058538106972501</v>
      </c>
      <c r="BR19">
        <f t="shared" ca="1" si="19"/>
        <v>1.0346787959653998</v>
      </c>
      <c r="BS19">
        <f t="shared" ca="1" si="19"/>
        <v>-0.14726983508190017</v>
      </c>
      <c r="BT19">
        <f t="shared" ca="1" si="19"/>
        <v>5.9253371044398762E-3</v>
      </c>
      <c r="BU19">
        <f t="shared" ca="1" si="19"/>
        <v>3.3694216306544198</v>
      </c>
      <c r="BV19">
        <f t="shared" ca="1" si="19"/>
        <v>-4.0407724706048995</v>
      </c>
      <c r="BW19">
        <f t="shared" ca="1" si="19"/>
        <v>-6.3516554008383208</v>
      </c>
      <c r="BX19">
        <f t="shared" ca="1" si="19"/>
        <v>-6.7849487758200322E-2</v>
      </c>
      <c r="BY19">
        <f t="shared" ca="1" si="19"/>
        <v>2.30664464945679</v>
      </c>
      <c r="BZ19">
        <f t="shared" ca="1" si="19"/>
        <v>-8.5619820541261014</v>
      </c>
      <c r="CA19">
        <f t="shared" ca="1" si="19"/>
        <v>-34.367006094448996</v>
      </c>
      <c r="CB19">
        <f t="shared" ca="1" si="19"/>
        <v>-3.4864331213564599</v>
      </c>
      <c r="CC19">
        <f t="shared" ca="1" si="19"/>
        <v>0.27771779606894703</v>
      </c>
      <c r="CF19">
        <f t="shared" ca="1" si="19"/>
        <v>-0.91424397517390998</v>
      </c>
      <c r="CG19">
        <f t="shared" ca="1" si="19"/>
        <v>4.7633156745680001</v>
      </c>
      <c r="CH19">
        <f t="shared" ca="1" si="19"/>
        <v>-1.2331862293415701</v>
      </c>
      <c r="CI19">
        <f t="shared" ca="1" si="19"/>
        <v>0.78981104409591008</v>
      </c>
    </row>
    <row r="20" spans="1:87" ht="15" customHeight="1" x14ac:dyDescent="0.2">
      <c r="A20" s="64"/>
    </row>
    <row r="21" spans="1:87" ht="15" customHeight="1" x14ac:dyDescent="0.2">
      <c r="A21" s="69" t="s">
        <v>260</v>
      </c>
    </row>
    <row r="22" spans="1:87" ht="15" customHeight="1" x14ac:dyDescent="0.2">
      <c r="A22" s="64"/>
    </row>
    <row r="23" spans="1:87" x14ac:dyDescent="0.2">
      <c r="A23" s="59" t="s">
        <v>251</v>
      </c>
      <c r="B23" s="62">
        <v>200000</v>
      </c>
      <c r="C23" s="63">
        <f>B26</f>
        <v>257213.70784380901</v>
      </c>
      <c r="D23" s="63">
        <f t="shared" ref="D23:BO23" ca="1" si="20">C26</f>
        <v>256212.70784380901</v>
      </c>
      <c r="E23" s="63">
        <f t="shared" ca="1" si="20"/>
        <v>258914.70784380901</v>
      </c>
      <c r="F23" s="63">
        <f t="shared" ca="1" si="20"/>
        <v>262890.70784380904</v>
      </c>
      <c r="G23" s="63">
        <f t="shared" ca="1" si="20"/>
        <v>264801.70784380904</v>
      </c>
      <c r="H23" s="63">
        <f t="shared" ca="1" si="20"/>
        <v>266179.70784380904</v>
      </c>
      <c r="I23" s="63">
        <f t="shared" ca="1" si="20"/>
        <v>267271.70784380904</v>
      </c>
      <c r="J23" s="63">
        <f t="shared" ca="1" si="20"/>
        <v>270560.70784380904</v>
      </c>
      <c r="K23" s="63">
        <f t="shared" ca="1" si="20"/>
        <v>272510.70784380904</v>
      </c>
      <c r="L23" s="63">
        <f t="shared" ca="1" si="20"/>
        <v>272263.70784380904</v>
      </c>
      <c r="M23" s="63">
        <f t="shared" ca="1" si="20"/>
        <v>274512.70784380904</v>
      </c>
      <c r="N23" s="63">
        <f t="shared" ca="1" si="20"/>
        <v>276397.70784380904</v>
      </c>
      <c r="O23" s="63">
        <f t="shared" ca="1" si="20"/>
        <v>278256.70784380904</v>
      </c>
      <c r="P23" s="63">
        <f t="shared" ca="1" si="20"/>
        <v>279764.70784380904</v>
      </c>
      <c r="Q23" s="63">
        <f t="shared" ca="1" si="20"/>
        <v>281220.70784380904</v>
      </c>
      <c r="R23" s="63">
        <f t="shared" ca="1" si="20"/>
        <v>282300.70784380904</v>
      </c>
      <c r="S23" s="63">
        <f t="shared" ca="1" si="20"/>
        <v>282708.70784380904</v>
      </c>
      <c r="T23" s="63">
        <f t="shared" ca="1" si="20"/>
        <v>284112.70784380904</v>
      </c>
      <c r="U23" s="63">
        <f t="shared" ca="1" si="20"/>
        <v>285420.70784380904</v>
      </c>
      <c r="V23" s="63">
        <f t="shared" ca="1" si="20"/>
        <v>286512.70784380904</v>
      </c>
      <c r="W23" s="63">
        <f t="shared" ca="1" si="20"/>
        <v>286140.70784380904</v>
      </c>
      <c r="X23" s="63">
        <f t="shared" ca="1" si="20"/>
        <v>288096.70784380904</v>
      </c>
      <c r="Y23" s="63">
        <f t="shared" ca="1" si="20"/>
        <v>289284.70784380904</v>
      </c>
      <c r="Z23" s="63">
        <f t="shared" ca="1" si="20"/>
        <v>289823.70784380904</v>
      </c>
      <c r="AA23" s="63">
        <f t="shared" ca="1" si="20"/>
        <v>291198.70784380904</v>
      </c>
      <c r="AB23" s="63">
        <f t="shared" ca="1" si="20"/>
        <v>292067.70784380904</v>
      </c>
      <c r="AC23" s="63">
        <f t="shared" ca="1" si="20"/>
        <v>290897.70784380904</v>
      </c>
      <c r="AD23" s="63">
        <f t="shared" ca="1" si="20"/>
        <v>292976.70784380904</v>
      </c>
      <c r="AE23" s="63">
        <f t="shared" ca="1" si="20"/>
        <v>293317.70784380904</v>
      </c>
      <c r="AF23" s="63">
        <f t="shared" ca="1" si="20"/>
        <v>295506.70784380904</v>
      </c>
      <c r="AG23" s="63">
        <f t="shared" ca="1" si="20"/>
        <v>297112.70784380904</v>
      </c>
      <c r="AH23" s="63">
        <f t="shared" ca="1" si="20"/>
        <v>298267.70784380904</v>
      </c>
      <c r="AI23" s="63">
        <f t="shared" ca="1" si="20"/>
        <v>299565.70784380904</v>
      </c>
      <c r="AJ23" s="63">
        <f t="shared" ca="1" si="20"/>
        <v>301248.70784380904</v>
      </c>
      <c r="AK23" s="63">
        <f t="shared" ca="1" si="20"/>
        <v>297238.70784380904</v>
      </c>
      <c r="AL23" s="63">
        <f t="shared" ca="1" si="20"/>
        <v>298855.70784380904</v>
      </c>
      <c r="AM23" s="63">
        <f t="shared" ca="1" si="20"/>
        <v>280606.70784380904</v>
      </c>
      <c r="AN23" s="63">
        <f t="shared" ca="1" si="20"/>
        <v>285790.70784380904</v>
      </c>
      <c r="AO23" s="63">
        <f t="shared" ca="1" si="20"/>
        <v>288474.70784380904</v>
      </c>
      <c r="AP23" s="63">
        <f t="shared" ca="1" si="20"/>
        <v>290274.70784380904</v>
      </c>
      <c r="AQ23" s="63">
        <f t="shared" ca="1" si="20"/>
        <v>292294.70784380904</v>
      </c>
      <c r="AR23" s="63">
        <f t="shared" ca="1" si="20"/>
        <v>294544.70784380904</v>
      </c>
      <c r="AS23" s="63">
        <f t="shared" ca="1" si="20"/>
        <v>295534.70784380904</v>
      </c>
      <c r="AT23" s="63">
        <f t="shared" ca="1" si="20"/>
        <v>294164.70784380904</v>
      </c>
      <c r="AU23" s="63">
        <f t="shared" ca="1" si="20"/>
        <v>299124.70784380904</v>
      </c>
      <c r="AV23" s="63">
        <f t="shared" ca="1" si="20"/>
        <v>300344.70784380904</v>
      </c>
      <c r="AW23" s="63">
        <f t="shared" ca="1" si="20"/>
        <v>302974.70784380904</v>
      </c>
      <c r="AX23" s="63">
        <f t="shared" ca="1" si="20"/>
        <v>304004.70784380904</v>
      </c>
      <c r="AY23" s="63">
        <f t="shared" ca="1" si="20"/>
        <v>305194.70784380904</v>
      </c>
      <c r="AZ23" s="63">
        <f t="shared" ca="1" si="20"/>
        <v>305774.70784380904</v>
      </c>
      <c r="BA23" s="63">
        <f t="shared" ca="1" si="20"/>
        <v>231686.70784380904</v>
      </c>
      <c r="BB23" s="63">
        <f t="shared" ca="1" si="20"/>
        <v>265440.70784380904</v>
      </c>
      <c r="BC23" s="63">
        <f t="shared" ca="1" si="20"/>
        <v>267432.70784380904</v>
      </c>
      <c r="BD23" s="63">
        <f t="shared" ca="1" si="20"/>
        <v>273786.70784380904</v>
      </c>
      <c r="BE23" s="63">
        <f t="shared" ca="1" si="20"/>
        <v>278316.70784380904</v>
      </c>
      <c r="BF23" s="63">
        <f t="shared" ca="1" si="20"/>
        <v>282177.70784380904</v>
      </c>
      <c r="BG23" s="63">
        <f t="shared" ca="1" si="20"/>
        <v>283428.70784380904</v>
      </c>
      <c r="BH23" s="63">
        <f t="shared" ca="1" si="20"/>
        <v>288908.70784380904</v>
      </c>
      <c r="BI23" s="63">
        <f t="shared" ca="1" si="20"/>
        <v>292850.70784380904</v>
      </c>
      <c r="BJ23" s="63">
        <f t="shared" ca="1" si="20"/>
        <v>292850.70784380904</v>
      </c>
      <c r="BK23" s="63">
        <f t="shared" ca="1" si="20"/>
        <v>295418.70784380904</v>
      </c>
      <c r="BL23" s="63">
        <f t="shared" ca="1" si="20"/>
        <v>297546.70784380904</v>
      </c>
      <c r="BM23" s="63">
        <f t="shared" ca="1" si="20"/>
        <v>300250.70784380904</v>
      </c>
      <c r="BN23" s="63">
        <f t="shared" ca="1" si="20"/>
        <v>304682.70784380904</v>
      </c>
      <c r="BO23" s="63">
        <f t="shared" ca="1" si="20"/>
        <v>305602.70784380904</v>
      </c>
      <c r="BP23" s="63">
        <f t="shared" ref="BP23:CI23" ca="1" si="21">BO26</f>
        <v>307632.70784380904</v>
      </c>
      <c r="BQ23" s="63">
        <f t="shared" ca="1" si="21"/>
        <v>310474.70784380904</v>
      </c>
      <c r="BR23" s="63">
        <f t="shared" ca="1" si="21"/>
        <v>312581.70784380904</v>
      </c>
      <c r="BS23" s="63">
        <f t="shared" ca="1" si="21"/>
        <v>313778.70784380904</v>
      </c>
      <c r="BT23" s="63">
        <f t="shared" ca="1" si="21"/>
        <v>317047.70784380904</v>
      </c>
      <c r="BU23" s="63">
        <f t="shared" ca="1" si="21"/>
        <v>319756.70784380904</v>
      </c>
      <c r="BV23" s="63">
        <f t="shared" ca="1" si="21"/>
        <v>320316.70784380904</v>
      </c>
      <c r="BW23" s="63">
        <f t="shared" ca="1" si="21"/>
        <v>316438.70784380904</v>
      </c>
      <c r="BX23" s="63">
        <f t="shared" ca="1" si="21"/>
        <v>318272.70784380904</v>
      </c>
      <c r="BY23" s="63">
        <f t="shared" ca="1" si="21"/>
        <v>323340.70784380904</v>
      </c>
      <c r="BZ23" s="63">
        <f t="shared" ca="1" si="21"/>
        <v>325090.70784380904</v>
      </c>
      <c r="CA23" s="63">
        <f t="shared" ca="1" si="21"/>
        <v>306827.70784380904</v>
      </c>
      <c r="CB23" s="63">
        <f t="shared" ca="1" si="21"/>
        <v>294913.70784380904</v>
      </c>
      <c r="CC23" s="63">
        <f t="shared" ca="1" si="21"/>
        <v>303355.70784380904</v>
      </c>
      <c r="CD23" s="63">
        <f t="shared" ca="1" si="21"/>
        <v>306755.70784380904</v>
      </c>
      <c r="CE23" s="63">
        <f t="shared" ca="1" si="21"/>
        <v>304819.70784380904</v>
      </c>
      <c r="CF23" s="63" t="e">
        <f t="shared" ca="1" si="21"/>
        <v>#VALUE!</v>
      </c>
      <c r="CG23" s="63" t="e">
        <f t="shared" ca="1" si="21"/>
        <v>#VALUE!</v>
      </c>
      <c r="CH23" s="63" t="e">
        <f t="shared" ca="1" si="21"/>
        <v>#VALUE!</v>
      </c>
      <c r="CI23" s="63" t="e">
        <f t="shared" ca="1" si="21"/>
        <v>#VALUE!</v>
      </c>
    </row>
    <row r="24" spans="1:87" x14ac:dyDescent="0.2">
      <c r="A24" s="59" t="s">
        <v>252</v>
      </c>
      <c r="B24" s="66">
        <f>B23/B$4/100</f>
        <v>10.1010101010101</v>
      </c>
      <c r="C24" s="66">
        <f>FLOOR(C23/C$4/100,1)</f>
        <v>13</v>
      </c>
      <c r="D24" s="66">
        <f t="shared" ref="D24:BO24" ca="1" si="22">FLOOR(D23/D4/100,1)</f>
        <v>14</v>
      </c>
      <c r="E24" s="66">
        <f t="shared" ca="1" si="22"/>
        <v>14</v>
      </c>
      <c r="F24" s="66">
        <f t="shared" ca="1" si="22"/>
        <v>13</v>
      </c>
      <c r="G24" s="66">
        <f t="shared" ca="1" si="22"/>
        <v>13</v>
      </c>
      <c r="H24" s="66">
        <f t="shared" ca="1" si="22"/>
        <v>13</v>
      </c>
      <c r="I24" s="66">
        <f t="shared" ca="1" si="22"/>
        <v>13</v>
      </c>
      <c r="J24" s="66">
        <f t="shared" ca="1" si="22"/>
        <v>13</v>
      </c>
      <c r="K24" s="66">
        <f t="shared" ca="1" si="22"/>
        <v>13</v>
      </c>
      <c r="L24" s="66">
        <f t="shared" ca="1" si="22"/>
        <v>13</v>
      </c>
      <c r="M24" s="66">
        <f t="shared" ca="1" si="22"/>
        <v>13</v>
      </c>
      <c r="N24" s="66">
        <f t="shared" ca="1" si="22"/>
        <v>13</v>
      </c>
      <c r="O24" s="66">
        <f t="shared" ca="1" si="22"/>
        <v>13</v>
      </c>
      <c r="P24" s="66">
        <f t="shared" ca="1" si="22"/>
        <v>13</v>
      </c>
      <c r="Q24" s="66">
        <f t="shared" ca="1" si="22"/>
        <v>12</v>
      </c>
      <c r="R24" s="66">
        <f t="shared" ca="1" si="22"/>
        <v>12</v>
      </c>
      <c r="S24" s="66">
        <f t="shared" ca="1" si="22"/>
        <v>12</v>
      </c>
      <c r="T24" s="66">
        <f t="shared" ca="1" si="22"/>
        <v>12</v>
      </c>
      <c r="U24" s="66">
        <f t="shared" ca="1" si="22"/>
        <v>12</v>
      </c>
      <c r="V24" s="66">
        <f t="shared" ca="1" si="22"/>
        <v>12</v>
      </c>
      <c r="W24" s="66">
        <f t="shared" ca="1" si="22"/>
        <v>12</v>
      </c>
      <c r="X24" s="66">
        <f t="shared" ca="1" si="22"/>
        <v>12</v>
      </c>
      <c r="Y24" s="66">
        <f t="shared" ca="1" si="22"/>
        <v>11</v>
      </c>
      <c r="Z24" s="66">
        <f t="shared" ca="1" si="22"/>
        <v>11</v>
      </c>
      <c r="AA24" s="66">
        <f t="shared" ca="1" si="22"/>
        <v>11</v>
      </c>
      <c r="AB24" s="66">
        <f t="shared" ca="1" si="22"/>
        <v>10</v>
      </c>
      <c r="AC24" s="66">
        <f t="shared" ca="1" si="22"/>
        <v>11</v>
      </c>
      <c r="AD24" s="66">
        <f t="shared" ca="1" si="22"/>
        <v>11</v>
      </c>
      <c r="AE24" s="66">
        <f t="shared" ca="1" si="22"/>
        <v>11</v>
      </c>
      <c r="AF24" s="66">
        <f t="shared" ca="1" si="22"/>
        <v>11</v>
      </c>
      <c r="AG24" s="66">
        <f t="shared" ca="1" si="22"/>
        <v>11</v>
      </c>
      <c r="AH24" s="66">
        <f t="shared" ca="1" si="22"/>
        <v>11</v>
      </c>
      <c r="AI24" s="66">
        <f t="shared" ca="1" si="22"/>
        <v>11</v>
      </c>
      <c r="AJ24" s="66">
        <f t="shared" ca="1" si="22"/>
        <v>10</v>
      </c>
      <c r="AK24" s="66">
        <f t="shared" ca="1" si="22"/>
        <v>11</v>
      </c>
      <c r="AL24" s="66">
        <f t="shared" ca="1" si="22"/>
        <v>11</v>
      </c>
      <c r="AM24" s="66">
        <f t="shared" ca="1" si="22"/>
        <v>12</v>
      </c>
      <c r="AN24" s="66">
        <f t="shared" ca="1" si="22"/>
        <v>11</v>
      </c>
      <c r="AO24" s="66">
        <f t="shared" ca="1" si="22"/>
        <v>10</v>
      </c>
      <c r="AP24" s="66">
        <f t="shared" ca="1" si="22"/>
        <v>10</v>
      </c>
      <c r="AQ24" s="66">
        <f t="shared" ca="1" si="22"/>
        <v>10</v>
      </c>
      <c r="AR24" s="66">
        <f t="shared" ca="1" si="22"/>
        <v>10</v>
      </c>
      <c r="AS24" s="66">
        <f t="shared" ca="1" si="22"/>
        <v>10</v>
      </c>
      <c r="AT24" s="66">
        <f t="shared" ca="1" si="22"/>
        <v>10</v>
      </c>
      <c r="AU24" s="66">
        <f t="shared" ca="1" si="22"/>
        <v>10</v>
      </c>
      <c r="AV24" s="66">
        <f t="shared" ca="1" si="22"/>
        <v>10</v>
      </c>
      <c r="AW24" s="66">
        <f t="shared" ca="1" si="22"/>
        <v>10</v>
      </c>
      <c r="AX24" s="66">
        <f t="shared" ca="1" si="22"/>
        <v>10</v>
      </c>
      <c r="AY24" s="66">
        <f t="shared" ca="1" si="22"/>
        <v>10</v>
      </c>
      <c r="AZ24" s="66">
        <f t="shared" ca="1" si="22"/>
        <v>9</v>
      </c>
      <c r="BA24" s="66">
        <f t="shared" ca="1" si="22"/>
        <v>7</v>
      </c>
      <c r="BB24" s="66">
        <f t="shared" ca="1" si="22"/>
        <v>12</v>
      </c>
      <c r="BC24" s="66">
        <f t="shared" ca="1" si="22"/>
        <v>9</v>
      </c>
      <c r="BD24" s="66">
        <f t="shared" ca="1" si="22"/>
        <v>10</v>
      </c>
      <c r="BE24" s="66">
        <f t="shared" ca="1" si="22"/>
        <v>9</v>
      </c>
      <c r="BF24" s="66">
        <f t="shared" ca="1" si="22"/>
        <v>9</v>
      </c>
      <c r="BG24" s="66">
        <f t="shared" ca="1" si="22"/>
        <v>8</v>
      </c>
      <c r="BH24" s="66">
        <f t="shared" ca="1" si="22"/>
        <v>9</v>
      </c>
      <c r="BI24" s="66">
        <f t="shared" ca="1" si="22"/>
        <v>8</v>
      </c>
      <c r="BJ24" s="66">
        <f t="shared" ca="1" si="22"/>
        <v>8</v>
      </c>
      <c r="BK24" s="66">
        <f t="shared" ca="1" si="22"/>
        <v>8</v>
      </c>
      <c r="BL24" s="66">
        <f t="shared" ca="1" si="22"/>
        <v>8</v>
      </c>
      <c r="BM24" s="66">
        <f t="shared" ca="1" si="22"/>
        <v>8</v>
      </c>
      <c r="BN24" s="66">
        <f t="shared" ca="1" si="22"/>
        <v>8</v>
      </c>
      <c r="BO24" s="66">
        <f t="shared" ca="1" si="22"/>
        <v>7</v>
      </c>
      <c r="BP24" s="66">
        <f t="shared" ref="BP24:CI24" ca="1" si="23">FLOOR(BP23/BP4/100,1)</f>
        <v>7</v>
      </c>
      <c r="BQ24" s="66">
        <f t="shared" ca="1" si="23"/>
        <v>7</v>
      </c>
      <c r="BR24" s="66">
        <f t="shared" ca="1" si="23"/>
        <v>7</v>
      </c>
      <c r="BS24" s="66">
        <f t="shared" ca="1" si="23"/>
        <v>7</v>
      </c>
      <c r="BT24" s="66">
        <f t="shared" ca="1" si="23"/>
        <v>7</v>
      </c>
      <c r="BU24" s="66">
        <f t="shared" ca="1" si="23"/>
        <v>7</v>
      </c>
      <c r="BV24" s="66">
        <f t="shared" ca="1" si="23"/>
        <v>7</v>
      </c>
      <c r="BW24" s="66">
        <f t="shared" ca="1" si="23"/>
        <v>7</v>
      </c>
      <c r="BX24" s="66">
        <f t="shared" ca="1" si="23"/>
        <v>7</v>
      </c>
      <c r="BY24" s="66">
        <f t="shared" ca="1" si="23"/>
        <v>7</v>
      </c>
      <c r="BZ24" s="66">
        <f t="shared" ca="1" si="23"/>
        <v>7</v>
      </c>
      <c r="CA24" s="66">
        <f t="shared" ca="1" si="23"/>
        <v>7</v>
      </c>
      <c r="CB24" s="66">
        <f t="shared" ca="1" si="23"/>
        <v>7</v>
      </c>
      <c r="CC24" s="66">
        <f t="shared" ca="1" si="23"/>
        <v>8</v>
      </c>
      <c r="CD24" s="66">
        <f t="shared" ca="1" si="23"/>
        <v>8</v>
      </c>
      <c r="CE24" s="66">
        <f t="shared" ca="1" si="23"/>
        <v>7</v>
      </c>
      <c r="CF24" s="66" t="e">
        <f t="shared" ca="1" si="23"/>
        <v>#VALUE!</v>
      </c>
      <c r="CG24" s="66" t="e">
        <f t="shared" ca="1" si="23"/>
        <v>#VALUE!</v>
      </c>
      <c r="CH24" s="66" t="e">
        <f t="shared" ca="1" si="23"/>
        <v>#VALUE!</v>
      </c>
      <c r="CI24" s="66" t="e">
        <f t="shared" ca="1" si="23"/>
        <v>#VALUE!</v>
      </c>
    </row>
    <row r="25" spans="1:87" x14ac:dyDescent="0.2">
      <c r="A25" s="59" t="s">
        <v>253</v>
      </c>
      <c r="B25" s="63" t="e">
        <f ca="1">(B13-B17)*B24*100</f>
        <v>#VALUE!</v>
      </c>
      <c r="C25" s="63">
        <f ca="1">(C$13-C$17)*C24*100</f>
        <v>-1001</v>
      </c>
      <c r="D25" s="63">
        <f t="shared" ref="D25:BO25" ca="1" si="24">(D13-D17)*D24*100</f>
        <v>2702.0000000000005</v>
      </c>
      <c r="E25" s="63">
        <f t="shared" ca="1" si="24"/>
        <v>3976.0000000000005</v>
      </c>
      <c r="F25" s="63">
        <f t="shared" ca="1" si="24"/>
        <v>1910.9999999999995</v>
      </c>
      <c r="G25" s="63">
        <f t="shared" ca="1" si="24"/>
        <v>1378</v>
      </c>
      <c r="H25" s="63">
        <f t="shared" ca="1" si="24"/>
        <v>1092.0000000000002</v>
      </c>
      <c r="I25" s="63">
        <f t="shared" ca="1" si="24"/>
        <v>3289</v>
      </c>
      <c r="J25" s="63">
        <f t="shared" ca="1" si="24"/>
        <v>1950</v>
      </c>
      <c r="K25" s="63">
        <f t="shared" ca="1" si="24"/>
        <v>-246.99999999999994</v>
      </c>
      <c r="L25" s="63">
        <f t="shared" ca="1" si="24"/>
        <v>2249</v>
      </c>
      <c r="M25" s="63">
        <f t="shared" ca="1" si="24"/>
        <v>1885.0000000000002</v>
      </c>
      <c r="N25" s="63">
        <f t="shared" ca="1" si="24"/>
        <v>1859</v>
      </c>
      <c r="O25" s="63">
        <f t="shared" ca="1" si="24"/>
        <v>1507.9999999999998</v>
      </c>
      <c r="P25" s="63">
        <f t="shared" ca="1" si="24"/>
        <v>1456.0000000000002</v>
      </c>
      <c r="Q25" s="63">
        <f t="shared" ca="1" si="24"/>
        <v>1080</v>
      </c>
      <c r="R25" s="63">
        <f t="shared" ca="1" si="24"/>
        <v>408.00000000000011</v>
      </c>
      <c r="S25" s="63">
        <f t="shared" ca="1" si="24"/>
        <v>1404.0000000000002</v>
      </c>
      <c r="T25" s="63">
        <f t="shared" ca="1" si="24"/>
        <v>1307.9999999999998</v>
      </c>
      <c r="U25" s="63">
        <f t="shared" ca="1" si="24"/>
        <v>1092.0000000000002</v>
      </c>
      <c r="V25" s="63">
        <f t="shared" ca="1" si="24"/>
        <v>-372.00000000000006</v>
      </c>
      <c r="W25" s="63">
        <f t="shared" ca="1" si="24"/>
        <v>1955.9999999999998</v>
      </c>
      <c r="X25" s="63">
        <f t="shared" ca="1" si="24"/>
        <v>1188</v>
      </c>
      <c r="Y25" s="63">
        <f t="shared" ca="1" si="24"/>
        <v>539</v>
      </c>
      <c r="Z25" s="63">
        <f t="shared" ca="1" si="24"/>
        <v>1375</v>
      </c>
      <c r="AA25" s="63">
        <f t="shared" ca="1" si="24"/>
        <v>869.00000000000011</v>
      </c>
      <c r="AB25" s="63">
        <f t="shared" ca="1" si="24"/>
        <v>-1170</v>
      </c>
      <c r="AC25" s="63">
        <f t="shared" ca="1" si="24"/>
        <v>2079.0000000000005</v>
      </c>
      <c r="AD25" s="63">
        <f t="shared" ca="1" si="24"/>
        <v>341.00000000000006</v>
      </c>
      <c r="AE25" s="63">
        <f t="shared" ca="1" si="24"/>
        <v>2189</v>
      </c>
      <c r="AF25" s="63">
        <f t="shared" ca="1" si="24"/>
        <v>1605.9999999999998</v>
      </c>
      <c r="AG25" s="63">
        <f t="shared" ca="1" si="24"/>
        <v>1155</v>
      </c>
      <c r="AH25" s="63">
        <f t="shared" ca="1" si="24"/>
        <v>1298.0000000000002</v>
      </c>
      <c r="AI25" s="63">
        <f t="shared" ca="1" si="24"/>
        <v>1683.0000000000002</v>
      </c>
      <c r="AJ25" s="63">
        <f t="shared" ca="1" si="24"/>
        <v>-4010.0000000000009</v>
      </c>
      <c r="AK25" s="63">
        <f t="shared" ca="1" si="24"/>
        <v>1617.0000000000002</v>
      </c>
      <c r="AL25" s="63">
        <f t="shared" ca="1" si="24"/>
        <v>-18249</v>
      </c>
      <c r="AM25" s="63">
        <f t="shared" ca="1" si="24"/>
        <v>5184</v>
      </c>
      <c r="AN25" s="63">
        <f t="shared" ca="1" si="24"/>
        <v>2684</v>
      </c>
      <c r="AO25" s="63">
        <f t="shared" ca="1" si="24"/>
        <v>1800.0000000000005</v>
      </c>
      <c r="AP25" s="63">
        <f t="shared" ca="1" si="24"/>
        <v>2019.9999999999995</v>
      </c>
      <c r="AQ25" s="63">
        <f t="shared" ca="1" si="24"/>
        <v>2250</v>
      </c>
      <c r="AR25" s="63">
        <f t="shared" ca="1" si="24"/>
        <v>990</v>
      </c>
      <c r="AS25" s="63">
        <f t="shared" ca="1" si="24"/>
        <v>-1370</v>
      </c>
      <c r="AT25" s="63">
        <f t="shared" ca="1" si="24"/>
        <v>4960</v>
      </c>
      <c r="AU25" s="63">
        <f t="shared" ca="1" si="24"/>
        <v>1220</v>
      </c>
      <c r="AV25" s="63">
        <f t="shared" ca="1" si="24"/>
        <v>2629.9999999999995</v>
      </c>
      <c r="AW25" s="63">
        <f t="shared" ca="1" si="24"/>
        <v>1030</v>
      </c>
      <c r="AX25" s="63">
        <f t="shared" ca="1" si="24"/>
        <v>1189.9999999999998</v>
      </c>
      <c r="AY25" s="63">
        <f t="shared" ca="1" si="24"/>
        <v>579.99999999999989</v>
      </c>
      <c r="AZ25" s="63">
        <f t="shared" ca="1" si="24"/>
        <v>-74087.999999999985</v>
      </c>
      <c r="BA25" s="63">
        <f t="shared" ca="1" si="24"/>
        <v>33754</v>
      </c>
      <c r="BB25" s="63">
        <f t="shared" ca="1" si="24"/>
        <v>1992.0000000000002</v>
      </c>
      <c r="BC25" s="63">
        <f t="shared" ca="1" si="24"/>
        <v>6354</v>
      </c>
      <c r="BD25" s="63">
        <f t="shared" ca="1" si="24"/>
        <v>4530</v>
      </c>
      <c r="BE25" s="63">
        <f t="shared" ca="1" si="24"/>
        <v>3860.9999999999991</v>
      </c>
      <c r="BF25" s="63">
        <f t="shared" ca="1" si="24"/>
        <v>1251.0000000000002</v>
      </c>
      <c r="BG25" s="63">
        <f t="shared" ca="1" si="24"/>
        <v>5480.0000000000009</v>
      </c>
      <c r="BH25" s="63">
        <f t="shared" ca="1" si="24"/>
        <v>3942.0000000000009</v>
      </c>
      <c r="BI25" s="63">
        <f t="shared" ca="1" si="24"/>
        <v>0</v>
      </c>
      <c r="BJ25" s="63">
        <f t="shared" ca="1" si="24"/>
        <v>2568</v>
      </c>
      <c r="BK25" s="63">
        <f t="shared" ca="1" si="24"/>
        <v>2128</v>
      </c>
      <c r="BL25" s="63">
        <f t="shared" ca="1" si="24"/>
        <v>2704</v>
      </c>
      <c r="BM25" s="63">
        <f t="shared" ca="1" si="24"/>
        <v>4432</v>
      </c>
      <c r="BN25" s="63">
        <f t="shared" ca="1" si="24"/>
        <v>919.99999999999989</v>
      </c>
      <c r="BO25" s="63">
        <f t="shared" ca="1" si="24"/>
        <v>2029.9999999999998</v>
      </c>
      <c r="BP25" s="63">
        <f t="shared" ref="BP25:CI25" ca="1" si="25">(BP13-BP17)*BP24*100</f>
        <v>2842</v>
      </c>
      <c r="BQ25" s="63">
        <f t="shared" ca="1" si="25"/>
        <v>2107</v>
      </c>
      <c r="BR25" s="63">
        <f t="shared" ca="1" si="25"/>
        <v>1197</v>
      </c>
      <c r="BS25" s="63">
        <f t="shared" ca="1" si="25"/>
        <v>3269</v>
      </c>
      <c r="BT25" s="63">
        <f t="shared" ca="1" si="25"/>
        <v>2709</v>
      </c>
      <c r="BU25" s="63">
        <f t="shared" ca="1" si="25"/>
        <v>559.99999999999989</v>
      </c>
      <c r="BV25" s="63">
        <f t="shared" ca="1" si="25"/>
        <v>-3877.9999999999995</v>
      </c>
      <c r="BW25" s="63">
        <f t="shared" ca="1" si="25"/>
        <v>1833.9999999999995</v>
      </c>
      <c r="BX25" s="63">
        <f t="shared" ca="1" si="25"/>
        <v>5068</v>
      </c>
      <c r="BY25" s="63">
        <f t="shared" ca="1" si="25"/>
        <v>1750</v>
      </c>
      <c r="BZ25" s="63">
        <f t="shared" ca="1" si="25"/>
        <v>-18263</v>
      </c>
      <c r="CA25" s="63">
        <f t="shared" ca="1" si="25"/>
        <v>-11914</v>
      </c>
      <c r="CB25" s="63">
        <f t="shared" ca="1" si="25"/>
        <v>8442</v>
      </c>
      <c r="CC25" s="63">
        <f t="shared" ca="1" si="25"/>
        <v>3400</v>
      </c>
      <c r="CD25" s="63">
        <f t="shared" ca="1" si="25"/>
        <v>-1935.9999999999995</v>
      </c>
      <c r="CE25" s="63" t="e">
        <f t="shared" ca="1" si="25"/>
        <v>#VALUE!</v>
      </c>
      <c r="CF25" s="63" t="e">
        <f t="shared" ca="1" si="25"/>
        <v>#VALUE!</v>
      </c>
      <c r="CG25" s="63" t="e">
        <f t="shared" ca="1" si="25"/>
        <v>#VALUE!</v>
      </c>
      <c r="CH25" s="63" t="e">
        <f t="shared" ca="1" si="25"/>
        <v>#VALUE!</v>
      </c>
      <c r="CI25" s="63" t="e">
        <f t="shared" ca="1" si="25"/>
        <v>#VALUE!</v>
      </c>
    </row>
    <row r="26" spans="1:87" x14ac:dyDescent="0.2">
      <c r="A26" s="59" t="s">
        <v>254</v>
      </c>
      <c r="B26" s="63">
        <f>B44</f>
        <v>257213.70784380901</v>
      </c>
      <c r="C26" s="63">
        <f ca="1">C23+C25</f>
        <v>256212.70784380901</v>
      </c>
      <c r="D26" s="63">
        <f t="shared" ref="D26:BO26" ca="1" si="26">D23+D25</f>
        <v>258914.70784380901</v>
      </c>
      <c r="E26" s="63">
        <f t="shared" ca="1" si="26"/>
        <v>262890.70784380904</v>
      </c>
      <c r="F26" s="63">
        <f t="shared" ca="1" si="26"/>
        <v>264801.70784380904</v>
      </c>
      <c r="G26" s="63">
        <f t="shared" ca="1" si="26"/>
        <v>266179.70784380904</v>
      </c>
      <c r="H26" s="63">
        <f t="shared" ca="1" si="26"/>
        <v>267271.70784380904</v>
      </c>
      <c r="I26" s="63">
        <f t="shared" ca="1" si="26"/>
        <v>270560.70784380904</v>
      </c>
      <c r="J26" s="63">
        <f t="shared" ca="1" si="26"/>
        <v>272510.70784380904</v>
      </c>
      <c r="K26" s="63">
        <f t="shared" ca="1" si="26"/>
        <v>272263.70784380904</v>
      </c>
      <c r="L26" s="63">
        <f t="shared" ca="1" si="26"/>
        <v>274512.70784380904</v>
      </c>
      <c r="M26" s="63">
        <f t="shared" ca="1" si="26"/>
        <v>276397.70784380904</v>
      </c>
      <c r="N26" s="63">
        <f t="shared" ca="1" si="26"/>
        <v>278256.70784380904</v>
      </c>
      <c r="O26" s="63">
        <f t="shared" ca="1" si="26"/>
        <v>279764.70784380904</v>
      </c>
      <c r="P26" s="63">
        <f t="shared" ca="1" si="26"/>
        <v>281220.70784380904</v>
      </c>
      <c r="Q26" s="63">
        <f t="shared" ca="1" si="26"/>
        <v>282300.70784380904</v>
      </c>
      <c r="R26" s="63">
        <f t="shared" ca="1" si="26"/>
        <v>282708.70784380904</v>
      </c>
      <c r="S26" s="63">
        <f t="shared" ca="1" si="26"/>
        <v>284112.70784380904</v>
      </c>
      <c r="T26" s="63">
        <f t="shared" ca="1" si="26"/>
        <v>285420.70784380904</v>
      </c>
      <c r="U26" s="63">
        <f t="shared" ca="1" si="26"/>
        <v>286512.70784380904</v>
      </c>
      <c r="V26" s="63">
        <f t="shared" ca="1" si="26"/>
        <v>286140.70784380904</v>
      </c>
      <c r="W26" s="63">
        <f t="shared" ca="1" si="26"/>
        <v>288096.70784380904</v>
      </c>
      <c r="X26" s="63">
        <f t="shared" ca="1" si="26"/>
        <v>289284.70784380904</v>
      </c>
      <c r="Y26" s="63">
        <f t="shared" ca="1" si="26"/>
        <v>289823.70784380904</v>
      </c>
      <c r="Z26" s="63">
        <f t="shared" ca="1" si="26"/>
        <v>291198.70784380904</v>
      </c>
      <c r="AA26" s="63">
        <f t="shared" ca="1" si="26"/>
        <v>292067.70784380904</v>
      </c>
      <c r="AB26" s="63">
        <f t="shared" ca="1" si="26"/>
        <v>290897.70784380904</v>
      </c>
      <c r="AC26" s="63">
        <f t="shared" ca="1" si="26"/>
        <v>292976.70784380904</v>
      </c>
      <c r="AD26" s="63">
        <f t="shared" ca="1" si="26"/>
        <v>293317.70784380904</v>
      </c>
      <c r="AE26" s="63">
        <f t="shared" ca="1" si="26"/>
        <v>295506.70784380904</v>
      </c>
      <c r="AF26" s="63">
        <f t="shared" ca="1" si="26"/>
        <v>297112.70784380904</v>
      </c>
      <c r="AG26" s="63">
        <f t="shared" ca="1" si="26"/>
        <v>298267.70784380904</v>
      </c>
      <c r="AH26" s="63">
        <f t="shared" ca="1" si="26"/>
        <v>299565.70784380904</v>
      </c>
      <c r="AI26" s="63">
        <f t="shared" ca="1" si="26"/>
        <v>301248.70784380904</v>
      </c>
      <c r="AJ26" s="63">
        <f t="shared" ca="1" si="26"/>
        <v>297238.70784380904</v>
      </c>
      <c r="AK26" s="63">
        <f t="shared" ca="1" si="26"/>
        <v>298855.70784380904</v>
      </c>
      <c r="AL26" s="63">
        <f t="shared" ca="1" si="26"/>
        <v>280606.70784380904</v>
      </c>
      <c r="AM26" s="63">
        <f t="shared" ca="1" si="26"/>
        <v>285790.70784380904</v>
      </c>
      <c r="AN26" s="63">
        <f t="shared" ca="1" si="26"/>
        <v>288474.70784380904</v>
      </c>
      <c r="AO26" s="63">
        <f t="shared" ca="1" si="26"/>
        <v>290274.70784380904</v>
      </c>
      <c r="AP26" s="63">
        <f t="shared" ca="1" si="26"/>
        <v>292294.70784380904</v>
      </c>
      <c r="AQ26" s="63">
        <f t="shared" ca="1" si="26"/>
        <v>294544.70784380904</v>
      </c>
      <c r="AR26" s="63">
        <f t="shared" ca="1" si="26"/>
        <v>295534.70784380904</v>
      </c>
      <c r="AS26" s="63">
        <f t="shared" ca="1" si="26"/>
        <v>294164.70784380904</v>
      </c>
      <c r="AT26" s="63">
        <f t="shared" ca="1" si="26"/>
        <v>299124.70784380904</v>
      </c>
      <c r="AU26" s="63">
        <f t="shared" ca="1" si="26"/>
        <v>300344.70784380904</v>
      </c>
      <c r="AV26" s="63">
        <f t="shared" ca="1" si="26"/>
        <v>302974.70784380904</v>
      </c>
      <c r="AW26" s="63">
        <f t="shared" ca="1" si="26"/>
        <v>304004.70784380904</v>
      </c>
      <c r="AX26" s="63">
        <f t="shared" ca="1" si="26"/>
        <v>305194.70784380904</v>
      </c>
      <c r="AY26" s="63">
        <f t="shared" ca="1" si="26"/>
        <v>305774.70784380904</v>
      </c>
      <c r="AZ26" s="63">
        <f t="shared" ca="1" si="26"/>
        <v>231686.70784380904</v>
      </c>
      <c r="BA26" s="63">
        <f t="shared" ca="1" si="26"/>
        <v>265440.70784380904</v>
      </c>
      <c r="BB26" s="63">
        <f t="shared" ca="1" si="26"/>
        <v>267432.70784380904</v>
      </c>
      <c r="BC26" s="63">
        <f t="shared" ca="1" si="26"/>
        <v>273786.70784380904</v>
      </c>
      <c r="BD26" s="63">
        <f t="shared" ca="1" si="26"/>
        <v>278316.70784380904</v>
      </c>
      <c r="BE26" s="63">
        <f t="shared" ca="1" si="26"/>
        <v>282177.70784380904</v>
      </c>
      <c r="BF26" s="63">
        <f t="shared" ca="1" si="26"/>
        <v>283428.70784380904</v>
      </c>
      <c r="BG26" s="63">
        <f t="shared" ca="1" si="26"/>
        <v>288908.70784380904</v>
      </c>
      <c r="BH26" s="63">
        <f t="shared" ca="1" si="26"/>
        <v>292850.70784380904</v>
      </c>
      <c r="BI26" s="63">
        <f t="shared" ca="1" si="26"/>
        <v>292850.70784380904</v>
      </c>
      <c r="BJ26" s="63">
        <f t="shared" ca="1" si="26"/>
        <v>295418.70784380904</v>
      </c>
      <c r="BK26" s="63">
        <f t="shared" ca="1" si="26"/>
        <v>297546.70784380904</v>
      </c>
      <c r="BL26" s="63">
        <f t="shared" ca="1" si="26"/>
        <v>300250.70784380904</v>
      </c>
      <c r="BM26" s="63">
        <f t="shared" ca="1" si="26"/>
        <v>304682.70784380904</v>
      </c>
      <c r="BN26" s="63">
        <f t="shared" ca="1" si="26"/>
        <v>305602.70784380904</v>
      </c>
      <c r="BO26" s="63">
        <f t="shared" ca="1" si="26"/>
        <v>307632.70784380904</v>
      </c>
      <c r="BP26" s="63">
        <f t="shared" ref="BP26:CI26" ca="1" si="27">BP23+BP25</f>
        <v>310474.70784380904</v>
      </c>
      <c r="BQ26" s="63">
        <f t="shared" ca="1" si="27"/>
        <v>312581.70784380904</v>
      </c>
      <c r="BR26" s="63">
        <f t="shared" ca="1" si="27"/>
        <v>313778.70784380904</v>
      </c>
      <c r="BS26" s="63">
        <f t="shared" ca="1" si="27"/>
        <v>317047.70784380904</v>
      </c>
      <c r="BT26" s="63">
        <f t="shared" ca="1" si="27"/>
        <v>319756.70784380904</v>
      </c>
      <c r="BU26" s="63">
        <f t="shared" ca="1" si="27"/>
        <v>320316.70784380904</v>
      </c>
      <c r="BV26" s="63">
        <f t="shared" ca="1" si="27"/>
        <v>316438.70784380904</v>
      </c>
      <c r="BW26" s="63">
        <f t="shared" ca="1" si="27"/>
        <v>318272.70784380904</v>
      </c>
      <c r="BX26" s="63">
        <f t="shared" ca="1" si="27"/>
        <v>323340.70784380904</v>
      </c>
      <c r="BY26" s="63">
        <f t="shared" ca="1" si="27"/>
        <v>325090.70784380904</v>
      </c>
      <c r="BZ26" s="63">
        <f t="shared" ca="1" si="27"/>
        <v>306827.70784380904</v>
      </c>
      <c r="CA26" s="63">
        <f t="shared" ca="1" si="27"/>
        <v>294913.70784380904</v>
      </c>
      <c r="CB26" s="63">
        <f t="shared" ca="1" si="27"/>
        <v>303355.70784380904</v>
      </c>
      <c r="CC26" s="63">
        <f t="shared" ca="1" si="27"/>
        <v>306755.70784380904</v>
      </c>
      <c r="CD26" s="63">
        <f t="shared" ca="1" si="27"/>
        <v>304819.70784380904</v>
      </c>
      <c r="CE26" s="63" t="e">
        <f ca="1">CE23+CE25</f>
        <v>#VALUE!</v>
      </c>
      <c r="CF26" s="63" t="e">
        <f t="shared" ca="1" si="27"/>
        <v>#VALUE!</v>
      </c>
      <c r="CG26" s="63" t="e">
        <f t="shared" ca="1" si="27"/>
        <v>#VALUE!</v>
      </c>
      <c r="CH26" s="63" t="e">
        <f t="shared" ca="1" si="27"/>
        <v>#VALUE!</v>
      </c>
      <c r="CI26" s="63" t="e">
        <f t="shared" ca="1" si="27"/>
        <v>#VALUE!</v>
      </c>
    </row>
    <row r="27" spans="1:87" x14ac:dyDescent="0.2">
      <c r="AY27" s="71">
        <f ca="1">AY26/AX26-1</f>
        <v>1.9004261381125875E-3</v>
      </c>
    </row>
    <row r="28" spans="1:87" x14ac:dyDescent="0.2">
      <c r="A28" s="68" t="s">
        <v>256</v>
      </c>
    </row>
    <row r="29" spans="1:87" x14ac:dyDescent="0.2">
      <c r="A29" s="68" t="s">
        <v>258</v>
      </c>
      <c r="B29">
        <f ca="1">VLOOKUP(A$10,Sheet6!$A:$B,2,FALSE)</f>
        <v>200.02080000000001</v>
      </c>
      <c r="C29">
        <f ca="1">B30</f>
        <v>190.52</v>
      </c>
      <c r="D29">
        <f t="shared" ref="D29:BO29" ca="1" si="28">C30</f>
        <v>192</v>
      </c>
      <c r="E29">
        <f t="shared" ca="1" si="28"/>
        <v>204.38</v>
      </c>
      <c r="F29">
        <f t="shared" ca="1" si="28"/>
        <v>207.78</v>
      </c>
      <c r="G29">
        <f t="shared" ca="1" si="28"/>
        <v>205.49</v>
      </c>
      <c r="H29">
        <f t="shared" ca="1" si="28"/>
        <v>206.52</v>
      </c>
      <c r="I29">
        <f t="shared" ca="1" si="28"/>
        <v>215.83</v>
      </c>
      <c r="J29">
        <f t="shared" ca="1" si="28"/>
        <v>218.54</v>
      </c>
      <c r="K29">
        <f t="shared" ca="1" si="28"/>
        <v>213.37</v>
      </c>
      <c r="L29">
        <f t="shared" ca="1" si="28"/>
        <v>213.98</v>
      </c>
      <c r="M29">
        <f t="shared" ca="1" si="28"/>
        <v>218.5</v>
      </c>
      <c r="N29">
        <f t="shared" ca="1" si="28"/>
        <v>225.04</v>
      </c>
      <c r="O29">
        <f t="shared" ca="1" si="28"/>
        <v>226.74</v>
      </c>
      <c r="P29">
        <f t="shared" ca="1" si="28"/>
        <v>235.09</v>
      </c>
      <c r="Q29">
        <f t="shared" ca="1" si="28"/>
        <v>237.03</v>
      </c>
      <c r="R29">
        <f t="shared" ca="1" si="28"/>
        <v>234.59</v>
      </c>
      <c r="S29">
        <f t="shared" ca="1" si="28"/>
        <v>238.31</v>
      </c>
      <c r="T29">
        <f t="shared" ca="1" si="28"/>
        <v>242.64</v>
      </c>
      <c r="U29">
        <f t="shared" ca="1" si="28"/>
        <v>246.88</v>
      </c>
      <c r="V29">
        <f t="shared" ca="1" si="28"/>
        <v>242.71</v>
      </c>
      <c r="W29">
        <f t="shared" ca="1" si="28"/>
        <v>249.19</v>
      </c>
      <c r="X29">
        <f t="shared" ca="1" si="28"/>
        <v>257.11</v>
      </c>
      <c r="Y29">
        <f t="shared" ca="1" si="28"/>
        <v>257.86</v>
      </c>
      <c r="Z29">
        <f t="shared" ca="1" si="28"/>
        <v>266.51</v>
      </c>
      <c r="AA29">
        <f t="shared" ca="1" si="28"/>
        <v>280.41000000000003</v>
      </c>
      <c r="AB29">
        <f t="shared" ca="1" si="28"/>
        <v>273.11</v>
      </c>
      <c r="AC29">
        <f t="shared" ca="1" si="28"/>
        <v>274.2</v>
      </c>
      <c r="AD29">
        <f t="shared" ca="1" si="28"/>
        <v>266.61</v>
      </c>
      <c r="AE29">
        <f t="shared" ca="1" si="28"/>
        <v>271.33</v>
      </c>
      <c r="AF29">
        <f t="shared" ca="1" si="28"/>
        <v>277.13</v>
      </c>
      <c r="AG29">
        <f t="shared" ca="1" si="28"/>
        <v>279.68</v>
      </c>
      <c r="AH29">
        <f t="shared" ca="1" si="28"/>
        <v>285.06</v>
      </c>
      <c r="AI29">
        <f t="shared" ca="1" si="28"/>
        <v>291.99</v>
      </c>
      <c r="AJ29">
        <f t="shared" ca="1" si="28"/>
        <v>276.25</v>
      </c>
      <c r="AK29">
        <f t="shared" ca="1" si="28"/>
        <v>273.73</v>
      </c>
      <c r="AL29">
        <f t="shared" ca="1" si="28"/>
        <v>240.7</v>
      </c>
      <c r="AM29">
        <f t="shared" ca="1" si="28"/>
        <v>266.45999999999998</v>
      </c>
      <c r="AN29">
        <f t="shared" ca="1" si="28"/>
        <v>277.37</v>
      </c>
      <c r="AO29">
        <f t="shared" ca="1" si="28"/>
        <v>281.31</v>
      </c>
      <c r="AP29">
        <f t="shared" ca="1" si="28"/>
        <v>290.02</v>
      </c>
      <c r="AQ29">
        <f t="shared" ca="1" si="28"/>
        <v>294</v>
      </c>
      <c r="AR29">
        <f t="shared" ca="1" si="28"/>
        <v>297.17</v>
      </c>
      <c r="AS29">
        <f t="shared" ca="1" si="28"/>
        <v>288.85000000000002</v>
      </c>
      <c r="AT29">
        <f t="shared" ca="1" si="28"/>
        <v>298.27999999999997</v>
      </c>
      <c r="AU29">
        <f t="shared" ca="1" si="28"/>
        <v>297.97000000000003</v>
      </c>
      <c r="AV29">
        <f t="shared" ca="1" si="28"/>
        <v>311.79000000000002</v>
      </c>
      <c r="AW29">
        <f t="shared" ca="1" si="28"/>
        <v>320.73</v>
      </c>
      <c r="AX29">
        <f t="shared" ca="1" si="28"/>
        <v>331.95</v>
      </c>
      <c r="AY29">
        <f t="shared" ca="1" si="28"/>
        <v>333.48</v>
      </c>
      <c r="AZ29">
        <f t="shared" ca="1" si="28"/>
        <v>228.8</v>
      </c>
      <c r="BA29">
        <f t="shared" ca="1" si="28"/>
        <v>286.64</v>
      </c>
      <c r="BB29">
        <f t="shared" ca="1" si="28"/>
        <v>286.27999999999997</v>
      </c>
      <c r="BC29">
        <f t="shared" ca="1" si="28"/>
        <v>308.64</v>
      </c>
      <c r="BD29">
        <f t="shared" ca="1" si="28"/>
        <v>321.72000000000003</v>
      </c>
      <c r="BE29">
        <f t="shared" ca="1" si="28"/>
        <v>339.48</v>
      </c>
      <c r="BF29">
        <f t="shared" ca="1" si="28"/>
        <v>330.65</v>
      </c>
      <c r="BG29">
        <f t="shared" ca="1" si="28"/>
        <v>347.29</v>
      </c>
      <c r="BH29">
        <f t="shared" ca="1" si="28"/>
        <v>355.33</v>
      </c>
      <c r="BI29">
        <f t="shared" ca="1" si="28"/>
        <v>369.18</v>
      </c>
      <c r="BJ29">
        <f t="shared" ca="1" si="28"/>
        <v>382.88</v>
      </c>
      <c r="BK29">
        <f t="shared" ca="1" si="28"/>
        <v>390.03</v>
      </c>
      <c r="BL29">
        <f t="shared" ca="1" si="28"/>
        <v>389.48</v>
      </c>
      <c r="BM29">
        <f t="shared" ca="1" si="28"/>
        <v>417.26</v>
      </c>
      <c r="BN29">
        <f t="shared" ca="1" si="28"/>
        <v>414.94</v>
      </c>
      <c r="BO29">
        <f t="shared" ca="1" si="28"/>
        <v>414.92</v>
      </c>
      <c r="BP29">
        <f t="shared" ref="BP29:CI29" ca="1" si="29">BO30</f>
        <v>431.34</v>
      </c>
      <c r="BQ29">
        <f t="shared" ca="1" si="29"/>
        <v>443.36</v>
      </c>
      <c r="BR29">
        <f t="shared" ca="1" si="29"/>
        <v>441.4</v>
      </c>
      <c r="BS29">
        <f t="shared" ca="1" si="29"/>
        <v>445.87</v>
      </c>
      <c r="BT29">
        <f t="shared" ca="1" si="29"/>
        <v>468.89</v>
      </c>
      <c r="BU29">
        <f t="shared" ca="1" si="29"/>
        <v>459.87</v>
      </c>
      <c r="BV29">
        <f t="shared" ca="1" si="29"/>
        <v>437.98</v>
      </c>
      <c r="BW29">
        <f t="shared" ca="1" si="29"/>
        <v>434.23</v>
      </c>
      <c r="BX29">
        <f t="shared" ca="1" si="29"/>
        <v>444.52</v>
      </c>
      <c r="BY29">
        <f t="shared" ca="1" si="29"/>
        <v>437.79</v>
      </c>
      <c r="BZ29">
        <f t="shared" ca="1" si="29"/>
        <v>389.63</v>
      </c>
      <c r="CA29">
        <f t="shared" ca="1" si="29"/>
        <v>365.86</v>
      </c>
      <c r="CB29">
        <f t="shared" ca="1" si="29"/>
        <v>385.13</v>
      </c>
      <c r="CC29">
        <f t="shared" ca="1" si="29"/>
        <v>422.14</v>
      </c>
      <c r="CD29">
        <f t="shared" ca="1" si="29"/>
        <v>385.56</v>
      </c>
      <c r="CE29">
        <f t="shared" ca="1" si="29"/>
        <v>374.29</v>
      </c>
      <c r="CF29">
        <f t="shared" ca="1" si="29"/>
        <v>396.03</v>
      </c>
      <c r="CG29">
        <f t="shared" ca="1" si="29"/>
        <v>383.27</v>
      </c>
      <c r="CH29">
        <f t="shared" ca="1" si="29"/>
        <v>395.88</v>
      </c>
      <c r="CI29">
        <f t="shared" ca="1" si="29"/>
        <v>407.26</v>
      </c>
    </row>
    <row r="30" spans="1:87" x14ac:dyDescent="0.2">
      <c r="A30" s="59" t="s">
        <v>259</v>
      </c>
      <c r="B30">
        <f ca="1">VLOOKUP(B$3,Sheet6!$A:$B,2,FALSE)</f>
        <v>190.52</v>
      </c>
      <c r="C30">
        <f ca="1">VLOOKUP(C$3,Sheet6!$A:$B,2,FALSE)</f>
        <v>192</v>
      </c>
      <c r="D30">
        <f ca="1">VLOOKUP(D$3,Sheet6!$A:$B,2,FALSE)</f>
        <v>204.38</v>
      </c>
      <c r="E30">
        <f ca="1">VLOOKUP(E$3,Sheet6!$A:$B,2,FALSE)</f>
        <v>207.78</v>
      </c>
      <c r="F30">
        <f ca="1">VLOOKUP(F$3,Sheet6!$A:$B,2,FALSE)</f>
        <v>205.49</v>
      </c>
      <c r="G30">
        <f ca="1">VLOOKUP(G$3,Sheet6!$A:$B,2,FALSE)</f>
        <v>206.52</v>
      </c>
      <c r="H30">
        <f ca="1">VLOOKUP(H$3,Sheet6!$A:$B,2,FALSE)</f>
        <v>215.83</v>
      </c>
      <c r="I30">
        <f ca="1">VLOOKUP(I$3,Sheet6!$A:$B,2,FALSE)</f>
        <v>218.54</v>
      </c>
      <c r="J30">
        <f ca="1">VLOOKUP(J$3,Sheet6!$A:$B,2,FALSE)</f>
        <v>213.37</v>
      </c>
      <c r="K30">
        <f ca="1">VLOOKUP(K$3,Sheet6!$A:$B,2,FALSE)</f>
        <v>213.98</v>
      </c>
      <c r="L30">
        <f ca="1">VLOOKUP(L$3,Sheet6!$A:$B,2,FALSE)</f>
        <v>218.5</v>
      </c>
      <c r="M30">
        <f ca="1">VLOOKUP(M$3,Sheet6!$A:$B,2,FALSE)</f>
        <v>225.04</v>
      </c>
      <c r="N30">
        <f ca="1">VLOOKUP(N$3,Sheet6!$A:$B,2,FALSE)</f>
        <v>226.74</v>
      </c>
      <c r="O30">
        <f ca="1">VLOOKUP(O$3,Sheet6!$A:$B,2,FALSE)</f>
        <v>235.09</v>
      </c>
      <c r="P30">
        <f ca="1">VLOOKUP(P$3,Sheet6!$A:$B,2,FALSE)</f>
        <v>237.03</v>
      </c>
      <c r="Q30">
        <f ca="1">VLOOKUP(Q$3,Sheet6!$A:$B,2,FALSE)</f>
        <v>234.59</v>
      </c>
      <c r="R30">
        <f ca="1">VLOOKUP(R$3,Sheet6!$A:$B,2,FALSE)</f>
        <v>238.31</v>
      </c>
      <c r="S30">
        <f ca="1">VLOOKUP(S$3,Sheet6!$A:$B,2,FALSE)</f>
        <v>242.64</v>
      </c>
      <c r="T30">
        <f ca="1">VLOOKUP(T$3,Sheet6!$A:$B,2,FALSE)</f>
        <v>246.88</v>
      </c>
      <c r="U30">
        <f ca="1">VLOOKUP(U$3,Sheet6!$A:$B,2,FALSE)</f>
        <v>242.71</v>
      </c>
      <c r="V30">
        <f ca="1">VLOOKUP(V$3,Sheet6!$A:$B,2,FALSE)</f>
        <v>249.19</v>
      </c>
      <c r="W30">
        <f ca="1">VLOOKUP(W$3,Sheet6!$A:$B,2,FALSE)</f>
        <v>257.11</v>
      </c>
      <c r="X30">
        <f ca="1">VLOOKUP(X$3,Sheet6!$A:$B,2,FALSE)</f>
        <v>257.86</v>
      </c>
      <c r="Y30">
        <f ca="1">VLOOKUP(Y$3,Sheet6!$A:$B,2,FALSE)</f>
        <v>266.51</v>
      </c>
      <c r="Z30">
        <f ca="1">VLOOKUP(Z$3,Sheet6!$A:$B,2,FALSE)</f>
        <v>280.41000000000003</v>
      </c>
      <c r="AA30">
        <f ca="1">VLOOKUP(AA$3,Sheet6!$A:$B,2,FALSE)</f>
        <v>273.11</v>
      </c>
      <c r="AB30">
        <f ca="1">VLOOKUP(AB$3,Sheet6!$A:$B,2,FALSE)</f>
        <v>274.2</v>
      </c>
      <c r="AC30">
        <f ca="1">VLOOKUP(AC$3,Sheet6!$A:$B,2,FALSE)</f>
        <v>266.61</v>
      </c>
      <c r="AD30">
        <f ca="1">VLOOKUP(AD$3,Sheet6!$A:$B,2,FALSE)</f>
        <v>271.33</v>
      </c>
      <c r="AE30">
        <f ca="1">VLOOKUP(AE$3,Sheet6!$A:$B,2,FALSE)</f>
        <v>277.13</v>
      </c>
      <c r="AF30">
        <f ca="1">VLOOKUP(AF$3,Sheet6!$A:$B,2,FALSE)</f>
        <v>279.68</v>
      </c>
      <c r="AG30">
        <f ca="1">VLOOKUP(AG$3,Sheet6!$A:$B,2,FALSE)</f>
        <v>285.06</v>
      </c>
      <c r="AH30">
        <f ca="1">VLOOKUP(AH$3,Sheet6!$A:$B,2,FALSE)</f>
        <v>291.99</v>
      </c>
      <c r="AI30">
        <f ca="1">VLOOKUP(AI$3,Sheet6!$A:$B,2,FALSE)</f>
        <v>276.25</v>
      </c>
      <c r="AJ30">
        <f ca="1">VLOOKUP(AJ$3,Sheet6!$A:$B,2,FALSE)</f>
        <v>273.73</v>
      </c>
      <c r="AK30">
        <f ca="1">VLOOKUP(AK$3,Sheet6!$A:$B,2,FALSE)</f>
        <v>240.7</v>
      </c>
      <c r="AL30">
        <f ca="1">VLOOKUP(AL$3,Sheet6!$A:$B,2,FALSE)</f>
        <v>266.45999999999998</v>
      </c>
      <c r="AM30">
        <f ca="1">VLOOKUP(AM$3,Sheet6!$A:$B,2,FALSE)</f>
        <v>277.37</v>
      </c>
      <c r="AN30">
        <f ca="1">VLOOKUP(AN$3,Sheet6!$A:$B,2,FALSE)</f>
        <v>281.31</v>
      </c>
      <c r="AO30">
        <f ca="1">VLOOKUP(AO$3,Sheet6!$A:$B,2,FALSE)</f>
        <v>290.02</v>
      </c>
      <c r="AP30">
        <f ca="1">VLOOKUP(AP$3,Sheet6!$A:$B,2,FALSE)</f>
        <v>294</v>
      </c>
      <c r="AQ30">
        <f ca="1">VLOOKUP(AQ$3,Sheet6!$A:$B,2,FALSE)</f>
        <v>297.17</v>
      </c>
      <c r="AR30">
        <f ca="1">VLOOKUP(AR$3,Sheet6!$A:$B,2,FALSE)</f>
        <v>288.85000000000002</v>
      </c>
      <c r="AS30">
        <f ca="1">VLOOKUP(AS$3,Sheet6!$A:$B,2,FALSE)</f>
        <v>298.27999999999997</v>
      </c>
      <c r="AT30">
        <f ca="1">VLOOKUP(AT$3,Sheet6!$A:$B,2,FALSE)</f>
        <v>297.97000000000003</v>
      </c>
      <c r="AU30">
        <f ca="1">VLOOKUP(AU$3,Sheet6!$A:$B,2,FALSE)</f>
        <v>311.79000000000002</v>
      </c>
      <c r="AV30">
        <f ca="1">VLOOKUP(AV$3,Sheet6!$A:$B,2,FALSE)</f>
        <v>320.73</v>
      </c>
      <c r="AW30">
        <f ca="1">VLOOKUP(AW$3,Sheet6!$A:$B,2,FALSE)</f>
        <v>331.95</v>
      </c>
      <c r="AX30">
        <f ca="1">VLOOKUP(AX$3,Sheet6!$A:$B,2,FALSE)</f>
        <v>333.48</v>
      </c>
      <c r="AY30">
        <f ca="1">VLOOKUP(AY$3,Sheet6!$A:$B,2,FALSE)</f>
        <v>228.8</v>
      </c>
      <c r="AZ30">
        <f ca="1">VLOOKUP(AZ$3,Sheet6!$A:$B,2,FALSE)</f>
        <v>286.64</v>
      </c>
      <c r="BA30">
        <f ca="1">VLOOKUP(BA$3,Sheet6!$A:$B,2,FALSE)</f>
        <v>286.27999999999997</v>
      </c>
      <c r="BB30">
        <f ca="1">VLOOKUP(BB$3,Sheet6!$A:$B,2,FALSE)</f>
        <v>308.64</v>
      </c>
      <c r="BC30">
        <f ca="1">VLOOKUP(BC$3,Sheet6!$A:$B,2,FALSE)</f>
        <v>321.72000000000003</v>
      </c>
      <c r="BD30">
        <f ca="1">VLOOKUP(BD$3,Sheet6!$A:$B,2,FALSE)</f>
        <v>339.48</v>
      </c>
      <c r="BE30">
        <f ca="1">VLOOKUP(BE$3,Sheet6!$A:$B,2,FALSE)</f>
        <v>330.65</v>
      </c>
      <c r="BF30">
        <f ca="1">VLOOKUP(BF$3,Sheet6!$A:$B,2,FALSE)</f>
        <v>347.29</v>
      </c>
      <c r="BG30">
        <f ca="1">VLOOKUP(BG$3,Sheet6!$A:$B,2,FALSE)</f>
        <v>355.33</v>
      </c>
      <c r="BH30">
        <f ca="1">VLOOKUP(BH$3,Sheet6!$A:$B,2,FALSE)</f>
        <v>369.18</v>
      </c>
      <c r="BI30">
        <f ca="1">VLOOKUP(BI$3,Sheet6!$A:$B,2,FALSE)</f>
        <v>382.88</v>
      </c>
      <c r="BJ30">
        <f ca="1">VLOOKUP(BJ$3,Sheet6!$A:$B,2,FALSE)</f>
        <v>390.03</v>
      </c>
      <c r="BK30">
        <f ca="1">VLOOKUP(BK$3,Sheet6!$A:$B,2,FALSE)</f>
        <v>389.48</v>
      </c>
      <c r="BL30">
        <f ca="1">VLOOKUP(BL$3,Sheet6!$A:$B,2,FALSE)</f>
        <v>417.26</v>
      </c>
      <c r="BM30">
        <f ca="1">VLOOKUP(BM$3,Sheet6!$A:$B,2,FALSE)</f>
        <v>414.94</v>
      </c>
      <c r="BN30">
        <f ca="1">VLOOKUP(BN$3,Sheet6!$A:$B,2,FALSE)</f>
        <v>414.92</v>
      </c>
      <c r="BO30">
        <f ca="1">VLOOKUP(BO$3,Sheet6!$A:$B,2,FALSE)</f>
        <v>431.34</v>
      </c>
      <c r="BP30">
        <f ca="1">VLOOKUP(BP$3,Sheet6!$A:$B,2,FALSE)</f>
        <v>443.36</v>
      </c>
      <c r="BQ30">
        <f ca="1">VLOOKUP(BQ$3,Sheet6!$A:$B,2,FALSE)</f>
        <v>441.4</v>
      </c>
      <c r="BR30">
        <f ca="1">VLOOKUP(BR$3,Sheet6!$A:$B,2,FALSE)</f>
        <v>445.87</v>
      </c>
      <c r="BS30">
        <f ca="1">VLOOKUP(BS$3,Sheet6!$A:$B,2,FALSE)</f>
        <v>468.89</v>
      </c>
      <c r="BT30">
        <f ca="1">VLOOKUP(BT$3,Sheet6!$A:$B,2,FALSE)</f>
        <v>459.87</v>
      </c>
      <c r="BU30">
        <f ca="1">VLOOKUP(BU$3,Sheet6!$A:$B,2,FALSE)</f>
        <v>437.98</v>
      </c>
      <c r="BV30">
        <f ca="1">VLOOKUP(BV$3,Sheet6!$A:$B,2,FALSE)</f>
        <v>434.23</v>
      </c>
      <c r="BW30">
        <f ca="1">VLOOKUP(BW$3,Sheet6!$A:$B,2,FALSE)</f>
        <v>444.52</v>
      </c>
      <c r="BX30">
        <f ca="1">VLOOKUP(BX$3,Sheet6!$A:$B,2,FALSE)</f>
        <v>437.79</v>
      </c>
      <c r="BY30">
        <f ca="1">VLOOKUP(BY$3,Sheet6!$A:$B,2,FALSE)</f>
        <v>389.63</v>
      </c>
      <c r="BZ30">
        <f ca="1">VLOOKUP(BZ$3,Sheet6!$A:$B,2,FALSE)</f>
        <v>365.86</v>
      </c>
      <c r="CA30">
        <f ca="1">VLOOKUP(CA$3,Sheet6!$A:$B,2,FALSE)</f>
        <v>385.13</v>
      </c>
      <c r="CB30">
        <f ca="1">VLOOKUP(CB$3,Sheet6!$A:$B,2,FALSE)</f>
        <v>422.14</v>
      </c>
      <c r="CC30">
        <f ca="1">VLOOKUP(CC$3,Sheet6!$A:$B,2,FALSE)</f>
        <v>385.56</v>
      </c>
      <c r="CD30">
        <f ca="1">VLOOKUP(CD$3,Sheet6!$A:$B,2,FALSE)</f>
        <v>374.29</v>
      </c>
      <c r="CE30">
        <f ca="1">VLOOKUP(CE$3,Sheet6!$A:$B,2,FALSE)</f>
        <v>396.03</v>
      </c>
      <c r="CF30">
        <f ca="1">VLOOKUP(CF$3,Sheet6!$A:$B,2,FALSE)</f>
        <v>383.27</v>
      </c>
      <c r="CG30">
        <f ca="1">VLOOKUP(CG$3,Sheet6!$A:$B,2,FALSE)</f>
        <v>395.88</v>
      </c>
      <c r="CH30">
        <f ca="1">VLOOKUP(CH$3,Sheet6!$A:$B,2,FALSE)</f>
        <v>407.26</v>
      </c>
      <c r="CI30">
        <f ca="1">VLOOKUP(CI$3,Sheet6!$A:$B,2,FALSE)</f>
        <v>389.99</v>
      </c>
    </row>
    <row r="31" spans="1:87" ht="12" customHeight="1" x14ac:dyDescent="0.2">
      <c r="A31" s="68" t="s">
        <v>251</v>
      </c>
      <c r="B31" s="62">
        <v>200000</v>
      </c>
      <c r="C31" s="63">
        <f>B34</f>
        <v>257213.70784380901</v>
      </c>
      <c r="D31" s="63">
        <f t="shared" ref="D31:BO31" ca="1" si="30">C34</f>
        <v>258693.55393981503</v>
      </c>
      <c r="E31" s="63">
        <f t="shared" ca="1" si="30"/>
        <v>271072.26655370317</v>
      </c>
      <c r="F31" s="63">
        <f t="shared" ca="1" si="30"/>
        <v>274471.91299047373</v>
      </c>
      <c r="G31" s="63">
        <f t="shared" ca="1" si="30"/>
        <v>272182.15112570766</v>
      </c>
      <c r="H31" s="63">
        <f t="shared" ca="1" si="30"/>
        <v>273212.04401684698</v>
      </c>
      <c r="I31" s="63">
        <f t="shared" ca="1" si="30"/>
        <v>282521.07587753347</v>
      </c>
      <c r="J31" s="63">
        <f t="shared" ca="1" si="30"/>
        <v>285230.79406684177</v>
      </c>
      <c r="K31" s="63">
        <f t="shared" ca="1" si="30"/>
        <v>280061.3316909289</v>
      </c>
      <c r="L31" s="63">
        <f t="shared" ca="1" si="30"/>
        <v>280671.26825752598</v>
      </c>
      <c r="M31" s="63">
        <f t="shared" ca="1" si="30"/>
        <v>285190.79822640924</v>
      </c>
      <c r="N31" s="63">
        <f t="shared" ca="1" si="30"/>
        <v>291730.11813713855</v>
      </c>
      <c r="O31" s="63">
        <f t="shared" ca="1" si="30"/>
        <v>293429.94135552383</v>
      </c>
      <c r="P31" s="63">
        <f t="shared" ca="1" si="30"/>
        <v>301779.07304582803</v>
      </c>
      <c r="Q31" s="63">
        <f t="shared" ca="1" si="30"/>
        <v>303718.8713068089</v>
      </c>
      <c r="R31" s="63">
        <f t="shared" ca="1" si="30"/>
        <v>301279.12504042062</v>
      </c>
      <c r="S31" s="63">
        <f t="shared" ca="1" si="30"/>
        <v>304998.73820065195</v>
      </c>
      <c r="T31" s="63">
        <f t="shared" ca="1" si="30"/>
        <v>309328.28792748036</v>
      </c>
      <c r="U31" s="63">
        <f t="shared" ca="1" si="30"/>
        <v>313567.84701333544</v>
      </c>
      <c r="V31" s="63">
        <f t="shared" ca="1" si="30"/>
        <v>309398.28064823744</v>
      </c>
      <c r="W31" s="63">
        <f t="shared" ca="1" si="30"/>
        <v>315877.60679831781</v>
      </c>
      <c r="X31" s="63">
        <f t="shared" ca="1" si="30"/>
        <v>323796.78320397163</v>
      </c>
      <c r="Y31" s="63">
        <f t="shared" ca="1" si="30"/>
        <v>324546.70521208277</v>
      </c>
      <c r="Z31" s="63">
        <f t="shared" ca="1" si="30"/>
        <v>333195.80570563144</v>
      </c>
      <c r="AA31" s="63">
        <f t="shared" ca="1" si="30"/>
        <v>347094.36025595822</v>
      </c>
      <c r="AB31" s="63">
        <f t="shared" ca="1" si="30"/>
        <v>339795.11937700963</v>
      </c>
      <c r="AC31" s="63">
        <f t="shared" ca="1" si="30"/>
        <v>340885.00602879783</v>
      </c>
      <c r="AD31" s="63">
        <f t="shared" ca="1" si="30"/>
        <v>333295.79530671297</v>
      </c>
      <c r="AE31" s="63">
        <f t="shared" ca="1" si="30"/>
        <v>338015.30447775917</v>
      </c>
      <c r="AF31" s="63">
        <f t="shared" ca="1" si="30"/>
        <v>343814.70134048548</v>
      </c>
      <c r="AG31" s="63">
        <f t="shared" ca="1" si="30"/>
        <v>346364.43616806343</v>
      </c>
      <c r="AH31" s="63">
        <f t="shared" ca="1" si="30"/>
        <v>351743.87670624745</v>
      </c>
      <c r="AI31" s="63">
        <f t="shared" ca="1" si="30"/>
        <v>358673.15606119455</v>
      </c>
      <c r="AJ31" s="63">
        <f t="shared" ca="1" si="30"/>
        <v>342934.79285096843</v>
      </c>
      <c r="AK31" s="63">
        <f t="shared" ca="1" si="30"/>
        <v>340415.05490371498</v>
      </c>
      <c r="AL31" s="63">
        <f t="shared" ca="1" si="30"/>
        <v>307388.4896664996</v>
      </c>
      <c r="AM31" s="63">
        <f t="shared" ca="1" si="30"/>
        <v>333145.81090509077</v>
      </c>
      <c r="AN31" s="63">
        <f t="shared" ca="1" si="30"/>
        <v>344054.67638308107</v>
      </c>
      <c r="AO31" s="63">
        <f t="shared" ca="1" si="30"/>
        <v>347994.26666569168</v>
      </c>
      <c r="AP31" s="63">
        <f t="shared" ca="1" si="30"/>
        <v>356703.36091988924</v>
      </c>
      <c r="AQ31" s="63">
        <f t="shared" ca="1" si="30"/>
        <v>360682.94704293244</v>
      </c>
      <c r="AR31" s="63">
        <f t="shared" ca="1" si="30"/>
        <v>363852.61739721562</v>
      </c>
      <c r="AS31" s="63">
        <f t="shared" ca="1" si="30"/>
        <v>355533.48258723586</v>
      </c>
      <c r="AT31" s="63">
        <f t="shared" ca="1" si="30"/>
        <v>364962.50196922012</v>
      </c>
      <c r="AU31" s="63">
        <f t="shared" ca="1" si="30"/>
        <v>364652.53420586756</v>
      </c>
      <c r="AV31" s="63">
        <f t="shared" ca="1" si="30"/>
        <v>378471.0970753291</v>
      </c>
      <c r="AW31" s="63">
        <f t="shared" ca="1" si="30"/>
        <v>387410.1674120141</v>
      </c>
      <c r="AX31" s="63">
        <f t="shared" ca="1" si="30"/>
        <v>398629.00065335695</v>
      </c>
      <c r="AY31" s="63">
        <f t="shared" ca="1" si="30"/>
        <v>400158.84154990374</v>
      </c>
      <c r="AZ31" s="63">
        <f t="shared" ca="1" si="30"/>
        <v>295489.72713780258</v>
      </c>
      <c r="BA31" s="63">
        <f t="shared" ca="1" si="30"/>
        <v>353323.71240333491</v>
      </c>
      <c r="BB31" s="63">
        <f t="shared" ca="1" si="30"/>
        <v>352963.74983944156</v>
      </c>
      <c r="BC31" s="63">
        <f t="shared" ca="1" si="30"/>
        <v>375321.42464126216</v>
      </c>
      <c r="BD31" s="63">
        <f t="shared" ca="1" si="30"/>
        <v>388400.06446272077</v>
      </c>
      <c r="BE31" s="63">
        <f t="shared" ca="1" si="30"/>
        <v>406158.21761479293</v>
      </c>
      <c r="BF31" s="63">
        <f t="shared" ca="1" si="30"/>
        <v>397329.13583929755</v>
      </c>
      <c r="BG31" s="63">
        <f t="shared" ca="1" si="30"/>
        <v>413967.40545925713</v>
      </c>
      <c r="BH31" s="63">
        <f t="shared" ca="1" si="30"/>
        <v>422006.56938620872</v>
      </c>
      <c r="BI31" s="63">
        <f t="shared" ca="1" si="30"/>
        <v>435855.12913599476</v>
      </c>
      <c r="BJ31" s="63">
        <f t="shared" ca="1" si="30"/>
        <v>449553.70448415854</v>
      </c>
      <c r="BK31" s="63">
        <f t="shared" ca="1" si="30"/>
        <v>456702.96096148487</v>
      </c>
      <c r="BL31" s="63">
        <f t="shared" ca="1" si="30"/>
        <v>456153.01815553673</v>
      </c>
      <c r="BM31" s="63">
        <f t="shared" ca="1" si="30"/>
        <v>483930.12933597394</v>
      </c>
      <c r="BN31" s="63">
        <f t="shared" ca="1" si="30"/>
        <v>481610.37059088342</v>
      </c>
      <c r="BO31" s="63">
        <f t="shared" ca="1" si="30"/>
        <v>481590.37267066713</v>
      </c>
      <c r="BP31" s="63">
        <f t="shared" ref="BP31:CI31" ca="1" si="31">BO34</f>
        <v>498008.66516824736</v>
      </c>
      <c r="BQ31" s="63">
        <f t="shared" ca="1" si="31"/>
        <v>510027.41521824221</v>
      </c>
      <c r="BR31" s="63">
        <f t="shared" ca="1" si="31"/>
        <v>508067.61903704499</v>
      </c>
      <c r="BS31" s="63">
        <f t="shared" ca="1" si="31"/>
        <v>512537.15420538752</v>
      </c>
      <c r="BT31" s="63">
        <f t="shared" ca="1" si="31"/>
        <v>535554.76037434593</v>
      </c>
      <c r="BU31" s="63">
        <f t="shared" ca="1" si="31"/>
        <v>526535.69835679582</v>
      </c>
      <c r="BV31" s="63">
        <f t="shared" ca="1" si="31"/>
        <v>504647.97468005819</v>
      </c>
      <c r="BW31" s="63">
        <f t="shared" ca="1" si="31"/>
        <v>500898.36463950243</v>
      </c>
      <c r="BX31" s="63">
        <f t="shared" ca="1" si="31"/>
        <v>511187.29459078744</v>
      </c>
      <c r="BY31" s="63">
        <f t="shared" ca="1" si="31"/>
        <v>504457.99443800334</v>
      </c>
      <c r="BZ31" s="63">
        <f t="shared" ca="1" si="31"/>
        <v>456303.00255715894</v>
      </c>
      <c r="CA31" s="63">
        <f t="shared" ca="1" si="31"/>
        <v>432535.47438008938</v>
      </c>
      <c r="CB31" s="63">
        <f t="shared" ca="1" si="31"/>
        <v>451803.47050849203</v>
      </c>
      <c r="CC31" s="63">
        <f t="shared" ca="1" si="31"/>
        <v>488809.62186875055</v>
      </c>
      <c r="CD31" s="63">
        <f t="shared" ca="1" si="31"/>
        <v>452233.42579314241</v>
      </c>
      <c r="CE31" s="63">
        <f t="shared" ca="1" si="31"/>
        <v>440964.59775125876</v>
      </c>
      <c r="CF31" s="63">
        <f t="shared" ca="1" si="31"/>
        <v>462702.33702637407</v>
      </c>
      <c r="CG31" s="63">
        <f t="shared" ca="1" si="31"/>
        <v>449943.66392837628</v>
      </c>
      <c r="CH31" s="63">
        <f t="shared" ca="1" si="31"/>
        <v>462552.35262475186</v>
      </c>
      <c r="CI31" s="63">
        <f t="shared" ca="1" si="31"/>
        <v>473931.16922782513</v>
      </c>
    </row>
    <row r="32" spans="1:87" x14ac:dyDescent="0.2">
      <c r="A32" s="68" t="s">
        <v>252</v>
      </c>
      <c r="B32" s="66">
        <f ca="1">B31/B29</f>
        <v>999.89601081487524</v>
      </c>
      <c r="C32" s="66">
        <f ca="1">B32</f>
        <v>999.89601081487524</v>
      </c>
      <c r="D32" s="66">
        <f t="shared" ref="D32:BO32" ca="1" si="32">C32</f>
        <v>999.89601081487524</v>
      </c>
      <c r="E32" s="66">
        <f t="shared" ca="1" si="32"/>
        <v>999.89601081487524</v>
      </c>
      <c r="F32" s="66">
        <f t="shared" ca="1" si="32"/>
        <v>999.89601081487524</v>
      </c>
      <c r="G32" s="66">
        <f t="shared" ca="1" si="32"/>
        <v>999.89601081487524</v>
      </c>
      <c r="H32" s="66">
        <f t="shared" ca="1" si="32"/>
        <v>999.89601081487524</v>
      </c>
      <c r="I32" s="66">
        <f t="shared" ca="1" si="32"/>
        <v>999.89601081487524</v>
      </c>
      <c r="J32" s="66">
        <f t="shared" ca="1" si="32"/>
        <v>999.89601081487524</v>
      </c>
      <c r="K32" s="66">
        <f t="shared" ca="1" si="32"/>
        <v>999.89601081487524</v>
      </c>
      <c r="L32" s="66">
        <f t="shared" ca="1" si="32"/>
        <v>999.89601081487524</v>
      </c>
      <c r="M32" s="66">
        <f t="shared" ca="1" si="32"/>
        <v>999.89601081487524</v>
      </c>
      <c r="N32" s="66">
        <f t="shared" ca="1" si="32"/>
        <v>999.89601081487524</v>
      </c>
      <c r="O32" s="66">
        <f t="shared" ca="1" si="32"/>
        <v>999.89601081487524</v>
      </c>
      <c r="P32" s="66">
        <f t="shared" ca="1" si="32"/>
        <v>999.89601081487524</v>
      </c>
      <c r="Q32" s="66">
        <f t="shared" ca="1" si="32"/>
        <v>999.89601081487524</v>
      </c>
      <c r="R32" s="66">
        <f t="shared" ca="1" si="32"/>
        <v>999.89601081487524</v>
      </c>
      <c r="S32" s="66">
        <f t="shared" ca="1" si="32"/>
        <v>999.89601081487524</v>
      </c>
      <c r="T32" s="66">
        <f t="shared" ca="1" si="32"/>
        <v>999.89601081487524</v>
      </c>
      <c r="U32" s="66">
        <f t="shared" ca="1" si="32"/>
        <v>999.89601081487524</v>
      </c>
      <c r="V32" s="66">
        <f t="shared" ca="1" si="32"/>
        <v>999.89601081487524</v>
      </c>
      <c r="W32" s="66">
        <f t="shared" ca="1" si="32"/>
        <v>999.89601081487524</v>
      </c>
      <c r="X32" s="66">
        <f t="shared" ca="1" si="32"/>
        <v>999.89601081487524</v>
      </c>
      <c r="Y32" s="66">
        <f t="shared" ca="1" si="32"/>
        <v>999.89601081487524</v>
      </c>
      <c r="Z32" s="66">
        <f t="shared" ca="1" si="32"/>
        <v>999.89601081487524</v>
      </c>
      <c r="AA32" s="66">
        <f t="shared" ca="1" si="32"/>
        <v>999.89601081487524</v>
      </c>
      <c r="AB32" s="66">
        <f t="shared" ca="1" si="32"/>
        <v>999.89601081487524</v>
      </c>
      <c r="AC32" s="66">
        <f t="shared" ca="1" si="32"/>
        <v>999.89601081487524</v>
      </c>
      <c r="AD32" s="66">
        <f t="shared" ca="1" si="32"/>
        <v>999.89601081487524</v>
      </c>
      <c r="AE32" s="66">
        <f t="shared" ca="1" si="32"/>
        <v>999.89601081487524</v>
      </c>
      <c r="AF32" s="66">
        <f t="shared" ca="1" si="32"/>
        <v>999.89601081487524</v>
      </c>
      <c r="AG32" s="66">
        <f t="shared" ca="1" si="32"/>
        <v>999.89601081487524</v>
      </c>
      <c r="AH32" s="66">
        <f t="shared" ca="1" si="32"/>
        <v>999.89601081487524</v>
      </c>
      <c r="AI32" s="66">
        <f t="shared" ca="1" si="32"/>
        <v>999.89601081487524</v>
      </c>
      <c r="AJ32" s="66">
        <f t="shared" ca="1" si="32"/>
        <v>999.89601081487524</v>
      </c>
      <c r="AK32" s="66">
        <f t="shared" ca="1" si="32"/>
        <v>999.89601081487524</v>
      </c>
      <c r="AL32" s="66">
        <f t="shared" ca="1" si="32"/>
        <v>999.89601081487524</v>
      </c>
      <c r="AM32" s="66">
        <f t="shared" ca="1" si="32"/>
        <v>999.89601081487524</v>
      </c>
      <c r="AN32" s="66">
        <f t="shared" ca="1" si="32"/>
        <v>999.89601081487524</v>
      </c>
      <c r="AO32" s="66">
        <f t="shared" ca="1" si="32"/>
        <v>999.89601081487524</v>
      </c>
      <c r="AP32" s="66">
        <f t="shared" ca="1" si="32"/>
        <v>999.89601081487524</v>
      </c>
      <c r="AQ32" s="66">
        <f t="shared" ca="1" si="32"/>
        <v>999.89601081487524</v>
      </c>
      <c r="AR32" s="66">
        <f t="shared" ca="1" si="32"/>
        <v>999.89601081487524</v>
      </c>
      <c r="AS32" s="66">
        <f t="shared" ca="1" si="32"/>
        <v>999.89601081487524</v>
      </c>
      <c r="AT32" s="66">
        <f t="shared" ca="1" si="32"/>
        <v>999.89601081487524</v>
      </c>
      <c r="AU32" s="66">
        <f t="shared" ca="1" si="32"/>
        <v>999.89601081487524</v>
      </c>
      <c r="AV32" s="66">
        <f t="shared" ca="1" si="32"/>
        <v>999.89601081487524</v>
      </c>
      <c r="AW32" s="66">
        <f t="shared" ca="1" si="32"/>
        <v>999.89601081487524</v>
      </c>
      <c r="AX32" s="66">
        <f t="shared" ca="1" si="32"/>
        <v>999.89601081487524</v>
      </c>
      <c r="AY32" s="66">
        <f t="shared" ca="1" si="32"/>
        <v>999.89601081487524</v>
      </c>
      <c r="AZ32" s="66">
        <f t="shared" ca="1" si="32"/>
        <v>999.89601081487524</v>
      </c>
      <c r="BA32" s="66">
        <f t="shared" ca="1" si="32"/>
        <v>999.89601081487524</v>
      </c>
      <c r="BB32" s="66">
        <f t="shared" ca="1" si="32"/>
        <v>999.89601081487524</v>
      </c>
      <c r="BC32" s="66">
        <f t="shared" ca="1" si="32"/>
        <v>999.89601081487524</v>
      </c>
      <c r="BD32" s="66">
        <f t="shared" ca="1" si="32"/>
        <v>999.89601081487524</v>
      </c>
      <c r="BE32" s="66">
        <f t="shared" ca="1" si="32"/>
        <v>999.89601081487524</v>
      </c>
      <c r="BF32" s="66">
        <f t="shared" ca="1" si="32"/>
        <v>999.89601081487524</v>
      </c>
      <c r="BG32" s="66">
        <f t="shared" ca="1" si="32"/>
        <v>999.89601081487524</v>
      </c>
      <c r="BH32" s="66">
        <f t="shared" ca="1" si="32"/>
        <v>999.89601081487524</v>
      </c>
      <c r="BI32" s="66">
        <f t="shared" ca="1" si="32"/>
        <v>999.89601081487524</v>
      </c>
      <c r="BJ32" s="66">
        <f t="shared" ca="1" si="32"/>
        <v>999.89601081487524</v>
      </c>
      <c r="BK32" s="66">
        <f t="shared" ca="1" si="32"/>
        <v>999.89601081487524</v>
      </c>
      <c r="BL32" s="66">
        <f t="shared" ca="1" si="32"/>
        <v>999.89601081487524</v>
      </c>
      <c r="BM32" s="66">
        <f t="shared" ca="1" si="32"/>
        <v>999.89601081487524</v>
      </c>
      <c r="BN32" s="66">
        <f t="shared" ca="1" si="32"/>
        <v>999.89601081487524</v>
      </c>
      <c r="BO32" s="66">
        <f t="shared" ca="1" si="32"/>
        <v>999.89601081487524</v>
      </c>
      <c r="BP32" s="66">
        <f t="shared" ref="BP32:CI32" ca="1" si="33">BO32</f>
        <v>999.89601081487524</v>
      </c>
      <c r="BQ32" s="66">
        <f t="shared" ca="1" si="33"/>
        <v>999.89601081487524</v>
      </c>
      <c r="BR32" s="66">
        <f t="shared" ca="1" si="33"/>
        <v>999.89601081487524</v>
      </c>
      <c r="BS32" s="66">
        <f t="shared" ca="1" si="33"/>
        <v>999.89601081487524</v>
      </c>
      <c r="BT32" s="66">
        <f t="shared" ca="1" si="33"/>
        <v>999.89601081487524</v>
      </c>
      <c r="BU32" s="66">
        <f t="shared" ca="1" si="33"/>
        <v>999.89601081487524</v>
      </c>
      <c r="BV32" s="66">
        <f t="shared" ca="1" si="33"/>
        <v>999.89601081487524</v>
      </c>
      <c r="BW32" s="66">
        <f t="shared" ca="1" si="33"/>
        <v>999.89601081487524</v>
      </c>
      <c r="BX32" s="66">
        <f t="shared" ca="1" si="33"/>
        <v>999.89601081487524</v>
      </c>
      <c r="BY32" s="66">
        <f t="shared" ca="1" si="33"/>
        <v>999.89601081487524</v>
      </c>
      <c r="BZ32" s="66">
        <f t="shared" ca="1" si="33"/>
        <v>999.89601081487524</v>
      </c>
      <c r="CA32" s="66">
        <f t="shared" ca="1" si="33"/>
        <v>999.89601081487524</v>
      </c>
      <c r="CB32" s="66">
        <f t="shared" ca="1" si="33"/>
        <v>999.89601081487524</v>
      </c>
      <c r="CC32" s="66">
        <f t="shared" ca="1" si="33"/>
        <v>999.89601081487524</v>
      </c>
      <c r="CD32" s="66">
        <f t="shared" ca="1" si="33"/>
        <v>999.89601081487524</v>
      </c>
      <c r="CE32" s="66">
        <f t="shared" ca="1" si="33"/>
        <v>999.89601081487524</v>
      </c>
      <c r="CF32" s="66">
        <f t="shared" ca="1" si="33"/>
        <v>999.89601081487524</v>
      </c>
      <c r="CG32" s="66">
        <f t="shared" ca="1" si="33"/>
        <v>999.89601081487524</v>
      </c>
      <c r="CH32" s="66">
        <f t="shared" ca="1" si="33"/>
        <v>999.89601081487524</v>
      </c>
      <c r="CI32" s="66">
        <f t="shared" ca="1" si="33"/>
        <v>999.89601081487524</v>
      </c>
    </row>
    <row r="33" spans="1:87" x14ac:dyDescent="0.2">
      <c r="A33" s="68" t="s">
        <v>253</v>
      </c>
      <c r="B33">
        <f ca="1">B32*(B30-B29)</f>
        <v>-9499.812019549965</v>
      </c>
      <c r="C33">
        <f ca="1">C32*(C30-C29)</f>
        <v>1479.8460960060052</v>
      </c>
      <c r="D33">
        <f t="shared" ref="D33:BO33" ca="1" si="34">D32*(D30-D29)</f>
        <v>12378.71261388815</v>
      </c>
      <c r="E33">
        <f t="shared" ca="1" si="34"/>
        <v>3399.6464367705817</v>
      </c>
      <c r="F33">
        <f t="shared" ca="1" si="34"/>
        <v>-2289.7618647660565</v>
      </c>
      <c r="G33">
        <f t="shared" ca="1" si="34"/>
        <v>1029.8928911393227</v>
      </c>
      <c r="H33">
        <f t="shared" ca="1" si="34"/>
        <v>9309.0318606864912</v>
      </c>
      <c r="I33">
        <f t="shared" ca="1" si="34"/>
        <v>2709.7181893082916</v>
      </c>
      <c r="J33">
        <f t="shared" ca="1" si="34"/>
        <v>-5169.4623759128926</v>
      </c>
      <c r="K33">
        <f t="shared" ca="1" si="34"/>
        <v>609.93656659705914</v>
      </c>
      <c r="L33">
        <f t="shared" ca="1" si="34"/>
        <v>4519.5299688832465</v>
      </c>
      <c r="M33">
        <f t="shared" ca="1" si="34"/>
        <v>6539.3199107292758</v>
      </c>
      <c r="N33">
        <f t="shared" ca="1" si="34"/>
        <v>1699.8232183853049</v>
      </c>
      <c r="O33">
        <f t="shared" ca="1" si="34"/>
        <v>8349.1316903042025</v>
      </c>
      <c r="P33">
        <f t="shared" ca="1" si="34"/>
        <v>1939.7982609808557</v>
      </c>
      <c r="Q33">
        <f t="shared" ca="1" si="34"/>
        <v>-2439.7462663882934</v>
      </c>
      <c r="R33">
        <f t="shared" ca="1" si="34"/>
        <v>3719.6131602313349</v>
      </c>
      <c r="S33">
        <f t="shared" ca="1" si="34"/>
        <v>4329.5497268283934</v>
      </c>
      <c r="T33">
        <f t="shared" ca="1" si="34"/>
        <v>4239.5590858550804</v>
      </c>
      <c r="U33">
        <f t="shared" ca="1" si="34"/>
        <v>-4169.5663650980168</v>
      </c>
      <c r="V33">
        <f t="shared" ca="1" si="34"/>
        <v>6479.326150080381</v>
      </c>
      <c r="W33">
        <f t="shared" ca="1" si="34"/>
        <v>7919.1764056538277</v>
      </c>
      <c r="X33">
        <f t="shared" ca="1" si="34"/>
        <v>749.9220081111564</v>
      </c>
      <c r="Y33">
        <f t="shared" ca="1" si="34"/>
        <v>8649.100493548649</v>
      </c>
      <c r="Z33">
        <f t="shared" ca="1" si="34"/>
        <v>13898.5545503268</v>
      </c>
      <c r="AA33">
        <f t="shared" ca="1" si="34"/>
        <v>-7299.2408789486008</v>
      </c>
      <c r="AB33">
        <f t="shared" ca="1" si="34"/>
        <v>1089.8866517881891</v>
      </c>
      <c r="AC33">
        <f t="shared" ca="1" si="34"/>
        <v>-7589.2107220848784</v>
      </c>
      <c r="AD33">
        <f t="shared" ca="1" si="34"/>
        <v>4719.509171046182</v>
      </c>
      <c r="AE33">
        <f t="shared" ca="1" si="34"/>
        <v>5799.3968627262875</v>
      </c>
      <c r="AF33">
        <f t="shared" ca="1" si="34"/>
        <v>2549.7348275779432</v>
      </c>
      <c r="AG33">
        <f t="shared" ca="1" si="34"/>
        <v>5379.4405381840243</v>
      </c>
      <c r="AH33">
        <f t="shared" ca="1" si="34"/>
        <v>6929.2793549470925</v>
      </c>
      <c r="AI33">
        <f t="shared" ca="1" si="34"/>
        <v>-15738.363210226145</v>
      </c>
      <c r="AJ33">
        <f t="shared" ca="1" si="34"/>
        <v>-2519.7379472534676</v>
      </c>
      <c r="AK33">
        <f t="shared" ca="1" si="34"/>
        <v>-33026.565237215356</v>
      </c>
      <c r="AL33">
        <f t="shared" ca="1" si="34"/>
        <v>25757.321238591176</v>
      </c>
      <c r="AM33">
        <f t="shared" ca="1" si="34"/>
        <v>10908.865477990314</v>
      </c>
      <c r="AN33">
        <f t="shared" ca="1" si="34"/>
        <v>3939.5902826106062</v>
      </c>
      <c r="AO33">
        <f t="shared" ca="1" si="34"/>
        <v>8709.0942541975437</v>
      </c>
      <c r="AP33">
        <f t="shared" ca="1" si="34"/>
        <v>3979.5861230432215</v>
      </c>
      <c r="AQ33">
        <f t="shared" ca="1" si="34"/>
        <v>3169.6703542831706</v>
      </c>
      <c r="AR33">
        <f t="shared" ca="1" si="34"/>
        <v>-8319.134809979756</v>
      </c>
      <c r="AS33">
        <f t="shared" ca="1" si="34"/>
        <v>9429.0193819842243</v>
      </c>
      <c r="AT33">
        <f t="shared" ca="1" si="34"/>
        <v>-309.96776335255674</v>
      </c>
      <c r="AU33">
        <f t="shared" ca="1" si="34"/>
        <v>13818.56286946157</v>
      </c>
      <c r="AV33">
        <f t="shared" ca="1" si="34"/>
        <v>8939.070336684983</v>
      </c>
      <c r="AW33">
        <f t="shared" ca="1" si="34"/>
        <v>11218.833241342871</v>
      </c>
      <c r="AX33">
        <f t="shared" ca="1" si="34"/>
        <v>1529.8408965467886</v>
      </c>
      <c r="AY33">
        <f t="shared" ca="1" si="34"/>
        <v>-104669.11441210115</v>
      </c>
      <c r="AZ33">
        <f t="shared" ca="1" si="34"/>
        <v>57833.985265532356</v>
      </c>
      <c r="BA33">
        <f t="shared" ca="1" si="34"/>
        <v>-359.96256389336872</v>
      </c>
      <c r="BB33">
        <f t="shared" ca="1" si="34"/>
        <v>22357.674801820624</v>
      </c>
      <c r="BC33">
        <f t="shared" ca="1" si="34"/>
        <v>13078.63982145861</v>
      </c>
      <c r="BD33">
        <f t="shared" ca="1" si="34"/>
        <v>17758.153152072176</v>
      </c>
      <c r="BE33">
        <f t="shared" ca="1" si="34"/>
        <v>-8829.0817754953896</v>
      </c>
      <c r="BF33">
        <f t="shared" ca="1" si="34"/>
        <v>16638.269619959567</v>
      </c>
      <c r="BG33">
        <f t="shared" ca="1" si="34"/>
        <v>8039.1639269515608</v>
      </c>
      <c r="BH33">
        <f t="shared" ca="1" si="34"/>
        <v>13848.559749786045</v>
      </c>
      <c r="BI33">
        <f t="shared" ca="1" si="34"/>
        <v>13698.57534816378</v>
      </c>
      <c r="BJ33">
        <f t="shared" ca="1" si="34"/>
        <v>7149.2564773263348</v>
      </c>
      <c r="BK33">
        <f t="shared" ca="1" si="34"/>
        <v>-549.94280594813586</v>
      </c>
      <c r="BL33">
        <f t="shared" ca="1" si="34"/>
        <v>27777.111180437209</v>
      </c>
      <c r="BM33">
        <f t="shared" ca="1" si="34"/>
        <v>-2319.7587450905039</v>
      </c>
      <c r="BN33">
        <f t="shared" ca="1" si="34"/>
        <v>-19.997920216279315</v>
      </c>
      <c r="BO33">
        <f t="shared" ca="1" si="34"/>
        <v>16418.292497580209</v>
      </c>
      <c r="BP33">
        <f t="shared" ref="BP33:CI33" ca="1" si="35">BP32*(BP30-BP29)</f>
        <v>12018.750049994838</v>
      </c>
      <c r="BQ33">
        <f t="shared" ca="1" si="35"/>
        <v>-1959.7961811971918</v>
      </c>
      <c r="BR33">
        <f t="shared" ca="1" si="35"/>
        <v>4469.5351683425197</v>
      </c>
      <c r="BS33">
        <f t="shared" ca="1" si="35"/>
        <v>23017.606168958409</v>
      </c>
      <c r="BT33">
        <f t="shared" ca="1" si="35"/>
        <v>-9019.0620175501572</v>
      </c>
      <c r="BU33">
        <f t="shared" ca="1" si="35"/>
        <v>-21887.723676737605</v>
      </c>
      <c r="BV33">
        <f t="shared" ca="1" si="35"/>
        <v>-3749.6100405557822</v>
      </c>
      <c r="BW33">
        <f t="shared" ca="1" si="35"/>
        <v>10288.92995128503</v>
      </c>
      <c r="BX33">
        <f t="shared" ca="1" si="35"/>
        <v>-6729.3001527840715</v>
      </c>
      <c r="BY33">
        <f t="shared" ca="1" si="35"/>
        <v>-48154.99188084442</v>
      </c>
      <c r="BZ33">
        <f t="shared" ca="1" si="35"/>
        <v>-23767.528177069566</v>
      </c>
      <c r="CA33">
        <f t="shared" ca="1" si="35"/>
        <v>19267.996128402629</v>
      </c>
      <c r="CB33">
        <f t="shared" ca="1" si="35"/>
        <v>37006.151360258526</v>
      </c>
      <c r="CC33">
        <f t="shared" ca="1" si="35"/>
        <v>-36576.196075608117</v>
      </c>
      <c r="CD33">
        <f t="shared" ca="1" si="35"/>
        <v>-11268.828041883626</v>
      </c>
      <c r="CE33">
        <f t="shared" ca="1" si="35"/>
        <v>21737.739275115338</v>
      </c>
      <c r="CF33">
        <f t="shared" ca="1" si="35"/>
        <v>-12758.673097997798</v>
      </c>
      <c r="CG33">
        <f t="shared" ca="1" si="35"/>
        <v>12608.68869637559</v>
      </c>
      <c r="CH33">
        <f t="shared" ca="1" si="35"/>
        <v>11378.816603073275</v>
      </c>
      <c r="CI33">
        <f t="shared" ca="1" si="35"/>
        <v>-17268.204106772879</v>
      </c>
    </row>
    <row r="34" spans="1:87" x14ac:dyDescent="0.2">
      <c r="A34" s="68" t="s">
        <v>254</v>
      </c>
      <c r="B34" s="63">
        <f>B44</f>
        <v>257213.70784380901</v>
      </c>
      <c r="C34" s="63">
        <f ca="1">C31+C33</f>
        <v>258693.55393981503</v>
      </c>
      <c r="D34" s="63">
        <f t="shared" ref="D34:BO34" ca="1" si="36">D31+D33</f>
        <v>271072.26655370317</v>
      </c>
      <c r="E34" s="63">
        <f t="shared" ca="1" si="36"/>
        <v>274471.91299047373</v>
      </c>
      <c r="F34" s="63">
        <f t="shared" ca="1" si="36"/>
        <v>272182.15112570766</v>
      </c>
      <c r="G34" s="63">
        <f t="shared" ca="1" si="36"/>
        <v>273212.04401684698</v>
      </c>
      <c r="H34" s="63">
        <f t="shared" ca="1" si="36"/>
        <v>282521.07587753347</v>
      </c>
      <c r="I34" s="63">
        <f t="shared" ca="1" si="36"/>
        <v>285230.79406684177</v>
      </c>
      <c r="J34" s="63">
        <f t="shared" ca="1" si="36"/>
        <v>280061.3316909289</v>
      </c>
      <c r="K34" s="63">
        <f t="shared" ca="1" si="36"/>
        <v>280671.26825752598</v>
      </c>
      <c r="L34" s="63">
        <f t="shared" ca="1" si="36"/>
        <v>285190.79822640924</v>
      </c>
      <c r="M34" s="63">
        <f t="shared" ca="1" si="36"/>
        <v>291730.11813713855</v>
      </c>
      <c r="N34" s="63">
        <f t="shared" ca="1" si="36"/>
        <v>293429.94135552383</v>
      </c>
      <c r="O34" s="63">
        <f t="shared" ca="1" si="36"/>
        <v>301779.07304582803</v>
      </c>
      <c r="P34" s="63">
        <f t="shared" ca="1" si="36"/>
        <v>303718.8713068089</v>
      </c>
      <c r="Q34" s="63">
        <f t="shared" ca="1" si="36"/>
        <v>301279.12504042062</v>
      </c>
      <c r="R34" s="63">
        <f t="shared" ca="1" si="36"/>
        <v>304998.73820065195</v>
      </c>
      <c r="S34" s="63">
        <f t="shared" ca="1" si="36"/>
        <v>309328.28792748036</v>
      </c>
      <c r="T34" s="63">
        <f t="shared" ca="1" si="36"/>
        <v>313567.84701333544</v>
      </c>
      <c r="U34" s="63">
        <f t="shared" ca="1" si="36"/>
        <v>309398.28064823744</v>
      </c>
      <c r="V34" s="63">
        <f t="shared" ca="1" si="36"/>
        <v>315877.60679831781</v>
      </c>
      <c r="W34" s="63">
        <f t="shared" ca="1" si="36"/>
        <v>323796.78320397163</v>
      </c>
      <c r="X34" s="63">
        <f t="shared" ca="1" si="36"/>
        <v>324546.70521208277</v>
      </c>
      <c r="Y34" s="63">
        <f t="shared" ca="1" si="36"/>
        <v>333195.80570563144</v>
      </c>
      <c r="Z34" s="63">
        <f t="shared" ca="1" si="36"/>
        <v>347094.36025595822</v>
      </c>
      <c r="AA34" s="63">
        <f t="shared" ca="1" si="36"/>
        <v>339795.11937700963</v>
      </c>
      <c r="AB34" s="63">
        <f t="shared" ca="1" si="36"/>
        <v>340885.00602879783</v>
      </c>
      <c r="AC34" s="63">
        <f t="shared" ca="1" si="36"/>
        <v>333295.79530671297</v>
      </c>
      <c r="AD34" s="63">
        <f t="shared" ca="1" si="36"/>
        <v>338015.30447775917</v>
      </c>
      <c r="AE34" s="63">
        <f t="shared" ca="1" si="36"/>
        <v>343814.70134048548</v>
      </c>
      <c r="AF34" s="63">
        <f t="shared" ca="1" si="36"/>
        <v>346364.43616806343</v>
      </c>
      <c r="AG34" s="63">
        <f t="shared" ca="1" si="36"/>
        <v>351743.87670624745</v>
      </c>
      <c r="AH34" s="63">
        <f t="shared" ca="1" si="36"/>
        <v>358673.15606119455</v>
      </c>
      <c r="AI34" s="63">
        <f t="shared" ca="1" si="36"/>
        <v>342934.79285096843</v>
      </c>
      <c r="AJ34" s="63">
        <f t="shared" ca="1" si="36"/>
        <v>340415.05490371498</v>
      </c>
      <c r="AK34" s="63">
        <f t="shared" ca="1" si="36"/>
        <v>307388.4896664996</v>
      </c>
      <c r="AL34" s="63">
        <f t="shared" ca="1" si="36"/>
        <v>333145.81090509077</v>
      </c>
      <c r="AM34" s="63">
        <f t="shared" ca="1" si="36"/>
        <v>344054.67638308107</v>
      </c>
      <c r="AN34" s="63">
        <f t="shared" ca="1" si="36"/>
        <v>347994.26666569168</v>
      </c>
      <c r="AO34" s="63">
        <f t="shared" ca="1" si="36"/>
        <v>356703.36091988924</v>
      </c>
      <c r="AP34" s="63">
        <f t="shared" ca="1" si="36"/>
        <v>360682.94704293244</v>
      </c>
      <c r="AQ34" s="63">
        <f t="shared" ca="1" si="36"/>
        <v>363852.61739721562</v>
      </c>
      <c r="AR34" s="63">
        <f t="shared" ca="1" si="36"/>
        <v>355533.48258723586</v>
      </c>
      <c r="AS34" s="63">
        <f t="shared" ca="1" si="36"/>
        <v>364962.50196922012</v>
      </c>
      <c r="AT34" s="63">
        <f t="shared" ca="1" si="36"/>
        <v>364652.53420586756</v>
      </c>
      <c r="AU34" s="63">
        <f t="shared" ca="1" si="36"/>
        <v>378471.0970753291</v>
      </c>
      <c r="AV34" s="63">
        <f t="shared" ca="1" si="36"/>
        <v>387410.1674120141</v>
      </c>
      <c r="AW34" s="63">
        <f t="shared" ca="1" si="36"/>
        <v>398629.00065335695</v>
      </c>
      <c r="AX34" s="63">
        <f t="shared" ca="1" si="36"/>
        <v>400158.84154990374</v>
      </c>
      <c r="AY34" s="63">
        <f t="shared" ca="1" si="36"/>
        <v>295489.72713780258</v>
      </c>
      <c r="AZ34" s="63">
        <f t="shared" ca="1" si="36"/>
        <v>353323.71240333491</v>
      </c>
      <c r="BA34" s="63">
        <f t="shared" ca="1" si="36"/>
        <v>352963.74983944156</v>
      </c>
      <c r="BB34" s="63">
        <f t="shared" ca="1" si="36"/>
        <v>375321.42464126216</v>
      </c>
      <c r="BC34" s="63">
        <f t="shared" ca="1" si="36"/>
        <v>388400.06446272077</v>
      </c>
      <c r="BD34" s="63">
        <f t="shared" ca="1" si="36"/>
        <v>406158.21761479293</v>
      </c>
      <c r="BE34" s="63">
        <f t="shared" ca="1" si="36"/>
        <v>397329.13583929755</v>
      </c>
      <c r="BF34" s="63">
        <f t="shared" ca="1" si="36"/>
        <v>413967.40545925713</v>
      </c>
      <c r="BG34" s="63">
        <f t="shared" ca="1" si="36"/>
        <v>422006.56938620872</v>
      </c>
      <c r="BH34" s="63">
        <f t="shared" ca="1" si="36"/>
        <v>435855.12913599476</v>
      </c>
      <c r="BI34" s="63">
        <f t="shared" ca="1" si="36"/>
        <v>449553.70448415854</v>
      </c>
      <c r="BJ34" s="63">
        <f t="shared" ca="1" si="36"/>
        <v>456702.96096148487</v>
      </c>
      <c r="BK34" s="63">
        <f t="shared" ca="1" si="36"/>
        <v>456153.01815553673</v>
      </c>
      <c r="BL34" s="63">
        <f t="shared" ca="1" si="36"/>
        <v>483930.12933597394</v>
      </c>
      <c r="BM34" s="63">
        <f t="shared" ca="1" si="36"/>
        <v>481610.37059088342</v>
      </c>
      <c r="BN34" s="63">
        <f t="shared" ca="1" si="36"/>
        <v>481590.37267066713</v>
      </c>
      <c r="BO34" s="63">
        <f t="shared" ca="1" si="36"/>
        <v>498008.66516824736</v>
      </c>
      <c r="BP34" s="63">
        <f t="shared" ref="BP34:CI34" ca="1" si="37">BP31+BP33</f>
        <v>510027.41521824221</v>
      </c>
      <c r="BQ34" s="63">
        <f t="shared" ca="1" si="37"/>
        <v>508067.61903704499</v>
      </c>
      <c r="BR34" s="63">
        <f t="shared" ca="1" si="37"/>
        <v>512537.15420538752</v>
      </c>
      <c r="BS34" s="63">
        <f t="shared" ca="1" si="37"/>
        <v>535554.76037434593</v>
      </c>
      <c r="BT34" s="63">
        <f t="shared" ca="1" si="37"/>
        <v>526535.69835679582</v>
      </c>
      <c r="BU34" s="63">
        <f t="shared" ca="1" si="37"/>
        <v>504647.97468005819</v>
      </c>
      <c r="BV34" s="63">
        <f t="shared" ca="1" si="37"/>
        <v>500898.36463950243</v>
      </c>
      <c r="BW34" s="63">
        <f t="shared" ca="1" si="37"/>
        <v>511187.29459078744</v>
      </c>
      <c r="BX34" s="63">
        <f t="shared" ca="1" si="37"/>
        <v>504457.99443800334</v>
      </c>
      <c r="BY34" s="63">
        <f t="shared" ca="1" si="37"/>
        <v>456303.00255715894</v>
      </c>
      <c r="BZ34" s="63">
        <f t="shared" ca="1" si="37"/>
        <v>432535.47438008938</v>
      </c>
      <c r="CA34" s="63">
        <f t="shared" ca="1" si="37"/>
        <v>451803.47050849203</v>
      </c>
      <c r="CB34" s="63">
        <f t="shared" ca="1" si="37"/>
        <v>488809.62186875055</v>
      </c>
      <c r="CC34" s="63">
        <f t="shared" ca="1" si="37"/>
        <v>452233.42579314241</v>
      </c>
      <c r="CD34" s="63">
        <f t="shared" ca="1" si="37"/>
        <v>440964.59775125876</v>
      </c>
      <c r="CE34" s="63">
        <f t="shared" ca="1" si="37"/>
        <v>462702.33702637407</v>
      </c>
      <c r="CF34" s="63">
        <f t="shared" ca="1" si="37"/>
        <v>449943.66392837628</v>
      </c>
      <c r="CG34" s="63">
        <f t="shared" ca="1" si="37"/>
        <v>462552.35262475186</v>
      </c>
      <c r="CH34" s="63">
        <f t="shared" ca="1" si="37"/>
        <v>473931.16922782513</v>
      </c>
      <c r="CI34" s="63">
        <f t="shared" ca="1" si="37"/>
        <v>456662.96512105223</v>
      </c>
    </row>
    <row r="35" spans="1:87" x14ac:dyDescent="0.2">
      <c r="AY35" s="71">
        <f ca="1">AY34/AX34-1</f>
        <v>-0.26156891600019261</v>
      </c>
    </row>
    <row r="37" spans="1:87" ht="15" customHeight="1" x14ac:dyDescent="0.2">
      <c r="A37" s="67" t="s">
        <v>261</v>
      </c>
    </row>
    <row r="38" spans="1:87" ht="15" customHeight="1" x14ac:dyDescent="0.2">
      <c r="A38" s="70"/>
    </row>
    <row r="39" spans="1:87" x14ac:dyDescent="0.2">
      <c r="A39" s="70" t="s">
        <v>251</v>
      </c>
      <c r="B39" s="62">
        <v>200000</v>
      </c>
      <c r="C39" s="63">
        <f>B42</f>
        <v>257213.70784380901</v>
      </c>
      <c r="D39" s="63">
        <f t="shared" ref="D39:BO39" si="38">C42</f>
        <v>256249.8977940341</v>
      </c>
      <c r="E39" s="63">
        <f t="shared" si="38"/>
        <v>258658.33122810174</v>
      </c>
      <c r="F39" s="63">
        <f t="shared" si="38"/>
        <v>262452.04905938008</v>
      </c>
      <c r="G39" s="63">
        <f t="shared" si="38"/>
        <v>264111.53997223405</v>
      </c>
      <c r="H39" s="63">
        <f t="shared" si="38"/>
        <v>265242.31937875034</v>
      </c>
      <c r="I39" s="63">
        <f t="shared" si="38"/>
        <v>265826.66846672987</v>
      </c>
      <c r="J39" s="63">
        <f t="shared" si="38"/>
        <v>269799.25066608965</v>
      </c>
      <c r="K39" s="63">
        <f t="shared" si="38"/>
        <v>271606.55601133296</v>
      </c>
      <c r="L39" s="63">
        <f t="shared" si="38"/>
        <v>270597.46102358768</v>
      </c>
      <c r="M39" s="63">
        <f t="shared" si="38"/>
        <v>272793.90388081892</v>
      </c>
      <c r="N39" s="63">
        <f t="shared" si="38"/>
        <v>274630.363268018</v>
      </c>
      <c r="O39" s="63">
        <f t="shared" si="38"/>
        <v>276171.69970612216</v>
      </c>
      <c r="P39" s="63">
        <f t="shared" si="38"/>
        <v>277389.65748748509</v>
      </c>
      <c r="Q39" s="63">
        <f t="shared" si="38"/>
        <v>278790.10339612834</v>
      </c>
      <c r="R39" s="63">
        <f t="shared" si="38"/>
        <v>279894.54381128767</v>
      </c>
      <c r="S39" s="63">
        <f t="shared" si="38"/>
        <v>280227.39980052586</v>
      </c>
      <c r="T39" s="63">
        <f t="shared" si="38"/>
        <v>281997.72768316319</v>
      </c>
      <c r="U39" s="63">
        <f t="shared" si="38"/>
        <v>283447.05195395357</v>
      </c>
      <c r="V39" s="63">
        <f t="shared" si="38"/>
        <v>284819.01282908639</v>
      </c>
      <c r="W39" s="63">
        <f t="shared" si="38"/>
        <v>284580.54704594205</v>
      </c>
      <c r="X39" s="63">
        <f t="shared" si="38"/>
        <v>286751.07727399899</v>
      </c>
      <c r="Y39" s="63">
        <f t="shared" si="38"/>
        <v>288206.04888906493</v>
      </c>
      <c r="Z39" s="63">
        <f t="shared" si="38"/>
        <v>289035.04064144712</v>
      </c>
      <c r="AA39" s="63">
        <f t="shared" si="38"/>
        <v>290535.34361310268</v>
      </c>
      <c r="AB39" s="63">
        <f t="shared" si="38"/>
        <v>291630.97589784139</v>
      </c>
      <c r="AC39" s="63">
        <f t="shared" si="38"/>
        <v>290826.71936573408</v>
      </c>
      <c r="AD39" s="63">
        <f t="shared" si="38"/>
        <v>293433.94613885006</v>
      </c>
      <c r="AE39" s="63">
        <f t="shared" si="38"/>
        <v>293832.40724712156</v>
      </c>
      <c r="AF39" s="63">
        <f t="shared" si="38"/>
        <v>296244.5053175108</v>
      </c>
      <c r="AG39" s="63">
        <f t="shared" si="38"/>
        <v>297801.75223762897</v>
      </c>
      <c r="AH39" s="63">
        <f t="shared" si="38"/>
        <v>299062.25729071628</v>
      </c>
      <c r="AI39" s="63">
        <f t="shared" si="38"/>
        <v>300623.88209036016</v>
      </c>
      <c r="AJ39" s="63">
        <f t="shared" si="38"/>
        <v>302159.36181098007</v>
      </c>
      <c r="AK39" s="63">
        <f t="shared" si="38"/>
        <v>298314.55296183651</v>
      </c>
      <c r="AL39" s="63">
        <f t="shared" si="38"/>
        <v>300575.17282422393</v>
      </c>
      <c r="AM39" s="63">
        <f t="shared" si="38"/>
        <v>282452.78986329969</v>
      </c>
      <c r="AN39" s="63">
        <f t="shared" si="38"/>
        <v>289513.36645694141</v>
      </c>
      <c r="AO39" s="63">
        <f t="shared" si="38"/>
        <v>292339.67416227178</v>
      </c>
      <c r="AP39" s="63">
        <f t="shared" si="38"/>
        <v>294270.65498660854</v>
      </c>
      <c r="AQ39" s="63">
        <f t="shared" si="38"/>
        <v>296029.66061892424</v>
      </c>
      <c r="AR39" s="63">
        <f t="shared" si="38"/>
        <v>297565.9450594224</v>
      </c>
      <c r="AS39" s="63">
        <f t="shared" si="38"/>
        <v>299396.87675110286</v>
      </c>
      <c r="AT39" s="63">
        <f t="shared" si="38"/>
        <v>298056.84614963108</v>
      </c>
      <c r="AU39" s="63">
        <f t="shared" si="38"/>
        <v>301745.74586484657</v>
      </c>
      <c r="AV39" s="63">
        <f t="shared" si="38"/>
        <v>303985.47891783563</v>
      </c>
      <c r="AW39" s="63">
        <f t="shared" si="38"/>
        <v>306428.40408903739</v>
      </c>
      <c r="AX39" s="63">
        <f t="shared" si="38"/>
        <v>308247.60022011795</v>
      </c>
      <c r="AY39" s="63">
        <f t="shared" si="38"/>
        <v>310287.56432309165</v>
      </c>
      <c r="AZ39" s="63">
        <f t="shared" si="38"/>
        <v>311243.08182279259</v>
      </c>
      <c r="BA39" s="63">
        <f t="shared" si="38"/>
        <v>236028.4073874536</v>
      </c>
      <c r="BB39" s="63">
        <f t="shared" si="38"/>
        <v>247929.76407027114</v>
      </c>
      <c r="BC39" s="63">
        <f t="shared" si="38"/>
        <v>254524.299204165</v>
      </c>
      <c r="BD39" s="63">
        <f t="shared" si="38"/>
        <v>261064.0376814208</v>
      </c>
      <c r="BE39" s="63">
        <f t="shared" si="38"/>
        <v>268792.76502430812</v>
      </c>
      <c r="BF39" s="63">
        <f t="shared" si="38"/>
        <v>274115.32978774008</v>
      </c>
      <c r="BG39" s="63">
        <f t="shared" si="38"/>
        <v>273735.14935090119</v>
      </c>
      <c r="BH39" s="63">
        <f t="shared" si="38"/>
        <v>277427.72417652799</v>
      </c>
      <c r="BI39" s="63">
        <f t="shared" si="38"/>
        <v>282957.52559109259</v>
      </c>
      <c r="BJ39" s="63">
        <f t="shared" si="38"/>
        <v>287039.93608098559</v>
      </c>
      <c r="BK39" s="63">
        <f t="shared" si="38"/>
        <v>290934.20579518558</v>
      </c>
      <c r="BL39" s="63">
        <f t="shared" si="38"/>
        <v>293849.41242326162</v>
      </c>
      <c r="BM39" s="63">
        <f t="shared" si="38"/>
        <v>296874.45986974629</v>
      </c>
      <c r="BN39" s="63">
        <f t="shared" si="38"/>
        <v>301535.19266550749</v>
      </c>
      <c r="BO39" s="63">
        <f t="shared" si="38"/>
        <v>302849.38840988249</v>
      </c>
      <c r="BP39" s="63">
        <f t="shared" ref="BP39:CI39" si="39">BO42</f>
        <v>305173.13788077648</v>
      </c>
      <c r="BQ39" s="63">
        <f t="shared" si="39"/>
        <v>308876.38711452013</v>
      </c>
      <c r="BR39" s="63">
        <f t="shared" si="39"/>
        <v>311751.94741504046</v>
      </c>
      <c r="BS39" s="63">
        <f t="shared" si="39"/>
        <v>313362.2187830116</v>
      </c>
      <c r="BT39" s="63">
        <f t="shared" si="39"/>
        <v>317340.58324175922</v>
      </c>
      <c r="BU39" s="63">
        <f t="shared" si="39"/>
        <v>320379.4387463787</v>
      </c>
      <c r="BV39" s="63">
        <f t="shared" si="39"/>
        <v>320494.34158520796</v>
      </c>
      <c r="BW39" s="63">
        <f t="shared" si="39"/>
        <v>318260.64488393778</v>
      </c>
      <c r="BX39" s="63">
        <f t="shared" si="39"/>
        <v>321144.11442363204</v>
      </c>
      <c r="BY39" s="63">
        <f t="shared" si="39"/>
        <v>326188.19124283473</v>
      </c>
      <c r="BZ39" s="63">
        <f t="shared" si="39"/>
        <v>328294.43994136387</v>
      </c>
      <c r="CA39" s="63">
        <f t="shared" si="39"/>
        <v>314921.58898301318</v>
      </c>
      <c r="CB39" s="63">
        <f t="shared" si="39"/>
        <v>312185.29325634858</v>
      </c>
      <c r="CC39" s="63">
        <f t="shared" si="39"/>
        <v>318937.51822204608</v>
      </c>
      <c r="CD39" s="63">
        <f t="shared" si="39"/>
        <v>325574.95761116315</v>
      </c>
      <c r="CE39" s="63">
        <f t="shared" si="39"/>
        <v>314816.51557503978</v>
      </c>
      <c r="CF39" s="63">
        <f t="shared" si="39"/>
        <v>315258.64506904408</v>
      </c>
      <c r="CG39" s="63">
        <f t="shared" si="39"/>
        <v>321613.32452736533</v>
      </c>
      <c r="CH39" s="63">
        <f t="shared" si="39"/>
        <v>321707.75429338153</v>
      </c>
      <c r="CI39" s="63">
        <f t="shared" si="39"/>
        <v>325920.1048428815</v>
      </c>
    </row>
    <row r="40" spans="1:87" x14ac:dyDescent="0.2">
      <c r="A40" s="70" t="s">
        <v>252</v>
      </c>
      <c r="B40" s="63">
        <f>B39/B$4/100</f>
        <v>10.1010101010101</v>
      </c>
      <c r="C40" s="66">
        <f>FLOOR(C39/C$4/100,1)</f>
        <v>13</v>
      </c>
      <c r="D40" s="66">
        <f>FLOOR(D39/D$4/100,1)</f>
        <v>14</v>
      </c>
      <c r="E40" s="66">
        <f t="shared" ref="E40:BP40" si="40">FLOOR(E39/E$4/100,1)</f>
        <v>14</v>
      </c>
      <c r="F40" s="66">
        <f t="shared" si="40"/>
        <v>13</v>
      </c>
      <c r="G40" s="66">
        <f t="shared" si="40"/>
        <v>13</v>
      </c>
      <c r="H40" s="66">
        <f t="shared" si="40"/>
        <v>13</v>
      </c>
      <c r="I40" s="66">
        <f t="shared" si="40"/>
        <v>13</v>
      </c>
      <c r="J40" s="66">
        <f t="shared" si="40"/>
        <v>13</v>
      </c>
      <c r="K40" s="66">
        <f t="shared" si="40"/>
        <v>13</v>
      </c>
      <c r="L40" s="66">
        <f t="shared" si="40"/>
        <v>13</v>
      </c>
      <c r="M40" s="66">
        <f t="shared" si="40"/>
        <v>13</v>
      </c>
      <c r="N40" s="66">
        <f t="shared" si="40"/>
        <v>13</v>
      </c>
      <c r="O40" s="66">
        <f t="shared" si="40"/>
        <v>12</v>
      </c>
      <c r="P40" s="66">
        <f t="shared" si="40"/>
        <v>12</v>
      </c>
      <c r="Q40" s="66">
        <f t="shared" si="40"/>
        <v>12</v>
      </c>
      <c r="R40" s="66">
        <f t="shared" si="40"/>
        <v>12</v>
      </c>
      <c r="S40" s="66">
        <f t="shared" si="40"/>
        <v>12</v>
      </c>
      <c r="T40" s="66">
        <f t="shared" si="40"/>
        <v>12</v>
      </c>
      <c r="U40" s="66">
        <f t="shared" si="40"/>
        <v>12</v>
      </c>
      <c r="V40" s="66">
        <f t="shared" si="40"/>
        <v>12</v>
      </c>
      <c r="W40" s="66">
        <f t="shared" si="40"/>
        <v>12</v>
      </c>
      <c r="X40" s="66">
        <f t="shared" si="40"/>
        <v>12</v>
      </c>
      <c r="Y40" s="66">
        <f t="shared" si="40"/>
        <v>11</v>
      </c>
      <c r="Z40" s="66">
        <f t="shared" si="40"/>
        <v>11</v>
      </c>
      <c r="AA40" s="66">
        <f t="shared" si="40"/>
        <v>11</v>
      </c>
      <c r="AB40" s="66">
        <f t="shared" si="40"/>
        <v>10</v>
      </c>
      <c r="AC40" s="66">
        <f t="shared" si="40"/>
        <v>11</v>
      </c>
      <c r="AD40" s="66">
        <f t="shared" si="40"/>
        <v>11</v>
      </c>
      <c r="AE40" s="66">
        <f t="shared" si="40"/>
        <v>11</v>
      </c>
      <c r="AF40" s="66">
        <f t="shared" si="40"/>
        <v>11</v>
      </c>
      <c r="AG40" s="66">
        <f t="shared" si="40"/>
        <v>11</v>
      </c>
      <c r="AH40" s="66">
        <f t="shared" si="40"/>
        <v>11</v>
      </c>
      <c r="AI40" s="66">
        <f t="shared" si="40"/>
        <v>11</v>
      </c>
      <c r="AJ40" s="66">
        <f t="shared" si="40"/>
        <v>10</v>
      </c>
      <c r="AK40" s="66">
        <f t="shared" si="40"/>
        <v>11</v>
      </c>
      <c r="AL40" s="66">
        <f t="shared" si="40"/>
        <v>11</v>
      </c>
      <c r="AM40" s="66">
        <f t="shared" si="40"/>
        <v>12</v>
      </c>
      <c r="AN40" s="66">
        <f t="shared" si="40"/>
        <v>11</v>
      </c>
      <c r="AO40" s="66">
        <f t="shared" si="40"/>
        <v>11</v>
      </c>
      <c r="AP40" s="66">
        <f t="shared" si="40"/>
        <v>11</v>
      </c>
      <c r="AQ40" s="66">
        <f t="shared" si="40"/>
        <v>10</v>
      </c>
      <c r="AR40" s="66">
        <f t="shared" si="40"/>
        <v>10</v>
      </c>
      <c r="AS40" s="66">
        <f t="shared" si="40"/>
        <v>10</v>
      </c>
      <c r="AT40" s="66">
        <f t="shared" si="40"/>
        <v>10</v>
      </c>
      <c r="AU40" s="66">
        <f t="shared" si="40"/>
        <v>11</v>
      </c>
      <c r="AV40" s="66">
        <f t="shared" si="40"/>
        <v>10</v>
      </c>
      <c r="AW40" s="66">
        <f t="shared" si="40"/>
        <v>10</v>
      </c>
      <c r="AX40" s="66">
        <f t="shared" si="40"/>
        <v>10</v>
      </c>
      <c r="AY40" s="66">
        <f t="shared" si="40"/>
        <v>10</v>
      </c>
      <c r="AZ40" s="66">
        <f t="shared" si="40"/>
        <v>9</v>
      </c>
      <c r="BA40" s="66">
        <f t="shared" si="40"/>
        <v>7</v>
      </c>
      <c r="BB40" s="66">
        <f t="shared" si="40"/>
        <v>11</v>
      </c>
      <c r="BC40" s="66">
        <f t="shared" si="40"/>
        <v>9</v>
      </c>
      <c r="BD40" s="66">
        <f t="shared" si="40"/>
        <v>9</v>
      </c>
      <c r="BE40" s="66">
        <f t="shared" si="40"/>
        <v>9</v>
      </c>
      <c r="BF40" s="66">
        <f t="shared" si="40"/>
        <v>8</v>
      </c>
      <c r="BG40" s="66">
        <f t="shared" si="40"/>
        <v>8</v>
      </c>
      <c r="BH40" s="66">
        <f t="shared" si="40"/>
        <v>8</v>
      </c>
      <c r="BI40" s="66">
        <f t="shared" si="40"/>
        <v>8</v>
      </c>
      <c r="BJ40" s="66">
        <f t="shared" si="40"/>
        <v>8</v>
      </c>
      <c r="BK40" s="66">
        <f t="shared" si="40"/>
        <v>8</v>
      </c>
      <c r="BL40" s="66">
        <f t="shared" si="40"/>
        <v>8</v>
      </c>
      <c r="BM40" s="66">
        <f t="shared" si="40"/>
        <v>8</v>
      </c>
      <c r="BN40" s="66">
        <f t="shared" si="40"/>
        <v>8</v>
      </c>
      <c r="BO40" s="66">
        <f t="shared" si="40"/>
        <v>7</v>
      </c>
      <c r="BP40" s="66">
        <f t="shared" si="40"/>
        <v>7</v>
      </c>
      <c r="BQ40" s="66">
        <f t="shared" ref="BQ40:CI40" si="41">FLOOR(BQ39/BQ$4/100,1)</f>
        <v>7</v>
      </c>
      <c r="BR40" s="66">
        <f t="shared" si="41"/>
        <v>7</v>
      </c>
      <c r="BS40" s="66">
        <f t="shared" si="41"/>
        <v>7</v>
      </c>
      <c r="BT40" s="66">
        <f t="shared" si="41"/>
        <v>7</v>
      </c>
      <c r="BU40" s="66">
        <f t="shared" si="41"/>
        <v>7</v>
      </c>
      <c r="BV40" s="66">
        <f t="shared" si="41"/>
        <v>7</v>
      </c>
      <c r="BW40" s="66">
        <f t="shared" si="41"/>
        <v>7</v>
      </c>
      <c r="BX40" s="66">
        <f t="shared" si="41"/>
        <v>7</v>
      </c>
      <c r="BY40" s="66">
        <f t="shared" si="41"/>
        <v>7</v>
      </c>
      <c r="BZ40" s="66">
        <f t="shared" si="41"/>
        <v>7</v>
      </c>
      <c r="CA40" s="66">
        <f t="shared" si="41"/>
        <v>7</v>
      </c>
      <c r="CB40" s="66">
        <f t="shared" si="41"/>
        <v>8</v>
      </c>
      <c r="CC40" s="66">
        <f t="shared" si="41"/>
        <v>9</v>
      </c>
      <c r="CD40" s="66">
        <f t="shared" si="41"/>
        <v>8</v>
      </c>
      <c r="CE40" s="66">
        <f t="shared" si="41"/>
        <v>7</v>
      </c>
      <c r="CF40" s="66">
        <f t="shared" si="41"/>
        <v>8</v>
      </c>
      <c r="CG40" s="66">
        <f t="shared" si="41"/>
        <v>9</v>
      </c>
      <c r="CH40" s="66">
        <f t="shared" si="41"/>
        <v>8</v>
      </c>
      <c r="CI40" s="66">
        <f t="shared" si="41"/>
        <v>8</v>
      </c>
    </row>
    <row r="41" spans="1:87" x14ac:dyDescent="0.2">
      <c r="A41" s="70" t="s">
        <v>253</v>
      </c>
      <c r="B41" s="66">
        <f>(B14-B18)*B40*100</f>
        <v>-487.69767583661593</v>
      </c>
      <c r="C41" s="63">
        <f>(C$14-C$18)*C40*100</f>
        <v>-963.81004977490932</v>
      </c>
      <c r="D41" s="63">
        <f>(D$14-D$18)*D40*100</f>
        <v>2408.4334340676401</v>
      </c>
      <c r="E41" s="63">
        <f t="shared" ref="E41:BP41" si="42">(E$14-E$18)*E40*100</f>
        <v>3793.7178312783522</v>
      </c>
      <c r="F41" s="63">
        <f t="shared" si="42"/>
        <v>1659.4909128539573</v>
      </c>
      <c r="G41" s="63">
        <f t="shared" si="42"/>
        <v>1130.7794065163052</v>
      </c>
      <c r="H41" s="63">
        <f t="shared" si="42"/>
        <v>584.34908797950095</v>
      </c>
      <c r="I41" s="63">
        <f t="shared" si="42"/>
        <v>3972.5821993598011</v>
      </c>
      <c r="J41" s="63">
        <f t="shared" si="42"/>
        <v>1807.3053452433303</v>
      </c>
      <c r="K41" s="63">
        <f t="shared" si="42"/>
        <v>-1009.0949877452599</v>
      </c>
      <c r="L41" s="63">
        <f t="shared" si="42"/>
        <v>2196.4428572312513</v>
      </c>
      <c r="M41" s="63">
        <f t="shared" si="42"/>
        <v>1836.4593871991044</v>
      </c>
      <c r="N41" s="63">
        <f t="shared" si="42"/>
        <v>1541.3364381041342</v>
      </c>
      <c r="O41" s="63">
        <f t="shared" si="42"/>
        <v>1217.9577813629112</v>
      </c>
      <c r="P41" s="63">
        <f t="shared" si="42"/>
        <v>1400.4459086432582</v>
      </c>
      <c r="Q41" s="63">
        <f t="shared" si="42"/>
        <v>1104.4404151593142</v>
      </c>
      <c r="R41" s="63">
        <f t="shared" si="42"/>
        <v>332.85598923816002</v>
      </c>
      <c r="S41" s="63">
        <f t="shared" si="42"/>
        <v>1770.3278826372994</v>
      </c>
      <c r="T41" s="63">
        <f t="shared" si="42"/>
        <v>1449.3242707903607</v>
      </c>
      <c r="U41" s="63">
        <f t="shared" si="42"/>
        <v>1371.9608751328162</v>
      </c>
      <c r="V41" s="63">
        <f t="shared" si="42"/>
        <v>-238.46578314431994</v>
      </c>
      <c r="W41" s="63">
        <f t="shared" si="42"/>
        <v>2170.5302280569258</v>
      </c>
      <c r="X41" s="63">
        <f t="shared" si="42"/>
        <v>1454.9716150659083</v>
      </c>
      <c r="Y41" s="63">
        <f t="shared" si="42"/>
        <v>828.99175238220766</v>
      </c>
      <c r="Z41" s="63">
        <f t="shared" si="42"/>
        <v>1500.3029716555516</v>
      </c>
      <c r="AA41" s="63">
        <f t="shared" si="42"/>
        <v>1095.6322847386994</v>
      </c>
      <c r="AB41" s="63">
        <f t="shared" si="42"/>
        <v>-804.25653210730013</v>
      </c>
      <c r="AC41" s="63">
        <f t="shared" si="42"/>
        <v>2607.2267731159536</v>
      </c>
      <c r="AD41" s="63">
        <f t="shared" si="42"/>
        <v>398.46110827147896</v>
      </c>
      <c r="AE41" s="63">
        <f t="shared" si="42"/>
        <v>2412.098070389236</v>
      </c>
      <c r="AF41" s="63">
        <f t="shared" si="42"/>
        <v>1557.2469201181432</v>
      </c>
      <c r="AG41" s="63">
        <f t="shared" si="42"/>
        <v>1260.5050530873164</v>
      </c>
      <c r="AH41" s="63">
        <f t="shared" si="42"/>
        <v>1561.6247996438576</v>
      </c>
      <c r="AI41" s="63">
        <f t="shared" si="42"/>
        <v>1535.4797206199319</v>
      </c>
      <c r="AJ41" s="63">
        <f t="shared" si="42"/>
        <v>-3844.8088491435906</v>
      </c>
      <c r="AK41" s="63">
        <f t="shared" si="42"/>
        <v>2260.6198623874252</v>
      </c>
      <c r="AL41" s="63">
        <f t="shared" si="42"/>
        <v>-18122.38296092422</v>
      </c>
      <c r="AM41" s="63">
        <f t="shared" si="42"/>
        <v>7060.5765936417001</v>
      </c>
      <c r="AN41" s="63">
        <f t="shared" si="42"/>
        <v>2826.3077053303941</v>
      </c>
      <c r="AO41" s="63">
        <f t="shared" si="42"/>
        <v>1930.9808243367575</v>
      </c>
      <c r="AP41" s="63">
        <f t="shared" si="42"/>
        <v>1759.0056323157153</v>
      </c>
      <c r="AQ41" s="63">
        <f t="shared" si="42"/>
        <v>1536.2844404981736</v>
      </c>
      <c r="AR41" s="63">
        <f t="shared" si="42"/>
        <v>1830.9316916804298</v>
      </c>
      <c r="AS41" s="63">
        <f t="shared" si="42"/>
        <v>-1340.0306014717601</v>
      </c>
      <c r="AT41" s="63">
        <f t="shared" si="42"/>
        <v>3688.8997152154693</v>
      </c>
      <c r="AU41" s="63">
        <f t="shared" si="42"/>
        <v>2239.7330529890801</v>
      </c>
      <c r="AV41" s="63">
        <f t="shared" si="42"/>
        <v>2442.9251712017772</v>
      </c>
      <c r="AW41" s="63">
        <f t="shared" si="42"/>
        <v>1819.1961310805568</v>
      </c>
      <c r="AX41" s="63">
        <f t="shared" si="42"/>
        <v>2039.9641029737013</v>
      </c>
      <c r="AY41" s="63">
        <f t="shared" si="42"/>
        <v>955.51749970092987</v>
      </c>
      <c r="AZ41" s="63">
        <f t="shared" si="42"/>
        <v>-75214.67443533898</v>
      </c>
      <c r="BA41" s="63">
        <f t="shared" si="42"/>
        <v>11901.35668281755</v>
      </c>
      <c r="BB41" s="63">
        <f t="shared" si="42"/>
        <v>6594.5351338938708</v>
      </c>
      <c r="BC41" s="63">
        <f t="shared" si="42"/>
        <v>6539.7384772558116</v>
      </c>
      <c r="BD41" s="63">
        <f t="shared" si="42"/>
        <v>7728.7273428872968</v>
      </c>
      <c r="BE41" s="63">
        <f t="shared" si="42"/>
        <v>5322.5647634319839</v>
      </c>
      <c r="BF41" s="63">
        <f t="shared" si="42"/>
        <v>-380.18043683889573</v>
      </c>
      <c r="BG41" s="63">
        <f t="shared" si="42"/>
        <v>3692.574825626808</v>
      </c>
      <c r="BH41" s="63">
        <f t="shared" si="42"/>
        <v>5529.8014145646166</v>
      </c>
      <c r="BI41" s="63">
        <f t="shared" si="42"/>
        <v>4082.4104898929918</v>
      </c>
      <c r="BJ41" s="63">
        <f t="shared" si="42"/>
        <v>3894.2697142000166</v>
      </c>
      <c r="BK41" s="63">
        <f t="shared" si="42"/>
        <v>2915.2066280760478</v>
      </c>
      <c r="BL41" s="63">
        <f t="shared" si="42"/>
        <v>3025.047446484688</v>
      </c>
      <c r="BM41" s="63">
        <f t="shared" si="42"/>
        <v>4660.732795761216</v>
      </c>
      <c r="BN41" s="63">
        <f t="shared" si="42"/>
        <v>1314.1957443749923</v>
      </c>
      <c r="BO41" s="63">
        <f t="shared" si="42"/>
        <v>2323.7494708939839</v>
      </c>
      <c r="BP41" s="63">
        <f t="shared" si="42"/>
        <v>3703.2492337436329</v>
      </c>
      <c r="BQ41" s="63">
        <f t="shared" ref="BQ41:CI41" si="43">(BQ$14-BQ$18)*BQ40*100</f>
        <v>2875.5603005203129</v>
      </c>
      <c r="BR41" s="63">
        <f t="shared" si="43"/>
        <v>1610.2713679711542</v>
      </c>
      <c r="BS41" s="63">
        <f t="shared" si="43"/>
        <v>3978.3644587476092</v>
      </c>
      <c r="BT41" s="63">
        <f t="shared" si="43"/>
        <v>3038.8555046194801</v>
      </c>
      <c r="BU41" s="63">
        <f t="shared" si="43"/>
        <v>114.90283882928213</v>
      </c>
      <c r="BV41" s="63">
        <f t="shared" si="43"/>
        <v>-2233.6967012701598</v>
      </c>
      <c r="BW41" s="63">
        <f t="shared" si="43"/>
        <v>2883.4695396942539</v>
      </c>
      <c r="BX41" s="63">
        <f t="shared" si="43"/>
        <v>5044.0768192026808</v>
      </c>
      <c r="BY41" s="63">
        <f t="shared" si="43"/>
        <v>2106.2486985291644</v>
      </c>
      <c r="BZ41" s="63">
        <f t="shared" si="43"/>
        <v>-13372.850958350704</v>
      </c>
      <c r="CA41" s="63">
        <f t="shared" si="43"/>
        <v>-2736.2957266645708</v>
      </c>
      <c r="CB41" s="63">
        <f t="shared" si="43"/>
        <v>6752.2249656974882</v>
      </c>
      <c r="CC41" s="63">
        <f t="shared" si="43"/>
        <v>6637.4393891170794</v>
      </c>
      <c r="CD41" s="63">
        <f t="shared" si="43"/>
        <v>-10758.442036123377</v>
      </c>
      <c r="CE41" s="63">
        <f t="shared" si="43"/>
        <v>442.12949400428181</v>
      </c>
      <c r="CF41" s="63">
        <f t="shared" si="43"/>
        <v>6354.6794583212723</v>
      </c>
      <c r="CG41" s="63">
        <f t="shared" si="43"/>
        <v>94.429766016179599</v>
      </c>
      <c r="CH41" s="63">
        <f t="shared" si="43"/>
        <v>4212.3505494999836</v>
      </c>
      <c r="CI41" s="63">
        <f t="shared" si="43"/>
        <v>2884.8473340817359</v>
      </c>
    </row>
    <row r="42" spans="1:87" x14ac:dyDescent="0.2">
      <c r="A42" s="70" t="s">
        <v>254</v>
      </c>
      <c r="B42" s="63">
        <f>B44</f>
        <v>257213.70784380901</v>
      </c>
      <c r="C42" s="63">
        <f>C39+C41</f>
        <v>256249.8977940341</v>
      </c>
      <c r="D42" s="63">
        <f>D39+D41</f>
        <v>258658.33122810174</v>
      </c>
      <c r="E42" s="63">
        <f t="shared" ref="E42:BP42" si="44">E39+E41</f>
        <v>262452.04905938008</v>
      </c>
      <c r="F42" s="63">
        <f t="shared" si="44"/>
        <v>264111.53997223405</v>
      </c>
      <c r="G42" s="63">
        <f t="shared" si="44"/>
        <v>265242.31937875034</v>
      </c>
      <c r="H42" s="63">
        <f t="shared" si="44"/>
        <v>265826.66846672987</v>
      </c>
      <c r="I42" s="63">
        <f t="shared" si="44"/>
        <v>269799.25066608965</v>
      </c>
      <c r="J42" s="63">
        <f t="shared" si="44"/>
        <v>271606.55601133296</v>
      </c>
      <c r="K42" s="63">
        <f t="shared" si="44"/>
        <v>270597.46102358768</v>
      </c>
      <c r="L42" s="63">
        <f t="shared" si="44"/>
        <v>272793.90388081892</v>
      </c>
      <c r="M42" s="63">
        <f t="shared" si="44"/>
        <v>274630.363268018</v>
      </c>
      <c r="N42" s="63">
        <f t="shared" si="44"/>
        <v>276171.69970612216</v>
      </c>
      <c r="O42" s="63">
        <f t="shared" si="44"/>
        <v>277389.65748748509</v>
      </c>
      <c r="P42" s="63">
        <f t="shared" si="44"/>
        <v>278790.10339612834</v>
      </c>
      <c r="Q42" s="63">
        <f t="shared" si="44"/>
        <v>279894.54381128767</v>
      </c>
      <c r="R42" s="63">
        <f t="shared" si="44"/>
        <v>280227.39980052586</v>
      </c>
      <c r="S42" s="63">
        <f t="shared" si="44"/>
        <v>281997.72768316319</v>
      </c>
      <c r="T42" s="63">
        <f t="shared" si="44"/>
        <v>283447.05195395357</v>
      </c>
      <c r="U42" s="63">
        <f t="shared" si="44"/>
        <v>284819.01282908639</v>
      </c>
      <c r="V42" s="63">
        <f t="shared" si="44"/>
        <v>284580.54704594205</v>
      </c>
      <c r="W42" s="63">
        <f t="shared" si="44"/>
        <v>286751.07727399899</v>
      </c>
      <c r="X42" s="63">
        <f t="shared" si="44"/>
        <v>288206.04888906493</v>
      </c>
      <c r="Y42" s="63">
        <f t="shared" si="44"/>
        <v>289035.04064144712</v>
      </c>
      <c r="Z42" s="63">
        <f t="shared" si="44"/>
        <v>290535.34361310268</v>
      </c>
      <c r="AA42" s="63">
        <f t="shared" si="44"/>
        <v>291630.97589784139</v>
      </c>
      <c r="AB42" s="63">
        <f t="shared" si="44"/>
        <v>290826.71936573408</v>
      </c>
      <c r="AC42" s="63">
        <f t="shared" si="44"/>
        <v>293433.94613885006</v>
      </c>
      <c r="AD42" s="63">
        <f t="shared" si="44"/>
        <v>293832.40724712156</v>
      </c>
      <c r="AE42" s="63">
        <f t="shared" si="44"/>
        <v>296244.5053175108</v>
      </c>
      <c r="AF42" s="63">
        <f t="shared" si="44"/>
        <v>297801.75223762897</v>
      </c>
      <c r="AG42" s="63">
        <f t="shared" si="44"/>
        <v>299062.25729071628</v>
      </c>
      <c r="AH42" s="63">
        <f t="shared" si="44"/>
        <v>300623.88209036016</v>
      </c>
      <c r="AI42" s="63">
        <f t="shared" si="44"/>
        <v>302159.36181098007</v>
      </c>
      <c r="AJ42" s="63">
        <f t="shared" si="44"/>
        <v>298314.55296183651</v>
      </c>
      <c r="AK42" s="63">
        <f t="shared" si="44"/>
        <v>300575.17282422393</v>
      </c>
      <c r="AL42" s="63">
        <f t="shared" si="44"/>
        <v>282452.78986329969</v>
      </c>
      <c r="AM42" s="63">
        <f t="shared" si="44"/>
        <v>289513.36645694141</v>
      </c>
      <c r="AN42" s="63">
        <f t="shared" si="44"/>
        <v>292339.67416227178</v>
      </c>
      <c r="AO42" s="63">
        <f t="shared" si="44"/>
        <v>294270.65498660854</v>
      </c>
      <c r="AP42" s="63">
        <f t="shared" si="44"/>
        <v>296029.66061892424</v>
      </c>
      <c r="AQ42" s="63">
        <f t="shared" si="44"/>
        <v>297565.9450594224</v>
      </c>
      <c r="AR42" s="63">
        <f t="shared" si="44"/>
        <v>299396.87675110286</v>
      </c>
      <c r="AS42" s="63">
        <f t="shared" si="44"/>
        <v>298056.84614963108</v>
      </c>
      <c r="AT42" s="63">
        <f t="shared" si="44"/>
        <v>301745.74586484657</v>
      </c>
      <c r="AU42" s="63">
        <f t="shared" si="44"/>
        <v>303985.47891783563</v>
      </c>
      <c r="AV42" s="63">
        <f t="shared" si="44"/>
        <v>306428.40408903739</v>
      </c>
      <c r="AW42" s="63">
        <f t="shared" si="44"/>
        <v>308247.60022011795</v>
      </c>
      <c r="AX42" s="63">
        <f t="shared" si="44"/>
        <v>310287.56432309165</v>
      </c>
      <c r="AY42" s="63">
        <f t="shared" si="44"/>
        <v>311243.08182279259</v>
      </c>
      <c r="AZ42" s="63">
        <f t="shared" si="44"/>
        <v>236028.4073874536</v>
      </c>
      <c r="BA42" s="63">
        <f t="shared" si="44"/>
        <v>247929.76407027114</v>
      </c>
      <c r="BB42" s="63">
        <f t="shared" si="44"/>
        <v>254524.299204165</v>
      </c>
      <c r="BC42" s="63">
        <f t="shared" si="44"/>
        <v>261064.0376814208</v>
      </c>
      <c r="BD42" s="63">
        <f t="shared" si="44"/>
        <v>268792.76502430812</v>
      </c>
      <c r="BE42" s="63">
        <f t="shared" si="44"/>
        <v>274115.32978774008</v>
      </c>
      <c r="BF42" s="63">
        <f t="shared" si="44"/>
        <v>273735.14935090119</v>
      </c>
      <c r="BG42" s="63">
        <f t="shared" si="44"/>
        <v>277427.72417652799</v>
      </c>
      <c r="BH42" s="63">
        <f t="shared" si="44"/>
        <v>282957.52559109259</v>
      </c>
      <c r="BI42" s="63">
        <f t="shared" si="44"/>
        <v>287039.93608098559</v>
      </c>
      <c r="BJ42" s="63">
        <f t="shared" si="44"/>
        <v>290934.20579518558</v>
      </c>
      <c r="BK42" s="63">
        <f t="shared" si="44"/>
        <v>293849.41242326162</v>
      </c>
      <c r="BL42" s="63">
        <f t="shared" si="44"/>
        <v>296874.45986974629</v>
      </c>
      <c r="BM42" s="63">
        <f t="shared" si="44"/>
        <v>301535.19266550749</v>
      </c>
      <c r="BN42" s="63">
        <f t="shared" si="44"/>
        <v>302849.38840988249</v>
      </c>
      <c r="BO42" s="63">
        <f t="shared" si="44"/>
        <v>305173.13788077648</v>
      </c>
      <c r="BP42" s="63">
        <f t="shared" si="44"/>
        <v>308876.38711452013</v>
      </c>
      <c r="BQ42" s="63">
        <f t="shared" ref="BQ42:CI42" si="45">BQ39+BQ41</f>
        <v>311751.94741504046</v>
      </c>
      <c r="BR42" s="63">
        <f t="shared" si="45"/>
        <v>313362.2187830116</v>
      </c>
      <c r="BS42" s="63">
        <f t="shared" si="45"/>
        <v>317340.58324175922</v>
      </c>
      <c r="BT42" s="63">
        <f t="shared" si="45"/>
        <v>320379.4387463787</v>
      </c>
      <c r="BU42" s="63">
        <f t="shared" si="45"/>
        <v>320494.34158520796</v>
      </c>
      <c r="BV42" s="63">
        <f t="shared" si="45"/>
        <v>318260.64488393778</v>
      </c>
      <c r="BW42" s="63">
        <f t="shared" si="45"/>
        <v>321144.11442363204</v>
      </c>
      <c r="BX42" s="63">
        <f t="shared" si="45"/>
        <v>326188.19124283473</v>
      </c>
      <c r="BY42" s="63">
        <f t="shared" si="45"/>
        <v>328294.43994136387</v>
      </c>
      <c r="BZ42" s="63">
        <f t="shared" si="45"/>
        <v>314921.58898301318</v>
      </c>
      <c r="CA42" s="63">
        <f t="shared" si="45"/>
        <v>312185.29325634858</v>
      </c>
      <c r="CB42" s="63">
        <f t="shared" si="45"/>
        <v>318937.51822204608</v>
      </c>
      <c r="CC42" s="63">
        <f t="shared" si="45"/>
        <v>325574.95761116315</v>
      </c>
      <c r="CD42" s="63">
        <f t="shared" si="45"/>
        <v>314816.51557503978</v>
      </c>
      <c r="CE42" s="63">
        <f t="shared" si="45"/>
        <v>315258.64506904408</v>
      </c>
      <c r="CF42" s="63">
        <f t="shared" si="45"/>
        <v>321613.32452736533</v>
      </c>
      <c r="CG42" s="63">
        <f t="shared" si="45"/>
        <v>321707.75429338153</v>
      </c>
      <c r="CH42" s="63">
        <f t="shared" si="45"/>
        <v>325920.1048428815</v>
      </c>
      <c r="CI42" s="63">
        <f t="shared" si="45"/>
        <v>328804.95217696321</v>
      </c>
    </row>
    <row r="43" spans="1:87" x14ac:dyDescent="0.2">
      <c r="AY43" s="71">
        <f>AY42/AX42-1</f>
        <v>3.0794579273116796E-3</v>
      </c>
    </row>
    <row r="44" spans="1:87" x14ac:dyDescent="0.2">
      <c r="A44" s="70" t="s">
        <v>264</v>
      </c>
      <c r="B44" s="63">
        <f>VLOOKUP(B3,'2ndM95OTM(MatlabOutput)'!$L:$M,2,FALSE)</f>
        <v>257213.70784380901</v>
      </c>
      <c r="C44" s="63">
        <f>VLOOKUP(C3,'2ndM95OTM(MatlabOutput)'!$L:$M,2,FALSE)</f>
        <v>261175.188317205</v>
      </c>
      <c r="D44" s="63">
        <f>VLOOKUP(D3,'2ndM95OTM(MatlabOutput)'!$L:$M,2,FALSE)</f>
        <v>265907.80988747301</v>
      </c>
      <c r="E44" s="63">
        <f>VLOOKUP(E3,'2ndM95OTM(MatlabOutput)'!$L:$M,2,FALSE)</f>
        <v>269358.21658687101</v>
      </c>
      <c r="F44" s="63">
        <f>VLOOKUP(F3,'2ndM95OTM(MatlabOutput)'!$L:$M,2,FALSE)</f>
        <v>270954.25324248901</v>
      </c>
      <c r="G44" s="63">
        <f>VLOOKUP(G3,'2ndM95OTM(MatlabOutput)'!$L:$M,2,FALSE)</f>
        <v>274204.44032926898</v>
      </c>
      <c r="H44" s="63">
        <f>VLOOKUP(H3,'2ndM95OTM(MatlabOutput)'!$L:$M,2,FALSE)</f>
        <v>278481.17790036299</v>
      </c>
      <c r="I44" s="63">
        <f>VLOOKUP(I3,'2ndM95OTM(MatlabOutput)'!$L:$M,2,FALSE)</f>
        <v>281546.52134866</v>
      </c>
      <c r="J44" s="63">
        <f>VLOOKUP(J3,'2ndM95OTM(MatlabOutput)'!$L:$M,2,FALSE)</f>
        <v>278812.89044383902</v>
      </c>
      <c r="K44" s="63">
        <f>VLOOKUP(K3,'2ndM95OTM(MatlabOutput)'!$L:$M,2,FALSE)</f>
        <v>283146.82126092003</v>
      </c>
      <c r="L44" s="63">
        <f>VLOOKUP(L3,'2ndM95OTM(MatlabOutput)'!$L:$M,2,FALSE)</f>
        <v>286066.52381135302</v>
      </c>
      <c r="M44" s="63">
        <f>VLOOKUP(M3,'2ndM95OTM(MatlabOutput)'!$L:$M,2,FALSE)</f>
        <v>288970.69475543598</v>
      </c>
      <c r="N44" s="63">
        <f>VLOOKUP(N3,'2ndM95OTM(MatlabOutput)'!$L:$M,2,FALSE)</f>
        <v>292149.87045716197</v>
      </c>
      <c r="O44" s="63">
        <f>VLOOKUP(O3,'2ndM95OTM(MatlabOutput)'!$L:$M,2,FALSE)</f>
        <v>294793.617212318</v>
      </c>
      <c r="P44" s="63">
        <f>VLOOKUP(P3,'2ndM95OTM(MatlabOutput)'!$L:$M,2,FALSE)</f>
        <v>297398.91654040199</v>
      </c>
      <c r="Q44" s="63">
        <f>VLOOKUP(Q3,'2ndM95OTM(MatlabOutput)'!$L:$M,2,FALSE)</f>
        <v>297618.65926776099</v>
      </c>
      <c r="R44" s="63">
        <f>VLOOKUP(R3,'2ndM95OTM(MatlabOutput)'!$L:$M,2,FALSE)</f>
        <v>300036.34576278302</v>
      </c>
      <c r="S44" s="63">
        <f>VLOOKUP(S3,'2ndM95OTM(MatlabOutput)'!$L:$M,2,FALSE)</f>
        <v>302418.86712997901</v>
      </c>
      <c r="T44" s="63">
        <f>VLOOKUP(T3,'2ndM95OTM(MatlabOutput)'!$L:$M,2,FALSE)</f>
        <v>305094.259343146</v>
      </c>
      <c r="U44" s="63">
        <f>VLOOKUP(U3,'2ndM95OTM(MatlabOutput)'!$L:$M,2,FALSE)</f>
        <v>303064.383614516</v>
      </c>
      <c r="V44" s="63">
        <f>VLOOKUP(V3,'2ndM95OTM(MatlabOutput)'!$L:$M,2,FALSE)</f>
        <v>306149.609905708</v>
      </c>
      <c r="W44" s="63">
        <f>VLOOKUP(W3,'2ndM95OTM(MatlabOutput)'!$L:$M,2,FALSE)</f>
        <v>308853.676874222</v>
      </c>
      <c r="X44" s="63">
        <f>VLOOKUP(X3,'2ndM95OTM(MatlabOutput)'!$L:$M,2,FALSE)</f>
        <v>311379.859858446</v>
      </c>
      <c r="Y44" s="63">
        <f>VLOOKUP(Y3,'2ndM95OTM(MatlabOutput)'!$L:$M,2,FALSE)</f>
        <v>313580.06080867298</v>
      </c>
      <c r="Z44" s="63">
        <f>VLOOKUP(Z3,'2ndM95OTM(MatlabOutput)'!$L:$M,2,FALSE)</f>
        <v>316077.06519077998</v>
      </c>
      <c r="AA44" s="63">
        <f>VLOOKUP(AA3,'2ndM95OTM(MatlabOutput)'!$L:$M,2,FALSE)</f>
        <v>307474.40136526001</v>
      </c>
      <c r="AB44" s="63">
        <f>VLOOKUP(AB3,'2ndM95OTM(MatlabOutput)'!$L:$M,2,FALSE)</f>
        <v>311620.41647413798</v>
      </c>
      <c r="AC44" s="63">
        <f>VLOOKUP(AC3,'2ndM95OTM(MatlabOutput)'!$L:$M,2,FALSE)</f>
        <v>307647.79321054299</v>
      </c>
      <c r="AD44" s="63">
        <f>VLOOKUP(AD3,'2ndM95OTM(MatlabOutput)'!$L:$M,2,FALSE)</f>
        <v>311691.38735910202</v>
      </c>
      <c r="AE44" s="63">
        <f>VLOOKUP(AE3,'2ndM95OTM(MatlabOutput)'!$L:$M,2,FALSE)</f>
        <v>314706.33760416502</v>
      </c>
      <c r="AF44" s="63">
        <f>VLOOKUP(AF3,'2ndM95OTM(MatlabOutput)'!$L:$M,2,FALSE)</f>
        <v>317989.241425591</v>
      </c>
      <c r="AG44" s="63">
        <f>VLOOKUP(AG3,'2ndM95OTM(MatlabOutput)'!$L:$M,2,FALSE)</f>
        <v>320781.78725535801</v>
      </c>
      <c r="AH44" s="63">
        <f>VLOOKUP(AH3,'2ndM95OTM(MatlabOutput)'!$L:$M,2,FALSE)</f>
        <v>324102.44314661599</v>
      </c>
      <c r="AI44" s="63">
        <f>VLOOKUP(AI3,'2ndM95OTM(MatlabOutput)'!$L:$M,2,FALSE)</f>
        <v>309997.17106853699</v>
      </c>
      <c r="AJ44" s="63">
        <f>VLOOKUP(AJ3,'2ndM95OTM(MatlabOutput)'!$L:$M,2,FALSE)</f>
        <v>310971.18627273402</v>
      </c>
      <c r="AK44" s="63">
        <f>VLOOKUP(AK3,'2ndM95OTM(MatlabOutput)'!$L:$M,2,FALSE)</f>
        <v>284877.52946671302</v>
      </c>
      <c r="AL44" s="63">
        <f>VLOOKUP(AL3,'2ndM95OTM(MatlabOutput)'!$L:$M,2,FALSE)</f>
        <v>290044.64223212103</v>
      </c>
      <c r="AM44" s="63">
        <f>VLOOKUP(AM3,'2ndM95OTM(MatlabOutput)'!$L:$M,2,FALSE)</f>
        <v>295197.87148805801</v>
      </c>
      <c r="AN44" s="63">
        <f>VLOOKUP(AN3,'2ndM95OTM(MatlabOutput)'!$L:$M,2,FALSE)</f>
        <v>298525.98584773799</v>
      </c>
      <c r="AO44" s="63">
        <f>VLOOKUP(AO3,'2ndM95OTM(MatlabOutput)'!$L:$M,2,FALSE)</f>
        <v>302256.39453925798</v>
      </c>
      <c r="AP44" s="63">
        <f>VLOOKUP(AP3,'2ndM95OTM(MatlabOutput)'!$L:$M,2,FALSE)</f>
        <v>306991.048773146</v>
      </c>
      <c r="AQ44" s="63">
        <f>VLOOKUP(AQ3,'2ndM95OTM(MatlabOutput)'!$L:$M,2,FALSE)</f>
        <v>311152.01779949199</v>
      </c>
      <c r="AR44" s="63">
        <f>VLOOKUP(AR3,'2ndM95OTM(MatlabOutput)'!$L:$M,2,FALSE)</f>
        <v>306158.829673336</v>
      </c>
      <c r="AS44" s="63">
        <f>VLOOKUP(AS3,'2ndM95OTM(MatlabOutput)'!$L:$M,2,FALSE)</f>
        <v>311016.41879620601</v>
      </c>
      <c r="AT44" s="63">
        <f>VLOOKUP(AT3,'2ndM95OTM(MatlabOutput)'!$L:$M,2,FALSE)</f>
        <v>314191.81829618901</v>
      </c>
      <c r="AU44" s="63">
        <f>VLOOKUP(AU3,'2ndM95OTM(MatlabOutput)'!$L:$M,2,FALSE)</f>
        <v>317718.32195519703</v>
      </c>
      <c r="AV44" s="63">
        <f>VLOOKUP(AV3,'2ndM95OTM(MatlabOutput)'!$L:$M,2,FALSE)</f>
        <v>321354.711458556</v>
      </c>
      <c r="AW44" s="63">
        <f>VLOOKUP(AW3,'2ndM95OTM(MatlabOutput)'!$L:$M,2,FALSE)</f>
        <v>324454.95532755798</v>
      </c>
      <c r="AX44" s="63">
        <f>VLOOKUP(AX3,'2ndM95OTM(MatlabOutput)'!$L:$M,2,FALSE)</f>
        <v>328054.328785024</v>
      </c>
      <c r="AY44" s="63">
        <f>VLOOKUP(AY3,'2ndM95OTM(MatlabOutput)'!$L:$M,2,FALSE)</f>
        <v>299636.37579533801</v>
      </c>
      <c r="AZ44" s="63">
        <f>VLOOKUP(AZ3,'2ndM95OTM(MatlabOutput)'!$L:$M,2,FALSE)</f>
        <v>299974.42417732702</v>
      </c>
      <c r="BA44" s="63">
        <f>VLOOKUP(BA3,'2ndM95OTM(MatlabOutput)'!$L:$M,2,FALSE)</f>
        <v>303326.60708341101</v>
      </c>
      <c r="BB44" s="63">
        <f>VLOOKUP(BB3,'2ndM95OTM(MatlabOutput)'!$L:$M,2,FALSE)</f>
        <v>308029.92313147499</v>
      </c>
      <c r="BC44" s="63">
        <f>VLOOKUP(BC3,'2ndM95OTM(MatlabOutput)'!$L:$M,2,FALSE)</f>
        <v>313029.519394256</v>
      </c>
      <c r="BD44" s="63">
        <f>VLOOKUP(BD3,'2ndM95OTM(MatlabOutput)'!$L:$M,2,FALSE)</f>
        <v>319098.83609565097</v>
      </c>
      <c r="BE44" s="63">
        <f>VLOOKUP(BE3,'2ndM95OTM(MatlabOutput)'!$L:$M,2,FALSE)</f>
        <v>317887.60867784597</v>
      </c>
      <c r="BF44" s="63">
        <f>VLOOKUP(BF3,'2ndM95OTM(MatlabOutput)'!$L:$M,2,FALSE)</f>
        <v>323560.96566719201</v>
      </c>
      <c r="BG44" s="63">
        <f>VLOOKUP(BG3,'2ndM95OTM(MatlabOutput)'!$L:$M,2,FALSE)</f>
        <v>327551.69127084001</v>
      </c>
      <c r="BH44" s="63">
        <f>VLOOKUP(BH3,'2ndM95OTM(MatlabOutput)'!$L:$M,2,FALSE)</f>
        <v>333027.78742511699</v>
      </c>
      <c r="BI44" s="63">
        <f>VLOOKUP(BI3,'2ndM95OTM(MatlabOutput)'!$L:$M,2,FALSE)</f>
        <v>339412.55543340201</v>
      </c>
      <c r="BJ44" s="63">
        <f>VLOOKUP(BJ3,'2ndM95OTM(MatlabOutput)'!$L:$M,2,FALSE)</f>
        <v>342464.287942864</v>
      </c>
      <c r="BK44" s="63">
        <f>VLOOKUP(BK3,'2ndM95OTM(MatlabOutput)'!$L:$M,2,FALSE)</f>
        <v>345424.20911782398</v>
      </c>
      <c r="BL44" s="63">
        <f>VLOOKUP(BL3,'2ndM95OTM(MatlabOutput)'!$L:$M,2,FALSE)</f>
        <v>350351.44026500703</v>
      </c>
      <c r="BM44" s="63">
        <f>VLOOKUP(BM3,'2ndM95OTM(MatlabOutput)'!$L:$M,2,FALSE)</f>
        <v>352982.858551229</v>
      </c>
      <c r="BN44" s="63">
        <f>VLOOKUP(BN3,'2ndM95OTM(MatlabOutput)'!$L:$M,2,FALSE)</f>
        <v>356390.54665578902</v>
      </c>
      <c r="BO44" s="63">
        <f>VLOOKUP(BO3,'2ndM95OTM(MatlabOutput)'!$L:$M,2,FALSE)</f>
        <v>361038.177693462</v>
      </c>
      <c r="BP44" s="63">
        <f>VLOOKUP(BP3,'2ndM95OTM(MatlabOutput)'!$L:$M,2,FALSE)</f>
        <v>367986.06966978399</v>
      </c>
      <c r="BQ44" s="63">
        <f>VLOOKUP(BQ3,'2ndM95OTM(MatlabOutput)'!$L:$M,2,FALSE)</f>
        <v>370160.585647973</v>
      </c>
      <c r="BR44" s="63">
        <f>VLOOKUP(BR3,'2ndM95OTM(MatlabOutput)'!$L:$M,2,FALSE)</f>
        <v>377463.82983295299</v>
      </c>
      <c r="BS44" s="63">
        <f>VLOOKUP(BS3,'2ndM95OTM(MatlabOutput)'!$L:$M,2,FALSE)</f>
        <v>383008.94084857701</v>
      </c>
      <c r="BT44" s="63">
        <f>VLOOKUP(BT3,'2ndM95OTM(MatlabOutput)'!$L:$M,2,FALSE)</f>
        <v>377625.56629070902</v>
      </c>
      <c r="BU44" s="63">
        <f>VLOOKUP(BU3,'2ndM95OTM(MatlabOutput)'!$L:$M,2,FALSE)</f>
        <v>371862.47210889199</v>
      </c>
      <c r="BV44" s="63">
        <f>VLOOKUP(BV3,'2ndM95OTM(MatlabOutput)'!$L:$M,2,FALSE)</f>
        <v>375788.53253985802</v>
      </c>
      <c r="BW44" s="63">
        <f>VLOOKUP(BW3,'2ndM95OTM(MatlabOutput)'!$L:$M,2,FALSE)</f>
        <v>380352.06968935201</v>
      </c>
      <c r="BX44" s="63">
        <f>VLOOKUP(BX3,'2ndM95OTM(MatlabOutput)'!$L:$M,2,FALSE)</f>
        <v>381920.71953575098</v>
      </c>
      <c r="BY44" s="63">
        <f>VLOOKUP(BY3,'2ndM95OTM(MatlabOutput)'!$L:$M,2,FALSE)</f>
        <v>357093.93112228398</v>
      </c>
      <c r="BZ44" s="63">
        <f>VLOOKUP(BZ3,'2ndM95OTM(MatlabOutput)'!$L:$M,2,FALSE)</f>
        <v>349197.47489958798</v>
      </c>
      <c r="CA44" s="63">
        <f>VLOOKUP(CA3,'2ndM95OTM(MatlabOutput)'!$L:$M,2,FALSE)</f>
        <v>355663.53749689198</v>
      </c>
      <c r="CB44" s="63">
        <f>VLOOKUP(CB3,'2ndM95OTM(MatlabOutput)'!$L:$M,2,FALSE)</f>
        <v>363293.90073451702</v>
      </c>
      <c r="CC44" s="63">
        <f>VLOOKUP(CC3,'2ndM95OTM(MatlabOutput)'!$L:$M,2,FALSE)</f>
        <v>342184.27085625503</v>
      </c>
      <c r="CD44" s="63">
        <f>VLOOKUP(CD3,'2ndM95OTM(MatlabOutput)'!$L:$M,2,FALSE)</f>
        <v>342198.985630118</v>
      </c>
      <c r="CE44" s="63">
        <f>VLOOKUP(CE3,'2ndM95OTM(MatlabOutput)'!$L:$M,2,FALSE)</f>
        <v>349445.45505912602</v>
      </c>
      <c r="CF44" s="63">
        <f>VLOOKUP(CF3,'2ndM95OTM(MatlabOutput)'!$L:$M,2,FALSE)</f>
        <v>346162.499455137</v>
      </c>
      <c r="CG44" s="63">
        <f>VLOOKUP(CG3,'2ndM95OTM(MatlabOutput)'!$L:$M,2,FALSE)</f>
        <v>353553.102778078</v>
      </c>
      <c r="CH44" s="63">
        <f>VLOOKUP(CH3,'2ndM95OTM(MatlabOutput)'!$L:$M,2,FALSE)</f>
        <v>359095.11250695901</v>
      </c>
      <c r="CI44" s="63" t="e">
        <f>VLOOKUP(CI3,'2ndM95OTM(MatlabOutput)'!$L:$M,2,FALSE)</f>
        <v>#N/A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584"/>
  <sheetViews>
    <sheetView workbookViewId="0">
      <selection activeCell="I5" sqref="I5"/>
    </sheetView>
  </sheetViews>
  <sheetFormatPr defaultRowHeight="12.75" x14ac:dyDescent="0.2"/>
  <cols>
    <col min="1" max="7" width="12.140625" customWidth="1"/>
    <col min="8" max="8" width="10.7109375" bestFit="1" customWidth="1"/>
    <col min="12" max="12" width="10.7109375" bestFit="1" customWidth="1"/>
    <col min="13" max="13" width="14.42578125" bestFit="1" customWidth="1"/>
  </cols>
  <sheetData>
    <row r="1" spans="1:13" x14ac:dyDescent="0.2">
      <c r="A1" s="73" t="s">
        <v>265</v>
      </c>
      <c r="B1" s="73" t="s">
        <v>265</v>
      </c>
      <c r="C1" s="73" t="s">
        <v>265</v>
      </c>
      <c r="D1" s="73" t="s">
        <v>265</v>
      </c>
      <c r="E1" s="73" t="s">
        <v>265</v>
      </c>
      <c r="F1" s="73" t="s">
        <v>265</v>
      </c>
      <c r="G1" s="73" t="s">
        <v>265</v>
      </c>
      <c r="H1" s="73" t="s">
        <v>265</v>
      </c>
      <c r="I1" s="73" t="s">
        <v>265</v>
      </c>
      <c r="J1" s="73" t="s">
        <v>272</v>
      </c>
    </row>
    <row r="2" spans="1:13" ht="15" x14ac:dyDescent="0.25">
      <c r="A2" s="72">
        <v>38362</v>
      </c>
      <c r="B2" s="8">
        <v>113</v>
      </c>
      <c r="C2" s="8">
        <v>15.125732773109201</v>
      </c>
      <c r="D2" s="8">
        <v>7.99036630183834</v>
      </c>
      <c r="E2" s="8">
        <v>1.74712631577925</v>
      </c>
      <c r="F2" s="8">
        <v>0.73594189127847798</v>
      </c>
      <c r="G2" s="8">
        <v>-0.25728234650425402</v>
      </c>
      <c r="H2" s="55" t="s">
        <v>36</v>
      </c>
      <c r="I2" t="e">
        <f>MATCH(A2,H:H,0)</f>
        <v>#N/A</v>
      </c>
      <c r="J2">
        <v>0</v>
      </c>
      <c r="L2" s="59" t="s">
        <v>6</v>
      </c>
      <c r="M2" s="59" t="s">
        <v>263</v>
      </c>
    </row>
    <row r="3" spans="1:13" x14ac:dyDescent="0.2">
      <c r="A3" s="4">
        <v>38363</v>
      </c>
      <c r="B3">
        <v>113</v>
      </c>
      <c r="C3">
        <v>14.5047921983415</v>
      </c>
      <c r="D3">
        <v>7.2350032771867099</v>
      </c>
      <c r="E3">
        <v>1.80962373799828</v>
      </c>
      <c r="F3">
        <v>0.71815026632910695</v>
      </c>
      <c r="G3">
        <v>-0.27507957978495001</v>
      </c>
      <c r="H3" s="55" t="s">
        <v>36</v>
      </c>
      <c r="I3" t="e">
        <f t="shared" ref="I3:I66" si="0">MATCH(A3,H:H,0)</f>
        <v>#N/A</v>
      </c>
      <c r="J3">
        <v>0</v>
      </c>
      <c r="L3" s="4">
        <v>42373</v>
      </c>
      <c r="M3">
        <v>265785.74485689402</v>
      </c>
    </row>
    <row r="4" spans="1:13" x14ac:dyDescent="0.2">
      <c r="A4" s="4">
        <v>38364</v>
      </c>
      <c r="B4">
        <v>113</v>
      </c>
      <c r="C4">
        <v>14.461959542886101</v>
      </c>
      <c r="D4">
        <v>7.4984525442959002</v>
      </c>
      <c r="E4">
        <v>1.68105039018725</v>
      </c>
      <c r="F4">
        <v>0.73212228216456599</v>
      </c>
      <c r="G4">
        <v>-0.26118181405715002</v>
      </c>
      <c r="H4" s="55" t="s">
        <v>36</v>
      </c>
      <c r="I4" t="e">
        <f t="shared" si="0"/>
        <v>#N/A</v>
      </c>
      <c r="J4">
        <v>0</v>
      </c>
      <c r="L4" s="4">
        <v>42374</v>
      </c>
      <c r="M4">
        <v>266385.84294940298</v>
      </c>
    </row>
    <row r="5" spans="1:13" x14ac:dyDescent="0.2">
      <c r="A5" s="4">
        <v>38365</v>
      </c>
      <c r="B5">
        <v>113</v>
      </c>
      <c r="C5">
        <v>14.2645255568781</v>
      </c>
      <c r="D5">
        <v>6.75705139424241</v>
      </c>
      <c r="E5">
        <v>1.8837635547304099</v>
      </c>
      <c r="F5">
        <v>0.70356073731925595</v>
      </c>
      <c r="G5">
        <v>-0.28974192473566401</v>
      </c>
      <c r="H5" s="55" t="s">
        <v>36</v>
      </c>
      <c r="I5" t="e">
        <f t="shared" si="0"/>
        <v>#N/A</v>
      </c>
      <c r="J5">
        <v>0</v>
      </c>
      <c r="L5" s="4">
        <v>42375</v>
      </c>
      <c r="M5">
        <v>264685.37976499199</v>
      </c>
    </row>
    <row r="6" spans="1:13" x14ac:dyDescent="0.2">
      <c r="A6" s="4">
        <v>38366</v>
      </c>
      <c r="B6">
        <v>113</v>
      </c>
      <c r="C6">
        <v>14.0878317997294</v>
      </c>
      <c r="D6">
        <v>7.1484989205799296</v>
      </c>
      <c r="E6">
        <v>1.65717256030482</v>
      </c>
      <c r="F6">
        <v>0.72747642806338497</v>
      </c>
      <c r="G6">
        <v>-0.26591377094473301</v>
      </c>
      <c r="H6" s="55" t="s">
        <v>36</v>
      </c>
      <c r="I6" t="e">
        <f t="shared" si="0"/>
        <v>#N/A</v>
      </c>
      <c r="J6">
        <v>0</v>
      </c>
      <c r="L6" s="4">
        <v>42376</v>
      </c>
      <c r="M6">
        <v>260203.31068256299</v>
      </c>
    </row>
    <row r="7" spans="1:13" x14ac:dyDescent="0.2">
      <c r="A7" s="4">
        <v>38370</v>
      </c>
      <c r="B7">
        <v>113</v>
      </c>
      <c r="C7">
        <v>15.1112332719511</v>
      </c>
      <c r="D7">
        <v>8.23850185867615</v>
      </c>
      <c r="E7">
        <v>1.5214008310254601</v>
      </c>
      <c r="F7">
        <v>0.75644641289801196</v>
      </c>
      <c r="G7">
        <v>-0.23721837533164999</v>
      </c>
      <c r="H7" s="55" t="s">
        <v>36</v>
      </c>
      <c r="I7" t="e">
        <f t="shared" si="0"/>
        <v>#N/A</v>
      </c>
      <c r="J7">
        <v>0</v>
      </c>
      <c r="L7" s="4">
        <v>42377</v>
      </c>
      <c r="M7">
        <v>258478.80050313001</v>
      </c>
    </row>
    <row r="8" spans="1:13" x14ac:dyDescent="0.2">
      <c r="A8" s="4">
        <v>38371</v>
      </c>
      <c r="B8">
        <v>113</v>
      </c>
      <c r="C8">
        <v>15.0277932160379</v>
      </c>
      <c r="D8">
        <v>7.2793780440782996</v>
      </c>
      <c r="E8">
        <v>1.8105459170463201</v>
      </c>
      <c r="F8">
        <v>0.71923062904902801</v>
      </c>
      <c r="G8">
        <v>-0.27441971167188101</v>
      </c>
      <c r="H8" s="55" t="s">
        <v>36</v>
      </c>
      <c r="I8" t="e">
        <f t="shared" si="0"/>
        <v>#N/A</v>
      </c>
      <c r="J8">
        <v>0</v>
      </c>
      <c r="L8" s="4">
        <v>42380</v>
      </c>
      <c r="M8">
        <v>258774.460020703</v>
      </c>
    </row>
    <row r="9" spans="1:13" x14ac:dyDescent="0.2">
      <c r="A9" s="4">
        <v>38372</v>
      </c>
      <c r="B9">
        <v>113</v>
      </c>
      <c r="C9">
        <v>15.1075829787234</v>
      </c>
      <c r="D9">
        <v>6.7728501596455999</v>
      </c>
      <c r="E9">
        <v>2.0214118165661898</v>
      </c>
      <c r="F9">
        <v>0.69505818157569199</v>
      </c>
      <c r="G9">
        <v>-0.29860624730128899</v>
      </c>
      <c r="H9" s="55" t="s">
        <v>36</v>
      </c>
      <c r="I9" t="e">
        <f t="shared" si="0"/>
        <v>#N/A</v>
      </c>
      <c r="J9">
        <v>0</v>
      </c>
      <c r="L9" s="4">
        <v>42381</v>
      </c>
      <c r="M9">
        <v>260345.90983882701</v>
      </c>
    </row>
    <row r="10" spans="1:13" x14ac:dyDescent="0.2">
      <c r="A10" s="4">
        <v>38373</v>
      </c>
      <c r="B10">
        <v>113</v>
      </c>
      <c r="C10">
        <v>15.1364236170577</v>
      </c>
      <c r="D10">
        <v>6.2706367425114298</v>
      </c>
      <c r="E10">
        <v>2.2385542821554298</v>
      </c>
      <c r="F10">
        <v>0.67024558635115605</v>
      </c>
      <c r="G10">
        <v>-0.323432596025649</v>
      </c>
      <c r="H10" s="55" t="s">
        <v>36</v>
      </c>
      <c r="I10" t="e">
        <f t="shared" si="0"/>
        <v>#N/A</v>
      </c>
      <c r="J10">
        <v>0</v>
      </c>
      <c r="L10" s="4">
        <v>42382</v>
      </c>
      <c r="M10">
        <v>254870.68739642401</v>
      </c>
    </row>
    <row r="11" spans="1:13" x14ac:dyDescent="0.2">
      <c r="A11" s="4">
        <v>38376</v>
      </c>
      <c r="B11">
        <v>113</v>
      </c>
      <c r="C11">
        <v>15.162558043758001</v>
      </c>
      <c r="D11">
        <v>6.0730897201521099</v>
      </c>
      <c r="E11">
        <v>2.2772941651660799</v>
      </c>
      <c r="F11">
        <v>0.66320409339412201</v>
      </c>
      <c r="G11">
        <v>-0.33062096819475201</v>
      </c>
      <c r="H11" s="55" t="s">
        <v>36</v>
      </c>
      <c r="I11" t="e">
        <f t="shared" si="0"/>
        <v>#N/A</v>
      </c>
      <c r="J11">
        <v>0</v>
      </c>
      <c r="L11" s="4">
        <v>42383</v>
      </c>
      <c r="M11">
        <v>257488.700561317</v>
      </c>
    </row>
    <row r="12" spans="1:13" x14ac:dyDescent="0.2">
      <c r="A12" s="4">
        <v>38377</v>
      </c>
      <c r="B12">
        <v>113</v>
      </c>
      <c r="C12">
        <v>14.8918754962355</v>
      </c>
      <c r="D12">
        <v>6.21574046814853</v>
      </c>
      <c r="E12">
        <v>2.0920547303266801</v>
      </c>
      <c r="F12">
        <v>0.67815132321984395</v>
      </c>
      <c r="G12">
        <v>-0.31574403015326502</v>
      </c>
      <c r="H12" s="55" t="s">
        <v>36</v>
      </c>
      <c r="I12" t="e">
        <f t="shared" si="0"/>
        <v>#N/A</v>
      </c>
      <c r="J12">
        <v>0</v>
      </c>
      <c r="L12" s="4">
        <v>42384</v>
      </c>
      <c r="M12">
        <v>254399.372014405</v>
      </c>
    </row>
    <row r="13" spans="1:13" x14ac:dyDescent="0.2">
      <c r="A13" s="4">
        <v>38378</v>
      </c>
      <c r="B13">
        <v>113</v>
      </c>
      <c r="C13">
        <v>14.474657630299401</v>
      </c>
      <c r="D13">
        <v>6.3482703308394797</v>
      </c>
      <c r="E13">
        <v>1.8731950479928601</v>
      </c>
      <c r="F13">
        <v>0.69583340590454501</v>
      </c>
      <c r="G13">
        <v>-0.298132876005539</v>
      </c>
      <c r="H13" s="55" t="s">
        <v>36</v>
      </c>
      <c r="I13" t="e">
        <f t="shared" si="0"/>
        <v>#N/A</v>
      </c>
      <c r="J13">
        <v>0</v>
      </c>
      <c r="L13" s="4">
        <v>42388</v>
      </c>
      <c r="M13">
        <v>254734.278201245</v>
      </c>
    </row>
    <row r="14" spans="1:13" x14ac:dyDescent="0.2">
      <c r="A14" s="4">
        <v>38379</v>
      </c>
      <c r="B14">
        <v>113</v>
      </c>
      <c r="C14">
        <v>14.2756238014136</v>
      </c>
      <c r="D14">
        <v>6.4339027084125799</v>
      </c>
      <c r="E14">
        <v>1.7540264043610601</v>
      </c>
      <c r="F14">
        <v>0.70626005751055398</v>
      </c>
      <c r="G14">
        <v>-0.287769148541625</v>
      </c>
      <c r="H14" s="55" t="s">
        <v>36</v>
      </c>
      <c r="I14" t="e">
        <f t="shared" si="0"/>
        <v>#N/A</v>
      </c>
      <c r="J14">
        <v>0</v>
      </c>
      <c r="L14" s="4">
        <v>42389</v>
      </c>
      <c r="M14">
        <v>252334.123706129</v>
      </c>
    </row>
    <row r="15" spans="1:13" x14ac:dyDescent="0.2">
      <c r="A15" s="4">
        <v>38380</v>
      </c>
      <c r="B15">
        <v>113</v>
      </c>
      <c r="C15">
        <v>14.2497350676999</v>
      </c>
      <c r="D15">
        <v>6.4157397088464698</v>
      </c>
      <c r="E15">
        <v>1.73375988642294</v>
      </c>
      <c r="F15">
        <v>0.70738338157485503</v>
      </c>
      <c r="G15">
        <v>-0.286698506697872</v>
      </c>
      <c r="H15" s="55" t="s">
        <v>36</v>
      </c>
      <c r="I15" t="e">
        <f t="shared" si="0"/>
        <v>#N/A</v>
      </c>
      <c r="J15">
        <v>0</v>
      </c>
      <c r="L15" s="4">
        <v>42390</v>
      </c>
      <c r="M15">
        <v>253383.98026054</v>
      </c>
    </row>
    <row r="16" spans="1:13" x14ac:dyDescent="0.2">
      <c r="A16" s="4">
        <v>38383</v>
      </c>
      <c r="B16">
        <v>113</v>
      </c>
      <c r="C16">
        <v>14.0872015572106</v>
      </c>
      <c r="D16">
        <v>6.8680198418059799</v>
      </c>
      <c r="E16">
        <v>1.4602240606366099</v>
      </c>
      <c r="F16">
        <v>0.73810508143643705</v>
      </c>
      <c r="G16">
        <v>-0.256170500091009</v>
      </c>
      <c r="H16" s="55" t="s">
        <v>36</v>
      </c>
      <c r="I16" t="e">
        <f t="shared" si="0"/>
        <v>#N/A</v>
      </c>
      <c r="J16">
        <v>0</v>
      </c>
      <c r="L16" s="4">
        <v>42391</v>
      </c>
      <c r="M16">
        <v>257213.70784380901</v>
      </c>
    </row>
    <row r="17" spans="1:13" x14ac:dyDescent="0.2">
      <c r="A17" s="4">
        <v>38384</v>
      </c>
      <c r="B17">
        <v>113</v>
      </c>
      <c r="C17">
        <v>14.321116373728</v>
      </c>
      <c r="D17">
        <v>7.4662875245067299</v>
      </c>
      <c r="E17">
        <v>1.3107690874656199</v>
      </c>
      <c r="F17">
        <v>0.76153532702844096</v>
      </c>
      <c r="G17">
        <v>-0.23282822317681301</v>
      </c>
      <c r="H17" s="55" t="s">
        <v>36</v>
      </c>
      <c r="I17" t="e">
        <f t="shared" si="0"/>
        <v>#N/A</v>
      </c>
      <c r="J17">
        <v>0</v>
      </c>
      <c r="L17" s="4">
        <v>42394</v>
      </c>
      <c r="M17">
        <v>255993.39059969201</v>
      </c>
    </row>
    <row r="18" spans="1:13" x14ac:dyDescent="0.2">
      <c r="A18" s="4">
        <v>38385</v>
      </c>
      <c r="B18">
        <v>113</v>
      </c>
      <c r="C18">
        <v>13.976004426930499</v>
      </c>
      <c r="D18">
        <v>7.6643481978425099</v>
      </c>
      <c r="E18">
        <v>1.15111485418054</v>
      </c>
      <c r="F18">
        <v>0.77918483405944905</v>
      </c>
      <c r="G18">
        <v>-0.21524737591392601</v>
      </c>
      <c r="H18" s="55" t="s">
        <v>36</v>
      </c>
      <c r="I18" t="e">
        <f t="shared" si="0"/>
        <v>#N/A</v>
      </c>
      <c r="J18">
        <v>0</v>
      </c>
      <c r="L18" s="4">
        <v>42395</v>
      </c>
      <c r="M18">
        <v>257581.59491009399</v>
      </c>
    </row>
    <row r="19" spans="1:13" x14ac:dyDescent="0.2">
      <c r="A19" s="4">
        <v>38386</v>
      </c>
      <c r="B19">
        <v>113</v>
      </c>
      <c r="C19">
        <v>13.7827719586936</v>
      </c>
      <c r="D19">
        <v>7.49386399662703</v>
      </c>
      <c r="E19">
        <v>1.1363537583205601</v>
      </c>
      <c r="F19">
        <v>0.77794207584473496</v>
      </c>
      <c r="G19">
        <v>-0.21653480557173199</v>
      </c>
      <c r="H19" s="55" t="s">
        <v>36</v>
      </c>
      <c r="I19" t="e">
        <f t="shared" si="0"/>
        <v>#N/A</v>
      </c>
      <c r="J19">
        <v>0</v>
      </c>
      <c r="L19" s="4">
        <v>42396</v>
      </c>
      <c r="M19">
        <v>256407.79249298299</v>
      </c>
    </row>
    <row r="20" spans="1:13" x14ac:dyDescent="0.2">
      <c r="A20" s="4">
        <v>38387</v>
      </c>
      <c r="B20">
        <v>113</v>
      </c>
      <c r="C20">
        <v>13.521304083839301</v>
      </c>
      <c r="D20">
        <v>8.3335105468632502</v>
      </c>
      <c r="E20">
        <v>0.858323120569917</v>
      </c>
      <c r="F20">
        <v>0.81841374389530197</v>
      </c>
      <c r="G20">
        <v>-0.17616602624466099</v>
      </c>
      <c r="H20" s="55" t="s">
        <v>36</v>
      </c>
      <c r="I20" t="e">
        <f t="shared" si="0"/>
        <v>#N/A</v>
      </c>
      <c r="J20">
        <v>0</v>
      </c>
      <c r="L20" s="4">
        <v>42397</v>
      </c>
      <c r="M20">
        <v>257229.92349271401</v>
      </c>
    </row>
    <row r="21" spans="1:13" x14ac:dyDescent="0.2">
      <c r="A21" s="4">
        <v>38390</v>
      </c>
      <c r="B21">
        <v>113</v>
      </c>
      <c r="C21">
        <v>13.966385058715799</v>
      </c>
      <c r="D21">
        <v>8.2386623170841204</v>
      </c>
      <c r="E21">
        <v>0.93045558025831798</v>
      </c>
      <c r="F21">
        <v>0.80954615215541503</v>
      </c>
      <c r="G21">
        <v>-0.18518084576065999</v>
      </c>
      <c r="H21" s="55" t="s">
        <v>36</v>
      </c>
      <c r="I21" t="e">
        <f t="shared" si="0"/>
        <v>#N/A</v>
      </c>
      <c r="J21">
        <v>0</v>
      </c>
      <c r="L21" s="4">
        <v>42398</v>
      </c>
      <c r="M21">
        <v>259879.34058994899</v>
      </c>
    </row>
    <row r="22" spans="1:13" x14ac:dyDescent="0.2">
      <c r="A22" s="4">
        <v>38391</v>
      </c>
      <c r="B22">
        <v>113</v>
      </c>
      <c r="C22">
        <v>14.1170275101905</v>
      </c>
      <c r="D22">
        <v>8.3649293870176997</v>
      </c>
      <c r="E22">
        <v>0.91884908089682704</v>
      </c>
      <c r="F22">
        <v>0.81244249399945101</v>
      </c>
      <c r="G22">
        <v>-0.182342120717981</v>
      </c>
      <c r="H22" s="55" t="s">
        <v>36</v>
      </c>
      <c r="I22" t="e">
        <f t="shared" si="0"/>
        <v>#N/A</v>
      </c>
      <c r="J22">
        <v>0</v>
      </c>
      <c r="L22" s="4">
        <v>42401</v>
      </c>
      <c r="M22">
        <v>260194.05373653601</v>
      </c>
    </row>
    <row r="23" spans="1:13" x14ac:dyDescent="0.2">
      <c r="A23" s="4">
        <v>38392</v>
      </c>
      <c r="B23">
        <v>113</v>
      </c>
      <c r="C23">
        <v>14.220647774704499</v>
      </c>
      <c r="D23">
        <v>7.6476422113323697</v>
      </c>
      <c r="E23">
        <v>1.10270092227183</v>
      </c>
      <c r="F23">
        <v>0.78383128004039304</v>
      </c>
      <c r="G23">
        <v>-0.21096613613840701</v>
      </c>
      <c r="H23" s="55" t="s">
        <v>36</v>
      </c>
      <c r="I23" t="e">
        <f t="shared" si="0"/>
        <v>#N/A</v>
      </c>
      <c r="J23">
        <v>0</v>
      </c>
      <c r="L23" s="4">
        <v>42402</v>
      </c>
      <c r="M23">
        <v>258307.09470806201</v>
      </c>
    </row>
    <row r="24" spans="1:13" x14ac:dyDescent="0.2">
      <c r="A24" s="4">
        <v>38393</v>
      </c>
      <c r="B24">
        <v>113</v>
      </c>
      <c r="C24">
        <v>14.4257847001837</v>
      </c>
      <c r="D24">
        <v>8.0145785124167492</v>
      </c>
      <c r="E24">
        <v>1.0372367507373801</v>
      </c>
      <c r="F24">
        <v>0.79570265883517399</v>
      </c>
      <c r="G24">
        <v>-0.199164997971812</v>
      </c>
      <c r="H24" s="55" t="s">
        <v>36</v>
      </c>
      <c r="I24" t="e">
        <f t="shared" si="0"/>
        <v>#N/A</v>
      </c>
      <c r="J24">
        <v>0</v>
      </c>
      <c r="L24" s="4">
        <v>42403</v>
      </c>
      <c r="M24">
        <v>259009.04992557099</v>
      </c>
    </row>
    <row r="25" spans="1:13" x14ac:dyDescent="0.2">
      <c r="A25" s="4">
        <v>38394</v>
      </c>
      <c r="B25">
        <v>113</v>
      </c>
      <c r="C25">
        <v>14.637487447213701</v>
      </c>
      <c r="D25">
        <v>8.8755047800982094</v>
      </c>
      <c r="E25">
        <v>0.869231689830535</v>
      </c>
      <c r="F25">
        <v>0.82401812286345499</v>
      </c>
      <c r="G25">
        <v>-0.170944519719407</v>
      </c>
      <c r="H25" s="55" t="s">
        <v>36</v>
      </c>
      <c r="I25" t="e">
        <f t="shared" si="0"/>
        <v>#N/A</v>
      </c>
      <c r="J25">
        <v>0</v>
      </c>
      <c r="L25" s="4">
        <v>42404</v>
      </c>
      <c r="M25">
        <v>259249.570532271</v>
      </c>
    </row>
    <row r="26" spans="1:13" x14ac:dyDescent="0.2">
      <c r="A26" s="4">
        <v>38397</v>
      </c>
      <c r="B26">
        <v>113</v>
      </c>
      <c r="C26">
        <v>14.745184620483901</v>
      </c>
      <c r="D26">
        <v>8.7778808664431107</v>
      </c>
      <c r="E26">
        <v>0.86714942510749904</v>
      </c>
      <c r="F26">
        <v>0.82323495311975103</v>
      </c>
      <c r="G26">
        <v>-0.17187789109172399</v>
      </c>
      <c r="H26" s="55" t="s">
        <v>36</v>
      </c>
      <c r="I26" t="e">
        <f t="shared" si="0"/>
        <v>#N/A</v>
      </c>
      <c r="J26">
        <v>0</v>
      </c>
      <c r="L26" s="4">
        <v>42405</v>
      </c>
      <c r="M26">
        <v>257081.97241341701</v>
      </c>
    </row>
    <row r="27" spans="1:13" x14ac:dyDescent="0.2">
      <c r="A27" s="4">
        <v>38398</v>
      </c>
      <c r="B27">
        <v>113</v>
      </c>
      <c r="C27">
        <v>14.4183189713531</v>
      </c>
      <c r="D27">
        <v>9.1814767924920204</v>
      </c>
      <c r="E27">
        <v>0.71687930449124304</v>
      </c>
      <c r="F27">
        <v>0.84530058825296195</v>
      </c>
      <c r="G27">
        <v>-0.15073508231141999</v>
      </c>
      <c r="H27" s="55" t="s">
        <v>36</v>
      </c>
      <c r="I27" t="e">
        <f t="shared" si="0"/>
        <v>#N/A</v>
      </c>
      <c r="J27">
        <v>0</v>
      </c>
      <c r="L27" s="4">
        <v>42408</v>
      </c>
      <c r="M27">
        <v>255156.68553343101</v>
      </c>
    </row>
    <row r="28" spans="1:13" x14ac:dyDescent="0.2">
      <c r="A28" s="4">
        <v>38399</v>
      </c>
      <c r="B28">
        <v>113</v>
      </c>
      <c r="C28">
        <v>14.005156298985201</v>
      </c>
      <c r="D28">
        <v>9.1807196913473792</v>
      </c>
      <c r="E28">
        <v>0.63680834129236896</v>
      </c>
      <c r="F28">
        <v>0.85512203927959296</v>
      </c>
      <c r="G28">
        <v>-0.140958260140361</v>
      </c>
      <c r="H28" s="55" t="s">
        <v>36</v>
      </c>
      <c r="I28" t="e">
        <f t="shared" si="0"/>
        <v>#N/A</v>
      </c>
      <c r="J28">
        <v>0</v>
      </c>
      <c r="L28" s="4">
        <v>42409</v>
      </c>
      <c r="M28">
        <v>255252.56416159499</v>
      </c>
    </row>
    <row r="29" spans="1:13" x14ac:dyDescent="0.2">
      <c r="A29" s="4">
        <v>38400</v>
      </c>
      <c r="B29">
        <v>113</v>
      </c>
      <c r="C29">
        <v>14.6895420693671</v>
      </c>
      <c r="D29">
        <v>8.4499028374977598</v>
      </c>
      <c r="E29">
        <v>0.881787536655811</v>
      </c>
      <c r="F29">
        <v>0.81853044675911202</v>
      </c>
      <c r="G29">
        <v>-0.17756028290422901</v>
      </c>
      <c r="H29" s="55" t="s">
        <v>36</v>
      </c>
      <c r="I29" t="e">
        <f t="shared" si="0"/>
        <v>#N/A</v>
      </c>
      <c r="J29">
        <v>0</v>
      </c>
      <c r="L29" s="4">
        <v>42410</v>
      </c>
      <c r="M29">
        <v>255314.17936987599</v>
      </c>
    </row>
    <row r="30" spans="1:13" x14ac:dyDescent="0.2">
      <c r="A30" s="4">
        <v>38401</v>
      </c>
      <c r="B30">
        <v>113</v>
      </c>
      <c r="C30">
        <v>13.0433982888944</v>
      </c>
      <c r="D30">
        <v>8.3280199238146793</v>
      </c>
      <c r="E30">
        <v>0.60285002333573401</v>
      </c>
      <c r="F30">
        <v>0.85097511044609697</v>
      </c>
      <c r="G30">
        <v>-0.145163244408679</v>
      </c>
      <c r="H30" s="55" t="s">
        <v>36</v>
      </c>
      <c r="I30" t="e">
        <f t="shared" si="0"/>
        <v>#N/A</v>
      </c>
      <c r="J30">
        <v>0</v>
      </c>
      <c r="L30" s="4">
        <v>42411</v>
      </c>
      <c r="M30">
        <v>253490.20236525501</v>
      </c>
    </row>
    <row r="31" spans="1:13" x14ac:dyDescent="0.2">
      <c r="A31" s="4">
        <v>38405</v>
      </c>
      <c r="B31">
        <v>113</v>
      </c>
      <c r="C31">
        <v>13.9498935919056</v>
      </c>
      <c r="D31">
        <v>6.9444877044030502</v>
      </c>
      <c r="E31">
        <v>1.0186000270251301</v>
      </c>
      <c r="F31">
        <v>0.78216626949637802</v>
      </c>
      <c r="G31">
        <v>-0.21408594638543901</v>
      </c>
      <c r="H31" s="55" t="s">
        <v>36</v>
      </c>
      <c r="I31" t="e">
        <f t="shared" si="0"/>
        <v>#N/A</v>
      </c>
      <c r="J31">
        <v>0</v>
      </c>
      <c r="L31" s="4">
        <v>42412</v>
      </c>
      <c r="M31">
        <v>256865.66232624699</v>
      </c>
    </row>
    <row r="32" spans="1:13" x14ac:dyDescent="0.2">
      <c r="A32" s="4">
        <v>38406</v>
      </c>
      <c r="B32">
        <v>113</v>
      </c>
      <c r="C32">
        <v>13.833631812473801</v>
      </c>
      <c r="D32">
        <v>7.59203369283816</v>
      </c>
      <c r="E32">
        <v>0.81905222211434803</v>
      </c>
      <c r="F32">
        <v>0.81457157154352999</v>
      </c>
      <c r="G32">
        <v>-0.181749934042258</v>
      </c>
      <c r="H32" s="55" t="s">
        <v>36</v>
      </c>
      <c r="I32" t="e">
        <f t="shared" si="0"/>
        <v>#N/A</v>
      </c>
      <c r="J32">
        <v>0</v>
      </c>
      <c r="L32" s="4">
        <v>42416</v>
      </c>
      <c r="M32">
        <v>259853.58436408601</v>
      </c>
    </row>
    <row r="33" spans="1:13" x14ac:dyDescent="0.2">
      <c r="A33" s="4">
        <v>38407</v>
      </c>
      <c r="B33">
        <v>113</v>
      </c>
      <c r="C33">
        <v>13.327565136393901</v>
      </c>
      <c r="D33">
        <v>8.1684588502097704</v>
      </c>
      <c r="E33">
        <v>0.60482951181103295</v>
      </c>
      <c r="F33">
        <v>0.849169348190978</v>
      </c>
      <c r="G33">
        <v>-0.14721852007641201</v>
      </c>
      <c r="H33" s="55" t="s">
        <v>36</v>
      </c>
      <c r="I33" t="e">
        <f t="shared" si="0"/>
        <v>#N/A</v>
      </c>
      <c r="J33">
        <v>0</v>
      </c>
      <c r="L33" s="4">
        <v>42417</v>
      </c>
      <c r="M33">
        <v>261158.04316743801</v>
      </c>
    </row>
    <row r="34" spans="1:13" x14ac:dyDescent="0.2">
      <c r="A34" s="4">
        <v>38408</v>
      </c>
      <c r="B34">
        <v>113</v>
      </c>
      <c r="C34">
        <v>13.4702962859261</v>
      </c>
      <c r="D34">
        <v>9.21112327936555</v>
      </c>
      <c r="E34">
        <v>0.45610183377170099</v>
      </c>
      <c r="F34">
        <v>0.88074960288023696</v>
      </c>
      <c r="G34">
        <v>-0.115715770998618</v>
      </c>
      <c r="H34" s="55" t="s">
        <v>36</v>
      </c>
      <c r="I34" t="e">
        <f t="shared" si="0"/>
        <v>#N/A</v>
      </c>
      <c r="J34">
        <v>0</v>
      </c>
      <c r="L34" s="4">
        <v>42418</v>
      </c>
      <c r="M34">
        <v>261198.660824828</v>
      </c>
    </row>
    <row r="35" spans="1:13" x14ac:dyDescent="0.2">
      <c r="A35" s="4">
        <v>38411</v>
      </c>
      <c r="B35">
        <v>113</v>
      </c>
      <c r="C35">
        <v>14.2397373041532</v>
      </c>
      <c r="D35">
        <v>8.5713826700153106</v>
      </c>
      <c r="E35">
        <v>0.62541121301958902</v>
      </c>
      <c r="F35">
        <v>0.85088962648069999</v>
      </c>
      <c r="G35">
        <v>-0.145679210445257</v>
      </c>
      <c r="H35" s="55" t="s">
        <v>36</v>
      </c>
      <c r="I35" t="e">
        <f t="shared" si="0"/>
        <v>#N/A</v>
      </c>
      <c r="J35">
        <v>0</v>
      </c>
      <c r="L35" s="4">
        <v>42419</v>
      </c>
      <c r="M35">
        <v>261175.188317205</v>
      </c>
    </row>
    <row r="36" spans="1:13" x14ac:dyDescent="0.2">
      <c r="A36" s="4">
        <v>38412</v>
      </c>
      <c r="B36">
        <v>113</v>
      </c>
      <c r="C36">
        <v>14.4027814402376</v>
      </c>
      <c r="D36">
        <v>9.0964059594511504</v>
      </c>
      <c r="E36">
        <v>0.55187512253985105</v>
      </c>
      <c r="F36">
        <v>0.86602483833507504</v>
      </c>
      <c r="G36">
        <v>-0.13060288799288799</v>
      </c>
      <c r="H36" s="55" t="s">
        <v>36</v>
      </c>
      <c r="I36" t="e">
        <f t="shared" si="0"/>
        <v>#N/A</v>
      </c>
      <c r="J36">
        <v>0</v>
      </c>
      <c r="L36" s="4">
        <v>42422</v>
      </c>
      <c r="M36">
        <v>262671.86348411301</v>
      </c>
    </row>
    <row r="37" spans="1:13" x14ac:dyDescent="0.2">
      <c r="A37" s="4">
        <v>38413</v>
      </c>
      <c r="B37">
        <v>113</v>
      </c>
      <c r="C37">
        <v>14.554331963357299</v>
      </c>
      <c r="D37">
        <v>9.0504763264926904</v>
      </c>
      <c r="E37">
        <v>0.56740989513207996</v>
      </c>
      <c r="F37">
        <v>0.86350531987165302</v>
      </c>
      <c r="G37">
        <v>-0.13316297958732801</v>
      </c>
      <c r="H37" s="55" t="s">
        <v>36</v>
      </c>
      <c r="I37" t="e">
        <f t="shared" si="0"/>
        <v>#N/A</v>
      </c>
      <c r="J37">
        <v>0</v>
      </c>
      <c r="L37" s="4">
        <v>42423</v>
      </c>
      <c r="M37">
        <v>261288.75745883599</v>
      </c>
    </row>
    <row r="38" spans="1:13" x14ac:dyDescent="0.2">
      <c r="A38" s="4">
        <v>38414</v>
      </c>
      <c r="B38">
        <v>113</v>
      </c>
      <c r="C38">
        <v>14.7070295000825</v>
      </c>
      <c r="D38">
        <v>9.0997397742954398</v>
      </c>
      <c r="E38">
        <v>0.56822607018867499</v>
      </c>
      <c r="F38">
        <v>0.86388849372311205</v>
      </c>
      <c r="G38">
        <v>-0.13282318769169199</v>
      </c>
      <c r="H38" s="55" t="s">
        <v>36</v>
      </c>
      <c r="I38" t="e">
        <f t="shared" si="0"/>
        <v>#N/A</v>
      </c>
      <c r="J38">
        <v>0</v>
      </c>
      <c r="L38" s="4">
        <v>42424</v>
      </c>
      <c r="M38">
        <v>261747.95294805299</v>
      </c>
    </row>
    <row r="39" spans="1:13" x14ac:dyDescent="0.2">
      <c r="A39" s="4">
        <v>38415</v>
      </c>
      <c r="B39">
        <v>113</v>
      </c>
      <c r="C39">
        <v>14.8787343518292</v>
      </c>
      <c r="D39">
        <v>10.442101377467701</v>
      </c>
      <c r="E39">
        <v>0.40248693575320299</v>
      </c>
      <c r="F39">
        <v>0.89809680501182898</v>
      </c>
      <c r="G39">
        <v>-9.8696918708252798E-2</v>
      </c>
      <c r="H39" s="55" t="s">
        <v>36</v>
      </c>
      <c r="I39" t="e">
        <f t="shared" si="0"/>
        <v>#N/A</v>
      </c>
      <c r="J39">
        <v>0</v>
      </c>
      <c r="L39" s="4">
        <v>42425</v>
      </c>
      <c r="M39">
        <v>263208.87918787502</v>
      </c>
    </row>
    <row r="40" spans="1:13" x14ac:dyDescent="0.2">
      <c r="A40" s="4">
        <v>38418</v>
      </c>
      <c r="B40">
        <v>113</v>
      </c>
      <c r="C40">
        <v>15.4337759345224</v>
      </c>
      <c r="D40">
        <v>10.510726801788</v>
      </c>
      <c r="E40">
        <v>0.42284333513153899</v>
      </c>
      <c r="F40">
        <v>0.89560614664666904</v>
      </c>
      <c r="G40">
        <v>-0.10131371905893601</v>
      </c>
      <c r="H40" s="55" t="s">
        <v>36</v>
      </c>
      <c r="I40" t="e">
        <f t="shared" si="0"/>
        <v>#N/A</v>
      </c>
      <c r="J40">
        <v>0</v>
      </c>
      <c r="L40" s="4">
        <v>42426</v>
      </c>
      <c r="M40">
        <v>263005.77659798402</v>
      </c>
    </row>
    <row r="41" spans="1:13" x14ac:dyDescent="0.2">
      <c r="A41" s="4">
        <v>38419</v>
      </c>
      <c r="B41">
        <v>113</v>
      </c>
      <c r="C41">
        <v>15.087188334832</v>
      </c>
      <c r="D41">
        <v>10.0524016811457</v>
      </c>
      <c r="E41">
        <v>0.42627035687565701</v>
      </c>
      <c r="F41">
        <v>0.89204339317705394</v>
      </c>
      <c r="G41">
        <v>-0.10490666736695201</v>
      </c>
      <c r="H41" s="55" t="s">
        <v>36</v>
      </c>
      <c r="I41" t="e">
        <f t="shared" si="0"/>
        <v>#N/A</v>
      </c>
      <c r="J41">
        <v>0</v>
      </c>
      <c r="L41" s="4">
        <v>42429</v>
      </c>
      <c r="M41">
        <v>262464.22248503601</v>
      </c>
    </row>
    <row r="42" spans="1:13" x14ac:dyDescent="0.2">
      <c r="A42" s="4">
        <v>38420</v>
      </c>
      <c r="B42">
        <v>113</v>
      </c>
      <c r="C42">
        <v>15.5629178391337</v>
      </c>
      <c r="D42">
        <v>8.9006330670854794</v>
      </c>
      <c r="E42">
        <v>0.63632396874129404</v>
      </c>
      <c r="F42">
        <v>0.85317588310417702</v>
      </c>
      <c r="G42">
        <v>-0.14378206839907201</v>
      </c>
      <c r="H42" s="55" t="s">
        <v>36</v>
      </c>
      <c r="I42" t="e">
        <f t="shared" si="0"/>
        <v>#N/A</v>
      </c>
      <c r="J42">
        <v>0</v>
      </c>
      <c r="L42" s="4">
        <v>42430</v>
      </c>
      <c r="M42">
        <v>264623.09274143301</v>
      </c>
    </row>
    <row r="43" spans="1:13" x14ac:dyDescent="0.2">
      <c r="A43" s="4">
        <v>38421</v>
      </c>
      <c r="B43">
        <v>113</v>
      </c>
      <c r="C43">
        <v>15.149665720884199</v>
      </c>
      <c r="D43">
        <v>9.0730993066601808</v>
      </c>
      <c r="E43">
        <v>0.53847521060516501</v>
      </c>
      <c r="F43">
        <v>0.86800318449754699</v>
      </c>
      <c r="G43">
        <v>-0.129003742060848</v>
      </c>
      <c r="H43" s="55" t="s">
        <v>36</v>
      </c>
      <c r="I43" t="e">
        <f t="shared" si="0"/>
        <v>#N/A</v>
      </c>
      <c r="J43">
        <v>0</v>
      </c>
      <c r="L43" s="4">
        <v>42431</v>
      </c>
      <c r="M43">
        <v>265008.27731639199</v>
      </c>
    </row>
    <row r="44" spans="1:13" x14ac:dyDescent="0.2">
      <c r="A44" s="4">
        <v>38422</v>
      </c>
      <c r="B44">
        <v>113</v>
      </c>
      <c r="C44">
        <v>15.1470907301271</v>
      </c>
      <c r="D44">
        <v>8.3276882750608792</v>
      </c>
      <c r="E44">
        <v>0.64504093801810203</v>
      </c>
      <c r="F44">
        <v>0.846050082049422</v>
      </c>
      <c r="G44">
        <v>-0.15097809600638801</v>
      </c>
      <c r="H44" s="55" t="s">
        <v>36</v>
      </c>
      <c r="I44" t="e">
        <f t="shared" si="0"/>
        <v>#N/A</v>
      </c>
      <c r="J44">
        <v>0</v>
      </c>
      <c r="L44" s="4">
        <v>42432</v>
      </c>
      <c r="M44">
        <v>265195.348608742</v>
      </c>
    </row>
    <row r="45" spans="1:13" x14ac:dyDescent="0.2">
      <c r="A45" s="4">
        <v>38425</v>
      </c>
      <c r="B45">
        <v>113</v>
      </c>
      <c r="C45">
        <v>15.1852934786198</v>
      </c>
      <c r="D45">
        <v>8.9311329770545296</v>
      </c>
      <c r="E45">
        <v>0.50891457364773796</v>
      </c>
      <c r="F45">
        <v>0.87108886807139296</v>
      </c>
      <c r="G45">
        <v>-0.126084064398745</v>
      </c>
      <c r="H45" s="55" t="s">
        <v>36</v>
      </c>
      <c r="I45" t="e">
        <f t="shared" si="0"/>
        <v>#N/A</v>
      </c>
      <c r="J45">
        <v>0</v>
      </c>
      <c r="L45" s="4">
        <v>42433</v>
      </c>
      <c r="M45">
        <v>265279.53268492199</v>
      </c>
    </row>
    <row r="46" spans="1:13" x14ac:dyDescent="0.2">
      <c r="A46" s="4">
        <v>38426</v>
      </c>
      <c r="B46">
        <v>113</v>
      </c>
      <c r="C46">
        <v>15.320836640586</v>
      </c>
      <c r="D46">
        <v>8.0722860190812007</v>
      </c>
      <c r="E46">
        <v>0.65223899903918103</v>
      </c>
      <c r="F46">
        <v>0.842328284543162</v>
      </c>
      <c r="G46">
        <v>-0.15486352335984099</v>
      </c>
      <c r="H46" s="55" t="s">
        <v>36</v>
      </c>
      <c r="I46" t="e">
        <f t="shared" si="0"/>
        <v>#N/A</v>
      </c>
      <c r="J46">
        <v>0</v>
      </c>
      <c r="L46" s="4">
        <v>42436</v>
      </c>
      <c r="M46">
        <v>265425.083839025</v>
      </c>
    </row>
    <row r="47" spans="1:13" x14ac:dyDescent="0.2">
      <c r="A47" s="4">
        <v>38427</v>
      </c>
      <c r="B47">
        <v>113</v>
      </c>
      <c r="C47">
        <v>15.208603492276699</v>
      </c>
      <c r="D47">
        <v>7.1947345769781501</v>
      </c>
      <c r="E47">
        <v>0.79690356648329796</v>
      </c>
      <c r="F47">
        <v>0.81226157585470204</v>
      </c>
      <c r="G47">
        <v>-0.18494910237428899</v>
      </c>
      <c r="H47" s="55" t="s">
        <v>36</v>
      </c>
      <c r="I47" t="e">
        <f t="shared" si="0"/>
        <v>#N/A</v>
      </c>
      <c r="J47">
        <v>0</v>
      </c>
      <c r="L47" s="4">
        <v>42437</v>
      </c>
      <c r="M47">
        <v>265111.72104567598</v>
      </c>
    </row>
    <row r="48" spans="1:13" x14ac:dyDescent="0.2">
      <c r="A48" s="4">
        <v>38428</v>
      </c>
      <c r="B48">
        <v>113</v>
      </c>
      <c r="C48">
        <v>15.298366621983901</v>
      </c>
      <c r="D48">
        <v>7.3857748450777203</v>
      </c>
      <c r="E48">
        <v>0.75022063662125804</v>
      </c>
      <c r="F48">
        <v>0.82089255362518398</v>
      </c>
      <c r="G48">
        <v>-0.176366573827173</v>
      </c>
      <c r="H48" s="55" t="s">
        <v>36</v>
      </c>
      <c r="I48" t="e">
        <f t="shared" si="0"/>
        <v>#N/A</v>
      </c>
      <c r="J48">
        <v>0</v>
      </c>
      <c r="L48" s="4">
        <v>42438</v>
      </c>
      <c r="M48">
        <v>265390.50868679298</v>
      </c>
    </row>
    <row r="49" spans="1:13" x14ac:dyDescent="0.2">
      <c r="A49" s="4">
        <v>38429</v>
      </c>
      <c r="B49">
        <v>113</v>
      </c>
      <c r="C49">
        <v>15.317523232664101</v>
      </c>
      <c r="D49">
        <v>6.7051885993005698</v>
      </c>
      <c r="E49">
        <v>0.89391334840921399</v>
      </c>
      <c r="F49">
        <v>0.79284487796527103</v>
      </c>
      <c r="G49">
        <v>-0.204438427166517</v>
      </c>
      <c r="H49" s="55" t="s">
        <v>36</v>
      </c>
      <c r="I49" t="e">
        <f t="shared" si="0"/>
        <v>#N/A</v>
      </c>
      <c r="J49">
        <v>0</v>
      </c>
      <c r="L49" s="4">
        <v>42439</v>
      </c>
      <c r="M49">
        <v>265557.10681068699</v>
      </c>
    </row>
    <row r="50" spans="1:13" x14ac:dyDescent="0.2">
      <c r="A50" s="4">
        <v>38432</v>
      </c>
      <c r="B50">
        <v>113</v>
      </c>
      <c r="C50">
        <v>15.0322243861135</v>
      </c>
      <c r="D50">
        <v>6.2566343778748497</v>
      </c>
      <c r="E50">
        <v>0.89776796424801497</v>
      </c>
      <c r="F50">
        <v>0.78448609515272805</v>
      </c>
      <c r="G50">
        <v>-0.21291673539759301</v>
      </c>
      <c r="H50" s="55" t="s">
        <v>36</v>
      </c>
      <c r="I50" t="e">
        <f t="shared" si="0"/>
        <v>#N/A</v>
      </c>
      <c r="J50">
        <v>0</v>
      </c>
      <c r="L50" s="4">
        <v>42440</v>
      </c>
      <c r="M50">
        <v>265831.98084106401</v>
      </c>
    </row>
    <row r="51" spans="1:13" x14ac:dyDescent="0.2">
      <c r="A51" s="4">
        <v>38433</v>
      </c>
      <c r="B51">
        <v>113</v>
      </c>
      <c r="C51">
        <v>15.14979786142</v>
      </c>
      <c r="D51">
        <v>5.3399298001370301</v>
      </c>
      <c r="E51">
        <v>1.1840053842923799</v>
      </c>
      <c r="F51">
        <v>0.73255153833424302</v>
      </c>
      <c r="G51">
        <v>-0.26486824274300902</v>
      </c>
      <c r="H51" s="55" t="s">
        <v>36</v>
      </c>
      <c r="I51" t="e">
        <f t="shared" si="0"/>
        <v>#N/A</v>
      </c>
      <c r="J51">
        <v>0</v>
      </c>
      <c r="L51" s="4">
        <v>42443</v>
      </c>
      <c r="M51">
        <v>265868.60661517701</v>
      </c>
    </row>
    <row r="52" spans="1:13" x14ac:dyDescent="0.2">
      <c r="A52" s="4">
        <v>38434</v>
      </c>
      <c r="B52">
        <v>113</v>
      </c>
      <c r="C52">
        <v>15.047735897435899</v>
      </c>
      <c r="D52">
        <v>5.3794713433998398</v>
      </c>
      <c r="E52">
        <v>1.1225015993876799</v>
      </c>
      <c r="F52">
        <v>0.74010052086246902</v>
      </c>
      <c r="G52">
        <v>-0.25736515624391199</v>
      </c>
      <c r="H52" s="55" t="s">
        <v>36</v>
      </c>
      <c r="I52" t="e">
        <f t="shared" si="0"/>
        <v>#N/A</v>
      </c>
      <c r="J52">
        <v>0</v>
      </c>
      <c r="L52" s="4">
        <v>42444</v>
      </c>
      <c r="M52">
        <v>265870.764585267</v>
      </c>
    </row>
    <row r="53" spans="1:13" x14ac:dyDescent="0.2">
      <c r="A53" s="4">
        <v>38435</v>
      </c>
      <c r="B53">
        <v>113</v>
      </c>
      <c r="C53">
        <v>14.5445365033294</v>
      </c>
      <c r="D53">
        <v>5.3880251521504503</v>
      </c>
      <c r="E53">
        <v>0.99547127852942197</v>
      </c>
      <c r="F53">
        <v>0.75471115623591001</v>
      </c>
      <c r="G53">
        <v>-0.24280112136920801</v>
      </c>
      <c r="H53" s="55" t="s">
        <v>36</v>
      </c>
      <c r="I53" t="e">
        <f t="shared" si="0"/>
        <v>#N/A</v>
      </c>
      <c r="J53">
        <v>0</v>
      </c>
      <c r="L53" s="4">
        <v>42445</v>
      </c>
      <c r="M53">
        <v>265902.63211432297</v>
      </c>
    </row>
    <row r="54" spans="1:13" x14ac:dyDescent="0.2">
      <c r="A54" s="4">
        <v>38439</v>
      </c>
      <c r="B54">
        <v>113</v>
      </c>
      <c r="C54">
        <v>14.7984660898474</v>
      </c>
      <c r="D54">
        <v>5.4655043498659204</v>
      </c>
      <c r="E54">
        <v>0.92061404035766603</v>
      </c>
      <c r="F54">
        <v>0.76570016588269996</v>
      </c>
      <c r="G54">
        <v>-0.23198981864781301</v>
      </c>
      <c r="H54" s="55" t="s">
        <v>36</v>
      </c>
      <c r="I54" t="e">
        <f t="shared" si="0"/>
        <v>#N/A</v>
      </c>
      <c r="J54">
        <v>0</v>
      </c>
      <c r="L54" s="4">
        <v>42446</v>
      </c>
      <c r="M54">
        <v>265909.00621093198</v>
      </c>
    </row>
    <row r="55" spans="1:13" x14ac:dyDescent="0.2">
      <c r="A55" s="4">
        <v>38440</v>
      </c>
      <c r="B55">
        <v>113</v>
      </c>
      <c r="C55">
        <v>14.9316318458766</v>
      </c>
      <c r="D55">
        <v>4.8774115620196499</v>
      </c>
      <c r="E55">
        <v>1.1165251592766099</v>
      </c>
      <c r="F55">
        <v>0.72794348730363201</v>
      </c>
      <c r="G55">
        <v>-0.269774965965071</v>
      </c>
      <c r="H55" s="55" t="s">
        <v>36</v>
      </c>
      <c r="I55" t="e">
        <f t="shared" si="0"/>
        <v>#N/A</v>
      </c>
      <c r="J55">
        <v>0</v>
      </c>
      <c r="L55" s="4">
        <v>42447</v>
      </c>
      <c r="M55">
        <v>265907.80988747301</v>
      </c>
    </row>
    <row r="56" spans="1:13" x14ac:dyDescent="0.2">
      <c r="A56" s="4">
        <v>38441</v>
      </c>
      <c r="B56">
        <v>113</v>
      </c>
      <c r="C56">
        <v>14.7429448637671</v>
      </c>
      <c r="D56">
        <v>6.10324754125838</v>
      </c>
      <c r="E56">
        <v>0.695608880788956</v>
      </c>
      <c r="F56">
        <v>0.80861596247991396</v>
      </c>
      <c r="G56">
        <v>-0.18917754664074199</v>
      </c>
      <c r="H56" s="55" t="s">
        <v>36</v>
      </c>
      <c r="I56" t="e">
        <f t="shared" si="0"/>
        <v>#N/A</v>
      </c>
      <c r="J56">
        <v>0</v>
      </c>
      <c r="L56" s="4">
        <v>42450</v>
      </c>
      <c r="M56">
        <v>266259.97406031698</v>
      </c>
    </row>
    <row r="57" spans="1:13" x14ac:dyDescent="0.2">
      <c r="A57" s="4">
        <v>38442</v>
      </c>
      <c r="B57">
        <v>113</v>
      </c>
      <c r="C57">
        <v>15.023076432689001</v>
      </c>
      <c r="D57">
        <v>5.9412523219667399</v>
      </c>
      <c r="E57">
        <v>0.75498744773550897</v>
      </c>
      <c r="F57">
        <v>0.79731655365797605</v>
      </c>
      <c r="G57">
        <v>-0.20051607246865899</v>
      </c>
      <c r="H57" s="55" t="s">
        <v>36</v>
      </c>
      <c r="I57" t="e">
        <f t="shared" si="0"/>
        <v>#N/A</v>
      </c>
      <c r="J57">
        <v>0</v>
      </c>
      <c r="L57" s="4">
        <v>42451</v>
      </c>
      <c r="M57">
        <v>266215.55557934497</v>
      </c>
    </row>
    <row r="58" spans="1:13" x14ac:dyDescent="0.2">
      <c r="A58" s="4">
        <v>38443</v>
      </c>
      <c r="B58">
        <v>113</v>
      </c>
      <c r="C58">
        <v>14.9750704675126</v>
      </c>
      <c r="D58">
        <v>5.4948874324897901</v>
      </c>
      <c r="E58">
        <v>0.84312426205591295</v>
      </c>
      <c r="F58">
        <v>0.77641208379507798</v>
      </c>
      <c r="G58">
        <v>-0.221454332523561</v>
      </c>
      <c r="H58" s="55" t="s">
        <v>36</v>
      </c>
      <c r="I58" t="e">
        <f t="shared" si="0"/>
        <v>#N/A</v>
      </c>
      <c r="J58">
        <v>0</v>
      </c>
      <c r="L58" s="4">
        <v>42452</v>
      </c>
      <c r="M58">
        <v>265349.43698367098</v>
      </c>
    </row>
    <row r="59" spans="1:13" x14ac:dyDescent="0.2">
      <c r="A59" s="4">
        <v>38446</v>
      </c>
      <c r="B59">
        <v>113</v>
      </c>
      <c r="C59">
        <v>15.048866709172801</v>
      </c>
      <c r="D59">
        <v>5.5922969558336302</v>
      </c>
      <c r="E59">
        <v>0.75407083380720197</v>
      </c>
      <c r="F59">
        <v>0.79073563933012003</v>
      </c>
      <c r="G59">
        <v>-0.207264669570876</v>
      </c>
      <c r="H59" s="55" t="s">
        <v>36</v>
      </c>
      <c r="I59" t="e">
        <f t="shared" si="0"/>
        <v>#N/A</v>
      </c>
      <c r="J59">
        <v>0</v>
      </c>
      <c r="L59" s="4">
        <v>42453</v>
      </c>
      <c r="M59">
        <v>265438.98570999899</v>
      </c>
    </row>
    <row r="60" spans="1:13" x14ac:dyDescent="0.2">
      <c r="A60" s="4">
        <v>38447</v>
      </c>
      <c r="B60">
        <v>113</v>
      </c>
      <c r="C60">
        <v>14.800421973094201</v>
      </c>
      <c r="D60">
        <v>5.9945926236269598</v>
      </c>
      <c r="E60">
        <v>0.60053746908469197</v>
      </c>
      <c r="F60">
        <v>0.82134761088150599</v>
      </c>
      <c r="G60">
        <v>-0.17670535554547201</v>
      </c>
      <c r="H60" s="55" t="s">
        <v>36</v>
      </c>
      <c r="I60" t="e">
        <f t="shared" si="0"/>
        <v>#N/A</v>
      </c>
      <c r="J60">
        <v>0</v>
      </c>
      <c r="L60" s="4">
        <v>42457</v>
      </c>
      <c r="M60">
        <v>265729.95624123898</v>
      </c>
    </row>
    <row r="61" spans="1:13" x14ac:dyDescent="0.2">
      <c r="A61" s="4">
        <v>38448</v>
      </c>
      <c r="B61">
        <v>113</v>
      </c>
      <c r="C61">
        <v>14.7264586846543</v>
      </c>
      <c r="D61">
        <v>6.3079074069966898</v>
      </c>
      <c r="E61">
        <v>0.50828376040777801</v>
      </c>
      <c r="F61">
        <v>0.84168402077410598</v>
      </c>
      <c r="G61">
        <v>-0.15641878938915699</v>
      </c>
      <c r="H61" s="55" t="s">
        <v>36</v>
      </c>
      <c r="I61" t="e">
        <f t="shared" si="0"/>
        <v>#N/A</v>
      </c>
      <c r="J61">
        <v>0</v>
      </c>
      <c r="L61" s="4">
        <v>42458</v>
      </c>
      <c r="M61">
        <v>267198.13195050397</v>
      </c>
    </row>
    <row r="62" spans="1:13" x14ac:dyDescent="0.2">
      <c r="A62" s="4">
        <v>38449</v>
      </c>
      <c r="B62">
        <v>113</v>
      </c>
      <c r="C62">
        <v>14.463191378732001</v>
      </c>
      <c r="D62">
        <v>6.8150147814236597</v>
      </c>
      <c r="E62">
        <v>0.37901266943530698</v>
      </c>
      <c r="F62">
        <v>0.87221565652132205</v>
      </c>
      <c r="G62">
        <v>-0.12594010918620599</v>
      </c>
      <c r="H62" s="55" t="s">
        <v>36</v>
      </c>
      <c r="I62" t="e">
        <f t="shared" si="0"/>
        <v>#N/A</v>
      </c>
      <c r="J62">
        <v>0</v>
      </c>
      <c r="L62" s="4">
        <v>42459</v>
      </c>
      <c r="M62">
        <v>267706.53055429802</v>
      </c>
    </row>
    <row r="63" spans="1:13" x14ac:dyDescent="0.2">
      <c r="A63" s="4">
        <v>38450</v>
      </c>
      <c r="B63">
        <v>113</v>
      </c>
      <c r="C63">
        <v>14.517801694915301</v>
      </c>
      <c r="D63">
        <v>5.7451136058349199</v>
      </c>
      <c r="E63">
        <v>0.55365949431933403</v>
      </c>
      <c r="F63">
        <v>0.82487121040724998</v>
      </c>
      <c r="G63">
        <v>-0.17330845389660901</v>
      </c>
      <c r="H63" s="55" t="s">
        <v>36</v>
      </c>
      <c r="I63" t="e">
        <f t="shared" si="0"/>
        <v>#N/A</v>
      </c>
      <c r="J63">
        <v>0</v>
      </c>
      <c r="L63" s="4">
        <v>42460</v>
      </c>
      <c r="M63">
        <v>267510.85490694601</v>
      </c>
    </row>
    <row r="64" spans="1:13" x14ac:dyDescent="0.2">
      <c r="A64" s="4">
        <v>38453</v>
      </c>
      <c r="B64">
        <v>113</v>
      </c>
      <c r="C64">
        <v>14.3286461597087</v>
      </c>
      <c r="D64">
        <v>5.7393158488712297</v>
      </c>
      <c r="E64">
        <v>0.47028653133952503</v>
      </c>
      <c r="F64">
        <v>0.83983848546561801</v>
      </c>
      <c r="G64">
        <v>-0.158472479548494</v>
      </c>
      <c r="H64" s="55" t="s">
        <v>36</v>
      </c>
      <c r="I64" t="e">
        <f t="shared" si="0"/>
        <v>#N/A</v>
      </c>
      <c r="J64">
        <v>0</v>
      </c>
      <c r="L64" s="4">
        <v>42461</v>
      </c>
      <c r="M64">
        <v>268249.12754794501</v>
      </c>
    </row>
    <row r="65" spans="1:13" x14ac:dyDescent="0.2">
      <c r="A65" s="4">
        <v>38454</v>
      </c>
      <c r="B65">
        <v>113</v>
      </c>
      <c r="C65">
        <v>14.2266901432182</v>
      </c>
      <c r="D65">
        <v>6.2328804129509496</v>
      </c>
      <c r="E65">
        <v>0.35843452281363303</v>
      </c>
      <c r="F65">
        <v>0.86944634736737203</v>
      </c>
      <c r="G65">
        <v>-0.128916309612184</v>
      </c>
      <c r="H65" s="55" t="s">
        <v>36</v>
      </c>
      <c r="I65" t="e">
        <f t="shared" si="0"/>
        <v>#N/A</v>
      </c>
      <c r="J65">
        <v>0</v>
      </c>
      <c r="L65" s="4">
        <v>42464</v>
      </c>
      <c r="M65">
        <v>268112.341123619</v>
      </c>
    </row>
    <row r="66" spans="1:13" x14ac:dyDescent="0.2">
      <c r="A66" s="4">
        <v>38455</v>
      </c>
      <c r="B66">
        <v>113</v>
      </c>
      <c r="C66">
        <v>14.4635127024723</v>
      </c>
      <c r="D66">
        <v>5.0566445813709002</v>
      </c>
      <c r="E66">
        <v>0.586705936350015</v>
      </c>
      <c r="F66">
        <v>0.80603004210249996</v>
      </c>
      <c r="G66">
        <v>-0.19235664151569501</v>
      </c>
      <c r="H66" s="55" t="s">
        <v>36</v>
      </c>
      <c r="I66" t="e">
        <f t="shared" si="0"/>
        <v>#N/A</v>
      </c>
      <c r="J66">
        <v>0</v>
      </c>
      <c r="L66" s="4">
        <v>42465</v>
      </c>
      <c r="M66">
        <v>267073.62069164799</v>
      </c>
    </row>
    <row r="67" spans="1:13" x14ac:dyDescent="0.2">
      <c r="A67" s="4">
        <v>38456</v>
      </c>
      <c r="B67">
        <v>113</v>
      </c>
      <c r="C67">
        <v>15.205420057009601</v>
      </c>
      <c r="D67">
        <v>3.95013901304532</v>
      </c>
      <c r="E67">
        <v>1.0137449862375301</v>
      </c>
      <c r="F67">
        <v>0.71206115812819304</v>
      </c>
      <c r="G67">
        <v>-0.28634831631957502</v>
      </c>
      <c r="H67" s="55" t="s">
        <v>36</v>
      </c>
      <c r="I67" t="e">
        <f t="shared" ref="I67:I130" si="1">MATCH(A67,H:H,0)</f>
        <v>#N/A</v>
      </c>
      <c r="J67">
        <v>0</v>
      </c>
      <c r="L67" s="4">
        <v>42466</v>
      </c>
      <c r="M67">
        <v>268345.72563812998</v>
      </c>
    </row>
    <row r="68" spans="1:13" x14ac:dyDescent="0.2">
      <c r="A68" s="4">
        <v>38457</v>
      </c>
      <c r="B68">
        <v>108</v>
      </c>
      <c r="C68">
        <v>18.350860446780601</v>
      </c>
      <c r="D68">
        <v>7.4986032926377302</v>
      </c>
      <c r="E68">
        <v>1.0850392513471301</v>
      </c>
      <c r="F68">
        <v>0.78557451499796105</v>
      </c>
      <c r="G68">
        <v>-0.21160431037182401</v>
      </c>
      <c r="H68" s="55" t="s">
        <v>37</v>
      </c>
      <c r="I68" t="e">
        <f t="shared" si="1"/>
        <v>#N/A</v>
      </c>
      <c r="J68">
        <v>1.5627361258824199</v>
      </c>
      <c r="L68" s="4">
        <v>42467</v>
      </c>
      <c r="M68">
        <v>267168.88584037003</v>
      </c>
    </row>
    <row r="69" spans="1:13" x14ac:dyDescent="0.2">
      <c r="A69" s="4">
        <v>38460</v>
      </c>
      <c r="B69">
        <v>108</v>
      </c>
      <c r="C69">
        <v>18.144360698690001</v>
      </c>
      <c r="D69">
        <v>7.6814303853554096</v>
      </c>
      <c r="E69">
        <v>0.93129462502493998</v>
      </c>
      <c r="F69">
        <v>0.80433085820453698</v>
      </c>
      <c r="G69">
        <v>-0.19299032528618601</v>
      </c>
      <c r="H69" s="55" t="s">
        <v>37</v>
      </c>
      <c r="I69" t="e">
        <f t="shared" si="1"/>
        <v>#N/A</v>
      </c>
      <c r="J69">
        <v>0</v>
      </c>
      <c r="L69" s="4">
        <v>42468</v>
      </c>
      <c r="M69">
        <v>267865.083781422</v>
      </c>
    </row>
    <row r="70" spans="1:13" x14ac:dyDescent="0.2">
      <c r="A70" s="4">
        <v>38461</v>
      </c>
      <c r="B70">
        <v>108</v>
      </c>
      <c r="C70">
        <v>17.015481622043101</v>
      </c>
      <c r="D70">
        <v>8.2831018668141194</v>
      </c>
      <c r="E70">
        <v>0.62620326259377301</v>
      </c>
      <c r="F70">
        <v>0.84869999936100504</v>
      </c>
      <c r="G70">
        <v>-0.14868656955682799</v>
      </c>
      <c r="H70" s="55" t="s">
        <v>37</v>
      </c>
      <c r="I70" t="e">
        <f t="shared" si="1"/>
        <v>#N/A</v>
      </c>
      <c r="J70">
        <v>0</v>
      </c>
      <c r="L70" s="4">
        <v>42471</v>
      </c>
      <c r="M70">
        <v>267698.602914744</v>
      </c>
    </row>
    <row r="71" spans="1:13" x14ac:dyDescent="0.2">
      <c r="A71" s="4">
        <v>38462</v>
      </c>
      <c r="B71">
        <v>108</v>
      </c>
      <c r="C71">
        <v>18.203651142355</v>
      </c>
      <c r="D71">
        <v>7.0864292177100898</v>
      </c>
      <c r="E71">
        <v>1.0436926182067101</v>
      </c>
      <c r="F71">
        <v>0.78324843125523302</v>
      </c>
      <c r="G71">
        <v>-0.21414608126342799</v>
      </c>
      <c r="H71" s="55" t="s">
        <v>37</v>
      </c>
      <c r="I71" t="e">
        <f t="shared" si="1"/>
        <v>#N/A</v>
      </c>
      <c r="J71">
        <v>0</v>
      </c>
      <c r="L71" s="4">
        <v>42472</v>
      </c>
      <c r="M71">
        <v>268878.83435565798</v>
      </c>
    </row>
    <row r="72" spans="1:13" x14ac:dyDescent="0.2">
      <c r="A72" s="4">
        <v>38463</v>
      </c>
      <c r="B72">
        <v>108</v>
      </c>
      <c r="C72">
        <v>16.7264649340574</v>
      </c>
      <c r="D72">
        <v>8.7372518026404595</v>
      </c>
      <c r="E72">
        <v>0.48690285454742199</v>
      </c>
      <c r="F72">
        <v>0.87315425801256596</v>
      </c>
      <c r="G72">
        <v>-0.124333874621835</v>
      </c>
      <c r="H72" s="55" t="s">
        <v>37</v>
      </c>
      <c r="I72" t="e">
        <f t="shared" si="1"/>
        <v>#N/A</v>
      </c>
      <c r="J72">
        <v>0</v>
      </c>
      <c r="L72" s="4">
        <v>42473</v>
      </c>
      <c r="M72">
        <v>269315.37779531698</v>
      </c>
    </row>
    <row r="73" spans="1:13" x14ac:dyDescent="0.2">
      <c r="A73" s="4">
        <v>38464</v>
      </c>
      <c r="B73">
        <v>108</v>
      </c>
      <c r="C73">
        <v>17.731245124167199</v>
      </c>
      <c r="D73">
        <v>8.4397037368355399</v>
      </c>
      <c r="E73">
        <v>0.63200315349991598</v>
      </c>
      <c r="F73">
        <v>0.84975383502318302</v>
      </c>
      <c r="G73">
        <v>-0.14776897527402899</v>
      </c>
      <c r="H73" s="55" t="s">
        <v>37</v>
      </c>
      <c r="I73" t="e">
        <f t="shared" si="1"/>
        <v>#N/A</v>
      </c>
      <c r="J73">
        <v>0</v>
      </c>
      <c r="L73" s="4">
        <v>42474</v>
      </c>
      <c r="M73">
        <v>269372.77961082797</v>
      </c>
    </row>
    <row r="74" spans="1:13" x14ac:dyDescent="0.2">
      <c r="A74" s="4">
        <v>38467</v>
      </c>
      <c r="B74">
        <v>108</v>
      </c>
      <c r="C74">
        <v>17.399674830224399</v>
      </c>
      <c r="D74">
        <v>9.0116461621098001</v>
      </c>
      <c r="E74">
        <v>0.45508440482563201</v>
      </c>
      <c r="F74">
        <v>0.88057276995533096</v>
      </c>
      <c r="G74">
        <v>-0.117097802177</v>
      </c>
      <c r="H74" s="55" t="s">
        <v>37</v>
      </c>
      <c r="I74" t="e">
        <f t="shared" si="1"/>
        <v>#N/A</v>
      </c>
      <c r="J74">
        <v>0</v>
      </c>
      <c r="L74" s="4">
        <v>42475</v>
      </c>
      <c r="M74">
        <v>269358.21658687101</v>
      </c>
    </row>
    <row r="75" spans="1:13" x14ac:dyDescent="0.2">
      <c r="A75" s="4">
        <v>38468</v>
      </c>
      <c r="B75">
        <v>108</v>
      </c>
      <c r="C75">
        <v>17.398900000000001</v>
      </c>
      <c r="D75">
        <v>8.0122780486832301</v>
      </c>
      <c r="E75">
        <v>0.58890998188840304</v>
      </c>
      <c r="F75">
        <v>0.85106551198034097</v>
      </c>
      <c r="G75">
        <v>-0.146626645603327</v>
      </c>
      <c r="H75" s="55" t="s">
        <v>37</v>
      </c>
      <c r="I75" t="e">
        <f t="shared" si="1"/>
        <v>#N/A</v>
      </c>
      <c r="J75">
        <v>0</v>
      </c>
      <c r="L75" s="4">
        <v>42478</v>
      </c>
      <c r="M75">
        <v>270100.66890715202</v>
      </c>
    </row>
    <row r="76" spans="1:13" x14ac:dyDescent="0.2">
      <c r="A76" s="4">
        <v>38469</v>
      </c>
      <c r="B76">
        <v>108</v>
      </c>
      <c r="C76">
        <v>17.4630805447471</v>
      </c>
      <c r="D76">
        <v>8.3861939268873904</v>
      </c>
      <c r="E76">
        <v>0.51664037384680295</v>
      </c>
      <c r="F76">
        <v>0.86556604890294497</v>
      </c>
      <c r="G76">
        <v>-0.13217922285151801</v>
      </c>
      <c r="H76" s="55" t="s">
        <v>37</v>
      </c>
      <c r="I76" t="e">
        <f t="shared" si="1"/>
        <v>#N/A</v>
      </c>
      <c r="J76">
        <v>0</v>
      </c>
      <c r="L76" s="4">
        <v>42479</v>
      </c>
      <c r="M76">
        <v>270455.62901620398</v>
      </c>
    </row>
    <row r="77" spans="1:13" x14ac:dyDescent="0.2">
      <c r="A77" s="4">
        <v>38470</v>
      </c>
      <c r="B77">
        <v>108</v>
      </c>
      <c r="C77">
        <v>18.253657267950999</v>
      </c>
      <c r="D77">
        <v>7.2283434243325502</v>
      </c>
      <c r="E77">
        <v>0.81012850389912205</v>
      </c>
      <c r="F77">
        <v>0.81196214191010396</v>
      </c>
      <c r="G77">
        <v>-0.185799271579943</v>
      </c>
      <c r="H77" s="55" t="s">
        <v>37</v>
      </c>
      <c r="I77" t="e">
        <f t="shared" si="1"/>
        <v>#N/A</v>
      </c>
      <c r="J77">
        <v>0</v>
      </c>
      <c r="L77" s="4">
        <v>42480</v>
      </c>
      <c r="M77">
        <v>270548.43200922501</v>
      </c>
    </row>
    <row r="78" spans="1:13" x14ac:dyDescent="0.2">
      <c r="A78" s="4">
        <v>38471</v>
      </c>
      <c r="B78">
        <v>108</v>
      </c>
      <c r="C78">
        <v>18.403803671706299</v>
      </c>
      <c r="D78">
        <v>8.5219664587263502</v>
      </c>
      <c r="E78">
        <v>0.558105898570881</v>
      </c>
      <c r="F78">
        <v>0.86098542318163895</v>
      </c>
      <c r="G78">
        <v>-0.13685004882238</v>
      </c>
      <c r="H78" s="55" t="s">
        <v>37</v>
      </c>
      <c r="I78" t="e">
        <f t="shared" si="1"/>
        <v>#N/A</v>
      </c>
      <c r="J78">
        <v>0</v>
      </c>
      <c r="L78" s="4">
        <v>42481</v>
      </c>
      <c r="M78">
        <v>270084.46627112402</v>
      </c>
    </row>
    <row r="79" spans="1:13" x14ac:dyDescent="0.2">
      <c r="A79" s="4">
        <v>38474</v>
      </c>
      <c r="B79">
        <v>108</v>
      </c>
      <c r="C79">
        <v>18.095708247422699</v>
      </c>
      <c r="D79">
        <v>9.0056517879269808</v>
      </c>
      <c r="E79">
        <v>0.40484615600734503</v>
      </c>
      <c r="F79">
        <v>0.88876918333594102</v>
      </c>
      <c r="G79">
        <v>-0.10920999552467101</v>
      </c>
      <c r="H79" s="55" t="s">
        <v>37</v>
      </c>
      <c r="I79" t="e">
        <f t="shared" si="1"/>
        <v>#N/A</v>
      </c>
      <c r="J79">
        <v>0</v>
      </c>
      <c r="L79" s="4">
        <v>42482</v>
      </c>
      <c r="M79">
        <v>270331.82572141202</v>
      </c>
    </row>
    <row r="80" spans="1:13" x14ac:dyDescent="0.2">
      <c r="A80" s="4">
        <v>38475</v>
      </c>
      <c r="B80">
        <v>108</v>
      </c>
      <c r="C80">
        <v>17.854663464837</v>
      </c>
      <c r="D80">
        <v>9.1494950133013102</v>
      </c>
      <c r="E80">
        <v>0.35180504066823698</v>
      </c>
      <c r="F80">
        <v>0.89887541352101197</v>
      </c>
      <c r="G80">
        <v>-9.9150974972639305E-2</v>
      </c>
      <c r="H80" s="55" t="s">
        <v>37</v>
      </c>
      <c r="I80" t="e">
        <f t="shared" si="1"/>
        <v>#N/A</v>
      </c>
      <c r="J80">
        <v>0</v>
      </c>
      <c r="L80" s="4">
        <v>42485</v>
      </c>
      <c r="M80">
        <v>270184.45865395101</v>
      </c>
    </row>
    <row r="81" spans="1:13" x14ac:dyDescent="0.2">
      <c r="A81" s="4">
        <v>38476</v>
      </c>
      <c r="B81">
        <v>108</v>
      </c>
      <c r="C81">
        <v>17.771646808510599</v>
      </c>
      <c r="D81">
        <v>9.94846666480362</v>
      </c>
      <c r="E81">
        <v>0.25507384420563101</v>
      </c>
      <c r="F81">
        <v>0.921733358135856</v>
      </c>
      <c r="G81">
        <v>-7.6351644938312299E-2</v>
      </c>
      <c r="H81" s="55" t="s">
        <v>37</v>
      </c>
      <c r="I81" t="e">
        <f t="shared" si="1"/>
        <v>#N/A</v>
      </c>
      <c r="J81">
        <v>0</v>
      </c>
      <c r="L81" s="4">
        <v>42486</v>
      </c>
      <c r="M81">
        <v>270414.84394406102</v>
      </c>
    </row>
    <row r="82" spans="1:13" x14ac:dyDescent="0.2">
      <c r="A82" s="4">
        <v>38477</v>
      </c>
      <c r="B82">
        <v>108</v>
      </c>
      <c r="C82">
        <v>17.561455797718398</v>
      </c>
      <c r="D82">
        <v>9.8848791005768302</v>
      </c>
      <c r="E82">
        <v>0.23478515401516001</v>
      </c>
      <c r="F82">
        <v>0.92545361499947398</v>
      </c>
      <c r="G82">
        <v>-7.2674282041196706E-2</v>
      </c>
      <c r="H82" s="55" t="s">
        <v>37</v>
      </c>
      <c r="I82" t="e">
        <f t="shared" si="1"/>
        <v>#N/A</v>
      </c>
      <c r="J82">
        <v>0</v>
      </c>
      <c r="L82" s="4">
        <v>42487</v>
      </c>
      <c r="M82">
        <v>270693.70957300399</v>
      </c>
    </row>
    <row r="83" spans="1:13" x14ac:dyDescent="0.2">
      <c r="A83" s="4">
        <v>38478</v>
      </c>
      <c r="B83">
        <v>108</v>
      </c>
      <c r="C83">
        <v>17.643009838585701</v>
      </c>
      <c r="D83">
        <v>9.5319667937475998</v>
      </c>
      <c r="E83">
        <v>0.25610419500613302</v>
      </c>
      <c r="F83">
        <v>0.91928014719973095</v>
      </c>
      <c r="G83">
        <v>-7.8885389543432202E-2</v>
      </c>
      <c r="H83" s="55" t="s">
        <v>37</v>
      </c>
      <c r="I83" t="e">
        <f t="shared" si="1"/>
        <v>#N/A</v>
      </c>
      <c r="J83">
        <v>0</v>
      </c>
      <c r="L83" s="4">
        <v>42488</v>
      </c>
      <c r="M83">
        <v>269674.66789458803</v>
      </c>
    </row>
    <row r="84" spans="1:13" x14ac:dyDescent="0.2">
      <c r="A84" s="4">
        <v>38481</v>
      </c>
      <c r="B84">
        <v>108</v>
      </c>
      <c r="C84">
        <v>17.3885608894924</v>
      </c>
      <c r="D84">
        <v>10.157205144186801</v>
      </c>
      <c r="E84">
        <v>0.16228158642215801</v>
      </c>
      <c r="F84">
        <v>0.94257469315959896</v>
      </c>
      <c r="G84">
        <v>-5.57323251151296E-2</v>
      </c>
      <c r="H84" s="55" t="s">
        <v>37</v>
      </c>
      <c r="I84" t="e">
        <f t="shared" si="1"/>
        <v>#N/A</v>
      </c>
      <c r="J84">
        <v>0</v>
      </c>
      <c r="L84" s="4">
        <v>42489</v>
      </c>
      <c r="M84">
        <v>268980.97126007598</v>
      </c>
    </row>
    <row r="85" spans="1:13" x14ac:dyDescent="0.2">
      <c r="A85" s="4">
        <v>38482</v>
      </c>
      <c r="B85">
        <v>108</v>
      </c>
      <c r="C85">
        <v>18.274923670669001</v>
      </c>
      <c r="D85">
        <v>9.0531386968226002</v>
      </c>
      <c r="E85">
        <v>0.28268758813800199</v>
      </c>
      <c r="F85">
        <v>0.91123636264357599</v>
      </c>
      <c r="G85">
        <v>-8.7096776060601996E-2</v>
      </c>
      <c r="H85" s="55" t="s">
        <v>37</v>
      </c>
      <c r="I85" t="e">
        <f t="shared" si="1"/>
        <v>#N/A</v>
      </c>
      <c r="J85">
        <v>0</v>
      </c>
      <c r="L85" s="4">
        <v>42492</v>
      </c>
      <c r="M85">
        <v>270400.39175421803</v>
      </c>
    </row>
    <row r="86" spans="1:13" x14ac:dyDescent="0.2">
      <c r="A86" s="4">
        <v>38483</v>
      </c>
      <c r="B86">
        <v>108</v>
      </c>
      <c r="C86">
        <v>18.2341194472876</v>
      </c>
      <c r="D86">
        <v>9.6241493299233802</v>
      </c>
      <c r="E86">
        <v>0.21707552426614099</v>
      </c>
      <c r="F86">
        <v>0.92801112766538196</v>
      </c>
      <c r="G86">
        <v>-7.0374746302571095E-2</v>
      </c>
      <c r="H86" s="55" t="s">
        <v>37</v>
      </c>
      <c r="I86" t="e">
        <f t="shared" si="1"/>
        <v>#N/A</v>
      </c>
      <c r="J86">
        <v>0</v>
      </c>
      <c r="L86" s="4">
        <v>42493</v>
      </c>
      <c r="M86">
        <v>269303.53687939298</v>
      </c>
    </row>
    <row r="87" spans="1:13" x14ac:dyDescent="0.2">
      <c r="A87" s="4">
        <v>38484</v>
      </c>
      <c r="B87">
        <v>108</v>
      </c>
      <c r="C87">
        <v>19.340248512289801</v>
      </c>
      <c r="D87">
        <v>8.4966236239037904</v>
      </c>
      <c r="E87">
        <v>0.383185656315506</v>
      </c>
      <c r="F87">
        <v>0.88861334353343902</v>
      </c>
      <c r="G87">
        <v>-0.109798691222456</v>
      </c>
      <c r="H87" s="55" t="s">
        <v>37</v>
      </c>
      <c r="I87" t="e">
        <f t="shared" si="1"/>
        <v>#N/A</v>
      </c>
      <c r="J87">
        <v>0</v>
      </c>
      <c r="L87" s="4">
        <v>42494</v>
      </c>
      <c r="M87">
        <v>268454.86103660002</v>
      </c>
    </row>
    <row r="88" spans="1:13" x14ac:dyDescent="0.2">
      <c r="A88" s="4">
        <v>38485</v>
      </c>
      <c r="B88">
        <v>108</v>
      </c>
      <c r="C88">
        <v>20.090702212236401</v>
      </c>
      <c r="D88">
        <v>8.3159007482458094</v>
      </c>
      <c r="E88">
        <v>0.44466395877963399</v>
      </c>
      <c r="F88">
        <v>0.876632602753049</v>
      </c>
      <c r="G88">
        <v>-0.121752469771222</v>
      </c>
      <c r="H88" s="55" t="s">
        <v>37</v>
      </c>
      <c r="I88" t="e">
        <f t="shared" si="1"/>
        <v>#N/A</v>
      </c>
      <c r="J88">
        <v>0</v>
      </c>
      <c r="L88" s="4">
        <v>42495</v>
      </c>
      <c r="M88">
        <v>268555.60789330601</v>
      </c>
    </row>
    <row r="89" spans="1:13" x14ac:dyDescent="0.2">
      <c r="A89" s="4">
        <v>38488</v>
      </c>
      <c r="B89">
        <v>108</v>
      </c>
      <c r="C89">
        <v>19.5175191780822</v>
      </c>
      <c r="D89">
        <v>9.1865179942942206</v>
      </c>
      <c r="E89">
        <v>0.24821430983032899</v>
      </c>
      <c r="F89">
        <v>0.91918024293429001</v>
      </c>
      <c r="G89">
        <v>-7.9356806305193595E-2</v>
      </c>
      <c r="H89" s="55" t="s">
        <v>37</v>
      </c>
      <c r="I89" t="e">
        <f t="shared" si="1"/>
        <v>#N/A</v>
      </c>
      <c r="J89">
        <v>0</v>
      </c>
      <c r="L89" s="4">
        <v>42496</v>
      </c>
      <c r="M89">
        <v>269443.58088405302</v>
      </c>
    </row>
    <row r="90" spans="1:13" x14ac:dyDescent="0.2">
      <c r="A90" s="4">
        <v>38489</v>
      </c>
      <c r="B90">
        <v>108</v>
      </c>
      <c r="C90">
        <v>19.514884300051001</v>
      </c>
      <c r="D90">
        <v>9.8936280814545405</v>
      </c>
      <c r="E90">
        <v>0.17964529433477899</v>
      </c>
      <c r="F90">
        <v>0.93772911252591395</v>
      </c>
      <c r="G90">
        <v>-6.08629507811227E-2</v>
      </c>
      <c r="H90" s="55" t="s">
        <v>37</v>
      </c>
      <c r="I90" t="e">
        <f t="shared" si="1"/>
        <v>#N/A</v>
      </c>
      <c r="J90">
        <v>0</v>
      </c>
      <c r="L90" s="4">
        <v>42499</v>
      </c>
      <c r="M90">
        <v>269885.870123361</v>
      </c>
    </row>
    <row r="91" spans="1:13" x14ac:dyDescent="0.2">
      <c r="A91" s="4">
        <v>38490</v>
      </c>
      <c r="B91">
        <v>108</v>
      </c>
      <c r="C91">
        <v>19.2210471841064</v>
      </c>
      <c r="D91">
        <v>11.020645952419899</v>
      </c>
      <c r="E91">
        <v>0.100091447499773</v>
      </c>
      <c r="F91">
        <v>0.96116935331388798</v>
      </c>
      <c r="G91">
        <v>-3.7481967930755797E-2</v>
      </c>
      <c r="H91" s="55" t="s">
        <v>37</v>
      </c>
      <c r="I91" t="e">
        <f t="shared" si="1"/>
        <v>#N/A</v>
      </c>
      <c r="J91">
        <v>0</v>
      </c>
      <c r="L91" s="4">
        <v>42500</v>
      </c>
      <c r="M91">
        <v>271687.37107507599</v>
      </c>
    </row>
    <row r="92" spans="1:13" x14ac:dyDescent="0.2">
      <c r="A92" s="4">
        <v>38491</v>
      </c>
      <c r="B92">
        <v>108</v>
      </c>
      <c r="C92">
        <v>18.585237547154001</v>
      </c>
      <c r="D92">
        <v>11.478364500574401</v>
      </c>
      <c r="E92" s="60">
        <v>6.1776566614129898E-2</v>
      </c>
      <c r="F92">
        <v>0.97309556015073995</v>
      </c>
      <c r="G92" s="60">
        <v>-2.5606162793109E-2</v>
      </c>
      <c r="H92" s="55" t="s">
        <v>37</v>
      </c>
      <c r="I92" t="e">
        <f t="shared" si="1"/>
        <v>#N/A</v>
      </c>
      <c r="J92">
        <v>0</v>
      </c>
      <c r="L92" s="4">
        <v>42501</v>
      </c>
      <c r="M92">
        <v>270684.37672693899</v>
      </c>
    </row>
    <row r="93" spans="1:13" x14ac:dyDescent="0.2">
      <c r="A93" s="4">
        <v>38492</v>
      </c>
      <c r="B93">
        <v>113</v>
      </c>
      <c r="C93">
        <v>14.759472330423099</v>
      </c>
      <c r="D93">
        <v>6.9946571203911798</v>
      </c>
      <c r="E93" s="60">
        <v>0.604582171342255</v>
      </c>
      <c r="F93">
        <v>0.83560867691164797</v>
      </c>
      <c r="G93" s="60">
        <v>-0.16188230061761999</v>
      </c>
      <c r="H93" s="55" t="s">
        <v>38</v>
      </c>
      <c r="I93" t="e">
        <f>MATCH(A93,H:H,0)</f>
        <v>#N/A</v>
      </c>
      <c r="J93">
        <v>6.6269995776202101E-2</v>
      </c>
      <c r="L93" s="4">
        <v>42502</v>
      </c>
      <c r="M93">
        <v>270877.85904902499</v>
      </c>
    </row>
    <row r="94" spans="1:13" x14ac:dyDescent="0.2">
      <c r="A94" s="4">
        <v>38495</v>
      </c>
      <c r="B94">
        <v>113</v>
      </c>
      <c r="C94">
        <v>15.0505754716981</v>
      </c>
      <c r="D94">
        <v>7.5313776506790999</v>
      </c>
      <c r="E94">
        <v>0.49511061725935002</v>
      </c>
      <c r="F94">
        <v>0.85941097766133201</v>
      </c>
      <c r="G94">
        <v>-0.138227289600902</v>
      </c>
      <c r="H94" s="55" t="s">
        <v>38</v>
      </c>
      <c r="I94" t="e">
        <f t="shared" si="1"/>
        <v>#N/A</v>
      </c>
      <c r="J94">
        <v>0</v>
      </c>
      <c r="L94" s="4">
        <v>42503</v>
      </c>
      <c r="M94">
        <v>269375.43468492298</v>
      </c>
    </row>
    <row r="95" spans="1:13" x14ac:dyDescent="0.2">
      <c r="A95" s="4">
        <v>38496</v>
      </c>
      <c r="B95">
        <v>113</v>
      </c>
      <c r="C95">
        <v>14.8895154811715</v>
      </c>
      <c r="D95">
        <v>7.2567804733779901</v>
      </c>
      <c r="E95">
        <v>0.50452645982294098</v>
      </c>
      <c r="F95">
        <v>0.85468942638152601</v>
      </c>
      <c r="G95">
        <v>-0.1429879490673</v>
      </c>
      <c r="H95" s="55" t="s">
        <v>38</v>
      </c>
      <c r="I95" t="e">
        <f t="shared" si="1"/>
        <v>#N/A</v>
      </c>
      <c r="J95">
        <v>0</v>
      </c>
      <c r="L95" s="4">
        <v>42506</v>
      </c>
      <c r="M95">
        <v>271569.78683265101</v>
      </c>
    </row>
    <row r="96" spans="1:13" x14ac:dyDescent="0.2">
      <c r="A96" s="4">
        <v>38497</v>
      </c>
      <c r="B96">
        <v>113</v>
      </c>
      <c r="C96">
        <v>14.556030566954201</v>
      </c>
      <c r="D96">
        <v>7.1292162150616498</v>
      </c>
      <c r="E96">
        <v>0.470022515587107</v>
      </c>
      <c r="F96">
        <v>0.85892507303272403</v>
      </c>
      <c r="G96">
        <v>-0.13879524446781599</v>
      </c>
      <c r="H96" s="55" t="s">
        <v>38</v>
      </c>
      <c r="I96" t="e">
        <f t="shared" si="1"/>
        <v>#N/A</v>
      </c>
      <c r="J96">
        <v>0</v>
      </c>
      <c r="L96" s="4">
        <v>42507</v>
      </c>
      <c r="M96">
        <v>269839.731328558</v>
      </c>
    </row>
    <row r="97" spans="1:13" x14ac:dyDescent="0.2">
      <c r="A97" s="4">
        <v>38498</v>
      </c>
      <c r="B97">
        <v>113</v>
      </c>
      <c r="C97">
        <v>14.150896376509801</v>
      </c>
      <c r="D97">
        <v>7.6369548739693904</v>
      </c>
      <c r="E97">
        <v>0.34109207908307898</v>
      </c>
      <c r="F97">
        <v>0.887932565614728</v>
      </c>
      <c r="G97">
        <v>-0.10984429279482</v>
      </c>
      <c r="H97" s="55" t="s">
        <v>38</v>
      </c>
      <c r="I97" t="e">
        <f t="shared" si="1"/>
        <v>#N/A</v>
      </c>
      <c r="J97">
        <v>0</v>
      </c>
      <c r="L97" s="4">
        <v>42508</v>
      </c>
      <c r="M97">
        <v>270064.59163043299</v>
      </c>
    </row>
    <row r="98" spans="1:13" x14ac:dyDescent="0.2">
      <c r="A98" s="4">
        <v>38499</v>
      </c>
      <c r="B98">
        <v>113</v>
      </c>
      <c r="C98">
        <v>14.3500806652807</v>
      </c>
      <c r="D98">
        <v>7.81700727538409</v>
      </c>
      <c r="E98">
        <v>0.32453531802058999</v>
      </c>
      <c r="F98">
        <v>0.89288065326048105</v>
      </c>
      <c r="G98">
        <v>-0.10494423627605901</v>
      </c>
      <c r="H98" s="55" t="s">
        <v>38</v>
      </c>
      <c r="I98" t="e">
        <f t="shared" si="1"/>
        <v>#N/A</v>
      </c>
      <c r="J98">
        <v>0</v>
      </c>
      <c r="L98" s="4">
        <v>42509</v>
      </c>
      <c r="M98">
        <v>269492.84922738699</v>
      </c>
    </row>
    <row r="99" spans="1:13" x14ac:dyDescent="0.2">
      <c r="A99" s="4">
        <v>38503</v>
      </c>
      <c r="B99">
        <v>113</v>
      </c>
      <c r="C99">
        <v>15.1236919317041</v>
      </c>
      <c r="D99">
        <v>7.1344972660169796</v>
      </c>
      <c r="E99">
        <v>0.43072063770837399</v>
      </c>
      <c r="F99">
        <v>0.866086058858484</v>
      </c>
      <c r="G99">
        <v>-0.131903293973231</v>
      </c>
      <c r="H99" s="55" t="s">
        <v>38</v>
      </c>
      <c r="I99" t="e">
        <f t="shared" si="1"/>
        <v>#N/A</v>
      </c>
      <c r="J99">
        <v>0</v>
      </c>
      <c r="L99" s="4">
        <v>42510</v>
      </c>
      <c r="M99">
        <v>270954.25324248901</v>
      </c>
    </row>
    <row r="100" spans="1:13" x14ac:dyDescent="0.2">
      <c r="A100" s="4">
        <v>38504</v>
      </c>
      <c r="B100">
        <v>113</v>
      </c>
      <c r="C100">
        <v>14.842410373444</v>
      </c>
      <c r="D100">
        <v>8.0007341017078204</v>
      </c>
      <c r="E100">
        <v>0.280223582324997</v>
      </c>
      <c r="F100">
        <v>0.90368964467125501</v>
      </c>
      <c r="G100">
        <v>-9.436094830656E-2</v>
      </c>
      <c r="H100" s="55" t="s">
        <v>38</v>
      </c>
      <c r="I100" t="e">
        <f t="shared" si="1"/>
        <v>#N/A</v>
      </c>
      <c r="J100">
        <v>0</v>
      </c>
      <c r="L100" s="4">
        <v>42513</v>
      </c>
      <c r="M100">
        <v>271035.53125075699</v>
      </c>
    </row>
    <row r="101" spans="1:13" x14ac:dyDescent="0.2">
      <c r="A101" s="4">
        <v>38505</v>
      </c>
      <c r="B101">
        <v>113</v>
      </c>
      <c r="C101">
        <v>14.564836866512101</v>
      </c>
      <c r="D101">
        <v>8.20374515149304</v>
      </c>
      <c r="E101">
        <v>0.22822926953549999</v>
      </c>
      <c r="F101">
        <v>0.91666433179290796</v>
      </c>
      <c r="G101">
        <v>-8.1434639100080503E-2</v>
      </c>
      <c r="H101" s="55" t="s">
        <v>38</v>
      </c>
      <c r="I101" t="e">
        <f t="shared" si="1"/>
        <v>#N/A</v>
      </c>
      <c r="J101">
        <v>0</v>
      </c>
      <c r="L101" s="4">
        <v>42514</v>
      </c>
      <c r="M101">
        <v>272685.09130807099</v>
      </c>
    </row>
    <row r="102" spans="1:13" x14ac:dyDescent="0.2">
      <c r="A102" s="4">
        <v>38506</v>
      </c>
      <c r="B102">
        <v>113</v>
      </c>
      <c r="C102">
        <v>14.224530461922599</v>
      </c>
      <c r="D102">
        <v>7.6100711079206</v>
      </c>
      <c r="E102">
        <v>0.248255875717806</v>
      </c>
      <c r="F102">
        <v>0.90769997400501401</v>
      </c>
      <c r="G102">
        <v>-9.0433747744215504E-2</v>
      </c>
      <c r="H102" s="55" t="s">
        <v>38</v>
      </c>
      <c r="I102" t="e">
        <f t="shared" si="1"/>
        <v>#N/A</v>
      </c>
      <c r="J102">
        <v>0</v>
      </c>
      <c r="L102" s="4">
        <v>42515</v>
      </c>
      <c r="M102">
        <v>273235.47144072398</v>
      </c>
    </row>
    <row r="103" spans="1:13" x14ac:dyDescent="0.2">
      <c r="A103" s="4">
        <v>38509</v>
      </c>
      <c r="B103">
        <v>113</v>
      </c>
      <c r="C103">
        <v>14.4659157947351</v>
      </c>
      <c r="D103">
        <v>7.4787575688117203</v>
      </c>
      <c r="E103">
        <v>0.24082836032923</v>
      </c>
      <c r="F103">
        <v>0.90849333271609201</v>
      </c>
      <c r="G103">
        <v>-8.9771979077189798E-2</v>
      </c>
      <c r="H103" s="55" t="s">
        <v>38</v>
      </c>
      <c r="I103" t="e">
        <f t="shared" si="1"/>
        <v>#N/A</v>
      </c>
      <c r="J103">
        <v>0</v>
      </c>
      <c r="L103" s="4">
        <v>42516</v>
      </c>
      <c r="M103">
        <v>273407.72450069699</v>
      </c>
    </row>
    <row r="104" spans="1:13" x14ac:dyDescent="0.2">
      <c r="A104" s="4">
        <v>38510</v>
      </c>
      <c r="B104">
        <v>113</v>
      </c>
      <c r="C104">
        <v>14.5091690252227</v>
      </c>
      <c r="D104">
        <v>7.54735229792532</v>
      </c>
      <c r="E104">
        <v>0.22447426327251899</v>
      </c>
      <c r="F104">
        <v>0.91299091595452198</v>
      </c>
      <c r="G104">
        <v>-8.5320188549625503E-2</v>
      </c>
      <c r="H104" s="55" t="s">
        <v>38</v>
      </c>
      <c r="I104" t="e">
        <f t="shared" si="1"/>
        <v>#N/A</v>
      </c>
      <c r="J104">
        <v>0</v>
      </c>
      <c r="L104" s="4">
        <v>42517</v>
      </c>
      <c r="M104">
        <v>273733.62749380199</v>
      </c>
    </row>
    <row r="105" spans="1:13" x14ac:dyDescent="0.2">
      <c r="A105" s="4">
        <v>38511</v>
      </c>
      <c r="B105">
        <v>113</v>
      </c>
      <c r="C105">
        <v>15.155600950713</v>
      </c>
      <c r="D105">
        <v>7.3724121266377702</v>
      </c>
      <c r="E105">
        <v>0.273527922625107</v>
      </c>
      <c r="F105">
        <v>0.90016100516531095</v>
      </c>
      <c r="G105">
        <v>-9.8191471302290306E-2</v>
      </c>
      <c r="H105" s="55" t="s">
        <v>38</v>
      </c>
      <c r="I105" t="e">
        <f t="shared" si="1"/>
        <v>#N/A</v>
      </c>
      <c r="J105">
        <v>0</v>
      </c>
      <c r="L105" s="4">
        <v>42521</v>
      </c>
      <c r="M105">
        <v>273689.363921415</v>
      </c>
    </row>
    <row r="106" spans="1:13" x14ac:dyDescent="0.2">
      <c r="A106" s="4">
        <v>38512</v>
      </c>
      <c r="B106">
        <v>113</v>
      </c>
      <c r="C106">
        <v>14.6536345285525</v>
      </c>
      <c r="D106">
        <v>7.8484270229222401</v>
      </c>
      <c r="E106">
        <v>0.18345521014541299</v>
      </c>
      <c r="F106">
        <v>0.92551200619914198</v>
      </c>
      <c r="G106">
        <v>-7.2892544597605205E-2</v>
      </c>
      <c r="H106" s="55" t="s">
        <v>38</v>
      </c>
      <c r="I106" t="e">
        <f t="shared" si="1"/>
        <v>#N/A</v>
      </c>
      <c r="J106">
        <v>0</v>
      </c>
      <c r="L106" s="4">
        <v>42522</v>
      </c>
      <c r="M106">
        <v>273832.58281624201</v>
      </c>
    </row>
    <row r="107" spans="1:13" x14ac:dyDescent="0.2">
      <c r="A107" s="4">
        <v>38513</v>
      </c>
      <c r="B107">
        <v>113</v>
      </c>
      <c r="C107">
        <v>14.3054124792013</v>
      </c>
      <c r="D107">
        <v>7.55648752022356</v>
      </c>
      <c r="E107">
        <v>0.175563878701224</v>
      </c>
      <c r="F107">
        <v>0.92572529176782004</v>
      </c>
      <c r="G107">
        <v>-7.2719904495211707E-2</v>
      </c>
      <c r="H107" s="55" t="s">
        <v>38</v>
      </c>
      <c r="I107" t="e">
        <f t="shared" si="1"/>
        <v>#N/A</v>
      </c>
      <c r="J107">
        <v>0</v>
      </c>
      <c r="L107" s="4">
        <v>42523</v>
      </c>
      <c r="M107">
        <v>274054.58207375399</v>
      </c>
    </row>
    <row r="108" spans="1:13" x14ac:dyDescent="0.2">
      <c r="A108" s="4">
        <v>38516</v>
      </c>
      <c r="B108">
        <v>113</v>
      </c>
      <c r="C108">
        <v>14.6456784707248</v>
      </c>
      <c r="D108">
        <v>7.8835147999585899</v>
      </c>
      <c r="E108">
        <v>0.137077436062047</v>
      </c>
      <c r="F108">
        <v>0.93870827171015603</v>
      </c>
      <c r="G108">
        <v>-5.98745635545068E-2</v>
      </c>
      <c r="H108" s="55" t="s">
        <v>38</v>
      </c>
      <c r="I108" t="e">
        <f t="shared" si="1"/>
        <v>#N/A</v>
      </c>
      <c r="J108">
        <v>0</v>
      </c>
      <c r="L108" s="4">
        <v>42524</v>
      </c>
      <c r="M108">
        <v>274107.49138338299</v>
      </c>
    </row>
    <row r="109" spans="1:13" x14ac:dyDescent="0.2">
      <c r="A109" s="4">
        <v>38517</v>
      </c>
      <c r="B109">
        <v>113</v>
      </c>
      <c r="C109">
        <v>14.8694605824922</v>
      </c>
      <c r="D109">
        <v>8.1426724702583808</v>
      </c>
      <c r="E109">
        <v>0.12106071420364301</v>
      </c>
      <c r="F109">
        <v>0.94486594539072699</v>
      </c>
      <c r="G109">
        <v>-5.3764368828716103E-2</v>
      </c>
      <c r="H109" s="55" t="s">
        <v>38</v>
      </c>
      <c r="I109" t="e">
        <f t="shared" si="1"/>
        <v>#N/A</v>
      </c>
      <c r="J109">
        <v>0</v>
      </c>
      <c r="L109" s="4">
        <v>42527</v>
      </c>
      <c r="M109">
        <v>274302.07234890398</v>
      </c>
    </row>
    <row r="110" spans="1:13" x14ac:dyDescent="0.2">
      <c r="A110" s="4">
        <v>38518</v>
      </c>
      <c r="B110">
        <v>113</v>
      </c>
      <c r="C110">
        <v>14.486344396729701</v>
      </c>
      <c r="D110">
        <v>8.3355252367288806</v>
      </c>
      <c r="E110">
        <v>8.8484995272839498E-2</v>
      </c>
      <c r="F110">
        <v>0.95615424878968402</v>
      </c>
      <c r="G110">
        <v>-4.2522682033642699E-2</v>
      </c>
      <c r="H110" s="55" t="s">
        <v>38</v>
      </c>
      <c r="I110" t="e">
        <f t="shared" si="1"/>
        <v>#N/A</v>
      </c>
      <c r="J110">
        <v>0</v>
      </c>
      <c r="L110" s="4">
        <v>42528</v>
      </c>
      <c r="M110">
        <v>274331.35756024701</v>
      </c>
    </row>
    <row r="111" spans="1:13" x14ac:dyDescent="0.2">
      <c r="A111" s="4">
        <v>38519</v>
      </c>
      <c r="B111">
        <v>113</v>
      </c>
      <c r="C111">
        <v>14.1366614497529</v>
      </c>
      <c r="D111">
        <v>8.6133767474652103</v>
      </c>
      <c r="E111">
        <v>6.0722802436490801E-2</v>
      </c>
      <c r="F111">
        <v>0.96701818748672297</v>
      </c>
      <c r="G111">
        <v>-3.1706070800113201E-2</v>
      </c>
      <c r="H111" s="55" t="s">
        <v>38</v>
      </c>
      <c r="I111" t="e">
        <f t="shared" si="1"/>
        <v>#N/A</v>
      </c>
      <c r="J111">
        <v>0</v>
      </c>
      <c r="L111" s="4">
        <v>42529</v>
      </c>
      <c r="M111">
        <v>274418.55953102198</v>
      </c>
    </row>
    <row r="112" spans="1:13" x14ac:dyDescent="0.2">
      <c r="A112" s="4">
        <v>38520</v>
      </c>
      <c r="B112">
        <v>115</v>
      </c>
      <c r="C112">
        <v>13.0451669742914</v>
      </c>
      <c r="D112">
        <v>7.1853442139889099</v>
      </c>
      <c r="E112">
        <v>0.48086798493833199</v>
      </c>
      <c r="F112">
        <v>0.85725038781688201</v>
      </c>
      <c r="G112">
        <v>-0.139979385130346</v>
      </c>
      <c r="H112" s="55" t="s">
        <v>39</v>
      </c>
      <c r="I112" t="e">
        <f t="shared" si="1"/>
        <v>#N/A</v>
      </c>
      <c r="J112">
        <v>6.2002884025906403E-2</v>
      </c>
      <c r="L112" s="4">
        <v>42530</v>
      </c>
      <c r="M112">
        <v>274421.91574318497</v>
      </c>
    </row>
    <row r="113" spans="1:13" x14ac:dyDescent="0.2">
      <c r="A113" s="4">
        <v>38523</v>
      </c>
      <c r="B113">
        <v>115</v>
      </c>
      <c r="C113">
        <v>13.5894825370675</v>
      </c>
      <c r="D113">
        <v>7.2312396471047604</v>
      </c>
      <c r="E113">
        <v>0.50228121424528305</v>
      </c>
      <c r="F113">
        <v>0.85437462097432704</v>
      </c>
      <c r="G113">
        <v>-0.14298771311060199</v>
      </c>
      <c r="H113" s="55" t="s">
        <v>39</v>
      </c>
      <c r="I113" t="e">
        <f t="shared" si="1"/>
        <v>#N/A</v>
      </c>
      <c r="J113">
        <v>0</v>
      </c>
      <c r="L113" s="4">
        <v>42531</v>
      </c>
      <c r="M113">
        <v>274189.75884327601</v>
      </c>
    </row>
    <row r="114" spans="1:13" x14ac:dyDescent="0.2">
      <c r="A114" s="4">
        <v>38524</v>
      </c>
      <c r="B114">
        <v>115</v>
      </c>
      <c r="C114">
        <v>13.4556931011772</v>
      </c>
      <c r="D114">
        <v>7.2612013828997899</v>
      </c>
      <c r="E114">
        <v>0.46618526528201398</v>
      </c>
      <c r="F114">
        <v>0.86078112776356497</v>
      </c>
      <c r="G114">
        <v>-0.136626722604867</v>
      </c>
      <c r="H114" s="55" t="s">
        <v>39</v>
      </c>
      <c r="I114" t="e">
        <f t="shared" si="1"/>
        <v>#N/A</v>
      </c>
      <c r="J114">
        <v>0</v>
      </c>
      <c r="L114" s="4">
        <v>42534</v>
      </c>
      <c r="M114">
        <v>273979.79633330501</v>
      </c>
    </row>
    <row r="115" spans="1:13" x14ac:dyDescent="0.2">
      <c r="A115" s="4">
        <v>38525</v>
      </c>
      <c r="B115">
        <v>115</v>
      </c>
      <c r="C115">
        <v>13.539591083326499</v>
      </c>
      <c r="D115">
        <v>7.3410119338889404</v>
      </c>
      <c r="E115">
        <v>0.45001026454845</v>
      </c>
      <c r="F115">
        <v>0.864507858258452</v>
      </c>
      <c r="G115">
        <v>-0.132945931314121</v>
      </c>
      <c r="H115" s="55" t="s">
        <v>39</v>
      </c>
      <c r="I115" t="e">
        <f t="shared" si="1"/>
        <v>#N/A</v>
      </c>
      <c r="J115">
        <v>0</v>
      </c>
      <c r="L115" s="4">
        <v>42535</v>
      </c>
      <c r="M115">
        <v>274168.01649665798</v>
      </c>
    </row>
    <row r="116" spans="1:13" x14ac:dyDescent="0.2">
      <c r="A116" s="4">
        <v>38526</v>
      </c>
      <c r="B116">
        <v>115</v>
      </c>
      <c r="C116">
        <v>13.807847271817099</v>
      </c>
      <c r="D116">
        <v>5.9289478297986999</v>
      </c>
      <c r="E116">
        <v>0.75166835491636197</v>
      </c>
      <c r="F116">
        <v>0.79712528419752904</v>
      </c>
      <c r="G116">
        <v>-0.20033667906410799</v>
      </c>
      <c r="H116" s="55" t="s">
        <v>39</v>
      </c>
      <c r="I116" t="e">
        <f t="shared" si="1"/>
        <v>#N/A</v>
      </c>
      <c r="J116">
        <v>0</v>
      </c>
      <c r="L116" s="4">
        <v>42536</v>
      </c>
      <c r="M116">
        <v>274287.86521107802</v>
      </c>
    </row>
    <row r="117" spans="1:13" x14ac:dyDescent="0.2">
      <c r="A117" s="4">
        <v>38527</v>
      </c>
      <c r="B117">
        <v>115</v>
      </c>
      <c r="C117">
        <v>13.709186888552701</v>
      </c>
      <c r="D117">
        <v>5.2080983220549903</v>
      </c>
      <c r="E117">
        <v>0.91492671254811997</v>
      </c>
      <c r="F117">
        <v>0.76015979332249795</v>
      </c>
      <c r="G117">
        <v>-0.23732827645648799</v>
      </c>
      <c r="H117" s="55" t="s">
        <v>39</v>
      </c>
      <c r="I117" t="e">
        <f t="shared" si="1"/>
        <v>#N/A</v>
      </c>
      <c r="J117">
        <v>0</v>
      </c>
      <c r="L117" s="4">
        <v>42537</v>
      </c>
      <c r="M117">
        <v>274502.06200993899</v>
      </c>
    </row>
    <row r="118" spans="1:13" x14ac:dyDescent="0.2">
      <c r="A118" s="4">
        <v>38530</v>
      </c>
      <c r="B118">
        <v>115</v>
      </c>
      <c r="C118">
        <v>13.6546818715904</v>
      </c>
      <c r="D118">
        <v>5.2665226440004602</v>
      </c>
      <c r="E118">
        <v>0.81976090781048305</v>
      </c>
      <c r="F118">
        <v>0.77416448038593899</v>
      </c>
      <c r="G118">
        <v>-0.22346132877539099</v>
      </c>
      <c r="H118" s="55" t="s">
        <v>39</v>
      </c>
      <c r="I118" t="e">
        <f t="shared" si="1"/>
        <v>#N/A</v>
      </c>
      <c r="J118">
        <v>0</v>
      </c>
      <c r="L118" s="4">
        <v>42538</v>
      </c>
      <c r="M118">
        <v>274204.44032926898</v>
      </c>
    </row>
    <row r="119" spans="1:13" x14ac:dyDescent="0.2">
      <c r="A119" s="4">
        <v>38531</v>
      </c>
      <c r="B119">
        <v>115</v>
      </c>
      <c r="C119">
        <v>13.4638452767374</v>
      </c>
      <c r="D119">
        <v>6.0248447480460596</v>
      </c>
      <c r="E119">
        <v>0.58203808023830195</v>
      </c>
      <c r="F119">
        <v>0.82443033519271702</v>
      </c>
      <c r="G119">
        <v>-0.17325954820210501</v>
      </c>
      <c r="H119" s="55" t="s">
        <v>39</v>
      </c>
      <c r="I119" t="e">
        <f t="shared" si="1"/>
        <v>#N/A</v>
      </c>
      <c r="J119">
        <v>0</v>
      </c>
      <c r="L119" s="4">
        <v>42541</v>
      </c>
      <c r="M119">
        <v>275032.79584915697</v>
      </c>
    </row>
    <row r="120" spans="1:13" x14ac:dyDescent="0.2">
      <c r="A120" s="4">
        <v>38532</v>
      </c>
      <c r="B120">
        <v>115</v>
      </c>
      <c r="C120">
        <v>13.521373128598899</v>
      </c>
      <c r="D120">
        <v>5.7511787440565003</v>
      </c>
      <c r="E120">
        <v>0.63167621096988202</v>
      </c>
      <c r="F120">
        <v>0.81172852836589604</v>
      </c>
      <c r="G120">
        <v>-0.185999735393584</v>
      </c>
      <c r="H120" s="55" t="s">
        <v>39</v>
      </c>
      <c r="I120" t="e">
        <f t="shared" si="1"/>
        <v>#N/A</v>
      </c>
      <c r="J120">
        <v>0</v>
      </c>
      <c r="L120" s="4">
        <v>42542</v>
      </c>
      <c r="M120">
        <v>275247.71393609699</v>
      </c>
    </row>
    <row r="121" spans="1:13" x14ac:dyDescent="0.2">
      <c r="A121" s="4">
        <v>38533</v>
      </c>
      <c r="B121">
        <v>115</v>
      </c>
      <c r="C121">
        <v>13.3106311461655</v>
      </c>
      <c r="D121">
        <v>5.18490621489976</v>
      </c>
      <c r="E121">
        <v>0.71920083726960704</v>
      </c>
      <c r="F121">
        <v>0.78684469423356496</v>
      </c>
      <c r="G121">
        <v>-0.21091589917894399</v>
      </c>
      <c r="H121" s="55" t="s">
        <v>39</v>
      </c>
      <c r="I121" t="e">
        <f t="shared" si="1"/>
        <v>#N/A</v>
      </c>
      <c r="J121">
        <v>0</v>
      </c>
      <c r="L121" s="4">
        <v>42543</v>
      </c>
      <c r="M121">
        <v>274527.41448938102</v>
      </c>
    </row>
    <row r="122" spans="1:13" x14ac:dyDescent="0.2">
      <c r="A122" s="4">
        <v>38534</v>
      </c>
      <c r="B122">
        <v>115</v>
      </c>
      <c r="C122">
        <v>13.392330184890801</v>
      </c>
      <c r="D122">
        <v>5.4545569304084003</v>
      </c>
      <c r="E122">
        <v>0.64262435663914597</v>
      </c>
      <c r="F122">
        <v>0.80438638753059799</v>
      </c>
      <c r="G122">
        <v>-0.193425374544024</v>
      </c>
      <c r="H122" s="55" t="s">
        <v>39</v>
      </c>
      <c r="I122" t="e">
        <f t="shared" si="1"/>
        <v>#N/A</v>
      </c>
      <c r="J122">
        <v>0</v>
      </c>
      <c r="L122" s="4">
        <v>42544</v>
      </c>
      <c r="M122">
        <v>276333.523482833</v>
      </c>
    </row>
    <row r="123" spans="1:13" x14ac:dyDescent="0.2">
      <c r="A123" s="4">
        <v>38538</v>
      </c>
      <c r="B123">
        <v>115</v>
      </c>
      <c r="C123">
        <v>13.500639804133099</v>
      </c>
      <c r="D123">
        <v>6.18610396985832</v>
      </c>
      <c r="E123">
        <v>0.43411372097892498</v>
      </c>
      <c r="F123">
        <v>0.85319944876250398</v>
      </c>
      <c r="G123">
        <v>-0.14480676066187101</v>
      </c>
      <c r="H123" s="55" t="s">
        <v>39</v>
      </c>
      <c r="I123" t="e">
        <f t="shared" si="1"/>
        <v>#N/A</v>
      </c>
      <c r="J123">
        <v>0</v>
      </c>
      <c r="L123" s="4">
        <v>42545</v>
      </c>
      <c r="M123">
        <v>271400.467136244</v>
      </c>
    </row>
    <row r="124" spans="1:13" x14ac:dyDescent="0.2">
      <c r="A124" s="4">
        <v>38539</v>
      </c>
      <c r="B124">
        <v>115</v>
      </c>
      <c r="C124">
        <v>13.5556996317375</v>
      </c>
      <c r="D124">
        <v>5.3300247668578802</v>
      </c>
      <c r="E124">
        <v>0.59245782849815498</v>
      </c>
      <c r="F124">
        <v>0.81029750490244401</v>
      </c>
      <c r="G124">
        <v>-0.18773648502662099</v>
      </c>
      <c r="H124" s="55" t="s">
        <v>39</v>
      </c>
      <c r="I124" t="e">
        <f t="shared" si="1"/>
        <v>#N/A</v>
      </c>
      <c r="J124">
        <v>0</v>
      </c>
      <c r="L124" s="4">
        <v>42548</v>
      </c>
      <c r="M124">
        <v>269426.253002849</v>
      </c>
    </row>
    <row r="125" spans="1:13" x14ac:dyDescent="0.2">
      <c r="A125" s="4">
        <v>38540</v>
      </c>
      <c r="B125">
        <v>115</v>
      </c>
      <c r="C125">
        <v>13.997395706544401</v>
      </c>
      <c r="D125">
        <v>5.7404805030113399</v>
      </c>
      <c r="E125">
        <v>0.540098557345424</v>
      </c>
      <c r="F125">
        <v>0.82694591884766</v>
      </c>
      <c r="G125">
        <v>-0.17114023544302501</v>
      </c>
      <c r="H125" s="55" t="s">
        <v>39</v>
      </c>
      <c r="I125" t="e">
        <f t="shared" si="1"/>
        <v>#N/A</v>
      </c>
      <c r="J125">
        <v>0</v>
      </c>
      <c r="L125" s="4">
        <v>42549</v>
      </c>
      <c r="M125">
        <v>272756.95047274098</v>
      </c>
    </row>
    <row r="126" spans="1:13" x14ac:dyDescent="0.2">
      <c r="A126" s="4">
        <v>38541</v>
      </c>
      <c r="B126">
        <v>115</v>
      </c>
      <c r="C126">
        <v>13.874525519287801</v>
      </c>
      <c r="D126">
        <v>6.88691608114644</v>
      </c>
      <c r="E126">
        <v>0.32093543492903898</v>
      </c>
      <c r="F126">
        <v>0.88483799879156999</v>
      </c>
      <c r="G126">
        <v>-0.113313755158244</v>
      </c>
      <c r="H126" s="55" t="s">
        <v>39</v>
      </c>
      <c r="I126" t="e">
        <f t="shared" si="1"/>
        <v>#N/A</v>
      </c>
      <c r="J126">
        <v>0</v>
      </c>
      <c r="L126" s="4">
        <v>42550</v>
      </c>
      <c r="M126">
        <v>275616.13936524303</v>
      </c>
    </row>
    <row r="127" spans="1:13" x14ac:dyDescent="0.2">
      <c r="A127" s="4">
        <v>38544</v>
      </c>
      <c r="B127">
        <v>115</v>
      </c>
      <c r="C127">
        <v>14.3120323273741</v>
      </c>
      <c r="D127">
        <v>7.4224123954789896</v>
      </c>
      <c r="E127">
        <v>0.25280228497957902</v>
      </c>
      <c r="F127">
        <v>0.90518872324490496</v>
      </c>
      <c r="G127">
        <v>-9.3103681563088306E-2</v>
      </c>
      <c r="H127" s="55" t="s">
        <v>39</v>
      </c>
      <c r="I127" t="e">
        <f t="shared" si="1"/>
        <v>#N/A</v>
      </c>
      <c r="J127">
        <v>0</v>
      </c>
      <c r="L127" s="4">
        <v>42551</v>
      </c>
      <c r="M127">
        <v>277025.76500356803</v>
      </c>
    </row>
    <row r="128" spans="1:13" x14ac:dyDescent="0.2">
      <c r="A128" s="4">
        <v>38545</v>
      </c>
      <c r="B128">
        <v>115</v>
      </c>
      <c r="C128">
        <v>14.2666585146409</v>
      </c>
      <c r="D128">
        <v>7.6958487596655702</v>
      </c>
      <c r="E128">
        <v>0.21092830166950499</v>
      </c>
      <c r="F128">
        <v>0.91738445059387697</v>
      </c>
      <c r="G128">
        <v>-8.0955963660508098E-2</v>
      </c>
      <c r="H128" s="55" t="s">
        <v>39</v>
      </c>
      <c r="I128" t="e">
        <f t="shared" si="1"/>
        <v>#N/A</v>
      </c>
      <c r="J128">
        <v>0</v>
      </c>
      <c r="L128" s="4">
        <v>42552</v>
      </c>
      <c r="M128">
        <v>277449.44880144298</v>
      </c>
    </row>
    <row r="129" spans="1:13" x14ac:dyDescent="0.2">
      <c r="A129" s="4">
        <v>38546</v>
      </c>
      <c r="B129">
        <v>115</v>
      </c>
      <c r="C129">
        <v>14.197493106264799</v>
      </c>
      <c r="D129">
        <v>7.8347220971465399</v>
      </c>
      <c r="E129">
        <v>0.183516375053175</v>
      </c>
      <c r="F129">
        <v>0.92533819476600299</v>
      </c>
      <c r="G129">
        <v>-7.3048185233274401E-2</v>
      </c>
      <c r="H129" s="55" t="s">
        <v>39</v>
      </c>
      <c r="I129" t="e">
        <f t="shared" si="1"/>
        <v>#N/A</v>
      </c>
      <c r="J129">
        <v>0</v>
      </c>
      <c r="L129" s="4">
        <v>42556</v>
      </c>
      <c r="M129">
        <v>277165.60840886302</v>
      </c>
    </row>
    <row r="130" spans="1:13" x14ac:dyDescent="0.2">
      <c r="A130" s="4">
        <v>38547</v>
      </c>
      <c r="B130">
        <v>115</v>
      </c>
      <c r="C130">
        <v>14.699460955170499</v>
      </c>
      <c r="D130">
        <v>8.2926643980822003</v>
      </c>
      <c r="E130">
        <v>0.16629430126742101</v>
      </c>
      <c r="F130">
        <v>0.93266257496197902</v>
      </c>
      <c r="G130">
        <v>-6.5773487620883406E-2</v>
      </c>
      <c r="H130" s="55" t="s">
        <v>39</v>
      </c>
      <c r="I130" t="e">
        <f t="shared" si="1"/>
        <v>#N/A</v>
      </c>
      <c r="J130">
        <v>0</v>
      </c>
      <c r="L130" s="4">
        <v>42557</v>
      </c>
      <c r="M130">
        <v>277698.40698914102</v>
      </c>
    </row>
    <row r="131" spans="1:13" x14ac:dyDescent="0.2">
      <c r="A131" s="4">
        <v>38548</v>
      </c>
      <c r="B131">
        <v>116</v>
      </c>
      <c r="C131">
        <v>13.5472886356236</v>
      </c>
      <c r="D131">
        <v>7.7024170837325601</v>
      </c>
      <c r="E131">
        <v>0.47719424117463999</v>
      </c>
      <c r="F131">
        <v>0.86374815149288198</v>
      </c>
      <c r="G131">
        <v>-0.133515014184063</v>
      </c>
      <c r="H131" s="55" t="s">
        <v>40</v>
      </c>
      <c r="I131" t="e">
        <f t="shared" ref="I131:I194" si="2">MATCH(A131,H:H,0)</f>
        <v>#N/A</v>
      </c>
      <c r="J131">
        <v>0.17095403292303901</v>
      </c>
      <c r="L131" s="4">
        <v>42558</v>
      </c>
      <c r="M131">
        <v>277786.77940904599</v>
      </c>
    </row>
    <row r="132" spans="1:13" x14ac:dyDescent="0.2">
      <c r="A132" s="4">
        <v>38551</v>
      </c>
      <c r="B132">
        <v>116</v>
      </c>
      <c r="C132">
        <v>13.4795460155292</v>
      </c>
      <c r="D132">
        <v>7.2218918051542902</v>
      </c>
      <c r="E132">
        <v>0.50387309209793296</v>
      </c>
      <c r="F132">
        <v>0.85396867618878003</v>
      </c>
      <c r="G132">
        <v>-0.14341415185329401</v>
      </c>
      <c r="H132" s="55" t="s">
        <v>40</v>
      </c>
      <c r="I132" t="e">
        <f t="shared" si="2"/>
        <v>#N/A</v>
      </c>
      <c r="J132">
        <v>0</v>
      </c>
      <c r="L132" s="4">
        <v>42559</v>
      </c>
      <c r="M132">
        <v>278336.68148499797</v>
      </c>
    </row>
    <row r="133" spans="1:13" x14ac:dyDescent="0.2">
      <c r="A133" s="4">
        <v>38552</v>
      </c>
      <c r="B133">
        <v>116</v>
      </c>
      <c r="C133">
        <v>13.3859923427085</v>
      </c>
      <c r="D133">
        <v>7.7787395060334896</v>
      </c>
      <c r="E133">
        <v>0.394962396582269</v>
      </c>
      <c r="F133">
        <v>0.87876018787573396</v>
      </c>
      <c r="G133">
        <v>-0.118680230440183</v>
      </c>
      <c r="H133" s="55" t="s">
        <v>40</v>
      </c>
      <c r="I133" t="e">
        <f t="shared" si="2"/>
        <v>#N/A</v>
      </c>
      <c r="J133">
        <v>0</v>
      </c>
      <c r="L133" s="4">
        <v>42562</v>
      </c>
      <c r="M133">
        <v>278424.716286209</v>
      </c>
    </row>
    <row r="134" spans="1:13" x14ac:dyDescent="0.2">
      <c r="A134" s="4">
        <v>38553</v>
      </c>
      <c r="B134">
        <v>116</v>
      </c>
      <c r="C134">
        <v>13.286124303305201</v>
      </c>
      <c r="D134">
        <v>8.1284078541742009</v>
      </c>
      <c r="E134">
        <v>0.32893763443826002</v>
      </c>
      <c r="F134">
        <v>0.89428588079019999</v>
      </c>
      <c r="G134">
        <v>-0.103206424906022</v>
      </c>
      <c r="H134" s="55" t="s">
        <v>40</v>
      </c>
      <c r="I134" t="e">
        <f t="shared" si="2"/>
        <v>#N/A</v>
      </c>
      <c r="J134">
        <v>0</v>
      </c>
      <c r="L134" s="4">
        <v>42563</v>
      </c>
      <c r="M134">
        <v>278455.71393385198</v>
      </c>
    </row>
    <row r="135" spans="1:13" x14ac:dyDescent="0.2">
      <c r="A135" s="4">
        <v>38554</v>
      </c>
      <c r="B135">
        <v>116</v>
      </c>
      <c r="C135">
        <v>13.746050586701401</v>
      </c>
      <c r="D135">
        <v>7.5214711279441397</v>
      </c>
      <c r="E135">
        <v>0.44637471849743998</v>
      </c>
      <c r="F135">
        <v>0.86714897982397399</v>
      </c>
      <c r="G135">
        <v>-0.13037202126912301</v>
      </c>
      <c r="H135" s="55" t="s">
        <v>40</v>
      </c>
      <c r="I135" t="e">
        <f t="shared" si="2"/>
        <v>#N/A</v>
      </c>
      <c r="J135">
        <v>0</v>
      </c>
      <c r="L135" s="4">
        <v>42564</v>
      </c>
      <c r="M135">
        <v>278475.02136593597</v>
      </c>
    </row>
    <row r="136" spans="1:13" x14ac:dyDescent="0.2">
      <c r="A136" s="4">
        <v>38555</v>
      </c>
      <c r="B136">
        <v>116</v>
      </c>
      <c r="C136">
        <v>13.4400877934272</v>
      </c>
      <c r="D136">
        <v>8.2035757200572004</v>
      </c>
      <c r="E136">
        <v>0.31290634947282597</v>
      </c>
      <c r="F136">
        <v>0.89811310421648904</v>
      </c>
      <c r="G136">
        <v>-9.9467558615390306E-2</v>
      </c>
      <c r="H136" s="55" t="s">
        <v>40</v>
      </c>
      <c r="I136" t="e">
        <f t="shared" si="2"/>
        <v>#N/A</v>
      </c>
      <c r="J136">
        <v>0</v>
      </c>
      <c r="L136" s="4">
        <v>42565</v>
      </c>
      <c r="M136">
        <v>278484.70737772598</v>
      </c>
    </row>
    <row r="137" spans="1:13" x14ac:dyDescent="0.2">
      <c r="A137" s="4">
        <v>38558</v>
      </c>
      <c r="B137">
        <v>116</v>
      </c>
      <c r="C137">
        <v>13.6369644126958</v>
      </c>
      <c r="D137">
        <v>7.8586688203394299</v>
      </c>
      <c r="E137">
        <v>0.336294054247469</v>
      </c>
      <c r="F137">
        <v>0.89071330042811203</v>
      </c>
      <c r="G137">
        <v>-0.10699030198027799</v>
      </c>
      <c r="H137" s="55" t="s">
        <v>40</v>
      </c>
      <c r="I137" t="e">
        <f t="shared" si="2"/>
        <v>#N/A</v>
      </c>
      <c r="J137">
        <v>0</v>
      </c>
      <c r="L137" s="4">
        <v>42566</v>
      </c>
      <c r="M137">
        <v>278481.17790036299</v>
      </c>
    </row>
    <row r="138" spans="1:13" x14ac:dyDescent="0.2">
      <c r="A138" s="4">
        <v>38559</v>
      </c>
      <c r="B138">
        <v>116</v>
      </c>
      <c r="C138">
        <v>13.613658764391101</v>
      </c>
      <c r="D138">
        <v>7.97566405326425</v>
      </c>
      <c r="E138">
        <v>0.30845115475998802</v>
      </c>
      <c r="F138">
        <v>0.89728272020016797</v>
      </c>
      <c r="G138">
        <v>-0.100466862369891</v>
      </c>
      <c r="H138" s="55" t="s">
        <v>40</v>
      </c>
      <c r="I138" t="e">
        <f t="shared" si="2"/>
        <v>#N/A</v>
      </c>
      <c r="J138">
        <v>0</v>
      </c>
      <c r="L138" s="4">
        <v>42569</v>
      </c>
      <c r="M138">
        <v>278872.40570600098</v>
      </c>
    </row>
    <row r="139" spans="1:13" x14ac:dyDescent="0.2">
      <c r="A139" s="4">
        <v>38560</v>
      </c>
      <c r="B139">
        <v>116</v>
      </c>
      <c r="C139">
        <v>13.685354996364801</v>
      </c>
      <c r="D139">
        <v>8.3745427902340008</v>
      </c>
      <c r="E139">
        <v>0.26183798100914901</v>
      </c>
      <c r="F139">
        <v>0.91006467257429102</v>
      </c>
      <c r="G139">
        <v>-8.7736225713054006E-2</v>
      </c>
      <c r="H139" s="55" t="s">
        <v>40</v>
      </c>
      <c r="I139" t="e">
        <f t="shared" si="2"/>
        <v>#N/A</v>
      </c>
      <c r="J139">
        <v>0</v>
      </c>
      <c r="L139" s="4">
        <v>42570</v>
      </c>
      <c r="M139">
        <v>278983.54802577099</v>
      </c>
    </row>
    <row r="140" spans="1:13" x14ac:dyDescent="0.2">
      <c r="A140" s="4">
        <v>38561</v>
      </c>
      <c r="B140">
        <v>116</v>
      </c>
      <c r="C140">
        <v>13.326780171791</v>
      </c>
      <c r="D140">
        <v>9.0599360559683397</v>
      </c>
      <c r="E140">
        <v>0.171472257703667</v>
      </c>
      <c r="F140">
        <v>0.93483752223291205</v>
      </c>
      <c r="G140">
        <v>-6.3019844981996004E-2</v>
      </c>
      <c r="H140" s="55" t="s">
        <v>40</v>
      </c>
      <c r="I140" t="e">
        <f t="shared" si="2"/>
        <v>#N/A</v>
      </c>
      <c r="J140">
        <v>0</v>
      </c>
      <c r="L140" s="4">
        <v>42571</v>
      </c>
      <c r="M140">
        <v>279342.37083568203</v>
      </c>
    </row>
    <row r="141" spans="1:13" x14ac:dyDescent="0.2">
      <c r="A141" s="4">
        <v>38562</v>
      </c>
      <c r="B141">
        <v>116</v>
      </c>
      <c r="C141">
        <v>14.3317533538064</v>
      </c>
      <c r="D141">
        <v>8.3481487264600691</v>
      </c>
      <c r="E141">
        <v>0.29496396796744601</v>
      </c>
      <c r="F141">
        <v>0.90309392468171901</v>
      </c>
      <c r="G141">
        <v>-9.4792183973134603E-2</v>
      </c>
      <c r="H141" s="55" t="s">
        <v>40</v>
      </c>
      <c r="I141" t="e">
        <f t="shared" si="2"/>
        <v>#N/A</v>
      </c>
      <c r="J141">
        <v>0</v>
      </c>
      <c r="L141" s="4">
        <v>42572</v>
      </c>
      <c r="M141">
        <v>278897.00742126099</v>
      </c>
    </row>
    <row r="142" spans="1:13" x14ac:dyDescent="0.2">
      <c r="A142" s="4">
        <v>38565</v>
      </c>
      <c r="B142">
        <v>116</v>
      </c>
      <c r="C142">
        <v>14.7450598867772</v>
      </c>
      <c r="D142">
        <v>8.2476739534247105</v>
      </c>
      <c r="E142">
        <v>0.30213504430829702</v>
      </c>
      <c r="F142">
        <v>0.90099144853670998</v>
      </c>
      <c r="G142">
        <v>-9.7022569975022399E-2</v>
      </c>
      <c r="H142" s="55" t="s">
        <v>40</v>
      </c>
      <c r="I142" t="e">
        <f t="shared" si="2"/>
        <v>#N/A</v>
      </c>
      <c r="J142">
        <v>0</v>
      </c>
      <c r="L142" s="4">
        <v>42573</v>
      </c>
      <c r="M142">
        <v>279522.10460957797</v>
      </c>
    </row>
    <row r="143" spans="1:13" x14ac:dyDescent="0.2">
      <c r="A143" s="4">
        <v>38566</v>
      </c>
      <c r="B143">
        <v>116</v>
      </c>
      <c r="C143">
        <v>14.8237462416593</v>
      </c>
      <c r="D143">
        <v>8.91276472124005</v>
      </c>
      <c r="E143">
        <v>0.23220421693211599</v>
      </c>
      <c r="F143">
        <v>0.92021630206167004</v>
      </c>
      <c r="G143">
        <v>-7.7852414585712001E-2</v>
      </c>
      <c r="H143" s="55" t="s">
        <v>40</v>
      </c>
      <c r="I143" t="e">
        <f t="shared" si="2"/>
        <v>#N/A</v>
      </c>
      <c r="J143">
        <v>0</v>
      </c>
      <c r="L143" s="4">
        <v>42576</v>
      </c>
      <c r="M143">
        <v>279307.01012527099</v>
      </c>
    </row>
    <row r="144" spans="1:13" x14ac:dyDescent="0.2">
      <c r="A144" s="4">
        <v>38567</v>
      </c>
      <c r="B144">
        <v>116</v>
      </c>
      <c r="C144">
        <v>14.8038404746632</v>
      </c>
      <c r="D144">
        <v>9.20316174071624</v>
      </c>
      <c r="E144">
        <v>0.19721685237537301</v>
      </c>
      <c r="F144">
        <v>0.92970397260487403</v>
      </c>
      <c r="G144">
        <v>-6.8412554046326193E-2</v>
      </c>
      <c r="H144" s="55" t="s">
        <v>40</v>
      </c>
      <c r="I144" t="e">
        <f t="shared" si="2"/>
        <v>#N/A</v>
      </c>
      <c r="J144">
        <v>0</v>
      </c>
      <c r="L144" s="4">
        <v>42577</v>
      </c>
      <c r="M144">
        <v>279389.43718201102</v>
      </c>
    </row>
    <row r="145" spans="1:13" x14ac:dyDescent="0.2">
      <c r="A145" s="4">
        <v>38568</v>
      </c>
      <c r="B145">
        <v>116</v>
      </c>
      <c r="C145">
        <v>15.120945360491399</v>
      </c>
      <c r="D145">
        <v>8.2890836795814806</v>
      </c>
      <c r="E145">
        <v>0.28773804218021198</v>
      </c>
      <c r="F145">
        <v>0.90434217982682796</v>
      </c>
      <c r="G145">
        <v>-9.3802297213026201E-2</v>
      </c>
      <c r="H145" s="55" t="s">
        <v>40</v>
      </c>
      <c r="I145" t="e">
        <f t="shared" si="2"/>
        <v>#N/A</v>
      </c>
      <c r="J145">
        <v>0</v>
      </c>
      <c r="L145" s="4">
        <v>42578</v>
      </c>
      <c r="M145">
        <v>279463.14940628503</v>
      </c>
    </row>
    <row r="146" spans="1:13" x14ac:dyDescent="0.2">
      <c r="A146" s="4">
        <v>38569</v>
      </c>
      <c r="B146">
        <v>116</v>
      </c>
      <c r="C146">
        <v>15.331284374999999</v>
      </c>
      <c r="D146">
        <v>7.5351388835541098</v>
      </c>
      <c r="E146">
        <v>0.37990262633764599</v>
      </c>
      <c r="F146">
        <v>0.87974092172606999</v>
      </c>
      <c r="G146">
        <v>-0.11843426308567501</v>
      </c>
      <c r="H146" s="55" t="s">
        <v>40</v>
      </c>
      <c r="I146" t="e">
        <f t="shared" si="2"/>
        <v>#N/A</v>
      </c>
      <c r="J146">
        <v>0</v>
      </c>
      <c r="L146" s="4">
        <v>42579</v>
      </c>
      <c r="M146">
        <v>279586.094014192</v>
      </c>
    </row>
    <row r="147" spans="1:13" x14ac:dyDescent="0.2">
      <c r="A147" s="4">
        <v>38572</v>
      </c>
      <c r="B147">
        <v>116</v>
      </c>
      <c r="C147">
        <v>15.5453766000815</v>
      </c>
      <c r="D147">
        <v>7.2877176989439896</v>
      </c>
      <c r="E147">
        <v>0.38085156451781699</v>
      </c>
      <c r="F147">
        <v>0.87711557153845199</v>
      </c>
      <c r="G147">
        <v>-0.121186646668866</v>
      </c>
      <c r="H147" s="55" t="s">
        <v>40</v>
      </c>
      <c r="I147" t="e">
        <f t="shared" si="2"/>
        <v>#N/A</v>
      </c>
      <c r="J147">
        <v>0</v>
      </c>
      <c r="L147" s="4">
        <v>42580</v>
      </c>
      <c r="M147">
        <v>280002.20774359</v>
      </c>
    </row>
    <row r="148" spans="1:13" x14ac:dyDescent="0.2">
      <c r="A148" s="4">
        <v>38573</v>
      </c>
      <c r="B148">
        <v>116</v>
      </c>
      <c r="C148">
        <v>14.9548385930789</v>
      </c>
      <c r="D148">
        <v>7.8898763270210903</v>
      </c>
      <c r="E148">
        <v>0.24716469579683301</v>
      </c>
      <c r="F148">
        <v>0.91023120666053003</v>
      </c>
      <c r="G148">
        <v>-8.8124486421875897E-2</v>
      </c>
      <c r="H148" s="55" t="s">
        <v>40</v>
      </c>
      <c r="I148" t="e">
        <f t="shared" si="2"/>
        <v>#N/A</v>
      </c>
      <c r="J148">
        <v>0</v>
      </c>
      <c r="L148" s="4">
        <v>42583</v>
      </c>
      <c r="M148">
        <v>280009.65966273902</v>
      </c>
    </row>
    <row r="149" spans="1:13" x14ac:dyDescent="0.2">
      <c r="A149" s="4">
        <v>38574</v>
      </c>
      <c r="B149">
        <v>116</v>
      </c>
      <c r="C149">
        <v>15.1556131111652</v>
      </c>
      <c r="D149">
        <v>7.8292816652786001</v>
      </c>
      <c r="E149">
        <v>0.25320545149139301</v>
      </c>
      <c r="F149">
        <v>0.908442518349732</v>
      </c>
      <c r="G149">
        <v>-8.9955601648276998E-2</v>
      </c>
      <c r="H149" s="55" t="s">
        <v>40</v>
      </c>
      <c r="I149" t="e">
        <f t="shared" si="2"/>
        <v>#N/A</v>
      </c>
      <c r="J149">
        <v>0</v>
      </c>
      <c r="L149" s="4">
        <v>42584</v>
      </c>
      <c r="M149">
        <v>279329.405676355</v>
      </c>
    </row>
    <row r="150" spans="1:13" x14ac:dyDescent="0.2">
      <c r="A150" s="4">
        <v>38575</v>
      </c>
      <c r="B150">
        <v>116</v>
      </c>
      <c r="C150">
        <v>15.226817622355</v>
      </c>
      <c r="D150">
        <v>8.2655906003681299</v>
      </c>
      <c r="E150">
        <v>0.205014808150668</v>
      </c>
      <c r="F150">
        <v>0.92275486290995001</v>
      </c>
      <c r="G150">
        <v>-7.5692622940991897E-2</v>
      </c>
      <c r="H150" s="55" t="s">
        <v>40</v>
      </c>
      <c r="I150" t="e">
        <f t="shared" si="2"/>
        <v>#N/A</v>
      </c>
      <c r="J150">
        <v>0</v>
      </c>
      <c r="L150" s="4">
        <v>42585</v>
      </c>
      <c r="M150">
        <v>279801.12635029998</v>
      </c>
    </row>
    <row r="151" spans="1:13" x14ac:dyDescent="0.2">
      <c r="A151" s="4">
        <v>38576</v>
      </c>
      <c r="B151">
        <v>116</v>
      </c>
      <c r="C151">
        <v>15.149271964895201</v>
      </c>
      <c r="D151">
        <v>7.5459619261369397</v>
      </c>
      <c r="E151">
        <v>0.25204672678591999</v>
      </c>
      <c r="F151">
        <v>0.90652542030551198</v>
      </c>
      <c r="G151">
        <v>-9.1955871087658306E-2</v>
      </c>
      <c r="H151" s="55" t="s">
        <v>40</v>
      </c>
      <c r="I151" t="e">
        <f t="shared" si="2"/>
        <v>#N/A</v>
      </c>
      <c r="J151">
        <v>0</v>
      </c>
      <c r="L151" s="4">
        <v>42586</v>
      </c>
      <c r="M151">
        <v>280047.86807768297</v>
      </c>
    </row>
    <row r="152" spans="1:13" x14ac:dyDescent="0.2">
      <c r="A152" s="4">
        <v>38579</v>
      </c>
      <c r="B152">
        <v>116</v>
      </c>
      <c r="C152">
        <v>15.713652059441101</v>
      </c>
      <c r="D152">
        <v>8.2195672633402204</v>
      </c>
      <c r="E152">
        <v>0.184959641472629</v>
      </c>
      <c r="F152">
        <v>0.92756969125259803</v>
      </c>
      <c r="G152">
        <v>-7.1050177074795301E-2</v>
      </c>
      <c r="H152" s="55" t="s">
        <v>40</v>
      </c>
      <c r="I152" t="e">
        <f t="shared" si="2"/>
        <v>#N/A</v>
      </c>
      <c r="J152">
        <v>0</v>
      </c>
      <c r="L152" s="4">
        <v>42587</v>
      </c>
      <c r="M152">
        <v>280838.33250205201</v>
      </c>
    </row>
    <row r="153" spans="1:13" x14ac:dyDescent="0.2">
      <c r="A153" s="4">
        <v>38580</v>
      </c>
      <c r="B153">
        <v>116</v>
      </c>
      <c r="C153">
        <v>15.543472989117101</v>
      </c>
      <c r="D153">
        <v>6.7248458951068004</v>
      </c>
      <c r="E153">
        <v>0.30643094375138202</v>
      </c>
      <c r="F153">
        <v>0.88666744234345396</v>
      </c>
      <c r="G153">
        <v>-0.11197796909167899</v>
      </c>
      <c r="H153" s="55" t="s">
        <v>40</v>
      </c>
      <c r="I153" t="e">
        <f t="shared" si="2"/>
        <v>#N/A</v>
      </c>
      <c r="J153">
        <v>0</v>
      </c>
      <c r="L153" s="4">
        <v>42590</v>
      </c>
      <c r="M153">
        <v>280940.65732756897</v>
      </c>
    </row>
    <row r="154" spans="1:13" x14ac:dyDescent="0.2">
      <c r="A154" s="4">
        <v>38581</v>
      </c>
      <c r="B154">
        <v>116</v>
      </c>
      <c r="C154">
        <v>15.5367101472995</v>
      </c>
      <c r="D154">
        <v>6.6833902059271999</v>
      </c>
      <c r="E154">
        <v>0.29210185192900601</v>
      </c>
      <c r="F154">
        <v>0.88940925636353796</v>
      </c>
      <c r="G154">
        <v>-0.109188139165766</v>
      </c>
      <c r="H154" s="55" t="s">
        <v>40</v>
      </c>
      <c r="I154" t="e">
        <f t="shared" si="2"/>
        <v>#N/A</v>
      </c>
      <c r="J154">
        <v>0</v>
      </c>
      <c r="L154" s="4">
        <v>42591</v>
      </c>
      <c r="M154">
        <v>280982.45869206102</v>
      </c>
    </row>
    <row r="155" spans="1:13" x14ac:dyDescent="0.2">
      <c r="A155" s="4">
        <v>38582</v>
      </c>
      <c r="B155">
        <v>116</v>
      </c>
      <c r="C155">
        <v>15.6637161715361</v>
      </c>
      <c r="D155">
        <v>6.6608387064627097</v>
      </c>
      <c r="E155">
        <v>0.284989498389217</v>
      </c>
      <c r="F155">
        <v>0.89084876357660603</v>
      </c>
      <c r="G155">
        <v>-0.10779527438003</v>
      </c>
      <c r="H155" s="55" t="s">
        <v>40</v>
      </c>
      <c r="I155" t="e">
        <f t="shared" si="2"/>
        <v>#N/A</v>
      </c>
      <c r="J155">
        <v>0</v>
      </c>
      <c r="L155" s="4">
        <v>42592</v>
      </c>
      <c r="M155">
        <v>280904.203366742</v>
      </c>
    </row>
    <row r="156" spans="1:13" x14ac:dyDescent="0.2">
      <c r="A156" s="4">
        <v>38583</v>
      </c>
      <c r="B156">
        <v>116</v>
      </c>
      <c r="C156">
        <v>14.8204775945129</v>
      </c>
      <c r="D156">
        <v>7.5532100477578403</v>
      </c>
      <c r="E156">
        <v>0.67996832452358902</v>
      </c>
      <c r="F156">
        <v>0.83194576663969599</v>
      </c>
      <c r="G156">
        <v>-0.16511757571767499</v>
      </c>
      <c r="H156" s="55" t="s">
        <v>41</v>
      </c>
      <c r="I156" t="e">
        <f t="shared" si="2"/>
        <v>#N/A</v>
      </c>
      <c r="J156">
        <v>0.25612322739655402</v>
      </c>
      <c r="L156" s="4">
        <v>42593</v>
      </c>
      <c r="M156">
        <v>281212.343922392</v>
      </c>
    </row>
    <row r="157" spans="1:13" x14ac:dyDescent="0.2">
      <c r="A157" s="4">
        <v>38586</v>
      </c>
      <c r="B157">
        <v>116</v>
      </c>
      <c r="C157">
        <v>14.932373781334199</v>
      </c>
      <c r="D157">
        <v>7.5077928919957104</v>
      </c>
      <c r="E157">
        <v>0.65231393278552097</v>
      </c>
      <c r="F157">
        <v>0.83522153381646502</v>
      </c>
      <c r="G157">
        <v>-0.161981453625582</v>
      </c>
      <c r="H157" s="55" t="s">
        <v>41</v>
      </c>
      <c r="I157" t="e">
        <f t="shared" si="2"/>
        <v>#N/A</v>
      </c>
      <c r="J157">
        <v>0</v>
      </c>
      <c r="L157" s="4">
        <v>42594</v>
      </c>
      <c r="M157">
        <v>281298.82752802898</v>
      </c>
    </row>
    <row r="158" spans="1:13" x14ac:dyDescent="0.2">
      <c r="A158" s="4">
        <v>38587</v>
      </c>
      <c r="B158">
        <v>116</v>
      </c>
      <c r="C158">
        <v>14.6928994764398</v>
      </c>
      <c r="D158">
        <v>7.2669541600330501</v>
      </c>
      <c r="E158">
        <v>0.646703460355326</v>
      </c>
      <c r="F158">
        <v>0.83286242562246604</v>
      </c>
      <c r="G158">
        <v>-0.164381956164906</v>
      </c>
      <c r="H158" s="55" t="s">
        <v>41</v>
      </c>
      <c r="I158" t="e">
        <f t="shared" si="2"/>
        <v>#N/A</v>
      </c>
      <c r="J158">
        <v>0</v>
      </c>
      <c r="L158" s="4">
        <v>42597</v>
      </c>
      <c r="M158">
        <v>281449.85177210602</v>
      </c>
    </row>
    <row r="159" spans="1:13" x14ac:dyDescent="0.2">
      <c r="A159" s="4">
        <v>38588</v>
      </c>
      <c r="B159">
        <v>116</v>
      </c>
      <c r="C159">
        <v>14.768850887329799</v>
      </c>
      <c r="D159">
        <v>6.3670225310330197</v>
      </c>
      <c r="E159">
        <v>0.84238887778872495</v>
      </c>
      <c r="F159">
        <v>0.79298658769428199</v>
      </c>
      <c r="G159">
        <v>-0.20428003152464599</v>
      </c>
      <c r="H159" s="55" t="s">
        <v>41</v>
      </c>
      <c r="I159" t="e">
        <f t="shared" si="2"/>
        <v>#N/A</v>
      </c>
      <c r="J159">
        <v>0</v>
      </c>
      <c r="L159" s="4">
        <v>42598</v>
      </c>
      <c r="M159">
        <v>281376.54113890301</v>
      </c>
    </row>
    <row r="160" spans="1:13" x14ac:dyDescent="0.2">
      <c r="A160" s="4">
        <v>38589</v>
      </c>
      <c r="B160">
        <v>116</v>
      </c>
      <c r="C160">
        <v>14.8230161608685</v>
      </c>
      <c r="D160">
        <v>6.7088018427579597</v>
      </c>
      <c r="E160">
        <v>0.74709969751769001</v>
      </c>
      <c r="F160">
        <v>0.81106493684904901</v>
      </c>
      <c r="G160">
        <v>-0.18625855824359</v>
      </c>
      <c r="H160" s="55" t="s">
        <v>41</v>
      </c>
      <c r="I160" t="e">
        <f t="shared" si="2"/>
        <v>#N/A</v>
      </c>
      <c r="J160">
        <v>0</v>
      </c>
      <c r="L160" s="4">
        <v>42599</v>
      </c>
      <c r="M160">
        <v>281464.72545710101</v>
      </c>
    </row>
    <row r="161" spans="1:13" x14ac:dyDescent="0.2">
      <c r="A161" s="4">
        <v>38590</v>
      </c>
      <c r="B161">
        <v>116</v>
      </c>
      <c r="C161">
        <v>14.741152169592601</v>
      </c>
      <c r="D161">
        <v>6.0127308133192896</v>
      </c>
      <c r="E161">
        <v>0.88751899803633505</v>
      </c>
      <c r="F161">
        <v>0.78081980511001103</v>
      </c>
      <c r="G161">
        <v>-0.21653252807672299</v>
      </c>
      <c r="H161" s="55" t="s">
        <v>41</v>
      </c>
      <c r="I161" t="e">
        <f t="shared" si="2"/>
        <v>#N/A</v>
      </c>
      <c r="J161">
        <v>0</v>
      </c>
      <c r="L161" s="4">
        <v>42600</v>
      </c>
      <c r="M161">
        <v>281563.58744108002</v>
      </c>
    </row>
    <row r="162" spans="1:13" x14ac:dyDescent="0.2">
      <c r="A162" s="4">
        <v>38593</v>
      </c>
      <c r="B162">
        <v>116</v>
      </c>
      <c r="C162">
        <v>14.8348096885529</v>
      </c>
      <c r="D162">
        <v>6.7046378893258201</v>
      </c>
      <c r="E162">
        <v>0.66891369241837495</v>
      </c>
      <c r="F162">
        <v>0.821889634155473</v>
      </c>
      <c r="G162">
        <v>-0.175623479720562</v>
      </c>
      <c r="H162" s="55" t="s">
        <v>41</v>
      </c>
      <c r="I162" t="e">
        <f t="shared" si="2"/>
        <v>#N/A</v>
      </c>
      <c r="J162">
        <v>0</v>
      </c>
      <c r="L162" s="4">
        <v>42601</v>
      </c>
      <c r="M162">
        <v>281546.52134866</v>
      </c>
    </row>
    <row r="163" spans="1:13" x14ac:dyDescent="0.2">
      <c r="A163" s="4">
        <v>38594</v>
      </c>
      <c r="B163">
        <v>116</v>
      </c>
      <c r="C163">
        <v>14.649002313093799</v>
      </c>
      <c r="D163">
        <v>6.1398602164219103</v>
      </c>
      <c r="E163">
        <v>0.74899284160660795</v>
      </c>
      <c r="F163">
        <v>0.80137712684423701</v>
      </c>
      <c r="G163">
        <v>-0.196169919452272</v>
      </c>
      <c r="H163" s="55" t="s">
        <v>41</v>
      </c>
      <c r="I163" t="e">
        <f t="shared" si="2"/>
        <v>#N/A</v>
      </c>
      <c r="J163">
        <v>0</v>
      </c>
      <c r="L163" s="4">
        <v>42604</v>
      </c>
      <c r="M163">
        <v>281692.83425650001</v>
      </c>
    </row>
    <row r="164" spans="1:13" x14ac:dyDescent="0.2">
      <c r="A164" s="4">
        <v>38595</v>
      </c>
      <c r="B164">
        <v>116</v>
      </c>
      <c r="C164">
        <v>14.8342226953826</v>
      </c>
      <c r="D164">
        <v>7.4130264841141598</v>
      </c>
      <c r="E164">
        <v>0.49869529237009802</v>
      </c>
      <c r="F164">
        <v>0.85729810334677203</v>
      </c>
      <c r="G164">
        <v>-0.14032602761803301</v>
      </c>
      <c r="H164" s="55" t="s">
        <v>41</v>
      </c>
      <c r="I164" t="e">
        <f t="shared" si="2"/>
        <v>#N/A</v>
      </c>
      <c r="J164">
        <v>0</v>
      </c>
      <c r="L164" s="4">
        <v>42605</v>
      </c>
      <c r="M164">
        <v>281888.17806162097</v>
      </c>
    </row>
    <row r="165" spans="1:13" x14ac:dyDescent="0.2">
      <c r="A165" s="4">
        <v>38596</v>
      </c>
      <c r="B165">
        <v>116</v>
      </c>
      <c r="C165">
        <v>15.142874406074</v>
      </c>
      <c r="D165">
        <v>7.34501263889595</v>
      </c>
      <c r="E165">
        <v>0.52957335878464595</v>
      </c>
      <c r="F165">
        <v>0.85159506497023596</v>
      </c>
      <c r="G165">
        <v>-0.146073957357232</v>
      </c>
      <c r="H165" s="55" t="s">
        <v>41</v>
      </c>
      <c r="I165" t="e">
        <f t="shared" si="2"/>
        <v>#N/A</v>
      </c>
      <c r="J165">
        <v>0</v>
      </c>
      <c r="L165" s="4">
        <v>42606</v>
      </c>
      <c r="M165">
        <v>281213.818549886</v>
      </c>
    </row>
    <row r="166" spans="1:13" x14ac:dyDescent="0.2">
      <c r="A166" s="4">
        <v>38597</v>
      </c>
      <c r="B166">
        <v>116</v>
      </c>
      <c r="C166">
        <v>15.347608342193499</v>
      </c>
      <c r="D166">
        <v>7.14603994023794</v>
      </c>
      <c r="E166">
        <v>0.57165309691028898</v>
      </c>
      <c r="F166">
        <v>0.84260620669467101</v>
      </c>
      <c r="G166">
        <v>-0.15510522976783001</v>
      </c>
      <c r="H166" s="55" t="s">
        <v>41</v>
      </c>
      <c r="I166" t="e">
        <f t="shared" si="2"/>
        <v>#N/A</v>
      </c>
      <c r="J166">
        <v>0</v>
      </c>
      <c r="L166" s="4">
        <v>42607</v>
      </c>
      <c r="M166">
        <v>281108.87384778599</v>
      </c>
    </row>
    <row r="167" spans="1:13" x14ac:dyDescent="0.2">
      <c r="A167" s="4">
        <v>38601</v>
      </c>
      <c r="B167">
        <v>116</v>
      </c>
      <c r="C167">
        <v>15.522087712207</v>
      </c>
      <c r="D167">
        <v>8.3290922462674892</v>
      </c>
      <c r="E167">
        <v>0.34534637255711997</v>
      </c>
      <c r="F167">
        <v>0.89322570422093495</v>
      </c>
      <c r="G167">
        <v>-0.104696594181702</v>
      </c>
      <c r="H167" s="55" t="s">
        <v>41</v>
      </c>
      <c r="I167" t="e">
        <f t="shared" si="2"/>
        <v>#N/A</v>
      </c>
      <c r="J167">
        <v>0</v>
      </c>
      <c r="L167" s="4">
        <v>42608</v>
      </c>
      <c r="M167">
        <v>280909.95779528702</v>
      </c>
    </row>
    <row r="168" spans="1:13" x14ac:dyDescent="0.2">
      <c r="A168" s="4">
        <v>38602</v>
      </c>
      <c r="B168">
        <v>116</v>
      </c>
      <c r="C168">
        <v>15.350737018804001</v>
      </c>
      <c r="D168">
        <v>8.4875453600928097</v>
      </c>
      <c r="E168">
        <v>0.29894598408095202</v>
      </c>
      <c r="F168">
        <v>0.90342727581706495</v>
      </c>
      <c r="G168">
        <v>-9.4544635594233997E-2</v>
      </c>
      <c r="H168" s="55" t="s">
        <v>41</v>
      </c>
      <c r="I168" t="e">
        <f t="shared" si="2"/>
        <v>#N/A</v>
      </c>
      <c r="J168">
        <v>0</v>
      </c>
      <c r="L168" s="4">
        <v>42611</v>
      </c>
      <c r="M168">
        <v>281930.40821856802</v>
      </c>
    </row>
    <row r="169" spans="1:13" x14ac:dyDescent="0.2">
      <c r="A169" s="4">
        <v>38603</v>
      </c>
      <c r="B169">
        <v>116</v>
      </c>
      <c r="C169">
        <v>15.253046153846199</v>
      </c>
      <c r="D169">
        <v>8.0963720800241692</v>
      </c>
      <c r="E169">
        <v>0.31923784736981597</v>
      </c>
      <c r="F169">
        <v>0.896370557506591</v>
      </c>
      <c r="G169">
        <v>-0.10164081695506599</v>
      </c>
      <c r="H169" s="55" t="s">
        <v>41</v>
      </c>
      <c r="I169" t="e">
        <f t="shared" si="2"/>
        <v>#N/A</v>
      </c>
      <c r="J169">
        <v>0</v>
      </c>
      <c r="L169" s="4">
        <v>42612</v>
      </c>
      <c r="M169">
        <v>281824.33623452298</v>
      </c>
    </row>
    <row r="170" spans="1:13" x14ac:dyDescent="0.2">
      <c r="A170" s="4">
        <v>38604</v>
      </c>
      <c r="B170">
        <v>116</v>
      </c>
      <c r="C170">
        <v>14.839562600321001</v>
      </c>
      <c r="D170">
        <v>9.06186406083261</v>
      </c>
      <c r="E170">
        <v>0.188998597515072</v>
      </c>
      <c r="F170">
        <v>0.93083131279176301</v>
      </c>
      <c r="G170">
        <v>-6.7243375879176698E-2</v>
      </c>
      <c r="H170" s="55" t="s">
        <v>41</v>
      </c>
      <c r="I170" t="e">
        <f t="shared" si="2"/>
        <v>#N/A</v>
      </c>
      <c r="J170">
        <v>0</v>
      </c>
      <c r="L170" s="4">
        <v>42613</v>
      </c>
      <c r="M170">
        <v>281282.11713970202</v>
      </c>
    </row>
    <row r="171" spans="1:13" x14ac:dyDescent="0.2">
      <c r="A171" s="4">
        <v>38607</v>
      </c>
      <c r="B171">
        <v>116</v>
      </c>
      <c r="C171">
        <v>15.1788269802976</v>
      </c>
      <c r="D171">
        <v>8.8001394229594307</v>
      </c>
      <c r="E171">
        <v>0.195845851373978</v>
      </c>
      <c r="F171">
        <v>0.92791603174171899</v>
      </c>
      <c r="G171">
        <v>-7.0292536435054898E-2</v>
      </c>
      <c r="H171" s="55" t="s">
        <v>41</v>
      </c>
      <c r="I171" t="e">
        <f t="shared" si="2"/>
        <v>#N/A</v>
      </c>
      <c r="J171">
        <v>0</v>
      </c>
      <c r="L171" s="4">
        <v>42614</v>
      </c>
      <c r="M171">
        <v>281367.51249236299</v>
      </c>
    </row>
    <row r="172" spans="1:13" x14ac:dyDescent="0.2">
      <c r="A172" s="4">
        <v>38608</v>
      </c>
      <c r="B172">
        <v>116</v>
      </c>
      <c r="C172">
        <v>15.368023516092499</v>
      </c>
      <c r="D172">
        <v>8.1592523829630803</v>
      </c>
      <c r="E172">
        <v>0.249885135127066</v>
      </c>
      <c r="F172">
        <v>0.91151301529707796</v>
      </c>
      <c r="G172">
        <v>-8.6731677744249697E-2</v>
      </c>
      <c r="H172" s="55" t="s">
        <v>41</v>
      </c>
      <c r="I172" t="e">
        <f t="shared" si="2"/>
        <v>#N/A</v>
      </c>
      <c r="J172">
        <v>0</v>
      </c>
      <c r="L172" s="4">
        <v>42615</v>
      </c>
      <c r="M172">
        <v>282466.422979152</v>
      </c>
    </row>
    <row r="173" spans="1:13" x14ac:dyDescent="0.2">
      <c r="A173" s="4">
        <v>38609</v>
      </c>
      <c r="B173">
        <v>116</v>
      </c>
      <c r="C173">
        <v>15.140808570732901</v>
      </c>
      <c r="D173">
        <v>7.7167463131486898</v>
      </c>
      <c r="E173">
        <v>0.26341308330657598</v>
      </c>
      <c r="F173">
        <v>0.90516630665875397</v>
      </c>
      <c r="G173">
        <v>-9.31182650034027E-2</v>
      </c>
      <c r="H173" s="55" t="s">
        <v>41</v>
      </c>
      <c r="I173" t="e">
        <f t="shared" si="2"/>
        <v>#N/A</v>
      </c>
      <c r="J173">
        <v>0</v>
      </c>
      <c r="L173" s="4">
        <v>42619</v>
      </c>
      <c r="M173">
        <v>282946.05549704598</v>
      </c>
    </row>
    <row r="174" spans="1:13" x14ac:dyDescent="0.2">
      <c r="A174" s="4">
        <v>38610</v>
      </c>
      <c r="B174">
        <v>116</v>
      </c>
      <c r="C174">
        <v>14.953312383272401</v>
      </c>
      <c r="D174">
        <v>7.6323785648940996</v>
      </c>
      <c r="E174">
        <v>0.24431786828690999</v>
      </c>
      <c r="F174">
        <v>0.90886929680680795</v>
      </c>
      <c r="G174">
        <v>-8.9460811345482893E-2</v>
      </c>
      <c r="H174" s="55" t="s">
        <v>41</v>
      </c>
      <c r="I174" t="e">
        <f t="shared" si="2"/>
        <v>#N/A</v>
      </c>
      <c r="J174">
        <v>0</v>
      </c>
      <c r="L174" s="4">
        <v>42620</v>
      </c>
      <c r="M174">
        <v>283020.59087347903</v>
      </c>
    </row>
    <row r="175" spans="1:13" x14ac:dyDescent="0.2">
      <c r="A175" s="4">
        <v>38611</v>
      </c>
      <c r="B175">
        <v>117</v>
      </c>
      <c r="C175">
        <v>14.875021052631601</v>
      </c>
      <c r="D175">
        <v>7.6173834795662296</v>
      </c>
      <c r="E175">
        <v>0.69410711924056701</v>
      </c>
      <c r="F175">
        <v>0.83086162970751898</v>
      </c>
      <c r="G175">
        <v>-0.16622615056210199</v>
      </c>
      <c r="H175" s="55" t="s">
        <v>42</v>
      </c>
      <c r="I175" t="e">
        <f t="shared" si="2"/>
        <v>#N/A</v>
      </c>
      <c r="J175">
        <v>0.21467056994044001</v>
      </c>
      <c r="L175" s="4">
        <v>42621</v>
      </c>
      <c r="M175">
        <v>282898.52757779101</v>
      </c>
    </row>
    <row r="176" spans="1:13" x14ac:dyDescent="0.2">
      <c r="A176" s="4">
        <v>38614</v>
      </c>
      <c r="B176">
        <v>117</v>
      </c>
      <c r="C176">
        <v>14.9403717036315</v>
      </c>
      <c r="D176">
        <v>7.2280606404535197</v>
      </c>
      <c r="E176">
        <v>0.72910476967031801</v>
      </c>
      <c r="F176">
        <v>0.82109175243226395</v>
      </c>
      <c r="G176">
        <v>-0.17612533255440499</v>
      </c>
      <c r="H176" s="55" t="s">
        <v>42</v>
      </c>
      <c r="I176" t="e">
        <f t="shared" si="2"/>
        <v>#N/A</v>
      </c>
      <c r="J176">
        <v>0</v>
      </c>
      <c r="L176" s="4">
        <v>42622</v>
      </c>
      <c r="M176">
        <v>277727.415531379</v>
      </c>
    </row>
    <row r="177" spans="1:13" x14ac:dyDescent="0.2">
      <c r="A177" s="4">
        <v>38615</v>
      </c>
      <c r="B177">
        <v>117</v>
      </c>
      <c r="C177">
        <v>14.9183128226137</v>
      </c>
      <c r="D177">
        <v>6.3658412360433196</v>
      </c>
      <c r="E177">
        <v>0.91285307862893095</v>
      </c>
      <c r="F177">
        <v>0.78428991780675905</v>
      </c>
      <c r="G177">
        <v>-0.212950111633124</v>
      </c>
      <c r="H177" s="55" t="s">
        <v>42</v>
      </c>
      <c r="I177" t="e">
        <f t="shared" si="2"/>
        <v>#N/A</v>
      </c>
      <c r="J177">
        <v>0</v>
      </c>
      <c r="L177" s="4">
        <v>42625</v>
      </c>
      <c r="M177">
        <v>281628.04897629598</v>
      </c>
    </row>
    <row r="178" spans="1:13" x14ac:dyDescent="0.2">
      <c r="A178" s="4">
        <v>38616</v>
      </c>
      <c r="B178">
        <v>117</v>
      </c>
      <c r="C178">
        <v>15.4428921429162</v>
      </c>
      <c r="D178">
        <v>5.5586390336235798</v>
      </c>
      <c r="E178">
        <v>1.2458606058006401</v>
      </c>
      <c r="F178">
        <v>0.73116683749254197</v>
      </c>
      <c r="G178">
        <v>-0.26609439376896099</v>
      </c>
      <c r="H178" s="55" t="s">
        <v>42</v>
      </c>
      <c r="I178" t="e">
        <f t="shared" si="2"/>
        <v>#N/A</v>
      </c>
      <c r="J178">
        <v>0</v>
      </c>
      <c r="L178" s="4">
        <v>42626</v>
      </c>
      <c r="M178">
        <v>278216.18745333102</v>
      </c>
    </row>
    <row r="179" spans="1:13" x14ac:dyDescent="0.2">
      <c r="A179" s="4">
        <v>38617</v>
      </c>
      <c r="B179">
        <v>117</v>
      </c>
      <c r="C179">
        <v>15.0922352892698</v>
      </c>
      <c r="D179">
        <v>5.8000266111577998</v>
      </c>
      <c r="E179">
        <v>1.0640514546519699</v>
      </c>
      <c r="F179">
        <v>0.75575157409550997</v>
      </c>
      <c r="G179">
        <v>-0.241566314142172</v>
      </c>
      <c r="H179" s="55" t="s">
        <v>42</v>
      </c>
      <c r="I179" t="e">
        <f t="shared" si="2"/>
        <v>#N/A</v>
      </c>
      <c r="J179">
        <v>0</v>
      </c>
      <c r="L179" s="4">
        <v>42627</v>
      </c>
      <c r="M179">
        <v>278215.35180275299</v>
      </c>
    </row>
    <row r="180" spans="1:13" x14ac:dyDescent="0.2">
      <c r="A180" s="4">
        <v>38618</v>
      </c>
      <c r="B180">
        <v>117</v>
      </c>
      <c r="C180">
        <v>14.8196924901186</v>
      </c>
      <c r="D180">
        <v>5.8128927496281104</v>
      </c>
      <c r="E180">
        <v>0.98214663135366798</v>
      </c>
      <c r="F180">
        <v>0.76534160016024599</v>
      </c>
      <c r="G180">
        <v>-0.232025575925632</v>
      </c>
      <c r="H180" s="55" t="s">
        <v>42</v>
      </c>
      <c r="I180" t="e">
        <f t="shared" si="2"/>
        <v>#N/A</v>
      </c>
      <c r="J180">
        <v>0</v>
      </c>
      <c r="L180" s="4">
        <v>42628</v>
      </c>
      <c r="M180">
        <v>281072.51169109799</v>
      </c>
    </row>
    <row r="181" spans="1:13" x14ac:dyDescent="0.2">
      <c r="A181" s="4">
        <v>38621</v>
      </c>
      <c r="B181">
        <v>117</v>
      </c>
      <c r="C181">
        <v>14.825798667543999</v>
      </c>
      <c r="D181">
        <v>5.8527111392180604</v>
      </c>
      <c r="E181">
        <v>0.89775657900889905</v>
      </c>
      <c r="F181">
        <v>0.77640955097269004</v>
      </c>
      <c r="G181">
        <v>-0.221101245396118</v>
      </c>
      <c r="H181" s="55" t="s">
        <v>42</v>
      </c>
      <c r="I181" t="e">
        <f t="shared" si="2"/>
        <v>#N/A</v>
      </c>
      <c r="J181">
        <v>0</v>
      </c>
      <c r="L181" s="4">
        <v>42629</v>
      </c>
      <c r="M181">
        <v>278812.89044383902</v>
      </c>
    </row>
    <row r="182" spans="1:13" x14ac:dyDescent="0.2">
      <c r="A182" s="4">
        <v>38622</v>
      </c>
      <c r="B182">
        <v>117</v>
      </c>
      <c r="C182">
        <v>14.628308556149699</v>
      </c>
      <c r="D182">
        <v>5.77930532179185</v>
      </c>
      <c r="E182">
        <v>0.85973442377696296</v>
      </c>
      <c r="F182">
        <v>0.77973438619769997</v>
      </c>
      <c r="G182">
        <v>-0.21782275040654001</v>
      </c>
      <c r="H182" s="55" t="s">
        <v>42</v>
      </c>
      <c r="I182" t="e">
        <f t="shared" si="2"/>
        <v>#N/A</v>
      </c>
      <c r="J182">
        <v>0</v>
      </c>
      <c r="L182" s="4">
        <v>42632</v>
      </c>
      <c r="M182">
        <v>279052.61860503</v>
      </c>
    </row>
    <row r="183" spans="1:13" x14ac:dyDescent="0.2">
      <c r="A183" s="4">
        <v>38623</v>
      </c>
      <c r="B183">
        <v>117</v>
      </c>
      <c r="C183">
        <v>14.512736590778299</v>
      </c>
      <c r="D183">
        <v>5.8354471558471204</v>
      </c>
      <c r="E183">
        <v>0.80126613566528404</v>
      </c>
      <c r="F183">
        <v>0.78855339840813599</v>
      </c>
      <c r="G183">
        <v>-0.209053029668545</v>
      </c>
      <c r="H183" s="55" t="s">
        <v>42</v>
      </c>
      <c r="I183" t="e">
        <f t="shared" si="2"/>
        <v>#N/A</v>
      </c>
      <c r="J183">
        <v>0</v>
      </c>
      <c r="L183" s="4">
        <v>42633</v>
      </c>
      <c r="M183">
        <v>278992.31473063101</v>
      </c>
    </row>
    <row r="184" spans="1:13" x14ac:dyDescent="0.2">
      <c r="A184" s="4">
        <v>38624</v>
      </c>
      <c r="B184">
        <v>117</v>
      </c>
      <c r="C184">
        <v>14.543194896461801</v>
      </c>
      <c r="D184">
        <v>6.6241913372015899</v>
      </c>
      <c r="E184">
        <v>0.60171307958728504</v>
      </c>
      <c r="F184">
        <v>0.83065719693191398</v>
      </c>
      <c r="G184">
        <v>-0.16701496874126101</v>
      </c>
      <c r="H184" s="55" t="s">
        <v>42</v>
      </c>
      <c r="I184" t="e">
        <f t="shared" si="2"/>
        <v>#N/A</v>
      </c>
      <c r="J184">
        <v>0</v>
      </c>
      <c r="L184" s="4">
        <v>42634</v>
      </c>
      <c r="M184">
        <v>280741.37746788497</v>
      </c>
    </row>
    <row r="185" spans="1:13" x14ac:dyDescent="0.2">
      <c r="A185" s="4">
        <v>38625</v>
      </c>
      <c r="B185">
        <v>117</v>
      </c>
      <c r="C185">
        <v>14.144645643693099</v>
      </c>
      <c r="D185">
        <v>6.8816210724248403</v>
      </c>
      <c r="E185">
        <v>0.484698120470544</v>
      </c>
      <c r="F185">
        <v>0.85314814069943301</v>
      </c>
      <c r="G185">
        <v>-0.14457762737575799</v>
      </c>
      <c r="H185" s="55" t="s">
        <v>42</v>
      </c>
      <c r="I185" t="e">
        <f t="shared" si="2"/>
        <v>#N/A</v>
      </c>
      <c r="J185">
        <v>0</v>
      </c>
      <c r="L185" s="4">
        <v>42635</v>
      </c>
      <c r="M185">
        <v>281538.63364509598</v>
      </c>
    </row>
    <row r="186" spans="1:13" x14ac:dyDescent="0.2">
      <c r="A186" s="4">
        <v>38628</v>
      </c>
      <c r="B186">
        <v>117</v>
      </c>
      <c r="C186">
        <v>14.421547145187599</v>
      </c>
      <c r="D186">
        <v>6.4738644208330403</v>
      </c>
      <c r="E186">
        <v>0.53697068237929102</v>
      </c>
      <c r="F186">
        <v>0.83887860209434895</v>
      </c>
      <c r="G186">
        <v>-0.15897858468609199</v>
      </c>
      <c r="H186" s="55" t="s">
        <v>42</v>
      </c>
      <c r="I186" t="e">
        <f t="shared" si="2"/>
        <v>#N/A</v>
      </c>
      <c r="J186">
        <v>0</v>
      </c>
      <c r="L186" s="4">
        <v>42636</v>
      </c>
      <c r="M186">
        <v>281207.70421711903</v>
      </c>
    </row>
    <row r="187" spans="1:13" x14ac:dyDescent="0.2">
      <c r="A187" s="4">
        <v>38629</v>
      </c>
      <c r="B187">
        <v>117</v>
      </c>
      <c r="C187">
        <v>14.489632832865899</v>
      </c>
      <c r="D187">
        <v>5.3379705767753203</v>
      </c>
      <c r="E187">
        <v>0.78649120154527097</v>
      </c>
      <c r="F187">
        <v>0.78043666016893298</v>
      </c>
      <c r="G187">
        <v>-0.21744319326328901</v>
      </c>
      <c r="H187" s="55" t="s">
        <v>42</v>
      </c>
      <c r="I187" t="e">
        <f t="shared" si="2"/>
        <v>#N/A</v>
      </c>
      <c r="J187">
        <v>0</v>
      </c>
      <c r="L187" s="4">
        <v>42639</v>
      </c>
      <c r="M187">
        <v>280186.43480395101</v>
      </c>
    </row>
    <row r="188" spans="1:13" x14ac:dyDescent="0.2">
      <c r="A188" s="4">
        <v>38630</v>
      </c>
      <c r="B188">
        <v>117</v>
      </c>
      <c r="C188">
        <v>15.0093593413023</v>
      </c>
      <c r="D188">
        <v>4.2068158684130603</v>
      </c>
      <c r="E188">
        <v>1.2512579092585501</v>
      </c>
      <c r="F188">
        <v>0.69250711929068098</v>
      </c>
      <c r="G188">
        <v>-0.305392372063504</v>
      </c>
      <c r="H188" s="55" t="s">
        <v>42</v>
      </c>
      <c r="I188" t="e">
        <f t="shared" si="2"/>
        <v>#N/A</v>
      </c>
      <c r="J188">
        <v>0</v>
      </c>
      <c r="L188" s="4">
        <v>42640</v>
      </c>
      <c r="M188">
        <v>281161.22370589297</v>
      </c>
    </row>
    <row r="189" spans="1:13" x14ac:dyDescent="0.2">
      <c r="A189" s="4">
        <v>38631</v>
      </c>
      <c r="B189">
        <v>117</v>
      </c>
      <c r="C189">
        <v>15.0501006711409</v>
      </c>
      <c r="D189">
        <v>3.8902527731103298</v>
      </c>
      <c r="E189">
        <v>1.3706965422350901</v>
      </c>
      <c r="F189">
        <v>0.66874631869885703</v>
      </c>
      <c r="G189">
        <v>-0.329193455800176</v>
      </c>
      <c r="H189" s="55" t="s">
        <v>42</v>
      </c>
      <c r="I189" t="e">
        <f t="shared" si="2"/>
        <v>#N/A</v>
      </c>
      <c r="J189">
        <v>0</v>
      </c>
      <c r="L189" s="4">
        <v>42641</v>
      </c>
      <c r="M189">
        <v>281670.59073725803</v>
      </c>
    </row>
    <row r="190" spans="1:13" x14ac:dyDescent="0.2">
      <c r="A190" s="4">
        <v>38632</v>
      </c>
      <c r="B190">
        <v>117</v>
      </c>
      <c r="C190">
        <v>15.0402704288939</v>
      </c>
      <c r="D190">
        <v>4.1387791896828601</v>
      </c>
      <c r="E190">
        <v>1.2159601492929699</v>
      </c>
      <c r="F190">
        <v>0.69407214974404896</v>
      </c>
      <c r="G190">
        <v>-0.30392237897463698</v>
      </c>
      <c r="H190" s="55" t="s">
        <v>42</v>
      </c>
      <c r="I190" t="e">
        <f t="shared" si="2"/>
        <v>#N/A</v>
      </c>
      <c r="J190">
        <v>0</v>
      </c>
      <c r="L190" s="4">
        <v>42642</v>
      </c>
      <c r="M190">
        <v>280698.71625309298</v>
      </c>
    </row>
    <row r="191" spans="1:13" x14ac:dyDescent="0.2">
      <c r="A191" s="4">
        <v>38635</v>
      </c>
      <c r="B191">
        <v>117</v>
      </c>
      <c r="C191">
        <v>15.298320236087701</v>
      </c>
      <c r="D191">
        <v>3.4087329663719301</v>
      </c>
      <c r="E191">
        <v>1.5171791443856399</v>
      </c>
      <c r="F191">
        <v>0.63455558221566799</v>
      </c>
      <c r="G191">
        <v>-0.36356617020450599</v>
      </c>
      <c r="H191" s="55" t="s">
        <v>42</v>
      </c>
      <c r="I191" t="e">
        <f t="shared" si="2"/>
        <v>#N/A</v>
      </c>
      <c r="J191">
        <v>0</v>
      </c>
      <c r="L191" s="4">
        <v>42643</v>
      </c>
      <c r="M191">
        <v>281627.460924557</v>
      </c>
    </row>
    <row r="192" spans="1:13" x14ac:dyDescent="0.2">
      <c r="A192" s="4">
        <v>38636</v>
      </c>
      <c r="B192">
        <v>117</v>
      </c>
      <c r="C192">
        <v>15.3796856201976</v>
      </c>
      <c r="D192">
        <v>3.28051965494863</v>
      </c>
      <c r="E192">
        <v>1.5655818378975801</v>
      </c>
      <c r="F192">
        <v>0.62410261613528895</v>
      </c>
      <c r="G192">
        <v>-0.37406465440924402</v>
      </c>
      <c r="H192" s="55" t="s">
        <v>42</v>
      </c>
      <c r="I192" t="e">
        <f t="shared" si="2"/>
        <v>#N/A</v>
      </c>
      <c r="J192">
        <v>0</v>
      </c>
      <c r="L192" s="4">
        <v>42646</v>
      </c>
      <c r="M192">
        <v>281609.49391546502</v>
      </c>
    </row>
    <row r="193" spans="1:13" x14ac:dyDescent="0.2">
      <c r="A193" s="4">
        <v>38637</v>
      </c>
      <c r="B193">
        <v>117</v>
      </c>
      <c r="C193">
        <v>15.1451042553192</v>
      </c>
      <c r="D193">
        <v>2.6593046691204498</v>
      </c>
      <c r="E193">
        <v>1.8806665367279001</v>
      </c>
      <c r="F193">
        <v>0.56342760863288599</v>
      </c>
      <c r="G193">
        <v>-0.43477368221973001</v>
      </c>
      <c r="H193" s="55" t="s">
        <v>42</v>
      </c>
      <c r="I193" t="e">
        <f t="shared" si="2"/>
        <v>#N/A</v>
      </c>
      <c r="J193">
        <v>0</v>
      </c>
      <c r="L193" s="4">
        <v>42647</v>
      </c>
      <c r="M193">
        <v>281203.09533216298</v>
      </c>
    </row>
    <row r="194" spans="1:13" x14ac:dyDescent="0.2">
      <c r="A194" s="4">
        <v>38638</v>
      </c>
      <c r="B194">
        <v>117</v>
      </c>
      <c r="C194">
        <v>15.317575985693599</v>
      </c>
      <c r="D194">
        <v>2.6113489960512899</v>
      </c>
      <c r="E194">
        <v>1.9090634505131201</v>
      </c>
      <c r="F194">
        <v>0.55823014730035903</v>
      </c>
      <c r="G194">
        <v>-0.44001873017269899</v>
      </c>
      <c r="H194" s="55" t="s">
        <v>42</v>
      </c>
      <c r="I194" t="e">
        <f t="shared" si="2"/>
        <v>#N/A</v>
      </c>
      <c r="J194">
        <v>0</v>
      </c>
      <c r="L194" s="4">
        <v>42648</v>
      </c>
      <c r="M194">
        <v>281839.96466549998</v>
      </c>
    </row>
    <row r="195" spans="1:13" x14ac:dyDescent="0.2">
      <c r="A195" s="4">
        <v>38639</v>
      </c>
      <c r="B195">
        <v>117</v>
      </c>
      <c r="C195">
        <v>14.772941265694801</v>
      </c>
      <c r="D195">
        <v>3.2496670801806302</v>
      </c>
      <c r="E195">
        <v>1.3138848339253999</v>
      </c>
      <c r="F195">
        <v>0.64804959288252095</v>
      </c>
      <c r="G195">
        <v>-0.35026559513265998</v>
      </c>
      <c r="H195" s="55" t="s">
        <v>42</v>
      </c>
      <c r="I195" t="e">
        <f t="shared" ref="I195:I258" si="3">MATCH(A195,H:H,0)</f>
        <v>#N/A</v>
      </c>
      <c r="J195">
        <v>0</v>
      </c>
      <c r="L195" s="4">
        <v>42649</v>
      </c>
      <c r="M195">
        <v>282092.76665514603</v>
      </c>
    </row>
    <row r="196" spans="1:13" x14ac:dyDescent="0.2">
      <c r="A196" s="4">
        <v>38642</v>
      </c>
      <c r="B196">
        <v>117</v>
      </c>
      <c r="C196">
        <v>14.748191721937699</v>
      </c>
      <c r="D196">
        <v>3.4393507527852201</v>
      </c>
      <c r="E196">
        <v>1.0854605334023</v>
      </c>
      <c r="F196">
        <v>0.68320443331734704</v>
      </c>
      <c r="G196">
        <v>-0.31526074572690499</v>
      </c>
      <c r="H196" s="55" t="s">
        <v>42</v>
      </c>
      <c r="I196" t="e">
        <f t="shared" si="3"/>
        <v>#N/A</v>
      </c>
      <c r="J196">
        <v>0</v>
      </c>
      <c r="L196" s="4">
        <v>42650</v>
      </c>
      <c r="M196">
        <v>281906.986088267</v>
      </c>
    </row>
    <row r="197" spans="1:13" x14ac:dyDescent="0.2">
      <c r="A197" s="4">
        <v>38643</v>
      </c>
      <c r="B197">
        <v>117</v>
      </c>
      <c r="C197">
        <v>14.8769618910202</v>
      </c>
      <c r="D197">
        <v>2.5977093841924699</v>
      </c>
      <c r="E197">
        <v>1.5407552221021601</v>
      </c>
      <c r="F197">
        <v>0.590003510354698</v>
      </c>
      <c r="G197">
        <v>-0.40849339850223298</v>
      </c>
      <c r="H197" s="55" t="s">
        <v>42</v>
      </c>
      <c r="I197" t="e">
        <f t="shared" si="3"/>
        <v>#N/A</v>
      </c>
      <c r="J197">
        <v>0</v>
      </c>
      <c r="L197" s="4">
        <v>42653</v>
      </c>
      <c r="M197">
        <v>282610.34235439799</v>
      </c>
    </row>
    <row r="198" spans="1:13" x14ac:dyDescent="0.2">
      <c r="A198" s="4">
        <v>38644</v>
      </c>
      <c r="B198">
        <v>117</v>
      </c>
      <c r="C198">
        <v>14.713990081816601</v>
      </c>
      <c r="D198">
        <v>3.8443990422135199</v>
      </c>
      <c r="E198">
        <v>0.83445690833826502</v>
      </c>
      <c r="F198">
        <v>0.73305660155285102</v>
      </c>
      <c r="G198">
        <v>-0.26551247798602101</v>
      </c>
      <c r="H198" s="55" t="s">
        <v>42</v>
      </c>
      <c r="I198" t="e">
        <f t="shared" si="3"/>
        <v>#N/A</v>
      </c>
      <c r="J198">
        <v>0</v>
      </c>
      <c r="L198" s="4">
        <v>42654</v>
      </c>
      <c r="M198">
        <v>281295.45690407697</v>
      </c>
    </row>
    <row r="199" spans="1:13" x14ac:dyDescent="0.2">
      <c r="A199" s="4">
        <v>38645</v>
      </c>
      <c r="B199">
        <v>117</v>
      </c>
      <c r="C199">
        <v>15.1948886377157</v>
      </c>
      <c r="D199">
        <v>2.4784152153055601</v>
      </c>
      <c r="E199">
        <v>1.58489818130338</v>
      </c>
      <c r="F199">
        <v>0.57830144085061896</v>
      </c>
      <c r="G199">
        <v>-0.420290548587966</v>
      </c>
      <c r="H199" s="55" t="s">
        <v>42</v>
      </c>
      <c r="I199" t="e">
        <f t="shared" si="3"/>
        <v>#N/A</v>
      </c>
      <c r="J199">
        <v>0</v>
      </c>
      <c r="L199" s="4">
        <v>42655</v>
      </c>
      <c r="M199">
        <v>281536.26212329202</v>
      </c>
    </row>
    <row r="200" spans="1:13" x14ac:dyDescent="0.2">
      <c r="A200" s="4">
        <v>38646</v>
      </c>
      <c r="B200">
        <v>112</v>
      </c>
      <c r="C200">
        <v>17.258167645813899</v>
      </c>
      <c r="D200" s="60">
        <v>7.3905330024196898</v>
      </c>
      <c r="E200">
        <v>0.86087167722547897</v>
      </c>
      <c r="F200" s="60">
        <v>0.80764781336563396</v>
      </c>
      <c r="G200">
        <v>-0.18964560946153</v>
      </c>
      <c r="H200" s="55" t="s">
        <v>43</v>
      </c>
      <c r="I200" t="e">
        <f t="shared" si="3"/>
        <v>#N/A</v>
      </c>
      <c r="J200">
        <v>1.3996969563764501</v>
      </c>
      <c r="L200" s="4">
        <v>42656</v>
      </c>
      <c r="M200">
        <v>281183.15121185</v>
      </c>
    </row>
    <row r="201" spans="1:13" x14ac:dyDescent="0.2">
      <c r="A201" s="4">
        <v>38649</v>
      </c>
      <c r="B201">
        <v>112</v>
      </c>
      <c r="C201">
        <v>17.388113604534801</v>
      </c>
      <c r="D201">
        <v>8.8740609571466997</v>
      </c>
      <c r="E201">
        <v>0.53470126311890798</v>
      </c>
      <c r="F201">
        <v>0.86717705779607701</v>
      </c>
      <c r="G201">
        <v>-0.13030028016214701</v>
      </c>
      <c r="H201" s="55" t="s">
        <v>43</v>
      </c>
      <c r="I201" t="e">
        <f t="shared" si="3"/>
        <v>#N/A</v>
      </c>
      <c r="J201">
        <v>0</v>
      </c>
      <c r="L201" s="4">
        <v>42657</v>
      </c>
      <c r="M201">
        <v>281569.46316605899</v>
      </c>
    </row>
    <row r="202" spans="1:13" x14ac:dyDescent="0.2">
      <c r="A202" s="4">
        <v>38650</v>
      </c>
      <c r="B202">
        <v>112</v>
      </c>
      <c r="C202">
        <v>17.213622920146999</v>
      </c>
      <c r="D202">
        <v>8.6281109999413808</v>
      </c>
      <c r="E202">
        <v>0.53439130684949099</v>
      </c>
      <c r="F202">
        <v>0.86491638277692595</v>
      </c>
      <c r="G202">
        <v>-0.13260351967720799</v>
      </c>
      <c r="H202" s="55" t="s">
        <v>43</v>
      </c>
      <c r="I202" t="e">
        <f t="shared" si="3"/>
        <v>#N/A</v>
      </c>
      <c r="J202">
        <v>0</v>
      </c>
      <c r="L202" s="4">
        <v>42660</v>
      </c>
      <c r="M202">
        <v>281340.14812349901</v>
      </c>
    </row>
    <row r="203" spans="1:13" x14ac:dyDescent="0.2">
      <c r="A203" s="4">
        <v>38651</v>
      </c>
      <c r="B203">
        <v>112</v>
      </c>
      <c r="C203">
        <v>16.8987039624696</v>
      </c>
      <c r="D203">
        <v>8.2745025716444296</v>
      </c>
      <c r="E203">
        <v>0.53570042257179296</v>
      </c>
      <c r="F203">
        <v>0.86121806361520803</v>
      </c>
      <c r="G203">
        <v>-0.136342366299535</v>
      </c>
      <c r="H203" s="55" t="s">
        <v>43</v>
      </c>
      <c r="I203" t="e">
        <f t="shared" si="3"/>
        <v>#N/A</v>
      </c>
      <c r="J203">
        <v>0</v>
      </c>
      <c r="L203" s="4">
        <v>42661</v>
      </c>
      <c r="M203">
        <v>282507.533166137</v>
      </c>
    </row>
    <row r="204" spans="1:13" x14ac:dyDescent="0.2">
      <c r="A204" s="4">
        <v>38652</v>
      </c>
      <c r="B204">
        <v>112</v>
      </c>
      <c r="C204">
        <v>17.564117442844999</v>
      </c>
      <c r="D204">
        <v>7.2560614966343504</v>
      </c>
      <c r="E204">
        <v>0.79245391763696904</v>
      </c>
      <c r="F204">
        <v>0.81409392920396895</v>
      </c>
      <c r="G204">
        <v>-0.183488586669876</v>
      </c>
      <c r="H204" s="55" t="s">
        <v>43</v>
      </c>
      <c r="I204" t="e">
        <f t="shared" si="3"/>
        <v>#N/A</v>
      </c>
      <c r="J204">
        <v>0</v>
      </c>
      <c r="L204" s="4">
        <v>42662</v>
      </c>
      <c r="M204">
        <v>282939.06440885703</v>
      </c>
    </row>
    <row r="205" spans="1:13" x14ac:dyDescent="0.2">
      <c r="A205" s="4">
        <v>38653</v>
      </c>
      <c r="B205">
        <v>112</v>
      </c>
      <c r="C205">
        <v>17.176964941569299</v>
      </c>
      <c r="D205">
        <v>8.6329923059476208</v>
      </c>
      <c r="E205">
        <v>0.47561603198903402</v>
      </c>
      <c r="F205">
        <v>0.87384848460263898</v>
      </c>
      <c r="G205">
        <v>-0.123815806324877</v>
      </c>
      <c r="H205" s="55" t="s">
        <v>43</v>
      </c>
      <c r="I205" t="e">
        <f t="shared" si="3"/>
        <v>#N/A</v>
      </c>
      <c r="J205">
        <v>0</v>
      </c>
      <c r="L205" s="4">
        <v>42663</v>
      </c>
      <c r="M205">
        <v>283111.51454213797</v>
      </c>
    </row>
    <row r="206" spans="1:13" x14ac:dyDescent="0.2">
      <c r="A206" s="4">
        <v>38656</v>
      </c>
      <c r="B206">
        <v>112</v>
      </c>
      <c r="C206">
        <v>17.388034645800399</v>
      </c>
      <c r="D206">
        <v>8.8780453673040398</v>
      </c>
      <c r="E206">
        <v>0.41105825559484399</v>
      </c>
      <c r="F206">
        <v>0.88637001195271103</v>
      </c>
      <c r="G206">
        <v>-0.111443160728029</v>
      </c>
      <c r="H206" s="55" t="s">
        <v>43</v>
      </c>
      <c r="I206" t="e">
        <f t="shared" si="3"/>
        <v>#N/A</v>
      </c>
      <c r="J206">
        <v>0</v>
      </c>
      <c r="L206" s="4">
        <v>42664</v>
      </c>
      <c r="M206">
        <v>283146.82126092003</v>
      </c>
    </row>
    <row r="207" spans="1:13" x14ac:dyDescent="0.2">
      <c r="A207" s="4">
        <v>38657</v>
      </c>
      <c r="B207">
        <v>112</v>
      </c>
      <c r="C207">
        <v>17.599333015188002</v>
      </c>
      <c r="D207">
        <v>9.1945985346885806</v>
      </c>
      <c r="E207">
        <v>0.37482195685108299</v>
      </c>
      <c r="F207">
        <v>0.89492987757930698</v>
      </c>
      <c r="G207">
        <v>-0.102937181201478</v>
      </c>
      <c r="H207" s="55" t="s">
        <v>43</v>
      </c>
      <c r="I207" t="e">
        <f t="shared" si="3"/>
        <v>#N/A</v>
      </c>
      <c r="J207">
        <v>0</v>
      </c>
      <c r="L207" s="4">
        <v>42667</v>
      </c>
      <c r="M207">
        <v>283737.26080745499</v>
      </c>
    </row>
    <row r="208" spans="1:13" x14ac:dyDescent="0.2">
      <c r="A208" s="4">
        <v>38658</v>
      </c>
      <c r="B208">
        <v>112</v>
      </c>
      <c r="C208">
        <v>17.167204312115</v>
      </c>
      <c r="D208">
        <v>10.3013882909366</v>
      </c>
      <c r="E208">
        <v>0.226316961090129</v>
      </c>
      <c r="F208">
        <v>0.92892314407865795</v>
      </c>
      <c r="G208">
        <v>-6.9012797245369795E-2</v>
      </c>
      <c r="H208" s="55" t="s">
        <v>43</v>
      </c>
      <c r="I208" t="e">
        <f t="shared" si="3"/>
        <v>#N/A</v>
      </c>
      <c r="J208">
        <v>0</v>
      </c>
      <c r="L208" s="4">
        <v>42668</v>
      </c>
      <c r="M208">
        <v>283303.30435265601</v>
      </c>
    </row>
    <row r="209" spans="1:13" x14ac:dyDescent="0.2">
      <c r="A209" s="4">
        <v>38659</v>
      </c>
      <c r="B209">
        <v>112</v>
      </c>
      <c r="C209">
        <v>16.471641637359902</v>
      </c>
      <c r="D209">
        <v>10.74025849589</v>
      </c>
      <c r="E209">
        <v>0.15115193942198499</v>
      </c>
      <c r="F209">
        <v>0.94695602807969304</v>
      </c>
      <c r="G209">
        <v>-5.1035359011845603E-2</v>
      </c>
      <c r="H209" s="55" t="s">
        <v>43</v>
      </c>
      <c r="I209" t="e">
        <f t="shared" si="3"/>
        <v>#N/A</v>
      </c>
      <c r="J209">
        <v>0</v>
      </c>
      <c r="L209" s="4">
        <v>42669</v>
      </c>
      <c r="M209">
        <v>282957.83054885903</v>
      </c>
    </row>
    <row r="210" spans="1:13" x14ac:dyDescent="0.2">
      <c r="A210" s="4">
        <v>38660</v>
      </c>
      <c r="B210">
        <v>112</v>
      </c>
      <c r="C210">
        <v>16.875822520678099</v>
      </c>
      <c r="D210">
        <v>10.5924550189808</v>
      </c>
      <c r="E210">
        <v>0.16953574192047199</v>
      </c>
      <c r="F210">
        <v>0.94227267834609396</v>
      </c>
      <c r="G210">
        <v>-5.5762848283064798E-2</v>
      </c>
      <c r="H210" s="55" t="s">
        <v>43</v>
      </c>
      <c r="I210" t="e">
        <f t="shared" si="3"/>
        <v>#N/A</v>
      </c>
      <c r="J210">
        <v>0</v>
      </c>
      <c r="L210" s="4">
        <v>42670</v>
      </c>
      <c r="M210">
        <v>282469.09803671099</v>
      </c>
    </row>
    <row r="211" spans="1:13" x14ac:dyDescent="0.2">
      <c r="A211" s="4">
        <v>38663</v>
      </c>
      <c r="B211">
        <v>112</v>
      </c>
      <c r="C211">
        <v>16.972543164525899</v>
      </c>
      <c r="D211">
        <v>10.662709648949001</v>
      </c>
      <c r="E211">
        <v>0.141542282049437</v>
      </c>
      <c r="F211">
        <v>0.94912373301799002</v>
      </c>
      <c r="G211">
        <v>-4.9053798191879099E-2</v>
      </c>
      <c r="H211" s="55" t="s">
        <v>43</v>
      </c>
      <c r="I211" t="e">
        <f t="shared" si="3"/>
        <v>#N/A</v>
      </c>
      <c r="J211">
        <v>0</v>
      </c>
      <c r="L211" s="4">
        <v>42671</v>
      </c>
      <c r="M211">
        <v>282022.96983699698</v>
      </c>
    </row>
    <row r="212" spans="1:13" x14ac:dyDescent="0.2">
      <c r="A212" s="4">
        <v>38664</v>
      </c>
      <c r="B212">
        <v>112</v>
      </c>
      <c r="C212">
        <v>16.721461498813699</v>
      </c>
      <c r="D212">
        <v>10.6380417277036</v>
      </c>
      <c r="E212">
        <v>0.123663384965694</v>
      </c>
      <c r="F212">
        <v>0.95347618885624097</v>
      </c>
      <c r="G212">
        <v>-4.47480308066215E-2</v>
      </c>
      <c r="H212" s="55" t="s">
        <v>43</v>
      </c>
      <c r="I212" t="e">
        <f t="shared" si="3"/>
        <v>#N/A</v>
      </c>
      <c r="J212">
        <v>0</v>
      </c>
      <c r="L212" s="4">
        <v>42674</v>
      </c>
      <c r="M212">
        <v>282016.924918134</v>
      </c>
    </row>
    <row r="213" spans="1:13" x14ac:dyDescent="0.2">
      <c r="A213" s="4">
        <v>38665</v>
      </c>
      <c r="B213">
        <v>112</v>
      </c>
      <c r="C213">
        <v>16.595312059808801</v>
      </c>
      <c r="D213">
        <v>10.774108722394701</v>
      </c>
      <c r="E213">
        <v>0.10493357237359301</v>
      </c>
      <c r="F213">
        <v>0.95877867396537497</v>
      </c>
      <c r="G213">
        <v>-3.9494462617633001E-2</v>
      </c>
      <c r="H213" s="55" t="s">
        <v>43</v>
      </c>
      <c r="I213" t="e">
        <f t="shared" si="3"/>
        <v>#N/A</v>
      </c>
      <c r="J213">
        <v>0</v>
      </c>
      <c r="L213" s="4">
        <v>42675</v>
      </c>
      <c r="M213">
        <v>280716.85382507101</v>
      </c>
    </row>
    <row r="214" spans="1:13" x14ac:dyDescent="0.2">
      <c r="A214" s="4">
        <v>38666</v>
      </c>
      <c r="B214">
        <v>112</v>
      </c>
      <c r="C214">
        <v>16.22633723042</v>
      </c>
      <c r="D214">
        <v>11.6707634730574</v>
      </c>
      <c r="E214">
        <v>5.8867887015313002E-2</v>
      </c>
      <c r="F214">
        <v>0.97390730622952804</v>
      </c>
      <c r="G214">
        <v>-2.4425362027364499E-2</v>
      </c>
      <c r="H214" s="55" t="s">
        <v>43</v>
      </c>
      <c r="I214" t="e">
        <f t="shared" si="3"/>
        <v>#N/A</v>
      </c>
      <c r="J214">
        <v>0</v>
      </c>
      <c r="L214" s="4">
        <v>42676</v>
      </c>
      <c r="M214">
        <v>279729.90686359699</v>
      </c>
    </row>
    <row r="215" spans="1:13" x14ac:dyDescent="0.2">
      <c r="A215" s="4">
        <v>38667</v>
      </c>
      <c r="B215">
        <v>112</v>
      </c>
      <c r="C215">
        <v>16.995336651583699</v>
      </c>
      <c r="D215">
        <v>12.0858089911095</v>
      </c>
      <c r="E215">
        <v>6.0607930904491798E-2</v>
      </c>
      <c r="F215">
        <v>0.97411082897253398</v>
      </c>
      <c r="G215">
        <v>-2.4273669138573001E-2</v>
      </c>
      <c r="H215" s="55" t="s">
        <v>43</v>
      </c>
      <c r="I215" t="e">
        <f t="shared" si="3"/>
        <v>#N/A</v>
      </c>
      <c r="J215">
        <v>0</v>
      </c>
      <c r="L215" s="4">
        <v>42677</v>
      </c>
      <c r="M215">
        <v>278724.42106623598</v>
      </c>
    </row>
    <row r="216" spans="1:13" x14ac:dyDescent="0.2">
      <c r="A216" s="4">
        <v>38670</v>
      </c>
      <c r="B216">
        <v>112</v>
      </c>
      <c r="C216">
        <v>17.359939954725501</v>
      </c>
      <c r="D216">
        <v>11.9357301291816</v>
      </c>
      <c r="E216">
        <v>5.5707096064641498E-2</v>
      </c>
      <c r="F216">
        <v>0.97507220023060304</v>
      </c>
      <c r="G216">
        <v>-2.3025304961960199E-2</v>
      </c>
      <c r="H216" s="55" t="s">
        <v>43</v>
      </c>
      <c r="I216" t="e">
        <f t="shared" si="3"/>
        <v>#N/A</v>
      </c>
      <c r="J216">
        <v>0</v>
      </c>
      <c r="L216" s="4">
        <v>42678</v>
      </c>
      <c r="M216">
        <v>278453.87551930599</v>
      </c>
    </row>
    <row r="217" spans="1:13" x14ac:dyDescent="0.2">
      <c r="A217" s="4">
        <v>38671</v>
      </c>
      <c r="B217">
        <v>112</v>
      </c>
      <c r="C217">
        <v>16.976033755274301</v>
      </c>
      <c r="D217">
        <v>11.4783116507522</v>
      </c>
      <c r="E217">
        <v>5.3257376195791302E-2</v>
      </c>
      <c r="F217">
        <v>0.97517403384197698</v>
      </c>
      <c r="G217">
        <v>-2.2976172290152402E-2</v>
      </c>
      <c r="H217" s="55" t="s">
        <v>43</v>
      </c>
      <c r="I217" t="e">
        <f t="shared" si="3"/>
        <v>#N/A</v>
      </c>
      <c r="J217">
        <v>0</v>
      </c>
      <c r="L217" s="4">
        <v>42681</v>
      </c>
      <c r="M217">
        <v>282152.21628939401</v>
      </c>
    </row>
    <row r="218" spans="1:13" x14ac:dyDescent="0.2">
      <c r="A218" s="4">
        <v>38672</v>
      </c>
      <c r="B218">
        <v>112</v>
      </c>
      <c r="C218">
        <v>16.9092055713013</v>
      </c>
      <c r="D218">
        <v>11.712732568068001</v>
      </c>
      <c r="E218" s="60">
        <v>4.1969332796644797E-2</v>
      </c>
      <c r="F218">
        <v>0.97930008949620595</v>
      </c>
      <c r="G218">
        <v>-1.8913343933637299E-2</v>
      </c>
      <c r="H218" s="55" t="s">
        <v>43</v>
      </c>
      <c r="I218" t="e">
        <f t="shared" si="3"/>
        <v>#N/A</v>
      </c>
      <c r="J218">
        <v>0</v>
      </c>
      <c r="L218" s="4">
        <v>42682</v>
      </c>
      <c r="M218">
        <v>282745.20378561399</v>
      </c>
    </row>
    <row r="219" spans="1:13" x14ac:dyDescent="0.2">
      <c r="A219" s="4">
        <v>38673</v>
      </c>
      <c r="B219">
        <v>112</v>
      </c>
      <c r="C219">
        <v>17.409800000000001</v>
      </c>
      <c r="D219">
        <v>12.841995473788</v>
      </c>
      <c r="E219" s="60">
        <v>2.7083951571892601E-2</v>
      </c>
      <c r="F219">
        <v>0.98574480221647098</v>
      </c>
      <c r="G219" s="60">
        <v>-1.25439950701442E-2</v>
      </c>
      <c r="H219" s="55" t="s">
        <v>43</v>
      </c>
      <c r="I219" t="e">
        <f t="shared" si="3"/>
        <v>#N/A</v>
      </c>
      <c r="J219">
        <v>0</v>
      </c>
      <c r="L219" s="4">
        <v>42683</v>
      </c>
      <c r="M219">
        <v>284964.40071735799</v>
      </c>
    </row>
    <row r="220" spans="1:13" x14ac:dyDescent="0.2">
      <c r="A220" s="4">
        <v>38674</v>
      </c>
      <c r="B220">
        <v>118</v>
      </c>
      <c r="C220">
        <v>12.8688824342684</v>
      </c>
      <c r="D220">
        <v>7.9401822392894399</v>
      </c>
      <c r="E220" s="60">
        <v>0.38584959870140201</v>
      </c>
      <c r="F220">
        <v>0.88086470721642296</v>
      </c>
      <c r="G220" s="60">
        <v>-0.115436197929183</v>
      </c>
      <c r="H220" s="55" t="s">
        <v>44</v>
      </c>
      <c r="I220" t="e">
        <f t="shared" si="3"/>
        <v>#N/A</v>
      </c>
      <c r="J220">
        <v>2.15368166402807E-2</v>
      </c>
      <c r="L220" s="4">
        <v>42684</v>
      </c>
      <c r="M220">
        <v>285256.23039947503</v>
      </c>
    </row>
    <row r="221" spans="1:13" x14ac:dyDescent="0.2">
      <c r="A221" s="4">
        <v>38677</v>
      </c>
      <c r="B221">
        <v>118</v>
      </c>
      <c r="C221">
        <v>13.1242381679389</v>
      </c>
      <c r="D221">
        <v>8.4808331982574696</v>
      </c>
      <c r="E221">
        <v>0.31516515346985902</v>
      </c>
      <c r="F221">
        <v>0.89880774196109103</v>
      </c>
      <c r="G221">
        <v>-9.7686527102503307E-2</v>
      </c>
      <c r="H221" s="55" t="s">
        <v>44</v>
      </c>
      <c r="I221" t="e">
        <f t="shared" si="3"/>
        <v>#N/A</v>
      </c>
      <c r="J221">
        <v>0</v>
      </c>
      <c r="L221" s="4">
        <v>42685</v>
      </c>
      <c r="M221">
        <v>285374.806190309</v>
      </c>
    </row>
    <row r="222" spans="1:13" x14ac:dyDescent="0.2">
      <c r="A222" s="4">
        <v>38678</v>
      </c>
      <c r="B222">
        <v>118</v>
      </c>
      <c r="C222">
        <v>12.8161023752969</v>
      </c>
      <c r="D222">
        <v>8.9358838086456807</v>
      </c>
      <c r="E222">
        <v>0.23432537261054701</v>
      </c>
      <c r="F222">
        <v>0.91846095781632697</v>
      </c>
      <c r="G222">
        <v>-7.8106459341340306E-2</v>
      </c>
      <c r="H222" s="55" t="s">
        <v>44</v>
      </c>
      <c r="I222" t="e">
        <f t="shared" si="3"/>
        <v>#N/A</v>
      </c>
      <c r="J222">
        <v>0</v>
      </c>
      <c r="L222" s="4">
        <v>42688</v>
      </c>
      <c r="M222">
        <v>285625.07198346598</v>
      </c>
    </row>
    <row r="223" spans="1:13" x14ac:dyDescent="0.2">
      <c r="A223" s="4">
        <v>38679</v>
      </c>
      <c r="B223">
        <v>118</v>
      </c>
      <c r="C223">
        <v>12.9686298748327</v>
      </c>
      <c r="D223">
        <v>9.6101331834022297</v>
      </c>
      <c r="E223">
        <v>0.18605117154623199</v>
      </c>
      <c r="F223">
        <v>0.93287391912421003</v>
      </c>
      <c r="G223">
        <v>-6.3770900198459296E-2</v>
      </c>
      <c r="H223" s="55" t="s">
        <v>44</v>
      </c>
      <c r="I223" t="e">
        <f t="shared" si="3"/>
        <v>#N/A</v>
      </c>
      <c r="J223">
        <v>0</v>
      </c>
      <c r="L223" s="4">
        <v>42689</v>
      </c>
      <c r="M223">
        <v>285970.31090841303</v>
      </c>
    </row>
    <row r="224" spans="1:13" x14ac:dyDescent="0.2">
      <c r="A224" s="4">
        <v>38681</v>
      </c>
      <c r="B224">
        <v>118</v>
      </c>
      <c r="C224">
        <v>13.3163303704869</v>
      </c>
      <c r="D224">
        <v>9.7003969735879707</v>
      </c>
      <c r="E224">
        <v>0.187914600144545</v>
      </c>
      <c r="F224">
        <v>0.93298630961331297</v>
      </c>
      <c r="G224">
        <v>-6.3776617752861295E-2</v>
      </c>
      <c r="H224" s="55" t="s">
        <v>44</v>
      </c>
      <c r="I224" t="e">
        <f t="shared" si="3"/>
        <v>#N/A</v>
      </c>
      <c r="J224">
        <v>0</v>
      </c>
      <c r="L224" s="4">
        <v>42690</v>
      </c>
      <c r="M224">
        <v>286025.29978734499</v>
      </c>
    </row>
    <row r="225" spans="1:13" x14ac:dyDescent="0.2">
      <c r="A225" s="4">
        <v>38684</v>
      </c>
      <c r="B225">
        <v>118</v>
      </c>
      <c r="C225">
        <v>13.873124732630901</v>
      </c>
      <c r="D225">
        <v>8.8625447788095801</v>
      </c>
      <c r="E225">
        <v>0.26949544924875102</v>
      </c>
      <c r="F225">
        <v>0.91095146269183602</v>
      </c>
      <c r="G225">
        <v>-8.59627547276271E-2</v>
      </c>
      <c r="H225" s="55" t="s">
        <v>44</v>
      </c>
      <c r="I225" t="e">
        <f t="shared" si="3"/>
        <v>#N/A</v>
      </c>
      <c r="J225">
        <v>0</v>
      </c>
      <c r="L225" s="4">
        <v>42691</v>
      </c>
      <c r="M225">
        <v>286082.35673606402</v>
      </c>
    </row>
    <row r="226" spans="1:13" x14ac:dyDescent="0.2">
      <c r="A226" s="4">
        <v>38685</v>
      </c>
      <c r="B226">
        <v>118</v>
      </c>
      <c r="C226">
        <v>13.767294139106999</v>
      </c>
      <c r="D226">
        <v>8.7112550408545708</v>
      </c>
      <c r="E226">
        <v>0.26440179683701498</v>
      </c>
      <c r="F226">
        <v>0.91103550458877303</v>
      </c>
      <c r="G226">
        <v>-8.5933438095053605E-2</v>
      </c>
      <c r="H226" s="55" t="s">
        <v>44</v>
      </c>
      <c r="I226" t="e">
        <f t="shared" si="3"/>
        <v>#N/A</v>
      </c>
      <c r="J226">
        <v>0</v>
      </c>
      <c r="L226" s="4">
        <v>42692</v>
      </c>
      <c r="M226">
        <v>286066.52381135302</v>
      </c>
    </row>
    <row r="227" spans="1:13" x14ac:dyDescent="0.2">
      <c r="A227" s="4">
        <v>38686</v>
      </c>
      <c r="B227">
        <v>118</v>
      </c>
      <c r="C227">
        <v>13.8684054142413</v>
      </c>
      <c r="D227">
        <v>8.0883953463542309</v>
      </c>
      <c r="E227">
        <v>0.326720831552757</v>
      </c>
      <c r="F227">
        <v>0.89387323391764095</v>
      </c>
      <c r="G227">
        <v>-0.103137891004787</v>
      </c>
      <c r="H227" s="55" t="s">
        <v>44</v>
      </c>
      <c r="I227" t="e">
        <f t="shared" si="3"/>
        <v>#N/A</v>
      </c>
      <c r="J227">
        <v>0</v>
      </c>
      <c r="L227" s="4">
        <v>42695</v>
      </c>
      <c r="M227">
        <v>286941.55316345597</v>
      </c>
    </row>
    <row r="228" spans="1:13" x14ac:dyDescent="0.2">
      <c r="A228" s="4">
        <v>38687</v>
      </c>
      <c r="B228">
        <v>118</v>
      </c>
      <c r="C228">
        <v>13.7604372562949</v>
      </c>
      <c r="D228">
        <v>9.2379337223566296</v>
      </c>
      <c r="E228">
        <v>0.199922313770175</v>
      </c>
      <c r="F228">
        <v>0.92827230215043299</v>
      </c>
      <c r="G228">
        <v>-6.8826844984673799E-2</v>
      </c>
      <c r="H228" s="55" t="s">
        <v>44</v>
      </c>
      <c r="I228" t="e">
        <f t="shared" si="3"/>
        <v>#N/A</v>
      </c>
      <c r="J228">
        <v>0</v>
      </c>
      <c r="L228" s="4">
        <v>42696</v>
      </c>
      <c r="M228">
        <v>287130.13305044197</v>
      </c>
    </row>
    <row r="229" spans="1:13" x14ac:dyDescent="0.2">
      <c r="A229" s="4">
        <v>38688</v>
      </c>
      <c r="B229">
        <v>118</v>
      </c>
      <c r="C229">
        <v>13.7355139534884</v>
      </c>
      <c r="D229">
        <v>9.3721303475950997</v>
      </c>
      <c r="E229">
        <v>0.17996001767290401</v>
      </c>
      <c r="F229">
        <v>0.93362677391950699</v>
      </c>
      <c r="G229">
        <v>-6.3533922084437602E-2</v>
      </c>
      <c r="H229" s="55" t="s">
        <v>44</v>
      </c>
      <c r="I229" t="e">
        <f t="shared" si="3"/>
        <v>#N/A</v>
      </c>
      <c r="J229">
        <v>0</v>
      </c>
      <c r="L229" s="4">
        <v>42697</v>
      </c>
      <c r="M229">
        <v>287241.55552570103</v>
      </c>
    </row>
    <row r="230" spans="1:13" x14ac:dyDescent="0.2">
      <c r="A230" s="4">
        <v>38691</v>
      </c>
      <c r="B230">
        <v>118</v>
      </c>
      <c r="C230">
        <v>13.994189903618301</v>
      </c>
      <c r="D230">
        <v>9.0906089356950499</v>
      </c>
      <c r="E230">
        <v>0.18883166108611599</v>
      </c>
      <c r="F230">
        <v>0.93027624241368401</v>
      </c>
      <c r="G230">
        <v>-6.7052400520911007E-2</v>
      </c>
      <c r="H230" s="55" t="s">
        <v>44</v>
      </c>
      <c r="I230" t="e">
        <f t="shared" si="3"/>
        <v>#N/A</v>
      </c>
      <c r="J230">
        <v>0</v>
      </c>
      <c r="L230" s="4">
        <v>42699</v>
      </c>
      <c r="M230">
        <v>287541.96493237698</v>
      </c>
    </row>
    <row r="231" spans="1:13" x14ac:dyDescent="0.2">
      <c r="A231" s="4">
        <v>38692</v>
      </c>
      <c r="B231">
        <v>118</v>
      </c>
      <c r="C231">
        <v>14.1959217000473</v>
      </c>
      <c r="D231">
        <v>9.3121265955534103</v>
      </c>
      <c r="E231">
        <v>0.17632278204319701</v>
      </c>
      <c r="F231">
        <v>0.934414131790959</v>
      </c>
      <c r="G231">
        <v>-6.2977426804765896E-2</v>
      </c>
      <c r="H231" s="55" t="s">
        <v>44</v>
      </c>
      <c r="I231" t="e">
        <f t="shared" si="3"/>
        <v>#N/A</v>
      </c>
      <c r="J231">
        <v>0</v>
      </c>
      <c r="L231" s="4">
        <v>42702</v>
      </c>
      <c r="M231">
        <v>287306.54006898397</v>
      </c>
    </row>
    <row r="232" spans="1:13" x14ac:dyDescent="0.2">
      <c r="A232" s="4">
        <v>38693</v>
      </c>
      <c r="B232">
        <v>118</v>
      </c>
      <c r="C232">
        <v>14.2666020304569</v>
      </c>
      <c r="D232">
        <v>8.6129117792125403</v>
      </c>
      <c r="E232">
        <v>0.223647623324192</v>
      </c>
      <c r="F232">
        <v>0.91962101849213296</v>
      </c>
      <c r="G232">
        <v>-7.78135217744199E-2</v>
      </c>
      <c r="H232" s="55" t="s">
        <v>44</v>
      </c>
      <c r="I232" t="e">
        <f t="shared" si="3"/>
        <v>#N/A</v>
      </c>
      <c r="J232">
        <v>0</v>
      </c>
      <c r="L232" s="4">
        <v>42703</v>
      </c>
      <c r="M232">
        <v>287607.17875399301</v>
      </c>
    </row>
    <row r="233" spans="1:13" x14ac:dyDescent="0.2">
      <c r="A233" s="4">
        <v>38694</v>
      </c>
      <c r="B233">
        <v>118</v>
      </c>
      <c r="C233">
        <v>14.6125158730159</v>
      </c>
      <c r="D233">
        <v>8.5471616788391298</v>
      </c>
      <c r="E233">
        <v>0.24213877446031001</v>
      </c>
      <c r="F233">
        <v>0.91514765661030095</v>
      </c>
      <c r="G233">
        <v>-8.2343471225838696E-2</v>
      </c>
      <c r="H233" s="55" t="s">
        <v>44</v>
      </c>
      <c r="I233" t="e">
        <f t="shared" si="3"/>
        <v>#N/A</v>
      </c>
      <c r="J233">
        <v>0</v>
      </c>
      <c r="L233" s="4">
        <v>42704</v>
      </c>
      <c r="M233">
        <v>287397.33905908902</v>
      </c>
    </row>
    <row r="234" spans="1:13" x14ac:dyDescent="0.2">
      <c r="A234" s="4">
        <v>38695</v>
      </c>
      <c r="B234">
        <v>118</v>
      </c>
      <c r="C234">
        <v>13.9271550542231</v>
      </c>
      <c r="D234">
        <v>8.7958781102921808</v>
      </c>
      <c r="E234">
        <v>0.16791721539528101</v>
      </c>
      <c r="F234">
        <v>0.93405726049872995</v>
      </c>
      <c r="G234">
        <v>-6.34985697164719E-2</v>
      </c>
      <c r="H234" s="55" t="s">
        <v>44</v>
      </c>
      <c r="I234" t="e">
        <f t="shared" si="3"/>
        <v>#N/A</v>
      </c>
      <c r="J234">
        <v>0</v>
      </c>
      <c r="L234" s="4">
        <v>42705</v>
      </c>
      <c r="M234">
        <v>286998.56217748602</v>
      </c>
    </row>
    <row r="235" spans="1:13" x14ac:dyDescent="0.2">
      <c r="A235" s="4">
        <v>38698</v>
      </c>
      <c r="B235">
        <v>118</v>
      </c>
      <c r="C235">
        <v>14.4734839462238</v>
      </c>
      <c r="D235">
        <v>8.8908002216086999</v>
      </c>
      <c r="E235">
        <v>0.16294846725135101</v>
      </c>
      <c r="F235">
        <v>0.93596123169363099</v>
      </c>
      <c r="G235">
        <v>-6.1771115926332498E-2</v>
      </c>
      <c r="H235" s="55" t="s">
        <v>44</v>
      </c>
      <c r="I235" t="e">
        <f t="shared" si="3"/>
        <v>#N/A</v>
      </c>
      <c r="J235">
        <v>0</v>
      </c>
      <c r="L235" s="4">
        <v>42706</v>
      </c>
      <c r="M235">
        <v>287203.97857807402</v>
      </c>
    </row>
    <row r="236" spans="1:13" x14ac:dyDescent="0.2">
      <c r="A236" s="4">
        <v>38699</v>
      </c>
      <c r="B236">
        <v>118</v>
      </c>
      <c r="C236">
        <v>14.1338024035818</v>
      </c>
      <c r="D236">
        <v>9.6781562752665202</v>
      </c>
      <c r="E236">
        <v>9.7093392757214403E-2</v>
      </c>
      <c r="F236">
        <v>0.95717249964748996</v>
      </c>
      <c r="G236">
        <v>-4.0632887387143199E-2</v>
      </c>
      <c r="H236" s="55" t="s">
        <v>44</v>
      </c>
      <c r="I236" t="e">
        <f t="shared" si="3"/>
        <v>#N/A</v>
      </c>
      <c r="J236">
        <v>0</v>
      </c>
      <c r="L236" s="4">
        <v>42709</v>
      </c>
      <c r="M236">
        <v>288253.627727282</v>
      </c>
    </row>
    <row r="237" spans="1:13" x14ac:dyDescent="0.2">
      <c r="A237" s="4">
        <v>38700</v>
      </c>
      <c r="B237">
        <v>118</v>
      </c>
      <c r="C237">
        <v>14.5806284563023</v>
      </c>
      <c r="D237">
        <v>10.1608400301602</v>
      </c>
      <c r="E237">
        <v>8.6893620099904603E-2</v>
      </c>
      <c r="F237">
        <v>0.96167451630689904</v>
      </c>
      <c r="G237">
        <v>-3.6196856549564303E-2</v>
      </c>
      <c r="H237" s="55" t="s">
        <v>44</v>
      </c>
      <c r="I237" t="e">
        <f t="shared" si="3"/>
        <v>#N/A</v>
      </c>
      <c r="J237">
        <v>0</v>
      </c>
      <c r="L237" s="4">
        <v>42710</v>
      </c>
      <c r="M237">
        <v>288493.42819330998</v>
      </c>
    </row>
    <row r="238" spans="1:13" x14ac:dyDescent="0.2">
      <c r="A238" s="4">
        <v>38701</v>
      </c>
      <c r="B238">
        <v>118</v>
      </c>
      <c r="C238">
        <v>14.3222407407407</v>
      </c>
      <c r="D238">
        <v>9.7834870565789096</v>
      </c>
      <c r="E238">
        <v>8.5996365476162004E-2</v>
      </c>
      <c r="F238">
        <v>0.96094115176697303</v>
      </c>
      <c r="G238">
        <v>-3.6981687974481897E-2</v>
      </c>
      <c r="H238" s="55" t="s">
        <v>44</v>
      </c>
      <c r="I238" t="e">
        <f t="shared" si="3"/>
        <v>#N/A</v>
      </c>
      <c r="J238">
        <v>0</v>
      </c>
      <c r="L238" s="4">
        <v>42711</v>
      </c>
      <c r="M238">
        <v>288776.02342505398</v>
      </c>
    </row>
    <row r="239" spans="1:13" x14ac:dyDescent="0.2">
      <c r="A239" s="4">
        <v>38702</v>
      </c>
      <c r="B239">
        <v>120</v>
      </c>
      <c r="C239">
        <v>13.342299620133</v>
      </c>
      <c r="D239">
        <v>7.3848973392101804</v>
      </c>
      <c r="E239">
        <v>0.55932898189571401</v>
      </c>
      <c r="F239">
        <v>0.84615595667553201</v>
      </c>
      <c r="G239">
        <v>-0.15018088964989701</v>
      </c>
      <c r="H239" s="55" t="s">
        <v>45</v>
      </c>
      <c r="I239" t="e">
        <f t="shared" si="3"/>
        <v>#N/A</v>
      </c>
      <c r="J239">
        <v>0.13516299170745899</v>
      </c>
      <c r="L239" s="4">
        <v>42712</v>
      </c>
      <c r="M239">
        <v>288799.46486140601</v>
      </c>
    </row>
    <row r="240" spans="1:13" x14ac:dyDescent="0.2">
      <c r="A240" s="4">
        <v>38705</v>
      </c>
      <c r="B240">
        <v>120</v>
      </c>
      <c r="C240">
        <v>13.8569995465755</v>
      </c>
      <c r="D240">
        <v>6.8469744640728196</v>
      </c>
      <c r="E240">
        <v>0.69344849184674495</v>
      </c>
      <c r="F240">
        <v>0.81953879611097302</v>
      </c>
      <c r="G240">
        <v>-0.17695416249526599</v>
      </c>
      <c r="H240" s="55" t="s">
        <v>45</v>
      </c>
      <c r="I240" t="e">
        <f t="shared" si="3"/>
        <v>#N/A</v>
      </c>
      <c r="J240">
        <v>0</v>
      </c>
      <c r="L240" s="4">
        <v>42713</v>
      </c>
      <c r="M240">
        <v>288937.08272073598</v>
      </c>
    </row>
    <row r="241" spans="1:13" x14ac:dyDescent="0.2">
      <c r="A241" s="4">
        <v>38706</v>
      </c>
      <c r="B241">
        <v>120</v>
      </c>
      <c r="C241">
        <v>13.955664571246899</v>
      </c>
      <c r="D241">
        <v>6.9378979223577897</v>
      </c>
      <c r="E241">
        <v>0.67149093368745505</v>
      </c>
      <c r="F241">
        <v>0.82398335799144595</v>
      </c>
      <c r="G241">
        <v>-0.17257117213116499</v>
      </c>
      <c r="H241" s="55" t="s">
        <v>45</v>
      </c>
      <c r="I241" t="e">
        <f t="shared" si="3"/>
        <v>#N/A</v>
      </c>
      <c r="J241">
        <v>0</v>
      </c>
      <c r="L241" s="4">
        <v>42716</v>
      </c>
      <c r="M241">
        <v>288948.13339169603</v>
      </c>
    </row>
    <row r="242" spans="1:13" x14ac:dyDescent="0.2">
      <c r="A242" s="4">
        <v>38707</v>
      </c>
      <c r="B242">
        <v>120</v>
      </c>
      <c r="C242">
        <v>13.537956319923801</v>
      </c>
      <c r="D242">
        <v>7.0324808299880202</v>
      </c>
      <c r="E242">
        <v>0.57295587558154204</v>
      </c>
      <c r="F242">
        <v>0.83978066084145997</v>
      </c>
      <c r="G242">
        <v>-0.15683755251546999</v>
      </c>
      <c r="H242" s="55" t="s">
        <v>45</v>
      </c>
      <c r="I242" t="e">
        <f t="shared" si="3"/>
        <v>#N/A</v>
      </c>
      <c r="J242">
        <v>0</v>
      </c>
      <c r="L242" s="4">
        <v>42717</v>
      </c>
      <c r="M242">
        <v>288989.65580032399</v>
      </c>
    </row>
    <row r="243" spans="1:13" x14ac:dyDescent="0.2">
      <c r="A243" s="4">
        <v>38708</v>
      </c>
      <c r="B243">
        <v>120</v>
      </c>
      <c r="C243">
        <v>13.552552545583699</v>
      </c>
      <c r="D243">
        <v>7.5811731028649803</v>
      </c>
      <c r="E243">
        <v>0.46611046127366201</v>
      </c>
      <c r="F243">
        <v>0.86357038729903801</v>
      </c>
      <c r="G243">
        <v>-0.133123312506951</v>
      </c>
      <c r="H243" s="55" t="s">
        <v>45</v>
      </c>
      <c r="I243" t="e">
        <f t="shared" si="3"/>
        <v>#N/A</v>
      </c>
      <c r="J243">
        <v>0</v>
      </c>
      <c r="L243" s="4">
        <v>42718</v>
      </c>
      <c r="M243">
        <v>288949.53481903498</v>
      </c>
    </row>
    <row r="244" spans="1:13" x14ac:dyDescent="0.2">
      <c r="A244" s="4">
        <v>38709</v>
      </c>
      <c r="B244">
        <v>120</v>
      </c>
      <c r="C244">
        <v>13.4068430419691</v>
      </c>
      <c r="D244">
        <v>7.6080584145293004</v>
      </c>
      <c r="E244">
        <v>0.43017990956547097</v>
      </c>
      <c r="F244">
        <v>0.87002603094072595</v>
      </c>
      <c r="G244">
        <v>-0.12672741493387599</v>
      </c>
      <c r="H244" s="55" t="s">
        <v>45</v>
      </c>
      <c r="I244" t="e">
        <f t="shared" si="3"/>
        <v>#N/A</v>
      </c>
      <c r="J244">
        <v>0</v>
      </c>
      <c r="L244" s="4">
        <v>42719</v>
      </c>
      <c r="M244">
        <v>289009.19089399901</v>
      </c>
    </row>
    <row r="245" spans="1:13" x14ac:dyDescent="0.2">
      <c r="A245" s="4">
        <v>38713</v>
      </c>
      <c r="B245">
        <v>120</v>
      </c>
      <c r="C245">
        <v>13.742411835498499</v>
      </c>
      <c r="D245">
        <v>6.4659489747835304</v>
      </c>
      <c r="E245">
        <v>0.60776832838077899</v>
      </c>
      <c r="F245">
        <v>0.82658106630147399</v>
      </c>
      <c r="G245">
        <v>-0.170372962931084</v>
      </c>
      <c r="H245" s="55" t="s">
        <v>45</v>
      </c>
      <c r="I245" t="e">
        <f t="shared" si="3"/>
        <v>#N/A</v>
      </c>
      <c r="J245">
        <v>0</v>
      </c>
      <c r="L245" s="4">
        <v>42720</v>
      </c>
      <c r="M245">
        <v>288970.69475543598</v>
      </c>
    </row>
    <row r="246" spans="1:13" x14ac:dyDescent="0.2">
      <c r="A246" s="4">
        <v>38714</v>
      </c>
      <c r="B246">
        <v>120</v>
      </c>
      <c r="C246">
        <v>13.9826528827038</v>
      </c>
      <c r="D246">
        <v>6.7065990588930502</v>
      </c>
      <c r="E246">
        <v>0.57480195774467202</v>
      </c>
      <c r="F246">
        <v>0.83531698059356196</v>
      </c>
      <c r="G246">
        <v>-0.161702224249025</v>
      </c>
      <c r="H246" s="55" t="s">
        <v>45</v>
      </c>
      <c r="I246" t="e">
        <f t="shared" si="3"/>
        <v>#N/A</v>
      </c>
      <c r="J246">
        <v>0</v>
      </c>
      <c r="L246" s="4">
        <v>42723</v>
      </c>
      <c r="M246">
        <v>289355.31859301397</v>
      </c>
    </row>
    <row r="247" spans="1:13" x14ac:dyDescent="0.2">
      <c r="A247" s="4">
        <v>38715</v>
      </c>
      <c r="B247">
        <v>120</v>
      </c>
      <c r="C247">
        <v>13.5177595734484</v>
      </c>
      <c r="D247">
        <v>6.1649177896390199</v>
      </c>
      <c r="E247">
        <v>0.60006694682482498</v>
      </c>
      <c r="F247">
        <v>0.82308706220016004</v>
      </c>
      <c r="G247">
        <v>-0.17397739195174899</v>
      </c>
      <c r="H247" s="55" t="s">
        <v>45</v>
      </c>
      <c r="I247" t="e">
        <f t="shared" si="3"/>
        <v>#N/A</v>
      </c>
      <c r="J247">
        <v>0</v>
      </c>
      <c r="L247" s="4">
        <v>42724</v>
      </c>
      <c r="M247">
        <v>289667.78857032902</v>
      </c>
    </row>
    <row r="248" spans="1:13" x14ac:dyDescent="0.2">
      <c r="A248" s="4">
        <v>38716</v>
      </c>
      <c r="B248">
        <v>120</v>
      </c>
      <c r="C248">
        <v>13.6167432816641</v>
      </c>
      <c r="D248">
        <v>5.6035691380700401</v>
      </c>
      <c r="E248">
        <v>0.72517376704951897</v>
      </c>
      <c r="F248">
        <v>0.79398541017955704</v>
      </c>
      <c r="G248">
        <v>-0.203122008815114</v>
      </c>
      <c r="H248" s="55" t="s">
        <v>45</v>
      </c>
      <c r="I248" t="e">
        <f t="shared" si="3"/>
        <v>#N/A</v>
      </c>
      <c r="J248">
        <v>0</v>
      </c>
      <c r="L248" s="4">
        <v>42725</v>
      </c>
      <c r="M248">
        <v>289510.96989961801</v>
      </c>
    </row>
    <row r="249" spans="1:13" x14ac:dyDescent="0.2">
      <c r="A249" s="4">
        <v>38720</v>
      </c>
      <c r="B249">
        <v>120</v>
      </c>
      <c r="C249">
        <v>13.784187924230499</v>
      </c>
      <c r="D249">
        <v>7.3839033133657903</v>
      </c>
      <c r="E249">
        <v>0.34426507780165899</v>
      </c>
      <c r="F249">
        <v>0.88425431262335297</v>
      </c>
      <c r="G249">
        <v>-0.113134786653753</v>
      </c>
      <c r="H249" s="55" t="s">
        <v>45</v>
      </c>
      <c r="I249" t="e">
        <f t="shared" si="3"/>
        <v>#N/A</v>
      </c>
      <c r="J249">
        <v>0</v>
      </c>
      <c r="L249" s="4">
        <v>42726</v>
      </c>
      <c r="M249">
        <v>289444.73029618902</v>
      </c>
    </row>
    <row r="250" spans="1:13" x14ac:dyDescent="0.2">
      <c r="A250" s="4">
        <v>38721</v>
      </c>
      <c r="B250">
        <v>120</v>
      </c>
      <c r="C250">
        <v>13.745309897879</v>
      </c>
      <c r="D250">
        <v>7.8996750185248699</v>
      </c>
      <c r="E250">
        <v>0.268093528208247</v>
      </c>
      <c r="F250">
        <v>0.90472362802986805</v>
      </c>
      <c r="G250">
        <v>-9.2735441229887597E-2</v>
      </c>
      <c r="H250" s="55" t="s">
        <v>45</v>
      </c>
      <c r="I250" t="e">
        <f t="shared" si="3"/>
        <v>#N/A</v>
      </c>
      <c r="J250">
        <v>0</v>
      </c>
      <c r="L250" s="4">
        <v>42727</v>
      </c>
      <c r="M250">
        <v>289637.82327536802</v>
      </c>
    </row>
    <row r="251" spans="1:13" x14ac:dyDescent="0.2">
      <c r="A251" s="4">
        <v>38722</v>
      </c>
      <c r="B251">
        <v>120</v>
      </c>
      <c r="C251">
        <v>13.8484529439472</v>
      </c>
      <c r="D251">
        <v>7.9628366679367097</v>
      </c>
      <c r="E251">
        <v>0.25744697249464099</v>
      </c>
      <c r="F251">
        <v>0.907601558007886</v>
      </c>
      <c r="G251">
        <v>-8.9916715620559307E-2</v>
      </c>
      <c r="H251" s="55" t="s">
        <v>45</v>
      </c>
      <c r="I251" t="e">
        <f t="shared" si="3"/>
        <v>#N/A</v>
      </c>
      <c r="J251">
        <v>0</v>
      </c>
      <c r="L251" s="4">
        <v>42731</v>
      </c>
      <c r="M251">
        <v>290000.325350578</v>
      </c>
    </row>
    <row r="252" spans="1:13" x14ac:dyDescent="0.2">
      <c r="A252" s="4">
        <v>38723</v>
      </c>
      <c r="B252">
        <v>120</v>
      </c>
      <c r="C252">
        <v>14.1825528184366</v>
      </c>
      <c r="D252">
        <v>8.9437837279735</v>
      </c>
      <c r="E252">
        <v>0.185935250801151</v>
      </c>
      <c r="F252">
        <v>0.93038742814220798</v>
      </c>
      <c r="G252">
        <v>-6.7208463626331996E-2</v>
      </c>
      <c r="H252" s="55" t="s">
        <v>45</v>
      </c>
      <c r="I252" t="e">
        <f t="shared" si="3"/>
        <v>#N/A</v>
      </c>
      <c r="J252">
        <v>0</v>
      </c>
      <c r="L252" s="4">
        <v>42732</v>
      </c>
      <c r="M252">
        <v>288956.97125930298</v>
      </c>
    </row>
    <row r="253" spans="1:13" x14ac:dyDescent="0.2">
      <c r="A253" s="4">
        <v>38726</v>
      </c>
      <c r="B253">
        <v>120</v>
      </c>
      <c r="C253">
        <v>14.332016238254299</v>
      </c>
      <c r="D253">
        <v>9.2138939734384699</v>
      </c>
      <c r="E253">
        <v>0.14738433358348699</v>
      </c>
      <c r="F253">
        <v>0.94146920924834998</v>
      </c>
      <c r="G253">
        <v>-5.6303969694964602E-2</v>
      </c>
      <c r="H253" s="55" t="s">
        <v>45</v>
      </c>
      <c r="I253" t="e">
        <f t="shared" si="3"/>
        <v>#N/A</v>
      </c>
      <c r="J253">
        <v>0</v>
      </c>
      <c r="L253" s="4">
        <v>42733</v>
      </c>
      <c r="M253">
        <v>288928.56987810403</v>
      </c>
    </row>
    <row r="254" spans="1:13" x14ac:dyDescent="0.2">
      <c r="A254" s="4">
        <v>38727</v>
      </c>
      <c r="B254">
        <v>120</v>
      </c>
      <c r="C254">
        <v>14.522550426687401</v>
      </c>
      <c r="D254">
        <v>9.3307680180255694</v>
      </c>
      <c r="E254">
        <v>0.140777685161385</v>
      </c>
      <c r="F254">
        <v>0.94375331121918504</v>
      </c>
      <c r="G254">
        <v>-5.4079085269283303E-2</v>
      </c>
      <c r="H254" s="55" t="s">
        <v>45</v>
      </c>
      <c r="I254" t="e">
        <f t="shared" si="3"/>
        <v>#N/A</v>
      </c>
      <c r="J254">
        <v>0</v>
      </c>
      <c r="L254" s="4">
        <v>42734</v>
      </c>
      <c r="M254">
        <v>288324.42177210201</v>
      </c>
    </row>
    <row r="255" spans="1:13" x14ac:dyDescent="0.2">
      <c r="A255" s="4">
        <v>38728</v>
      </c>
      <c r="B255">
        <v>120</v>
      </c>
      <c r="C255">
        <v>14.158799358131599</v>
      </c>
      <c r="D255">
        <v>9.6927146848946304</v>
      </c>
      <c r="E255">
        <v>9.8938379739192506E-2</v>
      </c>
      <c r="F255">
        <v>0.95673076219759601</v>
      </c>
      <c r="G255">
        <v>-4.1165292560696898E-2</v>
      </c>
      <c r="H255" s="55" t="s">
        <v>45</v>
      </c>
      <c r="I255" t="e">
        <f t="shared" si="3"/>
        <v>#N/A</v>
      </c>
      <c r="J255">
        <v>0</v>
      </c>
      <c r="L255" s="4">
        <v>42738</v>
      </c>
      <c r="M255">
        <v>289954.24794078898</v>
      </c>
    </row>
    <row r="256" spans="1:13" x14ac:dyDescent="0.2">
      <c r="A256" s="4">
        <v>38729</v>
      </c>
      <c r="B256">
        <v>120</v>
      </c>
      <c r="C256">
        <v>14.6393105590062</v>
      </c>
      <c r="D256">
        <v>9.21300848612678</v>
      </c>
      <c r="E256">
        <v>0.13451451929205899</v>
      </c>
      <c r="F256">
        <v>0.94502862857616698</v>
      </c>
      <c r="G256">
        <v>-5.2916160241070799E-2</v>
      </c>
      <c r="H256" s="55" t="s">
        <v>45</v>
      </c>
      <c r="I256" t="e">
        <f t="shared" si="3"/>
        <v>#N/A</v>
      </c>
      <c r="J256">
        <v>0</v>
      </c>
      <c r="L256" s="4">
        <v>42739</v>
      </c>
      <c r="M256">
        <v>290836.83562820603</v>
      </c>
    </row>
    <row r="257" spans="1:13" x14ac:dyDescent="0.2">
      <c r="A257" s="4">
        <v>38730</v>
      </c>
      <c r="B257">
        <v>120</v>
      </c>
      <c r="C257">
        <v>14.600542337581601</v>
      </c>
      <c r="D257">
        <v>9.0815528316368095</v>
      </c>
      <c r="E257">
        <v>0.130775413624691</v>
      </c>
      <c r="F257">
        <v>0.94554582546305399</v>
      </c>
      <c r="G257">
        <v>-5.2454081503652099E-2</v>
      </c>
      <c r="H257" s="55" t="s">
        <v>45</v>
      </c>
      <c r="I257" t="e">
        <f t="shared" si="3"/>
        <v>#N/A</v>
      </c>
      <c r="J257">
        <v>0</v>
      </c>
      <c r="L257" s="4">
        <v>42740</v>
      </c>
      <c r="M257">
        <v>290912.06032635598</v>
      </c>
    </row>
    <row r="258" spans="1:13" x14ac:dyDescent="0.2">
      <c r="A258" s="4">
        <v>38734</v>
      </c>
      <c r="B258">
        <v>120</v>
      </c>
      <c r="C258">
        <v>15.2442728356581</v>
      </c>
      <c r="D258">
        <v>8.7108966579438505</v>
      </c>
      <c r="E258">
        <v>0.140745096995638</v>
      </c>
      <c r="F258">
        <v>0.94136677380758504</v>
      </c>
      <c r="G258">
        <v>-5.6856680094525498E-2</v>
      </c>
      <c r="H258" s="55" t="s">
        <v>45</v>
      </c>
      <c r="I258" t="e">
        <f t="shared" si="3"/>
        <v>#N/A</v>
      </c>
      <c r="J258">
        <v>0</v>
      </c>
      <c r="L258" s="4">
        <v>42741</v>
      </c>
      <c r="M258">
        <v>291311.68329890299</v>
      </c>
    </row>
    <row r="259" spans="1:13" x14ac:dyDescent="0.2">
      <c r="A259" s="4">
        <v>38735</v>
      </c>
      <c r="B259">
        <v>120</v>
      </c>
      <c r="C259">
        <v>15.230917039586901</v>
      </c>
      <c r="D259">
        <v>8.2129378733255702</v>
      </c>
      <c r="E259">
        <v>0.16062737981551201</v>
      </c>
      <c r="F259">
        <v>0.93345677064575905</v>
      </c>
      <c r="G259">
        <v>-6.4817131736113601E-2</v>
      </c>
      <c r="H259" s="55" t="s">
        <v>45</v>
      </c>
      <c r="I259" t="e">
        <f t="shared" ref="I259:I322" si="4">MATCH(A259,H:H,0)</f>
        <v>#N/A</v>
      </c>
      <c r="J259">
        <v>0</v>
      </c>
      <c r="L259" s="4">
        <v>42744</v>
      </c>
      <c r="M259">
        <v>291281.39072564698</v>
      </c>
    </row>
    <row r="260" spans="1:13" x14ac:dyDescent="0.2">
      <c r="A260" s="4">
        <v>38736</v>
      </c>
      <c r="B260">
        <v>120</v>
      </c>
      <c r="C260">
        <v>14.766556909048401</v>
      </c>
      <c r="D260">
        <v>8.6403677938072896</v>
      </c>
      <c r="E260">
        <v>0.104571785440016</v>
      </c>
      <c r="F260">
        <v>0.95170108954161303</v>
      </c>
      <c r="G260">
        <v>-4.6636646975910002E-2</v>
      </c>
      <c r="H260" s="55" t="s">
        <v>45</v>
      </c>
      <c r="I260" t="e">
        <f t="shared" si="4"/>
        <v>#N/A</v>
      </c>
      <c r="J260">
        <v>0</v>
      </c>
      <c r="L260" s="4">
        <v>42745</v>
      </c>
      <c r="M260">
        <v>291426.28470442601</v>
      </c>
    </row>
    <row r="261" spans="1:13" x14ac:dyDescent="0.2">
      <c r="A261" s="4">
        <v>38737</v>
      </c>
      <c r="B261">
        <v>119</v>
      </c>
      <c r="C261">
        <v>15.9289055330634</v>
      </c>
      <c r="D261">
        <v>8.0646087064226197</v>
      </c>
      <c r="E261">
        <v>0.66562355316527899</v>
      </c>
      <c r="F261">
        <v>0.83971466715791099</v>
      </c>
      <c r="G261">
        <v>-0.15701843969224699</v>
      </c>
      <c r="H261" s="55" t="s">
        <v>46</v>
      </c>
      <c r="I261" t="e">
        <f t="shared" si="4"/>
        <v>#N/A</v>
      </c>
      <c r="J261">
        <v>0.277842553782573</v>
      </c>
      <c r="L261" s="4">
        <v>42746</v>
      </c>
      <c r="M261">
        <v>291657.509799027</v>
      </c>
    </row>
    <row r="262" spans="1:13" x14ac:dyDescent="0.2">
      <c r="A262" s="4">
        <v>38740</v>
      </c>
      <c r="B262">
        <v>119</v>
      </c>
      <c r="C262">
        <v>15.8683021040975</v>
      </c>
      <c r="D262">
        <v>8.3739348197798105</v>
      </c>
      <c r="E262">
        <v>0.54732059308957304</v>
      </c>
      <c r="F262">
        <v>0.859601617263831</v>
      </c>
      <c r="G262">
        <v>-0.13731723240341501</v>
      </c>
      <c r="H262" s="55" t="s">
        <v>46</v>
      </c>
      <c r="I262" t="e">
        <f t="shared" si="4"/>
        <v>#N/A</v>
      </c>
      <c r="J262">
        <v>0</v>
      </c>
      <c r="L262" s="4">
        <v>42747</v>
      </c>
      <c r="M262">
        <v>291619.07854288799</v>
      </c>
    </row>
    <row r="263" spans="1:13" x14ac:dyDescent="0.2">
      <c r="A263" s="4">
        <v>38741</v>
      </c>
      <c r="B263">
        <v>119</v>
      </c>
      <c r="C263">
        <v>15.329928012643199</v>
      </c>
      <c r="D263">
        <v>8.4116209204015</v>
      </c>
      <c r="E263">
        <v>0.461438777282282</v>
      </c>
      <c r="F263">
        <v>0.873057792856334</v>
      </c>
      <c r="G263">
        <v>-0.123922228535709</v>
      </c>
      <c r="H263" s="55" t="s">
        <v>46</v>
      </c>
      <c r="I263" t="e">
        <f t="shared" si="4"/>
        <v>#N/A</v>
      </c>
      <c r="J263">
        <v>0</v>
      </c>
      <c r="L263" s="4">
        <v>42748</v>
      </c>
      <c r="M263">
        <v>291890.58588590502</v>
      </c>
    </row>
    <row r="264" spans="1:13" x14ac:dyDescent="0.2">
      <c r="A264" s="4">
        <v>38742</v>
      </c>
      <c r="B264">
        <v>119</v>
      </c>
      <c r="C264">
        <v>15.1993699352597</v>
      </c>
      <c r="D264">
        <v>8.4766006834608998</v>
      </c>
      <c r="E264">
        <v>0.42247412814465901</v>
      </c>
      <c r="F264">
        <v>0.88003862687296197</v>
      </c>
      <c r="G264">
        <v>-0.11700189255596501</v>
      </c>
      <c r="H264" s="55" t="s">
        <v>46</v>
      </c>
      <c r="I264" t="e">
        <f t="shared" si="4"/>
        <v>#N/A</v>
      </c>
      <c r="J264">
        <v>0</v>
      </c>
      <c r="L264" s="4">
        <v>42752</v>
      </c>
      <c r="M264">
        <v>291851.44280365499</v>
      </c>
    </row>
    <row r="265" spans="1:13" x14ac:dyDescent="0.2">
      <c r="A265" s="4">
        <v>38743</v>
      </c>
      <c r="B265">
        <v>119</v>
      </c>
      <c r="C265">
        <v>14.7913174623116</v>
      </c>
      <c r="D265">
        <v>9.0524700226460606</v>
      </c>
      <c r="E265">
        <v>0.30274991045114402</v>
      </c>
      <c r="F265">
        <v>0.90584661694931001</v>
      </c>
      <c r="G265">
        <v>-9.1267828262669007E-2</v>
      </c>
      <c r="H265" s="55" t="s">
        <v>46</v>
      </c>
      <c r="I265" t="e">
        <f t="shared" si="4"/>
        <v>#N/A</v>
      </c>
      <c r="J265">
        <v>0</v>
      </c>
      <c r="L265" s="4">
        <v>42753</v>
      </c>
      <c r="M265">
        <v>292014.27384283597</v>
      </c>
    </row>
    <row r="266" spans="1:13" x14ac:dyDescent="0.2">
      <c r="A266" s="4">
        <v>38744</v>
      </c>
      <c r="B266">
        <v>119</v>
      </c>
      <c r="C266">
        <v>14.703575789637499</v>
      </c>
      <c r="D266">
        <v>10.1194012916225</v>
      </c>
      <c r="E266">
        <v>0.19626389751487999</v>
      </c>
      <c r="F266">
        <v>0.93344783339372694</v>
      </c>
      <c r="G266">
        <v>-6.3750077888224801E-2</v>
      </c>
      <c r="H266" s="55" t="s">
        <v>46</v>
      </c>
      <c r="I266" t="e">
        <f t="shared" si="4"/>
        <v>#N/A</v>
      </c>
      <c r="J266">
        <v>0</v>
      </c>
      <c r="L266" s="4">
        <v>42754</v>
      </c>
      <c r="M266">
        <v>291918.42949347303</v>
      </c>
    </row>
    <row r="267" spans="1:13" x14ac:dyDescent="0.2">
      <c r="A267" s="4">
        <v>38747</v>
      </c>
      <c r="B267">
        <v>119</v>
      </c>
      <c r="C267">
        <v>15.3071361569604</v>
      </c>
      <c r="D267">
        <v>10.0139083030235</v>
      </c>
      <c r="E267">
        <v>0.21225519179206001</v>
      </c>
      <c r="F267">
        <v>0.92969660964066203</v>
      </c>
      <c r="G267">
        <v>-6.7670621095473699E-2</v>
      </c>
      <c r="H267" s="55" t="s">
        <v>46</v>
      </c>
      <c r="I267" t="e">
        <f t="shared" si="4"/>
        <v>#N/A</v>
      </c>
      <c r="J267">
        <v>0</v>
      </c>
      <c r="L267" s="4">
        <v>42755</v>
      </c>
      <c r="M267">
        <v>292149.87045716197</v>
      </c>
    </row>
    <row r="268" spans="1:13" x14ac:dyDescent="0.2">
      <c r="A268" s="4">
        <v>38748</v>
      </c>
      <c r="B268">
        <v>119</v>
      </c>
      <c r="C268">
        <v>15.7517666666667</v>
      </c>
      <c r="D268">
        <v>9.1594991956786806</v>
      </c>
      <c r="E268">
        <v>0.30566715918682902</v>
      </c>
      <c r="F268">
        <v>0.90628326298736495</v>
      </c>
      <c r="G268">
        <v>-9.1122190872480399E-2</v>
      </c>
      <c r="H268" s="55" t="s">
        <v>46</v>
      </c>
      <c r="I268" t="e">
        <f t="shared" si="4"/>
        <v>#N/A</v>
      </c>
      <c r="J268">
        <v>0</v>
      </c>
      <c r="L268" s="4">
        <v>42758</v>
      </c>
      <c r="M268">
        <v>292071.39852246299</v>
      </c>
    </row>
    <row r="269" spans="1:13" x14ac:dyDescent="0.2">
      <c r="A269" s="4">
        <v>38749</v>
      </c>
      <c r="B269">
        <v>119</v>
      </c>
      <c r="C269">
        <v>15.2444692888854</v>
      </c>
      <c r="D269">
        <v>9.9309179766793303</v>
      </c>
      <c r="E269">
        <v>0.193492834252286</v>
      </c>
      <c r="F269">
        <v>0.93345575627636002</v>
      </c>
      <c r="G269">
        <v>-6.4024836469392304E-2</v>
      </c>
      <c r="H269" s="55" t="s">
        <v>46</v>
      </c>
      <c r="I269" t="e">
        <f t="shared" si="4"/>
        <v>#N/A</v>
      </c>
      <c r="J269">
        <v>0</v>
      </c>
      <c r="L269" s="4">
        <v>42759</v>
      </c>
      <c r="M269">
        <v>292880.680753002</v>
      </c>
    </row>
    <row r="270" spans="1:13" x14ac:dyDescent="0.2">
      <c r="A270" s="4">
        <v>38750</v>
      </c>
      <c r="B270">
        <v>119</v>
      </c>
      <c r="C270">
        <v>15.9305786446021</v>
      </c>
      <c r="D270">
        <v>8.5941841590357608</v>
      </c>
      <c r="E270">
        <v>0.35183351417236403</v>
      </c>
      <c r="F270">
        <v>0.89370218389932898</v>
      </c>
      <c r="G270">
        <v>-0.103806688505305</v>
      </c>
      <c r="H270" s="55" t="s">
        <v>46</v>
      </c>
      <c r="I270" t="e">
        <f t="shared" si="4"/>
        <v>#N/A</v>
      </c>
      <c r="J270">
        <v>0</v>
      </c>
      <c r="L270" s="4">
        <v>42760</v>
      </c>
      <c r="M270">
        <v>293521.59859394102</v>
      </c>
    </row>
    <row r="271" spans="1:13" x14ac:dyDescent="0.2">
      <c r="A271" s="4">
        <v>38751</v>
      </c>
      <c r="B271">
        <v>119</v>
      </c>
      <c r="C271">
        <v>15.512013890868801</v>
      </c>
      <c r="D271">
        <v>7.9772324979083598</v>
      </c>
      <c r="E271">
        <v>0.37279992713180798</v>
      </c>
      <c r="F271">
        <v>0.88463823053632895</v>
      </c>
      <c r="G271">
        <v>-0.11291645180707099</v>
      </c>
      <c r="H271" s="55" t="s">
        <v>46</v>
      </c>
      <c r="I271" t="e">
        <f t="shared" si="4"/>
        <v>#N/A</v>
      </c>
      <c r="J271">
        <v>0</v>
      </c>
      <c r="L271" s="4">
        <v>42761</v>
      </c>
      <c r="M271">
        <v>293552.161052857</v>
      </c>
    </row>
    <row r="272" spans="1:13" x14ac:dyDescent="0.2">
      <c r="A272" s="4">
        <v>38754</v>
      </c>
      <c r="B272">
        <v>119</v>
      </c>
      <c r="C272">
        <v>15.427628120063201</v>
      </c>
      <c r="D272">
        <v>8.2025448366518798</v>
      </c>
      <c r="E272">
        <v>0.29128436706882399</v>
      </c>
      <c r="F272">
        <v>0.90247805290403804</v>
      </c>
      <c r="G272">
        <v>-9.5256959894934601E-2</v>
      </c>
      <c r="H272" s="55" t="s">
        <v>46</v>
      </c>
      <c r="I272" t="e">
        <f t="shared" si="4"/>
        <v>#N/A</v>
      </c>
      <c r="J272">
        <v>0</v>
      </c>
      <c r="L272" s="4">
        <v>42762</v>
      </c>
      <c r="M272">
        <v>293557.54427457397</v>
      </c>
    </row>
    <row r="273" spans="1:13" x14ac:dyDescent="0.2">
      <c r="A273" s="4">
        <v>38755</v>
      </c>
      <c r="B273">
        <v>119</v>
      </c>
      <c r="C273">
        <v>15.749513771118901</v>
      </c>
      <c r="D273">
        <v>7.2666430984223398</v>
      </c>
      <c r="E273">
        <v>0.41944973763188298</v>
      </c>
      <c r="F273">
        <v>0.86959467642593602</v>
      </c>
      <c r="G273">
        <v>-0.12868285803855001</v>
      </c>
      <c r="H273" s="55" t="s">
        <v>46</v>
      </c>
      <c r="I273" t="e">
        <f t="shared" si="4"/>
        <v>#N/A</v>
      </c>
      <c r="J273">
        <v>0</v>
      </c>
      <c r="L273" s="4">
        <v>42765</v>
      </c>
      <c r="M273">
        <v>293049.704146048</v>
      </c>
    </row>
    <row r="274" spans="1:13" x14ac:dyDescent="0.2">
      <c r="A274" s="4">
        <v>38756</v>
      </c>
      <c r="B274">
        <v>119</v>
      </c>
      <c r="C274">
        <v>15.548831069341301</v>
      </c>
      <c r="D274">
        <v>8.2435784368046008</v>
      </c>
      <c r="E274">
        <v>0.26601882694647699</v>
      </c>
      <c r="F274">
        <v>0.90861513206334499</v>
      </c>
      <c r="G274">
        <v>-8.9722771299676402E-2</v>
      </c>
      <c r="H274" s="55" t="s">
        <v>46</v>
      </c>
      <c r="I274" t="e">
        <f t="shared" si="4"/>
        <v>#N/A</v>
      </c>
      <c r="J274">
        <v>0</v>
      </c>
      <c r="L274" s="4">
        <v>42766</v>
      </c>
      <c r="M274">
        <v>293111.77074315102</v>
      </c>
    </row>
    <row r="275" spans="1:13" x14ac:dyDescent="0.2">
      <c r="A275" s="4">
        <v>38757</v>
      </c>
      <c r="B275">
        <v>119</v>
      </c>
      <c r="C275">
        <v>15.4462564986947</v>
      </c>
      <c r="D275">
        <v>8.0255445488185693</v>
      </c>
      <c r="E275">
        <v>0.26529005546497197</v>
      </c>
      <c r="F275">
        <v>0.90717457274414404</v>
      </c>
      <c r="G275">
        <v>-9.1205458632063405E-2</v>
      </c>
      <c r="H275" s="55" t="s">
        <v>46</v>
      </c>
      <c r="I275" t="e">
        <f t="shared" si="4"/>
        <v>#N/A</v>
      </c>
      <c r="J275">
        <v>0</v>
      </c>
      <c r="L275" s="4">
        <v>42767</v>
      </c>
      <c r="M275">
        <v>293273.77755028201</v>
      </c>
    </row>
    <row r="276" spans="1:13" x14ac:dyDescent="0.2">
      <c r="A276" s="4">
        <v>38758</v>
      </c>
      <c r="B276">
        <v>119</v>
      </c>
      <c r="C276">
        <v>15.4643029058749</v>
      </c>
      <c r="D276">
        <v>8.2143746468303807</v>
      </c>
      <c r="E276">
        <v>0.23374586910346601</v>
      </c>
      <c r="F276">
        <v>0.91559718440736004</v>
      </c>
      <c r="G276">
        <v>-8.2830682827099905E-2</v>
      </c>
      <c r="H276" s="55" t="s">
        <v>46</v>
      </c>
      <c r="I276" t="e">
        <f t="shared" si="4"/>
        <v>#N/A</v>
      </c>
      <c r="J276">
        <v>0</v>
      </c>
      <c r="L276" s="4">
        <v>42768</v>
      </c>
      <c r="M276">
        <v>293393.01010027301</v>
      </c>
    </row>
    <row r="277" spans="1:13" x14ac:dyDescent="0.2">
      <c r="A277" s="4">
        <v>38761</v>
      </c>
      <c r="B277">
        <v>119</v>
      </c>
      <c r="C277">
        <v>16.4241234316905</v>
      </c>
      <c r="D277">
        <v>7.99417033167654</v>
      </c>
      <c r="E277">
        <v>0.27181224681354998</v>
      </c>
      <c r="F277">
        <v>0.90568472443896297</v>
      </c>
      <c r="G277">
        <v>-9.2875173778197401E-2</v>
      </c>
      <c r="H277" s="55" t="s">
        <v>46</v>
      </c>
      <c r="I277" t="e">
        <f t="shared" si="4"/>
        <v>#N/A</v>
      </c>
      <c r="J277">
        <v>0</v>
      </c>
      <c r="L277" s="4">
        <v>42769</v>
      </c>
      <c r="M277">
        <v>294069.01450006798</v>
      </c>
    </row>
    <row r="278" spans="1:13" x14ac:dyDescent="0.2">
      <c r="A278" s="4">
        <v>38762</v>
      </c>
      <c r="B278">
        <v>119</v>
      </c>
      <c r="C278">
        <v>16.042594520547901</v>
      </c>
      <c r="D278">
        <v>9.1946428359580104</v>
      </c>
      <c r="E278">
        <v>0.141887977427958</v>
      </c>
      <c r="F278">
        <v>0.94364138272380105</v>
      </c>
      <c r="G278">
        <v>-5.4978160026208298E-2</v>
      </c>
      <c r="H278" s="55" t="s">
        <v>46</v>
      </c>
      <c r="I278" t="e">
        <f t="shared" si="4"/>
        <v>#N/A</v>
      </c>
      <c r="J278">
        <v>0</v>
      </c>
      <c r="L278" s="4">
        <v>42772</v>
      </c>
      <c r="M278">
        <v>294083.73334671301</v>
      </c>
    </row>
    <row r="279" spans="1:13" x14ac:dyDescent="0.2">
      <c r="A279" s="4">
        <v>38763</v>
      </c>
      <c r="B279">
        <v>119</v>
      </c>
      <c r="C279">
        <v>15.437967862714499</v>
      </c>
      <c r="D279">
        <v>9.5832446944041898</v>
      </c>
      <c r="E279">
        <v>9.0231146146864602E-2</v>
      </c>
      <c r="F279">
        <v>0.95975192914320295</v>
      </c>
      <c r="G279">
        <v>-3.8916793410315897E-2</v>
      </c>
      <c r="H279" s="55" t="s">
        <v>46</v>
      </c>
      <c r="I279" t="e">
        <f t="shared" si="4"/>
        <v>#N/A</v>
      </c>
      <c r="J279">
        <v>0</v>
      </c>
      <c r="L279" s="4">
        <v>42773</v>
      </c>
      <c r="M279">
        <v>294208.09593025502</v>
      </c>
    </row>
    <row r="280" spans="1:13" x14ac:dyDescent="0.2">
      <c r="A280" s="4">
        <v>38764</v>
      </c>
      <c r="B280">
        <v>119</v>
      </c>
      <c r="C280">
        <v>15.450260514090999</v>
      </c>
      <c r="D280">
        <v>10.4989150965342</v>
      </c>
      <c r="E280">
        <v>5.37649486291749E-2</v>
      </c>
      <c r="F280">
        <v>0.97379727864697196</v>
      </c>
      <c r="G280">
        <v>-2.4925313276669098E-2</v>
      </c>
      <c r="H280" s="55" t="s">
        <v>46</v>
      </c>
      <c r="I280" t="e">
        <f t="shared" si="4"/>
        <v>#N/A</v>
      </c>
      <c r="J280">
        <v>0</v>
      </c>
      <c r="L280" s="4">
        <v>42774</v>
      </c>
      <c r="M280">
        <v>294307.93428451102</v>
      </c>
    </row>
    <row r="281" spans="1:13" x14ac:dyDescent="0.2">
      <c r="A281" s="4">
        <v>38765</v>
      </c>
      <c r="B281">
        <v>122</v>
      </c>
      <c r="C281">
        <v>13.262560243769901</v>
      </c>
      <c r="D281">
        <v>8.0818967669037001</v>
      </c>
      <c r="E281" s="60">
        <v>0.55880968318602298</v>
      </c>
      <c r="F281">
        <v>0.85470211604442803</v>
      </c>
      <c r="G281" s="60">
        <v>-0.14220904781780799</v>
      </c>
      <c r="H281" s="55" t="s">
        <v>47</v>
      </c>
      <c r="I281" t="e">
        <f t="shared" si="4"/>
        <v>#N/A</v>
      </c>
      <c r="J281">
        <v>6.31505193242341E-2</v>
      </c>
      <c r="L281" s="4">
        <v>42775</v>
      </c>
      <c r="M281">
        <v>294536.01654106099</v>
      </c>
    </row>
    <row r="282" spans="1:13" x14ac:dyDescent="0.2">
      <c r="A282" s="4">
        <v>38769</v>
      </c>
      <c r="B282">
        <v>122</v>
      </c>
      <c r="C282">
        <v>13.3338384543544</v>
      </c>
      <c r="D282">
        <v>7.7349156746621297</v>
      </c>
      <c r="E282">
        <v>0.57153378509396602</v>
      </c>
      <c r="F282">
        <v>0.84906960997535397</v>
      </c>
      <c r="G282">
        <v>-0.148010409430269</v>
      </c>
      <c r="H282" s="55" t="s">
        <v>47</v>
      </c>
      <c r="I282" t="e">
        <f t="shared" si="4"/>
        <v>#N/A</v>
      </c>
      <c r="J282">
        <v>0</v>
      </c>
      <c r="L282" s="4">
        <v>42776</v>
      </c>
      <c r="M282">
        <v>294614.34049096901</v>
      </c>
    </row>
    <row r="283" spans="1:13" x14ac:dyDescent="0.2">
      <c r="A283" s="4">
        <v>38770</v>
      </c>
      <c r="B283">
        <v>122</v>
      </c>
      <c r="C283">
        <v>12.960873605631599</v>
      </c>
      <c r="D283">
        <v>8.3488423123867808</v>
      </c>
      <c r="E283">
        <v>0.41425111598944198</v>
      </c>
      <c r="F283">
        <v>0.88024208876826904</v>
      </c>
      <c r="G283">
        <v>-0.11689951110821201</v>
      </c>
      <c r="H283" s="55" t="s">
        <v>47</v>
      </c>
      <c r="I283" t="e">
        <f t="shared" si="4"/>
        <v>#N/A</v>
      </c>
      <c r="J283">
        <v>0</v>
      </c>
      <c r="L283" s="4">
        <v>42779</v>
      </c>
      <c r="M283">
        <v>294712.21429355</v>
      </c>
    </row>
    <row r="284" spans="1:13" x14ac:dyDescent="0.2">
      <c r="A284" s="4">
        <v>38771</v>
      </c>
      <c r="B284">
        <v>122</v>
      </c>
      <c r="C284">
        <v>12.9977977688255</v>
      </c>
      <c r="D284">
        <v>8.16957154636947</v>
      </c>
      <c r="E284">
        <v>0.43091059993509601</v>
      </c>
      <c r="F284">
        <v>0.87580819941759802</v>
      </c>
      <c r="G284">
        <v>-0.121373117536365</v>
      </c>
      <c r="H284" s="55" t="s">
        <v>47</v>
      </c>
      <c r="I284" t="e">
        <f t="shared" si="4"/>
        <v>#N/A</v>
      </c>
      <c r="J284">
        <v>0</v>
      </c>
      <c r="L284" s="4">
        <v>42780</v>
      </c>
      <c r="M284">
        <v>294740.258310312</v>
      </c>
    </row>
    <row r="285" spans="1:13" x14ac:dyDescent="0.2">
      <c r="A285" s="4">
        <v>38772</v>
      </c>
      <c r="B285">
        <v>122</v>
      </c>
      <c r="C285">
        <v>13.0516149447492</v>
      </c>
      <c r="D285">
        <v>8.4488571803943309</v>
      </c>
      <c r="E285">
        <v>0.388343644202857</v>
      </c>
      <c r="F285">
        <v>0.88565336921597504</v>
      </c>
      <c r="G285">
        <v>-0.111578985603459</v>
      </c>
      <c r="H285" s="55" t="s">
        <v>47</v>
      </c>
      <c r="I285" t="e">
        <f t="shared" si="4"/>
        <v>#N/A</v>
      </c>
      <c r="J285">
        <v>0</v>
      </c>
      <c r="L285" s="4">
        <v>42781</v>
      </c>
      <c r="M285">
        <v>294752.77662873699</v>
      </c>
    </row>
    <row r="286" spans="1:13" x14ac:dyDescent="0.2">
      <c r="A286" s="4">
        <v>38775</v>
      </c>
      <c r="B286">
        <v>122</v>
      </c>
      <c r="C286">
        <v>13.1124869921211</v>
      </c>
      <c r="D286">
        <v>8.4425709768427009</v>
      </c>
      <c r="E286">
        <v>0.360860679131006</v>
      </c>
      <c r="F286">
        <v>0.89059776678599001</v>
      </c>
      <c r="G286">
        <v>-0.10676735445237</v>
      </c>
      <c r="H286" s="55" t="s">
        <v>47</v>
      </c>
      <c r="I286" t="e">
        <f t="shared" si="4"/>
        <v>#N/A</v>
      </c>
      <c r="J286">
        <v>0</v>
      </c>
      <c r="L286" s="4">
        <v>42782</v>
      </c>
      <c r="M286">
        <v>294788.20953819499</v>
      </c>
    </row>
    <row r="287" spans="1:13" x14ac:dyDescent="0.2">
      <c r="A287" s="4">
        <v>38776</v>
      </c>
      <c r="B287">
        <v>122</v>
      </c>
      <c r="C287">
        <v>13.451006932855</v>
      </c>
      <c r="D287">
        <v>7.3848378989368504</v>
      </c>
      <c r="E287">
        <v>0.54294197397410604</v>
      </c>
      <c r="F287">
        <v>0.84945911673191898</v>
      </c>
      <c r="G287">
        <v>-0.147925033867987</v>
      </c>
      <c r="H287" s="55" t="s">
        <v>47</v>
      </c>
      <c r="I287" t="e">
        <f t="shared" si="4"/>
        <v>#N/A</v>
      </c>
      <c r="J287">
        <v>0</v>
      </c>
      <c r="L287" s="4">
        <v>42783</v>
      </c>
      <c r="M287">
        <v>294793.617212318</v>
      </c>
    </row>
    <row r="288" spans="1:13" x14ac:dyDescent="0.2">
      <c r="A288" s="4">
        <v>38777</v>
      </c>
      <c r="B288">
        <v>122</v>
      </c>
      <c r="C288">
        <v>13.185254402102499</v>
      </c>
      <c r="D288">
        <v>8.3314416311196595</v>
      </c>
      <c r="E288">
        <v>0.35843974079511998</v>
      </c>
      <c r="F288">
        <v>0.89018456121093503</v>
      </c>
      <c r="G288">
        <v>-0.107266375374605</v>
      </c>
      <c r="H288" s="55" t="s">
        <v>47</v>
      </c>
      <c r="I288" t="e">
        <f t="shared" si="4"/>
        <v>#N/A</v>
      </c>
      <c r="J288">
        <v>0</v>
      </c>
      <c r="L288" s="4">
        <v>42787</v>
      </c>
      <c r="M288">
        <v>295605.398459082</v>
      </c>
    </row>
    <row r="289" spans="1:13" x14ac:dyDescent="0.2">
      <c r="A289" s="4">
        <v>38778</v>
      </c>
      <c r="B289">
        <v>122</v>
      </c>
      <c r="C289">
        <v>13.247116821274</v>
      </c>
      <c r="D289">
        <v>8.3100945227888694</v>
      </c>
      <c r="E289">
        <v>0.35553999202164899</v>
      </c>
      <c r="F289">
        <v>0.89057528277528797</v>
      </c>
      <c r="G289">
        <v>-0.10691939230958</v>
      </c>
      <c r="H289" s="55" t="s">
        <v>47</v>
      </c>
      <c r="I289" t="e">
        <f t="shared" si="4"/>
        <v>#N/A</v>
      </c>
      <c r="J289">
        <v>0</v>
      </c>
      <c r="L289" s="4">
        <v>42788</v>
      </c>
      <c r="M289">
        <v>295550.345926137</v>
      </c>
    </row>
    <row r="290" spans="1:13" x14ac:dyDescent="0.2">
      <c r="A290" s="4">
        <v>38779</v>
      </c>
      <c r="B290">
        <v>122</v>
      </c>
      <c r="C290">
        <v>13.7251261882572</v>
      </c>
      <c r="D290">
        <v>7.81011371060593</v>
      </c>
      <c r="E290">
        <v>0.46408039066123102</v>
      </c>
      <c r="F290">
        <v>0.86699861948803203</v>
      </c>
      <c r="G290">
        <v>-0.13052847606706</v>
      </c>
      <c r="H290" s="55" t="s">
        <v>47</v>
      </c>
      <c r="I290" t="e">
        <f t="shared" si="4"/>
        <v>#N/A</v>
      </c>
      <c r="J290">
        <v>0</v>
      </c>
      <c r="L290" s="4">
        <v>42789</v>
      </c>
      <c r="M290">
        <v>295672.05478181201</v>
      </c>
    </row>
    <row r="291" spans="1:13" x14ac:dyDescent="0.2">
      <c r="A291" s="4">
        <v>38782</v>
      </c>
      <c r="B291">
        <v>122</v>
      </c>
      <c r="C291">
        <v>14.025694156198799</v>
      </c>
      <c r="D291">
        <v>7.2690209402591304</v>
      </c>
      <c r="E291">
        <v>0.54246579411923801</v>
      </c>
      <c r="F291">
        <v>0.84832460480677696</v>
      </c>
      <c r="G291">
        <v>-0.14932409261307</v>
      </c>
      <c r="H291" s="55" t="s">
        <v>47</v>
      </c>
      <c r="I291" t="e">
        <f t="shared" si="4"/>
        <v>#N/A</v>
      </c>
      <c r="J291">
        <v>0</v>
      </c>
      <c r="L291" s="4">
        <v>42790</v>
      </c>
      <c r="M291">
        <v>295920.30281283899</v>
      </c>
    </row>
    <row r="292" spans="1:13" x14ac:dyDescent="0.2">
      <c r="A292" s="4">
        <v>38783</v>
      </c>
      <c r="B292">
        <v>122</v>
      </c>
      <c r="C292">
        <v>14.2145310541533</v>
      </c>
      <c r="D292">
        <v>7.09881733906116</v>
      </c>
      <c r="E292">
        <v>0.58098107821868405</v>
      </c>
      <c r="F292">
        <v>0.84023954015548896</v>
      </c>
      <c r="G292">
        <v>-0.15744991682950099</v>
      </c>
      <c r="H292" s="55" t="s">
        <v>47</v>
      </c>
      <c r="I292" t="e">
        <f t="shared" si="4"/>
        <v>#N/A</v>
      </c>
      <c r="J292">
        <v>0</v>
      </c>
      <c r="L292" s="4">
        <v>42793</v>
      </c>
      <c r="M292">
        <v>296030.73244205501</v>
      </c>
    </row>
    <row r="293" spans="1:13" x14ac:dyDescent="0.2">
      <c r="A293" s="4">
        <v>38784</v>
      </c>
      <c r="B293">
        <v>122</v>
      </c>
      <c r="C293">
        <v>13.7634166562695</v>
      </c>
      <c r="D293">
        <v>7.25616070015651</v>
      </c>
      <c r="E293">
        <v>0.47712199943275402</v>
      </c>
      <c r="F293">
        <v>0.85883381328863495</v>
      </c>
      <c r="G293">
        <v>-0.13890476676107599</v>
      </c>
      <c r="H293" s="55" t="s">
        <v>47</v>
      </c>
      <c r="I293" t="e">
        <f t="shared" si="4"/>
        <v>#N/A</v>
      </c>
      <c r="J293">
        <v>0</v>
      </c>
      <c r="L293" s="4">
        <v>42794</v>
      </c>
      <c r="M293">
        <v>295692.52331727598</v>
      </c>
    </row>
    <row r="294" spans="1:13" x14ac:dyDescent="0.2">
      <c r="A294" s="4">
        <v>38785</v>
      </c>
      <c r="B294">
        <v>122</v>
      </c>
      <c r="C294">
        <v>13.779598586905299</v>
      </c>
      <c r="D294">
        <v>6.5074569139643197</v>
      </c>
      <c r="E294">
        <v>0.59727056083137198</v>
      </c>
      <c r="F294">
        <v>0.829408588941979</v>
      </c>
      <c r="G294">
        <v>-0.16835938519263</v>
      </c>
      <c r="H294" s="55" t="s">
        <v>47</v>
      </c>
      <c r="I294" t="e">
        <f t="shared" si="4"/>
        <v>#N/A</v>
      </c>
      <c r="J294">
        <v>0</v>
      </c>
      <c r="L294" s="4">
        <v>42795</v>
      </c>
      <c r="M294">
        <v>296746.28552675003</v>
      </c>
    </row>
    <row r="295" spans="1:13" x14ac:dyDescent="0.2">
      <c r="A295" s="4">
        <v>38786</v>
      </c>
      <c r="B295">
        <v>122</v>
      </c>
      <c r="C295">
        <v>13.6619524146512</v>
      </c>
      <c r="D295">
        <v>7.50747128257004</v>
      </c>
      <c r="E295">
        <v>0.39622572991020599</v>
      </c>
      <c r="F295">
        <v>0.87589943458469899</v>
      </c>
      <c r="G295">
        <v>-0.121933626214326</v>
      </c>
      <c r="H295" s="55" t="s">
        <v>47</v>
      </c>
      <c r="I295" t="e">
        <f t="shared" si="4"/>
        <v>#N/A</v>
      </c>
      <c r="J295">
        <v>0</v>
      </c>
      <c r="L295" s="4">
        <v>42796</v>
      </c>
      <c r="M295">
        <v>296696.70914217603</v>
      </c>
    </row>
    <row r="296" spans="1:13" x14ac:dyDescent="0.2">
      <c r="A296" s="4">
        <v>38789</v>
      </c>
      <c r="B296">
        <v>122</v>
      </c>
      <c r="C296">
        <v>13.7820815570907</v>
      </c>
      <c r="D296">
        <v>7.6648504605889496</v>
      </c>
      <c r="E296">
        <v>0.34385830431324899</v>
      </c>
      <c r="F296">
        <v>0.88748025572719702</v>
      </c>
      <c r="G296">
        <v>-0.110489112909595</v>
      </c>
      <c r="H296" s="55" t="s">
        <v>47</v>
      </c>
      <c r="I296" t="e">
        <f t="shared" si="4"/>
        <v>#N/A</v>
      </c>
      <c r="J296">
        <v>0</v>
      </c>
      <c r="L296" s="4">
        <v>42797</v>
      </c>
      <c r="M296">
        <v>296975.58890414698</v>
      </c>
    </row>
    <row r="297" spans="1:13" x14ac:dyDescent="0.2">
      <c r="A297" s="4">
        <v>38790</v>
      </c>
      <c r="B297">
        <v>122</v>
      </c>
      <c r="C297">
        <v>13.631871623905401</v>
      </c>
      <c r="D297">
        <v>8.8623221368868901</v>
      </c>
      <c r="E297">
        <v>0.200938159835747</v>
      </c>
      <c r="F297">
        <v>0.92675609714363305</v>
      </c>
      <c r="G297">
        <v>-7.12779201288294E-2</v>
      </c>
      <c r="H297" s="55" t="s">
        <v>47</v>
      </c>
      <c r="I297" t="e">
        <f t="shared" si="4"/>
        <v>#N/A</v>
      </c>
      <c r="J297">
        <v>0</v>
      </c>
      <c r="L297" s="4">
        <v>42800</v>
      </c>
      <c r="M297">
        <v>296929.481379957</v>
      </c>
    </row>
    <row r="298" spans="1:13" x14ac:dyDescent="0.2">
      <c r="A298" s="4">
        <v>38791</v>
      </c>
      <c r="B298">
        <v>122</v>
      </c>
      <c r="C298">
        <v>14.3574689201591</v>
      </c>
      <c r="D298">
        <v>9.4271741494465306</v>
      </c>
      <c r="E298">
        <v>0.19598635128067901</v>
      </c>
      <c r="F298">
        <v>0.93095603999924903</v>
      </c>
      <c r="G298">
        <v>-6.7130166246607906E-2</v>
      </c>
      <c r="H298" s="55" t="s">
        <v>47</v>
      </c>
      <c r="I298" t="e">
        <f t="shared" si="4"/>
        <v>#N/A</v>
      </c>
      <c r="J298">
        <v>0</v>
      </c>
      <c r="L298" s="4">
        <v>42801</v>
      </c>
      <c r="M298">
        <v>296720.19141783699</v>
      </c>
    </row>
    <row r="299" spans="1:13" x14ac:dyDescent="0.2">
      <c r="A299" s="4">
        <v>38792</v>
      </c>
      <c r="B299">
        <v>122</v>
      </c>
      <c r="C299">
        <v>13.773936640463999</v>
      </c>
      <c r="D299">
        <v>9.6323850423187594</v>
      </c>
      <c r="E299">
        <v>0.14043150337654001</v>
      </c>
      <c r="F299">
        <v>0.94533043249192406</v>
      </c>
      <c r="G299">
        <v>-5.2803108772867501E-2</v>
      </c>
      <c r="H299" s="55" t="s">
        <v>47</v>
      </c>
      <c r="I299" t="e">
        <f t="shared" si="4"/>
        <v>#N/A</v>
      </c>
      <c r="J299">
        <v>0</v>
      </c>
      <c r="L299" s="4">
        <v>42802</v>
      </c>
      <c r="M299">
        <v>296649.18852872</v>
      </c>
    </row>
    <row r="300" spans="1:13" x14ac:dyDescent="0.2">
      <c r="A300" s="4">
        <v>38793</v>
      </c>
      <c r="B300">
        <v>124</v>
      </c>
      <c r="C300">
        <v>14.047871244832301</v>
      </c>
      <c r="D300">
        <v>7.9396149392820501</v>
      </c>
      <c r="E300">
        <v>0.62709629514306198</v>
      </c>
      <c r="F300">
        <v>0.84360328456215605</v>
      </c>
      <c r="G300">
        <v>-0.15365471721752</v>
      </c>
      <c r="H300" s="55" t="s">
        <v>48</v>
      </c>
      <c r="I300" t="e">
        <f t="shared" si="4"/>
        <v>#N/A</v>
      </c>
      <c r="J300">
        <v>0.16359625904852201</v>
      </c>
      <c r="L300" s="4">
        <v>42803</v>
      </c>
      <c r="M300">
        <v>296746.45389536401</v>
      </c>
    </row>
    <row r="301" spans="1:13" x14ac:dyDescent="0.2">
      <c r="A301" s="4">
        <v>38796</v>
      </c>
      <c r="B301">
        <v>124</v>
      </c>
      <c r="C301">
        <v>13.482391296679699</v>
      </c>
      <c r="D301">
        <v>7.6224318938412701</v>
      </c>
      <c r="E301">
        <v>0.55160846095645899</v>
      </c>
      <c r="F301">
        <v>0.85088059797010096</v>
      </c>
      <c r="G301">
        <v>-0.146503705653138</v>
      </c>
      <c r="H301" s="55" t="s">
        <v>48</v>
      </c>
      <c r="I301" t="e">
        <f t="shared" si="4"/>
        <v>#N/A</v>
      </c>
      <c r="J301">
        <v>0</v>
      </c>
      <c r="L301" s="4">
        <v>42804</v>
      </c>
      <c r="M301">
        <v>297136.48339067103</v>
      </c>
    </row>
    <row r="302" spans="1:13" x14ac:dyDescent="0.2">
      <c r="A302" s="4">
        <v>38797</v>
      </c>
      <c r="B302">
        <v>124</v>
      </c>
      <c r="C302">
        <v>13.2580868894205</v>
      </c>
      <c r="D302">
        <v>6.8812654250784702</v>
      </c>
      <c r="E302">
        <v>0.640478909236602</v>
      </c>
      <c r="F302">
        <v>0.82807511977563597</v>
      </c>
      <c r="G302">
        <v>-0.16933643877079299</v>
      </c>
      <c r="H302" s="55" t="s">
        <v>48</v>
      </c>
      <c r="I302" t="e">
        <f t="shared" si="4"/>
        <v>#N/A</v>
      </c>
      <c r="J302">
        <v>0</v>
      </c>
      <c r="L302" s="4">
        <v>42807</v>
      </c>
      <c r="M302">
        <v>297270.61217917898</v>
      </c>
    </row>
    <row r="303" spans="1:13" x14ac:dyDescent="0.2">
      <c r="A303" s="4">
        <v>38798</v>
      </c>
      <c r="B303">
        <v>124</v>
      </c>
      <c r="C303">
        <v>13.255127519558201</v>
      </c>
      <c r="D303">
        <v>7.5270624898729297</v>
      </c>
      <c r="E303">
        <v>0.50523809205978099</v>
      </c>
      <c r="F303">
        <v>0.85706235326410696</v>
      </c>
      <c r="G303">
        <v>-0.14040839589981799</v>
      </c>
      <c r="H303" s="55" t="s">
        <v>48</v>
      </c>
      <c r="I303" t="e">
        <f t="shared" si="4"/>
        <v>#N/A</v>
      </c>
      <c r="J303">
        <v>0</v>
      </c>
      <c r="L303" s="4">
        <v>42808</v>
      </c>
      <c r="M303">
        <v>297203.502818648</v>
      </c>
    </row>
    <row r="304" spans="1:13" x14ac:dyDescent="0.2">
      <c r="A304" s="4">
        <v>38799</v>
      </c>
      <c r="B304">
        <v>124</v>
      </c>
      <c r="C304">
        <v>13.0916356698178</v>
      </c>
      <c r="D304">
        <v>7.2556400167280897</v>
      </c>
      <c r="E304">
        <v>0.51295972177937799</v>
      </c>
      <c r="F304">
        <v>0.85263627312284496</v>
      </c>
      <c r="G304">
        <v>-0.14487288896934</v>
      </c>
      <c r="H304" s="55" t="s">
        <v>48</v>
      </c>
      <c r="I304" t="e">
        <f t="shared" si="4"/>
        <v>#N/A</v>
      </c>
      <c r="J304">
        <v>0</v>
      </c>
      <c r="L304" s="4">
        <v>42809</v>
      </c>
      <c r="M304">
        <v>297529.87168236298</v>
      </c>
    </row>
    <row r="305" spans="1:13" x14ac:dyDescent="0.2">
      <c r="A305" s="4">
        <v>38800</v>
      </c>
      <c r="B305">
        <v>124</v>
      </c>
      <c r="C305">
        <v>12.8977466784425</v>
      </c>
      <c r="D305">
        <v>7.2977129361610196</v>
      </c>
      <c r="E305">
        <v>0.46518423011999099</v>
      </c>
      <c r="F305">
        <v>0.861099319709551</v>
      </c>
      <c r="G305">
        <v>-0.136455324371478</v>
      </c>
      <c r="H305" s="55" t="s">
        <v>48</v>
      </c>
      <c r="I305" t="e">
        <f t="shared" si="4"/>
        <v>#N/A</v>
      </c>
      <c r="J305">
        <v>0</v>
      </c>
      <c r="L305" s="4">
        <v>42810</v>
      </c>
      <c r="M305">
        <v>297602.151089122</v>
      </c>
    </row>
    <row r="306" spans="1:13" x14ac:dyDescent="0.2">
      <c r="A306" s="4">
        <v>38803</v>
      </c>
      <c r="B306">
        <v>124</v>
      </c>
      <c r="C306">
        <v>12.966846515920601</v>
      </c>
      <c r="D306">
        <v>7.0734682087774603</v>
      </c>
      <c r="E306">
        <v>0.46497010970177</v>
      </c>
      <c r="F306">
        <v>0.85858641482534304</v>
      </c>
      <c r="G306">
        <v>-0.13909574675300301</v>
      </c>
      <c r="H306" s="55" t="s">
        <v>48</v>
      </c>
      <c r="I306" t="e">
        <f t="shared" si="4"/>
        <v>#N/A</v>
      </c>
      <c r="J306">
        <v>0</v>
      </c>
      <c r="L306" s="4">
        <v>42811</v>
      </c>
      <c r="M306">
        <v>297398.91654040199</v>
      </c>
    </row>
    <row r="307" spans="1:13" x14ac:dyDescent="0.2">
      <c r="A307" s="4">
        <v>38804</v>
      </c>
      <c r="B307">
        <v>124</v>
      </c>
      <c r="C307">
        <v>12.917470499922601</v>
      </c>
      <c r="D307">
        <v>6.3664430647962398</v>
      </c>
      <c r="E307">
        <v>0.56899497252068099</v>
      </c>
      <c r="F307">
        <v>0.83158366089862901</v>
      </c>
      <c r="G307">
        <v>-0.16612811177901601</v>
      </c>
      <c r="H307" s="55" t="s">
        <v>48</v>
      </c>
      <c r="I307" t="e">
        <f t="shared" si="4"/>
        <v>#N/A</v>
      </c>
      <c r="J307">
        <v>0</v>
      </c>
      <c r="L307" s="4">
        <v>42814</v>
      </c>
      <c r="M307">
        <v>297392.14334477502</v>
      </c>
    </row>
    <row r="308" spans="1:13" x14ac:dyDescent="0.2">
      <c r="A308" s="4">
        <v>38805</v>
      </c>
      <c r="B308">
        <v>124</v>
      </c>
      <c r="C308">
        <v>12.691136276243901</v>
      </c>
      <c r="D308">
        <v>7.0106773346969398</v>
      </c>
      <c r="E308">
        <v>0.41095279991836597</v>
      </c>
      <c r="F308">
        <v>0.86760624482771898</v>
      </c>
      <c r="G308">
        <v>-0.13016342414707999</v>
      </c>
      <c r="H308" s="55" t="s">
        <v>48</v>
      </c>
      <c r="I308" t="e">
        <f t="shared" si="4"/>
        <v>#N/A</v>
      </c>
      <c r="J308">
        <v>0</v>
      </c>
      <c r="L308" s="4">
        <v>42815</v>
      </c>
      <c r="M308">
        <v>294934.84900669497</v>
      </c>
    </row>
    <row r="309" spans="1:13" x14ac:dyDescent="0.2">
      <c r="A309" s="4">
        <v>38806</v>
      </c>
      <c r="B309">
        <v>124</v>
      </c>
      <c r="C309">
        <v>13.4729956856703</v>
      </c>
      <c r="D309">
        <v>6.8752579800114804</v>
      </c>
      <c r="E309">
        <v>0.51485548253442603</v>
      </c>
      <c r="F309">
        <v>0.84774913964143706</v>
      </c>
      <c r="G309">
        <v>-0.15006038624385101</v>
      </c>
      <c r="H309" s="55" t="s">
        <v>48</v>
      </c>
      <c r="I309" t="e">
        <f t="shared" si="4"/>
        <v>#N/A</v>
      </c>
      <c r="J309">
        <v>0</v>
      </c>
      <c r="L309" s="4">
        <v>42816</v>
      </c>
      <c r="M309">
        <v>295344.296894642</v>
      </c>
    </row>
    <row r="310" spans="1:13" x14ac:dyDescent="0.2">
      <c r="A310" s="4">
        <v>38807</v>
      </c>
      <c r="B310">
        <v>124</v>
      </c>
      <c r="C310">
        <v>13.257853223446</v>
      </c>
      <c r="D310">
        <v>6.8544804853552801</v>
      </c>
      <c r="E310">
        <v>0.47359431392430901</v>
      </c>
      <c r="F310">
        <v>0.85451002264397602</v>
      </c>
      <c r="G310">
        <v>-0.14334366754165501</v>
      </c>
      <c r="H310" s="55" t="s">
        <v>48</v>
      </c>
      <c r="I310" t="e">
        <f t="shared" si="4"/>
        <v>#N/A</v>
      </c>
      <c r="J310">
        <v>0</v>
      </c>
      <c r="L310" s="4">
        <v>42817</v>
      </c>
      <c r="M310">
        <v>295025.334021952</v>
      </c>
    </row>
    <row r="311" spans="1:13" x14ac:dyDescent="0.2">
      <c r="A311" s="4">
        <v>38810</v>
      </c>
      <c r="B311">
        <v>124</v>
      </c>
      <c r="C311">
        <v>13.3891298311878</v>
      </c>
      <c r="D311">
        <v>6.7100176814365096</v>
      </c>
      <c r="E311">
        <v>0.46271087020478802</v>
      </c>
      <c r="F311">
        <v>0.85466743062891204</v>
      </c>
      <c r="G311">
        <v>-0.14331602451328801</v>
      </c>
      <c r="H311" s="55" t="s">
        <v>48</v>
      </c>
      <c r="I311" t="e">
        <f t="shared" si="4"/>
        <v>#N/A</v>
      </c>
      <c r="J311">
        <v>0</v>
      </c>
      <c r="L311" s="4">
        <v>42818</v>
      </c>
      <c r="M311">
        <v>295005.88916212798</v>
      </c>
    </row>
    <row r="312" spans="1:13" x14ac:dyDescent="0.2">
      <c r="A312" s="4">
        <v>38811</v>
      </c>
      <c r="B312">
        <v>124</v>
      </c>
      <c r="C312">
        <v>13.306232352941199</v>
      </c>
      <c r="D312">
        <v>7.4041179225328202</v>
      </c>
      <c r="E312">
        <v>0.33648979863321099</v>
      </c>
      <c r="F312">
        <v>0.88644681454772301</v>
      </c>
      <c r="G312">
        <v>-0.111592985870115</v>
      </c>
      <c r="H312" s="55" t="s">
        <v>48</v>
      </c>
      <c r="I312" t="e">
        <f t="shared" si="4"/>
        <v>#N/A</v>
      </c>
      <c r="J312">
        <v>0</v>
      </c>
      <c r="L312" s="4">
        <v>42821</v>
      </c>
      <c r="M312">
        <v>295123.25506610703</v>
      </c>
    </row>
    <row r="313" spans="1:13" x14ac:dyDescent="0.2">
      <c r="A313" s="4">
        <v>38812</v>
      </c>
      <c r="B313">
        <v>124</v>
      </c>
      <c r="C313">
        <v>13.0397541561713</v>
      </c>
      <c r="D313">
        <v>7.7653093231000598</v>
      </c>
      <c r="E313">
        <v>0.25835447307963499</v>
      </c>
      <c r="F313">
        <v>0.90626817799902404</v>
      </c>
      <c r="G313">
        <v>-9.1821758088282204E-2</v>
      </c>
      <c r="H313" s="55" t="s">
        <v>48</v>
      </c>
      <c r="I313" t="e">
        <f t="shared" si="4"/>
        <v>#N/A</v>
      </c>
      <c r="J313">
        <v>0</v>
      </c>
      <c r="L313" s="4">
        <v>42822</v>
      </c>
      <c r="M313">
        <v>296787.11657118</v>
      </c>
    </row>
    <row r="314" spans="1:13" x14ac:dyDescent="0.2">
      <c r="A314" s="4">
        <v>38813</v>
      </c>
      <c r="B314">
        <v>124</v>
      </c>
      <c r="C314">
        <v>13.579828707878001</v>
      </c>
      <c r="D314">
        <v>7.6600748275804698</v>
      </c>
      <c r="E314">
        <v>0.30309920065582402</v>
      </c>
      <c r="F314">
        <v>0.89574672774400899</v>
      </c>
      <c r="G314">
        <v>-0.102384579344918</v>
      </c>
      <c r="H314" s="55" t="s">
        <v>48</v>
      </c>
      <c r="I314" t="e">
        <f t="shared" si="4"/>
        <v>#N/A</v>
      </c>
      <c r="J314">
        <v>0</v>
      </c>
      <c r="L314" s="4">
        <v>42823</v>
      </c>
      <c r="M314">
        <v>297051.777351011</v>
      </c>
    </row>
    <row r="315" spans="1:13" x14ac:dyDescent="0.2">
      <c r="A315" s="4">
        <v>38814</v>
      </c>
      <c r="B315">
        <v>124</v>
      </c>
      <c r="C315">
        <v>13.833249482785201</v>
      </c>
      <c r="D315">
        <v>6.4956991317121</v>
      </c>
      <c r="E315">
        <v>0.47920351575459502</v>
      </c>
      <c r="F315">
        <v>0.84900115918824004</v>
      </c>
      <c r="G315">
        <v>-0.14915484443589599</v>
      </c>
      <c r="H315" s="55" t="s">
        <v>48</v>
      </c>
      <c r="I315" t="e">
        <f t="shared" si="4"/>
        <v>#N/A</v>
      </c>
      <c r="J315">
        <v>0</v>
      </c>
      <c r="L315" s="4">
        <v>42824</v>
      </c>
      <c r="M315">
        <v>297725.02304525301</v>
      </c>
    </row>
    <row r="316" spans="1:13" x14ac:dyDescent="0.2">
      <c r="A316" s="4">
        <v>38817</v>
      </c>
      <c r="B316">
        <v>124</v>
      </c>
      <c r="C316">
        <v>13.883410821643301</v>
      </c>
      <c r="D316">
        <v>6.5955466854316898</v>
      </c>
      <c r="E316">
        <v>0.410791973914719</v>
      </c>
      <c r="F316">
        <v>0.86304545404144195</v>
      </c>
      <c r="G316">
        <v>-0.13524471076500999</v>
      </c>
      <c r="H316" s="55" t="s">
        <v>48</v>
      </c>
      <c r="I316" t="e">
        <f t="shared" si="4"/>
        <v>#N/A</v>
      </c>
      <c r="J316">
        <v>0</v>
      </c>
      <c r="L316" s="4">
        <v>42825</v>
      </c>
      <c r="M316">
        <v>297309.01897697302</v>
      </c>
    </row>
    <row r="317" spans="1:13" x14ac:dyDescent="0.2">
      <c r="A317" s="4">
        <v>38818</v>
      </c>
      <c r="B317">
        <v>124</v>
      </c>
      <c r="C317">
        <v>14.303534825870599</v>
      </c>
      <c r="D317">
        <v>5.6862675473008304</v>
      </c>
      <c r="E317">
        <v>0.61219388313499601</v>
      </c>
      <c r="F317">
        <v>0.81364915968984797</v>
      </c>
      <c r="G317">
        <v>-0.184670571353553</v>
      </c>
      <c r="H317" s="55" t="s">
        <v>48</v>
      </c>
      <c r="I317" t="e">
        <f t="shared" si="4"/>
        <v>#N/A</v>
      </c>
      <c r="J317">
        <v>0</v>
      </c>
      <c r="L317" s="4">
        <v>42828</v>
      </c>
      <c r="M317">
        <v>297053.086472211</v>
      </c>
    </row>
    <row r="318" spans="1:13" x14ac:dyDescent="0.2">
      <c r="A318" s="4">
        <v>38819</v>
      </c>
      <c r="B318">
        <v>124</v>
      </c>
      <c r="C318">
        <v>13.989264680322799</v>
      </c>
      <c r="D318">
        <v>5.8231892994086998</v>
      </c>
      <c r="E318">
        <v>0.51821862071957603</v>
      </c>
      <c r="F318">
        <v>0.83200885218092502</v>
      </c>
      <c r="G318">
        <v>-0.16635809639965901</v>
      </c>
      <c r="H318" s="55" t="s">
        <v>48</v>
      </c>
      <c r="I318" t="e">
        <f t="shared" si="4"/>
        <v>#N/A</v>
      </c>
      <c r="J318">
        <v>0</v>
      </c>
      <c r="L318" s="4">
        <v>42829</v>
      </c>
      <c r="M318">
        <v>297322.60901229898</v>
      </c>
    </row>
    <row r="319" spans="1:13" x14ac:dyDescent="0.2">
      <c r="A319" s="4">
        <v>38820</v>
      </c>
      <c r="B319">
        <v>124</v>
      </c>
      <c r="C319">
        <v>13.7815211949343</v>
      </c>
      <c r="D319">
        <v>5.6326276298051301</v>
      </c>
      <c r="E319">
        <v>0.50805012621103895</v>
      </c>
      <c r="F319">
        <v>0.83062350207292401</v>
      </c>
      <c r="G319">
        <v>-0.16778548000865001</v>
      </c>
      <c r="H319" s="55" t="s">
        <v>48</v>
      </c>
      <c r="I319" t="e">
        <f t="shared" si="4"/>
        <v>#N/A</v>
      </c>
      <c r="J319">
        <v>0</v>
      </c>
      <c r="L319" s="4">
        <v>42830</v>
      </c>
      <c r="M319">
        <v>296605.013720399</v>
      </c>
    </row>
    <row r="320" spans="1:13" x14ac:dyDescent="0.2">
      <c r="A320" s="4">
        <v>38824</v>
      </c>
      <c r="B320">
        <v>124</v>
      </c>
      <c r="C320">
        <v>14.242846603451</v>
      </c>
      <c r="D320">
        <v>5.5177994489840803</v>
      </c>
      <c r="E320">
        <v>0.489146023416964</v>
      </c>
      <c r="F320">
        <v>0.83225958079456797</v>
      </c>
      <c r="G320">
        <v>-0.16632553069438499</v>
      </c>
      <c r="H320" s="55" t="s">
        <v>48</v>
      </c>
      <c r="I320" t="e">
        <f t="shared" si="4"/>
        <v>#N/A</v>
      </c>
      <c r="J320">
        <v>0</v>
      </c>
      <c r="L320" s="4">
        <v>42831</v>
      </c>
      <c r="M320">
        <v>297378.53393204702</v>
      </c>
    </row>
    <row r="321" spans="1:13" x14ac:dyDescent="0.2">
      <c r="A321" s="4">
        <v>38825</v>
      </c>
      <c r="B321">
        <v>124</v>
      </c>
      <c r="C321">
        <v>13.950621729150701</v>
      </c>
      <c r="D321">
        <v>7.2607819271307203</v>
      </c>
      <c r="E321">
        <v>0.20329127847568701</v>
      </c>
      <c r="F321">
        <v>0.91612937150713103</v>
      </c>
      <c r="G321">
        <v>-8.2521298562343803E-2</v>
      </c>
      <c r="H321" s="55" t="s">
        <v>48</v>
      </c>
      <c r="I321" t="e">
        <f t="shared" si="4"/>
        <v>#N/A</v>
      </c>
      <c r="J321">
        <v>0</v>
      </c>
      <c r="L321" s="4">
        <v>42832</v>
      </c>
      <c r="M321">
        <v>297206.82608352997</v>
      </c>
    </row>
    <row r="322" spans="1:13" x14ac:dyDescent="0.2">
      <c r="A322" s="4">
        <v>38826</v>
      </c>
      <c r="B322">
        <v>124</v>
      </c>
      <c r="C322">
        <v>14.372600267277599</v>
      </c>
      <c r="D322">
        <v>7.4903799590831701</v>
      </c>
      <c r="E322">
        <v>0.19493197403439499</v>
      </c>
      <c r="F322">
        <v>0.92006793782407204</v>
      </c>
      <c r="G322">
        <v>-7.8628693122055796E-2</v>
      </c>
      <c r="H322" s="55" t="s">
        <v>48</v>
      </c>
      <c r="I322" t="e">
        <f t="shared" si="4"/>
        <v>#N/A</v>
      </c>
      <c r="J322">
        <v>0</v>
      </c>
      <c r="L322" s="4">
        <v>42835</v>
      </c>
      <c r="M322">
        <v>297531.705085225</v>
      </c>
    </row>
    <row r="323" spans="1:13" x14ac:dyDescent="0.2">
      <c r="A323" s="4">
        <v>38827</v>
      </c>
      <c r="B323">
        <v>124</v>
      </c>
      <c r="C323">
        <v>14.143909456264799</v>
      </c>
      <c r="D323">
        <v>7.6237191218859302</v>
      </c>
      <c r="E323">
        <v>0.15825059526131999</v>
      </c>
      <c r="F323">
        <v>0.93099315068076005</v>
      </c>
      <c r="G323">
        <v>-6.7748644263520799E-2</v>
      </c>
      <c r="H323" s="55" t="s">
        <v>48</v>
      </c>
      <c r="I323" t="e">
        <f t="shared" ref="I323:I386" si="5">MATCH(A323,H:H,0)</f>
        <v>#N/A</v>
      </c>
      <c r="J323">
        <v>0</v>
      </c>
      <c r="L323" s="4">
        <v>42836</v>
      </c>
      <c r="M323">
        <v>297320.72988018498</v>
      </c>
    </row>
    <row r="324" spans="1:13" x14ac:dyDescent="0.2">
      <c r="A324" s="4">
        <v>38828</v>
      </c>
      <c r="B324">
        <v>124</v>
      </c>
      <c r="C324">
        <v>13.461317499046899</v>
      </c>
      <c r="D324">
        <v>7.59148981289633</v>
      </c>
      <c r="E324">
        <v>0.116615630702393</v>
      </c>
      <c r="F324">
        <v>0.94344975433692402</v>
      </c>
      <c r="G324">
        <v>-5.5335553862136302E-2</v>
      </c>
      <c r="H324" s="55" t="s">
        <v>48</v>
      </c>
      <c r="I324" t="e">
        <f t="shared" si="5"/>
        <v>#N/A</v>
      </c>
      <c r="J324">
        <v>0</v>
      </c>
      <c r="L324" s="4">
        <v>42837</v>
      </c>
      <c r="M324">
        <v>296412.07357731502</v>
      </c>
    </row>
    <row r="325" spans="1:13" x14ac:dyDescent="0.2">
      <c r="A325" s="4">
        <v>38831</v>
      </c>
      <c r="B325">
        <v>124</v>
      </c>
      <c r="C325">
        <v>13.929266534260201</v>
      </c>
      <c r="D325">
        <v>7.3207917938087101</v>
      </c>
      <c r="E325">
        <v>0.120008932762509</v>
      </c>
      <c r="F325">
        <v>0.940993171540222</v>
      </c>
      <c r="G325">
        <v>-5.7920227457824297E-2</v>
      </c>
      <c r="H325" s="55" t="s">
        <v>48</v>
      </c>
      <c r="I325" t="e">
        <f t="shared" si="5"/>
        <v>#N/A</v>
      </c>
      <c r="J325">
        <v>0</v>
      </c>
      <c r="L325" s="4">
        <v>42838</v>
      </c>
      <c r="M325">
        <v>294775.63540361502</v>
      </c>
    </row>
    <row r="326" spans="1:13" x14ac:dyDescent="0.2">
      <c r="A326" s="4">
        <v>38832</v>
      </c>
      <c r="B326">
        <v>124</v>
      </c>
      <c r="C326">
        <v>13.5470397790903</v>
      </c>
      <c r="D326">
        <v>6.7760067730821998</v>
      </c>
      <c r="E326">
        <v>0.126619282615792</v>
      </c>
      <c r="F326">
        <v>0.93551537076069002</v>
      </c>
      <c r="G326">
        <v>-6.3437200094373494E-2</v>
      </c>
      <c r="H326" s="55" t="s">
        <v>48</v>
      </c>
      <c r="I326" t="e">
        <f t="shared" si="5"/>
        <v>#N/A</v>
      </c>
      <c r="J326">
        <v>0</v>
      </c>
      <c r="L326" s="4">
        <v>42842</v>
      </c>
      <c r="M326">
        <v>297179.27882247302</v>
      </c>
    </row>
    <row r="327" spans="1:13" x14ac:dyDescent="0.2">
      <c r="A327" s="4">
        <v>38833</v>
      </c>
      <c r="B327">
        <v>124</v>
      </c>
      <c r="C327">
        <v>13.5647527607362</v>
      </c>
      <c r="D327">
        <v>6.7836133613957799</v>
      </c>
      <c r="E327">
        <v>0.11463012379281801</v>
      </c>
      <c r="F327">
        <v>0.93971431327080202</v>
      </c>
      <c r="G327">
        <v>-5.92820674046209E-2</v>
      </c>
      <c r="H327" s="55" t="s">
        <v>48</v>
      </c>
      <c r="I327" t="e">
        <f t="shared" si="5"/>
        <v>#N/A</v>
      </c>
      <c r="J327">
        <v>0</v>
      </c>
      <c r="L327" s="4">
        <v>42843</v>
      </c>
      <c r="M327">
        <v>296581.364438513</v>
      </c>
    </row>
    <row r="328" spans="1:13" x14ac:dyDescent="0.2">
      <c r="A328" s="4">
        <v>38834</v>
      </c>
      <c r="B328">
        <v>124</v>
      </c>
      <c r="C328">
        <v>13.6337631153171</v>
      </c>
      <c r="D328">
        <v>7.3647134479277803</v>
      </c>
      <c r="E328">
        <v>7.5675646536055297E-2</v>
      </c>
      <c r="F328">
        <v>0.95712534061626997</v>
      </c>
      <c r="G328">
        <v>-4.1919291381077903E-2</v>
      </c>
      <c r="H328" s="55" t="s">
        <v>48</v>
      </c>
      <c r="I328" t="e">
        <f t="shared" si="5"/>
        <v>#N/A</v>
      </c>
      <c r="J328">
        <v>0</v>
      </c>
      <c r="L328" s="4">
        <v>42844</v>
      </c>
      <c r="M328">
        <v>296177.91632776702</v>
      </c>
    </row>
    <row r="329" spans="1:13" x14ac:dyDescent="0.2">
      <c r="A329" s="4">
        <v>38835</v>
      </c>
      <c r="B329">
        <v>124</v>
      </c>
      <c r="C329">
        <v>13.645262957328701</v>
      </c>
      <c r="D329">
        <v>8.3536148385763092</v>
      </c>
      <c r="E329">
        <v>0.31123236444074598</v>
      </c>
      <c r="F329">
        <v>0.89962430494669399</v>
      </c>
      <c r="G329">
        <v>-9.8256177286729002E-2</v>
      </c>
      <c r="H329" s="55" t="s">
        <v>49</v>
      </c>
      <c r="I329" t="e">
        <f t="shared" si="5"/>
        <v>#N/A</v>
      </c>
      <c r="J329">
        <v>5.9093630083599399E-2</v>
      </c>
      <c r="L329" s="4">
        <v>42845</v>
      </c>
      <c r="M329">
        <v>298448.75817141798</v>
      </c>
    </row>
    <row r="330" spans="1:13" x14ac:dyDescent="0.2">
      <c r="A330" s="4">
        <v>38838</v>
      </c>
      <c r="B330">
        <v>124</v>
      </c>
      <c r="C330">
        <v>14.374553987730099</v>
      </c>
      <c r="D330">
        <v>7.4044846303330401</v>
      </c>
      <c r="E330">
        <v>0.46699767986913798</v>
      </c>
      <c r="F330">
        <v>0.86239064164826296</v>
      </c>
      <c r="G330">
        <v>-0.13560312695433099</v>
      </c>
      <c r="H330" s="55" t="s">
        <v>49</v>
      </c>
      <c r="I330" t="e">
        <f t="shared" si="5"/>
        <v>#N/A</v>
      </c>
      <c r="J330">
        <v>0</v>
      </c>
      <c r="L330" s="4">
        <v>42846</v>
      </c>
      <c r="M330">
        <v>297618.65926776099</v>
      </c>
    </row>
    <row r="331" spans="1:13" x14ac:dyDescent="0.2">
      <c r="A331" s="4">
        <v>38839</v>
      </c>
      <c r="B331">
        <v>124</v>
      </c>
      <c r="C331">
        <v>14.165745532044401</v>
      </c>
      <c r="D331">
        <v>8.2275503351026202</v>
      </c>
      <c r="E331">
        <v>0.31932388416659302</v>
      </c>
      <c r="F331">
        <v>0.89718593020749504</v>
      </c>
      <c r="G331">
        <v>-0.100866051838961</v>
      </c>
      <c r="H331" s="55" t="s">
        <v>49</v>
      </c>
      <c r="I331" t="e">
        <f t="shared" si="5"/>
        <v>#N/A</v>
      </c>
      <c r="J331">
        <v>0</v>
      </c>
      <c r="L331" s="4">
        <v>42849</v>
      </c>
      <c r="M331">
        <v>298601.04122291203</v>
      </c>
    </row>
    <row r="332" spans="1:13" x14ac:dyDescent="0.2">
      <c r="A332" s="4">
        <v>38840</v>
      </c>
      <c r="B332">
        <v>124</v>
      </c>
      <c r="C332">
        <v>14.4335872029949</v>
      </c>
      <c r="D332">
        <v>7.7903970943059999</v>
      </c>
      <c r="E332">
        <v>0.38320707297932799</v>
      </c>
      <c r="F332">
        <v>0.88125312289871305</v>
      </c>
      <c r="G332">
        <v>-0.116835008424861</v>
      </c>
      <c r="H332" s="55" t="s">
        <v>49</v>
      </c>
      <c r="I332" t="e">
        <f t="shared" si="5"/>
        <v>#N/A</v>
      </c>
      <c r="J332">
        <v>0</v>
      </c>
      <c r="L332" s="4">
        <v>42850</v>
      </c>
      <c r="M332">
        <v>298988.77465334098</v>
      </c>
    </row>
    <row r="333" spans="1:13" x14ac:dyDescent="0.2">
      <c r="A333" s="4">
        <v>38841</v>
      </c>
      <c r="B333">
        <v>124</v>
      </c>
      <c r="C333">
        <v>14.2836605359318</v>
      </c>
      <c r="D333">
        <v>8.1742647439130405</v>
      </c>
      <c r="E333">
        <v>0.30732725144499701</v>
      </c>
      <c r="F333">
        <v>0.89920695898060798</v>
      </c>
      <c r="G333">
        <v>-9.8931285828666199E-2</v>
      </c>
      <c r="H333" s="55" t="s">
        <v>49</v>
      </c>
      <c r="I333" t="e">
        <f t="shared" si="5"/>
        <v>#N/A</v>
      </c>
      <c r="J333">
        <v>0</v>
      </c>
      <c r="L333" s="4">
        <v>42851</v>
      </c>
      <c r="M333">
        <v>298980.32818551001</v>
      </c>
    </row>
    <row r="334" spans="1:13" x14ac:dyDescent="0.2">
      <c r="A334" s="4">
        <v>38842</v>
      </c>
      <c r="B334">
        <v>124</v>
      </c>
      <c r="C334">
        <v>14.103107364926</v>
      </c>
      <c r="D334">
        <v>9.2052666765825393</v>
      </c>
      <c r="E334">
        <v>0.189194192869552</v>
      </c>
      <c r="F334">
        <v>0.93144705136540296</v>
      </c>
      <c r="G334">
        <v>-6.6750301385779601E-2</v>
      </c>
      <c r="H334" s="55" t="s">
        <v>49</v>
      </c>
      <c r="I334" t="e">
        <f t="shared" si="5"/>
        <v>#N/A</v>
      </c>
      <c r="J334">
        <v>0</v>
      </c>
      <c r="L334" s="4">
        <v>42852</v>
      </c>
      <c r="M334">
        <v>299143.24826190202</v>
      </c>
    </row>
    <row r="335" spans="1:13" x14ac:dyDescent="0.2">
      <c r="A335" s="4">
        <v>38845</v>
      </c>
      <c r="B335">
        <v>124</v>
      </c>
      <c r="C335">
        <v>14.5009730734361</v>
      </c>
      <c r="D335">
        <v>9.0151961825752505</v>
      </c>
      <c r="E335">
        <v>0.195250912508557</v>
      </c>
      <c r="F335">
        <v>0.92914572156852004</v>
      </c>
      <c r="G335">
        <v>-6.9178257129238904E-2</v>
      </c>
      <c r="H335" s="55" t="s">
        <v>49</v>
      </c>
      <c r="I335" t="e">
        <f t="shared" si="5"/>
        <v>#N/A</v>
      </c>
      <c r="J335">
        <v>0</v>
      </c>
      <c r="L335" s="4">
        <v>42853</v>
      </c>
      <c r="M335">
        <v>299028.36171909497</v>
      </c>
    </row>
    <row r="336" spans="1:13" x14ac:dyDescent="0.2">
      <c r="A336" s="4">
        <v>38846</v>
      </c>
      <c r="B336">
        <v>124</v>
      </c>
      <c r="C336">
        <v>14.509570366460601</v>
      </c>
      <c r="D336">
        <v>9.2376459998533704</v>
      </c>
      <c r="E336">
        <v>0.16920781256703099</v>
      </c>
      <c r="F336">
        <v>0.93655403280083405</v>
      </c>
      <c r="G336">
        <v>-6.1816107823837299E-2</v>
      </c>
      <c r="H336" s="55" t="s">
        <v>49</v>
      </c>
      <c r="I336" t="e">
        <f t="shared" si="5"/>
        <v>#N/A</v>
      </c>
      <c r="J336">
        <v>0</v>
      </c>
      <c r="L336" s="4">
        <v>42856</v>
      </c>
      <c r="M336">
        <v>299331.441387586</v>
      </c>
    </row>
    <row r="337" spans="1:13" x14ac:dyDescent="0.2">
      <c r="A337" s="4">
        <v>38847</v>
      </c>
      <c r="B337">
        <v>124</v>
      </c>
      <c r="C337">
        <v>14.8936621274991</v>
      </c>
      <c r="D337">
        <v>9.1714988792701497</v>
      </c>
      <c r="E337">
        <v>0.18450412046516701</v>
      </c>
      <c r="F337">
        <v>0.932578313671652</v>
      </c>
      <c r="G337">
        <v>-6.5833874265279396E-2</v>
      </c>
      <c r="H337" s="55" t="s">
        <v>49</v>
      </c>
      <c r="I337" t="e">
        <f t="shared" si="5"/>
        <v>#N/A</v>
      </c>
      <c r="J337">
        <v>0</v>
      </c>
      <c r="L337" s="4">
        <v>42857</v>
      </c>
      <c r="M337">
        <v>299270.03994627</v>
      </c>
    </row>
    <row r="338" spans="1:13" x14ac:dyDescent="0.2">
      <c r="A338" s="4">
        <v>38848</v>
      </c>
      <c r="B338">
        <v>124</v>
      </c>
      <c r="C338">
        <v>14.7133799923635</v>
      </c>
      <c r="D338">
        <v>7.66861375236242</v>
      </c>
      <c r="E338">
        <v>0.292709743148793</v>
      </c>
      <c r="F338">
        <v>0.89828033883853298</v>
      </c>
      <c r="G338">
        <v>-0.10015582222022</v>
      </c>
      <c r="H338" s="55" t="s">
        <v>49</v>
      </c>
      <c r="I338" t="e">
        <f t="shared" si="5"/>
        <v>#N/A</v>
      </c>
      <c r="J338">
        <v>0</v>
      </c>
      <c r="L338" s="4">
        <v>42858</v>
      </c>
      <c r="M338">
        <v>299272.53936045303</v>
      </c>
    </row>
    <row r="339" spans="1:13" x14ac:dyDescent="0.2">
      <c r="A339" s="4">
        <v>38849</v>
      </c>
      <c r="B339">
        <v>124</v>
      </c>
      <c r="C339">
        <v>15.1054560198081</v>
      </c>
      <c r="D339">
        <v>6.1865056140590404</v>
      </c>
      <c r="E339">
        <v>0.532391789742515</v>
      </c>
      <c r="F339">
        <v>0.83547933467215696</v>
      </c>
      <c r="G339">
        <v>-0.162980127149493</v>
      </c>
      <c r="H339" s="55" t="s">
        <v>49</v>
      </c>
      <c r="I339" t="e">
        <f t="shared" si="5"/>
        <v>#N/A</v>
      </c>
      <c r="J339">
        <v>0</v>
      </c>
      <c r="L339" s="4">
        <v>42859</v>
      </c>
      <c r="M339">
        <v>299356.81063937303</v>
      </c>
    </row>
    <row r="340" spans="1:13" x14ac:dyDescent="0.2">
      <c r="A340" s="4">
        <v>38852</v>
      </c>
      <c r="B340">
        <v>124</v>
      </c>
      <c r="C340">
        <v>15.573993050193099</v>
      </c>
      <c r="D340">
        <v>6.3452255535893602</v>
      </c>
      <c r="E340">
        <v>0.479030751360984</v>
      </c>
      <c r="F340">
        <v>0.84719207801046004</v>
      </c>
      <c r="G340">
        <v>-0.151304877351808</v>
      </c>
      <c r="H340" s="55" t="s">
        <v>49</v>
      </c>
      <c r="I340" t="e">
        <f t="shared" si="5"/>
        <v>#N/A</v>
      </c>
      <c r="J340">
        <v>0</v>
      </c>
      <c r="L340" s="4">
        <v>42860</v>
      </c>
      <c r="M340">
        <v>299493.65711318498</v>
      </c>
    </row>
    <row r="341" spans="1:13" x14ac:dyDescent="0.2">
      <c r="A341" s="4">
        <v>38853</v>
      </c>
      <c r="B341">
        <v>124</v>
      </c>
      <c r="C341">
        <v>14.9186357048952</v>
      </c>
      <c r="D341">
        <v>6.0951322642985701</v>
      </c>
      <c r="E341">
        <v>0.43015941643285099</v>
      </c>
      <c r="F341">
        <v>0.85273274601957205</v>
      </c>
      <c r="G341">
        <v>-0.145808940272592</v>
      </c>
      <c r="H341" s="55" t="s">
        <v>49</v>
      </c>
      <c r="I341" t="e">
        <f t="shared" si="5"/>
        <v>#N/A</v>
      </c>
      <c r="J341">
        <v>0</v>
      </c>
      <c r="L341" s="4">
        <v>42863</v>
      </c>
      <c r="M341">
        <v>299726.06191644003</v>
      </c>
    </row>
    <row r="342" spans="1:13" x14ac:dyDescent="0.2">
      <c r="A342" s="4">
        <v>38854</v>
      </c>
      <c r="B342">
        <v>124</v>
      </c>
      <c r="C342">
        <v>16.111024438312999</v>
      </c>
      <c r="D342">
        <v>4.2446859947020998</v>
      </c>
      <c r="E342">
        <v>1.05099309745324</v>
      </c>
      <c r="F342">
        <v>0.71664830681189196</v>
      </c>
      <c r="G342">
        <v>-0.28191305778471598</v>
      </c>
      <c r="H342" s="55" t="s">
        <v>49</v>
      </c>
      <c r="I342" t="e">
        <f t="shared" si="5"/>
        <v>#N/A</v>
      </c>
      <c r="J342">
        <v>0</v>
      </c>
      <c r="L342" s="4">
        <v>42864</v>
      </c>
      <c r="M342">
        <v>299747.68392954301</v>
      </c>
    </row>
    <row r="343" spans="1:13" x14ac:dyDescent="0.2">
      <c r="A343" s="4">
        <v>38855</v>
      </c>
      <c r="B343">
        <v>124</v>
      </c>
      <c r="C343">
        <v>16.2597622930037</v>
      </c>
      <c r="D343">
        <v>3.77490026587378</v>
      </c>
      <c r="E343">
        <v>1.23110550065583</v>
      </c>
      <c r="F343">
        <v>0.67908646273723205</v>
      </c>
      <c r="G343">
        <v>-0.31951576163772899</v>
      </c>
      <c r="H343" s="55" t="s">
        <v>49</v>
      </c>
      <c r="I343" t="e">
        <f t="shared" si="5"/>
        <v>#N/A</v>
      </c>
      <c r="J343">
        <v>0</v>
      </c>
      <c r="L343" s="4">
        <v>42865</v>
      </c>
      <c r="M343">
        <v>299795.46436824999</v>
      </c>
    </row>
    <row r="344" spans="1:13" x14ac:dyDescent="0.2">
      <c r="A344" s="4">
        <v>38856</v>
      </c>
      <c r="B344">
        <v>120</v>
      </c>
      <c r="C344">
        <v>16.645972226593202</v>
      </c>
      <c r="D344" s="60">
        <v>8.6138212733675203</v>
      </c>
      <c r="E344">
        <v>0.82579896990187196</v>
      </c>
      <c r="F344" s="60">
        <v>0.82689426728623605</v>
      </c>
      <c r="G344">
        <v>-0.17009301160048901</v>
      </c>
      <c r="H344" s="55" t="s">
        <v>50</v>
      </c>
      <c r="I344" t="e">
        <f t="shared" si="5"/>
        <v>#N/A</v>
      </c>
      <c r="J344">
        <v>0.970509899814196</v>
      </c>
      <c r="L344" s="4">
        <v>42866</v>
      </c>
      <c r="M344">
        <v>299740.08550504397</v>
      </c>
    </row>
    <row r="345" spans="1:13" x14ac:dyDescent="0.2">
      <c r="A345" s="4">
        <v>38859</v>
      </c>
      <c r="B345">
        <v>120</v>
      </c>
      <c r="C345">
        <v>17.472957964005399</v>
      </c>
      <c r="D345">
        <v>7.8605787540238898</v>
      </c>
      <c r="E345">
        <v>1.0724465665662499</v>
      </c>
      <c r="F345">
        <v>0.79121153529306498</v>
      </c>
      <c r="G345">
        <v>-0.20589687261411199</v>
      </c>
      <c r="H345" s="55" t="s">
        <v>50</v>
      </c>
      <c r="I345" t="e">
        <f t="shared" si="5"/>
        <v>#N/A</v>
      </c>
      <c r="J345">
        <v>0</v>
      </c>
      <c r="L345" s="4">
        <v>42867</v>
      </c>
      <c r="M345">
        <v>299827.81971178798</v>
      </c>
    </row>
    <row r="346" spans="1:13" x14ac:dyDescent="0.2">
      <c r="A346" s="4">
        <v>38860</v>
      </c>
      <c r="B346">
        <v>120</v>
      </c>
      <c r="C346">
        <v>17.633850443397002</v>
      </c>
      <c r="D346">
        <v>7.1085740013716796</v>
      </c>
      <c r="E346">
        <v>1.2908607421151801</v>
      </c>
      <c r="F346">
        <v>0.75857360769350601</v>
      </c>
      <c r="G346">
        <v>-0.238561165201256</v>
      </c>
      <c r="H346" s="55" t="s">
        <v>50</v>
      </c>
      <c r="I346" t="e">
        <f t="shared" si="5"/>
        <v>#N/A</v>
      </c>
      <c r="J346">
        <v>0</v>
      </c>
      <c r="L346" s="4">
        <v>42870</v>
      </c>
      <c r="M346">
        <v>299972.40577109501</v>
      </c>
    </row>
    <row r="347" spans="1:13" x14ac:dyDescent="0.2">
      <c r="A347" s="4">
        <v>38861</v>
      </c>
      <c r="B347">
        <v>120</v>
      </c>
      <c r="C347">
        <v>17.760254497899702</v>
      </c>
      <c r="D347">
        <v>7.8751027190362404</v>
      </c>
      <c r="E347">
        <v>1.06747516243792</v>
      </c>
      <c r="F347">
        <v>0.79198796351344902</v>
      </c>
      <c r="G347">
        <v>-0.205217646712508</v>
      </c>
      <c r="H347" s="55" t="s">
        <v>50</v>
      </c>
      <c r="I347" t="e">
        <f t="shared" si="5"/>
        <v>#N/A</v>
      </c>
      <c r="J347">
        <v>0</v>
      </c>
      <c r="L347" s="4">
        <v>42871</v>
      </c>
      <c r="M347">
        <v>299995.34428664402</v>
      </c>
    </row>
    <row r="348" spans="1:13" x14ac:dyDescent="0.2">
      <c r="A348" s="4">
        <v>38862</v>
      </c>
      <c r="B348">
        <v>120</v>
      </c>
      <c r="C348">
        <v>16.877502481797499</v>
      </c>
      <c r="D348">
        <v>9.0192443307232004</v>
      </c>
      <c r="E348">
        <v>0.66151198238386399</v>
      </c>
      <c r="F348">
        <v>0.85101789304579101</v>
      </c>
      <c r="G348">
        <v>-0.14626931379379399</v>
      </c>
      <c r="H348" s="55" t="s">
        <v>50</v>
      </c>
      <c r="I348" t="e">
        <f t="shared" si="5"/>
        <v>#N/A</v>
      </c>
      <c r="J348">
        <v>0</v>
      </c>
      <c r="L348" s="4">
        <v>42872</v>
      </c>
      <c r="M348">
        <v>299211.74845732597</v>
      </c>
    </row>
    <row r="349" spans="1:13" x14ac:dyDescent="0.2">
      <c r="A349" s="4">
        <v>38863</v>
      </c>
      <c r="B349">
        <v>120</v>
      </c>
      <c r="C349">
        <v>16.3502418912603</v>
      </c>
      <c r="D349">
        <v>9.5010996951772508</v>
      </c>
      <c r="E349">
        <v>0.50306711099591805</v>
      </c>
      <c r="F349">
        <v>0.87662879397670401</v>
      </c>
      <c r="G349">
        <v>-0.120719407720704</v>
      </c>
      <c r="H349" s="55" t="s">
        <v>50</v>
      </c>
      <c r="I349" t="e">
        <f t="shared" si="5"/>
        <v>#N/A</v>
      </c>
      <c r="J349">
        <v>0</v>
      </c>
      <c r="L349" s="4">
        <v>42873</v>
      </c>
      <c r="M349">
        <v>299897.45939755603</v>
      </c>
    </row>
    <row r="350" spans="1:13" x14ac:dyDescent="0.2">
      <c r="A350" s="4">
        <v>38867</v>
      </c>
      <c r="B350">
        <v>120</v>
      </c>
      <c r="C350">
        <v>19.076328945281499</v>
      </c>
      <c r="D350">
        <v>7.8158934105809301</v>
      </c>
      <c r="E350">
        <v>1.14113931320895</v>
      </c>
      <c r="F350">
        <v>0.78421695196833396</v>
      </c>
      <c r="G350">
        <v>-0.213275949490594</v>
      </c>
      <c r="H350" s="55" t="s">
        <v>50</v>
      </c>
      <c r="I350" t="e">
        <f t="shared" si="5"/>
        <v>#N/A</v>
      </c>
      <c r="J350">
        <v>0</v>
      </c>
      <c r="L350" s="4">
        <v>42874</v>
      </c>
      <c r="M350">
        <v>300036.34576278302</v>
      </c>
    </row>
    <row r="351" spans="1:13" x14ac:dyDescent="0.2">
      <c r="A351" s="4">
        <v>38868</v>
      </c>
      <c r="B351">
        <v>120</v>
      </c>
      <c r="C351">
        <v>18.041529660418799</v>
      </c>
      <c r="D351">
        <v>8.80331563368145</v>
      </c>
      <c r="E351">
        <v>0.72831247404993305</v>
      </c>
      <c r="F351">
        <v>0.84080535375447096</v>
      </c>
      <c r="G351">
        <v>-0.156762881759545</v>
      </c>
      <c r="H351" s="55" t="s">
        <v>50</v>
      </c>
      <c r="I351" t="e">
        <f t="shared" si="5"/>
        <v>#N/A</v>
      </c>
      <c r="J351">
        <v>0</v>
      </c>
      <c r="L351" s="4">
        <v>42877</v>
      </c>
      <c r="M351">
        <v>300633.55900019698</v>
      </c>
    </row>
    <row r="352" spans="1:13" x14ac:dyDescent="0.2">
      <c r="A352" s="4">
        <v>38869</v>
      </c>
      <c r="B352">
        <v>120</v>
      </c>
      <c r="C352">
        <v>17.229787298997898</v>
      </c>
      <c r="D352">
        <v>9.7525948734584507</v>
      </c>
      <c r="E352">
        <v>0.463317726683391</v>
      </c>
      <c r="F352">
        <v>0.88462309743188305</v>
      </c>
      <c r="G352">
        <v>-0.11301531195964901</v>
      </c>
      <c r="H352" s="55" t="s">
        <v>50</v>
      </c>
      <c r="I352" t="e">
        <f t="shared" si="5"/>
        <v>#N/A</v>
      </c>
      <c r="J352">
        <v>0</v>
      </c>
      <c r="L352" s="4">
        <v>42878</v>
      </c>
      <c r="M352">
        <v>300892.96520282899</v>
      </c>
    </row>
    <row r="353" spans="1:13" x14ac:dyDescent="0.2">
      <c r="A353" s="4">
        <v>38870</v>
      </c>
      <c r="B353">
        <v>120</v>
      </c>
      <c r="C353">
        <v>17.423493023255801</v>
      </c>
      <c r="D353">
        <v>9.9846703402889396</v>
      </c>
      <c r="E353">
        <v>0.43662843240334798</v>
      </c>
      <c r="F353">
        <v>0.89033649816740701</v>
      </c>
      <c r="G353">
        <v>-0.10735391003976499</v>
      </c>
      <c r="H353" s="55" t="s">
        <v>50</v>
      </c>
      <c r="I353" t="e">
        <f t="shared" si="5"/>
        <v>#N/A</v>
      </c>
      <c r="J353">
        <v>0</v>
      </c>
      <c r="L353" s="4">
        <v>42879</v>
      </c>
      <c r="M353">
        <v>301183.80649245699</v>
      </c>
    </row>
    <row r="354" spans="1:13" x14ac:dyDescent="0.2">
      <c r="A354" s="4">
        <v>38873</v>
      </c>
      <c r="B354">
        <v>120</v>
      </c>
      <c r="C354">
        <v>18.154195594713698</v>
      </c>
      <c r="D354">
        <v>8.3380242452043394</v>
      </c>
      <c r="E354">
        <v>0.70845416970564001</v>
      </c>
      <c r="F354">
        <v>0.83823451727337395</v>
      </c>
      <c r="G354">
        <v>-0.15956507430570399</v>
      </c>
      <c r="H354" s="55" t="s">
        <v>50</v>
      </c>
      <c r="I354" t="e">
        <f t="shared" si="5"/>
        <v>#N/A</v>
      </c>
      <c r="J354">
        <v>0</v>
      </c>
      <c r="L354" s="4">
        <v>42880</v>
      </c>
      <c r="M354">
        <v>301541.53716321703</v>
      </c>
    </row>
    <row r="355" spans="1:13" x14ac:dyDescent="0.2">
      <c r="A355" s="4">
        <v>38874</v>
      </c>
      <c r="B355">
        <v>120</v>
      </c>
      <c r="C355">
        <v>18.940745374970401</v>
      </c>
      <c r="D355">
        <v>8.1408593015342596</v>
      </c>
      <c r="E355">
        <v>0.82734504634713402</v>
      </c>
      <c r="F355">
        <v>0.82163554905093406</v>
      </c>
      <c r="G355">
        <v>-0.176206659048707</v>
      </c>
      <c r="H355" s="55" t="s">
        <v>50</v>
      </c>
      <c r="I355" t="e">
        <f t="shared" si="5"/>
        <v>#N/A</v>
      </c>
      <c r="J355">
        <v>0</v>
      </c>
      <c r="L355" s="4">
        <v>42881</v>
      </c>
      <c r="M355">
        <v>301581.12086470902</v>
      </c>
    </row>
    <row r="356" spans="1:13" x14ac:dyDescent="0.2">
      <c r="A356" s="4">
        <v>38875</v>
      </c>
      <c r="B356">
        <v>120</v>
      </c>
      <c r="C356">
        <v>19.279426569203899</v>
      </c>
      <c r="D356">
        <v>7.3815320962928999</v>
      </c>
      <c r="E356">
        <v>1.0273711387239199</v>
      </c>
      <c r="F356">
        <v>0.78908534316856105</v>
      </c>
      <c r="G356">
        <v>-0.20878876631972099</v>
      </c>
      <c r="H356" s="55" t="s">
        <v>50</v>
      </c>
      <c r="I356" t="e">
        <f t="shared" si="5"/>
        <v>#N/A</v>
      </c>
      <c r="J356">
        <v>0</v>
      </c>
      <c r="L356" s="4">
        <v>42885</v>
      </c>
      <c r="M356">
        <v>301657.850310351</v>
      </c>
    </row>
    <row r="357" spans="1:13" x14ac:dyDescent="0.2">
      <c r="A357" s="4">
        <v>38876</v>
      </c>
      <c r="B357">
        <v>120</v>
      </c>
      <c r="C357">
        <v>19.508463220675999</v>
      </c>
      <c r="D357">
        <v>7.28896167874582</v>
      </c>
      <c r="E357">
        <v>1.05351877618835</v>
      </c>
      <c r="F357">
        <v>0.78495112652230004</v>
      </c>
      <c r="G357">
        <v>-0.212969484982972</v>
      </c>
      <c r="H357" s="55" t="s">
        <v>50</v>
      </c>
      <c r="I357" t="e">
        <f t="shared" si="5"/>
        <v>#N/A</v>
      </c>
      <c r="J357">
        <v>0</v>
      </c>
      <c r="L357" s="4">
        <v>42886</v>
      </c>
      <c r="M357">
        <v>301601.15947272402</v>
      </c>
    </row>
    <row r="358" spans="1:13" x14ac:dyDescent="0.2">
      <c r="A358" s="4">
        <v>38877</v>
      </c>
      <c r="B358">
        <v>120</v>
      </c>
      <c r="C358">
        <v>19.335699920223401</v>
      </c>
      <c r="D358">
        <v>6.9183737041146403</v>
      </c>
      <c r="E358">
        <v>1.09279467713349</v>
      </c>
      <c r="F358">
        <v>0.77475083703187697</v>
      </c>
      <c r="G358">
        <v>-0.22321165247538699</v>
      </c>
      <c r="H358" s="55" t="s">
        <v>50</v>
      </c>
      <c r="I358" t="e">
        <f t="shared" si="5"/>
        <v>#N/A</v>
      </c>
      <c r="J358">
        <v>0</v>
      </c>
      <c r="L358" s="4">
        <v>42887</v>
      </c>
      <c r="M358">
        <v>302023.394067691</v>
      </c>
    </row>
    <row r="359" spans="1:13" x14ac:dyDescent="0.2">
      <c r="A359" s="4">
        <v>38880</v>
      </c>
      <c r="B359">
        <v>120</v>
      </c>
      <c r="C359">
        <v>20.712036704572999</v>
      </c>
      <c r="D359">
        <v>5.9634382214961201</v>
      </c>
      <c r="E359">
        <v>1.5305077399226099</v>
      </c>
      <c r="F359">
        <v>0.71518754435916998</v>
      </c>
      <c r="G359">
        <v>-0.28289954785949301</v>
      </c>
      <c r="H359" s="55" t="s">
        <v>50</v>
      </c>
      <c r="I359" t="e">
        <f t="shared" si="5"/>
        <v>#N/A</v>
      </c>
      <c r="J359">
        <v>0</v>
      </c>
      <c r="L359" s="4">
        <v>42888</v>
      </c>
      <c r="M359">
        <v>302116.34194886702</v>
      </c>
    </row>
    <row r="360" spans="1:13" x14ac:dyDescent="0.2">
      <c r="A360" s="4">
        <v>38881</v>
      </c>
      <c r="B360">
        <v>120</v>
      </c>
      <c r="C360">
        <v>21.845748714810298</v>
      </c>
      <c r="D360">
        <v>5.0946164490847803</v>
      </c>
      <c r="E360">
        <v>2.1117484436895801</v>
      </c>
      <c r="F360">
        <v>0.64883833467723795</v>
      </c>
      <c r="G360">
        <v>-0.34927593869426499</v>
      </c>
      <c r="H360" s="55" t="s">
        <v>50</v>
      </c>
      <c r="I360" t="e">
        <f t="shared" si="5"/>
        <v>#N/A</v>
      </c>
      <c r="J360">
        <v>0</v>
      </c>
      <c r="L360" s="4">
        <v>42891</v>
      </c>
      <c r="M360">
        <v>302167.91835350898</v>
      </c>
    </row>
    <row r="361" spans="1:13" x14ac:dyDescent="0.2">
      <c r="A361" s="4">
        <v>38882</v>
      </c>
      <c r="B361">
        <v>120</v>
      </c>
      <c r="C361">
        <v>20.475880971659901</v>
      </c>
      <c r="D361">
        <v>5.49619049897903</v>
      </c>
      <c r="E361">
        <v>1.5733184331782</v>
      </c>
      <c r="F361">
        <v>0.70020045775369</v>
      </c>
      <c r="G361">
        <v>-0.29797745905360201</v>
      </c>
      <c r="H361" s="55" t="s">
        <v>50</v>
      </c>
      <c r="I361" t="e">
        <f t="shared" si="5"/>
        <v>#N/A</v>
      </c>
      <c r="J361">
        <v>0</v>
      </c>
      <c r="L361" s="4">
        <v>42892</v>
      </c>
      <c r="M361">
        <v>302081.337690463</v>
      </c>
    </row>
    <row r="362" spans="1:13" x14ac:dyDescent="0.2">
      <c r="A362" s="4">
        <v>38883</v>
      </c>
      <c r="B362">
        <v>120</v>
      </c>
      <c r="C362">
        <v>17.639283634633699</v>
      </c>
      <c r="D362">
        <v>7.1450456480160902</v>
      </c>
      <c r="E362">
        <v>0.60708749584650701</v>
      </c>
      <c r="F362">
        <v>0.83753440424293801</v>
      </c>
      <c r="G362">
        <v>-0.16072953732958201</v>
      </c>
      <c r="H362" s="55" t="s">
        <v>50</v>
      </c>
      <c r="I362" t="e">
        <f t="shared" si="5"/>
        <v>#N/A</v>
      </c>
      <c r="J362">
        <v>0</v>
      </c>
      <c r="L362" s="4">
        <v>42893</v>
      </c>
      <c r="M362">
        <v>302164.34528375103</v>
      </c>
    </row>
    <row r="363" spans="1:13" x14ac:dyDescent="0.2">
      <c r="A363" s="4">
        <v>38884</v>
      </c>
      <c r="B363">
        <v>118</v>
      </c>
      <c r="C363">
        <v>19.988075010028101</v>
      </c>
      <c r="D363">
        <v>8.7095080153501208</v>
      </c>
      <c r="E363">
        <v>1.34493279577159</v>
      </c>
      <c r="F363">
        <v>0.779082380830042</v>
      </c>
      <c r="G363">
        <v>-0.21784570335293399</v>
      </c>
      <c r="H363" s="55" t="s">
        <v>51</v>
      </c>
      <c r="I363" t="e">
        <f t="shared" si="5"/>
        <v>#N/A</v>
      </c>
      <c r="J363">
        <v>0.88385107737852298</v>
      </c>
      <c r="L363" s="4">
        <v>42894</v>
      </c>
      <c r="M363">
        <v>302260.96522149898</v>
      </c>
    </row>
    <row r="364" spans="1:13" x14ac:dyDescent="0.2">
      <c r="A364" s="4">
        <v>38887</v>
      </c>
      <c r="B364">
        <v>118</v>
      </c>
      <c r="C364">
        <v>19.0667826150239</v>
      </c>
      <c r="D364">
        <v>7.7143734298047404</v>
      </c>
      <c r="E364">
        <v>1.36156712533623</v>
      </c>
      <c r="F364">
        <v>0.76287275202113902</v>
      </c>
      <c r="G364">
        <v>-0.23417828965531201</v>
      </c>
      <c r="H364" s="55" t="s">
        <v>51</v>
      </c>
      <c r="I364" t="e">
        <f t="shared" si="5"/>
        <v>#N/A</v>
      </c>
      <c r="J364">
        <v>0</v>
      </c>
      <c r="L364" s="4">
        <v>42895</v>
      </c>
      <c r="M364">
        <v>302255.40532446897</v>
      </c>
    </row>
    <row r="365" spans="1:13" x14ac:dyDescent="0.2">
      <c r="A365" s="4">
        <v>38888</v>
      </c>
      <c r="B365">
        <v>118</v>
      </c>
      <c r="C365">
        <v>18.422245064066399</v>
      </c>
      <c r="D365">
        <v>7.9140758958671897</v>
      </c>
      <c r="E365">
        <v>1.15021661097253</v>
      </c>
      <c r="F365">
        <v>0.78471967107861296</v>
      </c>
      <c r="G365">
        <v>-0.212390280298939</v>
      </c>
      <c r="H365" s="55" t="s">
        <v>51</v>
      </c>
      <c r="I365" t="e">
        <f t="shared" si="5"/>
        <v>#N/A</v>
      </c>
      <c r="J365">
        <v>0</v>
      </c>
      <c r="L365" s="4">
        <v>42898</v>
      </c>
      <c r="M365">
        <v>302322.35479922901</v>
      </c>
    </row>
    <row r="366" spans="1:13" x14ac:dyDescent="0.2">
      <c r="A366" s="4">
        <v>38889</v>
      </c>
      <c r="B366">
        <v>118</v>
      </c>
      <c r="C366">
        <v>17.4039369170466</v>
      </c>
      <c r="D366">
        <v>8.4915376821295006</v>
      </c>
      <c r="E366">
        <v>0.816845304733675</v>
      </c>
      <c r="F366">
        <v>0.82675756245366006</v>
      </c>
      <c r="G366">
        <v>-0.17042206065950399</v>
      </c>
      <c r="H366" s="55" t="s">
        <v>51</v>
      </c>
      <c r="I366" t="e">
        <f t="shared" si="5"/>
        <v>#N/A</v>
      </c>
      <c r="J366">
        <v>0</v>
      </c>
      <c r="L366" s="4">
        <v>42899</v>
      </c>
      <c r="M366">
        <v>302407.83137591003</v>
      </c>
    </row>
    <row r="367" spans="1:13" x14ac:dyDescent="0.2">
      <c r="A367" s="4">
        <v>38890</v>
      </c>
      <c r="B367">
        <v>118</v>
      </c>
      <c r="C367">
        <v>17.878304017354999</v>
      </c>
      <c r="D367">
        <v>8.0756846253165602</v>
      </c>
      <c r="E367">
        <v>0.96031819299492605</v>
      </c>
      <c r="F367">
        <v>0.80586302086894002</v>
      </c>
      <c r="G367">
        <v>-0.191353014991265</v>
      </c>
      <c r="H367" s="55" t="s">
        <v>51</v>
      </c>
      <c r="I367" t="e">
        <f t="shared" si="5"/>
        <v>#N/A</v>
      </c>
      <c r="J367">
        <v>0</v>
      </c>
      <c r="L367" s="4">
        <v>42900</v>
      </c>
      <c r="M367">
        <v>302437.61638692801</v>
      </c>
    </row>
    <row r="368" spans="1:13" x14ac:dyDescent="0.2">
      <c r="A368" s="4">
        <v>38891</v>
      </c>
      <c r="B368">
        <v>118</v>
      </c>
      <c r="C368">
        <v>17.971107007393101</v>
      </c>
      <c r="D368">
        <v>8.0446842419188194</v>
      </c>
      <c r="E368">
        <v>0.957162123440501</v>
      </c>
      <c r="F368">
        <v>0.80580975654278897</v>
      </c>
      <c r="G368">
        <v>-0.19145459492174799</v>
      </c>
      <c r="H368" s="55" t="s">
        <v>51</v>
      </c>
      <c r="I368" t="e">
        <f t="shared" si="5"/>
        <v>#N/A</v>
      </c>
      <c r="J368">
        <v>0</v>
      </c>
      <c r="L368" s="4">
        <v>42901</v>
      </c>
      <c r="M368">
        <v>302459.36041243601</v>
      </c>
    </row>
    <row r="369" spans="1:13" x14ac:dyDescent="0.2">
      <c r="A369" s="4">
        <v>38894</v>
      </c>
      <c r="B369">
        <v>118</v>
      </c>
      <c r="C369">
        <v>18.038689351148101</v>
      </c>
      <c r="D369">
        <v>8.4147570609185305</v>
      </c>
      <c r="E369">
        <v>0.81003114037060098</v>
      </c>
      <c r="F369">
        <v>0.82681115609526901</v>
      </c>
      <c r="G369">
        <v>-0.17061099966368601</v>
      </c>
      <c r="H369" s="55" t="s">
        <v>51</v>
      </c>
      <c r="I369" t="e">
        <f t="shared" si="5"/>
        <v>#N/A</v>
      </c>
      <c r="J369">
        <v>0</v>
      </c>
      <c r="L369" s="4">
        <v>42902</v>
      </c>
      <c r="M369">
        <v>302418.86712997901</v>
      </c>
    </row>
    <row r="370" spans="1:13" x14ac:dyDescent="0.2">
      <c r="A370" s="4">
        <v>38895</v>
      </c>
      <c r="B370">
        <v>118</v>
      </c>
      <c r="C370">
        <v>18.182762771366299</v>
      </c>
      <c r="D370">
        <v>7.5262159876819803</v>
      </c>
      <c r="E370">
        <v>1.0113569778662099</v>
      </c>
      <c r="F370">
        <v>0.79281898270507001</v>
      </c>
      <c r="G370">
        <v>-0.204629723965253</v>
      </c>
      <c r="H370" s="55" t="s">
        <v>51</v>
      </c>
      <c r="I370" t="e">
        <f t="shared" si="5"/>
        <v>#N/A</v>
      </c>
      <c r="J370">
        <v>0</v>
      </c>
      <c r="L370" s="4">
        <v>42905</v>
      </c>
      <c r="M370">
        <v>303217.11688727001</v>
      </c>
    </row>
    <row r="371" spans="1:13" x14ac:dyDescent="0.2">
      <c r="A371" s="4">
        <v>38896</v>
      </c>
      <c r="B371">
        <v>118</v>
      </c>
      <c r="C371">
        <v>18.266321042084201</v>
      </c>
      <c r="D371">
        <v>8.1846269426686202</v>
      </c>
      <c r="E371">
        <v>0.84155944083286705</v>
      </c>
      <c r="F371">
        <v>0.82045066999838601</v>
      </c>
      <c r="G371">
        <v>-0.17706376387532799</v>
      </c>
      <c r="H371" s="55" t="s">
        <v>51</v>
      </c>
      <c r="I371" t="e">
        <f t="shared" si="5"/>
        <v>#N/A</v>
      </c>
      <c r="J371">
        <v>0</v>
      </c>
      <c r="L371" s="4">
        <v>42906</v>
      </c>
      <c r="M371">
        <v>302725.63595419499</v>
      </c>
    </row>
    <row r="372" spans="1:13" x14ac:dyDescent="0.2">
      <c r="A372" s="4">
        <v>38897</v>
      </c>
      <c r="B372">
        <v>118</v>
      </c>
      <c r="C372">
        <v>16.436758654828299</v>
      </c>
      <c r="D372">
        <v>10.171123608190699</v>
      </c>
      <c r="E372">
        <v>0.31812237008944799</v>
      </c>
      <c r="F372">
        <v>0.910630431977414</v>
      </c>
      <c r="G372">
        <v>-8.6980918547511901E-2</v>
      </c>
      <c r="H372" s="55" t="s">
        <v>51</v>
      </c>
      <c r="I372" t="e">
        <f t="shared" si="5"/>
        <v>#N/A</v>
      </c>
      <c r="J372">
        <v>0</v>
      </c>
      <c r="L372" s="4">
        <v>42907</v>
      </c>
      <c r="M372">
        <v>302581.79653374699</v>
      </c>
    </row>
    <row r="373" spans="1:13" x14ac:dyDescent="0.2">
      <c r="A373" s="4">
        <v>38898</v>
      </c>
      <c r="B373">
        <v>118</v>
      </c>
      <c r="C373">
        <v>16.240934810972298</v>
      </c>
      <c r="D373">
        <v>10.0938310839978</v>
      </c>
      <c r="E373">
        <v>0.29674733377817702</v>
      </c>
      <c r="F373">
        <v>0.91400170230855105</v>
      </c>
      <c r="G373">
        <v>-8.3656695583736104E-2</v>
      </c>
      <c r="H373" s="55" t="s">
        <v>51</v>
      </c>
      <c r="I373" t="e">
        <f t="shared" si="5"/>
        <v>#N/A</v>
      </c>
      <c r="J373">
        <v>0</v>
      </c>
      <c r="L373" s="4">
        <v>42908</v>
      </c>
      <c r="M373">
        <v>302704.92413920898</v>
      </c>
    </row>
    <row r="374" spans="1:13" x14ac:dyDescent="0.2">
      <c r="A374" s="4">
        <v>38901</v>
      </c>
      <c r="B374">
        <v>118</v>
      </c>
      <c r="C374">
        <v>16.801611580594699</v>
      </c>
      <c r="D374">
        <v>10.5900549292543</v>
      </c>
      <c r="E374">
        <v>0.25763662067346998</v>
      </c>
      <c r="F374">
        <v>0.92394913611718699</v>
      </c>
      <c r="G374">
        <v>-7.3862150288379003E-2</v>
      </c>
      <c r="H374" s="55" t="s">
        <v>51</v>
      </c>
      <c r="I374" t="e">
        <f t="shared" si="5"/>
        <v>#N/A</v>
      </c>
      <c r="J374">
        <v>0</v>
      </c>
      <c r="L374" s="4">
        <v>42909</v>
      </c>
      <c r="M374">
        <v>302981.26197034703</v>
      </c>
    </row>
    <row r="375" spans="1:13" x14ac:dyDescent="0.2">
      <c r="A375" s="4">
        <v>38903</v>
      </c>
      <c r="B375">
        <v>118</v>
      </c>
      <c r="C375">
        <v>17.157039065082198</v>
      </c>
      <c r="D375">
        <v>9.8981518126944401</v>
      </c>
      <c r="E375">
        <v>0.31752683775836998</v>
      </c>
      <c r="F375">
        <v>0.90935236080055104</v>
      </c>
      <c r="G375">
        <v>-8.85420781876292E-2</v>
      </c>
      <c r="H375" s="55" t="s">
        <v>51</v>
      </c>
      <c r="I375" t="e">
        <f t="shared" si="5"/>
        <v>#N/A</v>
      </c>
      <c r="J375">
        <v>0</v>
      </c>
      <c r="L375" s="4">
        <v>42912</v>
      </c>
      <c r="M375">
        <v>303254.25389475602</v>
      </c>
    </row>
    <row r="376" spans="1:13" x14ac:dyDescent="0.2">
      <c r="A376" s="4">
        <v>38904</v>
      </c>
      <c r="B376">
        <v>118</v>
      </c>
      <c r="C376">
        <v>17.189359259259302</v>
      </c>
      <c r="D376">
        <v>10.217786716138701</v>
      </c>
      <c r="E376">
        <v>0.276181370574554</v>
      </c>
      <c r="F376">
        <v>0.91870676519466499</v>
      </c>
      <c r="G376">
        <v>-7.9241356490322601E-2</v>
      </c>
      <c r="H376" s="55" t="s">
        <v>51</v>
      </c>
      <c r="I376" t="e">
        <f t="shared" si="5"/>
        <v>#N/A</v>
      </c>
      <c r="J376">
        <v>0</v>
      </c>
      <c r="L376" s="4">
        <v>42913</v>
      </c>
      <c r="M376">
        <v>301926.80515144201</v>
      </c>
    </row>
    <row r="377" spans="1:13" x14ac:dyDescent="0.2">
      <c r="A377" s="4">
        <v>38905</v>
      </c>
      <c r="B377">
        <v>118</v>
      </c>
      <c r="C377">
        <v>17.020005434009999</v>
      </c>
      <c r="D377">
        <v>9.42386754145579</v>
      </c>
      <c r="E377">
        <v>0.32349224281008498</v>
      </c>
      <c r="F377">
        <v>0.90534232859346198</v>
      </c>
      <c r="G377">
        <v>-9.2640371909479505E-2</v>
      </c>
      <c r="H377" s="55" t="s">
        <v>51</v>
      </c>
      <c r="I377" t="e">
        <f t="shared" si="5"/>
        <v>#N/A</v>
      </c>
      <c r="J377">
        <v>0</v>
      </c>
      <c r="L377" s="4">
        <v>42914</v>
      </c>
      <c r="M377">
        <v>303377.15653836098</v>
      </c>
    </row>
    <row r="378" spans="1:13" x14ac:dyDescent="0.2">
      <c r="A378" s="4">
        <v>38908</v>
      </c>
      <c r="B378">
        <v>118</v>
      </c>
      <c r="C378">
        <v>17.205446511627901</v>
      </c>
      <c r="D378">
        <v>9.5801801017294999</v>
      </c>
      <c r="E378">
        <v>0.27594862954711102</v>
      </c>
      <c r="F378">
        <v>0.91529649189925399</v>
      </c>
      <c r="G378">
        <v>-8.2833685797901901E-2</v>
      </c>
      <c r="H378" s="55" t="s">
        <v>51</v>
      </c>
      <c r="I378" t="e">
        <f t="shared" si="5"/>
        <v>#N/A</v>
      </c>
      <c r="J378">
        <v>0</v>
      </c>
      <c r="L378" s="4">
        <v>42915</v>
      </c>
      <c r="M378">
        <v>301921.01722155802</v>
      </c>
    </row>
    <row r="379" spans="1:13" x14ac:dyDescent="0.2">
      <c r="A379" s="4">
        <v>38909</v>
      </c>
      <c r="B379">
        <v>118</v>
      </c>
      <c r="C379">
        <v>16.5027732438584</v>
      </c>
      <c r="D379">
        <v>10.0370539949511</v>
      </c>
      <c r="E379">
        <v>0.18442507553301801</v>
      </c>
      <c r="F379">
        <v>0.93663669782418701</v>
      </c>
      <c r="G379">
        <v>-6.1549382197530401E-2</v>
      </c>
      <c r="H379" s="55" t="s">
        <v>51</v>
      </c>
      <c r="I379" t="e">
        <f t="shared" si="5"/>
        <v>#N/A</v>
      </c>
      <c r="J379">
        <v>0</v>
      </c>
      <c r="L379" s="4">
        <v>42916</v>
      </c>
      <c r="M379">
        <v>302488.829249523</v>
      </c>
    </row>
    <row r="380" spans="1:13" x14ac:dyDescent="0.2">
      <c r="A380" s="4">
        <v>38910</v>
      </c>
      <c r="B380">
        <v>118</v>
      </c>
      <c r="C380">
        <v>17.1186580721936</v>
      </c>
      <c r="D380">
        <v>8.7953319970266808</v>
      </c>
      <c r="E380">
        <v>0.31426619280012802</v>
      </c>
      <c r="F380">
        <v>0.90287892798866498</v>
      </c>
      <c r="G380">
        <v>-9.5335820895912304E-2</v>
      </c>
      <c r="H380" s="55" t="s">
        <v>51</v>
      </c>
      <c r="I380" t="e">
        <f t="shared" si="5"/>
        <v>#N/A</v>
      </c>
      <c r="J380">
        <v>0</v>
      </c>
      <c r="L380" s="4">
        <v>42919</v>
      </c>
      <c r="M380">
        <v>302837.06197530701</v>
      </c>
    </row>
    <row r="381" spans="1:13" x14ac:dyDescent="0.2">
      <c r="A381" s="4">
        <v>38911</v>
      </c>
      <c r="B381">
        <v>118</v>
      </c>
      <c r="C381">
        <v>20.018906451612899</v>
      </c>
      <c r="D381">
        <v>7.2575670093408302</v>
      </c>
      <c r="E381">
        <v>0.83734015925072203</v>
      </c>
      <c r="F381">
        <v>0.808758907680173</v>
      </c>
      <c r="G381">
        <v>-0.18947539820055601</v>
      </c>
      <c r="H381" s="55" t="s">
        <v>51</v>
      </c>
      <c r="I381" t="e">
        <f t="shared" si="5"/>
        <v>#N/A</v>
      </c>
      <c r="J381">
        <v>0</v>
      </c>
      <c r="L381" s="4">
        <v>42921</v>
      </c>
      <c r="M381">
        <v>303327.94052254799</v>
      </c>
    </row>
    <row r="382" spans="1:13" x14ac:dyDescent="0.2">
      <c r="A382" s="4">
        <v>38912</v>
      </c>
      <c r="B382">
        <v>118</v>
      </c>
      <c r="C382">
        <v>19.774790414507802</v>
      </c>
      <c r="D382">
        <v>6.8058700765337203</v>
      </c>
      <c r="E382">
        <v>0.87826310840883404</v>
      </c>
      <c r="F382">
        <v>0.79680890702831697</v>
      </c>
      <c r="G382">
        <v>-0.20146770300424999</v>
      </c>
      <c r="H382" s="55" t="s">
        <v>51</v>
      </c>
      <c r="I382" t="e">
        <f t="shared" si="5"/>
        <v>#N/A</v>
      </c>
      <c r="J382">
        <v>0</v>
      </c>
      <c r="L382" s="4">
        <v>42922</v>
      </c>
      <c r="M382">
        <v>301735.51207357401</v>
      </c>
    </row>
    <row r="383" spans="1:13" x14ac:dyDescent="0.2">
      <c r="A383" s="4">
        <v>38915</v>
      </c>
      <c r="B383">
        <v>118</v>
      </c>
      <c r="C383">
        <v>20.596179601102602</v>
      </c>
      <c r="D383">
        <v>6.6266830132900196</v>
      </c>
      <c r="E383">
        <v>0.91473416813814301</v>
      </c>
      <c r="F383">
        <v>0.78957709700785295</v>
      </c>
      <c r="G383">
        <v>-0.20884483985623001</v>
      </c>
      <c r="H383" s="55" t="s">
        <v>51</v>
      </c>
      <c r="I383" t="e">
        <f t="shared" si="5"/>
        <v>#N/A</v>
      </c>
      <c r="J383">
        <v>0</v>
      </c>
      <c r="L383" s="4">
        <v>42923</v>
      </c>
      <c r="M383">
        <v>303215.63652417198</v>
      </c>
    </row>
    <row r="384" spans="1:13" x14ac:dyDescent="0.2">
      <c r="A384" s="4">
        <v>38916</v>
      </c>
      <c r="B384">
        <v>118</v>
      </c>
      <c r="C384">
        <v>20.502920892151302</v>
      </c>
      <c r="D384">
        <v>7.0833849694672297</v>
      </c>
      <c r="E384">
        <v>0.75203186546391998</v>
      </c>
      <c r="F384">
        <v>0.816969190614944</v>
      </c>
      <c r="G384">
        <v>-0.181509739988265</v>
      </c>
      <c r="H384" s="55" t="s">
        <v>51</v>
      </c>
      <c r="I384" t="e">
        <f t="shared" si="5"/>
        <v>#N/A</v>
      </c>
      <c r="J384">
        <v>0</v>
      </c>
      <c r="L384" s="4">
        <v>42926</v>
      </c>
      <c r="M384">
        <v>303582.89940914698</v>
      </c>
    </row>
    <row r="385" spans="1:13" x14ac:dyDescent="0.2">
      <c r="A385" s="4">
        <v>38917</v>
      </c>
      <c r="B385">
        <v>118</v>
      </c>
      <c r="C385">
        <v>19.067631426525601</v>
      </c>
      <c r="D385">
        <v>8.4053776254926191</v>
      </c>
      <c r="E385">
        <v>0.36370879811204299</v>
      </c>
      <c r="F385">
        <v>0.89097074530806497</v>
      </c>
      <c r="G385">
        <v>-0.107577405536544</v>
      </c>
      <c r="H385" s="55" t="s">
        <v>51</v>
      </c>
      <c r="I385" t="e">
        <f t="shared" si="5"/>
        <v>#N/A</v>
      </c>
      <c r="J385">
        <v>0</v>
      </c>
      <c r="L385" s="4">
        <v>42927</v>
      </c>
      <c r="M385">
        <v>303632.918173171</v>
      </c>
    </row>
    <row r="386" spans="1:13" x14ac:dyDescent="0.2">
      <c r="A386" s="4">
        <v>38918</v>
      </c>
      <c r="B386">
        <v>118</v>
      </c>
      <c r="C386">
        <v>19.220997692862301</v>
      </c>
      <c r="D386">
        <v>7.6249111009844901</v>
      </c>
      <c r="E386">
        <v>0.45580574232724702</v>
      </c>
      <c r="F386">
        <v>0.86749356627655605</v>
      </c>
      <c r="G386">
        <v>-0.131093266063292</v>
      </c>
      <c r="H386" s="55" t="s">
        <v>51</v>
      </c>
      <c r="I386" t="e">
        <f t="shared" si="5"/>
        <v>#N/A</v>
      </c>
      <c r="J386">
        <v>0</v>
      </c>
      <c r="L386" s="4">
        <v>42928</v>
      </c>
      <c r="M386">
        <v>304453.42694976798</v>
      </c>
    </row>
    <row r="387" spans="1:13" x14ac:dyDescent="0.2">
      <c r="A387" s="4">
        <v>38919</v>
      </c>
      <c r="B387">
        <v>117</v>
      </c>
      <c r="C387">
        <v>19.344444897135901</v>
      </c>
      <c r="D387">
        <v>8.6122324720525807</v>
      </c>
      <c r="E387">
        <v>1.02219880011437</v>
      </c>
      <c r="F387">
        <v>0.80677654180459601</v>
      </c>
      <c r="G387">
        <v>-0.19047694636825599</v>
      </c>
      <c r="H387" s="55" t="s">
        <v>52</v>
      </c>
      <c r="I387" t="e">
        <f t="shared" ref="I387:I450" si="6">MATCH(A387,H:H,0)</f>
        <v>#N/A</v>
      </c>
      <c r="J387">
        <v>0.58397118546681903</v>
      </c>
      <c r="L387" s="4">
        <v>42929</v>
      </c>
      <c r="M387">
        <v>304688.83434406703</v>
      </c>
    </row>
    <row r="388" spans="1:13" x14ac:dyDescent="0.2">
      <c r="A388" s="4">
        <v>38922</v>
      </c>
      <c r="B388">
        <v>117</v>
      </c>
      <c r="C388">
        <v>18.090254956025699</v>
      </c>
      <c r="D388">
        <v>10.305783085900501</v>
      </c>
      <c r="E388">
        <v>0.489016453851985</v>
      </c>
      <c r="F388">
        <v>0.88502329420300996</v>
      </c>
      <c r="G388">
        <v>-0.112423627992182</v>
      </c>
      <c r="H388" s="55" t="s">
        <v>52</v>
      </c>
      <c r="I388" t="e">
        <f t="shared" si="6"/>
        <v>#N/A</v>
      </c>
      <c r="J388">
        <v>0</v>
      </c>
      <c r="L388" s="4">
        <v>42930</v>
      </c>
      <c r="M388">
        <v>304878.50568187202</v>
      </c>
    </row>
    <row r="389" spans="1:13" x14ac:dyDescent="0.2">
      <c r="A389" s="4">
        <v>38923</v>
      </c>
      <c r="B389">
        <v>117</v>
      </c>
      <c r="C389">
        <v>18.099233017527201</v>
      </c>
      <c r="D389">
        <v>10.683288251472</v>
      </c>
      <c r="E389">
        <v>0.42790246909563501</v>
      </c>
      <c r="F389">
        <v>0.89630850671703</v>
      </c>
      <c r="G389">
        <v>-0.101195479272548</v>
      </c>
      <c r="H389" s="55" t="s">
        <v>52</v>
      </c>
      <c r="I389" t="e">
        <f t="shared" si="6"/>
        <v>#N/A</v>
      </c>
      <c r="J389">
        <v>0</v>
      </c>
      <c r="L389" s="4">
        <v>42933</v>
      </c>
      <c r="M389">
        <v>304960.66407815</v>
      </c>
    </row>
    <row r="390" spans="1:13" x14ac:dyDescent="0.2">
      <c r="A390" s="4">
        <v>38924</v>
      </c>
      <c r="B390">
        <v>117</v>
      </c>
      <c r="C390">
        <v>18.1281868327683</v>
      </c>
      <c r="D390">
        <v>10.8156978244507</v>
      </c>
      <c r="E390">
        <v>0.40008935243717098</v>
      </c>
      <c r="F390">
        <v>0.90128030136147097</v>
      </c>
      <c r="G390">
        <v>-9.6274831931407803E-2</v>
      </c>
      <c r="H390" s="55" t="s">
        <v>52</v>
      </c>
      <c r="I390" t="e">
        <f t="shared" si="6"/>
        <v>#N/A</v>
      </c>
      <c r="J390">
        <v>0</v>
      </c>
      <c r="L390" s="4">
        <v>42934</v>
      </c>
      <c r="M390">
        <v>304996.66403363901</v>
      </c>
    </row>
    <row r="391" spans="1:13" x14ac:dyDescent="0.2">
      <c r="A391" s="4">
        <v>38925</v>
      </c>
      <c r="B391">
        <v>117</v>
      </c>
      <c r="C391">
        <v>18.407867066529899</v>
      </c>
      <c r="D391">
        <v>10.703379042758201</v>
      </c>
      <c r="E391">
        <v>0.42156980893992801</v>
      </c>
      <c r="F391">
        <v>0.89744640519785202</v>
      </c>
      <c r="G391">
        <v>-0.100154422632709</v>
      </c>
      <c r="H391" s="55" t="s">
        <v>52</v>
      </c>
      <c r="I391" t="e">
        <f t="shared" si="6"/>
        <v>#N/A</v>
      </c>
      <c r="J391">
        <v>0</v>
      </c>
      <c r="L391" s="4">
        <v>42935</v>
      </c>
      <c r="M391">
        <v>305077.35512668901</v>
      </c>
    </row>
    <row r="392" spans="1:13" x14ac:dyDescent="0.2">
      <c r="A392" s="4">
        <v>38926</v>
      </c>
      <c r="B392">
        <v>117</v>
      </c>
      <c r="C392">
        <v>18.530223066104099</v>
      </c>
      <c r="D392">
        <v>11.847151976845099</v>
      </c>
      <c r="E392">
        <v>0.30614058796343502</v>
      </c>
      <c r="F392">
        <v>0.92139439768307396</v>
      </c>
      <c r="G392">
        <v>-7.6277661389519594E-2</v>
      </c>
      <c r="H392" s="55" t="s">
        <v>52</v>
      </c>
      <c r="I392" t="e">
        <f t="shared" si="6"/>
        <v>#N/A</v>
      </c>
      <c r="J392">
        <v>0</v>
      </c>
      <c r="L392" s="4">
        <v>42936</v>
      </c>
      <c r="M392">
        <v>305101.97089091298</v>
      </c>
    </row>
    <row r="393" spans="1:13" x14ac:dyDescent="0.2">
      <c r="A393" s="4">
        <v>38929</v>
      </c>
      <c r="B393">
        <v>117</v>
      </c>
      <c r="C393">
        <v>18.8474049667579</v>
      </c>
      <c r="D393">
        <v>11.6748923416012</v>
      </c>
      <c r="E393">
        <v>0.30145775680269099</v>
      </c>
      <c r="F393">
        <v>0.92149301977031595</v>
      </c>
      <c r="G393">
        <v>-7.6319146896554405E-2</v>
      </c>
      <c r="H393" s="55" t="s">
        <v>52</v>
      </c>
      <c r="I393" t="e">
        <f t="shared" si="6"/>
        <v>#N/A</v>
      </c>
      <c r="J393">
        <v>0</v>
      </c>
      <c r="L393" s="4">
        <v>42937</v>
      </c>
      <c r="M393">
        <v>305094.259343146</v>
      </c>
    </row>
    <row r="394" spans="1:13" x14ac:dyDescent="0.2">
      <c r="A394" s="4">
        <v>38930</v>
      </c>
      <c r="B394">
        <v>117</v>
      </c>
      <c r="C394">
        <v>18.689206964313801</v>
      </c>
      <c r="D394">
        <v>11.0610203558183</v>
      </c>
      <c r="E394">
        <v>0.32864218839457499</v>
      </c>
      <c r="F394">
        <v>0.91406261593985605</v>
      </c>
      <c r="G394">
        <v>-8.3786481395523998E-2</v>
      </c>
      <c r="H394" s="55" t="s">
        <v>52</v>
      </c>
      <c r="I394" t="e">
        <f t="shared" si="6"/>
        <v>#N/A</v>
      </c>
      <c r="J394">
        <v>0</v>
      </c>
      <c r="L394" s="4">
        <v>42940</v>
      </c>
      <c r="M394">
        <v>305211.12703709101</v>
      </c>
    </row>
    <row r="395" spans="1:13" x14ac:dyDescent="0.2">
      <c r="A395" s="4">
        <v>38931</v>
      </c>
      <c r="B395">
        <v>117</v>
      </c>
      <c r="C395">
        <v>18.2651679575266</v>
      </c>
      <c r="D395">
        <v>11.8092282005027</v>
      </c>
      <c r="E395">
        <v>0.227577458633935</v>
      </c>
      <c r="F395">
        <v>0.93497458530663502</v>
      </c>
      <c r="G395">
        <v>-6.2936334112641906E-2</v>
      </c>
      <c r="H395" s="55" t="s">
        <v>52</v>
      </c>
      <c r="I395" t="e">
        <f t="shared" si="6"/>
        <v>#N/A</v>
      </c>
      <c r="J395">
        <v>0</v>
      </c>
      <c r="L395" s="4">
        <v>42941</v>
      </c>
      <c r="M395">
        <v>305498.65382144699</v>
      </c>
    </row>
    <row r="396" spans="1:13" x14ac:dyDescent="0.2">
      <c r="A396" s="4">
        <v>38932</v>
      </c>
      <c r="B396">
        <v>117</v>
      </c>
      <c r="C396">
        <v>18.416488911384501</v>
      </c>
      <c r="D396">
        <v>12.1160809459346</v>
      </c>
      <c r="E396">
        <v>0.204668901159585</v>
      </c>
      <c r="F396">
        <v>0.94043436036733097</v>
      </c>
      <c r="G396">
        <v>-5.7529397783465802E-2</v>
      </c>
      <c r="H396" s="55" t="s">
        <v>52</v>
      </c>
      <c r="I396" t="e">
        <f t="shared" si="6"/>
        <v>#N/A</v>
      </c>
      <c r="J396">
        <v>0</v>
      </c>
      <c r="L396" s="4">
        <v>42942</v>
      </c>
      <c r="M396">
        <v>305591.91120186099</v>
      </c>
    </row>
    <row r="397" spans="1:13" x14ac:dyDescent="0.2">
      <c r="A397" s="4">
        <v>38933</v>
      </c>
      <c r="B397">
        <v>117</v>
      </c>
      <c r="C397">
        <v>18.007290951638101</v>
      </c>
      <c r="D397">
        <v>11.869420075546</v>
      </c>
      <c r="E397">
        <v>0.186783803150494</v>
      </c>
      <c r="F397">
        <v>0.94310494597614003</v>
      </c>
      <c r="G397">
        <v>-5.4902789168483103E-2</v>
      </c>
      <c r="H397" s="55" t="s">
        <v>52</v>
      </c>
      <c r="I397" t="e">
        <f t="shared" si="6"/>
        <v>#N/A</v>
      </c>
      <c r="J397">
        <v>0</v>
      </c>
      <c r="L397" s="4">
        <v>42943</v>
      </c>
      <c r="M397">
        <v>305379.60141342098</v>
      </c>
    </row>
    <row r="398" spans="1:13" x14ac:dyDescent="0.2">
      <c r="A398" s="4">
        <v>38936</v>
      </c>
      <c r="B398">
        <v>117</v>
      </c>
      <c r="C398">
        <v>19.0215101992966</v>
      </c>
      <c r="D398">
        <v>11.602123093714001</v>
      </c>
      <c r="E398">
        <v>0.22138401132225199</v>
      </c>
      <c r="F398">
        <v>0.93546778113975004</v>
      </c>
      <c r="G398">
        <v>-6.2598942106624506E-2</v>
      </c>
      <c r="H398" s="55" t="s">
        <v>52</v>
      </c>
      <c r="I398" t="e">
        <f t="shared" si="6"/>
        <v>#N/A</v>
      </c>
      <c r="J398">
        <v>0</v>
      </c>
      <c r="L398" s="4">
        <v>42944</v>
      </c>
      <c r="M398">
        <v>305327.641988063</v>
      </c>
    </row>
    <row r="399" spans="1:13" x14ac:dyDescent="0.2">
      <c r="A399" s="4">
        <v>38937</v>
      </c>
      <c r="B399">
        <v>117</v>
      </c>
      <c r="C399">
        <v>18.849924252413501</v>
      </c>
      <c r="D399">
        <v>11.0658685314166</v>
      </c>
      <c r="E399">
        <v>0.23541359482134</v>
      </c>
      <c r="F399">
        <v>0.93063808068653397</v>
      </c>
      <c r="G399">
        <v>-6.7470165733689705E-2</v>
      </c>
      <c r="H399" s="55" t="s">
        <v>52</v>
      </c>
      <c r="I399" t="e">
        <f t="shared" si="6"/>
        <v>#N/A</v>
      </c>
      <c r="J399">
        <v>0</v>
      </c>
      <c r="L399" s="4">
        <v>42947</v>
      </c>
      <c r="M399">
        <v>305441.40049333603</v>
      </c>
    </row>
    <row r="400" spans="1:13" x14ac:dyDescent="0.2">
      <c r="A400" s="4">
        <v>38938</v>
      </c>
      <c r="B400">
        <v>117</v>
      </c>
      <c r="C400">
        <v>18.816086549062799</v>
      </c>
      <c r="D400">
        <v>10.6357203769196</v>
      </c>
      <c r="E400">
        <v>0.25126881223155301</v>
      </c>
      <c r="F400">
        <v>0.92570962354236597</v>
      </c>
      <c r="G400">
        <v>-7.2442086652850901E-2</v>
      </c>
      <c r="H400" s="55" t="s">
        <v>52</v>
      </c>
      <c r="I400" t="e">
        <f t="shared" si="6"/>
        <v>#N/A</v>
      </c>
      <c r="J400">
        <v>0</v>
      </c>
      <c r="L400" s="4">
        <v>42948</v>
      </c>
      <c r="M400">
        <v>305815.20863362303</v>
      </c>
    </row>
    <row r="401" spans="1:13" x14ac:dyDescent="0.2">
      <c r="A401" s="4">
        <v>38939</v>
      </c>
      <c r="B401">
        <v>117</v>
      </c>
      <c r="C401">
        <v>18.360350113841601</v>
      </c>
      <c r="D401">
        <v>10.9534087461955</v>
      </c>
      <c r="E401">
        <v>0.19006179493629599</v>
      </c>
      <c r="F401">
        <v>0.93927289387260404</v>
      </c>
      <c r="G401">
        <v>-5.8934238525754898E-2</v>
      </c>
      <c r="H401" s="55" t="s">
        <v>52</v>
      </c>
      <c r="I401" t="e">
        <f t="shared" si="6"/>
        <v>#N/A</v>
      </c>
      <c r="J401">
        <v>0</v>
      </c>
      <c r="L401" s="4">
        <v>42949</v>
      </c>
      <c r="M401">
        <v>305943.29797340999</v>
      </c>
    </row>
    <row r="402" spans="1:13" x14ac:dyDescent="0.2">
      <c r="A402" s="4">
        <v>38940</v>
      </c>
      <c r="B402">
        <v>117</v>
      </c>
      <c r="C402">
        <v>17.764887512794299</v>
      </c>
      <c r="D402">
        <v>10.5654603500988</v>
      </c>
      <c r="E402">
        <v>0.17264484334626001</v>
      </c>
      <c r="F402">
        <v>0.94154902061453505</v>
      </c>
      <c r="G402">
        <v>-5.6702988356488598E-2</v>
      </c>
      <c r="H402" s="55" t="s">
        <v>52</v>
      </c>
      <c r="I402" t="e">
        <f t="shared" si="6"/>
        <v>#N/A</v>
      </c>
      <c r="J402">
        <v>0</v>
      </c>
      <c r="L402" s="4">
        <v>42950</v>
      </c>
      <c r="M402">
        <v>305572.80624546797</v>
      </c>
    </row>
    <row r="403" spans="1:13" x14ac:dyDescent="0.2">
      <c r="A403" s="4">
        <v>38943</v>
      </c>
      <c r="B403">
        <v>117</v>
      </c>
      <c r="C403">
        <v>18.399345456691101</v>
      </c>
      <c r="D403">
        <v>10.6228761984956</v>
      </c>
      <c r="E403">
        <v>0.16162147377827499</v>
      </c>
      <c r="F403">
        <v>0.944391561070411</v>
      </c>
      <c r="G403">
        <v>-5.4011381338930201E-2</v>
      </c>
      <c r="H403" s="55" t="s">
        <v>52</v>
      </c>
      <c r="I403" t="e">
        <f t="shared" si="6"/>
        <v>#N/A</v>
      </c>
      <c r="J403">
        <v>0</v>
      </c>
      <c r="L403" s="4">
        <v>42951</v>
      </c>
      <c r="M403">
        <v>306103.49182476301</v>
      </c>
    </row>
    <row r="404" spans="1:13" x14ac:dyDescent="0.2">
      <c r="A404" s="4">
        <v>38944</v>
      </c>
      <c r="B404">
        <v>117</v>
      </c>
      <c r="C404">
        <v>18.0809185571018</v>
      </c>
      <c r="D404">
        <v>12.050899017123101</v>
      </c>
      <c r="E404">
        <v>7.96034899500149E-2</v>
      </c>
      <c r="F404">
        <v>0.96868128624736705</v>
      </c>
      <c r="G404">
        <v>-2.9789757771217399E-2</v>
      </c>
      <c r="H404" s="55" t="s">
        <v>52</v>
      </c>
      <c r="I404" t="e">
        <f t="shared" si="6"/>
        <v>#N/A</v>
      </c>
      <c r="J404">
        <v>0</v>
      </c>
      <c r="L404" s="4">
        <v>42954</v>
      </c>
      <c r="M404">
        <v>306335.43099635502</v>
      </c>
    </row>
    <row r="405" spans="1:13" x14ac:dyDescent="0.2">
      <c r="A405" s="4">
        <v>38945</v>
      </c>
      <c r="B405">
        <v>117</v>
      </c>
      <c r="C405">
        <v>17.9242592726712</v>
      </c>
      <c r="D405">
        <v>13.162278922934</v>
      </c>
      <c r="E405">
        <v>4.3516135910499597E-2</v>
      </c>
      <c r="F405">
        <v>0.98080609470983704</v>
      </c>
      <c r="G405">
        <v>-1.7727447345402599E-2</v>
      </c>
      <c r="H405" s="55" t="s">
        <v>52</v>
      </c>
      <c r="I405" t="e">
        <f t="shared" si="6"/>
        <v>#N/A</v>
      </c>
      <c r="J405">
        <v>0</v>
      </c>
      <c r="L405" s="4">
        <v>42955</v>
      </c>
      <c r="M405">
        <v>306007.92099774297</v>
      </c>
    </row>
    <row r="406" spans="1:13" x14ac:dyDescent="0.2">
      <c r="A406" s="4">
        <v>38946</v>
      </c>
      <c r="B406">
        <v>117</v>
      </c>
      <c r="C406">
        <v>17.134899999999998</v>
      </c>
      <c r="D406">
        <v>13.3716865700471</v>
      </c>
      <c r="E406" s="60">
        <v>2.5469475925085101E-2</v>
      </c>
      <c r="F406">
        <v>0.98699033889185805</v>
      </c>
      <c r="G406" s="60">
        <v>-1.1594668634814899E-2</v>
      </c>
      <c r="H406" s="55" t="s">
        <v>52</v>
      </c>
      <c r="I406" t="e">
        <f t="shared" si="6"/>
        <v>#N/A</v>
      </c>
      <c r="J406">
        <v>0</v>
      </c>
      <c r="L406" s="4">
        <v>42956</v>
      </c>
      <c r="M406">
        <v>306022.56040725001</v>
      </c>
    </row>
    <row r="407" spans="1:13" x14ac:dyDescent="0.2">
      <c r="A407" s="4">
        <v>38947</v>
      </c>
      <c r="B407">
        <v>124</v>
      </c>
      <c r="C407">
        <v>14.1337870074221</v>
      </c>
      <c r="D407">
        <v>8.0579227332267003</v>
      </c>
      <c r="E407" s="60">
        <v>0.617052923892349</v>
      </c>
      <c r="F407">
        <v>0.84609457184191605</v>
      </c>
      <c r="G407" s="60">
        <v>-0.15084951521373299</v>
      </c>
      <c r="H407" s="55" t="s">
        <v>53</v>
      </c>
      <c r="I407" t="e">
        <f t="shared" si="6"/>
        <v>#N/A</v>
      </c>
      <c r="J407">
        <v>1.8787025684417799E-2</v>
      </c>
      <c r="L407" s="4">
        <v>42957</v>
      </c>
      <c r="M407">
        <v>303037.76072389702</v>
      </c>
    </row>
    <row r="408" spans="1:13" x14ac:dyDescent="0.2">
      <c r="A408" s="4">
        <v>38950</v>
      </c>
      <c r="B408">
        <v>124</v>
      </c>
      <c r="C408">
        <v>14.048546822408399</v>
      </c>
      <c r="D408">
        <v>7.5015653025147202</v>
      </c>
      <c r="E408">
        <v>0.656479763443649</v>
      </c>
      <c r="F408">
        <v>0.83401727365790201</v>
      </c>
      <c r="G408">
        <v>-0.16305966436546299</v>
      </c>
      <c r="H408" s="55" t="s">
        <v>53</v>
      </c>
      <c r="I408" t="e">
        <f t="shared" si="6"/>
        <v>#N/A</v>
      </c>
      <c r="J408">
        <v>0</v>
      </c>
      <c r="L408" s="4">
        <v>42958</v>
      </c>
      <c r="M408">
        <v>303711.28089049802</v>
      </c>
    </row>
    <row r="409" spans="1:13" x14ac:dyDescent="0.2">
      <c r="A409" s="4">
        <v>38951</v>
      </c>
      <c r="B409">
        <v>124</v>
      </c>
      <c r="C409">
        <v>13.7967385490317</v>
      </c>
      <c r="D409">
        <v>7.4366219504215998</v>
      </c>
      <c r="E409">
        <v>0.61300474729512899</v>
      </c>
      <c r="F409">
        <v>0.83933610089136801</v>
      </c>
      <c r="G409">
        <v>-0.15778932356723599</v>
      </c>
      <c r="H409" s="55" t="s">
        <v>53</v>
      </c>
      <c r="I409" t="e">
        <f t="shared" si="6"/>
        <v>#N/A</v>
      </c>
      <c r="J409">
        <v>0</v>
      </c>
      <c r="L409" s="4">
        <v>42961</v>
      </c>
      <c r="M409">
        <v>306089.76336277497</v>
      </c>
    </row>
    <row r="410" spans="1:13" x14ac:dyDescent="0.2">
      <c r="A410" s="4">
        <v>38952</v>
      </c>
      <c r="B410">
        <v>124</v>
      </c>
      <c r="C410">
        <v>13.9014781750925</v>
      </c>
      <c r="D410">
        <v>7.12443328307904</v>
      </c>
      <c r="E410">
        <v>0.67268322578842499</v>
      </c>
      <c r="F410">
        <v>0.82677301563041905</v>
      </c>
      <c r="G410">
        <v>-0.170393138818796</v>
      </c>
      <c r="H410" s="55" t="s">
        <v>53</v>
      </c>
      <c r="I410" t="e">
        <f t="shared" si="6"/>
        <v>#N/A</v>
      </c>
      <c r="J410">
        <v>0</v>
      </c>
      <c r="L410" s="4">
        <v>42962</v>
      </c>
      <c r="M410">
        <v>306347.400194321</v>
      </c>
    </row>
    <row r="411" spans="1:13" x14ac:dyDescent="0.2">
      <c r="A411" s="4">
        <v>38953</v>
      </c>
      <c r="B411">
        <v>124</v>
      </c>
      <c r="C411">
        <v>13.741699498650201</v>
      </c>
      <c r="D411">
        <v>6.9871720538384396</v>
      </c>
      <c r="E411">
        <v>0.65727714296399098</v>
      </c>
      <c r="F411">
        <v>0.827026034529313</v>
      </c>
      <c r="G411">
        <v>-0.170186575284972</v>
      </c>
      <c r="H411" s="55" t="s">
        <v>53</v>
      </c>
      <c r="I411" t="e">
        <f t="shared" si="6"/>
        <v>#N/A</v>
      </c>
      <c r="J411">
        <v>0</v>
      </c>
      <c r="L411" s="4">
        <v>42963</v>
      </c>
      <c r="M411">
        <v>306672.328592178</v>
      </c>
    </row>
    <row r="412" spans="1:13" x14ac:dyDescent="0.2">
      <c r="A412" s="4">
        <v>38954</v>
      </c>
      <c r="B412">
        <v>124</v>
      </c>
      <c r="C412">
        <v>13.908261227948501</v>
      </c>
      <c r="D412">
        <v>7.1162807730172197</v>
      </c>
      <c r="E412">
        <v>0.63824817502716902</v>
      </c>
      <c r="F412">
        <v>0.83158899134810604</v>
      </c>
      <c r="G412">
        <v>-0.16567581913136201</v>
      </c>
      <c r="H412" s="55" t="s">
        <v>53</v>
      </c>
      <c r="I412" t="e">
        <f t="shared" si="6"/>
        <v>#N/A</v>
      </c>
      <c r="J412">
        <v>0</v>
      </c>
      <c r="L412" s="4">
        <v>42964</v>
      </c>
      <c r="M412">
        <v>303485.34114868799</v>
      </c>
    </row>
    <row r="413" spans="1:13" x14ac:dyDescent="0.2">
      <c r="A413" s="4">
        <v>38957</v>
      </c>
      <c r="B413">
        <v>124</v>
      </c>
      <c r="C413">
        <v>14.4220678678218</v>
      </c>
      <c r="D413">
        <v>7.6245166343333999</v>
      </c>
      <c r="E413">
        <v>0.56208094412654597</v>
      </c>
      <c r="F413">
        <v>0.849360572417594</v>
      </c>
      <c r="G413">
        <v>-0.14806288682267399</v>
      </c>
      <c r="H413" s="55" t="s">
        <v>53</v>
      </c>
      <c r="I413" t="e">
        <f t="shared" si="6"/>
        <v>#N/A</v>
      </c>
      <c r="J413">
        <v>0</v>
      </c>
      <c r="L413" s="4">
        <v>42965</v>
      </c>
      <c r="M413">
        <v>303064.383614516</v>
      </c>
    </row>
    <row r="414" spans="1:13" x14ac:dyDescent="0.2">
      <c r="A414" s="4">
        <v>38958</v>
      </c>
      <c r="B414">
        <v>124</v>
      </c>
      <c r="C414">
        <v>14.258231183948499</v>
      </c>
      <c r="D414">
        <v>7.7093793403008704</v>
      </c>
      <c r="E414">
        <v>0.50882229327213202</v>
      </c>
      <c r="F414">
        <v>0.85856022762761297</v>
      </c>
      <c r="G414">
        <v>-0.138914626205211</v>
      </c>
      <c r="H414" s="55" t="s">
        <v>53</v>
      </c>
      <c r="I414" t="e">
        <f t="shared" si="6"/>
        <v>#N/A</v>
      </c>
      <c r="J414">
        <v>0</v>
      </c>
      <c r="L414" s="4">
        <v>42968</v>
      </c>
      <c r="M414">
        <v>303336.96766287601</v>
      </c>
    </row>
    <row r="415" spans="1:13" x14ac:dyDescent="0.2">
      <c r="A415" s="4">
        <v>38959</v>
      </c>
      <c r="B415">
        <v>124</v>
      </c>
      <c r="C415">
        <v>14.3346453084341</v>
      </c>
      <c r="D415">
        <v>7.7616277252537502</v>
      </c>
      <c r="E415">
        <v>0.49294127400853699</v>
      </c>
      <c r="F415">
        <v>0.86170099756882101</v>
      </c>
      <c r="G415">
        <v>-0.13582388976435</v>
      </c>
      <c r="H415" s="55" t="s">
        <v>53</v>
      </c>
      <c r="I415" t="e">
        <f t="shared" si="6"/>
        <v>#N/A</v>
      </c>
      <c r="J415">
        <v>0</v>
      </c>
      <c r="L415" s="4">
        <v>42969</v>
      </c>
      <c r="M415">
        <v>304761.24084524502</v>
      </c>
    </row>
    <row r="416" spans="1:13" x14ac:dyDescent="0.2">
      <c r="A416" s="4">
        <v>38960</v>
      </c>
      <c r="B416">
        <v>124</v>
      </c>
      <c r="C416">
        <v>14.9127754439681</v>
      </c>
      <c r="D416">
        <v>7.7808564463034697</v>
      </c>
      <c r="E416">
        <v>0.54447176164934097</v>
      </c>
      <c r="F416">
        <v>0.853945217215758</v>
      </c>
      <c r="G416">
        <v>-0.14362773284420999</v>
      </c>
      <c r="H416" s="55" t="s">
        <v>53</v>
      </c>
      <c r="I416" t="e">
        <f t="shared" si="6"/>
        <v>#N/A</v>
      </c>
      <c r="J416">
        <v>0</v>
      </c>
      <c r="L416" s="4">
        <v>42970</v>
      </c>
      <c r="M416">
        <v>304294.413220032</v>
      </c>
    </row>
    <row r="417" spans="1:13" x14ac:dyDescent="0.2">
      <c r="A417" s="4">
        <v>38961</v>
      </c>
      <c r="B417">
        <v>124</v>
      </c>
      <c r="C417">
        <v>15.399698432506501</v>
      </c>
      <c r="D417">
        <v>8.4795064752578408</v>
      </c>
      <c r="E417">
        <v>0.47611588250000397</v>
      </c>
      <c r="F417">
        <v>0.871729068522755</v>
      </c>
      <c r="G417">
        <v>-0.12590656115138199</v>
      </c>
      <c r="H417" s="55" t="s">
        <v>53</v>
      </c>
      <c r="I417" t="e">
        <f t="shared" si="6"/>
        <v>#N/A</v>
      </c>
      <c r="J417">
        <v>0</v>
      </c>
      <c r="L417" s="4">
        <v>42971</v>
      </c>
      <c r="M417">
        <v>304085.12932675303</v>
      </c>
    </row>
    <row r="418" spans="1:13" x14ac:dyDescent="0.2">
      <c r="A418" s="4">
        <v>38965</v>
      </c>
      <c r="B418">
        <v>124</v>
      </c>
      <c r="C418">
        <v>15.7674729475203</v>
      </c>
      <c r="D418">
        <v>8.6302055434421199</v>
      </c>
      <c r="E418">
        <v>0.42432796820386498</v>
      </c>
      <c r="F418">
        <v>0.88156794731692201</v>
      </c>
      <c r="G418">
        <v>-0.116264542120322</v>
      </c>
      <c r="H418" s="55" t="s">
        <v>53</v>
      </c>
      <c r="I418" t="e">
        <f t="shared" si="6"/>
        <v>#N/A</v>
      </c>
      <c r="J418">
        <v>0</v>
      </c>
      <c r="L418" s="4">
        <v>42972</v>
      </c>
      <c r="M418">
        <v>304722.55457734899</v>
      </c>
    </row>
    <row r="419" spans="1:13" x14ac:dyDescent="0.2">
      <c r="A419" s="4">
        <v>38966</v>
      </c>
      <c r="B419">
        <v>124</v>
      </c>
      <c r="C419">
        <v>16.069163657957201</v>
      </c>
      <c r="D419">
        <v>7.6280494122620697</v>
      </c>
      <c r="E419">
        <v>0.59401830473919803</v>
      </c>
      <c r="F419">
        <v>0.84506233286450705</v>
      </c>
      <c r="G419">
        <v>-0.15279950694851499</v>
      </c>
      <c r="H419" s="55" t="s">
        <v>53</v>
      </c>
      <c r="I419" t="e">
        <f t="shared" si="6"/>
        <v>#N/A</v>
      </c>
      <c r="J419">
        <v>0</v>
      </c>
      <c r="L419" s="4">
        <v>42975</v>
      </c>
      <c r="M419">
        <v>304913.96227306098</v>
      </c>
    </row>
    <row r="420" spans="1:13" x14ac:dyDescent="0.2">
      <c r="A420" s="4">
        <v>38967</v>
      </c>
      <c r="B420">
        <v>124</v>
      </c>
      <c r="C420">
        <v>15.252437718420399</v>
      </c>
      <c r="D420">
        <v>7.00493164587105</v>
      </c>
      <c r="E420">
        <v>0.58275764651033102</v>
      </c>
      <c r="F420">
        <v>0.83878305836510003</v>
      </c>
      <c r="G420">
        <v>-0.15911768514868499</v>
      </c>
      <c r="H420" s="55" t="s">
        <v>53</v>
      </c>
      <c r="I420" t="e">
        <f t="shared" si="6"/>
        <v>#N/A</v>
      </c>
      <c r="J420">
        <v>0</v>
      </c>
      <c r="L420" s="4">
        <v>42976</v>
      </c>
      <c r="M420">
        <v>304989.61682133097</v>
      </c>
    </row>
    <row r="421" spans="1:13" x14ac:dyDescent="0.2">
      <c r="A421" s="4">
        <v>38968</v>
      </c>
      <c r="B421">
        <v>124</v>
      </c>
      <c r="C421">
        <v>15.0304812097022</v>
      </c>
      <c r="D421">
        <v>7.2681635163113603</v>
      </c>
      <c r="E421">
        <v>0.48786115782981598</v>
      </c>
      <c r="F421">
        <v>0.857273731644142</v>
      </c>
      <c r="G421">
        <v>-0.140681523344832</v>
      </c>
      <c r="H421" s="55" t="s">
        <v>53</v>
      </c>
      <c r="I421" t="e">
        <f t="shared" si="6"/>
        <v>#N/A</v>
      </c>
      <c r="J421">
        <v>0</v>
      </c>
      <c r="L421" s="4">
        <v>42977</v>
      </c>
      <c r="M421">
        <v>305368.36123297998</v>
      </c>
    </row>
    <row r="422" spans="1:13" x14ac:dyDescent="0.2">
      <c r="A422" s="4">
        <v>38971</v>
      </c>
      <c r="B422">
        <v>124</v>
      </c>
      <c r="C422">
        <v>16.808467563837102</v>
      </c>
      <c r="D422">
        <v>7.4682706153921696</v>
      </c>
      <c r="E422">
        <v>0.59356116770323597</v>
      </c>
      <c r="F422">
        <v>0.84336273374862403</v>
      </c>
      <c r="G422">
        <v>-0.15474035533656</v>
      </c>
      <c r="H422" s="55" t="s">
        <v>53</v>
      </c>
      <c r="I422" t="e">
        <f t="shared" si="6"/>
        <v>#N/A</v>
      </c>
      <c r="J422">
        <v>0</v>
      </c>
      <c r="L422" s="4">
        <v>42978</v>
      </c>
      <c r="M422">
        <v>305748.16850937001</v>
      </c>
    </row>
    <row r="423" spans="1:13" x14ac:dyDescent="0.2">
      <c r="A423" s="4">
        <v>38972</v>
      </c>
      <c r="B423">
        <v>124</v>
      </c>
      <c r="C423">
        <v>14.2139206241932</v>
      </c>
      <c r="D423">
        <v>8.3595798325528392</v>
      </c>
      <c r="E423">
        <v>0.21673904022957699</v>
      </c>
      <c r="F423">
        <v>0.92011244433162198</v>
      </c>
      <c r="G423">
        <v>-7.8057216347811195E-2</v>
      </c>
      <c r="H423" s="55" t="s">
        <v>53</v>
      </c>
      <c r="I423" t="e">
        <f t="shared" si="6"/>
        <v>#N/A</v>
      </c>
      <c r="J423">
        <v>0</v>
      </c>
      <c r="L423" s="4">
        <v>42979</v>
      </c>
      <c r="M423">
        <v>305855.489791375</v>
      </c>
    </row>
    <row r="424" spans="1:13" x14ac:dyDescent="0.2">
      <c r="A424" s="4">
        <v>38973</v>
      </c>
      <c r="B424">
        <v>124</v>
      </c>
      <c r="C424">
        <v>14.7242548933596</v>
      </c>
      <c r="D424">
        <v>8.8581479522498707</v>
      </c>
      <c r="E424">
        <v>0.197187862518964</v>
      </c>
      <c r="F424">
        <v>0.92773674316472199</v>
      </c>
      <c r="G424">
        <v>-7.0488124660377904E-2</v>
      </c>
      <c r="H424" s="55" t="s">
        <v>53</v>
      </c>
      <c r="I424" t="e">
        <f t="shared" si="6"/>
        <v>#N/A</v>
      </c>
      <c r="J424">
        <v>0</v>
      </c>
      <c r="L424" s="4">
        <v>42983</v>
      </c>
      <c r="M424">
        <v>305628.62018541101</v>
      </c>
    </row>
    <row r="425" spans="1:13" x14ac:dyDescent="0.2">
      <c r="A425" s="4">
        <v>38974</v>
      </c>
      <c r="B425">
        <v>124</v>
      </c>
      <c r="C425">
        <v>15.247326703471201</v>
      </c>
      <c r="D425">
        <v>8.8748766124865597</v>
      </c>
      <c r="E425">
        <v>0.215782579497418</v>
      </c>
      <c r="F425">
        <v>0.92359005259151605</v>
      </c>
      <c r="G425">
        <v>-7.4682947241757405E-2</v>
      </c>
      <c r="H425" s="55" t="s">
        <v>53</v>
      </c>
      <c r="I425" t="e">
        <f t="shared" si="6"/>
        <v>#N/A</v>
      </c>
      <c r="J425">
        <v>0</v>
      </c>
      <c r="L425" s="4">
        <v>42984</v>
      </c>
      <c r="M425">
        <v>305808.97036497999</v>
      </c>
    </row>
    <row r="426" spans="1:13" x14ac:dyDescent="0.2">
      <c r="A426" s="4">
        <v>38975</v>
      </c>
      <c r="B426">
        <v>125</v>
      </c>
      <c r="C426">
        <v>14.232882388602601</v>
      </c>
      <c r="D426">
        <v>8.3204148465177798</v>
      </c>
      <c r="E426">
        <v>0.60227190752601001</v>
      </c>
      <c r="F426">
        <v>0.85101505713541903</v>
      </c>
      <c r="G426">
        <v>-0.14595845522748599</v>
      </c>
      <c r="H426" s="55" t="s">
        <v>54</v>
      </c>
      <c r="I426" t="e">
        <f t="shared" si="6"/>
        <v>#N/A</v>
      </c>
      <c r="J426">
        <v>0.23677623504050299</v>
      </c>
      <c r="L426" s="4">
        <v>42985</v>
      </c>
      <c r="M426">
        <v>305886.56070498202</v>
      </c>
    </row>
    <row r="427" spans="1:13" x14ac:dyDescent="0.2">
      <c r="A427" s="4">
        <v>38978</v>
      </c>
      <c r="B427">
        <v>125</v>
      </c>
      <c r="C427">
        <v>15.079007386105699</v>
      </c>
      <c r="D427">
        <v>8.5050229924017895</v>
      </c>
      <c r="E427">
        <v>0.64276473540867196</v>
      </c>
      <c r="F427">
        <v>0.84766890155876595</v>
      </c>
      <c r="G427">
        <v>-0.149452455182773</v>
      </c>
      <c r="H427" s="55" t="s">
        <v>54</v>
      </c>
      <c r="I427" t="e">
        <f t="shared" si="6"/>
        <v>#N/A</v>
      </c>
      <c r="J427">
        <v>0</v>
      </c>
      <c r="L427" s="4">
        <v>42986</v>
      </c>
      <c r="M427">
        <v>305828.83273545798</v>
      </c>
    </row>
    <row r="428" spans="1:13" x14ac:dyDescent="0.2">
      <c r="A428" s="4">
        <v>38979</v>
      </c>
      <c r="B428">
        <v>125</v>
      </c>
      <c r="C428">
        <v>15.3936598513011</v>
      </c>
      <c r="D428">
        <v>8.2405452708920102</v>
      </c>
      <c r="E428">
        <v>0.72025436685962396</v>
      </c>
      <c r="F428">
        <v>0.83480335325157995</v>
      </c>
      <c r="G428">
        <v>-0.16235882073684799</v>
      </c>
      <c r="H428" s="55" t="s">
        <v>54</v>
      </c>
      <c r="I428" t="e">
        <f t="shared" si="6"/>
        <v>#N/A</v>
      </c>
      <c r="J428">
        <v>0</v>
      </c>
      <c r="L428" s="4">
        <v>42989</v>
      </c>
      <c r="M428">
        <v>306103.91928783897</v>
      </c>
    </row>
    <row r="429" spans="1:13" x14ac:dyDescent="0.2">
      <c r="A429" s="4">
        <v>38980</v>
      </c>
      <c r="B429">
        <v>125</v>
      </c>
      <c r="C429">
        <v>14.827460870877699</v>
      </c>
      <c r="D429">
        <v>8.7422607520445599</v>
      </c>
      <c r="E429">
        <v>0.53455343626548302</v>
      </c>
      <c r="F429">
        <v>0.86505369505315</v>
      </c>
      <c r="G429">
        <v>-0.132171247488684</v>
      </c>
      <c r="H429" s="55" t="s">
        <v>54</v>
      </c>
      <c r="I429" t="e">
        <f t="shared" si="6"/>
        <v>#N/A</v>
      </c>
      <c r="J429">
        <v>0</v>
      </c>
      <c r="L429" s="4">
        <v>42990</v>
      </c>
      <c r="M429">
        <v>306114.72637969902</v>
      </c>
    </row>
    <row r="430" spans="1:13" x14ac:dyDescent="0.2">
      <c r="A430" s="4">
        <v>38981</v>
      </c>
      <c r="B430">
        <v>125</v>
      </c>
      <c r="C430">
        <v>15.566894502161199</v>
      </c>
      <c r="D430">
        <v>8.2591219708004093</v>
      </c>
      <c r="E430">
        <v>0.70301380600989904</v>
      </c>
      <c r="F430">
        <v>0.83726478673559601</v>
      </c>
      <c r="G430">
        <v>-0.15999469863722501</v>
      </c>
      <c r="H430" s="55" t="s">
        <v>54</v>
      </c>
      <c r="I430" t="e">
        <f t="shared" si="6"/>
        <v>#N/A</v>
      </c>
      <c r="J430">
        <v>0</v>
      </c>
      <c r="L430" s="4">
        <v>42991</v>
      </c>
      <c r="M430">
        <v>306125.750378514</v>
      </c>
    </row>
    <row r="431" spans="1:13" x14ac:dyDescent="0.2">
      <c r="A431" s="4">
        <v>38982</v>
      </c>
      <c r="B431">
        <v>125</v>
      </c>
      <c r="C431">
        <v>15.3622280368145</v>
      </c>
      <c r="D431">
        <v>7.8686212012422603</v>
      </c>
      <c r="E431">
        <v>0.72793848633040903</v>
      </c>
      <c r="F431">
        <v>0.82941316873049498</v>
      </c>
      <c r="G431">
        <v>-0.16788606847088899</v>
      </c>
      <c r="H431" s="55" t="s">
        <v>54</v>
      </c>
      <c r="I431" t="e">
        <f t="shared" si="6"/>
        <v>#N/A</v>
      </c>
      <c r="J431">
        <v>0</v>
      </c>
      <c r="L431" s="4">
        <v>42992</v>
      </c>
      <c r="M431">
        <v>306155.57451018703</v>
      </c>
    </row>
    <row r="432" spans="1:13" x14ac:dyDescent="0.2">
      <c r="A432" s="4">
        <v>38985</v>
      </c>
      <c r="B432">
        <v>125</v>
      </c>
      <c r="C432">
        <v>15.5837974637681</v>
      </c>
      <c r="D432">
        <v>8.6707173533055801</v>
      </c>
      <c r="E432">
        <v>0.55627374270831698</v>
      </c>
      <c r="F432">
        <v>0.861459080150763</v>
      </c>
      <c r="G432">
        <v>-0.13600420850641801</v>
      </c>
      <c r="H432" s="55" t="s">
        <v>54</v>
      </c>
      <c r="I432" t="e">
        <f t="shared" si="6"/>
        <v>#N/A</v>
      </c>
      <c r="J432">
        <v>0</v>
      </c>
      <c r="L432" s="4">
        <v>42993</v>
      </c>
      <c r="M432">
        <v>306149.609905708</v>
      </c>
    </row>
    <row r="433" spans="1:13" x14ac:dyDescent="0.2">
      <c r="A433" s="4">
        <v>38986</v>
      </c>
      <c r="B433">
        <v>125</v>
      </c>
      <c r="C433">
        <v>15.0829478664471</v>
      </c>
      <c r="D433">
        <v>9.56665055602606</v>
      </c>
      <c r="E433">
        <v>0.36483724489964903</v>
      </c>
      <c r="F433">
        <v>0.89844883674506903</v>
      </c>
      <c r="G433">
        <v>-9.9082718995939401E-2</v>
      </c>
      <c r="H433" s="55" t="s">
        <v>54</v>
      </c>
      <c r="I433" t="e">
        <f t="shared" si="6"/>
        <v>#N/A</v>
      </c>
      <c r="J433">
        <v>0</v>
      </c>
      <c r="L433" s="4">
        <v>42996</v>
      </c>
      <c r="M433">
        <v>306479.27537022199</v>
      </c>
    </row>
    <row r="434" spans="1:13" x14ac:dyDescent="0.2">
      <c r="A434" s="4">
        <v>38987</v>
      </c>
      <c r="B434">
        <v>125</v>
      </c>
      <c r="C434">
        <v>15.5431827874981</v>
      </c>
      <c r="D434">
        <v>9.7279960842896003</v>
      </c>
      <c r="E434">
        <v>0.37753320953879699</v>
      </c>
      <c r="F434">
        <v>0.89749494588388801</v>
      </c>
      <c r="G434">
        <v>-0.100086949575819</v>
      </c>
      <c r="H434" s="55" t="s">
        <v>54</v>
      </c>
      <c r="I434" t="e">
        <f t="shared" si="6"/>
        <v>#N/A</v>
      </c>
      <c r="J434">
        <v>0</v>
      </c>
      <c r="L434" s="4">
        <v>42997</v>
      </c>
      <c r="M434">
        <v>306578.22731623502</v>
      </c>
    </row>
    <row r="435" spans="1:13" x14ac:dyDescent="0.2">
      <c r="A435" s="4">
        <v>38988</v>
      </c>
      <c r="B435">
        <v>125</v>
      </c>
      <c r="C435">
        <v>15.6138536240557</v>
      </c>
      <c r="D435">
        <v>9.6659059118062896</v>
      </c>
      <c r="E435">
        <v>0.37655514941123902</v>
      </c>
      <c r="F435">
        <v>0.89726871478869397</v>
      </c>
      <c r="G435">
        <v>-0.100359581607206</v>
      </c>
      <c r="H435" s="55" t="s">
        <v>54</v>
      </c>
      <c r="I435" t="e">
        <f t="shared" si="6"/>
        <v>#N/A</v>
      </c>
      <c r="J435">
        <v>0</v>
      </c>
      <c r="L435" s="4">
        <v>42998</v>
      </c>
      <c r="M435">
        <v>306750.99451312597</v>
      </c>
    </row>
    <row r="436" spans="1:13" x14ac:dyDescent="0.2">
      <c r="A436" s="4">
        <v>38989</v>
      </c>
      <c r="B436">
        <v>125</v>
      </c>
      <c r="C436">
        <v>15.5134533912262</v>
      </c>
      <c r="D436">
        <v>9.5339178987860898</v>
      </c>
      <c r="E436">
        <v>0.36676187964422102</v>
      </c>
      <c r="F436">
        <v>0.89802336146681805</v>
      </c>
      <c r="G436">
        <v>-9.9650438750038803E-2</v>
      </c>
      <c r="H436" s="55" t="s">
        <v>54</v>
      </c>
      <c r="I436" t="e">
        <f t="shared" si="6"/>
        <v>#N/A</v>
      </c>
      <c r="J436">
        <v>0</v>
      </c>
      <c r="L436" s="4">
        <v>42999</v>
      </c>
      <c r="M436">
        <v>306427.594323823</v>
      </c>
    </row>
    <row r="437" spans="1:13" x14ac:dyDescent="0.2">
      <c r="A437" s="4">
        <v>38992</v>
      </c>
      <c r="B437">
        <v>125</v>
      </c>
      <c r="C437">
        <v>15.444086654643799</v>
      </c>
      <c r="D437">
        <v>9.0057408033453292</v>
      </c>
      <c r="E437">
        <v>0.37436388818820099</v>
      </c>
      <c r="F437">
        <v>0.89298378979562598</v>
      </c>
      <c r="G437">
        <v>-0.104824101323613</v>
      </c>
      <c r="H437" s="55" t="s">
        <v>54</v>
      </c>
      <c r="I437" t="e">
        <f t="shared" si="6"/>
        <v>#N/A</v>
      </c>
      <c r="J437">
        <v>0</v>
      </c>
      <c r="L437" s="4">
        <v>43000</v>
      </c>
      <c r="M437">
        <v>306564.29011575202</v>
      </c>
    </row>
    <row r="438" spans="1:13" x14ac:dyDescent="0.2">
      <c r="A438" s="4">
        <v>38993</v>
      </c>
      <c r="B438">
        <v>125</v>
      </c>
      <c r="C438">
        <v>15.466728194361099</v>
      </c>
      <c r="D438">
        <v>9.23478355031998</v>
      </c>
      <c r="E438">
        <v>0.33534911891896102</v>
      </c>
      <c r="F438">
        <v>0.90155540351500196</v>
      </c>
      <c r="G438">
        <v>-9.6304519858353602E-2</v>
      </c>
      <c r="H438" s="55" t="s">
        <v>54</v>
      </c>
      <c r="I438" t="e">
        <f t="shared" si="6"/>
        <v>#N/A</v>
      </c>
      <c r="J438">
        <v>0</v>
      </c>
      <c r="L438" s="4">
        <v>43003</v>
      </c>
      <c r="M438">
        <v>306209.95950398501</v>
      </c>
    </row>
    <row r="439" spans="1:13" x14ac:dyDescent="0.2">
      <c r="A439" s="4">
        <v>38994</v>
      </c>
      <c r="B439">
        <v>125</v>
      </c>
      <c r="C439">
        <v>15.680496383041801</v>
      </c>
      <c r="D439">
        <v>10.661599856357199</v>
      </c>
      <c r="E439">
        <v>0.21410231110016101</v>
      </c>
      <c r="F439">
        <v>0.93264985177694204</v>
      </c>
      <c r="G439">
        <v>-6.5281758787904695E-2</v>
      </c>
      <c r="H439" s="55" t="s">
        <v>54</v>
      </c>
      <c r="I439" t="e">
        <f t="shared" si="6"/>
        <v>#N/A</v>
      </c>
      <c r="J439">
        <v>0</v>
      </c>
      <c r="L439" s="4">
        <v>43004</v>
      </c>
      <c r="M439">
        <v>306514.29655297199</v>
      </c>
    </row>
    <row r="440" spans="1:13" x14ac:dyDescent="0.2">
      <c r="A440" s="4">
        <v>38995</v>
      </c>
      <c r="B440">
        <v>125</v>
      </c>
      <c r="C440">
        <v>15.3517884154461</v>
      </c>
      <c r="D440">
        <v>10.8663076661734</v>
      </c>
      <c r="E440">
        <v>0.171021929835355</v>
      </c>
      <c r="F440">
        <v>0.94261527786973598</v>
      </c>
      <c r="G440">
        <v>-5.5367173821110803E-2</v>
      </c>
      <c r="H440" s="55" t="s">
        <v>54</v>
      </c>
      <c r="I440" t="e">
        <f t="shared" si="6"/>
        <v>#N/A</v>
      </c>
      <c r="J440">
        <v>0</v>
      </c>
      <c r="L440" s="4">
        <v>43005</v>
      </c>
      <c r="M440">
        <v>307006.65959604498</v>
      </c>
    </row>
    <row r="441" spans="1:13" x14ac:dyDescent="0.2">
      <c r="A441" s="4">
        <v>38996</v>
      </c>
      <c r="B441">
        <v>125</v>
      </c>
      <c r="C441">
        <v>14.782943152359101</v>
      </c>
      <c r="D441">
        <v>10.6574049618676</v>
      </c>
      <c r="E441">
        <v>0.143775594636639</v>
      </c>
      <c r="F441">
        <v>0.94815268898318295</v>
      </c>
      <c r="G441">
        <v>-4.9874224499829999E-2</v>
      </c>
      <c r="H441" s="55" t="s">
        <v>54</v>
      </c>
      <c r="I441" t="e">
        <f t="shared" si="6"/>
        <v>#N/A</v>
      </c>
      <c r="J441">
        <v>0</v>
      </c>
      <c r="L441" s="4">
        <v>43006</v>
      </c>
      <c r="M441">
        <v>307284.470039887</v>
      </c>
    </row>
    <row r="442" spans="1:13" x14ac:dyDescent="0.2">
      <c r="A442" s="4">
        <v>38999</v>
      </c>
      <c r="B442">
        <v>125</v>
      </c>
      <c r="C442">
        <v>15.206788859278999</v>
      </c>
      <c r="D442">
        <v>10.6936999584348</v>
      </c>
      <c r="E442">
        <v>0.135906410957226</v>
      </c>
      <c r="F442">
        <v>0.95030935961824203</v>
      </c>
      <c r="G442">
        <v>-4.7859425953927899E-2</v>
      </c>
      <c r="H442" s="55" t="s">
        <v>54</v>
      </c>
      <c r="I442" t="e">
        <f t="shared" si="6"/>
        <v>#N/A</v>
      </c>
      <c r="J442">
        <v>0</v>
      </c>
      <c r="L442" s="4">
        <v>43007</v>
      </c>
      <c r="M442">
        <v>307630.35441029503</v>
      </c>
    </row>
    <row r="443" spans="1:13" x14ac:dyDescent="0.2">
      <c r="A443" s="4">
        <v>39000</v>
      </c>
      <c r="B443">
        <v>125</v>
      </c>
      <c r="C443">
        <v>15.3132740223257</v>
      </c>
      <c r="D443">
        <v>10.850408834206</v>
      </c>
      <c r="E443">
        <v>0.12431899349568</v>
      </c>
      <c r="F443">
        <v>0.95371707765998104</v>
      </c>
      <c r="G443">
        <v>-4.4501010463629198E-2</v>
      </c>
      <c r="H443" s="55" t="s">
        <v>54</v>
      </c>
      <c r="I443" t="e">
        <f t="shared" si="6"/>
        <v>#N/A</v>
      </c>
      <c r="J443">
        <v>0</v>
      </c>
      <c r="L443" s="4">
        <v>43010</v>
      </c>
      <c r="M443">
        <v>308042.54326158698</v>
      </c>
    </row>
    <row r="444" spans="1:13" x14ac:dyDescent="0.2">
      <c r="A444" s="4">
        <v>39001</v>
      </c>
      <c r="B444">
        <v>125</v>
      </c>
      <c r="C444">
        <v>14.896622418769899</v>
      </c>
      <c r="D444">
        <v>10.661771691312</v>
      </c>
      <c r="E444">
        <v>0.10745272628762099</v>
      </c>
      <c r="F444">
        <v>0.95755661325723196</v>
      </c>
      <c r="G444">
        <v>-4.0706201508406002E-2</v>
      </c>
      <c r="H444" s="55" t="s">
        <v>54</v>
      </c>
      <c r="I444" t="e">
        <f t="shared" si="6"/>
        <v>#N/A</v>
      </c>
      <c r="J444">
        <v>0</v>
      </c>
      <c r="L444" s="4">
        <v>43011</v>
      </c>
      <c r="M444">
        <v>308116.90241124498</v>
      </c>
    </row>
    <row r="445" spans="1:13" x14ac:dyDescent="0.2">
      <c r="A445" s="4">
        <v>39002</v>
      </c>
      <c r="B445">
        <v>125</v>
      </c>
      <c r="C445">
        <v>14.8608346052245</v>
      </c>
      <c r="D445">
        <v>11.774625084504001</v>
      </c>
      <c r="E445">
        <v>6.22251512361136E-2</v>
      </c>
      <c r="F445">
        <v>0.97290802911015495</v>
      </c>
      <c r="G445">
        <v>-2.5416269598354899E-2</v>
      </c>
      <c r="H445" s="55" t="s">
        <v>54</v>
      </c>
      <c r="I445" t="e">
        <f t="shared" si="6"/>
        <v>#N/A</v>
      </c>
      <c r="J445">
        <v>0</v>
      </c>
      <c r="L445" s="4">
        <v>43012</v>
      </c>
      <c r="M445">
        <v>308223.37342068698</v>
      </c>
    </row>
    <row r="446" spans="1:13" x14ac:dyDescent="0.2">
      <c r="A446" s="4">
        <v>39003</v>
      </c>
      <c r="B446">
        <v>125</v>
      </c>
      <c r="C446">
        <v>15.324287111176201</v>
      </c>
      <c r="D446">
        <v>12.1104982717645</v>
      </c>
      <c r="E446">
        <v>6.0075136749838401E-2</v>
      </c>
      <c r="F446">
        <v>0.97415403336810302</v>
      </c>
      <c r="G446">
        <v>-2.4220891238923001E-2</v>
      </c>
      <c r="H446" s="55" t="s">
        <v>54</v>
      </c>
      <c r="I446" t="e">
        <f t="shared" si="6"/>
        <v>#N/A</v>
      </c>
      <c r="J446">
        <v>0</v>
      </c>
      <c r="L446" s="4">
        <v>43013</v>
      </c>
      <c r="M446">
        <v>308433.40245382098</v>
      </c>
    </row>
    <row r="447" spans="1:13" x14ac:dyDescent="0.2">
      <c r="A447" s="4">
        <v>39006</v>
      </c>
      <c r="B447">
        <v>125</v>
      </c>
      <c r="C447">
        <v>15.687383864367099</v>
      </c>
      <c r="D447">
        <v>12.273578690331799</v>
      </c>
      <c r="E447">
        <v>4.90082070499782E-2</v>
      </c>
      <c r="F447">
        <v>0.97792313873592795</v>
      </c>
      <c r="G447">
        <v>-2.0593250575380698E-2</v>
      </c>
      <c r="H447" s="55" t="s">
        <v>54</v>
      </c>
      <c r="I447" t="e">
        <f t="shared" si="6"/>
        <v>#N/A</v>
      </c>
      <c r="J447">
        <v>0</v>
      </c>
      <c r="L447" s="4">
        <v>43014</v>
      </c>
      <c r="M447">
        <v>308403.42406993598</v>
      </c>
    </row>
    <row r="448" spans="1:13" x14ac:dyDescent="0.2">
      <c r="A448" s="4">
        <v>39007</v>
      </c>
      <c r="B448">
        <v>125</v>
      </c>
      <c r="C448">
        <v>16.078839931090101</v>
      </c>
      <c r="D448">
        <v>11.844813963231999</v>
      </c>
      <c r="E448">
        <v>6.2219109600641302E-2</v>
      </c>
      <c r="F448">
        <v>0.973255808781187</v>
      </c>
      <c r="G448">
        <v>-2.53024151396848E-2</v>
      </c>
      <c r="H448" s="55" t="s">
        <v>54</v>
      </c>
      <c r="I448" t="e">
        <f t="shared" si="6"/>
        <v>#N/A</v>
      </c>
      <c r="J448">
        <v>0</v>
      </c>
      <c r="L448" s="4">
        <v>43017</v>
      </c>
      <c r="M448">
        <v>308357.922827804</v>
      </c>
    </row>
    <row r="449" spans="1:13" x14ac:dyDescent="0.2">
      <c r="A449" s="4">
        <v>39008</v>
      </c>
      <c r="B449">
        <v>125</v>
      </c>
      <c r="C449">
        <v>15.5821693681822</v>
      </c>
      <c r="D449">
        <v>11.9934150292222</v>
      </c>
      <c r="E449">
        <v>4.2872217433791403E-2</v>
      </c>
      <c r="F449">
        <v>0.97963380697509095</v>
      </c>
      <c r="G449">
        <v>-1.89726990870797E-2</v>
      </c>
      <c r="H449" s="55" t="s">
        <v>54</v>
      </c>
      <c r="I449" t="e">
        <f t="shared" si="6"/>
        <v>#N/A</v>
      </c>
      <c r="J449">
        <v>0</v>
      </c>
      <c r="L449" s="4">
        <v>43018</v>
      </c>
      <c r="M449">
        <v>308534.31676041702</v>
      </c>
    </row>
    <row r="450" spans="1:13" x14ac:dyDescent="0.2">
      <c r="A450" s="4">
        <v>39009</v>
      </c>
      <c r="B450">
        <v>125</v>
      </c>
      <c r="C450">
        <v>15.7925694539873</v>
      </c>
      <c r="D450">
        <v>12.196750282418799</v>
      </c>
      <c r="E450" s="60">
        <v>3.81939324087388E-2</v>
      </c>
      <c r="F450">
        <v>0.98150609204582895</v>
      </c>
      <c r="G450" s="60">
        <v>-1.7148974832301701E-2</v>
      </c>
      <c r="H450" s="55" t="s">
        <v>54</v>
      </c>
      <c r="I450" t="e">
        <f t="shared" si="6"/>
        <v>#N/A</v>
      </c>
      <c r="J450">
        <v>0</v>
      </c>
      <c r="L450" s="4">
        <v>43019</v>
      </c>
      <c r="M450">
        <v>308611.51977555302</v>
      </c>
    </row>
    <row r="451" spans="1:13" x14ac:dyDescent="0.2">
      <c r="A451" s="4">
        <v>39010</v>
      </c>
      <c r="B451">
        <v>129</v>
      </c>
      <c r="C451">
        <v>13.6458253142356</v>
      </c>
      <c r="D451">
        <v>8.9329546738222394</v>
      </c>
      <c r="E451" s="60">
        <v>0.38847971066146098</v>
      </c>
      <c r="F451">
        <v>0.88950366836378902</v>
      </c>
      <c r="G451" s="60">
        <v>-0.107901457581989</v>
      </c>
      <c r="H451" s="55" t="s">
        <v>55</v>
      </c>
      <c r="I451" t="e">
        <f t="shared" ref="I451:I514" si="7">MATCH(A451,H:H,0)</f>
        <v>#N/A</v>
      </c>
      <c r="J451">
        <v>3.7682589965363E-2</v>
      </c>
      <c r="L451" s="4">
        <v>43020</v>
      </c>
      <c r="M451">
        <v>308632.84596017801</v>
      </c>
    </row>
    <row r="452" spans="1:13" x14ac:dyDescent="0.2">
      <c r="A452" s="4">
        <v>39013</v>
      </c>
      <c r="B452">
        <v>129</v>
      </c>
      <c r="C452">
        <v>13.911512795519</v>
      </c>
      <c r="D452">
        <v>9.4563501952065998</v>
      </c>
      <c r="E452">
        <v>0.319178884110567</v>
      </c>
      <c r="F452">
        <v>0.90556570144230697</v>
      </c>
      <c r="G452">
        <v>-9.1989563035912603E-2</v>
      </c>
      <c r="H452" s="55" t="s">
        <v>55</v>
      </c>
      <c r="I452" t="e">
        <f t="shared" si="7"/>
        <v>#N/A</v>
      </c>
      <c r="J452">
        <v>0</v>
      </c>
      <c r="L452" s="4">
        <v>43021</v>
      </c>
      <c r="M452">
        <v>308699.00831039401</v>
      </c>
    </row>
    <row r="453" spans="1:13" x14ac:dyDescent="0.2">
      <c r="A453" s="4">
        <v>39014</v>
      </c>
      <c r="B453">
        <v>129</v>
      </c>
      <c r="C453">
        <v>13.8857480417755</v>
      </c>
      <c r="D453">
        <v>9.8070606931603095</v>
      </c>
      <c r="E453">
        <v>0.27184734735090299</v>
      </c>
      <c r="F453">
        <v>0.91658592417811402</v>
      </c>
      <c r="G453">
        <v>-8.1022518245635097E-2</v>
      </c>
      <c r="H453" s="55" t="s">
        <v>55</v>
      </c>
      <c r="I453" t="e">
        <f t="shared" si="7"/>
        <v>#N/A</v>
      </c>
      <c r="J453">
        <v>0</v>
      </c>
      <c r="L453" s="4">
        <v>43024</v>
      </c>
      <c r="M453">
        <v>308763.44954244402</v>
      </c>
    </row>
    <row r="454" spans="1:13" x14ac:dyDescent="0.2">
      <c r="A454" s="4">
        <v>39015</v>
      </c>
      <c r="B454">
        <v>129</v>
      </c>
      <c r="C454">
        <v>13.5079035778822</v>
      </c>
      <c r="D454">
        <v>10.1946200827156</v>
      </c>
      <c r="E454">
        <v>0.20194647886912501</v>
      </c>
      <c r="F454">
        <v>0.932752003257736</v>
      </c>
      <c r="G454">
        <v>-6.4910322409728605E-2</v>
      </c>
      <c r="H454" s="55" t="s">
        <v>55</v>
      </c>
      <c r="I454" t="e">
        <f t="shared" si="7"/>
        <v>#N/A</v>
      </c>
      <c r="J454">
        <v>0</v>
      </c>
      <c r="L454" s="4">
        <v>43025</v>
      </c>
      <c r="M454">
        <v>308783.137253233</v>
      </c>
    </row>
    <row r="455" spans="1:13" x14ac:dyDescent="0.2">
      <c r="A455" s="4">
        <v>39016</v>
      </c>
      <c r="B455">
        <v>129</v>
      </c>
      <c r="C455">
        <v>13.5869364894077</v>
      </c>
      <c r="D455">
        <v>10.5826882851871</v>
      </c>
      <c r="E455">
        <v>0.17321068988396199</v>
      </c>
      <c r="F455">
        <v>0.94071263584160003</v>
      </c>
      <c r="G455">
        <v>-5.7002580997697901E-2</v>
      </c>
      <c r="H455" s="55" t="s">
        <v>55</v>
      </c>
      <c r="I455" t="e">
        <f t="shared" si="7"/>
        <v>#N/A</v>
      </c>
      <c r="J455">
        <v>0</v>
      </c>
      <c r="L455" s="4">
        <v>43026</v>
      </c>
      <c r="M455">
        <v>308819.05530462402</v>
      </c>
    </row>
    <row r="456" spans="1:13" x14ac:dyDescent="0.2">
      <c r="A456" s="4">
        <v>39017</v>
      </c>
      <c r="B456">
        <v>129</v>
      </c>
      <c r="C456">
        <v>13.9927382858386</v>
      </c>
      <c r="D456">
        <v>9.7766423650676693</v>
      </c>
      <c r="E456">
        <v>0.24979133555522601</v>
      </c>
      <c r="F456">
        <v>0.92085808115248902</v>
      </c>
      <c r="G456">
        <v>-7.6888715923308995E-2</v>
      </c>
      <c r="H456" s="55" t="s">
        <v>55</v>
      </c>
      <c r="I456" t="e">
        <f t="shared" si="7"/>
        <v>#N/A</v>
      </c>
      <c r="J456">
        <v>0</v>
      </c>
      <c r="L456" s="4">
        <v>43027</v>
      </c>
      <c r="M456">
        <v>308851.03175339598</v>
      </c>
    </row>
    <row r="457" spans="1:13" x14ac:dyDescent="0.2">
      <c r="A457" s="4">
        <v>39020</v>
      </c>
      <c r="B457">
        <v>129</v>
      </c>
      <c r="C457">
        <v>13.867357310790201</v>
      </c>
      <c r="D457">
        <v>9.6095331397114201</v>
      </c>
      <c r="E457">
        <v>0.22099750475770299</v>
      </c>
      <c r="F457">
        <v>0.92603002667649703</v>
      </c>
      <c r="G457">
        <v>-7.1852940692509304E-2</v>
      </c>
      <c r="H457" s="55" t="s">
        <v>55</v>
      </c>
      <c r="I457" t="e">
        <f t="shared" si="7"/>
        <v>#N/A</v>
      </c>
      <c r="J457">
        <v>0</v>
      </c>
      <c r="L457" s="4">
        <v>43028</v>
      </c>
      <c r="M457">
        <v>308853.676874222</v>
      </c>
    </row>
    <row r="458" spans="1:13" x14ac:dyDescent="0.2">
      <c r="A458" s="4">
        <v>39021</v>
      </c>
      <c r="B458">
        <v>129</v>
      </c>
      <c r="C458">
        <v>13.5673669714783</v>
      </c>
      <c r="D458">
        <v>9.5501799603097108</v>
      </c>
      <c r="E458">
        <v>0.19425562329638901</v>
      </c>
      <c r="F458">
        <v>0.93164872397490295</v>
      </c>
      <c r="G458">
        <v>-6.6279972087085595E-2</v>
      </c>
      <c r="H458" s="55" t="s">
        <v>55</v>
      </c>
      <c r="I458" t="e">
        <f t="shared" si="7"/>
        <v>#N/A</v>
      </c>
      <c r="J458">
        <v>0</v>
      </c>
      <c r="L458" s="4">
        <v>43031</v>
      </c>
      <c r="M458">
        <v>308388.17388548999</v>
      </c>
    </row>
    <row r="459" spans="1:13" x14ac:dyDescent="0.2">
      <c r="A459" s="4">
        <v>39022</v>
      </c>
      <c r="B459">
        <v>129</v>
      </c>
      <c r="C459">
        <v>14.050445944761099</v>
      </c>
      <c r="D459">
        <v>8.7050598310053307</v>
      </c>
      <c r="E459">
        <v>0.29174760106863001</v>
      </c>
      <c r="F459">
        <v>0.90600647732956097</v>
      </c>
      <c r="G459">
        <v>-9.1954486526625301E-2</v>
      </c>
      <c r="H459" s="55" t="s">
        <v>55</v>
      </c>
      <c r="I459" t="e">
        <f t="shared" si="7"/>
        <v>#N/A</v>
      </c>
      <c r="J459">
        <v>0</v>
      </c>
      <c r="L459" s="4">
        <v>43032</v>
      </c>
      <c r="M459">
        <v>308696.300906508</v>
      </c>
    </row>
    <row r="460" spans="1:13" x14ac:dyDescent="0.2">
      <c r="A460" s="4">
        <v>39023</v>
      </c>
      <c r="B460">
        <v>129</v>
      </c>
      <c r="C460">
        <v>13.9960927913438</v>
      </c>
      <c r="D460">
        <v>8.6041923921542498</v>
      </c>
      <c r="E460">
        <v>0.283685780639503</v>
      </c>
      <c r="F460">
        <v>0.90694729958703202</v>
      </c>
      <c r="G460">
        <v>-9.1058784061226E-2</v>
      </c>
      <c r="H460" s="55" t="s">
        <v>55</v>
      </c>
      <c r="I460" t="e">
        <f t="shared" si="7"/>
        <v>#N/A</v>
      </c>
      <c r="J460">
        <v>0</v>
      </c>
      <c r="L460" s="4">
        <v>43033</v>
      </c>
      <c r="M460">
        <v>307603.70649143198</v>
      </c>
    </row>
    <row r="461" spans="1:13" x14ac:dyDescent="0.2">
      <c r="A461" s="4">
        <v>39024</v>
      </c>
      <c r="B461">
        <v>129</v>
      </c>
      <c r="C461">
        <v>13.7348011718178</v>
      </c>
      <c r="D461">
        <v>8.3427076411555294</v>
      </c>
      <c r="E461">
        <v>0.27444591136144503</v>
      </c>
      <c r="F461">
        <v>0.90700048492953</v>
      </c>
      <c r="G461">
        <v>-9.1048478356044807E-2</v>
      </c>
      <c r="H461" s="55" t="s">
        <v>55</v>
      </c>
      <c r="I461" t="e">
        <f t="shared" si="7"/>
        <v>#N/A</v>
      </c>
      <c r="J461">
        <v>0</v>
      </c>
      <c r="L461" s="4">
        <v>43034</v>
      </c>
      <c r="M461">
        <v>308063.66062881</v>
      </c>
    </row>
    <row r="462" spans="1:13" x14ac:dyDescent="0.2">
      <c r="A462" s="4">
        <v>39027</v>
      </c>
      <c r="B462">
        <v>129</v>
      </c>
      <c r="C462">
        <v>13.6397543453071</v>
      </c>
      <c r="D462">
        <v>9.6183230434592808</v>
      </c>
      <c r="E462">
        <v>0.13789794478283199</v>
      </c>
      <c r="F462">
        <v>0.94524579503028605</v>
      </c>
      <c r="G462">
        <v>-5.2303738304425598E-2</v>
      </c>
      <c r="H462" s="55" t="s">
        <v>55</v>
      </c>
      <c r="I462" t="e">
        <f t="shared" si="7"/>
        <v>#N/A</v>
      </c>
      <c r="J462">
        <v>0</v>
      </c>
      <c r="L462" s="4">
        <v>43035</v>
      </c>
      <c r="M462">
        <v>309723.31236508797</v>
      </c>
    </row>
    <row r="463" spans="1:13" x14ac:dyDescent="0.2">
      <c r="A463" s="4">
        <v>39028</v>
      </c>
      <c r="B463">
        <v>129</v>
      </c>
      <c r="C463">
        <v>14.0832147608398</v>
      </c>
      <c r="D463">
        <v>10.1244944279491</v>
      </c>
      <c r="E463">
        <v>0.12428732334458201</v>
      </c>
      <c r="F463">
        <v>0.95073494360659105</v>
      </c>
      <c r="G463">
        <v>-4.6886486943672603E-2</v>
      </c>
      <c r="H463" s="55" t="s">
        <v>55</v>
      </c>
      <c r="I463" t="e">
        <f t="shared" si="7"/>
        <v>#N/A</v>
      </c>
      <c r="J463">
        <v>0</v>
      </c>
      <c r="L463" s="4">
        <v>43038</v>
      </c>
      <c r="M463">
        <v>309265.997873816</v>
      </c>
    </row>
    <row r="464" spans="1:13" x14ac:dyDescent="0.2">
      <c r="A464" s="4">
        <v>39029</v>
      </c>
      <c r="B464">
        <v>129</v>
      </c>
      <c r="C464">
        <v>13.875648376646801</v>
      </c>
      <c r="D464">
        <v>10.385991415183801</v>
      </c>
      <c r="E464">
        <v>9.6138784684733899E-2</v>
      </c>
      <c r="F464">
        <v>0.95927951534816103</v>
      </c>
      <c r="G464">
        <v>-3.8409392224429198E-2</v>
      </c>
      <c r="H464" s="55" t="s">
        <v>55</v>
      </c>
      <c r="I464" t="e">
        <f t="shared" si="7"/>
        <v>#N/A</v>
      </c>
      <c r="J464">
        <v>0</v>
      </c>
      <c r="L464" s="4">
        <v>43039</v>
      </c>
      <c r="M464">
        <v>309654.95882021199</v>
      </c>
    </row>
    <row r="465" spans="1:13" x14ac:dyDescent="0.2">
      <c r="A465" s="4">
        <v>39030</v>
      </c>
      <c r="B465">
        <v>129</v>
      </c>
      <c r="C465">
        <v>13.7708682587929</v>
      </c>
      <c r="D465">
        <v>9.6657890619099103</v>
      </c>
      <c r="E465">
        <v>0.115920920258657</v>
      </c>
      <c r="F465">
        <v>0.95150677955338903</v>
      </c>
      <c r="G465">
        <v>-4.62327107623451E-2</v>
      </c>
      <c r="H465" s="55" t="s">
        <v>55</v>
      </c>
      <c r="I465" t="e">
        <f t="shared" si="7"/>
        <v>#N/A</v>
      </c>
      <c r="J465">
        <v>0</v>
      </c>
      <c r="L465" s="4">
        <v>43040</v>
      </c>
      <c r="M465">
        <v>309880.702237127</v>
      </c>
    </row>
    <row r="466" spans="1:13" x14ac:dyDescent="0.2">
      <c r="A466" s="4">
        <v>39031</v>
      </c>
      <c r="B466">
        <v>129</v>
      </c>
      <c r="C466">
        <v>13.597645833333299</v>
      </c>
      <c r="D466">
        <v>9.6986139842275492</v>
      </c>
      <c r="E466">
        <v>9.9210418557828597E-2</v>
      </c>
      <c r="F466">
        <v>0.95644912342573096</v>
      </c>
      <c r="G466">
        <v>-4.1354046569806499E-2</v>
      </c>
      <c r="H466" s="55" t="s">
        <v>55</v>
      </c>
      <c r="I466" t="e">
        <f t="shared" si="7"/>
        <v>#N/A</v>
      </c>
      <c r="J466">
        <v>0</v>
      </c>
      <c r="L466" s="4">
        <v>43041</v>
      </c>
      <c r="M466">
        <v>309973.92312604998</v>
      </c>
    </row>
    <row r="467" spans="1:13" x14ac:dyDescent="0.2">
      <c r="A467" s="4">
        <v>39034</v>
      </c>
      <c r="B467">
        <v>129</v>
      </c>
      <c r="C467">
        <v>14.116239313032199</v>
      </c>
      <c r="D467">
        <v>9.9925110722287904</v>
      </c>
      <c r="E467">
        <v>8.3880757620653099E-2</v>
      </c>
      <c r="F467">
        <v>0.962098731788394</v>
      </c>
      <c r="G467">
        <v>-3.5897448407535101E-2</v>
      </c>
      <c r="H467" s="55" t="s">
        <v>55</v>
      </c>
      <c r="I467" t="e">
        <f t="shared" si="7"/>
        <v>#N/A</v>
      </c>
      <c r="J467">
        <v>0</v>
      </c>
      <c r="L467" s="4">
        <v>43042</v>
      </c>
      <c r="M467">
        <v>310614.72277724597</v>
      </c>
    </row>
    <row r="468" spans="1:13" x14ac:dyDescent="0.2">
      <c r="A468" s="4">
        <v>39035</v>
      </c>
      <c r="B468">
        <v>129</v>
      </c>
      <c r="C468">
        <v>14.1996906317147</v>
      </c>
      <c r="D468">
        <v>10.988701656468301</v>
      </c>
      <c r="E468">
        <v>5.0176860154494698E-2</v>
      </c>
      <c r="F468">
        <v>0.97515808655469505</v>
      </c>
      <c r="G468">
        <v>-2.2915062621404799E-2</v>
      </c>
      <c r="H468" s="55" t="s">
        <v>55</v>
      </c>
      <c r="I468" t="e">
        <f t="shared" si="7"/>
        <v>#N/A</v>
      </c>
      <c r="J468">
        <v>0</v>
      </c>
      <c r="L468" s="4">
        <v>43045</v>
      </c>
      <c r="M468">
        <v>310816.01474238798</v>
      </c>
    </row>
    <row r="469" spans="1:13" x14ac:dyDescent="0.2">
      <c r="A469" s="4">
        <v>39036</v>
      </c>
      <c r="B469">
        <v>129</v>
      </c>
      <c r="C469">
        <v>13.293564262248299</v>
      </c>
      <c r="D469">
        <v>11.351793465361</v>
      </c>
      <c r="E469">
        <v>2.3706562052837801E-2</v>
      </c>
      <c r="F469">
        <v>0.98551996234124795</v>
      </c>
      <c r="G469">
        <v>-1.2620617840789E-2</v>
      </c>
      <c r="H469" s="55" t="s">
        <v>55</v>
      </c>
      <c r="I469" t="e">
        <f t="shared" si="7"/>
        <v>#N/A</v>
      </c>
      <c r="J469">
        <v>0</v>
      </c>
      <c r="L469" s="4">
        <v>43046</v>
      </c>
      <c r="M469">
        <v>310699.103968521</v>
      </c>
    </row>
    <row r="470" spans="1:13" x14ac:dyDescent="0.2">
      <c r="A470" s="4">
        <v>39037</v>
      </c>
      <c r="B470">
        <v>129</v>
      </c>
      <c r="C470">
        <v>13.940966035047699</v>
      </c>
      <c r="D470">
        <v>11.702763260167</v>
      </c>
      <c r="E470">
        <v>2.4723819450183801E-2</v>
      </c>
      <c r="F470">
        <v>0.98549014451242201</v>
      </c>
      <c r="G470">
        <v>-1.2716960537797001E-2</v>
      </c>
      <c r="H470" s="55" t="s">
        <v>55</v>
      </c>
      <c r="I470" t="e">
        <f t="shared" si="7"/>
        <v>#N/A</v>
      </c>
      <c r="J470">
        <v>0</v>
      </c>
      <c r="L470" s="4">
        <v>43047</v>
      </c>
      <c r="M470">
        <v>310941.769571057</v>
      </c>
    </row>
    <row r="471" spans="1:13" x14ac:dyDescent="0.2">
      <c r="A471" s="4">
        <v>39038</v>
      </c>
      <c r="B471">
        <v>133</v>
      </c>
      <c r="C471">
        <v>12.4074448654038</v>
      </c>
      <c r="D471">
        <v>8.5299521429024292</v>
      </c>
      <c r="E471" s="60">
        <v>0.42794377312607401</v>
      </c>
      <c r="F471">
        <v>0.87823172444803699</v>
      </c>
      <c r="G471" s="60">
        <v>-0.117878662509335</v>
      </c>
      <c r="H471" s="55" t="s">
        <v>56</v>
      </c>
      <c r="I471" t="e">
        <f t="shared" si="7"/>
        <v>#N/A</v>
      </c>
      <c r="J471">
        <v>2.42198769573281E-2</v>
      </c>
      <c r="L471" s="4">
        <v>43048</v>
      </c>
      <c r="M471">
        <v>310626.60462446499</v>
      </c>
    </row>
    <row r="472" spans="1:13" x14ac:dyDescent="0.2">
      <c r="A472" s="4">
        <v>39041</v>
      </c>
      <c r="B472">
        <v>133</v>
      </c>
      <c r="C472">
        <v>12.9619494661922</v>
      </c>
      <c r="D472">
        <v>8.5998880014493402</v>
      </c>
      <c r="E472">
        <v>0.45111371203073197</v>
      </c>
      <c r="F472">
        <v>0.87525114249176905</v>
      </c>
      <c r="G472">
        <v>-0.121046085900842</v>
      </c>
      <c r="H472" s="55" t="s">
        <v>56</v>
      </c>
      <c r="I472" t="e">
        <f t="shared" si="7"/>
        <v>#N/A</v>
      </c>
      <c r="J472">
        <v>0</v>
      </c>
      <c r="L472" s="4">
        <v>43049</v>
      </c>
      <c r="M472">
        <v>310568.89257035701</v>
      </c>
    </row>
    <row r="473" spans="1:13" x14ac:dyDescent="0.2">
      <c r="A473" s="4">
        <v>39042</v>
      </c>
      <c r="B473">
        <v>133</v>
      </c>
      <c r="C473">
        <v>12.672334926052301</v>
      </c>
      <c r="D473">
        <v>8.6702502823657905</v>
      </c>
      <c r="E473">
        <v>0.39234331689997198</v>
      </c>
      <c r="F473">
        <v>0.88564780850727398</v>
      </c>
      <c r="G473">
        <v>-0.11071472453207</v>
      </c>
      <c r="H473" s="55" t="s">
        <v>56</v>
      </c>
      <c r="I473" t="e">
        <f t="shared" si="7"/>
        <v>#N/A</v>
      </c>
      <c r="J473">
        <v>0</v>
      </c>
      <c r="L473" s="4">
        <v>43052</v>
      </c>
      <c r="M473">
        <v>310978.351015708</v>
      </c>
    </row>
    <row r="474" spans="1:13" x14ac:dyDescent="0.2">
      <c r="A474" s="4">
        <v>39043</v>
      </c>
      <c r="B474">
        <v>133</v>
      </c>
      <c r="C474">
        <v>13.201293812092</v>
      </c>
      <c r="D474">
        <v>8.9542877059700192</v>
      </c>
      <c r="E474">
        <v>0.40712242065412202</v>
      </c>
      <c r="F474">
        <v>0.88554018285840896</v>
      </c>
      <c r="G474">
        <v>-0.110891016939204</v>
      </c>
      <c r="H474" s="55" t="s">
        <v>56</v>
      </c>
      <c r="I474" t="e">
        <f t="shared" si="7"/>
        <v>#N/A</v>
      </c>
      <c r="J474">
        <v>0</v>
      </c>
      <c r="L474" s="4">
        <v>43053</v>
      </c>
      <c r="M474">
        <v>310907.409802615</v>
      </c>
    </row>
    <row r="475" spans="1:13" x14ac:dyDescent="0.2">
      <c r="A475" s="4">
        <v>39045</v>
      </c>
      <c r="B475">
        <v>133</v>
      </c>
      <c r="C475">
        <v>13.660902244389</v>
      </c>
      <c r="D475">
        <v>8.4597652930884504</v>
      </c>
      <c r="E475">
        <v>0.50410601374901298</v>
      </c>
      <c r="F475">
        <v>0.86589365643395899</v>
      </c>
      <c r="G475">
        <v>-0.13064632682897101</v>
      </c>
      <c r="H475" s="55" t="s">
        <v>56</v>
      </c>
      <c r="I475" t="e">
        <f t="shared" si="7"/>
        <v>#N/A</v>
      </c>
      <c r="J475">
        <v>0</v>
      </c>
      <c r="L475" s="4">
        <v>43054</v>
      </c>
      <c r="M475">
        <v>310108.46357340401</v>
      </c>
    </row>
    <row r="476" spans="1:13" x14ac:dyDescent="0.2">
      <c r="A476" s="4">
        <v>39048</v>
      </c>
      <c r="B476">
        <v>133</v>
      </c>
      <c r="C476">
        <v>13.9207848576795</v>
      </c>
      <c r="D476">
        <v>6.79851888445579</v>
      </c>
      <c r="E476">
        <v>0.80511037453645795</v>
      </c>
      <c r="F476">
        <v>0.80347641341100595</v>
      </c>
      <c r="G476">
        <v>-0.193203035142297</v>
      </c>
      <c r="H476" s="55" t="s">
        <v>56</v>
      </c>
      <c r="I476" t="e">
        <f t="shared" si="7"/>
        <v>#N/A</v>
      </c>
      <c r="J476">
        <v>0</v>
      </c>
      <c r="L476" s="4">
        <v>43055</v>
      </c>
      <c r="M476">
        <v>311539.11975545099</v>
      </c>
    </row>
    <row r="477" spans="1:13" x14ac:dyDescent="0.2">
      <c r="A477" s="4">
        <v>39049</v>
      </c>
      <c r="B477">
        <v>133</v>
      </c>
      <c r="C477">
        <v>13.852733232628401</v>
      </c>
      <c r="D477">
        <v>7.2534306978464702</v>
      </c>
      <c r="E477">
        <v>0.67078131613562098</v>
      </c>
      <c r="F477">
        <v>0.82801439968902302</v>
      </c>
      <c r="G477">
        <v>-0.16874165686377701</v>
      </c>
      <c r="H477" s="55" t="s">
        <v>56</v>
      </c>
      <c r="I477" t="e">
        <f t="shared" si="7"/>
        <v>#N/A</v>
      </c>
      <c r="J477">
        <v>0</v>
      </c>
      <c r="L477" s="4">
        <v>43056</v>
      </c>
      <c r="M477">
        <v>311379.859858446</v>
      </c>
    </row>
    <row r="478" spans="1:13" x14ac:dyDescent="0.2">
      <c r="A478" s="4">
        <v>39050</v>
      </c>
      <c r="B478">
        <v>133</v>
      </c>
      <c r="C478">
        <v>13.9815527372393</v>
      </c>
      <c r="D478">
        <v>8.48214297285387</v>
      </c>
      <c r="E478">
        <v>0.460364920673413</v>
      </c>
      <c r="F478">
        <v>0.87317886631534203</v>
      </c>
      <c r="G478">
        <v>-0.123672345385396</v>
      </c>
      <c r="H478" s="55" t="s">
        <v>56</v>
      </c>
      <c r="I478" t="e">
        <f t="shared" si="7"/>
        <v>#N/A</v>
      </c>
      <c r="J478">
        <v>0</v>
      </c>
      <c r="L478" s="4">
        <v>43059</v>
      </c>
      <c r="M478">
        <v>311683.51848442899</v>
      </c>
    </row>
    <row r="479" spans="1:13" x14ac:dyDescent="0.2">
      <c r="A479" s="4">
        <v>39051</v>
      </c>
      <c r="B479">
        <v>133</v>
      </c>
      <c r="C479">
        <v>13.105817697288799</v>
      </c>
      <c r="D479">
        <v>8.4238253754898604</v>
      </c>
      <c r="E479">
        <v>0.35270867934176298</v>
      </c>
      <c r="F479">
        <v>0.89114026187334106</v>
      </c>
      <c r="G479">
        <v>-0.105773824445083</v>
      </c>
      <c r="H479" s="55" t="s">
        <v>56</v>
      </c>
      <c r="I479" t="e">
        <f t="shared" si="7"/>
        <v>#N/A</v>
      </c>
      <c r="J479">
        <v>0</v>
      </c>
      <c r="L479" s="4">
        <v>43060</v>
      </c>
      <c r="M479">
        <v>312505.50516562897</v>
      </c>
    </row>
    <row r="480" spans="1:13" x14ac:dyDescent="0.2">
      <c r="A480" s="4">
        <v>39052</v>
      </c>
      <c r="B480">
        <v>133</v>
      </c>
      <c r="C480">
        <v>15.492748780487799</v>
      </c>
      <c r="D480">
        <v>8.3862555775733494</v>
      </c>
      <c r="E480">
        <v>0.63667963009091699</v>
      </c>
      <c r="F480">
        <v>0.84664074572812498</v>
      </c>
      <c r="G480">
        <v>-0.150328273435514</v>
      </c>
      <c r="H480" s="55" t="s">
        <v>56</v>
      </c>
      <c r="I480" t="e">
        <f t="shared" si="7"/>
        <v>#N/A</v>
      </c>
      <c r="J480">
        <v>0</v>
      </c>
      <c r="L480" s="4">
        <v>43061</v>
      </c>
      <c r="M480">
        <v>312390.80736285797</v>
      </c>
    </row>
    <row r="481" spans="1:13" x14ac:dyDescent="0.2">
      <c r="A481" s="4">
        <v>39055</v>
      </c>
      <c r="B481">
        <v>133</v>
      </c>
      <c r="C481">
        <v>15.3008660060868</v>
      </c>
      <c r="D481">
        <v>9.21348671891759</v>
      </c>
      <c r="E481">
        <v>0.42835029519753398</v>
      </c>
      <c r="F481">
        <v>0.884822736434419</v>
      </c>
      <c r="G481">
        <v>-0.11235320395093799</v>
      </c>
      <c r="H481" s="55" t="s">
        <v>56</v>
      </c>
      <c r="I481" t="e">
        <f t="shared" si="7"/>
        <v>#N/A</v>
      </c>
      <c r="J481">
        <v>0</v>
      </c>
      <c r="L481" s="4">
        <v>43063</v>
      </c>
      <c r="M481">
        <v>312639.61543856701</v>
      </c>
    </row>
    <row r="482" spans="1:13" x14ac:dyDescent="0.2">
      <c r="A482" s="4">
        <v>39056</v>
      </c>
      <c r="B482">
        <v>133</v>
      </c>
      <c r="C482">
        <v>15.961968992248099</v>
      </c>
      <c r="D482">
        <v>9.7928929544823404</v>
      </c>
      <c r="E482">
        <v>0.40888596374295</v>
      </c>
      <c r="F482">
        <v>0.89230345636044905</v>
      </c>
      <c r="G482">
        <v>-0.104945594727302</v>
      </c>
      <c r="H482" s="55" t="s">
        <v>56</v>
      </c>
      <c r="I482" t="e">
        <f t="shared" si="7"/>
        <v>#N/A</v>
      </c>
      <c r="J482">
        <v>0</v>
      </c>
      <c r="L482" s="4">
        <v>43066</v>
      </c>
      <c r="M482">
        <v>312642.00772402697</v>
      </c>
    </row>
    <row r="483" spans="1:13" x14ac:dyDescent="0.2">
      <c r="A483" s="4">
        <v>39057</v>
      </c>
      <c r="B483">
        <v>133</v>
      </c>
      <c r="C483">
        <v>15.5423063055438</v>
      </c>
      <c r="D483">
        <v>9.6230861235842298</v>
      </c>
      <c r="E483">
        <v>0.36978500356760202</v>
      </c>
      <c r="F483">
        <v>0.89751435188473705</v>
      </c>
      <c r="G483">
        <v>-9.9793464859317005E-2</v>
      </c>
      <c r="H483" s="55" t="s">
        <v>56</v>
      </c>
      <c r="I483" t="e">
        <f t="shared" si="7"/>
        <v>#N/A</v>
      </c>
      <c r="J483">
        <v>0</v>
      </c>
      <c r="L483" s="4">
        <v>43067</v>
      </c>
      <c r="M483">
        <v>313024.32932391198</v>
      </c>
    </row>
    <row r="484" spans="1:13" x14ac:dyDescent="0.2">
      <c r="A484" s="4">
        <v>39058</v>
      </c>
      <c r="B484">
        <v>133</v>
      </c>
      <c r="C484">
        <v>17.3069860300368</v>
      </c>
      <c r="D484">
        <v>9.2196702234313506</v>
      </c>
      <c r="E484">
        <v>0.59658300948973098</v>
      </c>
      <c r="F484">
        <v>0.86067767935569495</v>
      </c>
      <c r="G484">
        <v>-0.136679728044722</v>
      </c>
      <c r="H484" s="55" t="s">
        <v>56</v>
      </c>
      <c r="I484" t="e">
        <f t="shared" si="7"/>
        <v>#N/A</v>
      </c>
      <c r="J484">
        <v>0</v>
      </c>
      <c r="L484" s="4">
        <v>43068</v>
      </c>
      <c r="M484">
        <v>312943.880152178</v>
      </c>
    </row>
    <row r="485" spans="1:13" x14ac:dyDescent="0.2">
      <c r="A485" s="4">
        <v>39059</v>
      </c>
      <c r="B485">
        <v>133</v>
      </c>
      <c r="C485">
        <v>16.168395898741299</v>
      </c>
      <c r="D485">
        <v>9.3062756469679506</v>
      </c>
      <c r="E485">
        <v>0.433534673808879</v>
      </c>
      <c r="F485">
        <v>0.88495269075526295</v>
      </c>
      <c r="G485">
        <v>-0.112470798544343</v>
      </c>
      <c r="H485" s="55" t="s">
        <v>56</v>
      </c>
      <c r="I485" t="e">
        <f t="shared" si="7"/>
        <v>#N/A</v>
      </c>
      <c r="J485">
        <v>0</v>
      </c>
      <c r="L485" s="4">
        <v>43069</v>
      </c>
      <c r="M485">
        <v>313021.07449475001</v>
      </c>
    </row>
    <row r="486" spans="1:13" x14ac:dyDescent="0.2">
      <c r="A486" s="4">
        <v>39062</v>
      </c>
      <c r="B486">
        <v>133</v>
      </c>
      <c r="C486">
        <v>15.800532574208599</v>
      </c>
      <c r="D486">
        <v>9.5664890663667101</v>
      </c>
      <c r="E486">
        <v>0.31533189384719401</v>
      </c>
      <c r="F486">
        <v>0.90689804355179104</v>
      </c>
      <c r="G486">
        <v>-9.0716190484082998E-2</v>
      </c>
      <c r="H486" s="55" t="s">
        <v>56</v>
      </c>
      <c r="I486" t="e">
        <f t="shared" si="7"/>
        <v>#N/A</v>
      </c>
      <c r="J486">
        <v>0</v>
      </c>
      <c r="L486" s="4">
        <v>43070</v>
      </c>
      <c r="M486">
        <v>313029.17893980601</v>
      </c>
    </row>
    <row r="487" spans="1:13" x14ac:dyDescent="0.2">
      <c r="A487" s="4">
        <v>39063</v>
      </c>
      <c r="B487">
        <v>133</v>
      </c>
      <c r="C487">
        <v>15.4990969235112</v>
      </c>
      <c r="D487">
        <v>9.4193263265349003</v>
      </c>
      <c r="E487">
        <v>0.288918388056707</v>
      </c>
      <c r="F487">
        <v>0.910938568784187</v>
      </c>
      <c r="G487">
        <v>-8.6735001831054301E-2</v>
      </c>
      <c r="H487" s="55" t="s">
        <v>56</v>
      </c>
      <c r="I487" t="e">
        <f t="shared" si="7"/>
        <v>#N/A</v>
      </c>
      <c r="J487">
        <v>0</v>
      </c>
      <c r="L487" s="4">
        <v>43073</v>
      </c>
      <c r="M487">
        <v>313099.54479214398</v>
      </c>
    </row>
    <row r="488" spans="1:13" x14ac:dyDescent="0.2">
      <c r="A488" s="4">
        <v>39064</v>
      </c>
      <c r="B488">
        <v>133</v>
      </c>
      <c r="C488">
        <v>14.5404403115528</v>
      </c>
      <c r="D488">
        <v>9.4714784012612103</v>
      </c>
      <c r="E488">
        <v>0.20183741036192299</v>
      </c>
      <c r="F488">
        <v>0.92927417027994197</v>
      </c>
      <c r="G488">
        <v>-6.8462878993943002E-2</v>
      </c>
      <c r="H488" s="55" t="s">
        <v>56</v>
      </c>
      <c r="I488" t="e">
        <f t="shared" si="7"/>
        <v>#N/A</v>
      </c>
      <c r="J488">
        <v>0</v>
      </c>
      <c r="L488" s="4">
        <v>43074</v>
      </c>
      <c r="M488">
        <v>313134.778545807</v>
      </c>
    </row>
    <row r="489" spans="1:13" x14ac:dyDescent="0.2">
      <c r="A489" s="4">
        <v>39065</v>
      </c>
      <c r="B489">
        <v>133</v>
      </c>
      <c r="C489">
        <v>16.498595528228101</v>
      </c>
      <c r="D489">
        <v>10.729733412562901</v>
      </c>
      <c r="E489">
        <v>0.220761102603797</v>
      </c>
      <c r="F489">
        <v>0.93129832240972199</v>
      </c>
      <c r="G489">
        <v>-6.6519109438800794E-2</v>
      </c>
      <c r="H489" s="55" t="s">
        <v>56</v>
      </c>
      <c r="I489" t="e">
        <f t="shared" si="7"/>
        <v>#N/A</v>
      </c>
      <c r="J489">
        <v>0</v>
      </c>
      <c r="L489" s="4">
        <v>43075</v>
      </c>
      <c r="M489">
        <v>313200.60466121999</v>
      </c>
    </row>
    <row r="490" spans="1:13" x14ac:dyDescent="0.2">
      <c r="A490" s="4">
        <v>39066</v>
      </c>
      <c r="B490">
        <v>135</v>
      </c>
      <c r="C490">
        <v>13.6916675987073</v>
      </c>
      <c r="D490">
        <v>8.6590176049864507</v>
      </c>
      <c r="E490">
        <v>0.62087704164213198</v>
      </c>
      <c r="F490">
        <v>0.85087201192501205</v>
      </c>
      <c r="G490">
        <v>-0.14529064354373</v>
      </c>
      <c r="H490" s="55" t="s">
        <v>57</v>
      </c>
      <c r="I490" t="e">
        <f t="shared" si="7"/>
        <v>#N/A</v>
      </c>
      <c r="J490">
        <v>0.27823396772412701</v>
      </c>
      <c r="L490" s="4">
        <v>43076</v>
      </c>
      <c r="M490">
        <v>313364.90270812501</v>
      </c>
    </row>
    <row r="491" spans="1:13" x14ac:dyDescent="0.2">
      <c r="A491" s="4">
        <v>39069</v>
      </c>
      <c r="B491">
        <v>135</v>
      </c>
      <c r="C491">
        <v>14.077281507573099</v>
      </c>
      <c r="D491">
        <v>8.3077043541492799</v>
      </c>
      <c r="E491">
        <v>0.69258799729068699</v>
      </c>
      <c r="F491">
        <v>0.837843295968833</v>
      </c>
      <c r="G491">
        <v>-0.15849176514094099</v>
      </c>
      <c r="H491" s="55" t="s">
        <v>57</v>
      </c>
      <c r="I491" t="e">
        <f t="shared" si="7"/>
        <v>#N/A</v>
      </c>
      <c r="J491">
        <v>0</v>
      </c>
      <c r="L491" s="4">
        <v>43077</v>
      </c>
      <c r="M491">
        <v>313472.96457601798</v>
      </c>
    </row>
    <row r="492" spans="1:13" x14ac:dyDescent="0.2">
      <c r="A492" s="4">
        <v>39070</v>
      </c>
      <c r="B492">
        <v>135</v>
      </c>
      <c r="C492">
        <v>13.9565632119252</v>
      </c>
      <c r="D492">
        <v>8.4949989839001692</v>
      </c>
      <c r="E492">
        <v>0.62090901128043197</v>
      </c>
      <c r="F492">
        <v>0.84935755939841495</v>
      </c>
      <c r="G492">
        <v>-0.14704523841986999</v>
      </c>
      <c r="H492" s="55" t="s">
        <v>57</v>
      </c>
      <c r="I492" t="e">
        <f t="shared" si="7"/>
        <v>#N/A</v>
      </c>
      <c r="J492">
        <v>0</v>
      </c>
      <c r="L492" s="4">
        <v>43080</v>
      </c>
      <c r="M492">
        <v>313549.21413409797</v>
      </c>
    </row>
    <row r="493" spans="1:13" x14ac:dyDescent="0.2">
      <c r="A493" s="4">
        <v>39071</v>
      </c>
      <c r="B493">
        <v>135</v>
      </c>
      <c r="C493">
        <v>13.939875643731501</v>
      </c>
      <c r="D493">
        <v>8.3999102293633392</v>
      </c>
      <c r="E493">
        <v>0.61682495109683799</v>
      </c>
      <c r="F493">
        <v>0.84894714407381</v>
      </c>
      <c r="G493">
        <v>-0.14751461523583401</v>
      </c>
      <c r="H493" s="55" t="s">
        <v>57</v>
      </c>
      <c r="I493" t="e">
        <f t="shared" si="7"/>
        <v>#N/A</v>
      </c>
      <c r="J493">
        <v>0</v>
      </c>
      <c r="L493" s="4">
        <v>43081</v>
      </c>
      <c r="M493">
        <v>313554.15349699702</v>
      </c>
    </row>
    <row r="494" spans="1:13" x14ac:dyDescent="0.2">
      <c r="A494" s="4">
        <v>39072</v>
      </c>
      <c r="B494">
        <v>135</v>
      </c>
      <c r="C494">
        <v>13.619342974156201</v>
      </c>
      <c r="D494">
        <v>7.8919691142620101</v>
      </c>
      <c r="E494">
        <v>0.63977121525463698</v>
      </c>
      <c r="F494">
        <v>0.84012049491995699</v>
      </c>
      <c r="G494">
        <v>-0.156389401480409</v>
      </c>
      <c r="H494" s="55" t="s">
        <v>57</v>
      </c>
      <c r="I494" t="e">
        <f t="shared" si="7"/>
        <v>#N/A</v>
      </c>
      <c r="J494">
        <v>0</v>
      </c>
      <c r="L494" s="4">
        <v>43082</v>
      </c>
      <c r="M494">
        <v>313569.38050380599</v>
      </c>
    </row>
    <row r="495" spans="1:13" x14ac:dyDescent="0.2">
      <c r="A495" s="4">
        <v>39073</v>
      </c>
      <c r="B495">
        <v>135</v>
      </c>
      <c r="C495">
        <v>13.168793250444001</v>
      </c>
      <c r="D495">
        <v>7.0788544645172804</v>
      </c>
      <c r="E495">
        <v>0.70831097056416303</v>
      </c>
      <c r="F495">
        <v>0.82017792808565704</v>
      </c>
      <c r="G495">
        <v>-0.17637199332419501</v>
      </c>
      <c r="H495" s="55" t="s">
        <v>57</v>
      </c>
      <c r="I495" t="e">
        <f t="shared" si="7"/>
        <v>#N/A</v>
      </c>
      <c r="J495">
        <v>0</v>
      </c>
      <c r="L495" s="4">
        <v>43083</v>
      </c>
      <c r="M495">
        <v>313573.36885314703</v>
      </c>
    </row>
    <row r="496" spans="1:13" x14ac:dyDescent="0.2">
      <c r="A496" s="4">
        <v>39077</v>
      </c>
      <c r="B496">
        <v>135</v>
      </c>
      <c r="C496">
        <v>13.9629283655884</v>
      </c>
      <c r="D496">
        <v>7.7747011388387897</v>
      </c>
      <c r="E496">
        <v>0.61824173468886601</v>
      </c>
      <c r="F496">
        <v>0.84196326835830704</v>
      </c>
      <c r="G496">
        <v>-0.15485143740775201</v>
      </c>
      <c r="H496" s="55" t="s">
        <v>57</v>
      </c>
      <c r="I496" t="e">
        <f t="shared" si="7"/>
        <v>#N/A</v>
      </c>
      <c r="J496">
        <v>0</v>
      </c>
      <c r="L496" s="4">
        <v>43084</v>
      </c>
      <c r="M496">
        <v>313580.06080867298</v>
      </c>
    </row>
    <row r="497" spans="1:13" x14ac:dyDescent="0.2">
      <c r="A497" s="4">
        <v>39078</v>
      </c>
      <c r="B497">
        <v>135</v>
      </c>
      <c r="C497">
        <v>15.114086436039599</v>
      </c>
      <c r="D497">
        <v>8.6817667175481201</v>
      </c>
      <c r="E497">
        <v>0.60610596704972197</v>
      </c>
      <c r="F497">
        <v>0.85370615219707002</v>
      </c>
      <c r="G497">
        <v>-0.143190049916192</v>
      </c>
      <c r="H497" s="55" t="s">
        <v>57</v>
      </c>
      <c r="I497" t="e">
        <f t="shared" si="7"/>
        <v>#N/A</v>
      </c>
      <c r="J497">
        <v>0</v>
      </c>
      <c r="L497" s="4">
        <v>43087</v>
      </c>
      <c r="M497">
        <v>314235.41869283601</v>
      </c>
    </row>
    <row r="498" spans="1:13" x14ac:dyDescent="0.2">
      <c r="A498" s="4">
        <v>39079</v>
      </c>
      <c r="B498">
        <v>135</v>
      </c>
      <c r="C498">
        <v>14.047708156951</v>
      </c>
      <c r="D498">
        <v>8.2721645284347396</v>
      </c>
      <c r="E498">
        <v>0.508224169631735</v>
      </c>
      <c r="F498">
        <v>0.86368424138390898</v>
      </c>
      <c r="G498">
        <v>-0.133266308075453</v>
      </c>
      <c r="H498" s="55" t="s">
        <v>57</v>
      </c>
      <c r="I498" t="e">
        <f t="shared" si="7"/>
        <v>#N/A</v>
      </c>
      <c r="J498">
        <v>0</v>
      </c>
      <c r="L498" s="4">
        <v>43088</v>
      </c>
      <c r="M498">
        <v>313819.249787857</v>
      </c>
    </row>
    <row r="499" spans="1:13" x14ac:dyDescent="0.2">
      <c r="A499" s="4">
        <v>39080</v>
      </c>
      <c r="B499">
        <v>135</v>
      </c>
      <c r="C499">
        <v>14.605124502189</v>
      </c>
      <c r="D499">
        <v>7.8084141687688797</v>
      </c>
      <c r="E499">
        <v>0.64549418458222596</v>
      </c>
      <c r="F499">
        <v>0.838738004026919</v>
      </c>
      <c r="G499">
        <v>-0.15826099567504001</v>
      </c>
      <c r="H499" s="55" t="s">
        <v>57</v>
      </c>
      <c r="I499" t="e">
        <f t="shared" si="7"/>
        <v>#N/A</v>
      </c>
      <c r="J499">
        <v>0</v>
      </c>
      <c r="L499" s="4">
        <v>43089</v>
      </c>
      <c r="M499">
        <v>313967.17480891902</v>
      </c>
    </row>
    <row r="500" spans="1:13" x14ac:dyDescent="0.2">
      <c r="A500" s="4">
        <v>39085</v>
      </c>
      <c r="B500">
        <v>135</v>
      </c>
      <c r="C500">
        <v>14.8925999434109</v>
      </c>
      <c r="D500">
        <v>7.4913940441469604</v>
      </c>
      <c r="E500">
        <v>0.63361981214112695</v>
      </c>
      <c r="F500">
        <v>0.83669625543461301</v>
      </c>
      <c r="G500">
        <v>-0.16060374681853301</v>
      </c>
      <c r="H500" s="55" t="s">
        <v>57</v>
      </c>
      <c r="I500" t="e">
        <f t="shared" si="7"/>
        <v>#N/A</v>
      </c>
      <c r="J500">
        <v>0</v>
      </c>
      <c r="L500" s="4">
        <v>43090</v>
      </c>
      <c r="M500">
        <v>314232.12178851501</v>
      </c>
    </row>
    <row r="501" spans="1:13" x14ac:dyDescent="0.2">
      <c r="A501" s="4">
        <v>39086</v>
      </c>
      <c r="B501">
        <v>135</v>
      </c>
      <c r="C501">
        <v>14.508079558127999</v>
      </c>
      <c r="D501">
        <v>7.6732738618503502</v>
      </c>
      <c r="E501">
        <v>0.52652714921627497</v>
      </c>
      <c r="F501">
        <v>0.85480593301977903</v>
      </c>
      <c r="G501">
        <v>-0.14256099167495201</v>
      </c>
      <c r="H501" s="55" t="s">
        <v>57</v>
      </c>
      <c r="I501" t="e">
        <f t="shared" si="7"/>
        <v>#N/A</v>
      </c>
      <c r="J501">
        <v>0</v>
      </c>
      <c r="L501" s="4">
        <v>43091</v>
      </c>
      <c r="M501">
        <v>314150.10230821499</v>
      </c>
    </row>
    <row r="502" spans="1:13" x14ac:dyDescent="0.2">
      <c r="A502" s="4">
        <v>39087</v>
      </c>
      <c r="B502">
        <v>135</v>
      </c>
      <c r="C502">
        <v>14.2320008823111</v>
      </c>
      <c r="D502">
        <v>6.6620016130314097</v>
      </c>
      <c r="E502">
        <v>0.65628944111951504</v>
      </c>
      <c r="F502">
        <v>0.82198033187094599</v>
      </c>
      <c r="G502">
        <v>-0.17542708947557101</v>
      </c>
      <c r="H502" s="55" t="s">
        <v>57</v>
      </c>
      <c r="I502" t="e">
        <f t="shared" si="7"/>
        <v>#N/A</v>
      </c>
      <c r="J502">
        <v>0</v>
      </c>
      <c r="L502" s="4">
        <v>43095</v>
      </c>
      <c r="M502">
        <v>314143.73011530802</v>
      </c>
    </row>
    <row r="503" spans="1:13" x14ac:dyDescent="0.2">
      <c r="A503" s="4">
        <v>39090</v>
      </c>
      <c r="B503">
        <v>135</v>
      </c>
      <c r="C503">
        <v>14.6411596501168</v>
      </c>
      <c r="D503">
        <v>7.1642245311343</v>
      </c>
      <c r="E503">
        <v>0.54163900739753201</v>
      </c>
      <c r="F503">
        <v>0.84651123284318897</v>
      </c>
      <c r="G503">
        <v>-0.15109223521661799</v>
      </c>
      <c r="H503" s="55" t="s">
        <v>57</v>
      </c>
      <c r="I503" t="e">
        <f t="shared" si="7"/>
        <v>#N/A</v>
      </c>
      <c r="J503">
        <v>0</v>
      </c>
      <c r="L503" s="4">
        <v>43096</v>
      </c>
      <c r="M503">
        <v>314153.13052672299</v>
      </c>
    </row>
    <row r="504" spans="1:13" x14ac:dyDescent="0.2">
      <c r="A504" s="4">
        <v>39091</v>
      </c>
      <c r="B504">
        <v>135</v>
      </c>
      <c r="C504">
        <v>14.5640754731694</v>
      </c>
      <c r="D504">
        <v>7.0246315620573103</v>
      </c>
      <c r="E504">
        <v>0.53309118498055597</v>
      </c>
      <c r="F504">
        <v>0.84613170261644099</v>
      </c>
      <c r="G504">
        <v>-0.15153116971546099</v>
      </c>
      <c r="H504" s="55" t="s">
        <v>57</v>
      </c>
      <c r="I504" t="e">
        <f t="shared" si="7"/>
        <v>#N/A</v>
      </c>
      <c r="J504">
        <v>0</v>
      </c>
      <c r="L504" s="4">
        <v>43097</v>
      </c>
      <c r="M504">
        <v>314609.31907114899</v>
      </c>
    </row>
    <row r="505" spans="1:13" x14ac:dyDescent="0.2">
      <c r="A505" s="4">
        <v>39092</v>
      </c>
      <c r="B505">
        <v>135</v>
      </c>
      <c r="C505">
        <v>14.3125277236117</v>
      </c>
      <c r="D505">
        <v>7.3745958249436097</v>
      </c>
      <c r="E505">
        <v>0.42411507967082301</v>
      </c>
      <c r="F505">
        <v>0.86885772574676801</v>
      </c>
      <c r="G505">
        <v>-0.12887406423664199</v>
      </c>
      <c r="H505" s="55" t="s">
        <v>57</v>
      </c>
      <c r="I505" t="e">
        <f t="shared" si="7"/>
        <v>#N/A</v>
      </c>
      <c r="J505">
        <v>0</v>
      </c>
      <c r="L505" s="4">
        <v>43098</v>
      </c>
      <c r="M505">
        <v>314291.31052806601</v>
      </c>
    </row>
    <row r="506" spans="1:13" x14ac:dyDescent="0.2">
      <c r="A506" s="4">
        <v>39093</v>
      </c>
      <c r="B506">
        <v>135</v>
      </c>
      <c r="C506">
        <v>14.220127293190799</v>
      </c>
      <c r="D506">
        <v>7.8869292454765203</v>
      </c>
      <c r="E506">
        <v>0.32749720769012403</v>
      </c>
      <c r="F506">
        <v>0.89213500491554298</v>
      </c>
      <c r="G506">
        <v>-0.10566766481168099</v>
      </c>
      <c r="H506" s="55" t="s">
        <v>57</v>
      </c>
      <c r="I506" t="e">
        <f t="shared" si="7"/>
        <v>#N/A</v>
      </c>
      <c r="J506">
        <v>0</v>
      </c>
      <c r="L506" s="4">
        <v>43102</v>
      </c>
      <c r="M506">
        <v>315090.72817880701</v>
      </c>
    </row>
    <row r="507" spans="1:13" x14ac:dyDescent="0.2">
      <c r="A507" s="4">
        <v>39094</v>
      </c>
      <c r="B507">
        <v>135</v>
      </c>
      <c r="C507">
        <v>14.611003239318601</v>
      </c>
      <c r="D507">
        <v>8.8705364845146999</v>
      </c>
      <c r="E507">
        <v>0.24216292737838799</v>
      </c>
      <c r="F507">
        <v>0.917112280474773</v>
      </c>
      <c r="G507">
        <v>-8.0767436261587902E-2</v>
      </c>
      <c r="H507" s="55" t="s">
        <v>57</v>
      </c>
      <c r="I507" t="e">
        <f t="shared" si="7"/>
        <v>#N/A</v>
      </c>
      <c r="J507">
        <v>0</v>
      </c>
      <c r="L507" s="4">
        <v>43103</v>
      </c>
      <c r="M507">
        <v>315463.00895893102</v>
      </c>
    </row>
    <row r="508" spans="1:13" x14ac:dyDescent="0.2">
      <c r="A508" s="4">
        <v>39098</v>
      </c>
      <c r="B508">
        <v>135</v>
      </c>
      <c r="C508">
        <v>15.2593256295467</v>
      </c>
      <c r="D508">
        <v>8.5568808695265801</v>
      </c>
      <c r="E508">
        <v>0.25274078676712902</v>
      </c>
      <c r="F508">
        <v>0.91301706258814896</v>
      </c>
      <c r="G508">
        <v>-8.5101099334755001E-2</v>
      </c>
      <c r="H508" s="55" t="s">
        <v>57</v>
      </c>
      <c r="I508" t="e">
        <f t="shared" si="7"/>
        <v>#N/A</v>
      </c>
      <c r="J508">
        <v>0</v>
      </c>
      <c r="L508" s="4">
        <v>43104</v>
      </c>
      <c r="M508">
        <v>315623.043109875</v>
      </c>
    </row>
    <row r="509" spans="1:13" x14ac:dyDescent="0.2">
      <c r="A509" s="4">
        <v>39099</v>
      </c>
      <c r="B509">
        <v>135</v>
      </c>
      <c r="C509">
        <v>15.364810865613199</v>
      </c>
      <c r="D509">
        <v>8.5926179599556303</v>
      </c>
      <c r="E509">
        <v>0.239547207456415</v>
      </c>
      <c r="F509">
        <v>0.91618311658651796</v>
      </c>
      <c r="G509">
        <v>-8.1996432858318299E-2</v>
      </c>
      <c r="H509" s="55" t="s">
        <v>57</v>
      </c>
      <c r="I509" t="e">
        <f t="shared" si="7"/>
        <v>#N/A</v>
      </c>
      <c r="J509">
        <v>0</v>
      </c>
      <c r="L509" s="4">
        <v>43105</v>
      </c>
      <c r="M509">
        <v>315768.82062037499</v>
      </c>
    </row>
    <row r="510" spans="1:13" x14ac:dyDescent="0.2">
      <c r="A510" s="4">
        <v>39100</v>
      </c>
      <c r="B510">
        <v>135</v>
      </c>
      <c r="C510">
        <v>15.001841377858799</v>
      </c>
      <c r="D510">
        <v>8.1041791113701898</v>
      </c>
      <c r="E510">
        <v>0.242179437302875</v>
      </c>
      <c r="F510">
        <v>0.91230717386639104</v>
      </c>
      <c r="G510">
        <v>-8.5927055437462305E-2</v>
      </c>
      <c r="H510" s="55" t="s">
        <v>57</v>
      </c>
      <c r="I510" t="e">
        <f t="shared" si="7"/>
        <v>#N/A</v>
      </c>
      <c r="J510">
        <v>0</v>
      </c>
      <c r="L510" s="4">
        <v>43108</v>
      </c>
      <c r="M510">
        <v>315880.47956872999</v>
      </c>
    </row>
    <row r="511" spans="1:13" x14ac:dyDescent="0.2">
      <c r="A511" s="4">
        <v>39101</v>
      </c>
      <c r="B511">
        <v>135</v>
      </c>
      <c r="C511">
        <v>14.0470825934743</v>
      </c>
      <c r="D511">
        <v>8.9498827119890194</v>
      </c>
      <c r="E511">
        <v>0.50987556654094102</v>
      </c>
      <c r="F511">
        <v>0.86957492225236499</v>
      </c>
      <c r="G511">
        <v>-0.127024844281727</v>
      </c>
      <c r="H511" s="55" t="s">
        <v>58</v>
      </c>
      <c r="I511" t="e">
        <f t="shared" si="7"/>
        <v>#N/A</v>
      </c>
      <c r="J511">
        <v>0.21911764183389701</v>
      </c>
      <c r="L511" s="4">
        <v>43109</v>
      </c>
      <c r="M511">
        <v>315908.38375116</v>
      </c>
    </row>
    <row r="512" spans="1:13" x14ac:dyDescent="0.2">
      <c r="A512" s="4">
        <v>39104</v>
      </c>
      <c r="B512">
        <v>135</v>
      </c>
      <c r="C512">
        <v>14.125374715549899</v>
      </c>
      <c r="D512">
        <v>8.5035165179941004</v>
      </c>
      <c r="E512">
        <v>0.53654158763388105</v>
      </c>
      <c r="F512">
        <v>0.86160121907176201</v>
      </c>
      <c r="G512">
        <v>-0.135170422498261</v>
      </c>
      <c r="H512" s="55" t="s">
        <v>58</v>
      </c>
      <c r="I512" t="e">
        <f t="shared" si="7"/>
        <v>#N/A</v>
      </c>
      <c r="J512">
        <v>0</v>
      </c>
      <c r="L512" s="4">
        <v>43110</v>
      </c>
      <c r="M512">
        <v>315951.456424581</v>
      </c>
    </row>
    <row r="513" spans="1:13" x14ac:dyDescent="0.2">
      <c r="A513" s="4">
        <v>39105</v>
      </c>
      <c r="B513">
        <v>135</v>
      </c>
      <c r="C513">
        <v>13.8739420168067</v>
      </c>
      <c r="D513">
        <v>8.81775017054483</v>
      </c>
      <c r="E513">
        <v>0.44178058832266098</v>
      </c>
      <c r="F513">
        <v>0.87905474062128097</v>
      </c>
      <c r="G513">
        <v>-0.11778708979781401</v>
      </c>
      <c r="H513" s="55" t="s">
        <v>58</v>
      </c>
      <c r="I513" t="e">
        <f t="shared" si="7"/>
        <v>#N/A</v>
      </c>
      <c r="J513">
        <v>0</v>
      </c>
      <c r="L513" s="4">
        <v>43111</v>
      </c>
      <c r="M513">
        <v>316008.92017838202</v>
      </c>
    </row>
    <row r="514" spans="1:13" x14ac:dyDescent="0.2">
      <c r="A514" s="4">
        <v>39106</v>
      </c>
      <c r="B514">
        <v>135</v>
      </c>
      <c r="C514">
        <v>13.6673075720736</v>
      </c>
      <c r="D514">
        <v>9.8091306898687698</v>
      </c>
      <c r="E514">
        <v>0.294190071012846</v>
      </c>
      <c r="F514">
        <v>0.91159272001507796</v>
      </c>
      <c r="G514">
        <v>-8.5334405478612804E-2</v>
      </c>
      <c r="H514" s="55" t="s">
        <v>58</v>
      </c>
      <c r="I514" t="e">
        <f t="shared" si="7"/>
        <v>#N/A</v>
      </c>
      <c r="J514">
        <v>0</v>
      </c>
      <c r="L514" s="4">
        <v>43112</v>
      </c>
      <c r="M514">
        <v>316020.40449233801</v>
      </c>
    </row>
    <row r="515" spans="1:13" x14ac:dyDescent="0.2">
      <c r="A515" s="4">
        <v>39107</v>
      </c>
      <c r="B515">
        <v>135</v>
      </c>
      <c r="C515">
        <v>14.173298861239999</v>
      </c>
      <c r="D515">
        <v>8.3297044136314007</v>
      </c>
      <c r="E515">
        <v>0.51576110131393504</v>
      </c>
      <c r="F515">
        <v>0.86311596520424705</v>
      </c>
      <c r="G515">
        <v>-0.13383567680426101</v>
      </c>
      <c r="H515" s="55" t="s">
        <v>58</v>
      </c>
      <c r="I515" t="e">
        <f t="shared" ref="I515:I578" si="8">MATCH(A515,H:H,0)</f>
        <v>#N/A</v>
      </c>
      <c r="J515">
        <v>0</v>
      </c>
      <c r="L515" s="4">
        <v>43116</v>
      </c>
      <c r="M515">
        <v>315989.83816361299</v>
      </c>
    </row>
    <row r="516" spans="1:13" x14ac:dyDescent="0.2">
      <c r="A516" s="4">
        <v>39108</v>
      </c>
      <c r="B516">
        <v>135</v>
      </c>
      <c r="C516">
        <v>13.936747045582401</v>
      </c>
      <c r="D516">
        <v>8.1912163193723195</v>
      </c>
      <c r="E516">
        <v>0.48829955236963202</v>
      </c>
      <c r="F516">
        <v>0.86601389070104096</v>
      </c>
      <c r="G516">
        <v>-0.13099648578044101</v>
      </c>
      <c r="H516" s="55" t="s">
        <v>58</v>
      </c>
      <c r="I516" t="e">
        <f t="shared" si="8"/>
        <v>#N/A</v>
      </c>
      <c r="J516">
        <v>0</v>
      </c>
      <c r="L516" s="4">
        <v>43117</v>
      </c>
      <c r="M516">
        <v>316037.04500219098</v>
      </c>
    </row>
    <row r="517" spans="1:13" x14ac:dyDescent="0.2">
      <c r="A517" s="4">
        <v>39111</v>
      </c>
      <c r="B517">
        <v>135</v>
      </c>
      <c r="C517">
        <v>14.0505380147835</v>
      </c>
      <c r="D517">
        <v>8.0318683373803204</v>
      </c>
      <c r="E517">
        <v>0.47202271211608299</v>
      </c>
      <c r="F517">
        <v>0.867159109531075</v>
      </c>
      <c r="G517">
        <v>-0.13003191154692101</v>
      </c>
      <c r="H517" s="55" t="s">
        <v>58</v>
      </c>
      <c r="I517" t="e">
        <f t="shared" si="8"/>
        <v>#N/A</v>
      </c>
      <c r="J517">
        <v>0</v>
      </c>
      <c r="L517" s="4">
        <v>43118</v>
      </c>
      <c r="M517">
        <v>316076.48562960897</v>
      </c>
    </row>
    <row r="518" spans="1:13" x14ac:dyDescent="0.2">
      <c r="A518" s="4">
        <v>39112</v>
      </c>
      <c r="B518">
        <v>135</v>
      </c>
      <c r="C518">
        <v>14.3561626304363</v>
      </c>
      <c r="D518">
        <v>8.6878442250069003</v>
      </c>
      <c r="E518">
        <v>0.39904349721070398</v>
      </c>
      <c r="F518">
        <v>0.88537391377083097</v>
      </c>
      <c r="G518">
        <v>-0.111892227306683</v>
      </c>
      <c r="H518" s="55" t="s">
        <v>58</v>
      </c>
      <c r="I518" t="e">
        <f t="shared" si="8"/>
        <v>#N/A</v>
      </c>
      <c r="J518">
        <v>0</v>
      </c>
      <c r="L518" s="4">
        <v>43119</v>
      </c>
      <c r="M518">
        <v>316077.06519077998</v>
      </c>
    </row>
    <row r="519" spans="1:13" x14ac:dyDescent="0.2">
      <c r="A519" s="4">
        <v>39113</v>
      </c>
      <c r="B519">
        <v>135</v>
      </c>
      <c r="C519">
        <v>14.202786956521701</v>
      </c>
      <c r="D519">
        <v>9.5169906010481107</v>
      </c>
      <c r="E519">
        <v>0.279213323158782</v>
      </c>
      <c r="F519">
        <v>0.91305110709488102</v>
      </c>
      <c r="G519">
        <v>-8.4293618918411597E-2</v>
      </c>
      <c r="H519" s="55" t="s">
        <v>58</v>
      </c>
      <c r="I519" t="e">
        <f t="shared" si="8"/>
        <v>#N/A</v>
      </c>
      <c r="J519">
        <v>0</v>
      </c>
      <c r="L519" s="4">
        <v>43122</v>
      </c>
      <c r="M519">
        <v>317005.44765500497</v>
      </c>
    </row>
    <row r="520" spans="1:13" x14ac:dyDescent="0.2">
      <c r="A520" s="4">
        <v>39114</v>
      </c>
      <c r="B520">
        <v>135</v>
      </c>
      <c r="C520">
        <v>14.8251222944471</v>
      </c>
      <c r="D520">
        <v>10.3324021664373</v>
      </c>
      <c r="E520">
        <v>0.24566540606437001</v>
      </c>
      <c r="F520">
        <v>0.92410610576380403</v>
      </c>
      <c r="G520">
        <v>-7.3314281963472006E-2</v>
      </c>
      <c r="H520" s="55" t="s">
        <v>58</v>
      </c>
      <c r="I520" t="e">
        <f t="shared" si="8"/>
        <v>#N/A</v>
      </c>
      <c r="J520">
        <v>0</v>
      </c>
      <c r="L520" s="4">
        <v>43123</v>
      </c>
      <c r="M520">
        <v>317178.18345996703</v>
      </c>
    </row>
    <row r="521" spans="1:13" x14ac:dyDescent="0.2">
      <c r="A521" s="4">
        <v>39115</v>
      </c>
      <c r="B521">
        <v>135</v>
      </c>
      <c r="C521">
        <v>14.7042115599751</v>
      </c>
      <c r="D521">
        <v>10.4888526962333</v>
      </c>
      <c r="E521">
        <v>0.21315819996219801</v>
      </c>
      <c r="F521">
        <v>0.93141540187362504</v>
      </c>
      <c r="G521">
        <v>-6.6068344555479594E-2</v>
      </c>
      <c r="H521" s="55" t="s">
        <v>58</v>
      </c>
      <c r="I521" t="e">
        <f t="shared" si="8"/>
        <v>#N/A</v>
      </c>
      <c r="J521">
        <v>0</v>
      </c>
      <c r="L521" s="4">
        <v>43124</v>
      </c>
      <c r="M521">
        <v>317108.82519330998</v>
      </c>
    </row>
    <row r="522" spans="1:13" x14ac:dyDescent="0.2">
      <c r="A522" s="4">
        <v>39118</v>
      </c>
      <c r="B522">
        <v>135</v>
      </c>
      <c r="C522">
        <v>13.874686675871599</v>
      </c>
      <c r="D522">
        <v>10.420097172655399</v>
      </c>
      <c r="E522">
        <v>0.137528192556233</v>
      </c>
      <c r="F522">
        <v>0.94832540367620399</v>
      </c>
      <c r="G522">
        <v>-4.9338504585629502E-2</v>
      </c>
      <c r="H522" s="55" t="s">
        <v>58</v>
      </c>
      <c r="I522" t="e">
        <f t="shared" si="8"/>
        <v>#N/A</v>
      </c>
      <c r="J522">
        <v>0</v>
      </c>
      <c r="L522" s="4">
        <v>43125</v>
      </c>
      <c r="M522">
        <v>317137.33376497898</v>
      </c>
    </row>
    <row r="523" spans="1:13" x14ac:dyDescent="0.2">
      <c r="A523" s="4">
        <v>39119</v>
      </c>
      <c r="B523">
        <v>135</v>
      </c>
      <c r="C523">
        <v>13.800885671889001</v>
      </c>
      <c r="D523">
        <v>10.531707332347599</v>
      </c>
      <c r="E523">
        <v>0.119856648052184</v>
      </c>
      <c r="F523">
        <v>0.95389323667736003</v>
      </c>
      <c r="G523">
        <v>-4.4523574055472699E-2</v>
      </c>
      <c r="H523" s="55" t="s">
        <v>58</v>
      </c>
      <c r="I523" t="e">
        <f t="shared" si="8"/>
        <v>#N/A</v>
      </c>
      <c r="J523">
        <v>0</v>
      </c>
      <c r="L523" s="4">
        <v>43126</v>
      </c>
      <c r="M523">
        <v>318009.10898450698</v>
      </c>
    </row>
    <row r="524" spans="1:13" x14ac:dyDescent="0.2">
      <c r="A524" s="4">
        <v>39120</v>
      </c>
      <c r="B524">
        <v>135</v>
      </c>
      <c r="C524">
        <v>13.422991267819</v>
      </c>
      <c r="D524">
        <v>10.8039164657933</v>
      </c>
      <c r="E524">
        <v>8.5743281103464894E-2</v>
      </c>
      <c r="F524">
        <v>0.96401456808963604</v>
      </c>
      <c r="G524">
        <v>-3.4447314657205699E-2</v>
      </c>
      <c r="H524" s="55" t="s">
        <v>58</v>
      </c>
      <c r="I524" t="e">
        <f t="shared" si="8"/>
        <v>#N/A</v>
      </c>
      <c r="J524">
        <v>0</v>
      </c>
      <c r="L524" s="4">
        <v>43129</v>
      </c>
      <c r="M524">
        <v>317167.50848919799</v>
      </c>
    </row>
    <row r="525" spans="1:13" x14ac:dyDescent="0.2">
      <c r="A525" s="4">
        <v>39121</v>
      </c>
      <c r="B525">
        <v>135</v>
      </c>
      <c r="C525">
        <v>13.421893918080301</v>
      </c>
      <c r="D525">
        <v>10.6008677819328</v>
      </c>
      <c r="E525">
        <v>8.6382600258800402E-2</v>
      </c>
      <c r="F525">
        <v>0.96336394709289497</v>
      </c>
      <c r="G525">
        <v>-3.5137505619211702E-2</v>
      </c>
      <c r="H525" s="55" t="s">
        <v>58</v>
      </c>
      <c r="I525" t="e">
        <f t="shared" si="8"/>
        <v>#N/A</v>
      </c>
      <c r="J525">
        <v>0</v>
      </c>
      <c r="L525" s="4">
        <v>43130</v>
      </c>
      <c r="M525">
        <v>316210.95311171899</v>
      </c>
    </row>
    <row r="526" spans="1:13" x14ac:dyDescent="0.2">
      <c r="A526" s="4">
        <v>39122</v>
      </c>
      <c r="B526">
        <v>135</v>
      </c>
      <c r="C526">
        <v>14.342755814922899</v>
      </c>
      <c r="D526">
        <v>9.5910149654957504</v>
      </c>
      <c r="E526">
        <v>0.170216785698246</v>
      </c>
      <c r="F526">
        <v>0.93788039715417504</v>
      </c>
      <c r="G526">
        <v>-6.0651736012265901E-2</v>
      </c>
      <c r="H526" s="55" t="s">
        <v>58</v>
      </c>
      <c r="I526" t="e">
        <f t="shared" si="8"/>
        <v>#N/A</v>
      </c>
      <c r="J526">
        <v>0</v>
      </c>
      <c r="L526" s="4">
        <v>43131</v>
      </c>
      <c r="M526">
        <v>316541.488811602</v>
      </c>
    </row>
    <row r="527" spans="1:13" x14ac:dyDescent="0.2">
      <c r="A527" s="4">
        <v>39125</v>
      </c>
      <c r="B527">
        <v>135</v>
      </c>
      <c r="C527">
        <v>14.6500811084001</v>
      </c>
      <c r="D527">
        <v>9.0755644611827808</v>
      </c>
      <c r="E527">
        <v>0.18585844014915201</v>
      </c>
      <c r="F527">
        <v>0.93174860487897804</v>
      </c>
      <c r="G527">
        <v>-6.6904620645069898E-2</v>
      </c>
      <c r="H527" s="55" t="s">
        <v>58</v>
      </c>
      <c r="I527" t="e">
        <f t="shared" si="8"/>
        <v>#N/A</v>
      </c>
      <c r="J527">
        <v>0</v>
      </c>
      <c r="L527" s="4">
        <v>43132</v>
      </c>
      <c r="M527">
        <v>316661.69052519702</v>
      </c>
    </row>
    <row r="528" spans="1:13" x14ac:dyDescent="0.2">
      <c r="A528" s="4">
        <v>39126</v>
      </c>
      <c r="B528">
        <v>135</v>
      </c>
      <c r="C528">
        <v>14.0832902530071</v>
      </c>
      <c r="D528">
        <v>10.1754987150345</v>
      </c>
      <c r="E528">
        <v>8.9488308036775904E-2</v>
      </c>
      <c r="F528">
        <v>0.96152423465560399</v>
      </c>
      <c r="G528">
        <v>-3.7181992032744499E-2</v>
      </c>
      <c r="H528" s="55" t="s">
        <v>58</v>
      </c>
      <c r="I528" t="e">
        <f t="shared" si="8"/>
        <v>#N/A</v>
      </c>
      <c r="J528">
        <v>0</v>
      </c>
      <c r="L528" s="4">
        <v>43133</v>
      </c>
      <c r="M528">
        <v>312532.90159276198</v>
      </c>
    </row>
    <row r="529" spans="1:13" x14ac:dyDescent="0.2">
      <c r="A529" s="4">
        <v>39127</v>
      </c>
      <c r="B529">
        <v>135</v>
      </c>
      <c r="C529">
        <v>13.854210706682199</v>
      </c>
      <c r="D529">
        <v>11.0714516418649</v>
      </c>
      <c r="E529">
        <v>4.9149862517682899E-2</v>
      </c>
      <c r="F529">
        <v>0.97626272260840297</v>
      </c>
      <c r="G529">
        <v>-2.2493339395913501E-2</v>
      </c>
      <c r="H529" s="55" t="s">
        <v>58</v>
      </c>
      <c r="I529" t="e">
        <f t="shared" si="8"/>
        <v>#N/A</v>
      </c>
      <c r="J529">
        <v>0</v>
      </c>
      <c r="L529" s="4">
        <v>43136</v>
      </c>
      <c r="M529">
        <v>300770.78843990603</v>
      </c>
    </row>
    <row r="530" spans="1:13" x14ac:dyDescent="0.2">
      <c r="A530" s="4">
        <v>39128</v>
      </c>
      <c r="B530">
        <v>135</v>
      </c>
      <c r="C530">
        <v>14.128737037037</v>
      </c>
      <c r="D530">
        <v>11.244744639691699</v>
      </c>
      <c r="E530">
        <v>4.6144864287141402E-2</v>
      </c>
      <c r="F530">
        <v>0.97760323557793405</v>
      </c>
      <c r="G530">
        <v>-2.1195853217048699E-2</v>
      </c>
      <c r="H530" s="55" t="s">
        <v>58</v>
      </c>
      <c r="I530" t="e">
        <f t="shared" si="8"/>
        <v>#N/A</v>
      </c>
      <c r="J530">
        <v>0</v>
      </c>
      <c r="L530" s="4">
        <v>43137</v>
      </c>
      <c r="M530">
        <v>303174.58619762701</v>
      </c>
    </row>
    <row r="531" spans="1:13" x14ac:dyDescent="0.2">
      <c r="A531" s="4">
        <v>39129</v>
      </c>
      <c r="B531">
        <v>138</v>
      </c>
      <c r="C531">
        <v>13.582815892403801</v>
      </c>
      <c r="D531">
        <v>9.1845149392359708</v>
      </c>
      <c r="E531" s="60">
        <v>0.56379405399251303</v>
      </c>
      <c r="F531">
        <v>0.86460622292677203</v>
      </c>
      <c r="G531" s="60">
        <v>-0.13278553241470401</v>
      </c>
      <c r="H531" s="55" t="s">
        <v>59</v>
      </c>
      <c r="I531" t="e">
        <f t="shared" si="8"/>
        <v>#N/A</v>
      </c>
      <c r="J531">
        <v>4.7650209093855103E-2</v>
      </c>
      <c r="L531" s="4">
        <v>43138</v>
      </c>
      <c r="M531">
        <v>302636.98039733601</v>
      </c>
    </row>
    <row r="532" spans="1:13" x14ac:dyDescent="0.2">
      <c r="A532" s="4">
        <v>39133</v>
      </c>
      <c r="B532">
        <v>138</v>
      </c>
      <c r="C532">
        <v>14.138832785538201</v>
      </c>
      <c r="D532">
        <v>9.4189112308875895</v>
      </c>
      <c r="E532">
        <v>0.54442820277854798</v>
      </c>
      <c r="F532">
        <v>0.86949145465781996</v>
      </c>
      <c r="G532">
        <v>-0.12807086105787499</v>
      </c>
      <c r="H532" s="55" t="s">
        <v>59</v>
      </c>
      <c r="I532" t="e">
        <f t="shared" si="8"/>
        <v>#N/A</v>
      </c>
      <c r="J532">
        <v>0</v>
      </c>
      <c r="L532" s="4">
        <v>43139</v>
      </c>
      <c r="M532">
        <v>294703.61121992802</v>
      </c>
    </row>
    <row r="533" spans="1:13" x14ac:dyDescent="0.2">
      <c r="A533" s="4">
        <v>39134</v>
      </c>
      <c r="B533">
        <v>138</v>
      </c>
      <c r="C533">
        <v>13.9273071516646</v>
      </c>
      <c r="D533">
        <v>9.3143139423993802</v>
      </c>
      <c r="E533">
        <v>0.51389118307628201</v>
      </c>
      <c r="F533">
        <v>0.87293505445524799</v>
      </c>
      <c r="G533">
        <v>-0.124667577257893</v>
      </c>
      <c r="H533" s="55" t="s">
        <v>59</v>
      </c>
      <c r="I533" t="e">
        <f t="shared" si="8"/>
        <v>#N/A</v>
      </c>
      <c r="J533">
        <v>0</v>
      </c>
      <c r="L533" s="4">
        <v>43140</v>
      </c>
      <c r="M533">
        <v>297032.50645347498</v>
      </c>
    </row>
    <row r="534" spans="1:13" x14ac:dyDescent="0.2">
      <c r="A534" s="4">
        <v>39135</v>
      </c>
      <c r="B534">
        <v>138</v>
      </c>
      <c r="C534">
        <v>13.9679986974703</v>
      </c>
      <c r="D534">
        <v>9.1964590280730203</v>
      </c>
      <c r="E534">
        <v>0.52011780741262803</v>
      </c>
      <c r="F534">
        <v>0.87105918653149905</v>
      </c>
      <c r="G534">
        <v>-0.12658286083028999</v>
      </c>
      <c r="H534" s="55" t="s">
        <v>59</v>
      </c>
      <c r="I534" t="e">
        <f t="shared" si="8"/>
        <v>#N/A</v>
      </c>
      <c r="J534">
        <v>0</v>
      </c>
      <c r="L534" s="4">
        <v>43143</v>
      </c>
      <c r="M534">
        <v>299755.16975660098</v>
      </c>
    </row>
    <row r="535" spans="1:13" x14ac:dyDescent="0.2">
      <c r="A535" s="4">
        <v>39136</v>
      </c>
      <c r="B535">
        <v>138</v>
      </c>
      <c r="C535">
        <v>13.9605300068823</v>
      </c>
      <c r="D535">
        <v>8.6745400401740191</v>
      </c>
      <c r="E535">
        <v>0.58226101500601901</v>
      </c>
      <c r="F535">
        <v>0.85744061595044996</v>
      </c>
      <c r="G535">
        <v>-0.14023372000371401</v>
      </c>
      <c r="H535" s="55" t="s">
        <v>59</v>
      </c>
      <c r="I535" t="e">
        <f t="shared" si="8"/>
        <v>#N/A</v>
      </c>
      <c r="J535">
        <v>0</v>
      </c>
      <c r="L535" s="4">
        <v>43144</v>
      </c>
      <c r="M535">
        <v>300379.64079885499</v>
      </c>
    </row>
    <row r="536" spans="1:13" x14ac:dyDescent="0.2">
      <c r="A536" s="4">
        <v>39139</v>
      </c>
      <c r="B536">
        <v>138</v>
      </c>
      <c r="C536">
        <v>14.5353478817938</v>
      </c>
      <c r="D536">
        <v>8.5512214497397299</v>
      </c>
      <c r="E536">
        <v>0.63117886008617696</v>
      </c>
      <c r="F536">
        <v>0.84962137088031897</v>
      </c>
      <c r="G536">
        <v>-0.14817538859215701</v>
      </c>
      <c r="H536" s="55" t="s">
        <v>59</v>
      </c>
      <c r="I536" t="e">
        <f t="shared" si="8"/>
        <v>#N/A</v>
      </c>
      <c r="J536">
        <v>0</v>
      </c>
      <c r="L536" s="4">
        <v>43145</v>
      </c>
      <c r="M536">
        <v>303586.78020589601</v>
      </c>
    </row>
    <row r="537" spans="1:13" x14ac:dyDescent="0.2">
      <c r="A537" s="4">
        <v>39140</v>
      </c>
      <c r="B537">
        <v>138</v>
      </c>
      <c r="C537">
        <v>17.067401075268801</v>
      </c>
      <c r="D537">
        <v>4.7772094007568304</v>
      </c>
      <c r="E537">
        <v>2.54122638020104</v>
      </c>
      <c r="F537">
        <v>0.61026876764194704</v>
      </c>
      <c r="G537">
        <v>-0.38748180994463</v>
      </c>
      <c r="H537" s="55" t="s">
        <v>59</v>
      </c>
      <c r="I537" t="e">
        <f t="shared" si="8"/>
        <v>#N/A</v>
      </c>
      <c r="J537">
        <v>0</v>
      </c>
      <c r="L537" s="4">
        <v>43146</v>
      </c>
      <c r="M537">
        <v>307388.43010993302</v>
      </c>
    </row>
    <row r="538" spans="1:13" x14ac:dyDescent="0.2">
      <c r="A538" s="4">
        <v>39141</v>
      </c>
      <c r="B538">
        <v>138</v>
      </c>
      <c r="C538">
        <v>15.689474916625301</v>
      </c>
      <c r="D538">
        <v>5.3926751210825596</v>
      </c>
      <c r="E538">
        <v>1.7430596594354799</v>
      </c>
      <c r="F538">
        <v>0.682075621429583</v>
      </c>
      <c r="G538">
        <v>-0.31574047361785201</v>
      </c>
      <c r="H538" s="55" t="s">
        <v>59</v>
      </c>
      <c r="I538" t="e">
        <f t="shared" si="8"/>
        <v>#N/A</v>
      </c>
      <c r="J538">
        <v>0</v>
      </c>
      <c r="L538" s="4">
        <v>43147</v>
      </c>
      <c r="M538">
        <v>307474.40136526001</v>
      </c>
    </row>
    <row r="539" spans="1:13" x14ac:dyDescent="0.2">
      <c r="A539" s="4">
        <v>39142</v>
      </c>
      <c r="B539">
        <v>138</v>
      </c>
      <c r="C539">
        <v>15.7537930396413</v>
      </c>
      <c r="D539">
        <v>5.0830922385091801</v>
      </c>
      <c r="E539">
        <v>1.8676221038423599</v>
      </c>
      <c r="F539">
        <v>0.66390162523544605</v>
      </c>
      <c r="G539">
        <v>-0.33395095774327999</v>
      </c>
      <c r="H539" s="55" t="s">
        <v>59</v>
      </c>
      <c r="I539" t="e">
        <f t="shared" si="8"/>
        <v>#N/A</v>
      </c>
      <c r="J539">
        <v>0</v>
      </c>
      <c r="L539" s="4">
        <v>43151</v>
      </c>
      <c r="M539">
        <v>306999.211208419</v>
      </c>
    </row>
    <row r="540" spans="1:13" x14ac:dyDescent="0.2">
      <c r="A540" s="4">
        <v>39143</v>
      </c>
      <c r="B540">
        <v>138</v>
      </c>
      <c r="C540">
        <v>17.0121171702603</v>
      </c>
      <c r="D540">
        <v>4.1469926715743002</v>
      </c>
      <c r="E540">
        <v>2.7858061825396798</v>
      </c>
      <c r="F540">
        <v>0.57402612271857101</v>
      </c>
      <c r="G540">
        <v>-0.42384136528183602</v>
      </c>
      <c r="H540" s="55" t="s">
        <v>59</v>
      </c>
      <c r="I540" t="e">
        <f t="shared" si="8"/>
        <v>#N/A</v>
      </c>
      <c r="J540">
        <v>0</v>
      </c>
      <c r="L540" s="4">
        <v>43152</v>
      </c>
      <c r="M540">
        <v>306115.03480744502</v>
      </c>
    </row>
    <row r="541" spans="1:13" x14ac:dyDescent="0.2">
      <c r="A541" s="4">
        <v>39146</v>
      </c>
      <c r="B541">
        <v>138</v>
      </c>
      <c r="C541">
        <v>18.177347761194</v>
      </c>
      <c r="D541">
        <v>3.5263356753812798</v>
      </c>
      <c r="E541">
        <v>3.5300717956545902</v>
      </c>
      <c r="F541">
        <v>0.51166499007178701</v>
      </c>
      <c r="G541">
        <v>-0.48631381147073999</v>
      </c>
      <c r="H541" s="55" t="s">
        <v>59</v>
      </c>
      <c r="I541" t="e">
        <f t="shared" si="8"/>
        <v>#N/A</v>
      </c>
      <c r="J541">
        <v>0</v>
      </c>
      <c r="L541" s="4">
        <v>43153</v>
      </c>
      <c r="M541">
        <v>306872.503819415</v>
      </c>
    </row>
    <row r="542" spans="1:13" x14ac:dyDescent="0.2">
      <c r="A542" s="4">
        <v>39147</v>
      </c>
      <c r="B542">
        <v>138</v>
      </c>
      <c r="C542">
        <v>15.631183321403</v>
      </c>
      <c r="D542">
        <v>4.3359720786273499</v>
      </c>
      <c r="E542">
        <v>2.0020127414934601</v>
      </c>
      <c r="F542">
        <v>0.62996687368986504</v>
      </c>
      <c r="G542">
        <v>-0.36808904588450603</v>
      </c>
      <c r="H542" s="55" t="s">
        <v>59</v>
      </c>
      <c r="I542" t="e">
        <f t="shared" si="8"/>
        <v>#N/A</v>
      </c>
      <c r="J542">
        <v>0</v>
      </c>
      <c r="L542" s="4">
        <v>43154</v>
      </c>
      <c r="M542">
        <v>309692.45451971999</v>
      </c>
    </row>
    <row r="543" spans="1:13" x14ac:dyDescent="0.2">
      <c r="A543" s="4">
        <v>39148</v>
      </c>
      <c r="B543">
        <v>138</v>
      </c>
      <c r="C543">
        <v>14.9860586414446</v>
      </c>
      <c r="D543">
        <v>4.0892107325632203</v>
      </c>
      <c r="E543">
        <v>1.90928295724701</v>
      </c>
      <c r="F543">
        <v>0.62778903597759905</v>
      </c>
      <c r="G543">
        <v>-0.37030811919727002</v>
      </c>
      <c r="H543" s="55" t="s">
        <v>59</v>
      </c>
      <c r="I543" t="e">
        <f t="shared" si="8"/>
        <v>#N/A</v>
      </c>
      <c r="J543">
        <v>0</v>
      </c>
      <c r="L543" s="4">
        <v>43157</v>
      </c>
      <c r="M543">
        <v>310795.531553648</v>
      </c>
    </row>
    <row r="544" spans="1:13" x14ac:dyDescent="0.2">
      <c r="A544" s="4">
        <v>39149</v>
      </c>
      <c r="B544">
        <v>138</v>
      </c>
      <c r="C544">
        <v>14.542058462412999</v>
      </c>
      <c r="D544">
        <v>4.7527508373356797</v>
      </c>
      <c r="E544">
        <v>1.4068645310890699</v>
      </c>
      <c r="F544">
        <v>0.69296159505849098</v>
      </c>
      <c r="G544">
        <v>-0.305194288239997</v>
      </c>
      <c r="H544" s="55" t="s">
        <v>59</v>
      </c>
      <c r="I544" t="e">
        <f t="shared" si="8"/>
        <v>#N/A</v>
      </c>
      <c r="J544">
        <v>0</v>
      </c>
      <c r="L544" s="4">
        <v>43158</v>
      </c>
      <c r="M544">
        <v>309303.71050281101</v>
      </c>
    </row>
    <row r="545" spans="1:13" x14ac:dyDescent="0.2">
      <c r="A545" s="4">
        <v>39150</v>
      </c>
      <c r="B545">
        <v>138</v>
      </c>
      <c r="C545">
        <v>14.4590378036653</v>
      </c>
      <c r="D545">
        <v>4.7286770197486501</v>
      </c>
      <c r="E545">
        <v>1.35681595949277</v>
      </c>
      <c r="F545">
        <v>0.69710503020472903</v>
      </c>
      <c r="G545">
        <v>-0.30109427518647203</v>
      </c>
      <c r="H545" s="55" t="s">
        <v>59</v>
      </c>
      <c r="I545" t="e">
        <f t="shared" si="8"/>
        <v>#N/A</v>
      </c>
      <c r="J545">
        <v>0</v>
      </c>
      <c r="L545" s="4">
        <v>43159</v>
      </c>
      <c r="M545">
        <v>308032.30275951402</v>
      </c>
    </row>
    <row r="546" spans="1:13" x14ac:dyDescent="0.2">
      <c r="A546" s="4">
        <v>39153</v>
      </c>
      <c r="B546">
        <v>138</v>
      </c>
      <c r="C546">
        <v>14.4695577487765</v>
      </c>
      <c r="D546">
        <v>4.7648577457821499</v>
      </c>
      <c r="E546">
        <v>1.22292157945792</v>
      </c>
      <c r="F546">
        <v>0.71191768524486698</v>
      </c>
      <c r="G546">
        <v>-0.28641258701649702</v>
      </c>
      <c r="H546" s="55" t="s">
        <v>59</v>
      </c>
      <c r="I546" t="e">
        <f t="shared" si="8"/>
        <v>#N/A</v>
      </c>
      <c r="J546">
        <v>0</v>
      </c>
      <c r="L546" s="4">
        <v>43160</v>
      </c>
      <c r="M546">
        <v>305014.12545639602</v>
      </c>
    </row>
    <row r="547" spans="1:13" x14ac:dyDescent="0.2">
      <c r="A547" s="4">
        <v>39154</v>
      </c>
      <c r="B547">
        <v>138</v>
      </c>
      <c r="C547">
        <v>16.299670162748701</v>
      </c>
      <c r="D547">
        <v>3.2982592489706</v>
      </c>
      <c r="E547">
        <v>2.5104378297873899</v>
      </c>
      <c r="F547">
        <v>0.55283051017524598</v>
      </c>
      <c r="G547">
        <v>-0.44551031982646599</v>
      </c>
      <c r="H547" s="55" t="s">
        <v>59</v>
      </c>
      <c r="I547" t="e">
        <f t="shared" si="8"/>
        <v>#N/A</v>
      </c>
      <c r="J547">
        <v>0</v>
      </c>
      <c r="L547" s="4">
        <v>43161</v>
      </c>
      <c r="M547">
        <v>306328.36192932801</v>
      </c>
    </row>
    <row r="548" spans="1:13" x14ac:dyDescent="0.2">
      <c r="A548" s="4">
        <v>39155</v>
      </c>
      <c r="B548">
        <v>138</v>
      </c>
      <c r="C548">
        <v>15.374693279724299</v>
      </c>
      <c r="D548">
        <v>3.6945212332530102</v>
      </c>
      <c r="E548">
        <v>1.8914827837491801</v>
      </c>
      <c r="F548">
        <v>0.61352319240184305</v>
      </c>
      <c r="G548">
        <v>-0.38487320707047701</v>
      </c>
      <c r="H548" s="55" t="s">
        <v>59</v>
      </c>
      <c r="I548" t="e">
        <f t="shared" si="8"/>
        <v>#N/A</v>
      </c>
      <c r="J548">
        <v>0</v>
      </c>
      <c r="L548" s="4">
        <v>43164</v>
      </c>
      <c r="M548">
        <v>308821.77665360901</v>
      </c>
    </row>
    <row r="549" spans="1:13" x14ac:dyDescent="0.2">
      <c r="A549" s="4">
        <v>39156</v>
      </c>
      <c r="B549">
        <v>138</v>
      </c>
      <c r="C549">
        <v>14.4322947085395</v>
      </c>
      <c r="D549">
        <v>3.6129595419031801</v>
      </c>
      <c r="E549">
        <v>1.63400309830694</v>
      </c>
      <c r="F549">
        <v>0.631503012456061</v>
      </c>
      <c r="G549">
        <v>-0.36693886022095801</v>
      </c>
      <c r="H549" s="55" t="s">
        <v>59</v>
      </c>
      <c r="I549" t="e">
        <f t="shared" si="8"/>
        <v>#N/A</v>
      </c>
      <c r="J549">
        <v>0</v>
      </c>
      <c r="L549" s="4">
        <v>43165</v>
      </c>
      <c r="M549">
        <v>309671.01036407298</v>
      </c>
    </row>
    <row r="550" spans="1:13" x14ac:dyDescent="0.2">
      <c r="A550" s="4">
        <v>39157</v>
      </c>
      <c r="B550">
        <v>131</v>
      </c>
      <c r="C550">
        <v>19.2790712336678</v>
      </c>
      <c r="D550" s="60">
        <v>9.69162134832116</v>
      </c>
      <c r="E550">
        <v>1.33759062963826</v>
      </c>
      <c r="F550" s="60">
        <v>0.79137793079602503</v>
      </c>
      <c r="G550">
        <v>-0.205878349690503</v>
      </c>
      <c r="H550" s="55" t="s">
        <v>60</v>
      </c>
      <c r="I550" t="e">
        <f t="shared" si="8"/>
        <v>#N/A</v>
      </c>
      <c r="J550">
        <v>2.00567191728359</v>
      </c>
      <c r="L550" s="4">
        <v>43166</v>
      </c>
      <c r="M550">
        <v>309708.77934412798</v>
      </c>
    </row>
    <row r="551" spans="1:13" x14ac:dyDescent="0.2">
      <c r="A551" s="4">
        <v>39160</v>
      </c>
      <c r="B551">
        <v>131</v>
      </c>
      <c r="C551">
        <v>18.075863480741798</v>
      </c>
      <c r="D551">
        <v>10.790628022843601</v>
      </c>
      <c r="E551">
        <v>0.80560538054396302</v>
      </c>
      <c r="F551">
        <v>0.85036061467486701</v>
      </c>
      <c r="G551">
        <v>-0.147057299999445</v>
      </c>
      <c r="H551" s="55" t="s">
        <v>60</v>
      </c>
      <c r="I551" t="e">
        <f t="shared" si="8"/>
        <v>#N/A</v>
      </c>
      <c r="J551">
        <v>0</v>
      </c>
      <c r="L551" s="4">
        <v>43167</v>
      </c>
      <c r="M551">
        <v>310577.37454160402</v>
      </c>
    </row>
    <row r="552" spans="1:13" x14ac:dyDescent="0.2">
      <c r="A552" s="4">
        <v>39161</v>
      </c>
      <c r="B552">
        <v>131</v>
      </c>
      <c r="C552">
        <v>17.739971305951599</v>
      </c>
      <c r="D552">
        <v>11.384756782913</v>
      </c>
      <c r="E552">
        <v>0.64274336980226499</v>
      </c>
      <c r="F552">
        <v>0.87269220678873705</v>
      </c>
      <c r="G552">
        <v>-0.124782554128625</v>
      </c>
      <c r="H552" s="55" t="s">
        <v>60</v>
      </c>
      <c r="I552" t="e">
        <f t="shared" si="8"/>
        <v>#N/A</v>
      </c>
      <c r="J552">
        <v>0</v>
      </c>
      <c r="L552" s="4">
        <v>43168</v>
      </c>
      <c r="M552">
        <v>311962.52680788498</v>
      </c>
    </row>
    <row r="553" spans="1:13" x14ac:dyDescent="0.2">
      <c r="A553" s="4">
        <v>39162</v>
      </c>
      <c r="B553">
        <v>131</v>
      </c>
      <c r="C553">
        <v>16.717142843185101</v>
      </c>
      <c r="D553">
        <v>13.3559265236043</v>
      </c>
      <c r="E553">
        <v>0.30693734031812497</v>
      </c>
      <c r="F553">
        <v>0.92692937900948102</v>
      </c>
      <c r="G553">
        <v>-7.0628233142657801E-2</v>
      </c>
      <c r="H553" s="55" t="s">
        <v>60</v>
      </c>
      <c r="I553" t="e">
        <f t="shared" si="8"/>
        <v>#N/A</v>
      </c>
      <c r="J553">
        <v>0</v>
      </c>
      <c r="L553" s="4">
        <v>43171</v>
      </c>
      <c r="M553">
        <v>311936.23589009797</v>
      </c>
    </row>
    <row r="554" spans="1:13" x14ac:dyDescent="0.2">
      <c r="A554" s="4">
        <v>39163</v>
      </c>
      <c r="B554">
        <v>131</v>
      </c>
      <c r="C554">
        <v>17.4000148065372</v>
      </c>
      <c r="D554">
        <v>13.284405389132701</v>
      </c>
      <c r="E554">
        <v>0.35918195090094701</v>
      </c>
      <c r="F554">
        <v>0.91907501084971899</v>
      </c>
      <c r="G554">
        <v>-7.8522791385111604E-2</v>
      </c>
      <c r="H554" s="55" t="s">
        <v>60</v>
      </c>
      <c r="I554" t="e">
        <f t="shared" si="8"/>
        <v>#N/A</v>
      </c>
      <c r="J554">
        <v>0</v>
      </c>
      <c r="L554" s="4">
        <v>43172</v>
      </c>
      <c r="M554">
        <v>311916.97447420203</v>
      </c>
    </row>
    <row r="555" spans="1:13" x14ac:dyDescent="0.2">
      <c r="A555" s="4">
        <v>39164</v>
      </c>
      <c r="B555">
        <v>131</v>
      </c>
      <c r="C555">
        <v>17.164242143803602</v>
      </c>
      <c r="D555">
        <v>13.4361285741383</v>
      </c>
      <c r="E555">
        <v>0.31358594932634698</v>
      </c>
      <c r="F555">
        <v>0.92631590175495304</v>
      </c>
      <c r="G555">
        <v>-7.1327514973983E-2</v>
      </c>
      <c r="H555" s="55" t="s">
        <v>60</v>
      </c>
      <c r="I555" t="e">
        <f t="shared" si="8"/>
        <v>#N/A</v>
      </c>
      <c r="J555">
        <v>0</v>
      </c>
      <c r="L555" s="4">
        <v>43173</v>
      </c>
      <c r="M555">
        <v>311805.56458994199</v>
      </c>
    </row>
    <row r="556" spans="1:13" x14ac:dyDescent="0.2">
      <c r="A556" s="4">
        <v>39167</v>
      </c>
      <c r="B556">
        <v>131</v>
      </c>
      <c r="C556">
        <v>17.6960039106145</v>
      </c>
      <c r="D556">
        <v>13.228830615738</v>
      </c>
      <c r="E556">
        <v>0.33494091676391802</v>
      </c>
      <c r="F556">
        <v>0.92247277251180604</v>
      </c>
      <c r="G556">
        <v>-7.5293706338767502E-2</v>
      </c>
      <c r="H556" s="55" t="s">
        <v>60</v>
      </c>
      <c r="I556" t="e">
        <f t="shared" si="8"/>
        <v>#N/A</v>
      </c>
      <c r="J556">
        <v>0</v>
      </c>
      <c r="L556" s="4">
        <v>43174</v>
      </c>
      <c r="M556">
        <v>311880.03442315699</v>
      </c>
    </row>
    <row r="557" spans="1:13" x14ac:dyDescent="0.2">
      <c r="A557" s="4">
        <v>39168</v>
      </c>
      <c r="B557">
        <v>131</v>
      </c>
      <c r="C557">
        <v>17.995201007979801</v>
      </c>
      <c r="D557">
        <v>12.914136523793999</v>
      </c>
      <c r="E557">
        <v>0.37325890267770701</v>
      </c>
      <c r="F557">
        <v>0.91568754614381898</v>
      </c>
      <c r="G557">
        <v>-8.2115910891028196E-2</v>
      </c>
      <c r="H557" s="55" t="s">
        <v>60</v>
      </c>
      <c r="I557" t="e">
        <f t="shared" si="8"/>
        <v>#N/A</v>
      </c>
      <c r="J557">
        <v>0</v>
      </c>
      <c r="L557" s="4">
        <v>43175</v>
      </c>
      <c r="M557">
        <v>311620.41647413798</v>
      </c>
    </row>
    <row r="558" spans="1:13" x14ac:dyDescent="0.2">
      <c r="A558" s="4">
        <v>39169</v>
      </c>
      <c r="B558">
        <v>131</v>
      </c>
      <c r="C558">
        <v>19.693564758144099</v>
      </c>
      <c r="D558">
        <v>12.1075854462353</v>
      </c>
      <c r="E558">
        <v>0.61973056124507397</v>
      </c>
      <c r="F558">
        <v>0.88045371285488006</v>
      </c>
      <c r="G558">
        <v>-0.117376184955044</v>
      </c>
      <c r="H558" s="55" t="s">
        <v>60</v>
      </c>
      <c r="I558" t="e">
        <f t="shared" si="8"/>
        <v>#N/A</v>
      </c>
      <c r="J558">
        <v>0</v>
      </c>
      <c r="L558" s="4">
        <v>43178</v>
      </c>
      <c r="M558">
        <v>310004.31721955602</v>
      </c>
    </row>
    <row r="559" spans="1:13" x14ac:dyDescent="0.2">
      <c r="A559" s="4">
        <v>39170</v>
      </c>
      <c r="B559">
        <v>131</v>
      </c>
      <c r="C559">
        <v>19.800888969500601</v>
      </c>
      <c r="D559">
        <v>12.219800574637899</v>
      </c>
      <c r="E559">
        <v>0.59509637466697296</v>
      </c>
      <c r="F559">
        <v>0.88399981940427697</v>
      </c>
      <c r="G559">
        <v>-0.11387477125081499</v>
      </c>
      <c r="H559" s="55" t="s">
        <v>60</v>
      </c>
      <c r="I559" t="e">
        <f t="shared" si="8"/>
        <v>#N/A</v>
      </c>
      <c r="J559">
        <v>0</v>
      </c>
      <c r="L559" s="4">
        <v>43179</v>
      </c>
      <c r="M559">
        <v>310583.72091142199</v>
      </c>
    </row>
    <row r="560" spans="1:13" x14ac:dyDescent="0.2">
      <c r="A560" s="4">
        <v>39171</v>
      </c>
      <c r="B560">
        <v>131</v>
      </c>
      <c r="C560">
        <v>19.046049295774601</v>
      </c>
      <c r="D560">
        <v>12.142778976624699</v>
      </c>
      <c r="E560">
        <v>0.50100370838994501</v>
      </c>
      <c r="F560">
        <v>0.89490168649419699</v>
      </c>
      <c r="G560">
        <v>-0.103015769946514</v>
      </c>
      <c r="H560" s="55" t="s">
        <v>60</v>
      </c>
      <c r="I560" t="e">
        <f t="shared" si="8"/>
        <v>#N/A</v>
      </c>
      <c r="J560">
        <v>0</v>
      </c>
      <c r="L560" s="4">
        <v>43180</v>
      </c>
      <c r="M560">
        <v>310301.78874715301</v>
      </c>
    </row>
    <row r="561" spans="1:13" x14ac:dyDescent="0.2">
      <c r="A561" s="4">
        <v>39174</v>
      </c>
      <c r="B561">
        <v>131</v>
      </c>
      <c r="C561">
        <v>18.045980754079899</v>
      </c>
      <c r="D561">
        <v>12.1178477436723</v>
      </c>
      <c r="E561">
        <v>0.35518022005329197</v>
      </c>
      <c r="F561">
        <v>0.91486620613329095</v>
      </c>
      <c r="G561">
        <v>-8.3180892306373405E-2</v>
      </c>
      <c r="H561" s="55" t="s">
        <v>60</v>
      </c>
      <c r="I561" t="e">
        <f t="shared" si="8"/>
        <v>#N/A</v>
      </c>
      <c r="J561">
        <v>0</v>
      </c>
      <c r="L561" s="4">
        <v>43181</v>
      </c>
      <c r="M561">
        <v>304734.31004512397</v>
      </c>
    </row>
    <row r="562" spans="1:13" x14ac:dyDescent="0.2">
      <c r="A562" s="4">
        <v>39175</v>
      </c>
      <c r="B562">
        <v>131</v>
      </c>
      <c r="C562">
        <v>17.762684828450102</v>
      </c>
      <c r="D562">
        <v>13.4980898868323</v>
      </c>
      <c r="E562">
        <v>0.218472147879504</v>
      </c>
      <c r="F562">
        <v>0.94219542031204795</v>
      </c>
      <c r="G562">
        <v>-5.5914395737172697E-2</v>
      </c>
      <c r="H562" s="55" t="s">
        <v>60</v>
      </c>
      <c r="I562" t="e">
        <f t="shared" si="8"/>
        <v>#N/A</v>
      </c>
      <c r="J562">
        <v>0</v>
      </c>
      <c r="L562" s="4">
        <v>43182</v>
      </c>
      <c r="M562">
        <v>299650.745130461</v>
      </c>
    </row>
    <row r="563" spans="1:13" x14ac:dyDescent="0.2">
      <c r="A563" s="4">
        <v>39176</v>
      </c>
      <c r="B563">
        <v>131</v>
      </c>
      <c r="C563">
        <v>17.627716475495301</v>
      </c>
      <c r="D563">
        <v>13.6191038441885</v>
      </c>
      <c r="E563">
        <v>0.19253411896598099</v>
      </c>
      <c r="F563">
        <v>0.94719012613072295</v>
      </c>
      <c r="G563">
        <v>-5.0963700695296203E-2</v>
      </c>
      <c r="H563" s="55" t="s">
        <v>60</v>
      </c>
      <c r="I563" t="e">
        <f t="shared" si="8"/>
        <v>#N/A</v>
      </c>
      <c r="J563">
        <v>0</v>
      </c>
      <c r="L563" s="4">
        <v>43185</v>
      </c>
      <c r="M563">
        <v>305300.98454743199</v>
      </c>
    </row>
    <row r="564" spans="1:13" x14ac:dyDescent="0.2">
      <c r="A564" s="4">
        <v>39177</v>
      </c>
      <c r="B564">
        <v>131</v>
      </c>
      <c r="C564">
        <v>16.936856849695001</v>
      </c>
      <c r="D564">
        <v>13.9374899964562</v>
      </c>
      <c r="E564">
        <v>0.133977537792382</v>
      </c>
      <c r="F564">
        <v>0.959298211405608</v>
      </c>
      <c r="G564">
        <v>-3.89023574605823E-2</v>
      </c>
      <c r="H564" s="55" t="s">
        <v>60</v>
      </c>
      <c r="I564" t="e">
        <f t="shared" si="8"/>
        <v>#N/A</v>
      </c>
      <c r="J564">
        <v>0</v>
      </c>
      <c r="L564" s="4">
        <v>43186</v>
      </c>
      <c r="M564">
        <v>301483.94801453501</v>
      </c>
    </row>
    <row r="565" spans="1:13" x14ac:dyDescent="0.2">
      <c r="A565" s="4">
        <v>39181</v>
      </c>
      <c r="B565">
        <v>131</v>
      </c>
      <c r="C565">
        <v>17.5015184436444</v>
      </c>
      <c r="D565">
        <v>14.069363325021399</v>
      </c>
      <c r="E565">
        <v>0.118059152303838</v>
      </c>
      <c r="F565">
        <v>0.96306377392409304</v>
      </c>
      <c r="G565">
        <v>-3.5306394053184899E-2</v>
      </c>
      <c r="H565" s="55" t="s">
        <v>60</v>
      </c>
      <c r="I565" t="e">
        <f t="shared" si="8"/>
        <v>#N/A</v>
      </c>
      <c r="J565">
        <v>0</v>
      </c>
      <c r="L565" s="4">
        <v>43187</v>
      </c>
      <c r="M565">
        <v>300669.37093566201</v>
      </c>
    </row>
    <row r="566" spans="1:13" x14ac:dyDescent="0.2">
      <c r="A566" s="4">
        <v>39182</v>
      </c>
      <c r="B566">
        <v>131</v>
      </c>
      <c r="C566">
        <v>17.177732148537402</v>
      </c>
      <c r="D566">
        <v>14.2031934730587</v>
      </c>
      <c r="E566">
        <v>9.4272464767969105E-2</v>
      </c>
      <c r="F566">
        <v>0.96861115069285397</v>
      </c>
      <c r="G566">
        <v>-2.98026456463776E-2</v>
      </c>
      <c r="H566" s="55" t="s">
        <v>60</v>
      </c>
      <c r="I566" t="e">
        <f t="shared" si="8"/>
        <v>#N/A</v>
      </c>
      <c r="J566">
        <v>0</v>
      </c>
      <c r="L566" s="4">
        <v>43188</v>
      </c>
      <c r="M566">
        <v>303768.47972815199</v>
      </c>
    </row>
    <row r="567" spans="1:13" x14ac:dyDescent="0.2">
      <c r="A567" s="4">
        <v>39183</v>
      </c>
      <c r="B567">
        <v>131</v>
      </c>
      <c r="C567">
        <v>17.401594153589802</v>
      </c>
      <c r="D567">
        <v>13.619570473094701</v>
      </c>
      <c r="E567">
        <v>0.11373873563801599</v>
      </c>
      <c r="F567">
        <v>0.96319359419182404</v>
      </c>
      <c r="G567">
        <v>-3.5255535679482398E-2</v>
      </c>
      <c r="H567" s="55" t="s">
        <v>60</v>
      </c>
      <c r="I567" t="e">
        <f t="shared" si="8"/>
        <v>#N/A</v>
      </c>
      <c r="J567">
        <v>0</v>
      </c>
      <c r="L567" s="4">
        <v>43192</v>
      </c>
      <c r="M567">
        <v>298028.589529344</v>
      </c>
    </row>
    <row r="568" spans="1:13" x14ac:dyDescent="0.2">
      <c r="A568" s="4">
        <v>39184</v>
      </c>
      <c r="B568">
        <v>131</v>
      </c>
      <c r="C568">
        <v>17.604659726254699</v>
      </c>
      <c r="D568">
        <v>14.225208690253</v>
      </c>
      <c r="E568">
        <v>9.2377551880079303E-2</v>
      </c>
      <c r="F568">
        <v>0.96916453051122098</v>
      </c>
      <c r="G568">
        <v>-2.9333179879166501E-2</v>
      </c>
      <c r="H568" s="55" t="s">
        <v>60</v>
      </c>
      <c r="I568" t="e">
        <f t="shared" si="8"/>
        <v>#N/A</v>
      </c>
      <c r="J568">
        <v>0</v>
      </c>
      <c r="L568" s="4">
        <v>43193</v>
      </c>
      <c r="M568">
        <v>301325.810838259</v>
      </c>
    </row>
    <row r="569" spans="1:13" x14ac:dyDescent="0.2">
      <c r="A569" s="4">
        <v>39185</v>
      </c>
      <c r="B569">
        <v>131</v>
      </c>
      <c r="C569">
        <v>16.958384778420001</v>
      </c>
      <c r="D569">
        <v>14.834096016165599</v>
      </c>
      <c r="E569">
        <v>5.4201974861029602E-2</v>
      </c>
      <c r="F569">
        <v>0.97943505664209696</v>
      </c>
      <c r="G569">
        <v>-1.9110960321072401E-2</v>
      </c>
      <c r="H569" s="55" t="s">
        <v>60</v>
      </c>
      <c r="I569" t="e">
        <f t="shared" si="8"/>
        <v>#N/A</v>
      </c>
      <c r="J569">
        <v>0</v>
      </c>
      <c r="L569" s="4">
        <v>43194</v>
      </c>
      <c r="M569">
        <v>304064.346290513</v>
      </c>
    </row>
    <row r="570" spans="1:13" x14ac:dyDescent="0.2">
      <c r="A570" s="4">
        <v>39188</v>
      </c>
      <c r="B570">
        <v>131</v>
      </c>
      <c r="C570">
        <v>17.2867</v>
      </c>
      <c r="D570">
        <v>16.148468835879701</v>
      </c>
      <c r="E570">
        <v>2.7655451445269801E-2</v>
      </c>
      <c r="F570">
        <v>0.98805992182678404</v>
      </c>
      <c r="G570">
        <v>-1.06231597709373E-2</v>
      </c>
      <c r="H570" s="55" t="s">
        <v>60</v>
      </c>
      <c r="I570" t="e">
        <f t="shared" si="8"/>
        <v>#N/A</v>
      </c>
      <c r="J570">
        <v>0</v>
      </c>
      <c r="L570" s="4">
        <v>43195</v>
      </c>
      <c r="M570">
        <v>306242.66289160203</v>
      </c>
    </row>
    <row r="571" spans="1:13" x14ac:dyDescent="0.2">
      <c r="A571" s="4">
        <v>39189</v>
      </c>
      <c r="B571">
        <v>131</v>
      </c>
      <c r="C571">
        <v>16.616099999999999</v>
      </c>
      <c r="D571">
        <v>16.513017635120899</v>
      </c>
      <c r="E571">
        <v>1.5188228692713E-2</v>
      </c>
      <c r="F571">
        <v>0.992244887573415</v>
      </c>
      <c r="G571">
        <v>-6.48271439310998E-3</v>
      </c>
      <c r="H571" s="55" t="s">
        <v>60</v>
      </c>
      <c r="I571" t="e">
        <f t="shared" si="8"/>
        <v>#N/A</v>
      </c>
      <c r="J571">
        <v>0</v>
      </c>
      <c r="L571" s="4">
        <v>43196</v>
      </c>
      <c r="M571">
        <v>300323.851849937</v>
      </c>
    </row>
    <row r="572" spans="1:13" x14ac:dyDescent="0.2">
      <c r="A572" s="4">
        <v>39190</v>
      </c>
      <c r="B572">
        <v>131</v>
      </c>
      <c r="C572">
        <v>17.056000000000001</v>
      </c>
      <c r="D572">
        <v>16.6799144237254</v>
      </c>
      <c r="E572" s="60">
        <v>1.5393910636116699E-2</v>
      </c>
      <c r="F572">
        <v>0.99227349801704001</v>
      </c>
      <c r="G572" s="60">
        <v>-6.4966013971502704E-3</v>
      </c>
      <c r="H572" s="55" t="s">
        <v>60</v>
      </c>
      <c r="I572" t="e">
        <f t="shared" si="8"/>
        <v>#N/A</v>
      </c>
      <c r="J572">
        <v>0</v>
      </c>
      <c r="L572" s="4">
        <v>43199</v>
      </c>
      <c r="M572">
        <v>301694.82864418498</v>
      </c>
    </row>
    <row r="573" spans="1:13" x14ac:dyDescent="0.2">
      <c r="A573" s="4">
        <v>39191</v>
      </c>
      <c r="B573">
        <v>131</v>
      </c>
      <c r="C573">
        <v>17.3414</v>
      </c>
      <c r="D573">
        <v>16.626799839354302</v>
      </c>
      <c r="E573" s="60">
        <v>1.5716356847028899E-2</v>
      </c>
      <c r="F573">
        <v>0.99218672467676505</v>
      </c>
      <c r="G573" s="60">
        <v>-6.6240296124101296E-3</v>
      </c>
      <c r="H573" s="55" t="s">
        <v>60</v>
      </c>
      <c r="I573" t="e">
        <f t="shared" si="8"/>
        <v>#N/A</v>
      </c>
      <c r="J573">
        <v>0</v>
      </c>
      <c r="L573" s="4">
        <v>43200</v>
      </c>
      <c r="M573">
        <v>305519.71913141001</v>
      </c>
    </row>
    <row r="574" spans="1:13" x14ac:dyDescent="0.2">
      <c r="A574" s="4">
        <v>39192</v>
      </c>
      <c r="B574">
        <v>141</v>
      </c>
      <c r="C574">
        <v>14.3393276947921</v>
      </c>
      <c r="D574">
        <v>9.0562736963898693</v>
      </c>
      <c r="E574" s="60">
        <v>0.62050705114539195</v>
      </c>
      <c r="F574">
        <v>0.85594659877129498</v>
      </c>
      <c r="G574" s="60">
        <v>-0.14177962853120399</v>
      </c>
      <c r="H574" s="55" t="s">
        <v>61</v>
      </c>
      <c r="I574" t="e">
        <f t="shared" si="8"/>
        <v>#N/A</v>
      </c>
      <c r="J574">
        <v>8.6348114344808602E-3</v>
      </c>
      <c r="L574" s="4">
        <v>43201</v>
      </c>
      <c r="M574">
        <v>304271.17682206701</v>
      </c>
    </row>
    <row r="575" spans="1:13" x14ac:dyDescent="0.2">
      <c r="A575" s="4">
        <v>39195</v>
      </c>
      <c r="B575">
        <v>141</v>
      </c>
      <c r="C575">
        <v>15.0866564230717</v>
      </c>
      <c r="D575">
        <v>8.5923605943333605</v>
      </c>
      <c r="E575">
        <v>0.76007141339138995</v>
      </c>
      <c r="F575">
        <v>0.83372393378813403</v>
      </c>
      <c r="G575">
        <v>-0.16411585762261899</v>
      </c>
      <c r="H575" s="55" t="s">
        <v>61</v>
      </c>
      <c r="I575" t="e">
        <f t="shared" si="8"/>
        <v>#N/A</v>
      </c>
      <c r="J575">
        <v>0</v>
      </c>
      <c r="L575" s="4">
        <v>43202</v>
      </c>
      <c r="M575">
        <v>306598.149076414</v>
      </c>
    </row>
    <row r="576" spans="1:13" x14ac:dyDescent="0.2">
      <c r="A576" s="4">
        <v>39196</v>
      </c>
      <c r="B576">
        <v>141</v>
      </c>
      <c r="C576">
        <v>15.204452443964399</v>
      </c>
      <c r="D576">
        <v>8.6270548133053495</v>
      </c>
      <c r="E576">
        <v>0.74926584709454203</v>
      </c>
      <c r="F576">
        <v>0.83544268523139398</v>
      </c>
      <c r="G576">
        <v>-0.16243867459045599</v>
      </c>
      <c r="H576" s="55" t="s">
        <v>61</v>
      </c>
      <c r="I576" t="e">
        <f t="shared" si="8"/>
        <v>#N/A</v>
      </c>
      <c r="J576">
        <v>0</v>
      </c>
      <c r="L576" s="4">
        <v>43203</v>
      </c>
      <c r="M576">
        <v>305916.74547169299</v>
      </c>
    </row>
    <row r="577" spans="1:13" x14ac:dyDescent="0.2">
      <c r="A577" s="4">
        <v>39197</v>
      </c>
      <c r="B577">
        <v>141</v>
      </c>
      <c r="C577">
        <v>15.319959486218901</v>
      </c>
      <c r="D577">
        <v>9.7747901778386002</v>
      </c>
      <c r="E577">
        <v>0.55151553504112605</v>
      </c>
      <c r="F577">
        <v>0.87171302259960304</v>
      </c>
      <c r="G577">
        <v>-0.12622786193716601</v>
      </c>
      <c r="H577" s="55" t="s">
        <v>61</v>
      </c>
      <c r="I577" t="e">
        <f t="shared" si="8"/>
        <v>#N/A</v>
      </c>
      <c r="J577">
        <v>0</v>
      </c>
      <c r="L577" s="4">
        <v>43206</v>
      </c>
      <c r="M577">
        <v>308243.00755125401</v>
      </c>
    </row>
    <row r="578" spans="1:13" x14ac:dyDescent="0.2">
      <c r="A578" s="4">
        <v>39198</v>
      </c>
      <c r="B578">
        <v>141</v>
      </c>
      <c r="C578">
        <v>15.1283778149014</v>
      </c>
      <c r="D578">
        <v>9.8730591952146707</v>
      </c>
      <c r="E578">
        <v>0.49428455688874701</v>
      </c>
      <c r="F578">
        <v>0.88046901910973097</v>
      </c>
      <c r="G578">
        <v>-0.117514523526913</v>
      </c>
      <c r="H578" s="55" t="s">
        <v>61</v>
      </c>
      <c r="I578" t="e">
        <f t="shared" si="8"/>
        <v>#N/A</v>
      </c>
      <c r="J578">
        <v>0</v>
      </c>
      <c r="L578" s="4">
        <v>43207</v>
      </c>
      <c r="M578">
        <v>311223.70823834999</v>
      </c>
    </row>
    <row r="579" spans="1:13" x14ac:dyDescent="0.2">
      <c r="A579" s="4">
        <v>39199</v>
      </c>
      <c r="B579">
        <v>141</v>
      </c>
      <c r="C579">
        <v>15.184963485588201</v>
      </c>
      <c r="D579">
        <v>9.7444175707119598</v>
      </c>
      <c r="E579">
        <v>0.49991875083360099</v>
      </c>
      <c r="F579">
        <v>0.87869948842689305</v>
      </c>
      <c r="G579">
        <v>-0.119322735707803</v>
      </c>
      <c r="H579" s="55" t="s">
        <v>61</v>
      </c>
      <c r="I579" t="e">
        <f t="shared" ref="I579:I642" si="9">MATCH(A579,H:H,0)</f>
        <v>#N/A</v>
      </c>
      <c r="J579">
        <v>0</v>
      </c>
      <c r="L579" s="4">
        <v>43208</v>
      </c>
      <c r="M579">
        <v>311570.62772325001</v>
      </c>
    </row>
    <row r="580" spans="1:13" x14ac:dyDescent="0.2">
      <c r="A580" s="4">
        <v>39202</v>
      </c>
      <c r="B580">
        <v>141</v>
      </c>
      <c r="C580">
        <v>16.101126542585501</v>
      </c>
      <c r="D580">
        <v>8.6901141592350903</v>
      </c>
      <c r="E580">
        <v>0.72938105626375505</v>
      </c>
      <c r="F580">
        <v>0.83874791990703801</v>
      </c>
      <c r="G580">
        <v>-0.15937980758863399</v>
      </c>
      <c r="H580" s="55" t="s">
        <v>61</v>
      </c>
      <c r="I580" t="e">
        <f t="shared" si="9"/>
        <v>#N/A</v>
      </c>
      <c r="J580">
        <v>0</v>
      </c>
      <c r="L580" s="4">
        <v>43209</v>
      </c>
      <c r="M580">
        <v>310126.55512326502</v>
      </c>
    </row>
    <row r="581" spans="1:13" x14ac:dyDescent="0.2">
      <c r="A581" s="4">
        <v>39203</v>
      </c>
      <c r="B581">
        <v>141</v>
      </c>
      <c r="C581">
        <v>16.036539537230102</v>
      </c>
      <c r="D581">
        <v>8.9702408249784007</v>
      </c>
      <c r="E581">
        <v>0.64402720039156203</v>
      </c>
      <c r="F581">
        <v>0.852414056482798</v>
      </c>
      <c r="G581">
        <v>-0.14575901165285499</v>
      </c>
      <c r="H581" s="55" t="s">
        <v>61</v>
      </c>
      <c r="I581" t="e">
        <f t="shared" si="9"/>
        <v>#N/A</v>
      </c>
      <c r="J581">
        <v>0</v>
      </c>
      <c r="L581" s="4">
        <v>43210</v>
      </c>
      <c r="M581">
        <v>307647.79321054299</v>
      </c>
    </row>
    <row r="582" spans="1:13" x14ac:dyDescent="0.2">
      <c r="A582" s="4">
        <v>39204</v>
      </c>
      <c r="B582">
        <v>141</v>
      </c>
      <c r="C582">
        <v>15.8947335696135</v>
      </c>
      <c r="D582">
        <v>9.6768697748522108</v>
      </c>
      <c r="E582">
        <v>0.49518419382387802</v>
      </c>
      <c r="F582">
        <v>0.87901898601080697</v>
      </c>
      <c r="G582">
        <v>-0.119204992984327</v>
      </c>
      <c r="H582" s="55" t="s">
        <v>61</v>
      </c>
      <c r="I582" t="e">
        <f t="shared" si="9"/>
        <v>#N/A</v>
      </c>
      <c r="J582">
        <v>0</v>
      </c>
      <c r="L582" s="4">
        <v>43213</v>
      </c>
      <c r="M582">
        <v>307868.91894579399</v>
      </c>
    </row>
    <row r="583" spans="1:13" x14ac:dyDescent="0.2">
      <c r="A583" s="4">
        <v>39205</v>
      </c>
      <c r="B583">
        <v>141</v>
      </c>
      <c r="C583">
        <v>15.9527728300632</v>
      </c>
      <c r="D583">
        <v>10.3736110129515</v>
      </c>
      <c r="E583">
        <v>0.39633683710255402</v>
      </c>
      <c r="F583">
        <v>0.89881471638880694</v>
      </c>
      <c r="G583">
        <v>-9.9459000013287405E-2</v>
      </c>
      <c r="H583" s="55" t="s">
        <v>61</v>
      </c>
      <c r="I583" t="e">
        <f t="shared" si="9"/>
        <v>#N/A</v>
      </c>
      <c r="J583">
        <v>0</v>
      </c>
      <c r="L583" s="4">
        <v>43214</v>
      </c>
      <c r="M583">
        <v>305399.49821797799</v>
      </c>
    </row>
    <row r="584" spans="1:13" x14ac:dyDescent="0.2">
      <c r="A584" s="4">
        <v>39206</v>
      </c>
      <c r="B584">
        <v>141</v>
      </c>
      <c r="C584">
        <v>16.0355610654651</v>
      </c>
      <c r="D584">
        <v>10.868614377592801</v>
      </c>
      <c r="E584">
        <v>0.33572720577316101</v>
      </c>
      <c r="F584">
        <v>0.91147596888458005</v>
      </c>
      <c r="G584">
        <v>-8.6844177897535096E-2</v>
      </c>
      <c r="H584" s="55" t="s">
        <v>61</v>
      </c>
      <c r="I584" t="e">
        <f t="shared" si="9"/>
        <v>#N/A</v>
      </c>
      <c r="J584">
        <v>0</v>
      </c>
      <c r="L584" s="4">
        <v>43215</v>
      </c>
      <c r="M584">
        <v>305978.708483383</v>
      </c>
    </row>
    <row r="585" spans="1:13" x14ac:dyDescent="0.2">
      <c r="A585" s="4">
        <v>39209</v>
      </c>
      <c r="B585">
        <v>141</v>
      </c>
      <c r="C585">
        <v>16.1863992050348</v>
      </c>
      <c r="D585">
        <v>10.8220504264719</v>
      </c>
      <c r="E585">
        <v>0.30277658337454799</v>
      </c>
      <c r="F585">
        <v>0.91689416175109595</v>
      </c>
      <c r="G585">
        <v>-8.15462009546985E-2</v>
      </c>
      <c r="H585" s="55" t="s">
        <v>61</v>
      </c>
      <c r="I585" t="e">
        <f t="shared" si="9"/>
        <v>#N/A</v>
      </c>
      <c r="J585">
        <v>0</v>
      </c>
      <c r="L585" s="4">
        <v>43216</v>
      </c>
      <c r="M585">
        <v>307707.70912423101</v>
      </c>
    </row>
    <row r="586" spans="1:13" x14ac:dyDescent="0.2">
      <c r="A586" s="4">
        <v>39210</v>
      </c>
      <c r="B586">
        <v>141</v>
      </c>
      <c r="C586">
        <v>16.202976119403001</v>
      </c>
      <c r="D586">
        <v>10.611006754829701</v>
      </c>
      <c r="E586">
        <v>0.30622387927608402</v>
      </c>
      <c r="F586">
        <v>0.91521351430867104</v>
      </c>
      <c r="G586">
        <v>-8.3264833620702403E-2</v>
      </c>
      <c r="H586" s="55" t="s">
        <v>61</v>
      </c>
      <c r="I586" t="e">
        <f t="shared" si="9"/>
        <v>#N/A</v>
      </c>
      <c r="J586">
        <v>0</v>
      </c>
      <c r="L586" s="4">
        <v>43217</v>
      </c>
      <c r="M586">
        <v>308390.80743588298</v>
      </c>
    </row>
    <row r="587" spans="1:13" x14ac:dyDescent="0.2">
      <c r="A587" s="4">
        <v>39211</v>
      </c>
      <c r="B587">
        <v>141</v>
      </c>
      <c r="C587">
        <v>15.916734532945201</v>
      </c>
      <c r="D587">
        <v>10.9417331460452</v>
      </c>
      <c r="E587">
        <v>0.241331373265083</v>
      </c>
      <c r="F587">
        <v>0.92869864564645799</v>
      </c>
      <c r="G587">
        <v>-6.9823663653540993E-2</v>
      </c>
      <c r="H587" s="55" t="s">
        <v>61</v>
      </c>
      <c r="I587" t="e">
        <f t="shared" si="9"/>
        <v>#N/A</v>
      </c>
      <c r="J587">
        <v>0</v>
      </c>
      <c r="L587" s="4">
        <v>43220</v>
      </c>
      <c r="M587">
        <v>307339.274911121</v>
      </c>
    </row>
    <row r="588" spans="1:13" x14ac:dyDescent="0.2">
      <c r="A588" s="4">
        <v>39212</v>
      </c>
      <c r="B588">
        <v>141</v>
      </c>
      <c r="C588">
        <v>16.674482470918601</v>
      </c>
      <c r="D588">
        <v>9.5301777960515501</v>
      </c>
      <c r="E588">
        <v>0.424069631010624</v>
      </c>
      <c r="F588">
        <v>0.88887054607009897</v>
      </c>
      <c r="G588">
        <v>-0.109676505004275</v>
      </c>
      <c r="H588" s="55" t="s">
        <v>61</v>
      </c>
      <c r="I588" t="e">
        <f t="shared" si="9"/>
        <v>#N/A</v>
      </c>
      <c r="J588">
        <v>0</v>
      </c>
      <c r="L588" s="4">
        <v>43221</v>
      </c>
      <c r="M588">
        <v>307693.81475516001</v>
      </c>
    </row>
    <row r="589" spans="1:13" x14ac:dyDescent="0.2">
      <c r="A589" s="4">
        <v>39213</v>
      </c>
      <c r="B589">
        <v>141</v>
      </c>
      <c r="C589">
        <v>16.234206058597401</v>
      </c>
      <c r="D589">
        <v>10.591516287582699</v>
      </c>
      <c r="E589">
        <v>0.25992760784319602</v>
      </c>
      <c r="F589">
        <v>0.92335240547538799</v>
      </c>
      <c r="G589">
        <v>-7.4982119955510101E-2</v>
      </c>
      <c r="H589" s="55" t="s">
        <v>61</v>
      </c>
      <c r="I589" t="e">
        <f t="shared" si="9"/>
        <v>#N/A</v>
      </c>
      <c r="J589">
        <v>0</v>
      </c>
      <c r="L589" s="4">
        <v>43222</v>
      </c>
      <c r="M589">
        <v>306629.58117693698</v>
      </c>
    </row>
    <row r="590" spans="1:13" x14ac:dyDescent="0.2">
      <c r="A590" s="4">
        <v>39216</v>
      </c>
      <c r="B590">
        <v>141</v>
      </c>
      <c r="C590">
        <v>17.133912542350402</v>
      </c>
      <c r="D590">
        <v>10.261466635265</v>
      </c>
      <c r="E590">
        <v>0.30016897050082703</v>
      </c>
      <c r="F590">
        <v>0.91435479037143697</v>
      </c>
      <c r="G590">
        <v>-8.4119054841074001E-2</v>
      </c>
      <c r="H590" s="55" t="s">
        <v>61</v>
      </c>
      <c r="I590" t="e">
        <f t="shared" si="9"/>
        <v>#N/A</v>
      </c>
      <c r="J590">
        <v>0</v>
      </c>
      <c r="L590" s="4">
        <v>43223</v>
      </c>
      <c r="M590">
        <v>306471.876299884</v>
      </c>
    </row>
    <row r="591" spans="1:13" x14ac:dyDescent="0.2">
      <c r="A591" s="4">
        <v>39217</v>
      </c>
      <c r="B591">
        <v>141</v>
      </c>
      <c r="C591">
        <v>17.239806515242101</v>
      </c>
      <c r="D591">
        <v>10.2747266337089</v>
      </c>
      <c r="E591">
        <v>0.286860639926729</v>
      </c>
      <c r="F591">
        <v>0.91688223729572305</v>
      </c>
      <c r="G591">
        <v>-8.1639689009490896E-2</v>
      </c>
      <c r="H591" s="55" t="s">
        <v>61</v>
      </c>
      <c r="I591" t="e">
        <f t="shared" si="9"/>
        <v>#N/A</v>
      </c>
      <c r="J591">
        <v>0</v>
      </c>
      <c r="L591" s="4">
        <v>43224</v>
      </c>
      <c r="M591">
        <v>308967.11183207203</v>
      </c>
    </row>
    <row r="592" spans="1:13" x14ac:dyDescent="0.2">
      <c r="A592" s="4">
        <v>39218</v>
      </c>
      <c r="B592">
        <v>141</v>
      </c>
      <c r="C592">
        <v>17.335253034300798</v>
      </c>
      <c r="D592">
        <v>11.207890155016299</v>
      </c>
      <c r="E592">
        <v>0.20346849769442699</v>
      </c>
      <c r="F592">
        <v>0.93729816943808297</v>
      </c>
      <c r="G592">
        <v>-6.1281087349845602E-2</v>
      </c>
      <c r="H592" s="55" t="s">
        <v>61</v>
      </c>
      <c r="I592" t="e">
        <f t="shared" si="9"/>
        <v>#N/A</v>
      </c>
      <c r="J592">
        <v>0</v>
      </c>
      <c r="L592" s="4">
        <v>43227</v>
      </c>
      <c r="M592">
        <v>309566.56794227503</v>
      </c>
    </row>
    <row r="593" spans="1:13" x14ac:dyDescent="0.2">
      <c r="A593" s="4">
        <v>39219</v>
      </c>
      <c r="B593">
        <v>141</v>
      </c>
      <c r="C593">
        <v>17.324196430931899</v>
      </c>
      <c r="D593">
        <v>10.898038178759</v>
      </c>
      <c r="E593">
        <v>0.207054343992263</v>
      </c>
      <c r="F593">
        <v>0.93536090976158304</v>
      </c>
      <c r="G593">
        <v>-6.3262974940918801E-2</v>
      </c>
      <c r="H593" s="55" t="s">
        <v>61</v>
      </c>
      <c r="I593" t="e">
        <f t="shared" si="9"/>
        <v>#N/A</v>
      </c>
      <c r="J593">
        <v>0</v>
      </c>
      <c r="L593" s="4">
        <v>43228</v>
      </c>
      <c r="M593">
        <v>309679.592373338</v>
      </c>
    </row>
    <row r="594" spans="1:13" x14ac:dyDescent="0.2">
      <c r="A594" s="4">
        <v>39220</v>
      </c>
      <c r="B594">
        <v>144</v>
      </c>
      <c r="C594">
        <v>15.671671484733301</v>
      </c>
      <c r="D594">
        <v>10.3092514021517</v>
      </c>
      <c r="E594">
        <v>0.81515280426873804</v>
      </c>
      <c r="F594">
        <v>0.84410963842236497</v>
      </c>
      <c r="G594">
        <v>-0.152928922438478</v>
      </c>
      <c r="H594" s="55" t="s">
        <v>62</v>
      </c>
      <c r="I594" t="e">
        <f t="shared" si="9"/>
        <v>#N/A</v>
      </c>
      <c r="J594">
        <v>0.136869974208151</v>
      </c>
      <c r="L594" s="4">
        <v>43229</v>
      </c>
      <c r="M594">
        <v>310774.61635741999</v>
      </c>
    </row>
    <row r="595" spans="1:13" x14ac:dyDescent="0.2">
      <c r="A595" s="4">
        <v>39223</v>
      </c>
      <c r="B595">
        <v>144</v>
      </c>
      <c r="C595">
        <v>16.1025827979546</v>
      </c>
      <c r="D595">
        <v>10.2141805589571</v>
      </c>
      <c r="E595">
        <v>0.84145767438756602</v>
      </c>
      <c r="F595">
        <v>0.84060174933866305</v>
      </c>
      <c r="G595">
        <v>-0.156576158080626</v>
      </c>
      <c r="H595" s="55" t="s">
        <v>62</v>
      </c>
      <c r="I595" t="e">
        <f t="shared" si="9"/>
        <v>#N/A</v>
      </c>
      <c r="J595">
        <v>0</v>
      </c>
      <c r="L595" s="4">
        <v>43230</v>
      </c>
      <c r="M595">
        <v>311226.17408431298</v>
      </c>
    </row>
    <row r="596" spans="1:13" x14ac:dyDescent="0.2">
      <c r="A596" s="4">
        <v>39224</v>
      </c>
      <c r="B596">
        <v>144</v>
      </c>
      <c r="C596">
        <v>16.151293491667801</v>
      </c>
      <c r="D596">
        <v>10.089018239086</v>
      </c>
      <c r="E596">
        <v>0.85007934567795795</v>
      </c>
      <c r="F596">
        <v>0.83856833623715799</v>
      </c>
      <c r="G596">
        <v>-0.15865444519762201</v>
      </c>
      <c r="H596" s="55" t="s">
        <v>62</v>
      </c>
      <c r="I596" t="e">
        <f t="shared" si="9"/>
        <v>#N/A</v>
      </c>
      <c r="J596">
        <v>0</v>
      </c>
      <c r="L596" s="4">
        <v>43231</v>
      </c>
      <c r="M596">
        <v>311448.06181590399</v>
      </c>
    </row>
    <row r="597" spans="1:13" x14ac:dyDescent="0.2">
      <c r="A597" s="4">
        <v>39225</v>
      </c>
      <c r="B597">
        <v>144</v>
      </c>
      <c r="C597">
        <v>16.186404513251102</v>
      </c>
      <c r="D597">
        <v>10.079410928241</v>
      </c>
      <c r="E597">
        <v>0.83427890782465797</v>
      </c>
      <c r="F597">
        <v>0.840165626429492</v>
      </c>
      <c r="G597">
        <v>-0.15710447913034201</v>
      </c>
      <c r="H597" s="55" t="s">
        <v>62</v>
      </c>
      <c r="I597" t="e">
        <f t="shared" si="9"/>
        <v>#N/A</v>
      </c>
      <c r="J597">
        <v>0</v>
      </c>
      <c r="L597" s="4">
        <v>43234</v>
      </c>
      <c r="M597">
        <v>311523.005536235</v>
      </c>
    </row>
    <row r="598" spans="1:13" x14ac:dyDescent="0.2">
      <c r="A598" s="4">
        <v>39226</v>
      </c>
      <c r="B598">
        <v>144</v>
      </c>
      <c r="C598">
        <v>16.227262557924</v>
      </c>
      <c r="D598">
        <v>8.9142010707709396</v>
      </c>
      <c r="E598">
        <v>1.0628635548083001</v>
      </c>
      <c r="F598">
        <v>0.80476648219257496</v>
      </c>
      <c r="G598">
        <v>-0.19252617558787299</v>
      </c>
      <c r="H598" s="55" t="s">
        <v>62</v>
      </c>
      <c r="I598" t="e">
        <f t="shared" si="9"/>
        <v>#N/A</v>
      </c>
      <c r="J598">
        <v>0</v>
      </c>
      <c r="L598" s="4">
        <v>43235</v>
      </c>
      <c r="M598">
        <v>311324.39641592797</v>
      </c>
    </row>
    <row r="599" spans="1:13" x14ac:dyDescent="0.2">
      <c r="A599" s="4">
        <v>39227</v>
      </c>
      <c r="B599">
        <v>144</v>
      </c>
      <c r="C599">
        <v>16.074006862680498</v>
      </c>
      <c r="D599">
        <v>9.3717817006179303</v>
      </c>
      <c r="E599">
        <v>0.904254915360031</v>
      </c>
      <c r="F599">
        <v>0.82580429602644001</v>
      </c>
      <c r="G599">
        <v>-0.17154681301352501</v>
      </c>
      <c r="H599" s="55" t="s">
        <v>62</v>
      </c>
      <c r="I599" t="e">
        <f t="shared" si="9"/>
        <v>#N/A</v>
      </c>
      <c r="J599">
        <v>0</v>
      </c>
      <c r="L599" s="4">
        <v>43236</v>
      </c>
      <c r="M599">
        <v>311598.61580867</v>
      </c>
    </row>
    <row r="600" spans="1:13" x14ac:dyDescent="0.2">
      <c r="A600" s="4">
        <v>39231</v>
      </c>
      <c r="B600">
        <v>144</v>
      </c>
      <c r="C600">
        <v>16.445248187072998</v>
      </c>
      <c r="D600">
        <v>9.7534502424961005</v>
      </c>
      <c r="E600">
        <v>0.79116506810047205</v>
      </c>
      <c r="F600">
        <v>0.84191857217631205</v>
      </c>
      <c r="G600">
        <v>-0.15563046375026299</v>
      </c>
      <c r="H600" s="55" t="s">
        <v>62</v>
      </c>
      <c r="I600" t="e">
        <f t="shared" si="9"/>
        <v>#N/A</v>
      </c>
      <c r="J600">
        <v>0</v>
      </c>
      <c r="L600" s="4">
        <v>43237</v>
      </c>
      <c r="M600">
        <v>311704.402089676</v>
      </c>
    </row>
    <row r="601" spans="1:13" x14ac:dyDescent="0.2">
      <c r="A601" s="4">
        <v>39232</v>
      </c>
      <c r="B601">
        <v>144</v>
      </c>
      <c r="C601">
        <v>16.659672243940602</v>
      </c>
      <c r="D601">
        <v>10.8132547664468</v>
      </c>
      <c r="E601">
        <v>0.62479661630325001</v>
      </c>
      <c r="F601">
        <v>0.87012644774261805</v>
      </c>
      <c r="G601">
        <v>-0.127489040828109</v>
      </c>
      <c r="H601" s="55" t="s">
        <v>62</v>
      </c>
      <c r="I601" t="e">
        <f t="shared" si="9"/>
        <v>#N/A</v>
      </c>
      <c r="J601">
        <v>0</v>
      </c>
      <c r="L601" s="4">
        <v>43238</v>
      </c>
      <c r="M601">
        <v>311691.38735910202</v>
      </c>
    </row>
    <row r="602" spans="1:13" x14ac:dyDescent="0.2">
      <c r="A602" s="4">
        <v>39233</v>
      </c>
      <c r="B602">
        <v>144</v>
      </c>
      <c r="C602">
        <v>16.6514662405427</v>
      </c>
      <c r="D602">
        <v>10.641372754361001</v>
      </c>
      <c r="E602">
        <v>0.62674020017526999</v>
      </c>
      <c r="F602">
        <v>0.86862442221679204</v>
      </c>
      <c r="G602">
        <v>-0.129035306798683</v>
      </c>
      <c r="H602" s="55" t="s">
        <v>62</v>
      </c>
      <c r="I602" t="e">
        <f t="shared" si="9"/>
        <v>#N/A</v>
      </c>
      <c r="J602">
        <v>0</v>
      </c>
      <c r="L602" s="4">
        <v>43241</v>
      </c>
      <c r="M602">
        <v>312543.837183189</v>
      </c>
    </row>
    <row r="603" spans="1:13" x14ac:dyDescent="0.2">
      <c r="A603" s="4">
        <v>39234</v>
      </c>
      <c r="B603">
        <v>144</v>
      </c>
      <c r="C603">
        <v>17.526803738317799</v>
      </c>
      <c r="D603">
        <v>11.375975164266</v>
      </c>
      <c r="E603">
        <v>0.61517731832845601</v>
      </c>
      <c r="F603">
        <v>0.87541280058023396</v>
      </c>
      <c r="G603">
        <v>-0.12230493105127301</v>
      </c>
      <c r="H603" s="55" t="s">
        <v>62</v>
      </c>
      <c r="I603" t="e">
        <f t="shared" si="9"/>
        <v>#N/A</v>
      </c>
      <c r="J603">
        <v>0</v>
      </c>
      <c r="L603" s="4">
        <v>43242</v>
      </c>
      <c r="M603">
        <v>312364.17945249699</v>
      </c>
    </row>
    <row r="604" spans="1:13" x14ac:dyDescent="0.2">
      <c r="A604" s="4">
        <v>39237</v>
      </c>
      <c r="B604">
        <v>144</v>
      </c>
      <c r="C604">
        <v>17.696052822842301</v>
      </c>
      <c r="D604">
        <v>11.3148595170106</v>
      </c>
      <c r="E604">
        <v>0.57555707663628697</v>
      </c>
      <c r="F604">
        <v>0.87987691668887802</v>
      </c>
      <c r="G604">
        <v>-0.11798064736366699</v>
      </c>
      <c r="H604" s="55" t="s">
        <v>62</v>
      </c>
      <c r="I604" t="e">
        <f t="shared" si="9"/>
        <v>#N/A</v>
      </c>
      <c r="J604">
        <v>0</v>
      </c>
      <c r="L604" s="4">
        <v>43243</v>
      </c>
      <c r="M604">
        <v>312831.34210988699</v>
      </c>
    </row>
    <row r="605" spans="1:13" x14ac:dyDescent="0.2">
      <c r="A605" s="4">
        <v>39238</v>
      </c>
      <c r="B605">
        <v>144</v>
      </c>
      <c r="C605">
        <v>17.641302690728999</v>
      </c>
      <c r="D605">
        <v>10.7407068171639</v>
      </c>
      <c r="E605">
        <v>0.62522692507015498</v>
      </c>
      <c r="F605">
        <v>0.86976651929982995</v>
      </c>
      <c r="G605">
        <v>-0.12812932767738799</v>
      </c>
      <c r="H605" s="55" t="s">
        <v>62</v>
      </c>
      <c r="I605" t="e">
        <f t="shared" si="9"/>
        <v>#N/A</v>
      </c>
      <c r="J605">
        <v>0</v>
      </c>
      <c r="L605" s="4">
        <v>43244</v>
      </c>
      <c r="M605">
        <v>312760.97373616998</v>
      </c>
    </row>
    <row r="606" spans="1:13" x14ac:dyDescent="0.2">
      <c r="A606" s="4">
        <v>39239</v>
      </c>
      <c r="B606">
        <v>144</v>
      </c>
      <c r="C606">
        <v>17.988411169652299</v>
      </c>
      <c r="D606">
        <v>9.3432904129532393</v>
      </c>
      <c r="E606">
        <v>0.89165216379249301</v>
      </c>
      <c r="F606">
        <v>0.82726359083601997</v>
      </c>
      <c r="G606">
        <v>-0.17065659142678</v>
      </c>
      <c r="H606" s="55" t="s">
        <v>62</v>
      </c>
      <c r="I606" t="e">
        <f t="shared" si="9"/>
        <v>#N/A</v>
      </c>
      <c r="J606">
        <v>0</v>
      </c>
      <c r="L606" s="4">
        <v>43245</v>
      </c>
      <c r="M606">
        <v>312494.08616299799</v>
      </c>
    </row>
    <row r="607" spans="1:13" x14ac:dyDescent="0.2">
      <c r="A607" s="4">
        <v>39240</v>
      </c>
      <c r="B607">
        <v>144</v>
      </c>
      <c r="C607">
        <v>18.818376659959799</v>
      </c>
      <c r="D607">
        <v>7.2754062669342101</v>
      </c>
      <c r="E607">
        <v>1.57759713772197</v>
      </c>
      <c r="F607">
        <v>0.73635045723993697</v>
      </c>
      <c r="G607">
        <v>-0.261579676934031</v>
      </c>
      <c r="H607" s="55" t="s">
        <v>62</v>
      </c>
      <c r="I607" t="e">
        <f t="shared" si="9"/>
        <v>#N/A</v>
      </c>
      <c r="J607">
        <v>0</v>
      </c>
      <c r="L607" s="4">
        <v>43249</v>
      </c>
      <c r="M607">
        <v>310397.402351478</v>
      </c>
    </row>
    <row r="608" spans="1:13" x14ac:dyDescent="0.2">
      <c r="A608" s="4">
        <v>39241</v>
      </c>
      <c r="B608">
        <v>144</v>
      </c>
      <c r="C608">
        <v>17.955189830508498</v>
      </c>
      <c r="D608">
        <v>8.6037066732026393</v>
      </c>
      <c r="E608">
        <v>0.97974467331483694</v>
      </c>
      <c r="F608">
        <v>0.80965219934638699</v>
      </c>
      <c r="G608">
        <v>-0.18835197578795199</v>
      </c>
      <c r="H608" s="55" t="s">
        <v>62</v>
      </c>
      <c r="I608" t="e">
        <f t="shared" si="9"/>
        <v>#N/A</v>
      </c>
      <c r="J608">
        <v>0</v>
      </c>
      <c r="L608" s="4">
        <v>43250</v>
      </c>
      <c r="M608">
        <v>312735.50041435898</v>
      </c>
    </row>
    <row r="609" spans="1:13" x14ac:dyDescent="0.2">
      <c r="A609" s="4">
        <v>39244</v>
      </c>
      <c r="B609">
        <v>144</v>
      </c>
      <c r="C609">
        <v>18.599097951090599</v>
      </c>
      <c r="D609">
        <v>8.7782479837378098</v>
      </c>
      <c r="E609">
        <v>0.93583437189479601</v>
      </c>
      <c r="F609">
        <v>0.81642374697528197</v>
      </c>
      <c r="G609">
        <v>-0.18172605442753101</v>
      </c>
      <c r="H609" s="55" t="s">
        <v>62</v>
      </c>
      <c r="I609" t="e">
        <f t="shared" si="9"/>
        <v>#N/A</v>
      </c>
      <c r="J609">
        <v>0</v>
      </c>
      <c r="L609" s="4">
        <v>43251</v>
      </c>
      <c r="M609">
        <v>312149.461794273</v>
      </c>
    </row>
    <row r="610" spans="1:13" x14ac:dyDescent="0.2">
      <c r="A610" s="4">
        <v>39245</v>
      </c>
      <c r="B610">
        <v>144</v>
      </c>
      <c r="C610">
        <v>18.695482592716299</v>
      </c>
      <c r="D610">
        <v>7.4382237293178104</v>
      </c>
      <c r="E610">
        <v>1.25967717034839</v>
      </c>
      <c r="F610">
        <v>0.76603532613474801</v>
      </c>
      <c r="G610">
        <v>-0.23214192066293399</v>
      </c>
      <c r="H610" s="55" t="s">
        <v>62</v>
      </c>
      <c r="I610" t="e">
        <f t="shared" si="9"/>
        <v>#N/A</v>
      </c>
      <c r="J610">
        <v>0</v>
      </c>
      <c r="L610" s="4">
        <v>43252</v>
      </c>
      <c r="M610">
        <v>313356.897548893</v>
      </c>
    </row>
    <row r="611" spans="1:13" x14ac:dyDescent="0.2">
      <c r="A611" s="4">
        <v>39246</v>
      </c>
      <c r="B611">
        <v>144</v>
      </c>
      <c r="C611">
        <v>18.861294430179701</v>
      </c>
      <c r="D611">
        <v>9.2152461702038106</v>
      </c>
      <c r="E611">
        <v>0.81055266801330506</v>
      </c>
      <c r="F611">
        <v>0.83490774405435997</v>
      </c>
      <c r="G611">
        <v>-0.16334363588134901</v>
      </c>
      <c r="H611" s="55" t="s">
        <v>62</v>
      </c>
      <c r="I611" t="e">
        <f t="shared" si="9"/>
        <v>#N/A</v>
      </c>
      <c r="J611">
        <v>0</v>
      </c>
      <c r="L611" s="4">
        <v>43255</v>
      </c>
      <c r="M611">
        <v>313845.43947380898</v>
      </c>
    </row>
    <row r="612" spans="1:13" x14ac:dyDescent="0.2">
      <c r="A612" s="4">
        <v>39247</v>
      </c>
      <c r="B612">
        <v>144</v>
      </c>
      <c r="C612">
        <v>17.7200996598194</v>
      </c>
      <c r="D612">
        <v>9.8846428136203599</v>
      </c>
      <c r="E612">
        <v>0.52382015607286903</v>
      </c>
      <c r="F612">
        <v>0.87657519969741804</v>
      </c>
      <c r="G612">
        <v>-0.121734132464205</v>
      </c>
      <c r="H612" s="55" t="s">
        <v>62</v>
      </c>
      <c r="I612" t="e">
        <f t="shared" si="9"/>
        <v>#N/A</v>
      </c>
      <c r="J612">
        <v>0</v>
      </c>
      <c r="L612" s="4">
        <v>43256</v>
      </c>
      <c r="M612">
        <v>314015.32573239098</v>
      </c>
    </row>
    <row r="613" spans="1:13" x14ac:dyDescent="0.2">
      <c r="A613" s="4">
        <v>39248</v>
      </c>
      <c r="B613">
        <v>145</v>
      </c>
      <c r="C613">
        <v>16.629781047886599</v>
      </c>
      <c r="D613">
        <v>10.028216586447201</v>
      </c>
      <c r="E613">
        <v>1.07489834191338</v>
      </c>
      <c r="F613">
        <v>0.81606335512170103</v>
      </c>
      <c r="G613">
        <v>-0.18098398244871999</v>
      </c>
      <c r="H613" s="55" t="s">
        <v>63</v>
      </c>
      <c r="I613" t="e">
        <f t="shared" si="9"/>
        <v>#N/A</v>
      </c>
      <c r="J613">
        <v>0.49877425739410303</v>
      </c>
      <c r="L613" s="4">
        <v>43257</v>
      </c>
      <c r="M613">
        <v>314326.88428631797</v>
      </c>
    </row>
    <row r="614" spans="1:13" x14ac:dyDescent="0.2">
      <c r="A614" s="4">
        <v>39251</v>
      </c>
      <c r="B614">
        <v>145</v>
      </c>
      <c r="C614">
        <v>16.5150769442083</v>
      </c>
      <c r="D614">
        <v>9.7621739318695102</v>
      </c>
      <c r="E614">
        <v>1.03066405320055</v>
      </c>
      <c r="F614">
        <v>0.81740245486186502</v>
      </c>
      <c r="G614">
        <v>-0.17978200936522101</v>
      </c>
      <c r="H614" s="55" t="s">
        <v>63</v>
      </c>
      <c r="I614" t="e">
        <f t="shared" si="9"/>
        <v>#N/A</v>
      </c>
      <c r="J614">
        <v>0</v>
      </c>
      <c r="L614" s="4">
        <v>43258</v>
      </c>
      <c r="M614">
        <v>314341.36023122398</v>
      </c>
    </row>
    <row r="615" spans="1:13" x14ac:dyDescent="0.2">
      <c r="A615" s="4">
        <v>39252</v>
      </c>
      <c r="B615">
        <v>145</v>
      </c>
      <c r="C615">
        <v>16.2048486657532</v>
      </c>
      <c r="D615">
        <v>9.9949101057555403</v>
      </c>
      <c r="E615">
        <v>0.89735804300725497</v>
      </c>
      <c r="F615">
        <v>0.83278146379888296</v>
      </c>
      <c r="G615">
        <v>-0.164456631270435</v>
      </c>
      <c r="H615" s="55" t="s">
        <v>63</v>
      </c>
      <c r="I615" t="e">
        <f t="shared" si="9"/>
        <v>#N/A</v>
      </c>
      <c r="J615">
        <v>0</v>
      </c>
      <c r="L615" s="4">
        <v>43259</v>
      </c>
      <c r="M615">
        <v>314475.562914229</v>
      </c>
    </row>
    <row r="616" spans="1:13" x14ac:dyDescent="0.2">
      <c r="A616" s="4">
        <v>39253</v>
      </c>
      <c r="B616">
        <v>145</v>
      </c>
      <c r="C616">
        <v>17.083154955670199</v>
      </c>
      <c r="D616">
        <v>8.4010205853148303</v>
      </c>
      <c r="E616">
        <v>1.4474033474460299</v>
      </c>
      <c r="F616">
        <v>0.76447520196581198</v>
      </c>
      <c r="G616">
        <v>-0.232771450262724</v>
      </c>
      <c r="H616" s="55" t="s">
        <v>63</v>
      </c>
      <c r="I616" t="e">
        <f t="shared" si="9"/>
        <v>#N/A</v>
      </c>
      <c r="J616">
        <v>0</v>
      </c>
      <c r="L616" s="4">
        <v>43262</v>
      </c>
      <c r="M616">
        <v>314542.86763353099</v>
      </c>
    </row>
    <row r="617" spans="1:13" x14ac:dyDescent="0.2">
      <c r="A617" s="4">
        <v>39254</v>
      </c>
      <c r="B617">
        <v>145</v>
      </c>
      <c r="C617">
        <v>16.9019437952362</v>
      </c>
      <c r="D617">
        <v>8.9879996631607408</v>
      </c>
      <c r="E617">
        <v>1.2083320962861199</v>
      </c>
      <c r="F617">
        <v>0.79240088237699502</v>
      </c>
      <c r="G617">
        <v>-0.20490812840480299</v>
      </c>
      <c r="H617" s="55" t="s">
        <v>63</v>
      </c>
      <c r="I617" t="e">
        <f t="shared" si="9"/>
        <v>#N/A</v>
      </c>
      <c r="J617">
        <v>0</v>
      </c>
      <c r="L617" s="4">
        <v>43263</v>
      </c>
      <c r="M617">
        <v>314630.37509502599</v>
      </c>
    </row>
    <row r="618" spans="1:13" x14ac:dyDescent="0.2">
      <c r="A618" s="4">
        <v>39255</v>
      </c>
      <c r="B618">
        <v>145</v>
      </c>
      <c r="C618">
        <v>17.566136399867101</v>
      </c>
      <c r="D618">
        <v>7.9680607659866398</v>
      </c>
      <c r="E618">
        <v>1.63234220767141</v>
      </c>
      <c r="F618">
        <v>0.74369977373004803</v>
      </c>
      <c r="G618">
        <v>-0.253631290120301</v>
      </c>
      <c r="H618" s="55" t="s">
        <v>63</v>
      </c>
      <c r="I618" t="e">
        <f t="shared" si="9"/>
        <v>#N/A</v>
      </c>
      <c r="J618">
        <v>0</v>
      </c>
      <c r="L618" s="4">
        <v>43264</v>
      </c>
      <c r="M618">
        <v>314626.59786953899</v>
      </c>
    </row>
    <row r="619" spans="1:13" x14ac:dyDescent="0.2">
      <c r="A619" s="4">
        <v>39258</v>
      </c>
      <c r="B619">
        <v>145</v>
      </c>
      <c r="C619">
        <v>17.943285743842999</v>
      </c>
      <c r="D619">
        <v>7.3889756877217296</v>
      </c>
      <c r="E619">
        <v>1.8151332101200399</v>
      </c>
      <c r="F619">
        <v>0.72059884308236699</v>
      </c>
      <c r="G619">
        <v>-0.276862852367601</v>
      </c>
      <c r="H619" s="55" t="s">
        <v>63</v>
      </c>
      <c r="I619" t="e">
        <f t="shared" si="9"/>
        <v>#N/A</v>
      </c>
      <c r="J619">
        <v>0</v>
      </c>
      <c r="L619" s="4">
        <v>43265</v>
      </c>
      <c r="M619">
        <v>314717.21098584298</v>
      </c>
    </row>
    <row r="620" spans="1:13" x14ac:dyDescent="0.2">
      <c r="A620" s="4">
        <v>39259</v>
      </c>
      <c r="B620">
        <v>145</v>
      </c>
      <c r="C620">
        <v>18.839836024006999</v>
      </c>
      <c r="D620">
        <v>6.4549603737683201</v>
      </c>
      <c r="E620">
        <v>2.4350596723743401</v>
      </c>
      <c r="F620">
        <v>0.66218998581699196</v>
      </c>
      <c r="G620">
        <v>-0.33529382073442199</v>
      </c>
      <c r="H620" s="55" t="s">
        <v>63</v>
      </c>
      <c r="I620" t="e">
        <f t="shared" si="9"/>
        <v>#N/A</v>
      </c>
      <c r="J620">
        <v>0</v>
      </c>
      <c r="L620" s="4">
        <v>43266</v>
      </c>
      <c r="M620">
        <v>314706.33760416502</v>
      </c>
    </row>
    <row r="621" spans="1:13" x14ac:dyDescent="0.2">
      <c r="A621" s="4">
        <v>39260</v>
      </c>
      <c r="B621">
        <v>145</v>
      </c>
      <c r="C621">
        <v>17.435789893616999</v>
      </c>
      <c r="D621">
        <v>7.6319639448889101</v>
      </c>
      <c r="E621">
        <v>1.5160376196718399</v>
      </c>
      <c r="F621">
        <v>0.74711258388369395</v>
      </c>
      <c r="G621">
        <v>-0.25045411838278703</v>
      </c>
      <c r="H621" s="55" t="s">
        <v>63</v>
      </c>
      <c r="I621" t="e">
        <f t="shared" si="9"/>
        <v>#N/A</v>
      </c>
      <c r="J621">
        <v>0</v>
      </c>
      <c r="L621" s="4">
        <v>43269</v>
      </c>
      <c r="M621">
        <v>314570.91505718097</v>
      </c>
    </row>
    <row r="622" spans="1:13" x14ac:dyDescent="0.2">
      <c r="A622" s="4">
        <v>39261</v>
      </c>
      <c r="B622">
        <v>145</v>
      </c>
      <c r="C622">
        <v>17.465201875249399</v>
      </c>
      <c r="D622">
        <v>7.58149783774636</v>
      </c>
      <c r="E622">
        <v>1.49953345213041</v>
      </c>
      <c r="F622">
        <v>0.74759489452143202</v>
      </c>
      <c r="G622">
        <v>-0.250019189189021</v>
      </c>
      <c r="H622" s="55" t="s">
        <v>63</v>
      </c>
      <c r="I622" t="e">
        <f t="shared" si="9"/>
        <v>#N/A</v>
      </c>
      <c r="J622">
        <v>0</v>
      </c>
      <c r="L622" s="4">
        <v>43270</v>
      </c>
      <c r="M622">
        <v>313723.200397123</v>
      </c>
    </row>
    <row r="623" spans="1:13" x14ac:dyDescent="0.2">
      <c r="A623" s="4">
        <v>39262</v>
      </c>
      <c r="B623">
        <v>145</v>
      </c>
      <c r="C623">
        <v>18.061368211128102</v>
      </c>
      <c r="D623">
        <v>7.6824075461694203</v>
      </c>
      <c r="E623">
        <v>1.56443078115695</v>
      </c>
      <c r="F623">
        <v>0.74427232716984504</v>
      </c>
      <c r="G623">
        <v>-0.25339008869723101</v>
      </c>
      <c r="H623" s="55" t="s">
        <v>63</v>
      </c>
      <c r="I623" t="e">
        <f t="shared" si="9"/>
        <v>#N/A</v>
      </c>
      <c r="J623">
        <v>0</v>
      </c>
      <c r="L623" s="4">
        <v>43271</v>
      </c>
      <c r="M623">
        <v>314167.15159199102</v>
      </c>
    </row>
    <row r="624" spans="1:13" x14ac:dyDescent="0.2">
      <c r="A624" s="4">
        <v>39265</v>
      </c>
      <c r="B624">
        <v>145</v>
      </c>
      <c r="C624">
        <v>18.006425858093401</v>
      </c>
      <c r="D624">
        <v>8.5957343543212694</v>
      </c>
      <c r="E624">
        <v>1.15969447896538</v>
      </c>
      <c r="F624">
        <v>0.79202208378964301</v>
      </c>
      <c r="G624">
        <v>-0.205802909630042</v>
      </c>
      <c r="H624" s="55" t="s">
        <v>63</v>
      </c>
      <c r="I624" t="e">
        <f t="shared" si="9"/>
        <v>#N/A</v>
      </c>
      <c r="J624">
        <v>0</v>
      </c>
      <c r="L624" s="4">
        <v>43272</v>
      </c>
      <c r="M624">
        <v>312824.071947005</v>
      </c>
    </row>
    <row r="625" spans="1:13" x14ac:dyDescent="0.2">
      <c r="A625" s="4">
        <v>39266</v>
      </c>
      <c r="B625">
        <v>145</v>
      </c>
      <c r="C625">
        <v>17.932767480635398</v>
      </c>
      <c r="D625">
        <v>8.9863569772385397</v>
      </c>
      <c r="E625">
        <v>1.01428859107455</v>
      </c>
      <c r="F625">
        <v>0.810731546084419</v>
      </c>
      <c r="G625">
        <v>-0.18714843037409401</v>
      </c>
      <c r="H625" s="55" t="s">
        <v>63</v>
      </c>
      <c r="I625" t="e">
        <f t="shared" si="9"/>
        <v>#N/A</v>
      </c>
      <c r="J625">
        <v>0</v>
      </c>
      <c r="L625" s="4">
        <v>43273</v>
      </c>
      <c r="M625">
        <v>313374.887776096</v>
      </c>
    </row>
    <row r="626" spans="1:13" x14ac:dyDescent="0.2">
      <c r="A626" s="4">
        <v>39268</v>
      </c>
      <c r="B626">
        <v>145</v>
      </c>
      <c r="C626">
        <v>18.254584518333601</v>
      </c>
      <c r="D626">
        <v>8.8219906337212404</v>
      </c>
      <c r="E626">
        <v>1.03789275500927</v>
      </c>
      <c r="F626">
        <v>0.80650399496235803</v>
      </c>
      <c r="G626">
        <v>-0.191467993005693</v>
      </c>
      <c r="H626" s="55" t="s">
        <v>63</v>
      </c>
      <c r="I626" t="e">
        <f t="shared" si="9"/>
        <v>#N/A</v>
      </c>
      <c r="J626">
        <v>0</v>
      </c>
      <c r="L626" s="4">
        <v>43276</v>
      </c>
      <c r="M626">
        <v>310229.78938706999</v>
      </c>
    </row>
    <row r="627" spans="1:13" x14ac:dyDescent="0.2">
      <c r="A627" s="4">
        <v>39269</v>
      </c>
      <c r="B627">
        <v>145</v>
      </c>
      <c r="C627">
        <v>17.881002483984801</v>
      </c>
      <c r="D627">
        <v>9.3899112179475992</v>
      </c>
      <c r="E627">
        <v>0.81980740923737405</v>
      </c>
      <c r="F627">
        <v>0.83548101726211899</v>
      </c>
      <c r="G627">
        <v>-0.16254842273605999</v>
      </c>
      <c r="H627" s="55" t="s">
        <v>63</v>
      </c>
      <c r="I627" t="e">
        <f t="shared" si="9"/>
        <v>#N/A</v>
      </c>
      <c r="J627">
        <v>0</v>
      </c>
      <c r="L627" s="4">
        <v>43277</v>
      </c>
      <c r="M627">
        <v>310928.03336929303</v>
      </c>
    </row>
    <row r="628" spans="1:13" x14ac:dyDescent="0.2">
      <c r="A628" s="4">
        <v>39272</v>
      </c>
      <c r="B628">
        <v>145</v>
      </c>
      <c r="C628">
        <v>18.298377777777802</v>
      </c>
      <c r="D628">
        <v>9.3409446822678497</v>
      </c>
      <c r="E628">
        <v>0.79283262325651604</v>
      </c>
      <c r="F628">
        <v>0.83808440482456803</v>
      </c>
      <c r="G628">
        <v>-0.160085873899833</v>
      </c>
      <c r="H628" s="55" t="s">
        <v>63</v>
      </c>
      <c r="I628" t="e">
        <f t="shared" si="9"/>
        <v>#N/A</v>
      </c>
      <c r="J628">
        <v>0</v>
      </c>
      <c r="L628" s="4">
        <v>43278</v>
      </c>
      <c r="M628">
        <v>308795.74305677501</v>
      </c>
    </row>
    <row r="629" spans="1:13" x14ac:dyDescent="0.2">
      <c r="A629" s="4">
        <v>39273</v>
      </c>
      <c r="B629">
        <v>145</v>
      </c>
      <c r="C629">
        <v>19.5616305327326</v>
      </c>
      <c r="D629">
        <v>7.7970266445772198</v>
      </c>
      <c r="E629">
        <v>1.34290906133484</v>
      </c>
      <c r="F629">
        <v>0.76448249254042799</v>
      </c>
      <c r="G629">
        <v>-0.23371013450954201</v>
      </c>
      <c r="H629" s="55" t="s">
        <v>63</v>
      </c>
      <c r="I629" t="e">
        <f t="shared" si="9"/>
        <v>#N/A</v>
      </c>
      <c r="J629">
        <v>0</v>
      </c>
      <c r="L629" s="4">
        <v>43279</v>
      </c>
      <c r="M629">
        <v>310301.87242738699</v>
      </c>
    </row>
    <row r="630" spans="1:13" x14ac:dyDescent="0.2">
      <c r="A630" s="4">
        <v>39274</v>
      </c>
      <c r="B630">
        <v>145</v>
      </c>
      <c r="C630">
        <v>19.145582873873298</v>
      </c>
      <c r="D630">
        <v>8.5324357513575304</v>
      </c>
      <c r="E630">
        <v>1.0223292378697799</v>
      </c>
      <c r="F630">
        <v>0.80460133812390899</v>
      </c>
      <c r="G630">
        <v>-0.19365115493108301</v>
      </c>
      <c r="H630" s="55" t="s">
        <v>63</v>
      </c>
      <c r="I630" t="e">
        <f t="shared" si="9"/>
        <v>#N/A</v>
      </c>
      <c r="J630">
        <v>0</v>
      </c>
      <c r="L630" s="4">
        <v>43280</v>
      </c>
      <c r="M630">
        <v>310829.342815187</v>
      </c>
    </row>
    <row r="631" spans="1:13" x14ac:dyDescent="0.2">
      <c r="A631" s="4">
        <v>39275</v>
      </c>
      <c r="B631">
        <v>145</v>
      </c>
      <c r="C631">
        <v>18.936472504695899</v>
      </c>
      <c r="D631">
        <v>10.485579762945299</v>
      </c>
      <c r="E631">
        <v>0.58948687995661997</v>
      </c>
      <c r="F631">
        <v>0.87254962727104601</v>
      </c>
      <c r="G631">
        <v>-0.12577644380656</v>
      </c>
      <c r="H631" s="55" t="s">
        <v>63</v>
      </c>
      <c r="I631" t="e">
        <f t="shared" si="9"/>
        <v>#N/A</v>
      </c>
      <c r="J631">
        <v>0</v>
      </c>
      <c r="L631" s="4">
        <v>43283</v>
      </c>
      <c r="M631">
        <v>311481.57108369801</v>
      </c>
    </row>
    <row r="632" spans="1:13" x14ac:dyDescent="0.2">
      <c r="A632" s="4">
        <v>39276</v>
      </c>
      <c r="B632">
        <v>145</v>
      </c>
      <c r="C632">
        <v>18.725572392638</v>
      </c>
      <c r="D632">
        <v>10.8337153745893</v>
      </c>
      <c r="E632">
        <v>0.49162452753396502</v>
      </c>
      <c r="F632">
        <v>0.88790307791404099</v>
      </c>
      <c r="G632">
        <v>-0.110474335795215</v>
      </c>
      <c r="H632" s="55" t="s">
        <v>63</v>
      </c>
      <c r="I632" t="e">
        <f t="shared" si="9"/>
        <v>#N/A</v>
      </c>
      <c r="J632">
        <v>0</v>
      </c>
      <c r="L632" s="4">
        <v>43284</v>
      </c>
      <c r="M632">
        <v>310670.26088362403</v>
      </c>
    </row>
    <row r="633" spans="1:13" x14ac:dyDescent="0.2">
      <c r="A633" s="4">
        <v>39279</v>
      </c>
      <c r="B633">
        <v>145</v>
      </c>
      <c r="C633">
        <v>19.247544519795898</v>
      </c>
      <c r="D633">
        <v>10.7503428314388</v>
      </c>
      <c r="E633">
        <v>0.47029502056065903</v>
      </c>
      <c r="F633">
        <v>0.89042071724307703</v>
      </c>
      <c r="G633">
        <v>-0.108095496985921</v>
      </c>
      <c r="H633" s="55" t="s">
        <v>63</v>
      </c>
      <c r="I633" t="e">
        <f t="shared" si="9"/>
        <v>#N/A</v>
      </c>
      <c r="J633">
        <v>0</v>
      </c>
      <c r="L633" s="4">
        <v>43286</v>
      </c>
      <c r="M633">
        <v>312658.17881657003</v>
      </c>
    </row>
    <row r="634" spans="1:13" x14ac:dyDescent="0.2">
      <c r="A634" s="4">
        <v>39280</v>
      </c>
      <c r="B634">
        <v>145</v>
      </c>
      <c r="C634">
        <v>19.2319688206785</v>
      </c>
      <c r="D634">
        <v>10.6397048370187</v>
      </c>
      <c r="E634">
        <v>0.45368098732731699</v>
      </c>
      <c r="F634">
        <v>0.89208851394926403</v>
      </c>
      <c r="G634">
        <v>-0.106473271958255</v>
      </c>
      <c r="H634" s="55" t="s">
        <v>63</v>
      </c>
      <c r="I634" t="e">
        <f t="shared" si="9"/>
        <v>#N/A</v>
      </c>
      <c r="J634">
        <v>0</v>
      </c>
      <c r="L634" s="4">
        <v>43287</v>
      </c>
      <c r="M634">
        <v>314774.33886788401</v>
      </c>
    </row>
    <row r="635" spans="1:13" x14ac:dyDescent="0.2">
      <c r="A635" s="4">
        <v>39281</v>
      </c>
      <c r="B635">
        <v>145</v>
      </c>
      <c r="C635">
        <v>19.387367715414001</v>
      </c>
      <c r="D635">
        <v>10.3644967665337</v>
      </c>
      <c r="E635">
        <v>0.47249975172223901</v>
      </c>
      <c r="F635">
        <v>0.88756598584570001</v>
      </c>
      <c r="G635">
        <v>-0.111039617367161</v>
      </c>
      <c r="H635" s="55" t="s">
        <v>63</v>
      </c>
      <c r="I635" t="e">
        <f t="shared" si="9"/>
        <v>#N/A</v>
      </c>
      <c r="J635">
        <v>0</v>
      </c>
      <c r="L635" s="4">
        <v>43290</v>
      </c>
      <c r="M635">
        <v>316547.761273715</v>
      </c>
    </row>
    <row r="636" spans="1:13" x14ac:dyDescent="0.2">
      <c r="A636" s="4">
        <v>39282</v>
      </c>
      <c r="B636">
        <v>145</v>
      </c>
      <c r="C636">
        <v>18.787408563874401</v>
      </c>
      <c r="D636">
        <v>10.8211850804118</v>
      </c>
      <c r="E636">
        <v>0.34321096616529101</v>
      </c>
      <c r="F636">
        <v>0.910173720254838</v>
      </c>
      <c r="G636">
        <v>-8.8483568291282996E-2</v>
      </c>
      <c r="H636" s="55" t="s">
        <v>63</v>
      </c>
      <c r="I636" t="e">
        <f t="shared" si="9"/>
        <v>#N/A</v>
      </c>
      <c r="J636">
        <v>0</v>
      </c>
      <c r="L636" s="4">
        <v>43291</v>
      </c>
      <c r="M636">
        <v>316927.28420046001</v>
      </c>
    </row>
    <row r="637" spans="1:13" x14ac:dyDescent="0.2">
      <c r="A637" s="4">
        <v>39283</v>
      </c>
      <c r="B637">
        <v>145</v>
      </c>
      <c r="C637">
        <v>19.298249511400702</v>
      </c>
      <c r="D637">
        <v>10.839285164040399</v>
      </c>
      <c r="E637">
        <v>1.45596857712243</v>
      </c>
      <c r="F637">
        <v>0.79416655575153305</v>
      </c>
      <c r="G637">
        <v>-0.202889042322008</v>
      </c>
      <c r="H637" s="55" t="s">
        <v>64</v>
      </c>
      <c r="I637" t="e">
        <f t="shared" si="9"/>
        <v>#N/A</v>
      </c>
      <c r="J637">
        <v>0.50840943017093199</v>
      </c>
      <c r="L637" s="4">
        <v>43292</v>
      </c>
      <c r="M637">
        <v>316133.55195210199</v>
      </c>
    </row>
    <row r="638" spans="1:13" x14ac:dyDescent="0.2">
      <c r="A638" s="4">
        <v>39286</v>
      </c>
      <c r="B638">
        <v>145</v>
      </c>
      <c r="C638">
        <v>19.191036130415</v>
      </c>
      <c r="D638">
        <v>11.085047253320001</v>
      </c>
      <c r="E638">
        <v>1.27354945836697</v>
      </c>
      <c r="F638">
        <v>0.81034792961768298</v>
      </c>
      <c r="G638">
        <v>-0.18685620529147501</v>
      </c>
      <c r="H638" s="55" t="s">
        <v>64</v>
      </c>
      <c r="I638" t="e">
        <f t="shared" si="9"/>
        <v>#N/A</v>
      </c>
      <c r="J638">
        <v>0</v>
      </c>
      <c r="L638" s="4">
        <v>43293</v>
      </c>
      <c r="M638">
        <v>317299.80175512598</v>
      </c>
    </row>
    <row r="639" spans="1:13" x14ac:dyDescent="0.2">
      <c r="A639" s="4">
        <v>39287</v>
      </c>
      <c r="B639">
        <v>145</v>
      </c>
      <c r="C639">
        <v>19.7123276272307</v>
      </c>
      <c r="D639">
        <v>9.0616766093519203</v>
      </c>
      <c r="E639">
        <v>1.93409789142136</v>
      </c>
      <c r="F639">
        <v>0.74015584106593901</v>
      </c>
      <c r="G639">
        <v>-0.25704646882471999</v>
      </c>
      <c r="H639" s="55" t="s">
        <v>64</v>
      </c>
      <c r="I639" t="e">
        <f t="shared" si="9"/>
        <v>#N/A</v>
      </c>
      <c r="J639">
        <v>0</v>
      </c>
      <c r="L639" s="4">
        <v>43294</v>
      </c>
      <c r="M639">
        <v>317481.88292284001</v>
      </c>
    </row>
    <row r="640" spans="1:13" x14ac:dyDescent="0.2">
      <c r="A640" s="4">
        <v>39288</v>
      </c>
      <c r="B640">
        <v>145</v>
      </c>
      <c r="C640">
        <v>19.416868953235301</v>
      </c>
      <c r="D640">
        <v>9.1945856519026297</v>
      </c>
      <c r="E640">
        <v>1.77096512544509</v>
      </c>
      <c r="F640">
        <v>0.752567993415587</v>
      </c>
      <c r="G640">
        <v>-0.24468721604559299</v>
      </c>
      <c r="H640" s="55" t="s">
        <v>64</v>
      </c>
      <c r="I640" t="e">
        <f t="shared" si="9"/>
        <v>#N/A</v>
      </c>
      <c r="J640">
        <v>0</v>
      </c>
      <c r="L640" s="4">
        <v>43297</v>
      </c>
      <c r="M640">
        <v>317576.67058121401</v>
      </c>
    </row>
    <row r="641" spans="1:13" x14ac:dyDescent="0.2">
      <c r="A641" s="4">
        <v>39289</v>
      </c>
      <c r="B641">
        <v>145</v>
      </c>
      <c r="C641">
        <v>19.463541007971902</v>
      </c>
      <c r="D641">
        <v>6.6365694006374802</v>
      </c>
      <c r="E641">
        <v>2.81689573312216</v>
      </c>
      <c r="F641">
        <v>0.64598399524496097</v>
      </c>
      <c r="G641">
        <v>-0.351253064336571</v>
      </c>
      <c r="H641" s="55" t="s">
        <v>64</v>
      </c>
      <c r="I641" t="e">
        <f t="shared" si="9"/>
        <v>#N/A</v>
      </c>
      <c r="J641">
        <v>0</v>
      </c>
      <c r="L641" s="4">
        <v>43298</v>
      </c>
      <c r="M641">
        <v>317841.578049478</v>
      </c>
    </row>
    <row r="642" spans="1:13" x14ac:dyDescent="0.2">
      <c r="A642" s="4">
        <v>39290</v>
      </c>
      <c r="B642">
        <v>145</v>
      </c>
      <c r="C642">
        <v>21.2377104610296</v>
      </c>
      <c r="D642">
        <v>5.2470639342870404</v>
      </c>
      <c r="E642">
        <v>4.3518764806802004</v>
      </c>
      <c r="F642">
        <v>0.54473611381428799</v>
      </c>
      <c r="G642">
        <v>-0.45249503613061798</v>
      </c>
      <c r="H642" s="55" t="s">
        <v>64</v>
      </c>
      <c r="I642" t="e">
        <f t="shared" si="9"/>
        <v>#N/A</v>
      </c>
      <c r="J642">
        <v>0</v>
      </c>
      <c r="L642" s="4">
        <v>43299</v>
      </c>
      <c r="M642">
        <v>317974.310999393</v>
      </c>
    </row>
    <row r="643" spans="1:13" x14ac:dyDescent="0.2">
      <c r="A643" s="4">
        <v>39293</v>
      </c>
      <c r="B643">
        <v>145</v>
      </c>
      <c r="C643">
        <v>19.8548320667662</v>
      </c>
      <c r="D643">
        <v>6.1258258922293001</v>
      </c>
      <c r="E643">
        <v>3.0027382320412301</v>
      </c>
      <c r="F643">
        <v>0.62453051981215002</v>
      </c>
      <c r="G643">
        <v>-0.37288917382008402</v>
      </c>
      <c r="H643" s="55" t="s">
        <v>64</v>
      </c>
      <c r="I643" t="e">
        <f t="shared" ref="I643:I706" si="10">MATCH(A643,H:H,0)</f>
        <v>#N/A</v>
      </c>
      <c r="J643">
        <v>0</v>
      </c>
      <c r="L643" s="4">
        <v>43300</v>
      </c>
      <c r="M643">
        <v>318018.14648588502</v>
      </c>
    </row>
    <row r="644" spans="1:13" x14ac:dyDescent="0.2">
      <c r="A644" s="4">
        <v>39294</v>
      </c>
      <c r="B644">
        <v>145</v>
      </c>
      <c r="C644">
        <v>21.585841614054399</v>
      </c>
      <c r="D644">
        <v>5.4597846736530604</v>
      </c>
      <c r="E644">
        <v>4.0101527734240303</v>
      </c>
      <c r="F644">
        <v>0.563595159063911</v>
      </c>
      <c r="G644">
        <v>-0.433844311000881</v>
      </c>
      <c r="H644" s="55" t="s">
        <v>64</v>
      </c>
      <c r="I644" t="e">
        <f t="shared" si="10"/>
        <v>#N/A</v>
      </c>
      <c r="J644">
        <v>0</v>
      </c>
      <c r="L644" s="4">
        <v>43301</v>
      </c>
      <c r="M644">
        <v>317989.241425591</v>
      </c>
    </row>
    <row r="645" spans="1:13" x14ac:dyDescent="0.2">
      <c r="A645" s="4">
        <v>39295</v>
      </c>
      <c r="B645">
        <v>145</v>
      </c>
      <c r="C645">
        <v>21.694522707095501</v>
      </c>
      <c r="D645">
        <v>5.84019950162011</v>
      </c>
      <c r="E645">
        <v>3.69436124856123</v>
      </c>
      <c r="F645">
        <v>0.58678230551285304</v>
      </c>
      <c r="G645">
        <v>-0.41071846933892497</v>
      </c>
      <c r="H645" s="55" t="s">
        <v>64</v>
      </c>
      <c r="I645" t="e">
        <f t="shared" si="10"/>
        <v>#N/A</v>
      </c>
      <c r="J645">
        <v>0</v>
      </c>
      <c r="L645" s="4">
        <v>43304</v>
      </c>
      <c r="M645">
        <v>318333.08032695903</v>
      </c>
    </row>
    <row r="646" spans="1:13" x14ac:dyDescent="0.2">
      <c r="A646" s="4">
        <v>39296</v>
      </c>
      <c r="B646">
        <v>145</v>
      </c>
      <c r="C646">
        <v>20.636012466124701</v>
      </c>
      <c r="D646">
        <v>6.2800780510997498</v>
      </c>
      <c r="E646">
        <v>2.9781169068709201</v>
      </c>
      <c r="F646">
        <v>0.62970803561828403</v>
      </c>
      <c r="G646">
        <v>-0.36786108814181601</v>
      </c>
      <c r="H646" s="55" t="s">
        <v>64</v>
      </c>
      <c r="I646" t="e">
        <f t="shared" si="10"/>
        <v>#N/A</v>
      </c>
      <c r="J646">
        <v>0</v>
      </c>
      <c r="L646" s="4">
        <v>43305</v>
      </c>
      <c r="M646">
        <v>318796.92968254501</v>
      </c>
    </row>
    <row r="647" spans="1:13" x14ac:dyDescent="0.2">
      <c r="A647" s="4">
        <v>39297</v>
      </c>
      <c r="B647">
        <v>145</v>
      </c>
      <c r="C647">
        <v>21.4723361613352</v>
      </c>
      <c r="D647">
        <v>4.2578205511427099</v>
      </c>
      <c r="E647">
        <v>4.7698101733859604</v>
      </c>
      <c r="F647">
        <v>0.49641007025074002</v>
      </c>
      <c r="G647">
        <v>-0.50114480340453504</v>
      </c>
      <c r="H647" s="55" t="s">
        <v>64</v>
      </c>
      <c r="I647" t="e">
        <f t="shared" si="10"/>
        <v>#N/A</v>
      </c>
      <c r="J647">
        <v>0</v>
      </c>
      <c r="L647" s="4">
        <v>43306</v>
      </c>
      <c r="M647">
        <v>319267.77080704598</v>
      </c>
    </row>
    <row r="648" spans="1:13" x14ac:dyDescent="0.2">
      <c r="A648" s="4">
        <v>39300</v>
      </c>
      <c r="B648">
        <v>145</v>
      </c>
      <c r="C648">
        <v>20.971238075371001</v>
      </c>
      <c r="D648">
        <v>5.2953072839251396</v>
      </c>
      <c r="E648">
        <v>3.4399276605552198</v>
      </c>
      <c r="F648">
        <v>0.58152101903381204</v>
      </c>
      <c r="G648">
        <v>-0.41622110641107002</v>
      </c>
      <c r="H648" s="55" t="s">
        <v>64</v>
      </c>
      <c r="I648" t="e">
        <f t="shared" si="10"/>
        <v>#N/A</v>
      </c>
      <c r="J648">
        <v>0</v>
      </c>
      <c r="L648" s="4">
        <v>43307</v>
      </c>
      <c r="M648">
        <v>319298.60471750703</v>
      </c>
    </row>
    <row r="649" spans="1:13" x14ac:dyDescent="0.2">
      <c r="A649" s="4">
        <v>39301</v>
      </c>
      <c r="B649">
        <v>145</v>
      </c>
      <c r="C649">
        <v>20.8474636597415</v>
      </c>
      <c r="D649">
        <v>6.1707207993728197</v>
      </c>
      <c r="E649">
        <v>2.7686351335957</v>
      </c>
      <c r="F649">
        <v>0.63749645650706799</v>
      </c>
      <c r="G649">
        <v>-0.360318072107014</v>
      </c>
      <c r="H649" s="55" t="s">
        <v>64</v>
      </c>
      <c r="I649" t="e">
        <f t="shared" si="10"/>
        <v>#N/A</v>
      </c>
      <c r="J649">
        <v>0</v>
      </c>
      <c r="L649" s="4">
        <v>43308</v>
      </c>
      <c r="M649">
        <v>318885.06256322202</v>
      </c>
    </row>
    <row r="650" spans="1:13" x14ac:dyDescent="0.2">
      <c r="A650" s="4">
        <v>39302</v>
      </c>
      <c r="B650">
        <v>145</v>
      </c>
      <c r="C650">
        <v>21.7052219648936</v>
      </c>
      <c r="D650">
        <v>7.6415295463888997</v>
      </c>
      <c r="E650">
        <v>2.2203452624075402</v>
      </c>
      <c r="F650">
        <v>0.69958059153538299</v>
      </c>
      <c r="G650">
        <v>-0.29810900758619702</v>
      </c>
      <c r="H650" s="55" t="s">
        <v>64</v>
      </c>
      <c r="I650" t="e">
        <f t="shared" si="10"/>
        <v>#N/A</v>
      </c>
      <c r="J650">
        <v>0</v>
      </c>
      <c r="L650" s="4">
        <v>43311</v>
      </c>
      <c r="M650">
        <v>318384.34853995399</v>
      </c>
    </row>
    <row r="651" spans="1:13" x14ac:dyDescent="0.2">
      <c r="A651" s="4">
        <v>39303</v>
      </c>
      <c r="B651">
        <v>145</v>
      </c>
      <c r="C651">
        <v>23.815972852328201</v>
      </c>
      <c r="D651">
        <v>5.2234319601673302</v>
      </c>
      <c r="E651">
        <v>4.2352462269437696</v>
      </c>
      <c r="F651">
        <v>0.54826097467061496</v>
      </c>
      <c r="G651">
        <v>-0.449412196875278</v>
      </c>
      <c r="H651" s="55" t="s">
        <v>64</v>
      </c>
      <c r="I651" t="e">
        <f t="shared" si="10"/>
        <v>#N/A</v>
      </c>
      <c r="J651">
        <v>0</v>
      </c>
      <c r="L651" s="4">
        <v>43312</v>
      </c>
      <c r="M651">
        <v>318969.61215771601</v>
      </c>
    </row>
    <row r="652" spans="1:13" x14ac:dyDescent="0.2">
      <c r="A652" s="4">
        <v>39304</v>
      </c>
      <c r="B652">
        <v>145</v>
      </c>
      <c r="C652">
        <v>24.941222645290601</v>
      </c>
      <c r="D652">
        <v>5.0214735101675698</v>
      </c>
      <c r="E652">
        <v>4.7146879243025097</v>
      </c>
      <c r="F652">
        <v>0.52568290522961603</v>
      </c>
      <c r="G652">
        <v>-0.472033754880957</v>
      </c>
      <c r="H652" s="55" t="s">
        <v>64</v>
      </c>
      <c r="I652" t="e">
        <f t="shared" si="10"/>
        <v>#N/A</v>
      </c>
      <c r="J652">
        <v>0</v>
      </c>
      <c r="L652" s="4">
        <v>43313</v>
      </c>
      <c r="M652">
        <v>318992.541933375</v>
      </c>
    </row>
    <row r="653" spans="1:13" x14ac:dyDescent="0.2">
      <c r="A653" s="4">
        <v>39307</v>
      </c>
      <c r="B653">
        <v>145</v>
      </c>
      <c r="C653">
        <v>23.111886318253799</v>
      </c>
      <c r="D653">
        <v>4.7570133473249996</v>
      </c>
      <c r="E653">
        <v>3.97538168085276</v>
      </c>
      <c r="F653">
        <v>0.54239231278306299</v>
      </c>
      <c r="G653">
        <v>-0.45549484023533299</v>
      </c>
      <c r="H653" s="55" t="s">
        <v>64</v>
      </c>
      <c r="I653" t="e">
        <f t="shared" si="10"/>
        <v>#N/A</v>
      </c>
      <c r="J653">
        <v>0</v>
      </c>
      <c r="L653" s="4">
        <v>43314</v>
      </c>
      <c r="M653">
        <v>319622.217463982</v>
      </c>
    </row>
    <row r="654" spans="1:13" x14ac:dyDescent="0.2">
      <c r="A654" s="4">
        <v>39308</v>
      </c>
      <c r="B654">
        <v>145</v>
      </c>
      <c r="C654">
        <v>23.218358429480499</v>
      </c>
      <c r="D654">
        <v>3.5970139829980199</v>
      </c>
      <c r="E654">
        <v>5.0536045159467999</v>
      </c>
      <c r="F654">
        <v>0.45996643408186699</v>
      </c>
      <c r="G654">
        <v>-0.53794283946925103</v>
      </c>
      <c r="H654" s="55" t="s">
        <v>64</v>
      </c>
      <c r="I654" t="e">
        <f t="shared" si="10"/>
        <v>#N/A</v>
      </c>
      <c r="J654">
        <v>0</v>
      </c>
      <c r="L654" s="4">
        <v>43315</v>
      </c>
      <c r="M654">
        <v>320028.43598300801</v>
      </c>
    </row>
    <row r="655" spans="1:13" x14ac:dyDescent="0.2">
      <c r="A655" s="4">
        <v>39309</v>
      </c>
      <c r="B655">
        <v>145</v>
      </c>
      <c r="C655">
        <v>24.6149350538854</v>
      </c>
      <c r="D655">
        <v>2.9420620416135401</v>
      </c>
      <c r="E655">
        <v>6.3840825492209898</v>
      </c>
      <c r="F655">
        <v>0.39311175300086298</v>
      </c>
      <c r="G655">
        <v>-0.60482415824838398</v>
      </c>
      <c r="H655" s="55" t="s">
        <v>64</v>
      </c>
      <c r="I655" t="e">
        <f t="shared" si="10"/>
        <v>#N/A</v>
      </c>
      <c r="J655">
        <v>0</v>
      </c>
      <c r="L655" s="4">
        <v>43318</v>
      </c>
      <c r="M655">
        <v>320310.82595947298</v>
      </c>
    </row>
    <row r="656" spans="1:13" x14ac:dyDescent="0.2">
      <c r="A656" s="4">
        <v>39310</v>
      </c>
      <c r="B656">
        <v>145</v>
      </c>
      <c r="C656">
        <v>25.221102040816302</v>
      </c>
      <c r="D656">
        <v>3.4200779827184999</v>
      </c>
      <c r="E656">
        <v>5.8174715368782399</v>
      </c>
      <c r="F656">
        <v>0.43084405614309501</v>
      </c>
      <c r="G656">
        <v>-0.56716254701531399</v>
      </c>
      <c r="H656" s="55" t="s">
        <v>64</v>
      </c>
      <c r="I656" t="e">
        <f t="shared" si="10"/>
        <v>#N/A</v>
      </c>
      <c r="J656">
        <v>0</v>
      </c>
      <c r="L656" s="4">
        <v>43319</v>
      </c>
      <c r="M656">
        <v>320461.853554025</v>
      </c>
    </row>
    <row r="657" spans="1:13" x14ac:dyDescent="0.2">
      <c r="A657" s="4">
        <v>39311</v>
      </c>
      <c r="B657">
        <v>137</v>
      </c>
      <c r="C657">
        <v>29.359680630225998</v>
      </c>
      <c r="D657">
        <v>11.8885144512927</v>
      </c>
      <c r="E657">
        <v>3.3794566737321201</v>
      </c>
      <c r="F657">
        <v>0.70967574402884404</v>
      </c>
      <c r="G657">
        <v>-0.28690120199708002</v>
      </c>
      <c r="H657" s="55" t="s">
        <v>65</v>
      </c>
      <c r="I657" t="e">
        <f t="shared" si="10"/>
        <v>#N/A</v>
      </c>
      <c r="J657">
        <v>4.4562143986966998</v>
      </c>
      <c r="L657" s="4">
        <v>43320</v>
      </c>
      <c r="M657">
        <v>320521.90953180398</v>
      </c>
    </row>
    <row r="658" spans="1:13" x14ac:dyDescent="0.2">
      <c r="A658" s="4">
        <v>39314</v>
      </c>
      <c r="B658">
        <v>137</v>
      </c>
      <c r="C658">
        <v>28.2287361725664</v>
      </c>
      <c r="D658">
        <v>11.4452489967512</v>
      </c>
      <c r="E658">
        <v>3.0451265082302799</v>
      </c>
      <c r="F658">
        <v>0.717285277894392</v>
      </c>
      <c r="G658">
        <v>-0.27945276621034298</v>
      </c>
      <c r="H658" s="55" t="s">
        <v>65</v>
      </c>
      <c r="I658" t="e">
        <f t="shared" si="10"/>
        <v>#N/A</v>
      </c>
      <c r="J658">
        <v>0</v>
      </c>
      <c r="L658" s="4">
        <v>43321</v>
      </c>
      <c r="M658">
        <v>320513.24566016102</v>
      </c>
    </row>
    <row r="659" spans="1:13" x14ac:dyDescent="0.2">
      <c r="A659" s="4">
        <v>39315</v>
      </c>
      <c r="B659">
        <v>137</v>
      </c>
      <c r="C659">
        <v>27.7000687021321</v>
      </c>
      <c r="D659">
        <v>11.4984094111321</v>
      </c>
      <c r="E659">
        <v>2.8210094357858502</v>
      </c>
      <c r="F659">
        <v>0.72736280944238096</v>
      </c>
      <c r="G659">
        <v>-0.2694359583398</v>
      </c>
      <c r="H659" s="55" t="s">
        <v>65</v>
      </c>
      <c r="I659" t="e">
        <f t="shared" si="10"/>
        <v>#N/A</v>
      </c>
      <c r="J659">
        <v>0</v>
      </c>
      <c r="L659" s="4">
        <v>43322</v>
      </c>
      <c r="M659">
        <v>320121.28564551502</v>
      </c>
    </row>
    <row r="660" spans="1:13" x14ac:dyDescent="0.2">
      <c r="A660" s="4">
        <v>39316</v>
      </c>
      <c r="B660">
        <v>137</v>
      </c>
      <c r="C660">
        <v>25.523591987725901</v>
      </c>
      <c r="D660">
        <v>12.349750926777499</v>
      </c>
      <c r="E660">
        <v>1.9640220592231901</v>
      </c>
      <c r="F660">
        <v>0.77844406139487499</v>
      </c>
      <c r="G660">
        <v>-0.21844562950527899</v>
      </c>
      <c r="H660" s="55" t="s">
        <v>65</v>
      </c>
      <c r="I660" t="e">
        <f t="shared" si="10"/>
        <v>#N/A</v>
      </c>
      <c r="J660">
        <v>0</v>
      </c>
      <c r="L660" s="4">
        <v>43325</v>
      </c>
      <c r="M660">
        <v>320052.40685785399</v>
      </c>
    </row>
    <row r="661" spans="1:13" x14ac:dyDescent="0.2">
      <c r="A661" s="4">
        <v>39317</v>
      </c>
      <c r="B661">
        <v>137</v>
      </c>
      <c r="C661">
        <v>25.542665547365502</v>
      </c>
      <c r="D661">
        <v>12.2052863271349</v>
      </c>
      <c r="E661">
        <v>1.9608310605831401</v>
      </c>
      <c r="F661">
        <v>0.77721563768128699</v>
      </c>
      <c r="G661">
        <v>-0.21972495051645899</v>
      </c>
      <c r="H661" s="55" t="s">
        <v>65</v>
      </c>
      <c r="I661" t="e">
        <f t="shared" si="10"/>
        <v>#N/A</v>
      </c>
      <c r="J661">
        <v>0</v>
      </c>
      <c r="L661" s="4">
        <v>43326</v>
      </c>
      <c r="M661">
        <v>320530.453351376</v>
      </c>
    </row>
    <row r="662" spans="1:13" x14ac:dyDescent="0.2">
      <c r="A662" s="4">
        <v>39318</v>
      </c>
      <c r="B662">
        <v>137</v>
      </c>
      <c r="C662">
        <v>23.976443659408101</v>
      </c>
      <c r="D662">
        <v>13.3672912548501</v>
      </c>
      <c r="E662">
        <v>1.3253572332722301</v>
      </c>
      <c r="F662">
        <v>0.82681450401707601</v>
      </c>
      <c r="G662">
        <v>-0.170216236267865</v>
      </c>
      <c r="H662" s="55" t="s">
        <v>65</v>
      </c>
      <c r="I662" t="e">
        <f t="shared" si="10"/>
        <v>#N/A</v>
      </c>
      <c r="J662">
        <v>0</v>
      </c>
      <c r="L662" s="4">
        <v>43327</v>
      </c>
      <c r="M662">
        <v>320279.893858016</v>
      </c>
    </row>
    <row r="663" spans="1:13" x14ac:dyDescent="0.2">
      <c r="A663" s="4">
        <v>39321</v>
      </c>
      <c r="B663">
        <v>137</v>
      </c>
      <c r="C663">
        <v>25.677771010547801</v>
      </c>
      <c r="D663">
        <v>12.3746367183112</v>
      </c>
      <c r="E663">
        <v>1.7506229185461599</v>
      </c>
      <c r="F663">
        <v>0.79110905819355903</v>
      </c>
      <c r="G663">
        <v>-0.20605417306052901</v>
      </c>
      <c r="H663" s="55" t="s">
        <v>65</v>
      </c>
      <c r="I663" t="e">
        <f t="shared" si="10"/>
        <v>#N/A</v>
      </c>
      <c r="J663">
        <v>0</v>
      </c>
      <c r="L663" s="4">
        <v>43328</v>
      </c>
      <c r="M663">
        <v>320767.90521286498</v>
      </c>
    </row>
    <row r="664" spans="1:13" x14ac:dyDescent="0.2">
      <c r="A664" s="4">
        <v>39322</v>
      </c>
      <c r="B664">
        <v>137</v>
      </c>
      <c r="C664">
        <v>28.326232535485701</v>
      </c>
      <c r="D664">
        <v>10.356391153374201</v>
      </c>
      <c r="E664">
        <v>2.9741518550899499</v>
      </c>
      <c r="F664">
        <v>0.706175870544546</v>
      </c>
      <c r="G664">
        <v>-0.29097844365136499</v>
      </c>
      <c r="H664" s="55" t="s">
        <v>65</v>
      </c>
      <c r="I664" t="e">
        <f t="shared" si="10"/>
        <v>#N/A</v>
      </c>
      <c r="J664">
        <v>0</v>
      </c>
      <c r="L664" s="4">
        <v>43329</v>
      </c>
      <c r="M664">
        <v>320781.78725535801</v>
      </c>
    </row>
    <row r="665" spans="1:13" x14ac:dyDescent="0.2">
      <c r="A665" s="4">
        <v>39323</v>
      </c>
      <c r="B665">
        <v>137</v>
      </c>
      <c r="C665">
        <v>26.794994267776701</v>
      </c>
      <c r="D665">
        <v>12.1369793029994</v>
      </c>
      <c r="E665">
        <v>1.9414806158709099</v>
      </c>
      <c r="F665">
        <v>0.77784235531770196</v>
      </c>
      <c r="G665">
        <v>-0.21942025298491799</v>
      </c>
      <c r="H665" s="55" t="s">
        <v>65</v>
      </c>
      <c r="I665" t="e">
        <f t="shared" si="10"/>
        <v>#N/A</v>
      </c>
      <c r="J665">
        <v>0</v>
      </c>
      <c r="L665" s="4">
        <v>43332</v>
      </c>
      <c r="M665">
        <v>321148.79424726201</v>
      </c>
    </row>
    <row r="666" spans="1:13" x14ac:dyDescent="0.2">
      <c r="A666" s="4">
        <v>39324</v>
      </c>
      <c r="B666">
        <v>137</v>
      </c>
      <c r="C666">
        <v>27.929891241874799</v>
      </c>
      <c r="D666">
        <v>11.9730993022264</v>
      </c>
      <c r="E666">
        <v>2.1731800420188301</v>
      </c>
      <c r="F666">
        <v>0.76371091011743897</v>
      </c>
      <c r="G666">
        <v>-0.233598059679058</v>
      </c>
      <c r="H666" s="55" t="s">
        <v>65</v>
      </c>
      <c r="I666" t="e">
        <f t="shared" si="10"/>
        <v>#N/A</v>
      </c>
      <c r="J666">
        <v>0</v>
      </c>
      <c r="L666" s="4">
        <v>43333</v>
      </c>
      <c r="M666">
        <v>321410.38033663097</v>
      </c>
    </row>
    <row r="667" spans="1:13" x14ac:dyDescent="0.2">
      <c r="A667" s="4">
        <v>39325</v>
      </c>
      <c r="B667">
        <v>137</v>
      </c>
      <c r="C667">
        <v>26.991547672606501</v>
      </c>
      <c r="D667">
        <v>12.9070491032757</v>
      </c>
      <c r="E667">
        <v>1.6725342613321299</v>
      </c>
      <c r="F667">
        <v>0.800850103618028</v>
      </c>
      <c r="G667">
        <v>-0.19653832344637701</v>
      </c>
      <c r="H667" s="55" t="s">
        <v>65</v>
      </c>
      <c r="I667" t="e">
        <f t="shared" si="10"/>
        <v>#N/A</v>
      </c>
      <c r="J667">
        <v>0</v>
      </c>
      <c r="L667" s="4">
        <v>43334</v>
      </c>
      <c r="M667">
        <v>321455.47234400798</v>
      </c>
    </row>
    <row r="668" spans="1:13" x14ac:dyDescent="0.2">
      <c r="A668" s="4">
        <v>39329</v>
      </c>
      <c r="B668">
        <v>137</v>
      </c>
      <c r="C668">
        <v>26.5804266165817</v>
      </c>
      <c r="D668">
        <v>13.8878946016769</v>
      </c>
      <c r="E668">
        <v>1.20284337125973</v>
      </c>
      <c r="F668">
        <v>0.83979881103767695</v>
      </c>
      <c r="G668">
        <v>-0.15782653347612399</v>
      </c>
      <c r="H668" s="55" t="s">
        <v>65</v>
      </c>
      <c r="I668" t="e">
        <f t="shared" si="10"/>
        <v>#N/A</v>
      </c>
      <c r="J668">
        <v>0</v>
      </c>
      <c r="L668" s="4">
        <v>43335</v>
      </c>
      <c r="M668">
        <v>321444.61933801498</v>
      </c>
    </row>
    <row r="669" spans="1:13" x14ac:dyDescent="0.2">
      <c r="A669" s="4">
        <v>39330</v>
      </c>
      <c r="B669">
        <v>137</v>
      </c>
      <c r="C669">
        <v>28.3493945463157</v>
      </c>
      <c r="D669">
        <v>13.0119046400111</v>
      </c>
      <c r="E669">
        <v>1.6266387036615699</v>
      </c>
      <c r="F669">
        <v>0.80477191904218703</v>
      </c>
      <c r="G669">
        <v>-0.19288592945480401</v>
      </c>
      <c r="H669" s="55" t="s">
        <v>65</v>
      </c>
      <c r="I669" t="e">
        <f t="shared" si="10"/>
        <v>#N/A</v>
      </c>
      <c r="J669">
        <v>0</v>
      </c>
      <c r="L669" s="4">
        <v>43336</v>
      </c>
      <c r="M669">
        <v>322173.29170965002</v>
      </c>
    </row>
    <row r="670" spans="1:13" x14ac:dyDescent="0.2">
      <c r="A670" s="4">
        <v>39331</v>
      </c>
      <c r="B670">
        <v>137</v>
      </c>
      <c r="C670">
        <v>27.908566529399899</v>
      </c>
      <c r="D670">
        <v>13.173510258393399</v>
      </c>
      <c r="E670">
        <v>1.4611210888334401</v>
      </c>
      <c r="F670">
        <v>0.81667530692465196</v>
      </c>
      <c r="G670">
        <v>-0.18104088302914101</v>
      </c>
      <c r="H670" s="55" t="s">
        <v>65</v>
      </c>
      <c r="I670" t="e">
        <f t="shared" si="10"/>
        <v>#N/A</v>
      </c>
      <c r="J670">
        <v>0</v>
      </c>
      <c r="L670" s="4">
        <v>43339</v>
      </c>
      <c r="M670">
        <v>322836.68696631398</v>
      </c>
    </row>
    <row r="671" spans="1:13" x14ac:dyDescent="0.2">
      <c r="A671" s="4">
        <v>39332</v>
      </c>
      <c r="B671">
        <v>137</v>
      </c>
      <c r="C671">
        <v>30.105989683028699</v>
      </c>
      <c r="D671">
        <v>11.7988548215714</v>
      </c>
      <c r="E671">
        <v>2.1597518729163601</v>
      </c>
      <c r="F671">
        <v>0.76284782489281899</v>
      </c>
      <c r="G671">
        <v>-0.234889959699875</v>
      </c>
      <c r="H671" s="55" t="s">
        <v>65</v>
      </c>
      <c r="I671" t="e">
        <f t="shared" si="10"/>
        <v>#N/A</v>
      </c>
      <c r="J671">
        <v>0</v>
      </c>
      <c r="L671" s="4">
        <v>43340</v>
      </c>
      <c r="M671">
        <v>322846.204706449</v>
      </c>
    </row>
    <row r="672" spans="1:13" x14ac:dyDescent="0.2">
      <c r="A672" s="4">
        <v>39335</v>
      </c>
      <c r="B672">
        <v>137</v>
      </c>
      <c r="C672">
        <v>30.935943843884999</v>
      </c>
      <c r="D672">
        <v>11.509322730683801</v>
      </c>
      <c r="E672">
        <v>2.1937771157569301</v>
      </c>
      <c r="F672">
        <v>0.75798100640120403</v>
      </c>
      <c r="G672">
        <v>-0.23991425004056499</v>
      </c>
      <c r="H672" s="55" t="s">
        <v>65</v>
      </c>
      <c r="I672" t="e">
        <f t="shared" si="10"/>
        <v>#N/A</v>
      </c>
      <c r="J672">
        <v>0</v>
      </c>
      <c r="L672" s="4">
        <v>43341</v>
      </c>
      <c r="M672">
        <v>323143.30478313501</v>
      </c>
    </row>
    <row r="673" spans="1:13" x14ac:dyDescent="0.2">
      <c r="A673" s="4">
        <v>39336</v>
      </c>
      <c r="B673">
        <v>137</v>
      </c>
      <c r="C673">
        <v>28.7825086649942</v>
      </c>
      <c r="D673">
        <v>12.482428071187</v>
      </c>
      <c r="E673">
        <v>1.4803985634379699</v>
      </c>
      <c r="F673">
        <v>0.80972568035311199</v>
      </c>
      <c r="G673">
        <v>-0.188247073182785</v>
      </c>
      <c r="H673" s="55" t="s">
        <v>65</v>
      </c>
      <c r="I673" t="e">
        <f t="shared" si="10"/>
        <v>#N/A</v>
      </c>
      <c r="J673">
        <v>0</v>
      </c>
      <c r="L673" s="4">
        <v>43342</v>
      </c>
      <c r="M673">
        <v>322798.81445999898</v>
      </c>
    </row>
    <row r="674" spans="1:13" x14ac:dyDescent="0.2">
      <c r="A674" s="4">
        <v>39337</v>
      </c>
      <c r="B674">
        <v>137</v>
      </c>
      <c r="C674">
        <v>28.837270866301498</v>
      </c>
      <c r="D674">
        <v>12.7407934118387</v>
      </c>
      <c r="E674">
        <v>1.37218660020172</v>
      </c>
      <c r="F674">
        <v>0.81933840993539298</v>
      </c>
      <c r="G674">
        <v>-0.17869269800379101</v>
      </c>
      <c r="H674" s="55" t="s">
        <v>65</v>
      </c>
      <c r="I674" t="e">
        <f t="shared" si="10"/>
        <v>#N/A</v>
      </c>
      <c r="J674">
        <v>0</v>
      </c>
      <c r="L674" s="4">
        <v>43343</v>
      </c>
      <c r="M674">
        <v>323028.37714998599</v>
      </c>
    </row>
    <row r="675" spans="1:13" x14ac:dyDescent="0.2">
      <c r="A675" s="4">
        <v>39338</v>
      </c>
      <c r="B675">
        <v>137</v>
      </c>
      <c r="C675">
        <v>28.5547565643677</v>
      </c>
      <c r="D675">
        <v>13.5165613217925</v>
      </c>
      <c r="E675">
        <v>1.12255237532214</v>
      </c>
      <c r="F675">
        <v>0.84353008784371797</v>
      </c>
      <c r="G675">
        <v>-0.15456757048162501</v>
      </c>
      <c r="H675" s="55" t="s">
        <v>65</v>
      </c>
      <c r="I675" t="e">
        <f t="shared" si="10"/>
        <v>#N/A</v>
      </c>
      <c r="J675">
        <v>0</v>
      </c>
      <c r="L675" s="4">
        <v>43347</v>
      </c>
      <c r="M675">
        <v>323018.14157103002</v>
      </c>
    </row>
    <row r="676" spans="1:13" x14ac:dyDescent="0.2">
      <c r="A676" s="4">
        <v>39339</v>
      </c>
      <c r="B676">
        <v>137</v>
      </c>
      <c r="C676">
        <v>28.7923165883143</v>
      </c>
      <c r="D676">
        <v>13.473750730389501</v>
      </c>
      <c r="E676">
        <v>1.1094199219158101</v>
      </c>
      <c r="F676">
        <v>0.84427729989412903</v>
      </c>
      <c r="G676">
        <v>-0.153873056644208</v>
      </c>
      <c r="H676" s="55" t="s">
        <v>65</v>
      </c>
      <c r="I676" t="e">
        <f t="shared" si="10"/>
        <v>#N/A</v>
      </c>
      <c r="J676">
        <v>0</v>
      </c>
      <c r="L676" s="4">
        <v>43348</v>
      </c>
      <c r="M676">
        <v>322708.474659083</v>
      </c>
    </row>
    <row r="677" spans="1:13" x14ac:dyDescent="0.2">
      <c r="A677" s="4">
        <v>39342</v>
      </c>
      <c r="B677">
        <v>137</v>
      </c>
      <c r="C677">
        <v>32.486563943281602</v>
      </c>
      <c r="D677">
        <v>13.0379091199465</v>
      </c>
      <c r="E677">
        <v>1.5190758350134199</v>
      </c>
      <c r="F677">
        <v>0.81224352820158696</v>
      </c>
      <c r="G677">
        <v>-0.18605604519212501</v>
      </c>
      <c r="H677" s="55" t="s">
        <v>65</v>
      </c>
      <c r="I677" t="e">
        <f t="shared" si="10"/>
        <v>#N/A</v>
      </c>
      <c r="J677">
        <v>0</v>
      </c>
      <c r="L677" s="4">
        <v>43349</v>
      </c>
      <c r="M677">
        <v>322552.180494292</v>
      </c>
    </row>
    <row r="678" spans="1:13" x14ac:dyDescent="0.2">
      <c r="A678" s="4">
        <v>39343</v>
      </c>
      <c r="B678">
        <v>137</v>
      </c>
      <c r="C678">
        <v>28.116099999999999</v>
      </c>
      <c r="D678">
        <v>16.3541942897835</v>
      </c>
      <c r="E678">
        <v>0.489571830943063</v>
      </c>
      <c r="F678">
        <v>0.91538913337204997</v>
      </c>
      <c r="G678">
        <v>-8.30105950055956E-2</v>
      </c>
      <c r="H678" s="55" t="s">
        <v>65</v>
      </c>
      <c r="I678" t="e">
        <f t="shared" si="10"/>
        <v>#N/A</v>
      </c>
      <c r="J678">
        <v>0</v>
      </c>
      <c r="L678" s="4">
        <v>43350</v>
      </c>
      <c r="M678">
        <v>322577.628986531</v>
      </c>
    </row>
    <row r="679" spans="1:13" x14ac:dyDescent="0.2">
      <c r="A679" s="4">
        <v>39344</v>
      </c>
      <c r="B679">
        <v>137</v>
      </c>
      <c r="C679">
        <v>26.8248</v>
      </c>
      <c r="D679">
        <v>17.0358745288815</v>
      </c>
      <c r="E679">
        <v>0.32349535503736798</v>
      </c>
      <c r="F679">
        <v>0.93692664017998895</v>
      </c>
      <c r="G679">
        <v>-6.15337790690016E-2</v>
      </c>
      <c r="H679" s="55" t="s">
        <v>65</v>
      </c>
      <c r="I679" t="e">
        <f t="shared" si="10"/>
        <v>#N/A</v>
      </c>
      <c r="J679">
        <v>0</v>
      </c>
      <c r="L679" s="4">
        <v>43353</v>
      </c>
      <c r="M679">
        <v>323048.82975706703</v>
      </c>
    </row>
    <row r="680" spans="1:13" x14ac:dyDescent="0.2">
      <c r="A680" s="4">
        <v>39345</v>
      </c>
      <c r="B680">
        <v>137</v>
      </c>
      <c r="C680">
        <v>26.9145</v>
      </c>
      <c r="D680">
        <v>15.993593186359</v>
      </c>
      <c r="E680">
        <v>0.37590541020471402</v>
      </c>
      <c r="F680">
        <v>0.92735517904812503</v>
      </c>
      <c r="G680">
        <v>-7.1145970010161499E-2</v>
      </c>
      <c r="H680" s="55" t="s">
        <v>65</v>
      </c>
      <c r="I680" t="e">
        <f t="shared" si="10"/>
        <v>#N/A</v>
      </c>
      <c r="J680">
        <v>0</v>
      </c>
      <c r="L680" s="4">
        <v>43354</v>
      </c>
      <c r="M680">
        <v>323453.14877818403</v>
      </c>
    </row>
    <row r="681" spans="1:13" x14ac:dyDescent="0.2">
      <c r="A681" s="4">
        <v>39346</v>
      </c>
      <c r="B681">
        <v>144</v>
      </c>
      <c r="C681">
        <v>21.836780107915999</v>
      </c>
      <c r="D681">
        <v>10.504629057297</v>
      </c>
      <c r="E681" s="60">
        <v>1.8302361964521301</v>
      </c>
      <c r="F681">
        <v>0.76567914393664305</v>
      </c>
      <c r="G681" s="60">
        <v>-0.23142272951711901</v>
      </c>
      <c r="H681" s="55" t="s">
        <v>66</v>
      </c>
      <c r="I681" t="e">
        <f t="shared" si="10"/>
        <v>#N/A</v>
      </c>
      <c r="J681">
        <v>0.39853377634186798</v>
      </c>
      <c r="L681" s="4">
        <v>43355</v>
      </c>
      <c r="M681">
        <v>323557.55475138</v>
      </c>
    </row>
    <row r="682" spans="1:13" x14ac:dyDescent="0.2">
      <c r="A682" s="4">
        <v>39349</v>
      </c>
      <c r="B682">
        <v>144</v>
      </c>
      <c r="C682">
        <v>21.797263563847299</v>
      </c>
      <c r="D682">
        <v>10.147795555360601</v>
      </c>
      <c r="E682">
        <v>1.7914585851522</v>
      </c>
      <c r="F682">
        <v>0.76387279213454895</v>
      </c>
      <c r="G682">
        <v>-0.23337905671884801</v>
      </c>
      <c r="H682" s="55" t="s">
        <v>66</v>
      </c>
      <c r="I682" t="e">
        <f t="shared" si="10"/>
        <v>#N/A</v>
      </c>
      <c r="J682">
        <v>0</v>
      </c>
      <c r="L682" s="4">
        <v>43356</v>
      </c>
      <c r="M682">
        <v>323843.63883972098</v>
      </c>
    </row>
    <row r="683" spans="1:13" x14ac:dyDescent="0.2">
      <c r="A683" s="4">
        <v>39350</v>
      </c>
      <c r="B683">
        <v>144</v>
      </c>
      <c r="C683">
        <v>21.5541964132373</v>
      </c>
      <c r="D683">
        <v>9.8301886866783299</v>
      </c>
      <c r="E683">
        <v>1.7863675705601501</v>
      </c>
      <c r="F683">
        <v>0.76021402634758595</v>
      </c>
      <c r="G683">
        <v>-0.237084205358087</v>
      </c>
      <c r="H683" s="55" t="s">
        <v>66</v>
      </c>
      <c r="I683" t="e">
        <f t="shared" si="10"/>
        <v>#N/A</v>
      </c>
      <c r="J683">
        <v>0</v>
      </c>
      <c r="L683" s="4">
        <v>43357</v>
      </c>
      <c r="M683">
        <v>323900.49042865</v>
      </c>
    </row>
    <row r="684" spans="1:13" x14ac:dyDescent="0.2">
      <c r="A684" s="4">
        <v>39351</v>
      </c>
      <c r="B684">
        <v>144</v>
      </c>
      <c r="C684">
        <v>20.8599525133057</v>
      </c>
      <c r="D684">
        <v>10.2887851534874</v>
      </c>
      <c r="E684">
        <v>1.4578463508772499</v>
      </c>
      <c r="F684">
        <v>0.78828588862007398</v>
      </c>
      <c r="G684">
        <v>-0.20907816694105499</v>
      </c>
      <c r="H684" s="55" t="s">
        <v>66</v>
      </c>
      <c r="I684" t="e">
        <f t="shared" si="10"/>
        <v>#N/A</v>
      </c>
      <c r="J684">
        <v>0</v>
      </c>
      <c r="L684" s="4">
        <v>43360</v>
      </c>
      <c r="M684">
        <v>323697.49688957899</v>
      </c>
    </row>
    <row r="685" spans="1:13" x14ac:dyDescent="0.2">
      <c r="A685" s="4">
        <v>39352</v>
      </c>
      <c r="B685">
        <v>144</v>
      </c>
      <c r="C685">
        <v>20.2650372134039</v>
      </c>
      <c r="D685">
        <v>10.884247150578201</v>
      </c>
      <c r="E685">
        <v>1.1594520388738101</v>
      </c>
      <c r="F685">
        <v>0.81776064729824904</v>
      </c>
      <c r="G685">
        <v>-0.17967019290292599</v>
      </c>
      <c r="H685" s="55" t="s">
        <v>66</v>
      </c>
      <c r="I685" t="e">
        <f t="shared" si="10"/>
        <v>#N/A</v>
      </c>
      <c r="J685">
        <v>0</v>
      </c>
      <c r="L685" s="4">
        <v>43361</v>
      </c>
      <c r="M685">
        <v>323990.474291822</v>
      </c>
    </row>
    <row r="686" spans="1:13" x14ac:dyDescent="0.2">
      <c r="A686" s="4">
        <v>39353</v>
      </c>
      <c r="B686">
        <v>144</v>
      </c>
      <c r="C686">
        <v>20.9999598505702</v>
      </c>
      <c r="D686">
        <v>10.5404899009799</v>
      </c>
      <c r="E686">
        <v>1.3386924791666699</v>
      </c>
      <c r="F686">
        <v>0.80003698017118896</v>
      </c>
      <c r="G686">
        <v>-0.19743674227983901</v>
      </c>
      <c r="H686" s="55" t="s">
        <v>66</v>
      </c>
      <c r="I686" t="e">
        <f t="shared" si="10"/>
        <v>#N/A</v>
      </c>
      <c r="J686">
        <v>0</v>
      </c>
      <c r="L686" s="4">
        <v>43362</v>
      </c>
      <c r="M686">
        <v>324044.53104229597</v>
      </c>
    </row>
    <row r="687" spans="1:13" x14ac:dyDescent="0.2">
      <c r="A687" s="4">
        <v>39356</v>
      </c>
      <c r="B687">
        <v>144</v>
      </c>
      <c r="C687">
        <v>20.985794556059599</v>
      </c>
      <c r="D687">
        <v>11.8327266457738</v>
      </c>
      <c r="E687">
        <v>0.94860357129015005</v>
      </c>
      <c r="F687">
        <v>0.844511111014427</v>
      </c>
      <c r="G687">
        <v>-0.15314350124975201</v>
      </c>
      <c r="H687" s="55" t="s">
        <v>66</v>
      </c>
      <c r="I687" t="e">
        <f t="shared" si="10"/>
        <v>#N/A</v>
      </c>
      <c r="J687">
        <v>0</v>
      </c>
      <c r="L687" s="4">
        <v>43363</v>
      </c>
      <c r="M687">
        <v>324116.48165052902</v>
      </c>
    </row>
    <row r="688" spans="1:13" x14ac:dyDescent="0.2">
      <c r="A688" s="4">
        <v>39357</v>
      </c>
      <c r="B688">
        <v>144</v>
      </c>
      <c r="C688">
        <v>21.6552654812123</v>
      </c>
      <c r="D688">
        <v>11.7041904399718</v>
      </c>
      <c r="E688">
        <v>1.04093657941036</v>
      </c>
      <c r="F688">
        <v>0.83537075692581997</v>
      </c>
      <c r="G688">
        <v>-0.16233170837445501</v>
      </c>
      <c r="H688" s="55" t="s">
        <v>66</v>
      </c>
      <c r="I688" t="e">
        <f t="shared" si="10"/>
        <v>#N/A</v>
      </c>
      <c r="J688">
        <v>0</v>
      </c>
      <c r="L688" s="4">
        <v>43364</v>
      </c>
      <c r="M688">
        <v>324102.44314661599</v>
      </c>
    </row>
    <row r="689" spans="1:13" x14ac:dyDescent="0.2">
      <c r="A689" s="4">
        <v>39358</v>
      </c>
      <c r="B689">
        <v>144</v>
      </c>
      <c r="C689">
        <v>21.755387358564199</v>
      </c>
      <c r="D689">
        <v>11.416636608274899</v>
      </c>
      <c r="E689">
        <v>1.0754251213194801</v>
      </c>
      <c r="F689">
        <v>0.82998828029794103</v>
      </c>
      <c r="G689">
        <v>-0.16776061341511</v>
      </c>
      <c r="H689" s="55" t="s">
        <v>66</v>
      </c>
      <c r="I689" t="e">
        <f t="shared" si="10"/>
        <v>#N/A</v>
      </c>
      <c r="J689">
        <v>0</v>
      </c>
      <c r="L689" s="4">
        <v>43367</v>
      </c>
      <c r="M689">
        <v>323934.75626910402</v>
      </c>
    </row>
    <row r="690" spans="1:13" x14ac:dyDescent="0.2">
      <c r="A690" s="4">
        <v>39359</v>
      </c>
      <c r="B690">
        <v>144</v>
      </c>
      <c r="C690">
        <v>21.515408492403601</v>
      </c>
      <c r="D690">
        <v>11.543390393475001</v>
      </c>
      <c r="E690">
        <v>0.97488169687037596</v>
      </c>
      <c r="F690">
        <v>0.83991053594523801</v>
      </c>
      <c r="G690">
        <v>-0.15789287188286399</v>
      </c>
      <c r="H690" s="55" t="s">
        <v>66</v>
      </c>
      <c r="I690" t="e">
        <f t="shared" si="10"/>
        <v>#N/A</v>
      </c>
      <c r="J690">
        <v>0</v>
      </c>
      <c r="L690" s="4">
        <v>43368</v>
      </c>
      <c r="M690">
        <v>323699.357748157</v>
      </c>
    </row>
    <row r="691" spans="1:13" x14ac:dyDescent="0.2">
      <c r="A691" s="4">
        <v>39360</v>
      </c>
      <c r="B691">
        <v>144</v>
      </c>
      <c r="C691">
        <v>20.2145553416747</v>
      </c>
      <c r="D691">
        <v>12.947447849636401</v>
      </c>
      <c r="E691">
        <v>0.56173301371261497</v>
      </c>
      <c r="F691">
        <v>0.89146241152505501</v>
      </c>
      <c r="G691">
        <v>-0.10641728607388699</v>
      </c>
      <c r="H691" s="55" t="s">
        <v>66</v>
      </c>
      <c r="I691" t="e">
        <f t="shared" si="10"/>
        <v>#N/A</v>
      </c>
      <c r="J691">
        <v>0</v>
      </c>
      <c r="L691" s="4">
        <v>43369</v>
      </c>
      <c r="M691">
        <v>323219.70566411701</v>
      </c>
    </row>
    <row r="692" spans="1:13" x14ac:dyDescent="0.2">
      <c r="A692" s="4">
        <v>39363</v>
      </c>
      <c r="B692">
        <v>144</v>
      </c>
      <c r="C692">
        <v>20.617577602890002</v>
      </c>
      <c r="D692">
        <v>12.1443068473673</v>
      </c>
      <c r="E692">
        <v>0.62517973682861305</v>
      </c>
      <c r="F692">
        <v>0.87960279632310601</v>
      </c>
      <c r="G692">
        <v>-0.118417645044717</v>
      </c>
      <c r="H692" s="55" t="s">
        <v>66</v>
      </c>
      <c r="I692" t="e">
        <f t="shared" si="10"/>
        <v>#N/A</v>
      </c>
      <c r="J692">
        <v>0</v>
      </c>
      <c r="L692" s="4">
        <v>43370</v>
      </c>
      <c r="M692">
        <v>323890.02031718701</v>
      </c>
    </row>
    <row r="693" spans="1:13" x14ac:dyDescent="0.2">
      <c r="A693" s="4">
        <v>39364</v>
      </c>
      <c r="B693">
        <v>144</v>
      </c>
      <c r="C693">
        <v>19.789697546012299</v>
      </c>
      <c r="D693">
        <v>13.350038896353899</v>
      </c>
      <c r="E693">
        <v>0.38431728421363998</v>
      </c>
      <c r="F693">
        <v>0.91586069391675595</v>
      </c>
      <c r="G693">
        <v>-8.2228432760957204E-2</v>
      </c>
      <c r="H693" s="55" t="s">
        <v>66</v>
      </c>
      <c r="I693" t="e">
        <f t="shared" si="10"/>
        <v>#N/A</v>
      </c>
      <c r="J693">
        <v>0</v>
      </c>
      <c r="L693" s="4">
        <v>43371</v>
      </c>
      <c r="M693">
        <v>324081.67767626402</v>
      </c>
    </row>
    <row r="694" spans="1:13" x14ac:dyDescent="0.2">
      <c r="A694" s="4">
        <v>39365</v>
      </c>
      <c r="B694">
        <v>144</v>
      </c>
      <c r="C694">
        <v>19.977801369862998</v>
      </c>
      <c r="D694">
        <v>13.09433861228</v>
      </c>
      <c r="E694">
        <v>0.40153931670670501</v>
      </c>
      <c r="F694">
        <v>0.91243070705490104</v>
      </c>
      <c r="G694">
        <v>-8.5705522337540696E-2</v>
      </c>
      <c r="H694" s="55" t="s">
        <v>66</v>
      </c>
      <c r="I694" t="e">
        <f t="shared" si="10"/>
        <v>#N/A</v>
      </c>
      <c r="J694">
        <v>0</v>
      </c>
      <c r="L694" s="4">
        <v>43374</v>
      </c>
      <c r="M694">
        <v>324712.04775288602</v>
      </c>
    </row>
    <row r="695" spans="1:13" x14ac:dyDescent="0.2">
      <c r="A695" s="4">
        <v>39366</v>
      </c>
      <c r="B695">
        <v>144</v>
      </c>
      <c r="C695">
        <v>21.964662056988502</v>
      </c>
      <c r="D695">
        <v>12.555682974783901</v>
      </c>
      <c r="E695">
        <v>0.62632442842129898</v>
      </c>
      <c r="F695">
        <v>0.88215685985318104</v>
      </c>
      <c r="G695">
        <v>-0.116020933891088</v>
      </c>
      <c r="H695" s="55" t="s">
        <v>66</v>
      </c>
      <c r="I695" t="e">
        <f t="shared" si="10"/>
        <v>#N/A</v>
      </c>
      <c r="J695">
        <v>0</v>
      </c>
      <c r="L695" s="4">
        <v>43375</v>
      </c>
      <c r="M695">
        <v>324713.08133499598</v>
      </c>
    </row>
    <row r="696" spans="1:13" x14ac:dyDescent="0.2">
      <c r="A696" s="4">
        <v>39367</v>
      </c>
      <c r="B696">
        <v>144</v>
      </c>
      <c r="C696">
        <v>20.791280138169299</v>
      </c>
      <c r="D696">
        <v>13.1881335756221</v>
      </c>
      <c r="E696">
        <v>0.41406350633436501</v>
      </c>
      <c r="F696">
        <v>0.91126432620865805</v>
      </c>
      <c r="G696">
        <v>-8.6973803053528004E-2</v>
      </c>
      <c r="H696" s="55" t="s">
        <v>66</v>
      </c>
      <c r="I696" t="e">
        <f t="shared" si="10"/>
        <v>#N/A</v>
      </c>
      <c r="J696">
        <v>0</v>
      </c>
      <c r="L696" s="4">
        <v>43376</v>
      </c>
      <c r="M696">
        <v>324829.379411856</v>
      </c>
    </row>
    <row r="697" spans="1:13" x14ac:dyDescent="0.2">
      <c r="A697" s="4">
        <v>39370</v>
      </c>
      <c r="B697">
        <v>144</v>
      </c>
      <c r="C697">
        <v>22.5424288755564</v>
      </c>
      <c r="D697">
        <v>12.0346752678886</v>
      </c>
      <c r="E697">
        <v>0.61971389301932001</v>
      </c>
      <c r="F697">
        <v>0.87983145097194104</v>
      </c>
      <c r="G697">
        <v>-0.118543919484808</v>
      </c>
      <c r="H697" s="55" t="s">
        <v>66</v>
      </c>
      <c r="I697" t="e">
        <f t="shared" si="10"/>
        <v>#N/A</v>
      </c>
      <c r="J697">
        <v>0</v>
      </c>
      <c r="L697" s="4">
        <v>43377</v>
      </c>
      <c r="M697">
        <v>322923.89038869302</v>
      </c>
    </row>
    <row r="698" spans="1:13" x14ac:dyDescent="0.2">
      <c r="A698" s="4">
        <v>39371</v>
      </c>
      <c r="B698">
        <v>144</v>
      </c>
      <c r="C698">
        <v>23.127776004682001</v>
      </c>
      <c r="D698">
        <v>10.9779112998336</v>
      </c>
      <c r="E698">
        <v>0.80625834615938496</v>
      </c>
      <c r="F698">
        <v>0.85194360228108301</v>
      </c>
      <c r="G698">
        <v>-0.14646986307719101</v>
      </c>
      <c r="H698" s="55" t="s">
        <v>66</v>
      </c>
      <c r="I698" t="e">
        <f t="shared" si="10"/>
        <v>#N/A</v>
      </c>
      <c r="J698">
        <v>0</v>
      </c>
      <c r="L698" s="4">
        <v>43378</v>
      </c>
      <c r="M698">
        <v>321723.76285107702</v>
      </c>
    </row>
    <row r="699" spans="1:13" x14ac:dyDescent="0.2">
      <c r="A699" s="4">
        <v>39372</v>
      </c>
      <c r="B699">
        <v>144</v>
      </c>
      <c r="C699">
        <v>21.570815397082701</v>
      </c>
      <c r="D699">
        <v>11.1913173003644</v>
      </c>
      <c r="E699">
        <v>0.56343910071288394</v>
      </c>
      <c r="F699">
        <v>0.88106296500225401</v>
      </c>
      <c r="G699">
        <v>-0.117406317331988</v>
      </c>
      <c r="H699" s="55" t="s">
        <v>66</v>
      </c>
      <c r="I699" t="e">
        <f t="shared" si="10"/>
        <v>#N/A</v>
      </c>
      <c r="J699">
        <v>0</v>
      </c>
      <c r="L699" s="4">
        <v>43381</v>
      </c>
      <c r="M699">
        <v>321928.63573371101</v>
      </c>
    </row>
    <row r="700" spans="1:13" x14ac:dyDescent="0.2">
      <c r="A700" s="4">
        <v>39373</v>
      </c>
      <c r="B700">
        <v>144</v>
      </c>
      <c r="C700">
        <v>21.7658677532696</v>
      </c>
      <c r="D700">
        <v>10.672190967891201</v>
      </c>
      <c r="E700">
        <v>0.619009139343628</v>
      </c>
      <c r="F700">
        <v>0.870521726471149</v>
      </c>
      <c r="G700">
        <v>-0.127993147284927</v>
      </c>
      <c r="H700" s="55" t="s">
        <v>66</v>
      </c>
      <c r="I700" t="e">
        <f t="shared" si="10"/>
        <v>#N/A</v>
      </c>
      <c r="J700">
        <v>0</v>
      </c>
      <c r="L700" s="4">
        <v>43382</v>
      </c>
      <c r="M700">
        <v>321703.71522978001</v>
      </c>
    </row>
    <row r="701" spans="1:13" x14ac:dyDescent="0.2">
      <c r="A701" s="4">
        <v>39374</v>
      </c>
      <c r="B701">
        <v>142</v>
      </c>
      <c r="C701">
        <v>24.1570993385448</v>
      </c>
      <c r="D701">
        <v>10.964622657765901</v>
      </c>
      <c r="E701">
        <v>2.5330559480269099</v>
      </c>
      <c r="F701">
        <v>0.73318513649741002</v>
      </c>
      <c r="G701">
        <v>-0.26350499979364</v>
      </c>
      <c r="H701" s="55" t="s">
        <v>67</v>
      </c>
      <c r="I701" t="e">
        <f t="shared" si="10"/>
        <v>#N/A</v>
      </c>
      <c r="J701">
        <v>1.34416109995635</v>
      </c>
      <c r="L701" s="4">
        <v>43383</v>
      </c>
      <c r="M701">
        <v>312767.407746354</v>
      </c>
    </row>
    <row r="702" spans="1:13" x14ac:dyDescent="0.2">
      <c r="A702" s="4">
        <v>39377</v>
      </c>
      <c r="B702">
        <v>142</v>
      </c>
      <c r="C702">
        <v>23.747688999601401</v>
      </c>
      <c r="D702">
        <v>11.3861427253595</v>
      </c>
      <c r="E702">
        <v>2.1342284308270698</v>
      </c>
      <c r="F702">
        <v>0.75846657256494099</v>
      </c>
      <c r="G702">
        <v>-0.23839911679784101</v>
      </c>
      <c r="H702" s="55" t="s">
        <v>67</v>
      </c>
      <c r="I702" t="e">
        <f t="shared" si="10"/>
        <v>#N/A</v>
      </c>
      <c r="J702">
        <v>0</v>
      </c>
      <c r="L702" s="4">
        <v>43384</v>
      </c>
      <c r="M702">
        <v>306638.93352841801</v>
      </c>
    </row>
    <row r="703" spans="1:13" x14ac:dyDescent="0.2">
      <c r="A703" s="4">
        <v>39378</v>
      </c>
      <c r="B703">
        <v>142</v>
      </c>
      <c r="C703">
        <v>22.8678381128097</v>
      </c>
      <c r="D703">
        <v>12.130686166183599</v>
      </c>
      <c r="E703">
        <v>1.6725786168432</v>
      </c>
      <c r="F703">
        <v>0.79289672050428495</v>
      </c>
      <c r="G703">
        <v>-0.20404578236749801</v>
      </c>
      <c r="H703" s="55" t="s">
        <v>67</v>
      </c>
      <c r="I703" t="e">
        <f t="shared" si="10"/>
        <v>#N/A</v>
      </c>
      <c r="J703">
        <v>0</v>
      </c>
      <c r="L703" s="4">
        <v>43385</v>
      </c>
      <c r="M703">
        <v>310111.83133880002</v>
      </c>
    </row>
    <row r="704" spans="1:13" x14ac:dyDescent="0.2">
      <c r="A704" s="4">
        <v>39379</v>
      </c>
      <c r="B704">
        <v>142</v>
      </c>
      <c r="C704">
        <v>23.235146078690299</v>
      </c>
      <c r="D704">
        <v>11.9266568019156</v>
      </c>
      <c r="E704">
        <v>1.76450913882844</v>
      </c>
      <c r="F704">
        <v>0.78530694641089205</v>
      </c>
      <c r="G704">
        <v>-0.21168175557375901</v>
      </c>
      <c r="H704" s="55" t="s">
        <v>67</v>
      </c>
      <c r="I704" t="e">
        <f t="shared" si="10"/>
        <v>#N/A</v>
      </c>
      <c r="J704">
        <v>0</v>
      </c>
      <c r="L704" s="4">
        <v>43388</v>
      </c>
      <c r="M704">
        <v>308569.39358936198</v>
      </c>
    </row>
    <row r="705" spans="1:13" x14ac:dyDescent="0.2">
      <c r="A705" s="4">
        <v>39380</v>
      </c>
      <c r="B705">
        <v>142</v>
      </c>
      <c r="C705">
        <v>23.523523498419401</v>
      </c>
      <c r="D705">
        <v>12.2081714491169</v>
      </c>
      <c r="E705">
        <v>1.7096828553278201</v>
      </c>
      <c r="F705">
        <v>0.79143270981583302</v>
      </c>
      <c r="G705">
        <v>-0.205614840822261</v>
      </c>
      <c r="H705" s="55" t="s">
        <v>67</v>
      </c>
      <c r="I705" t="e">
        <f t="shared" si="10"/>
        <v>#N/A</v>
      </c>
      <c r="J705">
        <v>0</v>
      </c>
      <c r="L705" s="4">
        <v>43389</v>
      </c>
      <c r="M705">
        <v>314524.71733973402</v>
      </c>
    </row>
    <row r="706" spans="1:13" x14ac:dyDescent="0.2">
      <c r="A706" s="4">
        <v>39381</v>
      </c>
      <c r="B706">
        <v>142</v>
      </c>
      <c r="C706">
        <v>22.519987644837901</v>
      </c>
      <c r="D706">
        <v>13.4563216768021</v>
      </c>
      <c r="E706">
        <v>1.19512686842502</v>
      </c>
      <c r="F706">
        <v>0.83648854598769695</v>
      </c>
      <c r="G706">
        <v>-0.16064438289240901</v>
      </c>
      <c r="H706" s="55" t="s">
        <v>67</v>
      </c>
      <c r="I706" t="e">
        <f t="shared" si="10"/>
        <v>#N/A</v>
      </c>
      <c r="J706">
        <v>0</v>
      </c>
      <c r="L706" s="4">
        <v>43390</v>
      </c>
      <c r="M706">
        <v>314575.62498304801</v>
      </c>
    </row>
    <row r="707" spans="1:13" x14ac:dyDescent="0.2">
      <c r="A707" s="4">
        <v>39384</v>
      </c>
      <c r="B707">
        <v>142</v>
      </c>
      <c r="C707">
        <v>22.511177726594401</v>
      </c>
      <c r="D707">
        <v>13.7677974541689</v>
      </c>
      <c r="E707">
        <v>1.0356369625386299</v>
      </c>
      <c r="F707">
        <v>0.85102730658922598</v>
      </c>
      <c r="G707">
        <v>-0.146267985140239</v>
      </c>
      <c r="H707" s="55" t="s">
        <v>67</v>
      </c>
      <c r="I707" t="e">
        <f t="shared" ref="I707:I770" si="11">MATCH(A707,H:H,0)</f>
        <v>#N/A</v>
      </c>
      <c r="J707">
        <v>0</v>
      </c>
      <c r="L707" s="4">
        <v>43391</v>
      </c>
      <c r="M707">
        <v>310161.491915597</v>
      </c>
    </row>
    <row r="708" spans="1:13" x14ac:dyDescent="0.2">
      <c r="A708" s="4">
        <v>39385</v>
      </c>
      <c r="B708">
        <v>142</v>
      </c>
      <c r="C708">
        <v>23.404224696197598</v>
      </c>
      <c r="D708">
        <v>12.946804853779801</v>
      </c>
      <c r="E708">
        <v>1.30575100911272</v>
      </c>
      <c r="F708">
        <v>0.82472547843613697</v>
      </c>
      <c r="G708">
        <v>-0.17260216443790999</v>
      </c>
      <c r="H708" s="55" t="s">
        <v>67</v>
      </c>
      <c r="I708" t="e">
        <f t="shared" si="11"/>
        <v>#N/A</v>
      </c>
      <c r="J708">
        <v>0</v>
      </c>
      <c r="L708" s="4">
        <v>43392</v>
      </c>
      <c r="M708">
        <v>309997.17106853699</v>
      </c>
    </row>
    <row r="709" spans="1:13" x14ac:dyDescent="0.2">
      <c r="A709" s="4">
        <v>39386</v>
      </c>
      <c r="B709">
        <v>142</v>
      </c>
      <c r="C709">
        <v>21.5834758486906</v>
      </c>
      <c r="D709">
        <v>14.016101148238199</v>
      </c>
      <c r="E709">
        <v>0.79962281755356601</v>
      </c>
      <c r="F709">
        <v>0.87278962672369598</v>
      </c>
      <c r="G709">
        <v>-0.124616237028886</v>
      </c>
      <c r="H709" s="55" t="s">
        <v>67</v>
      </c>
      <c r="I709" t="e">
        <f t="shared" si="11"/>
        <v>#N/A</v>
      </c>
      <c r="J709">
        <v>0</v>
      </c>
      <c r="L709" s="4">
        <v>43395</v>
      </c>
      <c r="M709">
        <v>309757.22141785698</v>
      </c>
    </row>
    <row r="710" spans="1:13" x14ac:dyDescent="0.2">
      <c r="A710" s="4">
        <v>39387</v>
      </c>
      <c r="B710">
        <v>142</v>
      </c>
      <c r="C710">
        <v>24.938389677547502</v>
      </c>
      <c r="D710">
        <v>11.4645238372722</v>
      </c>
      <c r="E710">
        <v>1.8822153360890199</v>
      </c>
      <c r="F710">
        <v>0.77382190005096696</v>
      </c>
      <c r="G710">
        <v>-0.223573962366933</v>
      </c>
      <c r="H710" s="55" t="s">
        <v>67</v>
      </c>
      <c r="I710" t="e">
        <f t="shared" si="11"/>
        <v>#N/A</v>
      </c>
      <c r="J710">
        <v>0</v>
      </c>
      <c r="L710" s="4">
        <v>43396</v>
      </c>
      <c r="M710">
        <v>308824.21073415602</v>
      </c>
    </row>
    <row r="711" spans="1:13" x14ac:dyDescent="0.2">
      <c r="A711" s="4">
        <v>39388</v>
      </c>
      <c r="B711">
        <v>142</v>
      </c>
      <c r="C711">
        <v>24.882211640211601</v>
      </c>
      <c r="D711">
        <v>11.5363453160441</v>
      </c>
      <c r="E711">
        <v>1.79740721275121</v>
      </c>
      <c r="F711">
        <v>0.77966557597955199</v>
      </c>
      <c r="G711">
        <v>-0.21778511465921199</v>
      </c>
      <c r="H711" s="55" t="s">
        <v>67</v>
      </c>
      <c r="I711" t="e">
        <f t="shared" si="11"/>
        <v>#N/A</v>
      </c>
      <c r="J711">
        <v>0</v>
      </c>
      <c r="L711" s="4">
        <v>43397</v>
      </c>
      <c r="M711">
        <v>302123.48072063102</v>
      </c>
    </row>
    <row r="712" spans="1:13" x14ac:dyDescent="0.2">
      <c r="A712" s="4">
        <v>39391</v>
      </c>
      <c r="B712">
        <v>142</v>
      </c>
      <c r="C712">
        <v>26.336287137620801</v>
      </c>
      <c r="D712">
        <v>10.740096281901399</v>
      </c>
      <c r="E712">
        <v>2.1822136736403999</v>
      </c>
      <c r="F712">
        <v>0.74880186309871</v>
      </c>
      <c r="G712">
        <v>-0.248786490699763</v>
      </c>
      <c r="H712" s="55" t="s">
        <v>67</v>
      </c>
      <c r="I712" t="e">
        <f t="shared" si="11"/>
        <v>#N/A</v>
      </c>
      <c r="J712">
        <v>0</v>
      </c>
      <c r="L712" s="4">
        <v>43398</v>
      </c>
      <c r="M712">
        <v>305114.23198773997</v>
      </c>
    </row>
    <row r="713" spans="1:13" x14ac:dyDescent="0.2">
      <c r="A713" s="4">
        <v>39392</v>
      </c>
      <c r="B713">
        <v>142</v>
      </c>
      <c r="C713">
        <v>23.860288169921699</v>
      </c>
      <c r="D713">
        <v>11.889386809933001</v>
      </c>
      <c r="E713">
        <v>1.3185970936704099</v>
      </c>
      <c r="F713">
        <v>0.81508239936638704</v>
      </c>
      <c r="G713">
        <v>-0.18258956130567899</v>
      </c>
      <c r="H713" s="55" t="s">
        <v>67</v>
      </c>
      <c r="I713" t="e">
        <f t="shared" si="11"/>
        <v>#N/A</v>
      </c>
      <c r="J713">
        <v>0</v>
      </c>
      <c r="L713" s="4">
        <v>43399</v>
      </c>
      <c r="M713">
        <v>302158.75386747898</v>
      </c>
    </row>
    <row r="714" spans="1:13" x14ac:dyDescent="0.2">
      <c r="A714" s="4">
        <v>39393</v>
      </c>
      <c r="B714">
        <v>142</v>
      </c>
      <c r="C714">
        <v>27.026273828679599</v>
      </c>
      <c r="D714">
        <v>9.1935068102797306</v>
      </c>
      <c r="E714">
        <v>2.7940055288396999</v>
      </c>
      <c r="F714">
        <v>0.69662733876226102</v>
      </c>
      <c r="G714">
        <v>-0.301032313720417</v>
      </c>
      <c r="H714" s="55" t="s">
        <v>67</v>
      </c>
      <c r="I714" t="e">
        <f t="shared" si="11"/>
        <v>#N/A</v>
      </c>
      <c r="J714">
        <v>0</v>
      </c>
      <c r="L714" s="4">
        <v>43402</v>
      </c>
      <c r="M714">
        <v>301408.71919669502</v>
      </c>
    </row>
    <row r="715" spans="1:13" x14ac:dyDescent="0.2">
      <c r="A715" s="4">
        <v>39394</v>
      </c>
      <c r="B715">
        <v>142</v>
      </c>
      <c r="C715">
        <v>26.577847866268002</v>
      </c>
      <c r="D715">
        <v>8.5139008945055803</v>
      </c>
      <c r="E715">
        <v>2.9036863343512902</v>
      </c>
      <c r="F715">
        <v>0.68012257722117297</v>
      </c>
      <c r="G715">
        <v>-0.317397459146601</v>
      </c>
      <c r="H715" s="55" t="s">
        <v>67</v>
      </c>
      <c r="I715" t="e">
        <f t="shared" si="11"/>
        <v>#N/A</v>
      </c>
      <c r="J715">
        <v>0</v>
      </c>
      <c r="L715" s="4">
        <v>43403</v>
      </c>
      <c r="M715">
        <v>304141.35121074697</v>
      </c>
    </row>
    <row r="716" spans="1:13" x14ac:dyDescent="0.2">
      <c r="A716" s="4">
        <v>39395</v>
      </c>
      <c r="B716">
        <v>142</v>
      </c>
      <c r="C716">
        <v>27.859537301915399</v>
      </c>
      <c r="D716">
        <v>7.36615707283012</v>
      </c>
      <c r="E716">
        <v>3.7875765693238299</v>
      </c>
      <c r="F716">
        <v>0.620981077505252</v>
      </c>
      <c r="G716">
        <v>-0.37656292969365301</v>
      </c>
      <c r="H716" s="55" t="s">
        <v>67</v>
      </c>
      <c r="I716" t="e">
        <f t="shared" si="11"/>
        <v>#N/A</v>
      </c>
      <c r="J716">
        <v>0</v>
      </c>
      <c r="L716" s="4">
        <v>43404</v>
      </c>
      <c r="M716">
        <v>306351.54376904201</v>
      </c>
    </row>
    <row r="717" spans="1:13" x14ac:dyDescent="0.2">
      <c r="A717" s="4">
        <v>39398</v>
      </c>
      <c r="B717">
        <v>142</v>
      </c>
      <c r="C717">
        <v>27.896009533750899</v>
      </c>
      <c r="D717">
        <v>6.2963018924977199</v>
      </c>
      <c r="E717">
        <v>4.19033948112153</v>
      </c>
      <c r="F717">
        <v>0.58099619759635401</v>
      </c>
      <c r="G717">
        <v>-0.416700224105374</v>
      </c>
      <c r="H717" s="55" t="s">
        <v>67</v>
      </c>
      <c r="I717" t="e">
        <f t="shared" si="11"/>
        <v>#N/A</v>
      </c>
      <c r="J717">
        <v>0</v>
      </c>
      <c r="L717" s="4">
        <v>43405</v>
      </c>
      <c r="M717">
        <v>308561.23449207598</v>
      </c>
    </row>
    <row r="718" spans="1:13" x14ac:dyDescent="0.2">
      <c r="A718" s="4">
        <v>39399</v>
      </c>
      <c r="B718">
        <v>142</v>
      </c>
      <c r="C718">
        <v>25.974053970826599</v>
      </c>
      <c r="D718">
        <v>8.7422854847888498</v>
      </c>
      <c r="E718">
        <v>2.2668951406433799</v>
      </c>
      <c r="F718">
        <v>0.71633940095719995</v>
      </c>
      <c r="G718">
        <v>-0.28148229554480397</v>
      </c>
      <c r="H718" s="55" t="s">
        <v>67</v>
      </c>
      <c r="I718" t="e">
        <f t="shared" si="11"/>
        <v>#N/A</v>
      </c>
      <c r="J718">
        <v>0</v>
      </c>
      <c r="L718" s="4">
        <v>43406</v>
      </c>
      <c r="M718">
        <v>307623.14277643297</v>
      </c>
    </row>
    <row r="719" spans="1:13" x14ac:dyDescent="0.2">
      <c r="A719" s="4">
        <v>39400</v>
      </c>
      <c r="B719">
        <v>142</v>
      </c>
      <c r="C719">
        <v>26.787023003995401</v>
      </c>
      <c r="D719">
        <v>8.5195042493912005</v>
      </c>
      <c r="E719">
        <v>2.4632247703300401</v>
      </c>
      <c r="F719">
        <v>0.70208488509181399</v>
      </c>
      <c r="G719">
        <v>-0.29578820738556499</v>
      </c>
      <c r="H719" s="55" t="s">
        <v>67</v>
      </c>
      <c r="I719" t="e">
        <f t="shared" si="11"/>
        <v>#N/A</v>
      </c>
      <c r="J719">
        <v>0</v>
      </c>
      <c r="L719" s="4">
        <v>43409</v>
      </c>
      <c r="M719">
        <v>308843.42354874301</v>
      </c>
    </row>
    <row r="720" spans="1:13" x14ac:dyDescent="0.2">
      <c r="A720" s="4">
        <v>39401</v>
      </c>
      <c r="B720">
        <v>142</v>
      </c>
      <c r="C720">
        <v>27.513448426549399</v>
      </c>
      <c r="D720">
        <v>7.14249868948089</v>
      </c>
      <c r="E720">
        <v>3.22277920671063</v>
      </c>
      <c r="F720">
        <v>0.63917234700951298</v>
      </c>
      <c r="G720">
        <v>-0.35872795360047799</v>
      </c>
      <c r="H720" s="55" t="s">
        <v>67</v>
      </c>
      <c r="I720" t="e">
        <f t="shared" si="11"/>
        <v>#N/A</v>
      </c>
      <c r="J720">
        <v>0</v>
      </c>
      <c r="L720" s="4">
        <v>43410</v>
      </c>
      <c r="M720">
        <v>310229.952168827</v>
      </c>
    </row>
    <row r="721" spans="1:13" x14ac:dyDescent="0.2">
      <c r="A721" s="4">
        <v>39402</v>
      </c>
      <c r="B721">
        <v>138</v>
      </c>
      <c r="C721">
        <v>27.3221756499074</v>
      </c>
      <c r="D721">
        <v>11.4623919907439</v>
      </c>
      <c r="E721">
        <v>3.0330374748558202</v>
      </c>
      <c r="F721">
        <v>0.71755709833473102</v>
      </c>
      <c r="G721">
        <v>-0.27877751237710402</v>
      </c>
      <c r="H721" s="55" t="s">
        <v>68</v>
      </c>
      <c r="I721" t="e">
        <f t="shared" si="11"/>
        <v>#N/A</v>
      </c>
      <c r="J721">
        <v>3.1340217046266998</v>
      </c>
      <c r="L721" s="4">
        <v>43411</v>
      </c>
      <c r="M721">
        <v>313306.14874811302</v>
      </c>
    </row>
    <row r="722" spans="1:13" x14ac:dyDescent="0.2">
      <c r="A722" s="4">
        <v>39405</v>
      </c>
      <c r="B722">
        <v>138</v>
      </c>
      <c r="C722">
        <v>27.3652794657763</v>
      </c>
      <c r="D722">
        <v>9.8986691235399196</v>
      </c>
      <c r="E722">
        <v>3.5221006331549201</v>
      </c>
      <c r="F722">
        <v>0.676943491967397</v>
      </c>
      <c r="G722">
        <v>-0.319516214360134</v>
      </c>
      <c r="H722" s="55" t="s">
        <v>68</v>
      </c>
      <c r="I722" t="e">
        <f t="shared" si="11"/>
        <v>#N/A</v>
      </c>
      <c r="J722">
        <v>0</v>
      </c>
      <c r="L722" s="4">
        <v>43412</v>
      </c>
      <c r="M722">
        <v>313244.278019458</v>
      </c>
    </row>
    <row r="723" spans="1:13" x14ac:dyDescent="0.2">
      <c r="A723" s="4">
        <v>39406</v>
      </c>
      <c r="B723">
        <v>138</v>
      </c>
      <c r="C723">
        <v>26.637145132743399</v>
      </c>
      <c r="D723">
        <v>10.3084762811025</v>
      </c>
      <c r="E723">
        <v>3.0581252141286401</v>
      </c>
      <c r="F723">
        <v>0.70139830041117102</v>
      </c>
      <c r="G723">
        <v>-0.29514140982714399</v>
      </c>
      <c r="H723" s="55" t="s">
        <v>68</v>
      </c>
      <c r="I723" t="e">
        <f t="shared" si="11"/>
        <v>#N/A</v>
      </c>
      <c r="J723">
        <v>0</v>
      </c>
      <c r="L723" s="4">
        <v>43413</v>
      </c>
      <c r="M723">
        <v>312633.31476219802</v>
      </c>
    </row>
    <row r="724" spans="1:13" x14ac:dyDescent="0.2">
      <c r="A724" s="4">
        <v>39407</v>
      </c>
      <c r="B724">
        <v>138</v>
      </c>
      <c r="C724">
        <v>26.863071428571399</v>
      </c>
      <c r="D724">
        <v>8.3226968182720498</v>
      </c>
      <c r="E724">
        <v>4.0393494287441998</v>
      </c>
      <c r="F724">
        <v>0.63133792504320096</v>
      </c>
      <c r="G724">
        <v>-0.36518938995635403</v>
      </c>
      <c r="H724" s="55" t="s">
        <v>68</v>
      </c>
      <c r="I724" t="e">
        <f t="shared" si="11"/>
        <v>#N/A</v>
      </c>
      <c r="J724">
        <v>0</v>
      </c>
      <c r="L724" s="4">
        <v>43416</v>
      </c>
      <c r="M724">
        <v>309398.01972042298</v>
      </c>
    </row>
    <row r="725" spans="1:13" x14ac:dyDescent="0.2">
      <c r="A725" s="4">
        <v>39409</v>
      </c>
      <c r="B725">
        <v>138</v>
      </c>
      <c r="C725">
        <v>26.782368819815499</v>
      </c>
      <c r="D725">
        <v>9.8282994060768107</v>
      </c>
      <c r="E725">
        <v>3.1104044328048501</v>
      </c>
      <c r="F725">
        <v>0.69233002394907694</v>
      </c>
      <c r="G725">
        <v>-0.30437372203390201</v>
      </c>
      <c r="H725" s="55" t="s">
        <v>68</v>
      </c>
      <c r="I725" t="e">
        <f t="shared" si="11"/>
        <v>#N/A</v>
      </c>
      <c r="J725">
        <v>0</v>
      </c>
      <c r="L725" s="4">
        <v>43417</v>
      </c>
      <c r="M725">
        <v>309272.64187763399</v>
      </c>
    </row>
    <row r="726" spans="1:13" x14ac:dyDescent="0.2">
      <c r="A726" s="4">
        <v>39412</v>
      </c>
      <c r="B726">
        <v>138</v>
      </c>
      <c r="C726">
        <v>28.239751046470399</v>
      </c>
      <c r="D726">
        <v>7.8716460761210802</v>
      </c>
      <c r="E726">
        <v>4.3624388743312501</v>
      </c>
      <c r="F726">
        <v>0.61169614390227101</v>
      </c>
      <c r="G726">
        <v>-0.38511370889003399</v>
      </c>
      <c r="H726" s="55" t="s">
        <v>68</v>
      </c>
      <c r="I726" t="e">
        <f t="shared" si="11"/>
        <v>#N/A</v>
      </c>
      <c r="J726">
        <v>0</v>
      </c>
      <c r="L726" s="4">
        <v>43418</v>
      </c>
      <c r="M726">
        <v>307574.47754936502</v>
      </c>
    </row>
    <row r="727" spans="1:13" x14ac:dyDescent="0.2">
      <c r="A727" s="4">
        <v>39413</v>
      </c>
      <c r="B727">
        <v>138</v>
      </c>
      <c r="C727">
        <v>26.9793658834257</v>
      </c>
      <c r="D727">
        <v>8.5913801317594807</v>
      </c>
      <c r="E727">
        <v>3.4709695906375799</v>
      </c>
      <c r="F727">
        <v>0.65750645588486001</v>
      </c>
      <c r="G727">
        <v>-0.33939899965308101</v>
      </c>
      <c r="H727" s="55" t="s">
        <v>68</v>
      </c>
      <c r="I727" t="e">
        <f t="shared" si="11"/>
        <v>#N/A</v>
      </c>
      <c r="J727">
        <v>0</v>
      </c>
      <c r="L727" s="4">
        <v>43419</v>
      </c>
      <c r="M727">
        <v>310376.18929137202</v>
      </c>
    </row>
    <row r="728" spans="1:13" x14ac:dyDescent="0.2">
      <c r="A728" s="4">
        <v>39414</v>
      </c>
      <c r="B728">
        <v>138</v>
      </c>
      <c r="C728">
        <v>26.054799136817799</v>
      </c>
      <c r="D728">
        <v>11.6436923545808</v>
      </c>
      <c r="E728">
        <v>1.9701291285104601</v>
      </c>
      <c r="F728">
        <v>0.77083669969058899</v>
      </c>
      <c r="G728">
        <v>-0.22622206984429499</v>
      </c>
      <c r="H728" s="55" t="s">
        <v>68</v>
      </c>
      <c r="I728" t="e">
        <f t="shared" si="11"/>
        <v>#N/A</v>
      </c>
      <c r="J728">
        <v>0</v>
      </c>
      <c r="L728" s="4">
        <v>43420</v>
      </c>
      <c r="M728">
        <v>310971.18627273402</v>
      </c>
    </row>
    <row r="729" spans="1:13" x14ac:dyDescent="0.2">
      <c r="A729" s="4">
        <v>39415</v>
      </c>
      <c r="B729">
        <v>138</v>
      </c>
      <c r="C729">
        <v>25.615925479005298</v>
      </c>
      <c r="D729">
        <v>11.567450595997601</v>
      </c>
      <c r="E729">
        <v>1.84651634199624</v>
      </c>
      <c r="F729">
        <v>0.77718518433860395</v>
      </c>
      <c r="G729">
        <v>-0.219932129288918</v>
      </c>
      <c r="H729" s="55" t="s">
        <v>68</v>
      </c>
      <c r="I729" t="e">
        <f t="shared" si="11"/>
        <v>#N/A</v>
      </c>
      <c r="J729">
        <v>0</v>
      </c>
      <c r="L729" s="4">
        <v>43423</v>
      </c>
      <c r="M729">
        <v>308926.17744028301</v>
      </c>
    </row>
    <row r="730" spans="1:13" x14ac:dyDescent="0.2">
      <c r="A730" s="4">
        <v>39416</v>
      </c>
      <c r="B730">
        <v>138</v>
      </c>
      <c r="C730">
        <v>25.389133714516301</v>
      </c>
      <c r="D730">
        <v>12.6650616965417</v>
      </c>
      <c r="E730">
        <v>1.4735138477087799</v>
      </c>
      <c r="F730">
        <v>0.81107967791228697</v>
      </c>
      <c r="G730">
        <v>-0.186123320458012</v>
      </c>
      <c r="H730" s="55" t="s">
        <v>68</v>
      </c>
      <c r="I730" t="e">
        <f t="shared" si="11"/>
        <v>#N/A</v>
      </c>
      <c r="J730">
        <v>0</v>
      </c>
      <c r="L730" s="4">
        <v>43424</v>
      </c>
      <c r="M730">
        <v>305268.938476326</v>
      </c>
    </row>
    <row r="731" spans="1:13" x14ac:dyDescent="0.2">
      <c r="A731" s="4">
        <v>39419</v>
      </c>
      <c r="B731">
        <v>138</v>
      </c>
      <c r="C731">
        <v>25.626875406283901</v>
      </c>
      <c r="D731">
        <v>11.769001558281699</v>
      </c>
      <c r="E731">
        <v>1.5882109250795799</v>
      </c>
      <c r="F731">
        <v>0.79541052978806304</v>
      </c>
      <c r="G731">
        <v>-0.201946142573878</v>
      </c>
      <c r="H731" s="55" t="s">
        <v>68</v>
      </c>
      <c r="I731" t="e">
        <f t="shared" si="11"/>
        <v>#N/A</v>
      </c>
      <c r="J731">
        <v>0</v>
      </c>
      <c r="L731" s="4">
        <v>43425</v>
      </c>
      <c r="M731">
        <v>306224.52035905799</v>
      </c>
    </row>
    <row r="732" spans="1:13" x14ac:dyDescent="0.2">
      <c r="A732" s="4">
        <v>39420</v>
      </c>
      <c r="B732">
        <v>138</v>
      </c>
      <c r="C732">
        <v>25.478912161792799</v>
      </c>
      <c r="D732">
        <v>10.6614412049362</v>
      </c>
      <c r="E732">
        <v>1.80990896503464</v>
      </c>
      <c r="F732">
        <v>0.76952819167005804</v>
      </c>
      <c r="G732">
        <v>-0.22786250616345999</v>
      </c>
      <c r="H732" s="55" t="s">
        <v>68</v>
      </c>
      <c r="I732" t="e">
        <f t="shared" si="11"/>
        <v>#N/A</v>
      </c>
      <c r="J732">
        <v>0</v>
      </c>
      <c r="L732" s="4">
        <v>43427</v>
      </c>
      <c r="M732">
        <v>304815.16770056501</v>
      </c>
    </row>
    <row r="733" spans="1:13" x14ac:dyDescent="0.2">
      <c r="A733" s="4">
        <v>39421</v>
      </c>
      <c r="B733">
        <v>138</v>
      </c>
      <c r="C733">
        <v>24.282142812983</v>
      </c>
      <c r="D733">
        <v>12.415562947822201</v>
      </c>
      <c r="E733">
        <v>1.1248062695455101</v>
      </c>
      <c r="F733">
        <v>0.83449057503695501</v>
      </c>
      <c r="G733">
        <v>-0.16299999803030099</v>
      </c>
      <c r="H733" s="55" t="s">
        <v>68</v>
      </c>
      <c r="I733" t="e">
        <f t="shared" si="11"/>
        <v>#N/A</v>
      </c>
      <c r="J733">
        <v>0</v>
      </c>
      <c r="L733" s="4">
        <v>43430</v>
      </c>
      <c r="M733">
        <v>308548.38618113002</v>
      </c>
    </row>
    <row r="734" spans="1:13" x14ac:dyDescent="0.2">
      <c r="A734" s="4">
        <v>39422</v>
      </c>
      <c r="B734">
        <v>138</v>
      </c>
      <c r="C734">
        <v>23.378982297601699</v>
      </c>
      <c r="D734">
        <v>14.107367749455999</v>
      </c>
      <c r="E734">
        <v>0.69820528900991297</v>
      </c>
      <c r="F734">
        <v>0.88326591609147997</v>
      </c>
      <c r="G734">
        <v>-0.114316170685321</v>
      </c>
      <c r="H734" s="55" t="s">
        <v>68</v>
      </c>
      <c r="I734" t="e">
        <f t="shared" si="11"/>
        <v>#N/A</v>
      </c>
      <c r="J734">
        <v>0</v>
      </c>
      <c r="L734" s="4">
        <v>43431</v>
      </c>
      <c r="M734">
        <v>309236.834920561</v>
      </c>
    </row>
    <row r="735" spans="1:13" x14ac:dyDescent="0.2">
      <c r="A735" s="4">
        <v>39423</v>
      </c>
      <c r="B735">
        <v>138</v>
      </c>
      <c r="C735">
        <v>22.946056086409101</v>
      </c>
      <c r="D735">
        <v>14.001717697620199</v>
      </c>
      <c r="E735">
        <v>0.63430424515639305</v>
      </c>
      <c r="F735">
        <v>0.88919397185737803</v>
      </c>
      <c r="G735">
        <v>-0.10844381981850799</v>
      </c>
      <c r="H735" s="55" t="s">
        <v>68</v>
      </c>
      <c r="I735" t="e">
        <f t="shared" si="11"/>
        <v>#N/A</v>
      </c>
      <c r="J735">
        <v>0</v>
      </c>
      <c r="L735" s="4">
        <v>43432</v>
      </c>
      <c r="M735">
        <v>312455.03380776802</v>
      </c>
    </row>
    <row r="736" spans="1:13" x14ac:dyDescent="0.2">
      <c r="A736" s="4">
        <v>39426</v>
      </c>
      <c r="B736">
        <v>138</v>
      </c>
      <c r="C736">
        <v>23.982084744871099</v>
      </c>
      <c r="D736">
        <v>15.0390773188739</v>
      </c>
      <c r="E736">
        <v>0.53540165778667503</v>
      </c>
      <c r="F736">
        <v>0.90472124839070001</v>
      </c>
      <c r="G736">
        <v>-9.3101932543040902E-2</v>
      </c>
      <c r="H736" s="55" t="s">
        <v>68</v>
      </c>
      <c r="I736" t="e">
        <f t="shared" si="11"/>
        <v>#N/A</v>
      </c>
      <c r="J736">
        <v>0</v>
      </c>
      <c r="L736" s="4">
        <v>43433</v>
      </c>
      <c r="M736">
        <v>312372.71123510803</v>
      </c>
    </row>
    <row r="737" spans="1:13" x14ac:dyDescent="0.2">
      <c r="A737" s="4">
        <v>39427</v>
      </c>
      <c r="B737">
        <v>138</v>
      </c>
      <c r="C737">
        <v>25.8565750523967</v>
      </c>
      <c r="D737">
        <v>11.581355372852499</v>
      </c>
      <c r="E737">
        <v>1.26152778119457</v>
      </c>
      <c r="F737">
        <v>0.81695596490323097</v>
      </c>
      <c r="G737">
        <v>-0.18086323841452501</v>
      </c>
      <c r="H737" s="55" t="s">
        <v>68</v>
      </c>
      <c r="I737" t="e">
        <f t="shared" si="11"/>
        <v>#N/A</v>
      </c>
      <c r="J737">
        <v>0</v>
      </c>
      <c r="L737" s="4">
        <v>43434</v>
      </c>
      <c r="M737">
        <v>313349.611969358</v>
      </c>
    </row>
    <row r="738" spans="1:13" x14ac:dyDescent="0.2">
      <c r="A738" s="4">
        <v>39428</v>
      </c>
      <c r="B738">
        <v>138</v>
      </c>
      <c r="C738">
        <v>24.780620686884902</v>
      </c>
      <c r="D738">
        <v>12.629056242075499</v>
      </c>
      <c r="E738">
        <v>0.86745596469196995</v>
      </c>
      <c r="F738">
        <v>0.85839395848564704</v>
      </c>
      <c r="G738">
        <v>-0.13950331015242101</v>
      </c>
      <c r="H738" s="55" t="s">
        <v>68</v>
      </c>
      <c r="I738" t="e">
        <f t="shared" si="11"/>
        <v>#N/A</v>
      </c>
      <c r="J738">
        <v>0</v>
      </c>
      <c r="L738" s="4">
        <v>43437</v>
      </c>
      <c r="M738">
        <v>315200.59845347301</v>
      </c>
    </row>
    <row r="739" spans="1:13" x14ac:dyDescent="0.2">
      <c r="A739" s="4">
        <v>39429</v>
      </c>
      <c r="B739">
        <v>138</v>
      </c>
      <c r="C739">
        <v>24.529694082919601</v>
      </c>
      <c r="D739">
        <v>12.284423427792801</v>
      </c>
      <c r="E739">
        <v>0.85242139554816598</v>
      </c>
      <c r="F739">
        <v>0.85739437576009803</v>
      </c>
      <c r="G739">
        <v>-0.14055543286875699</v>
      </c>
      <c r="H739" s="55" t="s">
        <v>68</v>
      </c>
      <c r="I739" t="e">
        <f t="shared" si="11"/>
        <v>#N/A</v>
      </c>
      <c r="J739">
        <v>0</v>
      </c>
      <c r="L739" s="4">
        <v>43438</v>
      </c>
      <c r="M739">
        <v>310524.23949799599</v>
      </c>
    </row>
    <row r="740" spans="1:13" x14ac:dyDescent="0.2">
      <c r="A740" s="4">
        <v>39430</v>
      </c>
      <c r="B740">
        <v>138</v>
      </c>
      <c r="C740">
        <v>25.0063825983556</v>
      </c>
      <c r="D740">
        <v>10.702578855616499</v>
      </c>
      <c r="E740">
        <v>1.1740775500004399</v>
      </c>
      <c r="F740">
        <v>0.81560100258686896</v>
      </c>
      <c r="G740">
        <v>-0.182380147626342</v>
      </c>
      <c r="H740" s="55" t="s">
        <v>68</v>
      </c>
      <c r="I740" t="e">
        <f t="shared" si="11"/>
        <v>#N/A</v>
      </c>
      <c r="J740">
        <v>0</v>
      </c>
      <c r="L740" s="4">
        <v>43440</v>
      </c>
      <c r="M740">
        <v>310598.69977836398</v>
      </c>
    </row>
    <row r="741" spans="1:13" x14ac:dyDescent="0.2">
      <c r="A741" s="4">
        <v>39433</v>
      </c>
      <c r="B741">
        <v>138</v>
      </c>
      <c r="C741">
        <v>26.0972845936444</v>
      </c>
      <c r="D741">
        <v>9.0093011410559996</v>
      </c>
      <c r="E741">
        <v>1.61443672508675</v>
      </c>
      <c r="F741">
        <v>0.76188992092015995</v>
      </c>
      <c r="G741">
        <v>-0.23623742373207299</v>
      </c>
      <c r="H741" s="55" t="s">
        <v>68</v>
      </c>
      <c r="I741" t="e">
        <f t="shared" si="11"/>
        <v>#N/A</v>
      </c>
      <c r="J741">
        <v>0</v>
      </c>
      <c r="L741" s="4">
        <v>43441</v>
      </c>
      <c r="M741">
        <v>305560.16861634603</v>
      </c>
    </row>
    <row r="742" spans="1:13" x14ac:dyDescent="0.2">
      <c r="A742" s="4">
        <v>39434</v>
      </c>
      <c r="B742">
        <v>138</v>
      </c>
      <c r="C742">
        <v>23.469268220455199</v>
      </c>
      <c r="D742">
        <v>9.2630283118126595</v>
      </c>
      <c r="E742">
        <v>1.07004539516077</v>
      </c>
      <c r="F742">
        <v>0.80934073400195405</v>
      </c>
      <c r="G742">
        <v>-0.18885508179996799</v>
      </c>
      <c r="H742" s="55" t="s">
        <v>68</v>
      </c>
      <c r="I742" t="e">
        <f t="shared" si="11"/>
        <v>#N/A</v>
      </c>
      <c r="J742">
        <v>0</v>
      </c>
      <c r="L742" s="4">
        <v>43444</v>
      </c>
      <c r="M742">
        <v>306350.55911640002</v>
      </c>
    </row>
    <row r="743" spans="1:13" x14ac:dyDescent="0.2">
      <c r="A743" s="4">
        <v>39435</v>
      </c>
      <c r="B743">
        <v>138</v>
      </c>
      <c r="C743">
        <v>21.488412585686898</v>
      </c>
      <c r="D743">
        <v>8.9960494138476204</v>
      </c>
      <c r="E743">
        <v>0.81496824861995498</v>
      </c>
      <c r="F743">
        <v>0.83235554644617005</v>
      </c>
      <c r="G743">
        <v>-0.165898418006732</v>
      </c>
      <c r="H743" s="55" t="s">
        <v>68</v>
      </c>
      <c r="I743" t="e">
        <f t="shared" si="11"/>
        <v>#N/A</v>
      </c>
      <c r="J743">
        <v>0</v>
      </c>
      <c r="L743" s="4">
        <v>43445</v>
      </c>
      <c r="M743">
        <v>306594.874941046</v>
      </c>
    </row>
    <row r="744" spans="1:13" x14ac:dyDescent="0.2">
      <c r="A744" s="4">
        <v>39436</v>
      </c>
      <c r="B744">
        <v>138</v>
      </c>
      <c r="C744">
        <v>20.407215531335201</v>
      </c>
      <c r="D744">
        <v>9.6341256767493206</v>
      </c>
      <c r="E744">
        <v>0.54591114565847199</v>
      </c>
      <c r="F744">
        <v>0.87174673468538</v>
      </c>
      <c r="G744">
        <v>-0.12657601046762201</v>
      </c>
      <c r="H744" s="55" t="s">
        <v>68</v>
      </c>
      <c r="I744" t="e">
        <f t="shared" si="11"/>
        <v>#N/A</v>
      </c>
      <c r="J744">
        <v>0</v>
      </c>
      <c r="L744" s="4">
        <v>43446</v>
      </c>
      <c r="M744">
        <v>307780.57332828903</v>
      </c>
    </row>
    <row r="745" spans="1:13" x14ac:dyDescent="0.2">
      <c r="A745" s="4">
        <v>39437</v>
      </c>
      <c r="B745">
        <v>140</v>
      </c>
      <c r="C745">
        <v>22.598654161884799</v>
      </c>
      <c r="D745">
        <v>10.54956755601</v>
      </c>
      <c r="E745">
        <v>1.8551942002030499</v>
      </c>
      <c r="F745">
        <v>0.76480135682832795</v>
      </c>
      <c r="G745">
        <v>-0.23199123901346599</v>
      </c>
      <c r="H745" s="55" t="s">
        <v>69</v>
      </c>
      <c r="I745" t="e">
        <f t="shared" si="11"/>
        <v>#N/A</v>
      </c>
      <c r="J745">
        <v>0.39796069982485899</v>
      </c>
      <c r="L745" s="4">
        <v>43447</v>
      </c>
      <c r="M745">
        <v>307952.58385130903</v>
      </c>
    </row>
    <row r="746" spans="1:13" x14ac:dyDescent="0.2">
      <c r="A746" s="4">
        <v>39440</v>
      </c>
      <c r="B746">
        <v>140</v>
      </c>
      <c r="C746">
        <v>22.3175322924345</v>
      </c>
      <c r="D746">
        <v>11.236016116514801</v>
      </c>
      <c r="E746">
        <v>1.4747383527831099</v>
      </c>
      <c r="F746">
        <v>0.79726825457112604</v>
      </c>
      <c r="G746">
        <v>-0.19971834417930301</v>
      </c>
      <c r="H746" s="55" t="s">
        <v>69</v>
      </c>
      <c r="I746" t="e">
        <f t="shared" si="11"/>
        <v>#N/A</v>
      </c>
      <c r="J746">
        <v>0</v>
      </c>
      <c r="L746" s="4">
        <v>43448</v>
      </c>
      <c r="M746">
        <v>303003.11884493002</v>
      </c>
    </row>
    <row r="747" spans="1:13" x14ac:dyDescent="0.2">
      <c r="A747" s="4">
        <v>39442</v>
      </c>
      <c r="B747">
        <v>140</v>
      </c>
      <c r="C747">
        <v>22.250042995653601</v>
      </c>
      <c r="D747">
        <v>11.401724743671201</v>
      </c>
      <c r="E747">
        <v>1.3404059179937</v>
      </c>
      <c r="F747">
        <v>0.80863131050599302</v>
      </c>
      <c r="G747">
        <v>-0.18847496659645199</v>
      </c>
      <c r="H747" s="55" t="s">
        <v>69</v>
      </c>
      <c r="I747" t="e">
        <f t="shared" si="11"/>
        <v>#N/A</v>
      </c>
      <c r="J747">
        <v>0</v>
      </c>
      <c r="L747" s="4">
        <v>43451</v>
      </c>
      <c r="M747">
        <v>297418.82889479701</v>
      </c>
    </row>
    <row r="748" spans="1:13" x14ac:dyDescent="0.2">
      <c r="A748" s="4">
        <v>39443</v>
      </c>
      <c r="B748">
        <v>140</v>
      </c>
      <c r="C748">
        <v>23.3394909798876</v>
      </c>
      <c r="D748">
        <v>10.054662560818</v>
      </c>
      <c r="E748">
        <v>1.8856932096661001</v>
      </c>
      <c r="F748">
        <v>0.75708047461499495</v>
      </c>
      <c r="G748">
        <v>-0.24004640045726799</v>
      </c>
      <c r="H748" s="55" t="s">
        <v>69</v>
      </c>
      <c r="I748" t="e">
        <f t="shared" si="11"/>
        <v>#N/A</v>
      </c>
      <c r="J748">
        <v>0</v>
      </c>
      <c r="L748" s="4">
        <v>43452</v>
      </c>
      <c r="M748">
        <v>297143.74925525102</v>
      </c>
    </row>
    <row r="749" spans="1:13" x14ac:dyDescent="0.2">
      <c r="A749" s="4">
        <v>39444</v>
      </c>
      <c r="B749">
        <v>140</v>
      </c>
      <c r="C749">
        <v>24.000089069925298</v>
      </c>
      <c r="D749">
        <v>9.8276627145937407</v>
      </c>
      <c r="E749">
        <v>2.0575359244603302</v>
      </c>
      <c r="F749">
        <v>0.74392033769615495</v>
      </c>
      <c r="G749">
        <v>-0.25325682388897802</v>
      </c>
      <c r="H749" s="55" t="s">
        <v>69</v>
      </c>
      <c r="I749" t="e">
        <f t="shared" si="11"/>
        <v>#N/A</v>
      </c>
      <c r="J749">
        <v>0</v>
      </c>
      <c r="L749" s="4">
        <v>43453</v>
      </c>
      <c r="M749">
        <v>293729.12670015299</v>
      </c>
    </row>
    <row r="750" spans="1:13" x14ac:dyDescent="0.2">
      <c r="A750" s="4">
        <v>39447</v>
      </c>
      <c r="B750">
        <v>140</v>
      </c>
      <c r="C750">
        <v>24.828570145680899</v>
      </c>
      <c r="D750">
        <v>9.0176579278464608</v>
      </c>
      <c r="E750">
        <v>2.3707872620239101</v>
      </c>
      <c r="F750">
        <v>0.71489217747682998</v>
      </c>
      <c r="G750">
        <v>-0.28243784805678701</v>
      </c>
      <c r="H750" s="55" t="s">
        <v>69</v>
      </c>
      <c r="I750" t="e">
        <f t="shared" si="11"/>
        <v>#N/A</v>
      </c>
      <c r="J750">
        <v>0</v>
      </c>
      <c r="L750" s="4">
        <v>43454</v>
      </c>
      <c r="M750">
        <v>290048.09596394002</v>
      </c>
    </row>
    <row r="751" spans="1:13" x14ac:dyDescent="0.2">
      <c r="A751" s="4">
        <v>39449</v>
      </c>
      <c r="B751">
        <v>140</v>
      </c>
      <c r="C751">
        <v>24.725263182225898</v>
      </c>
      <c r="D751">
        <v>7.9898610549123399</v>
      </c>
      <c r="E751">
        <v>2.6455642590774699</v>
      </c>
      <c r="F751">
        <v>0.68324080406365695</v>
      </c>
      <c r="G751">
        <v>-0.31418267430528002</v>
      </c>
      <c r="H751" s="55" t="s">
        <v>69</v>
      </c>
      <c r="I751" t="e">
        <f t="shared" si="11"/>
        <v>#N/A</v>
      </c>
      <c r="J751">
        <v>0</v>
      </c>
      <c r="L751" s="4">
        <v>43455</v>
      </c>
      <c r="M751">
        <v>284877.52946671302</v>
      </c>
    </row>
    <row r="752" spans="1:13" x14ac:dyDescent="0.2">
      <c r="A752" s="4">
        <v>39450</v>
      </c>
      <c r="B752">
        <v>140</v>
      </c>
      <c r="C752">
        <v>24.135058083667001</v>
      </c>
      <c r="D752">
        <v>7.77812752235441</v>
      </c>
      <c r="E752">
        <v>2.5188411850205799</v>
      </c>
      <c r="F752">
        <v>0.68584438148489901</v>
      </c>
      <c r="G752">
        <v>-0.31163640529134301</v>
      </c>
      <c r="H752" s="55" t="s">
        <v>69</v>
      </c>
      <c r="I752" t="e">
        <f t="shared" si="11"/>
        <v>#N/A</v>
      </c>
      <c r="J752">
        <v>0</v>
      </c>
      <c r="L752" s="4">
        <v>43458</v>
      </c>
      <c r="M752">
        <v>283203.85509567399</v>
      </c>
    </row>
    <row r="753" spans="1:13" x14ac:dyDescent="0.2">
      <c r="A753" s="4">
        <v>39451</v>
      </c>
      <c r="B753">
        <v>140</v>
      </c>
      <c r="C753">
        <v>24.286783419432499</v>
      </c>
      <c r="D753">
        <v>5.5010192423367803</v>
      </c>
      <c r="E753">
        <v>3.8051786775969498</v>
      </c>
      <c r="F753">
        <v>0.57315709606277199</v>
      </c>
      <c r="G753">
        <v>-0.4243204523222</v>
      </c>
      <c r="H753" s="55" t="s">
        <v>69</v>
      </c>
      <c r="I753" t="e">
        <f t="shared" si="11"/>
        <v>#N/A</v>
      </c>
      <c r="J753">
        <v>0</v>
      </c>
      <c r="L753" s="4">
        <v>43460</v>
      </c>
      <c r="M753">
        <v>286264.08026232303</v>
      </c>
    </row>
    <row r="754" spans="1:13" x14ac:dyDescent="0.2">
      <c r="A754" s="4">
        <v>39454</v>
      </c>
      <c r="B754">
        <v>140</v>
      </c>
      <c r="C754">
        <v>23.8195282102132</v>
      </c>
      <c r="D754">
        <v>5.1619504450748499</v>
      </c>
      <c r="E754">
        <v>3.6250166188825501</v>
      </c>
      <c r="F754">
        <v>0.57002023398956603</v>
      </c>
      <c r="G754">
        <v>-0.427635252931095</v>
      </c>
      <c r="H754" s="55" t="s">
        <v>69</v>
      </c>
      <c r="I754" t="e">
        <f t="shared" si="11"/>
        <v>#N/A</v>
      </c>
      <c r="J754">
        <v>0</v>
      </c>
      <c r="L754" s="4">
        <v>43461</v>
      </c>
      <c r="M754">
        <v>286636.77573398902</v>
      </c>
    </row>
    <row r="755" spans="1:13" x14ac:dyDescent="0.2">
      <c r="A755" s="4">
        <v>39455</v>
      </c>
      <c r="B755">
        <v>140</v>
      </c>
      <c r="C755">
        <v>24.7153820531279</v>
      </c>
      <c r="D755">
        <v>4.0515356138693601</v>
      </c>
      <c r="E755">
        <v>4.8089833110045301</v>
      </c>
      <c r="F755">
        <v>0.48750685555219703</v>
      </c>
      <c r="G755">
        <v>-0.510171285238471</v>
      </c>
      <c r="H755" s="55" t="s">
        <v>69</v>
      </c>
      <c r="I755" t="e">
        <f t="shared" si="11"/>
        <v>#N/A</v>
      </c>
      <c r="J755">
        <v>0</v>
      </c>
      <c r="L755" s="4">
        <v>43462</v>
      </c>
      <c r="M755">
        <v>286854.189174728</v>
      </c>
    </row>
    <row r="756" spans="1:13" x14ac:dyDescent="0.2">
      <c r="A756" s="4">
        <v>39456</v>
      </c>
      <c r="B756">
        <v>140</v>
      </c>
      <c r="C756">
        <v>23.861871347154</v>
      </c>
      <c r="D756">
        <v>4.5848364158744399</v>
      </c>
      <c r="E756">
        <v>3.8998425236475902</v>
      </c>
      <c r="F756">
        <v>0.53961829770445402</v>
      </c>
      <c r="G756">
        <v>-0.45814434043597002</v>
      </c>
      <c r="H756" s="55" t="s">
        <v>69</v>
      </c>
      <c r="I756" t="e">
        <f t="shared" si="11"/>
        <v>#N/A</v>
      </c>
      <c r="J756">
        <v>0</v>
      </c>
      <c r="L756" s="4">
        <v>43465</v>
      </c>
      <c r="M756">
        <v>288069.21547106502</v>
      </c>
    </row>
    <row r="757" spans="1:13" x14ac:dyDescent="0.2">
      <c r="A757" s="4">
        <v>39457</v>
      </c>
      <c r="B757">
        <v>140</v>
      </c>
      <c r="C757">
        <v>23.682181711373801</v>
      </c>
      <c r="D757">
        <v>5.0005106150467498</v>
      </c>
      <c r="E757">
        <v>3.4130241778770798</v>
      </c>
      <c r="F757">
        <v>0.57388274858747601</v>
      </c>
      <c r="G757">
        <v>-0.42395446484599703</v>
      </c>
      <c r="H757" s="55" t="s">
        <v>69</v>
      </c>
      <c r="I757" t="e">
        <f t="shared" si="11"/>
        <v>#N/A</v>
      </c>
      <c r="J757">
        <v>0</v>
      </c>
      <c r="L757" s="4">
        <v>43467</v>
      </c>
      <c r="M757">
        <v>288670.00611431699</v>
      </c>
    </row>
    <row r="758" spans="1:13" x14ac:dyDescent="0.2">
      <c r="A758" s="4">
        <v>39458</v>
      </c>
      <c r="B758">
        <v>140</v>
      </c>
      <c r="C758">
        <v>23.722668319657501</v>
      </c>
      <c r="D758">
        <v>4.3065743813168798</v>
      </c>
      <c r="E758">
        <v>3.8832887539371699</v>
      </c>
      <c r="F758">
        <v>0.52995766153310597</v>
      </c>
      <c r="G758">
        <v>-0.46792243795171301</v>
      </c>
      <c r="H758" s="55" t="s">
        <v>69</v>
      </c>
      <c r="I758" t="e">
        <f t="shared" si="11"/>
        <v>#N/A</v>
      </c>
      <c r="J758">
        <v>0</v>
      </c>
      <c r="L758" s="4">
        <v>43468</v>
      </c>
      <c r="M758">
        <v>286934.56554192601</v>
      </c>
    </row>
    <row r="759" spans="1:13" x14ac:dyDescent="0.2">
      <c r="A759" s="4">
        <v>39461</v>
      </c>
      <c r="B759">
        <v>140</v>
      </c>
      <c r="C759">
        <v>23.185610645526602</v>
      </c>
      <c r="D759">
        <v>4.6399333846722897</v>
      </c>
      <c r="E759">
        <v>3.1347723731092301</v>
      </c>
      <c r="F759">
        <v>0.57449220386462796</v>
      </c>
      <c r="G759">
        <v>-0.42358491300193202</v>
      </c>
      <c r="H759" s="55" t="s">
        <v>69</v>
      </c>
      <c r="I759" t="e">
        <f t="shared" si="11"/>
        <v>#N/A</v>
      </c>
      <c r="J759">
        <v>0</v>
      </c>
      <c r="L759" s="4">
        <v>43469</v>
      </c>
      <c r="M759">
        <v>289129.177582993</v>
      </c>
    </row>
    <row r="760" spans="1:13" x14ac:dyDescent="0.2">
      <c r="A760" s="4">
        <v>39462</v>
      </c>
      <c r="B760">
        <v>140</v>
      </c>
      <c r="C760">
        <v>22.564634037779498</v>
      </c>
      <c r="D760">
        <v>2.8862747703852798</v>
      </c>
      <c r="E760">
        <v>4.5049375814256498</v>
      </c>
      <c r="F760">
        <v>0.44168304486951399</v>
      </c>
      <c r="G760">
        <v>-0.55641222896235298</v>
      </c>
      <c r="H760" s="55" t="s">
        <v>69</v>
      </c>
      <c r="I760" t="e">
        <f t="shared" si="11"/>
        <v>#N/A</v>
      </c>
      <c r="J760">
        <v>0</v>
      </c>
      <c r="L760" s="4">
        <v>43472</v>
      </c>
      <c r="M760">
        <v>289442.15118724998</v>
      </c>
    </row>
    <row r="761" spans="1:13" x14ac:dyDescent="0.2">
      <c r="A761" s="4">
        <v>39463</v>
      </c>
      <c r="B761">
        <v>140</v>
      </c>
      <c r="C761">
        <v>23.110531552051398</v>
      </c>
      <c r="D761">
        <v>2.4121514337257901</v>
      </c>
      <c r="E761">
        <v>5.2329166252115904</v>
      </c>
      <c r="F761">
        <v>0.39089698839028703</v>
      </c>
      <c r="G761">
        <v>-0.60724367383070499</v>
      </c>
      <c r="H761" s="55" t="s">
        <v>69</v>
      </c>
      <c r="I761" t="e">
        <f t="shared" si="11"/>
        <v>#N/A</v>
      </c>
      <c r="J761">
        <v>0</v>
      </c>
      <c r="L761" s="4">
        <v>43473</v>
      </c>
      <c r="M761">
        <v>289668.62095878902</v>
      </c>
    </row>
    <row r="762" spans="1:13" x14ac:dyDescent="0.2">
      <c r="A762" s="4">
        <v>39464</v>
      </c>
      <c r="B762">
        <v>140</v>
      </c>
      <c r="C762">
        <v>24.883173731544598</v>
      </c>
      <c r="D762">
        <v>1.44342853367736</v>
      </c>
      <c r="E762">
        <v>7.8235804409079996</v>
      </c>
      <c r="F762">
        <v>0.26318198195965598</v>
      </c>
      <c r="G762">
        <v>-0.73497285942871404</v>
      </c>
      <c r="H762" s="55" t="s">
        <v>69</v>
      </c>
      <c r="I762" t="e">
        <f t="shared" si="11"/>
        <v>#N/A</v>
      </c>
      <c r="J762">
        <v>0</v>
      </c>
      <c r="L762" s="4">
        <v>43474</v>
      </c>
      <c r="M762">
        <v>289814.16003178502</v>
      </c>
    </row>
    <row r="763" spans="1:13" x14ac:dyDescent="0.2">
      <c r="A763" s="4">
        <v>39465</v>
      </c>
      <c r="B763">
        <v>125</v>
      </c>
      <c r="C763">
        <v>28.4164016356202</v>
      </c>
      <c r="D763">
        <v>10.400752730065999</v>
      </c>
      <c r="E763">
        <v>3.0377565808396101</v>
      </c>
      <c r="F763">
        <v>0.70494945944065801</v>
      </c>
      <c r="G763">
        <v>-0.29100482605467398</v>
      </c>
      <c r="H763" s="55" t="s">
        <v>70</v>
      </c>
      <c r="I763" t="e">
        <f t="shared" si="11"/>
        <v>#N/A</v>
      </c>
      <c r="J763">
        <v>8.8622570918472103</v>
      </c>
      <c r="L763" s="4">
        <v>43475</v>
      </c>
      <c r="M763">
        <v>289925.38085050002</v>
      </c>
    </row>
    <row r="764" spans="1:13" x14ac:dyDescent="0.2">
      <c r="A764" s="4">
        <v>39469</v>
      </c>
      <c r="B764">
        <v>125</v>
      </c>
      <c r="C764">
        <v>30.1647892288862</v>
      </c>
      <c r="D764">
        <v>9.5905243350613691</v>
      </c>
      <c r="E764">
        <v>3.6220312218778798</v>
      </c>
      <c r="F764">
        <v>0.67016815064833901</v>
      </c>
      <c r="G764">
        <v>-0.32600387152261401</v>
      </c>
      <c r="H764" s="55" t="s">
        <v>70</v>
      </c>
      <c r="I764" t="e">
        <f t="shared" si="11"/>
        <v>#N/A</v>
      </c>
      <c r="J764">
        <v>0</v>
      </c>
      <c r="L764" s="4">
        <v>43476</v>
      </c>
      <c r="M764">
        <v>290001.07533347298</v>
      </c>
    </row>
    <row r="765" spans="1:13" x14ac:dyDescent="0.2">
      <c r="A765" s="4">
        <v>39470</v>
      </c>
      <c r="B765">
        <v>125</v>
      </c>
      <c r="C765">
        <v>29.1528660242044</v>
      </c>
      <c r="D765">
        <v>11.5370183988053</v>
      </c>
      <c r="E765">
        <v>2.5090418553381499</v>
      </c>
      <c r="F765">
        <v>0.74303316080048598</v>
      </c>
      <c r="G765">
        <v>-0.25329164220549499</v>
      </c>
      <c r="H765" s="55" t="s">
        <v>70</v>
      </c>
      <c r="I765" t="e">
        <f t="shared" si="11"/>
        <v>#N/A</v>
      </c>
      <c r="J765">
        <v>0</v>
      </c>
      <c r="L765" s="4">
        <v>43479</v>
      </c>
      <c r="M765">
        <v>289998.08316116099</v>
      </c>
    </row>
    <row r="766" spans="1:13" x14ac:dyDescent="0.2">
      <c r="A766" s="4">
        <v>39471</v>
      </c>
      <c r="B766">
        <v>125</v>
      </c>
      <c r="C766">
        <v>29.0444109637751</v>
      </c>
      <c r="D766">
        <v>12.3197590241481</v>
      </c>
      <c r="E766">
        <v>2.1816639754923299</v>
      </c>
      <c r="F766">
        <v>0.76763417736036399</v>
      </c>
      <c r="G766">
        <v>-0.22878406345602301</v>
      </c>
      <c r="H766" s="55" t="s">
        <v>70</v>
      </c>
      <c r="I766" t="e">
        <f t="shared" si="11"/>
        <v>#N/A</v>
      </c>
      <c r="J766">
        <v>0</v>
      </c>
      <c r="L766" s="4">
        <v>43480</v>
      </c>
      <c r="M766">
        <v>290024.17461188702</v>
      </c>
    </row>
    <row r="767" spans="1:13" x14ac:dyDescent="0.2">
      <c r="A767" s="4">
        <v>39472</v>
      </c>
      <c r="B767">
        <v>125</v>
      </c>
      <c r="C767">
        <v>30.039386831028299</v>
      </c>
      <c r="D767">
        <v>10.9898950543755</v>
      </c>
      <c r="E767">
        <v>2.7924515504583001</v>
      </c>
      <c r="F767">
        <v>0.72359677921021603</v>
      </c>
      <c r="G767">
        <v>-0.272832667962006</v>
      </c>
      <c r="H767" s="55" t="s">
        <v>70</v>
      </c>
      <c r="I767" t="e">
        <f t="shared" si="11"/>
        <v>#N/A</v>
      </c>
      <c r="J767">
        <v>0</v>
      </c>
      <c r="L767" s="4">
        <v>43481</v>
      </c>
      <c r="M767">
        <v>290041.03768317</v>
      </c>
    </row>
    <row r="768" spans="1:13" x14ac:dyDescent="0.2">
      <c r="A768" s="4">
        <v>39475</v>
      </c>
      <c r="B768">
        <v>125</v>
      </c>
      <c r="C768">
        <v>29.2395994676131</v>
      </c>
      <c r="D768">
        <v>12.372842543909799</v>
      </c>
      <c r="E768">
        <v>1.99372859980396</v>
      </c>
      <c r="F768">
        <v>0.77819414850902702</v>
      </c>
      <c r="G768">
        <v>-0.21848124779963299</v>
      </c>
      <c r="H768" s="55" t="s">
        <v>70</v>
      </c>
      <c r="I768" t="e">
        <f t="shared" si="11"/>
        <v>#N/A</v>
      </c>
      <c r="J768">
        <v>0</v>
      </c>
      <c r="L768" s="4">
        <v>43482</v>
      </c>
      <c r="M768">
        <v>290044.63376907399</v>
      </c>
    </row>
    <row r="769" spans="1:13" x14ac:dyDescent="0.2">
      <c r="A769" s="4">
        <v>39476</v>
      </c>
      <c r="B769">
        <v>125</v>
      </c>
      <c r="C769">
        <v>29.134611036715501</v>
      </c>
      <c r="D769">
        <v>12.841696000236899</v>
      </c>
      <c r="E769">
        <v>1.7965291236329799</v>
      </c>
      <c r="F769">
        <v>0.79368952200898901</v>
      </c>
      <c r="G769">
        <v>-0.20306454649535699</v>
      </c>
      <c r="H769" s="55" t="s">
        <v>70</v>
      </c>
      <c r="I769" t="e">
        <f t="shared" si="11"/>
        <v>#N/A</v>
      </c>
      <c r="J769">
        <v>0</v>
      </c>
      <c r="L769" s="4">
        <v>43483</v>
      </c>
      <c r="M769">
        <v>290044.64223212103</v>
      </c>
    </row>
    <row r="770" spans="1:13" x14ac:dyDescent="0.2">
      <c r="A770" s="4">
        <v>39477</v>
      </c>
      <c r="B770">
        <v>125</v>
      </c>
      <c r="C770">
        <v>29.3888904751316</v>
      </c>
      <c r="D770">
        <v>12.0484339143204</v>
      </c>
      <c r="E770">
        <v>2.00660656146938</v>
      </c>
      <c r="F770">
        <v>0.774294852018931</v>
      </c>
      <c r="G770">
        <v>-0.22249800053112601</v>
      </c>
      <c r="H770" s="55" t="s">
        <v>70</v>
      </c>
      <c r="I770" t="e">
        <f t="shared" si="11"/>
        <v>#N/A</v>
      </c>
      <c r="J770">
        <v>0</v>
      </c>
      <c r="L770" s="4">
        <v>43487</v>
      </c>
      <c r="M770">
        <v>288780.71193063702</v>
      </c>
    </row>
    <row r="771" spans="1:13" x14ac:dyDescent="0.2">
      <c r="A771" s="4">
        <v>39478</v>
      </c>
      <c r="B771">
        <v>125</v>
      </c>
      <c r="C771">
        <v>28.765253789036901</v>
      </c>
      <c r="D771">
        <v>13.879099772976801</v>
      </c>
      <c r="E771">
        <v>1.40160861686017</v>
      </c>
      <c r="F771">
        <v>0.82652607067083295</v>
      </c>
      <c r="G771">
        <v>-0.17038569406954401</v>
      </c>
      <c r="H771" s="55" t="s">
        <v>70</v>
      </c>
      <c r="I771" t="e">
        <f t="shared" ref="I771:I834" si="12">MATCH(A771,H:H,0)</f>
        <v>#N/A</v>
      </c>
      <c r="J771">
        <v>0</v>
      </c>
      <c r="L771" s="4">
        <v>43488</v>
      </c>
      <c r="M771">
        <v>289289.76542910899</v>
      </c>
    </row>
    <row r="772" spans="1:13" x14ac:dyDescent="0.2">
      <c r="A772" s="4">
        <v>39479</v>
      </c>
      <c r="B772">
        <v>125</v>
      </c>
      <c r="C772">
        <v>27.310700000000001</v>
      </c>
      <c r="D772">
        <v>15.560419815349899</v>
      </c>
      <c r="E772">
        <v>0.87789055887852596</v>
      </c>
      <c r="F772">
        <v>0.87522647743326798</v>
      </c>
      <c r="G772">
        <v>-0.12179487441737</v>
      </c>
      <c r="H772" s="55" t="s">
        <v>70</v>
      </c>
      <c r="I772" t="e">
        <f t="shared" si="12"/>
        <v>#N/A</v>
      </c>
      <c r="J772">
        <v>0</v>
      </c>
      <c r="L772" s="4">
        <v>43489</v>
      </c>
      <c r="M772">
        <v>289769.58101507003</v>
      </c>
    </row>
    <row r="773" spans="1:13" x14ac:dyDescent="0.2">
      <c r="A773" s="4">
        <v>39482</v>
      </c>
      <c r="B773">
        <v>125</v>
      </c>
      <c r="C773">
        <v>28.835507212305899</v>
      </c>
      <c r="D773">
        <v>14.115625691718799</v>
      </c>
      <c r="E773">
        <v>1.19149874847772</v>
      </c>
      <c r="F773">
        <v>0.84278382761206305</v>
      </c>
      <c r="G773">
        <v>-0.154383944160007</v>
      </c>
      <c r="H773" s="55" t="s">
        <v>70</v>
      </c>
      <c r="I773" t="e">
        <f t="shared" si="12"/>
        <v>#N/A</v>
      </c>
      <c r="J773">
        <v>0</v>
      </c>
      <c r="L773" s="4">
        <v>43490</v>
      </c>
      <c r="M773">
        <v>291083.12626857101</v>
      </c>
    </row>
    <row r="774" spans="1:13" x14ac:dyDescent="0.2">
      <c r="A774" s="4">
        <v>39483</v>
      </c>
      <c r="B774">
        <v>125</v>
      </c>
      <c r="C774">
        <v>30.126188451502301</v>
      </c>
      <c r="D774">
        <v>11.262661349090401</v>
      </c>
      <c r="E774">
        <v>2.0281810452022202</v>
      </c>
      <c r="F774">
        <v>0.76488500892547095</v>
      </c>
      <c r="G774">
        <v>-0.232268146932952</v>
      </c>
      <c r="H774" s="55" t="s">
        <v>70</v>
      </c>
      <c r="I774" t="e">
        <f t="shared" si="12"/>
        <v>#N/A</v>
      </c>
      <c r="J774">
        <v>0</v>
      </c>
      <c r="L774" s="4">
        <v>43493</v>
      </c>
      <c r="M774">
        <v>290033.02854092501</v>
      </c>
    </row>
    <row r="775" spans="1:13" x14ac:dyDescent="0.2">
      <c r="A775" s="4">
        <v>39484</v>
      </c>
      <c r="B775">
        <v>125</v>
      </c>
      <c r="C775">
        <v>30.8382612551672</v>
      </c>
      <c r="D775">
        <v>10.497450041277499</v>
      </c>
      <c r="E775">
        <v>2.35044422985882</v>
      </c>
      <c r="F775">
        <v>0.73858729189365302</v>
      </c>
      <c r="G775">
        <v>-0.25860643936198002</v>
      </c>
      <c r="H775" s="55" t="s">
        <v>70</v>
      </c>
      <c r="I775" t="e">
        <f t="shared" si="12"/>
        <v>#N/A</v>
      </c>
      <c r="J775">
        <v>0</v>
      </c>
      <c r="L775" s="4">
        <v>43494</v>
      </c>
      <c r="M775">
        <v>289775.35399277101</v>
      </c>
    </row>
    <row r="776" spans="1:13" x14ac:dyDescent="0.2">
      <c r="A776" s="4">
        <v>39485</v>
      </c>
      <c r="B776">
        <v>125</v>
      </c>
      <c r="C776">
        <v>29.978340140371799</v>
      </c>
      <c r="D776">
        <v>10.9814474092744</v>
      </c>
      <c r="E776">
        <v>1.96122930870763</v>
      </c>
      <c r="F776">
        <v>0.76551939113481404</v>
      </c>
      <c r="G776">
        <v>-0.23175600680124001</v>
      </c>
      <c r="H776" s="55" t="s">
        <v>70</v>
      </c>
      <c r="I776" t="e">
        <f t="shared" si="12"/>
        <v>#N/A</v>
      </c>
      <c r="J776">
        <v>0</v>
      </c>
      <c r="L776" s="4">
        <v>43495</v>
      </c>
      <c r="M776">
        <v>292395.522417826</v>
      </c>
    </row>
    <row r="777" spans="1:13" x14ac:dyDescent="0.2">
      <c r="A777" s="4">
        <v>39486</v>
      </c>
      <c r="B777">
        <v>125</v>
      </c>
      <c r="C777">
        <v>30.274448643571102</v>
      </c>
      <c r="D777">
        <v>10.319207735199001</v>
      </c>
      <c r="E777">
        <v>2.1622306681521102</v>
      </c>
      <c r="F777">
        <v>0.74625587622737799</v>
      </c>
      <c r="G777">
        <v>-0.25106570072712298</v>
      </c>
      <c r="H777" s="55" t="s">
        <v>70</v>
      </c>
      <c r="I777" t="e">
        <f t="shared" si="12"/>
        <v>#N/A</v>
      </c>
      <c r="J777">
        <v>0</v>
      </c>
      <c r="L777" s="4">
        <v>43496</v>
      </c>
      <c r="M777">
        <v>293347.57271608699</v>
      </c>
    </row>
    <row r="778" spans="1:13" x14ac:dyDescent="0.2">
      <c r="A778" s="4">
        <v>39489</v>
      </c>
      <c r="B778">
        <v>125</v>
      </c>
      <c r="C778">
        <v>30.032246728972002</v>
      </c>
      <c r="D778">
        <v>10.643563072692499</v>
      </c>
      <c r="E778">
        <v>1.8152008659382699</v>
      </c>
      <c r="F778">
        <v>0.77039555633841095</v>
      </c>
      <c r="G778">
        <v>-0.227129675345876</v>
      </c>
      <c r="H778" s="55" t="s">
        <v>70</v>
      </c>
      <c r="I778" t="e">
        <f t="shared" si="12"/>
        <v>#N/A</v>
      </c>
      <c r="J778">
        <v>0</v>
      </c>
      <c r="L778" s="4">
        <v>43497</v>
      </c>
      <c r="M778">
        <v>293720.41302881099</v>
      </c>
    </row>
    <row r="779" spans="1:13" x14ac:dyDescent="0.2">
      <c r="A779" s="4">
        <v>39490</v>
      </c>
      <c r="B779">
        <v>125</v>
      </c>
      <c r="C779">
        <v>29.771990999333301</v>
      </c>
      <c r="D779">
        <v>11.5825977881964</v>
      </c>
      <c r="E779">
        <v>1.4611052972524201</v>
      </c>
      <c r="F779">
        <v>0.80380033660888495</v>
      </c>
      <c r="G779">
        <v>-0.19422125043237601</v>
      </c>
      <c r="H779" s="55" t="s">
        <v>70</v>
      </c>
      <c r="I779" t="e">
        <f t="shared" si="12"/>
        <v>#N/A</v>
      </c>
      <c r="J779">
        <v>0</v>
      </c>
      <c r="L779" s="4">
        <v>43500</v>
      </c>
      <c r="M779">
        <v>294459.08279210201</v>
      </c>
    </row>
    <row r="780" spans="1:13" x14ac:dyDescent="0.2">
      <c r="A780" s="4">
        <v>39491</v>
      </c>
      <c r="B780">
        <v>125</v>
      </c>
      <c r="C780">
        <v>28.422923927550102</v>
      </c>
      <c r="D780">
        <v>12.526100843429001</v>
      </c>
      <c r="E780">
        <v>1.0283843015835401</v>
      </c>
      <c r="F780">
        <v>0.84464321561897204</v>
      </c>
      <c r="G780">
        <v>-0.153449810450179</v>
      </c>
      <c r="H780" s="55" t="s">
        <v>70</v>
      </c>
      <c r="I780" t="e">
        <f t="shared" si="12"/>
        <v>#N/A</v>
      </c>
      <c r="J780">
        <v>0</v>
      </c>
      <c r="L780" s="4">
        <v>43501</v>
      </c>
      <c r="M780">
        <v>294585.892606023</v>
      </c>
    </row>
    <row r="781" spans="1:13" x14ac:dyDescent="0.2">
      <c r="A781" s="4">
        <v>39492</v>
      </c>
      <c r="B781">
        <v>125</v>
      </c>
      <c r="C781">
        <v>28.647811629799499</v>
      </c>
      <c r="D781">
        <v>11.503954120622099</v>
      </c>
      <c r="E781">
        <v>1.20967575749127</v>
      </c>
      <c r="F781">
        <v>0.82153698585283896</v>
      </c>
      <c r="G781">
        <v>-0.17659109167124901</v>
      </c>
      <c r="H781" s="55" t="s">
        <v>70</v>
      </c>
      <c r="I781" t="e">
        <f t="shared" si="12"/>
        <v>#N/A</v>
      </c>
      <c r="J781">
        <v>0</v>
      </c>
      <c r="L781" s="4">
        <v>43502</v>
      </c>
      <c r="M781">
        <v>294698.35485642101</v>
      </c>
    </row>
    <row r="782" spans="1:13" x14ac:dyDescent="0.2">
      <c r="A782" s="4">
        <v>39493</v>
      </c>
      <c r="B782">
        <v>128</v>
      </c>
      <c r="C782">
        <v>26.0381655468403</v>
      </c>
      <c r="D782">
        <v>10.0857249327955</v>
      </c>
      <c r="E782">
        <v>2.7117415448854798</v>
      </c>
      <c r="F782">
        <v>0.71484891230845504</v>
      </c>
      <c r="G782">
        <v>-0.28187683512853601</v>
      </c>
      <c r="H782" s="55" t="s">
        <v>266</v>
      </c>
      <c r="I782" t="e">
        <f t="shared" si="12"/>
        <v>#N/A</v>
      </c>
      <c r="J782">
        <v>1.2149830849298</v>
      </c>
      <c r="L782" s="4">
        <v>43503</v>
      </c>
      <c r="M782">
        <v>294230.39976424002</v>
      </c>
    </row>
    <row r="783" spans="1:13" x14ac:dyDescent="0.2">
      <c r="A783" s="4">
        <v>39497</v>
      </c>
      <c r="B783">
        <v>128</v>
      </c>
      <c r="C783">
        <v>26.288587721369499</v>
      </c>
      <c r="D783">
        <v>10.239305608248999</v>
      </c>
      <c r="E783">
        <v>2.5001228229952002</v>
      </c>
      <c r="F783">
        <v>0.72715590374382399</v>
      </c>
      <c r="G783">
        <v>-0.26978595452972798</v>
      </c>
      <c r="H783" s="55" t="s">
        <v>266</v>
      </c>
      <c r="I783" t="e">
        <f t="shared" si="12"/>
        <v>#N/A</v>
      </c>
      <c r="J783">
        <v>0</v>
      </c>
      <c r="L783" s="4">
        <v>43504</v>
      </c>
      <c r="M783">
        <v>294528.716551591</v>
      </c>
    </row>
    <row r="784" spans="1:13" x14ac:dyDescent="0.2">
      <c r="A784" s="4">
        <v>39498</v>
      </c>
      <c r="B784">
        <v>128</v>
      </c>
      <c r="C784">
        <v>25.582824249558598</v>
      </c>
      <c r="D784">
        <v>10.3690358332085</v>
      </c>
      <c r="E784">
        <v>2.2319035278405202</v>
      </c>
      <c r="F784">
        <v>0.74256912221738303</v>
      </c>
      <c r="G784">
        <v>-0.25443336288991097</v>
      </c>
      <c r="H784" s="55" t="s">
        <v>266</v>
      </c>
      <c r="I784" t="e">
        <f t="shared" si="12"/>
        <v>#N/A</v>
      </c>
      <c r="J784">
        <v>0</v>
      </c>
      <c r="L784" s="4">
        <v>43507</v>
      </c>
      <c r="M784">
        <v>294681.21979334002</v>
      </c>
    </row>
    <row r="785" spans="1:13" x14ac:dyDescent="0.2">
      <c r="A785" s="4">
        <v>39499</v>
      </c>
      <c r="B785">
        <v>128</v>
      </c>
      <c r="C785">
        <v>25.568516462645601</v>
      </c>
      <c r="D785">
        <v>9.4996036016716694</v>
      </c>
      <c r="E785">
        <v>2.4933279227459302</v>
      </c>
      <c r="F785">
        <v>0.71705043387251299</v>
      </c>
      <c r="G785">
        <v>-0.27997905534450301</v>
      </c>
      <c r="H785" s="55" t="s">
        <v>266</v>
      </c>
      <c r="I785" t="e">
        <f t="shared" si="12"/>
        <v>#N/A</v>
      </c>
      <c r="J785">
        <v>0</v>
      </c>
      <c r="L785" s="4">
        <v>43508</v>
      </c>
      <c r="M785">
        <v>295077.87751206598</v>
      </c>
    </row>
    <row r="786" spans="1:13" x14ac:dyDescent="0.2">
      <c r="A786" s="4">
        <v>39500</v>
      </c>
      <c r="B786">
        <v>128</v>
      </c>
      <c r="C786">
        <v>24.967708066656801</v>
      </c>
      <c r="D786">
        <v>9.9591101497425605</v>
      </c>
      <c r="E786">
        <v>2.1290722846966701</v>
      </c>
      <c r="F786">
        <v>0.74282853181095299</v>
      </c>
      <c r="G786">
        <v>-0.25427074098597202</v>
      </c>
      <c r="H786" s="55" t="s">
        <v>266</v>
      </c>
      <c r="I786" t="e">
        <f t="shared" si="12"/>
        <v>#N/A</v>
      </c>
      <c r="J786">
        <v>0</v>
      </c>
      <c r="L786" s="4">
        <v>43509</v>
      </c>
      <c r="M786">
        <v>295137.03582445998</v>
      </c>
    </row>
    <row r="787" spans="1:13" x14ac:dyDescent="0.2">
      <c r="A787" s="4">
        <v>39503</v>
      </c>
      <c r="B787">
        <v>128</v>
      </c>
      <c r="C787">
        <v>24.1839598412583</v>
      </c>
      <c r="D787">
        <v>11.0382765548521</v>
      </c>
      <c r="E787">
        <v>1.5077134650744599</v>
      </c>
      <c r="F787">
        <v>0.794218505357001</v>
      </c>
      <c r="G787">
        <v>-0.20307012500862601</v>
      </c>
      <c r="H787" s="55" t="s">
        <v>266</v>
      </c>
      <c r="I787" t="e">
        <f t="shared" si="12"/>
        <v>#N/A</v>
      </c>
      <c r="J787">
        <v>0</v>
      </c>
      <c r="L787" s="4">
        <v>43510</v>
      </c>
      <c r="M787">
        <v>295191.495694215</v>
      </c>
    </row>
    <row r="788" spans="1:13" x14ac:dyDescent="0.2">
      <c r="A788" s="4">
        <v>39504</v>
      </c>
      <c r="B788">
        <v>128</v>
      </c>
      <c r="C788">
        <v>23.3450309048858</v>
      </c>
      <c r="D788">
        <v>11.7228428892021</v>
      </c>
      <c r="E788">
        <v>1.1659444693727601</v>
      </c>
      <c r="F788">
        <v>0.82606337716622902</v>
      </c>
      <c r="G788">
        <v>-0.17129609326328801</v>
      </c>
      <c r="H788" s="55" t="s">
        <v>266</v>
      </c>
      <c r="I788" t="e">
        <f t="shared" si="12"/>
        <v>#N/A</v>
      </c>
      <c r="J788">
        <v>0</v>
      </c>
      <c r="L788" s="4">
        <v>43511</v>
      </c>
      <c r="M788">
        <v>295197.87148805801</v>
      </c>
    </row>
    <row r="789" spans="1:13" x14ac:dyDescent="0.2">
      <c r="A789" s="4">
        <v>39505</v>
      </c>
      <c r="B789">
        <v>128</v>
      </c>
      <c r="C789">
        <v>23.9987166256692</v>
      </c>
      <c r="D789">
        <v>11.6604604877288</v>
      </c>
      <c r="E789">
        <v>1.2482281745806201</v>
      </c>
      <c r="F789">
        <v>0.81915508550065896</v>
      </c>
      <c r="G789">
        <v>-0.17825245061603401</v>
      </c>
      <c r="H789" s="55" t="s">
        <v>266</v>
      </c>
      <c r="I789" t="e">
        <f t="shared" si="12"/>
        <v>#N/A</v>
      </c>
      <c r="J789">
        <v>0</v>
      </c>
      <c r="L789" s="4">
        <v>43515</v>
      </c>
      <c r="M789">
        <v>295620.25211979297</v>
      </c>
    </row>
    <row r="790" spans="1:13" x14ac:dyDescent="0.2">
      <c r="A790" s="4">
        <v>39506</v>
      </c>
      <c r="B790">
        <v>128</v>
      </c>
      <c r="C790">
        <v>24.576847066559498</v>
      </c>
      <c r="D790">
        <v>10.617223906966901</v>
      </c>
      <c r="E790">
        <v>1.56037410889446</v>
      </c>
      <c r="F790">
        <v>0.78615736483301402</v>
      </c>
      <c r="G790">
        <v>-0.21127593478970499</v>
      </c>
      <c r="H790" s="55" t="s">
        <v>266</v>
      </c>
      <c r="I790" t="e">
        <f t="shared" si="12"/>
        <v>#N/A</v>
      </c>
      <c r="J790">
        <v>0</v>
      </c>
      <c r="L790" s="4">
        <v>43516</v>
      </c>
      <c r="M790">
        <v>295962.44149254198</v>
      </c>
    </row>
    <row r="791" spans="1:13" x14ac:dyDescent="0.2">
      <c r="A791" s="4">
        <v>39507</v>
      </c>
      <c r="B791">
        <v>128</v>
      </c>
      <c r="C791">
        <v>26.0182813779704</v>
      </c>
      <c r="D791">
        <v>8.5261192076483105</v>
      </c>
      <c r="E791">
        <v>2.5260750483161898</v>
      </c>
      <c r="F791">
        <v>0.70018521496116704</v>
      </c>
      <c r="G791">
        <v>-0.29724217659468199</v>
      </c>
      <c r="H791" s="55" t="s">
        <v>266</v>
      </c>
      <c r="I791" t="e">
        <f t="shared" si="12"/>
        <v>#N/A</v>
      </c>
      <c r="J791">
        <v>0</v>
      </c>
      <c r="L791" s="4">
        <v>43517</v>
      </c>
      <c r="M791">
        <v>295601.50632768503</v>
      </c>
    </row>
    <row r="792" spans="1:13" x14ac:dyDescent="0.2">
      <c r="A792" s="4">
        <v>39510</v>
      </c>
      <c r="B792">
        <v>128</v>
      </c>
      <c r="C792">
        <v>25.9703543071161</v>
      </c>
      <c r="D792">
        <v>8.1456003777791803</v>
      </c>
      <c r="E792">
        <v>2.48347150798566</v>
      </c>
      <c r="F792">
        <v>0.69585055844346599</v>
      </c>
      <c r="G792">
        <v>-0.30172836613978599</v>
      </c>
      <c r="H792" s="55" t="s">
        <v>266</v>
      </c>
      <c r="I792" t="e">
        <f t="shared" si="12"/>
        <v>#N/A</v>
      </c>
      <c r="J792">
        <v>0</v>
      </c>
      <c r="L792" s="4">
        <v>43518</v>
      </c>
      <c r="M792">
        <v>296468.04323687998</v>
      </c>
    </row>
    <row r="793" spans="1:13" x14ac:dyDescent="0.2">
      <c r="A793" s="4">
        <v>39511</v>
      </c>
      <c r="B793">
        <v>128</v>
      </c>
      <c r="C793">
        <v>25.4819988344988</v>
      </c>
      <c r="D793">
        <v>7.6625519184863302</v>
      </c>
      <c r="E793">
        <v>2.5149214587442401</v>
      </c>
      <c r="F793">
        <v>0.68524222368289001</v>
      </c>
      <c r="G793">
        <v>-0.312380168957546</v>
      </c>
      <c r="H793" s="55" t="s">
        <v>266</v>
      </c>
      <c r="I793" t="e">
        <f t="shared" si="12"/>
        <v>#N/A</v>
      </c>
      <c r="J793">
        <v>0</v>
      </c>
      <c r="L793" s="4">
        <v>43521</v>
      </c>
      <c r="M793">
        <v>296596.66423426598</v>
      </c>
    </row>
    <row r="794" spans="1:13" x14ac:dyDescent="0.2">
      <c r="A794" s="4">
        <v>39512</v>
      </c>
      <c r="B794">
        <v>128</v>
      </c>
      <c r="C794">
        <v>24.5842561084959</v>
      </c>
      <c r="D794">
        <v>8.06031447971964</v>
      </c>
      <c r="E794">
        <v>2.0774312480058201</v>
      </c>
      <c r="F794">
        <v>0.71730116728309101</v>
      </c>
      <c r="G794">
        <v>-0.28038855210792701</v>
      </c>
      <c r="H794" s="55" t="s">
        <v>266</v>
      </c>
      <c r="I794" t="e">
        <f t="shared" si="12"/>
        <v>#N/A</v>
      </c>
      <c r="J794">
        <v>0</v>
      </c>
      <c r="L794" s="4">
        <v>43522</v>
      </c>
      <c r="M794">
        <v>296580.53055186698</v>
      </c>
    </row>
    <row r="795" spans="1:13" x14ac:dyDescent="0.2">
      <c r="A795" s="4">
        <v>39513</v>
      </c>
      <c r="B795">
        <v>128</v>
      </c>
      <c r="C795">
        <v>26.580550160232001</v>
      </c>
      <c r="D795">
        <v>6.4760673584748396</v>
      </c>
      <c r="E795">
        <v>3.2681508874345</v>
      </c>
      <c r="F795">
        <v>0.62327093215212503</v>
      </c>
      <c r="G795">
        <v>-0.37442351329262102</v>
      </c>
      <c r="H795" s="55" t="s">
        <v>266</v>
      </c>
      <c r="I795" t="e">
        <f t="shared" si="12"/>
        <v>#N/A</v>
      </c>
      <c r="J795">
        <v>0</v>
      </c>
      <c r="L795" s="4">
        <v>43523</v>
      </c>
      <c r="M795">
        <v>296746.67695970502</v>
      </c>
    </row>
    <row r="796" spans="1:13" x14ac:dyDescent="0.2">
      <c r="A796" s="4">
        <v>39514</v>
      </c>
      <c r="B796">
        <v>128</v>
      </c>
      <c r="C796">
        <v>26.098914624932501</v>
      </c>
      <c r="D796">
        <v>5.5198492436319002</v>
      </c>
      <c r="E796">
        <v>3.6728682299472601</v>
      </c>
      <c r="F796">
        <v>0.580527517246896</v>
      </c>
      <c r="G796">
        <v>-0.41719717929873001</v>
      </c>
      <c r="H796" s="55" t="s">
        <v>266</v>
      </c>
      <c r="I796" t="e">
        <f t="shared" si="12"/>
        <v>#N/A</v>
      </c>
      <c r="J796">
        <v>0</v>
      </c>
      <c r="L796" s="4">
        <v>43524</v>
      </c>
      <c r="M796">
        <v>296703.94530290097</v>
      </c>
    </row>
    <row r="797" spans="1:13" x14ac:dyDescent="0.2">
      <c r="A797" s="4">
        <v>39517</v>
      </c>
      <c r="B797">
        <v>128</v>
      </c>
      <c r="C797">
        <v>27.610099999999999</v>
      </c>
      <c r="D797">
        <v>4.6563369598415401</v>
      </c>
      <c r="E797">
        <v>4.5342304157722104</v>
      </c>
      <c r="F797">
        <v>0.52110075770269404</v>
      </c>
      <c r="G797">
        <v>-0.47675803385210302</v>
      </c>
      <c r="H797" s="55" t="s">
        <v>266</v>
      </c>
      <c r="I797" t="e">
        <f t="shared" si="12"/>
        <v>#N/A</v>
      </c>
      <c r="J797">
        <v>0</v>
      </c>
      <c r="L797" s="4">
        <v>43525</v>
      </c>
      <c r="M797">
        <v>297423.212908766</v>
      </c>
    </row>
    <row r="798" spans="1:13" x14ac:dyDescent="0.2">
      <c r="A798" s="4">
        <v>39518</v>
      </c>
      <c r="B798">
        <v>128</v>
      </c>
      <c r="C798">
        <v>25.603799095022602</v>
      </c>
      <c r="D798">
        <v>7.0458280335544998</v>
      </c>
      <c r="E798">
        <v>2.3313372135131898</v>
      </c>
      <c r="F798">
        <v>0.683154714448587</v>
      </c>
      <c r="G798">
        <v>-0.31483123428826498</v>
      </c>
      <c r="H798" s="55" t="s">
        <v>266</v>
      </c>
      <c r="I798" t="e">
        <f t="shared" si="12"/>
        <v>#N/A</v>
      </c>
      <c r="J798">
        <v>0</v>
      </c>
      <c r="L798" s="4">
        <v>43528</v>
      </c>
      <c r="M798">
        <v>297254.79077401001</v>
      </c>
    </row>
    <row r="799" spans="1:13" x14ac:dyDescent="0.2">
      <c r="A799" s="4">
        <v>39519</v>
      </c>
      <c r="B799">
        <v>128</v>
      </c>
      <c r="C799">
        <v>25.7859529841657</v>
      </c>
      <c r="D799">
        <v>6.1943651935454804</v>
      </c>
      <c r="E799">
        <v>2.7251439636217301</v>
      </c>
      <c r="F799">
        <v>0.64218308650555</v>
      </c>
      <c r="G799">
        <v>-0.35583729744192</v>
      </c>
      <c r="H799" s="55" t="s">
        <v>266</v>
      </c>
      <c r="I799" t="e">
        <f t="shared" si="12"/>
        <v>#N/A</v>
      </c>
      <c r="J799">
        <v>0</v>
      </c>
      <c r="L799" s="4">
        <v>43529</v>
      </c>
      <c r="M799">
        <v>297249.10584628698</v>
      </c>
    </row>
    <row r="800" spans="1:13" x14ac:dyDescent="0.2">
      <c r="A800" s="4">
        <v>39520</v>
      </c>
      <c r="B800">
        <v>128</v>
      </c>
      <c r="C800">
        <v>26.367338245347501</v>
      </c>
      <c r="D800">
        <v>6.4112850734036302</v>
      </c>
      <c r="E800">
        <v>2.6613046081943401</v>
      </c>
      <c r="F800">
        <v>0.65087129240459096</v>
      </c>
      <c r="G800">
        <v>-0.34720677605375599</v>
      </c>
      <c r="H800" s="55" t="s">
        <v>266</v>
      </c>
      <c r="I800" t="e">
        <f t="shared" si="12"/>
        <v>#N/A</v>
      </c>
      <c r="J800">
        <v>0</v>
      </c>
      <c r="L800" s="4">
        <v>43530</v>
      </c>
      <c r="M800">
        <v>296593.06718310103</v>
      </c>
    </row>
    <row r="801" spans="1:13" x14ac:dyDescent="0.2">
      <c r="A801" s="4">
        <v>39521</v>
      </c>
      <c r="B801">
        <v>128</v>
      </c>
      <c r="C801">
        <v>32.667419280919702</v>
      </c>
      <c r="D801">
        <v>6.0798533980999299</v>
      </c>
      <c r="E801">
        <v>4.3770774298508899</v>
      </c>
      <c r="F801">
        <v>0.57095123952863502</v>
      </c>
      <c r="G801">
        <v>-0.42715078309080401</v>
      </c>
      <c r="H801" s="55" t="s">
        <v>266</v>
      </c>
      <c r="I801" t="e">
        <f t="shared" si="12"/>
        <v>#N/A</v>
      </c>
      <c r="J801">
        <v>0</v>
      </c>
      <c r="L801" s="4">
        <v>43531</v>
      </c>
      <c r="M801">
        <v>295275.98747710697</v>
      </c>
    </row>
    <row r="802" spans="1:13" x14ac:dyDescent="0.2">
      <c r="A802" s="4">
        <v>39524</v>
      </c>
      <c r="B802">
        <v>128</v>
      </c>
      <c r="C802">
        <v>32.3056925954793</v>
      </c>
      <c r="D802">
        <v>5.0628680964160804</v>
      </c>
      <c r="E802">
        <v>4.6987342375915402</v>
      </c>
      <c r="F802">
        <v>0.52999315175906003</v>
      </c>
      <c r="G802">
        <v>-0.46825373468808601</v>
      </c>
      <c r="H802" s="55" t="s">
        <v>266</v>
      </c>
      <c r="I802" t="e">
        <f t="shared" si="12"/>
        <v>#N/A</v>
      </c>
      <c r="J802">
        <v>0</v>
      </c>
      <c r="L802" s="4">
        <v>43532</v>
      </c>
      <c r="M802">
        <v>295045.513009527</v>
      </c>
    </row>
    <row r="803" spans="1:13" x14ac:dyDescent="0.2">
      <c r="A803" s="4">
        <v>39525</v>
      </c>
      <c r="B803">
        <v>128</v>
      </c>
      <c r="C803">
        <v>26.150344443613001</v>
      </c>
      <c r="D803">
        <v>7.4439105210026604</v>
      </c>
      <c r="E803">
        <v>1.7557870429809901</v>
      </c>
      <c r="F803">
        <v>0.72782478459009003</v>
      </c>
      <c r="G803">
        <v>-0.27054450263362001</v>
      </c>
      <c r="H803" s="55" t="s">
        <v>266</v>
      </c>
      <c r="I803" t="e">
        <f t="shared" si="12"/>
        <v>#N/A</v>
      </c>
      <c r="J803">
        <v>0</v>
      </c>
      <c r="L803" s="4">
        <v>43535</v>
      </c>
      <c r="M803">
        <v>297709.523823608</v>
      </c>
    </row>
    <row r="804" spans="1:13" x14ac:dyDescent="0.2">
      <c r="A804" s="4">
        <v>39526</v>
      </c>
      <c r="B804">
        <v>128</v>
      </c>
      <c r="C804">
        <v>28.4551189686924</v>
      </c>
      <c r="D804">
        <v>5.4926823503938902</v>
      </c>
      <c r="E804">
        <v>3.1104547144127799</v>
      </c>
      <c r="F804">
        <v>0.60440497548558603</v>
      </c>
      <c r="G804">
        <v>-0.39397682835866199</v>
      </c>
      <c r="H804" s="55" t="s">
        <v>266</v>
      </c>
      <c r="I804" t="e">
        <f t="shared" si="12"/>
        <v>#N/A</v>
      </c>
      <c r="J804">
        <v>0</v>
      </c>
      <c r="L804" s="4">
        <v>43536</v>
      </c>
      <c r="M804">
        <v>298225.68812956702</v>
      </c>
    </row>
    <row r="805" spans="1:13" x14ac:dyDescent="0.2">
      <c r="A805" s="4">
        <v>39527</v>
      </c>
      <c r="B805">
        <v>128</v>
      </c>
      <c r="C805">
        <v>25.281869473046701</v>
      </c>
      <c r="D805">
        <v>6.1235094039098596</v>
      </c>
      <c r="E805">
        <v>1.9825884886001399</v>
      </c>
      <c r="F805">
        <v>0.68450840265114898</v>
      </c>
      <c r="G805">
        <v>-0.313948162274511</v>
      </c>
      <c r="H805" s="55" t="s">
        <v>266</v>
      </c>
      <c r="I805" t="e">
        <f t="shared" si="12"/>
        <v>#N/A</v>
      </c>
      <c r="J805">
        <v>0</v>
      </c>
      <c r="L805" s="4">
        <v>43537</v>
      </c>
      <c r="M805">
        <v>298437.90664703498</v>
      </c>
    </row>
    <row r="806" spans="1:13" x14ac:dyDescent="0.2">
      <c r="A806" s="4">
        <v>39531</v>
      </c>
      <c r="B806">
        <v>128</v>
      </c>
      <c r="C806">
        <v>27.492771733966698</v>
      </c>
      <c r="D806">
        <v>9.5494357353788892</v>
      </c>
      <c r="E806">
        <v>2.7182835019146201</v>
      </c>
      <c r="F806">
        <v>0.70705374705746105</v>
      </c>
      <c r="G806">
        <v>-0.29018246282381599</v>
      </c>
      <c r="H806" s="55" t="s">
        <v>71</v>
      </c>
      <c r="I806" t="e">
        <f t="shared" si="12"/>
        <v>#N/A</v>
      </c>
      <c r="J806">
        <v>0</v>
      </c>
      <c r="L806" s="4">
        <v>43538</v>
      </c>
      <c r="M806">
        <v>298517.95450494002</v>
      </c>
    </row>
    <row r="807" spans="1:13" x14ac:dyDescent="0.2">
      <c r="A807" s="4">
        <v>39532</v>
      </c>
      <c r="B807">
        <v>128</v>
      </c>
      <c r="C807">
        <v>27.7432662958843</v>
      </c>
      <c r="D807">
        <v>9.6444553184249706</v>
      </c>
      <c r="E807">
        <v>2.6765439497175598</v>
      </c>
      <c r="F807">
        <v>0.71047421090144702</v>
      </c>
      <c r="G807">
        <v>-0.28681663262770701</v>
      </c>
      <c r="H807" s="55" t="s">
        <v>71</v>
      </c>
      <c r="I807" t="e">
        <f t="shared" si="12"/>
        <v>#N/A</v>
      </c>
      <c r="J807">
        <v>0</v>
      </c>
      <c r="L807" s="4">
        <v>43539</v>
      </c>
      <c r="M807">
        <v>298525.98584773799</v>
      </c>
    </row>
    <row r="808" spans="1:13" x14ac:dyDescent="0.2">
      <c r="A808" s="4">
        <v>39533</v>
      </c>
      <c r="B808">
        <v>128</v>
      </c>
      <c r="C808">
        <v>27.3028501501501</v>
      </c>
      <c r="D808">
        <v>8.3759818716084204</v>
      </c>
      <c r="E808">
        <v>3.05743095121723</v>
      </c>
      <c r="F808">
        <v>0.67233327355400097</v>
      </c>
      <c r="G808">
        <v>-0.32497671267845701</v>
      </c>
      <c r="H808" s="55" t="s">
        <v>71</v>
      </c>
      <c r="I808" t="e">
        <f t="shared" si="12"/>
        <v>#N/A</v>
      </c>
      <c r="J808">
        <v>0</v>
      </c>
      <c r="L808" s="4">
        <v>43542</v>
      </c>
      <c r="M808">
        <v>299051.66943317797</v>
      </c>
    </row>
    <row r="809" spans="1:13" x14ac:dyDescent="0.2">
      <c r="A809" s="4">
        <v>39534</v>
      </c>
      <c r="B809">
        <v>128</v>
      </c>
      <c r="C809">
        <v>27.006613526133499</v>
      </c>
      <c r="D809">
        <v>7.9952373956237199</v>
      </c>
      <c r="E809">
        <v>3.0946346218023302</v>
      </c>
      <c r="F809">
        <v>0.66363035912411605</v>
      </c>
      <c r="G809">
        <v>-0.33372396876928001</v>
      </c>
      <c r="H809" s="55" t="s">
        <v>71</v>
      </c>
      <c r="I809" t="e">
        <f t="shared" si="12"/>
        <v>#N/A</v>
      </c>
      <c r="J809">
        <v>0</v>
      </c>
      <c r="L809" s="4">
        <v>43543</v>
      </c>
      <c r="M809">
        <v>299058.56561784301</v>
      </c>
    </row>
    <row r="810" spans="1:13" x14ac:dyDescent="0.2">
      <c r="A810" s="4">
        <v>39535</v>
      </c>
      <c r="B810">
        <v>128</v>
      </c>
      <c r="C810">
        <v>26.419874344156302</v>
      </c>
      <c r="D810">
        <v>7.0156244136436801</v>
      </c>
      <c r="E810">
        <v>3.38721167201642</v>
      </c>
      <c r="F810">
        <v>0.63073675168952903</v>
      </c>
      <c r="G810">
        <v>-0.36664538228364102</v>
      </c>
      <c r="H810" s="55" t="s">
        <v>71</v>
      </c>
      <c r="I810" t="e">
        <f t="shared" si="12"/>
        <v>#N/A</v>
      </c>
      <c r="J810">
        <v>0</v>
      </c>
      <c r="L810" s="4">
        <v>43544</v>
      </c>
      <c r="M810">
        <v>298708.36152103898</v>
      </c>
    </row>
    <row r="811" spans="1:13" x14ac:dyDescent="0.2">
      <c r="A811" s="4">
        <v>39538</v>
      </c>
      <c r="B811">
        <v>128</v>
      </c>
      <c r="C811">
        <v>26.7974978479958</v>
      </c>
      <c r="D811">
        <v>7.22340862840458</v>
      </c>
      <c r="E811">
        <v>3.1437156466674399</v>
      </c>
      <c r="F811">
        <v>0.64587535262484796</v>
      </c>
      <c r="G811">
        <v>-0.35167553628494502</v>
      </c>
      <c r="H811" s="55" t="s">
        <v>71</v>
      </c>
      <c r="I811" t="e">
        <f t="shared" si="12"/>
        <v>#N/A</v>
      </c>
      <c r="J811">
        <v>0</v>
      </c>
      <c r="L811" s="4">
        <v>43545</v>
      </c>
      <c r="M811">
        <v>299746.82372164202</v>
      </c>
    </row>
    <row r="812" spans="1:13" x14ac:dyDescent="0.2">
      <c r="A812" s="4">
        <v>39539</v>
      </c>
      <c r="B812">
        <v>128</v>
      </c>
      <c r="C812">
        <v>24.870119954615301</v>
      </c>
      <c r="D812">
        <v>10.2083796133773</v>
      </c>
      <c r="E812">
        <v>1.49178039032392</v>
      </c>
      <c r="F812">
        <v>0.78646629068896201</v>
      </c>
      <c r="G812">
        <v>-0.21121895414203401</v>
      </c>
      <c r="H812" s="55" t="s">
        <v>71</v>
      </c>
      <c r="I812" t="e">
        <f t="shared" si="12"/>
        <v>#N/A</v>
      </c>
      <c r="J812">
        <v>0</v>
      </c>
      <c r="L812" s="4">
        <v>43546</v>
      </c>
      <c r="M812">
        <v>297015.34625332197</v>
      </c>
    </row>
    <row r="813" spans="1:13" x14ac:dyDescent="0.2">
      <c r="A813" s="4">
        <v>39540</v>
      </c>
      <c r="B813">
        <v>128</v>
      </c>
      <c r="C813">
        <v>25.498146598390601</v>
      </c>
      <c r="D813">
        <v>10.327203584362699</v>
      </c>
      <c r="E813">
        <v>1.5204566892620699</v>
      </c>
      <c r="F813">
        <v>0.78585217404315599</v>
      </c>
      <c r="G813">
        <v>-0.21188601511179</v>
      </c>
      <c r="H813" s="55" t="s">
        <v>71</v>
      </c>
      <c r="I813" t="e">
        <f t="shared" si="12"/>
        <v>#N/A</v>
      </c>
      <c r="J813">
        <v>0</v>
      </c>
      <c r="L813" s="4">
        <v>43549</v>
      </c>
      <c r="M813">
        <v>297188.97847337899</v>
      </c>
    </row>
    <row r="814" spans="1:13" x14ac:dyDescent="0.2">
      <c r="A814" s="4">
        <v>39541</v>
      </c>
      <c r="B814">
        <v>128</v>
      </c>
      <c r="C814">
        <v>25.322740688850001</v>
      </c>
      <c r="D814">
        <v>10.5356570916527</v>
      </c>
      <c r="E814">
        <v>1.38720594799738</v>
      </c>
      <c r="F814">
        <v>0.79783508829790895</v>
      </c>
      <c r="G814">
        <v>-0.19995985600622301</v>
      </c>
      <c r="H814" s="55" t="s">
        <v>71</v>
      </c>
      <c r="I814" t="e">
        <f t="shared" si="12"/>
        <v>#N/A</v>
      </c>
      <c r="J814">
        <v>0</v>
      </c>
      <c r="L814" s="4">
        <v>43550</v>
      </c>
      <c r="M814">
        <v>298526.885228528</v>
      </c>
    </row>
    <row r="815" spans="1:13" x14ac:dyDescent="0.2">
      <c r="A815" s="4">
        <v>39542</v>
      </c>
      <c r="B815">
        <v>128</v>
      </c>
      <c r="C815">
        <v>24.9450790634816</v>
      </c>
      <c r="D815">
        <v>10.3260438005605</v>
      </c>
      <c r="E815">
        <v>1.33009865305347</v>
      </c>
      <c r="F815">
        <v>0.79989280006571195</v>
      </c>
      <c r="G815">
        <v>-0.19795107292820799</v>
      </c>
      <c r="H815" s="55" t="s">
        <v>71</v>
      </c>
      <c r="I815" t="e">
        <f t="shared" si="12"/>
        <v>#N/A</v>
      </c>
      <c r="J815">
        <v>0</v>
      </c>
      <c r="L815" s="4">
        <v>43551</v>
      </c>
      <c r="M815">
        <v>297795.02572776302</v>
      </c>
    </row>
    <row r="816" spans="1:13" x14ac:dyDescent="0.2">
      <c r="A816" s="4">
        <v>39545</v>
      </c>
      <c r="B816">
        <v>128</v>
      </c>
      <c r="C816">
        <v>24.868695327102799</v>
      </c>
      <c r="D816">
        <v>10.2504783984837</v>
      </c>
      <c r="E816">
        <v>1.1944753517353</v>
      </c>
      <c r="F816">
        <v>0.81000882252955198</v>
      </c>
      <c r="G816">
        <v>-0.18798986496403999</v>
      </c>
      <c r="H816" s="55" t="s">
        <v>71</v>
      </c>
      <c r="I816" t="e">
        <f t="shared" si="12"/>
        <v>#N/A</v>
      </c>
      <c r="J816">
        <v>0</v>
      </c>
      <c r="L816" s="4">
        <v>43552</v>
      </c>
      <c r="M816">
        <v>298612.962083544</v>
      </c>
    </row>
    <row r="817" spans="1:13" x14ac:dyDescent="0.2">
      <c r="A817" s="4">
        <v>39546</v>
      </c>
      <c r="B817">
        <v>128</v>
      </c>
      <c r="C817">
        <v>24.525983350387399</v>
      </c>
      <c r="D817">
        <v>10.055746697354</v>
      </c>
      <c r="E817">
        <v>1.1421958499685501</v>
      </c>
      <c r="F817">
        <v>0.81236923623592705</v>
      </c>
      <c r="G817">
        <v>-0.18567874267307299</v>
      </c>
      <c r="H817" s="55" t="s">
        <v>71</v>
      </c>
      <c r="I817" t="e">
        <f t="shared" si="12"/>
        <v>#N/A</v>
      </c>
      <c r="J817">
        <v>0</v>
      </c>
      <c r="L817" s="4">
        <v>43553</v>
      </c>
      <c r="M817">
        <v>299543.75065926497</v>
      </c>
    </row>
    <row r="818" spans="1:13" x14ac:dyDescent="0.2">
      <c r="A818" s="4">
        <v>39547</v>
      </c>
      <c r="B818">
        <v>128</v>
      </c>
      <c r="C818">
        <v>24.922451792682001</v>
      </c>
      <c r="D818">
        <v>9.2696925100501097</v>
      </c>
      <c r="E818">
        <v>1.3478697454847499</v>
      </c>
      <c r="F818">
        <v>0.78619342992283103</v>
      </c>
      <c r="G818">
        <v>-0.211892007933667</v>
      </c>
      <c r="H818" s="55" t="s">
        <v>71</v>
      </c>
      <c r="I818" t="e">
        <f t="shared" si="12"/>
        <v>#N/A</v>
      </c>
      <c r="J818">
        <v>0</v>
      </c>
      <c r="L818" s="4">
        <v>43556</v>
      </c>
      <c r="M818">
        <v>300916.76718009799</v>
      </c>
    </row>
    <row r="819" spans="1:13" x14ac:dyDescent="0.2">
      <c r="A819" s="4">
        <v>39548</v>
      </c>
      <c r="B819">
        <v>128</v>
      </c>
      <c r="C819">
        <v>24.024914233200999</v>
      </c>
      <c r="D819">
        <v>9.2685006422452396</v>
      </c>
      <c r="E819">
        <v>1.1598546586420799</v>
      </c>
      <c r="F819">
        <v>0.80192966946718502</v>
      </c>
      <c r="G819">
        <v>-0.19621012314122499</v>
      </c>
      <c r="H819" s="55" t="s">
        <v>71</v>
      </c>
      <c r="I819" t="e">
        <f t="shared" si="12"/>
        <v>#N/A</v>
      </c>
      <c r="J819">
        <v>0</v>
      </c>
      <c r="L819" s="4">
        <v>43557</v>
      </c>
      <c r="M819">
        <v>301167.28665718902</v>
      </c>
    </row>
    <row r="820" spans="1:13" x14ac:dyDescent="0.2">
      <c r="A820" s="4">
        <v>39549</v>
      </c>
      <c r="B820">
        <v>128</v>
      </c>
      <c r="C820">
        <v>24.7199553756185</v>
      </c>
      <c r="D820">
        <v>7.2968452427300603</v>
      </c>
      <c r="E820">
        <v>1.8302725192896201</v>
      </c>
      <c r="F820">
        <v>0.71973243930562802</v>
      </c>
      <c r="G820">
        <v>-0.27842318146422401</v>
      </c>
      <c r="H820" s="55" t="s">
        <v>71</v>
      </c>
      <c r="I820" t="e">
        <f t="shared" si="12"/>
        <v>#N/A</v>
      </c>
      <c r="J820">
        <v>0</v>
      </c>
      <c r="L820" s="4">
        <v>43558</v>
      </c>
      <c r="M820">
        <v>301066.67371507699</v>
      </c>
    </row>
    <row r="821" spans="1:13" x14ac:dyDescent="0.2">
      <c r="A821" s="4">
        <v>39552</v>
      </c>
      <c r="B821">
        <v>128</v>
      </c>
      <c r="C821">
        <v>25.161205596930699</v>
      </c>
      <c r="D821">
        <v>6.8776164600984799</v>
      </c>
      <c r="E821">
        <v>1.8689358572302499</v>
      </c>
      <c r="F821">
        <v>0.70889636742097795</v>
      </c>
      <c r="G821">
        <v>-0.28941152061202502</v>
      </c>
      <c r="H821" s="55" t="s">
        <v>71</v>
      </c>
      <c r="I821" t="e">
        <f t="shared" si="12"/>
        <v>#N/A</v>
      </c>
      <c r="J821">
        <v>0</v>
      </c>
      <c r="L821" s="4">
        <v>43559</v>
      </c>
      <c r="M821">
        <v>301373.76194055501</v>
      </c>
    </row>
    <row r="822" spans="1:13" x14ac:dyDescent="0.2">
      <c r="A822" s="4">
        <v>39553</v>
      </c>
      <c r="B822">
        <v>128</v>
      </c>
      <c r="C822">
        <v>24.216700210147099</v>
      </c>
      <c r="D822">
        <v>6.92426994096353</v>
      </c>
      <c r="E822">
        <v>1.6072628958748201</v>
      </c>
      <c r="F822">
        <v>0.72896002105451196</v>
      </c>
      <c r="G822">
        <v>-0.26940451777204499</v>
      </c>
      <c r="H822" s="55" t="s">
        <v>71</v>
      </c>
      <c r="I822" t="e">
        <f t="shared" si="12"/>
        <v>#N/A</v>
      </c>
      <c r="J822">
        <v>0</v>
      </c>
      <c r="L822" s="4">
        <v>43560</v>
      </c>
      <c r="M822">
        <v>301732.91745386599</v>
      </c>
    </row>
    <row r="823" spans="1:13" x14ac:dyDescent="0.2">
      <c r="A823" s="4">
        <v>39554</v>
      </c>
      <c r="B823">
        <v>128</v>
      </c>
      <c r="C823">
        <v>22.9215564852028</v>
      </c>
      <c r="D823">
        <v>9.6115381368832793</v>
      </c>
      <c r="E823">
        <v>0.68514930543279495</v>
      </c>
      <c r="F823">
        <v>0.85432398515230501</v>
      </c>
      <c r="G823">
        <v>-0.14413495692345901</v>
      </c>
      <c r="H823" s="55" t="s">
        <v>71</v>
      </c>
      <c r="I823" t="e">
        <f t="shared" si="12"/>
        <v>#N/A</v>
      </c>
      <c r="J823">
        <v>0</v>
      </c>
      <c r="L823" s="4">
        <v>43563</v>
      </c>
      <c r="M823">
        <v>301820.47871778801</v>
      </c>
    </row>
    <row r="824" spans="1:13" x14ac:dyDescent="0.2">
      <c r="A824" s="4">
        <v>39555</v>
      </c>
      <c r="B824">
        <v>128</v>
      </c>
      <c r="C824">
        <v>23.014864465523502</v>
      </c>
      <c r="D824">
        <v>9.7629664153782905</v>
      </c>
      <c r="E824">
        <v>0.63061373323772296</v>
      </c>
      <c r="F824">
        <v>0.86240984985003899</v>
      </c>
      <c r="G824">
        <v>-0.13610264388712001</v>
      </c>
      <c r="H824" s="55" t="s">
        <v>71</v>
      </c>
      <c r="I824" t="e">
        <f t="shared" si="12"/>
        <v>#N/A</v>
      </c>
      <c r="J824">
        <v>0</v>
      </c>
      <c r="L824" s="4">
        <v>43564</v>
      </c>
      <c r="M824">
        <v>301646.32438350102</v>
      </c>
    </row>
    <row r="825" spans="1:13" x14ac:dyDescent="0.2">
      <c r="A825" s="4">
        <v>39556</v>
      </c>
      <c r="B825">
        <v>131</v>
      </c>
      <c r="C825">
        <v>21.876936337377199</v>
      </c>
      <c r="D825">
        <v>9.6469643961078493</v>
      </c>
      <c r="E825">
        <v>1.95370437911712</v>
      </c>
      <c r="F825">
        <v>0.74820687620022497</v>
      </c>
      <c r="G825">
        <v>-0.248597667569632</v>
      </c>
      <c r="H825" s="55" t="s">
        <v>72</v>
      </c>
      <c r="I825" t="e">
        <f t="shared" si="12"/>
        <v>#N/A</v>
      </c>
      <c r="J825">
        <v>0.45954619473823399</v>
      </c>
      <c r="L825" s="4">
        <v>43565</v>
      </c>
      <c r="M825">
        <v>301897.007432924</v>
      </c>
    </row>
    <row r="826" spans="1:13" x14ac:dyDescent="0.2">
      <c r="A826" s="4">
        <v>39559</v>
      </c>
      <c r="B826">
        <v>131</v>
      </c>
      <c r="C826">
        <v>22.096554456874799</v>
      </c>
      <c r="D826">
        <v>9.6381946985440798</v>
      </c>
      <c r="E826">
        <v>1.8823545200110601</v>
      </c>
      <c r="F826">
        <v>0.752551388831047</v>
      </c>
      <c r="G826">
        <v>-0.24440672655571399</v>
      </c>
      <c r="H826" s="55" t="s">
        <v>72</v>
      </c>
      <c r="I826" t="e">
        <f t="shared" si="12"/>
        <v>#N/A</v>
      </c>
      <c r="J826">
        <v>0</v>
      </c>
      <c r="L826" s="4">
        <v>43566</v>
      </c>
      <c r="M826">
        <v>301976.82819289801</v>
      </c>
    </row>
    <row r="827" spans="1:13" x14ac:dyDescent="0.2">
      <c r="A827" s="4">
        <v>39560</v>
      </c>
      <c r="B827">
        <v>131</v>
      </c>
      <c r="C827">
        <v>22.3099415832971</v>
      </c>
      <c r="D827">
        <v>9.1851527752141902</v>
      </c>
      <c r="E827">
        <v>2.04272734315327</v>
      </c>
      <c r="F827">
        <v>0.73650996501405497</v>
      </c>
      <c r="G827">
        <v>-0.26048555748923702</v>
      </c>
      <c r="H827" s="55" t="s">
        <v>72</v>
      </c>
      <c r="I827" t="e">
        <f t="shared" si="12"/>
        <v>#N/A</v>
      </c>
      <c r="J827">
        <v>0</v>
      </c>
      <c r="L827" s="4">
        <v>43567</v>
      </c>
      <c r="M827">
        <v>302115.00419260497</v>
      </c>
    </row>
    <row r="828" spans="1:13" x14ac:dyDescent="0.2">
      <c r="A828" s="4">
        <v>39561</v>
      </c>
      <c r="B828">
        <v>131</v>
      </c>
      <c r="C828">
        <v>22.1019476619228</v>
      </c>
      <c r="D828">
        <v>8.9493685661423097</v>
      </c>
      <c r="E828">
        <v>2.0303650087813998</v>
      </c>
      <c r="F828">
        <v>0.73376471929981602</v>
      </c>
      <c r="G828">
        <v>-0.26327689824009598</v>
      </c>
      <c r="H828" s="55" t="s">
        <v>72</v>
      </c>
      <c r="I828" t="e">
        <f t="shared" si="12"/>
        <v>#N/A</v>
      </c>
      <c r="J828">
        <v>0</v>
      </c>
      <c r="L828" s="4">
        <v>43570</v>
      </c>
      <c r="M828">
        <v>302149.33122482599</v>
      </c>
    </row>
    <row r="829" spans="1:13" x14ac:dyDescent="0.2">
      <c r="A829" s="4">
        <v>39562</v>
      </c>
      <c r="B829">
        <v>131</v>
      </c>
      <c r="C829">
        <v>21.591285193753599</v>
      </c>
      <c r="D829">
        <v>9.2708917197117007</v>
      </c>
      <c r="E829">
        <v>1.7579773961391101</v>
      </c>
      <c r="F829">
        <v>0.75557364694444995</v>
      </c>
      <c r="G829">
        <v>-0.241531515585027</v>
      </c>
      <c r="H829" s="55" t="s">
        <v>72</v>
      </c>
      <c r="I829" t="e">
        <f t="shared" si="12"/>
        <v>#N/A</v>
      </c>
      <c r="J829">
        <v>0</v>
      </c>
      <c r="L829" s="4">
        <v>43571</v>
      </c>
      <c r="M829">
        <v>302138.38016056898</v>
      </c>
    </row>
    <row r="830" spans="1:13" x14ac:dyDescent="0.2">
      <c r="A830" s="4">
        <v>39563</v>
      </c>
      <c r="B830">
        <v>131</v>
      </c>
      <c r="C830">
        <v>21.275652722063001</v>
      </c>
      <c r="D830">
        <v>10.181250206526499</v>
      </c>
      <c r="E830">
        <v>1.3905923491914001</v>
      </c>
      <c r="F830">
        <v>0.79290583198311204</v>
      </c>
      <c r="G830">
        <v>-0.20427605322776299</v>
      </c>
      <c r="H830" s="55" t="s">
        <v>72</v>
      </c>
      <c r="I830" t="e">
        <f t="shared" si="12"/>
        <v>#N/A</v>
      </c>
      <c r="J830">
        <v>0</v>
      </c>
      <c r="L830" s="4">
        <v>43572</v>
      </c>
      <c r="M830">
        <v>302205.69677454501</v>
      </c>
    </row>
    <row r="831" spans="1:13" x14ac:dyDescent="0.2">
      <c r="A831" s="4">
        <v>39566</v>
      </c>
      <c r="B831">
        <v>131</v>
      </c>
      <c r="C831">
        <v>21.214982933466999</v>
      </c>
      <c r="D831">
        <v>10.098255359205799</v>
      </c>
      <c r="E831">
        <v>1.2902576338674701</v>
      </c>
      <c r="F831">
        <v>0.79982343181237603</v>
      </c>
      <c r="G831">
        <v>-0.197509801576948</v>
      </c>
      <c r="H831" s="55" t="s">
        <v>72</v>
      </c>
      <c r="I831" t="e">
        <f t="shared" si="12"/>
        <v>#N/A</v>
      </c>
      <c r="J831">
        <v>0</v>
      </c>
      <c r="L831" s="4">
        <v>43573</v>
      </c>
      <c r="M831">
        <v>302256.39453925798</v>
      </c>
    </row>
    <row r="832" spans="1:13" x14ac:dyDescent="0.2">
      <c r="A832" s="4">
        <v>39567</v>
      </c>
      <c r="B832">
        <v>131</v>
      </c>
      <c r="C832">
        <v>21.7968211389129</v>
      </c>
      <c r="D832">
        <v>9.7126079240317296</v>
      </c>
      <c r="E832">
        <v>1.4628983855495401</v>
      </c>
      <c r="F832">
        <v>0.78212535143741202</v>
      </c>
      <c r="G832">
        <v>-0.21524775968395099</v>
      </c>
      <c r="H832" s="55" t="s">
        <v>72</v>
      </c>
      <c r="I832" t="e">
        <f t="shared" si="12"/>
        <v>#N/A</v>
      </c>
      <c r="J832">
        <v>0</v>
      </c>
      <c r="L832" s="4">
        <v>43577</v>
      </c>
      <c r="M832">
        <v>301245.07318915101</v>
      </c>
    </row>
    <row r="833" spans="1:13" x14ac:dyDescent="0.2">
      <c r="A833" s="4">
        <v>39568</v>
      </c>
      <c r="B833">
        <v>131</v>
      </c>
      <c r="C833">
        <v>21.7038308115145</v>
      </c>
      <c r="D833">
        <v>9.0245474211783296</v>
      </c>
      <c r="E833">
        <v>1.6022360556039199</v>
      </c>
      <c r="F833">
        <v>0.76302847435858501</v>
      </c>
      <c r="G833">
        <v>-0.234379897941214</v>
      </c>
      <c r="H833" s="55" t="s">
        <v>72</v>
      </c>
      <c r="I833" t="e">
        <f t="shared" si="12"/>
        <v>#N/A</v>
      </c>
      <c r="J833">
        <v>0</v>
      </c>
      <c r="L833" s="4">
        <v>43578</v>
      </c>
      <c r="M833">
        <v>301506.05567797099</v>
      </c>
    </row>
    <row r="834" spans="1:13" x14ac:dyDescent="0.2">
      <c r="A834" s="4">
        <v>39569</v>
      </c>
      <c r="B834">
        <v>131</v>
      </c>
      <c r="C834">
        <v>20.783107596371899</v>
      </c>
      <c r="D834">
        <v>11.1614294050636</v>
      </c>
      <c r="E834">
        <v>0.89403646244447499</v>
      </c>
      <c r="F834">
        <v>0.84474530379104695</v>
      </c>
      <c r="G834">
        <v>-0.152765197423925</v>
      </c>
      <c r="H834" s="55" t="s">
        <v>72</v>
      </c>
      <c r="I834" t="e">
        <f t="shared" si="12"/>
        <v>#N/A</v>
      </c>
      <c r="J834">
        <v>0</v>
      </c>
      <c r="L834" s="4">
        <v>43579</v>
      </c>
      <c r="M834">
        <v>301398.02356707602</v>
      </c>
    </row>
    <row r="835" spans="1:13" x14ac:dyDescent="0.2">
      <c r="A835" s="4">
        <v>39570</v>
      </c>
      <c r="B835">
        <v>131</v>
      </c>
      <c r="C835">
        <v>20.373935919722999</v>
      </c>
      <c r="D835">
        <v>11.416952551424</v>
      </c>
      <c r="E835">
        <v>0.76502087790607098</v>
      </c>
      <c r="F835">
        <v>0.85967468070531095</v>
      </c>
      <c r="G835">
        <v>-0.13789224567207101</v>
      </c>
      <c r="H835" s="55" t="s">
        <v>72</v>
      </c>
      <c r="I835" t="e">
        <f t="shared" ref="I835:I898" si="13">MATCH(A835,H:H,0)</f>
        <v>#N/A</v>
      </c>
      <c r="J835">
        <v>0</v>
      </c>
      <c r="L835" s="4">
        <v>43580</v>
      </c>
      <c r="M835">
        <v>301401.95192716701</v>
      </c>
    </row>
    <row r="836" spans="1:13" x14ac:dyDescent="0.2">
      <c r="A836" s="4">
        <v>39573</v>
      </c>
      <c r="B836">
        <v>131</v>
      </c>
      <c r="C836">
        <v>20.703357551658002</v>
      </c>
      <c r="D836">
        <v>10.791144080672799</v>
      </c>
      <c r="E836">
        <v>0.827861530645155</v>
      </c>
      <c r="F836">
        <v>0.84828578433511004</v>
      </c>
      <c r="G836">
        <v>-0.149418996184257</v>
      </c>
      <c r="H836" s="55" t="s">
        <v>72</v>
      </c>
      <c r="I836" t="e">
        <f t="shared" si="13"/>
        <v>#N/A</v>
      </c>
      <c r="J836">
        <v>0</v>
      </c>
      <c r="L836" s="4">
        <v>43581</v>
      </c>
      <c r="M836">
        <v>301608.16191774799</v>
      </c>
    </row>
    <row r="837" spans="1:13" x14ac:dyDescent="0.2">
      <c r="A837" s="4">
        <v>39574</v>
      </c>
      <c r="B837">
        <v>131</v>
      </c>
      <c r="C837">
        <v>20.241708834917301</v>
      </c>
      <c r="D837">
        <v>11.7714589431628</v>
      </c>
      <c r="E837">
        <v>0.59309020762879405</v>
      </c>
      <c r="F837">
        <v>0.88128997297322298</v>
      </c>
      <c r="G837">
        <v>-0.11648383743769999</v>
      </c>
      <c r="H837" s="55" t="s">
        <v>72</v>
      </c>
      <c r="I837" t="e">
        <f t="shared" si="13"/>
        <v>#N/A</v>
      </c>
      <c r="J837">
        <v>0</v>
      </c>
      <c r="L837" s="4">
        <v>43584</v>
      </c>
      <c r="M837">
        <v>301699.102071809</v>
      </c>
    </row>
    <row r="838" spans="1:13" x14ac:dyDescent="0.2">
      <c r="A838" s="4">
        <v>39575</v>
      </c>
      <c r="B838">
        <v>131</v>
      </c>
      <c r="C838">
        <v>21.0623400229358</v>
      </c>
      <c r="D838">
        <v>9.6752457031574401</v>
      </c>
      <c r="E838">
        <v>1.03335707290737</v>
      </c>
      <c r="F838">
        <v>0.81754765568365595</v>
      </c>
      <c r="G838">
        <v>-0.18023611884699001</v>
      </c>
      <c r="H838" s="55" t="s">
        <v>72</v>
      </c>
      <c r="I838" t="e">
        <f t="shared" si="13"/>
        <v>#N/A</v>
      </c>
      <c r="J838">
        <v>0</v>
      </c>
      <c r="L838" s="4">
        <v>43585</v>
      </c>
      <c r="M838">
        <v>301749.81838723901</v>
      </c>
    </row>
    <row r="839" spans="1:13" x14ac:dyDescent="0.2">
      <c r="A839" s="4">
        <v>39576</v>
      </c>
      <c r="B839">
        <v>131</v>
      </c>
      <c r="C839">
        <v>20.744530813452101</v>
      </c>
      <c r="D839">
        <v>9.3056922377626901</v>
      </c>
      <c r="E839">
        <v>1.0294391649451</v>
      </c>
      <c r="F839">
        <v>0.81381601686600202</v>
      </c>
      <c r="G839">
        <v>-0.184012546859911</v>
      </c>
      <c r="H839" s="55" t="s">
        <v>72</v>
      </c>
      <c r="I839" t="e">
        <f t="shared" si="13"/>
        <v>#N/A</v>
      </c>
      <c r="J839">
        <v>0</v>
      </c>
      <c r="L839" s="4">
        <v>43586</v>
      </c>
      <c r="M839">
        <v>301423.55275947799</v>
      </c>
    </row>
    <row r="840" spans="1:13" x14ac:dyDescent="0.2">
      <c r="A840" s="4">
        <v>39577</v>
      </c>
      <c r="B840">
        <v>131</v>
      </c>
      <c r="C840">
        <v>20.876382721382299</v>
      </c>
      <c r="D840">
        <v>9.0743848895697603</v>
      </c>
      <c r="E840">
        <v>1.0654372320710399</v>
      </c>
      <c r="F840">
        <v>0.80773268014951405</v>
      </c>
      <c r="G840">
        <v>-0.190142309655494</v>
      </c>
      <c r="H840" s="55" t="s">
        <v>72</v>
      </c>
      <c r="I840" t="e">
        <f t="shared" si="13"/>
        <v>#N/A</v>
      </c>
      <c r="J840">
        <v>0</v>
      </c>
      <c r="L840" s="4">
        <v>43587</v>
      </c>
      <c r="M840">
        <v>301488.97520705702</v>
      </c>
    </row>
    <row r="841" spans="1:13" x14ac:dyDescent="0.2">
      <c r="A841" s="4">
        <v>39580</v>
      </c>
      <c r="B841">
        <v>131</v>
      </c>
      <c r="C841">
        <v>20.467169784992201</v>
      </c>
      <c r="D841">
        <v>10.2375162579995</v>
      </c>
      <c r="E841">
        <v>0.67728173645370404</v>
      </c>
      <c r="F841">
        <v>0.86028918262687903</v>
      </c>
      <c r="G841">
        <v>-0.13775941151736601</v>
      </c>
      <c r="H841" s="55" t="s">
        <v>72</v>
      </c>
      <c r="I841" t="e">
        <f t="shared" si="13"/>
        <v>#N/A</v>
      </c>
      <c r="J841">
        <v>0</v>
      </c>
      <c r="L841" s="4">
        <v>43588</v>
      </c>
      <c r="M841">
        <v>301922.29613241198</v>
      </c>
    </row>
    <row r="842" spans="1:13" x14ac:dyDescent="0.2">
      <c r="A842" s="4">
        <v>39581</v>
      </c>
      <c r="B842">
        <v>131</v>
      </c>
      <c r="C842">
        <v>20.416780865603599</v>
      </c>
      <c r="D842">
        <v>10.2210259298878</v>
      </c>
      <c r="E842">
        <v>0.64370367884010504</v>
      </c>
      <c r="F842">
        <v>0.86418921908631396</v>
      </c>
      <c r="G842">
        <v>-0.13390957132852099</v>
      </c>
      <c r="H842" s="55" t="s">
        <v>72</v>
      </c>
      <c r="I842" t="e">
        <f t="shared" si="13"/>
        <v>#N/A</v>
      </c>
      <c r="J842">
        <v>0</v>
      </c>
      <c r="L842" s="4">
        <v>43591</v>
      </c>
      <c r="M842">
        <v>301675.156891933</v>
      </c>
    </row>
    <row r="843" spans="1:13" x14ac:dyDescent="0.2">
      <c r="A843" s="4">
        <v>39582</v>
      </c>
      <c r="B843">
        <v>131</v>
      </c>
      <c r="C843">
        <v>20.379183348724901</v>
      </c>
      <c r="D843">
        <v>10.447225513388201</v>
      </c>
      <c r="E843">
        <v>0.57657748747181603</v>
      </c>
      <c r="F843">
        <v>0.87434149288497698</v>
      </c>
      <c r="G843">
        <v>-0.123811127953174</v>
      </c>
      <c r="H843" s="55" t="s">
        <v>72</v>
      </c>
      <c r="I843" t="e">
        <f t="shared" si="13"/>
        <v>#N/A</v>
      </c>
      <c r="J843">
        <v>0</v>
      </c>
      <c r="L843" s="4">
        <v>43592</v>
      </c>
      <c r="M843">
        <v>300432.22123049799</v>
      </c>
    </row>
    <row r="844" spans="1:13" x14ac:dyDescent="0.2">
      <c r="A844" s="4">
        <v>39583</v>
      </c>
      <c r="B844">
        <v>131</v>
      </c>
      <c r="C844">
        <v>19.566745779835799</v>
      </c>
      <c r="D844">
        <v>11.9434534209687</v>
      </c>
      <c r="E844">
        <v>0.315686182871671</v>
      </c>
      <c r="F844">
        <v>0.92029500714532397</v>
      </c>
      <c r="G844">
        <v>-7.7929650095374003E-2</v>
      </c>
      <c r="H844" s="55" t="s">
        <v>72</v>
      </c>
      <c r="I844" t="e">
        <f t="shared" si="13"/>
        <v>#N/A</v>
      </c>
      <c r="J844">
        <v>0</v>
      </c>
      <c r="L844" s="4">
        <v>43593</v>
      </c>
      <c r="M844">
        <v>300610.60623065103</v>
      </c>
    </row>
    <row r="845" spans="1:13" x14ac:dyDescent="0.2">
      <c r="A845" s="4">
        <v>39584</v>
      </c>
      <c r="B845">
        <v>135</v>
      </c>
      <c r="C845">
        <v>18.3851333660451</v>
      </c>
      <c r="D845">
        <v>9.4350288719482496</v>
      </c>
      <c r="E845">
        <v>1.5706761754165199</v>
      </c>
      <c r="F845">
        <v>0.76981971153413897</v>
      </c>
      <c r="G845">
        <v>-0.22673437628217599</v>
      </c>
      <c r="H845" s="55" t="s">
        <v>73</v>
      </c>
      <c r="I845" t="e">
        <f t="shared" si="13"/>
        <v>#N/A</v>
      </c>
      <c r="J845">
        <v>0.30569485174629202</v>
      </c>
      <c r="L845" s="4">
        <v>43594</v>
      </c>
      <c r="M845">
        <v>300372.09457817499</v>
      </c>
    </row>
    <row r="846" spans="1:13" x14ac:dyDescent="0.2">
      <c r="A846" s="4">
        <v>39587</v>
      </c>
      <c r="B846">
        <v>135</v>
      </c>
      <c r="C846">
        <v>18.375015064662701</v>
      </c>
      <c r="D846">
        <v>9.6543531199346102</v>
      </c>
      <c r="E846">
        <v>1.41303875467511</v>
      </c>
      <c r="F846">
        <v>0.78429327625191003</v>
      </c>
      <c r="G846">
        <v>-0.212417214571021</v>
      </c>
      <c r="H846" s="55" t="s">
        <v>73</v>
      </c>
      <c r="I846" t="e">
        <f t="shared" si="13"/>
        <v>#N/A</v>
      </c>
      <c r="J846">
        <v>0</v>
      </c>
      <c r="L846" s="4">
        <v>43595</v>
      </c>
      <c r="M846">
        <v>301503.27331556502</v>
      </c>
    </row>
    <row r="847" spans="1:13" x14ac:dyDescent="0.2">
      <c r="A847" s="4">
        <v>39588</v>
      </c>
      <c r="B847">
        <v>135</v>
      </c>
      <c r="C847">
        <v>18.8959794841074</v>
      </c>
      <c r="D847">
        <v>8.8118448350368492</v>
      </c>
      <c r="E847">
        <v>1.7578966862622001</v>
      </c>
      <c r="F847">
        <v>0.74824562861764499</v>
      </c>
      <c r="G847">
        <v>-0.24834879724817299</v>
      </c>
      <c r="H847" s="55" t="s">
        <v>73</v>
      </c>
      <c r="I847" t="e">
        <f t="shared" si="13"/>
        <v>#N/A</v>
      </c>
      <c r="J847">
        <v>0</v>
      </c>
      <c r="L847" s="4">
        <v>43598</v>
      </c>
      <c r="M847">
        <v>299370.205360869</v>
      </c>
    </row>
    <row r="848" spans="1:13" x14ac:dyDescent="0.2">
      <c r="A848" s="4">
        <v>39589</v>
      </c>
      <c r="B848">
        <v>135</v>
      </c>
      <c r="C848">
        <v>19.326623700623699</v>
      </c>
      <c r="D848">
        <v>7.15026937955155</v>
      </c>
      <c r="E848">
        <v>2.5034006643012501</v>
      </c>
      <c r="F848">
        <v>0.67408887065651202</v>
      </c>
      <c r="G848">
        <v>-0.32249956473917202</v>
      </c>
      <c r="H848" s="55" t="s">
        <v>73</v>
      </c>
      <c r="I848" t="e">
        <f t="shared" si="13"/>
        <v>#N/A</v>
      </c>
      <c r="J848">
        <v>0</v>
      </c>
      <c r="L848" s="4">
        <v>43599</v>
      </c>
      <c r="M848">
        <v>301019.64962458401</v>
      </c>
    </row>
    <row r="849" spans="1:13" x14ac:dyDescent="0.2">
      <c r="A849" s="4">
        <v>39590</v>
      </c>
      <c r="B849">
        <v>135</v>
      </c>
      <c r="C849">
        <v>18.8156502257903</v>
      </c>
      <c r="D849">
        <v>7.0246242550188196</v>
      </c>
      <c r="E849">
        <v>2.3601771408969201</v>
      </c>
      <c r="F849">
        <v>0.67942097007910296</v>
      </c>
      <c r="G849">
        <v>-0.31722021217924501</v>
      </c>
      <c r="H849" s="55" t="s">
        <v>73</v>
      </c>
      <c r="I849" t="e">
        <f t="shared" si="13"/>
        <v>#N/A</v>
      </c>
      <c r="J849">
        <v>0</v>
      </c>
      <c r="L849" s="4">
        <v>43600</v>
      </c>
      <c r="M849">
        <v>301861.15887846699</v>
      </c>
    </row>
    <row r="850" spans="1:13" x14ac:dyDescent="0.2">
      <c r="A850" s="4">
        <v>39591</v>
      </c>
      <c r="B850">
        <v>135</v>
      </c>
      <c r="C850">
        <v>19.4675536181343</v>
      </c>
      <c r="D850">
        <v>5.9177526875448896</v>
      </c>
      <c r="E850">
        <v>3.1239423862790301</v>
      </c>
      <c r="F850">
        <v>0.61388168286936395</v>
      </c>
      <c r="G850">
        <v>-0.38276716672927102</v>
      </c>
      <c r="H850" s="55" t="s">
        <v>73</v>
      </c>
      <c r="I850" t="e">
        <f t="shared" si="13"/>
        <v>#N/A</v>
      </c>
      <c r="J850">
        <v>0</v>
      </c>
      <c r="L850" s="4">
        <v>43601</v>
      </c>
      <c r="M850">
        <v>302227.68865178002</v>
      </c>
    </row>
    <row r="851" spans="1:13" x14ac:dyDescent="0.2">
      <c r="A851" s="4">
        <v>39595</v>
      </c>
      <c r="B851">
        <v>135</v>
      </c>
      <c r="C851">
        <v>19.382255430549499</v>
      </c>
      <c r="D851">
        <v>6.4075668558430596</v>
      </c>
      <c r="E851">
        <v>2.6037628365876802</v>
      </c>
      <c r="F851">
        <v>0.65229452570574198</v>
      </c>
      <c r="G851">
        <v>-0.34458980385413501</v>
      </c>
      <c r="H851" s="55" t="s">
        <v>73</v>
      </c>
      <c r="I851" t="e">
        <f t="shared" si="13"/>
        <v>#N/A</v>
      </c>
      <c r="J851">
        <v>0</v>
      </c>
      <c r="L851" s="4">
        <v>43602</v>
      </c>
      <c r="M851">
        <v>302146.11768475902</v>
      </c>
    </row>
    <row r="852" spans="1:13" x14ac:dyDescent="0.2">
      <c r="A852" s="4">
        <v>39596</v>
      </c>
      <c r="B852">
        <v>135</v>
      </c>
      <c r="C852">
        <v>18.8596155778895</v>
      </c>
      <c r="D852">
        <v>6.6958960640245202</v>
      </c>
      <c r="E852">
        <v>2.2534703609644802</v>
      </c>
      <c r="F852">
        <v>0.67876069883605705</v>
      </c>
      <c r="G852">
        <v>-0.31819029856830899</v>
      </c>
      <c r="H852" s="55" t="s">
        <v>73</v>
      </c>
      <c r="I852" t="e">
        <f t="shared" si="13"/>
        <v>#N/A</v>
      </c>
      <c r="J852">
        <v>0</v>
      </c>
      <c r="L852" s="4">
        <v>43605</v>
      </c>
      <c r="M852">
        <v>301637.28777548298</v>
      </c>
    </row>
    <row r="853" spans="1:13" x14ac:dyDescent="0.2">
      <c r="A853" s="4">
        <v>39597</v>
      </c>
      <c r="B853">
        <v>135</v>
      </c>
      <c r="C853">
        <v>18.364914285714299</v>
      </c>
      <c r="D853">
        <v>7.0588731190037599</v>
      </c>
      <c r="E853">
        <v>1.9120755325145999</v>
      </c>
      <c r="F853">
        <v>0.70808060995476296</v>
      </c>
      <c r="G853">
        <v>-0.28893782458835199</v>
      </c>
      <c r="H853" s="55" t="s">
        <v>73</v>
      </c>
      <c r="I853" t="e">
        <f t="shared" si="13"/>
        <v>#N/A</v>
      </c>
      <c r="J853">
        <v>0</v>
      </c>
      <c r="L853" s="4">
        <v>43606</v>
      </c>
      <c r="M853">
        <v>303300.36970771401</v>
      </c>
    </row>
    <row r="854" spans="1:13" x14ac:dyDescent="0.2">
      <c r="A854" s="4">
        <v>39598</v>
      </c>
      <c r="B854">
        <v>135</v>
      </c>
      <c r="C854">
        <v>17.7837805486284</v>
      </c>
      <c r="D854">
        <v>7.17165602127334</v>
      </c>
      <c r="E854">
        <v>1.6776767575568501</v>
      </c>
      <c r="F854">
        <v>0.72687088499336205</v>
      </c>
      <c r="G854">
        <v>-0.27020712386389201</v>
      </c>
      <c r="H854" s="55" t="s">
        <v>73</v>
      </c>
      <c r="I854" t="e">
        <f t="shared" si="13"/>
        <v>#N/A</v>
      </c>
      <c r="J854">
        <v>0</v>
      </c>
      <c r="L854" s="4">
        <v>43607</v>
      </c>
      <c r="M854">
        <v>303093.33522745501</v>
      </c>
    </row>
    <row r="855" spans="1:13" x14ac:dyDescent="0.2">
      <c r="A855" s="4">
        <v>39601</v>
      </c>
      <c r="B855">
        <v>135</v>
      </c>
      <c r="C855">
        <v>19.070696976241901</v>
      </c>
      <c r="D855">
        <v>6.2968438108825797</v>
      </c>
      <c r="E855">
        <v>2.2613979204549701</v>
      </c>
      <c r="F855">
        <v>0.66931419244962098</v>
      </c>
      <c r="G855">
        <v>-0.32789131942181499</v>
      </c>
      <c r="H855" s="55" t="s">
        <v>73</v>
      </c>
      <c r="I855" t="e">
        <f t="shared" si="13"/>
        <v>#N/A</v>
      </c>
      <c r="J855">
        <v>0</v>
      </c>
      <c r="L855" s="4">
        <v>43608</v>
      </c>
      <c r="M855">
        <v>301026.17151068099</v>
      </c>
    </row>
    <row r="856" spans="1:13" x14ac:dyDescent="0.2">
      <c r="A856" s="4">
        <v>39602</v>
      </c>
      <c r="B856">
        <v>135</v>
      </c>
      <c r="C856">
        <v>19.1374102541821</v>
      </c>
      <c r="D856">
        <v>5.7409186724112002</v>
      </c>
      <c r="E856">
        <v>2.51861343697266</v>
      </c>
      <c r="F856">
        <v>0.64026581003806904</v>
      </c>
      <c r="G856">
        <v>-0.35697630131330799</v>
      </c>
      <c r="H856" s="55" t="s">
        <v>73</v>
      </c>
      <c r="I856" t="e">
        <f t="shared" si="13"/>
        <v>#N/A</v>
      </c>
      <c r="J856">
        <v>0</v>
      </c>
      <c r="L856" s="4">
        <v>43609</v>
      </c>
      <c r="M856">
        <v>301646.933063487</v>
      </c>
    </row>
    <row r="857" spans="1:13" x14ac:dyDescent="0.2">
      <c r="A857" s="4">
        <v>39603</v>
      </c>
      <c r="B857">
        <v>135</v>
      </c>
      <c r="C857">
        <v>19.823254137081602</v>
      </c>
      <c r="D857">
        <v>5.7908375643243399</v>
      </c>
      <c r="E857">
        <v>2.6413060489947302</v>
      </c>
      <c r="F857">
        <v>0.63489389358552994</v>
      </c>
      <c r="G857">
        <v>-0.36239978881118901</v>
      </c>
      <c r="H857" s="55" t="s">
        <v>73</v>
      </c>
      <c r="I857" t="e">
        <f t="shared" si="13"/>
        <v>#N/A</v>
      </c>
      <c r="J857">
        <v>0</v>
      </c>
      <c r="L857" s="4">
        <v>43613</v>
      </c>
      <c r="M857">
        <v>300161.108360691</v>
      </c>
    </row>
    <row r="858" spans="1:13" x14ac:dyDescent="0.2">
      <c r="A858" s="4">
        <v>39604</v>
      </c>
      <c r="B858">
        <v>135</v>
      </c>
      <c r="C858">
        <v>18.6922293223469</v>
      </c>
      <c r="D858">
        <v>7.4561806501064796</v>
      </c>
      <c r="E858">
        <v>1.5482735283625699</v>
      </c>
      <c r="F858">
        <v>0.74212834822579099</v>
      </c>
      <c r="G858">
        <v>-0.25527024678725702</v>
      </c>
      <c r="H858" s="55" t="s">
        <v>73</v>
      </c>
      <c r="I858" t="e">
        <f t="shared" si="13"/>
        <v>#N/A</v>
      </c>
      <c r="J858">
        <v>0</v>
      </c>
      <c r="L858" s="4">
        <v>43614</v>
      </c>
      <c r="M858">
        <v>298866.37958842999</v>
      </c>
    </row>
    <row r="859" spans="1:13" x14ac:dyDescent="0.2">
      <c r="A859" s="4">
        <v>39605</v>
      </c>
      <c r="B859">
        <v>135</v>
      </c>
      <c r="C859">
        <v>21.8193273827867</v>
      </c>
      <c r="D859">
        <v>5.0579968112789402</v>
      </c>
      <c r="E859">
        <v>3.6392304526709198</v>
      </c>
      <c r="F859">
        <v>0.56647719035666899</v>
      </c>
      <c r="G859">
        <v>-0.43088954579474298</v>
      </c>
      <c r="H859" s="55" t="s">
        <v>73</v>
      </c>
      <c r="I859" t="e">
        <f t="shared" si="13"/>
        <v>#N/A</v>
      </c>
      <c r="J859">
        <v>0</v>
      </c>
      <c r="L859" s="4">
        <v>43615</v>
      </c>
      <c r="M859">
        <v>299617.662455271</v>
      </c>
    </row>
    <row r="860" spans="1:13" x14ac:dyDescent="0.2">
      <c r="A860" s="4">
        <v>39608</v>
      </c>
      <c r="B860">
        <v>135</v>
      </c>
      <c r="C860">
        <v>21.840316996047399</v>
      </c>
      <c r="D860">
        <v>5.1149172155815297</v>
      </c>
      <c r="E860">
        <v>3.37476228163254</v>
      </c>
      <c r="F860">
        <v>0.57959053059322396</v>
      </c>
      <c r="G860">
        <v>-0.41794313499758001</v>
      </c>
      <c r="H860" s="55" t="s">
        <v>73</v>
      </c>
      <c r="I860" t="e">
        <f t="shared" si="13"/>
        <v>#N/A</v>
      </c>
      <c r="J860">
        <v>0</v>
      </c>
      <c r="L860" s="4">
        <v>43616</v>
      </c>
      <c r="M860">
        <v>296656.57238314598</v>
      </c>
    </row>
    <row r="861" spans="1:13" x14ac:dyDescent="0.2">
      <c r="A861" s="4">
        <v>39609</v>
      </c>
      <c r="B861">
        <v>135</v>
      </c>
      <c r="C861">
        <v>21.4190351919965</v>
      </c>
      <c r="D861">
        <v>4.6109484515583601</v>
      </c>
      <c r="E861">
        <v>3.5376373914208399</v>
      </c>
      <c r="F861">
        <v>0.55560720230726202</v>
      </c>
      <c r="G861">
        <v>-0.44196796154718798</v>
      </c>
      <c r="H861" s="55" t="s">
        <v>73</v>
      </c>
      <c r="I861" t="e">
        <f t="shared" si="13"/>
        <v>#N/A</v>
      </c>
      <c r="J861">
        <v>0</v>
      </c>
      <c r="L861" s="4">
        <v>43619</v>
      </c>
      <c r="M861">
        <v>296097.71405262698</v>
      </c>
    </row>
    <row r="862" spans="1:13" x14ac:dyDescent="0.2">
      <c r="A862" s="4">
        <v>39610</v>
      </c>
      <c r="B862">
        <v>135</v>
      </c>
      <c r="C862">
        <v>21.523670031357302</v>
      </c>
      <c r="D862">
        <v>3.5489760667382102</v>
      </c>
      <c r="E862">
        <v>4.4783075853603798</v>
      </c>
      <c r="F862">
        <v>0.47676666843746202</v>
      </c>
      <c r="G862">
        <v>-0.52082696029419695</v>
      </c>
      <c r="H862" s="55" t="s">
        <v>73</v>
      </c>
      <c r="I862" t="e">
        <f t="shared" si="13"/>
        <v>#N/A</v>
      </c>
      <c r="J862">
        <v>0</v>
      </c>
      <c r="L862" s="4">
        <v>43620</v>
      </c>
      <c r="M862">
        <v>300930.32451102301</v>
      </c>
    </row>
    <row r="863" spans="1:13" x14ac:dyDescent="0.2">
      <c r="A863" s="4">
        <v>39611</v>
      </c>
      <c r="B863">
        <v>135</v>
      </c>
      <c r="C863">
        <v>21.1697568612867</v>
      </c>
      <c r="D863">
        <v>3.6851427383701001</v>
      </c>
      <c r="E863">
        <v>4.10931737032847</v>
      </c>
      <c r="F863">
        <v>0.49599414983634099</v>
      </c>
      <c r="G863">
        <v>-0.50166303720004901</v>
      </c>
      <c r="H863" s="55" t="s">
        <v>73</v>
      </c>
      <c r="I863" t="e">
        <f t="shared" si="13"/>
        <v>#N/A</v>
      </c>
      <c r="J863">
        <v>0</v>
      </c>
      <c r="L863" s="4">
        <v>43621</v>
      </c>
      <c r="M863">
        <v>302744.19526041101</v>
      </c>
    </row>
    <row r="864" spans="1:13" x14ac:dyDescent="0.2">
      <c r="A864" s="4">
        <v>39612</v>
      </c>
      <c r="B864">
        <v>135</v>
      </c>
      <c r="C864">
        <v>19.632531435916299</v>
      </c>
      <c r="D864">
        <v>4.2669565539023999</v>
      </c>
      <c r="E864">
        <v>2.9882409010233602</v>
      </c>
      <c r="F864">
        <v>0.56829648520961895</v>
      </c>
      <c r="G864">
        <v>-0.42944371035784101</v>
      </c>
      <c r="H864" s="55" t="s">
        <v>73</v>
      </c>
      <c r="I864" t="e">
        <f t="shared" si="13"/>
        <v>#N/A</v>
      </c>
      <c r="J864">
        <v>0</v>
      </c>
      <c r="L864" s="4">
        <v>43622</v>
      </c>
      <c r="M864">
        <v>303851.61138777499</v>
      </c>
    </row>
    <row r="865" spans="1:13" x14ac:dyDescent="0.2">
      <c r="A865" s="4">
        <v>39615</v>
      </c>
      <c r="B865">
        <v>135</v>
      </c>
      <c r="C865">
        <v>19.865818718343998</v>
      </c>
      <c r="D865">
        <v>4.2196179411773196</v>
      </c>
      <c r="E865">
        <v>2.8702603756323799</v>
      </c>
      <c r="F865">
        <v>0.57260748336854805</v>
      </c>
      <c r="G865">
        <v>-0.42529513018564202</v>
      </c>
      <c r="H865" s="55" t="s">
        <v>73</v>
      </c>
      <c r="I865" t="e">
        <f t="shared" si="13"/>
        <v>#N/A</v>
      </c>
      <c r="J865">
        <v>0</v>
      </c>
      <c r="L865" s="4">
        <v>43623</v>
      </c>
      <c r="M865">
        <v>304978.38492544799</v>
      </c>
    </row>
    <row r="866" spans="1:13" x14ac:dyDescent="0.2">
      <c r="A866" s="4">
        <v>39616</v>
      </c>
      <c r="B866">
        <v>135</v>
      </c>
      <c r="C866">
        <v>19.5093583757468</v>
      </c>
      <c r="D866">
        <v>3.7423330812026299</v>
      </c>
      <c r="E866">
        <v>3.0565430519201899</v>
      </c>
      <c r="F866">
        <v>0.54355086421634702</v>
      </c>
      <c r="G866">
        <v>-0.45439560333682399</v>
      </c>
      <c r="H866" s="55" t="s">
        <v>73</v>
      </c>
      <c r="I866" t="e">
        <f t="shared" si="13"/>
        <v>#N/A</v>
      </c>
      <c r="J866">
        <v>0</v>
      </c>
      <c r="L866" s="4">
        <v>43626</v>
      </c>
      <c r="M866">
        <v>305569.39922195103</v>
      </c>
    </row>
    <row r="867" spans="1:13" x14ac:dyDescent="0.2">
      <c r="A867" s="4">
        <v>39617</v>
      </c>
      <c r="B867">
        <v>135</v>
      </c>
      <c r="C867">
        <v>20.290108938547501</v>
      </c>
      <c r="D867">
        <v>3.1508285513560099</v>
      </c>
      <c r="E867">
        <v>3.7889400788463199</v>
      </c>
      <c r="F867">
        <v>0.482571629979899</v>
      </c>
      <c r="G867">
        <v>-0.515409096433187</v>
      </c>
      <c r="H867" s="55" t="s">
        <v>73</v>
      </c>
      <c r="I867" t="e">
        <f t="shared" si="13"/>
        <v>#N/A</v>
      </c>
      <c r="J867">
        <v>0</v>
      </c>
      <c r="L867" s="4">
        <v>43627</v>
      </c>
      <c r="M867">
        <v>305692.67296011501</v>
      </c>
    </row>
    <row r="868" spans="1:13" x14ac:dyDescent="0.2">
      <c r="A868" s="4">
        <v>39618</v>
      </c>
      <c r="B868">
        <v>135</v>
      </c>
      <c r="C868">
        <v>19.0381202797203</v>
      </c>
      <c r="D868">
        <v>2.97500971699928</v>
      </c>
      <c r="E868">
        <v>3.4462941200848398</v>
      </c>
      <c r="F868">
        <v>0.48757068509291301</v>
      </c>
      <c r="G868">
        <v>-0.51046712198167099</v>
      </c>
      <c r="H868" s="55" t="s">
        <v>73</v>
      </c>
      <c r="I868" t="e">
        <f t="shared" si="13"/>
        <v>#N/A</v>
      </c>
      <c r="J868">
        <v>0</v>
      </c>
      <c r="L868" s="4">
        <v>43628</v>
      </c>
      <c r="M868">
        <v>305736.57595480798</v>
      </c>
    </row>
    <row r="869" spans="1:13" x14ac:dyDescent="0.2">
      <c r="A869" s="4">
        <v>39619</v>
      </c>
      <c r="B869">
        <v>125</v>
      </c>
      <c r="C869">
        <v>24.621392430460599</v>
      </c>
      <c r="D869">
        <v>8.9784213176967107</v>
      </c>
      <c r="E869">
        <v>2.2722843687227501</v>
      </c>
      <c r="F869">
        <v>0.72094701855124999</v>
      </c>
      <c r="G869">
        <v>-0.27593657631880197</v>
      </c>
      <c r="H869" s="55" t="s">
        <v>74</v>
      </c>
      <c r="I869" t="e">
        <f t="shared" si="13"/>
        <v>#N/A</v>
      </c>
      <c r="J869">
        <v>5.0943706736707002</v>
      </c>
      <c r="L869" s="4">
        <v>43629</v>
      </c>
      <c r="M869">
        <v>306169.06141040602</v>
      </c>
    </row>
    <row r="870" spans="1:13" x14ac:dyDescent="0.2">
      <c r="A870" s="4">
        <v>39622</v>
      </c>
      <c r="B870">
        <v>125</v>
      </c>
      <c r="C870">
        <v>24.4110373526056</v>
      </c>
      <c r="D870">
        <v>8.73081343787163</v>
      </c>
      <c r="E870">
        <v>2.1609530948006199</v>
      </c>
      <c r="F870">
        <v>0.72339745714760895</v>
      </c>
      <c r="G870">
        <v>-0.27364994598209103</v>
      </c>
      <c r="H870" s="55" t="s">
        <v>74</v>
      </c>
      <c r="I870" t="e">
        <f t="shared" si="13"/>
        <v>#N/A</v>
      </c>
      <c r="J870">
        <v>0</v>
      </c>
      <c r="L870" s="4">
        <v>43630</v>
      </c>
      <c r="M870">
        <v>306395.17262541997</v>
      </c>
    </row>
    <row r="871" spans="1:13" x14ac:dyDescent="0.2">
      <c r="A871" s="4">
        <v>39623</v>
      </c>
      <c r="B871">
        <v>125</v>
      </c>
      <c r="C871">
        <v>24.102161155575899</v>
      </c>
      <c r="D871">
        <v>8.4522553426478702</v>
      </c>
      <c r="E871">
        <v>2.1437720011838</v>
      </c>
      <c r="F871">
        <v>0.71991227472840902</v>
      </c>
      <c r="G871">
        <v>-0.27718493284585899</v>
      </c>
      <c r="H871" s="55" t="s">
        <v>74</v>
      </c>
      <c r="I871" t="e">
        <f t="shared" si="13"/>
        <v>#N/A</v>
      </c>
      <c r="J871">
        <v>0</v>
      </c>
      <c r="L871" s="4">
        <v>43633</v>
      </c>
      <c r="M871">
        <v>306565.48318405199</v>
      </c>
    </row>
    <row r="872" spans="1:13" x14ac:dyDescent="0.2">
      <c r="A872" s="4">
        <v>39624</v>
      </c>
      <c r="B872">
        <v>125</v>
      </c>
      <c r="C872">
        <v>22.959107108717099</v>
      </c>
      <c r="D872">
        <v>8.6859896371828107</v>
      </c>
      <c r="E872">
        <v>1.7599960222681199</v>
      </c>
      <c r="F872">
        <v>0.74761981538269995</v>
      </c>
      <c r="G872">
        <v>-0.24954651118014001</v>
      </c>
      <c r="H872" s="55" t="s">
        <v>74</v>
      </c>
      <c r="I872" t="e">
        <f t="shared" si="13"/>
        <v>#N/A</v>
      </c>
      <c r="J872">
        <v>0</v>
      </c>
      <c r="L872" s="4">
        <v>43634</v>
      </c>
      <c r="M872">
        <v>306818.676313754</v>
      </c>
    </row>
    <row r="873" spans="1:13" x14ac:dyDescent="0.2">
      <c r="A873" s="4">
        <v>39625</v>
      </c>
      <c r="B873">
        <v>125</v>
      </c>
      <c r="C873">
        <v>24.164440669110199</v>
      </c>
      <c r="D873">
        <v>6.3681231860410197</v>
      </c>
      <c r="E873">
        <v>3.0256608235378999</v>
      </c>
      <c r="F873">
        <v>0.63159781474579302</v>
      </c>
      <c r="G873">
        <v>-0.36554654434824901</v>
      </c>
      <c r="H873" s="55" t="s">
        <v>74</v>
      </c>
      <c r="I873" t="e">
        <f t="shared" si="13"/>
        <v>#N/A</v>
      </c>
      <c r="J873">
        <v>0</v>
      </c>
      <c r="L873" s="4">
        <v>43635</v>
      </c>
      <c r="M873">
        <v>306950.21345623501</v>
      </c>
    </row>
    <row r="874" spans="1:13" x14ac:dyDescent="0.2">
      <c r="A874" s="4">
        <v>39626</v>
      </c>
      <c r="B874">
        <v>125</v>
      </c>
      <c r="C874">
        <v>23.3669738571317</v>
      </c>
      <c r="D874">
        <v>5.7447269423611296</v>
      </c>
      <c r="E874">
        <v>3.1060614745141399</v>
      </c>
      <c r="F874">
        <v>0.61148887583051004</v>
      </c>
      <c r="G874">
        <v>-0.38569725492543</v>
      </c>
      <c r="H874" s="55" t="s">
        <v>74</v>
      </c>
      <c r="I874" t="e">
        <f t="shared" si="13"/>
        <v>#N/A</v>
      </c>
      <c r="J874">
        <v>0</v>
      </c>
      <c r="L874" s="4">
        <v>43636</v>
      </c>
      <c r="M874">
        <v>307013.505321006</v>
      </c>
    </row>
    <row r="875" spans="1:13" x14ac:dyDescent="0.2">
      <c r="A875" s="4">
        <v>39629</v>
      </c>
      <c r="B875">
        <v>125</v>
      </c>
      <c r="C875">
        <v>24.027962134708599</v>
      </c>
      <c r="D875">
        <v>6.0049886004559996</v>
      </c>
      <c r="E875">
        <v>2.9242279644529701</v>
      </c>
      <c r="F875">
        <v>0.62729349705945503</v>
      </c>
      <c r="G875">
        <v>-0.37007398506790401</v>
      </c>
      <c r="H875" s="55" t="s">
        <v>74</v>
      </c>
      <c r="I875" t="e">
        <f t="shared" si="13"/>
        <v>#N/A</v>
      </c>
      <c r="J875">
        <v>0</v>
      </c>
      <c r="L875" s="4">
        <v>43637</v>
      </c>
      <c r="M875">
        <v>306991.048773146</v>
      </c>
    </row>
    <row r="876" spans="1:13" x14ac:dyDescent="0.2">
      <c r="A876" s="4">
        <v>39630</v>
      </c>
      <c r="B876">
        <v>125</v>
      </c>
      <c r="C876">
        <v>24.1212958404736</v>
      </c>
      <c r="D876">
        <v>6.22976474897676</v>
      </c>
      <c r="E876">
        <v>2.7505205283125398</v>
      </c>
      <c r="F876">
        <v>0.64175991176329406</v>
      </c>
      <c r="G876">
        <v>-0.35567271834962499</v>
      </c>
      <c r="H876" s="55" t="s">
        <v>74</v>
      </c>
      <c r="I876" t="e">
        <f t="shared" si="13"/>
        <v>#N/A</v>
      </c>
      <c r="J876">
        <v>0</v>
      </c>
      <c r="L876" s="4">
        <v>43640</v>
      </c>
      <c r="M876">
        <v>307061.77780075901</v>
      </c>
    </row>
    <row r="877" spans="1:13" x14ac:dyDescent="0.2">
      <c r="A877" s="4">
        <v>39631</v>
      </c>
      <c r="B877">
        <v>125</v>
      </c>
      <c r="C877">
        <v>25.341003043271499</v>
      </c>
      <c r="D877">
        <v>5.0621299852437396</v>
      </c>
      <c r="E877">
        <v>3.7845210519886598</v>
      </c>
      <c r="F877">
        <v>0.56210327027237605</v>
      </c>
      <c r="G877">
        <v>-0.435342572494538</v>
      </c>
      <c r="H877" s="55" t="s">
        <v>74</v>
      </c>
      <c r="I877" t="e">
        <f t="shared" si="13"/>
        <v>#N/A</v>
      </c>
      <c r="J877">
        <v>0</v>
      </c>
      <c r="L877" s="4">
        <v>43641</v>
      </c>
      <c r="M877">
        <v>305405.56657745998</v>
      </c>
    </row>
    <row r="878" spans="1:13" x14ac:dyDescent="0.2">
      <c r="A878" s="4">
        <v>39632</v>
      </c>
      <c r="B878">
        <v>125</v>
      </c>
      <c r="C878">
        <v>24.4499746496714</v>
      </c>
      <c r="D878">
        <v>4.9335498479478197</v>
      </c>
      <c r="E878">
        <v>3.5281507195961699</v>
      </c>
      <c r="F878">
        <v>0.56828462798989199</v>
      </c>
      <c r="G878">
        <v>-0.42922177660817401</v>
      </c>
      <c r="H878" s="55" t="s">
        <v>74</v>
      </c>
      <c r="I878" t="e">
        <f t="shared" si="13"/>
        <v>#N/A</v>
      </c>
      <c r="J878">
        <v>0</v>
      </c>
      <c r="L878" s="4">
        <v>43642</v>
      </c>
      <c r="M878">
        <v>305379.44848165498</v>
      </c>
    </row>
    <row r="879" spans="1:13" x14ac:dyDescent="0.2">
      <c r="A879" s="4">
        <v>39636</v>
      </c>
      <c r="B879">
        <v>125</v>
      </c>
      <c r="C879">
        <v>24.669196192609199</v>
      </c>
      <c r="D879">
        <v>4.0633997855677499</v>
      </c>
      <c r="E879">
        <v>3.9568522287692698</v>
      </c>
      <c r="F879">
        <v>0.51911498096234598</v>
      </c>
      <c r="G879">
        <v>-0.47859977665471098</v>
      </c>
      <c r="H879" s="55" t="s">
        <v>74</v>
      </c>
      <c r="I879" t="e">
        <f t="shared" si="13"/>
        <v>#N/A</v>
      </c>
      <c r="J879">
        <v>0</v>
      </c>
      <c r="L879" s="4">
        <v>43643</v>
      </c>
      <c r="M879">
        <v>306134.74073110102</v>
      </c>
    </row>
    <row r="880" spans="1:13" x14ac:dyDescent="0.2">
      <c r="A880" s="4">
        <v>39637</v>
      </c>
      <c r="B880">
        <v>125</v>
      </c>
      <c r="C880">
        <v>22.94627265011</v>
      </c>
      <c r="D880">
        <v>4.9920012861488798</v>
      </c>
      <c r="E880">
        <v>2.66782929060227</v>
      </c>
      <c r="F880">
        <v>0.61143527877541604</v>
      </c>
      <c r="G880">
        <v>-0.386376860554135</v>
      </c>
      <c r="H880" s="55" t="s">
        <v>74</v>
      </c>
      <c r="I880" t="e">
        <f t="shared" si="13"/>
        <v>#N/A</v>
      </c>
      <c r="J880">
        <v>0</v>
      </c>
      <c r="L880" s="4">
        <v>43644</v>
      </c>
      <c r="M880">
        <v>307539.967476552</v>
      </c>
    </row>
    <row r="881" spans="1:13" x14ac:dyDescent="0.2">
      <c r="A881" s="4">
        <v>39638</v>
      </c>
      <c r="B881">
        <v>125</v>
      </c>
      <c r="C881">
        <v>24.287458506290601</v>
      </c>
      <c r="D881">
        <v>3.77878813108553</v>
      </c>
      <c r="E881">
        <v>3.9065818039391198</v>
      </c>
      <c r="F881">
        <v>0.50902347730309805</v>
      </c>
      <c r="G881">
        <v>-0.48880440024505201</v>
      </c>
      <c r="H881" s="55" t="s">
        <v>74</v>
      </c>
      <c r="I881" t="e">
        <f t="shared" si="13"/>
        <v>#N/A</v>
      </c>
      <c r="J881">
        <v>0</v>
      </c>
      <c r="L881" s="4">
        <v>43647</v>
      </c>
      <c r="M881">
        <v>309086.13978193299</v>
      </c>
    </row>
    <row r="882" spans="1:13" x14ac:dyDescent="0.2">
      <c r="A882" s="4">
        <v>39639</v>
      </c>
      <c r="B882">
        <v>125</v>
      </c>
      <c r="C882">
        <v>24.627389305666401</v>
      </c>
      <c r="D882">
        <v>4.0439817832741598</v>
      </c>
      <c r="E882">
        <v>3.6644578793883902</v>
      </c>
      <c r="F882">
        <v>0.52995854962566002</v>
      </c>
      <c r="G882">
        <v>-0.46793653457666801</v>
      </c>
      <c r="H882" s="55" t="s">
        <v>74</v>
      </c>
      <c r="I882" t="e">
        <f t="shared" si="13"/>
        <v>#N/A</v>
      </c>
      <c r="J882">
        <v>0</v>
      </c>
      <c r="L882" s="4">
        <v>43648</v>
      </c>
      <c r="M882">
        <v>309736.29453112098</v>
      </c>
    </row>
    <row r="883" spans="1:13" x14ac:dyDescent="0.2">
      <c r="A883" s="4">
        <v>39640</v>
      </c>
      <c r="B883">
        <v>125</v>
      </c>
      <c r="C883">
        <v>25.897831007751901</v>
      </c>
      <c r="D883">
        <v>3.4523600204071299</v>
      </c>
      <c r="E883">
        <v>4.5347394761139297</v>
      </c>
      <c r="F883">
        <v>0.47166021394261898</v>
      </c>
      <c r="G883">
        <v>-0.526269165632409</v>
      </c>
      <c r="H883" s="55" t="s">
        <v>74</v>
      </c>
      <c r="I883" t="e">
        <f t="shared" si="13"/>
        <v>#N/A</v>
      </c>
      <c r="J883">
        <v>0</v>
      </c>
      <c r="L883" s="4">
        <v>43649</v>
      </c>
      <c r="M883">
        <v>310331.28016110702</v>
      </c>
    </row>
    <row r="884" spans="1:13" x14ac:dyDescent="0.2">
      <c r="A884" s="4">
        <v>39643</v>
      </c>
      <c r="B884">
        <v>125</v>
      </c>
      <c r="C884">
        <v>26.5885659713168</v>
      </c>
      <c r="D884">
        <v>2.8756833548657901</v>
      </c>
      <c r="E884">
        <v>5.0846967986245799</v>
      </c>
      <c r="F884">
        <v>0.42475193786259602</v>
      </c>
      <c r="G884">
        <v>-0.57333751695406199</v>
      </c>
      <c r="H884" s="55" t="s">
        <v>74</v>
      </c>
      <c r="I884" t="e">
        <f t="shared" si="13"/>
        <v>#N/A</v>
      </c>
      <c r="J884">
        <v>0</v>
      </c>
      <c r="L884" s="4">
        <v>43651</v>
      </c>
      <c r="M884">
        <v>310367.34915593499</v>
      </c>
    </row>
    <row r="885" spans="1:13" x14ac:dyDescent="0.2">
      <c r="A885" s="4">
        <v>39644</v>
      </c>
      <c r="B885">
        <v>125</v>
      </c>
      <c r="C885">
        <v>26.131279064385499</v>
      </c>
      <c r="D885">
        <v>2.0836942250169099</v>
      </c>
      <c r="E885">
        <v>6.0250519103894504</v>
      </c>
      <c r="F885">
        <v>0.34996314190414701</v>
      </c>
      <c r="G885">
        <v>-0.64815951292788199</v>
      </c>
      <c r="H885" s="55" t="s">
        <v>74</v>
      </c>
      <c r="I885" t="e">
        <f t="shared" si="13"/>
        <v>#N/A</v>
      </c>
      <c r="J885">
        <v>0</v>
      </c>
      <c r="L885" s="4">
        <v>43654</v>
      </c>
      <c r="M885">
        <v>310177.72714959102</v>
      </c>
    </row>
    <row r="886" spans="1:13" x14ac:dyDescent="0.2">
      <c r="A886" s="4">
        <v>39645</v>
      </c>
      <c r="B886">
        <v>125</v>
      </c>
      <c r="C886">
        <v>23.817994223943199</v>
      </c>
      <c r="D886">
        <v>2.9187257798416701</v>
      </c>
      <c r="E886">
        <v>3.8927482393416302</v>
      </c>
      <c r="F886">
        <v>0.46701751675193198</v>
      </c>
      <c r="G886">
        <v>-0.53120912600060699</v>
      </c>
      <c r="H886" s="55" t="s">
        <v>74</v>
      </c>
      <c r="I886" t="e">
        <f t="shared" si="13"/>
        <v>#N/A</v>
      </c>
      <c r="J886">
        <v>0</v>
      </c>
      <c r="L886" s="4">
        <v>43655</v>
      </c>
      <c r="M886">
        <v>310323.52792218397</v>
      </c>
    </row>
    <row r="887" spans="1:13" x14ac:dyDescent="0.2">
      <c r="A887" s="4">
        <v>39646</v>
      </c>
      <c r="B887">
        <v>125</v>
      </c>
      <c r="C887">
        <v>23.8536514376997</v>
      </c>
      <c r="D887">
        <v>3.4820544423700901</v>
      </c>
      <c r="E887">
        <v>3.2181486471867098</v>
      </c>
      <c r="F887">
        <v>0.525042176528973</v>
      </c>
      <c r="G887">
        <v>-0.47326050117097901</v>
      </c>
      <c r="H887" s="55" t="s">
        <v>74</v>
      </c>
      <c r="I887" t="e">
        <f t="shared" si="13"/>
        <v>#N/A</v>
      </c>
      <c r="J887">
        <v>0</v>
      </c>
      <c r="L887" s="4">
        <v>43656</v>
      </c>
      <c r="M887">
        <v>310753.95063443203</v>
      </c>
    </row>
    <row r="888" spans="1:13" x14ac:dyDescent="0.2">
      <c r="A888" s="4">
        <v>39647</v>
      </c>
      <c r="B888">
        <v>125</v>
      </c>
      <c r="C888">
        <v>23.341649452294</v>
      </c>
      <c r="D888">
        <v>3.7776691426835201</v>
      </c>
      <c r="E888">
        <v>2.7355387737028098</v>
      </c>
      <c r="F888">
        <v>0.56304347990306802</v>
      </c>
      <c r="G888">
        <v>-0.43532786423701803</v>
      </c>
      <c r="H888" s="55" t="s">
        <v>74</v>
      </c>
      <c r="I888" t="e">
        <f t="shared" si="13"/>
        <v>#N/A</v>
      </c>
      <c r="J888">
        <v>0</v>
      </c>
      <c r="L888" s="4">
        <v>43657</v>
      </c>
      <c r="M888">
        <v>310883.14330478798</v>
      </c>
    </row>
    <row r="889" spans="1:13" x14ac:dyDescent="0.2">
      <c r="A889" s="4">
        <v>39650</v>
      </c>
      <c r="B889">
        <v>125</v>
      </c>
      <c r="C889">
        <v>22.748161483538301</v>
      </c>
      <c r="D889">
        <v>3.5616296902620701</v>
      </c>
      <c r="E889">
        <v>2.4554040338785299</v>
      </c>
      <c r="F889">
        <v>0.56982704632312597</v>
      </c>
      <c r="G889">
        <v>-0.42871942203766</v>
      </c>
      <c r="H889" s="55" t="s">
        <v>74</v>
      </c>
      <c r="I889" t="e">
        <f t="shared" si="13"/>
        <v>#N/A</v>
      </c>
      <c r="J889">
        <v>0</v>
      </c>
      <c r="L889" s="4">
        <v>43658</v>
      </c>
      <c r="M889">
        <v>311077.19082436501</v>
      </c>
    </row>
    <row r="890" spans="1:13" x14ac:dyDescent="0.2">
      <c r="A890" s="4">
        <v>39651</v>
      </c>
      <c r="B890">
        <v>125</v>
      </c>
      <c r="C890">
        <v>21.758214747411401</v>
      </c>
      <c r="D890">
        <v>4.2519719729518801</v>
      </c>
      <c r="E890">
        <v>1.71824332299142</v>
      </c>
      <c r="F890">
        <v>0.65017537862936403</v>
      </c>
      <c r="G890">
        <v>-0.34844488367416399</v>
      </c>
      <c r="H890" s="55" t="s">
        <v>74</v>
      </c>
      <c r="I890" t="e">
        <f t="shared" si="13"/>
        <v>#N/A</v>
      </c>
      <c r="J890">
        <v>0</v>
      </c>
      <c r="L890" s="4">
        <v>43661</v>
      </c>
      <c r="M890">
        <v>311149.98399946402</v>
      </c>
    </row>
    <row r="891" spans="1:13" x14ac:dyDescent="0.2">
      <c r="A891" s="4">
        <v>39652</v>
      </c>
      <c r="B891">
        <v>125</v>
      </c>
      <c r="C891">
        <v>22.086120215339001</v>
      </c>
      <c r="D891">
        <v>4.6963276664420199</v>
      </c>
      <c r="E891">
        <v>1.4745402154531699</v>
      </c>
      <c r="F891">
        <v>0.68615175558663999</v>
      </c>
      <c r="G891">
        <v>-0.31253306891978799</v>
      </c>
      <c r="H891" s="55" t="s">
        <v>74</v>
      </c>
      <c r="I891" t="e">
        <f t="shared" si="13"/>
        <v>#N/A</v>
      </c>
      <c r="J891">
        <v>0</v>
      </c>
      <c r="L891" s="4">
        <v>43662</v>
      </c>
      <c r="M891">
        <v>311157.10980637599</v>
      </c>
    </row>
    <row r="892" spans="1:13" x14ac:dyDescent="0.2">
      <c r="A892" s="4">
        <v>39653</v>
      </c>
      <c r="B892">
        <v>125</v>
      </c>
      <c r="C892">
        <v>23.056460728228799</v>
      </c>
      <c r="D892">
        <v>3.1123516397712798</v>
      </c>
      <c r="E892">
        <v>2.5531890930850598</v>
      </c>
      <c r="F892">
        <v>0.54202140584931902</v>
      </c>
      <c r="G892">
        <v>-0.45669389679411598</v>
      </c>
      <c r="H892" s="55" t="s">
        <v>74</v>
      </c>
      <c r="I892" t="e">
        <f t="shared" si="13"/>
        <v>#N/A</v>
      </c>
      <c r="J892">
        <v>0</v>
      </c>
      <c r="L892" s="4">
        <v>43663</v>
      </c>
      <c r="M892">
        <v>311063.27186027198</v>
      </c>
    </row>
    <row r="893" spans="1:13" x14ac:dyDescent="0.2">
      <c r="A893" s="4">
        <v>39654</v>
      </c>
      <c r="B893">
        <v>119</v>
      </c>
      <c r="C893">
        <v>24.5521773987887</v>
      </c>
      <c r="D893" s="60">
        <v>8.6775307518454792</v>
      </c>
      <c r="E893">
        <v>2.0986908943920701</v>
      </c>
      <c r="F893" s="60">
        <v>0.72667334802387895</v>
      </c>
      <c r="G893">
        <v>-0.270058994209394</v>
      </c>
      <c r="H893" s="55" t="s">
        <v>75</v>
      </c>
      <c r="I893" t="e">
        <f t="shared" si="13"/>
        <v>#N/A</v>
      </c>
      <c r="J893">
        <v>2.5669150073792699</v>
      </c>
      <c r="L893" s="4">
        <v>43664</v>
      </c>
      <c r="M893">
        <v>311279.87522115599</v>
      </c>
    </row>
    <row r="894" spans="1:13" x14ac:dyDescent="0.2">
      <c r="A894" s="4">
        <v>39657</v>
      </c>
      <c r="B894">
        <v>119</v>
      </c>
      <c r="C894">
        <v>25.286115561307</v>
      </c>
      <c r="D894">
        <v>7.3902743017154702</v>
      </c>
      <c r="E894">
        <v>2.65617169844879</v>
      </c>
      <c r="F894">
        <v>0.67320521952578105</v>
      </c>
      <c r="G894">
        <v>-0.32365587334087198</v>
      </c>
      <c r="H894" s="55" t="s">
        <v>75</v>
      </c>
      <c r="I894" t="e">
        <f t="shared" si="13"/>
        <v>#N/A</v>
      </c>
      <c r="J894">
        <v>0</v>
      </c>
      <c r="L894" s="4">
        <v>43665</v>
      </c>
      <c r="M894">
        <v>311152.01779949199</v>
      </c>
    </row>
    <row r="895" spans="1:13" x14ac:dyDescent="0.2">
      <c r="A895" s="4">
        <v>39658</v>
      </c>
      <c r="B895">
        <v>119</v>
      </c>
      <c r="C895">
        <v>23.612804434589801</v>
      </c>
      <c r="D895">
        <v>8.9886996462092998</v>
      </c>
      <c r="E895">
        <v>1.6159493006527501</v>
      </c>
      <c r="F895">
        <v>0.76243772139237098</v>
      </c>
      <c r="G895">
        <v>-0.23454684514634999</v>
      </c>
      <c r="H895" s="55" t="s">
        <v>75</v>
      </c>
      <c r="I895" t="e">
        <f t="shared" si="13"/>
        <v>#N/A</v>
      </c>
      <c r="J895">
        <v>0</v>
      </c>
      <c r="L895" s="4">
        <v>43668</v>
      </c>
      <c r="M895">
        <v>311621.44928505801</v>
      </c>
    </row>
    <row r="896" spans="1:13" x14ac:dyDescent="0.2">
      <c r="A896" s="4">
        <v>39659</v>
      </c>
      <c r="B896">
        <v>119</v>
      </c>
      <c r="C896">
        <v>23.1329437329806</v>
      </c>
      <c r="D896">
        <v>10.686086083760401</v>
      </c>
      <c r="E896">
        <v>1.0648122613583</v>
      </c>
      <c r="F896">
        <v>0.82545868491047003</v>
      </c>
      <c r="G896">
        <v>-0.17163547127783499</v>
      </c>
      <c r="H896" s="55" t="s">
        <v>75</v>
      </c>
      <c r="I896" t="e">
        <f t="shared" si="13"/>
        <v>#N/A</v>
      </c>
      <c r="J896">
        <v>0</v>
      </c>
      <c r="L896" s="4">
        <v>43669</v>
      </c>
      <c r="M896">
        <v>312631.80327156902</v>
      </c>
    </row>
    <row r="897" spans="1:13" x14ac:dyDescent="0.2">
      <c r="A897" s="4">
        <v>39660</v>
      </c>
      <c r="B897">
        <v>119</v>
      </c>
      <c r="C897">
        <v>24.638272656311599</v>
      </c>
      <c r="D897">
        <v>9.4881113278852496</v>
      </c>
      <c r="E897">
        <v>1.57013360854164</v>
      </c>
      <c r="F897">
        <v>0.77252568391265797</v>
      </c>
      <c r="G897">
        <v>-0.224587258799234</v>
      </c>
      <c r="H897" s="55" t="s">
        <v>75</v>
      </c>
      <c r="I897" t="e">
        <f t="shared" si="13"/>
        <v>#N/A</v>
      </c>
      <c r="J897">
        <v>0</v>
      </c>
      <c r="L897" s="4">
        <v>43670</v>
      </c>
      <c r="M897">
        <v>313154.55701886001</v>
      </c>
    </row>
    <row r="898" spans="1:13" x14ac:dyDescent="0.2">
      <c r="A898" s="4">
        <v>39661</v>
      </c>
      <c r="B898">
        <v>119</v>
      </c>
      <c r="C898">
        <v>24.319431705770501</v>
      </c>
      <c r="D898">
        <v>8.8925565052218101</v>
      </c>
      <c r="E898">
        <v>1.6458293618706701</v>
      </c>
      <c r="F898">
        <v>0.75910535875220098</v>
      </c>
      <c r="G898">
        <v>-0.238050250379196</v>
      </c>
      <c r="H898" s="55" t="s">
        <v>75</v>
      </c>
      <c r="I898" t="e">
        <f t="shared" si="13"/>
        <v>#N/A</v>
      </c>
      <c r="J898">
        <v>0</v>
      </c>
      <c r="L898" s="4">
        <v>43671</v>
      </c>
      <c r="M898">
        <v>312653.058325777</v>
      </c>
    </row>
    <row r="899" spans="1:13" x14ac:dyDescent="0.2">
      <c r="A899" s="4">
        <v>39664</v>
      </c>
      <c r="B899">
        <v>119</v>
      </c>
      <c r="C899">
        <v>24.721767493399501</v>
      </c>
      <c r="D899">
        <v>7.9632201578324002</v>
      </c>
      <c r="E899">
        <v>1.8912255857623499</v>
      </c>
      <c r="F899">
        <v>0.728056079054756</v>
      </c>
      <c r="G899">
        <v>-0.26924843155105599</v>
      </c>
      <c r="H899" s="55" t="s">
        <v>75</v>
      </c>
      <c r="I899" t="e">
        <f t="shared" ref="I899:I962" si="14">MATCH(A899,H:H,0)</f>
        <v>#N/A</v>
      </c>
      <c r="J899">
        <v>0</v>
      </c>
      <c r="L899" s="4">
        <v>43672</v>
      </c>
      <c r="M899">
        <v>313299.77622029098</v>
      </c>
    </row>
    <row r="900" spans="1:13" x14ac:dyDescent="0.2">
      <c r="A900" s="4">
        <v>39665</v>
      </c>
      <c r="B900">
        <v>119</v>
      </c>
      <c r="C900">
        <v>23.233689841072</v>
      </c>
      <c r="D900">
        <v>10.3797644594238</v>
      </c>
      <c r="E900">
        <v>0.93899825035964202</v>
      </c>
      <c r="F900">
        <v>0.83424534552698904</v>
      </c>
      <c r="G900">
        <v>-0.16318691567256</v>
      </c>
      <c r="H900" s="55" t="s">
        <v>75</v>
      </c>
      <c r="I900" t="e">
        <f t="shared" si="14"/>
        <v>#N/A</v>
      </c>
      <c r="J900">
        <v>0</v>
      </c>
      <c r="L900" s="4">
        <v>43675</v>
      </c>
      <c r="M900">
        <v>313350.82211870101</v>
      </c>
    </row>
    <row r="901" spans="1:13" x14ac:dyDescent="0.2">
      <c r="A901" s="4">
        <v>39666</v>
      </c>
      <c r="B901">
        <v>119</v>
      </c>
      <c r="C901">
        <v>22.6537905762817</v>
      </c>
      <c r="D901">
        <v>10.7726635851281</v>
      </c>
      <c r="E901">
        <v>0.76360217376031203</v>
      </c>
      <c r="F901">
        <v>0.85541824699711</v>
      </c>
      <c r="G901">
        <v>-0.14208206599825199</v>
      </c>
      <c r="H901" s="55" t="s">
        <v>75</v>
      </c>
      <c r="I901" t="e">
        <f t="shared" si="14"/>
        <v>#N/A</v>
      </c>
      <c r="J901">
        <v>0</v>
      </c>
      <c r="L901" s="4">
        <v>43676</v>
      </c>
      <c r="M901">
        <v>312958.670478029</v>
      </c>
    </row>
    <row r="902" spans="1:13" x14ac:dyDescent="0.2">
      <c r="A902" s="4">
        <v>39667</v>
      </c>
      <c r="B902">
        <v>119</v>
      </c>
      <c r="C902">
        <v>23.030075655460202</v>
      </c>
      <c r="D902">
        <v>9.1824750284105807</v>
      </c>
      <c r="E902">
        <v>1.0952006784722601</v>
      </c>
      <c r="F902">
        <v>0.80692945955374296</v>
      </c>
      <c r="G902">
        <v>-0.19059069433009701</v>
      </c>
      <c r="H902" s="55" t="s">
        <v>75</v>
      </c>
      <c r="I902" t="e">
        <f t="shared" si="14"/>
        <v>#N/A</v>
      </c>
      <c r="J902">
        <v>0</v>
      </c>
      <c r="L902" s="4">
        <v>43677</v>
      </c>
      <c r="M902">
        <v>311474.75584405998</v>
      </c>
    </row>
    <row r="903" spans="1:13" x14ac:dyDescent="0.2">
      <c r="A903" s="4">
        <v>39668</v>
      </c>
      <c r="B903">
        <v>119</v>
      </c>
      <c r="C903">
        <v>23.004773981603201</v>
      </c>
      <c r="D903">
        <v>11.132405417682</v>
      </c>
      <c r="E903">
        <v>0.68676554789933097</v>
      </c>
      <c r="F903">
        <v>0.86669314191469404</v>
      </c>
      <c r="G903">
        <v>-0.13092869315064301</v>
      </c>
      <c r="H903" s="55" t="s">
        <v>75</v>
      </c>
      <c r="I903" t="e">
        <f t="shared" si="14"/>
        <v>#N/A</v>
      </c>
      <c r="J903">
        <v>0</v>
      </c>
      <c r="L903" s="4">
        <v>43678</v>
      </c>
      <c r="M903">
        <v>310006.07526033302</v>
      </c>
    </row>
    <row r="904" spans="1:13" x14ac:dyDescent="0.2">
      <c r="A904" s="4">
        <v>39671</v>
      </c>
      <c r="B904">
        <v>119</v>
      </c>
      <c r="C904">
        <v>23.370752161273</v>
      </c>
      <c r="D904">
        <v>12.2717050963132</v>
      </c>
      <c r="E904">
        <v>0.49145639172745498</v>
      </c>
      <c r="F904">
        <v>0.89729828871467598</v>
      </c>
      <c r="G904">
        <v>-0.10051582983872499</v>
      </c>
      <c r="H904" s="55" t="s">
        <v>75</v>
      </c>
      <c r="I904" t="e">
        <f t="shared" si="14"/>
        <v>#N/A</v>
      </c>
      <c r="J904">
        <v>0</v>
      </c>
      <c r="L904" s="4">
        <v>43679</v>
      </c>
      <c r="M904">
        <v>308930.07285119302</v>
      </c>
    </row>
    <row r="905" spans="1:13" x14ac:dyDescent="0.2">
      <c r="A905" s="4">
        <v>39672</v>
      </c>
      <c r="B905">
        <v>119</v>
      </c>
      <c r="C905">
        <v>23.879290413606501</v>
      </c>
      <c r="D905">
        <v>11.0746256634537</v>
      </c>
      <c r="E905">
        <v>0.66510364656558696</v>
      </c>
      <c r="F905">
        <v>0.86881779369134005</v>
      </c>
      <c r="G905">
        <v>-0.128960272985711</v>
      </c>
      <c r="H905" s="55" t="s">
        <v>75</v>
      </c>
      <c r="I905" t="e">
        <f t="shared" si="14"/>
        <v>#N/A</v>
      </c>
      <c r="J905">
        <v>0</v>
      </c>
      <c r="L905" s="4">
        <v>43682</v>
      </c>
      <c r="M905">
        <v>301421.727882504</v>
      </c>
    </row>
    <row r="906" spans="1:13" x14ac:dyDescent="0.2">
      <c r="A906" s="4">
        <v>39673</v>
      </c>
      <c r="B906">
        <v>119</v>
      </c>
      <c r="C906">
        <v>24.258070381893098</v>
      </c>
      <c r="D906">
        <v>10.406390831317401</v>
      </c>
      <c r="E906">
        <v>0.77843348000309798</v>
      </c>
      <c r="F906">
        <v>0.85098742855183995</v>
      </c>
      <c r="G906">
        <v>-0.146835897271304</v>
      </c>
      <c r="H906" s="55" t="s">
        <v>75</v>
      </c>
      <c r="I906" t="e">
        <f t="shared" si="14"/>
        <v>#N/A</v>
      </c>
      <c r="J906">
        <v>0</v>
      </c>
      <c r="L906" s="4">
        <v>43683</v>
      </c>
      <c r="M906">
        <v>304830.177522643</v>
      </c>
    </row>
    <row r="907" spans="1:13" x14ac:dyDescent="0.2">
      <c r="A907" s="4">
        <v>39674</v>
      </c>
      <c r="B907">
        <v>119</v>
      </c>
      <c r="C907">
        <v>23.181135433070899</v>
      </c>
      <c r="D907">
        <v>11.128978993839</v>
      </c>
      <c r="E907">
        <v>0.532292524181042</v>
      </c>
      <c r="F907">
        <v>0.88523478135939704</v>
      </c>
      <c r="G907">
        <v>-0.11266315710034901</v>
      </c>
      <c r="H907" s="55" t="s">
        <v>75</v>
      </c>
      <c r="I907" t="e">
        <f t="shared" si="14"/>
        <v>#N/A</v>
      </c>
      <c r="J907">
        <v>0</v>
      </c>
      <c r="L907" s="4">
        <v>43684</v>
      </c>
      <c r="M907">
        <v>305050.38493910799</v>
      </c>
    </row>
    <row r="908" spans="1:13" x14ac:dyDescent="0.2">
      <c r="A908" s="4">
        <v>39675</v>
      </c>
      <c r="B908">
        <v>123</v>
      </c>
      <c r="C908">
        <v>21.651546001382801</v>
      </c>
      <c r="D908">
        <v>9.0691888038781201</v>
      </c>
      <c r="E908">
        <v>1.78046919163054</v>
      </c>
      <c r="F908">
        <v>0.75151059887691896</v>
      </c>
      <c r="G908">
        <v>-0.24483157854732199</v>
      </c>
      <c r="H908" s="55" t="s">
        <v>76</v>
      </c>
      <c r="I908" t="e">
        <f t="shared" si="14"/>
        <v>#N/A</v>
      </c>
      <c r="J908">
        <v>0.46522360625793602</v>
      </c>
      <c r="L908" s="4">
        <v>43685</v>
      </c>
      <c r="M908">
        <v>309875.39044493</v>
      </c>
    </row>
    <row r="909" spans="1:13" x14ac:dyDescent="0.2">
      <c r="A909" s="4">
        <v>39678</v>
      </c>
      <c r="B909">
        <v>123</v>
      </c>
      <c r="C909">
        <v>22.244814253446499</v>
      </c>
      <c r="D909">
        <v>7.7786303296954298</v>
      </c>
      <c r="E909">
        <v>2.2752894276482301</v>
      </c>
      <c r="F909">
        <v>0.70036506046500902</v>
      </c>
      <c r="G909">
        <v>-0.29610267217302999</v>
      </c>
      <c r="H909" s="55" t="s">
        <v>76</v>
      </c>
      <c r="I909" t="e">
        <f t="shared" si="14"/>
        <v>#N/A</v>
      </c>
      <c r="J909">
        <v>0</v>
      </c>
      <c r="L909" s="4">
        <v>43686</v>
      </c>
      <c r="M909">
        <v>308381.34223341901</v>
      </c>
    </row>
    <row r="910" spans="1:13" x14ac:dyDescent="0.2">
      <c r="A910" s="4">
        <v>39679</v>
      </c>
      <c r="B910">
        <v>123</v>
      </c>
      <c r="C910">
        <v>22.070226742263198</v>
      </c>
      <c r="D910">
        <v>6.7564821490506599</v>
      </c>
      <c r="E910">
        <v>2.6547596090007799</v>
      </c>
      <c r="F910">
        <v>0.65886635988949005</v>
      </c>
      <c r="G910">
        <v>-0.33762196571779102</v>
      </c>
      <c r="H910" s="55" t="s">
        <v>76</v>
      </c>
      <c r="I910" t="e">
        <f t="shared" si="14"/>
        <v>#N/A</v>
      </c>
      <c r="J910">
        <v>0</v>
      </c>
      <c r="L910" s="4">
        <v>43689</v>
      </c>
      <c r="M910">
        <v>305303.82874917501</v>
      </c>
    </row>
    <row r="911" spans="1:13" x14ac:dyDescent="0.2">
      <c r="A911" s="4">
        <v>39680</v>
      </c>
      <c r="B911">
        <v>123</v>
      </c>
      <c r="C911">
        <v>21.287596284684099</v>
      </c>
      <c r="D911">
        <v>6.9758567980070296</v>
      </c>
      <c r="E911">
        <v>2.2858935524433801</v>
      </c>
      <c r="F911">
        <v>0.68392676061399105</v>
      </c>
      <c r="G911">
        <v>-0.312636976076833</v>
      </c>
      <c r="H911" s="55" t="s">
        <v>76</v>
      </c>
      <c r="I911" t="e">
        <f t="shared" si="14"/>
        <v>#N/A</v>
      </c>
      <c r="J911">
        <v>0</v>
      </c>
      <c r="L911" s="4">
        <v>43690</v>
      </c>
      <c r="M911">
        <v>309527.14909203799</v>
      </c>
    </row>
    <row r="912" spans="1:13" x14ac:dyDescent="0.2">
      <c r="A912" s="4">
        <v>39681</v>
      </c>
      <c r="B912">
        <v>123</v>
      </c>
      <c r="C912">
        <v>20.834317370891998</v>
      </c>
      <c r="D912">
        <v>7.0138557598684796</v>
      </c>
      <c r="E912">
        <v>2.1060265363722999</v>
      </c>
      <c r="F912">
        <v>0.69556834657662303</v>
      </c>
      <c r="G912">
        <v>-0.30106029446487798</v>
      </c>
      <c r="H912" s="55" t="s">
        <v>76</v>
      </c>
      <c r="I912" t="e">
        <f t="shared" si="14"/>
        <v>#N/A</v>
      </c>
      <c r="J912">
        <v>0</v>
      </c>
      <c r="L912" s="4">
        <v>43691</v>
      </c>
      <c r="M912">
        <v>301341.02995032602</v>
      </c>
    </row>
    <row r="913" spans="1:13" x14ac:dyDescent="0.2">
      <c r="A913" s="4">
        <v>39682</v>
      </c>
      <c r="B913">
        <v>123</v>
      </c>
      <c r="C913">
        <v>20.7053964519861</v>
      </c>
      <c r="D913">
        <v>8.3088561397590404</v>
      </c>
      <c r="E913">
        <v>1.5530307171975899</v>
      </c>
      <c r="F913">
        <v>0.75637569318182096</v>
      </c>
      <c r="G913">
        <v>-0.240359248751253</v>
      </c>
      <c r="H913" s="55" t="s">
        <v>76</v>
      </c>
      <c r="I913" t="e">
        <f t="shared" si="14"/>
        <v>#N/A</v>
      </c>
      <c r="J913">
        <v>0</v>
      </c>
      <c r="L913" s="4">
        <v>43692</v>
      </c>
      <c r="M913">
        <v>302095.22261857102</v>
      </c>
    </row>
    <row r="914" spans="1:13" x14ac:dyDescent="0.2">
      <c r="A914" s="4">
        <v>39685</v>
      </c>
      <c r="B914">
        <v>123</v>
      </c>
      <c r="C914">
        <v>21.483480916391098</v>
      </c>
      <c r="D914">
        <v>6.45434587624597</v>
      </c>
      <c r="E914">
        <v>2.33416595968129</v>
      </c>
      <c r="F914">
        <v>0.66973077736265996</v>
      </c>
      <c r="G914">
        <v>-0.32711482740716802</v>
      </c>
      <c r="H914" s="55" t="s">
        <v>76</v>
      </c>
      <c r="I914" t="e">
        <f t="shared" si="14"/>
        <v>#N/A</v>
      </c>
      <c r="J914">
        <v>0</v>
      </c>
      <c r="L914" s="4">
        <v>43693</v>
      </c>
      <c r="M914">
        <v>306158.829673336</v>
      </c>
    </row>
    <row r="915" spans="1:13" x14ac:dyDescent="0.2">
      <c r="A915" s="4">
        <v>39686</v>
      </c>
      <c r="B915">
        <v>123</v>
      </c>
      <c r="C915">
        <v>21.0768621555852</v>
      </c>
      <c r="D915">
        <v>6.6001952627025302</v>
      </c>
      <c r="E915">
        <v>2.11201185514562</v>
      </c>
      <c r="F915">
        <v>0.68653472600588905</v>
      </c>
      <c r="G915">
        <v>-0.31037925106168202</v>
      </c>
      <c r="H915" s="55" t="s">
        <v>76</v>
      </c>
      <c r="I915" t="e">
        <f t="shared" si="14"/>
        <v>#N/A</v>
      </c>
      <c r="J915">
        <v>0</v>
      </c>
      <c r="L915" s="4">
        <v>43696</v>
      </c>
      <c r="M915">
        <v>307403.03027855</v>
      </c>
    </row>
    <row r="916" spans="1:13" x14ac:dyDescent="0.2">
      <c r="A916" s="4">
        <v>39687</v>
      </c>
      <c r="B916">
        <v>123</v>
      </c>
      <c r="C916">
        <v>20.8637866283138</v>
      </c>
      <c r="D916">
        <v>7.4132280876483101</v>
      </c>
      <c r="E916">
        <v>1.68682776225179</v>
      </c>
      <c r="F916">
        <v>0.73172197203309197</v>
      </c>
      <c r="G916">
        <v>-0.26528037649852798</v>
      </c>
      <c r="H916" s="55" t="s">
        <v>76</v>
      </c>
      <c r="I916" t="e">
        <f t="shared" si="14"/>
        <v>#N/A</v>
      </c>
      <c r="J916">
        <v>0</v>
      </c>
      <c r="L916" s="4">
        <v>43697</v>
      </c>
      <c r="M916">
        <v>306460.70825697703</v>
      </c>
    </row>
    <row r="917" spans="1:13" x14ac:dyDescent="0.2">
      <c r="A917" s="4">
        <v>39688</v>
      </c>
      <c r="B917">
        <v>123</v>
      </c>
      <c r="C917">
        <v>20.7058022889623</v>
      </c>
      <c r="D917">
        <v>8.54387393755262</v>
      </c>
      <c r="E917">
        <v>1.2593537421366501</v>
      </c>
      <c r="F917">
        <v>0.78351145836106495</v>
      </c>
      <c r="G917">
        <v>-0.21358482041075799</v>
      </c>
      <c r="H917" s="55" t="s">
        <v>76</v>
      </c>
      <c r="I917" t="e">
        <f t="shared" si="14"/>
        <v>#N/A</v>
      </c>
      <c r="J917">
        <v>0</v>
      </c>
      <c r="L917" s="4">
        <v>43698</v>
      </c>
      <c r="M917">
        <v>307736.26493077498</v>
      </c>
    </row>
    <row r="918" spans="1:13" x14ac:dyDescent="0.2">
      <c r="A918" s="4">
        <v>39689</v>
      </c>
      <c r="B918">
        <v>123</v>
      </c>
      <c r="C918">
        <v>21.680667621709802</v>
      </c>
      <c r="D918">
        <v>7.5895149775022599</v>
      </c>
      <c r="E918">
        <v>1.7067729556339599</v>
      </c>
      <c r="F918">
        <v>0.73354001351471199</v>
      </c>
      <c r="G918">
        <v>-0.26358333473968998</v>
      </c>
      <c r="H918" s="55" t="s">
        <v>76</v>
      </c>
      <c r="I918" t="e">
        <f t="shared" si="14"/>
        <v>#N/A</v>
      </c>
      <c r="J918">
        <v>0</v>
      </c>
      <c r="L918" s="4">
        <v>43699</v>
      </c>
      <c r="M918">
        <v>307701.05561567401</v>
      </c>
    </row>
    <row r="919" spans="1:13" x14ac:dyDescent="0.2">
      <c r="A919" s="4">
        <v>39693</v>
      </c>
      <c r="B919">
        <v>123</v>
      </c>
      <c r="C919">
        <v>22.609804726931799</v>
      </c>
      <c r="D919">
        <v>7.0052575668247199</v>
      </c>
      <c r="E919">
        <v>1.92967818728688</v>
      </c>
      <c r="F919">
        <v>0.70722089136261901</v>
      </c>
      <c r="G919">
        <v>-0.29012049833321202</v>
      </c>
      <c r="H919" s="55" t="s">
        <v>76</v>
      </c>
      <c r="I919" t="e">
        <f t="shared" si="14"/>
        <v>#N/A</v>
      </c>
      <c r="J919">
        <v>0</v>
      </c>
      <c r="L919" s="4">
        <v>43700</v>
      </c>
      <c r="M919">
        <v>303649.11478622002</v>
      </c>
    </row>
    <row r="920" spans="1:13" x14ac:dyDescent="0.2">
      <c r="A920" s="4">
        <v>39694</v>
      </c>
      <c r="B920">
        <v>123</v>
      </c>
      <c r="C920">
        <v>22.015385924303999</v>
      </c>
      <c r="D920">
        <v>6.7972642138869501</v>
      </c>
      <c r="E920">
        <v>1.83349495908003</v>
      </c>
      <c r="F920">
        <v>0.70956527494324795</v>
      </c>
      <c r="G920">
        <v>-0.28783283366731599</v>
      </c>
      <c r="H920" s="55" t="s">
        <v>76</v>
      </c>
      <c r="I920" t="e">
        <f t="shared" si="14"/>
        <v>#N/A</v>
      </c>
      <c r="J920">
        <v>0</v>
      </c>
      <c r="L920" s="4">
        <v>43703</v>
      </c>
      <c r="M920">
        <v>305628.31798656</v>
      </c>
    </row>
    <row r="921" spans="1:13" x14ac:dyDescent="0.2">
      <c r="A921" s="4">
        <v>39695</v>
      </c>
      <c r="B921">
        <v>123</v>
      </c>
      <c r="C921">
        <v>22.720756849149399</v>
      </c>
      <c r="D921">
        <v>4.41204830150817</v>
      </c>
      <c r="E921">
        <v>3.2999709944926998</v>
      </c>
      <c r="F921">
        <v>0.56003430599220205</v>
      </c>
      <c r="G921">
        <v>-0.43734413357508301</v>
      </c>
      <c r="H921" s="55" t="s">
        <v>76</v>
      </c>
      <c r="I921" t="e">
        <f t="shared" si="14"/>
        <v>#N/A</v>
      </c>
      <c r="J921">
        <v>0</v>
      </c>
      <c r="L921" s="4">
        <v>43704</v>
      </c>
      <c r="M921">
        <v>305219.62560645398</v>
      </c>
    </row>
    <row r="922" spans="1:13" x14ac:dyDescent="0.2">
      <c r="A922" s="4">
        <v>39696</v>
      </c>
      <c r="B922">
        <v>123</v>
      </c>
      <c r="C922">
        <v>22.063271499758901</v>
      </c>
      <c r="D922">
        <v>4.4806895177347297</v>
      </c>
      <c r="E922">
        <v>2.9806161395446198</v>
      </c>
      <c r="F922">
        <v>0.57774574825229197</v>
      </c>
      <c r="G922">
        <v>-0.419701499137977</v>
      </c>
      <c r="H922" s="55" t="s">
        <v>76</v>
      </c>
      <c r="I922" t="e">
        <f t="shared" si="14"/>
        <v>#N/A</v>
      </c>
      <c r="J922">
        <v>0</v>
      </c>
      <c r="L922" s="4">
        <v>43705</v>
      </c>
      <c r="M922">
        <v>306411.30350544403</v>
      </c>
    </row>
    <row r="923" spans="1:13" x14ac:dyDescent="0.2">
      <c r="A923" s="4">
        <v>39699</v>
      </c>
      <c r="B923">
        <v>123</v>
      </c>
      <c r="C923">
        <v>23.387995724072798</v>
      </c>
      <c r="D923">
        <v>6.1739612580446401</v>
      </c>
      <c r="E923">
        <v>2.1092649427732399</v>
      </c>
      <c r="F923">
        <v>0.67737018643810099</v>
      </c>
      <c r="G923">
        <v>-0.320307153477011</v>
      </c>
      <c r="H923" s="55" t="s">
        <v>76</v>
      </c>
      <c r="I923" t="e">
        <f t="shared" si="14"/>
        <v>#N/A</v>
      </c>
      <c r="J923">
        <v>0</v>
      </c>
      <c r="L923" s="4">
        <v>43706</v>
      </c>
      <c r="M923">
        <v>308173.23443413898</v>
      </c>
    </row>
    <row r="924" spans="1:13" x14ac:dyDescent="0.2">
      <c r="A924" s="4">
        <v>39700</v>
      </c>
      <c r="B924">
        <v>123</v>
      </c>
      <c r="C924">
        <v>24.628833030352201</v>
      </c>
      <c r="D924">
        <v>4.0398848187309602</v>
      </c>
      <c r="E924">
        <v>3.7469307801796998</v>
      </c>
      <c r="F924">
        <v>0.52657551704794403</v>
      </c>
      <c r="G924">
        <v>-0.47109213314389398</v>
      </c>
      <c r="H924" s="55" t="s">
        <v>76</v>
      </c>
      <c r="I924" t="e">
        <f t="shared" si="14"/>
        <v>#N/A</v>
      </c>
      <c r="J924">
        <v>0</v>
      </c>
      <c r="L924" s="4">
        <v>43707</v>
      </c>
      <c r="M924">
        <v>308058.15508821799</v>
      </c>
    </row>
    <row r="925" spans="1:13" x14ac:dyDescent="0.2">
      <c r="A925" s="4">
        <v>39701</v>
      </c>
      <c r="B925">
        <v>123</v>
      </c>
      <c r="C925">
        <v>23.810664597478201</v>
      </c>
      <c r="D925">
        <v>4.1293683503391598</v>
      </c>
      <c r="E925">
        <v>3.3382489596120801</v>
      </c>
      <c r="F925">
        <v>0.54759282782686602</v>
      </c>
      <c r="G925">
        <v>-0.450145333992787</v>
      </c>
      <c r="H925" s="55" t="s">
        <v>76</v>
      </c>
      <c r="I925" t="e">
        <f t="shared" si="14"/>
        <v>#N/A</v>
      </c>
      <c r="J925">
        <v>0</v>
      </c>
      <c r="L925" s="4">
        <v>43711</v>
      </c>
      <c r="M925">
        <v>307728.72853240499</v>
      </c>
    </row>
    <row r="926" spans="1:13" x14ac:dyDescent="0.2">
      <c r="A926" s="4">
        <v>39702</v>
      </c>
      <c r="B926">
        <v>123</v>
      </c>
      <c r="C926">
        <v>25.1063790454944</v>
      </c>
      <c r="D926">
        <v>5.3223474076231998</v>
      </c>
      <c r="E926">
        <v>2.7431567567722199</v>
      </c>
      <c r="F926">
        <v>0.61784230508225002</v>
      </c>
      <c r="G926">
        <v>-0.37998821602983301</v>
      </c>
      <c r="H926" s="55" t="s">
        <v>76</v>
      </c>
      <c r="I926" t="e">
        <f t="shared" si="14"/>
        <v>#N/A</v>
      </c>
      <c r="J926">
        <v>0</v>
      </c>
      <c r="L926" s="4">
        <v>43712</v>
      </c>
      <c r="M926">
        <v>309217.100760228</v>
      </c>
    </row>
    <row r="927" spans="1:13" x14ac:dyDescent="0.2">
      <c r="A927" s="4">
        <v>39703</v>
      </c>
      <c r="B927">
        <v>123</v>
      </c>
      <c r="C927">
        <v>27.594632119914401</v>
      </c>
      <c r="D927">
        <v>5.9986310883115097</v>
      </c>
      <c r="E927">
        <v>2.8413502822036398</v>
      </c>
      <c r="F927">
        <v>0.63178925234414995</v>
      </c>
      <c r="G927">
        <v>-0.36611122870810398</v>
      </c>
      <c r="H927" s="55" t="s">
        <v>76</v>
      </c>
      <c r="I927" t="e">
        <f t="shared" si="14"/>
        <v>#N/A</v>
      </c>
      <c r="J927">
        <v>0</v>
      </c>
      <c r="L927" s="4">
        <v>43713</v>
      </c>
      <c r="M927">
        <v>310114.49110282399</v>
      </c>
    </row>
    <row r="928" spans="1:13" x14ac:dyDescent="0.2">
      <c r="A928" s="4">
        <v>39706</v>
      </c>
      <c r="B928">
        <v>123</v>
      </c>
      <c r="C928">
        <v>28.175856282787901</v>
      </c>
      <c r="D928">
        <v>2.7695258852025799</v>
      </c>
      <c r="E928">
        <v>5.61825513185053</v>
      </c>
      <c r="F928">
        <v>0.40439961109899297</v>
      </c>
      <c r="G928">
        <v>-0.59358484476136497</v>
      </c>
      <c r="H928" s="55" t="s">
        <v>76</v>
      </c>
      <c r="I928" t="e">
        <f t="shared" si="14"/>
        <v>#N/A</v>
      </c>
      <c r="J928">
        <v>0</v>
      </c>
      <c r="L928" s="4">
        <v>43714</v>
      </c>
      <c r="M928">
        <v>310437.47034615499</v>
      </c>
    </row>
    <row r="929" spans="1:13" x14ac:dyDescent="0.2">
      <c r="A929" s="4">
        <v>39707</v>
      </c>
      <c r="B929">
        <v>123</v>
      </c>
      <c r="C929">
        <v>34.839455773955798</v>
      </c>
      <c r="D929">
        <v>4.5449832596099604</v>
      </c>
      <c r="E929">
        <v>5.37938290934202</v>
      </c>
      <c r="F929">
        <v>0.49249431011917799</v>
      </c>
      <c r="G929">
        <v>-0.50558511189801503</v>
      </c>
      <c r="H929" s="55" t="s">
        <v>76</v>
      </c>
      <c r="I929" t="e">
        <f t="shared" si="14"/>
        <v>#N/A</v>
      </c>
      <c r="J929">
        <v>0</v>
      </c>
      <c r="L929" s="4">
        <v>43717</v>
      </c>
      <c r="M929">
        <v>310564.37087634602</v>
      </c>
    </row>
    <row r="930" spans="1:13" x14ac:dyDescent="0.2">
      <c r="A930" s="4">
        <v>39708</v>
      </c>
      <c r="B930">
        <v>123</v>
      </c>
      <c r="C930">
        <v>34.1826908927193</v>
      </c>
      <c r="D930">
        <v>2.1785665805307102</v>
      </c>
      <c r="E930">
        <v>8.4862785440805908</v>
      </c>
      <c r="F930">
        <v>0.311607796691167</v>
      </c>
      <c r="G930">
        <v>-0.68644615411730503</v>
      </c>
      <c r="H930" s="55" t="s">
        <v>76</v>
      </c>
      <c r="I930" t="e">
        <f t="shared" si="14"/>
        <v>#N/A</v>
      </c>
      <c r="J930">
        <v>0</v>
      </c>
      <c r="L930" s="4">
        <v>43718</v>
      </c>
      <c r="M930">
        <v>310614.30240039597</v>
      </c>
    </row>
    <row r="931" spans="1:13" x14ac:dyDescent="0.2">
      <c r="A931" s="4">
        <v>39709</v>
      </c>
      <c r="B931">
        <v>123</v>
      </c>
      <c r="C931">
        <v>33.237430981927197</v>
      </c>
      <c r="D931">
        <v>3.2529190915661599</v>
      </c>
      <c r="E931">
        <v>6.0896045817424396</v>
      </c>
      <c r="F931">
        <v>0.41886080847825102</v>
      </c>
      <c r="G931">
        <v>-0.579312114717214</v>
      </c>
      <c r="H931" s="55" t="s">
        <v>76</v>
      </c>
      <c r="I931" t="e">
        <f t="shared" si="14"/>
        <v>#N/A</v>
      </c>
      <c r="J931">
        <v>0</v>
      </c>
      <c r="L931" s="4">
        <v>43719</v>
      </c>
      <c r="M931">
        <v>310815.09222325298</v>
      </c>
    </row>
    <row r="932" spans="1:13" x14ac:dyDescent="0.2">
      <c r="A932" s="4">
        <v>39710</v>
      </c>
      <c r="B932">
        <v>117</v>
      </c>
      <c r="C932">
        <v>40.557847824685801</v>
      </c>
      <c r="D932">
        <v>12.2191469451976</v>
      </c>
      <c r="E932">
        <v>4.9287944692692101</v>
      </c>
      <c r="F932">
        <v>0.66923323669515</v>
      </c>
      <c r="G932">
        <v>-0.32693096623842599</v>
      </c>
      <c r="H932" s="55" t="s">
        <v>77</v>
      </c>
      <c r="I932" t="e">
        <f t="shared" si="14"/>
        <v>#N/A</v>
      </c>
      <c r="J932">
        <v>4.0284889635184102</v>
      </c>
      <c r="L932" s="4">
        <v>43720</v>
      </c>
      <c r="M932">
        <v>310869.537474435</v>
      </c>
    </row>
    <row r="933" spans="1:13" x14ac:dyDescent="0.2">
      <c r="A933" s="4">
        <v>39713</v>
      </c>
      <c r="B933">
        <v>117</v>
      </c>
      <c r="C933">
        <v>33.116584576704298</v>
      </c>
      <c r="D933">
        <v>8.8322631589753495</v>
      </c>
      <c r="E933">
        <v>4.3623599605871997</v>
      </c>
      <c r="F933">
        <v>0.633632689489254</v>
      </c>
      <c r="G933">
        <v>-0.36262932792490798</v>
      </c>
      <c r="H933" s="55" t="s">
        <v>77</v>
      </c>
      <c r="I933" t="e">
        <f t="shared" si="14"/>
        <v>#N/A</v>
      </c>
      <c r="J933">
        <v>0</v>
      </c>
      <c r="L933" s="4">
        <v>43721</v>
      </c>
      <c r="M933">
        <v>310903.985374893</v>
      </c>
    </row>
    <row r="934" spans="1:13" x14ac:dyDescent="0.2">
      <c r="A934" s="4">
        <v>39714</v>
      </c>
      <c r="B934">
        <v>117</v>
      </c>
      <c r="C934">
        <v>34.907887979755401</v>
      </c>
      <c r="D934">
        <v>7.4496927963314103</v>
      </c>
      <c r="E934">
        <v>5.7398285096345196</v>
      </c>
      <c r="F934">
        <v>0.56695951797415201</v>
      </c>
      <c r="G934">
        <v>-0.42927933184088601</v>
      </c>
      <c r="H934" s="55" t="s">
        <v>77</v>
      </c>
      <c r="I934" t="e">
        <f t="shared" si="14"/>
        <v>#N/A</v>
      </c>
      <c r="J934">
        <v>0</v>
      </c>
      <c r="L934" s="4">
        <v>43724</v>
      </c>
      <c r="M934">
        <v>310927.16916871502</v>
      </c>
    </row>
    <row r="935" spans="1:13" x14ac:dyDescent="0.2">
      <c r="A935" s="4">
        <v>39715</v>
      </c>
      <c r="B935">
        <v>117</v>
      </c>
      <c r="C935">
        <v>35.774111679138997</v>
      </c>
      <c r="D935">
        <v>7.79696076973792</v>
      </c>
      <c r="E935">
        <v>5.6607984628383399</v>
      </c>
      <c r="F935">
        <v>0.57668613795935297</v>
      </c>
      <c r="G935">
        <v>-0.41962805765601302</v>
      </c>
      <c r="H935" s="55" t="s">
        <v>77</v>
      </c>
      <c r="I935" t="e">
        <f t="shared" si="14"/>
        <v>#N/A</v>
      </c>
      <c r="J935">
        <v>0</v>
      </c>
      <c r="L935" s="4">
        <v>43725</v>
      </c>
      <c r="M935">
        <v>310963.802984095</v>
      </c>
    </row>
    <row r="936" spans="1:13" x14ac:dyDescent="0.2">
      <c r="A936" s="4">
        <v>39716</v>
      </c>
      <c r="B936">
        <v>117</v>
      </c>
      <c r="C936">
        <v>35.254690338604199</v>
      </c>
      <c r="D936">
        <v>8.7912755606993898</v>
      </c>
      <c r="E936">
        <v>4.7455183636902198</v>
      </c>
      <c r="F936">
        <v>0.621426196892923</v>
      </c>
      <c r="G936">
        <v>-0.37500713772669803</v>
      </c>
      <c r="H936" s="55" t="s">
        <v>77</v>
      </c>
      <c r="I936" t="e">
        <f t="shared" si="14"/>
        <v>#N/A</v>
      </c>
      <c r="J936">
        <v>0</v>
      </c>
      <c r="L936" s="4">
        <v>43726</v>
      </c>
      <c r="M936">
        <v>310975.79870046198</v>
      </c>
    </row>
    <row r="937" spans="1:13" x14ac:dyDescent="0.2">
      <c r="A937" s="4">
        <v>39717</v>
      </c>
      <c r="B937">
        <v>117</v>
      </c>
      <c r="C937">
        <v>38.323834836574299</v>
      </c>
      <c r="D937">
        <v>9.3198618352895704</v>
      </c>
      <c r="E937">
        <v>5.2198031942435303</v>
      </c>
      <c r="F937">
        <v>0.61795372072306698</v>
      </c>
      <c r="G937">
        <v>-0.37854375896833098</v>
      </c>
      <c r="H937" s="55" t="s">
        <v>77</v>
      </c>
      <c r="I937" t="e">
        <f t="shared" si="14"/>
        <v>#N/A</v>
      </c>
      <c r="J937">
        <v>0</v>
      </c>
      <c r="L937" s="4">
        <v>43727</v>
      </c>
      <c r="M937">
        <v>311038.77422585699</v>
      </c>
    </row>
    <row r="938" spans="1:13" x14ac:dyDescent="0.2">
      <c r="A938" s="4">
        <v>39720</v>
      </c>
      <c r="B938">
        <v>117</v>
      </c>
      <c r="C938">
        <v>47.034620380678803</v>
      </c>
      <c r="D938">
        <v>5.7136261470628797</v>
      </c>
      <c r="E938">
        <v>11.076460654857099</v>
      </c>
      <c r="F938">
        <v>0.42950511388551998</v>
      </c>
      <c r="G938">
        <v>-0.566898385509776</v>
      </c>
      <c r="H938" s="55" t="s">
        <v>77</v>
      </c>
      <c r="I938" t="e">
        <f t="shared" si="14"/>
        <v>#N/A</v>
      </c>
      <c r="J938">
        <v>0</v>
      </c>
      <c r="L938" s="4">
        <v>43728</v>
      </c>
      <c r="M938">
        <v>311016.41879620601</v>
      </c>
    </row>
    <row r="939" spans="1:13" x14ac:dyDescent="0.2">
      <c r="A939" s="4">
        <v>39721</v>
      </c>
      <c r="B939">
        <v>117</v>
      </c>
      <c r="C939">
        <v>41.268701663936497</v>
      </c>
      <c r="D939">
        <v>6.8399264648674301</v>
      </c>
      <c r="E939">
        <v>7.5694461776528099</v>
      </c>
      <c r="F939">
        <v>0.51321017616235998</v>
      </c>
      <c r="G939">
        <v>-0.48340104723928601</v>
      </c>
      <c r="H939" s="55" t="s">
        <v>77</v>
      </c>
      <c r="I939" t="e">
        <f t="shared" si="14"/>
        <v>#N/A</v>
      </c>
      <c r="J939">
        <v>0</v>
      </c>
      <c r="L939" s="4">
        <v>43731</v>
      </c>
      <c r="M939">
        <v>311213.20243047102</v>
      </c>
    </row>
    <row r="940" spans="1:13" x14ac:dyDescent="0.2">
      <c r="A940" s="4">
        <v>39722</v>
      </c>
      <c r="B940">
        <v>117</v>
      </c>
      <c r="C940">
        <v>35.164092090298098</v>
      </c>
      <c r="D940">
        <v>5.7593821915955496</v>
      </c>
      <c r="E940">
        <v>6.4084299083804197</v>
      </c>
      <c r="F940">
        <v>0.50754447174232298</v>
      </c>
      <c r="G940">
        <v>-0.48913376168198203</v>
      </c>
      <c r="H940" s="55" t="s">
        <v>77</v>
      </c>
      <c r="I940" t="e">
        <f t="shared" si="14"/>
        <v>#N/A</v>
      </c>
      <c r="J940">
        <v>0</v>
      </c>
      <c r="L940" s="4">
        <v>43732</v>
      </c>
      <c r="M940">
        <v>309420.75962884998</v>
      </c>
    </row>
    <row r="941" spans="1:13" x14ac:dyDescent="0.2">
      <c r="A941" s="4">
        <v>39723</v>
      </c>
      <c r="B941">
        <v>117</v>
      </c>
      <c r="C941">
        <v>37.464122619579797</v>
      </c>
      <c r="D941">
        <v>4.1626329481912201</v>
      </c>
      <c r="E941">
        <v>9.0181691291080508</v>
      </c>
      <c r="F941">
        <v>0.40450860803042299</v>
      </c>
      <c r="G941">
        <v>-0.59211231940829601</v>
      </c>
      <c r="H941" s="55" t="s">
        <v>77</v>
      </c>
      <c r="I941" t="e">
        <f t="shared" si="14"/>
        <v>#N/A</v>
      </c>
      <c r="J941">
        <v>0</v>
      </c>
      <c r="L941" s="4">
        <v>43733</v>
      </c>
      <c r="M941">
        <v>310773.14773996599</v>
      </c>
    </row>
    <row r="942" spans="1:13" x14ac:dyDescent="0.2">
      <c r="A942" s="4">
        <v>39724</v>
      </c>
      <c r="B942">
        <v>117</v>
      </c>
      <c r="C942">
        <v>36.466524469820598</v>
      </c>
      <c r="D942">
        <v>3.3742890187877901</v>
      </c>
      <c r="E942">
        <v>9.7259620271821792</v>
      </c>
      <c r="F942">
        <v>0.36065893269021398</v>
      </c>
      <c r="G942">
        <v>-0.63598424012196297</v>
      </c>
      <c r="H942" s="55" t="s">
        <v>77</v>
      </c>
      <c r="I942" t="e">
        <f t="shared" si="14"/>
        <v>#N/A</v>
      </c>
      <c r="J942">
        <v>0</v>
      </c>
      <c r="L942" s="4">
        <v>43734</v>
      </c>
      <c r="M942">
        <v>310576.14526469202</v>
      </c>
    </row>
    <row r="943" spans="1:13" x14ac:dyDescent="0.2">
      <c r="A943" s="4">
        <v>39727</v>
      </c>
      <c r="B943">
        <v>117</v>
      </c>
      <c r="C943">
        <v>40.254399999999997</v>
      </c>
      <c r="D943">
        <v>2.0224549865939299</v>
      </c>
      <c r="E943">
        <v>14.019494929179301</v>
      </c>
      <c r="F943">
        <v>0.24430548066423899</v>
      </c>
      <c r="G943">
        <v>-0.752374055269183</v>
      </c>
      <c r="H943" s="55" t="s">
        <v>77</v>
      </c>
      <c r="I943" t="e">
        <f t="shared" si="14"/>
        <v>#N/A</v>
      </c>
      <c r="J943">
        <v>0</v>
      </c>
      <c r="L943" s="4">
        <v>43735</v>
      </c>
      <c r="M943">
        <v>309535.72047880403</v>
      </c>
    </row>
    <row r="944" spans="1:13" x14ac:dyDescent="0.2">
      <c r="A944" s="4">
        <v>39728</v>
      </c>
      <c r="B944">
        <v>117</v>
      </c>
      <c r="C944">
        <v>39.8994</v>
      </c>
      <c r="D944">
        <v>1.0239430879779099</v>
      </c>
      <c r="E944">
        <v>17.712608416053399</v>
      </c>
      <c r="F944">
        <v>0.149871242715265</v>
      </c>
      <c r="G944">
        <v>-0.84672823712578504</v>
      </c>
      <c r="H944" s="55" t="s">
        <v>77</v>
      </c>
      <c r="I944" t="e">
        <f t="shared" si="14"/>
        <v>#N/A</v>
      </c>
      <c r="J944">
        <v>0</v>
      </c>
      <c r="L944" s="4">
        <v>43738</v>
      </c>
      <c r="M944">
        <v>310500.36629143602</v>
      </c>
    </row>
    <row r="945" spans="1:13" x14ac:dyDescent="0.2">
      <c r="A945" s="4">
        <v>39729</v>
      </c>
      <c r="B945">
        <v>117</v>
      </c>
      <c r="C945">
        <v>47.593945390216398</v>
      </c>
      <c r="D945">
        <v>1.22614500364931</v>
      </c>
      <c r="E945">
        <v>20.412439856145799</v>
      </c>
      <c r="F945">
        <v>0.156249094098037</v>
      </c>
      <c r="G945">
        <v>-0.84034004573574905</v>
      </c>
      <c r="H945" s="55" t="s">
        <v>77</v>
      </c>
      <c r="I945" t="e">
        <f t="shared" si="14"/>
        <v>#N/A</v>
      </c>
      <c r="J945">
        <v>0</v>
      </c>
      <c r="L945" s="4">
        <v>43739</v>
      </c>
      <c r="M945">
        <v>308315.29792263499</v>
      </c>
    </row>
    <row r="946" spans="1:13" x14ac:dyDescent="0.2">
      <c r="A946" s="4">
        <v>39730</v>
      </c>
      <c r="B946">
        <v>117</v>
      </c>
      <c r="C946">
        <v>46.772525689084901</v>
      </c>
      <c r="D946">
        <v>0.40618186999591499</v>
      </c>
      <c r="E946">
        <v>26.378296354094299</v>
      </c>
      <c r="F946">
        <v>6.7443049875611699E-2</v>
      </c>
      <c r="G946">
        <v>-0.92897365127104004</v>
      </c>
      <c r="H946" s="55" t="s">
        <v>77</v>
      </c>
      <c r="I946" t="e">
        <f t="shared" si="14"/>
        <v>#N/A</v>
      </c>
      <c r="J946">
        <v>0</v>
      </c>
      <c r="L946" s="4">
        <v>43740</v>
      </c>
      <c r="M946">
        <v>304303.374690258</v>
      </c>
    </row>
    <row r="947" spans="1:13" x14ac:dyDescent="0.2">
      <c r="A947" s="4">
        <v>39731</v>
      </c>
      <c r="B947">
        <v>117</v>
      </c>
      <c r="C947">
        <v>63.721023728813499</v>
      </c>
      <c r="D947">
        <v>1.0303064046354</v>
      </c>
      <c r="E947">
        <v>29.200794305050302</v>
      </c>
      <c r="F947">
        <v>0.11967831321962701</v>
      </c>
      <c r="G947">
        <v>-0.87673477626426699</v>
      </c>
      <c r="H947" s="55" t="s">
        <v>77</v>
      </c>
      <c r="I947" t="e">
        <f t="shared" si="14"/>
        <v>#N/A</v>
      </c>
      <c r="J947">
        <v>0</v>
      </c>
      <c r="L947" s="4">
        <v>43741</v>
      </c>
      <c r="M947">
        <v>306469.45274051098</v>
      </c>
    </row>
    <row r="948" spans="1:13" x14ac:dyDescent="0.2">
      <c r="A948" s="4">
        <v>39734</v>
      </c>
      <c r="B948">
        <v>117</v>
      </c>
      <c r="C948">
        <v>43.562523334977797</v>
      </c>
      <c r="D948">
        <v>1.3013789530375199</v>
      </c>
      <c r="E948">
        <v>16.6536283636385</v>
      </c>
      <c r="F948">
        <v>0.177742147056838</v>
      </c>
      <c r="G948">
        <v>-0.81934841959896598</v>
      </c>
      <c r="H948" s="55" t="s">
        <v>77</v>
      </c>
      <c r="I948" t="e">
        <f t="shared" si="14"/>
        <v>#N/A</v>
      </c>
      <c r="J948">
        <v>0</v>
      </c>
      <c r="L948" s="4">
        <v>43742</v>
      </c>
      <c r="M948">
        <v>309561.49031083903</v>
      </c>
    </row>
    <row r="949" spans="1:13" x14ac:dyDescent="0.2">
      <c r="A949" s="4">
        <v>39735</v>
      </c>
      <c r="B949">
        <v>117</v>
      </c>
      <c r="C949">
        <v>45.823071757636498</v>
      </c>
      <c r="D949">
        <v>1.1820245908957601</v>
      </c>
      <c r="E949">
        <v>18.056111638079699</v>
      </c>
      <c r="F949">
        <v>0.16185211650219999</v>
      </c>
      <c r="G949">
        <v>-0.835270485958854</v>
      </c>
      <c r="H949" s="55" t="s">
        <v>77</v>
      </c>
      <c r="I949" t="e">
        <f t="shared" si="14"/>
        <v>#N/A</v>
      </c>
      <c r="J949">
        <v>0</v>
      </c>
      <c r="L949" s="4">
        <v>43745</v>
      </c>
      <c r="M949">
        <v>308788.74575256498</v>
      </c>
    </row>
    <row r="950" spans="1:13" x14ac:dyDescent="0.2">
      <c r="A950" s="4">
        <v>39736</v>
      </c>
      <c r="B950">
        <v>117</v>
      </c>
      <c r="C950">
        <v>48.454946834036903</v>
      </c>
      <c r="D950">
        <v>0.29525053820818498</v>
      </c>
      <c r="E950">
        <v>27.0165714702736</v>
      </c>
      <c r="F950">
        <v>5.3278173563661803E-2</v>
      </c>
      <c r="G950">
        <v>-0.94361450801004998</v>
      </c>
      <c r="H950" s="55" t="s">
        <v>77</v>
      </c>
      <c r="I950" t="e">
        <f t="shared" si="14"/>
        <v>#N/A</v>
      </c>
      <c r="J950">
        <v>0</v>
      </c>
      <c r="L950" s="4">
        <v>43746</v>
      </c>
      <c r="M950">
        <v>305088.78382756503</v>
      </c>
    </row>
    <row r="951" spans="1:13" x14ac:dyDescent="0.2">
      <c r="A951" s="4">
        <v>39737</v>
      </c>
      <c r="B951">
        <v>117</v>
      </c>
      <c r="C951">
        <v>51.154380526821001</v>
      </c>
      <c r="D951" s="60">
        <v>0.65769829945229397</v>
      </c>
      <c r="E951">
        <v>23.641460750513499</v>
      </c>
      <c r="F951" s="60">
        <v>9.8618453345031207E-2</v>
      </c>
      <c r="G951">
        <v>-0.89847884164598302</v>
      </c>
      <c r="H951" s="55" t="s">
        <v>77</v>
      </c>
      <c r="I951" t="e">
        <f t="shared" si="14"/>
        <v>#N/A</v>
      </c>
      <c r="J951">
        <v>0</v>
      </c>
      <c r="L951" s="4">
        <v>43747</v>
      </c>
      <c r="M951">
        <v>307581.37289805402</v>
      </c>
    </row>
    <row r="952" spans="1:13" x14ac:dyDescent="0.2">
      <c r="A952" s="4">
        <v>39738</v>
      </c>
      <c r="B952">
        <v>88</v>
      </c>
      <c r="C952">
        <v>57.181411286342701</v>
      </c>
      <c r="D952" s="60">
        <v>11.483094273081999</v>
      </c>
      <c r="E952">
        <v>6.0802810808802796</v>
      </c>
      <c r="F952" s="60">
        <v>0.64156136705475697</v>
      </c>
      <c r="G952">
        <v>-0.35333403468122998</v>
      </c>
      <c r="H952" s="55" t="s">
        <v>78</v>
      </c>
      <c r="I952" t="e">
        <f t="shared" si="14"/>
        <v>#N/A</v>
      </c>
      <c r="J952">
        <v>24.146390494441398</v>
      </c>
      <c r="L952" s="4">
        <v>43748</v>
      </c>
      <c r="M952">
        <v>309196.58323108498</v>
      </c>
    </row>
    <row r="953" spans="1:13" x14ac:dyDescent="0.2">
      <c r="A953" s="4">
        <v>39741</v>
      </c>
      <c r="B953">
        <v>88</v>
      </c>
      <c r="C953">
        <v>50.593993462200203</v>
      </c>
      <c r="D953">
        <v>14.273580577809099</v>
      </c>
      <c r="E953">
        <v>3.3316727145786</v>
      </c>
      <c r="F953">
        <v>0.74751067019179895</v>
      </c>
      <c r="G953">
        <v>-0.24790207532834799</v>
      </c>
      <c r="H953" s="55" t="s">
        <v>78</v>
      </c>
      <c r="I953" t="e">
        <f t="shared" si="14"/>
        <v>#N/A</v>
      </c>
      <c r="J953">
        <v>0</v>
      </c>
      <c r="L953" s="4">
        <v>43749</v>
      </c>
      <c r="M953">
        <v>311666.27805524901</v>
      </c>
    </row>
    <row r="954" spans="1:13" x14ac:dyDescent="0.2">
      <c r="A954" s="4">
        <v>39742</v>
      </c>
      <c r="B954">
        <v>88</v>
      </c>
      <c r="C954">
        <v>48.652976486542897</v>
      </c>
      <c r="D954">
        <v>11.7947977773227</v>
      </c>
      <c r="E954">
        <v>3.83683290366685</v>
      </c>
      <c r="F954">
        <v>0.70315858269684395</v>
      </c>
      <c r="G954">
        <v>-0.29219206736782</v>
      </c>
      <c r="H954" s="55" t="s">
        <v>78</v>
      </c>
      <c r="I954" t="e">
        <f t="shared" si="14"/>
        <v>#N/A</v>
      </c>
      <c r="J954">
        <v>0</v>
      </c>
      <c r="L954" s="4">
        <v>43752</v>
      </c>
      <c r="M954">
        <v>312034.444397151</v>
      </c>
    </row>
    <row r="955" spans="1:13" x14ac:dyDescent="0.2">
      <c r="A955" s="4">
        <v>39743</v>
      </c>
      <c r="B955">
        <v>88</v>
      </c>
      <c r="C955">
        <v>52.240614563106803</v>
      </c>
      <c r="D955">
        <v>8.7941290028245795</v>
      </c>
      <c r="E955">
        <v>6.0984285600483403</v>
      </c>
      <c r="F955">
        <v>0.59574334567602705</v>
      </c>
      <c r="G955">
        <v>-0.39942322790048601</v>
      </c>
      <c r="H955" s="55" t="s">
        <v>78</v>
      </c>
      <c r="I955" t="e">
        <f t="shared" si="14"/>
        <v>#N/A</v>
      </c>
      <c r="J955">
        <v>0</v>
      </c>
      <c r="L955" s="4">
        <v>43753</v>
      </c>
      <c r="M955">
        <v>313920.24048105802</v>
      </c>
    </row>
    <row r="956" spans="1:13" x14ac:dyDescent="0.2">
      <c r="A956" s="4">
        <v>39744</v>
      </c>
      <c r="B956">
        <v>88</v>
      </c>
      <c r="C956">
        <v>55.866485701821397</v>
      </c>
      <c r="D956">
        <v>9.8691900715881307</v>
      </c>
      <c r="E956">
        <v>6.1253127783303798</v>
      </c>
      <c r="F956">
        <v>0.61505853955110801</v>
      </c>
      <c r="G956">
        <v>-0.38024541466501199</v>
      </c>
      <c r="H956" s="55" t="s">
        <v>78</v>
      </c>
      <c r="I956" t="e">
        <f t="shared" si="14"/>
        <v>#N/A</v>
      </c>
      <c r="J956">
        <v>0</v>
      </c>
      <c r="L956" s="4">
        <v>43754</v>
      </c>
      <c r="M956">
        <v>314139.06688955199</v>
      </c>
    </row>
    <row r="957" spans="1:13" x14ac:dyDescent="0.2">
      <c r="A957" s="4">
        <v>39745</v>
      </c>
      <c r="B957">
        <v>88</v>
      </c>
      <c r="C957">
        <v>61.310432352941199</v>
      </c>
      <c r="D957">
        <v>7.8750542697729804</v>
      </c>
      <c r="E957">
        <v>8.7845783003998896</v>
      </c>
      <c r="F957">
        <v>0.52794215539714395</v>
      </c>
      <c r="G957">
        <v>-0.46719815158144201</v>
      </c>
      <c r="H957" s="55" t="s">
        <v>78</v>
      </c>
      <c r="I957" t="e">
        <f t="shared" si="14"/>
        <v>#N/A</v>
      </c>
      <c r="J957">
        <v>0</v>
      </c>
      <c r="L957" s="4">
        <v>43755</v>
      </c>
      <c r="M957">
        <v>314686.56395095401</v>
      </c>
    </row>
    <row r="958" spans="1:13" x14ac:dyDescent="0.2">
      <c r="A958" s="4">
        <v>39748</v>
      </c>
      <c r="B958">
        <v>88</v>
      </c>
      <c r="C958">
        <v>56.089132042882703</v>
      </c>
      <c r="D958">
        <v>5.4523494225139801</v>
      </c>
      <c r="E958">
        <v>9.4556469226042204</v>
      </c>
      <c r="F958">
        <v>0.453195801532769</v>
      </c>
      <c r="G958">
        <v>-0.54203529637371395</v>
      </c>
      <c r="H958" s="55" t="s">
        <v>78</v>
      </c>
      <c r="I958" t="e">
        <f t="shared" si="14"/>
        <v>#N/A</v>
      </c>
      <c r="J958">
        <v>0</v>
      </c>
      <c r="L958" s="4">
        <v>43756</v>
      </c>
      <c r="M958">
        <v>314191.81829618901</v>
      </c>
    </row>
    <row r="959" spans="1:13" x14ac:dyDescent="0.2">
      <c r="A959" s="4">
        <v>39749</v>
      </c>
      <c r="B959">
        <v>88</v>
      </c>
      <c r="C959">
        <v>58.497484641638202</v>
      </c>
      <c r="D959">
        <v>11.1845441109151</v>
      </c>
      <c r="E959">
        <v>5.3841107389768803</v>
      </c>
      <c r="F959">
        <v>0.65299992947532304</v>
      </c>
      <c r="G959">
        <v>-0.342809554794202</v>
      </c>
      <c r="H959" s="55" t="s">
        <v>78</v>
      </c>
      <c r="I959" t="e">
        <f t="shared" si="14"/>
        <v>#N/A</v>
      </c>
      <c r="J959">
        <v>0</v>
      </c>
      <c r="L959" s="4">
        <v>43759</v>
      </c>
      <c r="M959">
        <v>315030.29920147802</v>
      </c>
    </row>
    <row r="960" spans="1:13" x14ac:dyDescent="0.2">
      <c r="A960" s="4">
        <v>39750</v>
      </c>
      <c r="B960">
        <v>88</v>
      </c>
      <c r="C960">
        <v>60.1012668242372</v>
      </c>
      <c r="D960">
        <v>10.873474505057899</v>
      </c>
      <c r="E960">
        <v>5.7593105159183597</v>
      </c>
      <c r="F960">
        <v>0.63976464746490602</v>
      </c>
      <c r="G960">
        <v>-0.35609534063146098</v>
      </c>
      <c r="H960" s="55" t="s">
        <v>78</v>
      </c>
      <c r="I960" t="e">
        <f t="shared" si="14"/>
        <v>#N/A</v>
      </c>
      <c r="J960">
        <v>0</v>
      </c>
      <c r="L960" s="4">
        <v>43760</v>
      </c>
      <c r="M960">
        <v>314767.71988409699</v>
      </c>
    </row>
    <row r="961" spans="1:13" x14ac:dyDescent="0.2">
      <c r="A961" s="4">
        <v>39751</v>
      </c>
      <c r="B961">
        <v>88</v>
      </c>
      <c r="C961">
        <v>60.904444548286598</v>
      </c>
      <c r="D961">
        <v>13.040940738523201</v>
      </c>
      <c r="E961">
        <v>4.73477942804608</v>
      </c>
      <c r="F961">
        <v>0.69381985311944905</v>
      </c>
      <c r="G961">
        <v>-0.302256494734991</v>
      </c>
      <c r="H961" s="55" t="s">
        <v>78</v>
      </c>
      <c r="I961" t="e">
        <f t="shared" si="14"/>
        <v>#N/A</v>
      </c>
      <c r="J961">
        <v>0</v>
      </c>
      <c r="L961" s="4">
        <v>43761</v>
      </c>
      <c r="M961">
        <v>315168.92439018301</v>
      </c>
    </row>
    <row r="962" spans="1:13" x14ac:dyDescent="0.2">
      <c r="A962" s="4">
        <v>39752</v>
      </c>
      <c r="B962">
        <v>88</v>
      </c>
      <c r="C962">
        <v>57.350199535267997</v>
      </c>
      <c r="D962">
        <v>12.894777573169099</v>
      </c>
      <c r="E962">
        <v>4.07830104597718</v>
      </c>
      <c r="F962">
        <v>0.70994977909199297</v>
      </c>
      <c r="G962">
        <v>-0.28622588661891002</v>
      </c>
      <c r="H962" s="55" t="s">
        <v>78</v>
      </c>
      <c r="I962" t="e">
        <f t="shared" si="14"/>
        <v>#N/A</v>
      </c>
      <c r="J962">
        <v>0</v>
      </c>
      <c r="L962" s="4">
        <v>43762</v>
      </c>
      <c r="M962">
        <v>315508.24153993803</v>
      </c>
    </row>
    <row r="963" spans="1:13" x14ac:dyDescent="0.2">
      <c r="A963" s="4">
        <v>39755</v>
      </c>
      <c r="B963">
        <v>88</v>
      </c>
      <c r="C963">
        <v>55.1578284522706</v>
      </c>
      <c r="D963">
        <v>12.6201566076766</v>
      </c>
      <c r="E963">
        <v>3.5413521297430299</v>
      </c>
      <c r="F963">
        <v>0.72350055384055101</v>
      </c>
      <c r="G963">
        <v>-0.27291925667704098</v>
      </c>
      <c r="H963" s="55" t="s">
        <v>78</v>
      </c>
      <c r="I963" t="e">
        <f t="shared" ref="I963:I1026" si="15">MATCH(A963,H:H,0)</f>
        <v>#N/A</v>
      </c>
      <c r="J963">
        <v>0</v>
      </c>
      <c r="L963" s="4">
        <v>43763</v>
      </c>
      <c r="M963">
        <v>316148.92223839002</v>
      </c>
    </row>
    <row r="964" spans="1:13" x14ac:dyDescent="0.2">
      <c r="A964" s="4">
        <v>39756</v>
      </c>
      <c r="B964">
        <v>88</v>
      </c>
      <c r="C964">
        <v>50.595599999999997</v>
      </c>
      <c r="D964">
        <v>14.5702808683447</v>
      </c>
      <c r="E964">
        <v>2.2073113579713599</v>
      </c>
      <c r="F964">
        <v>0.79434289474993103</v>
      </c>
      <c r="G964">
        <v>-0.20226948635967101</v>
      </c>
      <c r="H964" s="55" t="s">
        <v>78</v>
      </c>
      <c r="I964" t="e">
        <f t="shared" si="15"/>
        <v>#N/A</v>
      </c>
      <c r="J964">
        <v>0</v>
      </c>
      <c r="L964" s="4">
        <v>43766</v>
      </c>
      <c r="M964">
        <v>316516.99871244398</v>
      </c>
    </row>
    <row r="965" spans="1:13" x14ac:dyDescent="0.2">
      <c r="A965" s="4">
        <v>39757</v>
      </c>
      <c r="B965">
        <v>88</v>
      </c>
      <c r="C965">
        <v>51.131052094812397</v>
      </c>
      <c r="D965">
        <v>11.3427637884775</v>
      </c>
      <c r="E965">
        <v>3.2198707620171798</v>
      </c>
      <c r="F965">
        <v>0.71908465875236405</v>
      </c>
      <c r="G965">
        <v>-0.27745786910358</v>
      </c>
      <c r="H965" s="55" t="s">
        <v>78</v>
      </c>
      <c r="I965" t="e">
        <f t="shared" si="15"/>
        <v>#N/A</v>
      </c>
      <c r="J965">
        <v>0</v>
      </c>
      <c r="L965" s="4">
        <v>43767</v>
      </c>
      <c r="M965">
        <v>316552.20893833</v>
      </c>
    </row>
    <row r="966" spans="1:13" x14ac:dyDescent="0.2">
      <c r="A966" s="4">
        <v>39758</v>
      </c>
      <c r="B966">
        <v>88</v>
      </c>
      <c r="C966">
        <v>55.851684745762697</v>
      </c>
      <c r="D966">
        <v>8.2879121715545701</v>
      </c>
      <c r="E966">
        <v>5.5057474504326498</v>
      </c>
      <c r="F966">
        <v>0.59990092228105496</v>
      </c>
      <c r="G966">
        <v>-0.39652211773392398</v>
      </c>
      <c r="H966" s="55" t="s">
        <v>78</v>
      </c>
      <c r="I966" t="e">
        <f t="shared" si="15"/>
        <v>#N/A</v>
      </c>
      <c r="J966">
        <v>0</v>
      </c>
      <c r="L966" s="4">
        <v>43768</v>
      </c>
      <c r="M966">
        <v>316913.45613987301</v>
      </c>
    </row>
    <row r="967" spans="1:13" x14ac:dyDescent="0.2">
      <c r="A967" s="4">
        <v>39759</v>
      </c>
      <c r="B967">
        <v>88</v>
      </c>
      <c r="C967">
        <v>55.766483656509699</v>
      </c>
      <c r="D967">
        <v>10.1009848133791</v>
      </c>
      <c r="E967">
        <v>4.3268815750245997</v>
      </c>
      <c r="F967">
        <v>0.66465382155986796</v>
      </c>
      <c r="G967">
        <v>-0.331963720103917</v>
      </c>
      <c r="H967" s="55" t="s">
        <v>78</v>
      </c>
      <c r="I967" t="e">
        <f t="shared" si="15"/>
        <v>#N/A</v>
      </c>
      <c r="J967">
        <v>0</v>
      </c>
      <c r="L967" s="4">
        <v>43769</v>
      </c>
      <c r="M967">
        <v>316697.75799325499</v>
      </c>
    </row>
    <row r="968" spans="1:13" x14ac:dyDescent="0.2">
      <c r="A968" s="4">
        <v>39762</v>
      </c>
      <c r="B968">
        <v>88</v>
      </c>
      <c r="C968">
        <v>56.777560768649501</v>
      </c>
      <c r="D968">
        <v>9.1753095209670494</v>
      </c>
      <c r="E968">
        <v>4.6302391946400601</v>
      </c>
      <c r="F968">
        <v>0.64031373866962304</v>
      </c>
      <c r="G968">
        <v>-0.35650338130264703</v>
      </c>
      <c r="H968" s="55" t="s">
        <v>78</v>
      </c>
      <c r="I968" t="e">
        <f t="shared" si="15"/>
        <v>#N/A</v>
      </c>
      <c r="J968">
        <v>0</v>
      </c>
      <c r="L968" s="4">
        <v>43770</v>
      </c>
      <c r="M968">
        <v>317222.62462035299</v>
      </c>
    </row>
    <row r="969" spans="1:13" x14ac:dyDescent="0.2">
      <c r="A969" s="4">
        <v>39763</v>
      </c>
      <c r="B969">
        <v>88</v>
      </c>
      <c r="C969">
        <v>55.4621614236382</v>
      </c>
      <c r="D969">
        <v>7.1962040296194703</v>
      </c>
      <c r="E969">
        <v>5.51442653718403</v>
      </c>
      <c r="F969">
        <v>0.57565135021865499</v>
      </c>
      <c r="G969">
        <v>-0.42114866288002401</v>
      </c>
      <c r="H969" s="55" t="s">
        <v>78</v>
      </c>
      <c r="I969" t="e">
        <f t="shared" si="15"/>
        <v>#N/A</v>
      </c>
      <c r="J969">
        <v>0</v>
      </c>
      <c r="L969" s="4">
        <v>43773</v>
      </c>
      <c r="M969">
        <v>317383.29972432199</v>
      </c>
    </row>
    <row r="970" spans="1:13" x14ac:dyDescent="0.2">
      <c r="A970" s="4">
        <v>39764</v>
      </c>
      <c r="B970">
        <v>88</v>
      </c>
      <c r="C970">
        <v>56.3580826147751</v>
      </c>
      <c r="D970">
        <v>5.1271624199823798</v>
      </c>
      <c r="E970">
        <v>7.3968324137739501</v>
      </c>
      <c r="F970">
        <v>0.47602501207989201</v>
      </c>
      <c r="G970">
        <v>-0.52071589662678996</v>
      </c>
      <c r="H970" s="55" t="s">
        <v>78</v>
      </c>
      <c r="I970" t="e">
        <f t="shared" si="15"/>
        <v>#N/A</v>
      </c>
      <c r="J970">
        <v>0</v>
      </c>
      <c r="L970" s="4">
        <v>43774</v>
      </c>
      <c r="M970">
        <v>317399.12208161398</v>
      </c>
    </row>
    <row r="971" spans="1:13" x14ac:dyDescent="0.2">
      <c r="A971" s="4">
        <v>39765</v>
      </c>
      <c r="B971">
        <v>88</v>
      </c>
      <c r="C971">
        <v>54.951060239113701</v>
      </c>
      <c r="D971">
        <v>7.8085841689942201</v>
      </c>
      <c r="E971">
        <v>4.7244526798042799</v>
      </c>
      <c r="F971">
        <v>0.61084973023225497</v>
      </c>
      <c r="G971">
        <v>-0.38616495935276002</v>
      </c>
      <c r="H971" s="55" t="s">
        <v>78</v>
      </c>
      <c r="I971" t="e">
        <f t="shared" si="15"/>
        <v>#N/A</v>
      </c>
      <c r="J971">
        <v>0</v>
      </c>
      <c r="L971" s="4">
        <v>43775</v>
      </c>
      <c r="M971">
        <v>317537.306244665</v>
      </c>
    </row>
    <row r="972" spans="1:13" x14ac:dyDescent="0.2">
      <c r="A972" s="4">
        <v>39766</v>
      </c>
      <c r="B972">
        <v>88</v>
      </c>
      <c r="C972">
        <v>58.596291849457401</v>
      </c>
      <c r="D972">
        <v>5.5937606804329398</v>
      </c>
      <c r="E972">
        <v>7.0498672421685997</v>
      </c>
      <c r="F972">
        <v>0.49790467167389602</v>
      </c>
      <c r="G972">
        <v>-0.499040524311958</v>
      </c>
      <c r="H972" s="55" t="s">
        <v>78</v>
      </c>
      <c r="I972" t="e">
        <f t="shared" si="15"/>
        <v>#N/A</v>
      </c>
      <c r="J972">
        <v>0</v>
      </c>
      <c r="L972" s="4">
        <v>43776</v>
      </c>
      <c r="M972">
        <v>317588.82735000498</v>
      </c>
    </row>
    <row r="973" spans="1:13" x14ac:dyDescent="0.2">
      <c r="A973" s="4">
        <v>39769</v>
      </c>
      <c r="B973">
        <v>88</v>
      </c>
      <c r="C973">
        <v>59.876923037323003</v>
      </c>
      <c r="D973">
        <v>4.8996334546632703</v>
      </c>
      <c r="E973">
        <v>7.4990332121664602</v>
      </c>
      <c r="F973">
        <v>0.466471354901833</v>
      </c>
      <c r="G973">
        <v>-0.53069781017412399</v>
      </c>
      <c r="H973" s="55" t="s">
        <v>78</v>
      </c>
      <c r="I973" t="e">
        <f t="shared" si="15"/>
        <v>#N/A</v>
      </c>
      <c r="J973">
        <v>0</v>
      </c>
      <c r="L973" s="4">
        <v>43777</v>
      </c>
      <c r="M973">
        <v>317651.07773127803</v>
      </c>
    </row>
    <row r="974" spans="1:13" x14ac:dyDescent="0.2">
      <c r="A974" s="4">
        <v>39770</v>
      </c>
      <c r="B974">
        <v>88</v>
      </c>
      <c r="C974">
        <v>61.477564905833702</v>
      </c>
      <c r="D974">
        <v>5.7523846323499797</v>
      </c>
      <c r="E974">
        <v>6.74121083758273</v>
      </c>
      <c r="F974">
        <v>0.50915273744144496</v>
      </c>
      <c r="G974">
        <v>-0.48815542084643998</v>
      </c>
      <c r="H974" s="55" t="s">
        <v>78</v>
      </c>
      <c r="I974" t="e">
        <f t="shared" si="15"/>
        <v>#N/A</v>
      </c>
      <c r="J974">
        <v>0</v>
      </c>
      <c r="L974" s="4">
        <v>43780</v>
      </c>
      <c r="M974">
        <v>317662.655394523</v>
      </c>
    </row>
    <row r="975" spans="1:13" x14ac:dyDescent="0.2">
      <c r="A975" s="4">
        <v>39771</v>
      </c>
      <c r="B975">
        <v>88</v>
      </c>
      <c r="C975">
        <v>60.983676073619598</v>
      </c>
      <c r="D975">
        <v>3.1764207753110401</v>
      </c>
      <c r="E975">
        <v>9.7462610295537804</v>
      </c>
      <c r="F975">
        <v>0.35946621609941898</v>
      </c>
      <c r="G975">
        <v>-0.63775054103511097</v>
      </c>
      <c r="H975" s="55" t="s">
        <v>78</v>
      </c>
      <c r="I975" t="e">
        <f t="shared" si="15"/>
        <v>#N/A</v>
      </c>
      <c r="J975">
        <v>0</v>
      </c>
      <c r="L975" s="4">
        <v>43781</v>
      </c>
      <c r="M975">
        <v>317690.16752752301</v>
      </c>
    </row>
    <row r="976" spans="1:13" x14ac:dyDescent="0.2">
      <c r="A976" s="4">
        <v>39772</v>
      </c>
      <c r="B976">
        <v>88</v>
      </c>
      <c r="C976">
        <v>64.8853318091451</v>
      </c>
      <c r="D976">
        <v>1.6373262618709199</v>
      </c>
      <c r="E976">
        <v>14.256171931466101</v>
      </c>
      <c r="F976">
        <v>0.22405140337071699</v>
      </c>
      <c r="G976">
        <v>-0.77304257798465503</v>
      </c>
      <c r="H976" s="55" t="s">
        <v>78</v>
      </c>
      <c r="I976" t="e">
        <f t="shared" si="15"/>
        <v>#N/A</v>
      </c>
      <c r="J976">
        <v>0</v>
      </c>
      <c r="L976" s="4">
        <v>43782</v>
      </c>
      <c r="M976">
        <v>317695.70887113799</v>
      </c>
    </row>
    <row r="977" spans="1:13" x14ac:dyDescent="0.2">
      <c r="A977" s="4">
        <v>39773</v>
      </c>
      <c r="B977">
        <v>75</v>
      </c>
      <c r="C977">
        <v>70.069308651911498</v>
      </c>
      <c r="D977">
        <v>10.733920731978699</v>
      </c>
      <c r="E977">
        <v>6.4063044759527497</v>
      </c>
      <c r="F977">
        <v>0.63042202238565404</v>
      </c>
      <c r="G977">
        <v>-0.36404184100495202</v>
      </c>
      <c r="H977" s="55" t="s">
        <v>79</v>
      </c>
      <c r="I977" t="e">
        <f t="shared" si="15"/>
        <v>#N/A</v>
      </c>
      <c r="J977">
        <v>11.2982685232123</v>
      </c>
      <c r="L977" s="4">
        <v>43783</v>
      </c>
      <c r="M977">
        <v>317717.86749584897</v>
      </c>
    </row>
    <row r="978" spans="1:13" x14ac:dyDescent="0.2">
      <c r="A978" s="4">
        <v>39776</v>
      </c>
      <c r="B978">
        <v>75</v>
      </c>
      <c r="C978">
        <v>67.161254698341807</v>
      </c>
      <c r="D978">
        <v>13.9624872323039</v>
      </c>
      <c r="E978">
        <v>4.1134522692474</v>
      </c>
      <c r="F978">
        <v>0.725993192898714</v>
      </c>
      <c r="G978">
        <v>-0.26910525090725002</v>
      </c>
      <c r="H978" s="55" t="s">
        <v>79</v>
      </c>
      <c r="I978" t="e">
        <f t="shared" si="15"/>
        <v>#N/A</v>
      </c>
      <c r="J978">
        <v>0</v>
      </c>
      <c r="L978" s="4">
        <v>43784</v>
      </c>
      <c r="M978">
        <v>317718.32195519703</v>
      </c>
    </row>
    <row r="979" spans="1:13" x14ac:dyDescent="0.2">
      <c r="A979" s="4">
        <v>39777</v>
      </c>
      <c r="B979">
        <v>75</v>
      </c>
      <c r="C979">
        <v>66.932297174877405</v>
      </c>
      <c r="D979">
        <v>14.338951454585001</v>
      </c>
      <c r="E979">
        <v>3.8535906097544599</v>
      </c>
      <c r="F979">
        <v>0.73726214089699404</v>
      </c>
      <c r="G979">
        <v>-0.25796386634727703</v>
      </c>
      <c r="H979" s="55" t="s">
        <v>79</v>
      </c>
      <c r="I979" t="e">
        <f t="shared" si="15"/>
        <v>#N/A</v>
      </c>
      <c r="J979">
        <v>0</v>
      </c>
      <c r="L979" s="4">
        <v>43787</v>
      </c>
      <c r="M979">
        <v>317967.88581805001</v>
      </c>
    </row>
    <row r="980" spans="1:13" x14ac:dyDescent="0.2">
      <c r="A980" s="4">
        <v>39778</v>
      </c>
      <c r="B980">
        <v>75</v>
      </c>
      <c r="C980">
        <v>58.663188591660102</v>
      </c>
      <c r="D980">
        <v>16.041235880842599</v>
      </c>
      <c r="E980">
        <v>2.2441384898545098</v>
      </c>
      <c r="F980">
        <v>0.80742403481879399</v>
      </c>
      <c r="G980">
        <v>-0.188067280502803</v>
      </c>
      <c r="H980" s="55" t="s">
        <v>79</v>
      </c>
      <c r="I980" t="e">
        <f t="shared" si="15"/>
        <v>#N/A</v>
      </c>
      <c r="J980">
        <v>0</v>
      </c>
      <c r="L980" s="4">
        <v>43788</v>
      </c>
      <c r="M980">
        <v>317980.264995281</v>
      </c>
    </row>
    <row r="981" spans="1:13" x14ac:dyDescent="0.2">
      <c r="A981" s="4">
        <v>39780</v>
      </c>
      <c r="B981">
        <v>75</v>
      </c>
      <c r="C981">
        <v>59.615455411255397</v>
      </c>
      <c r="D981">
        <v>16.9474403843811</v>
      </c>
      <c r="E981">
        <v>2.0200178590464399</v>
      </c>
      <c r="F981">
        <v>0.82348810726398403</v>
      </c>
      <c r="G981">
        <v>-0.17223337043395101</v>
      </c>
      <c r="H981" s="55" t="s">
        <v>79</v>
      </c>
      <c r="I981" t="e">
        <f t="shared" si="15"/>
        <v>#N/A</v>
      </c>
      <c r="J981">
        <v>0</v>
      </c>
      <c r="L981" s="4">
        <v>43789</v>
      </c>
      <c r="M981">
        <v>317537.90259310399</v>
      </c>
    </row>
    <row r="982" spans="1:13" x14ac:dyDescent="0.2">
      <c r="A982" s="4">
        <v>39783</v>
      </c>
      <c r="B982">
        <v>75</v>
      </c>
      <c r="C982">
        <v>70.561742564851997</v>
      </c>
      <c r="D982">
        <v>11.7640303760606</v>
      </c>
      <c r="E982">
        <v>4.80631725484964</v>
      </c>
      <c r="F982">
        <v>0.68149626828343601</v>
      </c>
      <c r="G982">
        <v>-0.314097091491428</v>
      </c>
      <c r="H982" s="55" t="s">
        <v>79</v>
      </c>
      <c r="I982" t="e">
        <f t="shared" si="15"/>
        <v>#N/A</v>
      </c>
      <c r="J982">
        <v>0</v>
      </c>
      <c r="L982" s="4">
        <v>43790</v>
      </c>
      <c r="M982">
        <v>317319.23805054999</v>
      </c>
    </row>
    <row r="983" spans="1:13" x14ac:dyDescent="0.2">
      <c r="A983" s="4">
        <v>39784</v>
      </c>
      <c r="B983">
        <v>75</v>
      </c>
      <c r="C983">
        <v>67.618452820452703</v>
      </c>
      <c r="D983">
        <v>13.6523693843949</v>
      </c>
      <c r="E983">
        <v>3.5323032171330699</v>
      </c>
      <c r="F983">
        <v>0.74009908998405105</v>
      </c>
      <c r="G983">
        <v>-0.25574933256169602</v>
      </c>
      <c r="H983" s="55" t="s">
        <v>79</v>
      </c>
      <c r="I983" t="e">
        <f t="shared" si="15"/>
        <v>#N/A</v>
      </c>
      <c r="J983">
        <v>0</v>
      </c>
      <c r="L983" s="4">
        <v>43791</v>
      </c>
      <c r="M983">
        <v>317836.432863436</v>
      </c>
    </row>
    <row r="984" spans="1:13" x14ac:dyDescent="0.2">
      <c r="A984" s="4">
        <v>39785</v>
      </c>
      <c r="B984">
        <v>75</v>
      </c>
      <c r="C984">
        <v>64.992767430141996</v>
      </c>
      <c r="D984">
        <v>14.9065578527442</v>
      </c>
      <c r="E984">
        <v>2.73397741957544</v>
      </c>
      <c r="F984">
        <v>0.77949130572540004</v>
      </c>
      <c r="G984">
        <v>-0.21654427751531</v>
      </c>
      <c r="H984" s="55" t="s">
        <v>79</v>
      </c>
      <c r="I984" t="e">
        <f t="shared" si="15"/>
        <v>#N/A</v>
      </c>
      <c r="J984">
        <v>0</v>
      </c>
      <c r="L984" s="4">
        <v>43794</v>
      </c>
      <c r="M984">
        <v>319072.58932223701</v>
      </c>
    </row>
    <row r="985" spans="1:13" x14ac:dyDescent="0.2">
      <c r="A985" s="4">
        <v>39786</v>
      </c>
      <c r="B985">
        <v>75</v>
      </c>
      <c r="C985">
        <v>67.824148182883903</v>
      </c>
      <c r="D985">
        <v>13.553032386298201</v>
      </c>
      <c r="E985">
        <v>3.3978630853260698</v>
      </c>
      <c r="F985">
        <v>0.74344241934854405</v>
      </c>
      <c r="G985">
        <v>-0.25259155932106703</v>
      </c>
      <c r="H985" s="55" t="s">
        <v>79</v>
      </c>
      <c r="I985" t="e">
        <f t="shared" si="15"/>
        <v>#N/A</v>
      </c>
      <c r="J985">
        <v>0</v>
      </c>
      <c r="L985" s="4">
        <v>43795</v>
      </c>
      <c r="M985">
        <v>319517.69172831002</v>
      </c>
    </row>
    <row r="986" spans="1:13" x14ac:dyDescent="0.2">
      <c r="A986" s="4">
        <v>39787</v>
      </c>
      <c r="B986">
        <v>75</v>
      </c>
      <c r="C986">
        <v>64.697839235755694</v>
      </c>
      <c r="D986">
        <v>15.2371763954685</v>
      </c>
      <c r="E986">
        <v>2.4492583817565299</v>
      </c>
      <c r="F986">
        <v>0.79338724196354804</v>
      </c>
      <c r="G986">
        <v>-0.202854451912759</v>
      </c>
      <c r="H986" s="55" t="s">
        <v>79</v>
      </c>
      <c r="I986" t="e">
        <f t="shared" si="15"/>
        <v>#N/A</v>
      </c>
      <c r="J986">
        <v>0</v>
      </c>
      <c r="L986" s="4">
        <v>43796</v>
      </c>
      <c r="M986">
        <v>319743.73556695803</v>
      </c>
    </row>
    <row r="987" spans="1:13" x14ac:dyDescent="0.2">
      <c r="A987" s="4">
        <v>39790</v>
      </c>
      <c r="B987">
        <v>75</v>
      </c>
      <c r="C987">
        <v>60.8175076923077</v>
      </c>
      <c r="D987">
        <v>17.314895030275899</v>
      </c>
      <c r="E987">
        <v>1.44657165202363</v>
      </c>
      <c r="F987">
        <v>0.85409429171085005</v>
      </c>
      <c r="G987">
        <v>-0.142532940399102</v>
      </c>
      <c r="H987" s="55" t="s">
        <v>79</v>
      </c>
      <c r="I987" t="e">
        <f t="shared" si="15"/>
        <v>#N/A</v>
      </c>
      <c r="J987">
        <v>0</v>
      </c>
      <c r="L987" s="4">
        <v>43798</v>
      </c>
      <c r="M987">
        <v>319288.11089801899</v>
      </c>
    </row>
    <row r="988" spans="1:13" x14ac:dyDescent="0.2">
      <c r="A988" s="4">
        <v>39791</v>
      </c>
      <c r="B988">
        <v>75</v>
      </c>
      <c r="C988">
        <v>60.517467039106101</v>
      </c>
      <c r="D988">
        <v>15.968488978158801</v>
      </c>
      <c r="E988">
        <v>1.5987862493960501</v>
      </c>
      <c r="F988">
        <v>0.83785911713676098</v>
      </c>
      <c r="G988">
        <v>-0.15879945870988699</v>
      </c>
      <c r="H988" s="55" t="s">
        <v>79</v>
      </c>
      <c r="I988" t="e">
        <f t="shared" si="15"/>
        <v>#N/A</v>
      </c>
      <c r="J988">
        <v>0</v>
      </c>
      <c r="L988" s="4">
        <v>43801</v>
      </c>
      <c r="M988">
        <v>318144.18149980198</v>
      </c>
    </row>
    <row r="989" spans="1:13" x14ac:dyDescent="0.2">
      <c r="A989" s="4">
        <v>39792</v>
      </c>
      <c r="B989">
        <v>75</v>
      </c>
      <c r="C989">
        <v>58.762809832427003</v>
      </c>
      <c r="D989">
        <v>16.3142773113244</v>
      </c>
      <c r="E989">
        <v>1.33609374304441</v>
      </c>
      <c r="F989">
        <v>0.85461398539175903</v>
      </c>
      <c r="G989">
        <v>-0.142154305392651</v>
      </c>
      <c r="H989" s="55" t="s">
        <v>79</v>
      </c>
      <c r="I989" t="e">
        <f t="shared" si="15"/>
        <v>#N/A</v>
      </c>
      <c r="J989">
        <v>0</v>
      </c>
      <c r="L989" s="4">
        <v>43802</v>
      </c>
      <c r="M989">
        <v>316839.962222656</v>
      </c>
    </row>
    <row r="990" spans="1:13" x14ac:dyDescent="0.2">
      <c r="A990" s="4">
        <v>39793</v>
      </c>
      <c r="B990">
        <v>75</v>
      </c>
      <c r="C990">
        <v>56.311664111894501</v>
      </c>
      <c r="D990">
        <v>14.258212976470499</v>
      </c>
      <c r="E990">
        <v>1.4540310441212401</v>
      </c>
      <c r="F990">
        <v>0.83408713737738105</v>
      </c>
      <c r="G990">
        <v>-0.16269088628246001</v>
      </c>
      <c r="H990" s="55" t="s">
        <v>79</v>
      </c>
      <c r="I990" t="e">
        <f t="shared" si="15"/>
        <v>#N/A</v>
      </c>
      <c r="J990">
        <v>0</v>
      </c>
      <c r="L990" s="4">
        <v>43803</v>
      </c>
      <c r="M990">
        <v>318320.014124826</v>
      </c>
    </row>
    <row r="991" spans="1:13" x14ac:dyDescent="0.2">
      <c r="A991" s="4">
        <v>39794</v>
      </c>
      <c r="B991">
        <v>75</v>
      </c>
      <c r="C991">
        <v>57.294828980784402</v>
      </c>
      <c r="D991">
        <v>15.1560891507197</v>
      </c>
      <c r="E991">
        <v>1.3035322851222699</v>
      </c>
      <c r="F991">
        <v>0.84949707352023496</v>
      </c>
      <c r="G991">
        <v>-0.14740720758183301</v>
      </c>
      <c r="H991" s="55" t="s">
        <v>79</v>
      </c>
      <c r="I991" t="e">
        <f t="shared" si="15"/>
        <v>#N/A</v>
      </c>
      <c r="J991">
        <v>0</v>
      </c>
      <c r="L991" s="4">
        <v>43804</v>
      </c>
      <c r="M991">
        <v>318587.58853118302</v>
      </c>
    </row>
    <row r="992" spans="1:13" x14ac:dyDescent="0.2">
      <c r="A992" s="4">
        <v>39797</v>
      </c>
      <c r="B992">
        <v>75</v>
      </c>
      <c r="C992">
        <v>61.949832478632501</v>
      </c>
      <c r="D992">
        <v>14.252003887397899</v>
      </c>
      <c r="E992">
        <v>1.6309598332676301</v>
      </c>
      <c r="F992">
        <v>0.82425472970463698</v>
      </c>
      <c r="G992">
        <v>-0.17287465867689</v>
      </c>
      <c r="H992" s="55" t="s">
        <v>79</v>
      </c>
      <c r="I992" t="e">
        <f t="shared" si="15"/>
        <v>#N/A</v>
      </c>
      <c r="J992">
        <v>0</v>
      </c>
      <c r="L992" s="4">
        <v>43805</v>
      </c>
      <c r="M992">
        <v>319847.62116077601</v>
      </c>
    </row>
    <row r="993" spans="1:13" x14ac:dyDescent="0.2">
      <c r="A993" s="4">
        <v>39798</v>
      </c>
      <c r="B993">
        <v>75</v>
      </c>
      <c r="C993">
        <v>58.281732303003899</v>
      </c>
      <c r="D993">
        <v>17.559370982010002</v>
      </c>
      <c r="E993">
        <v>0.80583775126479695</v>
      </c>
      <c r="F993">
        <v>0.89621834749743001</v>
      </c>
      <c r="G993">
        <v>-0.10112538663653201</v>
      </c>
      <c r="H993" s="55" t="s">
        <v>79</v>
      </c>
      <c r="I993" t="e">
        <f t="shared" si="15"/>
        <v>#N/A</v>
      </c>
      <c r="J993">
        <v>0</v>
      </c>
      <c r="L993" s="4">
        <v>43808</v>
      </c>
      <c r="M993">
        <v>319493.14642146701</v>
      </c>
    </row>
    <row r="994" spans="1:13" x14ac:dyDescent="0.2">
      <c r="A994" s="4">
        <v>39799</v>
      </c>
      <c r="B994">
        <v>75</v>
      </c>
      <c r="C994">
        <v>51.935021562809098</v>
      </c>
      <c r="D994">
        <v>16.421707839321801</v>
      </c>
      <c r="E994">
        <v>0.57071734455628298</v>
      </c>
      <c r="F994">
        <v>0.91129521303346095</v>
      </c>
      <c r="G994">
        <v>-8.6109011149185899E-2</v>
      </c>
      <c r="H994" s="55" t="s">
        <v>79</v>
      </c>
      <c r="I994" t="e">
        <f t="shared" si="15"/>
        <v>#N/A</v>
      </c>
      <c r="J994">
        <v>0</v>
      </c>
      <c r="L994" s="4">
        <v>43809</v>
      </c>
      <c r="M994">
        <v>319554.08118287602</v>
      </c>
    </row>
    <row r="995" spans="1:13" x14ac:dyDescent="0.2">
      <c r="A995" s="4">
        <v>39800</v>
      </c>
      <c r="B995">
        <v>75</v>
      </c>
      <c r="C995">
        <v>45.510400436779001</v>
      </c>
      <c r="D995">
        <v>14.581321528085001</v>
      </c>
      <c r="E995">
        <v>0.42882383583663702</v>
      </c>
      <c r="F995">
        <v>0.91883870418716196</v>
      </c>
      <c r="G995">
        <v>-7.86042282283205E-2</v>
      </c>
      <c r="H995" s="55" t="s">
        <v>79</v>
      </c>
      <c r="I995" t="e">
        <f t="shared" si="15"/>
        <v>#N/A</v>
      </c>
      <c r="J995">
        <v>0</v>
      </c>
      <c r="L995" s="4">
        <v>43810</v>
      </c>
      <c r="M995">
        <v>319966.010250327</v>
      </c>
    </row>
    <row r="996" spans="1:13" x14ac:dyDescent="0.2">
      <c r="A996" s="4">
        <v>39801</v>
      </c>
      <c r="B996">
        <v>83</v>
      </c>
      <c r="C996">
        <v>43.844734210227898</v>
      </c>
      <c r="D996">
        <v>8.9461297574335994</v>
      </c>
      <c r="E996">
        <v>4.0371215396120004</v>
      </c>
      <c r="F996">
        <v>0.6544197928912</v>
      </c>
      <c r="G996">
        <v>-0.339964524745556</v>
      </c>
      <c r="H996" s="55" t="s">
        <v>80</v>
      </c>
      <c r="I996" t="e">
        <f t="shared" si="15"/>
        <v>#N/A</v>
      </c>
      <c r="J996">
        <v>0.52342354507251798</v>
      </c>
      <c r="L996" s="4">
        <v>43811</v>
      </c>
      <c r="M996">
        <v>320540.61966404301</v>
      </c>
    </row>
    <row r="997" spans="1:13" x14ac:dyDescent="0.2">
      <c r="A997" s="4">
        <v>39804</v>
      </c>
      <c r="B997">
        <v>83</v>
      </c>
      <c r="C997">
        <v>44.249495474385498</v>
      </c>
      <c r="D997">
        <v>8.1344127342907395</v>
      </c>
      <c r="E997">
        <v>4.3463046241639498</v>
      </c>
      <c r="F997">
        <v>0.62928570908871495</v>
      </c>
      <c r="G997">
        <v>-0.36529614558363599</v>
      </c>
      <c r="H997" s="55" t="s">
        <v>80</v>
      </c>
      <c r="I997" t="e">
        <f t="shared" si="15"/>
        <v>#N/A</v>
      </c>
      <c r="J997">
        <v>0</v>
      </c>
      <c r="L997" s="4">
        <v>43812</v>
      </c>
      <c r="M997">
        <v>320913.379616883</v>
      </c>
    </row>
    <row r="998" spans="1:13" x14ac:dyDescent="0.2">
      <c r="A998" s="4">
        <v>39805</v>
      </c>
      <c r="B998">
        <v>83</v>
      </c>
      <c r="C998">
        <v>44.7885195914577</v>
      </c>
      <c r="D998">
        <v>7.5997601591919199</v>
      </c>
      <c r="E998">
        <v>4.7071352921660203</v>
      </c>
      <c r="F998">
        <v>0.60725134154293403</v>
      </c>
      <c r="G998">
        <v>-0.38736494533176502</v>
      </c>
      <c r="H998" s="55" t="s">
        <v>80</v>
      </c>
      <c r="I998" t="e">
        <f t="shared" si="15"/>
        <v>#N/A</v>
      </c>
      <c r="J998">
        <v>0</v>
      </c>
      <c r="L998" s="4">
        <v>43815</v>
      </c>
      <c r="M998">
        <v>321182.584176465</v>
      </c>
    </row>
    <row r="999" spans="1:13" x14ac:dyDescent="0.2">
      <c r="A999" s="4">
        <v>39806</v>
      </c>
      <c r="B999">
        <v>83</v>
      </c>
      <c r="C999">
        <v>44.549948903761802</v>
      </c>
      <c r="D999">
        <v>7.8299590537857702</v>
      </c>
      <c r="E999">
        <v>4.4326575376382502</v>
      </c>
      <c r="F999">
        <v>0.62041432116444695</v>
      </c>
      <c r="G999">
        <v>-0.374323479818016</v>
      </c>
      <c r="H999" s="55" t="s">
        <v>80</v>
      </c>
      <c r="I999" t="e">
        <f t="shared" si="15"/>
        <v>#N/A</v>
      </c>
      <c r="J999">
        <v>0</v>
      </c>
      <c r="L999" s="4">
        <v>43816</v>
      </c>
      <c r="M999">
        <v>321248.62805526599</v>
      </c>
    </row>
    <row r="1000" spans="1:13" x14ac:dyDescent="0.2">
      <c r="A1000" s="4">
        <v>39808</v>
      </c>
      <c r="B1000">
        <v>83</v>
      </c>
      <c r="C1000">
        <v>44.868286920605797</v>
      </c>
      <c r="D1000">
        <v>8.0911372620730706</v>
      </c>
      <c r="E1000">
        <v>4.1848090929228299</v>
      </c>
      <c r="F1000">
        <v>0.63366362909946505</v>
      </c>
      <c r="G1000">
        <v>-0.36128432085587198</v>
      </c>
      <c r="H1000" s="55" t="s">
        <v>80</v>
      </c>
      <c r="I1000" t="e">
        <f t="shared" si="15"/>
        <v>#N/A</v>
      </c>
      <c r="J1000">
        <v>0</v>
      </c>
      <c r="L1000" s="4">
        <v>43817</v>
      </c>
      <c r="M1000">
        <v>321302.56436067401</v>
      </c>
    </row>
    <row r="1001" spans="1:13" x14ac:dyDescent="0.2">
      <c r="A1001" s="4">
        <v>39811</v>
      </c>
      <c r="B1001">
        <v>83</v>
      </c>
      <c r="C1001">
        <v>46.234466413531202</v>
      </c>
      <c r="D1001">
        <v>7.9554704877956697</v>
      </c>
      <c r="E1001">
        <v>4.2866485452005199</v>
      </c>
      <c r="F1001">
        <v>0.62782524817977003</v>
      </c>
      <c r="G1001">
        <v>-0.36737897067006797</v>
      </c>
      <c r="H1001" s="55" t="s">
        <v>80</v>
      </c>
      <c r="I1001" t="e">
        <f t="shared" si="15"/>
        <v>#N/A</v>
      </c>
      <c r="J1001">
        <v>0</v>
      </c>
      <c r="L1001" s="4">
        <v>43818</v>
      </c>
      <c r="M1001">
        <v>321355.35730923299</v>
      </c>
    </row>
    <row r="1002" spans="1:13" x14ac:dyDescent="0.2">
      <c r="A1002" s="4">
        <v>39812</v>
      </c>
      <c r="B1002">
        <v>83</v>
      </c>
      <c r="C1002">
        <v>45.294153388782703</v>
      </c>
      <c r="D1002">
        <v>9.1429161666150698</v>
      </c>
      <c r="E1002">
        <v>3.41239067696656</v>
      </c>
      <c r="F1002">
        <v>0.68009677974107596</v>
      </c>
      <c r="G1002">
        <v>-0.315306333502889</v>
      </c>
      <c r="H1002" s="55" t="s">
        <v>80</v>
      </c>
      <c r="I1002" t="e">
        <f t="shared" si="15"/>
        <v>#N/A</v>
      </c>
      <c r="J1002">
        <v>0</v>
      </c>
      <c r="L1002" s="4">
        <v>43819</v>
      </c>
      <c r="M1002">
        <v>321354.711458556</v>
      </c>
    </row>
    <row r="1003" spans="1:13" x14ac:dyDescent="0.2">
      <c r="A1003" s="4">
        <v>39813</v>
      </c>
      <c r="B1003">
        <v>83</v>
      </c>
      <c r="C1003">
        <v>43.160166843971602</v>
      </c>
      <c r="D1003">
        <v>9.73889386315747</v>
      </c>
      <c r="E1003">
        <v>2.7349496717462198</v>
      </c>
      <c r="F1003">
        <v>0.71711247234588005</v>
      </c>
      <c r="G1003">
        <v>-0.27844213368885401</v>
      </c>
      <c r="H1003" s="55" t="s">
        <v>80</v>
      </c>
      <c r="I1003" t="e">
        <f t="shared" si="15"/>
        <v>#N/A</v>
      </c>
      <c r="J1003">
        <v>0</v>
      </c>
      <c r="L1003" s="4">
        <v>43822</v>
      </c>
      <c r="M1003">
        <v>321696.78124222398</v>
      </c>
    </row>
    <row r="1004" spans="1:13" x14ac:dyDescent="0.2">
      <c r="A1004" s="4">
        <v>39815</v>
      </c>
      <c r="B1004">
        <v>83</v>
      </c>
      <c r="C1004">
        <v>40.372149999999998</v>
      </c>
      <c r="D1004">
        <v>11.425689692963299</v>
      </c>
      <c r="E1004">
        <v>1.6939299124895399</v>
      </c>
      <c r="F1004">
        <v>0.791967009292043</v>
      </c>
      <c r="G1004">
        <v>-0.20388627791692199</v>
      </c>
      <c r="H1004" s="55" t="s">
        <v>80</v>
      </c>
      <c r="I1004" t="e">
        <f t="shared" si="15"/>
        <v>#N/A</v>
      </c>
      <c r="J1004">
        <v>0</v>
      </c>
      <c r="L1004" s="4">
        <v>43823</v>
      </c>
      <c r="M1004">
        <v>321756.52735032298</v>
      </c>
    </row>
    <row r="1005" spans="1:13" x14ac:dyDescent="0.2">
      <c r="A1005" s="4">
        <v>39818</v>
      </c>
      <c r="B1005">
        <v>83</v>
      </c>
      <c r="C1005">
        <v>41.872804631125497</v>
      </c>
      <c r="D1005">
        <v>11.3697530117424</v>
      </c>
      <c r="E1005">
        <v>1.7331344895196501</v>
      </c>
      <c r="F1005">
        <v>0.78923899621951799</v>
      </c>
      <c r="G1005">
        <v>-0.20686315716904</v>
      </c>
      <c r="H1005" s="55" t="s">
        <v>80</v>
      </c>
      <c r="I1005" t="e">
        <f t="shared" si="15"/>
        <v>#N/A</v>
      </c>
      <c r="J1005">
        <v>0</v>
      </c>
      <c r="L1005" s="4">
        <v>43825</v>
      </c>
      <c r="M1005">
        <v>322306.54605037102</v>
      </c>
    </row>
    <row r="1006" spans="1:13" x14ac:dyDescent="0.2">
      <c r="A1006" s="4">
        <v>39819</v>
      </c>
      <c r="B1006">
        <v>83</v>
      </c>
      <c r="C1006">
        <v>40.591612121536301</v>
      </c>
      <c r="D1006">
        <v>11.712875434056</v>
      </c>
      <c r="E1006">
        <v>1.45266272796249</v>
      </c>
      <c r="F1006">
        <v>0.81028524783155798</v>
      </c>
      <c r="G1006">
        <v>-0.18592665749874901</v>
      </c>
      <c r="H1006" s="55" t="s">
        <v>80</v>
      </c>
      <c r="I1006" t="e">
        <f t="shared" si="15"/>
        <v>#N/A</v>
      </c>
      <c r="J1006">
        <v>0</v>
      </c>
      <c r="L1006" s="4">
        <v>43826</v>
      </c>
      <c r="M1006">
        <v>322234.27781669702</v>
      </c>
    </row>
    <row r="1007" spans="1:13" x14ac:dyDescent="0.2">
      <c r="A1007" s="4">
        <v>39820</v>
      </c>
      <c r="B1007">
        <v>83</v>
      </c>
      <c r="C1007">
        <v>44.766410367265898</v>
      </c>
      <c r="D1007">
        <v>9.8986655001543902</v>
      </c>
      <c r="E1007">
        <v>2.43514927023074</v>
      </c>
      <c r="F1007">
        <v>0.733690059445398</v>
      </c>
      <c r="G1007">
        <v>-0.262491779844513</v>
      </c>
      <c r="H1007" s="55" t="s">
        <v>80</v>
      </c>
      <c r="I1007" t="e">
        <f t="shared" si="15"/>
        <v>#N/A</v>
      </c>
      <c r="J1007">
        <v>0</v>
      </c>
      <c r="L1007" s="4">
        <v>43829</v>
      </c>
      <c r="M1007">
        <v>321632.190365805</v>
      </c>
    </row>
    <row r="1008" spans="1:13" x14ac:dyDescent="0.2">
      <c r="A1008" s="4">
        <v>39821</v>
      </c>
      <c r="B1008">
        <v>83</v>
      </c>
      <c r="C1008">
        <v>44.762332415808103</v>
      </c>
      <c r="D1008">
        <v>10.1228908137165</v>
      </c>
      <c r="E1008">
        <v>2.2869745387484599</v>
      </c>
      <c r="F1008">
        <v>0.74416663448043896</v>
      </c>
      <c r="G1008">
        <v>-0.25211695974613302</v>
      </c>
      <c r="H1008" s="55" t="s">
        <v>80</v>
      </c>
      <c r="I1008" t="e">
        <f t="shared" si="15"/>
        <v>#N/A</v>
      </c>
      <c r="J1008">
        <v>0</v>
      </c>
      <c r="L1008" s="4">
        <v>43830</v>
      </c>
      <c r="M1008">
        <v>322094.29899956699</v>
      </c>
    </row>
    <row r="1009" spans="1:13" x14ac:dyDescent="0.2">
      <c r="A1009" s="4">
        <v>39822</v>
      </c>
      <c r="B1009">
        <v>83</v>
      </c>
      <c r="C1009">
        <v>42.480667931305398</v>
      </c>
      <c r="D1009">
        <v>8.4153399334881804</v>
      </c>
      <c r="E1009">
        <v>2.5355651787874498</v>
      </c>
      <c r="F1009">
        <v>0.70541997286565805</v>
      </c>
      <c r="G1009">
        <v>-0.29087055715659899</v>
      </c>
      <c r="H1009" s="55" t="s">
        <v>80</v>
      </c>
      <c r="I1009" t="e">
        <f t="shared" si="15"/>
        <v>#N/A</v>
      </c>
      <c r="J1009">
        <v>0</v>
      </c>
      <c r="L1009" s="4">
        <v>43832</v>
      </c>
      <c r="M1009">
        <v>323272.04294045799</v>
      </c>
    </row>
    <row r="1010" spans="1:13" x14ac:dyDescent="0.2">
      <c r="A1010" s="4">
        <v>39825</v>
      </c>
      <c r="B1010">
        <v>83</v>
      </c>
      <c r="C1010">
        <v>45.687611730879802</v>
      </c>
      <c r="D1010">
        <v>7.1377055300855998</v>
      </c>
      <c r="E1010">
        <v>3.3917946528910701</v>
      </c>
      <c r="F1010">
        <v>0.64226083533142897</v>
      </c>
      <c r="G1010">
        <v>-0.354209550917366</v>
      </c>
      <c r="H1010" s="55" t="s">
        <v>80</v>
      </c>
      <c r="I1010" t="e">
        <f t="shared" si="15"/>
        <v>#N/A</v>
      </c>
      <c r="J1010">
        <v>0</v>
      </c>
      <c r="L1010" s="4">
        <v>43833</v>
      </c>
      <c r="M1010">
        <v>322400.959019022</v>
      </c>
    </row>
    <row r="1011" spans="1:13" x14ac:dyDescent="0.2">
      <c r="A1011" s="4">
        <v>39826</v>
      </c>
      <c r="B1011">
        <v>83</v>
      </c>
      <c r="C1011">
        <v>43.721630880495901</v>
      </c>
      <c r="D1011">
        <v>6.9758995400025396</v>
      </c>
      <c r="E1011">
        <v>3.0704301770570499</v>
      </c>
      <c r="F1011">
        <v>0.65200905734680703</v>
      </c>
      <c r="G1011">
        <v>-0.34455800486910398</v>
      </c>
      <c r="H1011" s="55" t="s">
        <v>80</v>
      </c>
      <c r="I1011" t="e">
        <f t="shared" si="15"/>
        <v>#N/A</v>
      </c>
      <c r="J1011">
        <v>0</v>
      </c>
      <c r="L1011" s="4">
        <v>43836</v>
      </c>
      <c r="M1011">
        <v>323169.67198703898</v>
      </c>
    </row>
    <row r="1012" spans="1:13" x14ac:dyDescent="0.2">
      <c r="A1012" s="4">
        <v>39827</v>
      </c>
      <c r="B1012">
        <v>83</v>
      </c>
      <c r="C1012">
        <v>45.520862154794401</v>
      </c>
      <c r="D1012">
        <v>5.4307710643338201</v>
      </c>
      <c r="E1012">
        <v>4.2609161588573103</v>
      </c>
      <c r="F1012">
        <v>0.56520028905060704</v>
      </c>
      <c r="G1012">
        <v>-0.43134856209250699</v>
      </c>
      <c r="H1012" s="55" t="s">
        <v>80</v>
      </c>
      <c r="I1012" t="e">
        <f t="shared" si="15"/>
        <v>#N/A</v>
      </c>
      <c r="J1012">
        <v>0</v>
      </c>
      <c r="L1012" s="4">
        <v>43837</v>
      </c>
      <c r="M1012">
        <v>323101.36466822599</v>
      </c>
    </row>
    <row r="1013" spans="1:13" x14ac:dyDescent="0.2">
      <c r="A1013" s="4">
        <v>39828</v>
      </c>
      <c r="B1013">
        <v>83</v>
      </c>
      <c r="C1013">
        <v>44.274944075829403</v>
      </c>
      <c r="D1013">
        <v>5.25657981748056</v>
      </c>
      <c r="E1013">
        <v>4.0510727264267103</v>
      </c>
      <c r="F1013">
        <v>0.56689756696743998</v>
      </c>
      <c r="G1013">
        <v>-0.42974558126997497</v>
      </c>
      <c r="H1013" s="55" t="s">
        <v>80</v>
      </c>
      <c r="I1013" t="e">
        <f t="shared" si="15"/>
        <v>#N/A</v>
      </c>
      <c r="J1013">
        <v>0</v>
      </c>
      <c r="L1013" s="4">
        <v>43838</v>
      </c>
      <c r="M1013">
        <v>323464.47229963401</v>
      </c>
    </row>
    <row r="1014" spans="1:13" x14ac:dyDescent="0.2">
      <c r="A1014" s="4">
        <v>39829</v>
      </c>
      <c r="B1014">
        <v>80</v>
      </c>
      <c r="C1014">
        <v>45.267994192334797</v>
      </c>
      <c r="D1014">
        <v>8.8040512121576509</v>
      </c>
      <c r="E1014">
        <v>4.0816348529803799</v>
      </c>
      <c r="F1014">
        <v>0.65145266227546295</v>
      </c>
      <c r="G1014">
        <v>-0.34272571654031497</v>
      </c>
      <c r="H1014" s="55" t="s">
        <v>81</v>
      </c>
      <c r="I1014" t="e">
        <f t="shared" si="15"/>
        <v>#N/A</v>
      </c>
      <c r="J1014">
        <v>3.7746655114499599</v>
      </c>
      <c r="L1014" s="4">
        <v>43839</v>
      </c>
      <c r="M1014">
        <v>324024.87195793702</v>
      </c>
    </row>
    <row r="1015" spans="1:13" x14ac:dyDescent="0.2">
      <c r="A1015" s="4">
        <v>39833</v>
      </c>
      <c r="B1015">
        <v>80</v>
      </c>
      <c r="C1015">
        <v>48.388724711431102</v>
      </c>
      <c r="D1015">
        <v>6.32418049650569</v>
      </c>
      <c r="E1015">
        <v>6.0729294137502201</v>
      </c>
      <c r="F1015">
        <v>0.54201347785877196</v>
      </c>
      <c r="G1015">
        <v>-0.45223036635384301</v>
      </c>
      <c r="H1015" s="55" t="s">
        <v>81</v>
      </c>
      <c r="I1015" t="e">
        <f t="shared" si="15"/>
        <v>#N/A</v>
      </c>
      <c r="J1015">
        <v>0</v>
      </c>
      <c r="L1015" s="4">
        <v>43840</v>
      </c>
      <c r="M1015">
        <v>324054.09095729399</v>
      </c>
    </row>
    <row r="1016" spans="1:13" x14ac:dyDescent="0.2">
      <c r="A1016" s="4">
        <v>39834</v>
      </c>
      <c r="B1016">
        <v>80</v>
      </c>
      <c r="C1016">
        <v>47.934028019036298</v>
      </c>
      <c r="D1016">
        <v>8.2656067279486098</v>
      </c>
      <c r="E1016">
        <v>4.5287049523119096</v>
      </c>
      <c r="F1016">
        <v>0.62771839272840502</v>
      </c>
      <c r="G1016">
        <v>-0.366856453572665</v>
      </c>
      <c r="H1016" s="55" t="s">
        <v>81</v>
      </c>
      <c r="I1016" t="e">
        <f t="shared" si="15"/>
        <v>#N/A</v>
      </c>
      <c r="J1016">
        <v>0</v>
      </c>
      <c r="L1016" s="4">
        <v>43843</v>
      </c>
      <c r="M1016">
        <v>324310.71286255302</v>
      </c>
    </row>
    <row r="1017" spans="1:13" x14ac:dyDescent="0.2">
      <c r="A1017" s="4">
        <v>39835</v>
      </c>
      <c r="B1017">
        <v>80</v>
      </c>
      <c r="C1017">
        <v>45.586041691842901</v>
      </c>
      <c r="D1017">
        <v>7.1235742356463199</v>
      </c>
      <c r="E1017">
        <v>4.6769891316666001</v>
      </c>
      <c r="F1017">
        <v>0.59838085287253795</v>
      </c>
      <c r="G1017">
        <v>-0.39620371578578301</v>
      </c>
      <c r="H1017" s="55" t="s">
        <v>81</v>
      </c>
      <c r="I1017" t="e">
        <f t="shared" si="15"/>
        <v>#N/A</v>
      </c>
      <c r="J1017">
        <v>0</v>
      </c>
      <c r="L1017" s="4">
        <v>43844</v>
      </c>
      <c r="M1017">
        <v>324294.473654381</v>
      </c>
    </row>
    <row r="1018" spans="1:13" x14ac:dyDescent="0.2">
      <c r="A1018" s="4">
        <v>39836</v>
      </c>
      <c r="B1018">
        <v>80</v>
      </c>
      <c r="C1018">
        <v>45.614121321140701</v>
      </c>
      <c r="D1018">
        <v>7.2991155890388297</v>
      </c>
      <c r="E1018">
        <v>4.4860011520678</v>
      </c>
      <c r="F1018">
        <v>0.60821282784285002</v>
      </c>
      <c r="G1018">
        <v>-0.38648953930253899</v>
      </c>
      <c r="H1018" s="55" t="s">
        <v>81</v>
      </c>
      <c r="I1018" t="e">
        <f t="shared" si="15"/>
        <v>#N/A</v>
      </c>
      <c r="J1018">
        <v>0</v>
      </c>
      <c r="L1018" s="4">
        <v>43845</v>
      </c>
      <c r="M1018">
        <v>324382.45443206601</v>
      </c>
    </row>
    <row r="1019" spans="1:13" x14ac:dyDescent="0.2">
      <c r="A1019" s="4">
        <v>39839</v>
      </c>
      <c r="B1019">
        <v>80</v>
      </c>
      <c r="C1019">
        <v>44.661773996175903</v>
      </c>
      <c r="D1019">
        <v>7.3961230705625196</v>
      </c>
      <c r="E1019">
        <v>3.9954953702512799</v>
      </c>
      <c r="F1019">
        <v>0.62620861807528005</v>
      </c>
      <c r="G1019">
        <v>-0.36881093527236802</v>
      </c>
      <c r="H1019" s="55" t="s">
        <v>81</v>
      </c>
      <c r="I1019" t="e">
        <f t="shared" si="15"/>
        <v>#N/A</v>
      </c>
      <c r="J1019">
        <v>0</v>
      </c>
      <c r="L1019" s="4">
        <v>43846</v>
      </c>
      <c r="M1019">
        <v>324453.86849655601</v>
      </c>
    </row>
    <row r="1020" spans="1:13" x14ac:dyDescent="0.2">
      <c r="A1020" s="4">
        <v>39840</v>
      </c>
      <c r="B1020">
        <v>80</v>
      </c>
      <c r="C1020">
        <v>42.495889731456302</v>
      </c>
      <c r="D1020">
        <v>7.64060553970182</v>
      </c>
      <c r="E1020">
        <v>3.3846712357211999</v>
      </c>
      <c r="F1020">
        <v>0.65367088790479799</v>
      </c>
      <c r="G1020">
        <v>-0.34149131785431103</v>
      </c>
      <c r="H1020" s="55" t="s">
        <v>81</v>
      </c>
      <c r="I1020" t="e">
        <f t="shared" si="15"/>
        <v>#N/A</v>
      </c>
      <c r="J1020">
        <v>0</v>
      </c>
      <c r="L1020" s="4">
        <v>43847</v>
      </c>
      <c r="M1020">
        <v>324454.95532755798</v>
      </c>
    </row>
    <row r="1021" spans="1:13" x14ac:dyDescent="0.2">
      <c r="A1021" s="4">
        <v>39841</v>
      </c>
      <c r="B1021">
        <v>80</v>
      </c>
      <c r="C1021">
        <v>41.8797236525918</v>
      </c>
      <c r="D1021">
        <v>9.5187280616468506</v>
      </c>
      <c r="E1021">
        <v>2.3986872366263499</v>
      </c>
      <c r="F1021">
        <v>0.73024141333547199</v>
      </c>
      <c r="G1021">
        <v>-0.26516853412428698</v>
      </c>
      <c r="H1021" s="55" t="s">
        <v>81</v>
      </c>
      <c r="I1021" t="e">
        <f t="shared" si="15"/>
        <v>#N/A</v>
      </c>
      <c r="J1021">
        <v>0</v>
      </c>
      <c r="L1021" s="4">
        <v>43851</v>
      </c>
      <c r="M1021">
        <v>324493.64277362998</v>
      </c>
    </row>
    <row r="1022" spans="1:13" x14ac:dyDescent="0.2">
      <c r="A1022" s="4">
        <v>39842</v>
      </c>
      <c r="B1022">
        <v>80</v>
      </c>
      <c r="C1022">
        <v>41.323799940863402</v>
      </c>
      <c r="D1022">
        <v>7.4301734035312599</v>
      </c>
      <c r="E1022">
        <v>3.1452931872568999</v>
      </c>
      <c r="F1022">
        <v>0.65900008676815902</v>
      </c>
      <c r="G1022">
        <v>-0.33634898164467403</v>
      </c>
      <c r="H1022" s="55" t="s">
        <v>81</v>
      </c>
      <c r="I1022" t="e">
        <f t="shared" si="15"/>
        <v>#N/A</v>
      </c>
      <c r="J1022">
        <v>0</v>
      </c>
      <c r="L1022" s="4">
        <v>43852</v>
      </c>
      <c r="M1022">
        <v>324531.85259150597</v>
      </c>
    </row>
    <row r="1023" spans="1:13" x14ac:dyDescent="0.2">
      <c r="A1023" s="4">
        <v>39843</v>
      </c>
      <c r="B1023">
        <v>80</v>
      </c>
      <c r="C1023">
        <v>41.814083001328001</v>
      </c>
      <c r="D1023">
        <v>6.34686959631384</v>
      </c>
      <c r="E1023">
        <v>3.7751463976932502</v>
      </c>
      <c r="F1023">
        <v>0.60873879933322705</v>
      </c>
      <c r="G1023">
        <v>-0.38660860016694998</v>
      </c>
      <c r="H1023" s="55" t="s">
        <v>81</v>
      </c>
      <c r="I1023" t="e">
        <f t="shared" si="15"/>
        <v>#N/A</v>
      </c>
      <c r="J1023">
        <v>0</v>
      </c>
      <c r="L1023" s="4">
        <v>43853</v>
      </c>
      <c r="M1023">
        <v>324665.47701672802</v>
      </c>
    </row>
    <row r="1024" spans="1:13" x14ac:dyDescent="0.2">
      <c r="A1024" s="4">
        <v>39846</v>
      </c>
      <c r="B1024">
        <v>80</v>
      </c>
      <c r="C1024">
        <v>43.249975224025199</v>
      </c>
      <c r="D1024">
        <v>6.21770568657917</v>
      </c>
      <c r="E1024">
        <v>3.8761221528224001</v>
      </c>
      <c r="F1024">
        <v>0.601828762838025</v>
      </c>
      <c r="G1024">
        <v>-0.39378969166107203</v>
      </c>
      <c r="H1024" s="55" t="s">
        <v>81</v>
      </c>
      <c r="I1024" t="e">
        <f t="shared" si="15"/>
        <v>#N/A</v>
      </c>
      <c r="J1024">
        <v>0</v>
      </c>
      <c r="L1024" s="4">
        <v>43854</v>
      </c>
      <c r="M1024">
        <v>323088.220301111</v>
      </c>
    </row>
    <row r="1025" spans="1:13" x14ac:dyDescent="0.2">
      <c r="A1025" s="4">
        <v>39847</v>
      </c>
      <c r="B1025">
        <v>80</v>
      </c>
      <c r="C1025">
        <v>40.772867112490999</v>
      </c>
      <c r="D1025">
        <v>6.6200677284163199</v>
      </c>
      <c r="E1025">
        <v>3.1124716800691301</v>
      </c>
      <c r="F1025">
        <v>0.64223884853829605</v>
      </c>
      <c r="G1025">
        <v>-0.353533824199666</v>
      </c>
      <c r="H1025" s="55" t="s">
        <v>81</v>
      </c>
      <c r="I1025" t="e">
        <f t="shared" si="15"/>
        <v>#N/A</v>
      </c>
      <c r="J1025">
        <v>0</v>
      </c>
      <c r="L1025" s="4">
        <v>43857</v>
      </c>
      <c r="M1025">
        <v>319814.99861679098</v>
      </c>
    </row>
    <row r="1026" spans="1:13" x14ac:dyDescent="0.2">
      <c r="A1026" s="4">
        <v>39848</v>
      </c>
      <c r="B1026">
        <v>80</v>
      </c>
      <c r="C1026">
        <v>41.0739124444978</v>
      </c>
      <c r="D1026">
        <v>6.3444458931802403</v>
      </c>
      <c r="E1026">
        <v>3.2415143967147499</v>
      </c>
      <c r="F1026">
        <v>0.62989147973659998</v>
      </c>
      <c r="G1026">
        <v>-0.36595465099623697</v>
      </c>
      <c r="H1026" s="55" t="s">
        <v>81</v>
      </c>
      <c r="I1026" t="e">
        <f t="shared" si="15"/>
        <v>#N/A</v>
      </c>
      <c r="J1026">
        <v>0</v>
      </c>
      <c r="L1026" s="4">
        <v>43858</v>
      </c>
      <c r="M1026">
        <v>321907.639664513</v>
      </c>
    </row>
    <row r="1027" spans="1:13" x14ac:dyDescent="0.2">
      <c r="A1027" s="4">
        <v>39849</v>
      </c>
      <c r="B1027">
        <v>80</v>
      </c>
      <c r="C1027">
        <v>41.165790292065701</v>
      </c>
      <c r="D1027">
        <v>7.1666338320063101</v>
      </c>
      <c r="E1027">
        <v>2.7438909106375799</v>
      </c>
      <c r="F1027">
        <v>0.67226906310092904</v>
      </c>
      <c r="G1027">
        <v>-0.32460742797462599</v>
      </c>
      <c r="H1027" s="55" t="s">
        <v>81</v>
      </c>
      <c r="I1027" t="e">
        <f t="shared" ref="I1027:I1090" si="16">MATCH(A1027,H:H,0)</f>
        <v>#N/A</v>
      </c>
      <c r="J1027">
        <v>0</v>
      </c>
      <c r="L1027" s="4">
        <v>43859</v>
      </c>
      <c r="M1027">
        <v>321936.25048624002</v>
      </c>
    </row>
    <row r="1028" spans="1:13" x14ac:dyDescent="0.2">
      <c r="A1028" s="4">
        <v>39850</v>
      </c>
      <c r="B1028">
        <v>80</v>
      </c>
      <c r="C1028">
        <v>42.805819245803598</v>
      </c>
      <c r="D1028">
        <v>8.9885902392243402</v>
      </c>
      <c r="E1028">
        <v>2.15243882838273</v>
      </c>
      <c r="F1028">
        <v>0.736096428845879</v>
      </c>
      <c r="G1028">
        <v>-0.26093702664428198</v>
      </c>
      <c r="H1028" s="55" t="s">
        <v>81</v>
      </c>
      <c r="I1028" t="e">
        <f t="shared" si="16"/>
        <v>#N/A</v>
      </c>
      <c r="J1028">
        <v>0</v>
      </c>
      <c r="L1028" s="4">
        <v>43860</v>
      </c>
      <c r="M1028">
        <v>322790.595045252</v>
      </c>
    </row>
    <row r="1029" spans="1:13" x14ac:dyDescent="0.2">
      <c r="A1029" s="4">
        <v>39853</v>
      </c>
      <c r="B1029">
        <v>80</v>
      </c>
      <c r="C1029">
        <v>44.054210103329503</v>
      </c>
      <c r="D1029">
        <v>9.0509098267452099</v>
      </c>
      <c r="E1029">
        <v>2.0856200117736599</v>
      </c>
      <c r="F1029">
        <v>0.74090281426203197</v>
      </c>
      <c r="G1029">
        <v>-0.25634608109094797</v>
      </c>
      <c r="H1029" s="55" t="s">
        <v>81</v>
      </c>
      <c r="I1029" t="e">
        <f t="shared" si="16"/>
        <v>#N/A</v>
      </c>
      <c r="J1029">
        <v>0</v>
      </c>
      <c r="L1029" s="4">
        <v>43861</v>
      </c>
      <c r="M1029">
        <v>318724.59382465901</v>
      </c>
    </row>
    <row r="1030" spans="1:13" x14ac:dyDescent="0.2">
      <c r="A1030" s="4">
        <v>39854</v>
      </c>
      <c r="B1030">
        <v>80</v>
      </c>
      <c r="C1030">
        <v>44.095863650583603</v>
      </c>
      <c r="D1030">
        <v>6.2564695595815003</v>
      </c>
      <c r="E1030">
        <v>3.2782386701781099</v>
      </c>
      <c r="F1030">
        <v>0.62691450122231396</v>
      </c>
      <c r="G1030">
        <v>-0.37027630675735002</v>
      </c>
      <c r="H1030" s="55" t="s">
        <v>81</v>
      </c>
      <c r="I1030" t="e">
        <f t="shared" si="16"/>
        <v>#N/A</v>
      </c>
      <c r="J1030">
        <v>0</v>
      </c>
      <c r="L1030" s="4">
        <v>43864</v>
      </c>
      <c r="M1030">
        <v>320834.30020578997</v>
      </c>
    </row>
    <row r="1031" spans="1:13" x14ac:dyDescent="0.2">
      <c r="A1031" s="4">
        <v>39855</v>
      </c>
      <c r="B1031">
        <v>80</v>
      </c>
      <c r="C1031">
        <v>42.582584210526299</v>
      </c>
      <c r="D1031">
        <v>6.3634245237385398</v>
      </c>
      <c r="E1031">
        <v>2.8909788630516</v>
      </c>
      <c r="F1031">
        <v>0.64684686693730897</v>
      </c>
      <c r="G1031">
        <v>-0.350433738702502</v>
      </c>
      <c r="H1031" s="55" t="s">
        <v>81</v>
      </c>
      <c r="I1031" t="e">
        <f t="shared" si="16"/>
        <v>#N/A</v>
      </c>
      <c r="J1031">
        <v>0</v>
      </c>
      <c r="L1031" s="4">
        <v>43865</v>
      </c>
      <c r="M1031">
        <v>324106.83527020598</v>
      </c>
    </row>
    <row r="1032" spans="1:13" x14ac:dyDescent="0.2">
      <c r="A1032" s="4">
        <v>39856</v>
      </c>
      <c r="B1032">
        <v>80</v>
      </c>
      <c r="C1032">
        <v>43.791151278986398</v>
      </c>
      <c r="D1032">
        <v>6.4652203432730104</v>
      </c>
      <c r="E1032">
        <v>2.92908126550026</v>
      </c>
      <c r="F1032">
        <v>0.64766039108416595</v>
      </c>
      <c r="G1032">
        <v>-0.34969558176210802</v>
      </c>
      <c r="H1032" s="55" t="s">
        <v>81</v>
      </c>
      <c r="I1032" t="e">
        <f t="shared" si="16"/>
        <v>#N/A</v>
      </c>
      <c r="J1032">
        <v>0</v>
      </c>
      <c r="L1032" s="4">
        <v>43866</v>
      </c>
      <c r="M1032">
        <v>325994.62075623701</v>
      </c>
    </row>
    <row r="1033" spans="1:13" x14ac:dyDescent="0.2">
      <c r="A1033" s="4">
        <v>39857</v>
      </c>
      <c r="B1033">
        <v>80</v>
      </c>
      <c r="C1033">
        <v>39.416873223779596</v>
      </c>
      <c r="D1033">
        <v>5.4117984700109902</v>
      </c>
      <c r="E1033">
        <v>2.7719837385961799</v>
      </c>
      <c r="F1033">
        <v>0.62665355148645996</v>
      </c>
      <c r="G1033">
        <v>-0.37074784444438302</v>
      </c>
      <c r="H1033" s="55" t="s">
        <v>81</v>
      </c>
      <c r="I1033" t="e">
        <f t="shared" si="16"/>
        <v>#N/A</v>
      </c>
      <c r="J1033">
        <v>0</v>
      </c>
      <c r="L1033" s="4">
        <v>43867</v>
      </c>
      <c r="M1033">
        <v>326550.69755105901</v>
      </c>
    </row>
    <row r="1034" spans="1:13" x14ac:dyDescent="0.2">
      <c r="A1034" s="4">
        <v>39861</v>
      </c>
      <c r="B1034">
        <v>80</v>
      </c>
      <c r="C1034">
        <v>42.122021736935103</v>
      </c>
      <c r="D1034">
        <v>3.4625844046036498</v>
      </c>
      <c r="E1034">
        <v>4.3484982579107099</v>
      </c>
      <c r="F1034">
        <v>0.48708576409478699</v>
      </c>
      <c r="G1034">
        <v>-0.51050949358560604</v>
      </c>
      <c r="H1034" s="55" t="s">
        <v>81</v>
      </c>
      <c r="I1034" t="e">
        <f t="shared" si="16"/>
        <v>#N/A</v>
      </c>
      <c r="J1034">
        <v>0</v>
      </c>
      <c r="L1034" s="4">
        <v>43868</v>
      </c>
      <c r="M1034">
        <v>325926.02896112</v>
      </c>
    </row>
    <row r="1035" spans="1:13" x14ac:dyDescent="0.2">
      <c r="A1035" s="4">
        <v>39862</v>
      </c>
      <c r="B1035">
        <v>80</v>
      </c>
      <c r="C1035">
        <v>41.880908756168502</v>
      </c>
      <c r="D1035">
        <v>3.2880647452127501</v>
      </c>
      <c r="E1035">
        <v>4.3601971204987304</v>
      </c>
      <c r="F1035">
        <v>0.47796620978808702</v>
      </c>
      <c r="G1035">
        <v>-0.51970095387005699</v>
      </c>
      <c r="H1035" s="55" t="s">
        <v>81</v>
      </c>
      <c r="I1035" t="e">
        <f t="shared" si="16"/>
        <v>#N/A</v>
      </c>
      <c r="J1035">
        <v>0</v>
      </c>
      <c r="L1035" s="4">
        <v>43871</v>
      </c>
      <c r="M1035">
        <v>326981.25480661599</v>
      </c>
    </row>
    <row r="1036" spans="1:13" x14ac:dyDescent="0.2">
      <c r="A1036" s="4">
        <v>39863</v>
      </c>
      <c r="B1036">
        <v>80</v>
      </c>
      <c r="C1036">
        <v>40.019668828743598</v>
      </c>
      <c r="D1036">
        <v>2.674617002113</v>
      </c>
      <c r="E1036">
        <v>4.5923903182502199</v>
      </c>
      <c r="F1036">
        <v>0.43587248692138397</v>
      </c>
      <c r="G1036">
        <v>-0.56184785518047897</v>
      </c>
      <c r="H1036" s="55" t="s">
        <v>81</v>
      </c>
      <c r="I1036" t="e">
        <f t="shared" si="16"/>
        <v>#N/A</v>
      </c>
      <c r="J1036">
        <v>0</v>
      </c>
      <c r="L1036" s="4">
        <v>43872</v>
      </c>
      <c r="M1036">
        <v>327194.63909156102</v>
      </c>
    </row>
    <row r="1037" spans="1:13" x14ac:dyDescent="0.2">
      <c r="A1037" s="4">
        <v>39864</v>
      </c>
      <c r="B1037">
        <v>73</v>
      </c>
      <c r="C1037">
        <v>46.554897623353099</v>
      </c>
      <c r="D1037">
        <v>8.1075066393888502</v>
      </c>
      <c r="E1037">
        <v>3.9169826201587199</v>
      </c>
      <c r="F1037">
        <v>0.64696793130744001</v>
      </c>
      <c r="G1037">
        <v>-0.34803789359116</v>
      </c>
      <c r="H1037" s="55" t="s">
        <v>82</v>
      </c>
      <c r="I1037" t="e">
        <f t="shared" si="16"/>
        <v>#N/A</v>
      </c>
      <c r="J1037">
        <v>5.0328360459195904</v>
      </c>
      <c r="L1037" s="4">
        <v>43873</v>
      </c>
      <c r="M1037">
        <v>327795.91867392702</v>
      </c>
    </row>
    <row r="1038" spans="1:13" x14ac:dyDescent="0.2">
      <c r="A1038" s="4">
        <v>39867</v>
      </c>
      <c r="B1038">
        <v>73</v>
      </c>
      <c r="C1038">
        <v>46.868865103817797</v>
      </c>
      <c r="D1038">
        <v>6.3134323494236302</v>
      </c>
      <c r="E1038">
        <v>4.8819802823382998</v>
      </c>
      <c r="F1038">
        <v>0.57539537291970899</v>
      </c>
      <c r="G1038">
        <v>-0.41967168352269002</v>
      </c>
      <c r="H1038" s="55" t="s">
        <v>82</v>
      </c>
      <c r="I1038" t="e">
        <f t="shared" si="16"/>
        <v>#N/A</v>
      </c>
      <c r="J1038">
        <v>0</v>
      </c>
      <c r="L1038" s="4">
        <v>43874</v>
      </c>
      <c r="M1038">
        <v>327801.24576591101</v>
      </c>
    </row>
    <row r="1039" spans="1:13" x14ac:dyDescent="0.2">
      <c r="A1039" s="4">
        <v>39868</v>
      </c>
      <c r="B1039">
        <v>73</v>
      </c>
      <c r="C1039">
        <v>43.963797521941103</v>
      </c>
      <c r="D1039">
        <v>7.6837828828097203</v>
      </c>
      <c r="E1039">
        <v>3.4185956266413702</v>
      </c>
      <c r="F1039">
        <v>0.65611333125732296</v>
      </c>
      <c r="G1039">
        <v>-0.339212380813736</v>
      </c>
      <c r="H1039" s="55" t="s">
        <v>82</v>
      </c>
      <c r="I1039" t="e">
        <f t="shared" si="16"/>
        <v>#N/A</v>
      </c>
      <c r="J1039">
        <v>0</v>
      </c>
      <c r="L1039" s="4">
        <v>43875</v>
      </c>
      <c r="M1039">
        <v>328021.65287911001</v>
      </c>
    </row>
    <row r="1040" spans="1:13" x14ac:dyDescent="0.2">
      <c r="A1040" s="4">
        <v>39869</v>
      </c>
      <c r="B1040">
        <v>73</v>
      </c>
      <c r="C1040">
        <v>43.675119273597701</v>
      </c>
      <c r="D1040">
        <v>7.2151694277652298</v>
      </c>
      <c r="E1040">
        <v>3.5536198502613301</v>
      </c>
      <c r="F1040">
        <v>0.64084413152417496</v>
      </c>
      <c r="G1040">
        <v>-0.35452440228899201</v>
      </c>
      <c r="H1040" s="55" t="s">
        <v>82</v>
      </c>
      <c r="I1040" t="e">
        <f t="shared" si="16"/>
        <v>#N/A</v>
      </c>
      <c r="J1040">
        <v>0</v>
      </c>
      <c r="L1040" s="4">
        <v>43879</v>
      </c>
      <c r="M1040">
        <v>328104.67777511303</v>
      </c>
    </row>
    <row r="1041" spans="1:13" x14ac:dyDescent="0.2">
      <c r="A1041" s="4">
        <v>39870</v>
      </c>
      <c r="B1041">
        <v>73</v>
      </c>
      <c r="C1041">
        <v>42.5114000528961</v>
      </c>
      <c r="D1041">
        <v>6.2575798969455398</v>
      </c>
      <c r="E1041">
        <v>3.8438233091448999</v>
      </c>
      <c r="F1041">
        <v>0.60667812267096199</v>
      </c>
      <c r="G1041">
        <v>-0.38869500075619001</v>
      </c>
      <c r="H1041" s="55" t="s">
        <v>82</v>
      </c>
      <c r="I1041" t="e">
        <f t="shared" si="16"/>
        <v>#N/A</v>
      </c>
      <c r="J1041">
        <v>0</v>
      </c>
      <c r="L1041" s="4">
        <v>43880</v>
      </c>
      <c r="M1041">
        <v>328282.75365790701</v>
      </c>
    </row>
    <row r="1042" spans="1:13" x14ac:dyDescent="0.2">
      <c r="A1042" s="4">
        <v>39871</v>
      </c>
      <c r="B1042">
        <v>73</v>
      </c>
      <c r="C1042">
        <v>41.399072636277602</v>
      </c>
      <c r="D1042">
        <v>5.1044226268999999</v>
      </c>
      <c r="E1042">
        <v>4.3766931100673903</v>
      </c>
      <c r="F1042">
        <v>0.55401782951841705</v>
      </c>
      <c r="G1042">
        <v>-0.44133258602529901</v>
      </c>
      <c r="H1042" s="55" t="s">
        <v>82</v>
      </c>
      <c r="I1042" t="e">
        <f t="shared" si="16"/>
        <v>#N/A</v>
      </c>
      <c r="J1042">
        <v>0</v>
      </c>
      <c r="L1042" s="4">
        <v>43881</v>
      </c>
      <c r="M1042">
        <v>328356.86199296801</v>
      </c>
    </row>
    <row r="1043" spans="1:13" x14ac:dyDescent="0.2">
      <c r="A1043" s="4">
        <v>39874</v>
      </c>
      <c r="B1043">
        <v>73</v>
      </c>
      <c r="C1043">
        <v>44.657719263456102</v>
      </c>
      <c r="D1043">
        <v>3.66651444435829</v>
      </c>
      <c r="E1043">
        <v>6.2577535239490096</v>
      </c>
      <c r="F1043">
        <v>0.44712493690868998</v>
      </c>
      <c r="G1043">
        <v>-0.54826687243807704</v>
      </c>
      <c r="H1043" s="55" t="s">
        <v>82</v>
      </c>
      <c r="I1043" t="e">
        <f t="shared" si="16"/>
        <v>#N/A</v>
      </c>
      <c r="J1043">
        <v>0</v>
      </c>
      <c r="L1043" s="4">
        <v>43882</v>
      </c>
      <c r="M1043">
        <v>328054.328785024</v>
      </c>
    </row>
    <row r="1044" spans="1:13" x14ac:dyDescent="0.2">
      <c r="A1044" s="4">
        <v>39875</v>
      </c>
      <c r="B1044">
        <v>73</v>
      </c>
      <c r="C1044">
        <v>41.959774240045697</v>
      </c>
      <c r="D1044">
        <v>3.11227361424555</v>
      </c>
      <c r="E1044">
        <v>6.2293954837585099</v>
      </c>
      <c r="F1044">
        <v>0.42004528535174301</v>
      </c>
      <c r="G1044">
        <v>-0.57539909570630299</v>
      </c>
      <c r="H1044" s="55" t="s">
        <v>82</v>
      </c>
      <c r="I1044" t="e">
        <f t="shared" si="16"/>
        <v>#N/A</v>
      </c>
      <c r="J1044">
        <v>0</v>
      </c>
      <c r="L1044" s="4">
        <v>43885</v>
      </c>
      <c r="M1044">
        <v>323866.750871906</v>
      </c>
    </row>
    <row r="1045" spans="1:13" x14ac:dyDescent="0.2">
      <c r="A1045" s="4">
        <v>39876</v>
      </c>
      <c r="B1045">
        <v>73</v>
      </c>
      <c r="C1045">
        <v>40.455446451972698</v>
      </c>
      <c r="D1045">
        <v>3.6601264060357801</v>
      </c>
      <c r="E1045">
        <v>5.1131268117116004</v>
      </c>
      <c r="F1045">
        <v>0.47496017362201698</v>
      </c>
      <c r="G1045">
        <v>-0.52067483828604</v>
      </c>
      <c r="H1045" s="55" t="s">
        <v>82</v>
      </c>
      <c r="I1045" t="e">
        <f t="shared" si="16"/>
        <v>#N/A</v>
      </c>
      <c r="J1045">
        <v>0</v>
      </c>
      <c r="L1045" s="4">
        <v>43886</v>
      </c>
      <c r="M1045">
        <v>317104.14678559301</v>
      </c>
    </row>
    <row r="1046" spans="1:13" x14ac:dyDescent="0.2">
      <c r="A1046" s="4">
        <v>39877</v>
      </c>
      <c r="B1046">
        <v>73</v>
      </c>
      <c r="C1046">
        <v>43.869736046511598</v>
      </c>
      <c r="D1046">
        <v>2.7123978214175</v>
      </c>
      <c r="E1046">
        <v>7.0910791391612502</v>
      </c>
      <c r="F1046">
        <v>0.38020651491156199</v>
      </c>
      <c r="G1046">
        <v>-0.61533209691683</v>
      </c>
      <c r="H1046" s="55" t="s">
        <v>82</v>
      </c>
      <c r="I1046" t="e">
        <f t="shared" si="16"/>
        <v>#N/A</v>
      </c>
      <c r="J1046">
        <v>0</v>
      </c>
      <c r="L1046" s="4">
        <v>43887</v>
      </c>
      <c r="M1046">
        <v>316394.45762030798</v>
      </c>
    </row>
    <row r="1047" spans="1:13" x14ac:dyDescent="0.2">
      <c r="A1047" s="4">
        <v>39878</v>
      </c>
      <c r="B1047">
        <v>73</v>
      </c>
      <c r="C1047">
        <v>45.154811433546101</v>
      </c>
      <c r="D1047">
        <v>2.8411518429930198</v>
      </c>
      <c r="E1047">
        <v>7.09541435353038</v>
      </c>
      <c r="F1047">
        <v>0.387711676332474</v>
      </c>
      <c r="G1047">
        <v>-0.60792358653019296</v>
      </c>
      <c r="H1047" s="55" t="s">
        <v>82</v>
      </c>
      <c r="I1047" t="e">
        <f t="shared" si="16"/>
        <v>#N/A</v>
      </c>
      <c r="J1047">
        <v>0</v>
      </c>
      <c r="L1047" s="4">
        <v>43888</v>
      </c>
      <c r="M1047">
        <v>306811.10679956002</v>
      </c>
    </row>
    <row r="1048" spans="1:13" x14ac:dyDescent="0.2">
      <c r="A1048" s="4">
        <v>39881</v>
      </c>
      <c r="B1048">
        <v>73</v>
      </c>
      <c r="C1048">
        <v>42.406276670092502</v>
      </c>
      <c r="D1048">
        <v>2.1659695693794498</v>
      </c>
      <c r="E1048">
        <v>7.2177547768367303</v>
      </c>
      <c r="F1048">
        <v>0.34244932994719401</v>
      </c>
      <c r="G1048">
        <v>-0.65340391633629402</v>
      </c>
      <c r="H1048" s="55" t="s">
        <v>82</v>
      </c>
      <c r="I1048" t="e">
        <f t="shared" si="16"/>
        <v>#N/A</v>
      </c>
      <c r="J1048">
        <v>0</v>
      </c>
      <c r="L1048" s="4">
        <v>43889</v>
      </c>
      <c r="M1048">
        <v>306411.65776181698</v>
      </c>
    </row>
    <row r="1049" spans="1:13" x14ac:dyDescent="0.2">
      <c r="A1049" s="4">
        <v>39882</v>
      </c>
      <c r="B1049">
        <v>73</v>
      </c>
      <c r="C1049">
        <v>41.208757045863898</v>
      </c>
      <c r="D1049">
        <v>3.7000166623390398</v>
      </c>
      <c r="E1049">
        <v>4.68664086313255</v>
      </c>
      <c r="F1049">
        <v>0.48940159967477198</v>
      </c>
      <c r="G1049">
        <v>-0.50676940722000696</v>
      </c>
      <c r="H1049" s="55" t="s">
        <v>82</v>
      </c>
      <c r="I1049" t="e">
        <f t="shared" si="16"/>
        <v>#N/A</v>
      </c>
      <c r="J1049">
        <v>0</v>
      </c>
      <c r="L1049" s="4">
        <v>43892</v>
      </c>
      <c r="M1049">
        <v>310261.83784055698</v>
      </c>
    </row>
    <row r="1050" spans="1:13" x14ac:dyDescent="0.2">
      <c r="A1050" s="4">
        <v>39883</v>
      </c>
      <c r="B1050">
        <v>73</v>
      </c>
      <c r="C1050">
        <v>40.559524889867902</v>
      </c>
      <c r="D1050">
        <v>3.8251221838064402</v>
      </c>
      <c r="E1050">
        <v>4.3387479568113001</v>
      </c>
      <c r="F1050">
        <v>0.50616455919861902</v>
      </c>
      <c r="G1050">
        <v>-0.49011551665182801</v>
      </c>
      <c r="H1050" s="55" t="s">
        <v>82</v>
      </c>
      <c r="I1050" t="e">
        <f t="shared" si="16"/>
        <v>#N/A</v>
      </c>
      <c r="J1050">
        <v>0</v>
      </c>
      <c r="L1050" s="4">
        <v>43893</v>
      </c>
      <c r="M1050">
        <v>305894.81927125098</v>
      </c>
    </row>
    <row r="1051" spans="1:13" x14ac:dyDescent="0.2">
      <c r="A1051" s="4">
        <v>39884</v>
      </c>
      <c r="B1051">
        <v>73</v>
      </c>
      <c r="C1051">
        <v>39.491724503311303</v>
      </c>
      <c r="D1051">
        <v>5.2854565421215298</v>
      </c>
      <c r="E1051">
        <v>2.9361292672904802</v>
      </c>
      <c r="F1051">
        <v>0.61644022771029905</v>
      </c>
      <c r="G1051">
        <v>-0.380061699372926</v>
      </c>
      <c r="H1051" s="55" t="s">
        <v>82</v>
      </c>
      <c r="I1051" t="e">
        <f t="shared" si="16"/>
        <v>#N/A</v>
      </c>
      <c r="J1051">
        <v>0</v>
      </c>
      <c r="L1051" s="4">
        <v>43894</v>
      </c>
      <c r="M1051">
        <v>310837.888274864</v>
      </c>
    </row>
    <row r="1052" spans="1:13" x14ac:dyDescent="0.2">
      <c r="A1052" s="4">
        <v>39885</v>
      </c>
      <c r="B1052">
        <v>73</v>
      </c>
      <c r="C1052">
        <v>41.152072979366501</v>
      </c>
      <c r="D1052">
        <v>5.7739302553591303</v>
      </c>
      <c r="E1052">
        <v>2.8314742872784602</v>
      </c>
      <c r="F1052">
        <v>0.635903914419917</v>
      </c>
      <c r="G1052">
        <v>-0.36070571440504701</v>
      </c>
      <c r="H1052" s="55" t="s">
        <v>82</v>
      </c>
      <c r="I1052" t="e">
        <f t="shared" si="16"/>
        <v>#N/A</v>
      </c>
      <c r="J1052">
        <v>0</v>
      </c>
      <c r="L1052" s="4">
        <v>43895</v>
      </c>
      <c r="M1052">
        <v>305761.15695698099</v>
      </c>
    </row>
    <row r="1053" spans="1:13" x14ac:dyDescent="0.2">
      <c r="A1053" s="4">
        <v>39888</v>
      </c>
      <c r="B1053">
        <v>73</v>
      </c>
      <c r="C1053">
        <v>42.479100369100998</v>
      </c>
      <c r="D1053">
        <v>5.6137336963967801</v>
      </c>
      <c r="E1053">
        <v>2.89129320314948</v>
      </c>
      <c r="F1053">
        <v>0.628623671924745</v>
      </c>
      <c r="G1053">
        <v>-0.36821826500622201</v>
      </c>
      <c r="H1053" s="55" t="s">
        <v>82</v>
      </c>
      <c r="I1053" t="e">
        <f t="shared" si="16"/>
        <v>#N/A</v>
      </c>
      <c r="J1053">
        <v>0</v>
      </c>
      <c r="L1053" s="4">
        <v>43896</v>
      </c>
      <c r="M1053">
        <v>304267.96438237198</v>
      </c>
    </row>
    <row r="1054" spans="1:13" x14ac:dyDescent="0.2">
      <c r="A1054" s="4">
        <v>39889</v>
      </c>
      <c r="B1054">
        <v>73</v>
      </c>
      <c r="C1054">
        <v>43.104832156561798</v>
      </c>
      <c r="D1054">
        <v>7.1780790394965299</v>
      </c>
      <c r="E1054">
        <v>2.13284471479031</v>
      </c>
      <c r="F1054">
        <v>0.706953230032627</v>
      </c>
      <c r="G1054">
        <v>-0.29006068925640499</v>
      </c>
      <c r="H1054" s="55" t="s">
        <v>82</v>
      </c>
      <c r="I1054" t="e">
        <f t="shared" si="16"/>
        <v>#N/A</v>
      </c>
      <c r="J1054">
        <v>0</v>
      </c>
      <c r="L1054" s="4">
        <v>43899</v>
      </c>
      <c r="M1054">
        <v>299636.37579533801</v>
      </c>
    </row>
    <row r="1055" spans="1:13" x14ac:dyDescent="0.2">
      <c r="A1055" s="4">
        <v>39890</v>
      </c>
      <c r="B1055">
        <v>73</v>
      </c>
      <c r="C1055">
        <v>44.597238483673202</v>
      </c>
      <c r="D1055">
        <v>8.5398881688051507</v>
      </c>
      <c r="E1055">
        <v>1.74199909010686</v>
      </c>
      <c r="F1055">
        <v>0.75551980113897699</v>
      </c>
      <c r="G1055">
        <v>-0.24163616314379499</v>
      </c>
      <c r="H1055" s="55" t="s">
        <v>82</v>
      </c>
      <c r="I1055" t="e">
        <f t="shared" si="16"/>
        <v>#N/A</v>
      </c>
      <c r="J1055">
        <v>0</v>
      </c>
      <c r="L1055" s="4">
        <v>43900</v>
      </c>
      <c r="M1055">
        <v>299636.37579533801</v>
      </c>
    </row>
    <row r="1056" spans="1:13" x14ac:dyDescent="0.2">
      <c r="A1056" s="4">
        <v>39891</v>
      </c>
      <c r="B1056">
        <v>73</v>
      </c>
      <c r="C1056">
        <v>45.877345046871</v>
      </c>
      <c r="D1056">
        <v>7.8579534527716302</v>
      </c>
      <c r="E1056">
        <v>2.0508533040005599</v>
      </c>
      <c r="F1056">
        <v>0.72501375684185898</v>
      </c>
      <c r="G1056">
        <v>-0.27218434568354599</v>
      </c>
      <c r="H1056" s="55" t="s">
        <v>82</v>
      </c>
      <c r="I1056" t="e">
        <f t="shared" si="16"/>
        <v>#N/A</v>
      </c>
      <c r="J1056">
        <v>0</v>
      </c>
      <c r="L1056" s="4">
        <v>43901</v>
      </c>
      <c r="M1056">
        <v>299636.37579533801</v>
      </c>
    </row>
    <row r="1057" spans="1:13" x14ac:dyDescent="0.2">
      <c r="A1057" s="4">
        <v>39892</v>
      </c>
      <c r="B1057">
        <v>72</v>
      </c>
      <c r="C1057">
        <v>51.198000039108301</v>
      </c>
      <c r="D1057">
        <v>8.4387594503489094</v>
      </c>
      <c r="E1057">
        <v>3.9375783410081602</v>
      </c>
      <c r="F1057">
        <v>0.65365877266217698</v>
      </c>
      <c r="G1057">
        <v>-0.34185979222066998</v>
      </c>
      <c r="H1057" s="55" t="s">
        <v>83</v>
      </c>
      <c r="I1057" t="e">
        <f t="shared" si="16"/>
        <v>#N/A</v>
      </c>
      <c r="J1057">
        <v>2.7337440968596902</v>
      </c>
      <c r="L1057" s="4">
        <v>43902</v>
      </c>
      <c r="M1057">
        <v>299636.37579533801</v>
      </c>
    </row>
    <row r="1058" spans="1:13" x14ac:dyDescent="0.2">
      <c r="A1058" s="4">
        <v>39895</v>
      </c>
      <c r="B1058">
        <v>72</v>
      </c>
      <c r="C1058">
        <v>46.675868572123598</v>
      </c>
      <c r="D1058">
        <v>11.8580780758806</v>
      </c>
      <c r="E1058">
        <v>1.8358643537282799</v>
      </c>
      <c r="F1058">
        <v>0.79156486856339203</v>
      </c>
      <c r="G1058">
        <v>-0.20447684372609301</v>
      </c>
      <c r="H1058" s="55" t="s">
        <v>83</v>
      </c>
      <c r="I1058" t="e">
        <f t="shared" si="16"/>
        <v>#N/A</v>
      </c>
      <c r="J1058">
        <v>0</v>
      </c>
      <c r="L1058" s="4">
        <v>43903</v>
      </c>
      <c r="M1058">
        <v>299636.37579533801</v>
      </c>
    </row>
    <row r="1059" spans="1:13" x14ac:dyDescent="0.2">
      <c r="A1059" s="4">
        <v>39896</v>
      </c>
      <c r="B1059">
        <v>72</v>
      </c>
      <c r="C1059">
        <v>45.766460297766798</v>
      </c>
      <c r="D1059">
        <v>10.473872764727499</v>
      </c>
      <c r="E1059">
        <v>2.0675089623215399</v>
      </c>
      <c r="F1059">
        <v>0.76325449201550899</v>
      </c>
      <c r="G1059">
        <v>-0.23278385284001701</v>
      </c>
      <c r="H1059" s="55" t="s">
        <v>83</v>
      </c>
      <c r="I1059" t="e">
        <f t="shared" si="16"/>
        <v>#N/A</v>
      </c>
      <c r="J1059">
        <v>0</v>
      </c>
      <c r="L1059" s="4">
        <v>43906</v>
      </c>
      <c r="M1059">
        <v>299636.37579533801</v>
      </c>
    </row>
    <row r="1060" spans="1:13" x14ac:dyDescent="0.2">
      <c r="A1060" s="4">
        <v>39897</v>
      </c>
      <c r="B1060">
        <v>72</v>
      </c>
      <c r="C1060">
        <v>47.886192265193401</v>
      </c>
      <c r="D1060">
        <v>11.2858768428615</v>
      </c>
      <c r="E1060">
        <v>2.0256774020439701</v>
      </c>
      <c r="F1060">
        <v>0.77532419067043901</v>
      </c>
      <c r="G1060">
        <v>-0.220830694759894</v>
      </c>
      <c r="H1060" s="55" t="s">
        <v>83</v>
      </c>
      <c r="I1060" t="e">
        <f t="shared" si="16"/>
        <v>#N/A</v>
      </c>
      <c r="J1060">
        <v>0</v>
      </c>
      <c r="L1060" s="4">
        <v>43907</v>
      </c>
      <c r="M1060">
        <v>299636.37579533801</v>
      </c>
    </row>
    <row r="1061" spans="1:13" x14ac:dyDescent="0.2">
      <c r="A1061" s="4">
        <v>39898</v>
      </c>
      <c r="B1061">
        <v>72</v>
      </c>
      <c r="C1061">
        <v>45.351110311635203</v>
      </c>
      <c r="D1061">
        <v>12.3635823033198</v>
      </c>
      <c r="E1061">
        <v>1.43924785365687</v>
      </c>
      <c r="F1061">
        <v>0.81995468623976997</v>
      </c>
      <c r="G1061">
        <v>-0.17635064904272399</v>
      </c>
      <c r="H1061" s="55" t="s">
        <v>83</v>
      </c>
      <c r="I1061" t="e">
        <f t="shared" si="16"/>
        <v>#N/A</v>
      </c>
      <c r="J1061">
        <v>0</v>
      </c>
      <c r="L1061" s="4">
        <v>43908</v>
      </c>
      <c r="M1061">
        <v>299636.37579533801</v>
      </c>
    </row>
    <row r="1062" spans="1:13" x14ac:dyDescent="0.2">
      <c r="A1062" s="4">
        <v>39899</v>
      </c>
      <c r="B1062">
        <v>72</v>
      </c>
      <c r="C1062">
        <v>45.414431331944598</v>
      </c>
      <c r="D1062">
        <v>11.1194611259106</v>
      </c>
      <c r="E1062">
        <v>1.6925627022601899</v>
      </c>
      <c r="F1062">
        <v>0.792034247866227</v>
      </c>
      <c r="G1062">
        <v>-0.204278370025443</v>
      </c>
      <c r="H1062" s="55" t="s">
        <v>83</v>
      </c>
      <c r="I1062" t="e">
        <f t="shared" si="16"/>
        <v>#N/A</v>
      </c>
      <c r="J1062">
        <v>0</v>
      </c>
      <c r="L1062" s="4">
        <v>43909</v>
      </c>
      <c r="M1062">
        <v>299636.37579533801</v>
      </c>
    </row>
    <row r="1063" spans="1:13" x14ac:dyDescent="0.2">
      <c r="A1063" s="4">
        <v>39902</v>
      </c>
      <c r="B1063">
        <v>72</v>
      </c>
      <c r="C1063">
        <v>49.354325180860499</v>
      </c>
      <c r="D1063">
        <v>9.2051555309297406</v>
      </c>
      <c r="E1063">
        <v>2.5881891095277298</v>
      </c>
      <c r="F1063">
        <v>0.71986229796351198</v>
      </c>
      <c r="G1063">
        <v>-0.27655198721680702</v>
      </c>
      <c r="H1063" s="55" t="s">
        <v>83</v>
      </c>
      <c r="I1063" t="e">
        <f t="shared" si="16"/>
        <v>#N/A</v>
      </c>
      <c r="J1063">
        <v>0</v>
      </c>
      <c r="L1063" s="4">
        <v>43910</v>
      </c>
      <c r="M1063">
        <v>299636.37579533801</v>
      </c>
    </row>
    <row r="1064" spans="1:13" x14ac:dyDescent="0.2">
      <c r="A1064" s="4">
        <v>39903</v>
      </c>
      <c r="B1064">
        <v>72</v>
      </c>
      <c r="C1064">
        <v>46.3743651911469</v>
      </c>
      <c r="D1064">
        <v>9.4263301965349306</v>
      </c>
      <c r="E1064">
        <v>2.0769968147429299</v>
      </c>
      <c r="F1064">
        <v>0.748867193406206</v>
      </c>
      <c r="G1064">
        <v>-0.24765709379303799</v>
      </c>
      <c r="H1064" s="55" t="s">
        <v>83</v>
      </c>
      <c r="I1064" t="e">
        <f t="shared" si="16"/>
        <v>#N/A</v>
      </c>
      <c r="J1064">
        <v>0</v>
      </c>
      <c r="L1064" s="4">
        <v>43913</v>
      </c>
      <c r="M1064">
        <v>299636.37579533801</v>
      </c>
    </row>
    <row r="1065" spans="1:13" x14ac:dyDescent="0.2">
      <c r="A1065" s="4">
        <v>39904</v>
      </c>
      <c r="B1065">
        <v>72</v>
      </c>
      <c r="C1065">
        <v>45.070333456698698</v>
      </c>
      <c r="D1065">
        <v>10.466552940604601</v>
      </c>
      <c r="E1065">
        <v>1.5747399491516001</v>
      </c>
      <c r="F1065">
        <v>0.79220427071283195</v>
      </c>
      <c r="G1065">
        <v>-0.20446163947569199</v>
      </c>
      <c r="H1065" s="55" t="s">
        <v>83</v>
      </c>
      <c r="I1065" t="e">
        <f t="shared" si="16"/>
        <v>#N/A</v>
      </c>
      <c r="J1065">
        <v>0</v>
      </c>
      <c r="L1065" s="4">
        <v>43914</v>
      </c>
      <c r="M1065">
        <v>299636.37579533801</v>
      </c>
    </row>
    <row r="1066" spans="1:13" x14ac:dyDescent="0.2">
      <c r="A1066" s="4">
        <v>39905</v>
      </c>
      <c r="B1066">
        <v>72</v>
      </c>
      <c r="C1066">
        <v>44.297164077669898</v>
      </c>
      <c r="D1066">
        <v>12.3246800174424</v>
      </c>
      <c r="E1066">
        <v>1.0599918050811701</v>
      </c>
      <c r="F1066">
        <v>0.84657592095104195</v>
      </c>
      <c r="G1066">
        <v>-0.15025805766264</v>
      </c>
      <c r="H1066" s="55" t="s">
        <v>83</v>
      </c>
      <c r="I1066" t="e">
        <f t="shared" si="16"/>
        <v>#N/A</v>
      </c>
      <c r="J1066">
        <v>0</v>
      </c>
      <c r="L1066" s="4">
        <v>43915</v>
      </c>
      <c r="M1066">
        <v>299636.37579533801</v>
      </c>
    </row>
    <row r="1067" spans="1:13" x14ac:dyDescent="0.2">
      <c r="A1067" s="4">
        <v>39906</v>
      </c>
      <c r="B1067">
        <v>72</v>
      </c>
      <c r="C1067">
        <v>43.686295110372697</v>
      </c>
      <c r="D1067">
        <v>12.969218637129501</v>
      </c>
      <c r="E1067">
        <v>0.87111295838351499</v>
      </c>
      <c r="F1067">
        <v>0.86672149204174997</v>
      </c>
      <c r="G1067">
        <v>-0.130216400323037</v>
      </c>
      <c r="H1067" s="55" t="s">
        <v>83</v>
      </c>
      <c r="I1067" t="e">
        <f t="shared" si="16"/>
        <v>#N/A</v>
      </c>
      <c r="J1067">
        <v>0</v>
      </c>
      <c r="L1067" s="4">
        <v>43916</v>
      </c>
      <c r="M1067">
        <v>299636.37579533801</v>
      </c>
    </row>
    <row r="1068" spans="1:13" x14ac:dyDescent="0.2">
      <c r="A1068" s="4">
        <v>39909</v>
      </c>
      <c r="B1068">
        <v>72</v>
      </c>
      <c r="C1068">
        <v>44.413503349282301</v>
      </c>
      <c r="D1068">
        <v>12.353215787810001</v>
      </c>
      <c r="E1068">
        <v>0.90388271498186001</v>
      </c>
      <c r="F1068">
        <v>0.85972909585360602</v>
      </c>
      <c r="G1068">
        <v>-0.13740472634872999</v>
      </c>
      <c r="H1068" s="55" t="s">
        <v>83</v>
      </c>
      <c r="I1068" t="e">
        <f t="shared" si="16"/>
        <v>#N/A</v>
      </c>
      <c r="J1068">
        <v>0</v>
      </c>
      <c r="L1068" s="4">
        <v>43917</v>
      </c>
      <c r="M1068">
        <v>299636.37579533801</v>
      </c>
    </row>
    <row r="1069" spans="1:13" x14ac:dyDescent="0.2">
      <c r="A1069" s="4">
        <v>39910</v>
      </c>
      <c r="B1069">
        <v>72</v>
      </c>
      <c r="C1069">
        <v>44.170333374157998</v>
      </c>
      <c r="D1069">
        <v>10.655921286940201</v>
      </c>
      <c r="E1069">
        <v>1.1532812054099799</v>
      </c>
      <c r="F1069">
        <v>0.82455891489605404</v>
      </c>
      <c r="G1069">
        <v>-0.17258175067284601</v>
      </c>
      <c r="H1069" s="55" t="s">
        <v>83</v>
      </c>
      <c r="I1069" t="e">
        <f t="shared" si="16"/>
        <v>#N/A</v>
      </c>
      <c r="J1069">
        <v>0</v>
      </c>
      <c r="L1069" s="4">
        <v>43920</v>
      </c>
      <c r="M1069">
        <v>299636.37579533801</v>
      </c>
    </row>
    <row r="1070" spans="1:13" x14ac:dyDescent="0.2">
      <c r="A1070" s="4">
        <v>39911</v>
      </c>
      <c r="B1070">
        <v>72</v>
      </c>
      <c r="C1070">
        <v>42.508592257361002</v>
      </c>
      <c r="D1070">
        <v>11.2574880795779</v>
      </c>
      <c r="E1070">
        <v>0.87175791643771705</v>
      </c>
      <c r="F1070">
        <v>0.85405519542402397</v>
      </c>
      <c r="G1070">
        <v>-0.14319023005527401</v>
      </c>
      <c r="H1070" s="55" t="s">
        <v>83</v>
      </c>
      <c r="I1070" t="e">
        <f t="shared" si="16"/>
        <v>#N/A</v>
      </c>
      <c r="J1070">
        <v>0</v>
      </c>
      <c r="L1070" s="4">
        <v>43921</v>
      </c>
      <c r="M1070">
        <v>299636.37579533801</v>
      </c>
    </row>
    <row r="1071" spans="1:13" x14ac:dyDescent="0.2">
      <c r="A1071" s="4">
        <v>39912</v>
      </c>
      <c r="B1071">
        <v>72</v>
      </c>
      <c r="C1071">
        <v>40.496194103251398</v>
      </c>
      <c r="D1071">
        <v>14.0608195259637</v>
      </c>
      <c r="E1071">
        <v>0.39174145936991001</v>
      </c>
      <c r="F1071">
        <v>0.92151201059250798</v>
      </c>
      <c r="G1071">
        <v>-7.5910068651874094E-2</v>
      </c>
      <c r="H1071" s="55" t="s">
        <v>83</v>
      </c>
      <c r="I1071" t="e">
        <f t="shared" si="16"/>
        <v>#N/A</v>
      </c>
      <c r="J1071">
        <v>0</v>
      </c>
      <c r="L1071" s="4">
        <v>43922</v>
      </c>
      <c r="M1071">
        <v>299636.37579533801</v>
      </c>
    </row>
    <row r="1072" spans="1:13" x14ac:dyDescent="0.2">
      <c r="A1072" s="4">
        <v>39916</v>
      </c>
      <c r="B1072">
        <v>72</v>
      </c>
      <c r="C1072">
        <v>41.586569800768999</v>
      </c>
      <c r="D1072">
        <v>14.0460542829881</v>
      </c>
      <c r="E1072">
        <v>0.34134277955165099</v>
      </c>
      <c r="F1072">
        <v>0.92815137869832398</v>
      </c>
      <c r="G1072">
        <v>-6.9557332512277595E-2</v>
      </c>
      <c r="H1072" s="55" t="s">
        <v>83</v>
      </c>
      <c r="I1072" t="e">
        <f t="shared" si="16"/>
        <v>#N/A</v>
      </c>
      <c r="J1072">
        <v>0</v>
      </c>
      <c r="L1072" s="4">
        <v>43923</v>
      </c>
      <c r="M1072">
        <v>299636.37579533801</v>
      </c>
    </row>
    <row r="1073" spans="1:13" x14ac:dyDescent="0.2">
      <c r="A1073" s="4">
        <v>39917</v>
      </c>
      <c r="B1073">
        <v>72</v>
      </c>
      <c r="C1073">
        <v>41.145359751037297</v>
      </c>
      <c r="D1073">
        <v>12.6439491101952</v>
      </c>
      <c r="E1073">
        <v>0.41589617727830303</v>
      </c>
      <c r="F1073">
        <v>0.91247741137469496</v>
      </c>
      <c r="G1073">
        <v>-8.5263926810957597E-2</v>
      </c>
      <c r="H1073" s="55" t="s">
        <v>83</v>
      </c>
      <c r="I1073" t="e">
        <f t="shared" si="16"/>
        <v>#N/A</v>
      </c>
      <c r="J1073">
        <v>0</v>
      </c>
      <c r="L1073" s="4">
        <v>43924</v>
      </c>
      <c r="M1073">
        <v>299636.37579533801</v>
      </c>
    </row>
    <row r="1074" spans="1:13" x14ac:dyDescent="0.2">
      <c r="A1074" s="4">
        <v>39918</v>
      </c>
      <c r="B1074">
        <v>72</v>
      </c>
      <c r="C1074">
        <v>40.4177914956012</v>
      </c>
      <c r="D1074">
        <v>13.430488946743299</v>
      </c>
      <c r="E1074">
        <v>0.29906517044900099</v>
      </c>
      <c r="F1074">
        <v>0.93181151192172096</v>
      </c>
      <c r="G1074">
        <v>-6.6025652303341495E-2</v>
      </c>
      <c r="H1074" s="55" t="s">
        <v>83</v>
      </c>
      <c r="I1074" t="e">
        <f t="shared" si="16"/>
        <v>#N/A</v>
      </c>
      <c r="J1074">
        <v>0</v>
      </c>
      <c r="L1074" s="4">
        <v>43927</v>
      </c>
      <c r="M1074">
        <v>299820.60355192103</v>
      </c>
    </row>
    <row r="1075" spans="1:13" x14ac:dyDescent="0.2">
      <c r="A1075" s="4">
        <v>39919</v>
      </c>
      <c r="B1075">
        <v>72</v>
      </c>
      <c r="C1075">
        <v>39.047890173410401</v>
      </c>
      <c r="D1075">
        <v>14.561179269468999</v>
      </c>
      <c r="E1075">
        <v>0.17613011862833</v>
      </c>
      <c r="F1075">
        <v>0.95451413318045897</v>
      </c>
      <c r="G1075">
        <v>-4.3425258547227501E-2</v>
      </c>
      <c r="H1075" s="55" t="s">
        <v>83</v>
      </c>
      <c r="I1075" t="e">
        <f t="shared" si="16"/>
        <v>#N/A</v>
      </c>
      <c r="J1075">
        <v>0</v>
      </c>
      <c r="L1075" s="4">
        <v>43928</v>
      </c>
      <c r="M1075">
        <v>299840.10876425699</v>
      </c>
    </row>
    <row r="1076" spans="1:13" x14ac:dyDescent="0.2">
      <c r="A1076" s="4">
        <v>39920</v>
      </c>
      <c r="B1076">
        <v>72</v>
      </c>
      <c r="C1076">
        <v>37.799011162149696</v>
      </c>
      <c r="D1076">
        <v>15.085137291991799</v>
      </c>
      <c r="E1076">
        <v>0.11640605573882699</v>
      </c>
      <c r="F1076">
        <v>0.96649526391726803</v>
      </c>
      <c r="G1076">
        <v>-3.15283574495209E-2</v>
      </c>
      <c r="H1076" s="55" t="s">
        <v>83</v>
      </c>
      <c r="I1076" t="e">
        <f t="shared" si="16"/>
        <v>#N/A</v>
      </c>
      <c r="J1076">
        <v>0</v>
      </c>
      <c r="L1076" s="4">
        <v>43929</v>
      </c>
      <c r="M1076">
        <v>299898.79722963902</v>
      </c>
    </row>
    <row r="1077" spans="1:13" x14ac:dyDescent="0.2">
      <c r="A1077" s="4">
        <v>39923</v>
      </c>
      <c r="B1077">
        <v>72</v>
      </c>
      <c r="C1077">
        <v>40.885359870550197</v>
      </c>
      <c r="D1077">
        <v>11.6568434008558</v>
      </c>
      <c r="E1077">
        <v>0.32625857195152502</v>
      </c>
      <c r="F1077">
        <v>0.92054382933141499</v>
      </c>
      <c r="G1077">
        <v>-7.7614238973713501E-2</v>
      </c>
      <c r="H1077" s="55" t="s">
        <v>83</v>
      </c>
      <c r="I1077" t="e">
        <f t="shared" si="16"/>
        <v>#N/A</v>
      </c>
      <c r="J1077">
        <v>0</v>
      </c>
      <c r="L1077" s="4">
        <v>43930</v>
      </c>
      <c r="M1077">
        <v>299941.136270235</v>
      </c>
    </row>
    <row r="1078" spans="1:13" x14ac:dyDescent="0.2">
      <c r="A1078" s="4">
        <v>39924</v>
      </c>
      <c r="B1078">
        <v>72</v>
      </c>
      <c r="C1078">
        <v>39.548524476839901</v>
      </c>
      <c r="D1078">
        <v>13.1344337770694</v>
      </c>
      <c r="E1078">
        <v>0.169913816163972</v>
      </c>
      <c r="F1078">
        <v>0.952294891346258</v>
      </c>
      <c r="G1078">
        <v>-4.5970592750366003E-2</v>
      </c>
      <c r="H1078" s="55" t="s">
        <v>83</v>
      </c>
      <c r="I1078" t="e">
        <f t="shared" si="16"/>
        <v>#N/A</v>
      </c>
      <c r="J1078">
        <v>0</v>
      </c>
      <c r="L1078" s="4">
        <v>43934</v>
      </c>
      <c r="M1078">
        <v>299962.856886291</v>
      </c>
    </row>
    <row r="1079" spans="1:13" x14ac:dyDescent="0.2">
      <c r="A1079" s="4">
        <v>39925</v>
      </c>
      <c r="B1079">
        <v>72</v>
      </c>
      <c r="C1079">
        <v>38.802474308019903</v>
      </c>
      <c r="D1079">
        <v>12.6094131871124</v>
      </c>
      <c r="E1079">
        <v>0.16094452727286501</v>
      </c>
      <c r="F1079">
        <v>0.95260314215407405</v>
      </c>
      <c r="G1079">
        <v>-4.57243621378789E-2</v>
      </c>
      <c r="H1079" s="55" t="s">
        <v>83</v>
      </c>
      <c r="I1079" t="e">
        <f t="shared" si="16"/>
        <v>#N/A</v>
      </c>
      <c r="J1079">
        <v>0</v>
      </c>
      <c r="L1079" s="4">
        <v>43935</v>
      </c>
      <c r="M1079">
        <v>299970.14426590601</v>
      </c>
    </row>
    <row r="1080" spans="1:13" x14ac:dyDescent="0.2">
      <c r="A1080" s="4">
        <v>39926</v>
      </c>
      <c r="B1080">
        <v>72</v>
      </c>
      <c r="C1080">
        <v>40.016918566241102</v>
      </c>
      <c r="D1080">
        <v>13.414583409833901</v>
      </c>
      <c r="E1080">
        <v>0.13246700916245699</v>
      </c>
      <c r="F1080">
        <v>0.96039501880198097</v>
      </c>
      <c r="G1080">
        <v>-3.80206704221875E-2</v>
      </c>
      <c r="H1080" s="55" t="s">
        <v>83</v>
      </c>
      <c r="I1080" t="e">
        <f t="shared" si="16"/>
        <v>#N/A</v>
      </c>
      <c r="J1080">
        <v>0</v>
      </c>
      <c r="L1080" s="4">
        <v>43936</v>
      </c>
      <c r="M1080">
        <v>299969.21039207099</v>
      </c>
    </row>
    <row r="1081" spans="1:13" x14ac:dyDescent="0.2">
      <c r="A1081" s="4">
        <v>39927</v>
      </c>
      <c r="B1081">
        <v>82</v>
      </c>
      <c r="C1081">
        <v>36.706335956612101</v>
      </c>
      <c r="D1081">
        <v>7.3670806500459598</v>
      </c>
      <c r="E1081" s="60">
        <v>2.9161251241327801</v>
      </c>
      <c r="F1081">
        <v>0.66741522284354504</v>
      </c>
      <c r="G1081" s="60">
        <v>-0.32861682379490698</v>
      </c>
      <c r="H1081" s="55" t="s">
        <v>84</v>
      </c>
      <c r="I1081" t="e">
        <f t="shared" si="16"/>
        <v>#N/A</v>
      </c>
      <c r="J1081">
        <v>9.0876438149783301E-2</v>
      </c>
      <c r="L1081" s="4">
        <v>43937</v>
      </c>
      <c r="M1081">
        <v>299974.42361252598</v>
      </c>
    </row>
    <row r="1082" spans="1:13" x14ac:dyDescent="0.2">
      <c r="A1082" s="4">
        <v>39930</v>
      </c>
      <c r="B1082">
        <v>82</v>
      </c>
      <c r="C1082">
        <v>37.741077353215303</v>
      </c>
      <c r="D1082">
        <v>6.8350793924357003</v>
      </c>
      <c r="E1082">
        <v>3.1951829336182098</v>
      </c>
      <c r="F1082">
        <v>0.64348197641969396</v>
      </c>
      <c r="G1082">
        <v>-0.35272636438891197</v>
      </c>
      <c r="H1082" s="55" t="s">
        <v>84</v>
      </c>
      <c r="I1082" t="e">
        <f t="shared" si="16"/>
        <v>#N/A</v>
      </c>
      <c r="J1082">
        <v>0</v>
      </c>
      <c r="L1082" s="4">
        <v>43938</v>
      </c>
      <c r="M1082">
        <v>299974.42417732702</v>
      </c>
    </row>
    <row r="1083" spans="1:13" x14ac:dyDescent="0.2">
      <c r="A1083" s="4">
        <v>39931</v>
      </c>
      <c r="B1083">
        <v>82</v>
      </c>
      <c r="C1083">
        <v>36.500053874021297</v>
      </c>
      <c r="D1083">
        <v>6.4703764152151404</v>
      </c>
      <c r="E1083">
        <v>3.0983817624770902</v>
      </c>
      <c r="F1083">
        <v>0.63886406471849599</v>
      </c>
      <c r="G1083">
        <v>-0.35740404492476602</v>
      </c>
      <c r="H1083" s="55" t="s">
        <v>84</v>
      </c>
      <c r="I1083" t="e">
        <f t="shared" si="16"/>
        <v>#N/A</v>
      </c>
      <c r="J1083">
        <v>0</v>
      </c>
      <c r="L1083" s="4">
        <v>43941</v>
      </c>
      <c r="M1083">
        <v>299530.12579984299</v>
      </c>
    </row>
    <row r="1084" spans="1:13" x14ac:dyDescent="0.2">
      <c r="A1084" s="4">
        <v>39932</v>
      </c>
      <c r="B1084">
        <v>82</v>
      </c>
      <c r="C1084">
        <v>35.902438539878702</v>
      </c>
      <c r="D1084">
        <v>7.5824368123247003</v>
      </c>
      <c r="E1084">
        <v>2.38802190862926</v>
      </c>
      <c r="F1084">
        <v>0.69784117892768005</v>
      </c>
      <c r="G1084">
        <v>-0.29857458040089102</v>
      </c>
      <c r="H1084" s="55" t="s">
        <v>84</v>
      </c>
      <c r="I1084" t="e">
        <f t="shared" si="16"/>
        <v>#N/A</v>
      </c>
      <c r="J1084">
        <v>0</v>
      </c>
      <c r="L1084" s="4">
        <v>43942</v>
      </c>
      <c r="M1084">
        <v>298522.24705159798</v>
      </c>
    </row>
    <row r="1085" spans="1:13" x14ac:dyDescent="0.2">
      <c r="A1085" s="4">
        <v>39933</v>
      </c>
      <c r="B1085">
        <v>82</v>
      </c>
      <c r="C1085">
        <v>36.355722145961998</v>
      </c>
      <c r="D1085">
        <v>7.6161792819182397</v>
      </c>
      <c r="E1085">
        <v>2.3891985113999001</v>
      </c>
      <c r="F1085">
        <v>0.69848876754017897</v>
      </c>
      <c r="G1085">
        <v>-0.29799837593233802</v>
      </c>
      <c r="H1085" s="55" t="s">
        <v>84</v>
      </c>
      <c r="I1085" t="e">
        <f t="shared" si="16"/>
        <v>#N/A</v>
      </c>
      <c r="J1085">
        <v>0</v>
      </c>
      <c r="L1085" s="4">
        <v>43943</v>
      </c>
      <c r="M1085">
        <v>298974.32412498002</v>
      </c>
    </row>
    <row r="1086" spans="1:13" x14ac:dyDescent="0.2">
      <c r="A1086" s="4">
        <v>39934</v>
      </c>
      <c r="B1086">
        <v>82</v>
      </c>
      <c r="C1086">
        <v>36.057607384230302</v>
      </c>
      <c r="D1086">
        <v>7.8784851851516304</v>
      </c>
      <c r="E1086">
        <v>2.1786785457771298</v>
      </c>
      <c r="F1086">
        <v>0.71502522094885801</v>
      </c>
      <c r="G1086">
        <v>-0.28155052099441502</v>
      </c>
      <c r="H1086" s="55" t="s">
        <v>84</v>
      </c>
      <c r="I1086" t="e">
        <f t="shared" si="16"/>
        <v>#N/A</v>
      </c>
      <c r="J1086">
        <v>0</v>
      </c>
      <c r="L1086" s="4">
        <v>43944</v>
      </c>
      <c r="M1086">
        <v>299061.95054658101</v>
      </c>
    </row>
    <row r="1087" spans="1:13" x14ac:dyDescent="0.2">
      <c r="A1087" s="4">
        <v>39937</v>
      </c>
      <c r="B1087">
        <v>82</v>
      </c>
      <c r="C1087">
        <v>37.313446830985903</v>
      </c>
      <c r="D1087">
        <v>10.164648346934699</v>
      </c>
      <c r="E1087">
        <v>1.4632448500292301</v>
      </c>
      <c r="F1087">
        <v>0.79383520258873497</v>
      </c>
      <c r="G1087">
        <v>-0.203055378684526</v>
      </c>
      <c r="H1087" s="55" t="s">
        <v>84</v>
      </c>
      <c r="I1087" t="e">
        <f t="shared" si="16"/>
        <v>#N/A</v>
      </c>
      <c r="J1087">
        <v>0</v>
      </c>
      <c r="L1087" s="4">
        <v>43945</v>
      </c>
      <c r="M1087">
        <v>300101.04005714401</v>
      </c>
    </row>
    <row r="1088" spans="1:13" x14ac:dyDescent="0.2">
      <c r="A1088" s="4">
        <v>39938</v>
      </c>
      <c r="B1088">
        <v>82</v>
      </c>
      <c r="C1088">
        <v>36.811941084244197</v>
      </c>
      <c r="D1088">
        <v>9.8373417252740794</v>
      </c>
      <c r="E1088">
        <v>1.4441387961007499</v>
      </c>
      <c r="F1088">
        <v>0.79130798706924299</v>
      </c>
      <c r="G1088">
        <v>-0.20563976273839699</v>
      </c>
      <c r="H1088" s="55" t="s">
        <v>84</v>
      </c>
      <c r="I1088" t="e">
        <f t="shared" si="16"/>
        <v>#N/A</v>
      </c>
      <c r="J1088">
        <v>0</v>
      </c>
      <c r="L1088" s="4">
        <v>43948</v>
      </c>
      <c r="M1088">
        <v>301213.329626152</v>
      </c>
    </row>
    <row r="1089" spans="1:13" x14ac:dyDescent="0.2">
      <c r="A1089" s="4">
        <v>39939</v>
      </c>
      <c r="B1089">
        <v>82</v>
      </c>
      <c r="C1089">
        <v>35.377039711963199</v>
      </c>
      <c r="D1089">
        <v>10.9689780955846</v>
      </c>
      <c r="E1089">
        <v>1.00210359165146</v>
      </c>
      <c r="F1089">
        <v>0.83799257061436105</v>
      </c>
      <c r="G1089">
        <v>-0.15907362635310399</v>
      </c>
      <c r="H1089" s="55" t="s">
        <v>84</v>
      </c>
      <c r="I1089" t="e">
        <f t="shared" si="16"/>
        <v>#N/A</v>
      </c>
      <c r="J1089">
        <v>0</v>
      </c>
      <c r="L1089" s="4">
        <v>43949</v>
      </c>
      <c r="M1089">
        <v>300868.455883327</v>
      </c>
    </row>
    <row r="1090" spans="1:13" x14ac:dyDescent="0.2">
      <c r="A1090" s="4">
        <v>39940</v>
      </c>
      <c r="B1090">
        <v>82</v>
      </c>
      <c r="C1090">
        <v>36.781904732555603</v>
      </c>
      <c r="D1090">
        <v>9.9972226265429605</v>
      </c>
      <c r="E1090">
        <v>1.30907489381866</v>
      </c>
      <c r="F1090">
        <v>0.80322563941009195</v>
      </c>
      <c r="G1090">
        <v>-0.19386684767130999</v>
      </c>
      <c r="H1090" s="55" t="s">
        <v>84</v>
      </c>
      <c r="I1090" t="e">
        <f t="shared" si="16"/>
        <v>#N/A</v>
      </c>
      <c r="J1090">
        <v>0</v>
      </c>
      <c r="L1090" s="4">
        <v>43950</v>
      </c>
      <c r="M1090">
        <v>302664.24763036403</v>
      </c>
    </row>
    <row r="1091" spans="1:13" x14ac:dyDescent="0.2">
      <c r="A1091" s="4">
        <v>39941</v>
      </c>
      <c r="B1091">
        <v>82</v>
      </c>
      <c r="C1091">
        <v>34.219668767476897</v>
      </c>
      <c r="D1091">
        <v>11.5488739144393</v>
      </c>
      <c r="E1091">
        <v>0.73851854091361202</v>
      </c>
      <c r="F1091">
        <v>0.86749706863906595</v>
      </c>
      <c r="G1091">
        <v>-0.12972754058380301</v>
      </c>
      <c r="H1091" s="55" t="s">
        <v>84</v>
      </c>
      <c r="I1091" t="e">
        <f t="shared" ref="I1091:I1154" si="17">MATCH(A1091,H:H,0)</f>
        <v>#N/A</v>
      </c>
      <c r="J1091">
        <v>0</v>
      </c>
      <c r="L1091" s="4">
        <v>43951</v>
      </c>
      <c r="M1091">
        <v>301787.65718364099</v>
      </c>
    </row>
    <row r="1092" spans="1:13" x14ac:dyDescent="0.2">
      <c r="A1092" s="4">
        <v>39944</v>
      </c>
      <c r="B1092">
        <v>82</v>
      </c>
      <c r="C1092">
        <v>35.473051337132802</v>
      </c>
      <c r="D1092">
        <v>10.0732115465186</v>
      </c>
      <c r="E1092">
        <v>0.99227923608645696</v>
      </c>
      <c r="F1092">
        <v>0.83044275570866199</v>
      </c>
      <c r="G1092">
        <v>-0.16693081721021999</v>
      </c>
      <c r="H1092" s="55" t="s">
        <v>84</v>
      </c>
      <c r="I1092" t="e">
        <f t="shared" si="17"/>
        <v>#N/A</v>
      </c>
      <c r="J1092">
        <v>0</v>
      </c>
      <c r="L1092" s="4">
        <v>43952</v>
      </c>
      <c r="M1092">
        <v>300161.43110322597</v>
      </c>
    </row>
    <row r="1093" spans="1:13" x14ac:dyDescent="0.2">
      <c r="A1093" s="4">
        <v>39945</v>
      </c>
      <c r="B1093">
        <v>82</v>
      </c>
      <c r="C1093">
        <v>35.384783368143303</v>
      </c>
      <c r="D1093">
        <v>9.8105022779546704</v>
      </c>
      <c r="E1093">
        <v>0.99672241289076902</v>
      </c>
      <c r="F1093">
        <v>0.82734179923658302</v>
      </c>
      <c r="G1093">
        <v>-0.17009145119764499</v>
      </c>
      <c r="H1093" s="55" t="s">
        <v>84</v>
      </c>
      <c r="I1093" t="e">
        <f t="shared" si="17"/>
        <v>#N/A</v>
      </c>
      <c r="J1093">
        <v>0</v>
      </c>
      <c r="L1093" s="4">
        <v>43955</v>
      </c>
      <c r="M1093">
        <v>300734.32439763</v>
      </c>
    </row>
    <row r="1094" spans="1:13" x14ac:dyDescent="0.2">
      <c r="A1094" s="4">
        <v>39946</v>
      </c>
      <c r="B1094">
        <v>82</v>
      </c>
      <c r="C1094">
        <v>35.139922913847599</v>
      </c>
      <c r="D1094">
        <v>7.9203865375590299</v>
      </c>
      <c r="E1094">
        <v>1.3943683464436101</v>
      </c>
      <c r="F1094">
        <v>0.76867291787222503</v>
      </c>
      <c r="G1094">
        <v>-0.22876328387571301</v>
      </c>
      <c r="H1094" s="55" t="s">
        <v>84</v>
      </c>
      <c r="I1094" t="e">
        <f t="shared" si="17"/>
        <v>#N/A</v>
      </c>
      <c r="J1094">
        <v>0</v>
      </c>
      <c r="L1094" s="4">
        <v>43956</v>
      </c>
      <c r="M1094">
        <v>301392.28060370201</v>
      </c>
    </row>
    <row r="1095" spans="1:13" x14ac:dyDescent="0.2">
      <c r="A1095" s="4">
        <v>39947</v>
      </c>
      <c r="B1095">
        <v>82</v>
      </c>
      <c r="C1095">
        <v>33.619227728085903</v>
      </c>
      <c r="D1095">
        <v>8.3585787158847804</v>
      </c>
      <c r="E1095">
        <v>1.0707328592826899</v>
      </c>
      <c r="F1095">
        <v>0.80308207946591104</v>
      </c>
      <c r="G1095">
        <v>-0.19444448043093901</v>
      </c>
      <c r="H1095" s="55" t="s">
        <v>84</v>
      </c>
      <c r="I1095" t="e">
        <f t="shared" si="17"/>
        <v>#N/A</v>
      </c>
      <c r="J1095">
        <v>0</v>
      </c>
      <c r="L1095" s="4">
        <v>43957</v>
      </c>
      <c r="M1095">
        <v>301009.28430054599</v>
      </c>
    </row>
    <row r="1096" spans="1:13" x14ac:dyDescent="0.2">
      <c r="A1096" s="4">
        <v>39948</v>
      </c>
      <c r="B1096">
        <v>84</v>
      </c>
      <c r="C1096">
        <v>32.6965735204599</v>
      </c>
      <c r="D1096">
        <v>7.43042172846281</v>
      </c>
      <c r="E1096">
        <v>3.0171585739311002</v>
      </c>
      <c r="F1096">
        <v>0.66308626416805905</v>
      </c>
      <c r="G1096">
        <v>-0.332070570456105</v>
      </c>
      <c r="H1096" s="55" t="s">
        <v>85</v>
      </c>
      <c r="I1096" t="e">
        <f t="shared" si="17"/>
        <v>#N/A</v>
      </c>
      <c r="J1096">
        <v>1.22062866411108</v>
      </c>
      <c r="L1096" s="4">
        <v>43958</v>
      </c>
      <c r="M1096">
        <v>302218.773225846</v>
      </c>
    </row>
    <row r="1097" spans="1:13" x14ac:dyDescent="0.2">
      <c r="A1097" s="4">
        <v>39951</v>
      </c>
      <c r="B1097">
        <v>84</v>
      </c>
      <c r="C1097">
        <v>31.916894015126601</v>
      </c>
      <c r="D1097">
        <v>9.0121160921201398</v>
      </c>
      <c r="E1097">
        <v>2.0724604033606799</v>
      </c>
      <c r="F1097">
        <v>0.738701524277521</v>
      </c>
      <c r="G1097">
        <v>-0.256790115601572</v>
      </c>
      <c r="H1097" s="55" t="s">
        <v>85</v>
      </c>
      <c r="I1097" t="e">
        <f t="shared" si="17"/>
        <v>#N/A</v>
      </c>
      <c r="J1097">
        <v>0</v>
      </c>
      <c r="L1097" s="4">
        <v>43959</v>
      </c>
      <c r="M1097">
        <v>303683.17610836303</v>
      </c>
    </row>
    <row r="1098" spans="1:13" x14ac:dyDescent="0.2">
      <c r="A1098" s="4">
        <v>39952</v>
      </c>
      <c r="B1098">
        <v>84</v>
      </c>
      <c r="C1098">
        <v>30.160726514486399</v>
      </c>
      <c r="D1098">
        <v>8.6828669870931101</v>
      </c>
      <c r="E1098">
        <v>1.8538233174329799</v>
      </c>
      <c r="F1098">
        <v>0.74662502786470397</v>
      </c>
      <c r="G1098">
        <v>-0.24892835077469699</v>
      </c>
      <c r="H1098" s="55" t="s">
        <v>85</v>
      </c>
      <c r="I1098" t="e">
        <f t="shared" si="17"/>
        <v>#N/A</v>
      </c>
      <c r="J1098">
        <v>0</v>
      </c>
      <c r="L1098" s="4">
        <v>43962</v>
      </c>
      <c r="M1098">
        <v>304039.06207388901</v>
      </c>
    </row>
    <row r="1099" spans="1:13" x14ac:dyDescent="0.2">
      <c r="A1099" s="4">
        <v>39953</v>
      </c>
      <c r="B1099">
        <v>84</v>
      </c>
      <c r="C1099">
        <v>29.577623433874699</v>
      </c>
      <c r="D1099">
        <v>8.1287247002836107</v>
      </c>
      <c r="E1099">
        <v>1.9106928560543499</v>
      </c>
      <c r="F1099">
        <v>0.73411679098624405</v>
      </c>
      <c r="G1099">
        <v>-0.26147438121328398</v>
      </c>
      <c r="H1099" s="55" t="s">
        <v>85</v>
      </c>
      <c r="I1099" t="e">
        <f t="shared" si="17"/>
        <v>#N/A</v>
      </c>
      <c r="J1099">
        <v>0</v>
      </c>
      <c r="L1099" s="4">
        <v>43963</v>
      </c>
      <c r="M1099">
        <v>302800.47136438498</v>
      </c>
    </row>
    <row r="1100" spans="1:13" x14ac:dyDescent="0.2">
      <c r="A1100" s="4">
        <v>39954</v>
      </c>
      <c r="B1100">
        <v>84</v>
      </c>
      <c r="C1100">
        <v>32.085995717968899</v>
      </c>
      <c r="D1100">
        <v>7.4909377518266398</v>
      </c>
      <c r="E1100">
        <v>2.57649613290174</v>
      </c>
      <c r="F1100">
        <v>0.68519948939989594</v>
      </c>
      <c r="G1100">
        <v>-0.31039634163169</v>
      </c>
      <c r="H1100" s="55" t="s">
        <v>85</v>
      </c>
      <c r="I1100" t="e">
        <f t="shared" si="17"/>
        <v>#N/A</v>
      </c>
      <c r="J1100">
        <v>0</v>
      </c>
      <c r="L1100" s="4">
        <v>43964</v>
      </c>
      <c r="M1100">
        <v>301417.56440106902</v>
      </c>
    </row>
    <row r="1101" spans="1:13" x14ac:dyDescent="0.2">
      <c r="A1101" s="4">
        <v>39955</v>
      </c>
      <c r="B1101">
        <v>84</v>
      </c>
      <c r="C1101">
        <v>31.4645982026511</v>
      </c>
      <c r="D1101">
        <v>7.2492531490784398</v>
      </c>
      <c r="E1101">
        <v>2.5203892847606402</v>
      </c>
      <c r="F1101">
        <v>0.68310881360960796</v>
      </c>
      <c r="G1101">
        <v>-0.31254640307478099</v>
      </c>
      <c r="H1101" s="55" t="s">
        <v>85</v>
      </c>
      <c r="I1101" t="e">
        <f t="shared" si="17"/>
        <v>#N/A</v>
      </c>
      <c r="J1101">
        <v>0</v>
      </c>
      <c r="L1101" s="4">
        <v>43965</v>
      </c>
      <c r="M1101">
        <v>302913.26638673502</v>
      </c>
    </row>
    <row r="1102" spans="1:13" x14ac:dyDescent="0.2">
      <c r="A1102" s="4">
        <v>39959</v>
      </c>
      <c r="B1102">
        <v>84</v>
      </c>
      <c r="C1102">
        <v>32.536275355969302</v>
      </c>
      <c r="D1102">
        <v>8.9068588444785401</v>
      </c>
      <c r="E1102">
        <v>1.87906651297966</v>
      </c>
      <c r="F1102">
        <v>0.74884844281977503</v>
      </c>
      <c r="G1102">
        <v>-0.247183497393341</v>
      </c>
      <c r="H1102" s="55" t="s">
        <v>85</v>
      </c>
      <c r="I1102" t="e">
        <f t="shared" si="17"/>
        <v>#N/A</v>
      </c>
      <c r="J1102">
        <v>0</v>
      </c>
      <c r="L1102" s="4">
        <v>43966</v>
      </c>
      <c r="M1102">
        <v>303326.60708341101</v>
      </c>
    </row>
    <row r="1103" spans="1:13" x14ac:dyDescent="0.2">
      <c r="A1103" s="4">
        <v>39960</v>
      </c>
      <c r="B1103">
        <v>84</v>
      </c>
      <c r="C1103">
        <v>31.710363231850099</v>
      </c>
      <c r="D1103">
        <v>7.5872564115337102</v>
      </c>
      <c r="E1103">
        <v>2.1835138767640099</v>
      </c>
      <c r="F1103">
        <v>0.70838845588109101</v>
      </c>
      <c r="G1103">
        <v>-0.28763985769082301</v>
      </c>
      <c r="H1103" s="55" t="s">
        <v>85</v>
      </c>
      <c r="I1103" t="e">
        <f t="shared" si="17"/>
        <v>#N/A</v>
      </c>
      <c r="J1103">
        <v>0</v>
      </c>
      <c r="L1103" s="4">
        <v>43969</v>
      </c>
      <c r="M1103">
        <v>305041.668925862</v>
      </c>
    </row>
    <row r="1104" spans="1:13" x14ac:dyDescent="0.2">
      <c r="A1104" s="4">
        <v>39961</v>
      </c>
      <c r="B1104">
        <v>84</v>
      </c>
      <c r="C1104">
        <v>33.236656269247703</v>
      </c>
      <c r="D1104">
        <v>8.6459720788396108</v>
      </c>
      <c r="E1104">
        <v>1.98848292826504</v>
      </c>
      <c r="F1104">
        <v>0.73831756591778996</v>
      </c>
      <c r="G1104">
        <v>-0.25783260348085202</v>
      </c>
      <c r="H1104" s="55" t="s">
        <v>85</v>
      </c>
      <c r="I1104" t="e">
        <f t="shared" si="17"/>
        <v>#N/A</v>
      </c>
      <c r="J1104">
        <v>0</v>
      </c>
      <c r="L1104" s="4">
        <v>43970</v>
      </c>
      <c r="M1104">
        <v>304272.207545535</v>
      </c>
    </row>
    <row r="1105" spans="1:13" x14ac:dyDescent="0.2">
      <c r="A1105" s="4">
        <v>39962</v>
      </c>
      <c r="B1105">
        <v>84</v>
      </c>
      <c r="C1105">
        <v>33.750278525883502</v>
      </c>
      <c r="D1105">
        <v>9.8990405411489295</v>
      </c>
      <c r="E1105">
        <v>1.6284133072165199</v>
      </c>
      <c r="F1105">
        <v>0.77855999412343402</v>
      </c>
      <c r="G1105">
        <v>-0.21772331350104901</v>
      </c>
      <c r="H1105" s="55" t="s">
        <v>85</v>
      </c>
      <c r="I1105" t="e">
        <f t="shared" si="17"/>
        <v>#N/A</v>
      </c>
      <c r="J1105">
        <v>0</v>
      </c>
      <c r="L1105" s="4">
        <v>43971</v>
      </c>
      <c r="M1105">
        <v>305500.04967454501</v>
      </c>
    </row>
    <row r="1106" spans="1:13" x14ac:dyDescent="0.2">
      <c r="A1106" s="4">
        <v>39965</v>
      </c>
      <c r="B1106">
        <v>84</v>
      </c>
      <c r="C1106">
        <v>33.039951946818597</v>
      </c>
      <c r="D1106">
        <v>11.571175512217501</v>
      </c>
      <c r="E1106">
        <v>1.0474676650916199</v>
      </c>
      <c r="F1106">
        <v>0.83876688999325399</v>
      </c>
      <c r="G1106">
        <v>-0.15779808899012601</v>
      </c>
      <c r="H1106" s="55" t="s">
        <v>85</v>
      </c>
      <c r="I1106" t="e">
        <f t="shared" si="17"/>
        <v>#N/A</v>
      </c>
      <c r="J1106">
        <v>0</v>
      </c>
      <c r="L1106" s="4">
        <v>43972</v>
      </c>
      <c r="M1106">
        <v>305025.69842726103</v>
      </c>
    </row>
    <row r="1107" spans="1:13" x14ac:dyDescent="0.2">
      <c r="A1107" s="4">
        <v>39966</v>
      </c>
      <c r="B1107">
        <v>84</v>
      </c>
      <c r="C1107">
        <v>32.297677121771201</v>
      </c>
      <c r="D1107">
        <v>11.552857363952899</v>
      </c>
      <c r="E1107">
        <v>0.94496079661485799</v>
      </c>
      <c r="F1107">
        <v>0.84734748392151205</v>
      </c>
      <c r="G1107">
        <v>-0.149285037153018</v>
      </c>
      <c r="H1107" s="55" t="s">
        <v>85</v>
      </c>
      <c r="I1107" t="e">
        <f t="shared" si="17"/>
        <v>#N/A</v>
      </c>
      <c r="J1107">
        <v>0</v>
      </c>
      <c r="L1107" s="4">
        <v>43973</v>
      </c>
      <c r="M1107">
        <v>305454.90760092897</v>
      </c>
    </row>
    <row r="1108" spans="1:13" x14ac:dyDescent="0.2">
      <c r="A1108" s="4">
        <v>39967</v>
      </c>
      <c r="B1108">
        <v>84</v>
      </c>
      <c r="C1108">
        <v>34.213519594233901</v>
      </c>
      <c r="D1108">
        <v>10.6975522278958</v>
      </c>
      <c r="E1108">
        <v>1.28609636713508</v>
      </c>
      <c r="F1108">
        <v>0.81188845941454202</v>
      </c>
      <c r="G1108">
        <v>-0.18476651754544501</v>
      </c>
      <c r="H1108" s="55" t="s">
        <v>85</v>
      </c>
      <c r="I1108" t="e">
        <f t="shared" si="17"/>
        <v>#N/A</v>
      </c>
      <c r="J1108">
        <v>0</v>
      </c>
      <c r="L1108" s="4">
        <v>43977</v>
      </c>
      <c r="M1108">
        <v>306472.710732501</v>
      </c>
    </row>
    <row r="1109" spans="1:13" x14ac:dyDescent="0.2">
      <c r="A1109" s="4">
        <v>39968</v>
      </c>
      <c r="B1109">
        <v>84</v>
      </c>
      <c r="C1109">
        <v>32.906147064423998</v>
      </c>
      <c r="D1109">
        <v>11.2855947773715</v>
      </c>
      <c r="E1109">
        <v>0.99034101640609895</v>
      </c>
      <c r="F1109">
        <v>0.84123772241684702</v>
      </c>
      <c r="G1109">
        <v>-0.155513183787827</v>
      </c>
      <c r="H1109" s="55" t="s">
        <v>85</v>
      </c>
      <c r="I1109" t="e">
        <f t="shared" si="17"/>
        <v>#N/A</v>
      </c>
      <c r="J1109">
        <v>0</v>
      </c>
      <c r="L1109" s="4">
        <v>43978</v>
      </c>
      <c r="M1109">
        <v>307021.28880211199</v>
      </c>
    </row>
    <row r="1110" spans="1:13" x14ac:dyDescent="0.2">
      <c r="A1110" s="4">
        <v>39969</v>
      </c>
      <c r="B1110">
        <v>84</v>
      </c>
      <c r="C1110">
        <v>32.886788841882598</v>
      </c>
      <c r="D1110">
        <v>11.2777612742344</v>
      </c>
      <c r="E1110">
        <v>0.95747065309500301</v>
      </c>
      <c r="F1110">
        <v>0.84408086946621097</v>
      </c>
      <c r="G1110">
        <v>-0.15273558414086499</v>
      </c>
      <c r="H1110" s="55" t="s">
        <v>85</v>
      </c>
      <c r="I1110" t="e">
        <f t="shared" si="17"/>
        <v>#N/A</v>
      </c>
      <c r="J1110">
        <v>0</v>
      </c>
      <c r="L1110" s="4">
        <v>43979</v>
      </c>
      <c r="M1110">
        <v>307041.41090731899</v>
      </c>
    </row>
    <row r="1111" spans="1:13" x14ac:dyDescent="0.2">
      <c r="A1111" s="4">
        <v>39972</v>
      </c>
      <c r="B1111">
        <v>84</v>
      </c>
      <c r="C1111">
        <v>33.639232455395103</v>
      </c>
      <c r="D1111">
        <v>10.937939678239999</v>
      </c>
      <c r="E1111">
        <v>0.99175371737854201</v>
      </c>
      <c r="F1111">
        <v>0.83821751625282603</v>
      </c>
      <c r="G1111">
        <v>-0.158781243076801</v>
      </c>
      <c r="H1111" s="55" t="s">
        <v>85</v>
      </c>
      <c r="I1111" t="e">
        <f t="shared" si="17"/>
        <v>#N/A</v>
      </c>
      <c r="J1111">
        <v>0</v>
      </c>
      <c r="L1111" s="4">
        <v>43980</v>
      </c>
      <c r="M1111">
        <v>307429.44341646199</v>
      </c>
    </row>
    <row r="1112" spans="1:13" x14ac:dyDescent="0.2">
      <c r="A1112" s="4">
        <v>39973</v>
      </c>
      <c r="B1112">
        <v>84</v>
      </c>
      <c r="C1112">
        <v>31.3588970414201</v>
      </c>
      <c r="D1112">
        <v>11.151776359514701</v>
      </c>
      <c r="E1112">
        <v>0.72121103078644599</v>
      </c>
      <c r="F1112">
        <v>0.86586757157138705</v>
      </c>
      <c r="G1112">
        <v>-0.131211210363089</v>
      </c>
      <c r="H1112" s="55" t="s">
        <v>85</v>
      </c>
      <c r="I1112" t="e">
        <f t="shared" si="17"/>
        <v>#N/A</v>
      </c>
      <c r="J1112">
        <v>0</v>
      </c>
      <c r="L1112" s="4">
        <v>43983</v>
      </c>
      <c r="M1112">
        <v>307576.106422649</v>
      </c>
    </row>
    <row r="1113" spans="1:13" x14ac:dyDescent="0.2">
      <c r="A1113" s="4">
        <v>39974</v>
      </c>
      <c r="B1113">
        <v>84</v>
      </c>
      <c r="C1113">
        <v>33.137276271186401</v>
      </c>
      <c r="D1113">
        <v>11.051493471114799</v>
      </c>
      <c r="E1113">
        <v>0.85716287689683301</v>
      </c>
      <c r="F1113">
        <v>0.85157237708437905</v>
      </c>
      <c r="G1113">
        <v>-0.14556401581421999</v>
      </c>
      <c r="H1113" s="55" t="s">
        <v>85</v>
      </c>
      <c r="I1113" t="e">
        <f t="shared" si="17"/>
        <v>#N/A</v>
      </c>
      <c r="J1113">
        <v>0</v>
      </c>
      <c r="L1113" s="4">
        <v>43984</v>
      </c>
      <c r="M1113">
        <v>307958.41524019401</v>
      </c>
    </row>
    <row r="1114" spans="1:13" x14ac:dyDescent="0.2">
      <c r="A1114" s="4">
        <v>39975</v>
      </c>
      <c r="B1114">
        <v>84</v>
      </c>
      <c r="C1114">
        <v>31.370995760388102</v>
      </c>
      <c r="D1114">
        <v>11.267608279302801</v>
      </c>
      <c r="E1114">
        <v>0.64954376898315802</v>
      </c>
      <c r="F1114">
        <v>0.87454809263377997</v>
      </c>
      <c r="G1114">
        <v>-0.122665626409395</v>
      </c>
      <c r="H1114" s="55" t="s">
        <v>85</v>
      </c>
      <c r="I1114" t="e">
        <f t="shared" si="17"/>
        <v>#N/A</v>
      </c>
      <c r="J1114">
        <v>0</v>
      </c>
      <c r="L1114" s="4">
        <v>43985</v>
      </c>
      <c r="M1114">
        <v>308326.500019247</v>
      </c>
    </row>
    <row r="1115" spans="1:13" x14ac:dyDescent="0.2">
      <c r="A1115" s="4">
        <v>39976</v>
      </c>
      <c r="B1115">
        <v>84</v>
      </c>
      <c r="C1115">
        <v>31.620231005469101</v>
      </c>
      <c r="D1115">
        <v>11.4923177246632</v>
      </c>
      <c r="E1115">
        <v>0.61004621876291099</v>
      </c>
      <c r="F1115">
        <v>0.88060588332188605</v>
      </c>
      <c r="G1115">
        <v>-0.11668000382070599</v>
      </c>
      <c r="H1115" s="55" t="s">
        <v>85</v>
      </c>
      <c r="I1115" t="e">
        <f t="shared" si="17"/>
        <v>#N/A</v>
      </c>
      <c r="J1115">
        <v>0</v>
      </c>
      <c r="L1115" s="4">
        <v>43986</v>
      </c>
      <c r="M1115">
        <v>308346.814527268</v>
      </c>
    </row>
    <row r="1116" spans="1:13" x14ac:dyDescent="0.2">
      <c r="A1116" s="4">
        <v>39979</v>
      </c>
      <c r="B1116">
        <v>84</v>
      </c>
      <c r="C1116">
        <v>36.928406566200202</v>
      </c>
      <c r="D1116">
        <v>9.9530654599132298</v>
      </c>
      <c r="E1116">
        <v>1.23758961906614</v>
      </c>
      <c r="F1116">
        <v>0.80812175343727699</v>
      </c>
      <c r="G1116">
        <v>-0.18929860423075501</v>
      </c>
      <c r="H1116" s="55" t="s">
        <v>85</v>
      </c>
      <c r="I1116" t="e">
        <f t="shared" si="17"/>
        <v>#N/A</v>
      </c>
      <c r="J1116">
        <v>0</v>
      </c>
      <c r="L1116" s="4">
        <v>43987</v>
      </c>
      <c r="M1116">
        <v>308654.24725571403</v>
      </c>
    </row>
    <row r="1117" spans="1:13" x14ac:dyDescent="0.2">
      <c r="A1117" s="4">
        <v>39980</v>
      </c>
      <c r="B1117">
        <v>84</v>
      </c>
      <c r="C1117">
        <v>36.891680314273202</v>
      </c>
      <c r="D1117">
        <v>8.9103867754460104</v>
      </c>
      <c r="E1117">
        <v>1.4502884203981199</v>
      </c>
      <c r="F1117">
        <v>0.77876820700267801</v>
      </c>
      <c r="G1117">
        <v>-0.21868373523253301</v>
      </c>
      <c r="H1117" s="55" t="s">
        <v>85</v>
      </c>
      <c r="I1117" t="e">
        <f t="shared" si="17"/>
        <v>#N/A</v>
      </c>
      <c r="J1117">
        <v>0</v>
      </c>
      <c r="L1117" s="4">
        <v>43990</v>
      </c>
      <c r="M1117">
        <v>308729.87400900701</v>
      </c>
    </row>
    <row r="1118" spans="1:13" x14ac:dyDescent="0.2">
      <c r="A1118" s="4">
        <v>39981</v>
      </c>
      <c r="B1118">
        <v>84</v>
      </c>
      <c r="C1118">
        <v>35.589782468596397</v>
      </c>
      <c r="D1118">
        <v>8.6903459551518498</v>
      </c>
      <c r="E1118">
        <v>1.3157857729437299</v>
      </c>
      <c r="F1118">
        <v>0.78611005359726904</v>
      </c>
      <c r="G1118">
        <v>-0.21140643269866599</v>
      </c>
      <c r="H1118" s="55" t="s">
        <v>85</v>
      </c>
      <c r="I1118" t="e">
        <f t="shared" si="17"/>
        <v>#N/A</v>
      </c>
      <c r="J1118">
        <v>0</v>
      </c>
      <c r="L1118" s="4">
        <v>43991</v>
      </c>
      <c r="M1118">
        <v>308690.87939436402</v>
      </c>
    </row>
    <row r="1119" spans="1:13" x14ac:dyDescent="0.2">
      <c r="A1119" s="4">
        <v>39982</v>
      </c>
      <c r="B1119">
        <v>84</v>
      </c>
      <c r="C1119">
        <v>35.456581176330197</v>
      </c>
      <c r="D1119">
        <v>9.1920581505299204</v>
      </c>
      <c r="E1119">
        <v>1.12684443118795</v>
      </c>
      <c r="F1119">
        <v>0.80863498580108095</v>
      </c>
      <c r="G1119">
        <v>-0.18915065855077301</v>
      </c>
      <c r="H1119" s="55" t="s">
        <v>85</v>
      </c>
      <c r="I1119" t="e">
        <f t="shared" si="17"/>
        <v>#N/A</v>
      </c>
      <c r="J1119">
        <v>0</v>
      </c>
      <c r="L1119" s="4">
        <v>43992</v>
      </c>
      <c r="M1119">
        <v>308705.67294120602</v>
      </c>
    </row>
    <row r="1120" spans="1:13" x14ac:dyDescent="0.2">
      <c r="A1120" s="4">
        <v>39983</v>
      </c>
      <c r="B1120">
        <v>87</v>
      </c>
      <c r="C1120">
        <v>29.833661408083501</v>
      </c>
      <c r="D1120">
        <v>7.2038874838992903</v>
      </c>
      <c r="E1120">
        <v>2.4291197337922399</v>
      </c>
      <c r="F1120">
        <v>0.68649226463344104</v>
      </c>
      <c r="G1120">
        <v>-0.30962826632711199</v>
      </c>
      <c r="H1120" s="55" t="s">
        <v>86</v>
      </c>
      <c r="I1120" t="e">
        <f t="shared" si="17"/>
        <v>#N/A</v>
      </c>
      <c r="J1120">
        <v>1.16112666199453</v>
      </c>
      <c r="L1120" s="4">
        <v>43993</v>
      </c>
      <c r="M1120">
        <v>307122.567383032</v>
      </c>
    </row>
    <row r="1121" spans="1:13" x14ac:dyDescent="0.2">
      <c r="A1121" s="4">
        <v>39986</v>
      </c>
      <c r="B1121">
        <v>87</v>
      </c>
      <c r="C1121">
        <v>30.1511279569892</v>
      </c>
      <c r="D1121">
        <v>5.37485717934298</v>
      </c>
      <c r="E1121">
        <v>3.3477350525867502</v>
      </c>
      <c r="F1121">
        <v>0.59631994754888096</v>
      </c>
      <c r="G1121">
        <v>-0.39987099661172298</v>
      </c>
      <c r="H1121" s="55" t="s">
        <v>86</v>
      </c>
      <c r="I1121" t="e">
        <f t="shared" si="17"/>
        <v>#N/A</v>
      </c>
      <c r="J1121">
        <v>0</v>
      </c>
      <c r="L1121" s="4">
        <v>43994</v>
      </c>
      <c r="M1121">
        <v>307488.838886076</v>
      </c>
    </row>
    <row r="1122" spans="1:13" x14ac:dyDescent="0.2">
      <c r="A1122" s="4">
        <v>39987</v>
      </c>
      <c r="B1122">
        <v>87</v>
      </c>
      <c r="C1122">
        <v>29.5938831561276</v>
      </c>
      <c r="D1122">
        <v>5.3071610245176801</v>
      </c>
      <c r="E1122">
        <v>3.2061886081514399</v>
      </c>
      <c r="F1122">
        <v>0.60040429111443705</v>
      </c>
      <c r="G1122">
        <v>-0.39585291695879998</v>
      </c>
      <c r="H1122" s="55" t="s">
        <v>86</v>
      </c>
      <c r="I1122" t="e">
        <f t="shared" si="17"/>
        <v>#N/A</v>
      </c>
      <c r="J1122">
        <v>0</v>
      </c>
      <c r="L1122" s="4">
        <v>43997</v>
      </c>
      <c r="M1122">
        <v>307837.66465315799</v>
      </c>
    </row>
    <row r="1123" spans="1:13" x14ac:dyDescent="0.2">
      <c r="A1123" s="4">
        <v>39988</v>
      </c>
      <c r="B1123">
        <v>87</v>
      </c>
      <c r="C1123">
        <v>29.440255356310601</v>
      </c>
      <c r="D1123">
        <v>5.7280520809795696</v>
      </c>
      <c r="E1123">
        <v>2.8553146210940499</v>
      </c>
      <c r="F1123">
        <v>0.62916955126569196</v>
      </c>
      <c r="G1123">
        <v>-0.36718216652178698</v>
      </c>
      <c r="H1123" s="55" t="s">
        <v>86</v>
      </c>
      <c r="I1123" t="e">
        <f t="shared" si="17"/>
        <v>#N/A</v>
      </c>
      <c r="J1123">
        <v>0</v>
      </c>
      <c r="L1123" s="4">
        <v>43998</v>
      </c>
      <c r="M1123">
        <v>307997.00056028302</v>
      </c>
    </row>
    <row r="1124" spans="1:13" x14ac:dyDescent="0.2">
      <c r="A1124" s="4">
        <v>39989</v>
      </c>
      <c r="B1124">
        <v>87</v>
      </c>
      <c r="C1124">
        <v>28.588748566464002</v>
      </c>
      <c r="D1124">
        <v>6.8970328440567101</v>
      </c>
      <c r="E1124">
        <v>2.0585004581701201</v>
      </c>
      <c r="F1124">
        <v>0.70155019856827705</v>
      </c>
      <c r="G1124">
        <v>-0.29494071245179498</v>
      </c>
      <c r="H1124" s="55" t="s">
        <v>86</v>
      </c>
      <c r="I1124" t="e">
        <f t="shared" si="17"/>
        <v>#N/A</v>
      </c>
      <c r="J1124">
        <v>0</v>
      </c>
      <c r="L1124" s="4">
        <v>43999</v>
      </c>
      <c r="M1124">
        <v>308035.41740465601</v>
      </c>
    </row>
    <row r="1125" spans="1:13" x14ac:dyDescent="0.2">
      <c r="A1125" s="4">
        <v>39990</v>
      </c>
      <c r="B1125">
        <v>87</v>
      </c>
      <c r="C1125">
        <v>27.469087630661999</v>
      </c>
      <c r="D1125">
        <v>6.5603517492264602</v>
      </c>
      <c r="E1125">
        <v>1.9580933389156201</v>
      </c>
      <c r="F1125">
        <v>0.70066261388767204</v>
      </c>
      <c r="G1125">
        <v>-0.29588073304465901</v>
      </c>
      <c r="H1125" s="55" t="s">
        <v>86</v>
      </c>
      <c r="I1125" t="e">
        <f t="shared" si="17"/>
        <v>#N/A</v>
      </c>
      <c r="J1125">
        <v>0</v>
      </c>
      <c r="L1125" s="4">
        <v>44000</v>
      </c>
      <c r="M1125">
        <v>308047.23158539401</v>
      </c>
    </row>
    <row r="1126" spans="1:13" x14ac:dyDescent="0.2">
      <c r="A1126" s="4">
        <v>39993</v>
      </c>
      <c r="B1126">
        <v>87</v>
      </c>
      <c r="C1126">
        <v>28.437729449838201</v>
      </c>
      <c r="D1126">
        <v>7.2105751830334901</v>
      </c>
      <c r="E1126">
        <v>1.73569450891469</v>
      </c>
      <c r="F1126">
        <v>0.72928744028909798</v>
      </c>
      <c r="G1126">
        <v>-0.26747103032786901</v>
      </c>
      <c r="H1126" s="55" t="s">
        <v>86</v>
      </c>
      <c r="I1126" t="e">
        <f t="shared" si="17"/>
        <v>#N/A</v>
      </c>
      <c r="J1126">
        <v>0</v>
      </c>
      <c r="L1126" s="4">
        <v>44001</v>
      </c>
      <c r="M1126">
        <v>308029.92313147499</v>
      </c>
    </row>
    <row r="1127" spans="1:13" x14ac:dyDescent="0.2">
      <c r="A1127" s="4">
        <v>39994</v>
      </c>
      <c r="B1127">
        <v>87</v>
      </c>
      <c r="C1127">
        <v>28.384346166394799</v>
      </c>
      <c r="D1127">
        <v>6.6354400793042299</v>
      </c>
      <c r="E1127">
        <v>1.9065442983571801</v>
      </c>
      <c r="F1127">
        <v>0.70588896253200695</v>
      </c>
      <c r="G1127">
        <v>-0.29090472568583298</v>
      </c>
      <c r="H1127" s="55" t="s">
        <v>86</v>
      </c>
      <c r="I1127" t="e">
        <f t="shared" si="17"/>
        <v>#N/A</v>
      </c>
      <c r="J1127">
        <v>0</v>
      </c>
      <c r="L1127" s="4">
        <v>44004</v>
      </c>
      <c r="M1127">
        <v>308569.10943754</v>
      </c>
    </row>
    <row r="1128" spans="1:13" x14ac:dyDescent="0.2">
      <c r="A1128" s="4">
        <v>39995</v>
      </c>
      <c r="B1128">
        <v>87</v>
      </c>
      <c r="C1128">
        <v>27.427148803205899</v>
      </c>
      <c r="D1128">
        <v>6.7678487631923598</v>
      </c>
      <c r="E1128">
        <v>1.6556192582831899</v>
      </c>
      <c r="F1128">
        <v>0.72634076200469999</v>
      </c>
      <c r="G1128">
        <v>-0.27052744274016</v>
      </c>
      <c r="H1128" s="55" t="s">
        <v>86</v>
      </c>
      <c r="I1128" t="e">
        <f t="shared" si="17"/>
        <v>#N/A</v>
      </c>
      <c r="J1128">
        <v>0</v>
      </c>
      <c r="L1128" s="4">
        <v>44005</v>
      </c>
      <c r="M1128">
        <v>309019.51810216001</v>
      </c>
    </row>
    <row r="1129" spans="1:13" x14ac:dyDescent="0.2">
      <c r="A1129" s="4">
        <v>39996</v>
      </c>
      <c r="B1129">
        <v>87</v>
      </c>
      <c r="C1129">
        <v>27.535993285825601</v>
      </c>
      <c r="D1129">
        <v>5.0315473769233598</v>
      </c>
      <c r="E1129">
        <v>2.4362358226473599</v>
      </c>
      <c r="F1129">
        <v>0.63092597622413604</v>
      </c>
      <c r="G1129">
        <v>-0.36591750922687799</v>
      </c>
      <c r="H1129" s="55" t="s">
        <v>86</v>
      </c>
      <c r="I1129" t="e">
        <f t="shared" si="17"/>
        <v>#N/A</v>
      </c>
      <c r="J1129">
        <v>0</v>
      </c>
      <c r="L1129" s="4">
        <v>44006</v>
      </c>
      <c r="M1129">
        <v>306796.460406181</v>
      </c>
    </row>
    <row r="1130" spans="1:13" x14ac:dyDescent="0.2">
      <c r="A1130" s="4">
        <v>40000</v>
      </c>
      <c r="B1130">
        <v>87</v>
      </c>
      <c r="C1130">
        <v>28.912885077951</v>
      </c>
      <c r="D1130">
        <v>5.0588680584834798</v>
      </c>
      <c r="E1130">
        <v>2.4596351588082799</v>
      </c>
      <c r="F1130">
        <v>0.63060410468151196</v>
      </c>
      <c r="G1130">
        <v>-0.36649115787215603</v>
      </c>
      <c r="H1130" s="55" t="s">
        <v>86</v>
      </c>
      <c r="I1130" t="e">
        <f t="shared" si="17"/>
        <v>#N/A</v>
      </c>
      <c r="J1130">
        <v>0</v>
      </c>
      <c r="L1130" s="4">
        <v>44007</v>
      </c>
      <c r="M1130">
        <v>307903.47949325998</v>
      </c>
    </row>
    <row r="1131" spans="1:13" x14ac:dyDescent="0.2">
      <c r="A1131" s="4">
        <v>40001</v>
      </c>
      <c r="B1131">
        <v>87</v>
      </c>
      <c r="C1131">
        <v>28.202219759255101</v>
      </c>
      <c r="D1131">
        <v>3.8986359320288302</v>
      </c>
      <c r="E1131">
        <v>3.0361774968252799</v>
      </c>
      <c r="F1131">
        <v>0.55767928458691596</v>
      </c>
      <c r="G1131">
        <v>-0.439422976780527</v>
      </c>
      <c r="H1131" s="55" t="s">
        <v>86</v>
      </c>
      <c r="I1131" t="e">
        <f t="shared" si="17"/>
        <v>#N/A</v>
      </c>
      <c r="J1131">
        <v>0</v>
      </c>
      <c r="L1131" s="4">
        <v>44008</v>
      </c>
      <c r="M1131">
        <v>305925.83498677</v>
      </c>
    </row>
    <row r="1132" spans="1:13" x14ac:dyDescent="0.2">
      <c r="A1132" s="4">
        <v>40002</v>
      </c>
      <c r="B1132">
        <v>87</v>
      </c>
      <c r="C1132">
        <v>30.461300000000001</v>
      </c>
      <c r="D1132">
        <v>4.1004766955939296</v>
      </c>
      <c r="E1132">
        <v>3.2949454381116499</v>
      </c>
      <c r="F1132">
        <v>0.554125461012825</v>
      </c>
      <c r="G1132">
        <v>-0.44303917993055297</v>
      </c>
      <c r="H1132" s="55" t="s">
        <v>86</v>
      </c>
      <c r="I1132" t="e">
        <f t="shared" si="17"/>
        <v>#N/A</v>
      </c>
      <c r="J1132">
        <v>0</v>
      </c>
      <c r="L1132" s="4">
        <v>44011</v>
      </c>
      <c r="M1132">
        <v>307700.08436619601</v>
      </c>
    </row>
    <row r="1133" spans="1:13" x14ac:dyDescent="0.2">
      <c r="A1133" s="4">
        <v>40003</v>
      </c>
      <c r="B1133">
        <v>87</v>
      </c>
      <c r="C1133">
        <v>27.850113916298099</v>
      </c>
      <c r="D1133">
        <v>3.8451420378760699</v>
      </c>
      <c r="E1133">
        <v>2.8667399174895798</v>
      </c>
      <c r="F1133">
        <v>0.56390749427280995</v>
      </c>
      <c r="G1133">
        <v>-0.43332678397745999</v>
      </c>
      <c r="H1133" s="55" t="s">
        <v>86</v>
      </c>
      <c r="I1133" t="e">
        <f t="shared" si="17"/>
        <v>#N/A</v>
      </c>
      <c r="J1133">
        <v>0</v>
      </c>
      <c r="L1133" s="4">
        <v>44012</v>
      </c>
      <c r="M1133">
        <v>309116.1589636</v>
      </c>
    </row>
    <row r="1134" spans="1:13" x14ac:dyDescent="0.2">
      <c r="A1134" s="4">
        <v>40004</v>
      </c>
      <c r="B1134">
        <v>87</v>
      </c>
      <c r="C1134">
        <v>28.0685117326057</v>
      </c>
      <c r="D1134">
        <v>3.71661653003255</v>
      </c>
      <c r="E1134">
        <v>2.9442641652027199</v>
      </c>
      <c r="F1134">
        <v>0.55435761259941196</v>
      </c>
      <c r="G1134">
        <v>-0.44293447139638298</v>
      </c>
      <c r="H1134" s="55" t="s">
        <v>86</v>
      </c>
      <c r="I1134" t="e">
        <f t="shared" si="17"/>
        <v>#N/A</v>
      </c>
      <c r="J1134">
        <v>0</v>
      </c>
      <c r="L1134" s="4">
        <v>44013</v>
      </c>
      <c r="M1134">
        <v>310029.96637351601</v>
      </c>
    </row>
    <row r="1135" spans="1:13" x14ac:dyDescent="0.2">
      <c r="A1135" s="4">
        <v>40007</v>
      </c>
      <c r="B1135">
        <v>87</v>
      </c>
      <c r="C1135">
        <v>27.778788899247498</v>
      </c>
      <c r="D1135">
        <v>4.8763595911542099</v>
      </c>
      <c r="E1135">
        <v>1.94822597577812</v>
      </c>
      <c r="F1135">
        <v>0.65753481313665196</v>
      </c>
      <c r="G1135">
        <v>-0.34001013694676002</v>
      </c>
      <c r="H1135" s="55" t="s">
        <v>86</v>
      </c>
      <c r="I1135" t="e">
        <f t="shared" si="17"/>
        <v>#N/A</v>
      </c>
      <c r="J1135">
        <v>0</v>
      </c>
      <c r="L1135" s="4">
        <v>44014</v>
      </c>
      <c r="M1135">
        <v>310849.50148429</v>
      </c>
    </row>
    <row r="1136" spans="1:13" x14ac:dyDescent="0.2">
      <c r="A1136" s="4">
        <v>40008</v>
      </c>
      <c r="B1136">
        <v>87</v>
      </c>
      <c r="C1136">
        <v>27.306618320273699</v>
      </c>
      <c r="D1136">
        <v>5.1335637482268597</v>
      </c>
      <c r="E1136">
        <v>1.6926402346337901</v>
      </c>
      <c r="F1136">
        <v>0.68436238206204203</v>
      </c>
      <c r="G1136">
        <v>-0.31325884076433003</v>
      </c>
      <c r="H1136" s="55" t="s">
        <v>86</v>
      </c>
      <c r="I1136" t="e">
        <f t="shared" si="17"/>
        <v>#N/A</v>
      </c>
      <c r="J1136">
        <v>0</v>
      </c>
      <c r="L1136" s="4">
        <v>44018</v>
      </c>
      <c r="M1136">
        <v>311986.16838099097</v>
      </c>
    </row>
    <row r="1137" spans="1:13" x14ac:dyDescent="0.2">
      <c r="A1137" s="4">
        <v>40009</v>
      </c>
      <c r="B1137">
        <v>87</v>
      </c>
      <c r="C1137">
        <v>28.255533133176101</v>
      </c>
      <c r="D1137">
        <v>7.1505285370285598</v>
      </c>
      <c r="E1137">
        <v>1.05511440284355</v>
      </c>
      <c r="F1137">
        <v>0.78581804222863205</v>
      </c>
      <c r="G1137">
        <v>-0.21193144740037401</v>
      </c>
      <c r="H1137" s="55" t="s">
        <v>86</v>
      </c>
      <c r="I1137" t="e">
        <f t="shared" si="17"/>
        <v>#N/A</v>
      </c>
      <c r="J1137">
        <v>0</v>
      </c>
      <c r="L1137" s="4">
        <v>44019</v>
      </c>
      <c r="M1137">
        <v>311377.30487674702</v>
      </c>
    </row>
    <row r="1138" spans="1:13" x14ac:dyDescent="0.2">
      <c r="A1138" s="4">
        <v>40010</v>
      </c>
      <c r="B1138">
        <v>87</v>
      </c>
      <c r="C1138">
        <v>27.890999468932598</v>
      </c>
      <c r="D1138">
        <v>7.8097816461484904</v>
      </c>
      <c r="E1138">
        <v>0.82024983277725005</v>
      </c>
      <c r="F1138">
        <v>0.82110462816992602</v>
      </c>
      <c r="G1138">
        <v>-0.176726286606879</v>
      </c>
      <c r="H1138" s="55" t="s">
        <v>86</v>
      </c>
      <c r="I1138" t="e">
        <f t="shared" si="17"/>
        <v>#N/A</v>
      </c>
      <c r="J1138">
        <v>0</v>
      </c>
      <c r="L1138" s="4">
        <v>44020</v>
      </c>
      <c r="M1138">
        <v>312089.044268545</v>
      </c>
    </row>
    <row r="1139" spans="1:13" x14ac:dyDescent="0.2">
      <c r="A1139" s="4">
        <v>40011</v>
      </c>
      <c r="B1139">
        <v>87</v>
      </c>
      <c r="C1139">
        <v>27.5665001912249</v>
      </c>
      <c r="D1139">
        <v>7.74265004642574</v>
      </c>
      <c r="E1139">
        <v>0.76918147350904698</v>
      </c>
      <c r="F1139">
        <v>0.82626977570786297</v>
      </c>
      <c r="G1139">
        <v>-0.17162094510522499</v>
      </c>
      <c r="H1139" s="55" t="s">
        <v>86</v>
      </c>
      <c r="I1139" t="e">
        <f t="shared" si="17"/>
        <v>#N/A</v>
      </c>
      <c r="J1139">
        <v>0</v>
      </c>
      <c r="L1139" s="4">
        <v>44021</v>
      </c>
      <c r="M1139">
        <v>311840.30048608599</v>
      </c>
    </row>
    <row r="1140" spans="1:13" x14ac:dyDescent="0.2">
      <c r="A1140" s="4">
        <v>40014</v>
      </c>
      <c r="B1140">
        <v>87</v>
      </c>
      <c r="C1140">
        <v>28.4114905582828</v>
      </c>
      <c r="D1140">
        <v>8.5721967194157997</v>
      </c>
      <c r="E1140">
        <v>0.58423085446414202</v>
      </c>
      <c r="F1140">
        <v>0.85977057966590198</v>
      </c>
      <c r="G1140">
        <v>-0.13832106274647901</v>
      </c>
      <c r="H1140" s="55" t="s">
        <v>86</v>
      </c>
      <c r="I1140" t="e">
        <f t="shared" si="17"/>
        <v>#N/A</v>
      </c>
      <c r="J1140">
        <v>0</v>
      </c>
      <c r="L1140" s="4">
        <v>44022</v>
      </c>
      <c r="M1140">
        <v>312594.25974955299</v>
      </c>
    </row>
    <row r="1141" spans="1:13" x14ac:dyDescent="0.2">
      <c r="A1141" s="4">
        <v>40015</v>
      </c>
      <c r="B1141">
        <v>87</v>
      </c>
      <c r="C1141">
        <v>28.3688893795124</v>
      </c>
      <c r="D1141">
        <v>8.9283441965953596</v>
      </c>
      <c r="E1141">
        <v>0.49705304006064599</v>
      </c>
      <c r="F1141">
        <v>0.87548508953829496</v>
      </c>
      <c r="G1141">
        <v>-0.122674611371913</v>
      </c>
      <c r="H1141" s="55" t="s">
        <v>86</v>
      </c>
      <c r="I1141" t="e">
        <f t="shared" si="17"/>
        <v>#N/A</v>
      </c>
      <c r="J1141">
        <v>0</v>
      </c>
      <c r="L1141" s="4">
        <v>44025</v>
      </c>
      <c r="M1141">
        <v>312171.62213929801</v>
      </c>
    </row>
    <row r="1142" spans="1:13" x14ac:dyDescent="0.2">
      <c r="A1142" s="4">
        <v>40016</v>
      </c>
      <c r="B1142">
        <v>87</v>
      </c>
      <c r="C1142">
        <v>27.719568288853999</v>
      </c>
      <c r="D1142">
        <v>8.8538595929020101</v>
      </c>
      <c r="E1142">
        <v>0.438191688972765</v>
      </c>
      <c r="F1142">
        <v>0.88375669302097004</v>
      </c>
      <c r="G1142">
        <v>-0.114461909253459</v>
      </c>
      <c r="H1142" s="55" t="s">
        <v>86</v>
      </c>
      <c r="I1142" t="e">
        <f t="shared" si="17"/>
        <v>#N/A</v>
      </c>
      <c r="J1142">
        <v>0</v>
      </c>
      <c r="L1142" s="4">
        <v>44026</v>
      </c>
      <c r="M1142">
        <v>312685.23895430198</v>
      </c>
    </row>
    <row r="1143" spans="1:13" x14ac:dyDescent="0.2">
      <c r="A1143" s="4">
        <v>40017</v>
      </c>
      <c r="B1143">
        <v>87</v>
      </c>
      <c r="C1143">
        <v>27.8116649317537</v>
      </c>
      <c r="D1143">
        <v>10.763716981537801</v>
      </c>
      <c r="E1143">
        <v>0.23244912542341001</v>
      </c>
      <c r="F1143">
        <v>0.93127471500786396</v>
      </c>
      <c r="G1143">
        <v>-6.7040415570006506E-2</v>
      </c>
      <c r="H1143" s="55" t="s">
        <v>86</v>
      </c>
      <c r="I1143" t="e">
        <f t="shared" si="17"/>
        <v>#N/A</v>
      </c>
      <c r="J1143">
        <v>0</v>
      </c>
      <c r="L1143" s="4">
        <v>44027</v>
      </c>
      <c r="M1143">
        <v>312981.93566220498</v>
      </c>
    </row>
    <row r="1144" spans="1:13" x14ac:dyDescent="0.2">
      <c r="A1144" s="4">
        <v>40018</v>
      </c>
      <c r="B1144">
        <v>93</v>
      </c>
      <c r="C1144">
        <v>24.726551213542699</v>
      </c>
      <c r="D1144">
        <v>6.5783460941167302</v>
      </c>
      <c r="E1144" s="60">
        <v>1.7642652670641801</v>
      </c>
      <c r="F1144">
        <v>0.71331327026159796</v>
      </c>
      <c r="G1144" s="60">
        <v>-0.28344889246481603</v>
      </c>
      <c r="H1144" s="55" t="s">
        <v>87</v>
      </c>
      <c r="I1144" t="e">
        <f t="shared" si="17"/>
        <v>#N/A</v>
      </c>
      <c r="J1144">
        <v>0.20701327978162901</v>
      </c>
      <c r="L1144" s="4">
        <v>44028</v>
      </c>
      <c r="M1144">
        <v>313014.09889870201</v>
      </c>
    </row>
    <row r="1145" spans="1:13" x14ac:dyDescent="0.2">
      <c r="A1145" s="4">
        <v>40021</v>
      </c>
      <c r="B1145">
        <v>93</v>
      </c>
      <c r="C1145">
        <v>25.496555973563801</v>
      </c>
      <c r="D1145">
        <v>6.8064627632463601</v>
      </c>
      <c r="E1145">
        <v>1.68998391964409</v>
      </c>
      <c r="F1145">
        <v>0.72359461414781601</v>
      </c>
      <c r="G1145">
        <v>-0.27334985802877498</v>
      </c>
      <c r="H1145" s="55" t="s">
        <v>87</v>
      </c>
      <c r="I1145" t="e">
        <f t="shared" si="17"/>
        <v>#N/A</v>
      </c>
      <c r="J1145">
        <v>0</v>
      </c>
      <c r="L1145" s="4">
        <v>44029</v>
      </c>
      <c r="M1145">
        <v>313029.519394256</v>
      </c>
    </row>
    <row r="1146" spans="1:13" x14ac:dyDescent="0.2">
      <c r="A1146" s="4">
        <v>40022</v>
      </c>
      <c r="B1146">
        <v>93</v>
      </c>
      <c r="C1146">
        <v>25.827990315660401</v>
      </c>
      <c r="D1146">
        <v>6.4900871009411301</v>
      </c>
      <c r="E1146">
        <v>1.8298696983251199</v>
      </c>
      <c r="F1146">
        <v>0.706923708859024</v>
      </c>
      <c r="G1146">
        <v>-0.29006426655330197</v>
      </c>
      <c r="H1146" s="55" t="s">
        <v>87</v>
      </c>
      <c r="I1146" t="e">
        <f t="shared" si="17"/>
        <v>#N/A</v>
      </c>
      <c r="J1146">
        <v>0</v>
      </c>
      <c r="L1146" s="4">
        <v>44032</v>
      </c>
      <c r="M1146">
        <v>313924.42634503898</v>
      </c>
    </row>
    <row r="1147" spans="1:13" x14ac:dyDescent="0.2">
      <c r="A1147" s="4">
        <v>40023</v>
      </c>
      <c r="B1147">
        <v>93</v>
      </c>
      <c r="C1147">
        <v>26.602748769098401</v>
      </c>
      <c r="D1147">
        <v>6.3914055017038702</v>
      </c>
      <c r="E1147">
        <v>1.965268439008</v>
      </c>
      <c r="F1147">
        <v>0.69556395673923999</v>
      </c>
      <c r="G1147">
        <v>-0.30147461231644102</v>
      </c>
      <c r="H1147" s="55" t="s">
        <v>87</v>
      </c>
      <c r="I1147" t="e">
        <f t="shared" si="17"/>
        <v>#N/A</v>
      </c>
      <c r="J1147">
        <v>0</v>
      </c>
      <c r="L1147" s="4">
        <v>44033</v>
      </c>
      <c r="M1147">
        <v>314050.61799436901</v>
      </c>
    </row>
    <row r="1148" spans="1:13" x14ac:dyDescent="0.2">
      <c r="A1148" s="4">
        <v>40024</v>
      </c>
      <c r="B1148">
        <v>93</v>
      </c>
      <c r="C1148">
        <v>25.951057008209201</v>
      </c>
      <c r="D1148">
        <v>7.0136996273467398</v>
      </c>
      <c r="E1148">
        <v>1.5657022213051299</v>
      </c>
      <c r="F1148">
        <v>0.73715088308920496</v>
      </c>
      <c r="G1148">
        <v>-0.25997558220497502</v>
      </c>
      <c r="H1148" s="55" t="s">
        <v>87</v>
      </c>
      <c r="I1148" t="e">
        <f t="shared" si="17"/>
        <v>#N/A</v>
      </c>
      <c r="J1148">
        <v>0</v>
      </c>
      <c r="L1148" s="4">
        <v>44034</v>
      </c>
      <c r="M1148">
        <v>314815.98514866899</v>
      </c>
    </row>
    <row r="1149" spans="1:13" x14ac:dyDescent="0.2">
      <c r="A1149" s="4">
        <v>40025</v>
      </c>
      <c r="B1149">
        <v>93</v>
      </c>
      <c r="C1149">
        <v>26.243764416556999</v>
      </c>
      <c r="D1149">
        <v>7.12393569902639</v>
      </c>
      <c r="E1149">
        <v>1.53197114993043</v>
      </c>
      <c r="F1149">
        <v>0.74189959501573499</v>
      </c>
      <c r="G1149">
        <v>-0.25528827603642201</v>
      </c>
      <c r="H1149" s="55" t="s">
        <v>87</v>
      </c>
      <c r="I1149" t="e">
        <f t="shared" si="17"/>
        <v>#N/A</v>
      </c>
      <c r="J1149">
        <v>0</v>
      </c>
      <c r="L1149" s="4">
        <v>44035</v>
      </c>
      <c r="M1149">
        <v>313570.04152869899</v>
      </c>
    </row>
    <row r="1150" spans="1:13" x14ac:dyDescent="0.2">
      <c r="A1150" s="4">
        <v>40028</v>
      </c>
      <c r="B1150">
        <v>93</v>
      </c>
      <c r="C1150">
        <v>27.244911111111101</v>
      </c>
      <c r="D1150">
        <v>8.4058429607607206</v>
      </c>
      <c r="E1150">
        <v>1.1714401761059099</v>
      </c>
      <c r="F1150">
        <v>0.792773964115143</v>
      </c>
      <c r="G1150">
        <v>-0.20462858770894601</v>
      </c>
      <c r="H1150" s="55" t="s">
        <v>87</v>
      </c>
      <c r="I1150" t="e">
        <f t="shared" si="17"/>
        <v>#N/A</v>
      </c>
      <c r="J1150">
        <v>0</v>
      </c>
      <c r="L1150" s="4">
        <v>44036</v>
      </c>
      <c r="M1150">
        <v>313116.98473048297</v>
      </c>
    </row>
    <row r="1151" spans="1:13" x14ac:dyDescent="0.2">
      <c r="A1151" s="4">
        <v>40029</v>
      </c>
      <c r="B1151">
        <v>93</v>
      </c>
      <c r="C1151">
        <v>26.663682025819298</v>
      </c>
      <c r="D1151">
        <v>8.5314359325442695</v>
      </c>
      <c r="E1151">
        <v>1.03271808941649</v>
      </c>
      <c r="F1151">
        <v>0.80731196858818699</v>
      </c>
      <c r="G1151">
        <v>-0.19015349536116799</v>
      </c>
      <c r="H1151" s="55" t="s">
        <v>87</v>
      </c>
      <c r="I1151" t="e">
        <f t="shared" si="17"/>
        <v>#N/A</v>
      </c>
      <c r="J1151">
        <v>0</v>
      </c>
      <c r="L1151" s="4">
        <v>44039</v>
      </c>
      <c r="M1151">
        <v>314286.94035378698</v>
      </c>
    </row>
    <row r="1152" spans="1:13" x14ac:dyDescent="0.2">
      <c r="A1152" s="4">
        <v>40030</v>
      </c>
      <c r="B1152">
        <v>93</v>
      </c>
      <c r="C1152">
        <v>26.310350403346298</v>
      </c>
      <c r="D1152">
        <v>8.2382994098268707</v>
      </c>
      <c r="E1152">
        <v>1.0253891137370299</v>
      </c>
      <c r="F1152">
        <v>0.80415583266819401</v>
      </c>
      <c r="G1152">
        <v>-0.19335878977675999</v>
      </c>
      <c r="H1152" s="55" t="s">
        <v>87</v>
      </c>
      <c r="I1152" t="e">
        <f t="shared" si="17"/>
        <v>#N/A</v>
      </c>
      <c r="J1152">
        <v>0</v>
      </c>
      <c r="L1152" s="4">
        <v>44040</v>
      </c>
      <c r="M1152">
        <v>313649.49470952101</v>
      </c>
    </row>
    <row r="1153" spans="1:13" x14ac:dyDescent="0.2">
      <c r="A1153" s="4">
        <v>40031</v>
      </c>
      <c r="B1153">
        <v>93</v>
      </c>
      <c r="C1153">
        <v>27.408306687356099</v>
      </c>
      <c r="D1153">
        <v>7.9053345326055799</v>
      </c>
      <c r="E1153">
        <v>1.2083551562866901</v>
      </c>
      <c r="F1153">
        <v>0.78232391397938705</v>
      </c>
      <c r="G1153">
        <v>-0.21523455087989701</v>
      </c>
      <c r="H1153" s="55" t="s">
        <v>87</v>
      </c>
      <c r="I1153" t="e">
        <f t="shared" si="17"/>
        <v>#N/A</v>
      </c>
      <c r="J1153">
        <v>0</v>
      </c>
      <c r="L1153" s="4">
        <v>44041</v>
      </c>
      <c r="M1153">
        <v>315222.47383754997</v>
      </c>
    </row>
    <row r="1154" spans="1:13" x14ac:dyDescent="0.2">
      <c r="A1154" s="4">
        <v>40032</v>
      </c>
      <c r="B1154">
        <v>93</v>
      </c>
      <c r="C1154">
        <v>26.7050742337108</v>
      </c>
      <c r="D1154">
        <v>8.8733753816332701</v>
      </c>
      <c r="E1154">
        <v>0.86025214214671297</v>
      </c>
      <c r="F1154">
        <v>0.82904757952449304</v>
      </c>
      <c r="G1154">
        <v>-0.168598477546405</v>
      </c>
      <c r="H1154" s="55" t="s">
        <v>87</v>
      </c>
      <c r="I1154" t="e">
        <f t="shared" si="17"/>
        <v>#N/A</v>
      </c>
      <c r="J1154">
        <v>0</v>
      </c>
      <c r="L1154" s="4">
        <v>44042</v>
      </c>
      <c r="M1154">
        <v>314426.21448242402</v>
      </c>
    </row>
    <row r="1155" spans="1:13" x14ac:dyDescent="0.2">
      <c r="A1155" s="4">
        <v>40035</v>
      </c>
      <c r="B1155">
        <v>93</v>
      </c>
      <c r="C1155">
        <v>27.387155421328899</v>
      </c>
      <c r="D1155">
        <v>8.6813277049839002</v>
      </c>
      <c r="E1155">
        <v>0.86697887063880996</v>
      </c>
      <c r="F1155">
        <v>0.82621993593310195</v>
      </c>
      <c r="G1155">
        <v>-0.17158949153810099</v>
      </c>
      <c r="H1155" s="55" t="s">
        <v>87</v>
      </c>
      <c r="I1155" t="e">
        <f t="shared" ref="I1155:I1218" si="18">MATCH(A1155,H:H,0)</f>
        <v>#N/A</v>
      </c>
      <c r="J1155">
        <v>0</v>
      </c>
      <c r="L1155" s="4">
        <v>44043</v>
      </c>
      <c r="M1155">
        <v>315706.00696078001</v>
      </c>
    </row>
    <row r="1156" spans="1:13" x14ac:dyDescent="0.2">
      <c r="A1156" s="4">
        <v>40036</v>
      </c>
      <c r="B1156">
        <v>93</v>
      </c>
      <c r="C1156">
        <v>27.233240820214601</v>
      </c>
      <c r="D1156">
        <v>7.6176591420943298</v>
      </c>
      <c r="E1156">
        <v>1.0592394392429301</v>
      </c>
      <c r="F1156">
        <v>0.79212044354334699</v>
      </c>
      <c r="G1156">
        <v>-0.20571808211526901</v>
      </c>
      <c r="H1156" s="55" t="s">
        <v>87</v>
      </c>
      <c r="I1156" t="e">
        <f t="shared" si="18"/>
        <v>#N/A</v>
      </c>
      <c r="J1156">
        <v>0</v>
      </c>
      <c r="L1156" s="4">
        <v>44046</v>
      </c>
      <c r="M1156">
        <v>316514.381590762</v>
      </c>
    </row>
    <row r="1157" spans="1:13" x14ac:dyDescent="0.2">
      <c r="A1157" s="4">
        <v>40037</v>
      </c>
      <c r="B1157">
        <v>93</v>
      </c>
      <c r="C1157">
        <v>27.5171214285714</v>
      </c>
      <c r="D1157">
        <v>8.4817477048255494</v>
      </c>
      <c r="E1157">
        <v>0.84925889102740004</v>
      </c>
      <c r="F1157">
        <v>0.825818856214111</v>
      </c>
      <c r="G1157">
        <v>-0.172098846288468</v>
      </c>
      <c r="H1157" s="55" t="s">
        <v>87</v>
      </c>
      <c r="I1157" t="e">
        <f t="shared" si="18"/>
        <v>#N/A</v>
      </c>
      <c r="J1157">
        <v>0</v>
      </c>
      <c r="L1157" s="4">
        <v>44047</v>
      </c>
      <c r="M1157">
        <v>316947.98819857399</v>
      </c>
    </row>
    <row r="1158" spans="1:13" x14ac:dyDescent="0.2">
      <c r="A1158" s="4">
        <v>40038</v>
      </c>
      <c r="B1158">
        <v>93</v>
      </c>
      <c r="C1158">
        <v>27.525717495323399</v>
      </c>
      <c r="D1158">
        <v>9.1029336157000493</v>
      </c>
      <c r="E1158">
        <v>0.69681185099961396</v>
      </c>
      <c r="F1158">
        <v>0.85019698095713503</v>
      </c>
      <c r="G1158">
        <v>-0.147792298050714</v>
      </c>
      <c r="H1158" s="55" t="s">
        <v>87</v>
      </c>
      <c r="I1158" t="e">
        <f t="shared" si="18"/>
        <v>#N/A</v>
      </c>
      <c r="J1158">
        <v>0</v>
      </c>
      <c r="L1158" s="4">
        <v>44048</v>
      </c>
      <c r="M1158">
        <v>317516.02305734501</v>
      </c>
    </row>
    <row r="1159" spans="1:13" x14ac:dyDescent="0.2">
      <c r="A1159" s="4">
        <v>40039</v>
      </c>
      <c r="B1159">
        <v>93</v>
      </c>
      <c r="C1159">
        <v>27.0966823593611</v>
      </c>
      <c r="D1159">
        <v>8.3860793497342598</v>
      </c>
      <c r="E1159">
        <v>0.75635660216065104</v>
      </c>
      <c r="F1159">
        <v>0.83530699134257103</v>
      </c>
      <c r="G1159">
        <v>-0.162722965443588</v>
      </c>
      <c r="H1159" s="55" t="s">
        <v>87</v>
      </c>
      <c r="I1159" t="e">
        <f t="shared" si="18"/>
        <v>#N/A</v>
      </c>
      <c r="J1159">
        <v>0</v>
      </c>
      <c r="L1159" s="4">
        <v>44049</v>
      </c>
      <c r="M1159">
        <v>317915.15302785102</v>
      </c>
    </row>
    <row r="1160" spans="1:13" x14ac:dyDescent="0.2">
      <c r="A1160" s="4">
        <v>40042</v>
      </c>
      <c r="B1160">
        <v>93</v>
      </c>
      <c r="C1160">
        <v>28.296434421727199</v>
      </c>
      <c r="D1160">
        <v>6.4163081910535498</v>
      </c>
      <c r="E1160">
        <v>1.2527074732785899</v>
      </c>
      <c r="F1160">
        <v>0.75258970854412199</v>
      </c>
      <c r="G1160">
        <v>-0.245563538532446</v>
      </c>
      <c r="H1160" s="55" t="s">
        <v>87</v>
      </c>
      <c r="I1160" t="e">
        <f t="shared" si="18"/>
        <v>#N/A</v>
      </c>
      <c r="J1160">
        <v>0</v>
      </c>
      <c r="L1160" s="4">
        <v>44050</v>
      </c>
      <c r="M1160">
        <v>318069.29153660801</v>
      </c>
    </row>
    <row r="1161" spans="1:13" x14ac:dyDescent="0.2">
      <c r="A1161" s="4">
        <v>40043</v>
      </c>
      <c r="B1161">
        <v>93</v>
      </c>
      <c r="C1161">
        <v>27.663562125340601</v>
      </c>
      <c r="D1161">
        <v>6.92803796072727</v>
      </c>
      <c r="E1161">
        <v>0.98036157677407199</v>
      </c>
      <c r="F1161">
        <v>0.78948711637940105</v>
      </c>
      <c r="G1161">
        <v>-0.20873786357507501</v>
      </c>
      <c r="H1161" s="55" t="s">
        <v>87</v>
      </c>
      <c r="I1161" t="e">
        <f t="shared" si="18"/>
        <v>#N/A</v>
      </c>
      <c r="J1161">
        <v>0</v>
      </c>
      <c r="L1161" s="4">
        <v>44053</v>
      </c>
      <c r="M1161">
        <v>318364.925917032</v>
      </c>
    </row>
    <row r="1162" spans="1:13" x14ac:dyDescent="0.2">
      <c r="A1162" s="4">
        <v>40044</v>
      </c>
      <c r="B1162">
        <v>93</v>
      </c>
      <c r="C1162">
        <v>28.355028811524601</v>
      </c>
      <c r="D1162">
        <v>7.6503021216960603</v>
      </c>
      <c r="E1162">
        <v>0.82851867501435505</v>
      </c>
      <c r="F1162">
        <v>0.81764611205947901</v>
      </c>
      <c r="G1162">
        <v>-0.180651010716918</v>
      </c>
      <c r="H1162" s="55" t="s">
        <v>87</v>
      </c>
      <c r="I1162" t="e">
        <f t="shared" si="18"/>
        <v>#N/A</v>
      </c>
      <c r="J1162">
        <v>0</v>
      </c>
      <c r="L1162" s="4">
        <v>44054</v>
      </c>
      <c r="M1162">
        <v>317962.48732327501</v>
      </c>
    </row>
    <row r="1163" spans="1:13" x14ac:dyDescent="0.2">
      <c r="A1163" s="4">
        <v>40045</v>
      </c>
      <c r="B1163">
        <v>93</v>
      </c>
      <c r="C1163">
        <v>27.676101614021199</v>
      </c>
      <c r="D1163">
        <v>8.4382584092769992</v>
      </c>
      <c r="E1163">
        <v>0.58274630420475104</v>
      </c>
      <c r="F1163">
        <v>0.858257746387731</v>
      </c>
      <c r="G1163">
        <v>-0.14011290846607699</v>
      </c>
      <c r="H1163" s="55" t="s">
        <v>87</v>
      </c>
      <c r="I1163" t="e">
        <f t="shared" si="18"/>
        <v>#N/A</v>
      </c>
      <c r="J1163">
        <v>0</v>
      </c>
      <c r="L1163" s="4">
        <v>44055</v>
      </c>
      <c r="M1163">
        <v>318633.64435261599</v>
      </c>
    </row>
    <row r="1164" spans="1:13" x14ac:dyDescent="0.2">
      <c r="A1164" s="4">
        <v>40046</v>
      </c>
      <c r="B1164">
        <v>97</v>
      </c>
      <c r="C1164">
        <v>25.549593153345601</v>
      </c>
      <c r="D1164">
        <v>7.4717290947244797</v>
      </c>
      <c r="E1164">
        <v>1.7607662904636101</v>
      </c>
      <c r="F1164">
        <v>0.73077375181371496</v>
      </c>
      <c r="G1164">
        <v>-0.266142574149829</v>
      </c>
      <c r="H1164" s="55" t="s">
        <v>88</v>
      </c>
      <c r="I1164" t="e">
        <f t="shared" si="18"/>
        <v>#N/A</v>
      </c>
      <c r="J1164">
        <v>0.35548529501984499</v>
      </c>
      <c r="L1164" s="4">
        <v>44056</v>
      </c>
      <c r="M1164">
        <v>318737.35290737898</v>
      </c>
    </row>
    <row r="1165" spans="1:13" x14ac:dyDescent="0.2">
      <c r="A1165" s="4">
        <v>40049</v>
      </c>
      <c r="B1165">
        <v>97</v>
      </c>
      <c r="C1165">
        <v>25.637354700854701</v>
      </c>
      <c r="D1165">
        <v>7.3939424457242602</v>
      </c>
      <c r="E1165">
        <v>1.68000703971162</v>
      </c>
      <c r="F1165">
        <v>0.73514973072286804</v>
      </c>
      <c r="G1165">
        <v>-0.26193126117771298</v>
      </c>
      <c r="H1165" s="55" t="s">
        <v>88</v>
      </c>
      <c r="I1165" t="e">
        <f t="shared" si="18"/>
        <v>#N/A</v>
      </c>
      <c r="J1165">
        <v>0</v>
      </c>
      <c r="L1165" s="4">
        <v>44057</v>
      </c>
      <c r="M1165">
        <v>318880.496595309</v>
      </c>
    </row>
    <row r="1166" spans="1:13" x14ac:dyDescent="0.2">
      <c r="A1166" s="4">
        <v>40050</v>
      </c>
      <c r="B1166">
        <v>97</v>
      </c>
      <c r="C1166">
        <v>25.3437415277239</v>
      </c>
      <c r="D1166">
        <v>7.4777661556103503</v>
      </c>
      <c r="E1166">
        <v>1.5601473748985599</v>
      </c>
      <c r="F1166">
        <v>0.745542681053455</v>
      </c>
      <c r="G1166">
        <v>-0.25159884779376401</v>
      </c>
      <c r="H1166" s="55" t="s">
        <v>88</v>
      </c>
      <c r="I1166" t="e">
        <f t="shared" si="18"/>
        <v>#N/A</v>
      </c>
      <c r="J1166">
        <v>0</v>
      </c>
      <c r="L1166" s="4">
        <v>44060</v>
      </c>
      <c r="M1166">
        <v>319043.479895211</v>
      </c>
    </row>
    <row r="1167" spans="1:13" x14ac:dyDescent="0.2">
      <c r="A1167" s="4">
        <v>40051</v>
      </c>
      <c r="B1167">
        <v>97</v>
      </c>
      <c r="C1167">
        <v>25.312355122613202</v>
      </c>
      <c r="D1167">
        <v>7.4538534392127103</v>
      </c>
      <c r="E1167">
        <v>1.5226804156060501</v>
      </c>
      <c r="F1167">
        <v>0.74802225232024</v>
      </c>
      <c r="G1167">
        <v>-0.249174448664707</v>
      </c>
      <c r="H1167" s="55" t="s">
        <v>88</v>
      </c>
      <c r="I1167" t="e">
        <f t="shared" si="18"/>
        <v>#N/A</v>
      </c>
      <c r="J1167">
        <v>0</v>
      </c>
      <c r="L1167" s="4">
        <v>44061</v>
      </c>
      <c r="M1167">
        <v>319051.44376111199</v>
      </c>
    </row>
    <row r="1168" spans="1:13" x14ac:dyDescent="0.2">
      <c r="A1168" s="4">
        <v>40052</v>
      </c>
      <c r="B1168">
        <v>97</v>
      </c>
      <c r="C1168">
        <v>25.048132108317201</v>
      </c>
      <c r="D1168">
        <v>7.5684399670270199</v>
      </c>
      <c r="E1168">
        <v>1.4040822097374901</v>
      </c>
      <c r="F1168">
        <v>0.75945109520376597</v>
      </c>
      <c r="G1168">
        <v>-0.23780664428342899</v>
      </c>
      <c r="H1168" s="55" t="s">
        <v>88</v>
      </c>
      <c r="I1168" t="e">
        <f t="shared" si="18"/>
        <v>#N/A</v>
      </c>
      <c r="J1168">
        <v>0</v>
      </c>
      <c r="L1168" s="4">
        <v>44062</v>
      </c>
      <c r="M1168">
        <v>319037.31875534297</v>
      </c>
    </row>
    <row r="1169" spans="1:13" x14ac:dyDescent="0.2">
      <c r="A1169" s="4">
        <v>40053</v>
      </c>
      <c r="B1169">
        <v>97</v>
      </c>
      <c r="C1169">
        <v>25.3001418843103</v>
      </c>
      <c r="D1169">
        <v>7.5553051125930004</v>
      </c>
      <c r="E1169">
        <v>1.4079524857699399</v>
      </c>
      <c r="F1169">
        <v>0.75895424721355798</v>
      </c>
      <c r="G1169">
        <v>-0.23835772817614401</v>
      </c>
      <c r="H1169" s="55" t="s">
        <v>88</v>
      </c>
      <c r="I1169" t="e">
        <f t="shared" si="18"/>
        <v>#N/A</v>
      </c>
      <c r="J1169">
        <v>0</v>
      </c>
      <c r="L1169" s="4">
        <v>44063</v>
      </c>
      <c r="M1169">
        <v>319087.06657895201</v>
      </c>
    </row>
    <row r="1170" spans="1:13" x14ac:dyDescent="0.2">
      <c r="A1170" s="4">
        <v>40056</v>
      </c>
      <c r="B1170">
        <v>97</v>
      </c>
      <c r="C1170">
        <v>25.881843743900099</v>
      </c>
      <c r="D1170">
        <v>6.8521860981906597</v>
      </c>
      <c r="E1170">
        <v>1.6106072743335</v>
      </c>
      <c r="F1170">
        <v>0.73016499510656796</v>
      </c>
      <c r="G1170">
        <v>-0.26728871794900499</v>
      </c>
      <c r="H1170" s="55" t="s">
        <v>88</v>
      </c>
      <c r="I1170" t="e">
        <f t="shared" si="18"/>
        <v>#N/A</v>
      </c>
      <c r="J1170">
        <v>0</v>
      </c>
      <c r="L1170" s="4">
        <v>44064</v>
      </c>
      <c r="M1170">
        <v>319098.83609565097</v>
      </c>
    </row>
    <row r="1171" spans="1:13" x14ac:dyDescent="0.2">
      <c r="A1171" s="4">
        <v>40057</v>
      </c>
      <c r="B1171">
        <v>97</v>
      </c>
      <c r="C1171">
        <v>26.7869610778443</v>
      </c>
      <c r="D1171">
        <v>5.3752763066903899</v>
      </c>
      <c r="E1171">
        <v>2.3905137245934398</v>
      </c>
      <c r="F1171">
        <v>0.64243795754933397</v>
      </c>
      <c r="G1171">
        <v>-0.35501496300908397</v>
      </c>
      <c r="H1171" s="55" t="s">
        <v>88</v>
      </c>
      <c r="I1171" t="e">
        <f t="shared" si="18"/>
        <v>#N/A</v>
      </c>
      <c r="J1171">
        <v>0</v>
      </c>
      <c r="L1171" s="4">
        <v>44067</v>
      </c>
      <c r="M1171">
        <v>320228.30716889101</v>
      </c>
    </row>
    <row r="1172" spans="1:13" x14ac:dyDescent="0.2">
      <c r="A1172" s="4">
        <v>40058</v>
      </c>
      <c r="B1172">
        <v>97</v>
      </c>
      <c r="C1172">
        <v>26.5855999398918</v>
      </c>
      <c r="D1172">
        <v>5.0703380900285797</v>
      </c>
      <c r="E1172">
        <v>2.4613131327897499</v>
      </c>
      <c r="F1172">
        <v>0.62916137530863003</v>
      </c>
      <c r="G1172">
        <v>-0.36833857694695799</v>
      </c>
      <c r="H1172" s="55" t="s">
        <v>88</v>
      </c>
      <c r="I1172" t="e">
        <f t="shared" si="18"/>
        <v>#N/A</v>
      </c>
      <c r="J1172">
        <v>0</v>
      </c>
      <c r="L1172" s="4">
        <v>44068</v>
      </c>
      <c r="M1172">
        <v>320604.69890700601</v>
      </c>
    </row>
    <row r="1173" spans="1:13" x14ac:dyDescent="0.2">
      <c r="A1173" s="4">
        <v>40059</v>
      </c>
      <c r="B1173">
        <v>97</v>
      </c>
      <c r="C1173">
        <v>25.979762245404899</v>
      </c>
      <c r="D1173">
        <v>5.49595848844843</v>
      </c>
      <c r="E1173">
        <v>2.0530782124726499</v>
      </c>
      <c r="F1173">
        <v>0.66691468158337297</v>
      </c>
      <c r="G1173">
        <v>-0.330662116655835</v>
      </c>
      <c r="H1173" s="55" t="s">
        <v>88</v>
      </c>
      <c r="I1173" t="e">
        <f t="shared" si="18"/>
        <v>#N/A</v>
      </c>
      <c r="J1173">
        <v>0</v>
      </c>
      <c r="L1173" s="4">
        <v>44069</v>
      </c>
      <c r="M1173">
        <v>321033.218020097</v>
      </c>
    </row>
    <row r="1174" spans="1:13" x14ac:dyDescent="0.2">
      <c r="A1174" s="4">
        <v>40060</v>
      </c>
      <c r="B1174">
        <v>97</v>
      </c>
      <c r="C1174">
        <v>24.552564177934599</v>
      </c>
      <c r="D1174">
        <v>6.2822129565417697</v>
      </c>
      <c r="E1174">
        <v>1.4253575279225801</v>
      </c>
      <c r="F1174">
        <v>0.73343568745969401</v>
      </c>
      <c r="G1174">
        <v>-0.26423011499870103</v>
      </c>
      <c r="H1174" s="55" t="s">
        <v>88</v>
      </c>
      <c r="I1174" t="e">
        <f t="shared" si="18"/>
        <v>#N/A</v>
      </c>
      <c r="J1174">
        <v>0</v>
      </c>
      <c r="L1174" s="4">
        <v>44070</v>
      </c>
      <c r="M1174">
        <v>321152.207964484</v>
      </c>
    </row>
    <row r="1175" spans="1:13" x14ac:dyDescent="0.2">
      <c r="A1175" s="4">
        <v>40064</v>
      </c>
      <c r="B1175">
        <v>97</v>
      </c>
      <c r="C1175">
        <v>25.349455352632599</v>
      </c>
      <c r="D1175">
        <v>6.9111437666927502</v>
      </c>
      <c r="E1175">
        <v>1.1562351151418</v>
      </c>
      <c r="F1175">
        <v>0.77047919112804997</v>
      </c>
      <c r="G1175">
        <v>-0.227426653995453</v>
      </c>
      <c r="H1175" s="55" t="s">
        <v>88</v>
      </c>
      <c r="I1175" t="e">
        <f t="shared" si="18"/>
        <v>#N/A</v>
      </c>
      <c r="J1175">
        <v>0</v>
      </c>
      <c r="L1175" s="4">
        <v>44071</v>
      </c>
      <c r="M1175">
        <v>321753.85320182401</v>
      </c>
    </row>
    <row r="1176" spans="1:13" x14ac:dyDescent="0.2">
      <c r="A1176" s="4">
        <v>40065</v>
      </c>
      <c r="B1176">
        <v>97</v>
      </c>
      <c r="C1176">
        <v>24.791623715415</v>
      </c>
      <c r="D1176">
        <v>7.45365834802642</v>
      </c>
      <c r="E1176">
        <v>0.90419296492661205</v>
      </c>
      <c r="F1176">
        <v>0.80552680282490197</v>
      </c>
      <c r="G1176">
        <v>-0.19244967466010901</v>
      </c>
      <c r="H1176" s="55" t="s">
        <v>88</v>
      </c>
      <c r="I1176" t="e">
        <f t="shared" si="18"/>
        <v>#N/A</v>
      </c>
      <c r="J1176">
        <v>0</v>
      </c>
      <c r="L1176" s="4">
        <v>44074</v>
      </c>
      <c r="M1176">
        <v>321341.21616339398</v>
      </c>
    </row>
    <row r="1177" spans="1:13" x14ac:dyDescent="0.2">
      <c r="A1177" s="4">
        <v>40066</v>
      </c>
      <c r="B1177">
        <v>97</v>
      </c>
      <c r="C1177">
        <v>24.748580150777698</v>
      </c>
      <c r="D1177">
        <v>8.3010246116519504</v>
      </c>
      <c r="E1177">
        <v>0.6865930913978</v>
      </c>
      <c r="F1177">
        <v>0.84245007749207801</v>
      </c>
      <c r="G1177">
        <v>-0.15560092017482599</v>
      </c>
      <c r="H1177" s="55" t="s">
        <v>88</v>
      </c>
      <c r="I1177" t="e">
        <f t="shared" si="18"/>
        <v>#N/A</v>
      </c>
      <c r="J1177">
        <v>0</v>
      </c>
      <c r="L1177" s="4">
        <v>44075</v>
      </c>
      <c r="M1177">
        <v>321892.87158642802</v>
      </c>
    </row>
    <row r="1178" spans="1:13" x14ac:dyDescent="0.2">
      <c r="A1178" s="4">
        <v>40067</v>
      </c>
      <c r="B1178">
        <v>97</v>
      </c>
      <c r="C1178">
        <v>25.4310234131908</v>
      </c>
      <c r="D1178">
        <v>8.3140942911017408</v>
      </c>
      <c r="E1178">
        <v>0.71485750513437196</v>
      </c>
      <c r="F1178">
        <v>0.83912600077618005</v>
      </c>
      <c r="G1178">
        <v>-0.15897870168242401</v>
      </c>
      <c r="H1178" s="55" t="s">
        <v>88</v>
      </c>
      <c r="I1178" t="e">
        <f t="shared" si="18"/>
        <v>#N/A</v>
      </c>
      <c r="J1178">
        <v>0</v>
      </c>
      <c r="L1178" s="4">
        <v>44076</v>
      </c>
      <c r="M1178">
        <v>322382.80180030799</v>
      </c>
    </row>
    <row r="1179" spans="1:13" x14ac:dyDescent="0.2">
      <c r="A1179" s="4">
        <v>40070</v>
      </c>
      <c r="B1179">
        <v>97</v>
      </c>
      <c r="C1179">
        <v>26.4984547112462</v>
      </c>
      <c r="D1179">
        <v>8.7519633287036491</v>
      </c>
      <c r="E1179">
        <v>0.62844348736696398</v>
      </c>
      <c r="F1179">
        <v>0.85497825337473199</v>
      </c>
      <c r="G1179">
        <v>-0.143297164196625</v>
      </c>
      <c r="H1179" s="55" t="s">
        <v>88</v>
      </c>
      <c r="I1179" t="e">
        <f t="shared" si="18"/>
        <v>#N/A</v>
      </c>
      <c r="J1179">
        <v>0</v>
      </c>
      <c r="L1179" s="4">
        <v>44077</v>
      </c>
      <c r="M1179">
        <v>320100.71766431601</v>
      </c>
    </row>
    <row r="1180" spans="1:13" x14ac:dyDescent="0.2">
      <c r="A1180" s="4">
        <v>40071</v>
      </c>
      <c r="B1180">
        <v>97</v>
      </c>
      <c r="C1180">
        <v>26.430870488081698</v>
      </c>
      <c r="D1180">
        <v>9.1036184536586298</v>
      </c>
      <c r="E1180">
        <v>0.53534675566059398</v>
      </c>
      <c r="F1180">
        <v>0.87092440286783401</v>
      </c>
      <c r="G1180">
        <v>-0.12741181563044901</v>
      </c>
      <c r="H1180" s="55" t="s">
        <v>88</v>
      </c>
      <c r="I1180" t="e">
        <f t="shared" si="18"/>
        <v>#N/A</v>
      </c>
      <c r="J1180">
        <v>0</v>
      </c>
      <c r="L1180" s="4">
        <v>44078</v>
      </c>
      <c r="M1180">
        <v>319791.705725746</v>
      </c>
    </row>
    <row r="1181" spans="1:13" x14ac:dyDescent="0.2">
      <c r="A1181" s="4">
        <v>40072</v>
      </c>
      <c r="B1181">
        <v>97</v>
      </c>
      <c r="C1181">
        <v>28.1729493850168</v>
      </c>
      <c r="D1181">
        <v>10.602445622475701</v>
      </c>
      <c r="E1181">
        <v>0.42940818330979802</v>
      </c>
      <c r="F1181">
        <v>0.89750150969924403</v>
      </c>
      <c r="G1181">
        <v>-0.10091229758150801</v>
      </c>
      <c r="H1181" s="55" t="s">
        <v>88</v>
      </c>
      <c r="I1181" t="e">
        <f t="shared" si="18"/>
        <v>#N/A</v>
      </c>
      <c r="J1181">
        <v>0</v>
      </c>
      <c r="L1181" s="4">
        <v>44082</v>
      </c>
      <c r="M1181">
        <v>317762.56287654198</v>
      </c>
    </row>
    <row r="1182" spans="1:13" x14ac:dyDescent="0.2">
      <c r="A1182" s="4">
        <v>40073</v>
      </c>
      <c r="B1182">
        <v>97</v>
      </c>
      <c r="C1182">
        <v>28.317821239268401</v>
      </c>
      <c r="D1182">
        <v>10.447870570166</v>
      </c>
      <c r="E1182">
        <v>0.426811417105668</v>
      </c>
      <c r="F1182">
        <v>0.89693970424121205</v>
      </c>
      <c r="G1182">
        <v>-0.10155382888119099</v>
      </c>
      <c r="H1182" s="55" t="s">
        <v>88</v>
      </c>
      <c r="I1182" t="e">
        <f t="shared" si="18"/>
        <v>#N/A</v>
      </c>
      <c r="J1182">
        <v>0</v>
      </c>
      <c r="L1182" s="4">
        <v>44083</v>
      </c>
      <c r="M1182">
        <v>319922.39476275898</v>
      </c>
    </row>
    <row r="1183" spans="1:13" x14ac:dyDescent="0.2">
      <c r="A1183" s="4">
        <v>40074</v>
      </c>
      <c r="B1183">
        <v>101</v>
      </c>
      <c r="C1183">
        <v>24.6560739130435</v>
      </c>
      <c r="D1183">
        <v>7.4838485714232403</v>
      </c>
      <c r="E1183">
        <v>2.0637968508887199</v>
      </c>
      <c r="F1183">
        <v>0.71052502794624905</v>
      </c>
      <c r="G1183">
        <v>-0.28619177357595998</v>
      </c>
      <c r="H1183" s="55" t="s">
        <v>89</v>
      </c>
      <c r="I1183" t="e">
        <f t="shared" si="18"/>
        <v>#N/A</v>
      </c>
      <c r="J1183">
        <v>0.47354978879829401</v>
      </c>
      <c r="L1183" s="4">
        <v>44084</v>
      </c>
      <c r="M1183">
        <v>318046.57566215401</v>
      </c>
    </row>
    <row r="1184" spans="1:13" x14ac:dyDescent="0.2">
      <c r="A1184" s="4">
        <v>40077</v>
      </c>
      <c r="B1184">
        <v>101</v>
      </c>
      <c r="C1184">
        <v>24.7951938938469</v>
      </c>
      <c r="D1184">
        <v>7.2330566264465697</v>
      </c>
      <c r="E1184">
        <v>2.0687401862011701</v>
      </c>
      <c r="F1184">
        <v>0.70543429081482401</v>
      </c>
      <c r="G1184">
        <v>-0.29143074307484401</v>
      </c>
      <c r="H1184" s="55" t="s">
        <v>89</v>
      </c>
      <c r="I1184" t="e">
        <f t="shared" si="18"/>
        <v>#N/A</v>
      </c>
      <c r="J1184">
        <v>0</v>
      </c>
      <c r="L1184" s="4">
        <v>44085</v>
      </c>
      <c r="M1184">
        <v>318499.60838354903</v>
      </c>
    </row>
    <row r="1185" spans="1:13" x14ac:dyDescent="0.2">
      <c r="A1185" s="4">
        <v>40078</v>
      </c>
      <c r="B1185">
        <v>101</v>
      </c>
      <c r="C1185">
        <v>24.392577472681399</v>
      </c>
      <c r="D1185">
        <v>7.5940537562823804</v>
      </c>
      <c r="E1185">
        <v>1.8056096536611399</v>
      </c>
      <c r="F1185">
        <v>0.72932116344983799</v>
      </c>
      <c r="G1185">
        <v>-0.26761376541904403</v>
      </c>
      <c r="H1185" s="55" t="s">
        <v>89</v>
      </c>
      <c r="I1185" t="e">
        <f t="shared" si="18"/>
        <v>#N/A</v>
      </c>
      <c r="J1185">
        <v>0</v>
      </c>
      <c r="L1185" s="4">
        <v>44088</v>
      </c>
      <c r="M1185">
        <v>321190.67068224802</v>
      </c>
    </row>
    <row r="1186" spans="1:13" x14ac:dyDescent="0.2">
      <c r="A1186" s="4">
        <v>40079</v>
      </c>
      <c r="B1186">
        <v>101</v>
      </c>
      <c r="C1186">
        <v>23.0471383499717</v>
      </c>
      <c r="D1186">
        <v>6.7336312779493399</v>
      </c>
      <c r="E1186">
        <v>1.8305171688456201</v>
      </c>
      <c r="F1186">
        <v>0.71082437650359698</v>
      </c>
      <c r="G1186">
        <v>-0.286137235071178</v>
      </c>
      <c r="H1186" s="55" t="s">
        <v>89</v>
      </c>
      <c r="I1186" t="e">
        <f t="shared" si="18"/>
        <v>#N/A</v>
      </c>
      <c r="J1186">
        <v>0</v>
      </c>
      <c r="L1186" s="4">
        <v>44089</v>
      </c>
      <c r="M1186">
        <v>322096.134067534</v>
      </c>
    </row>
    <row r="1187" spans="1:13" x14ac:dyDescent="0.2">
      <c r="A1187" s="4">
        <v>40080</v>
      </c>
      <c r="B1187">
        <v>101</v>
      </c>
      <c r="C1187">
        <v>25.1315215408057</v>
      </c>
      <c r="D1187">
        <v>6.2106236853624397</v>
      </c>
      <c r="E1187">
        <v>2.4730273826510198</v>
      </c>
      <c r="F1187">
        <v>0.65918990483672901</v>
      </c>
      <c r="G1187">
        <v>-0.33779085131620301</v>
      </c>
      <c r="H1187" s="55" t="s">
        <v>89</v>
      </c>
      <c r="I1187" t="e">
        <f t="shared" si="18"/>
        <v>#N/A</v>
      </c>
      <c r="J1187">
        <v>0</v>
      </c>
      <c r="L1187" s="4">
        <v>44090</v>
      </c>
      <c r="M1187">
        <v>322142.54233903001</v>
      </c>
    </row>
    <row r="1188" spans="1:13" x14ac:dyDescent="0.2">
      <c r="A1188" s="4">
        <v>40081</v>
      </c>
      <c r="B1188">
        <v>101</v>
      </c>
      <c r="C1188">
        <v>24.9828007659167</v>
      </c>
      <c r="D1188">
        <v>5.7922866915876199</v>
      </c>
      <c r="E1188">
        <v>2.6100175528748299</v>
      </c>
      <c r="F1188">
        <v>0.64092780063585197</v>
      </c>
      <c r="G1188">
        <v>-0.35608993736038103</v>
      </c>
      <c r="H1188" s="55" t="s">
        <v>89</v>
      </c>
      <c r="I1188" t="e">
        <f t="shared" si="18"/>
        <v>#N/A</v>
      </c>
      <c r="J1188">
        <v>0</v>
      </c>
      <c r="L1188" s="4">
        <v>44091</v>
      </c>
      <c r="M1188">
        <v>321133.60884817003</v>
      </c>
    </row>
    <row r="1189" spans="1:13" x14ac:dyDescent="0.2">
      <c r="A1189" s="4">
        <v>40084</v>
      </c>
      <c r="B1189">
        <v>101</v>
      </c>
      <c r="C1189">
        <v>26.523467118133901</v>
      </c>
      <c r="D1189">
        <v>7.1840495583023101</v>
      </c>
      <c r="E1189">
        <v>2.1174741745796801</v>
      </c>
      <c r="F1189">
        <v>0.70172779331260304</v>
      </c>
      <c r="G1189">
        <v>-0.29549900434256199</v>
      </c>
      <c r="H1189" s="55" t="s">
        <v>89</v>
      </c>
      <c r="I1189" t="e">
        <f t="shared" si="18"/>
        <v>#N/A</v>
      </c>
      <c r="J1189">
        <v>0</v>
      </c>
      <c r="L1189" s="4">
        <v>44092</v>
      </c>
      <c r="M1189">
        <v>317887.60867784597</v>
      </c>
    </row>
    <row r="1190" spans="1:13" x14ac:dyDescent="0.2">
      <c r="A1190" s="4">
        <v>40085</v>
      </c>
      <c r="B1190">
        <v>101</v>
      </c>
      <c r="C1190">
        <v>26.426762264150899</v>
      </c>
      <c r="D1190">
        <v>6.9155277083625304</v>
      </c>
      <c r="E1190">
        <v>2.1631317246181498</v>
      </c>
      <c r="F1190">
        <v>0.69343594385899898</v>
      </c>
      <c r="G1190">
        <v>-0.30383500869772301</v>
      </c>
      <c r="H1190" s="55" t="s">
        <v>89</v>
      </c>
      <c r="I1190" t="e">
        <f t="shared" si="18"/>
        <v>#N/A</v>
      </c>
      <c r="J1190">
        <v>0</v>
      </c>
      <c r="L1190" s="4">
        <v>44095</v>
      </c>
      <c r="M1190">
        <v>317140.70559665997</v>
      </c>
    </row>
    <row r="1191" spans="1:13" x14ac:dyDescent="0.2">
      <c r="A1191" s="4">
        <v>40086</v>
      </c>
      <c r="B1191">
        <v>101</v>
      </c>
      <c r="C1191">
        <v>26.605216857656998</v>
      </c>
      <c r="D1191">
        <v>6.6251182452883803</v>
      </c>
      <c r="E1191">
        <v>2.2783704692574598</v>
      </c>
      <c r="F1191">
        <v>0.68027048384775601</v>
      </c>
      <c r="G1191">
        <v>-0.31704242874240701</v>
      </c>
      <c r="H1191" s="55" t="s">
        <v>89</v>
      </c>
      <c r="I1191" t="e">
        <f t="shared" si="18"/>
        <v>#N/A</v>
      </c>
      <c r="J1191">
        <v>0</v>
      </c>
      <c r="L1191" s="4">
        <v>44096</v>
      </c>
      <c r="M1191">
        <v>318563.218342643</v>
      </c>
    </row>
    <row r="1192" spans="1:13" x14ac:dyDescent="0.2">
      <c r="A1192" s="4">
        <v>40087</v>
      </c>
      <c r="B1192">
        <v>101</v>
      </c>
      <c r="C1192">
        <v>25.933721359223298</v>
      </c>
      <c r="D1192">
        <v>4.8418971666009698</v>
      </c>
      <c r="E1192">
        <v>3.0807202229892301</v>
      </c>
      <c r="F1192">
        <v>0.58864672272888297</v>
      </c>
      <c r="G1192">
        <v>-0.40865268387676901</v>
      </c>
      <c r="H1192" s="55" t="s">
        <v>89</v>
      </c>
      <c r="I1192" t="e">
        <f t="shared" si="18"/>
        <v>#N/A</v>
      </c>
      <c r="J1192">
        <v>0</v>
      </c>
      <c r="L1192" s="4">
        <v>44097</v>
      </c>
      <c r="M1192">
        <v>315727.99910754798</v>
      </c>
    </row>
    <row r="1193" spans="1:13" x14ac:dyDescent="0.2">
      <c r="A1193" s="4">
        <v>40088</v>
      </c>
      <c r="B1193">
        <v>101</v>
      </c>
      <c r="C1193">
        <v>26.2519423846229</v>
      </c>
      <c r="D1193">
        <v>4.5568370708615102</v>
      </c>
      <c r="E1193">
        <v>3.3009292611175201</v>
      </c>
      <c r="F1193">
        <v>0.56858112558256602</v>
      </c>
      <c r="G1193">
        <v>-0.42875910009358198</v>
      </c>
      <c r="H1193" s="55" t="s">
        <v>89</v>
      </c>
      <c r="I1193" t="e">
        <f t="shared" si="18"/>
        <v>#N/A</v>
      </c>
      <c r="J1193">
        <v>0</v>
      </c>
      <c r="L1193" s="4">
        <v>44098</v>
      </c>
      <c r="M1193">
        <v>316226.30785206403</v>
      </c>
    </row>
    <row r="1194" spans="1:13" x14ac:dyDescent="0.2">
      <c r="A1194" s="4">
        <v>40091</v>
      </c>
      <c r="B1194">
        <v>101</v>
      </c>
      <c r="C1194">
        <v>25.9024820803692</v>
      </c>
      <c r="D1194">
        <v>5.3187529549098604</v>
      </c>
      <c r="E1194">
        <v>2.5185355729404302</v>
      </c>
      <c r="F1194">
        <v>0.632822271187786</v>
      </c>
      <c r="G1194">
        <v>-0.36471730309938</v>
      </c>
      <c r="H1194" s="55" t="s">
        <v>89</v>
      </c>
      <c r="I1194" t="e">
        <f t="shared" si="18"/>
        <v>#N/A</v>
      </c>
      <c r="J1194">
        <v>0</v>
      </c>
      <c r="L1194" s="4">
        <v>44099</v>
      </c>
      <c r="M1194">
        <v>318286.62393777299</v>
      </c>
    </row>
    <row r="1195" spans="1:13" x14ac:dyDescent="0.2">
      <c r="A1195" s="4">
        <v>40092</v>
      </c>
      <c r="B1195">
        <v>101</v>
      </c>
      <c r="C1195">
        <v>25.8272080371529</v>
      </c>
      <c r="D1195">
        <v>6.2630066178414596</v>
      </c>
      <c r="E1195">
        <v>1.9680227006902999</v>
      </c>
      <c r="F1195">
        <v>0.691480308012698</v>
      </c>
      <c r="G1195">
        <v>-0.306146635436155</v>
      </c>
      <c r="H1195" s="55" t="s">
        <v>89</v>
      </c>
      <c r="I1195" t="e">
        <f t="shared" si="18"/>
        <v>#N/A</v>
      </c>
      <c r="J1195">
        <v>0</v>
      </c>
      <c r="L1195" s="4">
        <v>44102</v>
      </c>
      <c r="M1195">
        <v>320124.19172960601</v>
      </c>
    </row>
    <row r="1196" spans="1:13" x14ac:dyDescent="0.2">
      <c r="A1196" s="4">
        <v>40093</v>
      </c>
      <c r="B1196">
        <v>101</v>
      </c>
      <c r="C1196">
        <v>25.158358979206099</v>
      </c>
      <c r="D1196">
        <v>6.3478107364147904</v>
      </c>
      <c r="E1196">
        <v>1.7580273035537599</v>
      </c>
      <c r="F1196">
        <v>0.70809467664967796</v>
      </c>
      <c r="G1196">
        <v>-0.28959119412650403</v>
      </c>
      <c r="H1196" s="55" t="s">
        <v>89</v>
      </c>
      <c r="I1196" t="e">
        <f t="shared" si="18"/>
        <v>#N/A</v>
      </c>
      <c r="J1196">
        <v>0</v>
      </c>
      <c r="L1196" s="4">
        <v>44103</v>
      </c>
      <c r="M1196">
        <v>319706.01267305203</v>
      </c>
    </row>
    <row r="1197" spans="1:13" x14ac:dyDescent="0.2">
      <c r="A1197" s="4">
        <v>40094</v>
      </c>
      <c r="B1197">
        <v>101</v>
      </c>
      <c r="C1197">
        <v>25.272269421255</v>
      </c>
      <c r="D1197">
        <v>6.9172317634307499</v>
      </c>
      <c r="E1197">
        <v>1.51267917777544</v>
      </c>
      <c r="F1197">
        <v>0.738718032947421</v>
      </c>
      <c r="G1197">
        <v>-0.25903753340451702</v>
      </c>
      <c r="H1197" s="55" t="s">
        <v>89</v>
      </c>
      <c r="I1197" t="e">
        <f t="shared" si="18"/>
        <v>#N/A</v>
      </c>
      <c r="J1197">
        <v>0</v>
      </c>
      <c r="L1197" s="4">
        <v>44104</v>
      </c>
      <c r="M1197">
        <v>320578.169775608</v>
      </c>
    </row>
    <row r="1198" spans="1:13" x14ac:dyDescent="0.2">
      <c r="A1198" s="4">
        <v>40095</v>
      </c>
      <c r="B1198">
        <v>101</v>
      </c>
      <c r="C1198">
        <v>24.7345405183666</v>
      </c>
      <c r="D1198">
        <v>7.3162981647647296</v>
      </c>
      <c r="E1198">
        <v>1.25697012788616</v>
      </c>
      <c r="F1198">
        <v>0.76763176404842404</v>
      </c>
      <c r="G1198">
        <v>-0.23018925994931899</v>
      </c>
      <c r="H1198" s="55" t="s">
        <v>89</v>
      </c>
      <c r="I1198" t="e">
        <f t="shared" si="18"/>
        <v>#N/A</v>
      </c>
      <c r="J1198">
        <v>0</v>
      </c>
      <c r="L1198" s="4">
        <v>44105</v>
      </c>
      <c r="M1198">
        <v>320942.00505684799</v>
      </c>
    </row>
    <row r="1199" spans="1:13" x14ac:dyDescent="0.2">
      <c r="A1199" s="4">
        <v>40098</v>
      </c>
      <c r="B1199">
        <v>101</v>
      </c>
      <c r="C1199">
        <v>25.3352759286776</v>
      </c>
      <c r="D1199">
        <v>7.6194642037255003</v>
      </c>
      <c r="E1199">
        <v>1.1258191753607401</v>
      </c>
      <c r="F1199">
        <v>0.78482873016374199</v>
      </c>
      <c r="G1199">
        <v>-0.21315566827833399</v>
      </c>
      <c r="H1199" s="55" t="s">
        <v>89</v>
      </c>
      <c r="I1199" t="e">
        <f t="shared" si="18"/>
        <v>#N/A</v>
      </c>
      <c r="J1199">
        <v>0</v>
      </c>
      <c r="L1199" s="4">
        <v>44106</v>
      </c>
      <c r="M1199">
        <v>320397.74438289501</v>
      </c>
    </row>
    <row r="1200" spans="1:13" x14ac:dyDescent="0.2">
      <c r="A1200" s="4">
        <v>40099</v>
      </c>
      <c r="B1200">
        <v>101</v>
      </c>
      <c r="C1200">
        <v>24.864449395123799</v>
      </c>
      <c r="D1200">
        <v>7.3693578440708096</v>
      </c>
      <c r="E1200">
        <v>1.0909432209225001</v>
      </c>
      <c r="F1200">
        <v>0.78428110880527502</v>
      </c>
      <c r="G1200">
        <v>-0.21375086865180101</v>
      </c>
      <c r="H1200" s="55" t="s">
        <v>89</v>
      </c>
      <c r="I1200" t="e">
        <f t="shared" si="18"/>
        <v>#N/A</v>
      </c>
      <c r="J1200">
        <v>0</v>
      </c>
      <c r="L1200" s="4">
        <v>44109</v>
      </c>
      <c r="M1200">
        <v>322160.161909324</v>
      </c>
    </row>
    <row r="1201" spans="1:13" x14ac:dyDescent="0.2">
      <c r="A1201" s="4">
        <v>40100</v>
      </c>
      <c r="B1201">
        <v>101</v>
      </c>
      <c r="C1201">
        <v>25.585632622815901</v>
      </c>
      <c r="D1201">
        <v>8.9140983523641601</v>
      </c>
      <c r="E1201">
        <v>0.78093810520891405</v>
      </c>
      <c r="F1201">
        <v>0.83775488805819298</v>
      </c>
      <c r="G1201">
        <v>-0.16036130771059701</v>
      </c>
      <c r="H1201" s="55" t="s">
        <v>89</v>
      </c>
      <c r="I1201" t="e">
        <f t="shared" si="18"/>
        <v>#N/A</v>
      </c>
      <c r="J1201">
        <v>0</v>
      </c>
      <c r="L1201" s="4">
        <v>44110</v>
      </c>
      <c r="M1201">
        <v>321361.09127377399</v>
      </c>
    </row>
    <row r="1202" spans="1:13" x14ac:dyDescent="0.2">
      <c r="A1202" s="4">
        <v>40101</v>
      </c>
      <c r="B1202">
        <v>101</v>
      </c>
      <c r="C1202">
        <v>24.555373056239201</v>
      </c>
      <c r="D1202">
        <v>9.1482684508596996</v>
      </c>
      <c r="E1202">
        <v>0.61034325814086399</v>
      </c>
      <c r="F1202">
        <v>0.86081936880129595</v>
      </c>
      <c r="G1202">
        <v>-0.13735429003421001</v>
      </c>
      <c r="H1202" s="55" t="s">
        <v>89</v>
      </c>
      <c r="I1202" t="e">
        <f t="shared" si="18"/>
        <v>#N/A</v>
      </c>
      <c r="J1202">
        <v>0</v>
      </c>
      <c r="L1202" s="4">
        <v>44111</v>
      </c>
      <c r="M1202">
        <v>322634.717151355</v>
      </c>
    </row>
    <row r="1203" spans="1:13" x14ac:dyDescent="0.2">
      <c r="A1203" s="4">
        <v>40102</v>
      </c>
      <c r="B1203">
        <v>103</v>
      </c>
      <c r="C1203">
        <v>23.1180692441914</v>
      </c>
      <c r="D1203">
        <v>7.4433635307643398</v>
      </c>
      <c r="E1203">
        <v>1.8532641952081601</v>
      </c>
      <c r="F1203">
        <v>0.72293322119751602</v>
      </c>
      <c r="G1203">
        <v>-0.27384895616789501</v>
      </c>
      <c r="H1203" s="55" t="s">
        <v>90</v>
      </c>
      <c r="I1203" t="e">
        <f t="shared" si="18"/>
        <v>#N/A</v>
      </c>
      <c r="J1203">
        <v>0.73203131972942304</v>
      </c>
      <c r="L1203" s="4">
        <v>44112</v>
      </c>
      <c r="M1203">
        <v>323077.79780728702</v>
      </c>
    </row>
    <row r="1204" spans="1:13" x14ac:dyDescent="0.2">
      <c r="A1204" s="4">
        <v>40105</v>
      </c>
      <c r="B1204">
        <v>103</v>
      </c>
      <c r="C1204">
        <v>23.542458475271001</v>
      </c>
      <c r="D1204">
        <v>8.0990499209092697</v>
      </c>
      <c r="E1204">
        <v>1.5948151958447001</v>
      </c>
      <c r="F1204">
        <v>0.75246397983326196</v>
      </c>
      <c r="G1204">
        <v>-0.24449626604161101</v>
      </c>
      <c r="H1204" s="55" t="s">
        <v>90</v>
      </c>
      <c r="I1204" t="e">
        <f t="shared" si="18"/>
        <v>#N/A</v>
      </c>
      <c r="J1204">
        <v>0</v>
      </c>
      <c r="L1204" s="4">
        <v>44113</v>
      </c>
      <c r="M1204">
        <v>323378.925156513</v>
      </c>
    </row>
    <row r="1205" spans="1:13" x14ac:dyDescent="0.2">
      <c r="A1205" s="4">
        <v>40106</v>
      </c>
      <c r="B1205">
        <v>103</v>
      </c>
      <c r="C1205">
        <v>23.3458480748276</v>
      </c>
      <c r="D1205">
        <v>7.6143826287792802</v>
      </c>
      <c r="E1205">
        <v>1.6844290009148399</v>
      </c>
      <c r="F1205">
        <v>0.73784660735154795</v>
      </c>
      <c r="G1205">
        <v>-0.25914843167732099</v>
      </c>
      <c r="H1205" s="55" t="s">
        <v>90</v>
      </c>
      <c r="I1205" t="e">
        <f t="shared" si="18"/>
        <v>#N/A</v>
      </c>
      <c r="J1205">
        <v>0</v>
      </c>
      <c r="L1205" s="4">
        <v>44116</v>
      </c>
      <c r="M1205">
        <v>323499.55969477998</v>
      </c>
    </row>
    <row r="1206" spans="1:13" x14ac:dyDescent="0.2">
      <c r="A1206" s="4">
        <v>40107</v>
      </c>
      <c r="B1206">
        <v>103</v>
      </c>
      <c r="C1206">
        <v>22.0997819643352</v>
      </c>
      <c r="D1206">
        <v>6.6954970710208501</v>
      </c>
      <c r="E1206">
        <v>1.7417371670260899</v>
      </c>
      <c r="F1206">
        <v>0.71605729526002904</v>
      </c>
      <c r="G1206">
        <v>-0.280961824904218</v>
      </c>
      <c r="H1206" s="55" t="s">
        <v>90</v>
      </c>
      <c r="I1206" t="e">
        <f t="shared" si="18"/>
        <v>#N/A</v>
      </c>
      <c r="J1206">
        <v>0</v>
      </c>
      <c r="L1206" s="4">
        <v>44117</v>
      </c>
      <c r="M1206">
        <v>323514.064615265</v>
      </c>
    </row>
    <row r="1207" spans="1:13" x14ac:dyDescent="0.2">
      <c r="A1207" s="4">
        <v>40108</v>
      </c>
      <c r="B1207">
        <v>103</v>
      </c>
      <c r="C1207">
        <v>22.806924961126899</v>
      </c>
      <c r="D1207">
        <v>7.5797308895861502</v>
      </c>
      <c r="E1207">
        <v>1.5214222171919201</v>
      </c>
      <c r="F1207">
        <v>0.74940264506110899</v>
      </c>
      <c r="G1207">
        <v>-0.24769722326377899</v>
      </c>
      <c r="H1207" s="55" t="s">
        <v>90</v>
      </c>
      <c r="I1207" t="e">
        <f t="shared" si="18"/>
        <v>#N/A</v>
      </c>
      <c r="J1207">
        <v>0</v>
      </c>
      <c r="L1207" s="4">
        <v>44118</v>
      </c>
      <c r="M1207">
        <v>323532.32657889999</v>
      </c>
    </row>
    <row r="1208" spans="1:13" x14ac:dyDescent="0.2">
      <c r="A1208" s="4">
        <v>40109</v>
      </c>
      <c r="B1208">
        <v>103</v>
      </c>
      <c r="C1208">
        <v>23.032954848260601</v>
      </c>
      <c r="D1208">
        <v>6.6729870291476203</v>
      </c>
      <c r="E1208">
        <v>1.8599618563262801</v>
      </c>
      <c r="F1208">
        <v>0.70732072159401704</v>
      </c>
      <c r="G1208">
        <v>-0.28979706190807702</v>
      </c>
      <c r="H1208" s="55" t="s">
        <v>90</v>
      </c>
      <c r="I1208" t="e">
        <f t="shared" si="18"/>
        <v>#N/A</v>
      </c>
      <c r="J1208">
        <v>0</v>
      </c>
      <c r="L1208" s="4">
        <v>44119</v>
      </c>
      <c r="M1208">
        <v>323562.38411686599</v>
      </c>
    </row>
    <row r="1209" spans="1:13" x14ac:dyDescent="0.2">
      <c r="A1209" s="4">
        <v>40112</v>
      </c>
      <c r="B1209">
        <v>103</v>
      </c>
      <c r="C1209">
        <v>24.2778788513703</v>
      </c>
      <c r="D1209">
        <v>5.96628512922869</v>
      </c>
      <c r="E1209">
        <v>2.3091642736126698</v>
      </c>
      <c r="F1209">
        <v>0.66222037260384803</v>
      </c>
      <c r="G1209">
        <v>-0.33502177426574198</v>
      </c>
      <c r="H1209" s="55" t="s">
        <v>90</v>
      </c>
      <c r="I1209" t="e">
        <f t="shared" si="18"/>
        <v>#N/A</v>
      </c>
      <c r="J1209">
        <v>0</v>
      </c>
      <c r="L1209" s="4">
        <v>44120</v>
      </c>
      <c r="M1209">
        <v>323560.96566719201</v>
      </c>
    </row>
    <row r="1210" spans="1:13" x14ac:dyDescent="0.2">
      <c r="A1210" s="4">
        <v>40113</v>
      </c>
      <c r="B1210">
        <v>103</v>
      </c>
      <c r="C1210">
        <v>23.827105807179102</v>
      </c>
      <c r="D1210">
        <v>5.5468469544525298</v>
      </c>
      <c r="E1210">
        <v>2.3749668514883702</v>
      </c>
      <c r="F1210">
        <v>0.64713469095732401</v>
      </c>
      <c r="G1210">
        <v>-0.35014691742814802</v>
      </c>
      <c r="H1210" s="55" t="s">
        <v>90</v>
      </c>
      <c r="I1210" t="e">
        <f t="shared" si="18"/>
        <v>#N/A</v>
      </c>
      <c r="J1210">
        <v>0</v>
      </c>
      <c r="L1210" s="4">
        <v>44123</v>
      </c>
      <c r="M1210">
        <v>322371.32707792101</v>
      </c>
    </row>
    <row r="1211" spans="1:13" x14ac:dyDescent="0.2">
      <c r="A1211" s="4">
        <v>40114</v>
      </c>
      <c r="B1211">
        <v>103</v>
      </c>
      <c r="C1211">
        <v>24.3009058327746</v>
      </c>
      <c r="D1211">
        <v>4.3630916522229599</v>
      </c>
      <c r="E1211">
        <v>3.1964279252438801</v>
      </c>
      <c r="F1211">
        <v>0.56574120506035996</v>
      </c>
      <c r="G1211">
        <v>-0.43154146891424899</v>
      </c>
      <c r="H1211" s="55" t="s">
        <v>90</v>
      </c>
      <c r="I1211" t="e">
        <f t="shared" si="18"/>
        <v>#N/A</v>
      </c>
      <c r="J1211">
        <v>0</v>
      </c>
      <c r="L1211" s="4">
        <v>44124</v>
      </c>
      <c r="M1211">
        <v>322733.46534265898</v>
      </c>
    </row>
    <row r="1212" spans="1:13" x14ac:dyDescent="0.2">
      <c r="A1212" s="4">
        <v>40115</v>
      </c>
      <c r="B1212">
        <v>103</v>
      </c>
      <c r="C1212">
        <v>24.294847022972299</v>
      </c>
      <c r="D1212">
        <v>5.7028504389013399</v>
      </c>
      <c r="E1212">
        <v>2.2914307275320001</v>
      </c>
      <c r="F1212">
        <v>0.65645018716748804</v>
      </c>
      <c r="G1212">
        <v>-0.340941576371729</v>
      </c>
      <c r="H1212" s="55" t="s">
        <v>90</v>
      </c>
      <c r="I1212" t="e">
        <f t="shared" si="18"/>
        <v>#N/A</v>
      </c>
      <c r="J1212">
        <v>0</v>
      </c>
      <c r="L1212" s="4">
        <v>44125</v>
      </c>
      <c r="M1212">
        <v>322705.34456993802</v>
      </c>
    </row>
    <row r="1213" spans="1:13" x14ac:dyDescent="0.2">
      <c r="A1213" s="4">
        <v>40116</v>
      </c>
      <c r="B1213">
        <v>103</v>
      </c>
      <c r="C1213">
        <v>26.268440285824699</v>
      </c>
      <c r="D1213">
        <v>4.1233558719029899</v>
      </c>
      <c r="E1213">
        <v>3.79716309780656</v>
      </c>
      <c r="F1213">
        <v>0.53087309786231196</v>
      </c>
      <c r="G1213">
        <v>-0.46649457554102203</v>
      </c>
      <c r="H1213" s="55" t="s">
        <v>90</v>
      </c>
      <c r="I1213" t="e">
        <f t="shared" si="18"/>
        <v>#N/A</v>
      </c>
      <c r="J1213">
        <v>0</v>
      </c>
      <c r="L1213" s="4">
        <v>44126</v>
      </c>
      <c r="M1213">
        <v>323478.87900436099</v>
      </c>
    </row>
    <row r="1214" spans="1:13" x14ac:dyDescent="0.2">
      <c r="A1214" s="4">
        <v>40119</v>
      </c>
      <c r="B1214">
        <v>103</v>
      </c>
      <c r="C1214">
        <v>26.841356901840498</v>
      </c>
      <c r="D1214">
        <v>4.50811278722556</v>
      </c>
      <c r="E1214">
        <v>3.4077905279828</v>
      </c>
      <c r="F1214">
        <v>0.56186197643921698</v>
      </c>
      <c r="G1214">
        <v>-0.43568463804250002</v>
      </c>
      <c r="H1214" s="55" t="s">
        <v>90</v>
      </c>
      <c r="I1214" t="e">
        <f t="shared" si="18"/>
        <v>#N/A</v>
      </c>
      <c r="J1214">
        <v>0</v>
      </c>
      <c r="L1214" s="4">
        <v>44127</v>
      </c>
      <c r="M1214">
        <v>324129.627976847</v>
      </c>
    </row>
    <row r="1215" spans="1:13" x14ac:dyDescent="0.2">
      <c r="A1215" s="4">
        <v>40120</v>
      </c>
      <c r="B1215">
        <v>103</v>
      </c>
      <c r="C1215">
        <v>26.370013760152901</v>
      </c>
      <c r="D1215">
        <v>4.5886247283034898</v>
      </c>
      <c r="E1215">
        <v>3.1536989895817902</v>
      </c>
      <c r="F1215">
        <v>0.57622231547043101</v>
      </c>
      <c r="G1215">
        <v>-0.421385071948783</v>
      </c>
      <c r="H1215" s="55" t="s">
        <v>90</v>
      </c>
      <c r="I1215" t="e">
        <f t="shared" si="18"/>
        <v>#N/A</v>
      </c>
      <c r="J1215">
        <v>0</v>
      </c>
      <c r="L1215" s="4">
        <v>44130</v>
      </c>
      <c r="M1215">
        <v>321063.63075061498</v>
      </c>
    </row>
    <row r="1216" spans="1:13" x14ac:dyDescent="0.2">
      <c r="A1216" s="4">
        <v>40121</v>
      </c>
      <c r="B1216">
        <v>103</v>
      </c>
      <c r="C1216">
        <v>25.152483568433102</v>
      </c>
      <c r="D1216">
        <v>4.5347552232584798</v>
      </c>
      <c r="E1216">
        <v>2.8251353857525801</v>
      </c>
      <c r="F1216">
        <v>0.59044003387727495</v>
      </c>
      <c r="G1216">
        <v>-0.40722647378075799</v>
      </c>
      <c r="H1216" s="55" t="s">
        <v>90</v>
      </c>
      <c r="I1216" t="e">
        <f t="shared" si="18"/>
        <v>#N/A</v>
      </c>
      <c r="J1216">
        <v>0</v>
      </c>
      <c r="L1216" s="4">
        <v>44131</v>
      </c>
      <c r="M1216">
        <v>320782.26789871702</v>
      </c>
    </row>
    <row r="1217" spans="1:13" x14ac:dyDescent="0.2">
      <c r="A1217" s="4">
        <v>40122</v>
      </c>
      <c r="B1217">
        <v>103</v>
      </c>
      <c r="C1217">
        <v>25.386289013299901</v>
      </c>
      <c r="D1217">
        <v>5.7496462522351699</v>
      </c>
      <c r="E1217">
        <v>2.1054227719157499</v>
      </c>
      <c r="F1217">
        <v>0.66951579109775505</v>
      </c>
      <c r="G1217">
        <v>-0.32824482965066099</v>
      </c>
      <c r="H1217" s="55" t="s">
        <v>90</v>
      </c>
      <c r="I1217" t="e">
        <f t="shared" si="18"/>
        <v>#N/A</v>
      </c>
      <c r="J1217">
        <v>0</v>
      </c>
      <c r="L1217" s="4">
        <v>44132</v>
      </c>
      <c r="M1217">
        <v>316298.61461333698</v>
      </c>
    </row>
    <row r="1218" spans="1:13" x14ac:dyDescent="0.2">
      <c r="A1218" s="4">
        <v>40123</v>
      </c>
      <c r="B1218">
        <v>103</v>
      </c>
      <c r="C1218">
        <v>24.307732231867799</v>
      </c>
      <c r="D1218">
        <v>5.7647467339933902</v>
      </c>
      <c r="E1218">
        <v>1.8359867223166999</v>
      </c>
      <c r="F1218">
        <v>0.68831982768836297</v>
      </c>
      <c r="G1218">
        <v>-0.30949855550435701</v>
      </c>
      <c r="H1218" s="55" t="s">
        <v>90</v>
      </c>
      <c r="I1218" t="e">
        <f t="shared" si="18"/>
        <v>#N/A</v>
      </c>
      <c r="J1218">
        <v>0</v>
      </c>
      <c r="L1218" s="4">
        <v>44133</v>
      </c>
      <c r="M1218">
        <v>317320.923551746</v>
      </c>
    </row>
    <row r="1219" spans="1:13" x14ac:dyDescent="0.2">
      <c r="A1219" s="4">
        <v>40126</v>
      </c>
      <c r="B1219">
        <v>103</v>
      </c>
      <c r="C1219">
        <v>24.236021675641101</v>
      </c>
      <c r="D1219">
        <v>7.4677527904672596</v>
      </c>
      <c r="E1219">
        <v>1.0848076754201399</v>
      </c>
      <c r="F1219">
        <v>0.78623021687560402</v>
      </c>
      <c r="G1219">
        <v>-0.211788944839433</v>
      </c>
      <c r="H1219" s="55" t="s">
        <v>90</v>
      </c>
      <c r="I1219" t="e">
        <f t="shared" ref="I1219:I1282" si="19">MATCH(A1219,H:H,0)</f>
        <v>#N/A</v>
      </c>
      <c r="J1219">
        <v>0</v>
      </c>
      <c r="L1219" s="4">
        <v>44134</v>
      </c>
      <c r="M1219">
        <v>316518.893945419</v>
      </c>
    </row>
    <row r="1220" spans="1:13" x14ac:dyDescent="0.2">
      <c r="A1220" s="4">
        <v>40127</v>
      </c>
      <c r="B1220">
        <v>103</v>
      </c>
      <c r="C1220">
        <v>24.249974541472799</v>
      </c>
      <c r="D1220">
        <v>7.45649491739458</v>
      </c>
      <c r="E1220">
        <v>1.04876322820235</v>
      </c>
      <c r="F1220">
        <v>0.78969348843112597</v>
      </c>
      <c r="G1220">
        <v>-0.20837672668767299</v>
      </c>
      <c r="H1220" s="55" t="s">
        <v>90</v>
      </c>
      <c r="I1220" t="e">
        <f t="shared" si="19"/>
        <v>#N/A</v>
      </c>
      <c r="J1220">
        <v>0</v>
      </c>
      <c r="L1220" s="4">
        <v>44137</v>
      </c>
      <c r="M1220">
        <v>317576.437271562</v>
      </c>
    </row>
    <row r="1221" spans="1:13" x14ac:dyDescent="0.2">
      <c r="A1221" s="4">
        <v>40128</v>
      </c>
      <c r="B1221">
        <v>103</v>
      </c>
      <c r="C1221">
        <v>24.546092646391301</v>
      </c>
      <c r="D1221">
        <v>7.9058352580184703</v>
      </c>
      <c r="E1221">
        <v>0.93331680117538696</v>
      </c>
      <c r="F1221">
        <v>0.80836095310969702</v>
      </c>
      <c r="G1221">
        <v>-0.18976950898623501</v>
      </c>
      <c r="H1221" s="55" t="s">
        <v>90</v>
      </c>
      <c r="I1221" t="e">
        <f t="shared" si="19"/>
        <v>#N/A</v>
      </c>
      <c r="J1221">
        <v>0</v>
      </c>
      <c r="L1221" s="4">
        <v>44138</v>
      </c>
      <c r="M1221">
        <v>319256.23443280399</v>
      </c>
    </row>
    <row r="1222" spans="1:13" x14ac:dyDescent="0.2">
      <c r="A1222" s="4">
        <v>40129</v>
      </c>
      <c r="B1222">
        <v>103</v>
      </c>
      <c r="C1222">
        <v>24.900514564798701</v>
      </c>
      <c r="D1222">
        <v>7.0247732543418104</v>
      </c>
      <c r="E1222">
        <v>1.16745434107754</v>
      </c>
      <c r="F1222">
        <v>0.77091363540013902</v>
      </c>
      <c r="G1222">
        <v>-0.227248701749035</v>
      </c>
      <c r="H1222" s="55" t="s">
        <v>90</v>
      </c>
      <c r="I1222" t="e">
        <f t="shared" si="19"/>
        <v>#N/A</v>
      </c>
      <c r="J1222">
        <v>0</v>
      </c>
      <c r="L1222" s="4">
        <v>44139</v>
      </c>
      <c r="M1222">
        <v>321632.24634591001</v>
      </c>
    </row>
    <row r="1223" spans="1:13" x14ac:dyDescent="0.2">
      <c r="A1223" s="4">
        <v>40130</v>
      </c>
      <c r="B1223">
        <v>103</v>
      </c>
      <c r="C1223">
        <v>24.822098011311802</v>
      </c>
      <c r="D1223">
        <v>7.4487195788207998</v>
      </c>
      <c r="E1223">
        <v>0.996613696239525</v>
      </c>
      <c r="F1223">
        <v>0.79505760798685798</v>
      </c>
      <c r="G1223">
        <v>-0.203165301678504</v>
      </c>
      <c r="H1223" s="55" t="s">
        <v>90</v>
      </c>
      <c r="I1223" t="e">
        <f t="shared" si="19"/>
        <v>#N/A</v>
      </c>
      <c r="J1223">
        <v>0</v>
      </c>
      <c r="L1223" s="4">
        <v>44140</v>
      </c>
      <c r="M1223">
        <v>323863.64610580198</v>
      </c>
    </row>
    <row r="1224" spans="1:13" x14ac:dyDescent="0.2">
      <c r="A1224" s="4">
        <v>40133</v>
      </c>
      <c r="B1224">
        <v>103</v>
      </c>
      <c r="C1224">
        <v>25.079545148817498</v>
      </c>
      <c r="D1224">
        <v>8.6997279923671194</v>
      </c>
      <c r="E1224">
        <v>0.64336135185727605</v>
      </c>
      <c r="F1224">
        <v>0.85211894477677497</v>
      </c>
      <c r="G1224">
        <v>-0.14627935848885101</v>
      </c>
      <c r="H1224" s="55" t="s">
        <v>90</v>
      </c>
      <c r="I1224" t="e">
        <f t="shared" si="19"/>
        <v>#N/A</v>
      </c>
      <c r="J1224">
        <v>0</v>
      </c>
      <c r="L1224" s="4">
        <v>44141</v>
      </c>
      <c r="M1224">
        <v>324368.895011938</v>
      </c>
    </row>
    <row r="1225" spans="1:13" x14ac:dyDescent="0.2">
      <c r="A1225" s="4">
        <v>40134</v>
      </c>
      <c r="B1225">
        <v>103</v>
      </c>
      <c r="C1225">
        <v>24.723770482041299</v>
      </c>
      <c r="D1225">
        <v>8.7596727397534</v>
      </c>
      <c r="E1225">
        <v>0.56958395479462698</v>
      </c>
      <c r="F1225">
        <v>0.86259304986980401</v>
      </c>
      <c r="G1225">
        <v>-0.13585713316073</v>
      </c>
      <c r="H1225" s="55" t="s">
        <v>90</v>
      </c>
      <c r="I1225" t="e">
        <f t="shared" si="19"/>
        <v>#N/A</v>
      </c>
      <c r="J1225">
        <v>0</v>
      </c>
      <c r="L1225" s="4">
        <v>44144</v>
      </c>
      <c r="M1225">
        <v>325435.65160371101</v>
      </c>
    </row>
    <row r="1226" spans="1:13" x14ac:dyDescent="0.2">
      <c r="A1226" s="4">
        <v>40135</v>
      </c>
      <c r="B1226">
        <v>103</v>
      </c>
      <c r="C1226">
        <v>24.7504200593152</v>
      </c>
      <c r="D1226">
        <v>8.6776120808053196</v>
      </c>
      <c r="E1226">
        <v>0.551835689189343</v>
      </c>
      <c r="F1226">
        <v>0.86430287238705295</v>
      </c>
      <c r="G1226">
        <v>-0.13419628240654599</v>
      </c>
      <c r="H1226" s="55" t="s">
        <v>90</v>
      </c>
      <c r="I1226" t="e">
        <f t="shared" si="19"/>
        <v>#N/A</v>
      </c>
      <c r="J1226">
        <v>0</v>
      </c>
      <c r="L1226" s="4">
        <v>44145</v>
      </c>
      <c r="M1226">
        <v>325773.21819129598</v>
      </c>
    </row>
    <row r="1227" spans="1:13" x14ac:dyDescent="0.2">
      <c r="A1227" s="4">
        <v>40136</v>
      </c>
      <c r="B1227">
        <v>103</v>
      </c>
      <c r="C1227">
        <v>24.7330626843926</v>
      </c>
      <c r="D1227">
        <v>7.4219819945416496</v>
      </c>
      <c r="E1227">
        <v>0.74160267285449399</v>
      </c>
      <c r="F1227">
        <v>0.82426320090001004</v>
      </c>
      <c r="G1227">
        <v>-0.174266825776208</v>
      </c>
      <c r="H1227" s="55" t="s">
        <v>90</v>
      </c>
      <c r="I1227" t="e">
        <f t="shared" si="19"/>
        <v>#N/A</v>
      </c>
      <c r="J1227">
        <v>0</v>
      </c>
      <c r="L1227" s="4">
        <v>44146</v>
      </c>
      <c r="M1227">
        <v>326542.482177353</v>
      </c>
    </row>
    <row r="1228" spans="1:13" x14ac:dyDescent="0.2">
      <c r="A1228" s="4">
        <v>40137</v>
      </c>
      <c r="B1228">
        <v>103</v>
      </c>
      <c r="C1228">
        <v>23.690087261262899</v>
      </c>
      <c r="D1228">
        <v>7.9209478023946502</v>
      </c>
      <c r="E1228">
        <v>1.79474021453391</v>
      </c>
      <c r="F1228">
        <v>0.73541087470373501</v>
      </c>
      <c r="G1228">
        <v>-0.26138713114214401</v>
      </c>
      <c r="H1228" s="55" t="s">
        <v>91</v>
      </c>
      <c r="I1228" t="e">
        <f t="shared" si="19"/>
        <v>#N/A</v>
      </c>
      <c r="J1228">
        <v>0.81216270976491201</v>
      </c>
      <c r="L1228" s="4">
        <v>44147</v>
      </c>
      <c r="M1228">
        <v>326016.88073495502</v>
      </c>
    </row>
    <row r="1229" spans="1:13" x14ac:dyDescent="0.2">
      <c r="A1229" s="4">
        <v>40140</v>
      </c>
      <c r="B1229">
        <v>103</v>
      </c>
      <c r="C1229">
        <v>22.870804638151998</v>
      </c>
      <c r="D1229">
        <v>8.8019069320446608</v>
      </c>
      <c r="E1229">
        <v>1.27131795536814</v>
      </c>
      <c r="F1229">
        <v>0.78797425787335296</v>
      </c>
      <c r="G1229">
        <v>-0.20901417642669601</v>
      </c>
      <c r="H1229" s="55" t="s">
        <v>91</v>
      </c>
      <c r="I1229" t="e">
        <f t="shared" si="19"/>
        <v>#N/A</v>
      </c>
      <c r="J1229">
        <v>0</v>
      </c>
      <c r="L1229" s="4">
        <v>44148</v>
      </c>
      <c r="M1229">
        <v>326905.522318225</v>
      </c>
    </row>
    <row r="1230" spans="1:13" x14ac:dyDescent="0.2">
      <c r="A1230" s="4">
        <v>40141</v>
      </c>
      <c r="B1230">
        <v>103</v>
      </c>
      <c r="C1230">
        <v>22.510872231732598</v>
      </c>
      <c r="D1230">
        <v>8.8710210144636097</v>
      </c>
      <c r="E1230">
        <v>1.1658272262596501</v>
      </c>
      <c r="F1230">
        <v>0.79792993936520595</v>
      </c>
      <c r="G1230">
        <v>-0.199113125934818</v>
      </c>
      <c r="H1230" s="55" t="s">
        <v>91</v>
      </c>
      <c r="I1230" t="e">
        <f t="shared" si="19"/>
        <v>#N/A</v>
      </c>
      <c r="J1230">
        <v>0</v>
      </c>
      <c r="L1230" s="4">
        <v>44151</v>
      </c>
      <c r="M1230">
        <v>327558.53199918102</v>
      </c>
    </row>
    <row r="1231" spans="1:13" x14ac:dyDescent="0.2">
      <c r="A1231" s="4">
        <v>40142</v>
      </c>
      <c r="B1231">
        <v>103</v>
      </c>
      <c r="C1231">
        <v>22.2341623989944</v>
      </c>
      <c r="D1231">
        <v>9.1326732352125504</v>
      </c>
      <c r="E1231">
        <v>1.0334824388855699</v>
      </c>
      <c r="F1231">
        <v>0.81322713251812395</v>
      </c>
      <c r="G1231">
        <v>-0.18387611775671001</v>
      </c>
      <c r="H1231" s="55" t="s">
        <v>91</v>
      </c>
      <c r="I1231" t="e">
        <f t="shared" si="19"/>
        <v>#N/A</v>
      </c>
      <c r="J1231">
        <v>0</v>
      </c>
      <c r="L1231" s="4">
        <v>44152</v>
      </c>
      <c r="M1231">
        <v>327578.75557754101</v>
      </c>
    </row>
    <row r="1232" spans="1:13" x14ac:dyDescent="0.2">
      <c r="A1232" s="4">
        <v>40144</v>
      </c>
      <c r="B1232">
        <v>103</v>
      </c>
      <c r="C1232">
        <v>25.180489750844199</v>
      </c>
      <c r="D1232">
        <v>8.0563571141195798</v>
      </c>
      <c r="E1232">
        <v>1.7574817230681199</v>
      </c>
      <c r="F1232">
        <v>0.74048067719932398</v>
      </c>
      <c r="G1232">
        <v>-0.25667627058022702</v>
      </c>
      <c r="H1232" s="55" t="s">
        <v>91</v>
      </c>
      <c r="I1232" t="e">
        <f t="shared" si="19"/>
        <v>#N/A</v>
      </c>
      <c r="J1232">
        <v>0</v>
      </c>
      <c r="L1232" s="4">
        <v>44153</v>
      </c>
      <c r="M1232">
        <v>327466.80993782799</v>
      </c>
    </row>
    <row r="1233" spans="1:13" x14ac:dyDescent="0.2">
      <c r="A1233" s="4">
        <v>40147</v>
      </c>
      <c r="B1233">
        <v>103</v>
      </c>
      <c r="C1233">
        <v>26.126281062397702</v>
      </c>
      <c r="D1233">
        <v>8.3762857944372406</v>
      </c>
      <c r="E1233">
        <v>1.69277745252734</v>
      </c>
      <c r="F1233">
        <v>0.75020751591082302</v>
      </c>
      <c r="G1233">
        <v>-0.247110511678135</v>
      </c>
      <c r="H1233" s="55" t="s">
        <v>91</v>
      </c>
      <c r="I1233" t="e">
        <f t="shared" si="19"/>
        <v>#N/A</v>
      </c>
      <c r="J1233">
        <v>0</v>
      </c>
      <c r="L1233" s="4">
        <v>44154</v>
      </c>
      <c r="M1233">
        <v>327673.26207896898</v>
      </c>
    </row>
    <row r="1234" spans="1:13" x14ac:dyDescent="0.2">
      <c r="A1234" s="4">
        <v>40148</v>
      </c>
      <c r="B1234">
        <v>103</v>
      </c>
      <c r="C1234">
        <v>23.969340880503101</v>
      </c>
      <c r="D1234">
        <v>9.1462575279900307</v>
      </c>
      <c r="E1234">
        <v>1.0981048425656501</v>
      </c>
      <c r="F1234">
        <v>0.80768302355152599</v>
      </c>
      <c r="G1234">
        <v>-0.18971765370405</v>
      </c>
      <c r="H1234" s="55" t="s">
        <v>91</v>
      </c>
      <c r="I1234" t="e">
        <f t="shared" si="19"/>
        <v>#N/A</v>
      </c>
      <c r="J1234">
        <v>0</v>
      </c>
      <c r="L1234" s="4">
        <v>44155</v>
      </c>
      <c r="M1234">
        <v>327551.69127084001</v>
      </c>
    </row>
    <row r="1235" spans="1:13" x14ac:dyDescent="0.2">
      <c r="A1235" s="4">
        <v>40149</v>
      </c>
      <c r="B1235">
        <v>103</v>
      </c>
      <c r="C1235">
        <v>23.430274157303401</v>
      </c>
      <c r="D1235">
        <v>9.0232715759813296</v>
      </c>
      <c r="E1235">
        <v>1.02032381014451</v>
      </c>
      <c r="F1235">
        <v>0.81344873752942903</v>
      </c>
      <c r="G1235">
        <v>-0.18400074797100999</v>
      </c>
      <c r="H1235" s="55" t="s">
        <v>91</v>
      </c>
      <c r="I1235" t="e">
        <f t="shared" si="19"/>
        <v>#N/A</v>
      </c>
      <c r="J1235">
        <v>0</v>
      </c>
      <c r="L1235" s="4">
        <v>44158</v>
      </c>
      <c r="M1235">
        <v>328441.965683432</v>
      </c>
    </row>
    <row r="1236" spans="1:13" x14ac:dyDescent="0.2">
      <c r="A1236" s="4">
        <v>40150</v>
      </c>
      <c r="B1236">
        <v>103</v>
      </c>
      <c r="C1236">
        <v>22.982005780032601</v>
      </c>
      <c r="D1236">
        <v>8.2491547379720505</v>
      </c>
      <c r="E1236">
        <v>1.1113223221258599</v>
      </c>
      <c r="F1236">
        <v>0.79486823065660805</v>
      </c>
      <c r="G1236">
        <v>-0.202611525845491</v>
      </c>
      <c r="H1236" s="55" t="s">
        <v>91</v>
      </c>
      <c r="I1236" t="e">
        <f t="shared" si="19"/>
        <v>#N/A</v>
      </c>
      <c r="J1236">
        <v>0</v>
      </c>
      <c r="L1236" s="4">
        <v>44159</v>
      </c>
      <c r="M1236">
        <v>330065.08881724701</v>
      </c>
    </row>
    <row r="1237" spans="1:13" x14ac:dyDescent="0.2">
      <c r="A1237" s="4">
        <v>40151</v>
      </c>
      <c r="B1237">
        <v>103</v>
      </c>
      <c r="C1237">
        <v>24.1567976398523</v>
      </c>
      <c r="D1237">
        <v>8.8644165588511896</v>
      </c>
      <c r="E1237">
        <v>1.09158473415971</v>
      </c>
      <c r="F1237">
        <v>0.80491040535946601</v>
      </c>
      <c r="G1237">
        <v>-0.19263362097042</v>
      </c>
      <c r="H1237" s="55" t="s">
        <v>91</v>
      </c>
      <c r="I1237" t="e">
        <f t="shared" si="19"/>
        <v>#N/A</v>
      </c>
      <c r="J1237">
        <v>0</v>
      </c>
      <c r="L1237" s="4">
        <v>44160</v>
      </c>
      <c r="M1237">
        <v>330160.74707668199</v>
      </c>
    </row>
    <row r="1238" spans="1:13" x14ac:dyDescent="0.2">
      <c r="A1238" s="4">
        <v>40154</v>
      </c>
      <c r="B1238">
        <v>103</v>
      </c>
      <c r="C1238">
        <v>24.062850018043999</v>
      </c>
      <c r="D1238">
        <v>8.6456339292386808</v>
      </c>
      <c r="E1238">
        <v>1.02829875557568</v>
      </c>
      <c r="F1238">
        <v>0.80820985274978696</v>
      </c>
      <c r="G1238">
        <v>-0.18948084519765501</v>
      </c>
      <c r="H1238" s="55" t="s">
        <v>91</v>
      </c>
      <c r="I1238" t="e">
        <f t="shared" si="19"/>
        <v>#N/A</v>
      </c>
      <c r="J1238">
        <v>0</v>
      </c>
      <c r="L1238" s="4">
        <v>44162</v>
      </c>
      <c r="M1238">
        <v>330507.34439053899</v>
      </c>
    </row>
    <row r="1239" spans="1:13" x14ac:dyDescent="0.2">
      <c r="A1239" s="4">
        <v>40155</v>
      </c>
      <c r="B1239">
        <v>103</v>
      </c>
      <c r="C1239">
        <v>24.516311385822402</v>
      </c>
      <c r="D1239">
        <v>7.6973399702624299</v>
      </c>
      <c r="E1239">
        <v>1.3052343634018799</v>
      </c>
      <c r="F1239">
        <v>0.76940597639047204</v>
      </c>
      <c r="G1239">
        <v>-0.22830965046886201</v>
      </c>
      <c r="H1239" s="55" t="s">
        <v>91</v>
      </c>
      <c r="I1239" t="e">
        <f t="shared" si="19"/>
        <v>#N/A</v>
      </c>
      <c r="J1239">
        <v>0</v>
      </c>
      <c r="L1239" s="4">
        <v>44165</v>
      </c>
      <c r="M1239">
        <v>330570.09487207001</v>
      </c>
    </row>
    <row r="1240" spans="1:13" x14ac:dyDescent="0.2">
      <c r="A1240" s="4">
        <v>40156</v>
      </c>
      <c r="B1240">
        <v>103</v>
      </c>
      <c r="C1240">
        <v>24.950586038120001</v>
      </c>
      <c r="D1240">
        <v>8.0382861345556194</v>
      </c>
      <c r="E1240">
        <v>1.2304425757400399</v>
      </c>
      <c r="F1240">
        <v>0.78125481441357003</v>
      </c>
      <c r="G1240">
        <v>-0.21651981881938301</v>
      </c>
      <c r="H1240" s="55" t="s">
        <v>91</v>
      </c>
      <c r="I1240" t="e">
        <f t="shared" si="19"/>
        <v>#N/A</v>
      </c>
      <c r="J1240">
        <v>0</v>
      </c>
      <c r="L1240" s="4">
        <v>44166</v>
      </c>
      <c r="M1240">
        <v>331119.380279509</v>
      </c>
    </row>
    <row r="1241" spans="1:13" x14ac:dyDescent="0.2">
      <c r="A1241" s="4">
        <v>40157</v>
      </c>
      <c r="B1241">
        <v>103</v>
      </c>
      <c r="C1241">
        <v>23.982566088214</v>
      </c>
      <c r="D1241">
        <v>8.4021807471937802</v>
      </c>
      <c r="E1241">
        <v>0.97061930652472805</v>
      </c>
      <c r="F1241">
        <v>0.81090220740318797</v>
      </c>
      <c r="G1241">
        <v>-0.186935055238696</v>
      </c>
      <c r="H1241" s="55" t="s">
        <v>91</v>
      </c>
      <c r="I1241" t="e">
        <f t="shared" si="19"/>
        <v>#N/A</v>
      </c>
      <c r="J1241">
        <v>0</v>
      </c>
      <c r="L1241" s="4">
        <v>44167</v>
      </c>
      <c r="M1241">
        <v>331427.22310473898</v>
      </c>
    </row>
    <row r="1242" spans="1:13" x14ac:dyDescent="0.2">
      <c r="A1242" s="4">
        <v>40158</v>
      </c>
      <c r="B1242">
        <v>103</v>
      </c>
      <c r="C1242">
        <v>23.238222896229001</v>
      </c>
      <c r="D1242">
        <v>8.6938607879568792</v>
      </c>
      <c r="E1242">
        <v>0.78752890148018295</v>
      </c>
      <c r="F1242">
        <v>0.83417571280091796</v>
      </c>
      <c r="G1242">
        <v>-0.16372074931776501</v>
      </c>
      <c r="H1242" s="55" t="s">
        <v>91</v>
      </c>
      <c r="I1242" t="e">
        <f t="shared" si="19"/>
        <v>#N/A</v>
      </c>
      <c r="J1242">
        <v>0</v>
      </c>
      <c r="L1242" s="4">
        <v>44168</v>
      </c>
      <c r="M1242">
        <v>331585.95741127402</v>
      </c>
    </row>
    <row r="1243" spans="1:13" x14ac:dyDescent="0.2">
      <c r="A1243" s="4">
        <v>40161</v>
      </c>
      <c r="B1243">
        <v>103</v>
      </c>
      <c r="C1243">
        <v>24.071485921158501</v>
      </c>
      <c r="D1243">
        <v>9.3459667296205904</v>
      </c>
      <c r="E1243">
        <v>0.66509523680704796</v>
      </c>
      <c r="F1243">
        <v>0.85557133020869103</v>
      </c>
      <c r="G1243">
        <v>-0.14248846128327899</v>
      </c>
      <c r="H1243" s="55" t="s">
        <v>91</v>
      </c>
      <c r="I1243" t="e">
        <f t="shared" si="19"/>
        <v>#N/A</v>
      </c>
      <c r="J1243">
        <v>0</v>
      </c>
      <c r="L1243" s="4">
        <v>44169</v>
      </c>
      <c r="M1243">
        <v>332158.87881332898</v>
      </c>
    </row>
    <row r="1244" spans="1:13" x14ac:dyDescent="0.2">
      <c r="A1244" s="4">
        <v>40162</v>
      </c>
      <c r="B1244">
        <v>103</v>
      </c>
      <c r="C1244">
        <v>23.797290211046199</v>
      </c>
      <c r="D1244">
        <v>8.8577839427367309</v>
      </c>
      <c r="E1244">
        <v>0.69210184454204404</v>
      </c>
      <c r="F1244">
        <v>0.84740796562479304</v>
      </c>
      <c r="G1244">
        <v>-0.15069269520158299</v>
      </c>
      <c r="H1244" s="55" t="s">
        <v>91</v>
      </c>
      <c r="I1244" t="e">
        <f t="shared" si="19"/>
        <v>#N/A</v>
      </c>
      <c r="J1244">
        <v>0</v>
      </c>
      <c r="L1244" s="4">
        <v>44172</v>
      </c>
      <c r="M1244">
        <v>332357.17742566502</v>
      </c>
    </row>
    <row r="1245" spans="1:13" x14ac:dyDescent="0.2">
      <c r="A1245" s="4">
        <v>40163</v>
      </c>
      <c r="B1245">
        <v>103</v>
      </c>
      <c r="C1245">
        <v>24.339944906743199</v>
      </c>
      <c r="D1245">
        <v>9.0249086543752703</v>
      </c>
      <c r="E1245">
        <v>0.684347233799798</v>
      </c>
      <c r="F1245">
        <v>0.85013026250645296</v>
      </c>
      <c r="G1245">
        <v>-0.14802316779278299</v>
      </c>
      <c r="H1245" s="55" t="s">
        <v>91</v>
      </c>
      <c r="I1245" t="e">
        <f t="shared" si="19"/>
        <v>#N/A</v>
      </c>
      <c r="J1245">
        <v>0</v>
      </c>
      <c r="L1245" s="4">
        <v>44173</v>
      </c>
      <c r="M1245">
        <v>332624.622026016</v>
      </c>
    </row>
    <row r="1246" spans="1:13" x14ac:dyDescent="0.2">
      <c r="A1246" s="4">
        <v>40164</v>
      </c>
      <c r="B1246">
        <v>103</v>
      </c>
      <c r="C1246">
        <v>26.306264331094599</v>
      </c>
      <c r="D1246">
        <v>8.0422113017356107</v>
      </c>
      <c r="E1246">
        <v>1.06906584721705</v>
      </c>
      <c r="F1246">
        <v>0.79629105515192999</v>
      </c>
      <c r="G1246">
        <v>-0.20159792687226699</v>
      </c>
      <c r="H1246" s="55" t="s">
        <v>91</v>
      </c>
      <c r="I1246" t="e">
        <f t="shared" si="19"/>
        <v>#N/A</v>
      </c>
      <c r="J1246">
        <v>0</v>
      </c>
      <c r="L1246" s="4">
        <v>44174</v>
      </c>
      <c r="M1246">
        <v>332351.62039657799</v>
      </c>
    </row>
    <row r="1247" spans="1:13" x14ac:dyDescent="0.2">
      <c r="A1247" s="4">
        <v>40165</v>
      </c>
      <c r="B1247">
        <v>104</v>
      </c>
      <c r="C1247">
        <v>25.327265411487101</v>
      </c>
      <c r="D1247">
        <v>8.0013183893049291</v>
      </c>
      <c r="E1247">
        <v>2.15295670209751</v>
      </c>
      <c r="F1247">
        <v>0.71395605529060702</v>
      </c>
      <c r="G1247">
        <v>-0.28235344810539198</v>
      </c>
      <c r="H1247" s="55" t="s">
        <v>92</v>
      </c>
      <c r="I1247" t="e">
        <f t="shared" si="19"/>
        <v>#N/A</v>
      </c>
      <c r="J1247">
        <v>1.0630317901599899</v>
      </c>
      <c r="L1247" s="4">
        <v>44175</v>
      </c>
      <c r="M1247">
        <v>332492.84675978299</v>
      </c>
    </row>
    <row r="1248" spans="1:13" x14ac:dyDescent="0.2">
      <c r="A1248" s="4">
        <v>40168</v>
      </c>
      <c r="B1248">
        <v>104</v>
      </c>
      <c r="C1248">
        <v>23.139589805084</v>
      </c>
      <c r="D1248">
        <v>8.4405274068583793</v>
      </c>
      <c r="E1248">
        <v>1.45540343046432</v>
      </c>
      <c r="F1248">
        <v>0.76769130252058504</v>
      </c>
      <c r="G1248">
        <v>-0.228829012240445</v>
      </c>
      <c r="H1248" s="55" t="s">
        <v>92</v>
      </c>
      <c r="I1248" t="e">
        <f t="shared" si="19"/>
        <v>#N/A</v>
      </c>
      <c r="J1248">
        <v>0</v>
      </c>
      <c r="L1248" s="4">
        <v>44176</v>
      </c>
      <c r="M1248">
        <v>332472.36255434499</v>
      </c>
    </row>
    <row r="1249" spans="1:13" x14ac:dyDescent="0.2">
      <c r="A1249" s="4">
        <v>40169</v>
      </c>
      <c r="B1249">
        <v>104</v>
      </c>
      <c r="C1249">
        <v>22.688442692204401</v>
      </c>
      <c r="D1249">
        <v>8.6708969491373598</v>
      </c>
      <c r="E1249">
        <v>1.28003676464047</v>
      </c>
      <c r="F1249">
        <v>0.78503452893815995</v>
      </c>
      <c r="G1249">
        <v>-0.211555924209851</v>
      </c>
      <c r="H1249" s="55" t="s">
        <v>92</v>
      </c>
      <c r="I1249" t="e">
        <f t="shared" si="19"/>
        <v>#N/A</v>
      </c>
      <c r="J1249">
        <v>0</v>
      </c>
      <c r="L1249" s="4">
        <v>44179</v>
      </c>
      <c r="M1249">
        <v>332481.98490012198</v>
      </c>
    </row>
    <row r="1250" spans="1:13" x14ac:dyDescent="0.2">
      <c r="A1250" s="4">
        <v>40170</v>
      </c>
      <c r="B1250">
        <v>104</v>
      </c>
      <c r="C1250">
        <v>22.4688512282269</v>
      </c>
      <c r="D1250">
        <v>8.7974793688160293</v>
      </c>
      <c r="E1250">
        <v>1.1805816675184</v>
      </c>
      <c r="F1250">
        <v>0.79525595861401899</v>
      </c>
      <c r="G1250">
        <v>-0.20139867975639</v>
      </c>
      <c r="H1250" s="55" t="s">
        <v>92</v>
      </c>
      <c r="I1250" t="e">
        <f t="shared" si="19"/>
        <v>#N/A</v>
      </c>
      <c r="J1250">
        <v>0</v>
      </c>
      <c r="L1250" s="4">
        <v>44180</v>
      </c>
      <c r="M1250">
        <v>332925.75266547001</v>
      </c>
    </row>
    <row r="1251" spans="1:13" x14ac:dyDescent="0.2">
      <c r="A1251" s="4">
        <v>40171</v>
      </c>
      <c r="B1251">
        <v>104</v>
      </c>
      <c r="C1251">
        <v>22.96376685633</v>
      </c>
      <c r="D1251">
        <v>9.2647204430612096</v>
      </c>
      <c r="E1251">
        <v>1.11208183225294</v>
      </c>
      <c r="F1251">
        <v>0.80719774716872805</v>
      </c>
      <c r="G1251">
        <v>-0.189530040144687</v>
      </c>
      <c r="H1251" s="55" t="s">
        <v>92</v>
      </c>
      <c r="I1251" t="e">
        <f t="shared" si="19"/>
        <v>#N/A</v>
      </c>
      <c r="J1251">
        <v>0</v>
      </c>
      <c r="L1251" s="4">
        <v>44181</v>
      </c>
      <c r="M1251">
        <v>333065.49932952202</v>
      </c>
    </row>
    <row r="1252" spans="1:13" x14ac:dyDescent="0.2">
      <c r="A1252" s="4">
        <v>40175</v>
      </c>
      <c r="B1252">
        <v>104</v>
      </c>
      <c r="C1252">
        <v>24.637371043293101</v>
      </c>
      <c r="D1252">
        <v>9.57327812202284</v>
      </c>
      <c r="E1252">
        <v>1.15771792184551</v>
      </c>
      <c r="F1252">
        <v>0.80703962735090196</v>
      </c>
      <c r="G1252">
        <v>-0.18992380880186199</v>
      </c>
      <c r="H1252" s="55" t="s">
        <v>92</v>
      </c>
      <c r="I1252" t="e">
        <f t="shared" si="19"/>
        <v>#N/A</v>
      </c>
      <c r="J1252">
        <v>0</v>
      </c>
      <c r="L1252" s="4">
        <v>44182</v>
      </c>
      <c r="M1252">
        <v>333117.41079192603</v>
      </c>
    </row>
    <row r="1253" spans="1:13" x14ac:dyDescent="0.2">
      <c r="A1253" s="4">
        <v>40176</v>
      </c>
      <c r="B1253">
        <v>104</v>
      </c>
      <c r="C1253">
        <v>24.404172807874801</v>
      </c>
      <c r="D1253">
        <v>9.3960139443297397</v>
      </c>
      <c r="E1253">
        <v>1.13271202570958</v>
      </c>
      <c r="F1253">
        <v>0.80717018303155097</v>
      </c>
      <c r="G1253">
        <v>-0.18984634215480101</v>
      </c>
      <c r="H1253" s="55" t="s">
        <v>92</v>
      </c>
      <c r="I1253" t="e">
        <f t="shared" si="19"/>
        <v>#N/A</v>
      </c>
      <c r="J1253">
        <v>0</v>
      </c>
      <c r="L1253" s="4">
        <v>44183</v>
      </c>
      <c r="M1253">
        <v>333027.78742511699</v>
      </c>
    </row>
    <row r="1254" spans="1:13" x14ac:dyDescent="0.2">
      <c r="A1254" s="4">
        <v>40177</v>
      </c>
      <c r="B1254">
        <v>104</v>
      </c>
      <c r="C1254">
        <v>24.852050124422298</v>
      </c>
      <c r="D1254">
        <v>9.3907364071506603</v>
      </c>
      <c r="E1254">
        <v>1.1637021358197699</v>
      </c>
      <c r="F1254">
        <v>0.80446671510580803</v>
      </c>
      <c r="G1254">
        <v>-0.19260598603250201</v>
      </c>
      <c r="H1254" s="55" t="s">
        <v>92</v>
      </c>
      <c r="I1254" t="e">
        <f t="shared" si="19"/>
        <v>#N/A</v>
      </c>
      <c r="J1254">
        <v>0</v>
      </c>
      <c r="L1254" s="4">
        <v>44186</v>
      </c>
      <c r="M1254">
        <v>332938.661440861</v>
      </c>
    </row>
    <row r="1255" spans="1:13" x14ac:dyDescent="0.2">
      <c r="A1255" s="4">
        <v>40178</v>
      </c>
      <c r="B1255">
        <v>104</v>
      </c>
      <c r="C1255">
        <v>25.019584781048099</v>
      </c>
      <c r="D1255">
        <v>8.5299187379008998</v>
      </c>
      <c r="E1255">
        <v>1.3771396238086999</v>
      </c>
      <c r="F1255">
        <v>0.77555928865324997</v>
      </c>
      <c r="G1255">
        <v>-0.22154300003206301</v>
      </c>
      <c r="H1255" s="55" t="s">
        <v>92</v>
      </c>
      <c r="I1255" t="e">
        <f t="shared" si="19"/>
        <v>#N/A</v>
      </c>
      <c r="J1255">
        <v>0</v>
      </c>
      <c r="L1255" s="4">
        <v>44187</v>
      </c>
      <c r="M1255">
        <v>332982.12438874901</v>
      </c>
    </row>
    <row r="1256" spans="1:13" x14ac:dyDescent="0.2">
      <c r="A1256" s="4">
        <v>40182</v>
      </c>
      <c r="B1256">
        <v>104</v>
      </c>
      <c r="C1256">
        <v>23.0727140915909</v>
      </c>
      <c r="D1256">
        <v>9.7768396858996294</v>
      </c>
      <c r="E1256">
        <v>0.71063623819669897</v>
      </c>
      <c r="F1256">
        <v>0.85357071943345197</v>
      </c>
      <c r="G1256">
        <v>-0.143807446879503</v>
      </c>
      <c r="H1256" s="55" t="s">
        <v>92</v>
      </c>
      <c r="I1256" t="e">
        <f t="shared" si="19"/>
        <v>#N/A</v>
      </c>
      <c r="J1256">
        <v>0</v>
      </c>
      <c r="L1256" s="4">
        <v>44188</v>
      </c>
      <c r="M1256">
        <v>333496.11896483903</v>
      </c>
    </row>
    <row r="1257" spans="1:13" x14ac:dyDescent="0.2">
      <c r="A1257" s="4">
        <v>40183</v>
      </c>
      <c r="B1257">
        <v>104</v>
      </c>
      <c r="C1257">
        <v>22.772665590073</v>
      </c>
      <c r="D1257">
        <v>9.9916733485201004</v>
      </c>
      <c r="E1257">
        <v>0.61998528934896402</v>
      </c>
      <c r="F1257">
        <v>0.86628263714944997</v>
      </c>
      <c r="G1257">
        <v>-0.13115921584207299</v>
      </c>
      <c r="H1257" s="55" t="s">
        <v>92</v>
      </c>
      <c r="I1257" t="e">
        <f t="shared" si="19"/>
        <v>#N/A</v>
      </c>
      <c r="J1257">
        <v>0</v>
      </c>
      <c r="L1257" s="4">
        <v>44189</v>
      </c>
      <c r="M1257">
        <v>334528.757306254</v>
      </c>
    </row>
    <row r="1258" spans="1:13" x14ac:dyDescent="0.2">
      <c r="A1258" s="4">
        <v>40184</v>
      </c>
      <c r="B1258">
        <v>104</v>
      </c>
      <c r="C1258">
        <v>22.351023181778199</v>
      </c>
      <c r="D1258">
        <v>10.010556842282799</v>
      </c>
      <c r="E1258">
        <v>0.55344483494647201</v>
      </c>
      <c r="F1258">
        <v>0.87491690306903902</v>
      </c>
      <c r="G1258">
        <v>-0.122583530172943</v>
      </c>
      <c r="H1258" s="55" t="s">
        <v>92</v>
      </c>
      <c r="I1258" t="e">
        <f t="shared" si="19"/>
        <v>#N/A</v>
      </c>
      <c r="J1258">
        <v>0</v>
      </c>
      <c r="L1258" s="4">
        <v>44193</v>
      </c>
      <c r="M1258">
        <v>335921.82393949397</v>
      </c>
    </row>
    <row r="1259" spans="1:13" x14ac:dyDescent="0.2">
      <c r="A1259" s="4">
        <v>40185</v>
      </c>
      <c r="B1259">
        <v>104</v>
      </c>
      <c r="C1259">
        <v>21.945300980821401</v>
      </c>
      <c r="D1259">
        <v>10.390754880417999</v>
      </c>
      <c r="E1259">
        <v>0.44798419178523802</v>
      </c>
      <c r="F1259">
        <v>0.89220782740779103</v>
      </c>
      <c r="G1259">
        <v>-0.105359569056034</v>
      </c>
      <c r="H1259" s="55" t="s">
        <v>92</v>
      </c>
      <c r="I1259" t="e">
        <f t="shared" si="19"/>
        <v>#N/A</v>
      </c>
      <c r="J1259">
        <v>0</v>
      </c>
      <c r="L1259" s="4">
        <v>44194</v>
      </c>
      <c r="M1259">
        <v>335500.30001444003</v>
      </c>
    </row>
    <row r="1260" spans="1:13" x14ac:dyDescent="0.2">
      <c r="A1260" s="4">
        <v>40186</v>
      </c>
      <c r="B1260">
        <v>104</v>
      </c>
      <c r="C1260">
        <v>21.605868944749901</v>
      </c>
      <c r="D1260">
        <v>10.698321589223101</v>
      </c>
      <c r="E1260">
        <v>0.36958066085519697</v>
      </c>
      <c r="F1260">
        <v>0.90591521847975798</v>
      </c>
      <c r="G1260">
        <v>-9.1716603786762302E-2</v>
      </c>
      <c r="H1260" s="55" t="s">
        <v>92</v>
      </c>
      <c r="I1260" t="e">
        <f t="shared" si="19"/>
        <v>#N/A</v>
      </c>
      <c r="J1260">
        <v>0</v>
      </c>
      <c r="L1260" s="4">
        <v>44195</v>
      </c>
      <c r="M1260">
        <v>335885.53041051101</v>
      </c>
    </row>
    <row r="1261" spans="1:13" x14ac:dyDescent="0.2">
      <c r="A1261" s="4">
        <v>40189</v>
      </c>
      <c r="B1261">
        <v>104</v>
      </c>
      <c r="C1261">
        <v>22.392476466486499</v>
      </c>
      <c r="D1261">
        <v>10.8578276196203</v>
      </c>
      <c r="E1261">
        <v>0.35188431960859201</v>
      </c>
      <c r="F1261">
        <v>0.909762165430546</v>
      </c>
      <c r="G1261">
        <v>-8.8041611448200399E-2</v>
      </c>
      <c r="H1261" s="55" t="s">
        <v>92</v>
      </c>
      <c r="I1261" t="e">
        <f t="shared" si="19"/>
        <v>#N/A</v>
      </c>
      <c r="J1261">
        <v>0</v>
      </c>
      <c r="L1261" s="4">
        <v>44196</v>
      </c>
      <c r="M1261">
        <v>336315.79707938799</v>
      </c>
    </row>
    <row r="1262" spans="1:13" x14ac:dyDescent="0.2">
      <c r="A1262" s="4">
        <v>40190</v>
      </c>
      <c r="B1262">
        <v>104</v>
      </c>
      <c r="C1262">
        <v>22.885376104170302</v>
      </c>
      <c r="D1262">
        <v>9.9128754198903604</v>
      </c>
      <c r="E1262">
        <v>0.47118301014590203</v>
      </c>
      <c r="F1262">
        <v>0.88571399329932698</v>
      </c>
      <c r="G1262">
        <v>-0.112125986744172</v>
      </c>
      <c r="H1262" s="55" t="s">
        <v>92</v>
      </c>
      <c r="I1262" t="e">
        <f t="shared" si="19"/>
        <v>#N/A</v>
      </c>
      <c r="J1262">
        <v>0</v>
      </c>
      <c r="L1262" s="4">
        <v>44200</v>
      </c>
      <c r="M1262">
        <v>334363.079051534</v>
      </c>
    </row>
    <row r="1263" spans="1:13" x14ac:dyDescent="0.2">
      <c r="A1263" s="4">
        <v>40191</v>
      </c>
      <c r="B1263">
        <v>104</v>
      </c>
      <c r="C1263">
        <v>22.4296742278834</v>
      </c>
      <c r="D1263">
        <v>10.735652772413401</v>
      </c>
      <c r="E1263">
        <v>0.32822376760889999</v>
      </c>
      <c r="F1263">
        <v>0.91299370823180004</v>
      </c>
      <c r="G1263">
        <v>-8.4920656036597097E-2</v>
      </c>
      <c r="H1263" s="55" t="s">
        <v>92</v>
      </c>
      <c r="I1263" t="e">
        <f t="shared" si="19"/>
        <v>#N/A</v>
      </c>
      <c r="J1263">
        <v>0</v>
      </c>
      <c r="L1263" s="4">
        <v>44201</v>
      </c>
      <c r="M1263">
        <v>335472.72146586003</v>
      </c>
    </row>
    <row r="1264" spans="1:13" x14ac:dyDescent="0.2">
      <c r="A1264" s="4">
        <v>40192</v>
      </c>
      <c r="B1264">
        <v>104</v>
      </c>
      <c r="C1264">
        <v>22.571355790481199</v>
      </c>
      <c r="D1264">
        <v>11.016602544993299</v>
      </c>
      <c r="E1264">
        <v>0.29344174785402199</v>
      </c>
      <c r="F1264">
        <v>0.92034620873520101</v>
      </c>
      <c r="G1264">
        <v>-7.7629880496022804E-2</v>
      </c>
      <c r="H1264" s="55" t="s">
        <v>92</v>
      </c>
      <c r="I1264" t="e">
        <f t="shared" si="19"/>
        <v>#N/A</v>
      </c>
      <c r="J1264">
        <v>0</v>
      </c>
      <c r="L1264" s="4">
        <v>44202</v>
      </c>
      <c r="M1264">
        <v>336092.04487023997</v>
      </c>
    </row>
    <row r="1265" spans="1:13" x14ac:dyDescent="0.2">
      <c r="A1265" s="4">
        <v>40193</v>
      </c>
      <c r="B1265">
        <v>104</v>
      </c>
      <c r="C1265">
        <v>23.0092791622668</v>
      </c>
      <c r="D1265">
        <v>9.8556907885107599</v>
      </c>
      <c r="E1265">
        <v>0.416786313675582</v>
      </c>
      <c r="F1265">
        <v>0.89350944742160698</v>
      </c>
      <c r="G1265">
        <v>-0.10450050795091299</v>
      </c>
      <c r="H1265" s="55" t="s">
        <v>92</v>
      </c>
      <c r="I1265" t="e">
        <f t="shared" si="19"/>
        <v>#N/A</v>
      </c>
      <c r="J1265">
        <v>0</v>
      </c>
      <c r="L1265" s="4">
        <v>44203</v>
      </c>
      <c r="M1265">
        <v>337773.06208633102</v>
      </c>
    </row>
    <row r="1266" spans="1:13" x14ac:dyDescent="0.2">
      <c r="A1266" s="4">
        <v>40197</v>
      </c>
      <c r="B1266">
        <v>104</v>
      </c>
      <c r="C1266">
        <v>22.358654875717001</v>
      </c>
      <c r="D1266">
        <v>11.0775361355795</v>
      </c>
      <c r="E1266">
        <v>0.19587638886731601</v>
      </c>
      <c r="F1266">
        <v>0.93899179059994398</v>
      </c>
      <c r="G1266">
        <v>-5.9267102231270997E-2</v>
      </c>
      <c r="H1266" s="55" t="s">
        <v>92</v>
      </c>
      <c r="I1266" t="e">
        <f t="shared" si="19"/>
        <v>#N/A</v>
      </c>
      <c r="J1266">
        <v>0</v>
      </c>
      <c r="L1266" s="4">
        <v>44204</v>
      </c>
      <c r="M1266">
        <v>338234.74850912002</v>
      </c>
    </row>
    <row r="1267" spans="1:13" x14ac:dyDescent="0.2">
      <c r="A1267" s="4">
        <v>40198</v>
      </c>
      <c r="B1267">
        <v>104</v>
      </c>
      <c r="C1267">
        <v>22.438689841074702</v>
      </c>
      <c r="D1267">
        <v>9.9801604493383298</v>
      </c>
      <c r="E1267">
        <v>0.26275442698738499</v>
      </c>
      <c r="F1267">
        <v>0.92077086299729405</v>
      </c>
      <c r="G1267">
        <v>-7.7526916193865897E-2</v>
      </c>
      <c r="H1267" s="55" t="s">
        <v>92</v>
      </c>
      <c r="I1267" t="e">
        <f t="shared" si="19"/>
        <v>#N/A</v>
      </c>
      <c r="J1267">
        <v>0</v>
      </c>
      <c r="L1267" s="4">
        <v>44207</v>
      </c>
      <c r="M1267">
        <v>337482.691071896</v>
      </c>
    </row>
    <row r="1268" spans="1:13" x14ac:dyDescent="0.2">
      <c r="A1268" s="4">
        <v>40199</v>
      </c>
      <c r="B1268">
        <v>104</v>
      </c>
      <c r="C1268">
        <v>23.094652372426101</v>
      </c>
      <c r="D1268">
        <v>8.0387749269887898</v>
      </c>
      <c r="E1268">
        <v>0.50562335738188202</v>
      </c>
      <c r="F1268">
        <v>0.86440124978690802</v>
      </c>
      <c r="G1268">
        <v>-0.13392094013469499</v>
      </c>
      <c r="H1268" s="55" t="s">
        <v>92</v>
      </c>
      <c r="I1268" t="e">
        <f t="shared" si="19"/>
        <v>#N/A</v>
      </c>
      <c r="J1268">
        <v>0</v>
      </c>
      <c r="L1268" s="4">
        <v>44208</v>
      </c>
      <c r="M1268">
        <v>337812.17331740598</v>
      </c>
    </row>
    <row r="1269" spans="1:13" x14ac:dyDescent="0.2">
      <c r="A1269" s="4">
        <v>40200</v>
      </c>
      <c r="B1269">
        <v>103</v>
      </c>
      <c r="C1269">
        <v>25.439467164179099</v>
      </c>
      <c r="D1269">
        <v>7.7902061514597998</v>
      </c>
      <c r="E1269">
        <v>1.90245918268689</v>
      </c>
      <c r="F1269">
        <v>0.72595987666443895</v>
      </c>
      <c r="G1269">
        <v>-0.27072903629261902</v>
      </c>
      <c r="H1269" s="55" t="s">
        <v>93</v>
      </c>
      <c r="I1269" t="e">
        <f t="shared" si="19"/>
        <v>#N/A</v>
      </c>
      <c r="J1269">
        <v>0.94368323775168195</v>
      </c>
      <c r="L1269" s="4">
        <v>44209</v>
      </c>
      <c r="M1269">
        <v>337858.42220117</v>
      </c>
    </row>
    <row r="1270" spans="1:13" x14ac:dyDescent="0.2">
      <c r="A1270" s="4">
        <v>40203</v>
      </c>
      <c r="B1270">
        <v>103</v>
      </c>
      <c r="C1270">
        <v>25.3879275394006</v>
      </c>
      <c r="D1270">
        <v>8.1144482757592904</v>
      </c>
      <c r="E1270">
        <v>1.64950541653834</v>
      </c>
      <c r="F1270">
        <v>0.74872206879609304</v>
      </c>
      <c r="G1270">
        <v>-0.248160012996994</v>
      </c>
      <c r="H1270" s="55" t="s">
        <v>93</v>
      </c>
      <c r="I1270" t="e">
        <f t="shared" si="19"/>
        <v>#N/A</v>
      </c>
      <c r="J1270">
        <v>0</v>
      </c>
      <c r="L1270" s="4">
        <v>44210</v>
      </c>
      <c r="M1270">
        <v>337019.54184983502</v>
      </c>
    </row>
    <row r="1271" spans="1:13" x14ac:dyDescent="0.2">
      <c r="A1271" s="4">
        <v>40204</v>
      </c>
      <c r="B1271">
        <v>103</v>
      </c>
      <c r="C1271">
        <v>24.279522879882901</v>
      </c>
      <c r="D1271">
        <v>7.5968527036556903</v>
      </c>
      <c r="E1271">
        <v>1.5861693823701799</v>
      </c>
      <c r="F1271">
        <v>0.74465750331548797</v>
      </c>
      <c r="G1271">
        <v>-0.25227039240712901</v>
      </c>
      <c r="H1271" s="55" t="s">
        <v>93</v>
      </c>
      <c r="I1271" t="e">
        <f t="shared" si="19"/>
        <v>#N/A</v>
      </c>
      <c r="J1271">
        <v>0</v>
      </c>
      <c r="L1271" s="4">
        <v>44211</v>
      </c>
      <c r="M1271">
        <v>338598.34838987899</v>
      </c>
    </row>
    <row r="1272" spans="1:13" x14ac:dyDescent="0.2">
      <c r="A1272" s="4">
        <v>40205</v>
      </c>
      <c r="B1272">
        <v>103</v>
      </c>
      <c r="C1272">
        <v>25.212828462168801</v>
      </c>
      <c r="D1272">
        <v>8.0824064180267197</v>
      </c>
      <c r="E1272">
        <v>1.54598284556139</v>
      </c>
      <c r="F1272">
        <v>0.755823165961793</v>
      </c>
      <c r="G1272">
        <v>-0.24117792880601899</v>
      </c>
      <c r="H1272" s="55" t="s">
        <v>93</v>
      </c>
      <c r="I1272" t="e">
        <f t="shared" si="19"/>
        <v>#N/A</v>
      </c>
      <c r="J1272">
        <v>0</v>
      </c>
      <c r="L1272" s="4">
        <v>44215</v>
      </c>
      <c r="M1272">
        <v>339190.978675708</v>
      </c>
    </row>
    <row r="1273" spans="1:13" x14ac:dyDescent="0.2">
      <c r="A1273" s="4">
        <v>40206</v>
      </c>
      <c r="B1273">
        <v>103</v>
      </c>
      <c r="C1273">
        <v>24.510491295938099</v>
      </c>
      <c r="D1273">
        <v>7.0279231820208699</v>
      </c>
      <c r="E1273">
        <v>1.7457402808192199</v>
      </c>
      <c r="F1273">
        <v>0.72253499229298701</v>
      </c>
      <c r="G1273">
        <v>-0.274490809287533</v>
      </c>
      <c r="H1273" s="55" t="s">
        <v>93</v>
      </c>
      <c r="I1273" t="e">
        <f t="shared" si="19"/>
        <v>#N/A</v>
      </c>
      <c r="J1273">
        <v>0</v>
      </c>
      <c r="L1273" s="4">
        <v>44216</v>
      </c>
      <c r="M1273">
        <v>339402.62421998201</v>
      </c>
    </row>
    <row r="1274" spans="1:13" x14ac:dyDescent="0.2">
      <c r="A1274" s="4">
        <v>40207</v>
      </c>
      <c r="B1274">
        <v>103</v>
      </c>
      <c r="C1274">
        <v>24.3294585901853</v>
      </c>
      <c r="D1274">
        <v>6.1411152516523204</v>
      </c>
      <c r="E1274">
        <v>2.0331384990745098</v>
      </c>
      <c r="F1274">
        <v>0.683585975471944</v>
      </c>
      <c r="G1274">
        <v>-0.31346723240268598</v>
      </c>
      <c r="H1274" s="55" t="s">
        <v>93</v>
      </c>
      <c r="I1274" t="e">
        <f t="shared" si="19"/>
        <v>#N/A</v>
      </c>
      <c r="J1274">
        <v>0</v>
      </c>
      <c r="L1274" s="4">
        <v>44217</v>
      </c>
      <c r="M1274">
        <v>339412.90282011201</v>
      </c>
    </row>
    <row r="1275" spans="1:13" x14ac:dyDescent="0.2">
      <c r="A1275" s="4">
        <v>40210</v>
      </c>
      <c r="B1275">
        <v>103</v>
      </c>
      <c r="C1275">
        <v>24.077764790023799</v>
      </c>
      <c r="D1275">
        <v>7.2220350869309904</v>
      </c>
      <c r="E1275">
        <v>1.42681917072603</v>
      </c>
      <c r="F1275">
        <v>0.75074752392886401</v>
      </c>
      <c r="G1275">
        <v>-0.24652820461086999</v>
      </c>
      <c r="H1275" s="55" t="s">
        <v>93</v>
      </c>
      <c r="I1275" t="e">
        <f t="shared" si="19"/>
        <v>#N/A</v>
      </c>
      <c r="J1275">
        <v>0</v>
      </c>
      <c r="L1275" s="4">
        <v>44218</v>
      </c>
      <c r="M1275">
        <v>339412.55543340201</v>
      </c>
    </row>
    <row r="1276" spans="1:13" x14ac:dyDescent="0.2">
      <c r="A1276" s="4">
        <v>40211</v>
      </c>
      <c r="B1276">
        <v>103</v>
      </c>
      <c r="C1276">
        <v>23.236911016488499</v>
      </c>
      <c r="D1276">
        <v>8.1292320575205999</v>
      </c>
      <c r="E1276">
        <v>1.00812606646497</v>
      </c>
      <c r="F1276">
        <v>0.80309502806672906</v>
      </c>
      <c r="G1276">
        <v>-0.19427156872660101</v>
      </c>
      <c r="H1276" s="55" t="s">
        <v>93</v>
      </c>
      <c r="I1276" t="e">
        <f t="shared" si="19"/>
        <v>#N/A</v>
      </c>
      <c r="J1276">
        <v>0</v>
      </c>
      <c r="L1276" s="4">
        <v>44221</v>
      </c>
      <c r="M1276">
        <v>340101.39708817698</v>
      </c>
    </row>
    <row r="1277" spans="1:13" x14ac:dyDescent="0.2">
      <c r="A1277" s="4">
        <v>40212</v>
      </c>
      <c r="B1277">
        <v>103</v>
      </c>
      <c r="C1277">
        <v>23.550891414003502</v>
      </c>
      <c r="D1277">
        <v>7.7011896820171302</v>
      </c>
      <c r="E1277">
        <v>1.12449063902119</v>
      </c>
      <c r="F1277">
        <v>0.78554579408845104</v>
      </c>
      <c r="G1277">
        <v>-0.21186638203354499</v>
      </c>
      <c r="H1277" s="55" t="s">
        <v>93</v>
      </c>
      <c r="I1277" t="e">
        <f t="shared" si="19"/>
        <v>#N/A</v>
      </c>
      <c r="J1277">
        <v>0</v>
      </c>
      <c r="L1277" s="4">
        <v>44222</v>
      </c>
      <c r="M1277">
        <v>339795.43357037997</v>
      </c>
    </row>
    <row r="1278" spans="1:13" x14ac:dyDescent="0.2">
      <c r="A1278" s="4">
        <v>40213</v>
      </c>
      <c r="B1278">
        <v>103</v>
      </c>
      <c r="C1278">
        <v>24.682878992859798</v>
      </c>
      <c r="D1278">
        <v>5.3561418651235302</v>
      </c>
      <c r="E1278">
        <v>2.1637130503697701</v>
      </c>
      <c r="F1278">
        <v>0.65472333503066604</v>
      </c>
      <c r="G1278">
        <v>-0.34266720704596199</v>
      </c>
      <c r="H1278" s="55" t="s">
        <v>93</v>
      </c>
      <c r="I1278" t="e">
        <f t="shared" si="19"/>
        <v>#N/A</v>
      </c>
      <c r="J1278">
        <v>0</v>
      </c>
      <c r="L1278" s="4">
        <v>44223</v>
      </c>
      <c r="M1278">
        <v>334666.19095286698</v>
      </c>
    </row>
    <row r="1279" spans="1:13" x14ac:dyDescent="0.2">
      <c r="A1279" s="4">
        <v>40214</v>
      </c>
      <c r="B1279">
        <v>103</v>
      </c>
      <c r="C1279">
        <v>27.800105756609799</v>
      </c>
      <c r="D1279">
        <v>5.8794014063162603</v>
      </c>
      <c r="E1279">
        <v>2.4611217424303602</v>
      </c>
      <c r="F1279">
        <v>0.65134801245579799</v>
      </c>
      <c r="G1279">
        <v>-0.34610830218107103</v>
      </c>
      <c r="H1279" s="55" t="s">
        <v>93</v>
      </c>
      <c r="I1279" t="e">
        <f t="shared" si="19"/>
        <v>#N/A</v>
      </c>
      <c r="J1279">
        <v>0</v>
      </c>
      <c r="L1279" s="4">
        <v>44224</v>
      </c>
      <c r="M1279">
        <v>335740.828680298</v>
      </c>
    </row>
    <row r="1280" spans="1:13" x14ac:dyDescent="0.2">
      <c r="A1280" s="4">
        <v>40217</v>
      </c>
      <c r="B1280">
        <v>103</v>
      </c>
      <c r="C1280">
        <v>24.9203047029937</v>
      </c>
      <c r="D1280">
        <v>4.8868252449687599</v>
      </c>
      <c r="E1280">
        <v>2.2212554523572101</v>
      </c>
      <c r="F1280">
        <v>0.63698684528934402</v>
      </c>
      <c r="G1280">
        <v>-0.36063389102597398</v>
      </c>
      <c r="H1280" s="55" t="s">
        <v>93</v>
      </c>
      <c r="I1280" t="e">
        <f t="shared" si="19"/>
        <v>#N/A</v>
      </c>
      <c r="J1280">
        <v>0</v>
      </c>
      <c r="L1280" s="4">
        <v>44225</v>
      </c>
      <c r="M1280">
        <v>333417.09732052998</v>
      </c>
    </row>
    <row r="1281" spans="1:13" x14ac:dyDescent="0.2">
      <c r="A1281" s="4">
        <v>40218</v>
      </c>
      <c r="B1281">
        <v>103</v>
      </c>
      <c r="C1281">
        <v>25.300739843312801</v>
      </c>
      <c r="D1281">
        <v>5.7842447009052602</v>
      </c>
      <c r="E1281">
        <v>1.7829372781330901</v>
      </c>
      <c r="F1281">
        <v>0.69261159477460799</v>
      </c>
      <c r="G1281">
        <v>-0.30509874557264299</v>
      </c>
      <c r="H1281" s="55" t="s">
        <v>93</v>
      </c>
      <c r="I1281" t="e">
        <f t="shared" si="19"/>
        <v>#N/A</v>
      </c>
      <c r="J1281">
        <v>0</v>
      </c>
      <c r="L1281" s="4">
        <v>44228</v>
      </c>
      <c r="M1281">
        <v>335744.023802866</v>
      </c>
    </row>
    <row r="1282" spans="1:13" x14ac:dyDescent="0.2">
      <c r="A1282" s="4">
        <v>40219</v>
      </c>
      <c r="B1282">
        <v>103</v>
      </c>
      <c r="C1282">
        <v>25.286741033548299</v>
      </c>
      <c r="D1282">
        <v>5.6007261185577297</v>
      </c>
      <c r="E1282">
        <v>1.8036679618454401</v>
      </c>
      <c r="F1282">
        <v>0.68640346252360596</v>
      </c>
      <c r="G1282">
        <v>-0.31136271563026502</v>
      </c>
      <c r="H1282" s="55" t="s">
        <v>93</v>
      </c>
      <c r="I1282" t="e">
        <f t="shared" si="19"/>
        <v>#N/A</v>
      </c>
      <c r="J1282">
        <v>0</v>
      </c>
      <c r="L1282" s="4">
        <v>44229</v>
      </c>
      <c r="M1282">
        <v>337772.79826274997</v>
      </c>
    </row>
    <row r="1283" spans="1:13" x14ac:dyDescent="0.2">
      <c r="A1283" s="4">
        <v>40220</v>
      </c>
      <c r="B1283">
        <v>103</v>
      </c>
      <c r="C1283">
        <v>25.009258216961101</v>
      </c>
      <c r="D1283">
        <v>6.3310416289013496</v>
      </c>
      <c r="E1283">
        <v>1.4082432280536501</v>
      </c>
      <c r="F1283">
        <v>0.73531972608251694</v>
      </c>
      <c r="G1283">
        <v>-0.26252919902138999</v>
      </c>
      <c r="H1283" s="55" t="s">
        <v>93</v>
      </c>
      <c r="I1283" t="e">
        <f t="shared" ref="I1283:I1346" si="20">MATCH(A1283,H:H,0)</f>
        <v>#N/A</v>
      </c>
      <c r="J1283">
        <v>0</v>
      </c>
      <c r="L1283" s="4">
        <v>44230</v>
      </c>
      <c r="M1283">
        <v>338219.27943573799</v>
      </c>
    </row>
    <row r="1284" spans="1:13" x14ac:dyDescent="0.2">
      <c r="A1284" s="4">
        <v>40221</v>
      </c>
      <c r="B1284">
        <v>103</v>
      </c>
      <c r="C1284">
        <v>24.799951055164801</v>
      </c>
      <c r="D1284">
        <v>6.2075106885190801</v>
      </c>
      <c r="E1284">
        <v>1.3689612292994799</v>
      </c>
      <c r="F1284">
        <v>0.73616756648506498</v>
      </c>
      <c r="G1284">
        <v>-0.26173932575662801</v>
      </c>
      <c r="H1284" s="55" t="s">
        <v>93</v>
      </c>
      <c r="I1284" t="e">
        <f t="shared" si="20"/>
        <v>#N/A</v>
      </c>
      <c r="J1284">
        <v>0</v>
      </c>
      <c r="L1284" s="4">
        <v>44231</v>
      </c>
      <c r="M1284">
        <v>339912.45843384898</v>
      </c>
    </row>
    <row r="1285" spans="1:13" x14ac:dyDescent="0.2">
      <c r="A1285" s="4">
        <v>40225</v>
      </c>
      <c r="B1285">
        <v>103</v>
      </c>
      <c r="C1285">
        <v>24.503040969564399</v>
      </c>
      <c r="D1285">
        <v>7.3730144418250898</v>
      </c>
      <c r="E1285">
        <v>0.81146394162045998</v>
      </c>
      <c r="F1285">
        <v>0.81464215108704896</v>
      </c>
      <c r="G1285">
        <v>-0.18353247037119</v>
      </c>
      <c r="H1285" s="55" t="s">
        <v>93</v>
      </c>
      <c r="I1285" t="e">
        <f t="shared" si="20"/>
        <v>#N/A</v>
      </c>
      <c r="J1285">
        <v>0</v>
      </c>
      <c r="L1285" s="4">
        <v>44232</v>
      </c>
      <c r="M1285">
        <v>340574.08641553798</v>
      </c>
    </row>
    <row r="1286" spans="1:13" x14ac:dyDescent="0.2">
      <c r="A1286" s="4">
        <v>40226</v>
      </c>
      <c r="B1286">
        <v>103</v>
      </c>
      <c r="C1286">
        <v>24.203844150190498</v>
      </c>
      <c r="D1286">
        <v>7.7519364030478597</v>
      </c>
      <c r="E1286">
        <v>0.66458669136720905</v>
      </c>
      <c r="F1286">
        <v>0.83838379091059201</v>
      </c>
      <c r="G1286">
        <v>-0.15985794842478099</v>
      </c>
      <c r="H1286" s="55" t="s">
        <v>93</v>
      </c>
      <c r="I1286" t="e">
        <f t="shared" si="20"/>
        <v>#N/A</v>
      </c>
      <c r="J1286">
        <v>0</v>
      </c>
      <c r="L1286" s="4">
        <v>44235</v>
      </c>
      <c r="M1286">
        <v>341286.25867846003</v>
      </c>
    </row>
    <row r="1287" spans="1:13" x14ac:dyDescent="0.2">
      <c r="A1287" s="4">
        <v>40227</v>
      </c>
      <c r="B1287">
        <v>103</v>
      </c>
      <c r="C1287">
        <v>23.820998070507599</v>
      </c>
      <c r="D1287">
        <v>8.2549883371313495</v>
      </c>
      <c r="E1287">
        <v>0.51183468491684703</v>
      </c>
      <c r="F1287">
        <v>0.86574628177860802</v>
      </c>
      <c r="G1287">
        <v>-0.13256401040149099</v>
      </c>
      <c r="H1287" s="55" t="s">
        <v>93</v>
      </c>
      <c r="I1287" t="e">
        <f t="shared" si="20"/>
        <v>#N/A</v>
      </c>
      <c r="J1287">
        <v>0</v>
      </c>
      <c r="L1287" s="4">
        <v>44236</v>
      </c>
      <c r="M1287">
        <v>341351.16508303798</v>
      </c>
    </row>
    <row r="1288" spans="1:13" x14ac:dyDescent="0.2">
      <c r="A1288" s="4">
        <v>40228</v>
      </c>
      <c r="B1288">
        <v>105</v>
      </c>
      <c r="C1288">
        <v>21.504535576750001</v>
      </c>
      <c r="D1288">
        <v>7.4028037314023898</v>
      </c>
      <c r="E1288">
        <v>1.6238753766181699</v>
      </c>
      <c r="F1288">
        <v>0.73769818166247902</v>
      </c>
      <c r="G1288">
        <v>-0.25864227604935103</v>
      </c>
      <c r="H1288" s="55" t="s">
        <v>94</v>
      </c>
      <c r="I1288" t="e">
        <f t="shared" si="20"/>
        <v>#N/A</v>
      </c>
      <c r="J1288">
        <v>0.48209689926490801</v>
      </c>
      <c r="L1288" s="4">
        <v>44237</v>
      </c>
      <c r="M1288">
        <v>341330.94307645899</v>
      </c>
    </row>
    <row r="1289" spans="1:13" x14ac:dyDescent="0.2">
      <c r="A1289" s="4">
        <v>40231</v>
      </c>
      <c r="B1289">
        <v>105</v>
      </c>
      <c r="C1289">
        <v>20.923706297229199</v>
      </c>
      <c r="D1289">
        <v>7.2705280203429901</v>
      </c>
      <c r="E1289">
        <v>1.45439286376934</v>
      </c>
      <c r="F1289">
        <v>0.74855242882625905</v>
      </c>
      <c r="G1289">
        <v>-0.24796264397868401</v>
      </c>
      <c r="H1289" s="55" t="s">
        <v>94</v>
      </c>
      <c r="I1289" t="e">
        <f t="shared" si="20"/>
        <v>#N/A</v>
      </c>
      <c r="J1289">
        <v>0</v>
      </c>
      <c r="L1289" s="4">
        <v>44238</v>
      </c>
      <c r="M1289">
        <v>341663.49532934302</v>
      </c>
    </row>
    <row r="1290" spans="1:13" x14ac:dyDescent="0.2">
      <c r="A1290" s="4">
        <v>40232</v>
      </c>
      <c r="B1290">
        <v>105</v>
      </c>
      <c r="C1290">
        <v>21.860543784719098</v>
      </c>
      <c r="D1290">
        <v>6.40847596291822</v>
      </c>
      <c r="E1290">
        <v>1.93667118576485</v>
      </c>
      <c r="F1290">
        <v>0.69558165398054195</v>
      </c>
      <c r="G1290">
        <v>-0.30094919664959402</v>
      </c>
      <c r="H1290" s="55" t="s">
        <v>94</v>
      </c>
      <c r="I1290" t="e">
        <f t="shared" si="20"/>
        <v>#N/A</v>
      </c>
      <c r="J1290">
        <v>0</v>
      </c>
      <c r="L1290" s="4">
        <v>44239</v>
      </c>
      <c r="M1290">
        <v>342204.27237640601</v>
      </c>
    </row>
    <row r="1291" spans="1:13" x14ac:dyDescent="0.2">
      <c r="A1291" s="4">
        <v>40233</v>
      </c>
      <c r="B1291">
        <v>105</v>
      </c>
      <c r="C1291">
        <v>21.930697780184101</v>
      </c>
      <c r="D1291">
        <v>7.1187930256075003</v>
      </c>
      <c r="E1291">
        <v>1.63127176491547</v>
      </c>
      <c r="F1291">
        <v>0.73207518750130396</v>
      </c>
      <c r="G1291">
        <v>-0.26454540135940402</v>
      </c>
      <c r="H1291" s="55" t="s">
        <v>94</v>
      </c>
      <c r="I1291" t="e">
        <f t="shared" si="20"/>
        <v>#N/A</v>
      </c>
      <c r="J1291">
        <v>0</v>
      </c>
      <c r="L1291" s="4">
        <v>44243</v>
      </c>
      <c r="M1291">
        <v>342295.19213848503</v>
      </c>
    </row>
    <row r="1292" spans="1:13" x14ac:dyDescent="0.2">
      <c r="A1292" s="4">
        <v>40234</v>
      </c>
      <c r="B1292">
        <v>105</v>
      </c>
      <c r="C1292">
        <v>22.0522722960152</v>
      </c>
      <c r="D1292">
        <v>7.0031023401052996</v>
      </c>
      <c r="E1292">
        <v>1.6598606260344799</v>
      </c>
      <c r="F1292">
        <v>0.72775342716100999</v>
      </c>
      <c r="G1292">
        <v>-0.26892081682772001</v>
      </c>
      <c r="H1292" s="55" t="s">
        <v>94</v>
      </c>
      <c r="I1292" t="e">
        <f t="shared" si="20"/>
        <v>#N/A</v>
      </c>
      <c r="J1292">
        <v>0</v>
      </c>
      <c r="L1292" s="4">
        <v>44244</v>
      </c>
      <c r="M1292">
        <v>342447.157757635</v>
      </c>
    </row>
    <row r="1293" spans="1:13" x14ac:dyDescent="0.2">
      <c r="A1293" s="4">
        <v>40235</v>
      </c>
      <c r="B1293">
        <v>105</v>
      </c>
      <c r="C1293">
        <v>20.834627054361501</v>
      </c>
      <c r="D1293">
        <v>6.8596958489901398</v>
      </c>
      <c r="E1293">
        <v>1.4407638517500401</v>
      </c>
      <c r="F1293">
        <v>0.74218928946927698</v>
      </c>
      <c r="G1293">
        <v>-0.25454534661640899</v>
      </c>
      <c r="H1293" s="55" t="s">
        <v>94</v>
      </c>
      <c r="I1293" t="e">
        <f t="shared" si="20"/>
        <v>#N/A</v>
      </c>
      <c r="J1293">
        <v>0</v>
      </c>
      <c r="L1293" s="4">
        <v>44245</v>
      </c>
      <c r="M1293">
        <v>342503.32141701097</v>
      </c>
    </row>
    <row r="1294" spans="1:13" x14ac:dyDescent="0.2">
      <c r="A1294" s="4">
        <v>40238</v>
      </c>
      <c r="B1294">
        <v>105</v>
      </c>
      <c r="C1294">
        <v>21.385705165787801</v>
      </c>
      <c r="D1294">
        <v>7.7485657157861603</v>
      </c>
      <c r="E1294">
        <v>1.16247036673142</v>
      </c>
      <c r="F1294">
        <v>0.782116973322874</v>
      </c>
      <c r="G1294">
        <v>-0.21482402457656799</v>
      </c>
      <c r="H1294" s="55" t="s">
        <v>94</v>
      </c>
      <c r="I1294" t="e">
        <f t="shared" si="20"/>
        <v>#N/A</v>
      </c>
      <c r="J1294">
        <v>0</v>
      </c>
      <c r="L1294" s="4">
        <v>44246</v>
      </c>
      <c r="M1294">
        <v>342464.287942864</v>
      </c>
    </row>
    <row r="1295" spans="1:13" x14ac:dyDescent="0.2">
      <c r="A1295" s="4">
        <v>40239</v>
      </c>
      <c r="B1295">
        <v>105</v>
      </c>
      <c r="C1295">
        <v>20.710260962566799</v>
      </c>
      <c r="D1295">
        <v>7.8935159077100403</v>
      </c>
      <c r="E1295">
        <v>0.99166479008050301</v>
      </c>
      <c r="F1295">
        <v>0.80097888078903201</v>
      </c>
      <c r="G1295">
        <v>-0.19602798567579599</v>
      </c>
      <c r="H1295" s="55" t="s">
        <v>94</v>
      </c>
      <c r="I1295" t="e">
        <f t="shared" si="20"/>
        <v>#N/A</v>
      </c>
      <c r="J1295">
        <v>0</v>
      </c>
      <c r="L1295" s="4">
        <v>44249</v>
      </c>
      <c r="M1295">
        <v>341822.279628321</v>
      </c>
    </row>
    <row r="1296" spans="1:13" x14ac:dyDescent="0.2">
      <c r="A1296" s="4">
        <v>40240</v>
      </c>
      <c r="B1296">
        <v>105</v>
      </c>
      <c r="C1296">
        <v>20.7590142475512</v>
      </c>
      <c r="D1296">
        <v>7.9610969462735897</v>
      </c>
      <c r="E1296">
        <v>0.95351786494091695</v>
      </c>
      <c r="F1296">
        <v>0.80593439415023604</v>
      </c>
      <c r="G1296">
        <v>-0.19113259500712501</v>
      </c>
      <c r="H1296" s="55" t="s">
        <v>94</v>
      </c>
      <c r="I1296" t="e">
        <f t="shared" si="20"/>
        <v>#N/A</v>
      </c>
      <c r="J1296">
        <v>0</v>
      </c>
      <c r="L1296" s="4">
        <v>44250</v>
      </c>
      <c r="M1296">
        <v>342139.31283302401</v>
      </c>
    </row>
    <row r="1297" spans="1:13" x14ac:dyDescent="0.2">
      <c r="A1297" s="4">
        <v>40241</v>
      </c>
      <c r="B1297">
        <v>105</v>
      </c>
      <c r="C1297">
        <v>20.978655253415699</v>
      </c>
      <c r="D1297">
        <v>8.2446993615017696</v>
      </c>
      <c r="E1297">
        <v>0.890355631841935</v>
      </c>
      <c r="F1297">
        <v>0.81650242291387198</v>
      </c>
      <c r="G1297">
        <v>-0.180630735443427</v>
      </c>
      <c r="H1297" s="55" t="s">
        <v>94</v>
      </c>
      <c r="I1297" t="e">
        <f t="shared" si="20"/>
        <v>#N/A</v>
      </c>
      <c r="J1297">
        <v>0</v>
      </c>
      <c r="L1297" s="4">
        <v>44251</v>
      </c>
      <c r="M1297">
        <v>343899.323426563</v>
      </c>
    </row>
    <row r="1298" spans="1:13" x14ac:dyDescent="0.2">
      <c r="A1298" s="4">
        <v>40242</v>
      </c>
      <c r="B1298">
        <v>105</v>
      </c>
      <c r="C1298">
        <v>20.3831509846827</v>
      </c>
      <c r="D1298">
        <v>9.5317524248482801</v>
      </c>
      <c r="E1298">
        <v>0.56249024939492998</v>
      </c>
      <c r="F1298">
        <v>0.86944933039844197</v>
      </c>
      <c r="G1298">
        <v>-0.12778057642347601</v>
      </c>
      <c r="H1298" s="55" t="s">
        <v>94</v>
      </c>
      <c r="I1298" t="e">
        <f t="shared" si="20"/>
        <v>#N/A</v>
      </c>
      <c r="J1298">
        <v>0</v>
      </c>
      <c r="L1298" s="4">
        <v>44252</v>
      </c>
      <c r="M1298">
        <v>338722.15451686899</v>
      </c>
    </row>
    <row r="1299" spans="1:13" x14ac:dyDescent="0.2">
      <c r="A1299" s="4">
        <v>40245</v>
      </c>
      <c r="B1299">
        <v>105</v>
      </c>
      <c r="C1299">
        <v>20.490774166447899</v>
      </c>
      <c r="D1299">
        <v>9.5189336689791997</v>
      </c>
      <c r="E1299">
        <v>0.51242087464132402</v>
      </c>
      <c r="F1299">
        <v>0.87631915024395002</v>
      </c>
      <c r="G1299">
        <v>-0.121080636182925</v>
      </c>
      <c r="H1299" s="55" t="s">
        <v>94</v>
      </c>
      <c r="I1299" t="e">
        <f t="shared" si="20"/>
        <v>#N/A</v>
      </c>
      <c r="J1299">
        <v>0</v>
      </c>
      <c r="L1299" s="4">
        <v>44253</v>
      </c>
      <c r="M1299">
        <v>338157.64210287901</v>
      </c>
    </row>
    <row r="1300" spans="1:13" x14ac:dyDescent="0.2">
      <c r="A1300" s="4">
        <v>40246</v>
      </c>
      <c r="B1300">
        <v>105</v>
      </c>
      <c r="C1300">
        <v>20.563490739122798</v>
      </c>
      <c r="D1300">
        <v>9.6794768803673303</v>
      </c>
      <c r="E1300">
        <v>0.47708718940091499</v>
      </c>
      <c r="F1300">
        <v>0.88268305689721804</v>
      </c>
      <c r="G1300">
        <v>-0.11477736508191901</v>
      </c>
      <c r="H1300" s="55" t="s">
        <v>94</v>
      </c>
      <c r="I1300" t="e">
        <f t="shared" si="20"/>
        <v>#N/A</v>
      </c>
      <c r="J1300">
        <v>0</v>
      </c>
      <c r="L1300" s="4">
        <v>44256</v>
      </c>
      <c r="M1300">
        <v>342322.51087820402</v>
      </c>
    </row>
    <row r="1301" spans="1:13" x14ac:dyDescent="0.2">
      <c r="A1301" s="4">
        <v>40247</v>
      </c>
      <c r="B1301">
        <v>105</v>
      </c>
      <c r="C1301">
        <v>20.901652317996</v>
      </c>
      <c r="D1301">
        <v>10.146521983608499</v>
      </c>
      <c r="E1301">
        <v>0.42840744162927402</v>
      </c>
      <c r="F1301">
        <v>0.89329876502372296</v>
      </c>
      <c r="G1301">
        <v>-0.10422896457619001</v>
      </c>
      <c r="H1301" s="55" t="s">
        <v>94</v>
      </c>
      <c r="I1301" t="e">
        <f t="shared" si="20"/>
        <v>#N/A</v>
      </c>
      <c r="J1301">
        <v>0</v>
      </c>
      <c r="L1301" s="4">
        <v>44257</v>
      </c>
      <c r="M1301">
        <v>341081.01233025501</v>
      </c>
    </row>
    <row r="1302" spans="1:13" x14ac:dyDescent="0.2">
      <c r="A1302" s="4">
        <v>40248</v>
      </c>
      <c r="B1302">
        <v>105</v>
      </c>
      <c r="C1302">
        <v>22.189285794716302</v>
      </c>
      <c r="D1302">
        <v>10.656420134096001</v>
      </c>
      <c r="E1302">
        <v>0.45240838649200799</v>
      </c>
      <c r="F1302">
        <v>0.89331934050235995</v>
      </c>
      <c r="G1302">
        <v>-0.10427461620534099</v>
      </c>
      <c r="H1302" s="55" t="s">
        <v>94</v>
      </c>
      <c r="I1302" t="e">
        <f t="shared" si="20"/>
        <v>#N/A</v>
      </c>
      <c r="J1302">
        <v>0</v>
      </c>
      <c r="L1302" s="4">
        <v>44258</v>
      </c>
      <c r="M1302">
        <v>338610.801562935</v>
      </c>
    </row>
    <row r="1303" spans="1:13" x14ac:dyDescent="0.2">
      <c r="A1303" s="4">
        <v>40249</v>
      </c>
      <c r="B1303">
        <v>105</v>
      </c>
      <c r="C1303">
        <v>21.529722899705501</v>
      </c>
      <c r="D1303">
        <v>10.607382996136099</v>
      </c>
      <c r="E1303">
        <v>0.38764900031192401</v>
      </c>
      <c r="F1303">
        <v>0.90254688742862699</v>
      </c>
      <c r="G1303">
        <v>-9.51030727692741E-2</v>
      </c>
      <c r="H1303" s="55" t="s">
        <v>94</v>
      </c>
      <c r="I1303" t="e">
        <f t="shared" si="20"/>
        <v>#N/A</v>
      </c>
      <c r="J1303">
        <v>0</v>
      </c>
      <c r="L1303" s="4">
        <v>44259</v>
      </c>
      <c r="M1303">
        <v>336563.558981359</v>
      </c>
    </row>
    <row r="1304" spans="1:13" x14ac:dyDescent="0.2">
      <c r="A1304" s="4">
        <v>40252</v>
      </c>
      <c r="B1304">
        <v>105</v>
      </c>
      <c r="C1304">
        <v>23.169171616590202</v>
      </c>
      <c r="D1304">
        <v>10.704070405949899</v>
      </c>
      <c r="E1304">
        <v>0.43713765355281198</v>
      </c>
      <c r="F1304">
        <v>0.89599685928696304</v>
      </c>
      <c r="G1304">
        <v>-0.101821417289552</v>
      </c>
      <c r="H1304" s="55" t="s">
        <v>94</v>
      </c>
      <c r="I1304" t="e">
        <f t="shared" si="20"/>
        <v>#N/A</v>
      </c>
      <c r="J1304">
        <v>0</v>
      </c>
      <c r="L1304" s="4">
        <v>44260</v>
      </c>
      <c r="M1304">
        <v>339924.19289110298</v>
      </c>
    </row>
    <row r="1305" spans="1:13" x14ac:dyDescent="0.2">
      <c r="A1305" s="4">
        <v>40253</v>
      </c>
      <c r="B1305">
        <v>105</v>
      </c>
      <c r="C1305">
        <v>23.5664936861094</v>
      </c>
      <c r="D1305">
        <v>11.5494794249684</v>
      </c>
      <c r="E1305">
        <v>0.35648727694428001</v>
      </c>
      <c r="F1305">
        <v>0.91279908545379496</v>
      </c>
      <c r="G1305">
        <v>-8.5091799396137494E-2</v>
      </c>
      <c r="H1305" s="55" t="s">
        <v>94</v>
      </c>
      <c r="I1305" t="e">
        <f t="shared" si="20"/>
        <v>#N/A</v>
      </c>
      <c r="J1305">
        <v>0</v>
      </c>
      <c r="L1305" s="4">
        <v>44263</v>
      </c>
      <c r="M1305">
        <v>339022.50348458398</v>
      </c>
    </row>
    <row r="1306" spans="1:13" x14ac:dyDescent="0.2">
      <c r="A1306" s="4">
        <v>40254</v>
      </c>
      <c r="B1306">
        <v>105</v>
      </c>
      <c r="C1306">
        <v>21.9739</v>
      </c>
      <c r="D1306">
        <v>12.099441727794099</v>
      </c>
      <c r="E1306">
        <v>0.21015563127193501</v>
      </c>
      <c r="F1306">
        <v>0.93970611098854295</v>
      </c>
      <c r="G1306">
        <v>-5.8252359335418502E-2</v>
      </c>
      <c r="H1306" s="55" t="s">
        <v>94</v>
      </c>
      <c r="I1306" t="e">
        <f t="shared" si="20"/>
        <v>#N/A</v>
      </c>
      <c r="J1306">
        <v>0</v>
      </c>
      <c r="L1306" s="4">
        <v>44264</v>
      </c>
      <c r="M1306">
        <v>341769.44129546202</v>
      </c>
    </row>
    <row r="1307" spans="1:13" x14ac:dyDescent="0.2">
      <c r="A1307" s="4">
        <v>40255</v>
      </c>
      <c r="B1307">
        <v>105</v>
      </c>
      <c r="C1307">
        <v>23.714400000000001</v>
      </c>
      <c r="D1307">
        <v>12.1533609481098</v>
      </c>
      <c r="E1307">
        <v>0.27716607612419603</v>
      </c>
      <c r="F1307">
        <v>0.92857478368632496</v>
      </c>
      <c r="G1307">
        <v>-6.9807217099010804E-2</v>
      </c>
      <c r="H1307" s="55" t="s">
        <v>94</v>
      </c>
      <c r="I1307" t="e">
        <f t="shared" si="20"/>
        <v>#N/A</v>
      </c>
      <c r="J1307">
        <v>0</v>
      </c>
      <c r="L1307" s="4">
        <v>44265</v>
      </c>
      <c r="M1307">
        <v>343327.91106378398</v>
      </c>
    </row>
    <row r="1308" spans="1:13" x14ac:dyDescent="0.2">
      <c r="A1308" s="4">
        <v>40256</v>
      </c>
      <c r="B1308">
        <v>110</v>
      </c>
      <c r="C1308">
        <v>19.179527179442999</v>
      </c>
      <c r="D1308">
        <v>7.1257210652685403</v>
      </c>
      <c r="E1308">
        <v>1.4342302611070601</v>
      </c>
      <c r="F1308">
        <v>0.747460506929567</v>
      </c>
      <c r="G1308">
        <v>-0.249683723765072</v>
      </c>
      <c r="H1308" s="55" t="s">
        <v>95</v>
      </c>
      <c r="I1308" t="e">
        <f t="shared" si="20"/>
        <v>#N/A</v>
      </c>
      <c r="J1308">
        <v>0.361010931566767</v>
      </c>
      <c r="L1308" s="4">
        <v>44266</v>
      </c>
      <c r="M1308">
        <v>344903.61397566902</v>
      </c>
    </row>
    <row r="1309" spans="1:13" x14ac:dyDescent="0.2">
      <c r="A1309" s="4">
        <v>40259</v>
      </c>
      <c r="B1309">
        <v>110</v>
      </c>
      <c r="C1309">
        <v>18.898599815597098</v>
      </c>
      <c r="D1309">
        <v>7.5030662922489597</v>
      </c>
      <c r="E1309">
        <v>1.1750535606172501</v>
      </c>
      <c r="F1309">
        <v>0.77683445186769895</v>
      </c>
      <c r="G1309">
        <v>-0.22046000923808901</v>
      </c>
      <c r="H1309" s="55" t="s">
        <v>95</v>
      </c>
      <c r="I1309" t="e">
        <f t="shared" si="20"/>
        <v>#N/A</v>
      </c>
      <c r="J1309">
        <v>0</v>
      </c>
      <c r="L1309" s="4">
        <v>44267</v>
      </c>
      <c r="M1309">
        <v>345529.87587800802</v>
      </c>
    </row>
    <row r="1310" spans="1:13" x14ac:dyDescent="0.2">
      <c r="A1310" s="4">
        <v>40260</v>
      </c>
      <c r="B1310">
        <v>110</v>
      </c>
      <c r="C1310">
        <v>18.827490409675502</v>
      </c>
      <c r="D1310">
        <v>8.1247072633026498</v>
      </c>
      <c r="E1310">
        <v>0.97449817877751599</v>
      </c>
      <c r="F1310">
        <v>0.80576628951908702</v>
      </c>
      <c r="G1310">
        <v>-0.19159174362083201</v>
      </c>
      <c r="H1310" s="55" t="s">
        <v>95</v>
      </c>
      <c r="I1310" t="e">
        <f t="shared" si="20"/>
        <v>#N/A</v>
      </c>
      <c r="J1310">
        <v>0</v>
      </c>
      <c r="L1310" s="4">
        <v>44270</v>
      </c>
      <c r="M1310">
        <v>346293.61745898699</v>
      </c>
    </row>
    <row r="1311" spans="1:13" x14ac:dyDescent="0.2">
      <c r="A1311" s="4">
        <v>40261</v>
      </c>
      <c r="B1311">
        <v>110</v>
      </c>
      <c r="C1311">
        <v>19.467414310167801</v>
      </c>
      <c r="D1311">
        <v>7.7375000650541201</v>
      </c>
      <c r="E1311">
        <v>1.1526542893881999</v>
      </c>
      <c r="F1311">
        <v>0.7826969621123</v>
      </c>
      <c r="G1311">
        <v>-0.21469311269379901</v>
      </c>
      <c r="H1311" s="55" t="s">
        <v>95</v>
      </c>
      <c r="I1311" t="e">
        <f t="shared" si="20"/>
        <v>#N/A</v>
      </c>
      <c r="J1311">
        <v>0</v>
      </c>
      <c r="L1311" s="4">
        <v>44271</v>
      </c>
      <c r="M1311">
        <v>346307.69123204501</v>
      </c>
    </row>
    <row r="1312" spans="1:13" x14ac:dyDescent="0.2">
      <c r="A1312" s="4">
        <v>40262</v>
      </c>
      <c r="B1312">
        <v>110</v>
      </c>
      <c r="C1312">
        <v>19.728281697385398</v>
      </c>
      <c r="D1312">
        <v>7.6052237875641104</v>
      </c>
      <c r="E1312">
        <v>1.20549065514746</v>
      </c>
      <c r="F1312">
        <v>0.77576301897172095</v>
      </c>
      <c r="G1312">
        <v>-0.22166779116989599</v>
      </c>
      <c r="H1312" s="55" t="s">
        <v>95</v>
      </c>
      <c r="I1312" t="e">
        <f t="shared" si="20"/>
        <v>#N/A</v>
      </c>
      <c r="J1312">
        <v>0</v>
      </c>
      <c r="L1312" s="4">
        <v>44272</v>
      </c>
      <c r="M1312">
        <v>346767.51071261102</v>
      </c>
    </row>
    <row r="1313" spans="1:13" x14ac:dyDescent="0.2">
      <c r="A1313" s="4">
        <v>40263</v>
      </c>
      <c r="B1313">
        <v>110</v>
      </c>
      <c r="C1313">
        <v>20.321725079343299</v>
      </c>
      <c r="D1313">
        <v>7.6132801231123803</v>
      </c>
      <c r="E1313">
        <v>1.2769931517217501</v>
      </c>
      <c r="F1313">
        <v>0.76951863134913601</v>
      </c>
      <c r="G1313">
        <v>-0.22795581802821199</v>
      </c>
      <c r="H1313" s="55" t="s">
        <v>95</v>
      </c>
      <c r="I1313" t="e">
        <f t="shared" si="20"/>
        <v>#N/A</v>
      </c>
      <c r="J1313">
        <v>0</v>
      </c>
      <c r="L1313" s="4">
        <v>44273</v>
      </c>
      <c r="M1313">
        <v>346151.92352582997</v>
      </c>
    </row>
    <row r="1314" spans="1:13" x14ac:dyDescent="0.2">
      <c r="A1314" s="4">
        <v>40266</v>
      </c>
      <c r="B1314">
        <v>110</v>
      </c>
      <c r="C1314">
        <v>20.829573712921899</v>
      </c>
      <c r="D1314">
        <v>8.1944984779012202</v>
      </c>
      <c r="E1314">
        <v>1.1068429552480401</v>
      </c>
      <c r="F1314">
        <v>0.79390788844206095</v>
      </c>
      <c r="G1314">
        <v>-0.20371676183407</v>
      </c>
      <c r="H1314" s="55" t="s">
        <v>95</v>
      </c>
      <c r="I1314" t="e">
        <f t="shared" si="20"/>
        <v>#N/A</v>
      </c>
      <c r="J1314">
        <v>0</v>
      </c>
      <c r="L1314" s="4">
        <v>44274</v>
      </c>
      <c r="M1314">
        <v>345424.20911782398</v>
      </c>
    </row>
    <row r="1315" spans="1:13" x14ac:dyDescent="0.2">
      <c r="A1315" s="4">
        <v>40267</v>
      </c>
      <c r="B1315">
        <v>110</v>
      </c>
      <c r="C1315">
        <v>20.4258332197615</v>
      </c>
      <c r="D1315">
        <v>8.1875523606448901</v>
      </c>
      <c r="E1315">
        <v>1.01540434071388</v>
      </c>
      <c r="F1315">
        <v>0.80272387908195897</v>
      </c>
      <c r="G1315">
        <v>-0.19494710031871601</v>
      </c>
      <c r="H1315" s="55" t="s">
        <v>95</v>
      </c>
      <c r="I1315" t="e">
        <f t="shared" si="20"/>
        <v>#N/A</v>
      </c>
      <c r="J1315">
        <v>0</v>
      </c>
      <c r="L1315" s="4">
        <v>44277</v>
      </c>
      <c r="M1315">
        <v>346481.046859372</v>
      </c>
    </row>
    <row r="1316" spans="1:13" x14ac:dyDescent="0.2">
      <c r="A1316" s="4">
        <v>40268</v>
      </c>
      <c r="B1316">
        <v>110</v>
      </c>
      <c r="C1316">
        <v>20.322700854700901</v>
      </c>
      <c r="D1316">
        <v>7.8341324575862901</v>
      </c>
      <c r="E1316">
        <v>1.0575129235259699</v>
      </c>
      <c r="F1316">
        <v>0.79356399796377597</v>
      </c>
      <c r="G1316">
        <v>-0.20414391234672899</v>
      </c>
      <c r="H1316" s="55" t="s">
        <v>95</v>
      </c>
      <c r="I1316" t="e">
        <f t="shared" si="20"/>
        <v>#N/A</v>
      </c>
      <c r="J1316">
        <v>0</v>
      </c>
      <c r="L1316" s="4">
        <v>44278</v>
      </c>
      <c r="M1316">
        <v>345339.45675213198</v>
      </c>
    </row>
    <row r="1317" spans="1:13" x14ac:dyDescent="0.2">
      <c r="A1317" s="4">
        <v>40269</v>
      </c>
      <c r="B1317">
        <v>110</v>
      </c>
      <c r="C1317">
        <v>20.2341629881155</v>
      </c>
      <c r="D1317">
        <v>8.4510028300047999</v>
      </c>
      <c r="E1317">
        <v>0.87001958813526803</v>
      </c>
      <c r="F1317">
        <v>0.82138615450633801</v>
      </c>
      <c r="G1317">
        <v>-0.17638181962826999</v>
      </c>
      <c r="H1317" s="55" t="s">
        <v>95</v>
      </c>
      <c r="I1317" t="e">
        <f t="shared" si="20"/>
        <v>#N/A</v>
      </c>
      <c r="J1317">
        <v>0</v>
      </c>
      <c r="L1317" s="4">
        <v>44279</v>
      </c>
      <c r="M1317">
        <v>344575.92178777698</v>
      </c>
    </row>
    <row r="1318" spans="1:13" x14ac:dyDescent="0.2">
      <c r="A1318" s="4">
        <v>40273</v>
      </c>
      <c r="B1318">
        <v>110</v>
      </c>
      <c r="C1318">
        <v>19.817762041091299</v>
      </c>
      <c r="D1318">
        <v>9.1481628160541693</v>
      </c>
      <c r="E1318">
        <v>0.58967909897598503</v>
      </c>
      <c r="F1318">
        <v>0.86269143888665401</v>
      </c>
      <c r="G1318">
        <v>-0.135271515425165</v>
      </c>
      <c r="H1318" s="55" t="s">
        <v>95</v>
      </c>
      <c r="I1318" t="e">
        <f t="shared" si="20"/>
        <v>#N/A</v>
      </c>
      <c r="J1318">
        <v>0</v>
      </c>
      <c r="L1318" s="4">
        <v>44280</v>
      </c>
      <c r="M1318">
        <v>345801.284019085</v>
      </c>
    </row>
    <row r="1319" spans="1:13" x14ac:dyDescent="0.2">
      <c r="A1319" s="4">
        <v>40274</v>
      </c>
      <c r="B1319">
        <v>110</v>
      </c>
      <c r="C1319">
        <v>18.818389516128999</v>
      </c>
      <c r="D1319">
        <v>9.2929803928652799</v>
      </c>
      <c r="E1319">
        <v>0.44966415660786102</v>
      </c>
      <c r="F1319">
        <v>0.88388713602122304</v>
      </c>
      <c r="G1319">
        <v>-0.11412473334482701</v>
      </c>
      <c r="H1319" s="55" t="s">
        <v>95</v>
      </c>
      <c r="I1319" t="e">
        <f t="shared" si="20"/>
        <v>#N/A</v>
      </c>
      <c r="J1319">
        <v>0</v>
      </c>
      <c r="L1319" s="4">
        <v>44281</v>
      </c>
      <c r="M1319">
        <v>347637.15779966098</v>
      </c>
    </row>
    <row r="1320" spans="1:13" x14ac:dyDescent="0.2">
      <c r="A1320" s="4">
        <v>40275</v>
      </c>
      <c r="B1320">
        <v>110</v>
      </c>
      <c r="C1320">
        <v>19.106109293680301</v>
      </c>
      <c r="D1320">
        <v>8.7070823120309502</v>
      </c>
      <c r="E1320">
        <v>0.53935366427666798</v>
      </c>
      <c r="F1320">
        <v>0.86550555494916004</v>
      </c>
      <c r="G1320">
        <v>-0.132539263023849</v>
      </c>
      <c r="H1320" s="55" t="s">
        <v>95</v>
      </c>
      <c r="I1320" t="e">
        <f t="shared" si="20"/>
        <v>#N/A</v>
      </c>
      <c r="J1320">
        <v>0</v>
      </c>
      <c r="L1320" s="4">
        <v>44284</v>
      </c>
      <c r="M1320">
        <v>347481.91118053201</v>
      </c>
    </row>
    <row r="1321" spans="1:13" x14ac:dyDescent="0.2">
      <c r="A1321" s="4">
        <v>40276</v>
      </c>
      <c r="B1321">
        <v>110</v>
      </c>
      <c r="C1321">
        <v>19.274746283862001</v>
      </c>
      <c r="D1321">
        <v>9.0665094791207395</v>
      </c>
      <c r="E1321">
        <v>0.48206998747254598</v>
      </c>
      <c r="F1321">
        <v>0.87718783063795103</v>
      </c>
      <c r="G1321">
        <v>-0.1209080830689</v>
      </c>
      <c r="H1321" s="55" t="s">
        <v>95</v>
      </c>
      <c r="I1321" t="e">
        <f t="shared" si="20"/>
        <v>#N/A</v>
      </c>
      <c r="J1321">
        <v>0</v>
      </c>
      <c r="L1321" s="4">
        <v>44285</v>
      </c>
      <c r="M1321">
        <v>347711.20710797299</v>
      </c>
    </row>
    <row r="1322" spans="1:13" x14ac:dyDescent="0.2">
      <c r="A1322" s="4">
        <v>40277</v>
      </c>
      <c r="B1322">
        <v>110</v>
      </c>
      <c r="C1322">
        <v>19.497717691342501</v>
      </c>
      <c r="D1322">
        <v>9.7612567616678199</v>
      </c>
      <c r="E1322">
        <v>0.394470708258845</v>
      </c>
      <c r="F1322">
        <v>0.89613001038428997</v>
      </c>
      <c r="G1322">
        <v>-0.10202220298890199</v>
      </c>
      <c r="H1322" s="55" t="s">
        <v>95</v>
      </c>
      <c r="I1322" t="e">
        <f t="shared" si="20"/>
        <v>#N/A</v>
      </c>
      <c r="J1322">
        <v>0</v>
      </c>
      <c r="L1322" s="4">
        <v>44286</v>
      </c>
      <c r="M1322">
        <v>348198.27410132199</v>
      </c>
    </row>
    <row r="1323" spans="1:13" x14ac:dyDescent="0.2">
      <c r="A1323" s="4">
        <v>40280</v>
      </c>
      <c r="B1323">
        <v>110</v>
      </c>
      <c r="C1323">
        <v>19.9290620678136</v>
      </c>
      <c r="D1323">
        <v>9.9240521159399293</v>
      </c>
      <c r="E1323">
        <v>0.35388092459602</v>
      </c>
      <c r="F1323">
        <v>0.90395253895618699</v>
      </c>
      <c r="G1323">
        <v>-9.4334319190510593E-2</v>
      </c>
      <c r="H1323" s="55" t="s">
        <v>95</v>
      </c>
      <c r="I1323" t="e">
        <f t="shared" si="20"/>
        <v>#N/A</v>
      </c>
      <c r="J1323">
        <v>0</v>
      </c>
      <c r="L1323" s="4">
        <v>44287</v>
      </c>
      <c r="M1323">
        <v>349241.10272284102</v>
      </c>
    </row>
    <row r="1324" spans="1:13" x14ac:dyDescent="0.2">
      <c r="A1324" s="4">
        <v>40281</v>
      </c>
      <c r="B1324">
        <v>110</v>
      </c>
      <c r="C1324">
        <v>20.121103880497401</v>
      </c>
      <c r="D1324">
        <v>10.005471088847001</v>
      </c>
      <c r="E1324">
        <v>0.34067557756664102</v>
      </c>
      <c r="F1324">
        <v>0.90672524967381396</v>
      </c>
      <c r="G1324">
        <v>-9.1606745734438499E-2</v>
      </c>
      <c r="H1324" s="55" t="s">
        <v>95</v>
      </c>
      <c r="I1324" t="e">
        <f t="shared" si="20"/>
        <v>#N/A</v>
      </c>
      <c r="J1324">
        <v>0</v>
      </c>
      <c r="L1324" s="4">
        <v>44291</v>
      </c>
      <c r="M1324">
        <v>349804.41858996201</v>
      </c>
    </row>
    <row r="1325" spans="1:13" x14ac:dyDescent="0.2">
      <c r="A1325" s="4">
        <v>40282</v>
      </c>
      <c r="B1325">
        <v>110</v>
      </c>
      <c r="C1325">
        <v>20.694514209093199</v>
      </c>
      <c r="D1325">
        <v>11.2781791966831</v>
      </c>
      <c r="E1325">
        <v>0.24893665500209899</v>
      </c>
      <c r="F1325">
        <v>0.92954395306227899</v>
      </c>
      <c r="G1325">
        <v>-6.8850118644710995E-2</v>
      </c>
      <c r="H1325" s="55" t="s">
        <v>95</v>
      </c>
      <c r="I1325" t="e">
        <f t="shared" si="20"/>
        <v>#N/A</v>
      </c>
      <c r="J1325">
        <v>0</v>
      </c>
      <c r="L1325" s="4">
        <v>44292</v>
      </c>
      <c r="M1325">
        <v>349835.63591921999</v>
      </c>
    </row>
    <row r="1326" spans="1:13" x14ac:dyDescent="0.2">
      <c r="A1326" s="4">
        <v>40283</v>
      </c>
      <c r="B1326">
        <v>110</v>
      </c>
      <c r="C1326">
        <v>20.264030340506199</v>
      </c>
      <c r="D1326">
        <v>11.3413491758023</v>
      </c>
      <c r="E1326">
        <v>0.20769846415753199</v>
      </c>
      <c r="F1326">
        <v>0.93763165714803498</v>
      </c>
      <c r="G1326">
        <v>-6.0807064287279403E-2</v>
      </c>
      <c r="H1326" s="55" t="s">
        <v>95</v>
      </c>
      <c r="I1326" t="e">
        <f t="shared" si="20"/>
        <v>#N/A</v>
      </c>
      <c r="J1326">
        <v>0</v>
      </c>
      <c r="L1326" s="4">
        <v>44293</v>
      </c>
      <c r="M1326">
        <v>350024.87280278798</v>
      </c>
    </row>
    <row r="1327" spans="1:13" x14ac:dyDescent="0.2">
      <c r="A1327" s="4">
        <v>40284</v>
      </c>
      <c r="B1327">
        <v>110</v>
      </c>
      <c r="C1327">
        <v>21.730560321715799</v>
      </c>
      <c r="D1327">
        <v>9.6445509923630492</v>
      </c>
      <c r="E1327">
        <v>0.43647039597473603</v>
      </c>
      <c r="F1327">
        <v>0.88902351302764704</v>
      </c>
      <c r="G1327">
        <v>-0.109433938199578</v>
      </c>
      <c r="H1327" s="55" t="s">
        <v>95</v>
      </c>
      <c r="I1327" t="e">
        <f t="shared" si="20"/>
        <v>#N/A</v>
      </c>
      <c r="J1327">
        <v>0</v>
      </c>
      <c r="L1327" s="4">
        <v>44294</v>
      </c>
      <c r="M1327">
        <v>350162.445511517</v>
      </c>
    </row>
    <row r="1328" spans="1:13" x14ac:dyDescent="0.2">
      <c r="A1328" s="4">
        <v>40287</v>
      </c>
      <c r="B1328">
        <v>110</v>
      </c>
      <c r="C1328">
        <v>20.684531266171401</v>
      </c>
      <c r="D1328">
        <v>9.9423862610361198</v>
      </c>
      <c r="E1328">
        <v>0.27128962227360798</v>
      </c>
      <c r="F1328">
        <v>0.91897258771561596</v>
      </c>
      <c r="G1328">
        <v>-7.9622329106516704E-2</v>
      </c>
      <c r="H1328" s="55" t="s">
        <v>95</v>
      </c>
      <c r="I1328" t="e">
        <f t="shared" si="20"/>
        <v>#N/A</v>
      </c>
      <c r="J1328">
        <v>0</v>
      </c>
      <c r="L1328" s="4">
        <v>44295</v>
      </c>
      <c r="M1328">
        <v>350261.93472504499</v>
      </c>
    </row>
    <row r="1329" spans="1:13" x14ac:dyDescent="0.2">
      <c r="A1329" s="4">
        <v>40288</v>
      </c>
      <c r="B1329">
        <v>110</v>
      </c>
      <c r="C1329">
        <v>19.712059761747199</v>
      </c>
      <c r="D1329">
        <v>10.891296740573599</v>
      </c>
      <c r="E1329">
        <v>0.145687860181024</v>
      </c>
      <c r="F1329">
        <v>0.94940858123233596</v>
      </c>
      <c r="G1329">
        <v>-4.9242258470965597E-2</v>
      </c>
      <c r="H1329" s="55" t="s">
        <v>95</v>
      </c>
      <c r="I1329" t="e">
        <f t="shared" si="20"/>
        <v>#N/A</v>
      </c>
      <c r="J1329">
        <v>0</v>
      </c>
      <c r="L1329" s="4">
        <v>44298</v>
      </c>
      <c r="M1329">
        <v>350317.94899993099</v>
      </c>
    </row>
    <row r="1330" spans="1:13" x14ac:dyDescent="0.2">
      <c r="A1330" s="4">
        <v>40289</v>
      </c>
      <c r="B1330">
        <v>110</v>
      </c>
      <c r="C1330">
        <v>19.824536814188601</v>
      </c>
      <c r="D1330">
        <v>10.6792918247841</v>
      </c>
      <c r="E1330">
        <v>0.14884306383651999</v>
      </c>
      <c r="F1330">
        <v>0.94798069003926899</v>
      </c>
      <c r="G1330">
        <v>-5.07112620925056E-2</v>
      </c>
      <c r="H1330" s="55" t="s">
        <v>95</v>
      </c>
      <c r="I1330" t="e">
        <f t="shared" si="20"/>
        <v>#N/A</v>
      </c>
      <c r="J1330">
        <v>0</v>
      </c>
      <c r="L1330" s="4">
        <v>44299</v>
      </c>
      <c r="M1330">
        <v>350334.41955466103</v>
      </c>
    </row>
    <row r="1331" spans="1:13" x14ac:dyDescent="0.2">
      <c r="A1331" s="4">
        <v>40290</v>
      </c>
      <c r="B1331">
        <v>110</v>
      </c>
      <c r="C1331">
        <v>20.0469338621715</v>
      </c>
      <c r="D1331">
        <v>11.0225741656664</v>
      </c>
      <c r="E1331" s="60">
        <v>0.127554598170001</v>
      </c>
      <c r="F1331">
        <v>0.954229644635607</v>
      </c>
      <c r="G1331">
        <v>-4.4509611045091602E-2</v>
      </c>
      <c r="H1331" s="55" t="s">
        <v>95</v>
      </c>
      <c r="I1331" t="e">
        <f t="shared" si="20"/>
        <v>#N/A</v>
      </c>
      <c r="J1331">
        <v>0</v>
      </c>
      <c r="L1331" s="4">
        <v>44300</v>
      </c>
      <c r="M1331">
        <v>350332.71130801103</v>
      </c>
    </row>
    <row r="1332" spans="1:13" x14ac:dyDescent="0.2">
      <c r="A1332" s="4">
        <v>40291</v>
      </c>
      <c r="B1332">
        <v>115</v>
      </c>
      <c r="C1332">
        <v>18.186626013340199</v>
      </c>
      <c r="D1332">
        <v>7.6209103634164999</v>
      </c>
      <c r="E1332" s="60">
        <v>1.04629734040941</v>
      </c>
      <c r="F1332">
        <v>0.79095917918060799</v>
      </c>
      <c r="G1332" s="60">
        <v>-0.20662362640217499</v>
      </c>
      <c r="H1332" s="55" t="s">
        <v>96</v>
      </c>
      <c r="I1332" t="e">
        <f t="shared" si="20"/>
        <v>#N/A</v>
      </c>
      <c r="J1332">
        <v>9.6311934261353704E-2</v>
      </c>
      <c r="L1332" s="4">
        <v>44301</v>
      </c>
      <c r="M1332">
        <v>350348.23338338302</v>
      </c>
    </row>
    <row r="1333" spans="1:13" x14ac:dyDescent="0.2">
      <c r="A1333" s="4">
        <v>40294</v>
      </c>
      <c r="B1333">
        <v>115</v>
      </c>
      <c r="C1333">
        <v>18.429271487432999</v>
      </c>
      <c r="D1333">
        <v>7.2318598133474099</v>
      </c>
      <c r="E1333">
        <v>1.1065137117700801</v>
      </c>
      <c r="F1333">
        <v>0.77886082869642004</v>
      </c>
      <c r="G1333">
        <v>-0.218842483967952</v>
      </c>
      <c r="H1333" s="55" t="s">
        <v>96</v>
      </c>
      <c r="I1333" t="e">
        <f t="shared" si="20"/>
        <v>#N/A</v>
      </c>
      <c r="J1333">
        <v>0</v>
      </c>
      <c r="L1333" s="4">
        <v>44302</v>
      </c>
      <c r="M1333">
        <v>350351.44026500703</v>
      </c>
    </row>
    <row r="1334" spans="1:13" x14ac:dyDescent="0.2">
      <c r="A1334" s="4">
        <v>40295</v>
      </c>
      <c r="B1334">
        <v>115</v>
      </c>
      <c r="C1334">
        <v>19.594389399054698</v>
      </c>
      <c r="D1334">
        <v>5.3118185344430904</v>
      </c>
      <c r="E1334">
        <v>2.05155728958314</v>
      </c>
      <c r="F1334">
        <v>0.65945688767951305</v>
      </c>
      <c r="G1334">
        <v>-0.33823526990415498</v>
      </c>
      <c r="H1334" s="55" t="s">
        <v>96</v>
      </c>
      <c r="I1334" t="e">
        <f t="shared" si="20"/>
        <v>#N/A</v>
      </c>
      <c r="J1334">
        <v>0</v>
      </c>
      <c r="L1334" s="4">
        <v>44305</v>
      </c>
      <c r="M1334">
        <v>349891.25258204498</v>
      </c>
    </row>
    <row r="1335" spans="1:13" x14ac:dyDescent="0.2">
      <c r="A1335" s="4">
        <v>40296</v>
      </c>
      <c r="B1335">
        <v>115</v>
      </c>
      <c r="C1335">
        <v>20.437566543809702</v>
      </c>
      <c r="D1335">
        <v>6.0290347887172002</v>
      </c>
      <c r="E1335">
        <v>1.86295414432821</v>
      </c>
      <c r="F1335">
        <v>0.691392309659148</v>
      </c>
      <c r="G1335">
        <v>-0.30636118737722601</v>
      </c>
      <c r="H1335" s="55" t="s">
        <v>96</v>
      </c>
      <c r="I1335" t="e">
        <f t="shared" si="20"/>
        <v>#N/A</v>
      </c>
      <c r="J1335">
        <v>0</v>
      </c>
      <c r="L1335" s="4">
        <v>44306</v>
      </c>
      <c r="M1335">
        <v>348227.64950477798</v>
      </c>
    </row>
    <row r="1336" spans="1:13" x14ac:dyDescent="0.2">
      <c r="A1336" s="4">
        <v>40297</v>
      </c>
      <c r="B1336">
        <v>115</v>
      </c>
      <c r="C1336">
        <v>19.496257360941598</v>
      </c>
      <c r="D1336">
        <v>6.9361394008036399</v>
      </c>
      <c r="E1336">
        <v>1.2873351318377999</v>
      </c>
      <c r="F1336">
        <v>0.75667240826228199</v>
      </c>
      <c r="G1336">
        <v>-0.241152016534007</v>
      </c>
      <c r="H1336" s="55" t="s">
        <v>96</v>
      </c>
      <c r="I1336" t="e">
        <f t="shared" si="20"/>
        <v>#N/A</v>
      </c>
      <c r="J1336">
        <v>0</v>
      </c>
      <c r="L1336" s="4">
        <v>44307</v>
      </c>
      <c r="M1336">
        <v>350205.83560448798</v>
      </c>
    </row>
    <row r="1337" spans="1:13" x14ac:dyDescent="0.2">
      <c r="A1337" s="4">
        <v>40298</v>
      </c>
      <c r="B1337">
        <v>115</v>
      </c>
      <c r="C1337">
        <v>20.2721582851131</v>
      </c>
      <c r="D1337">
        <v>5.5579724372324204</v>
      </c>
      <c r="E1337">
        <v>1.94966399633889</v>
      </c>
      <c r="F1337">
        <v>0.67335804134105304</v>
      </c>
      <c r="G1337">
        <v>-0.32447314408033801</v>
      </c>
      <c r="H1337" s="55" t="s">
        <v>96</v>
      </c>
      <c r="I1337" t="e">
        <f t="shared" si="20"/>
        <v>#N/A</v>
      </c>
      <c r="J1337">
        <v>0</v>
      </c>
      <c r="L1337" s="4">
        <v>44308</v>
      </c>
      <c r="M1337">
        <v>348534.09517924499</v>
      </c>
    </row>
    <row r="1338" spans="1:13" x14ac:dyDescent="0.2">
      <c r="A1338" s="4">
        <v>40301</v>
      </c>
      <c r="B1338">
        <v>115</v>
      </c>
      <c r="C1338">
        <v>20.317816576651399</v>
      </c>
      <c r="D1338">
        <v>6.5674834936363302</v>
      </c>
      <c r="E1338">
        <v>1.40918619148071</v>
      </c>
      <c r="F1338">
        <v>0.73893471583076997</v>
      </c>
      <c r="G1338">
        <v>-0.25905515376816901</v>
      </c>
      <c r="H1338" s="55" t="s">
        <v>96</v>
      </c>
      <c r="I1338" t="e">
        <f t="shared" si="20"/>
        <v>#N/A</v>
      </c>
      <c r="J1338">
        <v>0</v>
      </c>
      <c r="L1338" s="4">
        <v>44309</v>
      </c>
      <c r="M1338">
        <v>350971.82074353198</v>
      </c>
    </row>
    <row r="1339" spans="1:13" x14ac:dyDescent="0.2">
      <c r="A1339" s="4">
        <v>40302</v>
      </c>
      <c r="B1339">
        <v>115</v>
      </c>
      <c r="C1339">
        <v>22.362442001361501</v>
      </c>
      <c r="D1339">
        <v>4.9214822531779099</v>
      </c>
      <c r="E1339">
        <v>2.5880932938272401</v>
      </c>
      <c r="F1339">
        <v>0.61483648928213497</v>
      </c>
      <c r="G1339">
        <v>-0.38314966452034499</v>
      </c>
      <c r="H1339" s="55" t="s">
        <v>96</v>
      </c>
      <c r="I1339" t="e">
        <f t="shared" si="20"/>
        <v>#N/A</v>
      </c>
      <c r="J1339">
        <v>0</v>
      </c>
      <c r="L1339" s="4">
        <v>44312</v>
      </c>
      <c r="M1339">
        <v>351508.47348432499</v>
      </c>
    </row>
    <row r="1340" spans="1:13" x14ac:dyDescent="0.2">
      <c r="A1340" s="4">
        <v>40303</v>
      </c>
      <c r="B1340">
        <v>115</v>
      </c>
      <c r="C1340">
        <v>22.998788289676401</v>
      </c>
      <c r="D1340">
        <v>4.5639854377847699</v>
      </c>
      <c r="E1340">
        <v>2.9254793141459601</v>
      </c>
      <c r="F1340">
        <v>0.58480213917663004</v>
      </c>
      <c r="G1340">
        <v>-0.413216932306541</v>
      </c>
      <c r="H1340" s="55" t="s">
        <v>96</v>
      </c>
      <c r="I1340" t="e">
        <f t="shared" si="20"/>
        <v>#N/A</v>
      </c>
      <c r="J1340">
        <v>0</v>
      </c>
      <c r="L1340" s="4">
        <v>44313</v>
      </c>
      <c r="M1340">
        <v>351583.09494296601</v>
      </c>
    </row>
    <row r="1341" spans="1:13" x14ac:dyDescent="0.2">
      <c r="A1341" s="4">
        <v>40304</v>
      </c>
      <c r="B1341">
        <v>115</v>
      </c>
      <c r="C1341">
        <v>32.266751814205499</v>
      </c>
      <c r="D1341">
        <v>3.9887131927112001</v>
      </c>
      <c r="E1341">
        <v>6.2222502638736401</v>
      </c>
      <c r="F1341">
        <v>0.45062542313651499</v>
      </c>
      <c r="G1341">
        <v>-0.54737231284097299</v>
      </c>
      <c r="H1341" s="55" t="s">
        <v>96</v>
      </c>
      <c r="I1341" t="e">
        <f t="shared" si="20"/>
        <v>#N/A</v>
      </c>
      <c r="J1341">
        <v>0</v>
      </c>
      <c r="L1341" s="4">
        <v>44314</v>
      </c>
      <c r="M1341">
        <v>351790.84362017002</v>
      </c>
    </row>
    <row r="1342" spans="1:13" x14ac:dyDescent="0.2">
      <c r="A1342" s="4">
        <v>40305</v>
      </c>
      <c r="B1342">
        <v>115</v>
      </c>
      <c r="C1342">
        <v>27.3909492719756</v>
      </c>
      <c r="D1342">
        <v>2.5207279080773501</v>
      </c>
      <c r="E1342">
        <v>6.4249807100781497</v>
      </c>
      <c r="F1342">
        <v>0.37167561730538101</v>
      </c>
      <c r="G1342">
        <v>-0.62633900821780197</v>
      </c>
      <c r="H1342" s="55" t="s">
        <v>96</v>
      </c>
      <c r="I1342" t="e">
        <f t="shared" si="20"/>
        <v>#N/A</v>
      </c>
      <c r="J1342">
        <v>0</v>
      </c>
      <c r="L1342" s="4">
        <v>44315</v>
      </c>
      <c r="M1342">
        <v>352522.223044527</v>
      </c>
    </row>
    <row r="1343" spans="1:13" x14ac:dyDescent="0.2">
      <c r="A1343" s="4">
        <v>40308</v>
      </c>
      <c r="B1343">
        <v>115</v>
      </c>
      <c r="C1343">
        <v>25.719897245179101</v>
      </c>
      <c r="D1343">
        <v>4.3952198897515</v>
      </c>
      <c r="E1343">
        <v>3.3886013425123598</v>
      </c>
      <c r="F1343">
        <v>0.55695316240762605</v>
      </c>
      <c r="G1343">
        <v>-0.441280897333167</v>
      </c>
      <c r="H1343" s="55" t="s">
        <v>96</v>
      </c>
      <c r="I1343" t="e">
        <f t="shared" si="20"/>
        <v>#N/A</v>
      </c>
      <c r="J1343">
        <v>0</v>
      </c>
      <c r="L1343" s="4">
        <v>44316</v>
      </c>
      <c r="M1343">
        <v>351736.17362470599</v>
      </c>
    </row>
    <row r="1344" spans="1:13" x14ac:dyDescent="0.2">
      <c r="A1344" s="4">
        <v>40309</v>
      </c>
      <c r="B1344">
        <v>115</v>
      </c>
      <c r="C1344">
        <v>24.185137287404</v>
      </c>
      <c r="D1344">
        <v>3.9388947555865599</v>
      </c>
      <c r="E1344">
        <v>3.2581588633976901</v>
      </c>
      <c r="F1344">
        <v>0.54471021501086503</v>
      </c>
      <c r="G1344">
        <v>-0.45356420155057497</v>
      </c>
      <c r="H1344" s="55" t="s">
        <v>96</v>
      </c>
      <c r="I1344" t="e">
        <f t="shared" si="20"/>
        <v>#N/A</v>
      </c>
      <c r="J1344">
        <v>0</v>
      </c>
      <c r="L1344" s="4">
        <v>44319</v>
      </c>
      <c r="M1344">
        <v>352386.54027117201</v>
      </c>
    </row>
    <row r="1345" spans="1:13" x14ac:dyDescent="0.2">
      <c r="A1345" s="4">
        <v>40310</v>
      </c>
      <c r="B1345">
        <v>115</v>
      </c>
      <c r="C1345">
        <v>23.3954750957854</v>
      </c>
      <c r="D1345">
        <v>4.7239128480047299</v>
      </c>
      <c r="E1345">
        <v>2.4183931779463199</v>
      </c>
      <c r="F1345">
        <v>0.61834904560173998</v>
      </c>
      <c r="G1345">
        <v>-0.37999391784292902</v>
      </c>
      <c r="H1345" s="55" t="s">
        <v>96</v>
      </c>
      <c r="I1345" t="e">
        <f t="shared" si="20"/>
        <v>#N/A</v>
      </c>
      <c r="J1345">
        <v>0</v>
      </c>
      <c r="L1345" s="4">
        <v>44320</v>
      </c>
      <c r="M1345">
        <v>351366.139379689</v>
      </c>
    </row>
    <row r="1346" spans="1:13" x14ac:dyDescent="0.2">
      <c r="A1346" s="4">
        <v>40311</v>
      </c>
      <c r="B1346">
        <v>115</v>
      </c>
      <c r="C1346">
        <v>21.949867273040802</v>
      </c>
      <c r="D1346">
        <v>3.6154326297012398</v>
      </c>
      <c r="E1346">
        <v>2.7653658290025702</v>
      </c>
      <c r="F1346">
        <v>0.55529491370911799</v>
      </c>
      <c r="G1346">
        <v>-0.44307251354066601</v>
      </c>
      <c r="H1346" s="55" t="s">
        <v>96</v>
      </c>
      <c r="I1346" t="e">
        <f t="shared" si="20"/>
        <v>#N/A</v>
      </c>
      <c r="J1346">
        <v>0</v>
      </c>
      <c r="L1346" s="4">
        <v>44321</v>
      </c>
      <c r="M1346">
        <v>351577.933569899</v>
      </c>
    </row>
    <row r="1347" spans="1:13" x14ac:dyDescent="0.2">
      <c r="A1347" s="4">
        <v>40312</v>
      </c>
      <c r="B1347">
        <v>115</v>
      </c>
      <c r="C1347">
        <v>25.893845192729799</v>
      </c>
      <c r="D1347">
        <v>3.0673478548126401</v>
      </c>
      <c r="E1347">
        <v>4.3123892382356503</v>
      </c>
      <c r="F1347">
        <v>0.46112326457626601</v>
      </c>
      <c r="G1347">
        <v>-0.53726018044489898</v>
      </c>
      <c r="H1347" s="55" t="s">
        <v>96</v>
      </c>
      <c r="I1347" t="e">
        <f t="shared" ref="I1347:I1410" si="21">MATCH(A1347,H:H,0)</f>
        <v>#N/A</v>
      </c>
      <c r="J1347">
        <v>0</v>
      </c>
      <c r="L1347" s="4">
        <v>44322</v>
      </c>
      <c r="M1347">
        <v>353135.13788985403</v>
      </c>
    </row>
    <row r="1348" spans="1:13" x14ac:dyDescent="0.2">
      <c r="A1348" s="4">
        <v>40315</v>
      </c>
      <c r="B1348">
        <v>115</v>
      </c>
      <c r="C1348">
        <v>25.4266757349715</v>
      </c>
      <c r="D1348">
        <v>2.87998852302082</v>
      </c>
      <c r="E1348">
        <v>4.0519590044190101</v>
      </c>
      <c r="F1348">
        <v>0.46009902450101298</v>
      </c>
      <c r="G1348">
        <v>-0.53842366779391804</v>
      </c>
      <c r="H1348" s="55" t="s">
        <v>96</v>
      </c>
      <c r="I1348" t="e">
        <f t="shared" si="21"/>
        <v>#N/A</v>
      </c>
      <c r="J1348">
        <v>0</v>
      </c>
      <c r="L1348" s="4">
        <v>44323</v>
      </c>
      <c r="M1348">
        <v>354353.97251927498</v>
      </c>
    </row>
    <row r="1349" spans="1:13" x14ac:dyDescent="0.2">
      <c r="A1349" s="4">
        <v>40316</v>
      </c>
      <c r="B1349">
        <v>115</v>
      </c>
      <c r="C1349">
        <v>25.198556583629902</v>
      </c>
      <c r="D1349">
        <v>2.1433462663771699</v>
      </c>
      <c r="E1349">
        <v>4.8610439845638496</v>
      </c>
      <c r="F1349">
        <v>0.38569936373173103</v>
      </c>
      <c r="G1349">
        <v>-0.61284978566152803</v>
      </c>
      <c r="H1349" s="55" t="s">
        <v>96</v>
      </c>
      <c r="I1349" t="e">
        <f t="shared" si="21"/>
        <v>#N/A</v>
      </c>
      <c r="J1349">
        <v>0</v>
      </c>
      <c r="L1349" s="4">
        <v>44326</v>
      </c>
      <c r="M1349">
        <v>352971.36560865701</v>
      </c>
    </row>
    <row r="1350" spans="1:13" x14ac:dyDescent="0.2">
      <c r="A1350" s="4">
        <v>40317</v>
      </c>
      <c r="B1350">
        <v>115</v>
      </c>
      <c r="C1350">
        <v>25.736748604151799</v>
      </c>
      <c r="D1350">
        <v>1.92190874638109</v>
      </c>
      <c r="E1350">
        <v>5.2746031636955601</v>
      </c>
      <c r="F1350">
        <v>0.35732638171690401</v>
      </c>
      <c r="G1350">
        <v>-0.64126149298398905</v>
      </c>
      <c r="H1350" s="55" t="s">
        <v>96</v>
      </c>
      <c r="I1350" t="e">
        <f t="shared" si="21"/>
        <v>#N/A</v>
      </c>
      <c r="J1350">
        <v>0</v>
      </c>
      <c r="L1350" s="4">
        <v>44327</v>
      </c>
      <c r="M1350">
        <v>351123.78543991601</v>
      </c>
    </row>
    <row r="1351" spans="1:13" x14ac:dyDescent="0.2">
      <c r="A1351" s="4">
        <v>40318</v>
      </c>
      <c r="B1351">
        <v>115</v>
      </c>
      <c r="C1351">
        <v>27.964658992002999</v>
      </c>
      <c r="D1351">
        <v>0.93869571432111298</v>
      </c>
      <c r="E1351">
        <v>8.5070364927065594</v>
      </c>
      <c r="F1351">
        <v>0.204513016629637</v>
      </c>
      <c r="G1351">
        <v>-0.79406834128069204</v>
      </c>
      <c r="H1351" s="55" t="s">
        <v>96</v>
      </c>
      <c r="I1351" t="e">
        <f t="shared" si="21"/>
        <v>#N/A</v>
      </c>
      <c r="J1351">
        <v>0</v>
      </c>
      <c r="L1351" s="4">
        <v>44328</v>
      </c>
      <c r="M1351">
        <v>346429.34004289302</v>
      </c>
    </row>
    <row r="1352" spans="1:13" x14ac:dyDescent="0.2">
      <c r="A1352" s="4">
        <v>40319</v>
      </c>
      <c r="B1352">
        <v>103</v>
      </c>
      <c r="C1352">
        <v>42.784577826146702</v>
      </c>
      <c r="D1352">
        <v>10.4058388312947</v>
      </c>
      <c r="E1352">
        <v>4.5067580053087104</v>
      </c>
      <c r="F1352">
        <v>0.65964341091865097</v>
      </c>
      <c r="G1352">
        <v>-0.33765842746112101</v>
      </c>
      <c r="H1352" s="55" t="s">
        <v>97</v>
      </c>
      <c r="I1352" t="e">
        <f t="shared" si="21"/>
        <v>#N/A</v>
      </c>
      <c r="J1352">
        <v>7.2997179297047703</v>
      </c>
      <c r="L1352" s="4">
        <v>44329</v>
      </c>
      <c r="M1352">
        <v>349104.67767271801</v>
      </c>
    </row>
    <row r="1353" spans="1:13" x14ac:dyDescent="0.2">
      <c r="A1353" s="4">
        <v>40322</v>
      </c>
      <c r="B1353">
        <v>103</v>
      </c>
      <c r="C1353">
        <v>34.744700687029997</v>
      </c>
      <c r="D1353">
        <v>8.0930194586976292</v>
      </c>
      <c r="E1353">
        <v>3.5854755698403098</v>
      </c>
      <c r="F1353">
        <v>0.65002494191392501</v>
      </c>
      <c r="G1353">
        <v>-0.34738794469370998</v>
      </c>
      <c r="H1353" s="55" t="s">
        <v>97</v>
      </c>
      <c r="I1353" t="e">
        <f t="shared" si="21"/>
        <v>#N/A</v>
      </c>
      <c r="J1353">
        <v>0</v>
      </c>
      <c r="L1353" s="4">
        <v>44330</v>
      </c>
      <c r="M1353">
        <v>352674.48394888302</v>
      </c>
    </row>
    <row r="1354" spans="1:13" x14ac:dyDescent="0.2">
      <c r="A1354" s="4">
        <v>40323</v>
      </c>
      <c r="B1354">
        <v>103</v>
      </c>
      <c r="C1354">
        <v>36.690538290452402</v>
      </c>
      <c r="D1354">
        <v>8.4104031016915197</v>
      </c>
      <c r="E1354">
        <v>3.7871492963641602</v>
      </c>
      <c r="F1354">
        <v>0.64879982945250103</v>
      </c>
      <c r="G1354">
        <v>-0.34866436648676902</v>
      </c>
      <c r="H1354" s="55" t="s">
        <v>97</v>
      </c>
      <c r="I1354" t="e">
        <f t="shared" si="21"/>
        <v>#N/A</v>
      </c>
      <c r="J1354">
        <v>0</v>
      </c>
      <c r="L1354" s="4">
        <v>44333</v>
      </c>
      <c r="M1354">
        <v>352542.52523198602</v>
      </c>
    </row>
    <row r="1355" spans="1:13" x14ac:dyDescent="0.2">
      <c r="A1355" s="4">
        <v>40324</v>
      </c>
      <c r="B1355">
        <v>103</v>
      </c>
      <c r="C1355">
        <v>31.637307586078201</v>
      </c>
      <c r="D1355">
        <v>7.1883672663415297</v>
      </c>
      <c r="E1355">
        <v>3.209151540273</v>
      </c>
      <c r="F1355">
        <v>0.64636649571624605</v>
      </c>
      <c r="G1355">
        <v>-0.35113135222659397</v>
      </c>
      <c r="H1355" s="55" t="s">
        <v>97</v>
      </c>
      <c r="I1355" t="e">
        <f t="shared" si="21"/>
        <v>#N/A</v>
      </c>
      <c r="J1355">
        <v>0</v>
      </c>
      <c r="L1355" s="4">
        <v>44334</v>
      </c>
      <c r="M1355">
        <v>350600.93812887598</v>
      </c>
    </row>
    <row r="1356" spans="1:13" x14ac:dyDescent="0.2">
      <c r="A1356" s="4">
        <v>40325</v>
      </c>
      <c r="B1356">
        <v>103</v>
      </c>
      <c r="C1356">
        <v>31.502981112314899</v>
      </c>
      <c r="D1356">
        <v>9.6382424256431705</v>
      </c>
      <c r="E1356">
        <v>2.0652157056832898</v>
      </c>
      <c r="F1356">
        <v>0.74590632077432895</v>
      </c>
      <c r="G1356">
        <v>-0.25171992570252</v>
      </c>
      <c r="H1356" s="55" t="s">
        <v>97</v>
      </c>
      <c r="I1356" t="e">
        <f t="shared" si="21"/>
        <v>#N/A</v>
      </c>
      <c r="J1356">
        <v>0</v>
      </c>
      <c r="L1356" s="4">
        <v>44335</v>
      </c>
      <c r="M1356">
        <v>350263.06055076601</v>
      </c>
    </row>
    <row r="1357" spans="1:13" x14ac:dyDescent="0.2">
      <c r="A1357" s="4">
        <v>40326</v>
      </c>
      <c r="B1357">
        <v>103</v>
      </c>
      <c r="C1357">
        <v>32.517239141804303</v>
      </c>
      <c r="D1357">
        <v>8.7203846090069703</v>
      </c>
      <c r="E1357">
        <v>2.5349132361803899</v>
      </c>
      <c r="F1357">
        <v>0.70696673457718195</v>
      </c>
      <c r="G1357">
        <v>-0.29067746660044802</v>
      </c>
      <c r="H1357" s="55" t="s">
        <v>97</v>
      </c>
      <c r="I1357" t="e">
        <f t="shared" si="21"/>
        <v>#N/A</v>
      </c>
      <c r="J1357">
        <v>0</v>
      </c>
      <c r="L1357" s="4">
        <v>44336</v>
      </c>
      <c r="M1357">
        <v>353174.81353636598</v>
      </c>
    </row>
    <row r="1358" spans="1:13" x14ac:dyDescent="0.2">
      <c r="A1358" s="4">
        <v>40330</v>
      </c>
      <c r="B1358">
        <v>103</v>
      </c>
      <c r="C1358">
        <v>32.041089407607203</v>
      </c>
      <c r="D1358">
        <v>7.2127511548362699</v>
      </c>
      <c r="E1358">
        <v>2.85132127227673</v>
      </c>
      <c r="F1358">
        <v>0.66316214193170098</v>
      </c>
      <c r="G1358">
        <v>-0.33463713253851701</v>
      </c>
      <c r="H1358" s="55" t="s">
        <v>97</v>
      </c>
      <c r="I1358" t="e">
        <f t="shared" si="21"/>
        <v>#N/A</v>
      </c>
      <c r="J1358">
        <v>0</v>
      </c>
      <c r="L1358" s="4">
        <v>44337</v>
      </c>
      <c r="M1358">
        <v>352982.858551229</v>
      </c>
    </row>
    <row r="1359" spans="1:13" x14ac:dyDescent="0.2">
      <c r="A1359" s="4">
        <v>40331</v>
      </c>
      <c r="B1359">
        <v>103</v>
      </c>
      <c r="C1359">
        <v>32.6247422097344</v>
      </c>
      <c r="D1359">
        <v>9.2170987842170895</v>
      </c>
      <c r="E1359">
        <v>2.05177281590848</v>
      </c>
      <c r="F1359">
        <v>0.74083413360917205</v>
      </c>
      <c r="G1359">
        <v>-0.25706860570809598</v>
      </c>
      <c r="H1359" s="55" t="s">
        <v>97</v>
      </c>
      <c r="I1359" t="e">
        <f t="shared" si="21"/>
        <v>#N/A</v>
      </c>
      <c r="J1359">
        <v>0</v>
      </c>
      <c r="L1359" s="4">
        <v>44340</v>
      </c>
      <c r="M1359">
        <v>354214.744643446</v>
      </c>
    </row>
    <row r="1360" spans="1:13" x14ac:dyDescent="0.2">
      <c r="A1360" s="4">
        <v>40332</v>
      </c>
      <c r="B1360">
        <v>103</v>
      </c>
      <c r="C1360">
        <v>31.7816347665071</v>
      </c>
      <c r="D1360">
        <v>9.3586810536975396</v>
      </c>
      <c r="E1360">
        <v>1.8095777277859599</v>
      </c>
      <c r="F1360">
        <v>0.75752803104746802</v>
      </c>
      <c r="G1360">
        <v>-0.24042937843353299</v>
      </c>
      <c r="H1360" s="55" t="s">
        <v>97</v>
      </c>
      <c r="I1360" t="e">
        <f t="shared" si="21"/>
        <v>#N/A</v>
      </c>
      <c r="J1360">
        <v>0</v>
      </c>
      <c r="L1360" s="4">
        <v>44341</v>
      </c>
      <c r="M1360">
        <v>353962.264648518</v>
      </c>
    </row>
    <row r="1361" spans="1:13" x14ac:dyDescent="0.2">
      <c r="A1361" s="4">
        <v>40333</v>
      </c>
      <c r="B1361">
        <v>103</v>
      </c>
      <c r="C1361">
        <v>35.653483149223</v>
      </c>
      <c r="D1361">
        <v>7.0925992294325404</v>
      </c>
      <c r="E1361">
        <v>3.4298984023230301</v>
      </c>
      <c r="F1361">
        <v>0.63535079938102101</v>
      </c>
      <c r="G1361">
        <v>-0.36258148923074002</v>
      </c>
      <c r="H1361" s="55" t="s">
        <v>97</v>
      </c>
      <c r="I1361" t="e">
        <f t="shared" si="21"/>
        <v>#N/A</v>
      </c>
      <c r="J1361">
        <v>0</v>
      </c>
      <c r="L1361" s="4">
        <v>44342</v>
      </c>
      <c r="M1361">
        <v>354623.59769372101</v>
      </c>
    </row>
    <row r="1362" spans="1:13" x14ac:dyDescent="0.2">
      <c r="A1362" s="4">
        <v>40336</v>
      </c>
      <c r="B1362">
        <v>103</v>
      </c>
      <c r="C1362">
        <v>35.967749502322498</v>
      </c>
      <c r="D1362">
        <v>6.1415986542283001</v>
      </c>
      <c r="E1362">
        <v>3.7976066145099598</v>
      </c>
      <c r="F1362">
        <v>0.59765268841473695</v>
      </c>
      <c r="G1362">
        <v>-0.40040294404769899</v>
      </c>
      <c r="H1362" s="55" t="s">
        <v>97</v>
      </c>
      <c r="I1362" t="e">
        <f t="shared" si="21"/>
        <v>#N/A</v>
      </c>
      <c r="J1362">
        <v>0</v>
      </c>
      <c r="L1362" s="4">
        <v>44343</v>
      </c>
      <c r="M1362">
        <v>355034.48373143998</v>
      </c>
    </row>
    <row r="1363" spans="1:13" x14ac:dyDescent="0.2">
      <c r="A1363" s="4">
        <v>40337</v>
      </c>
      <c r="B1363">
        <v>103</v>
      </c>
      <c r="C1363">
        <v>35.818533914837701</v>
      </c>
      <c r="D1363">
        <v>6.7603914464623402</v>
      </c>
      <c r="E1363">
        <v>3.28269595543044</v>
      </c>
      <c r="F1363">
        <v>0.63386281694882296</v>
      </c>
      <c r="G1363">
        <v>-0.36426267911858801</v>
      </c>
      <c r="H1363" s="55" t="s">
        <v>97</v>
      </c>
      <c r="I1363" t="e">
        <f t="shared" si="21"/>
        <v>#N/A</v>
      </c>
      <c r="J1363">
        <v>0</v>
      </c>
      <c r="L1363" s="4">
        <v>44344</v>
      </c>
      <c r="M1363">
        <v>355251.23119850602</v>
      </c>
    </row>
    <row r="1364" spans="1:13" x14ac:dyDescent="0.2">
      <c r="A1364" s="4">
        <v>40338</v>
      </c>
      <c r="B1364">
        <v>103</v>
      </c>
      <c r="C1364">
        <v>32.991738661008903</v>
      </c>
      <c r="D1364">
        <v>5.9816745049776401</v>
      </c>
      <c r="E1364">
        <v>3.0702724352692501</v>
      </c>
      <c r="F1364">
        <v>0.62362048541478798</v>
      </c>
      <c r="G1364">
        <v>-0.37454447977621702</v>
      </c>
      <c r="H1364" s="55" t="s">
        <v>97</v>
      </c>
      <c r="I1364" t="e">
        <f t="shared" si="21"/>
        <v>#N/A</v>
      </c>
      <c r="J1364">
        <v>0</v>
      </c>
      <c r="L1364" s="4">
        <v>44348</v>
      </c>
      <c r="M1364">
        <v>355257.989442338</v>
      </c>
    </row>
    <row r="1365" spans="1:13" x14ac:dyDescent="0.2">
      <c r="A1365" s="4">
        <v>40339</v>
      </c>
      <c r="B1365">
        <v>103</v>
      </c>
      <c r="C1365">
        <v>35.227721759047199</v>
      </c>
      <c r="D1365">
        <v>8.2833247079127794</v>
      </c>
      <c r="E1365">
        <v>2.2681937659634399</v>
      </c>
      <c r="F1365">
        <v>0.713946297725503</v>
      </c>
      <c r="G1365">
        <v>-0.28431892381365798</v>
      </c>
      <c r="H1365" s="55" t="s">
        <v>97</v>
      </c>
      <c r="I1365" t="e">
        <f t="shared" si="21"/>
        <v>#N/A</v>
      </c>
      <c r="J1365">
        <v>0</v>
      </c>
      <c r="L1365" s="4">
        <v>44349</v>
      </c>
      <c r="M1365">
        <v>355665.35350839997</v>
      </c>
    </row>
    <row r="1366" spans="1:13" x14ac:dyDescent="0.2">
      <c r="A1366" s="4">
        <v>40340</v>
      </c>
      <c r="B1366">
        <v>103</v>
      </c>
      <c r="C1366">
        <v>32.064208971553597</v>
      </c>
      <c r="D1366">
        <v>8.2655615598110899</v>
      </c>
      <c r="E1366">
        <v>1.7166285513580699</v>
      </c>
      <c r="F1366">
        <v>0.747563716547752</v>
      </c>
      <c r="G1366">
        <v>-0.25075778959176298</v>
      </c>
      <c r="H1366" s="55" t="s">
        <v>97</v>
      </c>
      <c r="I1366" t="e">
        <f t="shared" si="21"/>
        <v>#N/A</v>
      </c>
      <c r="J1366">
        <v>0</v>
      </c>
      <c r="L1366" s="4">
        <v>44350</v>
      </c>
      <c r="M1366">
        <v>355368.19258846698</v>
      </c>
    </row>
    <row r="1367" spans="1:13" x14ac:dyDescent="0.2">
      <c r="A1367" s="4">
        <v>40343</v>
      </c>
      <c r="B1367">
        <v>103</v>
      </c>
      <c r="C1367">
        <v>30.278030245915801</v>
      </c>
      <c r="D1367">
        <v>7.81394995810364</v>
      </c>
      <c r="E1367">
        <v>1.4247996511919401</v>
      </c>
      <c r="F1367">
        <v>0.76196425514133104</v>
      </c>
      <c r="G1367">
        <v>-0.23649856041554099</v>
      </c>
      <c r="H1367" s="55" t="s">
        <v>97</v>
      </c>
      <c r="I1367" t="e">
        <f t="shared" si="21"/>
        <v>#N/A</v>
      </c>
      <c r="J1367">
        <v>0</v>
      </c>
      <c r="L1367" s="4">
        <v>44351</v>
      </c>
      <c r="M1367">
        <v>356483.00660319201</v>
      </c>
    </row>
    <row r="1368" spans="1:13" x14ac:dyDescent="0.2">
      <c r="A1368" s="4">
        <v>40344</v>
      </c>
      <c r="B1368">
        <v>103</v>
      </c>
      <c r="C1368">
        <v>29.7221892857143</v>
      </c>
      <c r="D1368">
        <v>9.7257215453638093</v>
      </c>
      <c r="E1368">
        <v>0.84166083458336205</v>
      </c>
      <c r="F1368">
        <v>0.83984783234539695</v>
      </c>
      <c r="G1368">
        <v>-0.15869614375594401</v>
      </c>
      <c r="H1368" s="55" t="s">
        <v>97</v>
      </c>
      <c r="I1368" t="e">
        <f t="shared" si="21"/>
        <v>#N/A</v>
      </c>
      <c r="J1368">
        <v>0</v>
      </c>
      <c r="L1368" s="4">
        <v>44354</v>
      </c>
      <c r="M1368">
        <v>356693.81964217703</v>
      </c>
    </row>
    <row r="1369" spans="1:13" x14ac:dyDescent="0.2">
      <c r="A1369" s="4">
        <v>40345</v>
      </c>
      <c r="B1369">
        <v>103</v>
      </c>
      <c r="C1369">
        <v>27.990675169703501</v>
      </c>
      <c r="D1369">
        <v>9.5280957319853599</v>
      </c>
      <c r="E1369">
        <v>0.68030637641918601</v>
      </c>
      <c r="F1369">
        <v>0.85592240867182101</v>
      </c>
      <c r="G1369">
        <v>-0.14266792830357899</v>
      </c>
      <c r="H1369" s="55" t="s">
        <v>97</v>
      </c>
      <c r="I1369" t="e">
        <f t="shared" si="21"/>
        <v>#N/A</v>
      </c>
      <c r="J1369">
        <v>0</v>
      </c>
      <c r="L1369" s="4">
        <v>44355</v>
      </c>
      <c r="M1369">
        <v>356591.44033219601</v>
      </c>
    </row>
    <row r="1370" spans="1:13" x14ac:dyDescent="0.2">
      <c r="A1370" s="4">
        <v>40346</v>
      </c>
      <c r="B1370">
        <v>103</v>
      </c>
      <c r="C1370">
        <v>28.265506242197201</v>
      </c>
      <c r="D1370">
        <v>9.6579754977056798</v>
      </c>
      <c r="E1370">
        <v>0.64257677730587304</v>
      </c>
      <c r="F1370">
        <v>0.86159709771387605</v>
      </c>
      <c r="G1370">
        <v>-0.13689833938705201</v>
      </c>
      <c r="H1370" s="55" t="s">
        <v>97</v>
      </c>
      <c r="I1370" t="e">
        <f t="shared" si="21"/>
        <v>#N/A</v>
      </c>
      <c r="J1370">
        <v>0</v>
      </c>
      <c r="L1370" s="4">
        <v>44356</v>
      </c>
      <c r="M1370">
        <v>356454.08121852198</v>
      </c>
    </row>
    <row r="1371" spans="1:13" x14ac:dyDescent="0.2">
      <c r="A1371" s="4">
        <v>40347</v>
      </c>
      <c r="B1371">
        <v>106</v>
      </c>
      <c r="C1371">
        <v>25.674217257829199</v>
      </c>
      <c r="D1371">
        <v>7.85455040998204</v>
      </c>
      <c r="E1371">
        <v>2.3933236517625098</v>
      </c>
      <c r="F1371">
        <v>0.69782544923746104</v>
      </c>
      <c r="G1371">
        <v>-0.29889702949058899</v>
      </c>
      <c r="H1371" s="55" t="s">
        <v>98</v>
      </c>
      <c r="I1371" t="e">
        <f t="shared" si="21"/>
        <v>#N/A</v>
      </c>
      <c r="J1371">
        <v>0.70095063405035796</v>
      </c>
      <c r="L1371" s="4">
        <v>44357</v>
      </c>
      <c r="M1371">
        <v>357139.85656942899</v>
      </c>
    </row>
    <row r="1372" spans="1:13" x14ac:dyDescent="0.2">
      <c r="A1372" s="4">
        <v>40350</v>
      </c>
      <c r="B1372">
        <v>106</v>
      </c>
      <c r="C1372">
        <v>27.161902692756499</v>
      </c>
      <c r="D1372">
        <v>7.7775203507902102</v>
      </c>
      <c r="E1372">
        <v>2.62254288181586</v>
      </c>
      <c r="F1372">
        <v>0.68459194234490905</v>
      </c>
      <c r="G1372">
        <v>-0.31227735212770702</v>
      </c>
      <c r="H1372" s="55" t="s">
        <v>98</v>
      </c>
      <c r="I1372" t="e">
        <f t="shared" si="21"/>
        <v>#N/A</v>
      </c>
      <c r="J1372">
        <v>0</v>
      </c>
      <c r="L1372" s="4">
        <v>44358</v>
      </c>
      <c r="M1372">
        <v>357312.66231084499</v>
      </c>
    </row>
    <row r="1373" spans="1:13" x14ac:dyDescent="0.2">
      <c r="A1373" s="4">
        <v>40351</v>
      </c>
      <c r="B1373">
        <v>106</v>
      </c>
      <c r="C1373">
        <v>26.270434900063901</v>
      </c>
      <c r="D1373">
        <v>6.3818072544304201</v>
      </c>
      <c r="E1373">
        <v>3.0625953312132999</v>
      </c>
      <c r="F1373">
        <v>0.632959409937911</v>
      </c>
      <c r="G1373">
        <v>-0.36391041710885402</v>
      </c>
      <c r="H1373" s="55" t="s">
        <v>98</v>
      </c>
      <c r="I1373" t="e">
        <f t="shared" si="21"/>
        <v>#N/A</v>
      </c>
      <c r="J1373">
        <v>0</v>
      </c>
      <c r="L1373" s="4">
        <v>44361</v>
      </c>
      <c r="M1373">
        <v>357421.90899381001</v>
      </c>
    </row>
    <row r="1374" spans="1:13" x14ac:dyDescent="0.2">
      <c r="A1374" s="4">
        <v>40352</v>
      </c>
      <c r="B1374">
        <v>106</v>
      </c>
      <c r="C1374">
        <v>26.4697282797766</v>
      </c>
      <c r="D1374">
        <v>6.1662145063321496</v>
      </c>
      <c r="E1374">
        <v>3.1827521907893499</v>
      </c>
      <c r="F1374">
        <v>0.62208806649176296</v>
      </c>
      <c r="G1374">
        <v>-0.374825227758249</v>
      </c>
      <c r="H1374" s="55" t="s">
        <v>98</v>
      </c>
      <c r="I1374" t="e">
        <f t="shared" si="21"/>
        <v>#N/A</v>
      </c>
      <c r="J1374">
        <v>0</v>
      </c>
      <c r="L1374" s="4">
        <v>44362</v>
      </c>
      <c r="M1374">
        <v>357379.00067335198</v>
      </c>
    </row>
    <row r="1375" spans="1:13" x14ac:dyDescent="0.2">
      <c r="A1375" s="4">
        <v>40353</v>
      </c>
      <c r="B1375">
        <v>106</v>
      </c>
      <c r="C1375">
        <v>27.817714354868698</v>
      </c>
      <c r="D1375">
        <v>5.2805748365279701</v>
      </c>
      <c r="E1375">
        <v>4.10304002923829</v>
      </c>
      <c r="F1375">
        <v>0.56007146524276796</v>
      </c>
      <c r="G1375">
        <v>-0.43684390204279799</v>
      </c>
      <c r="H1375" s="55" t="s">
        <v>98</v>
      </c>
      <c r="I1375" t="e">
        <f t="shared" si="21"/>
        <v>#N/A</v>
      </c>
      <c r="J1375">
        <v>0</v>
      </c>
      <c r="L1375" s="4">
        <v>44363</v>
      </c>
      <c r="M1375">
        <v>357193.72402727598</v>
      </c>
    </row>
    <row r="1376" spans="1:13" x14ac:dyDescent="0.2">
      <c r="A1376" s="4">
        <v>40354</v>
      </c>
      <c r="B1376">
        <v>106</v>
      </c>
      <c r="C1376">
        <v>25.6382670498528</v>
      </c>
      <c r="D1376">
        <v>5.1377144797938898</v>
      </c>
      <c r="E1376">
        <v>3.5088435487208498</v>
      </c>
      <c r="F1376">
        <v>0.57836526208855998</v>
      </c>
      <c r="G1376">
        <v>-0.41861668224762599</v>
      </c>
      <c r="H1376" s="55" t="s">
        <v>98</v>
      </c>
      <c r="I1376" t="e">
        <f t="shared" si="21"/>
        <v>#N/A</v>
      </c>
      <c r="J1376">
        <v>0</v>
      </c>
      <c r="L1376" s="4">
        <v>44364</v>
      </c>
      <c r="M1376">
        <v>357594.97005720902</v>
      </c>
    </row>
    <row r="1377" spans="1:13" x14ac:dyDescent="0.2">
      <c r="A1377" s="4">
        <v>40357</v>
      </c>
      <c r="B1377">
        <v>106</v>
      </c>
      <c r="C1377">
        <v>26.209097777364502</v>
      </c>
      <c r="D1377">
        <v>4.9280710539018999</v>
      </c>
      <c r="E1377">
        <v>3.6241329882876201</v>
      </c>
      <c r="F1377">
        <v>0.56682898523245395</v>
      </c>
      <c r="G1377">
        <v>-0.43030543251848002</v>
      </c>
      <c r="H1377" s="55" t="s">
        <v>98</v>
      </c>
      <c r="I1377" t="e">
        <f t="shared" si="21"/>
        <v>#N/A</v>
      </c>
      <c r="J1377">
        <v>0</v>
      </c>
      <c r="L1377" s="4">
        <v>44365</v>
      </c>
      <c r="M1377">
        <v>356390.54665578902</v>
      </c>
    </row>
    <row r="1378" spans="1:13" x14ac:dyDescent="0.2">
      <c r="A1378" s="4">
        <v>40358</v>
      </c>
      <c r="B1378">
        <v>106</v>
      </c>
      <c r="C1378">
        <v>28.2667543421936</v>
      </c>
      <c r="D1378">
        <v>3.5293177096160999</v>
      </c>
      <c r="E1378">
        <v>5.5411803197749103</v>
      </c>
      <c r="F1378">
        <v>0.44840471107100399</v>
      </c>
      <c r="G1378">
        <v>-0.54869420113117995</v>
      </c>
      <c r="H1378" s="55" t="s">
        <v>98</v>
      </c>
      <c r="I1378" t="e">
        <f t="shared" si="21"/>
        <v>#N/A</v>
      </c>
      <c r="J1378">
        <v>0</v>
      </c>
      <c r="L1378" s="4">
        <v>44368</v>
      </c>
      <c r="M1378">
        <v>357936.40265922801</v>
      </c>
    </row>
    <row r="1379" spans="1:13" x14ac:dyDescent="0.2">
      <c r="A1379" s="4">
        <v>40359</v>
      </c>
      <c r="B1379">
        <v>106</v>
      </c>
      <c r="C1379">
        <v>27.1532813020732</v>
      </c>
      <c r="D1379">
        <v>2.8955111181792299</v>
      </c>
      <c r="E1379">
        <v>5.8929631512591598</v>
      </c>
      <c r="F1379">
        <v>0.40706434998535601</v>
      </c>
      <c r="G1379">
        <v>-0.59006310424021902</v>
      </c>
      <c r="H1379" s="55" t="s">
        <v>98</v>
      </c>
      <c r="I1379" t="e">
        <f t="shared" si="21"/>
        <v>#N/A</v>
      </c>
      <c r="J1379">
        <v>0</v>
      </c>
      <c r="L1379" s="4">
        <v>44369</v>
      </c>
      <c r="M1379">
        <v>358859.190645575</v>
      </c>
    </row>
    <row r="1380" spans="1:13" x14ac:dyDescent="0.2">
      <c r="A1380" s="4">
        <v>40360</v>
      </c>
      <c r="B1380">
        <v>106</v>
      </c>
      <c r="C1380">
        <v>28.383165317244099</v>
      </c>
      <c r="D1380">
        <v>2.8533709209341098</v>
      </c>
      <c r="E1380">
        <v>6.3066541327381502</v>
      </c>
      <c r="F1380">
        <v>0.39515779698796599</v>
      </c>
      <c r="G1380">
        <v>-0.60201333510855903</v>
      </c>
      <c r="H1380" s="55" t="s">
        <v>98</v>
      </c>
      <c r="I1380" t="e">
        <f t="shared" si="21"/>
        <v>#N/A</v>
      </c>
      <c r="J1380">
        <v>0</v>
      </c>
      <c r="L1380" s="4">
        <v>44370</v>
      </c>
      <c r="M1380">
        <v>358894.773997529</v>
      </c>
    </row>
    <row r="1381" spans="1:13" x14ac:dyDescent="0.2">
      <c r="A1381" s="4">
        <v>40361</v>
      </c>
      <c r="B1381">
        <v>106</v>
      </c>
      <c r="C1381">
        <v>26.1444528375734</v>
      </c>
      <c r="D1381">
        <v>2.2827728230573601</v>
      </c>
      <c r="E1381">
        <v>6.2917595844753702</v>
      </c>
      <c r="F1381">
        <v>0.36033383014190901</v>
      </c>
      <c r="G1381">
        <v>-0.63687853924854299</v>
      </c>
      <c r="H1381" s="55" t="s">
        <v>98</v>
      </c>
      <c r="I1381" t="e">
        <f t="shared" si="21"/>
        <v>#N/A</v>
      </c>
      <c r="J1381">
        <v>0</v>
      </c>
      <c r="L1381" s="4">
        <v>44371</v>
      </c>
      <c r="M1381">
        <v>359465.39335943398</v>
      </c>
    </row>
    <row r="1382" spans="1:13" x14ac:dyDescent="0.2">
      <c r="A1382" s="4">
        <v>40365</v>
      </c>
      <c r="B1382">
        <v>106</v>
      </c>
      <c r="C1382">
        <v>25.373286108680801</v>
      </c>
      <c r="D1382">
        <v>2.2779157438760702</v>
      </c>
      <c r="E1382">
        <v>5.6001916300906798</v>
      </c>
      <c r="F1382">
        <v>0.376135141266699</v>
      </c>
      <c r="G1382">
        <v>-0.62132122255979805</v>
      </c>
      <c r="H1382" s="55" t="s">
        <v>98</v>
      </c>
      <c r="I1382" t="e">
        <f t="shared" si="21"/>
        <v>#N/A</v>
      </c>
      <c r="J1382">
        <v>0</v>
      </c>
      <c r="L1382" s="4">
        <v>44372</v>
      </c>
      <c r="M1382">
        <v>359812.05909016798</v>
      </c>
    </row>
    <row r="1383" spans="1:13" x14ac:dyDescent="0.2">
      <c r="A1383" s="4">
        <v>40366</v>
      </c>
      <c r="B1383">
        <v>106</v>
      </c>
      <c r="C1383">
        <v>24.786166602266601</v>
      </c>
      <c r="D1383">
        <v>3.5941644054699902</v>
      </c>
      <c r="E1383">
        <v>3.6748474926364501</v>
      </c>
      <c r="F1383">
        <v>0.51239261478825104</v>
      </c>
      <c r="G1383">
        <v>-0.48519596312598601</v>
      </c>
      <c r="H1383" s="55" t="s">
        <v>98</v>
      </c>
      <c r="I1383" t="e">
        <f t="shared" si="21"/>
        <v>#N/A</v>
      </c>
      <c r="J1383">
        <v>0</v>
      </c>
      <c r="L1383" s="4">
        <v>44375</v>
      </c>
      <c r="M1383">
        <v>360048.68609518203</v>
      </c>
    </row>
    <row r="1384" spans="1:13" x14ac:dyDescent="0.2">
      <c r="A1384" s="4">
        <v>40367</v>
      </c>
      <c r="B1384">
        <v>106</v>
      </c>
      <c r="C1384">
        <v>25.004251511758099</v>
      </c>
      <c r="D1384">
        <v>4.15123984432645</v>
      </c>
      <c r="E1384">
        <v>3.1754486892888099</v>
      </c>
      <c r="F1384">
        <v>0.558213230588539</v>
      </c>
      <c r="G1384">
        <v>-0.43945324153616699</v>
      </c>
      <c r="H1384" s="55" t="s">
        <v>98</v>
      </c>
      <c r="I1384" t="e">
        <f t="shared" si="21"/>
        <v>#N/A</v>
      </c>
      <c r="J1384">
        <v>0</v>
      </c>
      <c r="L1384" s="4">
        <v>44376</v>
      </c>
      <c r="M1384">
        <v>360081.37288042699</v>
      </c>
    </row>
    <row r="1385" spans="1:13" x14ac:dyDescent="0.2">
      <c r="A1385" s="4">
        <v>40368</v>
      </c>
      <c r="B1385">
        <v>106</v>
      </c>
      <c r="C1385">
        <v>24.255792812152698</v>
      </c>
      <c r="D1385">
        <v>4.4671483777096599</v>
      </c>
      <c r="E1385">
        <v>2.6871650275428398</v>
      </c>
      <c r="F1385">
        <v>0.59490182330066399</v>
      </c>
      <c r="G1385">
        <v>-0.40283573167568898</v>
      </c>
      <c r="H1385" s="55" t="s">
        <v>98</v>
      </c>
      <c r="I1385" t="e">
        <f t="shared" si="21"/>
        <v>#N/A</v>
      </c>
      <c r="J1385">
        <v>0</v>
      </c>
      <c r="L1385" s="4">
        <v>44377</v>
      </c>
      <c r="M1385">
        <v>360258.049531831</v>
      </c>
    </row>
    <row r="1386" spans="1:13" x14ac:dyDescent="0.2">
      <c r="A1386" s="4">
        <v>40371</v>
      </c>
      <c r="B1386">
        <v>106</v>
      </c>
      <c r="C1386">
        <v>24.594959798204201</v>
      </c>
      <c r="D1386">
        <v>4.4383053482964501</v>
      </c>
      <c r="E1386">
        <v>2.5756310582632298</v>
      </c>
      <c r="F1386">
        <v>0.60014568677608304</v>
      </c>
      <c r="G1386">
        <v>-0.39775458102622802</v>
      </c>
      <c r="H1386" s="55" t="s">
        <v>98</v>
      </c>
      <c r="I1386" t="e">
        <f t="shared" si="21"/>
        <v>#N/A</v>
      </c>
      <c r="J1386">
        <v>0</v>
      </c>
      <c r="L1386" s="4">
        <v>44378</v>
      </c>
      <c r="M1386">
        <v>360385.26340888801</v>
      </c>
    </row>
    <row r="1387" spans="1:13" x14ac:dyDescent="0.2">
      <c r="A1387" s="4">
        <v>40372</v>
      </c>
      <c r="B1387">
        <v>106</v>
      </c>
      <c r="C1387">
        <v>24.7386108152471</v>
      </c>
      <c r="D1387">
        <v>5.4566325673845704</v>
      </c>
      <c r="E1387">
        <v>1.9596281062962899</v>
      </c>
      <c r="F1387">
        <v>0.67112143405981695</v>
      </c>
      <c r="G1387">
        <v>-0.32686306007939803</v>
      </c>
      <c r="H1387" s="55" t="s">
        <v>98</v>
      </c>
      <c r="I1387" t="e">
        <f t="shared" si="21"/>
        <v>#N/A</v>
      </c>
      <c r="J1387">
        <v>0</v>
      </c>
      <c r="L1387" s="4">
        <v>44379</v>
      </c>
      <c r="M1387">
        <v>360668.76515873498</v>
      </c>
    </row>
    <row r="1388" spans="1:13" x14ac:dyDescent="0.2">
      <c r="A1388" s="4">
        <v>40373</v>
      </c>
      <c r="B1388">
        <v>106</v>
      </c>
      <c r="C1388">
        <v>26.3345982106866</v>
      </c>
      <c r="D1388">
        <v>5.6131466029458297</v>
      </c>
      <c r="E1388">
        <v>2.1208959063747801</v>
      </c>
      <c r="F1388">
        <v>0.66463110475381604</v>
      </c>
      <c r="G1388">
        <v>-0.33340617459132699</v>
      </c>
      <c r="H1388" s="55" t="s">
        <v>98</v>
      </c>
      <c r="I1388" t="e">
        <f t="shared" si="21"/>
        <v>#N/A</v>
      </c>
      <c r="J1388">
        <v>0</v>
      </c>
      <c r="L1388" s="4">
        <v>44383</v>
      </c>
      <c r="M1388">
        <v>360667.37402498699</v>
      </c>
    </row>
    <row r="1389" spans="1:13" x14ac:dyDescent="0.2">
      <c r="A1389" s="4">
        <v>40374</v>
      </c>
      <c r="B1389">
        <v>106</v>
      </c>
      <c r="C1389">
        <v>26.365889715536099</v>
      </c>
      <c r="D1389">
        <v>5.5938897835524699</v>
      </c>
      <c r="E1389">
        <v>2.0684533480736498</v>
      </c>
      <c r="F1389">
        <v>0.66756908559884998</v>
      </c>
      <c r="G1389">
        <v>-0.33052168177466601</v>
      </c>
      <c r="H1389" s="55" t="s">
        <v>98</v>
      </c>
      <c r="I1389" t="e">
        <f t="shared" si="21"/>
        <v>#N/A</v>
      </c>
      <c r="J1389">
        <v>0</v>
      </c>
      <c r="L1389" s="4">
        <v>44384</v>
      </c>
      <c r="M1389">
        <v>360796.64542642998</v>
      </c>
    </row>
    <row r="1390" spans="1:13" x14ac:dyDescent="0.2">
      <c r="A1390" s="4">
        <v>40375</v>
      </c>
      <c r="B1390">
        <v>101</v>
      </c>
      <c r="C1390">
        <v>29.293773729608102</v>
      </c>
      <c r="D1390">
        <v>8.1704064716678992</v>
      </c>
      <c r="E1390">
        <v>2.7857455119312302</v>
      </c>
      <c r="F1390">
        <v>0.68486989422058298</v>
      </c>
      <c r="G1390">
        <v>-0.31169707516442802</v>
      </c>
      <c r="H1390" s="55" t="s">
        <v>99</v>
      </c>
      <c r="I1390" t="e">
        <f t="shared" si="21"/>
        <v>#N/A</v>
      </c>
      <c r="J1390">
        <v>3.2575227068287398</v>
      </c>
      <c r="L1390" s="4">
        <v>44385</v>
      </c>
      <c r="M1390">
        <v>360453.81400886399</v>
      </c>
    </row>
    <row r="1391" spans="1:13" x14ac:dyDescent="0.2">
      <c r="A1391" s="4">
        <v>40378</v>
      </c>
      <c r="B1391">
        <v>101</v>
      </c>
      <c r="C1391">
        <v>28.020160984248299</v>
      </c>
      <c r="D1391">
        <v>8.3211632869942207</v>
      </c>
      <c r="E1391">
        <v>2.2939914964669201</v>
      </c>
      <c r="F1391">
        <v>0.712465620297837</v>
      </c>
      <c r="G1391">
        <v>-0.284283729338144</v>
      </c>
      <c r="H1391" s="55" t="s">
        <v>99</v>
      </c>
      <c r="I1391" t="e">
        <f t="shared" si="21"/>
        <v>#N/A</v>
      </c>
      <c r="J1391">
        <v>0</v>
      </c>
      <c r="L1391" s="4">
        <v>44386</v>
      </c>
      <c r="M1391">
        <v>360916.68883967702</v>
      </c>
    </row>
    <row r="1392" spans="1:13" x14ac:dyDescent="0.2">
      <c r="A1392" s="4">
        <v>40379</v>
      </c>
      <c r="B1392">
        <v>101</v>
      </c>
      <c r="C1392">
        <v>27.762866224188802</v>
      </c>
      <c r="D1392">
        <v>9.1253828081483199</v>
      </c>
      <c r="E1392">
        <v>1.90471631981684</v>
      </c>
      <c r="F1392">
        <v>0.74777018905305204</v>
      </c>
      <c r="G1392">
        <v>-0.24906821660574699</v>
      </c>
      <c r="H1392" s="55" t="s">
        <v>99</v>
      </c>
      <c r="I1392" t="e">
        <f t="shared" si="21"/>
        <v>#N/A</v>
      </c>
      <c r="J1392">
        <v>0</v>
      </c>
      <c r="L1392" s="4">
        <v>44389</v>
      </c>
      <c r="M1392">
        <v>361026.82197322202</v>
      </c>
    </row>
    <row r="1393" spans="1:13" x14ac:dyDescent="0.2">
      <c r="A1393" s="4">
        <v>40380</v>
      </c>
      <c r="B1393">
        <v>101</v>
      </c>
      <c r="C1393">
        <v>27.785949761838001</v>
      </c>
      <c r="D1393">
        <v>8.0659023002720698</v>
      </c>
      <c r="E1393">
        <v>2.2518445002875498</v>
      </c>
      <c r="F1393">
        <v>0.71038558850091305</v>
      </c>
      <c r="G1393">
        <v>-0.28646545114058902</v>
      </c>
      <c r="H1393" s="55" t="s">
        <v>99</v>
      </c>
      <c r="I1393" t="e">
        <f t="shared" si="21"/>
        <v>#N/A</v>
      </c>
      <c r="J1393">
        <v>0</v>
      </c>
      <c r="L1393" s="4">
        <v>44390</v>
      </c>
      <c r="M1393">
        <v>361014.797637315</v>
      </c>
    </row>
    <row r="1394" spans="1:13" x14ac:dyDescent="0.2">
      <c r="A1394" s="4">
        <v>40381</v>
      </c>
      <c r="B1394">
        <v>101</v>
      </c>
      <c r="C1394">
        <v>27.4343965046912</v>
      </c>
      <c r="D1394">
        <v>9.7747418517132498</v>
      </c>
      <c r="E1394">
        <v>1.5666133744983599</v>
      </c>
      <c r="F1394">
        <v>0.77860012077309004</v>
      </c>
      <c r="G1394">
        <v>-0.218372695074317</v>
      </c>
      <c r="H1394" s="55" t="s">
        <v>99</v>
      </c>
      <c r="I1394" t="e">
        <f t="shared" si="21"/>
        <v>#N/A</v>
      </c>
      <c r="J1394">
        <v>0</v>
      </c>
      <c r="L1394" s="4">
        <v>44391</v>
      </c>
      <c r="M1394">
        <v>361064.53301484202</v>
      </c>
    </row>
    <row r="1395" spans="1:13" x14ac:dyDescent="0.2">
      <c r="A1395" s="4">
        <v>40382</v>
      </c>
      <c r="B1395">
        <v>101</v>
      </c>
      <c r="C1395">
        <v>26.877446336382601</v>
      </c>
      <c r="D1395">
        <v>10.4352518048474</v>
      </c>
      <c r="E1395">
        <v>1.2744385934975899</v>
      </c>
      <c r="F1395">
        <v>0.80761819174975702</v>
      </c>
      <c r="G1395">
        <v>-0.18943304660527599</v>
      </c>
      <c r="H1395" s="55" t="s">
        <v>99</v>
      </c>
      <c r="I1395" t="e">
        <f t="shared" si="21"/>
        <v>#N/A</v>
      </c>
      <c r="J1395">
        <v>0</v>
      </c>
      <c r="L1395" s="4">
        <v>44392</v>
      </c>
      <c r="M1395">
        <v>361078.33203932701</v>
      </c>
    </row>
    <row r="1396" spans="1:13" x14ac:dyDescent="0.2">
      <c r="A1396" s="4">
        <v>40385</v>
      </c>
      <c r="B1396">
        <v>101</v>
      </c>
      <c r="C1396">
        <v>27.465666224453201</v>
      </c>
      <c r="D1396">
        <v>11.375381343542299</v>
      </c>
      <c r="E1396">
        <v>1.05206182227137</v>
      </c>
      <c r="F1396">
        <v>0.83483638380593805</v>
      </c>
      <c r="G1396">
        <v>-0.16240141892239199</v>
      </c>
      <c r="H1396" s="55" t="s">
        <v>99</v>
      </c>
      <c r="I1396" t="e">
        <f t="shared" si="21"/>
        <v>#N/A</v>
      </c>
      <c r="J1396">
        <v>0</v>
      </c>
      <c r="L1396" s="4">
        <v>44393</v>
      </c>
      <c r="M1396">
        <v>361038.177693462</v>
      </c>
    </row>
    <row r="1397" spans="1:13" x14ac:dyDescent="0.2">
      <c r="A1397" s="4">
        <v>40386</v>
      </c>
      <c r="B1397">
        <v>101</v>
      </c>
      <c r="C1397">
        <v>26.854965486329</v>
      </c>
      <c r="D1397">
        <v>11.2809708406651</v>
      </c>
      <c r="E1397">
        <v>0.96409635873502397</v>
      </c>
      <c r="F1397">
        <v>0.84166431150872201</v>
      </c>
      <c r="G1397">
        <v>-0.15562525330312801</v>
      </c>
      <c r="H1397" s="55" t="s">
        <v>99</v>
      </c>
      <c r="I1397" t="e">
        <f t="shared" si="21"/>
        <v>#N/A</v>
      </c>
      <c r="J1397">
        <v>0</v>
      </c>
      <c r="L1397" s="4">
        <v>44396</v>
      </c>
      <c r="M1397">
        <v>359317.58842146798</v>
      </c>
    </row>
    <row r="1398" spans="1:13" x14ac:dyDescent="0.2">
      <c r="A1398" s="4">
        <v>40387</v>
      </c>
      <c r="B1398">
        <v>101</v>
      </c>
      <c r="C1398">
        <v>27.3627801227105</v>
      </c>
      <c r="D1398">
        <v>10.7079614526371</v>
      </c>
      <c r="E1398">
        <v>1.1074935951378799</v>
      </c>
      <c r="F1398">
        <v>0.82404805599432296</v>
      </c>
      <c r="G1398">
        <v>-0.17327628340815199</v>
      </c>
      <c r="H1398" s="55" t="s">
        <v>99</v>
      </c>
      <c r="I1398" t="e">
        <f t="shared" si="21"/>
        <v>#N/A</v>
      </c>
      <c r="J1398">
        <v>0</v>
      </c>
      <c r="L1398" s="4">
        <v>44397</v>
      </c>
      <c r="M1398">
        <v>362110.554607153</v>
      </c>
    </row>
    <row r="1399" spans="1:13" x14ac:dyDescent="0.2">
      <c r="A1399" s="4">
        <v>40388</v>
      </c>
      <c r="B1399">
        <v>101</v>
      </c>
      <c r="C1399">
        <v>26.5513308912866</v>
      </c>
      <c r="D1399">
        <v>10.1512603972515</v>
      </c>
      <c r="E1399">
        <v>1.0875794839172199</v>
      </c>
      <c r="F1399">
        <v>0.82013543535034805</v>
      </c>
      <c r="G1399">
        <v>-0.177228592885739</v>
      </c>
      <c r="H1399" s="55" t="s">
        <v>99</v>
      </c>
      <c r="I1399" t="e">
        <f t="shared" si="21"/>
        <v>#N/A</v>
      </c>
      <c r="J1399">
        <v>0</v>
      </c>
      <c r="L1399" s="4">
        <v>44398</v>
      </c>
      <c r="M1399">
        <v>363621.603328267</v>
      </c>
    </row>
    <row r="1400" spans="1:13" x14ac:dyDescent="0.2">
      <c r="A1400" s="4">
        <v>40389</v>
      </c>
      <c r="B1400">
        <v>101</v>
      </c>
      <c r="C1400">
        <v>27.028358202593601</v>
      </c>
      <c r="D1400">
        <v>10.1591384436102</v>
      </c>
      <c r="E1400">
        <v>1.1125554609643</v>
      </c>
      <c r="F1400">
        <v>0.81811202203450994</v>
      </c>
      <c r="G1400">
        <v>-0.17930412188299399</v>
      </c>
      <c r="H1400" s="55" t="s">
        <v>99</v>
      </c>
      <c r="I1400" t="e">
        <f t="shared" si="21"/>
        <v>#N/A</v>
      </c>
      <c r="J1400">
        <v>0</v>
      </c>
      <c r="L1400" s="4">
        <v>44399</v>
      </c>
      <c r="M1400">
        <v>363994.32355397701</v>
      </c>
    </row>
    <row r="1401" spans="1:13" x14ac:dyDescent="0.2">
      <c r="A1401" s="4">
        <v>40392</v>
      </c>
      <c r="B1401">
        <v>101</v>
      </c>
      <c r="C1401">
        <v>25.7408</v>
      </c>
      <c r="D1401">
        <v>12.1115159147258</v>
      </c>
      <c r="E1401">
        <v>0.56242808776474496</v>
      </c>
      <c r="F1401">
        <v>0.88874980004533399</v>
      </c>
      <c r="G1401">
        <v>-0.108877905973447</v>
      </c>
      <c r="H1401" s="55" t="s">
        <v>99</v>
      </c>
      <c r="I1401" t="e">
        <f t="shared" si="21"/>
        <v>#N/A</v>
      </c>
      <c r="J1401">
        <v>0</v>
      </c>
      <c r="L1401" s="4">
        <v>44400</v>
      </c>
      <c r="M1401">
        <v>365197.89934224199</v>
      </c>
    </row>
    <row r="1402" spans="1:13" x14ac:dyDescent="0.2">
      <c r="A1402" s="4">
        <v>40393</v>
      </c>
      <c r="B1402">
        <v>101</v>
      </c>
      <c r="C1402">
        <v>25.806544519693499</v>
      </c>
      <c r="D1402">
        <v>11.619116541609801</v>
      </c>
      <c r="E1402">
        <v>0.60669747887902803</v>
      </c>
      <c r="F1402">
        <v>0.880523478805467</v>
      </c>
      <c r="G1402">
        <v>-0.117144545853477</v>
      </c>
      <c r="H1402" s="55" t="s">
        <v>99</v>
      </c>
      <c r="I1402" t="e">
        <f t="shared" si="21"/>
        <v>#N/A</v>
      </c>
      <c r="J1402">
        <v>0</v>
      </c>
      <c r="L1402" s="4">
        <v>44403</v>
      </c>
      <c r="M1402">
        <v>365562.19380145299</v>
      </c>
    </row>
    <row r="1403" spans="1:13" x14ac:dyDescent="0.2">
      <c r="A1403" s="4">
        <v>40394</v>
      </c>
      <c r="B1403">
        <v>101</v>
      </c>
      <c r="C1403">
        <v>26.4496</v>
      </c>
      <c r="D1403">
        <v>12.314349341075999</v>
      </c>
      <c r="E1403">
        <v>0.54861541132686598</v>
      </c>
      <c r="F1403">
        <v>0.89166951345600598</v>
      </c>
      <c r="G1403">
        <v>-0.106065428271434</v>
      </c>
      <c r="H1403" s="55" t="s">
        <v>99</v>
      </c>
      <c r="I1403" t="e">
        <f t="shared" si="21"/>
        <v>#N/A</v>
      </c>
      <c r="J1403">
        <v>0</v>
      </c>
      <c r="L1403" s="4">
        <v>44404</v>
      </c>
      <c r="M1403">
        <v>364658.34619047702</v>
      </c>
    </row>
    <row r="1404" spans="1:13" x14ac:dyDescent="0.2">
      <c r="A1404" s="4">
        <v>40395</v>
      </c>
      <c r="B1404">
        <v>101</v>
      </c>
      <c r="C1404">
        <v>26.1738</v>
      </c>
      <c r="D1404">
        <v>12.169605221997999</v>
      </c>
      <c r="E1404">
        <v>0.51993993677073502</v>
      </c>
      <c r="F1404">
        <v>0.89428759716252204</v>
      </c>
      <c r="G1404">
        <v>-0.10349641519606501</v>
      </c>
      <c r="H1404" s="55" t="s">
        <v>99</v>
      </c>
      <c r="I1404" t="e">
        <f t="shared" si="21"/>
        <v>#N/A</v>
      </c>
      <c r="J1404">
        <v>0</v>
      </c>
      <c r="L1404" s="4">
        <v>44405</v>
      </c>
      <c r="M1404">
        <v>365252.72322692501</v>
      </c>
    </row>
    <row r="1405" spans="1:13" x14ac:dyDescent="0.2">
      <c r="A1405" s="4">
        <v>40396</v>
      </c>
      <c r="B1405">
        <v>101</v>
      </c>
      <c r="C1405">
        <v>26.6523</v>
      </c>
      <c r="D1405">
        <v>11.7767598879833</v>
      </c>
      <c r="E1405">
        <v>0.58124320176846</v>
      </c>
      <c r="F1405">
        <v>0.88463946735026999</v>
      </c>
      <c r="G1405">
        <v>-0.11318718273365699</v>
      </c>
      <c r="H1405" s="55" t="s">
        <v>99</v>
      </c>
      <c r="I1405" t="e">
        <f t="shared" si="21"/>
        <v>#N/A</v>
      </c>
      <c r="J1405">
        <v>0</v>
      </c>
      <c r="L1405" s="4">
        <v>44406</v>
      </c>
      <c r="M1405">
        <v>365832.25937798299</v>
      </c>
    </row>
    <row r="1406" spans="1:13" x14ac:dyDescent="0.2">
      <c r="A1406" s="4">
        <v>40399</v>
      </c>
      <c r="B1406">
        <v>101</v>
      </c>
      <c r="C1406">
        <v>25.412400000000002</v>
      </c>
      <c r="D1406">
        <v>12.1856562197621</v>
      </c>
      <c r="E1406">
        <v>0.37686903187124299</v>
      </c>
      <c r="F1406">
        <v>0.91331889219935802</v>
      </c>
      <c r="G1406">
        <v>-8.4673503820969706E-2</v>
      </c>
      <c r="H1406" s="55" t="s">
        <v>99</v>
      </c>
      <c r="I1406" t="e">
        <f t="shared" si="21"/>
        <v>#N/A</v>
      </c>
      <c r="J1406">
        <v>0</v>
      </c>
      <c r="L1406" s="4">
        <v>44407</v>
      </c>
      <c r="M1406">
        <v>365444.93234656798</v>
      </c>
    </row>
    <row r="1407" spans="1:13" x14ac:dyDescent="0.2">
      <c r="A1407" s="4">
        <v>40400</v>
      </c>
      <c r="B1407">
        <v>101</v>
      </c>
      <c r="C1407">
        <v>26.063903670745301</v>
      </c>
      <c r="D1407">
        <v>11.6477155025459</v>
      </c>
      <c r="E1407">
        <v>0.45192226348979198</v>
      </c>
      <c r="F1407">
        <v>0.90014653051620996</v>
      </c>
      <c r="G1407">
        <v>-9.7886589893210002E-2</v>
      </c>
      <c r="H1407" s="55" t="s">
        <v>99</v>
      </c>
      <c r="I1407" t="e">
        <f t="shared" si="21"/>
        <v>#N/A</v>
      </c>
      <c r="J1407">
        <v>0</v>
      </c>
      <c r="L1407" s="4">
        <v>44410</v>
      </c>
      <c r="M1407">
        <v>365363.35767088801</v>
      </c>
    </row>
    <row r="1408" spans="1:13" x14ac:dyDescent="0.2">
      <c r="A1408" s="4">
        <v>40401</v>
      </c>
      <c r="B1408">
        <v>101</v>
      </c>
      <c r="C1408">
        <v>27.359044830741102</v>
      </c>
      <c r="D1408">
        <v>9.0611943505430101</v>
      </c>
      <c r="E1408">
        <v>0.937058783372265</v>
      </c>
      <c r="F1408">
        <v>0.822721333856543</v>
      </c>
      <c r="G1408">
        <v>-0.17530967291237001</v>
      </c>
      <c r="H1408" s="55" t="s">
        <v>99</v>
      </c>
      <c r="I1408" t="e">
        <f t="shared" si="21"/>
        <v>#N/A</v>
      </c>
      <c r="J1408">
        <v>0</v>
      </c>
      <c r="L1408" s="4">
        <v>44411</v>
      </c>
      <c r="M1408">
        <v>366345.48172508902</v>
      </c>
    </row>
    <row r="1409" spans="1:13" x14ac:dyDescent="0.2">
      <c r="A1409" s="4">
        <v>40402</v>
      </c>
      <c r="B1409">
        <v>101</v>
      </c>
      <c r="C1409">
        <v>28.433206968608999</v>
      </c>
      <c r="D1409">
        <v>8.5841836524977904</v>
      </c>
      <c r="E1409">
        <v>1.12610957155644</v>
      </c>
      <c r="F1409">
        <v>0.79877808422531604</v>
      </c>
      <c r="G1409">
        <v>-0.19929427469591901</v>
      </c>
      <c r="H1409" s="55" t="s">
        <v>99</v>
      </c>
      <c r="I1409" t="e">
        <f t="shared" si="21"/>
        <v>#N/A</v>
      </c>
      <c r="J1409">
        <v>0</v>
      </c>
      <c r="L1409" s="4">
        <v>44412</v>
      </c>
      <c r="M1409">
        <v>366179.47670461098</v>
      </c>
    </row>
    <row r="1410" spans="1:13" x14ac:dyDescent="0.2">
      <c r="A1410" s="4">
        <v>40403</v>
      </c>
      <c r="B1410">
        <v>101</v>
      </c>
      <c r="C1410">
        <v>28.339804957990999</v>
      </c>
      <c r="D1410">
        <v>8.2853276313876698</v>
      </c>
      <c r="E1410">
        <v>1.14314973816643</v>
      </c>
      <c r="F1410">
        <v>0.79317430436040404</v>
      </c>
      <c r="G1410">
        <v>-0.20494599873334601</v>
      </c>
      <c r="H1410" s="55" t="s">
        <v>99</v>
      </c>
      <c r="I1410" t="e">
        <f t="shared" si="21"/>
        <v>#N/A</v>
      </c>
      <c r="J1410">
        <v>0</v>
      </c>
      <c r="L1410" s="4">
        <v>44413</v>
      </c>
      <c r="M1410">
        <v>366825.79396829999</v>
      </c>
    </row>
    <row r="1411" spans="1:13" x14ac:dyDescent="0.2">
      <c r="A1411" s="4">
        <v>40406</v>
      </c>
      <c r="B1411">
        <v>101</v>
      </c>
      <c r="C1411">
        <v>28.691781858488799</v>
      </c>
      <c r="D1411">
        <v>8.17102198916192</v>
      </c>
      <c r="E1411">
        <v>1.0651370884012601</v>
      </c>
      <c r="F1411">
        <v>0.79902113864118496</v>
      </c>
      <c r="G1411">
        <v>-0.19925935510520101</v>
      </c>
      <c r="H1411" s="55" t="s">
        <v>99</v>
      </c>
      <c r="I1411" t="e">
        <f t="shared" ref="I1411:I1474" si="22">MATCH(A1411,H:H,0)</f>
        <v>#N/A</v>
      </c>
      <c r="J1411">
        <v>0</v>
      </c>
      <c r="L1411" s="4">
        <v>44414</v>
      </c>
      <c r="M1411">
        <v>367272.500129566</v>
      </c>
    </row>
    <row r="1412" spans="1:13" x14ac:dyDescent="0.2">
      <c r="A1412" s="4">
        <v>40407</v>
      </c>
      <c r="B1412">
        <v>101</v>
      </c>
      <c r="C1412">
        <v>27.176398284514999</v>
      </c>
      <c r="D1412">
        <v>9.1152872032344607</v>
      </c>
      <c r="E1412">
        <v>0.67542584839688402</v>
      </c>
      <c r="F1412">
        <v>0.85247137580167898</v>
      </c>
      <c r="G1412">
        <v>-0.14588298796416799</v>
      </c>
      <c r="H1412" s="55" t="s">
        <v>99</v>
      </c>
      <c r="I1412" t="e">
        <f t="shared" si="22"/>
        <v>#N/A</v>
      </c>
      <c r="J1412">
        <v>0</v>
      </c>
      <c r="L1412" s="4">
        <v>44417</v>
      </c>
      <c r="M1412">
        <v>367383.16414888098</v>
      </c>
    </row>
    <row r="1413" spans="1:13" x14ac:dyDescent="0.2">
      <c r="A1413" s="4">
        <v>40408</v>
      </c>
      <c r="B1413">
        <v>101</v>
      </c>
      <c r="C1413">
        <v>26.864107186446901</v>
      </c>
      <c r="D1413">
        <v>9.2376324988153407</v>
      </c>
      <c r="E1413">
        <v>0.59348432551944996</v>
      </c>
      <c r="F1413">
        <v>0.86405573286752502</v>
      </c>
      <c r="G1413">
        <v>-0.13435462784000601</v>
      </c>
      <c r="H1413" s="55" t="s">
        <v>99</v>
      </c>
      <c r="I1413" t="e">
        <f t="shared" si="22"/>
        <v>#N/A</v>
      </c>
      <c r="J1413">
        <v>0</v>
      </c>
      <c r="L1413" s="4">
        <v>44418</v>
      </c>
      <c r="M1413">
        <v>367454.72881723201</v>
      </c>
    </row>
    <row r="1414" spans="1:13" x14ac:dyDescent="0.2">
      <c r="A1414" s="4">
        <v>40409</v>
      </c>
      <c r="B1414">
        <v>101</v>
      </c>
      <c r="C1414">
        <v>28.431041824249199</v>
      </c>
      <c r="D1414">
        <v>7.7318342334155998</v>
      </c>
      <c r="E1414">
        <v>0.99334322635718997</v>
      </c>
      <c r="F1414">
        <v>0.80002820591270396</v>
      </c>
      <c r="G1414">
        <v>-0.198407892230896</v>
      </c>
      <c r="H1414" s="55" t="s">
        <v>99</v>
      </c>
      <c r="I1414" t="e">
        <f t="shared" si="22"/>
        <v>#N/A</v>
      </c>
      <c r="J1414">
        <v>0</v>
      </c>
      <c r="L1414" s="4">
        <v>44419</v>
      </c>
      <c r="M1414">
        <v>367734.76841434202</v>
      </c>
    </row>
    <row r="1415" spans="1:13" x14ac:dyDescent="0.2">
      <c r="A1415" s="4">
        <v>40410</v>
      </c>
      <c r="B1415">
        <v>102</v>
      </c>
      <c r="C1415">
        <v>27.0794401004371</v>
      </c>
      <c r="D1415">
        <v>7.53816418978555</v>
      </c>
      <c r="E1415">
        <v>2.2822078185345598</v>
      </c>
      <c r="F1415">
        <v>0.69877178250504901</v>
      </c>
      <c r="G1415">
        <v>-0.29820067825621299</v>
      </c>
      <c r="H1415" s="55" t="s">
        <v>100</v>
      </c>
      <c r="I1415" t="e">
        <f t="shared" si="22"/>
        <v>#N/A</v>
      </c>
      <c r="J1415">
        <v>1.0647833138268901</v>
      </c>
      <c r="L1415" s="4">
        <v>44420</v>
      </c>
      <c r="M1415">
        <v>367870.34257056803</v>
      </c>
    </row>
    <row r="1416" spans="1:13" x14ac:dyDescent="0.2">
      <c r="A1416" s="4">
        <v>40413</v>
      </c>
      <c r="B1416">
        <v>102</v>
      </c>
      <c r="C1416">
        <v>26.5670201617571</v>
      </c>
      <c r="D1416">
        <v>7.0833171024933499</v>
      </c>
      <c r="E1416">
        <v>2.22083790343012</v>
      </c>
      <c r="F1416">
        <v>0.69326841945026796</v>
      </c>
      <c r="G1416">
        <v>-0.30385513915620499</v>
      </c>
      <c r="H1416" s="55" t="s">
        <v>100</v>
      </c>
      <c r="I1416" t="e">
        <f t="shared" si="22"/>
        <v>#N/A</v>
      </c>
      <c r="J1416">
        <v>0</v>
      </c>
      <c r="L1416" s="4">
        <v>44421</v>
      </c>
      <c r="M1416">
        <v>367976.30778869399</v>
      </c>
    </row>
    <row r="1417" spans="1:13" x14ac:dyDescent="0.2">
      <c r="A1417" s="4">
        <v>40414</v>
      </c>
      <c r="B1417">
        <v>102</v>
      </c>
      <c r="C1417">
        <v>27.475680593196198</v>
      </c>
      <c r="D1417">
        <v>6.1171606075700096</v>
      </c>
      <c r="E1417">
        <v>2.8448150834848498</v>
      </c>
      <c r="F1417">
        <v>0.63742779226364399</v>
      </c>
      <c r="G1417">
        <v>-0.35970734397070397</v>
      </c>
      <c r="H1417" s="55" t="s">
        <v>100</v>
      </c>
      <c r="I1417" t="e">
        <f t="shared" si="22"/>
        <v>#N/A</v>
      </c>
      <c r="J1417">
        <v>0</v>
      </c>
      <c r="L1417" s="4">
        <v>44424</v>
      </c>
      <c r="M1417">
        <v>368024.24824328301</v>
      </c>
    </row>
    <row r="1418" spans="1:13" x14ac:dyDescent="0.2">
      <c r="A1418" s="4">
        <v>40415</v>
      </c>
      <c r="B1418">
        <v>102</v>
      </c>
      <c r="C1418">
        <v>27.382735227487199</v>
      </c>
      <c r="D1418">
        <v>6.3324819029808399</v>
      </c>
      <c r="E1418">
        <v>2.6457243751026498</v>
      </c>
      <c r="F1418">
        <v>0.652931924243635</v>
      </c>
      <c r="G1418">
        <v>-0.344269096115007</v>
      </c>
      <c r="H1418" s="55" t="s">
        <v>100</v>
      </c>
      <c r="I1418" t="e">
        <f t="shared" si="22"/>
        <v>#N/A</v>
      </c>
      <c r="J1418">
        <v>0</v>
      </c>
      <c r="L1418" s="4">
        <v>44425</v>
      </c>
      <c r="M1418">
        <v>367901.28360937198</v>
      </c>
    </row>
    <row r="1419" spans="1:13" x14ac:dyDescent="0.2">
      <c r="A1419" s="4">
        <v>40416</v>
      </c>
      <c r="B1419">
        <v>102</v>
      </c>
      <c r="C1419">
        <v>27.242402584814201</v>
      </c>
      <c r="D1419">
        <v>5.8185996089577303</v>
      </c>
      <c r="E1419">
        <v>2.8374870145440201</v>
      </c>
      <c r="F1419">
        <v>0.62990955126833703</v>
      </c>
      <c r="G1419">
        <v>-0.36732783343985098</v>
      </c>
      <c r="H1419" s="55" t="s">
        <v>100</v>
      </c>
      <c r="I1419" t="e">
        <f t="shared" si="22"/>
        <v>#N/A</v>
      </c>
      <c r="J1419">
        <v>0</v>
      </c>
      <c r="L1419" s="4">
        <v>44426</v>
      </c>
      <c r="M1419">
        <v>367283.58612245601</v>
      </c>
    </row>
    <row r="1420" spans="1:13" x14ac:dyDescent="0.2">
      <c r="A1420" s="4">
        <v>40417</v>
      </c>
      <c r="B1420">
        <v>102</v>
      </c>
      <c r="C1420">
        <v>26.494859404828699</v>
      </c>
      <c r="D1420">
        <v>6.75661787521899</v>
      </c>
      <c r="E1420">
        <v>2.1408839882055002</v>
      </c>
      <c r="F1420">
        <v>0.691242109161609</v>
      </c>
      <c r="G1420">
        <v>-0.30609168983877799</v>
      </c>
      <c r="H1420" s="55" t="s">
        <v>100</v>
      </c>
      <c r="I1420" t="e">
        <f t="shared" si="22"/>
        <v>#N/A</v>
      </c>
      <c r="J1420">
        <v>0</v>
      </c>
      <c r="L1420" s="4">
        <v>44427</v>
      </c>
      <c r="M1420">
        <v>367841.40854874701</v>
      </c>
    </row>
    <row r="1421" spans="1:13" x14ac:dyDescent="0.2">
      <c r="A1421" s="4">
        <v>40420</v>
      </c>
      <c r="B1421">
        <v>102</v>
      </c>
      <c r="C1421">
        <v>26.378444995299599</v>
      </c>
      <c r="D1421">
        <v>5.5997647471942598</v>
      </c>
      <c r="E1421">
        <v>2.5180854418574401</v>
      </c>
      <c r="F1421">
        <v>0.64073522525646598</v>
      </c>
      <c r="G1421">
        <v>-0.35672489885097303</v>
      </c>
      <c r="H1421" s="55" t="s">
        <v>100</v>
      </c>
      <c r="I1421" t="e">
        <f t="shared" si="22"/>
        <v>#N/A</v>
      </c>
      <c r="J1421">
        <v>0</v>
      </c>
      <c r="L1421" s="4">
        <v>44428</v>
      </c>
      <c r="M1421">
        <v>367986.06966978399</v>
      </c>
    </row>
    <row r="1422" spans="1:13" x14ac:dyDescent="0.2">
      <c r="A1422" s="4">
        <v>40421</v>
      </c>
      <c r="B1422">
        <v>102</v>
      </c>
      <c r="C1422">
        <v>27.136622172633199</v>
      </c>
      <c r="D1422">
        <v>5.6665467468948298</v>
      </c>
      <c r="E1422">
        <v>2.58105688813838</v>
      </c>
      <c r="F1422">
        <v>0.63917896020114096</v>
      </c>
      <c r="G1422">
        <v>-0.35833618696397201</v>
      </c>
      <c r="H1422" s="55" t="s">
        <v>100</v>
      </c>
      <c r="I1422" t="e">
        <f t="shared" si="22"/>
        <v>#N/A</v>
      </c>
      <c r="J1422">
        <v>0</v>
      </c>
      <c r="L1422" s="4">
        <v>44431</v>
      </c>
      <c r="M1422">
        <v>369095.074355283</v>
      </c>
    </row>
    <row r="1423" spans="1:13" x14ac:dyDescent="0.2">
      <c r="A1423" s="4">
        <v>40422</v>
      </c>
      <c r="B1423">
        <v>102</v>
      </c>
      <c r="C1423">
        <v>26.519662068965498</v>
      </c>
      <c r="D1423">
        <v>7.75439000286873</v>
      </c>
      <c r="E1423">
        <v>1.5139281236800499</v>
      </c>
      <c r="F1423">
        <v>0.75349433397634602</v>
      </c>
      <c r="G1423">
        <v>-0.244146436951093</v>
      </c>
      <c r="H1423" s="55" t="s">
        <v>100</v>
      </c>
      <c r="I1423" t="e">
        <f t="shared" si="22"/>
        <v>#N/A</v>
      </c>
      <c r="J1423">
        <v>0</v>
      </c>
      <c r="L1423" s="4">
        <v>44432</v>
      </c>
      <c r="M1423">
        <v>369372.249488306</v>
      </c>
    </row>
    <row r="1424" spans="1:13" x14ac:dyDescent="0.2">
      <c r="A1424" s="4">
        <v>40423</v>
      </c>
      <c r="B1424">
        <v>102</v>
      </c>
      <c r="C1424">
        <v>26.134446396272999</v>
      </c>
      <c r="D1424">
        <v>8.4616754398047398</v>
      </c>
      <c r="E1424">
        <v>1.20638060258353</v>
      </c>
      <c r="F1424">
        <v>0.78954963648137499</v>
      </c>
      <c r="G1424">
        <v>-0.208165965776752</v>
      </c>
      <c r="H1424" s="55" t="s">
        <v>100</v>
      </c>
      <c r="I1424" t="e">
        <f t="shared" si="22"/>
        <v>#N/A</v>
      </c>
      <c r="J1424">
        <v>0</v>
      </c>
      <c r="L1424" s="4">
        <v>44433</v>
      </c>
      <c r="M1424">
        <v>369739.767308574</v>
      </c>
    </row>
    <row r="1425" spans="1:13" x14ac:dyDescent="0.2">
      <c r="A1425" s="4">
        <v>40424</v>
      </c>
      <c r="B1425">
        <v>102</v>
      </c>
      <c r="C1425">
        <v>25.0976106862657</v>
      </c>
      <c r="D1425">
        <v>9.4927880612011997</v>
      </c>
      <c r="E1425">
        <v>0.81268895145710096</v>
      </c>
      <c r="F1425">
        <v>0.84001897882513099</v>
      </c>
      <c r="G1425">
        <v>-0.157778278179005</v>
      </c>
      <c r="H1425" s="55" t="s">
        <v>100</v>
      </c>
      <c r="I1425" t="e">
        <f t="shared" si="22"/>
        <v>#N/A</v>
      </c>
      <c r="J1425">
        <v>0</v>
      </c>
      <c r="L1425" s="4">
        <v>44434</v>
      </c>
      <c r="M1425">
        <v>368756.18740911898</v>
      </c>
    </row>
    <row r="1426" spans="1:13" x14ac:dyDescent="0.2">
      <c r="A1426" s="4">
        <v>40428</v>
      </c>
      <c r="B1426">
        <v>102</v>
      </c>
      <c r="C1426">
        <v>26.1519109449106</v>
      </c>
      <c r="D1426">
        <v>8.4551204590495992</v>
      </c>
      <c r="E1426">
        <v>1.00515553977308</v>
      </c>
      <c r="F1426">
        <v>0.80835763594969601</v>
      </c>
      <c r="G1426">
        <v>-0.18962644259058301</v>
      </c>
      <c r="H1426" s="55" t="s">
        <v>100</v>
      </c>
      <c r="I1426" t="e">
        <f t="shared" si="22"/>
        <v>#N/A</v>
      </c>
      <c r="J1426">
        <v>0</v>
      </c>
      <c r="L1426" s="4">
        <v>44435</v>
      </c>
      <c r="M1426">
        <v>370274.455733846</v>
      </c>
    </row>
    <row r="1427" spans="1:13" x14ac:dyDescent="0.2">
      <c r="A1427" s="4">
        <v>40429</v>
      </c>
      <c r="B1427">
        <v>102</v>
      </c>
      <c r="C1427">
        <v>26.224557050991798</v>
      </c>
      <c r="D1427">
        <v>9.0670809436592599</v>
      </c>
      <c r="E1427">
        <v>0.84206005865588596</v>
      </c>
      <c r="F1427">
        <v>0.83255489680208095</v>
      </c>
      <c r="G1427">
        <v>-0.16549583836377399</v>
      </c>
      <c r="H1427" s="55" t="s">
        <v>100</v>
      </c>
      <c r="I1427" t="e">
        <f t="shared" si="22"/>
        <v>#N/A</v>
      </c>
      <c r="J1427">
        <v>0</v>
      </c>
      <c r="L1427" s="4">
        <v>44438</v>
      </c>
      <c r="M1427">
        <v>370826.62019986397</v>
      </c>
    </row>
    <row r="1428" spans="1:13" x14ac:dyDescent="0.2">
      <c r="A1428" s="4">
        <v>40430</v>
      </c>
      <c r="B1428">
        <v>102</v>
      </c>
      <c r="C1428">
        <v>26.434447710061299</v>
      </c>
      <c r="D1428">
        <v>9.4878186946133791</v>
      </c>
      <c r="E1428">
        <v>0.74779923566380202</v>
      </c>
      <c r="F1428">
        <v>0.84737854626217102</v>
      </c>
      <c r="G1428">
        <v>-0.150733583216865</v>
      </c>
      <c r="H1428" s="55" t="s">
        <v>100</v>
      </c>
      <c r="I1428" t="e">
        <f t="shared" si="22"/>
        <v>#N/A</v>
      </c>
      <c r="J1428">
        <v>0</v>
      </c>
      <c r="L1428" s="4">
        <v>44439</v>
      </c>
      <c r="M1428">
        <v>370743.055541232</v>
      </c>
    </row>
    <row r="1429" spans="1:13" x14ac:dyDescent="0.2">
      <c r="A1429" s="4">
        <v>40431</v>
      </c>
      <c r="B1429">
        <v>102</v>
      </c>
      <c r="C1429">
        <v>25.750415778331899</v>
      </c>
      <c r="D1429">
        <v>9.8949148575686401</v>
      </c>
      <c r="E1429">
        <v>0.58792797983194101</v>
      </c>
      <c r="F1429">
        <v>0.87026700657493605</v>
      </c>
      <c r="G1429">
        <v>-0.12790679993558801</v>
      </c>
      <c r="H1429" s="55" t="s">
        <v>100</v>
      </c>
      <c r="I1429" t="e">
        <f t="shared" si="22"/>
        <v>#N/A</v>
      </c>
      <c r="J1429">
        <v>0</v>
      </c>
      <c r="L1429" s="4">
        <v>44440</v>
      </c>
      <c r="M1429">
        <v>370907.78930071602</v>
      </c>
    </row>
    <row r="1430" spans="1:13" x14ac:dyDescent="0.2">
      <c r="A1430" s="4">
        <v>40434</v>
      </c>
      <c r="B1430">
        <v>102</v>
      </c>
      <c r="C1430">
        <v>26.187210290986499</v>
      </c>
      <c r="D1430">
        <v>10.962004795123701</v>
      </c>
      <c r="E1430">
        <v>0.40203628980497202</v>
      </c>
      <c r="F1430">
        <v>0.90333779986179497</v>
      </c>
      <c r="G1430">
        <v>-9.5010699615095201E-2</v>
      </c>
      <c r="H1430" s="55" t="s">
        <v>100</v>
      </c>
      <c r="I1430" t="e">
        <f t="shared" si="22"/>
        <v>#N/A</v>
      </c>
      <c r="J1430">
        <v>0</v>
      </c>
      <c r="L1430" s="4">
        <v>44441</v>
      </c>
      <c r="M1430">
        <v>371056.355867001</v>
      </c>
    </row>
    <row r="1431" spans="1:13" x14ac:dyDescent="0.2">
      <c r="A1431" s="4">
        <v>40435</v>
      </c>
      <c r="B1431">
        <v>102</v>
      </c>
      <c r="C1431">
        <v>25.7571925432756</v>
      </c>
      <c r="D1431">
        <v>10.856883106641099</v>
      </c>
      <c r="E1431">
        <v>0.36194765214604802</v>
      </c>
      <c r="F1431">
        <v>0.90883030717715496</v>
      </c>
      <c r="G1431">
        <v>-8.9568742835973603E-2</v>
      </c>
      <c r="H1431" s="55" t="s">
        <v>100</v>
      </c>
      <c r="I1431" t="e">
        <f t="shared" si="22"/>
        <v>#N/A</v>
      </c>
      <c r="J1431">
        <v>0</v>
      </c>
      <c r="L1431" s="4">
        <v>44442</v>
      </c>
      <c r="M1431">
        <v>371311.06699721201</v>
      </c>
    </row>
    <row r="1432" spans="1:13" x14ac:dyDescent="0.2">
      <c r="A1432" s="4">
        <v>40436</v>
      </c>
      <c r="B1432">
        <v>102</v>
      </c>
      <c r="C1432">
        <v>27.406766360098999</v>
      </c>
      <c r="D1432">
        <v>11.316989576573301</v>
      </c>
      <c r="E1432">
        <v>0.38704194700974398</v>
      </c>
      <c r="F1432">
        <v>0.90768021014392997</v>
      </c>
      <c r="G1432">
        <v>-9.0776352046233702E-2</v>
      </c>
      <c r="H1432" s="55" t="s">
        <v>100</v>
      </c>
      <c r="I1432" t="e">
        <f t="shared" si="22"/>
        <v>#N/A</v>
      </c>
      <c r="J1432">
        <v>0</v>
      </c>
      <c r="L1432" s="4">
        <v>44446</v>
      </c>
      <c r="M1432">
        <v>371192.35675939999</v>
      </c>
    </row>
    <row r="1433" spans="1:13" x14ac:dyDescent="0.2">
      <c r="A1433" s="4">
        <v>40437</v>
      </c>
      <c r="B1433">
        <v>102</v>
      </c>
      <c r="C1433">
        <v>27.008512781954899</v>
      </c>
      <c r="D1433">
        <v>11.2295613182668</v>
      </c>
      <c r="E1433">
        <v>0.34714867269691901</v>
      </c>
      <c r="F1433">
        <v>0.91310256951355595</v>
      </c>
      <c r="G1433">
        <v>-8.5206136311723801E-2</v>
      </c>
      <c r="H1433" s="55" t="s">
        <v>100</v>
      </c>
      <c r="I1433" t="e">
        <f t="shared" si="22"/>
        <v>#N/A</v>
      </c>
      <c r="J1433">
        <v>0</v>
      </c>
      <c r="L1433" s="4">
        <v>44447</v>
      </c>
      <c r="M1433">
        <v>371360.70633227302</v>
      </c>
    </row>
    <row r="1434" spans="1:13" x14ac:dyDescent="0.2">
      <c r="A1434" s="4">
        <v>40438</v>
      </c>
      <c r="B1434">
        <v>106</v>
      </c>
      <c r="C1434">
        <v>23.858354609298601</v>
      </c>
      <c r="D1434">
        <v>8.0477066895579608</v>
      </c>
      <c r="E1434">
        <v>1.9193271300752299</v>
      </c>
      <c r="F1434">
        <v>0.72864450494134203</v>
      </c>
      <c r="G1434">
        <v>-0.26766671811363901</v>
      </c>
      <c r="H1434" s="55" t="s">
        <v>101</v>
      </c>
      <c r="I1434" t="e">
        <f t="shared" si="22"/>
        <v>#N/A</v>
      </c>
      <c r="J1434">
        <v>0.39779330723066397</v>
      </c>
      <c r="L1434" s="4">
        <v>44448</v>
      </c>
      <c r="M1434">
        <v>371044.195526072</v>
      </c>
    </row>
    <row r="1435" spans="1:13" x14ac:dyDescent="0.2">
      <c r="A1435" s="4">
        <v>40441</v>
      </c>
      <c r="B1435">
        <v>106</v>
      </c>
      <c r="C1435">
        <v>24.772695893529502</v>
      </c>
      <c r="D1435">
        <v>9.4057630315760896</v>
      </c>
      <c r="E1435">
        <v>1.5404341725794499</v>
      </c>
      <c r="F1435">
        <v>0.77463560364510398</v>
      </c>
      <c r="G1435">
        <v>-0.221903713437895</v>
      </c>
      <c r="H1435" s="55" t="s">
        <v>101</v>
      </c>
      <c r="I1435" t="e">
        <f t="shared" si="22"/>
        <v>#N/A</v>
      </c>
      <c r="J1435">
        <v>0</v>
      </c>
      <c r="L1435" s="4">
        <v>44449</v>
      </c>
      <c r="M1435">
        <v>369935.35336114297</v>
      </c>
    </row>
    <row r="1436" spans="1:13" x14ac:dyDescent="0.2">
      <c r="A1436" s="4">
        <v>40442</v>
      </c>
      <c r="B1436">
        <v>106</v>
      </c>
      <c r="C1436">
        <v>24.223960677311801</v>
      </c>
      <c r="D1436">
        <v>9.1281097876546102</v>
      </c>
      <c r="E1436">
        <v>1.4871420812860101</v>
      </c>
      <c r="F1436">
        <v>0.77482767018799203</v>
      </c>
      <c r="G1436">
        <v>-0.22176246077466499</v>
      </c>
      <c r="H1436" s="55" t="s">
        <v>101</v>
      </c>
      <c r="I1436" t="e">
        <f t="shared" si="22"/>
        <v>#N/A</v>
      </c>
      <c r="J1436">
        <v>0</v>
      </c>
      <c r="L1436" s="4">
        <v>44452</v>
      </c>
      <c r="M1436">
        <v>370899.41244809801</v>
      </c>
    </row>
    <row r="1437" spans="1:13" x14ac:dyDescent="0.2">
      <c r="A1437" s="4">
        <v>40443</v>
      </c>
      <c r="B1437">
        <v>106</v>
      </c>
      <c r="C1437">
        <v>24.9513607476635</v>
      </c>
      <c r="D1437">
        <v>8.7741025032748006</v>
      </c>
      <c r="E1437">
        <v>1.6874424058924999</v>
      </c>
      <c r="F1437">
        <v>0.75569070874268696</v>
      </c>
      <c r="G1437">
        <v>-0.240940649139497</v>
      </c>
      <c r="H1437" s="55" t="s">
        <v>101</v>
      </c>
      <c r="I1437" t="e">
        <f t="shared" si="22"/>
        <v>#N/A</v>
      </c>
      <c r="J1437">
        <v>0</v>
      </c>
      <c r="L1437" s="4">
        <v>44453</v>
      </c>
      <c r="M1437">
        <v>370760.43526335998</v>
      </c>
    </row>
    <row r="1438" spans="1:13" x14ac:dyDescent="0.2">
      <c r="A1438" s="4">
        <v>40444</v>
      </c>
      <c r="B1438">
        <v>106</v>
      </c>
      <c r="C1438">
        <v>25.068187464666</v>
      </c>
      <c r="D1438">
        <v>8.0765408373488405</v>
      </c>
      <c r="E1438">
        <v>1.90613850182961</v>
      </c>
      <c r="F1438">
        <v>0.73023231230199404</v>
      </c>
      <c r="G1438">
        <v>-0.26642994709233397</v>
      </c>
      <c r="H1438" s="55" t="s">
        <v>101</v>
      </c>
      <c r="I1438" t="e">
        <f t="shared" si="22"/>
        <v>#N/A</v>
      </c>
      <c r="J1438">
        <v>0</v>
      </c>
      <c r="L1438" s="4">
        <v>44454</v>
      </c>
      <c r="M1438">
        <v>371934.84351126302</v>
      </c>
    </row>
    <row r="1439" spans="1:13" x14ac:dyDescent="0.2">
      <c r="A1439" s="4">
        <v>40445</v>
      </c>
      <c r="B1439">
        <v>106</v>
      </c>
      <c r="C1439">
        <v>24.939465755094901</v>
      </c>
      <c r="D1439">
        <v>9.8137242496203907</v>
      </c>
      <c r="E1439">
        <v>1.31559663943727</v>
      </c>
      <c r="F1439">
        <v>0.79659605653037802</v>
      </c>
      <c r="G1439">
        <v>-0.20019088082265901</v>
      </c>
      <c r="H1439" s="55" t="s">
        <v>101</v>
      </c>
      <c r="I1439" t="e">
        <f t="shared" si="22"/>
        <v>#N/A</v>
      </c>
      <c r="J1439">
        <v>0</v>
      </c>
      <c r="L1439" s="4">
        <v>44455</v>
      </c>
      <c r="M1439">
        <v>371970.984214161</v>
      </c>
    </row>
    <row r="1440" spans="1:13" x14ac:dyDescent="0.2">
      <c r="A1440" s="4">
        <v>40448</v>
      </c>
      <c r="B1440">
        <v>106</v>
      </c>
      <c r="C1440">
        <v>24.726195221843</v>
      </c>
      <c r="D1440">
        <v>9.2775898694340793</v>
      </c>
      <c r="E1440">
        <v>1.3122467389299399</v>
      </c>
      <c r="F1440">
        <v>0.79044532030389103</v>
      </c>
      <c r="G1440">
        <v>-0.206498862349141</v>
      </c>
      <c r="H1440" s="55" t="s">
        <v>101</v>
      </c>
      <c r="I1440" t="e">
        <f t="shared" si="22"/>
        <v>#N/A</v>
      </c>
      <c r="J1440">
        <v>0</v>
      </c>
      <c r="L1440" s="4">
        <v>44456</v>
      </c>
      <c r="M1440">
        <v>370160.585647973</v>
      </c>
    </row>
    <row r="1441" spans="1:13" x14ac:dyDescent="0.2">
      <c r="A1441" s="4">
        <v>40449</v>
      </c>
      <c r="B1441">
        <v>106</v>
      </c>
      <c r="C1441">
        <v>25.592350981076098</v>
      </c>
      <c r="D1441">
        <v>9.6773240321551395</v>
      </c>
      <c r="E1441">
        <v>1.3062526727435599</v>
      </c>
      <c r="F1441">
        <v>0.79588992324434105</v>
      </c>
      <c r="G1441">
        <v>-0.20112219868971101</v>
      </c>
      <c r="H1441" s="55" t="s">
        <v>101</v>
      </c>
      <c r="I1441" t="e">
        <f t="shared" si="22"/>
        <v>#N/A</v>
      </c>
      <c r="J1441">
        <v>0</v>
      </c>
      <c r="L1441" s="4">
        <v>44459</v>
      </c>
      <c r="M1441">
        <v>368411.94953973201</v>
      </c>
    </row>
    <row r="1442" spans="1:13" x14ac:dyDescent="0.2">
      <c r="A1442" s="4">
        <v>40450</v>
      </c>
      <c r="B1442">
        <v>106</v>
      </c>
      <c r="C1442">
        <v>25.326757875425901</v>
      </c>
      <c r="D1442">
        <v>9.4604299346062692</v>
      </c>
      <c r="E1442">
        <v>1.2835316085156601</v>
      </c>
      <c r="F1442">
        <v>0.79511462486081097</v>
      </c>
      <c r="G1442">
        <v>-0.201949717292084</v>
      </c>
      <c r="H1442" s="55" t="s">
        <v>101</v>
      </c>
      <c r="I1442" t="e">
        <f t="shared" si="22"/>
        <v>#N/A</v>
      </c>
      <c r="J1442">
        <v>0</v>
      </c>
      <c r="L1442" s="4">
        <v>44460</v>
      </c>
      <c r="M1442">
        <v>368728.38878368097</v>
      </c>
    </row>
    <row r="1443" spans="1:13" x14ac:dyDescent="0.2">
      <c r="A1443" s="4">
        <v>40451</v>
      </c>
      <c r="B1443">
        <v>106</v>
      </c>
      <c r="C1443">
        <v>25.8614688688338</v>
      </c>
      <c r="D1443">
        <v>9.2299334376652702</v>
      </c>
      <c r="E1443">
        <v>1.38728529270346</v>
      </c>
      <c r="F1443">
        <v>0.78409175181927204</v>
      </c>
      <c r="G1443">
        <v>-0.213021600665147</v>
      </c>
      <c r="H1443" s="55" t="s">
        <v>101</v>
      </c>
      <c r="I1443" t="e">
        <f t="shared" si="22"/>
        <v>#N/A</v>
      </c>
      <c r="J1443">
        <v>0</v>
      </c>
      <c r="L1443" s="4">
        <v>44461</v>
      </c>
      <c r="M1443">
        <v>371093.76293318399</v>
      </c>
    </row>
    <row r="1444" spans="1:13" x14ac:dyDescent="0.2">
      <c r="A1444" s="4">
        <v>40452</v>
      </c>
      <c r="B1444">
        <v>106</v>
      </c>
      <c r="C1444">
        <v>25.329870587208799</v>
      </c>
      <c r="D1444">
        <v>9.5226455075639205</v>
      </c>
      <c r="E1444">
        <v>1.1941776484045701</v>
      </c>
      <c r="F1444">
        <v>0.80330149600040002</v>
      </c>
      <c r="G1444">
        <v>-0.19388128804058</v>
      </c>
      <c r="H1444" s="55" t="s">
        <v>101</v>
      </c>
      <c r="I1444" t="e">
        <f t="shared" si="22"/>
        <v>#N/A</v>
      </c>
      <c r="J1444">
        <v>0</v>
      </c>
      <c r="L1444" s="4">
        <v>44462</v>
      </c>
      <c r="M1444">
        <v>373855.61997602001</v>
      </c>
    </row>
    <row r="1445" spans="1:13" x14ac:dyDescent="0.2">
      <c r="A1445" s="4">
        <v>40455</v>
      </c>
      <c r="B1445">
        <v>106</v>
      </c>
      <c r="C1445">
        <v>25.977184615384601</v>
      </c>
      <c r="D1445">
        <v>8.8336725861719003</v>
      </c>
      <c r="E1445">
        <v>1.34799241305117</v>
      </c>
      <c r="F1445">
        <v>0.78206912265106199</v>
      </c>
      <c r="G1445">
        <v>-0.21526593053151999</v>
      </c>
      <c r="H1445" s="55" t="s">
        <v>101</v>
      </c>
      <c r="I1445" t="e">
        <f t="shared" si="22"/>
        <v>#N/A</v>
      </c>
      <c r="J1445">
        <v>0</v>
      </c>
      <c r="L1445" s="4">
        <v>44463</v>
      </c>
      <c r="M1445">
        <v>374352.67316657002</v>
      </c>
    </row>
    <row r="1446" spans="1:13" x14ac:dyDescent="0.2">
      <c r="A1446" s="4">
        <v>40456</v>
      </c>
      <c r="B1446">
        <v>106</v>
      </c>
      <c r="C1446">
        <v>25.3685756635643</v>
      </c>
      <c r="D1446">
        <v>10.616485926878401</v>
      </c>
      <c r="E1446">
        <v>0.83515605539998805</v>
      </c>
      <c r="F1446">
        <v>0.84767435285126702</v>
      </c>
      <c r="G1446">
        <v>-0.14976995958895301</v>
      </c>
      <c r="H1446" s="55" t="s">
        <v>101</v>
      </c>
      <c r="I1446" t="e">
        <f t="shared" si="22"/>
        <v>#N/A</v>
      </c>
      <c r="J1446">
        <v>0</v>
      </c>
      <c r="L1446" s="4">
        <v>44466</v>
      </c>
      <c r="M1446">
        <v>374165.077237277</v>
      </c>
    </row>
    <row r="1447" spans="1:13" x14ac:dyDescent="0.2">
      <c r="A1447" s="4">
        <v>40457</v>
      </c>
      <c r="B1447">
        <v>106</v>
      </c>
      <c r="C1447">
        <v>25.0457775833836</v>
      </c>
      <c r="D1447">
        <v>10.556357860681601</v>
      </c>
      <c r="E1447">
        <v>0.77933037132635996</v>
      </c>
      <c r="F1447">
        <v>0.85292676176219095</v>
      </c>
      <c r="G1447">
        <v>-0.144574032219739</v>
      </c>
      <c r="H1447" s="55" t="s">
        <v>101</v>
      </c>
      <c r="I1447" t="e">
        <f t="shared" si="22"/>
        <v>#N/A</v>
      </c>
      <c r="J1447">
        <v>0</v>
      </c>
      <c r="L1447" s="4">
        <v>44467</v>
      </c>
      <c r="M1447">
        <v>369274.48347784899</v>
      </c>
    </row>
    <row r="1448" spans="1:13" x14ac:dyDescent="0.2">
      <c r="A1448" s="4">
        <v>40458</v>
      </c>
      <c r="B1448">
        <v>106</v>
      </c>
      <c r="C1448">
        <v>24.913872913970199</v>
      </c>
      <c r="D1448">
        <v>10.4033976000841</v>
      </c>
      <c r="E1448">
        <v>0.76070583185769902</v>
      </c>
      <c r="F1448">
        <v>0.85362103112150201</v>
      </c>
      <c r="G1448">
        <v>-0.14393355556597401</v>
      </c>
      <c r="H1448" s="55" t="s">
        <v>101</v>
      </c>
      <c r="I1448" t="e">
        <f t="shared" si="22"/>
        <v>#N/A</v>
      </c>
      <c r="J1448">
        <v>0</v>
      </c>
      <c r="L1448" s="4">
        <v>44468</v>
      </c>
      <c r="M1448">
        <v>369855.72054632602</v>
      </c>
    </row>
    <row r="1449" spans="1:13" x14ac:dyDescent="0.2">
      <c r="A1449" s="4">
        <v>40459</v>
      </c>
      <c r="B1449">
        <v>106</v>
      </c>
      <c r="C1449">
        <v>23.9063991848118</v>
      </c>
      <c r="D1449">
        <v>10.8620267390589</v>
      </c>
      <c r="E1449">
        <v>0.56608614946283398</v>
      </c>
      <c r="F1449">
        <v>0.87970036403136798</v>
      </c>
      <c r="G1449">
        <v>-0.117924340909129</v>
      </c>
      <c r="H1449" s="55" t="s">
        <v>101</v>
      </c>
      <c r="I1449" t="e">
        <f t="shared" si="22"/>
        <v>#N/A</v>
      </c>
      <c r="J1449">
        <v>0</v>
      </c>
      <c r="L1449" s="4">
        <v>44469</v>
      </c>
      <c r="M1449">
        <v>367393.74572898902</v>
      </c>
    </row>
    <row r="1450" spans="1:13" x14ac:dyDescent="0.2">
      <c r="A1450" s="4">
        <v>40462</v>
      </c>
      <c r="B1450">
        <v>106</v>
      </c>
      <c r="C1450">
        <v>24.183559837119599</v>
      </c>
      <c r="D1450">
        <v>10.9311120531009</v>
      </c>
      <c r="E1450">
        <v>0.50543807941385499</v>
      </c>
      <c r="F1450">
        <v>0.88805809889112797</v>
      </c>
      <c r="G1450">
        <v>-0.109738214990018</v>
      </c>
      <c r="H1450" s="55" t="s">
        <v>101</v>
      </c>
      <c r="I1450" t="e">
        <f t="shared" si="22"/>
        <v>#N/A</v>
      </c>
      <c r="J1450">
        <v>0</v>
      </c>
      <c r="L1450" s="4">
        <v>44470</v>
      </c>
      <c r="M1450">
        <v>370248.06093768199</v>
      </c>
    </row>
    <row r="1451" spans="1:13" x14ac:dyDescent="0.2">
      <c r="A1451" s="4">
        <v>40463</v>
      </c>
      <c r="B1451">
        <v>106</v>
      </c>
      <c r="C1451">
        <v>24.1534944620118</v>
      </c>
      <c r="D1451">
        <v>11.2348924922109</v>
      </c>
      <c r="E1451">
        <v>0.44348071969445801</v>
      </c>
      <c r="F1451">
        <v>0.89838540530244404</v>
      </c>
      <c r="G1451">
        <v>-9.94738974842483E-2</v>
      </c>
      <c r="H1451" s="55" t="s">
        <v>101</v>
      </c>
      <c r="I1451" t="e">
        <f t="shared" si="22"/>
        <v>#N/A</v>
      </c>
      <c r="J1451">
        <v>0</v>
      </c>
      <c r="L1451" s="4">
        <v>44473</v>
      </c>
      <c r="M1451">
        <v>366930.79847055301</v>
      </c>
    </row>
    <row r="1452" spans="1:13" x14ac:dyDescent="0.2">
      <c r="A1452" s="4">
        <v>40464</v>
      </c>
      <c r="B1452">
        <v>106</v>
      </c>
      <c r="C1452">
        <v>23.1938</v>
      </c>
      <c r="D1452">
        <v>11.9969394192956</v>
      </c>
      <c r="E1452">
        <v>0.28978223508996798</v>
      </c>
      <c r="F1452">
        <v>0.92537985624136798</v>
      </c>
      <c r="G1452">
        <v>-7.2551806270605895E-2</v>
      </c>
      <c r="H1452" s="55" t="s">
        <v>101</v>
      </c>
      <c r="I1452" t="e">
        <f t="shared" si="22"/>
        <v>#N/A</v>
      </c>
      <c r="J1452">
        <v>0</v>
      </c>
      <c r="L1452" s="4">
        <v>44474</v>
      </c>
      <c r="M1452">
        <v>369660.97536636802</v>
      </c>
    </row>
    <row r="1453" spans="1:13" x14ac:dyDescent="0.2">
      <c r="A1453" s="4">
        <v>40465</v>
      </c>
      <c r="B1453">
        <v>106</v>
      </c>
      <c r="C1453">
        <v>25.558879346160399</v>
      </c>
      <c r="D1453">
        <v>11.6983731099642</v>
      </c>
      <c r="E1453">
        <v>0.44546912727726001</v>
      </c>
      <c r="F1453">
        <v>0.90093417801928</v>
      </c>
      <c r="G1453">
        <v>-9.7045454716897003E-2</v>
      </c>
      <c r="H1453" s="55" t="s">
        <v>101</v>
      </c>
      <c r="I1453" t="e">
        <f t="shared" si="22"/>
        <v>#N/A</v>
      </c>
      <c r="J1453">
        <v>0</v>
      </c>
      <c r="L1453" s="4">
        <v>44475</v>
      </c>
      <c r="M1453">
        <v>370832.835970835</v>
      </c>
    </row>
    <row r="1454" spans="1:13" x14ac:dyDescent="0.2">
      <c r="A1454" s="4">
        <v>40466</v>
      </c>
      <c r="B1454">
        <v>111</v>
      </c>
      <c r="C1454">
        <v>22.094648343245499</v>
      </c>
      <c r="D1454">
        <v>8.0899687484601692</v>
      </c>
      <c r="E1454">
        <v>1.7495814071750999</v>
      </c>
      <c r="F1454">
        <v>0.73996877599131905</v>
      </c>
      <c r="G1454">
        <v>-0.25650548421426</v>
      </c>
      <c r="H1454" s="55" t="s">
        <v>102</v>
      </c>
      <c r="I1454" t="e">
        <f t="shared" si="22"/>
        <v>#N/A</v>
      </c>
      <c r="J1454">
        <v>0.42269627401478399</v>
      </c>
      <c r="L1454" s="4">
        <v>44476</v>
      </c>
      <c r="M1454">
        <v>373242.354927985</v>
      </c>
    </row>
    <row r="1455" spans="1:13" x14ac:dyDescent="0.2">
      <c r="A1455" s="4">
        <v>40469</v>
      </c>
      <c r="B1455">
        <v>111</v>
      </c>
      <c r="C1455">
        <v>23.1727370645925</v>
      </c>
      <c r="D1455">
        <v>8.61819202932708</v>
      </c>
      <c r="E1455">
        <v>1.68072276720536</v>
      </c>
      <c r="F1455">
        <v>0.75317625104062302</v>
      </c>
      <c r="G1455">
        <v>-0.243482002598647</v>
      </c>
      <c r="H1455" s="55" t="s">
        <v>102</v>
      </c>
      <c r="I1455" t="e">
        <f t="shared" si="22"/>
        <v>#N/A</v>
      </c>
      <c r="J1455">
        <v>0</v>
      </c>
      <c r="L1455" s="4">
        <v>44477</v>
      </c>
      <c r="M1455">
        <v>373348.19652781601</v>
      </c>
    </row>
    <row r="1456" spans="1:13" x14ac:dyDescent="0.2">
      <c r="A1456" s="4">
        <v>40470</v>
      </c>
      <c r="B1456">
        <v>111</v>
      </c>
      <c r="C1456">
        <v>23.1271360832691</v>
      </c>
      <c r="D1456">
        <v>7.4476231660953802</v>
      </c>
      <c r="E1456">
        <v>2.0544398613816401</v>
      </c>
      <c r="F1456">
        <v>0.70885722588131805</v>
      </c>
      <c r="G1456">
        <v>-0.28781313245074203</v>
      </c>
      <c r="H1456" s="55" t="s">
        <v>102</v>
      </c>
      <c r="I1456" t="e">
        <f t="shared" si="22"/>
        <v>#N/A</v>
      </c>
      <c r="J1456">
        <v>0</v>
      </c>
      <c r="L1456" s="4">
        <v>44480</v>
      </c>
      <c r="M1456">
        <v>371594.88624220202</v>
      </c>
    </row>
    <row r="1457" spans="1:13" x14ac:dyDescent="0.2">
      <c r="A1457" s="4">
        <v>40471</v>
      </c>
      <c r="B1457">
        <v>111</v>
      </c>
      <c r="C1457">
        <v>22.4716753117842</v>
      </c>
      <c r="D1457">
        <v>8.1554329866465505</v>
      </c>
      <c r="E1457">
        <v>1.6166772514597201</v>
      </c>
      <c r="F1457">
        <v>0.75058526891949695</v>
      </c>
      <c r="G1457">
        <v>-0.24617295045974999</v>
      </c>
      <c r="H1457" s="55" t="s">
        <v>102</v>
      </c>
      <c r="I1457" t="e">
        <f t="shared" si="22"/>
        <v>#N/A</v>
      </c>
      <c r="J1457">
        <v>0</v>
      </c>
      <c r="L1457" s="4">
        <v>44481</v>
      </c>
      <c r="M1457">
        <v>371132.69511744502</v>
      </c>
    </row>
    <row r="1458" spans="1:13" x14ac:dyDescent="0.2">
      <c r="A1458" s="4">
        <v>40472</v>
      </c>
      <c r="B1458">
        <v>111</v>
      </c>
      <c r="C1458">
        <v>22.836978032675901</v>
      </c>
      <c r="D1458">
        <v>8.3810313263458802</v>
      </c>
      <c r="E1458">
        <v>1.57657564114256</v>
      </c>
      <c r="F1458">
        <v>0.75707855674459001</v>
      </c>
      <c r="G1458">
        <v>-0.23974247130465201</v>
      </c>
      <c r="H1458" s="55" t="s">
        <v>102</v>
      </c>
      <c r="I1458" t="e">
        <f t="shared" si="22"/>
        <v>#N/A</v>
      </c>
      <c r="J1458">
        <v>0</v>
      </c>
      <c r="L1458" s="4">
        <v>44482</v>
      </c>
      <c r="M1458">
        <v>372483.80864653899</v>
      </c>
    </row>
    <row r="1459" spans="1:13" x14ac:dyDescent="0.2">
      <c r="A1459" s="4">
        <v>40473</v>
      </c>
      <c r="B1459">
        <v>111</v>
      </c>
      <c r="C1459">
        <v>21.755987954067301</v>
      </c>
      <c r="D1459">
        <v>8.37145462663179</v>
      </c>
      <c r="E1459">
        <v>1.3442876702047499</v>
      </c>
      <c r="F1459">
        <v>0.77491967652667504</v>
      </c>
      <c r="G1459">
        <v>-0.22196284771828301</v>
      </c>
      <c r="H1459" s="55" t="s">
        <v>102</v>
      </c>
      <c r="I1459" t="e">
        <f t="shared" si="22"/>
        <v>#N/A</v>
      </c>
      <c r="J1459">
        <v>0</v>
      </c>
      <c r="L1459" s="4">
        <v>44483</v>
      </c>
      <c r="M1459">
        <v>376910.20631877799</v>
      </c>
    </row>
    <row r="1460" spans="1:13" x14ac:dyDescent="0.2">
      <c r="A1460" s="4">
        <v>40476</v>
      </c>
      <c r="B1460">
        <v>111</v>
      </c>
      <c r="C1460">
        <v>22.053265122156699</v>
      </c>
      <c r="D1460">
        <v>8.6208856192906804</v>
      </c>
      <c r="E1460">
        <v>1.2236238845387399</v>
      </c>
      <c r="F1460">
        <v>0.78871484386804402</v>
      </c>
      <c r="G1460">
        <v>-0.20834312802014399</v>
      </c>
      <c r="H1460" s="55" t="s">
        <v>102</v>
      </c>
      <c r="I1460" t="e">
        <f t="shared" si="22"/>
        <v>#N/A</v>
      </c>
      <c r="J1460">
        <v>0</v>
      </c>
      <c r="L1460" s="4">
        <v>44484</v>
      </c>
      <c r="M1460">
        <v>377463.82983295299</v>
      </c>
    </row>
    <row r="1461" spans="1:13" x14ac:dyDescent="0.2">
      <c r="A1461" s="4">
        <v>40477</v>
      </c>
      <c r="B1461">
        <v>111</v>
      </c>
      <c r="C1461">
        <v>22.956629784366601</v>
      </c>
      <c r="D1461">
        <v>8.7307583911681501</v>
      </c>
      <c r="E1461">
        <v>1.3077842257961201</v>
      </c>
      <c r="F1461">
        <v>0.78317026465222706</v>
      </c>
      <c r="G1461">
        <v>-0.21394370522311601</v>
      </c>
      <c r="H1461" s="55" t="s">
        <v>102</v>
      </c>
      <c r="I1461" t="e">
        <f t="shared" si="22"/>
        <v>#N/A</v>
      </c>
      <c r="J1461">
        <v>0</v>
      </c>
      <c r="L1461" s="4">
        <v>44487</v>
      </c>
      <c r="M1461">
        <v>378071.00698316901</v>
      </c>
    </row>
    <row r="1462" spans="1:13" x14ac:dyDescent="0.2">
      <c r="A1462" s="4">
        <v>40478</v>
      </c>
      <c r="B1462">
        <v>111</v>
      </c>
      <c r="C1462">
        <v>23.241227572225</v>
      </c>
      <c r="D1462">
        <v>8.4777854677195297</v>
      </c>
      <c r="E1462">
        <v>1.3891672171581599</v>
      </c>
      <c r="F1462">
        <v>0.77306102864555604</v>
      </c>
      <c r="G1462">
        <v>-0.224100142717299</v>
      </c>
      <c r="H1462" s="55" t="s">
        <v>102</v>
      </c>
      <c r="I1462" t="e">
        <f t="shared" si="22"/>
        <v>#N/A</v>
      </c>
      <c r="J1462">
        <v>0</v>
      </c>
      <c r="L1462" s="4">
        <v>44488</v>
      </c>
      <c r="M1462">
        <v>379100.160313275</v>
      </c>
    </row>
    <row r="1463" spans="1:13" x14ac:dyDescent="0.2">
      <c r="A1463" s="4">
        <v>40479</v>
      </c>
      <c r="B1463">
        <v>111</v>
      </c>
      <c r="C1463">
        <v>22.841349999999998</v>
      </c>
      <c r="D1463">
        <v>8.4156812677820607</v>
      </c>
      <c r="E1463">
        <v>1.3015396176384499</v>
      </c>
      <c r="F1463">
        <v>0.77935441263270699</v>
      </c>
      <c r="G1463">
        <v>-0.217862890922114</v>
      </c>
      <c r="H1463" s="55" t="s">
        <v>102</v>
      </c>
      <c r="I1463" t="e">
        <f t="shared" si="22"/>
        <v>#N/A</v>
      </c>
      <c r="J1463">
        <v>0</v>
      </c>
      <c r="L1463" s="4">
        <v>44489</v>
      </c>
      <c r="M1463">
        <v>379711.11978905502</v>
      </c>
    </row>
    <row r="1464" spans="1:13" x14ac:dyDescent="0.2">
      <c r="A1464" s="4">
        <v>40480</v>
      </c>
      <c r="B1464">
        <v>111</v>
      </c>
      <c r="C1464">
        <v>22.840912726812402</v>
      </c>
      <c r="D1464">
        <v>8.4611634924593808</v>
      </c>
      <c r="E1464">
        <v>1.25146100769936</v>
      </c>
      <c r="F1464">
        <v>0.784282540396956</v>
      </c>
      <c r="G1464">
        <v>-0.212992349338613</v>
      </c>
      <c r="H1464" s="55" t="s">
        <v>102</v>
      </c>
      <c r="I1464" t="e">
        <f t="shared" si="22"/>
        <v>#N/A</v>
      </c>
      <c r="J1464">
        <v>0</v>
      </c>
      <c r="L1464" s="4">
        <v>44490</v>
      </c>
      <c r="M1464">
        <v>380049.41044548003</v>
      </c>
    </row>
    <row r="1465" spans="1:13" x14ac:dyDescent="0.2">
      <c r="A1465" s="4">
        <v>40483</v>
      </c>
      <c r="B1465">
        <v>111</v>
      </c>
      <c r="C1465">
        <v>23.5342841052898</v>
      </c>
      <c r="D1465">
        <v>8.5013891362803804</v>
      </c>
      <c r="E1465">
        <v>1.2345484617057201</v>
      </c>
      <c r="F1465">
        <v>0.78643122512534402</v>
      </c>
      <c r="G1465">
        <v>-0.21101117440980999</v>
      </c>
      <c r="H1465" s="55" t="s">
        <v>102</v>
      </c>
      <c r="I1465" t="e">
        <f t="shared" si="22"/>
        <v>#N/A</v>
      </c>
      <c r="J1465">
        <v>0</v>
      </c>
      <c r="L1465" s="4">
        <v>44491</v>
      </c>
      <c r="M1465">
        <v>379876.35604793602</v>
      </c>
    </row>
    <row r="1466" spans="1:13" x14ac:dyDescent="0.2">
      <c r="A1466" s="4">
        <v>40484</v>
      </c>
      <c r="B1466">
        <v>111</v>
      </c>
      <c r="C1466">
        <v>23.627238543628401</v>
      </c>
      <c r="D1466">
        <v>9.2452537921990903</v>
      </c>
      <c r="E1466">
        <v>1.02769923057817</v>
      </c>
      <c r="F1466">
        <v>0.81461964157240396</v>
      </c>
      <c r="G1466">
        <v>-0.18289808820376099</v>
      </c>
      <c r="H1466" s="55" t="s">
        <v>102</v>
      </c>
      <c r="I1466" t="e">
        <f t="shared" si="22"/>
        <v>#N/A</v>
      </c>
      <c r="J1466">
        <v>0</v>
      </c>
      <c r="L1466" s="4">
        <v>44494</v>
      </c>
      <c r="M1466">
        <v>380622.32217482501</v>
      </c>
    </row>
    <row r="1467" spans="1:13" x14ac:dyDescent="0.2">
      <c r="A1467" s="4">
        <v>40485</v>
      </c>
      <c r="B1467">
        <v>111</v>
      </c>
      <c r="C1467">
        <v>23.7336156315131</v>
      </c>
      <c r="D1467">
        <v>9.6240131084540703</v>
      </c>
      <c r="E1467">
        <v>0.92574432436910603</v>
      </c>
      <c r="F1467">
        <v>0.828721286597914</v>
      </c>
      <c r="G1467">
        <v>-0.16886115821526099</v>
      </c>
      <c r="H1467" s="55" t="s">
        <v>102</v>
      </c>
      <c r="I1467" t="e">
        <f t="shared" si="22"/>
        <v>#N/A</v>
      </c>
      <c r="J1467">
        <v>0</v>
      </c>
      <c r="L1467" s="4">
        <v>44495</v>
      </c>
      <c r="M1467">
        <v>380520.15130147699</v>
      </c>
    </row>
    <row r="1468" spans="1:13" x14ac:dyDescent="0.2">
      <c r="A1468" s="4">
        <v>40486</v>
      </c>
      <c r="B1468">
        <v>111</v>
      </c>
      <c r="C1468">
        <v>22.7407566334042</v>
      </c>
      <c r="D1468">
        <v>11.5102592314423</v>
      </c>
      <c r="E1468">
        <v>0.49632918449519198</v>
      </c>
      <c r="F1468">
        <v>0.89254437350704996</v>
      </c>
      <c r="G1468">
        <v>-0.10513749560013</v>
      </c>
      <c r="H1468" s="55" t="s">
        <v>102</v>
      </c>
      <c r="I1468" t="e">
        <f t="shared" si="22"/>
        <v>#N/A</v>
      </c>
      <c r="J1468">
        <v>0</v>
      </c>
      <c r="L1468" s="4">
        <v>44496</v>
      </c>
      <c r="M1468">
        <v>380005.04738856299</v>
      </c>
    </row>
    <row r="1469" spans="1:13" x14ac:dyDescent="0.2">
      <c r="A1469" s="4">
        <v>40487</v>
      </c>
      <c r="B1469">
        <v>111</v>
      </c>
      <c r="C1469">
        <v>22.335925972703201</v>
      </c>
      <c r="D1469">
        <v>11.8866696588327</v>
      </c>
      <c r="E1469">
        <v>0.40202053097776502</v>
      </c>
      <c r="F1469">
        <v>0.907457077051667</v>
      </c>
      <c r="G1469">
        <v>-9.0287251628943604E-2</v>
      </c>
      <c r="H1469" s="55" t="s">
        <v>102</v>
      </c>
      <c r="I1469" t="e">
        <f t="shared" si="22"/>
        <v>#N/A</v>
      </c>
      <c r="J1469">
        <v>0</v>
      </c>
      <c r="L1469" s="4">
        <v>44497</v>
      </c>
      <c r="M1469">
        <v>380893.15251475101</v>
      </c>
    </row>
    <row r="1470" spans="1:13" x14ac:dyDescent="0.2">
      <c r="A1470" s="4">
        <v>40490</v>
      </c>
      <c r="B1470">
        <v>111</v>
      </c>
      <c r="C1470">
        <v>22.539374920401698</v>
      </c>
      <c r="D1470">
        <v>11.6469659745781</v>
      </c>
      <c r="E1470">
        <v>0.380173295367774</v>
      </c>
      <c r="F1470">
        <v>0.90948014988292503</v>
      </c>
      <c r="G1470">
        <v>-8.8421077544488094E-2</v>
      </c>
      <c r="H1470" s="55" t="s">
        <v>102</v>
      </c>
      <c r="I1470" t="e">
        <f t="shared" si="22"/>
        <v>#N/A</v>
      </c>
      <c r="J1470">
        <v>0</v>
      </c>
      <c r="L1470" s="4">
        <v>44498</v>
      </c>
      <c r="M1470">
        <v>381186.23616848199</v>
      </c>
    </row>
    <row r="1471" spans="1:13" x14ac:dyDescent="0.2">
      <c r="A1471" s="4">
        <v>40491</v>
      </c>
      <c r="B1471">
        <v>111</v>
      </c>
      <c r="C1471">
        <v>22.247499391497399</v>
      </c>
      <c r="D1471">
        <v>10.8162553489642</v>
      </c>
      <c r="E1471">
        <v>0.42374054845589298</v>
      </c>
      <c r="F1471">
        <v>0.89840524066194105</v>
      </c>
      <c r="G1471">
        <v>-9.9534993162902693E-2</v>
      </c>
      <c r="H1471" s="55" t="s">
        <v>102</v>
      </c>
      <c r="I1471" t="e">
        <f t="shared" si="22"/>
        <v>#N/A</v>
      </c>
      <c r="J1471">
        <v>0</v>
      </c>
      <c r="L1471" s="4">
        <v>44501</v>
      </c>
      <c r="M1471">
        <v>381480.420167937</v>
      </c>
    </row>
    <row r="1472" spans="1:13" x14ac:dyDescent="0.2">
      <c r="A1472" s="4">
        <v>40492</v>
      </c>
      <c r="B1472">
        <v>111</v>
      </c>
      <c r="C1472">
        <v>23.336445454545402</v>
      </c>
      <c r="D1472">
        <v>11.3162581519715</v>
      </c>
      <c r="E1472">
        <v>0.42803345136499599</v>
      </c>
      <c r="F1472">
        <v>0.90086541775403595</v>
      </c>
      <c r="G1472">
        <v>-9.7136958240151894E-2</v>
      </c>
      <c r="H1472" s="55" t="s">
        <v>102</v>
      </c>
      <c r="I1472" t="e">
        <f t="shared" si="22"/>
        <v>#N/A</v>
      </c>
      <c r="J1472">
        <v>0</v>
      </c>
      <c r="L1472" s="4">
        <v>44502</v>
      </c>
      <c r="M1472">
        <v>381788.54742811603</v>
      </c>
    </row>
    <row r="1473" spans="1:13" x14ac:dyDescent="0.2">
      <c r="A1473" s="4">
        <v>40493</v>
      </c>
      <c r="B1473">
        <v>111</v>
      </c>
      <c r="C1473">
        <v>22.961142927611299</v>
      </c>
      <c r="D1473">
        <v>10.856024177580901</v>
      </c>
      <c r="E1473">
        <v>0.42707630792885898</v>
      </c>
      <c r="F1473">
        <v>0.89826825991381298</v>
      </c>
      <c r="G1473">
        <v>-9.9780670559193499E-2</v>
      </c>
      <c r="H1473" s="55" t="s">
        <v>102</v>
      </c>
      <c r="I1473" t="e">
        <f t="shared" si="22"/>
        <v>#N/A</v>
      </c>
      <c r="J1473">
        <v>0</v>
      </c>
      <c r="L1473" s="4">
        <v>44503</v>
      </c>
      <c r="M1473">
        <v>382234.89080448501</v>
      </c>
    </row>
    <row r="1474" spans="1:13" x14ac:dyDescent="0.2">
      <c r="A1474" s="4">
        <v>40494</v>
      </c>
      <c r="B1474">
        <v>111</v>
      </c>
      <c r="C1474">
        <v>24.071914760644901</v>
      </c>
      <c r="D1474">
        <v>9.6533593300663902</v>
      </c>
      <c r="E1474">
        <v>0.65582746897300803</v>
      </c>
      <c r="F1474">
        <v>0.85897699854683396</v>
      </c>
      <c r="G1474">
        <v>-0.13910339420561299</v>
      </c>
      <c r="H1474" s="55" t="s">
        <v>102</v>
      </c>
      <c r="I1474" t="e">
        <f t="shared" si="22"/>
        <v>#N/A</v>
      </c>
      <c r="J1474">
        <v>0</v>
      </c>
      <c r="L1474" s="4">
        <v>44504</v>
      </c>
      <c r="M1474">
        <v>382382.08171151299</v>
      </c>
    </row>
    <row r="1475" spans="1:13" x14ac:dyDescent="0.2">
      <c r="A1475" s="4">
        <v>40497</v>
      </c>
      <c r="B1475">
        <v>111</v>
      </c>
      <c r="C1475">
        <v>23.037728367907999</v>
      </c>
      <c r="D1475">
        <v>9.36067003659657</v>
      </c>
      <c r="E1475">
        <v>0.51397149147361498</v>
      </c>
      <c r="F1475">
        <v>0.87513858232143604</v>
      </c>
      <c r="G1475">
        <v>-0.12310375322425</v>
      </c>
      <c r="H1475" s="55" t="s">
        <v>102</v>
      </c>
      <c r="I1475" t="e">
        <f t="shared" ref="I1475:I1538" si="23">MATCH(A1475,H:H,0)</f>
        <v>#N/A</v>
      </c>
      <c r="J1475">
        <v>0</v>
      </c>
      <c r="L1475" s="4">
        <v>44505</v>
      </c>
      <c r="M1475">
        <v>382443.89223894698</v>
      </c>
    </row>
    <row r="1476" spans="1:13" x14ac:dyDescent="0.2">
      <c r="A1476" s="4">
        <v>40498</v>
      </c>
      <c r="B1476">
        <v>111</v>
      </c>
      <c r="C1476">
        <v>24.951322004062298</v>
      </c>
      <c r="D1476">
        <v>7.9149283576831104</v>
      </c>
      <c r="E1476">
        <v>0.93250876160959695</v>
      </c>
      <c r="F1476">
        <v>0.807952590132338</v>
      </c>
      <c r="G1476">
        <v>-0.190317663770214</v>
      </c>
      <c r="H1476" s="55" t="s">
        <v>102</v>
      </c>
      <c r="I1476" t="e">
        <f t="shared" si="23"/>
        <v>#N/A</v>
      </c>
      <c r="J1476">
        <v>0</v>
      </c>
      <c r="L1476" s="4">
        <v>44508</v>
      </c>
      <c r="M1476">
        <v>382569.32597282302</v>
      </c>
    </row>
    <row r="1477" spans="1:13" x14ac:dyDescent="0.2">
      <c r="A1477" s="4">
        <v>40499</v>
      </c>
      <c r="B1477">
        <v>111</v>
      </c>
      <c r="C1477">
        <v>24.075702502157</v>
      </c>
      <c r="D1477">
        <v>7.8510655371428903</v>
      </c>
      <c r="E1477">
        <v>0.80492305026658795</v>
      </c>
      <c r="F1477">
        <v>0.82149887933308696</v>
      </c>
      <c r="G1477">
        <v>-0.176827946643422</v>
      </c>
      <c r="H1477" s="55" t="s">
        <v>102</v>
      </c>
      <c r="I1477" t="e">
        <f t="shared" si="23"/>
        <v>#N/A</v>
      </c>
      <c r="J1477">
        <v>0</v>
      </c>
      <c r="L1477" s="4">
        <v>44509</v>
      </c>
      <c r="M1477">
        <v>382555.55395133002</v>
      </c>
    </row>
    <row r="1478" spans="1:13" x14ac:dyDescent="0.2">
      <c r="A1478" s="4">
        <v>40500</v>
      </c>
      <c r="B1478">
        <v>111</v>
      </c>
      <c r="C1478">
        <v>23.024851689139901</v>
      </c>
      <c r="D1478">
        <v>9.2332467369449809</v>
      </c>
      <c r="E1478">
        <v>0.44187784464997099</v>
      </c>
      <c r="F1478">
        <v>0.88489764287258499</v>
      </c>
      <c r="G1478">
        <v>-0.113508390487637</v>
      </c>
      <c r="H1478" s="55" t="s">
        <v>102</v>
      </c>
      <c r="I1478" t="e">
        <f t="shared" si="23"/>
        <v>#N/A</v>
      </c>
      <c r="J1478">
        <v>0</v>
      </c>
      <c r="L1478" s="4">
        <v>44510</v>
      </c>
      <c r="M1478">
        <v>382426.35602459899</v>
      </c>
    </row>
    <row r="1479" spans="1:13" x14ac:dyDescent="0.2">
      <c r="A1479" s="4">
        <v>40501</v>
      </c>
      <c r="B1479">
        <v>114</v>
      </c>
      <c r="C1479">
        <v>20.020618846121899</v>
      </c>
      <c r="D1479">
        <v>7.5432209889725197</v>
      </c>
      <c r="E1479">
        <v>1.6122857399336801</v>
      </c>
      <c r="F1479">
        <v>0.74012029650973798</v>
      </c>
      <c r="G1479">
        <v>-0.25642964401203</v>
      </c>
      <c r="H1479" s="55" t="s">
        <v>103</v>
      </c>
      <c r="I1479" t="e">
        <f t="shared" si="23"/>
        <v>#N/A</v>
      </c>
      <c r="J1479">
        <v>0.40547654386510601</v>
      </c>
      <c r="L1479" s="4">
        <v>44511</v>
      </c>
      <c r="M1479">
        <v>382666.706127054</v>
      </c>
    </row>
    <row r="1480" spans="1:13" x14ac:dyDescent="0.2">
      <c r="A1480" s="4">
        <v>40504</v>
      </c>
      <c r="B1480">
        <v>114</v>
      </c>
      <c r="C1480">
        <v>20.496099567351699</v>
      </c>
      <c r="D1480">
        <v>7.4788410327839596</v>
      </c>
      <c r="E1480">
        <v>1.6308258188466001</v>
      </c>
      <c r="F1480">
        <v>0.73772056288787202</v>
      </c>
      <c r="G1480">
        <v>-0.25899077445665802</v>
      </c>
      <c r="H1480" s="55" t="s">
        <v>103</v>
      </c>
      <c r="I1480" t="e">
        <f t="shared" si="23"/>
        <v>#N/A</v>
      </c>
      <c r="J1480">
        <v>0</v>
      </c>
      <c r="L1480" s="4">
        <v>44512</v>
      </c>
      <c r="M1480">
        <v>382900.99906214798</v>
      </c>
    </row>
    <row r="1481" spans="1:13" x14ac:dyDescent="0.2">
      <c r="A1481" s="4">
        <v>40505</v>
      </c>
      <c r="B1481">
        <v>114</v>
      </c>
      <c r="C1481">
        <v>20.686175096561801</v>
      </c>
      <c r="D1481">
        <v>6.2474131963116797</v>
      </c>
      <c r="E1481">
        <v>2.1362033154808899</v>
      </c>
      <c r="F1481">
        <v>0.67778925209151797</v>
      </c>
      <c r="G1481">
        <v>-0.31892927798488901</v>
      </c>
      <c r="H1481" s="55" t="s">
        <v>103</v>
      </c>
      <c r="I1481" t="e">
        <f t="shared" si="23"/>
        <v>#N/A</v>
      </c>
      <c r="J1481">
        <v>0</v>
      </c>
      <c r="L1481" s="4">
        <v>44515</v>
      </c>
      <c r="M1481">
        <v>382981.34466942702</v>
      </c>
    </row>
    <row r="1482" spans="1:13" x14ac:dyDescent="0.2">
      <c r="A1482" s="4">
        <v>40506</v>
      </c>
      <c r="B1482">
        <v>114</v>
      </c>
      <c r="C1482">
        <v>20.3306454242929</v>
      </c>
      <c r="D1482">
        <v>7.4157024008650998</v>
      </c>
      <c r="E1482">
        <v>1.5457560784741999</v>
      </c>
      <c r="F1482">
        <v>0.74310830495496905</v>
      </c>
      <c r="G1482">
        <v>-0.25371263843276498</v>
      </c>
      <c r="H1482" s="55" t="s">
        <v>103</v>
      </c>
      <c r="I1482" t="e">
        <f t="shared" si="23"/>
        <v>#N/A</v>
      </c>
      <c r="J1482">
        <v>0</v>
      </c>
      <c r="L1482" s="4">
        <v>44516</v>
      </c>
      <c r="M1482">
        <v>382983.08338804898</v>
      </c>
    </row>
    <row r="1483" spans="1:13" x14ac:dyDescent="0.2">
      <c r="A1483" s="4">
        <v>40508</v>
      </c>
      <c r="B1483">
        <v>114</v>
      </c>
      <c r="C1483">
        <v>21.757503030302999</v>
      </c>
      <c r="D1483">
        <v>6.5880695746331197</v>
      </c>
      <c r="E1483">
        <v>2.1055499477927802</v>
      </c>
      <c r="F1483">
        <v>0.68768256160458696</v>
      </c>
      <c r="G1483">
        <v>-0.30921173957964598</v>
      </c>
      <c r="H1483" s="55" t="s">
        <v>103</v>
      </c>
      <c r="I1483" t="e">
        <f t="shared" si="23"/>
        <v>#N/A</v>
      </c>
      <c r="J1483">
        <v>0</v>
      </c>
      <c r="L1483" s="4">
        <v>44517</v>
      </c>
      <c r="M1483">
        <v>383002.89778789203</v>
      </c>
    </row>
    <row r="1484" spans="1:13" x14ac:dyDescent="0.2">
      <c r="A1484" s="4">
        <v>40511</v>
      </c>
      <c r="B1484">
        <v>114</v>
      </c>
      <c r="C1484">
        <v>22.094419355163598</v>
      </c>
      <c r="D1484">
        <v>6.8099403914543997</v>
      </c>
      <c r="E1484">
        <v>1.9481777431998399</v>
      </c>
      <c r="F1484">
        <v>0.70276419984598304</v>
      </c>
      <c r="G1484">
        <v>-0.29430520959199302</v>
      </c>
      <c r="H1484" s="55" t="s">
        <v>103</v>
      </c>
      <c r="I1484" t="e">
        <f t="shared" si="23"/>
        <v>#N/A</v>
      </c>
      <c r="J1484">
        <v>0</v>
      </c>
      <c r="L1484" s="4">
        <v>44518</v>
      </c>
      <c r="M1484">
        <v>383013.82152680802</v>
      </c>
    </row>
    <row r="1485" spans="1:13" x14ac:dyDescent="0.2">
      <c r="A1485" s="4">
        <v>40512</v>
      </c>
      <c r="B1485">
        <v>114</v>
      </c>
      <c r="C1485">
        <v>22.729160237989799</v>
      </c>
      <c r="D1485">
        <v>6.41773333503569</v>
      </c>
      <c r="E1485">
        <v>2.2190995185812801</v>
      </c>
      <c r="F1485">
        <v>0.67694911844933203</v>
      </c>
      <c r="G1485">
        <v>-0.32015931131227598</v>
      </c>
      <c r="H1485" s="55" t="s">
        <v>103</v>
      </c>
      <c r="I1485" t="e">
        <f t="shared" si="23"/>
        <v>#N/A</v>
      </c>
      <c r="J1485">
        <v>0</v>
      </c>
      <c r="L1485" s="4">
        <v>44519</v>
      </c>
      <c r="M1485">
        <v>383008.94084857701</v>
      </c>
    </row>
    <row r="1486" spans="1:13" x14ac:dyDescent="0.2">
      <c r="A1486" s="4">
        <v>40513</v>
      </c>
      <c r="B1486">
        <v>114</v>
      </c>
      <c r="C1486">
        <v>22.645261201553598</v>
      </c>
      <c r="D1486">
        <v>8.1955173674462305</v>
      </c>
      <c r="E1486">
        <v>1.47325069433905</v>
      </c>
      <c r="F1486">
        <v>0.76194800376501404</v>
      </c>
      <c r="G1486">
        <v>-0.23527489241869501</v>
      </c>
      <c r="H1486" s="55" t="s">
        <v>103</v>
      </c>
      <c r="I1486" t="e">
        <f t="shared" si="23"/>
        <v>#N/A</v>
      </c>
      <c r="J1486">
        <v>0</v>
      </c>
      <c r="L1486" s="4">
        <v>44522</v>
      </c>
      <c r="M1486">
        <v>382955.163335611</v>
      </c>
    </row>
    <row r="1487" spans="1:13" x14ac:dyDescent="0.2">
      <c r="A1487" s="4">
        <v>40514</v>
      </c>
      <c r="B1487">
        <v>114</v>
      </c>
      <c r="C1487">
        <v>21.478395300261099</v>
      </c>
      <c r="D1487">
        <v>9.2508924652193407</v>
      </c>
      <c r="E1487">
        <v>0.97301031987661102</v>
      </c>
      <c r="F1487">
        <v>0.81949747627880398</v>
      </c>
      <c r="G1487">
        <v>-0.17781408925674599</v>
      </c>
      <c r="H1487" s="55" t="s">
        <v>103</v>
      </c>
      <c r="I1487" t="e">
        <f t="shared" si="23"/>
        <v>#N/A</v>
      </c>
      <c r="J1487">
        <v>0</v>
      </c>
      <c r="L1487" s="4">
        <v>44523</v>
      </c>
      <c r="M1487">
        <v>383156.293105071</v>
      </c>
    </row>
    <row r="1488" spans="1:13" x14ac:dyDescent="0.2">
      <c r="A1488" s="4">
        <v>40515</v>
      </c>
      <c r="B1488">
        <v>114</v>
      </c>
      <c r="C1488">
        <v>20.526307510782001</v>
      </c>
      <c r="D1488">
        <v>9.3986260358882294</v>
      </c>
      <c r="E1488">
        <v>0.78510742246676202</v>
      </c>
      <c r="F1488">
        <v>0.84069433726499498</v>
      </c>
      <c r="G1488">
        <v>-0.156678022411155</v>
      </c>
      <c r="H1488" s="55" t="s">
        <v>103</v>
      </c>
      <c r="I1488" t="e">
        <f t="shared" si="23"/>
        <v>#N/A</v>
      </c>
      <c r="J1488">
        <v>0</v>
      </c>
      <c r="L1488" s="4">
        <v>44524</v>
      </c>
      <c r="M1488">
        <v>384012.85381647397</v>
      </c>
    </row>
    <row r="1489" spans="1:13" x14ac:dyDescent="0.2">
      <c r="A1489" s="4">
        <v>40518</v>
      </c>
      <c r="B1489">
        <v>114</v>
      </c>
      <c r="C1489">
        <v>20.5574683284458</v>
      </c>
      <c r="D1489">
        <v>9.2380302209590006</v>
      </c>
      <c r="E1489">
        <v>0.73761142539310098</v>
      </c>
      <c r="F1489">
        <v>0.84458441412444796</v>
      </c>
      <c r="G1489">
        <v>-0.15294598284085001</v>
      </c>
      <c r="H1489" s="55" t="s">
        <v>103</v>
      </c>
      <c r="I1489" t="e">
        <f t="shared" si="23"/>
        <v>#N/A</v>
      </c>
      <c r="J1489">
        <v>0</v>
      </c>
      <c r="L1489" s="4">
        <v>44526</v>
      </c>
      <c r="M1489">
        <v>377939.77077941602</v>
      </c>
    </row>
    <row r="1490" spans="1:13" x14ac:dyDescent="0.2">
      <c r="A1490" s="4">
        <v>40519</v>
      </c>
      <c r="B1490">
        <v>114</v>
      </c>
      <c r="C1490">
        <v>19.8641128551657</v>
      </c>
      <c r="D1490">
        <v>9.2112154062060494</v>
      </c>
      <c r="E1490">
        <v>0.63533989432717797</v>
      </c>
      <c r="F1490">
        <v>0.85677602673432895</v>
      </c>
      <c r="G1490">
        <v>-0.14080934523601399</v>
      </c>
      <c r="H1490" s="55" t="s">
        <v>103</v>
      </c>
      <c r="I1490" t="e">
        <f t="shared" si="23"/>
        <v>#N/A</v>
      </c>
      <c r="J1490">
        <v>0</v>
      </c>
      <c r="L1490" s="4">
        <v>44529</v>
      </c>
      <c r="M1490">
        <v>380282.34732167999</v>
      </c>
    </row>
    <row r="1491" spans="1:13" x14ac:dyDescent="0.2">
      <c r="A1491" s="4">
        <v>40520</v>
      </c>
      <c r="B1491">
        <v>114</v>
      </c>
      <c r="C1491">
        <v>20.772697728747598</v>
      </c>
      <c r="D1491">
        <v>9.6681143717390103</v>
      </c>
      <c r="E1491">
        <v>0.63659424765690897</v>
      </c>
      <c r="F1491">
        <v>0.86089329028838901</v>
      </c>
      <c r="G1491">
        <v>-0.136754335684665</v>
      </c>
      <c r="H1491" s="55" t="s">
        <v>103</v>
      </c>
      <c r="I1491" t="e">
        <f t="shared" si="23"/>
        <v>#N/A</v>
      </c>
      <c r="J1491">
        <v>0</v>
      </c>
      <c r="L1491" s="4">
        <v>44530</v>
      </c>
      <c r="M1491">
        <v>375655.71844731702</v>
      </c>
    </row>
    <row r="1492" spans="1:13" x14ac:dyDescent="0.2">
      <c r="A1492" s="4">
        <v>40521</v>
      </c>
      <c r="B1492">
        <v>114</v>
      </c>
      <c r="C1492">
        <v>20.7329042016807</v>
      </c>
      <c r="D1492">
        <v>10.065774238395999</v>
      </c>
      <c r="E1492">
        <v>0.54861223194380004</v>
      </c>
      <c r="F1492">
        <v>0.87551792008896201</v>
      </c>
      <c r="G1492">
        <v>-0.122192040308397</v>
      </c>
      <c r="H1492" s="55" t="s">
        <v>103</v>
      </c>
      <c r="I1492" t="e">
        <f t="shared" si="23"/>
        <v>#N/A</v>
      </c>
      <c r="J1492">
        <v>0</v>
      </c>
      <c r="L1492" s="4">
        <v>44531</v>
      </c>
      <c r="M1492">
        <v>373323.19774663902</v>
      </c>
    </row>
    <row r="1493" spans="1:13" x14ac:dyDescent="0.2">
      <c r="A1493" s="4">
        <v>40522</v>
      </c>
      <c r="B1493">
        <v>114</v>
      </c>
      <c r="C1493">
        <v>20.923480462724999</v>
      </c>
      <c r="D1493">
        <v>10.704116341743999</v>
      </c>
      <c r="E1493">
        <v>0.46140661409161199</v>
      </c>
      <c r="F1493">
        <v>0.89201629279162997</v>
      </c>
      <c r="G1493">
        <v>-0.105759723658623</v>
      </c>
      <c r="H1493" s="55" t="s">
        <v>103</v>
      </c>
      <c r="I1493" t="e">
        <f t="shared" si="23"/>
        <v>#N/A</v>
      </c>
      <c r="J1493">
        <v>0</v>
      </c>
      <c r="L1493" s="4">
        <v>44532</v>
      </c>
      <c r="M1493">
        <v>376127.8947915</v>
      </c>
    </row>
    <row r="1494" spans="1:13" x14ac:dyDescent="0.2">
      <c r="A1494" s="4">
        <v>40525</v>
      </c>
      <c r="B1494">
        <v>114</v>
      </c>
      <c r="C1494">
        <v>21.5626963391137</v>
      </c>
      <c r="D1494">
        <v>10.7799187545702</v>
      </c>
      <c r="E1494">
        <v>0.440272262782198</v>
      </c>
      <c r="F1494">
        <v>0.895636808616187</v>
      </c>
      <c r="G1494">
        <v>-0.102299285815833</v>
      </c>
      <c r="H1494" s="55" t="s">
        <v>103</v>
      </c>
      <c r="I1494" t="e">
        <f t="shared" si="23"/>
        <v>#N/A</v>
      </c>
      <c r="J1494">
        <v>0</v>
      </c>
      <c r="L1494" s="4">
        <v>44533</v>
      </c>
      <c r="M1494">
        <v>374732.91400993598</v>
      </c>
    </row>
    <row r="1495" spans="1:13" x14ac:dyDescent="0.2">
      <c r="A1495" s="4">
        <v>40526</v>
      </c>
      <c r="B1495">
        <v>114</v>
      </c>
      <c r="C1495">
        <v>22.099422732012499</v>
      </c>
      <c r="D1495">
        <v>10.902027735413499</v>
      </c>
      <c r="E1495">
        <v>0.44670068020092302</v>
      </c>
      <c r="F1495">
        <v>0.89554990679700797</v>
      </c>
      <c r="G1495">
        <v>-0.10244082134701001</v>
      </c>
      <c r="H1495" s="55" t="s">
        <v>103</v>
      </c>
      <c r="I1495" t="e">
        <f t="shared" si="23"/>
        <v>#N/A</v>
      </c>
      <c r="J1495">
        <v>0</v>
      </c>
      <c r="L1495" s="4">
        <v>44536</v>
      </c>
      <c r="M1495">
        <v>377137.21201034501</v>
      </c>
    </row>
    <row r="1496" spans="1:13" x14ac:dyDescent="0.2">
      <c r="A1496" s="4">
        <v>40527</v>
      </c>
      <c r="B1496">
        <v>114</v>
      </c>
      <c r="C1496">
        <v>22.308306188657401</v>
      </c>
      <c r="D1496">
        <v>10.3904655610913</v>
      </c>
      <c r="E1496">
        <v>0.50149384453453305</v>
      </c>
      <c r="F1496">
        <v>0.88455561366529201</v>
      </c>
      <c r="G1496">
        <v>-0.113478934069228</v>
      </c>
      <c r="H1496" s="55" t="s">
        <v>103</v>
      </c>
      <c r="I1496" t="e">
        <f t="shared" si="23"/>
        <v>#N/A</v>
      </c>
      <c r="J1496">
        <v>0</v>
      </c>
      <c r="L1496" s="4">
        <v>44537</v>
      </c>
      <c r="M1496">
        <v>381222.109413161</v>
      </c>
    </row>
    <row r="1497" spans="1:13" x14ac:dyDescent="0.2">
      <c r="A1497" s="4">
        <v>40528</v>
      </c>
      <c r="B1497">
        <v>114</v>
      </c>
      <c r="C1497">
        <v>22.8088671046307</v>
      </c>
      <c r="D1497">
        <v>11.0364308970309</v>
      </c>
      <c r="E1497">
        <v>0.43953917651934499</v>
      </c>
      <c r="F1497">
        <v>0.89735031586106095</v>
      </c>
      <c r="G1497">
        <v>-0.100588665754631</v>
      </c>
      <c r="H1497" s="55" t="s">
        <v>103</v>
      </c>
      <c r="I1497" t="e">
        <f t="shared" si="23"/>
        <v>#N/A</v>
      </c>
      <c r="J1497">
        <v>0</v>
      </c>
      <c r="L1497" s="4">
        <v>44538</v>
      </c>
      <c r="M1497">
        <v>382069.93193554302</v>
      </c>
    </row>
    <row r="1498" spans="1:13" x14ac:dyDescent="0.2">
      <c r="A1498" s="4">
        <v>40529</v>
      </c>
      <c r="B1498">
        <v>118</v>
      </c>
      <c r="C1498">
        <v>18.7053020112631</v>
      </c>
      <c r="D1498">
        <v>7.4211805856656001</v>
      </c>
      <c r="E1498">
        <v>1.50918930613483</v>
      </c>
      <c r="F1498">
        <v>0.74530765123616005</v>
      </c>
      <c r="G1498">
        <v>-0.25107322050207898</v>
      </c>
      <c r="H1498" s="55" t="s">
        <v>104</v>
      </c>
      <c r="I1498" t="e">
        <f t="shared" si="23"/>
        <v>#N/A</v>
      </c>
      <c r="J1498">
        <v>0.49457923483447003</v>
      </c>
      <c r="L1498" s="4">
        <v>44539</v>
      </c>
      <c r="M1498">
        <v>380654.53626724001</v>
      </c>
    </row>
    <row r="1499" spans="1:13" x14ac:dyDescent="0.2">
      <c r="A1499" s="4">
        <v>40532</v>
      </c>
      <c r="B1499">
        <v>118</v>
      </c>
      <c r="C1499">
        <v>18.9679914927769</v>
      </c>
      <c r="D1499">
        <v>7.6297692596613702</v>
      </c>
      <c r="E1499">
        <v>1.3995129779892801</v>
      </c>
      <c r="F1499">
        <v>0.75785576726520099</v>
      </c>
      <c r="G1499">
        <v>-0.238705501226986</v>
      </c>
      <c r="H1499" s="55" t="s">
        <v>104</v>
      </c>
      <c r="I1499" t="e">
        <f t="shared" si="23"/>
        <v>#N/A</v>
      </c>
      <c r="J1499">
        <v>0</v>
      </c>
      <c r="L1499" s="4">
        <v>44540</v>
      </c>
      <c r="M1499">
        <v>382856.15966745402</v>
      </c>
    </row>
    <row r="1500" spans="1:13" x14ac:dyDescent="0.2">
      <c r="A1500" s="4">
        <v>40533</v>
      </c>
      <c r="B1500">
        <v>118</v>
      </c>
      <c r="C1500">
        <v>19.484451973841601</v>
      </c>
      <c r="D1500">
        <v>8.2978370906816696</v>
      </c>
      <c r="E1500">
        <v>1.27143523361759</v>
      </c>
      <c r="F1500">
        <v>0.77905074795099505</v>
      </c>
      <c r="G1500">
        <v>-0.21758900078339599</v>
      </c>
      <c r="H1500" s="55" t="s">
        <v>104</v>
      </c>
      <c r="I1500" t="e">
        <f t="shared" si="23"/>
        <v>#N/A</v>
      </c>
      <c r="J1500">
        <v>0</v>
      </c>
      <c r="L1500" s="4">
        <v>44543</v>
      </c>
      <c r="M1500">
        <v>381358.31805504498</v>
      </c>
    </row>
    <row r="1501" spans="1:13" x14ac:dyDescent="0.2">
      <c r="A1501" s="4">
        <v>40534</v>
      </c>
      <c r="B1501">
        <v>118</v>
      </c>
      <c r="C1501">
        <v>19.450603641278398</v>
      </c>
      <c r="D1501">
        <v>8.5812501526182103</v>
      </c>
      <c r="E1501">
        <v>1.15871056486528</v>
      </c>
      <c r="F1501">
        <v>0.79295508746822696</v>
      </c>
      <c r="G1501">
        <v>-0.203751656822586</v>
      </c>
      <c r="H1501" s="55" t="s">
        <v>104</v>
      </c>
      <c r="I1501" t="e">
        <f t="shared" si="23"/>
        <v>#N/A</v>
      </c>
      <c r="J1501">
        <v>0</v>
      </c>
      <c r="L1501" s="4">
        <v>44544</v>
      </c>
      <c r="M1501">
        <v>379640.59166542301</v>
      </c>
    </row>
    <row r="1502" spans="1:13" x14ac:dyDescent="0.2">
      <c r="A1502" s="4">
        <v>40535</v>
      </c>
      <c r="B1502">
        <v>118</v>
      </c>
      <c r="C1502">
        <v>20.2630630573248</v>
      </c>
      <c r="D1502">
        <v>8.5357683583246295</v>
      </c>
      <c r="E1502">
        <v>1.28708093812181</v>
      </c>
      <c r="F1502">
        <v>0.78120088426084899</v>
      </c>
      <c r="G1502">
        <v>-0.21555787855658901</v>
      </c>
      <c r="H1502" s="55" t="s">
        <v>104</v>
      </c>
      <c r="I1502" t="e">
        <f t="shared" si="23"/>
        <v>#N/A</v>
      </c>
      <c r="J1502">
        <v>0</v>
      </c>
      <c r="L1502" s="4">
        <v>44545</v>
      </c>
      <c r="M1502">
        <v>383141.25512451702</v>
      </c>
    </row>
    <row r="1503" spans="1:13" x14ac:dyDescent="0.2">
      <c r="A1503" s="4">
        <v>40539</v>
      </c>
      <c r="B1503">
        <v>118</v>
      </c>
      <c r="C1503">
        <v>20.781463668921599</v>
      </c>
      <c r="D1503">
        <v>8.5622054372128993</v>
      </c>
      <c r="E1503">
        <v>1.2388937367775601</v>
      </c>
      <c r="F1503">
        <v>0.78584974537898</v>
      </c>
      <c r="G1503">
        <v>-0.21113743244328501</v>
      </c>
      <c r="H1503" s="55" t="s">
        <v>104</v>
      </c>
      <c r="I1503" t="e">
        <f t="shared" si="23"/>
        <v>#N/A</v>
      </c>
      <c r="J1503">
        <v>0</v>
      </c>
      <c r="L1503" s="4">
        <v>44546</v>
      </c>
      <c r="M1503">
        <v>382020.45942768903</v>
      </c>
    </row>
    <row r="1504" spans="1:13" x14ac:dyDescent="0.2">
      <c r="A1504" s="4">
        <v>40540</v>
      </c>
      <c r="B1504">
        <v>118</v>
      </c>
      <c r="C1504">
        <v>20.973401891440801</v>
      </c>
      <c r="D1504">
        <v>8.7085149123630998</v>
      </c>
      <c r="E1504">
        <v>1.19906339732534</v>
      </c>
      <c r="F1504">
        <v>0.79133919422921595</v>
      </c>
      <c r="G1504">
        <v>-0.205708864493512</v>
      </c>
      <c r="H1504" s="55" t="s">
        <v>104</v>
      </c>
      <c r="I1504" t="e">
        <f t="shared" si="23"/>
        <v>#N/A</v>
      </c>
      <c r="J1504">
        <v>0</v>
      </c>
      <c r="L1504" s="4">
        <v>44547</v>
      </c>
      <c r="M1504">
        <v>377625.56629070902</v>
      </c>
    </row>
    <row r="1505" spans="1:13" x14ac:dyDescent="0.2">
      <c r="A1505" s="4">
        <v>40541</v>
      </c>
      <c r="B1505">
        <v>118</v>
      </c>
      <c r="C1505">
        <v>20.536523252858998</v>
      </c>
      <c r="D1505">
        <v>8.7006224111430406</v>
      </c>
      <c r="E1505">
        <v>1.09501406810228</v>
      </c>
      <c r="F1505">
        <v>0.800679036769951</v>
      </c>
      <c r="G1505">
        <v>-0.19642779761944601</v>
      </c>
      <c r="H1505" s="55" t="s">
        <v>104</v>
      </c>
      <c r="I1505" t="e">
        <f t="shared" si="23"/>
        <v>#N/A</v>
      </c>
      <c r="J1505">
        <v>0</v>
      </c>
      <c r="L1505" s="4">
        <v>44550</v>
      </c>
      <c r="M1505">
        <v>376613.49747305602</v>
      </c>
    </row>
    <row r="1506" spans="1:13" x14ac:dyDescent="0.2">
      <c r="A1506" s="4">
        <v>40542</v>
      </c>
      <c r="B1506">
        <v>118</v>
      </c>
      <c r="C1506">
        <v>20.568501209036</v>
      </c>
      <c r="D1506">
        <v>8.5230230461618408</v>
      </c>
      <c r="E1506">
        <v>1.1112595050245999</v>
      </c>
      <c r="F1506">
        <v>0.79688102916035697</v>
      </c>
      <c r="G1506">
        <v>-0.200277945718392</v>
      </c>
      <c r="H1506" s="55" t="s">
        <v>104</v>
      </c>
      <c r="I1506" t="e">
        <f t="shared" si="23"/>
        <v>#N/A</v>
      </c>
      <c r="J1506">
        <v>0</v>
      </c>
      <c r="L1506" s="4">
        <v>44551</v>
      </c>
      <c r="M1506">
        <v>380127.48286830803</v>
      </c>
    </row>
    <row r="1507" spans="1:13" x14ac:dyDescent="0.2">
      <c r="A1507" s="4">
        <v>40543</v>
      </c>
      <c r="B1507">
        <v>118</v>
      </c>
      <c r="C1507">
        <v>20.785558250497001</v>
      </c>
      <c r="D1507">
        <v>8.5530162345162193</v>
      </c>
      <c r="E1507">
        <v>1.10509707531082</v>
      </c>
      <c r="F1507">
        <v>0.79789893525717903</v>
      </c>
      <c r="G1507">
        <v>-0.19931745031172499</v>
      </c>
      <c r="H1507" s="55" t="s">
        <v>104</v>
      </c>
      <c r="I1507" t="e">
        <f t="shared" si="23"/>
        <v>#N/A</v>
      </c>
      <c r="J1507">
        <v>0</v>
      </c>
      <c r="L1507" s="4">
        <v>44552</v>
      </c>
      <c r="M1507">
        <v>381865.22196339298</v>
      </c>
    </row>
    <row r="1508" spans="1:13" x14ac:dyDescent="0.2">
      <c r="A1508" s="4">
        <v>40546</v>
      </c>
      <c r="B1508">
        <v>118</v>
      </c>
      <c r="C1508">
        <v>20.820686934277798</v>
      </c>
      <c r="D1508">
        <v>9.5631349817715297</v>
      </c>
      <c r="E1508">
        <v>0.79674433983674597</v>
      </c>
      <c r="F1508">
        <v>0.84081252813936003</v>
      </c>
      <c r="G1508">
        <v>-0.15660083394740801</v>
      </c>
      <c r="H1508" s="55" t="s">
        <v>104</v>
      </c>
      <c r="I1508" t="e">
        <f t="shared" si="23"/>
        <v>#N/A</v>
      </c>
      <c r="J1508">
        <v>0</v>
      </c>
      <c r="L1508" s="4">
        <v>44553</v>
      </c>
      <c r="M1508">
        <v>382841.509396129</v>
      </c>
    </row>
    <row r="1509" spans="1:13" x14ac:dyDescent="0.2">
      <c r="A1509" s="4">
        <v>40547</v>
      </c>
      <c r="B1509">
        <v>118</v>
      </c>
      <c r="C1509">
        <v>20.878598031186002</v>
      </c>
      <c r="D1509">
        <v>9.4909218749567295</v>
      </c>
      <c r="E1509">
        <v>0.78838492817726202</v>
      </c>
      <c r="F1509">
        <v>0.84105321946899803</v>
      </c>
      <c r="G1509">
        <v>-0.156414826962779</v>
      </c>
      <c r="H1509" s="55" t="s">
        <v>104</v>
      </c>
      <c r="I1509" t="e">
        <f t="shared" si="23"/>
        <v>#N/A</v>
      </c>
      <c r="J1509">
        <v>0</v>
      </c>
      <c r="L1509" s="4">
        <v>44557</v>
      </c>
      <c r="M1509">
        <v>384256.42041212699</v>
      </c>
    </row>
    <row r="1510" spans="1:13" x14ac:dyDescent="0.2">
      <c r="A1510" s="4">
        <v>40548</v>
      </c>
      <c r="B1510">
        <v>118</v>
      </c>
      <c r="C1510">
        <v>20.8899155750548</v>
      </c>
      <c r="D1510">
        <v>10.036233295467801</v>
      </c>
      <c r="E1510">
        <v>0.66753086032619902</v>
      </c>
      <c r="F1510">
        <v>0.86002328738296296</v>
      </c>
      <c r="G1510">
        <v>-0.13751382175465701</v>
      </c>
      <c r="H1510" s="55" t="s">
        <v>104</v>
      </c>
      <c r="I1510" t="e">
        <f t="shared" si="23"/>
        <v>#N/A</v>
      </c>
      <c r="J1510">
        <v>0</v>
      </c>
      <c r="L1510" s="4">
        <v>44558</v>
      </c>
      <c r="M1510">
        <v>384360.53728504002</v>
      </c>
    </row>
    <row r="1511" spans="1:13" x14ac:dyDescent="0.2">
      <c r="A1511" s="4">
        <v>40549</v>
      </c>
      <c r="B1511">
        <v>118</v>
      </c>
      <c r="C1511">
        <v>20.893958607426001</v>
      </c>
      <c r="D1511">
        <v>9.8034461217497295</v>
      </c>
      <c r="E1511">
        <v>0.67853890662111704</v>
      </c>
      <c r="F1511">
        <v>0.85670805960400298</v>
      </c>
      <c r="G1511">
        <v>-0.140880255930807</v>
      </c>
      <c r="H1511" s="55" t="s">
        <v>104</v>
      </c>
      <c r="I1511" t="e">
        <f t="shared" si="23"/>
        <v>#N/A</v>
      </c>
      <c r="J1511">
        <v>0</v>
      </c>
      <c r="L1511" s="4">
        <v>44559</v>
      </c>
      <c r="M1511">
        <v>384693.72127916</v>
      </c>
    </row>
    <row r="1512" spans="1:13" x14ac:dyDescent="0.2">
      <c r="A1512" s="4">
        <v>40550</v>
      </c>
      <c r="B1512">
        <v>118</v>
      </c>
      <c r="C1512">
        <v>20.987950825861301</v>
      </c>
      <c r="D1512">
        <v>9.5796497459406709</v>
      </c>
      <c r="E1512">
        <v>0.69859532499621202</v>
      </c>
      <c r="F1512">
        <v>0.85231480436912299</v>
      </c>
      <c r="G1512">
        <v>-0.14532482405529201</v>
      </c>
      <c r="H1512" s="55" t="s">
        <v>104</v>
      </c>
      <c r="I1512" t="e">
        <f t="shared" si="23"/>
        <v>#N/A</v>
      </c>
      <c r="J1512">
        <v>0</v>
      </c>
      <c r="L1512" s="4">
        <v>44560</v>
      </c>
      <c r="M1512">
        <v>384601.53893781698</v>
      </c>
    </row>
    <row r="1513" spans="1:13" x14ac:dyDescent="0.2">
      <c r="A1513" s="4">
        <v>40553</v>
      </c>
      <c r="B1513">
        <v>118</v>
      </c>
      <c r="C1513">
        <v>21.151399763742301</v>
      </c>
      <c r="D1513">
        <v>9.3994096225575294</v>
      </c>
      <c r="E1513">
        <v>0.65988339736227497</v>
      </c>
      <c r="F1513">
        <v>0.85542689555700302</v>
      </c>
      <c r="G1513">
        <v>-0.14237837392796099</v>
      </c>
      <c r="H1513" s="55" t="s">
        <v>104</v>
      </c>
      <c r="I1513" t="e">
        <f t="shared" si="23"/>
        <v>#N/A</v>
      </c>
      <c r="J1513">
        <v>0</v>
      </c>
      <c r="L1513" s="4">
        <v>44561</v>
      </c>
      <c r="M1513">
        <v>384573.41022226802</v>
      </c>
    </row>
    <row r="1514" spans="1:13" x14ac:dyDescent="0.2">
      <c r="A1514" s="4">
        <v>40554</v>
      </c>
      <c r="B1514">
        <v>118</v>
      </c>
      <c r="C1514">
        <v>20.9088158282979</v>
      </c>
      <c r="D1514">
        <v>9.7484141335546806</v>
      </c>
      <c r="E1514">
        <v>0.55272533720380301</v>
      </c>
      <c r="F1514">
        <v>0.87232068569989396</v>
      </c>
      <c r="G1514">
        <v>-0.12554838248644301</v>
      </c>
      <c r="H1514" s="55" t="s">
        <v>104</v>
      </c>
      <c r="I1514" t="e">
        <f t="shared" si="23"/>
        <v>#N/A</v>
      </c>
      <c r="J1514">
        <v>0</v>
      </c>
      <c r="L1514" s="4">
        <v>44564</v>
      </c>
      <c r="M1514">
        <v>385191.44271054002</v>
      </c>
    </row>
    <row r="1515" spans="1:13" x14ac:dyDescent="0.2">
      <c r="A1515" s="4">
        <v>40555</v>
      </c>
      <c r="B1515">
        <v>118</v>
      </c>
      <c r="C1515">
        <v>20.868051641001699</v>
      </c>
      <c r="D1515">
        <v>10.7515609447046</v>
      </c>
      <c r="E1515">
        <v>0.39971916213110997</v>
      </c>
      <c r="F1515">
        <v>0.90121158455417905</v>
      </c>
      <c r="G1515">
        <v>-9.6732014932306196E-2</v>
      </c>
      <c r="H1515" s="55" t="s">
        <v>104</v>
      </c>
      <c r="I1515" t="e">
        <f t="shared" si="23"/>
        <v>#N/A</v>
      </c>
      <c r="J1515">
        <v>0</v>
      </c>
      <c r="L1515" s="4">
        <v>44565</v>
      </c>
      <c r="M1515">
        <v>385212.90740407503</v>
      </c>
    </row>
    <row r="1516" spans="1:13" x14ac:dyDescent="0.2">
      <c r="A1516" s="4">
        <v>40556</v>
      </c>
      <c r="B1516">
        <v>118</v>
      </c>
      <c r="C1516">
        <v>20.572229906323699</v>
      </c>
      <c r="D1516">
        <v>10.525010152497201</v>
      </c>
      <c r="E1516">
        <v>0.37950072603997498</v>
      </c>
      <c r="F1516">
        <v>0.902973784155222</v>
      </c>
      <c r="G1516">
        <v>-9.5022089806310606E-2</v>
      </c>
      <c r="H1516" s="55" t="s">
        <v>104</v>
      </c>
      <c r="I1516" t="e">
        <f t="shared" si="23"/>
        <v>#N/A</v>
      </c>
      <c r="J1516">
        <v>0</v>
      </c>
      <c r="L1516" s="4">
        <v>44566</v>
      </c>
      <c r="M1516">
        <v>383592.03957011399</v>
      </c>
    </row>
    <row r="1517" spans="1:13" x14ac:dyDescent="0.2">
      <c r="A1517" s="4">
        <v>40557</v>
      </c>
      <c r="B1517">
        <v>118</v>
      </c>
      <c r="C1517">
        <v>20.441345939675202</v>
      </c>
      <c r="D1517">
        <v>11.358824369702701</v>
      </c>
      <c r="E1517">
        <v>0.274665663132803</v>
      </c>
      <c r="F1517">
        <v>0.92473275334985505</v>
      </c>
      <c r="G1517">
        <v>-7.3332709325371295E-2</v>
      </c>
      <c r="H1517" s="55" t="s">
        <v>104</v>
      </c>
      <c r="I1517" t="e">
        <f t="shared" si="23"/>
        <v>#N/A</v>
      </c>
      <c r="J1517">
        <v>0</v>
      </c>
      <c r="L1517" s="4">
        <v>44567</v>
      </c>
      <c r="M1517">
        <v>383649.68900825398</v>
      </c>
    </row>
    <row r="1518" spans="1:13" x14ac:dyDescent="0.2">
      <c r="A1518" s="4">
        <v>40561</v>
      </c>
      <c r="B1518">
        <v>118</v>
      </c>
      <c r="C1518">
        <v>21.449375911056201</v>
      </c>
      <c r="D1518">
        <v>11.5726068434059</v>
      </c>
      <c r="E1518">
        <v>0.243797212465756</v>
      </c>
      <c r="F1518">
        <v>0.93135788986734602</v>
      </c>
      <c r="G1518">
        <v>-6.6931440751782895E-2</v>
      </c>
      <c r="H1518" s="55" t="s">
        <v>104</v>
      </c>
      <c r="I1518" t="e">
        <f t="shared" si="23"/>
        <v>#N/A</v>
      </c>
      <c r="J1518">
        <v>0</v>
      </c>
      <c r="L1518" s="4">
        <v>44568</v>
      </c>
      <c r="M1518">
        <v>383852.159143286</v>
      </c>
    </row>
    <row r="1519" spans="1:13" x14ac:dyDescent="0.2">
      <c r="A1519" s="4">
        <v>40562</v>
      </c>
      <c r="B1519">
        <v>118</v>
      </c>
      <c r="C1519">
        <v>22.234690448343098</v>
      </c>
      <c r="D1519">
        <v>10.4335278523835</v>
      </c>
      <c r="E1519">
        <v>0.36855877348563298</v>
      </c>
      <c r="F1519">
        <v>0.90444068454524895</v>
      </c>
      <c r="G1519">
        <v>-9.3887372245914105E-2</v>
      </c>
      <c r="H1519" s="55" t="s">
        <v>104</v>
      </c>
      <c r="I1519" t="e">
        <f t="shared" si="23"/>
        <v>#N/A</v>
      </c>
      <c r="J1519">
        <v>0</v>
      </c>
      <c r="L1519" s="4">
        <v>44571</v>
      </c>
      <c r="M1519">
        <v>383864.09409549</v>
      </c>
    </row>
    <row r="1520" spans="1:13" x14ac:dyDescent="0.2">
      <c r="A1520" s="4">
        <v>40563</v>
      </c>
      <c r="B1520">
        <v>118</v>
      </c>
      <c r="C1520">
        <v>22.8993703935041</v>
      </c>
      <c r="D1520">
        <v>10.3032298288626</v>
      </c>
      <c r="E1520">
        <v>0.40209826379820901</v>
      </c>
      <c r="F1520">
        <v>0.89841965177088401</v>
      </c>
      <c r="G1520">
        <v>-9.9961949661731206E-2</v>
      </c>
      <c r="H1520" s="55" t="s">
        <v>104</v>
      </c>
      <c r="I1520" t="e">
        <f t="shared" si="23"/>
        <v>#N/A</v>
      </c>
      <c r="J1520">
        <v>0</v>
      </c>
      <c r="L1520" s="4">
        <v>44572</v>
      </c>
      <c r="M1520">
        <v>384849.32673368498</v>
      </c>
    </row>
    <row r="1521" spans="1:13" x14ac:dyDescent="0.2">
      <c r="A1521" s="4">
        <v>40564</v>
      </c>
      <c r="B1521">
        <v>121</v>
      </c>
      <c r="C1521">
        <v>20.597930591259701</v>
      </c>
      <c r="D1521">
        <v>8.4599343247174001</v>
      </c>
      <c r="E1521">
        <v>1.4336475842229</v>
      </c>
      <c r="F1521">
        <v>0.76802987583818705</v>
      </c>
      <c r="G1521">
        <v>-0.22885433081814999</v>
      </c>
      <c r="H1521" s="55" t="s">
        <v>105</v>
      </c>
      <c r="I1521" t="e">
        <f t="shared" si="23"/>
        <v>#N/A</v>
      </c>
      <c r="J1521">
        <v>0.37398736145931399</v>
      </c>
      <c r="L1521" s="4">
        <v>44573</v>
      </c>
      <c r="M1521">
        <v>385424.69261081202</v>
      </c>
    </row>
    <row r="1522" spans="1:13" x14ac:dyDescent="0.2">
      <c r="A1522" s="4">
        <v>40567</v>
      </c>
      <c r="B1522">
        <v>121</v>
      </c>
      <c r="C1522">
        <v>19.561543377227</v>
      </c>
      <c r="D1522">
        <v>8.8234431267831592</v>
      </c>
      <c r="E1522">
        <v>1.0487775462070701</v>
      </c>
      <c r="F1522">
        <v>0.80631201496834004</v>
      </c>
      <c r="G1522">
        <v>-0.190755512332172</v>
      </c>
      <c r="H1522" s="55" t="s">
        <v>105</v>
      </c>
      <c r="I1522" t="e">
        <f t="shared" si="23"/>
        <v>#N/A</v>
      </c>
      <c r="J1522">
        <v>0</v>
      </c>
      <c r="L1522" s="4">
        <v>44574</v>
      </c>
      <c r="M1522">
        <v>383978.57645970199</v>
      </c>
    </row>
    <row r="1523" spans="1:13" x14ac:dyDescent="0.2">
      <c r="A1523" s="4">
        <v>40568</v>
      </c>
      <c r="B1523">
        <v>121</v>
      </c>
      <c r="C1523">
        <v>20.056381876596699</v>
      </c>
      <c r="D1523">
        <v>8.9259760481810009</v>
      </c>
      <c r="E1523">
        <v>1.07496632777771</v>
      </c>
      <c r="F1523">
        <v>0.80515665585705398</v>
      </c>
      <c r="G1523">
        <v>-0.1919676840575</v>
      </c>
      <c r="H1523" s="55" t="s">
        <v>105</v>
      </c>
      <c r="I1523" t="e">
        <f t="shared" si="23"/>
        <v>#N/A</v>
      </c>
      <c r="J1523">
        <v>0</v>
      </c>
      <c r="L1523" s="4">
        <v>44575</v>
      </c>
      <c r="M1523">
        <v>384515.27273002698</v>
      </c>
    </row>
    <row r="1524" spans="1:13" x14ac:dyDescent="0.2">
      <c r="A1524" s="4">
        <v>40569</v>
      </c>
      <c r="B1524">
        <v>121</v>
      </c>
      <c r="C1524">
        <v>19.091426852780099</v>
      </c>
      <c r="D1524">
        <v>9.1951062838994595</v>
      </c>
      <c r="E1524">
        <v>0.83797297501214296</v>
      </c>
      <c r="F1524">
        <v>0.83211251841762002</v>
      </c>
      <c r="G1524">
        <v>-0.16507791254203</v>
      </c>
      <c r="H1524" s="55" t="s">
        <v>105</v>
      </c>
      <c r="I1524" t="e">
        <f t="shared" si="23"/>
        <v>#N/A</v>
      </c>
      <c r="J1524">
        <v>0</v>
      </c>
      <c r="L1524" s="4">
        <v>44579</v>
      </c>
      <c r="M1524">
        <v>381917.16750407399</v>
      </c>
    </row>
    <row r="1525" spans="1:13" x14ac:dyDescent="0.2">
      <c r="A1525" s="4">
        <v>40570</v>
      </c>
      <c r="B1525">
        <v>121</v>
      </c>
      <c r="C1525">
        <v>19.130831040849301</v>
      </c>
      <c r="D1525">
        <v>9.4513933542787196</v>
      </c>
      <c r="E1525">
        <v>0.76812860647603298</v>
      </c>
      <c r="F1525">
        <v>0.84252711047624296</v>
      </c>
      <c r="G1525">
        <v>-0.154725164599953</v>
      </c>
      <c r="H1525" s="55" t="s">
        <v>105</v>
      </c>
      <c r="I1525" t="e">
        <f t="shared" si="23"/>
        <v>#N/A</v>
      </c>
      <c r="J1525">
        <v>0</v>
      </c>
      <c r="L1525" s="4">
        <v>44580</v>
      </c>
      <c r="M1525">
        <v>379992.96821396798</v>
      </c>
    </row>
    <row r="1526" spans="1:13" x14ac:dyDescent="0.2">
      <c r="A1526" s="4">
        <v>40571</v>
      </c>
      <c r="B1526">
        <v>121</v>
      </c>
      <c r="C1526">
        <v>19.898756216724099</v>
      </c>
      <c r="D1526">
        <v>7.6916321275646196</v>
      </c>
      <c r="E1526">
        <v>1.2722338213190101</v>
      </c>
      <c r="F1526">
        <v>0.76997649011019198</v>
      </c>
      <c r="G1526">
        <v>-0.227282869580619</v>
      </c>
      <c r="H1526" s="55" t="s">
        <v>105</v>
      </c>
      <c r="I1526" t="e">
        <f t="shared" si="23"/>
        <v>#N/A</v>
      </c>
      <c r="J1526">
        <v>0</v>
      </c>
      <c r="L1526" s="4">
        <v>44581</v>
      </c>
      <c r="M1526">
        <v>377023.77109833201</v>
      </c>
    </row>
    <row r="1527" spans="1:13" x14ac:dyDescent="0.2">
      <c r="A1527" s="4">
        <v>40574</v>
      </c>
      <c r="B1527">
        <v>121</v>
      </c>
      <c r="C1527">
        <v>21.028973515697899</v>
      </c>
      <c r="D1527">
        <v>8.5249171033792202</v>
      </c>
      <c r="E1527">
        <v>1.1271530704864301</v>
      </c>
      <c r="F1527">
        <v>0.79540761050378705</v>
      </c>
      <c r="G1527">
        <v>-0.20203843448504499</v>
      </c>
      <c r="H1527" s="55" t="s">
        <v>105</v>
      </c>
      <c r="I1527" t="e">
        <f t="shared" si="23"/>
        <v>#N/A</v>
      </c>
      <c r="J1527">
        <v>0</v>
      </c>
      <c r="L1527" s="4">
        <v>44582</v>
      </c>
      <c r="M1527">
        <v>371862.47210889199</v>
      </c>
    </row>
    <row r="1528" spans="1:13" x14ac:dyDescent="0.2">
      <c r="A1528" s="4">
        <v>40575</v>
      </c>
      <c r="B1528">
        <v>121</v>
      </c>
      <c r="C1528">
        <v>20.911459507419298</v>
      </c>
      <c r="D1528">
        <v>10.195398680821199</v>
      </c>
      <c r="E1528">
        <v>0.73059694456511104</v>
      </c>
      <c r="F1528">
        <v>0.853959073702244</v>
      </c>
      <c r="G1528">
        <v>-0.14358177688979601</v>
      </c>
      <c r="H1528" s="55" t="s">
        <v>105</v>
      </c>
      <c r="I1528" t="e">
        <f t="shared" si="23"/>
        <v>#N/A</v>
      </c>
      <c r="J1528">
        <v>0</v>
      </c>
      <c r="L1528" s="4">
        <v>44585</v>
      </c>
      <c r="M1528">
        <v>372634.87610650097</v>
      </c>
    </row>
    <row r="1529" spans="1:13" x14ac:dyDescent="0.2">
      <c r="A1529" s="4">
        <v>40576</v>
      </c>
      <c r="B1529">
        <v>121</v>
      </c>
      <c r="C1529">
        <v>20.320349772004398</v>
      </c>
      <c r="D1529">
        <v>9.8976808173582196</v>
      </c>
      <c r="E1529">
        <v>0.68177078542498004</v>
      </c>
      <c r="F1529">
        <v>0.85698071528276798</v>
      </c>
      <c r="G1529">
        <v>-0.14061002726437599</v>
      </c>
      <c r="H1529" s="55" t="s">
        <v>105</v>
      </c>
      <c r="I1529" t="e">
        <f t="shared" si="23"/>
        <v>#N/A</v>
      </c>
      <c r="J1529">
        <v>0</v>
      </c>
      <c r="L1529" s="4">
        <v>44586</v>
      </c>
      <c r="M1529">
        <v>371440.76599322399</v>
      </c>
    </row>
    <row r="1530" spans="1:13" x14ac:dyDescent="0.2">
      <c r="A1530" s="4">
        <v>40577</v>
      </c>
      <c r="B1530">
        <v>121</v>
      </c>
      <c r="C1530">
        <v>20.408295366263999</v>
      </c>
      <c r="D1530">
        <v>10.143309156364101</v>
      </c>
      <c r="E1530">
        <v>0.62629458775397895</v>
      </c>
      <c r="F1530">
        <v>0.86581038116148901</v>
      </c>
      <c r="G1530">
        <v>-0.13184034162393399</v>
      </c>
      <c r="H1530" s="55" t="s">
        <v>105</v>
      </c>
      <c r="I1530" t="e">
        <f t="shared" si="23"/>
        <v>#N/A</v>
      </c>
      <c r="J1530">
        <v>0</v>
      </c>
      <c r="L1530" s="4">
        <v>44587</v>
      </c>
      <c r="M1530">
        <v>371196.428397501</v>
      </c>
    </row>
    <row r="1531" spans="1:13" x14ac:dyDescent="0.2">
      <c r="A1531" s="4">
        <v>40578</v>
      </c>
      <c r="B1531">
        <v>121</v>
      </c>
      <c r="C1531">
        <v>20.249697216927199</v>
      </c>
      <c r="D1531">
        <v>10.435655860410399</v>
      </c>
      <c r="E1531">
        <v>0.54240005750669196</v>
      </c>
      <c r="F1531">
        <v>0.87876162684591097</v>
      </c>
      <c r="G1531">
        <v>-0.11895009662951</v>
      </c>
      <c r="H1531" s="55" t="s">
        <v>105</v>
      </c>
      <c r="I1531" t="e">
        <f t="shared" si="23"/>
        <v>#N/A</v>
      </c>
      <c r="J1531">
        <v>0</v>
      </c>
      <c r="L1531" s="4">
        <v>44588</v>
      </c>
      <c r="M1531">
        <v>370985.899285477</v>
      </c>
    </row>
    <row r="1532" spans="1:13" x14ac:dyDescent="0.2">
      <c r="A1532" s="4">
        <v>40581</v>
      </c>
      <c r="B1532">
        <v>121</v>
      </c>
      <c r="C1532">
        <v>20.719677873759199</v>
      </c>
      <c r="D1532">
        <v>11.159333595866199</v>
      </c>
      <c r="E1532">
        <v>0.42769427036666302</v>
      </c>
      <c r="F1532">
        <v>0.89938599317164203</v>
      </c>
      <c r="G1532">
        <v>-9.8502226082911801E-2</v>
      </c>
      <c r="H1532" s="55" t="s">
        <v>105</v>
      </c>
      <c r="I1532" t="e">
        <f t="shared" si="23"/>
        <v>#N/A</v>
      </c>
      <c r="J1532">
        <v>0</v>
      </c>
      <c r="L1532" s="4">
        <v>44589</v>
      </c>
      <c r="M1532">
        <v>373989.65638881701</v>
      </c>
    </row>
    <row r="1533" spans="1:13" x14ac:dyDescent="0.2">
      <c r="A1533" s="4">
        <v>40582</v>
      </c>
      <c r="B1533">
        <v>121</v>
      </c>
      <c r="C1533">
        <v>20.864449256996298</v>
      </c>
      <c r="D1533">
        <v>11.700575158708499</v>
      </c>
      <c r="E1533">
        <v>0.36283998420650398</v>
      </c>
      <c r="F1533">
        <v>0.911924759340206</v>
      </c>
      <c r="G1533">
        <v>-8.6026799119984093E-2</v>
      </c>
      <c r="H1533" s="55" t="s">
        <v>105</v>
      </c>
      <c r="I1533" t="e">
        <f t="shared" si="23"/>
        <v>#N/A</v>
      </c>
      <c r="J1533">
        <v>0</v>
      </c>
      <c r="L1533" s="4">
        <v>44592</v>
      </c>
      <c r="M1533">
        <v>376187.06093489</v>
      </c>
    </row>
    <row r="1534" spans="1:13" x14ac:dyDescent="0.2">
      <c r="A1534" s="4">
        <v>40583</v>
      </c>
      <c r="B1534">
        <v>121</v>
      </c>
      <c r="C1534">
        <v>21.313340758605602</v>
      </c>
      <c r="D1534">
        <v>11.443649464904601</v>
      </c>
      <c r="E1534">
        <v>0.40079743312696098</v>
      </c>
      <c r="F1534">
        <v>0.90499402912343097</v>
      </c>
      <c r="G1534">
        <v>-9.3006930528663698E-2</v>
      </c>
      <c r="H1534" s="55" t="s">
        <v>105</v>
      </c>
      <c r="I1534" t="e">
        <f t="shared" si="23"/>
        <v>#N/A</v>
      </c>
      <c r="J1534">
        <v>0</v>
      </c>
      <c r="L1534" s="4">
        <v>44593</v>
      </c>
      <c r="M1534">
        <v>377129.70901734597</v>
      </c>
    </row>
    <row r="1535" spans="1:13" x14ac:dyDescent="0.2">
      <c r="A1535" s="4">
        <v>40584</v>
      </c>
      <c r="B1535">
        <v>121</v>
      </c>
      <c r="C1535">
        <v>21.386044331587598</v>
      </c>
      <c r="D1535">
        <v>11.4813410238622</v>
      </c>
      <c r="E1535">
        <v>0.380393645418861</v>
      </c>
      <c r="F1535">
        <v>0.90824746423382297</v>
      </c>
      <c r="G1535">
        <v>-8.9808160025416098E-2</v>
      </c>
      <c r="H1535" s="55" t="s">
        <v>105</v>
      </c>
      <c r="I1535" t="e">
        <f t="shared" si="23"/>
        <v>#N/A</v>
      </c>
      <c r="J1535">
        <v>0</v>
      </c>
      <c r="L1535" s="4">
        <v>44594</v>
      </c>
      <c r="M1535">
        <v>377322.66392982198</v>
      </c>
    </row>
    <row r="1536" spans="1:13" x14ac:dyDescent="0.2">
      <c r="A1536" s="4">
        <v>40585</v>
      </c>
      <c r="B1536">
        <v>121</v>
      </c>
      <c r="C1536">
        <v>21.504340432724799</v>
      </c>
      <c r="D1536">
        <v>12.1997319033698</v>
      </c>
      <c r="E1536">
        <v>0.30356353273040398</v>
      </c>
      <c r="F1536">
        <v>0.92360523277637896</v>
      </c>
      <c r="G1536">
        <v>-7.45155488683161E-2</v>
      </c>
      <c r="H1536" s="55" t="s">
        <v>105</v>
      </c>
      <c r="I1536" t="e">
        <f t="shared" si="23"/>
        <v>#N/A</v>
      </c>
      <c r="J1536">
        <v>0</v>
      </c>
      <c r="L1536" s="4">
        <v>44595</v>
      </c>
      <c r="M1536">
        <v>375868.85312909097</v>
      </c>
    </row>
    <row r="1537" spans="1:13" x14ac:dyDescent="0.2">
      <c r="A1537" s="4">
        <v>40588</v>
      </c>
      <c r="B1537">
        <v>121</v>
      </c>
      <c r="C1537">
        <v>22.459178812860699</v>
      </c>
      <c r="D1537">
        <v>12.512198617055599</v>
      </c>
      <c r="E1537">
        <v>0.27761476149060399</v>
      </c>
      <c r="F1537">
        <v>0.92924235131379096</v>
      </c>
      <c r="G1537">
        <v>-6.9043481196251005E-2</v>
      </c>
      <c r="H1537" s="55" t="s">
        <v>105</v>
      </c>
      <c r="I1537" t="e">
        <f t="shared" si="23"/>
        <v>#N/A</v>
      </c>
      <c r="J1537">
        <v>0</v>
      </c>
      <c r="L1537" s="4">
        <v>44596</v>
      </c>
      <c r="M1537">
        <v>376792.65603270399</v>
      </c>
    </row>
    <row r="1538" spans="1:13" x14ac:dyDescent="0.2">
      <c r="A1538" s="4">
        <v>40589</v>
      </c>
      <c r="B1538">
        <v>121</v>
      </c>
      <c r="C1538">
        <v>22.998061025486798</v>
      </c>
      <c r="D1538">
        <v>12.138186299083999</v>
      </c>
      <c r="E1538">
        <v>0.31754334260557499</v>
      </c>
      <c r="F1538">
        <v>0.921320920314458</v>
      </c>
      <c r="G1538">
        <v>-7.7013263221114001E-2</v>
      </c>
      <c r="H1538" s="55" t="s">
        <v>105</v>
      </c>
      <c r="I1538" t="e">
        <f t="shared" si="23"/>
        <v>#N/A</v>
      </c>
      <c r="J1538">
        <v>0</v>
      </c>
      <c r="L1538" s="4">
        <v>44599</v>
      </c>
      <c r="M1538">
        <v>377214.79493841901</v>
      </c>
    </row>
    <row r="1539" spans="1:13" x14ac:dyDescent="0.2">
      <c r="A1539" s="4">
        <v>40590</v>
      </c>
      <c r="B1539">
        <v>121</v>
      </c>
      <c r="C1539">
        <v>23.7117498319014</v>
      </c>
      <c r="D1539">
        <v>12.940899249856599</v>
      </c>
      <c r="E1539">
        <v>0.274156822333122</v>
      </c>
      <c r="F1539">
        <v>0.93155496344298705</v>
      </c>
      <c r="G1539">
        <v>-6.6843006111481307E-2</v>
      </c>
      <c r="H1539" s="55" t="s">
        <v>105</v>
      </c>
      <c r="I1539" t="e">
        <f t="shared" ref="I1539:I1602" si="24">MATCH(A1539,H:H,0)</f>
        <v>#N/A</v>
      </c>
      <c r="J1539">
        <v>0</v>
      </c>
      <c r="L1539" s="4">
        <v>44600</v>
      </c>
      <c r="M1539">
        <v>377981.51158491999</v>
      </c>
    </row>
    <row r="1540" spans="1:13" x14ac:dyDescent="0.2">
      <c r="A1540" s="4">
        <v>40591</v>
      </c>
      <c r="B1540">
        <v>121</v>
      </c>
      <c r="C1540">
        <v>24.057714338919901</v>
      </c>
      <c r="D1540">
        <v>13.3182588694938</v>
      </c>
      <c r="E1540">
        <v>0.24541503602013201</v>
      </c>
      <c r="F1540">
        <v>0.93763789658660301</v>
      </c>
      <c r="G1540">
        <v>-6.0818033703853698E-2</v>
      </c>
      <c r="H1540" s="55" t="s">
        <v>105</v>
      </c>
      <c r="I1540" t="e">
        <f t="shared" si="24"/>
        <v>#N/A</v>
      </c>
      <c r="J1540">
        <v>0</v>
      </c>
      <c r="L1540" s="4">
        <v>44601</v>
      </c>
      <c r="M1540">
        <v>378736.59949265898</v>
      </c>
    </row>
    <row r="1541" spans="1:13" x14ac:dyDescent="0.2">
      <c r="A1541" s="4">
        <v>40592</v>
      </c>
      <c r="B1541">
        <v>127</v>
      </c>
      <c r="C1541">
        <v>19.1978992046384</v>
      </c>
      <c r="D1541">
        <v>8.5161191947849506</v>
      </c>
      <c r="E1541">
        <v>1.3252535180170899</v>
      </c>
      <c r="F1541">
        <v>0.77714000668468997</v>
      </c>
      <c r="G1541">
        <v>-0.21988660344310801</v>
      </c>
      <c r="H1541" s="55" t="s">
        <v>106</v>
      </c>
      <c r="I1541" t="e">
        <f t="shared" si="24"/>
        <v>#N/A</v>
      </c>
      <c r="J1541">
        <v>0.22889569903210699</v>
      </c>
      <c r="L1541" s="4">
        <v>44602</v>
      </c>
      <c r="M1541">
        <v>377421.05364611</v>
      </c>
    </row>
    <row r="1542" spans="1:13" x14ac:dyDescent="0.2">
      <c r="A1542" s="4">
        <v>40596</v>
      </c>
      <c r="B1542">
        <v>127</v>
      </c>
      <c r="C1542">
        <v>20.079588917545301</v>
      </c>
      <c r="D1542">
        <v>6.5708901448577404</v>
      </c>
      <c r="E1542">
        <v>2.0558189615849098</v>
      </c>
      <c r="F1542">
        <v>0.68917522390321495</v>
      </c>
      <c r="G1542">
        <v>-0.30800707657253101</v>
      </c>
      <c r="H1542" s="55" t="s">
        <v>106</v>
      </c>
      <c r="I1542" t="e">
        <f t="shared" si="24"/>
        <v>#N/A</v>
      </c>
      <c r="J1542">
        <v>0</v>
      </c>
      <c r="L1542" s="4">
        <v>44603</v>
      </c>
      <c r="M1542">
        <v>375636.58649797097</v>
      </c>
    </row>
    <row r="1543" spans="1:13" x14ac:dyDescent="0.2">
      <c r="A1543" s="4">
        <v>40597</v>
      </c>
      <c r="B1543">
        <v>127</v>
      </c>
      <c r="C1543">
        <v>20.881808075103098</v>
      </c>
      <c r="D1543">
        <v>6.1352448150336301</v>
      </c>
      <c r="E1543">
        <v>2.4243113264439602</v>
      </c>
      <c r="F1543">
        <v>0.65659357467517998</v>
      </c>
      <c r="G1543">
        <v>-0.340625698727274</v>
      </c>
      <c r="H1543" s="55" t="s">
        <v>106</v>
      </c>
      <c r="I1543" t="e">
        <f t="shared" si="24"/>
        <v>#N/A</v>
      </c>
      <c r="J1543">
        <v>0</v>
      </c>
      <c r="L1543" s="4">
        <v>44606</v>
      </c>
      <c r="M1543">
        <v>376070.45757847698</v>
      </c>
    </row>
    <row r="1544" spans="1:13" x14ac:dyDescent="0.2">
      <c r="A1544" s="4">
        <v>40598</v>
      </c>
      <c r="B1544">
        <v>127</v>
      </c>
      <c r="C1544">
        <v>20.705072091957501</v>
      </c>
      <c r="D1544">
        <v>6.0116731639635201</v>
      </c>
      <c r="E1544">
        <v>2.3848501240947999</v>
      </c>
      <c r="F1544">
        <v>0.65579948663137</v>
      </c>
      <c r="G1544">
        <v>-0.34147246046455099</v>
      </c>
      <c r="H1544" s="55" t="s">
        <v>106</v>
      </c>
      <c r="I1544" t="e">
        <f t="shared" si="24"/>
        <v>#N/A</v>
      </c>
      <c r="J1544">
        <v>0</v>
      </c>
      <c r="L1544" s="4">
        <v>44607</v>
      </c>
      <c r="M1544">
        <v>377654.65229288902</v>
      </c>
    </row>
    <row r="1545" spans="1:13" x14ac:dyDescent="0.2">
      <c r="A1545" s="4">
        <v>40599</v>
      </c>
      <c r="B1545">
        <v>127</v>
      </c>
      <c r="C1545">
        <v>19.3801918385854</v>
      </c>
      <c r="D1545">
        <v>6.7191338792419204</v>
      </c>
      <c r="E1545">
        <v>1.6862612093995799</v>
      </c>
      <c r="F1545">
        <v>0.71816246264385997</v>
      </c>
      <c r="G1545">
        <v>-0.27919222320416698</v>
      </c>
      <c r="H1545" s="55" t="s">
        <v>106</v>
      </c>
      <c r="I1545" t="e">
        <f t="shared" si="24"/>
        <v>#N/A</v>
      </c>
      <c r="J1545">
        <v>0</v>
      </c>
      <c r="L1545" s="4">
        <v>44608</v>
      </c>
      <c r="M1545">
        <v>378273.58735292801</v>
      </c>
    </row>
    <row r="1546" spans="1:13" x14ac:dyDescent="0.2">
      <c r="A1546" s="4">
        <v>40602</v>
      </c>
      <c r="B1546">
        <v>127</v>
      </c>
      <c r="C1546">
        <v>19.736284228313899</v>
      </c>
      <c r="D1546">
        <v>7.2951907154005697</v>
      </c>
      <c r="E1546">
        <v>1.4243236692030901</v>
      </c>
      <c r="F1546">
        <v>0.74997582599488299</v>
      </c>
      <c r="G1546">
        <v>-0.247555828132804</v>
      </c>
      <c r="H1546" s="55" t="s">
        <v>106</v>
      </c>
      <c r="I1546" t="e">
        <f t="shared" si="24"/>
        <v>#N/A</v>
      </c>
      <c r="J1546">
        <v>0</v>
      </c>
      <c r="L1546" s="4">
        <v>44609</v>
      </c>
      <c r="M1546">
        <v>376762.30485620501</v>
      </c>
    </row>
    <row r="1547" spans="1:13" x14ac:dyDescent="0.2">
      <c r="A1547" s="4">
        <v>40603</v>
      </c>
      <c r="B1547">
        <v>127</v>
      </c>
      <c r="C1547">
        <v>19.943006690598001</v>
      </c>
      <c r="D1547">
        <v>5.7169639058903998</v>
      </c>
      <c r="E1547">
        <v>2.0600225445412801</v>
      </c>
      <c r="F1547">
        <v>0.66859051835817995</v>
      </c>
      <c r="G1547">
        <v>-0.32895389879040099</v>
      </c>
      <c r="H1547" s="55" t="s">
        <v>106</v>
      </c>
      <c r="I1547" t="e">
        <f t="shared" si="24"/>
        <v>#N/A</v>
      </c>
      <c r="J1547">
        <v>0</v>
      </c>
      <c r="L1547" s="4">
        <v>44610</v>
      </c>
      <c r="M1547">
        <v>375788.53253985802</v>
      </c>
    </row>
    <row r="1548" spans="1:13" x14ac:dyDescent="0.2">
      <c r="A1548" s="4">
        <v>40604</v>
      </c>
      <c r="B1548">
        <v>127</v>
      </c>
      <c r="C1548">
        <v>20.111772265833402</v>
      </c>
      <c r="D1548">
        <v>5.9011467590197997</v>
      </c>
      <c r="E1548">
        <v>1.95815538922652</v>
      </c>
      <c r="F1548">
        <v>0.68023657599518605</v>
      </c>
      <c r="G1548">
        <v>-0.31736739496622202</v>
      </c>
      <c r="H1548" s="55" t="s">
        <v>106</v>
      </c>
      <c r="I1548" t="e">
        <f t="shared" si="24"/>
        <v>#N/A</v>
      </c>
      <c r="J1548">
        <v>0</v>
      </c>
      <c r="L1548" s="4">
        <v>44614</v>
      </c>
      <c r="M1548">
        <v>375181.64185147098</v>
      </c>
    </row>
    <row r="1549" spans="1:13" x14ac:dyDescent="0.2">
      <c r="A1549" s="4">
        <v>40605</v>
      </c>
      <c r="B1549">
        <v>127</v>
      </c>
      <c r="C1549">
        <v>19.901815291825901</v>
      </c>
      <c r="D1549">
        <v>7.4797437956141097</v>
      </c>
      <c r="E1549">
        <v>1.27069768626821</v>
      </c>
      <c r="F1549">
        <v>0.76650521448257203</v>
      </c>
      <c r="G1549">
        <v>-0.23119275706658199</v>
      </c>
      <c r="H1549" s="55" t="s">
        <v>106</v>
      </c>
      <c r="I1549" t="e">
        <f t="shared" si="24"/>
        <v>#N/A</v>
      </c>
      <c r="J1549">
        <v>0</v>
      </c>
      <c r="L1549" s="4">
        <v>44615</v>
      </c>
      <c r="M1549">
        <v>372622.271939345</v>
      </c>
    </row>
    <row r="1550" spans="1:13" x14ac:dyDescent="0.2">
      <c r="A1550" s="4">
        <v>40606</v>
      </c>
      <c r="B1550">
        <v>127</v>
      </c>
      <c r="C1550">
        <v>20.569171563372802</v>
      </c>
      <c r="D1550">
        <v>6.7970213865570903</v>
      </c>
      <c r="E1550">
        <v>1.5819015585128999</v>
      </c>
      <c r="F1550">
        <v>0.72802901127749597</v>
      </c>
      <c r="G1550">
        <v>-0.26970555869124002</v>
      </c>
      <c r="H1550" s="55" t="s">
        <v>106</v>
      </c>
      <c r="I1550" t="e">
        <f t="shared" si="24"/>
        <v>#N/A</v>
      </c>
      <c r="J1550">
        <v>0</v>
      </c>
      <c r="L1550" s="4">
        <v>44616</v>
      </c>
      <c r="M1550">
        <v>374697.97104556399</v>
      </c>
    </row>
    <row r="1551" spans="1:13" x14ac:dyDescent="0.2">
      <c r="A1551" s="4">
        <v>40609</v>
      </c>
      <c r="B1551">
        <v>127</v>
      </c>
      <c r="C1551">
        <v>21.0370913185726</v>
      </c>
      <c r="D1551">
        <v>6.0242103881023503</v>
      </c>
      <c r="E1551">
        <v>1.8309050417260799</v>
      </c>
      <c r="F1551">
        <v>0.69242830704554503</v>
      </c>
      <c r="G1551">
        <v>-0.30545127572889003</v>
      </c>
      <c r="H1551" s="55" t="s">
        <v>106</v>
      </c>
      <c r="I1551" t="e">
        <f t="shared" si="24"/>
        <v>#N/A</v>
      </c>
      <c r="J1551">
        <v>0</v>
      </c>
      <c r="L1551" s="4">
        <v>44617</v>
      </c>
      <c r="M1551">
        <v>377301.98222174501</v>
      </c>
    </row>
    <row r="1552" spans="1:13" x14ac:dyDescent="0.2">
      <c r="A1552" s="4">
        <v>40610</v>
      </c>
      <c r="B1552">
        <v>127</v>
      </c>
      <c r="C1552">
        <v>20.429888143008</v>
      </c>
      <c r="D1552">
        <v>6.7298524058234399</v>
      </c>
      <c r="E1552">
        <v>1.3804919925941701</v>
      </c>
      <c r="F1552">
        <v>0.74354067900384901</v>
      </c>
      <c r="G1552">
        <v>-0.25441108724901601</v>
      </c>
      <c r="H1552" s="55" t="s">
        <v>106</v>
      </c>
      <c r="I1552" t="e">
        <f t="shared" si="24"/>
        <v>#N/A</v>
      </c>
      <c r="J1552">
        <v>0</v>
      </c>
      <c r="L1552" s="4">
        <v>44620</v>
      </c>
      <c r="M1552">
        <v>376948.68061174901</v>
      </c>
    </row>
    <row r="1553" spans="1:13" x14ac:dyDescent="0.2">
      <c r="A1553" s="4">
        <v>40611</v>
      </c>
      <c r="B1553">
        <v>127</v>
      </c>
      <c r="C1553">
        <v>20.9205856031422</v>
      </c>
      <c r="D1553">
        <v>6.6231535040932998</v>
      </c>
      <c r="E1553">
        <v>1.45772667663462</v>
      </c>
      <c r="F1553">
        <v>0.73484306039515201</v>
      </c>
      <c r="G1553">
        <v>-0.26315972026857398</v>
      </c>
      <c r="H1553" s="55" t="s">
        <v>106</v>
      </c>
      <c r="I1553" t="e">
        <f t="shared" si="24"/>
        <v>#N/A</v>
      </c>
      <c r="J1553">
        <v>0</v>
      </c>
      <c r="L1553" s="4">
        <v>44621</v>
      </c>
      <c r="M1553">
        <v>374815.55790826702</v>
      </c>
    </row>
    <row r="1554" spans="1:13" x14ac:dyDescent="0.2">
      <c r="A1554" s="4">
        <v>40612</v>
      </c>
      <c r="B1554">
        <v>127</v>
      </c>
      <c r="C1554">
        <v>20.504305868205901</v>
      </c>
      <c r="D1554">
        <v>4.8322335936466096</v>
      </c>
      <c r="E1554">
        <v>2.1132489777716201</v>
      </c>
      <c r="F1554">
        <v>0.63977751606412603</v>
      </c>
      <c r="G1554">
        <v>-0.358242474143874</v>
      </c>
      <c r="H1554" s="55" t="s">
        <v>106</v>
      </c>
      <c r="I1554" t="e">
        <f t="shared" si="24"/>
        <v>#N/A</v>
      </c>
      <c r="J1554">
        <v>0</v>
      </c>
      <c r="L1554" s="4">
        <v>44622</v>
      </c>
      <c r="M1554">
        <v>376914.30097366998</v>
      </c>
    </row>
    <row r="1555" spans="1:13" x14ac:dyDescent="0.2">
      <c r="A1555" s="4">
        <v>40613</v>
      </c>
      <c r="B1555">
        <v>127</v>
      </c>
      <c r="C1555">
        <v>20.4726503210027</v>
      </c>
      <c r="D1555">
        <v>5.3863395653052804</v>
      </c>
      <c r="E1555">
        <v>1.7587885797820799</v>
      </c>
      <c r="F1555">
        <v>0.68168154733687802</v>
      </c>
      <c r="G1555">
        <v>-0.31640669336622301</v>
      </c>
      <c r="H1555" s="55" t="s">
        <v>106</v>
      </c>
      <c r="I1555" t="e">
        <f t="shared" si="24"/>
        <v>#N/A</v>
      </c>
      <c r="J1555">
        <v>0</v>
      </c>
      <c r="L1555" s="4">
        <v>44623</v>
      </c>
      <c r="M1555">
        <v>376557.42891302099</v>
      </c>
    </row>
    <row r="1556" spans="1:13" x14ac:dyDescent="0.2">
      <c r="A1556" s="4">
        <v>40616</v>
      </c>
      <c r="B1556">
        <v>127</v>
      </c>
      <c r="C1556">
        <v>21.2882507497117</v>
      </c>
      <c r="D1556">
        <v>4.8548095989510101</v>
      </c>
      <c r="E1556">
        <v>1.9991188966786699</v>
      </c>
      <c r="F1556">
        <v>0.648512399381729</v>
      </c>
      <c r="G1556">
        <v>-0.34972897347592202</v>
      </c>
      <c r="H1556" s="55" t="s">
        <v>106</v>
      </c>
      <c r="I1556" t="e">
        <f t="shared" si="24"/>
        <v>#N/A</v>
      </c>
      <c r="J1556">
        <v>0</v>
      </c>
      <c r="L1556" s="4">
        <v>44624</v>
      </c>
      <c r="M1556">
        <v>375733.41212810302</v>
      </c>
    </row>
    <row r="1557" spans="1:13" x14ac:dyDescent="0.2">
      <c r="A1557" s="4">
        <v>40617</v>
      </c>
      <c r="B1557">
        <v>127</v>
      </c>
      <c r="C1557">
        <v>21.5680345364032</v>
      </c>
      <c r="D1557">
        <v>3.9329863187414298</v>
      </c>
      <c r="E1557">
        <v>2.5612305831957398</v>
      </c>
      <c r="F1557">
        <v>0.57919513708372705</v>
      </c>
      <c r="G1557">
        <v>-0.41908139089871199</v>
      </c>
      <c r="H1557" s="55" t="s">
        <v>106</v>
      </c>
      <c r="I1557" t="e">
        <f t="shared" si="24"/>
        <v>#N/A</v>
      </c>
      <c r="J1557">
        <v>0</v>
      </c>
      <c r="L1557" s="4">
        <v>44627</v>
      </c>
      <c r="M1557">
        <v>372014.10974379297</v>
      </c>
    </row>
    <row r="1558" spans="1:13" x14ac:dyDescent="0.2">
      <c r="A1558" s="4">
        <v>40618</v>
      </c>
      <c r="B1558">
        <v>127</v>
      </c>
      <c r="C1558">
        <v>23.475072181493999</v>
      </c>
      <c r="D1558">
        <v>2.9149649498272399</v>
      </c>
      <c r="E1558">
        <v>3.9221402364490698</v>
      </c>
      <c r="F1558">
        <v>0.46546312850441002</v>
      </c>
      <c r="G1558">
        <v>-0.53283744045430503</v>
      </c>
      <c r="H1558" s="55" t="s">
        <v>106</v>
      </c>
      <c r="I1558" t="e">
        <f t="shared" si="24"/>
        <v>#N/A</v>
      </c>
      <c r="J1558">
        <v>0</v>
      </c>
      <c r="L1558" s="4">
        <v>44628</v>
      </c>
      <c r="M1558">
        <v>371275.47506650898</v>
      </c>
    </row>
    <row r="1559" spans="1:13" x14ac:dyDescent="0.2">
      <c r="A1559" s="4">
        <v>40619</v>
      </c>
      <c r="B1559">
        <v>127</v>
      </c>
      <c r="C1559">
        <v>23.505835784121999</v>
      </c>
      <c r="D1559">
        <v>3.7292869097671102</v>
      </c>
      <c r="E1559">
        <v>3.0238448282552901</v>
      </c>
      <c r="F1559">
        <v>0.54572076461901498</v>
      </c>
      <c r="G1559">
        <v>-0.45290470693913998</v>
      </c>
      <c r="H1559" s="55" t="s">
        <v>106</v>
      </c>
      <c r="I1559" t="e">
        <f t="shared" si="24"/>
        <v>#N/A</v>
      </c>
      <c r="J1559">
        <v>0</v>
      </c>
      <c r="L1559" s="4">
        <v>44629</v>
      </c>
      <c r="M1559">
        <v>374630.24750839698</v>
      </c>
    </row>
    <row r="1560" spans="1:13" x14ac:dyDescent="0.2">
      <c r="A1560" s="4">
        <v>40620</v>
      </c>
      <c r="B1560">
        <v>121</v>
      </c>
      <c r="C1560">
        <v>26.591896117720701</v>
      </c>
      <c r="D1560">
        <v>9.2828863837001006</v>
      </c>
      <c r="E1560">
        <v>2.8398226638454198</v>
      </c>
      <c r="F1560">
        <v>0.69814337033783203</v>
      </c>
      <c r="G1560">
        <v>-0.298870925904479</v>
      </c>
      <c r="H1560" s="55" t="s">
        <v>107</v>
      </c>
      <c r="I1560" t="e">
        <f t="shared" si="24"/>
        <v>#N/A</v>
      </c>
      <c r="J1560">
        <v>3.0647955543376399</v>
      </c>
      <c r="L1560" s="4">
        <v>44630</v>
      </c>
      <c r="M1560">
        <v>374496.82992080698</v>
      </c>
    </row>
    <row r="1561" spans="1:13" x14ac:dyDescent="0.2">
      <c r="A1561" s="4">
        <v>40623</v>
      </c>
      <c r="B1561">
        <v>121</v>
      </c>
      <c r="C1561">
        <v>23.600798920918798</v>
      </c>
      <c r="D1561">
        <v>10.133185502530999</v>
      </c>
      <c r="E1561">
        <v>1.69504949752011</v>
      </c>
      <c r="F1561">
        <v>0.77201568659876396</v>
      </c>
      <c r="G1561">
        <v>-0.22518402237309701</v>
      </c>
      <c r="H1561" s="55" t="s">
        <v>107</v>
      </c>
      <c r="I1561" t="e">
        <f t="shared" si="24"/>
        <v>#N/A</v>
      </c>
      <c r="J1561">
        <v>0</v>
      </c>
      <c r="L1561" s="4">
        <v>44631</v>
      </c>
      <c r="M1561">
        <v>372567.82529339398</v>
      </c>
    </row>
    <row r="1562" spans="1:13" x14ac:dyDescent="0.2">
      <c r="A1562" s="4">
        <v>40624</v>
      </c>
      <c r="B1562">
        <v>121</v>
      </c>
      <c r="C1562">
        <v>22.818142818470101</v>
      </c>
      <c r="D1562">
        <v>9.6355816385547701</v>
      </c>
      <c r="E1562">
        <v>1.64243397511398</v>
      </c>
      <c r="F1562">
        <v>0.76927540076263001</v>
      </c>
      <c r="G1562">
        <v>-0.22796124353122699</v>
      </c>
      <c r="H1562" s="55" t="s">
        <v>107</v>
      </c>
      <c r="I1562" t="e">
        <f t="shared" si="24"/>
        <v>#N/A</v>
      </c>
      <c r="J1562">
        <v>0</v>
      </c>
      <c r="L1562" s="4">
        <v>44634</v>
      </c>
      <c r="M1562">
        <v>371387.87225751998</v>
      </c>
    </row>
    <row r="1563" spans="1:13" x14ac:dyDescent="0.2">
      <c r="A1563" s="4">
        <v>40625</v>
      </c>
      <c r="B1563">
        <v>121</v>
      </c>
      <c r="C1563">
        <v>22.109494724664501</v>
      </c>
      <c r="D1563">
        <v>9.7902892150929404</v>
      </c>
      <c r="E1563">
        <v>1.4223086195864401</v>
      </c>
      <c r="F1563">
        <v>0.78692047891741501</v>
      </c>
      <c r="G1563">
        <v>-0.21037070341745201</v>
      </c>
      <c r="H1563" s="55" t="s">
        <v>107</v>
      </c>
      <c r="I1563" t="e">
        <f t="shared" si="24"/>
        <v>#N/A</v>
      </c>
      <c r="J1563">
        <v>0</v>
      </c>
      <c r="L1563" s="4">
        <v>44635</v>
      </c>
      <c r="M1563">
        <v>375423.95526739198</v>
      </c>
    </row>
    <row r="1564" spans="1:13" x14ac:dyDescent="0.2">
      <c r="A1564" s="4">
        <v>40626</v>
      </c>
      <c r="B1564">
        <v>121</v>
      </c>
      <c r="C1564">
        <v>21.871873109243701</v>
      </c>
      <c r="D1564">
        <v>10.733735014069699</v>
      </c>
      <c r="E1564">
        <v>1.1206312715428399</v>
      </c>
      <c r="F1564">
        <v>0.82115639014211095</v>
      </c>
      <c r="G1564">
        <v>-0.17620666532296</v>
      </c>
      <c r="H1564" s="55" t="s">
        <v>107</v>
      </c>
      <c r="I1564" t="e">
        <f t="shared" si="24"/>
        <v>#N/A</v>
      </c>
      <c r="J1564">
        <v>0</v>
      </c>
      <c r="L1564" s="4">
        <v>44636</v>
      </c>
      <c r="M1564">
        <v>378944.93415355502</v>
      </c>
    </row>
    <row r="1565" spans="1:13" x14ac:dyDescent="0.2">
      <c r="A1565" s="4">
        <v>40627</v>
      </c>
      <c r="B1565">
        <v>121</v>
      </c>
      <c r="C1565">
        <v>21.945458263518699</v>
      </c>
      <c r="D1565">
        <v>11.053426076760401</v>
      </c>
      <c r="E1565">
        <v>1.03549380904453</v>
      </c>
      <c r="F1565">
        <v>0.83151542213949203</v>
      </c>
      <c r="G1565">
        <v>-0.16590163994781601</v>
      </c>
      <c r="H1565" s="55" t="s">
        <v>107</v>
      </c>
      <c r="I1565" t="e">
        <f t="shared" si="24"/>
        <v>#N/A</v>
      </c>
      <c r="J1565">
        <v>0</v>
      </c>
      <c r="L1565" s="4">
        <v>44637</v>
      </c>
      <c r="M1565">
        <v>380082.29621659702</v>
      </c>
    </row>
    <row r="1566" spans="1:13" x14ac:dyDescent="0.2">
      <c r="A1566" s="4">
        <v>40630</v>
      </c>
      <c r="B1566">
        <v>121</v>
      </c>
      <c r="C1566">
        <v>21.980758925026699</v>
      </c>
      <c r="D1566">
        <v>10.7274490760365</v>
      </c>
      <c r="E1566">
        <v>1.01451094692505</v>
      </c>
      <c r="F1566">
        <v>0.83046629191277799</v>
      </c>
      <c r="G1566">
        <v>-0.167083033713011</v>
      </c>
      <c r="H1566" s="55" t="s">
        <v>107</v>
      </c>
      <c r="I1566" t="e">
        <f t="shared" si="24"/>
        <v>#N/A</v>
      </c>
      <c r="J1566">
        <v>0</v>
      </c>
      <c r="L1566" s="4">
        <v>44638</v>
      </c>
      <c r="M1566">
        <v>380352.06968935201</v>
      </c>
    </row>
    <row r="1567" spans="1:13" x14ac:dyDescent="0.2">
      <c r="A1567" s="4">
        <v>40631</v>
      </c>
      <c r="B1567">
        <v>121</v>
      </c>
      <c r="C1567">
        <v>22.6136626573639</v>
      </c>
      <c r="D1567">
        <v>11.521939474545</v>
      </c>
      <c r="E1567">
        <v>0.92396778061538898</v>
      </c>
      <c r="F1567">
        <v>0.84570974158095602</v>
      </c>
      <c r="G1567">
        <v>-0.15190182759853699</v>
      </c>
      <c r="H1567" s="55" t="s">
        <v>107</v>
      </c>
      <c r="I1567" t="e">
        <f t="shared" si="24"/>
        <v>#N/A</v>
      </c>
      <c r="J1567">
        <v>0</v>
      </c>
      <c r="L1567" s="4">
        <v>44641</v>
      </c>
      <c r="M1567">
        <v>380709.48986377602</v>
      </c>
    </row>
    <row r="1568" spans="1:13" x14ac:dyDescent="0.2">
      <c r="A1568" s="4">
        <v>40632</v>
      </c>
      <c r="B1568">
        <v>121</v>
      </c>
      <c r="C1568">
        <v>22.280110024854999</v>
      </c>
      <c r="D1568">
        <v>12.2473903743421</v>
      </c>
      <c r="E1568">
        <v>0.73481233665952295</v>
      </c>
      <c r="F1568">
        <v>0.86944718881369598</v>
      </c>
      <c r="G1568">
        <v>-0.12822628886757301</v>
      </c>
      <c r="H1568" s="55" t="s">
        <v>107</v>
      </c>
      <c r="I1568" t="e">
        <f t="shared" si="24"/>
        <v>#N/A</v>
      </c>
      <c r="J1568">
        <v>0</v>
      </c>
      <c r="L1568" s="4">
        <v>44642</v>
      </c>
      <c r="M1568">
        <v>382356.30426407501</v>
      </c>
    </row>
    <row r="1569" spans="1:13" x14ac:dyDescent="0.2">
      <c r="A1569" s="4">
        <v>40633</v>
      </c>
      <c r="B1569">
        <v>121</v>
      </c>
      <c r="C1569">
        <v>22.212232717399498</v>
      </c>
      <c r="D1569">
        <v>12.0649460218269</v>
      </c>
      <c r="E1569">
        <v>0.72758194743653004</v>
      </c>
      <c r="F1569">
        <v>0.86897791842421701</v>
      </c>
      <c r="G1569">
        <v>-0.12873798178190199</v>
      </c>
      <c r="H1569" s="55" t="s">
        <v>107</v>
      </c>
      <c r="I1569" t="e">
        <f t="shared" si="24"/>
        <v>#N/A</v>
      </c>
      <c r="J1569">
        <v>0</v>
      </c>
      <c r="L1569" s="4">
        <v>44643</v>
      </c>
      <c r="M1569">
        <v>380893.42066537403</v>
      </c>
    </row>
    <row r="1570" spans="1:13" x14ac:dyDescent="0.2">
      <c r="A1570" s="4">
        <v>40634</v>
      </c>
      <c r="B1570">
        <v>121</v>
      </c>
      <c r="C1570">
        <v>22.141013931656001</v>
      </c>
      <c r="D1570">
        <v>12.531473982664799</v>
      </c>
      <c r="E1570">
        <v>0.62937577217919505</v>
      </c>
      <c r="F1570">
        <v>0.88247996841975995</v>
      </c>
      <c r="G1570">
        <v>-0.115291072830979</v>
      </c>
      <c r="H1570" s="55" t="s">
        <v>107</v>
      </c>
      <c r="I1570" t="e">
        <f t="shared" si="24"/>
        <v>#N/A</v>
      </c>
      <c r="J1570">
        <v>0</v>
      </c>
      <c r="L1570" s="4">
        <v>44644</v>
      </c>
      <c r="M1570">
        <v>383025.02145522198</v>
      </c>
    </row>
    <row r="1571" spans="1:13" x14ac:dyDescent="0.2">
      <c r="A1571" s="4">
        <v>40637</v>
      </c>
      <c r="B1571">
        <v>121</v>
      </c>
      <c r="C1571">
        <v>22.693551853519399</v>
      </c>
      <c r="D1571">
        <v>12.627522319706999</v>
      </c>
      <c r="E1571">
        <v>0.60092507789508798</v>
      </c>
      <c r="F1571">
        <v>0.88632306226408997</v>
      </c>
      <c r="G1571">
        <v>-0.11158593788726399</v>
      </c>
      <c r="H1571" s="55" t="s">
        <v>107</v>
      </c>
      <c r="I1571" t="e">
        <f t="shared" si="24"/>
        <v>#N/A</v>
      </c>
      <c r="J1571">
        <v>0</v>
      </c>
      <c r="L1571" s="4">
        <v>44645</v>
      </c>
      <c r="M1571">
        <v>383798.22381765698</v>
      </c>
    </row>
    <row r="1572" spans="1:13" x14ac:dyDescent="0.2">
      <c r="A1572" s="4">
        <v>40638</v>
      </c>
      <c r="B1572">
        <v>121</v>
      </c>
      <c r="C1572">
        <v>22.200556799759799</v>
      </c>
      <c r="D1572">
        <v>12.5492176938808</v>
      </c>
      <c r="E1572">
        <v>0.53799174510994896</v>
      </c>
      <c r="F1572">
        <v>0.89316146056375201</v>
      </c>
      <c r="G1572">
        <v>-0.104792703510347</v>
      </c>
      <c r="H1572" s="55" t="s">
        <v>107</v>
      </c>
      <c r="I1572" t="e">
        <f t="shared" si="24"/>
        <v>#N/A</v>
      </c>
      <c r="J1572">
        <v>0</v>
      </c>
      <c r="L1572" s="4">
        <v>44648</v>
      </c>
      <c r="M1572">
        <v>385058.732288106</v>
      </c>
    </row>
    <row r="1573" spans="1:13" x14ac:dyDescent="0.2">
      <c r="A1573" s="4">
        <v>40639</v>
      </c>
      <c r="B1573">
        <v>121</v>
      </c>
      <c r="C1573">
        <v>22.300251997605901</v>
      </c>
      <c r="D1573">
        <v>12.9190604540312</v>
      </c>
      <c r="E1573">
        <v>0.48292383913694298</v>
      </c>
      <c r="F1573">
        <v>0.90185768227810803</v>
      </c>
      <c r="G1573">
        <v>-9.6148155286487999E-2</v>
      </c>
      <c r="H1573" s="55" t="s">
        <v>107</v>
      </c>
      <c r="I1573" t="e">
        <f t="shared" si="24"/>
        <v>#N/A</v>
      </c>
      <c r="J1573">
        <v>0</v>
      </c>
      <c r="L1573" s="4">
        <v>44649</v>
      </c>
      <c r="M1573">
        <v>385955.63917582697</v>
      </c>
    </row>
    <row r="1574" spans="1:13" x14ac:dyDescent="0.2">
      <c r="A1574" s="4">
        <v>40640</v>
      </c>
      <c r="B1574">
        <v>121</v>
      </c>
      <c r="C1574">
        <v>22.6342594059406</v>
      </c>
      <c r="D1574">
        <v>12.623185688981501</v>
      </c>
      <c r="E1574">
        <v>0.52240878359770304</v>
      </c>
      <c r="F1574">
        <v>0.89551731388265599</v>
      </c>
      <c r="G1574">
        <v>-0.102528863072852</v>
      </c>
      <c r="H1574" s="55" t="s">
        <v>107</v>
      </c>
      <c r="I1574" t="e">
        <f t="shared" si="24"/>
        <v>#N/A</v>
      </c>
      <c r="J1574">
        <v>0</v>
      </c>
      <c r="L1574" s="4">
        <v>44650</v>
      </c>
      <c r="M1574">
        <v>385780.70325613098</v>
      </c>
    </row>
    <row r="1575" spans="1:13" x14ac:dyDescent="0.2">
      <c r="A1575" s="4">
        <v>40641</v>
      </c>
      <c r="B1575">
        <v>121</v>
      </c>
      <c r="C1575">
        <v>22.716683651964502</v>
      </c>
      <c r="D1575">
        <v>12.2006462491587</v>
      </c>
      <c r="E1575">
        <v>0.55537543230650499</v>
      </c>
      <c r="F1575">
        <v>0.88919589484737205</v>
      </c>
      <c r="G1575">
        <v>-0.1088890152545</v>
      </c>
      <c r="H1575" s="55" t="s">
        <v>107</v>
      </c>
      <c r="I1575" t="e">
        <f t="shared" si="24"/>
        <v>#N/A</v>
      </c>
      <c r="J1575">
        <v>0</v>
      </c>
      <c r="L1575" s="4">
        <v>44651</v>
      </c>
      <c r="M1575">
        <v>384622.82398316602</v>
      </c>
    </row>
    <row r="1576" spans="1:13" x14ac:dyDescent="0.2">
      <c r="A1576" s="4">
        <v>40644</v>
      </c>
      <c r="B1576">
        <v>121</v>
      </c>
      <c r="C1576">
        <v>22.981637611354401</v>
      </c>
      <c r="D1576">
        <v>11.8098133307534</v>
      </c>
      <c r="E1576">
        <v>0.54953860943721</v>
      </c>
      <c r="F1576">
        <v>0.88763444980169104</v>
      </c>
      <c r="G1576">
        <v>-0.110581797773552</v>
      </c>
      <c r="H1576" s="55" t="s">
        <v>107</v>
      </c>
      <c r="I1576" t="e">
        <f t="shared" si="24"/>
        <v>#N/A</v>
      </c>
      <c r="J1576">
        <v>0</v>
      </c>
      <c r="L1576" s="4">
        <v>44652</v>
      </c>
      <c r="M1576">
        <v>385598.72191590403</v>
      </c>
    </row>
    <row r="1577" spans="1:13" x14ac:dyDescent="0.2">
      <c r="A1577" s="4">
        <v>40645</v>
      </c>
      <c r="B1577">
        <v>121</v>
      </c>
      <c r="C1577">
        <v>22.6660987905986</v>
      </c>
      <c r="D1577">
        <v>10.888939954684901</v>
      </c>
      <c r="E1577">
        <v>0.61380198883060499</v>
      </c>
      <c r="F1577">
        <v>0.873669582284341</v>
      </c>
      <c r="G1577">
        <v>-0.124579267839433</v>
      </c>
      <c r="H1577" s="55" t="s">
        <v>107</v>
      </c>
      <c r="I1577" t="e">
        <f t="shared" si="24"/>
        <v>#N/A</v>
      </c>
      <c r="J1577">
        <v>0</v>
      </c>
      <c r="L1577" s="4">
        <v>44655</v>
      </c>
      <c r="M1577">
        <v>386539.107481819</v>
      </c>
    </row>
    <row r="1578" spans="1:13" x14ac:dyDescent="0.2">
      <c r="A1578" s="4">
        <v>40646</v>
      </c>
      <c r="B1578">
        <v>121</v>
      </c>
      <c r="C1578">
        <v>22.388857523201001</v>
      </c>
      <c r="D1578">
        <v>10.8352045095909</v>
      </c>
      <c r="E1578">
        <v>0.56527709624636902</v>
      </c>
      <c r="F1578">
        <v>0.87925748823703398</v>
      </c>
      <c r="G1578">
        <v>-0.119037304270443</v>
      </c>
      <c r="H1578" s="55" t="s">
        <v>107</v>
      </c>
      <c r="I1578" t="e">
        <f t="shared" si="24"/>
        <v>#N/A</v>
      </c>
      <c r="J1578">
        <v>0</v>
      </c>
      <c r="L1578" s="4">
        <v>44656</v>
      </c>
      <c r="M1578">
        <v>385484.03572314099</v>
      </c>
    </row>
    <row r="1579" spans="1:13" x14ac:dyDescent="0.2">
      <c r="A1579" s="4">
        <v>40647</v>
      </c>
      <c r="B1579">
        <v>121</v>
      </c>
      <c r="C1579">
        <v>22.2912418060201</v>
      </c>
      <c r="D1579">
        <v>10.8951234539152</v>
      </c>
      <c r="E1579">
        <v>0.52035963144529496</v>
      </c>
      <c r="F1579">
        <v>0.88546521125623701</v>
      </c>
      <c r="G1579">
        <v>-0.11287690975143801</v>
      </c>
      <c r="H1579" s="55" t="s">
        <v>107</v>
      </c>
      <c r="I1579" t="e">
        <f t="shared" si="24"/>
        <v>#N/A</v>
      </c>
      <c r="J1579">
        <v>0</v>
      </c>
      <c r="L1579" s="4">
        <v>44657</v>
      </c>
      <c r="M1579">
        <v>384426.51280104299</v>
      </c>
    </row>
    <row r="1580" spans="1:13" x14ac:dyDescent="0.2">
      <c r="A1580" s="4">
        <v>40648</v>
      </c>
      <c r="B1580">
        <v>125</v>
      </c>
      <c r="C1580">
        <v>18.665330505907299</v>
      </c>
      <c r="D1580">
        <v>8.1984387069249909</v>
      </c>
      <c r="E1580">
        <v>1.4806362115689</v>
      </c>
      <c r="F1580">
        <v>0.76022785884531796</v>
      </c>
      <c r="G1580">
        <v>-0.236883155206145</v>
      </c>
      <c r="H1580" s="55" t="s">
        <v>108</v>
      </c>
      <c r="I1580" t="e">
        <f t="shared" si="24"/>
        <v>#N/A</v>
      </c>
      <c r="J1580">
        <v>0.46852053537600102</v>
      </c>
      <c r="L1580" s="4">
        <v>44658</v>
      </c>
      <c r="M1580">
        <v>385269.28969608201</v>
      </c>
    </row>
    <row r="1581" spans="1:13" x14ac:dyDescent="0.2">
      <c r="A1581" s="4">
        <v>40651</v>
      </c>
      <c r="B1581">
        <v>125</v>
      </c>
      <c r="C1581">
        <v>18.888003063725499</v>
      </c>
      <c r="D1581">
        <v>7.0728016635405</v>
      </c>
      <c r="E1581">
        <v>1.8198289530987399</v>
      </c>
      <c r="F1581">
        <v>0.71571775515220004</v>
      </c>
      <c r="G1581">
        <v>-0.28149949376057898</v>
      </c>
      <c r="H1581" s="55" t="s">
        <v>108</v>
      </c>
      <c r="I1581" t="e">
        <f t="shared" si="24"/>
        <v>#N/A</v>
      </c>
      <c r="J1581">
        <v>0</v>
      </c>
      <c r="L1581" s="4">
        <v>44659</v>
      </c>
      <c r="M1581">
        <v>385521.53292309499</v>
      </c>
    </row>
    <row r="1582" spans="1:13" x14ac:dyDescent="0.2">
      <c r="A1582" s="4">
        <v>40652</v>
      </c>
      <c r="B1582">
        <v>125</v>
      </c>
      <c r="C1582">
        <v>18.163208026806799</v>
      </c>
      <c r="D1582">
        <v>7.4754094672578102</v>
      </c>
      <c r="E1582">
        <v>1.4673772870583499</v>
      </c>
      <c r="F1582">
        <v>0.74959199177708802</v>
      </c>
      <c r="G1582">
        <v>-0.247687209474037</v>
      </c>
      <c r="H1582" s="55" t="s">
        <v>108</v>
      </c>
      <c r="I1582" t="e">
        <f t="shared" si="24"/>
        <v>#N/A</v>
      </c>
      <c r="J1582">
        <v>0</v>
      </c>
      <c r="L1582" s="4">
        <v>44662</v>
      </c>
      <c r="M1582">
        <v>382467.083389698</v>
      </c>
    </row>
    <row r="1583" spans="1:13" x14ac:dyDescent="0.2">
      <c r="A1583" s="4">
        <v>40653</v>
      </c>
      <c r="B1583">
        <v>125</v>
      </c>
      <c r="C1583">
        <v>18.394956649135999</v>
      </c>
      <c r="D1583">
        <v>8.8864955657469693</v>
      </c>
      <c r="E1583">
        <v>1.0833737511929</v>
      </c>
      <c r="F1583">
        <v>0.80375388831399697</v>
      </c>
      <c r="G1583">
        <v>-0.19360718335694199</v>
      </c>
      <c r="H1583" s="55" t="s">
        <v>108</v>
      </c>
      <c r="I1583" t="e">
        <f t="shared" si="24"/>
        <v>#N/A</v>
      </c>
      <c r="J1583">
        <v>0</v>
      </c>
      <c r="L1583" s="4">
        <v>44663</v>
      </c>
      <c r="M1583">
        <v>382172.78570983099</v>
      </c>
    </row>
    <row r="1584" spans="1:13" x14ac:dyDescent="0.2">
      <c r="A1584" s="4">
        <v>40654</v>
      </c>
      <c r="B1584">
        <v>125</v>
      </c>
      <c r="C1584">
        <v>18.2757946180296</v>
      </c>
      <c r="D1584">
        <v>9.4072633053450598</v>
      </c>
      <c r="E1584">
        <v>0.91902293479164099</v>
      </c>
      <c r="F1584">
        <v>0.82583580492428998</v>
      </c>
      <c r="G1584">
        <v>-0.17158394609373701</v>
      </c>
      <c r="H1584" s="55" t="s">
        <v>108</v>
      </c>
      <c r="I1584" t="e">
        <f t="shared" si="24"/>
        <v>#N/A</v>
      </c>
      <c r="J1584">
        <v>0</v>
      </c>
      <c r="L1584" s="4">
        <v>44664</v>
      </c>
      <c r="M1584">
        <v>385310.69162054098</v>
      </c>
    </row>
    <row r="1585" spans="1:13" x14ac:dyDescent="0.2">
      <c r="A1585" s="4">
        <v>40658</v>
      </c>
      <c r="B1585">
        <v>125</v>
      </c>
      <c r="C1585">
        <v>18.630214696198699</v>
      </c>
      <c r="D1585">
        <v>9.2665294974956307</v>
      </c>
      <c r="E1585">
        <v>0.897855647633506</v>
      </c>
      <c r="F1585">
        <v>0.82661703992248703</v>
      </c>
      <c r="G1585">
        <v>-0.17098095636563301</v>
      </c>
      <c r="H1585" s="55" t="s">
        <v>108</v>
      </c>
      <c r="I1585" t="e">
        <f t="shared" si="24"/>
        <v>#N/A</v>
      </c>
      <c r="J1585">
        <v>0</v>
      </c>
      <c r="L1585" s="4">
        <v>44665</v>
      </c>
      <c r="M1585">
        <v>381920.71953575098</v>
      </c>
    </row>
    <row r="1586" spans="1:13" x14ac:dyDescent="0.2">
      <c r="A1586" s="4">
        <v>40659</v>
      </c>
      <c r="B1586">
        <v>125</v>
      </c>
      <c r="C1586">
        <v>18.844034149164202</v>
      </c>
      <c r="D1586">
        <v>10.245647177256799</v>
      </c>
      <c r="E1586">
        <v>0.721031100899719</v>
      </c>
      <c r="F1586">
        <v>0.855324518604893</v>
      </c>
      <c r="G1586">
        <v>-0.14233892772499199</v>
      </c>
      <c r="H1586" s="55" t="s">
        <v>108</v>
      </c>
      <c r="I1586" t="e">
        <f t="shared" si="24"/>
        <v>#N/A</v>
      </c>
      <c r="J1586">
        <v>0</v>
      </c>
      <c r="L1586" s="4">
        <v>44669</v>
      </c>
      <c r="M1586">
        <v>382452.24689422001</v>
      </c>
    </row>
    <row r="1587" spans="1:13" x14ac:dyDescent="0.2">
      <c r="A1587" s="4">
        <v>40660</v>
      </c>
      <c r="B1587">
        <v>125</v>
      </c>
      <c r="C1587">
        <v>19.575900147416501</v>
      </c>
      <c r="D1587">
        <v>11.0700198270609</v>
      </c>
      <c r="E1587">
        <v>0.66121002130889295</v>
      </c>
      <c r="F1587">
        <v>0.86879073403971296</v>
      </c>
      <c r="G1587">
        <v>-0.12893237161465201</v>
      </c>
      <c r="H1587" s="55" t="s">
        <v>108</v>
      </c>
      <c r="I1587" t="e">
        <f t="shared" si="24"/>
        <v>#N/A</v>
      </c>
      <c r="J1587">
        <v>0</v>
      </c>
      <c r="L1587" s="4">
        <v>44670</v>
      </c>
      <c r="M1587">
        <v>384670.74614052102</v>
      </c>
    </row>
    <row r="1588" spans="1:13" x14ac:dyDescent="0.2">
      <c r="A1588" s="4">
        <v>40661</v>
      </c>
      <c r="B1588">
        <v>125</v>
      </c>
      <c r="C1588">
        <v>18.8605867092793</v>
      </c>
      <c r="D1588">
        <v>11.3709440348537</v>
      </c>
      <c r="E1588">
        <v>0.51705845358125102</v>
      </c>
      <c r="F1588">
        <v>0.88832394365980505</v>
      </c>
      <c r="G1588">
        <v>-0.109451001206918</v>
      </c>
      <c r="H1588" s="55" t="s">
        <v>108</v>
      </c>
      <c r="I1588" t="e">
        <f t="shared" si="24"/>
        <v>#N/A</v>
      </c>
      <c r="J1588">
        <v>0</v>
      </c>
      <c r="L1588" s="4">
        <v>44671</v>
      </c>
      <c r="M1588">
        <v>385500.57910995401</v>
      </c>
    </row>
    <row r="1589" spans="1:13" x14ac:dyDescent="0.2">
      <c r="A1589" s="4">
        <v>40662</v>
      </c>
      <c r="B1589">
        <v>125</v>
      </c>
      <c r="C1589">
        <v>19.1914001099465</v>
      </c>
      <c r="D1589">
        <v>11.674002142068501</v>
      </c>
      <c r="E1589">
        <v>0.49500403882064598</v>
      </c>
      <c r="F1589">
        <v>0.89308442236459495</v>
      </c>
      <c r="G1589">
        <v>-0.104740065308304</v>
      </c>
      <c r="H1589" s="55" t="s">
        <v>108</v>
      </c>
      <c r="I1589" t="e">
        <f t="shared" si="24"/>
        <v>#N/A</v>
      </c>
      <c r="J1589">
        <v>0</v>
      </c>
      <c r="L1589" s="4">
        <v>44672</v>
      </c>
      <c r="M1589">
        <v>383010.24551842001</v>
      </c>
    </row>
    <row r="1590" spans="1:13" x14ac:dyDescent="0.2">
      <c r="A1590" s="4">
        <v>40665</v>
      </c>
      <c r="B1590">
        <v>125</v>
      </c>
      <c r="C1590">
        <v>19.814673851123199</v>
      </c>
      <c r="D1590">
        <v>11.5008472664324</v>
      </c>
      <c r="E1590">
        <v>0.51649918199688105</v>
      </c>
      <c r="F1590">
        <v>0.88937655777626901</v>
      </c>
      <c r="G1590">
        <v>-0.108577844166386</v>
      </c>
      <c r="H1590" s="55" t="s">
        <v>108</v>
      </c>
      <c r="I1590" t="e">
        <f t="shared" si="24"/>
        <v>#N/A</v>
      </c>
      <c r="J1590">
        <v>0</v>
      </c>
      <c r="L1590" s="4">
        <v>44673</v>
      </c>
      <c r="M1590">
        <v>377288.35071119101</v>
      </c>
    </row>
    <row r="1591" spans="1:13" x14ac:dyDescent="0.2">
      <c r="A1591" s="4">
        <v>40666</v>
      </c>
      <c r="B1591">
        <v>125</v>
      </c>
      <c r="C1591">
        <v>21.037112156487101</v>
      </c>
      <c r="D1591">
        <v>11.168694334019699</v>
      </c>
      <c r="E1591">
        <v>0.66933287512570105</v>
      </c>
      <c r="F1591">
        <v>0.86883790091503099</v>
      </c>
      <c r="G1591">
        <v>-0.129153789675304</v>
      </c>
      <c r="H1591" s="55" t="s">
        <v>108</v>
      </c>
      <c r="I1591" t="e">
        <f t="shared" si="24"/>
        <v>#N/A</v>
      </c>
      <c r="J1591">
        <v>0</v>
      </c>
      <c r="L1591" s="4">
        <v>44676</v>
      </c>
      <c r="M1591">
        <v>378642.27761187003</v>
      </c>
    </row>
    <row r="1592" spans="1:13" x14ac:dyDescent="0.2">
      <c r="A1592" s="4">
        <v>40667</v>
      </c>
      <c r="B1592">
        <v>125</v>
      </c>
      <c r="C1592">
        <v>20.4208485426092</v>
      </c>
      <c r="D1592">
        <v>10.3073112769604</v>
      </c>
      <c r="E1592">
        <v>0.70313237401165896</v>
      </c>
      <c r="F1592">
        <v>0.85819183169792101</v>
      </c>
      <c r="G1592">
        <v>-0.13983133030467701</v>
      </c>
      <c r="H1592" s="55" t="s">
        <v>108</v>
      </c>
      <c r="I1592" t="e">
        <f t="shared" si="24"/>
        <v>#N/A</v>
      </c>
      <c r="J1592">
        <v>0</v>
      </c>
      <c r="L1592" s="4">
        <v>44677</v>
      </c>
      <c r="M1592">
        <v>373262.3652155</v>
      </c>
    </row>
    <row r="1593" spans="1:13" x14ac:dyDescent="0.2">
      <c r="A1593" s="4">
        <v>40668</v>
      </c>
      <c r="B1593">
        <v>125</v>
      </c>
      <c r="C1593">
        <v>19.853997245715099</v>
      </c>
      <c r="D1593">
        <v>9.1888669774222898</v>
      </c>
      <c r="E1593">
        <v>0.79985540017599299</v>
      </c>
      <c r="F1593">
        <v>0.83668239476504502</v>
      </c>
      <c r="G1593">
        <v>-0.16136801500897899</v>
      </c>
      <c r="H1593" s="55" t="s">
        <v>108</v>
      </c>
      <c r="I1593" t="e">
        <f t="shared" si="24"/>
        <v>#N/A</v>
      </c>
      <c r="J1593">
        <v>0</v>
      </c>
      <c r="L1593" s="4">
        <v>44678</v>
      </c>
      <c r="M1593">
        <v>373633.84561386198</v>
      </c>
    </row>
    <row r="1594" spans="1:13" x14ac:dyDescent="0.2">
      <c r="A1594" s="4">
        <v>40669</v>
      </c>
      <c r="B1594">
        <v>125</v>
      </c>
      <c r="C1594">
        <v>21.718363785394899</v>
      </c>
      <c r="D1594">
        <v>9.8687544752565408</v>
      </c>
      <c r="E1594">
        <v>0.88478739685854901</v>
      </c>
      <c r="F1594">
        <v>0.83467638970495495</v>
      </c>
      <c r="G1594">
        <v>-0.16342770021834899</v>
      </c>
      <c r="H1594" s="55" t="s">
        <v>108</v>
      </c>
      <c r="I1594" t="e">
        <f t="shared" si="24"/>
        <v>#N/A</v>
      </c>
      <c r="J1594">
        <v>0</v>
      </c>
      <c r="L1594" s="4">
        <v>44679</v>
      </c>
      <c r="M1594">
        <v>377874.513410874</v>
      </c>
    </row>
    <row r="1595" spans="1:13" x14ac:dyDescent="0.2">
      <c r="A1595" s="4">
        <v>40672</v>
      </c>
      <c r="B1595">
        <v>125</v>
      </c>
      <c r="C1595">
        <v>20.683821377672199</v>
      </c>
      <c r="D1595">
        <v>10.1374678647033</v>
      </c>
      <c r="E1595">
        <v>0.61826262549229205</v>
      </c>
      <c r="F1595">
        <v>0.86704019104748098</v>
      </c>
      <c r="G1595">
        <v>-0.13120592141676299</v>
      </c>
      <c r="H1595" s="55" t="s">
        <v>108</v>
      </c>
      <c r="I1595" t="e">
        <f t="shared" si="24"/>
        <v>#N/A</v>
      </c>
      <c r="J1595">
        <v>0</v>
      </c>
      <c r="L1595" s="4">
        <v>44680</v>
      </c>
      <c r="M1595">
        <v>371455.39492295898</v>
      </c>
    </row>
    <row r="1596" spans="1:13" x14ac:dyDescent="0.2">
      <c r="A1596" s="4">
        <v>40673</v>
      </c>
      <c r="B1596">
        <v>125</v>
      </c>
      <c r="C1596">
        <v>20.483899506881599</v>
      </c>
      <c r="D1596">
        <v>11.1183086739124</v>
      </c>
      <c r="E1596">
        <v>0.44419001926829299</v>
      </c>
      <c r="F1596">
        <v>0.89699795585875897</v>
      </c>
      <c r="G1596">
        <v>-0.101307536238188</v>
      </c>
      <c r="H1596" s="55" t="s">
        <v>108</v>
      </c>
      <c r="I1596" t="e">
        <f t="shared" si="24"/>
        <v>#N/A</v>
      </c>
      <c r="J1596">
        <v>0</v>
      </c>
      <c r="L1596" s="4">
        <v>44683</v>
      </c>
      <c r="M1596">
        <v>372726.197684213</v>
      </c>
    </row>
    <row r="1597" spans="1:13" x14ac:dyDescent="0.2">
      <c r="A1597" s="4">
        <v>40674</v>
      </c>
      <c r="B1597">
        <v>125</v>
      </c>
      <c r="C1597">
        <v>20.713049122285</v>
      </c>
      <c r="D1597">
        <v>9.85522986763924</v>
      </c>
      <c r="E1597">
        <v>0.60617733817263497</v>
      </c>
      <c r="F1597">
        <v>0.86627180962731798</v>
      </c>
      <c r="G1597">
        <v>-0.13206073007715699</v>
      </c>
      <c r="H1597" s="55" t="s">
        <v>108</v>
      </c>
      <c r="I1597" t="e">
        <f t="shared" si="24"/>
        <v>#N/A</v>
      </c>
      <c r="J1597">
        <v>0</v>
      </c>
      <c r="L1597" s="4">
        <v>44684</v>
      </c>
      <c r="M1597">
        <v>373714.45983232901</v>
      </c>
    </row>
    <row r="1598" spans="1:13" x14ac:dyDescent="0.2">
      <c r="A1598" s="4">
        <v>40675</v>
      </c>
      <c r="B1598">
        <v>125</v>
      </c>
      <c r="C1598">
        <v>20.316131003849598</v>
      </c>
      <c r="D1598">
        <v>10.3641125353305</v>
      </c>
      <c r="E1598">
        <v>0.470089795412022</v>
      </c>
      <c r="F1598">
        <v>0.88848344576079497</v>
      </c>
      <c r="G1598">
        <v>-0.10990180455809399</v>
      </c>
      <c r="H1598" s="55" t="s">
        <v>108</v>
      </c>
      <c r="I1598" t="e">
        <f t="shared" si="24"/>
        <v>#N/A</v>
      </c>
      <c r="J1598">
        <v>0</v>
      </c>
      <c r="L1598" s="4">
        <v>44685</v>
      </c>
      <c r="M1598">
        <v>379700.950413335</v>
      </c>
    </row>
    <row r="1599" spans="1:13" x14ac:dyDescent="0.2">
      <c r="A1599" s="4">
        <v>40676</v>
      </c>
      <c r="B1599">
        <v>125</v>
      </c>
      <c r="C1599">
        <v>20.351970934049501</v>
      </c>
      <c r="D1599">
        <v>9.4330138413979707</v>
      </c>
      <c r="E1599">
        <v>0.57385672123217901</v>
      </c>
      <c r="F1599">
        <v>0.86690372383627301</v>
      </c>
      <c r="G1599">
        <v>-0.13151418652335201</v>
      </c>
      <c r="H1599" s="55" t="s">
        <v>108</v>
      </c>
      <c r="I1599" t="e">
        <f t="shared" si="24"/>
        <v>#N/A</v>
      </c>
      <c r="J1599">
        <v>0</v>
      </c>
      <c r="L1599" s="4">
        <v>44686</v>
      </c>
      <c r="M1599">
        <v>371168.83118113002</v>
      </c>
    </row>
    <row r="1600" spans="1:13" x14ac:dyDescent="0.2">
      <c r="A1600" s="4">
        <v>40679</v>
      </c>
      <c r="B1600">
        <v>125</v>
      </c>
      <c r="C1600">
        <v>20.790398963886201</v>
      </c>
      <c r="D1600">
        <v>8.6719669329738291</v>
      </c>
      <c r="E1600">
        <v>0.64731654822141504</v>
      </c>
      <c r="F1600">
        <v>0.84999768943243204</v>
      </c>
      <c r="G1600">
        <v>-0.14854653835673701</v>
      </c>
      <c r="H1600" s="55" t="s">
        <v>108</v>
      </c>
      <c r="I1600" t="e">
        <f t="shared" si="24"/>
        <v>#N/A</v>
      </c>
      <c r="J1600">
        <v>0</v>
      </c>
      <c r="L1600" s="4">
        <v>44687</v>
      </c>
      <c r="M1600">
        <v>370309.90377674199</v>
      </c>
    </row>
    <row r="1601" spans="1:13" x14ac:dyDescent="0.2">
      <c r="A1601" s="4">
        <v>40680</v>
      </c>
      <c r="B1601">
        <v>125</v>
      </c>
      <c r="C1601">
        <v>21.167638221821701</v>
      </c>
      <c r="D1601">
        <v>8.6632993021178208</v>
      </c>
      <c r="E1601">
        <v>0.65357120053269202</v>
      </c>
      <c r="F1601">
        <v>0.84913355409012004</v>
      </c>
      <c r="G1601">
        <v>-0.14945588005058899</v>
      </c>
      <c r="H1601" s="55" t="s">
        <v>108</v>
      </c>
      <c r="I1601" t="e">
        <f t="shared" si="24"/>
        <v>#N/A</v>
      </c>
      <c r="J1601">
        <v>0</v>
      </c>
      <c r="L1601" s="4">
        <v>44690</v>
      </c>
      <c r="M1601">
        <v>363957.086763345</v>
      </c>
    </row>
    <row r="1602" spans="1:13" x14ac:dyDescent="0.2">
      <c r="A1602" s="4">
        <v>40681</v>
      </c>
      <c r="B1602">
        <v>125</v>
      </c>
      <c r="C1602">
        <v>20.659732152426301</v>
      </c>
      <c r="D1602">
        <v>9.6351889556668802</v>
      </c>
      <c r="E1602">
        <v>0.43027246205966002</v>
      </c>
      <c r="F1602">
        <v>0.88935299996735395</v>
      </c>
      <c r="G1602">
        <v>-0.109293970997448</v>
      </c>
      <c r="H1602" s="55" t="s">
        <v>108</v>
      </c>
      <c r="I1602" t="e">
        <f t="shared" si="24"/>
        <v>#N/A</v>
      </c>
      <c r="J1602">
        <v>0</v>
      </c>
      <c r="L1602" s="4">
        <v>44691</v>
      </c>
      <c r="M1602">
        <v>364373.24550648802</v>
      </c>
    </row>
    <row r="1603" spans="1:13" x14ac:dyDescent="0.2">
      <c r="A1603" s="4">
        <v>40682</v>
      </c>
      <c r="B1603">
        <v>125</v>
      </c>
      <c r="C1603">
        <v>20.5950082863083</v>
      </c>
      <c r="D1603">
        <v>9.8980970940800397</v>
      </c>
      <c r="E1603">
        <v>0.36816573305497102</v>
      </c>
      <c r="F1603">
        <v>0.90114951948345501</v>
      </c>
      <c r="G1603">
        <v>-9.7545617523075903E-2</v>
      </c>
      <c r="H1603" s="55" t="s">
        <v>108</v>
      </c>
      <c r="I1603" t="e">
        <f t="shared" ref="I1603:I1666" si="25">MATCH(A1603,H:H,0)</f>
        <v>#N/A</v>
      </c>
      <c r="J1603">
        <v>0</v>
      </c>
      <c r="L1603" s="4">
        <v>44692</v>
      </c>
      <c r="M1603">
        <v>361223.43059438001</v>
      </c>
    </row>
    <row r="1604" spans="1:13" x14ac:dyDescent="0.2">
      <c r="A1604" s="4">
        <v>40683</v>
      </c>
      <c r="B1604">
        <v>126</v>
      </c>
      <c r="C1604">
        <v>19.274857173864199</v>
      </c>
      <c r="D1604">
        <v>8.6068512060854392</v>
      </c>
      <c r="E1604">
        <v>1.28621834118041</v>
      </c>
      <c r="F1604">
        <v>0.78209517208136103</v>
      </c>
      <c r="G1604">
        <v>-0.21536657529127101</v>
      </c>
      <c r="H1604" s="55" t="s">
        <v>109</v>
      </c>
      <c r="I1604" t="e">
        <f t="shared" si="25"/>
        <v>#N/A</v>
      </c>
      <c r="J1604">
        <v>0.48594888208439402</v>
      </c>
      <c r="L1604" s="4">
        <v>44693</v>
      </c>
      <c r="M1604">
        <v>361039.694885612</v>
      </c>
    </row>
    <row r="1605" spans="1:13" x14ac:dyDescent="0.2">
      <c r="A1605" s="4">
        <v>40686</v>
      </c>
      <c r="B1605">
        <v>126</v>
      </c>
      <c r="C1605">
        <v>18.416077192185401</v>
      </c>
      <c r="D1605">
        <v>7.2134154780784003</v>
      </c>
      <c r="E1605">
        <v>1.4274457860271199</v>
      </c>
      <c r="F1605">
        <v>0.74837105319618202</v>
      </c>
      <c r="G1605">
        <v>-0.249198261878563</v>
      </c>
      <c r="H1605" s="55" t="s">
        <v>109</v>
      </c>
      <c r="I1605" t="e">
        <f t="shared" si="25"/>
        <v>#N/A</v>
      </c>
      <c r="J1605">
        <v>0</v>
      </c>
      <c r="L1605" s="4">
        <v>44694</v>
      </c>
      <c r="M1605">
        <v>365743.02747132798</v>
      </c>
    </row>
    <row r="1606" spans="1:13" x14ac:dyDescent="0.2">
      <c r="A1606" s="4">
        <v>40687</v>
      </c>
      <c r="B1606">
        <v>126</v>
      </c>
      <c r="C1606">
        <v>18.516465782493398</v>
      </c>
      <c r="D1606">
        <v>7.1226978562054803</v>
      </c>
      <c r="E1606">
        <v>1.44187908180388</v>
      </c>
      <c r="F1606">
        <v>0.74555843807028599</v>
      </c>
      <c r="G1606">
        <v>-0.25205469449075402</v>
      </c>
      <c r="H1606" s="55" t="s">
        <v>109</v>
      </c>
      <c r="I1606" t="e">
        <f t="shared" si="25"/>
        <v>#N/A</v>
      </c>
      <c r="J1606">
        <v>0</v>
      </c>
      <c r="L1606" s="4">
        <v>44697</v>
      </c>
      <c r="M1606">
        <v>364769.66360392002</v>
      </c>
    </row>
    <row r="1607" spans="1:13" x14ac:dyDescent="0.2">
      <c r="A1607" s="4">
        <v>40688</v>
      </c>
      <c r="B1607">
        <v>126</v>
      </c>
      <c r="C1607">
        <v>18.4255520734195</v>
      </c>
      <c r="D1607">
        <v>7.4174491149769501</v>
      </c>
      <c r="E1607">
        <v>1.29154527620745</v>
      </c>
      <c r="F1607">
        <v>0.76366559374552401</v>
      </c>
      <c r="G1607">
        <v>-0.234001192712504</v>
      </c>
      <c r="H1607" s="55" t="s">
        <v>109</v>
      </c>
      <c r="I1607" t="e">
        <f t="shared" si="25"/>
        <v>#N/A</v>
      </c>
      <c r="J1607">
        <v>0</v>
      </c>
      <c r="L1607" s="4">
        <v>44698</v>
      </c>
      <c r="M1607">
        <v>369705.85043154599</v>
      </c>
    </row>
    <row r="1608" spans="1:13" x14ac:dyDescent="0.2">
      <c r="A1608" s="4">
        <v>40689</v>
      </c>
      <c r="B1608">
        <v>126</v>
      </c>
      <c r="C1608">
        <v>17.861831578947399</v>
      </c>
      <c r="D1608">
        <v>7.7888084253314096</v>
      </c>
      <c r="E1608">
        <v>1.0478149916152399</v>
      </c>
      <c r="F1608">
        <v>0.79256117509742996</v>
      </c>
      <c r="G1608">
        <v>-0.20516183215137301</v>
      </c>
      <c r="H1608" s="55" t="s">
        <v>109</v>
      </c>
      <c r="I1608" t="e">
        <f t="shared" si="25"/>
        <v>#N/A</v>
      </c>
      <c r="J1608">
        <v>0</v>
      </c>
      <c r="L1608" s="4">
        <v>44699</v>
      </c>
      <c r="M1608">
        <v>358187.30321617803</v>
      </c>
    </row>
    <row r="1609" spans="1:13" x14ac:dyDescent="0.2">
      <c r="A1609" s="4">
        <v>40690</v>
      </c>
      <c r="B1609">
        <v>126</v>
      </c>
      <c r="C1609">
        <v>18.0388345067785</v>
      </c>
      <c r="D1609">
        <v>8.2016948067706199</v>
      </c>
      <c r="E1609">
        <v>0.94555956289051901</v>
      </c>
      <c r="F1609">
        <v>0.80889713405974395</v>
      </c>
      <c r="G1609">
        <v>-0.18887980089159301</v>
      </c>
      <c r="H1609" s="55" t="s">
        <v>109</v>
      </c>
      <c r="I1609" t="e">
        <f t="shared" si="25"/>
        <v>#N/A</v>
      </c>
      <c r="J1609">
        <v>0</v>
      </c>
      <c r="L1609" s="4">
        <v>44700</v>
      </c>
      <c r="M1609">
        <v>356991.95293482998</v>
      </c>
    </row>
    <row r="1610" spans="1:13" x14ac:dyDescent="0.2">
      <c r="A1610" s="4">
        <v>40694</v>
      </c>
      <c r="B1610">
        <v>126</v>
      </c>
      <c r="C1610">
        <v>18.750814529281001</v>
      </c>
      <c r="D1610">
        <v>9.3663602611698593</v>
      </c>
      <c r="E1610">
        <v>0.699680719017852</v>
      </c>
      <c r="F1610">
        <v>0.84994073114087698</v>
      </c>
      <c r="G1610">
        <v>-0.14803853247961399</v>
      </c>
      <c r="H1610" s="55" t="s">
        <v>109</v>
      </c>
      <c r="I1610" t="e">
        <f t="shared" si="25"/>
        <v>#N/A</v>
      </c>
      <c r="J1610">
        <v>0</v>
      </c>
      <c r="L1610" s="4">
        <v>44701</v>
      </c>
      <c r="M1610">
        <v>357093.93112228398</v>
      </c>
    </row>
    <row r="1611" spans="1:13" x14ac:dyDescent="0.2">
      <c r="A1611" s="4">
        <v>40695</v>
      </c>
      <c r="B1611">
        <v>126</v>
      </c>
      <c r="C1611">
        <v>18.628524486236401</v>
      </c>
      <c r="D1611">
        <v>6.8774241190291203</v>
      </c>
      <c r="E1611">
        <v>1.2355596930780099</v>
      </c>
      <c r="F1611">
        <v>0.75954401110455205</v>
      </c>
      <c r="G1611">
        <v>-0.23843475762771299</v>
      </c>
      <c r="H1611" s="55" t="s">
        <v>109</v>
      </c>
      <c r="I1611" t="e">
        <f t="shared" si="25"/>
        <v>#N/A</v>
      </c>
      <c r="J1611">
        <v>0</v>
      </c>
      <c r="L1611" s="4">
        <v>44704</v>
      </c>
      <c r="M1611">
        <v>359151.36629133002</v>
      </c>
    </row>
    <row r="1612" spans="1:13" x14ac:dyDescent="0.2">
      <c r="A1612" s="4">
        <v>40696</v>
      </c>
      <c r="B1612">
        <v>126</v>
      </c>
      <c r="C1612">
        <v>18.677943452516502</v>
      </c>
      <c r="D1612">
        <v>6.7516308573129997</v>
      </c>
      <c r="E1612">
        <v>1.2447202160263799</v>
      </c>
      <c r="F1612">
        <v>0.75638573711646495</v>
      </c>
      <c r="G1612">
        <v>-0.241636806932257</v>
      </c>
      <c r="H1612" s="55" t="s">
        <v>109</v>
      </c>
      <c r="I1612" t="e">
        <f t="shared" si="25"/>
        <v>#N/A</v>
      </c>
      <c r="J1612">
        <v>0</v>
      </c>
      <c r="L1612" s="4">
        <v>44705</v>
      </c>
      <c r="M1612">
        <v>358418.63638677198</v>
      </c>
    </row>
    <row r="1613" spans="1:13" x14ac:dyDescent="0.2">
      <c r="A1613" s="4">
        <v>40697</v>
      </c>
      <c r="B1613">
        <v>126</v>
      </c>
      <c r="C1613">
        <v>17.832292654500801</v>
      </c>
      <c r="D1613">
        <v>5.6347206960970802</v>
      </c>
      <c r="E1613">
        <v>1.4326136973243699</v>
      </c>
      <c r="F1613">
        <v>0.71519009652560195</v>
      </c>
      <c r="G1613">
        <v>-0.28285909644798002</v>
      </c>
      <c r="H1613" s="55" t="s">
        <v>109</v>
      </c>
      <c r="I1613" t="e">
        <f t="shared" si="25"/>
        <v>#N/A</v>
      </c>
      <c r="J1613">
        <v>0</v>
      </c>
      <c r="L1613" s="4">
        <v>44706</v>
      </c>
      <c r="M1613">
        <v>359448.50766621903</v>
      </c>
    </row>
    <row r="1614" spans="1:13" x14ac:dyDescent="0.2">
      <c r="A1614" s="4">
        <v>40700</v>
      </c>
      <c r="B1614">
        <v>126</v>
      </c>
      <c r="C1614">
        <v>17.553106916192</v>
      </c>
      <c r="D1614">
        <v>4.5545370457851302</v>
      </c>
      <c r="E1614">
        <v>1.7119162433725601</v>
      </c>
      <c r="F1614">
        <v>0.66067487250219403</v>
      </c>
      <c r="G1614">
        <v>-0.33749423303097997</v>
      </c>
      <c r="H1614" s="55" t="s">
        <v>109</v>
      </c>
      <c r="I1614" t="e">
        <f t="shared" si="25"/>
        <v>#N/A</v>
      </c>
      <c r="J1614">
        <v>0</v>
      </c>
      <c r="L1614" s="4">
        <v>44707</v>
      </c>
      <c r="M1614">
        <v>361074.41195051098</v>
      </c>
    </row>
    <row r="1615" spans="1:13" x14ac:dyDescent="0.2">
      <c r="A1615" s="4">
        <v>40701</v>
      </c>
      <c r="B1615">
        <v>126</v>
      </c>
      <c r="C1615">
        <v>17.052147890818901</v>
      </c>
      <c r="D1615">
        <v>4.3907948036565596</v>
      </c>
      <c r="E1615">
        <v>1.62799926924814</v>
      </c>
      <c r="F1615">
        <v>0.66224086646789704</v>
      </c>
      <c r="G1615">
        <v>-0.33597389609085498</v>
      </c>
      <c r="H1615" s="55" t="s">
        <v>109</v>
      </c>
      <c r="I1615" t="e">
        <f t="shared" si="25"/>
        <v>#N/A</v>
      </c>
      <c r="J1615">
        <v>0</v>
      </c>
      <c r="L1615" s="4">
        <v>44708</v>
      </c>
      <c r="M1615">
        <v>362482.815693955</v>
      </c>
    </row>
    <row r="1616" spans="1:13" x14ac:dyDescent="0.2">
      <c r="A1616" s="4">
        <v>40702</v>
      </c>
      <c r="B1616">
        <v>126</v>
      </c>
      <c r="C1616">
        <v>17.394875237501999</v>
      </c>
      <c r="D1616">
        <v>4.0608054048034701</v>
      </c>
      <c r="E1616">
        <v>1.83301395374735</v>
      </c>
      <c r="F1616">
        <v>0.63355533812861298</v>
      </c>
      <c r="G1616">
        <v>-0.36469907758988201</v>
      </c>
      <c r="H1616" s="55" t="s">
        <v>109</v>
      </c>
      <c r="I1616" t="e">
        <f t="shared" si="25"/>
        <v>#N/A</v>
      </c>
      <c r="J1616">
        <v>0</v>
      </c>
      <c r="L1616" s="4">
        <v>44712</v>
      </c>
      <c r="M1616">
        <v>362476.02298389899</v>
      </c>
    </row>
    <row r="1617" spans="1:13" x14ac:dyDescent="0.2">
      <c r="A1617" s="4">
        <v>40703</v>
      </c>
      <c r="B1617">
        <v>126</v>
      </c>
      <c r="C1617">
        <v>17.095327202473001</v>
      </c>
      <c r="D1617">
        <v>4.6337483894629097</v>
      </c>
      <c r="E1617">
        <v>1.4208557241957001</v>
      </c>
      <c r="F1617">
        <v>0.68887174475794</v>
      </c>
      <c r="G1617">
        <v>-0.30944270751289399</v>
      </c>
      <c r="H1617" s="55" t="s">
        <v>109</v>
      </c>
      <c r="I1617" t="e">
        <f t="shared" si="25"/>
        <v>#N/A</v>
      </c>
      <c r="J1617">
        <v>0</v>
      </c>
      <c r="L1617" s="4">
        <v>44713</v>
      </c>
      <c r="M1617">
        <v>362371.98119682202</v>
      </c>
    </row>
    <row r="1618" spans="1:13" x14ac:dyDescent="0.2">
      <c r="A1618" s="4">
        <v>40704</v>
      </c>
      <c r="B1618">
        <v>126</v>
      </c>
      <c r="C1618">
        <v>17.216483385579899</v>
      </c>
      <c r="D1618">
        <v>3.4621175670473301</v>
      </c>
      <c r="E1618">
        <v>2.0441472725068901</v>
      </c>
      <c r="F1618">
        <v>0.59253620743146196</v>
      </c>
      <c r="G1618">
        <v>-0.40580195577296502</v>
      </c>
      <c r="H1618" s="55" t="s">
        <v>109</v>
      </c>
      <c r="I1618" t="e">
        <f t="shared" si="25"/>
        <v>#N/A</v>
      </c>
      <c r="J1618">
        <v>0</v>
      </c>
      <c r="L1618" s="4">
        <v>44714</v>
      </c>
      <c r="M1618">
        <v>363194.25170061301</v>
      </c>
    </row>
    <row r="1619" spans="1:13" x14ac:dyDescent="0.2">
      <c r="A1619" s="4">
        <v>40707</v>
      </c>
      <c r="B1619">
        <v>126</v>
      </c>
      <c r="C1619">
        <v>17.8075103367267</v>
      </c>
      <c r="D1619">
        <v>3.5021983656595799</v>
      </c>
      <c r="E1619">
        <v>1.9688113519038399</v>
      </c>
      <c r="F1619">
        <v>0.60004528817879998</v>
      </c>
      <c r="G1619">
        <v>-0.39843634789564297</v>
      </c>
      <c r="H1619" s="55" t="s">
        <v>109</v>
      </c>
      <c r="I1619" t="e">
        <f t="shared" si="25"/>
        <v>#N/A</v>
      </c>
      <c r="J1619">
        <v>0</v>
      </c>
      <c r="L1619" s="4">
        <v>44715</v>
      </c>
      <c r="M1619">
        <v>362933.61853849899</v>
      </c>
    </row>
    <row r="1620" spans="1:13" x14ac:dyDescent="0.2">
      <c r="A1620" s="4">
        <v>40708</v>
      </c>
      <c r="B1620">
        <v>126</v>
      </c>
      <c r="C1620">
        <v>17.598590875347998</v>
      </c>
      <c r="D1620">
        <v>4.4870534906552004</v>
      </c>
      <c r="E1620">
        <v>1.3286544626555901</v>
      </c>
      <c r="F1620">
        <v>0.69342766440822501</v>
      </c>
      <c r="G1620">
        <v>-0.30511978882079699</v>
      </c>
      <c r="H1620" s="55" t="s">
        <v>109</v>
      </c>
      <c r="I1620" t="e">
        <f t="shared" si="25"/>
        <v>#N/A</v>
      </c>
      <c r="J1620">
        <v>0</v>
      </c>
      <c r="L1620" s="4">
        <v>44718</v>
      </c>
      <c r="M1620">
        <v>363197.242476482</v>
      </c>
    </row>
    <row r="1621" spans="1:13" x14ac:dyDescent="0.2">
      <c r="A1621" s="4">
        <v>40709</v>
      </c>
      <c r="B1621">
        <v>126</v>
      </c>
      <c r="C1621">
        <v>18.761004393008999</v>
      </c>
      <c r="D1621">
        <v>3.1656810390753698</v>
      </c>
      <c r="E1621">
        <v>2.3020977829551201</v>
      </c>
      <c r="F1621">
        <v>0.560357096147166</v>
      </c>
      <c r="G1621">
        <v>-0.43821173716922301</v>
      </c>
      <c r="H1621" s="55" t="s">
        <v>109</v>
      </c>
      <c r="I1621" t="e">
        <f t="shared" si="25"/>
        <v>#N/A</v>
      </c>
      <c r="J1621">
        <v>0</v>
      </c>
      <c r="L1621" s="4">
        <v>44719</v>
      </c>
      <c r="M1621">
        <v>363574.27908946999</v>
      </c>
    </row>
    <row r="1622" spans="1:13" x14ac:dyDescent="0.2">
      <c r="A1622" s="4">
        <v>40710</v>
      </c>
      <c r="B1622">
        <v>126</v>
      </c>
      <c r="C1622">
        <v>21.787355930872</v>
      </c>
      <c r="D1622">
        <v>3.6948218805452502</v>
      </c>
      <c r="E1622">
        <v>2.56945415473808</v>
      </c>
      <c r="F1622">
        <v>0.56877381960729601</v>
      </c>
      <c r="G1622">
        <v>-0.42966053332623799</v>
      </c>
      <c r="H1622" s="55" t="s">
        <v>109</v>
      </c>
      <c r="I1622" t="e">
        <f t="shared" si="25"/>
        <v>#N/A</v>
      </c>
      <c r="J1622">
        <v>0</v>
      </c>
      <c r="L1622" s="4">
        <v>44720</v>
      </c>
      <c r="M1622">
        <v>363535.00404772098</v>
      </c>
    </row>
    <row r="1623" spans="1:13" x14ac:dyDescent="0.2">
      <c r="A1623" s="4">
        <v>40711</v>
      </c>
      <c r="B1623">
        <v>120</v>
      </c>
      <c r="C1623">
        <v>24.733668240850101</v>
      </c>
      <c r="D1623">
        <v>9.0695781417447403</v>
      </c>
      <c r="E1623">
        <v>2.4011155612625901</v>
      </c>
      <c r="F1623">
        <v>0.71588813851663702</v>
      </c>
      <c r="G1623">
        <v>-0.28070704093867599</v>
      </c>
      <c r="H1623" s="55" t="s">
        <v>110</v>
      </c>
      <c r="I1623" t="e">
        <f t="shared" si="25"/>
        <v>#N/A</v>
      </c>
      <c r="J1623">
        <v>2.6784409716212001</v>
      </c>
      <c r="L1623" s="4">
        <v>44721</v>
      </c>
      <c r="M1623">
        <v>362495.69371002098</v>
      </c>
    </row>
    <row r="1624" spans="1:13" x14ac:dyDescent="0.2">
      <c r="A1624" s="4">
        <v>40714</v>
      </c>
      <c r="B1624">
        <v>120</v>
      </c>
      <c r="C1624">
        <v>22.255761942051699</v>
      </c>
      <c r="D1624">
        <v>9.0453998010701806</v>
      </c>
      <c r="E1624">
        <v>1.7087963230154199</v>
      </c>
      <c r="F1624">
        <v>0.75653029580987297</v>
      </c>
      <c r="G1624">
        <v>-0.24024330380390099</v>
      </c>
      <c r="H1624" s="55" t="s">
        <v>110</v>
      </c>
      <c r="I1624" t="e">
        <f t="shared" si="25"/>
        <v>#N/A</v>
      </c>
      <c r="J1624">
        <v>0</v>
      </c>
      <c r="L1624" s="4">
        <v>44722</v>
      </c>
      <c r="M1624">
        <v>359879.24180315499</v>
      </c>
    </row>
    <row r="1625" spans="1:13" x14ac:dyDescent="0.2">
      <c r="A1625" s="4">
        <v>40715</v>
      </c>
      <c r="B1625">
        <v>120</v>
      </c>
      <c r="C1625">
        <v>21.660928157589801</v>
      </c>
      <c r="D1625">
        <v>10.3070910042695</v>
      </c>
      <c r="E1625">
        <v>1.2146393479545301</v>
      </c>
      <c r="F1625">
        <v>0.80871481963751601</v>
      </c>
      <c r="G1625">
        <v>-0.18815532968502599</v>
      </c>
      <c r="H1625" s="55" t="s">
        <v>110</v>
      </c>
      <c r="I1625" t="e">
        <f t="shared" si="25"/>
        <v>#N/A</v>
      </c>
      <c r="J1625">
        <v>0</v>
      </c>
      <c r="L1625" s="4">
        <v>44725</v>
      </c>
      <c r="M1625">
        <v>353989.609322062</v>
      </c>
    </row>
    <row r="1626" spans="1:13" x14ac:dyDescent="0.2">
      <c r="A1626" s="4">
        <v>40716</v>
      </c>
      <c r="B1626">
        <v>120</v>
      </c>
      <c r="C1626">
        <v>21.2854433434367</v>
      </c>
      <c r="D1626">
        <v>9.6049739288254905</v>
      </c>
      <c r="E1626">
        <v>1.28647778435764</v>
      </c>
      <c r="F1626">
        <v>0.795005679618359</v>
      </c>
      <c r="G1626">
        <v>-0.201898743508439</v>
      </c>
      <c r="H1626" s="55" t="s">
        <v>110</v>
      </c>
      <c r="I1626" t="e">
        <f t="shared" si="25"/>
        <v>#N/A</v>
      </c>
      <c r="J1626">
        <v>0</v>
      </c>
      <c r="L1626" s="4">
        <v>44726</v>
      </c>
      <c r="M1626">
        <v>353806.02738659497</v>
      </c>
    </row>
    <row r="1627" spans="1:13" x14ac:dyDescent="0.2">
      <c r="A1627" s="4">
        <v>40717</v>
      </c>
      <c r="B1627">
        <v>120</v>
      </c>
      <c r="C1627">
        <v>23.159844209320301</v>
      </c>
      <c r="D1627">
        <v>9.5700345589517308</v>
      </c>
      <c r="E1627">
        <v>1.61429697681994</v>
      </c>
      <c r="F1627">
        <v>0.77023517098904604</v>
      </c>
      <c r="G1627">
        <v>-0.226713824321219</v>
      </c>
      <c r="H1627" s="55" t="s">
        <v>110</v>
      </c>
      <c r="I1627" t="e">
        <f t="shared" si="25"/>
        <v>#N/A</v>
      </c>
      <c r="J1627">
        <v>0</v>
      </c>
      <c r="L1627" s="4">
        <v>44727</v>
      </c>
      <c r="M1627">
        <v>356364.41092135297</v>
      </c>
    </row>
    <row r="1628" spans="1:13" x14ac:dyDescent="0.2">
      <c r="A1628" s="4">
        <v>40718</v>
      </c>
      <c r="B1628">
        <v>120</v>
      </c>
      <c r="C1628">
        <v>22.106143624319799</v>
      </c>
      <c r="D1628">
        <v>8.2487395373110299</v>
      </c>
      <c r="E1628">
        <v>1.7779928572596799</v>
      </c>
      <c r="F1628">
        <v>0.73992112868455795</v>
      </c>
      <c r="G1628">
        <v>-0.25704613144488397</v>
      </c>
      <c r="H1628" s="55" t="s">
        <v>110</v>
      </c>
      <c r="I1628" t="e">
        <f t="shared" si="25"/>
        <v>#N/A</v>
      </c>
      <c r="J1628">
        <v>0</v>
      </c>
      <c r="L1628" s="4">
        <v>44728</v>
      </c>
      <c r="M1628">
        <v>349588.44807978102</v>
      </c>
    </row>
    <row r="1629" spans="1:13" x14ac:dyDescent="0.2">
      <c r="A1629" s="4">
        <v>40721</v>
      </c>
      <c r="B1629">
        <v>120</v>
      </c>
      <c r="C1629">
        <v>22.4234863998749</v>
      </c>
      <c r="D1629">
        <v>9.0762175743812001</v>
      </c>
      <c r="E1629">
        <v>1.4574147501479999</v>
      </c>
      <c r="F1629">
        <v>0.77516855323881995</v>
      </c>
      <c r="G1629">
        <v>-0.22198628002385601</v>
      </c>
      <c r="H1629" s="55" t="s">
        <v>110</v>
      </c>
      <c r="I1629" t="e">
        <f t="shared" si="25"/>
        <v>#N/A</v>
      </c>
      <c r="J1629">
        <v>0</v>
      </c>
      <c r="L1629" s="4">
        <v>44729</v>
      </c>
      <c r="M1629">
        <v>349197.47489958798</v>
      </c>
    </row>
    <row r="1630" spans="1:13" x14ac:dyDescent="0.2">
      <c r="A1630" s="4">
        <v>40722</v>
      </c>
      <c r="B1630">
        <v>120</v>
      </c>
      <c r="C1630">
        <v>22.519760682046101</v>
      </c>
      <c r="D1630">
        <v>10.400786481322999</v>
      </c>
      <c r="E1630">
        <v>1.10593600680464</v>
      </c>
      <c r="F1630">
        <v>0.81907747809101195</v>
      </c>
      <c r="G1630">
        <v>-0.178166906428536</v>
      </c>
      <c r="H1630" s="55" t="s">
        <v>110</v>
      </c>
      <c r="I1630" t="e">
        <f t="shared" si="25"/>
        <v>#N/A</v>
      </c>
      <c r="J1630">
        <v>0</v>
      </c>
      <c r="L1630" s="4">
        <v>44733</v>
      </c>
      <c r="M1630">
        <v>351460.69257506001</v>
      </c>
    </row>
    <row r="1631" spans="1:13" x14ac:dyDescent="0.2">
      <c r="A1631" s="4">
        <v>40723</v>
      </c>
      <c r="B1631">
        <v>120</v>
      </c>
      <c r="C1631">
        <v>21.9763320685434</v>
      </c>
      <c r="D1631">
        <v>11.245158874877299</v>
      </c>
      <c r="E1631">
        <v>0.83426957866715101</v>
      </c>
      <c r="F1631">
        <v>0.85181581036190102</v>
      </c>
      <c r="G1631">
        <v>-0.145504348484298</v>
      </c>
      <c r="H1631" s="55" t="s">
        <v>110</v>
      </c>
      <c r="I1631" t="e">
        <f t="shared" si="25"/>
        <v>#N/A</v>
      </c>
      <c r="J1631">
        <v>0</v>
      </c>
      <c r="L1631" s="4">
        <v>44734</v>
      </c>
      <c r="M1631">
        <v>351696.25650856399</v>
      </c>
    </row>
    <row r="1632" spans="1:13" x14ac:dyDescent="0.2">
      <c r="A1632" s="4">
        <v>40724</v>
      </c>
      <c r="B1632">
        <v>120</v>
      </c>
      <c r="C1632">
        <v>21.486208047283501</v>
      </c>
      <c r="D1632">
        <v>12.266120801050301</v>
      </c>
      <c r="E1632">
        <v>0.59918200423697598</v>
      </c>
      <c r="F1632">
        <v>0.88395364153629197</v>
      </c>
      <c r="G1632">
        <v>-0.113443860437798</v>
      </c>
      <c r="H1632" s="55" t="s">
        <v>110</v>
      </c>
      <c r="I1632" t="e">
        <f t="shared" si="25"/>
        <v>#N/A</v>
      </c>
      <c r="J1632">
        <v>0</v>
      </c>
      <c r="L1632" s="4">
        <v>44735</v>
      </c>
      <c r="M1632">
        <v>352270.530776739</v>
      </c>
    </row>
    <row r="1633" spans="1:13" x14ac:dyDescent="0.2">
      <c r="A1633" s="4">
        <v>40725</v>
      </c>
      <c r="B1633">
        <v>120</v>
      </c>
      <c r="C1633">
        <v>21.409206451612899</v>
      </c>
      <c r="D1633">
        <v>14.0105693442383</v>
      </c>
      <c r="E1633">
        <v>0.38758408040466502</v>
      </c>
      <c r="F1633">
        <v>0.91848484434153499</v>
      </c>
      <c r="G1633">
        <v>-7.9001733305728003E-2</v>
      </c>
      <c r="H1633" s="55" t="s">
        <v>110</v>
      </c>
      <c r="I1633" t="e">
        <f t="shared" si="25"/>
        <v>#N/A</v>
      </c>
      <c r="J1633">
        <v>0</v>
      </c>
      <c r="L1633" s="4">
        <v>44736</v>
      </c>
      <c r="M1633">
        <v>353945.18031854398</v>
      </c>
    </row>
    <row r="1634" spans="1:13" x14ac:dyDescent="0.2">
      <c r="A1634" s="4">
        <v>40729</v>
      </c>
      <c r="B1634">
        <v>120</v>
      </c>
      <c r="C1634">
        <v>22.229097705702099</v>
      </c>
      <c r="D1634">
        <v>13.9239055485736</v>
      </c>
      <c r="E1634">
        <v>0.38671484670829098</v>
      </c>
      <c r="F1634">
        <v>0.91843722615995804</v>
      </c>
      <c r="G1634">
        <v>-7.9252323760491697E-2</v>
      </c>
      <c r="H1634" s="55" t="s">
        <v>110</v>
      </c>
      <c r="I1634" t="e">
        <f t="shared" si="25"/>
        <v>#N/A</v>
      </c>
      <c r="J1634">
        <v>0</v>
      </c>
      <c r="L1634" s="4">
        <v>44739</v>
      </c>
      <c r="M1634">
        <v>354290.89662799001</v>
      </c>
    </row>
    <row r="1635" spans="1:13" x14ac:dyDescent="0.2">
      <c r="A1635" s="4">
        <v>40730</v>
      </c>
      <c r="B1635">
        <v>120</v>
      </c>
      <c r="C1635">
        <v>22.7280692543107</v>
      </c>
      <c r="D1635">
        <v>14.0937825479902</v>
      </c>
      <c r="E1635">
        <v>0.39052792347798798</v>
      </c>
      <c r="F1635">
        <v>0.91866984760313497</v>
      </c>
      <c r="G1635">
        <v>-7.9073753954476703E-2</v>
      </c>
      <c r="H1635" s="55" t="s">
        <v>110</v>
      </c>
      <c r="I1635" t="e">
        <f t="shared" si="25"/>
        <v>#N/A</v>
      </c>
      <c r="J1635">
        <v>0</v>
      </c>
      <c r="L1635" s="4">
        <v>44740</v>
      </c>
      <c r="M1635">
        <v>353450.74142231297</v>
      </c>
    </row>
    <row r="1636" spans="1:13" x14ac:dyDescent="0.2">
      <c r="A1636" s="4">
        <v>40731</v>
      </c>
      <c r="B1636">
        <v>120</v>
      </c>
      <c r="C1636">
        <v>22.880982269503601</v>
      </c>
      <c r="D1636">
        <v>15.385847009170099</v>
      </c>
      <c r="E1636">
        <v>0.28650523076811901</v>
      </c>
      <c r="F1636">
        <v>0.93723517166147996</v>
      </c>
      <c r="G1636">
        <v>-6.0582224648341003E-2</v>
      </c>
      <c r="H1636" s="55" t="s">
        <v>110</v>
      </c>
      <c r="I1636" t="e">
        <f t="shared" si="25"/>
        <v>#N/A</v>
      </c>
      <c r="J1636">
        <v>0</v>
      </c>
      <c r="L1636" s="4">
        <v>44741</v>
      </c>
      <c r="M1636">
        <v>353545.09922886902</v>
      </c>
    </row>
    <row r="1637" spans="1:13" x14ac:dyDescent="0.2">
      <c r="A1637" s="4">
        <v>40732</v>
      </c>
      <c r="B1637">
        <v>120</v>
      </c>
      <c r="C1637">
        <v>22.934907142857199</v>
      </c>
      <c r="D1637">
        <v>14.481795770896699</v>
      </c>
      <c r="E1637">
        <v>0.33638980387001299</v>
      </c>
      <c r="F1637">
        <v>0.92743909460020402</v>
      </c>
      <c r="G1637">
        <v>-7.0413849245823001E-2</v>
      </c>
      <c r="H1637" s="55" t="s">
        <v>110</v>
      </c>
      <c r="I1637" t="e">
        <f t="shared" si="25"/>
        <v>#N/A</v>
      </c>
      <c r="J1637">
        <v>0</v>
      </c>
      <c r="L1637" s="4">
        <v>44742</v>
      </c>
      <c r="M1637">
        <v>353118.32633398898</v>
      </c>
    </row>
    <row r="1638" spans="1:13" x14ac:dyDescent="0.2">
      <c r="A1638" s="4">
        <v>40735</v>
      </c>
      <c r="B1638">
        <v>120</v>
      </c>
      <c r="C1638">
        <v>24.483004728347399</v>
      </c>
      <c r="D1638">
        <v>12.338141111929501</v>
      </c>
      <c r="E1638">
        <v>0.60456600025648799</v>
      </c>
      <c r="F1638">
        <v>0.88429171306976495</v>
      </c>
      <c r="G1638">
        <v>-0.11367775673105</v>
      </c>
      <c r="H1638" s="55" t="s">
        <v>110</v>
      </c>
      <c r="I1638" t="e">
        <f t="shared" si="25"/>
        <v>#N/A</v>
      </c>
      <c r="J1638">
        <v>0</v>
      </c>
      <c r="L1638" s="4">
        <v>44743</v>
      </c>
      <c r="M1638">
        <v>354059.18982207699</v>
      </c>
    </row>
    <row r="1639" spans="1:13" x14ac:dyDescent="0.2">
      <c r="A1639" s="4">
        <v>40736</v>
      </c>
      <c r="B1639">
        <v>120</v>
      </c>
      <c r="C1639">
        <v>23.987142009132398</v>
      </c>
      <c r="D1639">
        <v>11.772304932283101</v>
      </c>
      <c r="E1639">
        <v>0.60231132315999003</v>
      </c>
      <c r="F1639">
        <v>0.88101236786733494</v>
      </c>
      <c r="G1639">
        <v>-0.117000491308239</v>
      </c>
      <c r="H1639" s="55" t="s">
        <v>110</v>
      </c>
      <c r="I1639" t="e">
        <f t="shared" si="25"/>
        <v>#N/A</v>
      </c>
      <c r="J1639">
        <v>0</v>
      </c>
      <c r="L1639" s="4">
        <v>44747</v>
      </c>
      <c r="M1639">
        <v>354408.93276499299</v>
      </c>
    </row>
    <row r="1640" spans="1:13" x14ac:dyDescent="0.2">
      <c r="A1640" s="4">
        <v>40737</v>
      </c>
      <c r="B1640">
        <v>120</v>
      </c>
      <c r="C1640">
        <v>24.548181553398098</v>
      </c>
      <c r="D1640">
        <v>12.1868111246017</v>
      </c>
      <c r="E1640">
        <v>0.57073853402582697</v>
      </c>
      <c r="F1640">
        <v>0.88734675703714605</v>
      </c>
      <c r="G1640">
        <v>-0.110724819833177</v>
      </c>
      <c r="H1640" s="55" t="s">
        <v>110</v>
      </c>
      <c r="I1640" t="e">
        <f t="shared" si="25"/>
        <v>#N/A</v>
      </c>
      <c r="J1640">
        <v>0</v>
      </c>
      <c r="L1640" s="4">
        <v>44748</v>
      </c>
      <c r="M1640">
        <v>354774.85634011897</v>
      </c>
    </row>
    <row r="1641" spans="1:13" x14ac:dyDescent="0.2">
      <c r="A1641" s="4">
        <v>40738</v>
      </c>
      <c r="B1641">
        <v>120</v>
      </c>
      <c r="C1641">
        <v>25.240617940884398</v>
      </c>
      <c r="D1641">
        <v>11.421751554498201</v>
      </c>
      <c r="E1641">
        <v>0.70956796895110597</v>
      </c>
      <c r="F1641">
        <v>0.86669725281663401</v>
      </c>
      <c r="G1641">
        <v>-0.13141340000445401</v>
      </c>
      <c r="H1641" s="55" t="s">
        <v>110</v>
      </c>
      <c r="I1641" t="e">
        <f t="shared" si="25"/>
        <v>#N/A</v>
      </c>
      <c r="J1641">
        <v>0</v>
      </c>
      <c r="L1641" s="4">
        <v>44749</v>
      </c>
      <c r="M1641">
        <v>355217.77892424102</v>
      </c>
    </row>
    <row r="1642" spans="1:13" x14ac:dyDescent="0.2">
      <c r="A1642" s="4">
        <v>40739</v>
      </c>
      <c r="B1642">
        <v>125</v>
      </c>
      <c r="C1642">
        <v>21.578483575062702</v>
      </c>
      <c r="D1642">
        <v>8.4099877120613407</v>
      </c>
      <c r="E1642">
        <v>2.0987285237127402</v>
      </c>
      <c r="F1642">
        <v>0.72153200281162999</v>
      </c>
      <c r="G1642">
        <v>-0.27518290631581799</v>
      </c>
      <c r="H1642" s="55" t="s">
        <v>111</v>
      </c>
      <c r="I1642" t="e">
        <f t="shared" si="25"/>
        <v>#N/A</v>
      </c>
      <c r="J1642">
        <v>0.61544913919191502</v>
      </c>
      <c r="L1642" s="4">
        <v>44750</v>
      </c>
      <c r="M1642">
        <v>355460.48238596699</v>
      </c>
    </row>
    <row r="1643" spans="1:13" x14ac:dyDescent="0.2">
      <c r="A1643" s="4">
        <v>40742</v>
      </c>
      <c r="B1643">
        <v>125</v>
      </c>
      <c r="C1643">
        <v>21.455617946558501</v>
      </c>
      <c r="D1643">
        <v>7.5365995014673901</v>
      </c>
      <c r="E1643">
        <v>2.2870096867399399</v>
      </c>
      <c r="F1643">
        <v>0.69508247668902401</v>
      </c>
      <c r="G1643">
        <v>-0.30176289320762001</v>
      </c>
      <c r="H1643" s="55" t="s">
        <v>111</v>
      </c>
      <c r="I1643" t="e">
        <f t="shared" si="25"/>
        <v>#N/A</v>
      </c>
      <c r="J1643">
        <v>0</v>
      </c>
      <c r="L1643" s="4">
        <v>44753</v>
      </c>
      <c r="M1643">
        <v>355505.69080506399</v>
      </c>
    </row>
    <row r="1644" spans="1:13" x14ac:dyDescent="0.2">
      <c r="A1644" s="4">
        <v>40743</v>
      </c>
      <c r="B1644">
        <v>125</v>
      </c>
      <c r="C1644">
        <v>21.040176825133699</v>
      </c>
      <c r="D1644">
        <v>8.9877745794378807</v>
      </c>
      <c r="E1644">
        <v>1.61204705094361</v>
      </c>
      <c r="F1644">
        <v>0.76199512031199101</v>
      </c>
      <c r="G1644">
        <v>-0.234952217059816</v>
      </c>
      <c r="H1644" s="55" t="s">
        <v>111</v>
      </c>
      <c r="I1644" t="e">
        <f t="shared" si="25"/>
        <v>#N/A</v>
      </c>
      <c r="J1644">
        <v>0</v>
      </c>
      <c r="L1644" s="4">
        <v>44754</v>
      </c>
      <c r="M1644">
        <v>355250.08280982397</v>
      </c>
    </row>
    <row r="1645" spans="1:13" x14ac:dyDescent="0.2">
      <c r="A1645" s="4">
        <v>40744</v>
      </c>
      <c r="B1645">
        <v>125</v>
      </c>
      <c r="C1645">
        <v>20.604566226912901</v>
      </c>
      <c r="D1645">
        <v>8.8316541760529095</v>
      </c>
      <c r="E1645">
        <v>1.5297457254412401</v>
      </c>
      <c r="F1645">
        <v>0.76577592146030105</v>
      </c>
      <c r="G1645">
        <v>-0.231221177116611</v>
      </c>
      <c r="H1645" s="55" t="s">
        <v>111</v>
      </c>
      <c r="I1645" t="e">
        <f t="shared" si="25"/>
        <v>#N/A</v>
      </c>
      <c r="J1645">
        <v>0</v>
      </c>
      <c r="L1645" s="4">
        <v>44755</v>
      </c>
      <c r="M1645">
        <v>355464.94041450898</v>
      </c>
    </row>
    <row r="1646" spans="1:13" x14ac:dyDescent="0.2">
      <c r="A1646" s="4">
        <v>40745</v>
      </c>
      <c r="B1646">
        <v>125</v>
      </c>
      <c r="C1646">
        <v>20.595210684809299</v>
      </c>
      <c r="D1646">
        <v>10.2685880041776</v>
      </c>
      <c r="E1646">
        <v>1.12069444709751</v>
      </c>
      <c r="F1646">
        <v>0.81590048039236096</v>
      </c>
      <c r="G1646">
        <v>-0.18118864389785899</v>
      </c>
      <c r="H1646" s="55" t="s">
        <v>111</v>
      </c>
      <c r="I1646" t="e">
        <f t="shared" si="25"/>
        <v>#N/A</v>
      </c>
      <c r="J1646">
        <v>0</v>
      </c>
      <c r="L1646" s="4">
        <v>44756</v>
      </c>
      <c r="M1646">
        <v>355563.38236798398</v>
      </c>
    </row>
    <row r="1647" spans="1:13" x14ac:dyDescent="0.2">
      <c r="A1647" s="4">
        <v>40746</v>
      </c>
      <c r="B1647">
        <v>125</v>
      </c>
      <c r="C1647">
        <v>20.383264244315701</v>
      </c>
      <c r="D1647">
        <v>10.293306795164501</v>
      </c>
      <c r="E1647">
        <v>1.04941076711826</v>
      </c>
      <c r="F1647">
        <v>0.82245139463838701</v>
      </c>
      <c r="G1647">
        <v>-0.174690713370656</v>
      </c>
      <c r="H1647" s="55" t="s">
        <v>111</v>
      </c>
      <c r="I1647" t="e">
        <f t="shared" si="25"/>
        <v>#N/A</v>
      </c>
      <c r="J1647">
        <v>0</v>
      </c>
      <c r="L1647" s="4">
        <v>44757</v>
      </c>
      <c r="M1647">
        <v>355663.53749689198</v>
      </c>
    </row>
    <row r="1648" spans="1:13" x14ac:dyDescent="0.2">
      <c r="A1648" s="4">
        <v>40749</v>
      </c>
      <c r="B1648">
        <v>125</v>
      </c>
      <c r="C1648">
        <v>21.2954549652544</v>
      </c>
      <c r="D1648">
        <v>9.7442126172567498</v>
      </c>
      <c r="E1648">
        <v>1.23250789732845</v>
      </c>
      <c r="F1648">
        <v>0.80088986705017595</v>
      </c>
      <c r="G1648">
        <v>-0.19638992983637599</v>
      </c>
      <c r="H1648" s="55" t="s">
        <v>111</v>
      </c>
      <c r="I1648" t="e">
        <f t="shared" si="25"/>
        <v>#N/A</v>
      </c>
      <c r="J1648">
        <v>0</v>
      </c>
      <c r="L1648" s="4">
        <v>44760</v>
      </c>
      <c r="M1648">
        <v>355021.99282958201</v>
      </c>
    </row>
    <row r="1649" spans="1:13" x14ac:dyDescent="0.2">
      <c r="A1649" s="4">
        <v>40750</v>
      </c>
      <c r="B1649">
        <v>125</v>
      </c>
      <c r="C1649">
        <v>21.395945346133601</v>
      </c>
      <c r="D1649">
        <v>9.3358414778806793</v>
      </c>
      <c r="E1649">
        <v>1.3180428151864101</v>
      </c>
      <c r="F1649">
        <v>0.78904456223083896</v>
      </c>
      <c r="G1649">
        <v>-0.20827654475305701</v>
      </c>
      <c r="H1649" s="55" t="s">
        <v>111</v>
      </c>
      <c r="I1649" t="e">
        <f t="shared" si="25"/>
        <v>#N/A</v>
      </c>
      <c r="J1649">
        <v>0</v>
      </c>
      <c r="L1649" s="4">
        <v>44761</v>
      </c>
      <c r="M1649">
        <v>358149.08878507698</v>
      </c>
    </row>
    <row r="1650" spans="1:13" x14ac:dyDescent="0.2">
      <c r="A1650" s="4">
        <v>40751</v>
      </c>
      <c r="B1650">
        <v>125</v>
      </c>
      <c r="C1650">
        <v>21.9529225114855</v>
      </c>
      <c r="D1650">
        <v>7.3454909972706499</v>
      </c>
      <c r="E1650">
        <v>2.05165148198025</v>
      </c>
      <c r="F1650">
        <v>0.70579918305937595</v>
      </c>
      <c r="G1650">
        <v>-0.29151846746146798</v>
      </c>
      <c r="H1650" s="55" t="s">
        <v>111</v>
      </c>
      <c r="I1650" t="e">
        <f t="shared" si="25"/>
        <v>#N/A</v>
      </c>
      <c r="J1650">
        <v>0</v>
      </c>
      <c r="L1650" s="4">
        <v>44762</v>
      </c>
      <c r="M1650">
        <v>358883.96816491301</v>
      </c>
    </row>
    <row r="1651" spans="1:13" x14ac:dyDescent="0.2">
      <c r="A1651" s="4">
        <v>40752</v>
      </c>
      <c r="B1651">
        <v>125</v>
      </c>
      <c r="C1651">
        <v>21.950590999846401</v>
      </c>
      <c r="D1651">
        <v>7.0461230946295901</v>
      </c>
      <c r="E1651">
        <v>2.1260980159811802</v>
      </c>
      <c r="F1651">
        <v>0.69522325507835603</v>
      </c>
      <c r="G1651">
        <v>-0.30213927028156001</v>
      </c>
      <c r="H1651" s="55" t="s">
        <v>111</v>
      </c>
      <c r="I1651" t="e">
        <f t="shared" si="25"/>
        <v>#N/A</v>
      </c>
      <c r="J1651">
        <v>0</v>
      </c>
      <c r="L1651" s="4">
        <v>44763</v>
      </c>
      <c r="M1651">
        <v>359959.012785609</v>
      </c>
    </row>
    <row r="1652" spans="1:13" x14ac:dyDescent="0.2">
      <c r="A1652" s="4">
        <v>40753</v>
      </c>
      <c r="B1652">
        <v>125</v>
      </c>
      <c r="C1652">
        <v>22.482837508698701</v>
      </c>
      <c r="D1652">
        <v>6.4964547616652197</v>
      </c>
      <c r="E1652">
        <v>2.4601642961050101</v>
      </c>
      <c r="F1652">
        <v>0.66361812098216899</v>
      </c>
      <c r="G1652">
        <v>-0.33377941105047698</v>
      </c>
      <c r="H1652" s="55" t="s">
        <v>111</v>
      </c>
      <c r="I1652" t="e">
        <f t="shared" si="25"/>
        <v>#N/A</v>
      </c>
      <c r="J1652">
        <v>0</v>
      </c>
      <c r="L1652" s="4">
        <v>44764</v>
      </c>
      <c r="M1652">
        <v>359318.08107710001</v>
      </c>
    </row>
    <row r="1653" spans="1:13" x14ac:dyDescent="0.2">
      <c r="A1653" s="4">
        <v>40756</v>
      </c>
      <c r="B1653">
        <v>125</v>
      </c>
      <c r="C1653">
        <v>22.281848827457701</v>
      </c>
      <c r="D1653">
        <v>5.9916237850387102</v>
      </c>
      <c r="E1653">
        <v>2.4871049502234102</v>
      </c>
      <c r="F1653">
        <v>0.64984419866316001</v>
      </c>
      <c r="G1653">
        <v>-0.347702038664019</v>
      </c>
      <c r="H1653" s="55" t="s">
        <v>111</v>
      </c>
      <c r="I1653" t="e">
        <f t="shared" si="25"/>
        <v>#N/A</v>
      </c>
      <c r="J1653">
        <v>0</v>
      </c>
      <c r="L1653" s="4">
        <v>44767</v>
      </c>
      <c r="M1653">
        <v>359876.25777384703</v>
      </c>
    </row>
    <row r="1654" spans="1:13" x14ac:dyDescent="0.2">
      <c r="A1654" s="4">
        <v>40757</v>
      </c>
      <c r="B1654">
        <v>125</v>
      </c>
      <c r="C1654">
        <v>20.373897115308001</v>
      </c>
      <c r="D1654">
        <v>3.6805623622282102</v>
      </c>
      <c r="E1654">
        <v>3.45893965602593</v>
      </c>
      <c r="F1654">
        <v>0.52284563015041996</v>
      </c>
      <c r="G1654">
        <v>-0.47469103897777898</v>
      </c>
      <c r="H1654" s="55" t="s">
        <v>111</v>
      </c>
      <c r="I1654" t="e">
        <f t="shared" si="25"/>
        <v>#N/A</v>
      </c>
      <c r="J1654">
        <v>0</v>
      </c>
      <c r="L1654" s="4">
        <v>44768</v>
      </c>
      <c r="M1654">
        <v>358373.68933673698</v>
      </c>
    </row>
    <row r="1655" spans="1:13" x14ac:dyDescent="0.2">
      <c r="A1655" s="4">
        <v>40758</v>
      </c>
      <c r="B1655">
        <v>125</v>
      </c>
      <c r="C1655">
        <v>21.245704747562801</v>
      </c>
      <c r="D1655">
        <v>4.1616669628837402</v>
      </c>
      <c r="E1655">
        <v>3.25352438333254</v>
      </c>
      <c r="F1655">
        <v>0.55238658858689904</v>
      </c>
      <c r="G1655">
        <v>-0.44521762289275602</v>
      </c>
      <c r="H1655" s="55" t="s">
        <v>111</v>
      </c>
      <c r="I1655" t="e">
        <f t="shared" si="25"/>
        <v>#N/A</v>
      </c>
      <c r="J1655">
        <v>0</v>
      </c>
      <c r="L1655" s="4">
        <v>44769</v>
      </c>
      <c r="M1655">
        <v>360658.442778814</v>
      </c>
    </row>
    <row r="1656" spans="1:13" x14ac:dyDescent="0.2">
      <c r="A1656" s="4">
        <v>40759</v>
      </c>
      <c r="B1656">
        <v>125</v>
      </c>
      <c r="C1656">
        <v>21.671862930317701</v>
      </c>
      <c r="D1656">
        <v>1.66829036869967</v>
      </c>
      <c r="E1656">
        <v>6.6640118490331597</v>
      </c>
      <c r="F1656">
        <v>0.30382206531491301</v>
      </c>
      <c r="G1656">
        <v>-0.69372170957924995</v>
      </c>
      <c r="H1656" s="55" t="s">
        <v>111</v>
      </c>
      <c r="I1656" t="e">
        <f t="shared" si="25"/>
        <v>#N/A</v>
      </c>
      <c r="J1656">
        <v>0</v>
      </c>
      <c r="L1656" s="4">
        <v>44770</v>
      </c>
      <c r="M1656">
        <v>361672.84277780401</v>
      </c>
    </row>
    <row r="1657" spans="1:13" x14ac:dyDescent="0.2">
      <c r="A1657" s="4">
        <v>40760</v>
      </c>
      <c r="B1657">
        <v>125</v>
      </c>
      <c r="C1657">
        <v>23.629542571618899</v>
      </c>
      <c r="D1657">
        <v>1.8583140764241599</v>
      </c>
      <c r="E1657">
        <v>7.0277866790602799</v>
      </c>
      <c r="F1657">
        <v>0.31237434822187998</v>
      </c>
      <c r="G1657">
        <v>-0.68522280625787502</v>
      </c>
      <c r="H1657" s="55" t="s">
        <v>111</v>
      </c>
      <c r="I1657" t="e">
        <f t="shared" si="25"/>
        <v>#N/A</v>
      </c>
      <c r="J1657">
        <v>0</v>
      </c>
      <c r="L1657" s="4">
        <v>44771</v>
      </c>
      <c r="M1657">
        <v>362340.59725579299</v>
      </c>
    </row>
    <row r="1658" spans="1:13" x14ac:dyDescent="0.2">
      <c r="A1658" s="4">
        <v>40763</v>
      </c>
      <c r="B1658">
        <v>125</v>
      </c>
      <c r="C1658">
        <v>28.5574283805452</v>
      </c>
      <c r="D1658">
        <v>0.65281790879216905</v>
      </c>
      <c r="E1658">
        <v>13.6240450447404</v>
      </c>
      <c r="F1658">
        <v>0.12948925175252399</v>
      </c>
      <c r="G1658">
        <v>-0.86812412952853302</v>
      </c>
      <c r="H1658" s="55" t="s">
        <v>111</v>
      </c>
      <c r="I1658" t="e">
        <f t="shared" si="25"/>
        <v>#N/A</v>
      </c>
      <c r="J1658">
        <v>0</v>
      </c>
      <c r="L1658" s="4">
        <v>44774</v>
      </c>
      <c r="M1658">
        <v>362259.02726301301</v>
      </c>
    </row>
    <row r="1659" spans="1:13" x14ac:dyDescent="0.2">
      <c r="A1659" s="4">
        <v>40764</v>
      </c>
      <c r="B1659">
        <v>125</v>
      </c>
      <c r="C1659">
        <v>24.569010214504601</v>
      </c>
      <c r="D1659">
        <v>1.13848866431235</v>
      </c>
      <c r="E1659">
        <v>8.8833344159327794</v>
      </c>
      <c r="F1659">
        <v>0.22091814596683401</v>
      </c>
      <c r="G1659">
        <v>-0.77685960907547202</v>
      </c>
      <c r="H1659" s="55" t="s">
        <v>111</v>
      </c>
      <c r="I1659" t="e">
        <f t="shared" si="25"/>
        <v>#N/A</v>
      </c>
      <c r="J1659">
        <v>0</v>
      </c>
      <c r="L1659" s="4">
        <v>44775</v>
      </c>
      <c r="M1659">
        <v>361938.79192049301</v>
      </c>
    </row>
    <row r="1660" spans="1:13" x14ac:dyDescent="0.2">
      <c r="A1660" s="4">
        <v>40765</v>
      </c>
      <c r="B1660">
        <v>125</v>
      </c>
      <c r="C1660">
        <v>24.6928703001158</v>
      </c>
      <c r="D1660">
        <v>0.34917004516653999</v>
      </c>
      <c r="E1660">
        <v>13.277815948744401</v>
      </c>
      <c r="F1660">
        <v>8.8338031492671096E-2</v>
      </c>
      <c r="G1660">
        <v>-0.90939820865779797</v>
      </c>
      <c r="H1660" s="55" t="s">
        <v>111</v>
      </c>
      <c r="I1660" t="e">
        <f t="shared" si="25"/>
        <v>#N/A</v>
      </c>
      <c r="J1660">
        <v>0</v>
      </c>
      <c r="L1660" s="4">
        <v>44776</v>
      </c>
      <c r="M1660">
        <v>362644.90102764399</v>
      </c>
    </row>
    <row r="1661" spans="1:13" x14ac:dyDescent="0.2">
      <c r="A1661" s="4">
        <v>40766</v>
      </c>
      <c r="B1661">
        <v>125</v>
      </c>
      <c r="C1661">
        <v>28.014246185971199</v>
      </c>
      <c r="D1661">
        <v>1.41808485064435</v>
      </c>
      <c r="E1661">
        <v>9.3001594474867399</v>
      </c>
      <c r="F1661">
        <v>0.24253439447498501</v>
      </c>
      <c r="G1661">
        <v>-0.75535744178917597</v>
      </c>
      <c r="H1661" s="55" t="s">
        <v>111</v>
      </c>
      <c r="I1661" t="e">
        <f t="shared" si="25"/>
        <v>#N/A</v>
      </c>
      <c r="J1661">
        <v>0</v>
      </c>
      <c r="L1661" s="4">
        <v>44777</v>
      </c>
      <c r="M1661">
        <v>362765.63190684398</v>
      </c>
    </row>
    <row r="1662" spans="1:13" x14ac:dyDescent="0.2">
      <c r="A1662" s="4">
        <v>40767</v>
      </c>
      <c r="B1662">
        <v>125</v>
      </c>
      <c r="C1662">
        <v>26.512219268540498</v>
      </c>
      <c r="D1662">
        <v>1.3966710711813299</v>
      </c>
      <c r="E1662">
        <v>8.4823983233923705</v>
      </c>
      <c r="F1662">
        <v>0.25092962615048298</v>
      </c>
      <c r="G1662">
        <v>-0.74703439447848696</v>
      </c>
      <c r="H1662" s="55" t="s">
        <v>111</v>
      </c>
      <c r="I1662" t="e">
        <f t="shared" si="25"/>
        <v>#N/A</v>
      </c>
      <c r="J1662">
        <v>0</v>
      </c>
      <c r="L1662" s="4">
        <v>44778</v>
      </c>
      <c r="M1662">
        <v>362783.91031840799</v>
      </c>
    </row>
    <row r="1663" spans="1:13" x14ac:dyDescent="0.2">
      <c r="A1663" s="4">
        <v>40770</v>
      </c>
      <c r="B1663">
        <v>125</v>
      </c>
      <c r="C1663">
        <v>24.330865644171801</v>
      </c>
      <c r="D1663">
        <v>1.70173693564899</v>
      </c>
      <c r="E1663">
        <v>6.2696665054323004</v>
      </c>
      <c r="F1663">
        <v>0.31473120173807201</v>
      </c>
      <c r="G1663">
        <v>-0.68344576064750295</v>
      </c>
      <c r="H1663" s="55" t="s">
        <v>111</v>
      </c>
      <c r="I1663" t="e">
        <f t="shared" si="25"/>
        <v>#N/A</v>
      </c>
      <c r="J1663">
        <v>0</v>
      </c>
      <c r="L1663" s="4">
        <v>44781</v>
      </c>
      <c r="M1663">
        <v>362973.75992904598</v>
      </c>
    </row>
    <row r="1664" spans="1:13" x14ac:dyDescent="0.2">
      <c r="A1664" s="4">
        <v>40771</v>
      </c>
      <c r="B1664">
        <v>125</v>
      </c>
      <c r="C1664">
        <v>24.7912014884188</v>
      </c>
      <c r="D1664">
        <v>1.40823633466913</v>
      </c>
      <c r="E1664">
        <v>7.0001770095081097</v>
      </c>
      <c r="F1664">
        <v>0.27459709075537297</v>
      </c>
      <c r="G1664">
        <v>-0.72362161544319004</v>
      </c>
      <c r="H1664" s="55" t="s">
        <v>111</v>
      </c>
      <c r="I1664" t="e">
        <f t="shared" si="25"/>
        <v>#N/A</v>
      </c>
      <c r="J1664">
        <v>0</v>
      </c>
      <c r="L1664" s="4">
        <v>44782</v>
      </c>
      <c r="M1664">
        <v>362936.17869125202</v>
      </c>
    </row>
    <row r="1665" spans="1:13" x14ac:dyDescent="0.2">
      <c r="A1665" s="4">
        <v>40772</v>
      </c>
      <c r="B1665">
        <v>125</v>
      </c>
      <c r="C1665">
        <v>23.269439366591499</v>
      </c>
      <c r="D1665">
        <v>1.2135537586830201</v>
      </c>
      <c r="E1665">
        <v>6.7193173232679699</v>
      </c>
      <c r="F1665">
        <v>0.25997396764137198</v>
      </c>
      <c r="G1665">
        <v>-0.73830329879247003</v>
      </c>
      <c r="H1665" s="55" t="s">
        <v>111</v>
      </c>
      <c r="I1665" t="e">
        <f t="shared" si="25"/>
        <v>#N/A</v>
      </c>
      <c r="J1665">
        <v>0</v>
      </c>
      <c r="L1665" s="4">
        <v>44783</v>
      </c>
      <c r="M1665">
        <v>363200.868394855</v>
      </c>
    </row>
    <row r="1666" spans="1:13" x14ac:dyDescent="0.2">
      <c r="A1666" s="4">
        <v>40773</v>
      </c>
      <c r="B1666">
        <v>125</v>
      </c>
      <c r="C1666">
        <v>27.531115745349801</v>
      </c>
      <c r="D1666" s="60">
        <v>0.57702291443090004</v>
      </c>
      <c r="E1666">
        <v>11.2367445003161</v>
      </c>
      <c r="F1666" s="60">
        <v>0.13324803236764701</v>
      </c>
      <c r="G1666">
        <v>-0.86501157702226406</v>
      </c>
      <c r="H1666" s="55" t="s">
        <v>111</v>
      </c>
      <c r="I1666" t="e">
        <f t="shared" si="25"/>
        <v>#N/A</v>
      </c>
      <c r="J1666">
        <v>0</v>
      </c>
      <c r="L1666" s="4">
        <v>44784</v>
      </c>
      <c r="M1666">
        <v>363217.98025285598</v>
      </c>
    </row>
    <row r="1667" spans="1:13" x14ac:dyDescent="0.2">
      <c r="A1667" s="4">
        <v>40774</v>
      </c>
      <c r="B1667">
        <v>107</v>
      </c>
      <c r="C1667">
        <v>42.472358380681797</v>
      </c>
      <c r="D1667">
        <v>10.618286585399</v>
      </c>
      <c r="E1667">
        <v>5.3548319451268904</v>
      </c>
      <c r="F1667">
        <v>0.63830418763338004</v>
      </c>
      <c r="G1667">
        <v>-0.357856232612624</v>
      </c>
      <c r="H1667" s="55" t="s">
        <v>112</v>
      </c>
      <c r="I1667" t="e">
        <f t="shared" ref="I1667:I1730" si="26">MATCH(A1667,H:H,0)</f>
        <v>#N/A</v>
      </c>
      <c r="J1667">
        <v>12.8935773372329</v>
      </c>
      <c r="L1667" s="4">
        <v>44785</v>
      </c>
      <c r="M1667">
        <v>363273.22624831903</v>
      </c>
    </row>
    <row r="1668" spans="1:13" x14ac:dyDescent="0.2">
      <c r="A1668" s="4">
        <v>40777</v>
      </c>
      <c r="B1668">
        <v>107</v>
      </c>
      <c r="C1668">
        <v>36.928578639226501</v>
      </c>
      <c r="D1668">
        <v>9.5752082800707097</v>
      </c>
      <c r="E1668">
        <v>4.2029003864256502</v>
      </c>
      <c r="F1668">
        <v>0.65383989430848699</v>
      </c>
      <c r="G1668">
        <v>-0.34250597641291702</v>
      </c>
      <c r="H1668" s="55" t="s">
        <v>112</v>
      </c>
      <c r="I1668" t="e">
        <f t="shared" si="26"/>
        <v>#N/A</v>
      </c>
      <c r="J1668">
        <v>0</v>
      </c>
      <c r="L1668" s="4">
        <v>44788</v>
      </c>
      <c r="M1668">
        <v>363291.479968303</v>
      </c>
    </row>
    <row r="1669" spans="1:13" x14ac:dyDescent="0.2">
      <c r="A1669" s="4">
        <v>40778</v>
      </c>
      <c r="B1669">
        <v>107</v>
      </c>
      <c r="C1669">
        <v>37.227006217794603</v>
      </c>
      <c r="D1669">
        <v>12.156744018193701</v>
      </c>
      <c r="E1669">
        <v>3.0679243714481399</v>
      </c>
      <c r="F1669">
        <v>0.72975941461430704</v>
      </c>
      <c r="G1669">
        <v>-0.266761609997063</v>
      </c>
      <c r="H1669" s="55" t="s">
        <v>112</v>
      </c>
      <c r="I1669" t="e">
        <f t="shared" si="26"/>
        <v>#N/A</v>
      </c>
      <c r="J1669">
        <v>0</v>
      </c>
      <c r="L1669" s="4">
        <v>44789</v>
      </c>
      <c r="M1669">
        <v>363293.41002551699</v>
      </c>
    </row>
    <row r="1670" spans="1:13" x14ac:dyDescent="0.2">
      <c r="A1670" s="4">
        <v>40779</v>
      </c>
      <c r="B1670">
        <v>107</v>
      </c>
      <c r="C1670">
        <v>37.532508265582699</v>
      </c>
      <c r="D1670">
        <v>13.3854235760931</v>
      </c>
      <c r="E1670">
        <v>2.6502561717950099</v>
      </c>
      <c r="F1670">
        <v>0.75985971402790597</v>
      </c>
      <c r="G1670">
        <v>-0.236767526273504</v>
      </c>
      <c r="H1670" s="55" t="s">
        <v>112</v>
      </c>
      <c r="I1670" t="e">
        <f t="shared" si="26"/>
        <v>#N/A</v>
      </c>
      <c r="J1670">
        <v>0</v>
      </c>
      <c r="L1670" s="4">
        <v>44790</v>
      </c>
      <c r="M1670">
        <v>363299.11871197401</v>
      </c>
    </row>
    <row r="1671" spans="1:13" x14ac:dyDescent="0.2">
      <c r="A1671" s="4">
        <v>40780</v>
      </c>
      <c r="B1671">
        <v>107</v>
      </c>
      <c r="C1671">
        <v>37.275834950120398</v>
      </c>
      <c r="D1671">
        <v>11.958866595918</v>
      </c>
      <c r="E1671">
        <v>3.0169644844957499</v>
      </c>
      <c r="F1671">
        <v>0.72950263792937797</v>
      </c>
      <c r="G1671">
        <v>-0.26713145045341802</v>
      </c>
      <c r="H1671" s="55" t="s">
        <v>112</v>
      </c>
      <c r="I1671" t="e">
        <f t="shared" si="26"/>
        <v>#N/A</v>
      </c>
      <c r="J1671">
        <v>0</v>
      </c>
      <c r="L1671" s="4">
        <v>44791</v>
      </c>
      <c r="M1671">
        <v>363305.938795975</v>
      </c>
    </row>
    <row r="1672" spans="1:13" x14ac:dyDescent="0.2">
      <c r="A1672" s="4">
        <v>40781</v>
      </c>
      <c r="B1672">
        <v>107</v>
      </c>
      <c r="C1672">
        <v>37.138475264897899</v>
      </c>
      <c r="D1672">
        <v>13.161333923471499</v>
      </c>
      <c r="E1672">
        <v>2.5229055463682299</v>
      </c>
      <c r="F1672">
        <v>0.76316653025661796</v>
      </c>
      <c r="G1672">
        <v>-0.233573764020926</v>
      </c>
      <c r="H1672" s="55" t="s">
        <v>112</v>
      </c>
      <c r="I1672" t="e">
        <f t="shared" si="26"/>
        <v>#N/A</v>
      </c>
      <c r="J1672">
        <v>0</v>
      </c>
      <c r="L1672" s="4">
        <v>44792</v>
      </c>
      <c r="M1672">
        <v>363293.90073451702</v>
      </c>
    </row>
    <row r="1673" spans="1:13" x14ac:dyDescent="0.2">
      <c r="A1673" s="4">
        <v>40784</v>
      </c>
      <c r="B1673">
        <v>107</v>
      </c>
      <c r="C1673">
        <v>36.608771390903101</v>
      </c>
      <c r="D1673">
        <v>15.6830662990723</v>
      </c>
      <c r="E1673">
        <v>1.63691236345226</v>
      </c>
      <c r="F1673">
        <v>0.82754845869670601</v>
      </c>
      <c r="G1673">
        <v>-0.16945232741054</v>
      </c>
      <c r="H1673" s="55" t="s">
        <v>112</v>
      </c>
      <c r="I1673" t="e">
        <f t="shared" si="26"/>
        <v>#N/A</v>
      </c>
      <c r="J1673">
        <v>0</v>
      </c>
      <c r="L1673" s="4">
        <v>44795</v>
      </c>
      <c r="M1673">
        <v>360361.15503271</v>
      </c>
    </row>
    <row r="1674" spans="1:13" x14ac:dyDescent="0.2">
      <c r="A1674" s="4">
        <v>40785</v>
      </c>
      <c r="B1674">
        <v>107</v>
      </c>
      <c r="C1674">
        <v>36.467135108481301</v>
      </c>
      <c r="D1674">
        <v>15.8990968943345</v>
      </c>
      <c r="E1674">
        <v>1.5266159643111901</v>
      </c>
      <c r="F1674">
        <v>0.83520080587305201</v>
      </c>
      <c r="G1674">
        <v>-0.16186415637210599</v>
      </c>
      <c r="H1674" s="55" t="s">
        <v>112</v>
      </c>
      <c r="I1674" t="e">
        <f t="shared" si="26"/>
        <v>#N/A</v>
      </c>
      <c r="J1674">
        <v>0</v>
      </c>
      <c r="L1674" s="4">
        <v>44796</v>
      </c>
      <c r="M1674">
        <v>360015.91109069297</v>
      </c>
    </row>
    <row r="1675" spans="1:13" x14ac:dyDescent="0.2">
      <c r="A1675" s="4">
        <v>40786</v>
      </c>
      <c r="B1675">
        <v>107</v>
      </c>
      <c r="C1675">
        <v>37.127959466535799</v>
      </c>
      <c r="D1675">
        <v>16.391931280279302</v>
      </c>
      <c r="E1675">
        <v>1.47330304482492</v>
      </c>
      <c r="F1675">
        <v>0.84140218869483097</v>
      </c>
      <c r="G1675">
        <v>-0.15573181381117099</v>
      </c>
      <c r="H1675" s="55" t="s">
        <v>112</v>
      </c>
      <c r="I1675" t="e">
        <f t="shared" si="26"/>
        <v>#N/A</v>
      </c>
      <c r="J1675">
        <v>0</v>
      </c>
      <c r="L1675" s="4">
        <v>44797</v>
      </c>
      <c r="M1675">
        <v>360957.40838878503</v>
      </c>
    </row>
    <row r="1676" spans="1:13" x14ac:dyDescent="0.2">
      <c r="A1676" s="4">
        <v>40787</v>
      </c>
      <c r="B1676">
        <v>107</v>
      </c>
      <c r="C1676">
        <v>36.139397502893999</v>
      </c>
      <c r="D1676">
        <v>15.1748608960008</v>
      </c>
      <c r="E1676">
        <v>1.5299958667948499</v>
      </c>
      <c r="F1676">
        <v>0.830255954028978</v>
      </c>
      <c r="G1676">
        <v>-0.16690452341922099</v>
      </c>
      <c r="H1676" s="55" t="s">
        <v>112</v>
      </c>
      <c r="I1676" t="e">
        <f t="shared" si="26"/>
        <v>#N/A</v>
      </c>
      <c r="J1676">
        <v>0</v>
      </c>
      <c r="L1676" s="4">
        <v>44798</v>
      </c>
      <c r="M1676">
        <v>363584.40350496199</v>
      </c>
    </row>
    <row r="1677" spans="1:13" x14ac:dyDescent="0.2">
      <c r="A1677" s="4">
        <v>40788</v>
      </c>
      <c r="B1677">
        <v>107</v>
      </c>
      <c r="C1677">
        <v>36.639372592278299</v>
      </c>
      <c r="D1677">
        <v>12.7032399397427</v>
      </c>
      <c r="E1677">
        <v>2.1423042043782599</v>
      </c>
      <c r="F1677">
        <v>0.77670516146106805</v>
      </c>
      <c r="G1677">
        <v>-0.220439203096779</v>
      </c>
      <c r="H1677" s="55" t="s">
        <v>112</v>
      </c>
      <c r="I1677" t="e">
        <f t="shared" si="26"/>
        <v>#N/A</v>
      </c>
      <c r="J1677">
        <v>0</v>
      </c>
      <c r="L1677" s="4">
        <v>44799</v>
      </c>
      <c r="M1677">
        <v>355757.17627079599</v>
      </c>
    </row>
    <row r="1678" spans="1:13" x14ac:dyDescent="0.2">
      <c r="A1678" s="4">
        <v>40792</v>
      </c>
      <c r="B1678">
        <v>107</v>
      </c>
      <c r="C1678">
        <v>38.775130703478901</v>
      </c>
      <c r="D1678">
        <v>12.127833516732901</v>
      </c>
      <c r="E1678">
        <v>2.40267294222325</v>
      </c>
      <c r="F1678">
        <v>0.75829678757865604</v>
      </c>
      <c r="G1678">
        <v>-0.23906107887952299</v>
      </c>
      <c r="H1678" s="55" t="s">
        <v>112</v>
      </c>
      <c r="I1678" t="e">
        <f t="shared" si="26"/>
        <v>#N/A</v>
      </c>
      <c r="J1678">
        <v>0</v>
      </c>
      <c r="L1678" s="4">
        <v>44802</v>
      </c>
      <c r="M1678">
        <v>354320.23991158302</v>
      </c>
    </row>
    <row r="1679" spans="1:13" x14ac:dyDescent="0.2">
      <c r="A1679" s="4">
        <v>40793</v>
      </c>
      <c r="B1679">
        <v>107</v>
      </c>
      <c r="C1679">
        <v>37.776615803474897</v>
      </c>
      <c r="D1679">
        <v>14.5866772530942</v>
      </c>
      <c r="E1679">
        <v>1.55548911839348</v>
      </c>
      <c r="F1679">
        <v>0.82485560790797596</v>
      </c>
      <c r="G1679">
        <v>-0.172631718537711</v>
      </c>
      <c r="H1679" s="55" t="s">
        <v>112</v>
      </c>
      <c r="I1679" t="e">
        <f t="shared" si="26"/>
        <v>#N/A</v>
      </c>
      <c r="J1679">
        <v>0</v>
      </c>
      <c r="L1679" s="4">
        <v>44803</v>
      </c>
      <c r="M1679">
        <v>351588.52561546699</v>
      </c>
    </row>
    <row r="1680" spans="1:13" x14ac:dyDescent="0.2">
      <c r="A1680" s="4">
        <v>40794</v>
      </c>
      <c r="B1680">
        <v>107</v>
      </c>
      <c r="C1680">
        <v>38.070426881720401</v>
      </c>
      <c r="D1680">
        <v>13.5548550340738</v>
      </c>
      <c r="E1680">
        <v>1.7677871606806299</v>
      </c>
      <c r="F1680">
        <v>0.80458613471055096</v>
      </c>
      <c r="G1680">
        <v>-0.192932491465511</v>
      </c>
      <c r="H1680" s="55" t="s">
        <v>112</v>
      </c>
      <c r="I1680" t="e">
        <f t="shared" si="26"/>
        <v>#N/A</v>
      </c>
      <c r="J1680">
        <v>0</v>
      </c>
      <c r="L1680" s="4">
        <v>44804</v>
      </c>
      <c r="M1680">
        <v>349644.68540420203</v>
      </c>
    </row>
    <row r="1681" spans="1:13" x14ac:dyDescent="0.2">
      <c r="A1681" s="4">
        <v>40795</v>
      </c>
      <c r="B1681">
        <v>107</v>
      </c>
      <c r="C1681">
        <v>41.1041713595583</v>
      </c>
      <c r="D1681">
        <v>11.462926332392501</v>
      </c>
      <c r="E1681">
        <v>2.7898435761291398</v>
      </c>
      <c r="F1681">
        <v>0.73346236964088396</v>
      </c>
      <c r="G1681">
        <v>-0.26404869455277702</v>
      </c>
      <c r="H1681" s="55" t="s">
        <v>112</v>
      </c>
      <c r="I1681" t="e">
        <f t="shared" si="26"/>
        <v>#N/A</v>
      </c>
      <c r="J1681">
        <v>0</v>
      </c>
      <c r="L1681" s="4">
        <v>44805</v>
      </c>
      <c r="M1681">
        <v>350554.03499390499</v>
      </c>
    </row>
    <row r="1682" spans="1:13" x14ac:dyDescent="0.2">
      <c r="A1682" s="4">
        <v>40798</v>
      </c>
      <c r="B1682">
        <v>107</v>
      </c>
      <c r="C1682">
        <v>42.731542504499899</v>
      </c>
      <c r="D1682">
        <v>12.042935550237599</v>
      </c>
      <c r="E1682">
        <v>2.6016781489968301</v>
      </c>
      <c r="F1682">
        <v>0.74857321132866905</v>
      </c>
      <c r="G1682">
        <v>-0.24913024620770099</v>
      </c>
      <c r="H1682" s="55" t="s">
        <v>112</v>
      </c>
      <c r="I1682" t="e">
        <f t="shared" si="26"/>
        <v>#N/A</v>
      </c>
      <c r="J1682">
        <v>0</v>
      </c>
      <c r="L1682" s="4">
        <v>44806</v>
      </c>
      <c r="M1682">
        <v>347748.94672805403</v>
      </c>
    </row>
    <row r="1683" spans="1:13" x14ac:dyDescent="0.2">
      <c r="A1683" s="4">
        <v>40799</v>
      </c>
      <c r="B1683">
        <v>107</v>
      </c>
      <c r="C1683">
        <v>39.973320264990697</v>
      </c>
      <c r="D1683">
        <v>12.4875354803501</v>
      </c>
      <c r="E1683">
        <v>1.9699476437828001</v>
      </c>
      <c r="F1683">
        <v>0.78398386389088603</v>
      </c>
      <c r="G1683">
        <v>-0.21379877344027101</v>
      </c>
      <c r="H1683" s="55" t="s">
        <v>112</v>
      </c>
      <c r="I1683" t="e">
        <f t="shared" si="26"/>
        <v>#N/A</v>
      </c>
      <c r="J1683">
        <v>0</v>
      </c>
      <c r="L1683" s="4">
        <v>44810</v>
      </c>
      <c r="M1683">
        <v>346703.94866260502</v>
      </c>
    </row>
    <row r="1684" spans="1:13" x14ac:dyDescent="0.2">
      <c r="A1684" s="4">
        <v>40800</v>
      </c>
      <c r="B1684">
        <v>107</v>
      </c>
      <c r="C1684">
        <v>39.081330334254801</v>
      </c>
      <c r="D1684">
        <v>13.655469201174199</v>
      </c>
      <c r="E1684">
        <v>1.5018243912273299</v>
      </c>
      <c r="F1684">
        <v>0.82131762478660497</v>
      </c>
      <c r="G1684">
        <v>-0.17655273652952699</v>
      </c>
      <c r="H1684" s="55" t="s">
        <v>112</v>
      </c>
      <c r="I1684" t="e">
        <f t="shared" si="26"/>
        <v>#N/A</v>
      </c>
      <c r="J1684">
        <v>0</v>
      </c>
      <c r="L1684" s="4">
        <v>44811</v>
      </c>
      <c r="M1684">
        <v>350849.02090283902</v>
      </c>
    </row>
    <row r="1685" spans="1:13" x14ac:dyDescent="0.2">
      <c r="A1685" s="4">
        <v>40801</v>
      </c>
      <c r="B1685">
        <v>107</v>
      </c>
      <c r="C1685">
        <v>38.714107057564</v>
      </c>
      <c r="D1685">
        <v>15.315287209345</v>
      </c>
      <c r="E1685">
        <v>1.0946347304789099</v>
      </c>
      <c r="F1685">
        <v>0.85983271347184898</v>
      </c>
      <c r="G1685">
        <v>-0.13813894639587701</v>
      </c>
      <c r="H1685" s="55" t="s">
        <v>112</v>
      </c>
      <c r="I1685" t="e">
        <f t="shared" si="26"/>
        <v>#N/A</v>
      </c>
      <c r="J1685">
        <v>0</v>
      </c>
      <c r="L1685" s="4">
        <v>44812</v>
      </c>
      <c r="M1685">
        <v>352665.33814651199</v>
      </c>
    </row>
    <row r="1686" spans="1:13" x14ac:dyDescent="0.2">
      <c r="A1686" s="4">
        <v>40802</v>
      </c>
      <c r="B1686">
        <v>115</v>
      </c>
      <c r="C1686">
        <v>32.151231636507298</v>
      </c>
      <c r="D1686">
        <v>9.8370739317748797</v>
      </c>
      <c r="E1686">
        <v>3.6770671755178101</v>
      </c>
      <c r="F1686">
        <v>0.67400514029283098</v>
      </c>
      <c r="G1686">
        <v>-0.32245054471364298</v>
      </c>
      <c r="H1686" s="55" t="s">
        <v>113</v>
      </c>
      <c r="I1686" t="e">
        <f t="shared" si="26"/>
        <v>#N/A</v>
      </c>
      <c r="J1686">
        <v>1.08212574817223</v>
      </c>
      <c r="L1686" s="4">
        <v>44813</v>
      </c>
      <c r="M1686">
        <v>356903.14451229398</v>
      </c>
    </row>
    <row r="1687" spans="1:13" x14ac:dyDescent="0.2">
      <c r="A1687" s="4">
        <v>40805</v>
      </c>
      <c r="B1687">
        <v>115</v>
      </c>
      <c r="C1687">
        <v>32.876166569695002</v>
      </c>
      <c r="D1687">
        <v>9.0334769058364</v>
      </c>
      <c r="E1687">
        <v>4.0670844700255699</v>
      </c>
      <c r="F1687">
        <v>0.64730241835861302</v>
      </c>
      <c r="G1687">
        <v>-0.34928784639286498</v>
      </c>
      <c r="H1687" s="55" t="s">
        <v>113</v>
      </c>
      <c r="I1687" t="e">
        <f t="shared" si="26"/>
        <v>#N/A</v>
      </c>
      <c r="J1687">
        <v>0</v>
      </c>
      <c r="L1687" s="4">
        <v>44816</v>
      </c>
      <c r="M1687">
        <v>359544.85330626799</v>
      </c>
    </row>
    <row r="1688" spans="1:13" x14ac:dyDescent="0.2">
      <c r="A1688" s="4">
        <v>40806</v>
      </c>
      <c r="B1688">
        <v>115</v>
      </c>
      <c r="C1688">
        <v>31.467492310892901</v>
      </c>
      <c r="D1688">
        <v>8.6457027487564897</v>
      </c>
      <c r="E1688">
        <v>3.8131254283416101</v>
      </c>
      <c r="F1688">
        <v>0.64910344958244304</v>
      </c>
      <c r="G1688">
        <v>-0.34753968227179599</v>
      </c>
      <c r="H1688" s="55" t="s">
        <v>113</v>
      </c>
      <c r="I1688" t="e">
        <f t="shared" si="26"/>
        <v>#N/A</v>
      </c>
      <c r="J1688">
        <v>0</v>
      </c>
      <c r="L1688" s="4">
        <v>44817</v>
      </c>
      <c r="M1688">
        <v>347620.05520853598</v>
      </c>
    </row>
    <row r="1689" spans="1:13" x14ac:dyDescent="0.2">
      <c r="A1689" s="4">
        <v>40807</v>
      </c>
      <c r="B1689">
        <v>115</v>
      </c>
      <c r="C1689">
        <v>31.1470196347423</v>
      </c>
      <c r="D1689">
        <v>6.3941216363674398</v>
      </c>
      <c r="E1689">
        <v>5.0957253639179401</v>
      </c>
      <c r="F1689">
        <v>0.55871935564555797</v>
      </c>
      <c r="G1689">
        <v>-0.43788048734002599</v>
      </c>
      <c r="H1689" s="55" t="s">
        <v>113</v>
      </c>
      <c r="I1689" t="e">
        <f t="shared" si="26"/>
        <v>#N/A</v>
      </c>
      <c r="J1689">
        <v>0</v>
      </c>
      <c r="L1689" s="4">
        <v>44818</v>
      </c>
      <c r="M1689">
        <v>348525.18994918797</v>
      </c>
    </row>
    <row r="1690" spans="1:13" x14ac:dyDescent="0.2">
      <c r="A1690" s="4">
        <v>40808</v>
      </c>
      <c r="B1690">
        <v>115</v>
      </c>
      <c r="C1690">
        <v>34.212780081516897</v>
      </c>
      <c r="D1690">
        <v>4.97397889460398</v>
      </c>
      <c r="E1690">
        <v>7.4394061901969204</v>
      </c>
      <c r="F1690">
        <v>0.46143930148590301</v>
      </c>
      <c r="G1690">
        <v>-0.53510763300893405</v>
      </c>
      <c r="H1690" s="55" t="s">
        <v>113</v>
      </c>
      <c r="I1690" t="e">
        <f t="shared" si="26"/>
        <v>#N/A</v>
      </c>
      <c r="J1690">
        <v>0</v>
      </c>
      <c r="L1690" s="4">
        <v>44819</v>
      </c>
      <c r="M1690">
        <v>345375.00343336101</v>
      </c>
    </row>
    <row r="1691" spans="1:13" x14ac:dyDescent="0.2">
      <c r="A1691" s="4">
        <v>40809</v>
      </c>
      <c r="B1691">
        <v>115</v>
      </c>
      <c r="C1691">
        <v>35.1624947507486</v>
      </c>
      <c r="D1691">
        <v>5.41187868055178</v>
      </c>
      <c r="E1691">
        <v>7.1912250880287596</v>
      </c>
      <c r="F1691">
        <v>0.480659732649796</v>
      </c>
      <c r="G1691">
        <v>-0.51596801552206195</v>
      </c>
      <c r="H1691" s="55" t="s">
        <v>113</v>
      </c>
      <c r="I1691" t="e">
        <f t="shared" si="26"/>
        <v>#N/A</v>
      </c>
      <c r="J1691">
        <v>0</v>
      </c>
      <c r="L1691" s="4">
        <v>44820</v>
      </c>
      <c r="M1691">
        <v>342184.27085625503</v>
      </c>
    </row>
    <row r="1692" spans="1:13" x14ac:dyDescent="0.2">
      <c r="A1692" s="4">
        <v>40812</v>
      </c>
      <c r="B1692">
        <v>115</v>
      </c>
      <c r="C1692">
        <v>35.600687198898797</v>
      </c>
      <c r="D1692">
        <v>6.7214054872921096</v>
      </c>
      <c r="E1692">
        <v>5.7832689623228299</v>
      </c>
      <c r="F1692">
        <v>0.54910952510900102</v>
      </c>
      <c r="G1692">
        <v>-0.447772556684086</v>
      </c>
      <c r="H1692" s="55" t="s">
        <v>113</v>
      </c>
      <c r="I1692" t="e">
        <f t="shared" si="26"/>
        <v>#N/A</v>
      </c>
      <c r="J1692">
        <v>0</v>
      </c>
      <c r="L1692" s="4">
        <v>44823</v>
      </c>
      <c r="M1692">
        <v>343208.23838630097</v>
      </c>
    </row>
    <row r="1693" spans="1:13" x14ac:dyDescent="0.2">
      <c r="A1693" s="4">
        <v>40813</v>
      </c>
      <c r="B1693">
        <v>115</v>
      </c>
      <c r="C1693">
        <v>32.613768657478303</v>
      </c>
      <c r="D1693">
        <v>6.8883253039573002</v>
      </c>
      <c r="E1693">
        <v>4.6441075124782598</v>
      </c>
      <c r="F1693">
        <v>0.58475772705224605</v>
      </c>
      <c r="G1693">
        <v>-0.412216897005032</v>
      </c>
      <c r="H1693" s="55" t="s">
        <v>113</v>
      </c>
      <c r="I1693" t="e">
        <f t="shared" si="26"/>
        <v>#N/A</v>
      </c>
      <c r="J1693">
        <v>0</v>
      </c>
      <c r="L1693" s="4">
        <v>44824</v>
      </c>
      <c r="M1693">
        <v>341814.488636636</v>
      </c>
    </row>
    <row r="1694" spans="1:13" x14ac:dyDescent="0.2">
      <c r="A1694" s="4">
        <v>40814</v>
      </c>
      <c r="B1694">
        <v>115</v>
      </c>
      <c r="C1694">
        <v>34.227073125190003</v>
      </c>
      <c r="D1694">
        <v>5.7870060131374199</v>
      </c>
      <c r="E1694">
        <v>5.9315568207629097</v>
      </c>
      <c r="F1694">
        <v>0.52000617746613398</v>
      </c>
      <c r="G1694">
        <v>-0.47696496674606198</v>
      </c>
      <c r="H1694" s="55" t="s">
        <v>113</v>
      </c>
      <c r="I1694" t="e">
        <f t="shared" si="26"/>
        <v>#N/A</v>
      </c>
      <c r="J1694">
        <v>0</v>
      </c>
      <c r="L1694" s="4">
        <v>44825</v>
      </c>
      <c r="M1694">
        <v>339681.117035234</v>
      </c>
    </row>
    <row r="1695" spans="1:13" x14ac:dyDescent="0.2">
      <c r="A1695" s="4">
        <v>40815</v>
      </c>
      <c r="B1695">
        <v>115</v>
      </c>
      <c r="C1695">
        <v>36.984813744075801</v>
      </c>
      <c r="D1695">
        <v>6.6837098821450303</v>
      </c>
      <c r="E1695">
        <v>5.91704288777618</v>
      </c>
      <c r="F1695">
        <v>0.54496288865290299</v>
      </c>
      <c r="G1695">
        <v>-0.452090638825135</v>
      </c>
      <c r="H1695" s="55" t="s">
        <v>113</v>
      </c>
      <c r="I1695" t="e">
        <f t="shared" si="26"/>
        <v>#N/A</v>
      </c>
      <c r="J1695">
        <v>0</v>
      </c>
      <c r="L1695" s="4">
        <v>44826</v>
      </c>
      <c r="M1695">
        <v>338846.19480541401</v>
      </c>
    </row>
    <row r="1696" spans="1:13" x14ac:dyDescent="0.2">
      <c r="A1696" s="4">
        <v>40816</v>
      </c>
      <c r="B1696">
        <v>115</v>
      </c>
      <c r="C1696">
        <v>35.650249049933699</v>
      </c>
      <c r="D1696">
        <v>4.9268345727774596</v>
      </c>
      <c r="E1696">
        <v>7.0541541851712299</v>
      </c>
      <c r="F1696">
        <v>0.467641587153868</v>
      </c>
      <c r="G1696">
        <v>-0.52939689722182803</v>
      </c>
      <c r="H1696" s="55" t="s">
        <v>113</v>
      </c>
      <c r="I1696" t="e">
        <f t="shared" si="26"/>
        <v>#N/A</v>
      </c>
      <c r="J1696">
        <v>0</v>
      </c>
      <c r="L1696" s="4">
        <v>44827</v>
      </c>
      <c r="M1696">
        <v>336273.88620313402</v>
      </c>
    </row>
    <row r="1697" spans="1:13" x14ac:dyDescent="0.2">
      <c r="A1697" s="4">
        <v>40819</v>
      </c>
      <c r="B1697">
        <v>115</v>
      </c>
      <c r="C1697">
        <v>37.3004979077595</v>
      </c>
      <c r="D1697">
        <v>3.6384988489157601</v>
      </c>
      <c r="E1697">
        <v>8.9683775978661409</v>
      </c>
      <c r="F1697">
        <v>0.383911676423696</v>
      </c>
      <c r="G1697">
        <v>-0.61322656322785096</v>
      </c>
      <c r="H1697" s="55" t="s">
        <v>113</v>
      </c>
      <c r="I1697" t="e">
        <f t="shared" si="26"/>
        <v>#N/A</v>
      </c>
      <c r="J1697">
        <v>0</v>
      </c>
      <c r="L1697" s="4">
        <v>44830</v>
      </c>
      <c r="M1697">
        <v>334590.04048820399</v>
      </c>
    </row>
    <row r="1698" spans="1:13" x14ac:dyDescent="0.2">
      <c r="A1698" s="4">
        <v>40820</v>
      </c>
      <c r="B1698">
        <v>115</v>
      </c>
      <c r="C1698">
        <v>38.755904984867399</v>
      </c>
      <c r="D1698">
        <v>4.80860093577604</v>
      </c>
      <c r="E1698">
        <v>7.7223745167264699</v>
      </c>
      <c r="F1698">
        <v>0.450749698419456</v>
      </c>
      <c r="G1698">
        <v>-0.54651066399565396</v>
      </c>
      <c r="H1698" s="55" t="s">
        <v>113</v>
      </c>
      <c r="I1698" t="e">
        <f t="shared" si="26"/>
        <v>#N/A</v>
      </c>
      <c r="J1698">
        <v>0</v>
      </c>
      <c r="L1698" s="4">
        <v>44831</v>
      </c>
      <c r="M1698">
        <v>334308.23289595701</v>
      </c>
    </row>
    <row r="1699" spans="1:13" x14ac:dyDescent="0.2">
      <c r="A1699" s="4">
        <v>40821</v>
      </c>
      <c r="B1699">
        <v>115</v>
      </c>
      <c r="C1699">
        <v>34.698126900891502</v>
      </c>
      <c r="D1699">
        <v>5.09727259534586</v>
      </c>
      <c r="E1699">
        <v>5.9250600503254196</v>
      </c>
      <c r="F1699">
        <v>0.49878133530383101</v>
      </c>
      <c r="G1699">
        <v>-0.498588398417317</v>
      </c>
      <c r="H1699" s="55" t="s">
        <v>113</v>
      </c>
      <c r="I1699" t="e">
        <f t="shared" si="26"/>
        <v>#N/A</v>
      </c>
      <c r="J1699">
        <v>0</v>
      </c>
      <c r="L1699" s="4">
        <v>44832</v>
      </c>
      <c r="M1699">
        <v>337193.22000864998</v>
      </c>
    </row>
    <row r="1700" spans="1:13" x14ac:dyDescent="0.2">
      <c r="A1700" s="4">
        <v>40822</v>
      </c>
      <c r="B1700">
        <v>115</v>
      </c>
      <c r="C1700">
        <v>34.624983852691201</v>
      </c>
      <c r="D1700">
        <v>6.12303162960007</v>
      </c>
      <c r="E1700">
        <v>4.8746276202101901</v>
      </c>
      <c r="F1700">
        <v>0.55832870209109797</v>
      </c>
      <c r="G1700">
        <v>-0.439146444152205</v>
      </c>
      <c r="H1700" s="55" t="s">
        <v>113</v>
      </c>
      <c r="I1700" t="e">
        <f t="shared" si="26"/>
        <v>#N/A</v>
      </c>
      <c r="J1700">
        <v>0</v>
      </c>
      <c r="L1700" s="4">
        <v>44833</v>
      </c>
      <c r="M1700">
        <v>334313.625998164</v>
      </c>
    </row>
    <row r="1701" spans="1:13" x14ac:dyDescent="0.2">
      <c r="A1701" s="4">
        <v>40823</v>
      </c>
      <c r="B1701">
        <v>115</v>
      </c>
      <c r="C1701">
        <v>34.0378143980641</v>
      </c>
      <c r="D1701">
        <v>5.5434118662496097</v>
      </c>
      <c r="E1701">
        <v>5.0689592503255803</v>
      </c>
      <c r="F1701">
        <v>0.53587545322770203</v>
      </c>
      <c r="G1701">
        <v>-0.46164169443554698</v>
      </c>
      <c r="H1701" s="55" t="s">
        <v>113</v>
      </c>
      <c r="I1701" t="e">
        <f t="shared" si="26"/>
        <v>#N/A</v>
      </c>
      <c r="J1701">
        <v>0</v>
      </c>
      <c r="L1701" s="4">
        <v>44834</v>
      </c>
      <c r="M1701">
        <v>331990.25399621401</v>
      </c>
    </row>
    <row r="1702" spans="1:13" x14ac:dyDescent="0.2">
      <c r="A1702" s="4">
        <v>40826</v>
      </c>
      <c r="B1702">
        <v>115</v>
      </c>
      <c r="C1702">
        <v>33.7439250543569</v>
      </c>
      <c r="D1702">
        <v>7.62301675007207</v>
      </c>
      <c r="E1702">
        <v>3.2613985873907798</v>
      </c>
      <c r="F1702">
        <v>0.65130238582905597</v>
      </c>
      <c r="G1702">
        <v>-0.346466422057222</v>
      </c>
      <c r="H1702" s="55" t="s">
        <v>113</v>
      </c>
      <c r="I1702" t="e">
        <f t="shared" si="26"/>
        <v>#N/A</v>
      </c>
      <c r="J1702">
        <v>0</v>
      </c>
      <c r="L1702" s="4">
        <v>44837</v>
      </c>
      <c r="M1702">
        <v>336197.998397235</v>
      </c>
    </row>
    <row r="1703" spans="1:13" x14ac:dyDescent="0.2">
      <c r="A1703" s="4">
        <v>40827</v>
      </c>
      <c r="B1703">
        <v>115</v>
      </c>
      <c r="C1703">
        <v>33.199705680868803</v>
      </c>
      <c r="D1703">
        <v>7.5660463180100503</v>
      </c>
      <c r="E1703">
        <v>3.07843703856661</v>
      </c>
      <c r="F1703">
        <v>0.65805347843462503</v>
      </c>
      <c r="G1703">
        <v>-0.33977465882218399</v>
      </c>
      <c r="H1703" s="55" t="s">
        <v>113</v>
      </c>
      <c r="I1703" t="e">
        <f t="shared" si="26"/>
        <v>#N/A</v>
      </c>
      <c r="J1703">
        <v>0</v>
      </c>
      <c r="L1703" s="4">
        <v>44838</v>
      </c>
      <c r="M1703">
        <v>341116.80036190001</v>
      </c>
    </row>
    <row r="1704" spans="1:13" x14ac:dyDescent="0.2">
      <c r="A1704" s="4">
        <v>40828</v>
      </c>
      <c r="B1704">
        <v>115</v>
      </c>
      <c r="C1704">
        <v>30.650352380952398</v>
      </c>
      <c r="D1704">
        <v>7.8760867649147501</v>
      </c>
      <c r="E1704">
        <v>2.3325046472820601</v>
      </c>
      <c r="F1704">
        <v>0.70096375499101704</v>
      </c>
      <c r="G1704">
        <v>-0.29693988654009401</v>
      </c>
      <c r="H1704" s="55" t="s">
        <v>113</v>
      </c>
      <c r="I1704" t="e">
        <f t="shared" si="26"/>
        <v>#N/A</v>
      </c>
      <c r="J1704">
        <v>0</v>
      </c>
      <c r="L1704" s="4">
        <v>44839</v>
      </c>
      <c r="M1704">
        <v>340958.12682774698</v>
      </c>
    </row>
    <row r="1705" spans="1:13" x14ac:dyDescent="0.2">
      <c r="A1705" s="4">
        <v>40829</v>
      </c>
      <c r="B1705">
        <v>115</v>
      </c>
      <c r="C1705">
        <v>31.601844071031501</v>
      </c>
      <c r="D1705">
        <v>7.7824547219691604</v>
      </c>
      <c r="E1705">
        <v>2.4730562860036902</v>
      </c>
      <c r="F1705">
        <v>0.69165335763934499</v>
      </c>
      <c r="G1705">
        <v>-0.30630275039667698</v>
      </c>
      <c r="H1705" s="55" t="s">
        <v>113</v>
      </c>
      <c r="I1705" t="e">
        <f t="shared" si="26"/>
        <v>#N/A</v>
      </c>
      <c r="J1705">
        <v>0</v>
      </c>
      <c r="L1705" s="4">
        <v>44840</v>
      </c>
      <c r="M1705">
        <v>339302.15414461098</v>
      </c>
    </row>
    <row r="1706" spans="1:13" x14ac:dyDescent="0.2">
      <c r="A1706" s="4">
        <v>40830</v>
      </c>
      <c r="B1706">
        <v>115</v>
      </c>
      <c r="C1706">
        <v>31.070096402055999</v>
      </c>
      <c r="D1706">
        <v>9.1576051263042508</v>
      </c>
      <c r="E1706">
        <v>1.7824577610097601</v>
      </c>
      <c r="F1706">
        <v>0.75481061553186701</v>
      </c>
      <c r="G1706">
        <v>-0.24323561064235899</v>
      </c>
      <c r="H1706" s="55" t="s">
        <v>113</v>
      </c>
      <c r="I1706" t="e">
        <f t="shared" si="26"/>
        <v>#N/A</v>
      </c>
      <c r="J1706">
        <v>0</v>
      </c>
      <c r="L1706" s="4">
        <v>44841</v>
      </c>
      <c r="M1706">
        <v>335361.844103468</v>
      </c>
    </row>
    <row r="1707" spans="1:13" x14ac:dyDescent="0.2">
      <c r="A1707" s="4">
        <v>40833</v>
      </c>
      <c r="B1707">
        <v>115</v>
      </c>
      <c r="C1707">
        <v>32.881238018797298</v>
      </c>
      <c r="D1707">
        <v>7.5248844304754199</v>
      </c>
      <c r="E1707">
        <v>2.4729380104438499</v>
      </c>
      <c r="F1707">
        <v>0.68682819449511101</v>
      </c>
      <c r="G1707">
        <v>-0.31135060563165901</v>
      </c>
      <c r="H1707" s="55" t="s">
        <v>113</v>
      </c>
      <c r="I1707" t="e">
        <f t="shared" si="26"/>
        <v>#N/A</v>
      </c>
      <c r="J1707">
        <v>0</v>
      </c>
      <c r="L1707" s="4">
        <v>44844</v>
      </c>
      <c r="M1707">
        <v>334090.52032873302</v>
      </c>
    </row>
    <row r="1708" spans="1:13" x14ac:dyDescent="0.2">
      <c r="A1708" s="4">
        <v>40834</v>
      </c>
      <c r="B1708">
        <v>115</v>
      </c>
      <c r="C1708">
        <v>33.5070602382118</v>
      </c>
      <c r="D1708">
        <v>9.2376866396636501</v>
      </c>
      <c r="E1708">
        <v>1.82985525720937</v>
      </c>
      <c r="F1708">
        <v>0.75307137828891801</v>
      </c>
      <c r="G1708">
        <v>-0.245198112552553</v>
      </c>
      <c r="H1708" s="55" t="s">
        <v>113</v>
      </c>
      <c r="I1708" t="e">
        <f t="shared" si="26"/>
        <v>#N/A</v>
      </c>
      <c r="J1708">
        <v>0</v>
      </c>
      <c r="L1708" s="4">
        <v>44845</v>
      </c>
      <c r="M1708">
        <v>332999.30161070399</v>
      </c>
    </row>
    <row r="1709" spans="1:13" x14ac:dyDescent="0.2">
      <c r="A1709" s="4">
        <v>40835</v>
      </c>
      <c r="B1709">
        <v>115</v>
      </c>
      <c r="C1709">
        <v>34.969163526789401</v>
      </c>
      <c r="D1709">
        <v>8.2839208311140897</v>
      </c>
      <c r="E1709">
        <v>2.3203016987404501</v>
      </c>
      <c r="F1709">
        <v>0.70920911540132103</v>
      </c>
      <c r="G1709">
        <v>-0.28909613053813799</v>
      </c>
      <c r="H1709" s="55" t="s">
        <v>113</v>
      </c>
      <c r="I1709" t="e">
        <f t="shared" si="26"/>
        <v>#N/A</v>
      </c>
      <c r="J1709">
        <v>0</v>
      </c>
      <c r="L1709" s="4">
        <v>44846</v>
      </c>
      <c r="M1709">
        <v>332469.16342152603</v>
      </c>
    </row>
    <row r="1710" spans="1:13" x14ac:dyDescent="0.2">
      <c r="A1710" s="4">
        <v>40836</v>
      </c>
      <c r="B1710">
        <v>115</v>
      </c>
      <c r="C1710">
        <v>35.251950895939501</v>
      </c>
      <c r="D1710">
        <v>8.6327539603882393</v>
      </c>
      <c r="E1710">
        <v>2.1332386568598301</v>
      </c>
      <c r="F1710">
        <v>0.72561085017499305</v>
      </c>
      <c r="G1710">
        <v>-0.27275798026068199</v>
      </c>
      <c r="H1710" s="55" t="s">
        <v>113</v>
      </c>
      <c r="I1710" t="e">
        <f t="shared" si="26"/>
        <v>#N/A</v>
      </c>
      <c r="J1710">
        <v>0</v>
      </c>
      <c r="L1710" s="4">
        <v>44847</v>
      </c>
      <c r="M1710">
        <v>336925.568242062</v>
      </c>
    </row>
    <row r="1711" spans="1:13" x14ac:dyDescent="0.2">
      <c r="A1711" s="4">
        <v>40837</v>
      </c>
      <c r="B1711">
        <v>117</v>
      </c>
      <c r="C1711">
        <v>32.5170581511656</v>
      </c>
      <c r="D1711">
        <v>10.0054420422492</v>
      </c>
      <c r="E1711">
        <v>3.3433197526264302</v>
      </c>
      <c r="F1711">
        <v>0.68888863812383205</v>
      </c>
      <c r="G1711">
        <v>-0.30802233454997902</v>
      </c>
      <c r="H1711" s="55" t="s">
        <v>114</v>
      </c>
      <c r="I1711" t="e">
        <f t="shared" si="26"/>
        <v>#N/A</v>
      </c>
      <c r="J1711">
        <v>1.57309192956177</v>
      </c>
      <c r="L1711" s="4">
        <v>44848</v>
      </c>
      <c r="M1711">
        <v>333143.33642704599</v>
      </c>
    </row>
    <row r="1712" spans="1:13" x14ac:dyDescent="0.2">
      <c r="A1712" s="4">
        <v>40840</v>
      </c>
      <c r="B1712">
        <v>117</v>
      </c>
      <c r="C1712">
        <v>30.272195959837401</v>
      </c>
      <c r="D1712">
        <v>10.598536281724799</v>
      </c>
      <c r="E1712">
        <v>2.3996110366433601</v>
      </c>
      <c r="F1712">
        <v>0.73845203032135098</v>
      </c>
      <c r="G1712">
        <v>-0.25865965575584399</v>
      </c>
      <c r="H1712" s="55" t="s">
        <v>114</v>
      </c>
      <c r="I1712" t="e">
        <f t="shared" si="26"/>
        <v>#N/A</v>
      </c>
      <c r="J1712">
        <v>0</v>
      </c>
      <c r="L1712" s="4">
        <v>44851</v>
      </c>
      <c r="M1712">
        <v>337603.58324971201</v>
      </c>
    </row>
    <row r="1713" spans="1:13" x14ac:dyDescent="0.2">
      <c r="A1713" s="4">
        <v>40841</v>
      </c>
      <c r="B1713">
        <v>117</v>
      </c>
      <c r="C1713">
        <v>30.040025122512201</v>
      </c>
      <c r="D1713">
        <v>8.7784321036237394</v>
      </c>
      <c r="E1713">
        <v>3.0146881051113299</v>
      </c>
      <c r="F1713">
        <v>0.68278141528815595</v>
      </c>
      <c r="G1713">
        <v>-0.31432857706651701</v>
      </c>
      <c r="H1713" s="55" t="s">
        <v>114</v>
      </c>
      <c r="I1713" t="e">
        <f t="shared" si="26"/>
        <v>#N/A</v>
      </c>
      <c r="J1713">
        <v>0</v>
      </c>
      <c r="L1713" s="4">
        <v>44852</v>
      </c>
      <c r="M1713">
        <v>339689.51149730501</v>
      </c>
    </row>
    <row r="1714" spans="1:13" x14ac:dyDescent="0.2">
      <c r="A1714" s="4">
        <v>40842</v>
      </c>
      <c r="B1714">
        <v>117</v>
      </c>
      <c r="C1714">
        <v>30.440140547063599</v>
      </c>
      <c r="D1714">
        <v>9.67574966546381</v>
      </c>
      <c r="E1714">
        <v>2.6551337230623799</v>
      </c>
      <c r="F1714">
        <v>0.71342555775377603</v>
      </c>
      <c r="G1714">
        <v>-0.283768356548394</v>
      </c>
      <c r="H1714" s="55" t="s">
        <v>114</v>
      </c>
      <c r="I1714" t="e">
        <f t="shared" si="26"/>
        <v>#N/A</v>
      </c>
      <c r="J1714">
        <v>0</v>
      </c>
      <c r="L1714" s="4">
        <v>44853</v>
      </c>
      <c r="M1714">
        <v>338538.286737243</v>
      </c>
    </row>
    <row r="1715" spans="1:13" x14ac:dyDescent="0.2">
      <c r="A1715" s="4">
        <v>40843</v>
      </c>
      <c r="B1715">
        <v>117</v>
      </c>
      <c r="C1715">
        <v>28.849022988416401</v>
      </c>
      <c r="D1715">
        <v>12.747400345050901</v>
      </c>
      <c r="E1715">
        <v>1.3907958949155901</v>
      </c>
      <c r="F1715">
        <v>0.81941504601429005</v>
      </c>
      <c r="G1715">
        <v>-0.177926302694909</v>
      </c>
      <c r="H1715" s="55" t="s">
        <v>114</v>
      </c>
      <c r="I1715" t="e">
        <f t="shared" si="26"/>
        <v>#N/A</v>
      </c>
      <c r="J1715">
        <v>0</v>
      </c>
      <c r="L1715" s="4">
        <v>44854</v>
      </c>
      <c r="M1715">
        <v>337024.01711173903</v>
      </c>
    </row>
    <row r="1716" spans="1:13" x14ac:dyDescent="0.2">
      <c r="A1716" s="4">
        <v>40844</v>
      </c>
      <c r="B1716">
        <v>117</v>
      </c>
      <c r="C1716">
        <v>28.722783514774498</v>
      </c>
      <c r="D1716">
        <v>12.676247414003599</v>
      </c>
      <c r="E1716">
        <v>1.3439748764925701</v>
      </c>
      <c r="F1716">
        <v>0.82207155092913997</v>
      </c>
      <c r="G1716">
        <v>-0.17532223198887001</v>
      </c>
      <c r="H1716" s="55" t="s">
        <v>114</v>
      </c>
      <c r="I1716" t="e">
        <f t="shared" si="26"/>
        <v>#N/A</v>
      </c>
      <c r="J1716">
        <v>0</v>
      </c>
      <c r="L1716" s="4">
        <v>44855</v>
      </c>
      <c r="M1716">
        <v>342198.985630118</v>
      </c>
    </row>
    <row r="1717" spans="1:13" x14ac:dyDescent="0.2">
      <c r="A1717" s="4">
        <v>40847</v>
      </c>
      <c r="B1717">
        <v>117</v>
      </c>
      <c r="C1717">
        <v>29.0349195219124</v>
      </c>
      <c r="D1717">
        <v>10.148861290164501</v>
      </c>
      <c r="E1717">
        <v>1.90020913993228</v>
      </c>
      <c r="F1717">
        <v>0.76011399525228096</v>
      </c>
      <c r="G1717">
        <v>-0.237378813289504</v>
      </c>
      <c r="H1717" s="55" t="s">
        <v>114</v>
      </c>
      <c r="I1717" t="e">
        <f t="shared" si="26"/>
        <v>#N/A</v>
      </c>
      <c r="J1717">
        <v>0</v>
      </c>
      <c r="L1717" s="4">
        <v>44858</v>
      </c>
      <c r="M1717">
        <v>343650.716612741</v>
      </c>
    </row>
    <row r="1718" spans="1:13" x14ac:dyDescent="0.2">
      <c r="A1718" s="4">
        <v>40848</v>
      </c>
      <c r="B1718">
        <v>117</v>
      </c>
      <c r="C1718">
        <v>31.853811411288302</v>
      </c>
      <c r="D1718">
        <v>8.0334837271422401</v>
      </c>
      <c r="E1718">
        <v>3.2770415305568998</v>
      </c>
      <c r="F1718">
        <v>0.65830832603371903</v>
      </c>
      <c r="G1718">
        <v>-0.33916869765087299</v>
      </c>
      <c r="H1718" s="55" t="s">
        <v>114</v>
      </c>
      <c r="I1718" t="e">
        <f t="shared" si="26"/>
        <v>#N/A</v>
      </c>
      <c r="J1718">
        <v>0</v>
      </c>
      <c r="L1718" s="4">
        <v>44859</v>
      </c>
      <c r="M1718">
        <v>345221.51377304399</v>
      </c>
    </row>
    <row r="1719" spans="1:13" x14ac:dyDescent="0.2">
      <c r="A1719" s="4">
        <v>40849</v>
      </c>
      <c r="B1719">
        <v>117</v>
      </c>
      <c r="C1719">
        <v>32.850226397290101</v>
      </c>
      <c r="D1719">
        <v>9.4949208157980003</v>
      </c>
      <c r="E1719">
        <v>2.7448328302903402</v>
      </c>
      <c r="F1719">
        <v>0.70679632286566296</v>
      </c>
      <c r="G1719">
        <v>-0.29077626096211101</v>
      </c>
      <c r="H1719" s="55" t="s">
        <v>114</v>
      </c>
      <c r="I1719" t="e">
        <f t="shared" si="26"/>
        <v>#N/A</v>
      </c>
      <c r="J1719">
        <v>0</v>
      </c>
      <c r="L1719" s="4">
        <v>44860</v>
      </c>
      <c r="M1719">
        <v>345011.049009774</v>
      </c>
    </row>
    <row r="1720" spans="1:13" x14ac:dyDescent="0.2">
      <c r="A1720" s="4">
        <v>40850</v>
      </c>
      <c r="B1720">
        <v>117</v>
      </c>
      <c r="C1720">
        <v>32.565123762376203</v>
      </c>
      <c r="D1720">
        <v>11.0715500500493</v>
      </c>
      <c r="E1720">
        <v>2.0557548150340499</v>
      </c>
      <c r="F1720">
        <v>0.76256536328242297</v>
      </c>
      <c r="G1720">
        <v>-0.23510475238155901</v>
      </c>
      <c r="H1720" s="55" t="s">
        <v>114</v>
      </c>
      <c r="I1720" t="e">
        <f t="shared" si="26"/>
        <v>#N/A</v>
      </c>
      <c r="J1720">
        <v>0</v>
      </c>
      <c r="L1720" s="4">
        <v>44861</v>
      </c>
      <c r="M1720">
        <v>345178.73345820297</v>
      </c>
    </row>
    <row r="1721" spans="1:13" x14ac:dyDescent="0.2">
      <c r="A1721" s="4">
        <v>40851</v>
      </c>
      <c r="B1721">
        <v>117</v>
      </c>
      <c r="C1721">
        <v>31.592958691754099</v>
      </c>
      <c r="D1721">
        <v>10.3118759996328</v>
      </c>
      <c r="E1721">
        <v>2.0593126409846501</v>
      </c>
      <c r="F1721">
        <v>0.75313785166112501</v>
      </c>
      <c r="G1721">
        <v>-0.24457237934801301</v>
      </c>
      <c r="H1721" s="55" t="s">
        <v>114</v>
      </c>
      <c r="I1721" t="e">
        <f t="shared" si="26"/>
        <v>#N/A</v>
      </c>
      <c r="J1721">
        <v>0</v>
      </c>
      <c r="L1721" s="4">
        <v>44862</v>
      </c>
      <c r="M1721">
        <v>346588.52743241598</v>
      </c>
    </row>
    <row r="1722" spans="1:13" x14ac:dyDescent="0.2">
      <c r="A1722" s="4">
        <v>40854</v>
      </c>
      <c r="B1722">
        <v>117</v>
      </c>
      <c r="C1722">
        <v>32.537750071281501</v>
      </c>
      <c r="D1722">
        <v>10.889311835741299</v>
      </c>
      <c r="E1722">
        <v>1.84096695831382</v>
      </c>
      <c r="F1722">
        <v>0.77290193157657405</v>
      </c>
      <c r="G1722">
        <v>-0.22498479494767801</v>
      </c>
      <c r="H1722" s="55" t="s">
        <v>114</v>
      </c>
      <c r="I1722" t="e">
        <f t="shared" si="26"/>
        <v>#N/A</v>
      </c>
      <c r="J1722">
        <v>0</v>
      </c>
      <c r="L1722" s="4">
        <v>44865</v>
      </c>
      <c r="M1722">
        <v>346351.67602450401</v>
      </c>
    </row>
    <row r="1723" spans="1:13" x14ac:dyDescent="0.2">
      <c r="A1723" s="4">
        <v>40855</v>
      </c>
      <c r="B1723">
        <v>117</v>
      </c>
      <c r="C1723">
        <v>31.7653014701282</v>
      </c>
      <c r="D1723">
        <v>12.044566055672499</v>
      </c>
      <c r="E1723">
        <v>1.3704633285605301</v>
      </c>
      <c r="F1723">
        <v>0.81519572737553303</v>
      </c>
      <c r="G1723">
        <v>-0.18277120785946399</v>
      </c>
      <c r="H1723" s="55" t="s">
        <v>114</v>
      </c>
      <c r="I1723" t="e">
        <f t="shared" si="26"/>
        <v>#N/A</v>
      </c>
      <c r="J1723">
        <v>0</v>
      </c>
      <c r="L1723" s="4">
        <v>44866</v>
      </c>
      <c r="M1723">
        <v>346100.66635863198</v>
      </c>
    </row>
    <row r="1724" spans="1:13" x14ac:dyDescent="0.2">
      <c r="A1724" s="4">
        <v>40856</v>
      </c>
      <c r="B1724">
        <v>117</v>
      </c>
      <c r="C1724">
        <v>34.868421034256002</v>
      </c>
      <c r="D1724">
        <v>8.8122467047314501</v>
      </c>
      <c r="E1724">
        <v>2.8511297906349999</v>
      </c>
      <c r="F1724">
        <v>0.69121277445085405</v>
      </c>
      <c r="G1724">
        <v>-0.30673183665020398</v>
      </c>
      <c r="H1724" s="55" t="s">
        <v>114</v>
      </c>
      <c r="I1724" t="e">
        <f t="shared" si="26"/>
        <v>#N/A</v>
      </c>
      <c r="J1724">
        <v>0</v>
      </c>
      <c r="L1724" s="4">
        <v>44867</v>
      </c>
      <c r="M1724">
        <v>344089.25403074099</v>
      </c>
    </row>
    <row r="1725" spans="1:13" x14ac:dyDescent="0.2">
      <c r="A1725" s="4">
        <v>40857</v>
      </c>
      <c r="B1725">
        <v>117</v>
      </c>
      <c r="C1725">
        <v>33.280498841698801</v>
      </c>
      <c r="D1725">
        <v>9.3680793651274001</v>
      </c>
      <c r="E1725">
        <v>2.24215536233049</v>
      </c>
      <c r="F1725">
        <v>0.73031835367447895</v>
      </c>
      <c r="G1725">
        <v>-0.267700356881313</v>
      </c>
      <c r="H1725" s="55" t="s">
        <v>114</v>
      </c>
      <c r="I1725" t="e">
        <f t="shared" si="26"/>
        <v>#N/A</v>
      </c>
      <c r="J1725">
        <v>0</v>
      </c>
      <c r="L1725" s="4">
        <v>44868</v>
      </c>
      <c r="M1725">
        <v>343024.02959086798</v>
      </c>
    </row>
    <row r="1726" spans="1:13" x14ac:dyDescent="0.2">
      <c r="A1726" s="4">
        <v>40858</v>
      </c>
      <c r="B1726">
        <v>117</v>
      </c>
      <c r="C1726">
        <v>32.647769066793003</v>
      </c>
      <c r="D1726">
        <v>11.027177509512001</v>
      </c>
      <c r="E1726">
        <v>1.55536893393568</v>
      </c>
      <c r="F1726">
        <v>0.79264022993583205</v>
      </c>
      <c r="G1726">
        <v>-0.205469066549509</v>
      </c>
      <c r="H1726" s="55" t="s">
        <v>114</v>
      </c>
      <c r="I1726" t="e">
        <f t="shared" si="26"/>
        <v>#N/A</v>
      </c>
      <c r="J1726">
        <v>0</v>
      </c>
      <c r="L1726" s="4">
        <v>44869</v>
      </c>
      <c r="M1726">
        <v>345029.50585805299</v>
      </c>
    </row>
    <row r="1727" spans="1:13" x14ac:dyDescent="0.2">
      <c r="A1727" s="4">
        <v>40861</v>
      </c>
      <c r="B1727">
        <v>117</v>
      </c>
      <c r="C1727">
        <v>33.926029985652796</v>
      </c>
      <c r="D1727">
        <v>10.078766863428701</v>
      </c>
      <c r="E1727">
        <v>1.7905027070753301</v>
      </c>
      <c r="F1727">
        <v>0.76652685302901902</v>
      </c>
      <c r="G1727">
        <v>-0.231727822509152</v>
      </c>
      <c r="H1727" s="55" t="s">
        <v>114</v>
      </c>
      <c r="I1727" t="e">
        <f t="shared" si="26"/>
        <v>#N/A</v>
      </c>
      <c r="J1727">
        <v>0</v>
      </c>
      <c r="L1727" s="4">
        <v>44872</v>
      </c>
      <c r="M1727">
        <v>346445.21805221197</v>
      </c>
    </row>
    <row r="1728" spans="1:13" x14ac:dyDescent="0.2">
      <c r="A1728" s="4">
        <v>40862</v>
      </c>
      <c r="B1728">
        <v>117</v>
      </c>
      <c r="C1728">
        <v>33.509582003918098</v>
      </c>
      <c r="D1728">
        <v>10.463758822925801</v>
      </c>
      <c r="E1728">
        <v>1.54664249868977</v>
      </c>
      <c r="F1728">
        <v>0.78717607526548505</v>
      </c>
      <c r="G1728">
        <v>-0.211141404774594</v>
      </c>
      <c r="H1728" s="55" t="s">
        <v>114</v>
      </c>
      <c r="I1728" t="e">
        <f t="shared" si="26"/>
        <v>#N/A</v>
      </c>
      <c r="J1728">
        <v>0</v>
      </c>
      <c r="L1728" s="4">
        <v>44873</v>
      </c>
      <c r="M1728">
        <v>346922.88901929703</v>
      </c>
    </row>
    <row r="1729" spans="1:13" x14ac:dyDescent="0.2">
      <c r="A1729" s="4">
        <v>40863</v>
      </c>
      <c r="B1729">
        <v>117</v>
      </c>
      <c r="C1729">
        <v>31.860867117988398</v>
      </c>
      <c r="D1729">
        <v>8.6865957351143201</v>
      </c>
      <c r="E1729">
        <v>1.76659676027569</v>
      </c>
      <c r="F1729">
        <v>0.74891939207465097</v>
      </c>
      <c r="G1729">
        <v>-0.24942606039256399</v>
      </c>
      <c r="H1729" s="55" t="s">
        <v>114</v>
      </c>
      <c r="I1729" t="e">
        <f t="shared" si="26"/>
        <v>#N/A</v>
      </c>
      <c r="J1729">
        <v>0</v>
      </c>
      <c r="L1729" s="4">
        <v>44874</v>
      </c>
      <c r="M1729">
        <v>344921.20250287501</v>
      </c>
    </row>
    <row r="1730" spans="1:13" x14ac:dyDescent="0.2">
      <c r="A1730" s="4">
        <v>40864</v>
      </c>
      <c r="B1730">
        <v>117</v>
      </c>
      <c r="C1730">
        <v>34.883042479832902</v>
      </c>
      <c r="D1730">
        <v>7.5683731343957996</v>
      </c>
      <c r="E1730">
        <v>2.6172706229897398</v>
      </c>
      <c r="F1730">
        <v>0.68001550201725003</v>
      </c>
      <c r="G1730">
        <v>-0.31835919829735199</v>
      </c>
      <c r="H1730" s="55" t="s">
        <v>114</v>
      </c>
      <c r="I1730" t="e">
        <f t="shared" si="26"/>
        <v>#N/A</v>
      </c>
      <c r="J1730">
        <v>0</v>
      </c>
      <c r="L1730" s="4">
        <v>44875</v>
      </c>
      <c r="M1730">
        <v>348956.30977497803</v>
      </c>
    </row>
    <row r="1731" spans="1:13" x14ac:dyDescent="0.2">
      <c r="A1731" s="4">
        <v>40865</v>
      </c>
      <c r="B1731">
        <v>115</v>
      </c>
      <c r="C1731">
        <v>33.410485358955199</v>
      </c>
      <c r="D1731">
        <v>10.392421809962</v>
      </c>
      <c r="E1731">
        <v>3.74735815002024</v>
      </c>
      <c r="F1731">
        <v>0.679997230270588</v>
      </c>
      <c r="G1731">
        <v>-0.31647169812944798</v>
      </c>
      <c r="H1731" s="55" t="s">
        <v>115</v>
      </c>
      <c r="I1731" t="e">
        <f t="shared" ref="I1731:I1794" si="27">MATCH(A1731,H:H,0)</f>
        <v>#N/A</v>
      </c>
      <c r="J1731">
        <v>2.6576200582528</v>
      </c>
      <c r="L1731" s="4">
        <v>44876</v>
      </c>
      <c r="M1731">
        <v>349226.70942871599</v>
      </c>
    </row>
    <row r="1732" spans="1:13" x14ac:dyDescent="0.2">
      <c r="A1732" s="4">
        <v>40868</v>
      </c>
      <c r="B1732">
        <v>115</v>
      </c>
      <c r="C1732">
        <v>32.032223316703003</v>
      </c>
      <c r="D1732">
        <v>8.4793349961140798</v>
      </c>
      <c r="E1732">
        <v>4.13502518847418</v>
      </c>
      <c r="F1732">
        <v>0.63490165088362405</v>
      </c>
      <c r="G1732">
        <v>-0.36167010203431998</v>
      </c>
      <c r="H1732" s="55" t="s">
        <v>115</v>
      </c>
      <c r="I1732" t="e">
        <f t="shared" si="27"/>
        <v>#N/A</v>
      </c>
      <c r="J1732">
        <v>0</v>
      </c>
      <c r="L1732" s="4">
        <v>44879</v>
      </c>
      <c r="M1732">
        <v>349338.242649714</v>
      </c>
    </row>
    <row r="1733" spans="1:13" x14ac:dyDescent="0.2">
      <c r="A1733" s="4">
        <v>40869</v>
      </c>
      <c r="B1733">
        <v>115</v>
      </c>
      <c r="C1733">
        <v>30.938445482003502</v>
      </c>
      <c r="D1733">
        <v>7.93937030506362</v>
      </c>
      <c r="E1733">
        <v>4.05979919405255</v>
      </c>
      <c r="F1733">
        <v>0.62684753636478296</v>
      </c>
      <c r="G1733">
        <v>-0.36976804756180898</v>
      </c>
      <c r="H1733" s="55" t="s">
        <v>115</v>
      </c>
      <c r="I1733" t="e">
        <f t="shared" si="27"/>
        <v>#N/A</v>
      </c>
      <c r="J1733">
        <v>0</v>
      </c>
      <c r="L1733" s="4">
        <v>44880</v>
      </c>
      <c r="M1733">
        <v>349365.97896018001</v>
      </c>
    </row>
    <row r="1734" spans="1:13" x14ac:dyDescent="0.2">
      <c r="A1734" s="4">
        <v>40870</v>
      </c>
      <c r="B1734">
        <v>115</v>
      </c>
      <c r="C1734">
        <v>31.116347426218301</v>
      </c>
      <c r="D1734">
        <v>6.3633660135118397</v>
      </c>
      <c r="E1734">
        <v>5.10746059897353</v>
      </c>
      <c r="F1734">
        <v>0.55757884213126496</v>
      </c>
      <c r="G1734">
        <v>-0.43901910049040299</v>
      </c>
      <c r="H1734" s="55" t="s">
        <v>115</v>
      </c>
      <c r="I1734" t="e">
        <f t="shared" si="27"/>
        <v>#N/A</v>
      </c>
      <c r="J1734">
        <v>0</v>
      </c>
      <c r="L1734" s="4">
        <v>44881</v>
      </c>
      <c r="M1734">
        <v>349421.88496076799</v>
      </c>
    </row>
    <row r="1735" spans="1:13" x14ac:dyDescent="0.2">
      <c r="A1735" s="4">
        <v>40872</v>
      </c>
      <c r="B1735">
        <v>115</v>
      </c>
      <c r="C1735">
        <v>31.530653085783101</v>
      </c>
      <c r="D1735">
        <v>6.22345002005361</v>
      </c>
      <c r="E1735">
        <v>5.1749797831323896</v>
      </c>
      <c r="F1735">
        <v>0.55198846372679899</v>
      </c>
      <c r="G1735">
        <v>-0.444720328593675</v>
      </c>
      <c r="H1735" s="55" t="s">
        <v>115</v>
      </c>
      <c r="I1735" t="e">
        <f t="shared" si="27"/>
        <v>#N/A</v>
      </c>
      <c r="J1735">
        <v>0</v>
      </c>
      <c r="L1735" s="4">
        <v>44882</v>
      </c>
      <c r="M1735">
        <v>349433.92704838101</v>
      </c>
    </row>
    <row r="1736" spans="1:13" x14ac:dyDescent="0.2">
      <c r="A1736" s="4">
        <v>40875</v>
      </c>
      <c r="B1736">
        <v>115</v>
      </c>
      <c r="C1736">
        <v>31.2017630022555</v>
      </c>
      <c r="D1736">
        <v>8.0488887804418692</v>
      </c>
      <c r="E1736">
        <v>3.6140106944977402</v>
      </c>
      <c r="F1736">
        <v>0.64530180207580101</v>
      </c>
      <c r="G1736">
        <v>-0.35167060951969698</v>
      </c>
      <c r="H1736" s="55" t="s">
        <v>115</v>
      </c>
      <c r="I1736" t="e">
        <f t="shared" si="27"/>
        <v>#N/A</v>
      </c>
      <c r="J1736">
        <v>0</v>
      </c>
      <c r="L1736" s="4">
        <v>44883</v>
      </c>
      <c r="M1736">
        <v>349445.45505912602</v>
      </c>
    </row>
    <row r="1737" spans="1:13" x14ac:dyDescent="0.2">
      <c r="A1737" s="4">
        <v>40876</v>
      </c>
      <c r="B1737">
        <v>115</v>
      </c>
      <c r="C1737">
        <v>30.393582507288599</v>
      </c>
      <c r="D1737">
        <v>8.0907316160025005</v>
      </c>
      <c r="E1737">
        <v>3.3100407990579002</v>
      </c>
      <c r="F1737">
        <v>0.65811841849488095</v>
      </c>
      <c r="G1737">
        <v>-0.33891941302569301</v>
      </c>
      <c r="H1737" s="55" t="s">
        <v>115</v>
      </c>
      <c r="I1737" t="e">
        <f t="shared" si="27"/>
        <v>#N/A</v>
      </c>
      <c r="J1737">
        <v>0</v>
      </c>
      <c r="L1737" s="4">
        <v>44886</v>
      </c>
      <c r="M1737">
        <v>349337.88988735602</v>
      </c>
    </row>
    <row r="1738" spans="1:13" x14ac:dyDescent="0.2">
      <c r="A1738" s="4">
        <v>40877</v>
      </c>
      <c r="B1738">
        <v>115</v>
      </c>
      <c r="C1738">
        <v>30.5103730138411</v>
      </c>
      <c r="D1738">
        <v>11.6339868248348</v>
      </c>
      <c r="E1738">
        <v>1.90783309794359</v>
      </c>
      <c r="F1738">
        <v>0.77700101015816003</v>
      </c>
      <c r="G1738">
        <v>-0.220208370331752</v>
      </c>
      <c r="H1738" s="55" t="s">
        <v>115</v>
      </c>
      <c r="I1738" t="e">
        <f t="shared" si="27"/>
        <v>#N/A</v>
      </c>
      <c r="J1738">
        <v>0</v>
      </c>
      <c r="L1738" s="4">
        <v>44887</v>
      </c>
      <c r="M1738">
        <v>351606.60243766301</v>
      </c>
    </row>
    <row r="1739" spans="1:13" x14ac:dyDescent="0.2">
      <c r="A1739" s="4">
        <v>40878</v>
      </c>
      <c r="B1739">
        <v>115</v>
      </c>
      <c r="C1739">
        <v>29.661677834680301</v>
      </c>
      <c r="D1739">
        <v>11.4659813718899</v>
      </c>
      <c r="E1739">
        <v>1.75492233933381</v>
      </c>
      <c r="F1739">
        <v>0.78420345792639201</v>
      </c>
      <c r="G1739">
        <v>-0.213060155836022</v>
      </c>
      <c r="H1739" s="55" t="s">
        <v>115</v>
      </c>
      <c r="I1739" t="e">
        <f t="shared" si="27"/>
        <v>#N/A</v>
      </c>
      <c r="J1739">
        <v>0</v>
      </c>
      <c r="L1739" s="4">
        <v>44888</v>
      </c>
      <c r="M1739">
        <v>352670.37592711998</v>
      </c>
    </row>
    <row r="1740" spans="1:13" x14ac:dyDescent="0.2">
      <c r="A1740" s="4">
        <v>40879</v>
      </c>
      <c r="B1740">
        <v>115</v>
      </c>
      <c r="C1740">
        <v>29.666144593945202</v>
      </c>
      <c r="D1740">
        <v>11.3443051467403</v>
      </c>
      <c r="E1740">
        <v>1.7379105582913501</v>
      </c>
      <c r="F1740">
        <v>0.78398534483863103</v>
      </c>
      <c r="G1740">
        <v>-0.213330513244429</v>
      </c>
      <c r="H1740" s="55" t="s">
        <v>115</v>
      </c>
      <c r="I1740" t="e">
        <f t="shared" si="27"/>
        <v>#N/A</v>
      </c>
      <c r="J1740">
        <v>0</v>
      </c>
      <c r="L1740" s="4">
        <v>44890</v>
      </c>
      <c r="M1740">
        <v>352856.22368377098</v>
      </c>
    </row>
    <row r="1741" spans="1:13" x14ac:dyDescent="0.2">
      <c r="A1741" s="4">
        <v>40882</v>
      </c>
      <c r="B1741">
        <v>115</v>
      </c>
      <c r="C1741">
        <v>30.735291189985698</v>
      </c>
      <c r="D1741">
        <v>12.460118555856001</v>
      </c>
      <c r="E1741">
        <v>1.4774144722631599</v>
      </c>
      <c r="F1741">
        <v>0.81152118646474303</v>
      </c>
      <c r="G1741">
        <v>-0.18598595328214901</v>
      </c>
      <c r="H1741" s="55" t="s">
        <v>115</v>
      </c>
      <c r="I1741" t="e">
        <f t="shared" si="27"/>
        <v>#N/A</v>
      </c>
      <c r="J1741">
        <v>0</v>
      </c>
      <c r="L1741" s="4">
        <v>44893</v>
      </c>
      <c r="M1741">
        <v>350343.07925138599</v>
      </c>
    </row>
    <row r="1742" spans="1:13" x14ac:dyDescent="0.2">
      <c r="A1742" s="4">
        <v>40883</v>
      </c>
      <c r="B1742">
        <v>115</v>
      </c>
      <c r="C1742">
        <v>30.6556642642167</v>
      </c>
      <c r="D1742">
        <v>12.447997879403299</v>
      </c>
      <c r="E1742">
        <v>1.4196018667146</v>
      </c>
      <c r="F1742">
        <v>0.81530612353165699</v>
      </c>
      <c r="G1742">
        <v>-0.182255880616678</v>
      </c>
      <c r="H1742" s="55" t="s">
        <v>115</v>
      </c>
      <c r="I1742" t="e">
        <f t="shared" si="27"/>
        <v>#N/A</v>
      </c>
      <c r="J1742">
        <v>0</v>
      </c>
      <c r="L1742" s="4">
        <v>44894</v>
      </c>
      <c r="M1742">
        <v>350381.25551847898</v>
      </c>
    </row>
    <row r="1743" spans="1:13" x14ac:dyDescent="0.2">
      <c r="A1743" s="4">
        <v>40884</v>
      </c>
      <c r="B1743">
        <v>115</v>
      </c>
      <c r="C1743">
        <v>32.459915607985501</v>
      </c>
      <c r="D1743">
        <v>13.005837402492601</v>
      </c>
      <c r="E1743">
        <v>1.5019831441923499</v>
      </c>
      <c r="F1743">
        <v>0.81475435819769604</v>
      </c>
      <c r="G1743">
        <v>-0.182870658329744</v>
      </c>
      <c r="H1743" s="55" t="s">
        <v>115</v>
      </c>
      <c r="I1743" t="e">
        <f t="shared" si="27"/>
        <v>#N/A</v>
      </c>
      <c r="J1743">
        <v>0</v>
      </c>
      <c r="L1743" s="4">
        <v>44895</v>
      </c>
      <c r="M1743">
        <v>354155.74734826997</v>
      </c>
    </row>
    <row r="1744" spans="1:13" x14ac:dyDescent="0.2">
      <c r="A1744" s="4">
        <v>40885</v>
      </c>
      <c r="B1744">
        <v>115</v>
      </c>
      <c r="C1744">
        <v>32.347162162162199</v>
      </c>
      <c r="D1744">
        <v>10.751928676328699</v>
      </c>
      <c r="E1744">
        <v>2.0229432220561798</v>
      </c>
      <c r="F1744">
        <v>0.76084730976396497</v>
      </c>
      <c r="G1744">
        <v>-0.23677955442138099</v>
      </c>
      <c r="H1744" s="55" t="s">
        <v>115</v>
      </c>
      <c r="I1744" t="e">
        <f t="shared" si="27"/>
        <v>#N/A</v>
      </c>
      <c r="J1744">
        <v>0</v>
      </c>
      <c r="L1744" s="4">
        <v>44896</v>
      </c>
      <c r="M1744">
        <v>354339.38429505198</v>
      </c>
    </row>
    <row r="1745" spans="1:13" x14ac:dyDescent="0.2">
      <c r="A1745" s="4">
        <v>40886</v>
      </c>
      <c r="B1745">
        <v>115</v>
      </c>
      <c r="C1745">
        <v>30.353454184847301</v>
      </c>
      <c r="D1745">
        <v>12.134636956665799</v>
      </c>
      <c r="E1745">
        <v>1.30029315642613</v>
      </c>
      <c r="F1745">
        <v>0.82101184882355704</v>
      </c>
      <c r="G1745">
        <v>-0.17670871469024299</v>
      </c>
      <c r="H1745" s="55" t="s">
        <v>115</v>
      </c>
      <c r="I1745" t="e">
        <f t="shared" si="27"/>
        <v>#N/A</v>
      </c>
      <c r="J1745">
        <v>0</v>
      </c>
      <c r="L1745" s="4">
        <v>44897</v>
      </c>
      <c r="M1745">
        <v>354579.46525721002</v>
      </c>
    </row>
    <row r="1746" spans="1:13" x14ac:dyDescent="0.2">
      <c r="A1746" s="4">
        <v>40889</v>
      </c>
      <c r="B1746">
        <v>115</v>
      </c>
      <c r="C1746">
        <v>30.886267828677202</v>
      </c>
      <c r="D1746">
        <v>10.596065472619999</v>
      </c>
      <c r="E1746">
        <v>1.5861216819911701</v>
      </c>
      <c r="F1746">
        <v>0.78587838437716895</v>
      </c>
      <c r="G1746">
        <v>-0.21197347686734699</v>
      </c>
      <c r="H1746" s="55" t="s">
        <v>115</v>
      </c>
      <c r="I1746" t="e">
        <f t="shared" si="27"/>
        <v>#N/A</v>
      </c>
      <c r="J1746">
        <v>0</v>
      </c>
      <c r="L1746" s="4">
        <v>44900</v>
      </c>
      <c r="M1746">
        <v>352692.95590809197</v>
      </c>
    </row>
    <row r="1747" spans="1:13" x14ac:dyDescent="0.2">
      <c r="A1747" s="4">
        <v>40890</v>
      </c>
      <c r="B1747">
        <v>115</v>
      </c>
      <c r="C1747">
        <v>28.489008411215</v>
      </c>
      <c r="D1747">
        <v>9.3646167390032797</v>
      </c>
      <c r="E1747">
        <v>1.5092090362562101</v>
      </c>
      <c r="F1747">
        <v>0.77627378779179901</v>
      </c>
      <c r="G1747">
        <v>-0.221613460914411</v>
      </c>
      <c r="H1747" s="55" t="s">
        <v>115</v>
      </c>
      <c r="I1747" t="e">
        <f t="shared" si="27"/>
        <v>#N/A</v>
      </c>
      <c r="J1747">
        <v>0</v>
      </c>
      <c r="L1747" s="4">
        <v>44901</v>
      </c>
      <c r="M1747">
        <v>350201.72285363602</v>
      </c>
    </row>
    <row r="1748" spans="1:13" x14ac:dyDescent="0.2">
      <c r="A1748" s="4">
        <v>40891</v>
      </c>
      <c r="B1748">
        <v>115</v>
      </c>
      <c r="C1748">
        <v>28.600610990635801</v>
      </c>
      <c r="D1748">
        <v>8.3396988846768902</v>
      </c>
      <c r="E1748">
        <v>1.78815370049488</v>
      </c>
      <c r="F1748">
        <v>0.74200090285753395</v>
      </c>
      <c r="G1748">
        <v>-0.25591973325400103</v>
      </c>
      <c r="H1748" s="55" t="s">
        <v>115</v>
      </c>
      <c r="I1748" t="e">
        <f t="shared" si="27"/>
        <v>#N/A</v>
      </c>
      <c r="J1748">
        <v>0</v>
      </c>
      <c r="L1748" s="4">
        <v>44902</v>
      </c>
      <c r="M1748">
        <v>350127.43440050201</v>
      </c>
    </row>
    <row r="1749" spans="1:13" x14ac:dyDescent="0.2">
      <c r="A1749" s="4">
        <v>40892</v>
      </c>
      <c r="B1749">
        <v>115</v>
      </c>
      <c r="C1749">
        <v>27.109145500675201</v>
      </c>
      <c r="D1749">
        <v>8.4106969853585092</v>
      </c>
      <c r="E1749">
        <v>1.46574854124638</v>
      </c>
      <c r="F1749">
        <v>0.76591043750410803</v>
      </c>
      <c r="G1749">
        <v>-0.231605988667547</v>
      </c>
      <c r="H1749" s="55" t="s">
        <v>115</v>
      </c>
      <c r="I1749" t="e">
        <f t="shared" si="27"/>
        <v>#N/A</v>
      </c>
      <c r="J1749">
        <v>0</v>
      </c>
      <c r="L1749" s="4">
        <v>44903</v>
      </c>
      <c r="M1749">
        <v>351640.60206428199</v>
      </c>
    </row>
    <row r="1750" spans="1:13" x14ac:dyDescent="0.2">
      <c r="A1750" s="4">
        <v>40893</v>
      </c>
      <c r="B1750">
        <v>115</v>
      </c>
      <c r="C1750">
        <v>26.936916794144299</v>
      </c>
      <c r="D1750">
        <v>8.9142426156374803</v>
      </c>
      <c r="E1750">
        <v>2.74305441209109</v>
      </c>
      <c r="F1750">
        <v>0.69662908968207504</v>
      </c>
      <c r="G1750">
        <v>-0.29900756707093501</v>
      </c>
      <c r="H1750" s="55" t="s">
        <v>116</v>
      </c>
      <c r="I1750" t="e">
        <f t="shared" si="27"/>
        <v>#N/A</v>
      </c>
      <c r="J1750">
        <v>1.6088157690196401</v>
      </c>
      <c r="L1750" s="4">
        <v>44904</v>
      </c>
      <c r="M1750">
        <v>350622.62035635498</v>
      </c>
    </row>
    <row r="1751" spans="1:13" x14ac:dyDescent="0.2">
      <c r="A1751" s="4">
        <v>40896</v>
      </c>
      <c r="B1751">
        <v>115</v>
      </c>
      <c r="C1751">
        <v>27.064299617590802</v>
      </c>
      <c r="D1751">
        <v>7.9457656065048603</v>
      </c>
      <c r="E1751">
        <v>3.0539589635428701</v>
      </c>
      <c r="F1751">
        <v>0.66535694593351202</v>
      </c>
      <c r="G1751">
        <v>-0.33044220379696398</v>
      </c>
      <c r="H1751" s="55" t="s">
        <v>116</v>
      </c>
      <c r="I1751" t="e">
        <f t="shared" si="27"/>
        <v>#N/A</v>
      </c>
      <c r="J1751">
        <v>0</v>
      </c>
      <c r="L1751" s="4">
        <v>44907</v>
      </c>
      <c r="M1751">
        <v>352486.77911465202</v>
      </c>
    </row>
    <row r="1752" spans="1:13" x14ac:dyDescent="0.2">
      <c r="A1752" s="4">
        <v>40897</v>
      </c>
      <c r="B1752">
        <v>115</v>
      </c>
      <c r="C1752">
        <v>27.354275365125499</v>
      </c>
      <c r="D1752">
        <v>10.565917969441299</v>
      </c>
      <c r="E1752">
        <v>2.0270049913151</v>
      </c>
      <c r="F1752">
        <v>0.75711498718276504</v>
      </c>
      <c r="G1752">
        <v>-0.23887509327994999</v>
      </c>
      <c r="H1752" s="55" t="s">
        <v>116</v>
      </c>
      <c r="I1752" t="e">
        <f t="shared" si="27"/>
        <v>#N/A</v>
      </c>
      <c r="J1752">
        <v>0</v>
      </c>
      <c r="L1752" s="4">
        <v>44908</v>
      </c>
      <c r="M1752">
        <v>354358.36573644402</v>
      </c>
    </row>
    <row r="1753" spans="1:13" x14ac:dyDescent="0.2">
      <c r="A1753" s="4">
        <v>40898</v>
      </c>
      <c r="B1753">
        <v>115</v>
      </c>
      <c r="C1753">
        <v>26.9020175002013</v>
      </c>
      <c r="D1753">
        <v>10.6510200348874</v>
      </c>
      <c r="E1753">
        <v>1.8652231511092201</v>
      </c>
      <c r="F1753">
        <v>0.76753950912726499</v>
      </c>
      <c r="G1753">
        <v>-0.22852599929230699</v>
      </c>
      <c r="H1753" s="55" t="s">
        <v>116</v>
      </c>
      <c r="I1753" t="e">
        <f t="shared" si="27"/>
        <v>#N/A</v>
      </c>
      <c r="J1753">
        <v>0</v>
      </c>
      <c r="L1753" s="4">
        <v>44909</v>
      </c>
      <c r="M1753">
        <v>355019.63480319403</v>
      </c>
    </row>
    <row r="1754" spans="1:13" x14ac:dyDescent="0.2">
      <c r="A1754" s="4">
        <v>40899</v>
      </c>
      <c r="B1754">
        <v>115</v>
      </c>
      <c r="C1754">
        <v>26.457190939570499</v>
      </c>
      <c r="D1754">
        <v>11.4232687570282</v>
      </c>
      <c r="E1754">
        <v>1.5304198269710001</v>
      </c>
      <c r="F1754">
        <v>0.79711234166882095</v>
      </c>
      <c r="G1754">
        <v>-0.19905478426044401</v>
      </c>
      <c r="H1754" s="55" t="s">
        <v>116</v>
      </c>
      <c r="I1754" t="e">
        <f t="shared" si="27"/>
        <v>#N/A</v>
      </c>
      <c r="J1754">
        <v>0</v>
      </c>
      <c r="L1754" s="4">
        <v>44910</v>
      </c>
      <c r="M1754">
        <v>350832.32933404</v>
      </c>
    </row>
    <row r="1755" spans="1:13" x14ac:dyDescent="0.2">
      <c r="A1755" s="4">
        <v>40900</v>
      </c>
      <c r="B1755">
        <v>115</v>
      </c>
      <c r="C1755">
        <v>27.0093951736688</v>
      </c>
      <c r="D1755">
        <v>12.379045659177599</v>
      </c>
      <c r="E1755">
        <v>1.35924874782026</v>
      </c>
      <c r="F1755">
        <v>0.81777815294794498</v>
      </c>
      <c r="G1755">
        <v>-0.178489410795133</v>
      </c>
      <c r="H1755" s="55" t="s">
        <v>116</v>
      </c>
      <c r="I1755" t="e">
        <f t="shared" si="27"/>
        <v>#N/A</v>
      </c>
      <c r="J1755">
        <v>0</v>
      </c>
      <c r="L1755" s="4">
        <v>44911</v>
      </c>
      <c r="M1755">
        <v>346162.499455137</v>
      </c>
    </row>
    <row r="1756" spans="1:13" x14ac:dyDescent="0.2">
      <c r="A1756" s="4">
        <v>40904</v>
      </c>
      <c r="B1756">
        <v>115</v>
      </c>
      <c r="C1756">
        <v>27.3110456004427</v>
      </c>
      <c r="D1756">
        <v>12.395442146125101</v>
      </c>
      <c r="E1756">
        <v>1.24926307963385</v>
      </c>
      <c r="F1756">
        <v>0.82598591746493999</v>
      </c>
      <c r="G1756">
        <v>-0.170550483720981</v>
      </c>
      <c r="H1756" s="55" t="s">
        <v>116</v>
      </c>
      <c r="I1756" t="e">
        <f t="shared" si="27"/>
        <v>#N/A</v>
      </c>
      <c r="J1756">
        <v>0</v>
      </c>
      <c r="L1756" s="4">
        <v>44914</v>
      </c>
      <c r="M1756">
        <v>345306.28354012698</v>
      </c>
    </row>
    <row r="1757" spans="1:13" x14ac:dyDescent="0.2">
      <c r="A1757" s="4">
        <v>40905</v>
      </c>
      <c r="B1757">
        <v>115</v>
      </c>
      <c r="C1757">
        <v>27.781567772170099</v>
      </c>
      <c r="D1757">
        <v>11.0805036690269</v>
      </c>
      <c r="E1757">
        <v>1.58715700510043</v>
      </c>
      <c r="F1757">
        <v>0.790116018036636</v>
      </c>
      <c r="G1757">
        <v>-0.206441761132069</v>
      </c>
      <c r="H1757" s="55" t="s">
        <v>116</v>
      </c>
      <c r="I1757" t="e">
        <f t="shared" si="27"/>
        <v>#N/A</v>
      </c>
      <c r="J1757">
        <v>0</v>
      </c>
      <c r="L1757" s="4">
        <v>44915</v>
      </c>
      <c r="M1757">
        <v>345783.45763805602</v>
      </c>
    </row>
    <row r="1758" spans="1:13" x14ac:dyDescent="0.2">
      <c r="A1758" s="4">
        <v>40906</v>
      </c>
      <c r="B1758">
        <v>115</v>
      </c>
      <c r="C1758">
        <v>28.1205637170948</v>
      </c>
      <c r="D1758">
        <v>12.134435423625</v>
      </c>
      <c r="E1758">
        <v>1.34422296930929</v>
      </c>
      <c r="F1758">
        <v>0.817003894162041</v>
      </c>
      <c r="G1758">
        <v>-0.17965580668067599</v>
      </c>
      <c r="H1758" s="55" t="s">
        <v>116</v>
      </c>
      <c r="I1758" t="e">
        <f t="shared" si="27"/>
        <v>#N/A</v>
      </c>
      <c r="J1758">
        <v>0</v>
      </c>
      <c r="L1758" s="4">
        <v>44916</v>
      </c>
      <c r="M1758">
        <v>348265.44140065101</v>
      </c>
    </row>
    <row r="1759" spans="1:13" x14ac:dyDescent="0.2">
      <c r="A1759" s="4">
        <v>40907</v>
      </c>
      <c r="B1759">
        <v>115</v>
      </c>
      <c r="C1759">
        <v>28.1575151394422</v>
      </c>
      <c r="D1759">
        <v>11.6043752626318</v>
      </c>
      <c r="E1759">
        <v>1.42758242775829</v>
      </c>
      <c r="F1759">
        <v>0.80630909592393296</v>
      </c>
      <c r="G1759">
        <v>-0.19040111090481701</v>
      </c>
      <c r="H1759" s="55" t="s">
        <v>116</v>
      </c>
      <c r="I1759" t="e">
        <f t="shared" si="27"/>
        <v>#N/A</v>
      </c>
      <c r="J1759">
        <v>0</v>
      </c>
      <c r="L1759" s="4">
        <v>44917</v>
      </c>
      <c r="M1759">
        <v>345973.41270156502</v>
      </c>
    </row>
    <row r="1760" spans="1:13" x14ac:dyDescent="0.2">
      <c r="A1760" s="4">
        <v>40911</v>
      </c>
      <c r="B1760">
        <v>115</v>
      </c>
      <c r="C1760">
        <v>28.365187521079299</v>
      </c>
      <c r="D1760">
        <v>13.176026586360299</v>
      </c>
      <c r="E1760">
        <v>0.97769567667971202</v>
      </c>
      <c r="F1760">
        <v>0.85350045127146401</v>
      </c>
      <c r="G1760">
        <v>-0.14352510446710701</v>
      </c>
      <c r="H1760" s="55" t="s">
        <v>116</v>
      </c>
      <c r="I1760" t="e">
        <f t="shared" si="27"/>
        <v>#N/A</v>
      </c>
      <c r="J1760">
        <v>0</v>
      </c>
      <c r="L1760" s="4">
        <v>44918</v>
      </c>
      <c r="M1760">
        <v>347205.168130151</v>
      </c>
    </row>
    <row r="1761" spans="1:13" x14ac:dyDescent="0.2">
      <c r="A1761" s="4">
        <v>40912</v>
      </c>
      <c r="B1761">
        <v>115</v>
      </c>
      <c r="C1761">
        <v>28.144913390759601</v>
      </c>
      <c r="D1761">
        <v>13.3048650810886</v>
      </c>
      <c r="E1761">
        <v>0.89495075837723803</v>
      </c>
      <c r="F1761">
        <v>0.86144424057827196</v>
      </c>
      <c r="G1761">
        <v>-0.13565200541230399</v>
      </c>
      <c r="H1761" s="55" t="s">
        <v>116</v>
      </c>
      <c r="I1761" t="e">
        <f t="shared" si="27"/>
        <v>#N/A</v>
      </c>
      <c r="J1761">
        <v>0</v>
      </c>
      <c r="L1761" s="4">
        <v>44922</v>
      </c>
      <c r="M1761">
        <v>346723.357379922</v>
      </c>
    </row>
    <row r="1762" spans="1:13" x14ac:dyDescent="0.2">
      <c r="A1762" s="4">
        <v>40913</v>
      </c>
      <c r="B1762">
        <v>115</v>
      </c>
      <c r="C1762">
        <v>27.5127243673852</v>
      </c>
      <c r="D1762">
        <v>13.518334703880001</v>
      </c>
      <c r="E1762">
        <v>0.76184108449775501</v>
      </c>
      <c r="F1762">
        <v>0.87487898640538098</v>
      </c>
      <c r="G1762">
        <v>-0.12229067862126999</v>
      </c>
      <c r="H1762" s="55" t="s">
        <v>116</v>
      </c>
      <c r="I1762" t="e">
        <f t="shared" si="27"/>
        <v>#N/A</v>
      </c>
      <c r="J1762">
        <v>0</v>
      </c>
      <c r="L1762" s="4">
        <v>44923</v>
      </c>
      <c r="M1762">
        <v>344575.888207827</v>
      </c>
    </row>
    <row r="1763" spans="1:13" x14ac:dyDescent="0.2">
      <c r="A1763" s="4">
        <v>40914</v>
      </c>
      <c r="B1763">
        <v>115</v>
      </c>
      <c r="C1763">
        <v>26.5108124579125</v>
      </c>
      <c r="D1763">
        <v>13.1187382243854</v>
      </c>
      <c r="E1763">
        <v>0.68579099251245701</v>
      </c>
      <c r="F1763">
        <v>0.87998648945012004</v>
      </c>
      <c r="G1763">
        <v>-0.11724179175176901</v>
      </c>
      <c r="H1763" s="55" t="s">
        <v>116</v>
      </c>
      <c r="I1763" t="e">
        <f t="shared" si="27"/>
        <v>#N/A</v>
      </c>
      <c r="J1763">
        <v>0</v>
      </c>
      <c r="L1763" s="4">
        <v>44924</v>
      </c>
      <c r="M1763">
        <v>347762.28391250502</v>
      </c>
    </row>
    <row r="1764" spans="1:13" x14ac:dyDescent="0.2">
      <c r="A1764" s="4">
        <v>40917</v>
      </c>
      <c r="B1764">
        <v>115</v>
      </c>
      <c r="C1764">
        <v>26.988226698953302</v>
      </c>
      <c r="D1764">
        <v>13.3695765146068</v>
      </c>
      <c r="E1764">
        <v>0.60700006697795095</v>
      </c>
      <c r="F1764">
        <v>0.88980947772851005</v>
      </c>
      <c r="G1764">
        <v>-0.107622709688382</v>
      </c>
      <c r="H1764" s="55" t="s">
        <v>116</v>
      </c>
      <c r="I1764" t="e">
        <f t="shared" si="27"/>
        <v>#N/A</v>
      </c>
      <c r="J1764">
        <v>0</v>
      </c>
      <c r="L1764" s="4">
        <v>44925</v>
      </c>
      <c r="M1764">
        <v>347514.98577720003</v>
      </c>
    </row>
    <row r="1765" spans="1:13" x14ac:dyDescent="0.2">
      <c r="A1765" s="4">
        <v>40918</v>
      </c>
      <c r="B1765">
        <v>115</v>
      </c>
      <c r="C1765">
        <v>27.2809913420584</v>
      </c>
      <c r="D1765">
        <v>14.3713593962642</v>
      </c>
      <c r="E1765">
        <v>0.492313372407784</v>
      </c>
      <c r="F1765">
        <v>0.90748767471170999</v>
      </c>
      <c r="G1765">
        <v>-9.00317686100819E-2</v>
      </c>
      <c r="H1765" s="55" t="s">
        <v>116</v>
      </c>
      <c r="I1765" t="e">
        <f t="shared" si="27"/>
        <v>#N/A</v>
      </c>
      <c r="J1765">
        <v>0</v>
      </c>
      <c r="L1765" s="4">
        <v>44929</v>
      </c>
      <c r="M1765">
        <v>347192.30583000201</v>
      </c>
    </row>
    <row r="1766" spans="1:13" x14ac:dyDescent="0.2">
      <c r="A1766" s="4">
        <v>40919</v>
      </c>
      <c r="B1766">
        <v>115</v>
      </c>
      <c r="C1766">
        <v>27.965404953560402</v>
      </c>
      <c r="D1766">
        <v>14.462061512951401</v>
      </c>
      <c r="E1766">
        <v>0.50676983578518398</v>
      </c>
      <c r="F1766">
        <v>0.90630684274088402</v>
      </c>
      <c r="G1766">
        <v>-9.1279114115300097E-2</v>
      </c>
      <c r="H1766" s="55" t="s">
        <v>116</v>
      </c>
      <c r="I1766" t="e">
        <f t="shared" si="27"/>
        <v>#N/A</v>
      </c>
      <c r="J1766">
        <v>0</v>
      </c>
      <c r="L1766" s="4">
        <v>44930</v>
      </c>
      <c r="M1766">
        <v>348642.87743705098</v>
      </c>
    </row>
    <row r="1767" spans="1:13" x14ac:dyDescent="0.2">
      <c r="A1767" s="4">
        <v>40920</v>
      </c>
      <c r="B1767">
        <v>115</v>
      </c>
      <c r="C1767">
        <v>27.904034429773802</v>
      </c>
      <c r="D1767">
        <v>14.721571796490901</v>
      </c>
      <c r="E1767">
        <v>0.45024433982967499</v>
      </c>
      <c r="F1767">
        <v>0.91396995099431899</v>
      </c>
      <c r="G1767">
        <v>-8.3686782313153102E-2</v>
      </c>
      <c r="H1767" s="55" t="s">
        <v>116</v>
      </c>
      <c r="I1767" t="e">
        <f t="shared" si="27"/>
        <v>#N/A</v>
      </c>
      <c r="J1767">
        <v>0</v>
      </c>
      <c r="L1767" s="4">
        <v>44931</v>
      </c>
      <c r="M1767">
        <v>346931.00394279201</v>
      </c>
    </row>
    <row r="1768" spans="1:13" x14ac:dyDescent="0.2">
      <c r="A1768" s="4">
        <v>40921</v>
      </c>
      <c r="B1768">
        <v>115</v>
      </c>
      <c r="C1768">
        <v>28.510256504191201</v>
      </c>
      <c r="D1768">
        <v>14.130558045344699</v>
      </c>
      <c r="E1768">
        <v>0.52310790847900401</v>
      </c>
      <c r="F1768">
        <v>0.90308465162596496</v>
      </c>
      <c r="G1768">
        <v>-9.4625234968193903E-2</v>
      </c>
      <c r="H1768" s="55" t="s">
        <v>116</v>
      </c>
      <c r="I1768" t="e">
        <f t="shared" si="27"/>
        <v>#N/A</v>
      </c>
      <c r="J1768">
        <v>0</v>
      </c>
      <c r="L1768" s="4">
        <v>44932</v>
      </c>
      <c r="M1768">
        <v>350490.41624374897</v>
      </c>
    </row>
    <row r="1769" spans="1:13" x14ac:dyDescent="0.2">
      <c r="A1769" s="4">
        <v>40925</v>
      </c>
      <c r="B1769">
        <v>115</v>
      </c>
      <c r="C1769">
        <v>29.526272119993799</v>
      </c>
      <c r="D1769">
        <v>14.5640630525582</v>
      </c>
      <c r="E1769">
        <v>0.43052191742720702</v>
      </c>
      <c r="F1769">
        <v>0.91599024156105502</v>
      </c>
      <c r="G1769">
        <v>-8.1988989249158498E-2</v>
      </c>
      <c r="H1769" s="55" t="s">
        <v>116</v>
      </c>
      <c r="I1769" t="e">
        <f t="shared" si="27"/>
        <v>#N/A</v>
      </c>
      <c r="J1769">
        <v>0</v>
      </c>
      <c r="L1769" s="4">
        <v>44935</v>
      </c>
      <c r="M1769">
        <v>350596.86881733598</v>
      </c>
    </row>
    <row r="1770" spans="1:13" x14ac:dyDescent="0.2">
      <c r="A1770" s="4">
        <v>40926</v>
      </c>
      <c r="B1770">
        <v>115</v>
      </c>
      <c r="C1770">
        <v>30.264856289668899</v>
      </c>
      <c r="D1770">
        <v>15.907724648897601</v>
      </c>
      <c r="E1770">
        <v>0.33764278875701598</v>
      </c>
      <c r="F1770">
        <v>0.93234661333035196</v>
      </c>
      <c r="G1770">
        <v>-6.5719068098972003E-2</v>
      </c>
      <c r="H1770" s="55" t="s">
        <v>116</v>
      </c>
      <c r="I1770" t="e">
        <f t="shared" si="27"/>
        <v>#N/A</v>
      </c>
      <c r="J1770">
        <v>0</v>
      </c>
      <c r="L1770" s="4">
        <v>44936</v>
      </c>
      <c r="M1770">
        <v>351562.73109539301</v>
      </c>
    </row>
    <row r="1771" spans="1:13" x14ac:dyDescent="0.2">
      <c r="A1771" s="4">
        <v>40927</v>
      </c>
      <c r="B1771">
        <v>115</v>
      </c>
      <c r="C1771">
        <v>29.616885060094301</v>
      </c>
      <c r="D1771">
        <v>16.5131826082558</v>
      </c>
      <c r="E1771">
        <v>0.246441800685129</v>
      </c>
      <c r="F1771">
        <v>0.94638595780312296</v>
      </c>
      <c r="G1771">
        <v>-5.1753974271405198E-2</v>
      </c>
      <c r="H1771" s="55" t="s">
        <v>116</v>
      </c>
      <c r="I1771" t="e">
        <f t="shared" si="27"/>
        <v>#N/A</v>
      </c>
      <c r="J1771">
        <v>0</v>
      </c>
      <c r="L1771" s="4">
        <v>44937</v>
      </c>
      <c r="M1771">
        <v>352337.91840556799</v>
      </c>
    </row>
    <row r="1772" spans="1:13" x14ac:dyDescent="0.2">
      <c r="A1772" s="4">
        <v>40928</v>
      </c>
      <c r="B1772">
        <v>124</v>
      </c>
      <c r="C1772">
        <v>20.7056493994222</v>
      </c>
      <c r="D1772">
        <v>8.6655771069084402</v>
      </c>
      <c r="E1772">
        <v>1.4906576789739601</v>
      </c>
      <c r="F1772">
        <v>0.76598086278800004</v>
      </c>
      <c r="G1772">
        <v>-0.23043253244461601</v>
      </c>
      <c r="H1772" s="55" t="s">
        <v>117</v>
      </c>
      <c r="I1772" t="e">
        <f t="shared" si="27"/>
        <v>#N/A</v>
      </c>
      <c r="J1772">
        <v>0.24233225246048801</v>
      </c>
      <c r="L1772" s="4">
        <v>44938</v>
      </c>
      <c r="M1772">
        <v>353135.445425654</v>
      </c>
    </row>
    <row r="1773" spans="1:13" x14ac:dyDescent="0.2">
      <c r="A1773" s="4">
        <v>40931</v>
      </c>
      <c r="B1773">
        <v>124</v>
      </c>
      <c r="C1773">
        <v>21.247298563938902</v>
      </c>
      <c r="D1773">
        <v>8.7290361778822199</v>
      </c>
      <c r="E1773">
        <v>1.46476943434745</v>
      </c>
      <c r="F1773">
        <v>0.76900356514158896</v>
      </c>
      <c r="G1773">
        <v>-0.22760352437988399</v>
      </c>
      <c r="H1773" s="55" t="s">
        <v>117</v>
      </c>
      <c r="I1773" t="e">
        <f t="shared" si="27"/>
        <v>#N/A</v>
      </c>
      <c r="J1773">
        <v>0</v>
      </c>
      <c r="L1773" s="4">
        <v>44939</v>
      </c>
      <c r="M1773">
        <v>353333.57698405499</v>
      </c>
    </row>
    <row r="1774" spans="1:13" x14ac:dyDescent="0.2">
      <c r="A1774" s="4">
        <v>40932</v>
      </c>
      <c r="B1774">
        <v>124</v>
      </c>
      <c r="C1774">
        <v>21.088454237030302</v>
      </c>
      <c r="D1774">
        <v>8.5640325021143404</v>
      </c>
      <c r="E1774">
        <v>1.4434369236787701</v>
      </c>
      <c r="F1774">
        <v>0.768332431795264</v>
      </c>
      <c r="G1774">
        <v>-0.22833473446615701</v>
      </c>
      <c r="H1774" s="55" t="s">
        <v>117</v>
      </c>
      <c r="I1774" t="e">
        <f t="shared" si="27"/>
        <v>#N/A</v>
      </c>
      <c r="J1774">
        <v>0</v>
      </c>
      <c r="L1774" s="4">
        <v>44943</v>
      </c>
      <c r="M1774">
        <v>353420.68118323199</v>
      </c>
    </row>
    <row r="1775" spans="1:13" x14ac:dyDescent="0.2">
      <c r="A1775" s="4">
        <v>40933</v>
      </c>
      <c r="B1775">
        <v>124</v>
      </c>
      <c r="C1775">
        <v>21.289097525648799</v>
      </c>
      <c r="D1775">
        <v>9.4333038014687105</v>
      </c>
      <c r="E1775">
        <v>1.20664121648055</v>
      </c>
      <c r="F1775">
        <v>0.79907087587082903</v>
      </c>
      <c r="G1775">
        <v>-0.19768729708406299</v>
      </c>
      <c r="H1775" s="55" t="s">
        <v>117</v>
      </c>
      <c r="I1775" t="e">
        <f t="shared" si="27"/>
        <v>#N/A</v>
      </c>
      <c r="J1775">
        <v>0</v>
      </c>
      <c r="L1775" s="4">
        <v>44944</v>
      </c>
      <c r="M1775">
        <v>353259.797033893</v>
      </c>
    </row>
    <row r="1776" spans="1:13" x14ac:dyDescent="0.2">
      <c r="A1776" s="4">
        <v>40934</v>
      </c>
      <c r="B1776">
        <v>124</v>
      </c>
      <c r="C1776">
        <v>21.067368971792501</v>
      </c>
      <c r="D1776">
        <v>8.8375457870606091</v>
      </c>
      <c r="E1776">
        <v>1.2849536232979799</v>
      </c>
      <c r="F1776">
        <v>0.78499490555811802</v>
      </c>
      <c r="G1776">
        <v>-0.21181034553357</v>
      </c>
      <c r="H1776" s="55" t="s">
        <v>117</v>
      </c>
      <c r="I1776" t="e">
        <f t="shared" si="27"/>
        <v>#N/A</v>
      </c>
      <c r="J1776">
        <v>0</v>
      </c>
      <c r="L1776" s="4">
        <v>44945</v>
      </c>
      <c r="M1776">
        <v>353291.44564870198</v>
      </c>
    </row>
    <row r="1777" spans="1:13" x14ac:dyDescent="0.2">
      <c r="A1777" s="4">
        <v>40935</v>
      </c>
      <c r="B1777">
        <v>124</v>
      </c>
      <c r="C1777">
        <v>20.431427932028502</v>
      </c>
      <c r="D1777">
        <v>8.6774378319786791</v>
      </c>
      <c r="E1777">
        <v>1.1786312568552799</v>
      </c>
      <c r="F1777">
        <v>0.79206945329148404</v>
      </c>
      <c r="G1777">
        <v>-0.20479825438497001</v>
      </c>
      <c r="H1777" s="55" t="s">
        <v>117</v>
      </c>
      <c r="I1777" t="e">
        <f t="shared" si="27"/>
        <v>#N/A</v>
      </c>
      <c r="J1777">
        <v>0</v>
      </c>
      <c r="L1777" s="4">
        <v>44946</v>
      </c>
      <c r="M1777">
        <v>353553.102778078</v>
      </c>
    </row>
    <row r="1778" spans="1:13" x14ac:dyDescent="0.2">
      <c r="A1778" s="4">
        <v>40938</v>
      </c>
      <c r="B1778">
        <v>124</v>
      </c>
      <c r="C1778">
        <v>20.8718932100175</v>
      </c>
      <c r="D1778">
        <v>8.3084116610496608</v>
      </c>
      <c r="E1778">
        <v>1.2406363816078501</v>
      </c>
      <c r="F1778">
        <v>0.78165748186064399</v>
      </c>
      <c r="G1778">
        <v>-0.215391664054807</v>
      </c>
      <c r="H1778" s="55" t="s">
        <v>117</v>
      </c>
      <c r="I1778" t="e">
        <f t="shared" si="27"/>
        <v>#N/A</v>
      </c>
      <c r="J1778">
        <v>0</v>
      </c>
      <c r="L1778" s="4">
        <v>44949</v>
      </c>
      <c r="M1778">
        <v>355133.36498982803</v>
      </c>
    </row>
    <row r="1779" spans="1:13" x14ac:dyDescent="0.2">
      <c r="A1779" s="4">
        <v>40939</v>
      </c>
      <c r="B1779">
        <v>124</v>
      </c>
      <c r="C1779">
        <v>21.0090291501675</v>
      </c>
      <c r="D1779">
        <v>8.26127654248406</v>
      </c>
      <c r="E1779">
        <v>1.23763114426952</v>
      </c>
      <c r="F1779">
        <v>0.78129309801811297</v>
      </c>
      <c r="G1779">
        <v>-0.21581899783109201</v>
      </c>
      <c r="H1779" s="55" t="s">
        <v>117</v>
      </c>
      <c r="I1779" t="e">
        <f t="shared" si="27"/>
        <v>#N/A</v>
      </c>
      <c r="J1779">
        <v>0</v>
      </c>
      <c r="L1779" s="4">
        <v>44950</v>
      </c>
      <c r="M1779">
        <v>355377.229709276</v>
      </c>
    </row>
    <row r="1780" spans="1:13" x14ac:dyDescent="0.2">
      <c r="A1780" s="4">
        <v>40940</v>
      </c>
      <c r="B1780">
        <v>124</v>
      </c>
      <c r="C1780">
        <v>20.8206429153771</v>
      </c>
      <c r="D1780">
        <v>9.1351324163500998</v>
      </c>
      <c r="E1780">
        <v>0.95569580326254</v>
      </c>
      <c r="F1780">
        <v>0.81900702869907605</v>
      </c>
      <c r="G1780">
        <v>-0.178193674740936</v>
      </c>
      <c r="H1780" s="55" t="s">
        <v>117</v>
      </c>
      <c r="I1780" t="e">
        <f t="shared" si="27"/>
        <v>#N/A</v>
      </c>
      <c r="J1780">
        <v>0</v>
      </c>
      <c r="L1780" s="4">
        <v>44951</v>
      </c>
      <c r="M1780">
        <v>355316.451706208</v>
      </c>
    </row>
    <row r="1781" spans="1:13" x14ac:dyDescent="0.2">
      <c r="A1781" s="4">
        <v>40941</v>
      </c>
      <c r="B1781">
        <v>124</v>
      </c>
      <c r="C1781">
        <v>20.6169457943925</v>
      </c>
      <c r="D1781">
        <v>9.2617466420554102</v>
      </c>
      <c r="E1781">
        <v>0.86667955465775004</v>
      </c>
      <c r="F1781">
        <v>0.82962229588662195</v>
      </c>
      <c r="G1781">
        <v>-0.167646170326441</v>
      </c>
      <c r="H1781" s="55" t="s">
        <v>117</v>
      </c>
      <c r="I1781" t="e">
        <f t="shared" si="27"/>
        <v>#N/A</v>
      </c>
      <c r="J1781">
        <v>0</v>
      </c>
      <c r="L1781" s="4">
        <v>44952</v>
      </c>
      <c r="M1781">
        <v>356493.555646903</v>
      </c>
    </row>
    <row r="1782" spans="1:13" x14ac:dyDescent="0.2">
      <c r="A1782" s="4">
        <v>40942</v>
      </c>
      <c r="B1782">
        <v>124</v>
      </c>
      <c r="C1782">
        <v>20.763042857142899</v>
      </c>
      <c r="D1782">
        <v>10.848675233293401</v>
      </c>
      <c r="E1782">
        <v>0.58751217761996299</v>
      </c>
      <c r="F1782">
        <v>0.87561972051578596</v>
      </c>
      <c r="G1782">
        <v>-0.121749024033679</v>
      </c>
      <c r="H1782" s="55" t="s">
        <v>117</v>
      </c>
      <c r="I1782" t="e">
        <f t="shared" si="27"/>
        <v>#N/A</v>
      </c>
      <c r="J1782">
        <v>0</v>
      </c>
      <c r="L1782" s="4">
        <v>44953</v>
      </c>
      <c r="M1782">
        <v>356791.47087673098</v>
      </c>
    </row>
    <row r="1783" spans="1:13" x14ac:dyDescent="0.2">
      <c r="A1783" s="4">
        <v>40945</v>
      </c>
      <c r="B1783">
        <v>124</v>
      </c>
      <c r="C1783">
        <v>21.226654555596902</v>
      </c>
      <c r="D1783">
        <v>10.7584327834284</v>
      </c>
      <c r="E1783">
        <v>0.56787382558602995</v>
      </c>
      <c r="F1783">
        <v>0.87756657799317905</v>
      </c>
      <c r="G1783">
        <v>-0.119988284729988</v>
      </c>
      <c r="H1783" s="55" t="s">
        <v>117</v>
      </c>
      <c r="I1783" t="e">
        <f t="shared" si="27"/>
        <v>#N/A</v>
      </c>
      <c r="J1783">
        <v>0</v>
      </c>
      <c r="L1783" s="4">
        <v>44956</v>
      </c>
      <c r="M1783">
        <v>355513.64807859599</v>
      </c>
    </row>
    <row r="1784" spans="1:13" x14ac:dyDescent="0.2">
      <c r="A1784" s="4">
        <v>40946</v>
      </c>
      <c r="B1784">
        <v>124</v>
      </c>
      <c r="C1784">
        <v>21.578199228429401</v>
      </c>
      <c r="D1784">
        <v>11.070488887109899</v>
      </c>
      <c r="E1784">
        <v>0.53370457663434201</v>
      </c>
      <c r="F1784">
        <v>0.88413846274297403</v>
      </c>
      <c r="G1784">
        <v>-0.113485045048595</v>
      </c>
      <c r="H1784" s="55" t="s">
        <v>117</v>
      </c>
      <c r="I1784" t="e">
        <f t="shared" si="27"/>
        <v>#N/A</v>
      </c>
      <c r="J1784">
        <v>0</v>
      </c>
      <c r="L1784" s="4">
        <v>44957</v>
      </c>
      <c r="M1784">
        <v>356948.59294472903</v>
      </c>
    </row>
    <row r="1785" spans="1:13" x14ac:dyDescent="0.2">
      <c r="A1785" s="4">
        <v>40947</v>
      </c>
      <c r="B1785">
        <v>124</v>
      </c>
      <c r="C1785">
        <v>22.150237066351099</v>
      </c>
      <c r="D1785">
        <v>11.4541787721106</v>
      </c>
      <c r="E1785">
        <v>0.51159775869081303</v>
      </c>
      <c r="F1785">
        <v>0.88952883602788702</v>
      </c>
      <c r="G1785">
        <v>-0.108163914704446</v>
      </c>
      <c r="H1785" s="55" t="s">
        <v>117</v>
      </c>
      <c r="I1785" t="e">
        <f t="shared" si="27"/>
        <v>#N/A</v>
      </c>
      <c r="J1785">
        <v>0</v>
      </c>
      <c r="L1785" s="4">
        <v>44958</v>
      </c>
      <c r="M1785">
        <v>358049.491314477</v>
      </c>
    </row>
    <row r="1786" spans="1:13" x14ac:dyDescent="0.2">
      <c r="A1786" s="4">
        <v>40948</v>
      </c>
      <c r="B1786">
        <v>124</v>
      </c>
      <c r="C1786">
        <v>22.525470212765999</v>
      </c>
      <c r="D1786">
        <v>11.6170707824154</v>
      </c>
      <c r="E1786">
        <v>0.49820442236228701</v>
      </c>
      <c r="F1786">
        <v>0.89231710884569104</v>
      </c>
      <c r="G1786">
        <v>-0.105440783782895</v>
      </c>
      <c r="H1786" s="55" t="s">
        <v>117</v>
      </c>
      <c r="I1786" t="e">
        <f t="shared" si="27"/>
        <v>#N/A</v>
      </c>
      <c r="J1786">
        <v>0</v>
      </c>
      <c r="L1786" s="4">
        <v>44959</v>
      </c>
      <c r="M1786">
        <v>358377.09566064598</v>
      </c>
    </row>
    <row r="1787" spans="1:13" x14ac:dyDescent="0.2">
      <c r="A1787" s="4">
        <v>40949</v>
      </c>
      <c r="B1787">
        <v>124</v>
      </c>
      <c r="C1787">
        <v>24.5846378041247</v>
      </c>
      <c r="D1787">
        <v>10.895294620566</v>
      </c>
      <c r="E1787">
        <v>0.76920916623218005</v>
      </c>
      <c r="F1787">
        <v>0.85573282984221399</v>
      </c>
      <c r="G1787">
        <v>-0.142071105591666</v>
      </c>
      <c r="H1787" s="55" t="s">
        <v>117</v>
      </c>
      <c r="I1787" t="e">
        <f t="shared" si="27"/>
        <v>#N/A</v>
      </c>
      <c r="J1787">
        <v>0</v>
      </c>
      <c r="L1787" s="4">
        <v>44960</v>
      </c>
      <c r="M1787">
        <v>358349.00324551499</v>
      </c>
    </row>
    <row r="1788" spans="1:13" x14ac:dyDescent="0.2">
      <c r="A1788" s="4">
        <v>40952</v>
      </c>
      <c r="B1788">
        <v>124</v>
      </c>
      <c r="C1788">
        <v>23.809053427896</v>
      </c>
      <c r="D1788">
        <v>11.6343786152768</v>
      </c>
      <c r="E1788">
        <v>0.48955582484681998</v>
      </c>
      <c r="F1788">
        <v>0.89376600290919395</v>
      </c>
      <c r="G1788">
        <v>-0.10424076430510799</v>
      </c>
      <c r="H1788" s="55" t="s">
        <v>117</v>
      </c>
      <c r="I1788" t="e">
        <f t="shared" si="27"/>
        <v>#N/A</v>
      </c>
      <c r="J1788">
        <v>0</v>
      </c>
      <c r="L1788" s="4">
        <v>44963</v>
      </c>
      <c r="M1788">
        <v>358210.07032872603</v>
      </c>
    </row>
    <row r="1789" spans="1:13" x14ac:dyDescent="0.2">
      <c r="A1789" s="4">
        <v>40953</v>
      </c>
      <c r="B1789">
        <v>124</v>
      </c>
      <c r="C1789">
        <v>25.394839115319201</v>
      </c>
      <c r="D1789">
        <v>11.5787295673017</v>
      </c>
      <c r="E1789">
        <v>0.59772068300277204</v>
      </c>
      <c r="F1789">
        <v>0.88008803701238603</v>
      </c>
      <c r="G1789">
        <v>-0.117978500292807</v>
      </c>
      <c r="H1789" s="55" t="s">
        <v>117</v>
      </c>
      <c r="I1789" t="e">
        <f t="shared" si="27"/>
        <v>#N/A</v>
      </c>
      <c r="J1789">
        <v>0</v>
      </c>
      <c r="L1789" s="4">
        <v>44964</v>
      </c>
      <c r="M1789">
        <v>358798.99971652101</v>
      </c>
    </row>
    <row r="1790" spans="1:13" x14ac:dyDescent="0.2">
      <c r="A1790" s="4">
        <v>40954</v>
      </c>
      <c r="B1790">
        <v>124</v>
      </c>
      <c r="C1790">
        <v>25.1307361474435</v>
      </c>
      <c r="D1790">
        <v>10.977774481254301</v>
      </c>
      <c r="E1790">
        <v>0.62027749354890804</v>
      </c>
      <c r="F1790">
        <v>0.87326808120138999</v>
      </c>
      <c r="G1790">
        <v>-0.124852071490682</v>
      </c>
      <c r="H1790" s="55" t="s">
        <v>117</v>
      </c>
      <c r="I1790" t="e">
        <f t="shared" si="27"/>
        <v>#N/A</v>
      </c>
      <c r="J1790">
        <v>0</v>
      </c>
      <c r="L1790" s="4">
        <v>44965</v>
      </c>
      <c r="M1790">
        <v>358522.21386809897</v>
      </c>
    </row>
    <row r="1791" spans="1:13" x14ac:dyDescent="0.2">
      <c r="A1791" s="4">
        <v>40955</v>
      </c>
      <c r="B1791">
        <v>124</v>
      </c>
      <c r="C1791">
        <v>24.788073346367899</v>
      </c>
      <c r="D1791">
        <v>12.259413736723101</v>
      </c>
      <c r="E1791">
        <v>0.40637936287722498</v>
      </c>
      <c r="F1791">
        <v>0.90856766400825795</v>
      </c>
      <c r="G1791">
        <v>-8.9634920404678006E-2</v>
      </c>
      <c r="H1791" s="55" t="s">
        <v>117</v>
      </c>
      <c r="I1791" t="e">
        <f t="shared" si="27"/>
        <v>#N/A</v>
      </c>
      <c r="J1791">
        <v>0</v>
      </c>
      <c r="L1791" s="4">
        <v>44966</v>
      </c>
      <c r="M1791">
        <v>357975.48604807898</v>
      </c>
    </row>
    <row r="1792" spans="1:13" x14ac:dyDescent="0.2">
      <c r="A1792" s="4">
        <v>40956</v>
      </c>
      <c r="B1792">
        <v>129</v>
      </c>
      <c r="C1792">
        <v>19.374300483835501</v>
      </c>
      <c r="D1792">
        <v>8.6268476308579398</v>
      </c>
      <c r="E1792">
        <v>1.6377778376144201</v>
      </c>
      <c r="F1792">
        <v>0.753931517142995</v>
      </c>
      <c r="G1792">
        <v>-0.24217818208908701</v>
      </c>
      <c r="H1792" s="55" t="s">
        <v>118</v>
      </c>
      <c r="I1792" t="e">
        <f t="shared" si="27"/>
        <v>#N/A</v>
      </c>
      <c r="J1792">
        <v>0.37511075966167501</v>
      </c>
      <c r="L1792" s="4">
        <v>44967</v>
      </c>
      <c r="M1792">
        <v>358388.46042779199</v>
      </c>
    </row>
    <row r="1793" spans="1:13" x14ac:dyDescent="0.2">
      <c r="A1793" s="4">
        <v>40960</v>
      </c>
      <c r="B1793">
        <v>129</v>
      </c>
      <c r="C1793">
        <v>20.7663241811387</v>
      </c>
      <c r="D1793">
        <v>8.82064026905989</v>
      </c>
      <c r="E1793">
        <v>1.7450064451068199</v>
      </c>
      <c r="F1793">
        <v>0.74958154559359302</v>
      </c>
      <c r="G1793">
        <v>-0.246776316836715</v>
      </c>
      <c r="H1793" s="55" t="s">
        <v>118</v>
      </c>
      <c r="I1793" t="e">
        <f t="shared" si="27"/>
        <v>#N/A</v>
      </c>
      <c r="J1793">
        <v>0</v>
      </c>
      <c r="L1793" s="4">
        <v>44970</v>
      </c>
      <c r="M1793">
        <v>358978.81232625397</v>
      </c>
    </row>
    <row r="1794" spans="1:13" x14ac:dyDescent="0.2">
      <c r="A1794" s="4">
        <v>40961</v>
      </c>
      <c r="B1794">
        <v>129</v>
      </c>
      <c r="C1794">
        <v>20.056462879322499</v>
      </c>
      <c r="D1794">
        <v>8.3442812076601705</v>
      </c>
      <c r="E1794">
        <v>1.7001865020600799</v>
      </c>
      <c r="F1794">
        <v>0.74544305451773996</v>
      </c>
      <c r="G1794">
        <v>-0.25096487001086898</v>
      </c>
      <c r="H1794" s="55" t="s">
        <v>118</v>
      </c>
      <c r="I1794" t="e">
        <f t="shared" si="27"/>
        <v>#N/A</v>
      </c>
      <c r="J1794">
        <v>0</v>
      </c>
      <c r="L1794" s="4">
        <v>44971</v>
      </c>
      <c r="M1794">
        <v>359207.221215069</v>
      </c>
    </row>
    <row r="1795" spans="1:13" x14ac:dyDescent="0.2">
      <c r="A1795" s="4">
        <v>40962</v>
      </c>
      <c r="B1795">
        <v>129</v>
      </c>
      <c r="C1795">
        <v>19.462303570931901</v>
      </c>
      <c r="D1795">
        <v>8.6767693326544997</v>
      </c>
      <c r="E1795">
        <v>1.4271905718330899</v>
      </c>
      <c r="F1795">
        <v>0.77062132415166795</v>
      </c>
      <c r="G1795">
        <v>-0.225863984694153</v>
      </c>
      <c r="H1795" s="55" t="s">
        <v>118</v>
      </c>
      <c r="I1795" t="e">
        <f t="shared" ref="I1795:I1858" si="28">MATCH(A1795,H:H,0)</f>
        <v>#N/A</v>
      </c>
      <c r="J1795">
        <v>0</v>
      </c>
      <c r="L1795" s="4">
        <v>44972</v>
      </c>
      <c r="M1795">
        <v>359303.50436989003</v>
      </c>
    </row>
    <row r="1796" spans="1:13" x14ac:dyDescent="0.2">
      <c r="A1796" s="4">
        <v>40963</v>
      </c>
      <c r="B1796">
        <v>129</v>
      </c>
      <c r="C1796">
        <v>19.821023654422</v>
      </c>
      <c r="D1796">
        <v>8.9438415416229198</v>
      </c>
      <c r="E1796">
        <v>1.3885917160499901</v>
      </c>
      <c r="F1796">
        <v>0.77739192022506298</v>
      </c>
      <c r="G1796">
        <v>-0.219162435159234</v>
      </c>
      <c r="H1796" s="55" t="s">
        <v>118</v>
      </c>
      <c r="I1796" t="e">
        <f t="shared" si="28"/>
        <v>#N/A</v>
      </c>
      <c r="J1796">
        <v>0</v>
      </c>
      <c r="L1796" s="4">
        <v>44973</v>
      </c>
      <c r="M1796">
        <v>359153.09172974702</v>
      </c>
    </row>
    <row r="1797" spans="1:13" x14ac:dyDescent="0.2">
      <c r="A1797" s="4">
        <v>40966</v>
      </c>
      <c r="B1797">
        <v>129</v>
      </c>
      <c r="C1797">
        <v>19.971594225721802</v>
      </c>
      <c r="D1797">
        <v>9.0790510184962603</v>
      </c>
      <c r="E1797">
        <v>1.2740412301952599</v>
      </c>
      <c r="F1797">
        <v>0.78859306149642605</v>
      </c>
      <c r="G1797">
        <v>-0.20815108047916001</v>
      </c>
      <c r="H1797" s="55" t="s">
        <v>118</v>
      </c>
      <c r="I1797" t="e">
        <f t="shared" si="28"/>
        <v>#N/A</v>
      </c>
      <c r="J1797">
        <v>0</v>
      </c>
      <c r="L1797" s="4">
        <v>44974</v>
      </c>
      <c r="M1797">
        <v>359095.11250695901</v>
      </c>
    </row>
    <row r="1798" spans="1:13" x14ac:dyDescent="0.2">
      <c r="A1798" s="4">
        <v>40967</v>
      </c>
      <c r="B1798">
        <v>129</v>
      </c>
      <c r="C1798">
        <v>20.632164168102399</v>
      </c>
      <c r="D1798">
        <v>9.4701511809806806</v>
      </c>
      <c r="E1798">
        <v>1.25975502476311</v>
      </c>
      <c r="F1798">
        <v>0.79470043655783495</v>
      </c>
      <c r="G1798">
        <v>-0.20211426920822401</v>
      </c>
      <c r="H1798" s="55" t="s">
        <v>118</v>
      </c>
      <c r="I1798" t="e">
        <f t="shared" si="28"/>
        <v>#N/A</v>
      </c>
      <c r="J1798">
        <v>0</v>
      </c>
      <c r="L1798" s="4">
        <v>44978</v>
      </c>
      <c r="M1798">
        <v>356442.26877087</v>
      </c>
    </row>
    <row r="1799" spans="1:13" x14ac:dyDescent="0.2">
      <c r="A1799" s="4">
        <v>40968</v>
      </c>
      <c r="B1799">
        <v>129</v>
      </c>
      <c r="C1799">
        <v>19.592254094292802</v>
      </c>
      <c r="D1799">
        <v>8.8661354978142608</v>
      </c>
      <c r="E1799">
        <v>1.1886290157241099</v>
      </c>
      <c r="F1799">
        <v>0.79325247320297498</v>
      </c>
      <c r="G1799">
        <v>-0.20361113503415701</v>
      </c>
      <c r="H1799" s="55" t="s">
        <v>118</v>
      </c>
      <c r="I1799" t="e">
        <f t="shared" si="28"/>
        <v>#N/A</v>
      </c>
      <c r="J1799">
        <v>0</v>
      </c>
    </row>
    <row r="1800" spans="1:13" x14ac:dyDescent="0.2">
      <c r="A1800" s="4">
        <v>40969</v>
      </c>
      <c r="B1800">
        <v>129</v>
      </c>
      <c r="C1800">
        <v>19.855767262034401</v>
      </c>
      <c r="D1800">
        <v>9.4522680222352999</v>
      </c>
      <c r="E1800">
        <v>1.0588632611181099</v>
      </c>
      <c r="F1800">
        <v>0.81212673894972398</v>
      </c>
      <c r="G1800">
        <v>-0.18481411418843299</v>
      </c>
      <c r="H1800" s="55" t="s">
        <v>118</v>
      </c>
      <c r="I1800" t="e">
        <f t="shared" si="28"/>
        <v>#N/A</v>
      </c>
      <c r="J1800">
        <v>0</v>
      </c>
    </row>
    <row r="1801" spans="1:13" x14ac:dyDescent="0.2">
      <c r="A1801" s="4">
        <v>40970</v>
      </c>
      <c r="B1801">
        <v>129</v>
      </c>
      <c r="C1801">
        <v>19.7394379398742</v>
      </c>
      <c r="D1801">
        <v>9.0750683292410894</v>
      </c>
      <c r="E1801">
        <v>1.09362391545806</v>
      </c>
      <c r="F1801">
        <v>0.804527515923942</v>
      </c>
      <c r="G1801">
        <v>-0.19246532698676599</v>
      </c>
      <c r="H1801" s="55" t="s">
        <v>118</v>
      </c>
      <c r="I1801" t="e">
        <f t="shared" si="28"/>
        <v>#N/A</v>
      </c>
      <c r="J1801">
        <v>0</v>
      </c>
    </row>
    <row r="1802" spans="1:13" x14ac:dyDescent="0.2">
      <c r="A1802" s="4">
        <v>40973</v>
      </c>
      <c r="B1802">
        <v>129</v>
      </c>
      <c r="C1802">
        <v>20.036051005484499</v>
      </c>
      <c r="D1802">
        <v>8.5953822648637299</v>
      </c>
      <c r="E1802">
        <v>1.1559404910383499</v>
      </c>
      <c r="F1802">
        <v>0.79285879061904196</v>
      </c>
      <c r="G1802">
        <v>-0.204306216406765</v>
      </c>
      <c r="H1802" s="55" t="s">
        <v>118</v>
      </c>
      <c r="I1802" t="e">
        <f t="shared" si="28"/>
        <v>#N/A</v>
      </c>
      <c r="J1802">
        <v>0</v>
      </c>
    </row>
    <row r="1803" spans="1:13" x14ac:dyDescent="0.2">
      <c r="A1803" s="4">
        <v>40974</v>
      </c>
      <c r="B1803">
        <v>129</v>
      </c>
      <c r="C1803">
        <v>21.114753061224501</v>
      </c>
      <c r="D1803">
        <v>7.2065539708675299</v>
      </c>
      <c r="E1803">
        <v>1.7603584860085799</v>
      </c>
      <c r="F1803">
        <v>0.72209004396955601</v>
      </c>
      <c r="G1803">
        <v>-0.27509544476264303</v>
      </c>
      <c r="H1803" s="55" t="s">
        <v>118</v>
      </c>
      <c r="I1803" t="e">
        <f t="shared" si="28"/>
        <v>#N/A</v>
      </c>
      <c r="J1803">
        <v>0</v>
      </c>
    </row>
    <row r="1804" spans="1:13" x14ac:dyDescent="0.2">
      <c r="A1804" s="4">
        <v>40975</v>
      </c>
      <c r="B1804">
        <v>129</v>
      </c>
      <c r="C1804">
        <v>20.448496573071001</v>
      </c>
      <c r="D1804">
        <v>7.7744195590473701</v>
      </c>
      <c r="E1804">
        <v>1.3814935786735401</v>
      </c>
      <c r="F1804">
        <v>0.76127456834414997</v>
      </c>
      <c r="G1804">
        <v>-0.23599237327883399</v>
      </c>
      <c r="H1804" s="55" t="s">
        <v>118</v>
      </c>
      <c r="I1804" t="e">
        <f t="shared" si="28"/>
        <v>#N/A</v>
      </c>
      <c r="J1804">
        <v>0</v>
      </c>
    </row>
    <row r="1805" spans="1:13" x14ac:dyDescent="0.2">
      <c r="A1805" s="4">
        <v>40976</v>
      </c>
      <c r="B1805">
        <v>129</v>
      </c>
      <c r="C1805">
        <v>20.022101401050801</v>
      </c>
      <c r="D1805">
        <v>8.7535398024298701</v>
      </c>
      <c r="E1805">
        <v>1.0040239685629799</v>
      </c>
      <c r="F1805">
        <v>0.80943093044793901</v>
      </c>
      <c r="G1805">
        <v>-0.18792436201052001</v>
      </c>
      <c r="H1805" s="55" t="s">
        <v>118</v>
      </c>
      <c r="I1805" t="e">
        <f t="shared" si="28"/>
        <v>#N/A</v>
      </c>
      <c r="J1805">
        <v>0</v>
      </c>
    </row>
    <row r="1806" spans="1:13" x14ac:dyDescent="0.2">
      <c r="A1806" s="4">
        <v>40977</v>
      </c>
      <c r="B1806">
        <v>129</v>
      </c>
      <c r="C1806">
        <v>19.571018201642801</v>
      </c>
      <c r="D1806">
        <v>9.1123427730689599</v>
      </c>
      <c r="E1806">
        <v>0.82607741671211299</v>
      </c>
      <c r="F1806">
        <v>0.83218917753933097</v>
      </c>
      <c r="G1806">
        <v>-0.16523752538195399</v>
      </c>
      <c r="H1806" s="55" t="s">
        <v>118</v>
      </c>
      <c r="I1806" t="e">
        <f t="shared" si="28"/>
        <v>#N/A</v>
      </c>
      <c r="J1806">
        <v>0</v>
      </c>
    </row>
    <row r="1807" spans="1:13" x14ac:dyDescent="0.2">
      <c r="A1807" s="4">
        <v>40980</v>
      </c>
      <c r="B1807">
        <v>129</v>
      </c>
      <c r="C1807">
        <v>19.6781381596162</v>
      </c>
      <c r="D1807">
        <v>9.0683451856974493</v>
      </c>
      <c r="E1807">
        <v>0.75185126967581095</v>
      </c>
      <c r="F1807">
        <v>0.84027778290473398</v>
      </c>
      <c r="G1807">
        <v>-0.15733261374020599</v>
      </c>
      <c r="H1807" s="55" t="s">
        <v>118</v>
      </c>
      <c r="I1807" t="e">
        <f t="shared" si="28"/>
        <v>#N/A</v>
      </c>
      <c r="J1807">
        <v>0</v>
      </c>
    </row>
    <row r="1808" spans="1:13" x14ac:dyDescent="0.2">
      <c r="A1808" s="4">
        <v>40981</v>
      </c>
      <c r="B1808">
        <v>129</v>
      </c>
      <c r="C1808">
        <v>20.699089209064599</v>
      </c>
      <c r="D1808">
        <v>11.302929934071599</v>
      </c>
      <c r="E1808">
        <v>0.49767891964690503</v>
      </c>
      <c r="F1808">
        <v>0.89016576326978103</v>
      </c>
      <c r="G1808">
        <v>-0.107547069989709</v>
      </c>
      <c r="H1808" s="55" t="s">
        <v>118</v>
      </c>
      <c r="I1808" t="e">
        <f t="shared" si="28"/>
        <v>#N/A</v>
      </c>
      <c r="J1808">
        <v>0</v>
      </c>
    </row>
    <row r="1809" spans="1:10" x14ac:dyDescent="0.2">
      <c r="A1809" s="4">
        <v>40982</v>
      </c>
      <c r="B1809">
        <v>129</v>
      </c>
      <c r="C1809">
        <v>20.9745125652205</v>
      </c>
      <c r="D1809">
        <v>11.173362710484501</v>
      </c>
      <c r="E1809">
        <v>0.51336525072550598</v>
      </c>
      <c r="F1809">
        <v>0.88733263520471495</v>
      </c>
      <c r="G1809">
        <v>-0.11043789212573001</v>
      </c>
      <c r="H1809" s="55" t="s">
        <v>118</v>
      </c>
      <c r="I1809" t="e">
        <f t="shared" si="28"/>
        <v>#N/A</v>
      </c>
      <c r="J1809">
        <v>0</v>
      </c>
    </row>
    <row r="1810" spans="1:10" x14ac:dyDescent="0.2">
      <c r="A1810" s="4">
        <v>40983</v>
      </c>
      <c r="B1810">
        <v>129</v>
      </c>
      <c r="C1810">
        <v>20.906709664582099</v>
      </c>
      <c r="D1810">
        <v>11.9358964558613</v>
      </c>
      <c r="E1810">
        <v>0.39763099295526999</v>
      </c>
      <c r="F1810">
        <v>0.908013211375713</v>
      </c>
      <c r="G1810">
        <v>-9.0267172970076401E-2</v>
      </c>
      <c r="H1810" s="55" t="s">
        <v>118</v>
      </c>
      <c r="I1810" t="e">
        <f t="shared" si="28"/>
        <v>#N/A</v>
      </c>
      <c r="J1810">
        <v>0</v>
      </c>
    </row>
    <row r="1811" spans="1:10" x14ac:dyDescent="0.2">
      <c r="A1811" s="4">
        <v>40984</v>
      </c>
      <c r="B1811">
        <v>133</v>
      </c>
      <c r="C1811">
        <v>17.320332074126899</v>
      </c>
      <c r="D1811">
        <v>8.3585956718025098</v>
      </c>
      <c r="E1811">
        <v>1.3731000116687999</v>
      </c>
      <c r="F1811">
        <v>0.77041718649000202</v>
      </c>
      <c r="G1811">
        <v>-0.226566478665819</v>
      </c>
      <c r="H1811" s="55" t="s">
        <v>119</v>
      </c>
      <c r="I1811" t="e">
        <f t="shared" si="28"/>
        <v>#N/A</v>
      </c>
      <c r="J1811">
        <v>0.43712943225113299</v>
      </c>
    </row>
    <row r="1812" spans="1:10" x14ac:dyDescent="0.2">
      <c r="A1812" s="4">
        <v>40987</v>
      </c>
      <c r="B1812">
        <v>133</v>
      </c>
      <c r="C1812">
        <v>18.5236272630458</v>
      </c>
      <c r="D1812">
        <v>8.9290902375946608</v>
      </c>
      <c r="E1812">
        <v>1.37865532160799</v>
      </c>
      <c r="F1812">
        <v>0.77810402516920296</v>
      </c>
      <c r="G1812">
        <v>-0.219034214482344</v>
      </c>
      <c r="H1812" s="55" t="s">
        <v>119</v>
      </c>
      <c r="I1812" t="e">
        <f t="shared" si="28"/>
        <v>#N/A</v>
      </c>
      <c r="J1812">
        <v>0</v>
      </c>
    </row>
    <row r="1813" spans="1:10" x14ac:dyDescent="0.2">
      <c r="A1813" s="4">
        <v>40988</v>
      </c>
      <c r="B1813">
        <v>133</v>
      </c>
      <c r="C1813">
        <v>18.6742322415266</v>
      </c>
      <c r="D1813">
        <v>8.6145065279936706</v>
      </c>
      <c r="E1813">
        <v>1.4689809584993501</v>
      </c>
      <c r="F1813">
        <v>0.766685574498983</v>
      </c>
      <c r="G1813">
        <v>-0.23049207338088401</v>
      </c>
      <c r="H1813" s="55" t="s">
        <v>119</v>
      </c>
      <c r="I1813" t="e">
        <f t="shared" si="28"/>
        <v>#N/A</v>
      </c>
      <c r="J1813">
        <v>0</v>
      </c>
    </row>
    <row r="1814" spans="1:10" x14ac:dyDescent="0.2">
      <c r="A1814" s="4">
        <v>40989</v>
      </c>
      <c r="B1814">
        <v>133</v>
      </c>
      <c r="C1814">
        <v>17.853829355965999</v>
      </c>
      <c r="D1814">
        <v>8.2753497621453107</v>
      </c>
      <c r="E1814">
        <v>1.35482573112341</v>
      </c>
      <c r="F1814">
        <v>0.77087555785953799</v>
      </c>
      <c r="G1814">
        <v>-0.226345423111626</v>
      </c>
      <c r="H1814" s="55" t="s">
        <v>119</v>
      </c>
      <c r="I1814" t="e">
        <f t="shared" si="28"/>
        <v>#N/A</v>
      </c>
      <c r="J1814">
        <v>0</v>
      </c>
    </row>
    <row r="1815" spans="1:10" x14ac:dyDescent="0.2">
      <c r="A1815" s="4">
        <v>40990</v>
      </c>
      <c r="B1815">
        <v>133</v>
      </c>
      <c r="C1815">
        <v>18.269767241379299</v>
      </c>
      <c r="D1815">
        <v>7.5603808607818799</v>
      </c>
      <c r="E1815">
        <v>1.64499454569854</v>
      </c>
      <c r="F1815">
        <v>0.73664312058773296</v>
      </c>
      <c r="G1815">
        <v>-0.26060577476524699</v>
      </c>
      <c r="H1815" s="55" t="s">
        <v>119</v>
      </c>
      <c r="I1815" t="e">
        <f t="shared" si="28"/>
        <v>#N/A</v>
      </c>
      <c r="J1815">
        <v>0</v>
      </c>
    </row>
    <row r="1816" spans="1:10" x14ac:dyDescent="0.2">
      <c r="A1816" s="4">
        <v>40991</v>
      </c>
      <c r="B1816">
        <v>133</v>
      </c>
      <c r="C1816">
        <v>17.249971428571399</v>
      </c>
      <c r="D1816">
        <v>7.6991108749653998</v>
      </c>
      <c r="E1816">
        <v>1.3288400867675101</v>
      </c>
      <c r="F1816">
        <v>0.76422989975506606</v>
      </c>
      <c r="G1816">
        <v>-0.23307591691065899</v>
      </c>
      <c r="H1816" s="55" t="s">
        <v>119</v>
      </c>
      <c r="I1816" t="e">
        <f t="shared" si="28"/>
        <v>#N/A</v>
      </c>
      <c r="J1816">
        <v>0</v>
      </c>
    </row>
    <row r="1817" spans="1:10" x14ac:dyDescent="0.2">
      <c r="A1817" s="4">
        <v>40994</v>
      </c>
      <c r="B1817">
        <v>133</v>
      </c>
      <c r="C1817">
        <v>17.374352743450299</v>
      </c>
      <c r="D1817">
        <v>9.2233258825282007</v>
      </c>
      <c r="E1817">
        <v>0.87818355678155802</v>
      </c>
      <c r="F1817">
        <v>0.82759196206686303</v>
      </c>
      <c r="G1817">
        <v>-0.16989334207780199</v>
      </c>
      <c r="H1817" s="55" t="s">
        <v>119</v>
      </c>
      <c r="I1817" t="e">
        <f t="shared" si="28"/>
        <v>#N/A</v>
      </c>
      <c r="J1817">
        <v>0</v>
      </c>
    </row>
    <row r="1818" spans="1:10" x14ac:dyDescent="0.2">
      <c r="A1818" s="4">
        <v>40995</v>
      </c>
      <c r="B1818">
        <v>133</v>
      </c>
      <c r="C1818">
        <v>17.714642664872098</v>
      </c>
      <c r="D1818">
        <v>8.8893065896115093</v>
      </c>
      <c r="E1818">
        <v>0.97955111288928998</v>
      </c>
      <c r="F1818">
        <v>0.81339031797698402</v>
      </c>
      <c r="G1818">
        <v>-0.18413470053755099</v>
      </c>
      <c r="H1818" s="55" t="s">
        <v>119</v>
      </c>
      <c r="I1818" t="e">
        <f t="shared" si="28"/>
        <v>#N/A</v>
      </c>
      <c r="J1818">
        <v>0</v>
      </c>
    </row>
    <row r="1819" spans="1:10" x14ac:dyDescent="0.2">
      <c r="A1819" s="4">
        <v>40996</v>
      </c>
      <c r="B1819">
        <v>133</v>
      </c>
      <c r="C1819">
        <v>19.058357571011602</v>
      </c>
      <c r="D1819">
        <v>8.5071052756194803</v>
      </c>
      <c r="E1819">
        <v>1.29254261880086</v>
      </c>
      <c r="F1819">
        <v>0.77969001060089405</v>
      </c>
      <c r="G1819">
        <v>-0.21787041931384901</v>
      </c>
      <c r="H1819" s="55" t="s">
        <v>119</v>
      </c>
      <c r="I1819" t="e">
        <f t="shared" si="28"/>
        <v>#N/A</v>
      </c>
      <c r="J1819">
        <v>0</v>
      </c>
    </row>
    <row r="1820" spans="1:10" x14ac:dyDescent="0.2">
      <c r="A1820" s="4">
        <v>40997</v>
      </c>
      <c r="B1820">
        <v>133</v>
      </c>
      <c r="C1820">
        <v>18.415360978392599</v>
      </c>
      <c r="D1820">
        <v>8.1961429562596493</v>
      </c>
      <c r="E1820">
        <v>1.21685320602575</v>
      </c>
      <c r="F1820">
        <v>0.78187754144818999</v>
      </c>
      <c r="G1820">
        <v>-0.21572656617130601</v>
      </c>
      <c r="H1820" s="55" t="s">
        <v>119</v>
      </c>
      <c r="I1820" t="e">
        <f t="shared" si="28"/>
        <v>#N/A</v>
      </c>
      <c r="J1820">
        <v>0</v>
      </c>
    </row>
    <row r="1821" spans="1:10" x14ac:dyDescent="0.2">
      <c r="A1821" s="4">
        <v>40998</v>
      </c>
      <c r="B1821">
        <v>133</v>
      </c>
      <c r="C1821">
        <v>17.975744932888301</v>
      </c>
      <c r="D1821">
        <v>8.5709226915181596</v>
      </c>
      <c r="E1821">
        <v>1.0066301078673801</v>
      </c>
      <c r="F1821">
        <v>0.80686259702876095</v>
      </c>
      <c r="G1821">
        <v>-0.190799015242063</v>
      </c>
      <c r="H1821" s="55" t="s">
        <v>119</v>
      </c>
      <c r="I1821" t="e">
        <f t="shared" si="28"/>
        <v>#N/A</v>
      </c>
      <c r="J1821">
        <v>0</v>
      </c>
    </row>
    <row r="1822" spans="1:10" x14ac:dyDescent="0.2">
      <c r="A1822" s="4">
        <v>41001</v>
      </c>
      <c r="B1822">
        <v>133</v>
      </c>
      <c r="C1822">
        <v>18.501982628313598</v>
      </c>
      <c r="D1822">
        <v>9.4254478890152509</v>
      </c>
      <c r="E1822">
        <v>0.81612861887416299</v>
      </c>
      <c r="F1822">
        <v>0.83667592812310099</v>
      </c>
      <c r="G1822">
        <v>-0.16114466394125199</v>
      </c>
      <c r="H1822" s="55" t="s">
        <v>119</v>
      </c>
      <c r="I1822" t="e">
        <f t="shared" si="28"/>
        <v>#N/A</v>
      </c>
      <c r="J1822">
        <v>0</v>
      </c>
    </row>
    <row r="1823" spans="1:10" x14ac:dyDescent="0.2">
      <c r="A1823" s="4">
        <v>41002</v>
      </c>
      <c r="B1823">
        <v>133</v>
      </c>
      <c r="C1823">
        <v>19.244135579782</v>
      </c>
      <c r="D1823">
        <v>9.0178321482964101</v>
      </c>
      <c r="E1823">
        <v>0.98333813941006898</v>
      </c>
      <c r="F1823">
        <v>0.81481182411838404</v>
      </c>
      <c r="G1823">
        <v>-0.183047361112288</v>
      </c>
      <c r="H1823" s="55" t="s">
        <v>119</v>
      </c>
      <c r="I1823" t="e">
        <f t="shared" si="28"/>
        <v>#N/A</v>
      </c>
      <c r="J1823">
        <v>0</v>
      </c>
    </row>
    <row r="1824" spans="1:10" x14ac:dyDescent="0.2">
      <c r="A1824" s="4">
        <v>41003</v>
      </c>
      <c r="B1824">
        <v>133</v>
      </c>
      <c r="C1824">
        <v>18.751302702702699</v>
      </c>
      <c r="D1824">
        <v>7.8049421278480198</v>
      </c>
      <c r="E1824">
        <v>1.16544026266969</v>
      </c>
      <c r="F1824">
        <v>0.78100965726419502</v>
      </c>
      <c r="G1824">
        <v>-0.21687612058463299</v>
      </c>
      <c r="H1824" s="55" t="s">
        <v>119</v>
      </c>
      <c r="I1824" t="e">
        <f t="shared" si="28"/>
        <v>#N/A</v>
      </c>
      <c r="J1824">
        <v>0</v>
      </c>
    </row>
    <row r="1825" spans="1:10" x14ac:dyDescent="0.2">
      <c r="A1825" s="4">
        <v>41004</v>
      </c>
      <c r="B1825">
        <v>133</v>
      </c>
      <c r="C1825">
        <v>18.874368803204799</v>
      </c>
      <c r="D1825">
        <v>7.7409227166349304</v>
      </c>
      <c r="E1825">
        <v>1.1664192795491799</v>
      </c>
      <c r="F1825">
        <v>0.77997584616959303</v>
      </c>
      <c r="G1825">
        <v>-0.21795687442390899</v>
      </c>
      <c r="H1825" s="55" t="s">
        <v>119</v>
      </c>
      <c r="I1825" t="e">
        <f t="shared" si="28"/>
        <v>#N/A</v>
      </c>
      <c r="J1825">
        <v>0</v>
      </c>
    </row>
    <row r="1826" spans="1:10" x14ac:dyDescent="0.2">
      <c r="A1826" s="4">
        <v>41008</v>
      </c>
      <c r="B1826">
        <v>133</v>
      </c>
      <c r="C1826">
        <v>18.9452703082043</v>
      </c>
      <c r="D1826">
        <v>6.4408090593638203</v>
      </c>
      <c r="E1826">
        <v>1.4162871171834199</v>
      </c>
      <c r="F1826">
        <v>0.73427557609711103</v>
      </c>
      <c r="G1826">
        <v>-0.26382793957468997</v>
      </c>
      <c r="H1826" s="55" t="s">
        <v>119</v>
      </c>
      <c r="I1826" t="e">
        <f t="shared" si="28"/>
        <v>#N/A</v>
      </c>
      <c r="J1826">
        <v>0</v>
      </c>
    </row>
    <row r="1827" spans="1:10" x14ac:dyDescent="0.2">
      <c r="A1827" s="4">
        <v>41009</v>
      </c>
      <c r="B1827">
        <v>133</v>
      </c>
      <c r="C1827">
        <v>20.372370198675501</v>
      </c>
      <c r="D1827">
        <v>5.0402573392648096</v>
      </c>
      <c r="E1827">
        <v>2.3307208084558999</v>
      </c>
      <c r="F1827">
        <v>0.63181628973175097</v>
      </c>
      <c r="G1827">
        <v>-0.366304322369155</v>
      </c>
      <c r="H1827" s="55" t="s">
        <v>119</v>
      </c>
      <c r="I1827" t="e">
        <f t="shared" si="28"/>
        <v>#N/A</v>
      </c>
      <c r="J1827">
        <v>0</v>
      </c>
    </row>
    <row r="1828" spans="1:10" x14ac:dyDescent="0.2">
      <c r="A1828" s="4">
        <v>41010</v>
      </c>
      <c r="B1828">
        <v>133</v>
      </c>
      <c r="C1828">
        <v>20.284182481751799</v>
      </c>
      <c r="D1828">
        <v>5.7087186704914803</v>
      </c>
      <c r="E1828">
        <v>1.89424600048606</v>
      </c>
      <c r="F1828">
        <v>0.67970674965371503</v>
      </c>
      <c r="G1828">
        <v>-0.318477946582232</v>
      </c>
      <c r="H1828" s="55" t="s">
        <v>119</v>
      </c>
      <c r="I1828" t="e">
        <f t="shared" si="28"/>
        <v>#N/A</v>
      </c>
      <c r="J1828">
        <v>0</v>
      </c>
    </row>
    <row r="1829" spans="1:10" x14ac:dyDescent="0.2">
      <c r="A1829" s="4">
        <v>41011</v>
      </c>
      <c r="B1829">
        <v>133</v>
      </c>
      <c r="C1829">
        <v>19.915333712803498</v>
      </c>
      <c r="D1829">
        <v>6.9042820976524801</v>
      </c>
      <c r="E1829">
        <v>1.2950680243683399</v>
      </c>
      <c r="F1829">
        <v>0.75422847589834197</v>
      </c>
      <c r="G1829">
        <v>-0.24402798282511601</v>
      </c>
      <c r="H1829" s="55" t="s">
        <v>119</v>
      </c>
      <c r="I1829" t="e">
        <f t="shared" si="28"/>
        <v>#N/A</v>
      </c>
      <c r="J1829">
        <v>0</v>
      </c>
    </row>
    <row r="1830" spans="1:10" x14ac:dyDescent="0.2">
      <c r="A1830" s="4">
        <v>41012</v>
      </c>
      <c r="B1830">
        <v>133</v>
      </c>
      <c r="C1830">
        <v>19.660467799329101</v>
      </c>
      <c r="D1830">
        <v>5.6328029464491802</v>
      </c>
      <c r="E1830">
        <v>1.66862223506072</v>
      </c>
      <c r="F1830">
        <v>0.69485653186394203</v>
      </c>
      <c r="G1830">
        <v>-0.30342802338805702</v>
      </c>
      <c r="H1830" s="55" t="s">
        <v>119</v>
      </c>
      <c r="I1830" t="e">
        <f t="shared" si="28"/>
        <v>#N/A</v>
      </c>
      <c r="J1830">
        <v>0</v>
      </c>
    </row>
    <row r="1831" spans="1:10" x14ac:dyDescent="0.2">
      <c r="A1831" s="4">
        <v>41015</v>
      </c>
      <c r="B1831">
        <v>133</v>
      </c>
      <c r="C1831">
        <v>20.211190879241201</v>
      </c>
      <c r="D1831">
        <v>5.5310672771849001</v>
      </c>
      <c r="E1831">
        <v>1.6418921916904401</v>
      </c>
      <c r="F1831">
        <v>0.69449304159762004</v>
      </c>
      <c r="G1831">
        <v>-0.30393738599213299</v>
      </c>
      <c r="H1831" s="55" t="s">
        <v>119</v>
      </c>
      <c r="I1831" t="e">
        <f t="shared" si="28"/>
        <v>#N/A</v>
      </c>
      <c r="J1831">
        <v>0</v>
      </c>
    </row>
    <row r="1832" spans="1:10" x14ac:dyDescent="0.2">
      <c r="A1832" s="4">
        <v>41016</v>
      </c>
      <c r="B1832">
        <v>133</v>
      </c>
      <c r="C1832">
        <v>20.032782079636501</v>
      </c>
      <c r="D1832">
        <v>6.9718758072424798</v>
      </c>
      <c r="E1832">
        <v>1.0456793114796801</v>
      </c>
      <c r="F1832">
        <v>0.78000909048873401</v>
      </c>
      <c r="G1832">
        <v>-0.21849256739492601</v>
      </c>
      <c r="H1832" s="55" t="s">
        <v>119</v>
      </c>
      <c r="I1832" t="e">
        <f t="shared" si="28"/>
        <v>#N/A</v>
      </c>
      <c r="J1832">
        <v>0</v>
      </c>
    </row>
    <row r="1833" spans="1:10" x14ac:dyDescent="0.2">
      <c r="A1833" s="4">
        <v>41017</v>
      </c>
      <c r="B1833">
        <v>133</v>
      </c>
      <c r="C1833">
        <v>20.225605656157601</v>
      </c>
      <c r="D1833">
        <v>6.5942507948517504</v>
      </c>
      <c r="E1833">
        <v>1.1350424499841301</v>
      </c>
      <c r="F1833">
        <v>0.764045079403607</v>
      </c>
      <c r="G1833">
        <v>-0.234499870620553</v>
      </c>
      <c r="H1833" s="55" t="s">
        <v>119</v>
      </c>
      <c r="I1833" t="e">
        <f t="shared" si="28"/>
        <v>#N/A</v>
      </c>
      <c r="J1833">
        <v>0</v>
      </c>
    </row>
    <row r="1834" spans="1:10" x14ac:dyDescent="0.2">
      <c r="A1834" s="4">
        <v>41018</v>
      </c>
      <c r="B1834">
        <v>133</v>
      </c>
      <c r="C1834">
        <v>20.296326662794101</v>
      </c>
      <c r="D1834">
        <v>5.8973714150628904</v>
      </c>
      <c r="E1834">
        <v>1.32313488328142</v>
      </c>
      <c r="F1834">
        <v>0.73129575307959005</v>
      </c>
      <c r="G1834">
        <v>-0.26728861973023899</v>
      </c>
      <c r="H1834" s="55" t="s">
        <v>119</v>
      </c>
      <c r="I1834" t="e">
        <f t="shared" si="28"/>
        <v>#N/A</v>
      </c>
      <c r="J1834">
        <v>0</v>
      </c>
    </row>
    <row r="1835" spans="1:10" x14ac:dyDescent="0.2">
      <c r="A1835" s="4">
        <v>41019</v>
      </c>
      <c r="B1835">
        <v>131</v>
      </c>
      <c r="C1835">
        <v>19.9871962305183</v>
      </c>
      <c r="D1835">
        <v>8.3412975312230593</v>
      </c>
      <c r="E1835">
        <v>1.67396350696959</v>
      </c>
      <c r="F1835">
        <v>0.74769962457218997</v>
      </c>
      <c r="G1835">
        <v>-0.249573142199641</v>
      </c>
      <c r="H1835" s="55" t="s">
        <v>120</v>
      </c>
      <c r="I1835" t="e">
        <f t="shared" si="28"/>
        <v>#N/A</v>
      </c>
      <c r="J1835">
        <v>1.2627547961218999</v>
      </c>
    </row>
    <row r="1836" spans="1:10" x14ac:dyDescent="0.2">
      <c r="A1836" s="4">
        <v>41022</v>
      </c>
      <c r="B1836">
        <v>131</v>
      </c>
      <c r="C1836">
        <v>20.045702536735099</v>
      </c>
      <c r="D1836">
        <v>7.41502627991723</v>
      </c>
      <c r="E1836">
        <v>1.89257093230241</v>
      </c>
      <c r="F1836">
        <v>0.71687478997621801</v>
      </c>
      <c r="G1836">
        <v>-0.28052202065135001</v>
      </c>
      <c r="H1836" s="55" t="s">
        <v>120</v>
      </c>
      <c r="I1836" t="e">
        <f t="shared" si="28"/>
        <v>#N/A</v>
      </c>
      <c r="J1836">
        <v>0</v>
      </c>
    </row>
    <row r="1837" spans="1:10" x14ac:dyDescent="0.2">
      <c r="A1837" s="4">
        <v>41023</v>
      </c>
      <c r="B1837">
        <v>131</v>
      </c>
      <c r="C1837">
        <v>20.031102971378601</v>
      </c>
      <c r="D1837">
        <v>7.7620166285483503</v>
      </c>
      <c r="E1837">
        <v>1.71448532823648</v>
      </c>
      <c r="F1837">
        <v>0.73544304930798499</v>
      </c>
      <c r="G1837">
        <v>-0.26201247829517099</v>
      </c>
      <c r="H1837" s="55" t="s">
        <v>120</v>
      </c>
      <c r="I1837" t="e">
        <f t="shared" si="28"/>
        <v>#N/A</v>
      </c>
      <c r="J1837">
        <v>0</v>
      </c>
    </row>
    <row r="1838" spans="1:10" x14ac:dyDescent="0.2">
      <c r="A1838" s="4">
        <v>41024</v>
      </c>
      <c r="B1838">
        <v>131</v>
      </c>
      <c r="C1838">
        <v>19.735420949780899</v>
      </c>
      <c r="D1838">
        <v>9.1330402264700403</v>
      </c>
      <c r="E1838">
        <v>1.20048556676586</v>
      </c>
      <c r="F1838">
        <v>0.79598886716788197</v>
      </c>
      <c r="G1838">
        <v>-0.201549121989166</v>
      </c>
      <c r="H1838" s="55" t="s">
        <v>120</v>
      </c>
      <c r="I1838" t="e">
        <f t="shared" si="28"/>
        <v>#N/A</v>
      </c>
      <c r="J1838">
        <v>0</v>
      </c>
    </row>
    <row r="1839" spans="1:10" x14ac:dyDescent="0.2">
      <c r="A1839" s="4">
        <v>41025</v>
      </c>
      <c r="B1839">
        <v>131</v>
      </c>
      <c r="C1839">
        <v>19.019320890410999</v>
      </c>
      <c r="D1839">
        <v>9.8037629864620008</v>
      </c>
      <c r="E1839">
        <v>0.89617257697529595</v>
      </c>
      <c r="F1839">
        <v>0.83205259656644404</v>
      </c>
      <c r="G1839">
        <v>-0.165550281130938</v>
      </c>
      <c r="H1839" s="55" t="s">
        <v>120</v>
      </c>
      <c r="I1839" t="e">
        <f t="shared" si="28"/>
        <v>#N/A</v>
      </c>
      <c r="J1839">
        <v>0</v>
      </c>
    </row>
    <row r="1840" spans="1:10" x14ac:dyDescent="0.2">
      <c r="A1840" s="4">
        <v>41026</v>
      </c>
      <c r="B1840">
        <v>131</v>
      </c>
      <c r="C1840">
        <v>19.222437979913099</v>
      </c>
      <c r="D1840">
        <v>10.001778570258001</v>
      </c>
      <c r="E1840">
        <v>0.85914239344245102</v>
      </c>
      <c r="F1840">
        <v>0.837838158354266</v>
      </c>
      <c r="G1840">
        <v>-0.15981648944281701</v>
      </c>
      <c r="H1840" s="55" t="s">
        <v>120</v>
      </c>
      <c r="I1840" t="e">
        <f t="shared" si="28"/>
        <v>#N/A</v>
      </c>
      <c r="J1840">
        <v>0</v>
      </c>
    </row>
    <row r="1841" spans="1:10" x14ac:dyDescent="0.2">
      <c r="A1841" s="4">
        <v>41029</v>
      </c>
      <c r="B1841">
        <v>131</v>
      </c>
      <c r="C1841">
        <v>19.8803111532137</v>
      </c>
      <c r="D1841">
        <v>9.5862746171167306</v>
      </c>
      <c r="E1841">
        <v>0.94851271543216198</v>
      </c>
      <c r="F1841">
        <v>0.82470945328918199</v>
      </c>
      <c r="G1841">
        <v>-0.173080455580294</v>
      </c>
      <c r="H1841" s="55" t="s">
        <v>120</v>
      </c>
      <c r="I1841" t="e">
        <f t="shared" si="28"/>
        <v>#N/A</v>
      </c>
      <c r="J1841">
        <v>0</v>
      </c>
    </row>
    <row r="1842" spans="1:10" x14ac:dyDescent="0.2">
      <c r="A1842" s="4">
        <v>41030</v>
      </c>
      <c r="B1842">
        <v>131</v>
      </c>
      <c r="C1842">
        <v>19.347011183743099</v>
      </c>
      <c r="D1842">
        <v>10.233652875792201</v>
      </c>
      <c r="E1842">
        <v>0.72084289715946803</v>
      </c>
      <c r="F1842">
        <v>0.85505409895204698</v>
      </c>
      <c r="G1842">
        <v>-0.14279721279063701</v>
      </c>
      <c r="H1842" s="55" t="s">
        <v>120</v>
      </c>
      <c r="I1842" t="e">
        <f t="shared" si="28"/>
        <v>#N/A</v>
      </c>
      <c r="J1842">
        <v>0</v>
      </c>
    </row>
    <row r="1843" spans="1:10" x14ac:dyDescent="0.2">
      <c r="A1843" s="4">
        <v>41031</v>
      </c>
      <c r="B1843">
        <v>131</v>
      </c>
      <c r="C1843">
        <v>19.763026100124701</v>
      </c>
      <c r="D1843">
        <v>9.9071963651325508</v>
      </c>
      <c r="E1843">
        <v>0.80435017924141805</v>
      </c>
      <c r="F1843">
        <v>0.84290157671729304</v>
      </c>
      <c r="G1843">
        <v>-0.15499117815457</v>
      </c>
      <c r="H1843" s="55" t="s">
        <v>120</v>
      </c>
      <c r="I1843" t="e">
        <f t="shared" si="28"/>
        <v>#N/A</v>
      </c>
      <c r="J1843">
        <v>0</v>
      </c>
    </row>
    <row r="1844" spans="1:10" x14ac:dyDescent="0.2">
      <c r="A1844" s="4">
        <v>41032</v>
      </c>
      <c r="B1844">
        <v>131</v>
      </c>
      <c r="C1844">
        <v>20.0454181328546</v>
      </c>
      <c r="D1844">
        <v>9.0250822845317806</v>
      </c>
      <c r="E1844">
        <v>0.99218982565181002</v>
      </c>
      <c r="F1844">
        <v>0.81420701001301099</v>
      </c>
      <c r="G1844">
        <v>-0.18371771621449901</v>
      </c>
      <c r="H1844" s="55" t="s">
        <v>120</v>
      </c>
      <c r="I1844" t="e">
        <f t="shared" si="28"/>
        <v>#N/A</v>
      </c>
      <c r="J1844">
        <v>0</v>
      </c>
    </row>
    <row r="1845" spans="1:10" x14ac:dyDescent="0.2">
      <c r="A1845" s="4">
        <v>41033</v>
      </c>
      <c r="B1845">
        <v>131</v>
      </c>
      <c r="C1845">
        <v>20.2461817518248</v>
      </c>
      <c r="D1845">
        <v>7.26347218657728</v>
      </c>
      <c r="E1845">
        <v>1.47553852509327</v>
      </c>
      <c r="F1845">
        <v>0.745176700218104</v>
      </c>
      <c r="G1845">
        <v>-0.25276293757686003</v>
      </c>
      <c r="H1845" s="55" t="s">
        <v>120</v>
      </c>
      <c r="I1845" t="e">
        <f t="shared" si="28"/>
        <v>#N/A</v>
      </c>
      <c r="J1845">
        <v>0</v>
      </c>
    </row>
    <row r="1846" spans="1:10" x14ac:dyDescent="0.2">
      <c r="A1846" s="4">
        <v>41036</v>
      </c>
      <c r="B1846">
        <v>131</v>
      </c>
      <c r="C1846">
        <v>19.768288840262599</v>
      </c>
      <c r="D1846">
        <v>7.1757047293668101</v>
      </c>
      <c r="E1846">
        <v>1.27264278572471</v>
      </c>
      <c r="F1846">
        <v>0.76115599907147502</v>
      </c>
      <c r="G1846">
        <v>-0.236932052951949</v>
      </c>
      <c r="H1846" s="55" t="s">
        <v>120</v>
      </c>
      <c r="I1846" t="e">
        <f t="shared" si="28"/>
        <v>#N/A</v>
      </c>
      <c r="J1846">
        <v>0</v>
      </c>
    </row>
    <row r="1847" spans="1:10" x14ac:dyDescent="0.2">
      <c r="A1847" s="4">
        <v>41037</v>
      </c>
      <c r="B1847">
        <v>131</v>
      </c>
      <c r="C1847">
        <v>20.4388105455877</v>
      </c>
      <c r="D1847">
        <v>6.8240686083832696</v>
      </c>
      <c r="E1847">
        <v>1.4659598503329601</v>
      </c>
      <c r="F1847">
        <v>0.73789662874876705</v>
      </c>
      <c r="G1847">
        <v>-0.26023291998984499</v>
      </c>
      <c r="H1847" s="55" t="s">
        <v>120</v>
      </c>
      <c r="I1847" t="e">
        <f t="shared" si="28"/>
        <v>#N/A</v>
      </c>
      <c r="J1847">
        <v>0</v>
      </c>
    </row>
    <row r="1848" spans="1:10" x14ac:dyDescent="0.2">
      <c r="A1848" s="4">
        <v>41038</v>
      </c>
      <c r="B1848">
        <v>131</v>
      </c>
      <c r="C1848">
        <v>20.191536717253602</v>
      </c>
      <c r="D1848">
        <v>6.1642170817906301</v>
      </c>
      <c r="E1848">
        <v>1.6109259452320299</v>
      </c>
      <c r="F1848">
        <v>0.712272845371269</v>
      </c>
      <c r="G1848">
        <v>-0.28589505415557798</v>
      </c>
      <c r="H1848" s="55" t="s">
        <v>120</v>
      </c>
      <c r="I1848" t="e">
        <f t="shared" si="28"/>
        <v>#N/A</v>
      </c>
      <c r="J1848">
        <v>0</v>
      </c>
    </row>
    <row r="1849" spans="1:10" x14ac:dyDescent="0.2">
      <c r="A1849" s="4">
        <v>41039</v>
      </c>
      <c r="B1849">
        <v>131</v>
      </c>
      <c r="C1849">
        <v>19.459270166151999</v>
      </c>
      <c r="D1849">
        <v>6.2264861123659196</v>
      </c>
      <c r="E1849">
        <v>1.38815803917934</v>
      </c>
      <c r="F1849">
        <v>0.73247516655807698</v>
      </c>
      <c r="G1849">
        <v>-0.265745847852985</v>
      </c>
      <c r="H1849" s="55" t="s">
        <v>120</v>
      </c>
      <c r="I1849" t="e">
        <f t="shared" si="28"/>
        <v>#N/A</v>
      </c>
      <c r="J1849">
        <v>0</v>
      </c>
    </row>
    <row r="1850" spans="1:10" x14ac:dyDescent="0.2">
      <c r="A1850" s="4">
        <v>41040</v>
      </c>
      <c r="B1850">
        <v>131</v>
      </c>
      <c r="C1850">
        <v>19.877879050217501</v>
      </c>
      <c r="D1850">
        <v>5.9528747879292903</v>
      </c>
      <c r="E1850">
        <v>1.5195105372503801</v>
      </c>
      <c r="F1850">
        <v>0.71500031832265798</v>
      </c>
      <c r="G1850">
        <v>-0.28326480475747201</v>
      </c>
      <c r="H1850" s="55" t="s">
        <v>120</v>
      </c>
      <c r="I1850" t="e">
        <f t="shared" si="28"/>
        <v>#N/A</v>
      </c>
      <c r="J1850">
        <v>0</v>
      </c>
    </row>
    <row r="1851" spans="1:10" x14ac:dyDescent="0.2">
      <c r="A1851" s="4">
        <v>41043</v>
      </c>
      <c r="B1851">
        <v>131</v>
      </c>
      <c r="C1851">
        <v>20.768447938259701</v>
      </c>
      <c r="D1851">
        <v>4.9328485415129704</v>
      </c>
      <c r="E1851">
        <v>1.98446566864195</v>
      </c>
      <c r="F1851">
        <v>0.651732037860421</v>
      </c>
      <c r="G1851">
        <v>-0.346663989606735</v>
      </c>
      <c r="H1851" s="55" t="s">
        <v>120</v>
      </c>
      <c r="I1851" t="e">
        <f t="shared" si="28"/>
        <v>#N/A</v>
      </c>
      <c r="J1851">
        <v>0</v>
      </c>
    </row>
    <row r="1852" spans="1:10" x14ac:dyDescent="0.2">
      <c r="A1852" s="4">
        <v>41044</v>
      </c>
      <c r="B1852">
        <v>131</v>
      </c>
      <c r="C1852">
        <v>20.433721478926099</v>
      </c>
      <c r="D1852">
        <v>4.3482417100337196</v>
      </c>
      <c r="E1852">
        <v>2.1648152580836602</v>
      </c>
      <c r="F1852">
        <v>0.619785395428052</v>
      </c>
      <c r="G1852">
        <v>-0.37865172850658602</v>
      </c>
      <c r="H1852" s="55" t="s">
        <v>120</v>
      </c>
      <c r="I1852" t="e">
        <f t="shared" si="28"/>
        <v>#N/A</v>
      </c>
      <c r="J1852">
        <v>0</v>
      </c>
    </row>
    <row r="1853" spans="1:10" x14ac:dyDescent="0.2">
      <c r="A1853" s="4">
        <v>41045</v>
      </c>
      <c r="B1853">
        <v>131</v>
      </c>
      <c r="C1853">
        <v>20.903686457776502</v>
      </c>
      <c r="D1853">
        <v>4.0599268314806798</v>
      </c>
      <c r="E1853">
        <v>2.3823478338737401</v>
      </c>
      <c r="F1853">
        <v>0.59485030123886495</v>
      </c>
      <c r="G1853">
        <v>-0.403631373133505</v>
      </c>
      <c r="H1853" s="55" t="s">
        <v>120</v>
      </c>
      <c r="I1853" t="e">
        <f t="shared" si="28"/>
        <v>#N/A</v>
      </c>
      <c r="J1853">
        <v>0</v>
      </c>
    </row>
    <row r="1854" spans="1:10" x14ac:dyDescent="0.2">
      <c r="A1854" s="4">
        <v>41046</v>
      </c>
      <c r="B1854">
        <v>131</v>
      </c>
      <c r="C1854">
        <v>20.1330883998166</v>
      </c>
      <c r="D1854">
        <v>2.8200932318990701</v>
      </c>
      <c r="E1854">
        <v>3.10646760772583</v>
      </c>
      <c r="F1854">
        <v>0.49519086863173201</v>
      </c>
      <c r="G1854">
        <v>-0.50331932442586602</v>
      </c>
      <c r="H1854" s="55" t="s">
        <v>120</v>
      </c>
      <c r="I1854" t="e">
        <f t="shared" si="28"/>
        <v>#N/A</v>
      </c>
      <c r="J1854">
        <v>0</v>
      </c>
    </row>
    <row r="1855" spans="1:10" x14ac:dyDescent="0.2">
      <c r="A1855" s="4">
        <v>41047</v>
      </c>
      <c r="B1855">
        <v>123</v>
      </c>
      <c r="C1855">
        <v>26.382908016032101</v>
      </c>
      <c r="D1855">
        <v>9.3024551145782706</v>
      </c>
      <c r="E1855">
        <v>2.8865319670339802</v>
      </c>
      <c r="F1855">
        <v>0.69586489690458297</v>
      </c>
      <c r="G1855">
        <v>-0.30087358139572301</v>
      </c>
      <c r="H1855" s="55" t="s">
        <v>121</v>
      </c>
      <c r="I1855" t="e">
        <f t="shared" si="28"/>
        <v>#N/A</v>
      </c>
      <c r="J1855">
        <v>3.70384162102533</v>
      </c>
    </row>
    <row r="1856" spans="1:10" x14ac:dyDescent="0.2">
      <c r="A1856" s="4">
        <v>41050</v>
      </c>
      <c r="B1856">
        <v>123</v>
      </c>
      <c r="C1856">
        <v>25.254086383268898</v>
      </c>
      <c r="D1856">
        <v>10.6326925493721</v>
      </c>
      <c r="E1856">
        <v>1.9713734802127501</v>
      </c>
      <c r="F1856">
        <v>0.760761705257337</v>
      </c>
      <c r="G1856">
        <v>-0.23618428282227399</v>
      </c>
      <c r="H1856" s="55" t="s">
        <v>121</v>
      </c>
      <c r="I1856" t="e">
        <f t="shared" si="28"/>
        <v>#N/A</v>
      </c>
      <c r="J1856">
        <v>0</v>
      </c>
    </row>
    <row r="1857" spans="1:10" x14ac:dyDescent="0.2">
      <c r="A1857" s="4">
        <v>41051</v>
      </c>
      <c r="B1857">
        <v>123</v>
      </c>
      <c r="C1857">
        <v>24.217932677760999</v>
      </c>
      <c r="D1857">
        <v>10.6134100888176</v>
      </c>
      <c r="E1857">
        <v>1.7169648081128699</v>
      </c>
      <c r="F1857">
        <v>0.77595069607550804</v>
      </c>
      <c r="G1857">
        <v>-0.221051272775838</v>
      </c>
      <c r="H1857" s="55" t="s">
        <v>121</v>
      </c>
      <c r="I1857" t="e">
        <f t="shared" si="28"/>
        <v>#N/A</v>
      </c>
      <c r="J1857">
        <v>0</v>
      </c>
    </row>
    <row r="1858" spans="1:10" x14ac:dyDescent="0.2">
      <c r="A1858" s="4">
        <v>41052</v>
      </c>
      <c r="B1858">
        <v>123</v>
      </c>
      <c r="C1858">
        <v>25.993305806305301</v>
      </c>
      <c r="D1858">
        <v>10.919857940040799</v>
      </c>
      <c r="E1858">
        <v>1.9482737373419099</v>
      </c>
      <c r="F1858">
        <v>0.76557615318061201</v>
      </c>
      <c r="G1858">
        <v>-0.23147813916069901</v>
      </c>
      <c r="H1858" s="55" t="s">
        <v>121</v>
      </c>
      <c r="I1858" t="e">
        <f t="shared" si="28"/>
        <v>#N/A</v>
      </c>
      <c r="J1858">
        <v>0</v>
      </c>
    </row>
    <row r="1859" spans="1:10" x14ac:dyDescent="0.2">
      <c r="A1859" s="4">
        <v>41053</v>
      </c>
      <c r="B1859">
        <v>123</v>
      </c>
      <c r="C1859">
        <v>26.041488885535301</v>
      </c>
      <c r="D1859">
        <v>11.096226466022101</v>
      </c>
      <c r="E1859">
        <v>1.85949546723653</v>
      </c>
      <c r="F1859">
        <v>0.77280708216160798</v>
      </c>
      <c r="G1859">
        <v>-0.22430368602689599</v>
      </c>
      <c r="H1859" s="55" t="s">
        <v>121</v>
      </c>
      <c r="I1859" t="e">
        <f t="shared" ref="I1859:I1922" si="29">MATCH(A1859,H:H,0)</f>
        <v>#N/A</v>
      </c>
      <c r="J1859">
        <v>0</v>
      </c>
    </row>
    <row r="1860" spans="1:10" x14ac:dyDescent="0.2">
      <c r="A1860" s="4">
        <v>41054</v>
      </c>
      <c r="B1860">
        <v>123</v>
      </c>
      <c r="C1860">
        <v>24.8098300529902</v>
      </c>
      <c r="D1860">
        <v>10.540349107715601</v>
      </c>
      <c r="E1860">
        <v>1.7284942105757899</v>
      </c>
      <c r="F1860">
        <v>0.77448383102702401</v>
      </c>
      <c r="G1860">
        <v>-0.22266822113372201</v>
      </c>
      <c r="H1860" s="55" t="s">
        <v>121</v>
      </c>
      <c r="I1860" t="e">
        <f t="shared" si="29"/>
        <v>#N/A</v>
      </c>
      <c r="J1860">
        <v>0</v>
      </c>
    </row>
    <row r="1861" spans="1:10" x14ac:dyDescent="0.2">
      <c r="A1861" s="4">
        <v>41058</v>
      </c>
      <c r="B1861">
        <v>123</v>
      </c>
      <c r="C1861">
        <v>25.279163724756899</v>
      </c>
      <c r="D1861">
        <v>11.7658121730273</v>
      </c>
      <c r="E1861">
        <v>1.33340416336812</v>
      </c>
      <c r="F1861">
        <v>0.81419962217980602</v>
      </c>
      <c r="G1861">
        <v>-0.18318727191342801</v>
      </c>
      <c r="H1861" s="55" t="s">
        <v>121</v>
      </c>
      <c r="I1861" t="e">
        <f t="shared" si="29"/>
        <v>#N/A</v>
      </c>
      <c r="J1861">
        <v>0</v>
      </c>
    </row>
    <row r="1862" spans="1:10" x14ac:dyDescent="0.2">
      <c r="A1862" s="4">
        <v>41059</v>
      </c>
      <c r="B1862">
        <v>123</v>
      </c>
      <c r="C1862">
        <v>25.162368123861601</v>
      </c>
      <c r="D1862">
        <v>10.1737934731749</v>
      </c>
      <c r="E1862">
        <v>1.6762518170054901</v>
      </c>
      <c r="F1862">
        <v>0.77367524705361501</v>
      </c>
      <c r="G1862">
        <v>-0.22372406663319999</v>
      </c>
      <c r="H1862" s="55" t="s">
        <v>121</v>
      </c>
      <c r="I1862" t="e">
        <f t="shared" si="29"/>
        <v>#N/A</v>
      </c>
      <c r="J1862">
        <v>0</v>
      </c>
    </row>
    <row r="1863" spans="1:10" x14ac:dyDescent="0.2">
      <c r="A1863" s="4">
        <v>41060</v>
      </c>
      <c r="B1863">
        <v>123</v>
      </c>
      <c r="C1863">
        <v>25.526843310260901</v>
      </c>
      <c r="D1863">
        <v>9.9707511833283906</v>
      </c>
      <c r="E1863">
        <v>1.7580684341697801</v>
      </c>
      <c r="F1863">
        <v>0.76588794696476603</v>
      </c>
      <c r="G1863">
        <v>-0.23155669340240501</v>
      </c>
      <c r="H1863" s="55" t="s">
        <v>121</v>
      </c>
      <c r="I1863" t="e">
        <f t="shared" si="29"/>
        <v>#N/A</v>
      </c>
      <c r="J1863">
        <v>0</v>
      </c>
    </row>
    <row r="1864" spans="1:10" x14ac:dyDescent="0.2">
      <c r="A1864" s="4">
        <v>41061</v>
      </c>
      <c r="B1864">
        <v>123</v>
      </c>
      <c r="C1864">
        <v>25.766770786516901</v>
      </c>
      <c r="D1864">
        <v>7.5742006633941701</v>
      </c>
      <c r="E1864">
        <v>2.6661969838833701</v>
      </c>
      <c r="F1864">
        <v>0.67618272096029197</v>
      </c>
      <c r="G1864">
        <v>-0.32124841983652502</v>
      </c>
      <c r="H1864" s="55" t="s">
        <v>121</v>
      </c>
      <c r="I1864" t="e">
        <f t="shared" si="29"/>
        <v>#N/A</v>
      </c>
      <c r="J1864">
        <v>0</v>
      </c>
    </row>
    <row r="1865" spans="1:10" x14ac:dyDescent="0.2">
      <c r="A1865" s="4">
        <v>41064</v>
      </c>
      <c r="B1865">
        <v>123</v>
      </c>
      <c r="C1865">
        <v>25.829273302107701</v>
      </c>
      <c r="D1865">
        <v>7.4199017738966102</v>
      </c>
      <c r="E1865">
        <v>2.5564929213849901</v>
      </c>
      <c r="F1865">
        <v>0.67882236525906703</v>
      </c>
      <c r="G1865">
        <v>-0.31876473130555999</v>
      </c>
      <c r="H1865" s="55" t="s">
        <v>121</v>
      </c>
      <c r="I1865" t="e">
        <f t="shared" si="29"/>
        <v>#N/A</v>
      </c>
      <c r="J1865">
        <v>0</v>
      </c>
    </row>
    <row r="1866" spans="1:10" x14ac:dyDescent="0.2">
      <c r="A1866" s="4">
        <v>41065</v>
      </c>
      <c r="B1866">
        <v>123</v>
      </c>
      <c r="C1866">
        <v>25.463754288370701</v>
      </c>
      <c r="D1866">
        <v>7.9972659609517702</v>
      </c>
      <c r="E1866">
        <v>2.15872495483729</v>
      </c>
      <c r="F1866">
        <v>0.71184473326627995</v>
      </c>
      <c r="G1866">
        <v>-0.28581246743664701</v>
      </c>
      <c r="H1866" s="55" t="s">
        <v>121</v>
      </c>
      <c r="I1866" t="e">
        <f t="shared" si="29"/>
        <v>#N/A</v>
      </c>
      <c r="J1866">
        <v>0</v>
      </c>
    </row>
    <row r="1867" spans="1:10" x14ac:dyDescent="0.2">
      <c r="A1867" s="4">
        <v>41066</v>
      </c>
      <c r="B1867">
        <v>123</v>
      </c>
      <c r="C1867">
        <v>25.373380359172501</v>
      </c>
      <c r="D1867">
        <v>10.138446765459101</v>
      </c>
      <c r="E1867">
        <v>1.3947780195322499</v>
      </c>
      <c r="F1867">
        <v>0.79324977426522403</v>
      </c>
      <c r="G1867">
        <v>-0.204509703842917</v>
      </c>
      <c r="H1867" s="55" t="s">
        <v>121</v>
      </c>
      <c r="I1867" t="e">
        <f t="shared" si="29"/>
        <v>#N/A</v>
      </c>
      <c r="J1867">
        <v>0</v>
      </c>
    </row>
    <row r="1868" spans="1:10" x14ac:dyDescent="0.2">
      <c r="A1868" s="4">
        <v>41067</v>
      </c>
      <c r="B1868">
        <v>123</v>
      </c>
      <c r="C1868">
        <v>24.0084392654298</v>
      </c>
      <c r="D1868">
        <v>9.99894092649558</v>
      </c>
      <c r="E1868">
        <v>1.1701396416356999</v>
      </c>
      <c r="F1868">
        <v>0.80956911613703397</v>
      </c>
      <c r="G1868">
        <v>-0.18824252018597601</v>
      </c>
      <c r="H1868" s="55" t="s">
        <v>121</v>
      </c>
      <c r="I1868" t="e">
        <f t="shared" si="29"/>
        <v>#N/A</v>
      </c>
      <c r="J1868">
        <v>0</v>
      </c>
    </row>
    <row r="1869" spans="1:10" x14ac:dyDescent="0.2">
      <c r="A1869" s="4">
        <v>41068</v>
      </c>
      <c r="B1869">
        <v>123</v>
      </c>
      <c r="C1869">
        <v>24.137010743801699</v>
      </c>
      <c r="D1869">
        <v>10.851220073106999</v>
      </c>
      <c r="E1869">
        <v>0.96727919548811403</v>
      </c>
      <c r="F1869">
        <v>0.83601606938148798</v>
      </c>
      <c r="G1869">
        <v>-0.16186328374397399</v>
      </c>
      <c r="H1869" s="55" t="s">
        <v>121</v>
      </c>
      <c r="I1869" t="e">
        <f t="shared" si="29"/>
        <v>#N/A</v>
      </c>
      <c r="J1869">
        <v>0</v>
      </c>
    </row>
    <row r="1870" spans="1:10" x14ac:dyDescent="0.2">
      <c r="A1870" s="4">
        <v>41071</v>
      </c>
      <c r="B1870">
        <v>123</v>
      </c>
      <c r="C1870">
        <v>24.7134526309782</v>
      </c>
      <c r="D1870">
        <v>9.4453926644932995</v>
      </c>
      <c r="E1870">
        <v>1.2310406339076101</v>
      </c>
      <c r="F1870">
        <v>0.79824367292769804</v>
      </c>
      <c r="G1870">
        <v>-0.19976173262350599</v>
      </c>
      <c r="H1870" s="55" t="s">
        <v>121</v>
      </c>
      <c r="I1870" t="e">
        <f t="shared" si="29"/>
        <v>#N/A</v>
      </c>
      <c r="J1870">
        <v>0</v>
      </c>
    </row>
    <row r="1871" spans="1:10" x14ac:dyDescent="0.2">
      <c r="A1871" s="4">
        <v>41072</v>
      </c>
      <c r="B1871">
        <v>123</v>
      </c>
      <c r="C1871">
        <v>26.4498000300933</v>
      </c>
      <c r="D1871">
        <v>10.834608424459701</v>
      </c>
      <c r="E1871">
        <v>1.11011465543262</v>
      </c>
      <c r="F1871">
        <v>0.82343868655589103</v>
      </c>
      <c r="G1871">
        <v>-0.17463984129192001</v>
      </c>
      <c r="H1871" s="55" t="s">
        <v>121</v>
      </c>
      <c r="I1871" t="e">
        <f t="shared" si="29"/>
        <v>#N/A</v>
      </c>
      <c r="J1871">
        <v>0</v>
      </c>
    </row>
    <row r="1872" spans="1:10" x14ac:dyDescent="0.2">
      <c r="A1872" s="4">
        <v>41073</v>
      </c>
      <c r="B1872">
        <v>123</v>
      </c>
      <c r="C1872">
        <v>26.685985212387401</v>
      </c>
      <c r="D1872">
        <v>10.132216429744799</v>
      </c>
      <c r="E1872">
        <v>1.2525835382174499</v>
      </c>
      <c r="F1872">
        <v>0.80448575367858</v>
      </c>
      <c r="G1872">
        <v>-0.19363125152175401</v>
      </c>
      <c r="H1872" s="55" t="s">
        <v>121</v>
      </c>
      <c r="I1872" t="e">
        <f t="shared" si="29"/>
        <v>#N/A</v>
      </c>
      <c r="J1872">
        <v>0</v>
      </c>
    </row>
    <row r="1873" spans="1:10" x14ac:dyDescent="0.2">
      <c r="A1873" s="4">
        <v>41074</v>
      </c>
      <c r="B1873">
        <v>123</v>
      </c>
      <c r="C1873">
        <v>27.623934075073102</v>
      </c>
      <c r="D1873">
        <v>11.3225736295178</v>
      </c>
      <c r="E1873">
        <v>1.06709066012203</v>
      </c>
      <c r="F1873">
        <v>0.83150935647894098</v>
      </c>
      <c r="G1873">
        <v>-0.16645826776360301</v>
      </c>
      <c r="H1873" s="55" t="s">
        <v>121</v>
      </c>
      <c r="I1873" t="e">
        <f t="shared" si="29"/>
        <v>#N/A</v>
      </c>
      <c r="J1873">
        <v>0</v>
      </c>
    </row>
    <row r="1874" spans="1:10" x14ac:dyDescent="0.2">
      <c r="A1874" s="4">
        <v>41075</v>
      </c>
      <c r="B1874">
        <v>127</v>
      </c>
      <c r="C1874">
        <v>23.488445415237798</v>
      </c>
      <c r="D1874">
        <v>9.1554682956546891</v>
      </c>
      <c r="E1874">
        <v>2.3873044867017299</v>
      </c>
      <c r="F1874">
        <v>0.71692890608972704</v>
      </c>
      <c r="G1874">
        <v>-0.27953486252565501</v>
      </c>
      <c r="H1874" s="55" t="s">
        <v>122</v>
      </c>
      <c r="I1874" t="e">
        <f t="shared" si="29"/>
        <v>#N/A</v>
      </c>
      <c r="J1874">
        <v>0.96030138381433305</v>
      </c>
    </row>
    <row r="1875" spans="1:10" x14ac:dyDescent="0.2">
      <c r="A1875" s="4">
        <v>41078</v>
      </c>
      <c r="B1875">
        <v>127</v>
      </c>
      <c r="C1875">
        <v>21.903492857142901</v>
      </c>
      <c r="D1875">
        <v>8.9710260962111796</v>
      </c>
      <c r="E1875">
        <v>1.9251869682909899</v>
      </c>
      <c r="F1875">
        <v>0.74058068944617395</v>
      </c>
      <c r="G1875">
        <v>-0.25605774044799801</v>
      </c>
      <c r="H1875" s="55" t="s">
        <v>122</v>
      </c>
      <c r="I1875" t="e">
        <f t="shared" si="29"/>
        <v>#N/A</v>
      </c>
      <c r="J1875">
        <v>0</v>
      </c>
    </row>
    <row r="1876" spans="1:10" x14ac:dyDescent="0.2">
      <c r="A1876" s="4">
        <v>41079</v>
      </c>
      <c r="B1876">
        <v>127</v>
      </c>
      <c r="C1876">
        <v>22.037040309506299</v>
      </c>
      <c r="D1876">
        <v>9.9555949143385796</v>
      </c>
      <c r="E1876">
        <v>1.6038771475960301</v>
      </c>
      <c r="F1876">
        <v>0.77492336872321699</v>
      </c>
      <c r="G1876">
        <v>-0.221802572597431</v>
      </c>
      <c r="H1876" s="55" t="s">
        <v>122</v>
      </c>
      <c r="I1876" t="e">
        <f t="shared" si="29"/>
        <v>#N/A</v>
      </c>
      <c r="J1876">
        <v>0</v>
      </c>
    </row>
    <row r="1877" spans="1:10" x14ac:dyDescent="0.2">
      <c r="A1877" s="4">
        <v>41080</v>
      </c>
      <c r="B1877">
        <v>127</v>
      </c>
      <c r="C1877">
        <v>21.445061470327701</v>
      </c>
      <c r="D1877">
        <v>9.6638100359545795</v>
      </c>
      <c r="E1877">
        <v>1.52625116431977</v>
      </c>
      <c r="F1877">
        <v>0.77677046876774503</v>
      </c>
      <c r="G1877">
        <v>-0.22000564872663</v>
      </c>
      <c r="H1877" s="55" t="s">
        <v>122</v>
      </c>
      <c r="I1877" t="e">
        <f t="shared" si="29"/>
        <v>#N/A</v>
      </c>
      <c r="J1877">
        <v>0</v>
      </c>
    </row>
    <row r="1878" spans="1:10" x14ac:dyDescent="0.2">
      <c r="A1878" s="4">
        <v>41081</v>
      </c>
      <c r="B1878">
        <v>127</v>
      </c>
      <c r="C1878">
        <v>21.182968408335899</v>
      </c>
      <c r="D1878">
        <v>7.3441934349234996</v>
      </c>
      <c r="E1878">
        <v>2.2407169768609201</v>
      </c>
      <c r="F1878">
        <v>0.69371474567001501</v>
      </c>
      <c r="G1878">
        <v>-0.303044328463907</v>
      </c>
      <c r="H1878" s="55" t="s">
        <v>122</v>
      </c>
      <c r="I1878" t="e">
        <f t="shared" si="29"/>
        <v>#N/A</v>
      </c>
      <c r="J1878">
        <v>0</v>
      </c>
    </row>
    <row r="1879" spans="1:10" x14ac:dyDescent="0.2">
      <c r="A1879" s="4">
        <v>41082</v>
      </c>
      <c r="B1879">
        <v>127</v>
      </c>
      <c r="C1879">
        <v>20.8533671212348</v>
      </c>
      <c r="D1879">
        <v>7.9844563128855004</v>
      </c>
      <c r="E1879">
        <v>1.8562580899133301</v>
      </c>
      <c r="F1879">
        <v>0.72945994623272103</v>
      </c>
      <c r="G1879">
        <v>-0.26738021277078799</v>
      </c>
      <c r="H1879" s="55" t="s">
        <v>122</v>
      </c>
      <c r="I1879" t="e">
        <f t="shared" si="29"/>
        <v>#N/A</v>
      </c>
      <c r="J1879">
        <v>0</v>
      </c>
    </row>
    <row r="1880" spans="1:10" x14ac:dyDescent="0.2">
      <c r="A1880" s="4">
        <v>41085</v>
      </c>
      <c r="B1880">
        <v>127</v>
      </c>
      <c r="C1880">
        <v>21.380853944562901</v>
      </c>
      <c r="D1880">
        <v>6.4928396001595798</v>
      </c>
      <c r="E1880">
        <v>2.4870700841775002</v>
      </c>
      <c r="F1880">
        <v>0.66152386608548197</v>
      </c>
      <c r="G1880">
        <v>-0.335436674780411</v>
      </c>
      <c r="H1880" s="55" t="s">
        <v>122</v>
      </c>
      <c r="I1880" t="e">
        <f t="shared" si="29"/>
        <v>#N/A</v>
      </c>
      <c r="J1880">
        <v>0</v>
      </c>
    </row>
    <row r="1881" spans="1:10" x14ac:dyDescent="0.2">
      <c r="A1881" s="4">
        <v>41086</v>
      </c>
      <c r="B1881">
        <v>127</v>
      </c>
      <c r="C1881">
        <v>21.0153195484164</v>
      </c>
      <c r="D1881">
        <v>6.8420440062635803</v>
      </c>
      <c r="E1881">
        <v>2.1703749216305499</v>
      </c>
      <c r="F1881">
        <v>0.68778396508584505</v>
      </c>
      <c r="G1881">
        <v>-0.30924861082998401</v>
      </c>
      <c r="H1881" s="55" t="s">
        <v>122</v>
      </c>
      <c r="I1881" t="e">
        <f t="shared" si="29"/>
        <v>#N/A</v>
      </c>
      <c r="J1881">
        <v>0</v>
      </c>
    </row>
    <row r="1882" spans="1:10" x14ac:dyDescent="0.2">
      <c r="A1882" s="4">
        <v>41087</v>
      </c>
      <c r="B1882">
        <v>127</v>
      </c>
      <c r="C1882">
        <v>21.730189376975801</v>
      </c>
      <c r="D1882">
        <v>7.7770366520782401</v>
      </c>
      <c r="E1882">
        <v>1.90645117431769</v>
      </c>
      <c r="F1882">
        <v>0.72275090205096504</v>
      </c>
      <c r="G1882">
        <v>-0.274364709649007</v>
      </c>
      <c r="H1882" s="55" t="s">
        <v>122</v>
      </c>
      <c r="I1882" t="e">
        <f t="shared" si="29"/>
        <v>#N/A</v>
      </c>
      <c r="J1882">
        <v>0</v>
      </c>
    </row>
    <row r="1883" spans="1:10" x14ac:dyDescent="0.2">
      <c r="A1883" s="4">
        <v>41088</v>
      </c>
      <c r="B1883">
        <v>127</v>
      </c>
      <c r="C1883">
        <v>22.2303890503803</v>
      </c>
      <c r="D1883">
        <v>7.5534699675227399</v>
      </c>
      <c r="E1883">
        <v>2.0599520523980601</v>
      </c>
      <c r="F1883">
        <v>0.70892365180928296</v>
      </c>
      <c r="G1883">
        <v>-0.28824037717570899</v>
      </c>
      <c r="H1883" s="55" t="s">
        <v>122</v>
      </c>
      <c r="I1883" t="e">
        <f t="shared" si="29"/>
        <v>#N/A</v>
      </c>
      <c r="J1883">
        <v>0</v>
      </c>
    </row>
    <row r="1884" spans="1:10" x14ac:dyDescent="0.2">
      <c r="A1884" s="4">
        <v>41089</v>
      </c>
      <c r="B1884">
        <v>127</v>
      </c>
      <c r="C1884">
        <v>21.001723687594101</v>
      </c>
      <c r="D1884">
        <v>9.8803501192756897</v>
      </c>
      <c r="E1884">
        <v>1.06592418442804</v>
      </c>
      <c r="F1884">
        <v>0.81663865046980699</v>
      </c>
      <c r="G1884">
        <v>-0.18064962742949001</v>
      </c>
      <c r="H1884" s="55" t="s">
        <v>122</v>
      </c>
      <c r="I1884" t="e">
        <f t="shared" si="29"/>
        <v>#N/A</v>
      </c>
      <c r="J1884">
        <v>0</v>
      </c>
    </row>
    <row r="1885" spans="1:10" x14ac:dyDescent="0.2">
      <c r="A1885" s="4">
        <v>41092</v>
      </c>
      <c r="B1885">
        <v>127</v>
      </c>
      <c r="C1885">
        <v>20.682510072522199</v>
      </c>
      <c r="D1885">
        <v>10.109439698907</v>
      </c>
      <c r="E1885">
        <v>0.87225238763443602</v>
      </c>
      <c r="F1885">
        <v>0.83763131961058901</v>
      </c>
      <c r="G1885">
        <v>-0.15983031298563</v>
      </c>
      <c r="H1885" s="55" t="s">
        <v>122</v>
      </c>
      <c r="I1885" t="e">
        <f t="shared" si="29"/>
        <v>#N/A</v>
      </c>
      <c r="J1885">
        <v>0</v>
      </c>
    </row>
    <row r="1886" spans="1:10" x14ac:dyDescent="0.2">
      <c r="A1886" s="4">
        <v>41093</v>
      </c>
      <c r="B1886">
        <v>127</v>
      </c>
      <c r="C1886">
        <v>20.297496827060201</v>
      </c>
      <c r="D1886">
        <v>10.8172206689598</v>
      </c>
      <c r="E1886">
        <v>0.67212074411723299</v>
      </c>
      <c r="F1886">
        <v>0.86534099155196598</v>
      </c>
      <c r="G1886">
        <v>-0.13219198806386701</v>
      </c>
      <c r="H1886" s="55" t="s">
        <v>122</v>
      </c>
      <c r="I1886" t="e">
        <f t="shared" si="29"/>
        <v>#N/A</v>
      </c>
      <c r="J1886">
        <v>0</v>
      </c>
    </row>
    <row r="1887" spans="1:10" x14ac:dyDescent="0.2">
      <c r="A1887" s="4">
        <v>41095</v>
      </c>
      <c r="B1887">
        <v>127</v>
      </c>
      <c r="C1887">
        <v>20.7218552745084</v>
      </c>
      <c r="D1887">
        <v>10.287499307973899</v>
      </c>
      <c r="E1887">
        <v>0.75270022868450304</v>
      </c>
      <c r="F1887">
        <v>0.85201935622643099</v>
      </c>
      <c r="G1887">
        <v>-0.14561244417418601</v>
      </c>
      <c r="H1887" s="55" t="s">
        <v>122</v>
      </c>
      <c r="I1887" t="e">
        <f t="shared" si="29"/>
        <v>#N/A</v>
      </c>
      <c r="J1887">
        <v>0</v>
      </c>
    </row>
    <row r="1888" spans="1:10" x14ac:dyDescent="0.2">
      <c r="A1888" s="4">
        <v>41096</v>
      </c>
      <c r="B1888">
        <v>127</v>
      </c>
      <c r="C1888">
        <v>20.995181976529601</v>
      </c>
      <c r="D1888">
        <v>9.2062199680901102</v>
      </c>
      <c r="E1888">
        <v>0.96578125319210195</v>
      </c>
      <c r="F1888">
        <v>0.81897918026804095</v>
      </c>
      <c r="G1888">
        <v>-0.178685474192009</v>
      </c>
      <c r="H1888" s="55" t="s">
        <v>122</v>
      </c>
      <c r="I1888" t="e">
        <f t="shared" si="29"/>
        <v>#N/A</v>
      </c>
      <c r="J1888">
        <v>0</v>
      </c>
    </row>
    <row r="1889" spans="1:10" x14ac:dyDescent="0.2">
      <c r="A1889" s="4">
        <v>41099</v>
      </c>
      <c r="B1889">
        <v>127</v>
      </c>
      <c r="C1889">
        <v>20.910760597103199</v>
      </c>
      <c r="D1889">
        <v>8.9805653708630793</v>
      </c>
      <c r="E1889">
        <v>0.89233064121767203</v>
      </c>
      <c r="F1889">
        <v>0.82405275069075701</v>
      </c>
      <c r="G1889">
        <v>-0.17377576109339599</v>
      </c>
      <c r="H1889" s="55" t="s">
        <v>122</v>
      </c>
      <c r="I1889" t="e">
        <f t="shared" si="29"/>
        <v>#N/A</v>
      </c>
      <c r="J1889">
        <v>0</v>
      </c>
    </row>
    <row r="1890" spans="1:10" x14ac:dyDescent="0.2">
      <c r="A1890" s="4">
        <v>41100</v>
      </c>
      <c r="B1890">
        <v>127</v>
      </c>
      <c r="C1890">
        <v>21.025052482481001</v>
      </c>
      <c r="D1890">
        <v>8.0113171324790802</v>
      </c>
      <c r="E1890">
        <v>1.09714504608765</v>
      </c>
      <c r="F1890">
        <v>0.79097661283826903</v>
      </c>
      <c r="G1890">
        <v>-0.206888923171207</v>
      </c>
      <c r="H1890" s="55" t="s">
        <v>122</v>
      </c>
      <c r="I1890" t="e">
        <f t="shared" si="29"/>
        <v>#N/A</v>
      </c>
      <c r="J1890">
        <v>0</v>
      </c>
    </row>
    <row r="1891" spans="1:10" x14ac:dyDescent="0.2">
      <c r="A1891" s="4">
        <v>41101</v>
      </c>
      <c r="B1891">
        <v>127</v>
      </c>
      <c r="C1891">
        <v>20.944063267739999</v>
      </c>
      <c r="D1891">
        <v>7.9878185742539403</v>
      </c>
      <c r="E1891">
        <v>1.0479049868732999</v>
      </c>
      <c r="F1891">
        <v>0.79551702767730903</v>
      </c>
      <c r="G1891">
        <v>-0.20240492350310901</v>
      </c>
      <c r="H1891" s="55" t="s">
        <v>122</v>
      </c>
      <c r="I1891" t="e">
        <f t="shared" si="29"/>
        <v>#N/A</v>
      </c>
      <c r="J1891">
        <v>0</v>
      </c>
    </row>
    <row r="1892" spans="1:10" x14ac:dyDescent="0.2">
      <c r="A1892" s="4">
        <v>41102</v>
      </c>
      <c r="B1892">
        <v>127</v>
      </c>
      <c r="C1892">
        <v>19.949961486031</v>
      </c>
      <c r="D1892">
        <v>7.32317729047824</v>
      </c>
      <c r="E1892">
        <v>1.0274346298057899</v>
      </c>
      <c r="F1892">
        <v>0.78766827139684203</v>
      </c>
      <c r="G1892">
        <v>-0.210300041853723</v>
      </c>
      <c r="H1892" s="55" t="s">
        <v>122</v>
      </c>
      <c r="I1892" t="e">
        <f t="shared" si="29"/>
        <v>#N/A</v>
      </c>
      <c r="J1892">
        <v>0</v>
      </c>
    </row>
    <row r="1893" spans="1:10" x14ac:dyDescent="0.2">
      <c r="A1893" s="4">
        <v>41103</v>
      </c>
      <c r="B1893">
        <v>127</v>
      </c>
      <c r="C1893">
        <v>20.155299447513801</v>
      </c>
      <c r="D1893">
        <v>9.1689643629628694</v>
      </c>
      <c r="E1893">
        <v>0.62728474642449705</v>
      </c>
      <c r="F1893">
        <v>0.85704773247923505</v>
      </c>
      <c r="G1893">
        <v>-0.141009499607894</v>
      </c>
      <c r="H1893" s="55" t="s">
        <v>122</v>
      </c>
      <c r="I1893" t="e">
        <f t="shared" si="29"/>
        <v>#N/A</v>
      </c>
      <c r="J1893">
        <v>0</v>
      </c>
    </row>
    <row r="1894" spans="1:10" x14ac:dyDescent="0.2">
      <c r="A1894" s="4">
        <v>41106</v>
      </c>
      <c r="B1894">
        <v>127</v>
      </c>
      <c r="C1894">
        <v>20.090130022890101</v>
      </c>
      <c r="D1894">
        <v>8.8209868649481802</v>
      </c>
      <c r="E1894">
        <v>0.58147081846025395</v>
      </c>
      <c r="F1894">
        <v>0.85992214638047204</v>
      </c>
      <c r="G1894">
        <v>-0.138297259938853</v>
      </c>
      <c r="H1894" s="55" t="s">
        <v>122</v>
      </c>
      <c r="I1894" t="e">
        <f t="shared" si="29"/>
        <v>#N/A</v>
      </c>
      <c r="J1894">
        <v>0</v>
      </c>
    </row>
    <row r="1895" spans="1:10" x14ac:dyDescent="0.2">
      <c r="A1895" s="4">
        <v>41107</v>
      </c>
      <c r="B1895">
        <v>127</v>
      </c>
      <c r="C1895">
        <v>20.182647374596701</v>
      </c>
      <c r="D1895">
        <v>9.6213518590515399</v>
      </c>
      <c r="E1895">
        <v>0.44588660700178201</v>
      </c>
      <c r="F1895">
        <v>0.88645364568785101</v>
      </c>
      <c r="G1895">
        <v>-0.111833141348005</v>
      </c>
      <c r="H1895" s="55" t="s">
        <v>122</v>
      </c>
      <c r="I1895" t="e">
        <f t="shared" si="29"/>
        <v>#N/A</v>
      </c>
      <c r="J1895">
        <v>0</v>
      </c>
    </row>
    <row r="1896" spans="1:10" x14ac:dyDescent="0.2">
      <c r="A1896" s="4">
        <v>41108</v>
      </c>
      <c r="B1896">
        <v>127</v>
      </c>
      <c r="C1896">
        <v>20.5092885710126</v>
      </c>
      <c r="D1896">
        <v>10.534681908319801</v>
      </c>
      <c r="E1896">
        <v>0.34327618999112802</v>
      </c>
      <c r="F1896">
        <v>0.90881146220402498</v>
      </c>
      <c r="G1896">
        <v>-8.9542688214885896E-2</v>
      </c>
      <c r="H1896" s="55" t="s">
        <v>122</v>
      </c>
      <c r="I1896" t="e">
        <f t="shared" si="29"/>
        <v>#N/A</v>
      </c>
      <c r="J1896">
        <v>0</v>
      </c>
    </row>
    <row r="1897" spans="1:10" x14ac:dyDescent="0.2">
      <c r="A1897" s="4">
        <v>41109</v>
      </c>
      <c r="B1897">
        <v>127</v>
      </c>
      <c r="C1897">
        <v>20.792793298482501</v>
      </c>
      <c r="D1897">
        <v>10.8650025896722</v>
      </c>
      <c r="E1897">
        <v>0.30785581945670298</v>
      </c>
      <c r="F1897">
        <v>0.91661696352556199</v>
      </c>
      <c r="G1897">
        <v>-8.1796129821188501E-2</v>
      </c>
      <c r="H1897" s="55" t="s">
        <v>122</v>
      </c>
      <c r="I1897" t="e">
        <f t="shared" si="29"/>
        <v>#N/A</v>
      </c>
      <c r="J1897">
        <v>0</v>
      </c>
    </row>
    <row r="1898" spans="1:10" x14ac:dyDescent="0.2">
      <c r="A1898" s="4">
        <v>41110</v>
      </c>
      <c r="B1898">
        <v>129</v>
      </c>
      <c r="C1898">
        <v>19.3229390195647</v>
      </c>
      <c r="D1898">
        <v>8.6993686087450506</v>
      </c>
      <c r="E1898">
        <v>1.6030950488378899</v>
      </c>
      <c r="F1898">
        <v>0.75779224332805295</v>
      </c>
      <c r="G1898">
        <v>-0.238731896440212</v>
      </c>
      <c r="H1898" s="55" t="s">
        <v>123</v>
      </c>
      <c r="I1898" t="e">
        <f t="shared" si="29"/>
        <v>#N/A</v>
      </c>
      <c r="J1898">
        <v>0.42693616610192597</v>
      </c>
    </row>
    <row r="1899" spans="1:10" x14ac:dyDescent="0.2">
      <c r="A1899" s="4">
        <v>41113</v>
      </c>
      <c r="B1899">
        <v>129</v>
      </c>
      <c r="C1899">
        <v>20.022512147457299</v>
      </c>
      <c r="D1899">
        <v>7.7316589561300502</v>
      </c>
      <c r="E1899">
        <v>1.99782712963874</v>
      </c>
      <c r="F1899">
        <v>0.71552414028806899</v>
      </c>
      <c r="G1899">
        <v>-0.28113149200691301</v>
      </c>
      <c r="H1899" s="55" t="s">
        <v>123</v>
      </c>
      <c r="I1899" t="e">
        <f t="shared" si="29"/>
        <v>#N/A</v>
      </c>
      <c r="J1899">
        <v>0</v>
      </c>
    </row>
    <row r="1900" spans="1:10" x14ac:dyDescent="0.2">
      <c r="A1900" s="4">
        <v>41114</v>
      </c>
      <c r="B1900">
        <v>129</v>
      </c>
      <c r="C1900">
        <v>20.818134478252802</v>
      </c>
      <c r="D1900">
        <v>7.0408559351614999</v>
      </c>
      <c r="E1900">
        <v>2.4667341782457499</v>
      </c>
      <c r="F1900">
        <v>0.67443983042193401</v>
      </c>
      <c r="G1900">
        <v>-0.32224277201242202</v>
      </c>
      <c r="H1900" s="55" t="s">
        <v>123</v>
      </c>
      <c r="I1900" t="e">
        <f t="shared" si="29"/>
        <v>#N/A</v>
      </c>
      <c r="J1900">
        <v>0</v>
      </c>
    </row>
    <row r="1901" spans="1:10" x14ac:dyDescent="0.2">
      <c r="A1901" s="4">
        <v>41115</v>
      </c>
      <c r="B1901">
        <v>129</v>
      </c>
      <c r="C1901">
        <v>19.736075903254701</v>
      </c>
      <c r="D1901">
        <v>6.8293800586214797</v>
      </c>
      <c r="E1901">
        <v>2.21430978164019</v>
      </c>
      <c r="F1901">
        <v>0.68443399466355703</v>
      </c>
      <c r="G1901">
        <v>-0.31230569337760899</v>
      </c>
      <c r="H1901" s="55" t="s">
        <v>123</v>
      </c>
      <c r="I1901" t="e">
        <f t="shared" si="29"/>
        <v>#N/A</v>
      </c>
      <c r="J1901">
        <v>0</v>
      </c>
    </row>
    <row r="1902" spans="1:10" x14ac:dyDescent="0.2">
      <c r="A1902" s="4">
        <v>41116</v>
      </c>
      <c r="B1902">
        <v>129</v>
      </c>
      <c r="C1902">
        <v>19.780209142983001</v>
      </c>
      <c r="D1902">
        <v>8.4087352425828392</v>
      </c>
      <c r="E1902">
        <v>1.5779532884485501</v>
      </c>
      <c r="F1902">
        <v>0.75553083856657</v>
      </c>
      <c r="G1902">
        <v>-0.24131680905607</v>
      </c>
      <c r="H1902" s="55" t="s">
        <v>123</v>
      </c>
      <c r="I1902" t="e">
        <f t="shared" si="29"/>
        <v>#N/A</v>
      </c>
      <c r="J1902">
        <v>0</v>
      </c>
    </row>
    <row r="1903" spans="1:10" x14ac:dyDescent="0.2">
      <c r="A1903" s="4">
        <v>41117</v>
      </c>
      <c r="B1903">
        <v>129</v>
      </c>
      <c r="C1903">
        <v>19.936688372092998</v>
      </c>
      <c r="D1903">
        <v>10.3960805480747</v>
      </c>
      <c r="E1903">
        <v>1.0544525670020399</v>
      </c>
      <c r="F1903">
        <v>0.82257731870612705</v>
      </c>
      <c r="G1903">
        <v>-0.17438152869398499</v>
      </c>
      <c r="H1903" s="55" t="s">
        <v>123</v>
      </c>
      <c r="I1903" t="e">
        <f t="shared" si="29"/>
        <v>#N/A</v>
      </c>
      <c r="J1903">
        <v>0</v>
      </c>
    </row>
    <row r="1904" spans="1:10" x14ac:dyDescent="0.2">
      <c r="A1904" s="4">
        <v>41120</v>
      </c>
      <c r="B1904">
        <v>129</v>
      </c>
      <c r="C1904">
        <v>20.507981770983601</v>
      </c>
      <c r="D1904">
        <v>10.4167155792735</v>
      </c>
      <c r="E1904">
        <v>1.0526481768137701</v>
      </c>
      <c r="F1904">
        <v>0.823077082892267</v>
      </c>
      <c r="G1904">
        <v>-0.174044448687005</v>
      </c>
      <c r="H1904" s="55" t="s">
        <v>123</v>
      </c>
      <c r="I1904" t="e">
        <f t="shared" si="29"/>
        <v>#N/A</v>
      </c>
      <c r="J1904">
        <v>0</v>
      </c>
    </row>
    <row r="1905" spans="1:10" x14ac:dyDescent="0.2">
      <c r="A1905" s="4">
        <v>41121</v>
      </c>
      <c r="B1905">
        <v>129</v>
      </c>
      <c r="C1905">
        <v>20.601786311814699</v>
      </c>
      <c r="D1905">
        <v>9.6173116996404495</v>
      </c>
      <c r="E1905">
        <v>1.2176601450045801</v>
      </c>
      <c r="F1905">
        <v>0.80022219889442803</v>
      </c>
      <c r="G1905">
        <v>-0.196933677966455</v>
      </c>
      <c r="H1905" s="55" t="s">
        <v>123</v>
      </c>
      <c r="I1905" t="e">
        <f t="shared" si="29"/>
        <v>#N/A</v>
      </c>
      <c r="J1905">
        <v>0</v>
      </c>
    </row>
    <row r="1906" spans="1:10" x14ac:dyDescent="0.2">
      <c r="A1906" s="4">
        <v>41122</v>
      </c>
      <c r="B1906">
        <v>129</v>
      </c>
      <c r="C1906">
        <v>20.445472156406701</v>
      </c>
      <c r="D1906">
        <v>9.4747715021326808</v>
      </c>
      <c r="E1906">
        <v>1.1893330458277001</v>
      </c>
      <c r="F1906">
        <v>0.80098918321254198</v>
      </c>
      <c r="G1906">
        <v>-0.19621894325321099</v>
      </c>
      <c r="H1906" s="55" t="s">
        <v>123</v>
      </c>
      <c r="I1906" t="e">
        <f t="shared" si="29"/>
        <v>#N/A</v>
      </c>
      <c r="J1906">
        <v>0</v>
      </c>
    </row>
    <row r="1907" spans="1:10" x14ac:dyDescent="0.2">
      <c r="A1907" s="4">
        <v>41123</v>
      </c>
      <c r="B1907">
        <v>129</v>
      </c>
      <c r="C1907">
        <v>19.958735011709599</v>
      </c>
      <c r="D1907">
        <v>8.6258033544072799</v>
      </c>
      <c r="E1907">
        <v>1.2843530812117501</v>
      </c>
      <c r="F1907">
        <v>0.78209793205881795</v>
      </c>
      <c r="G1907">
        <v>-0.21514587323950299</v>
      </c>
      <c r="H1907" s="55" t="s">
        <v>123</v>
      </c>
      <c r="I1907" t="e">
        <f t="shared" si="29"/>
        <v>#N/A</v>
      </c>
      <c r="J1907">
        <v>0</v>
      </c>
    </row>
    <row r="1908" spans="1:10" x14ac:dyDescent="0.2">
      <c r="A1908" s="4">
        <v>41124</v>
      </c>
      <c r="B1908">
        <v>129</v>
      </c>
      <c r="C1908">
        <v>19.419898188720399</v>
      </c>
      <c r="D1908">
        <v>10.768761520362901</v>
      </c>
      <c r="E1908">
        <v>0.71278648568543101</v>
      </c>
      <c r="F1908">
        <v>0.86010834225243404</v>
      </c>
      <c r="G1908">
        <v>-0.137242996314935</v>
      </c>
      <c r="H1908" s="55" t="s">
        <v>123</v>
      </c>
      <c r="I1908" t="e">
        <f t="shared" si="29"/>
        <v>#N/A</v>
      </c>
      <c r="J1908">
        <v>0</v>
      </c>
    </row>
    <row r="1909" spans="1:10" x14ac:dyDescent="0.2">
      <c r="A1909" s="4">
        <v>41127</v>
      </c>
      <c r="B1909">
        <v>129</v>
      </c>
      <c r="C1909">
        <v>19.198435195530699</v>
      </c>
      <c r="D1909">
        <v>10.9321335201831</v>
      </c>
      <c r="E1909">
        <v>0.58733316639028699</v>
      </c>
      <c r="F1909">
        <v>0.87611322093716204</v>
      </c>
      <c r="G1909">
        <v>-0.121404855920575</v>
      </c>
      <c r="H1909" s="55" t="s">
        <v>123</v>
      </c>
      <c r="I1909" t="e">
        <f t="shared" si="29"/>
        <v>#N/A</v>
      </c>
      <c r="J1909">
        <v>0</v>
      </c>
    </row>
    <row r="1910" spans="1:10" x14ac:dyDescent="0.2">
      <c r="A1910" s="4">
        <v>41128</v>
      </c>
      <c r="B1910">
        <v>129</v>
      </c>
      <c r="C1910">
        <v>19.547998631698999</v>
      </c>
      <c r="D1910">
        <v>11.5697470243762</v>
      </c>
      <c r="E1910">
        <v>0.51914011496161905</v>
      </c>
      <c r="F1910">
        <v>0.88894892523663405</v>
      </c>
      <c r="G1910">
        <v>-0.10863509384487501</v>
      </c>
      <c r="H1910" s="55" t="s">
        <v>123</v>
      </c>
      <c r="I1910" t="e">
        <f t="shared" si="29"/>
        <v>#N/A</v>
      </c>
      <c r="J1910">
        <v>0</v>
      </c>
    </row>
    <row r="1911" spans="1:10" x14ac:dyDescent="0.2">
      <c r="A1911" s="4">
        <v>41129</v>
      </c>
      <c r="B1911">
        <v>129</v>
      </c>
      <c r="C1911">
        <v>19.394658723040799</v>
      </c>
      <c r="D1911">
        <v>11.693968244295901</v>
      </c>
      <c r="E1911">
        <v>0.467550387851146</v>
      </c>
      <c r="F1911">
        <v>0.89645965025948804</v>
      </c>
      <c r="G1911">
        <v>-0.101180880140889</v>
      </c>
      <c r="H1911" s="55" t="s">
        <v>123</v>
      </c>
      <c r="I1911" t="e">
        <f t="shared" si="29"/>
        <v>#N/A</v>
      </c>
      <c r="J1911">
        <v>0</v>
      </c>
    </row>
    <row r="1912" spans="1:10" x14ac:dyDescent="0.2">
      <c r="A1912" s="4">
        <v>41130</v>
      </c>
      <c r="B1912">
        <v>129</v>
      </c>
      <c r="C1912">
        <v>19.090524770642201</v>
      </c>
      <c r="D1912">
        <v>11.7640489020886</v>
      </c>
      <c r="E1912">
        <v>0.41153067008534999</v>
      </c>
      <c r="F1912">
        <v>0.90459686594218103</v>
      </c>
      <c r="G1912">
        <v>-9.3099225016404497E-2</v>
      </c>
      <c r="H1912" s="55" t="s">
        <v>123</v>
      </c>
      <c r="I1912" t="e">
        <f t="shared" si="29"/>
        <v>#N/A</v>
      </c>
      <c r="J1912">
        <v>0</v>
      </c>
    </row>
    <row r="1913" spans="1:10" x14ac:dyDescent="0.2">
      <c r="A1913" s="4">
        <v>41131</v>
      </c>
      <c r="B1913">
        <v>129</v>
      </c>
      <c r="C1913">
        <v>19.128001221243998</v>
      </c>
      <c r="D1913">
        <v>11.9640994276083</v>
      </c>
      <c r="E1913">
        <v>0.37567567963079201</v>
      </c>
      <c r="F1913">
        <v>0.91085450870670204</v>
      </c>
      <c r="G1913">
        <v>-8.6898775111139595E-2</v>
      </c>
      <c r="H1913" s="55" t="s">
        <v>123</v>
      </c>
      <c r="I1913" t="e">
        <f t="shared" si="29"/>
        <v>#N/A</v>
      </c>
      <c r="J1913">
        <v>0</v>
      </c>
    </row>
    <row r="1914" spans="1:10" x14ac:dyDescent="0.2">
      <c r="A1914" s="4">
        <v>41134</v>
      </c>
      <c r="B1914">
        <v>129</v>
      </c>
      <c r="C1914">
        <v>19.053368878312099</v>
      </c>
      <c r="D1914">
        <v>11.8599874371961</v>
      </c>
      <c r="E1914">
        <v>0.32396494924345898</v>
      </c>
      <c r="F1914">
        <v>0.91836345845950995</v>
      </c>
      <c r="G1914">
        <v>-7.9549071288549503E-2</v>
      </c>
      <c r="H1914" s="55" t="s">
        <v>123</v>
      </c>
      <c r="I1914" t="e">
        <f t="shared" si="29"/>
        <v>#N/A</v>
      </c>
      <c r="J1914">
        <v>0</v>
      </c>
    </row>
    <row r="1915" spans="1:10" x14ac:dyDescent="0.2">
      <c r="A1915" s="4">
        <v>41135</v>
      </c>
      <c r="B1915">
        <v>129</v>
      </c>
      <c r="C1915">
        <v>19.5736769017686</v>
      </c>
      <c r="D1915">
        <v>11.902571489684799</v>
      </c>
      <c r="E1915">
        <v>0.34028521486199598</v>
      </c>
      <c r="F1915">
        <v>0.916067122618619</v>
      </c>
      <c r="G1915">
        <v>-8.1899189229006797E-2</v>
      </c>
      <c r="H1915" s="55" t="s">
        <v>123</v>
      </c>
      <c r="I1915" t="e">
        <f t="shared" si="29"/>
        <v>#N/A</v>
      </c>
      <c r="J1915">
        <v>0</v>
      </c>
    </row>
    <row r="1916" spans="1:10" x14ac:dyDescent="0.2">
      <c r="A1916" s="4">
        <v>41136</v>
      </c>
      <c r="B1916">
        <v>129</v>
      </c>
      <c r="C1916">
        <v>19.5372261440227</v>
      </c>
      <c r="D1916">
        <v>12.035441762511899</v>
      </c>
      <c r="E1916">
        <v>0.307434684140938</v>
      </c>
      <c r="F1916">
        <v>0.92189841832164898</v>
      </c>
      <c r="G1916">
        <v>-7.6123584334167604E-2</v>
      </c>
      <c r="H1916" s="55" t="s">
        <v>123</v>
      </c>
      <c r="I1916" t="e">
        <f t="shared" si="29"/>
        <v>#N/A</v>
      </c>
      <c r="J1916">
        <v>0</v>
      </c>
    </row>
    <row r="1917" spans="1:10" x14ac:dyDescent="0.2">
      <c r="A1917" s="4">
        <v>41137</v>
      </c>
      <c r="B1917">
        <v>129</v>
      </c>
      <c r="C1917">
        <v>20.067609021762099</v>
      </c>
      <c r="D1917">
        <v>13.0241418043476</v>
      </c>
      <c r="E1917">
        <v>0.25027179312734998</v>
      </c>
      <c r="F1917">
        <v>0.93524052825904602</v>
      </c>
      <c r="G1917">
        <v>-6.2848959371512705E-2</v>
      </c>
      <c r="H1917" s="55" t="s">
        <v>123</v>
      </c>
      <c r="I1917" t="e">
        <f t="shared" si="29"/>
        <v>#N/A</v>
      </c>
      <c r="J1917">
        <v>0</v>
      </c>
    </row>
    <row r="1918" spans="1:10" x14ac:dyDescent="0.2">
      <c r="A1918" s="4">
        <v>41138</v>
      </c>
      <c r="B1918">
        <v>135</v>
      </c>
      <c r="C1918">
        <v>16.045856548037701</v>
      </c>
      <c r="D1918">
        <v>8.0397054352143993</v>
      </c>
      <c r="E1918">
        <v>1.2328865215369</v>
      </c>
      <c r="F1918">
        <v>0.77727349555329295</v>
      </c>
      <c r="G1918">
        <v>-0.219389976219974</v>
      </c>
      <c r="H1918" s="55" t="s">
        <v>124</v>
      </c>
      <c r="I1918" t="e">
        <f t="shared" si="29"/>
        <v>#N/A</v>
      </c>
      <c r="J1918">
        <v>0.238576737538509</v>
      </c>
    </row>
    <row r="1919" spans="1:10" x14ac:dyDescent="0.2">
      <c r="A1919" s="4">
        <v>41141</v>
      </c>
      <c r="B1919">
        <v>135</v>
      </c>
      <c r="C1919">
        <v>17.5198394542514</v>
      </c>
      <c r="D1919">
        <v>8.2474238304800007</v>
      </c>
      <c r="E1919">
        <v>1.41309884029858</v>
      </c>
      <c r="F1919">
        <v>0.765244153414112</v>
      </c>
      <c r="G1919">
        <v>-0.23157811178637899</v>
      </c>
      <c r="H1919" s="55" t="s">
        <v>124</v>
      </c>
      <c r="I1919" t="e">
        <f t="shared" si="29"/>
        <v>#N/A</v>
      </c>
      <c r="J1919">
        <v>0</v>
      </c>
    </row>
    <row r="1920" spans="1:10" x14ac:dyDescent="0.2">
      <c r="A1920" s="4">
        <v>41142</v>
      </c>
      <c r="B1920">
        <v>135</v>
      </c>
      <c r="C1920">
        <v>17.695365124153501</v>
      </c>
      <c r="D1920">
        <v>7.9296198983456199</v>
      </c>
      <c r="E1920">
        <v>1.5193594098332399</v>
      </c>
      <c r="F1920">
        <v>0.75193555087354902</v>
      </c>
      <c r="G1920">
        <v>-0.24493024773479399</v>
      </c>
      <c r="H1920" s="55" t="s">
        <v>124</v>
      </c>
      <c r="I1920" t="e">
        <f t="shared" si="29"/>
        <v>#N/A</v>
      </c>
      <c r="J1920">
        <v>0</v>
      </c>
    </row>
    <row r="1921" spans="1:10" x14ac:dyDescent="0.2">
      <c r="A1921" s="4">
        <v>41143</v>
      </c>
      <c r="B1921">
        <v>135</v>
      </c>
      <c r="C1921">
        <v>17.917638400789698</v>
      </c>
      <c r="D1921">
        <v>7.99145222190191</v>
      </c>
      <c r="E1921">
        <v>1.51586967195281</v>
      </c>
      <c r="F1921">
        <v>0.75324190740763697</v>
      </c>
      <c r="G1921">
        <v>-0.24367819865127899</v>
      </c>
      <c r="H1921" s="55" t="s">
        <v>124</v>
      </c>
      <c r="I1921" t="e">
        <f t="shared" si="29"/>
        <v>#N/A</v>
      </c>
      <c r="J1921">
        <v>0</v>
      </c>
    </row>
    <row r="1922" spans="1:10" x14ac:dyDescent="0.2">
      <c r="A1922" s="4">
        <v>41144</v>
      </c>
      <c r="B1922">
        <v>135</v>
      </c>
      <c r="C1922">
        <v>18.060401212099698</v>
      </c>
      <c r="D1922">
        <v>7.1412558355811901</v>
      </c>
      <c r="E1922">
        <v>1.8155755600414001</v>
      </c>
      <c r="F1922">
        <v>0.71622887701639704</v>
      </c>
      <c r="G1922">
        <v>-0.280719339854545</v>
      </c>
      <c r="H1922" s="55" t="s">
        <v>124</v>
      </c>
      <c r="I1922" t="e">
        <f t="shared" si="29"/>
        <v>#N/A</v>
      </c>
      <c r="J1922">
        <v>0</v>
      </c>
    </row>
    <row r="1923" spans="1:10" x14ac:dyDescent="0.2">
      <c r="A1923" s="4">
        <v>41145</v>
      </c>
      <c r="B1923">
        <v>135</v>
      </c>
      <c r="C1923">
        <v>18.011293258426999</v>
      </c>
      <c r="D1923">
        <v>7.7272895620381803</v>
      </c>
      <c r="E1923">
        <v>1.55108204554283</v>
      </c>
      <c r="F1923">
        <v>0.74626413181542595</v>
      </c>
      <c r="G1923">
        <v>-0.25075544178775699</v>
      </c>
      <c r="H1923" s="55" t="s">
        <v>124</v>
      </c>
      <c r="I1923" t="e">
        <f t="shared" ref="I1923:I1986" si="30">MATCH(A1923,H:H,0)</f>
        <v>#N/A</v>
      </c>
      <c r="J1923">
        <v>0</v>
      </c>
    </row>
    <row r="1924" spans="1:10" x14ac:dyDescent="0.2">
      <c r="A1924" s="4">
        <v>41148</v>
      </c>
      <c r="B1924">
        <v>135</v>
      </c>
      <c r="C1924">
        <v>17.896824332344199</v>
      </c>
      <c r="D1924">
        <v>7.6585040193365899</v>
      </c>
      <c r="E1924">
        <v>1.43444786108505</v>
      </c>
      <c r="F1924">
        <v>0.75446880448798004</v>
      </c>
      <c r="G1924">
        <v>-0.242710788573196</v>
      </c>
      <c r="H1924" s="55" t="s">
        <v>124</v>
      </c>
      <c r="I1924" t="e">
        <f t="shared" si="30"/>
        <v>#N/A</v>
      </c>
      <c r="J1924">
        <v>0</v>
      </c>
    </row>
    <row r="1925" spans="1:10" x14ac:dyDescent="0.2">
      <c r="A1925" s="4">
        <v>41149</v>
      </c>
      <c r="B1925">
        <v>135</v>
      </c>
      <c r="C1925">
        <v>18.360905657708599</v>
      </c>
      <c r="D1925">
        <v>7.6065761777005303</v>
      </c>
      <c r="E1925">
        <v>1.51696668917052</v>
      </c>
      <c r="F1925">
        <v>0.74702539130285295</v>
      </c>
      <c r="G1925">
        <v>-0.25020464392950098</v>
      </c>
      <c r="H1925" s="55" t="s">
        <v>124</v>
      </c>
      <c r="I1925" t="e">
        <f t="shared" si="30"/>
        <v>#N/A</v>
      </c>
      <c r="J1925">
        <v>0</v>
      </c>
    </row>
    <row r="1926" spans="1:10" x14ac:dyDescent="0.2">
      <c r="A1926" s="4">
        <v>41150</v>
      </c>
      <c r="B1926">
        <v>135</v>
      </c>
      <c r="C1926">
        <v>18.621867330930701</v>
      </c>
      <c r="D1926">
        <v>7.7072007518102801</v>
      </c>
      <c r="E1926">
        <v>1.5018235737528101</v>
      </c>
      <c r="F1926">
        <v>0.74995851564470795</v>
      </c>
      <c r="G1926">
        <v>-0.247326805913994</v>
      </c>
      <c r="H1926" s="55" t="s">
        <v>124</v>
      </c>
      <c r="I1926" t="e">
        <f t="shared" si="30"/>
        <v>#N/A</v>
      </c>
      <c r="J1926">
        <v>0</v>
      </c>
    </row>
    <row r="1927" spans="1:10" x14ac:dyDescent="0.2">
      <c r="A1927" s="4">
        <v>41151</v>
      </c>
      <c r="B1927">
        <v>135</v>
      </c>
      <c r="C1927">
        <v>19.141459769378599</v>
      </c>
      <c r="D1927">
        <v>7.0202414934121302</v>
      </c>
      <c r="E1927">
        <v>1.8290773009391601</v>
      </c>
      <c r="F1927">
        <v>0.71317432451941698</v>
      </c>
      <c r="G1927">
        <v>-0.28414489165474799</v>
      </c>
      <c r="H1927" s="55" t="s">
        <v>124</v>
      </c>
      <c r="I1927" t="e">
        <f t="shared" si="30"/>
        <v>#N/A</v>
      </c>
      <c r="J1927">
        <v>0</v>
      </c>
    </row>
    <row r="1928" spans="1:10" x14ac:dyDescent="0.2">
      <c r="A1928" s="4">
        <v>41152</v>
      </c>
      <c r="B1928">
        <v>135</v>
      </c>
      <c r="C1928">
        <v>18.742756248228901</v>
      </c>
      <c r="D1928">
        <v>7.41190958657634</v>
      </c>
      <c r="E1928">
        <v>1.54523346543937</v>
      </c>
      <c r="F1928">
        <v>0.74153960024333598</v>
      </c>
      <c r="G1928">
        <v>-0.255845613322711</v>
      </c>
      <c r="H1928" s="55" t="s">
        <v>124</v>
      </c>
      <c r="I1928" t="e">
        <f t="shared" si="30"/>
        <v>#N/A</v>
      </c>
      <c r="J1928">
        <v>0</v>
      </c>
    </row>
    <row r="1929" spans="1:10" x14ac:dyDescent="0.2">
      <c r="A1929" s="4">
        <v>41156</v>
      </c>
      <c r="B1929">
        <v>135</v>
      </c>
      <c r="C1929">
        <v>18.7603654116146</v>
      </c>
      <c r="D1929">
        <v>7.2057536220663101</v>
      </c>
      <c r="E1929">
        <v>1.4462319834281401</v>
      </c>
      <c r="F1929">
        <v>0.74597073896778499</v>
      </c>
      <c r="G1929">
        <v>-0.25162545617927701</v>
      </c>
      <c r="H1929" s="55" t="s">
        <v>124</v>
      </c>
      <c r="I1929" t="e">
        <f t="shared" si="30"/>
        <v>#N/A</v>
      </c>
      <c r="J1929">
        <v>0</v>
      </c>
    </row>
    <row r="1930" spans="1:10" x14ac:dyDescent="0.2">
      <c r="A1930" s="4">
        <v>41157</v>
      </c>
      <c r="B1930">
        <v>135</v>
      </c>
      <c r="C1930">
        <v>18.535382222695301</v>
      </c>
      <c r="D1930">
        <v>7.0521857391547798</v>
      </c>
      <c r="E1930">
        <v>1.4069933071331699</v>
      </c>
      <c r="F1930">
        <v>0.74650571642757302</v>
      </c>
      <c r="G1930">
        <v>-0.25114178928111702</v>
      </c>
      <c r="H1930" s="55" t="s">
        <v>124</v>
      </c>
      <c r="I1930" t="e">
        <f t="shared" si="30"/>
        <v>#N/A</v>
      </c>
      <c r="J1930">
        <v>0</v>
      </c>
    </row>
    <row r="1931" spans="1:10" x14ac:dyDescent="0.2">
      <c r="A1931" s="4">
        <v>41158</v>
      </c>
      <c r="B1931">
        <v>135</v>
      </c>
      <c r="C1931">
        <v>18.2566994922446</v>
      </c>
      <c r="D1931">
        <v>9.2707365112568105</v>
      </c>
      <c r="E1931">
        <v>0.75977426323404595</v>
      </c>
      <c r="F1931">
        <v>0.84123630064616295</v>
      </c>
      <c r="G1931">
        <v>-0.15651033241647599</v>
      </c>
      <c r="H1931" s="55" t="s">
        <v>124</v>
      </c>
      <c r="I1931" t="e">
        <f t="shared" si="30"/>
        <v>#N/A</v>
      </c>
      <c r="J1931">
        <v>0</v>
      </c>
    </row>
    <row r="1932" spans="1:10" x14ac:dyDescent="0.2">
      <c r="A1932" s="4">
        <v>41159</v>
      </c>
      <c r="B1932">
        <v>135</v>
      </c>
      <c r="C1932">
        <v>17.383706776137998</v>
      </c>
      <c r="D1932">
        <v>9.6363355694393498</v>
      </c>
      <c r="E1932">
        <v>0.55945658375716101</v>
      </c>
      <c r="F1932">
        <v>0.86958562014899998</v>
      </c>
      <c r="G1932">
        <v>-0.12822185544484799</v>
      </c>
      <c r="H1932" s="55" t="s">
        <v>124</v>
      </c>
      <c r="I1932" t="e">
        <f t="shared" si="30"/>
        <v>#N/A</v>
      </c>
      <c r="J1932">
        <v>0</v>
      </c>
    </row>
    <row r="1933" spans="1:10" x14ac:dyDescent="0.2">
      <c r="A1933" s="4">
        <v>41162</v>
      </c>
      <c r="B1933">
        <v>135</v>
      </c>
      <c r="C1933">
        <v>17.614561905093701</v>
      </c>
      <c r="D1933">
        <v>8.8995808169049404</v>
      </c>
      <c r="E1933">
        <v>0.62514685050426899</v>
      </c>
      <c r="F1933">
        <v>0.85421495059817498</v>
      </c>
      <c r="G1933">
        <v>-0.14373735154126299</v>
      </c>
      <c r="H1933" s="55" t="s">
        <v>124</v>
      </c>
      <c r="I1933" t="e">
        <f t="shared" si="30"/>
        <v>#N/A</v>
      </c>
      <c r="J1933">
        <v>0</v>
      </c>
    </row>
    <row r="1934" spans="1:10" x14ac:dyDescent="0.2">
      <c r="A1934" s="4">
        <v>41163</v>
      </c>
      <c r="B1934">
        <v>135</v>
      </c>
      <c r="C1934">
        <v>18.560193433395899</v>
      </c>
      <c r="D1934">
        <v>9.3216728895089602</v>
      </c>
      <c r="E1934">
        <v>0.64196932653819505</v>
      </c>
      <c r="F1934">
        <v>0.85617743579819305</v>
      </c>
      <c r="G1934">
        <v>-0.141832929715489</v>
      </c>
      <c r="H1934" s="55" t="s">
        <v>124</v>
      </c>
      <c r="I1934" t="e">
        <f t="shared" si="30"/>
        <v>#N/A</v>
      </c>
      <c r="J1934">
        <v>0</v>
      </c>
    </row>
    <row r="1935" spans="1:10" x14ac:dyDescent="0.2">
      <c r="A1935" s="4">
        <v>41164</v>
      </c>
      <c r="B1935">
        <v>135</v>
      </c>
      <c r="C1935">
        <v>18.7827232079784</v>
      </c>
      <c r="D1935">
        <v>9.7385779244113202</v>
      </c>
      <c r="E1935">
        <v>0.57344609110073097</v>
      </c>
      <c r="F1935">
        <v>0.86880709253792199</v>
      </c>
      <c r="G1935">
        <v>-0.12926195497612999</v>
      </c>
      <c r="H1935" s="55" t="s">
        <v>124</v>
      </c>
      <c r="I1935" t="e">
        <f t="shared" si="30"/>
        <v>#N/A</v>
      </c>
      <c r="J1935">
        <v>0</v>
      </c>
    </row>
    <row r="1936" spans="1:10" x14ac:dyDescent="0.2">
      <c r="A1936" s="4">
        <v>41165</v>
      </c>
      <c r="B1936">
        <v>135</v>
      </c>
      <c r="C1936">
        <v>18.7758275598609</v>
      </c>
      <c r="D1936">
        <v>11.6934920370455</v>
      </c>
      <c r="E1936">
        <v>0.32302758955887401</v>
      </c>
      <c r="F1936">
        <v>0.917748586583781</v>
      </c>
      <c r="G1936">
        <v>-8.0400755396763002E-2</v>
      </c>
      <c r="H1936" s="55" t="s">
        <v>124</v>
      </c>
      <c r="I1936" t="e">
        <f t="shared" si="30"/>
        <v>#N/A</v>
      </c>
      <c r="J1936">
        <v>0</v>
      </c>
    </row>
    <row r="1937" spans="1:10" x14ac:dyDescent="0.2">
      <c r="A1937" s="4">
        <v>41166</v>
      </c>
      <c r="B1937">
        <v>135</v>
      </c>
      <c r="C1937">
        <v>18.693987530562399</v>
      </c>
      <c r="D1937">
        <v>12.2790979880624</v>
      </c>
      <c r="E1937">
        <v>0.25299453859888199</v>
      </c>
      <c r="F1937">
        <v>0.93198642928643505</v>
      </c>
      <c r="G1937">
        <v>-6.6222218200063507E-2</v>
      </c>
      <c r="H1937" s="55" t="s">
        <v>124</v>
      </c>
      <c r="I1937" t="e">
        <f t="shared" si="30"/>
        <v>#N/A</v>
      </c>
      <c r="J1937">
        <v>0</v>
      </c>
    </row>
    <row r="1938" spans="1:10" x14ac:dyDescent="0.2">
      <c r="A1938" s="4">
        <v>41169</v>
      </c>
      <c r="B1938">
        <v>135</v>
      </c>
      <c r="C1938">
        <v>18.9587244377811</v>
      </c>
      <c r="D1938">
        <v>11.7958734502305</v>
      </c>
      <c r="E1938">
        <v>0.25197642919225599</v>
      </c>
      <c r="F1938">
        <v>0.93038029133984801</v>
      </c>
      <c r="G1938">
        <v>-6.7976260602345906E-2</v>
      </c>
      <c r="H1938" s="55" t="s">
        <v>124</v>
      </c>
      <c r="I1938" t="e">
        <f t="shared" si="30"/>
        <v>#N/A</v>
      </c>
      <c r="J1938">
        <v>0</v>
      </c>
    </row>
    <row r="1939" spans="1:10" x14ac:dyDescent="0.2">
      <c r="A1939" s="4">
        <v>41170</v>
      </c>
      <c r="B1939">
        <v>135</v>
      </c>
      <c r="C1939">
        <v>18.748521879689001</v>
      </c>
      <c r="D1939">
        <v>11.661078651031699</v>
      </c>
      <c r="E1939">
        <v>0.231296297368772</v>
      </c>
      <c r="F1939">
        <v>0.93364963691967595</v>
      </c>
      <c r="G1939">
        <v>-6.4756875128485103E-2</v>
      </c>
      <c r="H1939" s="55" t="s">
        <v>124</v>
      </c>
      <c r="I1939" t="e">
        <f t="shared" si="30"/>
        <v>#N/A</v>
      </c>
      <c r="J1939">
        <v>0</v>
      </c>
    </row>
    <row r="1940" spans="1:10" x14ac:dyDescent="0.2">
      <c r="A1940" s="4">
        <v>41171</v>
      </c>
      <c r="B1940">
        <v>135</v>
      </c>
      <c r="C1940">
        <v>18.490198773006099</v>
      </c>
      <c r="D1940">
        <v>11.7126748447523</v>
      </c>
      <c r="E1940">
        <v>0.197085749371681</v>
      </c>
      <c r="F1940">
        <v>0.94047454334046499</v>
      </c>
      <c r="G1940">
        <v>-5.7984234605075402E-2</v>
      </c>
      <c r="H1940" s="55" t="s">
        <v>124</v>
      </c>
      <c r="I1940" t="e">
        <f t="shared" si="30"/>
        <v>#N/A</v>
      </c>
      <c r="J1940">
        <v>0</v>
      </c>
    </row>
    <row r="1941" spans="1:10" x14ac:dyDescent="0.2">
      <c r="A1941" s="4">
        <v>41172</v>
      </c>
      <c r="B1941">
        <v>135</v>
      </c>
      <c r="C1941">
        <v>19.025189434939701</v>
      </c>
      <c r="D1941">
        <v>11.7110251008848</v>
      </c>
      <c r="E1941">
        <v>0.20852433184051999</v>
      </c>
      <c r="F1941">
        <v>0.938084045854365</v>
      </c>
      <c r="G1941">
        <v>-6.0228943134714399E-2</v>
      </c>
      <c r="H1941" s="55" t="s">
        <v>124</v>
      </c>
      <c r="I1941" t="e">
        <f t="shared" si="30"/>
        <v>#N/A</v>
      </c>
      <c r="J1941">
        <v>0</v>
      </c>
    </row>
    <row r="1942" spans="1:10" x14ac:dyDescent="0.2">
      <c r="A1942" s="4">
        <v>41173</v>
      </c>
      <c r="B1942">
        <v>138</v>
      </c>
      <c r="C1942">
        <v>16.677245060670501</v>
      </c>
      <c r="D1942">
        <v>8.5675729281948492</v>
      </c>
      <c r="E1942">
        <v>1.09698305309643</v>
      </c>
      <c r="F1942">
        <v>0.79697479803504201</v>
      </c>
      <c r="G1942">
        <v>-0.19975127436190199</v>
      </c>
      <c r="H1942" s="55" t="s">
        <v>125</v>
      </c>
      <c r="I1942" t="e">
        <f t="shared" si="30"/>
        <v>#N/A</v>
      </c>
      <c r="J1942">
        <v>0.26478682292306899</v>
      </c>
    </row>
    <row r="1943" spans="1:10" x14ac:dyDescent="0.2">
      <c r="A1943" s="4">
        <v>41176</v>
      </c>
      <c r="B1943">
        <v>138</v>
      </c>
      <c r="C1943">
        <v>16.382953664732799</v>
      </c>
      <c r="D1943">
        <v>8.2868746535299493</v>
      </c>
      <c r="E1943">
        <v>1.0203254222884901</v>
      </c>
      <c r="F1943">
        <v>0.80085637504427298</v>
      </c>
      <c r="G1943">
        <v>-0.19604003737314099</v>
      </c>
      <c r="H1943" s="55" t="s">
        <v>125</v>
      </c>
      <c r="I1943" t="e">
        <f t="shared" si="30"/>
        <v>#N/A</v>
      </c>
      <c r="J1943">
        <v>0</v>
      </c>
    </row>
    <row r="1944" spans="1:10" x14ac:dyDescent="0.2">
      <c r="A1944" s="4">
        <v>41177</v>
      </c>
      <c r="B1944">
        <v>138</v>
      </c>
      <c r="C1944">
        <v>16.099071200555201</v>
      </c>
      <c r="D1944">
        <v>7.0138831154620096</v>
      </c>
      <c r="E1944">
        <v>1.28592492872421</v>
      </c>
      <c r="F1944">
        <v>0.75570213023868504</v>
      </c>
      <c r="G1944">
        <v>-0.241220226404052</v>
      </c>
      <c r="H1944" s="55" t="s">
        <v>125</v>
      </c>
      <c r="I1944" t="e">
        <f t="shared" si="30"/>
        <v>#N/A</v>
      </c>
      <c r="J1944">
        <v>0</v>
      </c>
    </row>
    <row r="1945" spans="1:10" x14ac:dyDescent="0.2">
      <c r="A1945" s="4">
        <v>41178</v>
      </c>
      <c r="B1945">
        <v>138</v>
      </c>
      <c r="C1945">
        <v>17.192131613105801</v>
      </c>
      <c r="D1945">
        <v>6.5878115089634299</v>
      </c>
      <c r="E1945">
        <v>1.6579574777080699</v>
      </c>
      <c r="F1945">
        <v>0.71638651853075996</v>
      </c>
      <c r="G1945">
        <v>-0.280577939168624</v>
      </c>
      <c r="H1945" s="55" t="s">
        <v>125</v>
      </c>
      <c r="I1945" t="e">
        <f t="shared" si="30"/>
        <v>#N/A</v>
      </c>
      <c r="J1945">
        <v>0</v>
      </c>
    </row>
    <row r="1946" spans="1:10" x14ac:dyDescent="0.2">
      <c r="A1946" s="4">
        <v>41179</v>
      </c>
      <c r="B1946">
        <v>138</v>
      </c>
      <c r="C1946">
        <v>16.6579522123894</v>
      </c>
      <c r="D1946">
        <v>7.4773749337313804</v>
      </c>
      <c r="E1946">
        <v>1.1957637951656199</v>
      </c>
      <c r="F1946">
        <v>0.772041048993101</v>
      </c>
      <c r="G1946">
        <v>-0.22501042974691701</v>
      </c>
      <c r="H1946" s="55" t="s">
        <v>125</v>
      </c>
      <c r="I1946" t="e">
        <f t="shared" si="30"/>
        <v>#N/A</v>
      </c>
      <c r="J1946">
        <v>0</v>
      </c>
    </row>
    <row r="1947" spans="1:10" x14ac:dyDescent="0.2">
      <c r="A1947" s="4">
        <v>41180</v>
      </c>
      <c r="B1947">
        <v>138</v>
      </c>
      <c r="C1947">
        <v>16.886051510731399</v>
      </c>
      <c r="D1947">
        <v>6.9813262647847303</v>
      </c>
      <c r="E1947">
        <v>1.36287449827486</v>
      </c>
      <c r="F1947">
        <v>0.74837853509790297</v>
      </c>
      <c r="G1947">
        <v>-0.248718443007446</v>
      </c>
      <c r="H1947" s="55" t="s">
        <v>125</v>
      </c>
      <c r="I1947" t="e">
        <f t="shared" si="30"/>
        <v>#N/A</v>
      </c>
      <c r="J1947">
        <v>0</v>
      </c>
    </row>
    <row r="1948" spans="1:10" x14ac:dyDescent="0.2">
      <c r="A1948" s="4">
        <v>41183</v>
      </c>
      <c r="B1948">
        <v>138</v>
      </c>
      <c r="C1948">
        <v>17.1934388756105</v>
      </c>
      <c r="D1948">
        <v>7.2445846405226204</v>
      </c>
      <c r="E1948">
        <v>1.2302146035500401</v>
      </c>
      <c r="F1948">
        <v>0.76513738109482599</v>
      </c>
      <c r="G1948">
        <v>-0.23214412892862901</v>
      </c>
      <c r="H1948" s="55" t="s">
        <v>125</v>
      </c>
      <c r="I1948" t="e">
        <f t="shared" si="30"/>
        <v>#N/A</v>
      </c>
      <c r="J1948">
        <v>0</v>
      </c>
    </row>
    <row r="1949" spans="1:10" x14ac:dyDescent="0.2">
      <c r="A1949" s="4">
        <v>41184</v>
      </c>
      <c r="B1949">
        <v>138</v>
      </c>
      <c r="C1949">
        <v>17.843782006920399</v>
      </c>
      <c r="D1949">
        <v>7.4400569889151704</v>
      </c>
      <c r="E1949">
        <v>1.263708774513</v>
      </c>
      <c r="F1949">
        <v>0.76540151664567302</v>
      </c>
      <c r="G1949">
        <v>-0.23194196337060299</v>
      </c>
      <c r="H1949" s="55" t="s">
        <v>125</v>
      </c>
      <c r="I1949" t="e">
        <f t="shared" si="30"/>
        <v>#N/A</v>
      </c>
      <c r="J1949">
        <v>0</v>
      </c>
    </row>
    <row r="1950" spans="1:10" x14ac:dyDescent="0.2">
      <c r="A1950" s="4">
        <v>41185</v>
      </c>
      <c r="B1950">
        <v>138</v>
      </c>
      <c r="C1950">
        <v>17.1465153146323</v>
      </c>
      <c r="D1950">
        <v>7.77488128790913</v>
      </c>
      <c r="E1950">
        <v>1.0016158934919599</v>
      </c>
      <c r="F1950">
        <v>0.79606342799350605</v>
      </c>
      <c r="G1950">
        <v>-0.201349469544681</v>
      </c>
      <c r="H1950" s="55" t="s">
        <v>125</v>
      </c>
      <c r="I1950" t="e">
        <f t="shared" si="30"/>
        <v>#N/A</v>
      </c>
      <c r="J1950">
        <v>0</v>
      </c>
    </row>
    <row r="1951" spans="1:10" x14ac:dyDescent="0.2">
      <c r="A1951" s="4">
        <v>41186</v>
      </c>
      <c r="B1951">
        <v>138</v>
      </c>
      <c r="C1951">
        <v>17.297046193327599</v>
      </c>
      <c r="D1951">
        <v>8.6177430662252892</v>
      </c>
      <c r="E1951">
        <v>0.80233712880312802</v>
      </c>
      <c r="F1951">
        <v>0.82886922702868604</v>
      </c>
      <c r="G1951">
        <v>-0.168620255631662</v>
      </c>
      <c r="H1951" s="55" t="s">
        <v>125</v>
      </c>
      <c r="I1951" t="e">
        <f t="shared" si="30"/>
        <v>#N/A</v>
      </c>
      <c r="J1951">
        <v>0</v>
      </c>
    </row>
    <row r="1952" spans="1:10" x14ac:dyDescent="0.2">
      <c r="A1952" s="4">
        <v>41187</v>
      </c>
      <c r="B1952">
        <v>138</v>
      </c>
      <c r="C1952">
        <v>16.685890296975501</v>
      </c>
      <c r="D1952">
        <v>8.5367275518055994</v>
      </c>
      <c r="E1952">
        <v>0.69927714034414701</v>
      </c>
      <c r="F1952">
        <v>0.84039276107557404</v>
      </c>
      <c r="G1952">
        <v>-0.157155378423777</v>
      </c>
      <c r="H1952" s="55" t="s">
        <v>125</v>
      </c>
      <c r="I1952" t="e">
        <f t="shared" si="30"/>
        <v>#N/A</v>
      </c>
      <c r="J1952">
        <v>0</v>
      </c>
    </row>
    <row r="1953" spans="1:10" x14ac:dyDescent="0.2">
      <c r="A1953" s="4">
        <v>41190</v>
      </c>
      <c r="B1953">
        <v>138</v>
      </c>
      <c r="C1953">
        <v>17.3107825160325</v>
      </c>
      <c r="D1953">
        <v>8.1380821303118207</v>
      </c>
      <c r="E1953">
        <v>0.777196350923269</v>
      </c>
      <c r="F1953">
        <v>0.82628656248816801</v>
      </c>
      <c r="G1953">
        <v>-0.17142872815472401</v>
      </c>
      <c r="H1953" s="55" t="s">
        <v>125</v>
      </c>
      <c r="I1953" t="e">
        <f t="shared" si="30"/>
        <v>#N/A</v>
      </c>
      <c r="J1953">
        <v>0</v>
      </c>
    </row>
    <row r="1954" spans="1:10" x14ac:dyDescent="0.2">
      <c r="A1954" s="4">
        <v>41191</v>
      </c>
      <c r="B1954">
        <v>138</v>
      </c>
      <c r="C1954">
        <v>17.390436754507601</v>
      </c>
      <c r="D1954">
        <v>6.9630905081651697</v>
      </c>
      <c r="E1954">
        <v>1.0375039413623499</v>
      </c>
      <c r="F1954">
        <v>0.77983582199511003</v>
      </c>
      <c r="G1954">
        <v>-0.217915756076109</v>
      </c>
      <c r="H1954" s="55" t="s">
        <v>125</v>
      </c>
      <c r="I1954" t="e">
        <f t="shared" si="30"/>
        <v>#N/A</v>
      </c>
      <c r="J1954">
        <v>0</v>
      </c>
    </row>
    <row r="1955" spans="1:10" x14ac:dyDescent="0.2">
      <c r="A1955" s="4">
        <v>41192</v>
      </c>
      <c r="B1955">
        <v>138</v>
      </c>
      <c r="C1955">
        <v>17.0780232830821</v>
      </c>
      <c r="D1955">
        <v>6.1859706315767404</v>
      </c>
      <c r="E1955">
        <v>1.1737314087454001</v>
      </c>
      <c r="F1955">
        <v>0.75120896062001397</v>
      </c>
      <c r="G1955">
        <v>-0.246587662167984</v>
      </c>
      <c r="H1955" s="55" t="s">
        <v>125</v>
      </c>
      <c r="I1955" t="e">
        <f t="shared" si="30"/>
        <v>#N/A</v>
      </c>
      <c r="J1955">
        <v>0</v>
      </c>
    </row>
    <row r="1956" spans="1:10" x14ac:dyDescent="0.2">
      <c r="A1956" s="4">
        <v>41193</v>
      </c>
      <c r="B1956">
        <v>138</v>
      </c>
      <c r="C1956">
        <v>16.624668526785701</v>
      </c>
      <c r="D1956">
        <v>6.1554512037351499</v>
      </c>
      <c r="E1956">
        <v>1.0563264959613199</v>
      </c>
      <c r="F1956">
        <v>0.76299549609888295</v>
      </c>
      <c r="G1956">
        <v>-0.234861794568066</v>
      </c>
      <c r="H1956" s="55" t="s">
        <v>125</v>
      </c>
      <c r="I1956" t="e">
        <f t="shared" si="30"/>
        <v>#N/A</v>
      </c>
      <c r="J1956">
        <v>0</v>
      </c>
    </row>
    <row r="1957" spans="1:10" x14ac:dyDescent="0.2">
      <c r="A1957" s="4">
        <v>41194</v>
      </c>
      <c r="B1957">
        <v>138</v>
      </c>
      <c r="C1957">
        <v>16.756908775981501</v>
      </c>
      <c r="D1957">
        <v>5.7908610662227504</v>
      </c>
      <c r="E1957">
        <v>1.1552975641651999</v>
      </c>
      <c r="F1957">
        <v>0.74473153244666501</v>
      </c>
      <c r="G1957">
        <v>-0.25317832618019798</v>
      </c>
      <c r="H1957" s="55" t="s">
        <v>125</v>
      </c>
      <c r="I1957" t="e">
        <f t="shared" si="30"/>
        <v>#N/A</v>
      </c>
      <c r="J1957">
        <v>0</v>
      </c>
    </row>
    <row r="1958" spans="1:10" x14ac:dyDescent="0.2">
      <c r="A1958" s="4">
        <v>41197</v>
      </c>
      <c r="B1958">
        <v>138</v>
      </c>
      <c r="C1958">
        <v>17.052824430871802</v>
      </c>
      <c r="D1958">
        <v>6.6688968578093899</v>
      </c>
      <c r="E1958">
        <v>0.82202453719611401</v>
      </c>
      <c r="F1958">
        <v>0.80006715031532505</v>
      </c>
      <c r="G1958">
        <v>-0.19803753026701201</v>
      </c>
      <c r="H1958" s="55" t="s">
        <v>125</v>
      </c>
      <c r="I1958" t="e">
        <f t="shared" si="30"/>
        <v>#N/A</v>
      </c>
      <c r="J1958">
        <v>0</v>
      </c>
    </row>
    <row r="1959" spans="1:10" x14ac:dyDescent="0.2">
      <c r="A1959" s="4">
        <v>41198</v>
      </c>
      <c r="B1959">
        <v>138</v>
      </c>
      <c r="C1959">
        <v>17.645800343548199</v>
      </c>
      <c r="D1959">
        <v>7.9148251664783196</v>
      </c>
      <c r="E1959">
        <v>0.60132307123874496</v>
      </c>
      <c r="F1959">
        <v>0.84698924766654304</v>
      </c>
      <c r="G1959">
        <v>-0.15119300370357999</v>
      </c>
      <c r="H1959" s="55" t="s">
        <v>125</v>
      </c>
      <c r="I1959" t="e">
        <f t="shared" si="30"/>
        <v>#N/A</v>
      </c>
      <c r="J1959">
        <v>0</v>
      </c>
    </row>
    <row r="1960" spans="1:10" x14ac:dyDescent="0.2">
      <c r="A1960" s="4">
        <v>41199</v>
      </c>
      <c r="B1960">
        <v>138</v>
      </c>
      <c r="C1960">
        <v>17.777498495212001</v>
      </c>
      <c r="D1960">
        <v>8.4732368765985804</v>
      </c>
      <c r="E1960">
        <v>0.49289881706084798</v>
      </c>
      <c r="F1960">
        <v>0.86898633671481496</v>
      </c>
      <c r="G1960">
        <v>-0.129262376662551</v>
      </c>
      <c r="H1960" s="55" t="s">
        <v>125</v>
      </c>
      <c r="I1960" t="e">
        <f t="shared" si="30"/>
        <v>#N/A</v>
      </c>
      <c r="J1960">
        <v>0</v>
      </c>
    </row>
    <row r="1961" spans="1:10" x14ac:dyDescent="0.2">
      <c r="A1961" s="4">
        <v>41200</v>
      </c>
      <c r="B1961">
        <v>138</v>
      </c>
      <c r="C1961">
        <v>18.089794637223999</v>
      </c>
      <c r="D1961">
        <v>8.1514211129538801</v>
      </c>
      <c r="E1961">
        <v>0.54398010324416302</v>
      </c>
      <c r="F1961">
        <v>0.858052323272668</v>
      </c>
      <c r="G1961">
        <v>-0.14025035442728301</v>
      </c>
      <c r="H1961" s="55" t="s">
        <v>125</v>
      </c>
      <c r="I1961" t="e">
        <f t="shared" si="30"/>
        <v>#N/A</v>
      </c>
      <c r="J1961">
        <v>0</v>
      </c>
    </row>
    <row r="1962" spans="1:10" x14ac:dyDescent="0.2">
      <c r="A1962" s="4">
        <v>41201</v>
      </c>
      <c r="B1962">
        <v>136</v>
      </c>
      <c r="C1962">
        <v>19.6431423774109</v>
      </c>
      <c r="D1962">
        <v>8.8160451872011798</v>
      </c>
      <c r="E1962">
        <v>1.8891375711113301</v>
      </c>
      <c r="F1962">
        <v>0.73933248867978796</v>
      </c>
      <c r="G1962">
        <v>-0.25692147132729798</v>
      </c>
      <c r="H1962" s="55" t="s">
        <v>126</v>
      </c>
      <c r="I1962" t="e">
        <f t="shared" si="30"/>
        <v>#N/A</v>
      </c>
      <c r="J1962">
        <v>0.98435208751315895</v>
      </c>
    </row>
    <row r="1963" spans="1:10" x14ac:dyDescent="0.2">
      <c r="A1963" s="4">
        <v>41204</v>
      </c>
      <c r="B1963">
        <v>136</v>
      </c>
      <c r="C1963">
        <v>18.504617565023398</v>
      </c>
      <c r="D1963">
        <v>8.5491879452144808</v>
      </c>
      <c r="E1963">
        <v>1.5802061152828599</v>
      </c>
      <c r="F1963">
        <v>0.75655239959559395</v>
      </c>
      <c r="G1963">
        <v>-0.23988027983519999</v>
      </c>
      <c r="H1963" s="55" t="s">
        <v>126</v>
      </c>
      <c r="I1963" t="e">
        <f t="shared" si="30"/>
        <v>#N/A</v>
      </c>
      <c r="J1963">
        <v>0</v>
      </c>
    </row>
    <row r="1964" spans="1:10" x14ac:dyDescent="0.2">
      <c r="A1964" s="4">
        <v>41205</v>
      </c>
      <c r="B1964">
        <v>136</v>
      </c>
      <c r="C1964">
        <v>18.285323985291999</v>
      </c>
      <c r="D1964">
        <v>7.0295114992044301</v>
      </c>
      <c r="E1964">
        <v>2.0432933900563</v>
      </c>
      <c r="F1964">
        <v>0.69833754454631503</v>
      </c>
      <c r="G1964">
        <v>-0.29810519754037501</v>
      </c>
      <c r="H1964" s="55" t="s">
        <v>126</v>
      </c>
      <c r="I1964" t="e">
        <f t="shared" si="30"/>
        <v>#N/A</v>
      </c>
      <c r="J1964">
        <v>0</v>
      </c>
    </row>
    <row r="1965" spans="1:10" x14ac:dyDescent="0.2">
      <c r="A1965" s="4">
        <v>41206</v>
      </c>
      <c r="B1965">
        <v>136</v>
      </c>
      <c r="C1965">
        <v>18.060661055169501</v>
      </c>
      <c r="D1965">
        <v>6.6812900855892696</v>
      </c>
      <c r="E1965">
        <v>2.0879583480089798</v>
      </c>
      <c r="F1965">
        <v>0.68819493020686695</v>
      </c>
      <c r="G1965">
        <v>-0.308298022939137</v>
      </c>
      <c r="H1965" s="55" t="s">
        <v>126</v>
      </c>
      <c r="I1965" t="e">
        <f t="shared" si="30"/>
        <v>#N/A</v>
      </c>
      <c r="J1965">
        <v>0</v>
      </c>
    </row>
    <row r="1966" spans="1:10" x14ac:dyDescent="0.2">
      <c r="A1966" s="4">
        <v>41207</v>
      </c>
      <c r="B1966">
        <v>136</v>
      </c>
      <c r="C1966">
        <v>18.082406299936402</v>
      </c>
      <c r="D1966">
        <v>6.9462948988452196</v>
      </c>
      <c r="E1966">
        <v>1.93583799684487</v>
      </c>
      <c r="F1966">
        <v>0.70375882462925998</v>
      </c>
      <c r="G1966">
        <v>-0.29280445063901001</v>
      </c>
      <c r="H1966" s="55" t="s">
        <v>126</v>
      </c>
      <c r="I1966" t="e">
        <f t="shared" si="30"/>
        <v>#N/A</v>
      </c>
      <c r="J1966">
        <v>0</v>
      </c>
    </row>
    <row r="1967" spans="1:10" x14ac:dyDescent="0.2">
      <c r="A1967" s="4">
        <v>41208</v>
      </c>
      <c r="B1967">
        <v>136</v>
      </c>
      <c r="C1967">
        <v>17.937293597453099</v>
      </c>
      <c r="D1967">
        <v>6.8368907193841002</v>
      </c>
      <c r="E1967">
        <v>1.8990767818019501</v>
      </c>
      <c r="F1967">
        <v>0.70403896012038703</v>
      </c>
      <c r="G1967">
        <v>-0.292582671779401</v>
      </c>
      <c r="H1967" s="55" t="s">
        <v>126</v>
      </c>
      <c r="I1967" t="e">
        <f t="shared" si="30"/>
        <v>#N/A</v>
      </c>
      <c r="J1967">
        <v>0</v>
      </c>
    </row>
    <row r="1968" spans="1:10" x14ac:dyDescent="0.2">
      <c r="A1968" s="4">
        <v>41213</v>
      </c>
      <c r="B1968">
        <v>136</v>
      </c>
      <c r="C1968">
        <v>18.3711040325433</v>
      </c>
      <c r="D1968">
        <v>6.7862781774662704</v>
      </c>
      <c r="E1968">
        <v>1.81182127981128</v>
      </c>
      <c r="F1968">
        <v>0.70928230219991795</v>
      </c>
      <c r="G1968">
        <v>-0.287640505106452</v>
      </c>
      <c r="H1968" s="55" t="s">
        <v>126</v>
      </c>
      <c r="I1968" t="e">
        <f t="shared" si="30"/>
        <v>#N/A</v>
      </c>
      <c r="J1968">
        <v>0</v>
      </c>
    </row>
    <row r="1969" spans="1:10" x14ac:dyDescent="0.2">
      <c r="A1969" s="4">
        <v>41214</v>
      </c>
      <c r="B1969">
        <v>136</v>
      </c>
      <c r="C1969">
        <v>17.828468844080401</v>
      </c>
      <c r="D1969">
        <v>7.7648308333378502</v>
      </c>
      <c r="E1969">
        <v>1.3030404526588899</v>
      </c>
      <c r="F1969">
        <v>0.76706648127133603</v>
      </c>
      <c r="G1969">
        <v>-0.22994771117223101</v>
      </c>
      <c r="H1969" s="55" t="s">
        <v>126</v>
      </c>
      <c r="I1969" t="e">
        <f t="shared" si="30"/>
        <v>#N/A</v>
      </c>
      <c r="J1969">
        <v>0</v>
      </c>
    </row>
    <row r="1970" spans="1:10" x14ac:dyDescent="0.2">
      <c r="A1970" s="4">
        <v>41215</v>
      </c>
      <c r="B1970">
        <v>136</v>
      </c>
      <c r="C1970">
        <v>17.422975727606701</v>
      </c>
      <c r="D1970">
        <v>6.7197223441937997</v>
      </c>
      <c r="E1970">
        <v>1.52057759583987</v>
      </c>
      <c r="F1970">
        <v>0.73015931041833204</v>
      </c>
      <c r="G1970">
        <v>-0.26688827573104601</v>
      </c>
      <c r="H1970" s="55" t="s">
        <v>126</v>
      </c>
      <c r="I1970" t="e">
        <f t="shared" si="30"/>
        <v>#N/A</v>
      </c>
      <c r="J1970">
        <v>0</v>
      </c>
    </row>
    <row r="1971" spans="1:10" x14ac:dyDescent="0.2">
      <c r="A1971" s="4">
        <v>41218</v>
      </c>
      <c r="B1971">
        <v>136</v>
      </c>
      <c r="C1971">
        <v>18.467984552684999</v>
      </c>
      <c r="D1971">
        <v>7.02790457608869</v>
      </c>
      <c r="E1971">
        <v>1.5182705311017901</v>
      </c>
      <c r="F1971">
        <v>0.73646279333624498</v>
      </c>
      <c r="G1971">
        <v>-0.260770957609464</v>
      </c>
      <c r="H1971" s="55" t="s">
        <v>126</v>
      </c>
      <c r="I1971" t="e">
        <f t="shared" si="30"/>
        <v>#N/A</v>
      </c>
      <c r="J1971">
        <v>0</v>
      </c>
    </row>
    <row r="1972" spans="1:10" x14ac:dyDescent="0.2">
      <c r="A1972" s="4">
        <v>41219</v>
      </c>
      <c r="B1972">
        <v>136</v>
      </c>
      <c r="C1972">
        <v>18.1318714605484</v>
      </c>
      <c r="D1972">
        <v>7.7951948496299401</v>
      </c>
      <c r="E1972">
        <v>1.1668051882170301</v>
      </c>
      <c r="F1972">
        <v>0.78008078076099296</v>
      </c>
      <c r="G1972">
        <v>-0.21723404995064499</v>
      </c>
      <c r="H1972" s="55" t="s">
        <v>126</v>
      </c>
      <c r="I1972" t="e">
        <f t="shared" si="30"/>
        <v>#N/A</v>
      </c>
      <c r="J1972">
        <v>0</v>
      </c>
    </row>
    <row r="1973" spans="1:10" x14ac:dyDescent="0.2">
      <c r="A1973" s="4">
        <v>41220</v>
      </c>
      <c r="B1973">
        <v>136</v>
      </c>
      <c r="C1973">
        <v>18.444566618952202</v>
      </c>
      <c r="D1973">
        <v>5.47134197520539</v>
      </c>
      <c r="E1973">
        <v>2.0758740132578799</v>
      </c>
      <c r="F1973">
        <v>0.659970100059176</v>
      </c>
      <c r="G1973">
        <v>-0.33734348742516002</v>
      </c>
      <c r="H1973" s="55" t="s">
        <v>126</v>
      </c>
      <c r="I1973" t="e">
        <f t="shared" si="30"/>
        <v>#N/A</v>
      </c>
      <c r="J1973">
        <v>0</v>
      </c>
    </row>
    <row r="1974" spans="1:10" x14ac:dyDescent="0.2">
      <c r="A1974" s="4">
        <v>41221</v>
      </c>
      <c r="B1974">
        <v>136</v>
      </c>
      <c r="C1974">
        <v>17.353819704433501</v>
      </c>
      <c r="D1974">
        <v>4.1842936881172204</v>
      </c>
      <c r="E1974">
        <v>2.4614456878396398</v>
      </c>
      <c r="F1974">
        <v>0.59371887171255799</v>
      </c>
      <c r="G1974">
        <v>-0.40362384868349399</v>
      </c>
      <c r="H1974" s="55" t="s">
        <v>126</v>
      </c>
      <c r="I1974" t="e">
        <f t="shared" si="30"/>
        <v>#N/A</v>
      </c>
      <c r="J1974">
        <v>0</v>
      </c>
    </row>
    <row r="1975" spans="1:10" x14ac:dyDescent="0.2">
      <c r="A1975" s="4">
        <v>41222</v>
      </c>
      <c r="B1975">
        <v>136</v>
      </c>
      <c r="C1975">
        <v>17.158120613781101</v>
      </c>
      <c r="D1975">
        <v>4.1881900526251501</v>
      </c>
      <c r="E1975">
        <v>2.3379874907010398</v>
      </c>
      <c r="F1975">
        <v>0.60152386617161402</v>
      </c>
      <c r="G1975">
        <v>-0.39588275178404397</v>
      </c>
      <c r="H1975" s="55" t="s">
        <v>126</v>
      </c>
      <c r="I1975" t="e">
        <f t="shared" si="30"/>
        <v>#N/A</v>
      </c>
      <c r="J1975">
        <v>0</v>
      </c>
    </row>
    <row r="1976" spans="1:10" x14ac:dyDescent="0.2">
      <c r="A1976" s="4">
        <v>41225</v>
      </c>
      <c r="B1976">
        <v>136</v>
      </c>
      <c r="C1976">
        <v>16.7704417169927</v>
      </c>
      <c r="D1976">
        <v>4.0864334284515298</v>
      </c>
      <c r="E1976">
        <v>2.1091203436566599</v>
      </c>
      <c r="F1976">
        <v>0.61292180383067696</v>
      </c>
      <c r="G1976">
        <v>-0.38467175110638802</v>
      </c>
      <c r="H1976" s="55" t="s">
        <v>126</v>
      </c>
      <c r="I1976" t="e">
        <f t="shared" si="30"/>
        <v>#N/A</v>
      </c>
      <c r="J1976">
        <v>0</v>
      </c>
    </row>
    <row r="1977" spans="1:10" x14ac:dyDescent="0.2">
      <c r="A1977" s="4">
        <v>41226</v>
      </c>
      <c r="B1977">
        <v>136</v>
      </c>
      <c r="C1977">
        <v>16.021016118731399</v>
      </c>
      <c r="D1977">
        <v>3.6379385055644202</v>
      </c>
      <c r="E1977">
        <v>2.1282611726835499</v>
      </c>
      <c r="F1977">
        <v>0.59323054375473405</v>
      </c>
      <c r="G1977">
        <v>-0.40441654102879498</v>
      </c>
      <c r="H1977" s="55" t="s">
        <v>126</v>
      </c>
      <c r="I1977" t="e">
        <f t="shared" si="30"/>
        <v>#N/A</v>
      </c>
      <c r="J1977">
        <v>0</v>
      </c>
    </row>
    <row r="1978" spans="1:10" x14ac:dyDescent="0.2">
      <c r="A1978" s="4">
        <v>41227</v>
      </c>
      <c r="B1978">
        <v>136</v>
      </c>
      <c r="C1978">
        <v>15.7947857477273</v>
      </c>
      <c r="D1978">
        <v>2.5557799865380399</v>
      </c>
      <c r="E1978">
        <v>2.8988354236971401</v>
      </c>
      <c r="F1978">
        <v>0.48885166451794099</v>
      </c>
      <c r="G1978">
        <v>-0.508825915933107</v>
      </c>
      <c r="H1978" s="55" t="s">
        <v>126</v>
      </c>
      <c r="I1978" t="e">
        <f t="shared" si="30"/>
        <v>#N/A</v>
      </c>
      <c r="J1978">
        <v>0</v>
      </c>
    </row>
    <row r="1979" spans="1:10" x14ac:dyDescent="0.2">
      <c r="A1979" s="4">
        <v>41228</v>
      </c>
      <c r="B1979">
        <v>136</v>
      </c>
      <c r="C1979">
        <v>16.6979320560059</v>
      </c>
      <c r="D1979">
        <v>2.5643402871429801</v>
      </c>
      <c r="E1979">
        <v>3.1297952148357799</v>
      </c>
      <c r="F1979">
        <v>0.47768084738820599</v>
      </c>
      <c r="G1979">
        <v>-0.52005559230953202</v>
      </c>
      <c r="H1979" s="55" t="s">
        <v>126</v>
      </c>
      <c r="I1979" t="e">
        <f t="shared" si="30"/>
        <v>#N/A</v>
      </c>
      <c r="J1979">
        <v>0</v>
      </c>
    </row>
    <row r="1980" spans="1:10" x14ac:dyDescent="0.2">
      <c r="A1980" s="4">
        <v>41229</v>
      </c>
      <c r="B1980">
        <v>129</v>
      </c>
      <c r="C1980">
        <v>18.3917430593239</v>
      </c>
      <c r="D1980">
        <v>8.3896656286002091</v>
      </c>
      <c r="E1980">
        <v>1.48741156038422</v>
      </c>
      <c r="F1980">
        <v>0.76144927724192102</v>
      </c>
      <c r="G1980">
        <v>-0.23461228239975099</v>
      </c>
      <c r="H1980" s="55" t="s">
        <v>127</v>
      </c>
      <c r="I1980" t="e">
        <f t="shared" si="30"/>
        <v>#N/A</v>
      </c>
      <c r="J1980">
        <v>2.7938857354480899</v>
      </c>
    </row>
    <row r="1981" spans="1:10" x14ac:dyDescent="0.2">
      <c r="A1981" s="4">
        <v>41232</v>
      </c>
      <c r="B1981">
        <v>129</v>
      </c>
      <c r="C1981">
        <v>18.723115661611399</v>
      </c>
      <c r="D1981">
        <v>10.6061678735523</v>
      </c>
      <c r="E1981">
        <v>0.92169609306127098</v>
      </c>
      <c r="F1981">
        <v>0.83632073291797804</v>
      </c>
      <c r="G1981">
        <v>-0.16000237224279901</v>
      </c>
      <c r="H1981" s="55" t="s">
        <v>127</v>
      </c>
      <c r="I1981" t="e">
        <f t="shared" si="30"/>
        <v>#N/A</v>
      </c>
      <c r="J1981">
        <v>0</v>
      </c>
    </row>
    <row r="1982" spans="1:10" x14ac:dyDescent="0.2">
      <c r="A1982" s="4">
        <v>41233</v>
      </c>
      <c r="B1982">
        <v>129</v>
      </c>
      <c r="C1982">
        <v>18.6960863855162</v>
      </c>
      <c r="D1982">
        <v>10.6377509450306</v>
      </c>
      <c r="E1982">
        <v>0.88609244829582701</v>
      </c>
      <c r="F1982">
        <v>0.84011290043900499</v>
      </c>
      <c r="G1982">
        <v>-0.15627282491431499</v>
      </c>
      <c r="H1982" s="55" t="s">
        <v>127</v>
      </c>
      <c r="I1982" t="e">
        <f t="shared" si="30"/>
        <v>#N/A</v>
      </c>
      <c r="J1982">
        <v>0</v>
      </c>
    </row>
    <row r="1983" spans="1:10" x14ac:dyDescent="0.2">
      <c r="A1983" s="4">
        <v>41234</v>
      </c>
      <c r="B1983">
        <v>129</v>
      </c>
      <c r="C1983">
        <v>18.548748978128302</v>
      </c>
      <c r="D1983">
        <v>10.8246699270405</v>
      </c>
      <c r="E1983">
        <v>0.80538835454687796</v>
      </c>
      <c r="F1983">
        <v>0.84990461053222899</v>
      </c>
      <c r="G1983">
        <v>-0.14654891503426501</v>
      </c>
      <c r="H1983" s="55" t="s">
        <v>127</v>
      </c>
      <c r="I1983" t="e">
        <f t="shared" si="30"/>
        <v>#N/A</v>
      </c>
      <c r="J1983">
        <v>0</v>
      </c>
    </row>
    <row r="1984" spans="1:10" x14ac:dyDescent="0.2">
      <c r="A1984" s="4">
        <v>41236</v>
      </c>
      <c r="B1984">
        <v>129</v>
      </c>
      <c r="C1984">
        <v>19.0436331800495</v>
      </c>
      <c r="D1984">
        <v>12.5133804731616</v>
      </c>
      <c r="E1984">
        <v>0.57927613667001099</v>
      </c>
      <c r="F1984">
        <v>0.88652094219431099</v>
      </c>
      <c r="G1984">
        <v>-0.110100689705477</v>
      </c>
      <c r="H1984" s="55" t="s">
        <v>127</v>
      </c>
      <c r="I1984" t="e">
        <f t="shared" si="30"/>
        <v>#N/A</v>
      </c>
      <c r="J1984">
        <v>0</v>
      </c>
    </row>
    <row r="1985" spans="1:10" x14ac:dyDescent="0.2">
      <c r="A1985" s="4">
        <v>41239</v>
      </c>
      <c r="B1985">
        <v>129</v>
      </c>
      <c r="C1985">
        <v>19.251910173697301</v>
      </c>
      <c r="D1985">
        <v>12.233701283022301</v>
      </c>
      <c r="E1985">
        <v>0.57735725587883002</v>
      </c>
      <c r="F1985">
        <v>0.88523607267055104</v>
      </c>
      <c r="G1985">
        <v>-0.11155945074174101</v>
      </c>
      <c r="H1985" s="55" t="s">
        <v>127</v>
      </c>
      <c r="I1985" t="e">
        <f t="shared" si="30"/>
        <v>#N/A</v>
      </c>
      <c r="J1985">
        <v>0</v>
      </c>
    </row>
    <row r="1986" spans="1:10" x14ac:dyDescent="0.2">
      <c r="A1986" s="4">
        <v>41240</v>
      </c>
      <c r="B1986">
        <v>129</v>
      </c>
      <c r="C1986">
        <v>18.896791712392201</v>
      </c>
      <c r="D1986">
        <v>11.5478859443643</v>
      </c>
      <c r="E1986">
        <v>0.60413579235395098</v>
      </c>
      <c r="F1986">
        <v>0.87777794947015597</v>
      </c>
      <c r="G1986">
        <v>-0.11906175071387801</v>
      </c>
      <c r="H1986" s="55" t="s">
        <v>127</v>
      </c>
      <c r="I1986" t="e">
        <f t="shared" si="30"/>
        <v>#N/A</v>
      </c>
      <c r="J1986">
        <v>0</v>
      </c>
    </row>
    <row r="1987" spans="1:10" x14ac:dyDescent="0.2">
      <c r="A1987" s="4">
        <v>41241</v>
      </c>
      <c r="B1987">
        <v>129</v>
      </c>
      <c r="C1987">
        <v>19.4894921108441</v>
      </c>
      <c r="D1987">
        <v>12.599558089852</v>
      </c>
      <c r="E1987">
        <v>0.51856836306345699</v>
      </c>
      <c r="F1987">
        <v>0.89444149828646102</v>
      </c>
      <c r="G1987">
        <v>-0.102483677055801</v>
      </c>
      <c r="H1987" s="55" t="s">
        <v>127</v>
      </c>
      <c r="I1987" t="e">
        <f t="shared" ref="I1987:I2050" si="31">MATCH(A1987,H:H,0)</f>
        <v>#N/A</v>
      </c>
      <c r="J1987">
        <v>0</v>
      </c>
    </row>
    <row r="1988" spans="1:10" x14ac:dyDescent="0.2">
      <c r="A1988" s="4">
        <v>41242</v>
      </c>
      <c r="B1988">
        <v>129</v>
      </c>
      <c r="C1988">
        <v>19.016767604841</v>
      </c>
      <c r="D1988">
        <v>13.146244578579999</v>
      </c>
      <c r="E1988">
        <v>0.39784575173748998</v>
      </c>
      <c r="F1988">
        <v>0.91263941180149399</v>
      </c>
      <c r="G1988">
        <v>-8.4359893828972299E-2</v>
      </c>
      <c r="H1988" s="55" t="s">
        <v>127</v>
      </c>
      <c r="I1988" t="e">
        <f t="shared" si="31"/>
        <v>#N/A</v>
      </c>
      <c r="J1988">
        <v>0</v>
      </c>
    </row>
    <row r="1989" spans="1:10" x14ac:dyDescent="0.2">
      <c r="A1989" s="4">
        <v>41243</v>
      </c>
      <c r="B1989">
        <v>129</v>
      </c>
      <c r="C1989">
        <v>19.961098047905502</v>
      </c>
      <c r="D1989">
        <v>13.247351351679701</v>
      </c>
      <c r="E1989">
        <v>0.45652158698280398</v>
      </c>
      <c r="F1989">
        <v>0.90552727305224601</v>
      </c>
      <c r="G1989">
        <v>-9.1532761245660801E-2</v>
      </c>
      <c r="H1989" s="55" t="s">
        <v>127</v>
      </c>
      <c r="I1989" t="e">
        <f t="shared" si="31"/>
        <v>#N/A</v>
      </c>
      <c r="J1989">
        <v>0</v>
      </c>
    </row>
    <row r="1990" spans="1:10" x14ac:dyDescent="0.2">
      <c r="A1990" s="4">
        <v>41246</v>
      </c>
      <c r="B1990">
        <v>129</v>
      </c>
      <c r="C1990">
        <v>20.246346659596998</v>
      </c>
      <c r="D1990">
        <v>12.5996158746866</v>
      </c>
      <c r="E1990">
        <v>0.49153422098982902</v>
      </c>
      <c r="F1990">
        <v>0.89803446344467897</v>
      </c>
      <c r="G1990">
        <v>-9.9191495447478004E-2</v>
      </c>
      <c r="H1990" s="55" t="s">
        <v>127</v>
      </c>
      <c r="I1990" t="e">
        <f t="shared" si="31"/>
        <v>#N/A</v>
      </c>
      <c r="J1990">
        <v>0</v>
      </c>
    </row>
    <row r="1991" spans="1:10" x14ac:dyDescent="0.2">
      <c r="A1991" s="4">
        <v>41247</v>
      </c>
      <c r="B1991">
        <v>129</v>
      </c>
      <c r="C1991">
        <v>20.8632831858407</v>
      </c>
      <c r="D1991">
        <v>12.4618686580451</v>
      </c>
      <c r="E1991">
        <v>0.54636098836816605</v>
      </c>
      <c r="F1991">
        <v>0.89065561631096102</v>
      </c>
      <c r="G1991">
        <v>-0.10662675438047001</v>
      </c>
      <c r="H1991" s="55" t="s">
        <v>127</v>
      </c>
      <c r="I1991" t="e">
        <f t="shared" si="31"/>
        <v>#N/A</v>
      </c>
      <c r="J1991">
        <v>0</v>
      </c>
    </row>
    <row r="1992" spans="1:10" x14ac:dyDescent="0.2">
      <c r="A1992" s="4">
        <v>41248</v>
      </c>
      <c r="B1992">
        <v>129</v>
      </c>
      <c r="C1992">
        <v>20.266235689045899</v>
      </c>
      <c r="D1992">
        <v>12.621727136581701</v>
      </c>
      <c r="E1992">
        <v>0.44879829459255699</v>
      </c>
      <c r="F1992">
        <v>0.90370360280225404</v>
      </c>
      <c r="G1992">
        <v>-9.3643768227408497E-2</v>
      </c>
      <c r="H1992" s="55" t="s">
        <v>127</v>
      </c>
      <c r="I1992" t="e">
        <f t="shared" si="31"/>
        <v>#N/A</v>
      </c>
      <c r="J1992">
        <v>0</v>
      </c>
    </row>
    <row r="1993" spans="1:10" x14ac:dyDescent="0.2">
      <c r="A1993" s="4">
        <v>41249</v>
      </c>
      <c r="B1993">
        <v>129</v>
      </c>
      <c r="C1993">
        <v>20.460238611072</v>
      </c>
      <c r="D1993">
        <v>13.0622947353335</v>
      </c>
      <c r="E1993">
        <v>0.40193645189147598</v>
      </c>
      <c r="F1993">
        <v>0.91209097455645605</v>
      </c>
      <c r="G1993">
        <v>-8.5325418031953107E-2</v>
      </c>
      <c r="H1993" s="55" t="s">
        <v>127</v>
      </c>
      <c r="I1993" t="e">
        <f t="shared" si="31"/>
        <v>#N/A</v>
      </c>
      <c r="J1993">
        <v>0</v>
      </c>
    </row>
    <row r="1994" spans="1:10" x14ac:dyDescent="0.2">
      <c r="A1994" s="4">
        <v>41250</v>
      </c>
      <c r="B1994">
        <v>129</v>
      </c>
      <c r="C1994">
        <v>20.151805150440602</v>
      </c>
      <c r="D1994">
        <v>13.4302445433127</v>
      </c>
      <c r="E1994">
        <v>0.32761426543036398</v>
      </c>
      <c r="F1994">
        <v>0.92411271657146699</v>
      </c>
      <c r="G1994">
        <v>-7.3371374194552294E-2</v>
      </c>
      <c r="H1994" s="55" t="s">
        <v>127</v>
      </c>
      <c r="I1994" t="e">
        <f t="shared" si="31"/>
        <v>#N/A</v>
      </c>
      <c r="J1994">
        <v>0</v>
      </c>
    </row>
    <row r="1995" spans="1:10" x14ac:dyDescent="0.2">
      <c r="A1995" s="4">
        <v>41253</v>
      </c>
      <c r="B1995">
        <v>129</v>
      </c>
      <c r="C1995">
        <v>20.599517624392</v>
      </c>
      <c r="D1995">
        <v>13.485092427301501</v>
      </c>
      <c r="E1995">
        <v>0.30204043979390299</v>
      </c>
      <c r="F1995">
        <v>0.92828017530845197</v>
      </c>
      <c r="G1995">
        <v>-6.9384372551818202E-2</v>
      </c>
      <c r="H1995" s="55" t="s">
        <v>127</v>
      </c>
      <c r="I1995" t="e">
        <f t="shared" si="31"/>
        <v>#N/A</v>
      </c>
      <c r="J1995">
        <v>0</v>
      </c>
    </row>
    <row r="1996" spans="1:10" x14ac:dyDescent="0.2">
      <c r="A1996" s="4">
        <v>41254</v>
      </c>
      <c r="B1996">
        <v>129</v>
      </c>
      <c r="C1996">
        <v>20.629614835471301</v>
      </c>
      <c r="D1996">
        <v>14.385449123845699</v>
      </c>
      <c r="E1996">
        <v>0.228116665895326</v>
      </c>
      <c r="F1996">
        <v>0.94286005062613698</v>
      </c>
      <c r="G1996">
        <v>-5.48795818333161E-2</v>
      </c>
      <c r="H1996" s="55" t="s">
        <v>127</v>
      </c>
      <c r="I1996" t="e">
        <f t="shared" si="31"/>
        <v>#N/A</v>
      </c>
      <c r="J1996">
        <v>0</v>
      </c>
    </row>
    <row r="1997" spans="1:10" x14ac:dyDescent="0.2">
      <c r="A1997" s="4">
        <v>41255</v>
      </c>
      <c r="B1997">
        <v>129</v>
      </c>
      <c r="C1997">
        <v>20.7019769075326</v>
      </c>
      <c r="D1997">
        <v>14.448551282854201</v>
      </c>
      <c r="E1997">
        <v>0.21378382549713701</v>
      </c>
      <c r="F1997">
        <v>0.94545914143340304</v>
      </c>
      <c r="G1997">
        <v>-5.23410214886188E-2</v>
      </c>
      <c r="H1997" s="55" t="s">
        <v>127</v>
      </c>
      <c r="I1997" t="e">
        <f t="shared" si="31"/>
        <v>#N/A</v>
      </c>
      <c r="J1997">
        <v>0</v>
      </c>
    </row>
    <row r="1998" spans="1:10" x14ac:dyDescent="0.2">
      <c r="A1998" s="4">
        <v>41256</v>
      </c>
      <c r="B1998">
        <v>129</v>
      </c>
      <c r="C1998">
        <v>21.498585290612102</v>
      </c>
      <c r="D1998">
        <v>13.6552322746304</v>
      </c>
      <c r="E1998">
        <v>0.29322328345642201</v>
      </c>
      <c r="F1998">
        <v>0.93039989138686596</v>
      </c>
      <c r="G1998">
        <v>-6.7446474852941293E-2</v>
      </c>
      <c r="H1998" s="55" t="s">
        <v>127</v>
      </c>
      <c r="I1998" t="e">
        <f t="shared" si="31"/>
        <v>#N/A</v>
      </c>
      <c r="J1998">
        <v>0</v>
      </c>
    </row>
    <row r="1999" spans="1:10" x14ac:dyDescent="0.2">
      <c r="A1999" s="4">
        <v>41257</v>
      </c>
      <c r="B1999">
        <v>129</v>
      </c>
      <c r="C1999">
        <v>21.7855665605246</v>
      </c>
      <c r="D1999">
        <v>13.1735096853772</v>
      </c>
      <c r="E1999">
        <v>0.32896763656040701</v>
      </c>
      <c r="F1999">
        <v>0.92328293321051103</v>
      </c>
      <c r="G1999">
        <v>-7.4615442684043701E-2</v>
      </c>
      <c r="H1999" s="55" t="s">
        <v>127</v>
      </c>
      <c r="I1999" t="e">
        <f t="shared" si="31"/>
        <v>#N/A</v>
      </c>
      <c r="J1999">
        <v>0</v>
      </c>
    </row>
    <row r="2000" spans="1:10" x14ac:dyDescent="0.2">
      <c r="A2000" s="4">
        <v>41260</v>
      </c>
      <c r="B2000">
        <v>129</v>
      </c>
      <c r="C2000">
        <v>23.370067301940601</v>
      </c>
      <c r="D2000">
        <v>14.781682263988801</v>
      </c>
      <c r="E2000">
        <v>0.24982172684600601</v>
      </c>
      <c r="F2000">
        <v>0.94088183056874697</v>
      </c>
      <c r="G2000">
        <v>-5.72187372838735E-2</v>
      </c>
      <c r="H2000" s="55" t="s">
        <v>127</v>
      </c>
      <c r="I2000" t="e">
        <f t="shared" si="31"/>
        <v>#N/A</v>
      </c>
      <c r="J2000">
        <v>0</v>
      </c>
    </row>
    <row r="2001" spans="1:10" x14ac:dyDescent="0.2">
      <c r="A2001" s="4">
        <v>41261</v>
      </c>
      <c r="B2001">
        <v>129</v>
      </c>
      <c r="C2001">
        <v>23.171019770241401</v>
      </c>
      <c r="D2001">
        <v>16.290080238508502</v>
      </c>
      <c r="E2001">
        <v>0.15078435179713201</v>
      </c>
      <c r="F2001">
        <v>0.96070085034335195</v>
      </c>
      <c r="G2001">
        <v>-3.7479281600952499E-2</v>
      </c>
      <c r="H2001" s="55" t="s">
        <v>127</v>
      </c>
      <c r="I2001" t="e">
        <f t="shared" si="31"/>
        <v>#N/A</v>
      </c>
      <c r="J2001">
        <v>0</v>
      </c>
    </row>
    <row r="2002" spans="1:10" x14ac:dyDescent="0.2">
      <c r="A2002" s="4">
        <v>41262</v>
      </c>
      <c r="B2002">
        <v>129</v>
      </c>
      <c r="C2002">
        <v>23.921235601912802</v>
      </c>
      <c r="D2002">
        <v>15.2783439222558</v>
      </c>
      <c r="E2002">
        <v>0.21151123273251099</v>
      </c>
      <c r="F2002">
        <v>0.94837284627806995</v>
      </c>
      <c r="G2002">
        <v>-4.9852729876707899E-2</v>
      </c>
      <c r="H2002" s="55" t="s">
        <v>127</v>
      </c>
      <c r="I2002" t="e">
        <f t="shared" si="31"/>
        <v>#N/A</v>
      </c>
      <c r="J2002">
        <v>0</v>
      </c>
    </row>
    <row r="2003" spans="1:10" x14ac:dyDescent="0.2">
      <c r="A2003" s="4">
        <v>41263</v>
      </c>
      <c r="B2003">
        <v>129</v>
      </c>
      <c r="C2003">
        <v>25.398780981256898</v>
      </c>
      <c r="D2003">
        <v>16.0457613924724</v>
      </c>
      <c r="E2003">
        <v>0.21837411252323199</v>
      </c>
      <c r="F2003">
        <v>0.948677994169009</v>
      </c>
      <c r="G2003">
        <v>-4.9086740641955798E-2</v>
      </c>
      <c r="H2003" s="55" t="s">
        <v>127</v>
      </c>
      <c r="I2003" t="e">
        <f t="shared" si="31"/>
        <v>#N/A</v>
      </c>
      <c r="J2003">
        <v>0</v>
      </c>
    </row>
    <row r="2004" spans="1:10" x14ac:dyDescent="0.2">
      <c r="A2004" s="4">
        <v>41264</v>
      </c>
      <c r="B2004">
        <v>135</v>
      </c>
      <c r="C2004">
        <v>20.6759737096435</v>
      </c>
      <c r="D2004">
        <v>8.9868541512669697</v>
      </c>
      <c r="E2004">
        <v>1.7583885480479999</v>
      </c>
      <c r="F2004">
        <v>0.74997884666113501</v>
      </c>
      <c r="G2004">
        <v>-0.245639002283908</v>
      </c>
      <c r="H2004" s="55" t="s">
        <v>128</v>
      </c>
      <c r="I2004" t="e">
        <f t="shared" si="31"/>
        <v>#N/A</v>
      </c>
      <c r="J2004">
        <v>0.362942041293776</v>
      </c>
    </row>
    <row r="2005" spans="1:10" x14ac:dyDescent="0.2">
      <c r="A2005" s="4">
        <v>41267</v>
      </c>
      <c r="B2005">
        <v>135</v>
      </c>
      <c r="C2005">
        <v>20.052562170706</v>
      </c>
      <c r="D2005">
        <v>8.4731833417733498</v>
      </c>
      <c r="E2005">
        <v>1.6546907207791</v>
      </c>
      <c r="F2005">
        <v>0.74966745756003805</v>
      </c>
      <c r="G2005">
        <v>-0.246171936910385</v>
      </c>
      <c r="H2005" s="55" t="s">
        <v>128</v>
      </c>
      <c r="I2005" t="e">
        <f t="shared" si="31"/>
        <v>#N/A</v>
      </c>
      <c r="J2005">
        <v>0</v>
      </c>
    </row>
    <row r="2006" spans="1:10" x14ac:dyDescent="0.2">
      <c r="A2006" s="4">
        <v>41269</v>
      </c>
      <c r="B2006">
        <v>135</v>
      </c>
      <c r="C2006">
        <v>20.267485714285701</v>
      </c>
      <c r="D2006">
        <v>8.0115116802622897</v>
      </c>
      <c r="E2006">
        <v>1.7730107912495701</v>
      </c>
      <c r="F2006">
        <v>0.73413533762943695</v>
      </c>
      <c r="G2006">
        <v>-0.26184376790168001</v>
      </c>
      <c r="H2006" s="55" t="s">
        <v>128</v>
      </c>
      <c r="I2006" t="e">
        <f t="shared" si="31"/>
        <v>#N/A</v>
      </c>
      <c r="J2006">
        <v>0</v>
      </c>
    </row>
    <row r="2007" spans="1:10" x14ac:dyDescent="0.2">
      <c r="A2007" s="4">
        <v>41270</v>
      </c>
      <c r="B2007">
        <v>135</v>
      </c>
      <c r="C2007">
        <v>21.387614878611199</v>
      </c>
      <c r="D2007">
        <v>8.0398172403887607</v>
      </c>
      <c r="E2007">
        <v>1.97951519552014</v>
      </c>
      <c r="F2007">
        <v>0.72107035467521297</v>
      </c>
      <c r="G2007">
        <v>-0.27498225136840798</v>
      </c>
      <c r="H2007" s="55" t="s">
        <v>128</v>
      </c>
      <c r="I2007" t="e">
        <f t="shared" si="31"/>
        <v>#N/A</v>
      </c>
      <c r="J2007">
        <v>0</v>
      </c>
    </row>
    <row r="2008" spans="1:10" x14ac:dyDescent="0.2">
      <c r="A2008" s="4">
        <v>41271</v>
      </c>
      <c r="B2008">
        <v>135</v>
      </c>
      <c r="C2008">
        <v>20.7423504891809</v>
      </c>
      <c r="D2008">
        <v>6.8158890194006601</v>
      </c>
      <c r="E2008">
        <v>2.2777179827069198</v>
      </c>
      <c r="F2008">
        <v>0.67930676506862397</v>
      </c>
      <c r="G2008">
        <v>-0.316782379037859</v>
      </c>
      <c r="H2008" s="55" t="s">
        <v>128</v>
      </c>
      <c r="I2008" t="e">
        <f t="shared" si="31"/>
        <v>#N/A</v>
      </c>
      <c r="J2008">
        <v>0</v>
      </c>
    </row>
    <row r="2009" spans="1:10" x14ac:dyDescent="0.2">
      <c r="A2009" s="4">
        <v>41274</v>
      </c>
      <c r="B2009">
        <v>135</v>
      </c>
      <c r="C2009">
        <v>20.811107352011799</v>
      </c>
      <c r="D2009">
        <v>8.4593072542344601</v>
      </c>
      <c r="E2009">
        <v>1.511437852055</v>
      </c>
      <c r="F2009">
        <v>0.76039487874051404</v>
      </c>
      <c r="G2009">
        <v>-0.235994542801229</v>
      </c>
      <c r="H2009" s="55" t="s">
        <v>128</v>
      </c>
      <c r="I2009" t="e">
        <f t="shared" si="31"/>
        <v>#N/A</v>
      </c>
      <c r="J2009">
        <v>0</v>
      </c>
    </row>
    <row r="2010" spans="1:10" x14ac:dyDescent="0.2">
      <c r="A2010" s="4">
        <v>41276</v>
      </c>
      <c r="B2010">
        <v>135</v>
      </c>
      <c r="C2010">
        <v>19.256234656990301</v>
      </c>
      <c r="D2010">
        <v>11.219901273293001</v>
      </c>
      <c r="E2010">
        <v>0.60216544352912404</v>
      </c>
      <c r="F2010">
        <v>0.87528316763764102</v>
      </c>
      <c r="G2010">
        <v>-0.121349102230916</v>
      </c>
      <c r="H2010" s="55" t="s">
        <v>128</v>
      </c>
      <c r="I2010" t="e">
        <f t="shared" si="31"/>
        <v>#N/A</v>
      </c>
      <c r="J2010">
        <v>0</v>
      </c>
    </row>
    <row r="2011" spans="1:10" x14ac:dyDescent="0.2">
      <c r="A2011" s="4">
        <v>41277</v>
      </c>
      <c r="B2011">
        <v>135</v>
      </c>
      <c r="C2011">
        <v>18.5916420823953</v>
      </c>
      <c r="D2011">
        <v>10.8533993641861</v>
      </c>
      <c r="E2011">
        <v>0.55151860151918797</v>
      </c>
      <c r="F2011">
        <v>0.87902776202875399</v>
      </c>
      <c r="G2011">
        <v>-0.117673641020503</v>
      </c>
      <c r="H2011" s="55" t="s">
        <v>128</v>
      </c>
      <c r="I2011" t="e">
        <f t="shared" si="31"/>
        <v>#N/A</v>
      </c>
      <c r="J2011">
        <v>0</v>
      </c>
    </row>
    <row r="2012" spans="1:10" x14ac:dyDescent="0.2">
      <c r="A2012" s="4">
        <v>41278</v>
      </c>
      <c r="B2012">
        <v>135</v>
      </c>
      <c r="C2012">
        <v>18.148189731502399</v>
      </c>
      <c r="D2012">
        <v>11.369333684099701</v>
      </c>
      <c r="E2012">
        <v>0.421536619301699</v>
      </c>
      <c r="F2012">
        <v>0.89992710069206805</v>
      </c>
      <c r="G2012">
        <v>-9.6864768720318795E-2</v>
      </c>
      <c r="H2012" s="55" t="s">
        <v>128</v>
      </c>
      <c r="I2012" t="e">
        <f t="shared" si="31"/>
        <v>#N/A</v>
      </c>
      <c r="J2012">
        <v>0</v>
      </c>
    </row>
    <row r="2013" spans="1:10" x14ac:dyDescent="0.2">
      <c r="A2013" s="4">
        <v>41281</v>
      </c>
      <c r="B2013">
        <v>135</v>
      </c>
      <c r="C2013">
        <v>18.083947215685502</v>
      </c>
      <c r="D2013">
        <v>10.973708687063899</v>
      </c>
      <c r="E2013">
        <v>0.39629233300554201</v>
      </c>
      <c r="F2013">
        <v>0.90153153953619702</v>
      </c>
      <c r="G2013">
        <v>-9.5481044028232404E-2</v>
      </c>
      <c r="H2013" s="55" t="s">
        <v>128</v>
      </c>
      <c r="I2013" t="e">
        <f t="shared" si="31"/>
        <v>#N/A</v>
      </c>
      <c r="J2013">
        <v>0</v>
      </c>
    </row>
    <row r="2014" spans="1:10" x14ac:dyDescent="0.2">
      <c r="A2014" s="4">
        <v>41282</v>
      </c>
      <c r="B2014">
        <v>135</v>
      </c>
      <c r="C2014">
        <v>17.805791810351899</v>
      </c>
      <c r="D2014">
        <v>10.562189636408601</v>
      </c>
      <c r="E2014">
        <v>0.39463749179295399</v>
      </c>
      <c r="F2014">
        <v>0.899363515715494</v>
      </c>
      <c r="G2014">
        <v>-9.7717148377692006E-2</v>
      </c>
      <c r="H2014" s="55" t="s">
        <v>128</v>
      </c>
      <c r="I2014" t="e">
        <f t="shared" si="31"/>
        <v>#N/A</v>
      </c>
      <c r="J2014">
        <v>0</v>
      </c>
    </row>
    <row r="2015" spans="1:10" x14ac:dyDescent="0.2">
      <c r="A2015" s="4">
        <v>41283</v>
      </c>
      <c r="B2015">
        <v>135</v>
      </c>
      <c r="C2015">
        <v>18.0560447368421</v>
      </c>
      <c r="D2015">
        <v>10.907668149393499</v>
      </c>
      <c r="E2015">
        <v>0.35968351163902301</v>
      </c>
      <c r="F2015">
        <v>0.90693595747203204</v>
      </c>
      <c r="G2015">
        <v>-9.0228598780654604E-2</v>
      </c>
      <c r="H2015" s="55" t="s">
        <v>128</v>
      </c>
      <c r="I2015" t="e">
        <f t="shared" si="31"/>
        <v>#N/A</v>
      </c>
      <c r="J2015">
        <v>0</v>
      </c>
    </row>
    <row r="2016" spans="1:10" x14ac:dyDescent="0.2">
      <c r="A2016" s="4">
        <v>41284</v>
      </c>
      <c r="B2016">
        <v>135</v>
      </c>
      <c r="C2016">
        <v>18.6256600217569</v>
      </c>
      <c r="D2016">
        <v>12.004489025918399</v>
      </c>
      <c r="E2016">
        <v>0.28646840082640801</v>
      </c>
      <c r="F2016">
        <v>0.92430321887119304</v>
      </c>
      <c r="G2016">
        <v>-7.2959602545102101E-2</v>
      </c>
      <c r="H2016" s="55" t="s">
        <v>128</v>
      </c>
      <c r="I2016" t="e">
        <f t="shared" si="31"/>
        <v>#N/A</v>
      </c>
      <c r="J2016">
        <v>0</v>
      </c>
    </row>
    <row r="2017" spans="1:10" x14ac:dyDescent="0.2">
      <c r="A2017" s="4">
        <v>41285</v>
      </c>
      <c r="B2017">
        <v>135</v>
      </c>
      <c r="C2017">
        <v>18.541730828856998</v>
      </c>
      <c r="D2017">
        <v>11.982864375165301</v>
      </c>
      <c r="E2017">
        <v>0.264934428069799</v>
      </c>
      <c r="F2017">
        <v>0.92792921770513903</v>
      </c>
      <c r="G2017">
        <v>-6.9409343917062105E-2</v>
      </c>
      <c r="H2017" s="55" t="s">
        <v>128</v>
      </c>
      <c r="I2017" t="e">
        <f t="shared" si="31"/>
        <v>#N/A</v>
      </c>
      <c r="J2017">
        <v>0</v>
      </c>
    </row>
    <row r="2018" spans="1:10" x14ac:dyDescent="0.2">
      <c r="A2018" s="4">
        <v>41288</v>
      </c>
      <c r="B2018">
        <v>135</v>
      </c>
      <c r="C2018">
        <v>18.945343172076001</v>
      </c>
      <c r="D2018">
        <v>11.892355886422299</v>
      </c>
      <c r="E2018">
        <v>0.24428977564611801</v>
      </c>
      <c r="F2018">
        <v>0.93140609389360796</v>
      </c>
      <c r="G2018">
        <v>-6.6158651504220303E-2</v>
      </c>
      <c r="H2018" s="55" t="s">
        <v>128</v>
      </c>
      <c r="I2018" t="e">
        <f t="shared" si="31"/>
        <v>#N/A</v>
      </c>
      <c r="J2018">
        <v>0</v>
      </c>
    </row>
    <row r="2019" spans="1:10" x14ac:dyDescent="0.2">
      <c r="A2019" s="4">
        <v>41289</v>
      </c>
      <c r="B2019">
        <v>135</v>
      </c>
      <c r="C2019">
        <v>19.390135003739701</v>
      </c>
      <c r="D2019">
        <v>12.0028085855452</v>
      </c>
      <c r="E2019">
        <v>0.24480888515107299</v>
      </c>
      <c r="F2019">
        <v>0.93182186334013495</v>
      </c>
      <c r="G2019">
        <v>-6.5820503813813699E-2</v>
      </c>
      <c r="H2019" s="55" t="s">
        <v>128</v>
      </c>
      <c r="I2019" t="e">
        <f t="shared" si="31"/>
        <v>#N/A</v>
      </c>
      <c r="J2019">
        <v>0</v>
      </c>
    </row>
    <row r="2020" spans="1:10" x14ac:dyDescent="0.2">
      <c r="A2020" s="4">
        <v>41290</v>
      </c>
      <c r="B2020">
        <v>135</v>
      </c>
      <c r="C2020">
        <v>19.068631655899399</v>
      </c>
      <c r="D2020">
        <v>11.9600764638319</v>
      </c>
      <c r="E2020">
        <v>0.21201541112466599</v>
      </c>
      <c r="F2020">
        <v>0.93776850733058503</v>
      </c>
      <c r="G2020">
        <v>-5.9949579652505899E-2</v>
      </c>
      <c r="H2020" s="55" t="s">
        <v>128</v>
      </c>
      <c r="I2020" t="e">
        <f t="shared" si="31"/>
        <v>#N/A</v>
      </c>
      <c r="J2020">
        <v>0</v>
      </c>
    </row>
    <row r="2021" spans="1:10" x14ac:dyDescent="0.2">
      <c r="A2021" s="4">
        <v>41291</v>
      </c>
      <c r="B2021">
        <v>135</v>
      </c>
      <c r="C2021">
        <v>19.823318918918901</v>
      </c>
      <c r="D2021">
        <v>12.8868464640437</v>
      </c>
      <c r="E2021">
        <v>0.17884737955184801</v>
      </c>
      <c r="F2021">
        <v>0.94724320919154803</v>
      </c>
      <c r="G2021">
        <v>-5.05649689683592E-2</v>
      </c>
      <c r="H2021" s="55" t="s">
        <v>128</v>
      </c>
      <c r="I2021" t="e">
        <f t="shared" si="31"/>
        <v>#N/A</v>
      </c>
      <c r="J2021">
        <v>0</v>
      </c>
    </row>
    <row r="2022" spans="1:10" x14ac:dyDescent="0.2">
      <c r="A2022" s="4">
        <v>41292</v>
      </c>
      <c r="B2022">
        <v>140</v>
      </c>
      <c r="C2022">
        <v>15.6927764983483</v>
      </c>
      <c r="D2022">
        <v>8.6909321965622208</v>
      </c>
      <c r="E2022">
        <v>0.92186061900148497</v>
      </c>
      <c r="F2022">
        <v>0.81507609471592302</v>
      </c>
      <c r="G2022">
        <v>-0.18070505985881799</v>
      </c>
      <c r="H2022" s="55" t="s">
        <v>129</v>
      </c>
      <c r="I2022" t="e">
        <f t="shared" si="31"/>
        <v>#N/A</v>
      </c>
      <c r="J2022">
        <v>0.162830559154126</v>
      </c>
    </row>
    <row r="2023" spans="1:10" x14ac:dyDescent="0.2">
      <c r="A2023" s="4">
        <v>41296</v>
      </c>
      <c r="B2023">
        <v>140</v>
      </c>
      <c r="C2023">
        <v>15.7861289009589</v>
      </c>
      <c r="D2023">
        <v>9.3219178737822599</v>
      </c>
      <c r="E2023">
        <v>0.71286903313301098</v>
      </c>
      <c r="F2023">
        <v>0.84559986652195296</v>
      </c>
      <c r="G2023">
        <v>-0.15050304554195901</v>
      </c>
      <c r="H2023" s="55" t="s">
        <v>129</v>
      </c>
      <c r="I2023" t="e">
        <f t="shared" si="31"/>
        <v>#N/A</v>
      </c>
      <c r="J2023">
        <v>0</v>
      </c>
    </row>
    <row r="2024" spans="1:10" x14ac:dyDescent="0.2">
      <c r="A2024" s="4">
        <v>41297</v>
      </c>
      <c r="B2024">
        <v>140</v>
      </c>
      <c r="C2024">
        <v>15.6578410457254</v>
      </c>
      <c r="D2024">
        <v>9.4994306545559706</v>
      </c>
      <c r="E2024">
        <v>0.64058273699179202</v>
      </c>
      <c r="F2024">
        <v>0.85620234757832003</v>
      </c>
      <c r="G2024">
        <v>-0.139981489535803</v>
      </c>
      <c r="H2024" s="55" t="s">
        <v>129</v>
      </c>
      <c r="I2024" t="e">
        <f t="shared" si="31"/>
        <v>#N/A</v>
      </c>
      <c r="J2024">
        <v>0</v>
      </c>
    </row>
    <row r="2025" spans="1:10" x14ac:dyDescent="0.2">
      <c r="A2025" s="4">
        <v>41298</v>
      </c>
      <c r="B2025">
        <v>140</v>
      </c>
      <c r="C2025">
        <v>16.325744582022601</v>
      </c>
      <c r="D2025">
        <v>9.6060515661177899</v>
      </c>
      <c r="E2025">
        <v>0.69728414163555996</v>
      </c>
      <c r="F2025">
        <v>0.85031369301055904</v>
      </c>
      <c r="G2025">
        <v>-0.14594592245971599</v>
      </c>
      <c r="H2025" s="55" t="s">
        <v>129</v>
      </c>
      <c r="I2025" t="e">
        <f t="shared" si="31"/>
        <v>#N/A</v>
      </c>
      <c r="J2025">
        <v>0</v>
      </c>
    </row>
    <row r="2026" spans="1:10" x14ac:dyDescent="0.2">
      <c r="A2026" s="4">
        <v>41299</v>
      </c>
      <c r="B2026">
        <v>140</v>
      </c>
      <c r="C2026">
        <v>16.2789760399335</v>
      </c>
      <c r="D2026">
        <v>10.316517838652601</v>
      </c>
      <c r="E2026">
        <v>0.55775042863069402</v>
      </c>
      <c r="F2026">
        <v>0.87377714484820701</v>
      </c>
      <c r="G2026">
        <v>-0.122577605674733</v>
      </c>
      <c r="H2026" s="55" t="s">
        <v>129</v>
      </c>
      <c r="I2026" t="e">
        <f t="shared" si="31"/>
        <v>#N/A</v>
      </c>
      <c r="J2026">
        <v>0</v>
      </c>
    </row>
    <row r="2027" spans="1:10" x14ac:dyDescent="0.2">
      <c r="A2027" s="4">
        <v>41302</v>
      </c>
      <c r="B2027">
        <v>140</v>
      </c>
      <c r="C2027">
        <v>16.899397247950901</v>
      </c>
      <c r="D2027">
        <v>10.196271747194301</v>
      </c>
      <c r="E2027">
        <v>0.58731524381276401</v>
      </c>
      <c r="F2027">
        <v>0.86922122052060202</v>
      </c>
      <c r="G2027">
        <v>-0.12735218152018299</v>
      </c>
      <c r="H2027" s="55" t="s">
        <v>129</v>
      </c>
      <c r="I2027" t="e">
        <f t="shared" si="31"/>
        <v>#N/A</v>
      </c>
      <c r="J2027">
        <v>0</v>
      </c>
    </row>
    <row r="2028" spans="1:10" x14ac:dyDescent="0.2">
      <c r="A2028" s="4">
        <v>41303</v>
      </c>
      <c r="B2028">
        <v>140</v>
      </c>
      <c r="C2028">
        <v>16.826723018717601</v>
      </c>
      <c r="D2028">
        <v>10.6973841958833</v>
      </c>
      <c r="E2028">
        <v>0.488593082366585</v>
      </c>
      <c r="F2028">
        <v>0.88603526215335604</v>
      </c>
      <c r="G2028">
        <v>-0.110625653795764</v>
      </c>
      <c r="H2028" s="55" t="s">
        <v>129</v>
      </c>
      <c r="I2028" t="e">
        <f t="shared" si="31"/>
        <v>#N/A</v>
      </c>
      <c r="J2028">
        <v>0</v>
      </c>
    </row>
    <row r="2029" spans="1:10" x14ac:dyDescent="0.2">
      <c r="A2029" s="4">
        <v>41304</v>
      </c>
      <c r="B2029">
        <v>140</v>
      </c>
      <c r="C2029">
        <v>16.9809024721797</v>
      </c>
      <c r="D2029">
        <v>10.181363723793799</v>
      </c>
      <c r="E2029">
        <v>0.55290423298343006</v>
      </c>
      <c r="F2029">
        <v>0.87369812516217205</v>
      </c>
      <c r="G2029">
        <v>-0.123024014953367</v>
      </c>
      <c r="H2029" s="55" t="s">
        <v>129</v>
      </c>
      <c r="I2029" t="e">
        <f t="shared" si="31"/>
        <v>#N/A</v>
      </c>
      <c r="J2029">
        <v>0</v>
      </c>
    </row>
    <row r="2030" spans="1:10" x14ac:dyDescent="0.2">
      <c r="A2030" s="4">
        <v>41305</v>
      </c>
      <c r="B2030">
        <v>140</v>
      </c>
      <c r="C2030">
        <v>17.286419973279902</v>
      </c>
      <c r="D2030">
        <v>9.8792879032192893</v>
      </c>
      <c r="E2030">
        <v>0.61088608900257302</v>
      </c>
      <c r="F2030">
        <v>0.86381370320765405</v>
      </c>
      <c r="G2030">
        <v>-0.132974946435647</v>
      </c>
      <c r="H2030" s="55" t="s">
        <v>129</v>
      </c>
      <c r="I2030" t="e">
        <f t="shared" si="31"/>
        <v>#N/A</v>
      </c>
      <c r="J2030">
        <v>0</v>
      </c>
    </row>
    <row r="2031" spans="1:10" x14ac:dyDescent="0.2">
      <c r="A2031" s="4">
        <v>41306</v>
      </c>
      <c r="B2031">
        <v>140</v>
      </c>
      <c r="C2031">
        <v>17.0918841840783</v>
      </c>
      <c r="D2031">
        <v>11.2144013646546</v>
      </c>
      <c r="E2031">
        <v>0.396390067898784</v>
      </c>
      <c r="F2031">
        <v>0.90262815483914105</v>
      </c>
      <c r="G2031">
        <v>-9.4266949323291299E-2</v>
      </c>
      <c r="H2031" s="55" t="s">
        <v>129</v>
      </c>
      <c r="I2031" t="e">
        <f t="shared" si="31"/>
        <v>#N/A</v>
      </c>
      <c r="J2031">
        <v>0</v>
      </c>
    </row>
    <row r="2032" spans="1:10" x14ac:dyDescent="0.2">
      <c r="A2032" s="4">
        <v>41309</v>
      </c>
      <c r="B2032">
        <v>140</v>
      </c>
      <c r="C2032">
        <v>17.474341241181001</v>
      </c>
      <c r="D2032">
        <v>9.7003556271123994</v>
      </c>
      <c r="E2032">
        <v>0.55725668437836295</v>
      </c>
      <c r="F2032">
        <v>0.86957506931970296</v>
      </c>
      <c r="G2032">
        <v>-0.12750857236128199</v>
      </c>
      <c r="H2032" s="55" t="s">
        <v>129</v>
      </c>
      <c r="I2032" t="e">
        <f t="shared" si="31"/>
        <v>#N/A</v>
      </c>
      <c r="J2032">
        <v>0</v>
      </c>
    </row>
    <row r="2033" spans="1:10" x14ac:dyDescent="0.2">
      <c r="A2033" s="4">
        <v>41310</v>
      </c>
      <c r="B2033">
        <v>140</v>
      </c>
      <c r="C2033">
        <v>17.5062880172128</v>
      </c>
      <c r="D2033">
        <v>11.0410412089656</v>
      </c>
      <c r="E2033">
        <v>0.37290204984110698</v>
      </c>
      <c r="F2033">
        <v>0.90547690088658594</v>
      </c>
      <c r="G2033">
        <v>-9.17099620501238E-2</v>
      </c>
      <c r="H2033" s="55" t="s">
        <v>129</v>
      </c>
      <c r="I2033" t="e">
        <f t="shared" si="31"/>
        <v>#N/A</v>
      </c>
      <c r="J2033">
        <v>0</v>
      </c>
    </row>
    <row r="2034" spans="1:10" x14ac:dyDescent="0.2">
      <c r="A2034" s="4">
        <v>41311</v>
      </c>
      <c r="B2034">
        <v>140</v>
      </c>
      <c r="C2034">
        <v>18.145773537973</v>
      </c>
      <c r="D2034">
        <v>11.181909610016501</v>
      </c>
      <c r="E2034">
        <v>0.39410230164523702</v>
      </c>
      <c r="F2034">
        <v>0.90311762237933002</v>
      </c>
      <c r="G2034">
        <v>-9.4145089747895094E-2</v>
      </c>
      <c r="H2034" s="55" t="s">
        <v>129</v>
      </c>
      <c r="I2034" t="e">
        <f t="shared" si="31"/>
        <v>#N/A</v>
      </c>
      <c r="J2034">
        <v>0</v>
      </c>
    </row>
    <row r="2035" spans="1:10" x14ac:dyDescent="0.2">
      <c r="A2035" s="4">
        <v>41312</v>
      </c>
      <c r="B2035">
        <v>140</v>
      </c>
      <c r="C2035">
        <v>18.2287164281929</v>
      </c>
      <c r="D2035">
        <v>10.996528072156799</v>
      </c>
      <c r="E2035">
        <v>0.39881618930700202</v>
      </c>
      <c r="F2035">
        <v>0.90140471020136603</v>
      </c>
      <c r="G2035">
        <v>-9.5928342848266498E-2</v>
      </c>
      <c r="H2035" s="55" t="s">
        <v>129</v>
      </c>
      <c r="I2035" t="e">
        <f t="shared" si="31"/>
        <v>#N/A</v>
      </c>
      <c r="J2035">
        <v>0</v>
      </c>
    </row>
    <row r="2036" spans="1:10" x14ac:dyDescent="0.2">
      <c r="A2036" s="4">
        <v>41313</v>
      </c>
      <c r="B2036">
        <v>140</v>
      </c>
      <c r="C2036">
        <v>18.035357707509899</v>
      </c>
      <c r="D2036">
        <v>11.740756086201699</v>
      </c>
      <c r="E2036">
        <v>0.29299530819842301</v>
      </c>
      <c r="F2036">
        <v>0.92206516394233096</v>
      </c>
      <c r="G2036">
        <v>-7.5356221205831103E-2</v>
      </c>
      <c r="H2036" s="55" t="s">
        <v>129</v>
      </c>
      <c r="I2036" t="e">
        <f t="shared" si="31"/>
        <v>#N/A</v>
      </c>
      <c r="J2036">
        <v>0</v>
      </c>
    </row>
    <row r="2037" spans="1:10" x14ac:dyDescent="0.2">
      <c r="A2037" s="4">
        <v>41316</v>
      </c>
      <c r="B2037">
        <v>140</v>
      </c>
      <c r="C2037">
        <v>18.266935942544698</v>
      </c>
      <c r="D2037">
        <v>11.704286955587399</v>
      </c>
      <c r="E2037">
        <v>0.25623405934900001</v>
      </c>
      <c r="F2037">
        <v>0.92845096592625997</v>
      </c>
      <c r="G2037">
        <v>-6.9190745243882704E-2</v>
      </c>
      <c r="H2037" s="55" t="s">
        <v>129</v>
      </c>
      <c r="I2037" t="e">
        <f t="shared" si="31"/>
        <v>#N/A</v>
      </c>
      <c r="J2037">
        <v>0</v>
      </c>
    </row>
    <row r="2038" spans="1:10" x14ac:dyDescent="0.2">
      <c r="A2038" s="4">
        <v>41317</v>
      </c>
      <c r="B2038">
        <v>140</v>
      </c>
      <c r="C2038">
        <v>18.309496513616601</v>
      </c>
      <c r="D2038">
        <v>11.9329097897187</v>
      </c>
      <c r="E2038">
        <v>0.22493193734978201</v>
      </c>
      <c r="F2038">
        <v>0.93512690281342004</v>
      </c>
      <c r="G2038">
        <v>-6.2592149086534599E-2</v>
      </c>
      <c r="H2038" s="55" t="s">
        <v>129</v>
      </c>
      <c r="I2038" t="e">
        <f t="shared" si="31"/>
        <v>#N/A</v>
      </c>
      <c r="J2038">
        <v>0</v>
      </c>
    </row>
    <row r="2039" spans="1:10" x14ac:dyDescent="0.2">
      <c r="A2039" s="4">
        <v>41318</v>
      </c>
      <c r="B2039">
        <v>140</v>
      </c>
      <c r="C2039">
        <v>18.732141624438899</v>
      </c>
      <c r="D2039">
        <v>12.071372990052</v>
      </c>
      <c r="E2039">
        <v>0.22257439224879699</v>
      </c>
      <c r="F2039">
        <v>0.93615116345451699</v>
      </c>
      <c r="G2039">
        <v>-6.1643272384375697E-2</v>
      </c>
      <c r="H2039" s="55" t="s">
        <v>129</v>
      </c>
      <c r="I2039" t="e">
        <f t="shared" si="31"/>
        <v>#N/A</v>
      </c>
      <c r="J2039">
        <v>0</v>
      </c>
    </row>
    <row r="2040" spans="1:10" x14ac:dyDescent="0.2">
      <c r="A2040" s="4">
        <v>41319</v>
      </c>
      <c r="B2040">
        <v>140</v>
      </c>
      <c r="C2040">
        <v>18.590917249983601</v>
      </c>
      <c r="D2040">
        <v>12.1886523591368</v>
      </c>
      <c r="E2040">
        <v>0.190786702627017</v>
      </c>
      <c r="F2040">
        <v>0.94270192326393598</v>
      </c>
      <c r="G2040">
        <v>-5.51679350163055E-2</v>
      </c>
      <c r="H2040" s="55" t="s">
        <v>129</v>
      </c>
      <c r="I2040" t="e">
        <f t="shared" si="31"/>
        <v>#N/A</v>
      </c>
      <c r="J2040">
        <v>0</v>
      </c>
    </row>
    <row r="2041" spans="1:10" x14ac:dyDescent="0.2">
      <c r="A2041" s="4">
        <v>41320</v>
      </c>
      <c r="B2041">
        <v>144</v>
      </c>
      <c r="C2041">
        <v>15.4068159687069</v>
      </c>
      <c r="D2041">
        <v>8.63111768249256</v>
      </c>
      <c r="E2041">
        <v>1.1528859008360299</v>
      </c>
      <c r="F2041">
        <v>0.79117021066459803</v>
      </c>
      <c r="G2041">
        <v>-0.20420252006748199</v>
      </c>
      <c r="H2041" s="55" t="s">
        <v>130</v>
      </c>
      <c r="I2041" t="e">
        <f t="shared" si="31"/>
        <v>#N/A</v>
      </c>
      <c r="J2041">
        <v>0.20094601268982801</v>
      </c>
    </row>
    <row r="2042" spans="1:10" x14ac:dyDescent="0.2">
      <c r="A2042" s="4">
        <v>41324</v>
      </c>
      <c r="B2042">
        <v>144</v>
      </c>
      <c r="C2042">
        <v>15.0079820554649</v>
      </c>
      <c r="D2042">
        <v>9.4492097524887608</v>
      </c>
      <c r="E2042">
        <v>0.79120217423760797</v>
      </c>
      <c r="F2042">
        <v>0.83730288848249401</v>
      </c>
      <c r="G2042">
        <v>-0.158395188671687</v>
      </c>
      <c r="H2042" s="55" t="s">
        <v>130</v>
      </c>
      <c r="I2042" t="e">
        <f t="shared" si="31"/>
        <v>#N/A</v>
      </c>
      <c r="J2042">
        <v>0</v>
      </c>
    </row>
    <row r="2043" spans="1:10" x14ac:dyDescent="0.2">
      <c r="A2043" s="4">
        <v>41325</v>
      </c>
      <c r="B2043">
        <v>144</v>
      </c>
      <c r="C2043">
        <v>14.9577334346505</v>
      </c>
      <c r="D2043">
        <v>7.8712039326641996</v>
      </c>
      <c r="E2043">
        <v>1.1131781527987501</v>
      </c>
      <c r="F2043">
        <v>0.78457793969050005</v>
      </c>
      <c r="G2043">
        <v>-0.21113957422544299</v>
      </c>
      <c r="H2043" s="55" t="s">
        <v>130</v>
      </c>
      <c r="I2043" t="e">
        <f t="shared" si="31"/>
        <v>#N/A</v>
      </c>
      <c r="J2043">
        <v>0</v>
      </c>
    </row>
    <row r="2044" spans="1:10" x14ac:dyDescent="0.2">
      <c r="A2044" s="4">
        <v>41326</v>
      </c>
      <c r="B2044">
        <v>144</v>
      </c>
      <c r="C2044">
        <v>16.2108603510172</v>
      </c>
      <c r="D2044">
        <v>7.3788116671305799</v>
      </c>
      <c r="E2044">
        <v>1.53098734246754</v>
      </c>
      <c r="F2044">
        <v>0.74019714464438302</v>
      </c>
      <c r="G2044">
        <v>-0.25556839129364201</v>
      </c>
      <c r="H2044" s="55" t="s">
        <v>130</v>
      </c>
      <c r="I2044" t="e">
        <f t="shared" si="31"/>
        <v>#N/A</v>
      </c>
      <c r="J2044">
        <v>0</v>
      </c>
    </row>
    <row r="2045" spans="1:10" x14ac:dyDescent="0.2">
      <c r="A2045" s="4">
        <v>41327</v>
      </c>
      <c r="B2045">
        <v>144</v>
      </c>
      <c r="C2045">
        <v>16.127940825597499</v>
      </c>
      <c r="D2045">
        <v>8.4757973698034608</v>
      </c>
      <c r="E2045">
        <v>1.14797009620712</v>
      </c>
      <c r="F2045">
        <v>0.78994964448657201</v>
      </c>
      <c r="G2045">
        <v>-0.20593020916840801</v>
      </c>
      <c r="H2045" s="55" t="s">
        <v>130</v>
      </c>
      <c r="I2045" t="e">
        <f t="shared" si="31"/>
        <v>#N/A</v>
      </c>
      <c r="J2045">
        <v>0</v>
      </c>
    </row>
    <row r="2046" spans="1:10" x14ac:dyDescent="0.2">
      <c r="A2046" s="4">
        <v>41330</v>
      </c>
      <c r="B2046">
        <v>144</v>
      </c>
      <c r="C2046">
        <v>16.364342953020099</v>
      </c>
      <c r="D2046">
        <v>6.2976504908530204</v>
      </c>
      <c r="E2046">
        <v>1.83006382078633</v>
      </c>
      <c r="F2046">
        <v>0.69615967209481699</v>
      </c>
      <c r="G2046">
        <v>-0.29986497391658001</v>
      </c>
      <c r="H2046" s="55" t="s">
        <v>130</v>
      </c>
      <c r="I2046" t="e">
        <f t="shared" si="31"/>
        <v>#N/A</v>
      </c>
      <c r="J2046">
        <v>0</v>
      </c>
    </row>
    <row r="2047" spans="1:10" x14ac:dyDescent="0.2">
      <c r="A2047" s="4">
        <v>41331</v>
      </c>
      <c r="B2047">
        <v>144</v>
      </c>
      <c r="C2047">
        <v>17.431206385815202</v>
      </c>
      <c r="D2047">
        <v>7.2064262367581202</v>
      </c>
      <c r="E2047">
        <v>1.7088129685242199</v>
      </c>
      <c r="F2047">
        <v>0.723794704257957</v>
      </c>
      <c r="G2047">
        <v>-0.27233133949448801</v>
      </c>
      <c r="H2047" s="55" t="s">
        <v>130</v>
      </c>
      <c r="I2047" t="e">
        <f t="shared" si="31"/>
        <v>#N/A</v>
      </c>
      <c r="J2047">
        <v>0</v>
      </c>
    </row>
    <row r="2048" spans="1:10" x14ac:dyDescent="0.2">
      <c r="A2048" s="4">
        <v>41332</v>
      </c>
      <c r="B2048">
        <v>144</v>
      </c>
      <c r="C2048">
        <v>16.458206438022501</v>
      </c>
      <c r="D2048">
        <v>8.4610608063557997</v>
      </c>
      <c r="E2048">
        <v>1.0633349831630201</v>
      </c>
      <c r="F2048">
        <v>0.79804778684972799</v>
      </c>
      <c r="G2048">
        <v>-0.19819980261130801</v>
      </c>
      <c r="H2048" s="55" t="s">
        <v>130</v>
      </c>
      <c r="I2048" t="e">
        <f t="shared" si="31"/>
        <v>#N/A</v>
      </c>
      <c r="J2048">
        <v>0</v>
      </c>
    </row>
    <row r="2049" spans="1:10" x14ac:dyDescent="0.2">
      <c r="A2049" s="4">
        <v>41333</v>
      </c>
      <c r="B2049">
        <v>144</v>
      </c>
      <c r="C2049">
        <v>16.1164542048678</v>
      </c>
      <c r="D2049">
        <v>8.1499071872174493</v>
      </c>
      <c r="E2049">
        <v>1.0421501209342601</v>
      </c>
      <c r="F2049">
        <v>0.79599732585116101</v>
      </c>
      <c r="G2049">
        <v>-0.20031647123860699</v>
      </c>
      <c r="H2049" s="55" t="s">
        <v>130</v>
      </c>
      <c r="I2049" t="e">
        <f t="shared" si="31"/>
        <v>#N/A</v>
      </c>
      <c r="J2049">
        <v>0</v>
      </c>
    </row>
    <row r="2050" spans="1:10" x14ac:dyDescent="0.2">
      <c r="A2050" s="4">
        <v>41334</v>
      </c>
      <c r="B2050">
        <v>144</v>
      </c>
      <c r="C2050">
        <v>17.129640674511901</v>
      </c>
      <c r="D2050">
        <v>8.6894588409353606</v>
      </c>
      <c r="E2050">
        <v>1.0722724405017301</v>
      </c>
      <c r="F2050">
        <v>0.80026899029964504</v>
      </c>
      <c r="G2050">
        <v>-0.19613016860766999</v>
      </c>
      <c r="H2050" s="55" t="s">
        <v>130</v>
      </c>
      <c r="I2050" t="e">
        <f t="shared" si="31"/>
        <v>#N/A</v>
      </c>
      <c r="J2050">
        <v>0</v>
      </c>
    </row>
    <row r="2051" spans="1:10" x14ac:dyDescent="0.2">
      <c r="A2051" s="4">
        <v>41337</v>
      </c>
      <c r="B2051">
        <v>144</v>
      </c>
      <c r="C2051">
        <v>16.8377694742349</v>
      </c>
      <c r="D2051">
        <v>9.2598324356054196</v>
      </c>
      <c r="E2051">
        <v>0.80270312995592596</v>
      </c>
      <c r="F2051">
        <v>0.83486446778565404</v>
      </c>
      <c r="G2051">
        <v>-0.16177273883799001</v>
      </c>
      <c r="H2051" s="55" t="s">
        <v>130</v>
      </c>
      <c r="I2051" t="e">
        <f t="shared" ref="I2051:I2114" si="32">MATCH(A2051,H:H,0)</f>
        <v>#N/A</v>
      </c>
      <c r="J2051">
        <v>0</v>
      </c>
    </row>
    <row r="2052" spans="1:10" x14ac:dyDescent="0.2">
      <c r="A2052" s="4">
        <v>41338</v>
      </c>
      <c r="B2052">
        <v>144</v>
      </c>
      <c r="C2052">
        <v>16.7598599455571</v>
      </c>
      <c r="D2052">
        <v>10.4103453664555</v>
      </c>
      <c r="E2052">
        <v>0.57354039119922695</v>
      </c>
      <c r="F2052">
        <v>0.87262463363538301</v>
      </c>
      <c r="G2052">
        <v>-0.124114680287121</v>
      </c>
      <c r="H2052" s="55" t="s">
        <v>130</v>
      </c>
      <c r="I2052" t="e">
        <f t="shared" si="32"/>
        <v>#N/A</v>
      </c>
      <c r="J2052">
        <v>0</v>
      </c>
    </row>
    <row r="2053" spans="1:10" x14ac:dyDescent="0.2">
      <c r="A2053" s="4">
        <v>41339</v>
      </c>
      <c r="B2053">
        <v>144</v>
      </c>
      <c r="C2053">
        <v>16.900884466019399</v>
      </c>
      <c r="D2053">
        <v>10.5981767147446</v>
      </c>
      <c r="E2053">
        <v>0.54157988881920005</v>
      </c>
      <c r="F2053">
        <v>0.87822227135666597</v>
      </c>
      <c r="G2053">
        <v>-0.118593712517835</v>
      </c>
      <c r="H2053" s="55" t="s">
        <v>130</v>
      </c>
      <c r="I2053" t="e">
        <f t="shared" si="32"/>
        <v>#N/A</v>
      </c>
      <c r="J2053">
        <v>0</v>
      </c>
    </row>
    <row r="2054" spans="1:10" x14ac:dyDescent="0.2">
      <c r="A2054" s="4">
        <v>41340</v>
      </c>
      <c r="B2054">
        <v>144</v>
      </c>
      <c r="C2054">
        <v>16.693559202977202</v>
      </c>
      <c r="D2054">
        <v>10.8110985160161</v>
      </c>
      <c r="E2054">
        <v>0.468276508041019</v>
      </c>
      <c r="F2054">
        <v>0.88966764554830102</v>
      </c>
      <c r="G2054">
        <v>-0.10722610939263</v>
      </c>
      <c r="H2054" s="55" t="s">
        <v>130</v>
      </c>
      <c r="I2054" t="e">
        <f t="shared" si="32"/>
        <v>#N/A</v>
      </c>
      <c r="J2054">
        <v>0</v>
      </c>
    </row>
    <row r="2055" spans="1:10" x14ac:dyDescent="0.2">
      <c r="A2055" s="4">
        <v>41341</v>
      </c>
      <c r="B2055">
        <v>144</v>
      </c>
      <c r="C2055">
        <v>16.734279413278401</v>
      </c>
      <c r="D2055">
        <v>11.403454686210001</v>
      </c>
      <c r="E2055">
        <v>0.38665802137524202</v>
      </c>
      <c r="F2055">
        <v>0.90507960205886095</v>
      </c>
      <c r="G2055">
        <v>-9.1899244809465805E-2</v>
      </c>
      <c r="H2055" s="55" t="s">
        <v>130</v>
      </c>
      <c r="I2055" t="e">
        <f t="shared" si="32"/>
        <v>#N/A</v>
      </c>
      <c r="J2055">
        <v>0</v>
      </c>
    </row>
    <row r="2056" spans="1:10" x14ac:dyDescent="0.2">
      <c r="A2056" s="4">
        <v>41344</v>
      </c>
      <c r="B2056">
        <v>144</v>
      </c>
      <c r="C2056">
        <v>17.046722437992699</v>
      </c>
      <c r="D2056">
        <v>11.9460237659841</v>
      </c>
      <c r="E2056">
        <v>0.30905435996855801</v>
      </c>
      <c r="F2056">
        <v>0.92004089831777103</v>
      </c>
      <c r="G2056">
        <v>-7.7163990641923197E-2</v>
      </c>
      <c r="H2056" s="55" t="s">
        <v>130</v>
      </c>
      <c r="I2056" t="e">
        <f t="shared" si="32"/>
        <v>#N/A</v>
      </c>
      <c r="J2056">
        <v>0</v>
      </c>
    </row>
    <row r="2057" spans="1:10" x14ac:dyDescent="0.2">
      <c r="A2057" s="4">
        <v>41345</v>
      </c>
      <c r="B2057">
        <v>144</v>
      </c>
      <c r="C2057">
        <v>17.6321152106886</v>
      </c>
      <c r="D2057">
        <v>11.6618716189639</v>
      </c>
      <c r="E2057">
        <v>0.36469012544901602</v>
      </c>
      <c r="F2057">
        <v>0.91001998859880395</v>
      </c>
      <c r="G2057">
        <v>-8.7250346469792905E-2</v>
      </c>
      <c r="H2057" s="55" t="s">
        <v>130</v>
      </c>
      <c r="I2057" t="e">
        <f t="shared" si="32"/>
        <v>#N/A</v>
      </c>
      <c r="J2057">
        <v>0</v>
      </c>
    </row>
    <row r="2058" spans="1:10" x14ac:dyDescent="0.2">
      <c r="A2058" s="4">
        <v>41346</v>
      </c>
      <c r="B2058">
        <v>144</v>
      </c>
      <c r="C2058">
        <v>17.1536431801417</v>
      </c>
      <c r="D2058">
        <v>11.8244746242848</v>
      </c>
      <c r="E2058">
        <v>0.29237868192355698</v>
      </c>
      <c r="F2058">
        <v>0.92236762642419301</v>
      </c>
      <c r="G2058">
        <v>-7.4978288206125399E-2</v>
      </c>
      <c r="H2058" s="55" t="s">
        <v>130</v>
      </c>
      <c r="I2058" t="e">
        <f t="shared" si="32"/>
        <v>#N/A</v>
      </c>
      <c r="J2058">
        <v>0</v>
      </c>
    </row>
    <row r="2059" spans="1:10" x14ac:dyDescent="0.2">
      <c r="A2059" s="4">
        <v>41347</v>
      </c>
      <c r="B2059">
        <v>144</v>
      </c>
      <c r="C2059">
        <v>17.447358138199402</v>
      </c>
      <c r="D2059">
        <v>12.7269312114298</v>
      </c>
      <c r="E2059">
        <v>0.23060523243446199</v>
      </c>
      <c r="F2059">
        <v>0.93737698554648496</v>
      </c>
      <c r="G2059">
        <v>-6.0878291679616801E-2</v>
      </c>
      <c r="H2059" s="55" t="s">
        <v>130</v>
      </c>
      <c r="I2059" t="e">
        <f t="shared" si="32"/>
        <v>#N/A</v>
      </c>
      <c r="J2059">
        <v>0</v>
      </c>
    </row>
    <row r="2060" spans="1:10" x14ac:dyDescent="0.2">
      <c r="A2060" s="4">
        <v>41348</v>
      </c>
      <c r="B2060">
        <v>148</v>
      </c>
      <c r="C2060">
        <v>14.3907469229288</v>
      </c>
      <c r="D2060">
        <v>8.47658775966622</v>
      </c>
      <c r="E2060">
        <v>1.05326692056168</v>
      </c>
      <c r="F2060">
        <v>0.799557863192211</v>
      </c>
      <c r="G2060">
        <v>-0.19737331830091301</v>
      </c>
      <c r="H2060" s="55" t="s">
        <v>131</v>
      </c>
      <c r="I2060" t="e">
        <f t="shared" si="32"/>
        <v>#N/A</v>
      </c>
      <c r="J2060">
        <v>0.291401805844476</v>
      </c>
    </row>
    <row r="2061" spans="1:10" x14ac:dyDescent="0.2">
      <c r="A2061" s="4">
        <v>41351</v>
      </c>
      <c r="B2061">
        <v>148</v>
      </c>
      <c r="C2061">
        <v>14.970905136478001</v>
      </c>
      <c r="D2061">
        <v>7.8556089200424903</v>
      </c>
      <c r="E2061">
        <v>1.27295582923003</v>
      </c>
      <c r="F2061">
        <v>0.77037977064492102</v>
      </c>
      <c r="G2061">
        <v>-0.22668110500810901</v>
      </c>
      <c r="H2061" s="55" t="s">
        <v>131</v>
      </c>
      <c r="I2061" t="e">
        <f t="shared" si="32"/>
        <v>#N/A</v>
      </c>
      <c r="J2061">
        <v>0</v>
      </c>
    </row>
    <row r="2062" spans="1:10" x14ac:dyDescent="0.2">
      <c r="A2062" s="4">
        <v>41352</v>
      </c>
      <c r="B2062">
        <v>148</v>
      </c>
      <c r="C2062">
        <v>16.1881704546925</v>
      </c>
      <c r="D2062">
        <v>7.7977909112839097</v>
      </c>
      <c r="E2062">
        <v>1.5682206549165401</v>
      </c>
      <c r="F2062">
        <v>0.74522794078843302</v>
      </c>
      <c r="G2062">
        <v>-0.25187508001609099</v>
      </c>
      <c r="H2062" s="55" t="s">
        <v>131</v>
      </c>
      <c r="I2062" t="e">
        <f t="shared" si="32"/>
        <v>#N/A</v>
      </c>
      <c r="J2062">
        <v>0</v>
      </c>
    </row>
    <row r="2063" spans="1:10" x14ac:dyDescent="0.2">
      <c r="A2063" s="4">
        <v>41353</v>
      </c>
      <c r="B2063">
        <v>148</v>
      </c>
      <c r="C2063">
        <v>15.2503577044126</v>
      </c>
      <c r="D2063">
        <v>8.4352376426573308</v>
      </c>
      <c r="E2063">
        <v>1.1187519317999199</v>
      </c>
      <c r="F2063">
        <v>0.79291677189704601</v>
      </c>
      <c r="G2063">
        <v>-0.20425508690527999</v>
      </c>
      <c r="H2063" s="55" t="s">
        <v>131</v>
      </c>
      <c r="I2063" t="e">
        <f t="shared" si="32"/>
        <v>#N/A</v>
      </c>
      <c r="J2063">
        <v>0</v>
      </c>
    </row>
    <row r="2064" spans="1:10" x14ac:dyDescent="0.2">
      <c r="A2064" s="4">
        <v>41354</v>
      </c>
      <c r="B2064">
        <v>148</v>
      </c>
      <c r="C2064">
        <v>15.440563849208701</v>
      </c>
      <c r="D2064">
        <v>7.4204471534678298</v>
      </c>
      <c r="E2064">
        <v>1.42853426623893</v>
      </c>
      <c r="F2064">
        <v>0.75002700003991496</v>
      </c>
      <c r="G2064">
        <v>-0.24716956980684399</v>
      </c>
      <c r="H2064" s="55" t="s">
        <v>131</v>
      </c>
      <c r="I2064" t="e">
        <f t="shared" si="32"/>
        <v>#N/A</v>
      </c>
      <c r="J2064">
        <v>0</v>
      </c>
    </row>
    <row r="2065" spans="1:10" x14ac:dyDescent="0.2">
      <c r="A2065" s="4">
        <v>41355</v>
      </c>
      <c r="B2065">
        <v>148</v>
      </c>
      <c r="C2065">
        <v>16.091208997429302</v>
      </c>
      <c r="D2065">
        <v>8.4744255586588206</v>
      </c>
      <c r="E2065">
        <v>1.2349591170299401</v>
      </c>
      <c r="F2065">
        <v>0.78295578104671404</v>
      </c>
      <c r="G2065">
        <v>-0.21431193653222</v>
      </c>
      <c r="H2065" s="55" t="s">
        <v>131</v>
      </c>
      <c r="I2065" t="e">
        <f t="shared" si="32"/>
        <v>#N/A</v>
      </c>
      <c r="J2065">
        <v>0</v>
      </c>
    </row>
    <row r="2066" spans="1:10" x14ac:dyDescent="0.2">
      <c r="A2066" s="4">
        <v>41358</v>
      </c>
      <c r="B2066">
        <v>148</v>
      </c>
      <c r="C2066">
        <v>15.872147725072599</v>
      </c>
      <c r="D2066">
        <v>7.86561797083053</v>
      </c>
      <c r="E2066">
        <v>1.2571903469699299</v>
      </c>
      <c r="F2066">
        <v>0.77219954414796499</v>
      </c>
      <c r="G2066">
        <v>-0.225203494080776</v>
      </c>
      <c r="H2066" s="55" t="s">
        <v>131</v>
      </c>
      <c r="I2066" t="e">
        <f t="shared" si="32"/>
        <v>#N/A</v>
      </c>
      <c r="J2066">
        <v>0</v>
      </c>
    </row>
    <row r="2067" spans="1:10" x14ac:dyDescent="0.2">
      <c r="A2067" s="4">
        <v>41359</v>
      </c>
      <c r="B2067">
        <v>148</v>
      </c>
      <c r="C2067">
        <v>15.907565567578001</v>
      </c>
      <c r="D2067">
        <v>8.8363683701937106</v>
      </c>
      <c r="E2067">
        <v>0.98140787725011003</v>
      </c>
      <c r="F2067">
        <v>0.81165083027350304</v>
      </c>
      <c r="G2067">
        <v>-0.18582132354885</v>
      </c>
      <c r="H2067" s="55" t="s">
        <v>131</v>
      </c>
      <c r="I2067" t="e">
        <f t="shared" si="32"/>
        <v>#N/A</v>
      </c>
      <c r="J2067">
        <v>0</v>
      </c>
    </row>
    <row r="2068" spans="1:10" x14ac:dyDescent="0.2">
      <c r="A2068" s="4">
        <v>41360</v>
      </c>
      <c r="B2068">
        <v>148</v>
      </c>
      <c r="C2068">
        <v>15.844430565337101</v>
      </c>
      <c r="D2068">
        <v>8.8077291512246596</v>
      </c>
      <c r="E2068">
        <v>0.94633478328469101</v>
      </c>
      <c r="F2068">
        <v>0.81492336273409804</v>
      </c>
      <c r="G2068">
        <v>-0.18259734320214399</v>
      </c>
      <c r="H2068" s="55" t="s">
        <v>131</v>
      </c>
      <c r="I2068" t="e">
        <f t="shared" si="32"/>
        <v>#N/A</v>
      </c>
      <c r="J2068">
        <v>0</v>
      </c>
    </row>
    <row r="2069" spans="1:10" x14ac:dyDescent="0.2">
      <c r="A2069" s="4">
        <v>41361</v>
      </c>
      <c r="B2069">
        <v>148</v>
      </c>
      <c r="C2069">
        <v>15.9974795685198</v>
      </c>
      <c r="D2069">
        <v>9.2076335647996892</v>
      </c>
      <c r="E2069">
        <v>0.86001826180331897</v>
      </c>
      <c r="F2069">
        <v>0.82861723976544399</v>
      </c>
      <c r="G2069">
        <v>-0.16895939995472301</v>
      </c>
      <c r="H2069" s="55" t="s">
        <v>131</v>
      </c>
      <c r="I2069" t="e">
        <f t="shared" si="32"/>
        <v>#N/A</v>
      </c>
      <c r="J2069">
        <v>0</v>
      </c>
    </row>
    <row r="2070" spans="1:10" x14ac:dyDescent="0.2">
      <c r="A2070" s="4">
        <v>41365</v>
      </c>
      <c r="B2070">
        <v>148</v>
      </c>
      <c r="C2070">
        <v>16.2861708106376</v>
      </c>
      <c r="D2070">
        <v>8.6614525422347306</v>
      </c>
      <c r="E2070">
        <v>0.90807070153743996</v>
      </c>
      <c r="F2070">
        <v>0.81738237515980705</v>
      </c>
      <c r="G2070">
        <v>-0.18037911487084399</v>
      </c>
      <c r="H2070" s="55" t="s">
        <v>131</v>
      </c>
      <c r="I2070" t="e">
        <f t="shared" si="32"/>
        <v>#N/A</v>
      </c>
      <c r="J2070">
        <v>0</v>
      </c>
    </row>
    <row r="2071" spans="1:10" x14ac:dyDescent="0.2">
      <c r="A2071" s="4">
        <v>41366</v>
      </c>
      <c r="B2071">
        <v>148</v>
      </c>
      <c r="C2071">
        <v>15.8611050248693</v>
      </c>
      <c r="D2071">
        <v>9.2268848279208999</v>
      </c>
      <c r="E2071">
        <v>0.697161930948067</v>
      </c>
      <c r="F2071">
        <v>0.84765541866189598</v>
      </c>
      <c r="G2071">
        <v>-0.15016538390161699</v>
      </c>
      <c r="H2071" s="55" t="s">
        <v>131</v>
      </c>
      <c r="I2071" t="e">
        <f t="shared" si="32"/>
        <v>#N/A</v>
      </c>
      <c r="J2071">
        <v>0</v>
      </c>
    </row>
    <row r="2072" spans="1:10" x14ac:dyDescent="0.2">
      <c r="A2072" s="4">
        <v>41367</v>
      </c>
      <c r="B2072">
        <v>148</v>
      </c>
      <c r="C2072">
        <v>15.9355880757586</v>
      </c>
      <c r="D2072">
        <v>7.9017797347438297</v>
      </c>
      <c r="E2072">
        <v>0.95578421762422405</v>
      </c>
      <c r="F2072">
        <v>0.80251511434438205</v>
      </c>
      <c r="G2072">
        <v>-0.195332290749718</v>
      </c>
      <c r="H2072" s="55" t="s">
        <v>131</v>
      </c>
      <c r="I2072" t="e">
        <f t="shared" si="32"/>
        <v>#N/A</v>
      </c>
      <c r="J2072">
        <v>0</v>
      </c>
    </row>
    <row r="2073" spans="1:10" x14ac:dyDescent="0.2">
      <c r="A2073" s="4">
        <v>41368</v>
      </c>
      <c r="B2073">
        <v>148</v>
      </c>
      <c r="C2073">
        <v>16.555644539971802</v>
      </c>
      <c r="D2073">
        <v>8.4807628117243894</v>
      </c>
      <c r="E2073">
        <v>0.89844854849479505</v>
      </c>
      <c r="F2073">
        <v>0.81633213491228895</v>
      </c>
      <c r="G2073">
        <v>-0.18157260568042399</v>
      </c>
      <c r="H2073" s="55" t="s">
        <v>131</v>
      </c>
      <c r="I2073" t="e">
        <f t="shared" si="32"/>
        <v>#N/A</v>
      </c>
      <c r="J2073">
        <v>0</v>
      </c>
    </row>
    <row r="2074" spans="1:10" x14ac:dyDescent="0.2">
      <c r="A2074" s="4">
        <v>41369</v>
      </c>
      <c r="B2074">
        <v>148</v>
      </c>
      <c r="C2074">
        <v>16.367408521636001</v>
      </c>
      <c r="D2074">
        <v>7.8624185117880501</v>
      </c>
      <c r="E2074">
        <v>0.97581295399038803</v>
      </c>
      <c r="F2074">
        <v>0.79990588814014096</v>
      </c>
      <c r="G2074">
        <v>-0.198038342921809</v>
      </c>
      <c r="H2074" s="55" t="s">
        <v>131</v>
      </c>
      <c r="I2074" t="e">
        <f t="shared" si="32"/>
        <v>#N/A</v>
      </c>
      <c r="J2074">
        <v>0</v>
      </c>
    </row>
    <row r="2075" spans="1:10" x14ac:dyDescent="0.2">
      <c r="A2075" s="4">
        <v>41372</v>
      </c>
      <c r="B2075">
        <v>148</v>
      </c>
      <c r="C2075">
        <v>16.2891653927406</v>
      </c>
      <c r="D2075">
        <v>8.6524737540542809</v>
      </c>
      <c r="E2075">
        <v>0.694513372975603</v>
      </c>
      <c r="F2075">
        <v>0.84228176876837801</v>
      </c>
      <c r="G2075">
        <v>-0.155821960196799</v>
      </c>
      <c r="H2075" s="55" t="s">
        <v>131</v>
      </c>
      <c r="I2075" t="e">
        <f t="shared" si="32"/>
        <v>#N/A</v>
      </c>
      <c r="J2075">
        <v>0</v>
      </c>
    </row>
    <row r="2076" spans="1:10" x14ac:dyDescent="0.2">
      <c r="A2076" s="4">
        <v>41373</v>
      </c>
      <c r="B2076">
        <v>148</v>
      </c>
      <c r="C2076">
        <v>15.9267247208931</v>
      </c>
      <c r="D2076">
        <v>9.0539994093015306</v>
      </c>
      <c r="E2076">
        <v>0.549787700026791</v>
      </c>
      <c r="F2076">
        <v>0.86559339493012399</v>
      </c>
      <c r="G2076">
        <v>-0.132565250392574</v>
      </c>
      <c r="H2076" s="55" t="s">
        <v>131</v>
      </c>
      <c r="I2076" t="e">
        <f t="shared" si="32"/>
        <v>#N/A</v>
      </c>
      <c r="J2076">
        <v>0</v>
      </c>
    </row>
    <row r="2077" spans="1:10" x14ac:dyDescent="0.2">
      <c r="A2077" s="4">
        <v>41374</v>
      </c>
      <c r="B2077">
        <v>148</v>
      </c>
      <c r="C2077">
        <v>16.744328190584199</v>
      </c>
      <c r="D2077">
        <v>10.8198745030071</v>
      </c>
      <c r="E2077">
        <v>0.389341794050379</v>
      </c>
      <c r="F2077">
        <v>0.90236238978491501</v>
      </c>
      <c r="G2077">
        <v>-9.5866424454792307E-2</v>
      </c>
      <c r="H2077" s="55" t="s">
        <v>131</v>
      </c>
      <c r="I2077" t="e">
        <f t="shared" si="32"/>
        <v>#N/A</v>
      </c>
      <c r="J2077">
        <v>0</v>
      </c>
    </row>
    <row r="2078" spans="1:10" x14ac:dyDescent="0.2">
      <c r="A2078" s="4">
        <v>41375</v>
      </c>
      <c r="B2078">
        <v>148</v>
      </c>
      <c r="C2078">
        <v>16.9103676612852</v>
      </c>
      <c r="D2078">
        <v>11.2934425719671</v>
      </c>
      <c r="E2078">
        <v>0.33644690169228902</v>
      </c>
      <c r="F2078">
        <v>0.91335754639565603</v>
      </c>
      <c r="G2078">
        <v>-8.4924708701977006E-2</v>
      </c>
      <c r="H2078" s="55" t="s">
        <v>131</v>
      </c>
      <c r="I2078" t="e">
        <f t="shared" si="32"/>
        <v>#N/A</v>
      </c>
      <c r="J2078">
        <v>0</v>
      </c>
    </row>
    <row r="2079" spans="1:10" x14ac:dyDescent="0.2">
      <c r="A2079" s="4">
        <v>41376</v>
      </c>
      <c r="B2079">
        <v>148</v>
      </c>
      <c r="C2079">
        <v>16.7331639798489</v>
      </c>
      <c r="D2079">
        <v>10.9107986648901</v>
      </c>
      <c r="E2079">
        <v>0.33726826521152597</v>
      </c>
      <c r="F2079">
        <v>0.91123977708249804</v>
      </c>
      <c r="G2079">
        <v>-8.7086036891988794E-2</v>
      </c>
      <c r="H2079" s="55" t="s">
        <v>131</v>
      </c>
      <c r="I2079" t="e">
        <f t="shared" si="32"/>
        <v>#N/A</v>
      </c>
      <c r="J2079">
        <v>0</v>
      </c>
    </row>
    <row r="2080" spans="1:10" x14ac:dyDescent="0.2">
      <c r="A2080" s="4">
        <v>41379</v>
      </c>
      <c r="B2080">
        <v>148</v>
      </c>
      <c r="C2080">
        <v>17.393194671153601</v>
      </c>
      <c r="D2080">
        <v>7.71346432433727</v>
      </c>
      <c r="E2080">
        <v>0.802537903947808</v>
      </c>
      <c r="F2080">
        <v>0.81786731489240705</v>
      </c>
      <c r="G2080">
        <v>-0.18056556364189799</v>
      </c>
      <c r="H2080" s="55" t="s">
        <v>131</v>
      </c>
      <c r="I2080" t="e">
        <f t="shared" si="32"/>
        <v>#N/A</v>
      </c>
      <c r="J2080">
        <v>0</v>
      </c>
    </row>
    <row r="2081" spans="1:10" x14ac:dyDescent="0.2">
      <c r="A2081" s="4">
        <v>41380</v>
      </c>
      <c r="B2081">
        <v>148</v>
      </c>
      <c r="C2081">
        <v>18.211520570484701</v>
      </c>
      <c r="D2081">
        <v>9.7244896400006606</v>
      </c>
      <c r="E2081">
        <v>0.51515625605265902</v>
      </c>
      <c r="F2081">
        <v>0.87651371916759602</v>
      </c>
      <c r="G2081">
        <v>-0.12199022843345</v>
      </c>
      <c r="H2081" s="55" t="s">
        <v>131</v>
      </c>
      <c r="I2081" t="e">
        <f t="shared" si="32"/>
        <v>#N/A</v>
      </c>
      <c r="J2081">
        <v>0</v>
      </c>
    </row>
    <row r="2082" spans="1:10" x14ac:dyDescent="0.2">
      <c r="A2082" s="4">
        <v>41381</v>
      </c>
      <c r="B2082">
        <v>148</v>
      </c>
      <c r="C2082">
        <v>19.031226071820001</v>
      </c>
      <c r="D2082">
        <v>7.8448705669809602</v>
      </c>
      <c r="E2082">
        <v>0.92919635820094004</v>
      </c>
      <c r="F2082">
        <v>0.80515553244252203</v>
      </c>
      <c r="G2082">
        <v>-0.19337513712309901</v>
      </c>
      <c r="H2082" s="55" t="s">
        <v>131</v>
      </c>
      <c r="I2082" t="e">
        <f t="shared" si="32"/>
        <v>#N/A</v>
      </c>
      <c r="J2082">
        <v>0</v>
      </c>
    </row>
    <row r="2083" spans="1:10" x14ac:dyDescent="0.2">
      <c r="A2083" s="4">
        <v>41382</v>
      </c>
      <c r="B2083">
        <v>148</v>
      </c>
      <c r="C2083">
        <v>19.4311238354742</v>
      </c>
      <c r="D2083">
        <v>7.0933196025214498</v>
      </c>
      <c r="E2083">
        <v>1.1411650470582899</v>
      </c>
      <c r="F2083">
        <v>0.77149667674591005</v>
      </c>
      <c r="G2083">
        <v>-0.22707404974935</v>
      </c>
      <c r="H2083" s="55" t="s">
        <v>131</v>
      </c>
      <c r="I2083" t="e">
        <f t="shared" si="32"/>
        <v>#N/A</v>
      </c>
      <c r="J2083">
        <v>0</v>
      </c>
    </row>
    <row r="2084" spans="1:10" x14ac:dyDescent="0.2">
      <c r="A2084" s="4">
        <v>41383</v>
      </c>
      <c r="B2084">
        <v>147</v>
      </c>
      <c r="C2084">
        <v>18.429070079753</v>
      </c>
      <c r="D2084">
        <v>9.72622542771221</v>
      </c>
      <c r="E2084">
        <v>1.65439841565888</v>
      </c>
      <c r="F2084">
        <v>0.76700764686385403</v>
      </c>
      <c r="G2084">
        <v>-0.22991665173090001</v>
      </c>
      <c r="H2084" s="55" t="s">
        <v>132</v>
      </c>
      <c r="I2084" t="e">
        <f t="shared" si="32"/>
        <v>#N/A</v>
      </c>
      <c r="J2084">
        <v>0.86754881704767295</v>
      </c>
    </row>
    <row r="2085" spans="1:10" x14ac:dyDescent="0.2">
      <c r="A2085" s="4">
        <v>41386</v>
      </c>
      <c r="B2085">
        <v>147</v>
      </c>
      <c r="C2085">
        <v>16.655105154639202</v>
      </c>
      <c r="D2085">
        <v>9.8846861013650198</v>
      </c>
      <c r="E2085">
        <v>1.10369562673245</v>
      </c>
      <c r="F2085">
        <v>0.81178600777006305</v>
      </c>
      <c r="G2085">
        <v>-0.18529748639718799</v>
      </c>
      <c r="H2085" s="55" t="s">
        <v>132</v>
      </c>
      <c r="I2085" t="e">
        <f t="shared" si="32"/>
        <v>#N/A</v>
      </c>
      <c r="J2085">
        <v>0</v>
      </c>
    </row>
    <row r="2086" spans="1:10" x14ac:dyDescent="0.2">
      <c r="A2086" s="4">
        <v>41387</v>
      </c>
      <c r="B2086">
        <v>147</v>
      </c>
      <c r="C2086">
        <v>16.853489440993801</v>
      </c>
      <c r="D2086">
        <v>11.2409418745541</v>
      </c>
      <c r="E2086">
        <v>0.84337414767256702</v>
      </c>
      <c r="F2086">
        <v>0.84908935103526095</v>
      </c>
      <c r="G2086">
        <v>-0.14807185584292501</v>
      </c>
      <c r="H2086" s="55" t="s">
        <v>132</v>
      </c>
      <c r="I2086" t="e">
        <f t="shared" si="32"/>
        <v>#N/A</v>
      </c>
      <c r="J2086">
        <v>0</v>
      </c>
    </row>
    <row r="2087" spans="1:10" x14ac:dyDescent="0.2">
      <c r="A2087" s="4">
        <v>41388</v>
      </c>
      <c r="B2087">
        <v>147</v>
      </c>
      <c r="C2087">
        <v>16.6099203699012</v>
      </c>
      <c r="D2087">
        <v>11.276569561449</v>
      </c>
      <c r="E2087">
        <v>0.77253417057032103</v>
      </c>
      <c r="F2087">
        <v>0.85662654915708103</v>
      </c>
      <c r="G2087">
        <v>-0.14058444872579501</v>
      </c>
      <c r="H2087" s="55" t="s">
        <v>132</v>
      </c>
      <c r="I2087" t="e">
        <f t="shared" si="32"/>
        <v>#N/A</v>
      </c>
      <c r="J2087">
        <v>0</v>
      </c>
    </row>
    <row r="2088" spans="1:10" x14ac:dyDescent="0.2">
      <c r="A2088" s="4">
        <v>41389</v>
      </c>
      <c r="B2088">
        <v>147</v>
      </c>
      <c r="C2088">
        <v>16.702556775170301</v>
      </c>
      <c r="D2088">
        <v>11.8294686660906</v>
      </c>
      <c r="E2088">
        <v>0.67896272077744202</v>
      </c>
      <c r="F2088">
        <v>0.87071938665797699</v>
      </c>
      <c r="G2088">
        <v>-0.12655068884714199</v>
      </c>
      <c r="H2088" s="55" t="s">
        <v>132</v>
      </c>
      <c r="I2088" t="e">
        <f t="shared" si="32"/>
        <v>#N/A</v>
      </c>
      <c r="J2088">
        <v>0</v>
      </c>
    </row>
    <row r="2089" spans="1:10" x14ac:dyDescent="0.2">
      <c r="A2089" s="4">
        <v>41390</v>
      </c>
      <c r="B2089">
        <v>147</v>
      </c>
      <c r="C2089">
        <v>17.062969868554099</v>
      </c>
      <c r="D2089">
        <v>11.6196993104067</v>
      </c>
      <c r="E2089">
        <v>0.74272057755195697</v>
      </c>
      <c r="F2089">
        <v>0.86242695733075303</v>
      </c>
      <c r="G2089">
        <v>-0.13488620390457801</v>
      </c>
      <c r="H2089" s="55" t="s">
        <v>132</v>
      </c>
      <c r="I2089" t="e">
        <f t="shared" si="32"/>
        <v>#N/A</v>
      </c>
      <c r="J2089">
        <v>0</v>
      </c>
    </row>
    <row r="2090" spans="1:10" x14ac:dyDescent="0.2">
      <c r="A2090" s="4">
        <v>41393</v>
      </c>
      <c r="B2090">
        <v>147</v>
      </c>
      <c r="C2090">
        <v>17.282628813559299</v>
      </c>
      <c r="D2090">
        <v>12.5347008836168</v>
      </c>
      <c r="E2090">
        <v>0.57861912845219299</v>
      </c>
      <c r="F2090">
        <v>0.88666143681140397</v>
      </c>
      <c r="G2090">
        <v>-0.11081242501267501</v>
      </c>
      <c r="H2090" s="55" t="s">
        <v>132</v>
      </c>
      <c r="I2090" t="e">
        <f t="shared" si="32"/>
        <v>#N/A</v>
      </c>
      <c r="J2090">
        <v>0</v>
      </c>
    </row>
    <row r="2091" spans="1:10" x14ac:dyDescent="0.2">
      <c r="A2091" s="4">
        <v>41394</v>
      </c>
      <c r="B2091">
        <v>147</v>
      </c>
      <c r="C2091">
        <v>17.710470240481001</v>
      </c>
      <c r="D2091">
        <v>12.908261017636001</v>
      </c>
      <c r="E2091">
        <v>0.56592022967655398</v>
      </c>
      <c r="F2091">
        <v>0.89029405111110105</v>
      </c>
      <c r="G2091">
        <v>-0.107233241216478</v>
      </c>
      <c r="H2091" s="55" t="s">
        <v>132</v>
      </c>
      <c r="I2091" t="e">
        <f t="shared" si="32"/>
        <v>#N/A</v>
      </c>
      <c r="J2091">
        <v>0</v>
      </c>
    </row>
    <row r="2092" spans="1:10" x14ac:dyDescent="0.2">
      <c r="A2092" s="4">
        <v>41395</v>
      </c>
      <c r="B2092">
        <v>147</v>
      </c>
      <c r="C2092">
        <v>17.416178923426799</v>
      </c>
      <c r="D2092">
        <v>11.623841326973899</v>
      </c>
      <c r="E2092">
        <v>0.67499627970037002</v>
      </c>
      <c r="F2092">
        <v>0.86998059517811699</v>
      </c>
      <c r="G2092">
        <v>-0.12757286550317301</v>
      </c>
      <c r="H2092" s="55" t="s">
        <v>132</v>
      </c>
      <c r="I2092" t="e">
        <f t="shared" si="32"/>
        <v>#N/A</v>
      </c>
      <c r="J2092">
        <v>0</v>
      </c>
    </row>
    <row r="2093" spans="1:10" x14ac:dyDescent="0.2">
      <c r="A2093" s="4">
        <v>41396</v>
      </c>
      <c r="B2093">
        <v>147</v>
      </c>
      <c r="C2093">
        <v>17.642809389671399</v>
      </c>
      <c r="D2093">
        <v>12.937981018301301</v>
      </c>
      <c r="E2093">
        <v>0.51266278293010703</v>
      </c>
      <c r="F2093">
        <v>0.89683877012975</v>
      </c>
      <c r="G2093">
        <v>-0.10078460646750401</v>
      </c>
      <c r="H2093" s="55" t="s">
        <v>132</v>
      </c>
      <c r="I2093" t="e">
        <f t="shared" si="32"/>
        <v>#N/A</v>
      </c>
      <c r="J2093">
        <v>0</v>
      </c>
    </row>
    <row r="2094" spans="1:10" x14ac:dyDescent="0.2">
      <c r="A2094" s="4">
        <v>41397</v>
      </c>
      <c r="B2094">
        <v>147</v>
      </c>
      <c r="C2094">
        <v>17.6541642952754</v>
      </c>
      <c r="D2094">
        <v>14.405563820881801</v>
      </c>
      <c r="E2094">
        <v>0.35537397347245497</v>
      </c>
      <c r="F2094">
        <v>0.92350399764570401</v>
      </c>
      <c r="G2094">
        <v>-7.4190160791091503E-2</v>
      </c>
      <c r="H2094" s="55" t="s">
        <v>132</v>
      </c>
      <c r="I2094" t="e">
        <f t="shared" si="32"/>
        <v>#N/A</v>
      </c>
      <c r="J2094">
        <v>0</v>
      </c>
    </row>
    <row r="2095" spans="1:10" x14ac:dyDescent="0.2">
      <c r="A2095" s="4">
        <v>41400</v>
      </c>
      <c r="B2095">
        <v>147</v>
      </c>
      <c r="C2095">
        <v>17.778917109655101</v>
      </c>
      <c r="D2095">
        <v>14.773525210432201</v>
      </c>
      <c r="E2095">
        <v>0.29189844156584299</v>
      </c>
      <c r="F2095">
        <v>0.93381477445372996</v>
      </c>
      <c r="G2095">
        <v>-6.4025938250626704E-2</v>
      </c>
      <c r="H2095" s="55" t="s">
        <v>132</v>
      </c>
      <c r="I2095" t="e">
        <f t="shared" si="32"/>
        <v>#N/A</v>
      </c>
      <c r="J2095">
        <v>0</v>
      </c>
    </row>
    <row r="2096" spans="1:10" x14ac:dyDescent="0.2">
      <c r="A2096" s="4">
        <v>41401</v>
      </c>
      <c r="B2096">
        <v>147</v>
      </c>
      <c r="C2096">
        <v>18.362758898498701</v>
      </c>
      <c r="D2096">
        <v>15.575970208850899</v>
      </c>
      <c r="E2096">
        <v>0.26797648578511601</v>
      </c>
      <c r="F2096">
        <v>0.939716523902417</v>
      </c>
      <c r="G2096">
        <v>-5.8181660614385303E-2</v>
      </c>
      <c r="H2096" s="55" t="s">
        <v>132</v>
      </c>
      <c r="I2096" t="e">
        <f t="shared" si="32"/>
        <v>#N/A</v>
      </c>
      <c r="J2096">
        <v>0</v>
      </c>
    </row>
    <row r="2097" spans="1:10" x14ac:dyDescent="0.2">
      <c r="A2097" s="4">
        <v>41402</v>
      </c>
      <c r="B2097">
        <v>147</v>
      </c>
      <c r="C2097">
        <v>18.816018770662399</v>
      </c>
      <c r="D2097">
        <v>16.2967224991466</v>
      </c>
      <c r="E2097">
        <v>0.24213792268137399</v>
      </c>
      <c r="F2097">
        <v>0.94542220907719399</v>
      </c>
      <c r="G2097">
        <v>-5.2532017881690297E-2</v>
      </c>
      <c r="H2097" s="55" t="s">
        <v>132</v>
      </c>
      <c r="I2097" t="e">
        <f t="shared" si="32"/>
        <v>#N/A</v>
      </c>
      <c r="J2097">
        <v>0</v>
      </c>
    </row>
    <row r="2098" spans="1:10" x14ac:dyDescent="0.2">
      <c r="A2098" s="4">
        <v>41403</v>
      </c>
      <c r="B2098">
        <v>147</v>
      </c>
      <c r="C2098">
        <v>18.409933207679199</v>
      </c>
      <c r="D2098">
        <v>15.8306444665466</v>
      </c>
      <c r="E2098">
        <v>0.228582117890586</v>
      </c>
      <c r="F2098">
        <v>0.94638568874416396</v>
      </c>
      <c r="G2098">
        <v>-5.1609343073259803E-2</v>
      </c>
      <c r="H2098" s="55" t="s">
        <v>132</v>
      </c>
      <c r="I2098" t="e">
        <f t="shared" si="32"/>
        <v>#N/A</v>
      </c>
      <c r="J2098">
        <v>0</v>
      </c>
    </row>
    <row r="2099" spans="1:10" x14ac:dyDescent="0.2">
      <c r="A2099" s="4">
        <v>41404</v>
      </c>
      <c r="B2099">
        <v>147</v>
      </c>
      <c r="C2099">
        <v>18.857550174407901</v>
      </c>
      <c r="D2099">
        <v>16.352433230712499</v>
      </c>
      <c r="E2099">
        <v>0.21489505098179301</v>
      </c>
      <c r="F2099">
        <v>0.94976570946621197</v>
      </c>
      <c r="G2099">
        <v>-4.8282220223984602E-2</v>
      </c>
      <c r="H2099" s="55" t="s">
        <v>132</v>
      </c>
      <c r="I2099" t="e">
        <f t="shared" si="32"/>
        <v>#N/A</v>
      </c>
      <c r="J2099">
        <v>0</v>
      </c>
    </row>
    <row r="2100" spans="1:10" x14ac:dyDescent="0.2">
      <c r="A2100" s="4">
        <v>41407</v>
      </c>
      <c r="B2100">
        <v>147</v>
      </c>
      <c r="C2100">
        <v>19.074677387795099</v>
      </c>
      <c r="D2100">
        <v>16.469756328432599</v>
      </c>
      <c r="E2100">
        <v>0.18278567350802399</v>
      </c>
      <c r="F2100">
        <v>0.95526693963494702</v>
      </c>
      <c r="G2100">
        <v>-4.2921683713447102E-2</v>
      </c>
      <c r="H2100" s="55" t="s">
        <v>132</v>
      </c>
      <c r="I2100" t="e">
        <f t="shared" si="32"/>
        <v>#N/A</v>
      </c>
      <c r="J2100">
        <v>0</v>
      </c>
    </row>
    <row r="2101" spans="1:10" x14ac:dyDescent="0.2">
      <c r="A2101" s="4">
        <v>41408</v>
      </c>
      <c r="B2101">
        <v>147</v>
      </c>
      <c r="C2101">
        <v>19.988051292138199</v>
      </c>
      <c r="D2101">
        <v>18.1302378035579</v>
      </c>
      <c r="E2101">
        <v>0.14693366839756999</v>
      </c>
      <c r="F2101">
        <v>0.96410347271527297</v>
      </c>
      <c r="G2101">
        <v>-3.4149638435974503E-2</v>
      </c>
      <c r="H2101" s="55" t="s">
        <v>132</v>
      </c>
      <c r="I2101" t="e">
        <f t="shared" si="32"/>
        <v>#N/A</v>
      </c>
      <c r="J2101">
        <v>0</v>
      </c>
    </row>
    <row r="2102" spans="1:10" x14ac:dyDescent="0.2">
      <c r="A2102" s="4">
        <v>41409</v>
      </c>
      <c r="B2102">
        <v>147</v>
      </c>
      <c r="C2102">
        <v>20.590247888511001</v>
      </c>
      <c r="D2102">
        <v>19.005682299364299</v>
      </c>
      <c r="E2102">
        <v>0.13090169185127601</v>
      </c>
      <c r="F2102">
        <v>0.96802855439021096</v>
      </c>
      <c r="G2102">
        <v>-3.0279495013122E-2</v>
      </c>
      <c r="H2102" s="55" t="s">
        <v>132</v>
      </c>
      <c r="I2102" t="e">
        <f t="shared" si="32"/>
        <v>#N/A</v>
      </c>
      <c r="J2102">
        <v>0</v>
      </c>
    </row>
    <row r="2103" spans="1:10" x14ac:dyDescent="0.2">
      <c r="A2103" s="4">
        <v>41410</v>
      </c>
      <c r="B2103">
        <v>147</v>
      </c>
      <c r="C2103">
        <v>20.645799745978</v>
      </c>
      <c r="D2103">
        <v>18.2533366631686</v>
      </c>
      <c r="E2103">
        <v>0.14706378180632701</v>
      </c>
      <c r="F2103">
        <v>0.96435205381893796</v>
      </c>
      <c r="G2103">
        <v>-3.3994005861312397E-2</v>
      </c>
      <c r="H2103" s="55" t="s">
        <v>132</v>
      </c>
      <c r="I2103" t="e">
        <f t="shared" si="32"/>
        <v>#N/A</v>
      </c>
      <c r="J2103">
        <v>0</v>
      </c>
    </row>
    <row r="2104" spans="1:10" x14ac:dyDescent="0.2">
      <c r="A2104" s="4">
        <v>41411</v>
      </c>
      <c r="B2104">
        <v>158</v>
      </c>
      <c r="C2104">
        <v>14.736859362645299</v>
      </c>
      <c r="D2104">
        <v>9.6085602582009102</v>
      </c>
      <c r="E2104">
        <v>1.0722286978313</v>
      </c>
      <c r="F2104">
        <v>0.81105374355691695</v>
      </c>
      <c r="G2104">
        <v>-0.18608136535866099</v>
      </c>
      <c r="H2104" s="55" t="s">
        <v>133</v>
      </c>
      <c r="I2104" t="e">
        <f t="shared" si="32"/>
        <v>#N/A</v>
      </c>
      <c r="J2104">
        <v>0.100875982266177</v>
      </c>
    </row>
    <row r="2105" spans="1:10" x14ac:dyDescent="0.2">
      <c r="A2105" s="4">
        <v>41414</v>
      </c>
      <c r="B2105">
        <v>158</v>
      </c>
      <c r="C2105">
        <v>15.2017457616965</v>
      </c>
      <c r="D2105">
        <v>9.6343129109259706</v>
      </c>
      <c r="E2105">
        <v>1.08891922985791</v>
      </c>
      <c r="F2105">
        <v>0.80991952062894701</v>
      </c>
      <c r="G2105">
        <v>-0.18735166143673301</v>
      </c>
      <c r="H2105" s="55" t="s">
        <v>133</v>
      </c>
      <c r="I2105" t="e">
        <f t="shared" si="32"/>
        <v>#N/A</v>
      </c>
      <c r="J2105">
        <v>0</v>
      </c>
    </row>
    <row r="2106" spans="1:10" x14ac:dyDescent="0.2">
      <c r="A2106" s="4">
        <v>41415</v>
      </c>
      <c r="B2106">
        <v>158</v>
      </c>
      <c r="C2106">
        <v>15.5887651911228</v>
      </c>
      <c r="D2106">
        <v>9.8814745947132696</v>
      </c>
      <c r="E2106">
        <v>1.0894226852484801</v>
      </c>
      <c r="F2106">
        <v>0.81262133706305895</v>
      </c>
      <c r="G2106">
        <v>-0.18469913327496401</v>
      </c>
      <c r="H2106" s="55" t="s">
        <v>133</v>
      </c>
      <c r="I2106" t="e">
        <f t="shared" si="32"/>
        <v>#N/A</v>
      </c>
      <c r="J2106">
        <v>0</v>
      </c>
    </row>
    <row r="2107" spans="1:10" x14ac:dyDescent="0.2">
      <c r="A2107" s="4">
        <v>41416</v>
      </c>
      <c r="B2107">
        <v>158</v>
      </c>
      <c r="C2107">
        <v>15.922897523051899</v>
      </c>
      <c r="D2107">
        <v>8.9355827277105995</v>
      </c>
      <c r="E2107">
        <v>1.37721698706637</v>
      </c>
      <c r="F2107">
        <v>0.77676303097655097</v>
      </c>
      <c r="G2107">
        <v>-0.220583143236984</v>
      </c>
      <c r="H2107" s="55" t="s">
        <v>133</v>
      </c>
      <c r="I2107" t="e">
        <f t="shared" si="32"/>
        <v>#N/A</v>
      </c>
      <c r="J2107">
        <v>0</v>
      </c>
    </row>
    <row r="2108" spans="1:10" x14ac:dyDescent="0.2">
      <c r="A2108" s="4">
        <v>41417</v>
      </c>
      <c r="B2108">
        <v>158</v>
      </c>
      <c r="C2108">
        <v>15.638208461770899</v>
      </c>
      <c r="D2108">
        <v>8.4854330297237901</v>
      </c>
      <c r="E2108">
        <v>1.4009269158531099</v>
      </c>
      <c r="F2108">
        <v>0.76862561136366703</v>
      </c>
      <c r="G2108">
        <v>-0.22875862667814101</v>
      </c>
      <c r="H2108" s="55" t="s">
        <v>133</v>
      </c>
      <c r="I2108" t="e">
        <f t="shared" si="32"/>
        <v>#N/A</v>
      </c>
      <c r="J2108">
        <v>0</v>
      </c>
    </row>
    <row r="2109" spans="1:10" x14ac:dyDescent="0.2">
      <c r="A2109" s="4">
        <v>41418</v>
      </c>
      <c r="B2109">
        <v>158</v>
      </c>
      <c r="C2109">
        <v>15.6815592010066</v>
      </c>
      <c r="D2109">
        <v>8.3623555204835007</v>
      </c>
      <c r="E2109">
        <v>1.41343598038236</v>
      </c>
      <c r="F2109">
        <v>0.765854608210493</v>
      </c>
      <c r="G2109">
        <v>-0.231573318950345</v>
      </c>
      <c r="H2109" s="55" t="s">
        <v>133</v>
      </c>
      <c r="I2109" t="e">
        <f t="shared" si="32"/>
        <v>#N/A</v>
      </c>
      <c r="J2109">
        <v>0</v>
      </c>
    </row>
    <row r="2110" spans="1:10" x14ac:dyDescent="0.2">
      <c r="A2110" s="4">
        <v>41422</v>
      </c>
      <c r="B2110">
        <v>158</v>
      </c>
      <c r="C2110">
        <v>16.190061274804599</v>
      </c>
      <c r="D2110">
        <v>9.1442476237146302</v>
      </c>
      <c r="E2110">
        <v>1.17772076395414</v>
      </c>
      <c r="F2110">
        <v>0.79648057588281695</v>
      </c>
      <c r="G2110">
        <v>-0.20114506381880101</v>
      </c>
      <c r="H2110" s="55" t="s">
        <v>133</v>
      </c>
      <c r="I2110" t="e">
        <f t="shared" si="32"/>
        <v>#N/A</v>
      </c>
      <c r="J2110">
        <v>0</v>
      </c>
    </row>
    <row r="2111" spans="1:10" x14ac:dyDescent="0.2">
      <c r="A2111" s="4">
        <v>41423</v>
      </c>
      <c r="B2111">
        <v>158</v>
      </c>
      <c r="C2111">
        <v>15.9166276479845</v>
      </c>
      <c r="D2111">
        <v>8.2234105183771895</v>
      </c>
      <c r="E2111">
        <v>1.3298126808356701</v>
      </c>
      <c r="F2111">
        <v>0.77089879736872302</v>
      </c>
      <c r="G2111">
        <v>-0.226757255345758</v>
      </c>
      <c r="H2111" s="55" t="s">
        <v>133</v>
      </c>
      <c r="I2111" t="e">
        <f t="shared" si="32"/>
        <v>#N/A</v>
      </c>
      <c r="J2111">
        <v>0</v>
      </c>
    </row>
    <row r="2112" spans="1:10" x14ac:dyDescent="0.2">
      <c r="A2112" s="4">
        <v>41424</v>
      </c>
      <c r="B2112">
        <v>158</v>
      </c>
      <c r="C2112">
        <v>15.8678778206597</v>
      </c>
      <c r="D2112">
        <v>8.66899575853461</v>
      </c>
      <c r="E2112">
        <v>1.15924099356007</v>
      </c>
      <c r="F2112">
        <v>0.79216359456226604</v>
      </c>
      <c r="G2112">
        <v>-0.20554683872239099</v>
      </c>
      <c r="H2112" s="55" t="s">
        <v>133</v>
      </c>
      <c r="I2112" t="e">
        <f t="shared" si="32"/>
        <v>#N/A</v>
      </c>
      <c r="J2112">
        <v>0</v>
      </c>
    </row>
    <row r="2113" spans="1:10" x14ac:dyDescent="0.2">
      <c r="A2113" s="4">
        <v>41425</v>
      </c>
      <c r="B2113">
        <v>158</v>
      </c>
      <c r="C2113">
        <v>15.767176992260399</v>
      </c>
      <c r="D2113">
        <v>6.8165425922577301</v>
      </c>
      <c r="E2113">
        <v>1.68525421427891</v>
      </c>
      <c r="F2113">
        <v>0.71818432090111095</v>
      </c>
      <c r="G2113">
        <v>-0.27953917017513102</v>
      </c>
      <c r="H2113" s="55" t="s">
        <v>133</v>
      </c>
      <c r="I2113" t="e">
        <f t="shared" si="32"/>
        <v>#N/A</v>
      </c>
      <c r="J2113">
        <v>0</v>
      </c>
    </row>
    <row r="2114" spans="1:10" x14ac:dyDescent="0.2">
      <c r="A2114" s="4">
        <v>41428</v>
      </c>
      <c r="B2114">
        <v>158</v>
      </c>
      <c r="C2114">
        <v>17.256057164587801</v>
      </c>
      <c r="D2114">
        <v>7.6798478432775896</v>
      </c>
      <c r="E2114">
        <v>1.6247865546220099</v>
      </c>
      <c r="F2114">
        <v>0.73887643276561998</v>
      </c>
      <c r="G2114">
        <v>-0.258997982919696</v>
      </c>
      <c r="H2114" s="55" t="s">
        <v>133</v>
      </c>
      <c r="I2114" t="e">
        <f t="shared" si="32"/>
        <v>#N/A</v>
      </c>
      <c r="J2114">
        <v>0</v>
      </c>
    </row>
    <row r="2115" spans="1:10" x14ac:dyDescent="0.2">
      <c r="A2115" s="4">
        <v>41429</v>
      </c>
      <c r="B2115">
        <v>158</v>
      </c>
      <c r="C2115">
        <v>17.239149058449499</v>
      </c>
      <c r="D2115">
        <v>7.06947644452804</v>
      </c>
      <c r="E2115">
        <v>1.7978821695298599</v>
      </c>
      <c r="F2115">
        <v>0.71506184260821903</v>
      </c>
      <c r="G2115">
        <v>-0.28284864483875299</v>
      </c>
      <c r="H2115" s="55" t="s">
        <v>133</v>
      </c>
      <c r="I2115" t="e">
        <f t="shared" ref="I2115:I2178" si="33">MATCH(A2115,H:H,0)</f>
        <v>#N/A</v>
      </c>
      <c r="J2115">
        <v>0</v>
      </c>
    </row>
    <row r="2116" spans="1:10" x14ac:dyDescent="0.2">
      <c r="A2116" s="4">
        <v>41430</v>
      </c>
      <c r="B2116">
        <v>158</v>
      </c>
      <c r="C2116">
        <v>17.018511746614401</v>
      </c>
      <c r="D2116">
        <v>5.4406720263810904</v>
      </c>
      <c r="E2116">
        <v>2.4505626703868701</v>
      </c>
      <c r="F2116">
        <v>0.63436252991931896</v>
      </c>
      <c r="G2116">
        <v>-0.36356547169390102</v>
      </c>
      <c r="H2116" s="55" t="s">
        <v>133</v>
      </c>
      <c r="I2116" t="e">
        <f t="shared" si="33"/>
        <v>#N/A</v>
      </c>
      <c r="J2116">
        <v>0</v>
      </c>
    </row>
    <row r="2117" spans="1:10" x14ac:dyDescent="0.2">
      <c r="A2117" s="4">
        <v>41431</v>
      </c>
      <c r="B2117">
        <v>158</v>
      </c>
      <c r="C2117">
        <v>17.5882646531064</v>
      </c>
      <c r="D2117">
        <v>6.4863284622753099</v>
      </c>
      <c r="E2117">
        <v>2.0318632314023102</v>
      </c>
      <c r="F2117">
        <v>0.68686337217030402</v>
      </c>
      <c r="G2117">
        <v>-0.311129778496614</v>
      </c>
      <c r="H2117" s="55" t="s">
        <v>133</v>
      </c>
      <c r="I2117" t="e">
        <f t="shared" si="33"/>
        <v>#N/A</v>
      </c>
      <c r="J2117">
        <v>0</v>
      </c>
    </row>
    <row r="2118" spans="1:10" x14ac:dyDescent="0.2">
      <c r="A2118" s="4">
        <v>41432</v>
      </c>
      <c r="B2118">
        <v>158</v>
      </c>
      <c r="C2118">
        <v>16.914736893203902</v>
      </c>
      <c r="D2118">
        <v>7.8384223358988399</v>
      </c>
      <c r="E2118">
        <v>1.30740043089202</v>
      </c>
      <c r="F2118">
        <v>0.76728980568807403</v>
      </c>
      <c r="G2118">
        <v>-0.230774546810844</v>
      </c>
      <c r="H2118" s="55" t="s">
        <v>133</v>
      </c>
      <c r="I2118" t="e">
        <f t="shared" si="33"/>
        <v>#N/A</v>
      </c>
      <c r="J2118">
        <v>0</v>
      </c>
    </row>
    <row r="2119" spans="1:10" x14ac:dyDescent="0.2">
      <c r="A2119" s="4">
        <v>41435</v>
      </c>
      <c r="B2119">
        <v>158</v>
      </c>
      <c r="C2119">
        <v>16.9280058252427</v>
      </c>
      <c r="D2119">
        <v>7.7518172707465096</v>
      </c>
      <c r="E2119">
        <v>1.20177138311097</v>
      </c>
      <c r="F2119">
        <v>0.775561737948394</v>
      </c>
      <c r="G2119">
        <v>-0.22264075074649001</v>
      </c>
      <c r="H2119" s="55" t="s">
        <v>133</v>
      </c>
      <c r="I2119" t="e">
        <f t="shared" si="33"/>
        <v>#N/A</v>
      </c>
      <c r="J2119">
        <v>0</v>
      </c>
    </row>
    <row r="2120" spans="1:10" x14ac:dyDescent="0.2">
      <c r="A2120" s="4">
        <v>41436</v>
      </c>
      <c r="B2120">
        <v>158</v>
      </c>
      <c r="C2120">
        <v>17.246877320384101</v>
      </c>
      <c r="D2120">
        <v>6.5010348445384203</v>
      </c>
      <c r="E2120">
        <v>1.6469010538226001</v>
      </c>
      <c r="F2120">
        <v>0.71498382788986203</v>
      </c>
      <c r="G2120">
        <v>-0.28324641942456902</v>
      </c>
      <c r="H2120" s="55" t="s">
        <v>133</v>
      </c>
      <c r="I2120" t="e">
        <f t="shared" si="33"/>
        <v>#N/A</v>
      </c>
      <c r="J2120">
        <v>0</v>
      </c>
    </row>
    <row r="2121" spans="1:10" x14ac:dyDescent="0.2">
      <c r="A2121" s="4">
        <v>41437</v>
      </c>
      <c r="B2121">
        <v>158</v>
      </c>
      <c r="C2121">
        <v>18.098664451313802</v>
      </c>
      <c r="D2121">
        <v>5.6915469423982596</v>
      </c>
      <c r="E2121">
        <v>2.1788269012466199</v>
      </c>
      <c r="F2121">
        <v>0.65813883578978705</v>
      </c>
      <c r="G2121">
        <v>-0.34012367539460298</v>
      </c>
      <c r="H2121" s="55" t="s">
        <v>133</v>
      </c>
      <c r="I2121" t="e">
        <f t="shared" si="33"/>
        <v>#N/A</v>
      </c>
      <c r="J2121">
        <v>0</v>
      </c>
    </row>
    <row r="2122" spans="1:10" x14ac:dyDescent="0.2">
      <c r="A2122" s="4">
        <v>41438</v>
      </c>
      <c r="B2122">
        <v>158</v>
      </c>
      <c r="C2122">
        <v>18.040778606662201</v>
      </c>
      <c r="D2122">
        <v>7.3819033005670898</v>
      </c>
      <c r="E2122">
        <v>1.4027799510627901</v>
      </c>
      <c r="F2122">
        <v>0.75178629313392797</v>
      </c>
      <c r="G2122">
        <v>-0.24654844290455</v>
      </c>
      <c r="H2122" s="55" t="s">
        <v>133</v>
      </c>
      <c r="I2122" t="e">
        <f t="shared" si="33"/>
        <v>#N/A</v>
      </c>
      <c r="J2122">
        <v>0</v>
      </c>
    </row>
    <row r="2123" spans="1:10" x14ac:dyDescent="0.2">
      <c r="A2123" s="4">
        <v>41439</v>
      </c>
      <c r="B2123">
        <v>158</v>
      </c>
      <c r="C2123">
        <v>17.6506084112149</v>
      </c>
      <c r="D2123">
        <v>6.51601196882004</v>
      </c>
      <c r="E2123">
        <v>1.5655685218933999</v>
      </c>
      <c r="F2123">
        <v>0.72187018045556905</v>
      </c>
      <c r="G2123">
        <v>-0.27650043610456998</v>
      </c>
      <c r="H2123" s="55" t="s">
        <v>133</v>
      </c>
      <c r="I2123" t="e">
        <f t="shared" si="33"/>
        <v>#N/A</v>
      </c>
      <c r="J2123">
        <v>0</v>
      </c>
    </row>
    <row r="2124" spans="1:10" x14ac:dyDescent="0.2">
      <c r="A2124" s="4">
        <v>41442</v>
      </c>
      <c r="B2124">
        <v>158</v>
      </c>
      <c r="C2124">
        <v>18.6428931646801</v>
      </c>
      <c r="D2124">
        <v>7.5019185751446598</v>
      </c>
      <c r="E2124">
        <v>1.26717359209641</v>
      </c>
      <c r="F2124">
        <v>0.76582830829474202</v>
      </c>
      <c r="G2124">
        <v>-0.232693333500156</v>
      </c>
      <c r="H2124" s="55" t="s">
        <v>133</v>
      </c>
      <c r="I2124" t="e">
        <f t="shared" si="33"/>
        <v>#N/A</v>
      </c>
      <c r="J2124">
        <v>0</v>
      </c>
    </row>
    <row r="2125" spans="1:10" x14ac:dyDescent="0.2">
      <c r="A2125" s="4">
        <v>41443</v>
      </c>
      <c r="B2125">
        <v>158</v>
      </c>
      <c r="C2125">
        <v>18.752419015295501</v>
      </c>
      <c r="D2125">
        <v>8.5027044178137992</v>
      </c>
      <c r="E2125">
        <v>0.96668397355358204</v>
      </c>
      <c r="F2125">
        <v>0.80944556139532098</v>
      </c>
      <c r="G2125">
        <v>-0.189133440960117</v>
      </c>
      <c r="H2125" s="55" t="s">
        <v>133</v>
      </c>
      <c r="I2125" t="e">
        <f t="shared" si="33"/>
        <v>#N/A</v>
      </c>
      <c r="J2125">
        <v>0</v>
      </c>
    </row>
    <row r="2126" spans="1:10" x14ac:dyDescent="0.2">
      <c r="A2126" s="4">
        <v>41444</v>
      </c>
      <c r="B2126">
        <v>158</v>
      </c>
      <c r="C2126">
        <v>16.633798837564999</v>
      </c>
      <c r="D2126">
        <v>6.3763933770160603</v>
      </c>
      <c r="E2126">
        <v>1.11902119875808</v>
      </c>
      <c r="F2126">
        <v>0.76020949070938604</v>
      </c>
      <c r="G2126">
        <v>-0.23839611250347501</v>
      </c>
      <c r="H2126" s="55" t="s">
        <v>133</v>
      </c>
      <c r="I2126" t="e">
        <f t="shared" si="33"/>
        <v>#N/A</v>
      </c>
      <c r="J2126">
        <v>0</v>
      </c>
    </row>
    <row r="2127" spans="1:10" x14ac:dyDescent="0.2">
      <c r="A2127" s="4">
        <v>41445</v>
      </c>
      <c r="B2127">
        <v>158</v>
      </c>
      <c r="C2127">
        <v>18.493008782935998</v>
      </c>
      <c r="D2127">
        <v>3.9134762158548901</v>
      </c>
      <c r="E2127">
        <v>2.7457222987509899</v>
      </c>
      <c r="F2127">
        <v>0.56550918084883495</v>
      </c>
      <c r="G2127">
        <v>-0.432819195954387</v>
      </c>
      <c r="H2127" s="55" t="s">
        <v>133</v>
      </c>
      <c r="I2127" t="e">
        <f t="shared" si="33"/>
        <v>#N/A</v>
      </c>
      <c r="J2127">
        <v>0</v>
      </c>
    </row>
    <row r="2128" spans="1:10" x14ac:dyDescent="0.2">
      <c r="A2128" s="4">
        <v>41446</v>
      </c>
      <c r="B2128">
        <v>151</v>
      </c>
      <c r="C2128">
        <v>21.586451562205301</v>
      </c>
      <c r="D2128">
        <v>9.8879701931810207</v>
      </c>
      <c r="E2128">
        <v>2.2689377853199</v>
      </c>
      <c r="F2128">
        <v>0.73154362227020298</v>
      </c>
      <c r="G2128">
        <v>-0.26522419880432901</v>
      </c>
      <c r="H2128" s="55" t="s">
        <v>134</v>
      </c>
      <c r="I2128" t="e">
        <f t="shared" si="33"/>
        <v>#N/A</v>
      </c>
      <c r="J2128">
        <v>2.8911334495089598</v>
      </c>
    </row>
    <row r="2129" spans="1:10" x14ac:dyDescent="0.2">
      <c r="A2129" s="4">
        <v>41449</v>
      </c>
      <c r="B2129">
        <v>151</v>
      </c>
      <c r="C2129">
        <v>20.025593747612401</v>
      </c>
      <c r="D2129">
        <v>8.0258512808735993</v>
      </c>
      <c r="E2129">
        <v>2.3918141874510899</v>
      </c>
      <c r="F2129">
        <v>0.69574612830959903</v>
      </c>
      <c r="G2129">
        <v>-0.30115549529501001</v>
      </c>
      <c r="H2129" s="55" t="s">
        <v>134</v>
      </c>
      <c r="I2129" t="e">
        <f t="shared" si="33"/>
        <v>#N/A</v>
      </c>
      <c r="J2129">
        <v>0</v>
      </c>
    </row>
    <row r="2130" spans="1:10" x14ac:dyDescent="0.2">
      <c r="A2130" s="4">
        <v>41450</v>
      </c>
      <c r="B2130">
        <v>151</v>
      </c>
      <c r="C2130">
        <v>20.153265394923501</v>
      </c>
      <c r="D2130">
        <v>9.10931985699286</v>
      </c>
      <c r="E2130">
        <v>1.9524101319790499</v>
      </c>
      <c r="F2130">
        <v>0.73896465874085304</v>
      </c>
      <c r="G2130">
        <v>-0.258024310928471</v>
      </c>
      <c r="H2130" s="55" t="s">
        <v>134</v>
      </c>
      <c r="I2130" t="e">
        <f t="shared" si="33"/>
        <v>#N/A</v>
      </c>
      <c r="J2130">
        <v>0</v>
      </c>
    </row>
    <row r="2131" spans="1:10" x14ac:dyDescent="0.2">
      <c r="A2131" s="4">
        <v>41451</v>
      </c>
      <c r="B2131">
        <v>151</v>
      </c>
      <c r="C2131">
        <v>20.046388659922599</v>
      </c>
      <c r="D2131">
        <v>10.2541992023927</v>
      </c>
      <c r="E2131">
        <v>1.52437169651011</v>
      </c>
      <c r="F2131">
        <v>0.78229900293196697</v>
      </c>
      <c r="G2131">
        <v>-0.214776623867793</v>
      </c>
      <c r="H2131" s="55" t="s">
        <v>134</v>
      </c>
      <c r="I2131" t="e">
        <f t="shared" si="33"/>
        <v>#N/A</v>
      </c>
      <c r="J2131">
        <v>0</v>
      </c>
    </row>
    <row r="2132" spans="1:10" x14ac:dyDescent="0.2">
      <c r="A2132" s="4">
        <v>41452</v>
      </c>
      <c r="B2132">
        <v>151</v>
      </c>
      <c r="C2132">
        <v>19.930103253041999</v>
      </c>
      <c r="D2132">
        <v>10.9573684495876</v>
      </c>
      <c r="E2132">
        <v>1.2798309004355599</v>
      </c>
      <c r="F2132">
        <v>0.80807683694614396</v>
      </c>
      <c r="G2132">
        <v>-0.189072849371718</v>
      </c>
      <c r="H2132" s="55" t="s">
        <v>134</v>
      </c>
      <c r="I2132" t="e">
        <f t="shared" si="33"/>
        <v>#N/A</v>
      </c>
      <c r="J2132">
        <v>0</v>
      </c>
    </row>
    <row r="2133" spans="1:10" x14ac:dyDescent="0.2">
      <c r="A2133" s="4">
        <v>41453</v>
      </c>
      <c r="B2133">
        <v>151</v>
      </c>
      <c r="C2133">
        <v>19.4033020945019</v>
      </c>
      <c r="D2133">
        <v>10.3138535611865</v>
      </c>
      <c r="E2133">
        <v>1.2884650281513901</v>
      </c>
      <c r="F2133">
        <v>0.80075434466726803</v>
      </c>
      <c r="G2133">
        <v>-0.19644075534015101</v>
      </c>
      <c r="H2133" s="55" t="s">
        <v>134</v>
      </c>
      <c r="I2133" t="e">
        <f t="shared" si="33"/>
        <v>#N/A</v>
      </c>
      <c r="J2133">
        <v>0</v>
      </c>
    </row>
    <row r="2134" spans="1:10" x14ac:dyDescent="0.2">
      <c r="A2134" s="4">
        <v>41456</v>
      </c>
      <c r="B2134">
        <v>151</v>
      </c>
      <c r="C2134">
        <v>19.456998562221099</v>
      </c>
      <c r="D2134">
        <v>11.016517907304401</v>
      </c>
      <c r="E2134">
        <v>1.02700615460949</v>
      </c>
      <c r="F2134">
        <v>0.82986250125049299</v>
      </c>
      <c r="G2134">
        <v>-0.16751943597882299</v>
      </c>
      <c r="H2134" s="55" t="s">
        <v>134</v>
      </c>
      <c r="I2134" t="e">
        <f t="shared" si="33"/>
        <v>#N/A</v>
      </c>
      <c r="J2134">
        <v>0</v>
      </c>
    </row>
    <row r="2135" spans="1:10" x14ac:dyDescent="0.2">
      <c r="A2135" s="4">
        <v>41457</v>
      </c>
      <c r="B2135">
        <v>151</v>
      </c>
      <c r="C2135">
        <v>19.854666559146501</v>
      </c>
      <c r="D2135">
        <v>10.9249281668911</v>
      </c>
      <c r="E2135">
        <v>1.0774234252997299</v>
      </c>
      <c r="F2135">
        <v>0.82462475969109195</v>
      </c>
      <c r="G2135">
        <v>-0.17281155956303601</v>
      </c>
      <c r="H2135" s="55" t="s">
        <v>134</v>
      </c>
      <c r="I2135" t="e">
        <f t="shared" si="33"/>
        <v>#N/A</v>
      </c>
      <c r="J2135">
        <v>0</v>
      </c>
    </row>
    <row r="2136" spans="1:10" x14ac:dyDescent="0.2">
      <c r="A2136" s="4">
        <v>41458</v>
      </c>
      <c r="B2136">
        <v>151</v>
      </c>
      <c r="C2136">
        <v>19.433729067460298</v>
      </c>
      <c r="D2136">
        <v>10.8992292461862</v>
      </c>
      <c r="E2136">
        <v>0.97349935800715703</v>
      </c>
      <c r="F2136">
        <v>0.83375971461865195</v>
      </c>
      <c r="G2136">
        <v>-0.16373458606417601</v>
      </c>
      <c r="H2136" s="55" t="s">
        <v>134</v>
      </c>
      <c r="I2136" t="e">
        <f t="shared" si="33"/>
        <v>#N/A</v>
      </c>
      <c r="J2136">
        <v>0</v>
      </c>
    </row>
    <row r="2137" spans="1:10" x14ac:dyDescent="0.2">
      <c r="A2137" s="4">
        <v>41460</v>
      </c>
      <c r="B2137">
        <v>151</v>
      </c>
      <c r="C2137">
        <v>19.264556606551398</v>
      </c>
      <c r="D2137">
        <v>12.328963737478499</v>
      </c>
      <c r="E2137">
        <v>0.64783587881773397</v>
      </c>
      <c r="F2137">
        <v>0.87756851183615903</v>
      </c>
      <c r="G2137">
        <v>-0.1200651471679</v>
      </c>
      <c r="H2137" s="55" t="s">
        <v>134</v>
      </c>
      <c r="I2137" t="e">
        <f t="shared" si="33"/>
        <v>#N/A</v>
      </c>
      <c r="J2137">
        <v>0</v>
      </c>
    </row>
    <row r="2138" spans="1:10" x14ac:dyDescent="0.2">
      <c r="A2138" s="4">
        <v>41463</v>
      </c>
      <c r="B2138">
        <v>151</v>
      </c>
      <c r="C2138">
        <v>18.942881597486998</v>
      </c>
      <c r="D2138">
        <v>13.0751662522049</v>
      </c>
      <c r="E2138">
        <v>0.44507786392640702</v>
      </c>
      <c r="F2138">
        <v>0.906027475755805</v>
      </c>
      <c r="G2138">
        <v>-9.1787389108160894E-2</v>
      </c>
      <c r="H2138" s="55" t="s">
        <v>134</v>
      </c>
      <c r="I2138" t="e">
        <f t="shared" si="33"/>
        <v>#N/A</v>
      </c>
      <c r="J2138">
        <v>0</v>
      </c>
    </row>
    <row r="2139" spans="1:10" x14ac:dyDescent="0.2">
      <c r="A2139" s="4">
        <v>41464</v>
      </c>
      <c r="B2139">
        <v>151</v>
      </c>
      <c r="C2139">
        <v>19.107290916247798</v>
      </c>
      <c r="D2139">
        <v>14.1633627969488</v>
      </c>
      <c r="E2139">
        <v>0.34013205707392702</v>
      </c>
      <c r="F2139">
        <v>0.92478912179974304</v>
      </c>
      <c r="G2139">
        <v>-7.3096984121176406E-2</v>
      </c>
      <c r="H2139" s="55" t="s">
        <v>134</v>
      </c>
      <c r="I2139" t="e">
        <f t="shared" si="33"/>
        <v>#N/A</v>
      </c>
      <c r="J2139">
        <v>0</v>
      </c>
    </row>
    <row r="2140" spans="1:10" x14ac:dyDescent="0.2">
      <c r="A2140" s="4">
        <v>41465</v>
      </c>
      <c r="B2140">
        <v>151</v>
      </c>
      <c r="C2140">
        <v>19.4715752578817</v>
      </c>
      <c r="D2140">
        <v>14.2361594745643</v>
      </c>
      <c r="E2140">
        <v>0.34287580684654101</v>
      </c>
      <c r="F2140">
        <v>0.92472323208261697</v>
      </c>
      <c r="G2140">
        <v>-7.3219153467734902E-2</v>
      </c>
      <c r="H2140" s="55" t="s">
        <v>134</v>
      </c>
      <c r="I2140" t="e">
        <f t="shared" si="33"/>
        <v>#N/A</v>
      </c>
      <c r="J2140">
        <v>0</v>
      </c>
    </row>
    <row r="2141" spans="1:10" x14ac:dyDescent="0.2">
      <c r="A2141" s="4">
        <v>41466</v>
      </c>
      <c r="B2141">
        <v>151</v>
      </c>
      <c r="C2141">
        <v>19.363842236024901</v>
      </c>
      <c r="D2141">
        <v>16.338538576044002</v>
      </c>
      <c r="E2141">
        <v>0.18934054069356801</v>
      </c>
      <c r="F2141">
        <v>0.95370082526077704</v>
      </c>
      <c r="G2141">
        <v>-4.4323988266447401E-2</v>
      </c>
      <c r="H2141" s="55" t="s">
        <v>134</v>
      </c>
      <c r="I2141" t="e">
        <f t="shared" si="33"/>
        <v>#N/A</v>
      </c>
      <c r="J2141">
        <v>0</v>
      </c>
    </row>
    <row r="2142" spans="1:10" x14ac:dyDescent="0.2">
      <c r="A2142" s="4">
        <v>41467</v>
      </c>
      <c r="B2142">
        <v>151</v>
      </c>
      <c r="C2142">
        <v>19.807575428332601</v>
      </c>
      <c r="D2142">
        <v>16.421315964407501</v>
      </c>
      <c r="E2142">
        <v>0.19411129984674799</v>
      </c>
      <c r="F2142">
        <v>0.95315113365702897</v>
      </c>
      <c r="G2142">
        <v>-4.4929354801761197E-2</v>
      </c>
      <c r="H2142" s="55" t="s">
        <v>134</v>
      </c>
      <c r="I2142" t="e">
        <f t="shared" si="33"/>
        <v>#N/A</v>
      </c>
      <c r="J2142">
        <v>0</v>
      </c>
    </row>
    <row r="2143" spans="1:10" x14ac:dyDescent="0.2">
      <c r="A2143" s="4">
        <v>41470</v>
      </c>
      <c r="B2143">
        <v>151</v>
      </c>
      <c r="C2143">
        <v>20.393447991436499</v>
      </c>
      <c r="D2143">
        <v>17.0491672148368</v>
      </c>
      <c r="E2143">
        <v>0.15276036159039999</v>
      </c>
      <c r="F2143">
        <v>0.96135875226163103</v>
      </c>
      <c r="G2143">
        <v>-3.6892772625659098E-2</v>
      </c>
      <c r="H2143" s="55" t="s">
        <v>134</v>
      </c>
      <c r="I2143" t="e">
        <f t="shared" si="33"/>
        <v>#N/A</v>
      </c>
      <c r="J2143">
        <v>0</v>
      </c>
    </row>
    <row r="2144" spans="1:10" x14ac:dyDescent="0.2">
      <c r="A2144" s="4">
        <v>41471</v>
      </c>
      <c r="B2144">
        <v>151</v>
      </c>
      <c r="C2144">
        <v>20.663022011640098</v>
      </c>
      <c r="D2144">
        <v>16.449184155881898</v>
      </c>
      <c r="E2144">
        <v>0.174881586614442</v>
      </c>
      <c r="F2144">
        <v>0.95657448522519695</v>
      </c>
      <c r="G2144">
        <v>-4.1725274153110503E-2</v>
      </c>
      <c r="H2144" s="55" t="s">
        <v>134</v>
      </c>
      <c r="I2144" t="e">
        <f t="shared" si="33"/>
        <v>#N/A</v>
      </c>
      <c r="J2144">
        <v>0</v>
      </c>
    </row>
    <row r="2145" spans="1:10" x14ac:dyDescent="0.2">
      <c r="A2145" s="4">
        <v>41472</v>
      </c>
      <c r="B2145">
        <v>151</v>
      </c>
      <c r="C2145">
        <v>20.673197099852899</v>
      </c>
      <c r="D2145">
        <v>16.852199764615602</v>
      </c>
      <c r="E2145">
        <v>0.14471424766063401</v>
      </c>
      <c r="F2145">
        <v>0.96253636567346601</v>
      </c>
      <c r="G2145">
        <v>-3.5822379920328898E-2</v>
      </c>
      <c r="H2145" s="55" t="s">
        <v>134</v>
      </c>
      <c r="I2145" t="e">
        <f t="shared" si="33"/>
        <v>#N/A</v>
      </c>
      <c r="J2145">
        <v>0</v>
      </c>
    </row>
    <row r="2146" spans="1:10" x14ac:dyDescent="0.2">
      <c r="A2146" s="4">
        <v>41473</v>
      </c>
      <c r="B2146">
        <v>151</v>
      </c>
      <c r="C2146">
        <v>21.248230964647401</v>
      </c>
      <c r="D2146">
        <v>17.7572350621646</v>
      </c>
      <c r="E2146">
        <v>0.121768929359855</v>
      </c>
      <c r="F2146">
        <v>0.96804619186351404</v>
      </c>
      <c r="G2146">
        <v>-3.0375865358289299E-2</v>
      </c>
      <c r="H2146" s="55" t="s">
        <v>134</v>
      </c>
      <c r="I2146" t="e">
        <f t="shared" si="33"/>
        <v>#N/A</v>
      </c>
      <c r="J2146">
        <v>0</v>
      </c>
    </row>
    <row r="2147" spans="1:10" x14ac:dyDescent="0.2">
      <c r="A2147" s="4">
        <v>41474</v>
      </c>
      <c r="B2147">
        <v>160</v>
      </c>
      <c r="C2147">
        <v>15.6989016433174</v>
      </c>
      <c r="D2147">
        <v>9.9314726255027193</v>
      </c>
      <c r="E2147" s="60">
        <v>1.2667391675871</v>
      </c>
      <c r="F2147">
        <v>0.79725400733347596</v>
      </c>
      <c r="G2147" s="60">
        <v>-0.19932723899950699</v>
      </c>
      <c r="H2147" s="55" t="s">
        <v>135</v>
      </c>
      <c r="I2147" t="e">
        <f t="shared" si="33"/>
        <v>#N/A</v>
      </c>
      <c r="J2147">
        <v>0.112956176807161</v>
      </c>
    </row>
    <row r="2148" spans="1:10" x14ac:dyDescent="0.2">
      <c r="A2148" s="4">
        <v>41477</v>
      </c>
      <c r="B2148">
        <v>160</v>
      </c>
      <c r="C2148">
        <v>15.4999755162242</v>
      </c>
      <c r="D2148">
        <v>10.1083420478429</v>
      </c>
      <c r="E2148">
        <v>1.08958384064117</v>
      </c>
      <c r="F2148">
        <v>0.81444497381684899</v>
      </c>
      <c r="G2148">
        <v>-0.18230519506550999</v>
      </c>
      <c r="H2148" s="55" t="s">
        <v>135</v>
      </c>
      <c r="I2148" t="e">
        <f t="shared" si="33"/>
        <v>#N/A</v>
      </c>
      <c r="J2148">
        <v>0</v>
      </c>
    </row>
    <row r="2149" spans="1:10" x14ac:dyDescent="0.2">
      <c r="A2149" s="4">
        <v>41478</v>
      </c>
      <c r="B2149">
        <v>160</v>
      </c>
      <c r="C2149">
        <v>15.1036325529147</v>
      </c>
      <c r="D2149">
        <v>9.7262154871325404</v>
      </c>
      <c r="E2149">
        <v>1.05913495109075</v>
      </c>
      <c r="F2149">
        <v>0.81318324731796099</v>
      </c>
      <c r="G2149">
        <v>-0.18361423145404401</v>
      </c>
      <c r="H2149" s="55" t="s">
        <v>135</v>
      </c>
      <c r="I2149" t="e">
        <f t="shared" si="33"/>
        <v>#N/A</v>
      </c>
      <c r="J2149">
        <v>0</v>
      </c>
    </row>
    <row r="2150" spans="1:10" x14ac:dyDescent="0.2">
      <c r="A2150" s="4">
        <v>41479</v>
      </c>
      <c r="B2150">
        <v>160</v>
      </c>
      <c r="C2150">
        <v>15.835274175172099</v>
      </c>
      <c r="D2150">
        <v>9.3460916795292093</v>
      </c>
      <c r="E2150">
        <v>1.2914131076299999</v>
      </c>
      <c r="F2150">
        <v>0.78852008622331005</v>
      </c>
      <c r="G2150">
        <v>-0.208320023620959</v>
      </c>
      <c r="H2150" s="55" t="s">
        <v>135</v>
      </c>
      <c r="I2150" t="e">
        <f t="shared" si="33"/>
        <v>#N/A</v>
      </c>
      <c r="J2150">
        <v>0</v>
      </c>
    </row>
    <row r="2151" spans="1:10" x14ac:dyDescent="0.2">
      <c r="A2151" s="4">
        <v>41480</v>
      </c>
      <c r="B2151">
        <v>160</v>
      </c>
      <c r="C2151">
        <v>15.534005647309501</v>
      </c>
      <c r="D2151">
        <v>9.5983956210163903</v>
      </c>
      <c r="E2151">
        <v>1.12584407716303</v>
      </c>
      <c r="F2151">
        <v>0.80577923123136297</v>
      </c>
      <c r="G2151">
        <v>-0.19112274743416199</v>
      </c>
      <c r="H2151" s="55" t="s">
        <v>135</v>
      </c>
      <c r="I2151" t="e">
        <f t="shared" si="33"/>
        <v>#N/A</v>
      </c>
      <c r="J2151">
        <v>0</v>
      </c>
    </row>
    <row r="2152" spans="1:10" x14ac:dyDescent="0.2">
      <c r="A2152" s="4">
        <v>41481</v>
      </c>
      <c r="B2152">
        <v>160</v>
      </c>
      <c r="C2152">
        <v>15.624203849565401</v>
      </c>
      <c r="D2152">
        <v>9.7425945861583898</v>
      </c>
      <c r="E2152">
        <v>1.0817416030312601</v>
      </c>
      <c r="F2152">
        <v>0.81141640930359504</v>
      </c>
      <c r="G2152">
        <v>-0.18554304992898299</v>
      </c>
      <c r="H2152" s="55" t="s">
        <v>135</v>
      </c>
      <c r="I2152" t="e">
        <f t="shared" si="33"/>
        <v>#N/A</v>
      </c>
      <c r="J2152">
        <v>0</v>
      </c>
    </row>
    <row r="2153" spans="1:10" x14ac:dyDescent="0.2">
      <c r="A2153" s="4">
        <v>41484</v>
      </c>
      <c r="B2153">
        <v>160</v>
      </c>
      <c r="C2153">
        <v>15.716691304347799</v>
      </c>
      <c r="D2153">
        <v>9.2813666507168193</v>
      </c>
      <c r="E2153">
        <v>1.1162514717318901</v>
      </c>
      <c r="F2153">
        <v>0.80314577996001202</v>
      </c>
      <c r="G2153">
        <v>-0.193967498765339</v>
      </c>
      <c r="H2153" s="55" t="s">
        <v>135</v>
      </c>
      <c r="I2153" t="e">
        <f t="shared" si="33"/>
        <v>#N/A</v>
      </c>
      <c r="J2153">
        <v>0</v>
      </c>
    </row>
    <row r="2154" spans="1:10" x14ac:dyDescent="0.2">
      <c r="A2154" s="4">
        <v>41485</v>
      </c>
      <c r="B2154">
        <v>160</v>
      </c>
      <c r="C2154">
        <v>15.701199829169299</v>
      </c>
      <c r="D2154">
        <v>9.2571877281790904</v>
      </c>
      <c r="E2154">
        <v>1.0862908442674</v>
      </c>
      <c r="F2154">
        <v>0.80566276779355595</v>
      </c>
      <c r="G2154">
        <v>-0.19150490016379201</v>
      </c>
      <c r="H2154" s="55" t="s">
        <v>135</v>
      </c>
      <c r="I2154" t="e">
        <f t="shared" si="33"/>
        <v>#N/A</v>
      </c>
      <c r="J2154">
        <v>0</v>
      </c>
    </row>
    <row r="2155" spans="1:10" x14ac:dyDescent="0.2">
      <c r="A2155" s="4">
        <v>41486</v>
      </c>
      <c r="B2155">
        <v>160</v>
      </c>
      <c r="C2155">
        <v>15.1261388951455</v>
      </c>
      <c r="D2155">
        <v>9.2410415182306203</v>
      </c>
      <c r="E2155">
        <v>0.94001168525175105</v>
      </c>
      <c r="F2155">
        <v>0.81975794463113405</v>
      </c>
      <c r="G2155">
        <v>-0.177466066257148</v>
      </c>
      <c r="H2155" s="55" t="s">
        <v>135</v>
      </c>
      <c r="I2155" t="e">
        <f t="shared" si="33"/>
        <v>#N/A</v>
      </c>
      <c r="J2155">
        <v>0</v>
      </c>
    </row>
    <row r="2156" spans="1:10" x14ac:dyDescent="0.2">
      <c r="A2156" s="4">
        <v>41487</v>
      </c>
      <c r="B2156">
        <v>160</v>
      </c>
      <c r="C2156">
        <v>15.6880603773585</v>
      </c>
      <c r="D2156">
        <v>10.955203754903501</v>
      </c>
      <c r="E2156">
        <v>0.69618191409978203</v>
      </c>
      <c r="F2156">
        <v>0.86194936305279102</v>
      </c>
      <c r="G2156">
        <v>-0.135360016596792</v>
      </c>
      <c r="H2156" s="55" t="s">
        <v>135</v>
      </c>
      <c r="I2156" t="e">
        <f t="shared" si="33"/>
        <v>#N/A</v>
      </c>
      <c r="J2156">
        <v>0</v>
      </c>
    </row>
    <row r="2157" spans="1:10" x14ac:dyDescent="0.2">
      <c r="A2157" s="4">
        <v>41488</v>
      </c>
      <c r="B2157">
        <v>160</v>
      </c>
      <c r="C2157">
        <v>15.012666803158799</v>
      </c>
      <c r="D2157">
        <v>11.107687235553399</v>
      </c>
      <c r="E2157">
        <v>0.55042949432434096</v>
      </c>
      <c r="F2157">
        <v>0.88056406550774802</v>
      </c>
      <c r="G2157">
        <v>-0.116803607895585</v>
      </c>
      <c r="H2157" s="55" t="s">
        <v>135</v>
      </c>
      <c r="I2157" t="e">
        <f t="shared" si="33"/>
        <v>#N/A</v>
      </c>
      <c r="J2157">
        <v>0</v>
      </c>
    </row>
    <row r="2158" spans="1:10" x14ac:dyDescent="0.2">
      <c r="A2158" s="4">
        <v>41491</v>
      </c>
      <c r="B2158">
        <v>160</v>
      </c>
      <c r="C2158">
        <v>14.894381136496801</v>
      </c>
      <c r="D2158">
        <v>10.837027049493001</v>
      </c>
      <c r="E2158">
        <v>0.50600372920274195</v>
      </c>
      <c r="F2158">
        <v>0.88469706758452205</v>
      </c>
      <c r="G2158">
        <v>-0.112827923600561</v>
      </c>
      <c r="H2158" s="55" t="s">
        <v>135</v>
      </c>
      <c r="I2158" t="e">
        <f t="shared" si="33"/>
        <v>#N/A</v>
      </c>
      <c r="J2158">
        <v>0</v>
      </c>
    </row>
    <row r="2159" spans="1:10" x14ac:dyDescent="0.2">
      <c r="A2159" s="4">
        <v>41492</v>
      </c>
      <c r="B2159">
        <v>160</v>
      </c>
      <c r="C2159">
        <v>15.3379379543982</v>
      </c>
      <c r="D2159">
        <v>10.030737474443701</v>
      </c>
      <c r="E2159">
        <v>0.66149601101794897</v>
      </c>
      <c r="F2159">
        <v>0.85870837430163804</v>
      </c>
      <c r="G2159">
        <v>-0.138856581541378</v>
      </c>
      <c r="H2159" s="55" t="s">
        <v>135</v>
      </c>
      <c r="I2159" t="e">
        <f t="shared" si="33"/>
        <v>#N/A</v>
      </c>
      <c r="J2159">
        <v>0</v>
      </c>
    </row>
    <row r="2160" spans="1:10" x14ac:dyDescent="0.2">
      <c r="A2160" s="4">
        <v>41493</v>
      </c>
      <c r="B2160">
        <v>160</v>
      </c>
      <c r="C2160">
        <v>15.7101483626906</v>
      </c>
      <c r="D2160">
        <v>9.5955307580826208</v>
      </c>
      <c r="E2160">
        <v>0.76829611366535</v>
      </c>
      <c r="F2160">
        <v>0.84224179778674202</v>
      </c>
      <c r="G2160">
        <v>-0.155369388747291</v>
      </c>
      <c r="H2160" s="55" t="s">
        <v>135</v>
      </c>
      <c r="I2160" t="e">
        <f t="shared" si="33"/>
        <v>#N/A</v>
      </c>
      <c r="J2160">
        <v>0</v>
      </c>
    </row>
    <row r="2161" spans="1:10" x14ac:dyDescent="0.2">
      <c r="A2161" s="4">
        <v>41494</v>
      </c>
      <c r="B2161">
        <v>160</v>
      </c>
      <c r="C2161">
        <v>15.4261765606596</v>
      </c>
      <c r="D2161">
        <v>10.0712082664276</v>
      </c>
      <c r="E2161">
        <v>0.61627767850446402</v>
      </c>
      <c r="F2161">
        <v>0.86473044024425305</v>
      </c>
      <c r="G2161">
        <v>-0.13294355404067601</v>
      </c>
      <c r="H2161" s="55" t="s">
        <v>135</v>
      </c>
      <c r="I2161" t="e">
        <f t="shared" si="33"/>
        <v>#N/A</v>
      </c>
      <c r="J2161">
        <v>0</v>
      </c>
    </row>
    <row r="2162" spans="1:10" x14ac:dyDescent="0.2">
      <c r="A2162" s="4">
        <v>41495</v>
      </c>
      <c r="B2162">
        <v>160</v>
      </c>
      <c r="C2162">
        <v>15.6881633335302</v>
      </c>
      <c r="D2162">
        <v>9.6667226232077592</v>
      </c>
      <c r="E2162">
        <v>0.69377212476300398</v>
      </c>
      <c r="F2162">
        <v>0.85171013992836797</v>
      </c>
      <c r="G2162">
        <v>-0.14601134203546901</v>
      </c>
      <c r="H2162" s="55" t="s">
        <v>135</v>
      </c>
      <c r="I2162" t="e">
        <f t="shared" si="33"/>
        <v>#N/A</v>
      </c>
      <c r="J2162">
        <v>0</v>
      </c>
    </row>
    <row r="2163" spans="1:10" x14ac:dyDescent="0.2">
      <c r="A2163" s="4">
        <v>41498</v>
      </c>
      <c r="B2163">
        <v>160</v>
      </c>
      <c r="C2163">
        <v>16.212395796252199</v>
      </c>
      <c r="D2163">
        <v>9.5090422281021496</v>
      </c>
      <c r="E2163">
        <v>0.71105712269479704</v>
      </c>
      <c r="F2163">
        <v>0.84829689912171702</v>
      </c>
      <c r="G2163">
        <v>-0.149584602864063</v>
      </c>
      <c r="H2163" s="55" t="s">
        <v>135</v>
      </c>
      <c r="I2163" t="e">
        <f t="shared" si="33"/>
        <v>#N/A</v>
      </c>
      <c r="J2163">
        <v>0</v>
      </c>
    </row>
    <row r="2164" spans="1:10" x14ac:dyDescent="0.2">
      <c r="A2164" s="4">
        <v>41499</v>
      </c>
      <c r="B2164">
        <v>160</v>
      </c>
      <c r="C2164">
        <v>15.966350969872099</v>
      </c>
      <c r="D2164">
        <v>9.8892916384437797</v>
      </c>
      <c r="E2164">
        <v>0.584363479178858</v>
      </c>
      <c r="F2164">
        <v>0.86755819645821997</v>
      </c>
      <c r="G2164">
        <v>-0.13038369969037</v>
      </c>
      <c r="H2164" s="55" t="s">
        <v>135</v>
      </c>
      <c r="I2164" t="e">
        <f t="shared" si="33"/>
        <v>#N/A</v>
      </c>
      <c r="J2164">
        <v>0</v>
      </c>
    </row>
    <row r="2165" spans="1:10" x14ac:dyDescent="0.2">
      <c r="A2165" s="4">
        <v>41500</v>
      </c>
      <c r="B2165">
        <v>160</v>
      </c>
      <c r="C2165">
        <v>15.8319396586464</v>
      </c>
      <c r="D2165">
        <v>9.10554033102005</v>
      </c>
      <c r="E2165">
        <v>0.66275291166828898</v>
      </c>
      <c r="F2165">
        <v>0.85041455711104397</v>
      </c>
      <c r="G2165">
        <v>-0.14757112640766001</v>
      </c>
      <c r="H2165" s="55" t="s">
        <v>135</v>
      </c>
      <c r="I2165" t="e">
        <f t="shared" si="33"/>
        <v>#N/A</v>
      </c>
      <c r="J2165">
        <v>0</v>
      </c>
    </row>
    <row r="2166" spans="1:10" x14ac:dyDescent="0.2">
      <c r="A2166" s="4">
        <v>41501</v>
      </c>
      <c r="B2166">
        <v>160</v>
      </c>
      <c r="C2166">
        <v>16.032642324798701</v>
      </c>
      <c r="D2166">
        <v>7.1815529951240897</v>
      </c>
      <c r="E2166">
        <v>1.0907511162830399</v>
      </c>
      <c r="F2166">
        <v>0.77702133787830097</v>
      </c>
      <c r="G2166">
        <v>-0.22099087600697501</v>
      </c>
      <c r="H2166" s="55" t="s">
        <v>135</v>
      </c>
      <c r="I2166" t="e">
        <f t="shared" si="33"/>
        <v>#N/A</v>
      </c>
      <c r="J2166">
        <v>0</v>
      </c>
    </row>
    <row r="2167" spans="1:10" x14ac:dyDescent="0.2">
      <c r="A2167" s="4">
        <v>41502</v>
      </c>
      <c r="B2167">
        <v>157</v>
      </c>
      <c r="C2167">
        <v>18.069236452994001</v>
      </c>
      <c r="D2167">
        <v>10.083909657252899</v>
      </c>
      <c r="E2167">
        <v>1.7606714315526499</v>
      </c>
      <c r="F2167">
        <v>0.76339667085123097</v>
      </c>
      <c r="G2167">
        <v>-0.233115944796288</v>
      </c>
      <c r="H2167" s="55" t="s">
        <v>136</v>
      </c>
      <c r="I2167" t="e">
        <f t="shared" si="33"/>
        <v>#N/A</v>
      </c>
      <c r="J2167">
        <v>1.2177463497546801</v>
      </c>
    </row>
    <row r="2168" spans="1:10" x14ac:dyDescent="0.2">
      <c r="A2168" s="4">
        <v>41505</v>
      </c>
      <c r="B2168">
        <v>157</v>
      </c>
      <c r="C2168">
        <v>16.861318698792299</v>
      </c>
      <c r="D2168">
        <v>8.9525683367343891</v>
      </c>
      <c r="E2168">
        <v>1.66551710085949</v>
      </c>
      <c r="F2168">
        <v>0.75491582950723102</v>
      </c>
      <c r="G2168">
        <v>-0.24174111345903301</v>
      </c>
      <c r="H2168" s="55" t="s">
        <v>136</v>
      </c>
      <c r="I2168" t="e">
        <f t="shared" si="33"/>
        <v>#N/A</v>
      </c>
      <c r="J2168">
        <v>0</v>
      </c>
    </row>
    <row r="2169" spans="1:10" x14ac:dyDescent="0.2">
      <c r="A2169" s="4">
        <v>41506</v>
      </c>
      <c r="B2169">
        <v>157</v>
      </c>
      <c r="C2169">
        <v>16.778334315738601</v>
      </c>
      <c r="D2169">
        <v>9.5370177189267604</v>
      </c>
      <c r="E2169">
        <v>1.4321809743185301</v>
      </c>
      <c r="F2169">
        <v>0.77980736377992599</v>
      </c>
      <c r="G2169">
        <v>-0.216921316492757</v>
      </c>
      <c r="H2169" s="55" t="s">
        <v>136</v>
      </c>
      <c r="I2169" t="e">
        <f t="shared" si="33"/>
        <v>#N/A</v>
      </c>
      <c r="J2169">
        <v>0</v>
      </c>
    </row>
    <row r="2170" spans="1:10" x14ac:dyDescent="0.2">
      <c r="A2170" s="4">
        <v>41507</v>
      </c>
      <c r="B2170">
        <v>157</v>
      </c>
      <c r="C2170">
        <v>16.536928293631501</v>
      </c>
      <c r="D2170">
        <v>8.6802929198839003</v>
      </c>
      <c r="E2170">
        <v>1.5874210003576601</v>
      </c>
      <c r="F2170">
        <v>0.75668206178457997</v>
      </c>
      <c r="G2170">
        <v>-0.24008201800405601</v>
      </c>
      <c r="H2170" s="55" t="s">
        <v>136</v>
      </c>
      <c r="I2170" t="e">
        <f t="shared" si="33"/>
        <v>#N/A</v>
      </c>
      <c r="J2170">
        <v>0</v>
      </c>
    </row>
    <row r="2171" spans="1:10" x14ac:dyDescent="0.2">
      <c r="A2171" s="4">
        <v>41508</v>
      </c>
      <c r="B2171">
        <v>157</v>
      </c>
      <c r="C2171">
        <v>16.9959187040829</v>
      </c>
      <c r="D2171">
        <v>9.9146254737886501</v>
      </c>
      <c r="E2171">
        <v>1.3137019781814001</v>
      </c>
      <c r="F2171">
        <v>0.79365609103989798</v>
      </c>
      <c r="G2171">
        <v>-0.20319249061576999</v>
      </c>
      <c r="H2171" s="55" t="s">
        <v>136</v>
      </c>
      <c r="I2171" t="e">
        <f t="shared" si="33"/>
        <v>#N/A</v>
      </c>
      <c r="J2171">
        <v>0</v>
      </c>
    </row>
    <row r="2172" spans="1:10" x14ac:dyDescent="0.2">
      <c r="A2172" s="4">
        <v>41509</v>
      </c>
      <c r="B2172">
        <v>157</v>
      </c>
      <c r="C2172">
        <v>16.8319511103109</v>
      </c>
      <c r="D2172">
        <v>10.315724598259701</v>
      </c>
      <c r="E2172">
        <v>1.1467875434394199</v>
      </c>
      <c r="F2172">
        <v>0.81188040728882205</v>
      </c>
      <c r="G2172">
        <v>-0.18503362440417401</v>
      </c>
      <c r="H2172" s="55" t="s">
        <v>136</v>
      </c>
      <c r="I2172" t="e">
        <f t="shared" si="33"/>
        <v>#N/A</v>
      </c>
      <c r="J2172">
        <v>0</v>
      </c>
    </row>
    <row r="2173" spans="1:10" x14ac:dyDescent="0.2">
      <c r="A2173" s="4">
        <v>41512</v>
      </c>
      <c r="B2173">
        <v>157</v>
      </c>
      <c r="C2173">
        <v>16.5750927710843</v>
      </c>
      <c r="D2173">
        <v>9.7082218867018408</v>
      </c>
      <c r="E2173">
        <v>1.1351519372702801</v>
      </c>
      <c r="F2173">
        <v>0.80647740615554897</v>
      </c>
      <c r="G2173">
        <v>-0.19059084504356699</v>
      </c>
      <c r="H2173" s="55" t="s">
        <v>136</v>
      </c>
      <c r="I2173" t="e">
        <f t="shared" si="33"/>
        <v>#N/A</v>
      </c>
      <c r="J2173">
        <v>0</v>
      </c>
    </row>
    <row r="2174" spans="1:10" x14ac:dyDescent="0.2">
      <c r="A2174" s="4">
        <v>41513</v>
      </c>
      <c r="B2174">
        <v>157</v>
      </c>
      <c r="C2174">
        <v>17.695288612012501</v>
      </c>
      <c r="D2174">
        <v>7.8510438490272403</v>
      </c>
      <c r="E2174">
        <v>1.9405115039896099</v>
      </c>
      <c r="F2174">
        <v>0.71925603105422198</v>
      </c>
      <c r="G2174">
        <v>-0.27782057916308001</v>
      </c>
      <c r="H2174" s="55" t="s">
        <v>136</v>
      </c>
      <c r="I2174" t="e">
        <f t="shared" si="33"/>
        <v>#N/A</v>
      </c>
      <c r="J2174">
        <v>0</v>
      </c>
    </row>
    <row r="2175" spans="1:10" x14ac:dyDescent="0.2">
      <c r="A2175" s="4">
        <v>41514</v>
      </c>
      <c r="B2175">
        <v>157</v>
      </c>
      <c r="C2175">
        <v>17.567099316698201</v>
      </c>
      <c r="D2175">
        <v>8.2211819843108707</v>
      </c>
      <c r="E2175">
        <v>1.72237345495234</v>
      </c>
      <c r="F2175">
        <v>0.74026699790549699</v>
      </c>
      <c r="G2175">
        <v>-0.25687578215023399</v>
      </c>
      <c r="H2175" s="55" t="s">
        <v>136</v>
      </c>
      <c r="I2175" t="e">
        <f t="shared" si="33"/>
        <v>#N/A</v>
      </c>
      <c r="J2175">
        <v>0</v>
      </c>
    </row>
    <row r="2176" spans="1:10" x14ac:dyDescent="0.2">
      <c r="A2176" s="4">
        <v>41515</v>
      </c>
      <c r="B2176">
        <v>157</v>
      </c>
      <c r="C2176">
        <v>17.960694396052901</v>
      </c>
      <c r="D2176">
        <v>8.4635954434020704</v>
      </c>
      <c r="E2176">
        <v>1.69657478647417</v>
      </c>
      <c r="F2176">
        <v>0.74592590079645804</v>
      </c>
      <c r="G2176">
        <v>-0.25127733253128798</v>
      </c>
      <c r="H2176" s="55" t="s">
        <v>136</v>
      </c>
      <c r="I2176" t="e">
        <f t="shared" si="33"/>
        <v>#N/A</v>
      </c>
      <c r="J2176">
        <v>0</v>
      </c>
    </row>
    <row r="2177" spans="1:10" x14ac:dyDescent="0.2">
      <c r="A2177" s="4">
        <v>41516</v>
      </c>
      <c r="B2177">
        <v>157</v>
      </c>
      <c r="C2177">
        <v>18.293026489459201</v>
      </c>
      <c r="D2177">
        <v>8.1138478805827496</v>
      </c>
      <c r="E2177">
        <v>1.85913703705633</v>
      </c>
      <c r="F2177">
        <v>0.72922875441567603</v>
      </c>
      <c r="G2177">
        <v>-0.26802163544567198</v>
      </c>
      <c r="H2177" s="55" t="s">
        <v>136</v>
      </c>
      <c r="I2177" t="e">
        <f t="shared" si="33"/>
        <v>#N/A</v>
      </c>
      <c r="J2177">
        <v>0</v>
      </c>
    </row>
    <row r="2178" spans="1:10" x14ac:dyDescent="0.2">
      <c r="A2178" s="4">
        <v>41520</v>
      </c>
      <c r="B2178">
        <v>157</v>
      </c>
      <c r="C2178">
        <v>18.548637575278299</v>
      </c>
      <c r="D2178">
        <v>8.5900849134936994</v>
      </c>
      <c r="E2178">
        <v>1.5631602099456501</v>
      </c>
      <c r="F2178">
        <v>0.75770273777913699</v>
      </c>
      <c r="G2178">
        <v>-0.239783140261348</v>
      </c>
      <c r="H2178" s="55" t="s">
        <v>136</v>
      </c>
      <c r="I2178" t="e">
        <f t="shared" si="33"/>
        <v>#N/A</v>
      </c>
      <c r="J2178">
        <v>0</v>
      </c>
    </row>
    <row r="2179" spans="1:10" x14ac:dyDescent="0.2">
      <c r="A2179" s="4">
        <v>41521</v>
      </c>
      <c r="B2179">
        <v>157</v>
      </c>
      <c r="C2179">
        <v>18.214677828054299</v>
      </c>
      <c r="D2179">
        <v>9.56839758694991</v>
      </c>
      <c r="E2179">
        <v>1.17350502496205</v>
      </c>
      <c r="F2179">
        <v>0.80191456077425205</v>
      </c>
      <c r="G2179">
        <v>-0.19564732038699501</v>
      </c>
      <c r="H2179" s="55" t="s">
        <v>136</v>
      </c>
      <c r="I2179" t="e">
        <f t="shared" ref="I2179:I2242" si="34">MATCH(A2179,H:H,0)</f>
        <v>#N/A</v>
      </c>
      <c r="J2179">
        <v>0</v>
      </c>
    </row>
    <row r="2180" spans="1:10" x14ac:dyDescent="0.2">
      <c r="A2180" s="4">
        <v>41522</v>
      </c>
      <c r="B2180">
        <v>157</v>
      </c>
      <c r="C2180">
        <v>17.855636322005299</v>
      </c>
      <c r="D2180">
        <v>9.6572254216622895</v>
      </c>
      <c r="E2180">
        <v>1.0444521895738399</v>
      </c>
      <c r="F2180">
        <v>0.81461572296721996</v>
      </c>
      <c r="G2180">
        <v>-0.18300444210789399</v>
      </c>
      <c r="H2180" s="55" t="s">
        <v>136</v>
      </c>
      <c r="I2180" t="e">
        <f t="shared" si="34"/>
        <v>#N/A</v>
      </c>
      <c r="J2180">
        <v>0</v>
      </c>
    </row>
    <row r="2181" spans="1:10" x14ac:dyDescent="0.2">
      <c r="A2181" s="4">
        <v>41523</v>
      </c>
      <c r="B2181">
        <v>157</v>
      </c>
      <c r="C2181">
        <v>17.465737219946998</v>
      </c>
      <c r="D2181">
        <v>9.6411818011057697</v>
      </c>
      <c r="E2181">
        <v>0.94064642258710396</v>
      </c>
      <c r="F2181">
        <v>0.82453558502884605</v>
      </c>
      <c r="G2181">
        <v>-0.173141008678562</v>
      </c>
      <c r="H2181" s="55" t="s">
        <v>136</v>
      </c>
      <c r="I2181" t="e">
        <f t="shared" si="34"/>
        <v>#N/A</v>
      </c>
      <c r="J2181">
        <v>0</v>
      </c>
    </row>
    <row r="2182" spans="1:10" x14ac:dyDescent="0.2">
      <c r="A2182" s="4">
        <v>41526</v>
      </c>
      <c r="B2182">
        <v>157</v>
      </c>
      <c r="C2182">
        <v>18.401826757101801</v>
      </c>
      <c r="D2182">
        <v>11.0439701782848</v>
      </c>
      <c r="E2182">
        <v>0.72530809778885097</v>
      </c>
      <c r="F2182">
        <v>0.85999054566965905</v>
      </c>
      <c r="G2182">
        <v>-0.13787229747344201</v>
      </c>
      <c r="H2182" s="55" t="s">
        <v>136</v>
      </c>
      <c r="I2182" t="e">
        <f t="shared" si="34"/>
        <v>#N/A</v>
      </c>
      <c r="J2182">
        <v>0</v>
      </c>
    </row>
    <row r="2183" spans="1:10" x14ac:dyDescent="0.2">
      <c r="A2183" s="4">
        <v>41527</v>
      </c>
      <c r="B2183">
        <v>157</v>
      </c>
      <c r="C2183">
        <v>18.344968372120601</v>
      </c>
      <c r="D2183">
        <v>12.101731156055999</v>
      </c>
      <c r="E2183">
        <v>0.53898773480928197</v>
      </c>
      <c r="F2183">
        <v>0.88889337951265301</v>
      </c>
      <c r="G2183">
        <v>-0.10903947778397099</v>
      </c>
      <c r="H2183" s="55" t="s">
        <v>136</v>
      </c>
      <c r="I2183" t="e">
        <f t="shared" si="34"/>
        <v>#N/A</v>
      </c>
      <c r="J2183">
        <v>0</v>
      </c>
    </row>
    <row r="2184" spans="1:10" x14ac:dyDescent="0.2">
      <c r="A2184" s="4">
        <v>41528</v>
      </c>
      <c r="B2184">
        <v>157</v>
      </c>
      <c r="C2184">
        <v>17.953166115702501</v>
      </c>
      <c r="D2184">
        <v>12.5250477845491</v>
      </c>
      <c r="E2184">
        <v>0.424470692456627</v>
      </c>
      <c r="F2184">
        <v>0.90606303039968805</v>
      </c>
      <c r="G2184">
        <v>-9.1930442906163201E-2</v>
      </c>
      <c r="H2184" s="55" t="s">
        <v>136</v>
      </c>
      <c r="I2184" t="e">
        <f t="shared" si="34"/>
        <v>#N/A</v>
      </c>
      <c r="J2184">
        <v>0</v>
      </c>
    </row>
    <row r="2185" spans="1:10" x14ac:dyDescent="0.2">
      <c r="A2185" s="4">
        <v>41529</v>
      </c>
      <c r="B2185">
        <v>157</v>
      </c>
      <c r="C2185">
        <v>17.953720597810001</v>
      </c>
      <c r="D2185">
        <v>12.102849705992</v>
      </c>
      <c r="E2185">
        <v>0.44419182436222499</v>
      </c>
      <c r="F2185">
        <v>0.90124405211090297</v>
      </c>
      <c r="G2185">
        <v>-9.6798381494869301E-2</v>
      </c>
      <c r="H2185" s="55" t="s">
        <v>136</v>
      </c>
      <c r="I2185" t="e">
        <f t="shared" si="34"/>
        <v>#N/A</v>
      </c>
      <c r="J2185">
        <v>0</v>
      </c>
    </row>
    <row r="2186" spans="1:10" x14ac:dyDescent="0.2">
      <c r="A2186" s="4">
        <v>41530</v>
      </c>
      <c r="B2186">
        <v>157</v>
      </c>
      <c r="C2186">
        <v>18.522512578987801</v>
      </c>
      <c r="D2186">
        <v>12.481705680370601</v>
      </c>
      <c r="E2186">
        <v>0.435032782666397</v>
      </c>
      <c r="F2186">
        <v>0.90451155416083395</v>
      </c>
      <c r="G2186">
        <v>-9.3589511374932904E-2</v>
      </c>
      <c r="H2186" s="55" t="s">
        <v>136</v>
      </c>
      <c r="I2186" t="e">
        <f t="shared" si="34"/>
        <v>#N/A</v>
      </c>
      <c r="J2186">
        <v>0</v>
      </c>
    </row>
    <row r="2187" spans="1:10" x14ac:dyDescent="0.2">
      <c r="A2187" s="4">
        <v>41533</v>
      </c>
      <c r="B2187">
        <v>157</v>
      </c>
      <c r="C2187">
        <v>19.0740153660971</v>
      </c>
      <c r="D2187">
        <v>13.378446324339</v>
      </c>
      <c r="E2187">
        <v>0.32779629504915198</v>
      </c>
      <c r="F2187">
        <v>0.92380777327768704</v>
      </c>
      <c r="G2187">
        <v>-7.4465893894472293E-2</v>
      </c>
      <c r="H2187" s="55" t="s">
        <v>136</v>
      </c>
      <c r="I2187" t="e">
        <f t="shared" si="34"/>
        <v>#N/A</v>
      </c>
      <c r="J2187">
        <v>0</v>
      </c>
    </row>
    <row r="2188" spans="1:10" x14ac:dyDescent="0.2">
      <c r="A2188" s="4">
        <v>41534</v>
      </c>
      <c r="B2188">
        <v>157</v>
      </c>
      <c r="C2188">
        <v>19.767536885485502</v>
      </c>
      <c r="D2188">
        <v>14.118164754035501</v>
      </c>
      <c r="E2188">
        <v>0.29941339126359701</v>
      </c>
      <c r="F2188">
        <v>0.93078436492493</v>
      </c>
      <c r="G2188">
        <v>-6.7550581721172398E-2</v>
      </c>
      <c r="H2188" s="55" t="s">
        <v>136</v>
      </c>
      <c r="I2188" t="e">
        <f t="shared" si="34"/>
        <v>#N/A</v>
      </c>
      <c r="J2188">
        <v>0</v>
      </c>
    </row>
    <row r="2189" spans="1:10" x14ac:dyDescent="0.2">
      <c r="A2189" s="4">
        <v>41535</v>
      </c>
      <c r="B2189">
        <v>157</v>
      </c>
      <c r="C2189">
        <v>19.763576659481899</v>
      </c>
      <c r="D2189">
        <v>15.9812322021626</v>
      </c>
      <c r="E2189">
        <v>0.173315855624566</v>
      </c>
      <c r="F2189">
        <v>0.95592381467869303</v>
      </c>
      <c r="G2189">
        <v>-4.24832635892122E-2</v>
      </c>
      <c r="H2189" s="55" t="s">
        <v>136</v>
      </c>
      <c r="I2189" t="e">
        <f t="shared" si="34"/>
        <v>#N/A</v>
      </c>
      <c r="J2189">
        <v>0</v>
      </c>
    </row>
    <row r="2190" spans="1:10" x14ac:dyDescent="0.2">
      <c r="A2190" s="4">
        <v>41536</v>
      </c>
      <c r="B2190">
        <v>157</v>
      </c>
      <c r="C2190">
        <v>19.103715304468601</v>
      </c>
      <c r="D2190">
        <v>15.667850616869201</v>
      </c>
      <c r="E2190">
        <v>0.14273948381094301</v>
      </c>
      <c r="F2190">
        <v>0.96085053258587405</v>
      </c>
      <c r="G2190">
        <v>-3.7609205521857002E-2</v>
      </c>
      <c r="H2190" s="55" t="s">
        <v>136</v>
      </c>
      <c r="I2190" t="e">
        <f t="shared" si="34"/>
        <v>#N/A</v>
      </c>
      <c r="J2190">
        <v>0</v>
      </c>
    </row>
    <row r="2191" spans="1:10" x14ac:dyDescent="0.2">
      <c r="A2191" s="4">
        <v>41537</v>
      </c>
      <c r="B2191">
        <v>162</v>
      </c>
      <c r="C2191">
        <v>15.9293086223055</v>
      </c>
      <c r="D2191">
        <v>9.5174877172698196</v>
      </c>
      <c r="E2191">
        <v>1.24892875562192</v>
      </c>
      <c r="F2191">
        <v>0.79414686952264602</v>
      </c>
      <c r="G2191">
        <v>-0.20284547625750801</v>
      </c>
      <c r="H2191" s="55" t="s">
        <v>137</v>
      </c>
      <c r="I2191" t="e">
        <f t="shared" si="34"/>
        <v>#N/A</v>
      </c>
      <c r="J2191">
        <v>0.24042566533312701</v>
      </c>
    </row>
    <row r="2192" spans="1:10" x14ac:dyDescent="0.2">
      <c r="A2192" s="4">
        <v>41540</v>
      </c>
      <c r="B2192">
        <v>162</v>
      </c>
      <c r="C2192">
        <v>16.328022485729399</v>
      </c>
      <c r="D2192">
        <v>8.9067871042718707</v>
      </c>
      <c r="E2192">
        <v>1.40386190420024</v>
      </c>
      <c r="F2192">
        <v>0.77385952394011104</v>
      </c>
      <c r="G2192">
        <v>-0.22328039582248799</v>
      </c>
      <c r="H2192" s="55" t="s">
        <v>137</v>
      </c>
      <c r="I2192" t="e">
        <f t="shared" si="34"/>
        <v>#N/A</v>
      </c>
      <c r="J2192">
        <v>0</v>
      </c>
    </row>
    <row r="2193" spans="1:10" x14ac:dyDescent="0.2">
      <c r="A2193" s="4">
        <v>41541</v>
      </c>
      <c r="B2193">
        <v>162</v>
      </c>
      <c r="C2193">
        <v>15.850723871881099</v>
      </c>
      <c r="D2193">
        <v>8.4816480396137504</v>
      </c>
      <c r="E2193">
        <v>1.3707551933484401</v>
      </c>
      <c r="F2193">
        <v>0.77065509128714604</v>
      </c>
      <c r="G2193">
        <v>-0.22653218145246801</v>
      </c>
      <c r="H2193" s="55" t="s">
        <v>137</v>
      </c>
      <c r="I2193" t="e">
        <f t="shared" si="34"/>
        <v>#N/A</v>
      </c>
      <c r="J2193">
        <v>0</v>
      </c>
    </row>
    <row r="2194" spans="1:10" x14ac:dyDescent="0.2">
      <c r="A2194" s="4">
        <v>41542</v>
      </c>
      <c r="B2194">
        <v>162</v>
      </c>
      <c r="C2194">
        <v>15.8191977756744</v>
      </c>
      <c r="D2194">
        <v>8.0757576101661392</v>
      </c>
      <c r="E2194">
        <v>1.44739661035832</v>
      </c>
      <c r="F2194">
        <v>0.758409141926079</v>
      </c>
      <c r="G2194">
        <v>-0.23882420466191601</v>
      </c>
      <c r="H2194" s="55" t="s">
        <v>137</v>
      </c>
      <c r="I2194" t="e">
        <f t="shared" si="34"/>
        <v>#N/A</v>
      </c>
      <c r="J2194">
        <v>0</v>
      </c>
    </row>
    <row r="2195" spans="1:10" x14ac:dyDescent="0.2">
      <c r="A2195" s="4">
        <v>41543</v>
      </c>
      <c r="B2195">
        <v>162</v>
      </c>
      <c r="C2195">
        <v>16.0810830868054</v>
      </c>
      <c r="D2195">
        <v>8.6023397268640291</v>
      </c>
      <c r="E2195">
        <v>1.31580997326211</v>
      </c>
      <c r="F2195">
        <v>0.77700960268493502</v>
      </c>
      <c r="G2195">
        <v>-0.22028830114192199</v>
      </c>
      <c r="H2195" s="55" t="s">
        <v>137</v>
      </c>
      <c r="I2195" t="e">
        <f t="shared" si="34"/>
        <v>#N/A</v>
      </c>
      <c r="J2195">
        <v>0</v>
      </c>
    </row>
    <row r="2196" spans="1:10" x14ac:dyDescent="0.2">
      <c r="A2196" s="4">
        <v>41544</v>
      </c>
      <c r="B2196">
        <v>162</v>
      </c>
      <c r="C2196">
        <v>16.620905763458399</v>
      </c>
      <c r="D2196">
        <v>8.0824960175030593</v>
      </c>
      <c r="E2196">
        <v>1.5688668952046401</v>
      </c>
      <c r="F2196">
        <v>0.74910724879522805</v>
      </c>
      <c r="G2196">
        <v>-0.24823230743359601</v>
      </c>
      <c r="H2196" s="55" t="s">
        <v>137</v>
      </c>
      <c r="I2196" t="e">
        <f t="shared" si="34"/>
        <v>#N/A</v>
      </c>
      <c r="J2196">
        <v>0</v>
      </c>
    </row>
    <row r="2197" spans="1:10" x14ac:dyDescent="0.2">
      <c r="A2197" s="4">
        <v>41547</v>
      </c>
      <c r="B2197">
        <v>162</v>
      </c>
      <c r="C2197">
        <v>17.496765531813601</v>
      </c>
      <c r="D2197">
        <v>7.5060270373778302</v>
      </c>
      <c r="E2197">
        <v>1.8671166762862901</v>
      </c>
      <c r="F2197">
        <v>0.71793755914726998</v>
      </c>
      <c r="G2197">
        <v>-0.27955135234803202</v>
      </c>
      <c r="H2197" s="55" t="s">
        <v>137</v>
      </c>
      <c r="I2197" t="e">
        <f t="shared" si="34"/>
        <v>#N/A</v>
      </c>
      <c r="J2197">
        <v>0</v>
      </c>
    </row>
    <row r="2198" spans="1:10" x14ac:dyDescent="0.2">
      <c r="A2198" s="4">
        <v>41548</v>
      </c>
      <c r="B2198">
        <v>162</v>
      </c>
      <c r="C2198">
        <v>17.3734979095311</v>
      </c>
      <c r="D2198">
        <v>8.4388258190254692</v>
      </c>
      <c r="E2198">
        <v>1.4624558736762101</v>
      </c>
      <c r="F2198">
        <v>0.76294820253026197</v>
      </c>
      <c r="G2198">
        <v>-0.23461453954092501</v>
      </c>
      <c r="H2198" s="55" t="s">
        <v>137</v>
      </c>
      <c r="I2198" t="e">
        <f t="shared" si="34"/>
        <v>#N/A</v>
      </c>
      <c r="J2198">
        <v>0</v>
      </c>
    </row>
    <row r="2199" spans="1:10" x14ac:dyDescent="0.2">
      <c r="A2199" s="4">
        <v>41549</v>
      </c>
      <c r="B2199">
        <v>162</v>
      </c>
      <c r="C2199">
        <v>17.803843090199798</v>
      </c>
      <c r="D2199">
        <v>8.3655110052836097</v>
      </c>
      <c r="E2199">
        <v>1.5413692749702601</v>
      </c>
      <c r="F2199">
        <v>0.75579061521533097</v>
      </c>
      <c r="G2199">
        <v>-0.24182393860378701</v>
      </c>
      <c r="H2199" s="55" t="s">
        <v>137</v>
      </c>
      <c r="I2199" t="e">
        <f t="shared" si="34"/>
        <v>#N/A</v>
      </c>
      <c r="J2199">
        <v>0</v>
      </c>
    </row>
    <row r="2200" spans="1:10" x14ac:dyDescent="0.2">
      <c r="A2200" s="4">
        <v>41550</v>
      </c>
      <c r="B2200">
        <v>162</v>
      </c>
      <c r="C2200">
        <v>17.987312492542699</v>
      </c>
      <c r="D2200">
        <v>7.2226188929496002</v>
      </c>
      <c r="E2200">
        <v>1.9506743310254699</v>
      </c>
      <c r="F2200">
        <v>0.70708028258159095</v>
      </c>
      <c r="G2200">
        <v>-0.290566796735379</v>
      </c>
      <c r="H2200" s="55" t="s">
        <v>137</v>
      </c>
      <c r="I2200" t="e">
        <f t="shared" si="34"/>
        <v>#N/A</v>
      </c>
      <c r="J2200">
        <v>0</v>
      </c>
    </row>
    <row r="2201" spans="1:10" x14ac:dyDescent="0.2">
      <c r="A2201" s="4">
        <v>41551</v>
      </c>
      <c r="B2201">
        <v>162</v>
      </c>
      <c r="C2201">
        <v>18.1140425128782</v>
      </c>
      <c r="D2201">
        <v>8.1392554937178705</v>
      </c>
      <c r="E2201">
        <v>1.5892373995639799</v>
      </c>
      <c r="F2201">
        <v>0.74875432615478399</v>
      </c>
      <c r="G2201">
        <v>-0.24896463007348499</v>
      </c>
      <c r="H2201" s="55" t="s">
        <v>137</v>
      </c>
      <c r="I2201" t="e">
        <f t="shared" si="34"/>
        <v>#N/A</v>
      </c>
      <c r="J2201">
        <v>0</v>
      </c>
    </row>
    <row r="2202" spans="1:10" x14ac:dyDescent="0.2">
      <c r="A2202" s="4">
        <v>41554</v>
      </c>
      <c r="B2202">
        <v>162</v>
      </c>
      <c r="C2202">
        <v>18.983353717971699</v>
      </c>
      <c r="D2202">
        <v>7.1296074103806601</v>
      </c>
      <c r="E2202">
        <v>2.0152427676697</v>
      </c>
      <c r="F2202">
        <v>0.70115446584882701</v>
      </c>
      <c r="G2202">
        <v>-0.29670880377821102</v>
      </c>
      <c r="H2202" s="55" t="s">
        <v>137</v>
      </c>
      <c r="I2202" t="e">
        <f t="shared" si="34"/>
        <v>#N/A</v>
      </c>
      <c r="J2202">
        <v>0</v>
      </c>
    </row>
    <row r="2203" spans="1:10" x14ac:dyDescent="0.2">
      <c r="A2203" s="4">
        <v>41555</v>
      </c>
      <c r="B2203">
        <v>162</v>
      </c>
      <c r="C2203">
        <v>20.0831630166787</v>
      </c>
      <c r="D2203">
        <v>6.0013535791127497</v>
      </c>
      <c r="E2203">
        <v>2.82886039463266</v>
      </c>
      <c r="F2203">
        <v>0.62863918250429396</v>
      </c>
      <c r="G2203">
        <v>-0.36925429959926698</v>
      </c>
      <c r="H2203" s="55" t="s">
        <v>137</v>
      </c>
      <c r="I2203" t="e">
        <f t="shared" si="34"/>
        <v>#N/A</v>
      </c>
      <c r="J2203">
        <v>0</v>
      </c>
    </row>
    <row r="2204" spans="1:10" x14ac:dyDescent="0.2">
      <c r="A2204" s="4">
        <v>41556</v>
      </c>
      <c r="B2204">
        <v>162</v>
      </c>
      <c r="C2204">
        <v>19.0738086956522</v>
      </c>
      <c r="D2204">
        <v>5.8303132985149002</v>
      </c>
      <c r="E2204">
        <v>2.5294036038005601</v>
      </c>
      <c r="F2204">
        <v>0.64023318842160704</v>
      </c>
      <c r="G2204">
        <v>-0.35771718890209597</v>
      </c>
      <c r="H2204" s="55" t="s">
        <v>137</v>
      </c>
      <c r="I2204" t="e">
        <f t="shared" si="34"/>
        <v>#N/A</v>
      </c>
      <c r="J2204">
        <v>0</v>
      </c>
    </row>
    <row r="2205" spans="1:10" x14ac:dyDescent="0.2">
      <c r="A2205" s="4">
        <v>41557</v>
      </c>
      <c r="B2205">
        <v>162</v>
      </c>
      <c r="C2205">
        <v>18.773142596204998</v>
      </c>
      <c r="D2205">
        <v>8.2583716982399409</v>
      </c>
      <c r="E2205">
        <v>1.3797959009534699</v>
      </c>
      <c r="F2205">
        <v>0.76731580741564098</v>
      </c>
      <c r="G2205">
        <v>-0.230731941805631</v>
      </c>
      <c r="H2205" s="55" t="s">
        <v>137</v>
      </c>
      <c r="I2205" t="e">
        <f t="shared" si="34"/>
        <v>#N/A</v>
      </c>
      <c r="J2205">
        <v>0</v>
      </c>
    </row>
    <row r="2206" spans="1:10" x14ac:dyDescent="0.2">
      <c r="A2206" s="4">
        <v>41558</v>
      </c>
      <c r="B2206">
        <v>162</v>
      </c>
      <c r="C2206">
        <v>17.951835064019701</v>
      </c>
      <c r="D2206">
        <v>8.9639610858123699</v>
      </c>
      <c r="E2206">
        <v>0.98722048727554002</v>
      </c>
      <c r="F2206">
        <v>0.81243764065532298</v>
      </c>
      <c r="G2206">
        <v>-0.18567644129702199</v>
      </c>
      <c r="H2206" s="55" t="s">
        <v>137</v>
      </c>
      <c r="I2206" t="e">
        <f t="shared" si="34"/>
        <v>#N/A</v>
      </c>
      <c r="J2206">
        <v>0</v>
      </c>
    </row>
    <row r="2207" spans="1:10" x14ac:dyDescent="0.2">
      <c r="A2207" s="4">
        <v>41561</v>
      </c>
      <c r="B2207">
        <v>162</v>
      </c>
      <c r="C2207">
        <v>18.6771444015444</v>
      </c>
      <c r="D2207">
        <v>9.5321050697859295</v>
      </c>
      <c r="E2207">
        <v>0.85080175893645205</v>
      </c>
      <c r="F2207">
        <v>0.83298999878652702</v>
      </c>
      <c r="G2207">
        <v>-0.16529242041231201</v>
      </c>
      <c r="H2207" s="55" t="s">
        <v>137</v>
      </c>
      <c r="I2207" t="e">
        <f t="shared" si="34"/>
        <v>#N/A</v>
      </c>
      <c r="J2207">
        <v>0</v>
      </c>
    </row>
    <row r="2208" spans="1:10" x14ac:dyDescent="0.2">
      <c r="A2208" s="4">
        <v>41562</v>
      </c>
      <c r="B2208">
        <v>162</v>
      </c>
      <c r="C2208">
        <v>20.019642133176198</v>
      </c>
      <c r="D2208">
        <v>8.6717177469133606</v>
      </c>
      <c r="E2208">
        <v>1.2226414995146999</v>
      </c>
      <c r="F2208">
        <v>0.78678674065704202</v>
      </c>
      <c r="G2208">
        <v>-0.21153718333803501</v>
      </c>
      <c r="H2208" s="55" t="s">
        <v>137</v>
      </c>
      <c r="I2208" t="e">
        <f t="shared" si="34"/>
        <v>#N/A</v>
      </c>
      <c r="J2208">
        <v>0</v>
      </c>
    </row>
    <row r="2209" spans="1:10" x14ac:dyDescent="0.2">
      <c r="A2209" s="4">
        <v>41563</v>
      </c>
      <c r="B2209">
        <v>162</v>
      </c>
      <c r="C2209">
        <v>18.642820543964699</v>
      </c>
      <c r="D2209">
        <v>10.436544794314299</v>
      </c>
      <c r="E2209">
        <v>0.60905239680690204</v>
      </c>
      <c r="F2209">
        <v>0.86912909480823897</v>
      </c>
      <c r="G2209">
        <v>-0.129271172431871</v>
      </c>
      <c r="H2209" s="55" t="s">
        <v>137</v>
      </c>
      <c r="I2209" t="e">
        <f t="shared" si="34"/>
        <v>#N/A</v>
      </c>
      <c r="J2209">
        <v>0</v>
      </c>
    </row>
    <row r="2210" spans="1:10" x14ac:dyDescent="0.2">
      <c r="A2210" s="4">
        <v>41564</v>
      </c>
      <c r="B2210">
        <v>162</v>
      </c>
      <c r="C2210">
        <v>17.669057533772101</v>
      </c>
      <c r="D2210">
        <v>11.3505145751468</v>
      </c>
      <c r="E2210">
        <v>0.36546609925846102</v>
      </c>
      <c r="F2210">
        <v>0.90888184125861404</v>
      </c>
      <c r="G2210">
        <v>-8.9581942670883097E-2</v>
      </c>
      <c r="H2210" s="55" t="s">
        <v>137</v>
      </c>
      <c r="I2210" t="e">
        <f t="shared" si="34"/>
        <v>#N/A</v>
      </c>
      <c r="J2210">
        <v>0</v>
      </c>
    </row>
    <row r="2211" spans="1:10" x14ac:dyDescent="0.2">
      <c r="A2211" s="4">
        <v>41565</v>
      </c>
      <c r="B2211">
        <v>165</v>
      </c>
      <c r="C2211">
        <v>15.960575810262201</v>
      </c>
      <c r="D2211">
        <v>10.250149409831799</v>
      </c>
      <c r="E2211">
        <v>1.37121682267103</v>
      </c>
      <c r="F2211">
        <v>0.79237507766712401</v>
      </c>
      <c r="G2211">
        <v>-0.20431299424868599</v>
      </c>
      <c r="H2211" s="55" t="s">
        <v>138</v>
      </c>
      <c r="I2211" t="e">
        <f t="shared" si="34"/>
        <v>#N/A</v>
      </c>
      <c r="J2211">
        <v>0.27284130558561298</v>
      </c>
    </row>
    <row r="2212" spans="1:10" x14ac:dyDescent="0.2">
      <c r="A2212" s="4">
        <v>41568</v>
      </c>
      <c r="B2212">
        <v>165</v>
      </c>
      <c r="C2212">
        <v>14.9544142201835</v>
      </c>
      <c r="D2212">
        <v>10.0069449077555</v>
      </c>
      <c r="E2212">
        <v>1.0923517670796601</v>
      </c>
      <c r="F2212">
        <v>0.81296636131544897</v>
      </c>
      <c r="G2212">
        <v>-0.18387933631123499</v>
      </c>
      <c r="H2212" s="55" t="s">
        <v>138</v>
      </c>
      <c r="I2212" t="e">
        <f t="shared" si="34"/>
        <v>#N/A</v>
      </c>
      <c r="J2212">
        <v>0</v>
      </c>
    </row>
    <row r="2213" spans="1:10" x14ac:dyDescent="0.2">
      <c r="A2213" s="4">
        <v>41569</v>
      </c>
      <c r="B2213">
        <v>165</v>
      </c>
      <c r="C2213">
        <v>15.176606310928699</v>
      </c>
      <c r="D2213">
        <v>10.8663500671371</v>
      </c>
      <c r="E2213">
        <v>0.93374276755938002</v>
      </c>
      <c r="F2213">
        <v>0.83605200680310099</v>
      </c>
      <c r="G2213">
        <v>-0.160864067882935</v>
      </c>
      <c r="H2213" s="55" t="s">
        <v>138</v>
      </c>
      <c r="I2213" t="e">
        <f t="shared" si="34"/>
        <v>#N/A</v>
      </c>
      <c r="J2213">
        <v>0</v>
      </c>
    </row>
    <row r="2214" spans="1:10" x14ac:dyDescent="0.2">
      <c r="A2214" s="4">
        <v>41570</v>
      </c>
      <c r="B2214">
        <v>165</v>
      </c>
      <c r="C2214">
        <v>15.283312098298699</v>
      </c>
      <c r="D2214">
        <v>10.1725336373167</v>
      </c>
      <c r="E2214">
        <v>1.07184630167999</v>
      </c>
      <c r="F2214">
        <v>0.81662769594682605</v>
      </c>
      <c r="G2214">
        <v>-0.180325994594557</v>
      </c>
      <c r="H2214" s="55" t="s">
        <v>138</v>
      </c>
      <c r="I2214" t="e">
        <f t="shared" si="34"/>
        <v>#N/A</v>
      </c>
      <c r="J2214">
        <v>0</v>
      </c>
    </row>
    <row r="2215" spans="1:10" x14ac:dyDescent="0.2">
      <c r="A2215" s="4">
        <v>41571</v>
      </c>
      <c r="B2215">
        <v>165</v>
      </c>
      <c r="C2215">
        <v>15.163005224093601</v>
      </c>
      <c r="D2215">
        <v>10.6149661432903</v>
      </c>
      <c r="E2215">
        <v>0.92628354687604297</v>
      </c>
      <c r="F2215">
        <v>0.83459097840110996</v>
      </c>
      <c r="G2215">
        <v>-0.16242496496480999</v>
      </c>
      <c r="H2215" s="55" t="s">
        <v>138</v>
      </c>
      <c r="I2215" t="e">
        <f t="shared" si="34"/>
        <v>#N/A</v>
      </c>
      <c r="J2215">
        <v>0</v>
      </c>
    </row>
    <row r="2216" spans="1:10" x14ac:dyDescent="0.2">
      <c r="A2216" s="4">
        <v>41572</v>
      </c>
      <c r="B2216">
        <v>165</v>
      </c>
      <c r="C2216">
        <v>15.581134185848301</v>
      </c>
      <c r="D2216">
        <v>11.343362532697901</v>
      </c>
      <c r="E2216">
        <v>0.84691995386838304</v>
      </c>
      <c r="F2216">
        <v>0.84867199111356395</v>
      </c>
      <c r="G2216">
        <v>-0.14840953620599501</v>
      </c>
      <c r="H2216" s="55" t="s">
        <v>138</v>
      </c>
      <c r="I2216" t="e">
        <f t="shared" si="34"/>
        <v>#N/A</v>
      </c>
      <c r="J2216">
        <v>0</v>
      </c>
    </row>
    <row r="2217" spans="1:10" x14ac:dyDescent="0.2">
      <c r="A2217" s="4">
        <v>41575</v>
      </c>
      <c r="B2217">
        <v>165</v>
      </c>
      <c r="C2217">
        <v>15.6862604437383</v>
      </c>
      <c r="D2217">
        <v>11.554028844437999</v>
      </c>
      <c r="E2217">
        <v>0.75354790107092695</v>
      </c>
      <c r="F2217">
        <v>0.85997985359267304</v>
      </c>
      <c r="G2217">
        <v>-0.137262293276918</v>
      </c>
      <c r="H2217" s="55" t="s">
        <v>138</v>
      </c>
      <c r="I2217" t="e">
        <f t="shared" si="34"/>
        <v>#N/A</v>
      </c>
      <c r="J2217">
        <v>0</v>
      </c>
    </row>
    <row r="2218" spans="1:10" x14ac:dyDescent="0.2">
      <c r="A2218" s="4">
        <v>41576</v>
      </c>
      <c r="B2218">
        <v>165</v>
      </c>
      <c r="C2218">
        <v>16.009085454648101</v>
      </c>
      <c r="D2218">
        <v>12.404073389651399</v>
      </c>
      <c r="E2218">
        <v>0.65515085070050105</v>
      </c>
      <c r="F2218">
        <v>0.876416791036562</v>
      </c>
      <c r="G2218">
        <v>-0.12089152846005199</v>
      </c>
      <c r="H2218" s="55" t="s">
        <v>138</v>
      </c>
      <c r="I2218" t="e">
        <f t="shared" si="34"/>
        <v>#N/A</v>
      </c>
      <c r="J2218">
        <v>0</v>
      </c>
    </row>
    <row r="2219" spans="1:10" x14ac:dyDescent="0.2">
      <c r="A2219" s="4">
        <v>41577</v>
      </c>
      <c r="B2219">
        <v>165</v>
      </c>
      <c r="C2219">
        <v>16.052650479323798</v>
      </c>
      <c r="D2219">
        <v>11.6298720920917</v>
      </c>
      <c r="E2219">
        <v>0.75182437397906199</v>
      </c>
      <c r="F2219">
        <v>0.86081082113551799</v>
      </c>
      <c r="G2219">
        <v>-0.136536093573671</v>
      </c>
      <c r="H2219" s="55" t="s">
        <v>138</v>
      </c>
      <c r="I2219" t="e">
        <f t="shared" si="34"/>
        <v>#N/A</v>
      </c>
      <c r="J2219">
        <v>0</v>
      </c>
    </row>
    <row r="2220" spans="1:10" x14ac:dyDescent="0.2">
      <c r="A2220" s="4">
        <v>41578</v>
      </c>
      <c r="B2220">
        <v>165</v>
      </c>
      <c r="C2220">
        <v>15.430891609306601</v>
      </c>
      <c r="D2220">
        <v>11.094021582163</v>
      </c>
      <c r="E2220">
        <v>0.70788194097086798</v>
      </c>
      <c r="F2220">
        <v>0.86159021907008404</v>
      </c>
      <c r="G2220">
        <v>-0.13580127121115301</v>
      </c>
      <c r="H2220" s="55" t="s">
        <v>138</v>
      </c>
      <c r="I2220" t="e">
        <f t="shared" si="34"/>
        <v>#N/A</v>
      </c>
      <c r="J2220">
        <v>0</v>
      </c>
    </row>
    <row r="2221" spans="1:10" x14ac:dyDescent="0.2">
      <c r="A2221" s="4">
        <v>41579</v>
      </c>
      <c r="B2221">
        <v>165</v>
      </c>
      <c r="C2221">
        <v>14.2689998183985</v>
      </c>
      <c r="D2221">
        <v>11.297861426201001</v>
      </c>
      <c r="E2221">
        <v>0.48460914089106999</v>
      </c>
      <c r="F2221">
        <v>0.89035793464788904</v>
      </c>
      <c r="G2221">
        <v>-0.107091684756736</v>
      </c>
      <c r="H2221" s="55" t="s">
        <v>138</v>
      </c>
      <c r="I2221" t="e">
        <f t="shared" si="34"/>
        <v>#N/A</v>
      </c>
      <c r="J2221">
        <v>0</v>
      </c>
    </row>
    <row r="2222" spans="1:10" x14ac:dyDescent="0.2">
      <c r="A2222" s="4">
        <v>41582</v>
      </c>
      <c r="B2222">
        <v>165</v>
      </c>
      <c r="C2222">
        <v>15.467226160719299</v>
      </c>
      <c r="D2222">
        <v>11.9586230979916</v>
      </c>
      <c r="E2222">
        <v>0.50103484912630203</v>
      </c>
      <c r="F2222">
        <v>0.89230125883183398</v>
      </c>
      <c r="G2222">
        <v>-0.105312742882944</v>
      </c>
      <c r="H2222" s="55" t="s">
        <v>138</v>
      </c>
      <c r="I2222" t="e">
        <f t="shared" si="34"/>
        <v>#N/A</v>
      </c>
      <c r="J2222">
        <v>0</v>
      </c>
    </row>
    <row r="2223" spans="1:10" x14ac:dyDescent="0.2">
      <c r="A2223" s="4">
        <v>41583</v>
      </c>
      <c r="B2223">
        <v>165</v>
      </c>
      <c r="C2223">
        <v>15.1490294434674</v>
      </c>
      <c r="D2223">
        <v>11.410024104956801</v>
      </c>
      <c r="E2223">
        <v>0.50442557027912105</v>
      </c>
      <c r="F2223">
        <v>0.88859736529905797</v>
      </c>
      <c r="G2223">
        <v>-0.109061065392958</v>
      </c>
      <c r="H2223" s="55" t="s">
        <v>138</v>
      </c>
      <c r="I2223" t="e">
        <f t="shared" si="34"/>
        <v>#N/A</v>
      </c>
      <c r="J2223">
        <v>0</v>
      </c>
    </row>
    <row r="2224" spans="1:10" x14ac:dyDescent="0.2">
      <c r="A2224" s="4">
        <v>41584</v>
      </c>
      <c r="B2224">
        <v>165</v>
      </c>
      <c r="C2224">
        <v>15.5283079358808</v>
      </c>
      <c r="D2224">
        <v>12.248286256634101</v>
      </c>
      <c r="E2224">
        <v>0.43442636062040002</v>
      </c>
      <c r="F2224">
        <v>0.90283103932041198</v>
      </c>
      <c r="G2224">
        <v>-9.4890912802699803E-2</v>
      </c>
      <c r="H2224" s="55" t="s">
        <v>138</v>
      </c>
      <c r="I2224" t="e">
        <f t="shared" si="34"/>
        <v>#N/A</v>
      </c>
      <c r="J2224">
        <v>0</v>
      </c>
    </row>
    <row r="2225" spans="1:10" x14ac:dyDescent="0.2">
      <c r="A2225" s="4">
        <v>41585</v>
      </c>
      <c r="B2225">
        <v>165</v>
      </c>
      <c r="C2225">
        <v>14.456157794546399</v>
      </c>
      <c r="D2225">
        <v>10.1175290202457</v>
      </c>
      <c r="E2225">
        <v>0.53552554085883097</v>
      </c>
      <c r="F2225">
        <v>0.875564054774437</v>
      </c>
      <c r="G2225">
        <v>-0.122181167776151</v>
      </c>
      <c r="H2225" s="55" t="s">
        <v>138</v>
      </c>
      <c r="I2225" t="e">
        <f t="shared" si="34"/>
        <v>#N/A</v>
      </c>
      <c r="J2225">
        <v>0</v>
      </c>
    </row>
    <row r="2226" spans="1:10" x14ac:dyDescent="0.2">
      <c r="A2226" s="4">
        <v>41586</v>
      </c>
      <c r="B2226">
        <v>165</v>
      </c>
      <c r="C2226">
        <v>15.293226786620799</v>
      </c>
      <c r="D2226">
        <v>12.3139295215086</v>
      </c>
      <c r="E2226">
        <v>0.36375507034635901</v>
      </c>
      <c r="F2226">
        <v>0.91331267347505096</v>
      </c>
      <c r="G2226">
        <v>-8.4514206245719994E-2</v>
      </c>
      <c r="H2226" s="55" t="s">
        <v>138</v>
      </c>
      <c r="I2226" t="e">
        <f t="shared" si="34"/>
        <v>#N/A</v>
      </c>
      <c r="J2226">
        <v>0</v>
      </c>
    </row>
    <row r="2227" spans="1:10" x14ac:dyDescent="0.2">
      <c r="A2227" s="4">
        <v>41589</v>
      </c>
      <c r="B2227">
        <v>165</v>
      </c>
      <c r="C2227">
        <v>13.9655</v>
      </c>
      <c r="D2227">
        <v>12.213459146983499</v>
      </c>
      <c r="E2227">
        <v>0.209069069666906</v>
      </c>
      <c r="F2227">
        <v>0.93891333013615197</v>
      </c>
      <c r="G2227">
        <v>-5.9068935629213601E-2</v>
      </c>
      <c r="H2227" s="55" t="s">
        <v>138</v>
      </c>
      <c r="I2227" t="e">
        <f t="shared" si="34"/>
        <v>#N/A</v>
      </c>
      <c r="J2227">
        <v>0</v>
      </c>
    </row>
    <row r="2228" spans="1:10" x14ac:dyDescent="0.2">
      <c r="A2228" s="4">
        <v>41590</v>
      </c>
      <c r="B2228">
        <v>165</v>
      </c>
      <c r="C2228">
        <v>14.3735</v>
      </c>
      <c r="D2228">
        <v>11.8997915294692</v>
      </c>
      <c r="E2228">
        <v>0.247308707245848</v>
      </c>
      <c r="F2228">
        <v>0.93069548761300402</v>
      </c>
      <c r="G2228">
        <v>-6.7334515656743393E-2</v>
      </c>
      <c r="H2228" s="55" t="s">
        <v>138</v>
      </c>
      <c r="I2228" t="e">
        <f t="shared" si="34"/>
        <v>#N/A</v>
      </c>
      <c r="J2228">
        <v>0</v>
      </c>
    </row>
    <row r="2229" spans="1:10" x14ac:dyDescent="0.2">
      <c r="A2229" s="4">
        <v>41591</v>
      </c>
      <c r="B2229">
        <v>165</v>
      </c>
      <c r="C2229">
        <v>14.153</v>
      </c>
      <c r="D2229">
        <v>13.2242549740306</v>
      </c>
      <c r="E2229">
        <v>0.143461152621149</v>
      </c>
      <c r="F2229">
        <v>0.95509801851198595</v>
      </c>
      <c r="G2229">
        <v>-4.2999054627503898E-2</v>
      </c>
      <c r="H2229" s="55" t="s">
        <v>138</v>
      </c>
      <c r="I2229" t="e">
        <f t="shared" si="34"/>
        <v>#N/A</v>
      </c>
      <c r="J2229">
        <v>0</v>
      </c>
    </row>
    <row r="2230" spans="1:10" x14ac:dyDescent="0.2">
      <c r="A2230" s="4">
        <v>41592</v>
      </c>
      <c r="B2230">
        <v>165</v>
      </c>
      <c r="C2230">
        <v>16.172637357059202</v>
      </c>
      <c r="D2230">
        <v>14.180595085425599</v>
      </c>
      <c r="E2230">
        <v>0.20207932658569799</v>
      </c>
      <c r="F2230">
        <v>0.94636746652751502</v>
      </c>
      <c r="G2230">
        <v>-5.1790145086217397E-2</v>
      </c>
      <c r="H2230" s="55" t="s">
        <v>138</v>
      </c>
      <c r="I2230" t="e">
        <f t="shared" si="34"/>
        <v>#N/A</v>
      </c>
      <c r="J2230">
        <v>0</v>
      </c>
    </row>
    <row r="2231" spans="1:10" x14ac:dyDescent="0.2">
      <c r="A2231" s="4">
        <v>41593</v>
      </c>
      <c r="B2231">
        <v>171</v>
      </c>
      <c r="C2231">
        <v>26.241768147736799</v>
      </c>
      <c r="D2231">
        <v>12.6363518211922</v>
      </c>
      <c r="E2231">
        <v>4.0936941422497899</v>
      </c>
      <c r="F2231">
        <v>0.68988918293601198</v>
      </c>
      <c r="G2231">
        <v>-0.306902801175719</v>
      </c>
      <c r="H2231" s="55" t="s">
        <v>139</v>
      </c>
      <c r="I2231" t="e">
        <f t="shared" si="34"/>
        <v>#N/A</v>
      </c>
      <c r="J2231">
        <v>0.16505963623164499</v>
      </c>
    </row>
    <row r="2232" spans="1:10" x14ac:dyDescent="0.2">
      <c r="A2232" s="4">
        <v>41596</v>
      </c>
      <c r="B2232">
        <v>171</v>
      </c>
      <c r="C2232">
        <v>13.269386155389601</v>
      </c>
      <c r="D2232">
        <v>8.9828442009887208</v>
      </c>
      <c r="E2232">
        <v>1.0462657789590299</v>
      </c>
      <c r="F2232">
        <v>0.80550763700912298</v>
      </c>
      <c r="G2232">
        <v>-0.19142622391085901</v>
      </c>
      <c r="H2232" s="55" t="s">
        <v>139</v>
      </c>
      <c r="I2232" t="e">
        <f t="shared" si="34"/>
        <v>#N/A</v>
      </c>
      <c r="J2232">
        <v>0</v>
      </c>
    </row>
    <row r="2233" spans="1:10" x14ac:dyDescent="0.2">
      <c r="A2233" s="4">
        <v>41597</v>
      </c>
      <c r="B2233">
        <v>171</v>
      </c>
      <c r="C2233">
        <v>12.720664039546399</v>
      </c>
      <c r="D2233">
        <v>8.54499077380604</v>
      </c>
      <c r="E2233">
        <v>0.98989244291951906</v>
      </c>
      <c r="F2233">
        <v>0.80574471447293905</v>
      </c>
      <c r="G2233">
        <v>-0.19123356425417901</v>
      </c>
      <c r="H2233" s="55" t="s">
        <v>139</v>
      </c>
      <c r="I2233" t="e">
        <f t="shared" si="34"/>
        <v>#N/A</v>
      </c>
      <c r="J2233">
        <v>0</v>
      </c>
    </row>
    <row r="2234" spans="1:10" x14ac:dyDescent="0.2">
      <c r="A2234" s="4">
        <v>41598</v>
      </c>
      <c r="B2234">
        <v>171</v>
      </c>
      <c r="C2234">
        <v>12.1862387291982</v>
      </c>
      <c r="D2234">
        <v>7.9743276348689296</v>
      </c>
      <c r="E2234">
        <v>0.97146987918924999</v>
      </c>
      <c r="F2234">
        <v>0.80017332094492</v>
      </c>
      <c r="G2234">
        <v>-0.196846749802393</v>
      </c>
      <c r="H2234" s="55" t="s">
        <v>139</v>
      </c>
      <c r="I2234" t="e">
        <f t="shared" si="34"/>
        <v>#N/A</v>
      </c>
      <c r="J2234">
        <v>0</v>
      </c>
    </row>
    <row r="2235" spans="1:10" x14ac:dyDescent="0.2">
      <c r="A2235" s="4">
        <v>41599</v>
      </c>
      <c r="B2235">
        <v>171</v>
      </c>
      <c r="C2235">
        <v>13.031140070035001</v>
      </c>
      <c r="D2235">
        <v>9.29636024012928</v>
      </c>
      <c r="E2235">
        <v>0.84558218269195995</v>
      </c>
      <c r="F2235">
        <v>0.82976068486035004</v>
      </c>
      <c r="G2235">
        <v>-0.16733420070942701</v>
      </c>
      <c r="H2235" s="55" t="s">
        <v>139</v>
      </c>
      <c r="I2235" t="e">
        <f t="shared" si="34"/>
        <v>#N/A</v>
      </c>
      <c r="J2235">
        <v>0</v>
      </c>
    </row>
    <row r="2236" spans="1:10" x14ac:dyDescent="0.2">
      <c r="A2236" s="4">
        <v>41600</v>
      </c>
      <c r="B2236">
        <v>171</v>
      </c>
      <c r="C2236">
        <v>12.6608597809856</v>
      </c>
      <c r="D2236">
        <v>9.9861746208481499</v>
      </c>
      <c r="E2236">
        <v>0.62763911358810998</v>
      </c>
      <c r="F2236">
        <v>0.86179410848342597</v>
      </c>
      <c r="G2236">
        <v>-0.135365746081163</v>
      </c>
      <c r="H2236" s="55" t="s">
        <v>139</v>
      </c>
      <c r="I2236" t="e">
        <f t="shared" si="34"/>
        <v>#N/A</v>
      </c>
      <c r="J2236">
        <v>0</v>
      </c>
    </row>
    <row r="2237" spans="1:10" x14ac:dyDescent="0.2">
      <c r="A2237" s="4">
        <v>41603</v>
      </c>
      <c r="B2237">
        <v>171</v>
      </c>
      <c r="C2237">
        <v>12.368739262581</v>
      </c>
      <c r="D2237">
        <v>9.7560495501525697</v>
      </c>
      <c r="E2237">
        <v>0.55353801365016897</v>
      </c>
      <c r="F2237">
        <v>0.86969233352421504</v>
      </c>
      <c r="G2237">
        <v>-0.127616860325281</v>
      </c>
      <c r="H2237" s="55" t="s">
        <v>139</v>
      </c>
      <c r="I2237" t="e">
        <f t="shared" si="34"/>
        <v>#N/A</v>
      </c>
      <c r="J2237">
        <v>0</v>
      </c>
    </row>
    <row r="2238" spans="1:10" x14ac:dyDescent="0.2">
      <c r="A2238" s="4">
        <v>41604</v>
      </c>
      <c r="B2238">
        <v>171</v>
      </c>
      <c r="C2238">
        <v>11.752475824662399</v>
      </c>
      <c r="D2238">
        <v>9.7070995745647508</v>
      </c>
      <c r="E2238">
        <v>0.446355139303169</v>
      </c>
      <c r="F2238">
        <v>0.88480972455895501</v>
      </c>
      <c r="G2238">
        <v>-0.112550882587757</v>
      </c>
      <c r="H2238" s="55" t="s">
        <v>139</v>
      </c>
      <c r="I2238" t="e">
        <f t="shared" si="34"/>
        <v>#N/A</v>
      </c>
      <c r="J2238">
        <v>0</v>
      </c>
    </row>
    <row r="2239" spans="1:10" x14ac:dyDescent="0.2">
      <c r="A2239" s="4">
        <v>41605</v>
      </c>
      <c r="B2239">
        <v>171</v>
      </c>
      <c r="C2239">
        <v>13.283553798586601</v>
      </c>
      <c r="D2239">
        <v>10.292957458585301</v>
      </c>
      <c r="E2239">
        <v>0.58392641139790402</v>
      </c>
      <c r="F2239">
        <v>0.87005722416591103</v>
      </c>
      <c r="G2239">
        <v>-0.12736034619433201</v>
      </c>
      <c r="H2239" s="55" t="s">
        <v>139</v>
      </c>
      <c r="I2239" t="e">
        <f t="shared" si="34"/>
        <v>#N/A</v>
      </c>
      <c r="J2239">
        <v>0</v>
      </c>
    </row>
    <row r="2240" spans="1:10" x14ac:dyDescent="0.2">
      <c r="A2240" s="4">
        <v>41607</v>
      </c>
      <c r="B2240">
        <v>171</v>
      </c>
      <c r="C2240">
        <v>19.306729834254199</v>
      </c>
      <c r="D2240">
        <v>11.1717037077483</v>
      </c>
      <c r="E2240">
        <v>1.5662275250483499</v>
      </c>
      <c r="F2240">
        <v>0.78854567660540098</v>
      </c>
      <c r="G2240">
        <v>-0.20897143279691699</v>
      </c>
      <c r="H2240" s="55" t="s">
        <v>139</v>
      </c>
      <c r="I2240" t="e">
        <f t="shared" si="34"/>
        <v>#N/A</v>
      </c>
      <c r="J2240">
        <v>0</v>
      </c>
    </row>
    <row r="2241" spans="1:10" x14ac:dyDescent="0.2">
      <c r="A2241" s="4">
        <v>41610</v>
      </c>
      <c r="B2241">
        <v>171</v>
      </c>
      <c r="C2241">
        <v>15.4077756494765</v>
      </c>
      <c r="D2241">
        <v>10.031157979050899</v>
      </c>
      <c r="E2241">
        <v>0.87160666421280597</v>
      </c>
      <c r="F2241">
        <v>0.83489064278726499</v>
      </c>
      <c r="G2241">
        <v>-0.162772267811159</v>
      </c>
      <c r="H2241" s="55" t="s">
        <v>139</v>
      </c>
      <c r="I2241" t="e">
        <f t="shared" si="34"/>
        <v>#N/A</v>
      </c>
      <c r="J2241">
        <v>0</v>
      </c>
    </row>
    <row r="2242" spans="1:10" x14ac:dyDescent="0.2">
      <c r="A2242" s="4">
        <v>41611</v>
      </c>
      <c r="B2242">
        <v>171</v>
      </c>
      <c r="C2242">
        <v>15.322842837274001</v>
      </c>
      <c r="D2242">
        <v>9.3508607879021497</v>
      </c>
      <c r="E2242">
        <v>0.962757787026703</v>
      </c>
      <c r="F2242">
        <v>0.81860691584327905</v>
      </c>
      <c r="G2242">
        <v>-0.17909677950188899</v>
      </c>
      <c r="H2242" s="55" t="s">
        <v>139</v>
      </c>
      <c r="I2242" t="e">
        <f t="shared" si="34"/>
        <v>#N/A</v>
      </c>
      <c r="J2242">
        <v>0</v>
      </c>
    </row>
    <row r="2243" spans="1:10" x14ac:dyDescent="0.2">
      <c r="A2243" s="4">
        <v>41612</v>
      </c>
      <c r="B2243">
        <v>171</v>
      </c>
      <c r="C2243">
        <v>14.669020230345501</v>
      </c>
      <c r="D2243">
        <v>9.2090860537127508</v>
      </c>
      <c r="E2243">
        <v>0.83283602420797798</v>
      </c>
      <c r="F2243">
        <v>0.83078065804201595</v>
      </c>
      <c r="G2243">
        <v>-0.16697376840900799</v>
      </c>
      <c r="H2243" s="55" t="s">
        <v>139</v>
      </c>
      <c r="I2243" t="e">
        <f t="shared" ref="I2243:I2306" si="35">MATCH(A2243,H:H,0)</f>
        <v>#N/A</v>
      </c>
      <c r="J2243">
        <v>0</v>
      </c>
    </row>
    <row r="2244" spans="1:10" x14ac:dyDescent="0.2">
      <c r="A2244" s="4">
        <v>41613</v>
      </c>
      <c r="B2244">
        <v>171</v>
      </c>
      <c r="C2244">
        <v>15.6982094668604</v>
      </c>
      <c r="D2244">
        <v>8.7123016277209597</v>
      </c>
      <c r="E2244">
        <v>1.11806316440877</v>
      </c>
      <c r="F2244">
        <v>0.79599419549313999</v>
      </c>
      <c r="G2244">
        <v>-0.20180157165045001</v>
      </c>
      <c r="H2244" s="55" t="s">
        <v>139</v>
      </c>
      <c r="I2244" t="e">
        <f t="shared" si="35"/>
        <v>#N/A</v>
      </c>
      <c r="J2244">
        <v>0</v>
      </c>
    </row>
    <row r="2245" spans="1:10" x14ac:dyDescent="0.2">
      <c r="A2245" s="4">
        <v>41614</v>
      </c>
      <c r="B2245">
        <v>171</v>
      </c>
      <c r="C2245">
        <v>15.491485409528</v>
      </c>
      <c r="D2245">
        <v>10.314443366182701</v>
      </c>
      <c r="E2245">
        <v>0.71232663528453699</v>
      </c>
      <c r="F2245">
        <v>0.85500750127538905</v>
      </c>
      <c r="G2245">
        <v>-0.14286324005171999</v>
      </c>
      <c r="H2245" s="55" t="s">
        <v>139</v>
      </c>
      <c r="I2245" t="e">
        <f t="shared" si="35"/>
        <v>#N/A</v>
      </c>
      <c r="J2245">
        <v>0</v>
      </c>
    </row>
    <row r="2246" spans="1:10" x14ac:dyDescent="0.2">
      <c r="A2246" s="4">
        <v>41617</v>
      </c>
      <c r="B2246">
        <v>171</v>
      </c>
      <c r="C2246">
        <v>15.418072216097</v>
      </c>
      <c r="D2246">
        <v>10.651113242431601</v>
      </c>
      <c r="E2246">
        <v>0.56456950849210596</v>
      </c>
      <c r="F2246">
        <v>0.87578489496828704</v>
      </c>
      <c r="G2246">
        <v>-0.122242797796319</v>
      </c>
      <c r="H2246" s="55" t="s">
        <v>139</v>
      </c>
      <c r="I2246" t="e">
        <f t="shared" si="35"/>
        <v>#N/A</v>
      </c>
      <c r="J2246">
        <v>0</v>
      </c>
    </row>
    <row r="2247" spans="1:10" x14ac:dyDescent="0.2">
      <c r="A2247" s="4">
        <v>41618</v>
      </c>
      <c r="B2247">
        <v>171</v>
      </c>
      <c r="C2247">
        <v>14.579441908713701</v>
      </c>
      <c r="D2247">
        <v>9.9645903130315503</v>
      </c>
      <c r="E2247">
        <v>0.52016060929476604</v>
      </c>
      <c r="F2247">
        <v>0.876618714406601</v>
      </c>
      <c r="G2247">
        <v>-0.121452539799538</v>
      </c>
      <c r="H2247" s="55" t="s">
        <v>139</v>
      </c>
      <c r="I2247" t="e">
        <f t="shared" si="35"/>
        <v>#N/A</v>
      </c>
      <c r="J2247">
        <v>0</v>
      </c>
    </row>
    <row r="2248" spans="1:10" x14ac:dyDescent="0.2">
      <c r="A2248" s="4">
        <v>41619</v>
      </c>
      <c r="B2248">
        <v>171</v>
      </c>
      <c r="C2248">
        <v>14.450220769919399</v>
      </c>
      <c r="D2248">
        <v>8.1949609476921506</v>
      </c>
      <c r="E2248">
        <v>0.77213673413589501</v>
      </c>
      <c r="F2248">
        <v>0.82656396213313899</v>
      </c>
      <c r="G2248">
        <v>-0.17153675338368601</v>
      </c>
      <c r="H2248" s="55" t="s">
        <v>139</v>
      </c>
      <c r="I2248" t="e">
        <f t="shared" si="35"/>
        <v>#N/A</v>
      </c>
      <c r="J2248">
        <v>0</v>
      </c>
    </row>
    <row r="2249" spans="1:10" x14ac:dyDescent="0.2">
      <c r="A2249" s="4">
        <v>41620</v>
      </c>
      <c r="B2249">
        <v>171</v>
      </c>
      <c r="C2249">
        <v>15.2224337787009</v>
      </c>
      <c r="D2249">
        <v>7.8064253287291798</v>
      </c>
      <c r="E2249">
        <v>0.965760776281954</v>
      </c>
      <c r="F2249">
        <v>0.79934130173900897</v>
      </c>
      <c r="G2249">
        <v>-0.198804496133999</v>
      </c>
      <c r="H2249" s="55" t="s">
        <v>139</v>
      </c>
      <c r="I2249" t="e">
        <f t="shared" si="35"/>
        <v>#N/A</v>
      </c>
      <c r="J2249">
        <v>0</v>
      </c>
    </row>
    <row r="2250" spans="1:10" x14ac:dyDescent="0.2">
      <c r="A2250" s="4">
        <v>41621</v>
      </c>
      <c r="B2250">
        <v>171</v>
      </c>
      <c r="C2250">
        <v>15.596846437594699</v>
      </c>
      <c r="D2250">
        <v>7.8214650892447004</v>
      </c>
      <c r="E2250">
        <v>0.99260569073140903</v>
      </c>
      <c r="F2250">
        <v>0.79673113851431099</v>
      </c>
      <c r="G2250">
        <v>-0.20146592708425001</v>
      </c>
      <c r="H2250" s="55" t="s">
        <v>139</v>
      </c>
      <c r="I2250" t="e">
        <f t="shared" si="35"/>
        <v>#N/A</v>
      </c>
      <c r="J2250">
        <v>0</v>
      </c>
    </row>
    <row r="2251" spans="1:10" x14ac:dyDescent="0.2">
      <c r="A2251" s="4">
        <v>41624</v>
      </c>
      <c r="B2251">
        <v>171</v>
      </c>
      <c r="C2251">
        <v>15.7249146951165</v>
      </c>
      <c r="D2251">
        <v>8.6670231602348302</v>
      </c>
      <c r="E2251">
        <v>0.70824187739666999</v>
      </c>
      <c r="F2251">
        <v>0.84009567568725996</v>
      </c>
      <c r="G2251">
        <v>-0.15826595284252601</v>
      </c>
      <c r="H2251" s="55" t="s">
        <v>139</v>
      </c>
      <c r="I2251" t="e">
        <f t="shared" si="35"/>
        <v>#N/A</v>
      </c>
      <c r="J2251">
        <v>0</v>
      </c>
    </row>
    <row r="2252" spans="1:10" x14ac:dyDescent="0.2">
      <c r="A2252" s="4">
        <v>41625</v>
      </c>
      <c r="B2252">
        <v>171</v>
      </c>
      <c r="C2252">
        <v>15.719194458438301</v>
      </c>
      <c r="D2252">
        <v>8.1680415422627597</v>
      </c>
      <c r="E2252">
        <v>0.76700696087821596</v>
      </c>
      <c r="F2252">
        <v>0.82711651123976604</v>
      </c>
      <c r="G2252">
        <v>-0.17129127275174799</v>
      </c>
      <c r="H2252" s="55" t="s">
        <v>139</v>
      </c>
      <c r="I2252" t="e">
        <f t="shared" si="35"/>
        <v>#N/A</v>
      </c>
      <c r="J2252">
        <v>0</v>
      </c>
    </row>
    <row r="2253" spans="1:10" x14ac:dyDescent="0.2">
      <c r="A2253" s="4">
        <v>41626</v>
      </c>
      <c r="B2253">
        <v>171</v>
      </c>
      <c r="C2253">
        <v>20.495757677490399</v>
      </c>
      <c r="D2253">
        <v>11.3039637311586</v>
      </c>
      <c r="E2253">
        <v>0.84480220209523804</v>
      </c>
      <c r="F2253">
        <v>0.84952177245842697</v>
      </c>
      <c r="G2253">
        <v>-0.148963184598816</v>
      </c>
      <c r="H2253" s="55" t="s">
        <v>139</v>
      </c>
      <c r="I2253" t="e">
        <f t="shared" si="35"/>
        <v>#N/A</v>
      </c>
      <c r="J2253">
        <v>0</v>
      </c>
    </row>
    <row r="2254" spans="1:10" x14ac:dyDescent="0.2">
      <c r="A2254" s="4">
        <v>41627</v>
      </c>
      <c r="B2254">
        <v>171</v>
      </c>
      <c r="C2254">
        <v>18.000741996804301</v>
      </c>
      <c r="D2254">
        <v>10.7740025236601</v>
      </c>
      <c r="E2254">
        <v>0.56186100666977601</v>
      </c>
      <c r="F2254">
        <v>0.87724760012014602</v>
      </c>
      <c r="G2254">
        <v>-0.12103739000111099</v>
      </c>
      <c r="H2254" s="55" t="s">
        <v>139</v>
      </c>
      <c r="I2254" t="e">
        <f t="shared" si="35"/>
        <v>#N/A</v>
      </c>
      <c r="J2254">
        <v>0</v>
      </c>
    </row>
    <row r="2255" spans="1:10" x14ac:dyDescent="0.2">
      <c r="A2255" s="4">
        <v>41628</v>
      </c>
      <c r="B2255">
        <v>172</v>
      </c>
      <c r="C2255">
        <v>23.6866478960123</v>
      </c>
      <c r="D2255">
        <v>12.3030051745934</v>
      </c>
      <c r="E2255">
        <v>3.3448019918716398</v>
      </c>
      <c r="F2255">
        <v>0.71142618501097998</v>
      </c>
      <c r="G2255">
        <v>-0.28485322483328301</v>
      </c>
      <c r="H2255" s="55" t="s">
        <v>140</v>
      </c>
      <c r="I2255" t="e">
        <f t="shared" si="35"/>
        <v>#N/A</v>
      </c>
      <c r="J2255">
        <v>0.55344174211478903</v>
      </c>
    </row>
    <row r="2256" spans="1:10" x14ac:dyDescent="0.2">
      <c r="A2256" s="4">
        <v>41631</v>
      </c>
      <c r="B2256">
        <v>172</v>
      </c>
      <c r="C2256">
        <v>15.4363347997589</v>
      </c>
      <c r="D2256">
        <v>11.0683890600986</v>
      </c>
      <c r="E2256">
        <v>1.11229084668876</v>
      </c>
      <c r="F2256">
        <v>0.82110458764480698</v>
      </c>
      <c r="G2256">
        <v>-0.17537051615166799</v>
      </c>
      <c r="H2256" s="55" t="s">
        <v>140</v>
      </c>
      <c r="I2256" t="e">
        <f t="shared" si="35"/>
        <v>#N/A</v>
      </c>
      <c r="J2256">
        <v>0</v>
      </c>
    </row>
    <row r="2257" spans="1:10" x14ac:dyDescent="0.2">
      <c r="A2257" s="4">
        <v>41632</v>
      </c>
      <c r="B2257">
        <v>172</v>
      </c>
      <c r="C2257">
        <v>15.1136374624173</v>
      </c>
      <c r="D2257">
        <v>11.326059652090599</v>
      </c>
      <c r="E2257">
        <v>0.96013841375326003</v>
      </c>
      <c r="F2257">
        <v>0.83694317415222796</v>
      </c>
      <c r="G2257">
        <v>-0.15959814693239999</v>
      </c>
      <c r="H2257" s="55" t="s">
        <v>140</v>
      </c>
      <c r="I2257" t="e">
        <f t="shared" si="35"/>
        <v>#N/A</v>
      </c>
      <c r="J2257">
        <v>0</v>
      </c>
    </row>
    <row r="2258" spans="1:10" x14ac:dyDescent="0.2">
      <c r="A2258" s="4">
        <v>41634</v>
      </c>
      <c r="B2258">
        <v>172</v>
      </c>
      <c r="C2258">
        <v>17.668453645535902</v>
      </c>
      <c r="D2258">
        <v>12.5260678031864</v>
      </c>
      <c r="E2258">
        <v>1.2160897860008599</v>
      </c>
      <c r="F2258">
        <v>0.82551569089169696</v>
      </c>
      <c r="G2258">
        <v>-0.171159331322432</v>
      </c>
      <c r="H2258" s="55" t="s">
        <v>140</v>
      </c>
      <c r="I2258" t="e">
        <f t="shared" si="35"/>
        <v>#N/A</v>
      </c>
      <c r="J2258">
        <v>0</v>
      </c>
    </row>
    <row r="2259" spans="1:10" x14ac:dyDescent="0.2">
      <c r="A2259" s="4">
        <v>41635</v>
      </c>
      <c r="B2259">
        <v>172</v>
      </c>
      <c r="C2259">
        <v>17.873501582855098</v>
      </c>
      <c r="D2259">
        <v>12.534445919659801</v>
      </c>
      <c r="E2259">
        <v>1.2249848243758099</v>
      </c>
      <c r="F2259">
        <v>0.82495317131025003</v>
      </c>
      <c r="G2259">
        <v>-0.171779935539908</v>
      </c>
      <c r="H2259" s="55" t="s">
        <v>140</v>
      </c>
      <c r="I2259" t="e">
        <f t="shared" si="35"/>
        <v>#N/A</v>
      </c>
      <c r="J2259">
        <v>0</v>
      </c>
    </row>
    <row r="2260" spans="1:10" x14ac:dyDescent="0.2">
      <c r="A2260" s="4">
        <v>41638</v>
      </c>
      <c r="B2260">
        <v>172</v>
      </c>
      <c r="C2260">
        <v>18.052677793493601</v>
      </c>
      <c r="D2260">
        <v>12.4809586858891</v>
      </c>
      <c r="E2260">
        <v>1.16785970397479</v>
      </c>
      <c r="F2260">
        <v>0.82908241969943797</v>
      </c>
      <c r="G2260">
        <v>-0.16782499414511601</v>
      </c>
      <c r="H2260" s="55" t="s">
        <v>140</v>
      </c>
      <c r="I2260" t="e">
        <f t="shared" si="35"/>
        <v>#N/A</v>
      </c>
      <c r="J2260">
        <v>0</v>
      </c>
    </row>
    <row r="2261" spans="1:10" x14ac:dyDescent="0.2">
      <c r="A2261" s="4">
        <v>41639</v>
      </c>
      <c r="B2261">
        <v>172</v>
      </c>
      <c r="C2261">
        <v>19.838988131463498</v>
      </c>
      <c r="D2261">
        <v>13.4939077554811</v>
      </c>
      <c r="E2261">
        <v>1.30137356129712</v>
      </c>
      <c r="F2261">
        <v>0.82703679636580396</v>
      </c>
      <c r="G2261">
        <v>-0.16994322502624001</v>
      </c>
      <c r="H2261" s="55" t="s">
        <v>140</v>
      </c>
      <c r="I2261" t="e">
        <f t="shared" si="35"/>
        <v>#N/A</v>
      </c>
      <c r="J2261">
        <v>0</v>
      </c>
    </row>
    <row r="2262" spans="1:10" x14ac:dyDescent="0.2">
      <c r="A2262" s="4">
        <v>41641</v>
      </c>
      <c r="B2262">
        <v>172</v>
      </c>
      <c r="C2262">
        <v>16.545794904876399</v>
      </c>
      <c r="D2262">
        <v>11.410237131596</v>
      </c>
      <c r="E2262">
        <v>0.969372642164256</v>
      </c>
      <c r="F2262">
        <v>0.83724528360744099</v>
      </c>
      <c r="G2262">
        <v>-0.15982258515461101</v>
      </c>
      <c r="H2262" s="55" t="s">
        <v>140</v>
      </c>
      <c r="I2262" t="e">
        <f t="shared" si="35"/>
        <v>#N/A</v>
      </c>
      <c r="J2262">
        <v>0</v>
      </c>
    </row>
    <row r="2263" spans="1:10" x14ac:dyDescent="0.2">
      <c r="A2263" s="4">
        <v>41642</v>
      </c>
      <c r="B2263">
        <v>172</v>
      </c>
      <c r="C2263">
        <v>16.359733556606599</v>
      </c>
      <c r="D2263">
        <v>11.3311493150023</v>
      </c>
      <c r="E2263">
        <v>0.91640719344638599</v>
      </c>
      <c r="F2263">
        <v>0.84157566455727895</v>
      </c>
      <c r="G2263">
        <v>-0.155550227047866</v>
      </c>
      <c r="H2263" s="55" t="s">
        <v>140</v>
      </c>
      <c r="I2263" t="e">
        <f t="shared" si="35"/>
        <v>#N/A</v>
      </c>
      <c r="J2263">
        <v>0</v>
      </c>
    </row>
    <row r="2264" spans="1:10" x14ac:dyDescent="0.2">
      <c r="A2264" s="4">
        <v>41645</v>
      </c>
      <c r="B2264">
        <v>172</v>
      </c>
      <c r="C2264">
        <v>15.6447014915552</v>
      </c>
      <c r="D2264">
        <v>10.7214149744481</v>
      </c>
      <c r="E2264">
        <v>0.80301433785925602</v>
      </c>
      <c r="F2264">
        <v>0.84795013675238395</v>
      </c>
      <c r="G2264">
        <v>-0.14934381614320599</v>
      </c>
      <c r="H2264" s="55" t="s">
        <v>140</v>
      </c>
      <c r="I2264" t="e">
        <f t="shared" si="35"/>
        <v>#N/A</v>
      </c>
      <c r="J2264">
        <v>0</v>
      </c>
    </row>
    <row r="2265" spans="1:10" x14ac:dyDescent="0.2">
      <c r="A2265" s="4">
        <v>41646</v>
      </c>
      <c r="B2265">
        <v>172</v>
      </c>
      <c r="C2265">
        <v>15.915304926967501</v>
      </c>
      <c r="D2265">
        <v>11.709466110344399</v>
      </c>
      <c r="E2265">
        <v>0.66090602293753498</v>
      </c>
      <c r="F2265">
        <v>0.87104486071422904</v>
      </c>
      <c r="G2265">
        <v>-0.12632394941564901</v>
      </c>
      <c r="H2265" s="55" t="s">
        <v>140</v>
      </c>
      <c r="I2265" t="e">
        <f t="shared" si="35"/>
        <v>#N/A</v>
      </c>
      <c r="J2265">
        <v>0</v>
      </c>
    </row>
    <row r="2266" spans="1:10" x14ac:dyDescent="0.2">
      <c r="A2266" s="4">
        <v>41647</v>
      </c>
      <c r="B2266">
        <v>172</v>
      </c>
      <c r="C2266">
        <v>15.9248928509154</v>
      </c>
      <c r="D2266">
        <v>11.7302757112548</v>
      </c>
      <c r="E2266">
        <v>0.63250874383260902</v>
      </c>
      <c r="F2266">
        <v>0.87447740256557804</v>
      </c>
      <c r="G2266">
        <v>-0.122950284119516</v>
      </c>
      <c r="H2266" s="55" t="s">
        <v>140</v>
      </c>
      <c r="I2266" t="e">
        <f t="shared" si="35"/>
        <v>#N/A</v>
      </c>
      <c r="J2266">
        <v>0</v>
      </c>
    </row>
    <row r="2267" spans="1:10" x14ac:dyDescent="0.2">
      <c r="A2267" s="4">
        <v>41648</v>
      </c>
      <c r="B2267">
        <v>172</v>
      </c>
      <c r="C2267">
        <v>16.1608551513831</v>
      </c>
      <c r="D2267">
        <v>11.8508477866185</v>
      </c>
      <c r="E2267">
        <v>0.62324428699012602</v>
      </c>
      <c r="F2267">
        <v>0.87639819583757095</v>
      </c>
      <c r="G2267">
        <v>-0.12108952413743999</v>
      </c>
      <c r="H2267" s="55" t="s">
        <v>140</v>
      </c>
      <c r="I2267" t="e">
        <f t="shared" si="35"/>
        <v>#N/A</v>
      </c>
      <c r="J2267">
        <v>0</v>
      </c>
    </row>
    <row r="2268" spans="1:10" x14ac:dyDescent="0.2">
      <c r="A2268" s="4">
        <v>41649</v>
      </c>
      <c r="B2268">
        <v>172</v>
      </c>
      <c r="C2268">
        <v>15.7445152927121</v>
      </c>
      <c r="D2268">
        <v>12.2311058187348</v>
      </c>
      <c r="E2268">
        <v>0.49392574942108403</v>
      </c>
      <c r="F2268">
        <v>0.89451556674596</v>
      </c>
      <c r="G2268">
        <v>-0.103037164218408</v>
      </c>
      <c r="H2268" s="55" t="s">
        <v>140</v>
      </c>
      <c r="I2268" t="e">
        <f t="shared" si="35"/>
        <v>#N/A</v>
      </c>
      <c r="J2268">
        <v>0</v>
      </c>
    </row>
    <row r="2269" spans="1:10" x14ac:dyDescent="0.2">
      <c r="A2269" s="4">
        <v>41652</v>
      </c>
      <c r="B2269">
        <v>172</v>
      </c>
      <c r="C2269">
        <v>15.722384464870499</v>
      </c>
      <c r="D2269">
        <v>10.029544390487199</v>
      </c>
      <c r="E2269">
        <v>0.719112273862336</v>
      </c>
      <c r="F2269">
        <v>0.851564842809997</v>
      </c>
      <c r="G2269">
        <v>-0.14613189870132001</v>
      </c>
      <c r="H2269" s="55" t="s">
        <v>140</v>
      </c>
      <c r="I2269" t="e">
        <f t="shared" si="35"/>
        <v>#N/A</v>
      </c>
      <c r="J2269">
        <v>0</v>
      </c>
    </row>
    <row r="2270" spans="1:10" x14ac:dyDescent="0.2">
      <c r="A2270" s="4">
        <v>41653</v>
      </c>
      <c r="B2270">
        <v>172</v>
      </c>
      <c r="C2270">
        <v>16.478072869820899</v>
      </c>
      <c r="D2270">
        <v>11.8367170372992</v>
      </c>
      <c r="E2270">
        <v>0.53208686112815295</v>
      </c>
      <c r="F2270">
        <v>0.88756932170095304</v>
      </c>
      <c r="G2270">
        <v>-0.110210614786611</v>
      </c>
      <c r="H2270" s="55" t="s">
        <v>140</v>
      </c>
      <c r="I2270" t="e">
        <f t="shared" si="35"/>
        <v>#N/A</v>
      </c>
      <c r="J2270">
        <v>0</v>
      </c>
    </row>
    <row r="2271" spans="1:10" x14ac:dyDescent="0.2">
      <c r="A2271" s="4">
        <v>41654</v>
      </c>
      <c r="B2271">
        <v>172</v>
      </c>
      <c r="C2271">
        <v>16.814437171017001</v>
      </c>
      <c r="D2271">
        <v>12.7465840798681</v>
      </c>
      <c r="E2271">
        <v>0.44216936170923699</v>
      </c>
      <c r="F2271">
        <v>0.90425112827177301</v>
      </c>
      <c r="G2271">
        <v>-9.3598698997323496E-2</v>
      </c>
      <c r="H2271" s="55" t="s">
        <v>140</v>
      </c>
      <c r="I2271" t="e">
        <f t="shared" si="35"/>
        <v>#N/A</v>
      </c>
      <c r="J2271">
        <v>0</v>
      </c>
    </row>
    <row r="2272" spans="1:10" x14ac:dyDescent="0.2">
      <c r="A2272" s="4">
        <v>41655</v>
      </c>
      <c r="B2272">
        <v>172</v>
      </c>
      <c r="C2272">
        <v>17.0493759570546</v>
      </c>
      <c r="D2272">
        <v>12.538344732606101</v>
      </c>
      <c r="E2272">
        <v>0.46457308543674702</v>
      </c>
      <c r="F2272">
        <v>0.90029221560203698</v>
      </c>
      <c r="G2272">
        <v>-9.7613006172255407E-2</v>
      </c>
      <c r="H2272" s="55" t="s">
        <v>140</v>
      </c>
      <c r="I2272" t="e">
        <f t="shared" si="35"/>
        <v>#N/A</v>
      </c>
      <c r="J2272">
        <v>0</v>
      </c>
    </row>
    <row r="2273" spans="1:10" x14ac:dyDescent="0.2">
      <c r="A2273" s="4">
        <v>41656</v>
      </c>
      <c r="B2273">
        <v>174</v>
      </c>
      <c r="C2273">
        <v>15.490002730960899</v>
      </c>
      <c r="D2273">
        <v>10.4430657160036</v>
      </c>
      <c r="E2273">
        <v>1.4125478216459</v>
      </c>
      <c r="F2273">
        <v>0.79061043177745305</v>
      </c>
      <c r="G2273">
        <v>-0.205710937325946</v>
      </c>
      <c r="H2273" s="55" t="s">
        <v>141</v>
      </c>
      <c r="I2273" t="e">
        <f t="shared" si="35"/>
        <v>#N/A</v>
      </c>
      <c r="J2273">
        <v>0.54677075825638999</v>
      </c>
    </row>
    <row r="2274" spans="1:10" x14ac:dyDescent="0.2">
      <c r="A2274" s="4">
        <v>41660</v>
      </c>
      <c r="B2274">
        <v>174</v>
      </c>
      <c r="C2274">
        <v>12.351100000000001</v>
      </c>
      <c r="D2274">
        <v>10.2427606139789</v>
      </c>
      <c r="E2274">
        <v>0.62894464327436606</v>
      </c>
      <c r="F2274">
        <v>0.86314514678321796</v>
      </c>
      <c r="G2274">
        <v>-0.133419531865556</v>
      </c>
      <c r="H2274" s="55" t="s">
        <v>141</v>
      </c>
      <c r="I2274" t="e">
        <f t="shared" si="35"/>
        <v>#N/A</v>
      </c>
      <c r="J2274">
        <v>0</v>
      </c>
    </row>
    <row r="2275" spans="1:10" x14ac:dyDescent="0.2">
      <c r="A2275" s="4">
        <v>41661</v>
      </c>
      <c r="B2275">
        <v>174</v>
      </c>
      <c r="C2275">
        <v>11.2216</v>
      </c>
      <c r="D2275">
        <v>10.1752871279127</v>
      </c>
      <c r="E2275">
        <v>0.43175118345973501</v>
      </c>
      <c r="F2275">
        <v>0.88965634520453596</v>
      </c>
      <c r="G2275">
        <v>-0.106968677945041</v>
      </c>
      <c r="H2275" s="55" t="s">
        <v>141</v>
      </c>
      <c r="I2275" t="e">
        <f t="shared" si="35"/>
        <v>#N/A</v>
      </c>
      <c r="J2275">
        <v>0</v>
      </c>
    </row>
    <row r="2276" spans="1:10" x14ac:dyDescent="0.2">
      <c r="A2276" s="4">
        <v>41662</v>
      </c>
      <c r="B2276">
        <v>174</v>
      </c>
      <c r="C2276">
        <v>15.9995320531758</v>
      </c>
      <c r="D2276">
        <v>9.7648386279501604</v>
      </c>
      <c r="E2276">
        <v>1.5213173769722099</v>
      </c>
      <c r="F2276">
        <v>0.774962303889004</v>
      </c>
      <c r="G2276">
        <v>-0.221693418514573</v>
      </c>
      <c r="H2276" s="55" t="s">
        <v>141</v>
      </c>
      <c r="I2276" t="e">
        <f t="shared" si="35"/>
        <v>#N/A</v>
      </c>
      <c r="J2276">
        <v>0</v>
      </c>
    </row>
    <row r="2277" spans="1:10" x14ac:dyDescent="0.2">
      <c r="A2277" s="4">
        <v>41663</v>
      </c>
      <c r="B2277">
        <v>174</v>
      </c>
      <c r="C2277">
        <v>16.2562234445749</v>
      </c>
      <c r="D2277">
        <v>6.9817190908064504</v>
      </c>
      <c r="E2277">
        <v>2.62945575900343</v>
      </c>
      <c r="F2277">
        <v>0.66052064787362796</v>
      </c>
      <c r="G2277">
        <v>-0.33612223823302001</v>
      </c>
      <c r="H2277" s="55" t="s">
        <v>141</v>
      </c>
      <c r="I2277" t="e">
        <f t="shared" si="35"/>
        <v>#N/A</v>
      </c>
      <c r="J2277">
        <v>0</v>
      </c>
    </row>
    <row r="2278" spans="1:10" x14ac:dyDescent="0.2">
      <c r="A2278" s="4">
        <v>41666</v>
      </c>
      <c r="B2278">
        <v>174</v>
      </c>
      <c r="C2278">
        <v>15.00352602101</v>
      </c>
      <c r="D2278">
        <v>5.9981883809755798</v>
      </c>
      <c r="E2278">
        <v>2.49699110734021</v>
      </c>
      <c r="F2278">
        <v>0.64490719621511905</v>
      </c>
      <c r="G2278">
        <v>-0.35189947225271501</v>
      </c>
      <c r="H2278" s="55" t="s">
        <v>141</v>
      </c>
      <c r="I2278" t="e">
        <f t="shared" si="35"/>
        <v>#N/A</v>
      </c>
      <c r="J2278">
        <v>0</v>
      </c>
    </row>
    <row r="2279" spans="1:10" x14ac:dyDescent="0.2">
      <c r="A2279" s="4">
        <v>41667</v>
      </c>
      <c r="B2279">
        <v>174</v>
      </c>
      <c r="C2279">
        <v>14.9616279778857</v>
      </c>
      <c r="D2279">
        <v>6.6664993674409301</v>
      </c>
      <c r="E2279">
        <v>2.0957082921247898</v>
      </c>
      <c r="F2279">
        <v>0.68492572171011101</v>
      </c>
      <c r="G2279">
        <v>-0.31195970851992</v>
      </c>
      <c r="H2279" s="55" t="s">
        <v>141</v>
      </c>
      <c r="I2279" t="e">
        <f t="shared" si="35"/>
        <v>#N/A</v>
      </c>
      <c r="J2279">
        <v>0</v>
      </c>
    </row>
    <row r="2280" spans="1:10" x14ac:dyDescent="0.2">
      <c r="A2280" s="4">
        <v>41668</v>
      </c>
      <c r="B2280">
        <v>174</v>
      </c>
      <c r="C2280">
        <v>13.272960248097</v>
      </c>
      <c r="D2280">
        <v>5.08678618539511</v>
      </c>
      <c r="E2280">
        <v>2.2265405015961299</v>
      </c>
      <c r="F2280">
        <v>0.63619010538385601</v>
      </c>
      <c r="G2280">
        <v>-0.360725458553528</v>
      </c>
      <c r="H2280" s="55" t="s">
        <v>141</v>
      </c>
      <c r="I2280" t="e">
        <f t="shared" si="35"/>
        <v>#N/A</v>
      </c>
      <c r="J2280">
        <v>0</v>
      </c>
    </row>
    <row r="2281" spans="1:10" x14ac:dyDescent="0.2">
      <c r="A2281" s="4">
        <v>41669</v>
      </c>
      <c r="B2281">
        <v>174</v>
      </c>
      <c r="C2281">
        <v>14.7159974557831</v>
      </c>
      <c r="D2281">
        <v>6.6651141857826799</v>
      </c>
      <c r="E2281">
        <v>1.91481124096975</v>
      </c>
      <c r="F2281">
        <v>0.69704135800385902</v>
      </c>
      <c r="G2281">
        <v>-0.299966278751503</v>
      </c>
      <c r="H2281" s="55" t="s">
        <v>141</v>
      </c>
      <c r="I2281" t="e">
        <f t="shared" si="35"/>
        <v>#N/A</v>
      </c>
      <c r="J2281">
        <v>0</v>
      </c>
    </row>
    <row r="2282" spans="1:10" x14ac:dyDescent="0.2">
      <c r="A2282" s="4">
        <v>41670</v>
      </c>
      <c r="B2282">
        <v>174</v>
      </c>
      <c r="C2282">
        <v>15.3357322707375</v>
      </c>
      <c r="D2282">
        <v>6.0696712758114204</v>
      </c>
      <c r="E2282">
        <v>2.3600208450431999</v>
      </c>
      <c r="F2282">
        <v>0.65482801942253199</v>
      </c>
      <c r="G2282">
        <v>-0.34222210988434298</v>
      </c>
      <c r="H2282" s="55" t="s">
        <v>141</v>
      </c>
      <c r="I2282" t="e">
        <f t="shared" si="35"/>
        <v>#N/A</v>
      </c>
      <c r="J2282">
        <v>0</v>
      </c>
    </row>
    <row r="2283" spans="1:10" x14ac:dyDescent="0.2">
      <c r="A2283" s="4">
        <v>41673</v>
      </c>
      <c r="B2283">
        <v>174</v>
      </c>
      <c r="C2283">
        <v>15.817719578572699</v>
      </c>
      <c r="D2283">
        <v>3.7588476814423899</v>
      </c>
      <c r="E2283">
        <v>4.0306335819763</v>
      </c>
      <c r="F2283">
        <v>0.49867505155873898</v>
      </c>
      <c r="G2283">
        <v>-0.49849184052050699</v>
      </c>
      <c r="H2283" s="55" t="s">
        <v>141</v>
      </c>
      <c r="I2283" t="e">
        <f t="shared" si="35"/>
        <v>#N/A</v>
      </c>
      <c r="J2283">
        <v>0</v>
      </c>
    </row>
    <row r="2284" spans="1:10" x14ac:dyDescent="0.2">
      <c r="A2284" s="4">
        <v>41674</v>
      </c>
      <c r="B2284">
        <v>174</v>
      </c>
      <c r="C2284">
        <v>14.7368564957094</v>
      </c>
      <c r="D2284">
        <v>4.0968106923979004</v>
      </c>
      <c r="E2284">
        <v>3.1438501993733001</v>
      </c>
      <c r="F2284">
        <v>0.55077284725656195</v>
      </c>
      <c r="G2284">
        <v>-0.44647460550179902</v>
      </c>
      <c r="H2284" s="55" t="s">
        <v>141</v>
      </c>
      <c r="I2284" t="e">
        <f t="shared" si="35"/>
        <v>#N/A</v>
      </c>
      <c r="J2284">
        <v>0</v>
      </c>
    </row>
    <row r="2285" spans="1:10" x14ac:dyDescent="0.2">
      <c r="A2285" s="4">
        <v>41675</v>
      </c>
      <c r="B2285">
        <v>174</v>
      </c>
      <c r="C2285">
        <v>16.363442044870698</v>
      </c>
      <c r="D2285">
        <v>4.3356206042684304</v>
      </c>
      <c r="E2285">
        <v>3.5880844346503</v>
      </c>
      <c r="F2285">
        <v>0.53991085737204203</v>
      </c>
      <c r="G2285">
        <v>-0.457394434683638</v>
      </c>
      <c r="H2285" s="55" t="s">
        <v>141</v>
      </c>
      <c r="I2285" t="e">
        <f t="shared" si="35"/>
        <v>#N/A</v>
      </c>
      <c r="J2285">
        <v>0</v>
      </c>
    </row>
    <row r="2286" spans="1:10" x14ac:dyDescent="0.2">
      <c r="A2286" s="4">
        <v>41676</v>
      </c>
      <c r="B2286">
        <v>174</v>
      </c>
      <c r="C2286">
        <v>16.6010862745098</v>
      </c>
      <c r="D2286">
        <v>5.7083058453721396</v>
      </c>
      <c r="E2286">
        <v>2.6410947483159601</v>
      </c>
      <c r="F2286">
        <v>0.62963862040950402</v>
      </c>
      <c r="G2286">
        <v>-0.36776202678742198</v>
      </c>
      <c r="H2286" s="55" t="s">
        <v>141</v>
      </c>
      <c r="I2286" t="e">
        <f t="shared" si="35"/>
        <v>#N/A</v>
      </c>
      <c r="J2286">
        <v>0</v>
      </c>
    </row>
    <row r="2287" spans="1:10" x14ac:dyDescent="0.2">
      <c r="A2287" s="4">
        <v>41677</v>
      </c>
      <c r="B2287">
        <v>174</v>
      </c>
      <c r="C2287">
        <v>15.811052270703501</v>
      </c>
      <c r="D2287">
        <v>6.9875501755793197</v>
      </c>
      <c r="E2287">
        <v>1.7113501408380001</v>
      </c>
      <c r="F2287">
        <v>0.71856055048782896</v>
      </c>
      <c r="G2287">
        <v>-0.27893157483993702</v>
      </c>
      <c r="H2287" s="55" t="s">
        <v>141</v>
      </c>
      <c r="I2287" t="e">
        <f t="shared" si="35"/>
        <v>#N/A</v>
      </c>
      <c r="J2287">
        <v>0</v>
      </c>
    </row>
    <row r="2288" spans="1:10" x14ac:dyDescent="0.2">
      <c r="A2288" s="4">
        <v>41680</v>
      </c>
      <c r="B2288">
        <v>174</v>
      </c>
      <c r="C2288">
        <v>16.255798338981201</v>
      </c>
      <c r="D2288">
        <v>7.2189925848549201</v>
      </c>
      <c r="E2288">
        <v>1.5839877743369699</v>
      </c>
      <c r="F2288">
        <v>0.73280650314122897</v>
      </c>
      <c r="G2288">
        <v>-0.26486881135427098</v>
      </c>
      <c r="H2288" s="55" t="s">
        <v>141</v>
      </c>
      <c r="I2288" t="e">
        <f t="shared" si="35"/>
        <v>#N/A</v>
      </c>
      <c r="J2288">
        <v>0</v>
      </c>
    </row>
    <row r="2289" spans="1:10" x14ac:dyDescent="0.2">
      <c r="A2289" s="4">
        <v>41681</v>
      </c>
      <c r="B2289">
        <v>174</v>
      </c>
      <c r="C2289">
        <v>17.105310418727299</v>
      </c>
      <c r="D2289">
        <v>8.8440258224779296</v>
      </c>
      <c r="E2289">
        <v>1.2289209209392</v>
      </c>
      <c r="F2289">
        <v>0.787498323848281</v>
      </c>
      <c r="G2289">
        <v>-0.210261044916361</v>
      </c>
      <c r="H2289" s="55" t="s">
        <v>141</v>
      </c>
      <c r="I2289" t="e">
        <f t="shared" si="35"/>
        <v>#N/A</v>
      </c>
      <c r="J2289">
        <v>0</v>
      </c>
    </row>
    <row r="2290" spans="1:10" x14ac:dyDescent="0.2">
      <c r="A2290" s="4">
        <v>41682</v>
      </c>
      <c r="B2290">
        <v>174</v>
      </c>
      <c r="C2290">
        <v>17.687274592189802</v>
      </c>
      <c r="D2290">
        <v>8.9814605692930307</v>
      </c>
      <c r="E2290">
        <v>1.2668651088092999</v>
      </c>
      <c r="F2290">
        <v>0.78604940542178203</v>
      </c>
      <c r="G2290">
        <v>-0.211769874441011</v>
      </c>
      <c r="H2290" s="55" t="s">
        <v>141</v>
      </c>
      <c r="I2290" t="e">
        <f t="shared" si="35"/>
        <v>#N/A</v>
      </c>
      <c r="J2290">
        <v>0</v>
      </c>
    </row>
    <row r="2291" spans="1:10" x14ac:dyDescent="0.2">
      <c r="A2291" s="4">
        <v>41683</v>
      </c>
      <c r="B2291">
        <v>174</v>
      </c>
      <c r="C2291">
        <v>22.4630674662587</v>
      </c>
      <c r="D2291">
        <v>10.4938559007248</v>
      </c>
      <c r="E2291">
        <v>1.8297042586438399</v>
      </c>
      <c r="F2291">
        <v>0.76392889045802603</v>
      </c>
      <c r="G2291">
        <v>-0.233960189988103</v>
      </c>
      <c r="H2291" s="55" t="s">
        <v>141</v>
      </c>
      <c r="I2291" t="e">
        <f t="shared" si="35"/>
        <v>#N/A</v>
      </c>
      <c r="J2291">
        <v>0</v>
      </c>
    </row>
    <row r="2292" spans="1:10" x14ac:dyDescent="0.2">
      <c r="A2292" s="4">
        <v>41684</v>
      </c>
      <c r="B2292">
        <v>174</v>
      </c>
      <c r="C2292">
        <v>11.2059</v>
      </c>
      <c r="D2292">
        <v>9.8416255672139794</v>
      </c>
      <c r="E2292">
        <v>0.15787284804671101</v>
      </c>
      <c r="F2292">
        <v>0.94084924719718799</v>
      </c>
      <c r="G2292">
        <v>-5.7109701600127398E-2</v>
      </c>
      <c r="H2292" s="55" t="s">
        <v>141</v>
      </c>
      <c r="I2292" t="e">
        <f t="shared" si="35"/>
        <v>#N/A</v>
      </c>
      <c r="J2292">
        <v>0</v>
      </c>
    </row>
    <row r="2293" spans="1:10" x14ac:dyDescent="0.2">
      <c r="A2293" s="4">
        <v>41688</v>
      </c>
      <c r="B2293">
        <v>174</v>
      </c>
      <c r="C2293">
        <v>19.7989015631785</v>
      </c>
      <c r="D2293">
        <v>10.8635685433094</v>
      </c>
      <c r="E2293">
        <v>0.92162529112803404</v>
      </c>
      <c r="F2293">
        <v>0.83789353709737102</v>
      </c>
      <c r="G2293">
        <v>-0.160300583140495</v>
      </c>
      <c r="H2293" s="55" t="s">
        <v>141</v>
      </c>
      <c r="I2293" t="e">
        <f t="shared" si="35"/>
        <v>#N/A</v>
      </c>
      <c r="J2293">
        <v>0</v>
      </c>
    </row>
    <row r="2294" spans="1:10" x14ac:dyDescent="0.2">
      <c r="A2294" s="4">
        <v>41689</v>
      </c>
      <c r="B2294">
        <v>174</v>
      </c>
      <c r="C2294">
        <v>18.989818074527399</v>
      </c>
      <c r="D2294">
        <v>9.7068381451980201</v>
      </c>
      <c r="E2294">
        <v>0.97542543067515897</v>
      </c>
      <c r="F2294">
        <v>0.82151919271275098</v>
      </c>
      <c r="G2294">
        <v>-0.176721480008731</v>
      </c>
      <c r="H2294" s="55" t="s">
        <v>141</v>
      </c>
      <c r="I2294" t="e">
        <f t="shared" si="35"/>
        <v>#N/A</v>
      </c>
      <c r="J2294">
        <v>0</v>
      </c>
    </row>
    <row r="2295" spans="1:10" x14ac:dyDescent="0.2">
      <c r="A2295" s="4">
        <v>41690</v>
      </c>
      <c r="B2295">
        <v>174</v>
      </c>
      <c r="C2295">
        <v>25.375122976643102</v>
      </c>
      <c r="D2295">
        <v>11.447212433311099</v>
      </c>
      <c r="E2295">
        <v>1.62590962927331</v>
      </c>
      <c r="F2295">
        <v>0.78784719238367495</v>
      </c>
      <c r="G2295">
        <v>-0.21046206866550499</v>
      </c>
      <c r="H2295" s="55" t="s">
        <v>141</v>
      </c>
      <c r="I2295" t="e">
        <f t="shared" si="35"/>
        <v>#N/A</v>
      </c>
      <c r="J2295">
        <v>0</v>
      </c>
    </row>
    <row r="2296" spans="1:10" x14ac:dyDescent="0.2">
      <c r="A2296" s="4">
        <v>41691</v>
      </c>
      <c r="B2296">
        <v>174</v>
      </c>
      <c r="C2296">
        <v>28.839169878731798</v>
      </c>
      <c r="D2296">
        <v>13.569293490373299</v>
      </c>
      <c r="E2296">
        <v>4.2172178613206999</v>
      </c>
      <c r="F2296">
        <v>0.69622222440850501</v>
      </c>
      <c r="G2296">
        <v>-0.30051164705912398</v>
      </c>
      <c r="H2296" s="55" t="s">
        <v>142</v>
      </c>
      <c r="I2296" t="e">
        <f t="shared" si="35"/>
        <v>#N/A</v>
      </c>
      <c r="J2296">
        <v>1.6705917968038499</v>
      </c>
    </row>
    <row r="2297" spans="1:10" x14ac:dyDescent="0.2">
      <c r="A2297" s="4">
        <v>41694</v>
      </c>
      <c r="B2297">
        <v>174</v>
      </c>
      <c r="C2297">
        <v>18.835219582499601</v>
      </c>
      <c r="D2297">
        <v>11.920307336215</v>
      </c>
      <c r="E2297">
        <v>1.51958456079031</v>
      </c>
      <c r="F2297">
        <v>0.79849183576160299</v>
      </c>
      <c r="G2297">
        <v>-0.19843381755859801</v>
      </c>
      <c r="H2297" s="55" t="s">
        <v>142</v>
      </c>
      <c r="I2297" t="e">
        <f t="shared" si="35"/>
        <v>#N/A</v>
      </c>
      <c r="J2297">
        <v>0</v>
      </c>
    </row>
    <row r="2298" spans="1:10" x14ac:dyDescent="0.2">
      <c r="A2298" s="4">
        <v>41695</v>
      </c>
      <c r="B2298">
        <v>174</v>
      </c>
      <c r="C2298">
        <v>16.235477991776701</v>
      </c>
      <c r="D2298">
        <v>11.358817265212799</v>
      </c>
      <c r="E2298">
        <v>1.0186862299142301</v>
      </c>
      <c r="F2298">
        <v>0.83219618510364901</v>
      </c>
      <c r="G2298">
        <v>-0.164786250894987</v>
      </c>
      <c r="H2298" s="55" t="s">
        <v>142</v>
      </c>
      <c r="I2298" t="e">
        <f t="shared" si="35"/>
        <v>#N/A</v>
      </c>
      <c r="J2298">
        <v>0</v>
      </c>
    </row>
    <row r="2299" spans="1:10" x14ac:dyDescent="0.2">
      <c r="A2299" s="4">
        <v>41696</v>
      </c>
      <c r="B2299">
        <v>174</v>
      </c>
      <c r="C2299">
        <v>16.6638430078442</v>
      </c>
      <c r="D2299">
        <v>11.421610398588699</v>
      </c>
      <c r="E2299">
        <v>1.06195896305764</v>
      </c>
      <c r="F2299">
        <v>0.82898629349872499</v>
      </c>
      <c r="G2299">
        <v>-0.168054225930202</v>
      </c>
      <c r="H2299" s="55" t="s">
        <v>142</v>
      </c>
      <c r="I2299" t="e">
        <f t="shared" si="35"/>
        <v>#N/A</v>
      </c>
      <c r="J2299">
        <v>0</v>
      </c>
    </row>
    <row r="2300" spans="1:10" x14ac:dyDescent="0.2">
      <c r="A2300" s="4">
        <v>41697</v>
      </c>
      <c r="B2300">
        <v>174</v>
      </c>
      <c r="C2300">
        <v>19.078769518889299</v>
      </c>
      <c r="D2300">
        <v>12.6257299673034</v>
      </c>
      <c r="E2300">
        <v>1.2858092551240601</v>
      </c>
      <c r="F2300">
        <v>0.82135783998595202</v>
      </c>
      <c r="G2300">
        <v>-0.175755785680245</v>
      </c>
      <c r="H2300" s="55" t="s">
        <v>142</v>
      </c>
      <c r="I2300" t="e">
        <f t="shared" si="35"/>
        <v>#N/A</v>
      </c>
      <c r="J2300">
        <v>0</v>
      </c>
    </row>
    <row r="2301" spans="1:10" x14ac:dyDescent="0.2">
      <c r="A2301" s="4">
        <v>41698</v>
      </c>
      <c r="B2301">
        <v>174</v>
      </c>
      <c r="C2301">
        <v>19.234890686564</v>
      </c>
      <c r="D2301">
        <v>13.0165674091966</v>
      </c>
      <c r="E2301">
        <v>1.1971729819658301</v>
      </c>
      <c r="F2301">
        <v>0.83113552684618097</v>
      </c>
      <c r="G2301">
        <v>-0.16604283954825</v>
      </c>
      <c r="H2301" s="55" t="s">
        <v>142</v>
      </c>
      <c r="I2301" t="e">
        <f t="shared" si="35"/>
        <v>#N/A</v>
      </c>
      <c r="J2301">
        <v>0</v>
      </c>
    </row>
    <row r="2302" spans="1:10" x14ac:dyDescent="0.2">
      <c r="A2302" s="4">
        <v>41701</v>
      </c>
      <c r="B2302">
        <v>174</v>
      </c>
      <c r="C2302">
        <v>20.698581252027299</v>
      </c>
      <c r="D2302">
        <v>12.1185982289563</v>
      </c>
      <c r="E2302">
        <v>1.5804273830036499</v>
      </c>
      <c r="F2302">
        <v>0.79662776224829202</v>
      </c>
      <c r="G2302">
        <v>-0.20070440003303899</v>
      </c>
      <c r="H2302" s="55" t="s">
        <v>142</v>
      </c>
      <c r="I2302" t="e">
        <f t="shared" si="35"/>
        <v>#N/A</v>
      </c>
      <c r="J2302">
        <v>0</v>
      </c>
    </row>
    <row r="2303" spans="1:10" x14ac:dyDescent="0.2">
      <c r="A2303" s="4">
        <v>41702</v>
      </c>
      <c r="B2303">
        <v>174</v>
      </c>
      <c r="C2303">
        <v>20.840467309947801</v>
      </c>
      <c r="D2303">
        <v>14.256060579572701</v>
      </c>
      <c r="E2303">
        <v>1.1083672123655699</v>
      </c>
      <c r="F2303">
        <v>0.84685281636490595</v>
      </c>
      <c r="G2303">
        <v>-0.15057341926890999</v>
      </c>
      <c r="H2303" s="55" t="s">
        <v>142</v>
      </c>
      <c r="I2303" t="e">
        <f t="shared" si="35"/>
        <v>#N/A</v>
      </c>
      <c r="J2303">
        <v>0</v>
      </c>
    </row>
    <row r="2304" spans="1:10" x14ac:dyDescent="0.2">
      <c r="A2304" s="4">
        <v>41703</v>
      </c>
      <c r="B2304">
        <v>174</v>
      </c>
      <c r="C2304">
        <v>24.397756191744399</v>
      </c>
      <c r="D2304">
        <v>14.9436959896915</v>
      </c>
      <c r="E2304">
        <v>1.61660725626952</v>
      </c>
      <c r="F2304">
        <v>0.81753360069433301</v>
      </c>
      <c r="G2304">
        <v>-0.17995204232210901</v>
      </c>
      <c r="H2304" s="55" t="s">
        <v>142</v>
      </c>
      <c r="I2304" t="e">
        <f t="shared" si="35"/>
        <v>#N/A</v>
      </c>
      <c r="J2304">
        <v>0</v>
      </c>
    </row>
    <row r="2305" spans="1:10" x14ac:dyDescent="0.2">
      <c r="A2305" s="4">
        <v>41704</v>
      </c>
      <c r="B2305">
        <v>174</v>
      </c>
      <c r="C2305">
        <v>21.908888255925199</v>
      </c>
      <c r="D2305">
        <v>14.8710117634835</v>
      </c>
      <c r="E2305">
        <v>1.1041761224567901</v>
      </c>
      <c r="F2305">
        <v>0.85115643707648803</v>
      </c>
      <c r="G2305">
        <v>-0.14639192106357499</v>
      </c>
      <c r="H2305" s="55" t="s">
        <v>142</v>
      </c>
      <c r="I2305" t="e">
        <f t="shared" si="35"/>
        <v>#N/A</v>
      </c>
      <c r="J2305">
        <v>0</v>
      </c>
    </row>
    <row r="2306" spans="1:10" x14ac:dyDescent="0.2">
      <c r="A2306" s="4">
        <v>41705</v>
      </c>
      <c r="B2306">
        <v>174</v>
      </c>
      <c r="C2306">
        <v>22.916775310740501</v>
      </c>
      <c r="D2306">
        <v>15.058337017098401</v>
      </c>
      <c r="E2306">
        <v>1.2018142053172101</v>
      </c>
      <c r="F2306">
        <v>0.84524053647821795</v>
      </c>
      <c r="G2306">
        <v>-0.152365686610862</v>
      </c>
      <c r="H2306" s="55" t="s">
        <v>142</v>
      </c>
      <c r="I2306" t="e">
        <f t="shared" si="35"/>
        <v>#N/A</v>
      </c>
      <c r="J2306">
        <v>0</v>
      </c>
    </row>
    <row r="2307" spans="1:10" x14ac:dyDescent="0.2">
      <c r="A2307" s="4">
        <v>41708</v>
      </c>
      <c r="B2307">
        <v>174</v>
      </c>
      <c r="C2307">
        <v>22.4708045918367</v>
      </c>
      <c r="D2307">
        <v>14.8123393978119</v>
      </c>
      <c r="E2307">
        <v>1.0272721633950199</v>
      </c>
      <c r="F2307">
        <v>0.85689546293065799</v>
      </c>
      <c r="G2307">
        <v>-0.14088038130073499</v>
      </c>
      <c r="H2307" s="55" t="s">
        <v>142</v>
      </c>
      <c r="I2307" t="e">
        <f t="shared" ref="I2307:I2370" si="36">MATCH(A2307,H:H,0)</f>
        <v>#N/A</v>
      </c>
      <c r="J2307">
        <v>0</v>
      </c>
    </row>
    <row r="2308" spans="1:10" x14ac:dyDescent="0.2">
      <c r="A2308" s="4">
        <v>41709</v>
      </c>
      <c r="B2308">
        <v>174</v>
      </c>
      <c r="C2308">
        <v>21.763910110559198</v>
      </c>
      <c r="D2308">
        <v>13.887133194677901</v>
      </c>
      <c r="E2308">
        <v>1.0226418359846201</v>
      </c>
      <c r="F2308">
        <v>0.85153151906534896</v>
      </c>
      <c r="G2308">
        <v>-0.14629059296796701</v>
      </c>
      <c r="H2308" s="55" t="s">
        <v>142</v>
      </c>
      <c r="I2308" t="e">
        <f t="shared" si="36"/>
        <v>#N/A</v>
      </c>
      <c r="J2308">
        <v>0</v>
      </c>
    </row>
    <row r="2309" spans="1:10" x14ac:dyDescent="0.2">
      <c r="A2309" s="4">
        <v>41710</v>
      </c>
      <c r="B2309">
        <v>174</v>
      </c>
      <c r="C2309">
        <v>22.542718624519399</v>
      </c>
      <c r="D2309">
        <v>14.0050813914235</v>
      </c>
      <c r="E2309">
        <v>1.0808528757853499</v>
      </c>
      <c r="F2309">
        <v>0.84771844895861903</v>
      </c>
      <c r="G2309">
        <v>-0.15016142087710799</v>
      </c>
      <c r="H2309" s="55" t="s">
        <v>142</v>
      </c>
      <c r="I2309" t="e">
        <f t="shared" si="36"/>
        <v>#N/A</v>
      </c>
      <c r="J2309">
        <v>0</v>
      </c>
    </row>
    <row r="2310" spans="1:10" x14ac:dyDescent="0.2">
      <c r="A2310" s="4">
        <v>41711</v>
      </c>
      <c r="B2310">
        <v>174</v>
      </c>
      <c r="C2310">
        <v>20.4674809698672</v>
      </c>
      <c r="D2310">
        <v>11.9086367708842</v>
      </c>
      <c r="E2310">
        <v>1.0749200401083201</v>
      </c>
      <c r="F2310">
        <v>0.83273953913298204</v>
      </c>
      <c r="G2310">
        <v>-0.165174245525048</v>
      </c>
      <c r="H2310" s="55" t="s">
        <v>142</v>
      </c>
      <c r="I2310" t="e">
        <f t="shared" si="36"/>
        <v>#N/A</v>
      </c>
      <c r="J2310">
        <v>0</v>
      </c>
    </row>
    <row r="2311" spans="1:10" x14ac:dyDescent="0.2">
      <c r="A2311" s="4">
        <v>41712</v>
      </c>
      <c r="B2311">
        <v>174</v>
      </c>
      <c r="C2311">
        <v>22.327206823350998</v>
      </c>
      <c r="D2311">
        <v>11.7244462068297</v>
      </c>
      <c r="E2311">
        <v>1.4008765858858601</v>
      </c>
      <c r="F2311">
        <v>0.80576994494065202</v>
      </c>
      <c r="G2311">
        <v>-0.192195989593755</v>
      </c>
      <c r="H2311" s="55" t="s">
        <v>142</v>
      </c>
      <c r="I2311" t="e">
        <f t="shared" si="36"/>
        <v>#N/A</v>
      </c>
      <c r="J2311">
        <v>0</v>
      </c>
    </row>
    <row r="2312" spans="1:10" x14ac:dyDescent="0.2">
      <c r="A2312" s="4">
        <v>41715</v>
      </c>
      <c r="B2312">
        <v>174</v>
      </c>
      <c r="C2312">
        <v>23.432242102720998</v>
      </c>
      <c r="D2312">
        <v>13.136713935296701</v>
      </c>
      <c r="E2312">
        <v>1.11438968584191</v>
      </c>
      <c r="F2312">
        <v>0.83927219142589604</v>
      </c>
      <c r="G2312">
        <v>-0.15888464353947701</v>
      </c>
      <c r="H2312" s="55" t="s">
        <v>142</v>
      </c>
      <c r="I2312" t="e">
        <f t="shared" si="36"/>
        <v>#N/A</v>
      </c>
      <c r="J2312">
        <v>0</v>
      </c>
    </row>
    <row r="2313" spans="1:10" x14ac:dyDescent="0.2">
      <c r="A2313" s="4">
        <v>41716</v>
      </c>
      <c r="B2313">
        <v>174</v>
      </c>
      <c r="C2313">
        <v>23.859975860599</v>
      </c>
      <c r="D2313">
        <v>14.2856681844937</v>
      </c>
      <c r="E2313">
        <v>0.92368374193981495</v>
      </c>
      <c r="F2313">
        <v>0.86258344497237405</v>
      </c>
      <c r="G2313">
        <v>-0.135643569722217</v>
      </c>
      <c r="H2313" s="55" t="s">
        <v>142</v>
      </c>
      <c r="I2313" t="e">
        <f t="shared" si="36"/>
        <v>#N/A</v>
      </c>
      <c r="J2313">
        <v>0</v>
      </c>
    </row>
    <row r="2314" spans="1:10" x14ac:dyDescent="0.2">
      <c r="A2314" s="4">
        <v>41717</v>
      </c>
      <c r="B2314">
        <v>174</v>
      </c>
      <c r="C2314">
        <v>24.3529077788492</v>
      </c>
      <c r="D2314">
        <v>13.450679851296799</v>
      </c>
      <c r="E2314">
        <v>1.0792335923257701</v>
      </c>
      <c r="F2314">
        <v>0.84441305874198402</v>
      </c>
      <c r="G2314">
        <v>-0.153861910289286</v>
      </c>
      <c r="H2314" s="55" t="s">
        <v>142</v>
      </c>
      <c r="I2314" t="e">
        <f t="shared" si="36"/>
        <v>#N/A</v>
      </c>
      <c r="J2314">
        <v>0</v>
      </c>
    </row>
    <row r="2315" spans="1:10" x14ac:dyDescent="0.2">
      <c r="A2315" s="4">
        <v>41718</v>
      </c>
      <c r="B2315">
        <v>174</v>
      </c>
      <c r="C2315">
        <v>26.078720069561701</v>
      </c>
      <c r="D2315">
        <v>14.5856723589699</v>
      </c>
      <c r="E2315">
        <v>1.0682728779710799</v>
      </c>
      <c r="F2315">
        <v>0.85303288164770696</v>
      </c>
      <c r="G2315">
        <v>-0.14557219900728999</v>
      </c>
      <c r="H2315" s="55" t="s">
        <v>142</v>
      </c>
      <c r="I2315" t="e">
        <f t="shared" si="36"/>
        <v>#N/A</v>
      </c>
      <c r="J2315">
        <v>0</v>
      </c>
    </row>
    <row r="2316" spans="1:10" x14ac:dyDescent="0.2">
      <c r="A2316" s="4">
        <v>41719</v>
      </c>
      <c r="B2316">
        <v>176</v>
      </c>
      <c r="C2316">
        <v>25.1180105263157</v>
      </c>
      <c r="D2316">
        <v>13.0134349601073</v>
      </c>
      <c r="E2316">
        <v>3.2559594921500099</v>
      </c>
      <c r="F2316">
        <v>0.72305055334527002</v>
      </c>
      <c r="G2316">
        <v>-0.27423521904114501</v>
      </c>
      <c r="H2316" s="55" t="s">
        <v>267</v>
      </c>
      <c r="I2316" t="e">
        <f t="shared" si="36"/>
        <v>#N/A</v>
      </c>
      <c r="J2316">
        <v>1.3141196001640501</v>
      </c>
    </row>
    <row r="2317" spans="1:10" x14ac:dyDescent="0.2">
      <c r="A2317" s="4">
        <v>41722</v>
      </c>
      <c r="B2317">
        <v>176</v>
      </c>
      <c r="C2317">
        <v>18.5405050746913</v>
      </c>
      <c r="D2317">
        <v>10.810450152386</v>
      </c>
      <c r="E2317">
        <v>1.7987097940302901</v>
      </c>
      <c r="F2317">
        <v>0.76907549230550798</v>
      </c>
      <c r="G2317">
        <v>-0.22834492548101301</v>
      </c>
      <c r="H2317" s="55" t="s">
        <v>267</v>
      </c>
      <c r="I2317" t="e">
        <f t="shared" si="36"/>
        <v>#N/A</v>
      </c>
      <c r="J2317">
        <v>0</v>
      </c>
    </row>
    <row r="2318" spans="1:10" x14ac:dyDescent="0.2">
      <c r="A2318" s="4">
        <v>41723</v>
      </c>
      <c r="B2318">
        <v>176</v>
      </c>
      <c r="C2318">
        <v>19.240561741184099</v>
      </c>
      <c r="D2318">
        <v>11.6101065839364</v>
      </c>
      <c r="E2318">
        <v>1.71067705805518</v>
      </c>
      <c r="F2318">
        <v>0.78327667366828801</v>
      </c>
      <c r="G2318">
        <v>-0.21420429074153499</v>
      </c>
      <c r="H2318" s="55" t="s">
        <v>267</v>
      </c>
      <c r="I2318" t="e">
        <f t="shared" si="36"/>
        <v>#N/A</v>
      </c>
      <c r="J2318">
        <v>0</v>
      </c>
    </row>
    <row r="2319" spans="1:10" x14ac:dyDescent="0.2">
      <c r="A2319" s="4">
        <v>41724</v>
      </c>
      <c r="B2319">
        <v>176</v>
      </c>
      <c r="C2319">
        <v>17.482297967237901</v>
      </c>
      <c r="D2319">
        <v>10.171795926070899</v>
      </c>
      <c r="E2319">
        <v>1.60471692384144</v>
      </c>
      <c r="F2319">
        <v>0.77450595165501102</v>
      </c>
      <c r="G2319">
        <v>-0.22300555526968499</v>
      </c>
      <c r="H2319" s="55" t="s">
        <v>267</v>
      </c>
      <c r="I2319" t="e">
        <f t="shared" si="36"/>
        <v>#N/A</v>
      </c>
      <c r="J2319">
        <v>0</v>
      </c>
    </row>
    <row r="2320" spans="1:10" x14ac:dyDescent="0.2">
      <c r="A2320" s="4">
        <v>41725</v>
      </c>
      <c r="B2320">
        <v>176</v>
      </c>
      <c r="C2320">
        <v>16.822761144219299</v>
      </c>
      <c r="D2320">
        <v>9.7052692827510008</v>
      </c>
      <c r="E2320">
        <v>1.5202474281198599</v>
      </c>
      <c r="F2320">
        <v>0.77490003213593295</v>
      </c>
      <c r="G2320">
        <v>-0.22265501643308899</v>
      </c>
      <c r="H2320" s="55" t="s">
        <v>267</v>
      </c>
      <c r="I2320" t="e">
        <f t="shared" si="36"/>
        <v>#N/A</v>
      </c>
      <c r="J2320">
        <v>0</v>
      </c>
    </row>
    <row r="2321" spans="1:10" x14ac:dyDescent="0.2">
      <c r="A2321" s="4">
        <v>41726</v>
      </c>
      <c r="B2321">
        <v>176</v>
      </c>
      <c r="C2321">
        <v>16.905202490700301</v>
      </c>
      <c r="D2321">
        <v>10.412243786601399</v>
      </c>
      <c r="E2321">
        <v>1.3093864404086699</v>
      </c>
      <c r="F2321">
        <v>0.799133605768652</v>
      </c>
      <c r="G2321">
        <v>-0.19848206865922399</v>
      </c>
      <c r="H2321" s="55" t="s">
        <v>267</v>
      </c>
      <c r="I2321" t="e">
        <f t="shared" si="36"/>
        <v>#N/A</v>
      </c>
      <c r="J2321">
        <v>0</v>
      </c>
    </row>
    <row r="2322" spans="1:10" x14ac:dyDescent="0.2">
      <c r="A2322" s="4">
        <v>41729</v>
      </c>
      <c r="B2322">
        <v>176</v>
      </c>
      <c r="C2322">
        <v>16.118330313886901</v>
      </c>
      <c r="D2322">
        <v>11.4665419063658</v>
      </c>
      <c r="E2322">
        <v>0.82063783130897205</v>
      </c>
      <c r="F2322">
        <v>0.85245104967297103</v>
      </c>
      <c r="G2322">
        <v>-0.145328547842836</v>
      </c>
      <c r="H2322" s="55" t="s">
        <v>267</v>
      </c>
      <c r="I2322" t="e">
        <f t="shared" si="36"/>
        <v>#N/A</v>
      </c>
      <c r="J2322">
        <v>0</v>
      </c>
    </row>
    <row r="2323" spans="1:10" x14ac:dyDescent="0.2">
      <c r="A2323" s="4">
        <v>41730</v>
      </c>
      <c r="B2323">
        <v>176</v>
      </c>
      <c r="C2323">
        <v>16.839949535192599</v>
      </c>
      <c r="D2323">
        <v>12.6217062122714</v>
      </c>
      <c r="E2323">
        <v>0.72844607975377695</v>
      </c>
      <c r="F2323">
        <v>0.87008843355599097</v>
      </c>
      <c r="G2323">
        <v>-0.12775365152201501</v>
      </c>
      <c r="H2323" s="55" t="s">
        <v>267</v>
      </c>
      <c r="I2323" t="e">
        <f t="shared" si="36"/>
        <v>#N/A</v>
      </c>
      <c r="J2323">
        <v>0</v>
      </c>
    </row>
    <row r="2324" spans="1:10" x14ac:dyDescent="0.2">
      <c r="A2324" s="4">
        <v>41731</v>
      </c>
      <c r="B2324">
        <v>176</v>
      </c>
      <c r="C2324">
        <v>16.854840957221501</v>
      </c>
      <c r="D2324">
        <v>13.1597762688753</v>
      </c>
      <c r="E2324">
        <v>0.62816251218029295</v>
      </c>
      <c r="F2324">
        <v>0.88402157811036897</v>
      </c>
      <c r="G2324">
        <v>-0.113875507352053</v>
      </c>
      <c r="H2324" s="55" t="s">
        <v>267</v>
      </c>
      <c r="I2324" t="e">
        <f t="shared" si="36"/>
        <v>#N/A</v>
      </c>
      <c r="J2324">
        <v>0</v>
      </c>
    </row>
    <row r="2325" spans="1:10" x14ac:dyDescent="0.2">
      <c r="A2325" s="4">
        <v>41732</v>
      </c>
      <c r="B2325">
        <v>176</v>
      </c>
      <c r="C2325">
        <v>17.129239023485098</v>
      </c>
      <c r="D2325">
        <v>12.956105999452999</v>
      </c>
      <c r="E2325">
        <v>0.66652795049757396</v>
      </c>
      <c r="F2325">
        <v>0.87873851133512404</v>
      </c>
      <c r="G2325">
        <v>-0.119203614476833</v>
      </c>
      <c r="H2325" s="55" t="s">
        <v>267</v>
      </c>
      <c r="I2325" t="e">
        <f t="shared" si="36"/>
        <v>#N/A</v>
      </c>
      <c r="J2325">
        <v>0</v>
      </c>
    </row>
    <row r="2326" spans="1:10" x14ac:dyDescent="0.2">
      <c r="A2326" s="4">
        <v>41733</v>
      </c>
      <c r="B2326">
        <v>176</v>
      </c>
      <c r="C2326">
        <v>16.961746781115899</v>
      </c>
      <c r="D2326">
        <v>10.990244706492</v>
      </c>
      <c r="E2326">
        <v>0.92290193334635995</v>
      </c>
      <c r="F2326">
        <v>0.83861149430236204</v>
      </c>
      <c r="G2326">
        <v>-0.15935444023204501</v>
      </c>
      <c r="H2326" s="55" t="s">
        <v>267</v>
      </c>
      <c r="I2326" t="e">
        <f t="shared" si="36"/>
        <v>#N/A</v>
      </c>
      <c r="J2326">
        <v>0</v>
      </c>
    </row>
    <row r="2327" spans="1:10" x14ac:dyDescent="0.2">
      <c r="A2327" s="4">
        <v>41736</v>
      </c>
      <c r="B2327">
        <v>176</v>
      </c>
      <c r="C2327">
        <v>17.365633308017799</v>
      </c>
      <c r="D2327">
        <v>9.2885004057303906</v>
      </c>
      <c r="E2327">
        <v>1.2574699515879499</v>
      </c>
      <c r="F2327">
        <v>0.79084530711685896</v>
      </c>
      <c r="G2327">
        <v>-0.20724466451885601</v>
      </c>
      <c r="H2327" s="55" t="s">
        <v>267</v>
      </c>
      <c r="I2327" t="e">
        <f t="shared" si="36"/>
        <v>#N/A</v>
      </c>
      <c r="J2327">
        <v>0</v>
      </c>
    </row>
    <row r="2328" spans="1:10" x14ac:dyDescent="0.2">
      <c r="A2328" s="4">
        <v>41737</v>
      </c>
      <c r="B2328">
        <v>176</v>
      </c>
      <c r="C2328">
        <v>17.300873149648801</v>
      </c>
      <c r="D2328">
        <v>9.8580899697894608</v>
      </c>
      <c r="E2328">
        <v>1.05953131998835</v>
      </c>
      <c r="F2328">
        <v>0.81495521908518798</v>
      </c>
      <c r="G2328">
        <v>-0.18319126791885601</v>
      </c>
      <c r="H2328" s="55" t="s">
        <v>267</v>
      </c>
      <c r="I2328" t="e">
        <f t="shared" si="36"/>
        <v>#N/A</v>
      </c>
      <c r="J2328">
        <v>0</v>
      </c>
    </row>
    <row r="2329" spans="1:10" x14ac:dyDescent="0.2">
      <c r="A2329" s="4">
        <v>41738</v>
      </c>
      <c r="B2329">
        <v>176</v>
      </c>
      <c r="C2329">
        <v>16.918697450424901</v>
      </c>
      <c r="D2329">
        <v>11.459190969510599</v>
      </c>
      <c r="E2329">
        <v>0.66265766316166397</v>
      </c>
      <c r="F2329">
        <v>0.86971634676811704</v>
      </c>
      <c r="G2329">
        <v>-0.12849809854982899</v>
      </c>
      <c r="H2329" s="55" t="s">
        <v>267</v>
      </c>
      <c r="I2329" t="e">
        <f t="shared" si="36"/>
        <v>#N/A</v>
      </c>
      <c r="J2329">
        <v>0</v>
      </c>
    </row>
    <row r="2330" spans="1:10" x14ac:dyDescent="0.2">
      <c r="A2330" s="4">
        <v>41739</v>
      </c>
      <c r="B2330">
        <v>176</v>
      </c>
      <c r="C2330">
        <v>16.800297332860101</v>
      </c>
      <c r="D2330">
        <v>8.1630827420585508</v>
      </c>
      <c r="E2330">
        <v>1.29371043837359</v>
      </c>
      <c r="F2330">
        <v>0.77266548610108299</v>
      </c>
      <c r="G2330">
        <v>-0.22555986032509601</v>
      </c>
      <c r="H2330" s="55" t="s">
        <v>267</v>
      </c>
      <c r="I2330" t="e">
        <f t="shared" si="36"/>
        <v>#N/A</v>
      </c>
      <c r="J2330">
        <v>0</v>
      </c>
    </row>
    <row r="2331" spans="1:10" x14ac:dyDescent="0.2">
      <c r="A2331" s="4">
        <v>41740</v>
      </c>
      <c r="B2331">
        <v>176</v>
      </c>
      <c r="C2331">
        <v>18.041121536003502</v>
      </c>
      <c r="D2331">
        <v>7.1306035982541003</v>
      </c>
      <c r="E2331">
        <v>1.8983999303877199</v>
      </c>
      <c r="F2331">
        <v>0.70843512438201695</v>
      </c>
      <c r="G2331">
        <v>-0.28982387237752699</v>
      </c>
      <c r="H2331" s="55" t="s">
        <v>267</v>
      </c>
      <c r="I2331" t="e">
        <f t="shared" si="36"/>
        <v>#N/A</v>
      </c>
      <c r="J2331">
        <v>0</v>
      </c>
    </row>
    <row r="2332" spans="1:10" x14ac:dyDescent="0.2">
      <c r="A2332" s="4">
        <v>41743</v>
      </c>
      <c r="B2332">
        <v>176</v>
      </c>
      <c r="C2332">
        <v>18.076746803953899</v>
      </c>
      <c r="D2332">
        <v>8.0646566434845699</v>
      </c>
      <c r="E2332">
        <v>1.3782264113480001</v>
      </c>
      <c r="F2332">
        <v>0.76411802808255302</v>
      </c>
      <c r="G2332">
        <v>-0.23430250825639801</v>
      </c>
      <c r="H2332" s="55" t="s">
        <v>267</v>
      </c>
      <c r="I2332" t="e">
        <f t="shared" si="36"/>
        <v>#N/A</v>
      </c>
      <c r="J2332">
        <v>0</v>
      </c>
    </row>
    <row r="2333" spans="1:10" x14ac:dyDescent="0.2">
      <c r="A2333" s="4">
        <v>41744</v>
      </c>
      <c r="B2333">
        <v>176</v>
      </c>
      <c r="C2333">
        <v>20.484852660152001</v>
      </c>
      <c r="D2333">
        <v>9.3854112291739398</v>
      </c>
      <c r="E2333">
        <v>1.4315108605445801</v>
      </c>
      <c r="F2333">
        <v>0.77828092439101904</v>
      </c>
      <c r="G2333">
        <v>-0.22019936305023499</v>
      </c>
      <c r="H2333" s="55" t="s">
        <v>267</v>
      </c>
      <c r="I2333" t="e">
        <f t="shared" si="36"/>
        <v>#N/A</v>
      </c>
      <c r="J2333">
        <v>0</v>
      </c>
    </row>
    <row r="2334" spans="1:10" x14ac:dyDescent="0.2">
      <c r="A2334" s="4">
        <v>41745</v>
      </c>
      <c r="B2334">
        <v>176</v>
      </c>
      <c r="C2334">
        <v>17.847897179315002</v>
      </c>
      <c r="D2334">
        <v>10.5626345221888</v>
      </c>
      <c r="E2334">
        <v>0.675590219959886</v>
      </c>
      <c r="F2334">
        <v>0.86174970698133802</v>
      </c>
      <c r="G2334">
        <v>-0.13679475060981799</v>
      </c>
      <c r="H2334" s="55" t="s">
        <v>267</v>
      </c>
      <c r="I2334" t="e">
        <f t="shared" si="36"/>
        <v>#N/A</v>
      </c>
      <c r="J2334">
        <v>0</v>
      </c>
    </row>
    <row r="2335" spans="1:10" x14ac:dyDescent="0.2">
      <c r="A2335" s="4">
        <v>41746</v>
      </c>
      <c r="B2335">
        <v>176</v>
      </c>
      <c r="C2335">
        <v>16.093153200279001</v>
      </c>
      <c r="D2335">
        <v>10.585976758867499</v>
      </c>
      <c r="E2335">
        <v>0.42627485373144602</v>
      </c>
      <c r="F2335">
        <v>0.89491915244044495</v>
      </c>
      <c r="G2335">
        <v>-0.10367585192974001</v>
      </c>
      <c r="H2335" s="55" t="s">
        <v>267</v>
      </c>
      <c r="I2335" t="e">
        <f t="shared" si="36"/>
        <v>#N/A</v>
      </c>
      <c r="J2335">
        <v>0</v>
      </c>
    </row>
    <row r="2336" spans="1:10" x14ac:dyDescent="0.2">
      <c r="A2336" s="4">
        <v>41750</v>
      </c>
      <c r="B2336">
        <v>176</v>
      </c>
      <c r="C2336">
        <v>14.200900000000001</v>
      </c>
      <c r="D2336">
        <v>11.4117077328004</v>
      </c>
      <c r="E2336">
        <v>0.84780392713761499</v>
      </c>
      <c r="F2336">
        <v>0.84872430044221903</v>
      </c>
      <c r="G2336">
        <v>-0.14838099321342499</v>
      </c>
      <c r="H2336" s="55" t="s">
        <v>143</v>
      </c>
      <c r="I2336" t="e">
        <f t="shared" si="36"/>
        <v>#N/A</v>
      </c>
      <c r="J2336">
        <v>0</v>
      </c>
    </row>
    <row r="2337" spans="1:10" x14ac:dyDescent="0.2">
      <c r="A2337" s="4">
        <v>41751</v>
      </c>
      <c r="B2337">
        <v>176</v>
      </c>
      <c r="C2337">
        <v>13.691000000000001</v>
      </c>
      <c r="D2337">
        <v>12.052160389634199</v>
      </c>
      <c r="E2337">
        <v>0.629548985517705</v>
      </c>
      <c r="F2337">
        <v>0.87657186977921797</v>
      </c>
      <c r="G2337">
        <v>-0.120594495031098</v>
      </c>
      <c r="H2337" s="55" t="s">
        <v>143</v>
      </c>
      <c r="I2337" t="e">
        <f t="shared" si="36"/>
        <v>#N/A</v>
      </c>
      <c r="J2337">
        <v>0</v>
      </c>
    </row>
    <row r="2338" spans="1:10" x14ac:dyDescent="0.2">
      <c r="A2338" s="4">
        <v>41752</v>
      </c>
      <c r="B2338">
        <v>176</v>
      </c>
      <c r="C2338">
        <v>13.4573</v>
      </c>
      <c r="D2338">
        <v>11.619857332117199</v>
      </c>
      <c r="E2338">
        <v>0.62928667930908599</v>
      </c>
      <c r="F2338">
        <v>0.87379417761412803</v>
      </c>
      <c r="G2338">
        <v>-0.12341365105527</v>
      </c>
      <c r="H2338" s="55" t="s">
        <v>143</v>
      </c>
      <c r="I2338" t="e">
        <f t="shared" si="36"/>
        <v>#N/A</v>
      </c>
      <c r="J2338">
        <v>0</v>
      </c>
    </row>
    <row r="2339" spans="1:10" x14ac:dyDescent="0.2">
      <c r="A2339" s="4">
        <v>41753</v>
      </c>
      <c r="B2339">
        <v>176</v>
      </c>
      <c r="C2339">
        <v>14.186999999999999</v>
      </c>
      <c r="D2339">
        <v>12.052226013027299</v>
      </c>
      <c r="E2339">
        <v>0.67401257524394298</v>
      </c>
      <c r="F2339">
        <v>0.87166924952426705</v>
      </c>
      <c r="G2339">
        <v>-0.12559210468725801</v>
      </c>
      <c r="H2339" s="55" t="s">
        <v>143</v>
      </c>
      <c r="I2339" t="e">
        <f t="shared" si="36"/>
        <v>#N/A</v>
      </c>
      <c r="J2339">
        <v>0</v>
      </c>
    </row>
    <row r="2340" spans="1:10" x14ac:dyDescent="0.2">
      <c r="A2340" s="4">
        <v>41754</v>
      </c>
      <c r="B2340">
        <v>176</v>
      </c>
      <c r="C2340">
        <v>13.969200000000001</v>
      </c>
      <c r="D2340">
        <v>10.6774251168512</v>
      </c>
      <c r="E2340">
        <v>0.83162447058658295</v>
      </c>
      <c r="F2340">
        <v>0.84443491710071295</v>
      </c>
      <c r="G2340">
        <v>-0.152852232360705</v>
      </c>
      <c r="H2340" s="55" t="s">
        <v>143</v>
      </c>
      <c r="I2340" t="e">
        <f t="shared" si="36"/>
        <v>#N/A</v>
      </c>
      <c r="J2340">
        <v>0</v>
      </c>
    </row>
    <row r="2341" spans="1:10" x14ac:dyDescent="0.2">
      <c r="A2341" s="4">
        <v>41757</v>
      </c>
      <c r="B2341">
        <v>176</v>
      </c>
      <c r="C2341">
        <v>16.1053334448161</v>
      </c>
      <c r="D2341">
        <v>11.489518498929201</v>
      </c>
      <c r="E2341">
        <v>1.03541628938393</v>
      </c>
      <c r="F2341">
        <v>0.83213753652293299</v>
      </c>
      <c r="G2341">
        <v>-0.16530272329561499</v>
      </c>
      <c r="H2341" s="55" t="s">
        <v>143</v>
      </c>
      <c r="I2341" t="e">
        <f t="shared" si="36"/>
        <v>#N/A</v>
      </c>
      <c r="J2341">
        <v>0</v>
      </c>
    </row>
    <row r="2342" spans="1:10" x14ac:dyDescent="0.2">
      <c r="A2342" s="4">
        <v>41758</v>
      </c>
      <c r="B2342">
        <v>176</v>
      </c>
      <c r="C2342">
        <v>16.5195644474035</v>
      </c>
      <c r="D2342">
        <v>12.2772109826542</v>
      </c>
      <c r="E2342">
        <v>0.94003619456566401</v>
      </c>
      <c r="F2342">
        <v>0.84699778036229501</v>
      </c>
      <c r="G2342">
        <v>-0.150502510770047</v>
      </c>
      <c r="H2342" s="55" t="s">
        <v>143</v>
      </c>
      <c r="I2342" t="e">
        <f t="shared" si="36"/>
        <v>#N/A</v>
      </c>
      <c r="J2342">
        <v>0</v>
      </c>
    </row>
    <row r="2343" spans="1:10" x14ac:dyDescent="0.2">
      <c r="A2343" s="4">
        <v>41759</v>
      </c>
      <c r="B2343">
        <v>176</v>
      </c>
      <c r="C2343">
        <v>16.2589378206149</v>
      </c>
      <c r="D2343">
        <v>12.6972892783437</v>
      </c>
      <c r="E2343">
        <v>0.79268621271011996</v>
      </c>
      <c r="F2343">
        <v>0.86387200024583999</v>
      </c>
      <c r="G2343">
        <v>-0.13368355120037401</v>
      </c>
      <c r="H2343" s="55" t="s">
        <v>143</v>
      </c>
      <c r="I2343" t="e">
        <f t="shared" si="36"/>
        <v>#N/A</v>
      </c>
      <c r="J2343">
        <v>0</v>
      </c>
    </row>
    <row r="2344" spans="1:10" x14ac:dyDescent="0.2">
      <c r="A2344" s="4">
        <v>41760</v>
      </c>
      <c r="B2344">
        <v>176</v>
      </c>
      <c r="C2344">
        <v>16.2363855568831</v>
      </c>
      <c r="D2344">
        <v>12.6896143879584</v>
      </c>
      <c r="E2344">
        <v>0.76220374593399498</v>
      </c>
      <c r="F2344">
        <v>0.86688656798002794</v>
      </c>
      <c r="G2344">
        <v>-0.13071699300723</v>
      </c>
      <c r="H2344" s="55" t="s">
        <v>143</v>
      </c>
      <c r="I2344" t="e">
        <f t="shared" si="36"/>
        <v>#N/A</v>
      </c>
      <c r="J2344">
        <v>0</v>
      </c>
    </row>
    <row r="2345" spans="1:10" x14ac:dyDescent="0.2">
      <c r="A2345" s="4">
        <v>41761</v>
      </c>
      <c r="B2345">
        <v>176</v>
      </c>
      <c r="C2345">
        <v>16.092420865681198</v>
      </c>
      <c r="D2345">
        <v>12.421090025693401</v>
      </c>
      <c r="E2345">
        <v>0.75072016321928503</v>
      </c>
      <c r="F2345">
        <v>0.86632025572827398</v>
      </c>
      <c r="G2345">
        <v>-0.131327963366969</v>
      </c>
      <c r="H2345" s="55" t="s">
        <v>143</v>
      </c>
      <c r="I2345" t="e">
        <f t="shared" si="36"/>
        <v>#N/A</v>
      </c>
      <c r="J2345">
        <v>0</v>
      </c>
    </row>
    <row r="2346" spans="1:10" x14ac:dyDescent="0.2">
      <c r="A2346" s="4">
        <v>41764</v>
      </c>
      <c r="B2346">
        <v>176</v>
      </c>
      <c r="C2346">
        <v>16.4491562042246</v>
      </c>
      <c r="D2346">
        <v>12.734083178689099</v>
      </c>
      <c r="E2346">
        <v>0.679900844670289</v>
      </c>
      <c r="F2346">
        <v>0.87584409290669696</v>
      </c>
      <c r="G2346">
        <v>-0.121952103425849</v>
      </c>
      <c r="H2346" s="55" t="s">
        <v>143</v>
      </c>
      <c r="I2346" t="e">
        <f t="shared" si="36"/>
        <v>#N/A</v>
      </c>
      <c r="J2346">
        <v>0</v>
      </c>
    </row>
    <row r="2347" spans="1:10" x14ac:dyDescent="0.2">
      <c r="A2347" s="4">
        <v>41765</v>
      </c>
      <c r="B2347">
        <v>176</v>
      </c>
      <c r="C2347">
        <v>17.646390577149599</v>
      </c>
      <c r="D2347">
        <v>11.4909255083708</v>
      </c>
      <c r="E2347">
        <v>1.06834620612357</v>
      </c>
      <c r="F2347">
        <v>0.82960294610945795</v>
      </c>
      <c r="G2347">
        <v>-0.16822228514799301</v>
      </c>
      <c r="H2347" s="55" t="s">
        <v>143</v>
      </c>
      <c r="I2347" t="e">
        <f t="shared" si="36"/>
        <v>#N/A</v>
      </c>
      <c r="J2347">
        <v>0</v>
      </c>
    </row>
    <row r="2348" spans="1:10" x14ac:dyDescent="0.2">
      <c r="A2348" s="4">
        <v>41766</v>
      </c>
      <c r="B2348">
        <v>176</v>
      </c>
      <c r="C2348">
        <v>16.035678454332601</v>
      </c>
      <c r="D2348">
        <v>12.1708421043935</v>
      </c>
      <c r="E2348">
        <v>0.64053176085236896</v>
      </c>
      <c r="F2348">
        <v>0.87671584090490795</v>
      </c>
      <c r="G2348">
        <v>-0.12117005723700799</v>
      </c>
      <c r="H2348" s="55" t="s">
        <v>143</v>
      </c>
      <c r="I2348" t="e">
        <f t="shared" si="36"/>
        <v>#N/A</v>
      </c>
      <c r="J2348">
        <v>0</v>
      </c>
    </row>
    <row r="2349" spans="1:10" x14ac:dyDescent="0.2">
      <c r="A2349" s="4">
        <v>41767</v>
      </c>
      <c r="B2349">
        <v>176</v>
      </c>
      <c r="C2349">
        <v>17.132034567736799</v>
      </c>
      <c r="D2349">
        <v>12.122855754539399</v>
      </c>
      <c r="E2349">
        <v>0.78972714498793595</v>
      </c>
      <c r="F2349">
        <v>0.86056347347268503</v>
      </c>
      <c r="G2349">
        <v>-0.13736818903928799</v>
      </c>
      <c r="H2349" s="55" t="s">
        <v>143</v>
      </c>
      <c r="I2349" t="e">
        <f t="shared" si="36"/>
        <v>#N/A</v>
      </c>
      <c r="J2349">
        <v>0</v>
      </c>
    </row>
    <row r="2350" spans="1:10" x14ac:dyDescent="0.2">
      <c r="A2350" s="4">
        <v>41768</v>
      </c>
      <c r="B2350">
        <v>176</v>
      </c>
      <c r="C2350">
        <v>18.937950947010101</v>
      </c>
      <c r="D2350">
        <v>12.6056907452044</v>
      </c>
      <c r="E2350">
        <v>0.97948335503617701</v>
      </c>
      <c r="F2350">
        <v>0.84634202853650498</v>
      </c>
      <c r="G2350">
        <v>-0.15164067196643599</v>
      </c>
      <c r="H2350" s="55" t="s">
        <v>143</v>
      </c>
      <c r="I2350" t="e">
        <f t="shared" si="36"/>
        <v>#N/A</v>
      </c>
      <c r="J2350">
        <v>0</v>
      </c>
    </row>
    <row r="2351" spans="1:10" x14ac:dyDescent="0.2">
      <c r="A2351" s="4">
        <v>41771</v>
      </c>
      <c r="B2351">
        <v>176</v>
      </c>
      <c r="C2351">
        <v>16.336054148115</v>
      </c>
      <c r="D2351">
        <v>13.847105213283999</v>
      </c>
      <c r="E2351">
        <v>0.371890669754318</v>
      </c>
      <c r="F2351">
        <v>0.91881330719087395</v>
      </c>
      <c r="G2351">
        <v>-7.9331374947181302E-2</v>
      </c>
      <c r="H2351" s="55" t="s">
        <v>143</v>
      </c>
      <c r="I2351" t="e">
        <f t="shared" si="36"/>
        <v>#N/A</v>
      </c>
      <c r="J2351">
        <v>0</v>
      </c>
    </row>
    <row r="2352" spans="1:10" x14ac:dyDescent="0.2">
      <c r="A2352" s="4">
        <v>41772</v>
      </c>
      <c r="B2352">
        <v>176</v>
      </c>
      <c r="C2352">
        <v>16.4338181933039</v>
      </c>
      <c r="D2352">
        <v>14.005397176436</v>
      </c>
      <c r="E2352">
        <v>0.34747695054211802</v>
      </c>
      <c r="F2352">
        <v>0.922872473107195</v>
      </c>
      <c r="G2352">
        <v>-7.5321401000644606E-2</v>
      </c>
      <c r="H2352" s="55" t="s">
        <v>143</v>
      </c>
      <c r="I2352" t="e">
        <f t="shared" si="36"/>
        <v>#N/A</v>
      </c>
      <c r="J2352">
        <v>0</v>
      </c>
    </row>
    <row r="2353" spans="1:10" x14ac:dyDescent="0.2">
      <c r="A2353" s="4">
        <v>41773</v>
      </c>
      <c r="B2353">
        <v>176</v>
      </c>
      <c r="C2353">
        <v>16.134594509679498</v>
      </c>
      <c r="D2353">
        <v>13.137892267525601</v>
      </c>
      <c r="E2353">
        <v>0.37176795523849299</v>
      </c>
      <c r="F2353">
        <v>0.91598087236485004</v>
      </c>
      <c r="G2353">
        <v>-8.2252090686523893E-2</v>
      </c>
      <c r="H2353" s="55" t="s">
        <v>143</v>
      </c>
      <c r="I2353" t="e">
        <f t="shared" si="36"/>
        <v>#N/A</v>
      </c>
      <c r="J2353">
        <v>0</v>
      </c>
    </row>
    <row r="2354" spans="1:10" x14ac:dyDescent="0.2">
      <c r="A2354" s="4">
        <v>41774</v>
      </c>
      <c r="B2354">
        <v>176</v>
      </c>
      <c r="C2354">
        <v>19.3605981856991</v>
      </c>
      <c r="D2354">
        <v>12.0202491059796</v>
      </c>
      <c r="E2354">
        <v>0.906090517194169</v>
      </c>
      <c r="F2354">
        <v>0.84882628841213004</v>
      </c>
      <c r="G2354">
        <v>-0.14943922850418201</v>
      </c>
      <c r="H2354" s="55" t="s">
        <v>143</v>
      </c>
      <c r="I2354" t="e">
        <f t="shared" si="36"/>
        <v>#N/A</v>
      </c>
      <c r="J2354">
        <v>0</v>
      </c>
    </row>
    <row r="2355" spans="1:10" x14ac:dyDescent="0.2">
      <c r="A2355" s="4">
        <v>41775</v>
      </c>
      <c r="B2355">
        <v>178</v>
      </c>
      <c r="C2355">
        <v>15.1031985908003</v>
      </c>
      <c r="D2355">
        <v>10.8498099961293</v>
      </c>
      <c r="E2355">
        <v>1.2980418596689201</v>
      </c>
      <c r="F2355">
        <v>0.80397256089779501</v>
      </c>
      <c r="G2355">
        <v>-0.19300456515921199</v>
      </c>
      <c r="H2355" s="55" t="s">
        <v>144</v>
      </c>
      <c r="I2355" t="e">
        <f t="shared" si="36"/>
        <v>#N/A</v>
      </c>
      <c r="J2355">
        <v>0.81317477029114804</v>
      </c>
    </row>
    <row r="2356" spans="1:10" x14ac:dyDescent="0.2">
      <c r="A2356" s="4">
        <v>41778</v>
      </c>
      <c r="B2356">
        <v>178</v>
      </c>
      <c r="C2356">
        <v>15.1042385080004</v>
      </c>
      <c r="D2356">
        <v>11.3577517526672</v>
      </c>
      <c r="E2356">
        <v>1.0927859425931301</v>
      </c>
      <c r="F2356">
        <v>0.82567597031168505</v>
      </c>
      <c r="G2356">
        <v>-0.17145538501194499</v>
      </c>
      <c r="H2356" s="55" t="s">
        <v>144</v>
      </c>
      <c r="I2356" t="e">
        <f t="shared" si="36"/>
        <v>#N/A</v>
      </c>
      <c r="J2356">
        <v>0</v>
      </c>
    </row>
    <row r="2357" spans="1:10" x14ac:dyDescent="0.2">
      <c r="A2357" s="4">
        <v>41779</v>
      </c>
      <c r="B2357">
        <v>178</v>
      </c>
      <c r="C2357">
        <v>14.742745054652101</v>
      </c>
      <c r="D2357">
        <v>10.2935440694463</v>
      </c>
      <c r="E2357">
        <v>1.2103415103681301</v>
      </c>
      <c r="F2357">
        <v>0.80544993927000696</v>
      </c>
      <c r="G2357">
        <v>-0.191711267608179</v>
      </c>
      <c r="H2357" s="55" t="s">
        <v>144</v>
      </c>
      <c r="I2357" t="e">
        <f t="shared" si="36"/>
        <v>#N/A</v>
      </c>
      <c r="J2357">
        <v>0</v>
      </c>
    </row>
    <row r="2358" spans="1:10" x14ac:dyDescent="0.2">
      <c r="A2358" s="4">
        <v>41780</v>
      </c>
      <c r="B2358">
        <v>178</v>
      </c>
      <c r="C2358">
        <v>17.628316507164399</v>
      </c>
      <c r="D2358">
        <v>12.140787472517999</v>
      </c>
      <c r="E2358">
        <v>1.46990134031314</v>
      </c>
      <c r="F2358">
        <v>0.80395781054645699</v>
      </c>
      <c r="G2358">
        <v>-0.19327473825517999</v>
      </c>
      <c r="H2358" s="55" t="s">
        <v>144</v>
      </c>
      <c r="I2358" t="e">
        <f t="shared" si="36"/>
        <v>#N/A</v>
      </c>
      <c r="J2358">
        <v>0</v>
      </c>
    </row>
    <row r="2359" spans="1:10" x14ac:dyDescent="0.2">
      <c r="A2359" s="4">
        <v>41781</v>
      </c>
      <c r="B2359">
        <v>178</v>
      </c>
      <c r="C2359">
        <v>15.991078527348501</v>
      </c>
      <c r="D2359">
        <v>12.1783049224333</v>
      </c>
      <c r="E2359">
        <v>1.0395816793269499</v>
      </c>
      <c r="F2359">
        <v>0.83722888705223497</v>
      </c>
      <c r="G2359">
        <v>-0.160057852565233</v>
      </c>
      <c r="H2359" s="55" t="s">
        <v>144</v>
      </c>
      <c r="I2359" t="e">
        <f t="shared" si="36"/>
        <v>#N/A</v>
      </c>
      <c r="J2359">
        <v>0</v>
      </c>
    </row>
    <row r="2360" spans="1:10" x14ac:dyDescent="0.2">
      <c r="A2360" s="4">
        <v>41782</v>
      </c>
      <c r="B2360">
        <v>178</v>
      </c>
      <c r="C2360">
        <v>16.758593905962702</v>
      </c>
      <c r="D2360">
        <v>12.9376448505251</v>
      </c>
      <c r="E2360">
        <v>1.03040279831218</v>
      </c>
      <c r="F2360">
        <v>0.84379334726906297</v>
      </c>
      <c r="G2360">
        <v>-0.15355164105958899</v>
      </c>
      <c r="H2360" s="55" t="s">
        <v>144</v>
      </c>
      <c r="I2360" t="e">
        <f t="shared" si="36"/>
        <v>#N/A</v>
      </c>
      <c r="J2360">
        <v>0</v>
      </c>
    </row>
    <row r="2361" spans="1:10" x14ac:dyDescent="0.2">
      <c r="A2361" s="4">
        <v>41786</v>
      </c>
      <c r="B2361">
        <v>178</v>
      </c>
      <c r="C2361">
        <v>15.307115622389301</v>
      </c>
      <c r="D2361">
        <v>13.670221173921799</v>
      </c>
      <c r="E2361">
        <v>0.56127025994074498</v>
      </c>
      <c r="F2361">
        <v>0.89382495714472898</v>
      </c>
      <c r="G2361">
        <v>-0.103724505131662</v>
      </c>
      <c r="H2361" s="55" t="s">
        <v>144</v>
      </c>
      <c r="I2361" t="e">
        <f t="shared" si="36"/>
        <v>#N/A</v>
      </c>
      <c r="J2361">
        <v>0</v>
      </c>
    </row>
    <row r="2362" spans="1:10" x14ac:dyDescent="0.2">
      <c r="A2362" s="4">
        <v>41787</v>
      </c>
      <c r="B2362">
        <v>178</v>
      </c>
      <c r="C2362">
        <v>15.448515696519999</v>
      </c>
      <c r="D2362">
        <v>13.5504658415549</v>
      </c>
      <c r="E2362">
        <v>0.574190545013053</v>
      </c>
      <c r="F2362">
        <v>0.89179307744521097</v>
      </c>
      <c r="G2362">
        <v>-0.105801641807203</v>
      </c>
      <c r="H2362" s="55" t="s">
        <v>144</v>
      </c>
      <c r="I2362" t="e">
        <f t="shared" si="36"/>
        <v>#N/A</v>
      </c>
      <c r="J2362">
        <v>0</v>
      </c>
    </row>
    <row r="2363" spans="1:10" x14ac:dyDescent="0.2">
      <c r="A2363" s="4">
        <v>41788</v>
      </c>
      <c r="B2363">
        <v>178</v>
      </c>
      <c r="C2363">
        <v>15.5100785673442</v>
      </c>
      <c r="D2363">
        <v>14.439833199368801</v>
      </c>
      <c r="E2363">
        <v>0.46570792576617498</v>
      </c>
      <c r="F2363">
        <v>0.90865518619570096</v>
      </c>
      <c r="G2363">
        <v>-8.8998802876202293E-2</v>
      </c>
      <c r="H2363" s="55" t="s">
        <v>144</v>
      </c>
      <c r="I2363" t="e">
        <f t="shared" si="36"/>
        <v>#N/A</v>
      </c>
      <c r="J2363">
        <v>0</v>
      </c>
    </row>
    <row r="2364" spans="1:10" x14ac:dyDescent="0.2">
      <c r="A2364" s="4">
        <v>41789</v>
      </c>
      <c r="B2364">
        <v>178</v>
      </c>
      <c r="C2364">
        <v>15.505142474569199</v>
      </c>
      <c r="D2364">
        <v>14.712539691946599</v>
      </c>
      <c r="E2364">
        <v>0.42051113478472502</v>
      </c>
      <c r="F2364">
        <v>0.91536638978467399</v>
      </c>
      <c r="G2364">
        <v>-8.2338081856274295E-2</v>
      </c>
      <c r="H2364" s="55" t="s">
        <v>144</v>
      </c>
      <c r="I2364" t="e">
        <f t="shared" si="36"/>
        <v>#N/A</v>
      </c>
      <c r="J2364">
        <v>0</v>
      </c>
    </row>
    <row r="2365" spans="1:10" x14ac:dyDescent="0.2">
      <c r="A2365" s="4">
        <v>41792</v>
      </c>
      <c r="B2365">
        <v>178</v>
      </c>
      <c r="C2365">
        <v>21.526720099017599</v>
      </c>
      <c r="D2365">
        <v>15.648904449796399</v>
      </c>
      <c r="E2365">
        <v>1.1182097888219</v>
      </c>
      <c r="F2365">
        <v>0.85479423422538503</v>
      </c>
      <c r="G2365">
        <v>-0.14305301777432999</v>
      </c>
      <c r="H2365" s="55" t="s">
        <v>144</v>
      </c>
      <c r="I2365" t="e">
        <f t="shared" si="36"/>
        <v>#N/A</v>
      </c>
      <c r="J2365">
        <v>0</v>
      </c>
    </row>
    <row r="2366" spans="1:10" x14ac:dyDescent="0.2">
      <c r="A2366" s="4">
        <v>41793</v>
      </c>
      <c r="B2366">
        <v>178</v>
      </c>
      <c r="C2366">
        <v>19.012512448132799</v>
      </c>
      <c r="D2366">
        <v>15.1815769294774</v>
      </c>
      <c r="E2366">
        <v>0.73790678543924304</v>
      </c>
      <c r="F2366">
        <v>0.883530694506241</v>
      </c>
      <c r="G2366">
        <v>-0.114362322825121</v>
      </c>
      <c r="H2366" s="55" t="s">
        <v>144</v>
      </c>
      <c r="I2366" t="e">
        <f t="shared" si="36"/>
        <v>#N/A</v>
      </c>
      <c r="J2366">
        <v>0</v>
      </c>
    </row>
    <row r="2367" spans="1:10" x14ac:dyDescent="0.2">
      <c r="A2367" s="4">
        <v>41794</v>
      </c>
      <c r="B2367">
        <v>178</v>
      </c>
      <c r="C2367">
        <v>16.284557984367702</v>
      </c>
      <c r="D2367">
        <v>15.211885202989301</v>
      </c>
      <c r="E2367">
        <v>0.36986858394719302</v>
      </c>
      <c r="F2367">
        <v>0.92388517039416995</v>
      </c>
      <c r="G2367">
        <v>-7.40587107038366E-2</v>
      </c>
      <c r="H2367" s="55" t="s">
        <v>144</v>
      </c>
      <c r="I2367" t="e">
        <f t="shared" si="36"/>
        <v>#N/A</v>
      </c>
      <c r="J2367">
        <v>0</v>
      </c>
    </row>
    <row r="2368" spans="1:10" x14ac:dyDescent="0.2">
      <c r="A2368" s="4">
        <v>41795</v>
      </c>
      <c r="B2368">
        <v>178</v>
      </c>
      <c r="C2368">
        <v>16.373469838004599</v>
      </c>
      <c r="D2368">
        <v>16.3879372316811</v>
      </c>
      <c r="E2368">
        <v>0.27778443415347998</v>
      </c>
      <c r="F2368">
        <v>0.93993610297577401</v>
      </c>
      <c r="G2368">
        <v>-5.8067511635829898E-2</v>
      </c>
      <c r="H2368" s="55" t="s">
        <v>144</v>
      </c>
      <c r="I2368" t="e">
        <f t="shared" si="36"/>
        <v>#N/A</v>
      </c>
      <c r="J2368">
        <v>0</v>
      </c>
    </row>
    <row r="2369" spans="1:10" x14ac:dyDescent="0.2">
      <c r="A2369" s="4">
        <v>41796</v>
      </c>
      <c r="B2369">
        <v>178</v>
      </c>
      <c r="C2369">
        <v>16.089353103006999</v>
      </c>
      <c r="D2369">
        <v>17.239980437748301</v>
      </c>
      <c r="E2369">
        <v>0.19714637457518899</v>
      </c>
      <c r="F2369">
        <v>0.95386443303880497</v>
      </c>
      <c r="G2369">
        <v>-4.4194751414243297E-2</v>
      </c>
      <c r="H2369" s="55" t="s">
        <v>144</v>
      </c>
      <c r="I2369" t="e">
        <f t="shared" si="36"/>
        <v>#N/A</v>
      </c>
      <c r="J2369">
        <v>0</v>
      </c>
    </row>
    <row r="2370" spans="1:10" x14ac:dyDescent="0.2">
      <c r="A2370" s="4">
        <v>41799</v>
      </c>
      <c r="B2370">
        <v>178</v>
      </c>
      <c r="C2370">
        <v>18.769451620820099</v>
      </c>
      <c r="D2370">
        <v>17.599350290374201</v>
      </c>
      <c r="E2370">
        <v>0.32762745666017101</v>
      </c>
      <c r="F2370">
        <v>0.93658697557662196</v>
      </c>
      <c r="G2370">
        <v>-6.1612633376606399E-2</v>
      </c>
      <c r="H2370" s="55" t="s">
        <v>144</v>
      </c>
      <c r="I2370" t="e">
        <f t="shared" si="36"/>
        <v>#N/A</v>
      </c>
      <c r="J2370">
        <v>0</v>
      </c>
    </row>
    <row r="2371" spans="1:10" x14ac:dyDescent="0.2">
      <c r="A2371" s="4">
        <v>41800</v>
      </c>
      <c r="B2371">
        <v>178</v>
      </c>
      <c r="C2371">
        <v>16.502019836400802</v>
      </c>
      <c r="D2371">
        <v>17.463130269806399</v>
      </c>
      <c r="E2371">
        <v>0.16355142933682201</v>
      </c>
      <c r="F2371">
        <v>0.959864432611505</v>
      </c>
      <c r="G2371">
        <v>-3.8381507552739003E-2</v>
      </c>
      <c r="H2371" s="55" t="s">
        <v>144</v>
      </c>
      <c r="I2371" t="e">
        <f t="shared" ref="I2371:I2434" si="37">MATCH(A2371,H:H,0)</f>
        <v>#N/A</v>
      </c>
      <c r="J2371">
        <v>0</v>
      </c>
    </row>
    <row r="2372" spans="1:10" x14ac:dyDescent="0.2">
      <c r="A2372" s="4">
        <v>41801</v>
      </c>
      <c r="B2372">
        <v>178</v>
      </c>
      <c r="C2372">
        <v>17.206555879335099</v>
      </c>
      <c r="D2372">
        <v>16.847750119496698</v>
      </c>
      <c r="E2372">
        <v>0.22036562904711601</v>
      </c>
      <c r="F2372">
        <v>0.94969804424659099</v>
      </c>
      <c r="G2372">
        <v>-4.85880453562735E-2</v>
      </c>
      <c r="H2372" s="55" t="s">
        <v>144</v>
      </c>
      <c r="I2372" t="e">
        <f t="shared" si="37"/>
        <v>#N/A</v>
      </c>
      <c r="J2372">
        <v>0</v>
      </c>
    </row>
    <row r="2373" spans="1:10" x14ac:dyDescent="0.2">
      <c r="A2373" s="4">
        <v>41802</v>
      </c>
      <c r="B2373">
        <v>178</v>
      </c>
      <c r="C2373">
        <v>17.1471152423271</v>
      </c>
      <c r="D2373">
        <v>15.5302585924367</v>
      </c>
      <c r="E2373">
        <v>0.27483712615474498</v>
      </c>
      <c r="F2373">
        <v>0.93835629093694595</v>
      </c>
      <c r="G2373">
        <v>-5.9964167649318702E-2</v>
      </c>
      <c r="H2373" s="55" t="s">
        <v>144</v>
      </c>
      <c r="I2373" t="e">
        <f t="shared" si="37"/>
        <v>#N/A</v>
      </c>
      <c r="J2373">
        <v>0</v>
      </c>
    </row>
    <row r="2374" spans="1:10" x14ac:dyDescent="0.2">
      <c r="A2374" s="4">
        <v>41803</v>
      </c>
      <c r="B2374">
        <v>178</v>
      </c>
      <c r="C2374">
        <v>18.5919339205687</v>
      </c>
      <c r="D2374">
        <v>16.179714109559601</v>
      </c>
      <c r="E2374">
        <v>0.32613597899493002</v>
      </c>
      <c r="F2374">
        <v>0.93309221315273705</v>
      </c>
      <c r="G2374">
        <v>-6.5279839420965602E-2</v>
      </c>
      <c r="H2374" s="55" t="s">
        <v>144</v>
      </c>
      <c r="I2374" t="e">
        <f t="shared" si="37"/>
        <v>#N/A</v>
      </c>
      <c r="J2374">
        <v>0</v>
      </c>
    </row>
    <row r="2375" spans="1:10" x14ac:dyDescent="0.2">
      <c r="A2375" s="4">
        <v>41806</v>
      </c>
      <c r="B2375">
        <v>178</v>
      </c>
      <c r="C2375">
        <v>18.953868181584198</v>
      </c>
      <c r="D2375">
        <v>16.317398763990099</v>
      </c>
      <c r="E2375">
        <v>0.28038123683194499</v>
      </c>
      <c r="F2375">
        <v>0.93986569284195398</v>
      </c>
      <c r="G2375">
        <v>-5.86470197472823E-2</v>
      </c>
      <c r="H2375" s="55" t="s">
        <v>144</v>
      </c>
      <c r="I2375" t="e">
        <f t="shared" si="37"/>
        <v>#N/A</v>
      </c>
      <c r="J2375">
        <v>0</v>
      </c>
    </row>
    <row r="2376" spans="1:10" x14ac:dyDescent="0.2">
      <c r="A2376" s="4">
        <v>41807</v>
      </c>
      <c r="B2376">
        <v>178</v>
      </c>
      <c r="C2376">
        <v>19.0737398090643</v>
      </c>
      <c r="D2376">
        <v>16.8236406314237</v>
      </c>
      <c r="E2376">
        <v>0.238664796876881</v>
      </c>
      <c r="F2376">
        <v>0.94716402316346004</v>
      </c>
      <c r="G2376">
        <v>-5.1399119694696002E-2</v>
      </c>
      <c r="H2376" s="55" t="s">
        <v>144</v>
      </c>
      <c r="I2376" t="e">
        <f t="shared" si="37"/>
        <v>#N/A</v>
      </c>
      <c r="J2376">
        <v>0</v>
      </c>
    </row>
    <row r="2377" spans="1:10" x14ac:dyDescent="0.2">
      <c r="A2377" s="4">
        <v>41808</v>
      </c>
      <c r="B2377">
        <v>178</v>
      </c>
      <c r="C2377">
        <v>31.639940197702</v>
      </c>
      <c r="D2377">
        <v>19.266658708164002</v>
      </c>
      <c r="E2377">
        <v>1.2487852526749299</v>
      </c>
      <c r="F2377">
        <v>0.86498844256806295</v>
      </c>
      <c r="G2377">
        <v>-0.13363111386166601</v>
      </c>
      <c r="H2377" s="55" t="s">
        <v>144</v>
      </c>
      <c r="I2377" t="e">
        <f t="shared" si="37"/>
        <v>#N/A</v>
      </c>
      <c r="J2377">
        <v>0</v>
      </c>
    </row>
    <row r="2378" spans="1:10" x14ac:dyDescent="0.2">
      <c r="A2378" s="4">
        <v>41809</v>
      </c>
      <c r="B2378">
        <v>178</v>
      </c>
      <c r="C2378">
        <v>23.031049837133502</v>
      </c>
      <c r="D2378">
        <v>18.569535794116799</v>
      </c>
      <c r="E2378">
        <v>0.35452345985636702</v>
      </c>
      <c r="F2378">
        <v>0.93600371777051605</v>
      </c>
      <c r="G2378">
        <v>-6.2482358137621201E-2</v>
      </c>
      <c r="H2378" s="55" t="s">
        <v>144</v>
      </c>
      <c r="I2378" t="e">
        <f t="shared" si="37"/>
        <v>#N/A</v>
      </c>
      <c r="J2378">
        <v>0</v>
      </c>
    </row>
    <row r="2379" spans="1:10" x14ac:dyDescent="0.2">
      <c r="A2379" s="4">
        <v>41810</v>
      </c>
      <c r="B2379">
        <v>186</v>
      </c>
      <c r="C2379">
        <v>14.157495151577001</v>
      </c>
      <c r="D2379">
        <v>10.508064446314799</v>
      </c>
      <c r="E2379">
        <v>1.0762734696971401</v>
      </c>
      <c r="F2379">
        <v>0.81881538388945097</v>
      </c>
      <c r="G2379">
        <v>-0.17825512915472899</v>
      </c>
      <c r="H2379" s="55" t="s">
        <v>145</v>
      </c>
      <c r="I2379" t="e">
        <f t="shared" si="37"/>
        <v>#N/A</v>
      </c>
      <c r="J2379">
        <v>0.38970098720941798</v>
      </c>
    </row>
    <row r="2380" spans="1:10" x14ac:dyDescent="0.2">
      <c r="A2380" s="4">
        <v>41813</v>
      </c>
      <c r="B2380">
        <v>186</v>
      </c>
      <c r="C2380">
        <v>13.7396701654074</v>
      </c>
      <c r="D2380">
        <v>10.326712172444299</v>
      </c>
      <c r="E2380">
        <v>0.92720162949575502</v>
      </c>
      <c r="F2380">
        <v>0.83119282157900998</v>
      </c>
      <c r="G2380">
        <v>-0.16603354166786499</v>
      </c>
      <c r="H2380" s="55" t="s">
        <v>145</v>
      </c>
      <c r="I2380" t="e">
        <f t="shared" si="37"/>
        <v>#N/A</v>
      </c>
      <c r="J2380">
        <v>0</v>
      </c>
    </row>
    <row r="2381" spans="1:10" x14ac:dyDescent="0.2">
      <c r="A2381" s="4">
        <v>41814</v>
      </c>
      <c r="B2381">
        <v>186</v>
      </c>
      <c r="C2381">
        <v>14.004386440677999</v>
      </c>
      <c r="D2381">
        <v>9.3954956461115309</v>
      </c>
      <c r="E2381">
        <v>1.1666657426802001</v>
      </c>
      <c r="F2381">
        <v>0.79893901251025301</v>
      </c>
      <c r="G2381">
        <v>-0.19832313131399901</v>
      </c>
      <c r="H2381" s="55" t="s">
        <v>145</v>
      </c>
      <c r="I2381" t="e">
        <f t="shared" si="37"/>
        <v>#N/A</v>
      </c>
      <c r="J2381">
        <v>0</v>
      </c>
    </row>
    <row r="2382" spans="1:10" x14ac:dyDescent="0.2">
      <c r="A2382" s="4">
        <v>41815</v>
      </c>
      <c r="B2382">
        <v>186</v>
      </c>
      <c r="C2382">
        <v>14.105120687186901</v>
      </c>
      <c r="D2382">
        <v>10.1115246229562</v>
      </c>
      <c r="E2382">
        <v>0.99357429652847196</v>
      </c>
      <c r="F2382">
        <v>0.82272983970908198</v>
      </c>
      <c r="G2382">
        <v>-0.17459700803557099</v>
      </c>
      <c r="H2382" s="55" t="s">
        <v>145</v>
      </c>
      <c r="I2382" t="e">
        <f t="shared" si="37"/>
        <v>#N/A</v>
      </c>
      <c r="J2382">
        <v>0</v>
      </c>
    </row>
    <row r="2383" spans="1:10" x14ac:dyDescent="0.2">
      <c r="A2383" s="4">
        <v>41816</v>
      </c>
      <c r="B2383">
        <v>186</v>
      </c>
      <c r="C2383">
        <v>13.7912303315596</v>
      </c>
      <c r="D2383">
        <v>9.9193904599407006</v>
      </c>
      <c r="E2383">
        <v>0.932336833001152</v>
      </c>
      <c r="F2383">
        <v>0.82683207186998897</v>
      </c>
      <c r="G2383">
        <v>-0.170545209099453</v>
      </c>
      <c r="H2383" s="55" t="s">
        <v>145</v>
      </c>
      <c r="I2383" t="e">
        <f t="shared" si="37"/>
        <v>#N/A</v>
      </c>
      <c r="J2383">
        <v>0</v>
      </c>
    </row>
    <row r="2384" spans="1:10" x14ac:dyDescent="0.2">
      <c r="A2384" s="4">
        <v>41817</v>
      </c>
      <c r="B2384">
        <v>186</v>
      </c>
      <c r="C2384">
        <v>14.1865707792871</v>
      </c>
      <c r="D2384">
        <v>10.288992149638901</v>
      </c>
      <c r="E2384">
        <v>0.91277434609389696</v>
      </c>
      <c r="F2384">
        <v>0.83244212952679397</v>
      </c>
      <c r="G2384">
        <v>-0.164992492720683</v>
      </c>
      <c r="H2384" s="55" t="s">
        <v>145</v>
      </c>
      <c r="I2384" t="e">
        <f t="shared" si="37"/>
        <v>#N/A</v>
      </c>
      <c r="J2384">
        <v>0</v>
      </c>
    </row>
    <row r="2385" spans="1:10" x14ac:dyDescent="0.2">
      <c r="A2385" s="4">
        <v>41820</v>
      </c>
      <c r="B2385">
        <v>186</v>
      </c>
      <c r="C2385">
        <v>14.1576182709994</v>
      </c>
      <c r="D2385">
        <v>10.1447657457331</v>
      </c>
      <c r="E2385">
        <v>0.84230868692488803</v>
      </c>
      <c r="F2385">
        <v>0.83844947302949202</v>
      </c>
      <c r="G2385">
        <v>-0.159140892346428</v>
      </c>
      <c r="H2385" s="55" t="s">
        <v>145</v>
      </c>
      <c r="I2385" t="e">
        <f t="shared" si="37"/>
        <v>#N/A</v>
      </c>
      <c r="J2385">
        <v>0</v>
      </c>
    </row>
    <row r="2386" spans="1:10" x14ac:dyDescent="0.2">
      <c r="A2386" s="4">
        <v>41821</v>
      </c>
      <c r="B2386">
        <v>186</v>
      </c>
      <c r="C2386">
        <v>16.684916200578598</v>
      </c>
      <c r="D2386">
        <v>11.6503840819346</v>
      </c>
      <c r="E2386">
        <v>1.0286200789481199</v>
      </c>
      <c r="F2386">
        <v>0.83388295132786205</v>
      </c>
      <c r="G2386">
        <v>-0.16377535636517601</v>
      </c>
      <c r="H2386" s="55" t="s">
        <v>145</v>
      </c>
      <c r="I2386" t="e">
        <f t="shared" si="37"/>
        <v>#N/A</v>
      </c>
      <c r="J2386">
        <v>0</v>
      </c>
    </row>
    <row r="2387" spans="1:10" x14ac:dyDescent="0.2">
      <c r="A2387" s="4">
        <v>41822</v>
      </c>
      <c r="B2387">
        <v>186</v>
      </c>
      <c r="C2387">
        <v>14.277209496526901</v>
      </c>
      <c r="D2387">
        <v>11.4295761929924</v>
      </c>
      <c r="E2387">
        <v>0.59813146292539798</v>
      </c>
      <c r="F2387">
        <v>0.87637130179189304</v>
      </c>
      <c r="G2387">
        <v>-0.121341269055489</v>
      </c>
      <c r="H2387" s="55" t="s">
        <v>145</v>
      </c>
      <c r="I2387" t="e">
        <f t="shared" si="37"/>
        <v>#N/A</v>
      </c>
      <c r="J2387">
        <v>0</v>
      </c>
    </row>
    <row r="2388" spans="1:10" x14ac:dyDescent="0.2">
      <c r="A2388" s="4">
        <v>41823</v>
      </c>
      <c r="B2388">
        <v>186</v>
      </c>
      <c r="C2388">
        <v>14.110851463168499</v>
      </c>
      <c r="D2388">
        <v>12.259097785656801</v>
      </c>
      <c r="E2388">
        <v>0.44915570916925801</v>
      </c>
      <c r="F2388">
        <v>0.90043389505951799</v>
      </c>
      <c r="G2388">
        <v>-9.7341536393460604E-2</v>
      </c>
      <c r="H2388" s="55" t="s">
        <v>145</v>
      </c>
      <c r="I2388" t="e">
        <f t="shared" si="37"/>
        <v>#N/A</v>
      </c>
      <c r="J2388">
        <v>0</v>
      </c>
    </row>
    <row r="2389" spans="1:10" x14ac:dyDescent="0.2">
      <c r="A2389" s="4">
        <v>41827</v>
      </c>
      <c r="B2389">
        <v>186</v>
      </c>
      <c r="C2389">
        <v>16.120558721077401</v>
      </c>
      <c r="D2389">
        <v>11.840890612675301</v>
      </c>
      <c r="E2389">
        <v>0.68430524686785799</v>
      </c>
      <c r="F2389">
        <v>0.86943402231210998</v>
      </c>
      <c r="G2389">
        <v>-0.12854109901948599</v>
      </c>
      <c r="H2389" s="55" t="s">
        <v>145</v>
      </c>
      <c r="I2389" t="e">
        <f t="shared" si="37"/>
        <v>#N/A</v>
      </c>
      <c r="J2389">
        <v>0</v>
      </c>
    </row>
    <row r="2390" spans="1:10" x14ac:dyDescent="0.2">
      <c r="A2390" s="4">
        <v>41828</v>
      </c>
      <c r="B2390">
        <v>186</v>
      </c>
      <c r="C2390">
        <v>19.3799243783123</v>
      </c>
      <c r="D2390">
        <v>11.2574062294805</v>
      </c>
      <c r="E2390">
        <v>1.3618679765630299</v>
      </c>
      <c r="F2390">
        <v>0.803618101206795</v>
      </c>
      <c r="G2390">
        <v>-0.19439610870490501</v>
      </c>
      <c r="H2390" s="55" t="s">
        <v>145</v>
      </c>
      <c r="I2390" t="e">
        <f t="shared" si="37"/>
        <v>#N/A</v>
      </c>
      <c r="J2390">
        <v>0</v>
      </c>
    </row>
    <row r="2391" spans="1:10" x14ac:dyDescent="0.2">
      <c r="A2391" s="4">
        <v>41829</v>
      </c>
      <c r="B2391">
        <v>186</v>
      </c>
      <c r="C2391">
        <v>15.5337948051948</v>
      </c>
      <c r="D2391">
        <v>11.3841016788278</v>
      </c>
      <c r="E2391">
        <v>0.59942052906447096</v>
      </c>
      <c r="F2391">
        <v>0.87622493561218795</v>
      </c>
      <c r="G2391">
        <v>-0.121850081192949</v>
      </c>
      <c r="H2391" s="55" t="s">
        <v>145</v>
      </c>
      <c r="I2391" t="e">
        <f t="shared" si="37"/>
        <v>#N/A</v>
      </c>
      <c r="J2391">
        <v>0</v>
      </c>
    </row>
    <row r="2392" spans="1:10" x14ac:dyDescent="0.2">
      <c r="A2392" s="4">
        <v>41830</v>
      </c>
      <c r="B2392">
        <v>186</v>
      </c>
      <c r="C2392">
        <v>16.7769002750331</v>
      </c>
      <c r="D2392">
        <v>10.8587374373275</v>
      </c>
      <c r="E2392">
        <v>0.84508350169275204</v>
      </c>
      <c r="F2392">
        <v>0.84497153436595596</v>
      </c>
      <c r="G2392">
        <v>-0.153148076880262</v>
      </c>
      <c r="H2392" s="55" t="s">
        <v>145</v>
      </c>
      <c r="I2392" t="e">
        <f t="shared" si="37"/>
        <v>#N/A</v>
      </c>
      <c r="J2392">
        <v>0</v>
      </c>
    </row>
    <row r="2393" spans="1:10" x14ac:dyDescent="0.2">
      <c r="A2393" s="4">
        <v>41831</v>
      </c>
      <c r="B2393">
        <v>186</v>
      </c>
      <c r="C2393">
        <v>23.835599781292899</v>
      </c>
      <c r="D2393">
        <v>12.206616156355</v>
      </c>
      <c r="E2393">
        <v>1.9139106313956</v>
      </c>
      <c r="F2393">
        <v>0.77697319403894505</v>
      </c>
      <c r="G2393">
        <v>-0.22120109104817701</v>
      </c>
      <c r="H2393" s="55" t="s">
        <v>145</v>
      </c>
      <c r="I2393" t="e">
        <f t="shared" si="37"/>
        <v>#N/A</v>
      </c>
      <c r="J2393">
        <v>0</v>
      </c>
    </row>
    <row r="2394" spans="1:10" x14ac:dyDescent="0.2">
      <c r="A2394" s="4">
        <v>41834</v>
      </c>
      <c r="B2394">
        <v>186</v>
      </c>
      <c r="C2394">
        <v>17.346319433198399</v>
      </c>
      <c r="D2394">
        <v>11.921143077600799</v>
      </c>
      <c r="E2394">
        <v>0.61142159206398705</v>
      </c>
      <c r="F2394">
        <v>0.87857668698147295</v>
      </c>
      <c r="G2394">
        <v>-0.119762359684241</v>
      </c>
      <c r="H2394" s="55" t="s">
        <v>145</v>
      </c>
      <c r="I2394" t="e">
        <f t="shared" si="37"/>
        <v>#N/A</v>
      </c>
      <c r="J2394">
        <v>0</v>
      </c>
    </row>
    <row r="2395" spans="1:10" x14ac:dyDescent="0.2">
      <c r="A2395" s="4">
        <v>41835</v>
      </c>
      <c r="B2395">
        <v>186</v>
      </c>
      <c r="C2395">
        <v>21.108690391928199</v>
      </c>
      <c r="D2395">
        <v>12.0672688101304</v>
      </c>
      <c r="E2395">
        <v>1.1184119922954201</v>
      </c>
      <c r="F2395">
        <v>0.83031238471050794</v>
      </c>
      <c r="G2395">
        <v>-0.16807547235464401</v>
      </c>
      <c r="H2395" s="55" t="s">
        <v>145</v>
      </c>
      <c r="I2395" t="e">
        <f t="shared" si="37"/>
        <v>#N/A</v>
      </c>
      <c r="J2395">
        <v>0</v>
      </c>
    </row>
    <row r="2396" spans="1:10" x14ac:dyDescent="0.2">
      <c r="A2396" s="4">
        <v>41836</v>
      </c>
      <c r="B2396">
        <v>186</v>
      </c>
      <c r="C2396">
        <v>15.6121813295615</v>
      </c>
      <c r="D2396">
        <v>12.0299751307574</v>
      </c>
      <c r="E2396">
        <v>0.34198240240437999</v>
      </c>
      <c r="F2396">
        <v>0.915430664413595</v>
      </c>
      <c r="G2396">
        <v>-8.30149011374538E-2</v>
      </c>
      <c r="H2396" s="55" t="s">
        <v>145</v>
      </c>
      <c r="I2396" t="e">
        <f t="shared" si="37"/>
        <v>#N/A</v>
      </c>
      <c r="J2396">
        <v>0</v>
      </c>
    </row>
    <row r="2397" spans="1:10" x14ac:dyDescent="0.2">
      <c r="A2397" s="4">
        <v>41837</v>
      </c>
      <c r="B2397">
        <v>186</v>
      </c>
      <c r="C2397">
        <v>17.832949920801202</v>
      </c>
      <c r="D2397">
        <v>10.2670898955363</v>
      </c>
      <c r="E2397">
        <v>0.82002603105078697</v>
      </c>
      <c r="F2397">
        <v>0.84269057097713695</v>
      </c>
      <c r="G2397">
        <v>-0.15578955506594699</v>
      </c>
      <c r="H2397" s="55" t="s">
        <v>145</v>
      </c>
      <c r="I2397" t="e">
        <f t="shared" si="37"/>
        <v>#N/A</v>
      </c>
      <c r="J2397">
        <v>0</v>
      </c>
    </row>
    <row r="2398" spans="1:10" x14ac:dyDescent="0.2">
      <c r="A2398" s="4">
        <v>41838</v>
      </c>
      <c r="B2398">
        <v>187</v>
      </c>
      <c r="C2398">
        <v>18.782519839421301</v>
      </c>
      <c r="D2398">
        <v>12.362840532679201</v>
      </c>
      <c r="E2398">
        <v>2.2238540687733099</v>
      </c>
      <c r="F2398">
        <v>0.76048878935223896</v>
      </c>
      <c r="G2398">
        <v>-0.23624556000160701</v>
      </c>
      <c r="H2398" s="55" t="s">
        <v>146</v>
      </c>
      <c r="I2398" t="e">
        <f t="shared" si="37"/>
        <v>#N/A</v>
      </c>
      <c r="J2398">
        <v>0.55358893839905199</v>
      </c>
    </row>
    <row r="2399" spans="1:10" x14ac:dyDescent="0.2">
      <c r="A2399" s="4">
        <v>41841</v>
      </c>
      <c r="B2399">
        <v>187</v>
      </c>
      <c r="C2399">
        <v>15.103628205128199</v>
      </c>
      <c r="D2399">
        <v>11.1248804859044</v>
      </c>
      <c r="E2399">
        <v>1.3281752461429299</v>
      </c>
      <c r="F2399">
        <v>0.80390975643809504</v>
      </c>
      <c r="G2399">
        <v>-0.19297412247554199</v>
      </c>
      <c r="H2399" s="55" t="s">
        <v>146</v>
      </c>
      <c r="I2399" t="e">
        <f t="shared" si="37"/>
        <v>#N/A</v>
      </c>
      <c r="J2399">
        <v>0</v>
      </c>
    </row>
    <row r="2400" spans="1:10" x14ac:dyDescent="0.2">
      <c r="A2400" s="4">
        <v>41842</v>
      </c>
      <c r="B2400">
        <v>187</v>
      </c>
      <c r="C2400">
        <v>14.7851037336024</v>
      </c>
      <c r="D2400">
        <v>11.7439612584351</v>
      </c>
      <c r="E2400">
        <v>1.0783838808252599</v>
      </c>
      <c r="F2400">
        <v>0.82973336121400498</v>
      </c>
      <c r="G2400">
        <v>-0.167215587663019</v>
      </c>
      <c r="H2400" s="55" t="s">
        <v>146</v>
      </c>
      <c r="I2400" t="e">
        <f t="shared" si="37"/>
        <v>#N/A</v>
      </c>
      <c r="J2400">
        <v>0</v>
      </c>
    </row>
    <row r="2401" spans="1:10" x14ac:dyDescent="0.2">
      <c r="A2401" s="4">
        <v>41843</v>
      </c>
      <c r="B2401">
        <v>187</v>
      </c>
      <c r="C2401">
        <v>14.7465826016915</v>
      </c>
      <c r="D2401">
        <v>12.0888088145339</v>
      </c>
      <c r="E2401">
        <v>0.973741029247851</v>
      </c>
      <c r="F2401">
        <v>0.84169897531370497</v>
      </c>
      <c r="G2401">
        <v>-0.155308262638682</v>
      </c>
      <c r="H2401" s="55" t="s">
        <v>146</v>
      </c>
      <c r="I2401" t="e">
        <f t="shared" si="37"/>
        <v>#N/A</v>
      </c>
      <c r="J2401">
        <v>0</v>
      </c>
    </row>
    <row r="2402" spans="1:10" x14ac:dyDescent="0.2">
      <c r="A2402" s="4">
        <v>41844</v>
      </c>
      <c r="B2402">
        <v>187</v>
      </c>
      <c r="C2402">
        <v>14.708935313365201</v>
      </c>
      <c r="D2402">
        <v>12.0742205778462</v>
      </c>
      <c r="E2402">
        <v>0.93982366742745405</v>
      </c>
      <c r="F2402">
        <v>0.84469491277276998</v>
      </c>
      <c r="G2402">
        <v>-0.15236400427218999</v>
      </c>
      <c r="H2402" s="55" t="s">
        <v>146</v>
      </c>
      <c r="I2402" t="e">
        <f t="shared" si="37"/>
        <v>#N/A</v>
      </c>
      <c r="J2402">
        <v>0</v>
      </c>
    </row>
    <row r="2403" spans="1:10" x14ac:dyDescent="0.2">
      <c r="A2403" s="4">
        <v>41845</v>
      </c>
      <c r="B2403">
        <v>187</v>
      </c>
      <c r="C2403">
        <v>14.989406170341899</v>
      </c>
      <c r="D2403">
        <v>11.3323754322205</v>
      </c>
      <c r="E2403">
        <v>1.11923897638539</v>
      </c>
      <c r="F2403">
        <v>0.82280782840809297</v>
      </c>
      <c r="G2403">
        <v>-0.17428899671800499</v>
      </c>
      <c r="H2403" s="55" t="s">
        <v>146</v>
      </c>
      <c r="I2403" t="e">
        <f t="shared" si="37"/>
        <v>#N/A</v>
      </c>
      <c r="J2403">
        <v>0</v>
      </c>
    </row>
    <row r="2404" spans="1:10" x14ac:dyDescent="0.2">
      <c r="A2404" s="4">
        <v>41848</v>
      </c>
      <c r="B2404">
        <v>187</v>
      </c>
      <c r="C2404">
        <v>14.946660161779601</v>
      </c>
      <c r="D2404">
        <v>11.3340207089971</v>
      </c>
      <c r="E2404">
        <v>1.0132203308798999</v>
      </c>
      <c r="F2404">
        <v>0.83218863596169002</v>
      </c>
      <c r="G2404">
        <v>-0.16506466095708699</v>
      </c>
      <c r="H2404" s="55" t="s">
        <v>146</v>
      </c>
      <c r="I2404" t="e">
        <f t="shared" si="37"/>
        <v>#N/A</v>
      </c>
      <c r="J2404">
        <v>0</v>
      </c>
    </row>
    <row r="2405" spans="1:10" x14ac:dyDescent="0.2">
      <c r="A2405" s="4">
        <v>41849</v>
      </c>
      <c r="B2405">
        <v>187</v>
      </c>
      <c r="C2405">
        <v>15.1349752221376</v>
      </c>
      <c r="D2405">
        <v>10.6494712239131</v>
      </c>
      <c r="E2405">
        <v>1.16938053188604</v>
      </c>
      <c r="F2405">
        <v>0.81227266420402</v>
      </c>
      <c r="G2405">
        <v>-0.185020736764657</v>
      </c>
      <c r="H2405" s="55" t="s">
        <v>146</v>
      </c>
      <c r="I2405" t="e">
        <f t="shared" si="37"/>
        <v>#N/A</v>
      </c>
      <c r="J2405">
        <v>0</v>
      </c>
    </row>
    <row r="2406" spans="1:10" x14ac:dyDescent="0.2">
      <c r="A2406" s="4">
        <v>41850</v>
      </c>
      <c r="B2406">
        <v>187</v>
      </c>
      <c r="C2406">
        <v>15.2534261549396</v>
      </c>
      <c r="D2406">
        <v>10.676102654339701</v>
      </c>
      <c r="E2406">
        <v>1.15633294877839</v>
      </c>
      <c r="F2406">
        <v>0.81368399163646898</v>
      </c>
      <c r="G2406">
        <v>-0.183661808230764</v>
      </c>
      <c r="H2406" s="55" t="s">
        <v>146</v>
      </c>
      <c r="I2406" t="e">
        <f t="shared" si="37"/>
        <v>#N/A</v>
      </c>
      <c r="J2406">
        <v>0</v>
      </c>
    </row>
    <row r="2407" spans="1:10" x14ac:dyDescent="0.2">
      <c r="A2407" s="4">
        <v>41851</v>
      </c>
      <c r="B2407">
        <v>187</v>
      </c>
      <c r="C2407">
        <v>16.392411264177301</v>
      </c>
      <c r="D2407">
        <v>7.9514822772396299</v>
      </c>
      <c r="E2407">
        <v>2.3128109678529101</v>
      </c>
      <c r="F2407">
        <v>0.69666441794717304</v>
      </c>
      <c r="G2407">
        <v>-0.30068102943352498</v>
      </c>
      <c r="H2407" s="55" t="s">
        <v>146</v>
      </c>
      <c r="I2407" t="e">
        <f t="shared" si="37"/>
        <v>#N/A</v>
      </c>
      <c r="J2407">
        <v>0</v>
      </c>
    </row>
    <row r="2408" spans="1:10" x14ac:dyDescent="0.2">
      <c r="A2408" s="4">
        <v>41852</v>
      </c>
      <c r="B2408">
        <v>187</v>
      </c>
      <c r="C2408">
        <v>16.4605</v>
      </c>
      <c r="D2408">
        <v>7.5258935309815502</v>
      </c>
      <c r="E2408">
        <v>2.4684713630362198</v>
      </c>
      <c r="F2408">
        <v>0.68003088031828796</v>
      </c>
      <c r="G2408">
        <v>-0.31735955518784897</v>
      </c>
      <c r="H2408" s="55" t="s">
        <v>146</v>
      </c>
      <c r="I2408" t="e">
        <f t="shared" si="37"/>
        <v>#N/A</v>
      </c>
      <c r="J2408">
        <v>0</v>
      </c>
    </row>
    <row r="2409" spans="1:10" x14ac:dyDescent="0.2">
      <c r="A2409" s="4">
        <v>41855</v>
      </c>
      <c r="B2409">
        <v>187</v>
      </c>
      <c r="C2409">
        <v>15.673943029552801</v>
      </c>
      <c r="D2409">
        <v>8.2243940267731297</v>
      </c>
      <c r="E2409">
        <v>1.7501408914433301</v>
      </c>
      <c r="F2409">
        <v>0.73701358919787097</v>
      </c>
      <c r="G2409">
        <v>-0.260554020444762</v>
      </c>
      <c r="H2409" s="55" t="s">
        <v>146</v>
      </c>
      <c r="I2409" t="e">
        <f t="shared" si="37"/>
        <v>#N/A</v>
      </c>
      <c r="J2409">
        <v>0</v>
      </c>
    </row>
    <row r="2410" spans="1:10" x14ac:dyDescent="0.2">
      <c r="A2410" s="4">
        <v>41856</v>
      </c>
      <c r="B2410">
        <v>187</v>
      </c>
      <c r="C2410">
        <v>16.299693333680501</v>
      </c>
      <c r="D2410">
        <v>7.0063368589865904</v>
      </c>
      <c r="E2410">
        <v>2.40304757502255</v>
      </c>
      <c r="F2410">
        <v>0.67333703804506095</v>
      </c>
      <c r="G2410">
        <v>-0.32426014103298001</v>
      </c>
      <c r="H2410" s="55" t="s">
        <v>146</v>
      </c>
      <c r="I2410" t="e">
        <f t="shared" si="37"/>
        <v>#N/A</v>
      </c>
      <c r="J2410">
        <v>0</v>
      </c>
    </row>
    <row r="2411" spans="1:10" x14ac:dyDescent="0.2">
      <c r="A2411" s="4">
        <v>41857</v>
      </c>
      <c r="B2411">
        <v>187</v>
      </c>
      <c r="C2411">
        <v>16.119130801270401</v>
      </c>
      <c r="D2411">
        <v>6.9656864845655004</v>
      </c>
      <c r="E2411">
        <v>2.29402698439007</v>
      </c>
      <c r="F2411">
        <v>0.67886855393910595</v>
      </c>
      <c r="G2411">
        <v>-0.31878267997161303</v>
      </c>
      <c r="H2411" s="55" t="s">
        <v>146</v>
      </c>
      <c r="I2411" t="e">
        <f t="shared" si="37"/>
        <v>#N/A</v>
      </c>
      <c r="J2411">
        <v>0</v>
      </c>
    </row>
    <row r="2412" spans="1:10" x14ac:dyDescent="0.2">
      <c r="A2412" s="4">
        <v>41858</v>
      </c>
      <c r="B2412">
        <v>187</v>
      </c>
      <c r="C2412">
        <v>16.018312045228502</v>
      </c>
      <c r="D2412">
        <v>6.2121858363727398</v>
      </c>
      <c r="E2412">
        <v>2.5717197838752202</v>
      </c>
      <c r="F2412">
        <v>0.64589107538014801</v>
      </c>
      <c r="G2412">
        <v>-0.35180101933524899</v>
      </c>
      <c r="H2412" s="55" t="s">
        <v>146</v>
      </c>
      <c r="I2412" t="e">
        <f t="shared" si="37"/>
        <v>#N/A</v>
      </c>
      <c r="J2412">
        <v>0</v>
      </c>
    </row>
    <row r="2413" spans="1:10" x14ac:dyDescent="0.2">
      <c r="A2413" s="4">
        <v>41859</v>
      </c>
      <c r="B2413">
        <v>187</v>
      </c>
      <c r="C2413">
        <v>16.212716725315701</v>
      </c>
      <c r="D2413">
        <v>7.7344987127462703</v>
      </c>
      <c r="E2413">
        <v>1.87456722219113</v>
      </c>
      <c r="F2413">
        <v>0.72035809125545602</v>
      </c>
      <c r="G2413">
        <v>-0.27741333270205798</v>
      </c>
      <c r="H2413" s="55" t="s">
        <v>146</v>
      </c>
      <c r="I2413" t="e">
        <f t="shared" si="37"/>
        <v>#N/A</v>
      </c>
      <c r="J2413">
        <v>0</v>
      </c>
    </row>
    <row r="2414" spans="1:10" x14ac:dyDescent="0.2">
      <c r="A2414" s="4">
        <v>41862</v>
      </c>
      <c r="B2414">
        <v>187</v>
      </c>
      <c r="C2414">
        <v>15.523846956835801</v>
      </c>
      <c r="D2414">
        <v>7.89739215750319</v>
      </c>
      <c r="E2414">
        <v>1.4556160817074499</v>
      </c>
      <c r="F2414">
        <v>0.75427377155889097</v>
      </c>
      <c r="G2414">
        <v>-0.243662536130728</v>
      </c>
      <c r="H2414" s="55" t="s">
        <v>146</v>
      </c>
      <c r="I2414" t="e">
        <f t="shared" si="37"/>
        <v>#N/A</v>
      </c>
      <c r="J2414">
        <v>0</v>
      </c>
    </row>
    <row r="2415" spans="1:10" x14ac:dyDescent="0.2">
      <c r="A2415" s="4">
        <v>41863</v>
      </c>
      <c r="B2415">
        <v>187</v>
      </c>
      <c r="C2415">
        <v>15.268010845863699</v>
      </c>
      <c r="D2415">
        <v>7.6141581071524902</v>
      </c>
      <c r="E2415">
        <v>1.42846135788372</v>
      </c>
      <c r="F2415">
        <v>0.75193136401212102</v>
      </c>
      <c r="G2415">
        <v>-0.24605510422440099</v>
      </c>
      <c r="H2415" s="55" t="s">
        <v>146</v>
      </c>
      <c r="I2415" t="e">
        <f t="shared" si="37"/>
        <v>#N/A</v>
      </c>
      <c r="J2415">
        <v>0</v>
      </c>
    </row>
    <row r="2416" spans="1:10" x14ac:dyDescent="0.2">
      <c r="A2416" s="4">
        <v>41864</v>
      </c>
      <c r="B2416">
        <v>187</v>
      </c>
      <c r="C2416">
        <v>14.533481872305501</v>
      </c>
      <c r="D2416">
        <v>8.4739723225666506</v>
      </c>
      <c r="E2416">
        <v>0.96913590177680897</v>
      </c>
      <c r="F2416">
        <v>0.80728242813761697</v>
      </c>
      <c r="G2416">
        <v>-0.190770128130693</v>
      </c>
      <c r="H2416" s="55" t="s">
        <v>146</v>
      </c>
      <c r="I2416" t="e">
        <f t="shared" si="37"/>
        <v>#N/A</v>
      </c>
      <c r="J2416">
        <v>0</v>
      </c>
    </row>
    <row r="2417" spans="1:10" x14ac:dyDescent="0.2">
      <c r="A2417" s="4">
        <v>41865</v>
      </c>
      <c r="B2417">
        <v>187</v>
      </c>
      <c r="C2417">
        <v>14.418405557825899</v>
      </c>
      <c r="D2417">
        <v>9.1902422406931201</v>
      </c>
      <c r="E2417">
        <v>0.75682677044258595</v>
      </c>
      <c r="F2417">
        <v>0.83903439013179204</v>
      </c>
      <c r="G2417">
        <v>-0.15907960978378199</v>
      </c>
      <c r="H2417" s="55" t="s">
        <v>146</v>
      </c>
      <c r="I2417" t="e">
        <f t="shared" si="37"/>
        <v>#N/A</v>
      </c>
      <c r="J2417">
        <v>0</v>
      </c>
    </row>
    <row r="2418" spans="1:10" x14ac:dyDescent="0.2">
      <c r="A2418" s="4">
        <v>41866</v>
      </c>
      <c r="B2418">
        <v>185</v>
      </c>
      <c r="C2418">
        <v>16.0345654199877</v>
      </c>
      <c r="D2418">
        <v>11.6635899696147</v>
      </c>
      <c r="E2418">
        <v>1.51510974864225</v>
      </c>
      <c r="F2418">
        <v>0.79559218766961204</v>
      </c>
      <c r="G2418">
        <v>-0.201109130728296</v>
      </c>
      <c r="H2418" s="55" t="s">
        <v>147</v>
      </c>
      <c r="I2418" t="e">
        <f t="shared" si="37"/>
        <v>#N/A</v>
      </c>
      <c r="J2418">
        <v>0.76321185082705501</v>
      </c>
    </row>
    <row r="2419" spans="1:10" x14ac:dyDescent="0.2">
      <c r="A2419" s="4">
        <v>41869</v>
      </c>
      <c r="B2419">
        <v>185</v>
      </c>
      <c r="C2419">
        <v>15.3191543980543</v>
      </c>
      <c r="D2419">
        <v>12.807728841250601</v>
      </c>
      <c r="E2419">
        <v>0.99209144330249899</v>
      </c>
      <c r="F2419">
        <v>0.845435396331638</v>
      </c>
      <c r="G2419">
        <v>-0.15144881032469801</v>
      </c>
      <c r="H2419" s="55" t="s">
        <v>147</v>
      </c>
      <c r="I2419" t="e">
        <f t="shared" si="37"/>
        <v>#N/A</v>
      </c>
      <c r="J2419">
        <v>0</v>
      </c>
    </row>
    <row r="2420" spans="1:10" x14ac:dyDescent="0.2">
      <c r="A2420" s="4">
        <v>41870</v>
      </c>
      <c r="B2420">
        <v>185</v>
      </c>
      <c r="C2420">
        <v>15.6478803568728</v>
      </c>
      <c r="D2420">
        <v>13.733891764107399</v>
      </c>
      <c r="E2420">
        <v>0.87853236810413604</v>
      </c>
      <c r="F2420">
        <v>0.86163223994404003</v>
      </c>
      <c r="G2420">
        <v>-0.13531960964894099</v>
      </c>
      <c r="H2420" s="55" t="s">
        <v>147</v>
      </c>
      <c r="I2420" t="e">
        <f t="shared" si="37"/>
        <v>#N/A</v>
      </c>
      <c r="J2420">
        <v>0</v>
      </c>
    </row>
    <row r="2421" spans="1:10" x14ac:dyDescent="0.2">
      <c r="A2421" s="4">
        <v>41871</v>
      </c>
      <c r="B2421">
        <v>185</v>
      </c>
      <c r="C2421">
        <v>15.7005771365373</v>
      </c>
      <c r="D2421">
        <v>14.189051553157499</v>
      </c>
      <c r="E2421">
        <v>0.79451111999353297</v>
      </c>
      <c r="F2421">
        <v>0.87202009486952103</v>
      </c>
      <c r="G2421">
        <v>-0.124991262233607</v>
      </c>
      <c r="H2421" s="55" t="s">
        <v>147</v>
      </c>
      <c r="I2421" t="e">
        <f t="shared" si="37"/>
        <v>#N/A</v>
      </c>
      <c r="J2421">
        <v>0</v>
      </c>
    </row>
    <row r="2422" spans="1:10" x14ac:dyDescent="0.2">
      <c r="A2422" s="4">
        <v>41872</v>
      </c>
      <c r="B2422">
        <v>185</v>
      </c>
      <c r="C2422">
        <v>15.742404761904799</v>
      </c>
      <c r="D2422">
        <v>14.692540216598401</v>
      </c>
      <c r="E2422">
        <v>0.70895006768895297</v>
      </c>
      <c r="F2422">
        <v>0.88288260622410597</v>
      </c>
      <c r="G2422">
        <v>-0.11418876730595599</v>
      </c>
      <c r="H2422" s="55" t="s">
        <v>147</v>
      </c>
      <c r="I2422" t="e">
        <f t="shared" si="37"/>
        <v>#N/A</v>
      </c>
      <c r="J2422">
        <v>0</v>
      </c>
    </row>
    <row r="2423" spans="1:10" x14ac:dyDescent="0.2">
      <c r="A2423" s="4">
        <v>41873</v>
      </c>
      <c r="B2423">
        <v>185</v>
      </c>
      <c r="C2423">
        <v>15.5280378934685</v>
      </c>
      <c r="D2423">
        <v>14.373560699282599</v>
      </c>
      <c r="E2423">
        <v>0.68992394826820602</v>
      </c>
      <c r="F2423">
        <v>0.88316099496592904</v>
      </c>
      <c r="G2423">
        <v>-0.11395724748363301</v>
      </c>
      <c r="H2423" s="55" t="s">
        <v>147</v>
      </c>
      <c r="I2423" t="e">
        <f t="shared" si="37"/>
        <v>#N/A</v>
      </c>
      <c r="J2423">
        <v>0</v>
      </c>
    </row>
    <row r="2424" spans="1:10" x14ac:dyDescent="0.2">
      <c r="A2424" s="4">
        <v>41876</v>
      </c>
      <c r="B2424">
        <v>185</v>
      </c>
      <c r="C2424">
        <v>16.032058141858101</v>
      </c>
      <c r="D2424">
        <v>15.309816216892999</v>
      </c>
      <c r="E2424">
        <v>0.58909492814595799</v>
      </c>
      <c r="F2424">
        <v>0.89802622052557102</v>
      </c>
      <c r="G2424">
        <v>-9.9259948042941706E-2</v>
      </c>
      <c r="H2424" s="55" t="s">
        <v>147</v>
      </c>
      <c r="I2424" t="e">
        <f t="shared" si="37"/>
        <v>#N/A</v>
      </c>
      <c r="J2424">
        <v>0</v>
      </c>
    </row>
    <row r="2425" spans="1:10" x14ac:dyDescent="0.2">
      <c r="A2425" s="4">
        <v>41877</v>
      </c>
      <c r="B2425">
        <v>185</v>
      </c>
      <c r="C2425">
        <v>15.981640677881501</v>
      </c>
      <c r="D2425">
        <v>15.4088599525315</v>
      </c>
      <c r="E2425">
        <v>0.54919274583385003</v>
      </c>
      <c r="F2425">
        <v>0.90272397984431996</v>
      </c>
      <c r="G2425">
        <v>-9.4615029897226199E-2</v>
      </c>
      <c r="H2425" s="55" t="s">
        <v>147</v>
      </c>
      <c r="I2425" t="e">
        <f t="shared" si="37"/>
        <v>#N/A</v>
      </c>
      <c r="J2425">
        <v>0</v>
      </c>
    </row>
    <row r="2426" spans="1:10" x14ac:dyDescent="0.2">
      <c r="A2426" s="4">
        <v>41878</v>
      </c>
      <c r="B2426">
        <v>185</v>
      </c>
      <c r="C2426">
        <v>16.221034831460699</v>
      </c>
      <c r="D2426">
        <v>15.3545257763781</v>
      </c>
      <c r="E2426">
        <v>0.56671788315665195</v>
      </c>
      <c r="F2426">
        <v>0.900666933210448</v>
      </c>
      <c r="G2426">
        <v>-9.6722207055252002E-2</v>
      </c>
      <c r="H2426" s="55" t="s">
        <v>147</v>
      </c>
      <c r="I2426" t="e">
        <f t="shared" si="37"/>
        <v>#N/A</v>
      </c>
      <c r="J2426">
        <v>0</v>
      </c>
    </row>
    <row r="2427" spans="1:10" x14ac:dyDescent="0.2">
      <c r="A2427" s="4">
        <v>41879</v>
      </c>
      <c r="B2427">
        <v>185</v>
      </c>
      <c r="C2427">
        <v>16.501404726691302</v>
      </c>
      <c r="D2427">
        <v>15.2785421248802</v>
      </c>
      <c r="E2427">
        <v>0.59195716363940998</v>
      </c>
      <c r="F2427">
        <v>0.89772863823317295</v>
      </c>
      <c r="G2427">
        <v>-9.97101267924623E-2</v>
      </c>
      <c r="H2427" s="55" t="s">
        <v>147</v>
      </c>
      <c r="I2427" t="e">
        <f t="shared" si="37"/>
        <v>#N/A</v>
      </c>
      <c r="J2427">
        <v>0</v>
      </c>
    </row>
    <row r="2428" spans="1:10" x14ac:dyDescent="0.2">
      <c r="A2428" s="4">
        <v>41880</v>
      </c>
      <c r="B2428">
        <v>185</v>
      </c>
      <c r="C2428">
        <v>16.7702491305864</v>
      </c>
      <c r="D2428">
        <v>15.8143997904565</v>
      </c>
      <c r="E2428">
        <v>0.54876547711795698</v>
      </c>
      <c r="F2428">
        <v>0.90456314078908195</v>
      </c>
      <c r="G2428">
        <v>-9.2933881827113193E-2</v>
      </c>
      <c r="H2428" s="55" t="s">
        <v>147</v>
      </c>
      <c r="I2428" t="e">
        <f t="shared" si="37"/>
        <v>#N/A</v>
      </c>
      <c r="J2428">
        <v>0</v>
      </c>
    </row>
    <row r="2429" spans="1:10" x14ac:dyDescent="0.2">
      <c r="A2429" s="4">
        <v>41884</v>
      </c>
      <c r="B2429">
        <v>185</v>
      </c>
      <c r="C2429">
        <v>17.074667504112501</v>
      </c>
      <c r="D2429">
        <v>15.7074564137503</v>
      </c>
      <c r="E2429">
        <v>0.50570004743715902</v>
      </c>
      <c r="F2429">
        <v>0.90900008346141403</v>
      </c>
      <c r="G2429">
        <v>-8.8699921753622707E-2</v>
      </c>
      <c r="H2429" s="55" t="s">
        <v>147</v>
      </c>
      <c r="I2429" t="e">
        <f t="shared" si="37"/>
        <v>#N/A</v>
      </c>
      <c r="J2429">
        <v>0</v>
      </c>
    </row>
    <row r="2430" spans="1:10" x14ac:dyDescent="0.2">
      <c r="A2430" s="4">
        <v>41885</v>
      </c>
      <c r="B2430">
        <v>185</v>
      </c>
      <c r="C2430">
        <v>17.023708229426401</v>
      </c>
      <c r="D2430">
        <v>15.588543675984299</v>
      </c>
      <c r="E2430">
        <v>0.48749742180036698</v>
      </c>
      <c r="F2430">
        <v>0.91062940569784301</v>
      </c>
      <c r="G2430">
        <v>-8.7120450228303906E-2</v>
      </c>
      <c r="H2430" s="55" t="s">
        <v>147</v>
      </c>
      <c r="I2430" t="e">
        <f t="shared" si="37"/>
        <v>#N/A</v>
      </c>
      <c r="J2430">
        <v>0</v>
      </c>
    </row>
    <row r="2431" spans="1:10" x14ac:dyDescent="0.2">
      <c r="A2431" s="4">
        <v>41886</v>
      </c>
      <c r="B2431">
        <v>185</v>
      </c>
      <c r="C2431">
        <v>17.307033574330202</v>
      </c>
      <c r="D2431">
        <v>15.3423417281723</v>
      </c>
      <c r="E2431">
        <v>0.52235527098270396</v>
      </c>
      <c r="F2431">
        <v>0.90579564078701702</v>
      </c>
      <c r="G2431">
        <v>-9.2002124683795095E-2</v>
      </c>
      <c r="H2431" s="55" t="s">
        <v>147</v>
      </c>
      <c r="I2431" t="e">
        <f t="shared" si="37"/>
        <v>#N/A</v>
      </c>
      <c r="J2431">
        <v>0</v>
      </c>
    </row>
    <row r="2432" spans="1:10" x14ac:dyDescent="0.2">
      <c r="A2432" s="4">
        <v>41887</v>
      </c>
      <c r="B2432">
        <v>185</v>
      </c>
      <c r="C2432">
        <v>17.169053383720399</v>
      </c>
      <c r="D2432">
        <v>16.1387931039893</v>
      </c>
      <c r="E2432">
        <v>0.41001141712740902</v>
      </c>
      <c r="F2432">
        <v>0.92174206712262596</v>
      </c>
      <c r="G2432">
        <v>-7.6116502989559395E-2</v>
      </c>
      <c r="H2432" s="55" t="s">
        <v>147</v>
      </c>
      <c r="I2432" t="e">
        <f t="shared" si="37"/>
        <v>#N/A</v>
      </c>
      <c r="J2432">
        <v>0</v>
      </c>
    </row>
    <row r="2433" spans="1:10" x14ac:dyDescent="0.2">
      <c r="A2433" s="4">
        <v>41890</v>
      </c>
      <c r="B2433">
        <v>185</v>
      </c>
      <c r="C2433">
        <v>17.583373503165699</v>
      </c>
      <c r="D2433">
        <v>15.6623586860459</v>
      </c>
      <c r="E2433">
        <v>0.42613441768024501</v>
      </c>
      <c r="F2433">
        <v>0.91830635277213801</v>
      </c>
      <c r="G2433">
        <v>-7.96997992327034E-2</v>
      </c>
      <c r="H2433" s="55" t="s">
        <v>147</v>
      </c>
      <c r="I2433" t="e">
        <f t="shared" si="37"/>
        <v>#N/A</v>
      </c>
      <c r="J2433">
        <v>0</v>
      </c>
    </row>
    <row r="2434" spans="1:10" x14ac:dyDescent="0.2">
      <c r="A2434" s="4">
        <v>41891</v>
      </c>
      <c r="B2434">
        <v>185</v>
      </c>
      <c r="C2434">
        <v>17.669679731085701</v>
      </c>
      <c r="D2434">
        <v>14.4973551970382</v>
      </c>
      <c r="E2434">
        <v>0.52187427320524904</v>
      </c>
      <c r="F2434">
        <v>0.90248314831655796</v>
      </c>
      <c r="G2434">
        <v>-9.5561713406362603E-2</v>
      </c>
      <c r="H2434" s="55" t="s">
        <v>147</v>
      </c>
      <c r="I2434" t="e">
        <f t="shared" si="37"/>
        <v>#N/A</v>
      </c>
      <c r="J2434">
        <v>0</v>
      </c>
    </row>
    <row r="2435" spans="1:10" x14ac:dyDescent="0.2">
      <c r="A2435" s="4">
        <v>41892</v>
      </c>
      <c r="B2435">
        <v>185</v>
      </c>
      <c r="C2435">
        <v>17.906542450142499</v>
      </c>
      <c r="D2435">
        <v>15.1879087551651</v>
      </c>
      <c r="E2435">
        <v>0.45336174885281699</v>
      </c>
      <c r="F2435">
        <v>0.91338462021438105</v>
      </c>
      <c r="G2435">
        <v>-8.4718827094167795E-2</v>
      </c>
      <c r="H2435" s="55" t="s">
        <v>147</v>
      </c>
      <c r="I2435" t="e">
        <f t="shared" ref="I2435:I2498" si="38">MATCH(A2435,H:H,0)</f>
        <v>#N/A</v>
      </c>
      <c r="J2435">
        <v>0</v>
      </c>
    </row>
    <row r="2436" spans="1:10" x14ac:dyDescent="0.2">
      <c r="A2436" s="4">
        <v>41893</v>
      </c>
      <c r="B2436">
        <v>185</v>
      </c>
      <c r="C2436">
        <v>17.9667064403395</v>
      </c>
      <c r="D2436">
        <v>15.389435603389501</v>
      </c>
      <c r="E2436">
        <v>0.41593316812143899</v>
      </c>
      <c r="F2436">
        <v>0.91871564812644801</v>
      </c>
      <c r="G2436">
        <v>-7.9441077451879796E-2</v>
      </c>
      <c r="H2436" s="55" t="s">
        <v>147</v>
      </c>
      <c r="I2436" t="e">
        <f t="shared" si="38"/>
        <v>#N/A</v>
      </c>
      <c r="J2436">
        <v>0</v>
      </c>
    </row>
    <row r="2437" spans="1:10" x14ac:dyDescent="0.2">
      <c r="A2437" s="4">
        <v>41894</v>
      </c>
      <c r="B2437">
        <v>185</v>
      </c>
      <c r="C2437">
        <v>17.991843690051699</v>
      </c>
      <c r="D2437">
        <v>14.306447038776399</v>
      </c>
      <c r="E2437">
        <v>0.49379546892418702</v>
      </c>
      <c r="F2437">
        <v>0.90504528409662399</v>
      </c>
      <c r="G2437">
        <v>-9.3152068654558301E-2</v>
      </c>
      <c r="H2437" s="55" t="s">
        <v>147</v>
      </c>
      <c r="I2437" t="e">
        <f t="shared" si="38"/>
        <v>#N/A</v>
      </c>
      <c r="J2437">
        <v>0</v>
      </c>
    </row>
    <row r="2438" spans="1:10" x14ac:dyDescent="0.2">
      <c r="A2438" s="4">
        <v>41897</v>
      </c>
      <c r="B2438">
        <v>185</v>
      </c>
      <c r="C2438">
        <v>19.047827886582098</v>
      </c>
      <c r="D2438">
        <v>14.219418743961601</v>
      </c>
      <c r="E2438">
        <v>0.52858911983255297</v>
      </c>
      <c r="F2438">
        <v>0.90073432510715301</v>
      </c>
      <c r="G2438">
        <v>-9.7616187479973804E-2</v>
      </c>
      <c r="H2438" s="55" t="s">
        <v>147</v>
      </c>
      <c r="I2438" t="e">
        <f t="shared" si="38"/>
        <v>#N/A</v>
      </c>
      <c r="J2438">
        <v>0</v>
      </c>
    </row>
    <row r="2439" spans="1:10" x14ac:dyDescent="0.2">
      <c r="A2439" s="4">
        <v>41898</v>
      </c>
      <c r="B2439">
        <v>185</v>
      </c>
      <c r="C2439">
        <v>18.8037566640064</v>
      </c>
      <c r="D2439">
        <v>15.551733270890001</v>
      </c>
      <c r="E2439">
        <v>0.35287370265523799</v>
      </c>
      <c r="F2439">
        <v>0.92753850101546698</v>
      </c>
      <c r="G2439">
        <v>-7.0875473123497401E-2</v>
      </c>
      <c r="H2439" s="55" t="s">
        <v>147</v>
      </c>
      <c r="I2439" t="e">
        <f t="shared" si="38"/>
        <v>#N/A</v>
      </c>
      <c r="J2439">
        <v>0</v>
      </c>
    </row>
    <row r="2440" spans="1:10" x14ac:dyDescent="0.2">
      <c r="A2440" s="4">
        <v>41899</v>
      </c>
      <c r="B2440">
        <v>185</v>
      </c>
      <c r="C2440">
        <v>18.464658405977602</v>
      </c>
      <c r="D2440">
        <v>15.7644080935336</v>
      </c>
      <c r="E2440">
        <v>0.286535404715135</v>
      </c>
      <c r="F2440">
        <v>0.93733555350208797</v>
      </c>
      <c r="G2440">
        <v>-6.1131595119254603E-2</v>
      </c>
      <c r="H2440" s="55" t="s">
        <v>147</v>
      </c>
      <c r="I2440" t="e">
        <f t="shared" si="38"/>
        <v>#N/A</v>
      </c>
      <c r="J2440">
        <v>0</v>
      </c>
    </row>
    <row r="2441" spans="1:10" x14ac:dyDescent="0.2">
      <c r="A2441" s="4">
        <v>41900</v>
      </c>
      <c r="B2441">
        <v>185</v>
      </c>
      <c r="C2441">
        <v>18.5904621742147</v>
      </c>
      <c r="D2441">
        <v>16.771861374851099</v>
      </c>
      <c r="E2441">
        <v>0.215857183355531</v>
      </c>
      <c r="F2441">
        <v>0.950353376171581</v>
      </c>
      <c r="G2441">
        <v>-4.8168796344549097E-2</v>
      </c>
      <c r="H2441" s="55" t="s">
        <v>147</v>
      </c>
      <c r="I2441" t="e">
        <f t="shared" si="38"/>
        <v>#N/A</v>
      </c>
      <c r="J2441">
        <v>0</v>
      </c>
    </row>
    <row r="2442" spans="1:10" x14ac:dyDescent="0.2">
      <c r="A2442" s="4">
        <v>41901</v>
      </c>
      <c r="B2442">
        <v>190</v>
      </c>
      <c r="C2442">
        <v>15.5586857000498</v>
      </c>
      <c r="D2442">
        <v>11.6329768783063</v>
      </c>
      <c r="E2442">
        <v>1.5039190692078199</v>
      </c>
      <c r="F2442">
        <v>0.79588793466294105</v>
      </c>
      <c r="G2442">
        <v>-0.20088650060247401</v>
      </c>
      <c r="H2442" s="55" t="s">
        <v>148</v>
      </c>
      <c r="I2442" t="e">
        <f t="shared" si="38"/>
        <v>#N/A</v>
      </c>
      <c r="J2442">
        <v>0.27611194781910697</v>
      </c>
    </row>
    <row r="2443" spans="1:10" x14ac:dyDescent="0.2">
      <c r="A2443" s="4">
        <v>41904</v>
      </c>
      <c r="B2443">
        <v>190</v>
      </c>
      <c r="C2443">
        <v>15.538165854883299</v>
      </c>
      <c r="D2443">
        <v>10.343957687219</v>
      </c>
      <c r="E2443">
        <v>1.7369812846714701</v>
      </c>
      <c r="F2443">
        <v>0.76645575732404103</v>
      </c>
      <c r="G2443">
        <v>-0.23044811409142099</v>
      </c>
      <c r="H2443" s="55" t="s">
        <v>148</v>
      </c>
      <c r="I2443" t="e">
        <f t="shared" si="38"/>
        <v>#N/A</v>
      </c>
      <c r="J2443">
        <v>0</v>
      </c>
    </row>
    <row r="2444" spans="1:10" x14ac:dyDescent="0.2">
      <c r="A2444" s="4">
        <v>41905</v>
      </c>
      <c r="B2444">
        <v>190</v>
      </c>
      <c r="C2444">
        <v>16.0427174233625</v>
      </c>
      <c r="D2444">
        <v>9.5865553761760491</v>
      </c>
      <c r="E2444">
        <v>2.1110117881142298</v>
      </c>
      <c r="F2444">
        <v>0.73365434719018796</v>
      </c>
      <c r="G2444">
        <v>-0.26328348235385701</v>
      </c>
      <c r="H2444" s="55" t="s">
        <v>148</v>
      </c>
      <c r="I2444" t="e">
        <f t="shared" si="38"/>
        <v>#N/A</v>
      </c>
      <c r="J2444">
        <v>0</v>
      </c>
    </row>
    <row r="2445" spans="1:10" x14ac:dyDescent="0.2">
      <c r="A2445" s="4">
        <v>41906</v>
      </c>
      <c r="B2445">
        <v>190</v>
      </c>
      <c r="C2445">
        <v>15.6412459009822</v>
      </c>
      <c r="D2445">
        <v>10.6370672226761</v>
      </c>
      <c r="E2445">
        <v>1.6021654017058999</v>
      </c>
      <c r="F2445">
        <v>0.77894809101513796</v>
      </c>
      <c r="G2445">
        <v>-0.21806500881073501</v>
      </c>
      <c r="H2445" s="55" t="s">
        <v>148</v>
      </c>
      <c r="I2445" t="e">
        <f t="shared" si="38"/>
        <v>#N/A</v>
      </c>
      <c r="J2445">
        <v>0</v>
      </c>
    </row>
    <row r="2446" spans="1:10" x14ac:dyDescent="0.2">
      <c r="A2446" s="4">
        <v>41907</v>
      </c>
      <c r="B2446">
        <v>190</v>
      </c>
      <c r="C2446">
        <v>16.026947611286499</v>
      </c>
      <c r="D2446">
        <v>8.3268293113555405</v>
      </c>
      <c r="E2446">
        <v>2.50332792238108</v>
      </c>
      <c r="F2446">
        <v>0.69237927322265702</v>
      </c>
      <c r="G2446">
        <v>-0.30463713723851299</v>
      </c>
      <c r="H2446" s="55" t="s">
        <v>148</v>
      </c>
      <c r="I2446" t="e">
        <f t="shared" si="38"/>
        <v>#N/A</v>
      </c>
      <c r="J2446">
        <v>0</v>
      </c>
    </row>
    <row r="2447" spans="1:10" x14ac:dyDescent="0.2">
      <c r="A2447" s="4">
        <v>41908</v>
      </c>
      <c r="B2447">
        <v>190</v>
      </c>
      <c r="C2447">
        <v>16.140131227892901</v>
      </c>
      <c r="D2447">
        <v>9.4429342579901991</v>
      </c>
      <c r="E2447">
        <v>2.0505335271193501</v>
      </c>
      <c r="F2447">
        <v>0.73532993330228602</v>
      </c>
      <c r="G2447">
        <v>-0.261761843521707</v>
      </c>
      <c r="H2447" s="55" t="s">
        <v>148</v>
      </c>
      <c r="I2447" t="e">
        <f t="shared" si="38"/>
        <v>#N/A</v>
      </c>
      <c r="J2447">
        <v>0</v>
      </c>
    </row>
    <row r="2448" spans="1:10" x14ac:dyDescent="0.2">
      <c r="A2448" s="4">
        <v>41911</v>
      </c>
      <c r="B2448">
        <v>190</v>
      </c>
      <c r="C2448">
        <v>16.708862539232602</v>
      </c>
      <c r="D2448">
        <v>9.2288314196715096</v>
      </c>
      <c r="E2448">
        <v>2.1687383565944698</v>
      </c>
      <c r="F2448">
        <v>0.72542109977213598</v>
      </c>
      <c r="G2448">
        <v>-0.27182119190248899</v>
      </c>
      <c r="H2448" s="55" t="s">
        <v>148</v>
      </c>
      <c r="I2448" t="e">
        <f t="shared" si="38"/>
        <v>#N/A</v>
      </c>
      <c r="J2448">
        <v>0</v>
      </c>
    </row>
    <row r="2449" spans="1:10" x14ac:dyDescent="0.2">
      <c r="A2449" s="4">
        <v>41912</v>
      </c>
      <c r="B2449">
        <v>190</v>
      </c>
      <c r="C2449">
        <v>17.038060562379499</v>
      </c>
      <c r="D2449">
        <v>8.90344571007833</v>
      </c>
      <c r="E2449">
        <v>2.3543041519672601</v>
      </c>
      <c r="F2449">
        <v>0.71008517199248899</v>
      </c>
      <c r="G2449">
        <v>-0.287201977468929</v>
      </c>
      <c r="H2449" s="55" t="s">
        <v>148</v>
      </c>
      <c r="I2449" t="e">
        <f t="shared" si="38"/>
        <v>#N/A</v>
      </c>
      <c r="J2449">
        <v>0</v>
      </c>
    </row>
    <row r="2450" spans="1:10" x14ac:dyDescent="0.2">
      <c r="A2450" s="4">
        <v>41913</v>
      </c>
      <c r="B2450">
        <v>190</v>
      </c>
      <c r="C2450">
        <v>16.586886853614601</v>
      </c>
      <c r="D2450">
        <v>6.94026894067028</v>
      </c>
      <c r="E2450">
        <v>3.0527409247969102</v>
      </c>
      <c r="F2450">
        <v>0.63801939657919804</v>
      </c>
      <c r="G2450">
        <v>-0.359283343471137</v>
      </c>
      <c r="H2450" s="55" t="s">
        <v>148</v>
      </c>
      <c r="I2450" t="e">
        <f t="shared" si="38"/>
        <v>#N/A</v>
      </c>
      <c r="J2450">
        <v>0</v>
      </c>
    </row>
    <row r="2451" spans="1:10" x14ac:dyDescent="0.2">
      <c r="A2451" s="4">
        <v>41914</v>
      </c>
      <c r="B2451">
        <v>190</v>
      </c>
      <c r="C2451">
        <v>16.0934725280379</v>
      </c>
      <c r="D2451">
        <v>6.7888738678179097</v>
      </c>
      <c r="E2451">
        <v>2.8626551139036698</v>
      </c>
      <c r="F2451">
        <v>0.64382194927932501</v>
      </c>
      <c r="G2451">
        <v>-0.35353401810198498</v>
      </c>
      <c r="H2451" s="55" t="s">
        <v>148</v>
      </c>
      <c r="I2451" t="e">
        <f t="shared" si="38"/>
        <v>#N/A</v>
      </c>
      <c r="J2451">
        <v>0</v>
      </c>
    </row>
    <row r="2452" spans="1:10" x14ac:dyDescent="0.2">
      <c r="A2452" s="4">
        <v>41915</v>
      </c>
      <c r="B2452">
        <v>190</v>
      </c>
      <c r="C2452">
        <v>15.7103393853043</v>
      </c>
      <c r="D2452">
        <v>8.1151703623215798</v>
      </c>
      <c r="E2452">
        <v>2.03978005696364</v>
      </c>
      <c r="F2452">
        <v>0.71576913968317002</v>
      </c>
      <c r="G2452">
        <v>-0.28166789280649901</v>
      </c>
      <c r="H2452" s="55" t="s">
        <v>148</v>
      </c>
      <c r="I2452" t="e">
        <f t="shared" si="38"/>
        <v>#N/A</v>
      </c>
      <c r="J2452">
        <v>0</v>
      </c>
    </row>
    <row r="2453" spans="1:10" x14ac:dyDescent="0.2">
      <c r="A2453" s="4">
        <v>41918</v>
      </c>
      <c r="B2453">
        <v>190</v>
      </c>
      <c r="C2453">
        <v>16.1717111875287</v>
      </c>
      <c r="D2453">
        <v>7.9603110327777502</v>
      </c>
      <c r="E2453">
        <v>2.0875111145721501</v>
      </c>
      <c r="F2453">
        <v>0.71023895827299499</v>
      </c>
      <c r="G2453">
        <v>-0.28735190999792198</v>
      </c>
      <c r="H2453" s="55" t="s">
        <v>148</v>
      </c>
      <c r="I2453" t="e">
        <f t="shared" si="38"/>
        <v>#N/A</v>
      </c>
      <c r="J2453">
        <v>0</v>
      </c>
    </row>
    <row r="2454" spans="1:10" x14ac:dyDescent="0.2">
      <c r="A2454" s="4">
        <v>41919</v>
      </c>
      <c r="B2454">
        <v>190</v>
      </c>
      <c r="C2454">
        <v>16.48536946083</v>
      </c>
      <c r="D2454">
        <v>5.9899228111674496</v>
      </c>
      <c r="E2454">
        <v>3.1384063721506101</v>
      </c>
      <c r="F2454">
        <v>0.61123418935208096</v>
      </c>
      <c r="G2454">
        <v>-0.386372091133523</v>
      </c>
      <c r="H2454" s="55" t="s">
        <v>148</v>
      </c>
      <c r="I2454" t="e">
        <f t="shared" si="38"/>
        <v>#N/A</v>
      </c>
      <c r="J2454">
        <v>0</v>
      </c>
    </row>
    <row r="2455" spans="1:10" x14ac:dyDescent="0.2">
      <c r="A2455" s="4">
        <v>41920</v>
      </c>
      <c r="B2455">
        <v>190</v>
      </c>
      <c r="C2455">
        <v>16.072889991863299</v>
      </c>
      <c r="D2455">
        <v>8.1189493610611105</v>
      </c>
      <c r="E2455">
        <v>1.8788375783382301</v>
      </c>
      <c r="F2455">
        <v>0.72644172835171605</v>
      </c>
      <c r="G2455">
        <v>-0.27125785318258699</v>
      </c>
      <c r="H2455" s="55" t="s">
        <v>148</v>
      </c>
      <c r="I2455" t="e">
        <f t="shared" si="38"/>
        <v>#N/A</v>
      </c>
      <c r="J2455">
        <v>0</v>
      </c>
    </row>
    <row r="2456" spans="1:10" x14ac:dyDescent="0.2">
      <c r="A2456" s="4">
        <v>41921</v>
      </c>
      <c r="B2456">
        <v>190</v>
      </c>
      <c r="C2456">
        <v>16.970663339213399</v>
      </c>
      <c r="D2456">
        <v>5.7137584456473904</v>
      </c>
      <c r="E2456">
        <v>3.3645464881429299</v>
      </c>
      <c r="F2456">
        <v>0.59352711257124702</v>
      </c>
      <c r="G2456">
        <v>-0.40417932167933202</v>
      </c>
      <c r="H2456" s="55" t="s">
        <v>148</v>
      </c>
      <c r="I2456" t="e">
        <f t="shared" si="38"/>
        <v>#N/A</v>
      </c>
      <c r="J2456">
        <v>0</v>
      </c>
    </row>
    <row r="2457" spans="1:10" x14ac:dyDescent="0.2">
      <c r="A2457" s="4">
        <v>41922</v>
      </c>
      <c r="B2457">
        <v>190</v>
      </c>
      <c r="C2457">
        <v>18.312006108953501</v>
      </c>
      <c r="D2457">
        <v>4.7880793999072297</v>
      </c>
      <c r="E2457">
        <v>4.6295874129527999</v>
      </c>
      <c r="F2457">
        <v>0.51656806711076797</v>
      </c>
      <c r="G2457">
        <v>-0.48116581401132502</v>
      </c>
      <c r="H2457" s="55" t="s">
        <v>148</v>
      </c>
      <c r="I2457" t="e">
        <f t="shared" si="38"/>
        <v>#N/A</v>
      </c>
      <c r="J2457">
        <v>0</v>
      </c>
    </row>
    <row r="2458" spans="1:10" x14ac:dyDescent="0.2">
      <c r="A2458" s="4">
        <v>41925</v>
      </c>
      <c r="B2458">
        <v>190</v>
      </c>
      <c r="C2458">
        <v>19.473057643913201</v>
      </c>
      <c r="D2458">
        <v>3.4566700027157</v>
      </c>
      <c r="E2458">
        <v>6.4009447450286503</v>
      </c>
      <c r="F2458">
        <v>0.41454551532949302</v>
      </c>
      <c r="G2458">
        <v>-0.583314875534511</v>
      </c>
      <c r="H2458" s="55" t="s">
        <v>148</v>
      </c>
      <c r="I2458" t="e">
        <f t="shared" si="38"/>
        <v>#N/A</v>
      </c>
      <c r="J2458">
        <v>0</v>
      </c>
    </row>
    <row r="2459" spans="1:10" x14ac:dyDescent="0.2">
      <c r="A2459" s="4">
        <v>41926</v>
      </c>
      <c r="B2459">
        <v>190</v>
      </c>
      <c r="C2459">
        <v>17.991262812999501</v>
      </c>
      <c r="D2459">
        <v>3.1719983698470702</v>
      </c>
      <c r="E2459">
        <v>5.8173992122446698</v>
      </c>
      <c r="F2459">
        <v>0.41496825473024201</v>
      </c>
      <c r="G2459">
        <v>-0.58295016135209998</v>
      </c>
      <c r="H2459" s="55" t="s">
        <v>148</v>
      </c>
      <c r="I2459" t="e">
        <f t="shared" si="38"/>
        <v>#N/A</v>
      </c>
      <c r="J2459">
        <v>0</v>
      </c>
    </row>
    <row r="2460" spans="1:10" x14ac:dyDescent="0.2">
      <c r="A2460" s="4">
        <v>41927</v>
      </c>
      <c r="B2460">
        <v>190</v>
      </c>
      <c r="C2460">
        <v>19.641478050742901</v>
      </c>
      <c r="D2460">
        <v>2.9927535020685698</v>
      </c>
      <c r="E2460">
        <v>6.8992585351144804</v>
      </c>
      <c r="F2460">
        <v>0.38092172565261001</v>
      </c>
      <c r="G2460">
        <v>-0.61703765513798703</v>
      </c>
      <c r="H2460" s="55" t="s">
        <v>148</v>
      </c>
      <c r="I2460" t="e">
        <f t="shared" si="38"/>
        <v>#N/A</v>
      </c>
      <c r="J2460">
        <v>0</v>
      </c>
    </row>
    <row r="2461" spans="1:10" x14ac:dyDescent="0.2">
      <c r="A2461" s="4">
        <v>41928</v>
      </c>
      <c r="B2461">
        <v>190</v>
      </c>
      <c r="C2461">
        <v>18.5447796531916</v>
      </c>
      <c r="D2461">
        <v>2.6338251552581502</v>
      </c>
      <c r="E2461">
        <v>6.6907430654291202</v>
      </c>
      <c r="F2461">
        <v>0.36561468507811901</v>
      </c>
      <c r="G2461">
        <v>-0.63239811941182</v>
      </c>
      <c r="H2461" s="55" t="s">
        <v>148</v>
      </c>
      <c r="I2461" t="e">
        <f t="shared" si="38"/>
        <v>#N/A</v>
      </c>
      <c r="J2461">
        <v>0</v>
      </c>
    </row>
    <row r="2462" spans="1:10" x14ac:dyDescent="0.2">
      <c r="A2462" s="4">
        <v>41929</v>
      </c>
      <c r="B2462">
        <v>179</v>
      </c>
      <c r="C2462">
        <v>23.447657308855501</v>
      </c>
      <c r="D2462">
        <v>12.435356219711799</v>
      </c>
      <c r="E2462">
        <v>3.5412078950691499</v>
      </c>
      <c r="F2462">
        <v>0.70527752542299904</v>
      </c>
      <c r="G2462">
        <v>-0.29128789587151099</v>
      </c>
      <c r="H2462" s="55" t="s">
        <v>149</v>
      </c>
      <c r="I2462" t="e">
        <f t="shared" si="38"/>
        <v>#N/A</v>
      </c>
      <c r="J2462">
        <v>5.3845800651433802</v>
      </c>
    </row>
    <row r="2463" spans="1:10" x14ac:dyDescent="0.2">
      <c r="A2463" s="4">
        <v>41932</v>
      </c>
      <c r="B2463">
        <v>179</v>
      </c>
      <c r="C2463">
        <v>20.708729637414599</v>
      </c>
      <c r="D2463">
        <v>12.9795533942536</v>
      </c>
      <c r="E2463">
        <v>2.22781263065459</v>
      </c>
      <c r="F2463">
        <v>0.766935996452761</v>
      </c>
      <c r="G2463">
        <v>-0.22982416728962099</v>
      </c>
      <c r="H2463" s="55" t="s">
        <v>149</v>
      </c>
      <c r="I2463" t="e">
        <f t="shared" si="38"/>
        <v>#N/A</v>
      </c>
      <c r="J2463">
        <v>0</v>
      </c>
    </row>
    <row r="2464" spans="1:10" x14ac:dyDescent="0.2">
      <c r="A2464" s="4">
        <v>41933</v>
      </c>
      <c r="B2464">
        <v>179</v>
      </c>
      <c r="C2464">
        <v>20.135126098830298</v>
      </c>
      <c r="D2464">
        <v>15.8718292459978</v>
      </c>
      <c r="E2464">
        <v>1.34143490390552</v>
      </c>
      <c r="F2464">
        <v>0.83990599130546695</v>
      </c>
      <c r="G2464">
        <v>-0.15696979786003801</v>
      </c>
      <c r="H2464" s="55" t="s">
        <v>149</v>
      </c>
      <c r="I2464" t="e">
        <f t="shared" si="38"/>
        <v>#N/A</v>
      </c>
      <c r="J2464">
        <v>0</v>
      </c>
    </row>
    <row r="2465" spans="1:10" x14ac:dyDescent="0.2">
      <c r="A2465" s="4">
        <v>41934</v>
      </c>
      <c r="B2465">
        <v>179</v>
      </c>
      <c r="C2465">
        <v>20.8671383932742</v>
      </c>
      <c r="D2465">
        <v>14.845603171382599</v>
      </c>
      <c r="E2465">
        <v>1.6854270088113401</v>
      </c>
      <c r="F2465">
        <v>0.812023826113075</v>
      </c>
      <c r="G2465">
        <v>-0.18488297319970101</v>
      </c>
      <c r="H2465" s="55" t="s">
        <v>149</v>
      </c>
      <c r="I2465" t="e">
        <f t="shared" si="38"/>
        <v>#N/A</v>
      </c>
      <c r="J2465">
        <v>0</v>
      </c>
    </row>
    <row r="2466" spans="1:10" x14ac:dyDescent="0.2">
      <c r="A2466" s="4">
        <v>41935</v>
      </c>
      <c r="B2466">
        <v>179</v>
      </c>
      <c r="C2466">
        <v>20.7270814856615</v>
      </c>
      <c r="D2466">
        <v>16.660812045741299</v>
      </c>
      <c r="E2466">
        <v>1.2513041598677801</v>
      </c>
      <c r="F2466">
        <v>0.85046651758254499</v>
      </c>
      <c r="G2466">
        <v>-0.146528406723613</v>
      </c>
      <c r="H2466" s="55" t="s">
        <v>149</v>
      </c>
      <c r="I2466" t="e">
        <f t="shared" si="38"/>
        <v>#N/A</v>
      </c>
      <c r="J2466">
        <v>0</v>
      </c>
    </row>
    <row r="2467" spans="1:10" x14ac:dyDescent="0.2">
      <c r="A2467" s="4">
        <v>41936</v>
      </c>
      <c r="B2467">
        <v>179</v>
      </c>
      <c r="C2467">
        <v>20.9378781703406</v>
      </c>
      <c r="D2467">
        <v>17.968123339027301</v>
      </c>
      <c r="E2467">
        <v>1.04964776936319</v>
      </c>
      <c r="F2467">
        <v>0.87083666212032895</v>
      </c>
      <c r="G2467">
        <v>-0.12623339199834999</v>
      </c>
      <c r="H2467" s="55" t="s">
        <v>149</v>
      </c>
      <c r="I2467" t="e">
        <f t="shared" si="38"/>
        <v>#N/A</v>
      </c>
      <c r="J2467">
        <v>0</v>
      </c>
    </row>
    <row r="2468" spans="1:10" x14ac:dyDescent="0.2">
      <c r="A2468" s="4">
        <v>41939</v>
      </c>
      <c r="B2468">
        <v>179</v>
      </c>
      <c r="C2468">
        <v>20.843451712887401</v>
      </c>
      <c r="D2468">
        <v>17.651628848646101</v>
      </c>
      <c r="E2468">
        <v>0.97594046729885497</v>
      </c>
      <c r="F2468">
        <v>0.87485170848789395</v>
      </c>
      <c r="G2468">
        <v>-0.122371179499463</v>
      </c>
      <c r="H2468" s="55" t="s">
        <v>149</v>
      </c>
      <c r="I2468" t="e">
        <f t="shared" si="38"/>
        <v>#N/A</v>
      </c>
      <c r="J2468">
        <v>0</v>
      </c>
    </row>
    <row r="2469" spans="1:10" x14ac:dyDescent="0.2">
      <c r="A2469" s="4">
        <v>41940</v>
      </c>
      <c r="B2469">
        <v>179</v>
      </c>
      <c r="C2469">
        <v>20.470583745778899</v>
      </c>
      <c r="D2469">
        <v>19.5938996060706</v>
      </c>
      <c r="E2469">
        <v>0.65907243305055696</v>
      </c>
      <c r="F2469">
        <v>0.90749543139857702</v>
      </c>
      <c r="G2469">
        <v>-8.9810756866097297E-2</v>
      </c>
      <c r="H2469" s="55" t="s">
        <v>149</v>
      </c>
      <c r="I2469" t="e">
        <f t="shared" si="38"/>
        <v>#N/A</v>
      </c>
      <c r="J2469">
        <v>0</v>
      </c>
    </row>
    <row r="2470" spans="1:10" x14ac:dyDescent="0.2">
      <c r="A2470" s="4">
        <v>41941</v>
      </c>
      <c r="B2470">
        <v>179</v>
      </c>
      <c r="C2470">
        <v>20.689871465347501</v>
      </c>
      <c r="D2470">
        <v>19.332090587645599</v>
      </c>
      <c r="E2470">
        <v>0.68814688780281896</v>
      </c>
      <c r="F2470">
        <v>0.90421725471890102</v>
      </c>
      <c r="G2470">
        <v>-9.3136627780744094E-2</v>
      </c>
      <c r="H2470" s="55" t="s">
        <v>149</v>
      </c>
      <c r="I2470" t="e">
        <f t="shared" si="38"/>
        <v>#N/A</v>
      </c>
      <c r="J2470">
        <v>0</v>
      </c>
    </row>
    <row r="2471" spans="1:10" x14ac:dyDescent="0.2">
      <c r="A2471" s="4">
        <v>41942</v>
      </c>
      <c r="B2471">
        <v>179</v>
      </c>
      <c r="C2471">
        <v>20.998553826863301</v>
      </c>
      <c r="D2471">
        <v>20.511641852478402</v>
      </c>
      <c r="E2471">
        <v>0.58863275464880305</v>
      </c>
      <c r="F2471">
        <v>0.91644491955281104</v>
      </c>
      <c r="G2471">
        <v>-8.0977312720722894E-2</v>
      </c>
      <c r="H2471" s="55" t="s">
        <v>149</v>
      </c>
      <c r="I2471" t="e">
        <f t="shared" si="38"/>
        <v>#N/A</v>
      </c>
      <c r="J2471">
        <v>0</v>
      </c>
    </row>
    <row r="2472" spans="1:10" x14ac:dyDescent="0.2">
      <c r="A2472" s="4">
        <v>41943</v>
      </c>
      <c r="B2472">
        <v>179</v>
      </c>
      <c r="C2472">
        <v>21.315901100862799</v>
      </c>
      <c r="D2472">
        <v>22.6479047337751</v>
      </c>
      <c r="E2472">
        <v>0.43583671885639902</v>
      </c>
      <c r="F2472">
        <v>0.93553739270321201</v>
      </c>
      <c r="G2472">
        <v>-6.19648524384631E-2</v>
      </c>
      <c r="H2472" s="55" t="s">
        <v>149</v>
      </c>
      <c r="I2472" t="e">
        <f t="shared" si="38"/>
        <v>#N/A</v>
      </c>
      <c r="J2472">
        <v>0</v>
      </c>
    </row>
    <row r="2473" spans="1:10" x14ac:dyDescent="0.2">
      <c r="A2473" s="4">
        <v>41946</v>
      </c>
      <c r="B2473">
        <v>179</v>
      </c>
      <c r="C2473">
        <v>22.1280189126233</v>
      </c>
      <c r="D2473">
        <v>22.7880349820467</v>
      </c>
      <c r="E2473">
        <v>0.43852612927179302</v>
      </c>
      <c r="F2473">
        <v>0.935709726890119</v>
      </c>
      <c r="G2473">
        <v>-6.1946519888981998E-2</v>
      </c>
      <c r="H2473" s="55" t="s">
        <v>149</v>
      </c>
      <c r="I2473" t="e">
        <f t="shared" si="38"/>
        <v>#N/A</v>
      </c>
      <c r="J2473">
        <v>0</v>
      </c>
    </row>
    <row r="2474" spans="1:10" x14ac:dyDescent="0.2">
      <c r="A2474" s="4">
        <v>41947</v>
      </c>
      <c r="B2474">
        <v>179</v>
      </c>
      <c r="C2474">
        <v>22.011264410404301</v>
      </c>
      <c r="D2474">
        <v>22.1091588664268</v>
      </c>
      <c r="E2474">
        <v>0.45063345543259498</v>
      </c>
      <c r="F2474">
        <v>0.93320199100029499</v>
      </c>
      <c r="G2474">
        <v>-6.4497153186341805E-2</v>
      </c>
      <c r="H2474" s="55" t="s">
        <v>149</v>
      </c>
      <c r="I2474" t="e">
        <f t="shared" si="38"/>
        <v>#N/A</v>
      </c>
      <c r="J2474">
        <v>0</v>
      </c>
    </row>
    <row r="2475" spans="1:10" x14ac:dyDescent="0.2">
      <c r="A2475" s="4">
        <v>41948</v>
      </c>
      <c r="B2475">
        <v>179</v>
      </c>
      <c r="C2475">
        <v>21.9692899377286</v>
      </c>
      <c r="D2475">
        <v>23.289705288263001</v>
      </c>
      <c r="E2475">
        <v>0.35205721173805699</v>
      </c>
      <c r="F2475">
        <v>0.94518796464974297</v>
      </c>
      <c r="G2475">
        <v>-5.2576324584192702E-2</v>
      </c>
      <c r="H2475" s="55" t="s">
        <v>149</v>
      </c>
      <c r="I2475" t="e">
        <f t="shared" si="38"/>
        <v>#N/A</v>
      </c>
      <c r="J2475">
        <v>0</v>
      </c>
    </row>
    <row r="2476" spans="1:10" x14ac:dyDescent="0.2">
      <c r="A2476" s="4">
        <v>41949</v>
      </c>
      <c r="B2476">
        <v>179</v>
      </c>
      <c r="C2476">
        <v>22.054340191976401</v>
      </c>
      <c r="D2476">
        <v>24.056440538201201</v>
      </c>
      <c r="E2476">
        <v>0.299714542076227</v>
      </c>
      <c r="F2476">
        <v>0.95188847778318497</v>
      </c>
      <c r="G2476">
        <v>-4.5935266305714997E-2</v>
      </c>
      <c r="H2476" s="55" t="s">
        <v>149</v>
      </c>
      <c r="I2476" t="e">
        <f t="shared" si="38"/>
        <v>#N/A</v>
      </c>
      <c r="J2476">
        <v>0</v>
      </c>
    </row>
    <row r="2477" spans="1:10" x14ac:dyDescent="0.2">
      <c r="A2477" s="4">
        <v>41950</v>
      </c>
      <c r="B2477">
        <v>179</v>
      </c>
      <c r="C2477">
        <v>21.858556496508299</v>
      </c>
      <c r="D2477">
        <v>24.217896419217102</v>
      </c>
      <c r="E2477">
        <v>0.26181299586388601</v>
      </c>
      <c r="F2477">
        <v>0.95628001923027806</v>
      </c>
      <c r="G2477">
        <v>-4.1596348463338102E-2</v>
      </c>
      <c r="H2477" s="55" t="s">
        <v>149</v>
      </c>
      <c r="I2477" t="e">
        <f t="shared" si="38"/>
        <v>#N/A</v>
      </c>
      <c r="J2477">
        <v>0</v>
      </c>
    </row>
    <row r="2478" spans="1:10" x14ac:dyDescent="0.2">
      <c r="A2478" s="4">
        <v>41953</v>
      </c>
      <c r="B2478">
        <v>179</v>
      </c>
      <c r="C2478">
        <v>21.880591067751698</v>
      </c>
      <c r="D2478">
        <v>24.817156095686599</v>
      </c>
      <c r="E2478">
        <v>0.19358497487874901</v>
      </c>
      <c r="F2478">
        <v>0.965084368443756</v>
      </c>
      <c r="G2478">
        <v>-3.2949722655883799E-2</v>
      </c>
      <c r="H2478" s="55" t="s">
        <v>149</v>
      </c>
      <c r="I2478" t="e">
        <f t="shared" si="38"/>
        <v>#N/A</v>
      </c>
      <c r="J2478">
        <v>0</v>
      </c>
    </row>
    <row r="2479" spans="1:10" x14ac:dyDescent="0.2">
      <c r="A2479" s="4">
        <v>41954</v>
      </c>
      <c r="B2479">
        <v>179</v>
      </c>
      <c r="C2479">
        <v>22.407155638545401</v>
      </c>
      <c r="D2479">
        <v>25.0262165083514</v>
      </c>
      <c r="E2479">
        <v>0.198510132365703</v>
      </c>
      <c r="F2479">
        <v>0.96475746884381697</v>
      </c>
      <c r="G2479">
        <v>-3.3328748339970501E-2</v>
      </c>
      <c r="H2479" s="55" t="s">
        <v>149</v>
      </c>
      <c r="I2479" t="e">
        <f t="shared" si="38"/>
        <v>#N/A</v>
      </c>
      <c r="J2479">
        <v>0</v>
      </c>
    </row>
    <row r="2480" spans="1:10" x14ac:dyDescent="0.2">
      <c r="A2480" s="4">
        <v>41955</v>
      </c>
      <c r="B2480">
        <v>179</v>
      </c>
      <c r="C2480">
        <v>22.730354147872202</v>
      </c>
      <c r="D2480">
        <v>24.828453679741202</v>
      </c>
      <c r="E2480">
        <v>0.20660890429977599</v>
      </c>
      <c r="F2480">
        <v>0.96362140530923202</v>
      </c>
      <c r="G2480">
        <v>-3.45132051895971E-2</v>
      </c>
      <c r="H2480" s="55" t="s">
        <v>149</v>
      </c>
      <c r="I2480" t="e">
        <f t="shared" si="38"/>
        <v>#N/A</v>
      </c>
      <c r="J2480">
        <v>0</v>
      </c>
    </row>
    <row r="2481" spans="1:10" x14ac:dyDescent="0.2">
      <c r="A2481" s="4">
        <v>41956</v>
      </c>
      <c r="B2481">
        <v>179</v>
      </c>
      <c r="C2481">
        <v>23.420222101963802</v>
      </c>
      <c r="D2481">
        <v>25.077651265694598</v>
      </c>
      <c r="E2481">
        <v>0.216865820630853</v>
      </c>
      <c r="F2481">
        <v>0.96273817357181501</v>
      </c>
      <c r="G2481">
        <v>-3.5448874554131198E-2</v>
      </c>
      <c r="H2481" s="55" t="s">
        <v>149</v>
      </c>
      <c r="I2481" t="e">
        <f t="shared" si="38"/>
        <v>#N/A</v>
      </c>
      <c r="J2481">
        <v>0</v>
      </c>
    </row>
    <row r="2482" spans="1:10" x14ac:dyDescent="0.2">
      <c r="A2482" s="4">
        <v>41957</v>
      </c>
      <c r="B2482">
        <v>179</v>
      </c>
      <c r="C2482">
        <v>23.370179788484101</v>
      </c>
      <c r="D2482">
        <v>25.116428202786899</v>
      </c>
      <c r="E2482">
        <v>0.196516781559956</v>
      </c>
      <c r="F2482">
        <v>0.96523831682799099</v>
      </c>
      <c r="G2482">
        <v>-3.2999429548410598E-2</v>
      </c>
      <c r="H2482" s="55" t="s">
        <v>149</v>
      </c>
      <c r="I2482" t="e">
        <f t="shared" si="38"/>
        <v>#N/A</v>
      </c>
      <c r="J2482">
        <v>0</v>
      </c>
    </row>
    <row r="2483" spans="1:10" x14ac:dyDescent="0.2">
      <c r="A2483" s="4">
        <v>41960</v>
      </c>
      <c r="B2483">
        <v>179</v>
      </c>
      <c r="C2483">
        <v>24.077694005969601</v>
      </c>
      <c r="D2483">
        <v>25.2531972961484</v>
      </c>
      <c r="E2483">
        <v>0.175908267799991</v>
      </c>
      <c r="F2483">
        <v>0.96804804501532504</v>
      </c>
      <c r="G2483">
        <v>-3.03416802677558E-2</v>
      </c>
      <c r="H2483" s="55" t="s">
        <v>149</v>
      </c>
      <c r="I2483" t="e">
        <f t="shared" si="38"/>
        <v>#N/A</v>
      </c>
      <c r="J2483">
        <v>0</v>
      </c>
    </row>
    <row r="2484" spans="1:10" x14ac:dyDescent="0.2">
      <c r="A2484" s="4">
        <v>41961</v>
      </c>
      <c r="B2484">
        <v>179</v>
      </c>
      <c r="C2484">
        <v>24.626024276331801</v>
      </c>
      <c r="D2484">
        <v>26.415172195176002</v>
      </c>
      <c r="E2484">
        <v>0.14875445038920901</v>
      </c>
      <c r="F2484">
        <v>0.972547401845957</v>
      </c>
      <c r="G2484">
        <v>-2.5901509187207902E-2</v>
      </c>
      <c r="H2484" s="55" t="s">
        <v>149</v>
      </c>
      <c r="I2484" t="e">
        <f t="shared" si="38"/>
        <v>#N/A</v>
      </c>
      <c r="J2484">
        <v>0</v>
      </c>
    </row>
    <row r="2485" spans="1:10" x14ac:dyDescent="0.2">
      <c r="A2485" s="4">
        <v>41962</v>
      </c>
      <c r="B2485">
        <v>179</v>
      </c>
      <c r="C2485">
        <v>25.019510213429498</v>
      </c>
      <c r="D2485">
        <v>26.1022540335907</v>
      </c>
      <c r="E2485">
        <v>0.156799469861893</v>
      </c>
      <c r="F2485">
        <v>0.97131520869291299</v>
      </c>
      <c r="G2485">
        <v>-2.7181319914582999E-2</v>
      </c>
      <c r="H2485" s="55" t="s">
        <v>149</v>
      </c>
      <c r="I2485" t="e">
        <f t="shared" si="38"/>
        <v>#N/A</v>
      </c>
      <c r="J2485">
        <v>0</v>
      </c>
    </row>
    <row r="2486" spans="1:10" x14ac:dyDescent="0.2">
      <c r="A2486" s="4">
        <v>41963</v>
      </c>
      <c r="B2486">
        <v>179</v>
      </c>
      <c r="C2486">
        <v>25.7517894639556</v>
      </c>
      <c r="D2486">
        <v>26.4726541579785</v>
      </c>
      <c r="E2486">
        <v>0.157800805952898</v>
      </c>
      <c r="F2486">
        <v>0.97154832223439103</v>
      </c>
      <c r="G2486">
        <v>-2.70008244231176E-2</v>
      </c>
      <c r="H2486" s="55" t="s">
        <v>149</v>
      </c>
      <c r="I2486" t="e">
        <f t="shared" si="38"/>
        <v>#N/A</v>
      </c>
      <c r="J2486">
        <v>0</v>
      </c>
    </row>
    <row r="2487" spans="1:10" x14ac:dyDescent="0.2">
      <c r="A2487" s="4">
        <v>41964</v>
      </c>
      <c r="B2487">
        <v>196</v>
      </c>
      <c r="C2487">
        <v>15.423389045867999</v>
      </c>
      <c r="D2487">
        <v>11.5381644068946</v>
      </c>
      <c r="E2487">
        <v>1.36374226064167</v>
      </c>
      <c r="F2487">
        <v>0.80510973871576896</v>
      </c>
      <c r="G2487">
        <v>-0.192105346374531</v>
      </c>
      <c r="H2487" s="55" t="s">
        <v>150</v>
      </c>
      <c r="I2487" t="e">
        <f t="shared" si="38"/>
        <v>#N/A</v>
      </c>
      <c r="J2487">
        <v>0.130505915789278</v>
      </c>
    </row>
    <row r="2488" spans="1:10" x14ac:dyDescent="0.2">
      <c r="A2488" s="4">
        <v>41967</v>
      </c>
      <c r="B2488">
        <v>196</v>
      </c>
      <c r="C2488">
        <v>15.3240260445817</v>
      </c>
      <c r="D2488">
        <v>11.9247667786644</v>
      </c>
      <c r="E2488">
        <v>1.1428714011708401</v>
      </c>
      <c r="F2488">
        <v>0.82589032141446095</v>
      </c>
      <c r="G2488">
        <v>-0.17148114472575601</v>
      </c>
      <c r="H2488" s="55" t="s">
        <v>150</v>
      </c>
      <c r="I2488" t="e">
        <f t="shared" si="38"/>
        <v>#N/A</v>
      </c>
      <c r="J2488">
        <v>0</v>
      </c>
    </row>
    <row r="2489" spans="1:10" x14ac:dyDescent="0.2">
      <c r="A2489" s="4">
        <v>41968</v>
      </c>
      <c r="B2489">
        <v>196</v>
      </c>
      <c r="C2489">
        <v>15.1234278789049</v>
      </c>
      <c r="D2489">
        <v>11.7394116631143</v>
      </c>
      <c r="E2489">
        <v>1.0981553147934</v>
      </c>
      <c r="F2489">
        <v>0.82807725288406597</v>
      </c>
      <c r="G2489">
        <v>-0.169341896949634</v>
      </c>
      <c r="H2489" s="55" t="s">
        <v>150</v>
      </c>
      <c r="I2489" t="e">
        <f t="shared" si="38"/>
        <v>#N/A</v>
      </c>
      <c r="J2489">
        <v>0</v>
      </c>
    </row>
    <row r="2490" spans="1:10" x14ac:dyDescent="0.2">
      <c r="A2490" s="4">
        <v>41969</v>
      </c>
      <c r="B2490">
        <v>196</v>
      </c>
      <c r="C2490">
        <v>15.2479692544789</v>
      </c>
      <c r="D2490">
        <v>12.185673273955199</v>
      </c>
      <c r="E2490">
        <v>1.0054258056105101</v>
      </c>
      <c r="F2490">
        <v>0.83972713817006905</v>
      </c>
      <c r="G2490">
        <v>-0.15774799167638301</v>
      </c>
      <c r="H2490" s="55" t="s">
        <v>150</v>
      </c>
      <c r="I2490" t="e">
        <f t="shared" si="38"/>
        <v>#N/A</v>
      </c>
      <c r="J2490">
        <v>0</v>
      </c>
    </row>
    <row r="2491" spans="1:10" x14ac:dyDescent="0.2">
      <c r="A2491" s="4">
        <v>41971</v>
      </c>
      <c r="B2491">
        <v>196</v>
      </c>
      <c r="C2491">
        <v>15.833827027027001</v>
      </c>
      <c r="D2491">
        <v>11.884906508712399</v>
      </c>
      <c r="E2491">
        <v>1.1271671765139599</v>
      </c>
      <c r="F2491">
        <v>0.82700893695003996</v>
      </c>
      <c r="G2491">
        <v>-0.170559998228517</v>
      </c>
      <c r="H2491" s="55" t="s">
        <v>150</v>
      </c>
      <c r="I2491" t="e">
        <f t="shared" si="38"/>
        <v>#N/A</v>
      </c>
      <c r="J2491">
        <v>0</v>
      </c>
    </row>
    <row r="2492" spans="1:10" x14ac:dyDescent="0.2">
      <c r="A2492" s="4">
        <v>41974</v>
      </c>
      <c r="B2492">
        <v>196</v>
      </c>
      <c r="C2492">
        <v>16.402890824261299</v>
      </c>
      <c r="D2492">
        <v>10.748307128544001</v>
      </c>
      <c r="E2492">
        <v>1.4032774369624701</v>
      </c>
      <c r="F2492">
        <v>0.79467786542663998</v>
      </c>
      <c r="G2492">
        <v>-0.20302377164426</v>
      </c>
      <c r="H2492" s="55" t="s">
        <v>150</v>
      </c>
      <c r="I2492" t="e">
        <f t="shared" si="38"/>
        <v>#N/A</v>
      </c>
      <c r="J2492">
        <v>0</v>
      </c>
    </row>
    <row r="2493" spans="1:10" x14ac:dyDescent="0.2">
      <c r="A2493" s="4">
        <v>41975</v>
      </c>
      <c r="B2493">
        <v>196</v>
      </c>
      <c r="C2493">
        <v>15.8653183885844</v>
      </c>
      <c r="D2493">
        <v>11.700021294972499</v>
      </c>
      <c r="E2493">
        <v>1.0209806614141099</v>
      </c>
      <c r="F2493">
        <v>0.83470430541276097</v>
      </c>
      <c r="G2493">
        <v>-0.163061632183814</v>
      </c>
      <c r="H2493" s="55" t="s">
        <v>150</v>
      </c>
      <c r="I2493" t="e">
        <f t="shared" si="38"/>
        <v>#N/A</v>
      </c>
      <c r="J2493">
        <v>0</v>
      </c>
    </row>
    <row r="2494" spans="1:10" x14ac:dyDescent="0.2">
      <c r="A2494" s="4">
        <v>41976</v>
      </c>
      <c r="B2494">
        <v>196</v>
      </c>
      <c r="C2494">
        <v>15.952151156861801</v>
      </c>
      <c r="D2494">
        <v>12.3727454349238</v>
      </c>
      <c r="E2494">
        <v>0.87964356356097195</v>
      </c>
      <c r="F2494">
        <v>0.85284324398302602</v>
      </c>
      <c r="G2494">
        <v>-0.14498070513817199</v>
      </c>
      <c r="H2494" s="55" t="s">
        <v>150</v>
      </c>
      <c r="I2494" t="e">
        <f t="shared" si="38"/>
        <v>#N/A</v>
      </c>
      <c r="J2494">
        <v>0</v>
      </c>
    </row>
    <row r="2495" spans="1:10" x14ac:dyDescent="0.2">
      <c r="A2495" s="4">
        <v>41977</v>
      </c>
      <c r="B2495">
        <v>196</v>
      </c>
      <c r="C2495">
        <v>15.6830365982857</v>
      </c>
      <c r="D2495">
        <v>12.1104414330296</v>
      </c>
      <c r="E2495">
        <v>0.838213606391083</v>
      </c>
      <c r="F2495">
        <v>0.85496542587778701</v>
      </c>
      <c r="G2495">
        <v>-0.14290557516913799</v>
      </c>
      <c r="H2495" s="55" t="s">
        <v>150</v>
      </c>
      <c r="I2495" t="e">
        <f t="shared" si="38"/>
        <v>#N/A</v>
      </c>
      <c r="J2495">
        <v>0</v>
      </c>
    </row>
    <row r="2496" spans="1:10" x14ac:dyDescent="0.2">
      <c r="A2496" s="4">
        <v>41978</v>
      </c>
      <c r="B2496">
        <v>196</v>
      </c>
      <c r="C2496">
        <v>15.555546153846199</v>
      </c>
      <c r="D2496">
        <v>12.3631389110827</v>
      </c>
      <c r="E2496">
        <v>0.74183779326749999</v>
      </c>
      <c r="F2496">
        <v>0.86647377784908197</v>
      </c>
      <c r="G2496">
        <v>-0.13145012816666199</v>
      </c>
      <c r="H2496" s="55" t="s">
        <v>150</v>
      </c>
      <c r="I2496" t="e">
        <f t="shared" si="38"/>
        <v>#N/A</v>
      </c>
      <c r="J2496">
        <v>0</v>
      </c>
    </row>
    <row r="2497" spans="1:10" x14ac:dyDescent="0.2">
      <c r="A2497" s="4">
        <v>41981</v>
      </c>
      <c r="B2497">
        <v>196</v>
      </c>
      <c r="C2497">
        <v>16.658919466627999</v>
      </c>
      <c r="D2497">
        <v>11.285055222725401</v>
      </c>
      <c r="E2497">
        <v>1.0263229527753199</v>
      </c>
      <c r="F2497">
        <v>0.83094375344143601</v>
      </c>
      <c r="G2497">
        <v>-0.16711529155677701</v>
      </c>
      <c r="H2497" s="55" t="s">
        <v>150</v>
      </c>
      <c r="I2497" t="e">
        <f t="shared" si="38"/>
        <v>#N/A</v>
      </c>
      <c r="J2497">
        <v>0</v>
      </c>
    </row>
    <row r="2498" spans="1:10" x14ac:dyDescent="0.2">
      <c r="A2498" s="4">
        <v>41982</v>
      </c>
      <c r="B2498">
        <v>196</v>
      </c>
      <c r="C2498">
        <v>17.0406102242457</v>
      </c>
      <c r="D2498">
        <v>11.2041466252672</v>
      </c>
      <c r="E2498">
        <v>1.0761547423504001</v>
      </c>
      <c r="F2498">
        <v>0.82585967624949697</v>
      </c>
      <c r="G2498">
        <v>-0.17224784278251601</v>
      </c>
      <c r="H2498" s="55" t="s">
        <v>150</v>
      </c>
      <c r="I2498" t="e">
        <f t="shared" si="38"/>
        <v>#N/A</v>
      </c>
      <c r="J2498">
        <v>0</v>
      </c>
    </row>
    <row r="2499" spans="1:10" x14ac:dyDescent="0.2">
      <c r="A2499" s="4">
        <v>41983</v>
      </c>
      <c r="B2499">
        <v>196</v>
      </c>
      <c r="C2499">
        <v>18.399327193528698</v>
      </c>
      <c r="D2499">
        <v>8.8461462662630801</v>
      </c>
      <c r="E2499">
        <v>2.0188608387898799</v>
      </c>
      <c r="F2499">
        <v>0.72899912547235601</v>
      </c>
      <c r="G2499">
        <v>-0.26912809885768502</v>
      </c>
      <c r="H2499" s="55" t="s">
        <v>150</v>
      </c>
      <c r="I2499" t="e">
        <f t="shared" ref="I2499:I2562" si="39">MATCH(A2499,H:H,0)</f>
        <v>#N/A</v>
      </c>
      <c r="J2499">
        <v>0</v>
      </c>
    </row>
    <row r="2500" spans="1:10" x14ac:dyDescent="0.2">
      <c r="A2500" s="4">
        <v>41984</v>
      </c>
      <c r="B2500">
        <v>196</v>
      </c>
      <c r="C2500">
        <v>20.4044364758313</v>
      </c>
      <c r="D2500">
        <v>9.9763657741607101</v>
      </c>
      <c r="E2500">
        <v>2.11004633010534</v>
      </c>
      <c r="F2500">
        <v>0.73959701589933102</v>
      </c>
      <c r="G2500">
        <v>-0.25859003222661497</v>
      </c>
      <c r="H2500" s="55" t="s">
        <v>150</v>
      </c>
      <c r="I2500" t="e">
        <f t="shared" si="39"/>
        <v>#N/A</v>
      </c>
      <c r="J2500">
        <v>0</v>
      </c>
    </row>
    <row r="2501" spans="1:10" x14ac:dyDescent="0.2">
      <c r="A2501" s="4">
        <v>41985</v>
      </c>
      <c r="B2501">
        <v>196</v>
      </c>
      <c r="C2501">
        <v>20.0972973617402</v>
      </c>
      <c r="D2501">
        <v>7.54348338639414</v>
      </c>
      <c r="E2501">
        <v>2.9677687003917401</v>
      </c>
      <c r="F2501">
        <v>0.65498856263635596</v>
      </c>
      <c r="G2501">
        <v>-0.34321979769427202</v>
      </c>
      <c r="H2501" s="55" t="s">
        <v>150</v>
      </c>
      <c r="I2501" t="e">
        <f t="shared" si="39"/>
        <v>#N/A</v>
      </c>
      <c r="J2501">
        <v>0</v>
      </c>
    </row>
    <row r="2502" spans="1:10" x14ac:dyDescent="0.2">
      <c r="A2502" s="4">
        <v>41988</v>
      </c>
      <c r="B2502">
        <v>196</v>
      </c>
      <c r="C2502">
        <v>18.164604405794201</v>
      </c>
      <c r="D2502">
        <v>6.0433935128888097</v>
      </c>
      <c r="E2502">
        <v>2.8207998590155401</v>
      </c>
      <c r="F2502">
        <v>0.62832604673222603</v>
      </c>
      <c r="G2502">
        <v>-0.37002446585490101</v>
      </c>
      <c r="H2502" s="55" t="s">
        <v>150</v>
      </c>
      <c r="I2502" t="e">
        <f t="shared" si="39"/>
        <v>#N/A</v>
      </c>
      <c r="J2502">
        <v>0</v>
      </c>
    </row>
    <row r="2503" spans="1:10" x14ac:dyDescent="0.2">
      <c r="A2503" s="4">
        <v>41989</v>
      </c>
      <c r="B2503">
        <v>196</v>
      </c>
      <c r="C2503">
        <v>20.119988545298401</v>
      </c>
      <c r="D2503">
        <v>5.4640742468316601</v>
      </c>
      <c r="E2503">
        <v>3.8325012978936099</v>
      </c>
      <c r="F2503">
        <v>0.56686597314420795</v>
      </c>
      <c r="G2503">
        <v>-0.43152315584053103</v>
      </c>
      <c r="H2503" s="55" t="s">
        <v>150</v>
      </c>
      <c r="I2503" t="e">
        <f t="shared" si="39"/>
        <v>#N/A</v>
      </c>
      <c r="J2503">
        <v>0</v>
      </c>
    </row>
    <row r="2504" spans="1:10" x14ac:dyDescent="0.2">
      <c r="A2504" s="4">
        <v>41990</v>
      </c>
      <c r="B2504">
        <v>196</v>
      </c>
      <c r="C2504">
        <v>18.785763982357899</v>
      </c>
      <c r="D2504">
        <v>7.58532675902919</v>
      </c>
      <c r="E2504">
        <v>2.0643416228398399</v>
      </c>
      <c r="F2504">
        <v>0.70529285640288397</v>
      </c>
      <c r="G2504">
        <v>-0.29317814931818098</v>
      </c>
      <c r="H2504" s="55" t="s">
        <v>150</v>
      </c>
      <c r="I2504" t="e">
        <f t="shared" si="39"/>
        <v>#N/A</v>
      </c>
      <c r="J2504">
        <v>0</v>
      </c>
    </row>
    <row r="2505" spans="1:10" x14ac:dyDescent="0.2">
      <c r="A2505" s="4">
        <v>41991</v>
      </c>
      <c r="B2505">
        <v>196</v>
      </c>
      <c r="C2505">
        <v>18.777533175355401</v>
      </c>
      <c r="D2505">
        <v>11.375077884778801</v>
      </c>
      <c r="E2505">
        <v>0.91697174531812897</v>
      </c>
      <c r="F2505">
        <v>0.84199053806885804</v>
      </c>
      <c r="G2505">
        <v>-0.15626669191057199</v>
      </c>
      <c r="H2505" s="55" t="s">
        <v>150</v>
      </c>
      <c r="I2505" t="e">
        <f t="shared" si="39"/>
        <v>#N/A</v>
      </c>
      <c r="J2505">
        <v>0</v>
      </c>
    </row>
    <row r="2506" spans="1:10" x14ac:dyDescent="0.2">
      <c r="A2506" s="4">
        <v>41992</v>
      </c>
      <c r="B2506">
        <v>196</v>
      </c>
      <c r="C2506">
        <v>18.974575440635299</v>
      </c>
      <c r="D2506">
        <v>12.403238862407401</v>
      </c>
      <c r="E2506">
        <v>2.5800555934285798</v>
      </c>
      <c r="F2506">
        <v>0.74256011910902397</v>
      </c>
      <c r="G2506">
        <v>-0.25365291617186603</v>
      </c>
      <c r="H2506" s="55" t="s">
        <v>151</v>
      </c>
      <c r="I2506" t="e">
        <f t="shared" si="39"/>
        <v>#N/A</v>
      </c>
      <c r="J2506">
        <v>0.95834672828620204</v>
      </c>
    </row>
    <row r="2507" spans="1:10" x14ac:dyDescent="0.2">
      <c r="A2507" s="4">
        <v>41995</v>
      </c>
      <c r="B2507">
        <v>196</v>
      </c>
      <c r="C2507">
        <v>17.7511773750422</v>
      </c>
      <c r="D2507">
        <v>12.719349980774499</v>
      </c>
      <c r="E2507">
        <v>1.9120796334913499</v>
      </c>
      <c r="F2507">
        <v>0.780095173773245</v>
      </c>
      <c r="G2507">
        <v>-0.21631441052665801</v>
      </c>
      <c r="H2507" s="55" t="s">
        <v>151</v>
      </c>
      <c r="I2507" t="e">
        <f t="shared" si="39"/>
        <v>#N/A</v>
      </c>
      <c r="J2507">
        <v>0</v>
      </c>
    </row>
    <row r="2508" spans="1:10" x14ac:dyDescent="0.2">
      <c r="A2508" s="4">
        <v>41996</v>
      </c>
      <c r="B2508">
        <v>196</v>
      </c>
      <c r="C2508">
        <v>17.671742478940999</v>
      </c>
      <c r="D2508">
        <v>12.8929259163697</v>
      </c>
      <c r="E2508">
        <v>1.7948082442684501</v>
      </c>
      <c r="F2508">
        <v>0.78853986459907299</v>
      </c>
      <c r="G2508">
        <v>-0.207934125329963</v>
      </c>
      <c r="H2508" s="55" t="s">
        <v>151</v>
      </c>
      <c r="I2508" t="e">
        <f t="shared" si="39"/>
        <v>#N/A</v>
      </c>
      <c r="J2508">
        <v>0</v>
      </c>
    </row>
    <row r="2509" spans="1:10" x14ac:dyDescent="0.2">
      <c r="A2509" s="4">
        <v>41997</v>
      </c>
      <c r="B2509">
        <v>196</v>
      </c>
      <c r="C2509">
        <v>17.493445824710001</v>
      </c>
      <c r="D2509">
        <v>12.8403721923896</v>
      </c>
      <c r="E2509">
        <v>1.71060780828365</v>
      </c>
      <c r="F2509">
        <v>0.79318094884782897</v>
      </c>
      <c r="G2509">
        <v>-0.203353016969918</v>
      </c>
      <c r="H2509" s="55" t="s">
        <v>151</v>
      </c>
      <c r="I2509" t="e">
        <f t="shared" si="39"/>
        <v>#N/A</v>
      </c>
      <c r="J2509">
        <v>0</v>
      </c>
    </row>
    <row r="2510" spans="1:10" x14ac:dyDescent="0.2">
      <c r="A2510" s="4">
        <v>41999</v>
      </c>
      <c r="B2510">
        <v>196</v>
      </c>
      <c r="C2510">
        <v>17.7414932642487</v>
      </c>
      <c r="D2510">
        <v>13.3822749925656</v>
      </c>
      <c r="E2510">
        <v>1.5604538946015101</v>
      </c>
      <c r="F2510">
        <v>0.80728332830801397</v>
      </c>
      <c r="G2510">
        <v>-0.18938081245876601</v>
      </c>
      <c r="H2510" s="55" t="s">
        <v>151</v>
      </c>
      <c r="I2510" t="e">
        <f t="shared" si="39"/>
        <v>#N/A</v>
      </c>
      <c r="J2510">
        <v>0</v>
      </c>
    </row>
    <row r="2511" spans="1:10" x14ac:dyDescent="0.2">
      <c r="A2511" s="4">
        <v>42002</v>
      </c>
      <c r="B2511">
        <v>196</v>
      </c>
      <c r="C2511">
        <v>18.116730509773799</v>
      </c>
      <c r="D2511">
        <v>13.6112362790478</v>
      </c>
      <c r="E2511">
        <v>1.47679124390857</v>
      </c>
      <c r="F2511">
        <v>0.81467939346158302</v>
      </c>
      <c r="G2511">
        <v>-0.18216736928846999</v>
      </c>
      <c r="H2511" s="55" t="s">
        <v>151</v>
      </c>
      <c r="I2511" t="e">
        <f t="shared" si="39"/>
        <v>#N/A</v>
      </c>
      <c r="J2511">
        <v>0</v>
      </c>
    </row>
    <row r="2512" spans="1:10" x14ac:dyDescent="0.2">
      <c r="A2512" s="4">
        <v>42003</v>
      </c>
      <c r="B2512">
        <v>196</v>
      </c>
      <c r="C2512">
        <v>18.2415290944123</v>
      </c>
      <c r="D2512">
        <v>12.7058701720345</v>
      </c>
      <c r="E2512">
        <v>1.6803525474876999</v>
      </c>
      <c r="F2512">
        <v>0.79412925324272299</v>
      </c>
      <c r="G2512">
        <v>-0.2027602956348</v>
      </c>
      <c r="H2512" s="55" t="s">
        <v>151</v>
      </c>
      <c r="I2512" t="e">
        <f t="shared" si="39"/>
        <v>#N/A</v>
      </c>
      <c r="J2512">
        <v>0</v>
      </c>
    </row>
    <row r="2513" spans="1:10" x14ac:dyDescent="0.2">
      <c r="A2513" s="4">
        <v>42004</v>
      </c>
      <c r="B2513">
        <v>196</v>
      </c>
      <c r="C2513">
        <v>19.328090220881599</v>
      </c>
      <c r="D2513">
        <v>11.338945079962601</v>
      </c>
      <c r="E2513">
        <v>2.36230330378923</v>
      </c>
      <c r="F2513">
        <v>0.74184857363159296</v>
      </c>
      <c r="G2513">
        <v>-0.25507005480163197</v>
      </c>
      <c r="H2513" s="55" t="s">
        <v>151</v>
      </c>
      <c r="I2513" t="e">
        <f t="shared" si="39"/>
        <v>#N/A</v>
      </c>
      <c r="J2513">
        <v>0</v>
      </c>
    </row>
    <row r="2514" spans="1:10" x14ac:dyDescent="0.2">
      <c r="A2514" s="4">
        <v>42006</v>
      </c>
      <c r="B2514">
        <v>196</v>
      </c>
      <c r="C2514">
        <v>19.022822786350599</v>
      </c>
      <c r="D2514">
        <v>11.1062070035094</v>
      </c>
      <c r="E2514">
        <v>2.2174858661467698</v>
      </c>
      <c r="F2514">
        <v>0.746799776020177</v>
      </c>
      <c r="G2514">
        <v>-0.250238039110734</v>
      </c>
      <c r="H2514" s="55" t="s">
        <v>151</v>
      </c>
      <c r="I2514" t="e">
        <f t="shared" si="39"/>
        <v>#N/A</v>
      </c>
      <c r="J2514">
        <v>0</v>
      </c>
    </row>
    <row r="2515" spans="1:10" x14ac:dyDescent="0.2">
      <c r="A2515" s="4">
        <v>42009</v>
      </c>
      <c r="B2515">
        <v>196</v>
      </c>
      <c r="C2515">
        <v>18.927958516755901</v>
      </c>
      <c r="D2515">
        <v>8.3277355553673509</v>
      </c>
      <c r="E2515">
        <v>3.11641996893735</v>
      </c>
      <c r="F2515">
        <v>0.66242375174424695</v>
      </c>
      <c r="G2515">
        <v>-0.334744020027823</v>
      </c>
      <c r="H2515" s="55" t="s">
        <v>151</v>
      </c>
      <c r="I2515" t="e">
        <f t="shared" si="39"/>
        <v>#N/A</v>
      </c>
      <c r="J2515">
        <v>0</v>
      </c>
    </row>
    <row r="2516" spans="1:10" x14ac:dyDescent="0.2">
      <c r="A2516" s="4">
        <v>42010</v>
      </c>
      <c r="B2516">
        <v>196</v>
      </c>
      <c r="C2516">
        <v>19.288505374837399</v>
      </c>
      <c r="D2516">
        <v>7.1623439680809904</v>
      </c>
      <c r="E2516">
        <v>3.8405838301463899</v>
      </c>
      <c r="F2516">
        <v>0.60935009465696699</v>
      </c>
      <c r="G2516">
        <v>-0.38785285180413698</v>
      </c>
      <c r="H2516" s="55" t="s">
        <v>151</v>
      </c>
      <c r="I2516" t="e">
        <f t="shared" si="39"/>
        <v>#N/A</v>
      </c>
      <c r="J2516">
        <v>0</v>
      </c>
    </row>
    <row r="2517" spans="1:10" x14ac:dyDescent="0.2">
      <c r="A2517" s="4">
        <v>42011</v>
      </c>
      <c r="B2517">
        <v>196</v>
      </c>
      <c r="C2517">
        <v>18.920060778013902</v>
      </c>
      <c r="D2517">
        <v>8.6309737576427796</v>
      </c>
      <c r="E2517">
        <v>2.80792222739167</v>
      </c>
      <c r="F2517">
        <v>0.68206041877002599</v>
      </c>
      <c r="G2517">
        <v>-0.31523826103687003</v>
      </c>
      <c r="H2517" s="55" t="s">
        <v>151</v>
      </c>
      <c r="I2517" t="e">
        <f t="shared" si="39"/>
        <v>#N/A</v>
      </c>
      <c r="J2517">
        <v>0</v>
      </c>
    </row>
    <row r="2518" spans="1:10" x14ac:dyDescent="0.2">
      <c r="A2518" s="4">
        <v>42012</v>
      </c>
      <c r="B2518">
        <v>196</v>
      </c>
      <c r="C2518">
        <v>18.977309082078701</v>
      </c>
      <c r="D2518">
        <v>11.2243546292412</v>
      </c>
      <c r="E2518">
        <v>1.80027037106238</v>
      </c>
      <c r="F2518">
        <v>0.77249335490923199</v>
      </c>
      <c r="G2518">
        <v>-0.224912579891442</v>
      </c>
      <c r="H2518" s="55" t="s">
        <v>151</v>
      </c>
      <c r="I2518" t="e">
        <f t="shared" si="39"/>
        <v>#N/A</v>
      </c>
      <c r="J2518">
        <v>0</v>
      </c>
    </row>
    <row r="2519" spans="1:10" x14ac:dyDescent="0.2">
      <c r="A2519" s="4">
        <v>42013</v>
      </c>
      <c r="B2519">
        <v>196</v>
      </c>
      <c r="C2519">
        <v>19.0130616891065</v>
      </c>
      <c r="D2519">
        <v>9.9438934864353392</v>
      </c>
      <c r="E2519">
        <v>2.15829808768577</v>
      </c>
      <c r="F2519">
        <v>0.73585663227621501</v>
      </c>
      <c r="G2519">
        <v>-0.26158912304339599</v>
      </c>
      <c r="H2519" s="55" t="s">
        <v>151</v>
      </c>
      <c r="I2519" t="e">
        <f t="shared" si="39"/>
        <v>#N/A</v>
      </c>
      <c r="J2519">
        <v>0</v>
      </c>
    </row>
    <row r="2520" spans="1:10" x14ac:dyDescent="0.2">
      <c r="A2520" s="4">
        <v>42016</v>
      </c>
      <c r="B2520">
        <v>196</v>
      </c>
      <c r="C2520">
        <v>19.594749050086399</v>
      </c>
      <c r="D2520">
        <v>8.7877634572205103</v>
      </c>
      <c r="E2520">
        <v>2.56931878719347</v>
      </c>
      <c r="F2520">
        <v>0.69672743205454402</v>
      </c>
      <c r="G2520">
        <v>-0.30088179205722199</v>
      </c>
      <c r="H2520" s="55" t="s">
        <v>151</v>
      </c>
      <c r="I2520" t="e">
        <f t="shared" si="39"/>
        <v>#N/A</v>
      </c>
      <c r="J2520">
        <v>0</v>
      </c>
    </row>
    <row r="2521" spans="1:10" x14ac:dyDescent="0.2">
      <c r="A2521" s="4">
        <v>42017</v>
      </c>
      <c r="B2521">
        <v>196</v>
      </c>
      <c r="C2521">
        <v>19.940716706254999</v>
      </c>
      <c r="D2521">
        <v>8.4225528841253698</v>
      </c>
      <c r="E2521">
        <v>2.7629494853616698</v>
      </c>
      <c r="F2521">
        <v>0.68091183470551198</v>
      </c>
      <c r="G2521">
        <v>-0.31675207628964802</v>
      </c>
      <c r="H2521" s="55" t="s">
        <v>151</v>
      </c>
      <c r="I2521" t="e">
        <f t="shared" si="39"/>
        <v>#N/A</v>
      </c>
      <c r="J2521">
        <v>0</v>
      </c>
    </row>
    <row r="2522" spans="1:10" x14ac:dyDescent="0.2">
      <c r="A2522" s="4">
        <v>42018</v>
      </c>
      <c r="B2522">
        <v>196</v>
      </c>
      <c r="C2522">
        <v>19.925431504530501</v>
      </c>
      <c r="D2522">
        <v>7.5510014193428496</v>
      </c>
      <c r="E2522">
        <v>3.1002770128961998</v>
      </c>
      <c r="F2522">
        <v>0.64867057742802003</v>
      </c>
      <c r="G2522">
        <v>-0.34904098477346501</v>
      </c>
      <c r="H2522" s="55" t="s">
        <v>151</v>
      </c>
      <c r="I2522" t="e">
        <f t="shared" si="39"/>
        <v>#N/A</v>
      </c>
      <c r="J2522">
        <v>0</v>
      </c>
    </row>
    <row r="2523" spans="1:10" x14ac:dyDescent="0.2">
      <c r="A2523" s="4">
        <v>42019</v>
      </c>
      <c r="B2523">
        <v>196</v>
      </c>
      <c r="C2523">
        <v>20.113960844367799</v>
      </c>
      <c r="D2523">
        <v>6.3906036992893203</v>
      </c>
      <c r="E2523">
        <v>3.7691208157794001</v>
      </c>
      <c r="F2523">
        <v>0.59425829991361501</v>
      </c>
      <c r="G2523">
        <v>-0.40349447546021699</v>
      </c>
      <c r="H2523" s="55" t="s">
        <v>151</v>
      </c>
      <c r="I2523" t="e">
        <f t="shared" si="39"/>
        <v>#N/A</v>
      </c>
      <c r="J2523">
        <v>0</v>
      </c>
    </row>
    <row r="2524" spans="1:10" x14ac:dyDescent="0.2">
      <c r="A2524" s="4">
        <v>42020</v>
      </c>
      <c r="B2524">
        <v>191</v>
      </c>
      <c r="C2524">
        <v>22.459968675296299</v>
      </c>
      <c r="D2524">
        <v>13.305386687748801</v>
      </c>
      <c r="E2524">
        <v>3.3728557877917602</v>
      </c>
      <c r="F2524">
        <v>0.71966580082557696</v>
      </c>
      <c r="G2524">
        <v>-0.27645558980100998</v>
      </c>
      <c r="H2524" s="55" t="s">
        <v>152</v>
      </c>
      <c r="I2524" t="e">
        <f t="shared" si="39"/>
        <v>#N/A</v>
      </c>
      <c r="J2524">
        <v>2.81816990264723</v>
      </c>
    </row>
    <row r="2525" spans="1:10" x14ac:dyDescent="0.2">
      <c r="A2525" s="4">
        <v>42024</v>
      </c>
      <c r="B2525">
        <v>191</v>
      </c>
      <c r="C2525">
        <v>21.041189342010799</v>
      </c>
      <c r="D2525">
        <v>13.076697760268701</v>
      </c>
      <c r="E2525">
        <v>2.6749558817779602</v>
      </c>
      <c r="F2525">
        <v>0.745664191583569</v>
      </c>
      <c r="G2525">
        <v>-0.25071058177643601</v>
      </c>
      <c r="H2525" s="55" t="s">
        <v>152</v>
      </c>
      <c r="I2525" t="e">
        <f t="shared" si="39"/>
        <v>#N/A</v>
      </c>
      <c r="J2525">
        <v>0</v>
      </c>
    </row>
    <row r="2526" spans="1:10" x14ac:dyDescent="0.2">
      <c r="A2526" s="4">
        <v>42025</v>
      </c>
      <c r="B2526">
        <v>191</v>
      </c>
      <c r="C2526">
        <v>20.4430598778806</v>
      </c>
      <c r="D2526">
        <v>13.6718164587323</v>
      </c>
      <c r="E2526">
        <v>2.2338901899278998</v>
      </c>
      <c r="F2526">
        <v>0.77204415099569301</v>
      </c>
      <c r="G2526">
        <v>-0.224410007933244</v>
      </c>
      <c r="H2526" s="55" t="s">
        <v>152</v>
      </c>
      <c r="I2526" t="e">
        <f t="shared" si="39"/>
        <v>#N/A</v>
      </c>
      <c r="J2526">
        <v>0</v>
      </c>
    </row>
    <row r="2527" spans="1:10" x14ac:dyDescent="0.2">
      <c r="A2527" s="4">
        <v>42026</v>
      </c>
      <c r="B2527">
        <v>191</v>
      </c>
      <c r="C2527">
        <v>19.808886026200899</v>
      </c>
      <c r="D2527">
        <v>15.932396115567901</v>
      </c>
      <c r="E2527">
        <v>1.4637550431298501</v>
      </c>
      <c r="F2527">
        <v>0.83168470493189595</v>
      </c>
      <c r="G2527">
        <v>-0.16488137163872299</v>
      </c>
      <c r="H2527" s="55" t="s">
        <v>152</v>
      </c>
      <c r="I2527" t="e">
        <f t="shared" si="39"/>
        <v>#N/A</v>
      </c>
      <c r="J2527">
        <v>0</v>
      </c>
    </row>
    <row r="2528" spans="1:10" x14ac:dyDescent="0.2">
      <c r="A2528" s="4">
        <v>42027</v>
      </c>
      <c r="B2528">
        <v>191</v>
      </c>
      <c r="C2528">
        <v>19.826627164950999</v>
      </c>
      <c r="D2528">
        <v>14.9750093539733</v>
      </c>
      <c r="E2528">
        <v>1.62529241109166</v>
      </c>
      <c r="F2528">
        <v>0.81557540369787696</v>
      </c>
      <c r="G2528">
        <v>-0.18103231382278101</v>
      </c>
      <c r="H2528" s="55" t="s">
        <v>152</v>
      </c>
      <c r="I2528" t="e">
        <f t="shared" si="39"/>
        <v>#N/A</v>
      </c>
      <c r="J2528">
        <v>0</v>
      </c>
    </row>
    <row r="2529" spans="1:10" x14ac:dyDescent="0.2">
      <c r="A2529" s="4">
        <v>42030</v>
      </c>
      <c r="B2529">
        <v>191</v>
      </c>
      <c r="C2529">
        <v>19.1653611097591</v>
      </c>
      <c r="D2529">
        <v>15.160574226978801</v>
      </c>
      <c r="E2529">
        <v>1.2976818462466899</v>
      </c>
      <c r="F2529">
        <v>0.83775047280459403</v>
      </c>
      <c r="G2529">
        <v>-0.15904620852974699</v>
      </c>
      <c r="H2529" s="55" t="s">
        <v>152</v>
      </c>
      <c r="I2529" t="e">
        <f t="shared" si="39"/>
        <v>#N/A</v>
      </c>
      <c r="J2529">
        <v>0</v>
      </c>
    </row>
    <row r="2530" spans="1:10" x14ac:dyDescent="0.2">
      <c r="A2530" s="4">
        <v>42031</v>
      </c>
      <c r="B2530">
        <v>191</v>
      </c>
      <c r="C2530">
        <v>19.511191230146999</v>
      </c>
      <c r="D2530">
        <v>12.990093803199899</v>
      </c>
      <c r="E2530">
        <v>1.8271002572561801</v>
      </c>
      <c r="F2530">
        <v>0.78804570014081399</v>
      </c>
      <c r="G2530">
        <v>-0.20876928964920199</v>
      </c>
      <c r="H2530" s="55" t="s">
        <v>152</v>
      </c>
      <c r="I2530" t="e">
        <f t="shared" si="39"/>
        <v>#N/A</v>
      </c>
      <c r="J2530">
        <v>0</v>
      </c>
    </row>
    <row r="2531" spans="1:10" x14ac:dyDescent="0.2">
      <c r="A2531" s="4">
        <v>42032</v>
      </c>
      <c r="B2531">
        <v>191</v>
      </c>
      <c r="C2531">
        <v>20.843933236734301</v>
      </c>
      <c r="D2531">
        <v>11.292702188480799</v>
      </c>
      <c r="E2531">
        <v>2.7180881193993001</v>
      </c>
      <c r="F2531">
        <v>0.72437325086418702</v>
      </c>
      <c r="G2531">
        <v>-0.27246236091992698</v>
      </c>
      <c r="H2531" s="55" t="s">
        <v>152</v>
      </c>
      <c r="I2531" t="e">
        <f t="shared" si="39"/>
        <v>#N/A</v>
      </c>
      <c r="J2531">
        <v>0</v>
      </c>
    </row>
    <row r="2532" spans="1:10" x14ac:dyDescent="0.2">
      <c r="A2532" s="4">
        <v>42033</v>
      </c>
      <c r="B2532">
        <v>191</v>
      </c>
      <c r="C2532">
        <v>20.403373547924598</v>
      </c>
      <c r="D2532">
        <v>12.5339382039173</v>
      </c>
      <c r="E2532">
        <v>2.0980597541141899</v>
      </c>
      <c r="F2532">
        <v>0.76872246784989895</v>
      </c>
      <c r="G2532">
        <v>-0.22820349957021499</v>
      </c>
      <c r="H2532" s="55" t="s">
        <v>152</v>
      </c>
      <c r="I2532" t="e">
        <f t="shared" si="39"/>
        <v>#N/A</v>
      </c>
      <c r="J2532">
        <v>0</v>
      </c>
    </row>
    <row r="2533" spans="1:10" x14ac:dyDescent="0.2">
      <c r="A2533" s="4">
        <v>42034</v>
      </c>
      <c r="B2533">
        <v>191</v>
      </c>
      <c r="C2533">
        <v>21.373037102030601</v>
      </c>
      <c r="D2533">
        <v>10.838872074927499</v>
      </c>
      <c r="E2533">
        <v>2.9324920276055799</v>
      </c>
      <c r="F2533">
        <v>0.70916136203221802</v>
      </c>
      <c r="G2533">
        <v>-0.28778771521906299</v>
      </c>
      <c r="H2533" s="55" t="s">
        <v>152</v>
      </c>
      <c r="I2533" t="e">
        <f t="shared" si="39"/>
        <v>#N/A</v>
      </c>
      <c r="J2533">
        <v>0</v>
      </c>
    </row>
    <row r="2534" spans="1:10" x14ac:dyDescent="0.2">
      <c r="A2534" s="4">
        <v>42037</v>
      </c>
      <c r="B2534">
        <v>191</v>
      </c>
      <c r="C2534">
        <v>21.2488036450079</v>
      </c>
      <c r="D2534">
        <v>12.5086040432296</v>
      </c>
      <c r="E2534">
        <v>2.0992553688405202</v>
      </c>
      <c r="F2534">
        <v>0.76859680920866402</v>
      </c>
      <c r="G2534">
        <v>-0.228573727317334</v>
      </c>
      <c r="H2534" s="55" t="s">
        <v>152</v>
      </c>
      <c r="I2534" t="e">
        <f t="shared" si="39"/>
        <v>#N/A</v>
      </c>
      <c r="J2534">
        <v>0</v>
      </c>
    </row>
    <row r="2535" spans="1:10" x14ac:dyDescent="0.2">
      <c r="A2535" s="4">
        <v>42038</v>
      </c>
      <c r="B2535">
        <v>191</v>
      </c>
      <c r="C2535">
        <v>20.746982893965999</v>
      </c>
      <c r="D2535">
        <v>14.7150967450855</v>
      </c>
      <c r="E2535">
        <v>1.37395607721177</v>
      </c>
      <c r="F2535">
        <v>0.83009000821168999</v>
      </c>
      <c r="G2535">
        <v>-0.167181419756503</v>
      </c>
      <c r="H2535" s="55" t="s">
        <v>152</v>
      </c>
      <c r="I2535" t="e">
        <f t="shared" si="39"/>
        <v>#N/A</v>
      </c>
      <c r="J2535">
        <v>0</v>
      </c>
    </row>
    <row r="2536" spans="1:10" x14ac:dyDescent="0.2">
      <c r="A2536" s="4">
        <v>42039</v>
      </c>
      <c r="B2536">
        <v>191</v>
      </c>
      <c r="C2536">
        <v>21.244911428011399</v>
      </c>
      <c r="D2536">
        <v>14.129411551850099</v>
      </c>
      <c r="E2536">
        <v>1.5572057725506001</v>
      </c>
      <c r="F2536">
        <v>0.81411645162797097</v>
      </c>
      <c r="G2536">
        <v>-0.18320531112892399</v>
      </c>
      <c r="H2536" s="55" t="s">
        <v>152</v>
      </c>
      <c r="I2536" t="e">
        <f t="shared" si="39"/>
        <v>#N/A</v>
      </c>
      <c r="J2536">
        <v>0</v>
      </c>
    </row>
    <row r="2537" spans="1:10" x14ac:dyDescent="0.2">
      <c r="A2537" s="4">
        <v>42040</v>
      </c>
      <c r="B2537">
        <v>191</v>
      </c>
      <c r="C2537">
        <v>21.0908299631283</v>
      </c>
      <c r="D2537">
        <v>15.791530001513699</v>
      </c>
      <c r="E2537">
        <v>1.1480201322185</v>
      </c>
      <c r="F2537">
        <v>0.85251566443631299</v>
      </c>
      <c r="G2537">
        <v>-0.144893090431155</v>
      </c>
      <c r="H2537" s="55" t="s">
        <v>152</v>
      </c>
      <c r="I2537" t="e">
        <f t="shared" si="39"/>
        <v>#N/A</v>
      </c>
      <c r="J2537">
        <v>0</v>
      </c>
    </row>
    <row r="2538" spans="1:10" x14ac:dyDescent="0.2">
      <c r="A2538" s="4">
        <v>42041</v>
      </c>
      <c r="B2538">
        <v>191</v>
      </c>
      <c r="C2538">
        <v>21.326176696667499</v>
      </c>
      <c r="D2538">
        <v>15.313784603801</v>
      </c>
      <c r="E2538">
        <v>1.2293389853690599</v>
      </c>
      <c r="F2538">
        <v>0.84397612447872605</v>
      </c>
      <c r="G2538">
        <v>-0.15348569941152401</v>
      </c>
      <c r="H2538" s="55" t="s">
        <v>152</v>
      </c>
      <c r="I2538" t="e">
        <f t="shared" si="39"/>
        <v>#N/A</v>
      </c>
      <c r="J2538">
        <v>0</v>
      </c>
    </row>
    <row r="2539" spans="1:10" x14ac:dyDescent="0.2">
      <c r="A2539" s="4">
        <v>42044</v>
      </c>
      <c r="B2539">
        <v>191</v>
      </c>
      <c r="C2539">
        <v>21.886831266187802</v>
      </c>
      <c r="D2539">
        <v>14.5295720344846</v>
      </c>
      <c r="E2539">
        <v>1.33134582235184</v>
      </c>
      <c r="F2539">
        <v>0.83199484983601901</v>
      </c>
      <c r="G2539">
        <v>-0.16563750541202801</v>
      </c>
      <c r="H2539" s="55" t="s">
        <v>152</v>
      </c>
      <c r="I2539" t="e">
        <f t="shared" si="39"/>
        <v>#N/A</v>
      </c>
      <c r="J2539">
        <v>0</v>
      </c>
    </row>
    <row r="2540" spans="1:10" x14ac:dyDescent="0.2">
      <c r="A2540" s="4">
        <v>42045</v>
      </c>
      <c r="B2540">
        <v>191</v>
      </c>
      <c r="C2540">
        <v>21.684786151540099</v>
      </c>
      <c r="D2540">
        <v>16.327263217780001</v>
      </c>
      <c r="E2540">
        <v>0.93803234455076601</v>
      </c>
      <c r="F2540">
        <v>0.87144128061077097</v>
      </c>
      <c r="G2540">
        <v>-0.12627601913205799</v>
      </c>
      <c r="H2540" s="55" t="s">
        <v>152</v>
      </c>
      <c r="I2540" t="e">
        <f t="shared" si="39"/>
        <v>#N/A</v>
      </c>
      <c r="J2540">
        <v>0</v>
      </c>
    </row>
    <row r="2541" spans="1:10" x14ac:dyDescent="0.2">
      <c r="A2541" s="4">
        <v>42046</v>
      </c>
      <c r="B2541">
        <v>191</v>
      </c>
      <c r="C2541">
        <v>21.634194302421101</v>
      </c>
      <c r="D2541">
        <v>16.396177380502699</v>
      </c>
      <c r="E2541">
        <v>0.87588191125109605</v>
      </c>
      <c r="F2541">
        <v>0.87683460665565705</v>
      </c>
      <c r="G2541">
        <v>-0.120944012216532</v>
      </c>
      <c r="H2541" s="55" t="s">
        <v>152</v>
      </c>
      <c r="I2541" t="e">
        <f t="shared" si="39"/>
        <v>#N/A</v>
      </c>
      <c r="J2541">
        <v>0</v>
      </c>
    </row>
    <row r="2542" spans="1:10" x14ac:dyDescent="0.2">
      <c r="A2542" s="4">
        <v>42047</v>
      </c>
      <c r="B2542">
        <v>191</v>
      </c>
      <c r="C2542">
        <v>21.0406260386751</v>
      </c>
      <c r="D2542">
        <v>18.085851314666101</v>
      </c>
      <c r="E2542">
        <v>0.56449986760149096</v>
      </c>
      <c r="F2542">
        <v>0.911381310046816</v>
      </c>
      <c r="G2542">
        <v>-8.6477850579108395E-2</v>
      </c>
      <c r="H2542" s="55" t="s">
        <v>152</v>
      </c>
      <c r="I2542" t="e">
        <f t="shared" si="39"/>
        <v>#N/A</v>
      </c>
      <c r="J2542">
        <v>0</v>
      </c>
    </row>
    <row r="2543" spans="1:10" x14ac:dyDescent="0.2">
      <c r="A2543" s="4">
        <v>42048</v>
      </c>
      <c r="B2543">
        <v>191</v>
      </c>
      <c r="C2543">
        <v>20.9119910477643</v>
      </c>
      <c r="D2543">
        <v>18.846230098287599</v>
      </c>
      <c r="E2543">
        <v>0.45400439503124401</v>
      </c>
      <c r="F2543">
        <v>0.92488754900138703</v>
      </c>
      <c r="G2543">
        <v>-7.3039533971684098E-2</v>
      </c>
      <c r="H2543" s="55" t="s">
        <v>152</v>
      </c>
      <c r="I2543" t="e">
        <f t="shared" si="39"/>
        <v>#N/A</v>
      </c>
      <c r="J2543">
        <v>0</v>
      </c>
    </row>
    <row r="2544" spans="1:10" x14ac:dyDescent="0.2">
      <c r="A2544" s="4">
        <v>42052</v>
      </c>
      <c r="B2544">
        <v>191</v>
      </c>
      <c r="C2544">
        <v>22.292887201941799</v>
      </c>
      <c r="D2544">
        <v>19.199751320771998</v>
      </c>
      <c r="E2544">
        <v>0.43331883969409202</v>
      </c>
      <c r="F2544">
        <v>0.92823665509610798</v>
      </c>
      <c r="G2544">
        <v>-6.99299974053193E-2</v>
      </c>
      <c r="H2544" s="55" t="s">
        <v>152</v>
      </c>
      <c r="I2544" t="e">
        <f t="shared" si="39"/>
        <v>#N/A</v>
      </c>
      <c r="J2544">
        <v>0</v>
      </c>
    </row>
    <row r="2545" spans="1:10" x14ac:dyDescent="0.2">
      <c r="A2545" s="4">
        <v>42053</v>
      </c>
      <c r="B2545">
        <v>191</v>
      </c>
      <c r="C2545">
        <v>21.979508480464499</v>
      </c>
      <c r="D2545">
        <v>19.176062236558799</v>
      </c>
      <c r="E2545">
        <v>0.37794670880284198</v>
      </c>
      <c r="F2545">
        <v>0.93427651605302497</v>
      </c>
      <c r="G2545">
        <v>-6.3949388285558004E-2</v>
      </c>
      <c r="H2545" s="55" t="s">
        <v>152</v>
      </c>
      <c r="I2545" t="e">
        <f t="shared" si="39"/>
        <v>#N/A</v>
      </c>
      <c r="J2545">
        <v>0</v>
      </c>
    </row>
    <row r="2546" spans="1:10" x14ac:dyDescent="0.2">
      <c r="A2546" s="4">
        <v>42054</v>
      </c>
      <c r="B2546">
        <v>191</v>
      </c>
      <c r="C2546">
        <v>21.626337813125001</v>
      </c>
      <c r="D2546">
        <v>18.993347207168998</v>
      </c>
      <c r="E2546">
        <v>0.33405205865617499</v>
      </c>
      <c r="F2546">
        <v>0.93898888440649297</v>
      </c>
      <c r="G2546">
        <v>-5.9294836662870699E-2</v>
      </c>
      <c r="H2546" s="55" t="s">
        <v>152</v>
      </c>
      <c r="I2546" t="e">
        <f t="shared" si="39"/>
        <v>#N/A</v>
      </c>
      <c r="J2546">
        <v>0</v>
      </c>
    </row>
    <row r="2547" spans="1:10" x14ac:dyDescent="0.2">
      <c r="A2547" s="4">
        <v>42055</v>
      </c>
      <c r="B2547">
        <v>200</v>
      </c>
      <c r="C2547">
        <v>16.940453552137601</v>
      </c>
      <c r="D2547">
        <v>12.317608941183201</v>
      </c>
      <c r="E2547">
        <v>1.69340717055368</v>
      </c>
      <c r="F2547">
        <v>0.78942829234183298</v>
      </c>
      <c r="G2547">
        <v>-0.20727988830000799</v>
      </c>
      <c r="H2547" s="55" t="s">
        <v>153</v>
      </c>
      <c r="I2547" t="e">
        <f t="shared" si="39"/>
        <v>#N/A</v>
      </c>
      <c r="J2547">
        <v>0.266326837003101</v>
      </c>
    </row>
    <row r="2548" spans="1:10" x14ac:dyDescent="0.2">
      <c r="A2548" s="4">
        <v>42058</v>
      </c>
      <c r="B2548">
        <v>200</v>
      </c>
      <c r="C2548">
        <v>16.9523569331799</v>
      </c>
      <c r="D2548">
        <v>12.214661300235001</v>
      </c>
      <c r="E2548">
        <v>1.5878697299986899</v>
      </c>
      <c r="F2548">
        <v>0.795377753363816</v>
      </c>
      <c r="G2548">
        <v>-0.201506065463671</v>
      </c>
      <c r="H2548" s="55" t="s">
        <v>153</v>
      </c>
      <c r="I2548" t="e">
        <f t="shared" si="39"/>
        <v>#N/A</v>
      </c>
      <c r="J2548">
        <v>0</v>
      </c>
    </row>
    <row r="2549" spans="1:10" x14ac:dyDescent="0.2">
      <c r="A2549" s="4">
        <v>42059</v>
      </c>
      <c r="B2549">
        <v>200</v>
      </c>
      <c r="C2549">
        <v>16.415645507766399</v>
      </c>
      <c r="D2549">
        <v>12.5579085415214</v>
      </c>
      <c r="E2549">
        <v>1.31929550267213</v>
      </c>
      <c r="F2549">
        <v>0.817052385101662</v>
      </c>
      <c r="G2549">
        <v>-0.17989880349880399</v>
      </c>
      <c r="H2549" s="55" t="s">
        <v>153</v>
      </c>
      <c r="I2549" t="e">
        <f t="shared" si="39"/>
        <v>#N/A</v>
      </c>
      <c r="J2549">
        <v>0</v>
      </c>
    </row>
    <row r="2550" spans="1:10" x14ac:dyDescent="0.2">
      <c r="A2550" s="4">
        <v>42060</v>
      </c>
      <c r="B2550">
        <v>200</v>
      </c>
      <c r="C2550">
        <v>16.485058592827102</v>
      </c>
      <c r="D2550">
        <v>12.4006618892238</v>
      </c>
      <c r="E2550">
        <v>1.3311272583351299</v>
      </c>
      <c r="F2550">
        <v>0.81491097801925005</v>
      </c>
      <c r="G2550">
        <v>-0.182096246275504</v>
      </c>
      <c r="H2550" s="55" t="s">
        <v>153</v>
      </c>
      <c r="I2550" t="e">
        <f t="shared" si="39"/>
        <v>#N/A</v>
      </c>
      <c r="J2550">
        <v>0</v>
      </c>
    </row>
    <row r="2551" spans="1:10" x14ac:dyDescent="0.2">
      <c r="A2551" s="4">
        <v>42061</v>
      </c>
      <c r="B2551">
        <v>200</v>
      </c>
      <c r="C2551">
        <v>16.452036843599199</v>
      </c>
      <c r="D2551">
        <v>12.164862145029799</v>
      </c>
      <c r="E2551">
        <v>1.33415250089124</v>
      </c>
      <c r="F2551">
        <v>0.81270475027647704</v>
      </c>
      <c r="G2551">
        <v>-0.18435765511496</v>
      </c>
      <c r="H2551" s="55" t="s">
        <v>153</v>
      </c>
      <c r="I2551" t="e">
        <f t="shared" si="39"/>
        <v>#N/A</v>
      </c>
      <c r="J2551">
        <v>0</v>
      </c>
    </row>
    <row r="2552" spans="1:10" x14ac:dyDescent="0.2">
      <c r="A2552" s="4">
        <v>42062</v>
      </c>
      <c r="B2552">
        <v>200</v>
      </c>
      <c r="C2552">
        <v>16.104723507073</v>
      </c>
      <c r="D2552">
        <v>11.482636452339699</v>
      </c>
      <c r="E2552">
        <v>1.3609054291948399</v>
      </c>
      <c r="F2552">
        <v>0.80455083855625498</v>
      </c>
      <c r="G2552">
        <v>-0.19256032847663601</v>
      </c>
      <c r="H2552" s="55" t="s">
        <v>153</v>
      </c>
      <c r="I2552" t="e">
        <f t="shared" si="39"/>
        <v>#N/A</v>
      </c>
      <c r="J2552">
        <v>0</v>
      </c>
    </row>
    <row r="2553" spans="1:10" x14ac:dyDescent="0.2">
      <c r="A2553" s="4">
        <v>42065</v>
      </c>
      <c r="B2553">
        <v>200</v>
      </c>
      <c r="C2553">
        <v>16.331769970281599</v>
      </c>
      <c r="D2553">
        <v>12.548581702574401</v>
      </c>
      <c r="E2553">
        <v>1.0641823258068701</v>
      </c>
      <c r="F2553">
        <v>0.837214209905777</v>
      </c>
      <c r="G2553">
        <v>-0.16009055207545</v>
      </c>
      <c r="H2553" s="55" t="s">
        <v>153</v>
      </c>
      <c r="I2553" t="e">
        <f t="shared" si="39"/>
        <v>#N/A</v>
      </c>
      <c r="J2553">
        <v>0</v>
      </c>
    </row>
    <row r="2554" spans="1:10" x14ac:dyDescent="0.2">
      <c r="A2554" s="4">
        <v>42066</v>
      </c>
      <c r="B2554">
        <v>200</v>
      </c>
      <c r="C2554">
        <v>16.516612277377799</v>
      </c>
      <c r="D2554">
        <v>11.836678469551799</v>
      </c>
      <c r="E2554">
        <v>1.2102591605511199</v>
      </c>
      <c r="F2554">
        <v>0.81954494131535705</v>
      </c>
      <c r="G2554">
        <v>-0.17780751483263199</v>
      </c>
      <c r="H2554" s="55" t="s">
        <v>153</v>
      </c>
      <c r="I2554" t="e">
        <f t="shared" si="39"/>
        <v>#N/A</v>
      </c>
      <c r="J2554">
        <v>0</v>
      </c>
    </row>
    <row r="2555" spans="1:10" x14ac:dyDescent="0.2">
      <c r="A2555" s="4">
        <v>42067</v>
      </c>
      <c r="B2555">
        <v>200</v>
      </c>
      <c r="C2555">
        <v>16.274539913647001</v>
      </c>
      <c r="D2555">
        <v>11.0365936963916</v>
      </c>
      <c r="E2555">
        <v>1.28949181891472</v>
      </c>
      <c r="F2555">
        <v>0.80592706698924699</v>
      </c>
      <c r="G2555">
        <v>-0.19147320584093</v>
      </c>
      <c r="H2555" s="55" t="s">
        <v>153</v>
      </c>
      <c r="I2555" t="e">
        <f t="shared" si="39"/>
        <v>#N/A</v>
      </c>
      <c r="J2555">
        <v>0</v>
      </c>
    </row>
    <row r="2556" spans="1:10" x14ac:dyDescent="0.2">
      <c r="A2556" s="4">
        <v>42068</v>
      </c>
      <c r="B2556">
        <v>200</v>
      </c>
      <c r="C2556">
        <v>16.230078152618098</v>
      </c>
      <c r="D2556">
        <v>11.1871901269049</v>
      </c>
      <c r="E2556">
        <v>1.19921715626777</v>
      </c>
      <c r="F2556">
        <v>0.81464537516824198</v>
      </c>
      <c r="G2556">
        <v>-0.18281672746480199</v>
      </c>
      <c r="H2556" s="55" t="s">
        <v>153</v>
      </c>
      <c r="I2556" t="e">
        <f t="shared" si="39"/>
        <v>#N/A</v>
      </c>
      <c r="J2556">
        <v>0</v>
      </c>
    </row>
    <row r="2557" spans="1:10" x14ac:dyDescent="0.2">
      <c r="A2557" s="4">
        <v>42069</v>
      </c>
      <c r="B2557">
        <v>200</v>
      </c>
      <c r="C2557">
        <v>16.157697590361501</v>
      </c>
      <c r="D2557">
        <v>8.8255943866058999</v>
      </c>
      <c r="E2557">
        <v>1.7864271421758</v>
      </c>
      <c r="F2557">
        <v>0.74308190949546005</v>
      </c>
      <c r="G2557">
        <v>-0.25440378817773102</v>
      </c>
      <c r="H2557" s="55" t="s">
        <v>153</v>
      </c>
      <c r="I2557" t="e">
        <f t="shared" si="39"/>
        <v>#N/A</v>
      </c>
      <c r="J2557">
        <v>0</v>
      </c>
    </row>
    <row r="2558" spans="1:10" x14ac:dyDescent="0.2">
      <c r="A2558" s="4">
        <v>42072</v>
      </c>
      <c r="B2558">
        <v>200</v>
      </c>
      <c r="C2558">
        <v>16.413849203302</v>
      </c>
      <c r="D2558">
        <v>9.4295167707152796</v>
      </c>
      <c r="E2558">
        <v>1.4970575695738999</v>
      </c>
      <c r="F2558">
        <v>0.77216847454488102</v>
      </c>
      <c r="G2558">
        <v>-0.22550620034527999</v>
      </c>
      <c r="H2558" s="55" t="s">
        <v>153</v>
      </c>
      <c r="I2558" t="e">
        <f t="shared" si="39"/>
        <v>#N/A</v>
      </c>
      <c r="J2558">
        <v>0</v>
      </c>
    </row>
    <row r="2559" spans="1:10" x14ac:dyDescent="0.2">
      <c r="A2559" s="4">
        <v>42073</v>
      </c>
      <c r="B2559">
        <v>200</v>
      </c>
      <c r="C2559">
        <v>16.5124461020587</v>
      </c>
      <c r="D2559">
        <v>6.9594807924780202</v>
      </c>
      <c r="E2559">
        <v>2.3958293086597999</v>
      </c>
      <c r="F2559">
        <v>0.67217282263642997</v>
      </c>
      <c r="G2559">
        <v>-0.32552411841425599</v>
      </c>
      <c r="H2559" s="55" t="s">
        <v>153</v>
      </c>
      <c r="I2559" t="e">
        <f t="shared" si="39"/>
        <v>#N/A</v>
      </c>
      <c r="J2559">
        <v>0</v>
      </c>
    </row>
    <row r="2560" spans="1:10" x14ac:dyDescent="0.2">
      <c r="A2560" s="4">
        <v>42074</v>
      </c>
      <c r="B2560">
        <v>200</v>
      </c>
      <c r="C2560">
        <v>16.453297310513499</v>
      </c>
      <c r="D2560">
        <v>6.5805416847492797</v>
      </c>
      <c r="E2560">
        <v>2.4855006336047198</v>
      </c>
      <c r="F2560">
        <v>0.65878923415335799</v>
      </c>
      <c r="G2560">
        <v>-0.33896298630607102</v>
      </c>
      <c r="H2560" s="55" t="s">
        <v>153</v>
      </c>
      <c r="I2560" t="e">
        <f t="shared" si="39"/>
        <v>#N/A</v>
      </c>
      <c r="J2560">
        <v>0</v>
      </c>
    </row>
    <row r="2561" spans="1:10" x14ac:dyDescent="0.2">
      <c r="A2561" s="4">
        <v>42075</v>
      </c>
      <c r="B2561">
        <v>200</v>
      </c>
      <c r="C2561">
        <v>16.195060743602099</v>
      </c>
      <c r="D2561">
        <v>8.3158678657059699</v>
      </c>
      <c r="E2561">
        <v>1.60975722707285</v>
      </c>
      <c r="F2561">
        <v>0.74823896005203105</v>
      </c>
      <c r="G2561">
        <v>-0.24960140272468501</v>
      </c>
      <c r="H2561" s="55" t="s">
        <v>153</v>
      </c>
      <c r="I2561" t="e">
        <f t="shared" si="39"/>
        <v>#N/A</v>
      </c>
      <c r="J2561">
        <v>0</v>
      </c>
    </row>
    <row r="2562" spans="1:10" x14ac:dyDescent="0.2">
      <c r="A2562" s="4">
        <v>42076</v>
      </c>
      <c r="B2562">
        <v>200</v>
      </c>
      <c r="C2562">
        <v>16.437460308452899</v>
      </c>
      <c r="D2562">
        <v>7.39719277354925</v>
      </c>
      <c r="E2562">
        <v>1.9529500848713299</v>
      </c>
      <c r="F2562">
        <v>0.70844654653168304</v>
      </c>
      <c r="G2562">
        <v>-0.28944072951390398</v>
      </c>
      <c r="H2562" s="55" t="s">
        <v>153</v>
      </c>
      <c r="I2562" t="e">
        <f t="shared" si="39"/>
        <v>#N/A</v>
      </c>
      <c r="J2562">
        <v>0</v>
      </c>
    </row>
    <row r="2563" spans="1:10" x14ac:dyDescent="0.2">
      <c r="A2563" s="4">
        <v>42079</v>
      </c>
      <c r="B2563">
        <v>200</v>
      </c>
      <c r="C2563">
        <v>17.405149592482498</v>
      </c>
      <c r="D2563">
        <v>9.5325335451273698</v>
      </c>
      <c r="E2563">
        <v>1.3027958261851</v>
      </c>
      <c r="F2563">
        <v>0.789066320413912</v>
      </c>
      <c r="G2563">
        <v>-0.209027334590769</v>
      </c>
      <c r="H2563" s="55" t="s">
        <v>153</v>
      </c>
      <c r="I2563" t="e">
        <f t="shared" ref="I2563:I2626" si="40">MATCH(A2563,H:H,0)</f>
        <v>#N/A</v>
      </c>
      <c r="J2563">
        <v>0</v>
      </c>
    </row>
    <row r="2564" spans="1:10" x14ac:dyDescent="0.2">
      <c r="A2564" s="4">
        <v>42080</v>
      </c>
      <c r="B2564">
        <v>200</v>
      </c>
      <c r="C2564">
        <v>17.025157857280298</v>
      </c>
      <c r="D2564">
        <v>8.9373901573012198</v>
      </c>
      <c r="E2564">
        <v>1.31685481003608</v>
      </c>
      <c r="F2564">
        <v>0.78045959239638896</v>
      </c>
      <c r="G2564">
        <v>-0.21768807050694899</v>
      </c>
      <c r="H2564" s="55" t="s">
        <v>153</v>
      </c>
      <c r="I2564" t="e">
        <f t="shared" si="40"/>
        <v>#N/A</v>
      </c>
      <c r="J2564">
        <v>0</v>
      </c>
    </row>
    <row r="2565" spans="1:10" x14ac:dyDescent="0.2">
      <c r="A2565" s="4">
        <v>42081</v>
      </c>
      <c r="B2565">
        <v>200</v>
      </c>
      <c r="C2565">
        <v>16.3681315309322</v>
      </c>
      <c r="D2565">
        <v>10.854732395758999</v>
      </c>
      <c r="E2565">
        <v>0.72309353507677099</v>
      </c>
      <c r="F2565">
        <v>0.857686916383397</v>
      </c>
      <c r="G2565">
        <v>-0.14054177752188499</v>
      </c>
      <c r="H2565" s="55" t="s">
        <v>153</v>
      </c>
      <c r="I2565" t="e">
        <f t="shared" si="40"/>
        <v>#N/A</v>
      </c>
      <c r="J2565">
        <v>0</v>
      </c>
    </row>
    <row r="2566" spans="1:10" x14ac:dyDescent="0.2">
      <c r="A2566" s="4">
        <v>42082</v>
      </c>
      <c r="B2566">
        <v>200</v>
      </c>
      <c r="C2566">
        <v>16.1595042959427</v>
      </c>
      <c r="D2566">
        <v>10.0337201618665</v>
      </c>
      <c r="E2566">
        <v>0.78729633624533302</v>
      </c>
      <c r="F2566">
        <v>0.84380439334054003</v>
      </c>
      <c r="G2566">
        <v>-0.154784581175549</v>
      </c>
      <c r="H2566" s="55" t="s">
        <v>153</v>
      </c>
      <c r="I2566" t="e">
        <f t="shared" si="40"/>
        <v>#N/A</v>
      </c>
      <c r="J2566">
        <v>0</v>
      </c>
    </row>
    <row r="2567" spans="1:10" x14ac:dyDescent="0.2">
      <c r="A2567" s="4">
        <v>42083</v>
      </c>
      <c r="B2567">
        <v>199</v>
      </c>
      <c r="C2567">
        <v>16.6051073428069</v>
      </c>
      <c r="D2567">
        <v>12.457530591867201</v>
      </c>
      <c r="E2567">
        <v>1.53654594317829</v>
      </c>
      <c r="F2567">
        <v>0.80134389284377305</v>
      </c>
      <c r="G2567">
        <v>-0.195944939711898</v>
      </c>
      <c r="H2567" s="55" t="s">
        <v>154</v>
      </c>
      <c r="I2567" t="e">
        <f t="shared" si="40"/>
        <v>#N/A</v>
      </c>
      <c r="J2567">
        <v>0.65642069583179097</v>
      </c>
    </row>
    <row r="2568" spans="1:10" x14ac:dyDescent="0.2">
      <c r="A2568" s="4">
        <v>42086</v>
      </c>
      <c r="B2568">
        <v>199</v>
      </c>
      <c r="C2568">
        <v>16.9282476190476</v>
      </c>
      <c r="D2568">
        <v>12.1189990535715</v>
      </c>
      <c r="E2568">
        <v>1.58186796641577</v>
      </c>
      <c r="F2568">
        <v>0.79536226831503098</v>
      </c>
      <c r="G2568">
        <v>-0.202066549699642</v>
      </c>
      <c r="H2568" s="55" t="s">
        <v>154</v>
      </c>
      <c r="I2568" t="e">
        <f t="shared" si="40"/>
        <v>#N/A</v>
      </c>
      <c r="J2568">
        <v>0</v>
      </c>
    </row>
    <row r="2569" spans="1:10" x14ac:dyDescent="0.2">
      <c r="A2569" s="4">
        <v>42087</v>
      </c>
      <c r="B2569">
        <v>199</v>
      </c>
      <c r="C2569">
        <v>16.695132927880501</v>
      </c>
      <c r="D2569">
        <v>11.106985186275599</v>
      </c>
      <c r="E2569">
        <v>1.7404012638008799</v>
      </c>
      <c r="F2569">
        <v>0.77490095974182305</v>
      </c>
      <c r="G2569">
        <v>-0.22256209936218899</v>
      </c>
      <c r="H2569" s="55" t="s">
        <v>154</v>
      </c>
      <c r="I2569" t="e">
        <f t="shared" si="40"/>
        <v>#N/A</v>
      </c>
      <c r="J2569">
        <v>0</v>
      </c>
    </row>
    <row r="2570" spans="1:10" x14ac:dyDescent="0.2">
      <c r="A2570" s="4">
        <v>42088</v>
      </c>
      <c r="B2570">
        <v>199</v>
      </c>
      <c r="C2570">
        <v>16.8587042768274</v>
      </c>
      <c r="D2570">
        <v>8.84905597067314</v>
      </c>
      <c r="E2570">
        <v>2.5339730011869599</v>
      </c>
      <c r="F2570">
        <v>0.69928595391287496</v>
      </c>
      <c r="G2570">
        <v>-0.29818889718713998</v>
      </c>
      <c r="H2570" s="55" t="s">
        <v>154</v>
      </c>
      <c r="I2570" t="e">
        <f t="shared" si="40"/>
        <v>#N/A</v>
      </c>
      <c r="J2570">
        <v>0</v>
      </c>
    </row>
    <row r="2571" spans="1:10" x14ac:dyDescent="0.2">
      <c r="A2571" s="4">
        <v>42089</v>
      </c>
      <c r="B2571">
        <v>199</v>
      </c>
      <c r="C2571">
        <v>16.960729736444701</v>
      </c>
      <c r="D2571">
        <v>8.4980162942316007</v>
      </c>
      <c r="E2571">
        <v>2.6629885920999898</v>
      </c>
      <c r="F2571">
        <v>0.68690905796540702</v>
      </c>
      <c r="G2571">
        <v>-0.31060936870695</v>
      </c>
      <c r="H2571" s="55" t="s">
        <v>154</v>
      </c>
      <c r="I2571" t="e">
        <f t="shared" si="40"/>
        <v>#N/A</v>
      </c>
      <c r="J2571">
        <v>0</v>
      </c>
    </row>
    <row r="2572" spans="1:10" x14ac:dyDescent="0.2">
      <c r="A2572" s="4">
        <v>42090</v>
      </c>
      <c r="B2572">
        <v>199</v>
      </c>
      <c r="C2572">
        <v>16.770105531253002</v>
      </c>
      <c r="D2572">
        <v>8.7368546610550801</v>
      </c>
      <c r="E2572">
        <v>2.4225254422345199</v>
      </c>
      <c r="F2572">
        <v>0.70344374182300395</v>
      </c>
      <c r="G2572">
        <v>-0.29412974665319402</v>
      </c>
      <c r="H2572" s="55" t="s">
        <v>154</v>
      </c>
      <c r="I2572" t="e">
        <f t="shared" si="40"/>
        <v>#N/A</v>
      </c>
      <c r="J2572">
        <v>0</v>
      </c>
    </row>
    <row r="2573" spans="1:10" x14ac:dyDescent="0.2">
      <c r="A2573" s="4">
        <v>42093</v>
      </c>
      <c r="B2573">
        <v>199</v>
      </c>
      <c r="C2573">
        <v>17.1330326530612</v>
      </c>
      <c r="D2573">
        <v>10.5700964092742</v>
      </c>
      <c r="E2573">
        <v>1.72006273947824</v>
      </c>
      <c r="F2573">
        <v>0.77044117442332105</v>
      </c>
      <c r="G2573">
        <v>-0.22730811838936699</v>
      </c>
      <c r="H2573" s="55" t="s">
        <v>154</v>
      </c>
      <c r="I2573" t="e">
        <f t="shared" si="40"/>
        <v>#N/A</v>
      </c>
      <c r="J2573">
        <v>0</v>
      </c>
    </row>
    <row r="2574" spans="1:10" x14ac:dyDescent="0.2">
      <c r="A2574" s="4">
        <v>42094</v>
      </c>
      <c r="B2574">
        <v>199</v>
      </c>
      <c r="C2574">
        <v>17.260638628106399</v>
      </c>
      <c r="D2574">
        <v>9.1967386491186893</v>
      </c>
      <c r="E2574">
        <v>2.1588344378575401</v>
      </c>
      <c r="F2574">
        <v>0.72544774975297999</v>
      </c>
      <c r="G2574">
        <v>-0.27233110421228102</v>
      </c>
      <c r="H2574" s="55" t="s">
        <v>154</v>
      </c>
      <c r="I2574" t="e">
        <f t="shared" si="40"/>
        <v>#N/A</v>
      </c>
      <c r="J2574">
        <v>0</v>
      </c>
    </row>
    <row r="2575" spans="1:10" x14ac:dyDescent="0.2">
      <c r="A2575" s="4">
        <v>42095</v>
      </c>
      <c r="B2575">
        <v>199</v>
      </c>
      <c r="C2575">
        <v>16.6624412736995</v>
      </c>
      <c r="D2575">
        <v>8.48629802669433</v>
      </c>
      <c r="E2575">
        <v>2.1696895004986398</v>
      </c>
      <c r="F2575">
        <v>0.71384517160796002</v>
      </c>
      <c r="G2575">
        <v>-0.283975289236159</v>
      </c>
      <c r="H2575" s="55" t="s">
        <v>154</v>
      </c>
      <c r="I2575" t="e">
        <f t="shared" si="40"/>
        <v>#N/A</v>
      </c>
      <c r="J2575">
        <v>0</v>
      </c>
    </row>
    <row r="2576" spans="1:10" x14ac:dyDescent="0.2">
      <c r="A2576" s="4">
        <v>42096</v>
      </c>
      <c r="B2576">
        <v>199</v>
      </c>
      <c r="C2576">
        <v>16.6876564148521</v>
      </c>
      <c r="D2576">
        <v>8.9880568275077106</v>
      </c>
      <c r="E2576">
        <v>1.9270548316046601</v>
      </c>
      <c r="F2576">
        <v>0.73655926784940295</v>
      </c>
      <c r="G2576">
        <v>-0.26131819887577701</v>
      </c>
      <c r="H2576" s="55" t="s">
        <v>154</v>
      </c>
      <c r="I2576" t="e">
        <f t="shared" si="40"/>
        <v>#N/A</v>
      </c>
      <c r="J2576">
        <v>0</v>
      </c>
    </row>
    <row r="2577" spans="1:10" x14ac:dyDescent="0.2">
      <c r="A2577" s="4">
        <v>42100</v>
      </c>
      <c r="B2577">
        <v>199</v>
      </c>
      <c r="C2577">
        <v>17.076098253380199</v>
      </c>
      <c r="D2577">
        <v>9.9809285529267093</v>
      </c>
      <c r="E2577">
        <v>1.49017836903845</v>
      </c>
      <c r="F2577">
        <v>0.779826662976427</v>
      </c>
      <c r="G2577">
        <v>-0.21826096246698901</v>
      </c>
      <c r="H2577" s="55" t="s">
        <v>154</v>
      </c>
      <c r="I2577" t="e">
        <f t="shared" si="40"/>
        <v>#N/A</v>
      </c>
      <c r="J2577">
        <v>0</v>
      </c>
    </row>
    <row r="2578" spans="1:10" x14ac:dyDescent="0.2">
      <c r="A2578" s="4">
        <v>42101</v>
      </c>
      <c r="B2578">
        <v>199</v>
      </c>
      <c r="C2578">
        <v>16.764916441528399</v>
      </c>
      <c r="D2578">
        <v>9.4536145078142493</v>
      </c>
      <c r="E2578">
        <v>1.5041623969967799</v>
      </c>
      <c r="F2578">
        <v>0.772335856813537</v>
      </c>
      <c r="G2578">
        <v>-0.22579587413946001</v>
      </c>
      <c r="H2578" s="55" t="s">
        <v>154</v>
      </c>
      <c r="I2578" t="e">
        <f t="shared" si="40"/>
        <v>#N/A</v>
      </c>
      <c r="J2578">
        <v>0</v>
      </c>
    </row>
    <row r="2579" spans="1:10" x14ac:dyDescent="0.2">
      <c r="A2579" s="4">
        <v>42102</v>
      </c>
      <c r="B2579">
        <v>199</v>
      </c>
      <c r="C2579">
        <v>16.246102872941499</v>
      </c>
      <c r="D2579">
        <v>9.8654359645885901</v>
      </c>
      <c r="E2579">
        <v>1.2128102143438799</v>
      </c>
      <c r="F2579">
        <v>0.80058455557992803</v>
      </c>
      <c r="G2579">
        <v>-0.19760236674710999</v>
      </c>
      <c r="H2579" s="55" t="s">
        <v>154</v>
      </c>
      <c r="I2579" t="e">
        <f t="shared" si="40"/>
        <v>#N/A</v>
      </c>
      <c r="J2579">
        <v>0</v>
      </c>
    </row>
    <row r="2580" spans="1:10" x14ac:dyDescent="0.2">
      <c r="A2580" s="4">
        <v>42103</v>
      </c>
      <c r="B2580">
        <v>199</v>
      </c>
      <c r="C2580">
        <v>16.212011297271399</v>
      </c>
      <c r="D2580">
        <v>10.582811629434801</v>
      </c>
      <c r="E2580">
        <v>0.99556659174499595</v>
      </c>
      <c r="F2580">
        <v>0.827450221369052</v>
      </c>
      <c r="G2580">
        <v>-0.17079343787419801</v>
      </c>
      <c r="H2580" s="55" t="s">
        <v>154</v>
      </c>
      <c r="I2580" t="e">
        <f t="shared" si="40"/>
        <v>#N/A</v>
      </c>
      <c r="J2580">
        <v>0</v>
      </c>
    </row>
    <row r="2581" spans="1:10" x14ac:dyDescent="0.2">
      <c r="A2581" s="4">
        <v>42104</v>
      </c>
      <c r="B2581">
        <v>199</v>
      </c>
      <c r="C2581">
        <v>16.056724909541</v>
      </c>
      <c r="D2581">
        <v>11.494062752202</v>
      </c>
      <c r="E2581">
        <v>0.75792506167360696</v>
      </c>
      <c r="F2581">
        <v>0.85889666635906803</v>
      </c>
      <c r="G2581">
        <v>-0.13940502397899701</v>
      </c>
      <c r="H2581" s="55" t="s">
        <v>154</v>
      </c>
      <c r="I2581" t="e">
        <f t="shared" si="40"/>
        <v>#N/A</v>
      </c>
      <c r="J2581">
        <v>0</v>
      </c>
    </row>
    <row r="2582" spans="1:10" x14ac:dyDescent="0.2">
      <c r="A2582" s="4">
        <v>42107</v>
      </c>
      <c r="B2582">
        <v>199</v>
      </c>
      <c r="C2582">
        <v>16.9506522884882</v>
      </c>
      <c r="D2582">
        <v>10.732238954393599</v>
      </c>
      <c r="E2582">
        <v>0.92038294918840102</v>
      </c>
      <c r="F2582">
        <v>0.83619921510897399</v>
      </c>
      <c r="G2582">
        <v>-0.162240841226126</v>
      </c>
      <c r="H2582" s="55" t="s">
        <v>154</v>
      </c>
      <c r="I2582" t="e">
        <f t="shared" si="40"/>
        <v>#N/A</v>
      </c>
      <c r="J2582">
        <v>0</v>
      </c>
    </row>
    <row r="2583" spans="1:10" x14ac:dyDescent="0.2">
      <c r="A2583" s="4">
        <v>42108</v>
      </c>
      <c r="B2583">
        <v>199</v>
      </c>
      <c r="C2583">
        <v>16.581508697312501</v>
      </c>
      <c r="D2583">
        <v>10.985986894327301</v>
      </c>
      <c r="E2583">
        <v>0.76540464405884701</v>
      </c>
      <c r="F2583">
        <v>0.85432714124099995</v>
      </c>
      <c r="G2583">
        <v>-0.144164509791257</v>
      </c>
      <c r="H2583" s="55" t="s">
        <v>154</v>
      </c>
      <c r="I2583" t="e">
        <f t="shared" si="40"/>
        <v>#N/A</v>
      </c>
      <c r="J2583">
        <v>0</v>
      </c>
    </row>
    <row r="2584" spans="1:10" x14ac:dyDescent="0.2">
      <c r="A2584" s="4">
        <v>42109</v>
      </c>
      <c r="B2584">
        <v>199</v>
      </c>
      <c r="C2584">
        <v>16.381350872023901</v>
      </c>
      <c r="D2584">
        <v>11.749855386303601</v>
      </c>
      <c r="E2584">
        <v>0.58077625390981402</v>
      </c>
      <c r="F2584">
        <v>0.88100406822688904</v>
      </c>
      <c r="G2584">
        <v>-0.117542769459372</v>
      </c>
      <c r="H2584" s="55" t="s">
        <v>154</v>
      </c>
      <c r="I2584" t="e">
        <f t="shared" si="40"/>
        <v>#N/A</v>
      </c>
      <c r="J2584">
        <v>0</v>
      </c>
    </row>
    <row r="2585" spans="1:10" x14ac:dyDescent="0.2">
      <c r="A2585" s="4">
        <v>42110</v>
      </c>
      <c r="B2585">
        <v>199</v>
      </c>
      <c r="C2585">
        <v>16.197682421447901</v>
      </c>
      <c r="D2585">
        <v>11.651227110893901</v>
      </c>
      <c r="E2585">
        <v>0.53335491928763901</v>
      </c>
      <c r="F2585">
        <v>0.88633843014159996</v>
      </c>
      <c r="G2585">
        <v>-0.11225633620733701</v>
      </c>
      <c r="H2585" s="55" t="s">
        <v>154</v>
      </c>
      <c r="I2585" t="e">
        <f t="shared" si="40"/>
        <v>#N/A</v>
      </c>
      <c r="J2585">
        <v>0</v>
      </c>
    </row>
    <row r="2586" spans="1:10" x14ac:dyDescent="0.2">
      <c r="A2586" s="4">
        <v>42111</v>
      </c>
      <c r="B2586">
        <v>197</v>
      </c>
      <c r="C2586">
        <v>17.2756290213994</v>
      </c>
      <c r="D2586">
        <v>12.413361196109699</v>
      </c>
      <c r="E2586">
        <v>2.01125264183313</v>
      </c>
      <c r="F2586">
        <v>0.77193026268146403</v>
      </c>
      <c r="G2586">
        <v>-0.22498422786521999</v>
      </c>
      <c r="H2586" s="55" t="s">
        <v>155</v>
      </c>
      <c r="I2586" t="e">
        <f t="shared" si="40"/>
        <v>#N/A</v>
      </c>
      <c r="J2586">
        <v>0.86947633020728399</v>
      </c>
    </row>
    <row r="2587" spans="1:10" x14ac:dyDescent="0.2">
      <c r="A2587" s="4">
        <v>42114</v>
      </c>
      <c r="B2587">
        <v>197</v>
      </c>
      <c r="C2587">
        <v>16.6580335715988</v>
      </c>
      <c r="D2587">
        <v>13.7067448144354</v>
      </c>
      <c r="E2587">
        <v>1.37852092644813</v>
      </c>
      <c r="F2587">
        <v>0.82216408792380502</v>
      </c>
      <c r="G2587">
        <v>-0.17492366776009</v>
      </c>
      <c r="H2587" s="55" t="s">
        <v>155</v>
      </c>
      <c r="I2587" t="e">
        <f t="shared" si="40"/>
        <v>#N/A</v>
      </c>
      <c r="J2587">
        <v>0</v>
      </c>
    </row>
    <row r="2588" spans="1:10" x14ac:dyDescent="0.2">
      <c r="A2588" s="4">
        <v>42115</v>
      </c>
      <c r="B2588">
        <v>197</v>
      </c>
      <c r="C2588">
        <v>16.561232061068701</v>
      </c>
      <c r="D2588">
        <v>13.4565947896838</v>
      </c>
      <c r="E2588">
        <v>1.36931832167079</v>
      </c>
      <c r="F2588">
        <v>0.820937091114329</v>
      </c>
      <c r="G2588">
        <v>-0.176195586433673</v>
      </c>
      <c r="H2588" s="55" t="s">
        <v>155</v>
      </c>
      <c r="I2588" t="e">
        <f t="shared" si="40"/>
        <v>#N/A</v>
      </c>
      <c r="J2588">
        <v>0</v>
      </c>
    </row>
    <row r="2589" spans="1:10" x14ac:dyDescent="0.2">
      <c r="A2589" s="4">
        <v>42116</v>
      </c>
      <c r="B2589">
        <v>197</v>
      </c>
      <c r="C2589">
        <v>16.593095541945601</v>
      </c>
      <c r="D2589">
        <v>14.29940824024</v>
      </c>
      <c r="E2589">
        <v>1.1733770141051101</v>
      </c>
      <c r="F2589">
        <v>0.84107029963006097</v>
      </c>
      <c r="G2589">
        <v>-0.15612469382774999</v>
      </c>
      <c r="H2589" s="55" t="s">
        <v>155</v>
      </c>
      <c r="I2589" t="e">
        <f t="shared" si="40"/>
        <v>#N/A</v>
      </c>
      <c r="J2589">
        <v>0</v>
      </c>
    </row>
    <row r="2590" spans="1:10" x14ac:dyDescent="0.2">
      <c r="A2590" s="4">
        <v>42117</v>
      </c>
      <c r="B2590">
        <v>197</v>
      </c>
      <c r="C2590">
        <v>16.5780794658079</v>
      </c>
      <c r="D2590">
        <v>14.725599694487199</v>
      </c>
      <c r="E2590">
        <v>1.06102807331602</v>
      </c>
      <c r="F2590">
        <v>0.85236116160640896</v>
      </c>
      <c r="G2590">
        <v>-0.144889135360387</v>
      </c>
      <c r="H2590" s="55" t="s">
        <v>155</v>
      </c>
      <c r="I2590" t="e">
        <f t="shared" si="40"/>
        <v>#N/A</v>
      </c>
      <c r="J2590">
        <v>0</v>
      </c>
    </row>
    <row r="2591" spans="1:10" x14ac:dyDescent="0.2">
      <c r="A2591" s="4">
        <v>42118</v>
      </c>
      <c r="B2591">
        <v>197</v>
      </c>
      <c r="C2591">
        <v>16.5904395576847</v>
      </c>
      <c r="D2591">
        <v>15.1298865918579</v>
      </c>
      <c r="E2591">
        <v>0.96616055474520801</v>
      </c>
      <c r="F2591">
        <v>0.86229815000242105</v>
      </c>
      <c r="G2591">
        <v>-0.13500644257362801</v>
      </c>
      <c r="H2591" s="55" t="s">
        <v>155</v>
      </c>
      <c r="I2591" t="e">
        <f t="shared" si="40"/>
        <v>#N/A</v>
      </c>
      <c r="J2591">
        <v>0</v>
      </c>
    </row>
    <row r="2592" spans="1:10" x14ac:dyDescent="0.2">
      <c r="A2592" s="4">
        <v>42121</v>
      </c>
      <c r="B2592">
        <v>197</v>
      </c>
      <c r="C2592">
        <v>16.918726374721299</v>
      </c>
      <c r="D2592">
        <v>14.372582799632699</v>
      </c>
      <c r="E2592">
        <v>1.06273348634354</v>
      </c>
      <c r="F2592">
        <v>0.85020117807231999</v>
      </c>
      <c r="G2592">
        <v>-0.14723705407521301</v>
      </c>
      <c r="H2592" s="55" t="s">
        <v>155</v>
      </c>
      <c r="I2592" t="e">
        <f t="shared" si="40"/>
        <v>#N/A</v>
      </c>
      <c r="J2592">
        <v>0</v>
      </c>
    </row>
    <row r="2593" spans="1:10" x14ac:dyDescent="0.2">
      <c r="A2593" s="4">
        <v>42122</v>
      </c>
      <c r="B2593">
        <v>197</v>
      </c>
      <c r="C2593">
        <v>16.594822360953501</v>
      </c>
      <c r="D2593">
        <v>14.8715618474581</v>
      </c>
      <c r="E2593">
        <v>0.88328281304443801</v>
      </c>
      <c r="F2593">
        <v>0.86793314976960001</v>
      </c>
      <c r="G2593">
        <v>-0.12956131488490699</v>
      </c>
      <c r="H2593" s="55" t="s">
        <v>155</v>
      </c>
      <c r="I2593" t="e">
        <f t="shared" si="40"/>
        <v>#N/A</v>
      </c>
      <c r="J2593">
        <v>0</v>
      </c>
    </row>
    <row r="2594" spans="1:10" x14ac:dyDescent="0.2">
      <c r="A2594" s="4">
        <v>42123</v>
      </c>
      <c r="B2594">
        <v>197</v>
      </c>
      <c r="C2594">
        <v>17.238475414351502</v>
      </c>
      <c r="D2594">
        <v>14.2154020515929</v>
      </c>
      <c r="E2594">
        <v>1.08845288941317</v>
      </c>
      <c r="F2594">
        <v>0.84726462021879601</v>
      </c>
      <c r="G2594">
        <v>-0.15026779367301599</v>
      </c>
      <c r="H2594" s="55" t="s">
        <v>155</v>
      </c>
      <c r="I2594" t="e">
        <f t="shared" si="40"/>
        <v>#N/A</v>
      </c>
      <c r="J2594">
        <v>0</v>
      </c>
    </row>
    <row r="2595" spans="1:10" x14ac:dyDescent="0.2">
      <c r="A2595" s="4">
        <v>42124</v>
      </c>
      <c r="B2595">
        <v>197</v>
      </c>
      <c r="C2595">
        <v>17.241871351818101</v>
      </c>
      <c r="D2595">
        <v>12.436101448421001</v>
      </c>
      <c r="E2595">
        <v>1.41030969173135</v>
      </c>
      <c r="F2595">
        <v>0.81009967115183201</v>
      </c>
      <c r="G2595">
        <v>-0.187456607280337</v>
      </c>
      <c r="H2595" s="55" t="s">
        <v>155</v>
      </c>
      <c r="I2595" t="e">
        <f t="shared" si="40"/>
        <v>#N/A</v>
      </c>
      <c r="J2595">
        <v>0</v>
      </c>
    </row>
    <row r="2596" spans="1:10" x14ac:dyDescent="0.2">
      <c r="A2596" s="4">
        <v>42125</v>
      </c>
      <c r="B2596">
        <v>197</v>
      </c>
      <c r="C2596">
        <v>16.800643887623401</v>
      </c>
      <c r="D2596">
        <v>14.221729980987099</v>
      </c>
      <c r="E2596">
        <v>0.92699566586104298</v>
      </c>
      <c r="F2596">
        <v>0.86055562511230899</v>
      </c>
      <c r="G2596">
        <v>-0.137075183123477</v>
      </c>
      <c r="H2596" s="55" t="s">
        <v>155</v>
      </c>
      <c r="I2596" t="e">
        <f t="shared" si="40"/>
        <v>#N/A</v>
      </c>
      <c r="J2596">
        <v>0</v>
      </c>
    </row>
    <row r="2597" spans="1:10" x14ac:dyDescent="0.2">
      <c r="A2597" s="4">
        <v>42128</v>
      </c>
      <c r="B2597">
        <v>197</v>
      </c>
      <c r="C2597">
        <v>16.959820878288902</v>
      </c>
      <c r="D2597">
        <v>14.706619281086301</v>
      </c>
      <c r="E2597">
        <v>0.78588744515280595</v>
      </c>
      <c r="F2597">
        <v>0.87594977316877698</v>
      </c>
      <c r="G2597">
        <v>-0.121832213553639</v>
      </c>
      <c r="H2597" s="55" t="s">
        <v>155</v>
      </c>
      <c r="I2597" t="e">
        <f t="shared" si="40"/>
        <v>#N/A</v>
      </c>
      <c r="J2597">
        <v>0</v>
      </c>
    </row>
    <row r="2598" spans="1:10" x14ac:dyDescent="0.2">
      <c r="A2598" s="4">
        <v>42129</v>
      </c>
      <c r="B2598">
        <v>197</v>
      </c>
      <c r="C2598">
        <v>17.322666969842</v>
      </c>
      <c r="D2598">
        <v>12.6710633992813</v>
      </c>
      <c r="E2598">
        <v>1.1625888580064201</v>
      </c>
      <c r="F2598">
        <v>0.83069185427799797</v>
      </c>
      <c r="G2598">
        <v>-0.16711320197737001</v>
      </c>
      <c r="H2598" s="55" t="s">
        <v>155</v>
      </c>
      <c r="I2598" t="e">
        <f t="shared" si="40"/>
        <v>#N/A</v>
      </c>
      <c r="J2598">
        <v>0</v>
      </c>
    </row>
    <row r="2599" spans="1:10" x14ac:dyDescent="0.2">
      <c r="A2599" s="4">
        <v>42130</v>
      </c>
      <c r="B2599">
        <v>197</v>
      </c>
      <c r="C2599">
        <v>17.799467487021701</v>
      </c>
      <c r="D2599">
        <v>12.024073220946701</v>
      </c>
      <c r="E2599">
        <v>1.36689115924273</v>
      </c>
      <c r="F2599">
        <v>0.80981772770371097</v>
      </c>
      <c r="G2599">
        <v>-0.188027151336045</v>
      </c>
      <c r="H2599" s="55" t="s">
        <v>155</v>
      </c>
      <c r="I2599" t="e">
        <f t="shared" si="40"/>
        <v>#N/A</v>
      </c>
      <c r="J2599">
        <v>0</v>
      </c>
    </row>
    <row r="2600" spans="1:10" x14ac:dyDescent="0.2">
      <c r="A2600" s="4">
        <v>42131</v>
      </c>
      <c r="B2600">
        <v>197</v>
      </c>
      <c r="C2600">
        <v>18.0312261167233</v>
      </c>
      <c r="D2600">
        <v>12.7172613836391</v>
      </c>
      <c r="E2600">
        <v>1.2207329358872301</v>
      </c>
      <c r="F2600">
        <v>0.82662010267499497</v>
      </c>
      <c r="G2600">
        <v>-0.17128205157070001</v>
      </c>
      <c r="H2600" s="55" t="s">
        <v>155</v>
      </c>
      <c r="I2600" t="e">
        <f t="shared" si="40"/>
        <v>#N/A</v>
      </c>
      <c r="J2600">
        <v>0</v>
      </c>
    </row>
    <row r="2601" spans="1:10" x14ac:dyDescent="0.2">
      <c r="A2601" s="4">
        <v>42132</v>
      </c>
      <c r="B2601">
        <v>197</v>
      </c>
      <c r="C2601">
        <v>17.348967299877099</v>
      </c>
      <c r="D2601">
        <v>14.946002507300101</v>
      </c>
      <c r="E2601">
        <v>0.69056943417386296</v>
      </c>
      <c r="F2601">
        <v>0.88638978721510397</v>
      </c>
      <c r="G2601">
        <v>-0.11158774566476599</v>
      </c>
      <c r="H2601" s="55" t="s">
        <v>155</v>
      </c>
      <c r="I2601" t="e">
        <f t="shared" si="40"/>
        <v>#N/A</v>
      </c>
      <c r="J2601">
        <v>0</v>
      </c>
    </row>
    <row r="2602" spans="1:10" x14ac:dyDescent="0.2">
      <c r="A2602" s="4">
        <v>42135</v>
      </c>
      <c r="B2602">
        <v>197</v>
      </c>
      <c r="C2602">
        <v>17.735008138458301</v>
      </c>
      <c r="D2602">
        <v>14.0365522944122</v>
      </c>
      <c r="E2602">
        <v>0.77079351648274397</v>
      </c>
      <c r="F2602">
        <v>0.873984241863213</v>
      </c>
      <c r="G2602">
        <v>-0.12412855211261301</v>
      </c>
      <c r="H2602" s="55" t="s">
        <v>155</v>
      </c>
      <c r="I2602" t="e">
        <f t="shared" si="40"/>
        <v>#N/A</v>
      </c>
      <c r="J2602">
        <v>0</v>
      </c>
    </row>
    <row r="2603" spans="1:10" x14ac:dyDescent="0.2">
      <c r="A2603" s="4">
        <v>42136</v>
      </c>
      <c r="B2603">
        <v>197</v>
      </c>
      <c r="C2603">
        <v>17.613129459948599</v>
      </c>
      <c r="D2603">
        <v>13.448545355342899</v>
      </c>
      <c r="E2603">
        <v>0.79941069183123104</v>
      </c>
      <c r="F2603">
        <v>0.86783851542439505</v>
      </c>
      <c r="G2603">
        <v>-0.13031722020172701</v>
      </c>
      <c r="H2603" s="55" t="s">
        <v>155</v>
      </c>
      <c r="I2603" t="e">
        <f t="shared" si="40"/>
        <v>#N/A</v>
      </c>
      <c r="J2603">
        <v>0</v>
      </c>
    </row>
    <row r="2604" spans="1:10" x14ac:dyDescent="0.2">
      <c r="A2604" s="4">
        <v>42137</v>
      </c>
      <c r="B2604">
        <v>197</v>
      </c>
      <c r="C2604">
        <v>17.4032901533188</v>
      </c>
      <c r="D2604">
        <v>13.428781535124299</v>
      </c>
      <c r="E2604">
        <v>0.73117652213895901</v>
      </c>
      <c r="F2604">
        <v>0.874442952334895</v>
      </c>
      <c r="G2604">
        <v>-0.123761576523873</v>
      </c>
      <c r="H2604" s="55" t="s">
        <v>155</v>
      </c>
      <c r="I2604" t="e">
        <f t="shared" si="40"/>
        <v>#N/A</v>
      </c>
      <c r="J2604">
        <v>0</v>
      </c>
    </row>
    <row r="2605" spans="1:10" x14ac:dyDescent="0.2">
      <c r="A2605" s="4">
        <v>42138</v>
      </c>
      <c r="B2605">
        <v>197</v>
      </c>
      <c r="C2605">
        <v>17.420800141369401</v>
      </c>
      <c r="D2605">
        <v>15.3709855311032</v>
      </c>
      <c r="E2605">
        <v>0.47427023959557202</v>
      </c>
      <c r="F2605">
        <v>0.91151889229773198</v>
      </c>
      <c r="G2605">
        <v>-8.67521383414286E-2</v>
      </c>
      <c r="H2605" s="55" t="s">
        <v>155</v>
      </c>
      <c r="I2605" t="e">
        <f t="shared" si="40"/>
        <v>#N/A</v>
      </c>
      <c r="J2605">
        <v>0</v>
      </c>
    </row>
    <row r="2606" spans="1:10" x14ac:dyDescent="0.2">
      <c r="A2606" s="4">
        <v>42139</v>
      </c>
      <c r="B2606">
        <v>201</v>
      </c>
      <c r="C2606">
        <v>15.8228932216155</v>
      </c>
      <c r="D2606">
        <v>12.514275080786501</v>
      </c>
      <c r="E2606">
        <v>1.6200389492665901</v>
      </c>
      <c r="F2606">
        <v>0.79605982397282704</v>
      </c>
      <c r="G2606">
        <v>-0.200919711220859</v>
      </c>
      <c r="H2606" s="55" t="s">
        <v>156</v>
      </c>
      <c r="I2606" t="e">
        <f t="shared" si="40"/>
        <v>#N/A</v>
      </c>
      <c r="J2606">
        <v>0.45467370061675499</v>
      </c>
    </row>
    <row r="2607" spans="1:10" x14ac:dyDescent="0.2">
      <c r="A2607" s="4">
        <v>42142</v>
      </c>
      <c r="B2607">
        <v>201</v>
      </c>
      <c r="C2607">
        <v>15.972585452839001</v>
      </c>
      <c r="D2607">
        <v>13.010925140101101</v>
      </c>
      <c r="E2607">
        <v>1.43092086137798</v>
      </c>
      <c r="F2607">
        <v>0.81299053093291096</v>
      </c>
      <c r="G2607">
        <v>-0.18414148003894901</v>
      </c>
      <c r="H2607" s="55" t="s">
        <v>156</v>
      </c>
      <c r="I2607" t="e">
        <f t="shared" si="40"/>
        <v>#N/A</v>
      </c>
      <c r="J2607">
        <v>0</v>
      </c>
    </row>
    <row r="2608" spans="1:10" x14ac:dyDescent="0.2">
      <c r="A2608" s="4">
        <v>42143</v>
      </c>
      <c r="B2608">
        <v>201</v>
      </c>
      <c r="C2608">
        <v>15.9209471060414</v>
      </c>
      <c r="D2608">
        <v>12.9198205004556</v>
      </c>
      <c r="E2608">
        <v>1.3995484846112001</v>
      </c>
      <c r="F2608">
        <v>0.81445199929476397</v>
      </c>
      <c r="G2608">
        <v>-0.18272677689908101</v>
      </c>
      <c r="H2608" s="55" t="s">
        <v>156</v>
      </c>
      <c r="I2608" t="e">
        <f t="shared" si="40"/>
        <v>#N/A</v>
      </c>
      <c r="J2608">
        <v>0</v>
      </c>
    </row>
    <row r="2609" spans="1:10" x14ac:dyDescent="0.2">
      <c r="A2609" s="4">
        <v>42144</v>
      </c>
      <c r="B2609">
        <v>201</v>
      </c>
      <c r="C2609">
        <v>15.787565839909799</v>
      </c>
      <c r="D2609">
        <v>12.744401131261199</v>
      </c>
      <c r="E2609">
        <v>1.36469409974178</v>
      </c>
      <c r="F2609">
        <v>0.81550387641730704</v>
      </c>
      <c r="G2609">
        <v>-0.18172074919829501</v>
      </c>
      <c r="H2609" s="55" t="s">
        <v>156</v>
      </c>
      <c r="I2609" t="e">
        <f t="shared" si="40"/>
        <v>#N/A</v>
      </c>
      <c r="J2609">
        <v>0</v>
      </c>
    </row>
    <row r="2610" spans="1:10" x14ac:dyDescent="0.2">
      <c r="A2610" s="4">
        <v>42145</v>
      </c>
      <c r="B2610">
        <v>201</v>
      </c>
      <c r="C2610">
        <v>15.524469086650999</v>
      </c>
      <c r="D2610">
        <v>13.177488481925799</v>
      </c>
      <c r="E2610">
        <v>1.16963523716313</v>
      </c>
      <c r="F2610">
        <v>0.833413600981045</v>
      </c>
      <c r="G2610">
        <v>-0.16386675328944</v>
      </c>
      <c r="H2610" s="55" t="s">
        <v>156</v>
      </c>
      <c r="I2610" t="e">
        <f t="shared" si="40"/>
        <v>#N/A</v>
      </c>
      <c r="J2610">
        <v>0</v>
      </c>
    </row>
    <row r="2611" spans="1:10" x14ac:dyDescent="0.2">
      <c r="A2611" s="4">
        <v>42146</v>
      </c>
      <c r="B2611">
        <v>201</v>
      </c>
      <c r="C2611">
        <v>15.4694808488661</v>
      </c>
      <c r="D2611">
        <v>12.720522139878801</v>
      </c>
      <c r="E2611">
        <v>1.2132834861564801</v>
      </c>
      <c r="F2611">
        <v>0.82658593030972605</v>
      </c>
      <c r="G2611">
        <v>-0.170735646644774</v>
      </c>
      <c r="H2611" s="55" t="s">
        <v>156</v>
      </c>
      <c r="I2611" t="e">
        <f t="shared" si="40"/>
        <v>#N/A</v>
      </c>
      <c r="J2611">
        <v>0</v>
      </c>
    </row>
    <row r="2612" spans="1:10" x14ac:dyDescent="0.2">
      <c r="A2612" s="4">
        <v>42150</v>
      </c>
      <c r="B2612">
        <v>201</v>
      </c>
      <c r="C2612">
        <v>15.836112529663</v>
      </c>
      <c r="D2612">
        <v>10.853901076451701</v>
      </c>
      <c r="E2612">
        <v>1.6018355450301101</v>
      </c>
      <c r="F2612">
        <v>0.78123884237041397</v>
      </c>
      <c r="G2612">
        <v>-0.21624681157737699</v>
      </c>
      <c r="H2612" s="55" t="s">
        <v>156</v>
      </c>
      <c r="I2612" t="e">
        <f t="shared" si="40"/>
        <v>#N/A</v>
      </c>
      <c r="J2612">
        <v>0</v>
      </c>
    </row>
    <row r="2613" spans="1:10" x14ac:dyDescent="0.2">
      <c r="A2613" s="4">
        <v>42151</v>
      </c>
      <c r="B2613">
        <v>201</v>
      </c>
      <c r="C2613">
        <v>15.8928947813822</v>
      </c>
      <c r="D2613">
        <v>12.4517574615546</v>
      </c>
      <c r="E2613">
        <v>1.19176053775858</v>
      </c>
      <c r="F2613">
        <v>0.82630161375107403</v>
      </c>
      <c r="G2613">
        <v>-0.171255470925536</v>
      </c>
      <c r="H2613" s="55" t="s">
        <v>156</v>
      </c>
      <c r="I2613" t="e">
        <f t="shared" si="40"/>
        <v>#N/A</v>
      </c>
      <c r="J2613">
        <v>0</v>
      </c>
    </row>
    <row r="2614" spans="1:10" x14ac:dyDescent="0.2">
      <c r="A2614" s="4">
        <v>42152</v>
      </c>
      <c r="B2614">
        <v>201</v>
      </c>
      <c r="C2614">
        <v>15.874589946342899</v>
      </c>
      <c r="D2614">
        <v>12.2248169947866</v>
      </c>
      <c r="E2614">
        <v>1.19638772977395</v>
      </c>
      <c r="F2614">
        <v>0.824115401270612</v>
      </c>
      <c r="G2614">
        <v>-0.173486929795206</v>
      </c>
      <c r="H2614" s="55" t="s">
        <v>156</v>
      </c>
      <c r="I2614" t="e">
        <f t="shared" si="40"/>
        <v>#N/A</v>
      </c>
      <c r="J2614">
        <v>0</v>
      </c>
    </row>
    <row r="2615" spans="1:10" x14ac:dyDescent="0.2">
      <c r="A2615" s="4">
        <v>42153</v>
      </c>
      <c r="B2615">
        <v>201</v>
      </c>
      <c r="C2615">
        <v>15.8560385905087</v>
      </c>
      <c r="D2615">
        <v>11.1211069407829</v>
      </c>
      <c r="E2615">
        <v>1.40379709408332</v>
      </c>
      <c r="F2615">
        <v>0.79821833252232499</v>
      </c>
      <c r="G2615">
        <v>-0.19941716322265499</v>
      </c>
      <c r="H2615" s="55" t="s">
        <v>156</v>
      </c>
      <c r="I2615" t="e">
        <f t="shared" si="40"/>
        <v>#N/A</v>
      </c>
      <c r="J2615">
        <v>0</v>
      </c>
    </row>
    <row r="2616" spans="1:10" x14ac:dyDescent="0.2">
      <c r="A2616" s="4">
        <v>42156</v>
      </c>
      <c r="B2616">
        <v>201</v>
      </c>
      <c r="C2616">
        <v>16.120837765278601</v>
      </c>
      <c r="D2616">
        <v>11.438698736721401</v>
      </c>
      <c r="E2616">
        <v>1.26585634168825</v>
      </c>
      <c r="F2616">
        <v>0.81189822004113199</v>
      </c>
      <c r="G2616">
        <v>-0.185886407389981</v>
      </c>
      <c r="H2616" s="55" t="s">
        <v>156</v>
      </c>
      <c r="I2616" t="e">
        <f t="shared" si="40"/>
        <v>#N/A</v>
      </c>
      <c r="J2616">
        <v>0</v>
      </c>
    </row>
    <row r="2617" spans="1:10" x14ac:dyDescent="0.2">
      <c r="A2617" s="4">
        <v>42157</v>
      </c>
      <c r="B2617">
        <v>201</v>
      </c>
      <c r="C2617">
        <v>16.426236790310401</v>
      </c>
      <c r="D2617">
        <v>11.300271476687101</v>
      </c>
      <c r="E2617">
        <v>1.3297602477091499</v>
      </c>
      <c r="F2617">
        <v>0.80569293896830396</v>
      </c>
      <c r="G2617">
        <v>-0.19213758214377899</v>
      </c>
      <c r="H2617" s="55" t="s">
        <v>156</v>
      </c>
      <c r="I2617" t="e">
        <f t="shared" si="40"/>
        <v>#N/A</v>
      </c>
      <c r="J2617">
        <v>0</v>
      </c>
    </row>
    <row r="2618" spans="1:10" x14ac:dyDescent="0.2">
      <c r="A2618" s="4">
        <v>42158</v>
      </c>
      <c r="B2618">
        <v>201</v>
      </c>
      <c r="C2618">
        <v>16.199521517553801</v>
      </c>
      <c r="D2618">
        <v>11.6844711664542</v>
      </c>
      <c r="E2618">
        <v>1.1451838754476</v>
      </c>
      <c r="F2618">
        <v>0.82388764267714298</v>
      </c>
      <c r="G2618">
        <v>-0.173996691655769</v>
      </c>
      <c r="H2618" s="55" t="s">
        <v>156</v>
      </c>
      <c r="I2618" t="e">
        <f t="shared" si="40"/>
        <v>#N/A</v>
      </c>
      <c r="J2618">
        <v>0</v>
      </c>
    </row>
    <row r="2619" spans="1:10" x14ac:dyDescent="0.2">
      <c r="A2619" s="4">
        <v>42159</v>
      </c>
      <c r="B2619">
        <v>201</v>
      </c>
      <c r="C2619">
        <v>16.458844032147798</v>
      </c>
      <c r="D2619">
        <v>10.264269188298901</v>
      </c>
      <c r="E2619">
        <v>1.50721345577678</v>
      </c>
      <c r="F2619">
        <v>0.78166331160679503</v>
      </c>
      <c r="G2619">
        <v>-0.21625142175328399</v>
      </c>
      <c r="H2619" s="55" t="s">
        <v>156</v>
      </c>
      <c r="I2619" t="e">
        <f t="shared" si="40"/>
        <v>#N/A</v>
      </c>
      <c r="J2619">
        <v>0</v>
      </c>
    </row>
    <row r="2620" spans="1:10" x14ac:dyDescent="0.2">
      <c r="A2620" s="4">
        <v>42160</v>
      </c>
      <c r="B2620">
        <v>201</v>
      </c>
      <c r="C2620">
        <v>15.9882699146685</v>
      </c>
      <c r="D2620">
        <v>9.8513138859288993</v>
      </c>
      <c r="E2620">
        <v>1.44427301885597</v>
      </c>
      <c r="F2620">
        <v>0.78154917534111101</v>
      </c>
      <c r="G2620">
        <v>-0.216410558153002</v>
      </c>
      <c r="H2620" s="55" t="s">
        <v>156</v>
      </c>
      <c r="I2620" t="e">
        <f t="shared" si="40"/>
        <v>#N/A</v>
      </c>
      <c r="J2620">
        <v>0</v>
      </c>
    </row>
    <row r="2621" spans="1:10" x14ac:dyDescent="0.2">
      <c r="A2621" s="4">
        <v>42163</v>
      </c>
      <c r="B2621">
        <v>201</v>
      </c>
      <c r="C2621">
        <v>16.3374590176516</v>
      </c>
      <c r="D2621">
        <v>8.8279516126941093</v>
      </c>
      <c r="E2621">
        <v>1.6848002435009199</v>
      </c>
      <c r="F2621">
        <v>0.75056928194299599</v>
      </c>
      <c r="G2621">
        <v>-0.24752431563711999</v>
      </c>
      <c r="H2621" s="55" t="s">
        <v>156</v>
      </c>
      <c r="I2621" t="e">
        <f t="shared" si="40"/>
        <v>#N/A</v>
      </c>
      <c r="J2621">
        <v>0</v>
      </c>
    </row>
    <row r="2622" spans="1:10" x14ac:dyDescent="0.2">
      <c r="A2622" s="4">
        <v>42164</v>
      </c>
      <c r="B2622">
        <v>201</v>
      </c>
      <c r="C2622">
        <v>15.897493787479</v>
      </c>
      <c r="D2622">
        <v>8.6746168091363796</v>
      </c>
      <c r="E2622">
        <v>1.55215644058902</v>
      </c>
      <c r="F2622">
        <v>0.75809048274864099</v>
      </c>
      <c r="G2622">
        <v>-0.24005163976688099</v>
      </c>
      <c r="H2622" s="55" t="s">
        <v>156</v>
      </c>
      <c r="I2622" t="e">
        <f t="shared" si="40"/>
        <v>#N/A</v>
      </c>
      <c r="J2622">
        <v>0</v>
      </c>
    </row>
    <row r="2623" spans="1:10" x14ac:dyDescent="0.2">
      <c r="A2623" s="4">
        <v>42165</v>
      </c>
      <c r="B2623">
        <v>201</v>
      </c>
      <c r="C2623">
        <v>15.835497226831</v>
      </c>
      <c r="D2623">
        <v>10.619433946272</v>
      </c>
      <c r="E2623">
        <v>0.98788175460150296</v>
      </c>
      <c r="F2623">
        <v>0.82842949312264402</v>
      </c>
      <c r="G2623">
        <v>-0.16978292842012199</v>
      </c>
      <c r="H2623" s="55" t="s">
        <v>156</v>
      </c>
      <c r="I2623" t="e">
        <f t="shared" si="40"/>
        <v>#N/A</v>
      </c>
      <c r="J2623">
        <v>0</v>
      </c>
    </row>
    <row r="2624" spans="1:10" x14ac:dyDescent="0.2">
      <c r="A2624" s="4">
        <v>42166</v>
      </c>
      <c r="B2624">
        <v>201</v>
      </c>
      <c r="C2624">
        <v>15.691167022633801</v>
      </c>
      <c r="D2624">
        <v>11.1396208441942</v>
      </c>
      <c r="E2624">
        <v>0.81986200811766696</v>
      </c>
      <c r="F2624">
        <v>0.849569204093375</v>
      </c>
      <c r="G2624">
        <v>-0.14869710049576501</v>
      </c>
      <c r="H2624" s="55" t="s">
        <v>156</v>
      </c>
      <c r="I2624" t="e">
        <f t="shared" si="40"/>
        <v>#N/A</v>
      </c>
      <c r="J2624">
        <v>0</v>
      </c>
    </row>
    <row r="2625" spans="1:10" x14ac:dyDescent="0.2">
      <c r="A2625" s="4">
        <v>42167</v>
      </c>
      <c r="B2625">
        <v>201</v>
      </c>
      <c r="C2625">
        <v>15.817678324841699</v>
      </c>
      <c r="D2625">
        <v>9.7821105823067604</v>
      </c>
      <c r="E2625">
        <v>1.0737072676808701</v>
      </c>
      <c r="F2625">
        <v>0.81205368777735898</v>
      </c>
      <c r="G2625">
        <v>-0.186247715378069</v>
      </c>
      <c r="H2625" s="55" t="s">
        <v>156</v>
      </c>
      <c r="I2625" t="e">
        <f t="shared" si="40"/>
        <v>#N/A</v>
      </c>
      <c r="J2625">
        <v>0</v>
      </c>
    </row>
    <row r="2626" spans="1:10" x14ac:dyDescent="0.2">
      <c r="A2626" s="4">
        <v>42170</v>
      </c>
      <c r="B2626">
        <v>201</v>
      </c>
      <c r="C2626">
        <v>17.072303667926001</v>
      </c>
      <c r="D2626">
        <v>9.1763433853504104</v>
      </c>
      <c r="E2626">
        <v>1.3425987112945099</v>
      </c>
      <c r="F2626">
        <v>0.78161618210147199</v>
      </c>
      <c r="G2626">
        <v>-0.216824049302585</v>
      </c>
      <c r="H2626" s="55" t="s">
        <v>156</v>
      </c>
      <c r="I2626" t="e">
        <f t="shared" si="40"/>
        <v>#N/A</v>
      </c>
      <c r="J2626">
        <v>0</v>
      </c>
    </row>
    <row r="2627" spans="1:10" x14ac:dyDescent="0.2">
      <c r="A2627" s="4">
        <v>42171</v>
      </c>
      <c r="B2627">
        <v>201</v>
      </c>
      <c r="C2627">
        <v>17.105895600475598</v>
      </c>
      <c r="D2627">
        <v>10.0546285726961</v>
      </c>
      <c r="E2627">
        <v>1.07175736102773</v>
      </c>
      <c r="F2627">
        <v>0.815285925636279</v>
      </c>
      <c r="G2627">
        <v>-0.18321115282836101</v>
      </c>
      <c r="H2627" s="55" t="s">
        <v>156</v>
      </c>
      <c r="I2627" t="e">
        <f t="shared" ref="I2627:I2690" si="41">MATCH(A2627,H:H,0)</f>
        <v>#N/A</v>
      </c>
      <c r="J2627">
        <v>0</v>
      </c>
    </row>
    <row r="2628" spans="1:10" x14ac:dyDescent="0.2">
      <c r="A2628" s="4">
        <v>42172</v>
      </c>
      <c r="B2628">
        <v>201</v>
      </c>
      <c r="C2628">
        <v>17.0486177168906</v>
      </c>
      <c r="D2628">
        <v>10.288382727298901</v>
      </c>
      <c r="E2628">
        <v>0.95698582762926099</v>
      </c>
      <c r="F2628">
        <v>0.82852446454001905</v>
      </c>
      <c r="G2628">
        <v>-0.170023440087268</v>
      </c>
      <c r="H2628" s="55" t="s">
        <v>156</v>
      </c>
      <c r="I2628" t="e">
        <f t="shared" si="41"/>
        <v>#N/A</v>
      </c>
      <c r="J2628">
        <v>0</v>
      </c>
    </row>
    <row r="2629" spans="1:10" x14ac:dyDescent="0.2">
      <c r="A2629" s="4">
        <v>42173</v>
      </c>
      <c r="B2629">
        <v>201</v>
      </c>
      <c r="C2629">
        <v>16.7807635868032</v>
      </c>
      <c r="D2629">
        <v>12.073144205659201</v>
      </c>
      <c r="E2629">
        <v>0.57541820532557297</v>
      </c>
      <c r="F2629">
        <v>0.88355638339171305</v>
      </c>
      <c r="G2629">
        <v>-0.11490628991841299</v>
      </c>
      <c r="H2629" s="55" t="s">
        <v>156</v>
      </c>
      <c r="I2629" t="e">
        <f t="shared" si="41"/>
        <v>#N/A</v>
      </c>
      <c r="J2629">
        <v>0</v>
      </c>
    </row>
    <row r="2630" spans="1:10" x14ac:dyDescent="0.2">
      <c r="A2630" s="4">
        <v>42174</v>
      </c>
      <c r="B2630">
        <v>200</v>
      </c>
      <c r="C2630">
        <v>17.4002141739007</v>
      </c>
      <c r="D2630">
        <v>12.3555982484813</v>
      </c>
      <c r="E2630">
        <v>2.15848915543561</v>
      </c>
      <c r="F2630">
        <v>0.76300272406095304</v>
      </c>
      <c r="G2630">
        <v>-0.23362943931813401</v>
      </c>
      <c r="H2630" s="55" t="s">
        <v>157</v>
      </c>
      <c r="I2630" t="e">
        <f t="shared" si="41"/>
        <v>#N/A</v>
      </c>
      <c r="J2630">
        <v>0.84227514952186799</v>
      </c>
    </row>
    <row r="2631" spans="1:10" x14ac:dyDescent="0.2">
      <c r="A2631" s="4">
        <v>42177</v>
      </c>
      <c r="B2631">
        <v>200</v>
      </c>
      <c r="C2631">
        <v>16.3766809948558</v>
      </c>
      <c r="D2631">
        <v>12.8650478274614</v>
      </c>
      <c r="E2631">
        <v>1.55848684317254</v>
      </c>
      <c r="F2631">
        <v>0.80303018280365701</v>
      </c>
      <c r="G2631">
        <v>-0.19377848201049</v>
      </c>
      <c r="H2631" s="55" t="s">
        <v>157</v>
      </c>
      <c r="I2631" t="e">
        <f t="shared" si="41"/>
        <v>#N/A</v>
      </c>
      <c r="J2631">
        <v>0</v>
      </c>
    </row>
    <row r="2632" spans="1:10" x14ac:dyDescent="0.2">
      <c r="A2632" s="4">
        <v>42178</v>
      </c>
      <c r="B2632">
        <v>200</v>
      </c>
      <c r="C2632">
        <v>15.794399075646099</v>
      </c>
      <c r="D2632">
        <v>12.8293853917293</v>
      </c>
      <c r="E2632">
        <v>1.3636290428278499</v>
      </c>
      <c r="F2632">
        <v>0.81602294024238498</v>
      </c>
      <c r="G2632">
        <v>-0.18084092472129801</v>
      </c>
      <c r="H2632" s="55" t="s">
        <v>157</v>
      </c>
      <c r="I2632" t="e">
        <f t="shared" si="41"/>
        <v>#N/A</v>
      </c>
      <c r="J2632">
        <v>0</v>
      </c>
    </row>
    <row r="2633" spans="1:10" x14ac:dyDescent="0.2">
      <c r="A2633" s="4">
        <v>42179</v>
      </c>
      <c r="B2633">
        <v>200</v>
      </c>
      <c r="C2633">
        <v>16.043727553444199</v>
      </c>
      <c r="D2633">
        <v>11.6283210745951</v>
      </c>
      <c r="E2633">
        <v>1.69283602151278</v>
      </c>
      <c r="F2633">
        <v>0.78291069862556895</v>
      </c>
      <c r="G2633">
        <v>-0.213983744581973</v>
      </c>
      <c r="H2633" s="55" t="s">
        <v>157</v>
      </c>
      <c r="I2633" t="e">
        <f t="shared" si="41"/>
        <v>#N/A</v>
      </c>
      <c r="J2633">
        <v>0</v>
      </c>
    </row>
    <row r="2634" spans="1:10" x14ac:dyDescent="0.2">
      <c r="A2634" s="4">
        <v>42180</v>
      </c>
      <c r="B2634">
        <v>200</v>
      </c>
      <c r="C2634">
        <v>16.2735332697989</v>
      </c>
      <c r="D2634">
        <v>11.1605200464756</v>
      </c>
      <c r="E2634">
        <v>1.8549029542316999</v>
      </c>
      <c r="F2634">
        <v>0.76788232253085498</v>
      </c>
      <c r="G2634">
        <v>-0.22905639742929301</v>
      </c>
      <c r="H2634" s="55" t="s">
        <v>157</v>
      </c>
      <c r="I2634" t="e">
        <f t="shared" si="41"/>
        <v>#N/A</v>
      </c>
      <c r="J2634">
        <v>0</v>
      </c>
    </row>
    <row r="2635" spans="1:10" x14ac:dyDescent="0.2">
      <c r="A2635" s="4">
        <v>42181</v>
      </c>
      <c r="B2635">
        <v>200</v>
      </c>
      <c r="C2635">
        <v>16.326122381088599</v>
      </c>
      <c r="D2635">
        <v>11.114267033712499</v>
      </c>
      <c r="E2635">
        <v>1.83902530990942</v>
      </c>
      <c r="F2635">
        <v>0.76838678638191804</v>
      </c>
      <c r="G2635">
        <v>-0.228604947545586</v>
      </c>
      <c r="H2635" s="55" t="s">
        <v>157</v>
      </c>
      <c r="I2635" t="e">
        <f t="shared" si="41"/>
        <v>#N/A</v>
      </c>
      <c r="J2635">
        <v>0</v>
      </c>
    </row>
    <row r="2636" spans="1:10" x14ac:dyDescent="0.2">
      <c r="A2636" s="4">
        <v>42184</v>
      </c>
      <c r="B2636">
        <v>200</v>
      </c>
      <c r="C2636">
        <v>18.151613601402001</v>
      </c>
      <c r="D2636">
        <v>8.3747781481596402</v>
      </c>
      <c r="E2636">
        <v>3.4698273218167901</v>
      </c>
      <c r="F2636">
        <v>0.64799692364234296</v>
      </c>
      <c r="G2636">
        <v>-0.34909478215593698</v>
      </c>
      <c r="H2636" s="55" t="s">
        <v>157</v>
      </c>
      <c r="I2636" t="e">
        <f t="shared" si="41"/>
        <v>#N/A</v>
      </c>
      <c r="J2636">
        <v>0</v>
      </c>
    </row>
    <row r="2637" spans="1:10" x14ac:dyDescent="0.2">
      <c r="A2637" s="4">
        <v>42185</v>
      </c>
      <c r="B2637">
        <v>200</v>
      </c>
      <c r="C2637">
        <v>18.0078627398591</v>
      </c>
      <c r="D2637">
        <v>8.5731280440496107</v>
      </c>
      <c r="E2637">
        <v>3.2286163003553798</v>
      </c>
      <c r="F2637">
        <v>0.66164563961928702</v>
      </c>
      <c r="G2637">
        <v>-0.335506827793906</v>
      </c>
      <c r="H2637" s="55" t="s">
        <v>157</v>
      </c>
      <c r="I2637" t="e">
        <f t="shared" si="41"/>
        <v>#N/A</v>
      </c>
      <c r="J2637">
        <v>0</v>
      </c>
    </row>
    <row r="2638" spans="1:10" x14ac:dyDescent="0.2">
      <c r="A2638" s="4">
        <v>42186</v>
      </c>
      <c r="B2638">
        <v>200</v>
      </c>
      <c r="C2638">
        <v>17.132957831325299</v>
      </c>
      <c r="D2638">
        <v>9.4318737893493694</v>
      </c>
      <c r="E2638">
        <v>2.4275559434294101</v>
      </c>
      <c r="F2638">
        <v>0.713583156340864</v>
      </c>
      <c r="G2638">
        <v>-0.28364614941115501</v>
      </c>
      <c r="H2638" s="55" t="s">
        <v>157</v>
      </c>
      <c r="I2638" t="e">
        <f t="shared" si="41"/>
        <v>#N/A</v>
      </c>
      <c r="J2638">
        <v>0</v>
      </c>
    </row>
    <row r="2639" spans="1:10" x14ac:dyDescent="0.2">
      <c r="A2639" s="4">
        <v>42187</v>
      </c>
      <c r="B2639">
        <v>200</v>
      </c>
      <c r="C2639">
        <v>17.849670913125301</v>
      </c>
      <c r="D2639">
        <v>9.4467574448525191</v>
      </c>
      <c r="E2639">
        <v>2.6227564133809902</v>
      </c>
      <c r="F2639">
        <v>0.70385317651772195</v>
      </c>
      <c r="G2639">
        <v>-0.29342792366410098</v>
      </c>
      <c r="H2639" s="55" t="s">
        <v>157</v>
      </c>
      <c r="I2639" t="e">
        <f t="shared" si="41"/>
        <v>#N/A</v>
      </c>
      <c r="J2639">
        <v>0</v>
      </c>
    </row>
    <row r="2640" spans="1:10" x14ac:dyDescent="0.2">
      <c r="A2640" s="4">
        <v>42191</v>
      </c>
      <c r="B2640">
        <v>200</v>
      </c>
      <c r="C2640">
        <v>18.097498452012399</v>
      </c>
      <c r="D2640">
        <v>8.9303649955891995</v>
      </c>
      <c r="E2640">
        <v>2.6573557016076701</v>
      </c>
      <c r="F2640">
        <v>0.69427464564608699</v>
      </c>
      <c r="G2640">
        <v>-0.30321652864854398</v>
      </c>
      <c r="H2640" s="55" t="s">
        <v>157</v>
      </c>
      <c r="I2640" t="e">
        <f t="shared" si="41"/>
        <v>#N/A</v>
      </c>
      <c r="J2640">
        <v>0</v>
      </c>
    </row>
    <row r="2641" spans="1:10" x14ac:dyDescent="0.2">
      <c r="A2641" s="4">
        <v>42192</v>
      </c>
      <c r="B2641">
        <v>200</v>
      </c>
      <c r="C2641">
        <v>17.749340371118201</v>
      </c>
      <c r="D2641">
        <v>9.7325326542355999</v>
      </c>
      <c r="E2641">
        <v>2.1500589491565099</v>
      </c>
      <c r="F2641">
        <v>0.73335144087625304</v>
      </c>
      <c r="G2641">
        <v>-0.26420957937579598</v>
      </c>
      <c r="H2641" s="55" t="s">
        <v>157</v>
      </c>
      <c r="I2641" t="e">
        <f t="shared" si="41"/>
        <v>#N/A</v>
      </c>
      <c r="J2641">
        <v>0</v>
      </c>
    </row>
    <row r="2642" spans="1:10" x14ac:dyDescent="0.2">
      <c r="A2642" s="4">
        <v>42193</v>
      </c>
      <c r="B2642">
        <v>200</v>
      </c>
      <c r="C2642">
        <v>19.0253696719308</v>
      </c>
      <c r="D2642">
        <v>7.62241764516875</v>
      </c>
      <c r="E2642">
        <v>3.5201765853023899</v>
      </c>
      <c r="F2642">
        <v>0.63172487989464798</v>
      </c>
      <c r="G2642">
        <v>-0.365849628020184</v>
      </c>
      <c r="H2642" s="55" t="s">
        <v>157</v>
      </c>
      <c r="I2642" t="e">
        <f t="shared" si="41"/>
        <v>#N/A</v>
      </c>
      <c r="J2642">
        <v>0</v>
      </c>
    </row>
    <row r="2643" spans="1:10" x14ac:dyDescent="0.2">
      <c r="A2643" s="4">
        <v>42194</v>
      </c>
      <c r="B2643">
        <v>200</v>
      </c>
      <c r="C2643">
        <v>19.465976573938502</v>
      </c>
      <c r="D2643">
        <v>7.9230222299443103</v>
      </c>
      <c r="E2643">
        <v>3.4404819875349002</v>
      </c>
      <c r="F2643">
        <v>0.64102289097876297</v>
      </c>
      <c r="G2643">
        <v>-0.35661090742069401</v>
      </c>
      <c r="H2643" s="55" t="s">
        <v>157</v>
      </c>
      <c r="I2643" t="e">
        <f t="shared" si="41"/>
        <v>#N/A</v>
      </c>
      <c r="J2643">
        <v>0</v>
      </c>
    </row>
    <row r="2644" spans="1:10" x14ac:dyDescent="0.2">
      <c r="A2644" s="4">
        <v>42195</v>
      </c>
      <c r="B2644">
        <v>200</v>
      </c>
      <c r="C2644">
        <v>18.106588374783101</v>
      </c>
      <c r="D2644">
        <v>9.2983618475209706</v>
      </c>
      <c r="E2644">
        <v>2.2261801318270602</v>
      </c>
      <c r="F2644">
        <v>0.72298028239133605</v>
      </c>
      <c r="G2644">
        <v>-0.27473718135983</v>
      </c>
      <c r="H2644" s="55" t="s">
        <v>157</v>
      </c>
      <c r="I2644" t="e">
        <f t="shared" si="41"/>
        <v>#N/A</v>
      </c>
      <c r="J2644">
        <v>0</v>
      </c>
    </row>
    <row r="2645" spans="1:10" x14ac:dyDescent="0.2">
      <c r="A2645" s="4">
        <v>42198</v>
      </c>
      <c r="B2645">
        <v>200</v>
      </c>
      <c r="C2645">
        <v>16.664990937693702</v>
      </c>
      <c r="D2645">
        <v>10.6334184900797</v>
      </c>
      <c r="E2645">
        <v>1.24150166742656</v>
      </c>
      <c r="F2645">
        <v>0.80613272836417305</v>
      </c>
      <c r="G2645">
        <v>-0.191770738192068</v>
      </c>
      <c r="H2645" s="55" t="s">
        <v>157</v>
      </c>
      <c r="I2645" t="e">
        <f t="shared" si="41"/>
        <v>#N/A</v>
      </c>
      <c r="J2645">
        <v>0</v>
      </c>
    </row>
    <row r="2646" spans="1:10" x14ac:dyDescent="0.2">
      <c r="A2646" s="4">
        <v>42199</v>
      </c>
      <c r="B2646">
        <v>200</v>
      </c>
      <c r="C2646">
        <v>16.489314771217</v>
      </c>
      <c r="D2646">
        <v>11.319100750862299</v>
      </c>
      <c r="E2646">
        <v>1.00756162600187</v>
      </c>
      <c r="F2646">
        <v>0.83272114082599802</v>
      </c>
      <c r="G2646">
        <v>-0.16524485932808899</v>
      </c>
      <c r="H2646" s="55" t="s">
        <v>157</v>
      </c>
      <c r="I2646" t="e">
        <f t="shared" si="41"/>
        <v>#N/A</v>
      </c>
      <c r="J2646">
        <v>0</v>
      </c>
    </row>
    <row r="2647" spans="1:10" x14ac:dyDescent="0.2">
      <c r="A2647" s="4">
        <v>42200</v>
      </c>
      <c r="B2647">
        <v>200</v>
      </c>
      <c r="C2647">
        <v>16.429498798727501</v>
      </c>
      <c r="D2647">
        <v>11.222120723622499</v>
      </c>
      <c r="E2647">
        <v>0.97090671708549803</v>
      </c>
      <c r="F2647">
        <v>0.83529368886345801</v>
      </c>
      <c r="G2647">
        <v>-0.16272507637829201</v>
      </c>
      <c r="H2647" s="55" t="s">
        <v>157</v>
      </c>
      <c r="I2647" t="e">
        <f t="shared" si="41"/>
        <v>#N/A</v>
      </c>
      <c r="J2647">
        <v>0</v>
      </c>
    </row>
    <row r="2648" spans="1:10" x14ac:dyDescent="0.2">
      <c r="A2648" s="4">
        <v>42201</v>
      </c>
      <c r="B2648">
        <v>200</v>
      </c>
      <c r="C2648">
        <v>16.096344088553899</v>
      </c>
      <c r="D2648">
        <v>12.598777352817301</v>
      </c>
      <c r="E2648">
        <v>0.64817052616566395</v>
      </c>
      <c r="F2648">
        <v>0.87805028936874996</v>
      </c>
      <c r="G2648">
        <v>-0.120037327871206</v>
      </c>
      <c r="H2648" s="55" t="s">
        <v>157</v>
      </c>
      <c r="I2648" t="e">
        <f t="shared" si="41"/>
        <v>#N/A</v>
      </c>
      <c r="J2648">
        <v>0</v>
      </c>
    </row>
    <row r="2649" spans="1:10" x14ac:dyDescent="0.2">
      <c r="A2649" s="4">
        <v>42202</v>
      </c>
      <c r="B2649">
        <v>201</v>
      </c>
      <c r="C2649">
        <v>15.6407371987952</v>
      </c>
      <c r="D2649">
        <v>12.45083820931</v>
      </c>
      <c r="E2649">
        <v>1.5796154013635799</v>
      </c>
      <c r="F2649">
        <v>0.79785073260217998</v>
      </c>
      <c r="G2649">
        <v>-0.198807922431043</v>
      </c>
      <c r="H2649" s="55" t="s">
        <v>158</v>
      </c>
      <c r="I2649" t="e">
        <f t="shared" si="41"/>
        <v>#N/A</v>
      </c>
      <c r="J2649">
        <v>0.62686360168683597</v>
      </c>
    </row>
    <row r="2650" spans="1:10" x14ac:dyDescent="0.2">
      <c r="A2650" s="4">
        <v>42205</v>
      </c>
      <c r="B2650">
        <v>201</v>
      </c>
      <c r="C2650">
        <v>15.2922480267181</v>
      </c>
      <c r="D2650">
        <v>12.3910450131979</v>
      </c>
      <c r="E2650">
        <v>1.3798139197058199</v>
      </c>
      <c r="F2650">
        <v>0.81111361850645702</v>
      </c>
      <c r="G2650">
        <v>-0.18570553333620399</v>
      </c>
      <c r="H2650" s="55" t="s">
        <v>158</v>
      </c>
      <c r="I2650" t="e">
        <f t="shared" si="41"/>
        <v>#N/A</v>
      </c>
      <c r="J2650">
        <v>0</v>
      </c>
    </row>
    <row r="2651" spans="1:10" x14ac:dyDescent="0.2">
      <c r="A2651" s="4">
        <v>42206</v>
      </c>
      <c r="B2651">
        <v>201</v>
      </c>
      <c r="C2651">
        <v>15.053052892562</v>
      </c>
      <c r="D2651">
        <v>11.6345572874769</v>
      </c>
      <c r="E2651">
        <v>1.45398942951473</v>
      </c>
      <c r="F2651">
        <v>0.79899406818292296</v>
      </c>
      <c r="G2651">
        <v>-0.197865607230198</v>
      </c>
      <c r="H2651" s="55" t="s">
        <v>158</v>
      </c>
      <c r="I2651" t="e">
        <f t="shared" si="41"/>
        <v>#N/A</v>
      </c>
      <c r="J2651">
        <v>0</v>
      </c>
    </row>
    <row r="2652" spans="1:10" x14ac:dyDescent="0.2">
      <c r="A2652" s="4">
        <v>42207</v>
      </c>
      <c r="B2652">
        <v>201</v>
      </c>
      <c r="C2652">
        <v>14.768752604437701</v>
      </c>
      <c r="D2652">
        <v>11.2405333638921</v>
      </c>
      <c r="E2652">
        <v>1.43084075153904</v>
      </c>
      <c r="F2652">
        <v>0.79684852303490505</v>
      </c>
      <c r="G2652">
        <v>-0.20005875151574601</v>
      </c>
      <c r="H2652" s="55" t="s">
        <v>158</v>
      </c>
      <c r="I2652" t="e">
        <f t="shared" si="41"/>
        <v>#N/A</v>
      </c>
      <c r="J2652">
        <v>0</v>
      </c>
    </row>
    <row r="2653" spans="1:10" x14ac:dyDescent="0.2">
      <c r="A2653" s="4">
        <v>42208</v>
      </c>
      <c r="B2653">
        <v>201</v>
      </c>
      <c r="C2653">
        <v>14.8874578932344</v>
      </c>
      <c r="D2653">
        <v>10.3113069440461</v>
      </c>
      <c r="E2653">
        <v>1.68117011838453</v>
      </c>
      <c r="F2653">
        <v>0.76929850335209105</v>
      </c>
      <c r="G2653">
        <v>-0.22764473152157899</v>
      </c>
      <c r="H2653" s="55" t="s">
        <v>158</v>
      </c>
      <c r="I2653" t="e">
        <f t="shared" si="41"/>
        <v>#N/A</v>
      </c>
      <c r="J2653">
        <v>0</v>
      </c>
    </row>
    <row r="2654" spans="1:10" x14ac:dyDescent="0.2">
      <c r="A2654" s="4">
        <v>42209</v>
      </c>
      <c r="B2654">
        <v>201</v>
      </c>
      <c r="C2654">
        <v>14.9582615384615</v>
      </c>
      <c r="D2654">
        <v>8.6797360789734608</v>
      </c>
      <c r="E2654">
        <v>2.2204067339084999</v>
      </c>
      <c r="F2654">
        <v>0.71328264488956195</v>
      </c>
      <c r="G2654">
        <v>-0.28368277972924399</v>
      </c>
      <c r="H2654" s="55" t="s">
        <v>158</v>
      </c>
      <c r="I2654" t="e">
        <f t="shared" si="41"/>
        <v>#N/A</v>
      </c>
      <c r="J2654">
        <v>0</v>
      </c>
    </row>
    <row r="2655" spans="1:10" x14ac:dyDescent="0.2">
      <c r="A2655" s="4">
        <v>42212</v>
      </c>
      <c r="B2655">
        <v>201</v>
      </c>
      <c r="C2655">
        <v>15.7171837661396</v>
      </c>
      <c r="D2655">
        <v>7.9507290013442002</v>
      </c>
      <c r="E2655">
        <v>2.6723345523144402</v>
      </c>
      <c r="F2655">
        <v>0.67633653682327399</v>
      </c>
      <c r="G2655">
        <v>-0.32077442532378098</v>
      </c>
      <c r="H2655" s="55" t="s">
        <v>158</v>
      </c>
      <c r="I2655" t="e">
        <f t="shared" si="41"/>
        <v>#N/A</v>
      </c>
      <c r="J2655">
        <v>0</v>
      </c>
    </row>
    <row r="2656" spans="1:10" x14ac:dyDescent="0.2">
      <c r="A2656" s="4">
        <v>42213</v>
      </c>
      <c r="B2656">
        <v>201</v>
      </c>
      <c r="C2656">
        <v>15.0842271580758</v>
      </c>
      <c r="D2656">
        <v>9.5765562220302893</v>
      </c>
      <c r="E2656">
        <v>1.74775487383165</v>
      </c>
      <c r="F2656">
        <v>0.75587054519872399</v>
      </c>
      <c r="G2656">
        <v>-0.241329229342436</v>
      </c>
      <c r="H2656" s="55" t="s">
        <v>158</v>
      </c>
      <c r="I2656" t="e">
        <f t="shared" si="41"/>
        <v>#N/A</v>
      </c>
      <c r="J2656">
        <v>0</v>
      </c>
    </row>
    <row r="2657" spans="1:10" x14ac:dyDescent="0.2">
      <c r="A2657" s="4">
        <v>42214</v>
      </c>
      <c r="B2657">
        <v>201</v>
      </c>
      <c r="C2657">
        <v>15.024067324571799</v>
      </c>
      <c r="D2657">
        <v>10.655941506104901</v>
      </c>
      <c r="E2657">
        <v>1.3775362582059101</v>
      </c>
      <c r="F2657">
        <v>0.79510931448422395</v>
      </c>
      <c r="G2657">
        <v>-0.20216290856917801</v>
      </c>
      <c r="H2657" s="55" t="s">
        <v>158</v>
      </c>
      <c r="I2657" t="e">
        <f t="shared" si="41"/>
        <v>#N/A</v>
      </c>
      <c r="J2657">
        <v>0</v>
      </c>
    </row>
    <row r="2658" spans="1:10" x14ac:dyDescent="0.2">
      <c r="A2658" s="4">
        <v>42215</v>
      </c>
      <c r="B2658">
        <v>201</v>
      </c>
      <c r="C2658">
        <v>14.8124075324922</v>
      </c>
      <c r="D2658">
        <v>10.625909570323699</v>
      </c>
      <c r="E2658">
        <v>1.28696141364586</v>
      </c>
      <c r="F2658">
        <v>0.80189053341066097</v>
      </c>
      <c r="G2658">
        <v>-0.195435786980484</v>
      </c>
      <c r="H2658" s="55" t="s">
        <v>158</v>
      </c>
      <c r="I2658" t="e">
        <f t="shared" si="41"/>
        <v>#N/A</v>
      </c>
      <c r="J2658">
        <v>0</v>
      </c>
    </row>
    <row r="2659" spans="1:10" x14ac:dyDescent="0.2">
      <c r="A2659" s="4">
        <v>42216</v>
      </c>
      <c r="B2659">
        <v>201</v>
      </c>
      <c r="C2659">
        <v>14.794560807601</v>
      </c>
      <c r="D2659">
        <v>10.3428478485779</v>
      </c>
      <c r="E2659">
        <v>1.3120074947207701</v>
      </c>
      <c r="F2659">
        <v>0.79694566998426097</v>
      </c>
      <c r="G2659">
        <v>-0.200430037043098</v>
      </c>
      <c r="H2659" s="55" t="s">
        <v>158</v>
      </c>
      <c r="I2659" t="e">
        <f t="shared" si="41"/>
        <v>#N/A</v>
      </c>
      <c r="J2659">
        <v>0</v>
      </c>
    </row>
    <row r="2660" spans="1:10" x14ac:dyDescent="0.2">
      <c r="A2660" s="4">
        <v>42219</v>
      </c>
      <c r="B2660">
        <v>201</v>
      </c>
      <c r="C2660">
        <v>14.7030565279565</v>
      </c>
      <c r="D2660">
        <v>9.6807452930990507</v>
      </c>
      <c r="E2660">
        <v>1.3324537274035</v>
      </c>
      <c r="F2660">
        <v>0.787935065457948</v>
      </c>
      <c r="G2660">
        <v>-0.209592817187327</v>
      </c>
      <c r="H2660" s="55" t="s">
        <v>158</v>
      </c>
      <c r="I2660" t="e">
        <f t="shared" si="41"/>
        <v>#N/A</v>
      </c>
      <c r="J2660">
        <v>0</v>
      </c>
    </row>
    <row r="2661" spans="1:10" x14ac:dyDescent="0.2">
      <c r="A2661" s="4">
        <v>42220</v>
      </c>
      <c r="B2661">
        <v>201</v>
      </c>
      <c r="C2661">
        <v>14.850372308720999</v>
      </c>
      <c r="D2661">
        <v>9.3628511198737403</v>
      </c>
      <c r="E2661">
        <v>1.41560158518816</v>
      </c>
      <c r="F2661">
        <v>0.77746316625309997</v>
      </c>
      <c r="G2661">
        <v>-0.22011371944489999</v>
      </c>
      <c r="H2661" s="55" t="s">
        <v>158</v>
      </c>
      <c r="I2661" t="e">
        <f t="shared" si="41"/>
        <v>#N/A</v>
      </c>
      <c r="J2661">
        <v>0</v>
      </c>
    </row>
    <row r="2662" spans="1:10" x14ac:dyDescent="0.2">
      <c r="A2662" s="4">
        <v>42221</v>
      </c>
      <c r="B2662">
        <v>201</v>
      </c>
      <c r="C2662">
        <v>14.7655191507593</v>
      </c>
      <c r="D2662">
        <v>9.8650076165170901</v>
      </c>
      <c r="E2662">
        <v>1.21579876128839</v>
      </c>
      <c r="F2662">
        <v>0.79981632166960404</v>
      </c>
      <c r="G2662">
        <v>-0.197822043989834</v>
      </c>
      <c r="H2662" s="55" t="s">
        <v>158</v>
      </c>
      <c r="I2662" t="e">
        <f t="shared" si="41"/>
        <v>#N/A</v>
      </c>
      <c r="J2662">
        <v>0</v>
      </c>
    </row>
    <row r="2663" spans="1:10" x14ac:dyDescent="0.2">
      <c r="A2663" s="4">
        <v>42222</v>
      </c>
      <c r="B2663">
        <v>201</v>
      </c>
      <c r="C2663">
        <v>15.2021894168467</v>
      </c>
      <c r="D2663">
        <v>8.5935354770376797</v>
      </c>
      <c r="E2663">
        <v>1.6546548720872101</v>
      </c>
      <c r="F2663">
        <v>0.74897590369731104</v>
      </c>
      <c r="G2663">
        <v>-0.248697032780411</v>
      </c>
      <c r="H2663" s="55" t="s">
        <v>158</v>
      </c>
      <c r="I2663" t="e">
        <f t="shared" si="41"/>
        <v>#N/A</v>
      </c>
      <c r="J2663">
        <v>0</v>
      </c>
    </row>
    <row r="2664" spans="1:10" x14ac:dyDescent="0.2">
      <c r="A2664" s="4">
        <v>42223</v>
      </c>
      <c r="B2664">
        <v>201</v>
      </c>
      <c r="C2664">
        <v>14.984166842991099</v>
      </c>
      <c r="D2664">
        <v>8.2121861308567397</v>
      </c>
      <c r="E2664">
        <v>1.66370889705887</v>
      </c>
      <c r="F2664">
        <v>0.74251566091491406</v>
      </c>
      <c r="G2664">
        <v>-0.255206969112659</v>
      </c>
      <c r="H2664" s="55" t="s">
        <v>158</v>
      </c>
      <c r="I2664" t="e">
        <f t="shared" si="41"/>
        <v>#N/A</v>
      </c>
      <c r="J2664">
        <v>0</v>
      </c>
    </row>
    <row r="2665" spans="1:10" x14ac:dyDescent="0.2">
      <c r="A2665" s="4">
        <v>42226</v>
      </c>
      <c r="B2665">
        <v>201</v>
      </c>
      <c r="C2665">
        <v>15.049032981906301</v>
      </c>
      <c r="D2665">
        <v>10.1944257041532</v>
      </c>
      <c r="E2665">
        <v>0.99674033369993997</v>
      </c>
      <c r="F2665">
        <v>0.823244758289013</v>
      </c>
      <c r="G2665">
        <v>-0.17466670519691399</v>
      </c>
      <c r="H2665" s="55" t="s">
        <v>158</v>
      </c>
      <c r="I2665" t="e">
        <f t="shared" si="41"/>
        <v>#N/A</v>
      </c>
      <c r="J2665">
        <v>0</v>
      </c>
    </row>
    <row r="2666" spans="1:10" x14ac:dyDescent="0.2">
      <c r="A2666" s="4">
        <v>42227</v>
      </c>
      <c r="B2666">
        <v>201</v>
      </c>
      <c r="C2666">
        <v>15.6404906886471</v>
      </c>
      <c r="D2666">
        <v>8.7624984498517104</v>
      </c>
      <c r="E2666">
        <v>1.4552388612531399</v>
      </c>
      <c r="F2666">
        <v>0.76666042486046404</v>
      </c>
      <c r="G2666">
        <v>-0.231286042692707</v>
      </c>
      <c r="H2666" s="55" t="s">
        <v>158</v>
      </c>
      <c r="I2666" t="e">
        <f t="shared" si="41"/>
        <v>#N/A</v>
      </c>
      <c r="J2666">
        <v>0</v>
      </c>
    </row>
    <row r="2667" spans="1:10" x14ac:dyDescent="0.2">
      <c r="A2667" s="4">
        <v>42228</v>
      </c>
      <c r="B2667">
        <v>201</v>
      </c>
      <c r="C2667">
        <v>15.837276909821901</v>
      </c>
      <c r="D2667">
        <v>8.9594721729150404</v>
      </c>
      <c r="E2667">
        <v>1.3937201810672399</v>
      </c>
      <c r="F2667">
        <v>0.77428973053626304</v>
      </c>
      <c r="G2667">
        <v>-0.22371305012746301</v>
      </c>
      <c r="H2667" s="55" t="s">
        <v>158</v>
      </c>
      <c r="I2667" t="e">
        <f t="shared" si="41"/>
        <v>#N/A</v>
      </c>
      <c r="J2667">
        <v>0</v>
      </c>
    </row>
    <row r="2668" spans="1:10" x14ac:dyDescent="0.2">
      <c r="A2668" s="4">
        <v>42229</v>
      </c>
      <c r="B2668">
        <v>201</v>
      </c>
      <c r="C2668">
        <v>15.5112764113869</v>
      </c>
      <c r="D2668">
        <v>8.6602653378574495</v>
      </c>
      <c r="E2668">
        <v>1.34271781572245</v>
      </c>
      <c r="F2668">
        <v>0.77445649056358001</v>
      </c>
      <c r="G2668">
        <v>-0.223597853997762</v>
      </c>
      <c r="H2668" s="55" t="s">
        <v>158</v>
      </c>
      <c r="I2668" t="e">
        <f t="shared" si="41"/>
        <v>#N/A</v>
      </c>
      <c r="J2668">
        <v>0</v>
      </c>
    </row>
    <row r="2669" spans="1:10" x14ac:dyDescent="0.2">
      <c r="A2669" s="4">
        <v>42230</v>
      </c>
      <c r="B2669">
        <v>201</v>
      </c>
      <c r="C2669">
        <v>15.486047130169</v>
      </c>
      <c r="D2669">
        <v>9.2220534468290793</v>
      </c>
      <c r="E2669">
        <v>1.1342572483964499</v>
      </c>
      <c r="F2669">
        <v>0.79995592802521898</v>
      </c>
      <c r="G2669">
        <v>-0.19815920673294499</v>
      </c>
      <c r="H2669" s="55" t="s">
        <v>158</v>
      </c>
      <c r="I2669" t="e">
        <f t="shared" si="41"/>
        <v>#N/A</v>
      </c>
      <c r="J2669">
        <v>0</v>
      </c>
    </row>
    <row r="2670" spans="1:10" x14ac:dyDescent="0.2">
      <c r="A2670" s="4">
        <v>42233</v>
      </c>
      <c r="B2670">
        <v>201</v>
      </c>
      <c r="C2670">
        <v>15.823055619925</v>
      </c>
      <c r="D2670">
        <v>10.1456912042427</v>
      </c>
      <c r="E2670">
        <v>0.85795801563690999</v>
      </c>
      <c r="F2670">
        <v>0.83695258483312696</v>
      </c>
      <c r="G2670">
        <v>-0.16133359776077499</v>
      </c>
      <c r="H2670" s="55" t="s">
        <v>158</v>
      </c>
      <c r="I2670" t="e">
        <f t="shared" si="41"/>
        <v>#N/A</v>
      </c>
      <c r="J2670">
        <v>0</v>
      </c>
    </row>
    <row r="2671" spans="1:10" x14ac:dyDescent="0.2">
      <c r="A2671" s="4">
        <v>42234</v>
      </c>
      <c r="B2671">
        <v>201</v>
      </c>
      <c r="C2671">
        <v>16.124021583007899</v>
      </c>
      <c r="D2671">
        <v>9.6543735672838107</v>
      </c>
      <c r="E2671">
        <v>0.96720570694833397</v>
      </c>
      <c r="F2671">
        <v>0.82093521176343898</v>
      </c>
      <c r="G2671">
        <v>-0.17739965009257599</v>
      </c>
      <c r="H2671" s="55" t="s">
        <v>158</v>
      </c>
      <c r="I2671" t="e">
        <f t="shared" si="41"/>
        <v>#N/A</v>
      </c>
      <c r="J2671">
        <v>0</v>
      </c>
    </row>
    <row r="2672" spans="1:10" x14ac:dyDescent="0.2">
      <c r="A2672" s="4">
        <v>42235</v>
      </c>
      <c r="B2672">
        <v>201</v>
      </c>
      <c r="C2672">
        <v>16.627220276497699</v>
      </c>
      <c r="D2672">
        <v>8.3775960207045408</v>
      </c>
      <c r="E2672">
        <v>1.3409170233921901</v>
      </c>
      <c r="F2672">
        <v>0.770874238016379</v>
      </c>
      <c r="G2672">
        <v>-0.22750141143845801</v>
      </c>
      <c r="H2672" s="55" t="s">
        <v>158</v>
      </c>
      <c r="I2672" t="e">
        <f t="shared" si="41"/>
        <v>#N/A</v>
      </c>
      <c r="J2672">
        <v>0</v>
      </c>
    </row>
    <row r="2673" spans="1:10" x14ac:dyDescent="0.2">
      <c r="A2673" s="4">
        <v>42236</v>
      </c>
      <c r="B2673">
        <v>201</v>
      </c>
      <c r="C2673">
        <v>18.4659462273864</v>
      </c>
      <c r="D2673">
        <v>5.6847796075622297</v>
      </c>
      <c r="E2673">
        <v>2.98932498542078</v>
      </c>
      <c r="F2673">
        <v>0.61005549823025695</v>
      </c>
      <c r="G2673">
        <v>-0.38834085747674202</v>
      </c>
      <c r="H2673" s="55" t="s">
        <v>158</v>
      </c>
      <c r="I2673" t="e">
        <f t="shared" si="41"/>
        <v>#N/A</v>
      </c>
      <c r="J2673">
        <v>0</v>
      </c>
    </row>
    <row r="2674" spans="1:10" x14ac:dyDescent="0.2">
      <c r="A2674" s="4">
        <v>42237</v>
      </c>
      <c r="B2674">
        <v>187</v>
      </c>
      <c r="C2674">
        <v>29.610311004397701</v>
      </c>
      <c r="D2674">
        <v>14.9588006617014</v>
      </c>
      <c r="E2674">
        <v>4.6655365673901601</v>
      </c>
      <c r="F2674">
        <v>0.696312627758219</v>
      </c>
      <c r="G2674">
        <v>-0.30049709667775598</v>
      </c>
      <c r="H2674" s="55" t="s">
        <v>159</v>
      </c>
      <c r="I2674" t="e">
        <f t="shared" si="41"/>
        <v>#N/A</v>
      </c>
      <c r="J2674">
        <v>6.0787160183829601</v>
      </c>
    </row>
    <row r="2675" spans="1:10" x14ac:dyDescent="0.2">
      <c r="A2675" s="4">
        <v>42240</v>
      </c>
      <c r="B2675">
        <v>187</v>
      </c>
      <c r="C2675">
        <v>29.4296849604222</v>
      </c>
      <c r="D2675">
        <v>9.4361913734694092</v>
      </c>
      <c r="E2675">
        <v>7.44351874225993</v>
      </c>
      <c r="F2675">
        <v>0.55810342399630297</v>
      </c>
      <c r="G2675">
        <v>-0.43874435198754902</v>
      </c>
      <c r="H2675" s="55" t="s">
        <v>159</v>
      </c>
      <c r="I2675" t="e">
        <f t="shared" si="41"/>
        <v>#N/A</v>
      </c>
      <c r="J2675">
        <v>0</v>
      </c>
    </row>
    <row r="2676" spans="1:10" x14ac:dyDescent="0.2">
      <c r="A2676" s="4">
        <v>42241</v>
      </c>
      <c r="B2676">
        <v>187</v>
      </c>
      <c r="C2676">
        <v>26.725992876595299</v>
      </c>
      <c r="D2676">
        <v>7.4003546646634799</v>
      </c>
      <c r="E2676">
        <v>7.62934325506306</v>
      </c>
      <c r="F2676">
        <v>0.51365758551770402</v>
      </c>
      <c r="G2676">
        <v>-0.483212790490405</v>
      </c>
      <c r="H2676" s="55" t="s">
        <v>159</v>
      </c>
      <c r="I2676" t="e">
        <f t="shared" si="41"/>
        <v>#N/A</v>
      </c>
      <c r="J2676">
        <v>0</v>
      </c>
    </row>
    <row r="2677" spans="1:10" x14ac:dyDescent="0.2">
      <c r="A2677" s="4">
        <v>42242</v>
      </c>
      <c r="B2677">
        <v>187</v>
      </c>
      <c r="C2677">
        <v>26.186479327368101</v>
      </c>
      <c r="D2677">
        <v>11.4307054399825</v>
      </c>
      <c r="E2677">
        <v>4.4606044049627096</v>
      </c>
      <c r="F2677">
        <v>0.66187935068776105</v>
      </c>
      <c r="G2677">
        <v>-0.33516451224703397</v>
      </c>
      <c r="H2677" s="55" t="s">
        <v>159</v>
      </c>
      <c r="I2677" t="e">
        <f t="shared" si="41"/>
        <v>#N/A</v>
      </c>
      <c r="J2677">
        <v>0</v>
      </c>
    </row>
    <row r="2678" spans="1:10" x14ac:dyDescent="0.2">
      <c r="A2678" s="4">
        <v>42243</v>
      </c>
      <c r="B2678">
        <v>187</v>
      </c>
      <c r="C2678">
        <v>26.020130200230899</v>
      </c>
      <c r="D2678">
        <v>14.743223430612399</v>
      </c>
      <c r="E2678">
        <v>2.95376901291539</v>
      </c>
      <c r="F2678">
        <v>0.75064973149895597</v>
      </c>
      <c r="G2678">
        <v>-0.246521810394008</v>
      </c>
      <c r="H2678" s="55" t="s">
        <v>159</v>
      </c>
      <c r="I2678" t="e">
        <f t="shared" si="41"/>
        <v>#N/A</v>
      </c>
      <c r="J2678">
        <v>0</v>
      </c>
    </row>
    <row r="2679" spans="1:10" x14ac:dyDescent="0.2">
      <c r="A2679" s="4">
        <v>42244</v>
      </c>
      <c r="B2679">
        <v>187</v>
      </c>
      <c r="C2679">
        <v>26.375443958249701</v>
      </c>
      <c r="D2679">
        <v>14.779825074192599</v>
      </c>
      <c r="E2679">
        <v>2.9696217797076101</v>
      </c>
      <c r="F2679">
        <v>0.75039333658317497</v>
      </c>
      <c r="G2679">
        <v>-0.246834829869165</v>
      </c>
      <c r="H2679" s="55" t="s">
        <v>159</v>
      </c>
      <c r="I2679" t="e">
        <f t="shared" si="41"/>
        <v>#N/A</v>
      </c>
      <c r="J2679">
        <v>0</v>
      </c>
    </row>
    <row r="2680" spans="1:10" x14ac:dyDescent="0.2">
      <c r="A2680" s="4">
        <v>42247</v>
      </c>
      <c r="B2680">
        <v>187</v>
      </c>
      <c r="C2680">
        <v>27.411720478575401</v>
      </c>
      <c r="D2680">
        <v>13.655456607046</v>
      </c>
      <c r="E2680">
        <v>3.42651771298077</v>
      </c>
      <c r="F2680">
        <v>0.72256212236630901</v>
      </c>
      <c r="G2680">
        <v>-0.27481440988731798</v>
      </c>
      <c r="H2680" s="55" t="s">
        <v>159</v>
      </c>
      <c r="I2680" t="e">
        <f t="shared" si="41"/>
        <v>#N/A</v>
      </c>
      <c r="J2680">
        <v>0</v>
      </c>
    </row>
    <row r="2681" spans="1:10" x14ac:dyDescent="0.2">
      <c r="A2681" s="4">
        <v>42248</v>
      </c>
      <c r="B2681">
        <v>187</v>
      </c>
      <c r="C2681">
        <v>27.6109071179017</v>
      </c>
      <c r="D2681">
        <v>9.6842102391449707</v>
      </c>
      <c r="E2681">
        <v>5.3445416967529296</v>
      </c>
      <c r="F2681">
        <v>0.61063784745902605</v>
      </c>
      <c r="G2681">
        <v>-0.38671669903260297</v>
      </c>
      <c r="H2681" s="55" t="s">
        <v>159</v>
      </c>
      <c r="I2681" t="e">
        <f t="shared" si="41"/>
        <v>#N/A</v>
      </c>
      <c r="J2681">
        <v>0</v>
      </c>
    </row>
    <row r="2682" spans="1:10" x14ac:dyDescent="0.2">
      <c r="A2682" s="4">
        <v>42249</v>
      </c>
      <c r="B2682">
        <v>187</v>
      </c>
      <c r="C2682">
        <v>25.8845458778978</v>
      </c>
      <c r="D2682">
        <v>11.565439813876701</v>
      </c>
      <c r="E2682">
        <v>3.5765544817848198</v>
      </c>
      <c r="F2682">
        <v>0.69342182917577799</v>
      </c>
      <c r="G2682">
        <v>-0.30403964491970098</v>
      </c>
      <c r="H2682" s="55" t="s">
        <v>159</v>
      </c>
      <c r="I2682" t="e">
        <f t="shared" si="41"/>
        <v>#N/A</v>
      </c>
      <c r="J2682">
        <v>0</v>
      </c>
    </row>
    <row r="2683" spans="1:10" x14ac:dyDescent="0.2">
      <c r="A2683" s="4">
        <v>42250</v>
      </c>
      <c r="B2683">
        <v>187</v>
      </c>
      <c r="C2683">
        <v>25.5218674252109</v>
      </c>
      <c r="D2683">
        <v>11.515764926804099</v>
      </c>
      <c r="E2683">
        <v>3.37710487735154</v>
      </c>
      <c r="F2683">
        <v>0.70031189407684602</v>
      </c>
      <c r="G2683">
        <v>-0.29720896490368198</v>
      </c>
      <c r="H2683" s="55" t="s">
        <v>159</v>
      </c>
      <c r="I2683" t="e">
        <f t="shared" si="41"/>
        <v>#N/A</v>
      </c>
      <c r="J2683">
        <v>0</v>
      </c>
    </row>
    <row r="2684" spans="1:10" x14ac:dyDescent="0.2">
      <c r="A2684" s="4">
        <v>42251</v>
      </c>
      <c r="B2684">
        <v>187</v>
      </c>
      <c r="C2684">
        <v>25.863539732073299</v>
      </c>
      <c r="D2684">
        <v>9.5452227374179301</v>
      </c>
      <c r="E2684">
        <v>4.3573274698039297</v>
      </c>
      <c r="F2684">
        <v>0.63746849065920297</v>
      </c>
      <c r="G2684">
        <v>-0.360072761682248</v>
      </c>
      <c r="H2684" s="55" t="s">
        <v>159</v>
      </c>
      <c r="I2684" t="e">
        <f t="shared" si="41"/>
        <v>#N/A</v>
      </c>
      <c r="J2684">
        <v>0</v>
      </c>
    </row>
    <row r="2685" spans="1:10" x14ac:dyDescent="0.2">
      <c r="A2685" s="4">
        <v>42255</v>
      </c>
      <c r="B2685">
        <v>187</v>
      </c>
      <c r="C2685">
        <v>25.951046644380298</v>
      </c>
      <c r="D2685">
        <v>12.6608689724673</v>
      </c>
      <c r="E2685">
        <v>2.5947484695034202</v>
      </c>
      <c r="F2685">
        <v>0.746385602212292</v>
      </c>
      <c r="G2685">
        <v>-0.25144398941425899</v>
      </c>
      <c r="H2685" s="55" t="s">
        <v>159</v>
      </c>
      <c r="I2685" t="e">
        <f t="shared" si="41"/>
        <v>#N/A</v>
      </c>
      <c r="J2685">
        <v>0</v>
      </c>
    </row>
    <row r="2686" spans="1:10" x14ac:dyDescent="0.2">
      <c r="A2686" s="4">
        <v>42256</v>
      </c>
      <c r="B2686">
        <v>187</v>
      </c>
      <c r="C2686">
        <v>25.7880588582576</v>
      </c>
      <c r="D2686">
        <v>10.652271051738699</v>
      </c>
      <c r="E2686">
        <v>3.2163741397555698</v>
      </c>
      <c r="F2686">
        <v>0.695626327750272</v>
      </c>
      <c r="G2686">
        <v>-0.30223179400912298</v>
      </c>
      <c r="H2686" s="55" t="s">
        <v>159</v>
      </c>
      <c r="I2686" t="e">
        <f t="shared" si="41"/>
        <v>#N/A</v>
      </c>
      <c r="J2686">
        <v>0</v>
      </c>
    </row>
    <row r="2687" spans="1:10" x14ac:dyDescent="0.2">
      <c r="A2687" s="4">
        <v>42257</v>
      </c>
      <c r="B2687">
        <v>187</v>
      </c>
      <c r="C2687">
        <v>25.366570845034399</v>
      </c>
      <c r="D2687">
        <v>11.250794984018301</v>
      </c>
      <c r="E2687">
        <v>2.74479762867549</v>
      </c>
      <c r="F2687">
        <v>0.72370467933199101</v>
      </c>
      <c r="G2687">
        <v>-0.274222491130582</v>
      </c>
      <c r="H2687" s="55" t="s">
        <v>159</v>
      </c>
      <c r="I2687" t="e">
        <f t="shared" si="41"/>
        <v>#N/A</v>
      </c>
      <c r="J2687">
        <v>0</v>
      </c>
    </row>
    <row r="2688" spans="1:10" x14ac:dyDescent="0.2">
      <c r="A2688" s="4">
        <v>42258</v>
      </c>
      <c r="B2688">
        <v>187</v>
      </c>
      <c r="C2688">
        <v>24.548995283114799</v>
      </c>
      <c r="D2688">
        <v>11.683680159564499</v>
      </c>
      <c r="E2688">
        <v>2.2779281683368899</v>
      </c>
      <c r="F2688">
        <v>0.751427469184337</v>
      </c>
      <c r="G2688">
        <v>-0.24656631308940499</v>
      </c>
      <c r="H2688" s="55" t="s">
        <v>159</v>
      </c>
      <c r="I2688" t="e">
        <f t="shared" si="41"/>
        <v>#N/A</v>
      </c>
      <c r="J2688">
        <v>0</v>
      </c>
    </row>
    <row r="2689" spans="1:10" x14ac:dyDescent="0.2">
      <c r="A2689" s="4">
        <v>42261</v>
      </c>
      <c r="B2689">
        <v>187</v>
      </c>
      <c r="C2689">
        <v>25.054933564614</v>
      </c>
      <c r="D2689">
        <v>11.0444800057553</v>
      </c>
      <c r="E2689">
        <v>2.3403858950750802</v>
      </c>
      <c r="F2689">
        <v>0.740957534012196</v>
      </c>
      <c r="G2689">
        <v>-0.25720122616711999</v>
      </c>
      <c r="H2689" s="55" t="s">
        <v>159</v>
      </c>
      <c r="I2689" t="e">
        <f t="shared" si="41"/>
        <v>#N/A</v>
      </c>
      <c r="J2689">
        <v>0</v>
      </c>
    </row>
    <row r="2690" spans="1:10" x14ac:dyDescent="0.2">
      <c r="A2690" s="4">
        <v>42262</v>
      </c>
      <c r="B2690">
        <v>187</v>
      </c>
      <c r="C2690">
        <v>24.759813020256001</v>
      </c>
      <c r="D2690">
        <v>12.820953414702499</v>
      </c>
      <c r="E2690">
        <v>1.6575035664244</v>
      </c>
      <c r="F2690">
        <v>0.79810072942932098</v>
      </c>
      <c r="G2690">
        <v>-0.200137561191918</v>
      </c>
      <c r="H2690" s="55" t="s">
        <v>159</v>
      </c>
      <c r="I2690" t="e">
        <f t="shared" si="41"/>
        <v>#N/A</v>
      </c>
      <c r="J2690">
        <v>0</v>
      </c>
    </row>
    <row r="2691" spans="1:10" x14ac:dyDescent="0.2">
      <c r="A2691" s="4">
        <v>42263</v>
      </c>
      <c r="B2691">
        <v>187</v>
      </c>
      <c r="C2691">
        <v>24.3199025976621</v>
      </c>
      <c r="D2691">
        <v>14.1121158631955</v>
      </c>
      <c r="E2691">
        <v>1.2182959937626701</v>
      </c>
      <c r="F2691">
        <v>0.83784667451780404</v>
      </c>
      <c r="G2691">
        <v>-0.16046300226572999</v>
      </c>
      <c r="H2691" s="55" t="s">
        <v>159</v>
      </c>
      <c r="I2691" t="e">
        <f t="shared" ref="I2691:I2754" si="42">MATCH(A2691,H:H,0)</f>
        <v>#N/A</v>
      </c>
      <c r="J2691">
        <v>0</v>
      </c>
    </row>
    <row r="2692" spans="1:10" x14ac:dyDescent="0.2">
      <c r="A2692" s="4">
        <v>42264</v>
      </c>
      <c r="B2692">
        <v>187</v>
      </c>
      <c r="C2692">
        <v>24.760093045611601</v>
      </c>
      <c r="D2692">
        <v>13.747427052659001</v>
      </c>
      <c r="E2692">
        <v>1.2943306746399199</v>
      </c>
      <c r="F2692">
        <v>0.82982841291996901</v>
      </c>
      <c r="G2692">
        <v>-0.16852851921835399</v>
      </c>
      <c r="H2692" s="55" t="s">
        <v>159</v>
      </c>
      <c r="I2692" t="e">
        <f t="shared" si="42"/>
        <v>#N/A</v>
      </c>
      <c r="J2692">
        <v>0</v>
      </c>
    </row>
    <row r="2693" spans="1:10" x14ac:dyDescent="0.2">
      <c r="A2693" s="4">
        <v>42265</v>
      </c>
      <c r="B2693">
        <v>185</v>
      </c>
      <c r="C2693">
        <v>24.6316325147097</v>
      </c>
      <c r="D2693">
        <v>13.6381937852617</v>
      </c>
      <c r="E2693">
        <v>3.7984953349749202</v>
      </c>
      <c r="F2693">
        <v>0.70892914910938998</v>
      </c>
      <c r="G2693">
        <v>-0.28742695809477797</v>
      </c>
      <c r="H2693" s="55" t="s">
        <v>160</v>
      </c>
      <c r="I2693" t="e">
        <f t="shared" si="42"/>
        <v>#N/A</v>
      </c>
      <c r="J2693">
        <v>2.1982809675677299</v>
      </c>
    </row>
    <row r="2694" spans="1:10" x14ac:dyDescent="0.2">
      <c r="A2694" s="4">
        <v>42268</v>
      </c>
      <c r="B2694">
        <v>185</v>
      </c>
      <c r="C2694">
        <v>22.216193688282601</v>
      </c>
      <c r="D2694">
        <v>13.609739402707399</v>
      </c>
      <c r="E2694">
        <v>2.7289672101703002</v>
      </c>
      <c r="F2694">
        <v>0.74910495614200101</v>
      </c>
      <c r="G2694">
        <v>-0.247442224076769</v>
      </c>
      <c r="H2694" s="55" t="s">
        <v>160</v>
      </c>
      <c r="I2694" t="e">
        <f t="shared" si="42"/>
        <v>#N/A</v>
      </c>
      <c r="J2694">
        <v>0</v>
      </c>
    </row>
    <row r="2695" spans="1:10" x14ac:dyDescent="0.2">
      <c r="A2695" s="4">
        <v>42269</v>
      </c>
      <c r="B2695">
        <v>185</v>
      </c>
      <c r="C2695">
        <v>22.968102681656401</v>
      </c>
      <c r="D2695">
        <v>11.9124120547612</v>
      </c>
      <c r="E2695">
        <v>3.5718499219602799</v>
      </c>
      <c r="F2695">
        <v>0.697438088552507</v>
      </c>
      <c r="G2695">
        <v>-0.29912191853964099</v>
      </c>
      <c r="H2695" s="55" t="s">
        <v>160</v>
      </c>
      <c r="I2695" t="e">
        <f t="shared" si="42"/>
        <v>#N/A</v>
      </c>
      <c r="J2695">
        <v>0</v>
      </c>
    </row>
    <row r="2696" spans="1:10" x14ac:dyDescent="0.2">
      <c r="A2696" s="4">
        <v>42270</v>
      </c>
      <c r="B2696">
        <v>185</v>
      </c>
      <c r="C2696">
        <v>22.332638429752102</v>
      </c>
      <c r="D2696">
        <v>11.479170940872701</v>
      </c>
      <c r="E2696">
        <v>3.4392639253704802</v>
      </c>
      <c r="F2696">
        <v>0.69700989287238801</v>
      </c>
      <c r="G2696">
        <v>-0.29960293603027499</v>
      </c>
      <c r="H2696" s="55" t="s">
        <v>160</v>
      </c>
      <c r="I2696" t="e">
        <f t="shared" si="42"/>
        <v>#N/A</v>
      </c>
      <c r="J2696">
        <v>0</v>
      </c>
    </row>
    <row r="2697" spans="1:10" x14ac:dyDescent="0.2">
      <c r="A2697" s="4">
        <v>42271</v>
      </c>
      <c r="B2697">
        <v>185</v>
      </c>
      <c r="C2697">
        <v>23.144756505961698</v>
      </c>
      <c r="D2697">
        <v>11.1683615912987</v>
      </c>
      <c r="E2697">
        <v>3.8185379518957099</v>
      </c>
      <c r="F2697">
        <v>0.67922748907144304</v>
      </c>
      <c r="G2697">
        <v>-0.31743165746479901</v>
      </c>
      <c r="H2697" s="55" t="s">
        <v>160</v>
      </c>
      <c r="I2697" t="e">
        <f t="shared" si="42"/>
        <v>#N/A</v>
      </c>
      <c r="J2697">
        <v>0</v>
      </c>
    </row>
    <row r="2698" spans="1:10" x14ac:dyDescent="0.2">
      <c r="A2698" s="4">
        <v>42272</v>
      </c>
      <c r="B2698">
        <v>185</v>
      </c>
      <c r="C2698">
        <v>23.169078247342501</v>
      </c>
      <c r="D2698">
        <v>11.092092479605901</v>
      </c>
      <c r="E2698">
        <v>3.7827327211233701</v>
      </c>
      <c r="F2698">
        <v>0.67950089202823305</v>
      </c>
      <c r="G2698">
        <v>-0.31721585214862802</v>
      </c>
      <c r="H2698" s="55" t="s">
        <v>160</v>
      </c>
      <c r="I2698" t="e">
        <f t="shared" si="42"/>
        <v>#N/A</v>
      </c>
      <c r="J2698">
        <v>0</v>
      </c>
    </row>
    <row r="2699" spans="1:10" x14ac:dyDescent="0.2">
      <c r="A2699" s="4">
        <v>42275</v>
      </c>
      <c r="B2699">
        <v>185</v>
      </c>
      <c r="C2699">
        <v>24.1100182383916</v>
      </c>
      <c r="D2699">
        <v>8.1426221348779499</v>
      </c>
      <c r="E2699">
        <v>5.6441980745693296</v>
      </c>
      <c r="F2699">
        <v>0.57429934589437603</v>
      </c>
      <c r="G2699">
        <v>-0.42251311226188099</v>
      </c>
      <c r="H2699" s="55" t="s">
        <v>160</v>
      </c>
      <c r="I2699" t="e">
        <f t="shared" si="42"/>
        <v>#N/A</v>
      </c>
      <c r="J2699">
        <v>0</v>
      </c>
    </row>
    <row r="2700" spans="1:10" x14ac:dyDescent="0.2">
      <c r="A2700" s="4">
        <v>42276</v>
      </c>
      <c r="B2700">
        <v>185</v>
      </c>
      <c r="C2700">
        <v>23.759128620029799</v>
      </c>
      <c r="D2700">
        <v>8.0506374376838199</v>
      </c>
      <c r="E2700">
        <v>5.4328648048891601</v>
      </c>
      <c r="F2700">
        <v>0.57807018112747299</v>
      </c>
      <c r="G2700">
        <v>-0.418804171445464</v>
      </c>
      <c r="H2700" s="55" t="s">
        <v>160</v>
      </c>
      <c r="I2700" t="e">
        <f t="shared" si="42"/>
        <v>#N/A</v>
      </c>
      <c r="J2700">
        <v>0</v>
      </c>
    </row>
    <row r="2701" spans="1:10" x14ac:dyDescent="0.2">
      <c r="A2701" s="4">
        <v>42277</v>
      </c>
      <c r="B2701">
        <v>185</v>
      </c>
      <c r="C2701">
        <v>23.7695537024474</v>
      </c>
      <c r="D2701">
        <v>10.174220585718601</v>
      </c>
      <c r="E2701">
        <v>4.0369384331308602</v>
      </c>
      <c r="F2701">
        <v>0.65780956374924104</v>
      </c>
      <c r="G2701">
        <v>-0.33918094374261099</v>
      </c>
      <c r="H2701" s="55" t="s">
        <v>160</v>
      </c>
      <c r="I2701" t="e">
        <f t="shared" si="42"/>
        <v>#N/A</v>
      </c>
      <c r="J2701">
        <v>0</v>
      </c>
    </row>
    <row r="2702" spans="1:10" x14ac:dyDescent="0.2">
      <c r="A2702" s="4">
        <v>42278</v>
      </c>
      <c r="B2702">
        <v>185</v>
      </c>
      <c r="C2702">
        <v>22.707606948420299</v>
      </c>
      <c r="D2702">
        <v>10.1815253802977</v>
      </c>
      <c r="E2702">
        <v>3.5348574922076699</v>
      </c>
      <c r="F2702">
        <v>0.67603268206821998</v>
      </c>
      <c r="G2702">
        <v>-0.32102439656569198</v>
      </c>
      <c r="H2702" s="55" t="s">
        <v>160</v>
      </c>
      <c r="I2702" t="e">
        <f t="shared" si="42"/>
        <v>#N/A</v>
      </c>
      <c r="J2702">
        <v>0</v>
      </c>
    </row>
    <row r="2703" spans="1:10" x14ac:dyDescent="0.2">
      <c r="A2703" s="4">
        <v>42279</v>
      </c>
      <c r="B2703">
        <v>185</v>
      </c>
      <c r="C2703">
        <v>22.675987179487201</v>
      </c>
      <c r="D2703">
        <v>12.163160513067201</v>
      </c>
      <c r="E2703">
        <v>2.6361012955077801</v>
      </c>
      <c r="F2703">
        <v>0.73881758427691802</v>
      </c>
      <c r="G2703">
        <v>-0.25834056828750901</v>
      </c>
      <c r="H2703" s="55" t="s">
        <v>160</v>
      </c>
      <c r="I2703" t="e">
        <f t="shared" si="42"/>
        <v>#N/A</v>
      </c>
      <c r="J2703">
        <v>0</v>
      </c>
    </row>
    <row r="2704" spans="1:10" x14ac:dyDescent="0.2">
      <c r="A2704" s="4">
        <v>42282</v>
      </c>
      <c r="B2704">
        <v>185</v>
      </c>
      <c r="C2704">
        <v>22.767596528442599</v>
      </c>
      <c r="D2704">
        <v>14.7490632693712</v>
      </c>
      <c r="E2704">
        <v>1.7240048032136199</v>
      </c>
      <c r="F2704">
        <v>0.80912758074608104</v>
      </c>
      <c r="G2704">
        <v>-0.188250962657869</v>
      </c>
      <c r="H2704" s="55" t="s">
        <v>160</v>
      </c>
      <c r="I2704" t="e">
        <f t="shared" si="42"/>
        <v>#N/A</v>
      </c>
      <c r="J2704">
        <v>0</v>
      </c>
    </row>
    <row r="2705" spans="1:10" x14ac:dyDescent="0.2">
      <c r="A2705" s="4">
        <v>42283</v>
      </c>
      <c r="B2705">
        <v>185</v>
      </c>
      <c r="C2705">
        <v>22.446718848273399</v>
      </c>
      <c r="D2705">
        <v>14.097979704443199</v>
      </c>
      <c r="E2705">
        <v>1.74445567054588</v>
      </c>
      <c r="F2705">
        <v>0.80299818713190396</v>
      </c>
      <c r="G2705">
        <v>-0.194428417413054</v>
      </c>
      <c r="H2705" s="55" t="s">
        <v>160</v>
      </c>
      <c r="I2705" t="e">
        <f t="shared" si="42"/>
        <v>#N/A</v>
      </c>
      <c r="J2705">
        <v>0</v>
      </c>
    </row>
    <row r="2706" spans="1:10" x14ac:dyDescent="0.2">
      <c r="A2706" s="4">
        <v>42284</v>
      </c>
      <c r="B2706">
        <v>185</v>
      </c>
      <c r="C2706">
        <v>22.113925811142899</v>
      </c>
      <c r="D2706">
        <v>15.3325405265144</v>
      </c>
      <c r="E2706">
        <v>1.3491972807830499</v>
      </c>
      <c r="F2706">
        <v>0.83627259910696305</v>
      </c>
      <c r="G2706">
        <v>-0.161231561787439</v>
      </c>
      <c r="H2706" s="55" t="s">
        <v>160</v>
      </c>
      <c r="I2706" t="e">
        <f t="shared" si="42"/>
        <v>#N/A</v>
      </c>
      <c r="J2706">
        <v>0</v>
      </c>
    </row>
    <row r="2707" spans="1:10" x14ac:dyDescent="0.2">
      <c r="A2707" s="4">
        <v>42285</v>
      </c>
      <c r="B2707">
        <v>185</v>
      </c>
      <c r="C2707">
        <v>21.9491784503752</v>
      </c>
      <c r="D2707">
        <v>16.813076914852701</v>
      </c>
      <c r="E2707">
        <v>1.01982482388818</v>
      </c>
      <c r="F2707">
        <v>0.86769763106443698</v>
      </c>
      <c r="G2707">
        <v>-0.129885043329382</v>
      </c>
      <c r="H2707" s="55" t="s">
        <v>160</v>
      </c>
      <c r="I2707" t="e">
        <f t="shared" si="42"/>
        <v>#N/A</v>
      </c>
      <c r="J2707">
        <v>0</v>
      </c>
    </row>
    <row r="2708" spans="1:10" x14ac:dyDescent="0.2">
      <c r="A2708" s="4">
        <v>42286</v>
      </c>
      <c r="B2708">
        <v>185</v>
      </c>
      <c r="C2708">
        <v>21.850581761287401</v>
      </c>
      <c r="D2708">
        <v>16.875485477229699</v>
      </c>
      <c r="E2708">
        <v>0.95234783942177603</v>
      </c>
      <c r="F2708">
        <v>0.87315054071862797</v>
      </c>
      <c r="G2708">
        <v>-0.12448966169039601</v>
      </c>
      <c r="H2708" s="55" t="s">
        <v>160</v>
      </c>
      <c r="I2708" t="e">
        <f t="shared" si="42"/>
        <v>#N/A</v>
      </c>
      <c r="J2708">
        <v>0</v>
      </c>
    </row>
    <row r="2709" spans="1:10" x14ac:dyDescent="0.2">
      <c r="A2709" s="4">
        <v>42289</v>
      </c>
      <c r="B2709">
        <v>185</v>
      </c>
      <c r="C2709">
        <v>21.164830488288999</v>
      </c>
      <c r="D2709">
        <v>16.8757497760765</v>
      </c>
      <c r="E2709">
        <v>0.73356543130924501</v>
      </c>
      <c r="F2709">
        <v>0.89132898062019805</v>
      </c>
      <c r="G2709">
        <v>-0.106481619619486</v>
      </c>
      <c r="H2709" s="55" t="s">
        <v>160</v>
      </c>
      <c r="I2709" t="e">
        <f t="shared" si="42"/>
        <v>#N/A</v>
      </c>
      <c r="J2709">
        <v>0</v>
      </c>
    </row>
    <row r="2710" spans="1:10" x14ac:dyDescent="0.2">
      <c r="A2710" s="4">
        <v>42290</v>
      </c>
      <c r="B2710">
        <v>185</v>
      </c>
      <c r="C2710">
        <v>21.947085268414501</v>
      </c>
      <c r="D2710">
        <v>15.8286805552013</v>
      </c>
      <c r="E2710">
        <v>0.946863683442562</v>
      </c>
      <c r="F2710">
        <v>0.86854262593786202</v>
      </c>
      <c r="G2710">
        <v>-0.129310547551061</v>
      </c>
      <c r="H2710" s="55" t="s">
        <v>160</v>
      </c>
      <c r="I2710" t="e">
        <f t="shared" si="42"/>
        <v>#N/A</v>
      </c>
      <c r="J2710">
        <v>0</v>
      </c>
    </row>
    <row r="2711" spans="1:10" x14ac:dyDescent="0.2">
      <c r="A2711" s="4">
        <v>42291</v>
      </c>
      <c r="B2711">
        <v>185</v>
      </c>
      <c r="C2711">
        <v>21.730748833358401</v>
      </c>
      <c r="D2711">
        <v>14.935306002395601</v>
      </c>
      <c r="E2711">
        <v>1.00444748675413</v>
      </c>
      <c r="F2711">
        <v>0.85906698552091298</v>
      </c>
      <c r="G2711">
        <v>-0.13883260972418299</v>
      </c>
      <c r="H2711" s="55" t="s">
        <v>160</v>
      </c>
      <c r="I2711" t="e">
        <f t="shared" si="42"/>
        <v>#N/A</v>
      </c>
      <c r="J2711">
        <v>0</v>
      </c>
    </row>
    <row r="2712" spans="1:10" x14ac:dyDescent="0.2">
      <c r="A2712" s="4">
        <v>42292</v>
      </c>
      <c r="B2712">
        <v>185</v>
      </c>
      <c r="C2712">
        <v>21.502467136150202</v>
      </c>
      <c r="D2712">
        <v>17.591301311821201</v>
      </c>
      <c r="E2712">
        <v>0.59111374699958896</v>
      </c>
      <c r="F2712">
        <v>0.90739459752469398</v>
      </c>
      <c r="G2712">
        <v>-9.0592515985478905E-2</v>
      </c>
      <c r="H2712" s="55" t="s">
        <v>160</v>
      </c>
      <c r="I2712" t="e">
        <f t="shared" si="42"/>
        <v>#N/A</v>
      </c>
      <c r="J2712">
        <v>0</v>
      </c>
    </row>
    <row r="2713" spans="1:10" x14ac:dyDescent="0.2">
      <c r="A2713" s="4">
        <v>42293</v>
      </c>
      <c r="B2713">
        <v>193</v>
      </c>
      <c r="C2713">
        <v>17.998846794903301</v>
      </c>
      <c r="D2713">
        <v>11.944959637603001</v>
      </c>
      <c r="E2713">
        <v>2.2815754980891998</v>
      </c>
      <c r="F2713">
        <v>0.752600995452405</v>
      </c>
      <c r="G2713">
        <v>-0.24389510825438199</v>
      </c>
      <c r="H2713" s="55" t="s">
        <v>161</v>
      </c>
      <c r="I2713" t="e">
        <f t="shared" si="42"/>
        <v>#N/A</v>
      </c>
      <c r="J2713">
        <v>0.51266286352304802</v>
      </c>
    </row>
    <row r="2714" spans="1:10" x14ac:dyDescent="0.2">
      <c r="A2714" s="4">
        <v>42296</v>
      </c>
      <c r="B2714">
        <v>193</v>
      </c>
      <c r="C2714">
        <v>17.243295186114</v>
      </c>
      <c r="D2714">
        <v>11.7390398231926</v>
      </c>
      <c r="E2714">
        <v>1.94698365058589</v>
      </c>
      <c r="F2714">
        <v>0.76875347713731801</v>
      </c>
      <c r="G2714">
        <v>-0.227910838387025</v>
      </c>
      <c r="H2714" s="55" t="s">
        <v>161</v>
      </c>
      <c r="I2714" t="e">
        <f t="shared" si="42"/>
        <v>#N/A</v>
      </c>
      <c r="J2714">
        <v>0</v>
      </c>
    </row>
    <row r="2715" spans="1:10" x14ac:dyDescent="0.2">
      <c r="A2715" s="4">
        <v>42297</v>
      </c>
      <c r="B2715">
        <v>193</v>
      </c>
      <c r="C2715">
        <v>17.716956339553899</v>
      </c>
      <c r="D2715">
        <v>11.614502253595299</v>
      </c>
      <c r="E2715">
        <v>2.09166024732178</v>
      </c>
      <c r="F2715">
        <v>0.75929725006069104</v>
      </c>
      <c r="G2715">
        <v>-0.2374180577528</v>
      </c>
      <c r="H2715" s="55" t="s">
        <v>161</v>
      </c>
      <c r="I2715" t="e">
        <f t="shared" si="42"/>
        <v>#N/A</v>
      </c>
      <c r="J2715">
        <v>0</v>
      </c>
    </row>
    <row r="2716" spans="1:10" x14ac:dyDescent="0.2">
      <c r="A2716" s="4">
        <v>42298</v>
      </c>
      <c r="B2716">
        <v>193</v>
      </c>
      <c r="C2716">
        <v>18.270420336883799</v>
      </c>
      <c r="D2716">
        <v>10.7989178177332</v>
      </c>
      <c r="E2716">
        <v>2.5076991944483402</v>
      </c>
      <c r="F2716">
        <v>0.72809709478130602</v>
      </c>
      <c r="G2716">
        <v>-0.26865399711944499</v>
      </c>
      <c r="H2716" s="55" t="s">
        <v>161</v>
      </c>
      <c r="I2716" t="e">
        <f t="shared" si="42"/>
        <v>#N/A</v>
      </c>
      <c r="J2716">
        <v>0</v>
      </c>
    </row>
    <row r="2717" spans="1:10" x14ac:dyDescent="0.2">
      <c r="A2717" s="4">
        <v>42299</v>
      </c>
      <c r="B2717">
        <v>193</v>
      </c>
      <c r="C2717">
        <v>17.5772661697359</v>
      </c>
      <c r="D2717">
        <v>13.2328703772247</v>
      </c>
      <c r="E2717">
        <v>1.5210049994300401</v>
      </c>
      <c r="F2717">
        <v>0.80891176079608695</v>
      </c>
      <c r="G2717">
        <v>-0.18794818499818799</v>
      </c>
      <c r="H2717" s="55" t="s">
        <v>161</v>
      </c>
      <c r="I2717" t="e">
        <f t="shared" si="42"/>
        <v>#N/A</v>
      </c>
      <c r="J2717">
        <v>0</v>
      </c>
    </row>
    <row r="2718" spans="1:10" x14ac:dyDescent="0.2">
      <c r="A2718" s="4">
        <v>42300</v>
      </c>
      <c r="B2718">
        <v>193</v>
      </c>
      <c r="C2718">
        <v>18.426557467110001</v>
      </c>
      <c r="D2718">
        <v>15.246030054394</v>
      </c>
      <c r="E2718">
        <v>1.27369959522487</v>
      </c>
      <c r="F2718">
        <v>0.83996819621879804</v>
      </c>
      <c r="G2718">
        <v>-0.15698009713036601</v>
      </c>
      <c r="H2718" s="55" t="s">
        <v>161</v>
      </c>
      <c r="I2718" t="e">
        <f t="shared" si="42"/>
        <v>#N/A</v>
      </c>
      <c r="J2718">
        <v>0</v>
      </c>
    </row>
    <row r="2719" spans="1:10" x14ac:dyDescent="0.2">
      <c r="A2719" s="4">
        <v>42303</v>
      </c>
      <c r="B2719">
        <v>193</v>
      </c>
      <c r="C2719">
        <v>19.199873429951701</v>
      </c>
      <c r="D2719">
        <v>14.8935435775443</v>
      </c>
      <c r="E2719">
        <v>1.4023826531099099</v>
      </c>
      <c r="F2719">
        <v>0.82919599936329602</v>
      </c>
      <c r="G2719">
        <v>-0.16790844743615599</v>
      </c>
      <c r="H2719" s="55" t="s">
        <v>161</v>
      </c>
      <c r="I2719" t="e">
        <f t="shared" si="42"/>
        <v>#N/A</v>
      </c>
      <c r="J2719">
        <v>0</v>
      </c>
    </row>
    <row r="2720" spans="1:10" x14ac:dyDescent="0.2">
      <c r="A2720" s="4">
        <v>42304</v>
      </c>
      <c r="B2720">
        <v>193</v>
      </c>
      <c r="C2720">
        <v>18.927508712487899</v>
      </c>
      <c r="D2720">
        <v>14.479835444574</v>
      </c>
      <c r="E2720">
        <v>1.3788622358057501</v>
      </c>
      <c r="F2720">
        <v>0.82795722348690004</v>
      </c>
      <c r="G2720">
        <v>-0.16919638040756199</v>
      </c>
      <c r="H2720" s="55" t="s">
        <v>161</v>
      </c>
      <c r="I2720" t="e">
        <f t="shared" si="42"/>
        <v>#N/A</v>
      </c>
      <c r="J2720">
        <v>0</v>
      </c>
    </row>
    <row r="2721" spans="1:10" x14ac:dyDescent="0.2">
      <c r="A2721" s="4">
        <v>42305</v>
      </c>
      <c r="B2721">
        <v>193</v>
      </c>
      <c r="C2721">
        <v>19.029295501316099</v>
      </c>
      <c r="D2721">
        <v>16.470007023380401</v>
      </c>
      <c r="E2721">
        <v>1.0100014248412399</v>
      </c>
      <c r="F2721">
        <v>0.86610502151610103</v>
      </c>
      <c r="G2721">
        <v>-0.13113459536703301</v>
      </c>
      <c r="H2721" s="55" t="s">
        <v>161</v>
      </c>
      <c r="I2721" t="e">
        <f t="shared" si="42"/>
        <v>#N/A</v>
      </c>
      <c r="J2721">
        <v>0</v>
      </c>
    </row>
    <row r="2722" spans="1:10" x14ac:dyDescent="0.2">
      <c r="A2722" s="4">
        <v>42306</v>
      </c>
      <c r="B2722">
        <v>193</v>
      </c>
      <c r="C2722">
        <v>19.279982109850099</v>
      </c>
      <c r="D2722">
        <v>16.385974700433</v>
      </c>
      <c r="E2722">
        <v>1.0345440438461899</v>
      </c>
      <c r="F2722">
        <v>0.86387502026546004</v>
      </c>
      <c r="G2722">
        <v>-0.13341700908419599</v>
      </c>
      <c r="H2722" s="55" t="s">
        <v>161</v>
      </c>
      <c r="I2722" t="e">
        <f t="shared" si="42"/>
        <v>#N/A</v>
      </c>
      <c r="J2722">
        <v>0</v>
      </c>
    </row>
    <row r="2723" spans="1:10" x14ac:dyDescent="0.2">
      <c r="A2723" s="4">
        <v>42307</v>
      </c>
      <c r="B2723">
        <v>193</v>
      </c>
      <c r="C2723">
        <v>19.386173683451201</v>
      </c>
      <c r="D2723">
        <v>15.606095673497901</v>
      </c>
      <c r="E2723">
        <v>1.1437394438367201</v>
      </c>
      <c r="F2723">
        <v>0.85161407434134395</v>
      </c>
      <c r="G2723">
        <v>-0.14572066188001201</v>
      </c>
      <c r="H2723" s="55" t="s">
        <v>161</v>
      </c>
      <c r="I2723" t="e">
        <f t="shared" si="42"/>
        <v>#N/A</v>
      </c>
      <c r="J2723">
        <v>0</v>
      </c>
    </row>
    <row r="2724" spans="1:10" x14ac:dyDescent="0.2">
      <c r="A2724" s="4">
        <v>42310</v>
      </c>
      <c r="B2724">
        <v>193</v>
      </c>
      <c r="C2724">
        <v>19.4569574837207</v>
      </c>
      <c r="D2724">
        <v>17.700063955492599</v>
      </c>
      <c r="E2724">
        <v>0.74913732241694897</v>
      </c>
      <c r="F2724">
        <v>0.89282808770788402</v>
      </c>
      <c r="G2724">
        <v>-0.104698789211156</v>
      </c>
      <c r="H2724" s="55" t="s">
        <v>161</v>
      </c>
      <c r="I2724" t="e">
        <f t="shared" si="42"/>
        <v>#N/A</v>
      </c>
      <c r="J2724">
        <v>0</v>
      </c>
    </row>
    <row r="2725" spans="1:10" x14ac:dyDescent="0.2">
      <c r="A2725" s="4">
        <v>42311</v>
      </c>
      <c r="B2725">
        <v>193</v>
      </c>
      <c r="C2725">
        <v>19.9604298578199</v>
      </c>
      <c r="D2725">
        <v>18.293981979051601</v>
      </c>
      <c r="E2725">
        <v>0.72363917777481401</v>
      </c>
      <c r="F2725">
        <v>0.89733184387630804</v>
      </c>
      <c r="G2725">
        <v>-0.100255741916084</v>
      </c>
      <c r="H2725" s="55" t="s">
        <v>161</v>
      </c>
      <c r="I2725" t="e">
        <f t="shared" si="42"/>
        <v>#N/A</v>
      </c>
      <c r="J2725">
        <v>0</v>
      </c>
    </row>
    <row r="2726" spans="1:10" x14ac:dyDescent="0.2">
      <c r="A2726" s="4">
        <v>42312</v>
      </c>
      <c r="B2726">
        <v>193</v>
      </c>
      <c r="C2726">
        <v>20.499767750522899</v>
      </c>
      <c r="D2726">
        <v>17.7728939170076</v>
      </c>
      <c r="E2726">
        <v>0.83232672223964199</v>
      </c>
      <c r="F2726">
        <v>0.88630883291054297</v>
      </c>
      <c r="G2726">
        <v>-0.111325083018382</v>
      </c>
      <c r="H2726" s="55" t="s">
        <v>161</v>
      </c>
      <c r="I2726" t="e">
        <f t="shared" si="42"/>
        <v>#N/A</v>
      </c>
      <c r="J2726">
        <v>0</v>
      </c>
    </row>
    <row r="2727" spans="1:10" x14ac:dyDescent="0.2">
      <c r="A2727" s="4">
        <v>42313</v>
      </c>
      <c r="B2727">
        <v>193</v>
      </c>
      <c r="C2727">
        <v>20.0769261955746</v>
      </c>
      <c r="D2727">
        <v>17.506878271411502</v>
      </c>
      <c r="E2727">
        <v>0.765115818558051</v>
      </c>
      <c r="F2727">
        <v>0.89083317452337996</v>
      </c>
      <c r="G2727">
        <v>-0.10685222064376</v>
      </c>
      <c r="H2727" s="55" t="s">
        <v>161</v>
      </c>
      <c r="I2727" t="e">
        <f t="shared" si="42"/>
        <v>#N/A</v>
      </c>
      <c r="J2727">
        <v>0</v>
      </c>
    </row>
    <row r="2728" spans="1:10" x14ac:dyDescent="0.2">
      <c r="A2728" s="4">
        <v>42314</v>
      </c>
      <c r="B2728">
        <v>193</v>
      </c>
      <c r="C2728">
        <v>19.421005084745801</v>
      </c>
      <c r="D2728">
        <v>17.302355209324698</v>
      </c>
      <c r="E2728">
        <v>0.66168284942508004</v>
      </c>
      <c r="F2728">
        <v>0.89922902725486797</v>
      </c>
      <c r="G2728">
        <v>-9.8508872146016002E-2</v>
      </c>
      <c r="H2728" s="55" t="s">
        <v>161</v>
      </c>
      <c r="I2728" t="e">
        <f t="shared" si="42"/>
        <v>#N/A</v>
      </c>
      <c r="J2728">
        <v>0</v>
      </c>
    </row>
    <row r="2729" spans="1:10" x14ac:dyDescent="0.2">
      <c r="A2729" s="4">
        <v>42317</v>
      </c>
      <c r="B2729">
        <v>193</v>
      </c>
      <c r="C2729">
        <v>20.418465128796601</v>
      </c>
      <c r="D2729">
        <v>15.626474915539699</v>
      </c>
      <c r="E2729">
        <v>0.91437372173017195</v>
      </c>
      <c r="F2729">
        <v>0.86984842559436204</v>
      </c>
      <c r="G2729">
        <v>-0.12803115718007399</v>
      </c>
      <c r="H2729" s="55" t="s">
        <v>161</v>
      </c>
      <c r="I2729" t="e">
        <f t="shared" si="42"/>
        <v>#N/A</v>
      </c>
      <c r="J2729">
        <v>0</v>
      </c>
    </row>
    <row r="2730" spans="1:10" x14ac:dyDescent="0.2">
      <c r="A2730" s="4">
        <v>42318</v>
      </c>
      <c r="B2730">
        <v>193</v>
      </c>
      <c r="C2730">
        <v>19.7710271192942</v>
      </c>
      <c r="D2730">
        <v>15.9350269171468</v>
      </c>
      <c r="E2730">
        <v>0.733398328070201</v>
      </c>
      <c r="F2730">
        <v>0.88708640145849504</v>
      </c>
      <c r="G2730">
        <v>-0.11085227394035101</v>
      </c>
      <c r="H2730" s="55" t="s">
        <v>161</v>
      </c>
      <c r="I2730" t="e">
        <f t="shared" si="42"/>
        <v>#N/A</v>
      </c>
      <c r="J2730">
        <v>0</v>
      </c>
    </row>
    <row r="2731" spans="1:10" x14ac:dyDescent="0.2">
      <c r="A2731" s="4">
        <v>42319</v>
      </c>
      <c r="B2731">
        <v>193</v>
      </c>
      <c r="C2731">
        <v>20.118033127948401</v>
      </c>
      <c r="D2731">
        <v>15.2308141185877</v>
      </c>
      <c r="E2731">
        <v>0.83919343788765099</v>
      </c>
      <c r="F2731">
        <v>0.87423451213454095</v>
      </c>
      <c r="G2731">
        <v>-0.12375036205911499</v>
      </c>
      <c r="H2731" s="55" t="s">
        <v>161</v>
      </c>
      <c r="I2731" t="e">
        <f t="shared" si="42"/>
        <v>#N/A</v>
      </c>
      <c r="J2731">
        <v>0</v>
      </c>
    </row>
    <row r="2732" spans="1:10" x14ac:dyDescent="0.2">
      <c r="A2732" s="4">
        <v>42320</v>
      </c>
      <c r="B2732">
        <v>193</v>
      </c>
      <c r="C2732">
        <v>20.831836692052299</v>
      </c>
      <c r="D2732">
        <v>12.842034806317001</v>
      </c>
      <c r="E2732">
        <v>1.3405133774337701</v>
      </c>
      <c r="F2732">
        <v>0.81900605530075699</v>
      </c>
      <c r="G2732">
        <v>-0.179005567980205</v>
      </c>
      <c r="H2732" s="55" t="s">
        <v>161</v>
      </c>
      <c r="I2732" t="e">
        <f t="shared" si="42"/>
        <v>#N/A</v>
      </c>
      <c r="J2732">
        <v>0</v>
      </c>
    </row>
    <row r="2733" spans="1:10" x14ac:dyDescent="0.2">
      <c r="A2733" s="4">
        <v>42321</v>
      </c>
      <c r="B2733">
        <v>193</v>
      </c>
      <c r="C2733">
        <v>21.159397067246001</v>
      </c>
      <c r="D2733">
        <v>11.022895689567701</v>
      </c>
      <c r="E2733">
        <v>1.81160523710218</v>
      </c>
      <c r="F2733">
        <v>0.77022212746472496</v>
      </c>
      <c r="G2733">
        <v>-0.22782275886752101</v>
      </c>
      <c r="H2733" s="55" t="s">
        <v>161</v>
      </c>
      <c r="I2733" t="e">
        <f t="shared" si="42"/>
        <v>#N/A</v>
      </c>
      <c r="J2733">
        <v>0</v>
      </c>
    </row>
    <row r="2734" spans="1:10" x14ac:dyDescent="0.2">
      <c r="A2734" s="4">
        <v>42324</v>
      </c>
      <c r="B2734">
        <v>193</v>
      </c>
      <c r="C2734">
        <v>21.0616082482249</v>
      </c>
      <c r="D2734">
        <v>13.367931540773199</v>
      </c>
      <c r="E2734">
        <v>1.0484284419396499</v>
      </c>
      <c r="F2734">
        <v>0.84552297724387404</v>
      </c>
      <c r="G2734">
        <v>-0.15271603265617401</v>
      </c>
      <c r="H2734" s="55" t="s">
        <v>161</v>
      </c>
      <c r="I2734" t="e">
        <f t="shared" si="42"/>
        <v>#N/A</v>
      </c>
      <c r="J2734">
        <v>0</v>
      </c>
    </row>
    <row r="2735" spans="1:10" x14ac:dyDescent="0.2">
      <c r="A2735" s="4">
        <v>42325</v>
      </c>
      <c r="B2735">
        <v>193</v>
      </c>
      <c r="C2735">
        <v>21.440434389448601</v>
      </c>
      <c r="D2735">
        <v>13.2554331726359</v>
      </c>
      <c r="E2735">
        <v>1.0760452993899501</v>
      </c>
      <c r="F2735">
        <v>0.84252758413311601</v>
      </c>
      <c r="G2735">
        <v>-0.15576522272696799</v>
      </c>
      <c r="H2735" s="55" t="s">
        <v>161</v>
      </c>
      <c r="I2735" t="e">
        <f t="shared" si="42"/>
        <v>#N/A</v>
      </c>
      <c r="J2735">
        <v>0</v>
      </c>
    </row>
    <row r="2736" spans="1:10" x14ac:dyDescent="0.2">
      <c r="A2736" s="4">
        <v>42326</v>
      </c>
      <c r="B2736">
        <v>193</v>
      </c>
      <c r="C2736">
        <v>21.067727882910901</v>
      </c>
      <c r="D2736">
        <v>16.029946897396101</v>
      </c>
      <c r="E2736">
        <v>0.58080499258601803</v>
      </c>
      <c r="F2736">
        <v>0.90266866144369695</v>
      </c>
      <c r="G2736">
        <v>-9.5704936556433501E-2</v>
      </c>
      <c r="H2736" s="55" t="s">
        <v>161</v>
      </c>
      <c r="I2736" t="e">
        <f t="shared" si="42"/>
        <v>#N/A</v>
      </c>
      <c r="J2736">
        <v>0</v>
      </c>
    </row>
    <row r="2737" spans="1:10" x14ac:dyDescent="0.2">
      <c r="A2737" s="4">
        <v>42327</v>
      </c>
      <c r="B2737">
        <v>193</v>
      </c>
      <c r="C2737">
        <v>21.220326180771998</v>
      </c>
      <c r="D2737">
        <v>15.8560423813159</v>
      </c>
      <c r="E2737">
        <v>0.57631901852110101</v>
      </c>
      <c r="F2737">
        <v>0.90247487787484304</v>
      </c>
      <c r="G2737">
        <v>-9.5951542324113404E-2</v>
      </c>
      <c r="H2737" s="55" t="s">
        <v>161</v>
      </c>
      <c r="I2737" t="e">
        <f t="shared" si="42"/>
        <v>#N/A</v>
      </c>
      <c r="J2737">
        <v>0</v>
      </c>
    </row>
    <row r="2738" spans="1:10" x14ac:dyDescent="0.2">
      <c r="A2738" s="4">
        <v>42328</v>
      </c>
      <c r="B2738">
        <v>198</v>
      </c>
      <c r="C2738">
        <v>18.281258239517499</v>
      </c>
      <c r="D2738">
        <v>12.950656761538999</v>
      </c>
      <c r="E2738">
        <v>2.22158549054961</v>
      </c>
      <c r="F2738">
        <v>0.76567294955429999</v>
      </c>
      <c r="G2738">
        <v>-0.230924122068451</v>
      </c>
      <c r="H2738" s="55" t="s">
        <v>162</v>
      </c>
      <c r="I2738" t="e">
        <f t="shared" si="42"/>
        <v>#N/A</v>
      </c>
      <c r="J2738">
        <v>0.50715930057196701</v>
      </c>
    </row>
    <row r="2739" spans="1:10" x14ac:dyDescent="0.2">
      <c r="A2739" s="4">
        <v>42331</v>
      </c>
      <c r="B2739">
        <v>198</v>
      </c>
      <c r="C2739">
        <v>18.192672621610001</v>
      </c>
      <c r="D2739">
        <v>12.650641471213101</v>
      </c>
      <c r="E2739">
        <v>2.1311188113765498</v>
      </c>
      <c r="F2739">
        <v>0.76758610660604998</v>
      </c>
      <c r="G2739">
        <v>-0.22916897776871401</v>
      </c>
      <c r="H2739" s="55" t="s">
        <v>162</v>
      </c>
      <c r="I2739" t="e">
        <f t="shared" si="42"/>
        <v>#N/A</v>
      </c>
      <c r="J2739">
        <v>0</v>
      </c>
    </row>
    <row r="2740" spans="1:10" x14ac:dyDescent="0.2">
      <c r="A2740" s="4">
        <v>42332</v>
      </c>
      <c r="B2740">
        <v>198</v>
      </c>
      <c r="C2740">
        <v>18.275113422498201</v>
      </c>
      <c r="D2740">
        <v>12.8585594474508</v>
      </c>
      <c r="E2740">
        <v>2.0469516075797198</v>
      </c>
      <c r="F2740">
        <v>0.77413132510811999</v>
      </c>
      <c r="G2740">
        <v>-0.222682105282131</v>
      </c>
      <c r="H2740" s="55" t="s">
        <v>162</v>
      </c>
      <c r="I2740" t="e">
        <f t="shared" si="42"/>
        <v>#N/A</v>
      </c>
      <c r="J2740">
        <v>0</v>
      </c>
    </row>
    <row r="2741" spans="1:10" x14ac:dyDescent="0.2">
      <c r="A2741" s="4">
        <v>42333</v>
      </c>
      <c r="B2741">
        <v>198</v>
      </c>
      <c r="C2741">
        <v>17.895750372635199</v>
      </c>
      <c r="D2741">
        <v>12.711104475840299</v>
      </c>
      <c r="E2741">
        <v>1.91901038724082</v>
      </c>
      <c r="F2741">
        <v>0.77988103064450098</v>
      </c>
      <c r="G2741">
        <v>-0.216985849495542</v>
      </c>
      <c r="H2741" s="55" t="s">
        <v>162</v>
      </c>
      <c r="I2741" t="e">
        <f t="shared" si="42"/>
        <v>#N/A</v>
      </c>
      <c r="J2741">
        <v>0</v>
      </c>
    </row>
    <row r="2742" spans="1:10" x14ac:dyDescent="0.2">
      <c r="A2742" s="4">
        <v>42335</v>
      </c>
      <c r="B2742">
        <v>198</v>
      </c>
      <c r="C2742">
        <v>18.130420461920199</v>
      </c>
      <c r="D2742">
        <v>12.8960830646506</v>
      </c>
      <c r="E2742">
        <v>1.8435621292779101</v>
      </c>
      <c r="F2742">
        <v>0.78601099947968101</v>
      </c>
      <c r="G2742">
        <v>-0.210967120823504</v>
      </c>
      <c r="H2742" s="55" t="s">
        <v>162</v>
      </c>
      <c r="I2742" t="e">
        <f t="shared" si="42"/>
        <v>#N/A</v>
      </c>
      <c r="J2742">
        <v>0</v>
      </c>
    </row>
    <row r="2743" spans="1:10" x14ac:dyDescent="0.2">
      <c r="A2743" s="4">
        <v>42338</v>
      </c>
      <c r="B2743">
        <v>198</v>
      </c>
      <c r="C2743">
        <v>18.3852982509943</v>
      </c>
      <c r="D2743">
        <v>12.179164482240999</v>
      </c>
      <c r="E2743">
        <v>1.96891836178654</v>
      </c>
      <c r="F2743">
        <v>0.77209777087864195</v>
      </c>
      <c r="G2743">
        <v>-0.225030131371424</v>
      </c>
      <c r="H2743" s="55" t="s">
        <v>162</v>
      </c>
      <c r="I2743" t="e">
        <f t="shared" si="42"/>
        <v>#N/A</v>
      </c>
      <c r="J2743">
        <v>0</v>
      </c>
    </row>
    <row r="2744" spans="1:10" x14ac:dyDescent="0.2">
      <c r="A2744" s="4">
        <v>42339</v>
      </c>
      <c r="B2744">
        <v>198</v>
      </c>
      <c r="C2744">
        <v>18.066484849060199</v>
      </c>
      <c r="D2744">
        <v>13.6637395896581</v>
      </c>
      <c r="E2744">
        <v>1.4527760903647899</v>
      </c>
      <c r="F2744">
        <v>0.81688343005097797</v>
      </c>
      <c r="G2744">
        <v>-0.18032515267174901</v>
      </c>
      <c r="H2744" s="55" t="s">
        <v>162</v>
      </c>
      <c r="I2744" t="e">
        <f t="shared" si="42"/>
        <v>#N/A</v>
      </c>
      <c r="J2744">
        <v>0</v>
      </c>
    </row>
    <row r="2745" spans="1:10" x14ac:dyDescent="0.2">
      <c r="A2745" s="4">
        <v>42340</v>
      </c>
      <c r="B2745">
        <v>198</v>
      </c>
      <c r="C2745">
        <v>18.2756333824073</v>
      </c>
      <c r="D2745">
        <v>11.963855895000499</v>
      </c>
      <c r="E2745">
        <v>1.8910521323255101</v>
      </c>
      <c r="F2745">
        <v>0.77450928994810597</v>
      </c>
      <c r="G2745">
        <v>-0.22272475333740299</v>
      </c>
      <c r="H2745" s="55" t="s">
        <v>162</v>
      </c>
      <c r="I2745" t="e">
        <f t="shared" si="42"/>
        <v>#N/A</v>
      </c>
      <c r="J2745">
        <v>0</v>
      </c>
    </row>
    <row r="2746" spans="1:10" x14ac:dyDescent="0.2">
      <c r="A2746" s="4">
        <v>42341</v>
      </c>
      <c r="B2746">
        <v>198</v>
      </c>
      <c r="C2746">
        <v>18.640739127474301</v>
      </c>
      <c r="D2746">
        <v>9.8483377874835298</v>
      </c>
      <c r="E2746">
        <v>2.6812718739062098</v>
      </c>
      <c r="F2746">
        <v>0.70695684888086496</v>
      </c>
      <c r="G2746">
        <v>-0.29029283061059602</v>
      </c>
      <c r="H2746" s="55" t="s">
        <v>162</v>
      </c>
      <c r="I2746" t="e">
        <f t="shared" si="42"/>
        <v>#N/A</v>
      </c>
      <c r="J2746">
        <v>0</v>
      </c>
    </row>
    <row r="2747" spans="1:10" x14ac:dyDescent="0.2">
      <c r="A2747" s="4">
        <v>42342</v>
      </c>
      <c r="B2747">
        <v>198</v>
      </c>
      <c r="C2747">
        <v>17.684191556149202</v>
      </c>
      <c r="D2747">
        <v>12.6403364406578</v>
      </c>
      <c r="E2747">
        <v>1.4517731407597501</v>
      </c>
      <c r="F2747">
        <v>0.808770595464811</v>
      </c>
      <c r="G2747">
        <v>-0.18858556319026401</v>
      </c>
      <c r="H2747" s="55" t="s">
        <v>162</v>
      </c>
      <c r="I2747" t="e">
        <f t="shared" si="42"/>
        <v>#N/A</v>
      </c>
      <c r="J2747">
        <v>0</v>
      </c>
    </row>
    <row r="2748" spans="1:10" x14ac:dyDescent="0.2">
      <c r="A2748" s="4">
        <v>42345</v>
      </c>
      <c r="B2748">
        <v>198</v>
      </c>
      <c r="C2748">
        <v>18.0713090712743</v>
      </c>
      <c r="D2748">
        <v>11.6119925439799</v>
      </c>
      <c r="E2748">
        <v>1.66330464203214</v>
      </c>
      <c r="F2748">
        <v>0.78521995709713399</v>
      </c>
      <c r="G2748">
        <v>-0.212282782696462</v>
      </c>
      <c r="H2748" s="55" t="s">
        <v>162</v>
      </c>
      <c r="I2748" t="e">
        <f t="shared" si="42"/>
        <v>#N/A</v>
      </c>
      <c r="J2748">
        <v>0</v>
      </c>
    </row>
    <row r="2749" spans="1:10" x14ac:dyDescent="0.2">
      <c r="A2749" s="4">
        <v>42346</v>
      </c>
      <c r="B2749">
        <v>198</v>
      </c>
      <c r="C2749">
        <v>18.710362924198702</v>
      </c>
      <c r="D2749">
        <v>10.639998255825599</v>
      </c>
      <c r="E2749">
        <v>2.0812948661009099</v>
      </c>
      <c r="F2749">
        <v>0.74906583495401802</v>
      </c>
      <c r="G2749">
        <v>-0.24847452370018999</v>
      </c>
      <c r="H2749" s="55" t="s">
        <v>162</v>
      </c>
      <c r="I2749" t="e">
        <f t="shared" si="42"/>
        <v>#N/A</v>
      </c>
      <c r="J2749">
        <v>0</v>
      </c>
    </row>
    <row r="2750" spans="1:10" x14ac:dyDescent="0.2">
      <c r="A2750" s="4">
        <v>42347</v>
      </c>
      <c r="B2750">
        <v>198</v>
      </c>
      <c r="C2750">
        <v>19.568497652673599</v>
      </c>
      <c r="D2750">
        <v>9.6277337500404503</v>
      </c>
      <c r="E2750">
        <v>2.66804041997738</v>
      </c>
      <c r="F2750">
        <v>0.704632237323504</v>
      </c>
      <c r="G2750">
        <v>-0.29294395417054903</v>
      </c>
      <c r="H2750" s="55" t="s">
        <v>162</v>
      </c>
      <c r="I2750" t="e">
        <f t="shared" si="42"/>
        <v>#N/A</v>
      </c>
      <c r="J2750">
        <v>0</v>
      </c>
    </row>
    <row r="2751" spans="1:10" x14ac:dyDescent="0.2">
      <c r="A2751" s="4">
        <v>42348</v>
      </c>
      <c r="B2751">
        <v>198</v>
      </c>
      <c r="C2751">
        <v>19.648673750425001</v>
      </c>
      <c r="D2751">
        <v>9.9787930872153705</v>
      </c>
      <c r="E2751">
        <v>2.4781350966934999</v>
      </c>
      <c r="F2751">
        <v>0.71914858630506295</v>
      </c>
      <c r="G2751">
        <v>-0.27848873798446</v>
      </c>
      <c r="H2751" s="55" t="s">
        <v>162</v>
      </c>
      <c r="I2751" t="e">
        <f t="shared" si="42"/>
        <v>#N/A</v>
      </c>
      <c r="J2751">
        <v>0</v>
      </c>
    </row>
    <row r="2752" spans="1:10" x14ac:dyDescent="0.2">
      <c r="A2752" s="4">
        <v>42349</v>
      </c>
      <c r="B2752">
        <v>198</v>
      </c>
      <c r="C2752">
        <v>21.374669268872601</v>
      </c>
      <c r="D2752">
        <v>7.7043316481774404</v>
      </c>
      <c r="E2752">
        <v>4.1828122903358498</v>
      </c>
      <c r="F2752">
        <v>0.60864662046400597</v>
      </c>
      <c r="G2752">
        <v>-0.38900001059520001</v>
      </c>
      <c r="H2752" s="55" t="s">
        <v>162</v>
      </c>
      <c r="I2752" t="e">
        <f t="shared" si="42"/>
        <v>#N/A</v>
      </c>
      <c r="J2752">
        <v>0</v>
      </c>
    </row>
    <row r="2753" spans="1:10" x14ac:dyDescent="0.2">
      <c r="A2753" s="4">
        <v>42352</v>
      </c>
      <c r="B2753">
        <v>198</v>
      </c>
      <c r="C2753">
        <v>21.030945903811102</v>
      </c>
      <c r="D2753">
        <v>8.0730695283673697</v>
      </c>
      <c r="E2753">
        <v>3.5039661918626601</v>
      </c>
      <c r="F2753">
        <v>0.64157470495274505</v>
      </c>
      <c r="G2753">
        <v>-0.35625082155166898</v>
      </c>
      <c r="H2753" s="55" t="s">
        <v>162</v>
      </c>
      <c r="I2753" t="e">
        <f t="shared" si="42"/>
        <v>#N/A</v>
      </c>
      <c r="J2753">
        <v>0</v>
      </c>
    </row>
    <row r="2754" spans="1:10" x14ac:dyDescent="0.2">
      <c r="A2754" s="4">
        <v>42353</v>
      </c>
      <c r="B2754">
        <v>198</v>
      </c>
      <c r="C2754">
        <v>20.704788611662298</v>
      </c>
      <c r="D2754">
        <v>9.37121178452702</v>
      </c>
      <c r="E2754">
        <v>2.66196369208531</v>
      </c>
      <c r="F2754">
        <v>0.70133061311310496</v>
      </c>
      <c r="G2754">
        <v>-0.296572634724592</v>
      </c>
      <c r="H2754" s="55" t="s">
        <v>162</v>
      </c>
      <c r="I2754" t="e">
        <f t="shared" si="42"/>
        <v>#N/A</v>
      </c>
      <c r="J2754">
        <v>0</v>
      </c>
    </row>
    <row r="2755" spans="1:10" x14ac:dyDescent="0.2">
      <c r="A2755" s="4">
        <v>42354</v>
      </c>
      <c r="B2755">
        <v>198</v>
      </c>
      <c r="C2755">
        <v>19.591748656443801</v>
      </c>
      <c r="D2755">
        <v>11.3236667835261</v>
      </c>
      <c r="E2755">
        <v>1.60543365698456</v>
      </c>
      <c r="F2755">
        <v>0.78648564091201301</v>
      </c>
      <c r="G2755">
        <v>-0.21150206592218301</v>
      </c>
      <c r="H2755" s="55" t="s">
        <v>162</v>
      </c>
      <c r="I2755" t="e">
        <f t="shared" ref="I2755:I2818" si="43">MATCH(A2755,H:H,0)</f>
        <v>#N/A</v>
      </c>
      <c r="J2755">
        <v>0</v>
      </c>
    </row>
    <row r="2756" spans="1:10" x14ac:dyDescent="0.2">
      <c r="A2756" s="4">
        <v>42355</v>
      </c>
      <c r="B2756">
        <v>198</v>
      </c>
      <c r="C2756">
        <v>19.367635165478902</v>
      </c>
      <c r="D2756">
        <v>8.7983920126055999</v>
      </c>
      <c r="E2756">
        <v>2.3046279678238601</v>
      </c>
      <c r="F2756">
        <v>0.71102638444195698</v>
      </c>
      <c r="G2756">
        <v>-0.28664314082015901</v>
      </c>
      <c r="H2756" s="55" t="s">
        <v>162</v>
      </c>
      <c r="I2756" t="e">
        <f t="shared" si="43"/>
        <v>#N/A</v>
      </c>
      <c r="J2756">
        <v>0</v>
      </c>
    </row>
    <row r="2757" spans="1:10" x14ac:dyDescent="0.2">
      <c r="A2757" s="4">
        <v>42356</v>
      </c>
      <c r="B2757">
        <v>190</v>
      </c>
      <c r="C2757">
        <v>22.665240396598801</v>
      </c>
      <c r="D2757">
        <v>12.929334928625501</v>
      </c>
      <c r="E2757">
        <v>3.5513243105071401</v>
      </c>
      <c r="F2757">
        <v>0.70902721293814597</v>
      </c>
      <c r="G2757">
        <v>-0.28679969951398498</v>
      </c>
      <c r="H2757" s="55" t="s">
        <v>163</v>
      </c>
      <c r="I2757" t="e">
        <f t="shared" si="43"/>
        <v>#N/A</v>
      </c>
      <c r="J2757">
        <v>4.0341450095853899</v>
      </c>
    </row>
    <row r="2758" spans="1:10" x14ac:dyDescent="0.2">
      <c r="A2758" s="4">
        <v>42359</v>
      </c>
      <c r="B2758">
        <v>190</v>
      </c>
      <c r="C2758">
        <v>21.2265995388506</v>
      </c>
      <c r="D2758">
        <v>13.635070041988399</v>
      </c>
      <c r="E2758">
        <v>2.57497093109937</v>
      </c>
      <c r="F2758">
        <v>0.75538605355759503</v>
      </c>
      <c r="G2758">
        <v>-0.240671600984631</v>
      </c>
      <c r="H2758" s="55" t="s">
        <v>163</v>
      </c>
      <c r="I2758" t="e">
        <f t="shared" si="43"/>
        <v>#N/A</v>
      </c>
      <c r="J2758">
        <v>0</v>
      </c>
    </row>
    <row r="2759" spans="1:10" x14ac:dyDescent="0.2">
      <c r="A2759" s="4">
        <v>42360</v>
      </c>
      <c r="B2759">
        <v>190</v>
      </c>
      <c r="C2759">
        <v>20.465231941031899</v>
      </c>
      <c r="D2759">
        <v>14.8427674216132</v>
      </c>
      <c r="E2759">
        <v>1.94216068919644</v>
      </c>
      <c r="F2759">
        <v>0.79655131856180195</v>
      </c>
      <c r="G2759">
        <v>-0.199606694526862</v>
      </c>
      <c r="H2759" s="55" t="s">
        <v>163</v>
      </c>
      <c r="I2759" t="e">
        <f t="shared" si="43"/>
        <v>#N/A</v>
      </c>
      <c r="J2759">
        <v>0</v>
      </c>
    </row>
    <row r="2760" spans="1:10" x14ac:dyDescent="0.2">
      <c r="A2760" s="4">
        <v>42361</v>
      </c>
      <c r="B2760">
        <v>190</v>
      </c>
      <c r="C2760">
        <v>20.771117299291301</v>
      </c>
      <c r="D2760">
        <v>16.945479598101699</v>
      </c>
      <c r="E2760">
        <v>1.5121251772161799</v>
      </c>
      <c r="F2760">
        <v>0.83468093882539596</v>
      </c>
      <c r="G2760">
        <v>-0.16158813706192601</v>
      </c>
      <c r="H2760" s="55" t="s">
        <v>163</v>
      </c>
      <c r="I2760" t="e">
        <f t="shared" si="43"/>
        <v>#N/A</v>
      </c>
      <c r="J2760">
        <v>0</v>
      </c>
    </row>
    <row r="2761" spans="1:10" x14ac:dyDescent="0.2">
      <c r="A2761" s="4">
        <v>42362</v>
      </c>
      <c r="B2761">
        <v>190</v>
      </c>
      <c r="C2761">
        <v>20.905510774017898</v>
      </c>
      <c r="D2761">
        <v>16.660421473283101</v>
      </c>
      <c r="E2761">
        <v>1.5569767178816101</v>
      </c>
      <c r="F2761">
        <v>0.83042347553330897</v>
      </c>
      <c r="G2761">
        <v>-0.16590374049237699</v>
      </c>
      <c r="H2761" s="55" t="s">
        <v>163</v>
      </c>
      <c r="I2761" t="e">
        <f t="shared" si="43"/>
        <v>#N/A</v>
      </c>
      <c r="J2761">
        <v>0</v>
      </c>
    </row>
    <row r="2762" spans="1:10" x14ac:dyDescent="0.2">
      <c r="A2762" s="4">
        <v>42366</v>
      </c>
      <c r="B2762">
        <v>190</v>
      </c>
      <c r="C2762">
        <v>21.157261722138301</v>
      </c>
      <c r="D2762">
        <v>16.2007870592962</v>
      </c>
      <c r="E2762">
        <v>1.5269657202129701</v>
      </c>
      <c r="F2762">
        <v>0.82958726569471697</v>
      </c>
      <c r="G2762">
        <v>-0.16698943459993601</v>
      </c>
      <c r="H2762" s="55" t="s">
        <v>163</v>
      </c>
      <c r="I2762" t="e">
        <f t="shared" si="43"/>
        <v>#N/A</v>
      </c>
      <c r="J2762">
        <v>0</v>
      </c>
    </row>
    <row r="2763" spans="1:10" x14ac:dyDescent="0.2">
      <c r="A2763" s="4">
        <v>42367</v>
      </c>
      <c r="B2763">
        <v>190</v>
      </c>
      <c r="C2763">
        <v>21.244373288331701</v>
      </c>
      <c r="D2763">
        <v>18.048598154380102</v>
      </c>
      <c r="E2763">
        <v>1.17370118916917</v>
      </c>
      <c r="F2763">
        <v>0.861923675417262</v>
      </c>
      <c r="G2763">
        <v>-0.13475300428246001</v>
      </c>
      <c r="H2763" s="55" t="s">
        <v>163</v>
      </c>
      <c r="I2763" t="e">
        <f t="shared" si="43"/>
        <v>#N/A</v>
      </c>
      <c r="J2763">
        <v>0</v>
      </c>
    </row>
    <row r="2764" spans="1:10" x14ac:dyDescent="0.2">
      <c r="A2764" s="4">
        <v>42368</v>
      </c>
      <c r="B2764">
        <v>190</v>
      </c>
      <c r="C2764">
        <v>21.4058594133929</v>
      </c>
      <c r="D2764">
        <v>16.7934181992233</v>
      </c>
      <c r="E2764">
        <v>1.3769825092366901</v>
      </c>
      <c r="F2764">
        <v>0.84236756183508099</v>
      </c>
      <c r="G2764">
        <v>-0.154349665681249</v>
      </c>
      <c r="H2764" s="55" t="s">
        <v>163</v>
      </c>
      <c r="I2764" t="e">
        <f t="shared" si="43"/>
        <v>#N/A</v>
      </c>
      <c r="J2764">
        <v>0</v>
      </c>
    </row>
    <row r="2765" spans="1:10" x14ac:dyDescent="0.2">
      <c r="A2765" s="4">
        <v>42369</v>
      </c>
      <c r="B2765">
        <v>190</v>
      </c>
      <c r="C2765">
        <v>21.294395619757701</v>
      </c>
      <c r="D2765">
        <v>15.0278263919189</v>
      </c>
      <c r="E2765">
        <v>1.66120589781432</v>
      </c>
      <c r="F2765">
        <v>0.81400860140058295</v>
      </c>
      <c r="G2765">
        <v>-0.182740393228844</v>
      </c>
      <c r="H2765" s="55" t="s">
        <v>163</v>
      </c>
      <c r="I2765" t="e">
        <f t="shared" si="43"/>
        <v>#N/A</v>
      </c>
      <c r="J2765">
        <v>0</v>
      </c>
    </row>
    <row r="2766" spans="1:10" x14ac:dyDescent="0.2">
      <c r="A2766" s="4">
        <v>42373</v>
      </c>
      <c r="B2766">
        <v>190</v>
      </c>
      <c r="C2766">
        <v>22.117146468794999</v>
      </c>
      <c r="D2766">
        <v>12.7836154707628</v>
      </c>
      <c r="E2766">
        <v>2.2278225221035401</v>
      </c>
      <c r="F2766">
        <v>0.76448905439437898</v>
      </c>
      <c r="G2766">
        <v>-0.23247728797932299</v>
      </c>
      <c r="H2766" s="55" t="s">
        <v>163</v>
      </c>
      <c r="I2766" t="e">
        <f t="shared" si="43"/>
        <v>#N/A</v>
      </c>
      <c r="J2766">
        <v>0</v>
      </c>
    </row>
    <row r="2767" spans="1:10" x14ac:dyDescent="0.2">
      <c r="A2767" s="4">
        <v>42374</v>
      </c>
      <c r="B2767">
        <v>190</v>
      </c>
      <c r="C2767">
        <v>21.352195629717901</v>
      </c>
      <c r="D2767">
        <v>12.8432644656873</v>
      </c>
      <c r="E2767">
        <v>1.93534858197337</v>
      </c>
      <c r="F2767">
        <v>0.78075219579474697</v>
      </c>
      <c r="G2767">
        <v>-0.21628503750330799</v>
      </c>
      <c r="H2767" s="55" t="s">
        <v>163</v>
      </c>
      <c r="I2767" t="e">
        <f t="shared" si="43"/>
        <v>#N/A</v>
      </c>
      <c r="J2767">
        <v>0</v>
      </c>
    </row>
    <row r="2768" spans="1:10" x14ac:dyDescent="0.2">
      <c r="A2768" s="4">
        <v>42375</v>
      </c>
      <c r="B2768">
        <v>190</v>
      </c>
      <c r="C2768">
        <v>21.449463142540999</v>
      </c>
      <c r="D2768">
        <v>10.8953651475426</v>
      </c>
      <c r="E2768">
        <v>2.5167363481061602</v>
      </c>
      <c r="F2768">
        <v>0.72927421086829303</v>
      </c>
      <c r="G2768">
        <v>-0.26779174571063802</v>
      </c>
      <c r="H2768" s="55" t="s">
        <v>163</v>
      </c>
      <c r="I2768" t="e">
        <f t="shared" si="43"/>
        <v>#N/A</v>
      </c>
      <c r="J2768">
        <v>0</v>
      </c>
    </row>
    <row r="2769" spans="1:10" x14ac:dyDescent="0.2">
      <c r="A2769" s="4">
        <v>42376</v>
      </c>
      <c r="B2769">
        <v>190</v>
      </c>
      <c r="C2769">
        <v>22.786948673022401</v>
      </c>
      <c r="D2769">
        <v>7.9611849841682298</v>
      </c>
      <c r="E2769">
        <v>4.3432458413597601</v>
      </c>
      <c r="F2769">
        <v>0.60864210571045396</v>
      </c>
      <c r="G2769">
        <v>-0.38842007568342701</v>
      </c>
      <c r="H2769" s="55" t="s">
        <v>163</v>
      </c>
      <c r="I2769" t="e">
        <f t="shared" si="43"/>
        <v>#N/A</v>
      </c>
      <c r="J2769">
        <v>0</v>
      </c>
    </row>
    <row r="2770" spans="1:10" x14ac:dyDescent="0.2">
      <c r="A2770" s="4">
        <v>42377</v>
      </c>
      <c r="B2770">
        <v>190</v>
      </c>
      <c r="C2770">
        <v>22.927478360592499</v>
      </c>
      <c r="D2770">
        <v>6.6940459046249599</v>
      </c>
      <c r="E2770">
        <v>5.1921442875691897</v>
      </c>
      <c r="F2770">
        <v>0.55413533871888299</v>
      </c>
      <c r="G2770">
        <v>-0.44296328391489298</v>
      </c>
      <c r="H2770" s="55" t="s">
        <v>163</v>
      </c>
      <c r="I2770" t="e">
        <f t="shared" si="43"/>
        <v>#N/A</v>
      </c>
      <c r="J2770">
        <v>0</v>
      </c>
    </row>
    <row r="2771" spans="1:10" x14ac:dyDescent="0.2">
      <c r="A2771" s="4">
        <v>42380</v>
      </c>
      <c r="B2771">
        <v>190</v>
      </c>
      <c r="C2771">
        <v>21.3117136640466</v>
      </c>
      <c r="D2771">
        <v>6.2035716806575598</v>
      </c>
      <c r="E2771">
        <v>4.4844312133490698</v>
      </c>
      <c r="F2771">
        <v>0.56369822757190102</v>
      </c>
      <c r="G2771">
        <v>-0.43361002088357498</v>
      </c>
      <c r="H2771" s="55" t="s">
        <v>163</v>
      </c>
      <c r="I2771" t="e">
        <f t="shared" si="43"/>
        <v>#N/A</v>
      </c>
      <c r="J2771">
        <v>0</v>
      </c>
    </row>
    <row r="2772" spans="1:10" x14ac:dyDescent="0.2">
      <c r="A2772" s="4">
        <v>42381</v>
      </c>
      <c r="B2772">
        <v>190</v>
      </c>
      <c r="C2772">
        <v>20.846454546506099</v>
      </c>
      <c r="D2772">
        <v>6.9439650059978399</v>
      </c>
      <c r="E2772">
        <v>3.66372773483327</v>
      </c>
      <c r="F2772">
        <v>0.61183559859960301</v>
      </c>
      <c r="G2772">
        <v>-0.38556255373252302</v>
      </c>
      <c r="H2772" s="55" t="s">
        <v>163</v>
      </c>
      <c r="I2772" t="e">
        <f t="shared" si="43"/>
        <v>#N/A</v>
      </c>
      <c r="J2772">
        <v>0</v>
      </c>
    </row>
    <row r="2773" spans="1:10" x14ac:dyDescent="0.2">
      <c r="A2773" s="4">
        <v>42382</v>
      </c>
      <c r="B2773">
        <v>190</v>
      </c>
      <c r="C2773">
        <v>21.188986924747098</v>
      </c>
      <c r="D2773">
        <v>4.3553239731961098</v>
      </c>
      <c r="E2773">
        <v>5.8961762236454804</v>
      </c>
      <c r="F2773">
        <v>0.46410861208882798</v>
      </c>
      <c r="G2773">
        <v>-0.53329321286133802</v>
      </c>
      <c r="H2773" s="55" t="s">
        <v>163</v>
      </c>
      <c r="I2773" t="e">
        <f t="shared" si="43"/>
        <v>#N/A</v>
      </c>
      <c r="J2773">
        <v>0</v>
      </c>
    </row>
    <row r="2774" spans="1:10" x14ac:dyDescent="0.2">
      <c r="A2774" s="4">
        <v>42383</v>
      </c>
      <c r="B2774">
        <v>190</v>
      </c>
      <c r="C2774">
        <v>21.355543765956298</v>
      </c>
      <c r="D2774">
        <v>5.9234237373813299</v>
      </c>
      <c r="E2774">
        <v>4.3544568223831703</v>
      </c>
      <c r="F2774">
        <v>0.56067522626492905</v>
      </c>
      <c r="G2774">
        <v>-0.43683746127682499</v>
      </c>
      <c r="H2774" s="55" t="s">
        <v>163</v>
      </c>
      <c r="I2774" t="e">
        <f t="shared" si="43"/>
        <v>#N/A</v>
      </c>
      <c r="J2774">
        <v>0</v>
      </c>
    </row>
    <row r="2775" spans="1:10" x14ac:dyDescent="0.2">
      <c r="A2775" s="4">
        <v>42384</v>
      </c>
      <c r="B2775">
        <v>190</v>
      </c>
      <c r="C2775">
        <v>21.445550290186901</v>
      </c>
      <c r="D2775">
        <v>3.8279386729507499</v>
      </c>
      <c r="E2775">
        <v>6.36922055134609</v>
      </c>
      <c r="F2775">
        <v>0.43156056719101299</v>
      </c>
      <c r="G2775">
        <v>-0.56596813534052903</v>
      </c>
      <c r="H2775" s="55" t="s">
        <v>163</v>
      </c>
      <c r="I2775" t="e">
        <f t="shared" si="43"/>
        <v>#N/A</v>
      </c>
      <c r="J2775">
        <v>0</v>
      </c>
    </row>
    <row r="2776" spans="1:10" x14ac:dyDescent="0.2">
      <c r="A2776" s="4">
        <v>42388</v>
      </c>
      <c r="B2776">
        <v>190</v>
      </c>
      <c r="C2776">
        <v>20.3775424013613</v>
      </c>
      <c r="D2776">
        <v>3.4362825660771801</v>
      </c>
      <c r="E2776">
        <v>5.6867041078090796</v>
      </c>
      <c r="F2776">
        <v>0.43114763195905897</v>
      </c>
      <c r="G2776">
        <v>-0.56666616127965497</v>
      </c>
      <c r="H2776" s="55" t="s">
        <v>163</v>
      </c>
      <c r="I2776" t="e">
        <f t="shared" si="43"/>
        <v>#N/A</v>
      </c>
      <c r="J2776">
        <v>0</v>
      </c>
    </row>
    <row r="2777" spans="1:10" x14ac:dyDescent="0.2">
      <c r="A2777" s="4">
        <v>42389</v>
      </c>
      <c r="B2777">
        <v>190</v>
      </c>
      <c r="C2777">
        <v>20.596824158362502</v>
      </c>
      <c r="D2777" s="60">
        <v>2.47649046790935</v>
      </c>
      <c r="E2777">
        <v>7.1273817408334601</v>
      </c>
      <c r="F2777" s="60">
        <v>0.34737722784987202</v>
      </c>
      <c r="G2777">
        <v>-0.65047953791694102</v>
      </c>
      <c r="H2777" s="55" t="s">
        <v>163</v>
      </c>
      <c r="I2777" t="e">
        <f t="shared" si="43"/>
        <v>#N/A</v>
      </c>
      <c r="J2777">
        <v>0</v>
      </c>
    </row>
    <row r="2778" spans="1:10" x14ac:dyDescent="0.2">
      <c r="A2778" s="4">
        <v>42390</v>
      </c>
      <c r="B2778">
        <v>190</v>
      </c>
      <c r="C2778">
        <v>20.605352364883</v>
      </c>
      <c r="D2778" s="60">
        <v>2.79189937564291</v>
      </c>
      <c r="E2778">
        <v>6.3931896936048798</v>
      </c>
      <c r="F2778" s="60">
        <v>0.38107423042403599</v>
      </c>
      <c r="G2778">
        <v>-0.61686539916868399</v>
      </c>
      <c r="H2778" s="55" t="s">
        <v>163</v>
      </c>
      <c r="I2778" t="e">
        <f t="shared" si="43"/>
        <v>#N/A</v>
      </c>
      <c r="J2778">
        <v>0</v>
      </c>
    </row>
    <row r="2779" spans="1:10" x14ac:dyDescent="0.2">
      <c r="A2779" s="4">
        <v>42391</v>
      </c>
      <c r="B2779">
        <v>180</v>
      </c>
      <c r="C2779">
        <v>23.557091874868799</v>
      </c>
      <c r="D2779" s="60">
        <v>12.8998771287119</v>
      </c>
      <c r="E2779">
        <v>2.9510712918466702</v>
      </c>
      <c r="F2779" s="60">
        <v>0.73269297167616598</v>
      </c>
      <c r="G2779">
        <v>-0.26341197080232698</v>
      </c>
      <c r="H2779" s="55" t="s">
        <v>164</v>
      </c>
      <c r="I2779" t="e">
        <f t="shared" si="43"/>
        <v>#N/A</v>
      </c>
      <c r="J2779">
        <v>4.2927166564878396</v>
      </c>
    </row>
    <row r="2780" spans="1:10" x14ac:dyDescent="0.2">
      <c r="A2780" s="4">
        <v>42394</v>
      </c>
      <c r="B2780">
        <v>180</v>
      </c>
      <c r="C2780">
        <v>23.854988573864802</v>
      </c>
      <c r="D2780">
        <v>10.7917973467497</v>
      </c>
      <c r="E2780">
        <v>3.6918552681207499</v>
      </c>
      <c r="F2780">
        <v>0.67877572869972203</v>
      </c>
      <c r="G2780">
        <v>-0.31748107268229903</v>
      </c>
      <c r="H2780" s="55" t="s">
        <v>164</v>
      </c>
      <c r="I2780" t="e">
        <f t="shared" si="43"/>
        <v>#N/A</v>
      </c>
      <c r="J2780">
        <v>0</v>
      </c>
    </row>
    <row r="2781" spans="1:10" x14ac:dyDescent="0.2">
      <c r="A2781" s="4">
        <v>42395</v>
      </c>
      <c r="B2781">
        <v>180</v>
      </c>
      <c r="C2781">
        <v>23.622501261829701</v>
      </c>
      <c r="D2781">
        <v>12.5022764060428</v>
      </c>
      <c r="E2781">
        <v>2.8322255743576901</v>
      </c>
      <c r="F2781">
        <v>0.733633839489226</v>
      </c>
      <c r="G2781">
        <v>-0.26274285564753702</v>
      </c>
      <c r="H2781" s="55" t="s">
        <v>164</v>
      </c>
      <c r="I2781" t="e">
        <f t="shared" si="43"/>
        <v>#N/A</v>
      </c>
      <c r="J2781">
        <v>0</v>
      </c>
    </row>
    <row r="2782" spans="1:10" x14ac:dyDescent="0.2">
      <c r="A2782" s="4">
        <v>42396</v>
      </c>
      <c r="B2782">
        <v>180</v>
      </c>
      <c r="C2782">
        <v>23.571704752033199</v>
      </c>
      <c r="D2782">
        <v>10.958442398587801</v>
      </c>
      <c r="E2782">
        <v>3.3489802471427299</v>
      </c>
      <c r="F2782">
        <v>0.69400415686265604</v>
      </c>
      <c r="G2782">
        <v>-0.30240297053993198</v>
      </c>
      <c r="H2782" s="55" t="s">
        <v>164</v>
      </c>
      <c r="I2782" t="e">
        <f t="shared" si="43"/>
        <v>#N/A</v>
      </c>
      <c r="J2782">
        <v>0</v>
      </c>
    </row>
    <row r="2783" spans="1:10" x14ac:dyDescent="0.2">
      <c r="A2783" s="4">
        <v>42397</v>
      </c>
      <c r="B2783">
        <v>180</v>
      </c>
      <c r="C2783">
        <v>23.317476965787101</v>
      </c>
      <c r="D2783">
        <v>11.5430329733581</v>
      </c>
      <c r="E2783">
        <v>2.9439951554478099</v>
      </c>
      <c r="F2783">
        <v>0.71797650848960004</v>
      </c>
      <c r="G2783">
        <v>-0.278519234840579</v>
      </c>
      <c r="H2783" s="55" t="s">
        <v>164</v>
      </c>
      <c r="I2783" t="e">
        <f t="shared" si="43"/>
        <v>#N/A</v>
      </c>
      <c r="J2783">
        <v>0</v>
      </c>
    </row>
    <row r="2784" spans="1:10" x14ac:dyDescent="0.2">
      <c r="A2784" s="4">
        <v>42398</v>
      </c>
      <c r="B2784">
        <v>180</v>
      </c>
      <c r="C2784">
        <v>23.264997271950101</v>
      </c>
      <c r="D2784">
        <v>15.0222396272931</v>
      </c>
      <c r="E2784">
        <v>1.8029532227645699</v>
      </c>
      <c r="F2784">
        <v>0.80640895120200895</v>
      </c>
      <c r="G2784">
        <v>-0.19023836929271501</v>
      </c>
      <c r="H2784" s="55" t="s">
        <v>164</v>
      </c>
      <c r="I2784" t="e">
        <f t="shared" si="43"/>
        <v>#N/A</v>
      </c>
      <c r="J2784">
        <v>0</v>
      </c>
    </row>
    <row r="2785" spans="1:10" x14ac:dyDescent="0.2">
      <c r="A2785" s="4">
        <v>42401</v>
      </c>
      <c r="B2785">
        <v>180</v>
      </c>
      <c r="C2785">
        <v>23.3108656855151</v>
      </c>
      <c r="D2785">
        <v>14.861407380422699</v>
      </c>
      <c r="E2785">
        <v>1.68093560048257</v>
      </c>
      <c r="F2785">
        <v>0.81229933321833203</v>
      </c>
      <c r="G2785">
        <v>-0.18455167364998701</v>
      </c>
      <c r="H2785" s="55" t="s">
        <v>164</v>
      </c>
      <c r="I2785" t="e">
        <f t="shared" si="43"/>
        <v>#N/A</v>
      </c>
      <c r="J2785">
        <v>0</v>
      </c>
    </row>
    <row r="2786" spans="1:10" x14ac:dyDescent="0.2">
      <c r="A2786" s="4">
        <v>42402</v>
      </c>
      <c r="B2786">
        <v>180</v>
      </c>
      <c r="C2786">
        <v>23.752726966764801</v>
      </c>
      <c r="D2786">
        <v>12.1734036047375</v>
      </c>
      <c r="E2786">
        <v>2.4725869945180499</v>
      </c>
      <c r="F2786">
        <v>0.74671531507258304</v>
      </c>
      <c r="G2786">
        <v>-0.250147629499409</v>
      </c>
      <c r="H2786" s="55" t="s">
        <v>164</v>
      </c>
      <c r="I2786" t="e">
        <f t="shared" si="43"/>
        <v>#N/A</v>
      </c>
      <c r="J2786">
        <v>0</v>
      </c>
    </row>
    <row r="2787" spans="1:10" x14ac:dyDescent="0.2">
      <c r="A2787" s="4">
        <v>42403</v>
      </c>
      <c r="B2787">
        <v>180</v>
      </c>
      <c r="C2787">
        <v>24.018578515420799</v>
      </c>
      <c r="D2787">
        <v>13.047836030838599</v>
      </c>
      <c r="E2787">
        <v>2.1965333735470098</v>
      </c>
      <c r="F2787">
        <v>0.76925762935322395</v>
      </c>
      <c r="G2787">
        <v>-0.22769318778056699</v>
      </c>
      <c r="H2787" s="55" t="s">
        <v>164</v>
      </c>
      <c r="I2787" t="e">
        <f t="shared" si="43"/>
        <v>#N/A</v>
      </c>
      <c r="J2787">
        <v>0</v>
      </c>
    </row>
    <row r="2788" spans="1:10" x14ac:dyDescent="0.2">
      <c r="A2788" s="4">
        <v>42404</v>
      </c>
      <c r="B2788">
        <v>180</v>
      </c>
      <c r="C2788">
        <v>24.143036325678501</v>
      </c>
      <c r="D2788">
        <v>13.2582089298522</v>
      </c>
      <c r="E2788">
        <v>2.0968058223794999</v>
      </c>
      <c r="F2788">
        <v>0.77642438758892096</v>
      </c>
      <c r="G2788">
        <v>-0.22060032409275601</v>
      </c>
      <c r="H2788" s="55" t="s">
        <v>164</v>
      </c>
      <c r="I2788" t="e">
        <f t="shared" si="43"/>
        <v>#N/A</v>
      </c>
      <c r="J2788">
        <v>0</v>
      </c>
    </row>
    <row r="2789" spans="1:10" x14ac:dyDescent="0.2">
      <c r="A2789" s="4">
        <v>42405</v>
      </c>
      <c r="B2789">
        <v>180</v>
      </c>
      <c r="C2789">
        <v>24.355734158020699</v>
      </c>
      <c r="D2789">
        <v>10.539961577979801</v>
      </c>
      <c r="E2789">
        <v>3.0184819275060599</v>
      </c>
      <c r="F2789">
        <v>0.70232836572348001</v>
      </c>
      <c r="G2789">
        <v>-0.29470899049698102</v>
      </c>
      <c r="H2789" s="55" t="s">
        <v>164</v>
      </c>
      <c r="I2789" t="e">
        <f t="shared" si="43"/>
        <v>#N/A</v>
      </c>
      <c r="J2789">
        <v>0</v>
      </c>
    </row>
    <row r="2790" spans="1:10" x14ac:dyDescent="0.2">
      <c r="A2790" s="4">
        <v>42408</v>
      </c>
      <c r="B2790">
        <v>180</v>
      </c>
      <c r="C2790">
        <v>25.2902610937332</v>
      </c>
      <c r="D2790">
        <v>8.8550762763531896</v>
      </c>
      <c r="E2790">
        <v>3.83276381609774</v>
      </c>
      <c r="F2790">
        <v>0.64416139202480804</v>
      </c>
      <c r="G2790">
        <v>-0.35304988999494102</v>
      </c>
      <c r="H2790" s="55" t="s">
        <v>164</v>
      </c>
      <c r="I2790" t="e">
        <f t="shared" si="43"/>
        <v>#N/A</v>
      </c>
      <c r="J2790">
        <v>0</v>
      </c>
    </row>
    <row r="2791" spans="1:10" x14ac:dyDescent="0.2">
      <c r="A2791" s="4">
        <v>42409</v>
      </c>
      <c r="B2791">
        <v>180</v>
      </c>
      <c r="C2791">
        <v>25.6956700210322</v>
      </c>
      <c r="D2791">
        <v>8.8847447920113503</v>
      </c>
      <c r="E2791">
        <v>3.8423538147874599</v>
      </c>
      <c r="F2791">
        <v>0.64437628673898295</v>
      </c>
      <c r="G2791">
        <v>-0.35290650745601099</v>
      </c>
      <c r="H2791" s="55" t="s">
        <v>164</v>
      </c>
      <c r="I2791" t="e">
        <f t="shared" si="43"/>
        <v>#N/A</v>
      </c>
      <c r="J2791">
        <v>0</v>
      </c>
    </row>
    <row r="2792" spans="1:10" x14ac:dyDescent="0.2">
      <c r="A2792" s="4">
        <v>42410</v>
      </c>
      <c r="B2792">
        <v>180</v>
      </c>
      <c r="C2792">
        <v>25.650950337345499</v>
      </c>
      <c r="D2792">
        <v>8.7025087051813195</v>
      </c>
      <c r="E2792">
        <v>3.8104516602396901</v>
      </c>
      <c r="F2792">
        <v>0.642371675324928</v>
      </c>
      <c r="G2792">
        <v>-0.35498030537296199</v>
      </c>
      <c r="H2792" s="55" t="s">
        <v>164</v>
      </c>
      <c r="I2792" t="e">
        <f t="shared" si="43"/>
        <v>#N/A</v>
      </c>
      <c r="J2792">
        <v>0</v>
      </c>
    </row>
    <row r="2793" spans="1:10" x14ac:dyDescent="0.2">
      <c r="A2793" s="4">
        <v>42411</v>
      </c>
      <c r="B2793">
        <v>180</v>
      </c>
      <c r="C2793">
        <v>26.420264759925601</v>
      </c>
      <c r="D2793">
        <v>7.3224998505964898</v>
      </c>
      <c r="E2793">
        <v>4.8303119136051897</v>
      </c>
      <c r="F2793">
        <v>0.58059573716895996</v>
      </c>
      <c r="G2793">
        <v>-0.41679378019188301</v>
      </c>
      <c r="H2793" s="55" t="s">
        <v>164</v>
      </c>
      <c r="I2793" t="e">
        <f t="shared" si="43"/>
        <v>#N/A</v>
      </c>
      <c r="J2793">
        <v>0</v>
      </c>
    </row>
    <row r="2794" spans="1:10" x14ac:dyDescent="0.2">
      <c r="A2794" s="4">
        <v>42412</v>
      </c>
      <c r="B2794">
        <v>180</v>
      </c>
      <c r="C2794">
        <v>25.693720623693899</v>
      </c>
      <c r="D2794">
        <v>9.4747026923613795</v>
      </c>
      <c r="E2794">
        <v>3.2021593662543002</v>
      </c>
      <c r="F2794">
        <v>0.67932766819603196</v>
      </c>
      <c r="G2794">
        <v>-0.318185442947091</v>
      </c>
      <c r="H2794" s="55" t="s">
        <v>164</v>
      </c>
      <c r="I2794" t="e">
        <f t="shared" si="43"/>
        <v>#N/A</v>
      </c>
      <c r="J2794">
        <v>0</v>
      </c>
    </row>
    <row r="2795" spans="1:10" x14ac:dyDescent="0.2">
      <c r="A2795" s="4">
        <v>42416</v>
      </c>
      <c r="B2795">
        <v>180</v>
      </c>
      <c r="C2795">
        <v>25.53375128043</v>
      </c>
      <c r="D2795">
        <v>11.4620636035231</v>
      </c>
      <c r="E2795">
        <v>1.99873095457033</v>
      </c>
      <c r="F2795">
        <v>0.76446069764646396</v>
      </c>
      <c r="G2795">
        <v>-0.233372841565787</v>
      </c>
      <c r="H2795" s="55" t="s">
        <v>164</v>
      </c>
      <c r="I2795" t="e">
        <f t="shared" si="43"/>
        <v>#N/A</v>
      </c>
      <c r="J2795">
        <v>0</v>
      </c>
    </row>
    <row r="2796" spans="1:10" x14ac:dyDescent="0.2">
      <c r="A2796" s="4">
        <v>42417</v>
      </c>
      <c r="B2796">
        <v>180</v>
      </c>
      <c r="C2796">
        <v>25.070837245956</v>
      </c>
      <c r="D2796">
        <v>13.8211047532129</v>
      </c>
      <c r="E2796">
        <v>1.2473902398296799</v>
      </c>
      <c r="F2796">
        <v>0.83370173894335797</v>
      </c>
      <c r="G2796">
        <v>-0.16423532335044</v>
      </c>
      <c r="H2796" s="55" t="s">
        <v>164</v>
      </c>
      <c r="I2796" t="e">
        <f t="shared" si="43"/>
        <v>#N/A</v>
      </c>
      <c r="J2796">
        <v>0</v>
      </c>
    </row>
    <row r="2797" spans="1:10" x14ac:dyDescent="0.2">
      <c r="A2797" s="4">
        <v>42418</v>
      </c>
      <c r="B2797">
        <v>180</v>
      </c>
      <c r="C2797">
        <v>24.3031975480244</v>
      </c>
      <c r="D2797">
        <v>13.0093037770084</v>
      </c>
      <c r="E2797">
        <v>1.2155723816466</v>
      </c>
      <c r="F2797">
        <v>0.83008727853357001</v>
      </c>
      <c r="G2797">
        <v>-0.167910233236233</v>
      </c>
      <c r="H2797" s="55" t="s">
        <v>164</v>
      </c>
      <c r="I2797" t="e">
        <f t="shared" si="43"/>
        <v>#N/A</v>
      </c>
      <c r="J2797">
        <v>0</v>
      </c>
    </row>
    <row r="2798" spans="1:10" x14ac:dyDescent="0.2">
      <c r="A2798" s="4">
        <v>42419</v>
      </c>
      <c r="B2798">
        <v>182</v>
      </c>
      <c r="C2798">
        <v>22.409004166666701</v>
      </c>
      <c r="D2798">
        <v>12.298882972978999</v>
      </c>
      <c r="E2798">
        <v>2.86844281585523</v>
      </c>
      <c r="F2798">
        <v>0.72952683673920904</v>
      </c>
      <c r="G2798">
        <v>-0.26660806029336098</v>
      </c>
      <c r="H2798" s="55" t="s">
        <v>165</v>
      </c>
      <c r="I2798" t="e">
        <f t="shared" si="43"/>
        <v>#N/A</v>
      </c>
      <c r="J2798">
        <v>1.2307616960840699</v>
      </c>
    </row>
    <row r="2799" spans="1:10" x14ac:dyDescent="0.2">
      <c r="A2799" s="4">
        <v>42422</v>
      </c>
      <c r="B2799">
        <v>182</v>
      </c>
      <c r="C2799">
        <v>22.167664647294401</v>
      </c>
      <c r="D2799">
        <v>14.247227504273701</v>
      </c>
      <c r="E2799">
        <v>2.0046513443342699</v>
      </c>
      <c r="F2799">
        <v>0.78920592079401197</v>
      </c>
      <c r="G2799">
        <v>-0.20718788487083101</v>
      </c>
      <c r="H2799" s="55" t="s">
        <v>165</v>
      </c>
      <c r="I2799" t="e">
        <f t="shared" si="43"/>
        <v>#N/A</v>
      </c>
      <c r="J2799">
        <v>0</v>
      </c>
    </row>
    <row r="2800" spans="1:10" x14ac:dyDescent="0.2">
      <c r="A2800" s="4">
        <v>42423</v>
      </c>
      <c r="B2800">
        <v>182</v>
      </c>
      <c r="C2800">
        <v>22.4858673876872</v>
      </c>
      <c r="D2800">
        <v>12.3870529319681</v>
      </c>
      <c r="E2800">
        <v>2.59319804552202</v>
      </c>
      <c r="F2800">
        <v>0.74287630188817</v>
      </c>
      <c r="G2800">
        <v>-0.25354013991718199</v>
      </c>
      <c r="H2800" s="55" t="s">
        <v>165</v>
      </c>
      <c r="I2800" t="e">
        <f t="shared" si="43"/>
        <v>#N/A</v>
      </c>
      <c r="J2800">
        <v>0</v>
      </c>
    </row>
    <row r="2801" spans="1:10" x14ac:dyDescent="0.2">
      <c r="A2801" s="4">
        <v>42424</v>
      </c>
      <c r="B2801">
        <v>182</v>
      </c>
      <c r="C2801">
        <v>22.6596333333333</v>
      </c>
      <c r="D2801">
        <v>13.0493453580831</v>
      </c>
      <c r="E2801">
        <v>2.36399626128786</v>
      </c>
      <c r="F2801">
        <v>0.760486901320652</v>
      </c>
      <c r="G2801">
        <v>-0.23601434595738</v>
      </c>
      <c r="H2801" s="55" t="s">
        <v>165</v>
      </c>
      <c r="I2801" t="e">
        <f t="shared" si="43"/>
        <v>#N/A</v>
      </c>
      <c r="J2801">
        <v>0</v>
      </c>
    </row>
    <row r="2802" spans="1:10" x14ac:dyDescent="0.2">
      <c r="A2802" s="4">
        <v>42425</v>
      </c>
      <c r="B2802">
        <v>182</v>
      </c>
      <c r="C2802">
        <v>22.212244318298001</v>
      </c>
      <c r="D2802">
        <v>14.7608519854305</v>
      </c>
      <c r="E2802">
        <v>1.7252023167598101</v>
      </c>
      <c r="F2802">
        <v>0.80869974818245705</v>
      </c>
      <c r="G2802">
        <v>-0.18791094005275699</v>
      </c>
      <c r="H2802" s="55" t="s">
        <v>165</v>
      </c>
      <c r="I2802" t="e">
        <f t="shared" si="43"/>
        <v>#N/A</v>
      </c>
      <c r="J2802">
        <v>0</v>
      </c>
    </row>
    <row r="2803" spans="1:10" x14ac:dyDescent="0.2">
      <c r="A2803" s="4">
        <v>42426</v>
      </c>
      <c r="B2803">
        <v>182</v>
      </c>
      <c r="C2803">
        <v>22.8223585387607</v>
      </c>
      <c r="D2803">
        <v>14.4810806215848</v>
      </c>
      <c r="E2803">
        <v>1.8862771682363899</v>
      </c>
      <c r="F2803">
        <v>0.79762837174474399</v>
      </c>
      <c r="G2803">
        <v>-0.199042363410701</v>
      </c>
      <c r="H2803" s="55" t="s">
        <v>165</v>
      </c>
      <c r="I2803" t="e">
        <f t="shared" si="43"/>
        <v>#N/A</v>
      </c>
      <c r="J2803">
        <v>0</v>
      </c>
    </row>
    <row r="2804" spans="1:10" x14ac:dyDescent="0.2">
      <c r="A2804" s="4">
        <v>42429</v>
      </c>
      <c r="B2804">
        <v>182</v>
      </c>
      <c r="C2804">
        <v>22.8831309774747</v>
      </c>
      <c r="D2804">
        <v>13.163708612529801</v>
      </c>
      <c r="E2804">
        <v>2.06833906640767</v>
      </c>
      <c r="F2804">
        <v>0.77679065897951305</v>
      </c>
      <c r="G2804">
        <v>-0.220058965953847</v>
      </c>
      <c r="H2804" s="55" t="s">
        <v>165</v>
      </c>
      <c r="I2804" t="e">
        <f t="shared" si="43"/>
        <v>#N/A</v>
      </c>
      <c r="J2804">
        <v>0</v>
      </c>
    </row>
    <row r="2805" spans="1:10" x14ac:dyDescent="0.2">
      <c r="A2805" s="4">
        <v>42430</v>
      </c>
      <c r="B2805">
        <v>182</v>
      </c>
      <c r="C2805">
        <v>22.1959892433497</v>
      </c>
      <c r="D2805">
        <v>16.7517761351404</v>
      </c>
      <c r="E2805">
        <v>1.09668322003954</v>
      </c>
      <c r="F2805">
        <v>0.86141506515834199</v>
      </c>
      <c r="G2805">
        <v>-0.13557361497450099</v>
      </c>
      <c r="H2805" s="55" t="s">
        <v>165</v>
      </c>
      <c r="I2805" t="e">
        <f t="shared" si="43"/>
        <v>#N/A</v>
      </c>
      <c r="J2805">
        <v>0</v>
      </c>
    </row>
    <row r="2806" spans="1:10" x14ac:dyDescent="0.2">
      <c r="A2806" s="4">
        <v>42431</v>
      </c>
      <c r="B2806">
        <v>182</v>
      </c>
      <c r="C2806">
        <v>21.926867839195999</v>
      </c>
      <c r="D2806">
        <v>17.463629814879699</v>
      </c>
      <c r="E2806">
        <v>0.90774717732101395</v>
      </c>
      <c r="F2806">
        <v>0.87891688214130703</v>
      </c>
      <c r="G2806">
        <v>-0.118151718714681</v>
      </c>
      <c r="H2806" s="55" t="s">
        <v>165</v>
      </c>
      <c r="I2806" t="e">
        <f t="shared" si="43"/>
        <v>#N/A</v>
      </c>
      <c r="J2806">
        <v>0</v>
      </c>
    </row>
    <row r="2807" spans="1:10" x14ac:dyDescent="0.2">
      <c r="A2807" s="4">
        <v>42432</v>
      </c>
      <c r="B2807">
        <v>182</v>
      </c>
      <c r="C2807">
        <v>21.689101251407799</v>
      </c>
      <c r="D2807">
        <v>18.098277747681902</v>
      </c>
      <c r="E2807">
        <v>0.757149502772961</v>
      </c>
      <c r="F2807">
        <v>0.89372294590196499</v>
      </c>
      <c r="G2807">
        <v>-0.103423341917003</v>
      </c>
      <c r="H2807" s="55" t="s">
        <v>165</v>
      </c>
      <c r="I2807" t="e">
        <f t="shared" si="43"/>
        <v>#N/A</v>
      </c>
      <c r="J2807">
        <v>0</v>
      </c>
    </row>
    <row r="2808" spans="1:10" x14ac:dyDescent="0.2">
      <c r="A2808" s="4">
        <v>42433</v>
      </c>
      <c r="B2808">
        <v>182</v>
      </c>
      <c r="C2808">
        <v>22.187903776879701</v>
      </c>
      <c r="D2808">
        <v>18.7248287077913</v>
      </c>
      <c r="E2808">
        <v>0.71907608212783503</v>
      </c>
      <c r="F2808">
        <v>0.89930394545265402</v>
      </c>
      <c r="G2808">
        <v>-9.79176802972163E-2</v>
      </c>
      <c r="H2808" s="55" t="s">
        <v>165</v>
      </c>
      <c r="I2808" t="e">
        <f t="shared" si="43"/>
        <v>#N/A</v>
      </c>
      <c r="J2808">
        <v>0</v>
      </c>
    </row>
    <row r="2809" spans="1:10" x14ac:dyDescent="0.2">
      <c r="A2809" s="4">
        <v>42436</v>
      </c>
      <c r="B2809">
        <v>182</v>
      </c>
      <c r="C2809">
        <v>22.6205778353856</v>
      </c>
      <c r="D2809">
        <v>18.8527117437181</v>
      </c>
      <c r="E2809">
        <v>0.65620527436246301</v>
      </c>
      <c r="F2809">
        <v>0.90533293076379295</v>
      </c>
      <c r="G2809">
        <v>-9.2088918936903602E-2</v>
      </c>
      <c r="H2809" s="55" t="s">
        <v>165</v>
      </c>
      <c r="I2809" t="e">
        <f t="shared" si="43"/>
        <v>#N/A</v>
      </c>
      <c r="J2809">
        <v>0</v>
      </c>
    </row>
    <row r="2810" spans="1:10" x14ac:dyDescent="0.2">
      <c r="A2810" s="4">
        <v>42437</v>
      </c>
      <c r="B2810">
        <v>182</v>
      </c>
      <c r="C2810">
        <v>23.037691935483899</v>
      </c>
      <c r="D2810">
        <v>16.917920450976801</v>
      </c>
      <c r="E2810">
        <v>0.90149879512826903</v>
      </c>
      <c r="F2810">
        <v>0.87727760676483402</v>
      </c>
      <c r="G2810">
        <v>-0.12018264304991599</v>
      </c>
      <c r="H2810" s="55" t="s">
        <v>165</v>
      </c>
      <c r="I2810" t="e">
        <f t="shared" si="43"/>
        <v>#N/A</v>
      </c>
      <c r="J2810">
        <v>0</v>
      </c>
    </row>
    <row r="2811" spans="1:10" x14ac:dyDescent="0.2">
      <c r="A2811" s="4">
        <v>42438</v>
      </c>
      <c r="B2811">
        <v>182</v>
      </c>
      <c r="C2811">
        <v>23.002615728759199</v>
      </c>
      <c r="D2811">
        <v>17.755250443339001</v>
      </c>
      <c r="E2811">
        <v>0.74885560303155396</v>
      </c>
      <c r="F2811">
        <v>0.89343880643629103</v>
      </c>
      <c r="G2811">
        <v>-0.10410033057335</v>
      </c>
      <c r="H2811" s="55" t="s">
        <v>165</v>
      </c>
      <c r="I2811" t="e">
        <f t="shared" si="43"/>
        <v>#N/A</v>
      </c>
      <c r="J2811">
        <v>0</v>
      </c>
    </row>
    <row r="2812" spans="1:10" x14ac:dyDescent="0.2">
      <c r="A2812" s="4">
        <v>42439</v>
      </c>
      <c r="B2812">
        <v>182</v>
      </c>
      <c r="C2812">
        <v>22.983798997694699</v>
      </c>
      <c r="D2812">
        <v>17.870368255215901</v>
      </c>
      <c r="E2812">
        <v>0.69430458703303399</v>
      </c>
      <c r="F2812">
        <v>0.89866143811914301</v>
      </c>
      <c r="G2812">
        <v>-9.8945998497148899E-2</v>
      </c>
      <c r="H2812" s="55" t="s">
        <v>165</v>
      </c>
      <c r="I2812" t="e">
        <f t="shared" si="43"/>
        <v>#N/A</v>
      </c>
      <c r="J2812">
        <v>0</v>
      </c>
    </row>
    <row r="2813" spans="1:10" x14ac:dyDescent="0.2">
      <c r="A2813" s="4">
        <v>42440</v>
      </c>
      <c r="B2813">
        <v>182</v>
      </c>
      <c r="C2813">
        <v>22.908620378772898</v>
      </c>
      <c r="D2813">
        <v>20.806015536058499</v>
      </c>
      <c r="E2813">
        <v>0.39959810755179298</v>
      </c>
      <c r="F2813">
        <v>0.93538684737774502</v>
      </c>
      <c r="G2813">
        <v>-6.2323900254084401E-2</v>
      </c>
      <c r="H2813" s="55" t="s">
        <v>165</v>
      </c>
      <c r="I2813" t="e">
        <f t="shared" si="43"/>
        <v>#N/A</v>
      </c>
      <c r="J2813">
        <v>0</v>
      </c>
    </row>
    <row r="2814" spans="1:10" x14ac:dyDescent="0.2">
      <c r="A2814" s="4">
        <v>42443</v>
      </c>
      <c r="B2814">
        <v>182</v>
      </c>
      <c r="C2814">
        <v>23.520016049382701</v>
      </c>
      <c r="D2814">
        <v>20.559412204159099</v>
      </c>
      <c r="E2814">
        <v>0.38182270383829398</v>
      </c>
      <c r="F2814">
        <v>0.93690256116829596</v>
      </c>
      <c r="G2814">
        <v>-6.1001490460286002E-2</v>
      </c>
      <c r="H2814" s="55" t="s">
        <v>165</v>
      </c>
      <c r="I2814" t="e">
        <f t="shared" si="43"/>
        <v>#N/A</v>
      </c>
      <c r="J2814">
        <v>0</v>
      </c>
    </row>
    <row r="2815" spans="1:10" x14ac:dyDescent="0.2">
      <c r="A2815" s="4">
        <v>42444</v>
      </c>
      <c r="B2815">
        <v>182</v>
      </c>
      <c r="C2815">
        <v>23.274201657021301</v>
      </c>
      <c r="D2815">
        <v>20.215391293038401</v>
      </c>
      <c r="E2815">
        <v>0.357366517108819</v>
      </c>
      <c r="F2815">
        <v>0.93888092723635197</v>
      </c>
      <c r="G2815">
        <v>-5.90852506377232E-2</v>
      </c>
      <c r="H2815" s="55" t="s">
        <v>165</v>
      </c>
      <c r="I2815" t="e">
        <f t="shared" si="43"/>
        <v>#N/A</v>
      </c>
      <c r="J2815">
        <v>0</v>
      </c>
    </row>
    <row r="2816" spans="1:10" x14ac:dyDescent="0.2">
      <c r="A2816" s="4">
        <v>42445</v>
      </c>
      <c r="B2816">
        <v>182</v>
      </c>
      <c r="C2816">
        <v>22.119240513425801</v>
      </c>
      <c r="D2816">
        <v>21.246746051147699</v>
      </c>
      <c r="E2816">
        <v>0.209111868385607</v>
      </c>
      <c r="F2816">
        <v>0.95870365519993495</v>
      </c>
      <c r="G2816">
        <v>-3.9339385434570599E-2</v>
      </c>
      <c r="H2816" s="55" t="s">
        <v>165</v>
      </c>
      <c r="I2816" t="e">
        <f t="shared" si="43"/>
        <v>#N/A</v>
      </c>
      <c r="J2816">
        <v>0</v>
      </c>
    </row>
    <row r="2817" spans="1:10" x14ac:dyDescent="0.2">
      <c r="A2817" s="4">
        <v>42446</v>
      </c>
      <c r="B2817">
        <v>182</v>
      </c>
      <c r="C2817">
        <v>22.231595782632098</v>
      </c>
      <c r="D2817">
        <v>22.537858376990901</v>
      </c>
      <c r="E2817">
        <v>0.15103462478933299</v>
      </c>
      <c r="F2817">
        <v>0.96859954649288105</v>
      </c>
      <c r="G2817">
        <v>-2.9771663619280998E-2</v>
      </c>
      <c r="H2817" s="55" t="s">
        <v>165</v>
      </c>
      <c r="I2817" t="e">
        <f t="shared" si="43"/>
        <v>#N/A</v>
      </c>
      <c r="J2817">
        <v>0</v>
      </c>
    </row>
    <row r="2818" spans="1:10" x14ac:dyDescent="0.2">
      <c r="A2818" s="4">
        <v>42447</v>
      </c>
      <c r="B2818">
        <v>194</v>
      </c>
      <c r="C2818">
        <v>16.810319326744299</v>
      </c>
      <c r="D2818">
        <v>11.8106435323759</v>
      </c>
      <c r="E2818">
        <v>1.9450773962937999</v>
      </c>
      <c r="F2818">
        <v>0.76940513454570703</v>
      </c>
      <c r="G2818">
        <v>-0.22705553821170599</v>
      </c>
      <c r="H2818" s="55" t="s">
        <v>166</v>
      </c>
      <c r="I2818" t="e">
        <f t="shared" si="43"/>
        <v>#N/A</v>
      </c>
      <c r="J2818">
        <v>0.158644364942121</v>
      </c>
    </row>
    <row r="2819" spans="1:10" x14ac:dyDescent="0.2">
      <c r="A2819" s="4">
        <v>42450</v>
      </c>
      <c r="B2819">
        <v>194</v>
      </c>
      <c r="C2819">
        <v>17.784309952606598</v>
      </c>
      <c r="D2819">
        <v>12.193221858931601</v>
      </c>
      <c r="E2819">
        <v>2.0131215324820602</v>
      </c>
      <c r="F2819">
        <v>0.76958634178307805</v>
      </c>
      <c r="G2819">
        <v>-0.22704733702415</v>
      </c>
      <c r="H2819" s="55" t="s">
        <v>166</v>
      </c>
      <c r="I2819" t="e">
        <f t="shared" ref="I2819:I2882" si="44">MATCH(A2819,H:H,0)</f>
        <v>#N/A</v>
      </c>
      <c r="J2819">
        <v>0</v>
      </c>
    </row>
    <row r="2820" spans="1:10" x14ac:dyDescent="0.2">
      <c r="A2820" s="4">
        <v>42451</v>
      </c>
      <c r="B2820">
        <v>194</v>
      </c>
      <c r="C2820">
        <v>17.830893859992202</v>
      </c>
      <c r="D2820">
        <v>12.089916625274601</v>
      </c>
      <c r="E2820">
        <v>2.01049227448584</v>
      </c>
      <c r="F2820">
        <v>0.76872991204013796</v>
      </c>
      <c r="G2820">
        <v>-0.22795800695915699</v>
      </c>
      <c r="H2820" s="55" t="s">
        <v>166</v>
      </c>
      <c r="I2820" t="e">
        <f t="shared" si="44"/>
        <v>#N/A</v>
      </c>
      <c r="J2820">
        <v>0</v>
      </c>
    </row>
    <row r="2821" spans="1:10" x14ac:dyDescent="0.2">
      <c r="A2821" s="4">
        <v>42452</v>
      </c>
      <c r="B2821">
        <v>194</v>
      </c>
      <c r="C2821">
        <v>18.014654695555102</v>
      </c>
      <c r="D2821">
        <v>11.081925881501199</v>
      </c>
      <c r="E2821">
        <v>2.3446454213509398</v>
      </c>
      <c r="F2821">
        <v>0.73970779462918901</v>
      </c>
      <c r="G2821">
        <v>-0.25701447110065501</v>
      </c>
      <c r="H2821" s="55" t="s">
        <v>166</v>
      </c>
      <c r="I2821" t="e">
        <f t="shared" si="44"/>
        <v>#N/A</v>
      </c>
      <c r="J2821">
        <v>0</v>
      </c>
    </row>
    <row r="2822" spans="1:10" x14ac:dyDescent="0.2">
      <c r="A2822" s="4">
        <v>42453</v>
      </c>
      <c r="B2822">
        <v>194</v>
      </c>
      <c r="C2822">
        <v>17.8518708152816</v>
      </c>
      <c r="D2822">
        <v>10.938831016523</v>
      </c>
      <c r="E2822">
        <v>2.28308209464929</v>
      </c>
      <c r="F2822">
        <v>0.74124647475231598</v>
      </c>
      <c r="G2822">
        <v>-0.25553081156515001</v>
      </c>
      <c r="H2822" s="55" t="s">
        <v>166</v>
      </c>
      <c r="I2822" t="e">
        <f t="shared" si="44"/>
        <v>#N/A</v>
      </c>
      <c r="J2822">
        <v>0</v>
      </c>
    </row>
    <row r="2823" spans="1:10" x14ac:dyDescent="0.2">
      <c r="A2823" s="4">
        <v>42457</v>
      </c>
      <c r="B2823">
        <v>194</v>
      </c>
      <c r="C2823">
        <v>18.006046231056899</v>
      </c>
      <c r="D2823">
        <v>10.9282999729485</v>
      </c>
      <c r="E2823">
        <v>2.1200119647545201</v>
      </c>
      <c r="F2823">
        <v>0.75013683025322897</v>
      </c>
      <c r="G2823">
        <v>-0.24686815419219499</v>
      </c>
      <c r="H2823" s="55" t="s">
        <v>166</v>
      </c>
      <c r="I2823" t="e">
        <f t="shared" si="44"/>
        <v>#N/A</v>
      </c>
      <c r="J2823">
        <v>0</v>
      </c>
    </row>
    <row r="2824" spans="1:10" x14ac:dyDescent="0.2">
      <c r="A2824" s="4">
        <v>42458</v>
      </c>
      <c r="B2824">
        <v>194</v>
      </c>
      <c r="C2824">
        <v>17.419745923767898</v>
      </c>
      <c r="D2824">
        <v>12.2241282821858</v>
      </c>
      <c r="E2824">
        <v>1.5263088215837599</v>
      </c>
      <c r="F2824">
        <v>0.79999092082409395</v>
      </c>
      <c r="G2824">
        <v>-0.197097337501426</v>
      </c>
      <c r="H2824" s="55" t="s">
        <v>166</v>
      </c>
      <c r="I2824" t="e">
        <f t="shared" si="44"/>
        <v>#N/A</v>
      </c>
      <c r="J2824">
        <v>0</v>
      </c>
    </row>
    <row r="2825" spans="1:10" x14ac:dyDescent="0.2">
      <c r="A2825" s="4">
        <v>42459</v>
      </c>
      <c r="B2825">
        <v>194</v>
      </c>
      <c r="C2825">
        <v>17.337834812154199</v>
      </c>
      <c r="D2825">
        <v>12.908845705026</v>
      </c>
      <c r="E2825">
        <v>1.30527749398311</v>
      </c>
      <c r="F2825">
        <v>0.82134853267876995</v>
      </c>
      <c r="G2825">
        <v>-0.175808040825503</v>
      </c>
      <c r="H2825" s="55" t="s">
        <v>166</v>
      </c>
      <c r="I2825" t="e">
        <f t="shared" si="44"/>
        <v>#N/A</v>
      </c>
      <c r="J2825">
        <v>0</v>
      </c>
    </row>
    <row r="2826" spans="1:10" x14ac:dyDescent="0.2">
      <c r="A2826" s="4">
        <v>42460</v>
      </c>
      <c r="B2826">
        <v>194</v>
      </c>
      <c r="C2826">
        <v>17.4448853639548</v>
      </c>
      <c r="D2826">
        <v>12.493626187047999</v>
      </c>
      <c r="E2826">
        <v>1.3809597040853701</v>
      </c>
      <c r="F2826">
        <v>0.81251744318725305</v>
      </c>
      <c r="G2826">
        <v>-0.18468811239730201</v>
      </c>
      <c r="H2826" s="55" t="s">
        <v>166</v>
      </c>
      <c r="I2826" t="e">
        <f t="shared" si="44"/>
        <v>#N/A</v>
      </c>
      <c r="J2826">
        <v>0</v>
      </c>
    </row>
    <row r="2827" spans="1:10" x14ac:dyDescent="0.2">
      <c r="A2827" s="4">
        <v>42461</v>
      </c>
      <c r="B2827">
        <v>194</v>
      </c>
      <c r="C2827">
        <v>17.3219642567176</v>
      </c>
      <c r="D2827">
        <v>13.6060959381125</v>
      </c>
      <c r="E2827">
        <v>1.08517815174763</v>
      </c>
      <c r="F2827">
        <v>0.84335801855392001</v>
      </c>
      <c r="G2827">
        <v>-0.153921824781281</v>
      </c>
      <c r="H2827" s="55" t="s">
        <v>166</v>
      </c>
      <c r="I2827" t="e">
        <f t="shared" si="44"/>
        <v>#N/A</v>
      </c>
      <c r="J2827">
        <v>0</v>
      </c>
    </row>
    <row r="2828" spans="1:10" x14ac:dyDescent="0.2">
      <c r="A2828" s="4">
        <v>42464</v>
      </c>
      <c r="B2828">
        <v>194</v>
      </c>
      <c r="C2828">
        <v>17.757726666666699</v>
      </c>
      <c r="D2828">
        <v>13.042508422091201</v>
      </c>
      <c r="E2828">
        <v>1.1669528930408899</v>
      </c>
      <c r="F2828">
        <v>0.83300963656905902</v>
      </c>
      <c r="G2828">
        <v>-0.164428237593857</v>
      </c>
      <c r="H2828" s="55" t="s">
        <v>166</v>
      </c>
      <c r="I2828" t="e">
        <f t="shared" si="44"/>
        <v>#N/A</v>
      </c>
      <c r="J2828">
        <v>0</v>
      </c>
    </row>
    <row r="2829" spans="1:10" x14ac:dyDescent="0.2">
      <c r="A2829" s="4">
        <v>42465</v>
      </c>
      <c r="B2829">
        <v>194</v>
      </c>
      <c r="C2829">
        <v>18.192967026463698</v>
      </c>
      <c r="D2829">
        <v>11.4192582735639</v>
      </c>
      <c r="E2829">
        <v>1.5971945137779699</v>
      </c>
      <c r="F2829">
        <v>0.787787325072974</v>
      </c>
      <c r="G2829">
        <v>-0.209680967309858</v>
      </c>
      <c r="H2829" s="55" t="s">
        <v>166</v>
      </c>
      <c r="I2829" t="e">
        <f t="shared" si="44"/>
        <v>#N/A</v>
      </c>
      <c r="J2829">
        <v>0</v>
      </c>
    </row>
    <row r="2830" spans="1:10" x14ac:dyDescent="0.2">
      <c r="A2830" s="4">
        <v>42466</v>
      </c>
      <c r="B2830">
        <v>194</v>
      </c>
      <c r="C2830">
        <v>17.860595358976799</v>
      </c>
      <c r="D2830">
        <v>13.1471802725057</v>
      </c>
      <c r="E2830">
        <v>1.08524800633982</v>
      </c>
      <c r="F2830">
        <v>0.84034803689461901</v>
      </c>
      <c r="G2830">
        <v>-0.157203141714926</v>
      </c>
      <c r="H2830" s="55" t="s">
        <v>166</v>
      </c>
      <c r="I2830" t="e">
        <f t="shared" si="44"/>
        <v>#N/A</v>
      </c>
      <c r="J2830">
        <v>0</v>
      </c>
    </row>
    <row r="2831" spans="1:10" x14ac:dyDescent="0.2">
      <c r="A2831" s="4">
        <v>42467</v>
      </c>
      <c r="B2831">
        <v>194</v>
      </c>
      <c r="C2831">
        <v>18.7480372885511</v>
      </c>
      <c r="D2831">
        <v>11.272240517258201</v>
      </c>
      <c r="E2831">
        <v>1.6726030340425899</v>
      </c>
      <c r="F2831">
        <v>0.78136774800798603</v>
      </c>
      <c r="G2831">
        <v>-0.21620999041363401</v>
      </c>
      <c r="H2831" s="55" t="s">
        <v>166</v>
      </c>
      <c r="I2831" t="e">
        <f t="shared" si="44"/>
        <v>#N/A</v>
      </c>
      <c r="J2831">
        <v>0</v>
      </c>
    </row>
    <row r="2832" spans="1:10" x14ac:dyDescent="0.2">
      <c r="A2832" s="4">
        <v>42468</v>
      </c>
      <c r="B2832">
        <v>194</v>
      </c>
      <c r="C2832">
        <v>18.336378174193399</v>
      </c>
      <c r="D2832">
        <v>11.589607383376499</v>
      </c>
      <c r="E2832">
        <v>1.4321729456607799</v>
      </c>
      <c r="F2832">
        <v>0.80103970367404997</v>
      </c>
      <c r="G2832">
        <v>-0.19660072832891001</v>
      </c>
      <c r="H2832" s="55" t="s">
        <v>166</v>
      </c>
      <c r="I2832" t="e">
        <f t="shared" si="44"/>
        <v>#N/A</v>
      </c>
      <c r="J2832">
        <v>0</v>
      </c>
    </row>
    <row r="2833" spans="1:10" x14ac:dyDescent="0.2">
      <c r="A2833" s="4">
        <v>42471</v>
      </c>
      <c r="B2833">
        <v>194</v>
      </c>
      <c r="C2833">
        <v>18.747027280939498</v>
      </c>
      <c r="D2833">
        <v>11.173498296439799</v>
      </c>
      <c r="E2833">
        <v>1.47097749207204</v>
      </c>
      <c r="F2833">
        <v>0.794288992997083</v>
      </c>
      <c r="G2833">
        <v>-0.203514677267018</v>
      </c>
      <c r="H2833" s="55" t="s">
        <v>166</v>
      </c>
      <c r="I2833" t="e">
        <f t="shared" si="44"/>
        <v>#N/A</v>
      </c>
      <c r="J2833">
        <v>0</v>
      </c>
    </row>
    <row r="2834" spans="1:10" x14ac:dyDescent="0.2">
      <c r="A2834" s="4">
        <v>42472</v>
      </c>
      <c r="B2834">
        <v>194</v>
      </c>
      <c r="C2834">
        <v>18.280522999222999</v>
      </c>
      <c r="D2834">
        <v>12.6173564521835</v>
      </c>
      <c r="E2834">
        <v>1.00687698690195</v>
      </c>
      <c r="F2834">
        <v>0.84328924020086804</v>
      </c>
      <c r="G2834">
        <v>-0.154590320702234</v>
      </c>
      <c r="H2834" s="55" t="s">
        <v>166</v>
      </c>
      <c r="I2834" t="e">
        <f t="shared" si="44"/>
        <v>#N/A</v>
      </c>
      <c r="J2834">
        <v>0</v>
      </c>
    </row>
    <row r="2835" spans="1:10" x14ac:dyDescent="0.2">
      <c r="A2835" s="4">
        <v>42473</v>
      </c>
      <c r="B2835">
        <v>194</v>
      </c>
      <c r="C2835">
        <v>18.160749772116301</v>
      </c>
      <c r="D2835">
        <v>14.3758012670386</v>
      </c>
      <c r="E2835">
        <v>0.67663670573200796</v>
      </c>
      <c r="F2835">
        <v>0.88498946067769801</v>
      </c>
      <c r="G2835">
        <v>-0.112966480576632</v>
      </c>
      <c r="H2835" s="55" t="s">
        <v>166</v>
      </c>
      <c r="I2835" t="e">
        <f t="shared" si="44"/>
        <v>#N/A</v>
      </c>
      <c r="J2835">
        <v>0</v>
      </c>
    </row>
    <row r="2836" spans="1:10" x14ac:dyDescent="0.2">
      <c r="A2836" s="4">
        <v>42474</v>
      </c>
      <c r="B2836">
        <v>194</v>
      </c>
      <c r="C2836">
        <v>18.155022878707701</v>
      </c>
      <c r="D2836">
        <v>14.36028501358</v>
      </c>
      <c r="E2836">
        <v>0.64291585998657996</v>
      </c>
      <c r="F2836">
        <v>0.88840881788456105</v>
      </c>
      <c r="G2836">
        <v>-0.10960241166038601</v>
      </c>
      <c r="H2836" s="55" t="s">
        <v>166</v>
      </c>
      <c r="I2836" t="e">
        <f t="shared" si="44"/>
        <v>#N/A</v>
      </c>
      <c r="J2836">
        <v>0</v>
      </c>
    </row>
    <row r="2837" spans="1:10" x14ac:dyDescent="0.2">
      <c r="A2837" s="4">
        <v>42475</v>
      </c>
      <c r="B2837">
        <v>197</v>
      </c>
      <c r="C2837">
        <v>16.724139156800501</v>
      </c>
      <c r="D2837">
        <v>12.167660001844199</v>
      </c>
      <c r="E2837">
        <v>1.8958998465155801</v>
      </c>
      <c r="F2837">
        <v>0.77576154342082104</v>
      </c>
      <c r="G2837">
        <v>-0.22075692027131699</v>
      </c>
      <c r="H2837" s="55" t="s">
        <v>167</v>
      </c>
      <c r="I2837" t="e">
        <f t="shared" si="44"/>
        <v>#N/A</v>
      </c>
      <c r="J2837">
        <v>0.66854592486767905</v>
      </c>
    </row>
    <row r="2838" spans="1:10" x14ac:dyDescent="0.2">
      <c r="A2838" s="4">
        <v>42478</v>
      </c>
      <c r="B2838">
        <v>197</v>
      </c>
      <c r="C2838">
        <v>16.716623385675302</v>
      </c>
      <c r="D2838">
        <v>13.2486648138148</v>
      </c>
      <c r="E2838">
        <v>1.4931552414006599</v>
      </c>
      <c r="F2838">
        <v>0.81056809467879098</v>
      </c>
      <c r="G2838">
        <v>-0.18613898275789301</v>
      </c>
      <c r="H2838" s="55" t="s">
        <v>167</v>
      </c>
      <c r="I2838" t="e">
        <f t="shared" si="44"/>
        <v>#N/A</v>
      </c>
      <c r="J2838">
        <v>0</v>
      </c>
    </row>
    <row r="2839" spans="1:10" x14ac:dyDescent="0.2">
      <c r="A2839" s="4">
        <v>42479</v>
      </c>
      <c r="B2839">
        <v>197</v>
      </c>
      <c r="C2839">
        <v>16.813586898523099</v>
      </c>
      <c r="D2839">
        <v>13.7874362887296</v>
      </c>
      <c r="E2839">
        <v>1.36293214900321</v>
      </c>
      <c r="F2839">
        <v>0.82358100044923899</v>
      </c>
      <c r="G2839">
        <v>-0.173191020713344</v>
      </c>
      <c r="H2839" s="55" t="s">
        <v>167</v>
      </c>
      <c r="I2839" t="e">
        <f t="shared" si="44"/>
        <v>#N/A</v>
      </c>
      <c r="J2839">
        <v>0</v>
      </c>
    </row>
    <row r="2840" spans="1:10" x14ac:dyDescent="0.2">
      <c r="A2840" s="4">
        <v>42480</v>
      </c>
      <c r="B2840">
        <v>197</v>
      </c>
      <c r="C2840">
        <v>16.980366301761102</v>
      </c>
      <c r="D2840">
        <v>13.9645904593207</v>
      </c>
      <c r="E2840">
        <v>1.3319677535546399</v>
      </c>
      <c r="F2840">
        <v>0.827065043871692</v>
      </c>
      <c r="G2840">
        <v>-0.16976461149605501</v>
      </c>
      <c r="H2840" s="55" t="s">
        <v>167</v>
      </c>
      <c r="I2840" t="e">
        <f t="shared" si="44"/>
        <v>#N/A</v>
      </c>
      <c r="J2840">
        <v>0</v>
      </c>
    </row>
    <row r="2841" spans="1:10" x14ac:dyDescent="0.2">
      <c r="A2841" s="4">
        <v>42481</v>
      </c>
      <c r="B2841">
        <v>197</v>
      </c>
      <c r="C2841">
        <v>17.093949691343301</v>
      </c>
      <c r="D2841">
        <v>13.0382781760777</v>
      </c>
      <c r="E2841">
        <v>1.5266840447699299</v>
      </c>
      <c r="F2841">
        <v>0.80675919705497001</v>
      </c>
      <c r="G2841">
        <v>-0.19010822112021999</v>
      </c>
      <c r="H2841" s="55" t="s">
        <v>167</v>
      </c>
      <c r="I2841" t="e">
        <f t="shared" si="44"/>
        <v>#N/A</v>
      </c>
      <c r="J2841">
        <v>0</v>
      </c>
    </row>
    <row r="2842" spans="1:10" x14ac:dyDescent="0.2">
      <c r="A2842" s="4">
        <v>42482</v>
      </c>
      <c r="B2842">
        <v>197</v>
      </c>
      <c r="C2842">
        <v>16.695178532803801</v>
      </c>
      <c r="D2842">
        <v>12.9235447320589</v>
      </c>
      <c r="E2842">
        <v>1.4046037895879699</v>
      </c>
      <c r="F2842">
        <v>0.81409137942236498</v>
      </c>
      <c r="G2842">
        <v>-0.182830911669316</v>
      </c>
      <c r="H2842" s="55" t="s">
        <v>167</v>
      </c>
      <c r="I2842" t="e">
        <f t="shared" si="44"/>
        <v>#N/A</v>
      </c>
      <c r="J2842">
        <v>0</v>
      </c>
    </row>
    <row r="2843" spans="1:10" x14ac:dyDescent="0.2">
      <c r="A2843" s="4">
        <v>42485</v>
      </c>
      <c r="B2843">
        <v>197</v>
      </c>
      <c r="C2843">
        <v>17.054959057571601</v>
      </c>
      <c r="D2843">
        <v>12.6272995538208</v>
      </c>
      <c r="E2843">
        <v>1.4448201990743901</v>
      </c>
      <c r="F2843">
        <v>0.808960019821788</v>
      </c>
      <c r="G2843">
        <v>-0.188121840768912</v>
      </c>
      <c r="H2843" s="55" t="s">
        <v>167</v>
      </c>
      <c r="I2843" t="e">
        <f t="shared" si="44"/>
        <v>#N/A</v>
      </c>
      <c r="J2843">
        <v>0</v>
      </c>
    </row>
    <row r="2844" spans="1:10" x14ac:dyDescent="0.2">
      <c r="A2844" s="4">
        <v>42486</v>
      </c>
      <c r="B2844">
        <v>197</v>
      </c>
      <c r="C2844">
        <v>16.906259172732799</v>
      </c>
      <c r="D2844">
        <v>12.8214322809189</v>
      </c>
      <c r="E2844">
        <v>1.3215561405077301</v>
      </c>
      <c r="F2844">
        <v>0.81932880523622598</v>
      </c>
      <c r="G2844">
        <v>-0.17781229743552701</v>
      </c>
      <c r="H2844" s="55" t="s">
        <v>167</v>
      </c>
      <c r="I2844" t="e">
        <f t="shared" si="44"/>
        <v>#N/A</v>
      </c>
      <c r="J2844">
        <v>0</v>
      </c>
    </row>
    <row r="2845" spans="1:10" x14ac:dyDescent="0.2">
      <c r="A2845" s="4">
        <v>42487</v>
      </c>
      <c r="B2845">
        <v>197</v>
      </c>
      <c r="C2845">
        <v>16.8239284690709</v>
      </c>
      <c r="D2845">
        <v>13.136340891169899</v>
      </c>
      <c r="E2845">
        <v>1.19652737356183</v>
      </c>
      <c r="F2845">
        <v>0.83112804697713205</v>
      </c>
      <c r="G2845">
        <v>-0.16607367005644</v>
      </c>
      <c r="H2845" s="55" t="s">
        <v>167</v>
      </c>
      <c r="I2845" t="e">
        <f t="shared" si="44"/>
        <v>#N/A</v>
      </c>
      <c r="J2845">
        <v>0</v>
      </c>
    </row>
    <row r="2846" spans="1:10" x14ac:dyDescent="0.2">
      <c r="A2846" s="4">
        <v>42488</v>
      </c>
      <c r="B2846">
        <v>197</v>
      </c>
      <c r="C2846">
        <v>17.221994082840201</v>
      </c>
      <c r="D2846">
        <v>11.6433586825886</v>
      </c>
      <c r="E2846">
        <v>1.5984549809414199</v>
      </c>
      <c r="F2846">
        <v>0.78962674128528898</v>
      </c>
      <c r="G2846">
        <v>-0.20760476930218</v>
      </c>
      <c r="H2846" s="55" t="s">
        <v>167</v>
      </c>
      <c r="I2846" t="e">
        <f t="shared" si="44"/>
        <v>#N/A</v>
      </c>
      <c r="J2846">
        <v>0</v>
      </c>
    </row>
    <row r="2847" spans="1:10" x14ac:dyDescent="0.2">
      <c r="A2847" s="4">
        <v>42489</v>
      </c>
      <c r="B2847">
        <v>197</v>
      </c>
      <c r="C2847">
        <v>17.5588719062787</v>
      </c>
      <c r="D2847">
        <v>10.816712195579701</v>
      </c>
      <c r="E2847">
        <v>1.88047949561904</v>
      </c>
      <c r="F2847">
        <v>0.762859113109841</v>
      </c>
      <c r="G2847">
        <v>-0.23441296513418</v>
      </c>
      <c r="H2847" s="55" t="s">
        <v>167</v>
      </c>
      <c r="I2847" t="e">
        <f t="shared" si="44"/>
        <v>#N/A</v>
      </c>
      <c r="J2847">
        <v>0</v>
      </c>
    </row>
    <row r="2848" spans="1:10" x14ac:dyDescent="0.2">
      <c r="A2848" s="4">
        <v>42492</v>
      </c>
      <c r="B2848">
        <v>197</v>
      </c>
      <c r="C2848">
        <v>17.260011516084099</v>
      </c>
      <c r="D2848">
        <v>11.946249536992299</v>
      </c>
      <c r="E2848">
        <v>1.3467149899402</v>
      </c>
      <c r="F2848">
        <v>0.81028950399093402</v>
      </c>
      <c r="G2848">
        <v>-0.18716948875141601</v>
      </c>
      <c r="H2848" s="55" t="s">
        <v>167</v>
      </c>
      <c r="I2848" t="e">
        <f t="shared" si="44"/>
        <v>#N/A</v>
      </c>
      <c r="J2848">
        <v>0</v>
      </c>
    </row>
    <row r="2849" spans="1:10" x14ac:dyDescent="0.2">
      <c r="A2849" s="4">
        <v>42493</v>
      </c>
      <c r="B2849">
        <v>197</v>
      </c>
      <c r="C2849">
        <v>17.2895296869604</v>
      </c>
      <c r="D2849">
        <v>10.4820098275242</v>
      </c>
      <c r="E2849">
        <v>1.6861187715085499</v>
      </c>
      <c r="F2849">
        <v>0.77156445329940404</v>
      </c>
      <c r="G2849">
        <v>-0.225927942581058</v>
      </c>
      <c r="H2849" s="55" t="s">
        <v>167</v>
      </c>
      <c r="I2849" t="e">
        <f t="shared" si="44"/>
        <v>#N/A</v>
      </c>
      <c r="J2849">
        <v>0</v>
      </c>
    </row>
    <row r="2850" spans="1:10" x14ac:dyDescent="0.2">
      <c r="A2850" s="4">
        <v>42494</v>
      </c>
      <c r="B2850">
        <v>197</v>
      </c>
      <c r="C2850">
        <v>17.258507419150298</v>
      </c>
      <c r="D2850">
        <v>9.5642130108946297</v>
      </c>
      <c r="E2850">
        <v>1.9091690953979299</v>
      </c>
      <c r="F2850">
        <v>0.74565538088448802</v>
      </c>
      <c r="G2850">
        <v>-0.25187896248284503</v>
      </c>
      <c r="H2850" s="55" t="s">
        <v>167</v>
      </c>
      <c r="I2850" t="e">
        <f t="shared" si="44"/>
        <v>#N/A</v>
      </c>
      <c r="J2850">
        <v>0</v>
      </c>
    </row>
    <row r="2851" spans="1:10" x14ac:dyDescent="0.2">
      <c r="A2851" s="4">
        <v>42495</v>
      </c>
      <c r="B2851">
        <v>197</v>
      </c>
      <c r="C2851">
        <v>17.1857146314095</v>
      </c>
      <c r="D2851">
        <v>9.4790574364548696</v>
      </c>
      <c r="E2851">
        <v>1.85649227192479</v>
      </c>
      <c r="F2851">
        <v>0.74789577879744396</v>
      </c>
      <c r="G2851">
        <v>-0.24969406455187401</v>
      </c>
      <c r="H2851" s="55" t="s">
        <v>167</v>
      </c>
      <c r="I2851" t="e">
        <f t="shared" si="44"/>
        <v>#N/A</v>
      </c>
      <c r="J2851">
        <v>0</v>
      </c>
    </row>
    <row r="2852" spans="1:10" x14ac:dyDescent="0.2">
      <c r="A2852" s="4">
        <v>42496</v>
      </c>
      <c r="B2852">
        <v>197</v>
      </c>
      <c r="C2852">
        <v>16.563782267159301</v>
      </c>
      <c r="D2852">
        <v>9.8818772731021092</v>
      </c>
      <c r="E2852">
        <v>1.5017372781724301</v>
      </c>
      <c r="F2852">
        <v>0.77753663355241498</v>
      </c>
      <c r="G2852">
        <v>-0.22011780378055901</v>
      </c>
      <c r="H2852" s="55" t="s">
        <v>167</v>
      </c>
      <c r="I2852" t="e">
        <f t="shared" si="44"/>
        <v>#N/A</v>
      </c>
      <c r="J2852">
        <v>0</v>
      </c>
    </row>
    <row r="2853" spans="1:10" x14ac:dyDescent="0.2">
      <c r="A2853" s="4">
        <v>42499</v>
      </c>
      <c r="B2853">
        <v>197</v>
      </c>
      <c r="C2853">
        <v>16.412660059682601</v>
      </c>
      <c r="D2853">
        <v>9.8827000295954104</v>
      </c>
      <c r="E2853">
        <v>1.3091357911478001</v>
      </c>
      <c r="F2853">
        <v>0.79256092249034205</v>
      </c>
      <c r="G2853">
        <v>-0.20526257829361999</v>
      </c>
      <c r="H2853" s="55" t="s">
        <v>167</v>
      </c>
      <c r="I2853" t="e">
        <f t="shared" si="44"/>
        <v>#N/A</v>
      </c>
      <c r="J2853">
        <v>0</v>
      </c>
    </row>
    <row r="2854" spans="1:10" x14ac:dyDescent="0.2">
      <c r="A2854" s="4">
        <v>42500</v>
      </c>
      <c r="B2854">
        <v>197</v>
      </c>
      <c r="C2854">
        <v>16.517758551211301</v>
      </c>
      <c r="D2854">
        <v>11.985549393335299</v>
      </c>
      <c r="E2854">
        <v>0.84340563908422805</v>
      </c>
      <c r="F2854">
        <v>0.85354536806813297</v>
      </c>
      <c r="G2854">
        <v>-0.14435995759766801</v>
      </c>
      <c r="H2854" s="55" t="s">
        <v>167</v>
      </c>
      <c r="I2854" t="e">
        <f t="shared" si="44"/>
        <v>#N/A</v>
      </c>
      <c r="J2854">
        <v>0</v>
      </c>
    </row>
    <row r="2855" spans="1:10" x14ac:dyDescent="0.2">
      <c r="A2855" s="4">
        <v>42501</v>
      </c>
      <c r="B2855">
        <v>197</v>
      </c>
      <c r="C2855">
        <v>16.738485714285702</v>
      </c>
      <c r="D2855">
        <v>10.365444425835999</v>
      </c>
      <c r="E2855">
        <v>1.16550105776668</v>
      </c>
      <c r="F2855">
        <v>0.80987940141134596</v>
      </c>
      <c r="G2855">
        <v>-0.18806177020435</v>
      </c>
      <c r="H2855" s="55" t="s">
        <v>167</v>
      </c>
      <c r="I2855" t="e">
        <f t="shared" si="44"/>
        <v>#N/A</v>
      </c>
      <c r="J2855">
        <v>0</v>
      </c>
    </row>
    <row r="2856" spans="1:10" x14ac:dyDescent="0.2">
      <c r="A2856" s="4">
        <v>42502</v>
      </c>
      <c r="B2856">
        <v>197</v>
      </c>
      <c r="C2856">
        <v>16.5249584817971</v>
      </c>
      <c r="D2856">
        <v>10.3442490597643</v>
      </c>
      <c r="E2856">
        <v>1.0763018169770799</v>
      </c>
      <c r="F2856">
        <v>0.81755796920047696</v>
      </c>
      <c r="G2856">
        <v>-0.18043938124919401</v>
      </c>
      <c r="H2856" s="55" t="s">
        <v>167</v>
      </c>
      <c r="I2856" t="e">
        <f t="shared" si="44"/>
        <v>#N/A</v>
      </c>
      <c r="J2856">
        <v>0</v>
      </c>
    </row>
    <row r="2857" spans="1:10" x14ac:dyDescent="0.2">
      <c r="A2857" s="4">
        <v>42503</v>
      </c>
      <c r="B2857">
        <v>197</v>
      </c>
      <c r="C2857">
        <v>16.367888200820499</v>
      </c>
      <c r="D2857">
        <v>8.8437272192785503</v>
      </c>
      <c r="E2857">
        <v>1.3673973657474801</v>
      </c>
      <c r="F2857">
        <v>0.77504969559861903</v>
      </c>
      <c r="G2857">
        <v>-0.222986098996279</v>
      </c>
      <c r="H2857" s="55" t="s">
        <v>167</v>
      </c>
      <c r="I2857" t="e">
        <f t="shared" si="44"/>
        <v>#N/A</v>
      </c>
      <c r="J2857">
        <v>0</v>
      </c>
    </row>
    <row r="2858" spans="1:10" x14ac:dyDescent="0.2">
      <c r="A2858" s="4">
        <v>42506</v>
      </c>
      <c r="B2858">
        <v>197</v>
      </c>
      <c r="C2858">
        <v>16.865667762839799</v>
      </c>
      <c r="D2858">
        <v>10.4495235393222</v>
      </c>
      <c r="E2858">
        <v>0.92917487083940398</v>
      </c>
      <c r="F2858">
        <v>0.83263035394339502</v>
      </c>
      <c r="G2858">
        <v>-0.16559115274116501</v>
      </c>
      <c r="H2858" s="55" t="s">
        <v>167</v>
      </c>
      <c r="I2858" t="e">
        <f t="shared" si="44"/>
        <v>#N/A</v>
      </c>
      <c r="J2858">
        <v>0</v>
      </c>
    </row>
    <row r="2859" spans="1:10" x14ac:dyDescent="0.2">
      <c r="A2859" s="4">
        <v>42507</v>
      </c>
      <c r="B2859">
        <v>197</v>
      </c>
      <c r="C2859">
        <v>16.7190496406165</v>
      </c>
      <c r="D2859">
        <v>8.8221173398279404</v>
      </c>
      <c r="E2859">
        <v>1.2230241811552101</v>
      </c>
      <c r="F2859">
        <v>0.78722451853444997</v>
      </c>
      <c r="G2859">
        <v>-0.21103632432220601</v>
      </c>
      <c r="H2859" s="55" t="s">
        <v>167</v>
      </c>
      <c r="I2859" t="e">
        <f t="shared" si="44"/>
        <v>#N/A</v>
      </c>
      <c r="J2859">
        <v>0</v>
      </c>
    </row>
    <row r="2860" spans="1:10" x14ac:dyDescent="0.2">
      <c r="A2860" s="4">
        <v>42508</v>
      </c>
      <c r="B2860">
        <v>197</v>
      </c>
      <c r="C2860">
        <v>16.863967927382799</v>
      </c>
      <c r="D2860">
        <v>8.8545045461232199</v>
      </c>
      <c r="E2860">
        <v>1.18640012441526</v>
      </c>
      <c r="F2860">
        <v>0.79095928483813305</v>
      </c>
      <c r="G2860">
        <v>-0.20735810494310999</v>
      </c>
      <c r="H2860" s="55" t="s">
        <v>167</v>
      </c>
      <c r="I2860" t="e">
        <f t="shared" si="44"/>
        <v>#N/A</v>
      </c>
      <c r="J2860">
        <v>0</v>
      </c>
    </row>
    <row r="2861" spans="1:10" x14ac:dyDescent="0.2">
      <c r="A2861" s="4">
        <v>42509</v>
      </c>
      <c r="B2861">
        <v>197</v>
      </c>
      <c r="C2861">
        <v>16.877804897159599</v>
      </c>
      <c r="D2861">
        <v>8.2603351972626893</v>
      </c>
      <c r="E2861">
        <v>1.2913083876631699</v>
      </c>
      <c r="F2861">
        <v>0.77358268087823401</v>
      </c>
      <c r="G2861">
        <v>-0.224785118366058</v>
      </c>
      <c r="H2861" s="55" t="s">
        <v>167</v>
      </c>
      <c r="I2861" t="e">
        <f t="shared" si="44"/>
        <v>#N/A</v>
      </c>
      <c r="J2861">
        <v>0</v>
      </c>
    </row>
    <row r="2862" spans="1:10" x14ac:dyDescent="0.2">
      <c r="A2862" s="4">
        <v>42510</v>
      </c>
      <c r="B2862">
        <v>195</v>
      </c>
      <c r="C2862">
        <v>17.032330434571001</v>
      </c>
      <c r="D2862">
        <v>11.7812096581024</v>
      </c>
      <c r="E2862">
        <v>1.73658791892721</v>
      </c>
      <c r="F2862">
        <v>0.781898713042954</v>
      </c>
      <c r="G2862">
        <v>-0.21497157556830401</v>
      </c>
      <c r="H2862" s="55" t="s">
        <v>168</v>
      </c>
      <c r="I2862" t="e">
        <f t="shared" si="44"/>
        <v>#N/A</v>
      </c>
      <c r="J2862">
        <v>1.02606953381073</v>
      </c>
    </row>
    <row r="2863" spans="1:10" x14ac:dyDescent="0.2">
      <c r="A2863" s="4">
        <v>42513</v>
      </c>
      <c r="B2863">
        <v>195</v>
      </c>
      <c r="C2863">
        <v>17.8315915306272</v>
      </c>
      <c r="D2863">
        <v>11.6567617193173</v>
      </c>
      <c r="E2863">
        <v>1.8680459652544901</v>
      </c>
      <c r="F2863">
        <v>0.77271964084210898</v>
      </c>
      <c r="G2863">
        <v>-0.224314008591564</v>
      </c>
      <c r="H2863" s="55" t="s">
        <v>168</v>
      </c>
      <c r="I2863" t="e">
        <f t="shared" si="44"/>
        <v>#N/A</v>
      </c>
      <c r="J2863">
        <v>0</v>
      </c>
    </row>
    <row r="2864" spans="1:10" x14ac:dyDescent="0.2">
      <c r="A2864" s="4">
        <v>42514</v>
      </c>
      <c r="B2864">
        <v>195</v>
      </c>
      <c r="C2864">
        <v>17.419434333958701</v>
      </c>
      <c r="D2864">
        <v>13.6832203515474</v>
      </c>
      <c r="E2864">
        <v>1.2257435719231999</v>
      </c>
      <c r="F2864">
        <v>0.83297026833749899</v>
      </c>
      <c r="G2864">
        <v>-0.16415648653317499</v>
      </c>
      <c r="H2864" s="55" t="s">
        <v>168</v>
      </c>
      <c r="I2864" t="e">
        <f t="shared" si="44"/>
        <v>#N/A</v>
      </c>
      <c r="J2864">
        <v>0</v>
      </c>
    </row>
    <row r="2865" spans="1:10" x14ac:dyDescent="0.2">
      <c r="A2865" s="4">
        <v>42515</v>
      </c>
      <c r="B2865">
        <v>195</v>
      </c>
      <c r="C2865">
        <v>17.452006192660601</v>
      </c>
      <c r="D2865">
        <v>14.861892271653799</v>
      </c>
      <c r="E2865">
        <v>0.9861643884472</v>
      </c>
      <c r="F2865">
        <v>0.85913320386743097</v>
      </c>
      <c r="G2865">
        <v>-0.13806767715628401</v>
      </c>
      <c r="H2865" s="55" t="s">
        <v>168</v>
      </c>
      <c r="I2865" t="e">
        <f t="shared" si="44"/>
        <v>#N/A</v>
      </c>
      <c r="J2865">
        <v>0</v>
      </c>
    </row>
    <row r="2866" spans="1:10" x14ac:dyDescent="0.2">
      <c r="A2866" s="4">
        <v>42516</v>
      </c>
      <c r="B2866">
        <v>195</v>
      </c>
      <c r="C2866">
        <v>17.150780567497801</v>
      </c>
      <c r="D2866">
        <v>14.842830411186601</v>
      </c>
      <c r="E2866">
        <v>0.89718125899835499</v>
      </c>
      <c r="F2866">
        <v>0.86644652858189297</v>
      </c>
      <c r="G2866">
        <v>-0.13080998141021599</v>
      </c>
      <c r="H2866" s="55" t="s">
        <v>168</v>
      </c>
      <c r="I2866" t="e">
        <f t="shared" si="44"/>
        <v>#N/A</v>
      </c>
      <c r="J2866">
        <v>0</v>
      </c>
    </row>
    <row r="2867" spans="1:10" x14ac:dyDescent="0.2">
      <c r="A2867" s="4">
        <v>42517</v>
      </c>
      <c r="B2867">
        <v>195</v>
      </c>
      <c r="C2867">
        <v>17.096678082191801</v>
      </c>
      <c r="D2867">
        <v>15.6036713438207</v>
      </c>
      <c r="E2867">
        <v>0.75043776763227399</v>
      </c>
      <c r="F2867">
        <v>0.88337769411087796</v>
      </c>
      <c r="G2867">
        <v>-0.11394499219371999</v>
      </c>
      <c r="H2867" s="55" t="s">
        <v>168</v>
      </c>
      <c r="I2867" t="e">
        <f t="shared" si="44"/>
        <v>#N/A</v>
      </c>
      <c r="J2867">
        <v>0</v>
      </c>
    </row>
    <row r="2868" spans="1:10" x14ac:dyDescent="0.2">
      <c r="A2868" s="4">
        <v>42521</v>
      </c>
      <c r="B2868">
        <v>195</v>
      </c>
      <c r="C2868">
        <v>17.641750247807899</v>
      </c>
      <c r="D2868">
        <v>15.252207505089199</v>
      </c>
      <c r="E2868">
        <v>0.76438612180658105</v>
      </c>
      <c r="F2868">
        <v>0.880577681417123</v>
      </c>
      <c r="G2868">
        <v>-0.116958618759224</v>
      </c>
      <c r="H2868" s="55" t="s">
        <v>168</v>
      </c>
      <c r="I2868" t="e">
        <f t="shared" si="44"/>
        <v>#N/A</v>
      </c>
      <c r="J2868">
        <v>0</v>
      </c>
    </row>
    <row r="2869" spans="1:10" x14ac:dyDescent="0.2">
      <c r="A2869" s="4">
        <v>42522</v>
      </c>
      <c r="B2869">
        <v>195</v>
      </c>
      <c r="C2869">
        <v>17.761097788557599</v>
      </c>
      <c r="D2869">
        <v>15.6282660183555</v>
      </c>
      <c r="E2869">
        <v>0.70368684216039101</v>
      </c>
      <c r="F2869">
        <v>0.88808161421835097</v>
      </c>
      <c r="G2869">
        <v>-0.109514299415304</v>
      </c>
      <c r="H2869" s="55" t="s">
        <v>168</v>
      </c>
      <c r="I2869" t="e">
        <f t="shared" si="44"/>
        <v>#N/A</v>
      </c>
      <c r="J2869">
        <v>0</v>
      </c>
    </row>
    <row r="2870" spans="1:10" x14ac:dyDescent="0.2">
      <c r="A2870" s="4">
        <v>42523</v>
      </c>
      <c r="B2870">
        <v>195</v>
      </c>
      <c r="C2870">
        <v>17.575577132426101</v>
      </c>
      <c r="D2870">
        <v>16.158834135076098</v>
      </c>
      <c r="E2870">
        <v>0.58668356386370102</v>
      </c>
      <c r="F2870">
        <v>0.90188946126814096</v>
      </c>
      <c r="G2870">
        <v>-9.5768195897226696E-2</v>
      </c>
      <c r="H2870" s="55" t="s">
        <v>168</v>
      </c>
      <c r="I2870" t="e">
        <f t="shared" si="44"/>
        <v>#N/A</v>
      </c>
      <c r="J2870">
        <v>0</v>
      </c>
    </row>
    <row r="2871" spans="1:10" x14ac:dyDescent="0.2">
      <c r="A2871" s="4">
        <v>42524</v>
      </c>
      <c r="B2871">
        <v>195</v>
      </c>
      <c r="C2871">
        <v>17.290267471942201</v>
      </c>
      <c r="D2871">
        <v>15.5371715390184</v>
      </c>
      <c r="E2871">
        <v>0.58672318286603797</v>
      </c>
      <c r="F2871">
        <v>0.89936852930767497</v>
      </c>
      <c r="G2871">
        <v>-9.8336650293684102E-2</v>
      </c>
      <c r="H2871" s="55" t="s">
        <v>168</v>
      </c>
      <c r="I2871" t="e">
        <f t="shared" si="44"/>
        <v>#N/A</v>
      </c>
      <c r="J2871">
        <v>0</v>
      </c>
    </row>
    <row r="2872" spans="1:10" x14ac:dyDescent="0.2">
      <c r="A2872" s="4">
        <v>42527</v>
      </c>
      <c r="B2872">
        <v>195</v>
      </c>
      <c r="C2872">
        <v>18.002263662171799</v>
      </c>
      <c r="D2872">
        <v>16.5333764798328</v>
      </c>
      <c r="E2872">
        <v>0.49390219805083602</v>
      </c>
      <c r="F2872">
        <v>0.91327801403330999</v>
      </c>
      <c r="G2872">
        <v>-8.4601675363880302E-2</v>
      </c>
      <c r="H2872" s="55" t="s">
        <v>168</v>
      </c>
      <c r="I2872" t="e">
        <f t="shared" si="44"/>
        <v>#N/A</v>
      </c>
      <c r="J2872">
        <v>0</v>
      </c>
    </row>
    <row r="2873" spans="1:10" x14ac:dyDescent="0.2">
      <c r="A2873" s="4">
        <v>42528</v>
      </c>
      <c r="B2873">
        <v>195</v>
      </c>
      <c r="C2873">
        <v>18.454381632653099</v>
      </c>
      <c r="D2873">
        <v>16.8650129520429</v>
      </c>
      <c r="E2873">
        <v>0.48840879379004298</v>
      </c>
      <c r="F2873">
        <v>0.91507680316029905</v>
      </c>
      <c r="G2873">
        <v>-8.2860417709810896E-2</v>
      </c>
      <c r="H2873" s="55" t="s">
        <v>168</v>
      </c>
      <c r="I2873" t="e">
        <f t="shared" si="44"/>
        <v>#N/A</v>
      </c>
      <c r="J2873">
        <v>0</v>
      </c>
    </row>
    <row r="2874" spans="1:10" x14ac:dyDescent="0.2">
      <c r="A2874" s="4">
        <v>42529</v>
      </c>
      <c r="B2874">
        <v>195</v>
      </c>
      <c r="C2874">
        <v>18.885517968639601</v>
      </c>
      <c r="D2874">
        <v>17.525878751138102</v>
      </c>
      <c r="E2874">
        <v>0.45101370808659202</v>
      </c>
      <c r="F2874">
        <v>0.92135534938925001</v>
      </c>
      <c r="G2874">
        <v>-7.6642676417760597E-2</v>
      </c>
      <c r="H2874" s="55" t="s">
        <v>168</v>
      </c>
      <c r="I2874" t="e">
        <f t="shared" si="44"/>
        <v>#N/A</v>
      </c>
      <c r="J2874">
        <v>0</v>
      </c>
    </row>
    <row r="2875" spans="1:10" x14ac:dyDescent="0.2">
      <c r="A2875" s="4">
        <v>42530</v>
      </c>
      <c r="B2875">
        <v>195</v>
      </c>
      <c r="C2875">
        <v>19.409534062617901</v>
      </c>
      <c r="D2875">
        <v>17.292042242771299</v>
      </c>
      <c r="E2875">
        <v>0.49958421054366298</v>
      </c>
      <c r="F2875">
        <v>0.91541443930549105</v>
      </c>
      <c r="G2875">
        <v>-8.2634983356150798E-2</v>
      </c>
      <c r="H2875" s="55" t="s">
        <v>168</v>
      </c>
      <c r="I2875" t="e">
        <f t="shared" si="44"/>
        <v>#N/A</v>
      </c>
      <c r="J2875">
        <v>0</v>
      </c>
    </row>
    <row r="2876" spans="1:10" x14ac:dyDescent="0.2">
      <c r="A2876" s="4">
        <v>42531</v>
      </c>
      <c r="B2876">
        <v>195</v>
      </c>
      <c r="C2876">
        <v>20.826335135907101</v>
      </c>
      <c r="D2876">
        <v>15.6255458533464</v>
      </c>
      <c r="E2876">
        <v>0.835202589392537</v>
      </c>
      <c r="F2876">
        <v>0.87662477705024699</v>
      </c>
      <c r="G2876">
        <v>-0.121460592444236</v>
      </c>
      <c r="H2876" s="55" t="s">
        <v>168</v>
      </c>
      <c r="I2876" t="e">
        <f t="shared" si="44"/>
        <v>#N/A</v>
      </c>
      <c r="J2876">
        <v>0</v>
      </c>
    </row>
    <row r="2877" spans="1:10" x14ac:dyDescent="0.2">
      <c r="A2877" s="4">
        <v>42534</v>
      </c>
      <c r="B2877">
        <v>195</v>
      </c>
      <c r="C2877">
        <v>23.563035113207398</v>
      </c>
      <c r="D2877">
        <v>14.505832534072599</v>
      </c>
      <c r="E2877">
        <v>1.3128657102600001</v>
      </c>
      <c r="F2877">
        <v>0.83343229156507803</v>
      </c>
      <c r="G2877">
        <v>-0.164803480216968</v>
      </c>
      <c r="H2877" s="55" t="s">
        <v>168</v>
      </c>
      <c r="I2877" t="e">
        <f t="shared" si="44"/>
        <v>#N/A</v>
      </c>
      <c r="J2877">
        <v>0</v>
      </c>
    </row>
    <row r="2878" spans="1:10" x14ac:dyDescent="0.2">
      <c r="A2878" s="4">
        <v>42535</v>
      </c>
      <c r="B2878">
        <v>195</v>
      </c>
      <c r="C2878">
        <v>22.970604479907699</v>
      </c>
      <c r="D2878">
        <v>14.025582523699899</v>
      </c>
      <c r="E2878">
        <v>1.23344274326995</v>
      </c>
      <c r="F2878">
        <v>0.83579344001353095</v>
      </c>
      <c r="G2878">
        <v>-0.16249402531056401</v>
      </c>
      <c r="H2878" s="55" t="s">
        <v>168</v>
      </c>
      <c r="I2878" t="e">
        <f t="shared" si="44"/>
        <v>#N/A</v>
      </c>
      <c r="J2878">
        <v>0</v>
      </c>
    </row>
    <row r="2879" spans="1:10" x14ac:dyDescent="0.2">
      <c r="A2879" s="4">
        <v>42536</v>
      </c>
      <c r="B2879">
        <v>195</v>
      </c>
      <c r="C2879">
        <v>22.628242238267202</v>
      </c>
      <c r="D2879">
        <v>13.684167443963601</v>
      </c>
      <c r="E2879">
        <v>1.1737891585696401</v>
      </c>
      <c r="F2879">
        <v>0.83787455655940002</v>
      </c>
      <c r="G2879">
        <v>-0.16046580846176001</v>
      </c>
      <c r="H2879" s="55" t="s">
        <v>168</v>
      </c>
      <c r="I2879" t="e">
        <f t="shared" si="44"/>
        <v>#N/A</v>
      </c>
      <c r="J2879">
        <v>0</v>
      </c>
    </row>
    <row r="2880" spans="1:10" x14ac:dyDescent="0.2">
      <c r="A2880" s="4">
        <v>42537</v>
      </c>
      <c r="B2880">
        <v>195</v>
      </c>
      <c r="C2880">
        <v>22.370767644094698</v>
      </c>
      <c r="D2880">
        <v>14.1189985691425</v>
      </c>
      <c r="E2880">
        <v>0.99129427659865499</v>
      </c>
      <c r="F2880">
        <v>0.85521546050032804</v>
      </c>
      <c r="G2880">
        <v>-0.14314107503052501</v>
      </c>
      <c r="H2880" s="55" t="s">
        <v>168</v>
      </c>
      <c r="I2880" t="e">
        <f t="shared" si="44"/>
        <v>#N/A</v>
      </c>
      <c r="J2880">
        <v>0</v>
      </c>
    </row>
    <row r="2881" spans="1:10" x14ac:dyDescent="0.2">
      <c r="A2881" s="4">
        <v>42538</v>
      </c>
      <c r="B2881">
        <v>196</v>
      </c>
      <c r="C2881">
        <v>21.972526651171801</v>
      </c>
      <c r="D2881">
        <v>13.366782058438201</v>
      </c>
      <c r="E2881">
        <v>3.37213317749814</v>
      </c>
      <c r="F2881">
        <v>0.720161084842174</v>
      </c>
      <c r="G2881">
        <v>-0.27624008051478199</v>
      </c>
      <c r="H2881" s="55" t="s">
        <v>169</v>
      </c>
      <c r="I2881" t="e">
        <f t="shared" si="44"/>
        <v>#N/A</v>
      </c>
      <c r="J2881">
        <v>1.28708862048144</v>
      </c>
    </row>
    <row r="2882" spans="1:10" x14ac:dyDescent="0.2">
      <c r="A2882" s="4">
        <v>42541</v>
      </c>
      <c r="B2882">
        <v>196</v>
      </c>
      <c r="C2882">
        <v>20.366352441664699</v>
      </c>
      <c r="D2882">
        <v>13.796492572533699</v>
      </c>
      <c r="E2882">
        <v>2.4462024846296302</v>
      </c>
      <c r="F2882">
        <v>0.76278189852504397</v>
      </c>
      <c r="G2882">
        <v>-0.23381229798756301</v>
      </c>
      <c r="H2882" s="55" t="s">
        <v>169</v>
      </c>
      <c r="I2882" t="e">
        <f t="shared" si="44"/>
        <v>#N/A</v>
      </c>
      <c r="J2882">
        <v>0</v>
      </c>
    </row>
    <row r="2883" spans="1:10" x14ac:dyDescent="0.2">
      <c r="A2883" s="4">
        <v>42542</v>
      </c>
      <c r="B2883">
        <v>196</v>
      </c>
      <c r="C2883">
        <v>20.618448704663201</v>
      </c>
      <c r="D2883">
        <v>14.2766712881914</v>
      </c>
      <c r="E2883">
        <v>2.32953710567811</v>
      </c>
      <c r="F2883">
        <v>0.77256895957513705</v>
      </c>
      <c r="G2883">
        <v>-0.224091410258562</v>
      </c>
      <c r="H2883" s="55" t="s">
        <v>169</v>
      </c>
      <c r="I2883" t="e">
        <f t="shared" ref="I2883:I2946" si="45">MATCH(A2883,H:H,0)</f>
        <v>#N/A</v>
      </c>
      <c r="J2883">
        <v>0</v>
      </c>
    </row>
    <row r="2884" spans="1:10" x14ac:dyDescent="0.2">
      <c r="A2884" s="4">
        <v>42543</v>
      </c>
      <c r="B2884">
        <v>196</v>
      </c>
      <c r="C2884">
        <v>21.817460163383</v>
      </c>
      <c r="D2884">
        <v>14.2801558959796</v>
      </c>
      <c r="E2884">
        <v>2.6652345300115501</v>
      </c>
      <c r="F2884">
        <v>0.75743578048570803</v>
      </c>
      <c r="G2884">
        <v>-0.23927571524036201</v>
      </c>
      <c r="H2884" s="55" t="s">
        <v>169</v>
      </c>
      <c r="I2884" t="e">
        <f t="shared" si="45"/>
        <v>#N/A</v>
      </c>
      <c r="J2884">
        <v>0</v>
      </c>
    </row>
    <row r="2885" spans="1:10" x14ac:dyDescent="0.2">
      <c r="A2885" s="4">
        <v>42544</v>
      </c>
      <c r="B2885">
        <v>196</v>
      </c>
      <c r="C2885">
        <v>20.110912200559799</v>
      </c>
      <c r="D2885">
        <v>15.984571769899301</v>
      </c>
      <c r="E2885">
        <v>1.6513339229992401</v>
      </c>
      <c r="F2885">
        <v>0.82084236175633096</v>
      </c>
      <c r="G2885">
        <v>-0.17596714693181001</v>
      </c>
      <c r="H2885" s="55" t="s">
        <v>169</v>
      </c>
      <c r="I2885" t="e">
        <f t="shared" si="45"/>
        <v>#N/A</v>
      </c>
      <c r="J2885">
        <v>0</v>
      </c>
    </row>
    <row r="2886" spans="1:10" x14ac:dyDescent="0.2">
      <c r="A2886" s="4">
        <v>42545</v>
      </c>
      <c r="B2886">
        <v>196</v>
      </c>
      <c r="C2886">
        <v>22.409046462856299</v>
      </c>
      <c r="D2886">
        <v>10.798653588863299</v>
      </c>
      <c r="E2886">
        <v>4.1419652178238202</v>
      </c>
      <c r="F2886">
        <v>0.66232875332030605</v>
      </c>
      <c r="G2886">
        <v>-0.33441842258521698</v>
      </c>
      <c r="H2886" s="55" t="s">
        <v>169</v>
      </c>
      <c r="I2886" t="e">
        <f t="shared" si="45"/>
        <v>#N/A</v>
      </c>
      <c r="J2886">
        <v>0</v>
      </c>
    </row>
    <row r="2887" spans="1:10" x14ac:dyDescent="0.2">
      <c r="A2887" s="4">
        <v>42548</v>
      </c>
      <c r="B2887">
        <v>196</v>
      </c>
      <c r="C2887">
        <v>21.209528456913802</v>
      </c>
      <c r="D2887">
        <v>8.0632252525576202</v>
      </c>
      <c r="E2887">
        <v>4.9102311788503004</v>
      </c>
      <c r="F2887">
        <v>0.59221617176701202</v>
      </c>
      <c r="G2887">
        <v>-0.40465056635364999</v>
      </c>
      <c r="H2887" s="55" t="s">
        <v>169</v>
      </c>
      <c r="I2887" t="e">
        <f t="shared" si="45"/>
        <v>#N/A</v>
      </c>
      <c r="J2887">
        <v>0</v>
      </c>
    </row>
    <row r="2888" spans="1:10" x14ac:dyDescent="0.2">
      <c r="A2888" s="4">
        <v>42549</v>
      </c>
      <c r="B2888">
        <v>196</v>
      </c>
      <c r="C2888">
        <v>18.914335016833199</v>
      </c>
      <c r="D2888">
        <v>9.6826745389478805</v>
      </c>
      <c r="E2888">
        <v>2.92045975384623</v>
      </c>
      <c r="F2888">
        <v>0.693305894393348</v>
      </c>
      <c r="G2888">
        <v>-0.30367426903421502</v>
      </c>
      <c r="H2888" s="55" t="s">
        <v>169</v>
      </c>
      <c r="I2888" t="e">
        <f t="shared" si="45"/>
        <v>#N/A</v>
      </c>
      <c r="J2888">
        <v>0</v>
      </c>
    </row>
    <row r="2889" spans="1:10" x14ac:dyDescent="0.2">
      <c r="A2889" s="4">
        <v>42550</v>
      </c>
      <c r="B2889">
        <v>196</v>
      </c>
      <c r="C2889">
        <v>18.677230136456</v>
      </c>
      <c r="D2889">
        <v>12.1391287893636</v>
      </c>
      <c r="E2889">
        <v>1.9041406372197001</v>
      </c>
      <c r="F2889">
        <v>0.77549129789523297</v>
      </c>
      <c r="G2889">
        <v>-0.22159631027432</v>
      </c>
      <c r="H2889" s="55" t="s">
        <v>169</v>
      </c>
      <c r="I2889" t="e">
        <f t="shared" si="45"/>
        <v>#N/A</v>
      </c>
      <c r="J2889">
        <v>0</v>
      </c>
    </row>
    <row r="2890" spans="1:10" x14ac:dyDescent="0.2">
      <c r="A2890" s="4">
        <v>42551</v>
      </c>
      <c r="B2890">
        <v>196</v>
      </c>
      <c r="C2890">
        <v>18.969914619882999</v>
      </c>
      <c r="D2890">
        <v>14.4355938172808</v>
      </c>
      <c r="E2890">
        <v>1.3751387732924101</v>
      </c>
      <c r="F2890">
        <v>0.82779441395773201</v>
      </c>
      <c r="G2890">
        <v>-0.169388602303923</v>
      </c>
      <c r="H2890" s="55" t="s">
        <v>169</v>
      </c>
      <c r="I2890" t="e">
        <f t="shared" si="45"/>
        <v>#N/A</v>
      </c>
      <c r="J2890">
        <v>0</v>
      </c>
    </row>
    <row r="2891" spans="1:10" x14ac:dyDescent="0.2">
      <c r="A2891" s="4">
        <v>42552</v>
      </c>
      <c r="B2891">
        <v>196</v>
      </c>
      <c r="C2891">
        <v>18.584903789238599</v>
      </c>
      <c r="D2891">
        <v>14.7069422463251</v>
      </c>
      <c r="E2891">
        <v>1.19263051954854</v>
      </c>
      <c r="F2891">
        <v>0.84239760271049802</v>
      </c>
      <c r="G2891">
        <v>-0.15484743206724499</v>
      </c>
      <c r="H2891" s="55" t="s">
        <v>169</v>
      </c>
      <c r="I2891" t="e">
        <f t="shared" si="45"/>
        <v>#N/A</v>
      </c>
      <c r="J2891">
        <v>0</v>
      </c>
    </row>
    <row r="2892" spans="1:10" x14ac:dyDescent="0.2">
      <c r="A2892" s="4">
        <v>42556</v>
      </c>
      <c r="B2892">
        <v>196</v>
      </c>
      <c r="C2892">
        <v>18.7797373110695</v>
      </c>
      <c r="D2892">
        <v>13.362058787980899</v>
      </c>
      <c r="E2892">
        <v>1.32448329705502</v>
      </c>
      <c r="F2892">
        <v>0.82366888543229699</v>
      </c>
      <c r="G2892">
        <v>-0.17378255944343901</v>
      </c>
      <c r="H2892" s="55" t="s">
        <v>169</v>
      </c>
      <c r="I2892" t="e">
        <f t="shared" si="45"/>
        <v>#N/A</v>
      </c>
      <c r="J2892">
        <v>0</v>
      </c>
    </row>
    <row r="2893" spans="1:10" x14ac:dyDescent="0.2">
      <c r="A2893" s="4">
        <v>42557</v>
      </c>
      <c r="B2893">
        <v>196</v>
      </c>
      <c r="C2893">
        <v>18.843294839263599</v>
      </c>
      <c r="D2893">
        <v>14.3910614718123</v>
      </c>
      <c r="E2893">
        <v>1.0942928585271401</v>
      </c>
      <c r="F2893">
        <v>0.84797173103482404</v>
      </c>
      <c r="G2893">
        <v>-0.149551068330631</v>
      </c>
      <c r="H2893" s="55" t="s">
        <v>169</v>
      </c>
      <c r="I2893" t="e">
        <f t="shared" si="45"/>
        <v>#N/A</v>
      </c>
      <c r="J2893">
        <v>0</v>
      </c>
    </row>
    <row r="2894" spans="1:10" x14ac:dyDescent="0.2">
      <c r="A2894" s="4">
        <v>42558</v>
      </c>
      <c r="B2894">
        <v>196</v>
      </c>
      <c r="C2894">
        <v>18.614538339871899</v>
      </c>
      <c r="D2894">
        <v>14.2105245539072</v>
      </c>
      <c r="E2894">
        <v>1.0387017702269701</v>
      </c>
      <c r="F2894">
        <v>0.85123968953573204</v>
      </c>
      <c r="G2894">
        <v>-0.146337813840202</v>
      </c>
      <c r="H2894" s="55" t="s">
        <v>169</v>
      </c>
      <c r="I2894" t="e">
        <f t="shared" si="45"/>
        <v>#N/A</v>
      </c>
      <c r="J2894">
        <v>0</v>
      </c>
    </row>
    <row r="2895" spans="1:10" x14ac:dyDescent="0.2">
      <c r="A2895" s="4">
        <v>42559</v>
      </c>
      <c r="B2895">
        <v>196</v>
      </c>
      <c r="C2895">
        <v>18.438936844580301</v>
      </c>
      <c r="D2895">
        <v>16.911929840433601</v>
      </c>
      <c r="E2895">
        <v>0.60733930153014304</v>
      </c>
      <c r="F2895">
        <v>0.90275024284104599</v>
      </c>
      <c r="G2895">
        <v>-9.4918200018554999E-2</v>
      </c>
      <c r="H2895" s="55" t="s">
        <v>169</v>
      </c>
      <c r="I2895" t="e">
        <f t="shared" si="45"/>
        <v>#N/A</v>
      </c>
      <c r="J2895">
        <v>0</v>
      </c>
    </row>
    <row r="2896" spans="1:10" x14ac:dyDescent="0.2">
      <c r="A2896" s="4">
        <v>42562</v>
      </c>
      <c r="B2896">
        <v>196</v>
      </c>
      <c r="C2896">
        <v>19.019461387066599</v>
      </c>
      <c r="D2896">
        <v>17.6045765526491</v>
      </c>
      <c r="E2896">
        <v>0.52491562775429301</v>
      </c>
      <c r="F2896">
        <v>0.91360082405976095</v>
      </c>
      <c r="G2896">
        <v>-8.4241654687529005E-2</v>
      </c>
      <c r="H2896" s="55" t="s">
        <v>169</v>
      </c>
      <c r="I2896" t="e">
        <f t="shared" si="45"/>
        <v>#N/A</v>
      </c>
      <c r="J2896">
        <v>0</v>
      </c>
    </row>
    <row r="2897" spans="1:10" x14ac:dyDescent="0.2">
      <c r="A2897" s="4">
        <v>42563</v>
      </c>
      <c r="B2897">
        <v>196</v>
      </c>
      <c r="C2897">
        <v>19.4107205629216</v>
      </c>
      <c r="D2897">
        <v>19.0584745883321</v>
      </c>
      <c r="E2897">
        <v>0.41976481699187901</v>
      </c>
      <c r="F2897">
        <v>0.92898254847536998</v>
      </c>
      <c r="G2897">
        <v>-6.8930257407428294E-2</v>
      </c>
      <c r="H2897" s="55" t="s">
        <v>169</v>
      </c>
      <c r="I2897" t="e">
        <f t="shared" si="45"/>
        <v>#N/A</v>
      </c>
      <c r="J2897">
        <v>0</v>
      </c>
    </row>
    <row r="2898" spans="1:10" x14ac:dyDescent="0.2">
      <c r="A2898" s="4">
        <v>42564</v>
      </c>
      <c r="B2898">
        <v>196</v>
      </c>
      <c r="C2898">
        <v>19.2283334450028</v>
      </c>
      <c r="D2898">
        <v>19.000096641015102</v>
      </c>
      <c r="E2898">
        <v>0.38186984661273699</v>
      </c>
      <c r="F2898">
        <v>0.93307053273955698</v>
      </c>
      <c r="G2898">
        <v>-6.4896839960493502E-2</v>
      </c>
      <c r="H2898" s="55" t="s">
        <v>169</v>
      </c>
      <c r="I2898" t="e">
        <f t="shared" si="45"/>
        <v>#N/A</v>
      </c>
      <c r="J2898">
        <v>0</v>
      </c>
    </row>
    <row r="2899" spans="1:10" x14ac:dyDescent="0.2">
      <c r="A2899" s="4">
        <v>42565</v>
      </c>
      <c r="B2899">
        <v>196</v>
      </c>
      <c r="C2899">
        <v>19.365379714973201</v>
      </c>
      <c r="D2899">
        <v>20.126780180933299</v>
      </c>
      <c r="E2899">
        <v>0.30059161599004902</v>
      </c>
      <c r="F2899">
        <v>0.94506933556216399</v>
      </c>
      <c r="G2899">
        <v>-5.2963943438832803E-2</v>
      </c>
      <c r="H2899" s="55" t="s">
        <v>169</v>
      </c>
      <c r="I2899" t="e">
        <f t="shared" si="45"/>
        <v>#N/A</v>
      </c>
      <c r="J2899">
        <v>0</v>
      </c>
    </row>
    <row r="2900" spans="1:10" x14ac:dyDescent="0.2">
      <c r="A2900" s="4">
        <v>42566</v>
      </c>
      <c r="B2900">
        <v>205</v>
      </c>
      <c r="C2900">
        <v>15.4411407496641</v>
      </c>
      <c r="D2900">
        <v>12.043318944305801</v>
      </c>
      <c r="E2900">
        <v>1.71336739538325</v>
      </c>
      <c r="F2900">
        <v>0.78522964427954101</v>
      </c>
      <c r="G2900">
        <v>-0.21132648852246699</v>
      </c>
      <c r="H2900" s="55" t="s">
        <v>170</v>
      </c>
      <c r="I2900" t="e">
        <f t="shared" si="45"/>
        <v>#N/A</v>
      </c>
      <c r="J2900">
        <v>0.31630071645213897</v>
      </c>
    </row>
    <row r="2901" spans="1:10" x14ac:dyDescent="0.2">
      <c r="A2901" s="4">
        <v>42569</v>
      </c>
      <c r="B2901">
        <v>205</v>
      </c>
      <c r="C2901">
        <v>15.499747492250799</v>
      </c>
      <c r="D2901">
        <v>12.446075344504401</v>
      </c>
      <c r="E2901">
        <v>1.51054000564396</v>
      </c>
      <c r="F2901">
        <v>0.802287531459835</v>
      </c>
      <c r="G2901">
        <v>-0.19444117338972</v>
      </c>
      <c r="H2901" s="55" t="s">
        <v>170</v>
      </c>
      <c r="I2901" t="e">
        <f t="shared" si="45"/>
        <v>#N/A</v>
      </c>
      <c r="J2901">
        <v>0</v>
      </c>
    </row>
    <row r="2902" spans="1:10" x14ac:dyDescent="0.2">
      <c r="A2902" s="4">
        <v>42570</v>
      </c>
      <c r="B2902">
        <v>205</v>
      </c>
      <c r="C2902">
        <v>15.2046456635367</v>
      </c>
      <c r="D2902">
        <v>12.1746972794774</v>
      </c>
      <c r="E2902">
        <v>1.45001420104902</v>
      </c>
      <c r="F2902">
        <v>0.80406190438445002</v>
      </c>
      <c r="G2902">
        <v>-0.19271785066666799</v>
      </c>
      <c r="H2902" s="55" t="s">
        <v>170</v>
      </c>
      <c r="I2902" t="e">
        <f t="shared" si="45"/>
        <v>#N/A</v>
      </c>
      <c r="J2902">
        <v>0</v>
      </c>
    </row>
    <row r="2903" spans="1:10" x14ac:dyDescent="0.2">
      <c r="A2903" s="4">
        <v>42571</v>
      </c>
      <c r="B2903">
        <v>205</v>
      </c>
      <c r="C2903">
        <v>15.346693620010599</v>
      </c>
      <c r="D2903">
        <v>12.915143724396</v>
      </c>
      <c r="E2903">
        <v>1.2861054361144899</v>
      </c>
      <c r="F2903">
        <v>0.82211730717589704</v>
      </c>
      <c r="G2903">
        <v>-0.17473008918654601</v>
      </c>
      <c r="H2903" s="55" t="s">
        <v>170</v>
      </c>
      <c r="I2903" t="e">
        <f t="shared" si="45"/>
        <v>#N/A</v>
      </c>
      <c r="J2903">
        <v>0</v>
      </c>
    </row>
    <row r="2904" spans="1:10" x14ac:dyDescent="0.2">
      <c r="A2904" s="4">
        <v>42572</v>
      </c>
      <c r="B2904">
        <v>205</v>
      </c>
      <c r="C2904">
        <v>15.713951802187101</v>
      </c>
      <c r="D2904">
        <v>12.309690137112</v>
      </c>
      <c r="E2904">
        <v>1.48869951747027</v>
      </c>
      <c r="F2904">
        <v>0.80268663051795297</v>
      </c>
      <c r="G2904">
        <v>-0.19420320513605599</v>
      </c>
      <c r="H2904" s="55" t="s">
        <v>170</v>
      </c>
      <c r="I2904" t="e">
        <f t="shared" si="45"/>
        <v>#N/A</v>
      </c>
      <c r="J2904">
        <v>0</v>
      </c>
    </row>
    <row r="2905" spans="1:10" x14ac:dyDescent="0.2">
      <c r="A2905" s="4">
        <v>42573</v>
      </c>
      <c r="B2905">
        <v>205</v>
      </c>
      <c r="C2905">
        <v>15.6050048609832</v>
      </c>
      <c r="D2905">
        <v>13.0583874142754</v>
      </c>
      <c r="E2905">
        <v>1.25256961193922</v>
      </c>
      <c r="F2905">
        <v>0.82581120766165605</v>
      </c>
      <c r="G2905">
        <v>-0.1711468749484</v>
      </c>
      <c r="H2905" s="55" t="s">
        <v>170</v>
      </c>
      <c r="I2905" t="e">
        <f t="shared" si="45"/>
        <v>#N/A</v>
      </c>
      <c r="J2905">
        <v>0</v>
      </c>
    </row>
    <row r="2906" spans="1:10" x14ac:dyDescent="0.2">
      <c r="A2906" s="4">
        <v>42576</v>
      </c>
      <c r="B2906">
        <v>205</v>
      </c>
      <c r="C2906">
        <v>15.8900819063005</v>
      </c>
      <c r="D2906">
        <v>12.562519689796099</v>
      </c>
      <c r="E2906">
        <v>1.31976497527091</v>
      </c>
      <c r="F2906">
        <v>0.817003002893534</v>
      </c>
      <c r="G2906">
        <v>-0.18010998625923599</v>
      </c>
      <c r="H2906" s="55" t="s">
        <v>170</v>
      </c>
      <c r="I2906" t="e">
        <f t="shared" si="45"/>
        <v>#N/A</v>
      </c>
      <c r="J2906">
        <v>0</v>
      </c>
    </row>
    <row r="2907" spans="1:10" x14ac:dyDescent="0.2">
      <c r="A2907" s="4">
        <v>42577</v>
      </c>
      <c r="B2907">
        <v>205</v>
      </c>
      <c r="C2907">
        <v>15.890624336793501</v>
      </c>
      <c r="D2907">
        <v>12.621016316407699</v>
      </c>
      <c r="E2907">
        <v>1.2678268375051001</v>
      </c>
      <c r="F2907">
        <v>0.82138052633933401</v>
      </c>
      <c r="G2907">
        <v>-0.17578813605421201</v>
      </c>
      <c r="H2907" s="55" t="s">
        <v>170</v>
      </c>
      <c r="I2907" t="e">
        <f t="shared" si="45"/>
        <v>#N/A</v>
      </c>
      <c r="J2907">
        <v>0</v>
      </c>
    </row>
    <row r="2908" spans="1:10" x14ac:dyDescent="0.2">
      <c r="A2908" s="4">
        <v>42578</v>
      </c>
      <c r="B2908">
        <v>205</v>
      </c>
      <c r="C2908">
        <v>15.618890504341399</v>
      </c>
      <c r="D2908">
        <v>12.3507056051701</v>
      </c>
      <c r="E2908">
        <v>1.21746206277021</v>
      </c>
      <c r="F2908">
        <v>0.82305462933213702</v>
      </c>
      <c r="G2908">
        <v>-0.17416548009559199</v>
      </c>
      <c r="H2908" s="55" t="s">
        <v>170</v>
      </c>
      <c r="I2908" t="e">
        <f t="shared" si="45"/>
        <v>#N/A</v>
      </c>
      <c r="J2908">
        <v>0</v>
      </c>
    </row>
    <row r="2909" spans="1:10" x14ac:dyDescent="0.2">
      <c r="A2909" s="4">
        <v>42579</v>
      </c>
      <c r="B2909">
        <v>205</v>
      </c>
      <c r="C2909">
        <v>15.5141269548369</v>
      </c>
      <c r="D2909">
        <v>12.512983782349099</v>
      </c>
      <c r="E2909">
        <v>1.1207682972886099</v>
      </c>
      <c r="F2909">
        <v>0.83208694454103205</v>
      </c>
      <c r="G2909">
        <v>-0.16519074030040501</v>
      </c>
      <c r="H2909" s="55" t="s">
        <v>170</v>
      </c>
      <c r="I2909" t="e">
        <f t="shared" si="45"/>
        <v>#N/A</v>
      </c>
      <c r="J2909">
        <v>0</v>
      </c>
    </row>
    <row r="2910" spans="1:10" x14ac:dyDescent="0.2">
      <c r="A2910" s="4">
        <v>42580</v>
      </c>
      <c r="B2910">
        <v>205</v>
      </c>
      <c r="C2910">
        <v>14.980526455416401</v>
      </c>
      <c r="D2910">
        <v>12.683431642864701</v>
      </c>
      <c r="E2910">
        <v>0.93296280517598296</v>
      </c>
      <c r="F2910">
        <v>0.84946828129058605</v>
      </c>
      <c r="G2910">
        <v>-0.14786806159733801</v>
      </c>
      <c r="H2910" s="55" t="s">
        <v>170</v>
      </c>
      <c r="I2910" t="e">
        <f t="shared" si="45"/>
        <v>#N/A</v>
      </c>
      <c r="J2910">
        <v>0</v>
      </c>
    </row>
    <row r="2911" spans="1:10" x14ac:dyDescent="0.2">
      <c r="A2911" s="4">
        <v>42583</v>
      </c>
      <c r="B2911">
        <v>205</v>
      </c>
      <c r="C2911">
        <v>15.360633686733699</v>
      </c>
      <c r="D2911">
        <v>12.5316749066006</v>
      </c>
      <c r="E2911">
        <v>0.93863339341570695</v>
      </c>
      <c r="F2911">
        <v>0.84800363605873996</v>
      </c>
      <c r="G2911">
        <v>-0.149493446680565</v>
      </c>
      <c r="H2911" s="55" t="s">
        <v>170</v>
      </c>
      <c r="I2911" t="e">
        <f t="shared" si="45"/>
        <v>#N/A</v>
      </c>
      <c r="J2911">
        <v>0</v>
      </c>
    </row>
    <row r="2912" spans="1:10" x14ac:dyDescent="0.2">
      <c r="A2912" s="4">
        <v>42584</v>
      </c>
      <c r="B2912">
        <v>205</v>
      </c>
      <c r="C2912">
        <v>15.5571900581399</v>
      </c>
      <c r="D2912">
        <v>11.3825160239185</v>
      </c>
      <c r="E2912">
        <v>1.1705858506662199</v>
      </c>
      <c r="F2912">
        <v>0.81868943081022405</v>
      </c>
      <c r="G2912">
        <v>-0.17884625444667601</v>
      </c>
      <c r="H2912" s="55" t="s">
        <v>170</v>
      </c>
      <c r="I2912" t="e">
        <f t="shared" si="45"/>
        <v>#N/A</v>
      </c>
      <c r="J2912">
        <v>0</v>
      </c>
    </row>
    <row r="2913" spans="1:10" x14ac:dyDescent="0.2">
      <c r="A2913" s="4">
        <v>42585</v>
      </c>
      <c r="B2913">
        <v>205</v>
      </c>
      <c r="C2913">
        <v>15.3903643907855</v>
      </c>
      <c r="D2913">
        <v>11.8497473932803</v>
      </c>
      <c r="E2913">
        <v>0.99707778324024299</v>
      </c>
      <c r="F2913">
        <v>0.83762588037624397</v>
      </c>
      <c r="G2913">
        <v>-0.15997147635610501</v>
      </c>
      <c r="H2913" s="55" t="s">
        <v>170</v>
      </c>
      <c r="I2913" t="e">
        <f t="shared" si="45"/>
        <v>#N/A</v>
      </c>
      <c r="J2913">
        <v>0</v>
      </c>
    </row>
    <row r="2914" spans="1:10" x14ac:dyDescent="0.2">
      <c r="A2914" s="4">
        <v>42586</v>
      </c>
      <c r="B2914">
        <v>205</v>
      </c>
      <c r="C2914">
        <v>15.294254844722801</v>
      </c>
      <c r="D2914">
        <v>12.0034787453662</v>
      </c>
      <c r="E2914">
        <v>0.91124862520665295</v>
      </c>
      <c r="F2914">
        <v>0.84673313507997605</v>
      </c>
      <c r="G2914">
        <v>-0.15092134871909599</v>
      </c>
      <c r="H2914" s="55" t="s">
        <v>170</v>
      </c>
      <c r="I2914" t="e">
        <f t="shared" si="45"/>
        <v>#N/A</v>
      </c>
      <c r="J2914">
        <v>0</v>
      </c>
    </row>
    <row r="2915" spans="1:10" x14ac:dyDescent="0.2">
      <c r="A2915" s="4">
        <v>42587</v>
      </c>
      <c r="B2915">
        <v>205</v>
      </c>
      <c r="C2915">
        <v>14.9036655055459</v>
      </c>
      <c r="D2915">
        <v>13.462985941278699</v>
      </c>
      <c r="E2915">
        <v>0.59198789674028196</v>
      </c>
      <c r="F2915">
        <v>0.88877996222979205</v>
      </c>
      <c r="G2915">
        <v>-0.108947489679896</v>
      </c>
      <c r="H2915" s="55" t="s">
        <v>170</v>
      </c>
      <c r="I2915" t="e">
        <f t="shared" si="45"/>
        <v>#N/A</v>
      </c>
      <c r="J2915">
        <v>0</v>
      </c>
    </row>
    <row r="2916" spans="1:10" x14ac:dyDescent="0.2">
      <c r="A2916" s="4">
        <v>42590</v>
      </c>
      <c r="B2916">
        <v>205</v>
      </c>
      <c r="C2916">
        <v>15.081188695253401</v>
      </c>
      <c r="D2916">
        <v>13.3188838245486</v>
      </c>
      <c r="E2916">
        <v>0.55273056783338304</v>
      </c>
      <c r="F2916">
        <v>0.89266890962526402</v>
      </c>
      <c r="G2916">
        <v>-0.10521952287665801</v>
      </c>
      <c r="H2916" s="55" t="s">
        <v>170</v>
      </c>
      <c r="I2916" t="e">
        <f t="shared" si="45"/>
        <v>#N/A</v>
      </c>
      <c r="J2916">
        <v>0</v>
      </c>
    </row>
    <row r="2917" spans="1:10" x14ac:dyDescent="0.2">
      <c r="A2917" s="4">
        <v>42591</v>
      </c>
      <c r="B2917">
        <v>205</v>
      </c>
      <c r="C2917">
        <v>15.208112842606999</v>
      </c>
      <c r="D2917">
        <v>13.434839400934599</v>
      </c>
      <c r="E2917">
        <v>0.52941057853908202</v>
      </c>
      <c r="F2917">
        <v>0.89606011313185596</v>
      </c>
      <c r="G2917">
        <v>-0.101883549238749</v>
      </c>
      <c r="H2917" s="55" t="s">
        <v>170</v>
      </c>
      <c r="I2917" t="e">
        <f t="shared" si="45"/>
        <v>#N/A</v>
      </c>
      <c r="J2917">
        <v>0</v>
      </c>
    </row>
    <row r="2918" spans="1:10" x14ac:dyDescent="0.2">
      <c r="A2918" s="4">
        <v>42592</v>
      </c>
      <c r="B2918">
        <v>205</v>
      </c>
      <c r="C2918">
        <v>15.510446811247901</v>
      </c>
      <c r="D2918">
        <v>12.9721379821083</v>
      </c>
      <c r="E2918">
        <v>0.59915896561934201</v>
      </c>
      <c r="F2918">
        <v>0.88553586288255504</v>
      </c>
      <c r="G2918">
        <v>-0.112456902258316</v>
      </c>
      <c r="H2918" s="55" t="s">
        <v>170</v>
      </c>
      <c r="I2918" t="e">
        <f t="shared" si="45"/>
        <v>#N/A</v>
      </c>
      <c r="J2918">
        <v>0</v>
      </c>
    </row>
    <row r="2919" spans="1:10" x14ac:dyDescent="0.2">
      <c r="A2919" s="4">
        <v>42593</v>
      </c>
      <c r="B2919">
        <v>205</v>
      </c>
      <c r="C2919">
        <v>15.6953493940087</v>
      </c>
      <c r="D2919">
        <v>13.880149799492401</v>
      </c>
      <c r="E2919">
        <v>0.49007731420134698</v>
      </c>
      <c r="F2919">
        <v>0.90302185783146904</v>
      </c>
      <c r="G2919">
        <v>-9.5034160181299301E-2</v>
      </c>
      <c r="H2919" s="55" t="s">
        <v>170</v>
      </c>
      <c r="I2919" t="e">
        <f t="shared" si="45"/>
        <v>#N/A</v>
      </c>
      <c r="J2919">
        <v>0</v>
      </c>
    </row>
    <row r="2920" spans="1:10" x14ac:dyDescent="0.2">
      <c r="A2920" s="4">
        <v>42594</v>
      </c>
      <c r="B2920">
        <v>205</v>
      </c>
      <c r="C2920">
        <v>15.546488373157599</v>
      </c>
      <c r="D2920">
        <v>13.672697834051499</v>
      </c>
      <c r="E2920">
        <v>0.46516532186791798</v>
      </c>
      <c r="F2920">
        <v>0.90519973715229696</v>
      </c>
      <c r="G2920">
        <v>-9.2908602242397595E-2</v>
      </c>
      <c r="H2920" s="55" t="s">
        <v>170</v>
      </c>
      <c r="I2920" t="e">
        <f t="shared" si="45"/>
        <v>#N/A</v>
      </c>
      <c r="J2920">
        <v>0</v>
      </c>
    </row>
    <row r="2921" spans="1:10" x14ac:dyDescent="0.2">
      <c r="A2921" s="4">
        <v>42597</v>
      </c>
      <c r="B2921">
        <v>205</v>
      </c>
      <c r="C2921">
        <v>16.024647432561999</v>
      </c>
      <c r="D2921">
        <v>14.241802311570099</v>
      </c>
      <c r="E2921">
        <v>0.385191683948715</v>
      </c>
      <c r="F2921">
        <v>0.91812950754771305</v>
      </c>
      <c r="G2921">
        <v>-8.0145822503610395E-2</v>
      </c>
      <c r="H2921" s="55" t="s">
        <v>170</v>
      </c>
      <c r="I2921" t="e">
        <f t="shared" si="45"/>
        <v>#N/A</v>
      </c>
      <c r="J2921">
        <v>0</v>
      </c>
    </row>
    <row r="2922" spans="1:10" x14ac:dyDescent="0.2">
      <c r="A2922" s="4">
        <v>42598</v>
      </c>
      <c r="B2922">
        <v>205</v>
      </c>
      <c r="C2922">
        <v>16.329267572031601</v>
      </c>
      <c r="D2922">
        <v>13.223632831827601</v>
      </c>
      <c r="E2922">
        <v>0.49024499187384801</v>
      </c>
      <c r="F2922">
        <v>0.90012236234179399</v>
      </c>
      <c r="G2922">
        <v>-9.8198085303972601E-2</v>
      </c>
      <c r="H2922" s="55" t="s">
        <v>170</v>
      </c>
      <c r="I2922" t="e">
        <f t="shared" si="45"/>
        <v>#N/A</v>
      </c>
      <c r="J2922">
        <v>0</v>
      </c>
    </row>
    <row r="2923" spans="1:10" x14ac:dyDescent="0.2">
      <c r="A2923" s="4">
        <v>42599</v>
      </c>
      <c r="B2923">
        <v>205</v>
      </c>
      <c r="C2923">
        <v>16.153610706598901</v>
      </c>
      <c r="D2923">
        <v>13.558149292941399</v>
      </c>
      <c r="E2923">
        <v>0.40576118551678098</v>
      </c>
      <c r="F2923">
        <v>0.912668268964689</v>
      </c>
      <c r="G2923">
        <v>-8.5709431949069298E-2</v>
      </c>
      <c r="H2923" s="55" t="s">
        <v>170</v>
      </c>
      <c r="I2923" t="e">
        <f t="shared" si="45"/>
        <v>#N/A</v>
      </c>
      <c r="J2923">
        <v>0</v>
      </c>
    </row>
    <row r="2924" spans="1:10" x14ac:dyDescent="0.2">
      <c r="A2924" s="4">
        <v>42600</v>
      </c>
      <c r="B2924">
        <v>205</v>
      </c>
      <c r="C2924">
        <v>15.6786336470803</v>
      </c>
      <c r="D2924">
        <v>13.9498838600813</v>
      </c>
      <c r="E2924">
        <v>0.30029993342994599</v>
      </c>
      <c r="F2924">
        <v>0.92931934645894099</v>
      </c>
      <c r="G2924">
        <v>-6.9115879079244602E-2</v>
      </c>
      <c r="H2924" s="55" t="s">
        <v>170</v>
      </c>
      <c r="I2924" t="e">
        <f t="shared" si="45"/>
        <v>#N/A</v>
      </c>
      <c r="J2924">
        <v>0</v>
      </c>
    </row>
    <row r="2925" spans="1:10" x14ac:dyDescent="0.2">
      <c r="A2925" s="4">
        <v>42601</v>
      </c>
      <c r="B2925">
        <v>207</v>
      </c>
      <c r="C2925">
        <v>14.436466587352401</v>
      </c>
      <c r="D2925">
        <v>12.4349574595101</v>
      </c>
      <c r="E2925">
        <v>1.34651995029336</v>
      </c>
      <c r="F2925">
        <v>0.813487003749501</v>
      </c>
      <c r="G2925">
        <v>-0.18311178802858399</v>
      </c>
      <c r="H2925" s="55" t="s">
        <v>171</v>
      </c>
      <c r="I2925" t="e">
        <f t="shared" si="45"/>
        <v>#N/A</v>
      </c>
      <c r="J2925">
        <v>0.32313251442684199</v>
      </c>
    </row>
    <row r="2926" spans="1:10" x14ac:dyDescent="0.2">
      <c r="A2926" s="4">
        <v>42604</v>
      </c>
      <c r="B2926">
        <v>207</v>
      </c>
      <c r="C2926">
        <v>15.202987136777599</v>
      </c>
      <c r="D2926">
        <v>12.543942955606999</v>
      </c>
      <c r="E2926">
        <v>1.4412232909403999</v>
      </c>
      <c r="F2926">
        <v>0.80782842736835703</v>
      </c>
      <c r="G2926">
        <v>-0.18893190022502501</v>
      </c>
      <c r="H2926" s="55" t="s">
        <v>171</v>
      </c>
      <c r="I2926" t="e">
        <f t="shared" si="45"/>
        <v>#N/A</v>
      </c>
      <c r="J2926">
        <v>0</v>
      </c>
    </row>
    <row r="2927" spans="1:10" x14ac:dyDescent="0.2">
      <c r="A2927" s="4">
        <v>42605</v>
      </c>
      <c r="B2927">
        <v>207</v>
      </c>
      <c r="C2927">
        <v>15.3965856555693</v>
      </c>
      <c r="D2927">
        <v>12.923480413908001</v>
      </c>
      <c r="E2927">
        <v>1.3736455413117901</v>
      </c>
      <c r="F2927">
        <v>0.81577814287339301</v>
      </c>
      <c r="G2927">
        <v>-0.181042538336812</v>
      </c>
      <c r="H2927" s="55" t="s">
        <v>171</v>
      </c>
      <c r="I2927" t="e">
        <f t="shared" si="45"/>
        <v>#N/A</v>
      </c>
      <c r="J2927">
        <v>0</v>
      </c>
    </row>
    <row r="2928" spans="1:10" x14ac:dyDescent="0.2">
      <c r="A2928" s="4">
        <v>42606</v>
      </c>
      <c r="B2928">
        <v>207</v>
      </c>
      <c r="C2928">
        <v>15.7383467982557</v>
      </c>
      <c r="D2928">
        <v>12.076850450440499</v>
      </c>
      <c r="E2928">
        <v>1.63992884456499</v>
      </c>
      <c r="F2928">
        <v>0.79038318406725505</v>
      </c>
      <c r="G2928">
        <v>-0.206475142172313</v>
      </c>
      <c r="H2928" s="55" t="s">
        <v>171</v>
      </c>
      <c r="I2928" t="e">
        <f t="shared" si="45"/>
        <v>#N/A</v>
      </c>
      <c r="J2928">
        <v>0</v>
      </c>
    </row>
    <row r="2929" spans="1:10" x14ac:dyDescent="0.2">
      <c r="A2929" s="4">
        <v>42607</v>
      </c>
      <c r="B2929">
        <v>207</v>
      </c>
      <c r="C2929">
        <v>15.832301699586599</v>
      </c>
      <c r="D2929">
        <v>11.954095425666001</v>
      </c>
      <c r="E2929">
        <v>1.65878859847463</v>
      </c>
      <c r="F2929">
        <v>0.78803167145779496</v>
      </c>
      <c r="G2929">
        <v>-0.20887871399465699</v>
      </c>
      <c r="H2929" s="55" t="s">
        <v>171</v>
      </c>
      <c r="I2929" t="e">
        <f t="shared" si="45"/>
        <v>#N/A</v>
      </c>
      <c r="J2929">
        <v>0</v>
      </c>
    </row>
    <row r="2930" spans="1:10" x14ac:dyDescent="0.2">
      <c r="A2930" s="4">
        <v>42608</v>
      </c>
      <c r="B2930">
        <v>207</v>
      </c>
      <c r="C2930">
        <v>15.808529683832701</v>
      </c>
      <c r="D2930">
        <v>11.597393786750899</v>
      </c>
      <c r="E2930">
        <v>1.70371681969682</v>
      </c>
      <c r="F2930">
        <v>0.78165300508397695</v>
      </c>
      <c r="G2930">
        <v>-0.21530568935807701</v>
      </c>
      <c r="H2930" s="55" t="s">
        <v>171</v>
      </c>
      <c r="I2930" t="e">
        <f t="shared" si="45"/>
        <v>#N/A</v>
      </c>
      <c r="J2930">
        <v>0</v>
      </c>
    </row>
    <row r="2931" spans="1:10" x14ac:dyDescent="0.2">
      <c r="A2931" s="4">
        <v>42611</v>
      </c>
      <c r="B2931">
        <v>207</v>
      </c>
      <c r="C2931">
        <v>15.038639563145001</v>
      </c>
      <c r="D2931">
        <v>12.1988438093599</v>
      </c>
      <c r="E2931">
        <v>1.21316172101398</v>
      </c>
      <c r="F2931">
        <v>0.82199035314455504</v>
      </c>
      <c r="G2931">
        <v>-0.175145222922101</v>
      </c>
      <c r="H2931" s="55" t="s">
        <v>171</v>
      </c>
      <c r="I2931" t="e">
        <f t="shared" si="45"/>
        <v>#N/A</v>
      </c>
      <c r="J2931">
        <v>0</v>
      </c>
    </row>
    <row r="2932" spans="1:10" x14ac:dyDescent="0.2">
      <c r="A2932" s="4">
        <v>42612</v>
      </c>
      <c r="B2932">
        <v>207</v>
      </c>
      <c r="C2932">
        <v>16.654261467889899</v>
      </c>
      <c r="D2932">
        <v>12.2419150267494</v>
      </c>
      <c r="E2932">
        <v>1.60742327266546</v>
      </c>
      <c r="F2932">
        <v>0.79429962199497794</v>
      </c>
      <c r="G2932">
        <v>-0.20288523564194699</v>
      </c>
      <c r="H2932" s="55" t="s">
        <v>171</v>
      </c>
      <c r="I2932" t="e">
        <f t="shared" si="45"/>
        <v>#N/A</v>
      </c>
      <c r="J2932">
        <v>0</v>
      </c>
    </row>
    <row r="2933" spans="1:10" x14ac:dyDescent="0.2">
      <c r="A2933" s="4">
        <v>42613</v>
      </c>
      <c r="B2933">
        <v>207</v>
      </c>
      <c r="C2933">
        <v>16.572038807618</v>
      </c>
      <c r="D2933">
        <v>11.699157994688299</v>
      </c>
      <c r="E2933">
        <v>1.6784382115548</v>
      </c>
      <c r="F2933">
        <v>0.78451341669253805</v>
      </c>
      <c r="G2933">
        <v>-0.212717700466687</v>
      </c>
      <c r="H2933" s="55" t="s">
        <v>171</v>
      </c>
      <c r="I2933" t="e">
        <f t="shared" si="45"/>
        <v>#N/A</v>
      </c>
      <c r="J2933">
        <v>0</v>
      </c>
    </row>
    <row r="2934" spans="1:10" x14ac:dyDescent="0.2">
      <c r="A2934" s="4">
        <v>42614</v>
      </c>
      <c r="B2934">
        <v>207</v>
      </c>
      <c r="C2934">
        <v>15.6659373522241</v>
      </c>
      <c r="D2934">
        <v>11.467056398203001</v>
      </c>
      <c r="E2934">
        <v>1.43033929809006</v>
      </c>
      <c r="F2934">
        <v>0.79918641655755795</v>
      </c>
      <c r="G2934">
        <v>-0.19809905527702501</v>
      </c>
      <c r="H2934" s="55" t="s">
        <v>171</v>
      </c>
      <c r="I2934" t="e">
        <f t="shared" si="45"/>
        <v>#N/A</v>
      </c>
      <c r="J2934">
        <v>0</v>
      </c>
    </row>
    <row r="2935" spans="1:10" x14ac:dyDescent="0.2">
      <c r="A2935" s="4">
        <v>42615</v>
      </c>
      <c r="B2935">
        <v>207</v>
      </c>
      <c r="C2935">
        <v>15.049207817007799</v>
      </c>
      <c r="D2935">
        <v>12.110780412937901</v>
      </c>
      <c r="E2935">
        <v>1.0871711117965099</v>
      </c>
      <c r="F2935">
        <v>0.83165922806074899</v>
      </c>
      <c r="G2935">
        <v>-0.16569237828866001</v>
      </c>
      <c r="H2935" s="55" t="s">
        <v>171</v>
      </c>
      <c r="I2935" t="e">
        <f t="shared" si="45"/>
        <v>#N/A</v>
      </c>
      <c r="J2935">
        <v>0</v>
      </c>
    </row>
    <row r="2936" spans="1:10" x14ac:dyDescent="0.2">
      <c r="A2936" s="4">
        <v>42619</v>
      </c>
      <c r="B2936">
        <v>207</v>
      </c>
      <c r="C2936">
        <v>15.1712058853823</v>
      </c>
      <c r="D2936">
        <v>12.597039141728899</v>
      </c>
      <c r="E2936">
        <v>0.88300130972709201</v>
      </c>
      <c r="F2936">
        <v>0.85358661899121602</v>
      </c>
      <c r="G2936">
        <v>-0.14398817589714599</v>
      </c>
      <c r="H2936" s="55" t="s">
        <v>171</v>
      </c>
      <c r="I2936" t="e">
        <f t="shared" si="45"/>
        <v>#N/A</v>
      </c>
      <c r="J2936">
        <v>0</v>
      </c>
    </row>
    <row r="2937" spans="1:10" x14ac:dyDescent="0.2">
      <c r="A2937" s="4">
        <v>42620</v>
      </c>
      <c r="B2937">
        <v>207</v>
      </c>
      <c r="C2937">
        <v>15.1487232500799</v>
      </c>
      <c r="D2937">
        <v>12.550572907003501</v>
      </c>
      <c r="E2937">
        <v>0.85208326061944095</v>
      </c>
      <c r="F2937">
        <v>0.85622772224196497</v>
      </c>
      <c r="G2937">
        <v>-0.14140066161724199</v>
      </c>
      <c r="H2937" s="55" t="s">
        <v>171</v>
      </c>
      <c r="I2937" t="e">
        <f t="shared" si="45"/>
        <v>#N/A</v>
      </c>
      <c r="J2937">
        <v>0</v>
      </c>
    </row>
    <row r="2938" spans="1:10" x14ac:dyDescent="0.2">
      <c r="A2938" s="4">
        <v>42621</v>
      </c>
      <c r="B2938">
        <v>207</v>
      </c>
      <c r="C2938">
        <v>15.3536999816942</v>
      </c>
      <c r="D2938">
        <v>12.137647228397601</v>
      </c>
      <c r="E2938">
        <v>0.92919176914345802</v>
      </c>
      <c r="F2938">
        <v>0.84604356061172603</v>
      </c>
      <c r="G2938">
        <v>-0.15163337203244601</v>
      </c>
      <c r="H2938" s="55" t="s">
        <v>171</v>
      </c>
      <c r="I2938" t="e">
        <f t="shared" si="45"/>
        <v>#N/A</v>
      </c>
      <c r="J2938">
        <v>0</v>
      </c>
    </row>
    <row r="2939" spans="1:10" x14ac:dyDescent="0.2">
      <c r="A2939" s="4">
        <v>42622</v>
      </c>
      <c r="B2939">
        <v>207</v>
      </c>
      <c r="C2939">
        <v>17.213879519879999</v>
      </c>
      <c r="D2939">
        <v>8.4520795827108106</v>
      </c>
      <c r="E2939">
        <v>2.4649927079150999</v>
      </c>
      <c r="F2939">
        <v>0.69613600915111296</v>
      </c>
      <c r="G2939">
        <v>-0.30153932174452902</v>
      </c>
      <c r="H2939" s="55" t="s">
        <v>171</v>
      </c>
      <c r="I2939" t="e">
        <f t="shared" si="45"/>
        <v>#N/A</v>
      </c>
      <c r="J2939">
        <v>0</v>
      </c>
    </row>
    <row r="2940" spans="1:10" x14ac:dyDescent="0.2">
      <c r="A2940" s="4">
        <v>42625</v>
      </c>
      <c r="B2940">
        <v>207</v>
      </c>
      <c r="C2940">
        <v>16.578879902006101</v>
      </c>
      <c r="D2940">
        <v>10.4646268681243</v>
      </c>
      <c r="E2940">
        <v>1.39587159731774</v>
      </c>
      <c r="F2940">
        <v>0.79192220936201896</v>
      </c>
      <c r="G2940">
        <v>-0.20594948336011301</v>
      </c>
      <c r="H2940" s="55" t="s">
        <v>171</v>
      </c>
      <c r="I2940" t="e">
        <f t="shared" si="45"/>
        <v>#N/A</v>
      </c>
      <c r="J2940">
        <v>0</v>
      </c>
    </row>
    <row r="2941" spans="1:10" x14ac:dyDescent="0.2">
      <c r="A2941" s="4">
        <v>42626</v>
      </c>
      <c r="B2941">
        <v>207</v>
      </c>
      <c r="C2941">
        <v>17.720360896684301</v>
      </c>
      <c r="D2941">
        <v>8.3466270879788205</v>
      </c>
      <c r="E2941">
        <v>2.3821081546703602</v>
      </c>
      <c r="F2941">
        <v>0.69902915061745097</v>
      </c>
      <c r="G2941">
        <v>-0.29886682485595201</v>
      </c>
      <c r="H2941" s="55" t="s">
        <v>171</v>
      </c>
      <c r="I2941" t="e">
        <f t="shared" si="45"/>
        <v>#N/A</v>
      </c>
      <c r="J2941">
        <v>0</v>
      </c>
    </row>
    <row r="2942" spans="1:10" x14ac:dyDescent="0.2">
      <c r="A2942" s="4">
        <v>42627</v>
      </c>
      <c r="B2942">
        <v>207</v>
      </c>
      <c r="C2942">
        <v>17.731709992962699</v>
      </c>
      <c r="D2942">
        <v>8.2427868571734297</v>
      </c>
      <c r="E2942">
        <v>2.3505217947820198</v>
      </c>
      <c r="F2942">
        <v>0.699055718658807</v>
      </c>
      <c r="G2942">
        <v>-0.29889486098910201</v>
      </c>
      <c r="H2942" s="55" t="s">
        <v>171</v>
      </c>
      <c r="I2942" t="e">
        <f t="shared" si="45"/>
        <v>#N/A</v>
      </c>
      <c r="J2942">
        <v>0</v>
      </c>
    </row>
    <row r="2943" spans="1:10" x14ac:dyDescent="0.2">
      <c r="A2943" s="4">
        <v>42628</v>
      </c>
      <c r="B2943">
        <v>207</v>
      </c>
      <c r="C2943">
        <v>17.2778307692308</v>
      </c>
      <c r="D2943">
        <v>9.6572548973933294</v>
      </c>
      <c r="E2943">
        <v>1.6289181218784301</v>
      </c>
      <c r="F2943">
        <v>0.76546801030726996</v>
      </c>
      <c r="G2943">
        <v>-0.23255099555273101</v>
      </c>
      <c r="H2943" s="55" t="s">
        <v>171</v>
      </c>
      <c r="I2943" t="e">
        <f t="shared" si="45"/>
        <v>#N/A</v>
      </c>
      <c r="J2943">
        <v>0</v>
      </c>
    </row>
    <row r="2944" spans="1:10" x14ac:dyDescent="0.2">
      <c r="A2944" s="4">
        <v>42629</v>
      </c>
      <c r="B2944">
        <v>202</v>
      </c>
      <c r="C2944">
        <v>18.498107109715502</v>
      </c>
      <c r="D2944">
        <v>13.2493225375094</v>
      </c>
      <c r="E2944">
        <v>2.3264603034634801</v>
      </c>
      <c r="F2944">
        <v>0.76299439367684596</v>
      </c>
      <c r="G2944">
        <v>-0.23351048196438801</v>
      </c>
      <c r="H2944" s="55" t="s">
        <v>172</v>
      </c>
      <c r="I2944" t="e">
        <f t="shared" si="45"/>
        <v>#N/A</v>
      </c>
      <c r="J2944">
        <v>2.12274686394356</v>
      </c>
    </row>
    <row r="2945" spans="1:10" x14ac:dyDescent="0.2">
      <c r="A2945" s="4">
        <v>42632</v>
      </c>
      <c r="B2945">
        <v>202</v>
      </c>
      <c r="C2945">
        <v>18.856108762476001</v>
      </c>
      <c r="D2945">
        <v>13.2714346087365</v>
      </c>
      <c r="E2945">
        <v>2.2861421156824799</v>
      </c>
      <c r="F2945">
        <v>0.76531570051584896</v>
      </c>
      <c r="G2945">
        <v>-0.23135598762111001</v>
      </c>
      <c r="H2945" s="55" t="s">
        <v>172</v>
      </c>
      <c r="I2945" t="e">
        <f t="shared" si="45"/>
        <v>#N/A</v>
      </c>
      <c r="J2945">
        <v>0</v>
      </c>
    </row>
    <row r="2946" spans="1:10" x14ac:dyDescent="0.2">
      <c r="A2946" s="4">
        <v>42633</v>
      </c>
      <c r="B2946">
        <v>202</v>
      </c>
      <c r="C2946">
        <v>19.185060369224999</v>
      </c>
      <c r="D2946">
        <v>13.3302819978969</v>
      </c>
      <c r="E2946">
        <v>2.3262577992547402</v>
      </c>
      <c r="F2946">
        <v>0.76393601750229301</v>
      </c>
      <c r="G2946">
        <v>-0.23279105162122199</v>
      </c>
      <c r="H2946" s="55" t="s">
        <v>172</v>
      </c>
      <c r="I2946" t="e">
        <f t="shared" si="45"/>
        <v>#N/A</v>
      </c>
      <c r="J2946">
        <v>0</v>
      </c>
    </row>
    <row r="2947" spans="1:10" x14ac:dyDescent="0.2">
      <c r="A2947" s="4">
        <v>42634</v>
      </c>
      <c r="B2947">
        <v>202</v>
      </c>
      <c r="C2947">
        <v>18.409925715874301</v>
      </c>
      <c r="D2947">
        <v>15.0107197078258</v>
      </c>
      <c r="E2947">
        <v>1.6004777547521001</v>
      </c>
      <c r="F2947">
        <v>0.81695914637901601</v>
      </c>
      <c r="G2947">
        <v>-0.17985910423029999</v>
      </c>
      <c r="H2947" s="55" t="s">
        <v>172</v>
      </c>
      <c r="I2947" t="e">
        <f t="shared" ref="I2947:I3010" si="46">MATCH(A2947,H:H,0)</f>
        <v>#N/A</v>
      </c>
      <c r="J2947">
        <v>0</v>
      </c>
    </row>
    <row r="2948" spans="1:10" x14ac:dyDescent="0.2">
      <c r="A2948" s="4">
        <v>42635</v>
      </c>
      <c r="B2948">
        <v>202</v>
      </c>
      <c r="C2948">
        <v>18.157719587439001</v>
      </c>
      <c r="D2948">
        <v>16.0599829105632</v>
      </c>
      <c r="E2948">
        <v>1.2847664373627501</v>
      </c>
      <c r="F2948">
        <v>0.84373295736398701</v>
      </c>
      <c r="G2948">
        <v>-0.153159680510321</v>
      </c>
      <c r="H2948" s="55" t="s">
        <v>172</v>
      </c>
      <c r="I2948" t="e">
        <f t="shared" si="46"/>
        <v>#N/A</v>
      </c>
      <c r="J2948">
        <v>0</v>
      </c>
    </row>
    <row r="2949" spans="1:10" x14ac:dyDescent="0.2">
      <c r="A2949" s="4">
        <v>42636</v>
      </c>
      <c r="B2949">
        <v>202</v>
      </c>
      <c r="C2949">
        <v>17.906293981202801</v>
      </c>
      <c r="D2949">
        <v>14.980834432485899</v>
      </c>
      <c r="E2949">
        <v>1.38970248065777</v>
      </c>
      <c r="F2949">
        <v>0.83008256100771904</v>
      </c>
      <c r="G2949">
        <v>-0.16684768364366501</v>
      </c>
      <c r="H2949" s="55" t="s">
        <v>172</v>
      </c>
      <c r="I2949" t="e">
        <f t="shared" si="46"/>
        <v>#N/A</v>
      </c>
      <c r="J2949">
        <v>0</v>
      </c>
    </row>
    <row r="2950" spans="1:10" x14ac:dyDescent="0.2">
      <c r="A2950" s="4">
        <v>42639</v>
      </c>
      <c r="B2950">
        <v>202</v>
      </c>
      <c r="C2950">
        <v>18.770525317401098</v>
      </c>
      <c r="D2950">
        <v>13.650538245889701</v>
      </c>
      <c r="E2950">
        <v>1.78808351637691</v>
      </c>
      <c r="F2950">
        <v>0.79567514909824599</v>
      </c>
      <c r="G2950">
        <v>-0.20139556336005601</v>
      </c>
      <c r="H2950" s="55" t="s">
        <v>172</v>
      </c>
      <c r="I2950" t="e">
        <f t="shared" si="46"/>
        <v>#N/A</v>
      </c>
      <c r="J2950">
        <v>0</v>
      </c>
    </row>
    <row r="2951" spans="1:10" x14ac:dyDescent="0.2">
      <c r="A2951" s="4">
        <v>42640</v>
      </c>
      <c r="B2951">
        <v>202</v>
      </c>
      <c r="C2951">
        <v>18.123318801317399</v>
      </c>
      <c r="D2951">
        <v>14.561995902549</v>
      </c>
      <c r="E2951">
        <v>1.36218503322652</v>
      </c>
      <c r="F2951">
        <v>0.82925879242345102</v>
      </c>
      <c r="G2951">
        <v>-0.16788486730383301</v>
      </c>
      <c r="H2951" s="55" t="s">
        <v>172</v>
      </c>
      <c r="I2951" t="e">
        <f t="shared" si="46"/>
        <v>#N/A</v>
      </c>
      <c r="J2951">
        <v>0</v>
      </c>
    </row>
    <row r="2952" spans="1:10" x14ac:dyDescent="0.2">
      <c r="A2952" s="4">
        <v>42641</v>
      </c>
      <c r="B2952">
        <v>202</v>
      </c>
      <c r="C2952">
        <v>18.0559143279173</v>
      </c>
      <c r="D2952">
        <v>15.4178989585058</v>
      </c>
      <c r="E2952">
        <v>1.1455280495506699</v>
      </c>
      <c r="F2952">
        <v>0.84994006168492997</v>
      </c>
      <c r="G2952">
        <v>-0.147272244867484</v>
      </c>
      <c r="H2952" s="55" t="s">
        <v>172</v>
      </c>
      <c r="I2952" t="e">
        <f t="shared" si="46"/>
        <v>#N/A</v>
      </c>
      <c r="J2952">
        <v>0</v>
      </c>
    </row>
    <row r="2953" spans="1:10" x14ac:dyDescent="0.2">
      <c r="A2953" s="4">
        <v>42642</v>
      </c>
      <c r="B2953">
        <v>202</v>
      </c>
      <c r="C2953">
        <v>18.847060219862101</v>
      </c>
      <c r="D2953">
        <v>13.916142305953199</v>
      </c>
      <c r="E2953">
        <v>1.5943975236697301</v>
      </c>
      <c r="F2953">
        <v>0.80959020376327595</v>
      </c>
      <c r="G2953">
        <v>-0.18765168901451201</v>
      </c>
      <c r="H2953" s="55" t="s">
        <v>172</v>
      </c>
      <c r="I2953" t="e">
        <f t="shared" si="46"/>
        <v>#N/A</v>
      </c>
      <c r="J2953">
        <v>0</v>
      </c>
    </row>
    <row r="2954" spans="1:10" x14ac:dyDescent="0.2">
      <c r="A2954" s="4">
        <v>42643</v>
      </c>
      <c r="B2954">
        <v>202</v>
      </c>
      <c r="C2954">
        <v>18.522287286176599</v>
      </c>
      <c r="D2954">
        <v>15.163960688568199</v>
      </c>
      <c r="E2954">
        <v>1.2128869951705601</v>
      </c>
      <c r="F2954">
        <v>0.84365212173638604</v>
      </c>
      <c r="G2954">
        <v>-0.15366507520995801</v>
      </c>
      <c r="H2954" s="55" t="s">
        <v>172</v>
      </c>
      <c r="I2954" t="e">
        <f t="shared" si="46"/>
        <v>#N/A</v>
      </c>
      <c r="J2954">
        <v>0</v>
      </c>
    </row>
    <row r="2955" spans="1:10" x14ac:dyDescent="0.2">
      <c r="A2955" s="4">
        <v>42646</v>
      </c>
      <c r="B2955">
        <v>202</v>
      </c>
      <c r="C2955">
        <v>18.672984873482299</v>
      </c>
      <c r="D2955">
        <v>14.6629063765249</v>
      </c>
      <c r="E2955">
        <v>1.20942613748544</v>
      </c>
      <c r="F2955">
        <v>0.84086173517282703</v>
      </c>
      <c r="G2955">
        <v>-0.15661347392507699</v>
      </c>
      <c r="H2955" s="55" t="s">
        <v>172</v>
      </c>
      <c r="I2955" t="e">
        <f t="shared" si="46"/>
        <v>#N/A</v>
      </c>
      <c r="J2955">
        <v>0</v>
      </c>
    </row>
    <row r="2956" spans="1:10" x14ac:dyDescent="0.2">
      <c r="A2956" s="4">
        <v>42647</v>
      </c>
      <c r="B2956">
        <v>202</v>
      </c>
      <c r="C2956">
        <v>18.4427471958263</v>
      </c>
      <c r="D2956">
        <v>13.6691305838311</v>
      </c>
      <c r="E2956">
        <v>1.30696451791864</v>
      </c>
      <c r="F2956">
        <v>0.82703649515544297</v>
      </c>
      <c r="G2956">
        <v>-0.170480865675876</v>
      </c>
      <c r="H2956" s="55" t="s">
        <v>172</v>
      </c>
      <c r="I2956" t="e">
        <f t="shared" si="46"/>
        <v>#N/A</v>
      </c>
      <c r="J2956">
        <v>0</v>
      </c>
    </row>
    <row r="2957" spans="1:10" x14ac:dyDescent="0.2">
      <c r="A2957" s="4">
        <v>42648</v>
      </c>
      <c r="B2957">
        <v>202</v>
      </c>
      <c r="C2957">
        <v>18.4842011176552</v>
      </c>
      <c r="D2957">
        <v>14.4421609148927</v>
      </c>
      <c r="E2957">
        <v>1.1220639466497</v>
      </c>
      <c r="F2957">
        <v>0.84600488093818405</v>
      </c>
      <c r="G2957">
        <v>-0.15157828541433599</v>
      </c>
      <c r="H2957" s="55" t="s">
        <v>172</v>
      </c>
      <c r="I2957" t="e">
        <f t="shared" si="46"/>
        <v>#N/A</v>
      </c>
      <c r="J2957">
        <v>0</v>
      </c>
    </row>
    <row r="2958" spans="1:10" x14ac:dyDescent="0.2">
      <c r="A2958" s="4">
        <v>42649</v>
      </c>
      <c r="B2958">
        <v>202</v>
      </c>
      <c r="C2958">
        <v>18.194626443600001</v>
      </c>
      <c r="D2958">
        <v>14.491113003886101</v>
      </c>
      <c r="E2958">
        <v>1.0131229978599701</v>
      </c>
      <c r="F2958">
        <v>0.85488805136814805</v>
      </c>
      <c r="G2958">
        <v>-0.142751623521676</v>
      </c>
      <c r="H2958" s="55" t="s">
        <v>172</v>
      </c>
      <c r="I2958" t="e">
        <f t="shared" si="46"/>
        <v>#N/A</v>
      </c>
      <c r="J2958">
        <v>0</v>
      </c>
    </row>
    <row r="2959" spans="1:10" x14ac:dyDescent="0.2">
      <c r="A2959" s="4">
        <v>42650</v>
      </c>
      <c r="B2959">
        <v>202</v>
      </c>
      <c r="C2959">
        <v>18.328386755952401</v>
      </c>
      <c r="D2959">
        <v>13.8543958280355</v>
      </c>
      <c r="E2959">
        <v>1.10834600731085</v>
      </c>
      <c r="F2959">
        <v>0.84328053410669801</v>
      </c>
      <c r="G2959">
        <v>-0.15440604735008301</v>
      </c>
      <c r="H2959" s="55" t="s">
        <v>172</v>
      </c>
      <c r="I2959" t="e">
        <f t="shared" si="46"/>
        <v>#N/A</v>
      </c>
      <c r="J2959">
        <v>0</v>
      </c>
    </row>
    <row r="2960" spans="1:10" x14ac:dyDescent="0.2">
      <c r="A2960" s="4">
        <v>42653</v>
      </c>
      <c r="B2960">
        <v>202</v>
      </c>
      <c r="C2960">
        <v>18.104433308660202</v>
      </c>
      <c r="D2960">
        <v>14.6933924664764</v>
      </c>
      <c r="E2960">
        <v>0.80683173835476696</v>
      </c>
      <c r="F2960">
        <v>0.87389044756206702</v>
      </c>
      <c r="G2960">
        <v>-0.123972395581034</v>
      </c>
      <c r="H2960" s="55" t="s">
        <v>172</v>
      </c>
      <c r="I2960" t="e">
        <f t="shared" si="46"/>
        <v>#N/A</v>
      </c>
      <c r="J2960">
        <v>0</v>
      </c>
    </row>
    <row r="2961" spans="1:10" x14ac:dyDescent="0.2">
      <c r="A2961" s="4">
        <v>42654</v>
      </c>
      <c r="B2961">
        <v>202</v>
      </c>
      <c r="C2961">
        <v>18.535893379562399</v>
      </c>
      <c r="D2961">
        <v>12.4086439602035</v>
      </c>
      <c r="E2961">
        <v>1.24433722304679</v>
      </c>
      <c r="F2961">
        <v>0.82212244849512295</v>
      </c>
      <c r="G2961">
        <v>-0.17576843635480999</v>
      </c>
      <c r="H2961" s="55" t="s">
        <v>172</v>
      </c>
      <c r="I2961" t="e">
        <f t="shared" si="46"/>
        <v>#N/A</v>
      </c>
      <c r="J2961">
        <v>0</v>
      </c>
    </row>
    <row r="2962" spans="1:10" x14ac:dyDescent="0.2">
      <c r="A2962" s="4">
        <v>42655</v>
      </c>
      <c r="B2962">
        <v>202</v>
      </c>
      <c r="C2962">
        <v>18.757690777221502</v>
      </c>
      <c r="D2962">
        <v>12.6419455423685</v>
      </c>
      <c r="E2962">
        <v>1.1899096467344401</v>
      </c>
      <c r="F2962">
        <v>0.82826034967454698</v>
      </c>
      <c r="G2962">
        <v>-0.16968871254281201</v>
      </c>
      <c r="H2962" s="55" t="s">
        <v>172</v>
      </c>
      <c r="I2962" t="e">
        <f t="shared" si="46"/>
        <v>#N/A</v>
      </c>
      <c r="J2962">
        <v>0</v>
      </c>
    </row>
    <row r="2963" spans="1:10" x14ac:dyDescent="0.2">
      <c r="A2963" s="4">
        <v>42656</v>
      </c>
      <c r="B2963">
        <v>202</v>
      </c>
      <c r="C2963">
        <v>19.235217830148802</v>
      </c>
      <c r="D2963">
        <v>12.1105589107699</v>
      </c>
      <c r="E2963">
        <v>1.3517895885045501</v>
      </c>
      <c r="F2963">
        <v>0.81162003986387599</v>
      </c>
      <c r="G2963">
        <v>-0.18637780274899299</v>
      </c>
      <c r="H2963" s="55" t="s">
        <v>172</v>
      </c>
      <c r="I2963" t="e">
        <f t="shared" si="46"/>
        <v>#N/A</v>
      </c>
      <c r="J2963">
        <v>0</v>
      </c>
    </row>
    <row r="2964" spans="1:10" x14ac:dyDescent="0.2">
      <c r="A2964" s="4">
        <v>42657</v>
      </c>
      <c r="B2964">
        <v>202</v>
      </c>
      <c r="C2964">
        <v>19.025701201201201</v>
      </c>
      <c r="D2964">
        <v>12.122363312392499</v>
      </c>
      <c r="E2964">
        <v>1.2462914061097601</v>
      </c>
      <c r="F2964">
        <v>0.81970044024990596</v>
      </c>
      <c r="G2964">
        <v>-0.17835401642165599</v>
      </c>
      <c r="H2964" s="55" t="s">
        <v>172</v>
      </c>
      <c r="I2964" t="e">
        <f t="shared" si="46"/>
        <v>#N/A</v>
      </c>
      <c r="J2964">
        <v>0</v>
      </c>
    </row>
    <row r="2965" spans="1:10" x14ac:dyDescent="0.2">
      <c r="A2965" s="4">
        <v>42660</v>
      </c>
      <c r="B2965">
        <v>202</v>
      </c>
      <c r="C2965">
        <v>18.8632963838403</v>
      </c>
      <c r="D2965">
        <v>11.361748664517799</v>
      </c>
      <c r="E2965">
        <v>1.2055162959500301</v>
      </c>
      <c r="F2965">
        <v>0.81630479126472499</v>
      </c>
      <c r="G2965">
        <v>-0.18191006427841999</v>
      </c>
      <c r="H2965" s="55" t="s">
        <v>172</v>
      </c>
      <c r="I2965" t="e">
        <f t="shared" si="46"/>
        <v>#N/A</v>
      </c>
      <c r="J2965">
        <v>0</v>
      </c>
    </row>
    <row r="2966" spans="1:10" x14ac:dyDescent="0.2">
      <c r="A2966" s="4">
        <v>42661</v>
      </c>
      <c r="B2966">
        <v>202</v>
      </c>
      <c r="C2966">
        <v>18.722390159562</v>
      </c>
      <c r="D2966">
        <v>12.4103486139794</v>
      </c>
      <c r="E2966">
        <v>0.91651201835683704</v>
      </c>
      <c r="F2966">
        <v>0.84989386754920204</v>
      </c>
      <c r="G2966">
        <v>-0.14838749319733199</v>
      </c>
      <c r="H2966" s="55" t="s">
        <v>172</v>
      </c>
      <c r="I2966" t="e">
        <f t="shared" si="46"/>
        <v>#N/A</v>
      </c>
      <c r="J2966">
        <v>0</v>
      </c>
    </row>
    <row r="2967" spans="1:10" x14ac:dyDescent="0.2">
      <c r="A2967" s="4">
        <v>42662</v>
      </c>
      <c r="B2967">
        <v>202</v>
      </c>
      <c r="C2967">
        <v>18.382934142243801</v>
      </c>
      <c r="D2967">
        <v>12.8190219598327</v>
      </c>
      <c r="E2967">
        <v>0.74831027220173496</v>
      </c>
      <c r="F2967">
        <v>0.86897694250387902</v>
      </c>
      <c r="G2967">
        <v>-0.129364243071343</v>
      </c>
      <c r="H2967" s="55" t="s">
        <v>172</v>
      </c>
      <c r="I2967" t="e">
        <f t="shared" si="46"/>
        <v>#N/A</v>
      </c>
      <c r="J2967">
        <v>0</v>
      </c>
    </row>
    <row r="2968" spans="1:10" x14ac:dyDescent="0.2">
      <c r="A2968" s="4">
        <v>42663</v>
      </c>
      <c r="B2968">
        <v>202</v>
      </c>
      <c r="C2968">
        <v>17.502945053300898</v>
      </c>
      <c r="D2968">
        <v>12.3268375936814</v>
      </c>
      <c r="E2968">
        <v>0.64898268626414801</v>
      </c>
      <c r="F2968">
        <v>0.87650105931931899</v>
      </c>
      <c r="G2968">
        <v>-0.121892361380242</v>
      </c>
      <c r="H2968" s="55" t="s">
        <v>172</v>
      </c>
      <c r="I2968" t="e">
        <f t="shared" si="46"/>
        <v>#N/A</v>
      </c>
      <c r="J2968">
        <v>0</v>
      </c>
    </row>
    <row r="2969" spans="1:10" x14ac:dyDescent="0.2">
      <c r="A2969" s="4">
        <v>42664</v>
      </c>
      <c r="B2969">
        <v>203</v>
      </c>
      <c r="C2969">
        <v>16.9203888774652</v>
      </c>
      <c r="D2969">
        <v>12.3419153360233</v>
      </c>
      <c r="E2969">
        <v>1.75048804810752</v>
      </c>
      <c r="F2969">
        <v>0.78614406692462002</v>
      </c>
      <c r="G2969">
        <v>-0.21075742284936899</v>
      </c>
      <c r="H2969" s="55" t="s">
        <v>173</v>
      </c>
      <c r="I2969" t="e">
        <f t="shared" si="46"/>
        <v>#N/A</v>
      </c>
      <c r="J2969">
        <v>0.63688887482405598</v>
      </c>
    </row>
    <row r="2970" spans="1:10" x14ac:dyDescent="0.2">
      <c r="A2970" s="4">
        <v>42667</v>
      </c>
      <c r="B2970">
        <v>203</v>
      </c>
      <c r="C2970">
        <v>16.3654785425101</v>
      </c>
      <c r="D2970">
        <v>12.8605279560272</v>
      </c>
      <c r="E2970">
        <v>1.33778018655507</v>
      </c>
      <c r="F2970">
        <v>0.81818888724310301</v>
      </c>
      <c r="G2970">
        <v>-0.17889065684229399</v>
      </c>
      <c r="H2970" s="55" t="s">
        <v>173</v>
      </c>
      <c r="I2970" t="e">
        <f t="shared" si="46"/>
        <v>#N/A</v>
      </c>
      <c r="J2970">
        <v>0</v>
      </c>
    </row>
    <row r="2971" spans="1:10" x14ac:dyDescent="0.2">
      <c r="A2971" s="4">
        <v>42668</v>
      </c>
      <c r="B2971">
        <v>203</v>
      </c>
      <c r="C2971">
        <v>16.326082093663899</v>
      </c>
      <c r="D2971">
        <v>12.2377671036321</v>
      </c>
      <c r="E2971">
        <v>1.42754643866981</v>
      </c>
      <c r="F2971">
        <v>0.80656001242098596</v>
      </c>
      <c r="G2971">
        <v>-0.190564895718011</v>
      </c>
      <c r="H2971" s="55" t="s">
        <v>173</v>
      </c>
      <c r="I2971" t="e">
        <f t="shared" si="46"/>
        <v>#N/A</v>
      </c>
      <c r="J2971">
        <v>0</v>
      </c>
    </row>
    <row r="2972" spans="1:10" x14ac:dyDescent="0.2">
      <c r="A2972" s="4">
        <v>42669</v>
      </c>
      <c r="B2972">
        <v>203</v>
      </c>
      <c r="C2972">
        <v>16.809648788247401</v>
      </c>
      <c r="D2972">
        <v>11.971338050859501</v>
      </c>
      <c r="E2972">
        <v>1.58285376158388</v>
      </c>
      <c r="F2972">
        <v>0.79353850926104996</v>
      </c>
      <c r="G2972">
        <v>-0.20363603781095299</v>
      </c>
      <c r="H2972" s="55" t="s">
        <v>173</v>
      </c>
      <c r="I2972" t="e">
        <f t="shared" si="46"/>
        <v>#N/A</v>
      </c>
      <c r="J2972">
        <v>0</v>
      </c>
    </row>
    <row r="2973" spans="1:10" x14ac:dyDescent="0.2">
      <c r="A2973" s="4">
        <v>42670</v>
      </c>
      <c r="B2973">
        <v>203</v>
      </c>
      <c r="C2973">
        <v>17.331949251770901</v>
      </c>
      <c r="D2973">
        <v>11.6084598426137</v>
      </c>
      <c r="E2973">
        <v>1.78393991000161</v>
      </c>
      <c r="F2973">
        <v>0.77709947896225295</v>
      </c>
      <c r="G2973">
        <v>-0.22012301560026201</v>
      </c>
      <c r="H2973" s="55" t="s">
        <v>173</v>
      </c>
      <c r="I2973" t="e">
        <f t="shared" si="46"/>
        <v>#N/A</v>
      </c>
      <c r="J2973">
        <v>0</v>
      </c>
    </row>
    <row r="2974" spans="1:10" x14ac:dyDescent="0.2">
      <c r="A2974" s="4">
        <v>42671</v>
      </c>
      <c r="B2974">
        <v>203</v>
      </c>
      <c r="C2974">
        <v>17.6532569586901</v>
      </c>
      <c r="D2974">
        <v>11.161695328315499</v>
      </c>
      <c r="E2974">
        <v>1.9606782162229299</v>
      </c>
      <c r="F2974">
        <v>0.76168158733896596</v>
      </c>
      <c r="G2974">
        <v>-0.235588214941512</v>
      </c>
      <c r="H2974" s="55" t="s">
        <v>173</v>
      </c>
      <c r="I2974" t="e">
        <f t="shared" si="46"/>
        <v>#N/A</v>
      </c>
      <c r="J2974">
        <v>0</v>
      </c>
    </row>
    <row r="2975" spans="1:10" x14ac:dyDescent="0.2">
      <c r="A2975" s="4">
        <v>42674</v>
      </c>
      <c r="B2975">
        <v>203</v>
      </c>
      <c r="C2975">
        <v>18.263548459186101</v>
      </c>
      <c r="D2975">
        <v>11.1952861155447</v>
      </c>
      <c r="E2975">
        <v>1.9639754038205399</v>
      </c>
      <c r="F2975">
        <v>0.761990059526784</v>
      </c>
      <c r="G2975">
        <v>-0.23544680900064599</v>
      </c>
      <c r="H2975" s="55" t="s">
        <v>173</v>
      </c>
      <c r="I2975" t="e">
        <f t="shared" si="46"/>
        <v>#N/A</v>
      </c>
      <c r="J2975">
        <v>0</v>
      </c>
    </row>
    <row r="2976" spans="1:10" x14ac:dyDescent="0.2">
      <c r="A2976" s="4">
        <v>42675</v>
      </c>
      <c r="B2976">
        <v>203</v>
      </c>
      <c r="C2976">
        <v>18.8110415857068</v>
      </c>
      <c r="D2976">
        <v>10.135741449573599</v>
      </c>
      <c r="E2976">
        <v>2.4383288975040802</v>
      </c>
      <c r="F2976">
        <v>0.72294720775336396</v>
      </c>
      <c r="G2976">
        <v>-0.27452711044927097</v>
      </c>
      <c r="H2976" s="55" t="s">
        <v>173</v>
      </c>
      <c r="I2976" t="e">
        <f t="shared" si="46"/>
        <v>#N/A</v>
      </c>
      <c r="J2976">
        <v>0</v>
      </c>
    </row>
    <row r="2977" spans="1:10" x14ac:dyDescent="0.2">
      <c r="A2977" s="4">
        <v>42676</v>
      </c>
      <c r="B2977">
        <v>203</v>
      </c>
      <c r="C2977">
        <v>18.864647334795499</v>
      </c>
      <c r="D2977">
        <v>9.1985942896388604</v>
      </c>
      <c r="E2977">
        <v>2.7655266480799598</v>
      </c>
      <c r="F2977">
        <v>0.69309627206506697</v>
      </c>
      <c r="G2977">
        <v>-0.30441919211860802</v>
      </c>
      <c r="H2977" s="55" t="s">
        <v>173</v>
      </c>
      <c r="I2977" t="e">
        <f t="shared" si="46"/>
        <v>#N/A</v>
      </c>
      <c r="J2977">
        <v>0</v>
      </c>
    </row>
    <row r="2978" spans="1:10" x14ac:dyDescent="0.2">
      <c r="A2978" s="4">
        <v>42677</v>
      </c>
      <c r="B2978">
        <v>203</v>
      </c>
      <c r="C2978">
        <v>19.582701254909502</v>
      </c>
      <c r="D2978">
        <v>8.6787978620879507</v>
      </c>
      <c r="E2978">
        <v>3.1975072656230901</v>
      </c>
      <c r="F2978">
        <v>0.664924672303146</v>
      </c>
      <c r="G2978">
        <v>-0.332636025449776</v>
      </c>
      <c r="H2978" s="55" t="s">
        <v>173</v>
      </c>
      <c r="I2978" t="e">
        <f t="shared" si="46"/>
        <v>#N/A</v>
      </c>
      <c r="J2978">
        <v>0</v>
      </c>
    </row>
    <row r="2979" spans="1:10" x14ac:dyDescent="0.2">
      <c r="A2979" s="4">
        <v>42678</v>
      </c>
      <c r="B2979">
        <v>203</v>
      </c>
      <c r="C2979">
        <v>20.113747254854999</v>
      </c>
      <c r="D2979">
        <v>8.6085427809080102</v>
      </c>
      <c r="E2979">
        <v>3.3499300152635501</v>
      </c>
      <c r="F2979">
        <v>0.65727766481646499</v>
      </c>
      <c r="G2979">
        <v>-0.3403370529941</v>
      </c>
      <c r="H2979" s="55" t="s">
        <v>173</v>
      </c>
      <c r="I2979" t="e">
        <f t="shared" si="46"/>
        <v>#N/A</v>
      </c>
      <c r="J2979">
        <v>0</v>
      </c>
    </row>
    <row r="2980" spans="1:10" x14ac:dyDescent="0.2">
      <c r="A2980" s="4">
        <v>42681</v>
      </c>
      <c r="B2980">
        <v>203</v>
      </c>
      <c r="C2980">
        <v>19.665504761904799</v>
      </c>
      <c r="D2980">
        <v>11.6614311190671</v>
      </c>
      <c r="E2980">
        <v>1.78114240757829</v>
      </c>
      <c r="F2980">
        <v>0.77829016622070502</v>
      </c>
      <c r="G2980">
        <v>-0.21954250364653999</v>
      </c>
      <c r="H2980" s="55" t="s">
        <v>173</v>
      </c>
      <c r="I2980" t="e">
        <f t="shared" si="46"/>
        <v>#N/A</v>
      </c>
      <c r="J2980">
        <v>0</v>
      </c>
    </row>
    <row r="2981" spans="1:10" x14ac:dyDescent="0.2">
      <c r="A2981" s="4">
        <v>42682</v>
      </c>
      <c r="B2981">
        <v>203</v>
      </c>
      <c r="C2981">
        <v>20.031675391154099</v>
      </c>
      <c r="D2981">
        <v>12.445952011948901</v>
      </c>
      <c r="E2981">
        <v>1.5997006214548299</v>
      </c>
      <c r="F2981">
        <v>0.79740562507326096</v>
      </c>
      <c r="G2981">
        <v>-0.200492012650166</v>
      </c>
      <c r="H2981" s="55" t="s">
        <v>173</v>
      </c>
      <c r="I2981" t="e">
        <f t="shared" si="46"/>
        <v>#N/A</v>
      </c>
      <c r="J2981">
        <v>0</v>
      </c>
    </row>
    <row r="2982" spans="1:10" x14ac:dyDescent="0.2">
      <c r="A2982" s="4">
        <v>42683</v>
      </c>
      <c r="B2982">
        <v>203</v>
      </c>
      <c r="C2982">
        <v>17.963589985728799</v>
      </c>
      <c r="D2982">
        <v>13.9504790053696</v>
      </c>
      <c r="E2982">
        <v>0.82724412094365396</v>
      </c>
      <c r="F2982">
        <v>0.86790724783357698</v>
      </c>
      <c r="G2982">
        <v>-0.13006710519417999</v>
      </c>
      <c r="H2982" s="55" t="s">
        <v>173</v>
      </c>
      <c r="I2982" t="e">
        <f t="shared" si="46"/>
        <v>#N/A</v>
      </c>
      <c r="J2982">
        <v>0</v>
      </c>
    </row>
    <row r="2983" spans="1:10" x14ac:dyDescent="0.2">
      <c r="A2983" s="4">
        <v>42684</v>
      </c>
      <c r="B2983">
        <v>203</v>
      </c>
      <c r="C2983">
        <v>18.706883957219201</v>
      </c>
      <c r="D2983">
        <v>14.501113072732201</v>
      </c>
      <c r="E2983">
        <v>0.82705533128244102</v>
      </c>
      <c r="F2983">
        <v>0.87112448561874301</v>
      </c>
      <c r="G2983">
        <v>-0.12690948243560499</v>
      </c>
      <c r="H2983" s="55" t="s">
        <v>173</v>
      </c>
      <c r="I2983" t="e">
        <f t="shared" si="46"/>
        <v>#N/A</v>
      </c>
      <c r="J2983">
        <v>0</v>
      </c>
    </row>
    <row r="2984" spans="1:10" x14ac:dyDescent="0.2">
      <c r="A2984" s="4">
        <v>42685</v>
      </c>
      <c r="B2984">
        <v>203</v>
      </c>
      <c r="C2984">
        <v>17.965058793087501</v>
      </c>
      <c r="D2984">
        <v>13.931370964600999</v>
      </c>
      <c r="E2984">
        <v>0.74978560650859605</v>
      </c>
      <c r="F2984">
        <v>0.87522695376209303</v>
      </c>
      <c r="G2984">
        <v>-0.122857171544555</v>
      </c>
      <c r="H2984" s="55" t="s">
        <v>173</v>
      </c>
      <c r="I2984" t="e">
        <f t="shared" si="46"/>
        <v>#N/A</v>
      </c>
      <c r="J2984">
        <v>0</v>
      </c>
    </row>
    <row r="2985" spans="1:10" x14ac:dyDescent="0.2">
      <c r="A2985" s="4">
        <v>42688</v>
      </c>
      <c r="B2985">
        <v>203</v>
      </c>
      <c r="C2985">
        <v>18.120494353386601</v>
      </c>
      <c r="D2985">
        <v>14.016237034564201</v>
      </c>
      <c r="E2985">
        <v>0.64326780110926796</v>
      </c>
      <c r="F2985">
        <v>0.88660772823661005</v>
      </c>
      <c r="G2985">
        <v>-0.11164178374004601</v>
      </c>
      <c r="H2985" s="55" t="s">
        <v>173</v>
      </c>
      <c r="I2985" t="e">
        <f t="shared" si="46"/>
        <v>#N/A</v>
      </c>
      <c r="J2985">
        <v>0</v>
      </c>
    </row>
    <row r="2986" spans="1:10" x14ac:dyDescent="0.2">
      <c r="A2986" s="4">
        <v>42689</v>
      </c>
      <c r="B2986">
        <v>203</v>
      </c>
      <c r="C2986">
        <v>17.414918251786698</v>
      </c>
      <c r="D2986">
        <v>15.4499001005876</v>
      </c>
      <c r="E2986">
        <v>0.38101542535030197</v>
      </c>
      <c r="F2986">
        <v>0.92312715573204396</v>
      </c>
      <c r="G2986">
        <v>-7.5190154730833805E-2</v>
      </c>
      <c r="H2986" s="55" t="s">
        <v>173</v>
      </c>
      <c r="I2986" t="e">
        <f t="shared" si="46"/>
        <v>#N/A</v>
      </c>
      <c r="J2986">
        <v>0</v>
      </c>
    </row>
    <row r="2987" spans="1:10" x14ac:dyDescent="0.2">
      <c r="A2987" s="4">
        <v>42690</v>
      </c>
      <c r="B2987">
        <v>203</v>
      </c>
      <c r="C2987">
        <v>17.607522554734501</v>
      </c>
      <c r="D2987">
        <v>15.069718653181001</v>
      </c>
      <c r="E2987">
        <v>0.40360858804164201</v>
      </c>
      <c r="F2987">
        <v>0.91895038403103002</v>
      </c>
      <c r="G2987">
        <v>-7.9418126379619397E-2</v>
      </c>
      <c r="H2987" s="55" t="s">
        <v>173</v>
      </c>
      <c r="I2987" t="e">
        <f t="shared" si="46"/>
        <v>#N/A</v>
      </c>
      <c r="J2987">
        <v>0</v>
      </c>
    </row>
    <row r="2988" spans="1:10" x14ac:dyDescent="0.2">
      <c r="A2988" s="4">
        <v>42691</v>
      </c>
      <c r="B2988">
        <v>203</v>
      </c>
      <c r="C2988">
        <v>17.694102050321899</v>
      </c>
      <c r="D2988">
        <v>16.098786170344901</v>
      </c>
      <c r="E2988">
        <v>0.305496223280668</v>
      </c>
      <c r="F2988">
        <v>0.93529563474779898</v>
      </c>
      <c r="G2988">
        <v>-6.3135227774755706E-2</v>
      </c>
      <c r="H2988" s="55" t="s">
        <v>173</v>
      </c>
      <c r="I2988" t="e">
        <f t="shared" si="46"/>
        <v>#N/A</v>
      </c>
      <c r="J2988">
        <v>0</v>
      </c>
    </row>
    <row r="2989" spans="1:10" x14ac:dyDescent="0.2">
      <c r="A2989" s="4">
        <v>42692</v>
      </c>
      <c r="B2989">
        <v>207</v>
      </c>
      <c r="C2989">
        <v>15.498678947368401</v>
      </c>
      <c r="D2989">
        <v>12.690806164312701</v>
      </c>
      <c r="E2989">
        <v>1.60950572053515</v>
      </c>
      <c r="F2989">
        <v>0.79774823864884203</v>
      </c>
      <c r="G2989">
        <v>-0.19883851210425299</v>
      </c>
      <c r="H2989" s="55" t="s">
        <v>174</v>
      </c>
      <c r="I2989" t="e">
        <f t="shared" si="46"/>
        <v>#N/A</v>
      </c>
      <c r="J2989">
        <v>0.337826981031286</v>
      </c>
    </row>
    <row r="2990" spans="1:10" x14ac:dyDescent="0.2">
      <c r="A2990" s="4">
        <v>42695</v>
      </c>
      <c r="B2990">
        <v>207</v>
      </c>
      <c r="C2990">
        <v>15.2904807176925</v>
      </c>
      <c r="D2990">
        <v>13.9256847007209</v>
      </c>
      <c r="E2990">
        <v>1.17329119419715</v>
      </c>
      <c r="F2990">
        <v>0.83784271316121794</v>
      </c>
      <c r="G2990">
        <v>-0.158930558746221</v>
      </c>
      <c r="H2990" s="55" t="s">
        <v>174</v>
      </c>
      <c r="I2990" t="e">
        <f t="shared" si="46"/>
        <v>#N/A</v>
      </c>
      <c r="J2990">
        <v>0</v>
      </c>
    </row>
    <row r="2991" spans="1:10" x14ac:dyDescent="0.2">
      <c r="A2991" s="4">
        <v>42696</v>
      </c>
      <c r="B2991">
        <v>207</v>
      </c>
      <c r="C2991">
        <v>15.370493326684199</v>
      </c>
      <c r="D2991">
        <v>14.2856838745126</v>
      </c>
      <c r="E2991">
        <v>1.0949862534113699</v>
      </c>
      <c r="F2991">
        <v>0.84627448376977599</v>
      </c>
      <c r="G2991">
        <v>-0.15055876565328999</v>
      </c>
      <c r="H2991" s="55" t="s">
        <v>174</v>
      </c>
      <c r="I2991" t="e">
        <f t="shared" si="46"/>
        <v>#N/A</v>
      </c>
      <c r="J2991">
        <v>0</v>
      </c>
    </row>
    <row r="2992" spans="1:10" x14ac:dyDescent="0.2">
      <c r="A2992" s="4">
        <v>42697</v>
      </c>
      <c r="B2992">
        <v>207</v>
      </c>
      <c r="C2992">
        <v>15.365313366560899</v>
      </c>
      <c r="D2992">
        <v>14.3670263341417</v>
      </c>
      <c r="E2992">
        <v>1.04803473448179</v>
      </c>
      <c r="F2992">
        <v>0.85052356759561298</v>
      </c>
      <c r="G2992">
        <v>-0.14636485602639701</v>
      </c>
      <c r="H2992" s="55" t="s">
        <v>174</v>
      </c>
      <c r="I2992" t="e">
        <f t="shared" si="46"/>
        <v>#N/A</v>
      </c>
      <c r="J2992">
        <v>0</v>
      </c>
    </row>
    <row r="2993" spans="1:10" x14ac:dyDescent="0.2">
      <c r="A2993" s="4">
        <v>42699</v>
      </c>
      <c r="B2993">
        <v>207</v>
      </c>
      <c r="C2993">
        <v>15.6846551462622</v>
      </c>
      <c r="D2993">
        <v>15.09453269532</v>
      </c>
      <c r="E2993">
        <v>0.94013131235579905</v>
      </c>
      <c r="F2993">
        <v>0.86365385888367796</v>
      </c>
      <c r="G2993">
        <v>-0.13335286554182599</v>
      </c>
      <c r="H2993" s="55" t="s">
        <v>174</v>
      </c>
      <c r="I2993" t="e">
        <f t="shared" si="46"/>
        <v>#N/A</v>
      </c>
      <c r="J2993">
        <v>0</v>
      </c>
    </row>
    <row r="2994" spans="1:10" x14ac:dyDescent="0.2">
      <c r="A2994" s="4">
        <v>42702</v>
      </c>
      <c r="B2994">
        <v>207</v>
      </c>
      <c r="C2994">
        <v>15.800864731494899</v>
      </c>
      <c r="D2994">
        <v>14.1563993613023</v>
      </c>
      <c r="E2994">
        <v>1.0231087663330201</v>
      </c>
      <c r="F2994">
        <v>0.85142367724271795</v>
      </c>
      <c r="G2994">
        <v>-0.145729852889699</v>
      </c>
      <c r="H2994" s="55" t="s">
        <v>174</v>
      </c>
      <c r="I2994" t="e">
        <f t="shared" si="46"/>
        <v>#N/A</v>
      </c>
      <c r="J2994">
        <v>0</v>
      </c>
    </row>
    <row r="2995" spans="1:10" x14ac:dyDescent="0.2">
      <c r="A2995" s="4">
        <v>42703</v>
      </c>
      <c r="B2995">
        <v>207</v>
      </c>
      <c r="C2995">
        <v>15.8419824136526</v>
      </c>
      <c r="D2995">
        <v>14.5095446235241</v>
      </c>
      <c r="E2995">
        <v>0.94104131549970305</v>
      </c>
      <c r="F2995">
        <v>0.86040885519412003</v>
      </c>
      <c r="G2995">
        <v>-0.13680370544255799</v>
      </c>
      <c r="H2995" s="55" t="s">
        <v>174</v>
      </c>
      <c r="I2995" t="e">
        <f t="shared" si="46"/>
        <v>#N/A</v>
      </c>
      <c r="J2995">
        <v>0</v>
      </c>
    </row>
    <row r="2996" spans="1:10" x14ac:dyDescent="0.2">
      <c r="A2996" s="4">
        <v>42704</v>
      </c>
      <c r="B2996">
        <v>207</v>
      </c>
      <c r="C2996">
        <v>15.983273727198499</v>
      </c>
      <c r="D2996">
        <v>14.058658974776399</v>
      </c>
      <c r="E2996">
        <v>1.0125845288911199</v>
      </c>
      <c r="F2996">
        <v>0.85175131308027197</v>
      </c>
      <c r="G2996">
        <v>-0.145508229669123</v>
      </c>
      <c r="H2996" s="55" t="s">
        <v>174</v>
      </c>
      <c r="I2996" t="e">
        <f t="shared" si="46"/>
        <v>#N/A</v>
      </c>
      <c r="J2996">
        <v>0</v>
      </c>
    </row>
    <row r="2997" spans="1:10" x14ac:dyDescent="0.2">
      <c r="A2997" s="4">
        <v>42705</v>
      </c>
      <c r="B2997">
        <v>207</v>
      </c>
      <c r="C2997">
        <v>16.365517160814299</v>
      </c>
      <c r="D2997">
        <v>13.4243842220056</v>
      </c>
      <c r="E2997">
        <v>1.1796342593185001</v>
      </c>
      <c r="F2997">
        <v>0.83426782394557297</v>
      </c>
      <c r="G2997">
        <v>-0.16303554454230301</v>
      </c>
      <c r="H2997" s="55" t="s">
        <v>174</v>
      </c>
      <c r="I2997" t="e">
        <f t="shared" si="46"/>
        <v>#N/A</v>
      </c>
      <c r="J2997">
        <v>0</v>
      </c>
    </row>
    <row r="2998" spans="1:10" x14ac:dyDescent="0.2">
      <c r="A2998" s="4">
        <v>42706</v>
      </c>
      <c r="B2998">
        <v>207</v>
      </c>
      <c r="C2998">
        <v>16.429326438455899</v>
      </c>
      <c r="D2998">
        <v>13.5030587376729</v>
      </c>
      <c r="E2998">
        <v>1.1405320662149501</v>
      </c>
      <c r="F2998">
        <v>0.83789189487938198</v>
      </c>
      <c r="G2998">
        <v>-0.15946653993631801</v>
      </c>
      <c r="H2998" s="55" t="s">
        <v>174</v>
      </c>
      <c r="I2998" t="e">
        <f t="shared" si="46"/>
        <v>#N/A</v>
      </c>
      <c r="J2998">
        <v>0</v>
      </c>
    </row>
    <row r="2999" spans="1:10" x14ac:dyDescent="0.2">
      <c r="A2999" s="4">
        <v>42709</v>
      </c>
      <c r="B2999">
        <v>207</v>
      </c>
      <c r="C2999">
        <v>15.556323529411801</v>
      </c>
      <c r="D2999">
        <v>14.416926037126199</v>
      </c>
      <c r="E2999">
        <v>0.71455681134969096</v>
      </c>
      <c r="F2999">
        <v>0.88071874129657002</v>
      </c>
      <c r="G2999">
        <v>-0.11681605574402</v>
      </c>
      <c r="H2999" s="55" t="s">
        <v>174</v>
      </c>
      <c r="I2999" t="e">
        <f t="shared" si="46"/>
        <v>#N/A</v>
      </c>
      <c r="J2999">
        <v>0</v>
      </c>
    </row>
    <row r="3000" spans="1:10" x14ac:dyDescent="0.2">
      <c r="A3000" s="4">
        <v>42710</v>
      </c>
      <c r="B3000">
        <v>207</v>
      </c>
      <c r="C3000">
        <v>15.4282648173207</v>
      </c>
      <c r="D3000">
        <v>15.003206264771899</v>
      </c>
      <c r="E3000">
        <v>0.593669481519424</v>
      </c>
      <c r="F3000">
        <v>0.89593069597140096</v>
      </c>
      <c r="G3000">
        <v>-0.101665253193068</v>
      </c>
      <c r="H3000" s="55" t="s">
        <v>174</v>
      </c>
      <c r="I3000" t="e">
        <f t="shared" si="46"/>
        <v>#N/A</v>
      </c>
      <c r="J3000">
        <v>0</v>
      </c>
    </row>
    <row r="3001" spans="1:10" x14ac:dyDescent="0.2">
      <c r="A3001" s="4">
        <v>42711</v>
      </c>
      <c r="B3001">
        <v>207</v>
      </c>
      <c r="C3001">
        <v>16.557027159394501</v>
      </c>
      <c r="D3001">
        <v>17.770515619327799</v>
      </c>
      <c r="E3001">
        <v>0.45454496156156299</v>
      </c>
      <c r="F3001">
        <v>0.92118069862851304</v>
      </c>
      <c r="G3001">
        <v>-7.64989181802226E-2</v>
      </c>
      <c r="H3001" s="55" t="s">
        <v>174</v>
      </c>
      <c r="I3001" t="e">
        <f t="shared" si="46"/>
        <v>#N/A</v>
      </c>
      <c r="J3001">
        <v>0</v>
      </c>
    </row>
    <row r="3002" spans="1:10" x14ac:dyDescent="0.2">
      <c r="A3002" s="4">
        <v>42712</v>
      </c>
      <c r="B3002">
        <v>207</v>
      </c>
      <c r="C3002">
        <v>16.8222196535643</v>
      </c>
      <c r="D3002">
        <v>18.294256062632201</v>
      </c>
      <c r="E3002">
        <v>0.42130081990198998</v>
      </c>
      <c r="F3002">
        <v>0.92640366980641398</v>
      </c>
      <c r="G3002">
        <v>-7.1334147588619098E-2</v>
      </c>
      <c r="H3002" s="55" t="s">
        <v>174</v>
      </c>
      <c r="I3002" t="e">
        <f t="shared" si="46"/>
        <v>#N/A</v>
      </c>
      <c r="J3002">
        <v>0</v>
      </c>
    </row>
    <row r="3003" spans="1:10" x14ac:dyDescent="0.2">
      <c r="A3003" s="4">
        <v>42713</v>
      </c>
      <c r="B3003">
        <v>207</v>
      </c>
      <c r="C3003">
        <v>16.963018882168601</v>
      </c>
      <c r="D3003">
        <v>19.567915517115601</v>
      </c>
      <c r="E3003">
        <v>0.32772335141897802</v>
      </c>
      <c r="F3003">
        <v>0.94030132665149202</v>
      </c>
      <c r="G3003">
        <v>-5.75022451991015E-2</v>
      </c>
      <c r="H3003" s="55" t="s">
        <v>174</v>
      </c>
      <c r="I3003" t="e">
        <f t="shared" si="46"/>
        <v>#N/A</v>
      </c>
      <c r="J3003">
        <v>0</v>
      </c>
    </row>
    <row r="3004" spans="1:10" x14ac:dyDescent="0.2">
      <c r="A3004" s="4">
        <v>42716</v>
      </c>
      <c r="B3004">
        <v>207</v>
      </c>
      <c r="C3004">
        <v>17.5994524861879</v>
      </c>
      <c r="D3004">
        <v>19.3415476908825</v>
      </c>
      <c r="E3004">
        <v>0.341597291062264</v>
      </c>
      <c r="F3004">
        <v>0.9383131650205</v>
      </c>
      <c r="G3004">
        <v>-5.9644895183626402E-2</v>
      </c>
      <c r="H3004" s="55" t="s">
        <v>174</v>
      </c>
      <c r="I3004" t="e">
        <f t="shared" si="46"/>
        <v>#N/A</v>
      </c>
      <c r="J3004">
        <v>0</v>
      </c>
    </row>
    <row r="3005" spans="1:10" x14ac:dyDescent="0.2">
      <c r="A3005" s="4">
        <v>42717</v>
      </c>
      <c r="B3005">
        <v>207</v>
      </c>
      <c r="C3005">
        <v>17.818070389884099</v>
      </c>
      <c r="D3005">
        <v>20.777338671442301</v>
      </c>
      <c r="E3005">
        <v>0.25999221010479601</v>
      </c>
      <c r="F3005">
        <v>0.95106745047447105</v>
      </c>
      <c r="G3005">
        <v>-4.6956006833653398E-2</v>
      </c>
      <c r="H3005" s="55" t="s">
        <v>174</v>
      </c>
      <c r="I3005" t="e">
        <f t="shared" si="46"/>
        <v>#N/A</v>
      </c>
      <c r="J3005">
        <v>0</v>
      </c>
    </row>
    <row r="3006" spans="1:10" x14ac:dyDescent="0.2">
      <c r="A3006" s="4">
        <v>42718</v>
      </c>
      <c r="B3006">
        <v>207</v>
      </c>
      <c r="C3006">
        <v>17.8630252523464</v>
      </c>
      <c r="D3006">
        <v>18.990566924154098</v>
      </c>
      <c r="E3006">
        <v>0.345379249527971</v>
      </c>
      <c r="F3006">
        <v>0.93716226249467105</v>
      </c>
      <c r="G3006">
        <v>-6.0897173524012402E-2</v>
      </c>
      <c r="H3006" s="55" t="s">
        <v>174</v>
      </c>
      <c r="I3006" t="e">
        <f t="shared" si="46"/>
        <v>#N/A</v>
      </c>
      <c r="J3006">
        <v>0</v>
      </c>
    </row>
    <row r="3007" spans="1:10" x14ac:dyDescent="0.2">
      <c r="A3007" s="4">
        <v>42719</v>
      </c>
      <c r="B3007">
        <v>207</v>
      </c>
      <c r="C3007">
        <v>18.297642348221</v>
      </c>
      <c r="D3007">
        <v>19.800862039647502</v>
      </c>
      <c r="E3007">
        <v>0.31187862329892002</v>
      </c>
      <c r="F3007">
        <v>0.94257329731678696</v>
      </c>
      <c r="G3007">
        <v>-5.5117777839812199E-2</v>
      </c>
      <c r="H3007" s="55" t="s">
        <v>174</v>
      </c>
      <c r="I3007" t="e">
        <f t="shared" si="46"/>
        <v>#N/A</v>
      </c>
      <c r="J3007">
        <v>0</v>
      </c>
    </row>
    <row r="3008" spans="1:10" x14ac:dyDescent="0.2">
      <c r="A3008" s="4">
        <v>42720</v>
      </c>
      <c r="B3008">
        <v>213</v>
      </c>
      <c r="C3008">
        <v>14.8552628510487</v>
      </c>
      <c r="D3008">
        <v>12.9645790450056</v>
      </c>
      <c r="E3008">
        <v>1.47386359947112</v>
      </c>
      <c r="F3008">
        <v>0.80824975732498106</v>
      </c>
      <c r="G3008">
        <v>-0.18768149324200101</v>
      </c>
      <c r="H3008" s="55" t="s">
        <v>175</v>
      </c>
      <c r="I3008" t="e">
        <f t="shared" si="46"/>
        <v>#N/A</v>
      </c>
      <c r="J3008">
        <v>0.42386230660889301</v>
      </c>
    </row>
    <row r="3009" spans="1:10" x14ac:dyDescent="0.2">
      <c r="A3009" s="4">
        <v>42723</v>
      </c>
      <c r="B3009">
        <v>213</v>
      </c>
      <c r="C3009">
        <v>15.3113806544584</v>
      </c>
      <c r="D3009">
        <v>13.4066758110857</v>
      </c>
      <c r="E3009">
        <v>1.40095593977912</v>
      </c>
      <c r="F3009">
        <v>0.81692598579974895</v>
      </c>
      <c r="G3009">
        <v>-0.179206989922435</v>
      </c>
      <c r="H3009" s="55" t="s">
        <v>175</v>
      </c>
      <c r="I3009" t="e">
        <f t="shared" si="46"/>
        <v>#N/A</v>
      </c>
      <c r="J3009">
        <v>0</v>
      </c>
    </row>
    <row r="3010" spans="1:10" x14ac:dyDescent="0.2">
      <c r="A3010" s="4">
        <v>42724</v>
      </c>
      <c r="B3010">
        <v>213</v>
      </c>
      <c r="C3010">
        <v>15.391909893992899</v>
      </c>
      <c r="D3010">
        <v>14.1241718072199</v>
      </c>
      <c r="E3010">
        <v>1.23906081222639</v>
      </c>
      <c r="F3010">
        <v>0.83366792177023397</v>
      </c>
      <c r="G3010">
        <v>-0.162544035417681</v>
      </c>
      <c r="H3010" s="55" t="s">
        <v>175</v>
      </c>
      <c r="I3010" t="e">
        <f t="shared" si="46"/>
        <v>#N/A</v>
      </c>
      <c r="J3010">
        <v>0</v>
      </c>
    </row>
    <row r="3011" spans="1:10" x14ac:dyDescent="0.2">
      <c r="A3011" s="4">
        <v>42725</v>
      </c>
      <c r="B3011">
        <v>213</v>
      </c>
      <c r="C3011">
        <v>15.081352956548701</v>
      </c>
      <c r="D3011">
        <v>13.5073056787034</v>
      </c>
      <c r="E3011">
        <v>1.24303340919467</v>
      </c>
      <c r="F3011">
        <v>0.82904141788771601</v>
      </c>
      <c r="G3011">
        <v>-0.167224175158185</v>
      </c>
      <c r="H3011" s="55" t="s">
        <v>175</v>
      </c>
      <c r="I3011" t="e">
        <f t="shared" ref="I3011:I3074" si="47">MATCH(A3011,H:H,0)</f>
        <v>#N/A</v>
      </c>
      <c r="J3011">
        <v>0</v>
      </c>
    </row>
    <row r="3012" spans="1:10" x14ac:dyDescent="0.2">
      <c r="A3012" s="4">
        <v>42726</v>
      </c>
      <c r="B3012">
        <v>213</v>
      </c>
      <c r="C3012">
        <v>15.2117837873813</v>
      </c>
      <c r="D3012">
        <v>13.1910125523899</v>
      </c>
      <c r="E3012">
        <v>1.3082320740120601</v>
      </c>
      <c r="F3012">
        <v>0.82194529310234599</v>
      </c>
      <c r="G3012">
        <v>-0.17437818875052599</v>
      </c>
      <c r="H3012" s="55" t="s">
        <v>175</v>
      </c>
      <c r="I3012" t="e">
        <f t="shared" si="47"/>
        <v>#N/A</v>
      </c>
      <c r="J3012">
        <v>0</v>
      </c>
    </row>
    <row r="3013" spans="1:10" x14ac:dyDescent="0.2">
      <c r="A3013" s="4">
        <v>42727</v>
      </c>
      <c r="B3013">
        <v>213</v>
      </c>
      <c r="C3013">
        <v>15.2434113951531</v>
      </c>
      <c r="D3013">
        <v>13.4487175231717</v>
      </c>
      <c r="E3013">
        <v>1.2272200837849701</v>
      </c>
      <c r="F3013">
        <v>0.82989083705258404</v>
      </c>
      <c r="G3013">
        <v>-0.16650237896568901</v>
      </c>
      <c r="H3013" s="55" t="s">
        <v>175</v>
      </c>
      <c r="I3013" t="e">
        <f t="shared" si="47"/>
        <v>#N/A</v>
      </c>
      <c r="J3013">
        <v>0</v>
      </c>
    </row>
    <row r="3014" spans="1:10" x14ac:dyDescent="0.2">
      <c r="A3014" s="4">
        <v>42731</v>
      </c>
      <c r="B3014">
        <v>213</v>
      </c>
      <c r="C3014">
        <v>15.631903327882601</v>
      </c>
      <c r="D3014">
        <v>13.909806655129801</v>
      </c>
      <c r="E3014">
        <v>1.0935095153265699</v>
      </c>
      <c r="F3014">
        <v>0.84358420159500602</v>
      </c>
      <c r="G3014">
        <v>-0.15307444524650199</v>
      </c>
      <c r="H3014" s="55" t="s">
        <v>175</v>
      </c>
      <c r="I3014" t="e">
        <f t="shared" si="47"/>
        <v>#N/A</v>
      </c>
      <c r="J3014">
        <v>0</v>
      </c>
    </row>
    <row r="3015" spans="1:10" x14ac:dyDescent="0.2">
      <c r="A3015" s="4">
        <v>42732</v>
      </c>
      <c r="B3015">
        <v>213</v>
      </c>
      <c r="C3015">
        <v>15.9077192513369</v>
      </c>
      <c r="D3015">
        <v>12.3951234274278</v>
      </c>
      <c r="E3015">
        <v>1.4397880347508401</v>
      </c>
      <c r="F3015">
        <v>0.80635913739059695</v>
      </c>
      <c r="G3015">
        <v>-0.190336364657684</v>
      </c>
      <c r="H3015" s="55" t="s">
        <v>175</v>
      </c>
      <c r="I3015" t="e">
        <f t="shared" si="47"/>
        <v>#N/A</v>
      </c>
      <c r="J3015">
        <v>0</v>
      </c>
    </row>
    <row r="3016" spans="1:10" x14ac:dyDescent="0.2">
      <c r="A3016" s="4">
        <v>42733</v>
      </c>
      <c r="B3016">
        <v>213</v>
      </c>
      <c r="C3016">
        <v>16.203541876532199</v>
      </c>
      <c r="D3016">
        <v>12.392931355918799</v>
      </c>
      <c r="E3016">
        <v>1.4789694125110799</v>
      </c>
      <c r="F3016">
        <v>0.80367981525082399</v>
      </c>
      <c r="G3016">
        <v>-0.19307969308782999</v>
      </c>
      <c r="H3016" s="55" t="s">
        <v>175</v>
      </c>
      <c r="I3016" t="e">
        <f t="shared" si="47"/>
        <v>#N/A</v>
      </c>
      <c r="J3016">
        <v>0</v>
      </c>
    </row>
    <row r="3017" spans="1:10" x14ac:dyDescent="0.2">
      <c r="A3017" s="4">
        <v>42734</v>
      </c>
      <c r="B3017">
        <v>213</v>
      </c>
      <c r="C3017">
        <v>16.337749563816899</v>
      </c>
      <c r="D3017">
        <v>11.7386149201603</v>
      </c>
      <c r="E3017">
        <v>1.6359496895124901</v>
      </c>
      <c r="F3017">
        <v>0.78709338769874404</v>
      </c>
      <c r="G3017">
        <v>-0.209719185159227</v>
      </c>
      <c r="H3017" s="55" t="s">
        <v>175</v>
      </c>
      <c r="I3017" t="e">
        <f t="shared" si="47"/>
        <v>#N/A</v>
      </c>
      <c r="J3017">
        <v>0</v>
      </c>
    </row>
    <row r="3018" spans="1:10" x14ac:dyDescent="0.2">
      <c r="A3018" s="4">
        <v>42738</v>
      </c>
      <c r="B3018">
        <v>213</v>
      </c>
      <c r="C3018">
        <v>15.832659829515199</v>
      </c>
      <c r="D3018">
        <v>12.9091968324572</v>
      </c>
      <c r="E3018">
        <v>1.0614949737866699</v>
      </c>
      <c r="F3018">
        <v>0.83954659717698699</v>
      </c>
      <c r="G3018">
        <v>-0.157548042533807</v>
      </c>
      <c r="H3018" s="55" t="s">
        <v>175</v>
      </c>
      <c r="I3018" t="e">
        <f t="shared" si="47"/>
        <v>#N/A</v>
      </c>
      <c r="J3018">
        <v>0</v>
      </c>
    </row>
    <row r="3019" spans="1:10" x14ac:dyDescent="0.2">
      <c r="A3019" s="4">
        <v>42739</v>
      </c>
      <c r="B3019">
        <v>213</v>
      </c>
      <c r="C3019">
        <v>15.422914635007499</v>
      </c>
      <c r="D3019">
        <v>13.965910851819601</v>
      </c>
      <c r="E3019">
        <v>0.76789059897890899</v>
      </c>
      <c r="F3019">
        <v>0.87261985233938499</v>
      </c>
      <c r="G3019">
        <v>-0.12455596783846901</v>
      </c>
      <c r="H3019" s="55" t="s">
        <v>175</v>
      </c>
      <c r="I3019" t="e">
        <f t="shared" si="47"/>
        <v>#N/A</v>
      </c>
      <c r="J3019">
        <v>0</v>
      </c>
    </row>
    <row r="3020" spans="1:10" x14ac:dyDescent="0.2">
      <c r="A3020" s="4">
        <v>42740</v>
      </c>
      <c r="B3020">
        <v>213</v>
      </c>
      <c r="C3020">
        <v>15.240946643109501</v>
      </c>
      <c r="D3020">
        <v>13.7596755664621</v>
      </c>
      <c r="E3020">
        <v>0.73192738291162796</v>
      </c>
      <c r="F3020">
        <v>0.87502115413241899</v>
      </c>
      <c r="G3020">
        <v>-0.122216648595912</v>
      </c>
      <c r="H3020" s="55" t="s">
        <v>175</v>
      </c>
      <c r="I3020" t="e">
        <f t="shared" si="47"/>
        <v>#N/A</v>
      </c>
      <c r="J3020">
        <v>0</v>
      </c>
    </row>
    <row r="3021" spans="1:10" x14ac:dyDescent="0.2">
      <c r="A3021" s="4">
        <v>42741</v>
      </c>
      <c r="B3021">
        <v>213</v>
      </c>
      <c r="C3021">
        <v>15.2278867083315</v>
      </c>
      <c r="D3021">
        <v>14.456273324940399</v>
      </c>
      <c r="E3021">
        <v>0.60970240003523901</v>
      </c>
      <c r="F3021">
        <v>0.89130004242313698</v>
      </c>
      <c r="G3021">
        <v>-0.106011435676882</v>
      </c>
      <c r="H3021" s="55" t="s">
        <v>175</v>
      </c>
      <c r="I3021" t="e">
        <f t="shared" si="47"/>
        <v>#N/A</v>
      </c>
      <c r="J3021">
        <v>0</v>
      </c>
    </row>
    <row r="3022" spans="1:10" x14ac:dyDescent="0.2">
      <c r="A3022" s="4">
        <v>42744</v>
      </c>
      <c r="B3022">
        <v>213</v>
      </c>
      <c r="C3022">
        <v>15.2830822573523</v>
      </c>
      <c r="D3022">
        <v>13.7403159055066</v>
      </c>
      <c r="E3022">
        <v>0.61674365638247197</v>
      </c>
      <c r="F3022">
        <v>0.88711800275880004</v>
      </c>
      <c r="G3022">
        <v>-0.110377065858292</v>
      </c>
      <c r="H3022" s="55" t="s">
        <v>175</v>
      </c>
      <c r="I3022" t="e">
        <f t="shared" si="47"/>
        <v>#N/A</v>
      </c>
      <c r="J3022">
        <v>0</v>
      </c>
    </row>
    <row r="3023" spans="1:10" x14ac:dyDescent="0.2">
      <c r="A3023" s="4">
        <v>42745</v>
      </c>
      <c r="B3023">
        <v>213</v>
      </c>
      <c r="C3023">
        <v>15.235589755365201</v>
      </c>
      <c r="D3023">
        <v>13.7150186026709</v>
      </c>
      <c r="E3023">
        <v>0.58215679245351704</v>
      </c>
      <c r="F3023">
        <v>0.89086974360843996</v>
      </c>
      <c r="G3023">
        <v>-0.10668947556931099</v>
      </c>
      <c r="H3023" s="55" t="s">
        <v>175</v>
      </c>
      <c r="I3023" t="e">
        <f t="shared" si="47"/>
        <v>#N/A</v>
      </c>
      <c r="J3023">
        <v>0</v>
      </c>
    </row>
    <row r="3024" spans="1:10" x14ac:dyDescent="0.2">
      <c r="A3024" s="4">
        <v>42746</v>
      </c>
      <c r="B3024">
        <v>213</v>
      </c>
      <c r="C3024">
        <v>15.2711499339498</v>
      </c>
      <c r="D3024">
        <v>14.277782442904901</v>
      </c>
      <c r="E3024">
        <v>0.49549217130692502</v>
      </c>
      <c r="F3024">
        <v>0.90362039679308004</v>
      </c>
      <c r="G3024">
        <v>-9.4009651603639804E-2</v>
      </c>
      <c r="H3024" s="55" t="s">
        <v>175</v>
      </c>
      <c r="I3024" t="e">
        <f t="shared" si="47"/>
        <v>#N/A</v>
      </c>
      <c r="J3024">
        <v>0</v>
      </c>
    </row>
    <row r="3025" spans="1:10" x14ac:dyDescent="0.2">
      <c r="A3025" s="4">
        <v>42747</v>
      </c>
      <c r="B3025">
        <v>213</v>
      </c>
      <c r="C3025">
        <v>15.5054128459807</v>
      </c>
      <c r="D3025">
        <v>13.774784633615299</v>
      </c>
      <c r="E3025">
        <v>0.55392216527869897</v>
      </c>
      <c r="F3025">
        <v>0.89449190738175399</v>
      </c>
      <c r="G3025">
        <v>-0.103196314109111</v>
      </c>
      <c r="H3025" s="55" t="s">
        <v>175</v>
      </c>
      <c r="I3025" t="e">
        <f t="shared" si="47"/>
        <v>#N/A</v>
      </c>
      <c r="J3025">
        <v>0</v>
      </c>
    </row>
    <row r="3026" spans="1:10" x14ac:dyDescent="0.2">
      <c r="A3026" s="4">
        <v>42748</v>
      </c>
      <c r="B3026">
        <v>213</v>
      </c>
      <c r="C3026">
        <v>15.542852213168899</v>
      </c>
      <c r="D3026">
        <v>14.2297873664945</v>
      </c>
      <c r="E3026">
        <v>0.48006328720089902</v>
      </c>
      <c r="F3026">
        <v>0.90537916308859301</v>
      </c>
      <c r="G3026">
        <v>-9.2378368707067005E-2</v>
      </c>
      <c r="H3026" s="55" t="s">
        <v>175</v>
      </c>
      <c r="I3026" t="e">
        <f t="shared" si="47"/>
        <v>#N/A</v>
      </c>
      <c r="J3026">
        <v>0</v>
      </c>
    </row>
    <row r="3027" spans="1:10" x14ac:dyDescent="0.2">
      <c r="A3027" s="4">
        <v>42752</v>
      </c>
      <c r="B3027">
        <v>213</v>
      </c>
      <c r="C3027">
        <v>16.022017679558001</v>
      </c>
      <c r="D3027">
        <v>13.482447178392601</v>
      </c>
      <c r="E3027">
        <v>0.498155856612776</v>
      </c>
      <c r="F3027">
        <v>0.89997235470095005</v>
      </c>
      <c r="G3027">
        <v>-9.8034169163787099E-2</v>
      </c>
      <c r="H3027" s="55" t="s">
        <v>175</v>
      </c>
      <c r="I3027" t="e">
        <f t="shared" si="47"/>
        <v>#N/A</v>
      </c>
      <c r="J3027">
        <v>0</v>
      </c>
    </row>
    <row r="3028" spans="1:10" x14ac:dyDescent="0.2">
      <c r="A3028" s="4">
        <v>42753</v>
      </c>
      <c r="B3028">
        <v>213</v>
      </c>
      <c r="C3028">
        <v>16.676002425578801</v>
      </c>
      <c r="D3028">
        <v>13.985899181225999</v>
      </c>
      <c r="E3028">
        <v>0.49212191718676801</v>
      </c>
      <c r="F3028">
        <v>0.90312244221970295</v>
      </c>
      <c r="G3028">
        <v>-9.4952590992147007E-2</v>
      </c>
      <c r="H3028" s="55" t="s">
        <v>175</v>
      </c>
      <c r="I3028" t="e">
        <f t="shared" si="47"/>
        <v>#N/A</v>
      </c>
      <c r="J3028">
        <v>0</v>
      </c>
    </row>
    <row r="3029" spans="1:10" x14ac:dyDescent="0.2">
      <c r="A3029" s="4">
        <v>42754</v>
      </c>
      <c r="B3029">
        <v>213</v>
      </c>
      <c r="C3029">
        <v>16.6471639945111</v>
      </c>
      <c r="D3029">
        <v>13.204128620865401</v>
      </c>
      <c r="E3029">
        <v>0.53993858520435001</v>
      </c>
      <c r="F3029">
        <v>0.89364209166469899</v>
      </c>
      <c r="G3029">
        <v>-0.10449014792542</v>
      </c>
      <c r="H3029" s="55" t="s">
        <v>175</v>
      </c>
      <c r="I3029" t="e">
        <f t="shared" si="47"/>
        <v>#N/A</v>
      </c>
      <c r="J3029">
        <v>0</v>
      </c>
    </row>
    <row r="3030" spans="1:10" x14ac:dyDescent="0.2">
      <c r="A3030" s="4">
        <v>42755</v>
      </c>
      <c r="B3030">
        <v>215</v>
      </c>
      <c r="C3030">
        <v>14.9701079738908</v>
      </c>
      <c r="D3030">
        <v>12.6326229796937</v>
      </c>
      <c r="E3030">
        <v>1.3627994091662901</v>
      </c>
      <c r="F3030">
        <v>0.81353309848855404</v>
      </c>
      <c r="G3030">
        <v>-0.18287647489179301</v>
      </c>
      <c r="H3030" s="55" t="s">
        <v>176</v>
      </c>
      <c r="I3030" t="e">
        <f t="shared" si="47"/>
        <v>#N/A</v>
      </c>
      <c r="J3030">
        <v>0.45889878166869402</v>
      </c>
    </row>
    <row r="3031" spans="1:10" x14ac:dyDescent="0.2">
      <c r="A3031" s="4">
        <v>42758</v>
      </c>
      <c r="B3031">
        <v>215</v>
      </c>
      <c r="C3031">
        <v>14.5707133318594</v>
      </c>
      <c r="D3031">
        <v>11.983698420645601</v>
      </c>
      <c r="E3031">
        <v>1.28046836694072</v>
      </c>
      <c r="F3031">
        <v>0.81423362491294904</v>
      </c>
      <c r="G3031">
        <v>-0.182359138143283</v>
      </c>
      <c r="H3031" s="55" t="s">
        <v>176</v>
      </c>
      <c r="I3031" t="e">
        <f t="shared" si="47"/>
        <v>#N/A</v>
      </c>
      <c r="J3031">
        <v>0</v>
      </c>
    </row>
    <row r="3032" spans="1:10" x14ac:dyDescent="0.2">
      <c r="A3032" s="4">
        <v>42759</v>
      </c>
      <c r="B3032">
        <v>215</v>
      </c>
      <c r="C3032">
        <v>14.387052899824299</v>
      </c>
      <c r="D3032">
        <v>13.1305572207719</v>
      </c>
      <c r="E3032">
        <v>0.97081828088111899</v>
      </c>
      <c r="F3032">
        <v>0.84840010492110995</v>
      </c>
      <c r="G3032">
        <v>-0.148277994702565</v>
      </c>
      <c r="H3032" s="55" t="s">
        <v>176</v>
      </c>
      <c r="I3032" t="e">
        <f t="shared" si="47"/>
        <v>#N/A</v>
      </c>
      <c r="J3032">
        <v>0</v>
      </c>
    </row>
    <row r="3033" spans="1:10" x14ac:dyDescent="0.2">
      <c r="A3033" s="4">
        <v>42760</v>
      </c>
      <c r="B3033">
        <v>215</v>
      </c>
      <c r="C3033">
        <v>14.717852154027099</v>
      </c>
      <c r="D3033">
        <v>14.8827483848067</v>
      </c>
      <c r="E3033">
        <v>0.74288930771800199</v>
      </c>
      <c r="F3033">
        <v>0.87951548091069998</v>
      </c>
      <c r="G3033">
        <v>-0.11725439104987</v>
      </c>
      <c r="H3033" s="55" t="s">
        <v>176</v>
      </c>
      <c r="I3033" t="e">
        <f t="shared" si="47"/>
        <v>#N/A</v>
      </c>
      <c r="J3033">
        <v>0</v>
      </c>
    </row>
    <row r="3034" spans="1:10" x14ac:dyDescent="0.2">
      <c r="A3034" s="4">
        <v>42761</v>
      </c>
      <c r="B3034">
        <v>215</v>
      </c>
      <c r="C3034">
        <v>14.506867252431</v>
      </c>
      <c r="D3034">
        <v>14.619340770049501</v>
      </c>
      <c r="E3034">
        <v>0.71056663605061798</v>
      </c>
      <c r="F3034">
        <v>0.88133968401892104</v>
      </c>
      <c r="G3034">
        <v>-0.115490146135411</v>
      </c>
      <c r="H3034" s="55" t="s">
        <v>176</v>
      </c>
      <c r="I3034" t="e">
        <f t="shared" si="47"/>
        <v>#N/A</v>
      </c>
      <c r="J3034">
        <v>0</v>
      </c>
    </row>
    <row r="3035" spans="1:10" x14ac:dyDescent="0.2">
      <c r="A3035" s="4">
        <v>42762</v>
      </c>
      <c r="B3035">
        <v>215</v>
      </c>
      <c r="C3035">
        <v>14.3679337162074</v>
      </c>
      <c r="D3035">
        <v>14.261831845917801</v>
      </c>
      <c r="E3035">
        <v>0.70466685588012401</v>
      </c>
      <c r="F3035">
        <v>0.88012066016965296</v>
      </c>
      <c r="G3035">
        <v>-0.11676752310668299</v>
      </c>
      <c r="H3035" s="55" t="s">
        <v>176</v>
      </c>
      <c r="I3035" t="e">
        <f t="shared" si="47"/>
        <v>#N/A</v>
      </c>
      <c r="J3035">
        <v>0</v>
      </c>
    </row>
    <row r="3036" spans="1:10" x14ac:dyDescent="0.2">
      <c r="A3036" s="4">
        <v>42765</v>
      </c>
      <c r="B3036">
        <v>215</v>
      </c>
      <c r="C3036">
        <v>14.927540716326099</v>
      </c>
      <c r="D3036">
        <v>13.0640658207247</v>
      </c>
      <c r="E3036">
        <v>0.90302744043000205</v>
      </c>
      <c r="F3036">
        <v>0.85428758600987198</v>
      </c>
      <c r="G3036">
        <v>-0.14277261765167101</v>
      </c>
      <c r="H3036" s="55" t="s">
        <v>176</v>
      </c>
      <c r="I3036" t="e">
        <f t="shared" si="47"/>
        <v>#N/A</v>
      </c>
      <c r="J3036">
        <v>0</v>
      </c>
    </row>
    <row r="3037" spans="1:10" x14ac:dyDescent="0.2">
      <c r="A3037" s="4">
        <v>42766</v>
      </c>
      <c r="B3037">
        <v>215</v>
      </c>
      <c r="C3037">
        <v>14.956086762185199</v>
      </c>
      <c r="D3037">
        <v>13.029899693202101</v>
      </c>
      <c r="E3037">
        <v>0.88027285193942395</v>
      </c>
      <c r="F3037">
        <v>0.85619436062979604</v>
      </c>
      <c r="G3037">
        <v>-0.140929413792484</v>
      </c>
      <c r="H3037" s="55" t="s">
        <v>176</v>
      </c>
      <c r="I3037" t="e">
        <f t="shared" si="47"/>
        <v>#N/A</v>
      </c>
      <c r="J3037">
        <v>0</v>
      </c>
    </row>
    <row r="3038" spans="1:10" x14ac:dyDescent="0.2">
      <c r="A3038" s="4">
        <v>42767</v>
      </c>
      <c r="B3038">
        <v>215</v>
      </c>
      <c r="C3038">
        <v>14.882288067832301</v>
      </c>
      <c r="D3038">
        <v>13.0725035136517</v>
      </c>
      <c r="E3038">
        <v>0.82442010448958303</v>
      </c>
      <c r="F3038">
        <v>0.86176967821752304</v>
      </c>
      <c r="G3038">
        <v>-0.135419124454422</v>
      </c>
      <c r="H3038" s="55" t="s">
        <v>176</v>
      </c>
      <c r="I3038" t="e">
        <f t="shared" si="47"/>
        <v>#N/A</v>
      </c>
      <c r="J3038">
        <v>0</v>
      </c>
    </row>
    <row r="3039" spans="1:10" x14ac:dyDescent="0.2">
      <c r="A3039" s="4">
        <v>42768</v>
      </c>
      <c r="B3039">
        <v>215</v>
      </c>
      <c r="C3039">
        <v>15.099753984282399</v>
      </c>
      <c r="D3039">
        <v>13.217152045142999</v>
      </c>
      <c r="E3039">
        <v>0.81085549109809896</v>
      </c>
      <c r="F3039">
        <v>0.86404495595518704</v>
      </c>
      <c r="G3039">
        <v>-0.13320941198688399</v>
      </c>
      <c r="H3039" s="55" t="s">
        <v>176</v>
      </c>
      <c r="I3039" t="e">
        <f t="shared" si="47"/>
        <v>#N/A</v>
      </c>
      <c r="J3039">
        <v>0</v>
      </c>
    </row>
    <row r="3040" spans="1:10" x14ac:dyDescent="0.2">
      <c r="A3040" s="4">
        <v>42769</v>
      </c>
      <c r="B3040">
        <v>215</v>
      </c>
      <c r="C3040">
        <v>14.871777561698799</v>
      </c>
      <c r="D3040">
        <v>14.549554585873899</v>
      </c>
      <c r="E3040">
        <v>0.56474596949422895</v>
      </c>
      <c r="F3040">
        <v>0.89659833807070899</v>
      </c>
      <c r="G3040">
        <v>-0.10073815783321299</v>
      </c>
      <c r="H3040" s="55" t="s">
        <v>176</v>
      </c>
      <c r="I3040" t="e">
        <f t="shared" si="47"/>
        <v>#N/A</v>
      </c>
      <c r="J3040">
        <v>0</v>
      </c>
    </row>
    <row r="3041" spans="1:10" x14ac:dyDescent="0.2">
      <c r="A3041" s="4">
        <v>42772</v>
      </c>
      <c r="B3041">
        <v>215</v>
      </c>
      <c r="C3041">
        <v>15.1794886078714</v>
      </c>
      <c r="D3041">
        <v>14.171466462173001</v>
      </c>
      <c r="E3041">
        <v>0.57032278824312499</v>
      </c>
      <c r="F3041">
        <v>0.89437388655373795</v>
      </c>
      <c r="G3041">
        <v>-0.10314814758904101</v>
      </c>
      <c r="H3041" s="55" t="s">
        <v>176</v>
      </c>
      <c r="I3041" t="e">
        <f t="shared" si="47"/>
        <v>#N/A</v>
      </c>
      <c r="J3041">
        <v>0</v>
      </c>
    </row>
    <row r="3042" spans="1:10" x14ac:dyDescent="0.2">
      <c r="A3042" s="4">
        <v>42773</v>
      </c>
      <c r="B3042">
        <v>215</v>
      </c>
      <c r="C3042">
        <v>15.2721240849131</v>
      </c>
      <c r="D3042">
        <v>14.174066867963599</v>
      </c>
      <c r="E3042">
        <v>0.55456598914566502</v>
      </c>
      <c r="F3042">
        <v>0.89621336105972105</v>
      </c>
      <c r="G3042">
        <v>-0.101372237758828</v>
      </c>
      <c r="H3042" s="55" t="s">
        <v>176</v>
      </c>
      <c r="I3042" t="e">
        <f t="shared" si="47"/>
        <v>#N/A</v>
      </c>
      <c r="J3042">
        <v>0</v>
      </c>
    </row>
    <row r="3043" spans="1:10" x14ac:dyDescent="0.2">
      <c r="A3043" s="4">
        <v>42774</v>
      </c>
      <c r="B3043">
        <v>215</v>
      </c>
      <c r="C3043">
        <v>15.6203532542314</v>
      </c>
      <c r="D3043">
        <v>14.4691005009671</v>
      </c>
      <c r="E3043">
        <v>0.54213476487246504</v>
      </c>
      <c r="F3043">
        <v>0.89904371425351604</v>
      </c>
      <c r="G3043">
        <v>-9.8608481776117002E-2</v>
      </c>
      <c r="H3043" s="55" t="s">
        <v>176</v>
      </c>
      <c r="I3043" t="e">
        <f t="shared" si="47"/>
        <v>#N/A</v>
      </c>
      <c r="J3043">
        <v>0</v>
      </c>
    </row>
    <row r="3044" spans="1:10" x14ac:dyDescent="0.2">
      <c r="A3044" s="4">
        <v>42775</v>
      </c>
      <c r="B3044">
        <v>215</v>
      </c>
      <c r="C3044">
        <v>15.517190372940201</v>
      </c>
      <c r="D3044">
        <v>15.682467023489901</v>
      </c>
      <c r="E3044">
        <v>0.38707508862337697</v>
      </c>
      <c r="F3044">
        <v>0.92239983221619104</v>
      </c>
      <c r="G3044">
        <v>-7.5329128586565597E-2</v>
      </c>
      <c r="H3044" s="55" t="s">
        <v>176</v>
      </c>
      <c r="I3044" t="e">
        <f t="shared" si="47"/>
        <v>#N/A</v>
      </c>
      <c r="J3044">
        <v>0</v>
      </c>
    </row>
    <row r="3045" spans="1:10" x14ac:dyDescent="0.2">
      <c r="A3045" s="4">
        <v>42776</v>
      </c>
      <c r="B3045">
        <v>215</v>
      </c>
      <c r="C3045">
        <v>15.6360786143147</v>
      </c>
      <c r="D3045">
        <v>16.528169482942001</v>
      </c>
      <c r="E3045">
        <v>0.313807961218314</v>
      </c>
      <c r="F3045">
        <v>0.93459386164694502</v>
      </c>
      <c r="G3045">
        <v>-6.3206820678037304E-2</v>
      </c>
      <c r="H3045" s="55" t="s">
        <v>176</v>
      </c>
      <c r="I3045" t="e">
        <f t="shared" si="47"/>
        <v>#N/A</v>
      </c>
      <c r="J3045">
        <v>0</v>
      </c>
    </row>
    <row r="3046" spans="1:10" x14ac:dyDescent="0.2">
      <c r="A3046" s="4">
        <v>42779</v>
      </c>
      <c r="B3046">
        <v>215</v>
      </c>
      <c r="C3046">
        <v>16.4354524852859</v>
      </c>
      <c r="D3046">
        <v>17.747223381306899</v>
      </c>
      <c r="E3046">
        <v>0.24704191631421701</v>
      </c>
      <c r="F3046">
        <v>0.94694740629747198</v>
      </c>
      <c r="G3046">
        <v>-5.1052448718555597E-2</v>
      </c>
      <c r="H3046" s="55" t="s">
        <v>176</v>
      </c>
      <c r="I3046" t="e">
        <f t="shared" si="47"/>
        <v>#N/A</v>
      </c>
      <c r="J3046">
        <v>0</v>
      </c>
    </row>
    <row r="3047" spans="1:10" x14ac:dyDescent="0.2">
      <c r="A3047" s="4">
        <v>42780</v>
      </c>
      <c r="B3047">
        <v>215</v>
      </c>
      <c r="C3047">
        <v>16.640574967907501</v>
      </c>
      <c r="D3047">
        <v>18.6377044789627</v>
      </c>
      <c r="E3047">
        <v>0.199406611131691</v>
      </c>
      <c r="F3047">
        <v>0.95564677800882003</v>
      </c>
      <c r="G3047">
        <v>-4.2423234761517298E-2</v>
      </c>
      <c r="H3047" s="55" t="s">
        <v>176</v>
      </c>
      <c r="I3047" t="e">
        <f t="shared" si="47"/>
        <v>#N/A</v>
      </c>
      <c r="J3047">
        <v>0</v>
      </c>
    </row>
    <row r="3048" spans="1:10" x14ac:dyDescent="0.2">
      <c r="A3048" s="4">
        <v>42781</v>
      </c>
      <c r="B3048">
        <v>215</v>
      </c>
      <c r="C3048">
        <v>18.177353652307101</v>
      </c>
      <c r="D3048">
        <v>19.8914318794323</v>
      </c>
      <c r="E3048">
        <v>0.223921845586419</v>
      </c>
      <c r="F3048">
        <v>0.95432074993070404</v>
      </c>
      <c r="G3048">
        <v>-4.3821142875424803E-2</v>
      </c>
      <c r="H3048" s="55" t="s">
        <v>176</v>
      </c>
      <c r="I3048" t="e">
        <f t="shared" si="47"/>
        <v>#N/A</v>
      </c>
      <c r="J3048">
        <v>0</v>
      </c>
    </row>
    <row r="3049" spans="1:10" x14ac:dyDescent="0.2">
      <c r="A3049" s="4">
        <v>42782</v>
      </c>
      <c r="B3049">
        <v>215</v>
      </c>
      <c r="C3049">
        <v>18.138412269938598</v>
      </c>
      <c r="D3049">
        <v>19.6893590703984</v>
      </c>
      <c r="E3049">
        <v>0.21092528715029599</v>
      </c>
      <c r="F3049">
        <v>0.95585232969198697</v>
      </c>
      <c r="G3049">
        <v>-4.23499374840135E-2</v>
      </c>
      <c r="H3049" s="55" t="s">
        <v>176</v>
      </c>
      <c r="I3049" t="e">
        <f t="shared" si="47"/>
        <v>#N/A</v>
      </c>
      <c r="J3049">
        <v>0</v>
      </c>
    </row>
    <row r="3050" spans="1:10" x14ac:dyDescent="0.2">
      <c r="A3050" s="4">
        <v>42783</v>
      </c>
      <c r="B3050">
        <v>223</v>
      </c>
      <c r="C3050">
        <v>14.086218584371901</v>
      </c>
      <c r="D3050">
        <v>13.0048413364634</v>
      </c>
      <c r="E3050">
        <v>1.4258653708403299</v>
      </c>
      <c r="F3050">
        <v>0.811640856129902</v>
      </c>
      <c r="G3050">
        <v>-0.184464029038445</v>
      </c>
      <c r="H3050" s="55" t="s">
        <v>177</v>
      </c>
      <c r="I3050" t="e">
        <f t="shared" si="47"/>
        <v>#N/A</v>
      </c>
      <c r="J3050">
        <v>0.19576115196357499</v>
      </c>
    </row>
    <row r="3051" spans="1:10" x14ac:dyDescent="0.2">
      <c r="A3051" s="4">
        <v>42787</v>
      </c>
      <c r="B3051">
        <v>223</v>
      </c>
      <c r="C3051">
        <v>14.051496566451</v>
      </c>
      <c r="D3051">
        <v>14.0782453219402</v>
      </c>
      <c r="E3051">
        <v>1.06655013395172</v>
      </c>
      <c r="F3051">
        <v>0.84628748390475395</v>
      </c>
      <c r="G3051">
        <v>-0.150085678878152</v>
      </c>
      <c r="H3051" s="55" t="s">
        <v>177</v>
      </c>
      <c r="I3051" t="e">
        <f t="shared" si="47"/>
        <v>#N/A</v>
      </c>
      <c r="J3051">
        <v>0</v>
      </c>
    </row>
    <row r="3052" spans="1:10" x14ac:dyDescent="0.2">
      <c r="A3052" s="4">
        <v>42788</v>
      </c>
      <c r="B3052">
        <v>223</v>
      </c>
      <c r="C3052">
        <v>14.161730472321</v>
      </c>
      <c r="D3052">
        <v>13.905047087168599</v>
      </c>
      <c r="E3052">
        <v>1.0950669862198299</v>
      </c>
      <c r="F3052">
        <v>0.842937836947798</v>
      </c>
      <c r="G3052">
        <v>-0.15349352118684001</v>
      </c>
      <c r="H3052" s="55" t="s">
        <v>177</v>
      </c>
      <c r="I3052" t="e">
        <f t="shared" si="47"/>
        <v>#N/A</v>
      </c>
      <c r="J3052">
        <v>0</v>
      </c>
    </row>
    <row r="3053" spans="1:10" x14ac:dyDescent="0.2">
      <c r="A3053" s="4">
        <v>42789</v>
      </c>
      <c r="B3053">
        <v>223</v>
      </c>
      <c r="C3053">
        <v>14.3844566232448</v>
      </c>
      <c r="D3053">
        <v>14.068794106988401</v>
      </c>
      <c r="E3053">
        <v>1.09128351153015</v>
      </c>
      <c r="F3053">
        <v>0.84437245350611101</v>
      </c>
      <c r="G3053">
        <v>-0.15212281478237399</v>
      </c>
      <c r="H3053" s="55" t="s">
        <v>177</v>
      </c>
      <c r="I3053" t="e">
        <f t="shared" si="47"/>
        <v>#N/A</v>
      </c>
      <c r="J3053">
        <v>0</v>
      </c>
    </row>
    <row r="3054" spans="1:10" x14ac:dyDescent="0.2">
      <c r="A3054" s="4">
        <v>42790</v>
      </c>
      <c r="B3054">
        <v>223</v>
      </c>
      <c r="C3054">
        <v>14.423994018754801</v>
      </c>
      <c r="D3054">
        <v>14.3124913051718</v>
      </c>
      <c r="E3054">
        <v>1.0263357842282099</v>
      </c>
      <c r="F3054">
        <v>0.85116148412432002</v>
      </c>
      <c r="G3054">
        <v>-0.14539944581012401</v>
      </c>
      <c r="H3054" s="55" t="s">
        <v>177</v>
      </c>
      <c r="I3054" t="e">
        <f t="shared" si="47"/>
        <v>#N/A</v>
      </c>
      <c r="J3054">
        <v>0</v>
      </c>
    </row>
    <row r="3055" spans="1:10" x14ac:dyDescent="0.2">
      <c r="A3055" s="4">
        <v>42793</v>
      </c>
      <c r="B3055">
        <v>223</v>
      </c>
      <c r="C3055">
        <v>14.7356280376197</v>
      </c>
      <c r="D3055">
        <v>14.632837549342501</v>
      </c>
      <c r="E3055">
        <v>0.95224745646731901</v>
      </c>
      <c r="F3055">
        <v>0.859340762988554</v>
      </c>
      <c r="G3055">
        <v>-0.137409168312285</v>
      </c>
      <c r="H3055" s="55" t="s">
        <v>177</v>
      </c>
      <c r="I3055" t="e">
        <f t="shared" si="47"/>
        <v>#N/A</v>
      </c>
      <c r="J3055">
        <v>0</v>
      </c>
    </row>
    <row r="3056" spans="1:10" x14ac:dyDescent="0.2">
      <c r="A3056" s="4">
        <v>42794</v>
      </c>
      <c r="B3056">
        <v>223</v>
      </c>
      <c r="C3056">
        <v>14.943112424409</v>
      </c>
      <c r="D3056">
        <v>14.1077602741054</v>
      </c>
      <c r="E3056">
        <v>1.0560659456845201</v>
      </c>
      <c r="F3056">
        <v>0.84767901149493596</v>
      </c>
      <c r="G3056">
        <v>-0.14912362332777401</v>
      </c>
      <c r="H3056" s="55" t="s">
        <v>177</v>
      </c>
      <c r="I3056" t="e">
        <f t="shared" si="47"/>
        <v>#N/A</v>
      </c>
      <c r="J3056">
        <v>0</v>
      </c>
    </row>
    <row r="3057" spans="1:10" x14ac:dyDescent="0.2">
      <c r="A3057" s="4">
        <v>42795</v>
      </c>
      <c r="B3057">
        <v>223</v>
      </c>
      <c r="C3057">
        <v>15.463925990491299</v>
      </c>
      <c r="D3057">
        <v>17.084747868961401</v>
      </c>
      <c r="E3057">
        <v>0.70609949819462903</v>
      </c>
      <c r="F3057">
        <v>0.892822962478523</v>
      </c>
      <c r="G3057">
        <v>-0.10408424379080999</v>
      </c>
      <c r="H3057" s="55" t="s">
        <v>177</v>
      </c>
      <c r="I3057" t="e">
        <f t="shared" si="47"/>
        <v>#N/A</v>
      </c>
      <c r="J3057">
        <v>0</v>
      </c>
    </row>
    <row r="3058" spans="1:10" x14ac:dyDescent="0.2">
      <c r="A3058" s="4">
        <v>42796</v>
      </c>
      <c r="B3058">
        <v>223</v>
      </c>
      <c r="C3058">
        <v>14.688745696059099</v>
      </c>
      <c r="D3058">
        <v>15.5947930506926</v>
      </c>
      <c r="E3058">
        <v>0.71609938035161103</v>
      </c>
      <c r="F3058">
        <v>0.885481987255476</v>
      </c>
      <c r="G3058">
        <v>-0.111466513677464</v>
      </c>
      <c r="H3058" s="55" t="s">
        <v>177</v>
      </c>
      <c r="I3058" t="e">
        <f t="shared" si="47"/>
        <v>#N/A</v>
      </c>
      <c r="J3058">
        <v>0</v>
      </c>
    </row>
    <row r="3059" spans="1:10" x14ac:dyDescent="0.2">
      <c r="A3059" s="4">
        <v>42797</v>
      </c>
      <c r="B3059">
        <v>223</v>
      </c>
      <c r="C3059">
        <v>14.104128881805201</v>
      </c>
      <c r="D3059">
        <v>15.6202631700565</v>
      </c>
      <c r="E3059">
        <v>0.58326279698907502</v>
      </c>
      <c r="F3059">
        <v>0.89884636381378602</v>
      </c>
      <c r="G3059">
        <v>-9.81649495847364E-2</v>
      </c>
      <c r="H3059" s="55" t="s">
        <v>177</v>
      </c>
      <c r="I3059" t="e">
        <f t="shared" si="47"/>
        <v>#N/A</v>
      </c>
      <c r="J3059">
        <v>0</v>
      </c>
    </row>
    <row r="3060" spans="1:10" x14ac:dyDescent="0.2">
      <c r="A3060" s="4">
        <v>42800</v>
      </c>
      <c r="B3060">
        <v>223</v>
      </c>
      <c r="C3060">
        <v>14.1684439316815</v>
      </c>
      <c r="D3060">
        <v>14.9463714509469</v>
      </c>
      <c r="E3060">
        <v>0.59467186032097197</v>
      </c>
      <c r="F3060">
        <v>0.89486988378950305</v>
      </c>
      <c r="G3060">
        <v>-0.10231585902012599</v>
      </c>
      <c r="H3060" s="55" t="s">
        <v>177</v>
      </c>
      <c r="I3060" t="e">
        <f t="shared" si="47"/>
        <v>#N/A</v>
      </c>
      <c r="J3060">
        <v>0</v>
      </c>
    </row>
    <row r="3061" spans="1:10" x14ac:dyDescent="0.2">
      <c r="A3061" s="4">
        <v>42801</v>
      </c>
      <c r="B3061">
        <v>223</v>
      </c>
      <c r="C3061">
        <v>14.163281012658199</v>
      </c>
      <c r="D3061">
        <v>14.294448441829999</v>
      </c>
      <c r="E3061">
        <v>0.64497268756708703</v>
      </c>
      <c r="F3061">
        <v>0.88651166710866203</v>
      </c>
      <c r="G3061">
        <v>-0.11072693341023</v>
      </c>
      <c r="H3061" s="55" t="s">
        <v>177</v>
      </c>
      <c r="I3061" t="e">
        <f t="shared" si="47"/>
        <v>#N/A</v>
      </c>
      <c r="J3061">
        <v>0</v>
      </c>
    </row>
    <row r="3062" spans="1:10" x14ac:dyDescent="0.2">
      <c r="A3062" s="4">
        <v>42802</v>
      </c>
      <c r="B3062">
        <v>223</v>
      </c>
      <c r="C3062">
        <v>14.3333580994251</v>
      </c>
      <c r="D3062">
        <v>13.914082685745701</v>
      </c>
      <c r="E3062">
        <v>0.69609274367822904</v>
      </c>
      <c r="F3062">
        <v>0.87930556743308996</v>
      </c>
      <c r="G3062">
        <v>-0.117989265267416</v>
      </c>
      <c r="H3062" s="55" t="s">
        <v>177</v>
      </c>
      <c r="I3062" t="e">
        <f t="shared" si="47"/>
        <v>#N/A</v>
      </c>
      <c r="J3062">
        <v>0</v>
      </c>
    </row>
    <row r="3063" spans="1:10" x14ac:dyDescent="0.2">
      <c r="A3063" s="4">
        <v>42803</v>
      </c>
      <c r="B3063">
        <v>223</v>
      </c>
      <c r="C3063">
        <v>14.925121286836101</v>
      </c>
      <c r="D3063">
        <v>14.2563632702549</v>
      </c>
      <c r="E3063">
        <v>0.72783064060979197</v>
      </c>
      <c r="F3063">
        <v>0.87803720833946597</v>
      </c>
      <c r="G3063">
        <v>-0.119322431504551</v>
      </c>
      <c r="H3063" s="55" t="s">
        <v>177</v>
      </c>
      <c r="I3063" t="e">
        <f t="shared" si="47"/>
        <v>#N/A</v>
      </c>
      <c r="J3063">
        <v>0</v>
      </c>
    </row>
    <row r="3064" spans="1:10" x14ac:dyDescent="0.2">
      <c r="A3064" s="4">
        <v>42804</v>
      </c>
      <c r="B3064">
        <v>223</v>
      </c>
      <c r="C3064">
        <v>14.964934263115801</v>
      </c>
      <c r="D3064">
        <v>14.9798288744605</v>
      </c>
      <c r="E3064">
        <v>0.61318940160831004</v>
      </c>
      <c r="F3064">
        <v>0.89328880625100404</v>
      </c>
      <c r="G3064">
        <v>-0.104141110302314</v>
      </c>
      <c r="H3064" s="55" t="s">
        <v>177</v>
      </c>
      <c r="I3064" t="e">
        <f t="shared" si="47"/>
        <v>#N/A</v>
      </c>
      <c r="J3064">
        <v>0</v>
      </c>
    </row>
    <row r="3065" spans="1:10" x14ac:dyDescent="0.2">
      <c r="A3065" s="4">
        <v>42807</v>
      </c>
      <c r="B3065">
        <v>223</v>
      </c>
      <c r="C3065">
        <v>14.9403517892435</v>
      </c>
      <c r="D3065">
        <v>15.031294175662699</v>
      </c>
      <c r="E3065">
        <v>0.51922502904071499</v>
      </c>
      <c r="F3065">
        <v>0.90390235614909298</v>
      </c>
      <c r="G3065">
        <v>-9.37120910755984E-2</v>
      </c>
      <c r="H3065" s="55" t="s">
        <v>177</v>
      </c>
      <c r="I3065" t="e">
        <f t="shared" si="47"/>
        <v>#N/A</v>
      </c>
      <c r="J3065">
        <v>0</v>
      </c>
    </row>
    <row r="3066" spans="1:10" x14ac:dyDescent="0.2">
      <c r="A3066" s="4">
        <v>42808</v>
      </c>
      <c r="B3066">
        <v>223</v>
      </c>
      <c r="C3066">
        <v>15.042597804981</v>
      </c>
      <c r="D3066">
        <v>14.2080206771791</v>
      </c>
      <c r="E3066">
        <v>0.596909152260789</v>
      </c>
      <c r="F3066">
        <v>0.89159203738765003</v>
      </c>
      <c r="G3066">
        <v>-0.106074574137039</v>
      </c>
      <c r="H3066" s="55" t="s">
        <v>177</v>
      </c>
      <c r="I3066" t="e">
        <f t="shared" si="47"/>
        <v>#N/A</v>
      </c>
      <c r="J3066">
        <v>0</v>
      </c>
    </row>
    <row r="3067" spans="1:10" x14ac:dyDescent="0.2">
      <c r="A3067" s="4">
        <v>42809</v>
      </c>
      <c r="B3067">
        <v>223</v>
      </c>
      <c r="C3067">
        <v>15.419811697007701</v>
      </c>
      <c r="D3067">
        <v>16.099894174033501</v>
      </c>
      <c r="E3067">
        <v>0.42873863552927099</v>
      </c>
      <c r="F3067">
        <v>0.91857563984382296</v>
      </c>
      <c r="G3067">
        <v>-7.9171826952652596E-2</v>
      </c>
      <c r="H3067" s="55" t="s">
        <v>177</v>
      </c>
      <c r="I3067" t="e">
        <f t="shared" si="47"/>
        <v>#N/A</v>
      </c>
      <c r="J3067">
        <v>0</v>
      </c>
    </row>
    <row r="3068" spans="1:10" x14ac:dyDescent="0.2">
      <c r="A3068" s="4">
        <v>42810</v>
      </c>
      <c r="B3068">
        <v>223</v>
      </c>
      <c r="C3068">
        <v>14.9617887286146</v>
      </c>
      <c r="D3068">
        <v>15.7087765660161</v>
      </c>
      <c r="E3068">
        <v>0.38282117178924602</v>
      </c>
      <c r="F3068">
        <v>0.92343141658925498</v>
      </c>
      <c r="G3068">
        <v>-7.4860980013595105E-2</v>
      </c>
      <c r="H3068" s="55" t="s">
        <v>177</v>
      </c>
      <c r="I3068" t="e">
        <f t="shared" si="47"/>
        <v>#N/A</v>
      </c>
      <c r="J3068">
        <v>0</v>
      </c>
    </row>
    <row r="3069" spans="1:10" x14ac:dyDescent="0.2">
      <c r="A3069" s="4">
        <v>42811</v>
      </c>
      <c r="B3069">
        <v>225</v>
      </c>
      <c r="C3069">
        <v>13.7388171244146</v>
      </c>
      <c r="D3069">
        <v>13.0978755464008</v>
      </c>
      <c r="E3069">
        <v>1.33320721228809</v>
      </c>
      <c r="F3069">
        <v>0.81957488870616302</v>
      </c>
      <c r="G3069">
        <v>-0.17742047810195</v>
      </c>
      <c r="H3069" s="55" t="s">
        <v>178</v>
      </c>
      <c r="I3069" t="e">
        <f t="shared" si="47"/>
        <v>#N/A</v>
      </c>
      <c r="J3069">
        <v>0.50549835820756805</v>
      </c>
    </row>
    <row r="3070" spans="1:10" x14ac:dyDescent="0.2">
      <c r="A3070" s="4">
        <v>42814</v>
      </c>
      <c r="B3070">
        <v>225</v>
      </c>
      <c r="C3070">
        <v>14.101159040419001</v>
      </c>
      <c r="D3070">
        <v>12.9025705123334</v>
      </c>
      <c r="E3070">
        <v>1.3836888287459701</v>
      </c>
      <c r="F3070">
        <v>0.81452766045116498</v>
      </c>
      <c r="G3070">
        <v>-0.18260730094306499</v>
      </c>
      <c r="H3070" s="55" t="s">
        <v>178</v>
      </c>
      <c r="I3070" t="e">
        <f t="shared" si="47"/>
        <v>#N/A</v>
      </c>
      <c r="J3070">
        <v>0</v>
      </c>
    </row>
    <row r="3071" spans="1:10" x14ac:dyDescent="0.2">
      <c r="A3071" s="4">
        <v>42815</v>
      </c>
      <c r="B3071">
        <v>225</v>
      </c>
      <c r="C3071">
        <v>14.080281709665</v>
      </c>
      <c r="D3071">
        <v>10.4783860872669</v>
      </c>
      <c r="E3071">
        <v>1.9953155985459801</v>
      </c>
      <c r="F3071">
        <v>0.75063207995683701</v>
      </c>
      <c r="G3071">
        <v>-0.24651397565000899</v>
      </c>
      <c r="H3071" s="55" t="s">
        <v>178</v>
      </c>
      <c r="I3071" t="e">
        <f t="shared" si="47"/>
        <v>#N/A</v>
      </c>
      <c r="J3071">
        <v>0</v>
      </c>
    </row>
    <row r="3072" spans="1:10" x14ac:dyDescent="0.2">
      <c r="A3072" s="4">
        <v>42816</v>
      </c>
      <c r="B3072">
        <v>225</v>
      </c>
      <c r="C3072">
        <v>14.4929313812532</v>
      </c>
      <c r="D3072">
        <v>10.9832334352367</v>
      </c>
      <c r="E3072">
        <v>1.9457710903433301</v>
      </c>
      <c r="F3072">
        <v>0.75956286306948795</v>
      </c>
      <c r="G3072">
        <v>-0.237638151825039</v>
      </c>
      <c r="H3072" s="55" t="s">
        <v>178</v>
      </c>
      <c r="I3072" t="e">
        <f t="shared" si="47"/>
        <v>#N/A</v>
      </c>
      <c r="J3072">
        <v>0</v>
      </c>
    </row>
    <row r="3073" spans="1:10" x14ac:dyDescent="0.2">
      <c r="A3073" s="4">
        <v>42817</v>
      </c>
      <c r="B3073">
        <v>225</v>
      </c>
      <c r="C3073">
        <v>14.748155903089399</v>
      </c>
      <c r="D3073">
        <v>10.8330965302747</v>
      </c>
      <c r="E3073">
        <v>2.04283078563263</v>
      </c>
      <c r="F3073">
        <v>0.75215680206971602</v>
      </c>
      <c r="G3073">
        <v>-0.24508944579587599</v>
      </c>
      <c r="H3073" s="55" t="s">
        <v>178</v>
      </c>
      <c r="I3073" t="e">
        <f t="shared" si="47"/>
        <v>#N/A</v>
      </c>
      <c r="J3073">
        <v>0</v>
      </c>
    </row>
    <row r="3074" spans="1:10" x14ac:dyDescent="0.2">
      <c r="A3074" s="4">
        <v>42818</v>
      </c>
      <c r="B3074">
        <v>225</v>
      </c>
      <c r="C3074">
        <v>14.3936273753528</v>
      </c>
      <c r="D3074">
        <v>10.5682017198355</v>
      </c>
      <c r="E3074">
        <v>1.94429918119657</v>
      </c>
      <c r="F3074">
        <v>0.75488554587069301</v>
      </c>
      <c r="G3074">
        <v>-0.242406958900481</v>
      </c>
      <c r="H3074" s="55" t="s">
        <v>178</v>
      </c>
      <c r="I3074" t="e">
        <f t="shared" si="47"/>
        <v>#N/A</v>
      </c>
      <c r="J3074">
        <v>0</v>
      </c>
    </row>
    <row r="3075" spans="1:10" x14ac:dyDescent="0.2">
      <c r="A3075" s="4">
        <v>42821</v>
      </c>
      <c r="B3075">
        <v>225</v>
      </c>
      <c r="C3075">
        <v>13.9175756270867</v>
      </c>
      <c r="D3075">
        <v>10.1535975938015</v>
      </c>
      <c r="E3075">
        <v>1.7568677540758999</v>
      </c>
      <c r="F3075">
        <v>0.76182110470549502</v>
      </c>
      <c r="G3075">
        <v>-0.23561365144417401</v>
      </c>
      <c r="H3075" s="55" t="s">
        <v>178</v>
      </c>
      <c r="I3075" t="e">
        <f t="shared" ref="I3075:I3138" si="48">MATCH(A3075,H:H,0)</f>
        <v>#N/A</v>
      </c>
      <c r="J3075">
        <v>0</v>
      </c>
    </row>
    <row r="3076" spans="1:10" x14ac:dyDescent="0.2">
      <c r="A3076" s="4">
        <v>42822</v>
      </c>
      <c r="B3076">
        <v>225</v>
      </c>
      <c r="C3076">
        <v>13.6802369199388</v>
      </c>
      <c r="D3076">
        <v>11.400378448740399</v>
      </c>
      <c r="E3076">
        <v>1.29933707220138</v>
      </c>
      <c r="F3076">
        <v>0.80791322007542499</v>
      </c>
      <c r="G3076">
        <v>-0.18958806582482601</v>
      </c>
      <c r="H3076" s="55" t="s">
        <v>178</v>
      </c>
      <c r="I3076" t="e">
        <f t="shared" si="48"/>
        <v>#N/A</v>
      </c>
      <c r="J3076">
        <v>0</v>
      </c>
    </row>
    <row r="3077" spans="1:10" x14ac:dyDescent="0.2">
      <c r="A3077" s="4">
        <v>42823</v>
      </c>
      <c r="B3077">
        <v>225</v>
      </c>
      <c r="C3077">
        <v>13.539472862358799</v>
      </c>
      <c r="D3077">
        <v>11.517419433373</v>
      </c>
      <c r="E3077">
        <v>1.1938968433888599</v>
      </c>
      <c r="F3077">
        <v>0.81739607970097705</v>
      </c>
      <c r="G3077">
        <v>-0.18015542960367101</v>
      </c>
      <c r="H3077" s="55" t="s">
        <v>178</v>
      </c>
      <c r="I3077" t="e">
        <f t="shared" si="48"/>
        <v>#N/A</v>
      </c>
      <c r="J3077">
        <v>0</v>
      </c>
    </row>
    <row r="3078" spans="1:10" x14ac:dyDescent="0.2">
      <c r="A3078" s="4">
        <v>42824</v>
      </c>
      <c r="B3078">
        <v>225</v>
      </c>
      <c r="C3078">
        <v>13.703779939904299</v>
      </c>
      <c r="D3078">
        <v>12.148310101776501</v>
      </c>
      <c r="E3078">
        <v>1.0702875864069099</v>
      </c>
      <c r="F3078">
        <v>0.83307522871991202</v>
      </c>
      <c r="G3078">
        <v>-0.164531885382247</v>
      </c>
      <c r="H3078" s="55" t="s">
        <v>178</v>
      </c>
      <c r="I3078" t="e">
        <f t="shared" si="48"/>
        <v>#N/A</v>
      </c>
      <c r="J3078">
        <v>0</v>
      </c>
    </row>
    <row r="3079" spans="1:10" x14ac:dyDescent="0.2">
      <c r="A3079" s="4">
        <v>42825</v>
      </c>
      <c r="B3079">
        <v>225</v>
      </c>
      <c r="C3079">
        <v>13.8985017307203</v>
      </c>
      <c r="D3079">
        <v>11.708697326679401</v>
      </c>
      <c r="E3079">
        <v>1.17585968444338</v>
      </c>
      <c r="F3079">
        <v>0.82064086653694801</v>
      </c>
      <c r="G3079">
        <v>-0.17700855793673501</v>
      </c>
      <c r="H3079" s="55" t="s">
        <v>178</v>
      </c>
      <c r="I3079" t="e">
        <f t="shared" si="48"/>
        <v>#N/A</v>
      </c>
      <c r="J3079">
        <v>0</v>
      </c>
    </row>
    <row r="3080" spans="1:10" x14ac:dyDescent="0.2">
      <c r="A3080" s="4">
        <v>42828</v>
      </c>
      <c r="B3080">
        <v>225</v>
      </c>
      <c r="C3080">
        <v>13.871462694939</v>
      </c>
      <c r="D3080">
        <v>11.2796067520124</v>
      </c>
      <c r="E3080">
        <v>1.14401430663384</v>
      </c>
      <c r="F3080">
        <v>0.81956924173933798</v>
      </c>
      <c r="G3080">
        <v>-0.17822016413480299</v>
      </c>
      <c r="H3080" s="55" t="s">
        <v>178</v>
      </c>
      <c r="I3080" t="e">
        <f t="shared" si="48"/>
        <v>#N/A</v>
      </c>
      <c r="J3080">
        <v>0</v>
      </c>
    </row>
    <row r="3081" spans="1:10" x14ac:dyDescent="0.2">
      <c r="A3081" s="4">
        <v>42829</v>
      </c>
      <c r="B3081">
        <v>225</v>
      </c>
      <c r="C3081">
        <v>13.7988060642093</v>
      </c>
      <c r="D3081">
        <v>11.3588790501079</v>
      </c>
      <c r="E3081">
        <v>1.06907330105891</v>
      </c>
      <c r="F3081">
        <v>0.82675986270270097</v>
      </c>
      <c r="G3081">
        <v>-0.17107890079690599</v>
      </c>
      <c r="H3081" s="55" t="s">
        <v>178</v>
      </c>
      <c r="I3081" t="e">
        <f t="shared" si="48"/>
        <v>#N/A</v>
      </c>
      <c r="J3081">
        <v>0</v>
      </c>
    </row>
    <row r="3082" spans="1:10" x14ac:dyDescent="0.2">
      <c r="A3082" s="4">
        <v>42830</v>
      </c>
      <c r="B3082">
        <v>225</v>
      </c>
      <c r="C3082">
        <v>14.563656912854601</v>
      </c>
      <c r="D3082">
        <v>10.9235379854223</v>
      </c>
      <c r="E3082">
        <v>1.3293503884840501</v>
      </c>
      <c r="F3082">
        <v>0.80124875775758497</v>
      </c>
      <c r="G3082">
        <v>-0.19663172720975799</v>
      </c>
      <c r="H3082" s="55" t="s">
        <v>178</v>
      </c>
      <c r="I3082" t="e">
        <f t="shared" si="48"/>
        <v>#N/A</v>
      </c>
      <c r="J3082">
        <v>0</v>
      </c>
    </row>
    <row r="3083" spans="1:10" x14ac:dyDescent="0.2">
      <c r="A3083" s="4">
        <v>42831</v>
      </c>
      <c r="B3083">
        <v>225</v>
      </c>
      <c r="C3083">
        <v>14.514549235474</v>
      </c>
      <c r="D3083">
        <v>11.417053295458899</v>
      </c>
      <c r="E3083">
        <v>1.15733689611209</v>
      </c>
      <c r="F3083">
        <v>0.81981509256054097</v>
      </c>
      <c r="G3083">
        <v>-0.17811927393979299</v>
      </c>
      <c r="H3083" s="55" t="s">
        <v>178</v>
      </c>
      <c r="I3083" t="e">
        <f t="shared" si="48"/>
        <v>#N/A</v>
      </c>
      <c r="J3083">
        <v>0</v>
      </c>
    </row>
    <row r="3084" spans="1:10" x14ac:dyDescent="0.2">
      <c r="A3084" s="4">
        <v>42832</v>
      </c>
      <c r="B3084">
        <v>225</v>
      </c>
      <c r="C3084">
        <v>14.8231612244898</v>
      </c>
      <c r="D3084">
        <v>11.2535758745293</v>
      </c>
      <c r="E3084">
        <v>1.22910145392776</v>
      </c>
      <c r="F3084">
        <v>0.81246858959783197</v>
      </c>
      <c r="G3084">
        <v>-0.185511699344347</v>
      </c>
      <c r="H3084" s="55" t="s">
        <v>178</v>
      </c>
      <c r="I3084" t="e">
        <f t="shared" si="48"/>
        <v>#N/A</v>
      </c>
      <c r="J3084">
        <v>0</v>
      </c>
    </row>
    <row r="3085" spans="1:10" x14ac:dyDescent="0.2">
      <c r="A3085" s="4">
        <v>42835</v>
      </c>
      <c r="B3085">
        <v>225</v>
      </c>
      <c r="C3085">
        <v>15.9642140477607</v>
      </c>
      <c r="D3085">
        <v>11.497764887557</v>
      </c>
      <c r="E3085">
        <v>1.3212489531454501</v>
      </c>
      <c r="F3085">
        <v>0.80764621655198499</v>
      </c>
      <c r="G3085">
        <v>-0.19047926857706499</v>
      </c>
      <c r="H3085" s="55" t="s">
        <v>178</v>
      </c>
      <c r="I3085" t="e">
        <f t="shared" si="48"/>
        <v>#N/A</v>
      </c>
      <c r="J3085">
        <v>0</v>
      </c>
    </row>
    <row r="3086" spans="1:10" x14ac:dyDescent="0.2">
      <c r="A3086" s="4">
        <v>42836</v>
      </c>
      <c r="B3086">
        <v>225</v>
      </c>
      <c r="C3086">
        <v>16.566223449332099</v>
      </c>
      <c r="D3086">
        <v>11.358743695568901</v>
      </c>
      <c r="E3086">
        <v>1.4581500639386999</v>
      </c>
      <c r="F3086">
        <v>0.79619977635541395</v>
      </c>
      <c r="G3086">
        <v>-0.20197165094914701</v>
      </c>
      <c r="H3086" s="55" t="s">
        <v>178</v>
      </c>
      <c r="I3086" t="e">
        <f t="shared" si="48"/>
        <v>#N/A</v>
      </c>
      <c r="J3086">
        <v>0</v>
      </c>
    </row>
    <row r="3087" spans="1:10" x14ac:dyDescent="0.2">
      <c r="A3087" s="4">
        <v>42837</v>
      </c>
      <c r="B3087">
        <v>225</v>
      </c>
      <c r="C3087">
        <v>16.270708204076399</v>
      </c>
      <c r="D3087">
        <v>10.438371082712999</v>
      </c>
      <c r="E3087">
        <v>1.56284306117134</v>
      </c>
      <c r="F3087">
        <v>0.77901886129789999</v>
      </c>
      <c r="G3087">
        <v>-0.21919275073594299</v>
      </c>
      <c r="H3087" s="55" t="s">
        <v>178</v>
      </c>
      <c r="I3087" t="e">
        <f t="shared" si="48"/>
        <v>#N/A</v>
      </c>
      <c r="J3087">
        <v>0</v>
      </c>
    </row>
    <row r="3088" spans="1:10" x14ac:dyDescent="0.2">
      <c r="A3088" s="4">
        <v>42838</v>
      </c>
      <c r="B3088">
        <v>225</v>
      </c>
      <c r="C3088">
        <v>16.213547361403801</v>
      </c>
      <c r="D3088">
        <v>9.2183976049889207</v>
      </c>
      <c r="E3088">
        <v>1.85868812424722</v>
      </c>
      <c r="F3088">
        <v>0.74351418812898895</v>
      </c>
      <c r="G3088">
        <v>-0.254734393971842</v>
      </c>
      <c r="H3088" s="55" t="s">
        <v>178</v>
      </c>
      <c r="I3088" t="e">
        <f t="shared" si="48"/>
        <v>#N/A</v>
      </c>
      <c r="J3088">
        <v>0</v>
      </c>
    </row>
    <row r="3089" spans="1:10" x14ac:dyDescent="0.2">
      <c r="A3089" s="4">
        <v>42842</v>
      </c>
      <c r="B3089">
        <v>225</v>
      </c>
      <c r="C3089">
        <v>16.532233751119101</v>
      </c>
      <c r="D3089">
        <v>10.6933657585615</v>
      </c>
      <c r="E3089">
        <v>1.2569822595736899</v>
      </c>
      <c r="F3089">
        <v>0.80512613178863002</v>
      </c>
      <c r="G3089">
        <v>-0.193330556234423</v>
      </c>
      <c r="H3089" s="55" t="s">
        <v>178</v>
      </c>
      <c r="I3089" t="e">
        <f t="shared" si="48"/>
        <v>#N/A</v>
      </c>
      <c r="J3089">
        <v>0</v>
      </c>
    </row>
    <row r="3090" spans="1:10" x14ac:dyDescent="0.2">
      <c r="A3090" s="4">
        <v>42843</v>
      </c>
      <c r="B3090">
        <v>225</v>
      </c>
      <c r="C3090">
        <v>16.032318360627698</v>
      </c>
      <c r="D3090">
        <v>9.9898395449889108</v>
      </c>
      <c r="E3090">
        <v>1.24971387254602</v>
      </c>
      <c r="F3090">
        <v>0.79828961225060002</v>
      </c>
      <c r="G3090">
        <v>-0.20021077357011399</v>
      </c>
      <c r="H3090" s="55" t="s">
        <v>178</v>
      </c>
      <c r="I3090" t="e">
        <f t="shared" si="48"/>
        <v>#N/A</v>
      </c>
      <c r="J3090">
        <v>0</v>
      </c>
    </row>
    <row r="3091" spans="1:10" x14ac:dyDescent="0.2">
      <c r="A3091" s="4">
        <v>42844</v>
      </c>
      <c r="B3091">
        <v>225</v>
      </c>
      <c r="C3091">
        <v>16.0284411925977</v>
      </c>
      <c r="D3091">
        <v>9.6000102272828105</v>
      </c>
      <c r="E3091">
        <v>1.2858097033064999</v>
      </c>
      <c r="F3091">
        <v>0.79084071270302603</v>
      </c>
      <c r="G3091">
        <v>-0.207705304260143</v>
      </c>
      <c r="H3091" s="55" t="s">
        <v>178</v>
      </c>
      <c r="I3091" t="e">
        <f t="shared" si="48"/>
        <v>#N/A</v>
      </c>
      <c r="J3091">
        <v>0</v>
      </c>
    </row>
    <row r="3092" spans="1:10" x14ac:dyDescent="0.2">
      <c r="A3092" s="4">
        <v>42845</v>
      </c>
      <c r="B3092">
        <v>225</v>
      </c>
      <c r="C3092">
        <v>16.2608999490099</v>
      </c>
      <c r="D3092">
        <v>11.1471248900916</v>
      </c>
      <c r="E3092">
        <v>0.92918268539381199</v>
      </c>
      <c r="F3092">
        <v>0.83841169061355103</v>
      </c>
      <c r="G3092">
        <v>-0.160194104112731</v>
      </c>
      <c r="H3092" s="55" t="s">
        <v>178</v>
      </c>
      <c r="I3092" t="e">
        <f t="shared" si="48"/>
        <v>#N/A</v>
      </c>
      <c r="J3092">
        <v>0</v>
      </c>
    </row>
    <row r="3093" spans="1:10" x14ac:dyDescent="0.2">
      <c r="A3093" s="4">
        <v>42846</v>
      </c>
      <c r="B3093">
        <v>222</v>
      </c>
      <c r="C3093">
        <v>17.691716680165399</v>
      </c>
      <c r="D3093">
        <v>14.305151886448099</v>
      </c>
      <c r="E3093">
        <v>1.9548663798524</v>
      </c>
      <c r="F3093">
        <v>0.79096991062164601</v>
      </c>
      <c r="G3093">
        <v>-0.20633100969439</v>
      </c>
      <c r="H3093" s="55" t="s">
        <v>179</v>
      </c>
      <c r="I3093" t="e">
        <f t="shared" si="48"/>
        <v>#N/A</v>
      </c>
      <c r="J3093">
        <v>1.05582722125629</v>
      </c>
    </row>
    <row r="3094" spans="1:10" x14ac:dyDescent="0.2">
      <c r="A3094" s="4">
        <v>42849</v>
      </c>
      <c r="B3094">
        <v>222</v>
      </c>
      <c r="C3094">
        <v>14.448014196567801</v>
      </c>
      <c r="D3094">
        <v>15.674891380141</v>
      </c>
      <c r="E3094">
        <v>0.72847714534405505</v>
      </c>
      <c r="F3094">
        <v>0.88518209905197298</v>
      </c>
      <c r="G3094">
        <v>-0.112291038579017</v>
      </c>
      <c r="H3094" s="55" t="s">
        <v>179</v>
      </c>
      <c r="I3094" t="e">
        <f t="shared" si="48"/>
        <v>#N/A</v>
      </c>
      <c r="J3094">
        <v>0</v>
      </c>
    </row>
    <row r="3095" spans="1:10" x14ac:dyDescent="0.2">
      <c r="A3095" s="4">
        <v>42850</v>
      </c>
      <c r="B3095">
        <v>222</v>
      </c>
      <c r="C3095">
        <v>14.642299979040001</v>
      </c>
      <c r="D3095">
        <v>16.926323529344302</v>
      </c>
      <c r="E3095">
        <v>0.59446791324986503</v>
      </c>
      <c r="F3095">
        <v>0.90336788877728103</v>
      </c>
      <c r="G3095">
        <v>-9.4167219822170495E-2</v>
      </c>
      <c r="H3095" s="55" t="s">
        <v>179</v>
      </c>
      <c r="I3095" t="e">
        <f t="shared" si="48"/>
        <v>#N/A</v>
      </c>
      <c r="J3095">
        <v>0</v>
      </c>
    </row>
    <row r="3096" spans="1:10" x14ac:dyDescent="0.2">
      <c r="A3096" s="4">
        <v>42851</v>
      </c>
      <c r="B3096">
        <v>222</v>
      </c>
      <c r="C3096">
        <v>14.7415241610738</v>
      </c>
      <c r="D3096">
        <v>16.7882590886197</v>
      </c>
      <c r="E3096">
        <v>0.60178869132674595</v>
      </c>
      <c r="F3096">
        <v>0.90216111181542102</v>
      </c>
      <c r="G3096">
        <v>-9.5419807927676306E-2</v>
      </c>
      <c r="H3096" s="55" t="s">
        <v>179</v>
      </c>
      <c r="I3096" t="e">
        <f t="shared" si="48"/>
        <v>#N/A</v>
      </c>
      <c r="J3096">
        <v>0</v>
      </c>
    </row>
    <row r="3097" spans="1:10" x14ac:dyDescent="0.2">
      <c r="A3097" s="4">
        <v>42852</v>
      </c>
      <c r="B3097">
        <v>222</v>
      </c>
      <c r="C3097">
        <v>14.5711439228835</v>
      </c>
      <c r="D3097">
        <v>16.926964887855299</v>
      </c>
      <c r="E3097">
        <v>0.53700722008673196</v>
      </c>
      <c r="F3097">
        <v>0.90929960617863403</v>
      </c>
      <c r="G3097">
        <v>-8.8330603478847303E-2</v>
      </c>
      <c r="H3097" s="55" t="s">
        <v>179</v>
      </c>
      <c r="I3097" t="e">
        <f t="shared" si="48"/>
        <v>#N/A</v>
      </c>
      <c r="J3097">
        <v>0</v>
      </c>
    </row>
    <row r="3098" spans="1:10" x14ac:dyDescent="0.2">
      <c r="A3098" s="4">
        <v>42853</v>
      </c>
      <c r="B3098">
        <v>222</v>
      </c>
      <c r="C3098">
        <v>14.7766080645161</v>
      </c>
      <c r="D3098">
        <v>16.467852529414799</v>
      </c>
      <c r="E3098">
        <v>0.59284948894471501</v>
      </c>
      <c r="F3098">
        <v>0.90190137219731503</v>
      </c>
      <c r="G3098">
        <v>-9.5771222611650705E-2</v>
      </c>
      <c r="H3098" s="55" t="s">
        <v>179</v>
      </c>
      <c r="I3098" t="e">
        <f t="shared" si="48"/>
        <v>#N/A</v>
      </c>
      <c r="J3098">
        <v>0</v>
      </c>
    </row>
    <row r="3099" spans="1:10" x14ac:dyDescent="0.2">
      <c r="A3099" s="4">
        <v>42856</v>
      </c>
      <c r="B3099">
        <v>222</v>
      </c>
      <c r="C3099">
        <v>14.8133659627954</v>
      </c>
      <c r="D3099">
        <v>16.966544617405599</v>
      </c>
      <c r="E3099">
        <v>0.47903246214393702</v>
      </c>
      <c r="F3099">
        <v>0.91581376120698399</v>
      </c>
      <c r="G3099">
        <v>-8.2006579351936004E-2</v>
      </c>
      <c r="H3099" s="55" t="s">
        <v>179</v>
      </c>
      <c r="I3099" t="e">
        <f t="shared" si="48"/>
        <v>#N/A</v>
      </c>
      <c r="J3099">
        <v>0</v>
      </c>
    </row>
    <row r="3100" spans="1:10" x14ac:dyDescent="0.2">
      <c r="A3100" s="4">
        <v>42857</v>
      </c>
      <c r="B3100">
        <v>222</v>
      </c>
      <c r="C3100">
        <v>15.111247015956801</v>
      </c>
      <c r="D3100">
        <v>17.070449613556502</v>
      </c>
      <c r="E3100">
        <v>0.48836625418420698</v>
      </c>
      <c r="F3100">
        <v>0.91518423378993796</v>
      </c>
      <c r="G3100">
        <v>-8.2684301288409701E-2</v>
      </c>
      <c r="H3100" s="55" t="s">
        <v>179</v>
      </c>
      <c r="I3100" t="e">
        <f t="shared" si="48"/>
        <v>#N/A</v>
      </c>
      <c r="J3100">
        <v>0</v>
      </c>
    </row>
    <row r="3101" spans="1:10" x14ac:dyDescent="0.2">
      <c r="A3101" s="4">
        <v>42858</v>
      </c>
      <c r="B3101">
        <v>222</v>
      </c>
      <c r="C3101">
        <v>15.2820638376384</v>
      </c>
      <c r="D3101">
        <v>16.808268757462098</v>
      </c>
      <c r="E3101">
        <v>0.51268236878658202</v>
      </c>
      <c r="F3101">
        <v>0.91170829427144195</v>
      </c>
      <c r="G3101">
        <v>-8.6205031072952201E-2</v>
      </c>
      <c r="H3101" s="55" t="s">
        <v>179</v>
      </c>
      <c r="I3101" t="e">
        <f t="shared" si="48"/>
        <v>#N/A</v>
      </c>
      <c r="J3101">
        <v>0</v>
      </c>
    </row>
    <row r="3102" spans="1:10" x14ac:dyDescent="0.2">
      <c r="A3102" s="4">
        <v>42859</v>
      </c>
      <c r="B3102">
        <v>222</v>
      </c>
      <c r="C3102">
        <v>15.159944379293</v>
      </c>
      <c r="D3102">
        <v>17.0337276607791</v>
      </c>
      <c r="E3102">
        <v>0.45186122652821897</v>
      </c>
      <c r="F3102">
        <v>0.91918790094139902</v>
      </c>
      <c r="G3102">
        <v>-7.8775151799648099E-2</v>
      </c>
      <c r="H3102" s="55" t="s">
        <v>179</v>
      </c>
      <c r="I3102" t="e">
        <f t="shared" si="48"/>
        <v>#N/A</v>
      </c>
      <c r="J3102">
        <v>0</v>
      </c>
    </row>
    <row r="3103" spans="1:10" x14ac:dyDescent="0.2">
      <c r="A3103" s="4">
        <v>42860</v>
      </c>
      <c r="B3103">
        <v>222</v>
      </c>
      <c r="C3103">
        <v>15.6940749687109</v>
      </c>
      <c r="D3103">
        <v>17.947622489969699</v>
      </c>
      <c r="E3103">
        <v>0.42133504470681499</v>
      </c>
      <c r="F3103">
        <v>0.92543793330019297</v>
      </c>
      <c r="G3103">
        <v>-7.2580252270551301E-2</v>
      </c>
      <c r="H3103" s="55" t="s">
        <v>179</v>
      </c>
      <c r="I3103" t="e">
        <f t="shared" si="48"/>
        <v>#N/A</v>
      </c>
      <c r="J3103">
        <v>0</v>
      </c>
    </row>
    <row r="3104" spans="1:10" x14ac:dyDescent="0.2">
      <c r="A3104" s="4">
        <v>42863</v>
      </c>
      <c r="B3104">
        <v>222</v>
      </c>
      <c r="C3104">
        <v>15.241161979470901</v>
      </c>
      <c r="D3104">
        <v>17.8172665008201</v>
      </c>
      <c r="E3104">
        <v>0.31760385668033703</v>
      </c>
      <c r="F3104">
        <v>0.93766909919476504</v>
      </c>
      <c r="G3104">
        <v>-6.0490194247592999E-2</v>
      </c>
      <c r="H3104" s="55" t="s">
        <v>179</v>
      </c>
      <c r="I3104" t="e">
        <f t="shared" si="48"/>
        <v>#N/A</v>
      </c>
      <c r="J3104">
        <v>0</v>
      </c>
    </row>
    <row r="3105" spans="1:10" x14ac:dyDescent="0.2">
      <c r="A3105" s="4">
        <v>42864</v>
      </c>
      <c r="B3105">
        <v>222</v>
      </c>
      <c r="C3105">
        <v>15.436238523220799</v>
      </c>
      <c r="D3105">
        <v>17.613788956788699</v>
      </c>
      <c r="E3105">
        <v>0.33061530763817099</v>
      </c>
      <c r="F3105">
        <v>0.93554603853450002</v>
      </c>
      <c r="G3105">
        <v>-6.26587473961525E-2</v>
      </c>
      <c r="H3105" s="55" t="s">
        <v>179</v>
      </c>
      <c r="I3105" t="e">
        <f t="shared" si="48"/>
        <v>#N/A</v>
      </c>
      <c r="J3105">
        <v>0</v>
      </c>
    </row>
    <row r="3106" spans="1:10" x14ac:dyDescent="0.2">
      <c r="A3106" s="4">
        <v>42865</v>
      </c>
      <c r="B3106">
        <v>222</v>
      </c>
      <c r="C3106">
        <v>16.039457301871899</v>
      </c>
      <c r="D3106">
        <v>18.057708971975501</v>
      </c>
      <c r="E3106">
        <v>0.340651339233419</v>
      </c>
      <c r="F3106">
        <v>0.93545631862696399</v>
      </c>
      <c r="G3106">
        <v>-6.2798805442175101E-2</v>
      </c>
      <c r="H3106" s="55" t="s">
        <v>179</v>
      </c>
      <c r="I3106" t="e">
        <f t="shared" si="48"/>
        <v>#N/A</v>
      </c>
      <c r="J3106">
        <v>0</v>
      </c>
    </row>
    <row r="3107" spans="1:10" x14ac:dyDescent="0.2">
      <c r="A3107" s="4">
        <v>42866</v>
      </c>
      <c r="B3107">
        <v>222</v>
      </c>
      <c r="C3107">
        <v>16.012793925975402</v>
      </c>
      <c r="D3107">
        <v>17.5798249600766</v>
      </c>
      <c r="E3107">
        <v>0.34844851426613499</v>
      </c>
      <c r="F3107">
        <v>0.933308148171481</v>
      </c>
      <c r="G3107">
        <v>-6.4990648463412695E-2</v>
      </c>
      <c r="H3107" s="55" t="s">
        <v>179</v>
      </c>
      <c r="I3107" t="e">
        <f t="shared" si="48"/>
        <v>#N/A</v>
      </c>
      <c r="J3107">
        <v>0</v>
      </c>
    </row>
    <row r="3108" spans="1:10" x14ac:dyDescent="0.2">
      <c r="A3108" s="4">
        <v>42867</v>
      </c>
      <c r="B3108">
        <v>222</v>
      </c>
      <c r="C3108">
        <v>15.678930153150899</v>
      </c>
      <c r="D3108">
        <v>17.156930505763299</v>
      </c>
      <c r="E3108">
        <v>0.321904836143386</v>
      </c>
      <c r="F3108">
        <v>0.93561729791355597</v>
      </c>
      <c r="G3108">
        <v>-6.2725939049771501E-2</v>
      </c>
      <c r="H3108" s="55" t="s">
        <v>179</v>
      </c>
      <c r="I3108" t="e">
        <f t="shared" si="48"/>
        <v>#N/A</v>
      </c>
      <c r="J3108">
        <v>0</v>
      </c>
    </row>
    <row r="3109" spans="1:10" x14ac:dyDescent="0.2">
      <c r="A3109" s="4">
        <v>42870</v>
      </c>
      <c r="B3109">
        <v>222</v>
      </c>
      <c r="C3109">
        <v>16.4369925093633</v>
      </c>
      <c r="D3109">
        <v>18.417525182321398</v>
      </c>
      <c r="E3109">
        <v>0.25011231001833401</v>
      </c>
      <c r="F3109">
        <v>0.94828956082442595</v>
      </c>
      <c r="G3109">
        <v>-5.0203892965617197E-2</v>
      </c>
      <c r="H3109" s="55" t="s">
        <v>179</v>
      </c>
      <c r="I3109" t="e">
        <f t="shared" si="48"/>
        <v>#N/A</v>
      </c>
      <c r="J3109">
        <v>0</v>
      </c>
    </row>
    <row r="3110" spans="1:10" x14ac:dyDescent="0.2">
      <c r="A3110" s="4">
        <v>42871</v>
      </c>
      <c r="B3110">
        <v>222</v>
      </c>
      <c r="C3110">
        <v>16.3765921026325</v>
      </c>
      <c r="D3110">
        <v>18.1895410170637</v>
      </c>
      <c r="E3110">
        <v>0.237668284400783</v>
      </c>
      <c r="F3110">
        <v>0.94962278148366797</v>
      </c>
      <c r="G3110">
        <v>-4.8916360582234697E-2</v>
      </c>
      <c r="H3110" s="55" t="s">
        <v>179</v>
      </c>
      <c r="I3110" t="e">
        <f t="shared" si="48"/>
        <v>#N/A</v>
      </c>
      <c r="J3110">
        <v>0</v>
      </c>
    </row>
    <row r="3111" spans="1:10" x14ac:dyDescent="0.2">
      <c r="A3111" s="4">
        <v>42872</v>
      </c>
      <c r="B3111">
        <v>222</v>
      </c>
      <c r="C3111">
        <v>18.7753585446527</v>
      </c>
      <c r="D3111">
        <v>14.5176325863626</v>
      </c>
      <c r="E3111">
        <v>0.82213469668594297</v>
      </c>
      <c r="F3111">
        <v>0.87162072477966002</v>
      </c>
      <c r="G3111">
        <v>-0.12693998322887001</v>
      </c>
      <c r="H3111" s="55" t="s">
        <v>179</v>
      </c>
      <c r="I3111" t="e">
        <f t="shared" si="48"/>
        <v>#N/A</v>
      </c>
      <c r="J3111">
        <v>0</v>
      </c>
    </row>
    <row r="3112" spans="1:10" x14ac:dyDescent="0.2">
      <c r="A3112" s="4">
        <v>42873</v>
      </c>
      <c r="B3112">
        <v>222</v>
      </c>
      <c r="C3112">
        <v>18.408836157452399</v>
      </c>
      <c r="D3112">
        <v>15.2716747066842</v>
      </c>
      <c r="E3112">
        <v>0.623213428205592</v>
      </c>
      <c r="F3112">
        <v>0.89465100592052804</v>
      </c>
      <c r="G3112">
        <v>-0.103963199017095</v>
      </c>
      <c r="H3112" s="55" t="s">
        <v>179</v>
      </c>
      <c r="I3112" t="e">
        <f t="shared" si="48"/>
        <v>#N/A</v>
      </c>
      <c r="J3112">
        <v>0</v>
      </c>
    </row>
    <row r="3113" spans="1:10" x14ac:dyDescent="0.2">
      <c r="A3113" s="4">
        <v>42874</v>
      </c>
      <c r="B3113">
        <v>226</v>
      </c>
      <c r="C3113">
        <v>15.169377814611201</v>
      </c>
      <c r="D3113">
        <v>13.732668792706701</v>
      </c>
      <c r="E3113">
        <v>1.6725534644925399</v>
      </c>
      <c r="F3113">
        <v>0.80217173903249295</v>
      </c>
      <c r="G3113">
        <v>-0.194839631728326</v>
      </c>
      <c r="H3113" s="55" t="s">
        <v>180</v>
      </c>
      <c r="I3113" t="e">
        <f t="shared" si="48"/>
        <v>#N/A</v>
      </c>
      <c r="J3113">
        <v>0.479593144321317</v>
      </c>
    </row>
    <row r="3114" spans="1:10" x14ac:dyDescent="0.2">
      <c r="A3114" s="4">
        <v>42877</v>
      </c>
      <c r="B3114">
        <v>226</v>
      </c>
      <c r="C3114">
        <v>13.8424692718771</v>
      </c>
      <c r="D3114">
        <v>14.3291252477021</v>
      </c>
      <c r="E3114">
        <v>1.0450652453195599</v>
      </c>
      <c r="F3114">
        <v>0.85019629205976799</v>
      </c>
      <c r="G3114">
        <v>-0.14697161631063599</v>
      </c>
      <c r="H3114" s="55" t="s">
        <v>180</v>
      </c>
      <c r="I3114" t="e">
        <f t="shared" si="48"/>
        <v>#N/A</v>
      </c>
      <c r="J3114">
        <v>0</v>
      </c>
    </row>
    <row r="3115" spans="1:10" x14ac:dyDescent="0.2">
      <c r="A3115" s="4">
        <v>42878</v>
      </c>
      <c r="B3115">
        <v>226</v>
      </c>
      <c r="C3115">
        <v>13.9630973755468</v>
      </c>
      <c r="D3115">
        <v>14.7866381509223</v>
      </c>
      <c r="E3115">
        <v>0.96987426208354299</v>
      </c>
      <c r="F3115">
        <v>0.85910375119952698</v>
      </c>
      <c r="G3115">
        <v>-0.13811741828740301</v>
      </c>
      <c r="H3115" s="55" t="s">
        <v>180</v>
      </c>
      <c r="I3115" t="e">
        <f t="shared" si="48"/>
        <v>#N/A</v>
      </c>
      <c r="J3115">
        <v>0</v>
      </c>
    </row>
    <row r="3116" spans="1:10" x14ac:dyDescent="0.2">
      <c r="A3116" s="4">
        <v>42879</v>
      </c>
      <c r="B3116">
        <v>226</v>
      </c>
      <c r="C3116">
        <v>13.8254295249574</v>
      </c>
      <c r="D3116">
        <v>15.226521618027199</v>
      </c>
      <c r="E3116">
        <v>0.84261323103178798</v>
      </c>
      <c r="F3116">
        <v>0.87237982555925597</v>
      </c>
      <c r="G3116">
        <v>-0.124894717179357</v>
      </c>
      <c r="H3116" s="55" t="s">
        <v>180</v>
      </c>
      <c r="I3116" t="e">
        <f t="shared" si="48"/>
        <v>#N/A</v>
      </c>
      <c r="J3116">
        <v>0</v>
      </c>
    </row>
    <row r="3117" spans="1:10" x14ac:dyDescent="0.2">
      <c r="A3117" s="4">
        <v>42880</v>
      </c>
      <c r="B3117">
        <v>226</v>
      </c>
      <c r="C3117">
        <v>14.1833778954335</v>
      </c>
      <c r="D3117">
        <v>16.2893748274073</v>
      </c>
      <c r="E3117">
        <v>0.75058995429030195</v>
      </c>
      <c r="F3117">
        <v>0.88574367785123298</v>
      </c>
      <c r="G3117">
        <v>-0.111590563801514</v>
      </c>
      <c r="H3117" s="55" t="s">
        <v>180</v>
      </c>
      <c r="I3117" t="e">
        <f t="shared" si="48"/>
        <v>#N/A</v>
      </c>
      <c r="J3117">
        <v>0</v>
      </c>
    </row>
    <row r="3118" spans="1:10" x14ac:dyDescent="0.2">
      <c r="A3118" s="4">
        <v>42881</v>
      </c>
      <c r="B3118">
        <v>226</v>
      </c>
      <c r="C3118">
        <v>14.123856654668799</v>
      </c>
      <c r="D3118">
        <v>16.2157220085519</v>
      </c>
      <c r="E3118">
        <v>0.722600066878751</v>
      </c>
      <c r="F3118">
        <v>0.88800783636467495</v>
      </c>
      <c r="G3118">
        <v>-0.10937249958972101</v>
      </c>
      <c r="H3118" s="55" t="s">
        <v>180</v>
      </c>
      <c r="I3118" t="e">
        <f t="shared" si="48"/>
        <v>#N/A</v>
      </c>
      <c r="J3118">
        <v>0</v>
      </c>
    </row>
    <row r="3119" spans="1:10" x14ac:dyDescent="0.2">
      <c r="A3119" s="4">
        <v>42885</v>
      </c>
      <c r="B3119">
        <v>226</v>
      </c>
      <c r="C3119">
        <v>14.387782401656301</v>
      </c>
      <c r="D3119">
        <v>15.9969483371639</v>
      </c>
      <c r="E3119">
        <v>0.698368660932701</v>
      </c>
      <c r="F3119">
        <v>0.88946575815984097</v>
      </c>
      <c r="G3119">
        <v>-0.108099337068973</v>
      </c>
      <c r="H3119" s="55" t="s">
        <v>180</v>
      </c>
      <c r="I3119" t="e">
        <f t="shared" si="48"/>
        <v>#N/A</v>
      </c>
      <c r="J3119">
        <v>0</v>
      </c>
    </row>
    <row r="3120" spans="1:10" x14ac:dyDescent="0.2">
      <c r="A3120" s="4">
        <v>42886</v>
      </c>
      <c r="B3120">
        <v>226</v>
      </c>
      <c r="C3120">
        <v>14.226355732272999</v>
      </c>
      <c r="D3120">
        <v>15.8992561764457</v>
      </c>
      <c r="E3120">
        <v>0.65421028857896302</v>
      </c>
      <c r="F3120">
        <v>0.89332846234152297</v>
      </c>
      <c r="G3120">
        <v>-0.104282844452496</v>
      </c>
      <c r="H3120" s="55" t="s">
        <v>180</v>
      </c>
      <c r="I3120" t="e">
        <f t="shared" si="48"/>
        <v>#N/A</v>
      </c>
      <c r="J3120">
        <v>0</v>
      </c>
    </row>
    <row r="3121" spans="1:10" x14ac:dyDescent="0.2">
      <c r="A3121" s="4">
        <v>42887</v>
      </c>
      <c r="B3121">
        <v>226</v>
      </c>
      <c r="C3121">
        <v>14.7303936883629</v>
      </c>
      <c r="D3121">
        <v>17.6983259494557</v>
      </c>
      <c r="E3121">
        <v>0.52697981456110199</v>
      </c>
      <c r="F3121">
        <v>0.91294060998900595</v>
      </c>
      <c r="G3121">
        <v>-8.4735929051192801E-2</v>
      </c>
      <c r="H3121" s="55" t="s">
        <v>180</v>
      </c>
      <c r="I3121" t="e">
        <f t="shared" si="48"/>
        <v>#N/A</v>
      </c>
      <c r="J3121">
        <v>0</v>
      </c>
    </row>
    <row r="3122" spans="1:10" x14ac:dyDescent="0.2">
      <c r="A3122" s="4">
        <v>42888</v>
      </c>
      <c r="B3122">
        <v>226</v>
      </c>
      <c r="C3122">
        <v>15.028160691321601</v>
      </c>
      <c r="D3122">
        <v>18.467095489137201</v>
      </c>
      <c r="E3122">
        <v>0.48065107955783798</v>
      </c>
      <c r="F3122">
        <v>0.92017088916866296</v>
      </c>
      <c r="G3122">
        <v>-7.7559566861903906E-2</v>
      </c>
      <c r="H3122" s="55" t="s">
        <v>180</v>
      </c>
      <c r="I3122" t="e">
        <f t="shared" si="48"/>
        <v>#N/A</v>
      </c>
      <c r="J3122">
        <v>0</v>
      </c>
    </row>
    <row r="3123" spans="1:10" x14ac:dyDescent="0.2">
      <c r="A3123" s="4">
        <v>42891</v>
      </c>
      <c r="B3123">
        <v>226</v>
      </c>
      <c r="C3123">
        <v>15.5022724291979</v>
      </c>
      <c r="D3123">
        <v>18.309985481418799</v>
      </c>
      <c r="E3123">
        <v>0.49314243419218301</v>
      </c>
      <c r="F3123">
        <v>0.91853023554723601</v>
      </c>
      <c r="G3123">
        <v>-7.9337514906023796E-2</v>
      </c>
      <c r="H3123" s="55" t="s">
        <v>180</v>
      </c>
      <c r="I3123" t="e">
        <f t="shared" si="48"/>
        <v>#N/A</v>
      </c>
      <c r="J3123">
        <v>0</v>
      </c>
    </row>
    <row r="3124" spans="1:10" x14ac:dyDescent="0.2">
      <c r="A3124" s="4">
        <v>42892</v>
      </c>
      <c r="B3124">
        <v>226</v>
      </c>
      <c r="C3124">
        <v>15.3489226758768</v>
      </c>
      <c r="D3124">
        <v>17.555278732197301</v>
      </c>
      <c r="E3124">
        <v>0.51482209393373102</v>
      </c>
      <c r="F3124">
        <v>0.91393932155347601</v>
      </c>
      <c r="G3124">
        <v>-8.3968090146734203E-2</v>
      </c>
      <c r="H3124" s="55" t="s">
        <v>180</v>
      </c>
      <c r="I3124" t="e">
        <f t="shared" si="48"/>
        <v>#N/A</v>
      </c>
      <c r="J3124">
        <v>0</v>
      </c>
    </row>
    <row r="3125" spans="1:10" x14ac:dyDescent="0.2">
      <c r="A3125" s="4">
        <v>42893</v>
      </c>
      <c r="B3125">
        <v>226</v>
      </c>
      <c r="C3125">
        <v>15.6501124846097</v>
      </c>
      <c r="D3125">
        <v>17.988596989290599</v>
      </c>
      <c r="E3125">
        <v>0.49384675086810897</v>
      </c>
      <c r="F3125">
        <v>0.91755922348331698</v>
      </c>
      <c r="G3125">
        <v>-8.0398371918533496E-2</v>
      </c>
      <c r="H3125" s="55" t="s">
        <v>180</v>
      </c>
      <c r="I3125" t="e">
        <f t="shared" si="48"/>
        <v>#N/A</v>
      </c>
      <c r="J3125">
        <v>0</v>
      </c>
    </row>
    <row r="3126" spans="1:10" x14ac:dyDescent="0.2">
      <c r="A3126" s="4">
        <v>42894</v>
      </c>
      <c r="B3126">
        <v>226</v>
      </c>
      <c r="C3126">
        <v>15.476172573632001</v>
      </c>
      <c r="D3126">
        <v>18.061482750441701</v>
      </c>
      <c r="E3126">
        <v>0.44110264282471001</v>
      </c>
      <c r="F3126">
        <v>0.92348642677072001</v>
      </c>
      <c r="G3126">
        <v>-7.4518481145036203E-2</v>
      </c>
      <c r="H3126" s="55" t="s">
        <v>180</v>
      </c>
      <c r="I3126" t="e">
        <f t="shared" si="48"/>
        <v>#N/A</v>
      </c>
      <c r="J3126">
        <v>0</v>
      </c>
    </row>
    <row r="3127" spans="1:10" x14ac:dyDescent="0.2">
      <c r="A3127" s="4">
        <v>42895</v>
      </c>
      <c r="B3127">
        <v>226</v>
      </c>
      <c r="C3127">
        <v>15.7333477014091</v>
      </c>
      <c r="D3127">
        <v>17.734339196626699</v>
      </c>
      <c r="E3127">
        <v>0.47806729305531098</v>
      </c>
      <c r="F3127">
        <v>0.91852832798531503</v>
      </c>
      <c r="G3127">
        <v>-7.9520061080472798E-2</v>
      </c>
      <c r="H3127" s="55" t="s">
        <v>180</v>
      </c>
      <c r="I3127" t="e">
        <f t="shared" si="48"/>
        <v>#N/A</v>
      </c>
      <c r="J3127">
        <v>0</v>
      </c>
    </row>
    <row r="3128" spans="1:10" x14ac:dyDescent="0.2">
      <c r="A3128" s="4">
        <v>42898</v>
      </c>
      <c r="B3128">
        <v>226</v>
      </c>
      <c r="C3128">
        <v>16.403316436554899</v>
      </c>
      <c r="D3128">
        <v>17.7087777933192</v>
      </c>
      <c r="E3128">
        <v>0.49029286036464698</v>
      </c>
      <c r="F3128">
        <v>0.91727056371640403</v>
      </c>
      <c r="G3128">
        <v>-8.0916673107933601E-2</v>
      </c>
      <c r="H3128" s="55" t="s">
        <v>180</v>
      </c>
      <c r="I3128" t="e">
        <f t="shared" si="48"/>
        <v>#N/A</v>
      </c>
      <c r="J3128">
        <v>0</v>
      </c>
    </row>
    <row r="3129" spans="1:10" x14ac:dyDescent="0.2">
      <c r="A3129" s="4">
        <v>42899</v>
      </c>
      <c r="B3129">
        <v>226</v>
      </c>
      <c r="C3129">
        <v>16.293346248211002</v>
      </c>
      <c r="D3129">
        <v>18.7814876720673</v>
      </c>
      <c r="E3129">
        <v>0.36845756193054602</v>
      </c>
      <c r="F3129">
        <v>0.93384776525459101</v>
      </c>
      <c r="G3129">
        <v>-6.4394537472169597E-2</v>
      </c>
      <c r="H3129" s="55" t="s">
        <v>180</v>
      </c>
      <c r="I3129" t="e">
        <f t="shared" si="48"/>
        <v>#N/A</v>
      </c>
      <c r="J3129">
        <v>0</v>
      </c>
    </row>
    <row r="3130" spans="1:10" x14ac:dyDescent="0.2">
      <c r="A3130" s="4">
        <v>42900</v>
      </c>
      <c r="B3130">
        <v>226</v>
      </c>
      <c r="C3130">
        <v>16.1939404192597</v>
      </c>
      <c r="D3130">
        <v>18.464778769483999</v>
      </c>
      <c r="E3130">
        <v>0.35707080003648001</v>
      </c>
      <c r="F3130">
        <v>0.93445099789636599</v>
      </c>
      <c r="G3130">
        <v>-6.3835294098767301E-2</v>
      </c>
      <c r="H3130" s="55" t="s">
        <v>180</v>
      </c>
      <c r="I3130" t="e">
        <f t="shared" si="48"/>
        <v>#N/A</v>
      </c>
      <c r="J3130">
        <v>0</v>
      </c>
    </row>
    <row r="3131" spans="1:10" x14ac:dyDescent="0.2">
      <c r="A3131" s="4">
        <v>42901</v>
      </c>
      <c r="B3131">
        <v>226</v>
      </c>
      <c r="C3131">
        <v>16.309945456783101</v>
      </c>
      <c r="D3131">
        <v>17.967002100252099</v>
      </c>
      <c r="E3131">
        <v>0.38098655442450302</v>
      </c>
      <c r="F3131">
        <v>0.93014711175355402</v>
      </c>
      <c r="G3131">
        <v>-6.79399148374666E-2</v>
      </c>
      <c r="H3131" s="55" t="s">
        <v>180</v>
      </c>
      <c r="I3131" t="e">
        <f t="shared" si="48"/>
        <v>#N/A</v>
      </c>
      <c r="J3131">
        <v>0</v>
      </c>
    </row>
    <row r="3132" spans="1:10" x14ac:dyDescent="0.2">
      <c r="A3132" s="4">
        <v>42902</v>
      </c>
      <c r="B3132">
        <v>230</v>
      </c>
      <c r="C3132">
        <v>14.082808836135801</v>
      </c>
      <c r="D3132">
        <v>13.7276424119765</v>
      </c>
      <c r="E3132">
        <v>1.39807238140506</v>
      </c>
      <c r="F3132">
        <v>0.81941251427228501</v>
      </c>
      <c r="G3132">
        <v>-0.17722670201087601</v>
      </c>
      <c r="H3132" s="55" t="s">
        <v>181</v>
      </c>
      <c r="I3132" t="e">
        <f t="shared" si="48"/>
        <v>#N/A</v>
      </c>
      <c r="J3132">
        <v>0.46478323883390599</v>
      </c>
    </row>
    <row r="3133" spans="1:10" x14ac:dyDescent="0.2">
      <c r="A3133" s="4">
        <v>42905</v>
      </c>
      <c r="B3133">
        <v>230</v>
      </c>
      <c r="C3133">
        <v>14.060549554483799</v>
      </c>
      <c r="D3133">
        <v>15.3578522711156</v>
      </c>
      <c r="E3133">
        <v>0.99103572191121703</v>
      </c>
      <c r="F3133">
        <v>0.86018215362313</v>
      </c>
      <c r="G3133">
        <v>-0.13664322494491399</v>
      </c>
      <c r="H3133" s="55" t="s">
        <v>181</v>
      </c>
      <c r="I3133" t="e">
        <f t="shared" si="48"/>
        <v>#N/A</v>
      </c>
      <c r="J3133">
        <v>0</v>
      </c>
    </row>
    <row r="3134" spans="1:10" x14ac:dyDescent="0.2">
      <c r="A3134" s="4">
        <v>42906</v>
      </c>
      <c r="B3134">
        <v>230</v>
      </c>
      <c r="C3134">
        <v>13.711715666022</v>
      </c>
      <c r="D3134">
        <v>13.851613602802701</v>
      </c>
      <c r="E3134">
        <v>1.1273042251133401</v>
      </c>
      <c r="F3134">
        <v>0.84021745697532602</v>
      </c>
      <c r="G3134">
        <v>-0.156639640261584</v>
      </c>
      <c r="H3134" s="55" t="s">
        <v>181</v>
      </c>
      <c r="I3134" t="e">
        <f t="shared" si="48"/>
        <v>#N/A</v>
      </c>
      <c r="J3134">
        <v>0</v>
      </c>
    </row>
    <row r="3135" spans="1:10" x14ac:dyDescent="0.2">
      <c r="A3135" s="4">
        <v>42907</v>
      </c>
      <c r="B3135">
        <v>230</v>
      </c>
      <c r="C3135">
        <v>13.8519379707759</v>
      </c>
      <c r="D3135">
        <v>13.811170057770401</v>
      </c>
      <c r="E3135">
        <v>1.14122754532315</v>
      </c>
      <c r="F3135">
        <v>0.83890551130535695</v>
      </c>
      <c r="G3135">
        <v>-0.15800398102504001</v>
      </c>
      <c r="H3135" s="55" t="s">
        <v>181</v>
      </c>
      <c r="I3135" t="e">
        <f t="shared" si="48"/>
        <v>#N/A</v>
      </c>
      <c r="J3135">
        <v>0</v>
      </c>
    </row>
    <row r="3136" spans="1:10" x14ac:dyDescent="0.2">
      <c r="A3136" s="4">
        <v>42908</v>
      </c>
      <c r="B3136">
        <v>230</v>
      </c>
      <c r="C3136">
        <v>13.724868571899201</v>
      </c>
      <c r="D3136">
        <v>13.6673316128525</v>
      </c>
      <c r="E3136">
        <v>1.1003844620365899</v>
      </c>
      <c r="F3136">
        <v>0.84116372681496399</v>
      </c>
      <c r="G3136">
        <v>-0.15579756791726701</v>
      </c>
      <c r="H3136" s="55" t="s">
        <v>181</v>
      </c>
      <c r="I3136" t="e">
        <f t="shared" si="48"/>
        <v>#N/A</v>
      </c>
      <c r="J3136">
        <v>0</v>
      </c>
    </row>
    <row r="3137" spans="1:10" x14ac:dyDescent="0.2">
      <c r="A3137" s="4">
        <v>42909</v>
      </c>
      <c r="B3137">
        <v>230</v>
      </c>
      <c r="C3137">
        <v>13.6607823057624</v>
      </c>
      <c r="D3137">
        <v>13.875165087532899</v>
      </c>
      <c r="E3137">
        <v>1.0142521383399901</v>
      </c>
      <c r="F3137">
        <v>0.84957672380256799</v>
      </c>
      <c r="G3137">
        <v>-0.14744132012792199</v>
      </c>
      <c r="H3137" s="55" t="s">
        <v>181</v>
      </c>
      <c r="I3137" t="e">
        <f t="shared" si="48"/>
        <v>#N/A</v>
      </c>
      <c r="J3137">
        <v>0</v>
      </c>
    </row>
    <row r="3138" spans="1:10" x14ac:dyDescent="0.2">
      <c r="A3138" s="4">
        <v>42912</v>
      </c>
      <c r="B3138">
        <v>230</v>
      </c>
      <c r="C3138">
        <v>13.6144313206461</v>
      </c>
      <c r="D3138">
        <v>13.936233118448399</v>
      </c>
      <c r="E3138">
        <v>0.90041367709597597</v>
      </c>
      <c r="F3138">
        <v>0.85983081979235398</v>
      </c>
      <c r="G3138">
        <v>-0.137348628472891</v>
      </c>
      <c r="H3138" s="55" t="s">
        <v>181</v>
      </c>
      <c r="I3138" t="e">
        <f t="shared" si="48"/>
        <v>#N/A</v>
      </c>
      <c r="J3138">
        <v>0</v>
      </c>
    </row>
    <row r="3139" spans="1:10" x14ac:dyDescent="0.2">
      <c r="A3139" s="4">
        <v>42913</v>
      </c>
      <c r="B3139">
        <v>230</v>
      </c>
      <c r="C3139">
        <v>13.654406178262199</v>
      </c>
      <c r="D3139">
        <v>12.264840648282201</v>
      </c>
      <c r="E3139">
        <v>1.1841535639336001</v>
      </c>
      <c r="F3139">
        <v>0.82418273960781196</v>
      </c>
      <c r="G3139">
        <v>-0.17302740586493101</v>
      </c>
      <c r="H3139" s="55" t="s">
        <v>181</v>
      </c>
      <c r="I3139" t="e">
        <f t="shared" ref="I3139:I3202" si="49">MATCH(A3139,H:H,0)</f>
        <v>#N/A</v>
      </c>
      <c r="J3139">
        <v>0</v>
      </c>
    </row>
    <row r="3140" spans="1:10" x14ac:dyDescent="0.2">
      <c r="A3140" s="4">
        <v>42914</v>
      </c>
      <c r="B3140">
        <v>230</v>
      </c>
      <c r="C3140">
        <v>13.8355509343299</v>
      </c>
      <c r="D3140">
        <v>14.1094635463537</v>
      </c>
      <c r="E3140">
        <v>0.863572365770089</v>
      </c>
      <c r="F3140">
        <v>0.864248010409714</v>
      </c>
      <c r="G3140">
        <v>-0.13303995874010899</v>
      </c>
      <c r="H3140" s="55" t="s">
        <v>181</v>
      </c>
      <c r="I3140" t="e">
        <f t="shared" si="49"/>
        <v>#N/A</v>
      </c>
      <c r="J3140">
        <v>0</v>
      </c>
    </row>
    <row r="3141" spans="1:10" x14ac:dyDescent="0.2">
      <c r="A3141" s="4">
        <v>42915</v>
      </c>
      <c r="B3141">
        <v>230</v>
      </c>
      <c r="C3141">
        <v>14.050464594986501</v>
      </c>
      <c r="D3141">
        <v>12.319167463987499</v>
      </c>
      <c r="E3141">
        <v>1.2077829276746599</v>
      </c>
      <c r="F3141">
        <v>0.82284810799007502</v>
      </c>
      <c r="G3141">
        <v>-0.174469468756588</v>
      </c>
      <c r="H3141" s="55" t="s">
        <v>181</v>
      </c>
      <c r="I3141" t="e">
        <f t="shared" si="49"/>
        <v>#N/A</v>
      </c>
      <c r="J3141">
        <v>0</v>
      </c>
    </row>
    <row r="3142" spans="1:10" x14ac:dyDescent="0.2">
      <c r="A3142" s="4">
        <v>42916</v>
      </c>
      <c r="B3142">
        <v>230</v>
      </c>
      <c r="C3142">
        <v>14.0423961952027</v>
      </c>
      <c r="D3142">
        <v>12.6637160319254</v>
      </c>
      <c r="E3142">
        <v>1.09741394782559</v>
      </c>
      <c r="F3142">
        <v>0.83450105845438804</v>
      </c>
      <c r="G3142">
        <v>-0.16287491636155199</v>
      </c>
      <c r="H3142" s="55" t="s">
        <v>181</v>
      </c>
      <c r="I3142" t="e">
        <f t="shared" si="49"/>
        <v>#N/A</v>
      </c>
      <c r="J3142">
        <v>0</v>
      </c>
    </row>
    <row r="3143" spans="1:10" x14ac:dyDescent="0.2">
      <c r="A3143" s="4">
        <v>42919</v>
      </c>
      <c r="B3143">
        <v>230</v>
      </c>
      <c r="C3143">
        <v>14.507428045910601</v>
      </c>
      <c r="D3143">
        <v>13.0240916720408</v>
      </c>
      <c r="E3143">
        <v>1.0330660222046399</v>
      </c>
      <c r="F3143">
        <v>0.84265866681004897</v>
      </c>
      <c r="G3143">
        <v>-0.15488191321615299</v>
      </c>
      <c r="H3143" s="55" t="s">
        <v>181</v>
      </c>
      <c r="I3143" t="e">
        <f t="shared" si="49"/>
        <v>#N/A</v>
      </c>
      <c r="J3143">
        <v>0</v>
      </c>
    </row>
    <row r="3144" spans="1:10" x14ac:dyDescent="0.2">
      <c r="A3144" s="4">
        <v>42921</v>
      </c>
      <c r="B3144">
        <v>230</v>
      </c>
      <c r="C3144">
        <v>14.583022675783701</v>
      </c>
      <c r="D3144">
        <v>13.461500535417899</v>
      </c>
      <c r="E3144">
        <v>0.90031517014393403</v>
      </c>
      <c r="F3144">
        <v>0.85727363181982297</v>
      </c>
      <c r="G3144">
        <v>-0.14037928579960399</v>
      </c>
      <c r="H3144" s="55" t="s">
        <v>181</v>
      </c>
      <c r="I3144" t="e">
        <f t="shared" si="49"/>
        <v>#N/A</v>
      </c>
      <c r="J3144">
        <v>0</v>
      </c>
    </row>
    <row r="3145" spans="1:10" x14ac:dyDescent="0.2">
      <c r="A3145" s="4">
        <v>42922</v>
      </c>
      <c r="B3145">
        <v>230</v>
      </c>
      <c r="C3145">
        <v>14.654664373311199</v>
      </c>
      <c r="D3145">
        <v>11.5847760515371</v>
      </c>
      <c r="E3145">
        <v>1.2385501504602701</v>
      </c>
      <c r="F3145">
        <v>0.81438245798149</v>
      </c>
      <c r="G3145">
        <v>-0.18330258457909299</v>
      </c>
      <c r="H3145" s="55" t="s">
        <v>181</v>
      </c>
      <c r="I3145" t="e">
        <f t="shared" si="49"/>
        <v>#N/A</v>
      </c>
      <c r="J3145">
        <v>0</v>
      </c>
    </row>
    <row r="3146" spans="1:10" x14ac:dyDescent="0.2">
      <c r="A3146" s="4">
        <v>42923</v>
      </c>
      <c r="B3146">
        <v>230</v>
      </c>
      <c r="C3146">
        <v>14.3701313369956</v>
      </c>
      <c r="D3146">
        <v>12.8015505266298</v>
      </c>
      <c r="E3146">
        <v>0.89032594969923895</v>
      </c>
      <c r="F3146">
        <v>0.85389116034786505</v>
      </c>
      <c r="G3146">
        <v>-0.14386212346997601</v>
      </c>
      <c r="H3146" s="55" t="s">
        <v>181</v>
      </c>
      <c r="I3146" t="e">
        <f t="shared" si="49"/>
        <v>#N/A</v>
      </c>
      <c r="J3146">
        <v>0</v>
      </c>
    </row>
    <row r="3147" spans="1:10" x14ac:dyDescent="0.2">
      <c r="A3147" s="4">
        <v>42926</v>
      </c>
      <c r="B3147">
        <v>230</v>
      </c>
      <c r="C3147">
        <v>14.435299892726</v>
      </c>
      <c r="D3147">
        <v>12.954908176852999</v>
      </c>
      <c r="E3147">
        <v>0.76978089515658998</v>
      </c>
      <c r="F3147">
        <v>0.86664508647976701</v>
      </c>
      <c r="G3147">
        <v>-0.13127074868814601</v>
      </c>
      <c r="H3147" s="55" t="s">
        <v>181</v>
      </c>
      <c r="I3147" t="e">
        <f t="shared" si="49"/>
        <v>#N/A</v>
      </c>
      <c r="J3147">
        <v>0</v>
      </c>
    </row>
    <row r="3148" spans="1:10" x14ac:dyDescent="0.2">
      <c r="A3148" s="4">
        <v>42927</v>
      </c>
      <c r="B3148">
        <v>230</v>
      </c>
      <c r="C3148">
        <v>14.2855174738842</v>
      </c>
      <c r="D3148">
        <v>12.7464692425736</v>
      </c>
      <c r="E3148">
        <v>0.73674183243060298</v>
      </c>
      <c r="F3148">
        <v>0.868729641469698</v>
      </c>
      <c r="G3148">
        <v>-0.129238124949065</v>
      </c>
      <c r="H3148" s="55" t="s">
        <v>181</v>
      </c>
      <c r="I3148" t="e">
        <f t="shared" si="49"/>
        <v>#N/A</v>
      </c>
      <c r="J3148">
        <v>0</v>
      </c>
    </row>
    <row r="3149" spans="1:10" x14ac:dyDescent="0.2">
      <c r="A3149" s="4">
        <v>42928</v>
      </c>
      <c r="B3149">
        <v>230</v>
      </c>
      <c r="C3149">
        <v>14.636029859432</v>
      </c>
      <c r="D3149">
        <v>14.3860959883341</v>
      </c>
      <c r="E3149">
        <v>0.55153835541584295</v>
      </c>
      <c r="F3149">
        <v>0.89767587527767001</v>
      </c>
      <c r="G3149">
        <v>-0.100360088846611</v>
      </c>
      <c r="H3149" s="55" t="s">
        <v>181</v>
      </c>
      <c r="I3149" t="e">
        <f t="shared" si="49"/>
        <v>#N/A</v>
      </c>
      <c r="J3149">
        <v>0</v>
      </c>
    </row>
    <row r="3150" spans="1:10" x14ac:dyDescent="0.2">
      <c r="A3150" s="4">
        <v>42929</v>
      </c>
      <c r="B3150">
        <v>230</v>
      </c>
      <c r="C3150">
        <v>14.6016653547173</v>
      </c>
      <c r="D3150">
        <v>14.730421609335099</v>
      </c>
      <c r="E3150">
        <v>0.48120638776242702</v>
      </c>
      <c r="F3150">
        <v>0.90738781684377701</v>
      </c>
      <c r="G3150">
        <v>-9.0704328716298604E-2</v>
      </c>
      <c r="H3150" s="55" t="s">
        <v>181</v>
      </c>
      <c r="I3150" t="e">
        <f t="shared" si="49"/>
        <v>#N/A</v>
      </c>
      <c r="J3150">
        <v>0</v>
      </c>
    </row>
    <row r="3151" spans="1:10" x14ac:dyDescent="0.2">
      <c r="A3151" s="4">
        <v>42930</v>
      </c>
      <c r="B3151">
        <v>230</v>
      </c>
      <c r="C3151">
        <v>14.870681462778901</v>
      </c>
      <c r="D3151">
        <v>15.787018007272801</v>
      </c>
      <c r="E3151">
        <v>0.393064955408502</v>
      </c>
      <c r="F3151">
        <v>0.92216760429558298</v>
      </c>
      <c r="G3151">
        <v>-7.5986102205050393E-2</v>
      </c>
      <c r="H3151" s="55" t="s">
        <v>181</v>
      </c>
      <c r="I3151" t="e">
        <f t="shared" si="49"/>
        <v>#N/A</v>
      </c>
      <c r="J3151">
        <v>0</v>
      </c>
    </row>
    <row r="3152" spans="1:10" x14ac:dyDescent="0.2">
      <c r="A3152" s="4">
        <v>42933</v>
      </c>
      <c r="B3152">
        <v>230</v>
      </c>
      <c r="C3152">
        <v>15.1034225593614</v>
      </c>
      <c r="D3152">
        <v>15.727693607950499</v>
      </c>
      <c r="E3152">
        <v>0.34901551123222802</v>
      </c>
      <c r="F3152">
        <v>0.92782050715271402</v>
      </c>
      <c r="G3152">
        <v>-7.0491144371365999E-2</v>
      </c>
      <c r="H3152" s="55" t="s">
        <v>181</v>
      </c>
      <c r="I3152" t="e">
        <f t="shared" si="49"/>
        <v>#N/A</v>
      </c>
      <c r="J3152">
        <v>0</v>
      </c>
    </row>
    <row r="3153" spans="1:10" x14ac:dyDescent="0.2">
      <c r="A3153" s="4">
        <v>42934</v>
      </c>
      <c r="B3153">
        <v>230</v>
      </c>
      <c r="C3153">
        <v>15.265689416266399</v>
      </c>
      <c r="D3153">
        <v>15.845718951406001</v>
      </c>
      <c r="E3153">
        <v>0.33216045988304499</v>
      </c>
      <c r="F3153">
        <v>0.93049514626770702</v>
      </c>
      <c r="G3153">
        <v>-6.7870070899917201E-2</v>
      </c>
      <c r="H3153" s="55" t="s">
        <v>181</v>
      </c>
      <c r="I3153" t="e">
        <f t="shared" si="49"/>
        <v>#N/A</v>
      </c>
      <c r="J3153">
        <v>0</v>
      </c>
    </row>
    <row r="3154" spans="1:10" x14ac:dyDescent="0.2">
      <c r="A3154" s="4">
        <v>42935</v>
      </c>
      <c r="B3154">
        <v>230</v>
      </c>
      <c r="C3154">
        <v>15.8417023239807</v>
      </c>
      <c r="D3154">
        <v>17.125374033034198</v>
      </c>
      <c r="E3154">
        <v>0.27704083394722001</v>
      </c>
      <c r="F3154">
        <v>0.94156604970901603</v>
      </c>
      <c r="G3154">
        <v>-5.6860395108674397E-2</v>
      </c>
      <c r="H3154" s="55" t="s">
        <v>181</v>
      </c>
      <c r="I3154" t="e">
        <f t="shared" si="49"/>
        <v>#N/A</v>
      </c>
      <c r="J3154">
        <v>0</v>
      </c>
    </row>
    <row r="3155" spans="1:10" x14ac:dyDescent="0.2">
      <c r="A3155" s="4">
        <v>42936</v>
      </c>
      <c r="B3155">
        <v>230</v>
      </c>
      <c r="C3155">
        <v>15.7519583569405</v>
      </c>
      <c r="D3155">
        <v>17.2071345508914</v>
      </c>
      <c r="E3155">
        <v>0.24313135046817899</v>
      </c>
      <c r="F3155">
        <v>0.94664479009557001</v>
      </c>
      <c r="G3155">
        <v>-5.1834701297333599E-2</v>
      </c>
      <c r="H3155" s="55" t="s">
        <v>181</v>
      </c>
      <c r="I3155" t="e">
        <f t="shared" si="49"/>
        <v>#N/A</v>
      </c>
      <c r="J3155">
        <v>0</v>
      </c>
    </row>
    <row r="3156" spans="1:10" x14ac:dyDescent="0.2">
      <c r="A3156" s="4">
        <v>42937</v>
      </c>
      <c r="B3156">
        <v>234</v>
      </c>
      <c r="C3156">
        <v>13.5676805573558</v>
      </c>
      <c r="D3156">
        <v>13.706411257261999</v>
      </c>
      <c r="E3156">
        <v>1.0799915675843901</v>
      </c>
      <c r="F3156">
        <v>0.84303767652753903</v>
      </c>
      <c r="G3156">
        <v>-0.15402564670807001</v>
      </c>
      <c r="H3156" s="55" t="s">
        <v>182</v>
      </c>
      <c r="I3156" t="e">
        <f t="shared" si="49"/>
        <v>#N/A</v>
      </c>
      <c r="J3156">
        <v>0.25477165212771302</v>
      </c>
    </row>
    <row r="3157" spans="1:10" x14ac:dyDescent="0.2">
      <c r="A3157" s="4">
        <v>42940</v>
      </c>
      <c r="B3157">
        <v>234</v>
      </c>
      <c r="C3157">
        <v>12.591951883964001</v>
      </c>
      <c r="D3157">
        <v>13.3794857175888</v>
      </c>
      <c r="E3157">
        <v>0.79970975335232497</v>
      </c>
      <c r="F3157">
        <v>0.86566233750725097</v>
      </c>
      <c r="G3157">
        <v>-0.13155736483618799</v>
      </c>
      <c r="H3157" s="55" t="s">
        <v>182</v>
      </c>
      <c r="I3157" t="e">
        <f t="shared" si="49"/>
        <v>#N/A</v>
      </c>
      <c r="J3157">
        <v>0</v>
      </c>
    </row>
    <row r="3158" spans="1:10" x14ac:dyDescent="0.2">
      <c r="A3158" s="4">
        <v>42941</v>
      </c>
      <c r="B3158">
        <v>234</v>
      </c>
      <c r="C3158">
        <v>12.8155594131436</v>
      </c>
      <c r="D3158">
        <v>13.927857162804401</v>
      </c>
      <c r="E3158">
        <v>0.74261800225770003</v>
      </c>
      <c r="F3158">
        <v>0.87448671188578897</v>
      </c>
      <c r="G3158">
        <v>-0.12279205493421699</v>
      </c>
      <c r="H3158" s="55" t="s">
        <v>182</v>
      </c>
      <c r="I3158" t="e">
        <f t="shared" si="49"/>
        <v>#N/A</v>
      </c>
      <c r="J3158">
        <v>0</v>
      </c>
    </row>
    <row r="3159" spans="1:10" x14ac:dyDescent="0.2">
      <c r="A3159" s="4">
        <v>42942</v>
      </c>
      <c r="B3159">
        <v>234</v>
      </c>
      <c r="C3159">
        <v>12.9131516267227</v>
      </c>
      <c r="D3159">
        <v>13.934741374181201</v>
      </c>
      <c r="E3159">
        <v>0.73589660768713105</v>
      </c>
      <c r="F3159">
        <v>0.87523399622353804</v>
      </c>
      <c r="G3159">
        <v>-0.122097171458544</v>
      </c>
      <c r="H3159" s="55" t="s">
        <v>182</v>
      </c>
      <c r="I3159" t="e">
        <f t="shared" si="49"/>
        <v>#N/A</v>
      </c>
      <c r="J3159">
        <v>0</v>
      </c>
    </row>
    <row r="3160" spans="1:10" x14ac:dyDescent="0.2">
      <c r="A3160" s="4">
        <v>42943</v>
      </c>
      <c r="B3160">
        <v>234</v>
      </c>
      <c r="C3160">
        <v>13.336304854368899</v>
      </c>
      <c r="D3160">
        <v>13.7931593984837</v>
      </c>
      <c r="E3160">
        <v>0.82068720979283005</v>
      </c>
      <c r="F3160">
        <v>0.86630490424023399</v>
      </c>
      <c r="G3160">
        <v>-0.13107606566569899</v>
      </c>
      <c r="H3160" s="55" t="s">
        <v>182</v>
      </c>
      <c r="I3160" t="e">
        <f t="shared" si="49"/>
        <v>#N/A</v>
      </c>
      <c r="J3160">
        <v>0</v>
      </c>
    </row>
    <row r="3161" spans="1:10" x14ac:dyDescent="0.2">
      <c r="A3161" s="4">
        <v>42944</v>
      </c>
      <c r="B3161">
        <v>234</v>
      </c>
      <c r="C3161">
        <v>13.258774755984</v>
      </c>
      <c r="D3161">
        <v>13.5042201163748</v>
      </c>
      <c r="E3161">
        <v>0.81739515745548597</v>
      </c>
      <c r="F3161">
        <v>0.86491663540077401</v>
      </c>
      <c r="G3161">
        <v>-0.13251356808448</v>
      </c>
      <c r="H3161" s="55" t="s">
        <v>182</v>
      </c>
      <c r="I3161" t="e">
        <f t="shared" si="49"/>
        <v>#N/A</v>
      </c>
      <c r="J3161">
        <v>0</v>
      </c>
    </row>
    <row r="3162" spans="1:10" x14ac:dyDescent="0.2">
      <c r="A3162" s="4">
        <v>42947</v>
      </c>
      <c r="B3162">
        <v>234</v>
      </c>
      <c r="C3162">
        <v>13.167807188880399</v>
      </c>
      <c r="D3162">
        <v>13.2991774403819</v>
      </c>
      <c r="E3162">
        <v>0.73871831366546203</v>
      </c>
      <c r="F3162">
        <v>0.87151409144067804</v>
      </c>
      <c r="G3162">
        <v>-0.12607187361484301</v>
      </c>
      <c r="H3162" s="55" t="s">
        <v>182</v>
      </c>
      <c r="I3162" t="e">
        <f t="shared" si="49"/>
        <v>#N/A</v>
      </c>
      <c r="J3162">
        <v>0</v>
      </c>
    </row>
    <row r="3163" spans="1:10" x14ac:dyDescent="0.2">
      <c r="A3163" s="4">
        <v>42948</v>
      </c>
      <c r="B3163">
        <v>234</v>
      </c>
      <c r="C3163">
        <v>13.277221979621499</v>
      </c>
      <c r="D3163">
        <v>13.7803280490372</v>
      </c>
      <c r="E3163">
        <v>0.66531305753361303</v>
      </c>
      <c r="F3163">
        <v>0.88185283665355896</v>
      </c>
      <c r="G3163">
        <v>-0.115790834269486</v>
      </c>
      <c r="H3163" s="55" t="s">
        <v>182</v>
      </c>
      <c r="I3163" t="e">
        <f t="shared" si="49"/>
        <v>#N/A</v>
      </c>
      <c r="J3163">
        <v>0</v>
      </c>
    </row>
    <row r="3164" spans="1:10" x14ac:dyDescent="0.2">
      <c r="A3164" s="4">
        <v>42949</v>
      </c>
      <c r="B3164">
        <v>234</v>
      </c>
      <c r="C3164">
        <v>13.4783947623666</v>
      </c>
      <c r="D3164">
        <v>13.8996451022829</v>
      </c>
      <c r="E3164">
        <v>0.65946660217964503</v>
      </c>
      <c r="F3164">
        <v>0.88315098348396903</v>
      </c>
      <c r="G3164">
        <v>-0.114546072370206</v>
      </c>
      <c r="H3164" s="55" t="s">
        <v>182</v>
      </c>
      <c r="I3164" t="e">
        <f t="shared" si="49"/>
        <v>#N/A</v>
      </c>
      <c r="J3164">
        <v>0</v>
      </c>
    </row>
    <row r="3165" spans="1:10" x14ac:dyDescent="0.2">
      <c r="A3165" s="4">
        <v>42950</v>
      </c>
      <c r="B3165">
        <v>234</v>
      </c>
      <c r="C3165">
        <v>13.5332594752186</v>
      </c>
      <c r="D3165">
        <v>13.463222192246899</v>
      </c>
      <c r="E3165">
        <v>0.69880963205619695</v>
      </c>
      <c r="F3165">
        <v>0.87669170438580801</v>
      </c>
      <c r="G3165">
        <v>-0.12105328307963199</v>
      </c>
      <c r="H3165" s="55" t="s">
        <v>182</v>
      </c>
      <c r="I3165" t="e">
        <f t="shared" si="49"/>
        <v>#N/A</v>
      </c>
      <c r="J3165">
        <v>0</v>
      </c>
    </row>
    <row r="3166" spans="1:10" x14ac:dyDescent="0.2">
      <c r="A3166" s="4">
        <v>42951</v>
      </c>
      <c r="B3166">
        <v>234</v>
      </c>
      <c r="C3166">
        <v>13.688336740633</v>
      </c>
      <c r="D3166">
        <v>13.863729944883101</v>
      </c>
      <c r="E3166">
        <v>0.64470114035721304</v>
      </c>
      <c r="F3166">
        <v>0.88461430298103305</v>
      </c>
      <c r="G3166">
        <v>-0.113187087372629</v>
      </c>
      <c r="H3166" s="55" t="s">
        <v>182</v>
      </c>
      <c r="I3166" t="e">
        <f t="shared" si="49"/>
        <v>#N/A</v>
      </c>
      <c r="J3166">
        <v>0</v>
      </c>
    </row>
    <row r="3167" spans="1:10" x14ac:dyDescent="0.2">
      <c r="A3167" s="4">
        <v>42954</v>
      </c>
      <c r="B3167">
        <v>234</v>
      </c>
      <c r="C3167">
        <v>13.849710073829</v>
      </c>
      <c r="D3167">
        <v>14.2340736610906</v>
      </c>
      <c r="E3167">
        <v>0.54155109241644395</v>
      </c>
      <c r="F3167">
        <v>0.89797745067854295</v>
      </c>
      <c r="G3167">
        <v>-9.9984661516947404E-2</v>
      </c>
      <c r="H3167" s="55" t="s">
        <v>182</v>
      </c>
      <c r="I3167" t="e">
        <f t="shared" si="49"/>
        <v>#N/A</v>
      </c>
      <c r="J3167">
        <v>0</v>
      </c>
    </row>
    <row r="3168" spans="1:10" x14ac:dyDescent="0.2">
      <c r="A3168" s="4">
        <v>42955</v>
      </c>
      <c r="B3168">
        <v>234</v>
      </c>
      <c r="C3168">
        <v>14.4071602523659</v>
      </c>
      <c r="D3168">
        <v>13.749334148023699</v>
      </c>
      <c r="E3168">
        <v>0.66273862100870295</v>
      </c>
      <c r="F3168">
        <v>0.88227870783670903</v>
      </c>
      <c r="G3168">
        <v>-0.11573072255536999</v>
      </c>
      <c r="H3168" s="55" t="s">
        <v>182</v>
      </c>
      <c r="I3168" t="e">
        <f t="shared" si="49"/>
        <v>#N/A</v>
      </c>
      <c r="J3168">
        <v>0</v>
      </c>
    </row>
    <row r="3169" spans="1:10" x14ac:dyDescent="0.2">
      <c r="A3169" s="4">
        <v>42956</v>
      </c>
      <c r="B3169">
        <v>234</v>
      </c>
      <c r="C3169">
        <v>14.457765318503601</v>
      </c>
      <c r="D3169">
        <v>13.7227685818225</v>
      </c>
      <c r="E3169">
        <v>0.64168636652762301</v>
      </c>
      <c r="F3169">
        <v>0.88442027833612902</v>
      </c>
      <c r="G3169">
        <v>-0.113641383494298</v>
      </c>
      <c r="H3169" s="55" t="s">
        <v>182</v>
      </c>
      <c r="I3169" t="e">
        <f t="shared" si="49"/>
        <v>#N/A</v>
      </c>
      <c r="J3169">
        <v>0</v>
      </c>
    </row>
    <row r="3170" spans="1:10" x14ac:dyDescent="0.2">
      <c r="A3170" s="4">
        <v>42957</v>
      </c>
      <c r="B3170">
        <v>234</v>
      </c>
      <c r="C3170">
        <v>16.4120518542829</v>
      </c>
      <c r="D3170">
        <v>11.123635140403</v>
      </c>
      <c r="E3170">
        <v>1.52800109500536</v>
      </c>
      <c r="F3170">
        <v>0.788502923470916</v>
      </c>
      <c r="G3170">
        <v>-0.209584103120104</v>
      </c>
      <c r="H3170" s="55" t="s">
        <v>182</v>
      </c>
      <c r="I3170" t="e">
        <f t="shared" si="49"/>
        <v>#N/A</v>
      </c>
      <c r="J3170">
        <v>0</v>
      </c>
    </row>
    <row r="3171" spans="1:10" x14ac:dyDescent="0.2">
      <c r="A3171" s="4">
        <v>42958</v>
      </c>
      <c r="B3171">
        <v>234</v>
      </c>
      <c r="C3171">
        <v>16.2093206291988</v>
      </c>
      <c r="D3171">
        <v>11.322641451225101</v>
      </c>
      <c r="E3171">
        <v>1.3611438484666301</v>
      </c>
      <c r="F3171">
        <v>0.80269715396126495</v>
      </c>
      <c r="G3171">
        <v>-0.195445641274928</v>
      </c>
      <c r="H3171" s="55" t="s">
        <v>182</v>
      </c>
      <c r="I3171" t="e">
        <f t="shared" si="49"/>
        <v>#N/A</v>
      </c>
      <c r="J3171">
        <v>0</v>
      </c>
    </row>
    <row r="3172" spans="1:10" x14ac:dyDescent="0.2">
      <c r="A3172" s="4">
        <v>42961</v>
      </c>
      <c r="B3172">
        <v>234</v>
      </c>
      <c r="C3172">
        <v>15.253221951813099</v>
      </c>
      <c r="D3172">
        <v>13.075539522986601</v>
      </c>
      <c r="E3172">
        <v>0.68063266657009802</v>
      </c>
      <c r="F3172">
        <v>0.876856268176473</v>
      </c>
      <c r="G3172">
        <v>-0.121462297705401</v>
      </c>
      <c r="H3172" s="55" t="s">
        <v>182</v>
      </c>
      <c r="I3172" t="e">
        <f t="shared" si="49"/>
        <v>#N/A</v>
      </c>
      <c r="J3172">
        <v>0</v>
      </c>
    </row>
    <row r="3173" spans="1:10" x14ac:dyDescent="0.2">
      <c r="A3173" s="4">
        <v>42962</v>
      </c>
      <c r="B3173">
        <v>234</v>
      </c>
      <c r="C3173">
        <v>14.987289448703899</v>
      </c>
      <c r="D3173">
        <v>12.9807704937596</v>
      </c>
      <c r="E3173">
        <v>0.61134917420896095</v>
      </c>
      <c r="F3173">
        <v>0.88396713265413795</v>
      </c>
      <c r="G3173">
        <v>-0.11440368084488201</v>
      </c>
      <c r="H3173" s="55" t="s">
        <v>182</v>
      </c>
      <c r="I3173" t="e">
        <f t="shared" si="49"/>
        <v>#N/A</v>
      </c>
      <c r="J3173">
        <v>0</v>
      </c>
    </row>
    <row r="3174" spans="1:10" x14ac:dyDescent="0.2">
      <c r="A3174" s="4">
        <v>42963</v>
      </c>
      <c r="B3174">
        <v>234</v>
      </c>
      <c r="C3174">
        <v>14.838200575038501</v>
      </c>
      <c r="D3174">
        <v>13.3170098491336</v>
      </c>
      <c r="E3174">
        <v>0.51256808058206005</v>
      </c>
      <c r="F3174">
        <v>0.89742206820187498</v>
      </c>
      <c r="G3174">
        <v>-0.101004048366079</v>
      </c>
      <c r="H3174" s="55" t="s">
        <v>182</v>
      </c>
      <c r="I3174" t="e">
        <f t="shared" si="49"/>
        <v>#N/A</v>
      </c>
      <c r="J3174">
        <v>0</v>
      </c>
    </row>
    <row r="3175" spans="1:10" x14ac:dyDescent="0.2">
      <c r="A3175" s="4">
        <v>42964</v>
      </c>
      <c r="B3175">
        <v>234</v>
      </c>
      <c r="C3175">
        <v>15.932375786745601</v>
      </c>
      <c r="D3175">
        <v>10.161818215537901</v>
      </c>
      <c r="E3175">
        <v>1.2029201189913199</v>
      </c>
      <c r="F3175">
        <v>0.80383936296296998</v>
      </c>
      <c r="G3175">
        <v>-0.19461506007049401</v>
      </c>
      <c r="H3175" s="55" t="s">
        <v>182</v>
      </c>
      <c r="I3175" t="e">
        <f t="shared" si="49"/>
        <v>#N/A</v>
      </c>
      <c r="J3175">
        <v>0</v>
      </c>
    </row>
    <row r="3176" spans="1:10" x14ac:dyDescent="0.2">
      <c r="A3176" s="4">
        <v>42965</v>
      </c>
      <c r="B3176">
        <v>230</v>
      </c>
      <c r="C3176">
        <v>17.041247884306401</v>
      </c>
      <c r="D3176">
        <v>14.624846940664799</v>
      </c>
      <c r="E3176">
        <v>2.2089581571091301</v>
      </c>
      <c r="F3176">
        <v>0.77957298983356105</v>
      </c>
      <c r="G3176">
        <v>-0.217067258586089</v>
      </c>
      <c r="H3176" s="55" t="s">
        <v>183</v>
      </c>
      <c r="I3176" t="e">
        <f t="shared" si="49"/>
        <v>#N/A</v>
      </c>
      <c r="J3176">
        <v>1.27871305353799</v>
      </c>
    </row>
    <row r="3177" spans="1:10" x14ac:dyDescent="0.2">
      <c r="A3177" s="4">
        <v>42968</v>
      </c>
      <c r="B3177">
        <v>230</v>
      </c>
      <c r="C3177">
        <v>15.5748014820914</v>
      </c>
      <c r="D3177">
        <v>14.263064649587299</v>
      </c>
      <c r="E3177">
        <v>1.6433225732008601</v>
      </c>
      <c r="F3177">
        <v>0.80777788801568895</v>
      </c>
      <c r="G3177">
        <v>-0.18902455017747899</v>
      </c>
      <c r="H3177" s="55" t="s">
        <v>183</v>
      </c>
      <c r="I3177" t="e">
        <f t="shared" si="49"/>
        <v>#N/A</v>
      </c>
      <c r="J3177">
        <v>0</v>
      </c>
    </row>
    <row r="3178" spans="1:10" x14ac:dyDescent="0.2">
      <c r="A3178" s="4">
        <v>42969</v>
      </c>
      <c r="B3178">
        <v>230</v>
      </c>
      <c r="C3178">
        <v>15.0006992177314</v>
      </c>
      <c r="D3178">
        <v>16.223959813558</v>
      </c>
      <c r="E3178">
        <v>1.0585246084805</v>
      </c>
      <c r="F3178">
        <v>0.85970167985585999</v>
      </c>
      <c r="G3178">
        <v>-0.137186517076479</v>
      </c>
      <c r="H3178" s="55" t="s">
        <v>183</v>
      </c>
      <c r="I3178" t="e">
        <f t="shared" si="49"/>
        <v>#N/A</v>
      </c>
      <c r="J3178">
        <v>0</v>
      </c>
    </row>
    <row r="3179" spans="1:10" x14ac:dyDescent="0.2">
      <c r="A3179" s="4">
        <v>42970</v>
      </c>
      <c r="B3179">
        <v>230</v>
      </c>
      <c r="C3179">
        <v>15.5226389597645</v>
      </c>
      <c r="D3179">
        <v>15.5656950104896</v>
      </c>
      <c r="E3179">
        <v>1.2756372410430199</v>
      </c>
      <c r="F3179">
        <v>0.84045690174752596</v>
      </c>
      <c r="G3179">
        <v>-0.15647286765503399</v>
      </c>
      <c r="H3179" s="55" t="s">
        <v>183</v>
      </c>
      <c r="I3179" t="e">
        <f t="shared" si="49"/>
        <v>#N/A</v>
      </c>
      <c r="J3179">
        <v>0</v>
      </c>
    </row>
    <row r="3180" spans="1:10" x14ac:dyDescent="0.2">
      <c r="A3180" s="4">
        <v>42971</v>
      </c>
      <c r="B3180">
        <v>230</v>
      </c>
      <c r="C3180">
        <v>15.3521666051887</v>
      </c>
      <c r="D3180">
        <v>15.019076593820101</v>
      </c>
      <c r="E3180">
        <v>1.2943652047763701</v>
      </c>
      <c r="F3180">
        <v>0.83579211698162403</v>
      </c>
      <c r="G3180">
        <v>-0.16118350131933601</v>
      </c>
      <c r="H3180" s="55" t="s">
        <v>183</v>
      </c>
      <c r="I3180" t="e">
        <f t="shared" si="49"/>
        <v>#N/A</v>
      </c>
      <c r="J3180">
        <v>0</v>
      </c>
    </row>
    <row r="3181" spans="1:10" x14ac:dyDescent="0.2">
      <c r="A3181" s="4">
        <v>42972</v>
      </c>
      <c r="B3181">
        <v>230</v>
      </c>
      <c r="C3181">
        <v>15.1678756951259</v>
      </c>
      <c r="D3181">
        <v>15.4323824792788</v>
      </c>
      <c r="E3181">
        <v>1.1328408104019201</v>
      </c>
      <c r="F3181">
        <v>0.84990384816800602</v>
      </c>
      <c r="G3181">
        <v>-0.147131634170308</v>
      </c>
      <c r="H3181" s="55" t="s">
        <v>183</v>
      </c>
      <c r="I3181" t="e">
        <f t="shared" si="49"/>
        <v>#N/A</v>
      </c>
      <c r="J3181">
        <v>0</v>
      </c>
    </row>
    <row r="3182" spans="1:10" x14ac:dyDescent="0.2">
      <c r="A3182" s="4">
        <v>42975</v>
      </c>
      <c r="B3182">
        <v>230</v>
      </c>
      <c r="C3182">
        <v>15.2535657848469</v>
      </c>
      <c r="D3182">
        <v>15.381701025397099</v>
      </c>
      <c r="E3182">
        <v>1.0582296177648201</v>
      </c>
      <c r="F3182">
        <v>0.85536700358634499</v>
      </c>
      <c r="G3182">
        <v>-0.14182721397210199</v>
      </c>
      <c r="H3182" s="55" t="s">
        <v>183</v>
      </c>
      <c r="I3182" t="e">
        <f t="shared" si="49"/>
        <v>#N/A</v>
      </c>
      <c r="J3182">
        <v>0</v>
      </c>
    </row>
    <row r="3183" spans="1:10" x14ac:dyDescent="0.2">
      <c r="A3183" s="4">
        <v>42976</v>
      </c>
      <c r="B3183">
        <v>230</v>
      </c>
      <c r="C3183">
        <v>15.4045853175414</v>
      </c>
      <c r="D3183">
        <v>15.6273931293617</v>
      </c>
      <c r="E3183">
        <v>1.01956052741905</v>
      </c>
      <c r="F3183">
        <v>0.859781909538891</v>
      </c>
      <c r="G3183">
        <v>-0.13746829999774601</v>
      </c>
      <c r="H3183" s="55" t="s">
        <v>183</v>
      </c>
      <c r="I3183" t="e">
        <f t="shared" si="49"/>
        <v>#N/A</v>
      </c>
      <c r="J3183">
        <v>0</v>
      </c>
    </row>
    <row r="3184" spans="1:10" x14ac:dyDescent="0.2">
      <c r="A3184" s="4">
        <v>42977</v>
      </c>
      <c r="B3184">
        <v>230</v>
      </c>
      <c r="C3184">
        <v>15.7230353644161</v>
      </c>
      <c r="D3184">
        <v>16.672733265543101</v>
      </c>
      <c r="E3184">
        <v>0.90052857592164104</v>
      </c>
      <c r="F3184">
        <v>0.87460352254517804</v>
      </c>
      <c r="G3184">
        <v>-0.122712177060306</v>
      </c>
      <c r="H3184" s="55" t="s">
        <v>183</v>
      </c>
      <c r="I3184" t="e">
        <f t="shared" si="49"/>
        <v>#N/A</v>
      </c>
      <c r="J3184">
        <v>0</v>
      </c>
    </row>
    <row r="3185" spans="1:10" x14ac:dyDescent="0.2">
      <c r="A3185" s="4">
        <v>42978</v>
      </c>
      <c r="B3185">
        <v>230</v>
      </c>
      <c r="C3185">
        <v>15.5185824720191</v>
      </c>
      <c r="D3185">
        <v>17.931932856649802</v>
      </c>
      <c r="E3185">
        <v>0.67455626917797296</v>
      </c>
      <c r="F3185">
        <v>0.89921448877662702</v>
      </c>
      <c r="G3185">
        <v>-9.8169486939498604E-2</v>
      </c>
      <c r="H3185" s="55" t="s">
        <v>183</v>
      </c>
      <c r="I3185" t="e">
        <f t="shared" si="49"/>
        <v>#N/A</v>
      </c>
      <c r="J3185">
        <v>0</v>
      </c>
    </row>
    <row r="3186" spans="1:10" x14ac:dyDescent="0.2">
      <c r="A3186" s="4">
        <v>42979</v>
      </c>
      <c r="B3186">
        <v>230</v>
      </c>
      <c r="C3186">
        <v>15.476023821820499</v>
      </c>
      <c r="D3186">
        <v>18.2219360734607</v>
      </c>
      <c r="E3186">
        <v>0.61043231114294005</v>
      </c>
      <c r="F3186">
        <v>0.90620293810039199</v>
      </c>
      <c r="G3186">
        <v>-9.1236906345860694E-2</v>
      </c>
      <c r="H3186" s="55" t="s">
        <v>183</v>
      </c>
      <c r="I3186" t="e">
        <f t="shared" si="49"/>
        <v>#N/A</v>
      </c>
      <c r="J3186">
        <v>0</v>
      </c>
    </row>
    <row r="3187" spans="1:10" x14ac:dyDescent="0.2">
      <c r="A3187" s="4">
        <v>42983</v>
      </c>
      <c r="B3187">
        <v>230</v>
      </c>
      <c r="C3187">
        <v>16.307441819068501</v>
      </c>
      <c r="D3187">
        <v>16.668084546800799</v>
      </c>
      <c r="E3187">
        <v>0.81763885481441501</v>
      </c>
      <c r="F3187">
        <v>0.88173826193938498</v>
      </c>
      <c r="G3187">
        <v>-0.115893355334316</v>
      </c>
      <c r="H3187" s="55" t="s">
        <v>183</v>
      </c>
      <c r="I3187" t="e">
        <f t="shared" si="49"/>
        <v>#N/A</v>
      </c>
      <c r="J3187">
        <v>0</v>
      </c>
    </row>
    <row r="3188" spans="1:10" x14ac:dyDescent="0.2">
      <c r="A3188" s="4">
        <v>42984</v>
      </c>
      <c r="B3188">
        <v>230</v>
      </c>
      <c r="C3188">
        <v>16.368047104090699</v>
      </c>
      <c r="D3188">
        <v>17.400446273834699</v>
      </c>
      <c r="E3188">
        <v>0.70533769079311504</v>
      </c>
      <c r="F3188">
        <v>0.89469932085619197</v>
      </c>
      <c r="G3188">
        <v>-0.102992803926638</v>
      </c>
      <c r="H3188" s="55" t="s">
        <v>183</v>
      </c>
      <c r="I3188" t="e">
        <f t="shared" si="49"/>
        <v>#N/A</v>
      </c>
      <c r="J3188">
        <v>0</v>
      </c>
    </row>
    <row r="3189" spans="1:10" x14ac:dyDescent="0.2">
      <c r="A3189" s="4">
        <v>42985</v>
      </c>
      <c r="B3189">
        <v>230</v>
      </c>
      <c r="C3189">
        <v>16.326044946733099</v>
      </c>
      <c r="D3189">
        <v>17.3429679566446</v>
      </c>
      <c r="E3189">
        <v>0.67323032145603501</v>
      </c>
      <c r="F3189">
        <v>0.89744601220087505</v>
      </c>
      <c r="G3189">
        <v>-0.100298152466983</v>
      </c>
      <c r="H3189" s="55" t="s">
        <v>183</v>
      </c>
      <c r="I3189" t="e">
        <f t="shared" si="49"/>
        <v>#N/A</v>
      </c>
      <c r="J3189">
        <v>0</v>
      </c>
    </row>
    <row r="3190" spans="1:10" x14ac:dyDescent="0.2">
      <c r="A3190" s="4">
        <v>42986</v>
      </c>
      <c r="B3190">
        <v>230</v>
      </c>
      <c r="C3190">
        <v>16.7291029037229</v>
      </c>
      <c r="D3190">
        <v>17.117299318587399</v>
      </c>
      <c r="E3190">
        <v>0.73471699754959696</v>
      </c>
      <c r="F3190">
        <v>0.89102769153836003</v>
      </c>
      <c r="G3190">
        <v>-0.106766350650203</v>
      </c>
      <c r="H3190" s="55" t="s">
        <v>183</v>
      </c>
      <c r="I3190" t="e">
        <f t="shared" si="49"/>
        <v>#N/A</v>
      </c>
      <c r="J3190">
        <v>0</v>
      </c>
    </row>
    <row r="3191" spans="1:10" x14ac:dyDescent="0.2">
      <c r="A3191" s="4">
        <v>42989</v>
      </c>
      <c r="B3191">
        <v>230</v>
      </c>
      <c r="C3191">
        <v>16.915414156735299</v>
      </c>
      <c r="D3191">
        <v>19.472000959392702</v>
      </c>
      <c r="E3191">
        <v>0.44380379544979898</v>
      </c>
      <c r="F3191">
        <v>0.92695015628385902</v>
      </c>
      <c r="G3191">
        <v>-7.1022832390852095E-2</v>
      </c>
      <c r="H3191" s="55" t="s">
        <v>183</v>
      </c>
      <c r="I3191" t="e">
        <f t="shared" si="49"/>
        <v>#N/A</v>
      </c>
      <c r="J3191">
        <v>0</v>
      </c>
    </row>
    <row r="3192" spans="1:10" x14ac:dyDescent="0.2">
      <c r="A3192" s="4">
        <v>42990</v>
      </c>
      <c r="B3192">
        <v>230</v>
      </c>
      <c r="C3192">
        <v>17.235623275344999</v>
      </c>
      <c r="D3192">
        <v>20.270543286706602</v>
      </c>
      <c r="E3192">
        <v>0.397090093263962</v>
      </c>
      <c r="F3192">
        <v>0.93390251095206001</v>
      </c>
      <c r="G3192">
        <v>-6.4129050886307104E-2</v>
      </c>
      <c r="H3192" s="55" t="s">
        <v>183</v>
      </c>
      <c r="I3192" t="e">
        <f t="shared" si="49"/>
        <v>#N/A</v>
      </c>
      <c r="J3192">
        <v>0</v>
      </c>
    </row>
    <row r="3193" spans="1:10" x14ac:dyDescent="0.2">
      <c r="A3193" s="4">
        <v>42991</v>
      </c>
      <c r="B3193">
        <v>230</v>
      </c>
      <c r="C3193">
        <v>17.232214741975501</v>
      </c>
      <c r="D3193">
        <v>20.364696138526199</v>
      </c>
      <c r="E3193">
        <v>0.36641279096954499</v>
      </c>
      <c r="F3193">
        <v>0.93751186015820098</v>
      </c>
      <c r="G3193">
        <v>-6.0572363589625103E-2</v>
      </c>
      <c r="H3193" s="55" t="s">
        <v>183</v>
      </c>
      <c r="I3193" t="e">
        <f t="shared" si="49"/>
        <v>#N/A</v>
      </c>
      <c r="J3193">
        <v>0</v>
      </c>
    </row>
    <row r="3194" spans="1:10" x14ac:dyDescent="0.2">
      <c r="A3194" s="4">
        <v>42992</v>
      </c>
      <c r="B3194">
        <v>230</v>
      </c>
      <c r="C3194">
        <v>17.167671306329702</v>
      </c>
      <c r="D3194">
        <v>20.246992490680199</v>
      </c>
      <c r="E3194">
        <v>0.34408372773859103</v>
      </c>
      <c r="F3194">
        <v>0.93975007310321701</v>
      </c>
      <c r="G3194">
        <v>-5.8304271458124002E-2</v>
      </c>
      <c r="H3194" s="55" t="s">
        <v>183</v>
      </c>
      <c r="I3194" t="e">
        <f t="shared" si="49"/>
        <v>#N/A</v>
      </c>
      <c r="J3194">
        <v>0</v>
      </c>
    </row>
    <row r="3195" spans="1:10" x14ac:dyDescent="0.2">
      <c r="A3195" s="4">
        <v>42993</v>
      </c>
      <c r="B3195">
        <v>236</v>
      </c>
      <c r="C3195">
        <v>14.2576557767166</v>
      </c>
      <c r="D3195">
        <v>14.3186986707016</v>
      </c>
      <c r="E3195">
        <v>1.44092821935239</v>
      </c>
      <c r="F3195">
        <v>0.82063123500566304</v>
      </c>
      <c r="G3195">
        <v>-0.175954139639554</v>
      </c>
      <c r="H3195" s="55" t="s">
        <v>184</v>
      </c>
      <c r="I3195" t="e">
        <f t="shared" si="49"/>
        <v>#N/A</v>
      </c>
      <c r="J3195">
        <v>0.40018296706169199</v>
      </c>
    </row>
    <row r="3196" spans="1:10" x14ac:dyDescent="0.2">
      <c r="A3196" s="4">
        <v>42996</v>
      </c>
      <c r="B3196">
        <v>236</v>
      </c>
      <c r="C3196">
        <v>13.903970911420799</v>
      </c>
      <c r="D3196">
        <v>14.596266510707199</v>
      </c>
      <c r="E3196">
        <v>1.1732415840829999</v>
      </c>
      <c r="F3196">
        <v>0.84138856684487995</v>
      </c>
      <c r="G3196">
        <v>-0.15536602597955201</v>
      </c>
      <c r="H3196" s="55" t="s">
        <v>184</v>
      </c>
      <c r="I3196" t="e">
        <f t="shared" si="49"/>
        <v>#N/A</v>
      </c>
      <c r="J3196">
        <v>0</v>
      </c>
    </row>
    <row r="3197" spans="1:10" x14ac:dyDescent="0.2">
      <c r="A3197" s="4">
        <v>42997</v>
      </c>
      <c r="B3197">
        <v>236</v>
      </c>
      <c r="C3197">
        <v>14.0220926231148</v>
      </c>
      <c r="D3197">
        <v>14.812642990193799</v>
      </c>
      <c r="E3197">
        <v>1.1342909425171299</v>
      </c>
      <c r="F3197">
        <v>0.84571219271342302</v>
      </c>
      <c r="G3197">
        <v>-0.151099465262195</v>
      </c>
      <c r="H3197" s="55" t="s">
        <v>184</v>
      </c>
      <c r="I3197" t="e">
        <f t="shared" si="49"/>
        <v>#N/A</v>
      </c>
      <c r="J3197">
        <v>0</v>
      </c>
    </row>
    <row r="3198" spans="1:10" x14ac:dyDescent="0.2">
      <c r="A3198" s="4">
        <v>42998</v>
      </c>
      <c r="B3198">
        <v>236</v>
      </c>
      <c r="C3198">
        <v>13.971492737742899</v>
      </c>
      <c r="D3198">
        <v>14.853079837915301</v>
      </c>
      <c r="E3198">
        <v>1.0809033691524399</v>
      </c>
      <c r="F3198">
        <v>0.85007837034557199</v>
      </c>
      <c r="G3198">
        <v>-0.146788509794471</v>
      </c>
      <c r="H3198" s="55" t="s">
        <v>184</v>
      </c>
      <c r="I3198" t="e">
        <f t="shared" si="49"/>
        <v>#N/A</v>
      </c>
      <c r="J3198">
        <v>0</v>
      </c>
    </row>
    <row r="3199" spans="1:10" x14ac:dyDescent="0.2">
      <c r="A3199" s="4">
        <v>42999</v>
      </c>
      <c r="B3199">
        <v>236</v>
      </c>
      <c r="C3199">
        <v>13.5826199486748</v>
      </c>
      <c r="D3199">
        <v>14.172148472726001</v>
      </c>
      <c r="E3199">
        <v>1.0630780034416201</v>
      </c>
      <c r="F3199">
        <v>0.84728011515105095</v>
      </c>
      <c r="G3199">
        <v>-0.14963244985032501</v>
      </c>
      <c r="H3199" s="55" t="s">
        <v>184</v>
      </c>
      <c r="I3199" t="e">
        <f t="shared" si="49"/>
        <v>#N/A</v>
      </c>
      <c r="J3199">
        <v>0</v>
      </c>
    </row>
    <row r="3200" spans="1:10" x14ac:dyDescent="0.2">
      <c r="A3200" s="4">
        <v>43000</v>
      </c>
      <c r="B3200">
        <v>236</v>
      </c>
      <c r="C3200">
        <v>13.7880244387428</v>
      </c>
      <c r="D3200">
        <v>14.2384792745466</v>
      </c>
      <c r="E3200">
        <v>1.0741280983651</v>
      </c>
      <c r="F3200">
        <v>0.84687285462942297</v>
      </c>
      <c r="G3200">
        <v>-0.15009425254067099</v>
      </c>
      <c r="H3200" s="55" t="s">
        <v>184</v>
      </c>
      <c r="I3200" t="e">
        <f t="shared" si="49"/>
        <v>#N/A</v>
      </c>
      <c r="J3200">
        <v>0</v>
      </c>
    </row>
    <row r="3201" spans="1:10" x14ac:dyDescent="0.2">
      <c r="A3201" s="4">
        <v>43003</v>
      </c>
      <c r="B3201">
        <v>236</v>
      </c>
      <c r="C3201">
        <v>13.858641489575399</v>
      </c>
      <c r="D3201">
        <v>13.749016966356301</v>
      </c>
      <c r="E3201">
        <v>1.07981414697165</v>
      </c>
      <c r="F3201">
        <v>0.84333844662772495</v>
      </c>
      <c r="G3201">
        <v>-0.153785111978748</v>
      </c>
      <c r="H3201" s="55" t="s">
        <v>184</v>
      </c>
      <c r="I3201" t="e">
        <f t="shared" si="49"/>
        <v>#N/A</v>
      </c>
      <c r="J3201">
        <v>0</v>
      </c>
    </row>
    <row r="3202" spans="1:10" x14ac:dyDescent="0.2">
      <c r="A3202" s="4">
        <v>43004</v>
      </c>
      <c r="B3202">
        <v>236</v>
      </c>
      <c r="C3202">
        <v>14.0675659225952</v>
      </c>
      <c r="D3202">
        <v>13.897504383820101</v>
      </c>
      <c r="E3202">
        <v>1.07301802924109</v>
      </c>
      <c r="F3202">
        <v>0.84492184549215299</v>
      </c>
      <c r="G3202">
        <v>-0.15225761370108701</v>
      </c>
      <c r="H3202" s="55" t="s">
        <v>184</v>
      </c>
      <c r="I3202" t="e">
        <f t="shared" si="49"/>
        <v>#N/A</v>
      </c>
      <c r="J3202">
        <v>0</v>
      </c>
    </row>
    <row r="3203" spans="1:10" x14ac:dyDescent="0.2">
      <c r="A3203" s="4">
        <v>43005</v>
      </c>
      <c r="B3203">
        <v>236</v>
      </c>
      <c r="C3203">
        <v>14.281661987602501</v>
      </c>
      <c r="D3203">
        <v>14.748151094827699</v>
      </c>
      <c r="E3203">
        <v>0.94812045438873604</v>
      </c>
      <c r="F3203">
        <v>0.86045542816145004</v>
      </c>
      <c r="G3203">
        <v>-0.13678892630415801</v>
      </c>
      <c r="H3203" s="55" t="s">
        <v>184</v>
      </c>
      <c r="I3203" t="e">
        <f t="shared" ref="I3203:I3266" si="50">MATCH(A3203,H:H,0)</f>
        <v>#N/A</v>
      </c>
      <c r="J3203">
        <v>0</v>
      </c>
    </row>
    <row r="3204" spans="1:10" x14ac:dyDescent="0.2">
      <c r="A3204" s="4">
        <v>43006</v>
      </c>
      <c r="B3204">
        <v>236</v>
      </c>
      <c r="C3204">
        <v>14.1338900339525</v>
      </c>
      <c r="D3204">
        <v>14.956037004918301</v>
      </c>
      <c r="E3204">
        <v>0.85042288846309999</v>
      </c>
      <c r="F3204">
        <v>0.87005384529902396</v>
      </c>
      <c r="G3204">
        <v>-0.12724761055408901</v>
      </c>
      <c r="H3204" s="55" t="s">
        <v>184</v>
      </c>
      <c r="I3204" t="e">
        <f t="shared" si="50"/>
        <v>#N/A</v>
      </c>
      <c r="J3204">
        <v>0</v>
      </c>
    </row>
    <row r="3205" spans="1:10" x14ac:dyDescent="0.2">
      <c r="A3205" s="4">
        <v>43007</v>
      </c>
      <c r="B3205">
        <v>236</v>
      </c>
      <c r="C3205">
        <v>13.993905341718699</v>
      </c>
      <c r="D3205">
        <v>15.684400435751501</v>
      </c>
      <c r="E3205">
        <v>0.69423244781997795</v>
      </c>
      <c r="F3205">
        <v>0.88807623924879198</v>
      </c>
      <c r="G3205">
        <v>-0.109288488508612</v>
      </c>
      <c r="H3205" s="55" t="s">
        <v>184</v>
      </c>
      <c r="I3205" t="e">
        <f t="shared" si="50"/>
        <v>#N/A</v>
      </c>
      <c r="J3205">
        <v>0</v>
      </c>
    </row>
    <row r="3206" spans="1:10" x14ac:dyDescent="0.2">
      <c r="A3206" s="4">
        <v>43010</v>
      </c>
      <c r="B3206">
        <v>236</v>
      </c>
      <c r="C3206">
        <v>14.5578985415346</v>
      </c>
      <c r="D3206">
        <v>16.694613094013601</v>
      </c>
      <c r="E3206">
        <v>0.59932637218313201</v>
      </c>
      <c r="F3206">
        <v>0.90174288075893905</v>
      </c>
      <c r="G3206">
        <v>-9.57935506002736E-2</v>
      </c>
      <c r="H3206" s="55" t="s">
        <v>184</v>
      </c>
      <c r="I3206" t="e">
        <f t="shared" si="50"/>
        <v>#N/A</v>
      </c>
      <c r="J3206">
        <v>0</v>
      </c>
    </row>
    <row r="3207" spans="1:10" x14ac:dyDescent="0.2">
      <c r="A3207" s="4">
        <v>43011</v>
      </c>
      <c r="B3207">
        <v>236</v>
      </c>
      <c r="C3207">
        <v>14.768885707506101</v>
      </c>
      <c r="D3207">
        <v>17.198144820831299</v>
      </c>
      <c r="E3207">
        <v>0.55596156345483305</v>
      </c>
      <c r="F3207">
        <v>0.90802537864895105</v>
      </c>
      <c r="G3207">
        <v>-8.9569709576919898E-2</v>
      </c>
      <c r="H3207" s="55" t="s">
        <v>184</v>
      </c>
      <c r="I3207" t="e">
        <f t="shared" si="50"/>
        <v>#N/A</v>
      </c>
      <c r="J3207">
        <v>0</v>
      </c>
    </row>
    <row r="3208" spans="1:10" x14ac:dyDescent="0.2">
      <c r="A3208" s="4">
        <v>43012</v>
      </c>
      <c r="B3208">
        <v>236</v>
      </c>
      <c r="C3208">
        <v>15.0266723811029</v>
      </c>
      <c r="D3208">
        <v>17.4899050824631</v>
      </c>
      <c r="E3208">
        <v>0.54171112012870304</v>
      </c>
      <c r="F3208">
        <v>0.91054024264881706</v>
      </c>
      <c r="G3208">
        <v>-8.7110991261901E-2</v>
      </c>
      <c r="H3208" s="55" t="s">
        <v>184</v>
      </c>
      <c r="I3208" t="e">
        <f t="shared" si="50"/>
        <v>#N/A</v>
      </c>
      <c r="J3208">
        <v>0</v>
      </c>
    </row>
    <row r="3209" spans="1:10" x14ac:dyDescent="0.2">
      <c r="A3209" s="4">
        <v>43013</v>
      </c>
      <c r="B3209">
        <v>236</v>
      </c>
      <c r="C3209">
        <v>15.272201405796</v>
      </c>
      <c r="D3209">
        <v>18.885307098722901</v>
      </c>
      <c r="E3209">
        <v>0.43177041406725902</v>
      </c>
      <c r="F3209">
        <v>0.92637308411481301</v>
      </c>
      <c r="G3209">
        <v>-7.1344986467433202E-2</v>
      </c>
      <c r="H3209" s="55" t="s">
        <v>184</v>
      </c>
      <c r="I3209" t="e">
        <f t="shared" si="50"/>
        <v>#N/A</v>
      </c>
      <c r="J3209">
        <v>0</v>
      </c>
    </row>
    <row r="3210" spans="1:10" x14ac:dyDescent="0.2">
      <c r="A3210" s="4">
        <v>43014</v>
      </c>
      <c r="B3210">
        <v>236</v>
      </c>
      <c r="C3210">
        <v>15.5721408381491</v>
      </c>
      <c r="D3210">
        <v>18.6359635297013</v>
      </c>
      <c r="E3210">
        <v>0.46717699847036798</v>
      </c>
      <c r="F3210">
        <v>0.92194722552309005</v>
      </c>
      <c r="G3210">
        <v>-7.5821328137195401E-2</v>
      </c>
      <c r="H3210" s="55" t="s">
        <v>184</v>
      </c>
      <c r="I3210" t="e">
        <f t="shared" si="50"/>
        <v>#N/A</v>
      </c>
      <c r="J3210">
        <v>0</v>
      </c>
    </row>
    <row r="3211" spans="1:10" x14ac:dyDescent="0.2">
      <c r="A3211" s="4">
        <v>43017</v>
      </c>
      <c r="B3211">
        <v>236</v>
      </c>
      <c r="C3211">
        <v>15.980054518606</v>
      </c>
      <c r="D3211">
        <v>18.241638949374099</v>
      </c>
      <c r="E3211">
        <v>0.47696085809712202</v>
      </c>
      <c r="F3211">
        <v>0.91991211552650598</v>
      </c>
      <c r="G3211">
        <v>-7.8012249807743406E-2</v>
      </c>
      <c r="H3211" s="55" t="s">
        <v>184</v>
      </c>
      <c r="I3211" t="e">
        <f t="shared" si="50"/>
        <v>#N/A</v>
      </c>
      <c r="J3211">
        <v>0</v>
      </c>
    </row>
    <row r="3212" spans="1:10" x14ac:dyDescent="0.2">
      <c r="A3212" s="4">
        <v>43018</v>
      </c>
      <c r="B3212">
        <v>236</v>
      </c>
      <c r="C3212">
        <v>16.1493913910926</v>
      </c>
      <c r="D3212">
        <v>18.861815869628401</v>
      </c>
      <c r="E3212">
        <v>0.42233058246034699</v>
      </c>
      <c r="F3212">
        <v>0.92758562319262305</v>
      </c>
      <c r="G3212">
        <v>-7.0397208551886997E-2</v>
      </c>
      <c r="H3212" s="55" t="s">
        <v>184</v>
      </c>
      <c r="I3212" t="e">
        <f t="shared" si="50"/>
        <v>#N/A</v>
      </c>
      <c r="J3212">
        <v>0</v>
      </c>
    </row>
    <row r="3213" spans="1:10" x14ac:dyDescent="0.2">
      <c r="A3213" s="4">
        <v>43019</v>
      </c>
      <c r="B3213">
        <v>236</v>
      </c>
      <c r="C3213">
        <v>16.291761406948499</v>
      </c>
      <c r="D3213">
        <v>19.231591064777</v>
      </c>
      <c r="E3213">
        <v>0.38688500927644798</v>
      </c>
      <c r="F3213">
        <v>0.93251047612024396</v>
      </c>
      <c r="G3213">
        <v>-6.5528523131720501E-2</v>
      </c>
      <c r="H3213" s="55" t="s">
        <v>184</v>
      </c>
      <c r="I3213" t="e">
        <f t="shared" si="50"/>
        <v>#N/A</v>
      </c>
      <c r="J3213">
        <v>0</v>
      </c>
    </row>
    <row r="3214" spans="1:10" x14ac:dyDescent="0.2">
      <c r="A3214" s="4">
        <v>43020</v>
      </c>
      <c r="B3214">
        <v>236</v>
      </c>
      <c r="C3214">
        <v>16.312379610430401</v>
      </c>
      <c r="D3214">
        <v>18.860395060961601</v>
      </c>
      <c r="E3214">
        <v>0.39083006895091199</v>
      </c>
      <c r="F3214">
        <v>0.93119336318295198</v>
      </c>
      <c r="G3214">
        <v>-6.6895730680872595E-2</v>
      </c>
      <c r="H3214" s="55" t="s">
        <v>184</v>
      </c>
      <c r="I3214" t="e">
        <f t="shared" si="50"/>
        <v>#N/A</v>
      </c>
      <c r="J3214">
        <v>0</v>
      </c>
    </row>
    <row r="3215" spans="1:10" x14ac:dyDescent="0.2">
      <c r="A3215" s="4">
        <v>43021</v>
      </c>
      <c r="B3215">
        <v>236</v>
      </c>
      <c r="C3215">
        <v>16.353396371837601</v>
      </c>
      <c r="D3215">
        <v>19.1347912351407</v>
      </c>
      <c r="E3215">
        <v>0.35183336003705901</v>
      </c>
      <c r="F3215">
        <v>0.93641208190682002</v>
      </c>
      <c r="G3215">
        <v>-6.1732244727713097E-2</v>
      </c>
      <c r="H3215" s="55" t="s">
        <v>184</v>
      </c>
      <c r="I3215" t="e">
        <f t="shared" si="50"/>
        <v>#N/A</v>
      </c>
      <c r="J3215">
        <v>0</v>
      </c>
    </row>
    <row r="3216" spans="1:10" x14ac:dyDescent="0.2">
      <c r="A3216" s="4">
        <v>43024</v>
      </c>
      <c r="B3216">
        <v>236</v>
      </c>
      <c r="C3216">
        <v>16.9466572251165</v>
      </c>
      <c r="D3216">
        <v>19.454411723029899</v>
      </c>
      <c r="E3216">
        <v>0.31703504654995401</v>
      </c>
      <c r="F3216">
        <v>0.94143349999574899</v>
      </c>
      <c r="G3216">
        <v>-5.6872024922200802E-2</v>
      </c>
      <c r="H3216" s="55" t="s">
        <v>184</v>
      </c>
      <c r="I3216" t="e">
        <f t="shared" si="50"/>
        <v>#N/A</v>
      </c>
      <c r="J3216">
        <v>0</v>
      </c>
    </row>
    <row r="3217" spans="1:10" x14ac:dyDescent="0.2">
      <c r="A3217" s="4">
        <v>43025</v>
      </c>
      <c r="B3217">
        <v>236</v>
      </c>
      <c r="C3217">
        <v>17.335163279445698</v>
      </c>
      <c r="D3217">
        <v>19.639336818087699</v>
      </c>
      <c r="E3217">
        <v>0.316500236896538</v>
      </c>
      <c r="F3217">
        <v>0.94193849680612796</v>
      </c>
      <c r="G3217">
        <v>-5.6421124061470998E-2</v>
      </c>
      <c r="H3217" s="55" t="s">
        <v>184</v>
      </c>
      <c r="I3217" t="e">
        <f t="shared" si="50"/>
        <v>#N/A</v>
      </c>
      <c r="J3217">
        <v>0</v>
      </c>
    </row>
    <row r="3218" spans="1:10" x14ac:dyDescent="0.2">
      <c r="A3218" s="4">
        <v>43026</v>
      </c>
      <c r="B3218">
        <v>236</v>
      </c>
      <c r="C3218">
        <v>17.5284167839825</v>
      </c>
      <c r="D3218">
        <v>19.8735084722633</v>
      </c>
      <c r="E3218">
        <v>0.29490566362334503</v>
      </c>
      <c r="F3218">
        <v>0.94510389934693595</v>
      </c>
      <c r="G3218">
        <v>-5.3310154118072897E-2</v>
      </c>
      <c r="H3218" s="55" t="s">
        <v>184</v>
      </c>
      <c r="I3218" t="e">
        <f t="shared" si="50"/>
        <v>#N/A</v>
      </c>
      <c r="J3218">
        <v>0</v>
      </c>
    </row>
    <row r="3219" spans="1:10" x14ac:dyDescent="0.2">
      <c r="A3219" s="4">
        <v>43027</v>
      </c>
      <c r="B3219">
        <v>236</v>
      </c>
      <c r="C3219">
        <v>17.830064474764502</v>
      </c>
      <c r="D3219">
        <v>19.944429927876602</v>
      </c>
      <c r="E3219">
        <v>0.29114594469733002</v>
      </c>
      <c r="F3219">
        <v>0.94575774567148496</v>
      </c>
      <c r="G3219">
        <v>-5.2709528784081201E-2</v>
      </c>
      <c r="H3219" s="55" t="s">
        <v>184</v>
      </c>
      <c r="I3219" t="e">
        <f t="shared" si="50"/>
        <v>#N/A</v>
      </c>
      <c r="J3219">
        <v>0</v>
      </c>
    </row>
    <row r="3220" spans="1:10" x14ac:dyDescent="0.2">
      <c r="A3220" s="4">
        <v>43028</v>
      </c>
      <c r="B3220">
        <v>244</v>
      </c>
      <c r="C3220">
        <v>14.110091350005799</v>
      </c>
      <c r="D3220">
        <v>14.172027925441199</v>
      </c>
      <c r="E3220">
        <v>1.3081996642614899</v>
      </c>
      <c r="F3220">
        <v>0.82880965543403795</v>
      </c>
      <c r="G3220">
        <v>-0.168247854802758</v>
      </c>
      <c r="H3220" s="55" t="s">
        <v>185</v>
      </c>
      <c r="I3220" t="e">
        <f t="shared" si="50"/>
        <v>#N/A</v>
      </c>
      <c r="J3220">
        <v>0.22845187346413301</v>
      </c>
    </row>
    <row r="3221" spans="1:10" x14ac:dyDescent="0.2">
      <c r="A3221" s="4">
        <v>43031</v>
      </c>
      <c r="B3221">
        <v>244</v>
      </c>
      <c r="C3221">
        <v>13.124246351177201</v>
      </c>
      <c r="D3221">
        <v>13.0147321816531</v>
      </c>
      <c r="E3221">
        <v>1.1368012681180799</v>
      </c>
      <c r="F3221">
        <v>0.83344937922210505</v>
      </c>
      <c r="G3221">
        <v>-0.16375468465333701</v>
      </c>
      <c r="H3221" s="55" t="s">
        <v>185</v>
      </c>
      <c r="I3221" t="e">
        <f t="shared" si="50"/>
        <v>#N/A</v>
      </c>
      <c r="J3221">
        <v>0</v>
      </c>
    </row>
    <row r="3222" spans="1:10" x14ac:dyDescent="0.2">
      <c r="A3222" s="4">
        <v>43032</v>
      </c>
      <c r="B3222">
        <v>244</v>
      </c>
      <c r="C3222">
        <v>13.4932971624571</v>
      </c>
      <c r="D3222">
        <v>13.4541630577324</v>
      </c>
      <c r="E3222">
        <v>1.12074113122493</v>
      </c>
      <c r="F3222">
        <v>0.83795720841979804</v>
      </c>
      <c r="G3222">
        <v>-0.15930436710180501</v>
      </c>
      <c r="H3222" s="55" t="s">
        <v>185</v>
      </c>
      <c r="I3222" t="e">
        <f t="shared" si="50"/>
        <v>#N/A</v>
      </c>
      <c r="J3222">
        <v>0</v>
      </c>
    </row>
    <row r="3223" spans="1:10" x14ac:dyDescent="0.2">
      <c r="A3223" s="4">
        <v>43033</v>
      </c>
      <c r="B3223">
        <v>244</v>
      </c>
      <c r="C3223">
        <v>13.191078385365699</v>
      </c>
      <c r="D3223">
        <v>12.2986225388533</v>
      </c>
      <c r="E3223">
        <v>1.22955703125217</v>
      </c>
      <c r="F3223">
        <v>0.82058675674030901</v>
      </c>
      <c r="G3223">
        <v>-0.17671403242383499</v>
      </c>
      <c r="H3223" s="55" t="s">
        <v>185</v>
      </c>
      <c r="I3223" t="e">
        <f t="shared" si="50"/>
        <v>#N/A</v>
      </c>
      <c r="J3223">
        <v>0</v>
      </c>
    </row>
    <row r="3224" spans="1:10" x14ac:dyDescent="0.2">
      <c r="A3224" s="4">
        <v>43034</v>
      </c>
      <c r="B3224">
        <v>244</v>
      </c>
      <c r="C3224">
        <v>13.380927353102299</v>
      </c>
      <c r="D3224">
        <v>12.5899585078794</v>
      </c>
      <c r="E3224">
        <v>1.1854027482316201</v>
      </c>
      <c r="F3224">
        <v>0.826458680923565</v>
      </c>
      <c r="G3224">
        <v>-0.170898379451185</v>
      </c>
      <c r="H3224" s="55" t="s">
        <v>185</v>
      </c>
      <c r="I3224" t="e">
        <f t="shared" si="50"/>
        <v>#N/A</v>
      </c>
      <c r="J3224">
        <v>0</v>
      </c>
    </row>
    <row r="3225" spans="1:10" x14ac:dyDescent="0.2">
      <c r="A3225" s="4">
        <v>43035</v>
      </c>
      <c r="B3225">
        <v>244</v>
      </c>
      <c r="C3225">
        <v>13.451983403826</v>
      </c>
      <c r="D3225">
        <v>14.3547952533764</v>
      </c>
      <c r="E3225">
        <v>0.85523894201579498</v>
      </c>
      <c r="F3225">
        <v>0.86623665567632302</v>
      </c>
      <c r="G3225">
        <v>-0.13119421731709999</v>
      </c>
      <c r="H3225" s="55" t="s">
        <v>185</v>
      </c>
      <c r="I3225" t="e">
        <f t="shared" si="50"/>
        <v>#N/A</v>
      </c>
      <c r="J3225">
        <v>0</v>
      </c>
    </row>
    <row r="3226" spans="1:10" x14ac:dyDescent="0.2">
      <c r="A3226" s="4">
        <v>43038</v>
      </c>
      <c r="B3226">
        <v>244</v>
      </c>
      <c r="C3226">
        <v>13.593446932814</v>
      </c>
      <c r="D3226">
        <v>13.4790914857854</v>
      </c>
      <c r="E3226">
        <v>0.92770040494452399</v>
      </c>
      <c r="F3226">
        <v>0.85456398299528702</v>
      </c>
      <c r="G3226">
        <v>-0.14301494158796599</v>
      </c>
      <c r="H3226" s="55" t="s">
        <v>185</v>
      </c>
      <c r="I3226" t="e">
        <f t="shared" si="50"/>
        <v>#N/A</v>
      </c>
      <c r="J3226">
        <v>0</v>
      </c>
    </row>
    <row r="3227" spans="1:10" x14ac:dyDescent="0.2">
      <c r="A3227" s="4">
        <v>43039</v>
      </c>
      <c r="B3227">
        <v>244</v>
      </c>
      <c r="C3227">
        <v>13.4189055998444</v>
      </c>
      <c r="D3227">
        <v>13.7651751568053</v>
      </c>
      <c r="E3227">
        <v>0.80813987449929703</v>
      </c>
      <c r="F3227">
        <v>0.86733479973568794</v>
      </c>
      <c r="G3227">
        <v>-0.13030038441907599</v>
      </c>
      <c r="H3227" s="55" t="s">
        <v>185</v>
      </c>
      <c r="I3227" t="e">
        <f t="shared" si="50"/>
        <v>#N/A</v>
      </c>
      <c r="J3227">
        <v>0</v>
      </c>
    </row>
    <row r="3228" spans="1:10" x14ac:dyDescent="0.2">
      <c r="A3228" s="4">
        <v>43040</v>
      </c>
      <c r="B3228">
        <v>244</v>
      </c>
      <c r="C3228">
        <v>13.547862953901101</v>
      </c>
      <c r="D3228">
        <v>14.0623661049971</v>
      </c>
      <c r="E3228">
        <v>0.76000259647636204</v>
      </c>
      <c r="F3228">
        <v>0.87370260079929896</v>
      </c>
      <c r="G3228">
        <v>-0.123988080747748</v>
      </c>
      <c r="H3228" s="55" t="s">
        <v>185</v>
      </c>
      <c r="I3228" t="e">
        <f t="shared" si="50"/>
        <v>#N/A</v>
      </c>
      <c r="J3228">
        <v>0</v>
      </c>
    </row>
    <row r="3229" spans="1:10" x14ac:dyDescent="0.2">
      <c r="A3229" s="4">
        <v>43041</v>
      </c>
      <c r="B3229">
        <v>244</v>
      </c>
      <c r="C3229">
        <v>13.4314554679918</v>
      </c>
      <c r="D3229">
        <v>14.1072539591822</v>
      </c>
      <c r="E3229">
        <v>0.69873456645963805</v>
      </c>
      <c r="F3229">
        <v>0.88006366368570199</v>
      </c>
      <c r="G3229">
        <v>-0.117680383439699</v>
      </c>
      <c r="H3229" s="55" t="s">
        <v>185</v>
      </c>
      <c r="I3229" t="e">
        <f t="shared" si="50"/>
        <v>#N/A</v>
      </c>
      <c r="J3229">
        <v>0</v>
      </c>
    </row>
    <row r="3230" spans="1:10" x14ac:dyDescent="0.2">
      <c r="A3230" s="4">
        <v>43042</v>
      </c>
      <c r="B3230">
        <v>244</v>
      </c>
      <c r="C3230">
        <v>13.302266782743301</v>
      </c>
      <c r="D3230">
        <v>14.830970013184301</v>
      </c>
      <c r="E3230">
        <v>0.55807934143865301</v>
      </c>
      <c r="F3230">
        <v>0.89851511704507703</v>
      </c>
      <c r="G3230">
        <v>-9.9288684437050495E-2</v>
      </c>
      <c r="H3230" s="55" t="s">
        <v>185</v>
      </c>
      <c r="I3230" t="e">
        <f t="shared" si="50"/>
        <v>#N/A</v>
      </c>
      <c r="J3230">
        <v>0</v>
      </c>
    </row>
    <row r="3231" spans="1:10" x14ac:dyDescent="0.2">
      <c r="A3231" s="4">
        <v>43045</v>
      </c>
      <c r="B3231">
        <v>244</v>
      </c>
      <c r="C3231">
        <v>13.700483639173299</v>
      </c>
      <c r="D3231">
        <v>15.190631403469601</v>
      </c>
      <c r="E3231">
        <v>0.50380100025868702</v>
      </c>
      <c r="F3231">
        <v>0.90629949625857198</v>
      </c>
      <c r="G3231">
        <v>-9.1664108779988498E-2</v>
      </c>
      <c r="H3231" s="55" t="s">
        <v>185</v>
      </c>
      <c r="I3231" t="e">
        <f t="shared" si="50"/>
        <v>#N/A</v>
      </c>
      <c r="J3231">
        <v>0</v>
      </c>
    </row>
    <row r="3232" spans="1:10" x14ac:dyDescent="0.2">
      <c r="A3232" s="4">
        <v>43046</v>
      </c>
      <c r="B3232">
        <v>244</v>
      </c>
      <c r="C3232">
        <v>14.033499327328199</v>
      </c>
      <c r="D3232">
        <v>15.054285181671201</v>
      </c>
      <c r="E3232">
        <v>0.54186201096198505</v>
      </c>
      <c r="F3232">
        <v>0.90147430329905698</v>
      </c>
      <c r="G3232">
        <v>-9.6540114418362799E-2</v>
      </c>
      <c r="H3232" s="55" t="s">
        <v>185</v>
      </c>
      <c r="I3232" t="e">
        <f t="shared" si="50"/>
        <v>#N/A</v>
      </c>
      <c r="J3232">
        <v>0</v>
      </c>
    </row>
    <row r="3233" spans="1:10" x14ac:dyDescent="0.2">
      <c r="A3233" s="4">
        <v>43047</v>
      </c>
      <c r="B3233">
        <v>244</v>
      </c>
      <c r="C3233">
        <v>14.1701449615993</v>
      </c>
      <c r="D3233">
        <v>15.4516384450356</v>
      </c>
      <c r="E3233">
        <v>0.49330099317341702</v>
      </c>
      <c r="F3233">
        <v>0.908638255502623</v>
      </c>
      <c r="G3233">
        <v>-8.94316014047387E-2</v>
      </c>
      <c r="H3233" s="55" t="s">
        <v>185</v>
      </c>
      <c r="I3233" t="e">
        <f t="shared" si="50"/>
        <v>#N/A</v>
      </c>
      <c r="J3233">
        <v>0</v>
      </c>
    </row>
    <row r="3234" spans="1:10" x14ac:dyDescent="0.2">
      <c r="A3234" s="4">
        <v>43048</v>
      </c>
      <c r="B3234">
        <v>244</v>
      </c>
      <c r="C3234">
        <v>14.3295738311965</v>
      </c>
      <c r="D3234">
        <v>14.601413487068999</v>
      </c>
      <c r="E3234">
        <v>0.57823132805906496</v>
      </c>
      <c r="F3234">
        <v>0.89553746501116704</v>
      </c>
      <c r="G3234">
        <v>-0.102577716234553</v>
      </c>
      <c r="H3234" s="55" t="s">
        <v>185</v>
      </c>
      <c r="I3234" t="e">
        <f t="shared" si="50"/>
        <v>#N/A</v>
      </c>
      <c r="J3234">
        <v>0</v>
      </c>
    </row>
    <row r="3235" spans="1:10" x14ac:dyDescent="0.2">
      <c r="A3235" s="4">
        <v>43049</v>
      </c>
      <c r="B3235">
        <v>244</v>
      </c>
      <c r="C3235">
        <v>15.0979941338293</v>
      </c>
      <c r="D3235">
        <v>14.617174217107999</v>
      </c>
      <c r="E3235">
        <v>0.66992140200202099</v>
      </c>
      <c r="F3235">
        <v>0.88597990930503201</v>
      </c>
      <c r="G3235">
        <v>-0.112187005727933</v>
      </c>
      <c r="H3235" s="55" t="s">
        <v>185</v>
      </c>
      <c r="I3235" t="e">
        <f t="shared" si="50"/>
        <v>#N/A</v>
      </c>
      <c r="J3235">
        <v>0</v>
      </c>
    </row>
    <row r="3236" spans="1:10" x14ac:dyDescent="0.2">
      <c r="A3236" s="4">
        <v>43052</v>
      </c>
      <c r="B3236">
        <v>244</v>
      </c>
      <c r="C3236">
        <v>15.369313517593801</v>
      </c>
      <c r="D3236">
        <v>14.783769551901299</v>
      </c>
      <c r="E3236">
        <v>0.58365846482997297</v>
      </c>
      <c r="F3236">
        <v>0.89596841793280002</v>
      </c>
      <c r="G3236">
        <v>-0.102357062354757</v>
      </c>
      <c r="H3236" s="55" t="s">
        <v>185</v>
      </c>
      <c r="I3236" t="e">
        <f t="shared" si="50"/>
        <v>#N/A</v>
      </c>
      <c r="J3236">
        <v>0</v>
      </c>
    </row>
    <row r="3237" spans="1:10" x14ac:dyDescent="0.2">
      <c r="A3237" s="4">
        <v>43053</v>
      </c>
      <c r="B3237">
        <v>244</v>
      </c>
      <c r="C3237">
        <v>15.259028425096</v>
      </c>
      <c r="D3237">
        <v>14.202321145164399</v>
      </c>
      <c r="E3237">
        <v>0.59751853861095605</v>
      </c>
      <c r="F3237">
        <v>0.89176024776330398</v>
      </c>
      <c r="G3237">
        <v>-0.106613703086736</v>
      </c>
      <c r="H3237" s="55" t="s">
        <v>185</v>
      </c>
      <c r="I3237" t="e">
        <f t="shared" si="50"/>
        <v>#N/A</v>
      </c>
      <c r="J3237">
        <v>0</v>
      </c>
    </row>
    <row r="3238" spans="1:10" x14ac:dyDescent="0.2">
      <c r="A3238" s="4">
        <v>43054</v>
      </c>
      <c r="B3238">
        <v>244</v>
      </c>
      <c r="C3238">
        <v>15.7751446732179</v>
      </c>
      <c r="D3238">
        <v>13.1094122721946</v>
      </c>
      <c r="E3238">
        <v>0.78998347453472895</v>
      </c>
      <c r="F3238">
        <v>0.86576793119530804</v>
      </c>
      <c r="G3238">
        <v>-0.132650553596703</v>
      </c>
      <c r="H3238" s="55" t="s">
        <v>185</v>
      </c>
      <c r="I3238" t="e">
        <f t="shared" si="50"/>
        <v>#N/A</v>
      </c>
      <c r="J3238">
        <v>0</v>
      </c>
    </row>
    <row r="3239" spans="1:10" x14ac:dyDescent="0.2">
      <c r="A3239" s="4">
        <v>43055</v>
      </c>
      <c r="B3239">
        <v>244</v>
      </c>
      <c r="C3239">
        <v>15.561089606372301</v>
      </c>
      <c r="D3239">
        <v>14.988024332982</v>
      </c>
      <c r="E3239">
        <v>0.48192418162884798</v>
      </c>
      <c r="F3239">
        <v>0.90850324046148601</v>
      </c>
      <c r="G3239">
        <v>-8.9980772822750701E-2</v>
      </c>
      <c r="H3239" s="55" t="s">
        <v>185</v>
      </c>
      <c r="I3239" t="e">
        <f t="shared" si="50"/>
        <v>#N/A</v>
      </c>
      <c r="J3239">
        <v>0</v>
      </c>
    </row>
    <row r="3240" spans="1:10" x14ac:dyDescent="0.2">
      <c r="A3240" s="4">
        <v>43056</v>
      </c>
      <c r="B3240">
        <v>244</v>
      </c>
      <c r="C3240">
        <v>15.008332544791701</v>
      </c>
      <c r="D3240">
        <v>15.2600045869423</v>
      </c>
      <c r="E3240">
        <v>1.6449720963576699</v>
      </c>
      <c r="F3240">
        <v>0.81433437995236202</v>
      </c>
      <c r="G3240">
        <v>-0.18236556217947</v>
      </c>
      <c r="H3240" s="55" t="s">
        <v>186</v>
      </c>
      <c r="I3240" t="e">
        <f t="shared" si="50"/>
        <v>#N/A</v>
      </c>
      <c r="J3240">
        <v>0.55457079845948298</v>
      </c>
    </row>
    <row r="3241" spans="1:10" x14ac:dyDescent="0.2">
      <c r="A3241" s="4">
        <v>43059</v>
      </c>
      <c r="B3241">
        <v>244</v>
      </c>
      <c r="C3241">
        <v>13.776200232288</v>
      </c>
      <c r="D3241">
        <v>15.220378863806101</v>
      </c>
      <c r="E3241">
        <v>1.1515882839045399</v>
      </c>
      <c r="F3241">
        <v>0.84674127877788596</v>
      </c>
      <c r="G3241">
        <v>-0.15012096935585301</v>
      </c>
      <c r="H3241" s="55" t="s">
        <v>186</v>
      </c>
      <c r="I3241" t="e">
        <f t="shared" si="50"/>
        <v>#N/A</v>
      </c>
      <c r="J3241">
        <v>0</v>
      </c>
    </row>
    <row r="3242" spans="1:10" x14ac:dyDescent="0.2">
      <c r="A3242" s="4">
        <v>43060</v>
      </c>
      <c r="B3242">
        <v>244</v>
      </c>
      <c r="C3242">
        <v>13.618701942382399</v>
      </c>
      <c r="D3242">
        <v>16.6263927970449</v>
      </c>
      <c r="E3242">
        <v>0.86060618721045801</v>
      </c>
      <c r="F3242">
        <v>0.87700643074499696</v>
      </c>
      <c r="G3242">
        <v>-0.11992801467884499</v>
      </c>
      <c r="H3242" s="55" t="s">
        <v>186</v>
      </c>
      <c r="I3242" t="e">
        <f t="shared" si="50"/>
        <v>#N/A</v>
      </c>
      <c r="J3242">
        <v>0</v>
      </c>
    </row>
    <row r="3243" spans="1:10" x14ac:dyDescent="0.2">
      <c r="A3243" s="4">
        <v>43061</v>
      </c>
      <c r="B3243">
        <v>244</v>
      </c>
      <c r="C3243">
        <v>13.4632725592855</v>
      </c>
      <c r="D3243">
        <v>16.374006530692501</v>
      </c>
      <c r="E3243">
        <v>0.831213022881375</v>
      </c>
      <c r="F3243">
        <v>0.87835790499135302</v>
      </c>
      <c r="G3243">
        <v>-0.11862572738692399</v>
      </c>
      <c r="H3243" s="55" t="s">
        <v>186</v>
      </c>
      <c r="I3243" t="e">
        <f t="shared" si="50"/>
        <v>#N/A</v>
      </c>
      <c r="J3243">
        <v>0</v>
      </c>
    </row>
    <row r="3244" spans="1:10" x14ac:dyDescent="0.2">
      <c r="A3244" s="4">
        <v>43063</v>
      </c>
      <c r="B3244">
        <v>244</v>
      </c>
      <c r="C3244">
        <v>13.509610969426999</v>
      </c>
      <c r="D3244">
        <v>16.877283972893601</v>
      </c>
      <c r="E3244">
        <v>0.72503344721698004</v>
      </c>
      <c r="F3244">
        <v>0.88999718440338005</v>
      </c>
      <c r="G3244">
        <v>-0.107097040079047</v>
      </c>
      <c r="H3244" s="55" t="s">
        <v>186</v>
      </c>
      <c r="I3244" t="e">
        <f t="shared" si="50"/>
        <v>#N/A</v>
      </c>
      <c r="J3244">
        <v>0</v>
      </c>
    </row>
    <row r="3245" spans="1:10" x14ac:dyDescent="0.2">
      <c r="A3245" s="4">
        <v>43066</v>
      </c>
      <c r="B3245">
        <v>244</v>
      </c>
      <c r="C3245">
        <v>13.6681090535296</v>
      </c>
      <c r="D3245">
        <v>16.734619599274598</v>
      </c>
      <c r="E3245">
        <v>0.69788229525019896</v>
      </c>
      <c r="F3245">
        <v>0.892025912071018</v>
      </c>
      <c r="G3245">
        <v>-0.105222316628129</v>
      </c>
      <c r="H3245" s="55" t="s">
        <v>186</v>
      </c>
      <c r="I3245" t="e">
        <f t="shared" si="50"/>
        <v>#N/A</v>
      </c>
      <c r="J3245">
        <v>0</v>
      </c>
    </row>
    <row r="3246" spans="1:10" x14ac:dyDescent="0.2">
      <c r="A3246" s="4">
        <v>43067</v>
      </c>
      <c r="B3246">
        <v>244</v>
      </c>
      <c r="C3246">
        <v>14.4201396469738</v>
      </c>
      <c r="D3246">
        <v>19.2333395969689</v>
      </c>
      <c r="E3246">
        <v>0.55241315902070898</v>
      </c>
      <c r="F3246">
        <v>0.91457855533219601</v>
      </c>
      <c r="G3246">
        <v>-8.2748661286839095E-2</v>
      </c>
      <c r="H3246" s="55" t="s">
        <v>186</v>
      </c>
      <c r="I3246" t="e">
        <f t="shared" si="50"/>
        <v>#N/A</v>
      </c>
      <c r="J3246">
        <v>0</v>
      </c>
    </row>
    <row r="3247" spans="1:10" x14ac:dyDescent="0.2">
      <c r="A3247" s="4">
        <v>43068</v>
      </c>
      <c r="B3247">
        <v>244</v>
      </c>
      <c r="C3247">
        <v>14.809027018385301</v>
      </c>
      <c r="D3247">
        <v>19.128993636184699</v>
      </c>
      <c r="E3247">
        <v>0.60384278465879904</v>
      </c>
      <c r="F3247">
        <v>0.90946533519074702</v>
      </c>
      <c r="G3247">
        <v>-8.7911541362784201E-2</v>
      </c>
      <c r="H3247" s="55" t="s">
        <v>186</v>
      </c>
      <c r="I3247" t="e">
        <f t="shared" si="50"/>
        <v>#N/A</v>
      </c>
      <c r="J3247">
        <v>0</v>
      </c>
    </row>
    <row r="3248" spans="1:10" x14ac:dyDescent="0.2">
      <c r="A3248" s="4">
        <v>43069</v>
      </c>
      <c r="B3248">
        <v>244</v>
      </c>
      <c r="C3248">
        <v>15.959606890306</v>
      </c>
      <c r="D3248">
        <v>21.3930560683743</v>
      </c>
      <c r="E3248">
        <v>0.56201314097712896</v>
      </c>
      <c r="F3248">
        <v>0.91972371705825295</v>
      </c>
      <c r="G3248">
        <v>-7.7726935322129306E-2</v>
      </c>
      <c r="H3248" s="55" t="s">
        <v>186</v>
      </c>
      <c r="I3248" t="e">
        <f t="shared" si="50"/>
        <v>#N/A</v>
      </c>
      <c r="J3248">
        <v>0</v>
      </c>
    </row>
    <row r="3249" spans="1:10" x14ac:dyDescent="0.2">
      <c r="A3249" s="4">
        <v>43070</v>
      </c>
      <c r="B3249">
        <v>244</v>
      </c>
      <c r="C3249">
        <v>15.946535650003799</v>
      </c>
      <c r="D3249">
        <v>20.867220910793701</v>
      </c>
      <c r="E3249">
        <v>0.58024276357341997</v>
      </c>
      <c r="F3249">
        <v>0.91676217588054598</v>
      </c>
      <c r="G3249">
        <v>-8.0734177183077793E-2</v>
      </c>
      <c r="H3249" s="55" t="s">
        <v>186</v>
      </c>
      <c r="I3249" t="e">
        <f t="shared" si="50"/>
        <v>#N/A</v>
      </c>
      <c r="J3249">
        <v>0</v>
      </c>
    </row>
    <row r="3250" spans="1:10" x14ac:dyDescent="0.2">
      <c r="A3250" s="4">
        <v>43073</v>
      </c>
      <c r="B3250">
        <v>244</v>
      </c>
      <c r="C3250">
        <v>16.4846685015522</v>
      </c>
      <c r="D3250">
        <v>20.591242055294</v>
      </c>
      <c r="E3250">
        <v>0.60944790320239794</v>
      </c>
      <c r="F3250">
        <v>0.91354842718616702</v>
      </c>
      <c r="G3250">
        <v>-8.4098138274357803E-2</v>
      </c>
      <c r="H3250" s="55" t="s">
        <v>186</v>
      </c>
      <c r="I3250" t="e">
        <f t="shared" si="50"/>
        <v>#N/A</v>
      </c>
      <c r="J3250">
        <v>0</v>
      </c>
    </row>
    <row r="3251" spans="1:10" x14ac:dyDescent="0.2">
      <c r="A3251" s="4">
        <v>43074</v>
      </c>
      <c r="B3251">
        <v>244</v>
      </c>
      <c r="C3251">
        <v>16.164136513545301</v>
      </c>
      <c r="D3251">
        <v>19.655169265783599</v>
      </c>
      <c r="E3251">
        <v>0.61787306394007802</v>
      </c>
      <c r="F3251">
        <v>0.91009669812751604</v>
      </c>
      <c r="G3251">
        <v>-8.7592728790121102E-2</v>
      </c>
      <c r="H3251" s="55" t="s">
        <v>186</v>
      </c>
      <c r="I3251" t="e">
        <f t="shared" si="50"/>
        <v>#N/A</v>
      </c>
      <c r="J3251">
        <v>0</v>
      </c>
    </row>
    <row r="3252" spans="1:10" x14ac:dyDescent="0.2">
      <c r="A3252" s="4">
        <v>43075</v>
      </c>
      <c r="B3252">
        <v>244</v>
      </c>
      <c r="C3252">
        <v>16.091335921592499</v>
      </c>
      <c r="D3252">
        <v>19.6694638491145</v>
      </c>
      <c r="E3252">
        <v>0.576652038627259</v>
      </c>
      <c r="F3252">
        <v>0.91395329154610505</v>
      </c>
      <c r="G3252">
        <v>-8.3787784219942596E-2</v>
      </c>
      <c r="H3252" s="55" t="s">
        <v>186</v>
      </c>
      <c r="I3252" t="e">
        <f t="shared" si="50"/>
        <v>#N/A</v>
      </c>
      <c r="J3252">
        <v>0</v>
      </c>
    </row>
    <row r="3253" spans="1:10" x14ac:dyDescent="0.2">
      <c r="A3253" s="4">
        <v>43076</v>
      </c>
      <c r="B3253">
        <v>244</v>
      </c>
      <c r="C3253">
        <v>15.745793414624901</v>
      </c>
      <c r="D3253">
        <v>20.3737989916355</v>
      </c>
      <c r="E3253">
        <v>0.44379519465163503</v>
      </c>
      <c r="F3253">
        <v>0.92882746916692005</v>
      </c>
      <c r="G3253">
        <v>-6.8971824439174295E-2</v>
      </c>
      <c r="H3253" s="55" t="s">
        <v>186</v>
      </c>
      <c r="I3253" t="e">
        <f t="shared" si="50"/>
        <v>#N/A</v>
      </c>
      <c r="J3253">
        <v>0</v>
      </c>
    </row>
    <row r="3254" spans="1:10" x14ac:dyDescent="0.2">
      <c r="A3254" s="4">
        <v>43077</v>
      </c>
      <c r="B3254">
        <v>244</v>
      </c>
      <c r="C3254">
        <v>15.851847915332799</v>
      </c>
      <c r="D3254">
        <v>21.721772717842299</v>
      </c>
      <c r="E3254">
        <v>0.34493943418862699</v>
      </c>
      <c r="F3254">
        <v>0.94221917819970402</v>
      </c>
      <c r="G3254">
        <v>-5.5642951403373303E-2</v>
      </c>
      <c r="H3254" s="55" t="s">
        <v>186</v>
      </c>
      <c r="I3254" t="e">
        <f t="shared" si="50"/>
        <v>#N/A</v>
      </c>
      <c r="J3254">
        <v>0</v>
      </c>
    </row>
    <row r="3255" spans="1:10" x14ac:dyDescent="0.2">
      <c r="A3255" s="4">
        <v>43080</v>
      </c>
      <c r="B3255">
        <v>244</v>
      </c>
      <c r="C3255">
        <v>15.941992050617699</v>
      </c>
      <c r="D3255">
        <v>22.448985252764398</v>
      </c>
      <c r="E3255">
        <v>0.25882909329529402</v>
      </c>
      <c r="F3255">
        <v>0.95345567505274997</v>
      </c>
      <c r="G3255">
        <v>-4.4564979590697003E-2</v>
      </c>
      <c r="H3255" s="55" t="s">
        <v>186</v>
      </c>
      <c r="I3255" t="e">
        <f t="shared" si="50"/>
        <v>#N/A</v>
      </c>
      <c r="J3255">
        <v>0</v>
      </c>
    </row>
    <row r="3256" spans="1:10" x14ac:dyDescent="0.2">
      <c r="A3256" s="4">
        <v>43081</v>
      </c>
      <c r="B3256">
        <v>244</v>
      </c>
      <c r="C3256">
        <v>16.6998593072944</v>
      </c>
      <c r="D3256">
        <v>22.948142493782299</v>
      </c>
      <c r="E3256">
        <v>0.28238854568916599</v>
      </c>
      <c r="F3256">
        <v>0.95149435611423705</v>
      </c>
      <c r="G3256">
        <v>-4.6580327087800598E-2</v>
      </c>
      <c r="H3256" s="55" t="s">
        <v>186</v>
      </c>
      <c r="I3256" t="e">
        <f t="shared" si="50"/>
        <v>#N/A</v>
      </c>
      <c r="J3256">
        <v>0</v>
      </c>
    </row>
    <row r="3257" spans="1:10" x14ac:dyDescent="0.2">
      <c r="A3257" s="4">
        <v>43082</v>
      </c>
      <c r="B3257">
        <v>244</v>
      </c>
      <c r="C3257">
        <v>17.013318369259601</v>
      </c>
      <c r="D3257">
        <v>22.9334320533785</v>
      </c>
      <c r="E3257">
        <v>0.29097687923651699</v>
      </c>
      <c r="F3257">
        <v>0.95054192807440996</v>
      </c>
      <c r="G3257">
        <v>-4.7583171477472402E-2</v>
      </c>
      <c r="H3257" s="55" t="s">
        <v>186</v>
      </c>
      <c r="I3257" t="e">
        <f t="shared" si="50"/>
        <v>#N/A</v>
      </c>
      <c r="J3257">
        <v>0</v>
      </c>
    </row>
    <row r="3258" spans="1:10" x14ac:dyDescent="0.2">
      <c r="A3258" s="4">
        <v>43083</v>
      </c>
      <c r="B3258">
        <v>244</v>
      </c>
      <c r="C3258">
        <v>16.965528005721598</v>
      </c>
      <c r="D3258">
        <v>21.835748690070101</v>
      </c>
      <c r="E3258">
        <v>0.32349855095809799</v>
      </c>
      <c r="F3258">
        <v>0.944928938077366</v>
      </c>
      <c r="G3258">
        <v>-5.3066246857115203E-2</v>
      </c>
      <c r="H3258" s="55" t="s">
        <v>186</v>
      </c>
      <c r="I3258" t="e">
        <f t="shared" si="50"/>
        <v>#N/A</v>
      </c>
      <c r="J3258">
        <v>0</v>
      </c>
    </row>
    <row r="3259" spans="1:10" x14ac:dyDescent="0.2">
      <c r="A3259" s="4">
        <v>43084</v>
      </c>
      <c r="B3259">
        <v>253</v>
      </c>
      <c r="C3259">
        <v>12.8079990431879</v>
      </c>
      <c r="D3259">
        <v>14.5098964169393</v>
      </c>
      <c r="E3259">
        <v>1.22771630713539</v>
      </c>
      <c r="F3259">
        <v>0.83617595888839802</v>
      </c>
      <c r="G3259">
        <v>-0.160329432751385</v>
      </c>
      <c r="H3259" s="55" t="s">
        <v>187</v>
      </c>
      <c r="I3259" t="e">
        <f t="shared" si="50"/>
        <v>#N/A</v>
      </c>
      <c r="J3259">
        <v>0.28106030394353199</v>
      </c>
    </row>
    <row r="3260" spans="1:10" x14ac:dyDescent="0.2">
      <c r="A3260" s="4">
        <v>43087</v>
      </c>
      <c r="B3260">
        <v>253</v>
      </c>
      <c r="C3260">
        <v>13.110960626398199</v>
      </c>
      <c r="D3260">
        <v>15.962621761665799</v>
      </c>
      <c r="E3260">
        <v>0.97457526959240004</v>
      </c>
      <c r="F3260">
        <v>0.86408106713892996</v>
      </c>
      <c r="G3260">
        <v>-0.132611428443344</v>
      </c>
      <c r="H3260" s="55" t="s">
        <v>187</v>
      </c>
      <c r="I3260" t="e">
        <f t="shared" si="50"/>
        <v>#N/A</v>
      </c>
      <c r="J3260">
        <v>0</v>
      </c>
    </row>
    <row r="3261" spans="1:10" x14ac:dyDescent="0.2">
      <c r="A3261" s="4">
        <v>43088</v>
      </c>
      <c r="B3261">
        <v>253</v>
      </c>
      <c r="C3261">
        <v>13.1868928435079</v>
      </c>
      <c r="D3261">
        <v>15.0780881486206</v>
      </c>
      <c r="E3261">
        <v>1.10977548984508</v>
      </c>
      <c r="F3261">
        <v>0.84869059620000198</v>
      </c>
      <c r="G3261">
        <v>-0.14804436757931799</v>
      </c>
      <c r="H3261" s="55" t="s">
        <v>187</v>
      </c>
      <c r="I3261" t="e">
        <f t="shared" si="50"/>
        <v>#N/A</v>
      </c>
      <c r="J3261">
        <v>0</v>
      </c>
    </row>
    <row r="3262" spans="1:10" x14ac:dyDescent="0.2">
      <c r="A3262" s="4">
        <v>43089</v>
      </c>
      <c r="B3262">
        <v>253</v>
      </c>
      <c r="C3262">
        <v>13.030085443583101</v>
      </c>
      <c r="D3262">
        <v>14.9011402383306</v>
      </c>
      <c r="E3262">
        <v>1.06301617275842</v>
      </c>
      <c r="F3262">
        <v>0.85128106001027704</v>
      </c>
      <c r="G3262">
        <v>-0.14550757051652999</v>
      </c>
      <c r="H3262" s="55" t="s">
        <v>187</v>
      </c>
      <c r="I3262" t="e">
        <f t="shared" si="50"/>
        <v>#N/A</v>
      </c>
      <c r="J3262">
        <v>0</v>
      </c>
    </row>
    <row r="3263" spans="1:10" x14ac:dyDescent="0.2">
      <c r="A3263" s="4">
        <v>43090</v>
      </c>
      <c r="B3263">
        <v>253</v>
      </c>
      <c r="C3263">
        <v>13.136614470438699</v>
      </c>
      <c r="D3263">
        <v>15.3802047056907</v>
      </c>
      <c r="E3263">
        <v>0.98222404967611299</v>
      </c>
      <c r="F3263">
        <v>0.86049145515207703</v>
      </c>
      <c r="G3263">
        <v>-0.13635883889974801</v>
      </c>
      <c r="H3263" s="55" t="s">
        <v>187</v>
      </c>
      <c r="I3263" t="e">
        <f t="shared" si="50"/>
        <v>#N/A</v>
      </c>
      <c r="J3263">
        <v>0</v>
      </c>
    </row>
    <row r="3264" spans="1:10" x14ac:dyDescent="0.2">
      <c r="A3264" s="4">
        <v>43091</v>
      </c>
      <c r="B3264">
        <v>253</v>
      </c>
      <c r="C3264">
        <v>13.4620509551045</v>
      </c>
      <c r="D3264">
        <v>15.3747904552298</v>
      </c>
      <c r="E3264">
        <v>1.03930330652987</v>
      </c>
      <c r="F3264">
        <v>0.85598116789284795</v>
      </c>
      <c r="G3264">
        <v>-0.140923533820979</v>
      </c>
      <c r="H3264" s="55" t="s">
        <v>187</v>
      </c>
      <c r="I3264" t="e">
        <f t="shared" si="50"/>
        <v>#N/A</v>
      </c>
      <c r="J3264">
        <v>0</v>
      </c>
    </row>
    <row r="3265" spans="1:10" x14ac:dyDescent="0.2">
      <c r="A3265" s="4">
        <v>43095</v>
      </c>
      <c r="B3265">
        <v>253</v>
      </c>
      <c r="C3265">
        <v>13.4910403869905</v>
      </c>
      <c r="D3265">
        <v>15.0035664225855</v>
      </c>
      <c r="E3265">
        <v>0.97563422321923099</v>
      </c>
      <c r="F3265">
        <v>0.85915361129360102</v>
      </c>
      <c r="G3265">
        <v>-0.137968455726418</v>
      </c>
      <c r="H3265" s="55" t="s">
        <v>187</v>
      </c>
      <c r="I3265" t="e">
        <f t="shared" si="50"/>
        <v>#N/A</v>
      </c>
      <c r="J3265">
        <v>0</v>
      </c>
    </row>
    <row r="3266" spans="1:10" x14ac:dyDescent="0.2">
      <c r="A3266" s="4">
        <v>43096</v>
      </c>
      <c r="B3266">
        <v>253</v>
      </c>
      <c r="C3266">
        <v>13.661546820290299</v>
      </c>
      <c r="D3266">
        <v>15.1293065140769</v>
      </c>
      <c r="E3266">
        <v>0.96557189108720098</v>
      </c>
      <c r="F3266">
        <v>0.860735982205872</v>
      </c>
      <c r="G3266">
        <v>-0.136442744812033</v>
      </c>
      <c r="H3266" s="55" t="s">
        <v>187</v>
      </c>
      <c r="I3266" t="e">
        <f t="shared" si="50"/>
        <v>#N/A</v>
      </c>
      <c r="J3266">
        <v>0</v>
      </c>
    </row>
    <row r="3267" spans="1:10" x14ac:dyDescent="0.2">
      <c r="A3267" s="4">
        <v>43097</v>
      </c>
      <c r="B3267">
        <v>253</v>
      </c>
      <c r="C3267">
        <v>14.007259652069999</v>
      </c>
      <c r="D3267">
        <v>15.6534394907777</v>
      </c>
      <c r="E3267">
        <v>0.936233044783918</v>
      </c>
      <c r="F3267">
        <v>0.86603603756164105</v>
      </c>
      <c r="G3267">
        <v>-0.131203532874717</v>
      </c>
      <c r="H3267" s="55" t="s">
        <v>187</v>
      </c>
      <c r="I3267" t="e">
        <f t="shared" ref="I3267:I3330" si="51">MATCH(A3267,H:H,0)</f>
        <v>#N/A</v>
      </c>
      <c r="J3267">
        <v>0</v>
      </c>
    </row>
    <row r="3268" spans="1:10" x14ac:dyDescent="0.2">
      <c r="A3268" s="4">
        <v>43098</v>
      </c>
      <c r="B3268">
        <v>253</v>
      </c>
      <c r="C3268">
        <v>14.1782533388294</v>
      </c>
      <c r="D3268">
        <v>14.793540151575</v>
      </c>
      <c r="E3268">
        <v>1.08339287302333</v>
      </c>
      <c r="F3268">
        <v>0.84946644395537296</v>
      </c>
      <c r="G3268">
        <v>-0.14781808523996301</v>
      </c>
      <c r="H3268" s="55" t="s">
        <v>187</v>
      </c>
      <c r="I3268" t="e">
        <f t="shared" si="51"/>
        <v>#N/A</v>
      </c>
      <c r="J3268">
        <v>0</v>
      </c>
    </row>
    <row r="3269" spans="1:10" x14ac:dyDescent="0.2">
      <c r="A3269" s="4">
        <v>43102</v>
      </c>
      <c r="B3269">
        <v>253</v>
      </c>
      <c r="C3269">
        <v>14.2725775607397</v>
      </c>
      <c r="D3269">
        <v>16.3662405032305</v>
      </c>
      <c r="E3269">
        <v>0.73306429171226395</v>
      </c>
      <c r="F3269">
        <v>0.887302006282089</v>
      </c>
      <c r="G3269">
        <v>-0.11022162663016299</v>
      </c>
      <c r="H3269" s="55" t="s">
        <v>187</v>
      </c>
      <c r="I3269" t="e">
        <f t="shared" si="51"/>
        <v>#N/A</v>
      </c>
      <c r="J3269">
        <v>0</v>
      </c>
    </row>
    <row r="3270" spans="1:10" x14ac:dyDescent="0.2">
      <c r="A3270" s="4">
        <v>43103</v>
      </c>
      <c r="B3270">
        <v>253</v>
      </c>
      <c r="C3270">
        <v>14.313094882981501</v>
      </c>
      <c r="D3270">
        <v>17.8821820451939</v>
      </c>
      <c r="E3270">
        <v>0.54629369810287198</v>
      </c>
      <c r="F3270">
        <v>0.91106704948044204</v>
      </c>
      <c r="G3270">
        <v>-8.6526699509086397E-2</v>
      </c>
      <c r="H3270" s="55" t="s">
        <v>187</v>
      </c>
      <c r="I3270" t="e">
        <f t="shared" si="51"/>
        <v>#N/A</v>
      </c>
      <c r="J3270">
        <v>0</v>
      </c>
    </row>
    <row r="3271" spans="1:10" x14ac:dyDescent="0.2">
      <c r="A3271" s="4">
        <v>43104</v>
      </c>
      <c r="B3271">
        <v>253</v>
      </c>
      <c r="C3271">
        <v>14.6849325024852</v>
      </c>
      <c r="D3271">
        <v>18.963003634765801</v>
      </c>
      <c r="E3271">
        <v>0.48172834113445601</v>
      </c>
      <c r="F3271">
        <v>0.92100550677620796</v>
      </c>
      <c r="G3271">
        <v>-7.6652738050691893E-2</v>
      </c>
      <c r="H3271" s="55" t="s">
        <v>187</v>
      </c>
      <c r="I3271" t="e">
        <f t="shared" si="51"/>
        <v>#N/A</v>
      </c>
      <c r="J3271">
        <v>0</v>
      </c>
    </row>
    <row r="3272" spans="1:10" x14ac:dyDescent="0.2">
      <c r="A3272" s="4">
        <v>43105</v>
      </c>
      <c r="B3272">
        <v>253</v>
      </c>
      <c r="C3272">
        <v>15.1004106283374</v>
      </c>
      <c r="D3272">
        <v>20.680026406053301</v>
      </c>
      <c r="E3272">
        <v>0.38572461498813099</v>
      </c>
      <c r="F3272">
        <v>0.93545308483502398</v>
      </c>
      <c r="G3272">
        <v>-6.2274711495707603E-2</v>
      </c>
      <c r="H3272" s="55" t="s">
        <v>187</v>
      </c>
      <c r="I3272" t="e">
        <f t="shared" si="51"/>
        <v>#N/A</v>
      </c>
      <c r="J3272">
        <v>0</v>
      </c>
    </row>
    <row r="3273" spans="1:10" x14ac:dyDescent="0.2">
      <c r="A3273" s="4">
        <v>43108</v>
      </c>
      <c r="B3273">
        <v>253</v>
      </c>
      <c r="C3273">
        <v>15.5677183411215</v>
      </c>
      <c r="D3273">
        <v>21.149013181022699</v>
      </c>
      <c r="E3273">
        <v>0.34464755865208102</v>
      </c>
      <c r="F3273">
        <v>0.94108551192420797</v>
      </c>
      <c r="G3273">
        <v>-5.6808251776731197E-2</v>
      </c>
      <c r="H3273" s="55" t="s">
        <v>187</v>
      </c>
      <c r="I3273" t="e">
        <f t="shared" si="51"/>
        <v>#N/A</v>
      </c>
      <c r="J3273">
        <v>0</v>
      </c>
    </row>
    <row r="3274" spans="1:10" x14ac:dyDescent="0.2">
      <c r="A3274" s="4">
        <v>43109</v>
      </c>
      <c r="B3274">
        <v>253</v>
      </c>
      <c r="C3274">
        <v>16.2292639833904</v>
      </c>
      <c r="D3274">
        <v>21.781946359462701</v>
      </c>
      <c r="E3274">
        <v>0.35554491414719502</v>
      </c>
      <c r="F3274">
        <v>0.94115970767324497</v>
      </c>
      <c r="G3274">
        <v>-5.6792578061496901E-2</v>
      </c>
      <c r="H3274" s="55" t="s">
        <v>187</v>
      </c>
      <c r="I3274" t="e">
        <f t="shared" si="51"/>
        <v>#N/A</v>
      </c>
      <c r="J3274">
        <v>0</v>
      </c>
    </row>
    <row r="3275" spans="1:10" x14ac:dyDescent="0.2">
      <c r="A3275" s="4">
        <v>43110</v>
      </c>
      <c r="B3275">
        <v>253</v>
      </c>
      <c r="C3275">
        <v>16.015610914927802</v>
      </c>
      <c r="D3275">
        <v>21.3469620370327</v>
      </c>
      <c r="E3275">
        <v>0.33640790914099</v>
      </c>
      <c r="F3275">
        <v>0.94249152377773604</v>
      </c>
      <c r="G3275">
        <v>-5.55115603882518E-2</v>
      </c>
      <c r="H3275" s="55" t="s">
        <v>187</v>
      </c>
      <c r="I3275" t="e">
        <f t="shared" si="51"/>
        <v>#N/A</v>
      </c>
      <c r="J3275">
        <v>0</v>
      </c>
    </row>
    <row r="3276" spans="1:10" x14ac:dyDescent="0.2">
      <c r="A3276" s="4">
        <v>43111</v>
      </c>
      <c r="B3276">
        <v>253</v>
      </c>
      <c r="C3276">
        <v>16.686782442416298</v>
      </c>
      <c r="D3276">
        <v>23.2919738045264</v>
      </c>
      <c r="E3276">
        <v>0.27570502901730398</v>
      </c>
      <c r="F3276">
        <v>0.952680720370776</v>
      </c>
      <c r="G3276">
        <v>-4.5390358831104198E-2</v>
      </c>
      <c r="H3276" s="55" t="s">
        <v>187</v>
      </c>
      <c r="I3276" t="e">
        <f t="shared" si="51"/>
        <v>#N/A</v>
      </c>
      <c r="J3276">
        <v>0</v>
      </c>
    </row>
    <row r="3277" spans="1:10" x14ac:dyDescent="0.2">
      <c r="A3277" s="4">
        <v>43112</v>
      </c>
      <c r="B3277">
        <v>253</v>
      </c>
      <c r="C3277">
        <v>17.439897466897001</v>
      </c>
      <c r="D3277">
        <v>25.0589967091754</v>
      </c>
      <c r="E3277">
        <v>0.23952593605219999</v>
      </c>
      <c r="F3277">
        <v>0.95922415287449703</v>
      </c>
      <c r="G3277">
        <v>-3.8912612503570997E-2</v>
      </c>
      <c r="H3277" s="55" t="s">
        <v>187</v>
      </c>
      <c r="I3277" t="e">
        <f t="shared" si="51"/>
        <v>#N/A</v>
      </c>
      <c r="J3277">
        <v>0</v>
      </c>
    </row>
    <row r="3278" spans="1:10" x14ac:dyDescent="0.2">
      <c r="A3278" s="4">
        <v>43116</v>
      </c>
      <c r="B3278">
        <v>253</v>
      </c>
      <c r="C3278">
        <v>18.803216821316401</v>
      </c>
      <c r="D3278">
        <v>24.183515952905999</v>
      </c>
      <c r="E3278">
        <v>0.29988076149084503</v>
      </c>
      <c r="F3278">
        <v>0.95154264536629996</v>
      </c>
      <c r="G3278">
        <v>-4.6801204279092699E-2</v>
      </c>
      <c r="H3278" s="55" t="s">
        <v>187</v>
      </c>
      <c r="I3278" t="e">
        <f t="shared" si="51"/>
        <v>#N/A</v>
      </c>
      <c r="J3278">
        <v>0</v>
      </c>
    </row>
    <row r="3279" spans="1:10" x14ac:dyDescent="0.2">
      <c r="A3279" s="4">
        <v>43117</v>
      </c>
      <c r="B3279">
        <v>253</v>
      </c>
      <c r="C3279">
        <v>20.009734043846802</v>
      </c>
      <c r="D3279">
        <v>26.779639178998099</v>
      </c>
      <c r="E3279">
        <v>0.25217175837397399</v>
      </c>
      <c r="F3279">
        <v>0.96004324716809597</v>
      </c>
      <c r="G3279">
        <v>-3.8369083008390099E-2</v>
      </c>
      <c r="H3279" s="55" t="s">
        <v>187</v>
      </c>
      <c r="I3279" t="e">
        <f t="shared" si="51"/>
        <v>#N/A</v>
      </c>
      <c r="J3279">
        <v>0</v>
      </c>
    </row>
    <row r="3280" spans="1:10" x14ac:dyDescent="0.2">
      <c r="A3280" s="4">
        <v>43118</v>
      </c>
      <c r="B3280">
        <v>253</v>
      </c>
      <c r="C3280">
        <v>20.4940662821523</v>
      </c>
      <c r="D3280">
        <v>26.341967886161601</v>
      </c>
      <c r="E3280">
        <v>0.280631622225538</v>
      </c>
      <c r="F3280">
        <v>0.956561914109749</v>
      </c>
      <c r="G3280">
        <v>-4.19007592003761E-2</v>
      </c>
      <c r="H3280" s="55" t="s">
        <v>187</v>
      </c>
      <c r="I3280" t="e">
        <f t="shared" si="51"/>
        <v>#N/A</v>
      </c>
      <c r="J3280">
        <v>0</v>
      </c>
    </row>
    <row r="3281" spans="1:10" x14ac:dyDescent="0.2">
      <c r="A3281" s="4">
        <v>43119</v>
      </c>
      <c r="B3281">
        <v>266</v>
      </c>
      <c r="C3281">
        <v>14.7801130594487</v>
      </c>
      <c r="D3281">
        <v>15.8573870864643</v>
      </c>
      <c r="E3281">
        <v>1.56451023393236</v>
      </c>
      <c r="F3281">
        <v>0.82276373633044897</v>
      </c>
      <c r="G3281">
        <v>-0.17428306583935399</v>
      </c>
      <c r="H3281" s="55" t="s">
        <v>188</v>
      </c>
      <c r="I3281" t="e">
        <f t="shared" si="51"/>
        <v>#N/A</v>
      </c>
      <c r="J3281">
        <v>0.23168695737293599</v>
      </c>
    </row>
    <row r="3282" spans="1:10" x14ac:dyDescent="0.2">
      <c r="A3282" s="4">
        <v>43122</v>
      </c>
      <c r="B3282">
        <v>266</v>
      </c>
      <c r="C3282">
        <v>14.513301694435601</v>
      </c>
      <c r="D3282">
        <v>17.624040014101201</v>
      </c>
      <c r="E3282">
        <v>1.0461112555295999</v>
      </c>
      <c r="F3282">
        <v>0.86698316377998796</v>
      </c>
      <c r="G3282">
        <v>-0.13024421308652701</v>
      </c>
      <c r="H3282" s="55" t="s">
        <v>188</v>
      </c>
      <c r="I3282" t="e">
        <f t="shared" si="51"/>
        <v>#N/A</v>
      </c>
      <c r="J3282">
        <v>0</v>
      </c>
    </row>
    <row r="3283" spans="1:10" x14ac:dyDescent="0.2">
      <c r="A3283" s="4">
        <v>43123</v>
      </c>
      <c r="B3283">
        <v>266</v>
      </c>
      <c r="C3283">
        <v>14.7367690140845</v>
      </c>
      <c r="D3283">
        <v>18.169727471204901</v>
      </c>
      <c r="E3283">
        <v>0.98823655724561399</v>
      </c>
      <c r="F3283">
        <v>0.87374077782706105</v>
      </c>
      <c r="G3283">
        <v>-0.123544524605621</v>
      </c>
      <c r="H3283" s="55" t="s">
        <v>188</v>
      </c>
      <c r="I3283" t="e">
        <f t="shared" si="51"/>
        <v>#N/A</v>
      </c>
      <c r="J3283">
        <v>0</v>
      </c>
    </row>
    <row r="3284" spans="1:10" x14ac:dyDescent="0.2">
      <c r="A3284" s="4">
        <v>43124</v>
      </c>
      <c r="B3284">
        <v>266</v>
      </c>
      <c r="C3284">
        <v>14.889113362525601</v>
      </c>
      <c r="D3284">
        <v>18.0796076186998</v>
      </c>
      <c r="E3284">
        <v>1.0033258228180599</v>
      </c>
      <c r="F3284">
        <v>0.87227633977751495</v>
      </c>
      <c r="G3284">
        <v>-0.12506012333726299</v>
      </c>
      <c r="H3284" s="55" t="s">
        <v>188</v>
      </c>
      <c r="I3284" t="e">
        <f t="shared" si="51"/>
        <v>#N/A</v>
      </c>
      <c r="J3284">
        <v>0</v>
      </c>
    </row>
    <row r="3285" spans="1:10" x14ac:dyDescent="0.2">
      <c r="A3285" s="4">
        <v>43125</v>
      </c>
      <c r="B3285">
        <v>266</v>
      </c>
      <c r="C3285">
        <v>15.0436559477586</v>
      </c>
      <c r="D3285">
        <v>18.190412346883999</v>
      </c>
      <c r="E3285">
        <v>0.98925105645145095</v>
      </c>
      <c r="F3285">
        <v>0.87384623140886997</v>
      </c>
      <c r="G3285">
        <v>-0.123543482697322</v>
      </c>
      <c r="H3285" s="55" t="s">
        <v>188</v>
      </c>
      <c r="I3285" t="e">
        <f t="shared" si="51"/>
        <v>#N/A</v>
      </c>
      <c r="J3285">
        <v>0</v>
      </c>
    </row>
    <row r="3286" spans="1:10" x14ac:dyDescent="0.2">
      <c r="A3286" s="4">
        <v>43126</v>
      </c>
      <c r="B3286">
        <v>266</v>
      </c>
      <c r="C3286">
        <v>15.5234624816805</v>
      </c>
      <c r="D3286">
        <v>21.187330479188301</v>
      </c>
      <c r="E3286">
        <v>0.70187359269431204</v>
      </c>
      <c r="F3286">
        <v>0.906898738540725</v>
      </c>
      <c r="G3286">
        <v>-9.05723057652736E-2</v>
      </c>
      <c r="H3286" s="55" t="s">
        <v>188</v>
      </c>
      <c r="I3286" t="e">
        <f t="shared" si="51"/>
        <v>#N/A</v>
      </c>
      <c r="J3286">
        <v>0</v>
      </c>
    </row>
    <row r="3287" spans="1:10" x14ac:dyDescent="0.2">
      <c r="A3287" s="4">
        <v>43129</v>
      </c>
      <c r="B3287">
        <v>266</v>
      </c>
      <c r="C3287">
        <v>17.2965296473233</v>
      </c>
      <c r="D3287">
        <v>19.743307356639999</v>
      </c>
      <c r="E3287">
        <v>1.15024521241446</v>
      </c>
      <c r="F3287">
        <v>0.86939669760593896</v>
      </c>
      <c r="G3287">
        <v>-0.128213280862676</v>
      </c>
      <c r="H3287" s="55" t="s">
        <v>188</v>
      </c>
      <c r="I3287" t="e">
        <f t="shared" si="51"/>
        <v>#N/A</v>
      </c>
      <c r="J3287">
        <v>0</v>
      </c>
    </row>
    <row r="3288" spans="1:10" x14ac:dyDescent="0.2">
      <c r="A3288" s="4">
        <v>43130</v>
      </c>
      <c r="B3288">
        <v>266</v>
      </c>
      <c r="C3288">
        <v>17.2203344122658</v>
      </c>
      <c r="D3288">
        <v>17.189832813969399</v>
      </c>
      <c r="E3288">
        <v>1.51450750376609</v>
      </c>
      <c r="F3288">
        <v>0.83429034546882896</v>
      </c>
      <c r="G3288">
        <v>-0.16334729861134001</v>
      </c>
      <c r="H3288" s="55" t="s">
        <v>188</v>
      </c>
      <c r="I3288" t="e">
        <f t="shared" si="51"/>
        <v>#N/A</v>
      </c>
      <c r="J3288">
        <v>0</v>
      </c>
    </row>
    <row r="3289" spans="1:10" x14ac:dyDescent="0.2">
      <c r="A3289" s="4">
        <v>43131</v>
      </c>
      <c r="B3289">
        <v>266</v>
      </c>
      <c r="C3289">
        <v>16.351333238737102</v>
      </c>
      <c r="D3289">
        <v>17.0629643250664</v>
      </c>
      <c r="E3289">
        <v>1.2443806330751199</v>
      </c>
      <c r="F3289">
        <v>0.85072117143010695</v>
      </c>
      <c r="G3289">
        <v>-0.14696999119530299</v>
      </c>
      <c r="H3289" s="55" t="s">
        <v>188</v>
      </c>
      <c r="I3289" t="e">
        <f t="shared" si="51"/>
        <v>#N/A</v>
      </c>
      <c r="J3289">
        <v>0</v>
      </c>
    </row>
    <row r="3290" spans="1:10" x14ac:dyDescent="0.2">
      <c r="A3290" s="4">
        <v>43132</v>
      </c>
      <c r="B3290">
        <v>266</v>
      </c>
      <c r="C3290">
        <v>16.032337112010801</v>
      </c>
      <c r="D3290">
        <v>16.6816295384222</v>
      </c>
      <c r="E3290">
        <v>1.17829154001364</v>
      </c>
      <c r="F3290">
        <v>0.85328203970794303</v>
      </c>
      <c r="G3290">
        <v>-0.14445906886055099</v>
      </c>
      <c r="H3290" s="55" t="s">
        <v>188</v>
      </c>
      <c r="I3290" t="e">
        <f t="shared" si="51"/>
        <v>#N/A</v>
      </c>
      <c r="J3290">
        <v>0</v>
      </c>
    </row>
    <row r="3291" spans="1:10" x14ac:dyDescent="0.2">
      <c r="A3291" s="4">
        <v>43133</v>
      </c>
      <c r="B3291">
        <v>266</v>
      </c>
      <c r="C3291">
        <v>16.9448026683609</v>
      </c>
      <c r="D3291">
        <v>11.9774022867051</v>
      </c>
      <c r="E3291">
        <v>2.6016714092200002</v>
      </c>
      <c r="F3291">
        <v>0.73484468473051501</v>
      </c>
      <c r="G3291">
        <v>-0.26289975875903898</v>
      </c>
      <c r="H3291" s="55" t="s">
        <v>188</v>
      </c>
      <c r="I3291" t="e">
        <f t="shared" si="51"/>
        <v>#N/A</v>
      </c>
      <c r="J3291">
        <v>0</v>
      </c>
    </row>
    <row r="3292" spans="1:10" x14ac:dyDescent="0.2">
      <c r="A3292" s="4">
        <v>43136</v>
      </c>
      <c r="B3292">
        <v>266</v>
      </c>
      <c r="C3292">
        <v>24.2291609972341</v>
      </c>
      <c r="D3292">
        <v>7.32715050322604</v>
      </c>
      <c r="E3292">
        <v>9.4648253944449703</v>
      </c>
      <c r="F3292">
        <v>0.47405348172485501</v>
      </c>
      <c r="G3292">
        <v>-0.52376063682854701</v>
      </c>
      <c r="H3292" s="55" t="s">
        <v>188</v>
      </c>
      <c r="I3292" t="e">
        <f t="shared" si="51"/>
        <v>#N/A</v>
      </c>
      <c r="J3292">
        <v>0</v>
      </c>
    </row>
    <row r="3293" spans="1:10" x14ac:dyDescent="0.2">
      <c r="A3293" s="4">
        <v>43137</v>
      </c>
      <c r="B3293">
        <v>266</v>
      </c>
      <c r="C3293">
        <v>20.681146925277702</v>
      </c>
      <c r="D3293">
        <v>8.7439195019045997</v>
      </c>
      <c r="E3293">
        <v>5.6806261778617699</v>
      </c>
      <c r="F3293">
        <v>0.58010741113558895</v>
      </c>
      <c r="G3293">
        <v>-0.417803836364044</v>
      </c>
      <c r="H3293" s="55" t="s">
        <v>188</v>
      </c>
      <c r="I3293" t="e">
        <f t="shared" si="51"/>
        <v>#N/A</v>
      </c>
      <c r="J3293">
        <v>0</v>
      </c>
    </row>
    <row r="3294" spans="1:10" x14ac:dyDescent="0.2">
      <c r="A3294" s="4">
        <v>43138</v>
      </c>
      <c r="B3294">
        <v>266</v>
      </c>
      <c r="C3294">
        <v>17.508292259125099</v>
      </c>
      <c r="D3294">
        <v>6.7602317472598701</v>
      </c>
      <c r="E3294">
        <v>5.1527218958100898</v>
      </c>
      <c r="F3294">
        <v>0.55301686885474999</v>
      </c>
      <c r="G3294">
        <v>-0.44493816193608199</v>
      </c>
      <c r="H3294" s="55" t="s">
        <v>188</v>
      </c>
      <c r="I3294" t="e">
        <f t="shared" si="51"/>
        <v>#N/A</v>
      </c>
      <c r="J3294">
        <v>0</v>
      </c>
    </row>
    <row r="3295" spans="1:10" x14ac:dyDescent="0.2">
      <c r="A3295" s="4">
        <v>43139</v>
      </c>
      <c r="B3295">
        <v>266</v>
      </c>
      <c r="C3295">
        <v>22.2501737957536</v>
      </c>
      <c r="D3295">
        <v>3.8311752750096102</v>
      </c>
      <c r="E3295">
        <v>12.259180983987701</v>
      </c>
      <c r="F3295">
        <v>0.33412091391871701</v>
      </c>
      <c r="G3295">
        <v>-0.66381186682415705</v>
      </c>
      <c r="H3295" s="55" t="s">
        <v>188</v>
      </c>
      <c r="I3295" t="e">
        <f t="shared" si="51"/>
        <v>#N/A</v>
      </c>
      <c r="J3295">
        <v>0</v>
      </c>
    </row>
    <row r="3296" spans="1:10" x14ac:dyDescent="0.2">
      <c r="A3296" s="4">
        <v>43140</v>
      </c>
      <c r="B3296">
        <v>266</v>
      </c>
      <c r="C3296">
        <v>19.8942130019121</v>
      </c>
      <c r="D3296">
        <v>4.44533874139265</v>
      </c>
      <c r="E3296">
        <v>8.9993129432191097</v>
      </c>
      <c r="F3296">
        <v>0.40049840149904398</v>
      </c>
      <c r="G3296">
        <v>-0.59752150667991899</v>
      </c>
      <c r="H3296" s="55" t="s">
        <v>188</v>
      </c>
      <c r="I3296" t="e">
        <f t="shared" si="51"/>
        <v>#N/A</v>
      </c>
      <c r="J3296">
        <v>0</v>
      </c>
    </row>
    <row r="3297" spans="1:10" x14ac:dyDescent="0.2">
      <c r="A3297" s="4">
        <v>43143</v>
      </c>
      <c r="B3297">
        <v>266</v>
      </c>
      <c r="C3297">
        <v>17.196239511569999</v>
      </c>
      <c r="D3297">
        <v>5.0410392122699497</v>
      </c>
      <c r="E3297">
        <v>5.7472896200021104</v>
      </c>
      <c r="F3297">
        <v>0.48842048773499502</v>
      </c>
      <c r="G3297">
        <v>-0.50979515544100396</v>
      </c>
      <c r="H3297" s="55" t="s">
        <v>188</v>
      </c>
      <c r="I3297" t="e">
        <f t="shared" si="51"/>
        <v>#N/A</v>
      </c>
      <c r="J3297">
        <v>0</v>
      </c>
    </row>
    <row r="3298" spans="1:10" x14ac:dyDescent="0.2">
      <c r="A3298" s="4">
        <v>43144</v>
      </c>
      <c r="B3298">
        <v>266</v>
      </c>
      <c r="C3298">
        <v>16.984300000000001</v>
      </c>
      <c r="D3298">
        <v>5.2216550501058201</v>
      </c>
      <c r="E3298">
        <v>5.2652645148138797</v>
      </c>
      <c r="F3298">
        <v>0.50767214471694899</v>
      </c>
      <c r="G3298">
        <v>-0.49060345062949801</v>
      </c>
      <c r="H3298" s="55" t="s">
        <v>188</v>
      </c>
      <c r="I3298" t="e">
        <f t="shared" si="51"/>
        <v>#N/A</v>
      </c>
      <c r="J3298">
        <v>0</v>
      </c>
    </row>
    <row r="3299" spans="1:10" x14ac:dyDescent="0.2">
      <c r="A3299" s="4">
        <v>43145</v>
      </c>
      <c r="B3299">
        <v>266</v>
      </c>
      <c r="C3299">
        <v>16.341490311213299</v>
      </c>
      <c r="D3299">
        <v>6.9712391444173303</v>
      </c>
      <c r="E3299">
        <v>3.4209844229907</v>
      </c>
      <c r="F3299">
        <v>0.619501299268579</v>
      </c>
      <c r="G3299">
        <v>-0.37885211264205498</v>
      </c>
      <c r="H3299" s="55" t="s">
        <v>188</v>
      </c>
      <c r="I3299" t="e">
        <f t="shared" si="51"/>
        <v>#N/A</v>
      </c>
      <c r="J3299">
        <v>0</v>
      </c>
    </row>
    <row r="3300" spans="1:10" x14ac:dyDescent="0.2">
      <c r="A3300" s="4">
        <v>43146</v>
      </c>
      <c r="B3300">
        <v>266</v>
      </c>
      <c r="C3300">
        <v>17.0262800974252</v>
      </c>
      <c r="D3300">
        <v>9.3878187542624403</v>
      </c>
      <c r="E3300">
        <v>2.39151056281273</v>
      </c>
      <c r="F3300">
        <v>0.71309598289659903</v>
      </c>
      <c r="G3300">
        <v>-0.28533226182572902</v>
      </c>
      <c r="H3300" s="55" t="s">
        <v>188</v>
      </c>
      <c r="I3300" t="e">
        <f t="shared" si="51"/>
        <v>#N/A</v>
      </c>
      <c r="J3300">
        <v>0</v>
      </c>
    </row>
    <row r="3301" spans="1:10" x14ac:dyDescent="0.2">
      <c r="A3301" s="4">
        <v>43147</v>
      </c>
      <c r="B3301">
        <v>259</v>
      </c>
      <c r="C3301">
        <v>20.2452937058328</v>
      </c>
      <c r="D3301">
        <v>17.606080886569298</v>
      </c>
      <c r="E3301">
        <v>3.5861983779142599</v>
      </c>
      <c r="F3301">
        <v>0.74627271024969399</v>
      </c>
      <c r="G3301">
        <v>-0.25031696473895199</v>
      </c>
      <c r="H3301" s="55" t="s">
        <v>189</v>
      </c>
      <c r="I3301" t="e">
        <f t="shared" si="51"/>
        <v>#N/A</v>
      </c>
      <c r="J3301">
        <v>2.3687667660396601</v>
      </c>
    </row>
    <row r="3302" spans="1:10" x14ac:dyDescent="0.2">
      <c r="A3302" s="4">
        <v>43151</v>
      </c>
      <c r="B3302">
        <v>259</v>
      </c>
      <c r="C3302">
        <v>19.1563915254237</v>
      </c>
      <c r="D3302">
        <v>15.725763947798001</v>
      </c>
      <c r="E3302">
        <v>3.40220321821181</v>
      </c>
      <c r="F3302">
        <v>0.73779193371367502</v>
      </c>
      <c r="G3302">
        <v>-0.25899394404175602</v>
      </c>
      <c r="H3302" s="55" t="s">
        <v>189</v>
      </c>
      <c r="I3302" t="e">
        <f t="shared" si="51"/>
        <v>#N/A</v>
      </c>
      <c r="J3302">
        <v>0</v>
      </c>
    </row>
    <row r="3303" spans="1:10" x14ac:dyDescent="0.2">
      <c r="A3303" s="4">
        <v>43152</v>
      </c>
      <c r="B3303">
        <v>259</v>
      </c>
      <c r="C3303">
        <v>19.1229048509535</v>
      </c>
      <c r="D3303">
        <v>14.6751670377168</v>
      </c>
      <c r="E3303">
        <v>3.6938386374592702</v>
      </c>
      <c r="F3303">
        <v>0.718263124720807</v>
      </c>
      <c r="G3303">
        <v>-0.27856130344979502</v>
      </c>
      <c r="H3303" s="55" t="s">
        <v>189</v>
      </c>
      <c r="I3303" t="e">
        <f t="shared" si="51"/>
        <v>#N/A</v>
      </c>
      <c r="J3303">
        <v>0</v>
      </c>
    </row>
    <row r="3304" spans="1:10" x14ac:dyDescent="0.2">
      <c r="A3304" s="4">
        <v>43153</v>
      </c>
      <c r="B3304">
        <v>259</v>
      </c>
      <c r="C3304">
        <v>17.7418476331361</v>
      </c>
      <c r="D3304">
        <v>14.3949999822948</v>
      </c>
      <c r="E3304">
        <v>3.0528586004076699</v>
      </c>
      <c r="F3304">
        <v>0.73925759060160101</v>
      </c>
      <c r="G3304">
        <v>-0.25762555089135802</v>
      </c>
      <c r="H3304" s="55" t="s">
        <v>189</v>
      </c>
      <c r="I3304" t="e">
        <f t="shared" si="51"/>
        <v>#N/A</v>
      </c>
      <c r="J3304">
        <v>0</v>
      </c>
    </row>
    <row r="3305" spans="1:10" x14ac:dyDescent="0.2">
      <c r="A3305" s="4">
        <v>43154</v>
      </c>
      <c r="B3305">
        <v>259</v>
      </c>
      <c r="C3305">
        <v>17.6330275526919</v>
      </c>
      <c r="D3305">
        <v>17.668762515173999</v>
      </c>
      <c r="E3305">
        <v>2.0106547065721498</v>
      </c>
      <c r="F3305">
        <v>0.80998256621625997</v>
      </c>
      <c r="G3305">
        <v>-0.187003049205405</v>
      </c>
      <c r="H3305" s="55" t="s">
        <v>189</v>
      </c>
      <c r="I3305" t="e">
        <f t="shared" si="51"/>
        <v>#N/A</v>
      </c>
      <c r="J3305">
        <v>0</v>
      </c>
    </row>
    <row r="3306" spans="1:10" x14ac:dyDescent="0.2">
      <c r="A3306" s="4">
        <v>43157</v>
      </c>
      <c r="B3306">
        <v>259</v>
      </c>
      <c r="C3306">
        <v>18.102813098236801</v>
      </c>
      <c r="D3306">
        <v>20.335369408072999</v>
      </c>
      <c r="E3306">
        <v>1.4740159253288601</v>
      </c>
      <c r="F3306">
        <v>0.85218511860618595</v>
      </c>
      <c r="G3306">
        <v>-0.14499447445499</v>
      </c>
      <c r="H3306" s="55" t="s">
        <v>189</v>
      </c>
      <c r="I3306" t="e">
        <f t="shared" si="51"/>
        <v>#N/A</v>
      </c>
      <c r="J3306">
        <v>0</v>
      </c>
    </row>
    <row r="3307" spans="1:10" x14ac:dyDescent="0.2">
      <c r="A3307" s="4">
        <v>43158</v>
      </c>
      <c r="B3307">
        <v>259</v>
      </c>
      <c r="C3307">
        <v>19.3622183179681</v>
      </c>
      <c r="D3307">
        <v>17.7656363542539</v>
      </c>
      <c r="E3307">
        <v>2.3654262150723899</v>
      </c>
      <c r="F3307">
        <v>0.79423817375513905</v>
      </c>
      <c r="G3307">
        <v>-0.202959611852564</v>
      </c>
      <c r="H3307" s="55" t="s">
        <v>189</v>
      </c>
      <c r="I3307" t="e">
        <f t="shared" si="51"/>
        <v>#N/A</v>
      </c>
      <c r="J3307">
        <v>0</v>
      </c>
    </row>
    <row r="3308" spans="1:10" x14ac:dyDescent="0.2">
      <c r="A3308" s="4">
        <v>43159</v>
      </c>
      <c r="B3308">
        <v>259</v>
      </c>
      <c r="C3308">
        <v>18.923178115221798</v>
      </c>
      <c r="D3308">
        <v>15.4134686026607</v>
      </c>
      <c r="E3308">
        <v>2.7887056838373399</v>
      </c>
      <c r="F3308">
        <v>0.75905531395324499</v>
      </c>
      <c r="G3308">
        <v>-0.23816827892067699</v>
      </c>
      <c r="H3308" s="55" t="s">
        <v>189</v>
      </c>
      <c r="I3308" t="e">
        <f t="shared" si="51"/>
        <v>#N/A</v>
      </c>
      <c r="J3308">
        <v>0</v>
      </c>
    </row>
    <row r="3309" spans="1:10" x14ac:dyDescent="0.2">
      <c r="A3309" s="4">
        <v>43160</v>
      </c>
      <c r="B3309">
        <v>259</v>
      </c>
      <c r="C3309">
        <v>19.376611878969001</v>
      </c>
      <c r="D3309">
        <v>12.634362821027601</v>
      </c>
      <c r="E3309">
        <v>3.9564940316959301</v>
      </c>
      <c r="F3309">
        <v>0.68837565577640603</v>
      </c>
      <c r="G3309">
        <v>-0.30886213875544899</v>
      </c>
      <c r="H3309" s="55" t="s">
        <v>189</v>
      </c>
      <c r="I3309" t="e">
        <f t="shared" si="51"/>
        <v>#N/A</v>
      </c>
      <c r="J3309">
        <v>0</v>
      </c>
    </row>
    <row r="3310" spans="1:10" x14ac:dyDescent="0.2">
      <c r="A3310" s="4">
        <v>43161</v>
      </c>
      <c r="B3310">
        <v>259</v>
      </c>
      <c r="C3310">
        <v>18.792726326743001</v>
      </c>
      <c r="D3310">
        <v>13.346095969108299</v>
      </c>
      <c r="E3310">
        <v>3.2875591700681501</v>
      </c>
      <c r="F3310">
        <v>0.72020780300351495</v>
      </c>
      <c r="G3310">
        <v>-0.27709908474190997</v>
      </c>
      <c r="H3310" s="55" t="s">
        <v>189</v>
      </c>
      <c r="I3310" t="e">
        <f t="shared" si="51"/>
        <v>#N/A</v>
      </c>
      <c r="J3310">
        <v>0</v>
      </c>
    </row>
    <row r="3311" spans="1:10" x14ac:dyDescent="0.2">
      <c r="A3311" s="4">
        <v>43164</v>
      </c>
      <c r="B3311">
        <v>259</v>
      </c>
      <c r="C3311">
        <v>19.054747316213</v>
      </c>
      <c r="D3311">
        <v>15.5826652974196</v>
      </c>
      <c r="E3311">
        <v>2.4096819996975301</v>
      </c>
      <c r="F3311">
        <v>0.77711895886295801</v>
      </c>
      <c r="G3311">
        <v>-0.22038139239269</v>
      </c>
      <c r="H3311" s="55" t="s">
        <v>189</v>
      </c>
      <c r="I3311" t="e">
        <f t="shared" si="51"/>
        <v>#N/A</v>
      </c>
      <c r="J3311">
        <v>0</v>
      </c>
    </row>
    <row r="3312" spans="1:10" x14ac:dyDescent="0.2">
      <c r="A3312" s="4">
        <v>43165</v>
      </c>
      <c r="B3312">
        <v>259</v>
      </c>
      <c r="C3312">
        <v>19.151995485194998</v>
      </c>
      <c r="D3312">
        <v>16.0965153150708</v>
      </c>
      <c r="E3312">
        <v>2.2291946405092502</v>
      </c>
      <c r="F3312">
        <v>0.78942834181178501</v>
      </c>
      <c r="G3312">
        <v>-0.20813255545329701</v>
      </c>
      <c r="H3312" s="55" t="s">
        <v>189</v>
      </c>
      <c r="I3312" t="e">
        <f t="shared" si="51"/>
        <v>#N/A</v>
      </c>
      <c r="J3312">
        <v>0</v>
      </c>
    </row>
    <row r="3313" spans="1:10" x14ac:dyDescent="0.2">
      <c r="A3313" s="4">
        <v>43166</v>
      </c>
      <c r="B3313">
        <v>259</v>
      </c>
      <c r="C3313">
        <v>18.792811159175901</v>
      </c>
      <c r="D3313">
        <v>15.8649505742949</v>
      </c>
      <c r="E3313">
        <v>2.0942666990968499</v>
      </c>
      <c r="F3313">
        <v>0.79440167640759995</v>
      </c>
      <c r="G3313">
        <v>-0.203212396370095</v>
      </c>
      <c r="H3313" s="55" t="s">
        <v>189</v>
      </c>
      <c r="I3313" t="e">
        <f t="shared" si="51"/>
        <v>#N/A</v>
      </c>
      <c r="J3313">
        <v>0</v>
      </c>
    </row>
    <row r="3314" spans="1:10" x14ac:dyDescent="0.2">
      <c r="A3314" s="4">
        <v>43167</v>
      </c>
      <c r="B3314">
        <v>259</v>
      </c>
      <c r="C3314">
        <v>18.1583794235681</v>
      </c>
      <c r="D3314">
        <v>16.725088116601299</v>
      </c>
      <c r="E3314">
        <v>1.6298702839403501</v>
      </c>
      <c r="F3314">
        <v>0.82504127834406704</v>
      </c>
      <c r="G3314">
        <v>-0.17263824006339601</v>
      </c>
      <c r="H3314" s="55" t="s">
        <v>189</v>
      </c>
      <c r="I3314" t="e">
        <f t="shared" si="51"/>
        <v>#N/A</v>
      </c>
      <c r="J3314">
        <v>0</v>
      </c>
    </row>
    <row r="3315" spans="1:10" x14ac:dyDescent="0.2">
      <c r="A3315" s="4">
        <v>43168</v>
      </c>
      <c r="B3315">
        <v>259</v>
      </c>
      <c r="C3315">
        <v>18.2598025675046</v>
      </c>
      <c r="D3315">
        <v>20.809275108408102</v>
      </c>
      <c r="E3315">
        <v>0.93880877139447005</v>
      </c>
      <c r="F3315">
        <v>0.88813041997711895</v>
      </c>
      <c r="G3315">
        <v>-0.10964169285295799</v>
      </c>
      <c r="H3315" s="55" t="s">
        <v>189</v>
      </c>
      <c r="I3315" t="e">
        <f t="shared" si="51"/>
        <v>#N/A</v>
      </c>
      <c r="J3315">
        <v>0</v>
      </c>
    </row>
    <row r="3316" spans="1:10" x14ac:dyDescent="0.2">
      <c r="A3316" s="4">
        <v>43171</v>
      </c>
      <c r="B3316">
        <v>259</v>
      </c>
      <c r="C3316">
        <v>18.9919129254632</v>
      </c>
      <c r="D3316">
        <v>20.510820054896399</v>
      </c>
      <c r="E3316">
        <v>0.98536600084734305</v>
      </c>
      <c r="F3316">
        <v>0.88393740870729198</v>
      </c>
      <c r="G3316">
        <v>-0.113991115109484</v>
      </c>
      <c r="H3316" s="55" t="s">
        <v>189</v>
      </c>
      <c r="I3316" t="e">
        <f t="shared" si="51"/>
        <v>#N/A</v>
      </c>
      <c r="J3316">
        <v>0</v>
      </c>
    </row>
    <row r="3317" spans="1:10" x14ac:dyDescent="0.2">
      <c r="A3317" s="4">
        <v>43172</v>
      </c>
      <c r="B3317">
        <v>259</v>
      </c>
      <c r="C3317">
        <v>18.778102891008999</v>
      </c>
      <c r="D3317">
        <v>18.851021997310301</v>
      </c>
      <c r="E3317">
        <v>1.1209839006971201</v>
      </c>
      <c r="F3317">
        <v>0.86803847942370105</v>
      </c>
      <c r="G3317">
        <v>-0.12992991038334101</v>
      </c>
      <c r="H3317" s="55" t="s">
        <v>189</v>
      </c>
      <c r="I3317" t="e">
        <f t="shared" si="51"/>
        <v>#N/A</v>
      </c>
      <c r="J3317">
        <v>0</v>
      </c>
    </row>
    <row r="3318" spans="1:10" x14ac:dyDescent="0.2">
      <c r="A3318" s="4">
        <v>43173</v>
      </c>
      <c r="B3318">
        <v>259</v>
      </c>
      <c r="C3318">
        <v>19.053398292771501</v>
      </c>
      <c r="D3318">
        <v>17.638316760835401</v>
      </c>
      <c r="E3318">
        <v>1.3231467938933601</v>
      </c>
      <c r="F3318">
        <v>0.84901412449570601</v>
      </c>
      <c r="G3318">
        <v>-0.14899755893938299</v>
      </c>
      <c r="H3318" s="55" t="s">
        <v>189</v>
      </c>
      <c r="I3318" t="e">
        <f t="shared" si="51"/>
        <v>#N/A</v>
      </c>
      <c r="J3318">
        <v>0</v>
      </c>
    </row>
    <row r="3319" spans="1:10" x14ac:dyDescent="0.2">
      <c r="A3319" s="4">
        <v>43174</v>
      </c>
      <c r="B3319">
        <v>259</v>
      </c>
      <c r="C3319">
        <v>18.041258181818201</v>
      </c>
      <c r="D3319">
        <v>17.225724506382001</v>
      </c>
      <c r="E3319">
        <v>1.1024321206082901</v>
      </c>
      <c r="F3319">
        <v>0.86219461442888001</v>
      </c>
      <c r="G3319">
        <v>-0.136233176213856</v>
      </c>
      <c r="H3319" s="55" t="s">
        <v>189</v>
      </c>
      <c r="I3319" t="e">
        <f t="shared" si="51"/>
        <v>#N/A</v>
      </c>
      <c r="J3319">
        <v>0</v>
      </c>
    </row>
    <row r="3320" spans="1:10" x14ac:dyDescent="0.2">
      <c r="A3320" s="4">
        <v>43175</v>
      </c>
      <c r="B3320">
        <v>260</v>
      </c>
      <c r="C3320">
        <v>17.3985521517141</v>
      </c>
      <c r="D3320">
        <v>16.952131204481901</v>
      </c>
      <c r="E3320">
        <v>2.5221313764202198</v>
      </c>
      <c r="F3320">
        <v>0.78195508374363398</v>
      </c>
      <c r="G3320">
        <v>-0.21528708225114801</v>
      </c>
      <c r="H3320" s="55" t="s">
        <v>190</v>
      </c>
      <c r="I3320" t="e">
        <f t="shared" si="51"/>
        <v>#N/A</v>
      </c>
      <c r="J3320">
        <v>1.21599222053612</v>
      </c>
    </row>
    <row r="3321" spans="1:10" x14ac:dyDescent="0.2">
      <c r="A3321" s="4">
        <v>43178</v>
      </c>
      <c r="B3321">
        <v>260</v>
      </c>
      <c r="C3321">
        <v>18.005353865207599</v>
      </c>
      <c r="D3321">
        <v>14.2146587770862</v>
      </c>
      <c r="E3321">
        <v>3.4967085768848598</v>
      </c>
      <c r="F3321">
        <v>0.72109717972784904</v>
      </c>
      <c r="G3321">
        <v>-0.27624023427255801</v>
      </c>
      <c r="H3321" s="55" t="s">
        <v>190</v>
      </c>
      <c r="I3321" t="e">
        <f t="shared" si="51"/>
        <v>#N/A</v>
      </c>
      <c r="J3321">
        <v>0</v>
      </c>
    </row>
    <row r="3322" spans="1:10" x14ac:dyDescent="0.2">
      <c r="A3322" s="4">
        <v>43179</v>
      </c>
      <c r="B3322">
        <v>260</v>
      </c>
      <c r="C3322">
        <v>18.0071028972135</v>
      </c>
      <c r="D3322">
        <v>14.5004334214628</v>
      </c>
      <c r="E3322">
        <v>3.3155535706454802</v>
      </c>
      <c r="F3322">
        <v>0.73047296970834297</v>
      </c>
      <c r="G3322">
        <v>-0.26691311554543501</v>
      </c>
      <c r="H3322" s="55" t="s">
        <v>190</v>
      </c>
      <c r="I3322" t="e">
        <f t="shared" si="51"/>
        <v>#N/A</v>
      </c>
      <c r="J3322">
        <v>0</v>
      </c>
    </row>
    <row r="3323" spans="1:10" x14ac:dyDescent="0.2">
      <c r="A3323" s="4">
        <v>43180</v>
      </c>
      <c r="B3323">
        <v>260</v>
      </c>
      <c r="C3323">
        <v>17.736960888215101</v>
      </c>
      <c r="D3323">
        <v>13.973829909346399</v>
      </c>
      <c r="E3323">
        <v>3.3034667584624802</v>
      </c>
      <c r="F3323">
        <v>0.72594042641553902</v>
      </c>
      <c r="G3323">
        <v>-0.27148499214890098</v>
      </c>
      <c r="H3323" s="55" t="s">
        <v>190</v>
      </c>
      <c r="I3323" t="e">
        <f t="shared" si="51"/>
        <v>#N/A</v>
      </c>
      <c r="J3323">
        <v>0</v>
      </c>
    </row>
    <row r="3324" spans="1:10" x14ac:dyDescent="0.2">
      <c r="A3324" s="4">
        <v>43181</v>
      </c>
      <c r="B3324">
        <v>260</v>
      </c>
      <c r="C3324">
        <v>18.685571380892799</v>
      </c>
      <c r="D3324">
        <v>9.8015364357152599</v>
      </c>
      <c r="E3324">
        <v>5.8894224001633004</v>
      </c>
      <c r="F3324">
        <v>0.59324899174885803</v>
      </c>
      <c r="G3324">
        <v>-0.40415596204207799</v>
      </c>
      <c r="H3324" s="55" t="s">
        <v>190</v>
      </c>
      <c r="I3324" t="e">
        <f t="shared" si="51"/>
        <v>#N/A</v>
      </c>
      <c r="J3324">
        <v>0</v>
      </c>
    </row>
    <row r="3325" spans="1:10" x14ac:dyDescent="0.2">
      <c r="A3325" s="4">
        <v>43182</v>
      </c>
      <c r="B3325">
        <v>260</v>
      </c>
      <c r="C3325">
        <v>18.133796473551602</v>
      </c>
      <c r="D3325">
        <v>6.4927655019391297</v>
      </c>
      <c r="E3325">
        <v>8.2024752984308407</v>
      </c>
      <c r="F3325">
        <v>0.47575185262650499</v>
      </c>
      <c r="G3325">
        <v>-0.52164317361877599</v>
      </c>
      <c r="H3325" s="55" t="s">
        <v>190</v>
      </c>
      <c r="I3325" t="e">
        <f t="shared" si="51"/>
        <v>#N/A</v>
      </c>
      <c r="J3325">
        <v>0</v>
      </c>
    </row>
    <row r="3326" spans="1:10" x14ac:dyDescent="0.2">
      <c r="A3326" s="4">
        <v>43185</v>
      </c>
      <c r="B3326">
        <v>260</v>
      </c>
      <c r="C3326">
        <v>18.7047829693335</v>
      </c>
      <c r="D3326">
        <v>10.4146400506165</v>
      </c>
      <c r="E3326">
        <v>5.0759136582357103</v>
      </c>
      <c r="F3326">
        <v>0.62467505857290095</v>
      </c>
      <c r="G3326">
        <v>-0.37292496571101502</v>
      </c>
      <c r="H3326" s="55" t="s">
        <v>190</v>
      </c>
      <c r="I3326" t="e">
        <f t="shared" si="51"/>
        <v>#N/A</v>
      </c>
      <c r="J3326">
        <v>0</v>
      </c>
    </row>
    <row r="3327" spans="1:10" x14ac:dyDescent="0.2">
      <c r="A3327" s="4">
        <v>43186</v>
      </c>
      <c r="B3327">
        <v>260</v>
      </c>
      <c r="C3327">
        <v>18.820062701458198</v>
      </c>
      <c r="D3327">
        <v>7.7751182385681004</v>
      </c>
      <c r="E3327">
        <v>6.9481058623865097</v>
      </c>
      <c r="F3327">
        <v>0.53075446542637905</v>
      </c>
      <c r="G3327">
        <v>-0.46684999750423301</v>
      </c>
      <c r="H3327" s="55" t="s">
        <v>190</v>
      </c>
      <c r="I3327" t="e">
        <f t="shared" si="51"/>
        <v>#N/A</v>
      </c>
      <c r="J3327">
        <v>0</v>
      </c>
    </row>
    <row r="3328" spans="1:10" x14ac:dyDescent="0.2">
      <c r="A3328" s="4">
        <v>43187</v>
      </c>
      <c r="B3328">
        <v>260</v>
      </c>
      <c r="C3328">
        <v>19.344245033290999</v>
      </c>
      <c r="D3328">
        <v>7.5026782892824002</v>
      </c>
      <c r="E3328">
        <v>7.4478484650020098</v>
      </c>
      <c r="F3328">
        <v>0.51437167717139898</v>
      </c>
      <c r="G3328">
        <v>-0.48327182975543898</v>
      </c>
      <c r="H3328" s="55" t="s">
        <v>190</v>
      </c>
      <c r="I3328" t="e">
        <f t="shared" si="51"/>
        <v>#N/A</v>
      </c>
      <c r="J3328">
        <v>0</v>
      </c>
    </row>
    <row r="3329" spans="1:10" x14ac:dyDescent="0.2">
      <c r="A3329" s="4">
        <v>43188</v>
      </c>
      <c r="B3329">
        <v>260</v>
      </c>
      <c r="C3329">
        <v>18.255398992969798</v>
      </c>
      <c r="D3329">
        <v>8.8443544529416709</v>
      </c>
      <c r="E3329">
        <v>5.4725633854391003</v>
      </c>
      <c r="F3329">
        <v>0.58770039759236004</v>
      </c>
      <c r="G3329">
        <v>-0.41001850943333101</v>
      </c>
      <c r="H3329" s="55" t="s">
        <v>190</v>
      </c>
      <c r="I3329" t="e">
        <f t="shared" si="51"/>
        <v>#N/A</v>
      </c>
      <c r="J3329">
        <v>0</v>
      </c>
    </row>
    <row r="3330" spans="1:10" x14ac:dyDescent="0.2">
      <c r="A3330" s="4">
        <v>43192</v>
      </c>
      <c r="B3330">
        <v>260</v>
      </c>
      <c r="C3330">
        <v>19.151952872179301</v>
      </c>
      <c r="D3330">
        <v>5.89728432091374</v>
      </c>
      <c r="E3330">
        <v>8.2231856698307393</v>
      </c>
      <c r="F3330">
        <v>0.45975584947759102</v>
      </c>
      <c r="G3330">
        <v>-0.53809907367322496</v>
      </c>
      <c r="H3330" s="55" t="s">
        <v>190</v>
      </c>
      <c r="I3330" t="e">
        <f t="shared" si="51"/>
        <v>#N/A</v>
      </c>
      <c r="J3330">
        <v>0</v>
      </c>
    </row>
    <row r="3331" spans="1:10" x14ac:dyDescent="0.2">
      <c r="A3331" s="4">
        <v>43193</v>
      </c>
      <c r="B3331">
        <v>260</v>
      </c>
      <c r="C3331">
        <v>18.296448828469501</v>
      </c>
      <c r="D3331">
        <v>7.1534691183310297</v>
      </c>
      <c r="E3331">
        <v>6.1809183594703301</v>
      </c>
      <c r="F3331">
        <v>0.53490646956153098</v>
      </c>
      <c r="G3331">
        <v>-0.46302148830690099</v>
      </c>
      <c r="H3331" s="55" t="s">
        <v>190</v>
      </c>
      <c r="I3331" t="e">
        <f t="shared" ref="I3331:I3394" si="52">MATCH(A3331,H:H,0)</f>
        <v>#N/A</v>
      </c>
      <c r="J3331">
        <v>0</v>
      </c>
    </row>
    <row r="3332" spans="1:10" x14ac:dyDescent="0.2">
      <c r="A3332" s="4">
        <v>43194</v>
      </c>
      <c r="B3332">
        <v>260</v>
      </c>
      <c r="C3332">
        <v>18.571085369555298</v>
      </c>
      <c r="D3332">
        <v>8.7627810817573408</v>
      </c>
      <c r="E3332">
        <v>5.0035509441503798</v>
      </c>
      <c r="F3332">
        <v>0.59962386228722198</v>
      </c>
      <c r="G3332">
        <v>-0.39837150857514703</v>
      </c>
      <c r="H3332" s="55" t="s">
        <v>190</v>
      </c>
      <c r="I3332" t="e">
        <f t="shared" si="52"/>
        <v>#N/A</v>
      </c>
      <c r="J3332">
        <v>0</v>
      </c>
    </row>
    <row r="3333" spans="1:10" x14ac:dyDescent="0.2">
      <c r="A3333" s="4">
        <v>43195</v>
      </c>
      <c r="B3333">
        <v>260</v>
      </c>
      <c r="C3333">
        <v>18.127593750941099</v>
      </c>
      <c r="D3333">
        <v>9.8376525405571709</v>
      </c>
      <c r="E3333">
        <v>4.0010839815466896</v>
      </c>
      <c r="F3333">
        <v>0.65005213287269303</v>
      </c>
      <c r="G3333">
        <v>-0.34800415584571798</v>
      </c>
      <c r="H3333" s="55" t="s">
        <v>190</v>
      </c>
      <c r="I3333" t="e">
        <f t="shared" si="52"/>
        <v>#N/A</v>
      </c>
      <c r="J3333">
        <v>0</v>
      </c>
    </row>
    <row r="3334" spans="1:10" x14ac:dyDescent="0.2">
      <c r="A3334" s="4">
        <v>43196</v>
      </c>
      <c r="B3334">
        <v>260</v>
      </c>
      <c r="C3334">
        <v>18.490990050823999</v>
      </c>
      <c r="D3334">
        <v>6.4436117557007702</v>
      </c>
      <c r="E3334">
        <v>6.5295716442804697</v>
      </c>
      <c r="F3334">
        <v>0.50941066445651695</v>
      </c>
      <c r="G3334">
        <v>-0.48864748639056899</v>
      </c>
      <c r="H3334" s="55" t="s">
        <v>190</v>
      </c>
      <c r="I3334" t="e">
        <f t="shared" si="52"/>
        <v>#N/A</v>
      </c>
      <c r="J3334">
        <v>0</v>
      </c>
    </row>
    <row r="3335" spans="1:10" x14ac:dyDescent="0.2">
      <c r="A3335" s="4">
        <v>43199</v>
      </c>
      <c r="B3335">
        <v>260</v>
      </c>
      <c r="C3335">
        <v>18.955434865900401</v>
      </c>
      <c r="D3335">
        <v>7.0317674531889098</v>
      </c>
      <c r="E3335">
        <v>5.8515995923664299</v>
      </c>
      <c r="F3335">
        <v>0.54054458566913999</v>
      </c>
      <c r="G3335">
        <v>-0.45766099609084998</v>
      </c>
      <c r="H3335" s="55" t="s">
        <v>190</v>
      </c>
      <c r="I3335" t="e">
        <f t="shared" si="52"/>
        <v>#N/A</v>
      </c>
      <c r="J3335">
        <v>0</v>
      </c>
    </row>
    <row r="3336" spans="1:10" x14ac:dyDescent="0.2">
      <c r="A3336" s="4">
        <v>43200</v>
      </c>
      <c r="B3336">
        <v>260</v>
      </c>
      <c r="C3336">
        <v>19.275704582311899</v>
      </c>
      <c r="D3336">
        <v>9.5075063096559003</v>
      </c>
      <c r="E3336">
        <v>4.1814899000989998</v>
      </c>
      <c r="F3336">
        <v>0.638696628657896</v>
      </c>
      <c r="G3336">
        <v>-0.35958225690093498</v>
      </c>
      <c r="H3336" s="55" t="s">
        <v>190</v>
      </c>
      <c r="I3336" t="e">
        <f t="shared" si="52"/>
        <v>#N/A</v>
      </c>
      <c r="J3336">
        <v>0</v>
      </c>
    </row>
    <row r="3337" spans="1:10" x14ac:dyDescent="0.2">
      <c r="A3337" s="4">
        <v>43201</v>
      </c>
      <c r="B3337">
        <v>260</v>
      </c>
      <c r="C3337">
        <v>18.402128116469498</v>
      </c>
      <c r="D3337">
        <v>8.2741752202338699</v>
      </c>
      <c r="E3337">
        <v>4.3420903249023297</v>
      </c>
      <c r="F3337">
        <v>0.61156340114343699</v>
      </c>
      <c r="G3337">
        <v>-0.38675193456770102</v>
      </c>
      <c r="H3337" s="55" t="s">
        <v>190</v>
      </c>
      <c r="I3337" t="e">
        <f t="shared" si="52"/>
        <v>#N/A</v>
      </c>
      <c r="J3337">
        <v>0</v>
      </c>
    </row>
    <row r="3338" spans="1:10" x14ac:dyDescent="0.2">
      <c r="A3338" s="4">
        <v>43202</v>
      </c>
      <c r="B3338">
        <v>260</v>
      </c>
      <c r="C3338">
        <v>17.613818098747799</v>
      </c>
      <c r="D3338">
        <v>9.3440639312706306</v>
      </c>
      <c r="E3338">
        <v>3.2450658861860302</v>
      </c>
      <c r="F3338">
        <v>0.67175055441982001</v>
      </c>
      <c r="G3338">
        <v>-0.32662366722209601</v>
      </c>
      <c r="H3338" s="55" t="s">
        <v>190</v>
      </c>
      <c r="I3338" t="e">
        <f t="shared" si="52"/>
        <v>#N/A</v>
      </c>
      <c r="J3338">
        <v>0</v>
      </c>
    </row>
    <row r="3339" spans="1:10" x14ac:dyDescent="0.2">
      <c r="A3339" s="4">
        <v>43203</v>
      </c>
      <c r="B3339">
        <v>260</v>
      </c>
      <c r="C3339">
        <v>16.4690670752404</v>
      </c>
      <c r="D3339">
        <v>8.4052752072432497</v>
      </c>
      <c r="E3339">
        <v>3.08969959390424</v>
      </c>
      <c r="F3339">
        <v>0.66288336572053097</v>
      </c>
      <c r="G3339">
        <v>-0.335531289528473</v>
      </c>
      <c r="H3339" s="55" t="s">
        <v>190</v>
      </c>
      <c r="I3339" t="e">
        <f t="shared" si="52"/>
        <v>#N/A</v>
      </c>
      <c r="J3339">
        <v>0</v>
      </c>
    </row>
    <row r="3340" spans="1:10" x14ac:dyDescent="0.2">
      <c r="A3340" s="4">
        <v>43206</v>
      </c>
      <c r="B3340">
        <v>260</v>
      </c>
      <c r="C3340">
        <v>15.964126723525199</v>
      </c>
      <c r="D3340">
        <v>9.5750870168847708</v>
      </c>
      <c r="E3340">
        <v>2.0931598865216601</v>
      </c>
      <c r="F3340">
        <v>0.73297583325667603</v>
      </c>
      <c r="G3340">
        <v>-0.26558642867767202</v>
      </c>
      <c r="H3340" s="55" t="s">
        <v>190</v>
      </c>
      <c r="I3340" t="e">
        <f t="shared" si="52"/>
        <v>#N/A</v>
      </c>
      <c r="J3340">
        <v>0</v>
      </c>
    </row>
    <row r="3341" spans="1:10" x14ac:dyDescent="0.2">
      <c r="A3341" s="4">
        <v>43207</v>
      </c>
      <c r="B3341">
        <v>260</v>
      </c>
      <c r="C3341">
        <v>16.090881694363201</v>
      </c>
      <c r="D3341">
        <v>11.743601127622201</v>
      </c>
      <c r="E3341">
        <v>1.4063433839769699</v>
      </c>
      <c r="F3341">
        <v>0.80303293815894405</v>
      </c>
      <c r="G3341">
        <v>-0.19558897939323999</v>
      </c>
      <c r="H3341" s="55" t="s">
        <v>190</v>
      </c>
      <c r="I3341" t="e">
        <f t="shared" si="52"/>
        <v>#N/A</v>
      </c>
      <c r="J3341">
        <v>0</v>
      </c>
    </row>
    <row r="3342" spans="1:10" x14ac:dyDescent="0.2">
      <c r="A3342" s="4">
        <v>43208</v>
      </c>
      <c r="B3342">
        <v>260</v>
      </c>
      <c r="C3342">
        <v>16.0213310588409</v>
      </c>
      <c r="D3342">
        <v>11.8314780133586</v>
      </c>
      <c r="E3342">
        <v>1.2982652720874901</v>
      </c>
      <c r="F3342">
        <v>0.81197545394728798</v>
      </c>
      <c r="G3342">
        <v>-0.18669187320707201</v>
      </c>
      <c r="H3342" s="55" t="s">
        <v>190</v>
      </c>
      <c r="I3342" t="e">
        <f t="shared" si="52"/>
        <v>#N/A</v>
      </c>
      <c r="J3342">
        <v>0</v>
      </c>
    </row>
    <row r="3343" spans="1:10" x14ac:dyDescent="0.2">
      <c r="A3343" s="4">
        <v>43209</v>
      </c>
      <c r="B3343">
        <v>260</v>
      </c>
      <c r="C3343">
        <v>16.236602804120601</v>
      </c>
      <c r="D3343">
        <v>10.620973774866499</v>
      </c>
      <c r="E3343">
        <v>1.5919380442525399</v>
      </c>
      <c r="F3343">
        <v>0.77839082119091196</v>
      </c>
      <c r="G3343">
        <v>-0.22031367896843801</v>
      </c>
      <c r="H3343" s="55" t="s">
        <v>190</v>
      </c>
      <c r="I3343" t="e">
        <f t="shared" si="52"/>
        <v>#N/A</v>
      </c>
      <c r="J3343">
        <v>0</v>
      </c>
    </row>
    <row r="3344" spans="1:10" x14ac:dyDescent="0.2">
      <c r="A3344" s="4">
        <v>43210</v>
      </c>
      <c r="B3344">
        <v>253</v>
      </c>
      <c r="C3344">
        <v>19.029251010839801</v>
      </c>
      <c r="D3344">
        <v>16.5266762825337</v>
      </c>
      <c r="E3344">
        <v>2.6747980191214</v>
      </c>
      <c r="F3344">
        <v>0.77290253281615295</v>
      </c>
      <c r="G3344">
        <v>-0.224576048573501</v>
      </c>
      <c r="H3344" s="55" t="s">
        <v>191</v>
      </c>
      <c r="I3344" t="e">
        <f t="shared" si="52"/>
        <v>#N/A</v>
      </c>
      <c r="J3344">
        <v>2.1598940052643298</v>
      </c>
    </row>
    <row r="3345" spans="1:10" x14ac:dyDescent="0.2">
      <c r="A3345" s="4">
        <v>43213</v>
      </c>
      <c r="B3345">
        <v>253</v>
      </c>
      <c r="C3345">
        <v>17.514060655737701</v>
      </c>
      <c r="D3345">
        <v>15.881622120032899</v>
      </c>
      <c r="E3345">
        <v>2.08256768336221</v>
      </c>
      <c r="F3345">
        <v>0.79532547965859102</v>
      </c>
      <c r="G3345">
        <v>-0.202287581839598</v>
      </c>
      <c r="H3345" s="55" t="s">
        <v>191</v>
      </c>
      <c r="I3345" t="e">
        <f t="shared" si="52"/>
        <v>#N/A</v>
      </c>
      <c r="J3345">
        <v>0</v>
      </c>
    </row>
    <row r="3346" spans="1:10" x14ac:dyDescent="0.2">
      <c r="A3346" s="4">
        <v>43214</v>
      </c>
      <c r="B3346">
        <v>253</v>
      </c>
      <c r="C3346">
        <v>17.697075800441102</v>
      </c>
      <c r="D3346">
        <v>13.130965703532199</v>
      </c>
      <c r="E3346">
        <v>2.92541943343429</v>
      </c>
      <c r="F3346">
        <v>0.73305207101770997</v>
      </c>
      <c r="G3346">
        <v>-0.26457413719402301</v>
      </c>
      <c r="H3346" s="55" t="s">
        <v>191</v>
      </c>
      <c r="I3346" t="e">
        <f t="shared" si="52"/>
        <v>#N/A</v>
      </c>
      <c r="J3346">
        <v>0</v>
      </c>
    </row>
    <row r="3347" spans="1:10" x14ac:dyDescent="0.2">
      <c r="A3347" s="4">
        <v>43215</v>
      </c>
      <c r="B3347">
        <v>253</v>
      </c>
      <c r="C3347">
        <v>17.7490572241399</v>
      </c>
      <c r="D3347">
        <v>13.5727162330352</v>
      </c>
      <c r="E3347">
        <v>2.7201127670077798</v>
      </c>
      <c r="F3347">
        <v>0.74628804233120105</v>
      </c>
      <c r="G3347">
        <v>-0.25138947798585798</v>
      </c>
      <c r="H3347" s="55" t="s">
        <v>191</v>
      </c>
      <c r="I3347" t="e">
        <f t="shared" si="52"/>
        <v>#N/A</v>
      </c>
      <c r="J3347">
        <v>0</v>
      </c>
    </row>
    <row r="3348" spans="1:10" x14ac:dyDescent="0.2">
      <c r="A3348" s="4">
        <v>43216</v>
      </c>
      <c r="B3348">
        <v>253</v>
      </c>
      <c r="C3348">
        <v>17.033323915737299</v>
      </c>
      <c r="D3348">
        <v>15.389599826963201</v>
      </c>
      <c r="E3348">
        <v>1.8637316113147</v>
      </c>
      <c r="F3348">
        <v>0.80336107688101599</v>
      </c>
      <c r="G3348">
        <v>-0.19438475525108501</v>
      </c>
      <c r="H3348" s="55" t="s">
        <v>191</v>
      </c>
      <c r="I3348" t="e">
        <f t="shared" si="52"/>
        <v>#N/A</v>
      </c>
      <c r="J3348">
        <v>0</v>
      </c>
    </row>
    <row r="3349" spans="1:10" x14ac:dyDescent="0.2">
      <c r="A3349" s="4">
        <v>43217</v>
      </c>
      <c r="B3349">
        <v>253</v>
      </c>
      <c r="C3349">
        <v>16.9949495798319</v>
      </c>
      <c r="D3349">
        <v>15.532246625821299</v>
      </c>
      <c r="E3349">
        <v>1.76091136224869</v>
      </c>
      <c r="F3349">
        <v>0.81011568518418597</v>
      </c>
      <c r="G3349">
        <v>-0.187677323673</v>
      </c>
      <c r="H3349" s="55" t="s">
        <v>191</v>
      </c>
      <c r="I3349" t="e">
        <f t="shared" si="52"/>
        <v>#N/A</v>
      </c>
      <c r="J3349">
        <v>0</v>
      </c>
    </row>
    <row r="3350" spans="1:10" x14ac:dyDescent="0.2">
      <c r="A3350" s="4">
        <v>43220</v>
      </c>
      <c r="B3350">
        <v>253</v>
      </c>
      <c r="C3350">
        <v>16.807314400211698</v>
      </c>
      <c r="D3350">
        <v>13.6924971406417</v>
      </c>
      <c r="E3350">
        <v>1.9825213096398699</v>
      </c>
      <c r="F3350">
        <v>0.78369761798531601</v>
      </c>
      <c r="G3350">
        <v>-0.21421427473933199</v>
      </c>
      <c r="H3350" s="55" t="s">
        <v>191</v>
      </c>
      <c r="I3350" t="e">
        <f t="shared" si="52"/>
        <v>#N/A</v>
      </c>
      <c r="J3350">
        <v>0</v>
      </c>
    </row>
    <row r="3351" spans="1:10" x14ac:dyDescent="0.2">
      <c r="A3351" s="4">
        <v>43221</v>
      </c>
      <c r="B3351">
        <v>253</v>
      </c>
      <c r="C3351">
        <v>16.6354771907314</v>
      </c>
      <c r="D3351">
        <v>13.9642456235513</v>
      </c>
      <c r="E3351">
        <v>1.79144579150802</v>
      </c>
      <c r="F3351">
        <v>0.79679391087447404</v>
      </c>
      <c r="G3351">
        <v>-0.201167020172037</v>
      </c>
      <c r="H3351" s="55" t="s">
        <v>191</v>
      </c>
      <c r="I3351" t="e">
        <f t="shared" si="52"/>
        <v>#N/A</v>
      </c>
      <c r="J3351">
        <v>0</v>
      </c>
    </row>
    <row r="3352" spans="1:10" x14ac:dyDescent="0.2">
      <c r="A3352" s="4">
        <v>43222</v>
      </c>
      <c r="B3352">
        <v>253</v>
      </c>
      <c r="C3352">
        <v>16.8519373860182</v>
      </c>
      <c r="D3352">
        <v>12.5800066449181</v>
      </c>
      <c r="E3352">
        <v>2.1886827471337398</v>
      </c>
      <c r="F3352">
        <v>0.762432614648897</v>
      </c>
      <c r="G3352">
        <v>-0.235560109478573</v>
      </c>
      <c r="H3352" s="55" t="s">
        <v>191</v>
      </c>
      <c r="I3352" t="e">
        <f t="shared" si="52"/>
        <v>#N/A</v>
      </c>
      <c r="J3352">
        <v>0</v>
      </c>
    </row>
    <row r="3353" spans="1:10" x14ac:dyDescent="0.2">
      <c r="A3353" s="4">
        <v>43223</v>
      </c>
      <c r="B3353">
        <v>253</v>
      </c>
      <c r="C3353">
        <v>16.2024767115985</v>
      </c>
      <c r="D3353">
        <v>11.899730473201901</v>
      </c>
      <c r="E3353">
        <v>2.0926921044203501</v>
      </c>
      <c r="F3353">
        <v>0.76074283219740102</v>
      </c>
      <c r="G3353">
        <v>-0.23729111671656899</v>
      </c>
      <c r="H3353" s="55" t="s">
        <v>191</v>
      </c>
      <c r="I3353" t="e">
        <f t="shared" si="52"/>
        <v>#N/A</v>
      </c>
      <c r="J3353">
        <v>0</v>
      </c>
    </row>
    <row r="3354" spans="1:10" x14ac:dyDescent="0.2">
      <c r="A3354" s="4">
        <v>43224</v>
      </c>
      <c r="B3354">
        <v>253</v>
      </c>
      <c r="C3354">
        <v>16.481975377791098</v>
      </c>
      <c r="D3354">
        <v>14.624751095364999</v>
      </c>
      <c r="E3354">
        <v>1.42035176428013</v>
      </c>
      <c r="F3354">
        <v>0.82490745715524405</v>
      </c>
      <c r="G3354">
        <v>-0.17319663276805999</v>
      </c>
      <c r="H3354" s="55" t="s">
        <v>191</v>
      </c>
      <c r="I3354" t="e">
        <f t="shared" si="52"/>
        <v>#N/A</v>
      </c>
      <c r="J3354">
        <v>0</v>
      </c>
    </row>
    <row r="3355" spans="1:10" x14ac:dyDescent="0.2">
      <c r="A3355" s="4">
        <v>43227</v>
      </c>
      <c r="B3355">
        <v>253</v>
      </c>
      <c r="C3355">
        <v>16.951263974224499</v>
      </c>
      <c r="D3355">
        <v>15.3329747869108</v>
      </c>
      <c r="E3355">
        <v>1.2417065485223699</v>
      </c>
      <c r="F3355">
        <v>0.84186458642880602</v>
      </c>
      <c r="G3355">
        <v>-0.15638077940232301</v>
      </c>
      <c r="H3355" s="55" t="s">
        <v>191</v>
      </c>
      <c r="I3355" t="e">
        <f t="shared" si="52"/>
        <v>#N/A</v>
      </c>
      <c r="J3355">
        <v>0</v>
      </c>
    </row>
    <row r="3356" spans="1:10" x14ac:dyDescent="0.2">
      <c r="A3356" s="4">
        <v>43228</v>
      </c>
      <c r="B3356">
        <v>253</v>
      </c>
      <c r="C3356">
        <v>16.8381637943953</v>
      </c>
      <c r="D3356">
        <v>15.257450369067</v>
      </c>
      <c r="E3356">
        <v>1.1749148298073</v>
      </c>
      <c r="F3356">
        <v>0.84623841096443597</v>
      </c>
      <c r="G3356">
        <v>-0.152051907004355</v>
      </c>
      <c r="H3356" s="55" t="s">
        <v>191</v>
      </c>
      <c r="I3356" t="e">
        <f t="shared" si="52"/>
        <v>#N/A</v>
      </c>
      <c r="J3356">
        <v>0</v>
      </c>
    </row>
    <row r="3357" spans="1:10" x14ac:dyDescent="0.2">
      <c r="A3357" s="4">
        <v>43229</v>
      </c>
      <c r="B3357">
        <v>253</v>
      </c>
      <c r="C3357">
        <v>16.447195918367399</v>
      </c>
      <c r="D3357">
        <v>17.392728800333899</v>
      </c>
      <c r="E3357">
        <v>0.73364256799608896</v>
      </c>
      <c r="F3357">
        <v>0.89228510077011602</v>
      </c>
      <c r="G3357">
        <v>-0.10606606006125401</v>
      </c>
      <c r="H3357" s="55" t="s">
        <v>191</v>
      </c>
      <c r="I3357" t="e">
        <f t="shared" si="52"/>
        <v>#N/A</v>
      </c>
      <c r="J3357">
        <v>0</v>
      </c>
    </row>
    <row r="3358" spans="1:10" x14ac:dyDescent="0.2">
      <c r="A3358" s="4">
        <v>43230</v>
      </c>
      <c r="B3358">
        <v>253</v>
      </c>
      <c r="C3358">
        <v>17.036387037717802</v>
      </c>
      <c r="D3358">
        <v>19.724863556472901</v>
      </c>
      <c r="E3358">
        <v>0.55025246723441501</v>
      </c>
      <c r="F3358">
        <v>0.91706607889693903</v>
      </c>
      <c r="G3358">
        <v>-8.1344478757312697E-2</v>
      </c>
      <c r="H3358" s="55" t="s">
        <v>191</v>
      </c>
      <c r="I3358" t="e">
        <f t="shared" si="52"/>
        <v>#N/A</v>
      </c>
      <c r="J3358">
        <v>0</v>
      </c>
    </row>
    <row r="3359" spans="1:10" x14ac:dyDescent="0.2">
      <c r="A3359" s="4">
        <v>43231</v>
      </c>
      <c r="B3359">
        <v>253</v>
      </c>
      <c r="C3359">
        <v>17.000649935862199</v>
      </c>
      <c r="D3359">
        <v>20.452068889410398</v>
      </c>
      <c r="E3359">
        <v>0.45477172293836099</v>
      </c>
      <c r="F3359">
        <v>0.92839015050943297</v>
      </c>
      <c r="G3359">
        <v>-7.0069215569534202E-2</v>
      </c>
      <c r="H3359" s="55" t="s">
        <v>191</v>
      </c>
      <c r="I3359" t="e">
        <f t="shared" si="52"/>
        <v>#N/A</v>
      </c>
      <c r="J3359">
        <v>0</v>
      </c>
    </row>
    <row r="3360" spans="1:10" x14ac:dyDescent="0.2">
      <c r="A3360" s="4">
        <v>43234</v>
      </c>
      <c r="B3360">
        <v>253</v>
      </c>
      <c r="C3360">
        <v>17.386733482306401</v>
      </c>
      <c r="D3360">
        <v>20.517906361426</v>
      </c>
      <c r="E3360">
        <v>0.40596897620781602</v>
      </c>
      <c r="F3360">
        <v>0.93373409562370102</v>
      </c>
      <c r="G3360">
        <v>-6.4857932117043895E-2</v>
      </c>
      <c r="H3360" s="55" t="s">
        <v>191</v>
      </c>
      <c r="I3360" t="e">
        <f t="shared" si="52"/>
        <v>#N/A</v>
      </c>
      <c r="J3360">
        <v>0</v>
      </c>
    </row>
    <row r="3361" spans="1:10" x14ac:dyDescent="0.2">
      <c r="A3361" s="4">
        <v>43235</v>
      </c>
      <c r="B3361">
        <v>253</v>
      </c>
      <c r="C3361">
        <v>18.2775873847289</v>
      </c>
      <c r="D3361">
        <v>18.848442573333202</v>
      </c>
      <c r="E3361">
        <v>0.62264082707684698</v>
      </c>
      <c r="F3361">
        <v>0.90782178056403195</v>
      </c>
      <c r="G3361">
        <v>-9.0804716979723199E-2</v>
      </c>
      <c r="H3361" s="55" t="s">
        <v>191</v>
      </c>
      <c r="I3361" t="e">
        <f t="shared" si="52"/>
        <v>#N/A</v>
      </c>
      <c r="J3361">
        <v>0</v>
      </c>
    </row>
    <row r="3362" spans="1:10" x14ac:dyDescent="0.2">
      <c r="A3362" s="4">
        <v>43236</v>
      </c>
      <c r="B3362">
        <v>253</v>
      </c>
      <c r="C3362">
        <v>18.035272230384901</v>
      </c>
      <c r="D3362">
        <v>19.828683804401901</v>
      </c>
      <c r="E3362">
        <v>0.46589087695853598</v>
      </c>
      <c r="F3362">
        <v>0.92590256367478496</v>
      </c>
      <c r="G3362">
        <v>-7.27737925674595E-2</v>
      </c>
      <c r="H3362" s="55" t="s">
        <v>191</v>
      </c>
      <c r="I3362" t="e">
        <f t="shared" si="52"/>
        <v>#N/A</v>
      </c>
      <c r="J3362">
        <v>0</v>
      </c>
    </row>
    <row r="3363" spans="1:10" x14ac:dyDescent="0.2">
      <c r="A3363" s="4">
        <v>43237</v>
      </c>
      <c r="B3363">
        <v>253</v>
      </c>
      <c r="C3363">
        <v>17.8599347303408</v>
      </c>
      <c r="D3363">
        <v>19.5619553144683</v>
      </c>
      <c r="E3363">
        <v>0.432106985815505</v>
      </c>
      <c r="F3363">
        <v>0.92878968122301098</v>
      </c>
      <c r="G3363">
        <v>-6.9929736683189997E-2</v>
      </c>
      <c r="H3363" s="55" t="s">
        <v>191</v>
      </c>
      <c r="I3363" t="e">
        <f t="shared" si="52"/>
        <v>#N/A</v>
      </c>
      <c r="J3363">
        <v>0</v>
      </c>
    </row>
    <row r="3364" spans="1:10" x14ac:dyDescent="0.2">
      <c r="A3364" s="4">
        <v>43238</v>
      </c>
      <c r="B3364">
        <v>257</v>
      </c>
      <c r="C3364">
        <v>15.937001772748999</v>
      </c>
      <c r="D3364">
        <v>16.562062690226501</v>
      </c>
      <c r="E3364">
        <v>1.9570254899133801</v>
      </c>
      <c r="F3364">
        <v>0.80591842296564897</v>
      </c>
      <c r="G3364">
        <v>-0.191294654036023</v>
      </c>
      <c r="H3364" s="55" t="s">
        <v>192</v>
      </c>
      <c r="I3364" t="e">
        <f t="shared" si="52"/>
        <v>#N/A</v>
      </c>
      <c r="J3364">
        <v>0.481981591494822</v>
      </c>
    </row>
    <row r="3365" spans="1:10" x14ac:dyDescent="0.2">
      <c r="A3365" s="4">
        <v>43241</v>
      </c>
      <c r="B3365">
        <v>257</v>
      </c>
      <c r="C3365">
        <v>15.5146469619929</v>
      </c>
      <c r="D3365">
        <v>18.0148080164372</v>
      </c>
      <c r="E3365">
        <v>1.38255266383037</v>
      </c>
      <c r="F3365">
        <v>0.84674493882427204</v>
      </c>
      <c r="G3365">
        <v>-0.15062051031500401</v>
      </c>
      <c r="H3365" s="55" t="s">
        <v>192</v>
      </c>
      <c r="I3365" t="e">
        <f t="shared" si="52"/>
        <v>#N/A</v>
      </c>
      <c r="J3365">
        <v>0</v>
      </c>
    </row>
    <row r="3366" spans="1:10" x14ac:dyDescent="0.2">
      <c r="A3366" s="4">
        <v>43242</v>
      </c>
      <c r="B3366">
        <v>257</v>
      </c>
      <c r="C3366">
        <v>15.2926528997469</v>
      </c>
      <c r="D3366">
        <v>17.276647915504601</v>
      </c>
      <c r="E3366">
        <v>1.4087571135672099</v>
      </c>
      <c r="F3366">
        <v>0.84125836977582502</v>
      </c>
      <c r="G3366">
        <v>-0.15614367651559299</v>
      </c>
      <c r="H3366" s="55" t="s">
        <v>192</v>
      </c>
      <c r="I3366" t="e">
        <f t="shared" si="52"/>
        <v>#N/A</v>
      </c>
      <c r="J3366">
        <v>0</v>
      </c>
    </row>
    <row r="3367" spans="1:10" x14ac:dyDescent="0.2">
      <c r="A3367" s="4">
        <v>43243</v>
      </c>
      <c r="B3367">
        <v>257</v>
      </c>
      <c r="C3367">
        <v>15.312965320456501</v>
      </c>
      <c r="D3367">
        <v>17.8821899458876</v>
      </c>
      <c r="E3367">
        <v>1.2686643052375799</v>
      </c>
      <c r="F3367">
        <v>0.85334013708131695</v>
      </c>
      <c r="G3367">
        <v>-0.14411285999404</v>
      </c>
      <c r="H3367" s="55" t="s">
        <v>192</v>
      </c>
      <c r="I3367" t="e">
        <f t="shared" si="52"/>
        <v>#N/A</v>
      </c>
      <c r="J3367">
        <v>0</v>
      </c>
    </row>
    <row r="3368" spans="1:10" x14ac:dyDescent="0.2">
      <c r="A3368" s="4">
        <v>43244</v>
      </c>
      <c r="B3368">
        <v>257</v>
      </c>
      <c r="C3368">
        <v>15.0983706744868</v>
      </c>
      <c r="D3368">
        <v>17.311012006688699</v>
      </c>
      <c r="E3368">
        <v>1.26609014286392</v>
      </c>
      <c r="F3368">
        <v>0.85063546722419803</v>
      </c>
      <c r="G3368">
        <v>-0.14685624817538201</v>
      </c>
      <c r="H3368" s="55" t="s">
        <v>192</v>
      </c>
      <c r="I3368" t="e">
        <f t="shared" si="52"/>
        <v>#N/A</v>
      </c>
      <c r="J3368">
        <v>0</v>
      </c>
    </row>
    <row r="3369" spans="1:10" x14ac:dyDescent="0.2">
      <c r="A3369" s="4">
        <v>43245</v>
      </c>
      <c r="B3369">
        <v>257</v>
      </c>
      <c r="C3369">
        <v>15.2456071835385</v>
      </c>
      <c r="D3369">
        <v>16.759312946827201</v>
      </c>
      <c r="E3369">
        <v>1.36914584072013</v>
      </c>
      <c r="F3369">
        <v>0.84098815389552195</v>
      </c>
      <c r="G3369">
        <v>-0.15654169647792801</v>
      </c>
      <c r="H3369" s="55" t="s">
        <v>192</v>
      </c>
      <c r="I3369" t="e">
        <f t="shared" si="52"/>
        <v>#N/A</v>
      </c>
      <c r="J3369">
        <v>0</v>
      </c>
    </row>
    <row r="3370" spans="1:10" x14ac:dyDescent="0.2">
      <c r="A3370" s="4">
        <v>43249</v>
      </c>
      <c r="B3370">
        <v>257</v>
      </c>
      <c r="C3370">
        <v>16.537557244814501</v>
      </c>
      <c r="D3370">
        <v>14.393710626712901</v>
      </c>
      <c r="E3370">
        <v>2.15464697388727</v>
      </c>
      <c r="F3370">
        <v>0.78017618292151703</v>
      </c>
      <c r="G3370">
        <v>-0.217503182417319</v>
      </c>
      <c r="H3370" s="55" t="s">
        <v>192</v>
      </c>
      <c r="I3370" t="e">
        <f t="shared" si="52"/>
        <v>#N/A</v>
      </c>
      <c r="J3370">
        <v>0</v>
      </c>
    </row>
    <row r="3371" spans="1:10" x14ac:dyDescent="0.2">
      <c r="A3371" s="4">
        <v>43250</v>
      </c>
      <c r="B3371">
        <v>257</v>
      </c>
      <c r="C3371">
        <v>16.321667965225</v>
      </c>
      <c r="D3371">
        <v>17.209556582341801</v>
      </c>
      <c r="E3371">
        <v>1.38715593867732</v>
      </c>
      <c r="F3371">
        <v>0.842531483884708</v>
      </c>
      <c r="G3371">
        <v>-0.15522243138815101</v>
      </c>
      <c r="H3371" s="55" t="s">
        <v>192</v>
      </c>
      <c r="I3371" t="e">
        <f t="shared" si="52"/>
        <v>#N/A</v>
      </c>
      <c r="J3371">
        <v>0</v>
      </c>
    </row>
    <row r="3372" spans="1:10" x14ac:dyDescent="0.2">
      <c r="A3372" s="4">
        <v>43251</v>
      </c>
      <c r="B3372">
        <v>257</v>
      </c>
      <c r="C3372">
        <v>16.1872284121946</v>
      </c>
      <c r="D3372">
        <v>15.745311536069501</v>
      </c>
      <c r="E3372">
        <v>1.58970342795501</v>
      </c>
      <c r="F3372">
        <v>0.82138456992722697</v>
      </c>
      <c r="G3372">
        <v>-0.17639980600751901</v>
      </c>
      <c r="H3372" s="55" t="s">
        <v>192</v>
      </c>
      <c r="I3372" t="e">
        <f t="shared" si="52"/>
        <v>#N/A</v>
      </c>
      <c r="J3372">
        <v>0</v>
      </c>
    </row>
    <row r="3373" spans="1:10" x14ac:dyDescent="0.2">
      <c r="A3373" s="4">
        <v>43252</v>
      </c>
      <c r="B3373">
        <v>257</v>
      </c>
      <c r="C3373">
        <v>15.9734578947368</v>
      </c>
      <c r="D3373">
        <v>17.902011180835</v>
      </c>
      <c r="E3373">
        <v>1.0919077129475201</v>
      </c>
      <c r="F3373">
        <v>0.865730956661796</v>
      </c>
      <c r="G3373">
        <v>-0.13211871477871001</v>
      </c>
      <c r="H3373" s="55" t="s">
        <v>192</v>
      </c>
      <c r="I3373" t="e">
        <f t="shared" si="52"/>
        <v>#N/A</v>
      </c>
      <c r="J3373">
        <v>0</v>
      </c>
    </row>
    <row r="3374" spans="1:10" x14ac:dyDescent="0.2">
      <c r="A3374" s="4">
        <v>43255</v>
      </c>
      <c r="B3374">
        <v>257</v>
      </c>
      <c r="C3374">
        <v>16.114839396144099</v>
      </c>
      <c r="D3374">
        <v>18.959440779000602</v>
      </c>
      <c r="E3374">
        <v>0.86345433458359699</v>
      </c>
      <c r="F3374">
        <v>0.88724092542976096</v>
      </c>
      <c r="G3374">
        <v>-0.110749824588027</v>
      </c>
      <c r="H3374" s="55" t="s">
        <v>192</v>
      </c>
      <c r="I3374" t="e">
        <f t="shared" si="52"/>
        <v>#N/A</v>
      </c>
      <c r="J3374">
        <v>0</v>
      </c>
    </row>
    <row r="3375" spans="1:10" x14ac:dyDescent="0.2">
      <c r="A3375" s="4">
        <v>43256</v>
      </c>
      <c r="B3375">
        <v>257</v>
      </c>
      <c r="C3375">
        <v>16.045119920029101</v>
      </c>
      <c r="D3375">
        <v>19.091367656146598</v>
      </c>
      <c r="E3375">
        <v>0.79791754009875204</v>
      </c>
      <c r="F3375">
        <v>0.89296865650568302</v>
      </c>
      <c r="G3375">
        <v>-0.105067206447833</v>
      </c>
      <c r="H3375" s="55" t="s">
        <v>192</v>
      </c>
      <c r="I3375" t="e">
        <f t="shared" si="52"/>
        <v>#N/A</v>
      </c>
      <c r="J3375">
        <v>0</v>
      </c>
    </row>
    <row r="3376" spans="1:10" x14ac:dyDescent="0.2">
      <c r="A3376" s="4">
        <v>43257</v>
      </c>
      <c r="B3376">
        <v>257</v>
      </c>
      <c r="C3376">
        <v>16.358746575342501</v>
      </c>
      <c r="D3376">
        <v>21.194278854092801</v>
      </c>
      <c r="E3376">
        <v>0.60460585475508599</v>
      </c>
      <c r="F3376">
        <v>0.91582755222439804</v>
      </c>
      <c r="G3376">
        <v>-8.2267798173685305E-2</v>
      </c>
      <c r="H3376" s="55" t="s">
        <v>192</v>
      </c>
      <c r="I3376" t="e">
        <f t="shared" si="52"/>
        <v>#N/A</v>
      </c>
      <c r="J3376">
        <v>0</v>
      </c>
    </row>
    <row r="3377" spans="1:10" x14ac:dyDescent="0.2">
      <c r="A3377" s="4">
        <v>43258</v>
      </c>
      <c r="B3377">
        <v>257</v>
      </c>
      <c r="C3377">
        <v>16.614152889642</v>
      </c>
      <c r="D3377">
        <v>21.174304997806502</v>
      </c>
      <c r="E3377">
        <v>0.61705390047798803</v>
      </c>
      <c r="F3377">
        <v>0.91473186012399998</v>
      </c>
      <c r="G3377">
        <v>-8.3406502274170596E-2</v>
      </c>
      <c r="H3377" s="55" t="s">
        <v>192</v>
      </c>
      <c r="I3377" t="e">
        <f t="shared" si="52"/>
        <v>#N/A</v>
      </c>
      <c r="J3377">
        <v>0</v>
      </c>
    </row>
    <row r="3378" spans="1:10" x14ac:dyDescent="0.2">
      <c r="A3378" s="4">
        <v>43259</v>
      </c>
      <c r="B3378">
        <v>257</v>
      </c>
      <c r="C3378">
        <v>17.153182425680299</v>
      </c>
      <c r="D3378">
        <v>21.971894115129601</v>
      </c>
      <c r="E3378">
        <v>0.59921786051806003</v>
      </c>
      <c r="F3378">
        <v>0.91840084744078698</v>
      </c>
      <c r="G3378">
        <v>-7.9786167868051205E-2</v>
      </c>
      <c r="H3378" s="55" t="s">
        <v>192</v>
      </c>
      <c r="I3378" t="e">
        <f t="shared" si="52"/>
        <v>#N/A</v>
      </c>
      <c r="J3378">
        <v>0</v>
      </c>
    </row>
    <row r="3379" spans="1:10" x14ac:dyDescent="0.2">
      <c r="A3379" s="4">
        <v>43262</v>
      </c>
      <c r="B3379">
        <v>257</v>
      </c>
      <c r="C3379">
        <v>17.4229044227455</v>
      </c>
      <c r="D3379">
        <v>22.254506826075598</v>
      </c>
      <c r="E3379">
        <v>0.52311601642575001</v>
      </c>
      <c r="F3379">
        <v>0.92590710270416698</v>
      </c>
      <c r="G3379">
        <v>-7.2411542496172404E-2</v>
      </c>
      <c r="H3379" s="55" t="s">
        <v>192</v>
      </c>
      <c r="I3379" t="e">
        <f t="shared" si="52"/>
        <v>#N/A</v>
      </c>
      <c r="J3379">
        <v>0</v>
      </c>
    </row>
    <row r="3380" spans="1:10" x14ac:dyDescent="0.2">
      <c r="A3380" s="4">
        <v>43263</v>
      </c>
      <c r="B3380">
        <v>257</v>
      </c>
      <c r="C3380">
        <v>17.5570842392084</v>
      </c>
      <c r="D3380">
        <v>22.574568728001001</v>
      </c>
      <c r="E3380">
        <v>0.48677171615486298</v>
      </c>
      <c r="F3380">
        <v>0.92999049057123495</v>
      </c>
      <c r="G3380">
        <v>-6.8373309739360594E-2</v>
      </c>
      <c r="H3380" s="55" t="s">
        <v>192</v>
      </c>
      <c r="I3380" t="e">
        <f t="shared" si="52"/>
        <v>#N/A</v>
      </c>
      <c r="J3380">
        <v>0</v>
      </c>
    </row>
    <row r="3381" spans="1:10" x14ac:dyDescent="0.2">
      <c r="A3381" s="4">
        <v>43264</v>
      </c>
      <c r="B3381">
        <v>257</v>
      </c>
      <c r="C3381">
        <v>17.646803280221501</v>
      </c>
      <c r="D3381">
        <v>21.727849508931499</v>
      </c>
      <c r="E3381">
        <v>0.53314784144289395</v>
      </c>
      <c r="F3381">
        <v>0.92383405291406095</v>
      </c>
      <c r="G3381">
        <v>-7.45677105598999E-2</v>
      </c>
      <c r="H3381" s="55" t="s">
        <v>192</v>
      </c>
      <c r="I3381" t="e">
        <f t="shared" si="52"/>
        <v>#N/A</v>
      </c>
      <c r="J3381">
        <v>0</v>
      </c>
    </row>
    <row r="3382" spans="1:10" x14ac:dyDescent="0.2">
      <c r="A3382" s="4">
        <v>43265</v>
      </c>
      <c r="B3382">
        <v>257</v>
      </c>
      <c r="C3382">
        <v>17.3669589064686</v>
      </c>
      <c r="D3382">
        <v>22.258856994947301</v>
      </c>
      <c r="E3382">
        <v>0.42871378291130602</v>
      </c>
      <c r="F3382">
        <v>0.93476328854899104</v>
      </c>
      <c r="G3382">
        <v>-6.3475250948127004E-2</v>
      </c>
      <c r="H3382" s="55" t="s">
        <v>192</v>
      </c>
      <c r="I3382" t="e">
        <f t="shared" si="52"/>
        <v>#N/A</v>
      </c>
      <c r="J3382">
        <v>0</v>
      </c>
    </row>
    <row r="3383" spans="1:10" x14ac:dyDescent="0.2">
      <c r="A3383" s="4">
        <v>43266</v>
      </c>
      <c r="B3383">
        <v>263</v>
      </c>
      <c r="C3383">
        <v>14.7200660881175</v>
      </c>
      <c r="D3383">
        <v>16.067677676833899</v>
      </c>
      <c r="E3383">
        <v>1.7425609195890699</v>
      </c>
      <c r="F3383">
        <v>0.81373501919631597</v>
      </c>
      <c r="G3383">
        <v>-0.18316673823893201</v>
      </c>
      <c r="H3383" s="55" t="s">
        <v>193</v>
      </c>
      <c r="I3383" t="e">
        <f t="shared" si="52"/>
        <v>#N/A</v>
      </c>
      <c r="J3383">
        <v>0.54134647162415905</v>
      </c>
    </row>
    <row r="3384" spans="1:10" x14ac:dyDescent="0.2">
      <c r="A3384" s="4">
        <v>43269</v>
      </c>
      <c r="B3384">
        <v>263</v>
      </c>
      <c r="C3384">
        <v>14.421742262076901</v>
      </c>
      <c r="D3384">
        <v>15.3984170446618</v>
      </c>
      <c r="E3384">
        <v>1.65308952468042</v>
      </c>
      <c r="F3384">
        <v>0.81451733628817202</v>
      </c>
      <c r="G3384">
        <v>-0.18252567437935599</v>
      </c>
      <c r="H3384" s="55" t="s">
        <v>193</v>
      </c>
      <c r="I3384" t="e">
        <f t="shared" si="52"/>
        <v>#N/A</v>
      </c>
      <c r="J3384">
        <v>0</v>
      </c>
    </row>
    <row r="3385" spans="1:10" x14ac:dyDescent="0.2">
      <c r="A3385" s="4">
        <v>43270</v>
      </c>
      <c r="B3385">
        <v>263</v>
      </c>
      <c r="C3385">
        <v>14.935587840290401</v>
      </c>
      <c r="D3385">
        <v>14.664269328354401</v>
      </c>
      <c r="E3385">
        <v>1.97964580587409</v>
      </c>
      <c r="F3385">
        <v>0.79081800560391502</v>
      </c>
      <c r="G3385">
        <v>-0.20626309556582201</v>
      </c>
      <c r="H3385" s="55" t="s">
        <v>193</v>
      </c>
      <c r="I3385" t="e">
        <f t="shared" si="52"/>
        <v>#N/A</v>
      </c>
      <c r="J3385">
        <v>0</v>
      </c>
    </row>
    <row r="3386" spans="1:10" x14ac:dyDescent="0.2">
      <c r="A3386" s="4">
        <v>43271</v>
      </c>
      <c r="B3386">
        <v>263</v>
      </c>
      <c r="C3386">
        <v>14.7165313077509</v>
      </c>
      <c r="D3386">
        <v>14.931773145397401</v>
      </c>
      <c r="E3386">
        <v>1.77962556517739</v>
      </c>
      <c r="F3386">
        <v>0.80394138939195103</v>
      </c>
      <c r="G3386">
        <v>-0.193193867044996</v>
      </c>
      <c r="H3386" s="55" t="s">
        <v>193</v>
      </c>
      <c r="I3386" t="e">
        <f t="shared" si="52"/>
        <v>#N/A</v>
      </c>
      <c r="J3386">
        <v>0</v>
      </c>
    </row>
    <row r="3387" spans="1:10" x14ac:dyDescent="0.2">
      <c r="A3387" s="4">
        <v>43272</v>
      </c>
      <c r="B3387">
        <v>263</v>
      </c>
      <c r="C3387">
        <v>15.2563557759627</v>
      </c>
      <c r="D3387">
        <v>13.6962586830465</v>
      </c>
      <c r="E3387">
        <v>2.2759367077491501</v>
      </c>
      <c r="F3387">
        <v>0.76747496351836897</v>
      </c>
      <c r="G3387">
        <v>-0.22969186299374</v>
      </c>
      <c r="H3387" s="55" t="s">
        <v>193</v>
      </c>
      <c r="I3387" t="e">
        <f t="shared" si="52"/>
        <v>#N/A</v>
      </c>
      <c r="J3387">
        <v>0</v>
      </c>
    </row>
    <row r="3388" spans="1:10" x14ac:dyDescent="0.2">
      <c r="A3388" s="4">
        <v>43273</v>
      </c>
      <c r="B3388">
        <v>263</v>
      </c>
      <c r="C3388">
        <v>14.992661905801899</v>
      </c>
      <c r="D3388">
        <v>13.9560335525979</v>
      </c>
      <c r="E3388">
        <v>2.0372907544566798</v>
      </c>
      <c r="F3388">
        <v>0.78210425871659695</v>
      </c>
      <c r="G3388">
        <v>-0.21511740528287099</v>
      </c>
      <c r="H3388" s="55" t="s">
        <v>193</v>
      </c>
      <c r="I3388" t="e">
        <f t="shared" si="52"/>
        <v>#N/A</v>
      </c>
      <c r="J3388">
        <v>0</v>
      </c>
    </row>
    <row r="3389" spans="1:10" x14ac:dyDescent="0.2">
      <c r="A3389" s="4">
        <v>43276</v>
      </c>
      <c r="B3389">
        <v>263</v>
      </c>
      <c r="C3389">
        <v>16.335091143911399</v>
      </c>
      <c r="D3389">
        <v>11.4804847418511</v>
      </c>
      <c r="E3389">
        <v>3.3120169531599299</v>
      </c>
      <c r="F3389">
        <v>0.69804451278177804</v>
      </c>
      <c r="G3389">
        <v>-0.29928944469906099</v>
      </c>
      <c r="H3389" s="55" t="s">
        <v>193</v>
      </c>
      <c r="I3389" t="e">
        <f t="shared" si="52"/>
        <v>#N/A</v>
      </c>
      <c r="J3389">
        <v>0</v>
      </c>
    </row>
    <row r="3390" spans="1:10" x14ac:dyDescent="0.2">
      <c r="A3390" s="4">
        <v>43277</v>
      </c>
      <c r="B3390">
        <v>263</v>
      </c>
      <c r="C3390">
        <v>15.7404611192931</v>
      </c>
      <c r="D3390">
        <v>11.641684387782</v>
      </c>
      <c r="E3390">
        <v>2.87688391161412</v>
      </c>
      <c r="F3390">
        <v>0.71827712634774898</v>
      </c>
      <c r="G3390">
        <v>-0.27911289380684101</v>
      </c>
      <c r="H3390" s="55" t="s">
        <v>193</v>
      </c>
      <c r="I3390" t="e">
        <f t="shared" si="52"/>
        <v>#N/A</v>
      </c>
      <c r="J3390">
        <v>0</v>
      </c>
    </row>
    <row r="3391" spans="1:10" x14ac:dyDescent="0.2">
      <c r="A3391" s="4">
        <v>43278</v>
      </c>
      <c r="B3391">
        <v>263</v>
      </c>
      <c r="C3391">
        <v>16.245304807870799</v>
      </c>
      <c r="D3391">
        <v>10.201583992659801</v>
      </c>
      <c r="E3391">
        <v>3.6903843892385</v>
      </c>
      <c r="F3391">
        <v>0.66627508173186401</v>
      </c>
      <c r="G3391">
        <v>-0.33114374291592003</v>
      </c>
      <c r="H3391" s="55" t="s">
        <v>193</v>
      </c>
      <c r="I3391" t="e">
        <f t="shared" si="52"/>
        <v>#N/A</v>
      </c>
      <c r="J3391">
        <v>0</v>
      </c>
    </row>
    <row r="3392" spans="1:10" x14ac:dyDescent="0.2">
      <c r="A3392" s="4">
        <v>43279</v>
      </c>
      <c r="B3392">
        <v>263</v>
      </c>
      <c r="C3392">
        <v>16.206427184466001</v>
      </c>
      <c r="D3392">
        <v>11.1856626474301</v>
      </c>
      <c r="E3392">
        <v>3.1365475158499301</v>
      </c>
      <c r="F3392">
        <v>0.70161382709426701</v>
      </c>
      <c r="G3392">
        <v>-0.29586989200651598</v>
      </c>
      <c r="H3392" s="55" t="s">
        <v>193</v>
      </c>
      <c r="I3392" t="e">
        <f t="shared" si="52"/>
        <v>#N/A</v>
      </c>
      <c r="J3392">
        <v>0</v>
      </c>
    </row>
    <row r="3393" spans="1:10" x14ac:dyDescent="0.2">
      <c r="A3393" s="4">
        <v>43280</v>
      </c>
      <c r="B3393">
        <v>263</v>
      </c>
      <c r="C3393">
        <v>15.6117569743438</v>
      </c>
      <c r="D3393">
        <v>11.203986274904199</v>
      </c>
      <c r="E3393">
        <v>2.76863480191082</v>
      </c>
      <c r="F3393">
        <v>0.71801814634943295</v>
      </c>
      <c r="G3393">
        <v>-0.27951931807544</v>
      </c>
      <c r="H3393" s="55" t="s">
        <v>193</v>
      </c>
      <c r="I3393" t="e">
        <f t="shared" si="52"/>
        <v>#N/A</v>
      </c>
      <c r="J3393">
        <v>0</v>
      </c>
    </row>
    <row r="3394" spans="1:10" x14ac:dyDescent="0.2">
      <c r="A3394" s="4">
        <v>43283</v>
      </c>
      <c r="B3394">
        <v>263</v>
      </c>
      <c r="C3394">
        <v>15.628816743912299</v>
      </c>
      <c r="D3394">
        <v>11.4680304298815</v>
      </c>
      <c r="E3394">
        <v>2.4599405113542998</v>
      </c>
      <c r="F3394">
        <v>0.73607284544048102</v>
      </c>
      <c r="G3394">
        <v>-0.26162011576404298</v>
      </c>
      <c r="H3394" s="55" t="s">
        <v>193</v>
      </c>
      <c r="I3394" t="e">
        <f t="shared" si="52"/>
        <v>#N/A</v>
      </c>
      <c r="J3394">
        <v>0</v>
      </c>
    </row>
    <row r="3395" spans="1:10" x14ac:dyDescent="0.2">
      <c r="A3395" s="4">
        <v>43284</v>
      </c>
      <c r="B3395">
        <v>263</v>
      </c>
      <c r="C3395">
        <v>15.7392380583241</v>
      </c>
      <c r="D3395">
        <v>10.7467185621265</v>
      </c>
      <c r="E3395">
        <v>2.70353579066051</v>
      </c>
      <c r="F3395">
        <v>0.715484883298525</v>
      </c>
      <c r="G3395">
        <v>-0.28225017870381902</v>
      </c>
      <c r="H3395" s="55" t="s">
        <v>193</v>
      </c>
      <c r="I3395" t="e">
        <f t="shared" ref="I3395:I3458" si="53">MATCH(A3395,H:H,0)</f>
        <v>#N/A</v>
      </c>
      <c r="J3395">
        <v>0</v>
      </c>
    </row>
    <row r="3396" spans="1:10" x14ac:dyDescent="0.2">
      <c r="A3396" s="4">
        <v>43286</v>
      </c>
      <c r="B3396">
        <v>263</v>
      </c>
      <c r="C3396">
        <v>15.642663703269699</v>
      </c>
      <c r="D3396">
        <v>12.250134909445499</v>
      </c>
      <c r="E3396">
        <v>2.0028722733270401</v>
      </c>
      <c r="F3396">
        <v>0.76890366953375999</v>
      </c>
      <c r="G3396">
        <v>-0.22894946294749899</v>
      </c>
      <c r="H3396" s="55" t="s">
        <v>193</v>
      </c>
      <c r="I3396" t="e">
        <f t="shared" si="53"/>
        <v>#N/A</v>
      </c>
      <c r="J3396">
        <v>0</v>
      </c>
    </row>
    <row r="3397" spans="1:10" x14ac:dyDescent="0.2">
      <c r="A3397" s="4">
        <v>43287</v>
      </c>
      <c r="B3397">
        <v>263</v>
      </c>
      <c r="C3397">
        <v>15.2689186841914</v>
      </c>
      <c r="D3397">
        <v>13.9419314309811</v>
      </c>
      <c r="E3397">
        <v>1.39002797386344</v>
      </c>
      <c r="F3397">
        <v>0.821684547596918</v>
      </c>
      <c r="G3397">
        <v>-0.17623602836597699</v>
      </c>
      <c r="H3397" s="55" t="s">
        <v>193</v>
      </c>
      <c r="I3397" t="e">
        <f t="shared" si="53"/>
        <v>#N/A</v>
      </c>
      <c r="J3397">
        <v>0</v>
      </c>
    </row>
    <row r="3398" spans="1:10" x14ac:dyDescent="0.2">
      <c r="A3398" s="4">
        <v>43290</v>
      </c>
      <c r="B3398">
        <v>263</v>
      </c>
      <c r="C3398">
        <v>15.455058618208</v>
      </c>
      <c r="D3398">
        <v>15.953772938410999</v>
      </c>
      <c r="E3398">
        <v>0.93078216966139904</v>
      </c>
      <c r="F3398">
        <v>0.868570396310821</v>
      </c>
      <c r="G3398">
        <v>-0.12951584274882899</v>
      </c>
      <c r="H3398" s="55" t="s">
        <v>193</v>
      </c>
      <c r="I3398" t="e">
        <f t="shared" si="53"/>
        <v>#N/A</v>
      </c>
      <c r="J3398">
        <v>0</v>
      </c>
    </row>
    <row r="3399" spans="1:10" x14ac:dyDescent="0.2">
      <c r="A3399" s="4">
        <v>43291</v>
      </c>
      <c r="B3399">
        <v>263</v>
      </c>
      <c r="C3399">
        <v>15.809952061670799</v>
      </c>
      <c r="D3399">
        <v>16.856632802380499</v>
      </c>
      <c r="E3399">
        <v>0.83562061434985702</v>
      </c>
      <c r="F3399">
        <v>0.88083282777366101</v>
      </c>
      <c r="G3399">
        <v>-0.117309086909551</v>
      </c>
      <c r="H3399" s="55" t="s">
        <v>193</v>
      </c>
      <c r="I3399" t="e">
        <f t="shared" si="53"/>
        <v>#N/A</v>
      </c>
      <c r="J3399">
        <v>0</v>
      </c>
    </row>
    <row r="3400" spans="1:10" x14ac:dyDescent="0.2">
      <c r="A3400" s="4">
        <v>43292</v>
      </c>
      <c r="B3400">
        <v>263</v>
      </c>
      <c r="C3400">
        <v>15.940465982807201</v>
      </c>
      <c r="D3400">
        <v>15.0678005409933</v>
      </c>
      <c r="E3400">
        <v>1.0900893868344499</v>
      </c>
      <c r="F3400">
        <v>0.85113663905384096</v>
      </c>
      <c r="G3400">
        <v>-0.14704077182778499</v>
      </c>
      <c r="H3400" s="55" t="s">
        <v>193</v>
      </c>
      <c r="I3400" t="e">
        <f t="shared" si="53"/>
        <v>#N/A</v>
      </c>
      <c r="J3400">
        <v>0</v>
      </c>
    </row>
    <row r="3401" spans="1:10" x14ac:dyDescent="0.2">
      <c r="A3401" s="4">
        <v>43293</v>
      </c>
      <c r="B3401">
        <v>263</v>
      </c>
      <c r="C3401">
        <v>16.158291258904001</v>
      </c>
      <c r="D3401">
        <v>17.2539497074401</v>
      </c>
      <c r="E3401">
        <v>0.76884113871881998</v>
      </c>
      <c r="F3401">
        <v>0.88835305008802401</v>
      </c>
      <c r="G3401">
        <v>-0.10988952612981601</v>
      </c>
      <c r="H3401" s="55" t="s">
        <v>193</v>
      </c>
      <c r="I3401" t="e">
        <f t="shared" si="53"/>
        <v>#N/A</v>
      </c>
      <c r="J3401">
        <v>0</v>
      </c>
    </row>
    <row r="3402" spans="1:10" x14ac:dyDescent="0.2">
      <c r="A3402" s="4">
        <v>43294</v>
      </c>
      <c r="B3402">
        <v>263</v>
      </c>
      <c r="C3402">
        <v>15.948015383239699</v>
      </c>
      <c r="D3402">
        <v>17.3779264837714</v>
      </c>
      <c r="E3402">
        <v>0.67681205284942403</v>
      </c>
      <c r="F3402">
        <v>0.89715013746403804</v>
      </c>
      <c r="G3402">
        <v>-0.101142554524003</v>
      </c>
      <c r="H3402" s="55" t="s">
        <v>193</v>
      </c>
      <c r="I3402" t="e">
        <f t="shared" si="53"/>
        <v>#N/A</v>
      </c>
      <c r="J3402">
        <v>0</v>
      </c>
    </row>
    <row r="3403" spans="1:10" x14ac:dyDescent="0.2">
      <c r="A3403" s="4">
        <v>43297</v>
      </c>
      <c r="B3403">
        <v>263</v>
      </c>
      <c r="C3403">
        <v>16.5360119567552</v>
      </c>
      <c r="D3403">
        <v>17.123658528793101</v>
      </c>
      <c r="E3403">
        <v>0.682824920682638</v>
      </c>
      <c r="F3403">
        <v>0.89573091296412299</v>
      </c>
      <c r="G3403">
        <v>-0.10270660487455401</v>
      </c>
      <c r="H3403" s="55" t="s">
        <v>193</v>
      </c>
      <c r="I3403" t="e">
        <f t="shared" si="53"/>
        <v>#N/A</v>
      </c>
      <c r="J3403">
        <v>0</v>
      </c>
    </row>
    <row r="3404" spans="1:10" x14ac:dyDescent="0.2">
      <c r="A3404" s="4">
        <v>43298</v>
      </c>
      <c r="B3404">
        <v>263</v>
      </c>
      <c r="C3404">
        <v>16.2757690341213</v>
      </c>
      <c r="D3404">
        <v>18.077648603024901</v>
      </c>
      <c r="E3404">
        <v>0.507882266303469</v>
      </c>
      <c r="F3404">
        <v>0.91630984660625703</v>
      </c>
      <c r="G3404">
        <v>-8.2182567656896494E-2</v>
      </c>
      <c r="H3404" s="55" t="s">
        <v>193</v>
      </c>
      <c r="I3404" t="e">
        <f t="shared" si="53"/>
        <v>#N/A</v>
      </c>
      <c r="J3404">
        <v>0</v>
      </c>
    </row>
    <row r="3405" spans="1:10" x14ac:dyDescent="0.2">
      <c r="A3405" s="4">
        <v>43299</v>
      </c>
      <c r="B3405">
        <v>263</v>
      </c>
      <c r="C3405">
        <v>16.456912118408901</v>
      </c>
      <c r="D3405">
        <v>18.609239209088798</v>
      </c>
      <c r="E3405">
        <v>0.45149263563025199</v>
      </c>
      <c r="F3405">
        <v>0.92389788575346898</v>
      </c>
      <c r="G3405">
        <v>-7.46461614770349E-2</v>
      </c>
      <c r="H3405" s="55" t="s">
        <v>193</v>
      </c>
      <c r="I3405" t="e">
        <f t="shared" si="53"/>
        <v>#N/A</v>
      </c>
      <c r="J3405">
        <v>0</v>
      </c>
    </row>
    <row r="3406" spans="1:10" x14ac:dyDescent="0.2">
      <c r="A3406" s="4">
        <v>43300</v>
      </c>
      <c r="B3406">
        <v>263</v>
      </c>
      <c r="C3406">
        <v>16.975735714285701</v>
      </c>
      <c r="D3406">
        <v>17.661751642748602</v>
      </c>
      <c r="E3406">
        <v>0.56734542460447202</v>
      </c>
      <c r="F3406">
        <v>0.908972953657879</v>
      </c>
      <c r="G3406">
        <v>-8.9614275380924993E-2</v>
      </c>
      <c r="H3406" s="55" t="s">
        <v>193</v>
      </c>
      <c r="I3406" t="e">
        <f t="shared" si="53"/>
        <v>#N/A</v>
      </c>
      <c r="J3406">
        <v>0</v>
      </c>
    </row>
    <row r="3407" spans="1:10" x14ac:dyDescent="0.2">
      <c r="A3407" s="4">
        <v>43301</v>
      </c>
      <c r="B3407">
        <v>265</v>
      </c>
      <c r="C3407">
        <v>15.866143649885601</v>
      </c>
      <c r="D3407">
        <v>16.918243800312499</v>
      </c>
      <c r="E3407">
        <v>2.0280061180356301</v>
      </c>
      <c r="F3407">
        <v>0.80416115459371895</v>
      </c>
      <c r="G3407">
        <v>-0.192768822388759</v>
      </c>
      <c r="H3407" s="55" t="s">
        <v>194</v>
      </c>
      <c r="I3407" t="e">
        <f t="shared" si="53"/>
        <v>#N/A</v>
      </c>
      <c r="J3407">
        <v>0.59664723496423699</v>
      </c>
    </row>
    <row r="3408" spans="1:10" x14ac:dyDescent="0.2">
      <c r="A3408" s="4">
        <v>43304</v>
      </c>
      <c r="B3408">
        <v>265</v>
      </c>
      <c r="C3408">
        <v>14.8322997144897</v>
      </c>
      <c r="D3408">
        <v>16.9129083678787</v>
      </c>
      <c r="E3408">
        <v>1.51536105584432</v>
      </c>
      <c r="F3408">
        <v>0.83222616081689005</v>
      </c>
      <c r="G3408">
        <v>-0.16485520259886999</v>
      </c>
      <c r="H3408" s="55" t="s">
        <v>194</v>
      </c>
      <c r="I3408" t="e">
        <f t="shared" si="53"/>
        <v>#N/A</v>
      </c>
      <c r="J3408">
        <v>0</v>
      </c>
    </row>
    <row r="3409" spans="1:10" x14ac:dyDescent="0.2">
      <c r="A3409" s="4">
        <v>43305</v>
      </c>
      <c r="B3409">
        <v>265</v>
      </c>
      <c r="C3409">
        <v>15.1720427328575</v>
      </c>
      <c r="D3409">
        <v>18.157081047531499</v>
      </c>
      <c r="E3409">
        <v>1.35300440818879</v>
      </c>
      <c r="F3409">
        <v>0.84888982165418703</v>
      </c>
      <c r="G3409">
        <v>-0.148254460946591</v>
      </c>
      <c r="H3409" s="55" t="s">
        <v>194</v>
      </c>
      <c r="I3409" t="e">
        <f t="shared" si="53"/>
        <v>#N/A</v>
      </c>
      <c r="J3409">
        <v>0</v>
      </c>
    </row>
    <row r="3410" spans="1:10" x14ac:dyDescent="0.2">
      <c r="A3410" s="4">
        <v>43306</v>
      </c>
      <c r="B3410">
        <v>265</v>
      </c>
      <c r="C3410">
        <v>15.792192415760001</v>
      </c>
      <c r="D3410">
        <v>20.347354886462401</v>
      </c>
      <c r="E3410">
        <v>1.14574848778766</v>
      </c>
      <c r="F3410">
        <v>0.87181253935476899</v>
      </c>
      <c r="G3410">
        <v>-0.12540368775236599</v>
      </c>
      <c r="H3410" s="55" t="s">
        <v>194</v>
      </c>
      <c r="I3410" t="e">
        <f t="shared" si="53"/>
        <v>#N/A</v>
      </c>
      <c r="J3410">
        <v>0</v>
      </c>
    </row>
    <row r="3411" spans="1:10" x14ac:dyDescent="0.2">
      <c r="A3411" s="4">
        <v>43307</v>
      </c>
      <c r="B3411">
        <v>265</v>
      </c>
      <c r="C3411">
        <v>15.2873729018141</v>
      </c>
      <c r="D3411">
        <v>19.611246647936401</v>
      </c>
      <c r="E3411">
        <v>1.08208310298696</v>
      </c>
      <c r="F3411">
        <v>0.87312332787317404</v>
      </c>
      <c r="G3411">
        <v>-0.124134444400578</v>
      </c>
      <c r="H3411" s="55" t="s">
        <v>194</v>
      </c>
      <c r="I3411" t="e">
        <f t="shared" si="53"/>
        <v>#N/A</v>
      </c>
      <c r="J3411">
        <v>0</v>
      </c>
    </row>
    <row r="3412" spans="1:10" x14ac:dyDescent="0.2">
      <c r="A3412" s="4">
        <v>43308</v>
      </c>
      <c r="B3412">
        <v>265</v>
      </c>
      <c r="C3412">
        <v>15.2631868737119</v>
      </c>
      <c r="D3412">
        <v>17.911378344018601</v>
      </c>
      <c r="E3412">
        <v>1.30409790380139</v>
      </c>
      <c r="F3412">
        <v>0.85086028611682296</v>
      </c>
      <c r="G3412">
        <v>-0.146427169361521</v>
      </c>
      <c r="H3412" s="55" t="s">
        <v>194</v>
      </c>
      <c r="I3412" t="e">
        <f t="shared" si="53"/>
        <v>#N/A</v>
      </c>
      <c r="J3412">
        <v>0</v>
      </c>
    </row>
    <row r="3413" spans="1:10" x14ac:dyDescent="0.2">
      <c r="A3413" s="4">
        <v>43311</v>
      </c>
      <c r="B3413">
        <v>265</v>
      </c>
      <c r="C3413">
        <v>15.774463511341301</v>
      </c>
      <c r="D3413">
        <v>16.688043123491902</v>
      </c>
      <c r="E3413">
        <v>1.56047057057215</v>
      </c>
      <c r="F3413">
        <v>0.82849170154991802</v>
      </c>
      <c r="G3413">
        <v>-0.16892741275926501</v>
      </c>
      <c r="H3413" s="55" t="s">
        <v>194</v>
      </c>
      <c r="I3413" t="e">
        <f t="shared" si="53"/>
        <v>#N/A</v>
      </c>
      <c r="J3413">
        <v>0</v>
      </c>
    </row>
    <row r="3414" spans="1:10" x14ac:dyDescent="0.2">
      <c r="A3414" s="4">
        <v>43312</v>
      </c>
      <c r="B3414">
        <v>265</v>
      </c>
      <c r="C3414">
        <v>14.952047965023301</v>
      </c>
      <c r="D3414">
        <v>17.615248198156401</v>
      </c>
      <c r="E3414">
        <v>1.10898820920208</v>
      </c>
      <c r="F3414">
        <v>0.86267238577206196</v>
      </c>
      <c r="G3414">
        <v>-0.134807725996863</v>
      </c>
      <c r="H3414" s="55" t="s">
        <v>194</v>
      </c>
      <c r="I3414" t="e">
        <f t="shared" si="53"/>
        <v>#N/A</v>
      </c>
      <c r="J3414">
        <v>0</v>
      </c>
    </row>
    <row r="3415" spans="1:10" x14ac:dyDescent="0.2">
      <c r="A3415" s="4">
        <v>43313</v>
      </c>
      <c r="B3415">
        <v>265</v>
      </c>
      <c r="C3415">
        <v>15.454303517766901</v>
      </c>
      <c r="D3415">
        <v>17.292391535654399</v>
      </c>
      <c r="E3415">
        <v>1.2595981617580601</v>
      </c>
      <c r="F3415">
        <v>0.85079497771301504</v>
      </c>
      <c r="G3415">
        <v>-0.14672949147967501</v>
      </c>
      <c r="H3415" s="55" t="s">
        <v>194</v>
      </c>
      <c r="I3415" t="e">
        <f t="shared" si="53"/>
        <v>#N/A</v>
      </c>
      <c r="J3415">
        <v>0</v>
      </c>
    </row>
    <row r="3416" spans="1:10" x14ac:dyDescent="0.2">
      <c r="A3416" s="4">
        <v>43314</v>
      </c>
      <c r="B3416">
        <v>265</v>
      </c>
      <c r="C3416">
        <v>15.2260883813166</v>
      </c>
      <c r="D3416">
        <v>18.526814158493</v>
      </c>
      <c r="E3416">
        <v>0.97021117424873904</v>
      </c>
      <c r="F3416">
        <v>0.87688471154436198</v>
      </c>
      <c r="G3416">
        <v>-0.120701357369429</v>
      </c>
      <c r="H3416" s="55" t="s">
        <v>194</v>
      </c>
      <c r="I3416" t="e">
        <f t="shared" si="53"/>
        <v>#N/A</v>
      </c>
      <c r="J3416">
        <v>0</v>
      </c>
    </row>
    <row r="3417" spans="1:10" x14ac:dyDescent="0.2">
      <c r="A3417" s="4">
        <v>43315</v>
      </c>
      <c r="B3417">
        <v>265</v>
      </c>
      <c r="C3417">
        <v>15.2587266572638</v>
      </c>
      <c r="D3417">
        <v>19.574315226043002</v>
      </c>
      <c r="E3417">
        <v>0.81016103402879802</v>
      </c>
      <c r="F3417">
        <v>0.89321923569616102</v>
      </c>
      <c r="G3417">
        <v>-0.10442509941179599</v>
      </c>
      <c r="H3417" s="55" t="s">
        <v>194</v>
      </c>
      <c r="I3417" t="e">
        <f t="shared" si="53"/>
        <v>#N/A</v>
      </c>
      <c r="J3417">
        <v>0</v>
      </c>
    </row>
    <row r="3418" spans="1:10" x14ac:dyDescent="0.2">
      <c r="A3418" s="4">
        <v>43318</v>
      </c>
      <c r="B3418">
        <v>265</v>
      </c>
      <c r="C3418">
        <v>15.3832985385048</v>
      </c>
      <c r="D3418">
        <v>20.442710056831899</v>
      </c>
      <c r="E3418">
        <v>0.64850224283980396</v>
      </c>
      <c r="F3418">
        <v>0.90950864301761103</v>
      </c>
      <c r="G3418">
        <v>-8.8287804814282195E-2</v>
      </c>
      <c r="H3418" s="55" t="s">
        <v>194</v>
      </c>
      <c r="I3418" t="e">
        <f t="shared" si="53"/>
        <v>#N/A</v>
      </c>
      <c r="J3418">
        <v>0</v>
      </c>
    </row>
    <row r="3419" spans="1:10" x14ac:dyDescent="0.2">
      <c r="A3419" s="4">
        <v>43319</v>
      </c>
      <c r="B3419">
        <v>265</v>
      </c>
      <c r="C3419">
        <v>15.5622262763499</v>
      </c>
      <c r="D3419">
        <v>21.301833171580999</v>
      </c>
      <c r="E3419">
        <v>0.57154618715180705</v>
      </c>
      <c r="F3419">
        <v>0.91868451772022197</v>
      </c>
      <c r="G3419">
        <v>-7.9166917045233098E-2</v>
      </c>
      <c r="H3419" s="55" t="s">
        <v>194</v>
      </c>
      <c r="I3419" t="e">
        <f t="shared" si="53"/>
        <v>#N/A</v>
      </c>
      <c r="J3419">
        <v>0</v>
      </c>
    </row>
    <row r="3420" spans="1:10" x14ac:dyDescent="0.2">
      <c r="A3420" s="4">
        <v>43320</v>
      </c>
      <c r="B3420">
        <v>265</v>
      </c>
      <c r="C3420">
        <v>15.4723333566874</v>
      </c>
      <c r="D3420">
        <v>21.149602431130301</v>
      </c>
      <c r="E3420">
        <v>0.54293325469797105</v>
      </c>
      <c r="F3420">
        <v>0.92093215644035298</v>
      </c>
      <c r="G3420">
        <v>-7.6966131967225099E-2</v>
      </c>
      <c r="H3420" s="55" t="s">
        <v>194</v>
      </c>
      <c r="I3420" t="e">
        <f t="shared" si="53"/>
        <v>#N/A</v>
      </c>
      <c r="J3420">
        <v>0</v>
      </c>
    </row>
    <row r="3421" spans="1:10" x14ac:dyDescent="0.2">
      <c r="A3421" s="4">
        <v>43321</v>
      </c>
      <c r="B3421">
        <v>265</v>
      </c>
      <c r="C3421">
        <v>15.6142222822465</v>
      </c>
      <c r="D3421">
        <v>20.781380201260699</v>
      </c>
      <c r="E3421">
        <v>0.56881666807422404</v>
      </c>
      <c r="F3421">
        <v>0.91764844696728698</v>
      </c>
      <c r="G3421">
        <v>-8.0294736937292402E-2</v>
      </c>
      <c r="H3421" s="55" t="s">
        <v>194</v>
      </c>
      <c r="I3421" t="e">
        <f t="shared" si="53"/>
        <v>#N/A</v>
      </c>
      <c r="J3421">
        <v>0</v>
      </c>
    </row>
    <row r="3422" spans="1:10" x14ac:dyDescent="0.2">
      <c r="A3422" s="4">
        <v>43322</v>
      </c>
      <c r="B3422">
        <v>265</v>
      </c>
      <c r="C3422">
        <v>16.277138126854101</v>
      </c>
      <c r="D3422">
        <v>19.119093986665401</v>
      </c>
      <c r="E3422">
        <v>0.82553873518867305</v>
      </c>
      <c r="F3422">
        <v>0.89065446660520697</v>
      </c>
      <c r="G3422">
        <v>-0.1073229514389</v>
      </c>
      <c r="H3422" s="55" t="s">
        <v>194</v>
      </c>
      <c r="I3422" t="e">
        <f t="shared" si="53"/>
        <v>#N/A</v>
      </c>
      <c r="J3422">
        <v>0</v>
      </c>
    </row>
    <row r="3423" spans="1:10" x14ac:dyDescent="0.2">
      <c r="A3423" s="4">
        <v>43325</v>
      </c>
      <c r="B3423">
        <v>265</v>
      </c>
      <c r="C3423">
        <v>17.203576568592698</v>
      </c>
      <c r="D3423">
        <v>18.2292317440142</v>
      </c>
      <c r="E3423">
        <v>1.00674029012859</v>
      </c>
      <c r="F3423">
        <v>0.87338156588818505</v>
      </c>
      <c r="G3423">
        <v>-0.12473314774751799</v>
      </c>
      <c r="H3423" s="55" t="s">
        <v>194</v>
      </c>
      <c r="I3423" t="e">
        <f t="shared" si="53"/>
        <v>#N/A</v>
      </c>
      <c r="J3423">
        <v>0</v>
      </c>
    </row>
    <row r="3424" spans="1:10" x14ac:dyDescent="0.2">
      <c r="A3424" s="4">
        <v>43326</v>
      </c>
      <c r="B3424">
        <v>265</v>
      </c>
      <c r="C3424">
        <v>16.958284501585101</v>
      </c>
      <c r="D3424">
        <v>19.746523756558801</v>
      </c>
      <c r="E3424">
        <v>0.72677140910495597</v>
      </c>
      <c r="F3424">
        <v>0.90104860254808705</v>
      </c>
      <c r="G3424">
        <v>-9.7126046257401899E-2</v>
      </c>
      <c r="H3424" s="55" t="s">
        <v>194</v>
      </c>
      <c r="I3424" t="e">
        <f t="shared" si="53"/>
        <v>#N/A</v>
      </c>
      <c r="J3424">
        <v>0</v>
      </c>
    </row>
    <row r="3425" spans="1:10" x14ac:dyDescent="0.2">
      <c r="A3425" s="4">
        <v>43327</v>
      </c>
      <c r="B3425">
        <v>265</v>
      </c>
      <c r="C3425">
        <v>17.2225798140393</v>
      </c>
      <c r="D3425">
        <v>17.862644730508698</v>
      </c>
      <c r="E3425">
        <v>0.96695383862591899</v>
      </c>
      <c r="F3425">
        <v>0.87482411824459305</v>
      </c>
      <c r="G3425">
        <v>-0.123385166454753</v>
      </c>
      <c r="H3425" s="55" t="s">
        <v>194</v>
      </c>
      <c r="I3425" t="e">
        <f t="shared" si="53"/>
        <v>#N/A</v>
      </c>
      <c r="J3425">
        <v>0</v>
      </c>
    </row>
    <row r="3426" spans="1:10" x14ac:dyDescent="0.2">
      <c r="A3426" s="4">
        <v>43328</v>
      </c>
      <c r="B3426">
        <v>265</v>
      </c>
      <c r="C3426">
        <v>17.3250004435683</v>
      </c>
      <c r="D3426">
        <v>19.872607034716001</v>
      </c>
      <c r="E3426">
        <v>0.69732664365006503</v>
      </c>
      <c r="F3426">
        <v>0.904016909023864</v>
      </c>
      <c r="G3426">
        <v>-9.42546139134601E-2</v>
      </c>
      <c r="H3426" s="55" t="s">
        <v>194</v>
      </c>
      <c r="I3426" t="e">
        <f t="shared" si="53"/>
        <v>#N/A</v>
      </c>
      <c r="J3426">
        <v>0</v>
      </c>
    </row>
    <row r="3427" spans="1:10" x14ac:dyDescent="0.2">
      <c r="A3427" s="4">
        <v>43329</v>
      </c>
      <c r="B3427">
        <v>270</v>
      </c>
      <c r="C3427">
        <v>15.0805250263102</v>
      </c>
      <c r="D3427">
        <v>17.074182003620201</v>
      </c>
      <c r="E3427">
        <v>1.79758845704593</v>
      </c>
      <c r="F3427">
        <v>0.81696099313056803</v>
      </c>
      <c r="G3427">
        <v>-0.180026802004497</v>
      </c>
      <c r="H3427" s="55" t="s">
        <v>195</v>
      </c>
      <c r="I3427" t="e">
        <f t="shared" si="53"/>
        <v>#N/A</v>
      </c>
      <c r="J3427">
        <v>0.60834720926848695</v>
      </c>
    </row>
    <row r="3428" spans="1:10" x14ac:dyDescent="0.2">
      <c r="A3428" s="4">
        <v>43332</v>
      </c>
      <c r="B3428">
        <v>270</v>
      </c>
      <c r="C3428">
        <v>14.9129247838415</v>
      </c>
      <c r="D3428">
        <v>17.411683049196402</v>
      </c>
      <c r="E3428">
        <v>1.5363773545513699</v>
      </c>
      <c r="F3428">
        <v>0.833731626772102</v>
      </c>
      <c r="G3428">
        <v>-0.16340546548815699</v>
      </c>
      <c r="H3428" s="55" t="s">
        <v>195</v>
      </c>
      <c r="I3428" t="e">
        <f t="shared" si="53"/>
        <v>#N/A</v>
      </c>
      <c r="J3428">
        <v>0</v>
      </c>
    </row>
    <row r="3429" spans="1:10" x14ac:dyDescent="0.2">
      <c r="A3429" s="4">
        <v>43333</v>
      </c>
      <c r="B3429">
        <v>270</v>
      </c>
      <c r="C3429">
        <v>15.378053998742701</v>
      </c>
      <c r="D3429">
        <v>18.066282585869399</v>
      </c>
      <c r="E3429">
        <v>1.52411033385746</v>
      </c>
      <c r="F3429">
        <v>0.83805754003801802</v>
      </c>
      <c r="G3429">
        <v>-0.159133808883656</v>
      </c>
      <c r="H3429" s="55" t="s">
        <v>195</v>
      </c>
      <c r="I3429" t="e">
        <f t="shared" si="53"/>
        <v>#N/A</v>
      </c>
      <c r="J3429">
        <v>0</v>
      </c>
    </row>
    <row r="3430" spans="1:10" x14ac:dyDescent="0.2">
      <c r="A3430" s="4">
        <v>43334</v>
      </c>
      <c r="B3430">
        <v>270</v>
      </c>
      <c r="C3430">
        <v>15.1030261767481</v>
      </c>
      <c r="D3430">
        <v>17.809367520868999</v>
      </c>
      <c r="E3430">
        <v>1.4399523500311699</v>
      </c>
      <c r="F3430">
        <v>0.841724403807243</v>
      </c>
      <c r="G3430">
        <v>-0.15551289893623199</v>
      </c>
      <c r="H3430" s="55" t="s">
        <v>195</v>
      </c>
      <c r="I3430" t="e">
        <f t="shared" si="53"/>
        <v>#N/A</v>
      </c>
      <c r="J3430">
        <v>0</v>
      </c>
    </row>
    <row r="3431" spans="1:10" x14ac:dyDescent="0.2">
      <c r="A3431" s="4">
        <v>43335</v>
      </c>
      <c r="B3431">
        <v>270</v>
      </c>
      <c r="C3431">
        <v>14.8736390321565</v>
      </c>
      <c r="D3431">
        <v>17.3884453605971</v>
      </c>
      <c r="E3431">
        <v>1.4026035145115301</v>
      </c>
      <c r="F3431">
        <v>0.84180345409159096</v>
      </c>
      <c r="G3431">
        <v>-0.155477834617361</v>
      </c>
      <c r="H3431" s="55" t="s">
        <v>195</v>
      </c>
      <c r="I3431" t="e">
        <f t="shared" si="53"/>
        <v>#N/A</v>
      </c>
      <c r="J3431">
        <v>0</v>
      </c>
    </row>
    <row r="3432" spans="1:10" x14ac:dyDescent="0.2">
      <c r="A3432" s="4">
        <v>43336</v>
      </c>
      <c r="B3432">
        <v>270</v>
      </c>
      <c r="C3432">
        <v>15.0971945601892</v>
      </c>
      <c r="D3432">
        <v>18.882045044944999</v>
      </c>
      <c r="E3432">
        <v>1.17722290440588</v>
      </c>
      <c r="F3432">
        <v>0.863620977302202</v>
      </c>
      <c r="G3432">
        <v>-0.13372385800914899</v>
      </c>
      <c r="H3432" s="55" t="s">
        <v>195</v>
      </c>
      <c r="I3432" t="e">
        <f t="shared" si="53"/>
        <v>#N/A</v>
      </c>
      <c r="J3432">
        <v>0</v>
      </c>
    </row>
    <row r="3433" spans="1:10" x14ac:dyDescent="0.2">
      <c r="A3433" s="4">
        <v>43339</v>
      </c>
      <c r="B3433">
        <v>270</v>
      </c>
      <c r="C3433">
        <v>15.6269509558976</v>
      </c>
      <c r="D3433">
        <v>20.8923231461842</v>
      </c>
      <c r="E3433">
        <v>0.92789953067377695</v>
      </c>
      <c r="F3433">
        <v>0.88873613578785504</v>
      </c>
      <c r="G3433">
        <v>-0.108770460112828</v>
      </c>
      <c r="H3433" s="55" t="s">
        <v>195</v>
      </c>
      <c r="I3433" t="e">
        <f t="shared" si="53"/>
        <v>#N/A</v>
      </c>
      <c r="J3433">
        <v>0</v>
      </c>
    </row>
    <row r="3434" spans="1:10" x14ac:dyDescent="0.2">
      <c r="A3434" s="4">
        <v>43340</v>
      </c>
      <c r="B3434">
        <v>270</v>
      </c>
      <c r="C3434">
        <v>15.9572466887417</v>
      </c>
      <c r="D3434">
        <v>21.050227583337701</v>
      </c>
      <c r="E3434">
        <v>0.95024347000889997</v>
      </c>
      <c r="F3434">
        <v>0.88773803174440902</v>
      </c>
      <c r="G3434">
        <v>-0.109816688861363</v>
      </c>
      <c r="H3434" s="55" t="s">
        <v>195</v>
      </c>
      <c r="I3434" t="e">
        <f t="shared" si="53"/>
        <v>#N/A</v>
      </c>
      <c r="J3434">
        <v>0</v>
      </c>
    </row>
    <row r="3435" spans="1:10" x14ac:dyDescent="0.2">
      <c r="A3435" s="4">
        <v>43341</v>
      </c>
      <c r="B3435">
        <v>270</v>
      </c>
      <c r="C3435">
        <v>16.167504816796999</v>
      </c>
      <c r="D3435">
        <v>22.457470922370199</v>
      </c>
      <c r="E3435">
        <v>0.80173739635418395</v>
      </c>
      <c r="F3435">
        <v>0.90288293437963896</v>
      </c>
      <c r="G3435">
        <v>-9.4731578441621403E-2</v>
      </c>
      <c r="H3435" s="55" t="s">
        <v>195</v>
      </c>
      <c r="I3435" t="e">
        <f t="shared" si="53"/>
        <v>#N/A</v>
      </c>
      <c r="J3435">
        <v>0</v>
      </c>
    </row>
    <row r="3436" spans="1:10" x14ac:dyDescent="0.2">
      <c r="A3436" s="4">
        <v>43342</v>
      </c>
      <c r="B3436">
        <v>270</v>
      </c>
      <c r="C3436">
        <v>16.604551808474</v>
      </c>
      <c r="D3436">
        <v>21.451559187420798</v>
      </c>
      <c r="E3436">
        <v>0.97605997179721304</v>
      </c>
      <c r="F3436">
        <v>0.88739770854260103</v>
      </c>
      <c r="G3436">
        <v>-0.110254093892819</v>
      </c>
      <c r="H3436" s="55" t="s">
        <v>195</v>
      </c>
      <c r="I3436" t="e">
        <f t="shared" si="53"/>
        <v>#N/A</v>
      </c>
      <c r="J3436">
        <v>0</v>
      </c>
    </row>
    <row r="3437" spans="1:10" x14ac:dyDescent="0.2">
      <c r="A3437" s="4">
        <v>43343</v>
      </c>
      <c r="B3437">
        <v>270</v>
      </c>
      <c r="C3437">
        <v>16.2080320657229</v>
      </c>
      <c r="D3437">
        <v>21.3470244556908</v>
      </c>
      <c r="E3437">
        <v>0.865227908072985</v>
      </c>
      <c r="F3437">
        <v>0.89493777949651299</v>
      </c>
      <c r="G3437">
        <v>-0.102760932809492</v>
      </c>
      <c r="H3437" s="55" t="s">
        <v>195</v>
      </c>
      <c r="I3437" t="e">
        <f t="shared" si="53"/>
        <v>#N/A</v>
      </c>
      <c r="J3437">
        <v>0</v>
      </c>
    </row>
    <row r="3438" spans="1:10" x14ac:dyDescent="0.2">
      <c r="A3438" s="4">
        <v>43347</v>
      </c>
      <c r="B3438">
        <v>270</v>
      </c>
      <c r="C3438">
        <v>16.571965725820402</v>
      </c>
      <c r="D3438">
        <v>20.825193988228399</v>
      </c>
      <c r="E3438">
        <v>0.85673025406687797</v>
      </c>
      <c r="F3438">
        <v>0.89403149998304599</v>
      </c>
      <c r="G3438">
        <v>-0.10385118305770299</v>
      </c>
      <c r="H3438" s="55" t="s">
        <v>195</v>
      </c>
      <c r="I3438" t="e">
        <f t="shared" si="53"/>
        <v>#N/A</v>
      </c>
      <c r="J3438">
        <v>0</v>
      </c>
    </row>
    <row r="3439" spans="1:10" x14ac:dyDescent="0.2">
      <c r="A3439" s="4">
        <v>43348</v>
      </c>
      <c r="B3439">
        <v>270</v>
      </c>
      <c r="C3439">
        <v>17.136597847974201</v>
      </c>
      <c r="D3439">
        <v>20.198577352245799</v>
      </c>
      <c r="E3439">
        <v>1.0155376620605701</v>
      </c>
      <c r="F3439">
        <v>0.88045171634141906</v>
      </c>
      <c r="G3439">
        <v>-0.117472435737784</v>
      </c>
      <c r="H3439" s="55" t="s">
        <v>195</v>
      </c>
      <c r="I3439" t="e">
        <f t="shared" si="53"/>
        <v>#N/A</v>
      </c>
      <c r="J3439">
        <v>0</v>
      </c>
    </row>
    <row r="3440" spans="1:10" x14ac:dyDescent="0.2">
      <c r="A3440" s="4">
        <v>43349</v>
      </c>
      <c r="B3440">
        <v>270</v>
      </c>
      <c r="C3440">
        <v>17.149026707384799</v>
      </c>
      <c r="D3440">
        <v>19.397310336442398</v>
      </c>
      <c r="E3440">
        <v>1.08448458606156</v>
      </c>
      <c r="F3440">
        <v>0.87259065603724295</v>
      </c>
      <c r="G3440">
        <v>-0.12537451293454899</v>
      </c>
      <c r="H3440" s="55" t="s">
        <v>195</v>
      </c>
      <c r="I3440" t="e">
        <f t="shared" si="53"/>
        <v>#N/A</v>
      </c>
      <c r="J3440">
        <v>0</v>
      </c>
    </row>
    <row r="3441" spans="1:10" x14ac:dyDescent="0.2">
      <c r="A3441" s="4">
        <v>43350</v>
      </c>
      <c r="B3441">
        <v>270</v>
      </c>
      <c r="C3441">
        <v>17.101633657858098</v>
      </c>
      <c r="D3441">
        <v>18.8560137080601</v>
      </c>
      <c r="E3441">
        <v>1.1054442300006599</v>
      </c>
      <c r="F3441">
        <v>0.86890880665461301</v>
      </c>
      <c r="G3441">
        <v>-0.12909973236505801</v>
      </c>
      <c r="H3441" s="55" t="s">
        <v>195</v>
      </c>
      <c r="I3441" t="e">
        <f t="shared" si="53"/>
        <v>#N/A</v>
      </c>
      <c r="J3441">
        <v>0</v>
      </c>
    </row>
    <row r="3442" spans="1:10" x14ac:dyDescent="0.2">
      <c r="A3442" s="4">
        <v>43353</v>
      </c>
      <c r="B3442">
        <v>270</v>
      </c>
      <c r="C3442">
        <v>16.964167962512999</v>
      </c>
      <c r="D3442">
        <v>19.1391219356499</v>
      </c>
      <c r="E3442">
        <v>0.89842050625387804</v>
      </c>
      <c r="F3442">
        <v>0.88512766870324999</v>
      </c>
      <c r="G3442">
        <v>-0.11302618546944999</v>
      </c>
      <c r="H3442" s="55" t="s">
        <v>195</v>
      </c>
      <c r="I3442" t="e">
        <f t="shared" si="53"/>
        <v>#N/A</v>
      </c>
      <c r="J3442">
        <v>0</v>
      </c>
    </row>
    <row r="3443" spans="1:10" x14ac:dyDescent="0.2">
      <c r="A3443" s="4">
        <v>43354</v>
      </c>
      <c r="B3443">
        <v>270</v>
      </c>
      <c r="C3443">
        <v>16.623294135962599</v>
      </c>
      <c r="D3443">
        <v>19.892738046687601</v>
      </c>
      <c r="E3443">
        <v>0.70563236859921796</v>
      </c>
      <c r="F3443">
        <v>0.90324084961720497</v>
      </c>
      <c r="G3443">
        <v>-9.4966222615246398E-2</v>
      </c>
      <c r="H3443" s="55" t="s">
        <v>195</v>
      </c>
      <c r="I3443" t="e">
        <f t="shared" si="53"/>
        <v>#N/A</v>
      </c>
      <c r="J3443">
        <v>0</v>
      </c>
    </row>
    <row r="3444" spans="1:10" x14ac:dyDescent="0.2">
      <c r="A3444" s="4">
        <v>43355</v>
      </c>
      <c r="B3444">
        <v>270</v>
      </c>
      <c r="C3444">
        <v>16.660015384615399</v>
      </c>
      <c r="D3444">
        <v>19.923767652187902</v>
      </c>
      <c r="E3444">
        <v>0.671017604482955</v>
      </c>
      <c r="F3444">
        <v>0.90633189962586902</v>
      </c>
      <c r="G3444">
        <v>-9.1922718478472595E-2</v>
      </c>
      <c r="H3444" s="55" t="s">
        <v>195</v>
      </c>
      <c r="I3444" t="e">
        <f t="shared" si="53"/>
        <v>#N/A</v>
      </c>
      <c r="J3444">
        <v>0</v>
      </c>
    </row>
    <row r="3445" spans="1:10" x14ac:dyDescent="0.2">
      <c r="A3445" s="4">
        <v>43356</v>
      </c>
      <c r="B3445">
        <v>270</v>
      </c>
      <c r="C3445">
        <v>16.544501138121898</v>
      </c>
      <c r="D3445">
        <v>21.445082862184201</v>
      </c>
      <c r="E3445">
        <v>0.48519681015848498</v>
      </c>
      <c r="F3445">
        <v>0.927389841991899</v>
      </c>
      <c r="G3445">
        <v>-7.0921951757413004E-2</v>
      </c>
      <c r="H3445" s="55" t="s">
        <v>195</v>
      </c>
      <c r="I3445" t="e">
        <f t="shared" si="53"/>
        <v>#N/A</v>
      </c>
      <c r="J3445">
        <v>0</v>
      </c>
    </row>
    <row r="3446" spans="1:10" x14ac:dyDescent="0.2">
      <c r="A3446" s="4">
        <v>43357</v>
      </c>
      <c r="B3446">
        <v>270</v>
      </c>
      <c r="C3446">
        <v>16.556300990099</v>
      </c>
      <c r="D3446">
        <v>21.4623174802168</v>
      </c>
      <c r="E3446">
        <v>0.455254831868732</v>
      </c>
      <c r="F3446">
        <v>0.93038838876160801</v>
      </c>
      <c r="G3446">
        <v>-6.7970548298265501E-2</v>
      </c>
      <c r="H3446" s="55" t="s">
        <v>195</v>
      </c>
      <c r="I3446" t="e">
        <f t="shared" si="53"/>
        <v>#N/A</v>
      </c>
      <c r="J3446">
        <v>0</v>
      </c>
    </row>
    <row r="3447" spans="1:10" x14ac:dyDescent="0.2">
      <c r="A3447" s="4">
        <v>43360</v>
      </c>
      <c r="B3447">
        <v>270</v>
      </c>
      <c r="C3447">
        <v>17.381626356535602</v>
      </c>
      <c r="D3447">
        <v>20.0377446709</v>
      </c>
      <c r="E3447">
        <v>0.58116219784293899</v>
      </c>
      <c r="F3447">
        <v>0.91489277489244503</v>
      </c>
      <c r="G3447">
        <v>-8.3598753038109402E-2</v>
      </c>
      <c r="H3447" s="55" t="s">
        <v>195</v>
      </c>
      <c r="I3447" t="e">
        <f t="shared" si="53"/>
        <v>#N/A</v>
      </c>
      <c r="J3447">
        <v>0</v>
      </c>
    </row>
    <row r="3448" spans="1:10" x14ac:dyDescent="0.2">
      <c r="A3448" s="4">
        <v>43361</v>
      </c>
      <c r="B3448">
        <v>270</v>
      </c>
      <c r="C3448">
        <v>17.5865140971435</v>
      </c>
      <c r="D3448">
        <v>21.476697970091902</v>
      </c>
      <c r="E3448">
        <v>0.45406216220435902</v>
      </c>
      <c r="F3448">
        <v>0.93071235344994296</v>
      </c>
      <c r="G3448">
        <v>-6.7834082081918698E-2</v>
      </c>
      <c r="H3448" s="55" t="s">
        <v>195</v>
      </c>
      <c r="I3448" t="e">
        <f t="shared" si="53"/>
        <v>#N/A</v>
      </c>
      <c r="J3448">
        <v>0</v>
      </c>
    </row>
    <row r="3449" spans="1:10" x14ac:dyDescent="0.2">
      <c r="A3449" s="4">
        <v>43362</v>
      </c>
      <c r="B3449">
        <v>270</v>
      </c>
      <c r="C3449">
        <v>17.2070515692604</v>
      </c>
      <c r="D3449">
        <v>21.697975789493501</v>
      </c>
      <c r="E3449">
        <v>0.365431074197964</v>
      </c>
      <c r="F3449">
        <v>0.94035635397480699</v>
      </c>
      <c r="G3449">
        <v>-5.82384971862926E-2</v>
      </c>
      <c r="H3449" s="55" t="s">
        <v>195</v>
      </c>
      <c r="I3449" t="e">
        <f t="shared" si="53"/>
        <v>#N/A</v>
      </c>
      <c r="J3449">
        <v>0</v>
      </c>
    </row>
    <row r="3450" spans="1:10" x14ac:dyDescent="0.2">
      <c r="A3450" s="4">
        <v>43363</v>
      </c>
      <c r="B3450">
        <v>270</v>
      </c>
      <c r="C3450">
        <v>18.3312395462906</v>
      </c>
      <c r="D3450">
        <v>23.982124227757499</v>
      </c>
      <c r="E3450">
        <v>0.31498938313452202</v>
      </c>
      <c r="F3450">
        <v>0.94967031524802104</v>
      </c>
      <c r="G3450">
        <v>-4.8898983155330901E-2</v>
      </c>
      <c r="H3450" s="55" t="s">
        <v>195</v>
      </c>
      <c r="I3450" t="e">
        <f t="shared" si="53"/>
        <v>#N/A</v>
      </c>
      <c r="J3450">
        <v>0</v>
      </c>
    </row>
    <row r="3451" spans="1:10" x14ac:dyDescent="0.2">
      <c r="A3451" s="4">
        <v>43364</v>
      </c>
      <c r="B3451">
        <v>277</v>
      </c>
      <c r="C3451">
        <v>15.0791030583239</v>
      </c>
      <c r="D3451">
        <v>16.8460621818022</v>
      </c>
      <c r="E3451">
        <v>1.6601361974158799</v>
      </c>
      <c r="F3451">
        <v>0.82317078039899905</v>
      </c>
      <c r="G3451">
        <v>-0.17405317857899399</v>
      </c>
      <c r="H3451" s="55" t="s">
        <v>196</v>
      </c>
      <c r="I3451" t="e">
        <f t="shared" si="53"/>
        <v>#N/A</v>
      </c>
      <c r="J3451">
        <v>0.40169780193690102</v>
      </c>
    </row>
    <row r="3452" spans="1:10" x14ac:dyDescent="0.2">
      <c r="A3452" s="4">
        <v>43367</v>
      </c>
      <c r="B3452">
        <v>277</v>
      </c>
      <c r="C3452">
        <v>14.6491951137379</v>
      </c>
      <c r="D3452">
        <v>15.7954628593198</v>
      </c>
      <c r="E3452">
        <v>1.58957643694089</v>
      </c>
      <c r="F3452">
        <v>0.82083227205273701</v>
      </c>
      <c r="G3452">
        <v>-0.17653151845551401</v>
      </c>
      <c r="H3452" s="55" t="s">
        <v>196</v>
      </c>
      <c r="I3452" t="e">
        <f t="shared" si="53"/>
        <v>#N/A</v>
      </c>
      <c r="J3452">
        <v>0</v>
      </c>
    </row>
    <row r="3453" spans="1:10" x14ac:dyDescent="0.2">
      <c r="A3453" s="4">
        <v>43368</v>
      </c>
      <c r="B3453">
        <v>277</v>
      </c>
      <c r="C3453">
        <v>14.8599639724849</v>
      </c>
      <c r="D3453">
        <v>15.5939823730968</v>
      </c>
      <c r="E3453">
        <v>1.65869698605281</v>
      </c>
      <c r="F3453">
        <v>0.81542944454150201</v>
      </c>
      <c r="G3453">
        <v>-0.18198160573505701</v>
      </c>
      <c r="H3453" s="55" t="s">
        <v>196</v>
      </c>
      <c r="I3453" t="e">
        <f t="shared" si="53"/>
        <v>#N/A</v>
      </c>
      <c r="J3453">
        <v>0</v>
      </c>
    </row>
    <row r="3454" spans="1:10" x14ac:dyDescent="0.2">
      <c r="A3454" s="4">
        <v>43369</v>
      </c>
      <c r="B3454">
        <v>277</v>
      </c>
      <c r="C3454">
        <v>14.9560440320132</v>
      </c>
      <c r="D3454">
        <v>14.8733486992569</v>
      </c>
      <c r="E3454">
        <v>1.8096084935629999</v>
      </c>
      <c r="F3454">
        <v>0.80166274687107097</v>
      </c>
      <c r="G3454">
        <v>-0.19579050161712699</v>
      </c>
      <c r="H3454" s="55" t="s">
        <v>196</v>
      </c>
      <c r="I3454" t="e">
        <f t="shared" si="53"/>
        <v>#N/A</v>
      </c>
      <c r="J3454">
        <v>0</v>
      </c>
    </row>
    <row r="3455" spans="1:10" x14ac:dyDescent="0.2">
      <c r="A3455" s="4">
        <v>43370</v>
      </c>
      <c r="B3455">
        <v>277</v>
      </c>
      <c r="C3455">
        <v>14.8792578760879</v>
      </c>
      <c r="D3455">
        <v>15.466422709911299</v>
      </c>
      <c r="E3455">
        <v>1.59257727345038</v>
      </c>
      <c r="F3455">
        <v>0.81860202593447295</v>
      </c>
      <c r="G3455">
        <v>-0.17890792869955199</v>
      </c>
      <c r="H3455" s="55" t="s">
        <v>196</v>
      </c>
      <c r="I3455" t="e">
        <f t="shared" si="53"/>
        <v>#N/A</v>
      </c>
      <c r="J3455">
        <v>0</v>
      </c>
    </row>
    <row r="3456" spans="1:10" x14ac:dyDescent="0.2">
      <c r="A3456" s="4">
        <v>43371</v>
      </c>
      <c r="B3456">
        <v>277</v>
      </c>
      <c r="C3456">
        <v>14.7250556411667</v>
      </c>
      <c r="D3456">
        <v>15.404922784642601</v>
      </c>
      <c r="E3456">
        <v>1.5038559075301301</v>
      </c>
      <c r="F3456">
        <v>0.82371123830267901</v>
      </c>
      <c r="G3456">
        <v>-0.173848724261945</v>
      </c>
      <c r="H3456" s="55" t="s">
        <v>196</v>
      </c>
      <c r="I3456" t="e">
        <f t="shared" si="53"/>
        <v>#N/A</v>
      </c>
      <c r="J3456">
        <v>0</v>
      </c>
    </row>
    <row r="3457" spans="1:10" x14ac:dyDescent="0.2">
      <c r="A3457" s="4">
        <v>43374</v>
      </c>
      <c r="B3457">
        <v>277</v>
      </c>
      <c r="C3457">
        <v>15.2363142974668</v>
      </c>
      <c r="D3457">
        <v>16.248132148804402</v>
      </c>
      <c r="E3457">
        <v>1.3482082098498001</v>
      </c>
      <c r="F3457">
        <v>0.83907300575644195</v>
      </c>
      <c r="G3457">
        <v>-0.158644097176418</v>
      </c>
      <c r="H3457" s="55" t="s">
        <v>196</v>
      </c>
      <c r="I3457" t="e">
        <f t="shared" si="53"/>
        <v>#N/A</v>
      </c>
      <c r="J3457">
        <v>0</v>
      </c>
    </row>
    <row r="3458" spans="1:10" x14ac:dyDescent="0.2">
      <c r="A3458" s="4">
        <v>43375</v>
      </c>
      <c r="B3458">
        <v>277</v>
      </c>
      <c r="C3458">
        <v>15.3508337220469</v>
      </c>
      <c r="D3458">
        <v>16.091744264305799</v>
      </c>
      <c r="E3458">
        <v>1.36229218806643</v>
      </c>
      <c r="F3458">
        <v>0.83726742001310595</v>
      </c>
      <c r="G3458">
        <v>-0.16049802553463499</v>
      </c>
      <c r="H3458" s="55" t="s">
        <v>196</v>
      </c>
      <c r="I3458" t="e">
        <f t="shared" si="53"/>
        <v>#N/A</v>
      </c>
      <c r="J3458">
        <v>0</v>
      </c>
    </row>
    <row r="3459" spans="1:10" x14ac:dyDescent="0.2">
      <c r="A3459" s="4">
        <v>43376</v>
      </c>
      <c r="B3459">
        <v>277</v>
      </c>
      <c r="C3459">
        <v>15.186848827642899</v>
      </c>
      <c r="D3459">
        <v>16.1419090296543</v>
      </c>
      <c r="E3459">
        <v>1.2559609084927399</v>
      </c>
      <c r="F3459">
        <v>0.84473952618715398</v>
      </c>
      <c r="G3459">
        <v>-0.15307672468362801</v>
      </c>
      <c r="H3459" s="55" t="s">
        <v>196</v>
      </c>
      <c r="I3459" t="e">
        <f t="shared" ref="I3459:I3522" si="54">MATCH(A3459,H:H,0)</f>
        <v>#N/A</v>
      </c>
      <c r="J3459">
        <v>0</v>
      </c>
    </row>
    <row r="3460" spans="1:10" x14ac:dyDescent="0.2">
      <c r="A3460" s="4">
        <v>43377</v>
      </c>
      <c r="B3460">
        <v>277</v>
      </c>
      <c r="C3460">
        <v>16.138519955776701</v>
      </c>
      <c r="D3460">
        <v>14.4649060793468</v>
      </c>
      <c r="E3460">
        <v>1.8622697475818299</v>
      </c>
      <c r="F3460">
        <v>0.79590329668786497</v>
      </c>
      <c r="G3460">
        <v>-0.20194572136635699</v>
      </c>
      <c r="H3460" s="55" t="s">
        <v>196</v>
      </c>
      <c r="I3460" t="e">
        <f t="shared" si="54"/>
        <v>#N/A</v>
      </c>
      <c r="J3460">
        <v>0</v>
      </c>
    </row>
    <row r="3461" spans="1:10" x14ac:dyDescent="0.2">
      <c r="A3461" s="4">
        <v>43378</v>
      </c>
      <c r="B3461">
        <v>277</v>
      </c>
      <c r="C3461">
        <v>16.312552901118799</v>
      </c>
      <c r="D3461">
        <v>13.1885782282866</v>
      </c>
      <c r="E3461">
        <v>2.2102135211216201</v>
      </c>
      <c r="F3461">
        <v>0.76628973414358903</v>
      </c>
      <c r="G3461">
        <v>-0.23159742707661901</v>
      </c>
      <c r="H3461" s="55" t="s">
        <v>196</v>
      </c>
      <c r="I3461" t="e">
        <f t="shared" si="54"/>
        <v>#N/A</v>
      </c>
      <c r="J3461">
        <v>0</v>
      </c>
    </row>
    <row r="3462" spans="1:10" x14ac:dyDescent="0.2">
      <c r="A3462" s="4">
        <v>43381</v>
      </c>
      <c r="B3462">
        <v>277</v>
      </c>
      <c r="C3462">
        <v>16.675351705927302</v>
      </c>
      <c r="D3462">
        <v>13.109965597799899</v>
      </c>
      <c r="E3462">
        <v>2.14105753483366</v>
      </c>
      <c r="F3462">
        <v>0.76929920790570105</v>
      </c>
      <c r="G3462">
        <v>-0.228738722214647</v>
      </c>
      <c r="H3462" s="55" t="s">
        <v>196</v>
      </c>
      <c r="I3462" t="e">
        <f t="shared" si="54"/>
        <v>#N/A</v>
      </c>
      <c r="J3462">
        <v>0</v>
      </c>
    </row>
    <row r="3463" spans="1:10" x14ac:dyDescent="0.2">
      <c r="A3463" s="4">
        <v>43382</v>
      </c>
      <c r="B3463">
        <v>277</v>
      </c>
      <c r="C3463">
        <v>16.639314405010399</v>
      </c>
      <c r="D3463">
        <v>12.7142732716031</v>
      </c>
      <c r="E3463">
        <v>2.1673969850170098</v>
      </c>
      <c r="F3463">
        <v>0.76418253858179797</v>
      </c>
      <c r="G3463">
        <v>-0.23390284731956901</v>
      </c>
      <c r="H3463" s="55" t="s">
        <v>196</v>
      </c>
      <c r="I3463" t="e">
        <f t="shared" si="54"/>
        <v>#N/A</v>
      </c>
      <c r="J3463">
        <v>0</v>
      </c>
    </row>
    <row r="3464" spans="1:10" x14ac:dyDescent="0.2">
      <c r="A3464" s="4">
        <v>43383</v>
      </c>
      <c r="B3464">
        <v>277</v>
      </c>
      <c r="C3464">
        <v>18.803182932087701</v>
      </c>
      <c r="D3464">
        <v>7.3629588377773096</v>
      </c>
      <c r="E3464">
        <v>5.9185942906440703</v>
      </c>
      <c r="F3464">
        <v>0.54552523010429299</v>
      </c>
      <c r="G3464">
        <v>-0.45254958435140902</v>
      </c>
      <c r="H3464" s="55" t="s">
        <v>196</v>
      </c>
      <c r="I3464" t="e">
        <f t="shared" si="54"/>
        <v>#N/A</v>
      </c>
      <c r="J3464">
        <v>0</v>
      </c>
    </row>
    <row r="3465" spans="1:10" x14ac:dyDescent="0.2">
      <c r="A3465" s="4">
        <v>43384</v>
      </c>
      <c r="B3465">
        <v>277</v>
      </c>
      <c r="C3465">
        <v>18.645508380791401</v>
      </c>
      <c r="D3465">
        <v>4.3275590242531798</v>
      </c>
      <c r="E3465">
        <v>9.0140418548686494</v>
      </c>
      <c r="F3465">
        <v>0.39558257007619402</v>
      </c>
      <c r="G3465">
        <v>-0.60250209392257903</v>
      </c>
      <c r="H3465" s="55" t="s">
        <v>196</v>
      </c>
      <c r="I3465" t="e">
        <f t="shared" si="54"/>
        <v>#N/A</v>
      </c>
      <c r="J3465">
        <v>0</v>
      </c>
    </row>
    <row r="3466" spans="1:10" x14ac:dyDescent="0.2">
      <c r="A3466" s="4">
        <v>43385</v>
      </c>
      <c r="B3466">
        <v>277</v>
      </c>
      <c r="C3466">
        <v>17.1848466932415</v>
      </c>
      <c r="D3466">
        <v>5.4125753151283202</v>
      </c>
      <c r="E3466">
        <v>6.3230156619414402</v>
      </c>
      <c r="F3466">
        <v>0.48498650933843002</v>
      </c>
      <c r="G3466">
        <v>-0.51317676854500505</v>
      </c>
      <c r="H3466" s="55" t="s">
        <v>196</v>
      </c>
      <c r="I3466" t="e">
        <f t="shared" si="54"/>
        <v>#N/A</v>
      </c>
      <c r="J3466">
        <v>0</v>
      </c>
    </row>
    <row r="3467" spans="1:10" x14ac:dyDescent="0.2">
      <c r="A3467" s="4">
        <v>43388</v>
      </c>
      <c r="B3467">
        <v>277</v>
      </c>
      <c r="C3467">
        <v>16.806630612244899</v>
      </c>
      <c r="D3467">
        <v>4.3161978453282597</v>
      </c>
      <c r="E3467">
        <v>6.7855708499887699</v>
      </c>
      <c r="F3467">
        <v>0.437492287224654</v>
      </c>
      <c r="G3467">
        <v>-0.56081883916028497</v>
      </c>
      <c r="H3467" s="55" t="s">
        <v>196</v>
      </c>
      <c r="I3467" t="e">
        <f t="shared" si="54"/>
        <v>#N/A</v>
      </c>
      <c r="J3467">
        <v>0</v>
      </c>
    </row>
    <row r="3468" spans="1:10" x14ac:dyDescent="0.2">
      <c r="A3468" s="4">
        <v>43389</v>
      </c>
      <c r="B3468">
        <v>277</v>
      </c>
      <c r="C3468">
        <v>15.7197616262482</v>
      </c>
      <c r="D3468">
        <v>7.0398749344607801</v>
      </c>
      <c r="E3468">
        <v>3.5143176157431499</v>
      </c>
      <c r="F3468">
        <v>0.61674907323331596</v>
      </c>
      <c r="G3468">
        <v>-0.38164980718875602</v>
      </c>
      <c r="H3468" s="55" t="s">
        <v>196</v>
      </c>
      <c r="I3468" t="e">
        <f t="shared" si="54"/>
        <v>#N/A</v>
      </c>
      <c r="J3468">
        <v>0</v>
      </c>
    </row>
    <row r="3469" spans="1:10" x14ac:dyDescent="0.2">
      <c r="A3469" s="4">
        <v>43390</v>
      </c>
      <c r="B3469">
        <v>277</v>
      </c>
      <c r="C3469">
        <v>15.6875342485292</v>
      </c>
      <c r="D3469">
        <v>6.9800351028048304</v>
      </c>
      <c r="E3469">
        <v>3.4073770910548098</v>
      </c>
      <c r="F3469">
        <v>0.61999694141896899</v>
      </c>
      <c r="G3469">
        <v>-0.37845379417866798</v>
      </c>
      <c r="H3469" s="55" t="s">
        <v>196</v>
      </c>
      <c r="I3469" t="e">
        <f t="shared" si="54"/>
        <v>#N/A</v>
      </c>
      <c r="J3469">
        <v>0</v>
      </c>
    </row>
    <row r="3470" spans="1:10" x14ac:dyDescent="0.2">
      <c r="A3470" s="4">
        <v>43391</v>
      </c>
      <c r="B3470">
        <v>277</v>
      </c>
      <c r="C3470">
        <v>16.700448191027501</v>
      </c>
      <c r="D3470">
        <v>4.9517511497780102</v>
      </c>
      <c r="E3470">
        <v>5.4289282194430104</v>
      </c>
      <c r="F3470">
        <v>0.49399769858432002</v>
      </c>
      <c r="G3470">
        <v>-0.50448266545268505</v>
      </c>
      <c r="H3470" s="55" t="s">
        <v>196</v>
      </c>
      <c r="I3470" t="e">
        <f t="shared" si="54"/>
        <v>#N/A</v>
      </c>
      <c r="J3470">
        <v>0</v>
      </c>
    </row>
    <row r="3471" spans="1:10" x14ac:dyDescent="0.2">
      <c r="A3471" s="4">
        <v>43392</v>
      </c>
      <c r="B3471">
        <v>262</v>
      </c>
      <c r="C3471">
        <v>23.0225018099548</v>
      </c>
      <c r="D3471">
        <v>19.037057892309601</v>
      </c>
      <c r="E3471">
        <v>4.5808575315286202</v>
      </c>
      <c r="F3471">
        <v>0.72721806764034203</v>
      </c>
      <c r="G3471">
        <v>-0.26948187449149003</v>
      </c>
      <c r="H3471" s="55" t="s">
        <v>197</v>
      </c>
      <c r="I3471" t="e">
        <f t="shared" si="54"/>
        <v>#N/A</v>
      </c>
      <c r="J3471">
        <v>5.5049450465594703</v>
      </c>
    </row>
    <row r="3472" spans="1:10" x14ac:dyDescent="0.2">
      <c r="A3472" s="4">
        <v>43395</v>
      </c>
      <c r="B3472">
        <v>262</v>
      </c>
      <c r="C3472">
        <v>19.978107145194699</v>
      </c>
      <c r="D3472">
        <v>16.8057202173365</v>
      </c>
      <c r="E3472">
        <v>3.5949061487163898</v>
      </c>
      <c r="F3472">
        <v>0.73989105345610195</v>
      </c>
      <c r="G3472">
        <v>-0.25695169460411399</v>
      </c>
      <c r="H3472" s="55" t="s">
        <v>197</v>
      </c>
      <c r="I3472" t="e">
        <f t="shared" si="54"/>
        <v>#N/A</v>
      </c>
      <c r="J3472">
        <v>0</v>
      </c>
    </row>
    <row r="3473" spans="1:10" x14ac:dyDescent="0.2">
      <c r="A3473" s="4">
        <v>43396</v>
      </c>
      <c r="B3473">
        <v>262</v>
      </c>
      <c r="C3473">
        <v>19.852482840539501</v>
      </c>
      <c r="D3473">
        <v>15.671754603140901</v>
      </c>
      <c r="E3473">
        <v>3.8632378927216702</v>
      </c>
      <c r="F3473">
        <v>0.72162151164629695</v>
      </c>
      <c r="G3473">
        <v>-0.27525782257968701</v>
      </c>
      <c r="H3473" s="55" t="s">
        <v>197</v>
      </c>
      <c r="I3473" t="e">
        <f t="shared" si="54"/>
        <v>#N/A</v>
      </c>
      <c r="J3473">
        <v>0</v>
      </c>
    </row>
    <row r="3474" spans="1:10" x14ac:dyDescent="0.2">
      <c r="A3474" s="4">
        <v>43397</v>
      </c>
      <c r="B3474">
        <v>262</v>
      </c>
      <c r="C3474">
        <v>20.329371898085299</v>
      </c>
      <c r="D3474">
        <v>10.3685815540617</v>
      </c>
      <c r="E3474">
        <v>6.8458555636298799</v>
      </c>
      <c r="F3474">
        <v>0.57975786025324305</v>
      </c>
      <c r="G3474">
        <v>-0.41707860635191302</v>
      </c>
      <c r="H3474" s="55" t="s">
        <v>197</v>
      </c>
      <c r="I3474" t="e">
        <f t="shared" si="54"/>
        <v>#N/A</v>
      </c>
      <c r="J3474">
        <v>0</v>
      </c>
    </row>
    <row r="3475" spans="1:10" x14ac:dyDescent="0.2">
      <c r="A3475" s="4">
        <v>43398</v>
      </c>
      <c r="B3475">
        <v>262</v>
      </c>
      <c r="C3475">
        <v>22.6258780805687</v>
      </c>
      <c r="D3475">
        <v>14.164008912888599</v>
      </c>
      <c r="E3475">
        <v>5.8842548035241702</v>
      </c>
      <c r="F3475">
        <v>0.65122345448476904</v>
      </c>
      <c r="G3475">
        <v>-0.34572227138442502</v>
      </c>
      <c r="H3475" s="55" t="s">
        <v>197</v>
      </c>
      <c r="I3475" t="e">
        <f t="shared" si="54"/>
        <v>#N/A</v>
      </c>
      <c r="J3475">
        <v>0</v>
      </c>
    </row>
    <row r="3476" spans="1:10" x14ac:dyDescent="0.2">
      <c r="A3476" s="4">
        <v>43399</v>
      </c>
      <c r="B3476">
        <v>262</v>
      </c>
      <c r="C3476">
        <v>20.1729540949007</v>
      </c>
      <c r="D3476">
        <v>10.165391118680001</v>
      </c>
      <c r="E3476">
        <v>6.6346635393986002</v>
      </c>
      <c r="F3476">
        <v>0.58121717938807305</v>
      </c>
      <c r="G3476">
        <v>-0.415728360748784</v>
      </c>
      <c r="H3476" s="55" t="s">
        <v>197</v>
      </c>
      <c r="I3476" t="e">
        <f t="shared" si="54"/>
        <v>#N/A</v>
      </c>
      <c r="J3476">
        <v>0</v>
      </c>
    </row>
    <row r="3477" spans="1:10" x14ac:dyDescent="0.2">
      <c r="A3477" s="4">
        <v>43402</v>
      </c>
      <c r="B3477">
        <v>262</v>
      </c>
      <c r="C3477">
        <v>20.406759668005801</v>
      </c>
      <c r="D3477">
        <v>9.1952547035470804</v>
      </c>
      <c r="E3477">
        <v>7.1428657505295501</v>
      </c>
      <c r="F3477">
        <v>0.55389450229967097</v>
      </c>
      <c r="G3477">
        <v>-0.443198361764715</v>
      </c>
      <c r="H3477" s="55" t="s">
        <v>197</v>
      </c>
      <c r="I3477" t="e">
        <f t="shared" si="54"/>
        <v>#N/A</v>
      </c>
      <c r="J3477">
        <v>0</v>
      </c>
    </row>
    <row r="3478" spans="1:10" x14ac:dyDescent="0.2">
      <c r="A3478" s="4">
        <v>43403</v>
      </c>
      <c r="B3478">
        <v>262</v>
      </c>
      <c r="C3478">
        <v>20.994112417373099</v>
      </c>
      <c r="D3478">
        <v>11.6633544692041</v>
      </c>
      <c r="E3478">
        <v>5.6992461791489699</v>
      </c>
      <c r="F3478">
        <v>0.62552870879190803</v>
      </c>
      <c r="G3478">
        <v>-0.371660552860196</v>
      </c>
      <c r="H3478" s="55" t="s">
        <v>197</v>
      </c>
      <c r="I3478" t="e">
        <f t="shared" si="54"/>
        <v>#N/A</v>
      </c>
      <c r="J3478">
        <v>0</v>
      </c>
    </row>
    <row r="3479" spans="1:10" x14ac:dyDescent="0.2">
      <c r="A3479" s="4">
        <v>43404</v>
      </c>
      <c r="B3479">
        <v>262</v>
      </c>
      <c r="C3479">
        <v>20.4448169456454</v>
      </c>
      <c r="D3479">
        <v>13.2590006599552</v>
      </c>
      <c r="E3479">
        <v>4.4322698133749698</v>
      </c>
      <c r="F3479">
        <v>0.68014399318137997</v>
      </c>
      <c r="G3479">
        <v>-0.31712822987202299</v>
      </c>
      <c r="H3479" s="55" t="s">
        <v>197</v>
      </c>
      <c r="I3479" t="e">
        <f t="shared" si="54"/>
        <v>#N/A</v>
      </c>
      <c r="J3479">
        <v>0</v>
      </c>
    </row>
    <row r="3480" spans="1:10" x14ac:dyDescent="0.2">
      <c r="A3480" s="4">
        <v>43405</v>
      </c>
      <c r="B3480">
        <v>262</v>
      </c>
      <c r="C3480">
        <v>20.1137436181493</v>
      </c>
      <c r="D3480">
        <v>15.11873183352</v>
      </c>
      <c r="E3480">
        <v>3.40762440606585</v>
      </c>
      <c r="F3480">
        <v>0.73261497786515895</v>
      </c>
      <c r="G3480">
        <v>-0.264738803532864</v>
      </c>
      <c r="H3480" s="55" t="s">
        <v>197</v>
      </c>
      <c r="I3480" t="e">
        <f t="shared" si="54"/>
        <v>#N/A</v>
      </c>
      <c r="J3480">
        <v>0</v>
      </c>
    </row>
    <row r="3481" spans="1:10" x14ac:dyDescent="0.2">
      <c r="A3481" s="4">
        <v>43406</v>
      </c>
      <c r="B3481">
        <v>262</v>
      </c>
      <c r="C3481">
        <v>20.134134583839</v>
      </c>
      <c r="D3481">
        <v>13.8878958692602</v>
      </c>
      <c r="E3481">
        <v>3.7969691989820098</v>
      </c>
      <c r="F3481">
        <v>0.70730725389514004</v>
      </c>
      <c r="G3481">
        <v>-0.29008398498882199</v>
      </c>
      <c r="H3481" s="55" t="s">
        <v>197</v>
      </c>
      <c r="I3481" t="e">
        <f t="shared" si="54"/>
        <v>#N/A</v>
      </c>
      <c r="J3481">
        <v>0</v>
      </c>
    </row>
    <row r="3482" spans="1:10" x14ac:dyDescent="0.2">
      <c r="A3482" s="4">
        <v>43409</v>
      </c>
      <c r="B3482">
        <v>262</v>
      </c>
      <c r="C3482">
        <v>20.4712494092688</v>
      </c>
      <c r="D3482">
        <v>14.8643017094291</v>
      </c>
      <c r="E3482">
        <v>3.2866652550070801</v>
      </c>
      <c r="F3482">
        <v>0.73491765810174203</v>
      </c>
      <c r="G3482">
        <v>-0.26264655708373202</v>
      </c>
      <c r="H3482" s="55" t="s">
        <v>197</v>
      </c>
      <c r="I3482" t="e">
        <f t="shared" si="54"/>
        <v>#N/A</v>
      </c>
      <c r="J3482">
        <v>0</v>
      </c>
    </row>
    <row r="3483" spans="1:10" x14ac:dyDescent="0.2">
      <c r="A3483" s="4">
        <v>43410</v>
      </c>
      <c r="B3483">
        <v>262</v>
      </c>
      <c r="C3483">
        <v>20.255247281186399</v>
      </c>
      <c r="D3483">
        <v>16.030194680922602</v>
      </c>
      <c r="E3483">
        <v>2.7260089449304798</v>
      </c>
      <c r="F3483">
        <v>0.76676161107648899</v>
      </c>
      <c r="G3483">
        <v>-0.23087037518431699</v>
      </c>
      <c r="H3483" s="55" t="s">
        <v>197</v>
      </c>
      <c r="I3483" t="e">
        <f t="shared" si="54"/>
        <v>#N/A</v>
      </c>
      <c r="J3483">
        <v>0</v>
      </c>
    </row>
    <row r="3484" spans="1:10" x14ac:dyDescent="0.2">
      <c r="A3484" s="4">
        <v>43411</v>
      </c>
      <c r="B3484">
        <v>262</v>
      </c>
      <c r="C3484">
        <v>19.517706142130201</v>
      </c>
      <c r="D3484">
        <v>20.590129354569999</v>
      </c>
      <c r="E3484">
        <v>1.3969313097979601</v>
      </c>
      <c r="F3484">
        <v>0.85804875824393401</v>
      </c>
      <c r="G3484">
        <v>-0.13968425908700899</v>
      </c>
      <c r="H3484" s="55" t="s">
        <v>197</v>
      </c>
      <c r="I3484" t="e">
        <f t="shared" si="54"/>
        <v>#N/A</v>
      </c>
      <c r="J3484">
        <v>0</v>
      </c>
    </row>
    <row r="3485" spans="1:10" x14ac:dyDescent="0.2">
      <c r="A3485" s="4">
        <v>43412</v>
      </c>
      <c r="B3485">
        <v>262</v>
      </c>
      <c r="C3485">
        <v>19.7058365418895</v>
      </c>
      <c r="D3485">
        <v>20.145065080465798</v>
      </c>
      <c r="E3485">
        <v>1.46185516688772</v>
      </c>
      <c r="F3485">
        <v>0.85245225948262304</v>
      </c>
      <c r="G3485">
        <v>-0.14532822646746699</v>
      </c>
      <c r="H3485" s="55" t="s">
        <v>197</v>
      </c>
      <c r="I3485" t="e">
        <f t="shared" si="54"/>
        <v>#N/A</v>
      </c>
      <c r="J3485">
        <v>0</v>
      </c>
    </row>
    <row r="3486" spans="1:10" x14ac:dyDescent="0.2">
      <c r="A3486" s="4">
        <v>43413</v>
      </c>
      <c r="B3486">
        <v>262</v>
      </c>
      <c r="C3486">
        <v>19.9896315668203</v>
      </c>
      <c r="D3486">
        <v>17.8622335059781</v>
      </c>
      <c r="E3486">
        <v>1.92221149308981</v>
      </c>
      <c r="F3486">
        <v>0.81612560056359995</v>
      </c>
      <c r="G3486">
        <v>-0.18168508988910201</v>
      </c>
      <c r="H3486" s="55" t="s">
        <v>197</v>
      </c>
      <c r="I3486" t="e">
        <f t="shared" si="54"/>
        <v>#N/A</v>
      </c>
      <c r="J3486">
        <v>0</v>
      </c>
    </row>
    <row r="3487" spans="1:10" x14ac:dyDescent="0.2">
      <c r="A3487" s="4">
        <v>43416</v>
      </c>
      <c r="B3487">
        <v>262</v>
      </c>
      <c r="C3487">
        <v>20.756880166562699</v>
      </c>
      <c r="D3487">
        <v>13.8183038537145</v>
      </c>
      <c r="E3487">
        <v>3.0821921761681601</v>
      </c>
      <c r="F3487">
        <v>0.73329454611613998</v>
      </c>
      <c r="G3487">
        <v>-0.26463376444469999</v>
      </c>
      <c r="H3487" s="55" t="s">
        <v>197</v>
      </c>
      <c r="I3487" t="e">
        <f t="shared" si="54"/>
        <v>#N/A</v>
      </c>
      <c r="J3487">
        <v>0</v>
      </c>
    </row>
    <row r="3488" spans="1:10" x14ac:dyDescent="0.2">
      <c r="A3488" s="4">
        <v>43417</v>
      </c>
      <c r="B3488">
        <v>262</v>
      </c>
      <c r="C3488">
        <v>20.179391413658799</v>
      </c>
      <c r="D3488">
        <v>13.1973838537701</v>
      </c>
      <c r="E3488">
        <v>2.9749929102683601</v>
      </c>
      <c r="F3488">
        <v>0.73153651461770897</v>
      </c>
      <c r="G3488">
        <v>-0.26644101826216199</v>
      </c>
      <c r="H3488" s="55" t="s">
        <v>197</v>
      </c>
      <c r="I3488" t="e">
        <f t="shared" si="54"/>
        <v>#N/A</v>
      </c>
      <c r="J3488">
        <v>0</v>
      </c>
    </row>
    <row r="3489" spans="1:10" x14ac:dyDescent="0.2">
      <c r="A3489" s="4">
        <v>43418</v>
      </c>
      <c r="B3489">
        <v>262</v>
      </c>
      <c r="C3489">
        <v>21.439856402664699</v>
      </c>
      <c r="D3489">
        <v>12.164915022041599</v>
      </c>
      <c r="E3489">
        <v>3.8033780133359301</v>
      </c>
      <c r="F3489">
        <v>0.68853077511684602</v>
      </c>
      <c r="G3489">
        <v>-0.30948637142180802</v>
      </c>
      <c r="H3489" s="55" t="s">
        <v>197</v>
      </c>
      <c r="I3489" t="e">
        <f t="shared" si="54"/>
        <v>#N/A</v>
      </c>
      <c r="J3489">
        <v>0</v>
      </c>
    </row>
    <row r="3490" spans="1:10" x14ac:dyDescent="0.2">
      <c r="A3490" s="4">
        <v>43419</v>
      </c>
      <c r="B3490">
        <v>262</v>
      </c>
      <c r="C3490">
        <v>20.617931777891702</v>
      </c>
      <c r="D3490">
        <v>13.877384595672901</v>
      </c>
      <c r="E3490">
        <v>2.6973526367991001</v>
      </c>
      <c r="F3490">
        <v>0.75011025524786101</v>
      </c>
      <c r="G3490">
        <v>-0.247980413683832</v>
      </c>
      <c r="H3490" s="55" t="s">
        <v>197</v>
      </c>
      <c r="I3490" t="e">
        <f t="shared" si="54"/>
        <v>#N/A</v>
      </c>
      <c r="J3490">
        <v>0</v>
      </c>
    </row>
    <row r="3491" spans="1:10" x14ac:dyDescent="0.2">
      <c r="A3491" s="4">
        <v>43420</v>
      </c>
      <c r="B3491">
        <v>260</v>
      </c>
      <c r="C3491">
        <v>19.644535187958901</v>
      </c>
      <c r="D3491">
        <v>17.395176889839501</v>
      </c>
      <c r="E3491">
        <v>3.3927292630451999</v>
      </c>
      <c r="F3491">
        <v>0.75125786009922402</v>
      </c>
      <c r="G3491">
        <v>-0.245411804659733</v>
      </c>
      <c r="H3491" s="55" t="s">
        <v>198</v>
      </c>
      <c r="I3491" t="e">
        <f t="shared" si="54"/>
        <v>#N/A</v>
      </c>
      <c r="J3491">
        <v>2.5257485657218699</v>
      </c>
    </row>
    <row r="3492" spans="1:10" x14ac:dyDescent="0.2">
      <c r="A3492" s="4">
        <v>43423</v>
      </c>
      <c r="B3492">
        <v>260</v>
      </c>
      <c r="C3492">
        <v>19.827152657004799</v>
      </c>
      <c r="D3492">
        <v>13.9409987446891</v>
      </c>
      <c r="E3492">
        <v>4.5809107820985604</v>
      </c>
      <c r="F3492">
        <v>0.68290037636247602</v>
      </c>
      <c r="G3492">
        <v>-0.31387305939811599</v>
      </c>
      <c r="H3492" s="55" t="s">
        <v>198</v>
      </c>
      <c r="I3492" t="e">
        <f t="shared" si="54"/>
        <v>#N/A</v>
      </c>
      <c r="J3492">
        <v>0</v>
      </c>
    </row>
    <row r="3493" spans="1:10" x14ac:dyDescent="0.2">
      <c r="A3493" s="4">
        <v>43424</v>
      </c>
      <c r="B3493">
        <v>260</v>
      </c>
      <c r="C3493">
        <v>20.2864671361502</v>
      </c>
      <c r="D3493">
        <v>10.860952253737301</v>
      </c>
      <c r="E3493">
        <v>6.4820636730866301</v>
      </c>
      <c r="F3493">
        <v>0.59539315165761297</v>
      </c>
      <c r="G3493">
        <v>-0.401374358097703</v>
      </c>
      <c r="H3493" s="55" t="s">
        <v>198</v>
      </c>
      <c r="I3493" t="e">
        <f t="shared" si="54"/>
        <v>#N/A</v>
      </c>
      <c r="J3493">
        <v>0</v>
      </c>
    </row>
    <row r="3494" spans="1:10" x14ac:dyDescent="0.2">
      <c r="A3494" s="4">
        <v>43425</v>
      </c>
      <c r="B3494">
        <v>260</v>
      </c>
      <c r="C3494">
        <v>19.150264644177799</v>
      </c>
      <c r="D3494">
        <v>10.8824332986446</v>
      </c>
      <c r="E3494">
        <v>5.5981258310357598</v>
      </c>
      <c r="F3494">
        <v>0.61703806665032002</v>
      </c>
      <c r="G3494">
        <v>-0.379794915129882</v>
      </c>
      <c r="H3494" s="55" t="s">
        <v>198</v>
      </c>
      <c r="I3494" t="e">
        <f t="shared" si="54"/>
        <v>#N/A</v>
      </c>
      <c r="J3494">
        <v>0</v>
      </c>
    </row>
    <row r="3495" spans="1:10" x14ac:dyDescent="0.2">
      <c r="A3495" s="4">
        <v>43427</v>
      </c>
      <c r="B3495">
        <v>260</v>
      </c>
      <c r="C3495">
        <v>19.395477777777799</v>
      </c>
      <c r="D3495">
        <v>9.7781003686488699</v>
      </c>
      <c r="E3495">
        <v>6.2672352978632704</v>
      </c>
      <c r="F3495">
        <v>0.58341790498646395</v>
      </c>
      <c r="G3495">
        <v>-0.41350346839087299</v>
      </c>
      <c r="H3495" s="55" t="s">
        <v>198</v>
      </c>
      <c r="I3495" t="e">
        <f t="shared" si="54"/>
        <v>#N/A</v>
      </c>
      <c r="J3495">
        <v>0</v>
      </c>
    </row>
    <row r="3496" spans="1:10" x14ac:dyDescent="0.2">
      <c r="A3496" s="4">
        <v>43430</v>
      </c>
      <c r="B3496">
        <v>260</v>
      </c>
      <c r="C3496">
        <v>18.724434579439201</v>
      </c>
      <c r="D3496">
        <v>11.986966211674501</v>
      </c>
      <c r="E3496">
        <v>4.2341438794266999</v>
      </c>
      <c r="F3496">
        <v>0.67138126571573098</v>
      </c>
      <c r="G3496">
        <v>-0.32575112498592501</v>
      </c>
      <c r="H3496" s="55" t="s">
        <v>198</v>
      </c>
      <c r="I3496" t="e">
        <f t="shared" si="54"/>
        <v>#N/A</v>
      </c>
      <c r="J3496">
        <v>0</v>
      </c>
    </row>
    <row r="3497" spans="1:10" x14ac:dyDescent="0.2">
      <c r="A3497" s="4">
        <v>43431</v>
      </c>
      <c r="B3497">
        <v>260</v>
      </c>
      <c r="C3497">
        <v>18.9847019374069</v>
      </c>
      <c r="D3497">
        <v>12.6264690392824</v>
      </c>
      <c r="E3497">
        <v>3.97871473249762</v>
      </c>
      <c r="F3497">
        <v>0.68747542066410805</v>
      </c>
      <c r="G3497">
        <v>-0.30972037601410402</v>
      </c>
      <c r="H3497" s="55" t="s">
        <v>198</v>
      </c>
      <c r="I3497" t="e">
        <f t="shared" si="54"/>
        <v>#N/A</v>
      </c>
      <c r="J3497">
        <v>0</v>
      </c>
    </row>
    <row r="3498" spans="1:10" x14ac:dyDescent="0.2">
      <c r="A3498" s="4">
        <v>43432</v>
      </c>
      <c r="B3498">
        <v>260</v>
      </c>
      <c r="C3498">
        <v>20.0258339427489</v>
      </c>
      <c r="D3498">
        <v>17.466939552476902</v>
      </c>
      <c r="E3498">
        <v>2.64371431764111</v>
      </c>
      <c r="F3498">
        <v>0.78045417223602298</v>
      </c>
      <c r="G3498">
        <v>-0.2168573468494</v>
      </c>
      <c r="H3498" s="55" t="s">
        <v>198</v>
      </c>
      <c r="I3498" t="e">
        <f t="shared" si="54"/>
        <v>#N/A</v>
      </c>
      <c r="J3498">
        <v>0</v>
      </c>
    </row>
    <row r="3499" spans="1:10" x14ac:dyDescent="0.2">
      <c r="A3499" s="4">
        <v>43433</v>
      </c>
      <c r="B3499">
        <v>260</v>
      </c>
      <c r="C3499">
        <v>20.008238725454401</v>
      </c>
      <c r="D3499">
        <v>16.939370669791501</v>
      </c>
      <c r="E3499">
        <v>2.7097486756717801</v>
      </c>
      <c r="F3499">
        <v>0.77408106523713305</v>
      </c>
      <c r="G3499">
        <v>-0.223277224756669</v>
      </c>
      <c r="H3499" s="55" t="s">
        <v>198</v>
      </c>
      <c r="I3499" t="e">
        <f t="shared" si="54"/>
        <v>#N/A</v>
      </c>
      <c r="J3499">
        <v>0</v>
      </c>
    </row>
    <row r="3500" spans="1:10" x14ac:dyDescent="0.2">
      <c r="A3500" s="4">
        <v>43434</v>
      </c>
      <c r="B3500">
        <v>260</v>
      </c>
      <c r="C3500">
        <v>19.580181443859999</v>
      </c>
      <c r="D3500">
        <v>18.0752862361716</v>
      </c>
      <c r="E3500">
        <v>2.1813403181683602</v>
      </c>
      <c r="F3500">
        <v>0.80465010308699403</v>
      </c>
      <c r="G3500">
        <v>-0.19277661896302201</v>
      </c>
      <c r="H3500" s="55" t="s">
        <v>198</v>
      </c>
      <c r="I3500" t="e">
        <f t="shared" si="54"/>
        <v>#N/A</v>
      </c>
      <c r="J3500">
        <v>0</v>
      </c>
    </row>
    <row r="3501" spans="1:10" x14ac:dyDescent="0.2">
      <c r="A3501" s="4">
        <v>43437</v>
      </c>
      <c r="B3501">
        <v>260</v>
      </c>
      <c r="C3501">
        <v>19.5457579663444</v>
      </c>
      <c r="D3501">
        <v>20.951233380471798</v>
      </c>
      <c r="E3501">
        <v>1.41724182378158</v>
      </c>
      <c r="F3501">
        <v>0.85836824896928499</v>
      </c>
      <c r="G3501">
        <v>-0.13924738719388199</v>
      </c>
      <c r="H3501" s="55" t="s">
        <v>198</v>
      </c>
      <c r="I3501" t="e">
        <f t="shared" si="54"/>
        <v>#N/A</v>
      </c>
      <c r="J3501">
        <v>0</v>
      </c>
    </row>
    <row r="3502" spans="1:10" x14ac:dyDescent="0.2">
      <c r="A3502" s="4">
        <v>43438</v>
      </c>
      <c r="B3502">
        <v>260</v>
      </c>
      <c r="C3502">
        <v>20.6831494912119</v>
      </c>
      <c r="D3502">
        <v>14.0069647076545</v>
      </c>
      <c r="E3502">
        <v>3.53195932649444</v>
      </c>
      <c r="F3502">
        <v>0.71797856224964596</v>
      </c>
      <c r="G3502">
        <v>-0.27961086839820598</v>
      </c>
      <c r="H3502" s="55" t="s">
        <v>198</v>
      </c>
      <c r="I3502" t="e">
        <f t="shared" si="54"/>
        <v>#N/A</v>
      </c>
      <c r="J3502">
        <v>0</v>
      </c>
    </row>
    <row r="3503" spans="1:10" x14ac:dyDescent="0.2">
      <c r="A3503" s="4">
        <v>43440</v>
      </c>
      <c r="B3503">
        <v>260</v>
      </c>
      <c r="C3503">
        <v>21.239871479395202</v>
      </c>
      <c r="D3503">
        <v>13.7387196626758</v>
      </c>
      <c r="E3503">
        <v>3.6750671118119702</v>
      </c>
      <c r="F3503">
        <v>0.71028990802954795</v>
      </c>
      <c r="G3503">
        <v>-0.28740300944049102</v>
      </c>
      <c r="H3503" s="55" t="s">
        <v>198</v>
      </c>
      <c r="I3503" t="e">
        <f t="shared" si="54"/>
        <v>#N/A</v>
      </c>
      <c r="J3503">
        <v>0</v>
      </c>
    </row>
    <row r="3504" spans="1:10" x14ac:dyDescent="0.2">
      <c r="A3504" s="4">
        <v>43441</v>
      </c>
      <c r="B3504">
        <v>260</v>
      </c>
      <c r="C3504">
        <v>21.679130724285798</v>
      </c>
      <c r="D3504">
        <v>9.7009214101301495</v>
      </c>
      <c r="E3504">
        <v>5.9112545834782004</v>
      </c>
      <c r="F3504">
        <v>0.59120443093808195</v>
      </c>
      <c r="G3504">
        <v>-0.40648857946773997</v>
      </c>
      <c r="H3504" s="55" t="s">
        <v>198</v>
      </c>
      <c r="I3504" t="e">
        <f t="shared" si="54"/>
        <v>#N/A</v>
      </c>
      <c r="J3504">
        <v>0</v>
      </c>
    </row>
    <row r="3505" spans="1:10" x14ac:dyDescent="0.2">
      <c r="A3505" s="4">
        <v>43444</v>
      </c>
      <c r="B3505">
        <v>260</v>
      </c>
      <c r="C3505">
        <v>20.700492028628801</v>
      </c>
      <c r="D3505">
        <v>9.3968982550067306</v>
      </c>
      <c r="E3505">
        <v>5.1215305840162797</v>
      </c>
      <c r="F3505">
        <v>0.60726402086048603</v>
      </c>
      <c r="G3505">
        <v>-0.39059764945273001</v>
      </c>
      <c r="H3505" s="55" t="s">
        <v>198</v>
      </c>
      <c r="I3505" t="e">
        <f t="shared" si="54"/>
        <v>#N/A</v>
      </c>
      <c r="J3505">
        <v>0</v>
      </c>
    </row>
    <row r="3506" spans="1:10" x14ac:dyDescent="0.2">
      <c r="A3506" s="4">
        <v>43445</v>
      </c>
      <c r="B3506">
        <v>260</v>
      </c>
      <c r="C3506">
        <v>20.493564320599699</v>
      </c>
      <c r="D3506">
        <v>9.2754936239946097</v>
      </c>
      <c r="E3506">
        <v>4.9445677118134599</v>
      </c>
      <c r="F3506">
        <v>0.610372986190305</v>
      </c>
      <c r="G3506">
        <v>-0.38754387150011099</v>
      </c>
      <c r="H3506" s="55" t="s">
        <v>198</v>
      </c>
      <c r="I3506" t="e">
        <f t="shared" si="54"/>
        <v>#N/A</v>
      </c>
      <c r="J3506">
        <v>0</v>
      </c>
    </row>
    <row r="3507" spans="1:10" x14ac:dyDescent="0.2">
      <c r="A3507" s="4">
        <v>43446</v>
      </c>
      <c r="B3507">
        <v>260</v>
      </c>
      <c r="C3507">
        <v>20.577510969637601</v>
      </c>
      <c r="D3507">
        <v>10.0448633575848</v>
      </c>
      <c r="E3507">
        <v>4.3895914335065997</v>
      </c>
      <c r="F3507">
        <v>0.64007108269661095</v>
      </c>
      <c r="G3507">
        <v>-0.35791075653395998</v>
      </c>
      <c r="H3507" s="55" t="s">
        <v>198</v>
      </c>
      <c r="I3507" t="e">
        <f t="shared" si="54"/>
        <v>#N/A</v>
      </c>
      <c r="J3507">
        <v>0</v>
      </c>
    </row>
    <row r="3508" spans="1:10" x14ac:dyDescent="0.2">
      <c r="A3508" s="4">
        <v>43447</v>
      </c>
      <c r="B3508">
        <v>260</v>
      </c>
      <c r="C3508">
        <v>19.868170844481298</v>
      </c>
      <c r="D3508">
        <v>9.6775834631238506</v>
      </c>
      <c r="E3508">
        <v>4.1148486468201799</v>
      </c>
      <c r="F3508">
        <v>0.64356139180652705</v>
      </c>
      <c r="G3508">
        <v>-0.35447424966508201</v>
      </c>
      <c r="H3508" s="55" t="s">
        <v>198</v>
      </c>
      <c r="I3508" t="e">
        <f t="shared" si="54"/>
        <v>#N/A</v>
      </c>
      <c r="J3508">
        <v>0</v>
      </c>
    </row>
    <row r="3509" spans="1:10" x14ac:dyDescent="0.2">
      <c r="A3509" s="4">
        <v>43448</v>
      </c>
      <c r="B3509">
        <v>260</v>
      </c>
      <c r="C3509">
        <v>19.591412442891698</v>
      </c>
      <c r="D3509">
        <v>6.6186261711220897</v>
      </c>
      <c r="E3509">
        <v>5.9581142532503302</v>
      </c>
      <c r="F3509">
        <v>0.52777664991416995</v>
      </c>
      <c r="G3509">
        <v>-0.47027761534970702</v>
      </c>
      <c r="H3509" s="55" t="s">
        <v>198</v>
      </c>
      <c r="I3509" t="e">
        <f t="shared" si="54"/>
        <v>#N/A</v>
      </c>
      <c r="J3509">
        <v>0</v>
      </c>
    </row>
    <row r="3510" spans="1:10" x14ac:dyDescent="0.2">
      <c r="A3510" s="4">
        <v>43451</v>
      </c>
      <c r="B3510">
        <v>260</v>
      </c>
      <c r="C3510">
        <v>20.478995739348399</v>
      </c>
      <c r="D3510">
        <v>4.2398335817997204</v>
      </c>
      <c r="E3510">
        <v>8.7049522565630504</v>
      </c>
      <c r="F3510">
        <v>0.39822444540132301</v>
      </c>
      <c r="G3510">
        <v>-0.59996083060234096</v>
      </c>
      <c r="H3510" s="55" t="s">
        <v>198</v>
      </c>
      <c r="I3510" t="e">
        <f t="shared" si="54"/>
        <v>#N/A</v>
      </c>
      <c r="J3510">
        <v>0</v>
      </c>
    </row>
    <row r="3511" spans="1:10" x14ac:dyDescent="0.2">
      <c r="A3511" s="4">
        <v>43452</v>
      </c>
      <c r="B3511">
        <v>260</v>
      </c>
      <c r="C3511">
        <v>21.023920589618999</v>
      </c>
      <c r="D3511">
        <v>4.1884513040125899</v>
      </c>
      <c r="E3511">
        <v>8.9415696012330308</v>
      </c>
      <c r="F3511">
        <v>0.39241948099294299</v>
      </c>
      <c r="G3511">
        <v>-0.60582059004941002</v>
      </c>
      <c r="H3511" s="55" t="s">
        <v>198</v>
      </c>
      <c r="I3511" t="e">
        <f t="shared" si="54"/>
        <v>#N/A</v>
      </c>
      <c r="J3511">
        <v>0</v>
      </c>
    </row>
    <row r="3512" spans="1:10" x14ac:dyDescent="0.2">
      <c r="A3512" s="4">
        <v>43453</v>
      </c>
      <c r="B3512">
        <v>260</v>
      </c>
      <c r="C3512">
        <v>19.663298551301398</v>
      </c>
      <c r="D3512">
        <v>2.4384184229906198</v>
      </c>
      <c r="E3512">
        <v>11.017423293475799</v>
      </c>
      <c r="F3512">
        <v>0.28439011146399001</v>
      </c>
      <c r="G3512">
        <v>-0.71388075507583704</v>
      </c>
      <c r="H3512" s="55" t="s">
        <v>198</v>
      </c>
      <c r="I3512" t="e">
        <f t="shared" si="54"/>
        <v>#N/A</v>
      </c>
      <c r="J3512">
        <v>0</v>
      </c>
    </row>
    <row r="3513" spans="1:10" x14ac:dyDescent="0.2">
      <c r="A3513" s="4">
        <v>43454</v>
      </c>
      <c r="B3513">
        <v>260</v>
      </c>
      <c r="C3513">
        <v>21.233491669700999</v>
      </c>
      <c r="D3513">
        <v>1.6982648874028301</v>
      </c>
      <c r="E3513">
        <v>14.4013754439456</v>
      </c>
      <c r="F3513">
        <v>0.20888812322096101</v>
      </c>
      <c r="G3513">
        <v>-0.78926790774991595</v>
      </c>
      <c r="H3513" s="55" t="s">
        <v>198</v>
      </c>
      <c r="I3513" t="e">
        <f t="shared" si="54"/>
        <v>#N/A</v>
      </c>
      <c r="J3513">
        <v>0</v>
      </c>
    </row>
    <row r="3514" spans="1:10" x14ac:dyDescent="0.2">
      <c r="A3514" s="4">
        <v>43455</v>
      </c>
      <c r="B3514">
        <v>228</v>
      </c>
      <c r="C3514">
        <v>31.272097507270502</v>
      </c>
      <c r="D3514">
        <v>18.9254618737959</v>
      </c>
      <c r="E3514">
        <v>6.1198677606441301</v>
      </c>
      <c r="F3514">
        <v>0.69216918934816596</v>
      </c>
      <c r="G3514">
        <v>-0.30417770774649899</v>
      </c>
      <c r="H3514" s="55" t="s">
        <v>199</v>
      </c>
      <c r="I3514" t="e">
        <f t="shared" si="54"/>
        <v>#N/A</v>
      </c>
      <c r="J3514">
        <v>19.867622863885401</v>
      </c>
    </row>
    <row r="3515" spans="1:10" x14ac:dyDescent="0.2">
      <c r="A3515" s="4">
        <v>43458</v>
      </c>
      <c r="B3515">
        <v>228</v>
      </c>
      <c r="C3515">
        <v>30.401429871127402</v>
      </c>
      <c r="D3515">
        <v>14.163648032462801</v>
      </c>
      <c r="E3515">
        <v>7.7263659332329002</v>
      </c>
      <c r="F3515">
        <v>0.61542489905711495</v>
      </c>
      <c r="G3515">
        <v>-0.38102359784427597</v>
      </c>
      <c r="H3515" s="55" t="s">
        <v>199</v>
      </c>
      <c r="I3515" t="e">
        <f t="shared" si="54"/>
        <v>#N/A</v>
      </c>
      <c r="J3515">
        <v>0</v>
      </c>
    </row>
    <row r="3516" spans="1:10" x14ac:dyDescent="0.2">
      <c r="A3516" s="4">
        <v>43460</v>
      </c>
      <c r="B3516">
        <v>228</v>
      </c>
      <c r="C3516">
        <v>29.1307326102852</v>
      </c>
      <c r="D3516">
        <v>21.877145800769298</v>
      </c>
      <c r="E3516">
        <v>3.6035656039189998</v>
      </c>
      <c r="F3516">
        <v>0.77537962091544799</v>
      </c>
      <c r="G3516">
        <v>-0.22136685317107799</v>
      </c>
      <c r="H3516" s="55" t="s">
        <v>199</v>
      </c>
      <c r="I3516" t="e">
        <f t="shared" si="54"/>
        <v>#N/A</v>
      </c>
      <c r="J3516">
        <v>0</v>
      </c>
    </row>
    <row r="3517" spans="1:10" x14ac:dyDescent="0.2">
      <c r="A3517" s="4">
        <v>43461</v>
      </c>
      <c r="B3517">
        <v>228</v>
      </c>
      <c r="C3517">
        <v>30.254676043052399</v>
      </c>
      <c r="D3517">
        <v>23.580122412610802</v>
      </c>
      <c r="E3517">
        <v>3.4216496615771699</v>
      </c>
      <c r="F3517">
        <v>0.79006251462821298</v>
      </c>
      <c r="G3517">
        <v>-0.20677182175334499</v>
      </c>
      <c r="H3517" s="55" t="s">
        <v>199</v>
      </c>
      <c r="I3517" t="e">
        <f t="shared" si="54"/>
        <v>#N/A</v>
      </c>
      <c r="J3517">
        <v>0</v>
      </c>
    </row>
    <row r="3518" spans="1:10" x14ac:dyDescent="0.2">
      <c r="A3518" s="4">
        <v>43462</v>
      </c>
      <c r="B3518">
        <v>228</v>
      </c>
      <c r="C3518">
        <v>29.882458728557001</v>
      </c>
      <c r="D3518">
        <v>23.148406948297399</v>
      </c>
      <c r="E3518">
        <v>3.3134935351427099</v>
      </c>
      <c r="F3518">
        <v>0.79124843631799202</v>
      </c>
      <c r="G3518">
        <v>-0.205645233955254</v>
      </c>
      <c r="H3518" s="55" t="s">
        <v>199</v>
      </c>
      <c r="I3518" t="e">
        <f t="shared" si="54"/>
        <v>#N/A</v>
      </c>
      <c r="J3518">
        <v>0</v>
      </c>
    </row>
    <row r="3519" spans="1:10" x14ac:dyDescent="0.2">
      <c r="A3519" s="4">
        <v>43465</v>
      </c>
      <c r="B3519">
        <v>228</v>
      </c>
      <c r="C3519">
        <v>27.8281841229193</v>
      </c>
      <c r="D3519">
        <v>24.211379840309601</v>
      </c>
      <c r="E3519">
        <v>2.2086143183866098</v>
      </c>
      <c r="F3519">
        <v>0.83528830191143899</v>
      </c>
      <c r="G3519">
        <v>-0.161820532157231</v>
      </c>
      <c r="H3519" s="55" t="s">
        <v>199</v>
      </c>
      <c r="I3519" t="e">
        <f t="shared" si="54"/>
        <v>#N/A</v>
      </c>
      <c r="J3519">
        <v>0</v>
      </c>
    </row>
    <row r="3520" spans="1:10" x14ac:dyDescent="0.2">
      <c r="A3520" s="4">
        <v>43467</v>
      </c>
      <c r="B3520">
        <v>228</v>
      </c>
      <c r="C3520">
        <v>26.884648948756901</v>
      </c>
      <c r="D3520">
        <v>24.102339465936801</v>
      </c>
      <c r="E3520">
        <v>1.8469204047079799</v>
      </c>
      <c r="F3520">
        <v>0.85024838752722598</v>
      </c>
      <c r="G3520">
        <v>-0.146988860573111</v>
      </c>
      <c r="H3520" s="55" t="s">
        <v>199</v>
      </c>
      <c r="I3520" t="e">
        <f t="shared" si="54"/>
        <v>#N/A</v>
      </c>
      <c r="J3520">
        <v>0</v>
      </c>
    </row>
    <row r="3521" spans="1:10" x14ac:dyDescent="0.2">
      <c r="A3521" s="4">
        <v>43468</v>
      </c>
      <c r="B3521">
        <v>228</v>
      </c>
      <c r="C3521">
        <v>27.3074723844232</v>
      </c>
      <c r="D3521">
        <v>19.232931843729599</v>
      </c>
      <c r="E3521">
        <v>2.9488961233238502</v>
      </c>
      <c r="F3521">
        <v>0.78167341385324096</v>
      </c>
      <c r="G3521">
        <v>-0.215560629432267</v>
      </c>
      <c r="H3521" s="55" t="s">
        <v>199</v>
      </c>
      <c r="I3521" t="e">
        <f t="shared" si="54"/>
        <v>#N/A</v>
      </c>
      <c r="J3521">
        <v>0</v>
      </c>
    </row>
    <row r="3522" spans="1:10" x14ac:dyDescent="0.2">
      <c r="A3522" s="4">
        <v>43469</v>
      </c>
      <c r="B3522">
        <v>228</v>
      </c>
      <c r="C3522">
        <v>25.949877142517501</v>
      </c>
      <c r="D3522">
        <v>25.741483824905501</v>
      </c>
      <c r="E3522">
        <v>1.27686963564162</v>
      </c>
      <c r="F3522">
        <v>0.88367190849427002</v>
      </c>
      <c r="G3522">
        <v>-0.113713821526172</v>
      </c>
      <c r="H3522" s="55" t="s">
        <v>199</v>
      </c>
      <c r="I3522" t="e">
        <f t="shared" si="54"/>
        <v>#N/A</v>
      </c>
      <c r="J3522">
        <v>0</v>
      </c>
    </row>
    <row r="3523" spans="1:10" x14ac:dyDescent="0.2">
      <c r="A3523" s="4">
        <v>43472</v>
      </c>
      <c r="B3523">
        <v>228</v>
      </c>
      <c r="C3523">
        <v>26.870232337447899</v>
      </c>
      <c r="D3523">
        <v>27.5072392176031</v>
      </c>
      <c r="E3523">
        <v>1.0596553980372501</v>
      </c>
      <c r="F3523">
        <v>0.90050666861420003</v>
      </c>
      <c r="G3523">
        <v>-9.7084541297483298E-2</v>
      </c>
      <c r="H3523" s="55" t="s">
        <v>199</v>
      </c>
      <c r="I3523" t="e">
        <f t="shared" ref="I3523:I3586" si="55">MATCH(A3523,H:H,0)</f>
        <v>#N/A</v>
      </c>
      <c r="J3523">
        <v>0</v>
      </c>
    </row>
    <row r="3524" spans="1:10" x14ac:dyDescent="0.2">
      <c r="A3524" s="4">
        <v>43473</v>
      </c>
      <c r="B3524">
        <v>228</v>
      </c>
      <c r="C3524">
        <v>27.074922490945202</v>
      </c>
      <c r="D3524">
        <v>29.663237269500801</v>
      </c>
      <c r="E3524">
        <v>0.83077526311039696</v>
      </c>
      <c r="F3524">
        <v>0.91866043116099905</v>
      </c>
      <c r="G3524">
        <v>-7.9014281996136707E-2</v>
      </c>
      <c r="H3524" s="55" t="s">
        <v>199</v>
      </c>
      <c r="I3524" t="e">
        <f t="shared" si="55"/>
        <v>#N/A</v>
      </c>
      <c r="J3524">
        <v>0</v>
      </c>
    </row>
    <row r="3525" spans="1:10" x14ac:dyDescent="0.2">
      <c r="A3525" s="4">
        <v>43474</v>
      </c>
      <c r="B3525">
        <v>228</v>
      </c>
      <c r="C3525">
        <v>27.239873741132701</v>
      </c>
      <c r="D3525">
        <v>30.752915028041102</v>
      </c>
      <c r="E3525">
        <v>0.71831848970133605</v>
      </c>
      <c r="F3525">
        <v>0.92766765187719002</v>
      </c>
      <c r="G3525">
        <v>-7.0078702363141704E-2</v>
      </c>
      <c r="H3525" s="55" t="s">
        <v>199</v>
      </c>
      <c r="I3525" t="e">
        <f t="shared" si="55"/>
        <v>#N/A</v>
      </c>
      <c r="J3525">
        <v>0</v>
      </c>
    </row>
    <row r="3526" spans="1:10" x14ac:dyDescent="0.2">
      <c r="A3526" s="4">
        <v>43475</v>
      </c>
      <c r="B3526">
        <v>228</v>
      </c>
      <c r="C3526">
        <v>27.1622793572311</v>
      </c>
      <c r="D3526">
        <v>31.553842357875499</v>
      </c>
      <c r="E3526">
        <v>0.61142809161797695</v>
      </c>
      <c r="F3526">
        <v>0.93596967281471899</v>
      </c>
      <c r="G3526">
        <v>-6.1845200250464999E-2</v>
      </c>
      <c r="H3526" s="55" t="s">
        <v>199</v>
      </c>
      <c r="I3526" t="e">
        <f t="shared" si="55"/>
        <v>#N/A</v>
      </c>
      <c r="J3526">
        <v>0</v>
      </c>
    </row>
    <row r="3527" spans="1:10" x14ac:dyDescent="0.2">
      <c r="A3527" s="4">
        <v>43476</v>
      </c>
      <c r="B3527">
        <v>228</v>
      </c>
      <c r="C3527">
        <v>26.2541136458414</v>
      </c>
      <c r="D3527">
        <v>31.5253599143239</v>
      </c>
      <c r="E3527">
        <v>0.48676189432883599</v>
      </c>
      <c r="F3527">
        <v>0.94477943516270801</v>
      </c>
      <c r="G3527">
        <v>-5.3096932530908698E-2</v>
      </c>
      <c r="H3527" s="55" t="s">
        <v>199</v>
      </c>
      <c r="I3527" t="e">
        <f t="shared" si="55"/>
        <v>#N/A</v>
      </c>
      <c r="J3527">
        <v>0</v>
      </c>
    </row>
    <row r="3528" spans="1:10" x14ac:dyDescent="0.2">
      <c r="A3528" s="4">
        <v>43479</v>
      </c>
      <c r="B3528">
        <v>228</v>
      </c>
      <c r="C3528">
        <v>27.195069230769199</v>
      </c>
      <c r="D3528">
        <v>30.006340033210599</v>
      </c>
      <c r="E3528">
        <v>0.55443337508412005</v>
      </c>
      <c r="F3528">
        <v>0.93788773097863698</v>
      </c>
      <c r="G3528">
        <v>-6.0158497929961599E-2</v>
      </c>
      <c r="H3528" s="55" t="s">
        <v>199</v>
      </c>
      <c r="I3528" t="e">
        <f t="shared" si="55"/>
        <v>#N/A</v>
      </c>
      <c r="J3528">
        <v>0</v>
      </c>
    </row>
    <row r="3529" spans="1:10" x14ac:dyDescent="0.2">
      <c r="A3529" s="4">
        <v>43480</v>
      </c>
      <c r="B3529">
        <v>228</v>
      </c>
      <c r="C3529">
        <v>28.444714672556199</v>
      </c>
      <c r="D3529">
        <v>32.860349531070298</v>
      </c>
      <c r="E3529">
        <v>0.46112181463190199</v>
      </c>
      <c r="F3529">
        <v>0.94852829423698604</v>
      </c>
      <c r="G3529">
        <v>-4.9600379429528101E-2</v>
      </c>
      <c r="H3529" s="55" t="s">
        <v>199</v>
      </c>
      <c r="I3529" t="e">
        <f t="shared" si="55"/>
        <v>#N/A</v>
      </c>
      <c r="J3529">
        <v>0</v>
      </c>
    </row>
    <row r="3530" spans="1:10" x14ac:dyDescent="0.2">
      <c r="A3530" s="4">
        <v>43481</v>
      </c>
      <c r="B3530">
        <v>228</v>
      </c>
      <c r="C3530">
        <v>29.2257888420569</v>
      </c>
      <c r="D3530">
        <v>33.482851574875099</v>
      </c>
      <c r="E3530">
        <v>0.45392801397698102</v>
      </c>
      <c r="F3530">
        <v>0.94982076224749601</v>
      </c>
      <c r="G3530">
        <v>-4.8372570374498297E-2</v>
      </c>
      <c r="H3530" s="55" t="s">
        <v>199</v>
      </c>
      <c r="I3530" t="e">
        <f t="shared" si="55"/>
        <v>#N/A</v>
      </c>
      <c r="J3530">
        <v>0</v>
      </c>
    </row>
    <row r="3531" spans="1:10" x14ac:dyDescent="0.2">
      <c r="A3531" s="4">
        <v>43482</v>
      </c>
      <c r="B3531">
        <v>228</v>
      </c>
      <c r="C3531">
        <v>29.462657803468201</v>
      </c>
      <c r="D3531">
        <v>35.356710060051299</v>
      </c>
      <c r="E3531">
        <v>0.35023199915518799</v>
      </c>
      <c r="F3531">
        <v>0.95954910691199602</v>
      </c>
      <c r="G3531">
        <v>-3.8717561429042098E-2</v>
      </c>
      <c r="H3531" s="55" t="s">
        <v>199</v>
      </c>
      <c r="I3531" t="e">
        <f t="shared" si="55"/>
        <v>#N/A</v>
      </c>
      <c r="J3531">
        <v>0</v>
      </c>
    </row>
    <row r="3532" spans="1:10" x14ac:dyDescent="0.2">
      <c r="A3532" s="4">
        <v>43483</v>
      </c>
      <c r="B3532">
        <v>253</v>
      </c>
      <c r="C3532">
        <v>19.830062035577601</v>
      </c>
      <c r="D3532">
        <v>16.621287420357401</v>
      </c>
      <c r="E3532" s="60">
        <v>2.9712930445296002</v>
      </c>
      <c r="F3532">
        <v>0.76114792547994603</v>
      </c>
      <c r="G3532" s="60">
        <v>-0.235551538782165</v>
      </c>
      <c r="H3532" s="55" t="s">
        <v>200</v>
      </c>
      <c r="I3532" t="e">
        <f t="shared" si="55"/>
        <v>#N/A</v>
      </c>
      <c r="J3532">
        <v>0.23605393260938001</v>
      </c>
    </row>
    <row r="3533" spans="1:10" x14ac:dyDescent="0.2">
      <c r="A3533" s="4">
        <v>43487</v>
      </c>
      <c r="B3533">
        <v>253</v>
      </c>
      <c r="C3533">
        <v>20.239023229095402</v>
      </c>
      <c r="D3533">
        <v>13.8548486816183</v>
      </c>
      <c r="E3533">
        <v>3.8117981772009801</v>
      </c>
      <c r="F3533">
        <v>0.70655828898337902</v>
      </c>
      <c r="G3533">
        <v>-0.29033466844286698</v>
      </c>
      <c r="H3533" s="55" t="s">
        <v>200</v>
      </c>
      <c r="I3533" t="e">
        <f t="shared" si="55"/>
        <v>#N/A</v>
      </c>
      <c r="J3533">
        <v>0</v>
      </c>
    </row>
    <row r="3534" spans="1:10" x14ac:dyDescent="0.2">
      <c r="A3534" s="4">
        <v>43488</v>
      </c>
      <c r="B3534">
        <v>253</v>
      </c>
      <c r="C3534">
        <v>20.034091758095801</v>
      </c>
      <c r="D3534">
        <v>14.110070612465901</v>
      </c>
      <c r="E3534">
        <v>3.5235872624464601</v>
      </c>
      <c r="F3534">
        <v>0.71917301792864197</v>
      </c>
      <c r="G3534">
        <v>-0.27778586771098801</v>
      </c>
      <c r="H3534" s="55" t="s">
        <v>200</v>
      </c>
      <c r="I3534" t="e">
        <f t="shared" si="55"/>
        <v>#N/A</v>
      </c>
      <c r="J3534">
        <v>0</v>
      </c>
    </row>
    <row r="3535" spans="1:10" x14ac:dyDescent="0.2">
      <c r="A3535" s="4">
        <v>43489</v>
      </c>
      <c r="B3535">
        <v>253</v>
      </c>
      <c r="C3535">
        <v>19.4245439764751</v>
      </c>
      <c r="D3535">
        <v>13.9463685209055</v>
      </c>
      <c r="E3535">
        <v>3.2253483468295601</v>
      </c>
      <c r="F3535">
        <v>0.72866608205981698</v>
      </c>
      <c r="G3535">
        <v>-0.26835398322437298</v>
      </c>
      <c r="H3535" s="55" t="s">
        <v>200</v>
      </c>
      <c r="I3535" t="e">
        <f t="shared" si="55"/>
        <v>#N/A</v>
      </c>
      <c r="J3535">
        <v>0</v>
      </c>
    </row>
    <row r="3536" spans="1:10" x14ac:dyDescent="0.2">
      <c r="A3536" s="4">
        <v>43490</v>
      </c>
      <c r="B3536">
        <v>253</v>
      </c>
      <c r="C3536">
        <v>18.9203942283091</v>
      </c>
      <c r="D3536">
        <v>15.406992242759699</v>
      </c>
      <c r="E3536">
        <v>2.4638216951907701</v>
      </c>
      <c r="F3536">
        <v>0.77322112506006602</v>
      </c>
      <c r="G3536">
        <v>-0.22388294748381499</v>
      </c>
      <c r="H3536" s="55" t="s">
        <v>200</v>
      </c>
      <c r="I3536" t="e">
        <f t="shared" si="55"/>
        <v>#N/A</v>
      </c>
      <c r="J3536">
        <v>0</v>
      </c>
    </row>
    <row r="3537" spans="1:10" x14ac:dyDescent="0.2">
      <c r="A3537" s="4">
        <v>43493</v>
      </c>
      <c r="B3537">
        <v>253</v>
      </c>
      <c r="C3537">
        <v>19.6404808007279</v>
      </c>
      <c r="D3537">
        <v>13.902643899923699</v>
      </c>
      <c r="E3537">
        <v>2.98979841614694</v>
      </c>
      <c r="F3537">
        <v>0.73772616116395495</v>
      </c>
      <c r="G3537">
        <v>-0.25953410835567298</v>
      </c>
      <c r="H3537" s="55" t="s">
        <v>200</v>
      </c>
      <c r="I3537" t="e">
        <f t="shared" si="55"/>
        <v>#N/A</v>
      </c>
      <c r="J3537">
        <v>0</v>
      </c>
    </row>
    <row r="3538" spans="1:10" x14ac:dyDescent="0.2">
      <c r="A3538" s="4">
        <v>43494</v>
      </c>
      <c r="B3538">
        <v>253</v>
      </c>
      <c r="C3538">
        <v>19.7120193310808</v>
      </c>
      <c r="D3538">
        <v>13.5974484264924</v>
      </c>
      <c r="E3538">
        <v>3.0398181399280899</v>
      </c>
      <c r="F3538">
        <v>0.73277752731469503</v>
      </c>
      <c r="G3538">
        <v>-0.26453865592071302</v>
      </c>
      <c r="H3538" s="55" t="s">
        <v>200</v>
      </c>
      <c r="I3538" t="e">
        <f t="shared" si="55"/>
        <v>#N/A</v>
      </c>
      <c r="J3538">
        <v>0</v>
      </c>
    </row>
    <row r="3539" spans="1:10" x14ac:dyDescent="0.2">
      <c r="A3539" s="4">
        <v>43495</v>
      </c>
      <c r="B3539">
        <v>253</v>
      </c>
      <c r="C3539">
        <v>19.3244977576799</v>
      </c>
      <c r="D3539">
        <v>16.6502884292393</v>
      </c>
      <c r="E3539">
        <v>1.9284039963414601</v>
      </c>
      <c r="F3539">
        <v>0.80826848981038202</v>
      </c>
      <c r="G3539">
        <v>-0.18914813505310499</v>
      </c>
      <c r="H3539" s="55" t="s">
        <v>200</v>
      </c>
      <c r="I3539" t="e">
        <f t="shared" si="55"/>
        <v>#N/A</v>
      </c>
      <c r="J3539">
        <v>0</v>
      </c>
    </row>
    <row r="3540" spans="1:10" x14ac:dyDescent="0.2">
      <c r="A3540" s="4">
        <v>43496</v>
      </c>
      <c r="B3540">
        <v>253</v>
      </c>
      <c r="C3540">
        <v>18.7938669543956</v>
      </c>
      <c r="D3540">
        <v>18.428770799506101</v>
      </c>
      <c r="E3540">
        <v>1.35973047358389</v>
      </c>
      <c r="F3540">
        <v>0.85043954387349197</v>
      </c>
      <c r="G3540">
        <v>-0.14705769463934201</v>
      </c>
      <c r="H3540" s="55" t="s">
        <v>200</v>
      </c>
      <c r="I3540" t="e">
        <f t="shared" si="55"/>
        <v>#N/A</v>
      </c>
      <c r="J3540">
        <v>0</v>
      </c>
    </row>
    <row r="3541" spans="1:10" x14ac:dyDescent="0.2">
      <c r="A3541" s="4">
        <v>43497</v>
      </c>
      <c r="B3541">
        <v>253</v>
      </c>
      <c r="C3541">
        <v>18.689579212026999</v>
      </c>
      <c r="D3541">
        <v>18.468381912808901</v>
      </c>
      <c r="E3541">
        <v>1.2739856029169501</v>
      </c>
      <c r="F3541">
        <v>0.85604055240328403</v>
      </c>
      <c r="G3541">
        <v>-0.141515966535633</v>
      </c>
      <c r="H3541" s="55" t="s">
        <v>200</v>
      </c>
      <c r="I3541" t="e">
        <f t="shared" si="55"/>
        <v>#N/A</v>
      </c>
      <c r="J3541">
        <v>0</v>
      </c>
    </row>
    <row r="3542" spans="1:10" x14ac:dyDescent="0.2">
      <c r="A3542" s="4">
        <v>43500</v>
      </c>
      <c r="B3542">
        <v>253</v>
      </c>
      <c r="C3542">
        <v>19.023785571407601</v>
      </c>
      <c r="D3542">
        <v>20.049809696425498</v>
      </c>
      <c r="E3542">
        <v>0.96450357129258901</v>
      </c>
      <c r="F3542">
        <v>0.88369268093155395</v>
      </c>
      <c r="G3542">
        <v>-0.11405405873963501</v>
      </c>
      <c r="H3542" s="55" t="s">
        <v>200</v>
      </c>
      <c r="I3542" t="e">
        <f t="shared" si="55"/>
        <v>#N/A</v>
      </c>
      <c r="J3542">
        <v>0</v>
      </c>
    </row>
    <row r="3543" spans="1:10" x14ac:dyDescent="0.2">
      <c r="A3543" s="4">
        <v>43501</v>
      </c>
      <c r="B3543">
        <v>253</v>
      </c>
      <c r="C3543">
        <v>19.447546393262598</v>
      </c>
      <c r="D3543">
        <v>21.0925886622028</v>
      </c>
      <c r="E3543">
        <v>0.86941010260747098</v>
      </c>
      <c r="F3543">
        <v>0.894249457741221</v>
      </c>
      <c r="G3543">
        <v>-0.103564135934755</v>
      </c>
      <c r="H3543" s="55" t="s">
        <v>200</v>
      </c>
      <c r="I3543" t="e">
        <f t="shared" si="55"/>
        <v>#N/A</v>
      </c>
      <c r="J3543">
        <v>0</v>
      </c>
    </row>
    <row r="3544" spans="1:10" x14ac:dyDescent="0.2">
      <c r="A3544" s="4">
        <v>43502</v>
      </c>
      <c r="B3544">
        <v>253</v>
      </c>
      <c r="C3544">
        <v>19.258924558187299</v>
      </c>
      <c r="D3544">
        <v>20.696839471926999</v>
      </c>
      <c r="E3544">
        <v>0.83712146988952396</v>
      </c>
      <c r="F3544">
        <v>0.89539535938169101</v>
      </c>
      <c r="G3544">
        <v>-0.102472877703084</v>
      </c>
      <c r="H3544" s="55" t="s">
        <v>200</v>
      </c>
      <c r="I3544" t="e">
        <f t="shared" si="55"/>
        <v>#N/A</v>
      </c>
      <c r="J3544">
        <v>0</v>
      </c>
    </row>
    <row r="3545" spans="1:10" x14ac:dyDescent="0.2">
      <c r="A3545" s="4">
        <v>43503</v>
      </c>
      <c r="B3545">
        <v>253</v>
      </c>
      <c r="C3545">
        <v>19.367999370696701</v>
      </c>
      <c r="D3545">
        <v>18.363009842027999</v>
      </c>
      <c r="E3545">
        <v>1.11663414719895</v>
      </c>
      <c r="F3545">
        <v>0.86626130043319705</v>
      </c>
      <c r="G3545">
        <v>-0.131644511882443</v>
      </c>
      <c r="H3545" s="55" t="s">
        <v>200</v>
      </c>
      <c r="I3545" t="e">
        <f t="shared" si="55"/>
        <v>#N/A</v>
      </c>
      <c r="J3545">
        <v>0</v>
      </c>
    </row>
    <row r="3546" spans="1:10" x14ac:dyDescent="0.2">
      <c r="A3546" s="4">
        <v>43504</v>
      </c>
      <c r="B3546">
        <v>253</v>
      </c>
      <c r="C3546">
        <v>18.969493370799</v>
      </c>
      <c r="D3546">
        <v>18.5329384234632</v>
      </c>
      <c r="E3546">
        <v>0.95932695947072899</v>
      </c>
      <c r="F3546">
        <v>0.87830549802176905</v>
      </c>
      <c r="G3546">
        <v>-0.11966091498957</v>
      </c>
      <c r="H3546" s="55" t="s">
        <v>200</v>
      </c>
      <c r="I3546" t="e">
        <f t="shared" si="55"/>
        <v>#N/A</v>
      </c>
      <c r="J3546">
        <v>0</v>
      </c>
    </row>
    <row r="3547" spans="1:10" x14ac:dyDescent="0.2">
      <c r="A3547" s="4">
        <v>43507</v>
      </c>
      <c r="B3547">
        <v>253</v>
      </c>
      <c r="C3547">
        <v>19.365628867046102</v>
      </c>
      <c r="D3547">
        <v>18.582387323491801</v>
      </c>
      <c r="E3547">
        <v>0.86978673991431399</v>
      </c>
      <c r="F3547">
        <v>0.88549530451519498</v>
      </c>
      <c r="G3547">
        <v>-0.112646303888901</v>
      </c>
      <c r="H3547" s="55" t="s">
        <v>200</v>
      </c>
      <c r="I3547" t="e">
        <f t="shared" si="55"/>
        <v>#N/A</v>
      </c>
      <c r="J3547">
        <v>0</v>
      </c>
    </row>
    <row r="3548" spans="1:10" x14ac:dyDescent="0.2">
      <c r="A3548" s="4">
        <v>43508</v>
      </c>
      <c r="B3548">
        <v>253</v>
      </c>
      <c r="C3548">
        <v>20.014068332725302</v>
      </c>
      <c r="D3548">
        <v>21.775220159868201</v>
      </c>
      <c r="E3548">
        <v>0.584474301913954</v>
      </c>
      <c r="F3548">
        <v>0.91927374065970502</v>
      </c>
      <c r="G3548">
        <v>-7.8948695875458594E-2</v>
      </c>
      <c r="H3548" s="55" t="s">
        <v>200</v>
      </c>
      <c r="I3548" t="e">
        <f t="shared" si="55"/>
        <v>#N/A</v>
      </c>
      <c r="J3548">
        <v>0</v>
      </c>
    </row>
    <row r="3549" spans="1:10" x14ac:dyDescent="0.2">
      <c r="A3549" s="4">
        <v>43509</v>
      </c>
      <c r="B3549">
        <v>253</v>
      </c>
      <c r="C3549">
        <v>20.7235055783847</v>
      </c>
      <c r="D3549">
        <v>22.6354245406242</v>
      </c>
      <c r="E3549">
        <v>0.55948997021200197</v>
      </c>
      <c r="F3549">
        <v>0.92358914024562999</v>
      </c>
      <c r="G3549">
        <v>-7.4696167138851299E-2</v>
      </c>
      <c r="H3549" s="55" t="s">
        <v>200</v>
      </c>
      <c r="I3549" t="e">
        <f t="shared" si="55"/>
        <v>#N/A</v>
      </c>
      <c r="J3549">
        <v>0</v>
      </c>
    </row>
    <row r="3550" spans="1:10" x14ac:dyDescent="0.2">
      <c r="A3550" s="4">
        <v>43510</v>
      </c>
      <c r="B3550">
        <v>253</v>
      </c>
      <c r="C3550">
        <v>21.0468587069028</v>
      </c>
      <c r="D3550">
        <v>22.0685582378003</v>
      </c>
      <c r="E3550">
        <v>0.60343947178884605</v>
      </c>
      <c r="F3550">
        <v>0.91848597039419999</v>
      </c>
      <c r="G3550">
        <v>-7.98527972836542E-2</v>
      </c>
      <c r="H3550" s="55" t="s">
        <v>200</v>
      </c>
      <c r="I3550" t="e">
        <f t="shared" si="55"/>
        <v>#N/A</v>
      </c>
      <c r="J3550">
        <v>0</v>
      </c>
    </row>
    <row r="3551" spans="1:10" x14ac:dyDescent="0.2">
      <c r="A3551" s="4">
        <v>43511</v>
      </c>
      <c r="B3551">
        <v>263</v>
      </c>
      <c r="C3551">
        <v>17.100452972563701</v>
      </c>
      <c r="D3551">
        <v>16.9950539653865</v>
      </c>
      <c r="E3551">
        <v>2.4028446243866699</v>
      </c>
      <c r="F3551">
        <v>0.786767908530973</v>
      </c>
      <c r="G3551">
        <v>-0.20972193228573599</v>
      </c>
      <c r="H3551" s="55" t="s">
        <v>268</v>
      </c>
      <c r="I3551" t="e">
        <f t="shared" si="55"/>
        <v>#N/A</v>
      </c>
      <c r="J3551">
        <v>0.401922403320151</v>
      </c>
    </row>
    <row r="3552" spans="1:10" x14ac:dyDescent="0.2">
      <c r="A3552" s="4">
        <v>43515</v>
      </c>
      <c r="B3552">
        <v>263</v>
      </c>
      <c r="C3552">
        <v>17.005352420370698</v>
      </c>
      <c r="D3552">
        <v>17.144043095383399</v>
      </c>
      <c r="E3552">
        <v>2.1034253490583898</v>
      </c>
      <c r="F3552">
        <v>0.80181920722149003</v>
      </c>
      <c r="G3552">
        <v>-0.19490242497549901</v>
      </c>
      <c r="H3552" s="55" t="s">
        <v>268</v>
      </c>
      <c r="I3552" t="e">
        <f t="shared" si="55"/>
        <v>#N/A</v>
      </c>
      <c r="J3552">
        <v>0</v>
      </c>
    </row>
    <row r="3553" spans="1:10" x14ac:dyDescent="0.2">
      <c r="A3553" s="4">
        <v>43516</v>
      </c>
      <c r="B3553">
        <v>263</v>
      </c>
      <c r="C3553">
        <v>16.325944287202301</v>
      </c>
      <c r="D3553">
        <v>17.3619095969017</v>
      </c>
      <c r="E3553">
        <v>1.7554971522554701</v>
      </c>
      <c r="F3553">
        <v>0.82100762993684495</v>
      </c>
      <c r="G3553">
        <v>-0.17577697247966201</v>
      </c>
      <c r="H3553" s="55" t="s">
        <v>268</v>
      </c>
      <c r="I3553" t="e">
        <f t="shared" si="55"/>
        <v>#N/A</v>
      </c>
      <c r="J3553">
        <v>0</v>
      </c>
    </row>
    <row r="3554" spans="1:10" x14ac:dyDescent="0.2">
      <c r="A3554" s="4">
        <v>43517</v>
      </c>
      <c r="B3554">
        <v>263</v>
      </c>
      <c r="C3554">
        <v>16.378971609833499</v>
      </c>
      <c r="D3554">
        <v>16.5202129306698</v>
      </c>
      <c r="E3554">
        <v>1.9122193543362001</v>
      </c>
      <c r="F3554">
        <v>0.80745929728494303</v>
      </c>
      <c r="G3554">
        <v>-0.18937030892408299</v>
      </c>
      <c r="H3554" s="55" t="s">
        <v>268</v>
      </c>
      <c r="I3554" t="e">
        <f t="shared" si="55"/>
        <v>#N/A</v>
      </c>
      <c r="J3554">
        <v>0</v>
      </c>
    </row>
    <row r="3555" spans="1:10" x14ac:dyDescent="0.2">
      <c r="A3555" s="4">
        <v>43518</v>
      </c>
      <c r="B3555">
        <v>263</v>
      </c>
      <c r="C3555">
        <v>16.245435394425702</v>
      </c>
      <c r="D3555">
        <v>17.856424896994199</v>
      </c>
      <c r="E3555">
        <v>1.53363831634978</v>
      </c>
      <c r="F3555">
        <v>0.83633497834067405</v>
      </c>
      <c r="G3555">
        <v>-0.16057038160359799</v>
      </c>
      <c r="H3555" s="55" t="s">
        <v>268</v>
      </c>
      <c r="I3555" t="e">
        <f t="shared" si="55"/>
        <v>#N/A</v>
      </c>
      <c r="J3555">
        <v>0</v>
      </c>
    </row>
    <row r="3556" spans="1:10" x14ac:dyDescent="0.2">
      <c r="A3556" s="4">
        <v>43521</v>
      </c>
      <c r="B3556">
        <v>263</v>
      </c>
      <c r="C3556">
        <v>16.920270062965098</v>
      </c>
      <c r="D3556">
        <v>18.220268217033802</v>
      </c>
      <c r="E3556">
        <v>1.53025779936971</v>
      </c>
      <c r="F3556">
        <v>0.83861028029848095</v>
      </c>
      <c r="G3556">
        <v>-0.158467608363075</v>
      </c>
      <c r="H3556" s="55" t="s">
        <v>268</v>
      </c>
      <c r="I3556" t="e">
        <f t="shared" si="55"/>
        <v>#N/A</v>
      </c>
      <c r="J3556">
        <v>0</v>
      </c>
    </row>
    <row r="3557" spans="1:10" x14ac:dyDescent="0.2">
      <c r="A3557" s="4">
        <v>43522</v>
      </c>
      <c r="B3557">
        <v>263</v>
      </c>
      <c r="C3557">
        <v>17.266019232421598</v>
      </c>
      <c r="D3557">
        <v>18.093278526528302</v>
      </c>
      <c r="E3557">
        <v>1.6101054188099</v>
      </c>
      <c r="F3557">
        <v>0.83344061373457501</v>
      </c>
      <c r="G3557">
        <v>-0.16369129889002301</v>
      </c>
      <c r="H3557" s="55" t="s">
        <v>268</v>
      </c>
      <c r="I3557" t="e">
        <f t="shared" si="55"/>
        <v>#N/A</v>
      </c>
      <c r="J3557">
        <v>0</v>
      </c>
    </row>
    <row r="3558" spans="1:10" x14ac:dyDescent="0.2">
      <c r="A3558" s="4">
        <v>43523</v>
      </c>
      <c r="B3558">
        <v>263</v>
      </c>
      <c r="C3558">
        <v>16.902653008596001</v>
      </c>
      <c r="D3558">
        <v>17.854440548049801</v>
      </c>
      <c r="E3558">
        <v>1.4954480072935501</v>
      </c>
      <c r="F3558">
        <v>0.83879260922490895</v>
      </c>
      <c r="G3558">
        <v>-0.15839423185565099</v>
      </c>
      <c r="H3558" s="55" t="s">
        <v>268</v>
      </c>
      <c r="I3558" t="e">
        <f t="shared" si="55"/>
        <v>#N/A</v>
      </c>
      <c r="J3558">
        <v>0</v>
      </c>
    </row>
    <row r="3559" spans="1:10" x14ac:dyDescent="0.2">
      <c r="A3559" s="4">
        <v>43524</v>
      </c>
      <c r="B3559">
        <v>263</v>
      </c>
      <c r="C3559">
        <v>16.899516090139201</v>
      </c>
      <c r="D3559">
        <v>17.3692545330128</v>
      </c>
      <c r="E3559">
        <v>1.53728445542365</v>
      </c>
      <c r="F3559">
        <v>0.83371328882162099</v>
      </c>
      <c r="G3559">
        <v>-0.16352465051463699</v>
      </c>
      <c r="H3559" s="55" t="s">
        <v>268</v>
      </c>
      <c r="I3559" t="e">
        <f t="shared" si="55"/>
        <v>#N/A</v>
      </c>
      <c r="J3559">
        <v>0</v>
      </c>
    </row>
    <row r="3560" spans="1:10" x14ac:dyDescent="0.2">
      <c r="A3560" s="4">
        <v>43525</v>
      </c>
      <c r="B3560">
        <v>263</v>
      </c>
      <c r="C3560">
        <v>16.647514513943399</v>
      </c>
      <c r="D3560">
        <v>18.742421810165499</v>
      </c>
      <c r="E3560">
        <v>1.1792746197003301</v>
      </c>
      <c r="F3560">
        <v>0.86299328860714497</v>
      </c>
      <c r="G3560">
        <v>-0.134317730456465</v>
      </c>
      <c r="H3560" s="55" t="s">
        <v>268</v>
      </c>
      <c r="I3560" t="e">
        <f t="shared" si="55"/>
        <v>#N/A</v>
      </c>
      <c r="J3560">
        <v>0</v>
      </c>
    </row>
    <row r="3561" spans="1:10" x14ac:dyDescent="0.2">
      <c r="A3561" s="4">
        <v>43528</v>
      </c>
      <c r="B3561">
        <v>263</v>
      </c>
      <c r="C3561">
        <v>17.4129874731568</v>
      </c>
      <c r="D3561">
        <v>17.912351411589999</v>
      </c>
      <c r="E3561">
        <v>1.37517513142918</v>
      </c>
      <c r="F3561">
        <v>0.84659883641761902</v>
      </c>
      <c r="G3561">
        <v>-0.15087080869710201</v>
      </c>
      <c r="H3561" s="55" t="s">
        <v>268</v>
      </c>
      <c r="I3561" t="e">
        <f t="shared" si="55"/>
        <v>#N/A</v>
      </c>
      <c r="J3561">
        <v>0</v>
      </c>
    </row>
    <row r="3562" spans="1:10" x14ac:dyDescent="0.2">
      <c r="A3562" s="4">
        <v>43529</v>
      </c>
      <c r="B3562">
        <v>263</v>
      </c>
      <c r="C3562">
        <v>17.2481261343273</v>
      </c>
      <c r="D3562">
        <v>17.5052818799806</v>
      </c>
      <c r="E3562">
        <v>1.35145925324251</v>
      </c>
      <c r="F3562">
        <v>0.846009669659463</v>
      </c>
      <c r="G3562">
        <v>-0.15151276895808599</v>
      </c>
      <c r="H3562" s="55" t="s">
        <v>268</v>
      </c>
      <c r="I3562" t="e">
        <f t="shared" si="55"/>
        <v>#N/A</v>
      </c>
      <c r="J3562">
        <v>0</v>
      </c>
    </row>
    <row r="3563" spans="1:10" x14ac:dyDescent="0.2">
      <c r="A3563" s="4">
        <v>43530</v>
      </c>
      <c r="B3563">
        <v>263</v>
      </c>
      <c r="C3563">
        <v>17.4986050445318</v>
      </c>
      <c r="D3563">
        <v>16.1002456670066</v>
      </c>
      <c r="E3563">
        <v>1.6432161404862</v>
      </c>
      <c r="F3563">
        <v>0.82016286433347096</v>
      </c>
      <c r="G3563">
        <v>-0.17740100648743001</v>
      </c>
      <c r="H3563" s="55" t="s">
        <v>268</v>
      </c>
      <c r="I3563" t="e">
        <f t="shared" si="55"/>
        <v>#N/A</v>
      </c>
      <c r="J3563">
        <v>0</v>
      </c>
    </row>
    <row r="3564" spans="1:10" x14ac:dyDescent="0.2">
      <c r="A3564" s="4">
        <v>43531</v>
      </c>
      <c r="B3564">
        <v>263</v>
      </c>
      <c r="C3564">
        <v>17.574985505981601</v>
      </c>
      <c r="D3564">
        <v>14.200760262452</v>
      </c>
      <c r="E3564">
        <v>2.0647987154464702</v>
      </c>
      <c r="F3564">
        <v>0.78297495941595296</v>
      </c>
      <c r="G3564">
        <v>-0.21462552403739599</v>
      </c>
      <c r="H3564" s="55" t="s">
        <v>268</v>
      </c>
      <c r="I3564" t="e">
        <f t="shared" si="55"/>
        <v>#N/A</v>
      </c>
      <c r="J3564">
        <v>0</v>
      </c>
    </row>
    <row r="3565" spans="1:10" x14ac:dyDescent="0.2">
      <c r="A3565" s="4">
        <v>43532</v>
      </c>
      <c r="B3565">
        <v>263</v>
      </c>
      <c r="C3565">
        <v>16.941071886613699</v>
      </c>
      <c r="D3565">
        <v>13.538752115935701</v>
      </c>
      <c r="E3565">
        <v>1.9569624724408401</v>
      </c>
      <c r="F3565">
        <v>0.78326470400130699</v>
      </c>
      <c r="G3565">
        <v>-0.214388137085844</v>
      </c>
      <c r="H3565" s="55" t="s">
        <v>268</v>
      </c>
      <c r="I3565" t="e">
        <f t="shared" si="55"/>
        <v>#N/A</v>
      </c>
      <c r="J3565">
        <v>0</v>
      </c>
    </row>
    <row r="3566" spans="1:10" x14ac:dyDescent="0.2">
      <c r="A3566" s="4">
        <v>43535</v>
      </c>
      <c r="B3566">
        <v>263</v>
      </c>
      <c r="C3566">
        <v>16.882691466743299</v>
      </c>
      <c r="D3566">
        <v>16.652163347739201</v>
      </c>
      <c r="E3566">
        <v>1.0960978122359599</v>
      </c>
      <c r="F3566">
        <v>0.85917991471694</v>
      </c>
      <c r="G3566">
        <v>-0.138675544268444</v>
      </c>
      <c r="H3566" s="55" t="s">
        <v>268</v>
      </c>
      <c r="I3566" t="e">
        <f t="shared" si="55"/>
        <v>#N/A</v>
      </c>
      <c r="J3566">
        <v>0</v>
      </c>
    </row>
    <row r="3567" spans="1:10" x14ac:dyDescent="0.2">
      <c r="A3567" s="4">
        <v>43536</v>
      </c>
      <c r="B3567">
        <v>263</v>
      </c>
      <c r="C3567">
        <v>16.7331520948871</v>
      </c>
      <c r="D3567">
        <v>17.490647924724801</v>
      </c>
      <c r="E3567">
        <v>0.89163244124439001</v>
      </c>
      <c r="F3567">
        <v>0.87883941420761003</v>
      </c>
      <c r="G3567">
        <v>-0.119080210313656</v>
      </c>
      <c r="H3567" s="55" t="s">
        <v>268</v>
      </c>
      <c r="I3567" t="e">
        <f t="shared" si="55"/>
        <v>#N/A</v>
      </c>
      <c r="J3567">
        <v>0</v>
      </c>
    </row>
    <row r="3568" spans="1:10" x14ac:dyDescent="0.2">
      <c r="A3568" s="4">
        <v>43537</v>
      </c>
      <c r="B3568">
        <v>263</v>
      </c>
      <c r="C3568">
        <v>16.7662295656501</v>
      </c>
      <c r="D3568">
        <v>19.113801610845002</v>
      </c>
      <c r="E3568">
        <v>0.66314168540243301</v>
      </c>
      <c r="F3568">
        <v>0.90429584184315703</v>
      </c>
      <c r="G3568">
        <v>-9.3693338732877496E-2</v>
      </c>
      <c r="H3568" s="55" t="s">
        <v>268</v>
      </c>
      <c r="I3568" t="e">
        <f t="shared" si="55"/>
        <v>#N/A</v>
      </c>
      <c r="J3568">
        <v>0</v>
      </c>
    </row>
    <row r="3569" spans="1:10" x14ac:dyDescent="0.2">
      <c r="A3569" s="4">
        <v>43538</v>
      </c>
      <c r="B3569">
        <v>263</v>
      </c>
      <c r="C3569">
        <v>16.923294707639801</v>
      </c>
      <c r="D3569">
        <v>19.007359052640901</v>
      </c>
      <c r="E3569">
        <v>0.66136806878435594</v>
      </c>
      <c r="F3569">
        <v>0.90440004428353105</v>
      </c>
      <c r="G3569">
        <v>-9.3919164351599901E-2</v>
      </c>
      <c r="H3569" s="55" t="s">
        <v>268</v>
      </c>
      <c r="I3569" t="e">
        <f t="shared" si="55"/>
        <v>#N/A</v>
      </c>
      <c r="J3569">
        <v>0</v>
      </c>
    </row>
    <row r="3570" spans="1:10" x14ac:dyDescent="0.2">
      <c r="A3570" s="4">
        <v>43539</v>
      </c>
      <c r="B3570">
        <v>267</v>
      </c>
      <c r="C3570">
        <v>15.4927922469873</v>
      </c>
      <c r="D3570">
        <v>16.653426398440999</v>
      </c>
      <c r="E3570">
        <v>1.98639287513628</v>
      </c>
      <c r="F3570">
        <v>0.80450525881179302</v>
      </c>
      <c r="G3570">
        <v>-0.19247289973164999</v>
      </c>
      <c r="H3570" s="55" t="s">
        <v>269</v>
      </c>
      <c r="I3570" t="e">
        <f t="shared" si="55"/>
        <v>#N/A</v>
      </c>
      <c r="J3570">
        <v>0.64740751135325403</v>
      </c>
    </row>
    <row r="3571" spans="1:10" x14ac:dyDescent="0.2">
      <c r="A3571" s="4">
        <v>43542</v>
      </c>
      <c r="B3571">
        <v>267</v>
      </c>
      <c r="C3571">
        <v>15.7554117522049</v>
      </c>
      <c r="D3571">
        <v>17.438314071604299</v>
      </c>
      <c r="E3571">
        <v>1.7650116247424501</v>
      </c>
      <c r="F3571">
        <v>0.82111343243967105</v>
      </c>
      <c r="G3571">
        <v>-0.17601874244431401</v>
      </c>
      <c r="H3571" s="55" t="s">
        <v>269</v>
      </c>
      <c r="I3571" t="e">
        <f t="shared" si="55"/>
        <v>#N/A</v>
      </c>
      <c r="J3571">
        <v>0</v>
      </c>
    </row>
    <row r="3572" spans="1:10" x14ac:dyDescent="0.2">
      <c r="A3572" s="4">
        <v>43543</v>
      </c>
      <c r="B3572">
        <v>267</v>
      </c>
      <c r="C3572">
        <v>16.256067138810199</v>
      </c>
      <c r="D3572">
        <v>17.593338143251898</v>
      </c>
      <c r="E3572">
        <v>1.8642490932660201</v>
      </c>
      <c r="F3572">
        <v>0.81682934432029097</v>
      </c>
      <c r="G3572">
        <v>-0.180351366129055</v>
      </c>
      <c r="H3572" s="55" t="s">
        <v>269</v>
      </c>
      <c r="I3572" t="e">
        <f t="shared" si="55"/>
        <v>#N/A</v>
      </c>
      <c r="J3572">
        <v>0</v>
      </c>
    </row>
    <row r="3573" spans="1:10" x14ac:dyDescent="0.2">
      <c r="A3573" s="4">
        <v>43544</v>
      </c>
      <c r="B3573">
        <v>267</v>
      </c>
      <c r="C3573">
        <v>16.493793606819398</v>
      </c>
      <c r="D3573">
        <v>16.926471583966901</v>
      </c>
      <c r="E3573">
        <v>2.0553777200018</v>
      </c>
      <c r="F3573">
        <v>0.80302458488292705</v>
      </c>
      <c r="G3573">
        <v>-0.19419544531361899</v>
      </c>
      <c r="H3573" s="55" t="s">
        <v>269</v>
      </c>
      <c r="I3573" t="e">
        <f t="shared" si="55"/>
        <v>#N/A</v>
      </c>
      <c r="J3573">
        <v>0</v>
      </c>
    </row>
    <row r="3574" spans="1:10" x14ac:dyDescent="0.2">
      <c r="A3574" s="4">
        <v>43545</v>
      </c>
      <c r="B3574">
        <v>267</v>
      </c>
      <c r="C3574">
        <v>16.811509472131501</v>
      </c>
      <c r="D3574">
        <v>19.5982782238782</v>
      </c>
      <c r="E3574">
        <v>1.5549808579891899</v>
      </c>
      <c r="F3574">
        <v>0.84418096293917599</v>
      </c>
      <c r="G3574">
        <v>-0.15311745729686499</v>
      </c>
      <c r="H3574" s="55" t="s">
        <v>269</v>
      </c>
      <c r="I3574" t="e">
        <f t="shared" si="55"/>
        <v>#N/A</v>
      </c>
      <c r="J3574">
        <v>0</v>
      </c>
    </row>
    <row r="3575" spans="1:10" x14ac:dyDescent="0.2">
      <c r="A3575" s="4">
        <v>43546</v>
      </c>
      <c r="B3575">
        <v>267</v>
      </c>
      <c r="C3575">
        <v>17.575576275738602</v>
      </c>
      <c r="D3575">
        <v>15.3738551331103</v>
      </c>
      <c r="E3575">
        <v>2.8125977324096301</v>
      </c>
      <c r="F3575">
        <v>0.75748813353877698</v>
      </c>
      <c r="G3575">
        <v>-0.239805595307237</v>
      </c>
      <c r="H3575" s="55" t="s">
        <v>269</v>
      </c>
      <c r="I3575" t="e">
        <f t="shared" si="55"/>
        <v>#N/A</v>
      </c>
      <c r="J3575">
        <v>0</v>
      </c>
    </row>
    <row r="3576" spans="1:10" x14ac:dyDescent="0.2">
      <c r="A3576" s="4">
        <v>43549</v>
      </c>
      <c r="B3576">
        <v>267</v>
      </c>
      <c r="C3576">
        <v>17.712945642201799</v>
      </c>
      <c r="D3576">
        <v>15.0860166975668</v>
      </c>
      <c r="E3576">
        <v>2.7518417853628101</v>
      </c>
      <c r="F3576">
        <v>0.75774184550302104</v>
      </c>
      <c r="G3576">
        <v>-0.23969464864406501</v>
      </c>
      <c r="H3576" s="55" t="s">
        <v>269</v>
      </c>
      <c r="I3576" t="e">
        <f t="shared" si="55"/>
        <v>#N/A</v>
      </c>
      <c r="J3576">
        <v>0</v>
      </c>
    </row>
    <row r="3577" spans="1:10" x14ac:dyDescent="0.2">
      <c r="A3577" s="4">
        <v>43550</v>
      </c>
      <c r="B3577">
        <v>267</v>
      </c>
      <c r="C3577">
        <v>17.294924075128101</v>
      </c>
      <c r="D3577">
        <v>16.517479719786799</v>
      </c>
      <c r="E3577">
        <v>2.1131440578181899</v>
      </c>
      <c r="F3577">
        <v>0.79767775991546797</v>
      </c>
      <c r="G3577">
        <v>-0.19982565763364399</v>
      </c>
      <c r="H3577" s="55" t="s">
        <v>269</v>
      </c>
      <c r="I3577" t="e">
        <f t="shared" si="55"/>
        <v>#N/A</v>
      </c>
      <c r="J3577">
        <v>0</v>
      </c>
    </row>
    <row r="3578" spans="1:10" x14ac:dyDescent="0.2">
      <c r="A3578" s="4">
        <v>43551</v>
      </c>
      <c r="B3578">
        <v>267</v>
      </c>
      <c r="C3578">
        <v>17.217438619703199</v>
      </c>
      <c r="D3578">
        <v>15.279609060633801</v>
      </c>
      <c r="E3578">
        <v>2.3493644562561999</v>
      </c>
      <c r="F3578">
        <v>0.77731575370457395</v>
      </c>
      <c r="G3578">
        <v>-0.22022279298071101</v>
      </c>
      <c r="H3578" s="55" t="s">
        <v>269</v>
      </c>
      <c r="I3578" t="e">
        <f t="shared" si="55"/>
        <v>#N/A</v>
      </c>
      <c r="J3578">
        <v>0</v>
      </c>
    </row>
    <row r="3579" spans="1:10" x14ac:dyDescent="0.2">
      <c r="A3579" s="4">
        <v>43552</v>
      </c>
      <c r="B3579">
        <v>267</v>
      </c>
      <c r="C3579">
        <v>16.891328139360901</v>
      </c>
      <c r="D3579">
        <v>15.963468001429</v>
      </c>
      <c r="E3579">
        <v>1.9820599500906599</v>
      </c>
      <c r="F3579">
        <v>0.80054632366226597</v>
      </c>
      <c r="G3579">
        <v>-0.19704958450511001</v>
      </c>
      <c r="H3579" s="55" t="s">
        <v>269</v>
      </c>
      <c r="I3579" t="e">
        <f t="shared" si="55"/>
        <v>#N/A</v>
      </c>
      <c r="J3579">
        <v>0</v>
      </c>
    </row>
    <row r="3580" spans="1:10" x14ac:dyDescent="0.2">
      <c r="A3580" s="4">
        <v>43553</v>
      </c>
      <c r="B3580">
        <v>267</v>
      </c>
      <c r="C3580">
        <v>16.704176975361101</v>
      </c>
      <c r="D3580">
        <v>17.312942759047399</v>
      </c>
      <c r="E3580">
        <v>1.56409696309041</v>
      </c>
      <c r="F3580">
        <v>0.83206708567934595</v>
      </c>
      <c r="G3580">
        <v>-0.165591580077423</v>
      </c>
      <c r="H3580" s="55" t="s">
        <v>269</v>
      </c>
      <c r="I3580" t="e">
        <f t="shared" si="55"/>
        <v>#N/A</v>
      </c>
      <c r="J3580">
        <v>0</v>
      </c>
    </row>
    <row r="3581" spans="1:10" x14ac:dyDescent="0.2">
      <c r="A3581" s="4">
        <v>43556</v>
      </c>
      <c r="B3581">
        <v>267</v>
      </c>
      <c r="C3581">
        <v>17.2204737536298</v>
      </c>
      <c r="D3581">
        <v>20.163614257522401</v>
      </c>
      <c r="E3581">
        <v>1.08263638869937</v>
      </c>
      <c r="F3581">
        <v>0.87572971715824499</v>
      </c>
      <c r="G3581">
        <v>-0.122097791330347</v>
      </c>
      <c r="H3581" s="55" t="s">
        <v>269</v>
      </c>
      <c r="I3581" t="e">
        <f t="shared" si="55"/>
        <v>#N/A</v>
      </c>
      <c r="J3581">
        <v>0</v>
      </c>
    </row>
    <row r="3582" spans="1:10" x14ac:dyDescent="0.2">
      <c r="A3582" s="4">
        <v>43557</v>
      </c>
      <c r="B3582">
        <v>267</v>
      </c>
      <c r="C3582">
        <v>17.418285715284799</v>
      </c>
      <c r="D3582">
        <v>20.2855433039967</v>
      </c>
      <c r="E3582">
        <v>1.06772892793862</v>
      </c>
      <c r="F3582">
        <v>0.87724268621549895</v>
      </c>
      <c r="G3582">
        <v>-0.120633107357632</v>
      </c>
      <c r="H3582" s="55" t="s">
        <v>269</v>
      </c>
      <c r="I3582" t="e">
        <f t="shared" si="55"/>
        <v>#N/A</v>
      </c>
      <c r="J3582">
        <v>0</v>
      </c>
    </row>
    <row r="3583" spans="1:10" x14ac:dyDescent="0.2">
      <c r="A3583" s="4">
        <v>43558</v>
      </c>
      <c r="B3583">
        <v>267</v>
      </c>
      <c r="C3583">
        <v>17.5714776901054</v>
      </c>
      <c r="D3583">
        <v>20.667941800717099</v>
      </c>
      <c r="E3583">
        <v>1.0071085745336801</v>
      </c>
      <c r="F3583">
        <v>0.882832414295039</v>
      </c>
      <c r="G3583">
        <v>-0.115093782847261</v>
      </c>
      <c r="H3583" s="55" t="s">
        <v>269</v>
      </c>
      <c r="I3583" t="e">
        <f t="shared" si="55"/>
        <v>#N/A</v>
      </c>
      <c r="J3583">
        <v>0</v>
      </c>
    </row>
    <row r="3584" spans="1:10" x14ac:dyDescent="0.2">
      <c r="A3584" s="4">
        <v>43559</v>
      </c>
      <c r="B3584">
        <v>267</v>
      </c>
      <c r="C3584">
        <v>17.6929919144787</v>
      </c>
      <c r="D3584">
        <v>21.321489541423698</v>
      </c>
      <c r="E3584">
        <v>0.90899533647004604</v>
      </c>
      <c r="F3584">
        <v>0.89200292119525404</v>
      </c>
      <c r="G3584">
        <v>-0.10597565067546599</v>
      </c>
      <c r="H3584" s="55" t="s">
        <v>269</v>
      </c>
      <c r="I3584" t="e">
        <f t="shared" si="55"/>
        <v>#N/A</v>
      </c>
      <c r="J3584">
        <v>0</v>
      </c>
    </row>
    <row r="3585" spans="1:10" x14ac:dyDescent="0.2">
      <c r="A3585" s="4">
        <v>43560</v>
      </c>
      <c r="B3585">
        <v>267</v>
      </c>
      <c r="C3585">
        <v>17.616642977440499</v>
      </c>
      <c r="D3585">
        <v>22.5243954417029</v>
      </c>
      <c r="E3585">
        <v>0.72621504844708795</v>
      </c>
      <c r="F3585">
        <v>0.90920752999837695</v>
      </c>
      <c r="G3585">
        <v>-8.8827537261111103E-2</v>
      </c>
      <c r="H3585" s="55" t="s">
        <v>269</v>
      </c>
      <c r="I3585" t="e">
        <f t="shared" si="55"/>
        <v>#N/A</v>
      </c>
      <c r="J3585">
        <v>0</v>
      </c>
    </row>
    <row r="3586" spans="1:10" x14ac:dyDescent="0.2">
      <c r="A3586" s="4">
        <v>43563</v>
      </c>
      <c r="B3586">
        <v>267</v>
      </c>
      <c r="C3586">
        <v>18.1704149797431</v>
      </c>
      <c r="D3586">
        <v>22.692135150981901</v>
      </c>
      <c r="E3586">
        <v>0.69252571713880995</v>
      </c>
      <c r="F3586">
        <v>0.91240952926333696</v>
      </c>
      <c r="G3586">
        <v>-8.5767148710212501E-2</v>
      </c>
      <c r="H3586" s="55" t="s">
        <v>269</v>
      </c>
      <c r="I3586" t="e">
        <f t="shared" si="55"/>
        <v>#N/A</v>
      </c>
      <c r="J3586">
        <v>0</v>
      </c>
    </row>
    <row r="3587" spans="1:10" x14ac:dyDescent="0.2">
      <c r="A3587" s="4">
        <v>43564</v>
      </c>
      <c r="B3587">
        <v>267</v>
      </c>
      <c r="C3587">
        <v>18.8146688629007</v>
      </c>
      <c r="D3587">
        <v>21.411845344434798</v>
      </c>
      <c r="E3587">
        <v>0.89835766315494003</v>
      </c>
      <c r="F3587">
        <v>0.89326723626289894</v>
      </c>
      <c r="G3587">
        <v>-0.10494700667734499</v>
      </c>
      <c r="H3587" s="55" t="s">
        <v>269</v>
      </c>
      <c r="I3587" t="e">
        <f t="shared" ref="I3587:I3650" si="56">MATCH(A3587,H:H,0)</f>
        <v>#N/A</v>
      </c>
      <c r="J3587">
        <v>0</v>
      </c>
    </row>
    <row r="3588" spans="1:10" x14ac:dyDescent="0.2">
      <c r="A3588" s="4">
        <v>43565</v>
      </c>
      <c r="B3588">
        <v>267</v>
      </c>
      <c r="C3588">
        <v>18.363736935030701</v>
      </c>
      <c r="D3588">
        <v>22.188635482555501</v>
      </c>
      <c r="E3588">
        <v>0.69446631036738504</v>
      </c>
      <c r="F3588">
        <v>0.9110055986458</v>
      </c>
      <c r="G3588">
        <v>-8.7261567461207501E-2</v>
      </c>
      <c r="H3588" s="55" t="s">
        <v>269</v>
      </c>
      <c r="I3588" t="e">
        <f t="shared" si="56"/>
        <v>#N/A</v>
      </c>
      <c r="J3588">
        <v>0</v>
      </c>
    </row>
    <row r="3589" spans="1:10" x14ac:dyDescent="0.2">
      <c r="A3589" s="4">
        <v>43566</v>
      </c>
      <c r="B3589">
        <v>267</v>
      </c>
      <c r="C3589">
        <v>18.285996200686998</v>
      </c>
      <c r="D3589">
        <v>22.062093146114801</v>
      </c>
      <c r="E3589">
        <v>0.65520905572242705</v>
      </c>
      <c r="F3589">
        <v>0.91388895465116604</v>
      </c>
      <c r="G3589">
        <v>-8.4424512981242497E-2</v>
      </c>
      <c r="H3589" s="55" t="s">
        <v>269</v>
      </c>
      <c r="I3589" t="e">
        <f t="shared" si="56"/>
        <v>#N/A</v>
      </c>
      <c r="J3589">
        <v>0</v>
      </c>
    </row>
    <row r="3590" spans="1:10" x14ac:dyDescent="0.2">
      <c r="A3590" s="4">
        <v>43567</v>
      </c>
      <c r="B3590">
        <v>267</v>
      </c>
      <c r="C3590">
        <v>18.0464597187759</v>
      </c>
      <c r="D3590">
        <v>23.803164046656601</v>
      </c>
      <c r="E3590">
        <v>0.45065399544631601</v>
      </c>
      <c r="F3590">
        <v>0.93570484741376303</v>
      </c>
      <c r="G3590">
        <v>-6.2666439285782499E-2</v>
      </c>
      <c r="H3590" s="55" t="s">
        <v>269</v>
      </c>
      <c r="I3590" t="e">
        <f t="shared" si="56"/>
        <v>#N/A</v>
      </c>
      <c r="J3590">
        <v>0</v>
      </c>
    </row>
    <row r="3591" spans="1:10" x14ac:dyDescent="0.2">
      <c r="A3591" s="4">
        <v>43570</v>
      </c>
      <c r="B3591">
        <v>267</v>
      </c>
      <c r="C3591">
        <v>18.5731217505259</v>
      </c>
      <c r="D3591">
        <v>23.575580039894401</v>
      </c>
      <c r="E3591">
        <v>0.43256848124034902</v>
      </c>
      <c r="F3591">
        <v>0.93710492241851695</v>
      </c>
      <c r="G3591">
        <v>-6.1404901327159901E-2</v>
      </c>
      <c r="H3591" s="55" t="s">
        <v>269</v>
      </c>
      <c r="I3591" t="e">
        <f t="shared" si="56"/>
        <v>#N/A</v>
      </c>
      <c r="J3591">
        <v>0</v>
      </c>
    </row>
    <row r="3592" spans="1:10" x14ac:dyDescent="0.2">
      <c r="A3592" s="4">
        <v>43571</v>
      </c>
      <c r="B3592">
        <v>267</v>
      </c>
      <c r="C3592">
        <v>18.572473531844501</v>
      </c>
      <c r="D3592">
        <v>23.722365797647399</v>
      </c>
      <c r="E3592">
        <v>0.39183909748357998</v>
      </c>
      <c r="F3592">
        <v>0.94136427535393497</v>
      </c>
      <c r="G3592">
        <v>-5.7193015667771498E-2</v>
      </c>
      <c r="H3592" s="55" t="s">
        <v>269</v>
      </c>
      <c r="I3592" t="e">
        <f t="shared" si="56"/>
        <v>#N/A</v>
      </c>
      <c r="J3592">
        <v>0</v>
      </c>
    </row>
    <row r="3593" spans="1:10" x14ac:dyDescent="0.2">
      <c r="A3593" s="4">
        <v>43572</v>
      </c>
      <c r="B3593">
        <v>267</v>
      </c>
      <c r="C3593">
        <v>18.741324581102099</v>
      </c>
      <c r="D3593">
        <v>23.033987557082401</v>
      </c>
      <c r="E3593">
        <v>0.421011412681565</v>
      </c>
      <c r="F3593">
        <v>0.93727494432965397</v>
      </c>
      <c r="G3593">
        <v>-6.1325405957959003E-2</v>
      </c>
      <c r="H3593" s="55" t="s">
        <v>269</v>
      </c>
      <c r="I3593" t="e">
        <f t="shared" si="56"/>
        <v>#N/A</v>
      </c>
      <c r="J3593">
        <v>0</v>
      </c>
    </row>
    <row r="3594" spans="1:10" x14ac:dyDescent="0.2">
      <c r="A3594" s="4">
        <v>43573</v>
      </c>
      <c r="B3594">
        <v>275</v>
      </c>
      <c r="C3594">
        <v>15.6374165988553</v>
      </c>
      <c r="D3594">
        <v>17.476102546467601</v>
      </c>
      <c r="E3594">
        <v>2.0778807509951198</v>
      </c>
      <c r="F3594">
        <v>0.80502294653232098</v>
      </c>
      <c r="G3594">
        <v>-0.19199944604525801</v>
      </c>
      <c r="H3594" s="55" t="s">
        <v>202</v>
      </c>
      <c r="I3594" t="e">
        <f t="shared" si="56"/>
        <v>#N/A</v>
      </c>
      <c r="J3594">
        <v>0.38729684575835699</v>
      </c>
    </row>
    <row r="3595" spans="1:10" x14ac:dyDescent="0.2">
      <c r="A3595" s="4">
        <v>43577</v>
      </c>
      <c r="B3595">
        <v>275</v>
      </c>
      <c r="C3595">
        <v>15.0949814758673</v>
      </c>
      <c r="D3595">
        <v>17.333563961343799</v>
      </c>
      <c r="E3595" s="60">
        <v>1.70892368499282</v>
      </c>
      <c r="F3595">
        <v>0.82338912645096596</v>
      </c>
      <c r="G3595" s="60">
        <v>-0.17382140151341299</v>
      </c>
      <c r="H3595" s="55" t="s">
        <v>202</v>
      </c>
      <c r="I3595" t="e">
        <f t="shared" si="56"/>
        <v>#N/A</v>
      </c>
      <c r="J3595">
        <v>0</v>
      </c>
    </row>
    <row r="3596" spans="1:10" x14ac:dyDescent="0.2">
      <c r="A3596" s="4">
        <v>43578</v>
      </c>
      <c r="B3596">
        <v>275</v>
      </c>
      <c r="C3596">
        <v>15.6917119639443</v>
      </c>
      <c r="D3596">
        <v>19.654829912432401</v>
      </c>
      <c r="E3596">
        <v>1.42645090387249</v>
      </c>
      <c r="F3596">
        <v>0.85150244430217104</v>
      </c>
      <c r="G3596">
        <v>-0.14577901380800101</v>
      </c>
      <c r="H3596" s="55" t="s">
        <v>202</v>
      </c>
      <c r="I3596" t="e">
        <f t="shared" si="56"/>
        <v>#N/A</v>
      </c>
      <c r="J3596">
        <v>0</v>
      </c>
    </row>
    <row r="3597" spans="1:10" x14ac:dyDescent="0.2">
      <c r="A3597" s="4">
        <v>43579</v>
      </c>
      <c r="B3597">
        <v>275</v>
      </c>
      <c r="C3597">
        <v>15.923312698901601</v>
      </c>
      <c r="D3597">
        <v>19.126873299313701</v>
      </c>
      <c r="E3597">
        <v>1.55173229779842</v>
      </c>
      <c r="F3597">
        <v>0.84187898071546596</v>
      </c>
      <c r="G3597">
        <v>-0.15544247054920099</v>
      </c>
      <c r="H3597" s="55" t="s">
        <v>202</v>
      </c>
      <c r="I3597" t="e">
        <f t="shared" si="56"/>
        <v>#N/A</v>
      </c>
      <c r="J3597">
        <v>0</v>
      </c>
    </row>
    <row r="3598" spans="1:10" x14ac:dyDescent="0.2">
      <c r="A3598" s="4">
        <v>43580</v>
      </c>
      <c r="B3598">
        <v>275</v>
      </c>
      <c r="C3598">
        <v>16.195229378531099</v>
      </c>
      <c r="D3598">
        <v>19.006149119896701</v>
      </c>
      <c r="E3598">
        <v>1.61862928763686</v>
      </c>
      <c r="F3598">
        <v>0.83760603673105805</v>
      </c>
      <c r="G3598">
        <v>-0.15975997803755099</v>
      </c>
      <c r="H3598" s="55" t="s">
        <v>202</v>
      </c>
      <c r="I3598" t="e">
        <f t="shared" si="56"/>
        <v>#N/A</v>
      </c>
      <c r="J3598">
        <v>0</v>
      </c>
    </row>
    <row r="3599" spans="1:10" x14ac:dyDescent="0.2">
      <c r="A3599" s="4">
        <v>43581</v>
      </c>
      <c r="B3599">
        <v>275</v>
      </c>
      <c r="C3599">
        <v>16.240966827988199</v>
      </c>
      <c r="D3599">
        <v>20.130057961715099</v>
      </c>
      <c r="E3599">
        <v>1.3883003222256001</v>
      </c>
      <c r="F3599">
        <v>0.85596952955832795</v>
      </c>
      <c r="G3599">
        <v>-0.14145457185889501</v>
      </c>
      <c r="H3599" s="55" t="s">
        <v>202</v>
      </c>
      <c r="I3599" t="e">
        <f t="shared" si="56"/>
        <v>#N/A</v>
      </c>
      <c r="J3599">
        <v>0</v>
      </c>
    </row>
    <row r="3600" spans="1:10" x14ac:dyDescent="0.2">
      <c r="A3600" s="4">
        <v>43584</v>
      </c>
      <c r="B3600">
        <v>275</v>
      </c>
      <c r="C3600">
        <v>16.722447854493499</v>
      </c>
      <c r="D3600">
        <v>20.5172397564553</v>
      </c>
      <c r="E3600">
        <v>1.33470164815368</v>
      </c>
      <c r="F3600">
        <v>0.86089436786061302</v>
      </c>
      <c r="G3600">
        <v>-0.136671325907438</v>
      </c>
      <c r="H3600" s="55" t="s">
        <v>202</v>
      </c>
      <c r="I3600" t="e">
        <f t="shared" si="56"/>
        <v>#N/A</v>
      </c>
      <c r="J3600">
        <v>0</v>
      </c>
    </row>
    <row r="3601" spans="1:10" x14ac:dyDescent="0.2">
      <c r="A3601" s="4">
        <v>43585</v>
      </c>
      <c r="B3601">
        <v>275</v>
      </c>
      <c r="C3601">
        <v>16.739622984831001</v>
      </c>
      <c r="D3601">
        <v>20.606680599449099</v>
      </c>
      <c r="E3601">
        <v>1.2813175975572</v>
      </c>
      <c r="F3601">
        <v>0.86449628251819399</v>
      </c>
      <c r="G3601">
        <v>-0.13311656579147299</v>
      </c>
      <c r="H3601" s="55" t="s">
        <v>202</v>
      </c>
      <c r="I3601" t="e">
        <f t="shared" si="56"/>
        <v>#N/A</v>
      </c>
      <c r="J3601">
        <v>0</v>
      </c>
    </row>
    <row r="3602" spans="1:10" x14ac:dyDescent="0.2">
      <c r="A3602" s="4">
        <v>43586</v>
      </c>
      <c r="B3602">
        <v>275</v>
      </c>
      <c r="C3602">
        <v>17.512618697097398</v>
      </c>
      <c r="D3602">
        <v>18.881380190404801</v>
      </c>
      <c r="E3602">
        <v>1.7719120946095499</v>
      </c>
      <c r="F3602">
        <v>0.829003134720663</v>
      </c>
      <c r="G3602">
        <v>-0.168637863067579</v>
      </c>
      <c r="H3602" s="55" t="s">
        <v>202</v>
      </c>
      <c r="I3602" t="e">
        <f t="shared" si="56"/>
        <v>#N/A</v>
      </c>
      <c r="J3602">
        <v>0</v>
      </c>
    </row>
    <row r="3603" spans="1:10" x14ac:dyDescent="0.2">
      <c r="A3603" s="4">
        <v>43587</v>
      </c>
      <c r="B3603">
        <v>275</v>
      </c>
      <c r="C3603">
        <v>17.1312301119582</v>
      </c>
      <c r="D3603">
        <v>18.199408075594398</v>
      </c>
      <c r="E3603">
        <v>1.7297015136399001</v>
      </c>
      <c r="F3603">
        <v>0.827576563919182</v>
      </c>
      <c r="G3603">
        <v>-0.17010557852553301</v>
      </c>
      <c r="H3603" s="55" t="s">
        <v>202</v>
      </c>
      <c r="I3603" t="e">
        <f t="shared" si="56"/>
        <v>#N/A</v>
      </c>
      <c r="J3603">
        <v>0</v>
      </c>
    </row>
    <row r="3604" spans="1:10" x14ac:dyDescent="0.2">
      <c r="A3604" s="4">
        <v>43588</v>
      </c>
      <c r="B3604">
        <v>275</v>
      </c>
      <c r="C3604">
        <v>16.681927759072199</v>
      </c>
      <c r="D3604">
        <v>20.468166665994101</v>
      </c>
      <c r="E3604">
        <v>1.1561435909575799</v>
      </c>
      <c r="F3604">
        <v>0.87185688037307096</v>
      </c>
      <c r="G3604">
        <v>-0.12589366714431199</v>
      </c>
      <c r="H3604" s="55" t="s">
        <v>202</v>
      </c>
      <c r="I3604" t="e">
        <f t="shared" si="56"/>
        <v>#N/A</v>
      </c>
      <c r="J3604">
        <v>0</v>
      </c>
    </row>
    <row r="3605" spans="1:10" x14ac:dyDescent="0.2">
      <c r="A3605" s="4">
        <v>43591</v>
      </c>
      <c r="B3605">
        <v>275</v>
      </c>
      <c r="C3605">
        <v>18.349512772351598</v>
      </c>
      <c r="D3605">
        <v>19.677247517679</v>
      </c>
      <c r="E3605">
        <v>1.59246322275327</v>
      </c>
      <c r="F3605">
        <v>0.84276568303320198</v>
      </c>
      <c r="G3605">
        <v>-0.155113637285268</v>
      </c>
      <c r="H3605" s="55" t="s">
        <v>202</v>
      </c>
      <c r="I3605" t="e">
        <f t="shared" si="56"/>
        <v>#N/A</v>
      </c>
      <c r="J3605">
        <v>0</v>
      </c>
    </row>
    <row r="3606" spans="1:10" x14ac:dyDescent="0.2">
      <c r="A3606" s="4">
        <v>43592</v>
      </c>
      <c r="B3606">
        <v>275</v>
      </c>
      <c r="C3606">
        <v>20.259866234848701</v>
      </c>
      <c r="D3606">
        <v>16.2364770510939</v>
      </c>
      <c r="E3606">
        <v>3.0467024074436302</v>
      </c>
      <c r="F3606">
        <v>0.755240226170804</v>
      </c>
      <c r="G3606">
        <v>-0.242649961522726</v>
      </c>
      <c r="H3606" s="55" t="s">
        <v>202</v>
      </c>
      <c r="I3606" t="e">
        <f t="shared" si="56"/>
        <v>#N/A</v>
      </c>
      <c r="J3606">
        <v>0</v>
      </c>
    </row>
    <row r="3607" spans="1:10" x14ac:dyDescent="0.2">
      <c r="A3607" s="4">
        <v>43593</v>
      </c>
      <c r="B3607">
        <v>275</v>
      </c>
      <c r="C3607">
        <v>20.075746398636699</v>
      </c>
      <c r="D3607">
        <v>15.7969513813405</v>
      </c>
      <c r="E3607">
        <v>3.0185139877973799</v>
      </c>
      <c r="F3607">
        <v>0.75284962445081005</v>
      </c>
      <c r="G3607">
        <v>-0.24508451238794199</v>
      </c>
      <c r="H3607" s="55" t="s">
        <v>202</v>
      </c>
      <c r="I3607" t="e">
        <f t="shared" si="56"/>
        <v>#N/A</v>
      </c>
      <c r="J3607">
        <v>0</v>
      </c>
    </row>
    <row r="3608" spans="1:10" x14ac:dyDescent="0.2">
      <c r="A3608" s="4">
        <v>43594</v>
      </c>
      <c r="B3608">
        <v>275</v>
      </c>
      <c r="C3608">
        <v>19.796533844973101</v>
      </c>
      <c r="D3608">
        <v>14.978654698013299</v>
      </c>
      <c r="E3608">
        <v>3.0790358829297002</v>
      </c>
      <c r="F3608">
        <v>0.74361906767767705</v>
      </c>
      <c r="G3608">
        <v>-0.25435585952727002</v>
      </c>
      <c r="H3608" s="55" t="s">
        <v>202</v>
      </c>
      <c r="I3608" t="e">
        <f t="shared" si="56"/>
        <v>#N/A</v>
      </c>
      <c r="J3608">
        <v>0</v>
      </c>
    </row>
    <row r="3609" spans="1:10" x14ac:dyDescent="0.2">
      <c r="A3609" s="4">
        <v>43595</v>
      </c>
      <c r="B3609">
        <v>275</v>
      </c>
      <c r="C3609">
        <v>18.035081013536999</v>
      </c>
      <c r="D3609">
        <v>15.48479727888</v>
      </c>
      <c r="E3609">
        <v>2.1530648899299898</v>
      </c>
      <c r="F3609">
        <v>0.78849817523523802</v>
      </c>
      <c r="G3609">
        <v>-0.209533676442474</v>
      </c>
      <c r="H3609" s="55" t="s">
        <v>202</v>
      </c>
      <c r="I3609" t="e">
        <f t="shared" si="56"/>
        <v>#N/A</v>
      </c>
      <c r="J3609">
        <v>0</v>
      </c>
    </row>
    <row r="3610" spans="1:10" x14ac:dyDescent="0.2">
      <c r="A3610" s="4">
        <v>43598</v>
      </c>
      <c r="B3610">
        <v>275</v>
      </c>
      <c r="C3610">
        <v>19.397749661753199</v>
      </c>
      <c r="D3610">
        <v>10.463454301569</v>
      </c>
      <c r="E3610">
        <v>4.3911067892225999</v>
      </c>
      <c r="F3610">
        <v>0.64572959261019103</v>
      </c>
      <c r="G3610">
        <v>-0.35239567922083298</v>
      </c>
      <c r="H3610" s="55" t="s">
        <v>202</v>
      </c>
      <c r="I3610" t="e">
        <f t="shared" si="56"/>
        <v>#N/A</v>
      </c>
      <c r="J3610">
        <v>0</v>
      </c>
    </row>
    <row r="3611" spans="1:10" x14ac:dyDescent="0.2">
      <c r="A3611" s="4">
        <v>43599</v>
      </c>
      <c r="B3611">
        <v>275</v>
      </c>
      <c r="C3611">
        <v>18.404512491178501</v>
      </c>
      <c r="D3611">
        <v>11.7768724381187</v>
      </c>
      <c r="E3611">
        <v>3.1681171857122301</v>
      </c>
      <c r="F3611">
        <v>0.70759429123065498</v>
      </c>
      <c r="G3611">
        <v>-0.290595322102563</v>
      </c>
      <c r="H3611" s="55" t="s">
        <v>202</v>
      </c>
      <c r="I3611" t="e">
        <f t="shared" si="56"/>
        <v>#N/A</v>
      </c>
      <c r="J3611">
        <v>0</v>
      </c>
    </row>
    <row r="3612" spans="1:10" x14ac:dyDescent="0.2">
      <c r="A3612" s="4">
        <v>43600</v>
      </c>
      <c r="B3612">
        <v>275</v>
      </c>
      <c r="C3612">
        <v>17.490853315091599</v>
      </c>
      <c r="D3612">
        <v>12.641854152819301</v>
      </c>
      <c r="E3612">
        <v>2.37838886210247</v>
      </c>
      <c r="F3612">
        <v>0.75278935387745904</v>
      </c>
      <c r="G3612">
        <v>-0.245458180746642</v>
      </c>
      <c r="H3612" s="55" t="s">
        <v>202</v>
      </c>
      <c r="I3612" t="e">
        <f t="shared" si="56"/>
        <v>#N/A</v>
      </c>
      <c r="J3612">
        <v>0</v>
      </c>
    </row>
    <row r="3613" spans="1:10" x14ac:dyDescent="0.2">
      <c r="A3613" s="4">
        <v>43601</v>
      </c>
      <c r="B3613">
        <v>275</v>
      </c>
      <c r="C3613">
        <v>17.310627737226302</v>
      </c>
      <c r="D3613">
        <v>14.5891935121857</v>
      </c>
      <c r="E3613">
        <v>1.69272901759588</v>
      </c>
      <c r="F3613">
        <v>0.80709481745128098</v>
      </c>
      <c r="G3613">
        <v>-0.19121559780817701</v>
      </c>
      <c r="H3613" s="55" t="s">
        <v>202</v>
      </c>
      <c r="I3613" t="e">
        <f t="shared" si="56"/>
        <v>#N/A</v>
      </c>
      <c r="J3613">
        <v>0</v>
      </c>
    </row>
    <row r="3614" spans="1:10" x14ac:dyDescent="0.2">
      <c r="A3614" s="4">
        <v>43602</v>
      </c>
      <c r="B3614">
        <v>271</v>
      </c>
      <c r="C3614">
        <v>18.510704142177399</v>
      </c>
      <c r="D3614">
        <v>18.155722084206101</v>
      </c>
      <c r="E3614">
        <v>2.98875635632051</v>
      </c>
      <c r="F3614">
        <v>0.77094441347786102</v>
      </c>
      <c r="G3614">
        <v>-0.22608158477626</v>
      </c>
      <c r="H3614" s="55" t="s">
        <v>203</v>
      </c>
      <c r="I3614" t="e">
        <f t="shared" si="56"/>
        <v>#N/A</v>
      </c>
      <c r="J3614">
        <v>2.0796008766563001</v>
      </c>
    </row>
    <row r="3615" spans="1:10" x14ac:dyDescent="0.2">
      <c r="A3615" s="4">
        <v>43605</v>
      </c>
      <c r="B3615">
        <v>271</v>
      </c>
      <c r="C3615">
        <v>17.962891389329101</v>
      </c>
      <c r="D3615">
        <v>16.344103680320099</v>
      </c>
      <c r="E3615">
        <v>3.0819825632339199</v>
      </c>
      <c r="F3615">
        <v>0.75434802305468696</v>
      </c>
      <c r="G3615">
        <v>-0.24280054317785399</v>
      </c>
      <c r="H3615" s="55" t="s">
        <v>203</v>
      </c>
      <c r="I3615" t="e">
        <f t="shared" si="56"/>
        <v>#N/A</v>
      </c>
      <c r="J3615">
        <v>0</v>
      </c>
    </row>
    <row r="3616" spans="1:10" x14ac:dyDescent="0.2">
      <c r="A3616" s="4">
        <v>43606</v>
      </c>
      <c r="B3616">
        <v>271</v>
      </c>
      <c r="C3616">
        <v>17.528498795853501</v>
      </c>
      <c r="D3616">
        <v>18.135084534145001</v>
      </c>
      <c r="E3616">
        <v>2.3181136844557102</v>
      </c>
      <c r="F3616">
        <v>0.79826093917726504</v>
      </c>
      <c r="G3616">
        <v>-0.19896006911502301</v>
      </c>
      <c r="H3616" s="55" t="s">
        <v>203</v>
      </c>
      <c r="I3616" t="e">
        <f t="shared" si="56"/>
        <v>#N/A</v>
      </c>
      <c r="J3616">
        <v>0</v>
      </c>
    </row>
    <row r="3617" spans="1:10" x14ac:dyDescent="0.2">
      <c r="A3617" s="4">
        <v>43607</v>
      </c>
      <c r="B3617">
        <v>271</v>
      </c>
      <c r="C3617">
        <v>17.369679911073799</v>
      </c>
      <c r="D3617">
        <v>17.331561662877</v>
      </c>
      <c r="E3617">
        <v>2.3992334130349899</v>
      </c>
      <c r="F3617">
        <v>0.78951835570548001</v>
      </c>
      <c r="G3617">
        <v>-0.20774129086820201</v>
      </c>
      <c r="H3617" s="55" t="s">
        <v>203</v>
      </c>
      <c r="I3617" t="e">
        <f t="shared" si="56"/>
        <v>#N/A</v>
      </c>
      <c r="J3617">
        <v>0</v>
      </c>
    </row>
    <row r="3618" spans="1:10" x14ac:dyDescent="0.2">
      <c r="A3618" s="4">
        <v>43608</v>
      </c>
      <c r="B3618">
        <v>271</v>
      </c>
      <c r="C3618">
        <v>18.1329036577586</v>
      </c>
      <c r="D3618">
        <v>14.8803236682799</v>
      </c>
      <c r="E3618">
        <v>3.4448862921777601</v>
      </c>
      <c r="F3618">
        <v>0.72868068400418096</v>
      </c>
      <c r="G3618">
        <v>-0.26859297348290301</v>
      </c>
      <c r="H3618" s="55" t="s">
        <v>203</v>
      </c>
      <c r="I3618" t="e">
        <f t="shared" si="56"/>
        <v>#N/A</v>
      </c>
      <c r="J3618">
        <v>0</v>
      </c>
    </row>
    <row r="3619" spans="1:10" x14ac:dyDescent="0.2">
      <c r="A3619" s="4">
        <v>43609</v>
      </c>
      <c r="B3619">
        <v>271</v>
      </c>
      <c r="C3619">
        <v>17.409068413607802</v>
      </c>
      <c r="D3619">
        <v>15.0356069217236</v>
      </c>
      <c r="E3619">
        <v>2.9636011958382902</v>
      </c>
      <c r="F3619">
        <v>0.74836369473725695</v>
      </c>
      <c r="G3619">
        <v>-0.24896369675560601</v>
      </c>
      <c r="H3619" s="55" t="s">
        <v>203</v>
      </c>
      <c r="I3619" t="e">
        <f t="shared" si="56"/>
        <v>#N/A</v>
      </c>
      <c r="J3619">
        <v>0</v>
      </c>
    </row>
    <row r="3620" spans="1:10" x14ac:dyDescent="0.2">
      <c r="A3620" s="4">
        <v>43613</v>
      </c>
      <c r="B3620">
        <v>271</v>
      </c>
      <c r="C3620">
        <v>17.808081492057799</v>
      </c>
      <c r="D3620">
        <v>13.0141046483464</v>
      </c>
      <c r="E3620">
        <v>3.5933253953478501</v>
      </c>
      <c r="F3620">
        <v>0.70494197044056095</v>
      </c>
      <c r="G3620">
        <v>-0.292552778431587</v>
      </c>
      <c r="H3620" s="55" t="s">
        <v>203</v>
      </c>
      <c r="I3620" t="e">
        <f t="shared" si="56"/>
        <v>#N/A</v>
      </c>
      <c r="J3620">
        <v>0</v>
      </c>
    </row>
    <row r="3621" spans="1:10" x14ac:dyDescent="0.2">
      <c r="A3621" s="4">
        <v>43614</v>
      </c>
      <c r="B3621">
        <v>271</v>
      </c>
      <c r="C3621">
        <v>17.973110335285899</v>
      </c>
      <c r="D3621">
        <v>11.7117248310538</v>
      </c>
      <c r="E3621">
        <v>4.1768872470421501</v>
      </c>
      <c r="F3621">
        <v>0.66953411230000703</v>
      </c>
      <c r="G3621">
        <v>-0.32799216883603599</v>
      </c>
      <c r="H3621" s="55" t="s">
        <v>203</v>
      </c>
      <c r="I3621" t="e">
        <f t="shared" si="56"/>
        <v>#N/A</v>
      </c>
      <c r="J3621">
        <v>0</v>
      </c>
    </row>
    <row r="3622" spans="1:10" x14ac:dyDescent="0.2">
      <c r="A3622" s="4">
        <v>43615</v>
      </c>
      <c r="B3622">
        <v>271</v>
      </c>
      <c r="C3622">
        <v>17.543567838583702</v>
      </c>
      <c r="D3622">
        <v>12.002263081662299</v>
      </c>
      <c r="E3622">
        <v>3.71313224062391</v>
      </c>
      <c r="F3622">
        <v>0.68910609872474604</v>
      </c>
      <c r="G3622">
        <v>-0.30847532390858501</v>
      </c>
      <c r="H3622" s="55" t="s">
        <v>203</v>
      </c>
      <c r="I3622" t="e">
        <f t="shared" si="56"/>
        <v>#N/A</v>
      </c>
      <c r="J3622">
        <v>0</v>
      </c>
    </row>
    <row r="3623" spans="1:10" x14ac:dyDescent="0.2">
      <c r="A3623" s="4">
        <v>43616</v>
      </c>
      <c r="B3623">
        <v>271</v>
      </c>
      <c r="C3623">
        <v>17.854228274058201</v>
      </c>
      <c r="D3623">
        <v>9.5923577862306804</v>
      </c>
      <c r="E3623">
        <v>5.0748391990222599</v>
      </c>
      <c r="F3623">
        <v>0.61119386623064598</v>
      </c>
      <c r="G3623">
        <v>-0.38640346043712598</v>
      </c>
      <c r="H3623" s="55" t="s">
        <v>203</v>
      </c>
      <c r="I3623" t="e">
        <f t="shared" si="56"/>
        <v>#N/A</v>
      </c>
      <c r="J3623">
        <v>0</v>
      </c>
    </row>
    <row r="3624" spans="1:10" x14ac:dyDescent="0.2">
      <c r="A3624" s="4">
        <v>43619</v>
      </c>
      <c r="B3624">
        <v>271</v>
      </c>
      <c r="C3624">
        <v>17.661737626106301</v>
      </c>
      <c r="D3624">
        <v>8.8685914612316292</v>
      </c>
      <c r="E3624">
        <v>5.0743308240512999</v>
      </c>
      <c r="F3624">
        <v>0.59881453063984802</v>
      </c>
      <c r="G3624">
        <v>-0.39892407401163699</v>
      </c>
      <c r="H3624" s="55" t="s">
        <v>203</v>
      </c>
      <c r="I3624" t="e">
        <f t="shared" si="56"/>
        <v>#N/A</v>
      </c>
      <c r="J3624">
        <v>0</v>
      </c>
    </row>
    <row r="3625" spans="1:10" x14ac:dyDescent="0.2">
      <c r="A3625" s="4">
        <v>43620</v>
      </c>
      <c r="B3625">
        <v>271</v>
      </c>
      <c r="C3625">
        <v>17.4353023277368</v>
      </c>
      <c r="D3625">
        <v>12.685284630183199</v>
      </c>
      <c r="E3625">
        <v>2.93729530505549</v>
      </c>
      <c r="F3625">
        <v>0.72735399052426497</v>
      </c>
      <c r="G3625">
        <v>-0.27048059026271698</v>
      </c>
      <c r="H3625" s="55" t="s">
        <v>203</v>
      </c>
      <c r="I3625" t="e">
        <f t="shared" si="56"/>
        <v>#N/A</v>
      </c>
      <c r="J3625">
        <v>0</v>
      </c>
    </row>
    <row r="3626" spans="1:10" x14ac:dyDescent="0.2">
      <c r="A3626" s="4">
        <v>43621</v>
      </c>
      <c r="B3626">
        <v>271</v>
      </c>
      <c r="C3626">
        <v>17.259295080576798</v>
      </c>
      <c r="D3626">
        <v>14.3982624777463</v>
      </c>
      <c r="E3626">
        <v>2.2260053980826702</v>
      </c>
      <c r="F3626">
        <v>0.77632159166104697</v>
      </c>
      <c r="G3626">
        <v>-0.22157922293608101</v>
      </c>
      <c r="H3626" s="55" t="s">
        <v>203</v>
      </c>
      <c r="I3626" t="e">
        <f t="shared" si="56"/>
        <v>#N/A</v>
      </c>
      <c r="J3626">
        <v>0</v>
      </c>
    </row>
    <row r="3627" spans="1:10" x14ac:dyDescent="0.2">
      <c r="A3627" s="4">
        <v>43622</v>
      </c>
      <c r="B3627">
        <v>271</v>
      </c>
      <c r="C3627">
        <v>17.419497471910098</v>
      </c>
      <c r="D3627">
        <v>15.839857547626099</v>
      </c>
      <c r="E3627">
        <v>1.8383334840658601</v>
      </c>
      <c r="F3627">
        <v>0.80751654749708102</v>
      </c>
      <c r="G3627">
        <v>-0.19044521199405301</v>
      </c>
      <c r="H3627" s="55" t="s">
        <v>203</v>
      </c>
      <c r="I3627" t="e">
        <f t="shared" si="56"/>
        <v>#N/A</v>
      </c>
      <c r="J3627">
        <v>0</v>
      </c>
    </row>
    <row r="3628" spans="1:10" x14ac:dyDescent="0.2">
      <c r="A3628" s="4">
        <v>43623</v>
      </c>
      <c r="B3628">
        <v>271</v>
      </c>
      <c r="C3628">
        <v>18.420968694594102</v>
      </c>
      <c r="D3628">
        <v>18.3869719827117</v>
      </c>
      <c r="E3628">
        <v>1.5408514856171001</v>
      </c>
      <c r="F3628">
        <v>0.83944523281566596</v>
      </c>
      <c r="G3628">
        <v>-0.158583632973959</v>
      </c>
      <c r="H3628" s="55" t="s">
        <v>203</v>
      </c>
      <c r="I3628" t="e">
        <f t="shared" si="56"/>
        <v>#N/A</v>
      </c>
      <c r="J3628">
        <v>0</v>
      </c>
    </row>
    <row r="3629" spans="1:10" x14ac:dyDescent="0.2">
      <c r="A3629" s="4">
        <v>43626</v>
      </c>
      <c r="B3629">
        <v>271</v>
      </c>
      <c r="C3629">
        <v>18.690214091428199</v>
      </c>
      <c r="D3629">
        <v>19.404641980850801</v>
      </c>
      <c r="E3629">
        <v>1.2568055578372801</v>
      </c>
      <c r="F3629">
        <v>0.86149294029589096</v>
      </c>
      <c r="G3629">
        <v>-0.136684910877786</v>
      </c>
      <c r="H3629" s="55" t="s">
        <v>203</v>
      </c>
      <c r="I3629" t="e">
        <f t="shared" si="56"/>
        <v>#N/A</v>
      </c>
      <c r="J3629">
        <v>0</v>
      </c>
    </row>
    <row r="3630" spans="1:10" x14ac:dyDescent="0.2">
      <c r="A3630" s="4">
        <v>43627</v>
      </c>
      <c r="B3630">
        <v>271</v>
      </c>
      <c r="C3630">
        <v>18.886770301142299</v>
      </c>
      <c r="D3630">
        <v>19.3340975687337</v>
      </c>
      <c r="E3630">
        <v>1.25693643779373</v>
      </c>
      <c r="F3630">
        <v>0.86121267254070299</v>
      </c>
      <c r="G3630">
        <v>-0.13701144319745101</v>
      </c>
      <c r="H3630" s="55" t="s">
        <v>203</v>
      </c>
      <c r="I3630" t="e">
        <f t="shared" si="56"/>
        <v>#N/A</v>
      </c>
      <c r="J3630">
        <v>0</v>
      </c>
    </row>
    <row r="3631" spans="1:10" x14ac:dyDescent="0.2">
      <c r="A3631" s="4">
        <v>43628</v>
      </c>
      <c r="B3631">
        <v>271</v>
      </c>
      <c r="C3631">
        <v>18.8798256492944</v>
      </c>
      <c r="D3631">
        <v>18.833295179637101</v>
      </c>
      <c r="E3631">
        <v>1.27670355497625</v>
      </c>
      <c r="F3631">
        <v>0.85773305900510599</v>
      </c>
      <c r="G3631">
        <v>-0.140534714267321</v>
      </c>
      <c r="H3631" s="55" t="s">
        <v>203</v>
      </c>
      <c r="I3631" t="e">
        <f t="shared" si="56"/>
        <v>#N/A</v>
      </c>
      <c r="J3631">
        <v>0</v>
      </c>
    </row>
    <row r="3632" spans="1:10" x14ac:dyDescent="0.2">
      <c r="A3632" s="4">
        <v>43629</v>
      </c>
      <c r="B3632">
        <v>271</v>
      </c>
      <c r="C3632">
        <v>18.968204199184999</v>
      </c>
      <c r="D3632">
        <v>19.824744845554001</v>
      </c>
      <c r="E3632">
        <v>1.0873563410382601</v>
      </c>
      <c r="F3632">
        <v>0.87441741461574196</v>
      </c>
      <c r="G3632">
        <v>-0.123904028615844</v>
      </c>
      <c r="H3632" s="55" t="s">
        <v>203</v>
      </c>
      <c r="I3632" t="e">
        <f t="shared" si="56"/>
        <v>#N/A</v>
      </c>
      <c r="J3632">
        <v>0</v>
      </c>
    </row>
    <row r="3633" spans="1:10" x14ac:dyDescent="0.2">
      <c r="A3633" s="4">
        <v>43630</v>
      </c>
      <c r="B3633">
        <v>271</v>
      </c>
      <c r="C3633">
        <v>18.573552948904101</v>
      </c>
      <c r="D3633">
        <v>19.418077341447201</v>
      </c>
      <c r="E3633">
        <v>1.0071939626522901</v>
      </c>
      <c r="F3633">
        <v>0.87838747673004003</v>
      </c>
      <c r="G3633">
        <v>-0.119978736068051</v>
      </c>
      <c r="H3633" s="55" t="s">
        <v>203</v>
      </c>
      <c r="I3633" t="e">
        <f t="shared" si="56"/>
        <v>#N/A</v>
      </c>
      <c r="J3633">
        <v>0</v>
      </c>
    </row>
    <row r="3634" spans="1:10" x14ac:dyDescent="0.2">
      <c r="A3634" s="4">
        <v>43633</v>
      </c>
      <c r="B3634">
        <v>271</v>
      </c>
      <c r="C3634">
        <v>18.775329208280102</v>
      </c>
      <c r="D3634">
        <v>19.3995932495001</v>
      </c>
      <c r="E3634">
        <v>0.88771714296684201</v>
      </c>
      <c r="F3634">
        <v>0.88722106500793696</v>
      </c>
      <c r="G3634">
        <v>-0.111285607281571</v>
      </c>
      <c r="H3634" s="55" t="s">
        <v>203</v>
      </c>
      <c r="I3634" t="e">
        <f t="shared" si="56"/>
        <v>#N/A</v>
      </c>
      <c r="J3634">
        <v>0</v>
      </c>
    </row>
    <row r="3635" spans="1:10" x14ac:dyDescent="0.2">
      <c r="A3635" s="4">
        <v>43634</v>
      </c>
      <c r="B3635">
        <v>271</v>
      </c>
      <c r="C3635">
        <v>19.538830369357001</v>
      </c>
      <c r="D3635">
        <v>22.191195965306001</v>
      </c>
      <c r="E3635">
        <v>0.66105942850460797</v>
      </c>
      <c r="F3635">
        <v>0.913917147900973</v>
      </c>
      <c r="G3635">
        <v>-8.4651168348400904E-2</v>
      </c>
      <c r="H3635" s="55" t="s">
        <v>203</v>
      </c>
      <c r="I3635" t="e">
        <f t="shared" si="56"/>
        <v>#N/A</v>
      </c>
      <c r="J3635">
        <v>0</v>
      </c>
    </row>
    <row r="3636" spans="1:10" x14ac:dyDescent="0.2">
      <c r="A3636" s="4">
        <v>43635</v>
      </c>
      <c r="B3636">
        <v>271</v>
      </c>
      <c r="C3636">
        <v>19.131718453558999</v>
      </c>
      <c r="D3636">
        <v>22.706589554017</v>
      </c>
      <c r="E3636">
        <v>0.520754531922066</v>
      </c>
      <c r="F3636">
        <v>0.92722336230215197</v>
      </c>
      <c r="G3636">
        <v>-7.1394224249847704E-2</v>
      </c>
      <c r="H3636" s="55" t="s">
        <v>203</v>
      </c>
      <c r="I3636" t="e">
        <f t="shared" si="56"/>
        <v>#N/A</v>
      </c>
      <c r="J3636">
        <v>0</v>
      </c>
    </row>
    <row r="3637" spans="1:10" x14ac:dyDescent="0.2">
      <c r="A3637" s="4">
        <v>43636</v>
      </c>
      <c r="B3637">
        <v>271</v>
      </c>
      <c r="C3637">
        <v>20.191177996349602</v>
      </c>
      <c r="D3637">
        <v>25.331695178721201</v>
      </c>
      <c r="E3637">
        <v>0.422299016424105</v>
      </c>
      <c r="F3637">
        <v>0.94107001173068106</v>
      </c>
      <c r="G3637">
        <v>-5.7393296218933902E-2</v>
      </c>
      <c r="H3637" s="55" t="s">
        <v>203</v>
      </c>
      <c r="I3637" t="e">
        <f t="shared" si="56"/>
        <v>#N/A</v>
      </c>
      <c r="J3637">
        <v>0</v>
      </c>
    </row>
    <row r="3638" spans="1:10" x14ac:dyDescent="0.2">
      <c r="A3638" s="4">
        <v>43637</v>
      </c>
      <c r="B3638">
        <v>279</v>
      </c>
      <c r="C3638">
        <v>18.0348448979592</v>
      </c>
      <c r="D3638">
        <v>17.770402499801602</v>
      </c>
      <c r="E3638">
        <v>2.6438845931306401</v>
      </c>
      <c r="F3638">
        <v>0.78153969344225604</v>
      </c>
      <c r="G3638">
        <v>-0.21547636191724201</v>
      </c>
      <c r="H3638" s="55" t="s">
        <v>204</v>
      </c>
      <c r="I3638" t="e">
        <f t="shared" si="56"/>
        <v>#N/A</v>
      </c>
      <c r="J3638">
        <v>0.54159631049694601</v>
      </c>
    </row>
    <row r="3639" spans="1:10" x14ac:dyDescent="0.2">
      <c r="A3639" s="4">
        <v>43640</v>
      </c>
      <c r="B3639">
        <v>279</v>
      </c>
      <c r="C3639">
        <v>17.363651369023302</v>
      </c>
      <c r="D3639">
        <v>17.097418147133698</v>
      </c>
      <c r="E3639">
        <v>2.3442657787443602</v>
      </c>
      <c r="F3639">
        <v>0.79006054076074705</v>
      </c>
      <c r="G3639">
        <v>-0.20711166773478601</v>
      </c>
      <c r="H3639" s="55" t="s">
        <v>204</v>
      </c>
      <c r="I3639" t="e">
        <f t="shared" si="56"/>
        <v>#N/A</v>
      </c>
      <c r="J3639">
        <v>0</v>
      </c>
    </row>
    <row r="3640" spans="1:10" x14ac:dyDescent="0.2">
      <c r="A3640" s="4">
        <v>43641</v>
      </c>
      <c r="B3640">
        <v>279</v>
      </c>
      <c r="C3640">
        <v>17.593846347503099</v>
      </c>
      <c r="D3640">
        <v>14.894562906551201</v>
      </c>
      <c r="E3640">
        <v>3.0320885842708698</v>
      </c>
      <c r="F3640">
        <v>0.74400394237392997</v>
      </c>
      <c r="G3640">
        <v>-0.25319412736688002</v>
      </c>
      <c r="H3640" s="55" t="s">
        <v>204</v>
      </c>
      <c r="I3640" t="e">
        <f t="shared" si="56"/>
        <v>#N/A</v>
      </c>
      <c r="J3640">
        <v>0</v>
      </c>
    </row>
    <row r="3641" spans="1:10" x14ac:dyDescent="0.2">
      <c r="A3641" s="4">
        <v>43642</v>
      </c>
      <c r="B3641">
        <v>279</v>
      </c>
      <c r="C3641">
        <v>17.4188922091782</v>
      </c>
      <c r="D3641">
        <v>14.562066076372099</v>
      </c>
      <c r="E3641">
        <v>2.9843289071667298</v>
      </c>
      <c r="F3641">
        <v>0.74300457126944797</v>
      </c>
      <c r="G3641">
        <v>-0.25424452080114202</v>
      </c>
      <c r="H3641" s="55" t="s">
        <v>204</v>
      </c>
      <c r="I3641" t="e">
        <f t="shared" si="56"/>
        <v>#N/A</v>
      </c>
      <c r="J3641">
        <v>0</v>
      </c>
    </row>
    <row r="3642" spans="1:10" x14ac:dyDescent="0.2">
      <c r="A3642" s="4">
        <v>43643</v>
      </c>
      <c r="B3642">
        <v>279</v>
      </c>
      <c r="C3642">
        <v>17.2285159519726</v>
      </c>
      <c r="D3642">
        <v>15.2135624366035</v>
      </c>
      <c r="E3642">
        <v>2.6121115665264401</v>
      </c>
      <c r="F3642">
        <v>0.76427520989823705</v>
      </c>
      <c r="G3642">
        <v>-0.23303731196393099</v>
      </c>
      <c r="H3642" s="55" t="s">
        <v>204</v>
      </c>
      <c r="I3642" t="e">
        <f t="shared" si="56"/>
        <v>#N/A</v>
      </c>
      <c r="J3642">
        <v>0</v>
      </c>
    </row>
    <row r="3643" spans="1:10" x14ac:dyDescent="0.2">
      <c r="A3643" s="4">
        <v>43644</v>
      </c>
      <c r="B3643">
        <v>279</v>
      </c>
      <c r="C3643">
        <v>16.837943686006799</v>
      </c>
      <c r="D3643">
        <v>16.207639827303801</v>
      </c>
      <c r="E3643">
        <v>2.1078653190382401</v>
      </c>
      <c r="F3643">
        <v>0.79532148430842198</v>
      </c>
      <c r="G3643">
        <v>-0.20205810566041199</v>
      </c>
      <c r="H3643" s="55" t="s">
        <v>204</v>
      </c>
      <c r="I3643" t="e">
        <f t="shared" si="56"/>
        <v>#N/A</v>
      </c>
      <c r="J3643">
        <v>0</v>
      </c>
    </row>
    <row r="3644" spans="1:10" x14ac:dyDescent="0.2">
      <c r="A3644" s="4">
        <v>43647</v>
      </c>
      <c r="B3644">
        <v>279</v>
      </c>
      <c r="C3644">
        <v>17.127550639247801</v>
      </c>
      <c r="D3644">
        <v>18.316417428418401</v>
      </c>
      <c r="E3644">
        <v>1.5585269196615299</v>
      </c>
      <c r="F3644">
        <v>0.83746562212688802</v>
      </c>
      <c r="G3644">
        <v>-0.160096330093564</v>
      </c>
      <c r="H3644" s="55" t="s">
        <v>204</v>
      </c>
      <c r="I3644" t="e">
        <f t="shared" si="56"/>
        <v>#N/A</v>
      </c>
      <c r="J3644">
        <v>0</v>
      </c>
    </row>
    <row r="3645" spans="1:10" x14ac:dyDescent="0.2">
      <c r="A3645" s="4">
        <v>43648</v>
      </c>
      <c r="B3645">
        <v>279</v>
      </c>
      <c r="C3645">
        <v>16.305062149579999</v>
      </c>
      <c r="D3645">
        <v>18.722026444299601</v>
      </c>
      <c r="E3645">
        <v>1.2027098749460501</v>
      </c>
      <c r="F3645">
        <v>0.861258375426455</v>
      </c>
      <c r="G3645">
        <v>-0.13636278726932399</v>
      </c>
      <c r="H3645" s="55" t="s">
        <v>204</v>
      </c>
      <c r="I3645" t="e">
        <f t="shared" si="56"/>
        <v>#N/A</v>
      </c>
      <c r="J3645">
        <v>0</v>
      </c>
    </row>
    <row r="3646" spans="1:10" x14ac:dyDescent="0.2">
      <c r="A3646" s="4">
        <v>43649</v>
      </c>
      <c r="B3646">
        <v>279</v>
      </c>
      <c r="C3646">
        <v>16.645381927710801</v>
      </c>
      <c r="D3646">
        <v>20.823958331425199</v>
      </c>
      <c r="E3646">
        <v>0.94485189888020205</v>
      </c>
      <c r="F3646">
        <v>0.88728461723433805</v>
      </c>
      <c r="G3646">
        <v>-0.110407748087992</v>
      </c>
      <c r="H3646" s="55" t="s">
        <v>204</v>
      </c>
      <c r="I3646" t="e">
        <f t="shared" si="56"/>
        <v>#N/A</v>
      </c>
      <c r="J3646">
        <v>0</v>
      </c>
    </row>
    <row r="3647" spans="1:10" x14ac:dyDescent="0.2">
      <c r="A3647" s="4">
        <v>43651</v>
      </c>
      <c r="B3647">
        <v>279</v>
      </c>
      <c r="C3647">
        <v>17.259831930577</v>
      </c>
      <c r="D3647">
        <v>20.569757783279702</v>
      </c>
      <c r="E3647">
        <v>1.02691457263689</v>
      </c>
      <c r="F3647">
        <v>0.88075259673491302</v>
      </c>
      <c r="G3647">
        <v>-0.1170420195271</v>
      </c>
      <c r="H3647" s="55" t="s">
        <v>204</v>
      </c>
      <c r="I3647" t="e">
        <f t="shared" si="56"/>
        <v>#N/A</v>
      </c>
      <c r="J3647">
        <v>0</v>
      </c>
    </row>
    <row r="3648" spans="1:10" x14ac:dyDescent="0.2">
      <c r="A3648" s="4">
        <v>43654</v>
      </c>
      <c r="B3648">
        <v>279</v>
      </c>
      <c r="C3648">
        <v>17.4035909035779</v>
      </c>
      <c r="D3648">
        <v>19.0341615263122</v>
      </c>
      <c r="E3648">
        <v>1.1293730167537499</v>
      </c>
      <c r="F3648">
        <v>0.86779956545163806</v>
      </c>
      <c r="G3648">
        <v>-0.13014111402880699</v>
      </c>
      <c r="H3648" s="55" t="s">
        <v>204</v>
      </c>
      <c r="I3648" t="e">
        <f t="shared" si="56"/>
        <v>#N/A</v>
      </c>
      <c r="J3648">
        <v>0</v>
      </c>
    </row>
    <row r="3649" spans="1:10" x14ac:dyDescent="0.2">
      <c r="A3649" s="4">
        <v>43655</v>
      </c>
      <c r="B3649">
        <v>279</v>
      </c>
      <c r="C3649">
        <v>17.691691581143399</v>
      </c>
      <c r="D3649">
        <v>19.367851924086899</v>
      </c>
      <c r="E3649">
        <v>1.0943635789253301</v>
      </c>
      <c r="F3649">
        <v>0.87163206528284898</v>
      </c>
      <c r="G3649">
        <v>-0.12636385789492</v>
      </c>
      <c r="H3649" s="55" t="s">
        <v>204</v>
      </c>
      <c r="I3649" t="e">
        <f t="shared" si="56"/>
        <v>#N/A</v>
      </c>
      <c r="J3649">
        <v>0</v>
      </c>
    </row>
    <row r="3650" spans="1:10" x14ac:dyDescent="0.2">
      <c r="A3650" s="4">
        <v>43656</v>
      </c>
      <c r="B3650">
        <v>279</v>
      </c>
      <c r="C3650">
        <v>17.432332487190699</v>
      </c>
      <c r="D3650">
        <v>20.531036506343099</v>
      </c>
      <c r="E3650">
        <v>0.84008357103003894</v>
      </c>
      <c r="F3650">
        <v>0.894300569839802</v>
      </c>
      <c r="G3650">
        <v>-0.10375734858280999</v>
      </c>
      <c r="H3650" s="55" t="s">
        <v>204</v>
      </c>
      <c r="I3650" t="e">
        <f t="shared" si="56"/>
        <v>#N/A</v>
      </c>
      <c r="J3650">
        <v>0</v>
      </c>
    </row>
    <row r="3651" spans="1:10" x14ac:dyDescent="0.2">
      <c r="A3651" s="4">
        <v>43657</v>
      </c>
      <c r="B3651">
        <v>279</v>
      </c>
      <c r="C3651">
        <v>17.644694006214301</v>
      </c>
      <c r="D3651">
        <v>21.145701844354399</v>
      </c>
      <c r="E3651">
        <v>0.76687402352062894</v>
      </c>
      <c r="F3651">
        <v>0.90195896438252299</v>
      </c>
      <c r="G3651">
        <v>-9.6155724642132498E-2</v>
      </c>
      <c r="H3651" s="55" t="s">
        <v>204</v>
      </c>
      <c r="I3651" t="e">
        <f t="shared" ref="I3651:I3714" si="57">MATCH(A3651,H:H,0)</f>
        <v>#N/A</v>
      </c>
      <c r="J3651">
        <v>0</v>
      </c>
    </row>
    <row r="3652" spans="1:10" x14ac:dyDescent="0.2">
      <c r="A3652" s="4">
        <v>43658</v>
      </c>
      <c r="B3652">
        <v>279</v>
      </c>
      <c r="C3652">
        <v>17.704262481290499</v>
      </c>
      <c r="D3652">
        <v>22.341650274703699</v>
      </c>
      <c r="E3652">
        <v>0.61967351705947504</v>
      </c>
      <c r="F3652">
        <v>0.91725345713858597</v>
      </c>
      <c r="G3652">
        <v>-8.09217851024185E-2</v>
      </c>
      <c r="H3652" s="55" t="s">
        <v>204</v>
      </c>
      <c r="I3652" t="e">
        <f t="shared" si="57"/>
        <v>#N/A</v>
      </c>
      <c r="J3652">
        <v>0</v>
      </c>
    </row>
    <row r="3653" spans="1:10" x14ac:dyDescent="0.2">
      <c r="A3653" s="4">
        <v>43661</v>
      </c>
      <c r="B3653">
        <v>279</v>
      </c>
      <c r="C3653">
        <v>18.308234413965099</v>
      </c>
      <c r="D3653">
        <v>22.396957246314599</v>
      </c>
      <c r="E3653">
        <v>0.585781991983644</v>
      </c>
      <c r="F3653">
        <v>0.92041487482783002</v>
      </c>
      <c r="G3653">
        <v>-7.7917169813234294E-2</v>
      </c>
      <c r="H3653" s="55" t="s">
        <v>204</v>
      </c>
      <c r="I3653" t="e">
        <f t="shared" si="57"/>
        <v>#N/A</v>
      </c>
      <c r="J3653">
        <v>0</v>
      </c>
    </row>
    <row r="3654" spans="1:10" x14ac:dyDescent="0.2">
      <c r="A3654" s="4">
        <v>43662</v>
      </c>
      <c r="B3654">
        <v>279</v>
      </c>
      <c r="C3654">
        <v>18.258320222882102</v>
      </c>
      <c r="D3654">
        <v>21.3938659051489</v>
      </c>
      <c r="E3654">
        <v>0.62545075884169099</v>
      </c>
      <c r="F3654">
        <v>0.91448805742306905</v>
      </c>
      <c r="G3654">
        <v>-8.3890472281289499E-2</v>
      </c>
      <c r="H3654" s="55" t="s">
        <v>204</v>
      </c>
      <c r="I3654" t="e">
        <f t="shared" si="57"/>
        <v>#N/A</v>
      </c>
      <c r="J3654">
        <v>0</v>
      </c>
    </row>
    <row r="3655" spans="1:10" x14ac:dyDescent="0.2">
      <c r="A3655" s="4">
        <v>43663</v>
      </c>
      <c r="B3655">
        <v>279</v>
      </c>
      <c r="C3655">
        <v>18.714500161214499</v>
      </c>
      <c r="D3655">
        <v>19.632474242590099</v>
      </c>
      <c r="E3655">
        <v>0.83526953495216805</v>
      </c>
      <c r="F3655">
        <v>0.89189316209486902</v>
      </c>
      <c r="G3655">
        <v>-0.10652729218212401</v>
      </c>
      <c r="H3655" s="55" t="s">
        <v>204</v>
      </c>
      <c r="I3655" t="e">
        <f t="shared" si="57"/>
        <v>#N/A</v>
      </c>
      <c r="J3655">
        <v>0</v>
      </c>
    </row>
    <row r="3656" spans="1:10" x14ac:dyDescent="0.2">
      <c r="A3656" s="4">
        <v>43664</v>
      </c>
      <c r="B3656">
        <v>279</v>
      </c>
      <c r="C3656">
        <v>18.489685332797901</v>
      </c>
      <c r="D3656">
        <v>20.530886384914901</v>
      </c>
      <c r="E3656">
        <v>0.65109224441951596</v>
      </c>
      <c r="F3656">
        <v>0.90995116659923203</v>
      </c>
      <c r="G3656">
        <v>-8.8527452150333405E-2</v>
      </c>
      <c r="H3656" s="55" t="s">
        <v>204</v>
      </c>
      <c r="I3656" t="e">
        <f t="shared" si="57"/>
        <v>#N/A</v>
      </c>
      <c r="J3656">
        <v>0</v>
      </c>
    </row>
    <row r="3657" spans="1:10" x14ac:dyDescent="0.2">
      <c r="A3657" s="4">
        <v>43665</v>
      </c>
      <c r="B3657">
        <v>282</v>
      </c>
      <c r="C3657">
        <v>17.809190530672701</v>
      </c>
      <c r="D3657">
        <v>18.247524325784202</v>
      </c>
      <c r="E3657">
        <v>2.9666976575920598</v>
      </c>
      <c r="F3657">
        <v>0.77168121462600103</v>
      </c>
      <c r="G3657">
        <v>-0.22499825577233101</v>
      </c>
      <c r="H3657" s="55" t="s">
        <v>205</v>
      </c>
      <c r="I3657" t="e">
        <f t="shared" si="57"/>
        <v>#N/A</v>
      </c>
      <c r="J3657">
        <v>0.81295290145021004</v>
      </c>
    </row>
    <row r="3658" spans="1:10" x14ac:dyDescent="0.2">
      <c r="A3658" s="4">
        <v>43668</v>
      </c>
      <c r="B3658">
        <v>282</v>
      </c>
      <c r="C3658">
        <v>16.117868479355501</v>
      </c>
      <c r="D3658">
        <v>18.097330784439901</v>
      </c>
      <c r="E3658">
        <v>2.08098032032157</v>
      </c>
      <c r="F3658">
        <v>0.80830913163708396</v>
      </c>
      <c r="G3658">
        <v>-0.18853591052963001</v>
      </c>
      <c r="H3658" s="55" t="s">
        <v>205</v>
      </c>
      <c r="I3658" t="e">
        <f t="shared" si="57"/>
        <v>#N/A</v>
      </c>
      <c r="J3658">
        <v>0</v>
      </c>
    </row>
    <row r="3659" spans="1:10" x14ac:dyDescent="0.2">
      <c r="A3659" s="4">
        <v>43669</v>
      </c>
      <c r="B3659">
        <v>282</v>
      </c>
      <c r="C3659">
        <v>16.1045897510249</v>
      </c>
      <c r="D3659">
        <v>19.807262613261798</v>
      </c>
      <c r="E3659">
        <v>1.6661687409830299</v>
      </c>
      <c r="F3659">
        <v>0.83844001465995099</v>
      </c>
      <c r="G3659">
        <v>-0.158479444083929</v>
      </c>
      <c r="H3659" s="55" t="s">
        <v>205</v>
      </c>
      <c r="I3659" t="e">
        <f t="shared" si="57"/>
        <v>#N/A</v>
      </c>
      <c r="J3659">
        <v>0</v>
      </c>
    </row>
    <row r="3660" spans="1:10" x14ac:dyDescent="0.2">
      <c r="A3660" s="4">
        <v>43670</v>
      </c>
      <c r="B3660">
        <v>282</v>
      </c>
      <c r="C3660">
        <v>16.044281210191102</v>
      </c>
      <c r="D3660">
        <v>20.947450536755799</v>
      </c>
      <c r="E3660">
        <v>1.4021641375557701</v>
      </c>
      <c r="F3660">
        <v>0.85809466940423895</v>
      </c>
      <c r="G3660">
        <v>-0.13889118092365399</v>
      </c>
      <c r="H3660" s="55" t="s">
        <v>205</v>
      </c>
      <c r="I3660" t="e">
        <f t="shared" si="57"/>
        <v>#N/A</v>
      </c>
      <c r="J3660">
        <v>0</v>
      </c>
    </row>
    <row r="3661" spans="1:10" x14ac:dyDescent="0.2">
      <c r="A3661" s="4">
        <v>43671</v>
      </c>
      <c r="B3661">
        <v>282</v>
      </c>
      <c r="C3661">
        <v>16.12838</v>
      </c>
      <c r="D3661">
        <v>19.6992720418001</v>
      </c>
      <c r="E3661">
        <v>1.6005994008089</v>
      </c>
      <c r="F3661">
        <v>0.84152272618970103</v>
      </c>
      <c r="G3661">
        <v>-0.15550069072647901</v>
      </c>
      <c r="H3661" s="55" t="s">
        <v>205</v>
      </c>
      <c r="I3661" t="e">
        <f t="shared" si="57"/>
        <v>#N/A</v>
      </c>
      <c r="J3661">
        <v>0</v>
      </c>
    </row>
    <row r="3662" spans="1:10" x14ac:dyDescent="0.2">
      <c r="A3662" s="4">
        <v>43672</v>
      </c>
      <c r="B3662">
        <v>282</v>
      </c>
      <c r="C3662">
        <v>16.4562655706765</v>
      </c>
      <c r="D3662">
        <v>21.469516093906801</v>
      </c>
      <c r="E3662">
        <v>1.35822022824021</v>
      </c>
      <c r="F3662">
        <v>0.86280975287482398</v>
      </c>
      <c r="G3662">
        <v>-0.134285389481065</v>
      </c>
      <c r="H3662" s="55" t="s">
        <v>205</v>
      </c>
      <c r="I3662" t="e">
        <f t="shared" si="57"/>
        <v>#N/A</v>
      </c>
      <c r="J3662">
        <v>0</v>
      </c>
    </row>
    <row r="3663" spans="1:10" x14ac:dyDescent="0.2">
      <c r="A3663" s="4">
        <v>43675</v>
      </c>
      <c r="B3663">
        <v>282</v>
      </c>
      <c r="C3663">
        <v>16.566213673455898</v>
      </c>
      <c r="D3663">
        <v>20.8993580907071</v>
      </c>
      <c r="E3663">
        <v>1.34766633697658</v>
      </c>
      <c r="F3663">
        <v>0.86126333526347798</v>
      </c>
      <c r="G3663">
        <v>-0.13598214212722701</v>
      </c>
      <c r="H3663" s="55" t="s">
        <v>205</v>
      </c>
      <c r="I3663" t="e">
        <f t="shared" si="57"/>
        <v>#N/A</v>
      </c>
      <c r="J3663">
        <v>0</v>
      </c>
    </row>
    <row r="3664" spans="1:10" x14ac:dyDescent="0.2">
      <c r="A3664" s="4">
        <v>43676</v>
      </c>
      <c r="B3664">
        <v>282</v>
      </c>
      <c r="C3664">
        <v>17.268144772545899</v>
      </c>
      <c r="D3664">
        <v>20.404071347596901</v>
      </c>
      <c r="E3664">
        <v>1.5950601833467499</v>
      </c>
      <c r="F3664">
        <v>0.84533352203923895</v>
      </c>
      <c r="G3664">
        <v>-0.15195717941013301</v>
      </c>
      <c r="H3664" s="55" t="s">
        <v>205</v>
      </c>
      <c r="I3664" t="e">
        <f t="shared" si="57"/>
        <v>#N/A</v>
      </c>
      <c r="J3664">
        <v>0</v>
      </c>
    </row>
    <row r="3665" spans="1:10" x14ac:dyDescent="0.2">
      <c r="A3665" s="4">
        <v>43677</v>
      </c>
      <c r="B3665">
        <v>282</v>
      </c>
      <c r="C3665">
        <v>17.768266893050502</v>
      </c>
      <c r="D3665">
        <v>17.7897066279764</v>
      </c>
      <c r="E3665">
        <v>2.2674524971984602</v>
      </c>
      <c r="F3665">
        <v>0.79807973677606003</v>
      </c>
      <c r="G3665">
        <v>-0.199233733216545</v>
      </c>
      <c r="H3665" s="55" t="s">
        <v>205</v>
      </c>
      <c r="I3665" t="e">
        <f t="shared" si="57"/>
        <v>#N/A</v>
      </c>
      <c r="J3665">
        <v>0</v>
      </c>
    </row>
    <row r="3666" spans="1:10" x14ac:dyDescent="0.2">
      <c r="A3666" s="4">
        <v>43678</v>
      </c>
      <c r="B3666">
        <v>282</v>
      </c>
      <c r="C3666">
        <v>18.927473748473801</v>
      </c>
      <c r="D3666">
        <v>16.106941289622</v>
      </c>
      <c r="E3666">
        <v>3.1683824371546598</v>
      </c>
      <c r="F3666">
        <v>0.74891496922513101</v>
      </c>
      <c r="G3666">
        <v>-0.24842788232832899</v>
      </c>
      <c r="H3666" s="55" t="s">
        <v>205</v>
      </c>
      <c r="I3666" t="e">
        <f t="shared" si="57"/>
        <v>#N/A</v>
      </c>
      <c r="J3666">
        <v>0</v>
      </c>
    </row>
    <row r="3667" spans="1:10" x14ac:dyDescent="0.2">
      <c r="A3667" s="4">
        <v>43679</v>
      </c>
      <c r="B3667">
        <v>282</v>
      </c>
      <c r="C3667">
        <v>18.382143161779801</v>
      </c>
      <c r="D3667">
        <v>14.199301038643499</v>
      </c>
      <c r="E3667">
        <v>3.5006129960338699</v>
      </c>
      <c r="F3667">
        <v>0.71990018472976003</v>
      </c>
      <c r="G3667">
        <v>-0.27747605787483398</v>
      </c>
      <c r="H3667" s="55" t="s">
        <v>205</v>
      </c>
      <c r="I3667" t="e">
        <f t="shared" si="57"/>
        <v>#N/A</v>
      </c>
      <c r="J3667">
        <v>0</v>
      </c>
    </row>
    <row r="3668" spans="1:10" x14ac:dyDescent="0.2">
      <c r="A3668" s="4">
        <v>43682</v>
      </c>
      <c r="B3668">
        <v>282</v>
      </c>
      <c r="C3668">
        <v>20.905052455781799</v>
      </c>
      <c r="D3668">
        <v>9.3272410795222491</v>
      </c>
      <c r="E3668">
        <v>7.4440565369864702</v>
      </c>
      <c r="F3668">
        <v>0.549147371931483</v>
      </c>
      <c r="G3668">
        <v>-0.44831300359059401</v>
      </c>
      <c r="H3668" s="55" t="s">
        <v>205</v>
      </c>
      <c r="I3668" t="e">
        <f t="shared" si="57"/>
        <v>#N/A</v>
      </c>
      <c r="J3668">
        <v>0</v>
      </c>
    </row>
    <row r="3669" spans="1:10" x14ac:dyDescent="0.2">
      <c r="A3669" s="4">
        <v>43683</v>
      </c>
      <c r="B3669">
        <v>282</v>
      </c>
      <c r="C3669">
        <v>19.248031549687301</v>
      </c>
      <c r="D3669">
        <v>10.940460175991101</v>
      </c>
      <c r="E3669">
        <v>5.0862867024701304</v>
      </c>
      <c r="F3669">
        <v>0.63100355650092099</v>
      </c>
      <c r="G3669">
        <v>-0.366546271999176</v>
      </c>
      <c r="H3669" s="55" t="s">
        <v>205</v>
      </c>
      <c r="I3669" t="e">
        <f t="shared" si="57"/>
        <v>#N/A</v>
      </c>
      <c r="J3669">
        <v>0</v>
      </c>
    </row>
    <row r="3670" spans="1:10" x14ac:dyDescent="0.2">
      <c r="A3670" s="4">
        <v>43684</v>
      </c>
      <c r="B3670">
        <v>282</v>
      </c>
      <c r="C3670">
        <v>19.173515512032498</v>
      </c>
      <c r="D3670">
        <v>10.938113115756799</v>
      </c>
      <c r="E3670">
        <v>4.9159793880727296</v>
      </c>
      <c r="F3670">
        <v>0.63587668089916605</v>
      </c>
      <c r="G3670">
        <v>-0.36172897369118701</v>
      </c>
      <c r="H3670" s="55" t="s">
        <v>205</v>
      </c>
      <c r="I3670" t="e">
        <f t="shared" si="57"/>
        <v>#N/A</v>
      </c>
      <c r="J3670">
        <v>0</v>
      </c>
    </row>
    <row r="3671" spans="1:10" x14ac:dyDescent="0.2">
      <c r="A3671" s="4">
        <v>43685</v>
      </c>
      <c r="B3671">
        <v>282</v>
      </c>
      <c r="C3671">
        <v>18.774352666712101</v>
      </c>
      <c r="D3671">
        <v>14.635430098710801</v>
      </c>
      <c r="E3671">
        <v>2.9656410419097599</v>
      </c>
      <c r="F3671">
        <v>0.74464128435955501</v>
      </c>
      <c r="G3671">
        <v>-0.25306373943580202</v>
      </c>
      <c r="H3671" s="55" t="s">
        <v>205</v>
      </c>
      <c r="I3671" t="e">
        <f t="shared" si="57"/>
        <v>#N/A</v>
      </c>
      <c r="J3671">
        <v>0</v>
      </c>
    </row>
    <row r="3672" spans="1:10" x14ac:dyDescent="0.2">
      <c r="A3672" s="4">
        <v>43686</v>
      </c>
      <c r="B3672">
        <v>282</v>
      </c>
      <c r="C3672">
        <v>19.1628315410466</v>
      </c>
      <c r="D3672">
        <v>13.2320098216458</v>
      </c>
      <c r="E3672">
        <v>3.5651163823936001</v>
      </c>
      <c r="F3672">
        <v>0.70802475706921197</v>
      </c>
      <c r="G3672">
        <v>-0.289718193905113</v>
      </c>
      <c r="H3672" s="55" t="s">
        <v>205</v>
      </c>
      <c r="I3672" t="e">
        <f t="shared" si="57"/>
        <v>#N/A</v>
      </c>
      <c r="J3672">
        <v>0</v>
      </c>
    </row>
    <row r="3673" spans="1:10" x14ac:dyDescent="0.2">
      <c r="A3673" s="4">
        <v>43689</v>
      </c>
      <c r="B3673">
        <v>282</v>
      </c>
      <c r="C3673">
        <v>21.1354926267921</v>
      </c>
      <c r="D3673">
        <v>11.2699859213089</v>
      </c>
      <c r="E3673">
        <v>5.1565393060180504</v>
      </c>
      <c r="F3673">
        <v>0.63386628181428695</v>
      </c>
      <c r="G3673">
        <v>-0.364011914865362</v>
      </c>
      <c r="H3673" s="55" t="s">
        <v>205</v>
      </c>
      <c r="I3673" t="e">
        <f t="shared" si="57"/>
        <v>#N/A</v>
      </c>
      <c r="J3673">
        <v>0</v>
      </c>
    </row>
    <row r="3674" spans="1:10" x14ac:dyDescent="0.2">
      <c r="A3674" s="4">
        <v>43690</v>
      </c>
      <c r="B3674">
        <v>282</v>
      </c>
      <c r="C3674">
        <v>19.2436844641942</v>
      </c>
      <c r="D3674">
        <v>13.6132965530738</v>
      </c>
      <c r="E3674">
        <v>3.0259982694023502</v>
      </c>
      <c r="F3674">
        <v>0.73282472313421398</v>
      </c>
      <c r="G3674">
        <v>-0.26513940686068199</v>
      </c>
      <c r="H3674" s="55" t="s">
        <v>205</v>
      </c>
      <c r="I3674" t="e">
        <f t="shared" si="57"/>
        <v>#N/A</v>
      </c>
      <c r="J3674">
        <v>0</v>
      </c>
    </row>
    <row r="3675" spans="1:10" x14ac:dyDescent="0.2">
      <c r="A3675" s="4">
        <v>43691</v>
      </c>
      <c r="B3675">
        <v>282</v>
      </c>
      <c r="C3675">
        <v>20.668740401549801</v>
      </c>
      <c r="D3675">
        <v>8.4211538436309503</v>
      </c>
      <c r="E3675">
        <v>6.4818811513547097</v>
      </c>
      <c r="F3675">
        <v>0.55346050364210797</v>
      </c>
      <c r="G3675">
        <v>-0.44449685389042698</v>
      </c>
      <c r="H3675" s="55" t="s">
        <v>205</v>
      </c>
      <c r="I3675" t="e">
        <f t="shared" si="57"/>
        <v>#N/A</v>
      </c>
      <c r="J3675">
        <v>0</v>
      </c>
    </row>
    <row r="3676" spans="1:10" x14ac:dyDescent="0.2">
      <c r="A3676" s="4">
        <v>43692</v>
      </c>
      <c r="B3676">
        <v>282</v>
      </c>
      <c r="C3676">
        <v>20.255822132443299</v>
      </c>
      <c r="D3676">
        <v>8.5916148392268497</v>
      </c>
      <c r="E3676">
        <v>5.9157938676505601</v>
      </c>
      <c r="F3676">
        <v>0.57051587027716699</v>
      </c>
      <c r="G3676">
        <v>-0.427501855931889</v>
      </c>
      <c r="H3676" s="55" t="s">
        <v>205</v>
      </c>
      <c r="I3676" t="e">
        <f t="shared" si="57"/>
        <v>#N/A</v>
      </c>
      <c r="J3676">
        <v>0</v>
      </c>
    </row>
    <row r="3677" spans="1:10" x14ac:dyDescent="0.2">
      <c r="A3677" s="4">
        <v>43693</v>
      </c>
      <c r="B3677">
        <v>274</v>
      </c>
      <c r="C3677">
        <v>21.469063493162501</v>
      </c>
      <c r="D3677">
        <v>19.123165958584199</v>
      </c>
      <c r="E3677">
        <v>4.2516127046433096</v>
      </c>
      <c r="F3677">
        <v>0.73616299794597795</v>
      </c>
      <c r="G3677">
        <v>-0.26042100059326101</v>
      </c>
      <c r="H3677" s="55" t="s">
        <v>206</v>
      </c>
      <c r="I3677" t="e">
        <f t="shared" si="57"/>
        <v>#N/A</v>
      </c>
      <c r="J3677">
        <v>4.3067282590638198</v>
      </c>
    </row>
    <row r="3678" spans="1:10" x14ac:dyDescent="0.2">
      <c r="A3678" s="4">
        <v>43696</v>
      </c>
      <c r="B3678">
        <v>274</v>
      </c>
      <c r="C3678">
        <v>20.3744243936647</v>
      </c>
      <c r="D3678">
        <v>21.218014378714301</v>
      </c>
      <c r="E3678">
        <v>2.8604874852801498</v>
      </c>
      <c r="F3678">
        <v>0.79389710609217401</v>
      </c>
      <c r="G3678">
        <v>-0.20288796331120201</v>
      </c>
      <c r="H3678" s="55" t="s">
        <v>206</v>
      </c>
      <c r="I3678" t="e">
        <f t="shared" si="57"/>
        <v>#N/A</v>
      </c>
      <c r="J3678">
        <v>0</v>
      </c>
    </row>
    <row r="3679" spans="1:10" x14ac:dyDescent="0.2">
      <c r="A3679" s="4">
        <v>43697</v>
      </c>
      <c r="B3679">
        <v>274</v>
      </c>
      <c r="C3679">
        <v>20.506191468165099</v>
      </c>
      <c r="D3679">
        <v>19.449451003533198</v>
      </c>
      <c r="E3679">
        <v>3.3332856339708901</v>
      </c>
      <c r="F3679">
        <v>0.76692578845297998</v>
      </c>
      <c r="G3679">
        <v>-0.22988828645246501</v>
      </c>
      <c r="H3679" s="55" t="s">
        <v>206</v>
      </c>
      <c r="I3679" t="e">
        <f t="shared" si="57"/>
        <v>#N/A</v>
      </c>
      <c r="J3679">
        <v>0</v>
      </c>
    </row>
    <row r="3680" spans="1:10" x14ac:dyDescent="0.2">
      <c r="A3680" s="4">
        <v>43698</v>
      </c>
      <c r="B3680">
        <v>274</v>
      </c>
      <c r="C3680">
        <v>19.500204616173701</v>
      </c>
      <c r="D3680">
        <v>20.919806971128299</v>
      </c>
      <c r="E3680">
        <v>2.4448728611914299</v>
      </c>
      <c r="F3680">
        <v>0.80833951952601601</v>
      </c>
      <c r="G3680">
        <v>-0.188553814807775</v>
      </c>
      <c r="H3680" s="55" t="s">
        <v>206</v>
      </c>
      <c r="I3680" t="e">
        <f t="shared" si="57"/>
        <v>#N/A</v>
      </c>
      <c r="J3680">
        <v>0</v>
      </c>
    </row>
    <row r="3681" spans="1:10" x14ac:dyDescent="0.2">
      <c r="A3681" s="4">
        <v>43699</v>
      </c>
      <c r="B3681">
        <v>274</v>
      </c>
      <c r="C3681">
        <v>20.326459200985099</v>
      </c>
      <c r="D3681">
        <v>21.049288204654001</v>
      </c>
      <c r="E3681">
        <v>2.6713382699571802</v>
      </c>
      <c r="F3681">
        <v>0.80015725055713605</v>
      </c>
      <c r="G3681">
        <v>-0.19678863099948499</v>
      </c>
      <c r="H3681" s="55" t="s">
        <v>206</v>
      </c>
      <c r="I3681" t="e">
        <f t="shared" si="57"/>
        <v>#N/A</v>
      </c>
      <c r="J3681">
        <v>0</v>
      </c>
    </row>
    <row r="3682" spans="1:10" x14ac:dyDescent="0.2">
      <c r="A3682" s="4">
        <v>43700</v>
      </c>
      <c r="B3682">
        <v>274</v>
      </c>
      <c r="C3682">
        <v>21.163015025452001</v>
      </c>
      <c r="D3682">
        <v>15.6470076459449</v>
      </c>
      <c r="E3682">
        <v>4.77427860029991</v>
      </c>
      <c r="F3682">
        <v>0.69367506539124701</v>
      </c>
      <c r="G3682">
        <v>-0.30324523732042202</v>
      </c>
      <c r="H3682" s="55" t="s">
        <v>206</v>
      </c>
      <c r="I3682" t="e">
        <f t="shared" si="57"/>
        <v>#N/A</v>
      </c>
      <c r="J3682">
        <v>0</v>
      </c>
    </row>
    <row r="3683" spans="1:10" x14ac:dyDescent="0.2">
      <c r="A3683" s="4">
        <v>43703</v>
      </c>
      <c r="B3683">
        <v>274</v>
      </c>
      <c r="C3683">
        <v>21.504755555555601</v>
      </c>
      <c r="D3683">
        <v>17.8229029489212</v>
      </c>
      <c r="E3683">
        <v>3.8013936271383</v>
      </c>
      <c r="F3683">
        <v>0.74061009815523804</v>
      </c>
      <c r="G3683">
        <v>-0.25650680023447597</v>
      </c>
      <c r="H3683" s="55" t="s">
        <v>206</v>
      </c>
      <c r="I3683" t="e">
        <f t="shared" si="57"/>
        <v>#N/A</v>
      </c>
      <c r="J3683">
        <v>0</v>
      </c>
    </row>
    <row r="3684" spans="1:10" x14ac:dyDescent="0.2">
      <c r="A3684" s="4">
        <v>43704</v>
      </c>
      <c r="B3684">
        <v>274</v>
      </c>
      <c r="C3684">
        <v>22.180852075853199</v>
      </c>
      <c r="D3684">
        <v>17.154715281457701</v>
      </c>
      <c r="E3684">
        <v>4.2740993429354699</v>
      </c>
      <c r="F3684">
        <v>0.72108327485760604</v>
      </c>
      <c r="G3684">
        <v>-0.27607686382928398</v>
      </c>
      <c r="H3684" s="55" t="s">
        <v>206</v>
      </c>
      <c r="I3684" t="e">
        <f t="shared" si="57"/>
        <v>#N/A</v>
      </c>
      <c r="J3684">
        <v>0</v>
      </c>
    </row>
    <row r="3685" spans="1:10" x14ac:dyDescent="0.2">
      <c r="A3685" s="4">
        <v>43705</v>
      </c>
      <c r="B3685">
        <v>274</v>
      </c>
      <c r="C3685">
        <v>21.830202007684601</v>
      </c>
      <c r="D3685">
        <v>18.4527356256968</v>
      </c>
      <c r="E3685">
        <v>3.54977675806126</v>
      </c>
      <c r="F3685">
        <v>0.75335492480966504</v>
      </c>
      <c r="G3685">
        <v>-0.24387911847584301</v>
      </c>
      <c r="H3685" s="55" t="s">
        <v>206</v>
      </c>
      <c r="I3685" t="e">
        <f t="shared" si="57"/>
        <v>#N/A</v>
      </c>
      <c r="J3685">
        <v>0</v>
      </c>
    </row>
    <row r="3686" spans="1:10" x14ac:dyDescent="0.2">
      <c r="A3686" s="4">
        <v>43706</v>
      </c>
      <c r="B3686">
        <v>274</v>
      </c>
      <c r="C3686">
        <v>21.3161370770388</v>
      </c>
      <c r="D3686">
        <v>21.112392420232698</v>
      </c>
      <c r="E3686">
        <v>2.5168476378286</v>
      </c>
      <c r="F3686">
        <v>0.80680004159389795</v>
      </c>
      <c r="G3686">
        <v>-0.19052231682384299</v>
      </c>
      <c r="H3686" s="55" t="s">
        <v>206</v>
      </c>
      <c r="I3686" t="e">
        <f t="shared" si="57"/>
        <v>#N/A</v>
      </c>
      <c r="J3686">
        <v>0</v>
      </c>
    </row>
    <row r="3687" spans="1:10" x14ac:dyDescent="0.2">
      <c r="A3687" s="4">
        <v>43707</v>
      </c>
      <c r="B3687">
        <v>274</v>
      </c>
      <c r="C3687">
        <v>22.257763480936902</v>
      </c>
      <c r="D3687">
        <v>21.223591940740999</v>
      </c>
      <c r="E3687">
        <v>2.7561712104381502</v>
      </c>
      <c r="F3687">
        <v>0.798229375504804</v>
      </c>
      <c r="G3687">
        <v>-0.199145394263084</v>
      </c>
      <c r="H3687" s="55" t="s">
        <v>206</v>
      </c>
      <c r="I3687" t="e">
        <f t="shared" si="57"/>
        <v>#N/A</v>
      </c>
      <c r="J3687">
        <v>0</v>
      </c>
    </row>
    <row r="3688" spans="1:10" x14ac:dyDescent="0.2">
      <c r="A3688" s="4">
        <v>43711</v>
      </c>
      <c r="B3688">
        <v>274</v>
      </c>
      <c r="C3688">
        <v>22.402642230171299</v>
      </c>
      <c r="D3688">
        <v>19.624097018729199</v>
      </c>
      <c r="E3688">
        <v>2.87178476251957</v>
      </c>
      <c r="F3688">
        <v>0.78498151804751803</v>
      </c>
      <c r="G3688">
        <v>-0.212593153852178</v>
      </c>
      <c r="H3688" s="55" t="s">
        <v>206</v>
      </c>
      <c r="I3688" t="e">
        <f t="shared" si="57"/>
        <v>#N/A</v>
      </c>
      <c r="J3688">
        <v>0</v>
      </c>
    </row>
    <row r="3689" spans="1:10" x14ac:dyDescent="0.2">
      <c r="A3689" s="4">
        <v>43712</v>
      </c>
      <c r="B3689">
        <v>274</v>
      </c>
      <c r="C3689">
        <v>21.480711821520899</v>
      </c>
      <c r="D3689">
        <v>21.9831079775958</v>
      </c>
      <c r="E3689">
        <v>1.93577314020173</v>
      </c>
      <c r="F3689">
        <v>0.83606931202563795</v>
      </c>
      <c r="G3689">
        <v>-0.161585770366304</v>
      </c>
      <c r="H3689" s="55" t="s">
        <v>206</v>
      </c>
      <c r="I3689" t="e">
        <f t="shared" si="57"/>
        <v>#N/A</v>
      </c>
      <c r="J3689">
        <v>0</v>
      </c>
    </row>
    <row r="3690" spans="1:10" x14ac:dyDescent="0.2">
      <c r="A3690" s="4">
        <v>43713</v>
      </c>
      <c r="B3690">
        <v>274</v>
      </c>
      <c r="C3690">
        <v>21.698886877980001</v>
      </c>
      <c r="D3690">
        <v>25.2171037707413</v>
      </c>
      <c r="E3690">
        <v>1.3932504964594901</v>
      </c>
      <c r="F3690">
        <v>0.87486023184871398</v>
      </c>
      <c r="G3690">
        <v>-0.122877115379567</v>
      </c>
      <c r="H3690" s="55" t="s">
        <v>206</v>
      </c>
      <c r="I3690" t="e">
        <f t="shared" si="57"/>
        <v>#N/A</v>
      </c>
      <c r="J3690">
        <v>0</v>
      </c>
    </row>
    <row r="3691" spans="1:10" x14ac:dyDescent="0.2">
      <c r="A3691" s="4">
        <v>43714</v>
      </c>
      <c r="B3691">
        <v>274</v>
      </c>
      <c r="C3691">
        <v>20.659263512833402</v>
      </c>
      <c r="D3691">
        <v>25.175083806658801</v>
      </c>
      <c r="E3691">
        <v>1.1112487894065399</v>
      </c>
      <c r="F3691">
        <v>0.89036913771427195</v>
      </c>
      <c r="G3691">
        <v>-0.107422493369409</v>
      </c>
      <c r="H3691" s="55" t="s">
        <v>206</v>
      </c>
      <c r="I3691" t="e">
        <f t="shared" si="57"/>
        <v>#N/A</v>
      </c>
      <c r="J3691">
        <v>0</v>
      </c>
    </row>
    <row r="3692" spans="1:10" x14ac:dyDescent="0.2">
      <c r="A3692" s="4">
        <v>43717</v>
      </c>
      <c r="B3692">
        <v>274</v>
      </c>
      <c r="C3692">
        <v>21.034336351442001</v>
      </c>
      <c r="D3692">
        <v>25.2386101453592</v>
      </c>
      <c r="E3692">
        <v>1.02453689601922</v>
      </c>
      <c r="F3692">
        <v>0.89588936422680199</v>
      </c>
      <c r="G3692">
        <v>-0.102060805304515</v>
      </c>
      <c r="H3692" s="55" t="s">
        <v>206</v>
      </c>
      <c r="I3692" t="e">
        <f t="shared" si="57"/>
        <v>#N/A</v>
      </c>
      <c r="J3692">
        <v>0</v>
      </c>
    </row>
    <row r="3693" spans="1:10" x14ac:dyDescent="0.2">
      <c r="A3693" s="4">
        <v>43718</v>
      </c>
      <c r="B3693">
        <v>274</v>
      </c>
      <c r="C3693">
        <v>20.872914624492701</v>
      </c>
      <c r="D3693">
        <v>25.100085563033598</v>
      </c>
      <c r="E3693">
        <v>0.95827631132672397</v>
      </c>
      <c r="F3693">
        <v>0.89969759114182102</v>
      </c>
      <c r="G3693">
        <v>-9.8304670013743906E-2</v>
      </c>
      <c r="H3693" s="55" t="s">
        <v>206</v>
      </c>
      <c r="I3693" t="e">
        <f t="shared" si="57"/>
        <v>#N/A</v>
      </c>
      <c r="J3693">
        <v>0</v>
      </c>
    </row>
    <row r="3694" spans="1:10" x14ac:dyDescent="0.2">
      <c r="A3694" s="4">
        <v>43719</v>
      </c>
      <c r="B3694">
        <v>274</v>
      </c>
      <c r="C3694">
        <v>20.972542964196499</v>
      </c>
      <c r="D3694">
        <v>27.0028218718452</v>
      </c>
      <c r="E3694">
        <v>0.74255824329585396</v>
      </c>
      <c r="F3694">
        <v>0.91848448974959795</v>
      </c>
      <c r="G3694">
        <v>-7.9583950719903498E-2</v>
      </c>
      <c r="H3694" s="55" t="s">
        <v>206</v>
      </c>
      <c r="I3694" t="e">
        <f t="shared" si="57"/>
        <v>#N/A</v>
      </c>
      <c r="J3694">
        <v>0</v>
      </c>
    </row>
    <row r="3695" spans="1:10" x14ac:dyDescent="0.2">
      <c r="A3695" s="4">
        <v>43720</v>
      </c>
      <c r="B3695">
        <v>274</v>
      </c>
      <c r="C3695">
        <v>21.033573364532501</v>
      </c>
      <c r="D3695">
        <v>27.932171609722101</v>
      </c>
      <c r="E3695">
        <v>0.634540084217733</v>
      </c>
      <c r="F3695">
        <v>0.92796478313377395</v>
      </c>
      <c r="G3695">
        <v>-7.0162309935708406E-2</v>
      </c>
      <c r="H3695" s="55" t="s">
        <v>206</v>
      </c>
      <c r="I3695" t="e">
        <f t="shared" si="57"/>
        <v>#N/A</v>
      </c>
      <c r="J3695">
        <v>0</v>
      </c>
    </row>
    <row r="3696" spans="1:10" x14ac:dyDescent="0.2">
      <c r="A3696" s="4">
        <v>43721</v>
      </c>
      <c r="B3696">
        <v>274</v>
      </c>
      <c r="C3696">
        <v>20.644697014181801</v>
      </c>
      <c r="D3696">
        <v>27.666869630774201</v>
      </c>
      <c r="E3696">
        <v>0.56395506636092896</v>
      </c>
      <c r="F3696">
        <v>0.93281521049157401</v>
      </c>
      <c r="G3696">
        <v>-6.5362711785185296E-2</v>
      </c>
      <c r="H3696" s="55" t="s">
        <v>206</v>
      </c>
      <c r="I3696" t="e">
        <f t="shared" si="57"/>
        <v>#N/A</v>
      </c>
      <c r="J3696">
        <v>0</v>
      </c>
    </row>
    <row r="3697" spans="1:10" x14ac:dyDescent="0.2">
      <c r="A3697" s="4">
        <v>43724</v>
      </c>
      <c r="B3697">
        <v>274</v>
      </c>
      <c r="C3697">
        <v>21.0434641791045</v>
      </c>
      <c r="D3697">
        <v>26.736565259620299</v>
      </c>
      <c r="E3697">
        <v>0.56337366897269503</v>
      </c>
      <c r="F3697">
        <v>0.93137214136412905</v>
      </c>
      <c r="G3697">
        <v>-6.6956664857144202E-2</v>
      </c>
      <c r="H3697" s="55" t="s">
        <v>206</v>
      </c>
      <c r="I3697" t="e">
        <f t="shared" si="57"/>
        <v>#N/A</v>
      </c>
      <c r="J3697">
        <v>0</v>
      </c>
    </row>
    <row r="3698" spans="1:10" x14ac:dyDescent="0.2">
      <c r="A3698" s="4">
        <v>43725</v>
      </c>
      <c r="B3698">
        <v>274</v>
      </c>
      <c r="C3698">
        <v>21.100075568257299</v>
      </c>
      <c r="D3698">
        <v>27.421904355602901</v>
      </c>
      <c r="E3698">
        <v>0.48471526528181702</v>
      </c>
      <c r="F3698">
        <v>0.93891138727087597</v>
      </c>
      <c r="G3698">
        <v>-5.9473671576887502E-2</v>
      </c>
      <c r="H3698" s="55" t="s">
        <v>206</v>
      </c>
      <c r="I3698" t="e">
        <f t="shared" si="57"/>
        <v>#N/A</v>
      </c>
      <c r="J3698">
        <v>0</v>
      </c>
    </row>
    <row r="3699" spans="1:10" x14ac:dyDescent="0.2">
      <c r="A3699" s="4">
        <v>43726</v>
      </c>
      <c r="B3699">
        <v>274</v>
      </c>
      <c r="C3699">
        <v>20.755750182663601</v>
      </c>
      <c r="D3699">
        <v>27.522106905263598</v>
      </c>
      <c r="E3699">
        <v>0.407334294576843</v>
      </c>
      <c r="F3699">
        <v>0.94571561129453696</v>
      </c>
      <c r="G3699">
        <v>-5.2722404395300501E-2</v>
      </c>
      <c r="H3699" s="55" t="s">
        <v>206</v>
      </c>
      <c r="I3699" t="e">
        <f t="shared" si="57"/>
        <v>#N/A</v>
      </c>
      <c r="J3699">
        <v>0</v>
      </c>
    </row>
    <row r="3700" spans="1:10" x14ac:dyDescent="0.2">
      <c r="A3700" s="4">
        <v>43727</v>
      </c>
      <c r="B3700">
        <v>274</v>
      </c>
      <c r="C3700">
        <v>20.949578012488299</v>
      </c>
      <c r="D3700">
        <v>27.5032988810921</v>
      </c>
      <c r="E3700">
        <v>0.393119187786102</v>
      </c>
      <c r="F3700">
        <v>0.94705245604128596</v>
      </c>
      <c r="G3700">
        <v>-5.1488122280580403E-2</v>
      </c>
      <c r="H3700" s="55" t="s">
        <v>206</v>
      </c>
      <c r="I3700" t="e">
        <f t="shared" si="57"/>
        <v>#N/A</v>
      </c>
      <c r="J3700">
        <v>0</v>
      </c>
    </row>
    <row r="3701" spans="1:10" x14ac:dyDescent="0.2">
      <c r="A3701" s="4">
        <v>43728</v>
      </c>
      <c r="B3701">
        <v>283</v>
      </c>
      <c r="C3701">
        <v>19.3321747351482</v>
      </c>
      <c r="D3701">
        <v>18.489388079342501</v>
      </c>
      <c r="E3701">
        <v>3.1319996933724199</v>
      </c>
      <c r="F3701">
        <v>0.76754401317319398</v>
      </c>
      <c r="G3701">
        <v>-0.22961324058333099</v>
      </c>
      <c r="H3701" s="55" t="s">
        <v>207</v>
      </c>
      <c r="I3701" t="e">
        <f t="shared" si="57"/>
        <v>#N/A</v>
      </c>
      <c r="J3701">
        <v>0.56271298942783998</v>
      </c>
    </row>
    <row r="3702" spans="1:10" x14ac:dyDescent="0.2">
      <c r="A3702" s="4">
        <v>43731</v>
      </c>
      <c r="B3702">
        <v>283</v>
      </c>
      <c r="C3702">
        <v>18.348188065457201</v>
      </c>
      <c r="D3702">
        <v>17.909131032724702</v>
      </c>
      <c r="E3702">
        <v>2.6374836117741101</v>
      </c>
      <c r="F3702">
        <v>0.782806599705127</v>
      </c>
      <c r="G3702">
        <v>-0.21450215970018599</v>
      </c>
      <c r="H3702" s="55" t="s">
        <v>207</v>
      </c>
      <c r="I3702" t="e">
        <f t="shared" si="57"/>
        <v>#N/A</v>
      </c>
      <c r="J3702">
        <v>0</v>
      </c>
    </row>
    <row r="3703" spans="1:10" x14ac:dyDescent="0.2">
      <c r="A3703" s="4">
        <v>43732</v>
      </c>
      <c r="B3703">
        <v>283</v>
      </c>
      <c r="C3703">
        <v>19.185663129077</v>
      </c>
      <c r="D3703">
        <v>16.349293464696299</v>
      </c>
      <c r="E3703">
        <v>3.4160924574839999</v>
      </c>
      <c r="F3703">
        <v>0.74182392473246495</v>
      </c>
      <c r="G3703">
        <v>-0.25551465874921198</v>
      </c>
      <c r="H3703" s="55" t="s">
        <v>207</v>
      </c>
      <c r="I3703" t="e">
        <f t="shared" si="57"/>
        <v>#N/A</v>
      </c>
      <c r="J3703">
        <v>0</v>
      </c>
    </row>
    <row r="3704" spans="1:10" x14ac:dyDescent="0.2">
      <c r="A3704" s="4">
        <v>43733</v>
      </c>
      <c r="B3704">
        <v>283</v>
      </c>
      <c r="C3704">
        <v>19.1611792487064</v>
      </c>
      <c r="D3704">
        <v>17.5977979620375</v>
      </c>
      <c r="E3704">
        <v>2.9210848502596201</v>
      </c>
      <c r="F3704">
        <v>0.76948576331193097</v>
      </c>
      <c r="G3704">
        <v>-0.22791926425964801</v>
      </c>
      <c r="H3704" s="55" t="s">
        <v>207</v>
      </c>
      <c r="I3704" t="e">
        <f t="shared" si="57"/>
        <v>#N/A</v>
      </c>
      <c r="J3704">
        <v>0</v>
      </c>
    </row>
    <row r="3705" spans="1:10" x14ac:dyDescent="0.2">
      <c r="A3705" s="4">
        <v>43734</v>
      </c>
      <c r="B3705">
        <v>283</v>
      </c>
      <c r="C3705">
        <v>19.068344781144798</v>
      </c>
      <c r="D3705">
        <v>17.027371353278401</v>
      </c>
      <c r="E3705">
        <v>2.9699353286860801</v>
      </c>
      <c r="F3705">
        <v>0.76355574429488104</v>
      </c>
      <c r="G3705">
        <v>-0.23389477144843501</v>
      </c>
      <c r="H3705" s="55" t="s">
        <v>207</v>
      </c>
      <c r="I3705" t="e">
        <f t="shared" si="57"/>
        <v>#N/A</v>
      </c>
      <c r="J3705">
        <v>0</v>
      </c>
    </row>
    <row r="3706" spans="1:10" x14ac:dyDescent="0.2">
      <c r="A3706" s="4">
        <v>43735</v>
      </c>
      <c r="B3706">
        <v>283</v>
      </c>
      <c r="C3706">
        <v>19.403600406228801</v>
      </c>
      <c r="D3706">
        <v>15.8692512248172</v>
      </c>
      <c r="E3706">
        <v>3.4151357979105499</v>
      </c>
      <c r="F3706">
        <v>0.73802570370522003</v>
      </c>
      <c r="G3706">
        <v>-0.259462213034512</v>
      </c>
      <c r="H3706" s="55" t="s">
        <v>207</v>
      </c>
      <c r="I3706" t="e">
        <f t="shared" si="57"/>
        <v>#N/A</v>
      </c>
      <c r="J3706">
        <v>0</v>
      </c>
    </row>
    <row r="3707" spans="1:10" x14ac:dyDescent="0.2">
      <c r="A3707" s="4">
        <v>43738</v>
      </c>
      <c r="B3707">
        <v>283</v>
      </c>
      <c r="C3707">
        <v>18.780893307948901</v>
      </c>
      <c r="D3707">
        <v>16.491732641802699</v>
      </c>
      <c r="E3707">
        <v>2.67570663874326</v>
      </c>
      <c r="F3707">
        <v>0.77158465772132601</v>
      </c>
      <c r="G3707">
        <v>-0.22606781710430099</v>
      </c>
      <c r="H3707" s="55" t="s">
        <v>207</v>
      </c>
      <c r="I3707" t="e">
        <f t="shared" si="57"/>
        <v>#N/A</v>
      </c>
      <c r="J3707">
        <v>0</v>
      </c>
    </row>
    <row r="3708" spans="1:10" x14ac:dyDescent="0.2">
      <c r="A3708" s="4">
        <v>43739</v>
      </c>
      <c r="B3708">
        <v>283</v>
      </c>
      <c r="C3708">
        <v>19.994775351248101</v>
      </c>
      <c r="D3708">
        <v>14.2147873451466</v>
      </c>
      <c r="E3708">
        <v>3.9285493206562299</v>
      </c>
      <c r="F3708">
        <v>0.70545328218882597</v>
      </c>
      <c r="G3708">
        <v>-0.29222249151076002</v>
      </c>
      <c r="H3708" s="55" t="s">
        <v>207</v>
      </c>
      <c r="I3708" t="e">
        <f t="shared" si="57"/>
        <v>#N/A</v>
      </c>
      <c r="J3708">
        <v>0</v>
      </c>
    </row>
    <row r="3709" spans="1:10" x14ac:dyDescent="0.2">
      <c r="A3709" s="4">
        <v>43740</v>
      </c>
      <c r="B3709">
        <v>283</v>
      </c>
      <c r="C3709">
        <v>20.991897292230799</v>
      </c>
      <c r="D3709">
        <v>11.075571596489199</v>
      </c>
      <c r="E3709">
        <v>5.9813051554677203</v>
      </c>
      <c r="F3709">
        <v>0.60954909532047696</v>
      </c>
      <c r="G3709">
        <v>-0.38813749706985501</v>
      </c>
      <c r="H3709" s="55" t="s">
        <v>207</v>
      </c>
      <c r="I3709" t="e">
        <f t="shared" si="57"/>
        <v>#N/A</v>
      </c>
      <c r="J3709">
        <v>0</v>
      </c>
    </row>
    <row r="3710" spans="1:10" x14ac:dyDescent="0.2">
      <c r="A3710" s="4">
        <v>43741</v>
      </c>
      <c r="B3710">
        <v>283</v>
      </c>
      <c r="C3710">
        <v>20.001915343295899</v>
      </c>
      <c r="D3710">
        <v>12.1140006486755</v>
      </c>
      <c r="E3710">
        <v>4.6649280577040297</v>
      </c>
      <c r="F3710">
        <v>0.65896153210691699</v>
      </c>
      <c r="G3710">
        <v>-0.33879591494769601</v>
      </c>
      <c r="H3710" s="55" t="s">
        <v>207</v>
      </c>
      <c r="I3710" t="e">
        <f t="shared" si="57"/>
        <v>#N/A</v>
      </c>
      <c r="J3710">
        <v>0</v>
      </c>
    </row>
    <row r="3711" spans="1:10" x14ac:dyDescent="0.2">
      <c r="A3711" s="4">
        <v>43742</v>
      </c>
      <c r="B3711">
        <v>283</v>
      </c>
      <c r="C3711">
        <v>19.277466145744899</v>
      </c>
      <c r="D3711">
        <v>14.5283880683617</v>
      </c>
      <c r="E3711">
        <v>3.1552202787183301</v>
      </c>
      <c r="F3711">
        <v>0.73621654852936003</v>
      </c>
      <c r="G3711">
        <v>-0.26162227238015101</v>
      </c>
      <c r="H3711" s="55" t="s">
        <v>207</v>
      </c>
      <c r="I3711" t="e">
        <f t="shared" si="57"/>
        <v>#N/A</v>
      </c>
      <c r="J3711">
        <v>0</v>
      </c>
    </row>
    <row r="3712" spans="1:10" x14ac:dyDescent="0.2">
      <c r="A3712" s="4">
        <v>43745</v>
      </c>
      <c r="B3712">
        <v>283</v>
      </c>
      <c r="C3712">
        <v>19.824475788180699</v>
      </c>
      <c r="D3712">
        <v>13.543476849194599</v>
      </c>
      <c r="E3712">
        <v>3.4464983787232799</v>
      </c>
      <c r="F3712">
        <v>0.71574868200215302</v>
      </c>
      <c r="G3712">
        <v>-0.282235609805979</v>
      </c>
      <c r="H3712" s="55" t="s">
        <v>207</v>
      </c>
      <c r="I3712" t="e">
        <f t="shared" si="57"/>
        <v>#N/A</v>
      </c>
      <c r="J3712">
        <v>0</v>
      </c>
    </row>
    <row r="3713" spans="1:10" x14ac:dyDescent="0.2">
      <c r="A3713" s="4">
        <v>43746</v>
      </c>
      <c r="B3713">
        <v>283</v>
      </c>
      <c r="C3713">
        <v>20.558362839219502</v>
      </c>
      <c r="D3713">
        <v>10.6401983543714</v>
      </c>
      <c r="E3713">
        <v>5.0943861214980899</v>
      </c>
      <c r="F3713">
        <v>0.62666357367356895</v>
      </c>
      <c r="G3713">
        <v>-0.37134138892738799</v>
      </c>
      <c r="H3713" s="55" t="s">
        <v>207</v>
      </c>
      <c r="I3713" t="e">
        <f t="shared" si="57"/>
        <v>#N/A</v>
      </c>
      <c r="J3713">
        <v>0</v>
      </c>
    </row>
    <row r="3714" spans="1:10" x14ac:dyDescent="0.2">
      <c r="A3714" s="4">
        <v>43747</v>
      </c>
      <c r="B3714">
        <v>283</v>
      </c>
      <c r="C3714">
        <v>19.741546335015599</v>
      </c>
      <c r="D3714">
        <v>12.069223545539799</v>
      </c>
      <c r="E3714">
        <v>3.79104410513149</v>
      </c>
      <c r="F3714">
        <v>0.68697866400282803</v>
      </c>
      <c r="G3714">
        <v>-0.31109706102565599</v>
      </c>
      <c r="H3714" s="55" t="s">
        <v>207</v>
      </c>
      <c r="I3714" t="e">
        <f t="shared" si="57"/>
        <v>#N/A</v>
      </c>
      <c r="J3714">
        <v>0</v>
      </c>
    </row>
    <row r="3715" spans="1:10" x14ac:dyDescent="0.2">
      <c r="A3715" s="4">
        <v>43748</v>
      </c>
      <c r="B3715">
        <v>283</v>
      </c>
      <c r="C3715">
        <v>19.271591201745998</v>
      </c>
      <c r="D3715">
        <v>13.236316738512</v>
      </c>
      <c r="E3715">
        <v>2.9878559793022301</v>
      </c>
      <c r="F3715">
        <v>0.73073193324878405</v>
      </c>
      <c r="G3715">
        <v>-0.26740825314636202</v>
      </c>
      <c r="H3715" s="55" t="s">
        <v>207</v>
      </c>
      <c r="I3715" t="e">
        <f t="shared" ref="I3715:I3778" si="58">MATCH(A3715,H:H,0)</f>
        <v>#N/A</v>
      </c>
      <c r="J3715">
        <v>0</v>
      </c>
    </row>
    <row r="3716" spans="1:10" x14ac:dyDescent="0.2">
      <c r="A3716" s="4">
        <v>43749</v>
      </c>
      <c r="B3716">
        <v>283</v>
      </c>
      <c r="C3716">
        <v>18.2357606858377</v>
      </c>
      <c r="D3716">
        <v>15.204570996145099</v>
      </c>
      <c r="E3716">
        <v>1.9123444760352799</v>
      </c>
      <c r="F3716">
        <v>0.79883641213457102</v>
      </c>
      <c r="G3716">
        <v>-0.19937395828888799</v>
      </c>
      <c r="H3716" s="55" t="s">
        <v>207</v>
      </c>
      <c r="I3716" t="e">
        <f t="shared" si="58"/>
        <v>#N/A</v>
      </c>
      <c r="J3716">
        <v>0</v>
      </c>
    </row>
    <row r="3717" spans="1:10" x14ac:dyDescent="0.2">
      <c r="A3717" s="4">
        <v>43752</v>
      </c>
      <c r="B3717">
        <v>283</v>
      </c>
      <c r="C3717">
        <v>17.361432404122301</v>
      </c>
      <c r="D3717">
        <v>14.528769605918599</v>
      </c>
      <c r="E3717">
        <v>1.5675914903166701</v>
      </c>
      <c r="F3717">
        <v>0.81415916680308997</v>
      </c>
      <c r="G3717">
        <v>-0.18420263678190199</v>
      </c>
      <c r="H3717" s="55" t="s">
        <v>207</v>
      </c>
      <c r="I3717" t="e">
        <f t="shared" si="58"/>
        <v>#N/A</v>
      </c>
      <c r="J3717">
        <v>0</v>
      </c>
    </row>
    <row r="3718" spans="1:10" x14ac:dyDescent="0.2">
      <c r="A3718" s="4">
        <v>43753</v>
      </c>
      <c r="B3718">
        <v>283</v>
      </c>
      <c r="C3718">
        <v>17.127826391863</v>
      </c>
      <c r="D3718">
        <v>16.892739792882502</v>
      </c>
      <c r="E3718">
        <v>1.0015966177032201</v>
      </c>
      <c r="F3718">
        <v>0.86754762250951001</v>
      </c>
      <c r="G3718">
        <v>-0.13088093678615101</v>
      </c>
      <c r="H3718" s="55" t="s">
        <v>207</v>
      </c>
      <c r="I3718" t="e">
        <f t="shared" si="58"/>
        <v>#N/A</v>
      </c>
      <c r="J3718">
        <v>0</v>
      </c>
    </row>
    <row r="3719" spans="1:10" x14ac:dyDescent="0.2">
      <c r="A3719" s="4">
        <v>43754</v>
      </c>
      <c r="B3719">
        <v>283</v>
      </c>
      <c r="C3719">
        <v>17.064846916890101</v>
      </c>
      <c r="D3719">
        <v>16.412965544048198</v>
      </c>
      <c r="E3719">
        <v>1.00192519058884</v>
      </c>
      <c r="F3719">
        <v>0.86518871105901596</v>
      </c>
      <c r="G3719">
        <v>-0.133288039306279</v>
      </c>
      <c r="H3719" s="55" t="s">
        <v>207</v>
      </c>
      <c r="I3719" t="e">
        <f t="shared" si="58"/>
        <v>#N/A</v>
      </c>
      <c r="J3719">
        <v>0</v>
      </c>
    </row>
    <row r="3720" spans="1:10" x14ac:dyDescent="0.2">
      <c r="A3720" s="4">
        <v>43755</v>
      </c>
      <c r="B3720">
        <v>283</v>
      </c>
      <c r="C3720">
        <v>17.537308366746899</v>
      </c>
      <c r="D3720">
        <v>17.204471008859301</v>
      </c>
      <c r="E3720">
        <v>0.922200525407739</v>
      </c>
      <c r="F3720">
        <v>0.87529704932164398</v>
      </c>
      <c r="G3720">
        <v>-0.123234722731872</v>
      </c>
      <c r="H3720" s="55" t="s">
        <v>207</v>
      </c>
      <c r="I3720" t="e">
        <f t="shared" si="58"/>
        <v>#N/A</v>
      </c>
      <c r="J3720">
        <v>0</v>
      </c>
    </row>
    <row r="3721" spans="1:10" x14ac:dyDescent="0.2">
      <c r="A3721" s="4">
        <v>43756</v>
      </c>
      <c r="B3721">
        <v>283</v>
      </c>
      <c r="C3721">
        <v>17.264852941571299</v>
      </c>
      <c r="D3721">
        <v>17.830174592301201</v>
      </c>
      <c r="E3721">
        <v>2.8614246926678799</v>
      </c>
      <c r="F3721">
        <v>0.772934381617706</v>
      </c>
      <c r="G3721">
        <v>-0.22386482857936801</v>
      </c>
      <c r="H3721" s="55" t="s">
        <v>208</v>
      </c>
      <c r="I3721" t="e">
        <f t="shared" si="58"/>
        <v>#N/A</v>
      </c>
      <c r="J3721">
        <v>1.0958787361096201</v>
      </c>
    </row>
    <row r="3722" spans="1:10" x14ac:dyDescent="0.2">
      <c r="A3722" s="4">
        <v>43759</v>
      </c>
      <c r="B3722">
        <v>283</v>
      </c>
      <c r="C3722">
        <v>17.260075792526401</v>
      </c>
      <c r="D3722">
        <v>19.274395992676698</v>
      </c>
      <c r="E3722">
        <v>2.2945224554808901</v>
      </c>
      <c r="F3722">
        <v>0.80546181433849895</v>
      </c>
      <c r="G3722">
        <v>-0.19151006735947501</v>
      </c>
      <c r="H3722" s="55" t="s">
        <v>208</v>
      </c>
      <c r="I3722" t="e">
        <f t="shared" si="58"/>
        <v>#N/A</v>
      </c>
      <c r="J3722">
        <v>0</v>
      </c>
    </row>
    <row r="3723" spans="1:10" x14ac:dyDescent="0.2">
      <c r="A3723" s="4">
        <v>43760</v>
      </c>
      <c r="B3723">
        <v>283</v>
      </c>
      <c r="C3723">
        <v>17.391288505401199</v>
      </c>
      <c r="D3723">
        <v>18.485254010573598</v>
      </c>
      <c r="E3723">
        <v>2.48427199418528</v>
      </c>
      <c r="F3723">
        <v>0.79264218267715103</v>
      </c>
      <c r="G3723">
        <v>-0.20437042273960901</v>
      </c>
      <c r="H3723" s="55" t="s">
        <v>208</v>
      </c>
      <c r="I3723" t="e">
        <f t="shared" si="58"/>
        <v>#N/A</v>
      </c>
      <c r="J3723">
        <v>0</v>
      </c>
    </row>
    <row r="3724" spans="1:10" x14ac:dyDescent="0.2">
      <c r="A3724" s="4">
        <v>43761</v>
      </c>
      <c r="B3724">
        <v>283</v>
      </c>
      <c r="C3724">
        <v>17.326826037081499</v>
      </c>
      <c r="D3724">
        <v>19.114104398148399</v>
      </c>
      <c r="E3724">
        <v>2.2413782482398101</v>
      </c>
      <c r="F3724">
        <v>0.80697825252334299</v>
      </c>
      <c r="G3724">
        <v>-0.190093309494202</v>
      </c>
      <c r="H3724" s="55" t="s">
        <v>208</v>
      </c>
      <c r="I3724" t="e">
        <f t="shared" si="58"/>
        <v>#N/A</v>
      </c>
      <c r="J3724">
        <v>0</v>
      </c>
    </row>
    <row r="3725" spans="1:10" x14ac:dyDescent="0.2">
      <c r="A3725" s="4">
        <v>43762</v>
      </c>
      <c r="B3725">
        <v>283</v>
      </c>
      <c r="C3725">
        <v>17.458147434830401</v>
      </c>
      <c r="D3725">
        <v>19.5049278341993</v>
      </c>
      <c r="E3725">
        <v>2.1438448559542498</v>
      </c>
      <c r="F3725">
        <v>0.81360248299203497</v>
      </c>
      <c r="G3725">
        <v>-0.183524168068188</v>
      </c>
      <c r="H3725" s="55" t="s">
        <v>208</v>
      </c>
      <c r="I3725" t="e">
        <f t="shared" si="58"/>
        <v>#N/A</v>
      </c>
      <c r="J3725">
        <v>0</v>
      </c>
    </row>
    <row r="3726" spans="1:10" x14ac:dyDescent="0.2">
      <c r="A3726" s="4">
        <v>43763</v>
      </c>
      <c r="B3726">
        <v>283</v>
      </c>
      <c r="C3726">
        <v>16.9081519893899</v>
      </c>
      <c r="D3726">
        <v>20.310362075837698</v>
      </c>
      <c r="E3726">
        <v>1.72233408352893</v>
      </c>
      <c r="F3726">
        <v>0.83811220011182797</v>
      </c>
      <c r="G3726">
        <v>-0.15907641678249501</v>
      </c>
      <c r="H3726" s="55" t="s">
        <v>208</v>
      </c>
      <c r="I3726" t="e">
        <f t="shared" si="58"/>
        <v>#N/A</v>
      </c>
      <c r="J3726">
        <v>0</v>
      </c>
    </row>
    <row r="3727" spans="1:10" x14ac:dyDescent="0.2">
      <c r="A3727" s="4">
        <v>43766</v>
      </c>
      <c r="B3727">
        <v>283</v>
      </c>
      <c r="C3727">
        <v>17.636097131552901</v>
      </c>
      <c r="D3727">
        <v>21.826124800154702</v>
      </c>
      <c r="E3727">
        <v>1.5344766094278699</v>
      </c>
      <c r="F3727">
        <v>0.85470589041553202</v>
      </c>
      <c r="G3727">
        <v>-0.142647907377349</v>
      </c>
      <c r="H3727" s="55" t="s">
        <v>208</v>
      </c>
      <c r="I3727" t="e">
        <f t="shared" si="58"/>
        <v>#N/A</v>
      </c>
      <c r="J3727">
        <v>0</v>
      </c>
    </row>
    <row r="3728" spans="1:10" x14ac:dyDescent="0.2">
      <c r="A3728" s="4">
        <v>43767</v>
      </c>
      <c r="B3728">
        <v>283</v>
      </c>
      <c r="C3728">
        <v>17.815090798456499</v>
      </c>
      <c r="D3728">
        <v>21.749251779167601</v>
      </c>
      <c r="E3728">
        <v>1.55079211331664</v>
      </c>
      <c r="F3728">
        <v>0.85356893531919498</v>
      </c>
      <c r="G3728">
        <v>-0.143834015465995</v>
      </c>
      <c r="H3728" s="55" t="s">
        <v>208</v>
      </c>
      <c r="I3728" t="e">
        <f t="shared" si="58"/>
        <v>#N/A</v>
      </c>
      <c r="J3728">
        <v>0</v>
      </c>
    </row>
    <row r="3729" spans="1:10" x14ac:dyDescent="0.2">
      <c r="A3729" s="4">
        <v>43768</v>
      </c>
      <c r="B3729">
        <v>283</v>
      </c>
      <c r="C3729">
        <v>17.457374972052399</v>
      </c>
      <c r="D3729">
        <v>22.4162020207357</v>
      </c>
      <c r="E3729">
        <v>1.29461336969134</v>
      </c>
      <c r="F3729">
        <v>0.87033433848147002</v>
      </c>
      <c r="G3729">
        <v>-0.127126296653615</v>
      </c>
      <c r="H3729" s="55" t="s">
        <v>208</v>
      </c>
      <c r="I3729" t="e">
        <f t="shared" si="58"/>
        <v>#N/A</v>
      </c>
      <c r="J3729">
        <v>0</v>
      </c>
    </row>
    <row r="3730" spans="1:10" x14ac:dyDescent="0.2">
      <c r="A3730" s="4">
        <v>43769</v>
      </c>
      <c r="B3730">
        <v>283</v>
      </c>
      <c r="C3730">
        <v>17.8441124847526</v>
      </c>
      <c r="D3730">
        <v>21.763686146077301</v>
      </c>
      <c r="E3730">
        <v>1.45441062777694</v>
      </c>
      <c r="F3730">
        <v>0.85890289521345198</v>
      </c>
      <c r="G3730">
        <v>-0.13860077376121199</v>
      </c>
      <c r="H3730" s="55" t="s">
        <v>208</v>
      </c>
      <c r="I3730" t="e">
        <f t="shared" si="58"/>
        <v>#N/A</v>
      </c>
      <c r="J3730">
        <v>0</v>
      </c>
    </row>
    <row r="3731" spans="1:10" x14ac:dyDescent="0.2">
      <c r="A3731" s="4">
        <v>43770</v>
      </c>
      <c r="B3731">
        <v>283</v>
      </c>
      <c r="C3731">
        <v>17.764999385901898</v>
      </c>
      <c r="D3731">
        <v>24.1670154513697</v>
      </c>
      <c r="E3731">
        <v>1.0517647445154299</v>
      </c>
      <c r="F3731">
        <v>0.89066866668456102</v>
      </c>
      <c r="G3731">
        <v>-0.10690736629054701</v>
      </c>
      <c r="H3731" s="55" t="s">
        <v>208</v>
      </c>
      <c r="I3731" t="e">
        <f t="shared" si="58"/>
        <v>#N/A</v>
      </c>
      <c r="J3731">
        <v>0</v>
      </c>
    </row>
    <row r="3732" spans="1:10" x14ac:dyDescent="0.2">
      <c r="A3732" s="4">
        <v>43773</v>
      </c>
      <c r="B3732">
        <v>283</v>
      </c>
      <c r="C3732">
        <v>18.481951664118199</v>
      </c>
      <c r="D3732">
        <v>25.306966046101799</v>
      </c>
      <c r="E3732">
        <v>0.95390039483211098</v>
      </c>
      <c r="F3732">
        <v>0.90010160178784704</v>
      </c>
      <c r="G3732">
        <v>-9.7631721696834997E-2</v>
      </c>
      <c r="H3732" s="55" t="s">
        <v>208</v>
      </c>
      <c r="I3732" t="e">
        <f t="shared" si="58"/>
        <v>#N/A</v>
      </c>
      <c r="J3732">
        <v>0</v>
      </c>
    </row>
    <row r="3733" spans="1:10" x14ac:dyDescent="0.2">
      <c r="A3733" s="4">
        <v>43774</v>
      </c>
      <c r="B3733">
        <v>283</v>
      </c>
      <c r="C3733">
        <v>18.685808588737199</v>
      </c>
      <c r="D3733">
        <v>24.9966198935603</v>
      </c>
      <c r="E3733">
        <v>0.98832126759192496</v>
      </c>
      <c r="F3733">
        <v>0.89714551614427196</v>
      </c>
      <c r="G3733">
        <v>-0.100634567960059</v>
      </c>
      <c r="H3733" s="55" t="s">
        <v>208</v>
      </c>
      <c r="I3733" t="e">
        <f t="shared" si="58"/>
        <v>#N/A</v>
      </c>
      <c r="J3733">
        <v>0</v>
      </c>
    </row>
    <row r="3734" spans="1:10" x14ac:dyDescent="0.2">
      <c r="A3734" s="4">
        <v>43775</v>
      </c>
      <c r="B3734">
        <v>283</v>
      </c>
      <c r="C3734">
        <v>18.4601804298274</v>
      </c>
      <c r="D3734">
        <v>24.983237320428302</v>
      </c>
      <c r="E3734">
        <v>0.900801362948915</v>
      </c>
      <c r="F3734">
        <v>0.90278207951900702</v>
      </c>
      <c r="G3734">
        <v>-9.5047763615308895E-2</v>
      </c>
      <c r="H3734" s="55" t="s">
        <v>208</v>
      </c>
      <c r="I3734" t="e">
        <f t="shared" si="58"/>
        <v>#N/A</v>
      </c>
      <c r="J3734">
        <v>0</v>
      </c>
    </row>
    <row r="3735" spans="1:10" x14ac:dyDescent="0.2">
      <c r="A3735" s="4">
        <v>43776</v>
      </c>
      <c r="B3735">
        <v>283</v>
      </c>
      <c r="C3735">
        <v>18.768937270426399</v>
      </c>
      <c r="D3735">
        <v>25.980826870449999</v>
      </c>
      <c r="E3735">
        <v>0.81895408996011898</v>
      </c>
      <c r="F3735">
        <v>0.91072275206171904</v>
      </c>
      <c r="G3735">
        <v>-8.7163766683400701E-2</v>
      </c>
      <c r="H3735" s="55" t="s">
        <v>208</v>
      </c>
      <c r="I3735" t="e">
        <f t="shared" si="58"/>
        <v>#N/A</v>
      </c>
      <c r="J3735">
        <v>0</v>
      </c>
    </row>
    <row r="3736" spans="1:10" x14ac:dyDescent="0.2">
      <c r="A3736" s="4">
        <v>43777</v>
      </c>
      <c r="B3736">
        <v>283</v>
      </c>
      <c r="C3736">
        <v>18.4994513562504</v>
      </c>
      <c r="D3736">
        <v>26.601473147827001</v>
      </c>
      <c r="E3736">
        <v>0.67939455706387597</v>
      </c>
      <c r="F3736">
        <v>0.92187075652953998</v>
      </c>
      <c r="G3736">
        <v>-7.6070029580188103E-2</v>
      </c>
      <c r="H3736" s="55" t="s">
        <v>208</v>
      </c>
      <c r="I3736" t="e">
        <f t="shared" si="58"/>
        <v>#N/A</v>
      </c>
      <c r="J3736">
        <v>0</v>
      </c>
    </row>
    <row r="3737" spans="1:10" x14ac:dyDescent="0.2">
      <c r="A3737" s="4">
        <v>43780</v>
      </c>
      <c r="B3737">
        <v>283</v>
      </c>
      <c r="C3737">
        <v>18.633515939678901</v>
      </c>
      <c r="D3737">
        <v>25.977852398276799</v>
      </c>
      <c r="E3737">
        <v>0.64330797749026303</v>
      </c>
      <c r="F3737">
        <v>0.92341432575097404</v>
      </c>
      <c r="G3737">
        <v>-7.4669673769737502E-2</v>
      </c>
      <c r="H3737" s="55" t="s">
        <v>208</v>
      </c>
      <c r="I3737" t="e">
        <f t="shared" si="58"/>
        <v>#N/A</v>
      </c>
      <c r="J3737">
        <v>0</v>
      </c>
    </row>
    <row r="3738" spans="1:10" x14ac:dyDescent="0.2">
      <c r="A3738" s="4">
        <v>43781</v>
      </c>
      <c r="B3738">
        <v>283</v>
      </c>
      <c r="C3738">
        <v>18.756540776699001</v>
      </c>
      <c r="D3738">
        <v>26.566533785063701</v>
      </c>
      <c r="E3738">
        <v>0.58022742569073005</v>
      </c>
      <c r="F3738">
        <v>0.92944228301385101</v>
      </c>
      <c r="G3738">
        <v>-6.8694747622515803E-2</v>
      </c>
      <c r="H3738" s="55" t="s">
        <v>208</v>
      </c>
      <c r="I3738" t="e">
        <f t="shared" si="58"/>
        <v>#N/A</v>
      </c>
      <c r="J3738">
        <v>0</v>
      </c>
    </row>
    <row r="3739" spans="1:10" x14ac:dyDescent="0.2">
      <c r="A3739" s="4">
        <v>43782</v>
      </c>
      <c r="B3739">
        <v>283</v>
      </c>
      <c r="C3739">
        <v>19.069091103202901</v>
      </c>
      <c r="D3739">
        <v>26.66819488026</v>
      </c>
      <c r="E3739">
        <v>0.58134096034748195</v>
      </c>
      <c r="F3739">
        <v>0.92958873067173797</v>
      </c>
      <c r="G3739">
        <v>-6.8597888097131896E-2</v>
      </c>
      <c r="H3739" s="55" t="s">
        <v>208</v>
      </c>
      <c r="I3739" t="e">
        <f t="shared" si="58"/>
        <v>#N/A</v>
      </c>
      <c r="J3739">
        <v>0</v>
      </c>
    </row>
    <row r="3740" spans="1:10" x14ac:dyDescent="0.2">
      <c r="A3740" s="4">
        <v>43783</v>
      </c>
      <c r="B3740">
        <v>283</v>
      </c>
      <c r="C3740">
        <v>19.311846551445701</v>
      </c>
      <c r="D3740">
        <v>27.084432772715399</v>
      </c>
      <c r="E3740">
        <v>0.54882652058876202</v>
      </c>
      <c r="F3740">
        <v>0.93292741415954095</v>
      </c>
      <c r="G3740">
        <v>-6.5310731512039602E-2</v>
      </c>
      <c r="H3740" s="55" t="s">
        <v>208</v>
      </c>
      <c r="I3740" t="e">
        <f t="shared" si="58"/>
        <v>#N/A</v>
      </c>
      <c r="J3740">
        <v>0</v>
      </c>
    </row>
    <row r="3741" spans="1:10" x14ac:dyDescent="0.2">
      <c r="A3741" s="4">
        <v>43784</v>
      </c>
      <c r="B3741">
        <v>296</v>
      </c>
      <c r="C3741">
        <v>15.399446149652</v>
      </c>
      <c r="D3741">
        <v>18.070897696871398</v>
      </c>
      <c r="E3741">
        <v>2.2642530568256598</v>
      </c>
      <c r="F3741">
        <v>0.79925877272507495</v>
      </c>
      <c r="G3741">
        <v>-0.19768204490560101</v>
      </c>
      <c r="H3741" s="55" t="s">
        <v>209</v>
      </c>
      <c r="I3741" t="e">
        <f t="shared" si="58"/>
        <v>#N/A</v>
      </c>
      <c r="J3741">
        <v>0.41849952146610297</v>
      </c>
    </row>
    <row r="3742" spans="1:10" x14ac:dyDescent="0.2">
      <c r="A3742" s="4">
        <v>43787</v>
      </c>
      <c r="B3742">
        <v>296</v>
      </c>
      <c r="C3742">
        <v>15.674241901160199</v>
      </c>
      <c r="D3742">
        <v>18.217661120736601</v>
      </c>
      <c r="E3742">
        <v>2.1838116901842599</v>
      </c>
      <c r="F3742">
        <v>0.80396600352119596</v>
      </c>
      <c r="G3742">
        <v>-0.19312240778226</v>
      </c>
      <c r="H3742" s="55" t="s">
        <v>209</v>
      </c>
      <c r="I3742" t="e">
        <f t="shared" si="58"/>
        <v>#N/A</v>
      </c>
      <c r="J3742">
        <v>0</v>
      </c>
    </row>
    <row r="3743" spans="1:10" x14ac:dyDescent="0.2">
      <c r="A3743" s="4">
        <v>43788</v>
      </c>
      <c r="B3743">
        <v>296</v>
      </c>
      <c r="C3743">
        <v>16.077239441541401</v>
      </c>
      <c r="D3743">
        <v>18.2376674396018</v>
      </c>
      <c r="E3743">
        <v>2.29588665295294</v>
      </c>
      <c r="F3743">
        <v>0.79900975981695999</v>
      </c>
      <c r="G3743">
        <v>-0.19812630252415001</v>
      </c>
      <c r="H3743" s="55" t="s">
        <v>209</v>
      </c>
      <c r="I3743" t="e">
        <f t="shared" si="58"/>
        <v>#N/A</v>
      </c>
      <c r="J3743">
        <v>0</v>
      </c>
    </row>
    <row r="3744" spans="1:10" x14ac:dyDescent="0.2">
      <c r="A3744" s="4">
        <v>43789</v>
      </c>
      <c r="B3744">
        <v>296</v>
      </c>
      <c r="C3744">
        <v>15.940797615599999</v>
      </c>
      <c r="D3744">
        <v>17.2206556940097</v>
      </c>
      <c r="E3744">
        <v>2.4371249205878498</v>
      </c>
      <c r="F3744">
        <v>0.78620952228503105</v>
      </c>
      <c r="G3744">
        <v>-0.210964554885651</v>
      </c>
      <c r="H3744" s="55" t="s">
        <v>209</v>
      </c>
      <c r="I3744" t="e">
        <f t="shared" si="58"/>
        <v>#N/A</v>
      </c>
      <c r="J3744">
        <v>0</v>
      </c>
    </row>
    <row r="3745" spans="1:10" x14ac:dyDescent="0.2">
      <c r="A3745" s="4">
        <v>43790</v>
      </c>
      <c r="B3745">
        <v>296</v>
      </c>
      <c r="C3745">
        <v>15.939026151416501</v>
      </c>
      <c r="D3745">
        <v>16.781388467932501</v>
      </c>
      <c r="E3745">
        <v>2.49314745052857</v>
      </c>
      <c r="F3745">
        <v>0.78074922548619297</v>
      </c>
      <c r="G3745">
        <v>-0.21646899059118099</v>
      </c>
      <c r="H3745" s="55" t="s">
        <v>209</v>
      </c>
      <c r="I3745" t="e">
        <f t="shared" si="58"/>
        <v>#N/A</v>
      </c>
      <c r="J3745">
        <v>0</v>
      </c>
    </row>
    <row r="3746" spans="1:10" x14ac:dyDescent="0.2">
      <c r="A3746" s="4">
        <v>43791</v>
      </c>
      <c r="B3746">
        <v>296</v>
      </c>
      <c r="C3746">
        <v>15.816386184718301</v>
      </c>
      <c r="D3746">
        <v>17.2367017310936</v>
      </c>
      <c r="E3746">
        <v>2.2552522146904401</v>
      </c>
      <c r="F3746">
        <v>0.79462456630476497</v>
      </c>
      <c r="G3746">
        <v>-0.20264850647957799</v>
      </c>
      <c r="H3746" s="55" t="s">
        <v>209</v>
      </c>
      <c r="I3746" t="e">
        <f t="shared" si="58"/>
        <v>#N/A</v>
      </c>
      <c r="J3746">
        <v>0</v>
      </c>
    </row>
    <row r="3747" spans="1:10" x14ac:dyDescent="0.2">
      <c r="A3747" s="4">
        <v>43794</v>
      </c>
      <c r="B3747">
        <v>296</v>
      </c>
      <c r="C3747">
        <v>15.8464608162875</v>
      </c>
      <c r="D3747">
        <v>19.075854560455699</v>
      </c>
      <c r="E3747">
        <v>1.68495890630187</v>
      </c>
      <c r="F3747">
        <v>0.83387874544264795</v>
      </c>
      <c r="G3747">
        <v>-0.16356006603904</v>
      </c>
      <c r="H3747" s="55" t="s">
        <v>209</v>
      </c>
      <c r="I3747" t="e">
        <f t="shared" si="58"/>
        <v>#N/A</v>
      </c>
      <c r="J3747">
        <v>0</v>
      </c>
    </row>
    <row r="3748" spans="1:10" x14ac:dyDescent="0.2">
      <c r="A3748" s="4">
        <v>43795</v>
      </c>
      <c r="B3748">
        <v>296</v>
      </c>
      <c r="C3748">
        <v>15.678119154355601</v>
      </c>
      <c r="D3748">
        <v>19.5798420778588</v>
      </c>
      <c r="E3748">
        <v>1.48354284771762</v>
      </c>
      <c r="F3748">
        <v>0.84753638086426397</v>
      </c>
      <c r="G3748">
        <v>-0.149956378486095</v>
      </c>
      <c r="H3748" s="55" t="s">
        <v>209</v>
      </c>
      <c r="I3748" t="e">
        <f t="shared" si="58"/>
        <v>#N/A</v>
      </c>
      <c r="J3748">
        <v>0</v>
      </c>
    </row>
    <row r="3749" spans="1:10" x14ac:dyDescent="0.2">
      <c r="A3749" s="4">
        <v>43796</v>
      </c>
      <c r="B3749">
        <v>296</v>
      </c>
      <c r="C3749">
        <v>16.159523304171401</v>
      </c>
      <c r="D3749">
        <v>20.867309802896798</v>
      </c>
      <c r="E3749">
        <v>1.36922297803227</v>
      </c>
      <c r="F3749">
        <v>0.85982300241509502</v>
      </c>
      <c r="G3749">
        <v>-0.13772878565741101</v>
      </c>
      <c r="H3749" s="55" t="s">
        <v>209</v>
      </c>
      <c r="I3749" t="e">
        <f t="shared" si="58"/>
        <v>#N/A</v>
      </c>
      <c r="J3749">
        <v>0</v>
      </c>
    </row>
    <row r="3750" spans="1:10" x14ac:dyDescent="0.2">
      <c r="A3750" s="4">
        <v>43798</v>
      </c>
      <c r="B3750">
        <v>296</v>
      </c>
      <c r="C3750">
        <v>16.762267815214301</v>
      </c>
      <c r="D3750">
        <v>19.9394559526623</v>
      </c>
      <c r="E3750">
        <v>1.61532817659314</v>
      </c>
      <c r="F3750">
        <v>0.84203238877321696</v>
      </c>
      <c r="G3750">
        <v>-0.15560658913570699</v>
      </c>
      <c r="H3750" s="55" t="s">
        <v>209</v>
      </c>
      <c r="I3750" t="e">
        <f t="shared" si="58"/>
        <v>#N/A</v>
      </c>
      <c r="J3750">
        <v>0</v>
      </c>
    </row>
    <row r="3751" spans="1:10" x14ac:dyDescent="0.2">
      <c r="A3751" s="4">
        <v>43801</v>
      </c>
      <c r="B3751">
        <v>296</v>
      </c>
      <c r="C3751">
        <v>17.9668072904634</v>
      </c>
      <c r="D3751">
        <v>17.934346868743901</v>
      </c>
      <c r="E3751">
        <v>2.2830762606772801</v>
      </c>
      <c r="F3751">
        <v>0.79820699626025204</v>
      </c>
      <c r="G3751">
        <v>-0.19955738591611599</v>
      </c>
      <c r="H3751" s="55" t="s">
        <v>209</v>
      </c>
      <c r="I3751" t="e">
        <f t="shared" si="58"/>
        <v>#N/A</v>
      </c>
      <c r="J3751">
        <v>0</v>
      </c>
    </row>
    <row r="3752" spans="1:10" x14ac:dyDescent="0.2">
      <c r="A3752" s="4">
        <v>43802</v>
      </c>
      <c r="B3752">
        <v>296</v>
      </c>
      <c r="C3752">
        <v>18.417858052010999</v>
      </c>
      <c r="D3752">
        <v>16.375562896711799</v>
      </c>
      <c r="E3752">
        <v>2.8176764788870399</v>
      </c>
      <c r="F3752">
        <v>0.76453082788014903</v>
      </c>
      <c r="G3752">
        <v>-0.233267339443543</v>
      </c>
      <c r="H3752" s="55" t="s">
        <v>209</v>
      </c>
      <c r="I3752" t="e">
        <f t="shared" si="58"/>
        <v>#N/A</v>
      </c>
      <c r="J3752">
        <v>0</v>
      </c>
    </row>
    <row r="3753" spans="1:10" x14ac:dyDescent="0.2">
      <c r="A3753" s="4">
        <v>43803</v>
      </c>
      <c r="B3753">
        <v>296</v>
      </c>
      <c r="C3753">
        <v>18.1573386116997</v>
      </c>
      <c r="D3753">
        <v>17.7224633925901</v>
      </c>
      <c r="E3753">
        <v>2.25629781317779</v>
      </c>
      <c r="F3753">
        <v>0.79817195123272699</v>
      </c>
      <c r="G3753">
        <v>-0.19968832480899301</v>
      </c>
      <c r="H3753" s="55" t="s">
        <v>209</v>
      </c>
      <c r="I3753" t="e">
        <f t="shared" si="58"/>
        <v>#N/A</v>
      </c>
      <c r="J3753">
        <v>0</v>
      </c>
    </row>
    <row r="3754" spans="1:10" x14ac:dyDescent="0.2">
      <c r="A3754" s="4">
        <v>43804</v>
      </c>
      <c r="B3754">
        <v>296</v>
      </c>
      <c r="C3754">
        <v>17.8464887507211</v>
      </c>
      <c r="D3754">
        <v>18.021592626211699</v>
      </c>
      <c r="E3754">
        <v>1.9963410516025599</v>
      </c>
      <c r="F3754">
        <v>0.812434509687472</v>
      </c>
      <c r="G3754">
        <v>-0.18547798998651199</v>
      </c>
      <c r="H3754" s="55" t="s">
        <v>209</v>
      </c>
      <c r="I3754" t="e">
        <f t="shared" si="58"/>
        <v>#N/A</v>
      </c>
      <c r="J3754">
        <v>0</v>
      </c>
    </row>
    <row r="3755" spans="1:10" x14ac:dyDescent="0.2">
      <c r="A3755" s="4">
        <v>43805</v>
      </c>
      <c r="B3755">
        <v>296</v>
      </c>
      <c r="C3755">
        <v>17.745475910693301</v>
      </c>
      <c r="D3755">
        <v>20.321406082563701</v>
      </c>
      <c r="E3755">
        <v>1.4443959959183299</v>
      </c>
      <c r="F3755">
        <v>0.85353887058866795</v>
      </c>
      <c r="G3755">
        <v>-0.14444061450121801</v>
      </c>
      <c r="H3755" s="55" t="s">
        <v>209</v>
      </c>
      <c r="I3755" t="e">
        <f t="shared" si="58"/>
        <v>#N/A</v>
      </c>
      <c r="J3755">
        <v>0</v>
      </c>
    </row>
    <row r="3756" spans="1:10" x14ac:dyDescent="0.2">
      <c r="A3756" s="4">
        <v>43808</v>
      </c>
      <c r="B3756">
        <v>296</v>
      </c>
      <c r="C3756">
        <v>19.221165489996199</v>
      </c>
      <c r="D3756">
        <v>19.6827909322494</v>
      </c>
      <c r="E3756">
        <v>1.7969305383053999</v>
      </c>
      <c r="F3756">
        <v>0.83166935033909595</v>
      </c>
      <c r="G3756">
        <v>-0.166448456089731</v>
      </c>
      <c r="H3756" s="55" t="s">
        <v>209</v>
      </c>
      <c r="I3756" t="e">
        <f t="shared" si="58"/>
        <v>#N/A</v>
      </c>
      <c r="J3756">
        <v>0</v>
      </c>
    </row>
    <row r="3757" spans="1:10" x14ac:dyDescent="0.2">
      <c r="A3757" s="4">
        <v>43809</v>
      </c>
      <c r="B3757">
        <v>296</v>
      </c>
      <c r="C3757">
        <v>18.7160135744586</v>
      </c>
      <c r="D3757">
        <v>19.200835391937702</v>
      </c>
      <c r="E3757">
        <v>1.6654814122477499</v>
      </c>
      <c r="F3757">
        <v>0.83616128281643998</v>
      </c>
      <c r="G3757">
        <v>-0.16200266233253299</v>
      </c>
      <c r="H3757" s="55" t="s">
        <v>209</v>
      </c>
      <c r="I3757" t="e">
        <f t="shared" si="58"/>
        <v>#N/A</v>
      </c>
      <c r="J3757">
        <v>0</v>
      </c>
    </row>
    <row r="3758" spans="1:10" x14ac:dyDescent="0.2">
      <c r="A3758" s="4">
        <v>43810</v>
      </c>
      <c r="B3758">
        <v>296</v>
      </c>
      <c r="C3758">
        <v>18.459531391132899</v>
      </c>
      <c r="D3758">
        <v>19.8343747864308</v>
      </c>
      <c r="E3758">
        <v>1.40912203144802</v>
      </c>
      <c r="F3758">
        <v>0.85362152395113999</v>
      </c>
      <c r="G3758">
        <v>-0.144595754658952</v>
      </c>
      <c r="H3758" s="55" t="s">
        <v>209</v>
      </c>
      <c r="I3758" t="e">
        <f t="shared" si="58"/>
        <v>#N/A</v>
      </c>
      <c r="J3758">
        <v>0</v>
      </c>
    </row>
    <row r="3759" spans="1:10" x14ac:dyDescent="0.2">
      <c r="A3759" s="4">
        <v>43811</v>
      </c>
      <c r="B3759">
        <v>296</v>
      </c>
      <c r="C3759">
        <v>18.388059265916201</v>
      </c>
      <c r="D3759">
        <v>22.134526113706301</v>
      </c>
      <c r="E3759">
        <v>0.997610018270493</v>
      </c>
      <c r="F3759">
        <v>0.88826123024836201</v>
      </c>
      <c r="G3759">
        <v>-0.110018957176386</v>
      </c>
      <c r="H3759" s="55" t="s">
        <v>209</v>
      </c>
      <c r="I3759" t="e">
        <f t="shared" si="58"/>
        <v>#N/A</v>
      </c>
      <c r="J3759">
        <v>0</v>
      </c>
    </row>
    <row r="3760" spans="1:10" x14ac:dyDescent="0.2">
      <c r="A3760" s="4">
        <v>43812</v>
      </c>
      <c r="B3760">
        <v>296</v>
      </c>
      <c r="C3760">
        <v>17.195288390268502</v>
      </c>
      <c r="D3760">
        <v>22.0558603231216</v>
      </c>
      <c r="E3760">
        <v>0.72741871754023502</v>
      </c>
      <c r="F3760">
        <v>0.90764393398083898</v>
      </c>
      <c r="G3760">
        <v>-9.0685039084440297E-2</v>
      </c>
      <c r="H3760" s="55" t="s">
        <v>209</v>
      </c>
      <c r="I3760" t="e">
        <f t="shared" si="58"/>
        <v>#N/A</v>
      </c>
      <c r="J3760">
        <v>0</v>
      </c>
    </row>
    <row r="3761" spans="1:10" x14ac:dyDescent="0.2">
      <c r="A3761" s="4">
        <v>43815</v>
      </c>
      <c r="B3761">
        <v>296</v>
      </c>
      <c r="C3761">
        <v>17.539875117370901</v>
      </c>
      <c r="D3761">
        <v>24.0031955206675</v>
      </c>
      <c r="E3761">
        <v>0.49576914221544</v>
      </c>
      <c r="F3761">
        <v>0.93175332648741505</v>
      </c>
      <c r="G3761">
        <v>-6.67291849685719E-2</v>
      </c>
      <c r="H3761" s="55" t="s">
        <v>209</v>
      </c>
      <c r="I3761" t="e">
        <f t="shared" si="58"/>
        <v>#N/A</v>
      </c>
      <c r="J3761">
        <v>0</v>
      </c>
    </row>
    <row r="3762" spans="1:10" x14ac:dyDescent="0.2">
      <c r="A3762" s="4">
        <v>43816</v>
      </c>
      <c r="B3762">
        <v>296</v>
      </c>
      <c r="C3762">
        <v>17.932129790030299</v>
      </c>
      <c r="D3762">
        <v>24.082789946358499</v>
      </c>
      <c r="E3762">
        <v>0.504612020663185</v>
      </c>
      <c r="F3762">
        <v>0.93117002862033105</v>
      </c>
      <c r="G3762">
        <v>-6.7360123898035307E-2</v>
      </c>
      <c r="H3762" s="55" t="s">
        <v>209</v>
      </c>
      <c r="I3762" t="e">
        <f t="shared" si="58"/>
        <v>#N/A</v>
      </c>
      <c r="J3762">
        <v>0</v>
      </c>
    </row>
    <row r="3763" spans="1:10" x14ac:dyDescent="0.2">
      <c r="A3763" s="4">
        <v>43817</v>
      </c>
      <c r="B3763">
        <v>296</v>
      </c>
      <c r="C3763">
        <v>18.142660543196001</v>
      </c>
      <c r="D3763">
        <v>24.0923815338768</v>
      </c>
      <c r="E3763">
        <v>0.493106144496679</v>
      </c>
      <c r="F3763">
        <v>0.93225497965182003</v>
      </c>
      <c r="G3763">
        <v>-6.6322717712184898E-2</v>
      </c>
      <c r="H3763" s="55" t="s">
        <v>209</v>
      </c>
      <c r="I3763" t="e">
        <f t="shared" si="58"/>
        <v>#N/A</v>
      </c>
      <c r="J3763">
        <v>0</v>
      </c>
    </row>
    <row r="3764" spans="1:10" x14ac:dyDescent="0.2">
      <c r="A3764" s="4">
        <v>43818</v>
      </c>
      <c r="B3764">
        <v>296</v>
      </c>
      <c r="C3764">
        <v>18.636339358055501</v>
      </c>
      <c r="D3764">
        <v>25.2893902275278</v>
      </c>
      <c r="E3764">
        <v>0.43494492471256802</v>
      </c>
      <c r="F3764">
        <v>0.93955891222287302</v>
      </c>
      <c r="G3764">
        <v>-5.8887419259315101E-2</v>
      </c>
      <c r="H3764" s="55" t="s">
        <v>209</v>
      </c>
      <c r="I3764" t="e">
        <f t="shared" si="58"/>
        <v>#N/A</v>
      </c>
      <c r="J3764">
        <v>0</v>
      </c>
    </row>
    <row r="3765" spans="1:10" x14ac:dyDescent="0.2">
      <c r="A3765" s="4">
        <v>43819</v>
      </c>
      <c r="B3765">
        <v>304</v>
      </c>
      <c r="C3765">
        <v>16.256473675677402</v>
      </c>
      <c r="D3765">
        <v>19.220145845964499</v>
      </c>
      <c r="E3765">
        <v>2.5587491255089101</v>
      </c>
      <c r="F3765">
        <v>0.79302203775308899</v>
      </c>
      <c r="G3765">
        <v>-0.203604104893718</v>
      </c>
      <c r="H3765" s="55" t="s">
        <v>210</v>
      </c>
      <c r="I3765" t="e">
        <f t="shared" si="58"/>
        <v>#N/A</v>
      </c>
      <c r="J3765">
        <v>0.44505692574510303</v>
      </c>
    </row>
    <row r="3766" spans="1:10" x14ac:dyDescent="0.2">
      <c r="A3766" s="4">
        <v>43822</v>
      </c>
      <c r="B3766">
        <v>304</v>
      </c>
      <c r="C3766">
        <v>16.144511039163199</v>
      </c>
      <c r="D3766">
        <v>19.436356567472298</v>
      </c>
      <c r="E3766">
        <v>2.2757769453475198</v>
      </c>
      <c r="F3766">
        <v>0.80641966109438701</v>
      </c>
      <c r="G3766">
        <v>-0.19037179867758999</v>
      </c>
      <c r="H3766" s="55" t="s">
        <v>210</v>
      </c>
      <c r="I3766" t="e">
        <f t="shared" si="58"/>
        <v>#N/A</v>
      </c>
      <c r="J3766">
        <v>0</v>
      </c>
    </row>
    <row r="3767" spans="1:10" x14ac:dyDescent="0.2">
      <c r="A3767" s="4">
        <v>43823</v>
      </c>
      <c r="B3767">
        <v>304</v>
      </c>
      <c r="C3767">
        <v>16.186295619960799</v>
      </c>
      <c r="D3767">
        <v>19.417878092560301</v>
      </c>
      <c r="E3767">
        <v>2.2395471644040899</v>
      </c>
      <c r="F3767">
        <v>0.80796463135637397</v>
      </c>
      <c r="G3767">
        <v>-0.188880219634597</v>
      </c>
      <c r="H3767" s="55" t="s">
        <v>210</v>
      </c>
      <c r="I3767" t="e">
        <f t="shared" si="58"/>
        <v>#N/A</v>
      </c>
      <c r="J3767">
        <v>0</v>
      </c>
    </row>
    <row r="3768" spans="1:10" x14ac:dyDescent="0.2">
      <c r="A3768" s="4">
        <v>43825</v>
      </c>
      <c r="B3768">
        <v>304</v>
      </c>
      <c r="C3768">
        <v>16.52279760327</v>
      </c>
      <c r="D3768">
        <v>20.842003855325999</v>
      </c>
      <c r="E3768">
        <v>1.95190770420497</v>
      </c>
      <c r="F3768">
        <v>0.82861640347709897</v>
      </c>
      <c r="G3768">
        <v>-0.16835143025010901</v>
      </c>
      <c r="H3768" s="55" t="s">
        <v>210</v>
      </c>
      <c r="I3768" t="e">
        <f t="shared" si="58"/>
        <v>#N/A</v>
      </c>
      <c r="J3768">
        <v>0</v>
      </c>
    </row>
    <row r="3769" spans="1:10" x14ac:dyDescent="0.2">
      <c r="A3769" s="4">
        <v>43826</v>
      </c>
      <c r="B3769">
        <v>304</v>
      </c>
      <c r="C3769">
        <v>17.0855777364802</v>
      </c>
      <c r="D3769">
        <v>20.904587945151501</v>
      </c>
      <c r="E3769">
        <v>2.1010058071471298</v>
      </c>
      <c r="F3769">
        <v>0.82209561398513098</v>
      </c>
      <c r="G3769">
        <v>-0.17492457148778601</v>
      </c>
      <c r="H3769" s="55" t="s">
        <v>210</v>
      </c>
      <c r="I3769" t="e">
        <f t="shared" si="58"/>
        <v>#N/A</v>
      </c>
      <c r="J3769">
        <v>0</v>
      </c>
    </row>
    <row r="3770" spans="1:10" x14ac:dyDescent="0.2">
      <c r="A3770" s="4">
        <v>43829</v>
      </c>
      <c r="B3770">
        <v>304</v>
      </c>
      <c r="C3770">
        <v>17.5886297495951</v>
      </c>
      <c r="D3770">
        <v>19.456471218956501</v>
      </c>
      <c r="E3770">
        <v>2.4453883920543098</v>
      </c>
      <c r="F3770">
        <v>0.79953050177991902</v>
      </c>
      <c r="G3770">
        <v>-0.197633453442257</v>
      </c>
      <c r="H3770" s="55" t="s">
        <v>210</v>
      </c>
      <c r="I3770" t="e">
        <f t="shared" si="58"/>
        <v>#N/A</v>
      </c>
      <c r="J3770">
        <v>0</v>
      </c>
    </row>
    <row r="3771" spans="1:10" x14ac:dyDescent="0.2">
      <c r="A3771" s="4">
        <v>43830</v>
      </c>
      <c r="B3771">
        <v>304</v>
      </c>
      <c r="C3771">
        <v>16.919011216056699</v>
      </c>
      <c r="D3771">
        <v>19.817750361898401</v>
      </c>
      <c r="E3771">
        <v>2.0257770259983898</v>
      </c>
      <c r="F3771">
        <v>0.82021965742062697</v>
      </c>
      <c r="G3771">
        <v>-0.17700455291247699</v>
      </c>
      <c r="H3771" s="55" t="s">
        <v>210</v>
      </c>
      <c r="I3771" t="e">
        <f t="shared" si="58"/>
        <v>#N/A</v>
      </c>
      <c r="J3771">
        <v>0</v>
      </c>
    </row>
    <row r="3772" spans="1:10" x14ac:dyDescent="0.2">
      <c r="A3772" s="4">
        <v>43832</v>
      </c>
      <c r="B3772">
        <v>304</v>
      </c>
      <c r="C3772">
        <v>16.995895231938899</v>
      </c>
      <c r="D3772">
        <v>22.278978798947701</v>
      </c>
      <c r="E3772">
        <v>1.4778152942251701</v>
      </c>
      <c r="F3772">
        <v>0.85904058438717801</v>
      </c>
      <c r="G3772">
        <v>-0.138314836497861</v>
      </c>
      <c r="H3772" s="55" t="s">
        <v>210</v>
      </c>
      <c r="I3772" t="e">
        <f t="shared" si="58"/>
        <v>#N/A</v>
      </c>
      <c r="J3772">
        <v>0</v>
      </c>
    </row>
    <row r="3773" spans="1:10" x14ac:dyDescent="0.2">
      <c r="A3773" s="4">
        <v>43833</v>
      </c>
      <c r="B3773">
        <v>304</v>
      </c>
      <c r="C3773">
        <v>17.613253627368898</v>
      </c>
      <c r="D3773">
        <v>20.319915033046499</v>
      </c>
      <c r="E3773">
        <v>1.9880817990780899</v>
      </c>
      <c r="F3773">
        <v>0.824696953622304</v>
      </c>
      <c r="G3773">
        <v>-0.17269160733809</v>
      </c>
      <c r="H3773" s="55" t="s">
        <v>210</v>
      </c>
      <c r="I3773" t="e">
        <f t="shared" si="58"/>
        <v>#N/A</v>
      </c>
      <c r="J3773">
        <v>0</v>
      </c>
    </row>
    <row r="3774" spans="1:10" x14ac:dyDescent="0.2">
      <c r="A3774" s="4">
        <v>43836</v>
      </c>
      <c r="B3774">
        <v>304</v>
      </c>
      <c r="C3774">
        <v>17.8508051662341</v>
      </c>
      <c r="D3774">
        <v>21.260333357945498</v>
      </c>
      <c r="E3774">
        <v>1.69435023481716</v>
      </c>
      <c r="F3774">
        <v>0.84364976472872</v>
      </c>
      <c r="G3774">
        <v>-0.15390778729666099</v>
      </c>
      <c r="H3774" s="55" t="s">
        <v>210</v>
      </c>
      <c r="I3774" t="e">
        <f t="shared" si="58"/>
        <v>#N/A</v>
      </c>
      <c r="J3774">
        <v>0</v>
      </c>
    </row>
    <row r="3775" spans="1:10" x14ac:dyDescent="0.2">
      <c r="A3775" s="4">
        <v>43837</v>
      </c>
      <c r="B3775">
        <v>304</v>
      </c>
      <c r="C3775">
        <v>17.556046661295799</v>
      </c>
      <c r="D3775">
        <v>20.362559938834</v>
      </c>
      <c r="E3775">
        <v>1.7028290096087599</v>
      </c>
      <c r="F3775">
        <v>0.83917676879233305</v>
      </c>
      <c r="G3775">
        <v>-0.15842705184520101</v>
      </c>
      <c r="H3775" s="55" t="s">
        <v>210</v>
      </c>
      <c r="I3775" t="e">
        <f t="shared" si="58"/>
        <v>#N/A</v>
      </c>
      <c r="J3775">
        <v>0</v>
      </c>
    </row>
    <row r="3776" spans="1:10" x14ac:dyDescent="0.2">
      <c r="A3776" s="4">
        <v>43838</v>
      </c>
      <c r="B3776">
        <v>304</v>
      </c>
      <c r="C3776">
        <v>17.398020203421201</v>
      </c>
      <c r="D3776">
        <v>21.7271274649658</v>
      </c>
      <c r="E3776">
        <v>1.36193677654704</v>
      </c>
      <c r="F3776">
        <v>0.86360755455221605</v>
      </c>
      <c r="G3776">
        <v>-0.13406183950953299</v>
      </c>
      <c r="H3776" s="55" t="s">
        <v>210</v>
      </c>
      <c r="I3776" t="e">
        <f t="shared" si="58"/>
        <v>#N/A</v>
      </c>
      <c r="J3776">
        <v>0</v>
      </c>
    </row>
    <row r="3777" spans="1:10" x14ac:dyDescent="0.2">
      <c r="A3777" s="4">
        <v>43839</v>
      </c>
      <c r="B3777">
        <v>304</v>
      </c>
      <c r="C3777">
        <v>17.4684346854431</v>
      </c>
      <c r="D3777">
        <v>23.635760039254901</v>
      </c>
      <c r="E3777">
        <v>1.06366603339258</v>
      </c>
      <c r="F3777">
        <v>0.88808609101775304</v>
      </c>
      <c r="G3777">
        <v>-0.109651608835571</v>
      </c>
      <c r="H3777" s="55" t="s">
        <v>210</v>
      </c>
      <c r="I3777" t="e">
        <f t="shared" si="58"/>
        <v>#N/A</v>
      </c>
      <c r="J3777">
        <v>0</v>
      </c>
    </row>
    <row r="3778" spans="1:10" x14ac:dyDescent="0.2">
      <c r="A3778" s="4">
        <v>43840</v>
      </c>
      <c r="B3778">
        <v>304</v>
      </c>
      <c r="C3778">
        <v>17.3499609622056</v>
      </c>
      <c r="D3778">
        <v>22.731573367826702</v>
      </c>
      <c r="E3778">
        <v>1.1012233238004201</v>
      </c>
      <c r="F3778">
        <v>0.88291231249827096</v>
      </c>
      <c r="G3778">
        <v>-0.11487151123815099</v>
      </c>
      <c r="H3778" s="55" t="s">
        <v>210</v>
      </c>
      <c r="I3778" t="e">
        <f t="shared" si="58"/>
        <v>#N/A</v>
      </c>
      <c r="J3778">
        <v>0</v>
      </c>
    </row>
    <row r="3779" spans="1:10" x14ac:dyDescent="0.2">
      <c r="A3779" s="4">
        <v>43843</v>
      </c>
      <c r="B3779">
        <v>304</v>
      </c>
      <c r="C3779">
        <v>17.604197331910299</v>
      </c>
      <c r="D3779">
        <v>24.671108261326498</v>
      </c>
      <c r="E3779">
        <v>0.79717826982891504</v>
      </c>
      <c r="F3779">
        <v>0.90883353707219205</v>
      </c>
      <c r="G3779">
        <v>-8.9122497142421903E-2</v>
      </c>
      <c r="H3779" s="55" t="s">
        <v>210</v>
      </c>
      <c r="I3779" t="e">
        <f t="shared" ref="I3779:I3842" si="59">MATCH(A3779,H:H,0)</f>
        <v>#N/A</v>
      </c>
      <c r="J3779">
        <v>0</v>
      </c>
    </row>
    <row r="3780" spans="1:10" x14ac:dyDescent="0.2">
      <c r="A3780" s="4">
        <v>43844</v>
      </c>
      <c r="B3780">
        <v>304</v>
      </c>
      <c r="C3780">
        <v>17.362266987326301</v>
      </c>
      <c r="D3780">
        <v>24.140612993759799</v>
      </c>
      <c r="E3780">
        <v>0.76113114036814999</v>
      </c>
      <c r="F3780">
        <v>0.91015888509423903</v>
      </c>
      <c r="G3780">
        <v>-8.7846493114350999E-2</v>
      </c>
      <c r="H3780" s="55" t="s">
        <v>210</v>
      </c>
      <c r="I3780" t="e">
        <f t="shared" si="59"/>
        <v>#N/A</v>
      </c>
      <c r="J3780">
        <v>0</v>
      </c>
    </row>
    <row r="3781" spans="1:10" x14ac:dyDescent="0.2">
      <c r="A3781" s="4">
        <v>43845</v>
      </c>
      <c r="B3781">
        <v>304</v>
      </c>
      <c r="C3781">
        <v>17.620418032237399</v>
      </c>
      <c r="D3781">
        <v>24.821789867187999</v>
      </c>
      <c r="E3781">
        <v>0.70246343903266595</v>
      </c>
      <c r="F3781">
        <v>0.91617259694697595</v>
      </c>
      <c r="G3781">
        <v>-8.1889570750450003E-2</v>
      </c>
      <c r="H3781" s="55" t="s">
        <v>210</v>
      </c>
      <c r="I3781" t="e">
        <f t="shared" si="59"/>
        <v>#N/A</v>
      </c>
      <c r="J3781">
        <v>0</v>
      </c>
    </row>
    <row r="3782" spans="1:10" x14ac:dyDescent="0.2">
      <c r="A3782" s="4">
        <v>43846</v>
      </c>
      <c r="B3782">
        <v>304</v>
      </c>
      <c r="C3782">
        <v>18.455980224827801</v>
      </c>
      <c r="D3782">
        <v>27.433456432735898</v>
      </c>
      <c r="E3782">
        <v>0.58506579797414204</v>
      </c>
      <c r="F3782">
        <v>0.93036134109705104</v>
      </c>
      <c r="G3782">
        <v>-6.7768705339159005E-2</v>
      </c>
      <c r="H3782" s="55" t="s">
        <v>210</v>
      </c>
      <c r="I3782" t="e">
        <f t="shared" si="59"/>
        <v>#N/A</v>
      </c>
      <c r="J3782">
        <v>0</v>
      </c>
    </row>
    <row r="3783" spans="1:10" x14ac:dyDescent="0.2">
      <c r="A3783" s="4">
        <v>43847</v>
      </c>
      <c r="B3783">
        <v>315</v>
      </c>
      <c r="C3783">
        <v>15.4803526886579</v>
      </c>
      <c r="D3783">
        <v>19.290015841105198</v>
      </c>
      <c r="E3783">
        <v>2.43465663518016</v>
      </c>
      <c r="F3783">
        <v>0.79837331080273299</v>
      </c>
      <c r="G3783">
        <v>-0.19836671585690499</v>
      </c>
      <c r="H3783" s="55" t="s">
        <v>211</v>
      </c>
      <c r="I3783" t="e">
        <f t="shared" si="59"/>
        <v>#N/A</v>
      </c>
      <c r="J3783">
        <v>0.51878502253520897</v>
      </c>
    </row>
    <row r="3784" spans="1:10" x14ac:dyDescent="0.2">
      <c r="A3784" s="4">
        <v>43851</v>
      </c>
      <c r="B3784">
        <v>315</v>
      </c>
      <c r="C3784">
        <v>15.8090251735587</v>
      </c>
      <c r="D3784">
        <v>18.701982164744201</v>
      </c>
      <c r="E3784">
        <v>2.4972100369167798</v>
      </c>
      <c r="F3784">
        <v>0.79239128730974995</v>
      </c>
      <c r="G3784">
        <v>-0.204549281768588</v>
      </c>
      <c r="H3784" s="55" t="s">
        <v>211</v>
      </c>
      <c r="I3784" t="e">
        <f t="shared" si="59"/>
        <v>#N/A</v>
      </c>
      <c r="J3784">
        <v>0</v>
      </c>
    </row>
    <row r="3785" spans="1:10" x14ac:dyDescent="0.2">
      <c r="A3785" s="4">
        <v>43852</v>
      </c>
      <c r="B3785">
        <v>315</v>
      </c>
      <c r="C3785">
        <v>15.9104384016418</v>
      </c>
      <c r="D3785">
        <v>18.7204940012303</v>
      </c>
      <c r="E3785">
        <v>2.4767544526409999</v>
      </c>
      <c r="F3785">
        <v>0.79340993265075799</v>
      </c>
      <c r="G3785">
        <v>-0.203582888408052</v>
      </c>
      <c r="H3785" s="55" t="s">
        <v>211</v>
      </c>
      <c r="I3785" t="e">
        <f t="shared" si="59"/>
        <v>#N/A</v>
      </c>
      <c r="J3785">
        <v>0</v>
      </c>
    </row>
    <row r="3786" spans="1:10" x14ac:dyDescent="0.2">
      <c r="A3786" s="4">
        <v>43853</v>
      </c>
      <c r="B3786">
        <v>315</v>
      </c>
      <c r="C3786">
        <v>16.021552285059698</v>
      </c>
      <c r="D3786">
        <v>19.0127001323348</v>
      </c>
      <c r="E3786">
        <v>2.3906540647940302</v>
      </c>
      <c r="F3786">
        <v>0.79888049210886802</v>
      </c>
      <c r="G3786">
        <v>-0.198167369935907</v>
      </c>
      <c r="H3786" s="55" t="s">
        <v>211</v>
      </c>
      <c r="I3786" t="e">
        <f t="shared" si="59"/>
        <v>#N/A</v>
      </c>
      <c r="J3786">
        <v>0</v>
      </c>
    </row>
    <row r="3787" spans="1:10" x14ac:dyDescent="0.2">
      <c r="A3787" s="4">
        <v>43854</v>
      </c>
      <c r="B3787">
        <v>315</v>
      </c>
      <c r="C3787">
        <v>16.649692061319499</v>
      </c>
      <c r="D3787">
        <v>16.9069337493905</v>
      </c>
      <c r="E3787">
        <v>3.2325139349812302</v>
      </c>
      <c r="F3787">
        <v>0.75142936491623402</v>
      </c>
      <c r="G3787">
        <v>-0.245644360612363</v>
      </c>
      <c r="H3787" s="55" t="s">
        <v>211</v>
      </c>
      <c r="I3787" t="e">
        <f t="shared" si="59"/>
        <v>#N/A</v>
      </c>
      <c r="J3787">
        <v>0</v>
      </c>
    </row>
    <row r="3788" spans="1:10" x14ac:dyDescent="0.2">
      <c r="A3788" s="4">
        <v>43857</v>
      </c>
      <c r="B3788">
        <v>315</v>
      </c>
      <c r="C3788">
        <v>18.092199999999998</v>
      </c>
      <c r="D3788">
        <v>13.5883231801007</v>
      </c>
      <c r="E3788">
        <v>5.1883381869520004</v>
      </c>
      <c r="F3788">
        <v>0.65986182907314195</v>
      </c>
      <c r="G3788">
        <v>-0.33732326624896902</v>
      </c>
      <c r="H3788" s="55" t="s">
        <v>211</v>
      </c>
      <c r="I3788" t="e">
        <f t="shared" si="59"/>
        <v>#N/A</v>
      </c>
      <c r="J3788">
        <v>0</v>
      </c>
    </row>
    <row r="3789" spans="1:10" x14ac:dyDescent="0.2">
      <c r="A3789" s="4">
        <v>43858</v>
      </c>
      <c r="B3789">
        <v>315</v>
      </c>
      <c r="C3789">
        <v>17.4972177429716</v>
      </c>
      <c r="D3789">
        <v>15.605018552088501</v>
      </c>
      <c r="E3789">
        <v>3.8153703929522802</v>
      </c>
      <c r="F3789">
        <v>0.72068719692450001</v>
      </c>
      <c r="G3789">
        <v>-0.27657963540896202</v>
      </c>
      <c r="H3789" s="55" t="s">
        <v>211</v>
      </c>
      <c r="I3789" t="e">
        <f t="shared" si="59"/>
        <v>#N/A</v>
      </c>
      <c r="J3789">
        <v>0</v>
      </c>
    </row>
    <row r="3790" spans="1:10" x14ac:dyDescent="0.2">
      <c r="A3790" s="4">
        <v>43859</v>
      </c>
      <c r="B3790">
        <v>315</v>
      </c>
      <c r="C3790">
        <v>17.4393655807973</v>
      </c>
      <c r="D3790">
        <v>15.3207854481991</v>
      </c>
      <c r="E3790">
        <v>3.7958661703808998</v>
      </c>
      <c r="F3790">
        <v>0.71884909792099505</v>
      </c>
      <c r="G3790">
        <v>-0.27846799519507098</v>
      </c>
      <c r="H3790" s="55" t="s">
        <v>211</v>
      </c>
      <c r="I3790" t="e">
        <f t="shared" si="59"/>
        <v>#N/A</v>
      </c>
      <c r="J3790">
        <v>0</v>
      </c>
    </row>
    <row r="3791" spans="1:10" x14ac:dyDescent="0.2">
      <c r="A3791" s="4">
        <v>43860</v>
      </c>
      <c r="B3791">
        <v>315</v>
      </c>
      <c r="C3791">
        <v>16.8792430664062</v>
      </c>
      <c r="D3791">
        <v>15.803857446454501</v>
      </c>
      <c r="E3791">
        <v>3.22306509526824</v>
      </c>
      <c r="F3791">
        <v>0.74328702558258297</v>
      </c>
      <c r="G3791">
        <v>-0.25409107514934498</v>
      </c>
      <c r="H3791" s="55" t="s">
        <v>211</v>
      </c>
      <c r="I3791" t="e">
        <f t="shared" si="59"/>
        <v>#N/A</v>
      </c>
      <c r="J3791">
        <v>0</v>
      </c>
    </row>
    <row r="3792" spans="1:10" x14ac:dyDescent="0.2">
      <c r="A3792" s="4">
        <v>43861</v>
      </c>
      <c r="B3792">
        <v>315</v>
      </c>
      <c r="C3792">
        <v>18.020387772355701</v>
      </c>
      <c r="D3792">
        <v>12.0916414319169</v>
      </c>
      <c r="E3792">
        <v>5.4639435528786899</v>
      </c>
      <c r="F3792">
        <v>0.63483020861141304</v>
      </c>
      <c r="G3792">
        <v>-0.36255286262814701</v>
      </c>
      <c r="H3792" s="55" t="s">
        <v>211</v>
      </c>
      <c r="I3792" t="e">
        <f t="shared" si="59"/>
        <v>#N/A</v>
      </c>
      <c r="J3792">
        <v>0</v>
      </c>
    </row>
    <row r="3793" spans="1:10" x14ac:dyDescent="0.2">
      <c r="A3793" s="4">
        <v>43864</v>
      </c>
      <c r="B3793">
        <v>315</v>
      </c>
      <c r="C3793">
        <v>18.162811403184001</v>
      </c>
      <c r="D3793">
        <v>13.4862765198763</v>
      </c>
      <c r="E3793">
        <v>4.4663455939569996</v>
      </c>
      <c r="F3793">
        <v>0.67953417899401003</v>
      </c>
      <c r="G3793">
        <v>-0.31802701890590801</v>
      </c>
      <c r="H3793" s="55" t="s">
        <v>211</v>
      </c>
      <c r="I3793" t="e">
        <f t="shared" si="59"/>
        <v>#N/A</v>
      </c>
      <c r="J3793">
        <v>0</v>
      </c>
    </row>
    <row r="3794" spans="1:10" x14ac:dyDescent="0.2">
      <c r="A3794" s="4">
        <v>43865</v>
      </c>
      <c r="B3794">
        <v>315</v>
      </c>
      <c r="C3794">
        <v>17.367303087582801</v>
      </c>
      <c r="D3794">
        <v>16.699404513081099</v>
      </c>
      <c r="E3794">
        <v>2.7387543512005701</v>
      </c>
      <c r="F3794">
        <v>0.76948210937996098</v>
      </c>
      <c r="G3794">
        <v>-0.228167711420284</v>
      </c>
      <c r="H3794" s="55" t="s">
        <v>211</v>
      </c>
      <c r="I3794" t="e">
        <f t="shared" si="59"/>
        <v>#N/A</v>
      </c>
      <c r="J3794">
        <v>0</v>
      </c>
    </row>
    <row r="3795" spans="1:10" x14ac:dyDescent="0.2">
      <c r="A3795" s="4">
        <v>43866</v>
      </c>
      <c r="B3795">
        <v>315</v>
      </c>
      <c r="C3795">
        <v>17.508400865228602</v>
      </c>
      <c r="D3795">
        <v>19.720806161858</v>
      </c>
      <c r="E3795">
        <v>1.9563469112707601</v>
      </c>
      <c r="F3795">
        <v>0.82316467632594703</v>
      </c>
      <c r="G3795">
        <v>-0.174563530029991</v>
      </c>
      <c r="H3795" s="55" t="s">
        <v>211</v>
      </c>
      <c r="I3795" t="e">
        <f t="shared" si="59"/>
        <v>#N/A</v>
      </c>
      <c r="J3795">
        <v>0</v>
      </c>
    </row>
    <row r="3796" spans="1:10" x14ac:dyDescent="0.2">
      <c r="A3796" s="4">
        <v>43867</v>
      </c>
      <c r="B3796">
        <v>315</v>
      </c>
      <c r="C3796">
        <v>17.7036356727948</v>
      </c>
      <c r="D3796">
        <v>20.6504850832243</v>
      </c>
      <c r="E3796">
        <v>1.76660978238861</v>
      </c>
      <c r="F3796">
        <v>0.83715913662546604</v>
      </c>
      <c r="G3796">
        <v>-0.16062816705896299</v>
      </c>
      <c r="H3796" s="55" t="s">
        <v>211</v>
      </c>
      <c r="I3796" t="e">
        <f t="shared" si="59"/>
        <v>#N/A</v>
      </c>
      <c r="J3796">
        <v>0</v>
      </c>
    </row>
    <row r="3797" spans="1:10" x14ac:dyDescent="0.2">
      <c r="A3797" s="4">
        <v>43868</v>
      </c>
      <c r="B3797">
        <v>315</v>
      </c>
      <c r="C3797">
        <v>17.9412202889825</v>
      </c>
      <c r="D3797">
        <v>19.186249719780601</v>
      </c>
      <c r="E3797">
        <v>2.0813236335940699</v>
      </c>
      <c r="F3797">
        <v>0.81442498133475105</v>
      </c>
      <c r="G3797">
        <v>-0.183402128022917</v>
      </c>
      <c r="H3797" s="55" t="s">
        <v>211</v>
      </c>
      <c r="I3797" t="e">
        <f t="shared" si="59"/>
        <v>#N/A</v>
      </c>
      <c r="J3797">
        <v>0</v>
      </c>
    </row>
    <row r="3798" spans="1:10" x14ac:dyDescent="0.2">
      <c r="A3798" s="4">
        <v>43871</v>
      </c>
      <c r="B3798">
        <v>315</v>
      </c>
      <c r="C3798">
        <v>18.2415003944066</v>
      </c>
      <c r="D3798">
        <v>21.154502140198399</v>
      </c>
      <c r="E3798">
        <v>1.56876682392175</v>
      </c>
      <c r="F3798">
        <v>0.84987465509104398</v>
      </c>
      <c r="G3798">
        <v>-0.148122432871687</v>
      </c>
      <c r="H3798" s="55" t="s">
        <v>211</v>
      </c>
      <c r="I3798" t="e">
        <f t="shared" si="59"/>
        <v>#N/A</v>
      </c>
      <c r="J3798">
        <v>0</v>
      </c>
    </row>
    <row r="3799" spans="1:10" x14ac:dyDescent="0.2">
      <c r="A3799" s="4">
        <v>43872</v>
      </c>
      <c r="B3799">
        <v>315</v>
      </c>
      <c r="C3799">
        <v>18.469020235041501</v>
      </c>
      <c r="D3799">
        <v>21.648336904673801</v>
      </c>
      <c r="E3799">
        <v>1.48213023562741</v>
      </c>
      <c r="F3799">
        <v>0.85667013868617203</v>
      </c>
      <c r="G3799">
        <v>-0.14138158085897601</v>
      </c>
      <c r="H3799" s="55" t="s">
        <v>211</v>
      </c>
      <c r="I3799" t="e">
        <f t="shared" si="59"/>
        <v>#N/A</v>
      </c>
      <c r="J3799">
        <v>0</v>
      </c>
    </row>
    <row r="3800" spans="1:10" x14ac:dyDescent="0.2">
      <c r="A3800" s="4">
        <v>43873</v>
      </c>
      <c r="B3800">
        <v>315</v>
      </c>
      <c r="C3800">
        <v>17.8865651887855</v>
      </c>
      <c r="D3800">
        <v>23.3573699959564</v>
      </c>
      <c r="E3800">
        <v>1.0298152355472501</v>
      </c>
      <c r="F3800">
        <v>0.88953358151260697</v>
      </c>
      <c r="G3800">
        <v>-0.108581501288881</v>
      </c>
      <c r="H3800" s="55" t="s">
        <v>211</v>
      </c>
      <c r="I3800" t="e">
        <f t="shared" si="59"/>
        <v>#N/A</v>
      </c>
      <c r="J3800">
        <v>0</v>
      </c>
    </row>
    <row r="3801" spans="1:10" x14ac:dyDescent="0.2">
      <c r="A3801" s="4">
        <v>43874</v>
      </c>
      <c r="B3801">
        <v>315</v>
      </c>
      <c r="C3801">
        <v>18.231836925176498</v>
      </c>
      <c r="D3801">
        <v>23.056205517982601</v>
      </c>
      <c r="E3801">
        <v>1.08991828991161</v>
      </c>
      <c r="F3801">
        <v>0.88481800516632103</v>
      </c>
      <c r="G3801">
        <v>-0.11334600561535201</v>
      </c>
      <c r="H3801" s="55" t="s">
        <v>211</v>
      </c>
      <c r="I3801" t="e">
        <f t="shared" si="59"/>
        <v>#N/A</v>
      </c>
      <c r="J3801">
        <v>0</v>
      </c>
    </row>
    <row r="3802" spans="1:10" x14ac:dyDescent="0.2">
      <c r="A3802" s="4">
        <v>43875</v>
      </c>
      <c r="B3802">
        <v>315</v>
      </c>
      <c r="C3802">
        <v>18.009452606635101</v>
      </c>
      <c r="D3802">
        <v>23.447333200776502</v>
      </c>
      <c r="E3802">
        <v>0.93840464936052803</v>
      </c>
      <c r="F3802">
        <v>0.89590011471017805</v>
      </c>
      <c r="G3802">
        <v>-0.102317721807809</v>
      </c>
      <c r="H3802" s="55" t="s">
        <v>211</v>
      </c>
      <c r="I3802" t="e">
        <f t="shared" si="59"/>
        <v>#N/A</v>
      </c>
      <c r="J3802">
        <v>0</v>
      </c>
    </row>
    <row r="3803" spans="1:10" x14ac:dyDescent="0.2">
      <c r="A3803" s="4">
        <v>43879</v>
      </c>
      <c r="B3803">
        <v>315</v>
      </c>
      <c r="C3803">
        <v>18.950758643423502</v>
      </c>
      <c r="D3803">
        <v>22.646615004781498</v>
      </c>
      <c r="E3803">
        <v>0.99651844603318596</v>
      </c>
      <c r="F3803">
        <v>0.88977720631667201</v>
      </c>
      <c r="G3803">
        <v>-0.108640074903098</v>
      </c>
      <c r="H3803" s="55" t="s">
        <v>211</v>
      </c>
      <c r="I3803" t="e">
        <f t="shared" si="59"/>
        <v>#N/A</v>
      </c>
      <c r="J3803">
        <v>0</v>
      </c>
    </row>
    <row r="3804" spans="1:10" x14ac:dyDescent="0.2">
      <c r="A3804" s="4">
        <v>43880</v>
      </c>
      <c r="B3804">
        <v>315</v>
      </c>
      <c r="C3804">
        <v>19.029407572264599</v>
      </c>
      <c r="D3804">
        <v>24.0591973982418</v>
      </c>
      <c r="E3804">
        <v>0.79616694474719196</v>
      </c>
      <c r="F3804">
        <v>0.90768650517287397</v>
      </c>
      <c r="G3804">
        <v>-9.0789096260931096E-2</v>
      </c>
      <c r="H3804" s="55" t="s">
        <v>211</v>
      </c>
      <c r="I3804" t="e">
        <f t="shared" si="59"/>
        <v>#N/A</v>
      </c>
      <c r="J3804">
        <v>0</v>
      </c>
    </row>
    <row r="3805" spans="1:10" x14ac:dyDescent="0.2">
      <c r="A3805" s="4">
        <v>43881</v>
      </c>
      <c r="B3805">
        <v>315</v>
      </c>
      <c r="C3805">
        <v>19.9288220359104</v>
      </c>
      <c r="D3805">
        <v>22.904430794759801</v>
      </c>
      <c r="E3805">
        <v>1.03215920883169</v>
      </c>
      <c r="F3805">
        <v>0.88833840753424798</v>
      </c>
      <c r="G3805">
        <v>-0.110181860952377</v>
      </c>
      <c r="H3805" s="55" t="s">
        <v>211</v>
      </c>
      <c r="I3805" t="e">
        <f t="shared" si="59"/>
        <v>#N/A</v>
      </c>
      <c r="J3805">
        <v>0</v>
      </c>
    </row>
    <row r="3806" spans="1:10" x14ac:dyDescent="0.2">
      <c r="A3806" s="4">
        <v>43882</v>
      </c>
      <c r="B3806">
        <v>316</v>
      </c>
      <c r="C3806">
        <v>20.074515653112599</v>
      </c>
      <c r="D3806">
        <v>21.086478223264599</v>
      </c>
      <c r="E3806">
        <v>3.7555197540464298</v>
      </c>
      <c r="F3806">
        <v>0.76205210193663897</v>
      </c>
      <c r="G3806">
        <v>-0.23506277490305599</v>
      </c>
      <c r="H3806" s="55" t="s">
        <v>212</v>
      </c>
      <c r="I3806" t="e">
        <f t="shared" si="59"/>
        <v>#N/A</v>
      </c>
      <c r="J3806">
        <v>1.47913913547923</v>
      </c>
    </row>
    <row r="3807" spans="1:10" x14ac:dyDescent="0.2">
      <c r="A3807" s="4">
        <v>43885</v>
      </c>
      <c r="B3807">
        <v>316</v>
      </c>
      <c r="C3807">
        <v>21.309175516407201</v>
      </c>
      <c r="D3807">
        <v>13.743827521540201</v>
      </c>
      <c r="E3807">
        <v>7.4797911199598097</v>
      </c>
      <c r="F3807">
        <v>0.60964971641221</v>
      </c>
      <c r="G3807">
        <v>-0.387525967166226</v>
      </c>
      <c r="H3807" s="55" t="s">
        <v>212</v>
      </c>
      <c r="I3807" t="e">
        <f t="shared" si="59"/>
        <v>#N/A</v>
      </c>
      <c r="J3807">
        <v>0</v>
      </c>
    </row>
    <row r="3808" spans="1:10" x14ac:dyDescent="0.2">
      <c r="A3808" s="4">
        <v>43886</v>
      </c>
      <c r="B3808">
        <v>316</v>
      </c>
      <c r="C3808">
        <v>21.398412649928002</v>
      </c>
      <c r="D3808">
        <v>8.4421997526038108</v>
      </c>
      <c r="E3808">
        <v>11.949201643837799</v>
      </c>
      <c r="F3808">
        <v>0.45960262595058898</v>
      </c>
      <c r="G3808">
        <v>-0.53753989730676</v>
      </c>
      <c r="H3808" s="55" t="s">
        <v>212</v>
      </c>
      <c r="I3808" t="e">
        <f t="shared" si="59"/>
        <v>#N/A</v>
      </c>
      <c r="J3808">
        <v>0</v>
      </c>
    </row>
    <row r="3809" spans="1:10" x14ac:dyDescent="0.2">
      <c r="A3809" s="4">
        <v>43887</v>
      </c>
      <c r="B3809">
        <v>316</v>
      </c>
      <c r="C3809">
        <v>20.682961316211902</v>
      </c>
      <c r="D3809">
        <v>7.49655472348653</v>
      </c>
      <c r="E3809">
        <v>12.1612742227962</v>
      </c>
      <c r="F3809">
        <v>0.437515543117104</v>
      </c>
      <c r="G3809">
        <v>-0.55967154384517304</v>
      </c>
      <c r="H3809" s="55" t="s">
        <v>212</v>
      </c>
      <c r="I3809" t="e">
        <f t="shared" si="59"/>
        <v>#N/A</v>
      </c>
      <c r="J3809">
        <v>0</v>
      </c>
    </row>
    <row r="3810" spans="1:10" x14ac:dyDescent="0.2">
      <c r="A3810" s="4">
        <v>43888</v>
      </c>
      <c r="B3810">
        <v>316</v>
      </c>
      <c r="C3810">
        <v>23.217693586770199</v>
      </c>
      <c r="D3810">
        <v>3.68935251436538</v>
      </c>
      <c r="E3810">
        <v>22.3549924856313</v>
      </c>
      <c r="F3810">
        <v>0.25161371342369898</v>
      </c>
      <c r="G3810">
        <v>-0.74549895610660299</v>
      </c>
      <c r="H3810" s="55" t="s">
        <v>212</v>
      </c>
      <c r="I3810" t="e">
        <f t="shared" si="59"/>
        <v>#N/A</v>
      </c>
      <c r="J3810">
        <v>0</v>
      </c>
    </row>
    <row r="3811" spans="1:10" x14ac:dyDescent="0.2">
      <c r="A3811" s="4">
        <v>43889</v>
      </c>
      <c r="B3811">
        <v>316</v>
      </c>
      <c r="C3811">
        <v>25.947289853507002</v>
      </c>
      <c r="D3811">
        <v>4.2300238410501398</v>
      </c>
      <c r="E3811">
        <v>24.191952504723101</v>
      </c>
      <c r="F3811">
        <v>0.260266917597478</v>
      </c>
      <c r="G3811">
        <v>-0.73689150269711901</v>
      </c>
      <c r="H3811" s="55" t="s">
        <v>212</v>
      </c>
      <c r="I3811" t="e">
        <f t="shared" si="59"/>
        <v>#N/A</v>
      </c>
      <c r="J3811">
        <v>0</v>
      </c>
    </row>
    <row r="3812" spans="1:10" x14ac:dyDescent="0.2">
      <c r="A3812" s="4">
        <v>43892</v>
      </c>
      <c r="B3812">
        <v>316</v>
      </c>
      <c r="C3812">
        <v>23.4511048464848</v>
      </c>
      <c r="D3812">
        <v>7.1508653905854898</v>
      </c>
      <c r="E3812">
        <v>14.352409023778799</v>
      </c>
      <c r="F3812">
        <v>0.40578181210877601</v>
      </c>
      <c r="G3812">
        <v>-0.59166083883654796</v>
      </c>
      <c r="H3812" s="55" t="s">
        <v>212</v>
      </c>
      <c r="I3812" t="e">
        <f t="shared" si="59"/>
        <v>#N/A</v>
      </c>
      <c r="J3812">
        <v>0</v>
      </c>
    </row>
    <row r="3813" spans="1:10" x14ac:dyDescent="0.2">
      <c r="A3813" s="4">
        <v>43893</v>
      </c>
      <c r="B3813">
        <v>316</v>
      </c>
      <c r="C3813">
        <v>24.382003650413001</v>
      </c>
      <c r="D3813">
        <v>4.3733277785769102</v>
      </c>
      <c r="E3813">
        <v>20.394951951345799</v>
      </c>
      <c r="F3813">
        <v>0.28496890566807498</v>
      </c>
      <c r="G3813">
        <v>-0.71245573135236995</v>
      </c>
      <c r="H3813" s="55" t="s">
        <v>212</v>
      </c>
      <c r="I3813" t="e">
        <f t="shared" si="59"/>
        <v>#N/A</v>
      </c>
      <c r="J3813">
        <v>0</v>
      </c>
    </row>
    <row r="3814" spans="1:10" x14ac:dyDescent="0.2">
      <c r="A3814" s="4">
        <v>43894</v>
      </c>
      <c r="B3814">
        <v>316</v>
      </c>
      <c r="C3814">
        <v>23.0577680304289</v>
      </c>
      <c r="D3814">
        <v>8.3616823171266503</v>
      </c>
      <c r="E3814">
        <v>11.876871197913999</v>
      </c>
      <c r="F3814">
        <v>0.45911076925507499</v>
      </c>
      <c r="G3814">
        <v>-0.53847239709744499</v>
      </c>
      <c r="H3814" s="55" t="s">
        <v>212</v>
      </c>
      <c r="I3814" t="e">
        <f t="shared" si="59"/>
        <v>#N/A</v>
      </c>
      <c r="J3814">
        <v>0</v>
      </c>
    </row>
    <row r="3815" spans="1:10" x14ac:dyDescent="0.2">
      <c r="A3815" s="4">
        <v>43895</v>
      </c>
      <c r="B3815">
        <v>316</v>
      </c>
      <c r="C3815">
        <v>26.3057797659195</v>
      </c>
      <c r="D3815">
        <v>5.5162200497390899</v>
      </c>
      <c r="E3815">
        <v>19.423510538836201</v>
      </c>
      <c r="F3815">
        <v>0.32414154049453903</v>
      </c>
      <c r="G3815">
        <v>-0.67341539659829397</v>
      </c>
      <c r="H3815" s="55" t="s">
        <v>212</v>
      </c>
      <c r="I3815" t="e">
        <f t="shared" si="59"/>
        <v>#N/A</v>
      </c>
      <c r="J3815">
        <v>0</v>
      </c>
    </row>
    <row r="3816" spans="1:10" x14ac:dyDescent="0.2">
      <c r="A3816" s="4">
        <v>43896</v>
      </c>
      <c r="B3816">
        <v>316</v>
      </c>
      <c r="C3816">
        <v>26.721156774019999</v>
      </c>
      <c r="D3816">
        <v>4.08045623887564</v>
      </c>
      <c r="E3816">
        <v>23.016574086483001</v>
      </c>
      <c r="F3816">
        <v>0.261379183886844</v>
      </c>
      <c r="G3816">
        <v>-0.73619443851018795</v>
      </c>
      <c r="H3816" s="55" t="s">
        <v>212</v>
      </c>
      <c r="I3816" t="e">
        <f t="shared" si="59"/>
        <v>#N/A</v>
      </c>
      <c r="J3816">
        <v>0</v>
      </c>
    </row>
    <row r="3817" spans="1:10" x14ac:dyDescent="0.2">
      <c r="A3817" s="4">
        <v>43899</v>
      </c>
      <c r="B3817">
        <v>316</v>
      </c>
      <c r="C3817">
        <v>34.547015096816502</v>
      </c>
      <c r="D3817">
        <v>1.6086882052773299</v>
      </c>
      <c r="E3817">
        <v>43.789619487672397</v>
      </c>
      <c r="F3817">
        <v>0.112213971201008</v>
      </c>
      <c r="G3817">
        <v>-0.88534217057962505</v>
      </c>
      <c r="H3817" s="55" t="s">
        <v>212</v>
      </c>
      <c r="I3817" t="e">
        <f t="shared" si="59"/>
        <v>#N/A</v>
      </c>
      <c r="J3817">
        <v>0</v>
      </c>
    </row>
    <row r="3818" spans="1:10" x14ac:dyDescent="0.2">
      <c r="A3818" s="4">
        <v>43900</v>
      </c>
      <c r="B3818">
        <v>316</v>
      </c>
      <c r="C3818">
        <v>27.852854157132001</v>
      </c>
      <c r="D3818">
        <v>2.12006921730493</v>
      </c>
      <c r="E3818">
        <v>30.095280118408901</v>
      </c>
      <c r="F3818">
        <v>0.16135990097564101</v>
      </c>
      <c r="G3818">
        <v>-0.836375784269621</v>
      </c>
      <c r="H3818" s="55" t="s">
        <v>212</v>
      </c>
      <c r="I3818" t="e">
        <f t="shared" si="59"/>
        <v>#N/A</v>
      </c>
      <c r="J3818">
        <v>0</v>
      </c>
    </row>
    <row r="3819" spans="1:10" x14ac:dyDescent="0.2">
      <c r="A3819" s="4">
        <v>43901</v>
      </c>
      <c r="B3819">
        <v>316</v>
      </c>
      <c r="C3819">
        <v>33.355817174515202</v>
      </c>
      <c r="D3819">
        <v>1.28952702611113</v>
      </c>
      <c r="E3819">
        <v>43.318044820457601</v>
      </c>
      <c r="F3819">
        <v>9.7970153613355898E-2</v>
      </c>
      <c r="G3819">
        <v>-0.89971218016767895</v>
      </c>
      <c r="H3819" s="55" t="s">
        <v>212</v>
      </c>
      <c r="I3819" t="e">
        <f t="shared" si="59"/>
        <v>#N/A</v>
      </c>
      <c r="J3819">
        <v>0</v>
      </c>
    </row>
    <row r="3820" spans="1:10" x14ac:dyDescent="0.2">
      <c r="A3820" s="4">
        <v>43902</v>
      </c>
      <c r="B3820">
        <v>316</v>
      </c>
      <c r="C3820">
        <v>32.267207738503103</v>
      </c>
      <c r="D3820">
        <v>7.6011069559363403E-2</v>
      </c>
      <c r="E3820">
        <v>68.353918896629196</v>
      </c>
      <c r="F3820">
        <v>9.2741618754171497E-3</v>
      </c>
      <c r="G3820">
        <v>-0.98823252421079699</v>
      </c>
      <c r="H3820" s="55" t="s">
        <v>212</v>
      </c>
      <c r="I3820" t="e">
        <f t="shared" si="59"/>
        <v>#N/A</v>
      </c>
      <c r="J3820">
        <v>0</v>
      </c>
    </row>
    <row r="3821" spans="1:10" x14ac:dyDescent="0.2">
      <c r="A3821" s="4">
        <v>43903</v>
      </c>
      <c r="B3821">
        <v>316</v>
      </c>
      <c r="C3821">
        <v>32.483415000742603</v>
      </c>
      <c r="D3821" s="60">
        <v>0.67514644298434201</v>
      </c>
      <c r="E3821">
        <v>47.7012891510564</v>
      </c>
      <c r="F3821" s="60">
        <v>6.0081685491755597E-2</v>
      </c>
      <c r="G3821">
        <v>-0.93768483983013395</v>
      </c>
      <c r="H3821" s="55" t="s">
        <v>212</v>
      </c>
      <c r="I3821" t="e">
        <f t="shared" si="59"/>
        <v>#N/A</v>
      </c>
      <c r="J3821">
        <v>0</v>
      </c>
    </row>
    <row r="3822" spans="1:10" x14ac:dyDescent="0.2">
      <c r="A3822" s="4">
        <v>43906</v>
      </c>
      <c r="B3822">
        <v>316</v>
      </c>
      <c r="C3822">
        <v>37.223512070043697</v>
      </c>
      <c r="D3822">
        <v>5.7799992108029899E-2</v>
      </c>
      <c r="E3822">
        <v>76.511444469639201</v>
      </c>
      <c r="F3822">
        <v>6.9242168955213502E-3</v>
      </c>
      <c r="G3822">
        <v>-0.99078291984997202</v>
      </c>
      <c r="H3822" s="55" t="s">
        <v>212</v>
      </c>
      <c r="I3822" t="e">
        <f t="shared" si="59"/>
        <v>#N/A</v>
      </c>
      <c r="J3822">
        <v>0</v>
      </c>
    </row>
    <row r="3823" spans="1:10" x14ac:dyDescent="0.2">
      <c r="A3823" s="4">
        <v>43907</v>
      </c>
      <c r="B3823">
        <v>316</v>
      </c>
      <c r="C3823">
        <v>36.653500000000001</v>
      </c>
      <c r="D3823" s="60">
        <v>0.19457383894101599</v>
      </c>
      <c r="E3823">
        <v>63.645205079363102</v>
      </c>
      <c r="F3823" s="60">
        <v>2.0288176965521501E-2</v>
      </c>
      <c r="G3823">
        <v>-0.97760417874932004</v>
      </c>
      <c r="H3823" s="55" t="s">
        <v>212</v>
      </c>
      <c r="I3823" t="e">
        <f t="shared" si="59"/>
        <v>#N/A</v>
      </c>
      <c r="J3823">
        <v>0</v>
      </c>
    </row>
    <row r="3824" spans="1:10" x14ac:dyDescent="0.2">
      <c r="A3824" s="4">
        <v>43908</v>
      </c>
      <c r="B3824">
        <v>316</v>
      </c>
      <c r="C3824">
        <v>32.378583333333403</v>
      </c>
      <c r="D3824">
        <v>1.05705289797474E-2</v>
      </c>
      <c r="E3824">
        <v>76.236530338640605</v>
      </c>
      <c r="F3824">
        <v>1.68842219561623E-3</v>
      </c>
      <c r="G3824">
        <v>-0.99616317660022602</v>
      </c>
      <c r="H3824" s="55" t="s">
        <v>212</v>
      </c>
      <c r="I3824" t="e">
        <f t="shared" si="59"/>
        <v>#N/A</v>
      </c>
      <c r="J3824">
        <v>0</v>
      </c>
    </row>
    <row r="3825" spans="1:10" x14ac:dyDescent="0.2">
      <c r="A3825" s="4">
        <v>43909</v>
      </c>
      <c r="B3825">
        <v>316</v>
      </c>
      <c r="C3825">
        <v>34.311152954139096</v>
      </c>
      <c r="D3825" s="60">
        <v>1.81765641372853E-2</v>
      </c>
      <c r="E3825">
        <v>75.654537238906499</v>
      </c>
      <c r="F3825" s="60">
        <v>2.6830355303469702E-3</v>
      </c>
      <c r="G3825">
        <v>-0.99546141689772505</v>
      </c>
      <c r="H3825" s="55" t="s">
        <v>212</v>
      </c>
      <c r="I3825" t="e">
        <f t="shared" si="59"/>
        <v>#N/A</v>
      </c>
      <c r="J3825">
        <v>0</v>
      </c>
    </row>
    <row r="3826" spans="1:10" x14ac:dyDescent="0.2">
      <c r="A3826" s="4">
        <v>43910</v>
      </c>
      <c r="B3826">
        <v>217</v>
      </c>
      <c r="C3826">
        <v>66.0037248251748</v>
      </c>
      <c r="D3826">
        <v>28.972161420161999</v>
      </c>
      <c r="E3826">
        <v>17.632614504296299</v>
      </c>
      <c r="F3826">
        <v>0.62566760230846696</v>
      </c>
      <c r="G3826">
        <v>-0.370569391501676</v>
      </c>
      <c r="H3826" s="55" t="s">
        <v>213</v>
      </c>
      <c r="I3826" t="e">
        <f t="shared" si="59"/>
        <v>#N/A</v>
      </c>
      <c r="J3826">
        <v>87.327380237756401</v>
      </c>
    </row>
    <row r="3827" spans="1:10" x14ac:dyDescent="0.2">
      <c r="A3827" s="4">
        <v>43913</v>
      </c>
      <c r="B3827">
        <v>217</v>
      </c>
      <c r="C3827">
        <v>53.607262637362702</v>
      </c>
      <c r="D3827">
        <v>20.740360354328701</v>
      </c>
      <c r="E3827">
        <v>15.222529510110499</v>
      </c>
      <c r="F3827">
        <v>0.58696371493066901</v>
      </c>
      <c r="G3827">
        <v>-0.409381334146945</v>
      </c>
      <c r="H3827" s="55" t="s">
        <v>213</v>
      </c>
      <c r="I3827" t="e">
        <f t="shared" si="59"/>
        <v>#N/A</v>
      </c>
      <c r="J3827">
        <v>0</v>
      </c>
    </row>
    <row r="3828" spans="1:10" x14ac:dyDescent="0.2">
      <c r="A3828" s="4">
        <v>43914</v>
      </c>
      <c r="B3828">
        <v>217</v>
      </c>
      <c r="C3828">
        <v>57.247486119679202</v>
      </c>
      <c r="D3828">
        <v>35.201271056293599</v>
      </c>
      <c r="E3828">
        <v>9.4702551768792596</v>
      </c>
      <c r="F3828">
        <v>0.73241531790259495</v>
      </c>
      <c r="G3828">
        <v>-0.26429600851907098</v>
      </c>
      <c r="H3828" s="55" t="s">
        <v>213</v>
      </c>
      <c r="I3828" t="e">
        <f t="shared" si="59"/>
        <v>#N/A</v>
      </c>
      <c r="J3828">
        <v>0</v>
      </c>
    </row>
    <row r="3829" spans="1:10" x14ac:dyDescent="0.2">
      <c r="A3829" s="4">
        <v>43915</v>
      </c>
      <c r="B3829">
        <v>217</v>
      </c>
      <c r="C3829">
        <v>62.319149082215603</v>
      </c>
      <c r="D3829">
        <v>39.245050978926002</v>
      </c>
      <c r="E3829">
        <v>9.8555374656946793</v>
      </c>
      <c r="F3829">
        <v>0.74384667838125496</v>
      </c>
      <c r="G3829">
        <v>-0.25297528367607303</v>
      </c>
      <c r="H3829" s="55" t="s">
        <v>213</v>
      </c>
      <c r="I3829" t="e">
        <f t="shared" si="59"/>
        <v>#N/A</v>
      </c>
      <c r="J3829">
        <v>0</v>
      </c>
    </row>
    <row r="3830" spans="1:10" x14ac:dyDescent="0.2">
      <c r="A3830" s="4">
        <v>43916</v>
      </c>
      <c r="B3830">
        <v>217</v>
      </c>
      <c r="C3830">
        <v>64.235064318529894</v>
      </c>
      <c r="D3830">
        <v>50.897986397481098</v>
      </c>
      <c r="E3830">
        <v>7.05879581113697</v>
      </c>
      <c r="F3830">
        <v>0.81198742194545004</v>
      </c>
      <c r="G3830">
        <v>-0.18506829085778301</v>
      </c>
      <c r="H3830" s="55" t="s">
        <v>213</v>
      </c>
      <c r="I3830" t="e">
        <f t="shared" si="59"/>
        <v>#N/A</v>
      </c>
      <c r="J3830">
        <v>0</v>
      </c>
    </row>
    <row r="3831" spans="1:10" x14ac:dyDescent="0.2">
      <c r="A3831" s="4">
        <v>43917</v>
      </c>
      <c r="B3831">
        <v>217</v>
      </c>
      <c r="C3831">
        <v>68.010737155709904</v>
      </c>
      <c r="D3831">
        <v>45.5883667200101</v>
      </c>
      <c r="E3831">
        <v>9.4999608416702408</v>
      </c>
      <c r="F3831">
        <v>0.768989082412326</v>
      </c>
      <c r="G3831">
        <v>-0.22803708793122901</v>
      </c>
      <c r="H3831" s="55" t="s">
        <v>213</v>
      </c>
      <c r="I3831" t="e">
        <f t="shared" si="59"/>
        <v>#N/A</v>
      </c>
      <c r="J3831">
        <v>0</v>
      </c>
    </row>
    <row r="3832" spans="1:10" x14ac:dyDescent="0.2">
      <c r="A3832" s="4">
        <v>43920</v>
      </c>
      <c r="B3832">
        <v>217</v>
      </c>
      <c r="C3832">
        <v>64.463164532772794</v>
      </c>
      <c r="D3832">
        <v>50.693142401781799</v>
      </c>
      <c r="E3832">
        <v>6.3591059848117899</v>
      </c>
      <c r="F3832">
        <v>0.82109751363098304</v>
      </c>
      <c r="G3832">
        <v>-0.17619807318864</v>
      </c>
      <c r="H3832" s="55" t="s">
        <v>213</v>
      </c>
      <c r="I3832" t="e">
        <f t="shared" si="59"/>
        <v>#N/A</v>
      </c>
      <c r="J3832">
        <v>0</v>
      </c>
    </row>
    <row r="3833" spans="1:10" x14ac:dyDescent="0.2">
      <c r="A3833" s="4">
        <v>43921</v>
      </c>
      <c r="B3833">
        <v>217</v>
      </c>
      <c r="C3833">
        <v>60.468210960232803</v>
      </c>
      <c r="D3833">
        <v>46.381569938617098</v>
      </c>
      <c r="E3833">
        <v>5.9360874395894099</v>
      </c>
      <c r="F3833">
        <v>0.81703590984299501</v>
      </c>
      <c r="G3833">
        <v>-0.18027842904227201</v>
      </c>
      <c r="H3833" s="55" t="s">
        <v>213</v>
      </c>
      <c r="I3833" t="e">
        <f t="shared" si="59"/>
        <v>#N/A</v>
      </c>
      <c r="J3833">
        <v>0</v>
      </c>
    </row>
    <row r="3834" spans="1:10" x14ac:dyDescent="0.2">
      <c r="A3834" s="4">
        <v>43922</v>
      </c>
      <c r="B3834">
        <v>217</v>
      </c>
      <c r="C3834">
        <v>61.683946435100502</v>
      </c>
      <c r="D3834">
        <v>37.374773175456603</v>
      </c>
      <c r="E3834">
        <v>8.5261516385889102</v>
      </c>
      <c r="F3834">
        <v>0.75309157183690101</v>
      </c>
      <c r="G3834">
        <v>-0.244158779773748</v>
      </c>
      <c r="H3834" s="55" t="s">
        <v>213</v>
      </c>
      <c r="I3834" t="e">
        <f t="shared" si="59"/>
        <v>#N/A</v>
      </c>
      <c r="J3834">
        <v>0</v>
      </c>
    </row>
    <row r="3835" spans="1:10" x14ac:dyDescent="0.2">
      <c r="A3835" s="4">
        <v>43923</v>
      </c>
      <c r="B3835">
        <v>217</v>
      </c>
      <c r="C3835">
        <v>57.502287122265002</v>
      </c>
      <c r="D3835">
        <v>40.550699637882097</v>
      </c>
      <c r="E3835">
        <v>6.0314738848221001</v>
      </c>
      <c r="F3835">
        <v>0.79961071547498597</v>
      </c>
      <c r="G3835">
        <v>-0.197762554133075</v>
      </c>
      <c r="H3835" s="55" t="s">
        <v>213</v>
      </c>
      <c r="I3835" t="e">
        <f t="shared" si="59"/>
        <v>#N/A</v>
      </c>
      <c r="J3835">
        <v>0</v>
      </c>
    </row>
    <row r="3836" spans="1:10" x14ac:dyDescent="0.2">
      <c r="A3836" s="4">
        <v>43924</v>
      </c>
      <c r="B3836">
        <v>217</v>
      </c>
      <c r="C3836">
        <v>52.844760804222602</v>
      </c>
      <c r="D3836">
        <v>36.383505894006099</v>
      </c>
      <c r="E3836">
        <v>5.4934565548289402</v>
      </c>
      <c r="F3836">
        <v>0.79555058335476503</v>
      </c>
      <c r="G3836">
        <v>-0.20184616442314399</v>
      </c>
      <c r="H3836" s="55" t="s">
        <v>213</v>
      </c>
      <c r="I3836" t="e">
        <f t="shared" si="59"/>
        <v>#N/A</v>
      </c>
      <c r="J3836">
        <v>0</v>
      </c>
    </row>
    <row r="3837" spans="1:10" x14ac:dyDescent="0.2">
      <c r="A3837" s="4">
        <v>43927</v>
      </c>
      <c r="B3837">
        <v>217</v>
      </c>
      <c r="C3837">
        <v>56.925501842482802</v>
      </c>
      <c r="D3837">
        <v>50.826439922052103</v>
      </c>
      <c r="E3837">
        <v>3.2531451540409102</v>
      </c>
      <c r="F3837">
        <v>0.87492758436224505</v>
      </c>
      <c r="G3837">
        <v>-0.122806895400357</v>
      </c>
      <c r="H3837" s="55" t="s">
        <v>213</v>
      </c>
      <c r="I3837" t="e">
        <f t="shared" si="59"/>
        <v>#N/A</v>
      </c>
      <c r="J3837">
        <v>0</v>
      </c>
    </row>
    <row r="3838" spans="1:10" x14ac:dyDescent="0.2">
      <c r="A3838" s="4">
        <v>43928</v>
      </c>
      <c r="B3838">
        <v>217</v>
      </c>
      <c r="C3838">
        <v>57.893470139176998</v>
      </c>
      <c r="D3838">
        <v>51.102736246297297</v>
      </c>
      <c r="E3838">
        <v>3.25945117272494</v>
      </c>
      <c r="F3838">
        <v>0.87531237670669904</v>
      </c>
      <c r="G3838">
        <v>-0.12248231063109701</v>
      </c>
      <c r="H3838" s="55" t="s">
        <v>213</v>
      </c>
      <c r="I3838" t="e">
        <f t="shared" si="59"/>
        <v>#N/A</v>
      </c>
      <c r="J3838">
        <v>0</v>
      </c>
    </row>
    <row r="3839" spans="1:10" x14ac:dyDescent="0.2">
      <c r="A3839" s="4">
        <v>43929</v>
      </c>
      <c r="B3839">
        <v>217</v>
      </c>
      <c r="C3839">
        <v>57.500495314381602</v>
      </c>
      <c r="D3839">
        <v>58.9025558531592</v>
      </c>
      <c r="E3839">
        <v>2.1536166682184299</v>
      </c>
      <c r="F3839">
        <v>0.91150450206123501</v>
      </c>
      <c r="G3839">
        <v>-8.6417853756110899E-2</v>
      </c>
      <c r="H3839" s="55" t="s">
        <v>213</v>
      </c>
      <c r="I3839" t="e">
        <f t="shared" si="59"/>
        <v>#N/A</v>
      </c>
      <c r="J3839">
        <v>0</v>
      </c>
    </row>
    <row r="3840" spans="1:10" x14ac:dyDescent="0.2">
      <c r="A3840" s="4">
        <v>43930</v>
      </c>
      <c r="B3840">
        <v>217</v>
      </c>
      <c r="C3840">
        <v>56.433723292595303</v>
      </c>
      <c r="D3840">
        <v>62.505932067164103</v>
      </c>
      <c r="E3840">
        <v>1.5991756474587799</v>
      </c>
      <c r="F3840">
        <v>0.929498432008382</v>
      </c>
      <c r="G3840">
        <v>-6.8510336689992499E-2</v>
      </c>
      <c r="H3840" s="55" t="s">
        <v>213</v>
      </c>
      <c r="I3840" t="e">
        <f t="shared" si="59"/>
        <v>#N/A</v>
      </c>
      <c r="J3840">
        <v>0</v>
      </c>
    </row>
    <row r="3841" spans="1:10" x14ac:dyDescent="0.2">
      <c r="A3841" s="4">
        <v>43934</v>
      </c>
      <c r="B3841">
        <v>217</v>
      </c>
      <c r="C3841">
        <v>55.793734027425103</v>
      </c>
      <c r="D3841">
        <v>59.737822027129504</v>
      </c>
      <c r="E3841">
        <v>1.3385370453637899</v>
      </c>
      <c r="F3841">
        <v>0.93489689270230603</v>
      </c>
      <c r="G3841">
        <v>-6.33165626061888E-2</v>
      </c>
      <c r="H3841" s="55" t="s">
        <v>213</v>
      </c>
      <c r="I3841" t="e">
        <f t="shared" si="59"/>
        <v>#N/A</v>
      </c>
      <c r="J3841">
        <v>0</v>
      </c>
    </row>
    <row r="3842" spans="1:10" x14ac:dyDescent="0.2">
      <c r="A3842" s="4">
        <v>43935</v>
      </c>
      <c r="B3842">
        <v>217</v>
      </c>
      <c r="C3842">
        <v>54.923211223087499</v>
      </c>
      <c r="D3842">
        <v>67.303785705909704</v>
      </c>
      <c r="E3842">
        <v>0.77422890685361501</v>
      </c>
      <c r="F3842">
        <v>0.95851698661193196</v>
      </c>
      <c r="G3842">
        <v>-3.9801850046795602E-2</v>
      </c>
      <c r="H3842" s="55" t="s">
        <v>213</v>
      </c>
      <c r="I3842" t="e">
        <f t="shared" si="59"/>
        <v>#N/A</v>
      </c>
      <c r="J3842">
        <v>0</v>
      </c>
    </row>
    <row r="3843" spans="1:10" x14ac:dyDescent="0.2">
      <c r="A3843" s="4">
        <v>43936</v>
      </c>
      <c r="B3843">
        <v>217</v>
      </c>
      <c r="C3843">
        <v>56.654249999999998</v>
      </c>
      <c r="D3843">
        <v>61.624769830587198</v>
      </c>
      <c r="E3843">
        <v>1.1241609057098101</v>
      </c>
      <c r="F3843">
        <v>0.94324907190783402</v>
      </c>
      <c r="G3843">
        <v>-5.5088667344860197E-2</v>
      </c>
      <c r="H3843" s="55" t="s">
        <v>213</v>
      </c>
      <c r="I3843" t="e">
        <f t="shared" ref="I3843:I3906" si="60">MATCH(A3843,H:H,0)</f>
        <v>#N/A</v>
      </c>
      <c r="J3843">
        <v>0</v>
      </c>
    </row>
    <row r="3844" spans="1:10" x14ac:dyDescent="0.2">
      <c r="A3844" s="4">
        <v>43937</v>
      </c>
      <c r="B3844">
        <v>217</v>
      </c>
      <c r="C3844">
        <v>56.167698566821898</v>
      </c>
      <c r="D3844">
        <v>62.783575247433802</v>
      </c>
      <c r="E3844">
        <v>0.934271258810487</v>
      </c>
      <c r="F3844">
        <v>0.950459570323261</v>
      </c>
      <c r="G3844">
        <v>-4.7941227573570999E-2</v>
      </c>
      <c r="H3844" s="55" t="s">
        <v>213</v>
      </c>
      <c r="I3844" t="e">
        <f t="shared" si="60"/>
        <v>#N/A</v>
      </c>
      <c r="J3844">
        <v>0</v>
      </c>
    </row>
    <row r="3845" spans="1:10" x14ac:dyDescent="0.2">
      <c r="A3845" s="4">
        <v>43938</v>
      </c>
      <c r="B3845">
        <v>272</v>
      </c>
      <c r="C3845">
        <v>39.025012391850403</v>
      </c>
      <c r="D3845">
        <v>25.973983936231701</v>
      </c>
      <c r="E3845" s="60">
        <v>11.7825881499066</v>
      </c>
      <c r="F3845">
        <v>0.65149474842909005</v>
      </c>
      <c r="G3845" s="60">
        <v>-0.34512554554118602</v>
      </c>
      <c r="H3845" s="55" t="s">
        <v>214</v>
      </c>
      <c r="I3845" t="e">
        <f t="shared" si="60"/>
        <v>#N/A</v>
      </c>
      <c r="J3845">
        <v>0.63067638598551301</v>
      </c>
    </row>
    <row r="3846" spans="1:10" x14ac:dyDescent="0.2">
      <c r="A3846" s="4">
        <v>43941</v>
      </c>
      <c r="B3846">
        <v>272</v>
      </c>
      <c r="C3846">
        <v>39.459560360808197</v>
      </c>
      <c r="D3846">
        <v>22.557613380501898</v>
      </c>
      <c r="E3846">
        <v>13.3999664689056</v>
      </c>
      <c r="F3846">
        <v>0.61106441409119905</v>
      </c>
      <c r="G3846">
        <v>-0.385658883861142</v>
      </c>
      <c r="H3846" s="55" t="s">
        <v>214</v>
      </c>
      <c r="I3846" t="e">
        <f t="shared" si="60"/>
        <v>#N/A</v>
      </c>
      <c r="J3846">
        <v>0</v>
      </c>
    </row>
    <row r="3847" spans="1:10" x14ac:dyDescent="0.2">
      <c r="A3847" s="4">
        <v>43942</v>
      </c>
      <c r="B3847">
        <v>272</v>
      </c>
      <c r="C3847">
        <v>39.128833518898404</v>
      </c>
      <c r="D3847">
        <v>17.3401519582833</v>
      </c>
      <c r="E3847">
        <v>16.749239060219899</v>
      </c>
      <c r="F3847">
        <v>0.53505638638019803</v>
      </c>
      <c r="G3847">
        <v>-0.46162073841085299</v>
      </c>
      <c r="H3847" s="55" t="s">
        <v>214</v>
      </c>
      <c r="I3847" t="e">
        <f t="shared" si="60"/>
        <v>#N/A</v>
      </c>
      <c r="J3847">
        <v>0</v>
      </c>
    </row>
    <row r="3848" spans="1:10" x14ac:dyDescent="0.2">
      <c r="A3848" s="4">
        <v>43943</v>
      </c>
      <c r="B3848">
        <v>272</v>
      </c>
      <c r="C3848">
        <v>38.225170369043397</v>
      </c>
      <c r="D3848">
        <v>20.227632398096301</v>
      </c>
      <c r="E3848">
        <v>13.5789788748141</v>
      </c>
      <c r="F3848">
        <v>0.59097335932631601</v>
      </c>
      <c r="G3848">
        <v>-0.40583079391471399</v>
      </c>
      <c r="H3848" s="55" t="s">
        <v>214</v>
      </c>
      <c r="I3848" t="e">
        <f t="shared" si="60"/>
        <v>#N/A</v>
      </c>
      <c r="J3848">
        <v>0</v>
      </c>
    </row>
    <row r="3849" spans="1:10" x14ac:dyDescent="0.2">
      <c r="A3849" s="4">
        <v>43944</v>
      </c>
      <c r="B3849">
        <v>272</v>
      </c>
      <c r="C3849">
        <v>38.181607109072701</v>
      </c>
      <c r="D3849">
        <v>20.053263891488701</v>
      </c>
      <c r="E3849">
        <v>13.4291145129274</v>
      </c>
      <c r="F3849">
        <v>0.591094025731984</v>
      </c>
      <c r="G3849">
        <v>-0.40576483034475302</v>
      </c>
      <c r="H3849" s="55" t="s">
        <v>214</v>
      </c>
      <c r="I3849" t="e">
        <f t="shared" si="60"/>
        <v>#N/A</v>
      </c>
      <c r="J3849">
        <v>0</v>
      </c>
    </row>
    <row r="3850" spans="1:10" x14ac:dyDescent="0.2">
      <c r="A3850" s="4">
        <v>43945</v>
      </c>
      <c r="B3850">
        <v>272</v>
      </c>
      <c r="C3850">
        <v>35.228215535215803</v>
      </c>
      <c r="D3850">
        <v>21.037019070221099</v>
      </c>
      <c r="E3850">
        <v>10.558348936590599</v>
      </c>
      <c r="F3850">
        <v>0.63238499672586601</v>
      </c>
      <c r="G3850">
        <v>-0.36457125039045102</v>
      </c>
      <c r="H3850" s="55" t="s">
        <v>214</v>
      </c>
      <c r="I3850" t="e">
        <f t="shared" si="60"/>
        <v>#N/A</v>
      </c>
      <c r="J3850">
        <v>0</v>
      </c>
    </row>
    <row r="3851" spans="1:10" x14ac:dyDescent="0.2">
      <c r="A3851" s="4">
        <v>43948</v>
      </c>
      <c r="B3851">
        <v>272</v>
      </c>
      <c r="C3851">
        <v>33.955606653893</v>
      </c>
      <c r="D3851">
        <v>22.827356902892301</v>
      </c>
      <c r="E3851">
        <v>8.2607066676629408</v>
      </c>
      <c r="F3851">
        <v>0.67830657571636099</v>
      </c>
      <c r="G3851">
        <v>-0.31885347008438297</v>
      </c>
      <c r="H3851" s="55" t="s">
        <v>214</v>
      </c>
      <c r="I3851" t="e">
        <f t="shared" si="60"/>
        <v>#N/A</v>
      </c>
      <c r="J3851">
        <v>0</v>
      </c>
    </row>
    <row r="3852" spans="1:10" x14ac:dyDescent="0.2">
      <c r="A3852" s="4">
        <v>43949</v>
      </c>
      <c r="B3852">
        <v>272</v>
      </c>
      <c r="C3852">
        <v>33.261367931263798</v>
      </c>
      <c r="D3852">
        <v>21.527437044935301</v>
      </c>
      <c r="E3852">
        <v>8.3029057605405399</v>
      </c>
      <c r="F3852">
        <v>0.66863374295758804</v>
      </c>
      <c r="G3852">
        <v>-0.32856688398483902</v>
      </c>
      <c r="H3852" s="55" t="s">
        <v>214</v>
      </c>
      <c r="I3852" t="e">
        <f t="shared" si="60"/>
        <v>#N/A</v>
      </c>
      <c r="J3852">
        <v>0</v>
      </c>
    </row>
    <row r="3853" spans="1:10" x14ac:dyDescent="0.2">
      <c r="A3853" s="4">
        <v>43950</v>
      </c>
      <c r="B3853">
        <v>272</v>
      </c>
      <c r="C3853">
        <v>33.167032696702002</v>
      </c>
      <c r="D3853">
        <v>26.654246492414199</v>
      </c>
      <c r="E3853">
        <v>5.96794505382086</v>
      </c>
      <c r="F3853">
        <v>0.74137902818363199</v>
      </c>
      <c r="G3853">
        <v>-0.25594531121884401</v>
      </c>
      <c r="H3853" s="55" t="s">
        <v>214</v>
      </c>
      <c r="I3853" t="e">
        <f t="shared" si="60"/>
        <v>#N/A</v>
      </c>
      <c r="J3853">
        <v>0</v>
      </c>
    </row>
    <row r="3854" spans="1:10" x14ac:dyDescent="0.2">
      <c r="A3854" s="4">
        <v>43951</v>
      </c>
      <c r="B3854">
        <v>272</v>
      </c>
      <c r="C3854">
        <v>35.611144230239603</v>
      </c>
      <c r="D3854">
        <v>25.4050712426193</v>
      </c>
      <c r="E3854">
        <v>7.4870844085214099</v>
      </c>
      <c r="F3854">
        <v>0.70706091785049197</v>
      </c>
      <c r="G3854">
        <v>-0.29029122406321101</v>
      </c>
      <c r="H3854" s="55" t="s">
        <v>214</v>
      </c>
      <c r="I3854" t="e">
        <f t="shared" si="60"/>
        <v>#N/A</v>
      </c>
      <c r="J3854">
        <v>0</v>
      </c>
    </row>
    <row r="3855" spans="1:10" x14ac:dyDescent="0.2">
      <c r="A3855" s="4">
        <v>43952</v>
      </c>
      <c r="B3855">
        <v>272</v>
      </c>
      <c r="C3855">
        <v>35.998115863361498</v>
      </c>
      <c r="D3855">
        <v>20.2445227733553</v>
      </c>
      <c r="E3855">
        <v>10.0108395645315</v>
      </c>
      <c r="F3855">
        <v>0.63369757806650895</v>
      </c>
      <c r="G3855">
        <v>-0.36363702426608302</v>
      </c>
      <c r="H3855" s="55" t="s">
        <v>214</v>
      </c>
      <c r="I3855" t="e">
        <f t="shared" si="60"/>
        <v>#N/A</v>
      </c>
      <c r="J3855">
        <v>0</v>
      </c>
    </row>
    <row r="3856" spans="1:10" x14ac:dyDescent="0.2">
      <c r="A3856" s="4">
        <v>43955</v>
      </c>
      <c r="B3856">
        <v>272</v>
      </c>
      <c r="C3856">
        <v>35.590471001869098</v>
      </c>
      <c r="D3856">
        <v>20.173426827258901</v>
      </c>
      <c r="E3856">
        <v>9.1394667364277105</v>
      </c>
      <c r="F3856">
        <v>0.64570440273239205</v>
      </c>
      <c r="G3856">
        <v>-0.351799971327306</v>
      </c>
      <c r="H3856" s="55" t="s">
        <v>214</v>
      </c>
      <c r="I3856" t="e">
        <f t="shared" si="60"/>
        <v>#N/A</v>
      </c>
      <c r="J3856">
        <v>0</v>
      </c>
    </row>
    <row r="3857" spans="1:10" x14ac:dyDescent="0.2">
      <c r="A3857" s="4">
        <v>43956</v>
      </c>
      <c r="B3857">
        <v>272</v>
      </c>
      <c r="C3857">
        <v>34.348313889374197</v>
      </c>
      <c r="D3857">
        <v>21.318292149870501</v>
      </c>
      <c r="E3857">
        <v>7.6616957956757501</v>
      </c>
      <c r="F3857">
        <v>0.67800661001973594</v>
      </c>
      <c r="G3857">
        <v>-0.31957433432124599</v>
      </c>
      <c r="H3857" s="55" t="s">
        <v>214</v>
      </c>
      <c r="I3857" t="e">
        <f t="shared" si="60"/>
        <v>#N/A</v>
      </c>
      <c r="J3857">
        <v>0</v>
      </c>
    </row>
    <row r="3858" spans="1:10" x14ac:dyDescent="0.2">
      <c r="A3858" s="4">
        <v>43957</v>
      </c>
      <c r="B3858">
        <v>272</v>
      </c>
      <c r="C3858">
        <v>34.640482321899697</v>
      </c>
      <c r="D3858">
        <v>19.987553217415801</v>
      </c>
      <c r="E3858">
        <v>8.2677542279925706</v>
      </c>
      <c r="F3858">
        <v>0.65791847031683204</v>
      </c>
      <c r="G3858">
        <v>-0.33970005210287002</v>
      </c>
      <c r="H3858" s="55" t="s">
        <v>214</v>
      </c>
      <c r="I3858" t="e">
        <f t="shared" si="60"/>
        <v>#N/A</v>
      </c>
      <c r="J3858">
        <v>0</v>
      </c>
    </row>
    <row r="3859" spans="1:10" x14ac:dyDescent="0.2">
      <c r="A3859" s="4">
        <v>43958</v>
      </c>
      <c r="B3859">
        <v>272</v>
      </c>
      <c r="C3859">
        <v>33.000570077864303</v>
      </c>
      <c r="D3859">
        <v>21.618143218902201</v>
      </c>
      <c r="E3859">
        <v>6.4604780287575601</v>
      </c>
      <c r="F3859">
        <v>0.70227793018003204</v>
      </c>
      <c r="G3859">
        <v>-0.29542239211231702</v>
      </c>
      <c r="H3859" s="55" t="s">
        <v>214</v>
      </c>
      <c r="I3859" t="e">
        <f t="shared" si="60"/>
        <v>#N/A</v>
      </c>
      <c r="J3859">
        <v>0</v>
      </c>
    </row>
    <row r="3860" spans="1:10" x14ac:dyDescent="0.2">
      <c r="A3860" s="4">
        <v>43959</v>
      </c>
      <c r="B3860">
        <v>272</v>
      </c>
      <c r="C3860">
        <v>30.873747353303202</v>
      </c>
      <c r="D3860">
        <v>24.3185488594787</v>
      </c>
      <c r="E3860">
        <v>4.3887679556801</v>
      </c>
      <c r="F3860">
        <v>0.76496010916970403</v>
      </c>
      <c r="G3860">
        <v>-0.23283014414237499</v>
      </c>
      <c r="H3860" s="55" t="s">
        <v>214</v>
      </c>
      <c r="I3860" t="e">
        <f t="shared" si="60"/>
        <v>#N/A</v>
      </c>
      <c r="J3860">
        <v>0</v>
      </c>
    </row>
    <row r="3861" spans="1:10" x14ac:dyDescent="0.2">
      <c r="A3861" s="4">
        <v>43962</v>
      </c>
      <c r="B3861">
        <v>272</v>
      </c>
      <c r="C3861">
        <v>30.9598743589744</v>
      </c>
      <c r="D3861">
        <v>24.080557838601301</v>
      </c>
      <c r="E3861">
        <v>4.0547044787899704</v>
      </c>
      <c r="F3861">
        <v>0.77265234575827901</v>
      </c>
      <c r="G3861">
        <v>-0.225296011059719</v>
      </c>
      <c r="H3861" s="55" t="s">
        <v>214</v>
      </c>
      <c r="I3861" t="e">
        <f t="shared" si="60"/>
        <v>#N/A</v>
      </c>
      <c r="J3861">
        <v>0</v>
      </c>
    </row>
    <row r="3862" spans="1:10" x14ac:dyDescent="0.2">
      <c r="A3862" s="4">
        <v>43963</v>
      </c>
      <c r="B3862">
        <v>272</v>
      </c>
      <c r="C3862">
        <v>34.089840325112498</v>
      </c>
      <c r="D3862">
        <v>20.625655344672101</v>
      </c>
      <c r="E3862">
        <v>6.4203392069441403</v>
      </c>
      <c r="F3862">
        <v>0.69635267422926095</v>
      </c>
      <c r="G3862">
        <v>-0.30160761156052801</v>
      </c>
      <c r="H3862" s="55" t="s">
        <v>214</v>
      </c>
      <c r="I3862" t="e">
        <f t="shared" si="60"/>
        <v>#N/A</v>
      </c>
      <c r="J3862">
        <v>0</v>
      </c>
    </row>
    <row r="3863" spans="1:10" x14ac:dyDescent="0.2">
      <c r="A3863" s="4">
        <v>43964</v>
      </c>
      <c r="B3863">
        <v>272</v>
      </c>
      <c r="C3863">
        <v>34.164495454545502</v>
      </c>
      <c r="D3863">
        <v>17.109516876755201</v>
      </c>
      <c r="E3863">
        <v>7.9706886556755698</v>
      </c>
      <c r="F3863">
        <v>0.63865142473022896</v>
      </c>
      <c r="G3863">
        <v>-0.35932677255682399</v>
      </c>
      <c r="H3863" s="55" t="s">
        <v>214</v>
      </c>
      <c r="I3863" t="e">
        <f t="shared" si="60"/>
        <v>#N/A</v>
      </c>
      <c r="J3863">
        <v>0</v>
      </c>
    </row>
    <row r="3864" spans="1:10" x14ac:dyDescent="0.2">
      <c r="A3864" s="4">
        <v>43965</v>
      </c>
      <c r="B3864">
        <v>272</v>
      </c>
      <c r="C3864">
        <v>32.6297370705689</v>
      </c>
      <c r="D3864">
        <v>18.704503162759199</v>
      </c>
      <c r="E3864">
        <v>6.1850448894350496</v>
      </c>
      <c r="F3864">
        <v>0.68678208508173699</v>
      </c>
      <c r="G3864">
        <v>-0.311273932931032</v>
      </c>
      <c r="H3864" s="55" t="s">
        <v>214</v>
      </c>
      <c r="I3864" t="e">
        <f t="shared" si="60"/>
        <v>#N/A</v>
      </c>
      <c r="J3864">
        <v>0</v>
      </c>
    </row>
    <row r="3865" spans="1:10" x14ac:dyDescent="0.2">
      <c r="A3865" s="4">
        <v>43966</v>
      </c>
      <c r="B3865">
        <v>271</v>
      </c>
      <c r="C3865">
        <v>34.017361422383701</v>
      </c>
      <c r="D3865">
        <v>23.960508652365601</v>
      </c>
      <c r="E3865">
        <v>9.4713602883670394</v>
      </c>
      <c r="F3865">
        <v>0.66756327295532503</v>
      </c>
      <c r="G3865">
        <v>-0.32905272053939999</v>
      </c>
      <c r="H3865" s="55" t="s">
        <v>215</v>
      </c>
      <c r="I3865" t="e">
        <f t="shared" si="60"/>
        <v>#N/A</v>
      </c>
      <c r="J3865">
        <v>5.7875562100030802</v>
      </c>
    </row>
    <row r="3866" spans="1:10" x14ac:dyDescent="0.2">
      <c r="A3866" s="4">
        <v>43969</v>
      </c>
      <c r="B3866">
        <v>271</v>
      </c>
      <c r="C3866">
        <v>32.018342372881399</v>
      </c>
      <c r="D3866">
        <v>29.080219989578701</v>
      </c>
      <c r="E3866">
        <v>5.8352273176844296</v>
      </c>
      <c r="F3866">
        <v>0.755420048621119</v>
      </c>
      <c r="G3866">
        <v>-0.24145203162711701</v>
      </c>
      <c r="H3866" s="55" t="s">
        <v>215</v>
      </c>
      <c r="I3866" t="e">
        <f t="shared" si="60"/>
        <v>#N/A</v>
      </c>
      <c r="J3866">
        <v>0</v>
      </c>
    </row>
    <row r="3867" spans="1:10" x14ac:dyDescent="0.2">
      <c r="A3867" s="4">
        <v>43970</v>
      </c>
      <c r="B3867">
        <v>271</v>
      </c>
      <c r="C3867">
        <v>32.326587858341597</v>
      </c>
      <c r="D3867">
        <v>26.8457337504043</v>
      </c>
      <c r="E3867">
        <v>6.6192707889453297</v>
      </c>
      <c r="F3867">
        <v>0.72981629023589101</v>
      </c>
      <c r="G3867">
        <v>-0.26707593522538398</v>
      </c>
      <c r="H3867" s="55" t="s">
        <v>215</v>
      </c>
      <c r="I3867" t="e">
        <f t="shared" si="60"/>
        <v>#N/A</v>
      </c>
      <c r="J3867">
        <v>0</v>
      </c>
    </row>
    <row r="3868" spans="1:10" x14ac:dyDescent="0.2">
      <c r="A3868" s="4">
        <v>43971</v>
      </c>
      <c r="B3868">
        <v>271</v>
      </c>
      <c r="C3868">
        <v>31.562061778870401</v>
      </c>
      <c r="D3868">
        <v>30.217495094755201</v>
      </c>
      <c r="E3868">
        <v>5.0254482426531801</v>
      </c>
      <c r="F3868">
        <v>0.77694913928575704</v>
      </c>
      <c r="G3868">
        <v>-0.220046533449749</v>
      </c>
      <c r="H3868" s="55" t="s">
        <v>215</v>
      </c>
      <c r="I3868" t="e">
        <f t="shared" si="60"/>
        <v>#N/A</v>
      </c>
      <c r="J3868">
        <v>0</v>
      </c>
    </row>
    <row r="3869" spans="1:10" x14ac:dyDescent="0.2">
      <c r="A3869" s="4">
        <v>43972</v>
      </c>
      <c r="B3869">
        <v>271</v>
      </c>
      <c r="C3869">
        <v>32.7107364080304</v>
      </c>
      <c r="D3869">
        <v>28.9624006848383</v>
      </c>
      <c r="E3869">
        <v>5.8069798403438702</v>
      </c>
      <c r="F3869">
        <v>0.755548571731262</v>
      </c>
      <c r="G3869">
        <v>-0.24147842628093699</v>
      </c>
      <c r="H3869" s="55" t="s">
        <v>215</v>
      </c>
      <c r="I3869" t="e">
        <f t="shared" si="60"/>
        <v>#N/A</v>
      </c>
      <c r="J3869">
        <v>0</v>
      </c>
    </row>
    <row r="3870" spans="1:10" x14ac:dyDescent="0.2">
      <c r="A3870" s="4">
        <v>43973</v>
      </c>
      <c r="B3870">
        <v>271</v>
      </c>
      <c r="C3870">
        <v>31.758644652044399</v>
      </c>
      <c r="D3870">
        <v>28.9611074169792</v>
      </c>
      <c r="E3870">
        <v>5.2289534858585096</v>
      </c>
      <c r="F3870">
        <v>0.76731884887111501</v>
      </c>
      <c r="G3870">
        <v>-0.22976573799097499</v>
      </c>
      <c r="H3870" s="55" t="s">
        <v>215</v>
      </c>
      <c r="I3870" t="e">
        <f t="shared" si="60"/>
        <v>#N/A</v>
      </c>
      <c r="J3870">
        <v>0</v>
      </c>
    </row>
    <row r="3871" spans="1:10" x14ac:dyDescent="0.2">
      <c r="A3871" s="4">
        <v>43977</v>
      </c>
      <c r="B3871">
        <v>271</v>
      </c>
      <c r="C3871">
        <v>32.1110000802461</v>
      </c>
      <c r="D3871">
        <v>31.5913598880291</v>
      </c>
      <c r="E3871">
        <v>4.1679507627877497</v>
      </c>
      <c r="F3871">
        <v>0.801940255335021</v>
      </c>
      <c r="G3871">
        <v>-0.19538525626579101</v>
      </c>
      <c r="H3871" s="55" t="s">
        <v>215</v>
      </c>
      <c r="I3871" t="e">
        <f t="shared" si="60"/>
        <v>#N/A</v>
      </c>
      <c r="J3871">
        <v>0</v>
      </c>
    </row>
    <row r="3872" spans="1:10" x14ac:dyDescent="0.2">
      <c r="A3872" s="4">
        <v>43978</v>
      </c>
      <c r="B3872">
        <v>271</v>
      </c>
      <c r="C3872">
        <v>32.875151260171997</v>
      </c>
      <c r="D3872">
        <v>35.377006469794502</v>
      </c>
      <c r="E3872">
        <v>3.49434186367704</v>
      </c>
      <c r="F3872">
        <v>0.83107173766555398</v>
      </c>
      <c r="G3872">
        <v>-0.16634346348919099</v>
      </c>
      <c r="H3872" s="55" t="s">
        <v>215</v>
      </c>
      <c r="I3872" t="e">
        <f t="shared" si="60"/>
        <v>#N/A</v>
      </c>
      <c r="J3872">
        <v>0</v>
      </c>
    </row>
    <row r="3873" spans="1:10" x14ac:dyDescent="0.2">
      <c r="A3873" s="4">
        <v>43979</v>
      </c>
      <c r="B3873">
        <v>271</v>
      </c>
      <c r="C3873">
        <v>33.211796821467502</v>
      </c>
      <c r="D3873">
        <v>34.921076670092901</v>
      </c>
      <c r="E3873">
        <v>3.5903645737537802</v>
      </c>
      <c r="F3873">
        <v>0.82731526433021196</v>
      </c>
      <c r="G3873">
        <v>-0.170145909160485</v>
      </c>
      <c r="H3873" s="55" t="s">
        <v>215</v>
      </c>
      <c r="I3873" t="e">
        <f t="shared" si="60"/>
        <v>#N/A</v>
      </c>
      <c r="J3873">
        <v>0</v>
      </c>
    </row>
    <row r="3874" spans="1:10" x14ac:dyDescent="0.2">
      <c r="A3874" s="4">
        <v>43980</v>
      </c>
      <c r="B3874">
        <v>271</v>
      </c>
      <c r="C3874">
        <v>32.430505599369098</v>
      </c>
      <c r="D3874">
        <v>35.755889451823201</v>
      </c>
      <c r="E3874">
        <v>3.06460922253653</v>
      </c>
      <c r="F3874">
        <v>0.843644021671623</v>
      </c>
      <c r="G3874">
        <v>-0.153878846017314</v>
      </c>
      <c r="H3874" s="55" t="s">
        <v>215</v>
      </c>
      <c r="I3874" t="e">
        <f t="shared" si="60"/>
        <v>#N/A</v>
      </c>
      <c r="J3874">
        <v>0</v>
      </c>
    </row>
    <row r="3875" spans="1:10" x14ac:dyDescent="0.2">
      <c r="A3875" s="4">
        <v>43983</v>
      </c>
      <c r="B3875">
        <v>271</v>
      </c>
      <c r="C3875">
        <v>33.949756030109697</v>
      </c>
      <c r="D3875">
        <v>36.951627132726898</v>
      </c>
      <c r="E3875">
        <v>2.9942304149741799</v>
      </c>
      <c r="F3875">
        <v>0.848897339069414</v>
      </c>
      <c r="G3875">
        <v>-0.14878644340208899</v>
      </c>
      <c r="H3875" s="55" t="s">
        <v>215</v>
      </c>
      <c r="I3875" t="e">
        <f t="shared" si="60"/>
        <v>#N/A</v>
      </c>
      <c r="J3875">
        <v>0</v>
      </c>
    </row>
    <row r="3876" spans="1:10" x14ac:dyDescent="0.2">
      <c r="A3876" s="4">
        <v>43984</v>
      </c>
      <c r="B3876">
        <v>271</v>
      </c>
      <c r="C3876">
        <v>33.478606777460399</v>
      </c>
      <c r="D3876">
        <v>38.939055353522598</v>
      </c>
      <c r="E3876">
        <v>2.4410174880675499</v>
      </c>
      <c r="F3876">
        <v>0.86965159032402195</v>
      </c>
      <c r="G3876">
        <v>-0.12810106203920099</v>
      </c>
      <c r="H3876" s="55" t="s">
        <v>215</v>
      </c>
      <c r="I3876" t="e">
        <f t="shared" si="60"/>
        <v>#N/A</v>
      </c>
      <c r="J3876">
        <v>0</v>
      </c>
    </row>
    <row r="3877" spans="1:10" x14ac:dyDescent="0.2">
      <c r="A3877" s="4">
        <v>43985</v>
      </c>
      <c r="B3877">
        <v>271</v>
      </c>
      <c r="C3877">
        <v>33.3604148311871</v>
      </c>
      <c r="D3877">
        <v>42.4722259646772</v>
      </c>
      <c r="E3877">
        <v>1.8625708282203099</v>
      </c>
      <c r="F3877">
        <v>0.89491817365190396</v>
      </c>
      <c r="G3877">
        <v>-0.102913112919503</v>
      </c>
      <c r="H3877" s="55" t="s">
        <v>215</v>
      </c>
      <c r="I3877" t="e">
        <f t="shared" si="60"/>
        <v>#N/A</v>
      </c>
      <c r="J3877">
        <v>0</v>
      </c>
    </row>
    <row r="3878" spans="1:10" x14ac:dyDescent="0.2">
      <c r="A3878" s="4">
        <v>43986</v>
      </c>
      <c r="B3878">
        <v>271</v>
      </c>
      <c r="C3878">
        <v>33.332193473792401</v>
      </c>
      <c r="D3878">
        <v>41.6668316713357</v>
      </c>
      <c r="E3878">
        <v>1.8670846216658501</v>
      </c>
      <c r="F3878">
        <v>0.893424473390797</v>
      </c>
      <c r="G3878">
        <v>-0.104450524615923</v>
      </c>
      <c r="H3878" s="55" t="s">
        <v>215</v>
      </c>
      <c r="I3878" t="e">
        <f t="shared" si="60"/>
        <v>#N/A</v>
      </c>
      <c r="J3878">
        <v>0</v>
      </c>
    </row>
    <row r="3879" spans="1:10" x14ac:dyDescent="0.2">
      <c r="A3879" s="4">
        <v>43987</v>
      </c>
      <c r="B3879">
        <v>271</v>
      </c>
      <c r="C3879">
        <v>34.0972892027306</v>
      </c>
      <c r="D3879">
        <v>49.0231646188507</v>
      </c>
      <c r="E3879">
        <v>1.2319097621371999</v>
      </c>
      <c r="F3879">
        <v>0.92632195572020404</v>
      </c>
      <c r="G3879">
        <v>-7.1654199131367502E-2</v>
      </c>
      <c r="H3879" s="55" t="s">
        <v>215</v>
      </c>
      <c r="I3879" t="e">
        <f t="shared" si="60"/>
        <v>#N/A</v>
      </c>
      <c r="J3879">
        <v>0</v>
      </c>
    </row>
    <row r="3880" spans="1:10" x14ac:dyDescent="0.2">
      <c r="A3880" s="4">
        <v>43990</v>
      </c>
      <c r="B3880">
        <v>271</v>
      </c>
      <c r="C3880">
        <v>36.413730816831702</v>
      </c>
      <c r="D3880">
        <v>52.799216854658297</v>
      </c>
      <c r="E3880">
        <v>1.1097302228381201</v>
      </c>
      <c r="F3880">
        <v>0.93483017014647396</v>
      </c>
      <c r="G3880">
        <v>-6.3312805575829606E-2</v>
      </c>
      <c r="H3880" s="55" t="s">
        <v>215</v>
      </c>
      <c r="I3880" t="e">
        <f t="shared" si="60"/>
        <v>#N/A</v>
      </c>
      <c r="J3880">
        <v>0</v>
      </c>
    </row>
    <row r="3881" spans="1:10" x14ac:dyDescent="0.2">
      <c r="A3881" s="4">
        <v>43991</v>
      </c>
      <c r="B3881">
        <v>271</v>
      </c>
      <c r="C3881">
        <v>37.615663022538101</v>
      </c>
      <c r="D3881">
        <v>50.669718757471699</v>
      </c>
      <c r="E3881">
        <v>1.37575220707657</v>
      </c>
      <c r="F3881">
        <v>0.92310306801570297</v>
      </c>
      <c r="G3881">
        <v>-7.5073970942354601E-2</v>
      </c>
      <c r="H3881" s="55" t="s">
        <v>215</v>
      </c>
      <c r="I3881" t="e">
        <f t="shared" si="60"/>
        <v>#N/A</v>
      </c>
      <c r="J3881">
        <v>0</v>
      </c>
    </row>
    <row r="3882" spans="1:10" x14ac:dyDescent="0.2">
      <c r="A3882" s="4">
        <v>43992</v>
      </c>
      <c r="B3882">
        <v>271</v>
      </c>
      <c r="C3882">
        <v>37.715192476489001</v>
      </c>
      <c r="D3882">
        <v>48.971637487692398</v>
      </c>
      <c r="E3882">
        <v>1.45361923619113</v>
      </c>
      <c r="F3882">
        <v>0.91847751715863801</v>
      </c>
      <c r="G3882">
        <v>-7.9737434103744606E-2</v>
      </c>
      <c r="H3882" s="55" t="s">
        <v>215</v>
      </c>
      <c r="I3882" t="e">
        <f t="shared" si="60"/>
        <v>#N/A</v>
      </c>
      <c r="J3882">
        <v>0</v>
      </c>
    </row>
    <row r="3883" spans="1:10" x14ac:dyDescent="0.2">
      <c r="A3883" s="4">
        <v>43993</v>
      </c>
      <c r="B3883">
        <v>271</v>
      </c>
      <c r="C3883">
        <v>43.1962499284788</v>
      </c>
      <c r="D3883">
        <v>34.179627297906897</v>
      </c>
      <c r="E3883">
        <v>5.0398955713586098</v>
      </c>
      <c r="F3883">
        <v>0.79268071438612098</v>
      </c>
      <c r="G3883">
        <v>-0.20547630653725499</v>
      </c>
      <c r="H3883" s="55" t="s">
        <v>215</v>
      </c>
      <c r="I3883" t="e">
        <f t="shared" si="60"/>
        <v>#N/A</v>
      </c>
      <c r="J3883">
        <v>0</v>
      </c>
    </row>
    <row r="3884" spans="1:10" x14ac:dyDescent="0.2">
      <c r="A3884" s="4">
        <v>43994</v>
      </c>
      <c r="B3884">
        <v>271</v>
      </c>
      <c r="C3884">
        <v>41.251038700239903</v>
      </c>
      <c r="D3884">
        <v>36.473802607608903</v>
      </c>
      <c r="E3884">
        <v>3.7190591443490302</v>
      </c>
      <c r="F3884">
        <v>0.82933943743238703</v>
      </c>
      <c r="G3884">
        <v>-0.16888998121453899</v>
      </c>
      <c r="H3884" s="55" t="s">
        <v>215</v>
      </c>
      <c r="I3884" t="e">
        <f t="shared" si="60"/>
        <v>#N/A</v>
      </c>
      <c r="J3884">
        <v>0</v>
      </c>
    </row>
    <row r="3885" spans="1:10" x14ac:dyDescent="0.2">
      <c r="A3885" s="4">
        <v>43997</v>
      </c>
      <c r="B3885">
        <v>271</v>
      </c>
      <c r="C3885">
        <v>40.390513922813902</v>
      </c>
      <c r="D3885">
        <v>38.320668185937897</v>
      </c>
      <c r="E3885">
        <v>2.6921381390373802</v>
      </c>
      <c r="F3885">
        <v>0.86139016892029696</v>
      </c>
      <c r="G3885">
        <v>-0.13700585854685901</v>
      </c>
      <c r="H3885" s="55" t="s">
        <v>215</v>
      </c>
      <c r="I3885" t="e">
        <f t="shared" si="60"/>
        <v>#N/A</v>
      </c>
      <c r="J3885">
        <v>0</v>
      </c>
    </row>
    <row r="3886" spans="1:10" x14ac:dyDescent="0.2">
      <c r="A3886" s="4">
        <v>43998</v>
      </c>
      <c r="B3886">
        <v>271</v>
      </c>
      <c r="C3886">
        <v>41.550334713701403</v>
      </c>
      <c r="D3886">
        <v>43.617025800213803</v>
      </c>
      <c r="E3886">
        <v>2.06332059914183</v>
      </c>
      <c r="F3886">
        <v>0.89095599552611005</v>
      </c>
      <c r="G3886">
        <v>-0.10751937338600701</v>
      </c>
      <c r="H3886" s="55" t="s">
        <v>215</v>
      </c>
      <c r="I3886" t="e">
        <f t="shared" si="60"/>
        <v>#N/A</v>
      </c>
      <c r="J3886">
        <v>0</v>
      </c>
    </row>
    <row r="3887" spans="1:10" x14ac:dyDescent="0.2">
      <c r="A3887" s="4">
        <v>43999</v>
      </c>
      <c r="B3887">
        <v>271</v>
      </c>
      <c r="C3887">
        <v>41.280744862991703</v>
      </c>
      <c r="D3887">
        <v>42.312220545152201</v>
      </c>
      <c r="E3887">
        <v>2.0435564983358998</v>
      </c>
      <c r="F3887">
        <v>0.88934140103210102</v>
      </c>
      <c r="G3887">
        <v>-0.109176957957316</v>
      </c>
      <c r="H3887" s="55" t="s">
        <v>215</v>
      </c>
      <c r="I3887" t="e">
        <f t="shared" si="60"/>
        <v>#N/A</v>
      </c>
      <c r="J3887">
        <v>0</v>
      </c>
    </row>
    <row r="3888" spans="1:10" x14ac:dyDescent="0.2">
      <c r="A3888" s="4">
        <v>44000</v>
      </c>
      <c r="B3888">
        <v>271</v>
      </c>
      <c r="C3888">
        <v>40.912958432227903</v>
      </c>
      <c r="D3888">
        <v>42.267691526797101</v>
      </c>
      <c r="E3888">
        <v>1.8556250590591601</v>
      </c>
      <c r="F3888">
        <v>0.89549994192472604</v>
      </c>
      <c r="G3888">
        <v>-0.103108391725819</v>
      </c>
      <c r="H3888" s="55" t="s">
        <v>215</v>
      </c>
      <c r="I3888" t="e">
        <f t="shared" si="60"/>
        <v>#N/A</v>
      </c>
      <c r="J3888">
        <v>0</v>
      </c>
    </row>
    <row r="3889" spans="1:10" x14ac:dyDescent="0.2">
      <c r="A3889" s="4">
        <v>44001</v>
      </c>
      <c r="B3889">
        <v>293</v>
      </c>
      <c r="C3889">
        <v>36.417459512700901</v>
      </c>
      <c r="D3889">
        <v>26.4905411483496</v>
      </c>
      <c r="E3889">
        <v>11.638118829128899</v>
      </c>
      <c r="F3889">
        <v>0.65439092523727405</v>
      </c>
      <c r="G3889">
        <v>-0.34255746370967699</v>
      </c>
      <c r="H3889" s="55" t="s">
        <v>216</v>
      </c>
      <c r="I3889" t="e">
        <f t="shared" si="60"/>
        <v>#N/A</v>
      </c>
      <c r="J3889">
        <v>2.2049842025272501</v>
      </c>
    </row>
    <row r="3890" spans="1:10" x14ac:dyDescent="0.2">
      <c r="A3890" s="4">
        <v>44004</v>
      </c>
      <c r="B3890">
        <v>293</v>
      </c>
      <c r="C3890">
        <v>31.6835082802138</v>
      </c>
      <c r="D3890">
        <v>25.3031994966878</v>
      </c>
      <c r="E3890">
        <v>8.4374305565601198</v>
      </c>
      <c r="F3890">
        <v>0.689505762397574</v>
      </c>
      <c r="G3890">
        <v>-0.30760625149721499</v>
      </c>
      <c r="H3890" s="55" t="s">
        <v>216</v>
      </c>
      <c r="I3890" t="e">
        <f t="shared" si="60"/>
        <v>#N/A</v>
      </c>
      <c r="J3890">
        <v>0</v>
      </c>
    </row>
    <row r="3891" spans="1:10" x14ac:dyDescent="0.2">
      <c r="A3891" s="4">
        <v>44005</v>
      </c>
      <c r="B3891">
        <v>293</v>
      </c>
      <c r="C3891">
        <v>32.020774170806</v>
      </c>
      <c r="D3891">
        <v>26.340275807698799</v>
      </c>
      <c r="E3891">
        <v>8.03182562857398</v>
      </c>
      <c r="F3891">
        <v>0.70182294859206595</v>
      </c>
      <c r="G3891">
        <v>-0.29535018604466101</v>
      </c>
      <c r="H3891" s="55" t="s">
        <v>216</v>
      </c>
      <c r="I3891" t="e">
        <f t="shared" si="60"/>
        <v>#N/A</v>
      </c>
      <c r="J3891">
        <v>0</v>
      </c>
    </row>
    <row r="3892" spans="1:10" x14ac:dyDescent="0.2">
      <c r="A3892" s="4">
        <v>44006</v>
      </c>
      <c r="B3892">
        <v>293</v>
      </c>
      <c r="C3892">
        <v>31.969563948173199</v>
      </c>
      <c r="D3892">
        <v>20.878675295116</v>
      </c>
      <c r="E3892">
        <v>10.523783045059499</v>
      </c>
      <c r="F3892">
        <v>0.62990184188178</v>
      </c>
      <c r="G3892">
        <v>-0.36724640744880199</v>
      </c>
      <c r="H3892" s="55" t="s">
        <v>216</v>
      </c>
      <c r="I3892" t="e">
        <f t="shared" si="60"/>
        <v>#N/A</v>
      </c>
      <c r="J3892">
        <v>0</v>
      </c>
    </row>
    <row r="3893" spans="1:10" x14ac:dyDescent="0.2">
      <c r="A3893" s="4">
        <v>44007</v>
      </c>
      <c r="B3893">
        <v>293</v>
      </c>
      <c r="C3893">
        <v>31.363805693834401</v>
      </c>
      <c r="D3893">
        <v>22.613240464238899</v>
      </c>
      <c r="E3893">
        <v>8.9755131005743305</v>
      </c>
      <c r="F3893">
        <v>0.66426541955840901</v>
      </c>
      <c r="G3893">
        <v>-0.33296167316664699</v>
      </c>
      <c r="H3893" s="55" t="s">
        <v>216</v>
      </c>
      <c r="I3893" t="e">
        <f t="shared" si="60"/>
        <v>#N/A</v>
      </c>
      <c r="J3893">
        <v>0</v>
      </c>
    </row>
    <row r="3894" spans="1:10" x14ac:dyDescent="0.2">
      <c r="A3894" s="4">
        <v>44008</v>
      </c>
      <c r="B3894">
        <v>293</v>
      </c>
      <c r="C3894">
        <v>31.2768654890852</v>
      </c>
      <c r="D3894">
        <v>17.855979535230599</v>
      </c>
      <c r="E3894">
        <v>11.5049218822708</v>
      </c>
      <c r="F3894">
        <v>0.59177465353868097</v>
      </c>
      <c r="G3894">
        <v>-0.40543477066451999</v>
      </c>
      <c r="H3894" s="55" t="s">
        <v>216</v>
      </c>
      <c r="I3894" t="e">
        <f t="shared" si="60"/>
        <v>#N/A</v>
      </c>
      <c r="J3894">
        <v>0</v>
      </c>
    </row>
    <row r="3895" spans="1:10" x14ac:dyDescent="0.2">
      <c r="A3895" s="4">
        <v>44011</v>
      </c>
      <c r="B3895">
        <v>293</v>
      </c>
      <c r="C3895">
        <v>30.3028192800368</v>
      </c>
      <c r="D3895">
        <v>19.7975371514454</v>
      </c>
      <c r="E3895">
        <v>9.00409806019948</v>
      </c>
      <c r="F3895">
        <v>0.64305968312462103</v>
      </c>
      <c r="G3895">
        <v>-0.35433727233043999</v>
      </c>
      <c r="H3895" s="55" t="s">
        <v>216</v>
      </c>
      <c r="I3895" t="e">
        <f t="shared" si="60"/>
        <v>#N/A</v>
      </c>
      <c r="J3895">
        <v>0</v>
      </c>
    </row>
    <row r="3896" spans="1:10" x14ac:dyDescent="0.2">
      <c r="A3896" s="4">
        <v>44012</v>
      </c>
      <c r="B3896">
        <v>293</v>
      </c>
      <c r="C3896">
        <v>29.987408276040998</v>
      </c>
      <c r="D3896">
        <v>22.152348993975</v>
      </c>
      <c r="E3896">
        <v>7.4439162573518001</v>
      </c>
      <c r="F3896">
        <v>0.68602644220862097</v>
      </c>
      <c r="G3896">
        <v>-0.31145182217419098</v>
      </c>
      <c r="H3896" s="55" t="s">
        <v>216</v>
      </c>
      <c r="I3896" t="e">
        <f t="shared" si="60"/>
        <v>#N/A</v>
      </c>
      <c r="J3896">
        <v>0</v>
      </c>
    </row>
    <row r="3897" spans="1:10" x14ac:dyDescent="0.2">
      <c r="A3897" s="4">
        <v>44013</v>
      </c>
      <c r="B3897">
        <v>293</v>
      </c>
      <c r="C3897">
        <v>29.4066617158315</v>
      </c>
      <c r="D3897">
        <v>23.324134635395001</v>
      </c>
      <c r="E3897">
        <v>6.44459755689111</v>
      </c>
      <c r="F3897">
        <v>0.71211475336349594</v>
      </c>
      <c r="G3897">
        <v>-0.285429229238433</v>
      </c>
      <c r="H3897" s="55" t="s">
        <v>216</v>
      </c>
      <c r="I3897" t="e">
        <f t="shared" si="60"/>
        <v>#N/A</v>
      </c>
      <c r="J3897">
        <v>0</v>
      </c>
    </row>
    <row r="3898" spans="1:10" x14ac:dyDescent="0.2">
      <c r="A3898" s="4">
        <v>44014</v>
      </c>
      <c r="B3898">
        <v>293</v>
      </c>
      <c r="C3898">
        <v>28.8143733593825</v>
      </c>
      <c r="D3898">
        <v>24.2347805065451</v>
      </c>
      <c r="E3898">
        <v>5.6306178992471096</v>
      </c>
      <c r="F3898">
        <v>0.73415164523093601</v>
      </c>
      <c r="G3898">
        <v>-0.26345355565393402</v>
      </c>
      <c r="H3898" s="55" t="s">
        <v>216</v>
      </c>
      <c r="I3898" t="e">
        <f t="shared" si="60"/>
        <v>#N/A</v>
      </c>
      <c r="J3898">
        <v>0</v>
      </c>
    </row>
    <row r="3899" spans="1:10" x14ac:dyDescent="0.2">
      <c r="A3899" s="4">
        <v>44018</v>
      </c>
      <c r="B3899">
        <v>293</v>
      </c>
      <c r="C3899">
        <v>30.283515659990599</v>
      </c>
      <c r="D3899">
        <v>28.004473081261999</v>
      </c>
      <c r="E3899">
        <v>4.54038143178549</v>
      </c>
      <c r="F3899">
        <v>0.77782722823170902</v>
      </c>
      <c r="G3899">
        <v>-0.22000279533212899</v>
      </c>
      <c r="H3899" s="55" t="s">
        <v>216</v>
      </c>
      <c r="I3899" t="e">
        <f t="shared" si="60"/>
        <v>#N/A</v>
      </c>
      <c r="J3899">
        <v>0</v>
      </c>
    </row>
    <row r="3900" spans="1:10" x14ac:dyDescent="0.2">
      <c r="A3900" s="4">
        <v>44019</v>
      </c>
      <c r="B3900">
        <v>293</v>
      </c>
      <c r="C3900">
        <v>30.877596742940899</v>
      </c>
      <c r="D3900">
        <v>25.601676559905101</v>
      </c>
      <c r="E3900">
        <v>5.39780225442989</v>
      </c>
      <c r="F3900">
        <v>0.74678929864206001</v>
      </c>
      <c r="G3900">
        <v>-0.25106570379038301</v>
      </c>
      <c r="H3900" s="55" t="s">
        <v>216</v>
      </c>
      <c r="I3900" t="e">
        <f t="shared" si="60"/>
        <v>#N/A</v>
      </c>
      <c r="J3900">
        <v>0</v>
      </c>
    </row>
    <row r="3901" spans="1:10" x14ac:dyDescent="0.2">
      <c r="A3901" s="4">
        <v>44020</v>
      </c>
      <c r="B3901">
        <v>293</v>
      </c>
      <c r="C3901">
        <v>30.536153456891601</v>
      </c>
      <c r="D3901">
        <v>27.207302368949001</v>
      </c>
      <c r="E3901">
        <v>4.5890267428499101</v>
      </c>
      <c r="F3901">
        <v>0.77314539065437204</v>
      </c>
      <c r="G3901">
        <v>-0.224773227745697</v>
      </c>
      <c r="H3901" s="55" t="s">
        <v>216</v>
      </c>
      <c r="I3901" t="e">
        <f t="shared" si="60"/>
        <v>#N/A</v>
      </c>
      <c r="J3901">
        <v>0</v>
      </c>
    </row>
    <row r="3902" spans="1:10" x14ac:dyDescent="0.2">
      <c r="A3902" s="4">
        <v>44021</v>
      </c>
      <c r="B3902">
        <v>293</v>
      </c>
      <c r="C3902">
        <v>31.223865239519</v>
      </c>
      <c r="D3902">
        <v>25.948297273265201</v>
      </c>
      <c r="E3902">
        <v>5.11955557083472</v>
      </c>
      <c r="F3902">
        <v>0.75479351203726097</v>
      </c>
      <c r="G3902">
        <v>-0.24316072312398701</v>
      </c>
      <c r="H3902" s="55" t="s">
        <v>216</v>
      </c>
      <c r="I3902" t="e">
        <f t="shared" si="60"/>
        <v>#N/A</v>
      </c>
      <c r="J3902">
        <v>0</v>
      </c>
    </row>
    <row r="3903" spans="1:10" x14ac:dyDescent="0.2">
      <c r="A3903" s="4">
        <v>44022</v>
      </c>
      <c r="B3903">
        <v>293</v>
      </c>
      <c r="C3903">
        <v>30.508874394659799</v>
      </c>
      <c r="D3903">
        <v>28.0962586036609</v>
      </c>
      <c r="E3903">
        <v>4.0441096675460404</v>
      </c>
      <c r="F3903">
        <v>0.79069411971857295</v>
      </c>
      <c r="G3903">
        <v>-0.20732774075329699</v>
      </c>
      <c r="H3903" s="55" t="s">
        <v>216</v>
      </c>
      <c r="I3903" t="e">
        <f t="shared" si="60"/>
        <v>#N/A</v>
      </c>
      <c r="J3903">
        <v>0</v>
      </c>
    </row>
    <row r="3904" spans="1:10" x14ac:dyDescent="0.2">
      <c r="A3904" s="4">
        <v>44025</v>
      </c>
      <c r="B3904">
        <v>293</v>
      </c>
      <c r="C3904">
        <v>33.9985666243171</v>
      </c>
      <c r="D3904">
        <v>26.7276540430897</v>
      </c>
      <c r="E3904">
        <v>5.3849624131963196</v>
      </c>
      <c r="F3904">
        <v>0.75300707360249697</v>
      </c>
      <c r="G3904">
        <v>-0.24513995486198001</v>
      </c>
      <c r="H3904" s="55" t="s">
        <v>216</v>
      </c>
      <c r="I3904" t="e">
        <f t="shared" si="60"/>
        <v>#N/A</v>
      </c>
      <c r="J3904">
        <v>0</v>
      </c>
    </row>
    <row r="3905" spans="1:10" x14ac:dyDescent="0.2">
      <c r="A3905" s="4">
        <v>44026</v>
      </c>
      <c r="B3905">
        <v>293</v>
      </c>
      <c r="C3905">
        <v>32.638746343910697</v>
      </c>
      <c r="D3905">
        <v>29.360804442635398</v>
      </c>
      <c r="E3905">
        <v>3.9266396136524002</v>
      </c>
      <c r="F3905">
        <v>0.79904603869134605</v>
      </c>
      <c r="G3905">
        <v>-0.19917152981202499</v>
      </c>
      <c r="H3905" s="55" t="s">
        <v>216</v>
      </c>
      <c r="I3905" t="e">
        <f t="shared" si="60"/>
        <v>#N/A</v>
      </c>
      <c r="J3905">
        <v>0</v>
      </c>
    </row>
    <row r="3906" spans="1:10" x14ac:dyDescent="0.2">
      <c r="A3906" s="4">
        <v>44027</v>
      </c>
      <c r="B3906">
        <v>293</v>
      </c>
      <c r="C3906">
        <v>32.047915208948297</v>
      </c>
      <c r="D3906">
        <v>31.483063229992901</v>
      </c>
      <c r="E3906">
        <v>3.10553645487325</v>
      </c>
      <c r="F3906">
        <v>0.829350454351102</v>
      </c>
      <c r="G3906">
        <v>-0.168929765893816</v>
      </c>
      <c r="H3906" s="55" t="s">
        <v>216</v>
      </c>
      <c r="I3906" t="e">
        <f t="shared" si="60"/>
        <v>#N/A</v>
      </c>
      <c r="J3906">
        <v>0</v>
      </c>
    </row>
    <row r="3907" spans="1:10" x14ac:dyDescent="0.2">
      <c r="A3907" s="4">
        <v>44028</v>
      </c>
      <c r="B3907">
        <v>293</v>
      </c>
      <c r="C3907">
        <v>32.194524143520702</v>
      </c>
      <c r="D3907">
        <v>30.540110131186399</v>
      </c>
      <c r="E3907">
        <v>3.2101476123003998</v>
      </c>
      <c r="F3907">
        <v>0.82315276754867195</v>
      </c>
      <c r="G3907">
        <v>-0.175168380289216</v>
      </c>
      <c r="H3907" s="55" t="s">
        <v>216</v>
      </c>
      <c r="I3907" t="e">
        <f t="shared" ref="I3907:I3970" si="61">MATCH(A3907,H:H,0)</f>
        <v>#N/A</v>
      </c>
      <c r="J3907">
        <v>0</v>
      </c>
    </row>
    <row r="3908" spans="1:10" x14ac:dyDescent="0.2">
      <c r="A3908" s="4">
        <v>44029</v>
      </c>
      <c r="B3908">
        <v>305</v>
      </c>
      <c r="C3908">
        <v>26.436292975257999</v>
      </c>
      <c r="D3908">
        <v>23.103955145033002</v>
      </c>
      <c r="E3908">
        <v>7.1830261747502702</v>
      </c>
      <c r="F3908">
        <v>0.69587129895385902</v>
      </c>
      <c r="G3908">
        <v>-0.30120099242863002</v>
      </c>
      <c r="H3908" s="55" t="s">
        <v>217</v>
      </c>
      <c r="I3908" t="e">
        <f t="shared" si="61"/>
        <v>#N/A</v>
      </c>
      <c r="J3908">
        <v>3.05064400369857</v>
      </c>
    </row>
    <row r="3909" spans="1:10" x14ac:dyDescent="0.2">
      <c r="A3909" s="4">
        <v>44032</v>
      </c>
      <c r="B3909">
        <v>305</v>
      </c>
      <c r="C3909">
        <v>26.003155352737998</v>
      </c>
      <c r="D3909">
        <v>24.500766703934101</v>
      </c>
      <c r="E3909">
        <v>5.9486981662443998</v>
      </c>
      <c r="F3909">
        <v>0.72805120010069002</v>
      </c>
      <c r="G3909">
        <v>-0.26918260548796602</v>
      </c>
      <c r="H3909" s="55" t="s">
        <v>217</v>
      </c>
      <c r="I3909" t="e">
        <f t="shared" si="61"/>
        <v>#N/A</v>
      </c>
      <c r="J3909">
        <v>0</v>
      </c>
    </row>
    <row r="3910" spans="1:10" x14ac:dyDescent="0.2">
      <c r="A3910" s="4">
        <v>44033</v>
      </c>
      <c r="B3910">
        <v>305</v>
      </c>
      <c r="C3910">
        <v>26.512688064982601</v>
      </c>
      <c r="D3910">
        <v>25.139148147956298</v>
      </c>
      <c r="E3910">
        <v>5.88540023380477</v>
      </c>
      <c r="F3910">
        <v>0.73293914474108302</v>
      </c>
      <c r="G3910">
        <v>-0.26434650469229898</v>
      </c>
      <c r="H3910" s="55" t="s">
        <v>217</v>
      </c>
      <c r="I3910" t="e">
        <f t="shared" si="61"/>
        <v>#N/A</v>
      </c>
      <c r="J3910">
        <v>0</v>
      </c>
    </row>
    <row r="3911" spans="1:10" x14ac:dyDescent="0.2">
      <c r="A3911" s="4">
        <v>44034</v>
      </c>
      <c r="B3911">
        <v>305</v>
      </c>
      <c r="C3911">
        <v>26.522654139386901</v>
      </c>
      <c r="D3911">
        <v>26.4379736940956</v>
      </c>
      <c r="E3911">
        <v>5.3175672582419704</v>
      </c>
      <c r="F3911">
        <v>0.75177037388678303</v>
      </c>
      <c r="G3911">
        <v>-0.245576275774083</v>
      </c>
      <c r="H3911" s="55" t="s">
        <v>217</v>
      </c>
      <c r="I3911" t="e">
        <f t="shared" si="61"/>
        <v>#N/A</v>
      </c>
      <c r="J3911">
        <v>0</v>
      </c>
    </row>
    <row r="3912" spans="1:10" x14ac:dyDescent="0.2">
      <c r="A3912" s="4">
        <v>44035</v>
      </c>
      <c r="B3912">
        <v>305</v>
      </c>
      <c r="C3912">
        <v>26.958055684914498</v>
      </c>
      <c r="D3912">
        <v>23.6608478584495</v>
      </c>
      <c r="E3912">
        <v>6.43674623556194</v>
      </c>
      <c r="F3912">
        <v>0.71347791934710103</v>
      </c>
      <c r="G3912">
        <v>-0.28388295558413801</v>
      </c>
      <c r="H3912" s="55" t="s">
        <v>217</v>
      </c>
      <c r="I3912" t="e">
        <f t="shared" si="61"/>
        <v>#N/A</v>
      </c>
      <c r="J3912">
        <v>0</v>
      </c>
    </row>
    <row r="3913" spans="1:10" x14ac:dyDescent="0.2">
      <c r="A3913" s="4">
        <v>44036</v>
      </c>
      <c r="B3913">
        <v>305</v>
      </c>
      <c r="C3913">
        <v>26.374450511094501</v>
      </c>
      <c r="D3913">
        <v>21.843731386354001</v>
      </c>
      <c r="E3913">
        <v>6.68564481512675</v>
      </c>
      <c r="F3913">
        <v>0.69710780901438096</v>
      </c>
      <c r="G3913">
        <v>-0.30028262649175502</v>
      </c>
      <c r="H3913" s="55" t="s">
        <v>217</v>
      </c>
      <c r="I3913" t="e">
        <f t="shared" si="61"/>
        <v>#N/A</v>
      </c>
      <c r="J3913">
        <v>0</v>
      </c>
    </row>
    <row r="3914" spans="1:10" x14ac:dyDescent="0.2">
      <c r="A3914" s="4">
        <v>44039</v>
      </c>
      <c r="B3914">
        <v>305</v>
      </c>
      <c r="C3914">
        <v>26.1785608316317</v>
      </c>
      <c r="D3914">
        <v>23.1615954280363</v>
      </c>
      <c r="E3914">
        <v>5.6147811070130302</v>
      </c>
      <c r="F3914">
        <v>0.72755447120011396</v>
      </c>
      <c r="G3914">
        <v>-0.26999340593044602</v>
      </c>
      <c r="H3914" s="55" t="s">
        <v>217</v>
      </c>
      <c r="I3914" t="e">
        <f t="shared" si="61"/>
        <v>#N/A</v>
      </c>
      <c r="J3914">
        <v>0</v>
      </c>
    </row>
    <row r="3915" spans="1:10" x14ac:dyDescent="0.2">
      <c r="A3915" s="4">
        <v>44040</v>
      </c>
      <c r="B3915">
        <v>305</v>
      </c>
      <c r="C3915">
        <v>26.067452374132099</v>
      </c>
      <c r="D3915">
        <v>21.547102394010199</v>
      </c>
      <c r="E3915">
        <v>6.0382010078919404</v>
      </c>
      <c r="F3915">
        <v>0.70831299414346705</v>
      </c>
      <c r="G3915">
        <v>-0.28926574458948301</v>
      </c>
      <c r="H3915" s="55" t="s">
        <v>217</v>
      </c>
      <c r="I3915" t="e">
        <f t="shared" si="61"/>
        <v>#N/A</v>
      </c>
      <c r="J3915">
        <v>0</v>
      </c>
    </row>
    <row r="3916" spans="1:10" x14ac:dyDescent="0.2">
      <c r="A3916" s="4">
        <v>44041</v>
      </c>
      <c r="B3916">
        <v>305</v>
      </c>
      <c r="C3916">
        <v>25.9386726377953</v>
      </c>
      <c r="D3916">
        <v>24.294556736204299</v>
      </c>
      <c r="E3916">
        <v>4.8262043730405697</v>
      </c>
      <c r="F3916">
        <v>0.75215101714469501</v>
      </c>
      <c r="G3916">
        <v>-0.24550308399245699</v>
      </c>
      <c r="H3916" s="55" t="s">
        <v>217</v>
      </c>
      <c r="I3916" t="e">
        <f t="shared" si="61"/>
        <v>#N/A</v>
      </c>
      <c r="J3916">
        <v>0</v>
      </c>
    </row>
    <row r="3917" spans="1:10" x14ac:dyDescent="0.2">
      <c r="A3917" s="4">
        <v>44042</v>
      </c>
      <c r="B3917">
        <v>305</v>
      </c>
      <c r="C3917">
        <v>25.864615557476199</v>
      </c>
      <c r="D3917">
        <v>23.3054887737126</v>
      </c>
      <c r="E3917">
        <v>4.9883865153242102</v>
      </c>
      <c r="F3917">
        <v>0.74278923696830601</v>
      </c>
      <c r="G3917">
        <v>-0.25490260900744899</v>
      </c>
      <c r="H3917" s="55" t="s">
        <v>217</v>
      </c>
      <c r="I3917" t="e">
        <f t="shared" si="61"/>
        <v>#N/A</v>
      </c>
      <c r="J3917">
        <v>0</v>
      </c>
    </row>
    <row r="3918" spans="1:10" x14ac:dyDescent="0.2">
      <c r="A3918" s="4">
        <v>44043</v>
      </c>
      <c r="B3918">
        <v>305</v>
      </c>
      <c r="C3918">
        <v>26.945823667769201</v>
      </c>
      <c r="D3918">
        <v>25.552613190328199</v>
      </c>
      <c r="E3918">
        <v>4.6636082638251297</v>
      </c>
      <c r="F3918">
        <v>0.76269504281728095</v>
      </c>
      <c r="G3918">
        <v>-0.23506059460765799</v>
      </c>
      <c r="H3918" s="55" t="s">
        <v>217</v>
      </c>
      <c r="I3918" t="e">
        <f t="shared" si="61"/>
        <v>#N/A</v>
      </c>
      <c r="J3918">
        <v>0</v>
      </c>
    </row>
    <row r="3919" spans="1:10" x14ac:dyDescent="0.2">
      <c r="A3919" s="4">
        <v>44046</v>
      </c>
      <c r="B3919">
        <v>305</v>
      </c>
      <c r="C3919">
        <v>27.102774025974</v>
      </c>
      <c r="D3919">
        <v>27.103943643062699</v>
      </c>
      <c r="E3919">
        <v>3.9062431908819799</v>
      </c>
      <c r="F3919">
        <v>0.789435911900638</v>
      </c>
      <c r="G3919">
        <v>-0.20847157908536901</v>
      </c>
      <c r="H3919" s="55" t="s">
        <v>217</v>
      </c>
      <c r="I3919" t="e">
        <f t="shared" si="61"/>
        <v>#N/A</v>
      </c>
      <c r="J3919">
        <v>0</v>
      </c>
    </row>
    <row r="3920" spans="1:10" x14ac:dyDescent="0.2">
      <c r="A3920" s="4">
        <v>44047</v>
      </c>
      <c r="B3920">
        <v>305</v>
      </c>
      <c r="C3920">
        <v>27.044013615706199</v>
      </c>
      <c r="D3920">
        <v>28.011496793799001</v>
      </c>
      <c r="E3920">
        <v>3.53112400628864</v>
      </c>
      <c r="F3920">
        <v>0.80367366321171796</v>
      </c>
      <c r="G3920">
        <v>-0.19428714479852199</v>
      </c>
      <c r="H3920" s="55" t="s">
        <v>217</v>
      </c>
      <c r="I3920" t="e">
        <f t="shared" si="61"/>
        <v>#N/A</v>
      </c>
      <c r="J3920">
        <v>0</v>
      </c>
    </row>
    <row r="3921" spans="1:10" x14ac:dyDescent="0.2">
      <c r="A3921" s="4">
        <v>44048</v>
      </c>
      <c r="B3921">
        <v>305</v>
      </c>
      <c r="C3921">
        <v>26.876756514407901</v>
      </c>
      <c r="D3921">
        <v>29.548851511049101</v>
      </c>
      <c r="E3921">
        <v>3.00801395466726</v>
      </c>
      <c r="F3921">
        <v>0.82502598479841205</v>
      </c>
      <c r="G3921">
        <v>-0.172992364830131</v>
      </c>
      <c r="H3921" s="55" t="s">
        <v>217</v>
      </c>
      <c r="I3921" t="e">
        <f t="shared" si="61"/>
        <v>#N/A</v>
      </c>
      <c r="J3921">
        <v>0</v>
      </c>
    </row>
    <row r="3922" spans="1:10" x14ac:dyDescent="0.2">
      <c r="A3922" s="4">
        <v>44049</v>
      </c>
      <c r="B3922">
        <v>305</v>
      </c>
      <c r="C3922">
        <v>27.176844937636499</v>
      </c>
      <c r="D3922">
        <v>31.412361307840101</v>
      </c>
      <c r="E3922">
        <v>2.6381679315643298</v>
      </c>
      <c r="F3922">
        <v>0.84293702513808599</v>
      </c>
      <c r="G3922">
        <v>-0.15513913466868401</v>
      </c>
      <c r="H3922" s="55" t="s">
        <v>217</v>
      </c>
      <c r="I3922" t="e">
        <f t="shared" si="61"/>
        <v>#N/A</v>
      </c>
      <c r="J3922">
        <v>0</v>
      </c>
    </row>
    <row r="3923" spans="1:10" x14ac:dyDescent="0.2">
      <c r="A3923" s="4">
        <v>44050</v>
      </c>
      <c r="B3923">
        <v>305</v>
      </c>
      <c r="C3923">
        <v>27.270652413545701</v>
      </c>
      <c r="D3923">
        <v>31.5680777170077</v>
      </c>
      <c r="E3923">
        <v>2.53771682017716</v>
      </c>
      <c r="F3923">
        <v>0.846755048771205</v>
      </c>
      <c r="G3923">
        <v>-0.151367187669772</v>
      </c>
      <c r="H3923" s="55" t="s">
        <v>217</v>
      </c>
      <c r="I3923" t="e">
        <f t="shared" si="61"/>
        <v>#N/A</v>
      </c>
      <c r="J3923">
        <v>0</v>
      </c>
    </row>
    <row r="3924" spans="1:10" x14ac:dyDescent="0.2">
      <c r="A3924" s="4">
        <v>44053</v>
      </c>
      <c r="B3924">
        <v>305</v>
      </c>
      <c r="C3924">
        <v>27.700116485383099</v>
      </c>
      <c r="D3924">
        <v>32.307130050786903</v>
      </c>
      <c r="E3924">
        <v>2.23686047804651</v>
      </c>
      <c r="F3924">
        <v>0.859323218636453</v>
      </c>
      <c r="G3924">
        <v>-0.13893814659793099</v>
      </c>
      <c r="H3924" s="55" t="s">
        <v>217</v>
      </c>
      <c r="I3924" t="e">
        <f t="shared" si="61"/>
        <v>#N/A</v>
      </c>
      <c r="J3924">
        <v>0</v>
      </c>
    </row>
    <row r="3925" spans="1:10" x14ac:dyDescent="0.2">
      <c r="A3925" s="4">
        <v>44054</v>
      </c>
      <c r="B3925">
        <v>305</v>
      </c>
      <c r="C3925">
        <v>28.439118749999999</v>
      </c>
      <c r="D3925">
        <v>30.0607133815803</v>
      </c>
      <c r="E3925">
        <v>2.7486924242223298</v>
      </c>
      <c r="F3925">
        <v>0.83521040967749705</v>
      </c>
      <c r="G3925">
        <v>-0.16308146726643299</v>
      </c>
      <c r="H3925" s="55" t="s">
        <v>217</v>
      </c>
      <c r="I3925" t="e">
        <f t="shared" si="61"/>
        <v>#N/A</v>
      </c>
      <c r="J3925">
        <v>0</v>
      </c>
    </row>
    <row r="3926" spans="1:10" x14ac:dyDescent="0.2">
      <c r="A3926" s="4">
        <v>44055</v>
      </c>
      <c r="B3926">
        <v>305</v>
      </c>
      <c r="C3926">
        <v>28.538523518255101</v>
      </c>
      <c r="D3926">
        <v>33.976038300197899</v>
      </c>
      <c r="E3926">
        <v>2.0077100757168802</v>
      </c>
      <c r="F3926">
        <v>0.871989764490955</v>
      </c>
      <c r="G3926">
        <v>-0.126369897405122</v>
      </c>
      <c r="H3926" s="55" t="s">
        <v>217</v>
      </c>
      <c r="I3926" t="e">
        <f t="shared" si="61"/>
        <v>#N/A</v>
      </c>
      <c r="J3926">
        <v>0</v>
      </c>
    </row>
    <row r="3927" spans="1:10" x14ac:dyDescent="0.2">
      <c r="A3927" s="4">
        <v>44056</v>
      </c>
      <c r="B3927">
        <v>305</v>
      </c>
      <c r="C3927">
        <v>28.264438663420702</v>
      </c>
      <c r="D3927">
        <v>33.311882239117999</v>
      </c>
      <c r="E3927">
        <v>1.93621385779097</v>
      </c>
      <c r="F3927">
        <v>0.87306918102832998</v>
      </c>
      <c r="G3927">
        <v>-0.12533182475471699</v>
      </c>
      <c r="H3927" s="55" t="s">
        <v>217</v>
      </c>
      <c r="I3927" t="e">
        <f t="shared" si="61"/>
        <v>#N/A</v>
      </c>
      <c r="J3927">
        <v>0</v>
      </c>
    </row>
    <row r="3928" spans="1:10" x14ac:dyDescent="0.2">
      <c r="A3928" s="4">
        <v>44057</v>
      </c>
      <c r="B3928">
        <v>305</v>
      </c>
      <c r="C3928">
        <v>28.481075418596301</v>
      </c>
      <c r="D3928">
        <v>33.289832886614697</v>
      </c>
      <c r="E3928">
        <v>1.8943895886186599</v>
      </c>
      <c r="F3928">
        <v>0.87464816279214397</v>
      </c>
      <c r="G3928">
        <v>-0.12379732069489</v>
      </c>
      <c r="H3928" s="55" t="s">
        <v>217</v>
      </c>
      <c r="I3928" t="e">
        <f t="shared" si="61"/>
        <v>#N/A</v>
      </c>
      <c r="J3928">
        <v>0</v>
      </c>
    </row>
    <row r="3929" spans="1:10" x14ac:dyDescent="0.2">
      <c r="A3929" s="4">
        <v>44060</v>
      </c>
      <c r="B3929">
        <v>305</v>
      </c>
      <c r="C3929">
        <v>28.1786866325353</v>
      </c>
      <c r="D3929">
        <v>33.961030710846202</v>
      </c>
      <c r="E3929">
        <v>1.4582288836155799</v>
      </c>
      <c r="F3929">
        <v>0.89410978707687605</v>
      </c>
      <c r="G3929">
        <v>-0.104473310828787</v>
      </c>
      <c r="H3929" s="55" t="s">
        <v>217</v>
      </c>
      <c r="I3929" t="e">
        <f t="shared" si="61"/>
        <v>#N/A</v>
      </c>
      <c r="J3929">
        <v>0</v>
      </c>
    </row>
    <row r="3930" spans="1:10" x14ac:dyDescent="0.2">
      <c r="A3930" s="4">
        <v>44061</v>
      </c>
      <c r="B3930">
        <v>305</v>
      </c>
      <c r="C3930">
        <v>28.4667457358847</v>
      </c>
      <c r="D3930">
        <v>34.596426352739101</v>
      </c>
      <c r="E3930">
        <v>1.3547263889324801</v>
      </c>
      <c r="F3930">
        <v>0.90001415298348597</v>
      </c>
      <c r="G3930">
        <v>-9.8616161235957595E-2</v>
      </c>
      <c r="H3930" s="55" t="s">
        <v>217</v>
      </c>
      <c r="I3930" t="e">
        <f t="shared" si="61"/>
        <v>#N/A</v>
      </c>
      <c r="J3930">
        <v>0</v>
      </c>
    </row>
    <row r="3931" spans="1:10" x14ac:dyDescent="0.2">
      <c r="A3931" s="4">
        <v>44062</v>
      </c>
      <c r="B3931">
        <v>305</v>
      </c>
      <c r="C3931">
        <v>28.789539827417499</v>
      </c>
      <c r="D3931">
        <v>33.315799097084202</v>
      </c>
      <c r="E3931">
        <v>1.47277993124734</v>
      </c>
      <c r="F3931">
        <v>0.89218259208258899</v>
      </c>
      <c r="G3931">
        <v>-0.10648637671804199</v>
      </c>
      <c r="H3931" s="55" t="s">
        <v>217</v>
      </c>
      <c r="I3931" t="e">
        <f t="shared" si="61"/>
        <v>#N/A</v>
      </c>
      <c r="J3931">
        <v>0</v>
      </c>
    </row>
    <row r="3932" spans="1:10" x14ac:dyDescent="0.2">
      <c r="A3932" s="4">
        <v>44063</v>
      </c>
      <c r="B3932">
        <v>305</v>
      </c>
      <c r="C3932">
        <v>29.4157791888376</v>
      </c>
      <c r="D3932">
        <v>34.293482157952901</v>
      </c>
      <c r="E3932">
        <v>1.3853408665329401</v>
      </c>
      <c r="F3932">
        <v>0.89812445275741504</v>
      </c>
      <c r="G3932">
        <v>-0.10059282269271699</v>
      </c>
      <c r="H3932" s="55" t="s">
        <v>217</v>
      </c>
      <c r="I3932" t="e">
        <f t="shared" si="61"/>
        <v>#N/A</v>
      </c>
      <c r="J3932">
        <v>0</v>
      </c>
    </row>
    <row r="3933" spans="1:10" x14ac:dyDescent="0.2">
      <c r="A3933" s="4">
        <v>44064</v>
      </c>
      <c r="B3933">
        <v>322</v>
      </c>
      <c r="C3933">
        <v>23.104512466124699</v>
      </c>
      <c r="D3933">
        <v>22.129385514927801</v>
      </c>
      <c r="E3933">
        <v>5.3633257113103801</v>
      </c>
      <c r="F3933">
        <v>0.72605647514740601</v>
      </c>
      <c r="G3933">
        <v>-0.27147674223659102</v>
      </c>
      <c r="H3933" s="55" t="s">
        <v>218</v>
      </c>
      <c r="I3933" t="e">
        <f t="shared" si="61"/>
        <v>#N/A</v>
      </c>
      <c r="J3933">
        <v>1.26906532649251</v>
      </c>
    </row>
    <row r="3934" spans="1:10" x14ac:dyDescent="0.2">
      <c r="A3934" s="4">
        <v>44067</v>
      </c>
      <c r="B3934">
        <v>322</v>
      </c>
      <c r="C3934">
        <v>24.2256102064621</v>
      </c>
      <c r="D3934">
        <v>24.911455213642299</v>
      </c>
      <c r="E3934">
        <v>4.6748285180335403</v>
      </c>
      <c r="F3934">
        <v>0.75834545992462099</v>
      </c>
      <c r="G3934">
        <v>-0.23934307590641901</v>
      </c>
      <c r="H3934" s="55" t="s">
        <v>218</v>
      </c>
      <c r="I3934" t="e">
        <f t="shared" si="61"/>
        <v>#N/A</v>
      </c>
      <c r="J3934">
        <v>0</v>
      </c>
    </row>
    <row r="3935" spans="1:10" x14ac:dyDescent="0.2">
      <c r="A3935" s="4">
        <v>44068</v>
      </c>
      <c r="B3935">
        <v>322</v>
      </c>
      <c r="C3935">
        <v>24.253951830756701</v>
      </c>
      <c r="D3935">
        <v>25.766947971572701</v>
      </c>
      <c r="E3935">
        <v>4.3095158194658296</v>
      </c>
      <c r="F3935">
        <v>0.77183827466923804</v>
      </c>
      <c r="G3935">
        <v>-0.22590178422149099</v>
      </c>
      <c r="H3935" s="55" t="s">
        <v>218</v>
      </c>
      <c r="I3935" t="e">
        <f t="shared" si="61"/>
        <v>#N/A</v>
      </c>
      <c r="J3935">
        <v>0</v>
      </c>
    </row>
    <row r="3936" spans="1:10" x14ac:dyDescent="0.2">
      <c r="A3936" s="4">
        <v>44069</v>
      </c>
      <c r="B3936">
        <v>322</v>
      </c>
      <c r="C3936">
        <v>25.6491166441293</v>
      </c>
      <c r="D3936">
        <v>28.923111590888102</v>
      </c>
      <c r="E3936">
        <v>4.0007498719819097</v>
      </c>
      <c r="F3936">
        <v>0.79378558261967103</v>
      </c>
      <c r="G3936">
        <v>-0.20401991649721701</v>
      </c>
      <c r="H3936" s="55" t="s">
        <v>218</v>
      </c>
      <c r="I3936" t="e">
        <f t="shared" si="61"/>
        <v>#N/A</v>
      </c>
      <c r="J3936">
        <v>0</v>
      </c>
    </row>
    <row r="3937" spans="1:10" x14ac:dyDescent="0.2">
      <c r="A3937" s="4">
        <v>44070</v>
      </c>
      <c r="B3937">
        <v>322</v>
      </c>
      <c r="C3937">
        <v>26.6006082106049</v>
      </c>
      <c r="D3937">
        <v>29.788351484894701</v>
      </c>
      <c r="E3937">
        <v>4.0976794920058</v>
      </c>
      <c r="F3937">
        <v>0.79478189125291399</v>
      </c>
      <c r="G3937">
        <v>-0.20307123849450001</v>
      </c>
      <c r="H3937" s="55" t="s">
        <v>218</v>
      </c>
      <c r="I3937" t="e">
        <f t="shared" si="61"/>
        <v>#N/A</v>
      </c>
      <c r="J3937">
        <v>0</v>
      </c>
    </row>
    <row r="3938" spans="1:10" x14ac:dyDescent="0.2">
      <c r="A3938" s="4">
        <v>44071</v>
      </c>
      <c r="B3938">
        <v>322</v>
      </c>
      <c r="C3938">
        <v>26.410877351817</v>
      </c>
      <c r="D3938">
        <v>31.4531285826641</v>
      </c>
      <c r="E3938">
        <v>3.5018883750936398</v>
      </c>
      <c r="F3938">
        <v>0.81658037159425401</v>
      </c>
      <c r="G3938">
        <v>-0.18132918082470001</v>
      </c>
      <c r="H3938" s="55" t="s">
        <v>218</v>
      </c>
      <c r="I3938" t="e">
        <f t="shared" si="61"/>
        <v>#N/A</v>
      </c>
      <c r="J3938">
        <v>0</v>
      </c>
    </row>
    <row r="3939" spans="1:10" x14ac:dyDescent="0.2">
      <c r="A3939" s="4">
        <v>44074</v>
      </c>
      <c r="B3939">
        <v>322</v>
      </c>
      <c r="C3939">
        <v>28.270763321977601</v>
      </c>
      <c r="D3939">
        <v>30.7972867805269</v>
      </c>
      <c r="E3939">
        <v>4.0776060391092397</v>
      </c>
      <c r="F3939">
        <v>0.79928463184405796</v>
      </c>
      <c r="G3939">
        <v>-0.198745612046651</v>
      </c>
      <c r="H3939" s="55" t="s">
        <v>218</v>
      </c>
      <c r="I3939" t="e">
        <f t="shared" si="61"/>
        <v>#N/A</v>
      </c>
      <c r="J3939">
        <v>0</v>
      </c>
    </row>
    <row r="3940" spans="1:10" x14ac:dyDescent="0.2">
      <c r="A3940" s="4">
        <v>44075</v>
      </c>
      <c r="B3940">
        <v>322</v>
      </c>
      <c r="C3940">
        <v>29.2950972206466</v>
      </c>
      <c r="D3940">
        <v>33.715990930961503</v>
      </c>
      <c r="E3940">
        <v>3.6894285181968902</v>
      </c>
      <c r="F3940">
        <v>0.81923691324804504</v>
      </c>
      <c r="G3940">
        <v>-0.178854075619612</v>
      </c>
      <c r="H3940" s="55" t="s">
        <v>218</v>
      </c>
      <c r="I3940" t="e">
        <f t="shared" si="61"/>
        <v>#N/A</v>
      </c>
      <c r="J3940">
        <v>0</v>
      </c>
    </row>
    <row r="3941" spans="1:10" x14ac:dyDescent="0.2">
      <c r="A3941" s="4">
        <v>44076</v>
      </c>
      <c r="B3941">
        <v>322</v>
      </c>
      <c r="C3941">
        <v>30.4092244618395</v>
      </c>
      <c r="D3941">
        <v>38.226631027771397</v>
      </c>
      <c r="E3941">
        <v>3.0873005716750201</v>
      </c>
      <c r="F3941">
        <v>0.84788502681710998</v>
      </c>
      <c r="G3941">
        <v>-0.150274936622807</v>
      </c>
      <c r="H3941" s="55" t="s">
        <v>218</v>
      </c>
      <c r="I3941" t="e">
        <f t="shared" si="61"/>
        <v>#N/A</v>
      </c>
      <c r="J3941">
        <v>0</v>
      </c>
    </row>
    <row r="3942" spans="1:10" x14ac:dyDescent="0.2">
      <c r="A3942" s="4">
        <v>44077</v>
      </c>
      <c r="B3942">
        <v>322</v>
      </c>
      <c r="C3942">
        <v>31.4411212426532</v>
      </c>
      <c r="D3942">
        <v>28.5605756624891</v>
      </c>
      <c r="E3942">
        <v>5.7191783210306104</v>
      </c>
      <c r="F3942">
        <v>0.75324513538689097</v>
      </c>
      <c r="G3942">
        <v>-0.244892521478111</v>
      </c>
      <c r="H3942" s="55" t="s">
        <v>218</v>
      </c>
      <c r="I3942" t="e">
        <f t="shared" si="61"/>
        <v>#N/A</v>
      </c>
      <c r="J3942">
        <v>0</v>
      </c>
    </row>
    <row r="3943" spans="1:10" x14ac:dyDescent="0.2">
      <c r="A3943" s="4">
        <v>44078</v>
      </c>
      <c r="B3943">
        <v>322</v>
      </c>
      <c r="C3943">
        <v>30.147116028840799</v>
      </c>
      <c r="D3943">
        <v>25.842458573040599</v>
      </c>
      <c r="E3943">
        <v>5.8088572781471699</v>
      </c>
      <c r="F3943">
        <v>0.73804691700942404</v>
      </c>
      <c r="G3943">
        <v>-0.260119079163461</v>
      </c>
      <c r="H3943" s="55" t="s">
        <v>218</v>
      </c>
      <c r="I3943" t="e">
        <f t="shared" si="61"/>
        <v>#N/A</v>
      </c>
      <c r="J3943">
        <v>0</v>
      </c>
    </row>
    <row r="3944" spans="1:10" x14ac:dyDescent="0.2">
      <c r="A3944" s="4">
        <v>44082</v>
      </c>
      <c r="B3944">
        <v>322</v>
      </c>
      <c r="C3944">
        <v>28.411050544701499</v>
      </c>
      <c r="D3944">
        <v>18.0834643127899</v>
      </c>
      <c r="E3944">
        <v>7.3583056328531704</v>
      </c>
      <c r="F3944">
        <v>0.65553382041642905</v>
      </c>
      <c r="G3944">
        <v>-0.34276013516480502</v>
      </c>
      <c r="H3944" s="55" t="s">
        <v>218</v>
      </c>
      <c r="I3944" t="e">
        <f t="shared" si="61"/>
        <v>#N/A</v>
      </c>
      <c r="J3944">
        <v>0</v>
      </c>
    </row>
    <row r="3945" spans="1:10" x14ac:dyDescent="0.2">
      <c r="A3945" s="4">
        <v>44083</v>
      </c>
      <c r="B3945">
        <v>322</v>
      </c>
      <c r="C3945">
        <v>27.807743200211899</v>
      </c>
      <c r="D3945">
        <v>22.316316114802198</v>
      </c>
      <c r="E3945">
        <v>4.9981611425916999</v>
      </c>
      <c r="F3945">
        <v>0.73644683795806998</v>
      </c>
      <c r="G3945">
        <v>-0.26192415880355502</v>
      </c>
      <c r="H3945" s="55" t="s">
        <v>218</v>
      </c>
      <c r="I3945" t="e">
        <f t="shared" si="61"/>
        <v>#N/A</v>
      </c>
      <c r="J3945">
        <v>0</v>
      </c>
    </row>
    <row r="3946" spans="1:10" x14ac:dyDescent="0.2">
      <c r="A3946" s="4">
        <v>44084</v>
      </c>
      <c r="B3946">
        <v>322</v>
      </c>
      <c r="C3946">
        <v>27.379376806732701</v>
      </c>
      <c r="D3946">
        <v>17.862711868737598</v>
      </c>
      <c r="E3946">
        <v>6.4321904679012096</v>
      </c>
      <c r="F3946">
        <v>0.672116141521097</v>
      </c>
      <c r="G3946">
        <v>-0.32627078280405403</v>
      </c>
      <c r="H3946" s="55" t="s">
        <v>218</v>
      </c>
      <c r="I3946" t="e">
        <f t="shared" si="61"/>
        <v>#N/A</v>
      </c>
      <c r="J3946">
        <v>0</v>
      </c>
    </row>
    <row r="3947" spans="1:10" x14ac:dyDescent="0.2">
      <c r="A3947" s="4">
        <v>44085</v>
      </c>
      <c r="B3947">
        <v>322</v>
      </c>
      <c r="C3947">
        <v>26.5052957133449</v>
      </c>
      <c r="D3947">
        <v>17.519156143835001</v>
      </c>
      <c r="E3947">
        <v>5.90547582260068</v>
      </c>
      <c r="F3947">
        <v>0.68076590339339904</v>
      </c>
      <c r="G3947">
        <v>-0.31766665509534903</v>
      </c>
      <c r="H3947" s="55" t="s">
        <v>218</v>
      </c>
      <c r="I3947" t="e">
        <f t="shared" si="61"/>
        <v>#N/A</v>
      </c>
      <c r="J3947">
        <v>0</v>
      </c>
    </row>
    <row r="3948" spans="1:10" x14ac:dyDescent="0.2">
      <c r="A3948" s="4">
        <v>44088</v>
      </c>
      <c r="B3948">
        <v>322</v>
      </c>
      <c r="C3948">
        <v>25.9859865449388</v>
      </c>
      <c r="D3948">
        <v>20.1074123213278</v>
      </c>
      <c r="E3948">
        <v>4.0592375581225602</v>
      </c>
      <c r="F3948">
        <v>0.74774039788957203</v>
      </c>
      <c r="G3948">
        <v>-0.25084497624097901</v>
      </c>
      <c r="H3948" s="55" t="s">
        <v>218</v>
      </c>
      <c r="I3948" t="e">
        <f t="shared" si="61"/>
        <v>#N/A</v>
      </c>
      <c r="J3948">
        <v>0</v>
      </c>
    </row>
    <row r="3949" spans="1:10" x14ac:dyDescent="0.2">
      <c r="A3949" s="4">
        <v>44089</v>
      </c>
      <c r="B3949">
        <v>322</v>
      </c>
      <c r="C3949">
        <v>26.351864705882399</v>
      </c>
      <c r="D3949">
        <v>21.4022226821257</v>
      </c>
      <c r="E3949">
        <v>3.6287380597476</v>
      </c>
      <c r="F3949">
        <v>0.768737054329238</v>
      </c>
      <c r="G3949">
        <v>-0.22989945141734699</v>
      </c>
      <c r="H3949" s="55" t="s">
        <v>218</v>
      </c>
      <c r="I3949" t="e">
        <f t="shared" si="61"/>
        <v>#N/A</v>
      </c>
      <c r="J3949">
        <v>0</v>
      </c>
    </row>
    <row r="3950" spans="1:10" x14ac:dyDescent="0.2">
      <c r="A3950" s="4">
        <v>44090</v>
      </c>
      <c r="B3950">
        <v>322</v>
      </c>
      <c r="C3950">
        <v>26.3202263384688</v>
      </c>
      <c r="D3950">
        <v>20.238657798682201</v>
      </c>
      <c r="E3950">
        <v>3.80579868256507</v>
      </c>
      <c r="F3950">
        <v>0.75624622623444304</v>
      </c>
      <c r="G3950">
        <v>-0.24242898084662801</v>
      </c>
      <c r="H3950" s="55" t="s">
        <v>218</v>
      </c>
      <c r="I3950" t="e">
        <f t="shared" si="61"/>
        <v>#N/A</v>
      </c>
      <c r="J3950">
        <v>0</v>
      </c>
    </row>
    <row r="3951" spans="1:10" x14ac:dyDescent="0.2">
      <c r="A3951" s="4">
        <v>44091</v>
      </c>
      <c r="B3951">
        <v>322</v>
      </c>
      <c r="C3951">
        <v>25.663561838970899</v>
      </c>
      <c r="D3951">
        <v>17.702172531901201</v>
      </c>
      <c r="E3951">
        <v>4.2293596665152204</v>
      </c>
      <c r="F3951">
        <v>0.72579279479376702</v>
      </c>
      <c r="G3951">
        <v>-0.27294066821604701</v>
      </c>
      <c r="H3951" s="55" t="s">
        <v>218</v>
      </c>
      <c r="I3951" t="e">
        <f t="shared" si="61"/>
        <v>#N/A</v>
      </c>
      <c r="J3951">
        <v>0</v>
      </c>
    </row>
    <row r="3952" spans="1:10" x14ac:dyDescent="0.2">
      <c r="A3952" s="4">
        <v>44092</v>
      </c>
      <c r="B3952">
        <v>314</v>
      </c>
      <c r="C3952">
        <v>26.135385725086898</v>
      </c>
      <c r="D3952">
        <v>23.2651941097145</v>
      </c>
      <c r="E3952">
        <v>7.4163853500462604</v>
      </c>
      <c r="F3952">
        <v>0.69232167198900496</v>
      </c>
      <c r="G3952">
        <v>-0.30488589713318398</v>
      </c>
      <c r="H3952" s="55" t="s">
        <v>219</v>
      </c>
      <c r="I3952" t="e">
        <f t="shared" si="61"/>
        <v>#N/A</v>
      </c>
      <c r="J3952">
        <v>5.8385512573589997</v>
      </c>
    </row>
    <row r="3953" spans="1:10" x14ac:dyDescent="0.2">
      <c r="A3953" s="4">
        <v>44095</v>
      </c>
      <c r="B3953">
        <v>314</v>
      </c>
      <c r="C3953">
        <v>29.411909132336302</v>
      </c>
      <c r="D3953">
        <v>22.0876760064519</v>
      </c>
      <c r="E3953">
        <v>9.8818403584553796</v>
      </c>
      <c r="F3953">
        <v>0.64611381783664901</v>
      </c>
      <c r="G3953">
        <v>-0.351196709402469</v>
      </c>
      <c r="H3953" s="55" t="s">
        <v>219</v>
      </c>
      <c r="I3953" t="e">
        <f t="shared" si="61"/>
        <v>#N/A</v>
      </c>
      <c r="J3953">
        <v>0</v>
      </c>
    </row>
    <row r="3954" spans="1:10" x14ac:dyDescent="0.2">
      <c r="A3954" s="4">
        <v>44096</v>
      </c>
      <c r="B3954">
        <v>314</v>
      </c>
      <c r="C3954">
        <v>30.345341507720299</v>
      </c>
      <c r="D3954">
        <v>24.631205792721101</v>
      </c>
      <c r="E3954">
        <v>9.0830542071935003</v>
      </c>
      <c r="F3954">
        <v>0.67449220107476104</v>
      </c>
      <c r="G3954">
        <v>-0.32288969243370302</v>
      </c>
      <c r="H3954" s="55" t="s">
        <v>219</v>
      </c>
      <c r="I3954" t="e">
        <f t="shared" si="61"/>
        <v>#N/A</v>
      </c>
      <c r="J3954">
        <v>0</v>
      </c>
    </row>
    <row r="3955" spans="1:10" x14ac:dyDescent="0.2">
      <c r="A3955" s="4">
        <v>44097</v>
      </c>
      <c r="B3955">
        <v>314</v>
      </c>
      <c r="C3955">
        <v>30.1855018348624</v>
      </c>
      <c r="D3955">
        <v>19.523319122749701</v>
      </c>
      <c r="E3955">
        <v>11.621167797994699</v>
      </c>
      <c r="F3955">
        <v>0.60359178434364302</v>
      </c>
      <c r="G3955">
        <v>-0.39377340793990701</v>
      </c>
      <c r="H3955" s="55" t="s">
        <v>219</v>
      </c>
      <c r="I3955" t="e">
        <f t="shared" si="61"/>
        <v>#N/A</v>
      </c>
      <c r="J3955">
        <v>0</v>
      </c>
    </row>
    <row r="3956" spans="1:10" x14ac:dyDescent="0.2">
      <c r="A3956" s="4">
        <v>44098</v>
      </c>
      <c r="B3956">
        <v>314</v>
      </c>
      <c r="C3956">
        <v>29.754002472952099</v>
      </c>
      <c r="D3956">
        <v>19.718710309367999</v>
      </c>
      <c r="E3956">
        <v>10.9398219395176</v>
      </c>
      <c r="F3956">
        <v>0.61379882872834102</v>
      </c>
      <c r="G3956">
        <v>-0.38361858587081299</v>
      </c>
      <c r="H3956" s="55" t="s">
        <v>219</v>
      </c>
      <c r="I3956" t="e">
        <f t="shared" si="61"/>
        <v>#N/A</v>
      </c>
      <c r="J3956">
        <v>0</v>
      </c>
    </row>
    <row r="3957" spans="1:10" x14ac:dyDescent="0.2">
      <c r="A3957" s="4">
        <v>44099</v>
      </c>
      <c r="B3957">
        <v>314</v>
      </c>
      <c r="C3957">
        <v>29.669864642715901</v>
      </c>
      <c r="D3957">
        <v>22.913338771196798</v>
      </c>
      <c r="E3957">
        <v>8.8992587281800297</v>
      </c>
      <c r="F3957">
        <v>0.66616753074672297</v>
      </c>
      <c r="G3957">
        <v>-0.33133538395147799</v>
      </c>
      <c r="H3957" s="55" t="s">
        <v>219</v>
      </c>
      <c r="I3957" t="e">
        <f t="shared" si="61"/>
        <v>#N/A</v>
      </c>
      <c r="J3957">
        <v>0</v>
      </c>
    </row>
    <row r="3958" spans="1:10" x14ac:dyDescent="0.2">
      <c r="A3958" s="4">
        <v>44102</v>
      </c>
      <c r="B3958">
        <v>314</v>
      </c>
      <c r="C3958">
        <v>30.481741422544101</v>
      </c>
      <c r="D3958">
        <v>26.719394231936899</v>
      </c>
      <c r="E3958">
        <v>7.2058513767337802</v>
      </c>
      <c r="F3958">
        <v>0.71646133602617001</v>
      </c>
      <c r="G3958">
        <v>-0.28121387186841101</v>
      </c>
      <c r="H3958" s="55" t="s">
        <v>219</v>
      </c>
      <c r="I3958" t="e">
        <f t="shared" si="61"/>
        <v>#N/A</v>
      </c>
      <c r="J3958">
        <v>0</v>
      </c>
    </row>
    <row r="3959" spans="1:10" x14ac:dyDescent="0.2">
      <c r="A3959" s="4">
        <v>44103</v>
      </c>
      <c r="B3959">
        <v>314</v>
      </c>
      <c r="C3959">
        <v>29.668365739988602</v>
      </c>
      <c r="D3959">
        <v>24.960026762019002</v>
      </c>
      <c r="E3959">
        <v>7.2516188027506097</v>
      </c>
      <c r="F3959">
        <v>0.70586949186571102</v>
      </c>
      <c r="G3959">
        <v>-0.29183702165469799</v>
      </c>
      <c r="H3959" s="55" t="s">
        <v>219</v>
      </c>
      <c r="I3959" t="e">
        <f t="shared" si="61"/>
        <v>#N/A</v>
      </c>
      <c r="J3959">
        <v>0</v>
      </c>
    </row>
    <row r="3960" spans="1:10" x14ac:dyDescent="0.2">
      <c r="A3960" s="4">
        <v>44104</v>
      </c>
      <c r="B3960">
        <v>314</v>
      </c>
      <c r="C3960">
        <v>31.732605342052601</v>
      </c>
      <c r="D3960">
        <v>27.5225624478255</v>
      </c>
      <c r="E3960">
        <v>7.2776293372670597</v>
      </c>
      <c r="F3960">
        <v>0.719527680054734</v>
      </c>
      <c r="G3960">
        <v>-0.27823975829228398</v>
      </c>
      <c r="H3960" s="55" t="s">
        <v>219</v>
      </c>
      <c r="I3960" t="e">
        <f t="shared" si="61"/>
        <v>#N/A</v>
      </c>
      <c r="J3960">
        <v>0</v>
      </c>
    </row>
    <row r="3961" spans="1:10" x14ac:dyDescent="0.2">
      <c r="A3961" s="4">
        <v>44105</v>
      </c>
      <c r="B3961">
        <v>314</v>
      </c>
      <c r="C3961">
        <v>31.5722583432234</v>
      </c>
      <c r="D3961">
        <v>28.909717859669598</v>
      </c>
      <c r="E3961">
        <v>6.5021074545508997</v>
      </c>
      <c r="F3961">
        <v>0.74005459381237504</v>
      </c>
      <c r="G3961">
        <v>-0.257770514425536</v>
      </c>
      <c r="H3961" s="55" t="s">
        <v>219</v>
      </c>
      <c r="I3961" t="e">
        <f t="shared" si="61"/>
        <v>#N/A</v>
      </c>
      <c r="J3961">
        <v>0</v>
      </c>
    </row>
    <row r="3962" spans="1:10" x14ac:dyDescent="0.2">
      <c r="A3962" s="4">
        <v>44106</v>
      </c>
      <c r="B3962">
        <v>314</v>
      </c>
      <c r="C3962">
        <v>31.999986628324901</v>
      </c>
      <c r="D3962">
        <v>26.632813590286101</v>
      </c>
      <c r="E3962">
        <v>7.4127583805424004</v>
      </c>
      <c r="F3962">
        <v>0.71259208693686504</v>
      </c>
      <c r="G3962">
        <v>-0.285256110967817</v>
      </c>
      <c r="H3962" s="55" t="s">
        <v>219</v>
      </c>
      <c r="I3962" t="e">
        <f t="shared" si="61"/>
        <v>#N/A</v>
      </c>
      <c r="J3962">
        <v>0</v>
      </c>
    </row>
    <row r="3963" spans="1:10" x14ac:dyDescent="0.2">
      <c r="A3963" s="4">
        <v>44109</v>
      </c>
      <c r="B3963">
        <v>314</v>
      </c>
      <c r="C3963">
        <v>32.155692535907697</v>
      </c>
      <c r="D3963">
        <v>30.711127849805699</v>
      </c>
      <c r="E3963">
        <v>5.5384392198069898</v>
      </c>
      <c r="F3963">
        <v>0.76663663562346696</v>
      </c>
      <c r="G3963">
        <v>-0.23137826332841799</v>
      </c>
      <c r="H3963" s="55" t="s">
        <v>219</v>
      </c>
      <c r="I3963" t="e">
        <f t="shared" si="61"/>
        <v>#N/A</v>
      </c>
      <c r="J3963">
        <v>0</v>
      </c>
    </row>
    <row r="3964" spans="1:10" x14ac:dyDescent="0.2">
      <c r="A3964" s="4">
        <v>44110</v>
      </c>
      <c r="B3964">
        <v>314</v>
      </c>
      <c r="C3964">
        <v>31.602288081091601</v>
      </c>
      <c r="D3964">
        <v>26.755672030134701</v>
      </c>
      <c r="E3964">
        <v>6.3965284123237804</v>
      </c>
      <c r="F3964">
        <v>0.73151806228418403</v>
      </c>
      <c r="G3964">
        <v>-0.26651201754677201</v>
      </c>
      <c r="H3964" s="55" t="s">
        <v>219</v>
      </c>
      <c r="I3964" t="e">
        <f t="shared" si="61"/>
        <v>#N/A</v>
      </c>
      <c r="J3964">
        <v>0</v>
      </c>
    </row>
    <row r="3965" spans="1:10" x14ac:dyDescent="0.2">
      <c r="A3965" s="4">
        <v>44111</v>
      </c>
      <c r="B3965">
        <v>314</v>
      </c>
      <c r="C3965">
        <v>31.4674568024416</v>
      </c>
      <c r="D3965">
        <v>31.012971286687701</v>
      </c>
      <c r="E3965">
        <v>4.8112462430740699</v>
      </c>
      <c r="F3965">
        <v>0.78327946045063301</v>
      </c>
      <c r="G3965">
        <v>-0.21482732025554299</v>
      </c>
      <c r="H3965" s="55" t="s">
        <v>219</v>
      </c>
      <c r="I3965" t="e">
        <f t="shared" si="61"/>
        <v>#N/A</v>
      </c>
      <c r="J3965">
        <v>0</v>
      </c>
    </row>
    <row r="3966" spans="1:10" x14ac:dyDescent="0.2">
      <c r="A3966" s="4">
        <v>44112</v>
      </c>
      <c r="B3966">
        <v>314</v>
      </c>
      <c r="C3966">
        <v>30.519773855372598</v>
      </c>
      <c r="D3966">
        <v>33.009378515768503</v>
      </c>
      <c r="E3966">
        <v>3.7783160680207399</v>
      </c>
      <c r="F3966">
        <v>0.81505486248636405</v>
      </c>
      <c r="G3966">
        <v>-0.18311113368652099</v>
      </c>
      <c r="H3966" s="55" t="s">
        <v>219</v>
      </c>
      <c r="I3966" t="e">
        <f t="shared" si="61"/>
        <v>#N/A</v>
      </c>
      <c r="J3966">
        <v>0</v>
      </c>
    </row>
    <row r="3967" spans="1:10" x14ac:dyDescent="0.2">
      <c r="A3967" s="4">
        <v>44113</v>
      </c>
      <c r="B3967">
        <v>314</v>
      </c>
      <c r="C3967">
        <v>30.051989865936299</v>
      </c>
      <c r="D3967">
        <v>35.326178984762002</v>
      </c>
      <c r="E3967">
        <v>3.0110538145699302</v>
      </c>
      <c r="F3967">
        <v>0.84275858708124696</v>
      </c>
      <c r="G3967">
        <v>-0.155465873249401</v>
      </c>
      <c r="H3967" s="55" t="s">
        <v>219</v>
      </c>
      <c r="I3967" t="e">
        <f t="shared" si="61"/>
        <v>#N/A</v>
      </c>
      <c r="J3967">
        <v>0</v>
      </c>
    </row>
    <row r="3968" spans="1:10" x14ac:dyDescent="0.2">
      <c r="A3968" s="4">
        <v>44116</v>
      </c>
      <c r="B3968">
        <v>314</v>
      </c>
      <c r="C3968">
        <v>31.548379420026698</v>
      </c>
      <c r="D3968">
        <v>40.255852534145099</v>
      </c>
      <c r="E3968">
        <v>2.3209915016218501</v>
      </c>
      <c r="F3968">
        <v>0.87510277007356396</v>
      </c>
      <c r="G3968">
        <v>-0.123274438489669</v>
      </c>
      <c r="H3968" s="55" t="s">
        <v>219</v>
      </c>
      <c r="I3968" t="e">
        <f t="shared" si="61"/>
        <v>#N/A</v>
      </c>
      <c r="J3968">
        <v>0</v>
      </c>
    </row>
    <row r="3969" spans="1:10" x14ac:dyDescent="0.2">
      <c r="A3969" s="4">
        <v>44117</v>
      </c>
      <c r="B3969">
        <v>314</v>
      </c>
      <c r="C3969">
        <v>31.715043509553599</v>
      </c>
      <c r="D3969">
        <v>38.207819774468902</v>
      </c>
      <c r="E3969">
        <v>2.55766225104251</v>
      </c>
      <c r="F3969">
        <v>0.863459597510156</v>
      </c>
      <c r="G3969">
        <v>-0.13494879373230501</v>
      </c>
      <c r="H3969" s="55" t="s">
        <v>219</v>
      </c>
      <c r="I3969" t="e">
        <f t="shared" si="61"/>
        <v>#N/A</v>
      </c>
      <c r="J3969">
        <v>0</v>
      </c>
    </row>
    <row r="3970" spans="1:10" x14ac:dyDescent="0.2">
      <c r="A3970" s="4">
        <v>44118</v>
      </c>
      <c r="B3970">
        <v>314</v>
      </c>
      <c r="C3970">
        <v>31.4846103612796</v>
      </c>
      <c r="D3970">
        <v>36.162558848586997</v>
      </c>
      <c r="E3970">
        <v>2.7019041967247301</v>
      </c>
      <c r="F3970">
        <v>0.85420230402202502</v>
      </c>
      <c r="G3970">
        <v>-0.14423822281096599</v>
      </c>
      <c r="H3970" s="55" t="s">
        <v>219</v>
      </c>
      <c r="I3970" t="e">
        <f t="shared" si="61"/>
        <v>#N/A</v>
      </c>
      <c r="J3970">
        <v>0</v>
      </c>
    </row>
    <row r="3971" spans="1:10" x14ac:dyDescent="0.2">
      <c r="A3971" s="4">
        <v>44119</v>
      </c>
      <c r="B3971">
        <v>314</v>
      </c>
      <c r="C3971">
        <v>31.943357553956801</v>
      </c>
      <c r="D3971">
        <v>35.809076687350299</v>
      </c>
      <c r="E3971">
        <v>2.76961313014976</v>
      </c>
      <c r="F3971">
        <v>0.851300630039451</v>
      </c>
      <c r="G3971">
        <v>-0.14718004311617999</v>
      </c>
      <c r="H3971" s="55" t="s">
        <v>219</v>
      </c>
      <c r="I3971" t="e">
        <f t="shared" ref="I3971:I4034" si="62">MATCH(A3971,H:H,0)</f>
        <v>#N/A</v>
      </c>
      <c r="J3971">
        <v>0</v>
      </c>
    </row>
    <row r="3972" spans="1:10" x14ac:dyDescent="0.2">
      <c r="A3972" s="4">
        <v>44120</v>
      </c>
      <c r="B3972">
        <v>329</v>
      </c>
      <c r="C3972">
        <v>29.4722410262317</v>
      </c>
      <c r="D3972">
        <v>26.679137565036498</v>
      </c>
      <c r="E3972">
        <v>9.1885451867007202</v>
      </c>
      <c r="F3972">
        <v>0.68412917425005404</v>
      </c>
      <c r="G3972">
        <v>-0.31321196952601199</v>
      </c>
      <c r="H3972" s="55" t="s">
        <v>220</v>
      </c>
      <c r="I3972" t="e">
        <f t="shared" si="62"/>
        <v>#N/A</v>
      </c>
      <c r="J3972">
        <v>2.8006668180127501</v>
      </c>
    </row>
    <row r="3973" spans="1:10" x14ac:dyDescent="0.2">
      <c r="A3973" s="4">
        <v>44123</v>
      </c>
      <c r="B3973">
        <v>329</v>
      </c>
      <c r="C3973">
        <v>28.1660976082571</v>
      </c>
      <c r="D3973">
        <v>22.1495393346753</v>
      </c>
      <c r="E3973">
        <v>9.9061810689495893</v>
      </c>
      <c r="F3973">
        <v>0.64530996089667003</v>
      </c>
      <c r="G3973">
        <v>-0.35211861117668097</v>
      </c>
      <c r="H3973" s="55" t="s">
        <v>220</v>
      </c>
      <c r="I3973" t="e">
        <f t="shared" si="62"/>
        <v>#N/A</v>
      </c>
      <c r="J3973">
        <v>0</v>
      </c>
    </row>
    <row r="3974" spans="1:10" x14ac:dyDescent="0.2">
      <c r="A3974" s="4">
        <v>44124</v>
      </c>
      <c r="B3974">
        <v>329</v>
      </c>
      <c r="C3974">
        <v>28.593465565845399</v>
      </c>
      <c r="D3974">
        <v>23.1513811716185</v>
      </c>
      <c r="E3974">
        <v>9.5214548074432805</v>
      </c>
      <c r="F3974">
        <v>0.65769609212869296</v>
      </c>
      <c r="G3974">
        <v>-0.33978544070880001</v>
      </c>
      <c r="H3974" s="55" t="s">
        <v>220</v>
      </c>
      <c r="I3974" t="e">
        <f t="shared" si="62"/>
        <v>#N/A</v>
      </c>
      <c r="J3974">
        <v>0</v>
      </c>
    </row>
    <row r="3975" spans="1:10" x14ac:dyDescent="0.2">
      <c r="A3975" s="4">
        <v>44125</v>
      </c>
      <c r="B3975">
        <v>329</v>
      </c>
      <c r="C3975">
        <v>27.8846782773612</v>
      </c>
      <c r="D3975">
        <v>22.251950980131099</v>
      </c>
      <c r="E3975">
        <v>9.2628095566423401</v>
      </c>
      <c r="F3975">
        <v>0.655279472000453</v>
      </c>
      <c r="G3975">
        <v>-0.34223993852617901</v>
      </c>
      <c r="H3975" s="55" t="s">
        <v>220</v>
      </c>
      <c r="I3975" t="e">
        <f t="shared" si="62"/>
        <v>#N/A</v>
      </c>
      <c r="J3975">
        <v>0</v>
      </c>
    </row>
    <row r="3976" spans="1:10" x14ac:dyDescent="0.2">
      <c r="A3976" s="4">
        <v>44126</v>
      </c>
      <c r="B3976">
        <v>329</v>
      </c>
      <c r="C3976">
        <v>28.094244627259801</v>
      </c>
      <c r="D3976">
        <v>23.497784030905901</v>
      </c>
      <c r="E3976">
        <v>8.6130202439147805</v>
      </c>
      <c r="F3976">
        <v>0.67352116548549001</v>
      </c>
      <c r="G3976">
        <v>-0.32405420335017998</v>
      </c>
      <c r="H3976" s="55" t="s">
        <v>220</v>
      </c>
      <c r="I3976" t="e">
        <f t="shared" si="62"/>
        <v>#N/A</v>
      </c>
      <c r="J3976">
        <v>0</v>
      </c>
    </row>
    <row r="3977" spans="1:10" x14ac:dyDescent="0.2">
      <c r="A3977" s="4">
        <v>44127</v>
      </c>
      <c r="B3977">
        <v>329</v>
      </c>
      <c r="C3977">
        <v>28.3015703800104</v>
      </c>
      <c r="D3977">
        <v>24.283195918593499</v>
      </c>
      <c r="E3977">
        <v>8.2148248769801704</v>
      </c>
      <c r="F3977">
        <v>0.68478740592411502</v>
      </c>
      <c r="G3977">
        <v>-0.31283856176406899</v>
      </c>
      <c r="H3977" s="55" t="s">
        <v>220</v>
      </c>
      <c r="I3977" t="e">
        <f t="shared" si="62"/>
        <v>#N/A</v>
      </c>
      <c r="J3977">
        <v>0</v>
      </c>
    </row>
    <row r="3978" spans="1:10" x14ac:dyDescent="0.2">
      <c r="A3978" s="4">
        <v>44130</v>
      </c>
      <c r="B3978">
        <v>329</v>
      </c>
      <c r="C3978">
        <v>30.143632835381101</v>
      </c>
      <c r="D3978">
        <v>20.633365396603899</v>
      </c>
      <c r="E3978">
        <v>10.914173049715201</v>
      </c>
      <c r="F3978">
        <v>0.62066539819009503</v>
      </c>
      <c r="G3978">
        <v>-0.37704530297301603</v>
      </c>
      <c r="H3978" s="55" t="s">
        <v>220</v>
      </c>
      <c r="I3978" t="e">
        <f t="shared" si="62"/>
        <v>#N/A</v>
      </c>
      <c r="J3978">
        <v>0</v>
      </c>
    </row>
    <row r="3979" spans="1:10" x14ac:dyDescent="0.2">
      <c r="A3979" s="4">
        <v>44131</v>
      </c>
      <c r="B3979">
        <v>329</v>
      </c>
      <c r="C3979">
        <v>30.528612831884601</v>
      </c>
      <c r="D3979">
        <v>19.964827483838999</v>
      </c>
      <c r="E3979">
        <v>11.4071797745816</v>
      </c>
      <c r="F3979">
        <v>0.60908834005556001</v>
      </c>
      <c r="G3979">
        <v>-0.38865783103682799</v>
      </c>
      <c r="H3979" s="55" t="s">
        <v>220</v>
      </c>
      <c r="I3979" t="e">
        <f t="shared" si="62"/>
        <v>#N/A</v>
      </c>
      <c r="J3979">
        <v>0</v>
      </c>
    </row>
    <row r="3980" spans="1:10" x14ac:dyDescent="0.2">
      <c r="A3980" s="4">
        <v>44132</v>
      </c>
      <c r="B3980">
        <v>329</v>
      </c>
      <c r="C3980">
        <v>33.197728733239501</v>
      </c>
      <c r="D3980">
        <v>14.747394215408001</v>
      </c>
      <c r="E3980">
        <v>17.736499878959801</v>
      </c>
      <c r="F3980">
        <v>0.494268441766883</v>
      </c>
      <c r="G3980">
        <v>-0.50344281428754001</v>
      </c>
      <c r="H3980" s="55" t="s">
        <v>220</v>
      </c>
      <c r="I3980" t="e">
        <f t="shared" si="62"/>
        <v>#N/A</v>
      </c>
      <c r="J3980">
        <v>0</v>
      </c>
    </row>
    <row r="3981" spans="1:10" x14ac:dyDescent="0.2">
      <c r="A3981" s="4">
        <v>44133</v>
      </c>
      <c r="B3981">
        <v>329</v>
      </c>
      <c r="C3981">
        <v>31.0594873992363</v>
      </c>
      <c r="D3981">
        <v>15.2558112813583</v>
      </c>
      <c r="E3981">
        <v>14.912213563568701</v>
      </c>
      <c r="F3981">
        <v>0.52536478329446201</v>
      </c>
      <c r="G3981">
        <v>-0.47241385197956698</v>
      </c>
      <c r="H3981" s="55" t="s">
        <v>220</v>
      </c>
      <c r="I3981" t="e">
        <f t="shared" si="62"/>
        <v>#N/A</v>
      </c>
      <c r="J3981">
        <v>0</v>
      </c>
    </row>
    <row r="3982" spans="1:10" x14ac:dyDescent="0.2">
      <c r="A3982" s="4">
        <v>44134</v>
      </c>
      <c r="B3982">
        <v>329</v>
      </c>
      <c r="C3982">
        <v>31.379028664175902</v>
      </c>
      <c r="D3982">
        <v>13.515657737623201</v>
      </c>
      <c r="E3982">
        <v>16.5987336203188</v>
      </c>
      <c r="F3982">
        <v>0.48917641943533102</v>
      </c>
      <c r="G3982">
        <v>-0.50862368881271103</v>
      </c>
      <c r="H3982" s="55" t="s">
        <v>220</v>
      </c>
      <c r="I3982" t="e">
        <f t="shared" si="62"/>
        <v>#N/A</v>
      </c>
      <c r="J3982">
        <v>0</v>
      </c>
    </row>
    <row r="3983" spans="1:10" x14ac:dyDescent="0.2">
      <c r="A3983" s="4">
        <v>44137</v>
      </c>
      <c r="B3983">
        <v>329</v>
      </c>
      <c r="C3983">
        <v>30.875293155663201</v>
      </c>
      <c r="D3983">
        <v>14.699127809482301</v>
      </c>
      <c r="E3983">
        <v>14.0822861857433</v>
      </c>
      <c r="F3983">
        <v>0.52757882827934299</v>
      </c>
      <c r="G3983">
        <v>-0.47037871790816199</v>
      </c>
      <c r="H3983" s="55" t="s">
        <v>220</v>
      </c>
      <c r="I3983" t="e">
        <f t="shared" si="62"/>
        <v>#N/A</v>
      </c>
      <c r="J3983">
        <v>0</v>
      </c>
    </row>
    <row r="3984" spans="1:10" x14ac:dyDescent="0.2">
      <c r="A3984" s="4">
        <v>44138</v>
      </c>
      <c r="B3984">
        <v>329</v>
      </c>
      <c r="C3984">
        <v>31.665384953724399</v>
      </c>
      <c r="D3984">
        <v>18.180139095329899</v>
      </c>
      <c r="E3984">
        <v>11.7187916664195</v>
      </c>
      <c r="F3984">
        <v>0.59001304474649896</v>
      </c>
      <c r="G3984">
        <v>-0.40802343343479403</v>
      </c>
      <c r="H3984" s="55" t="s">
        <v>220</v>
      </c>
      <c r="I3984" t="e">
        <f t="shared" si="62"/>
        <v>#N/A</v>
      </c>
      <c r="J3984">
        <v>0</v>
      </c>
    </row>
    <row r="3985" spans="1:10" x14ac:dyDescent="0.2">
      <c r="A3985" s="4">
        <v>44139</v>
      </c>
      <c r="B3985">
        <v>329</v>
      </c>
      <c r="C3985">
        <v>28.600097257961199</v>
      </c>
      <c r="D3985">
        <v>21.446478750441401</v>
      </c>
      <c r="E3985">
        <v>7.4595276743140602</v>
      </c>
      <c r="F3985">
        <v>0.67920444864979801</v>
      </c>
      <c r="G3985">
        <v>-0.31891761277798097</v>
      </c>
      <c r="H3985" s="55" t="s">
        <v>220</v>
      </c>
      <c r="I3985" t="e">
        <f t="shared" si="62"/>
        <v>#N/A</v>
      </c>
      <c r="J3985">
        <v>0</v>
      </c>
    </row>
    <row r="3986" spans="1:10" x14ac:dyDescent="0.2">
      <c r="A3986" s="4">
        <v>44140</v>
      </c>
      <c r="B3986">
        <v>329</v>
      </c>
      <c r="C3986">
        <v>28.7939052992234</v>
      </c>
      <c r="D3986">
        <v>26.1836952788349</v>
      </c>
      <c r="E3986">
        <v>5.4916702387395198</v>
      </c>
      <c r="F3986">
        <v>0.74618437884512601</v>
      </c>
      <c r="G3986">
        <v>-0.25201536684778397</v>
      </c>
      <c r="H3986" s="55" t="s">
        <v>220</v>
      </c>
      <c r="I3986" t="e">
        <f t="shared" si="62"/>
        <v>#N/A</v>
      </c>
      <c r="J3986">
        <v>0</v>
      </c>
    </row>
    <row r="3987" spans="1:10" x14ac:dyDescent="0.2">
      <c r="A3987" s="4">
        <v>44141</v>
      </c>
      <c r="B3987">
        <v>329</v>
      </c>
      <c r="C3987">
        <v>27.026137400045702</v>
      </c>
      <c r="D3987">
        <v>25.343505267433901</v>
      </c>
      <c r="E3987">
        <v>4.72142408567675</v>
      </c>
      <c r="F3987">
        <v>0.75954062300463299</v>
      </c>
      <c r="G3987">
        <v>-0.238700607637819</v>
      </c>
      <c r="H3987" s="55" t="s">
        <v>220</v>
      </c>
      <c r="I3987" t="e">
        <f t="shared" si="62"/>
        <v>#N/A</v>
      </c>
      <c r="J3987">
        <v>0</v>
      </c>
    </row>
    <row r="3988" spans="1:10" x14ac:dyDescent="0.2">
      <c r="A3988" s="4">
        <v>44144</v>
      </c>
      <c r="B3988">
        <v>329</v>
      </c>
      <c r="C3988">
        <v>28.119202436823102</v>
      </c>
      <c r="D3988">
        <v>28.8357765127076</v>
      </c>
      <c r="E3988">
        <v>3.7756549048946901</v>
      </c>
      <c r="F3988">
        <v>0.79959224691328301</v>
      </c>
      <c r="G3988">
        <v>-0.19879466920594799</v>
      </c>
      <c r="H3988" s="55" t="s">
        <v>220</v>
      </c>
      <c r="I3988" t="e">
        <f t="shared" si="62"/>
        <v>#N/A</v>
      </c>
      <c r="J3988">
        <v>0</v>
      </c>
    </row>
    <row r="3989" spans="1:10" x14ac:dyDescent="0.2">
      <c r="A3989" s="4">
        <v>44145</v>
      </c>
      <c r="B3989">
        <v>329</v>
      </c>
      <c r="C3989">
        <v>27.361230211275601</v>
      </c>
      <c r="D3989">
        <v>28.0744140404483</v>
      </c>
      <c r="E3989">
        <v>3.5185233724726102</v>
      </c>
      <c r="F3989">
        <v>0.80375163418092899</v>
      </c>
      <c r="G3989">
        <v>-0.19467432373302401</v>
      </c>
      <c r="H3989" s="55" t="s">
        <v>220</v>
      </c>
      <c r="I3989" t="e">
        <f t="shared" si="62"/>
        <v>#N/A</v>
      </c>
      <c r="J3989">
        <v>0</v>
      </c>
    </row>
    <row r="3990" spans="1:10" x14ac:dyDescent="0.2">
      <c r="A3990" s="4">
        <v>44146</v>
      </c>
      <c r="B3990">
        <v>329</v>
      </c>
      <c r="C3990">
        <v>26.938027235259501</v>
      </c>
      <c r="D3990">
        <v>30.007527857430802</v>
      </c>
      <c r="E3990">
        <v>2.80656210300066</v>
      </c>
      <c r="F3990">
        <v>0.83252925433229197</v>
      </c>
      <c r="G3990">
        <v>-0.16594943007066401</v>
      </c>
      <c r="H3990" s="55" t="s">
        <v>220</v>
      </c>
      <c r="I3990" t="e">
        <f t="shared" si="62"/>
        <v>#N/A</v>
      </c>
      <c r="J3990">
        <v>0</v>
      </c>
    </row>
    <row r="3991" spans="1:10" x14ac:dyDescent="0.2">
      <c r="A3991" s="4">
        <v>44147</v>
      </c>
      <c r="B3991">
        <v>329</v>
      </c>
      <c r="C3991">
        <v>27.414698216358499</v>
      </c>
      <c r="D3991">
        <v>27.215988049854101</v>
      </c>
      <c r="E3991">
        <v>3.4622281507884098</v>
      </c>
      <c r="F3991">
        <v>0.80194650669666201</v>
      </c>
      <c r="G3991">
        <v>-0.19655878683389999</v>
      </c>
      <c r="H3991" s="55" t="s">
        <v>220</v>
      </c>
      <c r="I3991" t="e">
        <f t="shared" si="62"/>
        <v>#N/A</v>
      </c>
      <c r="J3991">
        <v>0</v>
      </c>
    </row>
    <row r="3992" spans="1:10" x14ac:dyDescent="0.2">
      <c r="A3992" s="4">
        <v>44148</v>
      </c>
      <c r="B3992">
        <v>329</v>
      </c>
      <c r="C3992">
        <v>27.342753839709601</v>
      </c>
      <c r="D3992">
        <v>31.137177630019298</v>
      </c>
      <c r="E3992">
        <v>2.4804478830066699</v>
      </c>
      <c r="F3992">
        <v>0.84702210252379995</v>
      </c>
      <c r="G3992">
        <v>-0.15154450111398601</v>
      </c>
      <c r="H3992" s="55" t="s">
        <v>220</v>
      </c>
      <c r="I3992" t="e">
        <f t="shared" si="62"/>
        <v>#N/A</v>
      </c>
      <c r="J3992">
        <v>0</v>
      </c>
    </row>
    <row r="3993" spans="1:10" x14ac:dyDescent="0.2">
      <c r="A3993" s="4">
        <v>44151</v>
      </c>
      <c r="B3993">
        <v>329</v>
      </c>
      <c r="C3993">
        <v>28.021939779904599</v>
      </c>
      <c r="D3993">
        <v>34.914054090744003</v>
      </c>
      <c r="E3993">
        <v>1.7498424550195899</v>
      </c>
      <c r="F3993">
        <v>0.88363156146485999</v>
      </c>
      <c r="G3993">
        <v>-0.11507393466331001</v>
      </c>
      <c r="H3993" s="55" t="s">
        <v>220</v>
      </c>
      <c r="I3993" t="e">
        <f t="shared" si="62"/>
        <v>#N/A</v>
      </c>
      <c r="J3993">
        <v>0</v>
      </c>
    </row>
    <row r="3994" spans="1:10" x14ac:dyDescent="0.2">
      <c r="A3994" s="4">
        <v>44152</v>
      </c>
      <c r="B3994">
        <v>329</v>
      </c>
      <c r="C3994">
        <v>27.9827368199212</v>
      </c>
      <c r="D3994">
        <v>33.108845914299799</v>
      </c>
      <c r="E3994">
        <v>1.87899719666259</v>
      </c>
      <c r="F3994">
        <v>0.87443955679253904</v>
      </c>
      <c r="G3994">
        <v>-0.124299581228473</v>
      </c>
      <c r="H3994" s="55" t="s">
        <v>220</v>
      </c>
      <c r="I3994" t="e">
        <f t="shared" si="62"/>
        <v>#N/A</v>
      </c>
      <c r="J3994">
        <v>0</v>
      </c>
    </row>
    <row r="3995" spans="1:10" x14ac:dyDescent="0.2">
      <c r="A3995" s="4">
        <v>44153</v>
      </c>
      <c r="B3995">
        <v>329</v>
      </c>
      <c r="C3995">
        <v>27.568485483327699</v>
      </c>
      <c r="D3995">
        <v>29.175611897287499</v>
      </c>
      <c r="E3995">
        <v>2.27514456248691</v>
      </c>
      <c r="F3995">
        <v>0.84840349360448497</v>
      </c>
      <c r="G3995">
        <v>-0.15036143410943001</v>
      </c>
      <c r="H3995" s="55" t="s">
        <v>220</v>
      </c>
      <c r="I3995" t="e">
        <f t="shared" si="62"/>
        <v>#N/A</v>
      </c>
      <c r="J3995">
        <v>0</v>
      </c>
    </row>
    <row r="3996" spans="1:10" x14ac:dyDescent="0.2">
      <c r="A3996" s="4">
        <v>44154</v>
      </c>
      <c r="B3996">
        <v>329</v>
      </c>
      <c r="C3996">
        <v>27.439445564313299</v>
      </c>
      <c r="D3996">
        <v>30.335493006647699</v>
      </c>
      <c r="E3996">
        <v>1.92529156201912</v>
      </c>
      <c r="F3996">
        <v>0.86541128000399903</v>
      </c>
      <c r="G3996">
        <v>-0.13339979171549399</v>
      </c>
      <c r="H3996" s="55" t="s">
        <v>220</v>
      </c>
      <c r="I3996" t="e">
        <f t="shared" si="62"/>
        <v>#N/A</v>
      </c>
      <c r="J3996">
        <v>0</v>
      </c>
    </row>
    <row r="3997" spans="1:10" x14ac:dyDescent="0.2">
      <c r="A3997" s="4">
        <v>44155</v>
      </c>
      <c r="B3997">
        <v>337</v>
      </c>
      <c r="C3997">
        <v>25.484206264599099</v>
      </c>
      <c r="D3997">
        <v>24.996280223634599</v>
      </c>
      <c r="E3997">
        <v>7.47055164585342</v>
      </c>
      <c r="F3997">
        <v>0.70079330164698606</v>
      </c>
      <c r="G3997">
        <v>-0.29660792212965797</v>
      </c>
      <c r="H3997" s="55" t="s">
        <v>221</v>
      </c>
      <c r="I3997" t="e">
        <f t="shared" si="62"/>
        <v>#N/A</v>
      </c>
      <c r="J3997">
        <v>2.2762934184949501</v>
      </c>
    </row>
    <row r="3998" spans="1:10" x14ac:dyDescent="0.2">
      <c r="A3998" s="4">
        <v>44158</v>
      </c>
      <c r="B3998">
        <v>337</v>
      </c>
      <c r="C3998">
        <v>24.282672578750098</v>
      </c>
      <c r="D3998">
        <v>25.663949946691599</v>
      </c>
      <c r="E3998">
        <v>5.96907583934005</v>
      </c>
      <c r="F3998">
        <v>0.73264155555837296</v>
      </c>
      <c r="G3998">
        <v>-0.26489802419476399</v>
      </c>
      <c r="H3998" s="55" t="s">
        <v>221</v>
      </c>
      <c r="I3998" t="e">
        <f t="shared" si="62"/>
        <v>#N/A</v>
      </c>
      <c r="J3998">
        <v>0</v>
      </c>
    </row>
    <row r="3999" spans="1:10" x14ac:dyDescent="0.2">
      <c r="A3999" s="4">
        <v>44159</v>
      </c>
      <c r="B3999">
        <v>337</v>
      </c>
      <c r="C3999">
        <v>24.556175150046801</v>
      </c>
      <c r="D3999">
        <v>30.092900099753301</v>
      </c>
      <c r="E3999">
        <v>4.6112653737487097</v>
      </c>
      <c r="F3999">
        <v>0.78276330965584595</v>
      </c>
      <c r="G3999">
        <v>-0.21485560634494</v>
      </c>
      <c r="H3999" s="55" t="s">
        <v>221</v>
      </c>
      <c r="I3999" t="e">
        <f t="shared" si="62"/>
        <v>#N/A</v>
      </c>
      <c r="J3999">
        <v>0</v>
      </c>
    </row>
    <row r="4000" spans="1:10" x14ac:dyDescent="0.2">
      <c r="A4000" s="4">
        <v>44160</v>
      </c>
      <c r="B4000">
        <v>337</v>
      </c>
      <c r="C4000">
        <v>24.044703998235299</v>
      </c>
      <c r="D4000">
        <v>29.3589631390841</v>
      </c>
      <c r="E4000">
        <v>4.4244405492756904</v>
      </c>
      <c r="F4000">
        <v>0.78424157710099995</v>
      </c>
      <c r="G4000">
        <v>-0.21341400275195699</v>
      </c>
      <c r="H4000" s="55" t="s">
        <v>221</v>
      </c>
      <c r="I4000" t="e">
        <f t="shared" si="62"/>
        <v>#N/A</v>
      </c>
      <c r="J4000">
        <v>0</v>
      </c>
    </row>
    <row r="4001" spans="1:10" x14ac:dyDescent="0.2">
      <c r="A4001" s="4">
        <v>44162</v>
      </c>
      <c r="B4001">
        <v>337</v>
      </c>
      <c r="C4001">
        <v>24.3689408392224</v>
      </c>
      <c r="D4001">
        <v>30.1331815148618</v>
      </c>
      <c r="E4001">
        <v>4.1676172145099297</v>
      </c>
      <c r="F4001">
        <v>0.79368957631386405</v>
      </c>
      <c r="G4001">
        <v>-0.204053030234186</v>
      </c>
      <c r="H4001" s="55" t="s">
        <v>221</v>
      </c>
      <c r="I4001" t="e">
        <f t="shared" si="62"/>
        <v>#N/A</v>
      </c>
      <c r="J4001">
        <v>0</v>
      </c>
    </row>
    <row r="4002" spans="1:10" x14ac:dyDescent="0.2">
      <c r="A4002" s="4">
        <v>44165</v>
      </c>
      <c r="B4002">
        <v>337</v>
      </c>
      <c r="C4002">
        <v>23.9908008451638</v>
      </c>
      <c r="D4002">
        <v>28.469944185638699</v>
      </c>
      <c r="E4002">
        <v>4.07561007877064</v>
      </c>
      <c r="F4002">
        <v>0.78945280728211698</v>
      </c>
      <c r="G4002">
        <v>-0.208401038732733</v>
      </c>
      <c r="H4002" s="55" t="s">
        <v>221</v>
      </c>
      <c r="I4002" t="e">
        <f t="shared" si="62"/>
        <v>#N/A</v>
      </c>
      <c r="J4002">
        <v>0</v>
      </c>
    </row>
    <row r="4003" spans="1:10" x14ac:dyDescent="0.2">
      <c r="A4003" s="4">
        <v>44166</v>
      </c>
      <c r="B4003">
        <v>337</v>
      </c>
      <c r="C4003">
        <v>25.257822086224799</v>
      </c>
      <c r="D4003">
        <v>32.056913124307599</v>
      </c>
      <c r="E4003">
        <v>3.68794980537773</v>
      </c>
      <c r="F4003">
        <v>0.81310603464958098</v>
      </c>
      <c r="G4003">
        <v>-0.18481100895413</v>
      </c>
      <c r="H4003" s="55" t="s">
        <v>221</v>
      </c>
      <c r="I4003" t="e">
        <f t="shared" si="62"/>
        <v>#N/A</v>
      </c>
      <c r="J4003">
        <v>0</v>
      </c>
    </row>
    <row r="4004" spans="1:10" x14ac:dyDescent="0.2">
      <c r="A4004" s="4">
        <v>44167</v>
      </c>
      <c r="B4004">
        <v>337</v>
      </c>
      <c r="C4004">
        <v>25.501119523433001</v>
      </c>
      <c r="D4004">
        <v>32.695217337696597</v>
      </c>
      <c r="E4004">
        <v>3.5444423621469201</v>
      </c>
      <c r="F4004">
        <v>0.81908491109336701</v>
      </c>
      <c r="G4004">
        <v>-0.17887647108627</v>
      </c>
      <c r="H4004" s="55" t="s">
        <v>221</v>
      </c>
      <c r="I4004" t="e">
        <f t="shared" si="62"/>
        <v>#N/A</v>
      </c>
      <c r="J4004">
        <v>0</v>
      </c>
    </row>
    <row r="4005" spans="1:10" x14ac:dyDescent="0.2">
      <c r="A4005" s="4">
        <v>44168</v>
      </c>
      <c r="B4005">
        <v>337</v>
      </c>
      <c r="C4005">
        <v>25.5220330415337</v>
      </c>
      <c r="D4005">
        <v>32.539178139849099</v>
      </c>
      <c r="E4005">
        <v>3.4782472006775</v>
      </c>
      <c r="F4005">
        <v>0.82039455902874703</v>
      </c>
      <c r="G4005">
        <v>-0.17760620922592099</v>
      </c>
      <c r="H4005" s="55" t="s">
        <v>221</v>
      </c>
      <c r="I4005" t="e">
        <f t="shared" si="62"/>
        <v>#N/A</v>
      </c>
      <c r="J4005">
        <v>0</v>
      </c>
    </row>
    <row r="4006" spans="1:10" x14ac:dyDescent="0.2">
      <c r="A4006" s="4">
        <v>44169</v>
      </c>
      <c r="B4006">
        <v>337</v>
      </c>
      <c r="C4006">
        <v>25.976627470596199</v>
      </c>
      <c r="D4006">
        <v>35.247403258372898</v>
      </c>
      <c r="E4006">
        <v>3.0136759251126901</v>
      </c>
      <c r="F4006">
        <v>0.84154364080442301</v>
      </c>
      <c r="G4006">
        <v>-0.15651382097261601</v>
      </c>
      <c r="H4006" s="55" t="s">
        <v>221</v>
      </c>
      <c r="I4006" t="e">
        <f t="shared" si="62"/>
        <v>#N/A</v>
      </c>
      <c r="J4006">
        <v>0</v>
      </c>
    </row>
    <row r="4007" spans="1:10" x14ac:dyDescent="0.2">
      <c r="A4007" s="4">
        <v>44172</v>
      </c>
      <c r="B4007">
        <v>337</v>
      </c>
      <c r="C4007">
        <v>26.059357555067901</v>
      </c>
      <c r="D4007">
        <v>34.404167699867102</v>
      </c>
      <c r="E4007">
        <v>2.8908448672782399</v>
      </c>
      <c r="F4007">
        <v>0.84288469077669204</v>
      </c>
      <c r="G4007">
        <v>-0.155287819476088</v>
      </c>
      <c r="H4007" s="55" t="s">
        <v>221</v>
      </c>
      <c r="I4007" t="e">
        <f t="shared" si="62"/>
        <v>#N/A</v>
      </c>
      <c r="J4007">
        <v>0</v>
      </c>
    </row>
    <row r="4008" spans="1:10" x14ac:dyDescent="0.2">
      <c r="A4008" s="4">
        <v>44173</v>
      </c>
      <c r="B4008">
        <v>337</v>
      </c>
      <c r="C4008">
        <v>25.4494365777886</v>
      </c>
      <c r="D4008">
        <v>35.066214786931802</v>
      </c>
      <c r="E4008">
        <v>2.46049806103027</v>
      </c>
      <c r="F4008">
        <v>0.85805692294129099</v>
      </c>
      <c r="G4008">
        <v>-0.14016057172133101</v>
      </c>
      <c r="H4008" s="55" t="s">
        <v>221</v>
      </c>
      <c r="I4008" t="e">
        <f t="shared" si="62"/>
        <v>#N/A</v>
      </c>
      <c r="J4008">
        <v>0</v>
      </c>
    </row>
    <row r="4009" spans="1:10" x14ac:dyDescent="0.2">
      <c r="A4009" s="4">
        <v>44174</v>
      </c>
      <c r="B4009">
        <v>337</v>
      </c>
      <c r="C4009">
        <v>25.858888005996999</v>
      </c>
      <c r="D4009">
        <v>32.296913680170697</v>
      </c>
      <c r="E4009">
        <v>3.00247186283165</v>
      </c>
      <c r="F4009">
        <v>0.83338865949906304</v>
      </c>
      <c r="G4009">
        <v>-0.16485264772080099</v>
      </c>
      <c r="H4009" s="55" t="s">
        <v>221</v>
      </c>
      <c r="I4009" t="e">
        <f t="shared" si="62"/>
        <v>#N/A</v>
      </c>
      <c r="J4009">
        <v>0</v>
      </c>
    </row>
    <row r="4010" spans="1:10" x14ac:dyDescent="0.2">
      <c r="A4010" s="4">
        <v>44175</v>
      </c>
      <c r="B4010">
        <v>337</v>
      </c>
      <c r="C4010">
        <v>26.009639451367502</v>
      </c>
      <c r="D4010">
        <v>32.160691722902698</v>
      </c>
      <c r="E4010">
        <v>2.9740938330604201</v>
      </c>
      <c r="F4010">
        <v>0.83385042544272503</v>
      </c>
      <c r="G4010">
        <v>-0.164430229669562</v>
      </c>
      <c r="H4010" s="55" t="s">
        <v>221</v>
      </c>
      <c r="I4010" t="e">
        <f t="shared" si="62"/>
        <v>#N/A</v>
      </c>
      <c r="J4010">
        <v>0</v>
      </c>
    </row>
    <row r="4011" spans="1:10" x14ac:dyDescent="0.2">
      <c r="A4011" s="4">
        <v>44176</v>
      </c>
      <c r="B4011">
        <v>337</v>
      </c>
      <c r="C4011">
        <v>26.7877299208299</v>
      </c>
      <c r="D4011">
        <v>31.9593796034459</v>
      </c>
      <c r="E4011">
        <v>3.1913127696418</v>
      </c>
      <c r="F4011">
        <v>0.82682184193211306</v>
      </c>
      <c r="G4011">
        <v>-0.171496811473585</v>
      </c>
      <c r="H4011" s="55" t="s">
        <v>221</v>
      </c>
      <c r="I4011" t="e">
        <f t="shared" si="62"/>
        <v>#N/A</v>
      </c>
      <c r="J4011">
        <v>0</v>
      </c>
    </row>
    <row r="4012" spans="1:10" x14ac:dyDescent="0.2">
      <c r="A4012" s="4">
        <v>44179</v>
      </c>
      <c r="B4012">
        <v>337</v>
      </c>
      <c r="C4012">
        <v>27.6575730433829</v>
      </c>
      <c r="D4012">
        <v>30.5987470875212</v>
      </c>
      <c r="E4012">
        <v>3.4317356734110001</v>
      </c>
      <c r="F4012">
        <v>0.81544637360362604</v>
      </c>
      <c r="G4012">
        <v>-0.182985241161643</v>
      </c>
      <c r="H4012" s="55" t="s">
        <v>221</v>
      </c>
      <c r="I4012" t="e">
        <f t="shared" si="62"/>
        <v>#N/A</v>
      </c>
      <c r="J4012">
        <v>0</v>
      </c>
    </row>
    <row r="4013" spans="1:10" x14ac:dyDescent="0.2">
      <c r="A4013" s="4">
        <v>44180</v>
      </c>
      <c r="B4013">
        <v>337</v>
      </c>
      <c r="C4013">
        <v>28.066467215022001</v>
      </c>
      <c r="D4013">
        <v>34.744886900693601</v>
      </c>
      <c r="E4013">
        <v>2.6319172604814698</v>
      </c>
      <c r="F4013">
        <v>0.85199076374646199</v>
      </c>
      <c r="G4013">
        <v>-0.14650140978430301</v>
      </c>
      <c r="H4013" s="55" t="s">
        <v>221</v>
      </c>
      <c r="I4013" t="e">
        <f t="shared" si="62"/>
        <v>#N/A</v>
      </c>
      <c r="J4013">
        <v>0</v>
      </c>
    </row>
    <row r="4014" spans="1:10" x14ac:dyDescent="0.2">
      <c r="A4014" s="4">
        <v>44181</v>
      </c>
      <c r="B4014">
        <v>337</v>
      </c>
      <c r="C4014">
        <v>27.644763622119601</v>
      </c>
      <c r="D4014">
        <v>35.0452429516302</v>
      </c>
      <c r="E4014">
        <v>2.3371142422315501</v>
      </c>
      <c r="F4014">
        <v>0.86234090755540505</v>
      </c>
      <c r="G4014">
        <v>-0.13619324456297899</v>
      </c>
      <c r="H4014" s="55" t="s">
        <v>221</v>
      </c>
      <c r="I4014" t="e">
        <f t="shared" si="62"/>
        <v>#N/A</v>
      </c>
      <c r="J4014">
        <v>0</v>
      </c>
    </row>
    <row r="4015" spans="1:10" x14ac:dyDescent="0.2">
      <c r="A4015" s="4">
        <v>44182</v>
      </c>
      <c r="B4015">
        <v>337</v>
      </c>
      <c r="C4015">
        <v>27.5685771115409</v>
      </c>
      <c r="D4015">
        <v>36.667520166047602</v>
      </c>
      <c r="E4015">
        <v>1.9710228909846801</v>
      </c>
      <c r="F4015">
        <v>0.87860614088798505</v>
      </c>
      <c r="G4015">
        <v>-0.11972071791022899</v>
      </c>
      <c r="H4015" s="55" t="s">
        <v>221</v>
      </c>
      <c r="I4015" t="e">
        <f t="shared" si="62"/>
        <v>#N/A</v>
      </c>
      <c r="J4015">
        <v>0</v>
      </c>
    </row>
    <row r="4016" spans="1:10" x14ac:dyDescent="0.2">
      <c r="A4016" s="4">
        <v>44183</v>
      </c>
      <c r="B4016">
        <v>350</v>
      </c>
      <c r="C4016">
        <v>22.8794097459234</v>
      </c>
      <c r="D4016">
        <v>24.620712065527201</v>
      </c>
      <c r="E4016">
        <v>6.3875601833900202</v>
      </c>
      <c r="F4016">
        <v>0.71759209041206096</v>
      </c>
      <c r="G4016">
        <v>-0.279457484371198</v>
      </c>
      <c r="H4016" s="55" t="s">
        <v>222</v>
      </c>
      <c r="I4016" t="e">
        <f t="shared" si="62"/>
        <v>#N/A</v>
      </c>
      <c r="J4016">
        <v>2.3675385334871799</v>
      </c>
    </row>
    <row r="4017" spans="1:10" x14ac:dyDescent="0.2">
      <c r="A4017" s="4">
        <v>44186</v>
      </c>
      <c r="B4017">
        <v>350</v>
      </c>
      <c r="C4017">
        <v>24.941815984341901</v>
      </c>
      <c r="D4017">
        <v>24.485999272159599</v>
      </c>
      <c r="E4017">
        <v>7.5225491446285702</v>
      </c>
      <c r="F4017">
        <v>0.69607207281210604</v>
      </c>
      <c r="G4017">
        <v>-0.30110780164499501</v>
      </c>
      <c r="H4017" s="55" t="s">
        <v>222</v>
      </c>
      <c r="I4017" t="e">
        <f t="shared" si="62"/>
        <v>#N/A</v>
      </c>
      <c r="J4017">
        <v>0</v>
      </c>
    </row>
    <row r="4018" spans="1:10" x14ac:dyDescent="0.2">
      <c r="A4018" s="4">
        <v>44187</v>
      </c>
      <c r="B4018">
        <v>350</v>
      </c>
      <c r="C4018">
        <v>24.263054972225301</v>
      </c>
      <c r="D4018">
        <v>23.604212634990301</v>
      </c>
      <c r="E4018">
        <v>7.2496582322759604</v>
      </c>
      <c r="F4018">
        <v>0.69552198713834101</v>
      </c>
      <c r="G4018">
        <v>-0.30170014951698698</v>
      </c>
      <c r="H4018" s="55" t="s">
        <v>222</v>
      </c>
      <c r="I4018" t="e">
        <f t="shared" si="62"/>
        <v>#N/A</v>
      </c>
      <c r="J4018">
        <v>0</v>
      </c>
    </row>
    <row r="4019" spans="1:10" x14ac:dyDescent="0.2">
      <c r="A4019" s="4">
        <v>44188</v>
      </c>
      <c r="B4019">
        <v>350</v>
      </c>
      <c r="C4019">
        <v>23.779326585412299</v>
      </c>
      <c r="D4019">
        <v>23.500281341638399</v>
      </c>
      <c r="E4019">
        <v>6.7936149753828197</v>
      </c>
      <c r="F4019">
        <v>0.70330556599443705</v>
      </c>
      <c r="G4019">
        <v>-0.29396596579928003</v>
      </c>
      <c r="H4019" s="55" t="s">
        <v>222</v>
      </c>
      <c r="I4019" t="e">
        <f t="shared" si="62"/>
        <v>#N/A</v>
      </c>
      <c r="J4019">
        <v>0</v>
      </c>
    </row>
    <row r="4020" spans="1:10" x14ac:dyDescent="0.2">
      <c r="A4020" s="4">
        <v>44189</v>
      </c>
      <c r="B4020">
        <v>350</v>
      </c>
      <c r="C4020">
        <v>22.8163875338753</v>
      </c>
      <c r="D4020">
        <v>23.9559037160023</v>
      </c>
      <c r="E4020">
        <v>5.8102980254407903</v>
      </c>
      <c r="F4020">
        <v>0.72575744677068799</v>
      </c>
      <c r="G4020">
        <v>-0.271571499461157</v>
      </c>
      <c r="H4020" s="55" t="s">
        <v>222</v>
      </c>
      <c r="I4020" t="e">
        <f t="shared" si="62"/>
        <v>#N/A</v>
      </c>
      <c r="J4020">
        <v>0</v>
      </c>
    </row>
    <row r="4021" spans="1:10" x14ac:dyDescent="0.2">
      <c r="A4021" s="4">
        <v>44193</v>
      </c>
      <c r="B4021">
        <v>350</v>
      </c>
      <c r="C4021">
        <v>23.292791546873701</v>
      </c>
      <c r="D4021">
        <v>26.195447046750601</v>
      </c>
      <c r="E4021">
        <v>4.8199715252167996</v>
      </c>
      <c r="F4021">
        <v>0.76004163799605595</v>
      </c>
      <c r="G4021">
        <v>-0.23749566518304899</v>
      </c>
      <c r="H4021" s="55" t="s">
        <v>222</v>
      </c>
      <c r="I4021" t="e">
        <f t="shared" si="62"/>
        <v>#N/A</v>
      </c>
      <c r="J4021">
        <v>0</v>
      </c>
    </row>
    <row r="4022" spans="1:10" x14ac:dyDescent="0.2">
      <c r="A4022" s="4">
        <v>44194</v>
      </c>
      <c r="B4022">
        <v>350</v>
      </c>
      <c r="C4022">
        <v>24.216241124212601</v>
      </c>
      <c r="D4022">
        <v>25.982814462196501</v>
      </c>
      <c r="E4022">
        <v>5.2955412598122704</v>
      </c>
      <c r="F4022">
        <v>0.74808885652472301</v>
      </c>
      <c r="G4022">
        <v>-0.24949016644988001</v>
      </c>
      <c r="H4022" s="55" t="s">
        <v>222</v>
      </c>
      <c r="I4022" t="e">
        <f t="shared" si="62"/>
        <v>#N/A</v>
      </c>
      <c r="J4022">
        <v>0</v>
      </c>
    </row>
    <row r="4023" spans="1:10" x14ac:dyDescent="0.2">
      <c r="A4023" s="4">
        <v>44195</v>
      </c>
      <c r="B4023">
        <v>350</v>
      </c>
      <c r="C4023">
        <v>24.1260006129197</v>
      </c>
      <c r="D4023">
        <v>26.245017349944099</v>
      </c>
      <c r="E4023">
        <v>5.0209258688127498</v>
      </c>
      <c r="F4023">
        <v>0.75565201352508304</v>
      </c>
      <c r="G4023">
        <v>-0.24197685684890499</v>
      </c>
      <c r="H4023" s="55" t="s">
        <v>222</v>
      </c>
      <c r="I4023" t="e">
        <f t="shared" si="62"/>
        <v>#N/A</v>
      </c>
      <c r="J4023">
        <v>0</v>
      </c>
    </row>
    <row r="4024" spans="1:10" x14ac:dyDescent="0.2">
      <c r="A4024" s="4">
        <v>44196</v>
      </c>
      <c r="B4024">
        <v>350</v>
      </c>
      <c r="C4024">
        <v>24.266409446881401</v>
      </c>
      <c r="D4024">
        <v>27.663793442850999</v>
      </c>
      <c r="E4024">
        <v>4.5342813809710103</v>
      </c>
      <c r="F4024">
        <v>0.77387020139298102</v>
      </c>
      <c r="G4024">
        <v>-0.22381686114018501</v>
      </c>
      <c r="H4024" s="55" t="s">
        <v>222</v>
      </c>
      <c r="I4024" t="e">
        <f t="shared" si="62"/>
        <v>#N/A</v>
      </c>
      <c r="J4024">
        <v>0</v>
      </c>
    </row>
    <row r="4025" spans="1:10" x14ac:dyDescent="0.2">
      <c r="A4025" s="4">
        <v>44200</v>
      </c>
      <c r="B4025">
        <v>350</v>
      </c>
      <c r="C4025">
        <v>26.242793286152001</v>
      </c>
      <c r="D4025">
        <v>24.291289418630001</v>
      </c>
      <c r="E4025">
        <v>6.1922829640699</v>
      </c>
      <c r="F4025">
        <v>0.72015311866656095</v>
      </c>
      <c r="G4025">
        <v>-0.27768948036859697</v>
      </c>
      <c r="H4025" s="55" t="s">
        <v>222</v>
      </c>
      <c r="I4025" t="e">
        <f t="shared" si="62"/>
        <v>#N/A</v>
      </c>
      <c r="J4025">
        <v>0</v>
      </c>
    </row>
    <row r="4026" spans="1:10" x14ac:dyDescent="0.2">
      <c r="A4026" s="4">
        <v>44201</v>
      </c>
      <c r="B4026">
        <v>350</v>
      </c>
      <c r="C4026">
        <v>25.732729892548399</v>
      </c>
      <c r="D4026">
        <v>25.835042057075601</v>
      </c>
      <c r="E4026">
        <v>5.1812073035608304</v>
      </c>
      <c r="F4026">
        <v>0.75014785903366998</v>
      </c>
      <c r="G4026">
        <v>-0.24775598481217201</v>
      </c>
      <c r="H4026" s="55" t="s">
        <v>222</v>
      </c>
      <c r="I4026" t="e">
        <f t="shared" si="62"/>
        <v>#N/A</v>
      </c>
      <c r="J4026">
        <v>0</v>
      </c>
    </row>
    <row r="4027" spans="1:10" x14ac:dyDescent="0.2">
      <c r="A4027" s="4">
        <v>44202</v>
      </c>
      <c r="B4027">
        <v>350</v>
      </c>
      <c r="C4027">
        <v>25.666722098782</v>
      </c>
      <c r="D4027">
        <v>27.398552504622799</v>
      </c>
      <c r="E4027">
        <v>4.5109354068131804</v>
      </c>
      <c r="F4027">
        <v>0.77346542757250902</v>
      </c>
      <c r="G4027">
        <v>-0.224497100212769</v>
      </c>
      <c r="H4027" s="55" t="s">
        <v>222</v>
      </c>
      <c r="I4027" t="e">
        <f t="shared" si="62"/>
        <v>#N/A</v>
      </c>
      <c r="J4027">
        <v>0</v>
      </c>
    </row>
    <row r="4028" spans="1:10" x14ac:dyDescent="0.2">
      <c r="A4028" s="4">
        <v>44203</v>
      </c>
      <c r="B4028">
        <v>350</v>
      </c>
      <c r="C4028">
        <v>25.0988777367449</v>
      </c>
      <c r="D4028">
        <v>31.552791579180699</v>
      </c>
      <c r="E4028">
        <v>3.1039474279291399</v>
      </c>
      <c r="F4028">
        <v>0.82743024002022303</v>
      </c>
      <c r="G4028">
        <v>-0.170607706506229</v>
      </c>
      <c r="H4028" s="55" t="s">
        <v>222</v>
      </c>
      <c r="I4028" t="e">
        <f t="shared" si="62"/>
        <v>#N/A</v>
      </c>
      <c r="J4028">
        <v>0</v>
      </c>
    </row>
    <row r="4029" spans="1:10" x14ac:dyDescent="0.2">
      <c r="A4029" s="4">
        <v>44204</v>
      </c>
      <c r="B4029">
        <v>350</v>
      </c>
      <c r="C4029">
        <v>25.3058424906888</v>
      </c>
      <c r="D4029">
        <v>33.346396178560802</v>
      </c>
      <c r="E4029">
        <v>2.7225977276423898</v>
      </c>
      <c r="F4029">
        <v>0.84459178352470998</v>
      </c>
      <c r="G4029">
        <v>-0.15350254416797601</v>
      </c>
      <c r="H4029" s="55" t="s">
        <v>222</v>
      </c>
      <c r="I4029" t="e">
        <f t="shared" si="62"/>
        <v>#N/A</v>
      </c>
      <c r="J4029">
        <v>0</v>
      </c>
    </row>
    <row r="4030" spans="1:10" x14ac:dyDescent="0.2">
      <c r="A4030" s="4">
        <v>44207</v>
      </c>
      <c r="B4030">
        <v>350</v>
      </c>
      <c r="C4030">
        <v>26.9954200586231</v>
      </c>
      <c r="D4030">
        <v>31.4687388625754</v>
      </c>
      <c r="E4030">
        <v>3.36947347513853</v>
      </c>
      <c r="F4030">
        <v>0.81960868815867105</v>
      </c>
      <c r="G4030">
        <v>-0.17860969259329901</v>
      </c>
      <c r="H4030" s="55" t="s">
        <v>222</v>
      </c>
      <c r="I4030" t="e">
        <f t="shared" si="62"/>
        <v>#N/A</v>
      </c>
      <c r="J4030">
        <v>0</v>
      </c>
    </row>
    <row r="4031" spans="1:10" x14ac:dyDescent="0.2">
      <c r="A4031" s="4">
        <v>44208</v>
      </c>
      <c r="B4031">
        <v>350</v>
      </c>
      <c r="C4031">
        <v>26.468400462021801</v>
      </c>
      <c r="D4031">
        <v>31.2732850024634</v>
      </c>
      <c r="E4031">
        <v>3.07553838540036</v>
      </c>
      <c r="F4031">
        <v>0.82755317027923903</v>
      </c>
      <c r="G4031">
        <v>-0.17071116512899501</v>
      </c>
      <c r="H4031" s="55" t="s">
        <v>222</v>
      </c>
      <c r="I4031" t="e">
        <f t="shared" si="62"/>
        <v>#N/A</v>
      </c>
      <c r="J4031">
        <v>0</v>
      </c>
    </row>
    <row r="4032" spans="1:10" x14ac:dyDescent="0.2">
      <c r="A4032" s="4">
        <v>44209</v>
      </c>
      <c r="B4032">
        <v>350</v>
      </c>
      <c r="C4032">
        <v>25.797653848179301</v>
      </c>
      <c r="D4032">
        <v>31.837985645218801</v>
      </c>
      <c r="E4032">
        <v>2.6025280578746699</v>
      </c>
      <c r="F4032">
        <v>0.84423999364275504</v>
      </c>
      <c r="G4032">
        <v>-0.154074532476001</v>
      </c>
      <c r="H4032" s="55" t="s">
        <v>222</v>
      </c>
      <c r="I4032" t="e">
        <f t="shared" si="62"/>
        <v>#N/A</v>
      </c>
      <c r="J4032">
        <v>0</v>
      </c>
    </row>
    <row r="4033" spans="1:10" x14ac:dyDescent="0.2">
      <c r="A4033" s="4">
        <v>44210</v>
      </c>
      <c r="B4033">
        <v>350</v>
      </c>
      <c r="C4033">
        <v>26.344671812080598</v>
      </c>
      <c r="D4033">
        <v>30.784700944487401</v>
      </c>
      <c r="E4033">
        <v>2.8696408093825698</v>
      </c>
      <c r="F4033">
        <v>0.832366395589478</v>
      </c>
      <c r="G4033">
        <v>-0.16598793535376</v>
      </c>
      <c r="H4033" s="55" t="s">
        <v>222</v>
      </c>
      <c r="I4033" t="e">
        <f t="shared" si="62"/>
        <v>#N/A</v>
      </c>
      <c r="J4033">
        <v>0</v>
      </c>
    </row>
    <row r="4034" spans="1:10" x14ac:dyDescent="0.2">
      <c r="A4034" s="4">
        <v>44211</v>
      </c>
      <c r="B4034">
        <v>350</v>
      </c>
      <c r="C4034">
        <v>27.392121107266401</v>
      </c>
      <c r="D4034">
        <v>28.740278313888599</v>
      </c>
      <c r="E4034">
        <v>3.5708576543723298</v>
      </c>
      <c r="F4034">
        <v>0.80416020039749703</v>
      </c>
      <c r="G4034">
        <v>-0.19422803140508499</v>
      </c>
      <c r="H4034" s="55" t="s">
        <v>222</v>
      </c>
      <c r="I4034" t="e">
        <f t="shared" si="62"/>
        <v>#N/A</v>
      </c>
      <c r="J4034">
        <v>0</v>
      </c>
    </row>
    <row r="4035" spans="1:10" x14ac:dyDescent="0.2">
      <c r="A4035" s="4">
        <v>44215</v>
      </c>
      <c r="B4035">
        <v>350</v>
      </c>
      <c r="C4035">
        <v>26.3234940050178</v>
      </c>
      <c r="D4035">
        <v>30.4617111793345</v>
      </c>
      <c r="E4035">
        <v>2.2816320232215501</v>
      </c>
      <c r="F4035">
        <v>0.85146427991999596</v>
      </c>
      <c r="G4035">
        <v>-0.147119132607788</v>
      </c>
      <c r="H4035" s="55" t="s">
        <v>222</v>
      </c>
      <c r="I4035" t="e">
        <f t="shared" ref="I4035:I4098" si="63">MATCH(A4035,H:H,0)</f>
        <v>#N/A</v>
      </c>
      <c r="J4035">
        <v>0</v>
      </c>
    </row>
    <row r="4036" spans="1:10" x14ac:dyDescent="0.2">
      <c r="A4036" s="4">
        <v>44216</v>
      </c>
      <c r="B4036">
        <v>350</v>
      </c>
      <c r="C4036">
        <v>26.217181723931301</v>
      </c>
      <c r="D4036">
        <v>34.934588824509603</v>
      </c>
      <c r="E4036">
        <v>1.49972155883714</v>
      </c>
      <c r="F4036">
        <v>0.89344230250576095</v>
      </c>
      <c r="G4036">
        <v>-0.105205489265108</v>
      </c>
      <c r="H4036" s="55" t="s">
        <v>222</v>
      </c>
      <c r="I4036" t="e">
        <f t="shared" si="63"/>
        <v>#N/A</v>
      </c>
      <c r="J4036">
        <v>0</v>
      </c>
    </row>
    <row r="4037" spans="1:10" x14ac:dyDescent="0.2">
      <c r="A4037" s="4">
        <v>44217</v>
      </c>
      <c r="B4037">
        <v>350</v>
      </c>
      <c r="C4037">
        <v>26.2312995835936</v>
      </c>
      <c r="D4037">
        <v>35.1773996750035</v>
      </c>
      <c r="E4037">
        <v>1.37865991530953</v>
      </c>
      <c r="F4037">
        <v>0.89924467540097897</v>
      </c>
      <c r="G4037">
        <v>-9.9449350728838995E-2</v>
      </c>
      <c r="H4037" s="55" t="s">
        <v>222</v>
      </c>
      <c r="I4037" t="e">
        <f t="shared" si="63"/>
        <v>#N/A</v>
      </c>
      <c r="J4037">
        <v>0</v>
      </c>
    </row>
    <row r="4038" spans="1:10" x14ac:dyDescent="0.2">
      <c r="A4038" s="4">
        <v>44218</v>
      </c>
      <c r="B4038">
        <v>363</v>
      </c>
      <c r="C4038">
        <v>23.2962726702883</v>
      </c>
      <c r="D4038">
        <v>25.1379698668113</v>
      </c>
      <c r="E4038">
        <v>6.1064992494660499</v>
      </c>
      <c r="F4038">
        <v>0.72583763269892398</v>
      </c>
      <c r="G4038">
        <v>-0.27163314379296699</v>
      </c>
      <c r="H4038" s="55" t="s">
        <v>223</v>
      </c>
      <c r="I4038" t="e">
        <f t="shared" si="63"/>
        <v>#N/A</v>
      </c>
      <c r="J4038">
        <v>1.51972304064</v>
      </c>
    </row>
    <row r="4039" spans="1:10" x14ac:dyDescent="0.2">
      <c r="A4039" s="4">
        <v>44221</v>
      </c>
      <c r="B4039">
        <v>363</v>
      </c>
      <c r="C4039">
        <v>24.457828884726499</v>
      </c>
      <c r="D4039">
        <v>26.522649877988702</v>
      </c>
      <c r="E4039">
        <v>5.9370834183576697</v>
      </c>
      <c r="F4039">
        <v>0.73670733762350005</v>
      </c>
      <c r="G4039">
        <v>-0.26090804161950798</v>
      </c>
      <c r="H4039" s="55" t="s">
        <v>223</v>
      </c>
      <c r="I4039" t="e">
        <f t="shared" si="63"/>
        <v>#N/A</v>
      </c>
      <c r="J4039">
        <v>0</v>
      </c>
    </row>
    <row r="4040" spans="1:10" x14ac:dyDescent="0.2">
      <c r="A4040" s="4">
        <v>44222</v>
      </c>
      <c r="B4040">
        <v>363</v>
      </c>
      <c r="C4040">
        <v>24.073279277729998</v>
      </c>
      <c r="D4040">
        <v>25.801834763011399</v>
      </c>
      <c r="E4040">
        <v>5.7981646596202001</v>
      </c>
      <c r="F4040">
        <v>0.735871876976252</v>
      </c>
      <c r="G4040">
        <v>-0.26178488913089298</v>
      </c>
      <c r="H4040" s="55" t="s">
        <v>223</v>
      </c>
      <c r="I4040" t="e">
        <f t="shared" si="63"/>
        <v>#N/A</v>
      </c>
      <c r="J4040">
        <v>0</v>
      </c>
    </row>
    <row r="4041" spans="1:10" x14ac:dyDescent="0.2">
      <c r="A4041" s="4">
        <v>44223</v>
      </c>
      <c r="B4041">
        <v>363</v>
      </c>
      <c r="C4041">
        <v>32.315658040650597</v>
      </c>
      <c r="D4041">
        <v>23.555040200952401</v>
      </c>
      <c r="E4041">
        <v>12.9198157050358</v>
      </c>
      <c r="F4041">
        <v>0.61627507894943601</v>
      </c>
      <c r="G4041">
        <v>-0.38136912496146502</v>
      </c>
      <c r="H4041" s="55" t="s">
        <v>223</v>
      </c>
      <c r="I4041" t="e">
        <f t="shared" si="63"/>
        <v>#N/A</v>
      </c>
      <c r="J4041">
        <v>0</v>
      </c>
    </row>
    <row r="4042" spans="1:10" x14ac:dyDescent="0.2">
      <c r="A4042" s="4">
        <v>44224</v>
      </c>
      <c r="B4042">
        <v>363</v>
      </c>
      <c r="C4042">
        <v>27.619141654529599</v>
      </c>
      <c r="D4042">
        <v>23.011321905068399</v>
      </c>
      <c r="E4042">
        <v>9.1441617746019404</v>
      </c>
      <c r="F4042">
        <v>0.66049547599161096</v>
      </c>
      <c r="G4042">
        <v>-0.33721454727514399</v>
      </c>
      <c r="H4042" s="55" t="s">
        <v>223</v>
      </c>
      <c r="I4042" t="e">
        <f t="shared" si="63"/>
        <v>#N/A</v>
      </c>
      <c r="J4042">
        <v>0</v>
      </c>
    </row>
    <row r="4043" spans="1:10" x14ac:dyDescent="0.2">
      <c r="A4043" s="4">
        <v>44225</v>
      </c>
      <c r="B4043">
        <v>363</v>
      </c>
      <c r="C4043">
        <v>28.545791815062</v>
      </c>
      <c r="D4043">
        <v>18.635092394084602</v>
      </c>
      <c r="E4043">
        <v>12.3142005022465</v>
      </c>
      <c r="F4043">
        <v>0.584706885838433</v>
      </c>
      <c r="G4043">
        <v>-0.41300307729237701</v>
      </c>
      <c r="H4043" s="55" t="s">
        <v>223</v>
      </c>
      <c r="I4043" t="e">
        <f t="shared" si="63"/>
        <v>#N/A</v>
      </c>
      <c r="J4043">
        <v>0</v>
      </c>
    </row>
    <row r="4044" spans="1:10" x14ac:dyDescent="0.2">
      <c r="A4044" s="4">
        <v>44228</v>
      </c>
      <c r="B4044">
        <v>363</v>
      </c>
      <c r="C4044">
        <v>27.879994984450999</v>
      </c>
      <c r="D4044">
        <v>21.679803994184699</v>
      </c>
      <c r="E4044">
        <v>9.1560172957845491</v>
      </c>
      <c r="F4044">
        <v>0.65119180710344904</v>
      </c>
      <c r="G4044">
        <v>-0.34669342395880198</v>
      </c>
      <c r="H4044" s="55" t="s">
        <v>223</v>
      </c>
      <c r="I4044" t="e">
        <f t="shared" si="63"/>
        <v>#N/A</v>
      </c>
      <c r="J4044">
        <v>0</v>
      </c>
    </row>
    <row r="4045" spans="1:10" x14ac:dyDescent="0.2">
      <c r="A4045" s="4">
        <v>44229</v>
      </c>
      <c r="B4045">
        <v>363</v>
      </c>
      <c r="C4045">
        <v>25.658975717468198</v>
      </c>
      <c r="D4045">
        <v>24.142709150011299</v>
      </c>
      <c r="E4045">
        <v>6.2850632017000301</v>
      </c>
      <c r="F4045">
        <v>0.71696881481004604</v>
      </c>
      <c r="G4045">
        <v>-0.28099113194671799</v>
      </c>
      <c r="H4045" s="55" t="s">
        <v>223</v>
      </c>
      <c r="I4045" t="e">
        <f t="shared" si="63"/>
        <v>#N/A</v>
      </c>
      <c r="J4045">
        <v>0</v>
      </c>
    </row>
    <row r="4046" spans="1:10" x14ac:dyDescent="0.2">
      <c r="A4046" s="4">
        <v>44230</v>
      </c>
      <c r="B4046">
        <v>363</v>
      </c>
      <c r="C4046">
        <v>24.079406311378801</v>
      </c>
      <c r="D4046">
        <v>23.5495977407104</v>
      </c>
      <c r="E4046">
        <v>5.37532444316055</v>
      </c>
      <c r="F4046">
        <v>0.73297246368746705</v>
      </c>
      <c r="G4046">
        <v>-0.26503433633801798</v>
      </c>
      <c r="H4046" s="55" t="s">
        <v>223</v>
      </c>
      <c r="I4046" t="e">
        <f t="shared" si="63"/>
        <v>#N/A</v>
      </c>
      <c r="J4046">
        <v>0</v>
      </c>
    </row>
    <row r="4047" spans="1:10" x14ac:dyDescent="0.2">
      <c r="A4047" s="4">
        <v>44231</v>
      </c>
      <c r="B4047">
        <v>363</v>
      </c>
      <c r="C4047">
        <v>24.0949503379166</v>
      </c>
      <c r="D4047">
        <v>26.7384907474035</v>
      </c>
      <c r="E4047">
        <v>4.2099536727135698</v>
      </c>
      <c r="F4047">
        <v>0.77772438521164799</v>
      </c>
      <c r="G4047">
        <v>-0.22034954054769801</v>
      </c>
      <c r="H4047" s="55" t="s">
        <v>223</v>
      </c>
      <c r="I4047" t="e">
        <f t="shared" si="63"/>
        <v>#N/A</v>
      </c>
      <c r="J4047">
        <v>0</v>
      </c>
    </row>
    <row r="4048" spans="1:10" x14ac:dyDescent="0.2">
      <c r="A4048" s="4">
        <v>44232</v>
      </c>
      <c r="B4048">
        <v>363</v>
      </c>
      <c r="C4048">
        <v>23.982490668282999</v>
      </c>
      <c r="D4048">
        <v>27.7968572637532</v>
      </c>
      <c r="E4048">
        <v>3.7336939400926799</v>
      </c>
      <c r="F4048">
        <v>0.79518563223141803</v>
      </c>
      <c r="G4048">
        <v>-0.20294039434667199</v>
      </c>
      <c r="H4048" s="55" t="s">
        <v>223</v>
      </c>
      <c r="I4048" t="e">
        <f t="shared" si="63"/>
        <v>#N/A</v>
      </c>
      <c r="J4048">
        <v>0</v>
      </c>
    </row>
    <row r="4049" spans="1:10" x14ac:dyDescent="0.2">
      <c r="A4049" s="4">
        <v>44235</v>
      </c>
      <c r="B4049">
        <v>363</v>
      </c>
      <c r="C4049">
        <v>24.925667934239801</v>
      </c>
      <c r="D4049">
        <v>30.113840296697301</v>
      </c>
      <c r="E4049">
        <v>3.2027731453855099</v>
      </c>
      <c r="F4049">
        <v>0.81944572057287701</v>
      </c>
      <c r="G4049">
        <v>-0.17882652440219399</v>
      </c>
      <c r="H4049" s="55" t="s">
        <v>223</v>
      </c>
      <c r="I4049" t="e">
        <f t="shared" si="63"/>
        <v>#N/A</v>
      </c>
      <c r="J4049">
        <v>0</v>
      </c>
    </row>
    <row r="4050" spans="1:10" x14ac:dyDescent="0.2">
      <c r="A4050" s="4">
        <v>44236</v>
      </c>
      <c r="B4050">
        <v>363</v>
      </c>
      <c r="C4050">
        <v>25.0849912876361</v>
      </c>
      <c r="D4050">
        <v>29.860431659998799</v>
      </c>
      <c r="E4050">
        <v>3.1913398677775402</v>
      </c>
      <c r="F4050">
        <v>0.81892941464425195</v>
      </c>
      <c r="G4050">
        <v>-0.17938595115310199</v>
      </c>
      <c r="H4050" s="55" t="s">
        <v>223</v>
      </c>
      <c r="I4050" t="e">
        <f t="shared" si="63"/>
        <v>#N/A</v>
      </c>
      <c r="J4050">
        <v>0</v>
      </c>
    </row>
    <row r="4051" spans="1:10" x14ac:dyDescent="0.2">
      <c r="A4051" s="4">
        <v>44237</v>
      </c>
      <c r="B4051">
        <v>363</v>
      </c>
      <c r="C4051">
        <v>25.343707054963101</v>
      </c>
      <c r="D4051">
        <v>29.7077401081179</v>
      </c>
      <c r="E4051">
        <v>3.1939687271635102</v>
      </c>
      <c r="F4051">
        <v>0.81834290873642002</v>
      </c>
      <c r="G4051">
        <v>-0.18001604473483299</v>
      </c>
      <c r="H4051" s="55" t="s">
        <v>223</v>
      </c>
      <c r="I4051" t="e">
        <f t="shared" si="63"/>
        <v>#N/A</v>
      </c>
      <c r="J4051">
        <v>0</v>
      </c>
    </row>
    <row r="4052" spans="1:10" x14ac:dyDescent="0.2">
      <c r="A4052" s="4">
        <v>44238</v>
      </c>
      <c r="B4052">
        <v>363</v>
      </c>
      <c r="C4052">
        <v>25.0526423920555</v>
      </c>
      <c r="D4052">
        <v>30.037255880444199</v>
      </c>
      <c r="E4052">
        <v>2.8793636135414098</v>
      </c>
      <c r="F4052">
        <v>0.82926941641945096</v>
      </c>
      <c r="G4052">
        <v>-0.16913641452422601</v>
      </c>
      <c r="H4052" s="55" t="s">
        <v>223</v>
      </c>
      <c r="I4052" t="e">
        <f t="shared" si="63"/>
        <v>#N/A</v>
      </c>
      <c r="J4052">
        <v>0</v>
      </c>
    </row>
    <row r="4053" spans="1:10" x14ac:dyDescent="0.2">
      <c r="A4053" s="4">
        <v>44239</v>
      </c>
      <c r="B4053">
        <v>363</v>
      </c>
      <c r="C4053">
        <v>24.265246943765298</v>
      </c>
      <c r="D4053">
        <v>31.345436040166401</v>
      </c>
      <c r="E4053">
        <v>2.2435549530935801</v>
      </c>
      <c r="F4053">
        <v>0.85503458552928202</v>
      </c>
      <c r="G4053">
        <v>-0.14342315292547</v>
      </c>
      <c r="H4053" s="55" t="s">
        <v>223</v>
      </c>
      <c r="I4053" t="e">
        <f t="shared" si="63"/>
        <v>#N/A</v>
      </c>
      <c r="J4053">
        <v>0</v>
      </c>
    </row>
    <row r="4054" spans="1:10" x14ac:dyDescent="0.2">
      <c r="A4054" s="4">
        <v>44243</v>
      </c>
      <c r="B4054">
        <v>363</v>
      </c>
      <c r="C4054">
        <v>25.689753097119599</v>
      </c>
      <c r="D4054">
        <v>31.081636759323501</v>
      </c>
      <c r="E4054">
        <v>2.2598826168373898</v>
      </c>
      <c r="F4054">
        <v>0.85382930109171795</v>
      </c>
      <c r="G4054">
        <v>-0.14480338795551501</v>
      </c>
      <c r="H4054" s="55" t="s">
        <v>223</v>
      </c>
      <c r="I4054" t="e">
        <f t="shared" si="63"/>
        <v>#N/A</v>
      </c>
      <c r="J4054">
        <v>0</v>
      </c>
    </row>
    <row r="4055" spans="1:10" x14ac:dyDescent="0.2">
      <c r="A4055" s="4">
        <v>44244</v>
      </c>
      <c r="B4055">
        <v>363</v>
      </c>
      <c r="C4055">
        <v>25.6322216570249</v>
      </c>
      <c r="D4055">
        <v>31.048231852218802</v>
      </c>
      <c r="E4055">
        <v>2.1232147418074598</v>
      </c>
      <c r="F4055">
        <v>0.858835577863162</v>
      </c>
      <c r="G4055">
        <v>-0.13984151712624901</v>
      </c>
      <c r="H4055" s="55" t="s">
        <v>223</v>
      </c>
      <c r="I4055" t="e">
        <f t="shared" si="63"/>
        <v>#N/A</v>
      </c>
      <c r="J4055">
        <v>0</v>
      </c>
    </row>
    <row r="4056" spans="1:10" x14ac:dyDescent="0.2">
      <c r="A4056" s="4">
        <v>44245</v>
      </c>
      <c r="B4056">
        <v>363</v>
      </c>
      <c r="C4056">
        <v>26.029882432432402</v>
      </c>
      <c r="D4056">
        <v>29.625945413604899</v>
      </c>
      <c r="E4056">
        <v>2.3551550431201802</v>
      </c>
      <c r="F4056">
        <v>0.84601957664543403</v>
      </c>
      <c r="G4056">
        <v>-0.152696111803164</v>
      </c>
      <c r="H4056" s="55" t="s">
        <v>223</v>
      </c>
      <c r="I4056" t="e">
        <f t="shared" si="63"/>
        <v>#N/A</v>
      </c>
      <c r="J4056">
        <v>0</v>
      </c>
    </row>
    <row r="4057" spans="1:10" x14ac:dyDescent="0.2">
      <c r="A4057" s="4">
        <v>44246</v>
      </c>
      <c r="B4057">
        <v>370</v>
      </c>
      <c r="C4057">
        <v>24.051161379893902</v>
      </c>
      <c r="D4057">
        <v>25.836302084541099</v>
      </c>
      <c r="E4057">
        <v>6.6752776628411103</v>
      </c>
      <c r="F4057">
        <v>0.71833026830596902</v>
      </c>
      <c r="G4057">
        <v>-0.279186726313565</v>
      </c>
      <c r="H4057" s="55" t="s">
        <v>224</v>
      </c>
      <c r="I4057" t="e">
        <f t="shared" si="63"/>
        <v>#N/A</v>
      </c>
      <c r="J4057">
        <v>2.46249096437099</v>
      </c>
    </row>
    <row r="4058" spans="1:10" x14ac:dyDescent="0.2">
      <c r="A4058" s="4">
        <v>44249</v>
      </c>
      <c r="B4058">
        <v>370</v>
      </c>
      <c r="C4058">
        <v>23.635461780740499</v>
      </c>
      <c r="D4058">
        <v>23.1907079779218</v>
      </c>
      <c r="E4058">
        <v>6.98301520294351</v>
      </c>
      <c r="F4058">
        <v>0.697219538862896</v>
      </c>
      <c r="G4058">
        <v>-0.30041220960620402</v>
      </c>
      <c r="H4058" s="55" t="s">
        <v>224</v>
      </c>
      <c r="I4058" t="e">
        <f t="shared" si="63"/>
        <v>#N/A</v>
      </c>
      <c r="J4058">
        <v>0</v>
      </c>
    </row>
    <row r="4059" spans="1:10" x14ac:dyDescent="0.2">
      <c r="A4059" s="4">
        <v>44250</v>
      </c>
      <c r="B4059">
        <v>370</v>
      </c>
      <c r="C4059">
        <v>23.349764516129</v>
      </c>
      <c r="D4059">
        <v>23.277923333573501</v>
      </c>
      <c r="E4059">
        <v>6.5784570025278404</v>
      </c>
      <c r="F4059">
        <v>0.70551185596810695</v>
      </c>
      <c r="G4059">
        <v>-0.29216722510048398</v>
      </c>
      <c r="H4059" s="55" t="s">
        <v>224</v>
      </c>
      <c r="I4059" t="e">
        <f t="shared" si="63"/>
        <v>#N/A</v>
      </c>
      <c r="J4059">
        <v>0</v>
      </c>
    </row>
    <row r="4060" spans="1:10" x14ac:dyDescent="0.2">
      <c r="A4060" s="4">
        <v>44251</v>
      </c>
      <c r="B4060">
        <v>370</v>
      </c>
      <c r="C4060">
        <v>22.6106484340302</v>
      </c>
      <c r="D4060">
        <v>25.952863704112499</v>
      </c>
      <c r="E4060">
        <v>4.9668572474617996</v>
      </c>
      <c r="F4060">
        <v>0.75482217977819099</v>
      </c>
      <c r="G4060">
        <v>-0.24292629843403701</v>
      </c>
      <c r="H4060" s="55" t="s">
        <v>224</v>
      </c>
      <c r="I4060" t="e">
        <f t="shared" si="63"/>
        <v>#N/A</v>
      </c>
      <c r="J4060">
        <v>0</v>
      </c>
    </row>
    <row r="4061" spans="1:10" x14ac:dyDescent="0.2">
      <c r="A4061" s="4">
        <v>44252</v>
      </c>
      <c r="B4061">
        <v>370</v>
      </c>
      <c r="C4061">
        <v>25.067177969293599</v>
      </c>
      <c r="D4061">
        <v>20.4383946763163</v>
      </c>
      <c r="E4061">
        <v>8.8766147999470206</v>
      </c>
      <c r="F4061">
        <v>0.64586673439947095</v>
      </c>
      <c r="G4061">
        <v>-0.35187144382135799</v>
      </c>
      <c r="H4061" s="55" t="s">
        <v>224</v>
      </c>
      <c r="I4061" t="e">
        <f t="shared" si="63"/>
        <v>#N/A</v>
      </c>
      <c r="J4061">
        <v>0</v>
      </c>
    </row>
    <row r="4062" spans="1:10" x14ac:dyDescent="0.2">
      <c r="A4062" s="4">
        <v>44253</v>
      </c>
      <c r="B4062">
        <v>370</v>
      </c>
      <c r="C4062">
        <v>24.605425680933902</v>
      </c>
      <c r="D4062">
        <v>18.815980754459702</v>
      </c>
      <c r="E4062">
        <v>9.2099229771576994</v>
      </c>
      <c r="F4062">
        <v>0.62769125113580004</v>
      </c>
      <c r="G4062">
        <v>-0.370080593799335</v>
      </c>
      <c r="H4062" s="55" t="s">
        <v>224</v>
      </c>
      <c r="I4062" t="e">
        <f t="shared" si="63"/>
        <v>#N/A</v>
      </c>
      <c r="J4062">
        <v>0</v>
      </c>
    </row>
    <row r="4063" spans="1:10" x14ac:dyDescent="0.2">
      <c r="A4063" s="4">
        <v>44256</v>
      </c>
      <c r="B4063">
        <v>370</v>
      </c>
      <c r="C4063">
        <v>23.315901273165998</v>
      </c>
      <c r="D4063">
        <v>24.1529719798306</v>
      </c>
      <c r="E4063">
        <v>5.2827650830194601</v>
      </c>
      <c r="F4063">
        <v>0.73820840360022</v>
      </c>
      <c r="G4063">
        <v>-0.25974914258728499</v>
      </c>
      <c r="H4063" s="55" t="s">
        <v>224</v>
      </c>
      <c r="I4063" t="e">
        <f t="shared" si="63"/>
        <v>#N/A</v>
      </c>
      <c r="J4063">
        <v>0</v>
      </c>
    </row>
    <row r="4064" spans="1:10" x14ac:dyDescent="0.2">
      <c r="A4064" s="4">
        <v>44257</v>
      </c>
      <c r="B4064">
        <v>370</v>
      </c>
      <c r="C4064">
        <v>23.154650152636201</v>
      </c>
      <c r="D4064">
        <v>21.768262433887699</v>
      </c>
      <c r="E4064">
        <v>5.9230050142222996</v>
      </c>
      <c r="F4064">
        <v>0.70964786297168603</v>
      </c>
      <c r="G4064">
        <v>-0.28833841387018899</v>
      </c>
      <c r="H4064" s="55" t="s">
        <v>224</v>
      </c>
      <c r="I4064" t="e">
        <f t="shared" si="63"/>
        <v>#N/A</v>
      </c>
      <c r="J4064">
        <v>0</v>
      </c>
    </row>
    <row r="4065" spans="1:10" x14ac:dyDescent="0.2">
      <c r="A4065" s="4">
        <v>44258</v>
      </c>
      <c r="B4065">
        <v>370</v>
      </c>
      <c r="C4065">
        <v>23.998563205914799</v>
      </c>
      <c r="D4065">
        <v>18.572726987580801</v>
      </c>
      <c r="E4065">
        <v>7.8274374710713603</v>
      </c>
      <c r="F4065">
        <v>0.64870069927240903</v>
      </c>
      <c r="G4065">
        <v>-0.34930381490998202</v>
      </c>
      <c r="H4065" s="55" t="s">
        <v>224</v>
      </c>
      <c r="I4065" t="e">
        <f t="shared" si="63"/>
        <v>#N/A</v>
      </c>
      <c r="J4065">
        <v>0</v>
      </c>
    </row>
    <row r="4066" spans="1:10" x14ac:dyDescent="0.2">
      <c r="A4066" s="4">
        <v>44259</v>
      </c>
      <c r="B4066">
        <v>370</v>
      </c>
      <c r="C4066">
        <v>24.223676665781799</v>
      </c>
      <c r="D4066">
        <v>15.616167933782901</v>
      </c>
      <c r="E4066">
        <v>9.5834774645237299</v>
      </c>
      <c r="F4066">
        <v>0.59216326773178396</v>
      </c>
      <c r="G4066">
        <v>-0.40586221570273101</v>
      </c>
      <c r="H4066" s="55" t="s">
        <v>224</v>
      </c>
      <c r="I4066" t="e">
        <f t="shared" si="63"/>
        <v>#N/A</v>
      </c>
      <c r="J4066">
        <v>0</v>
      </c>
    </row>
    <row r="4067" spans="1:10" x14ac:dyDescent="0.2">
      <c r="A4067" s="4">
        <v>44260</v>
      </c>
      <c r="B4067">
        <v>370</v>
      </c>
      <c r="C4067">
        <v>23.114544368271499</v>
      </c>
      <c r="D4067">
        <v>19.3828387813038</v>
      </c>
      <c r="E4067">
        <v>6.40045593016852</v>
      </c>
      <c r="F4067">
        <v>0.68277808161310405</v>
      </c>
      <c r="G4067">
        <v>-0.31532807561834703</v>
      </c>
      <c r="H4067" s="55" t="s">
        <v>224</v>
      </c>
      <c r="I4067" t="e">
        <f t="shared" si="63"/>
        <v>#N/A</v>
      </c>
      <c r="J4067">
        <v>0</v>
      </c>
    </row>
    <row r="4068" spans="1:10" x14ac:dyDescent="0.2">
      <c r="A4068" s="4">
        <v>44263</v>
      </c>
      <c r="B4068">
        <v>370</v>
      </c>
      <c r="C4068">
        <v>23.480495253065101</v>
      </c>
      <c r="D4068">
        <v>17.897677893955301</v>
      </c>
      <c r="E4068">
        <v>6.7802403607881701</v>
      </c>
      <c r="F4068">
        <v>0.66310292349339905</v>
      </c>
      <c r="G4068">
        <v>-0.33512953633929199</v>
      </c>
      <c r="H4068" s="55" t="s">
        <v>224</v>
      </c>
      <c r="I4068" t="e">
        <f t="shared" si="63"/>
        <v>#N/A</v>
      </c>
      <c r="J4068">
        <v>0</v>
      </c>
    </row>
    <row r="4069" spans="1:10" x14ac:dyDescent="0.2">
      <c r="A4069" s="4">
        <v>44264</v>
      </c>
      <c r="B4069">
        <v>370</v>
      </c>
      <c r="C4069">
        <v>23.8480181883927</v>
      </c>
      <c r="D4069">
        <v>21.731939393936301</v>
      </c>
      <c r="E4069">
        <v>5.1510987979478502</v>
      </c>
      <c r="F4069">
        <v>0.72726404002673395</v>
      </c>
      <c r="G4069">
        <v>-0.27103791834853402</v>
      </c>
      <c r="H4069" s="55" t="s">
        <v>224</v>
      </c>
      <c r="I4069" t="e">
        <f t="shared" si="63"/>
        <v>#N/A</v>
      </c>
      <c r="J4069">
        <v>0</v>
      </c>
    </row>
    <row r="4070" spans="1:10" x14ac:dyDescent="0.2">
      <c r="A4070" s="4">
        <v>44265</v>
      </c>
      <c r="B4070">
        <v>370</v>
      </c>
      <c r="C4070">
        <v>22.981867626674902</v>
      </c>
      <c r="D4070">
        <v>23.076009210265401</v>
      </c>
      <c r="E4070">
        <v>4.0671011633751704</v>
      </c>
      <c r="F4070">
        <v>0.76341059761473196</v>
      </c>
      <c r="G4070">
        <v>-0.234946230585066</v>
      </c>
      <c r="H4070" s="55" t="s">
        <v>224</v>
      </c>
      <c r="I4070" t="e">
        <f t="shared" si="63"/>
        <v>#N/A</v>
      </c>
      <c r="J4070">
        <v>0</v>
      </c>
    </row>
    <row r="4071" spans="1:10" x14ac:dyDescent="0.2">
      <c r="A4071" s="4">
        <v>44266</v>
      </c>
      <c r="B4071">
        <v>370</v>
      </c>
      <c r="C4071">
        <v>23.506178204965298</v>
      </c>
      <c r="D4071">
        <v>26.260710054652101</v>
      </c>
      <c r="E4071">
        <v>3.2864706199601401</v>
      </c>
      <c r="F4071">
        <v>0.80192238258054604</v>
      </c>
      <c r="G4071">
        <v>-0.196494871285326</v>
      </c>
      <c r="H4071" s="55" t="s">
        <v>224</v>
      </c>
      <c r="I4071" t="e">
        <f t="shared" si="63"/>
        <v>#N/A</v>
      </c>
      <c r="J4071">
        <v>0</v>
      </c>
    </row>
    <row r="4072" spans="1:10" x14ac:dyDescent="0.2">
      <c r="A4072" s="4">
        <v>44267</v>
      </c>
      <c r="B4072">
        <v>370</v>
      </c>
      <c r="C4072">
        <v>22.591469238187099</v>
      </c>
      <c r="D4072">
        <v>26.2948753516532</v>
      </c>
      <c r="E4072">
        <v>2.77320323534195</v>
      </c>
      <c r="F4072">
        <v>0.81894458060289399</v>
      </c>
      <c r="G4072">
        <v>-0.17951871093362501</v>
      </c>
      <c r="H4072" s="55" t="s">
        <v>224</v>
      </c>
      <c r="I4072" t="e">
        <f t="shared" si="63"/>
        <v>#N/A</v>
      </c>
      <c r="J4072">
        <v>0</v>
      </c>
    </row>
    <row r="4073" spans="1:10" x14ac:dyDescent="0.2">
      <c r="A4073" s="4">
        <v>44270</v>
      </c>
      <c r="B4073">
        <v>370</v>
      </c>
      <c r="C4073">
        <v>22.774890106203198</v>
      </c>
      <c r="D4073">
        <v>28.048086042018799</v>
      </c>
      <c r="E4073">
        <v>2.1327449848988702</v>
      </c>
      <c r="F4073">
        <v>0.84912249903294501</v>
      </c>
      <c r="G4073">
        <v>-0.14948073488833699</v>
      </c>
      <c r="H4073" s="55" t="s">
        <v>224</v>
      </c>
      <c r="I4073" t="e">
        <f t="shared" si="63"/>
        <v>#N/A</v>
      </c>
      <c r="J4073">
        <v>0</v>
      </c>
    </row>
    <row r="4074" spans="1:10" x14ac:dyDescent="0.2">
      <c r="A4074" s="4">
        <v>44271</v>
      </c>
      <c r="B4074">
        <v>370</v>
      </c>
      <c r="C4074">
        <v>22.474086509560301</v>
      </c>
      <c r="D4074">
        <v>27.459986817897398</v>
      </c>
      <c r="E4074">
        <v>2.02668068352324</v>
      </c>
      <c r="F4074">
        <v>0.85150549827532296</v>
      </c>
      <c r="G4074">
        <v>-0.147139658710464</v>
      </c>
      <c r="H4074" s="55" t="s">
        <v>224</v>
      </c>
      <c r="I4074" t="e">
        <f t="shared" si="63"/>
        <v>#N/A</v>
      </c>
      <c r="J4074">
        <v>0</v>
      </c>
    </row>
    <row r="4075" spans="1:10" x14ac:dyDescent="0.2">
      <c r="A4075" s="4">
        <v>44272</v>
      </c>
      <c r="B4075">
        <v>370</v>
      </c>
      <c r="C4075">
        <v>22.3582107083522</v>
      </c>
      <c r="D4075">
        <v>28.513028352415301</v>
      </c>
      <c r="E4075">
        <v>1.71447789994485</v>
      </c>
      <c r="F4075">
        <v>0.86816984754307702</v>
      </c>
      <c r="G4075">
        <v>-0.130523417937882</v>
      </c>
      <c r="H4075" s="55" t="s">
        <v>224</v>
      </c>
      <c r="I4075" t="e">
        <f t="shared" si="63"/>
        <v>#N/A</v>
      </c>
      <c r="J4075">
        <v>0</v>
      </c>
    </row>
    <row r="4076" spans="1:10" x14ac:dyDescent="0.2">
      <c r="A4076" s="4">
        <v>44273</v>
      </c>
      <c r="B4076">
        <v>370</v>
      </c>
      <c r="C4076">
        <v>22.425760948196601</v>
      </c>
      <c r="D4076">
        <v>23.638802584398299</v>
      </c>
      <c r="E4076">
        <v>2.50982438592143</v>
      </c>
      <c r="F4076">
        <v>0.81781216303615101</v>
      </c>
      <c r="G4076">
        <v>-0.181151048773109</v>
      </c>
      <c r="H4076" s="55" t="s">
        <v>224</v>
      </c>
      <c r="I4076" t="e">
        <f t="shared" si="63"/>
        <v>#N/A</v>
      </c>
      <c r="J4076">
        <v>0</v>
      </c>
    </row>
    <row r="4077" spans="1:10" x14ac:dyDescent="0.2">
      <c r="A4077" s="4">
        <v>44274</v>
      </c>
      <c r="B4077">
        <v>370</v>
      </c>
      <c r="C4077">
        <v>22.396324884461301</v>
      </c>
      <c r="D4077">
        <v>25.369421954079701</v>
      </c>
      <c r="E4077">
        <v>6.6449092592361598</v>
      </c>
      <c r="F4077">
        <v>0.71649699799676803</v>
      </c>
      <c r="G4077">
        <v>-0.28124049957550901</v>
      </c>
      <c r="H4077" s="55" t="s">
        <v>225</v>
      </c>
      <c r="I4077" t="e">
        <f t="shared" si="63"/>
        <v>#N/A</v>
      </c>
      <c r="J4077">
        <v>2.8939683547352502</v>
      </c>
    </row>
    <row r="4078" spans="1:10" x14ac:dyDescent="0.2">
      <c r="A4078" s="4">
        <v>44277</v>
      </c>
      <c r="B4078">
        <v>370</v>
      </c>
      <c r="C4078">
        <v>20.991888168318098</v>
      </c>
      <c r="D4078">
        <v>26.693561688598798</v>
      </c>
      <c r="E4078">
        <v>4.8270012949158199</v>
      </c>
      <c r="F4078">
        <v>0.76180343477708401</v>
      </c>
      <c r="G4078">
        <v>-0.23605874403563401</v>
      </c>
      <c r="H4078" s="55" t="s">
        <v>225</v>
      </c>
      <c r="I4078" t="e">
        <f t="shared" si="63"/>
        <v>#N/A</v>
      </c>
      <c r="J4078">
        <v>0</v>
      </c>
    </row>
    <row r="4079" spans="1:10" x14ac:dyDescent="0.2">
      <c r="A4079" s="4">
        <v>44278</v>
      </c>
      <c r="B4079">
        <v>370</v>
      </c>
      <c r="C4079">
        <v>21.1949684210526</v>
      </c>
      <c r="D4079">
        <v>24.4062763545666</v>
      </c>
      <c r="E4079">
        <v>5.6115917287921198</v>
      </c>
      <c r="F4079">
        <v>0.73221278834907599</v>
      </c>
      <c r="G4079">
        <v>-0.265668369162601</v>
      </c>
      <c r="H4079" s="55" t="s">
        <v>225</v>
      </c>
      <c r="I4079" t="e">
        <f t="shared" si="63"/>
        <v>#N/A</v>
      </c>
      <c r="J4079">
        <v>0</v>
      </c>
    </row>
    <row r="4080" spans="1:10" x14ac:dyDescent="0.2">
      <c r="A4080" s="4">
        <v>44279</v>
      </c>
      <c r="B4080">
        <v>370</v>
      </c>
      <c r="C4080">
        <v>21.324994549958699</v>
      </c>
      <c r="D4080">
        <v>22.952285288024498</v>
      </c>
      <c r="E4080">
        <v>6.1288859704971399</v>
      </c>
      <c r="F4080">
        <v>0.71271867072444295</v>
      </c>
      <c r="G4080">
        <v>-0.28518773760087301</v>
      </c>
      <c r="H4080" s="55" t="s">
        <v>225</v>
      </c>
      <c r="I4080" t="e">
        <f t="shared" si="63"/>
        <v>#N/A</v>
      </c>
      <c r="J4080">
        <v>0</v>
      </c>
    </row>
    <row r="4081" spans="1:10" x14ac:dyDescent="0.2">
      <c r="A4081" s="4">
        <v>44280</v>
      </c>
      <c r="B4081">
        <v>370</v>
      </c>
      <c r="C4081">
        <v>20.830751834744699</v>
      </c>
      <c r="D4081">
        <v>24.201741899869699</v>
      </c>
      <c r="E4081">
        <v>5.18762863961416</v>
      </c>
      <c r="F4081">
        <v>0.74066922083736098</v>
      </c>
      <c r="G4081">
        <v>-0.25728462334463298</v>
      </c>
      <c r="H4081" s="55" t="s">
        <v>225</v>
      </c>
      <c r="I4081" t="e">
        <f t="shared" si="63"/>
        <v>#N/A</v>
      </c>
      <c r="J4081">
        <v>0</v>
      </c>
    </row>
    <row r="4082" spans="1:10" x14ac:dyDescent="0.2">
      <c r="A4082" s="4">
        <v>44281</v>
      </c>
      <c r="B4082">
        <v>370</v>
      </c>
      <c r="C4082">
        <v>21.309903555735101</v>
      </c>
      <c r="D4082">
        <v>29.191767174755299</v>
      </c>
      <c r="E4082">
        <v>3.88224279902244</v>
      </c>
      <c r="F4082">
        <v>0.79646771686118101</v>
      </c>
      <c r="G4082">
        <v>-0.20155383736841201</v>
      </c>
      <c r="H4082" s="55" t="s">
        <v>225</v>
      </c>
      <c r="I4082" t="e">
        <f t="shared" si="63"/>
        <v>#N/A</v>
      </c>
      <c r="J4082">
        <v>0</v>
      </c>
    </row>
    <row r="4083" spans="1:10" x14ac:dyDescent="0.2">
      <c r="A4083" s="4">
        <v>44284</v>
      </c>
      <c r="B4083">
        <v>370</v>
      </c>
      <c r="C4083">
        <v>22.425625670827198</v>
      </c>
      <c r="D4083">
        <v>29.2858540464177</v>
      </c>
      <c r="E4083">
        <v>4.1385395760127803</v>
      </c>
      <c r="F4083">
        <v>0.79024303951795405</v>
      </c>
      <c r="G4083">
        <v>-0.207883533978657</v>
      </c>
      <c r="H4083" s="55" t="s">
        <v>225</v>
      </c>
      <c r="I4083" t="e">
        <f t="shared" si="63"/>
        <v>#N/A</v>
      </c>
      <c r="J4083">
        <v>0</v>
      </c>
    </row>
    <row r="4084" spans="1:10" x14ac:dyDescent="0.2">
      <c r="A4084" s="4">
        <v>44285</v>
      </c>
      <c r="B4084">
        <v>370</v>
      </c>
      <c r="C4084">
        <v>21.741865746206301</v>
      </c>
      <c r="D4084">
        <v>28.080011911575198</v>
      </c>
      <c r="E4084">
        <v>3.9712094842457599</v>
      </c>
      <c r="F4084">
        <v>0.78970168801935903</v>
      </c>
      <c r="G4084">
        <v>-0.20845536572013901</v>
      </c>
      <c r="H4084" s="55" t="s">
        <v>225</v>
      </c>
      <c r="I4084" t="e">
        <f t="shared" si="63"/>
        <v>#N/A</v>
      </c>
      <c r="J4084">
        <v>0</v>
      </c>
    </row>
    <row r="4085" spans="1:10" x14ac:dyDescent="0.2">
      <c r="A4085" s="4">
        <v>44286</v>
      </c>
      <c r="B4085">
        <v>370</v>
      </c>
      <c r="C4085">
        <v>21.7869512275124</v>
      </c>
      <c r="D4085">
        <v>29.295828848514901</v>
      </c>
      <c r="E4085">
        <v>3.57892459896983</v>
      </c>
      <c r="F4085">
        <v>0.80531358512715201</v>
      </c>
      <c r="G4085">
        <v>-0.192886130483027</v>
      </c>
      <c r="H4085" s="55" t="s">
        <v>225</v>
      </c>
      <c r="I4085" t="e">
        <f t="shared" si="63"/>
        <v>#N/A</v>
      </c>
      <c r="J4085">
        <v>0</v>
      </c>
    </row>
    <row r="4086" spans="1:10" x14ac:dyDescent="0.2">
      <c r="A4086" s="4">
        <v>44287</v>
      </c>
      <c r="B4086">
        <v>370</v>
      </c>
      <c r="C4086">
        <v>21.299996769925901</v>
      </c>
      <c r="D4086">
        <v>32.587284974581102</v>
      </c>
      <c r="E4086">
        <v>2.5755788005525</v>
      </c>
      <c r="F4086">
        <v>0.84677233882636904</v>
      </c>
      <c r="G4086">
        <v>-0.15148151622884401</v>
      </c>
      <c r="H4086" s="55" t="s">
        <v>225</v>
      </c>
      <c r="I4086" t="e">
        <f t="shared" si="63"/>
        <v>#N/A</v>
      </c>
      <c r="J4086">
        <v>0</v>
      </c>
    </row>
    <row r="4087" spans="1:10" x14ac:dyDescent="0.2">
      <c r="A4087" s="4">
        <v>44291</v>
      </c>
      <c r="B4087">
        <v>370</v>
      </c>
      <c r="C4087">
        <v>22.5307054532927</v>
      </c>
      <c r="D4087">
        <v>37.712526762655997</v>
      </c>
      <c r="E4087">
        <v>1.9030352504849</v>
      </c>
      <c r="F4087">
        <v>0.88260517000969496</v>
      </c>
      <c r="G4087">
        <v>-0.11581091311005599</v>
      </c>
      <c r="H4087" s="55" t="s">
        <v>225</v>
      </c>
      <c r="I4087" t="e">
        <f t="shared" si="63"/>
        <v>#N/A</v>
      </c>
      <c r="J4087">
        <v>0</v>
      </c>
    </row>
    <row r="4088" spans="1:10" x14ac:dyDescent="0.2">
      <c r="A4088" s="4">
        <v>44292</v>
      </c>
      <c r="B4088">
        <v>370</v>
      </c>
      <c r="C4088">
        <v>22.9632608391608</v>
      </c>
      <c r="D4088">
        <v>37.561960835794899</v>
      </c>
      <c r="E4088">
        <v>1.9815712510036401</v>
      </c>
      <c r="F4088">
        <v>0.87949929270934601</v>
      </c>
      <c r="G4088">
        <v>-0.118950335018911</v>
      </c>
      <c r="H4088" s="55" t="s">
        <v>225</v>
      </c>
      <c r="I4088" t="e">
        <f t="shared" si="63"/>
        <v>#N/A</v>
      </c>
      <c r="J4088">
        <v>0</v>
      </c>
    </row>
    <row r="4089" spans="1:10" x14ac:dyDescent="0.2">
      <c r="A4089" s="4">
        <v>44293</v>
      </c>
      <c r="B4089">
        <v>370</v>
      </c>
      <c r="C4089">
        <v>22.402654066750301</v>
      </c>
      <c r="D4089">
        <v>37.765105768515902</v>
      </c>
      <c r="E4089">
        <v>1.7044347665628701</v>
      </c>
      <c r="F4089">
        <v>0.89019763310108102</v>
      </c>
      <c r="G4089">
        <v>-0.108288106330983</v>
      </c>
      <c r="H4089" s="55" t="s">
        <v>225</v>
      </c>
      <c r="I4089" t="e">
        <f t="shared" si="63"/>
        <v>#N/A</v>
      </c>
      <c r="J4089">
        <v>0</v>
      </c>
    </row>
    <row r="4090" spans="1:10" x14ac:dyDescent="0.2">
      <c r="A4090" s="4">
        <v>44294</v>
      </c>
      <c r="B4090">
        <v>370</v>
      </c>
      <c r="C4090">
        <v>22.6426970136101</v>
      </c>
      <c r="D4090">
        <v>39.5005354203984</v>
      </c>
      <c r="E4090">
        <v>1.5003796023331499</v>
      </c>
      <c r="F4090">
        <v>0.90136859669873504</v>
      </c>
      <c r="G4090">
        <v>-9.7158590326266697E-2</v>
      </c>
      <c r="H4090" s="55" t="s">
        <v>225</v>
      </c>
      <c r="I4090" t="e">
        <f t="shared" si="63"/>
        <v>#N/A</v>
      </c>
      <c r="J4090">
        <v>0</v>
      </c>
    </row>
    <row r="4091" spans="1:10" x14ac:dyDescent="0.2">
      <c r="A4091" s="4">
        <v>44295</v>
      </c>
      <c r="B4091">
        <v>370</v>
      </c>
      <c r="C4091">
        <v>23.6393793166298</v>
      </c>
      <c r="D4091">
        <v>42.373934399306698</v>
      </c>
      <c r="E4091">
        <v>1.3918227122643101</v>
      </c>
      <c r="F4091">
        <v>0.91024670079318404</v>
      </c>
      <c r="G4091">
        <v>-8.8325054367244499E-2</v>
      </c>
      <c r="H4091" s="55" t="s">
        <v>225</v>
      </c>
      <c r="I4091" t="e">
        <f t="shared" si="63"/>
        <v>#N/A</v>
      </c>
      <c r="J4091">
        <v>0</v>
      </c>
    </row>
    <row r="4092" spans="1:10" x14ac:dyDescent="0.2">
      <c r="A4092" s="4">
        <v>44298</v>
      </c>
      <c r="B4092">
        <v>370</v>
      </c>
      <c r="C4092">
        <v>23.792101486736001</v>
      </c>
      <c r="D4092">
        <v>42.389278169193801</v>
      </c>
      <c r="E4092">
        <v>1.22163098070311</v>
      </c>
      <c r="F4092">
        <v>0.91737353161317803</v>
      </c>
      <c r="G4092">
        <v>-8.1300600182564006E-2</v>
      </c>
      <c r="H4092" s="55" t="s">
        <v>225</v>
      </c>
      <c r="I4092" t="e">
        <f t="shared" si="63"/>
        <v>#N/A</v>
      </c>
      <c r="J4092">
        <v>0</v>
      </c>
    </row>
    <row r="4093" spans="1:10" x14ac:dyDescent="0.2">
      <c r="A4093" s="4">
        <v>44299</v>
      </c>
      <c r="B4093">
        <v>370</v>
      </c>
      <c r="C4093">
        <v>23.7841731579712</v>
      </c>
      <c r="D4093">
        <v>43.464162510111798</v>
      </c>
      <c r="E4093">
        <v>1.0651706376908701</v>
      </c>
      <c r="F4093">
        <v>0.925597429714616</v>
      </c>
      <c r="G4093">
        <v>-7.3114523817912003E-2</v>
      </c>
      <c r="H4093" s="55" t="s">
        <v>225</v>
      </c>
      <c r="I4093" t="e">
        <f t="shared" si="63"/>
        <v>#N/A</v>
      </c>
      <c r="J4093">
        <v>0</v>
      </c>
    </row>
    <row r="4094" spans="1:10" x14ac:dyDescent="0.2">
      <c r="A4094" s="4">
        <v>44300</v>
      </c>
      <c r="B4094">
        <v>370</v>
      </c>
      <c r="C4094">
        <v>23.871551768137099</v>
      </c>
      <c r="D4094">
        <v>42.128500677352797</v>
      </c>
      <c r="E4094">
        <v>1.1274117973553399</v>
      </c>
      <c r="F4094">
        <v>0.92117781290210599</v>
      </c>
      <c r="G4094">
        <v>-7.7563763139887498E-2</v>
      </c>
      <c r="H4094" s="55" t="s">
        <v>225</v>
      </c>
      <c r="I4094" t="e">
        <f t="shared" si="63"/>
        <v>#N/A</v>
      </c>
      <c r="J4094">
        <v>0</v>
      </c>
    </row>
    <row r="4095" spans="1:10" x14ac:dyDescent="0.2">
      <c r="A4095" s="4">
        <v>44301</v>
      </c>
      <c r="B4095">
        <v>370</v>
      </c>
      <c r="C4095">
        <v>24.688969242792201</v>
      </c>
      <c r="D4095">
        <v>46.337822526066297</v>
      </c>
      <c r="E4095">
        <v>0.90238064980559995</v>
      </c>
      <c r="F4095">
        <v>0.93620554264733502</v>
      </c>
      <c r="G4095">
        <v>-6.2583027343592598E-2</v>
      </c>
      <c r="H4095" s="55" t="s">
        <v>225</v>
      </c>
      <c r="I4095" t="e">
        <f t="shared" si="63"/>
        <v>#N/A</v>
      </c>
      <c r="J4095">
        <v>0</v>
      </c>
    </row>
    <row r="4096" spans="1:10" x14ac:dyDescent="0.2">
      <c r="A4096" s="4">
        <v>44302</v>
      </c>
      <c r="B4096">
        <v>396</v>
      </c>
      <c r="C4096">
        <v>18.605572209174099</v>
      </c>
      <c r="D4096">
        <v>25.353964534390698</v>
      </c>
      <c r="E4096">
        <v>4.8465590406382404</v>
      </c>
      <c r="F4096">
        <v>0.75394968299147103</v>
      </c>
      <c r="G4096">
        <v>-0.24393833941939899</v>
      </c>
      <c r="H4096" s="55" t="s">
        <v>226</v>
      </c>
      <c r="I4096" t="e">
        <f t="shared" si="63"/>
        <v>#N/A</v>
      </c>
      <c r="J4096">
        <v>0.81899326453464005</v>
      </c>
    </row>
    <row r="4097" spans="1:10" x14ac:dyDescent="0.2">
      <c r="A4097" s="4">
        <v>44305</v>
      </c>
      <c r="B4097">
        <v>396</v>
      </c>
      <c r="C4097">
        <v>18.962541354976999</v>
      </c>
      <c r="D4097">
        <v>23.795038298062501</v>
      </c>
      <c r="E4097">
        <v>5.3033319520182802</v>
      </c>
      <c r="F4097">
        <v>0.73489566681626795</v>
      </c>
      <c r="G4097">
        <v>-0.26308281756044399</v>
      </c>
      <c r="H4097" s="55" t="s">
        <v>226</v>
      </c>
      <c r="I4097" t="e">
        <f t="shared" si="63"/>
        <v>#N/A</v>
      </c>
      <c r="J4097">
        <v>0</v>
      </c>
    </row>
    <row r="4098" spans="1:10" x14ac:dyDescent="0.2">
      <c r="A4098" s="4">
        <v>44306</v>
      </c>
      <c r="B4098">
        <v>396</v>
      </c>
      <c r="C4098">
        <v>19.722743474779801</v>
      </c>
      <c r="D4098">
        <v>21.956501189947002</v>
      </c>
      <c r="E4098">
        <v>6.4942843783585298</v>
      </c>
      <c r="F4098">
        <v>0.69805349538764805</v>
      </c>
      <c r="G4098">
        <v>-0.29994396716584099</v>
      </c>
      <c r="H4098" s="55" t="s">
        <v>226</v>
      </c>
      <c r="I4098" t="e">
        <f t="shared" si="63"/>
        <v>#N/A</v>
      </c>
      <c r="J4098">
        <v>0</v>
      </c>
    </row>
    <row r="4099" spans="1:10" x14ac:dyDescent="0.2">
      <c r="A4099" s="4">
        <v>44307</v>
      </c>
      <c r="B4099">
        <v>396</v>
      </c>
      <c r="C4099">
        <v>19.4675308674021</v>
      </c>
      <c r="D4099">
        <v>24.540337558247099</v>
      </c>
      <c r="E4099">
        <v>5.1729333606377903</v>
      </c>
      <c r="F4099">
        <v>0.74208048236789703</v>
      </c>
      <c r="G4099">
        <v>-0.25596944342015598</v>
      </c>
      <c r="H4099" s="55" t="s">
        <v>226</v>
      </c>
      <c r="I4099" t="e">
        <f t="shared" ref="I4099:I4162" si="64">MATCH(A4099,H:H,0)</f>
        <v>#N/A</v>
      </c>
      <c r="J4099">
        <v>0</v>
      </c>
    </row>
    <row r="4100" spans="1:10" x14ac:dyDescent="0.2">
      <c r="A4100" s="4">
        <v>44308</v>
      </c>
      <c r="B4100">
        <v>396</v>
      </c>
      <c r="C4100">
        <v>19.470647675067301</v>
      </c>
      <c r="D4100">
        <v>21.7051864005578</v>
      </c>
      <c r="E4100">
        <v>6.1239500494515902</v>
      </c>
      <c r="F4100">
        <v>0.70409655234233803</v>
      </c>
      <c r="G4100">
        <v>-0.29396919471322502</v>
      </c>
      <c r="H4100" s="55" t="s">
        <v>226</v>
      </c>
      <c r="I4100" t="e">
        <f t="shared" si="64"/>
        <v>#N/A</v>
      </c>
      <c r="J4100">
        <v>0</v>
      </c>
    </row>
    <row r="4101" spans="1:10" x14ac:dyDescent="0.2">
      <c r="A4101" s="4">
        <v>44309</v>
      </c>
      <c r="B4101">
        <v>396</v>
      </c>
      <c r="C4101">
        <v>19.576982684647501</v>
      </c>
      <c r="D4101">
        <v>24.941370845158001</v>
      </c>
      <c r="E4101">
        <v>4.8746511934872396</v>
      </c>
      <c r="F4101">
        <v>0.75132721537092195</v>
      </c>
      <c r="G4101">
        <v>-0.24679280059237099</v>
      </c>
      <c r="H4101" s="55" t="s">
        <v>226</v>
      </c>
      <c r="I4101" t="e">
        <f t="shared" si="64"/>
        <v>#N/A</v>
      </c>
      <c r="J4101">
        <v>0</v>
      </c>
    </row>
    <row r="4102" spans="1:10" x14ac:dyDescent="0.2">
      <c r="A4102" s="4">
        <v>44312</v>
      </c>
      <c r="B4102">
        <v>396</v>
      </c>
      <c r="C4102">
        <v>19.696964533895301</v>
      </c>
      <c r="D4102">
        <v>25.419899890740499</v>
      </c>
      <c r="E4102">
        <v>4.4456163243135496</v>
      </c>
      <c r="F4102">
        <v>0.76451330478802404</v>
      </c>
      <c r="G4102">
        <v>-0.23371110358025701</v>
      </c>
      <c r="H4102" s="55" t="s">
        <v>226</v>
      </c>
      <c r="I4102" t="e">
        <f t="shared" si="64"/>
        <v>#N/A</v>
      </c>
      <c r="J4102">
        <v>0</v>
      </c>
    </row>
    <row r="4103" spans="1:10" x14ac:dyDescent="0.2">
      <c r="A4103" s="4">
        <v>44313</v>
      </c>
      <c r="B4103">
        <v>396</v>
      </c>
      <c r="C4103">
        <v>19.526141214792101</v>
      </c>
      <c r="D4103">
        <v>25.184403291341301</v>
      </c>
      <c r="E4103">
        <v>4.2920331651568802</v>
      </c>
      <c r="F4103">
        <v>0.76737666273178595</v>
      </c>
      <c r="G4103">
        <v>-0.23088079151367799</v>
      </c>
      <c r="H4103" s="55" t="s">
        <v>226</v>
      </c>
      <c r="I4103" t="e">
        <f t="shared" si="64"/>
        <v>#N/A</v>
      </c>
      <c r="J4103">
        <v>0</v>
      </c>
    </row>
    <row r="4104" spans="1:10" x14ac:dyDescent="0.2">
      <c r="A4104" s="4">
        <v>44314</v>
      </c>
      <c r="B4104">
        <v>396</v>
      </c>
      <c r="C4104">
        <v>19.2527254911356</v>
      </c>
      <c r="D4104">
        <v>24.885634862554902</v>
      </c>
      <c r="E4104">
        <v>4.0965461604580202</v>
      </c>
      <c r="F4104">
        <v>0.77118783799712598</v>
      </c>
      <c r="G4104">
        <v>-0.227102679629749</v>
      </c>
      <c r="H4104" s="55" t="s">
        <v>226</v>
      </c>
      <c r="I4104" t="e">
        <f t="shared" si="64"/>
        <v>#N/A</v>
      </c>
      <c r="J4104">
        <v>0</v>
      </c>
    </row>
    <row r="4105" spans="1:10" x14ac:dyDescent="0.2">
      <c r="A4105" s="4">
        <v>44315</v>
      </c>
      <c r="B4105">
        <v>396</v>
      </c>
      <c r="C4105">
        <v>20.014065862019699</v>
      </c>
      <c r="D4105">
        <v>27.2317270370106</v>
      </c>
      <c r="E4105">
        <v>3.77605873950233</v>
      </c>
      <c r="F4105">
        <v>0.79087095187406498</v>
      </c>
      <c r="G4105">
        <v>-0.20746358723264899</v>
      </c>
      <c r="H4105" s="55" t="s">
        <v>226</v>
      </c>
      <c r="I4105" t="e">
        <f t="shared" si="64"/>
        <v>#N/A</v>
      </c>
      <c r="J4105">
        <v>0</v>
      </c>
    </row>
    <row r="4106" spans="1:10" x14ac:dyDescent="0.2">
      <c r="A4106" s="4">
        <v>44316</v>
      </c>
      <c r="B4106">
        <v>396</v>
      </c>
      <c r="C4106">
        <v>20.034228324946099</v>
      </c>
      <c r="D4106">
        <v>25.0054344414458</v>
      </c>
      <c r="E4106">
        <v>4.2972616270945601</v>
      </c>
      <c r="F4106">
        <v>0.76642805353501597</v>
      </c>
      <c r="G4106">
        <v>-0.23192904545201301</v>
      </c>
      <c r="H4106" s="55" t="s">
        <v>226</v>
      </c>
      <c r="I4106" t="e">
        <f t="shared" si="64"/>
        <v>#N/A</v>
      </c>
      <c r="J4106">
        <v>0</v>
      </c>
    </row>
    <row r="4107" spans="1:10" x14ac:dyDescent="0.2">
      <c r="A4107" s="4">
        <v>44319</v>
      </c>
      <c r="B4107">
        <v>396</v>
      </c>
      <c r="C4107">
        <v>20.255744045911001</v>
      </c>
      <c r="D4107">
        <v>25.543155444825199</v>
      </c>
      <c r="E4107">
        <v>3.89880000656962</v>
      </c>
      <c r="F4107">
        <v>0.77997213272641697</v>
      </c>
      <c r="G4107">
        <v>-0.21848874608802299</v>
      </c>
      <c r="H4107" s="55" t="s">
        <v>226</v>
      </c>
      <c r="I4107" t="e">
        <f t="shared" si="64"/>
        <v>#N/A</v>
      </c>
      <c r="J4107">
        <v>0</v>
      </c>
    </row>
    <row r="4108" spans="1:10" x14ac:dyDescent="0.2">
      <c r="A4108" s="4">
        <v>44320</v>
      </c>
      <c r="B4108">
        <v>396</v>
      </c>
      <c r="C4108">
        <v>20.816632871372899</v>
      </c>
      <c r="D4108">
        <v>23.724957660444801</v>
      </c>
      <c r="E4108">
        <v>4.64902518507383</v>
      </c>
      <c r="F4108">
        <v>0.75072046448094099</v>
      </c>
      <c r="G4108">
        <v>-0.24776449257630201</v>
      </c>
      <c r="H4108" s="55" t="s">
        <v>226</v>
      </c>
      <c r="I4108" t="e">
        <f t="shared" si="64"/>
        <v>#N/A</v>
      </c>
      <c r="J4108">
        <v>0</v>
      </c>
    </row>
    <row r="4109" spans="1:10" x14ac:dyDescent="0.2">
      <c r="A4109" s="4">
        <v>44321</v>
      </c>
      <c r="B4109">
        <v>396</v>
      </c>
      <c r="C4109">
        <v>20.332420264582101</v>
      </c>
      <c r="D4109">
        <v>23.5052489231587</v>
      </c>
      <c r="E4109">
        <v>4.2898536226502797</v>
      </c>
      <c r="F4109">
        <v>0.75897820588285703</v>
      </c>
      <c r="G4109">
        <v>-0.23954087532283999</v>
      </c>
      <c r="H4109" s="55" t="s">
        <v>226</v>
      </c>
      <c r="I4109" t="e">
        <f t="shared" si="64"/>
        <v>#N/A</v>
      </c>
      <c r="J4109">
        <v>0</v>
      </c>
    </row>
    <row r="4110" spans="1:10" x14ac:dyDescent="0.2">
      <c r="A4110" s="4">
        <v>44322</v>
      </c>
      <c r="B4110">
        <v>396</v>
      </c>
      <c r="C4110">
        <v>20.432704552938699</v>
      </c>
      <c r="D4110">
        <v>26.037282737080702</v>
      </c>
      <c r="E4110">
        <v>3.4933964539933302</v>
      </c>
      <c r="F4110">
        <v>0.79408534286362997</v>
      </c>
      <c r="G4110">
        <v>-0.20447889978248299</v>
      </c>
      <c r="H4110" s="55" t="s">
        <v>226</v>
      </c>
      <c r="I4110" t="e">
        <f t="shared" si="64"/>
        <v>#N/A</v>
      </c>
      <c r="J4110">
        <v>0</v>
      </c>
    </row>
    <row r="4111" spans="1:10" x14ac:dyDescent="0.2">
      <c r="A4111" s="4">
        <v>44323</v>
      </c>
      <c r="B4111">
        <v>396</v>
      </c>
      <c r="C4111">
        <v>19.764767838529298</v>
      </c>
      <c r="D4111">
        <v>28.1845518362428</v>
      </c>
      <c r="E4111">
        <v>2.5794147138327901</v>
      </c>
      <c r="F4111">
        <v>0.83236799267486405</v>
      </c>
      <c r="G4111">
        <v>-0.166239728131302</v>
      </c>
      <c r="H4111" s="55" t="s">
        <v>226</v>
      </c>
      <c r="I4111" t="e">
        <f t="shared" si="64"/>
        <v>#N/A</v>
      </c>
      <c r="J4111">
        <v>0</v>
      </c>
    </row>
    <row r="4112" spans="1:10" x14ac:dyDescent="0.2">
      <c r="A4112" s="4">
        <v>44326</v>
      </c>
      <c r="B4112">
        <v>396</v>
      </c>
      <c r="C4112">
        <v>21.302325391204501</v>
      </c>
      <c r="D4112">
        <v>25.124417301261101</v>
      </c>
      <c r="E4112">
        <v>3.6592994553840401</v>
      </c>
      <c r="F4112">
        <v>0.78509146695412602</v>
      </c>
      <c r="G4112">
        <v>-0.21360272608073499</v>
      </c>
      <c r="H4112" s="55" t="s">
        <v>226</v>
      </c>
      <c r="I4112" t="e">
        <f t="shared" si="64"/>
        <v>#N/A</v>
      </c>
      <c r="J4112">
        <v>0</v>
      </c>
    </row>
    <row r="4113" spans="1:10" x14ac:dyDescent="0.2">
      <c r="A4113" s="4">
        <v>44327</v>
      </c>
      <c r="B4113">
        <v>396</v>
      </c>
      <c r="C4113">
        <v>22.0664396682842</v>
      </c>
      <c r="D4113">
        <v>22.479694862246301</v>
      </c>
      <c r="E4113">
        <v>4.7354324851651803</v>
      </c>
      <c r="F4113">
        <v>0.74163553097142698</v>
      </c>
      <c r="G4113">
        <v>-0.257080581589403</v>
      </c>
      <c r="H4113" s="55" t="s">
        <v>226</v>
      </c>
      <c r="I4113" t="e">
        <f t="shared" si="64"/>
        <v>#N/A</v>
      </c>
      <c r="J4113">
        <v>0</v>
      </c>
    </row>
    <row r="4114" spans="1:10" x14ac:dyDescent="0.2">
      <c r="A4114" s="4">
        <v>44328</v>
      </c>
      <c r="B4114">
        <v>396</v>
      </c>
      <c r="C4114">
        <v>24.221578910239</v>
      </c>
      <c r="D4114">
        <v>17.3070005008727</v>
      </c>
      <c r="E4114">
        <v>8.3529045955338592</v>
      </c>
      <c r="F4114">
        <v>0.627946053365664</v>
      </c>
      <c r="G4114">
        <v>-0.37077679302705402</v>
      </c>
      <c r="H4114" s="55" t="s">
        <v>226</v>
      </c>
      <c r="I4114" t="e">
        <f t="shared" si="64"/>
        <v>#N/A</v>
      </c>
      <c r="J4114">
        <v>0</v>
      </c>
    </row>
    <row r="4115" spans="1:10" x14ac:dyDescent="0.2">
      <c r="A4115" s="4">
        <v>44329</v>
      </c>
      <c r="B4115">
        <v>396</v>
      </c>
      <c r="C4115">
        <v>22.5209237788827</v>
      </c>
      <c r="D4115">
        <v>19.597250337215002</v>
      </c>
      <c r="E4115">
        <v>5.7601876284209803</v>
      </c>
      <c r="F4115">
        <v>0.69797134814973705</v>
      </c>
      <c r="G4115">
        <v>-0.30080067218851902</v>
      </c>
      <c r="H4115" s="55" t="s">
        <v>226</v>
      </c>
      <c r="I4115" t="e">
        <f t="shared" si="64"/>
        <v>#N/A</v>
      </c>
      <c r="J4115">
        <v>0</v>
      </c>
    </row>
    <row r="4116" spans="1:10" x14ac:dyDescent="0.2">
      <c r="A4116" s="4">
        <v>44330</v>
      </c>
      <c r="B4116">
        <v>396</v>
      </c>
      <c r="C4116">
        <v>20.386455581160899</v>
      </c>
      <c r="D4116">
        <v>23.3035266971971</v>
      </c>
      <c r="E4116">
        <v>3.1544338078515</v>
      </c>
      <c r="F4116">
        <v>0.79234188568283304</v>
      </c>
      <c r="G4116">
        <v>-0.206482326645748</v>
      </c>
      <c r="H4116" s="55" t="s">
        <v>226</v>
      </c>
      <c r="I4116" t="e">
        <f t="shared" si="64"/>
        <v>#N/A</v>
      </c>
      <c r="J4116">
        <v>0</v>
      </c>
    </row>
    <row r="4117" spans="1:10" x14ac:dyDescent="0.2">
      <c r="A4117" s="4">
        <v>44333</v>
      </c>
      <c r="B4117">
        <v>396</v>
      </c>
      <c r="C4117">
        <v>21.133180400462098</v>
      </c>
      <c r="D4117">
        <v>22.428599696431899</v>
      </c>
      <c r="E4117">
        <v>3.3045282831891001</v>
      </c>
      <c r="F4117">
        <v>0.78295878786353001</v>
      </c>
      <c r="G4117">
        <v>-0.215963349612417</v>
      </c>
      <c r="H4117" s="55" t="s">
        <v>226</v>
      </c>
      <c r="I4117" t="e">
        <f t="shared" si="64"/>
        <v>#N/A</v>
      </c>
      <c r="J4117">
        <v>0</v>
      </c>
    </row>
    <row r="4118" spans="1:10" x14ac:dyDescent="0.2">
      <c r="A4118" s="4">
        <v>44334</v>
      </c>
      <c r="B4118">
        <v>396</v>
      </c>
      <c r="C4118">
        <v>21.4720684565714</v>
      </c>
      <c r="D4118">
        <v>19.7085355968436</v>
      </c>
      <c r="E4118">
        <v>4.1502101233719904</v>
      </c>
      <c r="F4118">
        <v>0.74046888923382803</v>
      </c>
      <c r="G4118">
        <v>-0.25847783571316002</v>
      </c>
      <c r="H4118" s="55" t="s">
        <v>226</v>
      </c>
      <c r="I4118" t="e">
        <f t="shared" si="64"/>
        <v>#N/A</v>
      </c>
      <c r="J4118">
        <v>0</v>
      </c>
    </row>
    <row r="4119" spans="1:10" x14ac:dyDescent="0.2">
      <c r="A4119" s="4">
        <v>44335</v>
      </c>
      <c r="B4119">
        <v>396</v>
      </c>
      <c r="C4119">
        <v>21.729125892031298</v>
      </c>
      <c r="D4119">
        <v>18.884790487910699</v>
      </c>
      <c r="E4119">
        <v>4.3960912477870302</v>
      </c>
      <c r="F4119">
        <v>0.72767908338592002</v>
      </c>
      <c r="G4119">
        <v>-0.27129897340065601</v>
      </c>
      <c r="H4119" s="55" t="s">
        <v>226</v>
      </c>
      <c r="I4119" t="e">
        <f t="shared" si="64"/>
        <v>#N/A</v>
      </c>
      <c r="J4119">
        <v>0</v>
      </c>
    </row>
    <row r="4120" spans="1:10" x14ac:dyDescent="0.2">
      <c r="A4120" s="4">
        <v>44336</v>
      </c>
      <c r="B4120">
        <v>396</v>
      </c>
      <c r="C4120">
        <v>21.563124465420898</v>
      </c>
      <c r="D4120">
        <v>22.0523610011562</v>
      </c>
      <c r="E4120">
        <v>3.1310305037532098</v>
      </c>
      <c r="F4120">
        <v>0.78691162194884801</v>
      </c>
      <c r="G4120">
        <v>-0.212110960145109</v>
      </c>
      <c r="H4120" s="55" t="s">
        <v>226</v>
      </c>
      <c r="I4120" t="e">
        <f t="shared" si="64"/>
        <v>#N/A</v>
      </c>
      <c r="J4120">
        <v>0</v>
      </c>
    </row>
    <row r="4121" spans="1:10" x14ac:dyDescent="0.2">
      <c r="A4121" s="4">
        <v>44337</v>
      </c>
      <c r="B4121">
        <v>394</v>
      </c>
      <c r="C4121">
        <v>21.873472463488699</v>
      </c>
      <c r="D4121">
        <v>26.223439395102101</v>
      </c>
      <c r="E4121">
        <v>5.9780372284603898</v>
      </c>
      <c r="F4121">
        <v>0.73354798669833898</v>
      </c>
      <c r="G4121">
        <v>-0.26456391307820698</v>
      </c>
      <c r="H4121" s="55" t="s">
        <v>227</v>
      </c>
      <c r="I4121" t="e">
        <f t="shared" si="64"/>
        <v>#N/A</v>
      </c>
      <c r="J4121">
        <v>3.2038143601694999</v>
      </c>
    </row>
    <row r="4122" spans="1:10" x14ac:dyDescent="0.2">
      <c r="A4122" s="4">
        <v>44340</v>
      </c>
      <c r="B4122">
        <v>394</v>
      </c>
      <c r="C4122">
        <v>20.798153200372202</v>
      </c>
      <c r="D4122">
        <v>28.643602283058001</v>
      </c>
      <c r="E4122">
        <v>4.1345523659305901</v>
      </c>
      <c r="F4122">
        <v>0.78710637956785601</v>
      </c>
      <c r="G4122">
        <v>-0.211124551466157</v>
      </c>
      <c r="H4122" s="55" t="s">
        <v>227</v>
      </c>
      <c r="I4122" t="e">
        <f t="shared" si="64"/>
        <v>#N/A</v>
      </c>
      <c r="J4122">
        <v>0</v>
      </c>
    </row>
    <row r="4123" spans="1:10" x14ac:dyDescent="0.2">
      <c r="A4123" s="4">
        <v>44341</v>
      </c>
      <c r="B4123">
        <v>394</v>
      </c>
      <c r="C4123">
        <v>20.7467506503443</v>
      </c>
      <c r="D4123">
        <v>27.806496445055199</v>
      </c>
      <c r="E4123">
        <v>4.2163152099266297</v>
      </c>
      <c r="F4123">
        <v>0.78149366308277401</v>
      </c>
      <c r="G4123">
        <v>-0.21676677773466399</v>
      </c>
      <c r="H4123" s="55" t="s">
        <v>227</v>
      </c>
      <c r="I4123" t="e">
        <f t="shared" si="64"/>
        <v>#N/A</v>
      </c>
      <c r="J4123">
        <v>0</v>
      </c>
    </row>
    <row r="4124" spans="1:10" x14ac:dyDescent="0.2">
      <c r="A4124" s="4">
        <v>44342</v>
      </c>
      <c r="B4124">
        <v>394</v>
      </c>
      <c r="C4124">
        <v>19.828922423461499</v>
      </c>
      <c r="D4124">
        <v>27.9716740981907</v>
      </c>
      <c r="E4124">
        <v>3.5408893121079599</v>
      </c>
      <c r="F4124">
        <v>0.80065733372993697</v>
      </c>
      <c r="G4124">
        <v>-0.197640018791578</v>
      </c>
      <c r="H4124" s="55" t="s">
        <v>227</v>
      </c>
      <c r="I4124" t="e">
        <f t="shared" si="64"/>
        <v>#N/A</v>
      </c>
      <c r="J4124">
        <v>0</v>
      </c>
    </row>
    <row r="4125" spans="1:10" x14ac:dyDescent="0.2">
      <c r="A4125" s="4">
        <v>44343</v>
      </c>
      <c r="B4125">
        <v>394</v>
      </c>
      <c r="C4125">
        <v>18.893164518591</v>
      </c>
      <c r="D4125">
        <v>27.6825356097449</v>
      </c>
      <c r="E4125">
        <v>3.01945159996247</v>
      </c>
      <c r="F4125">
        <v>0.81547846623761999</v>
      </c>
      <c r="G4125">
        <v>-0.182853064194195</v>
      </c>
      <c r="H4125" s="55" t="s">
        <v>227</v>
      </c>
      <c r="I4125" t="e">
        <f t="shared" si="64"/>
        <v>#N/A</v>
      </c>
      <c r="J4125">
        <v>0</v>
      </c>
    </row>
    <row r="4126" spans="1:10" x14ac:dyDescent="0.2">
      <c r="A4126" s="4">
        <v>44344</v>
      </c>
      <c r="B4126">
        <v>394</v>
      </c>
      <c r="C4126">
        <v>19.312188753452102</v>
      </c>
      <c r="D4126">
        <v>28.397523388608398</v>
      </c>
      <c r="E4126">
        <v>2.9736189091513401</v>
      </c>
      <c r="F4126">
        <v>0.81967719937290495</v>
      </c>
      <c r="G4126">
        <v>-0.17869062175342099</v>
      </c>
      <c r="H4126" s="55" t="s">
        <v>227</v>
      </c>
      <c r="I4126" t="e">
        <f t="shared" si="64"/>
        <v>#N/A</v>
      </c>
      <c r="J4126">
        <v>0</v>
      </c>
    </row>
    <row r="4127" spans="1:10" x14ac:dyDescent="0.2">
      <c r="A4127" s="4">
        <v>44348</v>
      </c>
      <c r="B4127">
        <v>394</v>
      </c>
      <c r="C4127">
        <v>20.0514328138776</v>
      </c>
      <c r="D4127">
        <v>28.095345614120301</v>
      </c>
      <c r="E4127">
        <v>2.9926015217926101</v>
      </c>
      <c r="F4127">
        <v>0.81804904790831201</v>
      </c>
      <c r="G4127">
        <v>-0.18045055826171999</v>
      </c>
      <c r="H4127" s="55" t="s">
        <v>227</v>
      </c>
      <c r="I4127" t="e">
        <f t="shared" si="64"/>
        <v>#N/A</v>
      </c>
      <c r="J4127">
        <v>0</v>
      </c>
    </row>
    <row r="4128" spans="1:10" x14ac:dyDescent="0.2">
      <c r="A4128" s="4">
        <v>44349</v>
      </c>
      <c r="B4128">
        <v>394</v>
      </c>
      <c r="C4128">
        <v>19.952133071634201</v>
      </c>
      <c r="D4128">
        <v>28.529011427830799</v>
      </c>
      <c r="E4128">
        <v>2.7510669029477999</v>
      </c>
      <c r="F4128">
        <v>0.82763502525101695</v>
      </c>
      <c r="G4128">
        <v>-0.17090018558770101</v>
      </c>
      <c r="H4128" s="55" t="s">
        <v>227</v>
      </c>
      <c r="I4128" t="e">
        <f t="shared" si="64"/>
        <v>#N/A</v>
      </c>
      <c r="J4128">
        <v>0</v>
      </c>
    </row>
    <row r="4129" spans="1:10" x14ac:dyDescent="0.2">
      <c r="A4129" s="4">
        <v>44350</v>
      </c>
      <c r="B4129">
        <v>394</v>
      </c>
      <c r="C4129">
        <v>20.1233862597607</v>
      </c>
      <c r="D4129">
        <v>27.233150854982799</v>
      </c>
      <c r="E4129">
        <v>3.00416151601378</v>
      </c>
      <c r="F4129">
        <v>0.81441928836337896</v>
      </c>
      <c r="G4129">
        <v>-0.18414389553162</v>
      </c>
      <c r="H4129" s="55" t="s">
        <v>227</v>
      </c>
      <c r="I4129" t="e">
        <f t="shared" si="64"/>
        <v>#N/A</v>
      </c>
      <c r="J4129">
        <v>0</v>
      </c>
    </row>
    <row r="4130" spans="1:10" x14ac:dyDescent="0.2">
      <c r="A4130" s="4">
        <v>44351</v>
      </c>
      <c r="B4130">
        <v>394</v>
      </c>
      <c r="C4130">
        <v>19.866787837198299</v>
      </c>
      <c r="D4130">
        <v>30.267327950371101</v>
      </c>
      <c r="E4130">
        <v>2.1969334592915901</v>
      </c>
      <c r="F4130">
        <v>0.85311167139521504</v>
      </c>
      <c r="G4130">
        <v>-0.14549754321978201</v>
      </c>
      <c r="H4130" s="55" t="s">
        <v>227</v>
      </c>
      <c r="I4130" t="e">
        <f t="shared" si="64"/>
        <v>#N/A</v>
      </c>
      <c r="J4130">
        <v>0</v>
      </c>
    </row>
    <row r="4131" spans="1:10" x14ac:dyDescent="0.2">
      <c r="A4131" s="4">
        <v>44354</v>
      </c>
      <c r="B4131">
        <v>394</v>
      </c>
      <c r="C4131">
        <v>19.6634841848457</v>
      </c>
      <c r="D4131">
        <v>29.650982646127499</v>
      </c>
      <c r="E4131">
        <v>1.9549072465628601</v>
      </c>
      <c r="F4131">
        <v>0.860850325269371</v>
      </c>
      <c r="G4131">
        <v>-0.13785699315597</v>
      </c>
      <c r="H4131" s="55" t="s">
        <v>227</v>
      </c>
      <c r="I4131" t="e">
        <f t="shared" si="64"/>
        <v>#N/A</v>
      </c>
      <c r="J4131">
        <v>0</v>
      </c>
    </row>
    <row r="4132" spans="1:10" x14ac:dyDescent="0.2">
      <c r="A4132" s="4">
        <v>44355</v>
      </c>
      <c r="B4132">
        <v>394</v>
      </c>
      <c r="C4132">
        <v>20.300127204698299</v>
      </c>
      <c r="D4132">
        <v>29.855796896439799</v>
      </c>
      <c r="E4132">
        <v>2.0550936662822199</v>
      </c>
      <c r="F4132">
        <v>0.85746811414208601</v>
      </c>
      <c r="G4132">
        <v>-0.141272537038273</v>
      </c>
      <c r="H4132" s="55" t="s">
        <v>227</v>
      </c>
      <c r="I4132" t="e">
        <f t="shared" si="64"/>
        <v>#N/A</v>
      </c>
      <c r="J4132">
        <v>0</v>
      </c>
    </row>
    <row r="4133" spans="1:10" x14ac:dyDescent="0.2">
      <c r="A4133" s="4">
        <v>44356</v>
      </c>
      <c r="B4133">
        <v>394</v>
      </c>
      <c r="C4133">
        <v>20.764141064864202</v>
      </c>
      <c r="D4133">
        <v>29.3854567081627</v>
      </c>
      <c r="E4133">
        <v>2.2034426730391101</v>
      </c>
      <c r="F4133">
        <v>0.85032153149399103</v>
      </c>
      <c r="G4133">
        <v>-0.148450417698863</v>
      </c>
      <c r="H4133" s="55" t="s">
        <v>227</v>
      </c>
      <c r="I4133" t="e">
        <f t="shared" si="64"/>
        <v>#N/A</v>
      </c>
      <c r="J4133">
        <v>0</v>
      </c>
    </row>
    <row r="4134" spans="1:10" x14ac:dyDescent="0.2">
      <c r="A4134" s="4">
        <v>44357</v>
      </c>
      <c r="B4134">
        <v>394</v>
      </c>
      <c r="C4134">
        <v>20.007179431552601</v>
      </c>
      <c r="D4134">
        <v>30.789893789569302</v>
      </c>
      <c r="E4134">
        <v>1.6374789981956801</v>
      </c>
      <c r="F4134">
        <v>0.87746890207573802</v>
      </c>
      <c r="G4134">
        <v>-0.121341734545328</v>
      </c>
      <c r="H4134" s="55" t="s">
        <v>227</v>
      </c>
      <c r="I4134" t="e">
        <f t="shared" si="64"/>
        <v>#N/A</v>
      </c>
      <c r="J4134">
        <v>0</v>
      </c>
    </row>
    <row r="4135" spans="1:10" x14ac:dyDescent="0.2">
      <c r="A4135" s="4">
        <v>44358</v>
      </c>
      <c r="B4135">
        <v>394</v>
      </c>
      <c r="C4135">
        <v>19.860891305884898</v>
      </c>
      <c r="D4135">
        <v>31.309147441515002</v>
      </c>
      <c r="E4135">
        <v>1.44407193943677</v>
      </c>
      <c r="F4135">
        <v>0.88753082694367003</v>
      </c>
      <c r="G4135">
        <v>-0.111314744032387</v>
      </c>
      <c r="H4135" s="55" t="s">
        <v>227</v>
      </c>
      <c r="I4135" t="e">
        <f t="shared" si="64"/>
        <v>#N/A</v>
      </c>
      <c r="J4135">
        <v>0</v>
      </c>
    </row>
    <row r="4136" spans="1:10" x14ac:dyDescent="0.2">
      <c r="A4136" s="4">
        <v>44361</v>
      </c>
      <c r="B4136">
        <v>394</v>
      </c>
      <c r="C4136">
        <v>20.798988068475801</v>
      </c>
      <c r="D4136">
        <v>32.196797584955497</v>
      </c>
      <c r="E4136">
        <v>1.3439087779450001</v>
      </c>
      <c r="F4136">
        <v>0.89433971804117296</v>
      </c>
      <c r="G4136">
        <v>-0.104607116379434</v>
      </c>
      <c r="H4136" s="55" t="s">
        <v>227</v>
      </c>
      <c r="I4136" t="e">
        <f t="shared" si="64"/>
        <v>#N/A</v>
      </c>
      <c r="J4136">
        <v>0</v>
      </c>
    </row>
    <row r="4137" spans="1:10" x14ac:dyDescent="0.2">
      <c r="A4137" s="4">
        <v>44362</v>
      </c>
      <c r="B4137">
        <v>394</v>
      </c>
      <c r="C4137">
        <v>21.106013682623399</v>
      </c>
      <c r="D4137">
        <v>31.5079400348978</v>
      </c>
      <c r="E4137">
        <v>1.4200740776473899</v>
      </c>
      <c r="F4137">
        <v>0.88923104612348902</v>
      </c>
      <c r="G4137">
        <v>-0.109746816341346</v>
      </c>
      <c r="H4137" s="55" t="s">
        <v>227</v>
      </c>
      <c r="I4137" t="e">
        <f t="shared" si="64"/>
        <v>#N/A</v>
      </c>
      <c r="J4137">
        <v>0</v>
      </c>
    </row>
    <row r="4138" spans="1:10" x14ac:dyDescent="0.2">
      <c r="A4138" s="4">
        <v>44363</v>
      </c>
      <c r="B4138">
        <v>394</v>
      </c>
      <c r="C4138">
        <v>21.674908322475201</v>
      </c>
      <c r="D4138">
        <v>29.4862618182684</v>
      </c>
      <c r="E4138">
        <v>1.7558466713030301</v>
      </c>
      <c r="F4138">
        <v>0.86899443422165101</v>
      </c>
      <c r="G4138">
        <v>-0.13001080061161599</v>
      </c>
      <c r="H4138" s="55" t="s">
        <v>227</v>
      </c>
      <c r="I4138" t="e">
        <f t="shared" si="64"/>
        <v>#N/A</v>
      </c>
      <c r="J4138">
        <v>0</v>
      </c>
    </row>
    <row r="4139" spans="1:10" x14ac:dyDescent="0.2">
      <c r="A4139" s="4">
        <v>44364</v>
      </c>
      <c r="B4139">
        <v>394</v>
      </c>
      <c r="C4139">
        <v>21.214341924781401</v>
      </c>
      <c r="D4139">
        <v>29.145566821045701</v>
      </c>
      <c r="E4139">
        <v>1.5704896731026301</v>
      </c>
      <c r="F4139">
        <v>0.87632855262715603</v>
      </c>
      <c r="G4139">
        <v>-0.122635770358239</v>
      </c>
      <c r="H4139" s="55" t="s">
        <v>227</v>
      </c>
      <c r="I4139" t="e">
        <f t="shared" si="64"/>
        <v>#N/A</v>
      </c>
      <c r="J4139">
        <v>0</v>
      </c>
    </row>
    <row r="4140" spans="1:10" x14ac:dyDescent="0.2">
      <c r="A4140" s="4">
        <v>44365</v>
      </c>
      <c r="B4140">
        <v>394</v>
      </c>
      <c r="C4140">
        <v>22.367699026318402</v>
      </c>
      <c r="D4140">
        <v>27.0887451138457</v>
      </c>
      <c r="E4140">
        <v>7.0258624400570504</v>
      </c>
      <c r="F4140">
        <v>0.71775284680668905</v>
      </c>
      <c r="G4140">
        <v>-0.27996036913724898</v>
      </c>
      <c r="H4140" s="55" t="s">
        <v>228</v>
      </c>
      <c r="I4140" t="e">
        <f t="shared" si="64"/>
        <v>#N/A</v>
      </c>
      <c r="J4140">
        <v>2.6583951271832702</v>
      </c>
    </row>
    <row r="4141" spans="1:10" x14ac:dyDescent="0.2">
      <c r="A4141" s="4">
        <v>44368</v>
      </c>
      <c r="B4141">
        <v>394</v>
      </c>
      <c r="C4141">
        <v>20.528614370574601</v>
      </c>
      <c r="D4141">
        <v>30.3378810043735</v>
      </c>
      <c r="E4141">
        <v>4.2923176247581303</v>
      </c>
      <c r="F4141">
        <v>0.78958067870180204</v>
      </c>
      <c r="G4141">
        <v>-0.208271986292209</v>
      </c>
      <c r="H4141" s="55" t="s">
        <v>228</v>
      </c>
      <c r="I4141" t="e">
        <f t="shared" si="64"/>
        <v>#N/A</v>
      </c>
      <c r="J4141">
        <v>0</v>
      </c>
    </row>
    <row r="4142" spans="1:10" x14ac:dyDescent="0.2">
      <c r="A4142" s="4">
        <v>44369</v>
      </c>
      <c r="B4142">
        <v>394</v>
      </c>
      <c r="C4142">
        <v>19.9959219351942</v>
      </c>
      <c r="D4142">
        <v>31.8256653259836</v>
      </c>
      <c r="E4142">
        <v>3.51914710143686</v>
      </c>
      <c r="F4142">
        <v>0.81512440719938595</v>
      </c>
      <c r="G4142">
        <v>-0.18277530013854801</v>
      </c>
      <c r="H4142" s="55" t="s">
        <v>228</v>
      </c>
      <c r="I4142" t="e">
        <f t="shared" si="64"/>
        <v>#N/A</v>
      </c>
      <c r="J4142">
        <v>0</v>
      </c>
    </row>
    <row r="4143" spans="1:10" x14ac:dyDescent="0.2">
      <c r="A4143" s="4">
        <v>44370</v>
      </c>
      <c r="B4143">
        <v>394</v>
      </c>
      <c r="C4143">
        <v>19.691534358731701</v>
      </c>
      <c r="D4143">
        <v>31.2146711164668</v>
      </c>
      <c r="E4143">
        <v>3.3961189540820298</v>
      </c>
      <c r="F4143">
        <v>0.81652511541542505</v>
      </c>
      <c r="G4143">
        <v>-0.18140761611432701</v>
      </c>
      <c r="H4143" s="55" t="s">
        <v>228</v>
      </c>
      <c r="I4143" t="e">
        <f t="shared" si="64"/>
        <v>#N/A</v>
      </c>
      <c r="J4143">
        <v>0</v>
      </c>
    </row>
    <row r="4144" spans="1:10" x14ac:dyDescent="0.2">
      <c r="A4144" s="4">
        <v>44371</v>
      </c>
      <c r="B4144">
        <v>394</v>
      </c>
      <c r="C4144">
        <v>19.7581819807104</v>
      </c>
      <c r="D4144">
        <v>33.2519111302786</v>
      </c>
      <c r="E4144">
        <v>2.9206476195331699</v>
      </c>
      <c r="F4144">
        <v>0.83699725353015297</v>
      </c>
      <c r="G4144">
        <v>-0.160983084627493</v>
      </c>
      <c r="H4144" s="55" t="s">
        <v>228</v>
      </c>
      <c r="I4144" t="e">
        <f t="shared" si="64"/>
        <v>#N/A</v>
      </c>
      <c r="J4144">
        <v>0</v>
      </c>
    </row>
    <row r="4145" spans="1:10" x14ac:dyDescent="0.2">
      <c r="A4145" s="4">
        <v>44372</v>
      </c>
      <c r="B4145">
        <v>394</v>
      </c>
      <c r="C4145">
        <v>19.755841717259301</v>
      </c>
      <c r="D4145">
        <v>34.469047545347799</v>
      </c>
      <c r="E4145">
        <v>2.6143689181568099</v>
      </c>
      <c r="F4145">
        <v>0.84998544649304597</v>
      </c>
      <c r="G4145">
        <v>-0.14803717958492901</v>
      </c>
      <c r="H4145" s="55" t="s">
        <v>228</v>
      </c>
      <c r="I4145" t="e">
        <f t="shared" si="64"/>
        <v>#N/A</v>
      </c>
      <c r="J4145">
        <v>0</v>
      </c>
    </row>
    <row r="4146" spans="1:10" x14ac:dyDescent="0.2">
      <c r="A4146" s="4">
        <v>44375</v>
      </c>
      <c r="B4146">
        <v>394</v>
      </c>
      <c r="C4146">
        <v>20.0536248765995</v>
      </c>
      <c r="D4146">
        <v>35.147314278412097</v>
      </c>
      <c r="E4146">
        <v>2.39149753423838</v>
      </c>
      <c r="F4146">
        <v>0.85910041258359504</v>
      </c>
      <c r="G4146">
        <v>-0.13903181333348</v>
      </c>
      <c r="H4146" s="55" t="s">
        <v>228</v>
      </c>
      <c r="I4146" t="e">
        <f t="shared" si="64"/>
        <v>#N/A</v>
      </c>
      <c r="J4146">
        <v>0</v>
      </c>
    </row>
    <row r="4147" spans="1:10" x14ac:dyDescent="0.2">
      <c r="A4147" s="4">
        <v>44376</v>
      </c>
      <c r="B4147">
        <v>394</v>
      </c>
      <c r="C4147">
        <v>20.353379915828899</v>
      </c>
      <c r="D4147">
        <v>35.394323091764498</v>
      </c>
      <c r="E4147">
        <v>2.3963706201206101</v>
      </c>
      <c r="F4147">
        <v>0.85958322065066295</v>
      </c>
      <c r="G4147">
        <v>-0.1385852094094</v>
      </c>
      <c r="H4147" s="55" t="s">
        <v>228</v>
      </c>
      <c r="I4147" t="e">
        <f t="shared" si="64"/>
        <v>#N/A</v>
      </c>
      <c r="J4147">
        <v>0</v>
      </c>
    </row>
    <row r="4148" spans="1:10" x14ac:dyDescent="0.2">
      <c r="A4148" s="4">
        <v>44377</v>
      </c>
      <c r="B4148">
        <v>394</v>
      </c>
      <c r="C4148">
        <v>20.350958678689899</v>
      </c>
      <c r="D4148">
        <v>35.647079020021401</v>
      </c>
      <c r="E4148">
        <v>2.2751501150620501</v>
      </c>
      <c r="F4148">
        <v>0.864303681135702</v>
      </c>
      <c r="G4148">
        <v>-0.133901473994049</v>
      </c>
      <c r="H4148" s="55" t="s">
        <v>228</v>
      </c>
      <c r="I4148" t="e">
        <f t="shared" si="64"/>
        <v>#N/A</v>
      </c>
      <c r="J4148">
        <v>0</v>
      </c>
    </row>
    <row r="4149" spans="1:10" x14ac:dyDescent="0.2">
      <c r="A4149" s="4">
        <v>44378</v>
      </c>
      <c r="B4149">
        <v>394</v>
      </c>
      <c r="C4149">
        <v>20.829986782984498</v>
      </c>
      <c r="D4149">
        <v>37.816946466917202</v>
      </c>
      <c r="E4149">
        <v>2.0620701165699402</v>
      </c>
      <c r="F4149">
        <v>0.87654957525369304</v>
      </c>
      <c r="G4149">
        <v>-0.121700450889967</v>
      </c>
      <c r="H4149" s="55" t="s">
        <v>228</v>
      </c>
      <c r="I4149" t="e">
        <f t="shared" si="64"/>
        <v>#N/A</v>
      </c>
      <c r="J4149">
        <v>0</v>
      </c>
    </row>
    <row r="4150" spans="1:10" x14ac:dyDescent="0.2">
      <c r="A4150" s="4">
        <v>44379</v>
      </c>
      <c r="B4150">
        <v>394</v>
      </c>
      <c r="C4150">
        <v>21.276847717421401</v>
      </c>
      <c r="D4150">
        <v>40.8139855062715</v>
      </c>
      <c r="E4150">
        <v>1.7592566745967599</v>
      </c>
      <c r="F4150">
        <v>0.89311194784799697</v>
      </c>
      <c r="G4150">
        <v>-0.105186047413116</v>
      </c>
      <c r="H4150" s="55" t="s">
        <v>228</v>
      </c>
      <c r="I4150" t="e">
        <f t="shared" si="64"/>
        <v>#N/A</v>
      </c>
      <c r="J4150">
        <v>0</v>
      </c>
    </row>
    <row r="4151" spans="1:10" x14ac:dyDescent="0.2">
      <c r="A4151" s="4">
        <v>44383</v>
      </c>
      <c r="B4151">
        <v>394</v>
      </c>
      <c r="C4151">
        <v>22.309495539694598</v>
      </c>
      <c r="D4151">
        <v>40.186630078017302</v>
      </c>
      <c r="E4151">
        <v>1.86908782488283</v>
      </c>
      <c r="F4151">
        <v>0.88815887494555701</v>
      </c>
      <c r="G4151">
        <v>-0.110275119645849</v>
      </c>
      <c r="H4151" s="55" t="s">
        <v>228</v>
      </c>
      <c r="I4151" t="e">
        <f t="shared" si="64"/>
        <v>#N/A</v>
      </c>
      <c r="J4151">
        <v>0</v>
      </c>
    </row>
    <row r="4152" spans="1:10" x14ac:dyDescent="0.2">
      <c r="A4152" s="4">
        <v>44384</v>
      </c>
      <c r="B4152">
        <v>394</v>
      </c>
      <c r="C4152">
        <v>22.527073861805398</v>
      </c>
      <c r="D4152">
        <v>41.552409315227798</v>
      </c>
      <c r="E4152">
        <v>1.6964816360756501</v>
      </c>
      <c r="F4152">
        <v>0.89681978544989605</v>
      </c>
      <c r="G4152">
        <v>-0.101654398970225</v>
      </c>
      <c r="H4152" s="55" t="s">
        <v>228</v>
      </c>
      <c r="I4152" t="e">
        <f t="shared" si="64"/>
        <v>#N/A</v>
      </c>
      <c r="J4152">
        <v>0</v>
      </c>
    </row>
    <row r="4153" spans="1:10" x14ac:dyDescent="0.2">
      <c r="A4153" s="4">
        <v>44385</v>
      </c>
      <c r="B4153">
        <v>394</v>
      </c>
      <c r="C4153">
        <v>23.936449048547299</v>
      </c>
      <c r="D4153">
        <v>38.770626576507098</v>
      </c>
      <c r="E4153">
        <v>2.4432896401696</v>
      </c>
      <c r="F4153">
        <v>0.866208780746479</v>
      </c>
      <c r="G4153">
        <v>-0.132287704091307</v>
      </c>
      <c r="H4153" s="55" t="s">
        <v>228</v>
      </c>
      <c r="I4153" t="e">
        <f t="shared" si="64"/>
        <v>#N/A</v>
      </c>
      <c r="J4153">
        <v>0</v>
      </c>
    </row>
    <row r="4154" spans="1:10" x14ac:dyDescent="0.2">
      <c r="A4154" s="4">
        <v>44386</v>
      </c>
      <c r="B4154">
        <v>394</v>
      </c>
      <c r="C4154">
        <v>22.999206245407802</v>
      </c>
      <c r="D4154">
        <v>42.519536429444898</v>
      </c>
      <c r="E4154">
        <v>1.57406213747709</v>
      </c>
      <c r="F4154">
        <v>0.90298907540044604</v>
      </c>
      <c r="G4154">
        <v>-9.5557860772631203E-2</v>
      </c>
      <c r="H4154" s="55" t="s">
        <v>228</v>
      </c>
      <c r="I4154" t="e">
        <f t="shared" si="64"/>
        <v>#N/A</v>
      </c>
      <c r="J4154">
        <v>0</v>
      </c>
    </row>
    <row r="4155" spans="1:10" x14ac:dyDescent="0.2">
      <c r="A4155" s="4">
        <v>44389</v>
      </c>
      <c r="B4155">
        <v>394</v>
      </c>
      <c r="C4155">
        <v>23.404020728470801</v>
      </c>
      <c r="D4155">
        <v>43.871531400928497</v>
      </c>
      <c r="E4155">
        <v>1.3232670718974999</v>
      </c>
      <c r="F4155">
        <v>0.91480298837581797</v>
      </c>
      <c r="G4155">
        <v>-8.3852469756292805E-2</v>
      </c>
      <c r="H4155" s="55" t="s">
        <v>228</v>
      </c>
      <c r="I4155" t="e">
        <f t="shared" si="64"/>
        <v>#N/A</v>
      </c>
      <c r="J4155">
        <v>0</v>
      </c>
    </row>
    <row r="4156" spans="1:10" x14ac:dyDescent="0.2">
      <c r="A4156" s="4">
        <v>44390</v>
      </c>
      <c r="B4156">
        <v>394</v>
      </c>
      <c r="C4156">
        <v>23.8935660552354</v>
      </c>
      <c r="D4156">
        <v>42.564277896442398</v>
      </c>
      <c r="E4156">
        <v>1.49515293581436</v>
      </c>
      <c r="F4156">
        <v>0.90619435296389494</v>
      </c>
      <c r="G4156">
        <v>-9.2491087170354896E-2</v>
      </c>
      <c r="H4156" s="55" t="s">
        <v>228</v>
      </c>
      <c r="I4156" t="e">
        <f t="shared" si="64"/>
        <v>#N/A</v>
      </c>
      <c r="J4156">
        <v>0</v>
      </c>
    </row>
    <row r="4157" spans="1:10" x14ac:dyDescent="0.2">
      <c r="A4157" s="4">
        <v>44391</v>
      </c>
      <c r="B4157">
        <v>394</v>
      </c>
      <c r="C4157">
        <v>23.410611553273402</v>
      </c>
      <c r="D4157">
        <v>42.992764031170601</v>
      </c>
      <c r="E4157">
        <v>1.2598344140001501</v>
      </c>
      <c r="F4157">
        <v>0.91628435815188802</v>
      </c>
      <c r="G4157">
        <v>-8.2437577077662402E-2</v>
      </c>
      <c r="H4157" s="55" t="s">
        <v>228</v>
      </c>
      <c r="I4157" t="e">
        <f t="shared" si="64"/>
        <v>#N/A</v>
      </c>
      <c r="J4157">
        <v>0</v>
      </c>
    </row>
    <row r="4158" spans="1:10" x14ac:dyDescent="0.2">
      <c r="A4158" s="4">
        <v>44392</v>
      </c>
      <c r="B4158">
        <v>394</v>
      </c>
      <c r="C4158">
        <v>23.785015238642899</v>
      </c>
      <c r="D4158">
        <v>41.657575411577497</v>
      </c>
      <c r="E4158">
        <v>1.39802497035956</v>
      </c>
      <c r="F4158">
        <v>0.908738661990521</v>
      </c>
      <c r="G4158">
        <v>-9.0013558230742793E-2</v>
      </c>
      <c r="H4158" s="55" t="s">
        <v>228</v>
      </c>
      <c r="I4158" t="e">
        <f t="shared" si="64"/>
        <v>#N/A</v>
      </c>
      <c r="J4158">
        <v>0</v>
      </c>
    </row>
    <row r="4159" spans="1:10" x14ac:dyDescent="0.2">
      <c r="A4159" s="4">
        <v>44393</v>
      </c>
      <c r="B4159">
        <v>409</v>
      </c>
      <c r="C4159">
        <v>20.659966638846399</v>
      </c>
      <c r="D4159">
        <v>27.589690969476202</v>
      </c>
      <c r="E4159">
        <v>6.1037970971548399</v>
      </c>
      <c r="F4159">
        <v>0.73714306226114201</v>
      </c>
      <c r="G4159">
        <v>-0.26065712253047302</v>
      </c>
      <c r="H4159" s="55" t="s">
        <v>229</v>
      </c>
      <c r="I4159" t="e">
        <f t="shared" si="64"/>
        <v>#N/A</v>
      </c>
      <c r="J4159">
        <v>1.7355063918518601</v>
      </c>
    </row>
    <row r="4160" spans="1:10" x14ac:dyDescent="0.2">
      <c r="A4160" s="4">
        <v>44396</v>
      </c>
      <c r="B4160">
        <v>409</v>
      </c>
      <c r="C4160">
        <v>21.556292270042601</v>
      </c>
      <c r="D4160">
        <v>23.3351908234437</v>
      </c>
      <c r="E4160">
        <v>8.1786405850030004</v>
      </c>
      <c r="F4160">
        <v>0.67584817031521005</v>
      </c>
      <c r="G4160">
        <v>-0.32202532677928603</v>
      </c>
      <c r="H4160" s="55" t="s">
        <v>229</v>
      </c>
      <c r="I4160" t="e">
        <f t="shared" si="64"/>
        <v>#N/A</v>
      </c>
      <c r="J4160">
        <v>0</v>
      </c>
    </row>
    <row r="4161" spans="1:10" x14ac:dyDescent="0.2">
      <c r="A4161" s="4">
        <v>44397</v>
      </c>
      <c r="B4161">
        <v>409</v>
      </c>
      <c r="C4161">
        <v>20.965881747320601</v>
      </c>
      <c r="D4161">
        <v>27.2096429103748</v>
      </c>
      <c r="E4161">
        <v>5.9469170157112403</v>
      </c>
      <c r="F4161">
        <v>0.73853169340163904</v>
      </c>
      <c r="G4161">
        <v>-0.259406727727933</v>
      </c>
      <c r="H4161" s="55" t="s">
        <v>229</v>
      </c>
      <c r="I4161" t="e">
        <f t="shared" si="64"/>
        <v>#N/A</v>
      </c>
      <c r="J4161">
        <v>0</v>
      </c>
    </row>
    <row r="4162" spans="1:10" x14ac:dyDescent="0.2">
      <c r="A4162" s="4">
        <v>44398</v>
      </c>
      <c r="B4162">
        <v>409</v>
      </c>
      <c r="C4162">
        <v>20.374281325509202</v>
      </c>
      <c r="D4162">
        <v>29.454791388063899</v>
      </c>
      <c r="E4162">
        <v>4.68885191515679</v>
      </c>
      <c r="F4162">
        <v>0.77618747226280305</v>
      </c>
      <c r="G4162">
        <v>-0.221802030950882</v>
      </c>
      <c r="H4162" s="55" t="s">
        <v>229</v>
      </c>
      <c r="I4162" t="e">
        <f t="shared" si="64"/>
        <v>#N/A</v>
      </c>
      <c r="J4162">
        <v>0</v>
      </c>
    </row>
    <row r="4163" spans="1:10" x14ac:dyDescent="0.2">
      <c r="A4163" s="4">
        <v>44399</v>
      </c>
      <c r="B4163">
        <v>409</v>
      </c>
      <c r="C4163">
        <v>20.525958172966501</v>
      </c>
      <c r="D4163">
        <v>30.157390891964798</v>
      </c>
      <c r="E4163">
        <v>4.4759787115516101</v>
      </c>
      <c r="F4163">
        <v>0.78411749960678201</v>
      </c>
      <c r="G4163">
        <v>-0.21391084119245399</v>
      </c>
      <c r="H4163" s="55" t="s">
        <v>229</v>
      </c>
      <c r="I4163" t="e">
        <f t="shared" ref="I4163:I4226" si="65">MATCH(A4163,H:H,0)</f>
        <v>#N/A</v>
      </c>
      <c r="J4163">
        <v>0</v>
      </c>
    </row>
    <row r="4164" spans="1:10" x14ac:dyDescent="0.2">
      <c r="A4164" s="4">
        <v>44400</v>
      </c>
      <c r="B4164">
        <v>409</v>
      </c>
      <c r="C4164">
        <v>20.997182961312902</v>
      </c>
      <c r="D4164">
        <v>33.900781356979202</v>
      </c>
      <c r="E4164">
        <v>3.7235019698617702</v>
      </c>
      <c r="F4164">
        <v>0.81618879122621202</v>
      </c>
      <c r="G4164">
        <v>-0.181893707067913</v>
      </c>
      <c r="H4164" s="55" t="s">
        <v>229</v>
      </c>
      <c r="I4164" t="e">
        <f t="shared" si="65"/>
        <v>#N/A</v>
      </c>
      <c r="J4164">
        <v>0</v>
      </c>
    </row>
    <row r="4165" spans="1:10" x14ac:dyDescent="0.2">
      <c r="A4165" s="4">
        <v>44403</v>
      </c>
      <c r="B4165">
        <v>409</v>
      </c>
      <c r="C4165">
        <v>21.254931658428202</v>
      </c>
      <c r="D4165">
        <v>34.682651616760303</v>
      </c>
      <c r="E4165">
        <v>3.3828984018483199</v>
      </c>
      <c r="F4165">
        <v>0.82772533197079101</v>
      </c>
      <c r="G4165">
        <v>-0.17046428956672599</v>
      </c>
      <c r="H4165" s="55" t="s">
        <v>229</v>
      </c>
      <c r="I4165" t="e">
        <f t="shared" si="65"/>
        <v>#N/A</v>
      </c>
      <c r="J4165">
        <v>0</v>
      </c>
    </row>
    <row r="4166" spans="1:10" x14ac:dyDescent="0.2">
      <c r="A4166" s="4">
        <v>44404</v>
      </c>
      <c r="B4166">
        <v>409</v>
      </c>
      <c r="C4166">
        <v>22.345349944192598</v>
      </c>
      <c r="D4166">
        <v>33.438635021302098</v>
      </c>
      <c r="E4166">
        <v>4.1364590372023899</v>
      </c>
      <c r="F4166">
        <v>0.80441389708331701</v>
      </c>
      <c r="G4166">
        <v>-0.193801746092683</v>
      </c>
      <c r="H4166" s="55" t="s">
        <v>229</v>
      </c>
      <c r="I4166" t="e">
        <f t="shared" si="65"/>
        <v>#N/A</v>
      </c>
      <c r="J4166">
        <v>0</v>
      </c>
    </row>
    <row r="4167" spans="1:10" x14ac:dyDescent="0.2">
      <c r="A4167" s="4">
        <v>44405</v>
      </c>
      <c r="B4167">
        <v>409</v>
      </c>
      <c r="C4167">
        <v>21.563751309162999</v>
      </c>
      <c r="D4167">
        <v>32.859223094193901</v>
      </c>
      <c r="E4167">
        <v>3.7240848534875299</v>
      </c>
      <c r="F4167">
        <v>0.81295224731485205</v>
      </c>
      <c r="G4167">
        <v>-0.18529698296403599</v>
      </c>
      <c r="H4167" s="55" t="s">
        <v>229</v>
      </c>
      <c r="I4167" t="e">
        <f t="shared" si="65"/>
        <v>#N/A</v>
      </c>
      <c r="J4167">
        <v>0</v>
      </c>
    </row>
    <row r="4168" spans="1:10" x14ac:dyDescent="0.2">
      <c r="A4168" s="4">
        <v>44406</v>
      </c>
      <c r="B4168">
        <v>409</v>
      </c>
      <c r="C4168">
        <v>21.418780494723698</v>
      </c>
      <c r="D4168">
        <v>34.2154655667036</v>
      </c>
      <c r="E4168">
        <v>3.2483066162522798</v>
      </c>
      <c r="F4168">
        <v>0.83016438610293697</v>
      </c>
      <c r="G4168">
        <v>-0.168126117848725</v>
      </c>
      <c r="H4168" s="55" t="s">
        <v>229</v>
      </c>
      <c r="I4168" t="e">
        <f t="shared" si="65"/>
        <v>#N/A</v>
      </c>
      <c r="J4168">
        <v>0</v>
      </c>
    </row>
    <row r="4169" spans="1:10" x14ac:dyDescent="0.2">
      <c r="A4169" s="4">
        <v>44407</v>
      </c>
      <c r="B4169">
        <v>409</v>
      </c>
      <c r="C4169">
        <v>21.295682914870799</v>
      </c>
      <c r="D4169">
        <v>32.315863895350802</v>
      </c>
      <c r="E4169">
        <v>3.4793934221369498</v>
      </c>
      <c r="F4169">
        <v>0.81781919914304702</v>
      </c>
      <c r="G4169">
        <v>-0.180497424805971</v>
      </c>
      <c r="H4169" s="55" t="s">
        <v>229</v>
      </c>
      <c r="I4169" t="e">
        <f t="shared" si="65"/>
        <v>#N/A</v>
      </c>
      <c r="J4169">
        <v>0</v>
      </c>
    </row>
    <row r="4170" spans="1:10" x14ac:dyDescent="0.2">
      <c r="A4170" s="4">
        <v>44410</v>
      </c>
      <c r="B4170">
        <v>409</v>
      </c>
      <c r="C4170">
        <v>21.8809187298613</v>
      </c>
      <c r="D4170">
        <v>31.560501363418599</v>
      </c>
      <c r="E4170">
        <v>3.5997702721159599</v>
      </c>
      <c r="F4170">
        <v>0.812053784546933</v>
      </c>
      <c r="G4170">
        <v>-0.18636242440060599</v>
      </c>
      <c r="H4170" s="55" t="s">
        <v>229</v>
      </c>
      <c r="I4170" t="e">
        <f t="shared" si="65"/>
        <v>#N/A</v>
      </c>
      <c r="J4170">
        <v>0</v>
      </c>
    </row>
    <row r="4171" spans="1:10" x14ac:dyDescent="0.2">
      <c r="A4171" s="4">
        <v>44411</v>
      </c>
      <c r="B4171">
        <v>409</v>
      </c>
      <c r="C4171">
        <v>21.848670168876801</v>
      </c>
      <c r="D4171">
        <v>34.412506190516098</v>
      </c>
      <c r="E4171">
        <v>2.87927856400366</v>
      </c>
      <c r="F4171">
        <v>0.84164716548649299</v>
      </c>
      <c r="G4171">
        <v>-0.15681600295181999</v>
      </c>
      <c r="H4171" s="55" t="s">
        <v>229</v>
      </c>
      <c r="I4171" t="e">
        <f t="shared" si="65"/>
        <v>#N/A</v>
      </c>
      <c r="J4171">
        <v>0</v>
      </c>
    </row>
    <row r="4172" spans="1:10" x14ac:dyDescent="0.2">
      <c r="A4172" s="4">
        <v>44412</v>
      </c>
      <c r="B4172">
        <v>409</v>
      </c>
      <c r="C4172">
        <v>21.3243202924962</v>
      </c>
      <c r="D4172">
        <v>32.316068931744098</v>
      </c>
      <c r="E4172">
        <v>2.9389791914104801</v>
      </c>
      <c r="F4172">
        <v>0.83371711396765902</v>
      </c>
      <c r="G4172">
        <v>-0.164772717896535</v>
      </c>
      <c r="H4172" s="55" t="s">
        <v>229</v>
      </c>
      <c r="I4172" t="e">
        <f t="shared" si="65"/>
        <v>#N/A</v>
      </c>
      <c r="J4172">
        <v>0</v>
      </c>
    </row>
    <row r="4173" spans="1:10" x14ac:dyDescent="0.2">
      <c r="A4173" s="4">
        <v>44413</v>
      </c>
      <c r="B4173">
        <v>409</v>
      </c>
      <c r="C4173">
        <v>21.543912567910201</v>
      </c>
      <c r="D4173">
        <v>34.669916827445903</v>
      </c>
      <c r="E4173">
        <v>2.4973843761847498</v>
      </c>
      <c r="F4173">
        <v>0.85442880125811105</v>
      </c>
      <c r="G4173">
        <v>-0.144104620425969</v>
      </c>
      <c r="H4173" s="55" t="s">
        <v>229</v>
      </c>
      <c r="I4173" t="e">
        <f t="shared" si="65"/>
        <v>#N/A</v>
      </c>
      <c r="J4173">
        <v>0</v>
      </c>
    </row>
    <row r="4174" spans="1:10" x14ac:dyDescent="0.2">
      <c r="A4174" s="4">
        <v>44414</v>
      </c>
      <c r="B4174">
        <v>409</v>
      </c>
      <c r="C4174">
        <v>20.894262846617998</v>
      </c>
      <c r="D4174">
        <v>35.0157522474328</v>
      </c>
      <c r="E4174">
        <v>2.0981856180896399</v>
      </c>
      <c r="F4174">
        <v>0.86904095378311497</v>
      </c>
      <c r="G4174">
        <v>-0.129528848008723</v>
      </c>
      <c r="H4174" s="55" t="s">
        <v>229</v>
      </c>
      <c r="I4174" t="e">
        <f t="shared" si="65"/>
        <v>#N/A</v>
      </c>
      <c r="J4174">
        <v>0</v>
      </c>
    </row>
    <row r="4175" spans="1:10" x14ac:dyDescent="0.2">
      <c r="A4175" s="4">
        <v>44417</v>
      </c>
      <c r="B4175">
        <v>409</v>
      </c>
      <c r="C4175">
        <v>21.363542596068999</v>
      </c>
      <c r="D4175">
        <v>34.640347759099797</v>
      </c>
      <c r="E4175">
        <v>2.0424101912419799</v>
      </c>
      <c r="F4175">
        <v>0.87027219099830799</v>
      </c>
      <c r="G4175">
        <v>-0.12839863286585701</v>
      </c>
      <c r="H4175" s="55" t="s">
        <v>229</v>
      </c>
      <c r="I4175" t="e">
        <f t="shared" si="65"/>
        <v>#N/A</v>
      </c>
      <c r="J4175">
        <v>0</v>
      </c>
    </row>
    <row r="4176" spans="1:10" x14ac:dyDescent="0.2">
      <c r="A4176" s="4">
        <v>44418</v>
      </c>
      <c r="B4176">
        <v>409</v>
      </c>
      <c r="C4176">
        <v>21.671272829131699</v>
      </c>
      <c r="D4176">
        <v>35.139335640249897</v>
      </c>
      <c r="E4176">
        <v>1.97965687398423</v>
      </c>
      <c r="F4176">
        <v>0.87378750272497197</v>
      </c>
      <c r="G4176">
        <v>-0.124919044096656</v>
      </c>
      <c r="H4176" s="55" t="s">
        <v>229</v>
      </c>
      <c r="I4176" t="e">
        <f t="shared" si="65"/>
        <v>#N/A</v>
      </c>
      <c r="J4176">
        <v>0</v>
      </c>
    </row>
    <row r="4177" spans="1:10" x14ac:dyDescent="0.2">
      <c r="A4177" s="4">
        <v>44419</v>
      </c>
      <c r="B4177">
        <v>409</v>
      </c>
      <c r="C4177">
        <v>21.488155103880299</v>
      </c>
      <c r="D4177">
        <v>35.987089621344602</v>
      </c>
      <c r="E4177">
        <v>1.7143419960733699</v>
      </c>
      <c r="F4177">
        <v>0.88585101539729705</v>
      </c>
      <c r="G4177">
        <v>-0.112892686735191</v>
      </c>
      <c r="H4177" s="55" t="s">
        <v>229</v>
      </c>
      <c r="I4177" t="e">
        <f t="shared" si="65"/>
        <v>#N/A</v>
      </c>
      <c r="J4177">
        <v>0</v>
      </c>
    </row>
    <row r="4178" spans="1:10" x14ac:dyDescent="0.2">
      <c r="A4178" s="4">
        <v>44420</v>
      </c>
      <c r="B4178">
        <v>409</v>
      </c>
      <c r="C4178">
        <v>21.3763740378783</v>
      </c>
      <c r="D4178">
        <v>37.083760418048399</v>
      </c>
      <c r="E4178">
        <v>1.4659040628436399</v>
      </c>
      <c r="F4178">
        <v>0.89819205613220399</v>
      </c>
      <c r="G4178">
        <v>-0.10058922409696899</v>
      </c>
      <c r="H4178" s="55" t="s">
        <v>229</v>
      </c>
      <c r="I4178" t="e">
        <f t="shared" si="65"/>
        <v>#N/A</v>
      </c>
      <c r="J4178">
        <v>0</v>
      </c>
    </row>
    <row r="4179" spans="1:10" x14ac:dyDescent="0.2">
      <c r="A4179" s="4">
        <v>44421</v>
      </c>
      <c r="B4179">
        <v>409</v>
      </c>
      <c r="C4179">
        <v>21.508709687836401</v>
      </c>
      <c r="D4179">
        <v>37.786404966073498</v>
      </c>
      <c r="E4179">
        <v>1.34510303749689</v>
      </c>
      <c r="F4179">
        <v>0.90465748550173597</v>
      </c>
      <c r="G4179">
        <v>-9.4159735081829093E-2</v>
      </c>
      <c r="H4179" s="55" t="s">
        <v>229</v>
      </c>
      <c r="I4179" t="e">
        <f t="shared" si="65"/>
        <v>#N/A</v>
      </c>
      <c r="J4179">
        <v>0</v>
      </c>
    </row>
    <row r="4180" spans="1:10" x14ac:dyDescent="0.2">
      <c r="A4180" s="4">
        <v>44424</v>
      </c>
      <c r="B4180">
        <v>409</v>
      </c>
      <c r="C4180">
        <v>22.415825572186101</v>
      </c>
      <c r="D4180">
        <v>38.761441413472298</v>
      </c>
      <c r="E4180">
        <v>1.22904316184294</v>
      </c>
      <c r="F4180">
        <v>0.91148627099962898</v>
      </c>
      <c r="G4180">
        <v>-8.7434815556047096E-2</v>
      </c>
      <c r="H4180" s="55" t="s">
        <v>229</v>
      </c>
      <c r="I4180" t="e">
        <f t="shared" si="65"/>
        <v>#N/A</v>
      </c>
      <c r="J4180">
        <v>0</v>
      </c>
    </row>
    <row r="4181" spans="1:10" x14ac:dyDescent="0.2">
      <c r="A4181" s="4">
        <v>44425</v>
      </c>
      <c r="B4181">
        <v>409</v>
      </c>
      <c r="C4181">
        <v>23.382572434915801</v>
      </c>
      <c r="D4181">
        <v>36.270202110262098</v>
      </c>
      <c r="E4181">
        <v>1.65317051225277</v>
      </c>
      <c r="F4181">
        <v>0.889053619361451</v>
      </c>
      <c r="G4181">
        <v>-0.109894293374951</v>
      </c>
      <c r="H4181" s="55" t="s">
        <v>229</v>
      </c>
      <c r="I4181" t="e">
        <f t="shared" si="65"/>
        <v>#N/A</v>
      </c>
      <c r="J4181">
        <v>0</v>
      </c>
    </row>
    <row r="4182" spans="1:10" x14ac:dyDescent="0.2">
      <c r="A4182" s="4">
        <v>44426</v>
      </c>
      <c r="B4182">
        <v>409</v>
      </c>
      <c r="C4182">
        <v>25.451053344870001</v>
      </c>
      <c r="D4182">
        <v>32.531981289500699</v>
      </c>
      <c r="E4182">
        <v>2.7600849383896402</v>
      </c>
      <c r="F4182">
        <v>0.84037239644655004</v>
      </c>
      <c r="G4182">
        <v>-0.15859818855948801</v>
      </c>
      <c r="H4182" s="55" t="s">
        <v>229</v>
      </c>
      <c r="I4182" t="e">
        <f t="shared" si="65"/>
        <v>#N/A</v>
      </c>
      <c r="J4182">
        <v>0</v>
      </c>
    </row>
    <row r="4183" spans="1:10" x14ac:dyDescent="0.2">
      <c r="A4183" s="4">
        <v>44427</v>
      </c>
      <c r="B4183">
        <v>409</v>
      </c>
      <c r="C4183">
        <v>25.259922620833901</v>
      </c>
      <c r="D4183">
        <v>32.935728530754197</v>
      </c>
      <c r="E4183">
        <v>2.47029172225561</v>
      </c>
      <c r="F4183">
        <v>0.85108069841077305</v>
      </c>
      <c r="G4183">
        <v>-0.147925691437433</v>
      </c>
      <c r="H4183" s="55" t="s">
        <v>229</v>
      </c>
      <c r="I4183" t="e">
        <f t="shared" si="65"/>
        <v>#N/A</v>
      </c>
      <c r="J4183">
        <v>0</v>
      </c>
    </row>
    <row r="4184" spans="1:10" x14ac:dyDescent="0.2">
      <c r="A4184" s="4">
        <v>44428</v>
      </c>
      <c r="B4184">
        <v>421</v>
      </c>
      <c r="C4184">
        <v>20.499380404186201</v>
      </c>
      <c r="D4184">
        <v>27.224423235964299</v>
      </c>
      <c r="E4184">
        <v>5.6250664644956201</v>
      </c>
      <c r="F4184">
        <v>0.74503344533022797</v>
      </c>
      <c r="G4184">
        <v>-0.25306390672957901</v>
      </c>
      <c r="H4184" s="55" t="s">
        <v>230</v>
      </c>
      <c r="I4184" t="e">
        <f t="shared" si="65"/>
        <v>#N/A</v>
      </c>
      <c r="J4184">
        <v>1.9958538106972501</v>
      </c>
    </row>
    <row r="4185" spans="1:10" x14ac:dyDescent="0.2">
      <c r="A4185" s="4">
        <v>44431</v>
      </c>
      <c r="B4185">
        <v>421</v>
      </c>
      <c r="C4185">
        <v>19.777909895810101</v>
      </c>
      <c r="D4185">
        <v>29.594918977341599</v>
      </c>
      <c r="E4185">
        <v>4.0543437444146502</v>
      </c>
      <c r="F4185">
        <v>0.79228035498145799</v>
      </c>
      <c r="G4185">
        <v>-0.20593448688751101</v>
      </c>
      <c r="H4185" s="55" t="s">
        <v>230</v>
      </c>
      <c r="I4185" t="e">
        <f t="shared" si="65"/>
        <v>#N/A</v>
      </c>
      <c r="J4185">
        <v>0</v>
      </c>
    </row>
    <row r="4186" spans="1:10" x14ac:dyDescent="0.2">
      <c r="A4186" s="4">
        <v>44432</v>
      </c>
      <c r="B4186">
        <v>421</v>
      </c>
      <c r="C4186">
        <v>19.9757372949081</v>
      </c>
      <c r="D4186">
        <v>30.172018985693601</v>
      </c>
      <c r="E4186">
        <v>3.9123497110153802</v>
      </c>
      <c r="F4186">
        <v>0.79824058686496202</v>
      </c>
      <c r="G4186">
        <v>-0.200010752046719</v>
      </c>
      <c r="H4186" s="55" t="s">
        <v>230</v>
      </c>
      <c r="I4186" t="e">
        <f t="shared" si="65"/>
        <v>#N/A</v>
      </c>
      <c r="J4186">
        <v>0</v>
      </c>
    </row>
    <row r="4187" spans="1:10" x14ac:dyDescent="0.2">
      <c r="A4187" s="4">
        <v>44433</v>
      </c>
      <c r="B4187">
        <v>421</v>
      </c>
      <c r="C4187">
        <v>19.7026859704618</v>
      </c>
      <c r="D4187">
        <v>30.726555720401699</v>
      </c>
      <c r="E4187">
        <v>3.5121094888171598</v>
      </c>
      <c r="F4187">
        <v>0.81119860938966104</v>
      </c>
      <c r="G4187">
        <v>-0.18708981593188301</v>
      </c>
      <c r="H4187" s="55" t="s">
        <v>230</v>
      </c>
      <c r="I4187" t="e">
        <f t="shared" si="65"/>
        <v>#N/A</v>
      </c>
      <c r="J4187">
        <v>0</v>
      </c>
    </row>
    <row r="4188" spans="1:10" x14ac:dyDescent="0.2">
      <c r="A4188" s="4">
        <v>44434</v>
      </c>
      <c r="B4188">
        <v>421</v>
      </c>
      <c r="C4188">
        <v>20.5279849056604</v>
      </c>
      <c r="D4188">
        <v>28.913608193865301</v>
      </c>
      <c r="E4188">
        <v>4.3372132750380299</v>
      </c>
      <c r="F4188">
        <v>0.78240780555737</v>
      </c>
      <c r="G4188">
        <v>-0.215904305463686</v>
      </c>
      <c r="H4188" s="55" t="s">
        <v>230</v>
      </c>
      <c r="I4188" t="e">
        <f t="shared" si="65"/>
        <v>#N/A</v>
      </c>
      <c r="J4188">
        <v>0</v>
      </c>
    </row>
    <row r="4189" spans="1:10" x14ac:dyDescent="0.2">
      <c r="A4189" s="4">
        <v>44435</v>
      </c>
      <c r="B4189">
        <v>421</v>
      </c>
      <c r="C4189">
        <v>19.774620988339802</v>
      </c>
      <c r="D4189">
        <v>31.705102472383398</v>
      </c>
      <c r="E4189">
        <v>3.1255619237032599</v>
      </c>
      <c r="F4189">
        <v>0.825772487460118</v>
      </c>
      <c r="G4189">
        <v>-0.17258796218307201</v>
      </c>
      <c r="H4189" s="55" t="s">
        <v>230</v>
      </c>
      <c r="I4189" t="e">
        <f t="shared" si="65"/>
        <v>#N/A</v>
      </c>
      <c r="J4189">
        <v>0</v>
      </c>
    </row>
    <row r="4190" spans="1:10" x14ac:dyDescent="0.2">
      <c r="A4190" s="4">
        <v>44438</v>
      </c>
      <c r="B4190">
        <v>421</v>
      </c>
      <c r="C4190">
        <v>20.172752685580399</v>
      </c>
      <c r="D4190">
        <v>33.301694960107604</v>
      </c>
      <c r="E4190">
        <v>2.7011720628543698</v>
      </c>
      <c r="F4190">
        <v>0.84382325047711804</v>
      </c>
      <c r="G4190">
        <v>-0.154644171696905</v>
      </c>
      <c r="H4190" s="55" t="s">
        <v>230</v>
      </c>
      <c r="I4190" t="e">
        <f t="shared" si="65"/>
        <v>#N/A</v>
      </c>
      <c r="J4190">
        <v>0</v>
      </c>
    </row>
    <row r="4191" spans="1:10" x14ac:dyDescent="0.2">
      <c r="A4191" s="4">
        <v>44439</v>
      </c>
      <c r="B4191">
        <v>421</v>
      </c>
      <c r="C4191">
        <v>19.999785357427601</v>
      </c>
      <c r="D4191">
        <v>32.597569805713299</v>
      </c>
      <c r="E4191">
        <v>2.6534996300407001</v>
      </c>
      <c r="F4191">
        <v>0.84336873779280397</v>
      </c>
      <c r="G4191">
        <v>-0.15512976045362201</v>
      </c>
      <c r="H4191" s="55" t="s">
        <v>230</v>
      </c>
      <c r="I4191" t="e">
        <f t="shared" si="65"/>
        <v>#N/A</v>
      </c>
      <c r="J4191">
        <v>0</v>
      </c>
    </row>
    <row r="4192" spans="1:10" x14ac:dyDescent="0.2">
      <c r="A4192" s="4">
        <v>44440</v>
      </c>
      <c r="B4192">
        <v>421</v>
      </c>
      <c r="C4192">
        <v>19.858101682160299</v>
      </c>
      <c r="D4192">
        <v>32.676696948300503</v>
      </c>
      <c r="E4192">
        <v>2.4793026579737898</v>
      </c>
      <c r="F4192">
        <v>0.84942444280178397</v>
      </c>
      <c r="G4192">
        <v>-0.14910824024140801</v>
      </c>
      <c r="H4192" s="55" t="s">
        <v>230</v>
      </c>
      <c r="I4192" t="e">
        <f t="shared" si="65"/>
        <v>#N/A</v>
      </c>
      <c r="J4192">
        <v>0</v>
      </c>
    </row>
    <row r="4193" spans="1:10" x14ac:dyDescent="0.2">
      <c r="A4193" s="4">
        <v>44441</v>
      </c>
      <c r="B4193">
        <v>421</v>
      </c>
      <c r="C4193">
        <v>20.351078062181401</v>
      </c>
      <c r="D4193">
        <v>33.9688073060181</v>
      </c>
      <c r="E4193">
        <v>2.3683686893605498</v>
      </c>
      <c r="F4193">
        <v>0.85673790430001495</v>
      </c>
      <c r="G4193">
        <v>-0.14183245559674401</v>
      </c>
      <c r="H4193" s="55" t="s">
        <v>230</v>
      </c>
      <c r="I4193" t="e">
        <f t="shared" si="65"/>
        <v>#N/A</v>
      </c>
      <c r="J4193">
        <v>0</v>
      </c>
    </row>
    <row r="4194" spans="1:10" x14ac:dyDescent="0.2">
      <c r="A4194" s="4">
        <v>44442</v>
      </c>
      <c r="B4194">
        <v>421</v>
      </c>
      <c r="C4194">
        <v>20.410630670080302</v>
      </c>
      <c r="D4194">
        <v>33.822918968962902</v>
      </c>
      <c r="E4194">
        <v>2.3198143526118602</v>
      </c>
      <c r="F4194">
        <v>0.85806050833125802</v>
      </c>
      <c r="G4194">
        <v>-0.140542731061822</v>
      </c>
      <c r="H4194" s="55" t="s">
        <v>230</v>
      </c>
      <c r="I4194" t="e">
        <f t="shared" si="65"/>
        <v>#N/A</v>
      </c>
      <c r="J4194">
        <v>0</v>
      </c>
    </row>
    <row r="4195" spans="1:10" x14ac:dyDescent="0.2">
      <c r="A4195" s="4">
        <v>44446</v>
      </c>
      <c r="B4195">
        <v>421</v>
      </c>
      <c r="C4195">
        <v>21.5878152305852</v>
      </c>
      <c r="D4195">
        <v>32.531889717718698</v>
      </c>
      <c r="E4195">
        <v>2.5936324514778502</v>
      </c>
      <c r="F4195">
        <v>0.84534517822456001</v>
      </c>
      <c r="G4195">
        <v>-0.15338653084665799</v>
      </c>
      <c r="H4195" s="55" t="s">
        <v>230</v>
      </c>
      <c r="I4195" t="e">
        <f t="shared" si="65"/>
        <v>#N/A</v>
      </c>
      <c r="J4195">
        <v>0</v>
      </c>
    </row>
    <row r="4196" spans="1:10" x14ac:dyDescent="0.2">
      <c r="A4196" s="4">
        <v>44447</v>
      </c>
      <c r="B4196">
        <v>421</v>
      </c>
      <c r="C4196">
        <v>21.371605344747302</v>
      </c>
      <c r="D4196">
        <v>31.906087216609698</v>
      </c>
      <c r="E4196">
        <v>2.50422135541963</v>
      </c>
      <c r="F4196">
        <v>0.84656378064742999</v>
      </c>
      <c r="G4196">
        <v>-0.152199765214595</v>
      </c>
      <c r="H4196" s="55" t="s">
        <v>230</v>
      </c>
      <c r="I4196" t="e">
        <f t="shared" si="65"/>
        <v>#N/A</v>
      </c>
      <c r="J4196">
        <v>0</v>
      </c>
    </row>
    <row r="4197" spans="1:10" x14ac:dyDescent="0.2">
      <c r="A4197" s="4">
        <v>44448</v>
      </c>
      <c r="B4197">
        <v>421</v>
      </c>
      <c r="C4197">
        <v>21.5927371686935</v>
      </c>
      <c r="D4197">
        <v>30.269748093647902</v>
      </c>
      <c r="E4197">
        <v>2.7848527378409602</v>
      </c>
      <c r="F4197">
        <v>0.83212275280287895</v>
      </c>
      <c r="G4197">
        <v>-0.16666896953393401</v>
      </c>
      <c r="H4197" s="55" t="s">
        <v>230</v>
      </c>
      <c r="I4197" t="e">
        <f t="shared" si="65"/>
        <v>#N/A</v>
      </c>
      <c r="J4197">
        <v>0</v>
      </c>
    </row>
    <row r="4198" spans="1:10" x14ac:dyDescent="0.2">
      <c r="A4198" s="4">
        <v>44449</v>
      </c>
      <c r="B4198">
        <v>421</v>
      </c>
      <c r="C4198">
        <v>22.239180387931</v>
      </c>
      <c r="D4198">
        <v>27.516559180710502</v>
      </c>
      <c r="E4198">
        <v>3.5572455380908301</v>
      </c>
      <c r="F4198">
        <v>0.79810933648252202</v>
      </c>
      <c r="G4198">
        <v>-0.20070663900090099</v>
      </c>
      <c r="H4198" s="55" t="s">
        <v>230</v>
      </c>
      <c r="I4198" t="e">
        <f t="shared" si="65"/>
        <v>#N/A</v>
      </c>
      <c r="J4198">
        <v>0</v>
      </c>
    </row>
    <row r="4199" spans="1:10" x14ac:dyDescent="0.2">
      <c r="A4199" s="4">
        <v>44452</v>
      </c>
      <c r="B4199">
        <v>421</v>
      </c>
      <c r="C4199">
        <v>21.752092668726799</v>
      </c>
      <c r="D4199">
        <v>27.939450057035099</v>
      </c>
      <c r="E4199">
        <v>2.79888848630263</v>
      </c>
      <c r="F4199">
        <v>0.82365874491479296</v>
      </c>
      <c r="G4199">
        <v>-0.17526137829827201</v>
      </c>
      <c r="H4199" s="55" t="s">
        <v>230</v>
      </c>
      <c r="I4199" t="e">
        <f t="shared" si="65"/>
        <v>#N/A</v>
      </c>
      <c r="J4199">
        <v>0</v>
      </c>
    </row>
    <row r="4200" spans="1:10" x14ac:dyDescent="0.2">
      <c r="A4200" s="4">
        <v>44453</v>
      </c>
      <c r="B4200">
        <v>421</v>
      </c>
      <c r="C4200">
        <v>21.381953263390201</v>
      </c>
      <c r="D4200">
        <v>25.735244232656999</v>
      </c>
      <c r="E4200">
        <v>2.9902466196937501</v>
      </c>
      <c r="F4200">
        <v>0.80853449051860404</v>
      </c>
      <c r="G4200">
        <v>-0.190413676744285</v>
      </c>
      <c r="H4200" s="55" t="s">
        <v>230</v>
      </c>
      <c r="I4200" t="e">
        <f t="shared" si="65"/>
        <v>#N/A</v>
      </c>
      <c r="J4200">
        <v>0</v>
      </c>
    </row>
    <row r="4201" spans="1:10" x14ac:dyDescent="0.2">
      <c r="A4201" s="4">
        <v>44454</v>
      </c>
      <c r="B4201">
        <v>421</v>
      </c>
      <c r="C4201">
        <v>21.246472653389301</v>
      </c>
      <c r="D4201">
        <v>28.666439269847299</v>
      </c>
      <c r="E4201">
        <v>2.19703620722977</v>
      </c>
      <c r="F4201">
        <v>0.84801228340224799</v>
      </c>
      <c r="G4201">
        <v>-0.150978253845682</v>
      </c>
      <c r="H4201" s="55" t="s">
        <v>230</v>
      </c>
      <c r="I4201" t="e">
        <f t="shared" si="65"/>
        <v>#N/A</v>
      </c>
      <c r="J4201">
        <v>0</v>
      </c>
    </row>
    <row r="4202" spans="1:10" x14ac:dyDescent="0.2">
      <c r="A4202" s="4">
        <v>44455</v>
      </c>
      <c r="B4202">
        <v>421</v>
      </c>
      <c r="C4202">
        <v>21.479146689178599</v>
      </c>
      <c r="D4202">
        <v>28.0246066845468</v>
      </c>
      <c r="E4202">
        <v>2.2674477829540098</v>
      </c>
      <c r="F4202">
        <v>0.84317875708398504</v>
      </c>
      <c r="G4202">
        <v>-0.15580675785428</v>
      </c>
      <c r="H4202" s="55" t="s">
        <v>230</v>
      </c>
      <c r="I4202" t="e">
        <f t="shared" si="65"/>
        <v>#N/A</v>
      </c>
      <c r="J4202">
        <v>0</v>
      </c>
    </row>
    <row r="4203" spans="1:10" x14ac:dyDescent="0.2">
      <c r="A4203" s="4">
        <v>44456</v>
      </c>
      <c r="B4203">
        <v>419</v>
      </c>
      <c r="C4203">
        <v>23.146601404621698</v>
      </c>
      <c r="D4203">
        <v>29.4107793440004</v>
      </c>
      <c r="E4203">
        <v>7.9061079631289699</v>
      </c>
      <c r="F4203">
        <v>0.71361018737829496</v>
      </c>
      <c r="G4203">
        <v>-0.28415848109371999</v>
      </c>
      <c r="H4203" s="55" t="s">
        <v>231</v>
      </c>
      <c r="I4203" t="e">
        <f t="shared" si="65"/>
        <v>#N/A</v>
      </c>
      <c r="J4203">
        <v>3.3246787959653998</v>
      </c>
    </row>
    <row r="4204" spans="1:10" x14ac:dyDescent="0.2">
      <c r="A4204" s="4">
        <v>44459</v>
      </c>
      <c r="B4204">
        <v>419</v>
      </c>
      <c r="C4204">
        <v>24.023652833840199</v>
      </c>
      <c r="D4204">
        <v>24.598704457054598</v>
      </c>
      <c r="E4204">
        <v>10.4103654283534</v>
      </c>
      <c r="F4204">
        <v>0.65057018133695399</v>
      </c>
      <c r="G4204">
        <v>-0.34726870518387898</v>
      </c>
      <c r="H4204" s="55" t="s">
        <v>231</v>
      </c>
      <c r="I4204" t="e">
        <f t="shared" si="65"/>
        <v>#N/A</v>
      </c>
      <c r="J4204">
        <v>0</v>
      </c>
    </row>
    <row r="4205" spans="1:10" x14ac:dyDescent="0.2">
      <c r="A4205" s="4">
        <v>44460</v>
      </c>
      <c r="B4205">
        <v>419</v>
      </c>
      <c r="C4205">
        <v>23.0471453750894</v>
      </c>
      <c r="D4205">
        <v>23.583655539979102</v>
      </c>
      <c r="E4205">
        <v>9.7891451680818005</v>
      </c>
      <c r="F4205">
        <v>0.65254856481587398</v>
      </c>
      <c r="G4205">
        <v>-0.34532420506148898</v>
      </c>
      <c r="H4205" s="55" t="s">
        <v>231</v>
      </c>
      <c r="I4205" t="e">
        <f t="shared" si="65"/>
        <v>#N/A</v>
      </c>
      <c r="J4205">
        <v>0</v>
      </c>
    </row>
    <row r="4206" spans="1:10" x14ac:dyDescent="0.2">
      <c r="A4206" s="4">
        <v>44461</v>
      </c>
      <c r="B4206">
        <v>419</v>
      </c>
      <c r="C4206">
        <v>21.5354856894898</v>
      </c>
      <c r="D4206">
        <v>25.401763145840999</v>
      </c>
      <c r="E4206">
        <v>7.3624874196894696</v>
      </c>
      <c r="F4206">
        <v>0.70188651730102403</v>
      </c>
      <c r="G4206">
        <v>-0.29604256699631298</v>
      </c>
      <c r="H4206" s="55" t="s">
        <v>231</v>
      </c>
      <c r="I4206" t="e">
        <f t="shared" si="65"/>
        <v>#N/A</v>
      </c>
      <c r="J4206">
        <v>0</v>
      </c>
    </row>
    <row r="4207" spans="1:10" x14ac:dyDescent="0.2">
      <c r="A4207" s="4">
        <v>44462</v>
      </c>
      <c r="B4207">
        <v>419</v>
      </c>
      <c r="C4207">
        <v>20.6835436752561</v>
      </c>
      <c r="D4207">
        <v>28.710598116919499</v>
      </c>
      <c r="E4207">
        <v>5.3352779185954402</v>
      </c>
      <c r="F4207">
        <v>0.75812384986117498</v>
      </c>
      <c r="G4207">
        <v>-0.239865215877754</v>
      </c>
      <c r="H4207" s="55" t="s">
        <v>231</v>
      </c>
      <c r="I4207" t="e">
        <f t="shared" si="65"/>
        <v>#N/A</v>
      </c>
      <c r="J4207">
        <v>0</v>
      </c>
    </row>
    <row r="4208" spans="1:10" x14ac:dyDescent="0.2">
      <c r="A4208" s="4">
        <v>44463</v>
      </c>
      <c r="B4208">
        <v>419</v>
      </c>
      <c r="C4208">
        <v>20.354890038521301</v>
      </c>
      <c r="D4208">
        <v>29.0071892456569</v>
      </c>
      <c r="E4208">
        <v>4.8877819945222898</v>
      </c>
      <c r="F4208">
        <v>0.769431231168342</v>
      </c>
      <c r="G4208">
        <v>-0.22859629480260801</v>
      </c>
      <c r="H4208" s="55" t="s">
        <v>231</v>
      </c>
      <c r="I4208" t="e">
        <f t="shared" si="65"/>
        <v>#N/A</v>
      </c>
      <c r="J4208">
        <v>0</v>
      </c>
    </row>
    <row r="4209" spans="1:10" x14ac:dyDescent="0.2">
      <c r="A4209" s="4">
        <v>44466</v>
      </c>
      <c r="B4209">
        <v>419</v>
      </c>
      <c r="C4209">
        <v>20.8969695644316</v>
      </c>
      <c r="D4209">
        <v>28.0535291036147</v>
      </c>
      <c r="E4209">
        <v>5.16205475375759</v>
      </c>
      <c r="F4209">
        <v>0.75908783890478604</v>
      </c>
      <c r="G4209">
        <v>-0.23904003899370599</v>
      </c>
      <c r="H4209" s="55" t="s">
        <v>231</v>
      </c>
      <c r="I4209" t="e">
        <f t="shared" si="65"/>
        <v>#N/A</v>
      </c>
      <c r="J4209">
        <v>0</v>
      </c>
    </row>
    <row r="4210" spans="1:10" x14ac:dyDescent="0.2">
      <c r="A4210" s="4">
        <v>44467</v>
      </c>
      <c r="B4210">
        <v>419</v>
      </c>
      <c r="C4210">
        <v>22.1379229456793</v>
      </c>
      <c r="D4210">
        <v>22.267984348330501</v>
      </c>
      <c r="E4210">
        <v>8.2825714718279109</v>
      </c>
      <c r="F4210">
        <v>0.66688865195091496</v>
      </c>
      <c r="G4210">
        <v>-0.33123669097944503</v>
      </c>
      <c r="H4210" s="55" t="s">
        <v>231</v>
      </c>
      <c r="I4210" t="e">
        <f t="shared" si="65"/>
        <v>#N/A</v>
      </c>
      <c r="J4210">
        <v>0</v>
      </c>
    </row>
    <row r="4211" spans="1:10" x14ac:dyDescent="0.2">
      <c r="A4211" s="4">
        <v>44468</v>
      </c>
      <c r="B4211">
        <v>419</v>
      </c>
      <c r="C4211">
        <v>21.947204166187099</v>
      </c>
      <c r="D4211">
        <v>22.530992448625401</v>
      </c>
      <c r="E4211">
        <v>7.8018392278120201</v>
      </c>
      <c r="F4211">
        <v>0.67679743053275698</v>
      </c>
      <c r="G4211">
        <v>-0.32136699865747997</v>
      </c>
      <c r="H4211" s="55" t="s">
        <v>231</v>
      </c>
      <c r="I4211" t="e">
        <f t="shared" si="65"/>
        <v>#N/A</v>
      </c>
      <c r="J4211">
        <v>0</v>
      </c>
    </row>
    <row r="4212" spans="1:10" x14ac:dyDescent="0.2">
      <c r="A4212" s="4">
        <v>44469</v>
      </c>
      <c r="B4212">
        <v>419</v>
      </c>
      <c r="C4212">
        <v>21.4606072237498</v>
      </c>
      <c r="D4212">
        <v>18.660786011412799</v>
      </c>
      <c r="E4212">
        <v>9.2278930854440393</v>
      </c>
      <c r="F4212">
        <v>0.62439658209028603</v>
      </c>
      <c r="G4212">
        <v>-0.37378165468093699</v>
      </c>
      <c r="H4212" s="55" t="s">
        <v>231</v>
      </c>
      <c r="I4212" t="e">
        <f t="shared" si="65"/>
        <v>#N/A</v>
      </c>
      <c r="J4212">
        <v>0</v>
      </c>
    </row>
    <row r="4213" spans="1:10" x14ac:dyDescent="0.2">
      <c r="A4213" s="4">
        <v>44470</v>
      </c>
      <c r="B4213">
        <v>419</v>
      </c>
      <c r="C4213">
        <v>21.204191378039798</v>
      </c>
      <c r="D4213">
        <v>21.734928407171001</v>
      </c>
      <c r="E4213">
        <v>7.1862474175430302</v>
      </c>
      <c r="F4213">
        <v>0.68256289142149396</v>
      </c>
      <c r="G4213">
        <v>-0.31567265336449701</v>
      </c>
      <c r="H4213" s="55" t="s">
        <v>231</v>
      </c>
      <c r="I4213" t="e">
        <f t="shared" si="65"/>
        <v>#N/A</v>
      </c>
      <c r="J4213">
        <v>0</v>
      </c>
    </row>
    <row r="4214" spans="1:10" x14ac:dyDescent="0.2">
      <c r="A4214" s="4">
        <v>44473</v>
      </c>
      <c r="B4214">
        <v>419</v>
      </c>
      <c r="C4214">
        <v>21.598440089585701</v>
      </c>
      <c r="D4214">
        <v>17.935579462955001</v>
      </c>
      <c r="E4214">
        <v>8.9480426246663907</v>
      </c>
      <c r="F4214">
        <v>0.62263869861684096</v>
      </c>
      <c r="G4214">
        <v>-0.37568314394340302</v>
      </c>
      <c r="H4214" s="55" t="s">
        <v>231</v>
      </c>
      <c r="I4214" t="e">
        <f t="shared" si="65"/>
        <v>#N/A</v>
      </c>
      <c r="J4214">
        <v>0</v>
      </c>
    </row>
    <row r="4215" spans="1:10" x14ac:dyDescent="0.2">
      <c r="A4215" s="4">
        <v>44474</v>
      </c>
      <c r="B4215">
        <v>419</v>
      </c>
      <c r="C4215">
        <v>21.202931101362299</v>
      </c>
      <c r="D4215">
        <v>20.492675535981199</v>
      </c>
      <c r="E4215">
        <v>7.0323445472355397</v>
      </c>
      <c r="F4215">
        <v>0.67686035004853795</v>
      </c>
      <c r="G4215">
        <v>-0.32151480705678498</v>
      </c>
      <c r="H4215" s="55" t="s">
        <v>231</v>
      </c>
      <c r="I4215" t="e">
        <f t="shared" si="65"/>
        <v>#N/A</v>
      </c>
      <c r="J4215">
        <v>0</v>
      </c>
    </row>
    <row r="4216" spans="1:10" x14ac:dyDescent="0.2">
      <c r="A4216" s="4">
        <v>44475</v>
      </c>
      <c r="B4216">
        <v>419</v>
      </c>
      <c r="C4216">
        <v>21.297271372729401</v>
      </c>
      <c r="D4216">
        <v>21.664508341851999</v>
      </c>
      <c r="E4216">
        <v>6.3899557093325798</v>
      </c>
      <c r="F4216">
        <v>0.69780618929343996</v>
      </c>
      <c r="G4216">
        <v>-0.30061166635835401</v>
      </c>
      <c r="H4216" s="55" t="s">
        <v>231</v>
      </c>
      <c r="I4216" t="e">
        <f t="shared" si="65"/>
        <v>#N/A</v>
      </c>
      <c r="J4216">
        <v>0</v>
      </c>
    </row>
    <row r="4217" spans="1:10" x14ac:dyDescent="0.2">
      <c r="A4217" s="4">
        <v>44476</v>
      </c>
      <c r="B4217">
        <v>419</v>
      </c>
      <c r="C4217">
        <v>20.885133191993798</v>
      </c>
      <c r="D4217">
        <v>24.057378558054701</v>
      </c>
      <c r="E4217">
        <v>5.0088405850659701</v>
      </c>
      <c r="F4217">
        <v>0.74298960059332497</v>
      </c>
      <c r="G4217">
        <v>-0.255477359276711</v>
      </c>
      <c r="H4217" s="55" t="s">
        <v>231</v>
      </c>
      <c r="I4217" t="e">
        <f t="shared" si="65"/>
        <v>#N/A</v>
      </c>
      <c r="J4217">
        <v>0</v>
      </c>
    </row>
    <row r="4218" spans="1:10" x14ac:dyDescent="0.2">
      <c r="A4218" s="4">
        <v>44477</v>
      </c>
      <c r="B4218">
        <v>419</v>
      </c>
      <c r="C4218">
        <v>20.602707600602901</v>
      </c>
      <c r="D4218">
        <v>23.219426390137201</v>
      </c>
      <c r="E4218">
        <v>4.9578443177830902</v>
      </c>
      <c r="F4218">
        <v>0.73956867408506599</v>
      </c>
      <c r="G4218">
        <v>-0.25893126856571202</v>
      </c>
      <c r="H4218" s="55" t="s">
        <v>231</v>
      </c>
      <c r="I4218" t="e">
        <f t="shared" si="65"/>
        <v>#N/A</v>
      </c>
      <c r="J4218">
        <v>0</v>
      </c>
    </row>
    <row r="4219" spans="1:10" x14ac:dyDescent="0.2">
      <c r="A4219" s="4">
        <v>44480</v>
      </c>
      <c r="B4219">
        <v>419</v>
      </c>
      <c r="C4219">
        <v>20.722386677862399</v>
      </c>
      <c r="D4219">
        <v>20.636307976199401</v>
      </c>
      <c r="E4219">
        <v>5.5017271208847802</v>
      </c>
      <c r="F4219">
        <v>0.710504497077734</v>
      </c>
      <c r="G4219">
        <v>-0.288092381369766</v>
      </c>
      <c r="H4219" s="55" t="s">
        <v>231</v>
      </c>
      <c r="I4219" t="e">
        <f t="shared" si="65"/>
        <v>#N/A</v>
      </c>
      <c r="J4219">
        <v>0</v>
      </c>
    </row>
    <row r="4220" spans="1:10" x14ac:dyDescent="0.2">
      <c r="A4220" s="4">
        <v>44481</v>
      </c>
      <c r="B4220">
        <v>419</v>
      </c>
      <c r="C4220">
        <v>20.287707269037401</v>
      </c>
      <c r="D4220">
        <v>19.551332997355502</v>
      </c>
      <c r="E4220">
        <v>5.47036526093187</v>
      </c>
      <c r="F4220">
        <v>0.70365571808564897</v>
      </c>
      <c r="G4220">
        <v>-0.294973682319076</v>
      </c>
      <c r="H4220" s="55" t="s">
        <v>231</v>
      </c>
      <c r="I4220" t="e">
        <f t="shared" si="65"/>
        <v>#N/A</v>
      </c>
      <c r="J4220">
        <v>0</v>
      </c>
    </row>
    <row r="4221" spans="1:10" x14ac:dyDescent="0.2">
      <c r="A4221" s="4">
        <v>44482</v>
      </c>
      <c r="B4221">
        <v>419</v>
      </c>
      <c r="C4221">
        <v>19.492471280849301</v>
      </c>
      <c r="D4221">
        <v>20.184529769291402</v>
      </c>
      <c r="E4221">
        <v>4.5306726820185501</v>
      </c>
      <c r="F4221">
        <v>0.732092473944849</v>
      </c>
      <c r="G4221">
        <v>-0.26657772882833902</v>
      </c>
      <c r="H4221" s="55" t="s">
        <v>231</v>
      </c>
      <c r="I4221" t="e">
        <f t="shared" si="65"/>
        <v>#N/A</v>
      </c>
      <c r="J4221">
        <v>0</v>
      </c>
    </row>
    <row r="4222" spans="1:10" x14ac:dyDescent="0.2">
      <c r="A4222" s="4">
        <v>44483</v>
      </c>
      <c r="B4222">
        <v>419</v>
      </c>
      <c r="C4222">
        <v>19.510035028248598</v>
      </c>
      <c r="D4222">
        <v>25.7741616394378</v>
      </c>
      <c r="E4222">
        <v>2.7867269670917998</v>
      </c>
      <c r="F4222">
        <v>0.81554727989855702</v>
      </c>
      <c r="G4222">
        <v>-0.18318021535461401</v>
      </c>
      <c r="H4222" s="55" t="s">
        <v>231</v>
      </c>
      <c r="I4222" t="e">
        <f t="shared" si="65"/>
        <v>#N/A</v>
      </c>
      <c r="J4222">
        <v>0</v>
      </c>
    </row>
    <row r="4223" spans="1:10" x14ac:dyDescent="0.2">
      <c r="A4223" s="4">
        <v>44484</v>
      </c>
      <c r="B4223">
        <v>423</v>
      </c>
      <c r="C4223">
        <v>19.045091228385001</v>
      </c>
      <c r="D4223">
        <v>27.3924998950536</v>
      </c>
      <c r="E4223">
        <v>5.4171474865608404</v>
      </c>
      <c r="F4223">
        <v>0.75002085478000702</v>
      </c>
      <c r="G4223">
        <v>-0.24777020223194099</v>
      </c>
      <c r="H4223" s="55" t="s">
        <v>232</v>
      </c>
      <c r="I4223" t="e">
        <f t="shared" si="65"/>
        <v>#N/A</v>
      </c>
      <c r="J4223">
        <v>2.2227301649180999</v>
      </c>
    </row>
    <row r="4224" spans="1:10" x14ac:dyDescent="0.2">
      <c r="A4224" s="4">
        <v>44487</v>
      </c>
      <c r="B4224">
        <v>423</v>
      </c>
      <c r="C4224">
        <v>19.341964294818801</v>
      </c>
      <c r="D4224">
        <v>28.3326234333733</v>
      </c>
      <c r="E4224">
        <v>4.9892360606287696</v>
      </c>
      <c r="F4224">
        <v>0.76396354292433299</v>
      </c>
      <c r="G4224">
        <v>-0.233938824571709</v>
      </c>
      <c r="H4224" s="55" t="s">
        <v>232</v>
      </c>
      <c r="I4224" t="e">
        <f t="shared" si="65"/>
        <v>#N/A</v>
      </c>
      <c r="J4224">
        <v>0</v>
      </c>
    </row>
    <row r="4225" spans="1:10" x14ac:dyDescent="0.2">
      <c r="A4225" s="4">
        <v>44488</v>
      </c>
      <c r="B4225">
        <v>423</v>
      </c>
      <c r="C4225">
        <v>19.5619624711521</v>
      </c>
      <c r="D4225">
        <v>31.0640409922635</v>
      </c>
      <c r="E4225">
        <v>4.2579189807031703</v>
      </c>
      <c r="F4225">
        <v>0.79247577752972498</v>
      </c>
      <c r="G4225">
        <v>-0.20547732297187299</v>
      </c>
      <c r="H4225" s="55" t="s">
        <v>232</v>
      </c>
      <c r="I4225" t="e">
        <f t="shared" si="65"/>
        <v>#N/A</v>
      </c>
      <c r="J4225">
        <v>0</v>
      </c>
    </row>
    <row r="4226" spans="1:10" x14ac:dyDescent="0.2">
      <c r="A4226" s="4">
        <v>44489</v>
      </c>
      <c r="B4226">
        <v>423</v>
      </c>
      <c r="C4226">
        <v>19.793345631175299</v>
      </c>
      <c r="D4226">
        <v>32.5239891837466</v>
      </c>
      <c r="E4226">
        <v>3.9346354074738499</v>
      </c>
      <c r="F4226">
        <v>0.80582302673724604</v>
      </c>
      <c r="G4226">
        <v>-0.19217250271070199</v>
      </c>
      <c r="H4226" s="55" t="s">
        <v>232</v>
      </c>
      <c r="I4226" t="e">
        <f t="shared" si="65"/>
        <v>#N/A</v>
      </c>
      <c r="J4226">
        <v>0</v>
      </c>
    </row>
    <row r="4227" spans="1:10" x14ac:dyDescent="0.2">
      <c r="A4227" s="4">
        <v>44490</v>
      </c>
      <c r="B4227">
        <v>423</v>
      </c>
      <c r="C4227">
        <v>19.543282409224201</v>
      </c>
      <c r="D4227">
        <v>33.2919710322643</v>
      </c>
      <c r="E4227">
        <v>3.5113611825816098</v>
      </c>
      <c r="F4227">
        <v>0.81952754723602395</v>
      </c>
      <c r="G4227">
        <v>-0.17850765127192</v>
      </c>
      <c r="H4227" s="55" t="s">
        <v>232</v>
      </c>
      <c r="I4227" t="e">
        <f t="shared" ref="I4227:I4290" si="66">MATCH(A4227,H:H,0)</f>
        <v>#N/A</v>
      </c>
      <c r="J4227">
        <v>0</v>
      </c>
    </row>
    <row r="4228" spans="1:10" x14ac:dyDescent="0.2">
      <c r="A4228" s="4">
        <v>44491</v>
      </c>
      <c r="B4228">
        <v>423</v>
      </c>
      <c r="C4228">
        <v>20.140699576271199</v>
      </c>
      <c r="D4228">
        <v>33.119096370590597</v>
      </c>
      <c r="E4228">
        <v>3.7936475359031898</v>
      </c>
      <c r="F4228">
        <v>0.81149804037432804</v>
      </c>
      <c r="G4228">
        <v>-0.186569604375172</v>
      </c>
      <c r="H4228" s="55" t="s">
        <v>232</v>
      </c>
      <c r="I4228" t="e">
        <f t="shared" si="66"/>
        <v>#N/A</v>
      </c>
      <c r="J4228">
        <v>0</v>
      </c>
    </row>
    <row r="4229" spans="1:10" x14ac:dyDescent="0.2">
      <c r="A4229" s="4">
        <v>44494</v>
      </c>
      <c r="B4229">
        <v>423</v>
      </c>
      <c r="C4229">
        <v>20.268716825814899</v>
      </c>
      <c r="D4229">
        <v>34.968919808389799</v>
      </c>
      <c r="E4229">
        <v>3.1650610310832499</v>
      </c>
      <c r="F4229">
        <v>0.83429478995288797</v>
      </c>
      <c r="G4229">
        <v>-0.163885990125028</v>
      </c>
      <c r="H4229" s="55" t="s">
        <v>232</v>
      </c>
      <c r="I4229" t="e">
        <f t="shared" si="66"/>
        <v>#N/A</v>
      </c>
      <c r="J4229">
        <v>0</v>
      </c>
    </row>
    <row r="4230" spans="1:10" x14ac:dyDescent="0.2">
      <c r="A4230" s="4">
        <v>44495</v>
      </c>
      <c r="B4230">
        <v>423</v>
      </c>
      <c r="C4230">
        <v>20.671580147381398</v>
      </c>
      <c r="D4230">
        <v>35.412891744499397</v>
      </c>
      <c r="E4230">
        <v>3.1840908817334399</v>
      </c>
      <c r="F4230">
        <v>0.83503455047519104</v>
      </c>
      <c r="G4230">
        <v>-0.163182230393806</v>
      </c>
      <c r="H4230" s="55" t="s">
        <v>232</v>
      </c>
      <c r="I4230" t="e">
        <f t="shared" si="66"/>
        <v>#N/A</v>
      </c>
      <c r="J4230">
        <v>0</v>
      </c>
    </row>
    <row r="4231" spans="1:10" x14ac:dyDescent="0.2">
      <c r="A4231" s="4">
        <v>44496</v>
      </c>
      <c r="B4231">
        <v>423</v>
      </c>
      <c r="C4231">
        <v>21.097838022646201</v>
      </c>
      <c r="D4231">
        <v>33.845192007184998</v>
      </c>
      <c r="E4231">
        <v>3.6266402176755199</v>
      </c>
      <c r="F4231">
        <v>0.81834352608914795</v>
      </c>
      <c r="G4231">
        <v>-0.17989970650758799</v>
      </c>
      <c r="H4231" s="55" t="s">
        <v>232</v>
      </c>
      <c r="I4231" t="e">
        <f t="shared" si="66"/>
        <v>#N/A</v>
      </c>
      <c r="J4231">
        <v>0</v>
      </c>
    </row>
    <row r="4232" spans="1:10" x14ac:dyDescent="0.2">
      <c r="A4232" s="4">
        <v>44497</v>
      </c>
      <c r="B4232">
        <v>423</v>
      </c>
      <c r="C4232">
        <v>21.681640827369499</v>
      </c>
      <c r="D4232">
        <v>37.665754386155101</v>
      </c>
      <c r="E4232">
        <v>3.0513546322836298</v>
      </c>
      <c r="F4232">
        <v>0.84479815582967899</v>
      </c>
      <c r="G4232">
        <v>-0.153495903683535</v>
      </c>
      <c r="H4232" s="55" t="s">
        <v>232</v>
      </c>
      <c r="I4232" t="e">
        <f t="shared" si="66"/>
        <v>#N/A</v>
      </c>
      <c r="J4232">
        <v>0</v>
      </c>
    </row>
    <row r="4233" spans="1:10" x14ac:dyDescent="0.2">
      <c r="A4233" s="4">
        <v>44498</v>
      </c>
      <c r="B4233">
        <v>423</v>
      </c>
      <c r="C4233">
        <v>21.630527272727299</v>
      </c>
      <c r="D4233">
        <v>38.363343977725798</v>
      </c>
      <c r="E4233">
        <v>2.80450922693504</v>
      </c>
      <c r="F4233">
        <v>0.85360461889497397</v>
      </c>
      <c r="G4233">
        <v>-0.14472688145013701</v>
      </c>
      <c r="H4233" s="55" t="s">
        <v>232</v>
      </c>
      <c r="I4233" t="e">
        <f t="shared" si="66"/>
        <v>#N/A</v>
      </c>
      <c r="J4233">
        <v>0</v>
      </c>
    </row>
    <row r="4234" spans="1:10" x14ac:dyDescent="0.2">
      <c r="A4234" s="4">
        <v>44501</v>
      </c>
      <c r="B4234">
        <v>423</v>
      </c>
      <c r="C4234">
        <v>21.747914842187601</v>
      </c>
      <c r="D4234">
        <v>38.8749551260196</v>
      </c>
      <c r="E4234">
        <v>2.47920465501217</v>
      </c>
      <c r="F4234">
        <v>0.86468758994910799</v>
      </c>
      <c r="G4234">
        <v>-0.13374875164880301</v>
      </c>
      <c r="H4234" s="55" t="s">
        <v>232</v>
      </c>
      <c r="I4234" t="e">
        <f t="shared" si="66"/>
        <v>#N/A</v>
      </c>
      <c r="J4234">
        <v>0</v>
      </c>
    </row>
    <row r="4235" spans="1:10" x14ac:dyDescent="0.2">
      <c r="A4235" s="4">
        <v>44502</v>
      </c>
      <c r="B4235">
        <v>423</v>
      </c>
      <c r="C4235">
        <v>22.068743191166899</v>
      </c>
      <c r="D4235">
        <v>40.536839180027798</v>
      </c>
      <c r="E4235">
        <v>2.2649491247159799</v>
      </c>
      <c r="F4235">
        <v>0.87497155288238504</v>
      </c>
      <c r="G4235">
        <v>-0.123504910249914</v>
      </c>
      <c r="H4235" s="55" t="s">
        <v>232</v>
      </c>
      <c r="I4235" t="e">
        <f t="shared" si="66"/>
        <v>#N/A</v>
      </c>
      <c r="J4235">
        <v>0</v>
      </c>
    </row>
    <row r="4236" spans="1:10" x14ac:dyDescent="0.2">
      <c r="A4236" s="4">
        <v>44503</v>
      </c>
      <c r="B4236">
        <v>423</v>
      </c>
      <c r="C4236">
        <v>21.609789240833202</v>
      </c>
      <c r="D4236">
        <v>42.832859742476899</v>
      </c>
      <c r="E4236">
        <v>1.7297054368796301</v>
      </c>
      <c r="F4236">
        <v>0.89728351999654898</v>
      </c>
      <c r="G4236">
        <v>-0.10123580194802401</v>
      </c>
      <c r="H4236" s="55" t="s">
        <v>232</v>
      </c>
      <c r="I4236" t="e">
        <f t="shared" si="66"/>
        <v>#N/A</v>
      </c>
      <c r="J4236">
        <v>0</v>
      </c>
    </row>
    <row r="4237" spans="1:10" x14ac:dyDescent="0.2">
      <c r="A4237" s="4">
        <v>44504</v>
      </c>
      <c r="B4237">
        <v>423</v>
      </c>
      <c r="C4237">
        <v>22.242470598188099</v>
      </c>
      <c r="D4237">
        <v>44.928954758033299</v>
      </c>
      <c r="E4237">
        <v>1.6195237779659399</v>
      </c>
      <c r="F4237">
        <v>0.90447514698768905</v>
      </c>
      <c r="G4237">
        <v>-9.40845077450332E-2</v>
      </c>
      <c r="H4237" s="55" t="s">
        <v>232</v>
      </c>
      <c r="I4237" t="e">
        <f t="shared" si="66"/>
        <v>#N/A</v>
      </c>
      <c r="J4237">
        <v>0</v>
      </c>
    </row>
    <row r="4238" spans="1:10" x14ac:dyDescent="0.2">
      <c r="A4238" s="4">
        <v>44505</v>
      </c>
      <c r="B4238">
        <v>423</v>
      </c>
      <c r="C4238">
        <v>23.435659722963301</v>
      </c>
      <c r="D4238">
        <v>46.6559557898455</v>
      </c>
      <c r="E4238">
        <v>1.7133263392912299</v>
      </c>
      <c r="F4238">
        <v>0.90364848713839097</v>
      </c>
      <c r="G4238">
        <v>-9.4949581418425605E-2</v>
      </c>
      <c r="H4238" s="55" t="s">
        <v>232</v>
      </c>
      <c r="I4238" t="e">
        <f t="shared" si="66"/>
        <v>#N/A</v>
      </c>
      <c r="J4238">
        <v>0</v>
      </c>
    </row>
    <row r="4239" spans="1:10" x14ac:dyDescent="0.2">
      <c r="A4239" s="4">
        <v>44508</v>
      </c>
      <c r="B4239">
        <v>423</v>
      </c>
      <c r="C4239">
        <v>24.280630848954001</v>
      </c>
      <c r="D4239">
        <v>47.0474097195331</v>
      </c>
      <c r="E4239">
        <v>1.6615742715603501</v>
      </c>
      <c r="F4239">
        <v>0.90607169501164198</v>
      </c>
      <c r="G4239">
        <v>-9.2627513395965394E-2</v>
      </c>
      <c r="H4239" s="55" t="s">
        <v>232</v>
      </c>
      <c r="I4239" t="e">
        <f t="shared" si="66"/>
        <v>#N/A</v>
      </c>
      <c r="J4239">
        <v>0</v>
      </c>
    </row>
    <row r="4240" spans="1:10" x14ac:dyDescent="0.2">
      <c r="A4240" s="4">
        <v>44509</v>
      </c>
      <c r="B4240">
        <v>423</v>
      </c>
      <c r="C4240">
        <v>24.408304510248598</v>
      </c>
      <c r="D4240">
        <v>45.610964910044103</v>
      </c>
      <c r="E4240">
        <v>1.7594616074456699</v>
      </c>
      <c r="F4240">
        <v>0.90067974537084605</v>
      </c>
      <c r="G4240">
        <v>-9.8048636424385494E-2</v>
      </c>
      <c r="H4240" s="55" t="s">
        <v>232</v>
      </c>
      <c r="I4240" t="e">
        <f t="shared" si="66"/>
        <v>#N/A</v>
      </c>
      <c r="J4240">
        <v>0</v>
      </c>
    </row>
    <row r="4241" spans="1:10" x14ac:dyDescent="0.2">
      <c r="A4241" s="4">
        <v>44510</v>
      </c>
      <c r="B4241">
        <v>423</v>
      </c>
      <c r="C4241">
        <v>24.494609835641299</v>
      </c>
      <c r="D4241">
        <v>42.199608179083498</v>
      </c>
      <c r="E4241">
        <v>2.0921058183241499</v>
      </c>
      <c r="F4241">
        <v>0.88396651184339603</v>
      </c>
      <c r="G4241">
        <v>-0.114785289722916</v>
      </c>
      <c r="H4241" s="55" t="s">
        <v>232</v>
      </c>
      <c r="I4241" t="e">
        <f t="shared" si="66"/>
        <v>#N/A</v>
      </c>
      <c r="J4241">
        <v>0</v>
      </c>
    </row>
    <row r="4242" spans="1:10" x14ac:dyDescent="0.2">
      <c r="A4242" s="4">
        <v>44511</v>
      </c>
      <c r="B4242">
        <v>423</v>
      </c>
      <c r="C4242">
        <v>23.626311837764401</v>
      </c>
      <c r="D4242">
        <v>42.0182105624869</v>
      </c>
      <c r="E4242">
        <v>1.7461899378307999</v>
      </c>
      <c r="F4242">
        <v>0.89560332164319201</v>
      </c>
      <c r="G4242">
        <v>-0.10318258856363199</v>
      </c>
      <c r="H4242" s="55" t="s">
        <v>232</v>
      </c>
      <c r="I4242" t="e">
        <f t="shared" si="66"/>
        <v>#N/A</v>
      </c>
      <c r="J4242">
        <v>0</v>
      </c>
    </row>
    <row r="4243" spans="1:10" x14ac:dyDescent="0.2">
      <c r="A4243" s="4">
        <v>44512</v>
      </c>
      <c r="B4243">
        <v>423</v>
      </c>
      <c r="C4243">
        <v>23.187822719198799</v>
      </c>
      <c r="D4243">
        <v>45.028801435545503</v>
      </c>
      <c r="E4243">
        <v>1.2433766833853901</v>
      </c>
      <c r="F4243">
        <v>0.919334590383726</v>
      </c>
      <c r="G4243">
        <v>-7.9493836170969903E-2</v>
      </c>
      <c r="H4243" s="55" t="s">
        <v>232</v>
      </c>
      <c r="I4243" t="e">
        <f t="shared" si="66"/>
        <v>#N/A</v>
      </c>
      <c r="J4243">
        <v>0</v>
      </c>
    </row>
    <row r="4244" spans="1:10" x14ac:dyDescent="0.2">
      <c r="A4244" s="4">
        <v>44515</v>
      </c>
      <c r="B4244">
        <v>423</v>
      </c>
      <c r="C4244">
        <v>23.604233810410101</v>
      </c>
      <c r="D4244">
        <v>45.087563336206898</v>
      </c>
      <c r="E4244">
        <v>1.0995680869059901</v>
      </c>
      <c r="F4244">
        <v>0.92556916863490801</v>
      </c>
      <c r="G4244">
        <v>-7.3359975004436195E-2</v>
      </c>
      <c r="H4244" s="55" t="s">
        <v>232</v>
      </c>
      <c r="I4244" t="e">
        <f t="shared" si="66"/>
        <v>#N/A</v>
      </c>
      <c r="J4244">
        <v>0</v>
      </c>
    </row>
    <row r="4245" spans="1:10" x14ac:dyDescent="0.2">
      <c r="A4245" s="4">
        <v>44516</v>
      </c>
      <c r="B4245">
        <v>423</v>
      </c>
      <c r="C4245">
        <v>23.901184214115201</v>
      </c>
      <c r="D4245">
        <v>46.808337263453097</v>
      </c>
      <c r="E4245">
        <v>0.95578389933256303</v>
      </c>
      <c r="F4245">
        <v>0.93383398599335798</v>
      </c>
      <c r="G4245">
        <v>-6.5132677034494005E-2</v>
      </c>
      <c r="H4245" s="55" t="s">
        <v>232</v>
      </c>
      <c r="I4245" t="e">
        <f t="shared" si="66"/>
        <v>#N/A</v>
      </c>
      <c r="J4245">
        <v>0</v>
      </c>
    </row>
    <row r="4246" spans="1:10" x14ac:dyDescent="0.2">
      <c r="A4246" s="4">
        <v>44517</v>
      </c>
      <c r="B4246">
        <v>423</v>
      </c>
      <c r="C4246">
        <v>24.503780736531802</v>
      </c>
      <c r="D4246">
        <v>45.794870018595397</v>
      </c>
      <c r="E4246">
        <v>1.0693795205908001</v>
      </c>
      <c r="F4246">
        <v>0.92774994604260996</v>
      </c>
      <c r="G4246">
        <v>-7.1247652588046301E-2</v>
      </c>
      <c r="H4246" s="55" t="s">
        <v>232</v>
      </c>
      <c r="I4246" t="e">
        <f t="shared" si="66"/>
        <v>#N/A</v>
      </c>
      <c r="J4246">
        <v>0</v>
      </c>
    </row>
    <row r="4247" spans="1:10" x14ac:dyDescent="0.2">
      <c r="A4247" s="4">
        <v>44518</v>
      </c>
      <c r="B4247">
        <v>423</v>
      </c>
      <c r="C4247">
        <v>25.262610942456298</v>
      </c>
      <c r="D4247">
        <v>47.3479662928602</v>
      </c>
      <c r="E4247">
        <v>1.01796254884772</v>
      </c>
      <c r="F4247">
        <v>0.93168858273121902</v>
      </c>
      <c r="G4247">
        <v>-6.7345667467224896E-2</v>
      </c>
      <c r="H4247" s="55" t="s">
        <v>232</v>
      </c>
      <c r="I4247" t="e">
        <f t="shared" si="66"/>
        <v>#N/A</v>
      </c>
      <c r="J4247">
        <v>0</v>
      </c>
    </row>
    <row r="4248" spans="1:10" x14ac:dyDescent="0.2">
      <c r="A4248" s="4">
        <v>44519</v>
      </c>
      <c r="B4248">
        <v>445</v>
      </c>
      <c r="C4248">
        <v>19.839544816481499</v>
      </c>
      <c r="D4248">
        <v>29.2445612655636</v>
      </c>
      <c r="E4248">
        <v>6.2135685432676802</v>
      </c>
      <c r="F4248">
        <v>0.74174794711666303</v>
      </c>
      <c r="G4248">
        <v>-0.25615144308059301</v>
      </c>
      <c r="H4248" s="55" t="s">
        <v>233</v>
      </c>
      <c r="I4248" t="e">
        <f t="shared" si="66"/>
        <v>#N/A</v>
      </c>
      <c r="J4248">
        <v>1.0759253371044399</v>
      </c>
    </row>
    <row r="4249" spans="1:10" x14ac:dyDescent="0.2">
      <c r="A4249" s="4">
        <v>44522</v>
      </c>
      <c r="B4249">
        <v>445</v>
      </c>
      <c r="C4249">
        <v>19.796081900036398</v>
      </c>
      <c r="D4249">
        <v>27.973135837857999</v>
      </c>
      <c r="E4249">
        <v>6.2171340285618903</v>
      </c>
      <c r="F4249">
        <v>0.73580717535342099</v>
      </c>
      <c r="G4249">
        <v>-0.262186565906878</v>
      </c>
      <c r="H4249" s="55" t="s">
        <v>233</v>
      </c>
      <c r="I4249" t="e">
        <f t="shared" si="66"/>
        <v>#N/A</v>
      </c>
      <c r="J4249">
        <v>0</v>
      </c>
    </row>
    <row r="4250" spans="1:10" x14ac:dyDescent="0.2">
      <c r="A4250" s="4">
        <v>44523</v>
      </c>
      <c r="B4250">
        <v>445</v>
      </c>
      <c r="C4250">
        <v>20.028498207992499</v>
      </c>
      <c r="D4250">
        <v>28.485966708407599</v>
      </c>
      <c r="E4250">
        <v>6.0904091122371398</v>
      </c>
      <c r="F4250">
        <v>0.74075810642969697</v>
      </c>
      <c r="G4250">
        <v>-0.25727162067288301</v>
      </c>
      <c r="H4250" s="55" t="s">
        <v>233</v>
      </c>
      <c r="I4250" t="e">
        <f t="shared" si="66"/>
        <v>#N/A</v>
      </c>
      <c r="J4250">
        <v>0</v>
      </c>
    </row>
    <row r="4251" spans="1:10" x14ac:dyDescent="0.2">
      <c r="A4251" s="4">
        <v>44524</v>
      </c>
      <c r="B4251">
        <v>445</v>
      </c>
      <c r="C4251">
        <v>19.6022003067485</v>
      </c>
      <c r="D4251">
        <v>29.081096974661499</v>
      </c>
      <c r="E4251">
        <v>5.42053720891822</v>
      </c>
      <c r="F4251">
        <v>0.75726529104549101</v>
      </c>
      <c r="G4251">
        <v>-0.240802873246206</v>
      </c>
      <c r="H4251" s="55" t="s">
        <v>233</v>
      </c>
      <c r="I4251" t="e">
        <f t="shared" si="66"/>
        <v>#N/A</v>
      </c>
      <c r="J4251">
        <v>0</v>
      </c>
    </row>
    <row r="4252" spans="1:10" x14ac:dyDescent="0.2">
      <c r="A4252" s="4">
        <v>44526</v>
      </c>
      <c r="B4252">
        <v>445</v>
      </c>
      <c r="C4252">
        <v>24.3345769505632</v>
      </c>
      <c r="D4252">
        <v>24.5710552792338</v>
      </c>
      <c r="E4252">
        <v>11.356910163397</v>
      </c>
      <c r="F4252">
        <v>0.63738943395780001</v>
      </c>
      <c r="G4252">
        <v>-0.36070286473423302</v>
      </c>
      <c r="H4252" s="55" t="s">
        <v>233</v>
      </c>
      <c r="I4252" t="e">
        <f t="shared" si="66"/>
        <v>#N/A</v>
      </c>
      <c r="J4252">
        <v>0</v>
      </c>
    </row>
    <row r="4253" spans="1:10" x14ac:dyDescent="0.2">
      <c r="A4253" s="4">
        <v>44529</v>
      </c>
      <c r="B4253">
        <v>445</v>
      </c>
      <c r="C4253">
        <v>21.567256780025801</v>
      </c>
      <c r="D4253">
        <v>26.1962526144106</v>
      </c>
      <c r="E4253">
        <v>7.3145607889297501</v>
      </c>
      <c r="F4253">
        <v>0.70649760572132103</v>
      </c>
      <c r="G4253">
        <v>-0.29171868561134801</v>
      </c>
      <c r="H4253" s="55" t="s">
        <v>233</v>
      </c>
      <c r="I4253" t="e">
        <f t="shared" si="66"/>
        <v>#N/A</v>
      </c>
      <c r="J4253">
        <v>0</v>
      </c>
    </row>
    <row r="4254" spans="1:10" x14ac:dyDescent="0.2">
      <c r="A4254" s="4">
        <v>44530</v>
      </c>
      <c r="B4254">
        <v>445</v>
      </c>
      <c r="C4254">
        <v>22.656580226534398</v>
      </c>
      <c r="D4254">
        <v>20.770383859414999</v>
      </c>
      <c r="E4254">
        <v>10.913637612183599</v>
      </c>
      <c r="F4254">
        <v>0.61643097685834602</v>
      </c>
      <c r="G4254">
        <v>-0.38178423968311398</v>
      </c>
      <c r="H4254" s="55" t="s">
        <v>233</v>
      </c>
      <c r="I4254" t="e">
        <f t="shared" si="66"/>
        <v>#N/A</v>
      </c>
      <c r="J4254">
        <v>0</v>
      </c>
    </row>
    <row r="4255" spans="1:10" x14ac:dyDescent="0.2">
      <c r="A4255" s="4">
        <v>44531</v>
      </c>
      <c r="B4255">
        <v>445</v>
      </c>
      <c r="C4255">
        <v>23.846561154273001</v>
      </c>
      <c r="D4255">
        <v>18.422185051100598</v>
      </c>
      <c r="E4255">
        <v>13.6110726422654</v>
      </c>
      <c r="F4255">
        <v>0.56461979411520102</v>
      </c>
      <c r="G4255">
        <v>-0.43361004843745898</v>
      </c>
      <c r="H4255" s="55" t="s">
        <v>233</v>
      </c>
      <c r="I4255" t="e">
        <f t="shared" si="66"/>
        <v>#N/A</v>
      </c>
      <c r="J4255">
        <v>0</v>
      </c>
    </row>
    <row r="4256" spans="1:10" x14ac:dyDescent="0.2">
      <c r="A4256" s="4">
        <v>44532</v>
      </c>
      <c r="B4256">
        <v>445</v>
      </c>
      <c r="C4256">
        <v>23.4650906864888</v>
      </c>
      <c r="D4256">
        <v>22.171550419424399</v>
      </c>
      <c r="E4256">
        <v>10.4436196338354</v>
      </c>
      <c r="F4256">
        <v>0.63312665482963104</v>
      </c>
      <c r="G4256">
        <v>-0.36516398587416499</v>
      </c>
      <c r="H4256" s="55" t="s">
        <v>233</v>
      </c>
      <c r="I4256" t="e">
        <f t="shared" si="66"/>
        <v>#N/A</v>
      </c>
      <c r="J4256">
        <v>0</v>
      </c>
    </row>
    <row r="4257" spans="1:10" x14ac:dyDescent="0.2">
      <c r="A4257" s="4">
        <v>44533</v>
      </c>
      <c r="B4257">
        <v>445</v>
      </c>
      <c r="C4257">
        <v>24.2468442106656</v>
      </c>
      <c r="D4257">
        <v>20.083461225893199</v>
      </c>
      <c r="E4257">
        <v>12.3176396660922</v>
      </c>
      <c r="F4257">
        <v>0.59352386096479703</v>
      </c>
      <c r="G4257">
        <v>-0.40478619599701499</v>
      </c>
      <c r="H4257" s="55" t="s">
        <v>233</v>
      </c>
      <c r="I4257" t="e">
        <f t="shared" si="66"/>
        <v>#N/A</v>
      </c>
      <c r="J4257">
        <v>0</v>
      </c>
    </row>
    <row r="4258" spans="1:10" x14ac:dyDescent="0.2">
      <c r="A4258" s="4">
        <v>44536</v>
      </c>
      <c r="B4258">
        <v>445</v>
      </c>
      <c r="C4258">
        <v>23.138118901894099</v>
      </c>
      <c r="D4258">
        <v>22.302821766595901</v>
      </c>
      <c r="E4258">
        <v>9.1256320025849806</v>
      </c>
      <c r="F4258">
        <v>0.65307588748419498</v>
      </c>
      <c r="G4258">
        <v>-0.34535617589154399</v>
      </c>
      <c r="H4258" s="55" t="s">
        <v>233</v>
      </c>
      <c r="I4258" t="e">
        <f t="shared" si="66"/>
        <v>#N/A</v>
      </c>
      <c r="J4258">
        <v>0</v>
      </c>
    </row>
    <row r="4259" spans="1:10" x14ac:dyDescent="0.2">
      <c r="A4259" s="4">
        <v>44537</v>
      </c>
      <c r="B4259">
        <v>445</v>
      </c>
      <c r="C4259">
        <v>21.677190527035101</v>
      </c>
      <c r="D4259">
        <v>28.046232187263399</v>
      </c>
      <c r="E4259">
        <v>5.3612369055279201</v>
      </c>
      <c r="F4259">
        <v>0.754225009191687</v>
      </c>
      <c r="G4259">
        <v>-0.24427213492755701</v>
      </c>
      <c r="H4259" s="55" t="s">
        <v>233</v>
      </c>
      <c r="I4259" t="e">
        <f t="shared" si="66"/>
        <v>#N/A</v>
      </c>
      <c r="J4259">
        <v>0</v>
      </c>
    </row>
    <row r="4260" spans="1:10" x14ac:dyDescent="0.2">
      <c r="A4260" s="4">
        <v>44538</v>
      </c>
      <c r="B4260">
        <v>445</v>
      </c>
      <c r="C4260">
        <v>20.836366689384899</v>
      </c>
      <c r="D4260">
        <v>28.4657997997076</v>
      </c>
      <c r="E4260">
        <v>4.5264003304959202</v>
      </c>
      <c r="F4260">
        <v>0.77542893257715995</v>
      </c>
      <c r="G4260">
        <v>-0.22310543566233801</v>
      </c>
      <c r="H4260" s="55" t="s">
        <v>233</v>
      </c>
      <c r="I4260" t="e">
        <f t="shared" si="66"/>
        <v>#N/A</v>
      </c>
      <c r="J4260">
        <v>0</v>
      </c>
    </row>
    <row r="4261" spans="1:10" x14ac:dyDescent="0.2">
      <c r="A4261" s="4">
        <v>44539</v>
      </c>
      <c r="B4261">
        <v>445</v>
      </c>
      <c r="C4261">
        <v>21.353068778814201</v>
      </c>
      <c r="D4261">
        <v>26.200696805588699</v>
      </c>
      <c r="E4261">
        <v>5.4178716785904601</v>
      </c>
      <c r="F4261">
        <v>0.74416596488548203</v>
      </c>
      <c r="G4261">
        <v>-0.25439204290911299</v>
      </c>
      <c r="H4261" s="55" t="s">
        <v>233</v>
      </c>
      <c r="I4261" t="e">
        <f t="shared" si="66"/>
        <v>#N/A</v>
      </c>
      <c r="J4261">
        <v>0</v>
      </c>
    </row>
    <row r="4262" spans="1:10" x14ac:dyDescent="0.2">
      <c r="A4262" s="4">
        <v>44540</v>
      </c>
      <c r="B4262">
        <v>445</v>
      </c>
      <c r="C4262">
        <v>20.611981866847898</v>
      </c>
      <c r="D4262">
        <v>29.112125774467199</v>
      </c>
      <c r="E4262">
        <v>3.9274844769748101</v>
      </c>
      <c r="F4262">
        <v>0.79349109589856104</v>
      </c>
      <c r="G4262">
        <v>-0.205113522388711</v>
      </c>
      <c r="H4262" s="55" t="s">
        <v>233</v>
      </c>
      <c r="I4262" t="e">
        <f t="shared" si="66"/>
        <v>#N/A</v>
      </c>
      <c r="J4262">
        <v>0</v>
      </c>
    </row>
    <row r="4263" spans="1:10" x14ac:dyDescent="0.2">
      <c r="A4263" s="4">
        <v>44543</v>
      </c>
      <c r="B4263">
        <v>445</v>
      </c>
      <c r="C4263">
        <v>20.930234256381699</v>
      </c>
      <c r="D4263">
        <v>25.6902098787439</v>
      </c>
      <c r="E4263">
        <v>4.6338140302936903</v>
      </c>
      <c r="F4263">
        <v>0.76018420359521699</v>
      </c>
      <c r="G4263">
        <v>-0.23850838879406999</v>
      </c>
      <c r="H4263" s="55" t="s">
        <v>233</v>
      </c>
      <c r="I4263" t="e">
        <f t="shared" si="66"/>
        <v>#N/A</v>
      </c>
      <c r="J4263">
        <v>0</v>
      </c>
    </row>
    <row r="4264" spans="1:10" x14ac:dyDescent="0.2">
      <c r="A4264" s="4">
        <v>44544</v>
      </c>
      <c r="B4264">
        <v>445</v>
      </c>
      <c r="C4264">
        <v>21.788034910221</v>
      </c>
      <c r="D4264">
        <v>23.600827883033499</v>
      </c>
      <c r="E4264">
        <v>5.7374644468103204</v>
      </c>
      <c r="F4264">
        <v>0.72318726719313497</v>
      </c>
      <c r="G4264">
        <v>-0.275530093079564</v>
      </c>
      <c r="H4264" s="55" t="s">
        <v>233</v>
      </c>
      <c r="I4264" t="e">
        <f t="shared" si="66"/>
        <v>#N/A</v>
      </c>
      <c r="J4264">
        <v>0</v>
      </c>
    </row>
    <row r="4265" spans="1:10" x14ac:dyDescent="0.2">
      <c r="A4265" s="4">
        <v>44545</v>
      </c>
      <c r="B4265">
        <v>445</v>
      </c>
      <c r="C4265">
        <v>21.000010752231201</v>
      </c>
      <c r="D4265">
        <v>28.655842790571199</v>
      </c>
      <c r="E4265">
        <v>3.5373143061503498</v>
      </c>
      <c r="F4265">
        <v>0.80269947371898998</v>
      </c>
      <c r="G4265">
        <v>-0.19607075430396101</v>
      </c>
      <c r="H4265" s="55" t="s">
        <v>233</v>
      </c>
      <c r="I4265" t="e">
        <f t="shared" si="66"/>
        <v>#N/A</v>
      </c>
      <c r="J4265">
        <v>0</v>
      </c>
    </row>
    <row r="4266" spans="1:10" x14ac:dyDescent="0.2">
      <c r="A4266" s="4">
        <v>44546</v>
      </c>
      <c r="B4266">
        <v>445</v>
      </c>
      <c r="C4266">
        <v>20.948749737378101</v>
      </c>
      <c r="D4266">
        <v>25.193108611059099</v>
      </c>
      <c r="E4266">
        <v>4.2945114103131496</v>
      </c>
      <c r="F4266">
        <v>0.76643070374745104</v>
      </c>
      <c r="G4266">
        <v>-0.23218617693264099</v>
      </c>
      <c r="H4266" s="55" t="s">
        <v>233</v>
      </c>
      <c r="I4266" t="e">
        <f t="shared" si="66"/>
        <v>#N/A</v>
      </c>
      <c r="J4266">
        <v>0</v>
      </c>
    </row>
    <row r="4267" spans="1:10" x14ac:dyDescent="0.2">
      <c r="A4267" s="4">
        <v>44547</v>
      </c>
      <c r="B4267">
        <v>436</v>
      </c>
      <c r="C4267">
        <v>23.087201787461701</v>
      </c>
      <c r="D4267">
        <v>30.9397826887893</v>
      </c>
      <c r="E4267">
        <v>8.0382322418663001</v>
      </c>
      <c r="F4267">
        <v>0.717909153642036</v>
      </c>
      <c r="G4267">
        <v>-0.27963703449108301</v>
      </c>
      <c r="H4267" s="55" t="s">
        <v>234</v>
      </c>
      <c r="I4267" t="e">
        <f t="shared" si="66"/>
        <v>#N/A</v>
      </c>
      <c r="J4267">
        <v>6.04942163065442</v>
      </c>
    </row>
    <row r="4268" spans="1:10" x14ac:dyDescent="0.2">
      <c r="A4268" s="4">
        <v>44550</v>
      </c>
      <c r="B4268">
        <v>436</v>
      </c>
      <c r="C4268">
        <v>23.317680909050999</v>
      </c>
      <c r="D4268">
        <v>27.323850524330201</v>
      </c>
      <c r="E4268">
        <v>9.2650720270800395</v>
      </c>
      <c r="F4268">
        <v>0.68159898906161298</v>
      </c>
      <c r="G4268">
        <v>-0.31603881901379899</v>
      </c>
      <c r="H4268" s="55" t="s">
        <v>234</v>
      </c>
      <c r="I4268" t="e">
        <f t="shared" si="66"/>
        <v>#N/A</v>
      </c>
      <c r="J4268">
        <v>0</v>
      </c>
    </row>
    <row r="4269" spans="1:10" x14ac:dyDescent="0.2">
      <c r="A4269" s="4">
        <v>44551</v>
      </c>
      <c r="B4269">
        <v>436</v>
      </c>
      <c r="C4269">
        <v>23.3842522394506</v>
      </c>
      <c r="D4269">
        <v>33.0399936333163</v>
      </c>
      <c r="E4269">
        <v>6.8846733913894296</v>
      </c>
      <c r="F4269">
        <v>0.74587104107817304</v>
      </c>
      <c r="G4269">
        <v>-0.25184657028051899</v>
      </c>
      <c r="H4269" s="55" t="s">
        <v>234</v>
      </c>
      <c r="I4269" t="e">
        <f t="shared" si="66"/>
        <v>#N/A</v>
      </c>
      <c r="J4269">
        <v>0</v>
      </c>
    </row>
    <row r="4270" spans="1:10" x14ac:dyDescent="0.2">
      <c r="A4270" s="4">
        <v>44552</v>
      </c>
      <c r="B4270">
        <v>436</v>
      </c>
      <c r="C4270">
        <v>22.496578498578099</v>
      </c>
      <c r="D4270">
        <v>35.996089178718599</v>
      </c>
      <c r="E4270">
        <v>5.1986620808342101</v>
      </c>
      <c r="F4270">
        <v>0.78817575279910601</v>
      </c>
      <c r="G4270">
        <v>-0.20960269658741301</v>
      </c>
      <c r="H4270" s="55" t="s">
        <v>234</v>
      </c>
      <c r="I4270" t="e">
        <f t="shared" si="66"/>
        <v>#N/A</v>
      </c>
      <c r="J4270">
        <v>0</v>
      </c>
    </row>
    <row r="4271" spans="1:10" x14ac:dyDescent="0.2">
      <c r="A4271" s="4">
        <v>44553</v>
      </c>
      <c r="B4271">
        <v>436</v>
      </c>
      <c r="C4271">
        <v>22.5911005099872</v>
      </c>
      <c r="D4271">
        <v>38.288990887337199</v>
      </c>
      <c r="E4271">
        <v>4.5604703107679398</v>
      </c>
      <c r="F4271">
        <v>0.80869221675362701</v>
      </c>
      <c r="G4271">
        <v>-0.18913805011673901</v>
      </c>
      <c r="H4271" s="55" t="s">
        <v>234</v>
      </c>
      <c r="I4271" t="e">
        <f t="shared" si="66"/>
        <v>#N/A</v>
      </c>
      <c r="J4271">
        <v>0</v>
      </c>
    </row>
    <row r="4272" spans="1:10" x14ac:dyDescent="0.2">
      <c r="A4272" s="4">
        <v>44557</v>
      </c>
      <c r="B4272">
        <v>436</v>
      </c>
      <c r="C4272">
        <v>23.216206399027801</v>
      </c>
      <c r="D4272">
        <v>43.785719305204601</v>
      </c>
      <c r="E4272">
        <v>3.33613290894341</v>
      </c>
      <c r="F4272">
        <v>0.85084460782624705</v>
      </c>
      <c r="G4272">
        <v>-0.14716588072981601</v>
      </c>
      <c r="H4272" s="55" t="s">
        <v>234</v>
      </c>
      <c r="I4272" t="e">
        <f t="shared" si="66"/>
        <v>#N/A</v>
      </c>
      <c r="J4272">
        <v>0</v>
      </c>
    </row>
    <row r="4273" spans="1:10" x14ac:dyDescent="0.2">
      <c r="A4273" s="4">
        <v>44558</v>
      </c>
      <c r="B4273">
        <v>436</v>
      </c>
      <c r="C4273">
        <v>22.7881413425043</v>
      </c>
      <c r="D4273">
        <v>43.198724996887101</v>
      </c>
      <c r="E4273">
        <v>3.1238494348607002</v>
      </c>
      <c r="F4273">
        <v>0.85503177096198102</v>
      </c>
      <c r="G4273">
        <v>-0.14301465482150999</v>
      </c>
      <c r="H4273" s="55" t="s">
        <v>234</v>
      </c>
      <c r="I4273" t="e">
        <f t="shared" si="66"/>
        <v>#N/A</v>
      </c>
      <c r="J4273">
        <v>0</v>
      </c>
    </row>
    <row r="4274" spans="1:10" x14ac:dyDescent="0.2">
      <c r="A4274" s="4">
        <v>44559</v>
      </c>
      <c r="B4274">
        <v>436</v>
      </c>
      <c r="C4274">
        <v>22.411365175504699</v>
      </c>
      <c r="D4274">
        <v>43.503540649210301</v>
      </c>
      <c r="E4274">
        <v>2.8009917156810902</v>
      </c>
      <c r="F4274">
        <v>0.86432182238490896</v>
      </c>
      <c r="G4274">
        <v>-0.13376450691267899</v>
      </c>
      <c r="H4274" s="55" t="s">
        <v>234</v>
      </c>
      <c r="I4274" t="e">
        <f t="shared" si="66"/>
        <v>#N/A</v>
      </c>
      <c r="J4274">
        <v>0</v>
      </c>
    </row>
    <row r="4275" spans="1:10" x14ac:dyDescent="0.2">
      <c r="A4275" s="4">
        <v>44560</v>
      </c>
      <c r="B4275">
        <v>436</v>
      </c>
      <c r="C4275">
        <v>22.338468817204301</v>
      </c>
      <c r="D4275">
        <v>42.257924655564203</v>
      </c>
      <c r="E4275">
        <v>2.86574006423491</v>
      </c>
      <c r="F4275">
        <v>0.86004391275011605</v>
      </c>
      <c r="G4275">
        <v>-0.138074708580705</v>
      </c>
      <c r="H4275" s="55" t="s">
        <v>234</v>
      </c>
      <c r="I4275" t="e">
        <f t="shared" si="66"/>
        <v>#N/A</v>
      </c>
      <c r="J4275">
        <v>0</v>
      </c>
    </row>
    <row r="4276" spans="1:10" x14ac:dyDescent="0.2">
      <c r="A4276" s="4">
        <v>44561</v>
      </c>
      <c r="B4276">
        <v>436</v>
      </c>
      <c r="C4276">
        <v>22.017202678120299</v>
      </c>
      <c r="D4276">
        <v>41.024257350797797</v>
      </c>
      <c r="E4276">
        <v>2.8198196396047299</v>
      </c>
      <c r="F4276">
        <v>0.85874893598136304</v>
      </c>
      <c r="G4276">
        <v>-0.13940258825683999</v>
      </c>
      <c r="H4276" s="55" t="s">
        <v>234</v>
      </c>
      <c r="I4276" t="e">
        <f t="shared" si="66"/>
        <v>#N/A</v>
      </c>
      <c r="J4276">
        <v>0</v>
      </c>
    </row>
    <row r="4277" spans="1:10" x14ac:dyDescent="0.2">
      <c r="A4277" s="4">
        <v>44564</v>
      </c>
      <c r="B4277">
        <v>436</v>
      </c>
      <c r="C4277">
        <v>22.259341127462299</v>
      </c>
      <c r="D4277">
        <v>43.293196492218698</v>
      </c>
      <c r="E4277">
        <v>2.292509872503</v>
      </c>
      <c r="F4277">
        <v>0.878914347266051</v>
      </c>
      <c r="G4277">
        <v>-0.11936031544527501</v>
      </c>
      <c r="H4277" s="55" t="s">
        <v>234</v>
      </c>
      <c r="I4277" t="e">
        <f t="shared" si="66"/>
        <v>#N/A</v>
      </c>
      <c r="J4277">
        <v>0</v>
      </c>
    </row>
    <row r="4278" spans="1:10" x14ac:dyDescent="0.2">
      <c r="A4278" s="4">
        <v>44565</v>
      </c>
      <c r="B4278">
        <v>436</v>
      </c>
      <c r="C4278">
        <v>22.5163598366663</v>
      </c>
      <c r="D4278">
        <v>43.172861364738701</v>
      </c>
      <c r="E4278">
        <v>2.3131016294757099</v>
      </c>
      <c r="F4278">
        <v>0.87809321997383105</v>
      </c>
      <c r="G4278">
        <v>-0.120218303000538</v>
      </c>
      <c r="H4278" s="55" t="s">
        <v>234</v>
      </c>
      <c r="I4278" t="e">
        <f t="shared" si="66"/>
        <v>#N/A</v>
      </c>
      <c r="J4278">
        <v>0</v>
      </c>
    </row>
    <row r="4279" spans="1:10" x14ac:dyDescent="0.2">
      <c r="A4279" s="4">
        <v>44566</v>
      </c>
      <c r="B4279">
        <v>436</v>
      </c>
      <c r="C4279">
        <v>23.006671681113598</v>
      </c>
      <c r="D4279">
        <v>35.4706449181718</v>
      </c>
      <c r="E4279">
        <v>3.7604995368555199</v>
      </c>
      <c r="F4279">
        <v>0.81959098098456895</v>
      </c>
      <c r="G4279">
        <v>-0.17872577972016099</v>
      </c>
      <c r="H4279" s="55" t="s">
        <v>234</v>
      </c>
      <c r="I4279" t="e">
        <f t="shared" si="66"/>
        <v>#N/A</v>
      </c>
      <c r="J4279">
        <v>0</v>
      </c>
    </row>
    <row r="4280" spans="1:10" x14ac:dyDescent="0.2">
      <c r="A4280" s="4">
        <v>44567</v>
      </c>
      <c r="B4280">
        <v>436</v>
      </c>
      <c r="C4280">
        <v>23.008218951147601</v>
      </c>
      <c r="D4280">
        <v>35.013390863669599</v>
      </c>
      <c r="E4280">
        <v>3.7250903166581999</v>
      </c>
      <c r="F4280">
        <v>0.81915642185155202</v>
      </c>
      <c r="G4280">
        <v>-0.17919703382252</v>
      </c>
      <c r="H4280" s="55" t="s">
        <v>234</v>
      </c>
      <c r="I4280" t="e">
        <f t="shared" si="66"/>
        <v>#N/A</v>
      </c>
      <c r="J4280">
        <v>0</v>
      </c>
    </row>
    <row r="4281" spans="1:10" x14ac:dyDescent="0.2">
      <c r="A4281" s="4">
        <v>44568</v>
      </c>
      <c r="B4281">
        <v>436</v>
      </c>
      <c r="C4281">
        <v>22.143654828466602</v>
      </c>
      <c r="D4281">
        <v>33.039106343862201</v>
      </c>
      <c r="E4281">
        <v>3.5832547036372802</v>
      </c>
      <c r="F4281">
        <v>0.81677083482792601</v>
      </c>
      <c r="G4281">
        <v>-0.18161444831458901</v>
      </c>
      <c r="H4281" s="55" t="s">
        <v>234</v>
      </c>
      <c r="I4281" t="e">
        <f t="shared" si="66"/>
        <v>#N/A</v>
      </c>
      <c r="J4281">
        <v>0</v>
      </c>
    </row>
    <row r="4282" spans="1:10" x14ac:dyDescent="0.2">
      <c r="A4282" s="4">
        <v>44571</v>
      </c>
      <c r="B4282">
        <v>436</v>
      </c>
      <c r="C4282">
        <v>22.4666964597968</v>
      </c>
      <c r="D4282">
        <v>32.396766093667203</v>
      </c>
      <c r="E4282">
        <v>3.4746306586417899</v>
      </c>
      <c r="F4282">
        <v>0.81775723713468396</v>
      </c>
      <c r="G4282">
        <v>-0.180741482696366</v>
      </c>
      <c r="H4282" s="55" t="s">
        <v>234</v>
      </c>
      <c r="I4282" t="e">
        <f t="shared" si="66"/>
        <v>#N/A</v>
      </c>
      <c r="J4282">
        <v>0</v>
      </c>
    </row>
    <row r="4283" spans="1:10" x14ac:dyDescent="0.2">
      <c r="A4283" s="4">
        <v>44572</v>
      </c>
      <c r="B4283">
        <v>436</v>
      </c>
      <c r="C4283">
        <v>22.5930283661522</v>
      </c>
      <c r="D4283">
        <v>35.892069646800003</v>
      </c>
      <c r="E4283">
        <v>2.7120875461012601</v>
      </c>
      <c r="F4283">
        <v>0.85024695852149301</v>
      </c>
      <c r="G4283">
        <v>-0.148303430167781</v>
      </c>
      <c r="H4283" s="55" t="s">
        <v>234</v>
      </c>
      <c r="I4283" t="e">
        <f t="shared" si="66"/>
        <v>#N/A</v>
      </c>
      <c r="J4283">
        <v>0</v>
      </c>
    </row>
    <row r="4284" spans="1:10" x14ac:dyDescent="0.2">
      <c r="A4284" s="4">
        <v>44573</v>
      </c>
      <c r="B4284">
        <v>436</v>
      </c>
      <c r="C4284">
        <v>22.1346998301558</v>
      </c>
      <c r="D4284">
        <v>36.740331839679101</v>
      </c>
      <c r="E4284">
        <v>2.2780411815864898</v>
      </c>
      <c r="F4284">
        <v>0.86634192494718698</v>
      </c>
      <c r="G4284">
        <v>-0.132250329870675</v>
      </c>
      <c r="H4284" s="55" t="s">
        <v>234</v>
      </c>
      <c r="I4284" t="e">
        <f t="shared" si="66"/>
        <v>#N/A</v>
      </c>
      <c r="J4284">
        <v>0</v>
      </c>
    </row>
    <row r="4285" spans="1:10" x14ac:dyDescent="0.2">
      <c r="A4285" s="4">
        <v>44574</v>
      </c>
      <c r="B4285">
        <v>436</v>
      </c>
      <c r="C4285">
        <v>23.562410317955798</v>
      </c>
      <c r="D4285">
        <v>31.705325246149599</v>
      </c>
      <c r="E4285">
        <v>3.7176547219341001</v>
      </c>
      <c r="F4285">
        <v>0.80889197853825701</v>
      </c>
      <c r="G4285">
        <v>-0.18971918952243</v>
      </c>
      <c r="H4285" s="55" t="s">
        <v>234</v>
      </c>
      <c r="I4285" t="e">
        <f t="shared" si="66"/>
        <v>#N/A</v>
      </c>
      <c r="J4285">
        <v>0</v>
      </c>
    </row>
    <row r="4286" spans="1:10" x14ac:dyDescent="0.2">
      <c r="A4286" s="4">
        <v>44575</v>
      </c>
      <c r="B4286">
        <v>436</v>
      </c>
      <c r="C4286">
        <v>22.285928180409702</v>
      </c>
      <c r="D4286">
        <v>31.263443187017199</v>
      </c>
      <c r="E4286">
        <v>3.0698106035252599</v>
      </c>
      <c r="F4286">
        <v>0.82595974988061105</v>
      </c>
      <c r="G4286">
        <v>-0.17269054535292899</v>
      </c>
      <c r="H4286" s="55" t="s">
        <v>234</v>
      </c>
      <c r="I4286" t="e">
        <f t="shared" si="66"/>
        <v>#N/A</v>
      </c>
      <c r="J4286">
        <v>0</v>
      </c>
    </row>
    <row r="4287" spans="1:10" x14ac:dyDescent="0.2">
      <c r="A4287" s="4">
        <v>44579</v>
      </c>
      <c r="B4287">
        <v>436</v>
      </c>
      <c r="C4287">
        <v>24.281647453394399</v>
      </c>
      <c r="D4287">
        <v>25.052942812757099</v>
      </c>
      <c r="E4287">
        <v>5.0244865625511501</v>
      </c>
      <c r="F4287">
        <v>0.74772442976367903</v>
      </c>
      <c r="G4287">
        <v>-0.25105847861712599</v>
      </c>
      <c r="H4287" s="55" t="s">
        <v>234</v>
      </c>
      <c r="I4287" t="e">
        <f t="shared" si="66"/>
        <v>#N/A</v>
      </c>
      <c r="J4287">
        <v>0</v>
      </c>
    </row>
    <row r="4288" spans="1:10" x14ac:dyDescent="0.2">
      <c r="A4288" s="4">
        <v>44580</v>
      </c>
      <c r="B4288">
        <v>436</v>
      </c>
      <c r="C4288">
        <v>23.851420365246302</v>
      </c>
      <c r="D4288">
        <v>21.2572899328819</v>
      </c>
      <c r="E4288">
        <v>5.9535639619521703</v>
      </c>
      <c r="F4288">
        <v>0.70414970675149002</v>
      </c>
      <c r="G4288">
        <v>-0.29466004325450101</v>
      </c>
      <c r="H4288" s="55" t="s">
        <v>234</v>
      </c>
      <c r="I4288" t="e">
        <f t="shared" si="66"/>
        <v>#N/A</v>
      </c>
      <c r="J4288">
        <v>0</v>
      </c>
    </row>
    <row r="4289" spans="1:10" x14ac:dyDescent="0.2">
      <c r="A4289" s="4">
        <v>44581</v>
      </c>
      <c r="B4289">
        <v>436</v>
      </c>
      <c r="C4289">
        <v>24.427693452714099</v>
      </c>
      <c r="D4289">
        <v>17.965832151529401</v>
      </c>
      <c r="E4289">
        <v>7.6459425813059996</v>
      </c>
      <c r="F4289">
        <v>0.64513933154672498</v>
      </c>
      <c r="G4289">
        <v>-0.35369721428464601</v>
      </c>
      <c r="H4289" s="55" t="s">
        <v>234</v>
      </c>
      <c r="I4289" t="e">
        <f t="shared" si="66"/>
        <v>#N/A</v>
      </c>
      <c r="J4289">
        <v>0</v>
      </c>
    </row>
    <row r="4290" spans="1:10" x14ac:dyDescent="0.2">
      <c r="A4290" s="4">
        <v>44582</v>
      </c>
      <c r="B4290">
        <v>416</v>
      </c>
      <c r="C4290">
        <v>29.736136193433499</v>
      </c>
      <c r="D4290">
        <v>32.138929137226597</v>
      </c>
      <c r="E4290">
        <v>10.9975867987249</v>
      </c>
      <c r="F4290">
        <v>0.68423580556816699</v>
      </c>
      <c r="G4290">
        <v>-0.313473889684388</v>
      </c>
      <c r="H4290" s="55" t="s">
        <v>235</v>
      </c>
      <c r="I4290" t="e">
        <f t="shared" si="66"/>
        <v>#N/A</v>
      </c>
      <c r="J4290">
        <v>11.2292275293951</v>
      </c>
    </row>
    <row r="4291" spans="1:10" x14ac:dyDescent="0.2">
      <c r="A4291" s="4">
        <v>44585</v>
      </c>
      <c r="B4291">
        <v>416</v>
      </c>
      <c r="C4291">
        <v>28.9618749363405</v>
      </c>
      <c r="D4291">
        <v>32.533095744671201</v>
      </c>
      <c r="E4291">
        <v>9.4812049641453804</v>
      </c>
      <c r="F4291">
        <v>0.70527173084347305</v>
      </c>
      <c r="G4291">
        <v>-0.29256965437841298</v>
      </c>
      <c r="H4291" s="55" t="s">
        <v>235</v>
      </c>
      <c r="I4291" t="e">
        <f t="shared" ref="I4291:I4354" si="67">MATCH(A4291,H:H,0)</f>
        <v>#N/A</v>
      </c>
      <c r="J4291">
        <v>0</v>
      </c>
    </row>
    <row r="4292" spans="1:10" x14ac:dyDescent="0.2">
      <c r="A4292" s="4">
        <v>44586</v>
      </c>
      <c r="B4292">
        <v>416</v>
      </c>
      <c r="C4292">
        <v>29.7707092664626</v>
      </c>
      <c r="D4292">
        <v>29.1690853551498</v>
      </c>
      <c r="E4292">
        <v>11.4720797631216</v>
      </c>
      <c r="F4292">
        <v>0.66391117122682797</v>
      </c>
      <c r="G4292">
        <v>-0.33394474157785398</v>
      </c>
      <c r="H4292" s="55" t="s">
        <v>235</v>
      </c>
      <c r="I4292" t="e">
        <f t="shared" si="67"/>
        <v>#N/A</v>
      </c>
      <c r="J4292">
        <v>0</v>
      </c>
    </row>
    <row r="4293" spans="1:10" x14ac:dyDescent="0.2">
      <c r="A4293" s="4">
        <v>44587</v>
      </c>
      <c r="B4293">
        <v>416</v>
      </c>
      <c r="C4293">
        <v>29.380341635516199</v>
      </c>
      <c r="D4293">
        <v>28.057857344160599</v>
      </c>
      <c r="E4293">
        <v>11.4301984307137</v>
      </c>
      <c r="F4293">
        <v>0.65840726375648795</v>
      </c>
      <c r="G4293">
        <v>-0.33948453970027098</v>
      </c>
      <c r="H4293" s="55" t="s">
        <v>235</v>
      </c>
      <c r="I4293" t="e">
        <f t="shared" si="67"/>
        <v>#N/A</v>
      </c>
      <c r="J4293">
        <v>0</v>
      </c>
    </row>
    <row r="4294" spans="1:10" x14ac:dyDescent="0.2">
      <c r="A4294" s="4">
        <v>44588</v>
      </c>
      <c r="B4294">
        <v>416</v>
      </c>
      <c r="C4294">
        <v>28.0689104906781</v>
      </c>
      <c r="D4294">
        <v>25.730621293168198</v>
      </c>
      <c r="E4294">
        <v>11.216019373895101</v>
      </c>
      <c r="F4294">
        <v>0.64749660256280495</v>
      </c>
      <c r="G4294">
        <v>-0.35042624264672001</v>
      </c>
      <c r="H4294" s="55" t="s">
        <v>235</v>
      </c>
      <c r="I4294" t="e">
        <f t="shared" si="67"/>
        <v>#N/A</v>
      </c>
      <c r="J4294">
        <v>0</v>
      </c>
    </row>
    <row r="4295" spans="1:10" x14ac:dyDescent="0.2">
      <c r="A4295" s="4">
        <v>44589</v>
      </c>
      <c r="B4295">
        <v>416</v>
      </c>
      <c r="C4295">
        <v>27.74243387261</v>
      </c>
      <c r="D4295">
        <v>32.828843856837601</v>
      </c>
      <c r="E4295">
        <v>7.5799555702320598</v>
      </c>
      <c r="F4295">
        <v>0.73443677561723797</v>
      </c>
      <c r="G4295">
        <v>-0.26357687376609001</v>
      </c>
      <c r="H4295" s="55" t="s">
        <v>235</v>
      </c>
      <c r="I4295" t="e">
        <f t="shared" si="67"/>
        <v>#N/A</v>
      </c>
      <c r="J4295">
        <v>0</v>
      </c>
    </row>
    <row r="4296" spans="1:10" x14ac:dyDescent="0.2">
      <c r="A4296" s="4">
        <v>44592</v>
      </c>
      <c r="B4296">
        <v>416</v>
      </c>
      <c r="C4296">
        <v>27.601459047365001</v>
      </c>
      <c r="D4296">
        <v>38.470133414839601</v>
      </c>
      <c r="E4296">
        <v>5.2224244821289201</v>
      </c>
      <c r="F4296">
        <v>0.79639274904268498</v>
      </c>
      <c r="G4296">
        <v>-0.20177535832188301</v>
      </c>
      <c r="H4296" s="55" t="s">
        <v>235</v>
      </c>
      <c r="I4296" t="e">
        <f t="shared" si="67"/>
        <v>#N/A</v>
      </c>
      <c r="J4296">
        <v>0</v>
      </c>
    </row>
    <row r="4297" spans="1:10" x14ac:dyDescent="0.2">
      <c r="A4297" s="4">
        <v>44593</v>
      </c>
      <c r="B4297">
        <v>416</v>
      </c>
      <c r="C4297">
        <v>25.757265592228698</v>
      </c>
      <c r="D4297">
        <v>40.0554646400523</v>
      </c>
      <c r="E4297">
        <v>3.75651161636311</v>
      </c>
      <c r="F4297">
        <v>0.83263285748614702</v>
      </c>
      <c r="G4297">
        <v>-0.165587098537715</v>
      </c>
      <c r="H4297" s="55" t="s">
        <v>235</v>
      </c>
      <c r="I4297" t="e">
        <f t="shared" si="67"/>
        <v>#N/A</v>
      </c>
      <c r="J4297">
        <v>0</v>
      </c>
    </row>
    <row r="4298" spans="1:10" x14ac:dyDescent="0.2">
      <c r="A4298" s="4">
        <v>44594</v>
      </c>
      <c r="B4298">
        <v>416</v>
      </c>
      <c r="C4298">
        <v>28.212417557669198</v>
      </c>
      <c r="D4298">
        <v>44.595595453861797</v>
      </c>
      <c r="E4298">
        <v>3.8782576590544702</v>
      </c>
      <c r="F4298">
        <v>0.84052662988709304</v>
      </c>
      <c r="G4298">
        <v>-0.157749575364904</v>
      </c>
      <c r="H4298" s="55" t="s">
        <v>235</v>
      </c>
      <c r="I4298" t="e">
        <f t="shared" si="67"/>
        <v>#N/A</v>
      </c>
      <c r="J4298">
        <v>0</v>
      </c>
    </row>
    <row r="4299" spans="1:10" x14ac:dyDescent="0.2">
      <c r="A4299" s="4">
        <v>44595</v>
      </c>
      <c r="B4299">
        <v>416</v>
      </c>
      <c r="C4299">
        <v>26.580308687863901</v>
      </c>
      <c r="D4299">
        <v>35.017453336155498</v>
      </c>
      <c r="E4299">
        <v>5.0335916399757101</v>
      </c>
      <c r="F4299">
        <v>0.78930682921853401</v>
      </c>
      <c r="G4299">
        <v>-0.208967945627761</v>
      </c>
      <c r="H4299" s="55" t="s">
        <v>235</v>
      </c>
      <c r="I4299" t="e">
        <f t="shared" si="67"/>
        <v>#N/A</v>
      </c>
      <c r="J4299">
        <v>0</v>
      </c>
    </row>
    <row r="4300" spans="1:10" x14ac:dyDescent="0.2">
      <c r="A4300" s="4">
        <v>44596</v>
      </c>
      <c r="B4300">
        <v>416</v>
      </c>
      <c r="C4300">
        <v>27.1554733006463</v>
      </c>
      <c r="D4300">
        <v>36.823198336485497</v>
      </c>
      <c r="E4300">
        <v>4.7135204045222299</v>
      </c>
      <c r="F4300">
        <v>0.80196856020944096</v>
      </c>
      <c r="G4300">
        <v>-0.196354228705655</v>
      </c>
      <c r="H4300" s="55" t="s">
        <v>235</v>
      </c>
      <c r="I4300" t="e">
        <f t="shared" si="67"/>
        <v>#N/A</v>
      </c>
      <c r="J4300">
        <v>0</v>
      </c>
    </row>
    <row r="4301" spans="1:10" x14ac:dyDescent="0.2">
      <c r="A4301" s="4">
        <v>44599</v>
      </c>
      <c r="B4301">
        <v>416</v>
      </c>
      <c r="C4301">
        <v>26.4104476367214</v>
      </c>
      <c r="D4301">
        <v>34.993139132610096</v>
      </c>
      <c r="E4301">
        <v>4.2709243452252803</v>
      </c>
      <c r="F4301">
        <v>0.806264022400215</v>
      </c>
      <c r="G4301">
        <v>-0.19217345987767401</v>
      </c>
      <c r="H4301" s="55" t="s">
        <v>235</v>
      </c>
      <c r="I4301" t="e">
        <f t="shared" si="67"/>
        <v>#N/A</v>
      </c>
      <c r="J4301">
        <v>0</v>
      </c>
    </row>
    <row r="4302" spans="1:10" x14ac:dyDescent="0.2">
      <c r="A4302" s="4">
        <v>44600</v>
      </c>
      <c r="B4302">
        <v>416</v>
      </c>
      <c r="C4302">
        <v>25.7060223887879</v>
      </c>
      <c r="D4302">
        <v>37.648665415927397</v>
      </c>
      <c r="E4302">
        <v>3.2310275136965299</v>
      </c>
      <c r="F4302">
        <v>0.84012024703718202</v>
      </c>
      <c r="G4302">
        <v>-0.158369639538785</v>
      </c>
      <c r="H4302" s="55" t="s">
        <v>235</v>
      </c>
      <c r="I4302" t="e">
        <f t="shared" si="67"/>
        <v>#N/A</v>
      </c>
      <c r="J4302">
        <v>0</v>
      </c>
    </row>
    <row r="4303" spans="1:10" x14ac:dyDescent="0.2">
      <c r="A4303" s="4">
        <v>44601</v>
      </c>
      <c r="B4303">
        <v>416</v>
      </c>
      <c r="C4303">
        <v>26.0737063163876</v>
      </c>
      <c r="D4303">
        <v>43.356860802418701</v>
      </c>
      <c r="E4303">
        <v>2.3207718993725899</v>
      </c>
      <c r="F4303">
        <v>0.87876214193700697</v>
      </c>
      <c r="G4303">
        <v>-0.11978871183063799</v>
      </c>
      <c r="H4303" s="55" t="s">
        <v>235</v>
      </c>
      <c r="I4303" t="e">
        <f t="shared" si="67"/>
        <v>#N/A</v>
      </c>
      <c r="J4303">
        <v>0</v>
      </c>
    </row>
    <row r="4304" spans="1:10" x14ac:dyDescent="0.2">
      <c r="A4304" s="4">
        <v>44602</v>
      </c>
      <c r="B4304">
        <v>416</v>
      </c>
      <c r="C4304">
        <v>28.1675077450369</v>
      </c>
      <c r="D4304">
        <v>36.967697920689503</v>
      </c>
      <c r="E4304">
        <v>4.1308569446494001</v>
      </c>
      <c r="F4304">
        <v>0.81566870204197395</v>
      </c>
      <c r="G4304">
        <v>-0.18289548588829299</v>
      </c>
      <c r="H4304" s="55" t="s">
        <v>235</v>
      </c>
      <c r="I4304" t="e">
        <f t="shared" si="67"/>
        <v>#N/A</v>
      </c>
      <c r="J4304">
        <v>0</v>
      </c>
    </row>
    <row r="4305" spans="1:10" x14ac:dyDescent="0.2">
      <c r="A4305" s="4">
        <v>44603</v>
      </c>
      <c r="B4305">
        <v>416</v>
      </c>
      <c r="C4305">
        <v>29.255303868682699</v>
      </c>
      <c r="D4305">
        <v>30.3527776074448</v>
      </c>
      <c r="E4305">
        <v>6.3180302008309503</v>
      </c>
      <c r="F4305">
        <v>0.746102985086325</v>
      </c>
      <c r="G4305">
        <v>-0.25247300238582698</v>
      </c>
      <c r="H4305" s="55" t="s">
        <v>235</v>
      </c>
      <c r="I4305" t="e">
        <f t="shared" si="67"/>
        <v>#N/A</v>
      </c>
      <c r="J4305">
        <v>0</v>
      </c>
    </row>
    <row r="4306" spans="1:10" x14ac:dyDescent="0.2">
      <c r="A4306" s="4">
        <v>44606</v>
      </c>
      <c r="B4306">
        <v>416</v>
      </c>
      <c r="C4306">
        <v>29.765130681973499</v>
      </c>
      <c r="D4306">
        <v>28.949057593171101</v>
      </c>
      <c r="E4306">
        <v>6.3353474804711603</v>
      </c>
      <c r="F4306">
        <v>0.73954237868505701</v>
      </c>
      <c r="G4306">
        <v>-0.259151297217877</v>
      </c>
      <c r="H4306" s="55" t="s">
        <v>235</v>
      </c>
      <c r="I4306" t="e">
        <f t="shared" si="67"/>
        <v>#N/A</v>
      </c>
      <c r="J4306">
        <v>0</v>
      </c>
    </row>
    <row r="4307" spans="1:10" x14ac:dyDescent="0.2">
      <c r="A4307" s="4">
        <v>44607</v>
      </c>
      <c r="B4307">
        <v>416</v>
      </c>
      <c r="C4307">
        <v>29.048006814615601</v>
      </c>
      <c r="D4307">
        <v>33.971788245452103</v>
      </c>
      <c r="E4307">
        <v>4.2618024609911798</v>
      </c>
      <c r="F4307">
        <v>0.80341912277465299</v>
      </c>
      <c r="G4307">
        <v>-0.195335453410106</v>
      </c>
      <c r="H4307" s="55" t="s">
        <v>235</v>
      </c>
      <c r="I4307" t="e">
        <f t="shared" si="67"/>
        <v>#N/A</v>
      </c>
      <c r="J4307">
        <v>0</v>
      </c>
    </row>
    <row r="4308" spans="1:10" x14ac:dyDescent="0.2">
      <c r="A4308" s="4">
        <v>44608</v>
      </c>
      <c r="B4308">
        <v>416</v>
      </c>
      <c r="C4308">
        <v>27.536860770264202</v>
      </c>
      <c r="D4308">
        <v>33.712283217982502</v>
      </c>
      <c r="E4308">
        <v>3.48310128926492</v>
      </c>
      <c r="F4308">
        <v>0.82240075044555105</v>
      </c>
      <c r="G4308">
        <v>-0.17639528996453599</v>
      </c>
      <c r="H4308" s="55" t="s">
        <v>235</v>
      </c>
      <c r="I4308" t="e">
        <f t="shared" si="67"/>
        <v>#N/A</v>
      </c>
      <c r="J4308">
        <v>0</v>
      </c>
    </row>
    <row r="4309" spans="1:10" x14ac:dyDescent="0.2">
      <c r="A4309" s="4">
        <v>44609</v>
      </c>
      <c r="B4309">
        <v>416</v>
      </c>
      <c r="C4309">
        <v>29.4106079119572</v>
      </c>
      <c r="D4309">
        <v>26.791094572848099</v>
      </c>
      <c r="E4309">
        <v>6.0919162941100202</v>
      </c>
      <c r="F4309">
        <v>0.73393538132784197</v>
      </c>
      <c r="G4309">
        <v>-0.26487537296133401</v>
      </c>
      <c r="H4309" s="55" t="s">
        <v>235</v>
      </c>
      <c r="I4309" t="e">
        <f t="shared" si="67"/>
        <v>#N/A</v>
      </c>
      <c r="J4309">
        <v>0</v>
      </c>
    </row>
    <row r="4310" spans="1:10" x14ac:dyDescent="0.2">
      <c r="A4310" s="4">
        <v>44610</v>
      </c>
      <c r="B4310">
        <v>412</v>
      </c>
      <c r="C4310">
        <v>29.330236425396699</v>
      </c>
      <c r="D4310">
        <v>31.840393157741801</v>
      </c>
      <c r="E4310">
        <v>10.2979745396742</v>
      </c>
      <c r="F4310">
        <v>0.69160802740076999</v>
      </c>
      <c r="G4310">
        <v>-0.30612312567460498</v>
      </c>
      <c r="H4310" s="55" t="s">
        <v>236</v>
      </c>
      <c r="I4310" t="e">
        <f t="shared" si="67"/>
        <v>#N/A</v>
      </c>
      <c r="J4310">
        <v>6.8783445991616796</v>
      </c>
    </row>
    <row r="4311" spans="1:10" x14ac:dyDescent="0.2">
      <c r="A4311" s="4">
        <v>44614</v>
      </c>
      <c r="B4311">
        <v>412</v>
      </c>
      <c r="C4311">
        <v>26.831282845636299</v>
      </c>
      <c r="D4311">
        <v>26.612320361220402</v>
      </c>
      <c r="E4311">
        <v>9.6752130143961192</v>
      </c>
      <c r="F4311">
        <v>0.67296711875591297</v>
      </c>
      <c r="G4311">
        <v>-0.32490600106045497</v>
      </c>
      <c r="H4311" s="55" t="s">
        <v>236</v>
      </c>
      <c r="I4311" t="e">
        <f t="shared" si="67"/>
        <v>#N/A</v>
      </c>
      <c r="J4311">
        <v>0</v>
      </c>
    </row>
    <row r="4312" spans="1:10" x14ac:dyDescent="0.2">
      <c r="A4312" s="4">
        <v>44615</v>
      </c>
      <c r="B4312">
        <v>412</v>
      </c>
      <c r="C4312">
        <v>27.696467579097</v>
      </c>
      <c r="D4312">
        <v>22.093400133061898</v>
      </c>
      <c r="E4312">
        <v>12.7583960663175</v>
      </c>
      <c r="F4312">
        <v>0.605119782428863</v>
      </c>
      <c r="G4312">
        <v>-0.39275740543744803</v>
      </c>
      <c r="H4312" s="55" t="s">
        <v>236</v>
      </c>
      <c r="I4312" t="e">
        <f t="shared" si="67"/>
        <v>#N/A</v>
      </c>
      <c r="J4312">
        <v>0</v>
      </c>
    </row>
    <row r="4313" spans="1:10" x14ac:dyDescent="0.2">
      <c r="A4313" s="4">
        <v>44616</v>
      </c>
      <c r="B4313">
        <v>412</v>
      </c>
      <c r="C4313">
        <v>28.221662269437299</v>
      </c>
      <c r="D4313">
        <v>26.271968874607499</v>
      </c>
      <c r="E4313">
        <v>10.5690074979949</v>
      </c>
      <c r="F4313">
        <v>0.65909526098209104</v>
      </c>
      <c r="G4313">
        <v>-0.33885515188505</v>
      </c>
      <c r="H4313" s="55" t="s">
        <v>236</v>
      </c>
      <c r="I4313" t="e">
        <f t="shared" si="67"/>
        <v>#N/A</v>
      </c>
      <c r="J4313">
        <v>0</v>
      </c>
    </row>
    <row r="4314" spans="1:10" x14ac:dyDescent="0.2">
      <c r="A4314" s="4">
        <v>44617</v>
      </c>
      <c r="B4314">
        <v>412</v>
      </c>
      <c r="C4314">
        <v>27.454305882352902</v>
      </c>
      <c r="D4314">
        <v>32.336222874785399</v>
      </c>
      <c r="E4314">
        <v>7.1629100004048603</v>
      </c>
      <c r="F4314">
        <v>0.73936058898809098</v>
      </c>
      <c r="G4314">
        <v>-0.25867492123500502</v>
      </c>
      <c r="H4314" s="55" t="s">
        <v>236</v>
      </c>
      <c r="I4314" t="e">
        <f t="shared" si="67"/>
        <v>#N/A</v>
      </c>
      <c r="J4314">
        <v>0</v>
      </c>
    </row>
    <row r="4315" spans="1:10" x14ac:dyDescent="0.2">
      <c r="A4315" s="4">
        <v>44620</v>
      </c>
      <c r="B4315">
        <v>412</v>
      </c>
      <c r="C4315">
        <v>28.955288589881601</v>
      </c>
      <c r="D4315">
        <v>31.834997122340098</v>
      </c>
      <c r="E4315">
        <v>7.75516172989576</v>
      </c>
      <c r="F4315">
        <v>0.727679388730884</v>
      </c>
      <c r="G4315">
        <v>-0.27047411266969401</v>
      </c>
      <c r="H4315" s="55" t="s">
        <v>236</v>
      </c>
      <c r="I4315" t="e">
        <f t="shared" si="67"/>
        <v>#N/A</v>
      </c>
      <c r="J4315">
        <v>0</v>
      </c>
    </row>
    <row r="4316" spans="1:10" x14ac:dyDescent="0.2">
      <c r="A4316" s="4">
        <v>44621</v>
      </c>
      <c r="B4316">
        <v>412</v>
      </c>
      <c r="C4316">
        <v>30.592501600074399</v>
      </c>
      <c r="D4316">
        <v>27.871967048502501</v>
      </c>
      <c r="E4316">
        <v>10.426656019627</v>
      </c>
      <c r="F4316">
        <v>0.67016839018554897</v>
      </c>
      <c r="G4316">
        <v>-0.32799819121359902</v>
      </c>
      <c r="H4316" s="55" t="s">
        <v>236</v>
      </c>
      <c r="I4316" t="e">
        <f t="shared" si="67"/>
        <v>#N/A</v>
      </c>
      <c r="J4316">
        <v>0</v>
      </c>
    </row>
    <row r="4317" spans="1:10" x14ac:dyDescent="0.2">
      <c r="A4317" s="4">
        <v>44622</v>
      </c>
      <c r="B4317">
        <v>412</v>
      </c>
      <c r="C4317">
        <v>30.495920719815501</v>
      </c>
      <c r="D4317">
        <v>33.2130541851893</v>
      </c>
      <c r="E4317">
        <v>7.8401456105241296</v>
      </c>
      <c r="F4317">
        <v>0.73227450277809403</v>
      </c>
      <c r="G4317">
        <v>-0.26596604960753401</v>
      </c>
      <c r="H4317" s="55" t="s">
        <v>236</v>
      </c>
      <c r="I4317" t="e">
        <f t="shared" si="67"/>
        <v>#N/A</v>
      </c>
      <c r="J4317">
        <v>0</v>
      </c>
    </row>
    <row r="4318" spans="1:10" x14ac:dyDescent="0.2">
      <c r="A4318" s="4">
        <v>44623</v>
      </c>
      <c r="B4318">
        <v>412</v>
      </c>
      <c r="C4318">
        <v>29.9311597117349</v>
      </c>
      <c r="D4318">
        <v>31.200227940901001</v>
      </c>
      <c r="E4318">
        <v>7.9664142758595897</v>
      </c>
      <c r="F4318">
        <v>0.72163959025713198</v>
      </c>
      <c r="G4318">
        <v>-0.27663322906651899</v>
      </c>
      <c r="H4318" s="55" t="s">
        <v>236</v>
      </c>
      <c r="I4318" t="e">
        <f t="shared" si="67"/>
        <v>#N/A</v>
      </c>
      <c r="J4318">
        <v>0</v>
      </c>
    </row>
    <row r="4319" spans="1:10" x14ac:dyDescent="0.2">
      <c r="A4319" s="4">
        <v>44624</v>
      </c>
      <c r="B4319">
        <v>412</v>
      </c>
      <c r="C4319">
        <v>30.803891646805699</v>
      </c>
      <c r="D4319">
        <v>28.9644706715032</v>
      </c>
      <c r="E4319">
        <v>9.2468372909786201</v>
      </c>
      <c r="F4319">
        <v>0.69194867764689105</v>
      </c>
      <c r="G4319">
        <v>-0.30635143729029801</v>
      </c>
      <c r="H4319" s="55" t="s">
        <v>236</v>
      </c>
      <c r="I4319" t="e">
        <f t="shared" si="67"/>
        <v>#N/A</v>
      </c>
      <c r="J4319">
        <v>0</v>
      </c>
    </row>
    <row r="4320" spans="1:10" x14ac:dyDescent="0.2">
      <c r="A4320" s="4">
        <v>44627</v>
      </c>
      <c r="B4320">
        <v>412</v>
      </c>
      <c r="C4320">
        <v>31.795963495696501</v>
      </c>
      <c r="D4320">
        <v>20.730239331308901</v>
      </c>
      <c r="E4320">
        <v>13.7054976638687</v>
      </c>
      <c r="F4320">
        <v>0.58463307537480003</v>
      </c>
      <c r="G4320">
        <v>-0.41374350954478301</v>
      </c>
      <c r="H4320" s="55" t="s">
        <v>236</v>
      </c>
      <c r="I4320" t="e">
        <f t="shared" si="67"/>
        <v>#N/A</v>
      </c>
      <c r="J4320">
        <v>0</v>
      </c>
    </row>
    <row r="4321" spans="1:10" x14ac:dyDescent="0.2">
      <c r="A4321" s="4">
        <v>44628</v>
      </c>
      <c r="B4321">
        <v>412</v>
      </c>
      <c r="C4321">
        <v>30.355697897897901</v>
      </c>
      <c r="D4321">
        <v>17.958068344214901</v>
      </c>
      <c r="E4321">
        <v>14.0775603666122</v>
      </c>
      <c r="F4321">
        <v>0.55691018443780005</v>
      </c>
      <c r="G4321">
        <v>-0.44149704427501801</v>
      </c>
      <c r="H4321" s="55" t="s">
        <v>236</v>
      </c>
      <c r="I4321" t="e">
        <f t="shared" si="67"/>
        <v>#N/A</v>
      </c>
      <c r="J4321">
        <v>0</v>
      </c>
    </row>
    <row r="4322" spans="1:10" x14ac:dyDescent="0.2">
      <c r="A4322" s="4">
        <v>44629</v>
      </c>
      <c r="B4322">
        <v>412</v>
      </c>
      <c r="C4322">
        <v>30.474628288996499</v>
      </c>
      <c r="D4322">
        <v>24.648926005280099</v>
      </c>
      <c r="E4322">
        <v>9.5814260877449193</v>
      </c>
      <c r="F4322">
        <v>0.66300468739326901</v>
      </c>
      <c r="G4322">
        <v>-0.33548593232074703</v>
      </c>
      <c r="H4322" s="55" t="s">
        <v>236</v>
      </c>
      <c r="I4322" t="e">
        <f t="shared" si="67"/>
        <v>#N/A</v>
      </c>
      <c r="J4322">
        <v>0</v>
      </c>
    </row>
    <row r="4323" spans="1:10" x14ac:dyDescent="0.2">
      <c r="A4323" s="4">
        <v>44630</v>
      </c>
      <c r="B4323">
        <v>412</v>
      </c>
      <c r="C4323">
        <v>28.504281037886599</v>
      </c>
      <c r="D4323">
        <v>22.235231169549699</v>
      </c>
      <c r="E4323">
        <v>9.0653645863708903</v>
      </c>
      <c r="F4323">
        <v>0.65478072412254096</v>
      </c>
      <c r="G4323">
        <v>-0.34374518533561699</v>
      </c>
      <c r="H4323" s="55" t="s">
        <v>236</v>
      </c>
      <c r="I4323" t="e">
        <f t="shared" si="67"/>
        <v>#N/A</v>
      </c>
      <c r="J4323">
        <v>0</v>
      </c>
    </row>
    <row r="4324" spans="1:10" x14ac:dyDescent="0.2">
      <c r="A4324" s="4">
        <v>44631</v>
      </c>
      <c r="B4324">
        <v>412</v>
      </c>
      <c r="C4324">
        <v>28.069363325160101</v>
      </c>
      <c r="D4324">
        <v>18.424795084758902</v>
      </c>
      <c r="E4324">
        <v>10.647192438370601</v>
      </c>
      <c r="F4324">
        <v>0.60219551637435098</v>
      </c>
      <c r="G4324">
        <v>-0.39635406253192201</v>
      </c>
      <c r="H4324" s="55" t="s">
        <v>236</v>
      </c>
      <c r="I4324" t="e">
        <f t="shared" si="67"/>
        <v>#N/A</v>
      </c>
      <c r="J4324">
        <v>0</v>
      </c>
    </row>
    <row r="4325" spans="1:10" x14ac:dyDescent="0.2">
      <c r="A4325" s="4">
        <v>44634</v>
      </c>
      <c r="B4325">
        <v>412</v>
      </c>
      <c r="C4325">
        <v>28.0084470023981</v>
      </c>
      <c r="D4325">
        <v>15.989818089321</v>
      </c>
      <c r="E4325">
        <v>11.2359200050456</v>
      </c>
      <c r="F4325">
        <v>0.57123824421584402</v>
      </c>
      <c r="G4325">
        <v>-0.42742947419729899</v>
      </c>
      <c r="H4325" s="55" t="s">
        <v>236</v>
      </c>
      <c r="I4325" t="e">
        <f t="shared" si="67"/>
        <v>#N/A</v>
      </c>
      <c r="J4325">
        <v>0</v>
      </c>
    </row>
    <row r="4326" spans="1:10" x14ac:dyDescent="0.2">
      <c r="A4326" s="4">
        <v>44635</v>
      </c>
      <c r="B4326">
        <v>412</v>
      </c>
      <c r="C4326">
        <v>29.312091759157099</v>
      </c>
      <c r="D4326">
        <v>22.089903641934999</v>
      </c>
      <c r="E4326">
        <v>8.1473402418633896</v>
      </c>
      <c r="F4326">
        <v>0.66858902158629796</v>
      </c>
      <c r="G4326">
        <v>-0.33014939132300097</v>
      </c>
      <c r="H4326" s="55" t="s">
        <v>236</v>
      </c>
      <c r="I4326" t="e">
        <f t="shared" si="67"/>
        <v>#N/A</v>
      </c>
      <c r="J4326">
        <v>0</v>
      </c>
    </row>
    <row r="4327" spans="1:10" x14ac:dyDescent="0.2">
      <c r="A4327" s="4">
        <v>44636</v>
      </c>
      <c r="B4327">
        <v>412</v>
      </c>
      <c r="C4327">
        <v>28.1787256140673</v>
      </c>
      <c r="D4327">
        <v>28.2415621028413</v>
      </c>
      <c r="E4327">
        <v>4.8310656208135798</v>
      </c>
      <c r="F4327">
        <v>0.76822380223748499</v>
      </c>
      <c r="G4327">
        <v>-0.23058306353848801</v>
      </c>
      <c r="H4327" s="55" t="s">
        <v>236</v>
      </c>
      <c r="I4327" t="e">
        <f t="shared" si="67"/>
        <v>#N/A</v>
      </c>
      <c r="J4327">
        <v>0</v>
      </c>
    </row>
    <row r="4328" spans="1:10" x14ac:dyDescent="0.2">
      <c r="A4328" s="4">
        <v>44637</v>
      </c>
      <c r="B4328">
        <v>412</v>
      </c>
      <c r="C4328">
        <v>28.691948024123199</v>
      </c>
      <c r="D4328">
        <v>32.631727446698797</v>
      </c>
      <c r="E4328">
        <v>3.6875323453128899</v>
      </c>
      <c r="F4328">
        <v>0.813749973051207</v>
      </c>
      <c r="G4328">
        <v>-0.18530016602378499</v>
      </c>
      <c r="H4328" s="55" t="s">
        <v>236</v>
      </c>
      <c r="I4328" t="e">
        <f t="shared" si="67"/>
        <v>#N/A</v>
      </c>
      <c r="J4328">
        <v>0</v>
      </c>
    </row>
    <row r="4329" spans="1:10" x14ac:dyDescent="0.2">
      <c r="A4329" s="4">
        <v>44638</v>
      </c>
      <c r="B4329">
        <v>422</v>
      </c>
      <c r="C4329">
        <v>25.740204445244299</v>
      </c>
      <c r="D4329">
        <v>31.6632250466483</v>
      </c>
      <c r="E4329">
        <v>9.4055713616413108</v>
      </c>
      <c r="F4329">
        <v>0.70213806314677696</v>
      </c>
      <c r="G4329">
        <v>-0.29574255304869301</v>
      </c>
      <c r="H4329" s="55" t="s">
        <v>237</v>
      </c>
      <c r="I4329" t="e">
        <f t="shared" si="67"/>
        <v>#N/A</v>
      </c>
      <c r="J4329">
        <v>3.0921505122417998</v>
      </c>
    </row>
    <row r="4330" spans="1:10" x14ac:dyDescent="0.2">
      <c r="A4330" s="4">
        <v>44641</v>
      </c>
      <c r="B4330">
        <v>422</v>
      </c>
      <c r="C4330">
        <v>24.618962814194699</v>
      </c>
      <c r="D4330">
        <v>30.507877684464798</v>
      </c>
      <c r="E4330">
        <v>8.3514559069905498</v>
      </c>
      <c r="F4330">
        <v>0.71196280218584695</v>
      </c>
      <c r="G4330">
        <v>-0.28601797891111502</v>
      </c>
      <c r="H4330" s="55" t="s">
        <v>237</v>
      </c>
      <c r="I4330" t="e">
        <f t="shared" si="67"/>
        <v>#N/A</v>
      </c>
      <c r="J4330">
        <v>0</v>
      </c>
    </row>
    <row r="4331" spans="1:10" x14ac:dyDescent="0.2">
      <c r="A4331" s="4">
        <v>44642</v>
      </c>
      <c r="B4331">
        <v>422</v>
      </c>
      <c r="C4331">
        <v>24.703306261260298</v>
      </c>
      <c r="D4331">
        <v>34.249802192731899</v>
      </c>
      <c r="E4331">
        <v>6.8920760523234597</v>
      </c>
      <c r="F4331">
        <v>0.751234767392434</v>
      </c>
      <c r="G4331">
        <v>-0.246802703357138</v>
      </c>
      <c r="H4331" s="55" t="s">
        <v>237</v>
      </c>
      <c r="I4331" t="e">
        <f t="shared" si="67"/>
        <v>#N/A</v>
      </c>
      <c r="J4331">
        <v>0</v>
      </c>
    </row>
    <row r="4332" spans="1:10" x14ac:dyDescent="0.2">
      <c r="A4332" s="4">
        <v>44643</v>
      </c>
      <c r="B4332">
        <v>422</v>
      </c>
      <c r="C4332">
        <v>24.501873276250599</v>
      </c>
      <c r="D4332">
        <v>29.773484375072201</v>
      </c>
      <c r="E4332">
        <v>8.1938133671986293</v>
      </c>
      <c r="F4332">
        <v>0.71094045661231897</v>
      </c>
      <c r="G4332">
        <v>-0.28710502854703901</v>
      </c>
      <c r="H4332" s="55" t="s">
        <v>237</v>
      </c>
      <c r="I4332" t="e">
        <f t="shared" si="67"/>
        <v>#N/A</v>
      </c>
      <c r="J4332">
        <v>0</v>
      </c>
    </row>
    <row r="4333" spans="1:10" x14ac:dyDescent="0.2">
      <c r="A4333" s="4">
        <v>44644</v>
      </c>
      <c r="B4333">
        <v>422</v>
      </c>
      <c r="C4333">
        <v>24.488232504606099</v>
      </c>
      <c r="D4333">
        <v>34.587593920182201</v>
      </c>
      <c r="E4333">
        <v>6.3142231049351398</v>
      </c>
      <c r="F4333">
        <v>0.76263593155530296</v>
      </c>
      <c r="G4333">
        <v>-0.235471743345567</v>
      </c>
      <c r="H4333" s="55" t="s">
        <v>237</v>
      </c>
      <c r="I4333" t="e">
        <f t="shared" si="67"/>
        <v>#N/A</v>
      </c>
      <c r="J4333">
        <v>0</v>
      </c>
    </row>
    <row r="4334" spans="1:10" x14ac:dyDescent="0.2">
      <c r="A4334" s="4">
        <v>44645</v>
      </c>
      <c r="B4334">
        <v>422</v>
      </c>
      <c r="C4334">
        <v>24.318085676732402</v>
      </c>
      <c r="D4334">
        <v>36.0944329272793</v>
      </c>
      <c r="E4334">
        <v>5.6060894953568603</v>
      </c>
      <c r="F4334">
        <v>0.78115884220065801</v>
      </c>
      <c r="G4334">
        <v>-0.21699103577255299</v>
      </c>
      <c r="H4334" s="55" t="s">
        <v>237</v>
      </c>
      <c r="I4334" t="e">
        <f t="shared" si="67"/>
        <v>#N/A</v>
      </c>
      <c r="J4334">
        <v>0</v>
      </c>
    </row>
    <row r="4335" spans="1:10" x14ac:dyDescent="0.2">
      <c r="A4335" s="4">
        <v>44648</v>
      </c>
      <c r="B4335">
        <v>422</v>
      </c>
      <c r="C4335">
        <v>24.159229299642501</v>
      </c>
      <c r="D4335">
        <v>38.267772106962497</v>
      </c>
      <c r="E4335">
        <v>4.5404442953504303</v>
      </c>
      <c r="F4335">
        <v>0.80980821042287299</v>
      </c>
      <c r="G4335">
        <v>-0.18845301532842601</v>
      </c>
      <c r="H4335" s="55" t="s">
        <v>237</v>
      </c>
      <c r="I4335" t="e">
        <f t="shared" si="67"/>
        <v>#N/A</v>
      </c>
      <c r="J4335">
        <v>0</v>
      </c>
    </row>
    <row r="4336" spans="1:10" x14ac:dyDescent="0.2">
      <c r="A4336" s="4">
        <v>44649</v>
      </c>
      <c r="B4336">
        <v>422</v>
      </c>
      <c r="C4336">
        <v>24.496664500054202</v>
      </c>
      <c r="D4336">
        <v>42.993234335384102</v>
      </c>
      <c r="E4336">
        <v>3.6166072994930798</v>
      </c>
      <c r="F4336">
        <v>0.84289882997857002</v>
      </c>
      <c r="G4336">
        <v>-0.15541608179052899</v>
      </c>
      <c r="H4336" s="55" t="s">
        <v>237</v>
      </c>
      <c r="I4336" t="e">
        <f t="shared" si="67"/>
        <v>#N/A</v>
      </c>
      <c r="J4336">
        <v>0</v>
      </c>
    </row>
    <row r="4337" spans="1:10" x14ac:dyDescent="0.2">
      <c r="A4337" s="4">
        <v>44650</v>
      </c>
      <c r="B4337">
        <v>422</v>
      </c>
      <c r="C4337">
        <v>24.104899084368899</v>
      </c>
      <c r="D4337">
        <v>40.321977133023601</v>
      </c>
      <c r="E4337">
        <v>3.8150918209948501</v>
      </c>
      <c r="F4337">
        <v>0.83186013665568503</v>
      </c>
      <c r="G4337">
        <v>-0.166476831278835</v>
      </c>
      <c r="H4337" s="55" t="s">
        <v>237</v>
      </c>
      <c r="I4337" t="e">
        <f t="shared" si="67"/>
        <v>#N/A</v>
      </c>
      <c r="J4337">
        <v>0</v>
      </c>
    </row>
    <row r="4338" spans="1:10" x14ac:dyDescent="0.2">
      <c r="A4338" s="4">
        <v>44651</v>
      </c>
      <c r="B4338">
        <v>422</v>
      </c>
      <c r="C4338">
        <v>23.502809370294901</v>
      </c>
      <c r="D4338">
        <v>34.195642310102002</v>
      </c>
      <c r="E4338">
        <v>4.7480069106252101</v>
      </c>
      <c r="F4338">
        <v>0.79255605271891805</v>
      </c>
      <c r="G4338">
        <v>-0.20578805950461701</v>
      </c>
      <c r="H4338" s="55" t="s">
        <v>237</v>
      </c>
      <c r="I4338" t="e">
        <f t="shared" si="67"/>
        <v>#N/A</v>
      </c>
      <c r="J4338">
        <v>0</v>
      </c>
    </row>
    <row r="4339" spans="1:10" x14ac:dyDescent="0.2">
      <c r="A4339" s="4">
        <v>44652</v>
      </c>
      <c r="B4339">
        <v>422</v>
      </c>
      <c r="C4339">
        <v>23.408506756160001</v>
      </c>
      <c r="D4339">
        <v>35.068950712688</v>
      </c>
      <c r="E4339">
        <v>4.3372429348963797</v>
      </c>
      <c r="F4339">
        <v>0.80476267281191605</v>
      </c>
      <c r="G4339">
        <v>-0.19361908726765101</v>
      </c>
      <c r="H4339" s="55" t="s">
        <v>237</v>
      </c>
      <c r="I4339" t="e">
        <f t="shared" si="67"/>
        <v>#N/A</v>
      </c>
      <c r="J4339">
        <v>0</v>
      </c>
    </row>
    <row r="4340" spans="1:10" x14ac:dyDescent="0.2">
      <c r="A4340" s="4">
        <v>44655</v>
      </c>
      <c r="B4340">
        <v>422</v>
      </c>
      <c r="C4340">
        <v>22.965308756567399</v>
      </c>
      <c r="D4340">
        <v>37.786866366032903</v>
      </c>
      <c r="E4340">
        <v>3.1599575273762799</v>
      </c>
      <c r="F4340">
        <v>0.842289044983354</v>
      </c>
      <c r="G4340">
        <v>-0.15620455105782199</v>
      </c>
      <c r="H4340" s="55" t="s">
        <v>237</v>
      </c>
      <c r="I4340" t="e">
        <f t="shared" si="67"/>
        <v>#N/A</v>
      </c>
      <c r="J4340">
        <v>0</v>
      </c>
    </row>
    <row r="4341" spans="1:10" x14ac:dyDescent="0.2">
      <c r="A4341" s="4">
        <v>44656</v>
      </c>
      <c r="B4341">
        <v>422</v>
      </c>
      <c r="C4341">
        <v>23.769953725916199</v>
      </c>
      <c r="D4341">
        <v>33.278624010807903</v>
      </c>
      <c r="E4341">
        <v>4.4192114529276596</v>
      </c>
      <c r="F4341">
        <v>0.79701337821666995</v>
      </c>
      <c r="G4341">
        <v>-0.20149410655668001</v>
      </c>
      <c r="H4341" s="55" t="s">
        <v>237</v>
      </c>
      <c r="I4341" t="e">
        <f t="shared" si="67"/>
        <v>#N/A</v>
      </c>
      <c r="J4341">
        <v>0</v>
      </c>
    </row>
    <row r="4342" spans="1:10" x14ac:dyDescent="0.2">
      <c r="A4342" s="4">
        <v>44657</v>
      </c>
      <c r="B4342">
        <v>422</v>
      </c>
      <c r="C4342">
        <v>23.914269004747801</v>
      </c>
      <c r="D4342">
        <v>29.7089238579658</v>
      </c>
      <c r="E4342">
        <v>5.3456092434430804</v>
      </c>
      <c r="F4342">
        <v>0.76258494509366803</v>
      </c>
      <c r="G4342">
        <v>-0.235940997192739</v>
      </c>
      <c r="H4342" s="55" t="s">
        <v>237</v>
      </c>
      <c r="I4342" t="e">
        <f t="shared" si="67"/>
        <v>#N/A</v>
      </c>
      <c r="J4342">
        <v>0</v>
      </c>
    </row>
    <row r="4343" spans="1:10" x14ac:dyDescent="0.2">
      <c r="A4343" s="4">
        <v>44658</v>
      </c>
      <c r="B4343">
        <v>422</v>
      </c>
      <c r="C4343">
        <v>24.0168996323284</v>
      </c>
      <c r="D4343">
        <v>31.373369703169999</v>
      </c>
      <c r="E4343">
        <v>4.7553124884106701</v>
      </c>
      <c r="F4343">
        <v>0.78237595844159202</v>
      </c>
      <c r="G4343">
        <v>-0.21619063698879701</v>
      </c>
      <c r="H4343" s="55" t="s">
        <v>237</v>
      </c>
      <c r="I4343" t="e">
        <f t="shared" si="67"/>
        <v>#N/A</v>
      </c>
      <c r="J4343">
        <v>0</v>
      </c>
    </row>
    <row r="4344" spans="1:10" x14ac:dyDescent="0.2">
      <c r="A4344" s="4">
        <v>44659</v>
      </c>
      <c r="B4344">
        <v>422</v>
      </c>
      <c r="C4344">
        <v>23.469951969524299</v>
      </c>
      <c r="D4344">
        <v>30.074347494675401</v>
      </c>
      <c r="E4344">
        <v>4.6421284000409297</v>
      </c>
      <c r="F4344">
        <v>0.77993453229901499</v>
      </c>
      <c r="G4344">
        <v>-0.21866169774469399</v>
      </c>
      <c r="H4344" s="55" t="s">
        <v>237</v>
      </c>
      <c r="I4344" t="e">
        <f t="shared" si="67"/>
        <v>#N/A</v>
      </c>
      <c r="J4344">
        <v>0</v>
      </c>
    </row>
    <row r="4345" spans="1:10" x14ac:dyDescent="0.2">
      <c r="A4345" s="4">
        <v>44662</v>
      </c>
      <c r="B4345">
        <v>422</v>
      </c>
      <c r="C4345">
        <v>24.374021567557701</v>
      </c>
      <c r="D4345">
        <v>24.3770344476806</v>
      </c>
      <c r="E4345">
        <v>6.58018241262603</v>
      </c>
      <c r="F4345">
        <v>0.71092493836162496</v>
      </c>
      <c r="G4345">
        <v>-0.28774876660361998</v>
      </c>
      <c r="H4345" s="55" t="s">
        <v>237</v>
      </c>
      <c r="I4345" t="e">
        <f t="shared" si="67"/>
        <v>#N/A</v>
      </c>
      <c r="J4345">
        <v>0</v>
      </c>
    </row>
    <row r="4346" spans="1:10" x14ac:dyDescent="0.2">
      <c r="A4346" s="4">
        <v>44663</v>
      </c>
      <c r="B4346">
        <v>422</v>
      </c>
      <c r="C4346">
        <v>24.075235001939401</v>
      </c>
      <c r="D4346">
        <v>22.933082063542599</v>
      </c>
      <c r="E4346">
        <v>6.7556047739850804</v>
      </c>
      <c r="F4346">
        <v>0.69882276505449403</v>
      </c>
      <c r="G4346">
        <v>-0.29988014265127899</v>
      </c>
      <c r="H4346" s="55" t="s">
        <v>237</v>
      </c>
      <c r="I4346" t="e">
        <f t="shared" si="67"/>
        <v>#N/A</v>
      </c>
      <c r="J4346">
        <v>0</v>
      </c>
    </row>
    <row r="4347" spans="1:10" x14ac:dyDescent="0.2">
      <c r="A4347" s="4">
        <v>44664</v>
      </c>
      <c r="B4347">
        <v>422</v>
      </c>
      <c r="C4347">
        <v>23.354262682998399</v>
      </c>
      <c r="D4347">
        <v>26.110175046362599</v>
      </c>
      <c r="E4347">
        <v>4.90724743860555</v>
      </c>
      <c r="F4347">
        <v>0.75619895298826101</v>
      </c>
      <c r="G4347">
        <v>-0.24255234236151299</v>
      </c>
      <c r="H4347" s="55" t="s">
        <v>237</v>
      </c>
      <c r="I4347" t="e">
        <f t="shared" si="67"/>
        <v>#N/A</v>
      </c>
      <c r="J4347">
        <v>0</v>
      </c>
    </row>
    <row r="4348" spans="1:10" x14ac:dyDescent="0.2">
      <c r="A4348" s="4">
        <v>44665</v>
      </c>
      <c r="B4348">
        <v>415</v>
      </c>
      <c r="C4348">
        <v>24.414244722355502</v>
      </c>
      <c r="D4348">
        <v>30.9394949776635</v>
      </c>
      <c r="E4348">
        <v>8.3339451482300309</v>
      </c>
      <c r="F4348">
        <v>0.714391874714568</v>
      </c>
      <c r="G4348">
        <v>-0.28342206887966098</v>
      </c>
      <c r="H4348" s="55" t="s">
        <v>238</v>
      </c>
      <c r="I4348" t="e">
        <f t="shared" si="67"/>
        <v>#N/A</v>
      </c>
      <c r="J4348">
        <v>6.3966446494567899</v>
      </c>
    </row>
    <row r="4349" spans="1:10" x14ac:dyDescent="0.2">
      <c r="A4349" s="4">
        <v>44669</v>
      </c>
      <c r="B4349">
        <v>415</v>
      </c>
      <c r="C4349">
        <v>23.737984325410402</v>
      </c>
      <c r="D4349">
        <v>30.200918112152301</v>
      </c>
      <c r="E4349">
        <v>7.4038690071176401</v>
      </c>
      <c r="F4349">
        <v>0.72582331339907302</v>
      </c>
      <c r="G4349">
        <v>-0.27212793884041298</v>
      </c>
      <c r="H4349" s="55" t="s">
        <v>238</v>
      </c>
      <c r="I4349" t="e">
        <f t="shared" si="67"/>
        <v>#N/A</v>
      </c>
      <c r="J4349">
        <v>0</v>
      </c>
    </row>
    <row r="4350" spans="1:10" x14ac:dyDescent="0.2">
      <c r="A4350" s="4">
        <v>44670</v>
      </c>
      <c r="B4350">
        <v>415</v>
      </c>
      <c r="C4350">
        <v>24.895002318892701</v>
      </c>
      <c r="D4350">
        <v>36.063965974036002</v>
      </c>
      <c r="E4350">
        <v>6.1702410980727196</v>
      </c>
      <c r="F4350">
        <v>0.77068955186723298</v>
      </c>
      <c r="G4350">
        <v>-0.22732775326045901</v>
      </c>
      <c r="H4350" s="55" t="s">
        <v>238</v>
      </c>
      <c r="I4350" t="e">
        <f t="shared" si="67"/>
        <v>#N/A</v>
      </c>
      <c r="J4350">
        <v>0</v>
      </c>
    </row>
    <row r="4351" spans="1:10" x14ac:dyDescent="0.2">
      <c r="A4351" s="4">
        <v>44671</v>
      </c>
      <c r="B4351">
        <v>415</v>
      </c>
      <c r="C4351">
        <v>23.215901029884598</v>
      </c>
      <c r="D4351">
        <v>34.833154977919598</v>
      </c>
      <c r="E4351">
        <v>5.2419313819973201</v>
      </c>
      <c r="F4351">
        <v>0.78423546242543496</v>
      </c>
      <c r="G4351">
        <v>-0.21381398758002701</v>
      </c>
      <c r="H4351" s="55" t="s">
        <v>238</v>
      </c>
      <c r="I4351" t="e">
        <f t="shared" si="67"/>
        <v>#N/A</v>
      </c>
      <c r="J4351">
        <v>0</v>
      </c>
    </row>
    <row r="4352" spans="1:10" x14ac:dyDescent="0.2">
      <c r="A4352" s="4">
        <v>44672</v>
      </c>
      <c r="B4352">
        <v>415</v>
      </c>
      <c r="C4352">
        <v>24.465909400538699</v>
      </c>
      <c r="D4352">
        <v>30.392234364991999</v>
      </c>
      <c r="E4352">
        <v>7.4180535971185604</v>
      </c>
      <c r="F4352">
        <v>0.726539499299378</v>
      </c>
      <c r="G4352">
        <v>-0.27151455815048098</v>
      </c>
      <c r="H4352" s="55" t="s">
        <v>238</v>
      </c>
      <c r="I4352" t="e">
        <f t="shared" si="67"/>
        <v>#N/A</v>
      </c>
      <c r="J4352">
        <v>0</v>
      </c>
    </row>
    <row r="4353" spans="1:10" x14ac:dyDescent="0.2">
      <c r="A4353" s="4">
        <v>44673</v>
      </c>
      <c r="B4353">
        <v>415</v>
      </c>
      <c r="C4353">
        <v>26.458803783682299</v>
      </c>
      <c r="D4353">
        <v>23.3815339965143</v>
      </c>
      <c r="E4353">
        <v>12.406951378767999</v>
      </c>
      <c r="F4353">
        <v>0.61826866950106596</v>
      </c>
      <c r="G4353">
        <v>-0.37976559386200698</v>
      </c>
      <c r="H4353" s="55" t="s">
        <v>238</v>
      </c>
      <c r="I4353" t="e">
        <f t="shared" si="67"/>
        <v>#N/A</v>
      </c>
      <c r="J4353">
        <v>0</v>
      </c>
    </row>
    <row r="4354" spans="1:10" x14ac:dyDescent="0.2">
      <c r="A4354" s="4">
        <v>44676</v>
      </c>
      <c r="B4354">
        <v>415</v>
      </c>
      <c r="C4354">
        <v>25.440168290121601</v>
      </c>
      <c r="D4354">
        <v>23.878387430874401</v>
      </c>
      <c r="E4354">
        <v>10.423598118466799</v>
      </c>
      <c r="F4354">
        <v>0.64615402790507503</v>
      </c>
      <c r="G4354">
        <v>-0.35199617002307998</v>
      </c>
      <c r="H4354" s="55" t="s">
        <v>238</v>
      </c>
      <c r="I4354" t="e">
        <f t="shared" si="67"/>
        <v>#N/A</v>
      </c>
      <c r="J4354">
        <v>0</v>
      </c>
    </row>
    <row r="4355" spans="1:10" x14ac:dyDescent="0.2">
      <c r="A4355" s="4">
        <v>44677</v>
      </c>
      <c r="B4355">
        <v>415</v>
      </c>
      <c r="C4355">
        <v>27.4907236721942</v>
      </c>
      <c r="D4355">
        <v>17.694860594495999</v>
      </c>
      <c r="E4355">
        <v>16.641213977771901</v>
      </c>
      <c r="F4355">
        <v>0.52944294573450401</v>
      </c>
      <c r="G4355">
        <v>-0.46868794295974497</v>
      </c>
      <c r="H4355" s="55" t="s">
        <v>238</v>
      </c>
      <c r="I4355" t="e">
        <f t="shared" ref="I4355:I4418" si="68">MATCH(A4355,H:H,0)</f>
        <v>#N/A</v>
      </c>
      <c r="J4355">
        <v>0</v>
      </c>
    </row>
    <row r="4356" spans="1:10" x14ac:dyDescent="0.2">
      <c r="A4356" s="4">
        <v>44678</v>
      </c>
      <c r="B4356">
        <v>415</v>
      </c>
      <c r="C4356">
        <v>25.6624077192226</v>
      </c>
      <c r="D4356">
        <v>17.027839430883201</v>
      </c>
      <c r="E4356">
        <v>14.8028777422603</v>
      </c>
      <c r="F4356">
        <v>0.54034659803645302</v>
      </c>
      <c r="G4356">
        <v>-0.457825362537917</v>
      </c>
      <c r="H4356" s="55" t="s">
        <v>238</v>
      </c>
      <c r="I4356" t="e">
        <f t="shared" si="68"/>
        <v>#N/A</v>
      </c>
      <c r="J4356">
        <v>0</v>
      </c>
    </row>
    <row r="4357" spans="1:10" x14ac:dyDescent="0.2">
      <c r="A4357" s="4">
        <v>44679</v>
      </c>
      <c r="B4357">
        <v>415</v>
      </c>
      <c r="C4357">
        <v>26.6199048105467</v>
      </c>
      <c r="D4357">
        <v>23.704686805521899</v>
      </c>
      <c r="E4357">
        <v>10.9120854819275</v>
      </c>
      <c r="F4357">
        <v>0.63868874969418998</v>
      </c>
      <c r="G4357">
        <v>-0.35956319090341099</v>
      </c>
      <c r="H4357" s="55" t="s">
        <v>238</v>
      </c>
      <c r="I4357" t="e">
        <f t="shared" si="68"/>
        <v>#N/A</v>
      </c>
      <c r="J4357">
        <v>0</v>
      </c>
    </row>
    <row r="4358" spans="1:10" x14ac:dyDescent="0.2">
      <c r="A4358" s="4">
        <v>44680</v>
      </c>
      <c r="B4358">
        <v>415</v>
      </c>
      <c r="C4358">
        <v>25.894627184466</v>
      </c>
      <c r="D4358">
        <v>14.167917456942799</v>
      </c>
      <c r="E4358">
        <v>17.1577649969453</v>
      </c>
      <c r="F4358">
        <v>0.48760005733247902</v>
      </c>
      <c r="G4358">
        <v>-0.51062114851824802</v>
      </c>
      <c r="H4358" s="55" t="s">
        <v>238</v>
      </c>
      <c r="I4358" t="e">
        <f t="shared" si="68"/>
        <v>#N/A</v>
      </c>
      <c r="J4358">
        <v>0</v>
      </c>
    </row>
    <row r="4359" spans="1:10" x14ac:dyDescent="0.2">
      <c r="A4359" s="4">
        <v>44683</v>
      </c>
      <c r="B4359">
        <v>415</v>
      </c>
      <c r="C4359">
        <v>26.423721887666499</v>
      </c>
      <c r="D4359">
        <v>15.235227191890401</v>
      </c>
      <c r="E4359">
        <v>15.7457173323633</v>
      </c>
      <c r="F4359">
        <v>0.51261298189930504</v>
      </c>
      <c r="G4359">
        <v>-0.48572697831543299</v>
      </c>
      <c r="H4359" s="55" t="s">
        <v>238</v>
      </c>
      <c r="I4359" t="e">
        <f t="shared" si="68"/>
        <v>#N/A</v>
      </c>
      <c r="J4359">
        <v>0</v>
      </c>
    </row>
    <row r="4360" spans="1:10" x14ac:dyDescent="0.2">
      <c r="A4360" s="4">
        <v>44684</v>
      </c>
      <c r="B4360">
        <v>415</v>
      </c>
      <c r="C4360">
        <v>24.989809803544802</v>
      </c>
      <c r="D4360">
        <v>15.2353731231468</v>
      </c>
      <c r="E4360">
        <v>13.8315583000622</v>
      </c>
      <c r="F4360">
        <v>0.53198359369779302</v>
      </c>
      <c r="G4360">
        <v>-0.46639981029391597</v>
      </c>
      <c r="H4360" s="55" t="s">
        <v>238</v>
      </c>
      <c r="I4360" t="e">
        <f t="shared" si="68"/>
        <v>#N/A</v>
      </c>
      <c r="J4360">
        <v>0</v>
      </c>
    </row>
    <row r="4361" spans="1:10" x14ac:dyDescent="0.2">
      <c r="A4361" s="4">
        <v>44685</v>
      </c>
      <c r="B4361">
        <v>415</v>
      </c>
      <c r="C4361">
        <v>25.227010725772601</v>
      </c>
      <c r="D4361">
        <v>22.832127046727098</v>
      </c>
      <c r="E4361">
        <v>8.72744583844778</v>
      </c>
      <c r="F4361">
        <v>0.66393190750607001</v>
      </c>
      <c r="G4361">
        <v>-0.33453409219483099</v>
      </c>
      <c r="H4361" s="55" t="s">
        <v>238</v>
      </c>
      <c r="I4361" t="e">
        <f t="shared" si="68"/>
        <v>#N/A</v>
      </c>
      <c r="J4361">
        <v>0</v>
      </c>
    </row>
    <row r="4362" spans="1:10" x14ac:dyDescent="0.2">
      <c r="A4362" s="4">
        <v>44686</v>
      </c>
      <c r="B4362">
        <v>415</v>
      </c>
      <c r="C4362">
        <v>26.7894633309973</v>
      </c>
      <c r="D4362">
        <v>14.5973855804656</v>
      </c>
      <c r="E4362">
        <v>15.760978120688399</v>
      </c>
      <c r="F4362">
        <v>0.50535265150720898</v>
      </c>
      <c r="G4362">
        <v>-0.49309301799160199</v>
      </c>
      <c r="H4362" s="55" t="s">
        <v>238</v>
      </c>
      <c r="I4362" t="e">
        <f t="shared" si="68"/>
        <v>#N/A</v>
      </c>
      <c r="J4362">
        <v>0</v>
      </c>
    </row>
    <row r="4363" spans="1:10" x14ac:dyDescent="0.2">
      <c r="A4363" s="4">
        <v>44687</v>
      </c>
      <c r="B4363">
        <v>415</v>
      </c>
      <c r="C4363">
        <v>25.599270476977701</v>
      </c>
      <c r="D4363">
        <v>12.5496250935704</v>
      </c>
      <c r="E4363">
        <v>16.169010196864999</v>
      </c>
      <c r="F4363">
        <v>0.47629723715972799</v>
      </c>
      <c r="G4363">
        <v>-0.52217536064514203</v>
      </c>
      <c r="H4363" s="55" t="s">
        <v>238</v>
      </c>
      <c r="I4363" t="e">
        <f t="shared" si="68"/>
        <v>#N/A</v>
      </c>
      <c r="J4363">
        <v>0</v>
      </c>
    </row>
    <row r="4364" spans="1:10" x14ac:dyDescent="0.2">
      <c r="A4364" s="4">
        <v>44690</v>
      </c>
      <c r="B4364">
        <v>415</v>
      </c>
      <c r="C4364">
        <v>27.684481437576899</v>
      </c>
      <c r="D4364">
        <v>7.7587334605998102</v>
      </c>
      <c r="E4364">
        <v>24.552442295896402</v>
      </c>
      <c r="F4364">
        <v>0.33969946817312402</v>
      </c>
      <c r="G4364">
        <v>-0.65883531315875998</v>
      </c>
      <c r="H4364" s="55" t="s">
        <v>238</v>
      </c>
      <c r="I4364" t="e">
        <f t="shared" si="68"/>
        <v>#N/A</v>
      </c>
      <c r="J4364">
        <v>0</v>
      </c>
    </row>
    <row r="4365" spans="1:10" x14ac:dyDescent="0.2">
      <c r="A4365" s="4">
        <v>44691</v>
      </c>
      <c r="B4365">
        <v>415</v>
      </c>
      <c r="C4365">
        <v>26.0672962163923</v>
      </c>
      <c r="D4365">
        <v>7.1407551839320904</v>
      </c>
      <c r="E4365">
        <v>23.014822927419601</v>
      </c>
      <c r="F4365">
        <v>0.33590976076127799</v>
      </c>
      <c r="G4365">
        <v>-0.66266589020450195</v>
      </c>
      <c r="H4365" s="55" t="s">
        <v>238</v>
      </c>
      <c r="I4365" t="e">
        <f t="shared" si="68"/>
        <v>#N/A</v>
      </c>
      <c r="J4365">
        <v>0</v>
      </c>
    </row>
    <row r="4366" spans="1:10" x14ac:dyDescent="0.2">
      <c r="A4366" s="4">
        <v>44692</v>
      </c>
      <c r="B4366">
        <v>415</v>
      </c>
      <c r="C4366">
        <v>26.397966454487602</v>
      </c>
      <c r="D4366">
        <v>5.2160790795191101</v>
      </c>
      <c r="E4366">
        <v>27.4218431417946</v>
      </c>
      <c r="F4366">
        <v>0.26947511382752298</v>
      </c>
      <c r="G4366">
        <v>-0.72911562258409202</v>
      </c>
      <c r="H4366" s="55" t="s">
        <v>238</v>
      </c>
      <c r="I4366" t="e">
        <f t="shared" si="68"/>
        <v>#N/A</v>
      </c>
      <c r="J4366">
        <v>0</v>
      </c>
    </row>
    <row r="4367" spans="1:10" x14ac:dyDescent="0.2">
      <c r="A4367" s="4">
        <v>44693</v>
      </c>
      <c r="B4367">
        <v>415</v>
      </c>
      <c r="C4367">
        <v>24.969877692817501</v>
      </c>
      <c r="D4367">
        <v>4.3934629450646003</v>
      </c>
      <c r="E4367">
        <v>27.014759387969502</v>
      </c>
      <c r="F4367">
        <v>0.24899443667023199</v>
      </c>
      <c r="G4367">
        <v>-0.749632884398727</v>
      </c>
      <c r="H4367" s="55" t="s">
        <v>238</v>
      </c>
      <c r="I4367" t="e">
        <f t="shared" si="68"/>
        <v>#N/A</v>
      </c>
      <c r="J4367">
        <v>0</v>
      </c>
    </row>
    <row r="4368" spans="1:10" x14ac:dyDescent="0.2">
      <c r="A4368" s="4">
        <v>44694</v>
      </c>
      <c r="B4368">
        <v>415</v>
      </c>
      <c r="C4368">
        <v>23.365493388429801</v>
      </c>
      <c r="D4368">
        <v>6.3172270330872804</v>
      </c>
      <c r="E4368">
        <v>19.546729443496801</v>
      </c>
      <c r="F4368">
        <v>0.339646826638004</v>
      </c>
      <c r="G4368">
        <v>-0.65904972222347202</v>
      </c>
      <c r="H4368" s="55" t="s">
        <v>238</v>
      </c>
      <c r="I4368" t="e">
        <f t="shared" si="68"/>
        <v>#N/A</v>
      </c>
      <c r="J4368">
        <v>0</v>
      </c>
    </row>
    <row r="4369" spans="1:10" x14ac:dyDescent="0.2">
      <c r="A4369" s="4">
        <v>44697</v>
      </c>
      <c r="B4369">
        <v>415</v>
      </c>
      <c r="C4369">
        <v>22.925704928891001</v>
      </c>
      <c r="D4369">
        <v>5.1469956987661103</v>
      </c>
      <c r="E4369">
        <v>20.006703879055301</v>
      </c>
      <c r="F4369">
        <v>0.30679161482060502</v>
      </c>
      <c r="G4369">
        <v>-0.69201177566081296</v>
      </c>
      <c r="H4369" s="55" t="s">
        <v>238</v>
      </c>
      <c r="I4369" t="e">
        <f t="shared" si="68"/>
        <v>#N/A</v>
      </c>
      <c r="J4369">
        <v>0</v>
      </c>
    </row>
    <row r="4370" spans="1:10" x14ac:dyDescent="0.2">
      <c r="A4370" s="4">
        <v>44698</v>
      </c>
      <c r="B4370">
        <v>415</v>
      </c>
      <c r="C4370">
        <v>22.9955224137931</v>
      </c>
      <c r="D4370">
        <v>7.9907704268640298</v>
      </c>
      <c r="E4370">
        <v>14.6246789599914</v>
      </c>
      <c r="F4370">
        <v>0.417433502538398</v>
      </c>
      <c r="G4370">
        <v>-0.58143058966916705</v>
      </c>
      <c r="H4370" s="55" t="s">
        <v>238</v>
      </c>
      <c r="I4370" t="e">
        <f t="shared" si="68"/>
        <v>#N/A</v>
      </c>
      <c r="J4370">
        <v>0</v>
      </c>
    </row>
    <row r="4371" spans="1:10" x14ac:dyDescent="0.2">
      <c r="A4371" s="4">
        <v>44699</v>
      </c>
      <c r="B4371">
        <v>415</v>
      </c>
      <c r="C4371">
        <v>22.765179334456199</v>
      </c>
      <c r="D4371">
        <v>2.74728356068985</v>
      </c>
      <c r="E4371">
        <v>25.832296434837701</v>
      </c>
      <c r="F4371">
        <v>0.19871713920012399</v>
      </c>
      <c r="G4371">
        <v>-0.800137435109465</v>
      </c>
      <c r="H4371" s="55" t="s">
        <v>238</v>
      </c>
      <c r="I4371" t="e">
        <f t="shared" si="68"/>
        <v>#N/A</v>
      </c>
      <c r="J4371">
        <v>0</v>
      </c>
    </row>
    <row r="4372" spans="1:10" x14ac:dyDescent="0.2">
      <c r="A4372" s="4">
        <v>44700</v>
      </c>
      <c r="B4372">
        <v>415</v>
      </c>
      <c r="C4372">
        <v>22.431762517331698</v>
      </c>
      <c r="D4372">
        <v>2.10156138736656</v>
      </c>
      <c r="E4372">
        <v>27.5795603784875</v>
      </c>
      <c r="F4372">
        <v>0.16542364610702601</v>
      </c>
      <c r="G4372">
        <v>-0.83346226262520495</v>
      </c>
      <c r="H4372" s="55" t="s">
        <v>238</v>
      </c>
      <c r="I4372" t="e">
        <f t="shared" si="68"/>
        <v>#N/A</v>
      </c>
      <c r="J4372">
        <v>0</v>
      </c>
    </row>
    <row r="4373" spans="1:10" x14ac:dyDescent="0.2">
      <c r="A4373" s="4">
        <v>44701</v>
      </c>
      <c r="B4373">
        <v>370</v>
      </c>
      <c r="C4373">
        <v>30.787148592254201</v>
      </c>
      <c r="D4373">
        <v>29.700732179007399</v>
      </c>
      <c r="E4373">
        <v>10.0540000103159</v>
      </c>
      <c r="F4373">
        <v>0.68655826424310595</v>
      </c>
      <c r="G4373">
        <v>-0.31129242145059499</v>
      </c>
      <c r="H4373" s="55" t="s">
        <v>239</v>
      </c>
      <c r="I4373" t="e">
        <f t="shared" si="68"/>
        <v>#N/A</v>
      </c>
      <c r="J4373">
        <v>27.438017945873899</v>
      </c>
    </row>
    <row r="4374" spans="1:10" x14ac:dyDescent="0.2">
      <c r="A4374" s="4">
        <v>44704</v>
      </c>
      <c r="B4374">
        <v>370</v>
      </c>
      <c r="C4374">
        <v>29.078948876347901</v>
      </c>
      <c r="D4374">
        <v>33.680542472830801</v>
      </c>
      <c r="E4374">
        <v>6.7353485611900696</v>
      </c>
      <c r="F4374">
        <v>0.75375607098054498</v>
      </c>
      <c r="G4374">
        <v>-0.24424702685671801</v>
      </c>
      <c r="H4374" s="55" t="s">
        <v>239</v>
      </c>
      <c r="I4374" t="e">
        <f t="shared" si="68"/>
        <v>#N/A</v>
      </c>
      <c r="J4374">
        <v>0</v>
      </c>
    </row>
    <row r="4375" spans="1:10" x14ac:dyDescent="0.2">
      <c r="A4375" s="4">
        <v>44705</v>
      </c>
      <c r="B4375">
        <v>370</v>
      </c>
      <c r="C4375">
        <v>29.313758285308101</v>
      </c>
      <c r="D4375">
        <v>31.4071966059937</v>
      </c>
      <c r="E4375">
        <v>7.4887205050519601</v>
      </c>
      <c r="F4375">
        <v>0.73180173184110697</v>
      </c>
      <c r="G4375">
        <v>-0.26622393479262302</v>
      </c>
      <c r="H4375" s="55" t="s">
        <v>239</v>
      </c>
      <c r="I4375" t="e">
        <f t="shared" si="68"/>
        <v>#N/A</v>
      </c>
      <c r="J4375">
        <v>0</v>
      </c>
    </row>
    <row r="4376" spans="1:10" x14ac:dyDescent="0.2">
      <c r="A4376" s="4">
        <v>44706</v>
      </c>
      <c r="B4376">
        <v>370</v>
      </c>
      <c r="C4376">
        <v>29.553309557842798</v>
      </c>
      <c r="D4376">
        <v>33.990608944584302</v>
      </c>
      <c r="E4376">
        <v>6.5813793168703301</v>
      </c>
      <c r="F4376">
        <v>0.75766928474108497</v>
      </c>
      <c r="G4376">
        <v>-0.240411326768731</v>
      </c>
      <c r="H4376" s="55" t="s">
        <v>239</v>
      </c>
      <c r="I4376" t="e">
        <f t="shared" si="68"/>
        <v>#N/A</v>
      </c>
      <c r="J4376">
        <v>0</v>
      </c>
    </row>
    <row r="4377" spans="1:10" x14ac:dyDescent="0.2">
      <c r="A4377" s="4">
        <v>44707</v>
      </c>
      <c r="B4377">
        <v>370</v>
      </c>
      <c r="C4377">
        <v>29.920715037872199</v>
      </c>
      <c r="D4377">
        <v>40.269255179557902</v>
      </c>
      <c r="E4377">
        <v>4.9096991372583396</v>
      </c>
      <c r="F4377">
        <v>0.809414305925507</v>
      </c>
      <c r="G4377">
        <v>-0.188740685869768</v>
      </c>
      <c r="H4377" s="55" t="s">
        <v>239</v>
      </c>
      <c r="I4377" t="e">
        <f t="shared" si="68"/>
        <v>#N/A</v>
      </c>
      <c r="J4377">
        <v>0</v>
      </c>
    </row>
    <row r="4378" spans="1:10" x14ac:dyDescent="0.2">
      <c r="A4378" s="4">
        <v>44708</v>
      </c>
      <c r="B4378">
        <v>370</v>
      </c>
      <c r="C4378">
        <v>29.848822978375001</v>
      </c>
      <c r="D4378">
        <v>48.500793628802903</v>
      </c>
      <c r="E4378">
        <v>3.18084212459644</v>
      </c>
      <c r="F4378">
        <v>0.86568882700845495</v>
      </c>
      <c r="G4378">
        <v>-0.132546315748507</v>
      </c>
      <c r="H4378" s="55" t="s">
        <v>239</v>
      </c>
      <c r="I4378" t="e">
        <f t="shared" si="68"/>
        <v>#N/A</v>
      </c>
      <c r="J4378">
        <v>0</v>
      </c>
    </row>
    <row r="4379" spans="1:10" x14ac:dyDescent="0.2">
      <c r="A4379" s="4">
        <v>44712</v>
      </c>
      <c r="B4379">
        <v>370</v>
      </c>
      <c r="C4379">
        <v>30.1157133896786</v>
      </c>
      <c r="D4379">
        <v>46.162454941303601</v>
      </c>
      <c r="E4379">
        <v>3.1715165409638599</v>
      </c>
      <c r="F4379">
        <v>0.86169271492334398</v>
      </c>
      <c r="G4379">
        <v>-0.136677272526742</v>
      </c>
      <c r="H4379" s="55" t="s">
        <v>239</v>
      </c>
      <c r="I4379" t="e">
        <f t="shared" si="68"/>
        <v>#N/A</v>
      </c>
      <c r="J4379">
        <v>0</v>
      </c>
    </row>
    <row r="4380" spans="1:10" x14ac:dyDescent="0.2">
      <c r="A4380" s="4">
        <v>44713</v>
      </c>
      <c r="B4380">
        <v>370</v>
      </c>
      <c r="C4380">
        <v>29.438611472448098</v>
      </c>
      <c r="D4380">
        <v>42.975521515491202</v>
      </c>
      <c r="E4380">
        <v>3.3191275659592701</v>
      </c>
      <c r="F4380">
        <v>0.85156283413276601</v>
      </c>
      <c r="G4380">
        <v>-0.146830348593597</v>
      </c>
      <c r="H4380" s="55" t="s">
        <v>239</v>
      </c>
      <c r="I4380" t="e">
        <f t="shared" si="68"/>
        <v>#N/A</v>
      </c>
      <c r="J4380">
        <v>0</v>
      </c>
    </row>
    <row r="4381" spans="1:10" x14ac:dyDescent="0.2">
      <c r="A4381" s="4">
        <v>44714</v>
      </c>
      <c r="B4381">
        <v>370</v>
      </c>
      <c r="C4381">
        <v>30.0386977790556</v>
      </c>
      <c r="D4381">
        <v>49.852745203687597</v>
      </c>
      <c r="E4381">
        <v>2.3978799714549099</v>
      </c>
      <c r="F4381">
        <v>0.88816962076017503</v>
      </c>
      <c r="G4381">
        <v>-0.11028934046411699</v>
      </c>
      <c r="H4381" s="55" t="s">
        <v>239</v>
      </c>
      <c r="I4381" t="e">
        <f t="shared" si="68"/>
        <v>#N/A</v>
      </c>
      <c r="J4381">
        <v>0</v>
      </c>
    </row>
    <row r="4382" spans="1:10" x14ac:dyDescent="0.2">
      <c r="A4382" s="4">
        <v>44715</v>
      </c>
      <c r="B4382">
        <v>370</v>
      </c>
      <c r="C4382">
        <v>28.718343659570301</v>
      </c>
      <c r="D4382">
        <v>43.356156272628702</v>
      </c>
      <c r="E4382">
        <v>2.7527673255873601</v>
      </c>
      <c r="F4382">
        <v>0.86719866849838201</v>
      </c>
      <c r="G4382">
        <v>-0.131271056992187</v>
      </c>
      <c r="H4382" s="55" t="s">
        <v>239</v>
      </c>
      <c r="I4382" t="e">
        <f t="shared" si="68"/>
        <v>#N/A</v>
      </c>
      <c r="J4382">
        <v>0</v>
      </c>
    </row>
    <row r="4383" spans="1:10" x14ac:dyDescent="0.2">
      <c r="A4383" s="4">
        <v>44718</v>
      </c>
      <c r="B4383">
        <v>370</v>
      </c>
      <c r="C4383">
        <v>29.145859472061002</v>
      </c>
      <c r="D4383">
        <v>44.277050973551397</v>
      </c>
      <c r="E4383">
        <v>2.41280636036731</v>
      </c>
      <c r="F4383">
        <v>0.87868486900571097</v>
      </c>
      <c r="G4383">
        <v>-0.11989835201294299</v>
      </c>
      <c r="H4383" s="55" t="s">
        <v>239</v>
      </c>
      <c r="I4383" t="e">
        <f t="shared" si="68"/>
        <v>#N/A</v>
      </c>
      <c r="J4383">
        <v>0</v>
      </c>
    </row>
    <row r="4384" spans="1:10" x14ac:dyDescent="0.2">
      <c r="A4384" s="4">
        <v>44719</v>
      </c>
      <c r="B4384">
        <v>370</v>
      </c>
      <c r="C4384">
        <v>29.320583354981501</v>
      </c>
      <c r="D4384">
        <v>47.749522594567999</v>
      </c>
      <c r="E4384">
        <v>1.9274055051074901</v>
      </c>
      <c r="F4384">
        <v>0.89910519680202405</v>
      </c>
      <c r="G4384">
        <v>-9.9527426581692502E-2</v>
      </c>
      <c r="H4384" s="55" t="s">
        <v>239</v>
      </c>
      <c r="I4384" t="e">
        <f t="shared" si="68"/>
        <v>#N/A</v>
      </c>
      <c r="J4384">
        <v>0</v>
      </c>
    </row>
    <row r="4385" spans="1:10" x14ac:dyDescent="0.2">
      <c r="A4385" s="4">
        <v>44720</v>
      </c>
      <c r="B4385">
        <v>370</v>
      </c>
      <c r="C4385">
        <v>28.423148621176001</v>
      </c>
      <c r="D4385">
        <v>43.394501867412799</v>
      </c>
      <c r="E4385">
        <v>2.0955361382312701</v>
      </c>
      <c r="F4385">
        <v>0.88689959414480402</v>
      </c>
      <c r="G4385">
        <v>-0.111754411149875</v>
      </c>
      <c r="H4385" s="55" t="s">
        <v>239</v>
      </c>
      <c r="I4385" t="e">
        <f t="shared" si="68"/>
        <v>#N/A</v>
      </c>
      <c r="J4385">
        <v>0</v>
      </c>
    </row>
    <row r="4386" spans="1:10" x14ac:dyDescent="0.2">
      <c r="A4386" s="4">
        <v>44721</v>
      </c>
      <c r="B4386">
        <v>370</v>
      </c>
      <c r="C4386">
        <v>28.551025029892401</v>
      </c>
      <c r="D4386">
        <v>34.907362978241501</v>
      </c>
      <c r="E4386">
        <v>3.37829641416978</v>
      </c>
      <c r="F4386">
        <v>0.82993954530660397</v>
      </c>
      <c r="G4386">
        <v>-0.168718900588223</v>
      </c>
      <c r="H4386" s="55" t="s">
        <v>239</v>
      </c>
      <c r="I4386" t="e">
        <f t="shared" si="68"/>
        <v>#N/A</v>
      </c>
      <c r="J4386">
        <v>0</v>
      </c>
    </row>
    <row r="4387" spans="1:10" x14ac:dyDescent="0.2">
      <c r="A4387" s="4">
        <v>44722</v>
      </c>
      <c r="B4387">
        <v>370</v>
      </c>
      <c r="C4387">
        <v>28.2159629553617</v>
      </c>
      <c r="D4387">
        <v>25.4768389436693</v>
      </c>
      <c r="E4387">
        <v>5.5819568734134002</v>
      </c>
      <c r="F4387">
        <v>0.73924695545389296</v>
      </c>
      <c r="G4387">
        <v>-0.25940975578640102</v>
      </c>
      <c r="H4387" s="55" t="s">
        <v>239</v>
      </c>
      <c r="I4387" t="e">
        <f t="shared" si="68"/>
        <v>#N/A</v>
      </c>
      <c r="J4387">
        <v>0</v>
      </c>
    </row>
    <row r="4388" spans="1:10" x14ac:dyDescent="0.2">
      <c r="A4388" s="4">
        <v>44725</v>
      </c>
      <c r="B4388">
        <v>370</v>
      </c>
      <c r="C4388">
        <v>30.7831333333333</v>
      </c>
      <c r="D4388">
        <v>16.231241258372702</v>
      </c>
      <c r="E4388">
        <v>11.117205214010299</v>
      </c>
      <c r="F4388">
        <v>0.57712054283891001</v>
      </c>
      <c r="G4388">
        <v>-0.421602815228384</v>
      </c>
      <c r="H4388" s="55" t="s">
        <v>239</v>
      </c>
      <c r="I4388" t="e">
        <f t="shared" si="68"/>
        <v>#N/A</v>
      </c>
      <c r="J4388">
        <v>0</v>
      </c>
    </row>
    <row r="4389" spans="1:10" x14ac:dyDescent="0.2">
      <c r="A4389" s="4">
        <v>44726</v>
      </c>
      <c r="B4389">
        <v>370</v>
      </c>
      <c r="C4389">
        <v>29.597832262551201</v>
      </c>
      <c r="D4389">
        <v>14.8948647674915</v>
      </c>
      <c r="E4389">
        <v>10.859660185384801</v>
      </c>
      <c r="F4389">
        <v>0.56643457527409002</v>
      </c>
      <c r="G4389">
        <v>-0.43232492081519203</v>
      </c>
      <c r="H4389" s="55" t="s">
        <v>239</v>
      </c>
      <c r="I4389" t="e">
        <f t="shared" si="68"/>
        <v>#N/A</v>
      </c>
      <c r="J4389">
        <v>0</v>
      </c>
    </row>
    <row r="4390" spans="1:10" x14ac:dyDescent="0.2">
      <c r="A4390" s="4">
        <v>44727</v>
      </c>
      <c r="B4390">
        <v>370</v>
      </c>
      <c r="C4390">
        <v>28.8216088607595</v>
      </c>
      <c r="D4390">
        <v>17.572846892692901</v>
      </c>
      <c r="E4390">
        <v>8.2049709627861809</v>
      </c>
      <c r="F4390">
        <v>0.63398033410959098</v>
      </c>
      <c r="G4390">
        <v>-0.364836065528651</v>
      </c>
      <c r="H4390" s="55" t="s">
        <v>239</v>
      </c>
      <c r="I4390" t="e">
        <f t="shared" si="68"/>
        <v>#N/A</v>
      </c>
      <c r="J4390">
        <v>0</v>
      </c>
    </row>
    <row r="4391" spans="1:10" x14ac:dyDescent="0.2">
      <c r="A4391" s="4">
        <v>44728</v>
      </c>
      <c r="B4391">
        <v>370</v>
      </c>
      <c r="C4391">
        <v>28.660794954316099</v>
      </c>
      <c r="D4391">
        <v>10.297999514884401</v>
      </c>
      <c r="E4391">
        <v>13.542704504896101</v>
      </c>
      <c r="F4391">
        <v>0.47192267621517697</v>
      </c>
      <c r="G4391">
        <v>-0.52671144375060597</v>
      </c>
      <c r="H4391" s="55" t="s">
        <v>239</v>
      </c>
      <c r="I4391" t="e">
        <f t="shared" si="68"/>
        <v>#N/A</v>
      </c>
      <c r="J4391">
        <v>0</v>
      </c>
    </row>
    <row r="4392" spans="1:10" x14ac:dyDescent="0.2">
      <c r="A4392" s="4">
        <v>44729</v>
      </c>
      <c r="B4392">
        <v>347</v>
      </c>
      <c r="C4392">
        <v>31.469588547531799</v>
      </c>
      <c r="D4392">
        <v>29.5597960129545</v>
      </c>
      <c r="E4392">
        <v>10.533848085765401</v>
      </c>
      <c r="F4392">
        <v>0.68061124450985799</v>
      </c>
      <c r="G4392">
        <v>-0.31641750717876699</v>
      </c>
      <c r="H4392" s="55" t="s">
        <v>240</v>
      </c>
      <c r="I4392" t="e">
        <f t="shared" si="68"/>
        <v>#N/A</v>
      </c>
      <c r="J4392">
        <v>13.962993905551</v>
      </c>
    </row>
    <row r="4393" spans="1:10" x14ac:dyDescent="0.2">
      <c r="A4393" s="4">
        <v>44733</v>
      </c>
      <c r="B4393">
        <v>347</v>
      </c>
      <c r="C4393">
        <v>30.598644253072798</v>
      </c>
      <c r="D4393">
        <v>35.257076530413897</v>
      </c>
      <c r="E4393">
        <v>6.9989420208505901</v>
      </c>
      <c r="F4393">
        <v>0.75598867228295596</v>
      </c>
      <c r="G4393">
        <v>-0.241296654740323</v>
      </c>
      <c r="H4393" s="55" t="s">
        <v>240</v>
      </c>
      <c r="I4393" t="e">
        <f t="shared" si="68"/>
        <v>#N/A</v>
      </c>
      <c r="J4393">
        <v>0</v>
      </c>
    </row>
    <row r="4394" spans="1:10" x14ac:dyDescent="0.2">
      <c r="A4394" s="4">
        <v>44734</v>
      </c>
      <c r="B4394">
        <v>347</v>
      </c>
      <c r="C4394">
        <v>29.716390226768901</v>
      </c>
      <c r="D4394">
        <v>34.2199416618881</v>
      </c>
      <c r="E4394">
        <v>6.6283872877173202</v>
      </c>
      <c r="F4394">
        <v>0.75827337091990499</v>
      </c>
      <c r="G4394">
        <v>-0.23905315166892499</v>
      </c>
      <c r="H4394" s="55" t="s">
        <v>240</v>
      </c>
      <c r="I4394" t="e">
        <f t="shared" si="68"/>
        <v>#N/A</v>
      </c>
      <c r="J4394">
        <v>0</v>
      </c>
    </row>
    <row r="4395" spans="1:10" x14ac:dyDescent="0.2">
      <c r="A4395" s="4">
        <v>44735</v>
      </c>
      <c r="B4395">
        <v>347</v>
      </c>
      <c r="C4395">
        <v>30.802550536951799</v>
      </c>
      <c r="D4395">
        <v>37.421898556130799</v>
      </c>
      <c r="E4395">
        <v>6.1569817424522304</v>
      </c>
      <c r="F4395">
        <v>0.77789208280713396</v>
      </c>
      <c r="G4395">
        <v>-0.219505861847589</v>
      </c>
      <c r="H4395" s="55" t="s">
        <v>240</v>
      </c>
      <c r="I4395" t="e">
        <f t="shared" si="68"/>
        <v>#N/A</v>
      </c>
      <c r="J4395">
        <v>0</v>
      </c>
    </row>
    <row r="4396" spans="1:10" x14ac:dyDescent="0.2">
      <c r="A4396" s="4">
        <v>44736</v>
      </c>
      <c r="B4396">
        <v>347</v>
      </c>
      <c r="C4396">
        <v>31.532724774405299</v>
      </c>
      <c r="D4396">
        <v>47.4043600376339</v>
      </c>
      <c r="E4396">
        <v>4.1033638942490596</v>
      </c>
      <c r="F4396">
        <v>0.84330981658563098</v>
      </c>
      <c r="G4396">
        <v>-0.15421238153338701</v>
      </c>
      <c r="H4396" s="55" t="s">
        <v>240</v>
      </c>
      <c r="I4396" t="e">
        <f t="shared" si="68"/>
        <v>#N/A</v>
      </c>
      <c r="J4396">
        <v>0</v>
      </c>
    </row>
    <row r="4397" spans="1:10" x14ac:dyDescent="0.2">
      <c r="A4397" s="4">
        <v>44739</v>
      </c>
      <c r="B4397">
        <v>347</v>
      </c>
      <c r="C4397">
        <v>30.238390553024999</v>
      </c>
      <c r="D4397">
        <v>45.3762563429501</v>
      </c>
      <c r="E4397">
        <v>3.57848905435235</v>
      </c>
      <c r="F4397">
        <v>0.85060380389564105</v>
      </c>
      <c r="G4397">
        <v>-0.147041996247264</v>
      </c>
      <c r="H4397" s="55" t="s">
        <v>240</v>
      </c>
      <c r="I4397" t="e">
        <f t="shared" si="68"/>
        <v>#N/A</v>
      </c>
      <c r="J4397">
        <v>0</v>
      </c>
    </row>
    <row r="4398" spans="1:10" x14ac:dyDescent="0.2">
      <c r="A4398" s="4">
        <v>44740</v>
      </c>
      <c r="B4398">
        <v>347</v>
      </c>
      <c r="C4398">
        <v>30.334902403783001</v>
      </c>
      <c r="D4398">
        <v>38.7098077005042</v>
      </c>
      <c r="E4398">
        <v>4.8465997637689204</v>
      </c>
      <c r="F4398">
        <v>0.806759648217375</v>
      </c>
      <c r="G4398">
        <v>-0.190882478409127</v>
      </c>
      <c r="H4398" s="55" t="s">
        <v>240</v>
      </c>
      <c r="I4398" t="e">
        <f t="shared" si="68"/>
        <v>#N/A</v>
      </c>
      <c r="J4398">
        <v>0</v>
      </c>
    </row>
    <row r="4399" spans="1:10" x14ac:dyDescent="0.2">
      <c r="A4399" s="4">
        <v>44741</v>
      </c>
      <c r="B4399">
        <v>347</v>
      </c>
      <c r="C4399">
        <v>30.104136241257802</v>
      </c>
      <c r="D4399">
        <v>38.263112531499601</v>
      </c>
      <c r="E4399">
        <v>4.7011071139369696</v>
      </c>
      <c r="F4399">
        <v>0.808480795375766</v>
      </c>
      <c r="G4399">
        <v>-0.18920467085937701</v>
      </c>
      <c r="H4399" s="55" t="s">
        <v>240</v>
      </c>
      <c r="I4399" t="e">
        <f t="shared" si="68"/>
        <v>#N/A</v>
      </c>
      <c r="J4399">
        <v>0</v>
      </c>
    </row>
    <row r="4400" spans="1:10" x14ac:dyDescent="0.2">
      <c r="A4400" s="4">
        <v>44742</v>
      </c>
      <c r="B4400">
        <v>347</v>
      </c>
      <c r="C4400">
        <v>30.691435321404899</v>
      </c>
      <c r="D4400">
        <v>35.906133815427197</v>
      </c>
      <c r="E4400">
        <v>5.4346768457546704</v>
      </c>
      <c r="F4400">
        <v>0.78634089757452597</v>
      </c>
      <c r="G4400">
        <v>-0.21137131245631999</v>
      </c>
      <c r="H4400" s="55" t="s">
        <v>240</v>
      </c>
      <c r="I4400" t="e">
        <f t="shared" si="68"/>
        <v>#N/A</v>
      </c>
      <c r="J4400">
        <v>0</v>
      </c>
    </row>
    <row r="4401" spans="1:10" x14ac:dyDescent="0.2">
      <c r="A4401" s="4">
        <v>44743</v>
      </c>
      <c r="B4401">
        <v>347</v>
      </c>
      <c r="C4401">
        <v>29.936154800125902</v>
      </c>
      <c r="D4401">
        <v>38.709787064779</v>
      </c>
      <c r="E4401">
        <v>4.2491694980250996</v>
      </c>
      <c r="F4401">
        <v>0.819549455917988</v>
      </c>
      <c r="G4401">
        <v>-0.17823189933164399</v>
      </c>
      <c r="H4401" s="55" t="s">
        <v>240</v>
      </c>
      <c r="I4401" t="e">
        <f t="shared" si="68"/>
        <v>#N/A</v>
      </c>
      <c r="J4401">
        <v>0</v>
      </c>
    </row>
    <row r="4402" spans="1:10" x14ac:dyDescent="0.2">
      <c r="A4402" s="4">
        <v>44747</v>
      </c>
      <c r="B4402">
        <v>347</v>
      </c>
      <c r="C4402">
        <v>30.7948821237826</v>
      </c>
      <c r="D4402">
        <v>39.1577090536559</v>
      </c>
      <c r="E4402">
        <v>3.97136613863155</v>
      </c>
      <c r="F4402">
        <v>0.82719842955263601</v>
      </c>
      <c r="G4402">
        <v>-0.17076779206790299</v>
      </c>
      <c r="H4402" s="55" t="s">
        <v>240</v>
      </c>
      <c r="I4402" t="e">
        <f t="shared" si="68"/>
        <v>#N/A</v>
      </c>
      <c r="J4402">
        <v>0</v>
      </c>
    </row>
    <row r="4403" spans="1:10" x14ac:dyDescent="0.2">
      <c r="A4403" s="4">
        <v>44748</v>
      </c>
      <c r="B4403">
        <v>347</v>
      </c>
      <c r="C4403">
        <v>30.266599151989599</v>
      </c>
      <c r="D4403">
        <v>39.959396654911401</v>
      </c>
      <c r="E4403">
        <v>3.4704632570755201</v>
      </c>
      <c r="F4403">
        <v>0.84127216286062201</v>
      </c>
      <c r="G4403">
        <v>-0.15674582584080199</v>
      </c>
      <c r="H4403" s="55" t="s">
        <v>240</v>
      </c>
      <c r="I4403" t="e">
        <f t="shared" si="68"/>
        <v>#N/A</v>
      </c>
      <c r="J4403">
        <v>0</v>
      </c>
    </row>
    <row r="4404" spans="1:10" x14ac:dyDescent="0.2">
      <c r="A4404" s="4">
        <v>44749</v>
      </c>
      <c r="B4404">
        <v>347</v>
      </c>
      <c r="C4404">
        <v>30.980511349906202</v>
      </c>
      <c r="D4404">
        <v>45.000646118432996</v>
      </c>
      <c r="E4404">
        <v>2.7620493559975001</v>
      </c>
      <c r="F4404">
        <v>0.87042712279456802</v>
      </c>
      <c r="G4404">
        <v>-0.127664440317385</v>
      </c>
      <c r="H4404" s="55" t="s">
        <v>240</v>
      </c>
      <c r="I4404" t="e">
        <f t="shared" si="68"/>
        <v>#N/A</v>
      </c>
      <c r="J4404">
        <v>0</v>
      </c>
    </row>
    <row r="4405" spans="1:10" x14ac:dyDescent="0.2">
      <c r="A4405" s="4">
        <v>44750</v>
      </c>
      <c r="B4405">
        <v>347</v>
      </c>
      <c r="C4405">
        <v>29.8422920781125</v>
      </c>
      <c r="D4405">
        <v>44.309734769904701</v>
      </c>
      <c r="E4405">
        <v>2.3987067281429799</v>
      </c>
      <c r="F4405">
        <v>0.87935379741307396</v>
      </c>
      <c r="G4405">
        <v>-0.118780613458854</v>
      </c>
      <c r="H4405" s="55" t="s">
        <v>240</v>
      </c>
      <c r="I4405" t="e">
        <f t="shared" si="68"/>
        <v>#N/A</v>
      </c>
      <c r="J4405">
        <v>0</v>
      </c>
    </row>
    <row r="4406" spans="1:10" x14ac:dyDescent="0.2">
      <c r="A4406" s="4">
        <v>44753</v>
      </c>
      <c r="B4406">
        <v>347</v>
      </c>
      <c r="C4406">
        <v>29.9907960362283</v>
      </c>
      <c r="D4406">
        <v>40.174744847412597</v>
      </c>
      <c r="E4406">
        <v>2.7090160169800899</v>
      </c>
      <c r="F4406">
        <v>0.86227360398840502</v>
      </c>
      <c r="G4406">
        <v>-0.13597389508167501</v>
      </c>
      <c r="H4406" s="55" t="s">
        <v>240</v>
      </c>
      <c r="I4406" t="e">
        <f t="shared" si="68"/>
        <v>#N/A</v>
      </c>
      <c r="J4406">
        <v>0</v>
      </c>
    </row>
    <row r="4407" spans="1:10" x14ac:dyDescent="0.2">
      <c r="A4407" s="4">
        <v>44754</v>
      </c>
      <c r="B4407">
        <v>347</v>
      </c>
      <c r="C4407">
        <v>30.542283252369799</v>
      </c>
      <c r="D4407">
        <v>37.323516040230999</v>
      </c>
      <c r="E4407">
        <v>3.2537504736265102</v>
      </c>
      <c r="F4407">
        <v>0.84037799933268398</v>
      </c>
      <c r="G4407">
        <v>-0.15789922334105999</v>
      </c>
      <c r="H4407" s="55" t="s">
        <v>240</v>
      </c>
      <c r="I4407" t="e">
        <f t="shared" si="68"/>
        <v>#N/A</v>
      </c>
      <c r="J4407">
        <v>0</v>
      </c>
    </row>
    <row r="4408" spans="1:10" x14ac:dyDescent="0.2">
      <c r="A4408" s="4">
        <v>44755</v>
      </c>
      <c r="B4408">
        <v>347</v>
      </c>
      <c r="C4408">
        <v>29.817607549560499</v>
      </c>
      <c r="D4408">
        <v>35.314245388269697</v>
      </c>
      <c r="E4408">
        <v>3.2406179466987801</v>
      </c>
      <c r="F4408">
        <v>0.83528303690424299</v>
      </c>
      <c r="G4408">
        <v>-0.16303057842386701</v>
      </c>
      <c r="H4408" s="55" t="s">
        <v>240</v>
      </c>
      <c r="I4408" t="e">
        <f t="shared" si="68"/>
        <v>#N/A</v>
      </c>
      <c r="J4408">
        <v>0</v>
      </c>
    </row>
    <row r="4409" spans="1:10" x14ac:dyDescent="0.2">
      <c r="A4409" s="4">
        <v>44756</v>
      </c>
      <c r="B4409">
        <v>347</v>
      </c>
      <c r="C4409">
        <v>29.2460447408113</v>
      </c>
      <c r="D4409">
        <v>34.315607871853203</v>
      </c>
      <c r="E4409">
        <v>3.0905991426310502</v>
      </c>
      <c r="F4409">
        <v>0.83667089039398301</v>
      </c>
      <c r="G4409">
        <v>-0.161684326760069</v>
      </c>
      <c r="H4409" s="55" t="s">
        <v>240</v>
      </c>
      <c r="I4409" t="e">
        <f t="shared" si="68"/>
        <v>#N/A</v>
      </c>
      <c r="J4409">
        <v>0</v>
      </c>
    </row>
    <row r="4410" spans="1:10" x14ac:dyDescent="0.2">
      <c r="A4410" s="4">
        <v>44757</v>
      </c>
      <c r="B4410">
        <v>365</v>
      </c>
      <c r="C4410">
        <v>26.3094133876873</v>
      </c>
      <c r="D4410">
        <v>28.726069471513298</v>
      </c>
      <c r="E4410">
        <v>7.9626504506434799</v>
      </c>
      <c r="F4410">
        <v>0.71132329430919905</v>
      </c>
      <c r="G4410">
        <v>-0.28585380990409798</v>
      </c>
      <c r="H4410" s="55" t="s">
        <v>241</v>
      </c>
      <c r="I4410" t="e">
        <f t="shared" si="68"/>
        <v>#N/A</v>
      </c>
      <c r="J4410">
        <v>2.0935668786435402</v>
      </c>
    </row>
    <row r="4411" spans="1:10" x14ac:dyDescent="0.2">
      <c r="A4411" s="4">
        <v>44760</v>
      </c>
      <c r="B4411">
        <v>365</v>
      </c>
      <c r="C4411">
        <v>25.976576986516601</v>
      </c>
      <c r="D4411">
        <v>25.935161455500399</v>
      </c>
      <c r="E4411">
        <v>8.3983083752706005</v>
      </c>
      <c r="F4411">
        <v>0.68964933529691497</v>
      </c>
      <c r="G4411">
        <v>-0.307639715842635</v>
      </c>
      <c r="H4411" s="55" t="s">
        <v>241</v>
      </c>
      <c r="I4411" t="e">
        <f t="shared" si="68"/>
        <v>#N/A</v>
      </c>
      <c r="J4411">
        <v>0</v>
      </c>
    </row>
    <row r="4412" spans="1:10" x14ac:dyDescent="0.2">
      <c r="A4412" s="4">
        <v>44761</v>
      </c>
      <c r="B4412">
        <v>365</v>
      </c>
      <c r="C4412">
        <v>26.769419030259801</v>
      </c>
      <c r="D4412">
        <v>33.788655424673102</v>
      </c>
      <c r="E4412">
        <v>5.9287135508861004</v>
      </c>
      <c r="F4412">
        <v>0.76840052249671098</v>
      </c>
      <c r="G4412">
        <v>-0.229003780931754</v>
      </c>
      <c r="H4412" s="55" t="s">
        <v>241</v>
      </c>
      <c r="I4412" t="e">
        <f t="shared" si="68"/>
        <v>#N/A</v>
      </c>
      <c r="J4412">
        <v>0</v>
      </c>
    </row>
    <row r="4413" spans="1:10" x14ac:dyDescent="0.2">
      <c r="A4413" s="4">
        <v>44762</v>
      </c>
      <c r="B4413">
        <v>365</v>
      </c>
      <c r="C4413">
        <v>26.804330103604599</v>
      </c>
      <c r="D4413">
        <v>35.653209232972799</v>
      </c>
      <c r="E4413">
        <v>5.2875297187475097</v>
      </c>
      <c r="F4413">
        <v>0.78744170575984196</v>
      </c>
      <c r="G4413">
        <v>-0.21002254483500199</v>
      </c>
      <c r="H4413" s="55" t="s">
        <v>241</v>
      </c>
      <c r="I4413" t="e">
        <f t="shared" si="68"/>
        <v>#N/A</v>
      </c>
      <c r="J4413">
        <v>0</v>
      </c>
    </row>
    <row r="4414" spans="1:10" x14ac:dyDescent="0.2">
      <c r="A4414" s="4">
        <v>44763</v>
      </c>
      <c r="B4414">
        <v>365</v>
      </c>
      <c r="C4414">
        <v>27.031999212618199</v>
      </c>
      <c r="D4414">
        <v>38.881067495467903</v>
      </c>
      <c r="E4414">
        <v>4.4920161219467598</v>
      </c>
      <c r="F4414">
        <v>0.81387136320343201</v>
      </c>
      <c r="G4414">
        <v>-0.18366163281020501</v>
      </c>
      <c r="H4414" s="55" t="s">
        <v>241</v>
      </c>
      <c r="I4414" t="e">
        <f t="shared" si="68"/>
        <v>#N/A</v>
      </c>
      <c r="J4414">
        <v>0</v>
      </c>
    </row>
    <row r="4415" spans="1:10" x14ac:dyDescent="0.2">
      <c r="A4415" s="4">
        <v>44764</v>
      </c>
      <c r="B4415">
        <v>365</v>
      </c>
      <c r="C4415">
        <v>26.207056703535901</v>
      </c>
      <c r="D4415">
        <v>35.425509041566002</v>
      </c>
      <c r="E4415">
        <v>4.7562283139583901</v>
      </c>
      <c r="F4415">
        <v>0.79773220862613903</v>
      </c>
      <c r="G4415">
        <v>-0.199821364109108</v>
      </c>
      <c r="H4415" s="55" t="s">
        <v>241</v>
      </c>
      <c r="I4415" t="e">
        <f t="shared" si="68"/>
        <v>#N/A</v>
      </c>
      <c r="J4415">
        <v>0</v>
      </c>
    </row>
    <row r="4416" spans="1:10" x14ac:dyDescent="0.2">
      <c r="A4416" s="4">
        <v>44767</v>
      </c>
      <c r="B4416">
        <v>365</v>
      </c>
      <c r="C4416">
        <v>25.99013753318</v>
      </c>
      <c r="D4416">
        <v>35.397611815713098</v>
      </c>
      <c r="E4416">
        <v>4.2776394711130603</v>
      </c>
      <c r="F4416">
        <v>0.80838842663529697</v>
      </c>
      <c r="G4416">
        <v>-0.18929895023767801</v>
      </c>
      <c r="H4416" s="55" t="s">
        <v>241</v>
      </c>
      <c r="I4416" t="e">
        <f t="shared" si="68"/>
        <v>#N/A</v>
      </c>
      <c r="J4416">
        <v>0</v>
      </c>
    </row>
    <row r="4417" spans="1:10" x14ac:dyDescent="0.2">
      <c r="A4417" s="4">
        <v>44768</v>
      </c>
      <c r="B4417">
        <v>365</v>
      </c>
      <c r="C4417">
        <v>25.872149988487799</v>
      </c>
      <c r="D4417">
        <v>31.525493341417501</v>
      </c>
      <c r="E4417">
        <v>5.0836481257740997</v>
      </c>
      <c r="F4417">
        <v>0.776904807369448</v>
      </c>
      <c r="G4417">
        <v>-0.22079900551342299</v>
      </c>
      <c r="H4417" s="55" t="s">
        <v>241</v>
      </c>
      <c r="I4417" t="e">
        <f t="shared" si="68"/>
        <v>#N/A</v>
      </c>
      <c r="J4417">
        <v>0</v>
      </c>
    </row>
    <row r="4418" spans="1:10" x14ac:dyDescent="0.2">
      <c r="A4418" s="4">
        <v>44769</v>
      </c>
      <c r="B4418">
        <v>365</v>
      </c>
      <c r="C4418">
        <v>27.1023487532416</v>
      </c>
      <c r="D4418">
        <v>40.146163167971501</v>
      </c>
      <c r="E4418">
        <v>3.5583382109423001</v>
      </c>
      <c r="F4418">
        <v>0.83880569268029304</v>
      </c>
      <c r="G4418">
        <v>-0.15899910933984701</v>
      </c>
      <c r="H4418" s="55" t="s">
        <v>241</v>
      </c>
      <c r="I4418" t="e">
        <f t="shared" si="68"/>
        <v>#N/A</v>
      </c>
      <c r="J4418">
        <v>0</v>
      </c>
    </row>
    <row r="4419" spans="1:10" x14ac:dyDescent="0.2">
      <c r="A4419" s="4">
        <v>44770</v>
      </c>
      <c r="B4419">
        <v>365</v>
      </c>
      <c r="C4419">
        <v>26.267233302139999</v>
      </c>
      <c r="D4419">
        <v>44.083576024895002</v>
      </c>
      <c r="E4419">
        <v>2.4881992150568002</v>
      </c>
      <c r="F4419">
        <v>0.87566034954958505</v>
      </c>
      <c r="G4419">
        <v>-0.12221410441036699</v>
      </c>
      <c r="H4419" s="55" t="s">
        <v>241</v>
      </c>
      <c r="I4419" t="e">
        <f t="shared" ref="I4419:I4482" si="69">MATCH(A4419,H:H,0)</f>
        <v>#N/A</v>
      </c>
      <c r="J4419">
        <v>0</v>
      </c>
    </row>
    <row r="4420" spans="1:10" x14ac:dyDescent="0.2">
      <c r="A4420" s="4">
        <v>44771</v>
      </c>
      <c r="B4420">
        <v>365</v>
      </c>
      <c r="C4420">
        <v>26.896307531736198</v>
      </c>
      <c r="D4420">
        <v>49.449948751827002</v>
      </c>
      <c r="E4420">
        <v>1.9421402114961199</v>
      </c>
      <c r="F4420">
        <v>0.90053391072429101</v>
      </c>
      <c r="G4420">
        <v>-9.7412884920922801E-2</v>
      </c>
      <c r="H4420" s="55" t="s">
        <v>241</v>
      </c>
      <c r="I4420" t="e">
        <f t="shared" si="69"/>
        <v>#N/A</v>
      </c>
      <c r="J4420">
        <v>0</v>
      </c>
    </row>
    <row r="4421" spans="1:10" x14ac:dyDescent="0.2">
      <c r="A4421" s="4">
        <v>44774</v>
      </c>
      <c r="B4421">
        <v>365</v>
      </c>
      <c r="C4421">
        <v>27.959911113275101</v>
      </c>
      <c r="D4421">
        <v>48.383667890703201</v>
      </c>
      <c r="E4421">
        <v>2.1210900302432698</v>
      </c>
      <c r="F4421">
        <v>0.893692112262925</v>
      </c>
      <c r="G4421">
        <v>-0.10437460824902001</v>
      </c>
      <c r="H4421" s="55" t="s">
        <v>241</v>
      </c>
      <c r="I4421" t="e">
        <f t="shared" si="69"/>
        <v>#N/A</v>
      </c>
      <c r="J4421">
        <v>0</v>
      </c>
    </row>
    <row r="4422" spans="1:10" x14ac:dyDescent="0.2">
      <c r="A4422" s="4">
        <v>44775</v>
      </c>
      <c r="B4422">
        <v>365</v>
      </c>
      <c r="C4422">
        <v>28.9320696515218</v>
      </c>
      <c r="D4422">
        <v>46.156414189173503</v>
      </c>
      <c r="E4422">
        <v>2.6123294947845599</v>
      </c>
      <c r="F4422">
        <v>0.87608554797887495</v>
      </c>
      <c r="G4422">
        <v>-0.122010609099338</v>
      </c>
      <c r="H4422" s="55" t="s">
        <v>241</v>
      </c>
      <c r="I4422" t="e">
        <f t="shared" si="69"/>
        <v>#N/A</v>
      </c>
      <c r="J4422">
        <v>0</v>
      </c>
    </row>
    <row r="4423" spans="1:10" x14ac:dyDescent="0.2">
      <c r="A4423" s="4">
        <v>44776</v>
      </c>
      <c r="B4423">
        <v>365</v>
      </c>
      <c r="C4423">
        <v>28.203562938834601</v>
      </c>
      <c r="D4423">
        <v>51.612934695202703</v>
      </c>
      <c r="E4423">
        <v>1.6785129801276799</v>
      </c>
      <c r="F4423">
        <v>0.91182042811637598</v>
      </c>
      <c r="G4423">
        <v>-8.6346634590609594E-2</v>
      </c>
      <c r="H4423" s="55" t="s">
        <v>241</v>
      </c>
      <c r="I4423" t="e">
        <f t="shared" si="69"/>
        <v>#N/A</v>
      </c>
      <c r="J4423">
        <v>0</v>
      </c>
    </row>
    <row r="4424" spans="1:10" x14ac:dyDescent="0.2">
      <c r="A4424" s="4">
        <v>44777</v>
      </c>
      <c r="B4424">
        <v>365</v>
      </c>
      <c r="C4424">
        <v>27.898910288046</v>
      </c>
      <c r="D4424">
        <v>51.2199444876616</v>
      </c>
      <c r="E4424">
        <v>1.56320081356221</v>
      </c>
      <c r="F4424">
        <v>0.91519969920017097</v>
      </c>
      <c r="G4424">
        <v>-8.3007807867785097E-2</v>
      </c>
      <c r="H4424" s="55" t="s">
        <v>241</v>
      </c>
      <c r="I4424" t="e">
        <f t="shared" si="69"/>
        <v>#N/A</v>
      </c>
      <c r="J4424">
        <v>0</v>
      </c>
    </row>
    <row r="4425" spans="1:10" x14ac:dyDescent="0.2">
      <c r="A4425" s="4">
        <v>44778</v>
      </c>
      <c r="B4425">
        <v>365</v>
      </c>
      <c r="C4425">
        <v>27.8615291435896</v>
      </c>
      <c r="D4425">
        <v>50.490693710494</v>
      </c>
      <c r="E4425">
        <v>1.5438152965727501</v>
      </c>
      <c r="F4425">
        <v>0.91504068670562699</v>
      </c>
      <c r="G4425">
        <v>-8.3205483191955795E-2</v>
      </c>
      <c r="H4425" s="55" t="s">
        <v>241</v>
      </c>
      <c r="I4425" t="e">
        <f t="shared" si="69"/>
        <v>#N/A</v>
      </c>
      <c r="J4425">
        <v>0</v>
      </c>
    </row>
    <row r="4426" spans="1:10" x14ac:dyDescent="0.2">
      <c r="A4426" s="4">
        <v>44781</v>
      </c>
      <c r="B4426">
        <v>365</v>
      </c>
      <c r="C4426">
        <v>28.115771384295002</v>
      </c>
      <c r="D4426">
        <v>49.873404161346699</v>
      </c>
      <c r="E4426">
        <v>1.4230690337137499</v>
      </c>
      <c r="F4426">
        <v>0.91865508080727598</v>
      </c>
      <c r="G4426">
        <v>-7.9714340444100903E-2</v>
      </c>
      <c r="H4426" s="55" t="s">
        <v>241</v>
      </c>
      <c r="I4426" t="e">
        <f t="shared" si="69"/>
        <v>#N/A</v>
      </c>
      <c r="J4426">
        <v>0</v>
      </c>
    </row>
    <row r="4427" spans="1:10" x14ac:dyDescent="0.2">
      <c r="A4427" s="4">
        <v>44782</v>
      </c>
      <c r="B4427">
        <v>365</v>
      </c>
      <c r="C4427">
        <v>28.229364239698601</v>
      </c>
      <c r="D4427">
        <v>48.309973700108898</v>
      </c>
      <c r="E4427">
        <v>1.50784174662473</v>
      </c>
      <c r="F4427">
        <v>0.91380088377075996</v>
      </c>
      <c r="G4427">
        <v>-8.4603973385786305E-2</v>
      </c>
      <c r="H4427" s="55" t="s">
        <v>241</v>
      </c>
      <c r="I4427" t="e">
        <f t="shared" si="69"/>
        <v>#N/A</v>
      </c>
      <c r="J4427">
        <v>0</v>
      </c>
    </row>
    <row r="4428" spans="1:10" x14ac:dyDescent="0.2">
      <c r="A4428" s="4">
        <v>44783</v>
      </c>
      <c r="B4428">
        <v>365</v>
      </c>
      <c r="C4428">
        <v>28.327632381723401</v>
      </c>
      <c r="D4428">
        <v>56.304924139173004</v>
      </c>
      <c r="E4428">
        <v>0.874016647685256</v>
      </c>
      <c r="F4428">
        <v>0.94562233519974603</v>
      </c>
      <c r="G4428">
        <v>-5.2856450418862402E-2</v>
      </c>
      <c r="H4428" s="55" t="s">
        <v>241</v>
      </c>
      <c r="I4428" t="e">
        <f t="shared" si="69"/>
        <v>#N/A</v>
      </c>
      <c r="J4428">
        <v>0</v>
      </c>
    </row>
    <row r="4429" spans="1:10" x14ac:dyDescent="0.2">
      <c r="A4429" s="4">
        <v>44784</v>
      </c>
      <c r="B4429">
        <v>365</v>
      </c>
      <c r="C4429">
        <v>28.640592928403098</v>
      </c>
      <c r="D4429">
        <v>56.277034281005001</v>
      </c>
      <c r="E4429">
        <v>0.86432099695876397</v>
      </c>
      <c r="F4429">
        <v>0.94603966396081896</v>
      </c>
      <c r="G4429">
        <v>-5.2480205117778601E-2</v>
      </c>
      <c r="H4429" s="55" t="s">
        <v>241</v>
      </c>
      <c r="I4429" t="e">
        <f t="shared" si="69"/>
        <v>#N/A</v>
      </c>
      <c r="J4429">
        <v>0</v>
      </c>
    </row>
    <row r="4430" spans="1:10" x14ac:dyDescent="0.2">
      <c r="A4430" s="4">
        <v>44785</v>
      </c>
      <c r="B4430">
        <v>365</v>
      </c>
      <c r="C4430">
        <v>29.9096557714821</v>
      </c>
      <c r="D4430">
        <v>63.165264235666903</v>
      </c>
      <c r="E4430">
        <v>0.64853809961596898</v>
      </c>
      <c r="F4430">
        <v>0.95924074616295896</v>
      </c>
      <c r="G4430">
        <v>-3.9344146458048797E-2</v>
      </c>
      <c r="H4430" s="55" t="s">
        <v>241</v>
      </c>
      <c r="I4430" t="e">
        <f t="shared" si="69"/>
        <v>#N/A</v>
      </c>
      <c r="J4430">
        <v>0</v>
      </c>
    </row>
    <row r="4431" spans="1:10" x14ac:dyDescent="0.2">
      <c r="A4431" s="4">
        <v>44788</v>
      </c>
      <c r="B4431">
        <v>365</v>
      </c>
      <c r="C4431">
        <v>30.678902462341998</v>
      </c>
      <c r="D4431">
        <v>64.773345254343198</v>
      </c>
      <c r="E4431">
        <v>0.525808090244682</v>
      </c>
      <c r="F4431">
        <v>0.965469274758184</v>
      </c>
      <c r="G4431">
        <v>-3.3242087755938801E-2</v>
      </c>
      <c r="H4431" s="55" t="s">
        <v>241</v>
      </c>
      <c r="I4431" t="e">
        <f t="shared" si="69"/>
        <v>#N/A</v>
      </c>
      <c r="J4431">
        <v>0</v>
      </c>
    </row>
    <row r="4432" spans="1:10" x14ac:dyDescent="0.2">
      <c r="A4432" s="4">
        <v>44789</v>
      </c>
      <c r="B4432">
        <v>365</v>
      </c>
      <c r="C4432">
        <v>30.698153828252298</v>
      </c>
      <c r="D4432">
        <v>65.539113520338702</v>
      </c>
      <c r="E4432">
        <v>0.45786701978527899</v>
      </c>
      <c r="F4432">
        <v>0.96894068241773901</v>
      </c>
      <c r="G4432">
        <v>-2.9813384812763698E-2</v>
      </c>
      <c r="H4432" s="55" t="s">
        <v>241</v>
      </c>
      <c r="I4432" t="e">
        <f t="shared" si="69"/>
        <v>#N/A</v>
      </c>
      <c r="J4432">
        <v>0</v>
      </c>
    </row>
    <row r="4433" spans="1:10" x14ac:dyDescent="0.2">
      <c r="A4433" s="4">
        <v>44790</v>
      </c>
      <c r="B4433">
        <v>365</v>
      </c>
      <c r="C4433">
        <v>30.166888245634599</v>
      </c>
      <c r="D4433">
        <v>62.487243794690002</v>
      </c>
      <c r="E4433">
        <v>0.46348172800063397</v>
      </c>
      <c r="F4433">
        <v>0.96752321762940396</v>
      </c>
      <c r="G4433">
        <v>-3.12623970462911E-2</v>
      </c>
      <c r="H4433" s="55" t="s">
        <v>241</v>
      </c>
      <c r="I4433" t="e">
        <f t="shared" si="69"/>
        <v>#N/A</v>
      </c>
      <c r="J4433">
        <v>0</v>
      </c>
    </row>
    <row r="4434" spans="1:10" x14ac:dyDescent="0.2">
      <c r="A4434" s="4">
        <v>44791</v>
      </c>
      <c r="B4434">
        <v>365</v>
      </c>
      <c r="C4434">
        <v>30.309158564116899</v>
      </c>
      <c r="D4434">
        <v>63.650890709522002</v>
      </c>
      <c r="E4434">
        <v>0.39740830148677198</v>
      </c>
      <c r="F4434">
        <v>0.97127439260925696</v>
      </c>
      <c r="G4434">
        <v>-2.7555090241264901E-2</v>
      </c>
      <c r="H4434" s="55" t="s">
        <v>241</v>
      </c>
      <c r="I4434" t="e">
        <f t="shared" si="69"/>
        <v>#N/A</v>
      </c>
      <c r="J4434">
        <v>0</v>
      </c>
    </row>
    <row r="4435" spans="1:10" x14ac:dyDescent="0.2">
      <c r="A4435" s="4">
        <v>44792</v>
      </c>
      <c r="B4435">
        <v>401</v>
      </c>
      <c r="C4435">
        <v>21.896481645899499</v>
      </c>
      <c r="D4435">
        <v>28.456809628192801</v>
      </c>
      <c r="E4435">
        <v>6.3621947562842802</v>
      </c>
      <c r="F4435">
        <v>0.73636359346121705</v>
      </c>
      <c r="G4435">
        <v>-0.26106069924283798</v>
      </c>
      <c r="H4435" s="55" t="s">
        <v>242</v>
      </c>
      <c r="I4435" t="e">
        <f t="shared" si="69"/>
        <v>#N/A</v>
      </c>
      <c r="J4435">
        <v>0.58771779606894703</v>
      </c>
    </row>
    <row r="4436" spans="1:10" x14ac:dyDescent="0.2">
      <c r="A4436" s="4">
        <v>44795</v>
      </c>
      <c r="B4436">
        <v>401</v>
      </c>
      <c r="C4436">
        <v>23.6965266360227</v>
      </c>
      <c r="D4436">
        <v>23.0721761167162</v>
      </c>
      <c r="E4436">
        <v>9.79833756900479</v>
      </c>
      <c r="F4436">
        <v>0.649595309148427</v>
      </c>
      <c r="G4436">
        <v>-0.34789950531241898</v>
      </c>
      <c r="H4436" s="55" t="s">
        <v>242</v>
      </c>
      <c r="I4436" t="e">
        <f t="shared" si="69"/>
        <v>#N/A</v>
      </c>
      <c r="J4436">
        <v>0</v>
      </c>
    </row>
    <row r="4437" spans="1:10" x14ac:dyDescent="0.2">
      <c r="A4437" s="4">
        <v>44796</v>
      </c>
      <c r="B4437">
        <v>401</v>
      </c>
      <c r="C4437">
        <v>23.719063283618301</v>
      </c>
      <c r="D4437">
        <v>22.314127089609201</v>
      </c>
      <c r="E4437">
        <v>10.044562248478099</v>
      </c>
      <c r="F4437">
        <v>0.64094578124371204</v>
      </c>
      <c r="G4437">
        <v>-0.35658476876735801</v>
      </c>
      <c r="H4437" s="55" t="s">
        <v>242</v>
      </c>
      <c r="I4437" t="e">
        <f t="shared" si="69"/>
        <v>#N/A</v>
      </c>
      <c r="J4437">
        <v>0</v>
      </c>
    </row>
    <row r="4438" spans="1:10" x14ac:dyDescent="0.2">
      <c r="A4438" s="4">
        <v>44797</v>
      </c>
      <c r="B4438">
        <v>401</v>
      </c>
      <c r="C4438">
        <v>22.737730758817399</v>
      </c>
      <c r="D4438">
        <v>22.450662678450399</v>
      </c>
      <c r="E4438">
        <v>8.8683504035835803</v>
      </c>
      <c r="F4438">
        <v>0.65916732743586504</v>
      </c>
      <c r="G4438">
        <v>-0.33841263572324698</v>
      </c>
      <c r="H4438" s="55" t="s">
        <v>242</v>
      </c>
      <c r="I4438" t="e">
        <f t="shared" si="69"/>
        <v>#N/A</v>
      </c>
      <c r="J4438">
        <v>0</v>
      </c>
    </row>
    <row r="4439" spans="1:10" x14ac:dyDescent="0.2">
      <c r="A4439" s="4">
        <v>44798</v>
      </c>
      <c r="B4439">
        <v>401</v>
      </c>
      <c r="C4439">
        <v>23.010365583657101</v>
      </c>
      <c r="D4439">
        <v>26.5173671737261</v>
      </c>
      <c r="E4439">
        <v>7.0900408616266901</v>
      </c>
      <c r="F4439">
        <v>0.71336336420883295</v>
      </c>
      <c r="G4439">
        <v>-0.284291458519491</v>
      </c>
      <c r="H4439" s="55" t="s">
        <v>242</v>
      </c>
      <c r="I4439" t="e">
        <f t="shared" si="69"/>
        <v>#N/A</v>
      </c>
      <c r="J4439">
        <v>0</v>
      </c>
    </row>
    <row r="4440" spans="1:10" x14ac:dyDescent="0.2">
      <c r="A4440" s="4">
        <v>44799</v>
      </c>
      <c r="B4440">
        <v>401</v>
      </c>
      <c r="C4440">
        <v>23.4519544472133</v>
      </c>
      <c r="D4440">
        <v>17.4780125351962</v>
      </c>
      <c r="E4440">
        <v>12.2505137033125</v>
      </c>
      <c r="F4440">
        <v>0.57303018960894803</v>
      </c>
      <c r="G4440">
        <v>-0.42458506390719802</v>
      </c>
      <c r="H4440" s="55" t="s">
        <v>242</v>
      </c>
      <c r="I4440" t="e">
        <f t="shared" si="69"/>
        <v>#N/A</v>
      </c>
      <c r="J4440">
        <v>0</v>
      </c>
    </row>
    <row r="4441" spans="1:10" x14ac:dyDescent="0.2">
      <c r="A4441" s="4">
        <v>44802</v>
      </c>
      <c r="B4441">
        <v>401</v>
      </c>
      <c r="C4441">
        <v>23.356620952238998</v>
      </c>
      <c r="D4441">
        <v>15.4987071845358</v>
      </c>
      <c r="E4441">
        <v>13.000211149195099</v>
      </c>
      <c r="F4441">
        <v>0.54437930031941195</v>
      </c>
      <c r="G4441">
        <v>-0.45334849601131999</v>
      </c>
      <c r="H4441" s="55" t="s">
        <v>242</v>
      </c>
      <c r="I4441" t="e">
        <f t="shared" si="69"/>
        <v>#N/A</v>
      </c>
      <c r="J4441">
        <v>0</v>
      </c>
    </row>
    <row r="4442" spans="1:10" x14ac:dyDescent="0.2">
      <c r="A4442" s="4">
        <v>44803</v>
      </c>
      <c r="B4442">
        <v>401</v>
      </c>
      <c r="C4442">
        <v>22.8883194194018</v>
      </c>
      <c r="D4442">
        <v>12.778646658230899</v>
      </c>
      <c r="E4442">
        <v>14.7093286453415</v>
      </c>
      <c r="F4442">
        <v>0.49373175435400601</v>
      </c>
      <c r="G4442">
        <v>-0.50401413244910198</v>
      </c>
      <c r="H4442" s="55" t="s">
        <v>242</v>
      </c>
      <c r="I4442" t="e">
        <f t="shared" si="69"/>
        <v>#N/A</v>
      </c>
      <c r="J4442">
        <v>0</v>
      </c>
    </row>
    <row r="4443" spans="1:10" x14ac:dyDescent="0.2">
      <c r="A4443" s="4">
        <v>44804</v>
      </c>
      <c r="B4443">
        <v>401</v>
      </c>
      <c r="C4443">
        <v>22.185997849081399</v>
      </c>
      <c r="D4443">
        <v>10.789214176425901</v>
      </c>
      <c r="E4443">
        <v>15.756533492117001</v>
      </c>
      <c r="F4443">
        <v>0.45538915465406898</v>
      </c>
      <c r="G4443">
        <v>-0.54238316319769597</v>
      </c>
      <c r="H4443" s="55" t="s">
        <v>242</v>
      </c>
      <c r="I4443" t="e">
        <f t="shared" si="69"/>
        <v>#N/A</v>
      </c>
      <c r="J4443">
        <v>0</v>
      </c>
    </row>
    <row r="4444" spans="1:10" x14ac:dyDescent="0.2">
      <c r="A4444" s="4">
        <v>44805</v>
      </c>
      <c r="B4444">
        <v>401</v>
      </c>
      <c r="C4444">
        <v>21.917140830432398</v>
      </c>
      <c r="D4444">
        <v>11.083195843009699</v>
      </c>
      <c r="E4444">
        <v>14.802878178664001</v>
      </c>
      <c r="F4444">
        <v>0.46915404137316302</v>
      </c>
      <c r="G4444">
        <v>-0.528668743165146</v>
      </c>
      <c r="H4444" s="55" t="s">
        <v>242</v>
      </c>
      <c r="I4444" t="e">
        <f t="shared" si="69"/>
        <v>#N/A</v>
      </c>
      <c r="J4444">
        <v>0</v>
      </c>
    </row>
    <row r="4445" spans="1:10" x14ac:dyDescent="0.2">
      <c r="A4445" s="4">
        <v>44806</v>
      </c>
      <c r="B4445">
        <v>401</v>
      </c>
      <c r="C4445">
        <v>21.669557209871499</v>
      </c>
      <c r="D4445">
        <v>8.9597182870181804</v>
      </c>
      <c r="E4445">
        <v>16.869061450914099</v>
      </c>
      <c r="F4445">
        <v>0.41504512302906699</v>
      </c>
      <c r="G4445">
        <v>-0.58279838636701398</v>
      </c>
      <c r="H4445" s="55" t="s">
        <v>242</v>
      </c>
      <c r="I4445" t="e">
        <f t="shared" si="69"/>
        <v>#N/A</v>
      </c>
      <c r="J4445">
        <v>0</v>
      </c>
    </row>
    <row r="4446" spans="1:10" x14ac:dyDescent="0.2">
      <c r="A4446" s="4">
        <v>44810</v>
      </c>
      <c r="B4446">
        <v>401</v>
      </c>
      <c r="C4446">
        <v>22.063908352953199</v>
      </c>
      <c r="D4446">
        <v>8.0472183248401503</v>
      </c>
      <c r="E4446">
        <v>17.501016703219701</v>
      </c>
      <c r="F4446">
        <v>0.392628399794754</v>
      </c>
      <c r="G4446">
        <v>-0.60538346957129596</v>
      </c>
      <c r="H4446" s="55" t="s">
        <v>242</v>
      </c>
      <c r="I4446" t="e">
        <f t="shared" si="69"/>
        <v>#N/A</v>
      </c>
      <c r="J4446">
        <v>0</v>
      </c>
    </row>
    <row r="4447" spans="1:10" x14ac:dyDescent="0.2">
      <c r="A4447" s="4">
        <v>44811</v>
      </c>
      <c r="B4447">
        <v>401</v>
      </c>
      <c r="C4447">
        <v>21.473493262607501</v>
      </c>
      <c r="D4447">
        <v>10.6628985095965</v>
      </c>
      <c r="E4447">
        <v>13.1015378688925</v>
      </c>
      <c r="F4447">
        <v>0.48119044374220199</v>
      </c>
      <c r="G4447">
        <v>-0.51689985329824295</v>
      </c>
      <c r="H4447" s="55" t="s">
        <v>242</v>
      </c>
      <c r="I4447" t="e">
        <f t="shared" si="69"/>
        <v>#N/A</v>
      </c>
      <c r="J4447">
        <v>0</v>
      </c>
    </row>
    <row r="4448" spans="1:10" x14ac:dyDescent="0.2">
      <c r="A4448" s="4">
        <v>44812</v>
      </c>
      <c r="B4448">
        <v>401</v>
      </c>
      <c r="C4448">
        <v>21.466444113092599</v>
      </c>
      <c r="D4448">
        <v>11.823692448409901</v>
      </c>
      <c r="E4448">
        <v>11.660413713775901</v>
      </c>
      <c r="F4448">
        <v>0.51594611149222402</v>
      </c>
      <c r="G4448">
        <v>-0.48219965903432399</v>
      </c>
      <c r="H4448" s="55" t="s">
        <v>242</v>
      </c>
      <c r="I4448" t="e">
        <f t="shared" si="69"/>
        <v>#N/A</v>
      </c>
      <c r="J4448">
        <v>0</v>
      </c>
    </row>
    <row r="4449" spans="1:10" x14ac:dyDescent="0.2">
      <c r="A4449" s="4">
        <v>44813</v>
      </c>
      <c r="B4449">
        <v>401</v>
      </c>
      <c r="C4449">
        <v>21.577875209050699</v>
      </c>
      <c r="D4449">
        <v>15.214414004363601</v>
      </c>
      <c r="E4449">
        <v>8.8448423003870893</v>
      </c>
      <c r="F4449">
        <v>0.59868084672428901</v>
      </c>
      <c r="G4449">
        <v>-0.399535688009094</v>
      </c>
      <c r="H4449" s="55" t="s">
        <v>242</v>
      </c>
      <c r="I4449" t="e">
        <f t="shared" si="69"/>
        <v>#N/A</v>
      </c>
      <c r="J4449">
        <v>0</v>
      </c>
    </row>
    <row r="4450" spans="1:10" x14ac:dyDescent="0.2">
      <c r="A4450" s="4">
        <v>44816</v>
      </c>
      <c r="B4450">
        <v>401</v>
      </c>
      <c r="C4450">
        <v>22.811464291797499</v>
      </c>
      <c r="D4450">
        <v>18.1384050746871</v>
      </c>
      <c r="E4450">
        <v>7.4431140643699196</v>
      </c>
      <c r="F4450">
        <v>0.65122002673493495</v>
      </c>
      <c r="G4450">
        <v>-0.34714139391683602</v>
      </c>
      <c r="H4450" s="55" t="s">
        <v>242</v>
      </c>
      <c r="I4450" t="e">
        <f t="shared" si="69"/>
        <v>#N/A</v>
      </c>
      <c r="J4450">
        <v>0</v>
      </c>
    </row>
    <row r="4451" spans="1:10" x14ac:dyDescent="0.2">
      <c r="A4451" s="4">
        <v>44817</v>
      </c>
      <c r="B4451">
        <v>401</v>
      </c>
      <c r="C4451">
        <v>22.890615619435302</v>
      </c>
      <c r="D4451">
        <v>8.4247237197482203</v>
      </c>
      <c r="E4451">
        <v>15.608597836535401</v>
      </c>
      <c r="F4451">
        <v>0.41665504823396998</v>
      </c>
      <c r="G4451">
        <v>-0.58167590781548595</v>
      </c>
      <c r="H4451" s="55" t="s">
        <v>242</v>
      </c>
      <c r="I4451" t="e">
        <f t="shared" si="69"/>
        <v>#N/A</v>
      </c>
      <c r="J4451">
        <v>0</v>
      </c>
    </row>
    <row r="4452" spans="1:10" x14ac:dyDescent="0.2">
      <c r="A4452" s="4">
        <v>44818</v>
      </c>
      <c r="B4452">
        <v>401</v>
      </c>
      <c r="C4452">
        <v>22.527992194627501</v>
      </c>
      <c r="D4452">
        <v>8.7593173373045907</v>
      </c>
      <c r="E4452">
        <v>14.384714987902001</v>
      </c>
      <c r="F4452">
        <v>0.43502347870545599</v>
      </c>
      <c r="G4452">
        <v>-0.56335743616908796</v>
      </c>
      <c r="H4452" s="55" t="s">
        <v>242</v>
      </c>
      <c r="I4452" t="e">
        <f t="shared" si="69"/>
        <v>#N/A</v>
      </c>
      <c r="J4452">
        <v>0</v>
      </c>
    </row>
    <row r="4453" spans="1:10" x14ac:dyDescent="0.2">
      <c r="A4453" s="4">
        <v>44819</v>
      </c>
      <c r="B4453">
        <v>401</v>
      </c>
      <c r="C4453">
        <v>22.281999815441399</v>
      </c>
      <c r="D4453">
        <v>6.6848833177021696</v>
      </c>
      <c r="E4453">
        <v>16.801592053163699</v>
      </c>
      <c r="F4453">
        <v>0.36955470947070401</v>
      </c>
      <c r="G4453">
        <v>-0.62883221485444696</v>
      </c>
      <c r="H4453" s="55" t="s">
        <v>242</v>
      </c>
      <c r="I4453" t="e">
        <f t="shared" si="69"/>
        <v>#N/A</v>
      </c>
      <c r="J4453">
        <v>0</v>
      </c>
    </row>
    <row r="4454" spans="1:10" x14ac:dyDescent="0.2">
      <c r="A4454" s="4">
        <v>44820</v>
      </c>
      <c r="B4454">
        <v>366</v>
      </c>
      <c r="C4454">
        <v>27.0572440398381</v>
      </c>
      <c r="D4454">
        <v>29.111006821644398</v>
      </c>
      <c r="E4454">
        <v>8.40624208939178</v>
      </c>
      <c r="F4454">
        <v>0.70636300974379795</v>
      </c>
      <c r="G4454">
        <v>-0.29078242572035201</v>
      </c>
      <c r="H4454" s="55" t="s">
        <v>243</v>
      </c>
      <c r="I4454" t="e">
        <f t="shared" si="69"/>
        <v>#N/A</v>
      </c>
      <c r="J4454">
        <v>19.810247301438501</v>
      </c>
    </row>
    <row r="4455" spans="1:10" x14ac:dyDescent="0.2">
      <c r="A4455" s="4">
        <v>44823</v>
      </c>
      <c r="B4455">
        <v>366</v>
      </c>
      <c r="C4455">
        <v>27.108051666452202</v>
      </c>
      <c r="D4455">
        <v>30.909521294918399</v>
      </c>
      <c r="E4455">
        <v>7.2690033391178899</v>
      </c>
      <c r="F4455">
        <v>0.732913163146792</v>
      </c>
      <c r="G4455">
        <v>-0.26438900311309099</v>
      </c>
      <c r="H4455" s="55" t="s">
        <v>243</v>
      </c>
      <c r="I4455" t="e">
        <f t="shared" si="69"/>
        <v>#N/A</v>
      </c>
      <c r="J4455">
        <v>0</v>
      </c>
    </row>
    <row r="4456" spans="1:10" x14ac:dyDescent="0.2">
      <c r="A4456" s="4">
        <v>44824</v>
      </c>
      <c r="B4456">
        <v>366</v>
      </c>
      <c r="C4456">
        <v>27.181597461532501</v>
      </c>
      <c r="D4456">
        <v>27.630066528069101</v>
      </c>
      <c r="E4456">
        <v>8.4462169023558893</v>
      </c>
      <c r="F4456">
        <v>0.69825243824008498</v>
      </c>
      <c r="G4456">
        <v>-0.29906384062838598</v>
      </c>
      <c r="H4456" s="55" t="s">
        <v>243</v>
      </c>
      <c r="I4456" t="e">
        <f t="shared" si="69"/>
        <v>#N/A</v>
      </c>
      <c r="J4456">
        <v>0</v>
      </c>
    </row>
    <row r="4457" spans="1:10" x14ac:dyDescent="0.2">
      <c r="A4457" s="4">
        <v>44825</v>
      </c>
      <c r="B4457">
        <v>366</v>
      </c>
      <c r="C4457">
        <v>27.6406538885503</v>
      </c>
      <c r="D4457">
        <v>23.2486059493142</v>
      </c>
      <c r="E4457">
        <v>10.781940126553501</v>
      </c>
      <c r="F4457">
        <v>0.63915428097189297</v>
      </c>
      <c r="G4457">
        <v>-0.35816067269637503</v>
      </c>
      <c r="H4457" s="55" t="s">
        <v>243</v>
      </c>
      <c r="I4457" t="e">
        <f t="shared" si="69"/>
        <v>#N/A</v>
      </c>
      <c r="J4457">
        <v>0</v>
      </c>
    </row>
    <row r="4458" spans="1:10" x14ac:dyDescent="0.2">
      <c r="A4458" s="4">
        <v>44826</v>
      </c>
      <c r="B4458">
        <v>366</v>
      </c>
      <c r="C4458">
        <v>26.5582886483887</v>
      </c>
      <c r="D4458">
        <v>20.5180355023668</v>
      </c>
      <c r="E4458">
        <v>11.218530214216299</v>
      </c>
      <c r="F4458">
        <v>0.61356117575733504</v>
      </c>
      <c r="G4458">
        <v>-0.38377758260016298</v>
      </c>
      <c r="H4458" s="55" t="s">
        <v>243</v>
      </c>
      <c r="I4458" t="e">
        <f t="shared" si="69"/>
        <v>#N/A</v>
      </c>
      <c r="J4458">
        <v>0</v>
      </c>
    </row>
    <row r="4459" spans="1:10" x14ac:dyDescent="0.2">
      <c r="A4459" s="4">
        <v>44827</v>
      </c>
      <c r="B4459">
        <v>366</v>
      </c>
      <c r="C4459">
        <v>27.1568689767631</v>
      </c>
      <c r="D4459">
        <v>17.049767208917601</v>
      </c>
      <c r="E4459">
        <v>14.0463719598214</v>
      </c>
      <c r="F4459">
        <v>0.55042434000139995</v>
      </c>
      <c r="G4459">
        <v>-0.44691651686835099</v>
      </c>
      <c r="H4459" s="55" t="s">
        <v>243</v>
      </c>
      <c r="I4459" t="e">
        <f t="shared" si="69"/>
        <v>#N/A</v>
      </c>
      <c r="J4459">
        <v>0</v>
      </c>
    </row>
    <row r="4460" spans="1:10" x14ac:dyDescent="0.2">
      <c r="A4460" s="4">
        <v>44830</v>
      </c>
      <c r="B4460">
        <v>366</v>
      </c>
      <c r="C4460">
        <v>28.632645993796501</v>
      </c>
      <c r="D4460">
        <v>15.483512739669299</v>
      </c>
      <c r="E4460">
        <v>16.169724834076899</v>
      </c>
      <c r="F4460">
        <v>0.51355326966346204</v>
      </c>
      <c r="G4460">
        <v>-0.48390480487048498</v>
      </c>
      <c r="H4460" s="55" t="s">
        <v>243</v>
      </c>
      <c r="I4460" t="e">
        <f t="shared" si="69"/>
        <v>#N/A</v>
      </c>
      <c r="J4460">
        <v>0</v>
      </c>
    </row>
    <row r="4461" spans="1:10" x14ac:dyDescent="0.2">
      <c r="A4461" s="4">
        <v>44831</v>
      </c>
      <c r="B4461">
        <v>366</v>
      </c>
      <c r="C4461">
        <v>28.5418378006495</v>
      </c>
      <c r="D4461">
        <v>14.8022246549857</v>
      </c>
      <c r="E4461">
        <v>16.436789223879</v>
      </c>
      <c r="F4461">
        <v>0.50356478037989605</v>
      </c>
      <c r="G4461">
        <v>-0.493934800204546</v>
      </c>
      <c r="H4461" s="55" t="s">
        <v>243</v>
      </c>
      <c r="I4461" t="e">
        <f t="shared" si="69"/>
        <v>#N/A</v>
      </c>
      <c r="J4461">
        <v>0</v>
      </c>
    </row>
    <row r="4462" spans="1:10" x14ac:dyDescent="0.2">
      <c r="A4462" s="4">
        <v>44832</v>
      </c>
      <c r="B4462">
        <v>366</v>
      </c>
      <c r="C4462">
        <v>27.952424281434698</v>
      </c>
      <c r="D4462">
        <v>18.200267760284301</v>
      </c>
      <c r="E4462">
        <v>12.687314413284099</v>
      </c>
      <c r="F4462">
        <v>0.57632855782043801</v>
      </c>
      <c r="G4462">
        <v>-0.421266300821932</v>
      </c>
      <c r="H4462" s="55" t="s">
        <v>243</v>
      </c>
      <c r="I4462" t="e">
        <f t="shared" si="69"/>
        <v>#N/A</v>
      </c>
      <c r="J4462">
        <v>0</v>
      </c>
    </row>
    <row r="4463" spans="1:10" x14ac:dyDescent="0.2">
      <c r="A4463" s="4">
        <v>44833</v>
      </c>
      <c r="B4463">
        <v>366</v>
      </c>
      <c r="C4463">
        <v>27.842018068304</v>
      </c>
      <c r="D4463">
        <v>13.837399515840699</v>
      </c>
      <c r="E4463">
        <v>16.049312652592299</v>
      </c>
      <c r="F4463">
        <v>0.49576947035421698</v>
      </c>
      <c r="G4463">
        <v>-0.50182233811237198</v>
      </c>
      <c r="H4463" s="55" t="s">
        <v>243</v>
      </c>
      <c r="I4463" t="e">
        <f t="shared" si="69"/>
        <v>#N/A</v>
      </c>
      <c r="J4463">
        <v>0</v>
      </c>
    </row>
    <row r="4464" spans="1:10" x14ac:dyDescent="0.2">
      <c r="A4464" s="4">
        <v>44834</v>
      </c>
      <c r="B4464">
        <v>366</v>
      </c>
      <c r="C4464">
        <v>27.2779435746682</v>
      </c>
      <c r="D4464">
        <v>10.7781839223078</v>
      </c>
      <c r="E4464">
        <v>18.614202815082699</v>
      </c>
      <c r="F4464">
        <v>0.43238028032714898</v>
      </c>
      <c r="G4464">
        <v>-0.565222537240746</v>
      </c>
      <c r="H4464" s="55" t="s">
        <v>243</v>
      </c>
      <c r="I4464" t="e">
        <f t="shared" si="69"/>
        <v>#N/A</v>
      </c>
      <c r="J4464">
        <v>0</v>
      </c>
    </row>
    <row r="4465" spans="1:10" x14ac:dyDescent="0.2">
      <c r="A4465" s="4">
        <v>44837</v>
      </c>
      <c r="B4465">
        <v>366</v>
      </c>
      <c r="C4465">
        <v>27.208217138103201</v>
      </c>
      <c r="D4465">
        <v>14.8396949915072</v>
      </c>
      <c r="E4465">
        <v>13.308714480851901</v>
      </c>
      <c r="F4465">
        <v>0.53536155727854895</v>
      </c>
      <c r="G4465">
        <v>-0.46244570508523097</v>
      </c>
      <c r="H4465" s="55" t="s">
        <v>243</v>
      </c>
      <c r="I4465" t="e">
        <f t="shared" si="69"/>
        <v>#N/A</v>
      </c>
      <c r="J4465">
        <v>0</v>
      </c>
    </row>
    <row r="4466" spans="1:10" x14ac:dyDescent="0.2">
      <c r="A4466" s="4">
        <v>44838</v>
      </c>
      <c r="B4466">
        <v>366</v>
      </c>
      <c r="C4466">
        <v>27.883108580045999</v>
      </c>
      <c r="D4466">
        <v>21.808288275288401</v>
      </c>
      <c r="E4466">
        <v>8.9406681186982606</v>
      </c>
      <c r="F4466">
        <v>0.65533889488980701</v>
      </c>
      <c r="G4466">
        <v>-0.34258045076080901</v>
      </c>
      <c r="H4466" s="55" t="s">
        <v>243</v>
      </c>
      <c r="I4466" t="e">
        <f t="shared" si="69"/>
        <v>#N/A</v>
      </c>
      <c r="J4466">
        <v>0</v>
      </c>
    </row>
    <row r="4467" spans="1:10" x14ac:dyDescent="0.2">
      <c r="A4467" s="4">
        <v>44839</v>
      </c>
      <c r="B4467">
        <v>366</v>
      </c>
      <c r="C4467">
        <v>27.386328603251201</v>
      </c>
      <c r="D4467">
        <v>20.841217101373701</v>
      </c>
      <c r="E4467">
        <v>8.8544884426932509</v>
      </c>
      <c r="F4467">
        <v>0.64965750471390704</v>
      </c>
      <c r="G4467">
        <v>-0.34830321853802099</v>
      </c>
      <c r="H4467" s="55" t="s">
        <v>243</v>
      </c>
      <c r="I4467" t="e">
        <f t="shared" si="69"/>
        <v>#N/A</v>
      </c>
      <c r="J4467">
        <v>0</v>
      </c>
    </row>
    <row r="4468" spans="1:10" x14ac:dyDescent="0.2">
      <c r="A4468" s="4">
        <v>44840</v>
      </c>
      <c r="B4468">
        <v>366</v>
      </c>
      <c r="C4468">
        <v>28.621705787781401</v>
      </c>
      <c r="D4468">
        <v>18.8388103148406</v>
      </c>
      <c r="E4468">
        <v>10.744460799495201</v>
      </c>
      <c r="F4468">
        <v>0.60626663935913505</v>
      </c>
      <c r="G4468">
        <v>-0.39171969216692198</v>
      </c>
      <c r="H4468" s="55" t="s">
        <v>243</v>
      </c>
      <c r="I4468" t="e">
        <f t="shared" si="69"/>
        <v>#N/A</v>
      </c>
      <c r="J4468">
        <v>0</v>
      </c>
    </row>
    <row r="4469" spans="1:10" x14ac:dyDescent="0.2">
      <c r="A4469" s="4">
        <v>44841</v>
      </c>
      <c r="B4469">
        <v>366</v>
      </c>
      <c r="C4469">
        <v>27.587153320102502</v>
      </c>
      <c r="D4469">
        <v>12.4349831802207</v>
      </c>
      <c r="E4469">
        <v>14.736546170448801</v>
      </c>
      <c r="F4469">
        <v>0.49065805798839301</v>
      </c>
      <c r="G4469">
        <v>-0.50731867104140604</v>
      </c>
      <c r="H4469" s="55" t="s">
        <v>243</v>
      </c>
      <c r="I4469" t="e">
        <f t="shared" si="69"/>
        <v>#N/A</v>
      </c>
      <c r="J4469">
        <v>0</v>
      </c>
    </row>
    <row r="4470" spans="1:10" x14ac:dyDescent="0.2">
      <c r="A4470" s="4">
        <v>44844</v>
      </c>
      <c r="B4470">
        <v>366</v>
      </c>
      <c r="C4470">
        <v>28.636385500805499</v>
      </c>
      <c r="D4470">
        <v>11.0983423394929</v>
      </c>
      <c r="E4470">
        <v>16.230553570894099</v>
      </c>
      <c r="F4470">
        <v>0.45744021828475201</v>
      </c>
      <c r="G4470">
        <v>-0.54066639014547402</v>
      </c>
      <c r="H4470" s="55" t="s">
        <v>243</v>
      </c>
      <c r="I4470" t="e">
        <f t="shared" si="69"/>
        <v>#N/A</v>
      </c>
      <c r="J4470">
        <v>0</v>
      </c>
    </row>
    <row r="4471" spans="1:10" x14ac:dyDescent="0.2">
      <c r="A4471" s="4">
        <v>44845</v>
      </c>
      <c r="B4471">
        <v>366</v>
      </c>
      <c r="C4471">
        <v>29.130628048303201</v>
      </c>
      <c r="D4471">
        <v>10.1336456178479</v>
      </c>
      <c r="E4471">
        <v>17.559340162571299</v>
      </c>
      <c r="F4471">
        <v>0.43092370872709601</v>
      </c>
      <c r="G4471">
        <v>-0.56721966078319896</v>
      </c>
      <c r="H4471" s="55" t="s">
        <v>243</v>
      </c>
      <c r="I4471" t="e">
        <f t="shared" si="69"/>
        <v>#N/A</v>
      </c>
      <c r="J4471">
        <v>0</v>
      </c>
    </row>
    <row r="4472" spans="1:10" x14ac:dyDescent="0.2">
      <c r="A4472" s="4">
        <v>44846</v>
      </c>
      <c r="B4472">
        <v>366</v>
      </c>
      <c r="C4472">
        <v>29.0415353825443</v>
      </c>
      <c r="D4472">
        <v>9.4221905991802792</v>
      </c>
      <c r="E4472">
        <v>18.023851155935201</v>
      </c>
      <c r="F4472">
        <v>0.41528547405527499</v>
      </c>
      <c r="G4472">
        <v>-0.58290073996951397</v>
      </c>
      <c r="H4472" s="55" t="s">
        <v>243</v>
      </c>
      <c r="I4472" t="e">
        <f t="shared" si="69"/>
        <v>#N/A</v>
      </c>
      <c r="J4472">
        <v>0</v>
      </c>
    </row>
    <row r="4473" spans="1:10" x14ac:dyDescent="0.2">
      <c r="A4473" s="4">
        <v>44847</v>
      </c>
      <c r="B4473">
        <v>366</v>
      </c>
      <c r="C4473">
        <v>28.465408607262901</v>
      </c>
      <c r="D4473">
        <v>13.419958194405201</v>
      </c>
      <c r="E4473">
        <v>12.6096583919499</v>
      </c>
      <c r="F4473">
        <v>0.52681110317286595</v>
      </c>
      <c r="G4473">
        <v>-0.47146947809400602</v>
      </c>
      <c r="H4473" s="55" t="s">
        <v>243</v>
      </c>
      <c r="I4473" t="e">
        <f t="shared" si="69"/>
        <v>#N/A</v>
      </c>
      <c r="J4473">
        <v>0</v>
      </c>
    </row>
    <row r="4474" spans="1:10" x14ac:dyDescent="0.2">
      <c r="A4474" s="4">
        <v>44848</v>
      </c>
      <c r="B4474">
        <v>366</v>
      </c>
      <c r="C4474">
        <v>28.1652417079104</v>
      </c>
      <c r="D4474">
        <v>9.1483505968321293</v>
      </c>
      <c r="E4474">
        <v>16.6612689093241</v>
      </c>
      <c r="F4474">
        <v>0.42190866720050602</v>
      </c>
      <c r="G4474">
        <v>-0.57638067435878004</v>
      </c>
      <c r="H4474" s="55" t="s">
        <v>243</v>
      </c>
      <c r="I4474" t="e">
        <f t="shared" si="69"/>
        <v>#N/A</v>
      </c>
      <c r="J4474">
        <v>0</v>
      </c>
    </row>
    <row r="4475" spans="1:10" x14ac:dyDescent="0.2">
      <c r="A4475" s="4">
        <v>44851</v>
      </c>
      <c r="B4475">
        <v>366</v>
      </c>
      <c r="C4475">
        <v>29.459176631590399</v>
      </c>
      <c r="D4475">
        <v>13.536596786555201</v>
      </c>
      <c r="E4475">
        <v>11.922305167143</v>
      </c>
      <c r="F4475">
        <v>0.53672662857248599</v>
      </c>
      <c r="G4475">
        <v>-0.46174835462730301</v>
      </c>
      <c r="H4475" s="55" t="s">
        <v>243</v>
      </c>
      <c r="I4475" t="e">
        <f t="shared" si="69"/>
        <v>#N/A</v>
      </c>
      <c r="J4475">
        <v>0</v>
      </c>
    </row>
    <row r="4476" spans="1:10" x14ac:dyDescent="0.2">
      <c r="A4476" s="4">
        <v>44852</v>
      </c>
      <c r="B4476">
        <v>366</v>
      </c>
      <c r="C4476">
        <v>28.155702239107601</v>
      </c>
      <c r="D4476">
        <v>15.212986614413801</v>
      </c>
      <c r="E4476">
        <v>9.3085076693789404</v>
      </c>
      <c r="F4476">
        <v>0.59271320764402202</v>
      </c>
      <c r="G4476">
        <v>-0.40582652807409503</v>
      </c>
      <c r="H4476" s="55" t="s">
        <v>243</v>
      </c>
      <c r="I4476" t="e">
        <f t="shared" si="69"/>
        <v>#N/A</v>
      </c>
      <c r="J4476">
        <v>0</v>
      </c>
    </row>
    <row r="4477" spans="1:10" x14ac:dyDescent="0.2">
      <c r="A4477" s="4">
        <v>44853</v>
      </c>
      <c r="B4477">
        <v>366</v>
      </c>
      <c r="C4477">
        <v>29.044806784260501</v>
      </c>
      <c r="D4477">
        <v>13.865681872834299</v>
      </c>
      <c r="E4477">
        <v>10.605635919111201</v>
      </c>
      <c r="F4477">
        <v>0.55823173241018698</v>
      </c>
      <c r="G4477">
        <v>-0.44034498005575301</v>
      </c>
      <c r="H4477" s="55" t="s">
        <v>243</v>
      </c>
      <c r="I4477" t="e">
        <f t="shared" si="69"/>
        <v>#N/A</v>
      </c>
      <c r="J4477">
        <v>0</v>
      </c>
    </row>
    <row r="4478" spans="1:10" x14ac:dyDescent="0.2">
      <c r="A4478" s="4">
        <v>44854</v>
      </c>
      <c r="B4478">
        <v>366</v>
      </c>
      <c r="C4478">
        <v>28.2814809583755</v>
      </c>
      <c r="D4478">
        <v>11.678709035835899</v>
      </c>
      <c r="E4478">
        <v>11.520297981151099</v>
      </c>
      <c r="F4478">
        <v>0.51734938769654304</v>
      </c>
      <c r="G4478">
        <v>-0.48126315106151002</v>
      </c>
      <c r="H4478" s="55" t="s">
        <v>243</v>
      </c>
      <c r="I4478" t="e">
        <f t="shared" si="69"/>
        <v>#N/A</v>
      </c>
      <c r="J4478">
        <v>0</v>
      </c>
    </row>
    <row r="4479" spans="1:10" x14ac:dyDescent="0.2">
      <c r="A4479" s="4">
        <v>44855</v>
      </c>
      <c r="B4479">
        <v>355</v>
      </c>
      <c r="C4479">
        <v>30.680912041465199</v>
      </c>
      <c r="D4479">
        <v>29.646585729873401</v>
      </c>
      <c r="E4479">
        <v>8.9691053477276803</v>
      </c>
      <c r="F4479">
        <v>0.70157618795710697</v>
      </c>
      <c r="G4479">
        <v>-0.29580965683101501</v>
      </c>
      <c r="H4479" s="55" t="s">
        <v>244</v>
      </c>
      <c r="I4479" t="e">
        <f t="shared" si="69"/>
        <v>#N/A</v>
      </c>
      <c r="J4479">
        <v>7.7746285265285202</v>
      </c>
    </row>
    <row r="4480" spans="1:10" x14ac:dyDescent="0.2">
      <c r="A4480" s="4">
        <v>44858</v>
      </c>
      <c r="B4480">
        <v>355</v>
      </c>
      <c r="C4480">
        <v>30.303631517406998</v>
      </c>
      <c r="D4480">
        <v>32.310495557950297</v>
      </c>
      <c r="E4480">
        <v>7.1431524378066804</v>
      </c>
      <c r="F4480">
        <v>0.74178754343829501</v>
      </c>
      <c r="G4480">
        <v>-0.25576815559149102</v>
      </c>
      <c r="H4480" s="55" t="s">
        <v>244</v>
      </c>
      <c r="I4480" t="e">
        <f t="shared" si="69"/>
        <v>#N/A</v>
      </c>
      <c r="J4480">
        <v>0</v>
      </c>
    </row>
    <row r="4481" spans="1:10" x14ac:dyDescent="0.2">
      <c r="A4481" s="4">
        <v>44859</v>
      </c>
      <c r="B4481">
        <v>355</v>
      </c>
      <c r="C4481">
        <v>30.6106702587551</v>
      </c>
      <c r="D4481">
        <v>36.940749355029602</v>
      </c>
      <c r="E4481">
        <v>5.7321360418752203</v>
      </c>
      <c r="F4481">
        <v>0.78379058696711101</v>
      </c>
      <c r="G4481">
        <v>-0.21384883919613901</v>
      </c>
      <c r="H4481" s="55" t="s">
        <v>244</v>
      </c>
      <c r="I4481" t="e">
        <f t="shared" si="69"/>
        <v>#N/A</v>
      </c>
      <c r="J4481">
        <v>0</v>
      </c>
    </row>
    <row r="4482" spans="1:10" x14ac:dyDescent="0.2">
      <c r="A4482" s="4">
        <v>44860</v>
      </c>
      <c r="B4482">
        <v>355</v>
      </c>
      <c r="C4482">
        <v>28.468982781006201</v>
      </c>
      <c r="D4482">
        <v>33.632734289102203</v>
      </c>
      <c r="E4482">
        <v>5.3409704190777099</v>
      </c>
      <c r="F4482">
        <v>0.77989468509427995</v>
      </c>
      <c r="G4482">
        <v>-0.21777251956388499</v>
      </c>
      <c r="H4482" s="55" t="s">
        <v>244</v>
      </c>
      <c r="I4482" t="e">
        <f t="shared" si="69"/>
        <v>#N/A</v>
      </c>
      <c r="J4482">
        <v>0</v>
      </c>
    </row>
    <row r="4483" spans="1:10" x14ac:dyDescent="0.2">
      <c r="A4483" s="4">
        <v>44861</v>
      </c>
      <c r="B4483">
        <v>355</v>
      </c>
      <c r="C4483">
        <v>30.610889173114401</v>
      </c>
      <c r="D4483">
        <v>32.859831556436603</v>
      </c>
      <c r="E4483">
        <v>6.6131593571032301</v>
      </c>
      <c r="F4483">
        <v>0.75313962130050505</v>
      </c>
      <c r="G4483">
        <v>-0.24456097160100901</v>
      </c>
      <c r="H4483" s="55" t="s">
        <v>244</v>
      </c>
      <c r="I4483" t="e">
        <f t="shared" ref="I4483:I4546" si="70">MATCH(A4483,H:H,0)</f>
        <v>#N/A</v>
      </c>
      <c r="J4483">
        <v>0</v>
      </c>
    </row>
    <row r="4484" spans="1:10" x14ac:dyDescent="0.2">
      <c r="A4484" s="4">
        <v>44862</v>
      </c>
      <c r="B4484">
        <v>355</v>
      </c>
      <c r="C4484">
        <v>28.406855513855302</v>
      </c>
      <c r="D4484">
        <v>39.031283769598801</v>
      </c>
      <c r="E4484">
        <v>3.7581096772889699</v>
      </c>
      <c r="F4484">
        <v>0.83148656020774003</v>
      </c>
      <c r="G4484">
        <v>-0.16631220852872799</v>
      </c>
      <c r="H4484" s="55" t="s">
        <v>244</v>
      </c>
      <c r="I4484" t="e">
        <f t="shared" si="70"/>
        <v>#N/A</v>
      </c>
      <c r="J4484">
        <v>0</v>
      </c>
    </row>
    <row r="4485" spans="1:10" x14ac:dyDescent="0.2">
      <c r="A4485" s="4">
        <v>44865</v>
      </c>
      <c r="B4485">
        <v>355</v>
      </c>
      <c r="C4485">
        <v>28.447454395277202</v>
      </c>
      <c r="D4485">
        <v>36.348460610125898</v>
      </c>
      <c r="E4485">
        <v>3.95245937947527</v>
      </c>
      <c r="F4485">
        <v>0.81947861099021002</v>
      </c>
      <c r="G4485">
        <v>-0.17843982149627</v>
      </c>
      <c r="H4485" s="55" t="s">
        <v>244</v>
      </c>
      <c r="I4485" t="e">
        <f t="shared" si="70"/>
        <v>#N/A</v>
      </c>
      <c r="J4485">
        <v>0</v>
      </c>
    </row>
    <row r="4486" spans="1:10" x14ac:dyDescent="0.2">
      <c r="A4486" s="4">
        <v>44866</v>
      </c>
      <c r="B4486">
        <v>355</v>
      </c>
      <c r="C4486">
        <v>28.529670331842301</v>
      </c>
      <c r="D4486">
        <v>34.8658129593911</v>
      </c>
      <c r="E4486">
        <v>4.1857579589499201</v>
      </c>
      <c r="F4486">
        <v>0.80943242735102205</v>
      </c>
      <c r="G4486">
        <v>-0.18852222886497899</v>
      </c>
      <c r="H4486" s="55" t="s">
        <v>244</v>
      </c>
      <c r="I4486" t="e">
        <f t="shared" si="70"/>
        <v>#N/A</v>
      </c>
      <c r="J4486">
        <v>0</v>
      </c>
    </row>
    <row r="4487" spans="1:10" x14ac:dyDescent="0.2">
      <c r="A4487" s="4">
        <v>44867</v>
      </c>
      <c r="B4487">
        <v>355</v>
      </c>
      <c r="C4487">
        <v>27.675864675754301</v>
      </c>
      <c r="D4487">
        <v>26.893264465877898</v>
      </c>
      <c r="E4487">
        <v>5.8681102553764903</v>
      </c>
      <c r="F4487">
        <v>0.740633861954198</v>
      </c>
      <c r="G4487">
        <v>-0.25731483115878201</v>
      </c>
      <c r="H4487" s="55" t="s">
        <v>244</v>
      </c>
      <c r="I4487" t="e">
        <f t="shared" si="70"/>
        <v>#N/A</v>
      </c>
      <c r="J4487">
        <v>0</v>
      </c>
    </row>
    <row r="4488" spans="1:10" x14ac:dyDescent="0.2">
      <c r="A4488" s="4">
        <v>44868</v>
      </c>
      <c r="B4488">
        <v>355</v>
      </c>
      <c r="C4488">
        <v>26.4821012344681</v>
      </c>
      <c r="D4488">
        <v>23.428510865747</v>
      </c>
      <c r="E4488">
        <v>6.2798679236080899</v>
      </c>
      <c r="F4488">
        <v>0.71325374763350702</v>
      </c>
      <c r="G4488">
        <v>-0.28472070929295501</v>
      </c>
      <c r="H4488" s="55" t="s">
        <v>244</v>
      </c>
      <c r="I4488" t="e">
        <f t="shared" si="70"/>
        <v>#N/A</v>
      </c>
      <c r="J4488">
        <v>0</v>
      </c>
    </row>
    <row r="4489" spans="1:10" x14ac:dyDescent="0.2">
      <c r="A4489" s="4">
        <v>44869</v>
      </c>
      <c r="B4489">
        <v>355</v>
      </c>
      <c r="C4489">
        <v>26.588411452105799</v>
      </c>
      <c r="D4489">
        <v>27.289577171238399</v>
      </c>
      <c r="E4489">
        <v>4.8197291437545697</v>
      </c>
      <c r="F4489">
        <v>0.76551109315245902</v>
      </c>
      <c r="G4489">
        <v>-0.23253844435323201</v>
      </c>
      <c r="H4489" s="55" t="s">
        <v>244</v>
      </c>
      <c r="I4489" t="e">
        <f t="shared" si="70"/>
        <v>#N/A</v>
      </c>
      <c r="J4489">
        <v>0</v>
      </c>
    </row>
    <row r="4490" spans="1:10" x14ac:dyDescent="0.2">
      <c r="A4490" s="4">
        <v>44872</v>
      </c>
      <c r="B4490">
        <v>355</v>
      </c>
      <c r="C4490">
        <v>26.719382945124401</v>
      </c>
      <c r="D4490">
        <v>29.747298674338399</v>
      </c>
      <c r="E4490">
        <v>3.7545194891484099</v>
      </c>
      <c r="F4490">
        <v>0.80270665815596998</v>
      </c>
      <c r="G4490">
        <v>-0.19549924357682</v>
      </c>
      <c r="H4490" s="55" t="s">
        <v>244</v>
      </c>
      <c r="I4490" t="e">
        <f t="shared" si="70"/>
        <v>#N/A</v>
      </c>
      <c r="J4490">
        <v>0</v>
      </c>
    </row>
    <row r="4491" spans="1:10" x14ac:dyDescent="0.2">
      <c r="A4491" s="4">
        <v>44873</v>
      </c>
      <c r="B4491">
        <v>355</v>
      </c>
      <c r="C4491">
        <v>28.2857612565445</v>
      </c>
      <c r="D4491">
        <v>31.800930477576699</v>
      </c>
      <c r="E4491">
        <v>3.77204284089723</v>
      </c>
      <c r="F4491">
        <v>0.80973278507677704</v>
      </c>
      <c r="G4491">
        <v>-0.18852843246963599</v>
      </c>
      <c r="H4491" s="55" t="s">
        <v>244</v>
      </c>
      <c r="I4491" t="e">
        <f t="shared" si="70"/>
        <v>#N/A</v>
      </c>
      <c r="J4491">
        <v>0</v>
      </c>
    </row>
    <row r="4492" spans="1:10" x14ac:dyDescent="0.2">
      <c r="A4492" s="4">
        <v>44874</v>
      </c>
      <c r="B4492">
        <v>355</v>
      </c>
      <c r="C4492">
        <v>27.6549900622778</v>
      </c>
      <c r="D4492">
        <v>25.2817004676949</v>
      </c>
      <c r="E4492">
        <v>5.1361915058828203</v>
      </c>
      <c r="F4492">
        <v>0.74847477052155298</v>
      </c>
      <c r="G4492">
        <v>-0.24979654455651701</v>
      </c>
      <c r="H4492" s="55" t="s">
        <v>244</v>
      </c>
      <c r="I4492" t="e">
        <f t="shared" si="70"/>
        <v>#N/A</v>
      </c>
      <c r="J4492">
        <v>0</v>
      </c>
    </row>
    <row r="4493" spans="1:10" x14ac:dyDescent="0.2">
      <c r="A4493" s="4">
        <v>44875</v>
      </c>
      <c r="B4493">
        <v>355</v>
      </c>
      <c r="C4493">
        <v>28.020054837974101</v>
      </c>
      <c r="D4493">
        <v>42.385831784467499</v>
      </c>
      <c r="E4493">
        <v>1.7008429191500301</v>
      </c>
      <c r="F4493">
        <v>0.89870577138289498</v>
      </c>
      <c r="G4493">
        <v>-9.9699764142113997E-2</v>
      </c>
      <c r="H4493" s="55" t="s">
        <v>244</v>
      </c>
      <c r="I4493" t="e">
        <f t="shared" si="70"/>
        <v>#N/A</v>
      </c>
      <c r="J4493">
        <v>0</v>
      </c>
    </row>
    <row r="4494" spans="1:10" x14ac:dyDescent="0.2">
      <c r="A4494" s="4">
        <v>44876</v>
      </c>
      <c r="B4494">
        <v>355</v>
      </c>
      <c r="C4494">
        <v>28.317229025620399</v>
      </c>
      <c r="D4494">
        <v>45.802747923912698</v>
      </c>
      <c r="E4494">
        <v>1.3400845873634599</v>
      </c>
      <c r="F4494">
        <v>0.91710831806808601</v>
      </c>
      <c r="G4494">
        <v>-8.1356313872108801E-2</v>
      </c>
      <c r="H4494" s="55" t="s">
        <v>244</v>
      </c>
      <c r="I4494" t="e">
        <f t="shared" si="70"/>
        <v>#N/A</v>
      </c>
      <c r="J4494">
        <v>0</v>
      </c>
    </row>
    <row r="4495" spans="1:10" x14ac:dyDescent="0.2">
      <c r="A4495" s="4">
        <v>44879</v>
      </c>
      <c r="B4495">
        <v>355</v>
      </c>
      <c r="C4495">
        <v>28.315984470540599</v>
      </c>
      <c r="D4495">
        <v>42.401531836522501</v>
      </c>
      <c r="E4495">
        <v>1.3985793879775801</v>
      </c>
      <c r="F4495">
        <v>0.91030569620356705</v>
      </c>
      <c r="G4495">
        <v>-8.8278452266783797E-2</v>
      </c>
      <c r="H4495" s="55" t="s">
        <v>244</v>
      </c>
      <c r="I4495" t="e">
        <f t="shared" si="70"/>
        <v>#N/A</v>
      </c>
      <c r="J4495">
        <v>0</v>
      </c>
    </row>
    <row r="4496" spans="1:10" x14ac:dyDescent="0.2">
      <c r="A4496" s="4">
        <v>44880</v>
      </c>
      <c r="B4496">
        <v>355</v>
      </c>
      <c r="C4496">
        <v>30.081639820321701</v>
      </c>
      <c r="D4496">
        <v>45.697809784902503</v>
      </c>
      <c r="E4496">
        <v>1.3506079664328501</v>
      </c>
      <c r="F4496">
        <v>0.91672656852370504</v>
      </c>
      <c r="G4496">
        <v>-8.1913414672767207E-2</v>
      </c>
      <c r="H4496" s="55" t="s">
        <v>244</v>
      </c>
      <c r="I4496" t="e">
        <f t="shared" si="70"/>
        <v>#N/A</v>
      </c>
      <c r="J4496">
        <v>0</v>
      </c>
    </row>
    <row r="4497" spans="1:10" x14ac:dyDescent="0.2">
      <c r="A4497" s="4">
        <v>44881</v>
      </c>
      <c r="B4497">
        <v>355</v>
      </c>
      <c r="C4497">
        <v>28.4426918953091</v>
      </c>
      <c r="D4497">
        <v>42.521159728973601</v>
      </c>
      <c r="E4497">
        <v>1.23441420265026</v>
      </c>
      <c r="F4497">
        <v>0.91726239466149695</v>
      </c>
      <c r="G4497">
        <v>-8.1411252845811105E-2</v>
      </c>
      <c r="H4497" s="55" t="s">
        <v>244</v>
      </c>
      <c r="I4497" t="e">
        <f t="shared" si="70"/>
        <v>#N/A</v>
      </c>
      <c r="J4497">
        <v>0</v>
      </c>
    </row>
    <row r="4498" spans="1:10" x14ac:dyDescent="0.2">
      <c r="A4498" s="4">
        <v>44882</v>
      </c>
      <c r="B4498">
        <v>355</v>
      </c>
      <c r="C4498">
        <v>27.887739650974002</v>
      </c>
      <c r="D4498">
        <v>41.2108715729618</v>
      </c>
      <c r="E4498">
        <v>1.16160566029144</v>
      </c>
      <c r="F4498">
        <v>0.91864643862317696</v>
      </c>
      <c r="G4498">
        <v>-8.0067504126647898E-2</v>
      </c>
      <c r="H4498" s="55" t="s">
        <v>244</v>
      </c>
      <c r="I4498" t="e">
        <f t="shared" si="70"/>
        <v>#N/A</v>
      </c>
      <c r="J4498">
        <v>0</v>
      </c>
    </row>
    <row r="4499" spans="1:10" x14ac:dyDescent="0.2">
      <c r="A4499" s="4">
        <v>44883</v>
      </c>
      <c r="B4499">
        <v>376</v>
      </c>
      <c r="C4499">
        <v>24.395457629472499</v>
      </c>
      <c r="D4499">
        <v>28.8928749141674</v>
      </c>
      <c r="E4499">
        <v>6.9482376368081997</v>
      </c>
      <c r="F4499">
        <v>0.72860744292286295</v>
      </c>
      <c r="G4499">
        <v>-0.268613379585802</v>
      </c>
      <c r="H4499" s="55" t="s">
        <v>245</v>
      </c>
      <c r="I4499" t="e">
        <f t="shared" si="70"/>
        <v>#N/A</v>
      </c>
      <c r="J4499">
        <v>1.02575602482609</v>
      </c>
    </row>
    <row r="4500" spans="1:10" x14ac:dyDescent="0.2">
      <c r="A4500" s="4">
        <v>44886</v>
      </c>
      <c r="B4500">
        <v>376</v>
      </c>
      <c r="C4500">
        <v>23.255852178210301</v>
      </c>
      <c r="D4500">
        <v>26.8711340630643</v>
      </c>
      <c r="E4500">
        <v>6.4406343320895703</v>
      </c>
      <c r="F4500">
        <v>0.72797027995179298</v>
      </c>
      <c r="G4500">
        <v>-0.26937303611762298</v>
      </c>
      <c r="H4500" s="55" t="s">
        <v>245</v>
      </c>
      <c r="I4500" t="e">
        <f t="shared" si="70"/>
        <v>#N/A</v>
      </c>
      <c r="J4500">
        <v>0</v>
      </c>
    </row>
    <row r="4501" spans="1:10" x14ac:dyDescent="0.2">
      <c r="A4501" s="4">
        <v>44887</v>
      </c>
      <c r="B4501">
        <v>376</v>
      </c>
      <c r="C4501">
        <v>23.182923830957701</v>
      </c>
      <c r="D4501">
        <v>30.7198770598953</v>
      </c>
      <c r="E4501">
        <v>5.0057713533672903</v>
      </c>
      <c r="F4501">
        <v>0.774837975496385</v>
      </c>
      <c r="G4501">
        <v>-0.22258422398518601</v>
      </c>
      <c r="H4501" s="55" t="s">
        <v>245</v>
      </c>
      <c r="I4501" t="e">
        <f t="shared" si="70"/>
        <v>#N/A</v>
      </c>
      <c r="J4501">
        <v>0</v>
      </c>
    </row>
    <row r="4502" spans="1:10" x14ac:dyDescent="0.2">
      <c r="A4502" s="4">
        <v>44888</v>
      </c>
      <c r="B4502">
        <v>376</v>
      </c>
      <c r="C4502">
        <v>22.903210307638801</v>
      </c>
      <c r="D4502">
        <v>32.490872051733298</v>
      </c>
      <c r="E4502">
        <v>4.2526255170858001</v>
      </c>
      <c r="F4502">
        <v>0.79882275197921704</v>
      </c>
      <c r="G4502">
        <v>-0.19865893389655101</v>
      </c>
      <c r="H4502" s="55" t="s">
        <v>245</v>
      </c>
      <c r="I4502" t="e">
        <f t="shared" si="70"/>
        <v>#N/A</v>
      </c>
      <c r="J4502">
        <v>0</v>
      </c>
    </row>
    <row r="4503" spans="1:10" x14ac:dyDescent="0.2">
      <c r="A4503" s="4">
        <v>44890</v>
      </c>
      <c r="B4503">
        <v>376</v>
      </c>
      <c r="C4503">
        <v>23.0575043024383</v>
      </c>
      <c r="D4503">
        <v>32.250813600955098</v>
      </c>
      <c r="E4503">
        <v>4.1783974540462099</v>
      </c>
      <c r="F4503">
        <v>0.799838730872662</v>
      </c>
      <c r="G4503">
        <v>-0.19772907555045099</v>
      </c>
      <c r="H4503" s="55" t="s">
        <v>245</v>
      </c>
      <c r="I4503" t="e">
        <f t="shared" si="70"/>
        <v>#N/A</v>
      </c>
      <c r="J4503">
        <v>0</v>
      </c>
    </row>
    <row r="4504" spans="1:10" x14ac:dyDescent="0.2">
      <c r="A4504" s="4">
        <v>44893</v>
      </c>
      <c r="B4504">
        <v>376</v>
      </c>
      <c r="C4504">
        <v>23.612887489580999</v>
      </c>
      <c r="D4504">
        <v>27.1632237079993</v>
      </c>
      <c r="E4504">
        <v>5.6031300566044902</v>
      </c>
      <c r="F4504">
        <v>0.74644266171434703</v>
      </c>
      <c r="G4504">
        <v>-0.25121805949472198</v>
      </c>
      <c r="H4504" s="55" t="s">
        <v>245</v>
      </c>
      <c r="I4504" t="e">
        <f t="shared" si="70"/>
        <v>#N/A</v>
      </c>
      <c r="J4504">
        <v>0</v>
      </c>
    </row>
    <row r="4505" spans="1:10" x14ac:dyDescent="0.2">
      <c r="A4505" s="4">
        <v>44894</v>
      </c>
      <c r="B4505">
        <v>376</v>
      </c>
      <c r="C4505">
        <v>23.4895125192926</v>
      </c>
      <c r="D4505">
        <v>26.477154047226399</v>
      </c>
      <c r="E4505">
        <v>5.6143835106972499</v>
      </c>
      <c r="F4505">
        <v>0.742841244093978</v>
      </c>
      <c r="G4505">
        <v>-0.25485958388222502</v>
      </c>
      <c r="H4505" s="55" t="s">
        <v>245</v>
      </c>
      <c r="I4505" t="e">
        <f t="shared" si="70"/>
        <v>#N/A</v>
      </c>
      <c r="J4505">
        <v>0</v>
      </c>
    </row>
    <row r="4506" spans="1:10" x14ac:dyDescent="0.2">
      <c r="A4506" s="4">
        <v>44895</v>
      </c>
      <c r="B4506">
        <v>376</v>
      </c>
      <c r="C4506">
        <v>23.7839525902669</v>
      </c>
      <c r="D4506">
        <v>36.400691774731897</v>
      </c>
      <c r="E4506">
        <v>3.1097815235770399</v>
      </c>
      <c r="F4506">
        <v>0.840669019694393</v>
      </c>
      <c r="G4506">
        <v>-0.15714484462147099</v>
      </c>
      <c r="H4506" s="55" t="s">
        <v>245</v>
      </c>
      <c r="I4506" t="e">
        <f t="shared" si="70"/>
        <v>#N/A</v>
      </c>
      <c r="J4506">
        <v>0</v>
      </c>
    </row>
    <row r="4507" spans="1:10" x14ac:dyDescent="0.2">
      <c r="A4507" s="4">
        <v>44896</v>
      </c>
      <c r="B4507">
        <v>376</v>
      </c>
      <c r="C4507">
        <v>23.466890897933101</v>
      </c>
      <c r="D4507">
        <v>35.916830278338601</v>
      </c>
      <c r="E4507">
        <v>2.96433401186761</v>
      </c>
      <c r="F4507">
        <v>0.84354947567293903</v>
      </c>
      <c r="G4507">
        <v>-0.154305567767244</v>
      </c>
      <c r="H4507" s="55" t="s">
        <v>245</v>
      </c>
      <c r="I4507" t="e">
        <f t="shared" si="70"/>
        <v>#N/A</v>
      </c>
      <c r="J4507">
        <v>0</v>
      </c>
    </row>
    <row r="4508" spans="1:10" x14ac:dyDescent="0.2">
      <c r="A4508" s="4">
        <v>44897</v>
      </c>
      <c r="B4508">
        <v>376</v>
      </c>
      <c r="C4508">
        <v>22.949456543215899</v>
      </c>
      <c r="D4508">
        <v>35.214162106652097</v>
      </c>
      <c r="E4508">
        <v>2.7792366125614598</v>
      </c>
      <c r="F4508">
        <v>0.84719920476922095</v>
      </c>
      <c r="G4508">
        <v>-0.15069628132518101</v>
      </c>
      <c r="H4508" s="55" t="s">
        <v>245</v>
      </c>
      <c r="I4508" t="e">
        <f t="shared" si="70"/>
        <v>#N/A</v>
      </c>
      <c r="J4508">
        <v>0</v>
      </c>
    </row>
    <row r="4509" spans="1:10" x14ac:dyDescent="0.2">
      <c r="A4509" s="4">
        <v>44900</v>
      </c>
      <c r="B4509">
        <v>376</v>
      </c>
      <c r="C4509">
        <v>23.0758686778948</v>
      </c>
      <c r="D4509">
        <v>28.879108128806699</v>
      </c>
      <c r="E4509">
        <v>3.8614297448639099</v>
      </c>
      <c r="F4509">
        <v>0.79564570627136</v>
      </c>
      <c r="G4509">
        <v>-0.202342402492212</v>
      </c>
      <c r="H4509" s="55" t="s">
        <v>245</v>
      </c>
      <c r="I4509" t="e">
        <f t="shared" si="70"/>
        <v>#N/A</v>
      </c>
      <c r="J4509">
        <v>0</v>
      </c>
    </row>
    <row r="4510" spans="1:10" x14ac:dyDescent="0.2">
      <c r="A4510" s="4">
        <v>44901</v>
      </c>
      <c r="B4510">
        <v>376</v>
      </c>
      <c r="C4510">
        <v>23.613177698499399</v>
      </c>
      <c r="D4510">
        <v>24.545764497437698</v>
      </c>
      <c r="E4510">
        <v>5.3138670141344999</v>
      </c>
      <c r="F4510">
        <v>0.73955518466315595</v>
      </c>
      <c r="G4510">
        <v>-0.25844782567794899</v>
      </c>
      <c r="H4510" s="55" t="s">
        <v>245</v>
      </c>
      <c r="I4510" t="e">
        <f t="shared" si="70"/>
        <v>#N/A</v>
      </c>
      <c r="J4510">
        <v>0</v>
      </c>
    </row>
    <row r="4511" spans="1:10" x14ac:dyDescent="0.2">
      <c r="A4511" s="4">
        <v>44902</v>
      </c>
      <c r="B4511">
        <v>376</v>
      </c>
      <c r="C4511">
        <v>24.2142679825008</v>
      </c>
      <c r="D4511">
        <v>24.176339817959001</v>
      </c>
      <c r="E4511">
        <v>5.6505108319360602</v>
      </c>
      <c r="F4511">
        <v>0.73005071866328097</v>
      </c>
      <c r="G4511">
        <v>-0.26799325712431998</v>
      </c>
      <c r="H4511" s="55" t="s">
        <v>245</v>
      </c>
      <c r="I4511" t="e">
        <f t="shared" si="70"/>
        <v>#N/A</v>
      </c>
      <c r="J4511">
        <v>0</v>
      </c>
    </row>
    <row r="4512" spans="1:10" x14ac:dyDescent="0.2">
      <c r="A4512" s="4">
        <v>44903</v>
      </c>
      <c r="B4512">
        <v>376</v>
      </c>
      <c r="C4512">
        <v>24.057297799313499</v>
      </c>
      <c r="D4512">
        <v>26.274010767807098</v>
      </c>
      <c r="E4512">
        <v>4.6939176137039604</v>
      </c>
      <c r="F4512">
        <v>0.763040414655629</v>
      </c>
      <c r="G4512">
        <v>-0.235062906864548</v>
      </c>
      <c r="H4512" s="55" t="s">
        <v>245</v>
      </c>
      <c r="I4512" t="e">
        <f t="shared" si="70"/>
        <v>#N/A</v>
      </c>
      <c r="J4512">
        <v>0</v>
      </c>
    </row>
    <row r="4513" spans="1:10" x14ac:dyDescent="0.2">
      <c r="A4513" s="4">
        <v>44904</v>
      </c>
      <c r="B4513">
        <v>376</v>
      </c>
      <c r="C4513">
        <v>23.908172091131</v>
      </c>
      <c r="D4513">
        <v>23.842727240486202</v>
      </c>
      <c r="E4513">
        <v>5.25457046686628</v>
      </c>
      <c r="F4513">
        <v>0.737113721421782</v>
      </c>
      <c r="G4513">
        <v>-0.261019655766276</v>
      </c>
      <c r="H4513" s="55" t="s">
        <v>245</v>
      </c>
      <c r="I4513" t="e">
        <f t="shared" si="70"/>
        <v>#N/A</v>
      </c>
      <c r="J4513">
        <v>0</v>
      </c>
    </row>
    <row r="4514" spans="1:10" x14ac:dyDescent="0.2">
      <c r="A4514" s="4">
        <v>44907</v>
      </c>
      <c r="B4514">
        <v>376</v>
      </c>
      <c r="C4514">
        <v>25.7268499686678</v>
      </c>
      <c r="D4514">
        <v>28.4684710500919</v>
      </c>
      <c r="E4514">
        <v>4.2956067768962596</v>
      </c>
      <c r="F4514">
        <v>0.78290710819480602</v>
      </c>
      <c r="G4514">
        <v>-0.21538412327841999</v>
      </c>
      <c r="H4514" s="55" t="s">
        <v>245</v>
      </c>
      <c r="I4514" t="e">
        <f t="shared" si="70"/>
        <v>#N/A</v>
      </c>
      <c r="J4514">
        <v>0</v>
      </c>
    </row>
    <row r="4515" spans="1:10" x14ac:dyDescent="0.2">
      <c r="A4515" s="4">
        <v>44908</v>
      </c>
      <c r="B4515">
        <v>376</v>
      </c>
      <c r="C4515">
        <v>23.6921756076324</v>
      </c>
      <c r="D4515">
        <v>30.050051242306299</v>
      </c>
      <c r="E4515">
        <v>2.8821058048047901</v>
      </c>
      <c r="F4515">
        <v>0.82889260861925396</v>
      </c>
      <c r="G4515">
        <v>-0.16945487336324599</v>
      </c>
      <c r="H4515" s="55" t="s">
        <v>245</v>
      </c>
      <c r="I4515" t="e">
        <f t="shared" si="70"/>
        <v>#N/A</v>
      </c>
      <c r="J4515">
        <v>0</v>
      </c>
    </row>
    <row r="4516" spans="1:10" x14ac:dyDescent="0.2">
      <c r="A4516" s="4">
        <v>44909</v>
      </c>
      <c r="B4516">
        <v>376</v>
      </c>
      <c r="C4516">
        <v>21.597875613420101</v>
      </c>
      <c r="D4516">
        <v>27.104471092903999</v>
      </c>
      <c r="E4516">
        <v>2.55034148509431</v>
      </c>
      <c r="F4516">
        <v>0.82977837340386496</v>
      </c>
      <c r="G4516">
        <v>-0.168602237853516</v>
      </c>
      <c r="H4516" s="55" t="s">
        <v>245</v>
      </c>
      <c r="I4516" t="e">
        <f t="shared" si="70"/>
        <v>#N/A</v>
      </c>
      <c r="J4516">
        <v>0</v>
      </c>
    </row>
    <row r="4517" spans="1:10" x14ac:dyDescent="0.2">
      <c r="A4517" s="4">
        <v>44910</v>
      </c>
      <c r="B4517">
        <v>376</v>
      </c>
      <c r="C4517">
        <v>22.124487816646599</v>
      </c>
      <c r="D4517">
        <v>19.496150910349598</v>
      </c>
      <c r="E4517">
        <v>4.8154338848346603</v>
      </c>
      <c r="F4517">
        <v>0.72060419915275298</v>
      </c>
      <c r="G4517">
        <v>-0.277593678677723</v>
      </c>
      <c r="H4517" s="55" t="s">
        <v>245</v>
      </c>
      <c r="I4517" t="e">
        <f t="shared" si="70"/>
        <v>#N/A</v>
      </c>
      <c r="J4517">
        <v>0</v>
      </c>
    </row>
    <row r="4518" spans="1:10" x14ac:dyDescent="0.2">
      <c r="A4518" s="4">
        <v>44911</v>
      </c>
      <c r="B4518">
        <v>364</v>
      </c>
      <c r="C4518">
        <v>23.5440902183839</v>
      </c>
      <c r="D4518">
        <v>27.3538196180623</v>
      </c>
      <c r="E4518">
        <v>6.34225195753341</v>
      </c>
      <c r="F4518">
        <v>0.73239050705203601</v>
      </c>
      <c r="G4518">
        <v>-0.264405606244905</v>
      </c>
      <c r="H4518" s="55" t="s">
        <v>246</v>
      </c>
      <c r="I4518" t="e">
        <f t="shared" si="70"/>
        <v>#N/A</v>
      </c>
      <c r="J4518">
        <v>6.8433156745680002</v>
      </c>
    </row>
    <row r="4519" spans="1:10" x14ac:dyDescent="0.2">
      <c r="A4519" s="4">
        <v>44914</v>
      </c>
      <c r="B4519">
        <v>364</v>
      </c>
      <c r="C4519">
        <v>23.8964098415873</v>
      </c>
      <c r="D4519">
        <v>24.835530083040801</v>
      </c>
      <c r="E4519">
        <v>7.1609115997622199</v>
      </c>
      <c r="F4519">
        <v>0.70376803307258695</v>
      </c>
      <c r="G4519">
        <v>-0.29315435634568099</v>
      </c>
      <c r="H4519" s="55" t="s">
        <v>246</v>
      </c>
      <c r="I4519" t="e">
        <f t="shared" si="70"/>
        <v>#N/A</v>
      </c>
      <c r="J4519">
        <v>0</v>
      </c>
    </row>
    <row r="4520" spans="1:10" x14ac:dyDescent="0.2">
      <c r="A4520" s="4">
        <v>44915</v>
      </c>
      <c r="B4520">
        <v>364</v>
      </c>
      <c r="C4520">
        <v>23.391462416565901</v>
      </c>
      <c r="D4520">
        <v>24.8244763510023</v>
      </c>
      <c r="E4520">
        <v>6.6489256761663302</v>
      </c>
      <c r="F4520">
        <v>0.71317225090817704</v>
      </c>
      <c r="G4520">
        <v>-0.28380554435288002</v>
      </c>
      <c r="H4520" s="55" t="s">
        <v>246</v>
      </c>
      <c r="I4520" t="e">
        <f t="shared" si="70"/>
        <v>#N/A</v>
      </c>
      <c r="J4520">
        <v>0</v>
      </c>
    </row>
    <row r="4521" spans="1:10" x14ac:dyDescent="0.2">
      <c r="A4521" s="4">
        <v>44916</v>
      </c>
      <c r="B4521">
        <v>364</v>
      </c>
      <c r="C4521">
        <v>22.917329787950202</v>
      </c>
      <c r="D4521">
        <v>28.697974964990799</v>
      </c>
      <c r="E4521">
        <v>4.8735434198025303</v>
      </c>
      <c r="F4521">
        <v>0.76952422811103305</v>
      </c>
      <c r="G4521">
        <v>-0.22754844297851101</v>
      </c>
      <c r="H4521" s="55" t="s">
        <v>246</v>
      </c>
      <c r="I4521" t="e">
        <f t="shared" si="70"/>
        <v>#N/A</v>
      </c>
      <c r="J4521">
        <v>0</v>
      </c>
    </row>
    <row r="4522" spans="1:10" x14ac:dyDescent="0.2">
      <c r="A4522" s="4">
        <v>44917</v>
      </c>
      <c r="B4522">
        <v>364</v>
      </c>
      <c r="C4522">
        <v>23.961548371506598</v>
      </c>
      <c r="D4522">
        <v>24.988898563592301</v>
      </c>
      <c r="E4522">
        <v>6.7046888677012202</v>
      </c>
      <c r="F4522">
        <v>0.71312294926573006</v>
      </c>
      <c r="G4522">
        <v>-0.28395854527306602</v>
      </c>
      <c r="H4522" s="55" t="s">
        <v>246</v>
      </c>
      <c r="I4522" t="e">
        <f t="shared" si="70"/>
        <v>#N/A</v>
      </c>
      <c r="J4522">
        <v>0</v>
      </c>
    </row>
    <row r="4523" spans="1:10" x14ac:dyDescent="0.2">
      <c r="A4523" s="4">
        <v>44918</v>
      </c>
      <c r="B4523">
        <v>364</v>
      </c>
      <c r="C4523">
        <v>23.694050045702699</v>
      </c>
      <c r="D4523">
        <v>26.3254689156553</v>
      </c>
      <c r="E4523">
        <v>5.8771462069966702</v>
      </c>
      <c r="F4523">
        <v>0.73663905864641199</v>
      </c>
      <c r="G4523">
        <v>-0.26050993376478598</v>
      </c>
      <c r="H4523" s="55" t="s">
        <v>246</v>
      </c>
      <c r="I4523" t="e">
        <f t="shared" si="70"/>
        <v>#N/A</v>
      </c>
      <c r="J4523">
        <v>0</v>
      </c>
    </row>
    <row r="4524" spans="1:10" x14ac:dyDescent="0.2">
      <c r="A4524" s="4">
        <v>44922</v>
      </c>
      <c r="B4524">
        <v>364</v>
      </c>
      <c r="C4524">
        <v>23.640966754063999</v>
      </c>
      <c r="D4524">
        <v>24.694900392933999</v>
      </c>
      <c r="E4524">
        <v>5.8659416846632002</v>
      </c>
      <c r="F4524">
        <v>0.72830098622222394</v>
      </c>
      <c r="G4524">
        <v>-0.269040865256439</v>
      </c>
      <c r="H4524" s="55" t="s">
        <v>246</v>
      </c>
      <c r="I4524" t="e">
        <f t="shared" si="70"/>
        <v>#N/A</v>
      </c>
      <c r="J4524">
        <v>0</v>
      </c>
    </row>
    <row r="4525" spans="1:10" x14ac:dyDescent="0.2">
      <c r="A4525" s="4">
        <v>44923</v>
      </c>
      <c r="B4525">
        <v>364</v>
      </c>
      <c r="C4525">
        <v>23.559814198481401</v>
      </c>
      <c r="D4525">
        <v>21.1743809384845</v>
      </c>
      <c r="E4525">
        <v>7.1110174486834596</v>
      </c>
      <c r="F4525">
        <v>0.68161473443492004</v>
      </c>
      <c r="G4525">
        <v>-0.315745419117756</v>
      </c>
      <c r="H4525" s="55" t="s">
        <v>246</v>
      </c>
      <c r="I4525" t="e">
        <f t="shared" si="70"/>
        <v>#N/A</v>
      </c>
      <c r="J4525">
        <v>0</v>
      </c>
    </row>
    <row r="4526" spans="1:10" x14ac:dyDescent="0.2">
      <c r="A4526" s="4">
        <v>44924</v>
      </c>
      <c r="B4526">
        <v>364</v>
      </c>
      <c r="C4526">
        <v>23.898609034007901</v>
      </c>
      <c r="D4526">
        <v>26.081414373806901</v>
      </c>
      <c r="E4526">
        <v>5.2535478706656997</v>
      </c>
      <c r="F4526">
        <v>0.74897856126901996</v>
      </c>
      <c r="G4526">
        <v>-0.248479059626564</v>
      </c>
      <c r="H4526" s="55" t="s">
        <v>246</v>
      </c>
      <c r="I4526" t="e">
        <f t="shared" si="70"/>
        <v>#N/A</v>
      </c>
      <c r="J4526">
        <v>0</v>
      </c>
    </row>
    <row r="4527" spans="1:10" x14ac:dyDescent="0.2">
      <c r="A4527" s="4">
        <v>44925</v>
      </c>
      <c r="B4527">
        <v>364</v>
      </c>
      <c r="C4527">
        <v>23.4349775854405</v>
      </c>
      <c r="D4527">
        <v>24.995615146846699</v>
      </c>
      <c r="E4527">
        <v>5.1988516604055404</v>
      </c>
      <c r="F4527">
        <v>0.74464994931805495</v>
      </c>
      <c r="G4527">
        <v>-0.25285189408991998</v>
      </c>
      <c r="H4527" s="55" t="s">
        <v>246</v>
      </c>
      <c r="I4527" t="e">
        <f t="shared" si="70"/>
        <v>#N/A</v>
      </c>
      <c r="J4527">
        <v>0</v>
      </c>
    </row>
    <row r="4528" spans="1:10" x14ac:dyDescent="0.2">
      <c r="A4528" s="4">
        <v>44929</v>
      </c>
      <c r="B4528">
        <v>364</v>
      </c>
      <c r="C4528">
        <v>24.029304527073201</v>
      </c>
      <c r="D4528">
        <v>23.548311645216799</v>
      </c>
      <c r="E4528">
        <v>5.4661599686256004</v>
      </c>
      <c r="F4528">
        <v>0.73072236726037099</v>
      </c>
      <c r="G4528">
        <v>-0.26697345582368298</v>
      </c>
      <c r="H4528" s="55" t="s">
        <v>246</v>
      </c>
      <c r="I4528" t="e">
        <f t="shared" si="70"/>
        <v>#N/A</v>
      </c>
      <c r="J4528">
        <v>0</v>
      </c>
    </row>
    <row r="4529" spans="1:10" x14ac:dyDescent="0.2">
      <c r="A4529" s="4">
        <v>44930</v>
      </c>
      <c r="B4529">
        <v>364</v>
      </c>
      <c r="C4529">
        <v>23.443055555555599</v>
      </c>
      <c r="D4529">
        <v>25.376536875114901</v>
      </c>
      <c r="E4529">
        <v>4.3794751520127901</v>
      </c>
      <c r="F4529">
        <v>0.76668252591980801</v>
      </c>
      <c r="G4529">
        <v>-0.2310816430357</v>
      </c>
      <c r="H4529" s="55" t="s">
        <v>246</v>
      </c>
      <c r="I4529" t="e">
        <f t="shared" si="70"/>
        <v>#N/A</v>
      </c>
      <c r="J4529">
        <v>0</v>
      </c>
    </row>
    <row r="4530" spans="1:10" x14ac:dyDescent="0.2">
      <c r="A4530" s="4">
        <v>44931</v>
      </c>
      <c r="B4530">
        <v>364</v>
      </c>
      <c r="C4530">
        <v>23.266137893404998</v>
      </c>
      <c r="D4530">
        <v>21.901944376733699</v>
      </c>
      <c r="E4530">
        <v>5.3029310498173601</v>
      </c>
      <c r="F4530">
        <v>0.72462077567894201</v>
      </c>
      <c r="G4530">
        <v>-0.273168996506994</v>
      </c>
      <c r="H4530" s="55" t="s">
        <v>246</v>
      </c>
      <c r="I4530" t="e">
        <f t="shared" si="70"/>
        <v>#N/A</v>
      </c>
      <c r="J4530">
        <v>0</v>
      </c>
    </row>
    <row r="4531" spans="1:10" x14ac:dyDescent="0.2">
      <c r="A4531" s="4">
        <v>44932</v>
      </c>
      <c r="B4531">
        <v>364</v>
      </c>
      <c r="C4531">
        <v>23.314704040403999</v>
      </c>
      <c r="D4531">
        <v>28.506038672371499</v>
      </c>
      <c r="E4531">
        <v>3.23605613316687</v>
      </c>
      <c r="F4531">
        <v>0.81229156932761004</v>
      </c>
      <c r="G4531">
        <v>-0.18559788840268099</v>
      </c>
      <c r="H4531" s="55" t="s">
        <v>246</v>
      </c>
      <c r="I4531" t="e">
        <f t="shared" si="70"/>
        <v>#N/A</v>
      </c>
      <c r="J4531">
        <v>0</v>
      </c>
    </row>
    <row r="4532" spans="1:10" x14ac:dyDescent="0.2">
      <c r="A4532" s="4">
        <v>44935</v>
      </c>
      <c r="B4532">
        <v>364</v>
      </c>
      <c r="C4532">
        <v>24.0914311658846</v>
      </c>
      <c r="D4532">
        <v>28.217928208482501</v>
      </c>
      <c r="E4532">
        <v>3.2632168072041301</v>
      </c>
      <c r="F4532">
        <v>0.81048326540051596</v>
      </c>
      <c r="G4532">
        <v>-0.187555624477317</v>
      </c>
      <c r="H4532" s="55" t="s">
        <v>246</v>
      </c>
      <c r="I4532" t="e">
        <f t="shared" si="70"/>
        <v>#N/A</v>
      </c>
      <c r="J4532">
        <v>0</v>
      </c>
    </row>
    <row r="4533" spans="1:10" x14ac:dyDescent="0.2">
      <c r="A4533" s="4">
        <v>44936</v>
      </c>
      <c r="B4533">
        <v>364</v>
      </c>
      <c r="C4533">
        <v>23.250170561728702</v>
      </c>
      <c r="D4533">
        <v>30.089885517812299</v>
      </c>
      <c r="E4533">
        <v>2.4343645427070202</v>
      </c>
      <c r="F4533">
        <v>0.84414316594862904</v>
      </c>
      <c r="G4533">
        <v>-0.153959261380753</v>
      </c>
      <c r="H4533" s="55" t="s">
        <v>246</v>
      </c>
      <c r="I4533" t="e">
        <f t="shared" si="70"/>
        <v>#N/A</v>
      </c>
      <c r="J4533">
        <v>0</v>
      </c>
    </row>
    <row r="4534" spans="1:10" x14ac:dyDescent="0.2">
      <c r="A4534" s="4">
        <v>44937</v>
      </c>
      <c r="B4534">
        <v>364</v>
      </c>
      <c r="C4534">
        <v>24.213349190938501</v>
      </c>
      <c r="D4534">
        <v>34.504362901689703</v>
      </c>
      <c r="E4534">
        <v>1.93369360095342</v>
      </c>
      <c r="F4534">
        <v>0.874442643942</v>
      </c>
      <c r="G4534">
        <v>-0.12373274323953</v>
      </c>
      <c r="H4534" s="55" t="s">
        <v>246</v>
      </c>
      <c r="I4534" t="e">
        <f t="shared" si="70"/>
        <v>#N/A</v>
      </c>
      <c r="J4534">
        <v>0</v>
      </c>
    </row>
    <row r="4535" spans="1:10" x14ac:dyDescent="0.2">
      <c r="A4535" s="4">
        <v>44938</v>
      </c>
      <c r="B4535">
        <v>364</v>
      </c>
      <c r="C4535">
        <v>22.534223014913302</v>
      </c>
      <c r="D4535">
        <v>35.295667429142298</v>
      </c>
      <c r="E4535">
        <v>1.30801925906663</v>
      </c>
      <c r="F4535">
        <v>0.90203228971039995</v>
      </c>
      <c r="G4535">
        <v>-9.6198865583737803E-2</v>
      </c>
      <c r="H4535" s="55" t="s">
        <v>246</v>
      </c>
      <c r="I4535" t="e">
        <f t="shared" si="70"/>
        <v>#N/A</v>
      </c>
      <c r="J4535">
        <v>0</v>
      </c>
    </row>
    <row r="4536" spans="1:10" x14ac:dyDescent="0.2">
      <c r="A4536" s="4">
        <v>44939</v>
      </c>
      <c r="B4536">
        <v>364</v>
      </c>
      <c r="C4536">
        <v>22.868564993726501</v>
      </c>
      <c r="D4536">
        <v>36.660105224446497</v>
      </c>
      <c r="E4536">
        <v>1.1738770895294399</v>
      </c>
      <c r="F4536">
        <v>0.91069978959815201</v>
      </c>
      <c r="G4536">
        <v>-8.7587063078481506E-2</v>
      </c>
      <c r="H4536" s="55" t="s">
        <v>246</v>
      </c>
      <c r="I4536" t="e">
        <f t="shared" si="70"/>
        <v>#N/A</v>
      </c>
      <c r="J4536">
        <v>0</v>
      </c>
    </row>
    <row r="4537" spans="1:10" x14ac:dyDescent="0.2">
      <c r="A4537" s="4">
        <v>44943</v>
      </c>
      <c r="B4537">
        <v>364</v>
      </c>
      <c r="C4537">
        <v>23.481305153731999</v>
      </c>
      <c r="D4537">
        <v>35.744735690997899</v>
      </c>
      <c r="E4537">
        <v>1.09931342940104</v>
      </c>
      <c r="F4537">
        <v>0.91295454012745703</v>
      </c>
      <c r="G4537">
        <v>-8.5525153696925704E-2</v>
      </c>
      <c r="H4537" s="55" t="s">
        <v>246</v>
      </c>
      <c r="I4537" t="e">
        <f t="shared" si="70"/>
        <v>#N/A</v>
      </c>
      <c r="J4537">
        <v>0</v>
      </c>
    </row>
    <row r="4538" spans="1:10" x14ac:dyDescent="0.2">
      <c r="A4538" s="4">
        <v>44944</v>
      </c>
      <c r="B4538">
        <v>364</v>
      </c>
      <c r="C4538">
        <v>23.267938665100001</v>
      </c>
      <c r="D4538">
        <v>29.968895832500198</v>
      </c>
      <c r="E4538">
        <v>1.62859297680311</v>
      </c>
      <c r="F4538">
        <v>0.87598841078710499</v>
      </c>
      <c r="G4538">
        <v>-0.122516735019396</v>
      </c>
      <c r="H4538" s="55" t="s">
        <v>246</v>
      </c>
      <c r="I4538" t="e">
        <f t="shared" si="70"/>
        <v>#N/A</v>
      </c>
      <c r="J4538">
        <v>0</v>
      </c>
    </row>
    <row r="4539" spans="1:10" x14ac:dyDescent="0.2">
      <c r="A4539" s="4">
        <v>44945</v>
      </c>
      <c r="B4539">
        <v>364</v>
      </c>
      <c r="C4539">
        <v>23.184835446685899</v>
      </c>
      <c r="D4539">
        <v>27.360584769923101</v>
      </c>
      <c r="E4539">
        <v>1.89637755439713</v>
      </c>
      <c r="F4539">
        <v>0.856709320415311</v>
      </c>
      <c r="G4539">
        <v>-0.14183498671025299</v>
      </c>
      <c r="H4539" s="55" t="s">
        <v>246</v>
      </c>
      <c r="I4539" t="e">
        <f t="shared" si="70"/>
        <v>#N/A</v>
      </c>
      <c r="J4539">
        <v>0</v>
      </c>
    </row>
    <row r="4540" spans="1:10" x14ac:dyDescent="0.2">
      <c r="A4540" s="4">
        <v>44946</v>
      </c>
      <c r="B4540">
        <v>376</v>
      </c>
      <c r="C4540">
        <v>21.963981640901299</v>
      </c>
      <c r="D4540">
        <v>26.661912599167501</v>
      </c>
      <c r="E4540">
        <v>5.1058702116980799</v>
      </c>
      <c r="F4540">
        <v>0.75459485980117202</v>
      </c>
      <c r="G4540">
        <v>-0.24264745919516101</v>
      </c>
      <c r="H4540" s="55" t="s">
        <v>247</v>
      </c>
      <c r="I4540" t="e">
        <f t="shared" si="70"/>
        <v>#N/A</v>
      </c>
      <c r="J4540">
        <v>1.07681377065843</v>
      </c>
    </row>
    <row r="4541" spans="1:10" x14ac:dyDescent="0.2">
      <c r="A4541" s="4">
        <v>44949</v>
      </c>
      <c r="B4541">
        <v>376</v>
      </c>
      <c r="C4541">
        <v>22.100065554252001</v>
      </c>
      <c r="D4541">
        <v>30.086007108967099</v>
      </c>
      <c r="E4541">
        <v>3.8681903668295399</v>
      </c>
      <c r="F4541">
        <v>0.79969495292424997</v>
      </c>
      <c r="G4541">
        <v>-0.19772575452413299</v>
      </c>
      <c r="H4541" s="55" t="s">
        <v>247</v>
      </c>
      <c r="I4541" t="e">
        <f t="shared" si="70"/>
        <v>#N/A</v>
      </c>
      <c r="J4541">
        <v>0</v>
      </c>
    </row>
    <row r="4542" spans="1:10" x14ac:dyDescent="0.2">
      <c r="A4542" s="4">
        <v>44950</v>
      </c>
      <c r="B4542">
        <v>376</v>
      </c>
      <c r="C4542">
        <v>21.1167722138931</v>
      </c>
      <c r="D4542">
        <v>29.222903045040599</v>
      </c>
      <c r="E4542">
        <v>3.4626847879784601</v>
      </c>
      <c r="F4542">
        <v>0.80764999255521797</v>
      </c>
      <c r="G4542">
        <v>-0.189816619163276</v>
      </c>
      <c r="H4542" s="55" t="s">
        <v>247</v>
      </c>
      <c r="I4542" t="e">
        <f t="shared" si="70"/>
        <v>#N/A</v>
      </c>
      <c r="J4542">
        <v>0</v>
      </c>
    </row>
    <row r="4543" spans="1:10" x14ac:dyDescent="0.2">
      <c r="A4543" s="4">
        <v>44951</v>
      </c>
      <c r="B4543">
        <v>376</v>
      </c>
      <c r="C4543">
        <v>21.601277906831498</v>
      </c>
      <c r="D4543">
        <v>29.431440095469899</v>
      </c>
      <c r="E4543">
        <v>3.5548700622585598</v>
      </c>
      <c r="F4543">
        <v>0.80584920835819795</v>
      </c>
      <c r="G4543">
        <v>-0.19166703744064001</v>
      </c>
      <c r="H4543" s="55" t="s">
        <v>247</v>
      </c>
      <c r="I4543" t="e">
        <f t="shared" si="70"/>
        <v>#N/A</v>
      </c>
      <c r="J4543">
        <v>0</v>
      </c>
    </row>
    <row r="4544" spans="1:10" x14ac:dyDescent="0.2">
      <c r="A4544" s="4">
        <v>44952</v>
      </c>
      <c r="B4544">
        <v>376</v>
      </c>
      <c r="C4544">
        <v>21.934979925880199</v>
      </c>
      <c r="D4544">
        <v>33.0780973116198</v>
      </c>
      <c r="E4544">
        <v>2.8375723209262</v>
      </c>
      <c r="F4544">
        <v>0.83919318399245602</v>
      </c>
      <c r="G4544">
        <v>-0.15839807784863399</v>
      </c>
      <c r="H4544" s="55" t="s">
        <v>247</v>
      </c>
      <c r="I4544" t="e">
        <f t="shared" si="70"/>
        <v>#N/A</v>
      </c>
      <c r="J4544">
        <v>0</v>
      </c>
    </row>
    <row r="4545" spans="1:10" x14ac:dyDescent="0.2">
      <c r="A4545" s="4">
        <v>44953</v>
      </c>
      <c r="B4545">
        <v>376</v>
      </c>
      <c r="C4545">
        <v>21.920412482745</v>
      </c>
      <c r="D4545">
        <v>33.766495701777103</v>
      </c>
      <c r="E4545">
        <v>2.6142028809561402</v>
      </c>
      <c r="F4545">
        <v>0.84822591980190198</v>
      </c>
      <c r="G4545">
        <v>-0.149418817097142</v>
      </c>
      <c r="H4545" s="55" t="s">
        <v>247</v>
      </c>
      <c r="I4545" t="e">
        <f t="shared" si="70"/>
        <v>#N/A</v>
      </c>
      <c r="J4545">
        <v>0</v>
      </c>
    </row>
    <row r="4546" spans="1:10" x14ac:dyDescent="0.2">
      <c r="A4546" s="4">
        <v>44956</v>
      </c>
      <c r="B4546">
        <v>376</v>
      </c>
      <c r="C4546">
        <v>22.073564959185202</v>
      </c>
      <c r="D4546">
        <v>29.253098579640199</v>
      </c>
      <c r="E4546">
        <v>3.2860574318348599</v>
      </c>
      <c r="F4546">
        <v>0.81315764998895801</v>
      </c>
      <c r="G4546">
        <v>-0.18460308557027599</v>
      </c>
      <c r="H4546" s="55" t="s">
        <v>247</v>
      </c>
      <c r="I4546" t="e">
        <f t="shared" si="70"/>
        <v>#N/A</v>
      </c>
      <c r="J4546">
        <v>0</v>
      </c>
    </row>
    <row r="4547" spans="1:10" x14ac:dyDescent="0.2">
      <c r="A4547" s="4">
        <v>44957</v>
      </c>
      <c r="B4547">
        <v>376</v>
      </c>
      <c r="C4547">
        <v>22.945132985632799</v>
      </c>
      <c r="D4547">
        <v>34.369006789122899</v>
      </c>
      <c r="E4547">
        <v>2.5417777169386802</v>
      </c>
      <c r="F4547">
        <v>0.85235081479375596</v>
      </c>
      <c r="G4547">
        <v>-0.14549028611172099</v>
      </c>
      <c r="H4547" s="55" t="s">
        <v>247</v>
      </c>
      <c r="I4547" t="e">
        <f t="shared" ref="I4547:I4584" si="71">MATCH(A4547,H:H,0)</f>
        <v>#N/A</v>
      </c>
      <c r="J4547">
        <v>0</v>
      </c>
    </row>
    <row r="4548" spans="1:10" x14ac:dyDescent="0.2">
      <c r="A4548" s="4">
        <v>44958</v>
      </c>
      <c r="B4548">
        <v>376</v>
      </c>
      <c r="C4548">
        <v>22.196503310613402</v>
      </c>
      <c r="D4548">
        <v>37.813577460790803</v>
      </c>
      <c r="E4548">
        <v>1.7039778684790901</v>
      </c>
      <c r="F4548">
        <v>0.88972447554151302</v>
      </c>
      <c r="G4548">
        <v>-0.10818668447001401</v>
      </c>
      <c r="H4548" s="55" t="s">
        <v>247</v>
      </c>
      <c r="I4548" t="e">
        <f t="shared" si="71"/>
        <v>#N/A</v>
      </c>
      <c r="J4548">
        <v>0</v>
      </c>
    </row>
    <row r="4549" spans="1:10" x14ac:dyDescent="0.2">
      <c r="A4549" s="4">
        <v>44959</v>
      </c>
      <c r="B4549">
        <v>376</v>
      </c>
      <c r="C4549">
        <v>24.7414044723835</v>
      </c>
      <c r="D4549">
        <v>43.737970131474299</v>
      </c>
      <c r="E4549">
        <v>1.6736830044786399</v>
      </c>
      <c r="F4549">
        <v>0.90103209328505496</v>
      </c>
      <c r="G4549">
        <v>-9.6955766665073995E-2</v>
      </c>
      <c r="H4549" s="55" t="s">
        <v>247</v>
      </c>
      <c r="I4549" t="e">
        <f t="shared" si="71"/>
        <v>#N/A</v>
      </c>
      <c r="J4549">
        <v>0</v>
      </c>
    </row>
    <row r="4550" spans="1:10" x14ac:dyDescent="0.2">
      <c r="A4550" s="4">
        <v>44960</v>
      </c>
      <c r="B4550">
        <v>376</v>
      </c>
      <c r="C4550">
        <v>23.241405638414001</v>
      </c>
      <c r="D4550">
        <v>39.295072686920001</v>
      </c>
      <c r="E4550">
        <v>1.67844731220707</v>
      </c>
      <c r="F4550">
        <v>0.893533967251262</v>
      </c>
      <c r="G4550">
        <v>-0.10447962471210399</v>
      </c>
      <c r="H4550" s="55" t="s">
        <v>247</v>
      </c>
      <c r="I4550" t="e">
        <f t="shared" si="71"/>
        <v>#N/A</v>
      </c>
      <c r="J4550">
        <v>0</v>
      </c>
    </row>
    <row r="4551" spans="1:10" x14ac:dyDescent="0.2">
      <c r="A4551" s="4">
        <v>44963</v>
      </c>
      <c r="B4551">
        <v>376</v>
      </c>
      <c r="C4551">
        <v>23.698844591659999</v>
      </c>
      <c r="D4551">
        <v>36.872314030414003</v>
      </c>
      <c r="E4551">
        <v>1.86226264602201</v>
      </c>
      <c r="F4551">
        <v>0.88206039335138697</v>
      </c>
      <c r="G4551">
        <v>-0.116083542229418</v>
      </c>
      <c r="H4551" s="55" t="s">
        <v>247</v>
      </c>
      <c r="I4551" t="e">
        <f t="shared" si="71"/>
        <v>#N/A</v>
      </c>
      <c r="J4551">
        <v>0</v>
      </c>
    </row>
    <row r="4552" spans="1:10" x14ac:dyDescent="0.2">
      <c r="A4552" s="4">
        <v>44964</v>
      </c>
      <c r="B4552">
        <v>376</v>
      </c>
      <c r="C4552">
        <v>24.114636715720501</v>
      </c>
      <c r="D4552">
        <v>41.687709452256698</v>
      </c>
      <c r="E4552">
        <v>1.3470690913733301</v>
      </c>
      <c r="F4552">
        <v>0.91066524751497802</v>
      </c>
      <c r="G4552">
        <v>-8.7549618967508305E-2</v>
      </c>
      <c r="H4552" s="55" t="s">
        <v>247</v>
      </c>
      <c r="I4552" t="e">
        <f t="shared" si="71"/>
        <v>#N/A</v>
      </c>
      <c r="J4552">
        <v>0</v>
      </c>
    </row>
    <row r="4553" spans="1:10" x14ac:dyDescent="0.2">
      <c r="A4553" s="4">
        <v>44965</v>
      </c>
      <c r="B4553">
        <v>376</v>
      </c>
      <c r="C4553">
        <v>24.156358468282001</v>
      </c>
      <c r="D4553">
        <v>37.509210491540102</v>
      </c>
      <c r="E4553">
        <v>1.73332901718942</v>
      </c>
      <c r="F4553">
        <v>0.888298380956139</v>
      </c>
      <c r="G4553">
        <v>-0.109944195261701</v>
      </c>
      <c r="H4553" s="55" t="s">
        <v>247</v>
      </c>
      <c r="I4553" t="e">
        <f t="shared" si="71"/>
        <v>#N/A</v>
      </c>
      <c r="J4553">
        <v>0</v>
      </c>
    </row>
    <row r="4554" spans="1:10" x14ac:dyDescent="0.2">
      <c r="A4554" s="4">
        <v>44966</v>
      </c>
      <c r="B4554">
        <v>376</v>
      </c>
      <c r="C4554">
        <v>24.419170301407501</v>
      </c>
      <c r="D4554">
        <v>34.340448064641201</v>
      </c>
      <c r="E4554">
        <v>2.1499966799219901</v>
      </c>
      <c r="F4554">
        <v>0.86595672058428397</v>
      </c>
      <c r="G4554">
        <v>-0.13231834690698799</v>
      </c>
      <c r="H4554" s="55" t="s">
        <v>247</v>
      </c>
      <c r="I4554" t="e">
        <f t="shared" si="71"/>
        <v>#N/A</v>
      </c>
      <c r="J4554">
        <v>0</v>
      </c>
    </row>
    <row r="4555" spans="1:10" x14ac:dyDescent="0.2">
      <c r="A4555" s="4">
        <v>44967</v>
      </c>
      <c r="B4555">
        <v>376</v>
      </c>
      <c r="C4555">
        <v>24.319177423782001</v>
      </c>
      <c r="D4555">
        <v>35.025347087687202</v>
      </c>
      <c r="E4555">
        <v>1.9164817955036</v>
      </c>
      <c r="F4555">
        <v>0.87618191144725799</v>
      </c>
      <c r="G4555">
        <v>-0.122144955556381</v>
      </c>
      <c r="H4555" s="55" t="s">
        <v>247</v>
      </c>
      <c r="I4555" t="e">
        <f t="shared" si="71"/>
        <v>#N/A</v>
      </c>
      <c r="J4555">
        <v>0</v>
      </c>
    </row>
    <row r="4556" spans="1:10" x14ac:dyDescent="0.2">
      <c r="A4556" s="4">
        <v>44970</v>
      </c>
      <c r="B4556">
        <v>376</v>
      </c>
      <c r="C4556">
        <v>24.769997173170498</v>
      </c>
      <c r="D4556">
        <v>39.084695302799702</v>
      </c>
      <c r="E4556">
        <v>1.2790868709705201</v>
      </c>
      <c r="F4556">
        <v>0.90984038173131898</v>
      </c>
      <c r="G4556">
        <v>-8.8647557107371405E-2</v>
      </c>
      <c r="H4556" s="55" t="s">
        <v>247</v>
      </c>
      <c r="I4556" t="e">
        <f t="shared" si="71"/>
        <v>#N/A</v>
      </c>
      <c r="J4556">
        <v>0</v>
      </c>
    </row>
    <row r="4557" spans="1:10" x14ac:dyDescent="0.2">
      <c r="A4557" s="4">
        <v>44971</v>
      </c>
      <c r="B4557">
        <v>376</v>
      </c>
      <c r="C4557">
        <v>23.716268670027102</v>
      </c>
      <c r="D4557">
        <v>38.618391389924597</v>
      </c>
      <c r="E4557">
        <v>1.03063926605298</v>
      </c>
      <c r="F4557">
        <v>0.92063545477606401</v>
      </c>
      <c r="G4557">
        <v>-7.7899022891864594E-2</v>
      </c>
      <c r="H4557" s="55" t="s">
        <v>247</v>
      </c>
      <c r="I4557" t="e">
        <f t="shared" si="71"/>
        <v>#N/A</v>
      </c>
      <c r="J4557">
        <v>0</v>
      </c>
    </row>
    <row r="4558" spans="1:10" x14ac:dyDescent="0.2">
      <c r="A4558" s="4">
        <v>44972</v>
      </c>
      <c r="B4558">
        <v>376</v>
      </c>
      <c r="C4558">
        <v>23.314353688583999</v>
      </c>
      <c r="D4558">
        <v>39.707833312307002</v>
      </c>
      <c r="E4558">
        <v>0.80902620597539299</v>
      </c>
      <c r="F4558">
        <v>0.93339917494527602</v>
      </c>
      <c r="G4558">
        <v>-6.5187140318235401E-2</v>
      </c>
      <c r="H4558" s="55" t="s">
        <v>247</v>
      </c>
      <c r="I4558" t="e">
        <f t="shared" si="71"/>
        <v>#N/A</v>
      </c>
      <c r="J4558">
        <v>0</v>
      </c>
    </row>
    <row r="4559" spans="1:10" x14ac:dyDescent="0.2">
      <c r="A4559" s="4">
        <v>44973</v>
      </c>
      <c r="B4559">
        <v>376</v>
      </c>
      <c r="C4559">
        <v>24.339948094444999</v>
      </c>
      <c r="D4559">
        <v>34.568241554519702</v>
      </c>
      <c r="E4559">
        <v>1.39276674431897</v>
      </c>
      <c r="F4559">
        <v>0.89695445984413902</v>
      </c>
      <c r="G4559">
        <v>-0.101659824435439</v>
      </c>
      <c r="H4559" s="55" t="s">
        <v>247</v>
      </c>
      <c r="I4559" t="e">
        <f t="shared" si="71"/>
        <v>#N/A</v>
      </c>
      <c r="J4559">
        <v>0</v>
      </c>
    </row>
    <row r="4560" spans="1:10" x14ac:dyDescent="0.2">
      <c r="A4560" s="4">
        <v>44974</v>
      </c>
      <c r="B4560">
        <v>386</v>
      </c>
      <c r="C4560">
        <v>21.961068364190002</v>
      </c>
      <c r="D4560">
        <v>28.901099867700999</v>
      </c>
      <c r="E4560">
        <v>5.6081691305132804</v>
      </c>
      <c r="F4560">
        <v>0.75360917428559804</v>
      </c>
      <c r="G4560">
        <v>-0.24337552336343099</v>
      </c>
      <c r="H4560" s="55" t="s">
        <v>270</v>
      </c>
      <c r="I4560" t="e">
        <f t="shared" si="71"/>
        <v>#N/A</v>
      </c>
      <c r="J4560">
        <v>1.49981104409591</v>
      </c>
    </row>
    <row r="4561" spans="1:10" x14ac:dyDescent="0.2">
      <c r="A4561" s="4">
        <v>44978</v>
      </c>
      <c r="B4561">
        <v>386</v>
      </c>
      <c r="C4561">
        <v>21.941150895787899</v>
      </c>
      <c r="D4561">
        <v>22.517004338997399</v>
      </c>
      <c r="E4561">
        <v>7.5182171723092104</v>
      </c>
      <c r="F4561">
        <v>0.68228445355835099</v>
      </c>
      <c r="G4561">
        <v>-0.31483355668562002</v>
      </c>
      <c r="H4561" s="55" t="s">
        <v>270</v>
      </c>
      <c r="I4561" t="e">
        <f t="shared" si="71"/>
        <v>#N/A</v>
      </c>
      <c r="J4561">
        <v>0</v>
      </c>
    </row>
    <row r="4562" spans="1:10" x14ac:dyDescent="0.2">
      <c r="A4562" s="4">
        <v>44979</v>
      </c>
      <c r="B4562">
        <v>386</v>
      </c>
      <c r="C4562">
        <v>21.388510995132201</v>
      </c>
      <c r="D4562">
        <v>21.705001599233199</v>
      </c>
      <c r="E4562">
        <v>7.2846977067138896</v>
      </c>
      <c r="F4562">
        <v>0.68107160476645001</v>
      </c>
      <c r="G4562">
        <v>-0.31609138061180297</v>
      </c>
      <c r="H4562" s="55" t="s">
        <v>270</v>
      </c>
      <c r="I4562" t="e">
        <f t="shared" si="71"/>
        <v>#N/A</v>
      </c>
      <c r="J4562">
        <v>0</v>
      </c>
    </row>
    <row r="4563" spans="1:10" x14ac:dyDescent="0.2">
      <c r="A4563" s="55">
        <v>44980</v>
      </c>
      <c r="B4563">
        <v>386</v>
      </c>
      <c r="C4563">
        <v>20.9230699995008</v>
      </c>
      <c r="D4563">
        <v>22.812981013538899</v>
      </c>
      <c r="E4563">
        <v>6.2871923539534196</v>
      </c>
      <c r="F4563">
        <v>0.70763251674532501</v>
      </c>
      <c r="G4563">
        <v>-0.28959395305450902</v>
      </c>
      <c r="H4563" s="55" t="s">
        <v>270</v>
      </c>
      <c r="I4563" t="e">
        <f t="shared" si="71"/>
        <v>#N/A</v>
      </c>
      <c r="J4563">
        <v>0</v>
      </c>
    </row>
    <row r="4564" spans="1:10" x14ac:dyDescent="0.2">
      <c r="A4564" s="55">
        <v>44981</v>
      </c>
      <c r="B4564">
        <v>386</v>
      </c>
      <c r="C4564">
        <v>20.958510560573199</v>
      </c>
      <c r="D4564">
        <v>19.7666781273951</v>
      </c>
      <c r="E4564">
        <v>7.5560361080522398</v>
      </c>
      <c r="F4564">
        <v>0.662120584700849</v>
      </c>
      <c r="G4564">
        <v>-0.33512510033551202</v>
      </c>
      <c r="H4564" s="55" t="s">
        <v>270</v>
      </c>
      <c r="I4564" t="e">
        <f t="shared" si="71"/>
        <v>#N/A</v>
      </c>
      <c r="J4564">
        <v>0</v>
      </c>
    </row>
    <row r="4565" spans="1:10" x14ac:dyDescent="0.2">
      <c r="A4565" s="55">
        <v>44984</v>
      </c>
      <c r="B4565">
        <v>386</v>
      </c>
      <c r="C4565">
        <v>20.5134432454178</v>
      </c>
      <c r="D4565">
        <v>20.058978161768099</v>
      </c>
      <c r="E4565">
        <v>6.5909175596154199</v>
      </c>
      <c r="F4565">
        <v>0.68294668172527195</v>
      </c>
      <c r="G4565">
        <v>-0.31445519787705001</v>
      </c>
      <c r="H4565" s="55" t="s">
        <v>270</v>
      </c>
      <c r="I4565" t="e">
        <f t="shared" si="71"/>
        <v>#N/A</v>
      </c>
      <c r="J4565">
        <v>0</v>
      </c>
    </row>
    <row r="4566" spans="1:10" x14ac:dyDescent="0.2">
      <c r="A4566" s="55">
        <v>44985</v>
      </c>
      <c r="B4566">
        <v>386</v>
      </c>
      <c r="C4566">
        <v>20.285827840306901</v>
      </c>
      <c r="D4566">
        <v>18.818246817044098</v>
      </c>
      <c r="E4566">
        <v>6.8481096353007702</v>
      </c>
      <c r="F4566">
        <v>0.66829219588421995</v>
      </c>
      <c r="G4566">
        <v>-0.32914926359607399</v>
      </c>
      <c r="H4566" s="55" t="s">
        <v>270</v>
      </c>
      <c r="I4566" t="e">
        <f t="shared" si="71"/>
        <v>#N/A</v>
      </c>
      <c r="J4566">
        <v>0</v>
      </c>
    </row>
    <row r="4567" spans="1:10" x14ac:dyDescent="0.2">
      <c r="A4567" s="55">
        <v>44986</v>
      </c>
      <c r="B4567">
        <v>386</v>
      </c>
      <c r="C4567">
        <v>19.964862040837001</v>
      </c>
      <c r="D4567">
        <v>17.5152874397054</v>
      </c>
      <c r="E4567">
        <v>7.0924311072719801</v>
      </c>
      <c r="F4567">
        <v>0.65259353496578199</v>
      </c>
      <c r="G4567">
        <v>-0.34488744857381298</v>
      </c>
      <c r="H4567" s="55" t="s">
        <v>270</v>
      </c>
      <c r="I4567" t="e">
        <f t="shared" si="71"/>
        <v>#N/A</v>
      </c>
      <c r="J4567">
        <v>0</v>
      </c>
    </row>
    <row r="4568" spans="1:10" x14ac:dyDescent="0.2">
      <c r="A4568" s="55">
        <v>44987</v>
      </c>
      <c r="B4568">
        <v>386</v>
      </c>
      <c r="C4568">
        <v>19.663783504688201</v>
      </c>
      <c r="D4568">
        <v>19.3044539471395</v>
      </c>
      <c r="E4568">
        <v>5.84206580046461</v>
      </c>
      <c r="F4568">
        <v>0.69348380943370502</v>
      </c>
      <c r="G4568">
        <v>-0.30406549979401398</v>
      </c>
      <c r="H4568" s="55" t="s">
        <v>270</v>
      </c>
      <c r="I4568" t="e">
        <f t="shared" si="71"/>
        <v>#N/A</v>
      </c>
      <c r="J4568">
        <v>0</v>
      </c>
    </row>
    <row r="4569" spans="1:10" x14ac:dyDescent="0.2">
      <c r="A4569" s="55">
        <v>44988</v>
      </c>
      <c r="B4569">
        <v>386</v>
      </c>
      <c r="C4569">
        <v>19.652509453474899</v>
      </c>
      <c r="D4569">
        <v>23.855584714119701</v>
      </c>
      <c r="E4569">
        <v>4.0469760720703096</v>
      </c>
      <c r="F4569">
        <v>0.767180874443256</v>
      </c>
      <c r="G4569">
        <v>-0.23045529094769299</v>
      </c>
      <c r="H4569" s="55" t="s">
        <v>270</v>
      </c>
      <c r="I4569" t="e">
        <f t="shared" si="71"/>
        <v>#N/A</v>
      </c>
      <c r="J4569">
        <v>0</v>
      </c>
    </row>
    <row r="4570" spans="1:10" x14ac:dyDescent="0.2">
      <c r="A4570" s="55">
        <v>44991</v>
      </c>
      <c r="B4570">
        <v>386</v>
      </c>
      <c r="C4570">
        <v>19.644866459811599</v>
      </c>
      <c r="D4570">
        <v>23.732541668774701</v>
      </c>
      <c r="E4570">
        <v>3.73101117918229</v>
      </c>
      <c r="F4570">
        <v>0.77576493283109405</v>
      </c>
      <c r="G4570">
        <v>-0.222017305387087</v>
      </c>
      <c r="H4570" s="55" t="s">
        <v>270</v>
      </c>
      <c r="I4570" t="e">
        <f t="shared" si="71"/>
        <v>#N/A</v>
      </c>
      <c r="J4570">
        <v>0</v>
      </c>
    </row>
    <row r="4571" spans="1:10" x14ac:dyDescent="0.2">
      <c r="A4571" s="55">
        <v>44992</v>
      </c>
      <c r="B4571">
        <v>386</v>
      </c>
      <c r="C4571">
        <v>19.710719383835102</v>
      </c>
      <c r="D4571">
        <v>19.038759309035601</v>
      </c>
      <c r="E4571">
        <v>5.2619781992230701</v>
      </c>
      <c r="F4571">
        <v>0.70536290602811202</v>
      </c>
      <c r="G4571">
        <v>-0.29243378510212298</v>
      </c>
      <c r="H4571" s="55" t="s">
        <v>270</v>
      </c>
      <c r="I4571" t="e">
        <f t="shared" si="71"/>
        <v>#N/A</v>
      </c>
      <c r="J4571">
        <v>0</v>
      </c>
    </row>
    <row r="4572" spans="1:10" x14ac:dyDescent="0.2">
      <c r="A4572" s="55">
        <v>44993</v>
      </c>
      <c r="B4572">
        <v>386</v>
      </c>
      <c r="C4572">
        <v>19.3143539255991</v>
      </c>
      <c r="D4572">
        <v>19.220843762137701</v>
      </c>
      <c r="E4572">
        <v>4.7816309211234502</v>
      </c>
      <c r="F4572">
        <v>0.71900945906958202</v>
      </c>
      <c r="G4572">
        <v>-0.27883963006429902</v>
      </c>
      <c r="H4572" s="55" t="s">
        <v>270</v>
      </c>
      <c r="I4572" t="e">
        <f t="shared" si="71"/>
        <v>#N/A</v>
      </c>
      <c r="J4572">
        <v>0</v>
      </c>
    </row>
    <row r="4573" spans="1:10" x14ac:dyDescent="0.2">
      <c r="A4573" s="55">
        <v>44994</v>
      </c>
      <c r="B4573">
        <v>386</v>
      </c>
      <c r="C4573">
        <v>21.095423761364799</v>
      </c>
      <c r="D4573">
        <v>15.063284228146999</v>
      </c>
      <c r="E4573">
        <v>8.0053438366484198</v>
      </c>
      <c r="F4573">
        <v>0.61199913289503105</v>
      </c>
      <c r="G4573">
        <v>-0.38585928958877402</v>
      </c>
      <c r="H4573" s="55" t="s">
        <v>270</v>
      </c>
      <c r="I4573" t="e">
        <f t="shared" si="71"/>
        <v>#N/A</v>
      </c>
      <c r="J4573">
        <v>0</v>
      </c>
    </row>
    <row r="4574" spans="1:10" x14ac:dyDescent="0.2">
      <c r="A4574" s="55">
        <v>44995</v>
      </c>
      <c r="B4574">
        <v>386</v>
      </c>
      <c r="C4574">
        <v>21.4483494934052</v>
      </c>
      <c r="D4574">
        <v>11.8517352047113</v>
      </c>
      <c r="E4574">
        <v>10.485333210407701</v>
      </c>
      <c r="F4574">
        <v>0.53282902071034899</v>
      </c>
      <c r="G4574">
        <v>-0.46504861004949699</v>
      </c>
      <c r="H4574" s="55" t="s">
        <v>270</v>
      </c>
      <c r="I4574" t="e">
        <f t="shared" si="71"/>
        <v>#N/A</v>
      </c>
      <c r="J4574">
        <v>0</v>
      </c>
    </row>
    <row r="4575" spans="1:10" x14ac:dyDescent="0.2">
      <c r="A4575" s="55">
        <v>44998</v>
      </c>
      <c r="B4575">
        <v>386</v>
      </c>
      <c r="C4575">
        <v>22.941692277351098</v>
      </c>
      <c r="D4575">
        <v>11.797567460757101</v>
      </c>
      <c r="E4575">
        <v>11.1963553279832</v>
      </c>
      <c r="F4575">
        <v>0.52223515352183902</v>
      </c>
      <c r="G4575">
        <v>-0.47579104630382801</v>
      </c>
      <c r="H4575" s="55" t="s">
        <v>270</v>
      </c>
      <c r="I4575" t="e">
        <f t="shared" si="71"/>
        <v>#N/A</v>
      </c>
      <c r="J4575">
        <v>0</v>
      </c>
    </row>
    <row r="4576" spans="1:10" x14ac:dyDescent="0.2">
      <c r="A4576" s="55">
        <v>44999</v>
      </c>
      <c r="B4576">
        <v>386</v>
      </c>
      <c r="C4576">
        <v>21.407110670615001</v>
      </c>
      <c r="D4576">
        <v>14.520304406315701</v>
      </c>
      <c r="E4576">
        <v>7.55093558197348</v>
      </c>
      <c r="F4576">
        <v>0.61480967549826404</v>
      </c>
      <c r="G4576">
        <v>-0.38329836309670201</v>
      </c>
      <c r="H4576" s="55" t="s">
        <v>270</v>
      </c>
      <c r="I4576" t="e">
        <f t="shared" si="71"/>
        <v>#N/A</v>
      </c>
      <c r="J4576">
        <v>0</v>
      </c>
    </row>
    <row r="4577" spans="1:10" x14ac:dyDescent="0.2">
      <c r="A4577" s="55">
        <v>45000</v>
      </c>
      <c r="B4577">
        <v>386</v>
      </c>
      <c r="C4577">
        <v>22.850030867242101</v>
      </c>
      <c r="D4577">
        <v>13.5884525656523</v>
      </c>
      <c r="E4577">
        <v>9.1147855246787195</v>
      </c>
      <c r="F4577">
        <v>0.57644894276398495</v>
      </c>
      <c r="G4577">
        <v>-0.421697202409128</v>
      </c>
      <c r="H4577" s="55" t="s">
        <v>270</v>
      </c>
      <c r="I4577" t="e">
        <f t="shared" si="71"/>
        <v>#N/A</v>
      </c>
      <c r="J4577">
        <v>0</v>
      </c>
    </row>
    <row r="4578" spans="1:10" x14ac:dyDescent="0.2">
      <c r="A4578" s="55">
        <v>45001</v>
      </c>
      <c r="B4578">
        <v>386</v>
      </c>
      <c r="C4578">
        <v>21.645177700638701</v>
      </c>
      <c r="D4578">
        <v>17.2330054496956</v>
      </c>
      <c r="E4578">
        <v>5.8320946515850798</v>
      </c>
      <c r="F4578">
        <v>0.67775277726199101</v>
      </c>
      <c r="G4578">
        <v>-0.32074818303856201</v>
      </c>
      <c r="H4578" s="55" t="s">
        <v>270</v>
      </c>
      <c r="I4578" t="e">
        <f t="shared" si="71"/>
        <v>#N/A</v>
      </c>
      <c r="J4578">
        <v>0</v>
      </c>
    </row>
    <row r="4579" spans="1:10" x14ac:dyDescent="0.2">
      <c r="A4579" s="55">
        <v>45002</v>
      </c>
      <c r="B4579">
        <v>370</v>
      </c>
      <c r="C4579">
        <v>26.472910236159901</v>
      </c>
      <c r="D4579">
        <v>29.930510162913698</v>
      </c>
      <c r="E4579">
        <v>7.8006311851257104</v>
      </c>
      <c r="F4579">
        <v>0.71968134051594501</v>
      </c>
      <c r="G4579">
        <v>-0.27765567181714601</v>
      </c>
      <c r="H4579" s="55" t="s">
        <v>271</v>
      </c>
      <c r="I4579" t="e">
        <f t="shared" si="71"/>
        <v>#N/A</v>
      </c>
      <c r="J4579">
        <v>8.0530394587317495</v>
      </c>
    </row>
    <row r="4580" spans="1:10" x14ac:dyDescent="0.2">
      <c r="A4580" s="55">
        <v>45005</v>
      </c>
      <c r="B4580">
        <v>370</v>
      </c>
      <c r="C4580">
        <v>25.621422573271701</v>
      </c>
      <c r="D4580">
        <v>31.843144176196201</v>
      </c>
      <c r="E4580">
        <v>6.09556837456135</v>
      </c>
      <c r="F4580">
        <v>0.75758121101063702</v>
      </c>
      <c r="G4580">
        <v>-0.23990655268986499</v>
      </c>
      <c r="H4580" s="55" t="s">
        <v>271</v>
      </c>
      <c r="I4580" t="e">
        <f t="shared" si="71"/>
        <v>#N/A</v>
      </c>
    </row>
    <row r="4581" spans="1:10" x14ac:dyDescent="0.2">
      <c r="A4581" s="55">
        <v>45006</v>
      </c>
      <c r="B4581">
        <v>370</v>
      </c>
      <c r="C4581">
        <v>24.342983294477499</v>
      </c>
      <c r="D4581">
        <v>35.212030038290997</v>
      </c>
      <c r="E4581">
        <v>4.2858384370003799</v>
      </c>
      <c r="F4581">
        <v>0.80739153327574997</v>
      </c>
      <c r="G4581">
        <v>-0.19017013744095701</v>
      </c>
      <c r="H4581" s="55" t="s">
        <v>271</v>
      </c>
      <c r="I4581" t="e">
        <f t="shared" si="71"/>
        <v>#N/A</v>
      </c>
    </row>
    <row r="4582" spans="1:10" x14ac:dyDescent="0.2">
      <c r="A4582" s="55">
        <v>45007</v>
      </c>
      <c r="B4582">
        <v>370</v>
      </c>
      <c r="C4582">
        <v>24.151803129224</v>
      </c>
      <c r="D4582">
        <v>29.686922942276698</v>
      </c>
      <c r="E4582">
        <v>5.5583769464254802</v>
      </c>
      <c r="F4582">
        <v>0.75912752165460395</v>
      </c>
      <c r="G4582">
        <v>-0.238433894888888</v>
      </c>
      <c r="H4582" s="55" t="s">
        <v>271</v>
      </c>
      <c r="I4582" t="e">
        <f t="shared" si="71"/>
        <v>#N/A</v>
      </c>
    </row>
    <row r="4583" spans="1:10" x14ac:dyDescent="0.2">
      <c r="A4583" s="55">
        <v>45008</v>
      </c>
      <c r="B4583">
        <v>370</v>
      </c>
      <c r="C4583">
        <v>24.9253239743622</v>
      </c>
      <c r="D4583">
        <v>30.762278264487701</v>
      </c>
      <c r="E4583">
        <v>5.57759286145897</v>
      </c>
      <c r="F4583">
        <v>0.76332898586028697</v>
      </c>
      <c r="G4583">
        <v>-0.23428081221859501</v>
      </c>
      <c r="H4583" s="55" t="s">
        <v>271</v>
      </c>
      <c r="I4583" t="e">
        <f t="shared" si="71"/>
        <v>#N/A</v>
      </c>
    </row>
    <row r="4584" spans="1:10" x14ac:dyDescent="0.2">
      <c r="A4584" s="55">
        <v>45009</v>
      </c>
      <c r="B4584">
        <v>370</v>
      </c>
      <c r="C4584">
        <v>24.492609981048599</v>
      </c>
      <c r="D4584">
        <v>32.428799125231698</v>
      </c>
      <c r="E4584">
        <v>4.7174567971747301</v>
      </c>
      <c r="F4584">
        <v>0.78817991849142699</v>
      </c>
      <c r="G4584">
        <v>-0.20948707023331101</v>
      </c>
      <c r="H4584" s="55" t="s">
        <v>271</v>
      </c>
      <c r="I4584" t="e">
        <f t="shared" si="71"/>
        <v>#N/A</v>
      </c>
    </row>
  </sheetData>
  <autoFilter ref="A1:J4584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217"/>
  <sheetViews>
    <sheetView workbookViewId="0">
      <selection activeCell="C4" sqref="C4"/>
    </sheetView>
  </sheetViews>
  <sheetFormatPr defaultRowHeight="12.75" x14ac:dyDescent="0.2"/>
  <cols>
    <col min="1" max="1" width="10.7109375" bestFit="1" customWidth="1"/>
    <col min="3" max="3" width="10.7109375" style="55" customWidth="1"/>
  </cols>
  <sheetData>
    <row r="2" spans="1:4" x14ac:dyDescent="0.2">
      <c r="B2" t="s">
        <v>34</v>
      </c>
    </row>
    <row r="3" spans="1:4" x14ac:dyDescent="0.2">
      <c r="B3" t="s">
        <v>35</v>
      </c>
    </row>
    <row r="4" spans="1:4" x14ac:dyDescent="0.2">
      <c r="A4" t="s">
        <v>36</v>
      </c>
      <c r="B4">
        <v>114</v>
      </c>
      <c r="C4" s="55" t="s">
        <v>265</v>
      </c>
      <c r="D4" t="s">
        <v>265</v>
      </c>
    </row>
    <row r="5" spans="1:4" x14ac:dyDescent="0.2">
      <c r="A5" t="s">
        <v>37</v>
      </c>
      <c r="B5">
        <v>119</v>
      </c>
      <c r="C5" s="55">
        <v>38548</v>
      </c>
      <c r="D5">
        <v>113</v>
      </c>
    </row>
    <row r="6" spans="1:4" x14ac:dyDescent="0.2">
      <c r="A6" t="s">
        <v>38</v>
      </c>
      <c r="B6">
        <v>121</v>
      </c>
      <c r="C6" s="55">
        <v>38583</v>
      </c>
      <c r="D6">
        <v>115</v>
      </c>
    </row>
    <row r="7" spans="1:4" x14ac:dyDescent="0.2">
      <c r="A7" t="s">
        <v>39</v>
      </c>
      <c r="B7">
        <v>122</v>
      </c>
      <c r="C7" s="55">
        <v>38611</v>
      </c>
      <c r="D7">
        <v>116</v>
      </c>
    </row>
    <row r="8" spans="1:4" x14ac:dyDescent="0.2">
      <c r="A8" t="s">
        <v>40</v>
      </c>
      <c r="B8">
        <v>122</v>
      </c>
      <c r="C8" s="55">
        <v>38646</v>
      </c>
      <c r="D8">
        <v>116</v>
      </c>
    </row>
    <row r="9" spans="1:4" x14ac:dyDescent="0.2">
      <c r="A9" t="s">
        <v>41</v>
      </c>
      <c r="B9">
        <v>123</v>
      </c>
      <c r="C9" s="55">
        <v>38674</v>
      </c>
      <c r="D9">
        <v>117</v>
      </c>
    </row>
    <row r="10" spans="1:4" x14ac:dyDescent="0.2">
      <c r="A10" t="s">
        <v>42</v>
      </c>
      <c r="B10">
        <v>118</v>
      </c>
      <c r="C10" s="55">
        <v>38702</v>
      </c>
      <c r="D10">
        <v>112</v>
      </c>
    </row>
    <row r="11" spans="1:4" x14ac:dyDescent="0.2">
      <c r="A11" t="s">
        <v>43</v>
      </c>
      <c r="B11">
        <v>125</v>
      </c>
      <c r="C11" s="55">
        <v>38737</v>
      </c>
      <c r="D11">
        <v>118</v>
      </c>
    </row>
    <row r="12" spans="1:4" x14ac:dyDescent="0.2">
      <c r="A12" t="s">
        <v>44</v>
      </c>
      <c r="B12">
        <v>126</v>
      </c>
      <c r="C12" s="55">
        <v>38765</v>
      </c>
      <c r="D12">
        <v>120</v>
      </c>
    </row>
    <row r="13" spans="1:4" x14ac:dyDescent="0.2">
      <c r="A13" t="s">
        <v>45</v>
      </c>
      <c r="B13">
        <v>125</v>
      </c>
      <c r="C13" s="55">
        <v>38793</v>
      </c>
      <c r="D13">
        <v>119</v>
      </c>
    </row>
    <row r="14" spans="1:4" x14ac:dyDescent="0.2">
      <c r="A14" t="s">
        <v>46</v>
      </c>
      <c r="B14">
        <v>128</v>
      </c>
      <c r="C14" s="55">
        <v>38835</v>
      </c>
      <c r="D14">
        <v>122</v>
      </c>
    </row>
    <row r="15" spans="1:4" x14ac:dyDescent="0.2">
      <c r="A15" t="s">
        <v>47</v>
      </c>
      <c r="B15">
        <v>130</v>
      </c>
      <c r="C15" s="55">
        <v>38856</v>
      </c>
      <c r="D15">
        <v>124</v>
      </c>
    </row>
    <row r="16" spans="1:4" x14ac:dyDescent="0.2">
      <c r="A16" t="s">
        <v>48</v>
      </c>
      <c r="B16">
        <v>131</v>
      </c>
      <c r="C16" s="55">
        <v>38884</v>
      </c>
      <c r="D16">
        <v>124</v>
      </c>
    </row>
    <row r="17" spans="1:4" x14ac:dyDescent="0.2">
      <c r="A17" t="s">
        <v>49</v>
      </c>
      <c r="B17">
        <v>127</v>
      </c>
      <c r="C17" s="55">
        <v>38919</v>
      </c>
      <c r="D17">
        <v>120</v>
      </c>
    </row>
    <row r="18" spans="1:4" x14ac:dyDescent="0.2">
      <c r="A18" t="s">
        <v>50</v>
      </c>
      <c r="B18">
        <v>124</v>
      </c>
      <c r="C18" s="55">
        <v>38947</v>
      </c>
      <c r="D18">
        <v>118</v>
      </c>
    </row>
    <row r="19" spans="1:4" x14ac:dyDescent="0.2">
      <c r="A19" t="s">
        <v>51</v>
      </c>
      <c r="B19">
        <v>123</v>
      </c>
      <c r="C19" s="55">
        <v>38975</v>
      </c>
      <c r="D19">
        <v>117</v>
      </c>
    </row>
    <row r="20" spans="1:4" x14ac:dyDescent="0.2">
      <c r="A20" t="s">
        <v>52</v>
      </c>
      <c r="B20">
        <v>130</v>
      </c>
      <c r="C20" s="55">
        <v>39010</v>
      </c>
      <c r="D20">
        <v>124</v>
      </c>
    </row>
    <row r="21" spans="1:4" x14ac:dyDescent="0.2">
      <c r="A21" t="s">
        <v>53</v>
      </c>
      <c r="B21">
        <v>131</v>
      </c>
      <c r="C21" s="55">
        <v>39038</v>
      </c>
      <c r="D21">
        <v>125</v>
      </c>
    </row>
    <row r="22" spans="1:4" x14ac:dyDescent="0.2">
      <c r="A22" t="s">
        <v>54</v>
      </c>
      <c r="B22">
        <v>136</v>
      </c>
      <c r="C22" s="55">
        <v>39066</v>
      </c>
      <c r="D22">
        <v>129</v>
      </c>
    </row>
    <row r="23" spans="1:4" x14ac:dyDescent="0.2">
      <c r="A23" t="s">
        <v>55</v>
      </c>
      <c r="B23">
        <v>140</v>
      </c>
      <c r="C23" s="55">
        <v>39101</v>
      </c>
      <c r="D23">
        <v>133</v>
      </c>
    </row>
    <row r="24" spans="1:4" x14ac:dyDescent="0.2">
      <c r="A24" t="s">
        <v>56</v>
      </c>
      <c r="B24">
        <v>142</v>
      </c>
      <c r="C24" s="55">
        <v>39129</v>
      </c>
      <c r="D24">
        <v>135</v>
      </c>
    </row>
    <row r="25" spans="1:4" x14ac:dyDescent="0.2">
      <c r="A25" t="s">
        <v>57</v>
      </c>
      <c r="B25">
        <v>142</v>
      </c>
      <c r="C25" s="55">
        <v>39157</v>
      </c>
      <c r="D25">
        <v>135</v>
      </c>
    </row>
    <row r="26" spans="1:4" x14ac:dyDescent="0.2">
      <c r="A26" t="s">
        <v>58</v>
      </c>
      <c r="B26">
        <v>145</v>
      </c>
      <c r="C26" s="55">
        <v>39192</v>
      </c>
      <c r="D26">
        <v>138</v>
      </c>
    </row>
    <row r="27" spans="1:4" x14ac:dyDescent="0.2">
      <c r="A27" t="s">
        <v>59</v>
      </c>
      <c r="B27">
        <v>138</v>
      </c>
      <c r="C27" s="55">
        <v>39220</v>
      </c>
      <c r="D27">
        <v>131</v>
      </c>
    </row>
    <row r="28" spans="1:4" x14ac:dyDescent="0.2">
      <c r="A28" t="s">
        <v>60</v>
      </c>
      <c r="B28">
        <v>148</v>
      </c>
      <c r="C28" s="55">
        <v>39248</v>
      </c>
      <c r="D28">
        <v>141</v>
      </c>
    </row>
    <row r="29" spans="1:4" x14ac:dyDescent="0.2">
      <c r="A29" t="s">
        <v>61</v>
      </c>
      <c r="B29">
        <v>152</v>
      </c>
      <c r="C29" s="55">
        <v>39283</v>
      </c>
      <c r="D29">
        <v>144</v>
      </c>
    </row>
    <row r="30" spans="1:4" x14ac:dyDescent="0.2">
      <c r="A30" t="s">
        <v>62</v>
      </c>
      <c r="B30">
        <v>153</v>
      </c>
      <c r="C30" s="55">
        <v>39311</v>
      </c>
      <c r="D30">
        <v>145</v>
      </c>
    </row>
    <row r="31" spans="1:4" x14ac:dyDescent="0.2">
      <c r="A31" t="s">
        <v>63</v>
      </c>
      <c r="B31">
        <v>153</v>
      </c>
      <c r="C31" s="55">
        <v>39346</v>
      </c>
      <c r="D31">
        <v>145</v>
      </c>
    </row>
    <row r="32" spans="1:4" x14ac:dyDescent="0.2">
      <c r="A32" t="s">
        <v>64</v>
      </c>
      <c r="B32">
        <v>144</v>
      </c>
      <c r="C32" s="55">
        <v>39374</v>
      </c>
      <c r="D32">
        <v>137</v>
      </c>
    </row>
    <row r="33" spans="1:4" x14ac:dyDescent="0.2">
      <c r="A33" t="s">
        <v>65</v>
      </c>
      <c r="B33">
        <v>151</v>
      </c>
      <c r="C33" s="55">
        <v>39402</v>
      </c>
      <c r="D33">
        <v>144</v>
      </c>
    </row>
    <row r="34" spans="1:4" x14ac:dyDescent="0.2">
      <c r="A34" t="s">
        <v>66</v>
      </c>
      <c r="B34">
        <v>149</v>
      </c>
      <c r="C34" s="55">
        <v>39437</v>
      </c>
      <c r="D34">
        <v>142</v>
      </c>
    </row>
    <row r="35" spans="1:4" x14ac:dyDescent="0.2">
      <c r="A35" t="s">
        <v>67</v>
      </c>
      <c r="B35">
        <v>145</v>
      </c>
      <c r="C35" s="55">
        <v>39465</v>
      </c>
      <c r="D35">
        <v>138</v>
      </c>
    </row>
    <row r="36" spans="1:4" x14ac:dyDescent="0.2">
      <c r="A36" t="s">
        <v>68</v>
      </c>
      <c r="B36">
        <v>148</v>
      </c>
      <c r="C36" s="55">
        <v>39493</v>
      </c>
      <c r="D36">
        <v>140</v>
      </c>
    </row>
    <row r="37" spans="1:4" x14ac:dyDescent="0.2">
      <c r="A37" t="s">
        <v>69</v>
      </c>
      <c r="B37">
        <v>132</v>
      </c>
      <c r="C37" s="55">
        <v>39528</v>
      </c>
      <c r="D37">
        <v>125</v>
      </c>
    </row>
    <row r="38" spans="1:4" x14ac:dyDescent="0.2">
      <c r="A38" t="s">
        <v>70</v>
      </c>
      <c r="B38">
        <v>135</v>
      </c>
      <c r="C38" s="55">
        <v>39556</v>
      </c>
      <c r="D38">
        <v>128</v>
      </c>
    </row>
    <row r="39" spans="1:4" x14ac:dyDescent="0.2">
      <c r="A39" t="s">
        <v>71</v>
      </c>
      <c r="B39">
        <v>138</v>
      </c>
      <c r="C39" s="55">
        <v>39619</v>
      </c>
      <c r="D39">
        <v>131</v>
      </c>
    </row>
    <row r="40" spans="1:4" x14ac:dyDescent="0.2">
      <c r="A40" t="s">
        <v>72</v>
      </c>
      <c r="B40">
        <v>142</v>
      </c>
      <c r="C40" s="55">
        <v>39654</v>
      </c>
      <c r="D40">
        <v>135</v>
      </c>
    </row>
    <row r="41" spans="1:4" x14ac:dyDescent="0.2">
      <c r="A41" t="s">
        <v>73</v>
      </c>
      <c r="B41">
        <v>131</v>
      </c>
      <c r="C41" s="55">
        <v>39675</v>
      </c>
      <c r="D41">
        <v>125</v>
      </c>
    </row>
    <row r="42" spans="1:4" x14ac:dyDescent="0.2">
      <c r="A42" t="s">
        <v>74</v>
      </c>
      <c r="B42">
        <v>125</v>
      </c>
      <c r="C42" s="55">
        <v>39710</v>
      </c>
      <c r="D42">
        <v>119</v>
      </c>
    </row>
    <row r="43" spans="1:4" x14ac:dyDescent="0.2">
      <c r="A43" t="s">
        <v>75</v>
      </c>
      <c r="B43">
        <v>130</v>
      </c>
      <c r="C43" s="55">
        <v>39738</v>
      </c>
      <c r="D43">
        <v>123</v>
      </c>
    </row>
    <row r="44" spans="1:4" x14ac:dyDescent="0.2">
      <c r="A44" t="s">
        <v>76</v>
      </c>
      <c r="B44">
        <v>124</v>
      </c>
      <c r="C44" s="55">
        <v>39773</v>
      </c>
      <c r="D44">
        <v>117</v>
      </c>
    </row>
    <row r="45" spans="1:4" x14ac:dyDescent="0.2">
      <c r="A45" t="s">
        <v>77</v>
      </c>
      <c r="B45">
        <v>93</v>
      </c>
      <c r="C45" s="55">
        <v>39801</v>
      </c>
      <c r="D45">
        <v>88</v>
      </c>
    </row>
    <row r="46" spans="1:4" x14ac:dyDescent="0.2">
      <c r="A46" t="s">
        <v>78</v>
      </c>
      <c r="B46">
        <v>79</v>
      </c>
      <c r="C46" s="55">
        <v>39829</v>
      </c>
      <c r="D46">
        <v>75</v>
      </c>
    </row>
    <row r="47" spans="1:4" x14ac:dyDescent="0.2">
      <c r="A47" t="s">
        <v>79</v>
      </c>
      <c r="B47">
        <v>88</v>
      </c>
      <c r="C47" s="55">
        <v>39864</v>
      </c>
      <c r="D47">
        <v>83</v>
      </c>
    </row>
    <row r="48" spans="1:4" x14ac:dyDescent="0.2">
      <c r="A48" t="s">
        <v>80</v>
      </c>
      <c r="B48">
        <v>85</v>
      </c>
      <c r="C48" s="55">
        <v>39892</v>
      </c>
      <c r="D48">
        <v>80</v>
      </c>
    </row>
    <row r="49" spans="1:4" x14ac:dyDescent="0.2">
      <c r="A49" t="s">
        <v>81</v>
      </c>
      <c r="B49">
        <v>77</v>
      </c>
      <c r="C49" s="55">
        <v>39927</v>
      </c>
      <c r="D49">
        <v>73</v>
      </c>
    </row>
    <row r="50" spans="1:4" x14ac:dyDescent="0.2">
      <c r="A50" t="s">
        <v>82</v>
      </c>
      <c r="B50">
        <v>76</v>
      </c>
      <c r="C50" s="55">
        <v>39948</v>
      </c>
      <c r="D50">
        <v>72</v>
      </c>
    </row>
    <row r="51" spans="1:4" x14ac:dyDescent="0.2">
      <c r="A51" t="s">
        <v>83</v>
      </c>
      <c r="B51">
        <v>86</v>
      </c>
      <c r="C51" s="55">
        <v>39983</v>
      </c>
      <c r="D51">
        <v>82</v>
      </c>
    </row>
    <row r="52" spans="1:4" x14ac:dyDescent="0.2">
      <c r="A52" t="s">
        <v>84</v>
      </c>
      <c r="B52">
        <v>88</v>
      </c>
      <c r="C52" s="55">
        <v>40018</v>
      </c>
      <c r="D52">
        <v>84</v>
      </c>
    </row>
    <row r="53" spans="1:4" x14ac:dyDescent="0.2">
      <c r="A53" t="s">
        <v>85</v>
      </c>
      <c r="B53">
        <v>92</v>
      </c>
      <c r="C53" s="55">
        <v>40046</v>
      </c>
      <c r="D53">
        <v>87</v>
      </c>
    </row>
    <row r="54" spans="1:4" x14ac:dyDescent="0.2">
      <c r="A54" t="s">
        <v>86</v>
      </c>
      <c r="B54">
        <v>98</v>
      </c>
      <c r="C54" s="55">
        <v>40074</v>
      </c>
      <c r="D54">
        <v>93</v>
      </c>
    </row>
    <row r="55" spans="1:4" x14ac:dyDescent="0.2">
      <c r="A55" t="s">
        <v>87</v>
      </c>
      <c r="B55">
        <v>102</v>
      </c>
      <c r="C55" s="55">
        <v>40102</v>
      </c>
      <c r="D55">
        <v>97</v>
      </c>
    </row>
    <row r="56" spans="1:4" x14ac:dyDescent="0.2">
      <c r="A56" t="s">
        <v>88</v>
      </c>
      <c r="B56">
        <v>106</v>
      </c>
      <c r="C56" s="55">
        <v>40137</v>
      </c>
      <c r="D56">
        <v>101</v>
      </c>
    </row>
    <row r="57" spans="1:4" x14ac:dyDescent="0.2">
      <c r="A57" t="s">
        <v>89</v>
      </c>
      <c r="B57">
        <v>108</v>
      </c>
      <c r="C57" s="55">
        <v>40165</v>
      </c>
      <c r="D57">
        <v>103</v>
      </c>
    </row>
    <row r="58" spans="1:4" x14ac:dyDescent="0.2">
      <c r="A58" t="s">
        <v>90</v>
      </c>
      <c r="B58">
        <v>109</v>
      </c>
      <c r="C58" s="55">
        <v>40200</v>
      </c>
      <c r="D58">
        <v>103</v>
      </c>
    </row>
    <row r="59" spans="1:4" x14ac:dyDescent="0.2">
      <c r="A59" t="s">
        <v>91</v>
      </c>
      <c r="B59">
        <v>110</v>
      </c>
      <c r="C59" s="55">
        <v>40228</v>
      </c>
      <c r="D59">
        <v>104</v>
      </c>
    </row>
    <row r="60" spans="1:4" x14ac:dyDescent="0.2">
      <c r="A60" t="s">
        <v>92</v>
      </c>
      <c r="B60">
        <v>109</v>
      </c>
      <c r="C60" s="55">
        <v>40256</v>
      </c>
      <c r="D60">
        <v>103</v>
      </c>
    </row>
    <row r="61" spans="1:4" x14ac:dyDescent="0.2">
      <c r="A61" t="s">
        <v>93</v>
      </c>
      <c r="B61">
        <v>111</v>
      </c>
      <c r="C61" s="55">
        <v>40291</v>
      </c>
      <c r="D61">
        <v>105</v>
      </c>
    </row>
    <row r="62" spans="1:4" x14ac:dyDescent="0.2">
      <c r="A62" t="s">
        <v>94</v>
      </c>
      <c r="B62">
        <v>115</v>
      </c>
      <c r="C62" s="55">
        <v>40319</v>
      </c>
      <c r="D62">
        <v>110</v>
      </c>
    </row>
    <row r="63" spans="1:4" x14ac:dyDescent="0.2">
      <c r="A63" t="s">
        <v>95</v>
      </c>
      <c r="B63">
        <v>121</v>
      </c>
      <c r="C63" s="55">
        <v>40347</v>
      </c>
      <c r="D63">
        <v>115</v>
      </c>
    </row>
    <row r="64" spans="1:4" x14ac:dyDescent="0.2">
      <c r="A64" t="s">
        <v>96</v>
      </c>
      <c r="B64">
        <v>109</v>
      </c>
      <c r="C64" s="55">
        <v>40375</v>
      </c>
      <c r="D64">
        <v>103</v>
      </c>
    </row>
    <row r="65" spans="1:4" x14ac:dyDescent="0.2">
      <c r="A65" t="s">
        <v>97</v>
      </c>
      <c r="B65">
        <v>111</v>
      </c>
      <c r="C65" s="55">
        <v>40410</v>
      </c>
      <c r="D65">
        <v>106</v>
      </c>
    </row>
    <row r="66" spans="1:4" x14ac:dyDescent="0.2">
      <c r="A66" t="s">
        <v>98</v>
      </c>
      <c r="B66">
        <v>106</v>
      </c>
      <c r="C66" s="55">
        <v>40438</v>
      </c>
      <c r="D66">
        <v>101</v>
      </c>
    </row>
    <row r="67" spans="1:4" x14ac:dyDescent="0.2">
      <c r="A67" t="s">
        <v>99</v>
      </c>
      <c r="B67">
        <v>107</v>
      </c>
      <c r="C67" s="55">
        <v>40466</v>
      </c>
      <c r="D67">
        <v>102</v>
      </c>
    </row>
    <row r="68" spans="1:4" x14ac:dyDescent="0.2">
      <c r="A68" t="s">
        <v>100</v>
      </c>
      <c r="B68">
        <v>112</v>
      </c>
      <c r="C68" s="55">
        <v>40501</v>
      </c>
      <c r="D68">
        <v>106</v>
      </c>
    </row>
    <row r="69" spans="1:4" x14ac:dyDescent="0.2">
      <c r="A69" t="s">
        <v>101</v>
      </c>
      <c r="B69">
        <v>117</v>
      </c>
      <c r="C69" s="55">
        <v>40529</v>
      </c>
      <c r="D69">
        <v>111</v>
      </c>
    </row>
    <row r="70" spans="1:4" x14ac:dyDescent="0.2">
      <c r="A70" t="s">
        <v>102</v>
      </c>
      <c r="B70">
        <v>120</v>
      </c>
      <c r="C70" s="55">
        <v>40564</v>
      </c>
      <c r="D70">
        <v>114</v>
      </c>
    </row>
    <row r="71" spans="1:4" x14ac:dyDescent="0.2">
      <c r="A71" t="s">
        <v>103</v>
      </c>
      <c r="B71">
        <v>124</v>
      </c>
      <c r="C71" s="55">
        <v>40592</v>
      </c>
      <c r="D71">
        <v>118</v>
      </c>
    </row>
    <row r="72" spans="1:4" x14ac:dyDescent="0.2">
      <c r="A72" t="s">
        <v>104</v>
      </c>
      <c r="B72">
        <v>128</v>
      </c>
      <c r="C72" s="55">
        <v>40620</v>
      </c>
      <c r="D72">
        <v>121</v>
      </c>
    </row>
    <row r="73" spans="1:4" x14ac:dyDescent="0.2">
      <c r="A73" t="s">
        <v>105</v>
      </c>
      <c r="B73">
        <v>134</v>
      </c>
      <c r="C73" s="55">
        <v>40648</v>
      </c>
      <c r="D73">
        <v>127</v>
      </c>
    </row>
    <row r="74" spans="1:4" x14ac:dyDescent="0.2">
      <c r="A74" t="s">
        <v>106</v>
      </c>
      <c r="B74">
        <v>127</v>
      </c>
      <c r="C74" s="55">
        <v>40683</v>
      </c>
      <c r="D74">
        <v>121</v>
      </c>
    </row>
    <row r="75" spans="1:4" x14ac:dyDescent="0.2">
      <c r="A75" t="s">
        <v>107</v>
      </c>
      <c r="B75">
        <v>132</v>
      </c>
      <c r="C75" s="55">
        <v>40711</v>
      </c>
      <c r="D75">
        <v>125</v>
      </c>
    </row>
    <row r="76" spans="1:4" x14ac:dyDescent="0.2">
      <c r="A76" t="s">
        <v>108</v>
      </c>
      <c r="B76">
        <v>133</v>
      </c>
      <c r="C76" s="55">
        <v>40739</v>
      </c>
      <c r="D76">
        <v>126</v>
      </c>
    </row>
    <row r="77" spans="1:4" x14ac:dyDescent="0.2">
      <c r="A77" t="s">
        <v>109</v>
      </c>
      <c r="B77">
        <v>127</v>
      </c>
      <c r="C77" s="55">
        <v>40774</v>
      </c>
      <c r="D77">
        <v>120</v>
      </c>
    </row>
    <row r="78" spans="1:4" x14ac:dyDescent="0.2">
      <c r="A78" t="s">
        <v>110</v>
      </c>
      <c r="B78">
        <v>131</v>
      </c>
      <c r="C78" s="55">
        <v>40802</v>
      </c>
      <c r="D78">
        <v>125</v>
      </c>
    </row>
    <row r="79" spans="1:4" x14ac:dyDescent="0.2">
      <c r="A79" t="s">
        <v>111</v>
      </c>
      <c r="B79">
        <v>112</v>
      </c>
      <c r="C79" s="55">
        <v>40837</v>
      </c>
      <c r="D79">
        <v>107</v>
      </c>
    </row>
    <row r="80" spans="1:4" x14ac:dyDescent="0.2">
      <c r="A80" t="s">
        <v>112</v>
      </c>
      <c r="B80">
        <v>121</v>
      </c>
      <c r="C80" s="55">
        <v>40865</v>
      </c>
      <c r="D80">
        <v>115</v>
      </c>
    </row>
    <row r="81" spans="1:4" x14ac:dyDescent="0.2">
      <c r="A81" t="s">
        <v>113</v>
      </c>
      <c r="B81">
        <v>123</v>
      </c>
      <c r="C81" s="55">
        <v>40893</v>
      </c>
      <c r="D81">
        <v>117</v>
      </c>
    </row>
    <row r="82" spans="1:4" x14ac:dyDescent="0.2">
      <c r="A82" t="s">
        <v>114</v>
      </c>
      <c r="B82">
        <v>121</v>
      </c>
      <c r="C82" s="55">
        <v>40928</v>
      </c>
      <c r="D82">
        <v>115</v>
      </c>
    </row>
    <row r="83" spans="1:4" x14ac:dyDescent="0.2">
      <c r="A83" t="s">
        <v>115</v>
      </c>
      <c r="B83">
        <v>121</v>
      </c>
      <c r="C83" s="55">
        <v>40956</v>
      </c>
      <c r="D83">
        <v>115</v>
      </c>
    </row>
    <row r="84" spans="1:4" x14ac:dyDescent="0.2">
      <c r="A84" t="s">
        <v>116</v>
      </c>
      <c r="B84">
        <v>131</v>
      </c>
      <c r="C84" s="55">
        <v>40984</v>
      </c>
      <c r="D84">
        <v>124</v>
      </c>
    </row>
    <row r="85" spans="1:4" x14ac:dyDescent="0.2">
      <c r="A85" t="s">
        <v>117</v>
      </c>
      <c r="B85">
        <v>136</v>
      </c>
      <c r="C85" s="55">
        <v>41019</v>
      </c>
      <c r="D85">
        <v>129</v>
      </c>
    </row>
    <row r="86" spans="1:4" x14ac:dyDescent="0.2">
      <c r="A86" t="s">
        <v>118</v>
      </c>
      <c r="B86">
        <v>140</v>
      </c>
      <c r="C86" s="55">
        <v>41047</v>
      </c>
      <c r="D86">
        <v>133</v>
      </c>
    </row>
    <row r="87" spans="1:4" x14ac:dyDescent="0.2">
      <c r="A87" t="s">
        <v>119</v>
      </c>
      <c r="B87">
        <v>137</v>
      </c>
      <c r="C87" s="55">
        <v>41075</v>
      </c>
      <c r="D87">
        <v>131</v>
      </c>
    </row>
    <row r="88" spans="1:4" x14ac:dyDescent="0.2">
      <c r="A88" t="s">
        <v>120</v>
      </c>
      <c r="B88">
        <v>129</v>
      </c>
      <c r="C88" s="55">
        <v>41110</v>
      </c>
      <c r="D88">
        <v>123</v>
      </c>
    </row>
    <row r="89" spans="1:4" x14ac:dyDescent="0.2">
      <c r="A89" t="s">
        <v>121</v>
      </c>
      <c r="B89">
        <v>134</v>
      </c>
      <c r="C89" s="55">
        <v>41138</v>
      </c>
      <c r="D89">
        <v>127</v>
      </c>
    </row>
    <row r="90" spans="1:4" x14ac:dyDescent="0.2">
      <c r="A90" t="s">
        <v>122</v>
      </c>
      <c r="B90">
        <v>136</v>
      </c>
      <c r="C90" s="55">
        <v>41173</v>
      </c>
      <c r="D90">
        <v>129</v>
      </c>
    </row>
    <row r="91" spans="1:4" x14ac:dyDescent="0.2">
      <c r="A91" t="s">
        <v>123</v>
      </c>
      <c r="B91">
        <v>142</v>
      </c>
      <c r="C91" s="55">
        <v>41201</v>
      </c>
      <c r="D91">
        <v>135</v>
      </c>
    </row>
    <row r="92" spans="1:4" x14ac:dyDescent="0.2">
      <c r="A92" t="s">
        <v>124</v>
      </c>
      <c r="B92">
        <v>145</v>
      </c>
      <c r="C92" s="55">
        <v>41229</v>
      </c>
      <c r="D92">
        <v>138</v>
      </c>
    </row>
    <row r="93" spans="1:4" x14ac:dyDescent="0.2">
      <c r="A93" t="s">
        <v>125</v>
      </c>
      <c r="B93">
        <v>143</v>
      </c>
      <c r="C93" s="55">
        <v>41264</v>
      </c>
      <c r="D93">
        <v>136</v>
      </c>
    </row>
    <row r="94" spans="1:4" x14ac:dyDescent="0.2">
      <c r="A94" t="s">
        <v>126</v>
      </c>
      <c r="B94">
        <v>136</v>
      </c>
      <c r="C94" s="55">
        <v>41292</v>
      </c>
      <c r="D94">
        <v>129</v>
      </c>
    </row>
    <row r="95" spans="1:4" x14ac:dyDescent="0.2">
      <c r="A95" t="s">
        <v>127</v>
      </c>
      <c r="B95">
        <v>142</v>
      </c>
      <c r="C95" s="55">
        <v>41320</v>
      </c>
      <c r="D95">
        <v>135</v>
      </c>
    </row>
    <row r="96" spans="1:4" x14ac:dyDescent="0.2">
      <c r="A96" t="s">
        <v>128</v>
      </c>
      <c r="B96">
        <v>148</v>
      </c>
      <c r="C96" s="55">
        <v>41348</v>
      </c>
      <c r="D96">
        <v>140</v>
      </c>
    </row>
    <row r="97" spans="1:4" x14ac:dyDescent="0.2">
      <c r="A97" t="s">
        <v>129</v>
      </c>
      <c r="B97">
        <v>152</v>
      </c>
      <c r="C97" s="55">
        <v>41383</v>
      </c>
      <c r="D97">
        <v>144</v>
      </c>
    </row>
    <row r="98" spans="1:4" x14ac:dyDescent="0.2">
      <c r="A98" t="s">
        <v>130</v>
      </c>
      <c r="B98">
        <v>155</v>
      </c>
      <c r="C98" s="55">
        <v>41411</v>
      </c>
      <c r="D98">
        <v>148</v>
      </c>
    </row>
    <row r="99" spans="1:4" x14ac:dyDescent="0.2">
      <c r="A99" t="s">
        <v>131</v>
      </c>
      <c r="B99">
        <v>155</v>
      </c>
      <c r="C99" s="55">
        <v>41446</v>
      </c>
      <c r="D99">
        <v>147</v>
      </c>
    </row>
    <row r="100" spans="1:4" x14ac:dyDescent="0.2">
      <c r="A100" t="s">
        <v>132</v>
      </c>
      <c r="B100">
        <v>166</v>
      </c>
      <c r="C100" s="55">
        <v>41474</v>
      </c>
      <c r="D100">
        <v>158</v>
      </c>
    </row>
    <row r="101" spans="1:4" x14ac:dyDescent="0.2">
      <c r="A101" t="s">
        <v>133</v>
      </c>
      <c r="B101">
        <v>159</v>
      </c>
      <c r="C101" s="55">
        <v>41502</v>
      </c>
      <c r="D101">
        <v>151</v>
      </c>
    </row>
    <row r="102" spans="1:4" x14ac:dyDescent="0.2">
      <c r="A102" t="s">
        <v>134</v>
      </c>
      <c r="B102">
        <v>169</v>
      </c>
      <c r="C102" s="55">
        <v>41537</v>
      </c>
      <c r="D102">
        <v>160</v>
      </c>
    </row>
    <row r="103" spans="1:4" x14ac:dyDescent="0.2">
      <c r="A103" t="s">
        <v>135</v>
      </c>
      <c r="B103">
        <v>165</v>
      </c>
      <c r="C103" s="55">
        <v>41565</v>
      </c>
      <c r="D103">
        <v>157</v>
      </c>
    </row>
    <row r="104" spans="1:4" x14ac:dyDescent="0.2">
      <c r="A104" t="s">
        <v>136</v>
      </c>
      <c r="B104">
        <v>170</v>
      </c>
      <c r="C104" s="55">
        <v>41593</v>
      </c>
      <c r="D104">
        <v>162</v>
      </c>
    </row>
    <row r="105" spans="1:4" x14ac:dyDescent="0.2">
      <c r="A105" t="s">
        <v>137</v>
      </c>
      <c r="B105">
        <v>174</v>
      </c>
      <c r="C105" s="55">
        <v>41628</v>
      </c>
      <c r="D105">
        <v>165</v>
      </c>
    </row>
    <row r="106" spans="1:4" x14ac:dyDescent="0.2">
      <c r="A106" t="s">
        <v>138</v>
      </c>
      <c r="B106">
        <v>180</v>
      </c>
      <c r="C106" s="55">
        <v>41656</v>
      </c>
      <c r="D106">
        <v>171</v>
      </c>
    </row>
    <row r="107" spans="1:4" x14ac:dyDescent="0.2">
      <c r="A107" t="s">
        <v>139</v>
      </c>
      <c r="B107">
        <v>181</v>
      </c>
      <c r="C107" s="55">
        <v>41691</v>
      </c>
      <c r="D107">
        <v>172</v>
      </c>
    </row>
    <row r="108" spans="1:4" x14ac:dyDescent="0.2">
      <c r="A108" t="s">
        <v>140</v>
      </c>
      <c r="B108">
        <v>183</v>
      </c>
      <c r="C108" s="55">
        <v>41719</v>
      </c>
      <c r="D108">
        <v>174</v>
      </c>
    </row>
    <row r="109" spans="1:4" x14ac:dyDescent="0.2">
      <c r="A109" t="s">
        <v>141</v>
      </c>
      <c r="B109">
        <v>183</v>
      </c>
      <c r="C109" s="55">
        <v>41747</v>
      </c>
      <c r="D109">
        <v>174</v>
      </c>
    </row>
    <row r="110" spans="1:4" x14ac:dyDescent="0.2">
      <c r="A110" t="s">
        <v>142</v>
      </c>
      <c r="B110">
        <v>186</v>
      </c>
      <c r="C110" s="55">
        <v>41775</v>
      </c>
      <c r="D110">
        <v>176</v>
      </c>
    </row>
    <row r="111" spans="1:4" x14ac:dyDescent="0.2">
      <c r="A111" t="s">
        <v>143</v>
      </c>
      <c r="B111">
        <v>188</v>
      </c>
      <c r="C111" s="55">
        <v>41838</v>
      </c>
      <c r="D111">
        <v>178</v>
      </c>
    </row>
    <row r="112" spans="1:4" x14ac:dyDescent="0.2">
      <c r="A112" t="s">
        <v>144</v>
      </c>
      <c r="B112">
        <v>195</v>
      </c>
      <c r="C112" s="55">
        <v>41866</v>
      </c>
      <c r="D112">
        <v>186</v>
      </c>
    </row>
    <row r="113" spans="1:4" x14ac:dyDescent="0.2">
      <c r="A113" t="s">
        <v>145</v>
      </c>
      <c r="B113">
        <v>197</v>
      </c>
      <c r="C113" s="55">
        <v>41901</v>
      </c>
      <c r="D113">
        <v>187</v>
      </c>
    </row>
    <row r="114" spans="1:4" x14ac:dyDescent="0.2">
      <c r="A114" t="s">
        <v>146</v>
      </c>
      <c r="B114">
        <v>195</v>
      </c>
      <c r="C114" s="55">
        <v>41929</v>
      </c>
      <c r="D114">
        <v>185</v>
      </c>
    </row>
    <row r="115" spans="1:4" x14ac:dyDescent="0.2">
      <c r="A115" t="s">
        <v>147</v>
      </c>
      <c r="B115">
        <v>200</v>
      </c>
      <c r="C115" s="55">
        <v>41964</v>
      </c>
      <c r="D115">
        <v>190</v>
      </c>
    </row>
    <row r="116" spans="1:4" x14ac:dyDescent="0.2">
      <c r="A116" t="s">
        <v>148</v>
      </c>
      <c r="B116">
        <v>188</v>
      </c>
      <c r="C116" s="55">
        <v>41992</v>
      </c>
      <c r="D116">
        <v>179</v>
      </c>
    </row>
    <row r="117" spans="1:4" x14ac:dyDescent="0.2">
      <c r="A117" t="s">
        <v>149</v>
      </c>
      <c r="B117">
        <v>206</v>
      </c>
      <c r="C117" s="55">
        <v>42020</v>
      </c>
      <c r="D117">
        <v>196</v>
      </c>
    </row>
    <row r="118" spans="1:4" x14ac:dyDescent="0.2">
      <c r="A118" t="s">
        <v>150</v>
      </c>
      <c r="B118">
        <v>206</v>
      </c>
      <c r="C118" s="55">
        <v>42055</v>
      </c>
      <c r="D118">
        <v>196</v>
      </c>
    </row>
    <row r="119" spans="1:4" x14ac:dyDescent="0.2">
      <c r="A119" t="s">
        <v>151</v>
      </c>
      <c r="B119">
        <v>201</v>
      </c>
      <c r="C119" s="55">
        <v>42083</v>
      </c>
      <c r="D119">
        <v>191</v>
      </c>
    </row>
    <row r="120" spans="1:4" x14ac:dyDescent="0.2">
      <c r="A120" t="s">
        <v>152</v>
      </c>
      <c r="B120">
        <v>211</v>
      </c>
      <c r="C120" s="55">
        <v>42111</v>
      </c>
      <c r="D120">
        <v>200</v>
      </c>
    </row>
    <row r="121" spans="1:4" x14ac:dyDescent="0.2">
      <c r="A121" t="s">
        <v>153</v>
      </c>
      <c r="B121">
        <v>210</v>
      </c>
      <c r="C121" s="55">
        <v>42139</v>
      </c>
      <c r="D121">
        <v>199</v>
      </c>
    </row>
    <row r="122" spans="1:4" x14ac:dyDescent="0.2">
      <c r="A122" t="s">
        <v>154</v>
      </c>
      <c r="B122">
        <v>207</v>
      </c>
      <c r="C122" s="55">
        <v>42174</v>
      </c>
      <c r="D122">
        <v>197</v>
      </c>
    </row>
    <row r="123" spans="1:4" x14ac:dyDescent="0.2">
      <c r="A123" t="s">
        <v>155</v>
      </c>
      <c r="B123">
        <v>212</v>
      </c>
      <c r="C123" s="55">
        <v>42202</v>
      </c>
      <c r="D123">
        <v>201</v>
      </c>
    </row>
    <row r="124" spans="1:4" x14ac:dyDescent="0.2">
      <c r="A124" t="s">
        <v>156</v>
      </c>
      <c r="B124">
        <v>210</v>
      </c>
      <c r="C124" s="55">
        <v>42237</v>
      </c>
      <c r="D124">
        <v>200</v>
      </c>
    </row>
    <row r="125" spans="1:4" x14ac:dyDescent="0.2">
      <c r="A125" t="s">
        <v>157</v>
      </c>
      <c r="B125">
        <v>212</v>
      </c>
      <c r="C125" s="55">
        <v>42265</v>
      </c>
      <c r="D125">
        <v>201</v>
      </c>
    </row>
    <row r="126" spans="1:4" x14ac:dyDescent="0.2">
      <c r="A126" t="s">
        <v>158</v>
      </c>
      <c r="B126">
        <v>197</v>
      </c>
      <c r="C126" s="55">
        <v>42293</v>
      </c>
      <c r="D126">
        <v>187</v>
      </c>
    </row>
    <row r="127" spans="1:4" x14ac:dyDescent="0.2">
      <c r="A127" t="s">
        <v>159</v>
      </c>
      <c r="B127">
        <v>195</v>
      </c>
      <c r="C127" s="55">
        <v>42328</v>
      </c>
      <c r="D127">
        <v>185</v>
      </c>
    </row>
    <row r="128" spans="1:4" x14ac:dyDescent="0.2">
      <c r="A128" t="s">
        <v>160</v>
      </c>
      <c r="B128">
        <v>203</v>
      </c>
      <c r="C128" s="55">
        <v>42356</v>
      </c>
      <c r="D128">
        <v>193</v>
      </c>
    </row>
    <row r="129" spans="1:4" x14ac:dyDescent="0.2">
      <c r="A129" t="s">
        <v>161</v>
      </c>
      <c r="B129">
        <v>209</v>
      </c>
      <c r="C129" s="55">
        <v>42391</v>
      </c>
      <c r="D129">
        <v>198</v>
      </c>
    </row>
    <row r="130" spans="1:4" x14ac:dyDescent="0.2">
      <c r="A130" t="s">
        <v>162</v>
      </c>
      <c r="B130">
        <v>200</v>
      </c>
      <c r="C130" s="55">
        <v>42419</v>
      </c>
      <c r="D130">
        <v>190</v>
      </c>
    </row>
    <row r="131" spans="1:4" x14ac:dyDescent="0.2">
      <c r="A131" t="s">
        <v>163</v>
      </c>
      <c r="B131">
        <v>190</v>
      </c>
      <c r="C131" s="55">
        <v>42447</v>
      </c>
      <c r="D131">
        <v>180</v>
      </c>
    </row>
    <row r="132" spans="1:4" x14ac:dyDescent="0.2">
      <c r="A132" t="s">
        <v>164</v>
      </c>
      <c r="B132">
        <v>192</v>
      </c>
      <c r="C132" s="55">
        <v>42475</v>
      </c>
      <c r="D132">
        <v>182</v>
      </c>
    </row>
    <row r="133" spans="1:4" x14ac:dyDescent="0.2">
      <c r="A133" t="s">
        <v>165</v>
      </c>
      <c r="B133">
        <v>204</v>
      </c>
      <c r="C133" s="55">
        <v>42510</v>
      </c>
      <c r="D133">
        <v>194</v>
      </c>
    </row>
    <row r="134" spans="1:4" x14ac:dyDescent="0.2">
      <c r="A134" t="s">
        <v>166</v>
      </c>
      <c r="B134">
        <v>207</v>
      </c>
      <c r="C134" s="55">
        <v>42538</v>
      </c>
      <c r="D134">
        <v>197</v>
      </c>
    </row>
    <row r="135" spans="1:4" x14ac:dyDescent="0.2">
      <c r="A135" t="s">
        <v>167</v>
      </c>
      <c r="B135">
        <v>205</v>
      </c>
      <c r="C135" s="55">
        <v>42566</v>
      </c>
      <c r="D135">
        <v>195</v>
      </c>
    </row>
    <row r="136" spans="1:4" x14ac:dyDescent="0.2">
      <c r="A136" t="s">
        <v>168</v>
      </c>
      <c r="B136">
        <v>206</v>
      </c>
      <c r="C136" s="55">
        <v>42601</v>
      </c>
      <c r="D136">
        <v>196</v>
      </c>
    </row>
    <row r="137" spans="1:4" x14ac:dyDescent="0.2">
      <c r="A137" t="s">
        <v>169</v>
      </c>
      <c r="B137">
        <v>215</v>
      </c>
      <c r="C137" s="55">
        <v>42629</v>
      </c>
      <c r="D137">
        <v>205</v>
      </c>
    </row>
    <row r="138" spans="1:4" x14ac:dyDescent="0.2">
      <c r="A138" t="s">
        <v>170</v>
      </c>
      <c r="B138">
        <v>218</v>
      </c>
      <c r="C138" s="55">
        <v>42664</v>
      </c>
      <c r="D138">
        <v>207</v>
      </c>
    </row>
    <row r="139" spans="1:4" x14ac:dyDescent="0.2">
      <c r="A139" t="s">
        <v>171</v>
      </c>
      <c r="B139">
        <v>213</v>
      </c>
      <c r="C139" s="55">
        <v>42692</v>
      </c>
      <c r="D139">
        <v>202</v>
      </c>
    </row>
    <row r="140" spans="1:4" x14ac:dyDescent="0.2">
      <c r="A140" t="s">
        <v>172</v>
      </c>
      <c r="B140">
        <v>213</v>
      </c>
      <c r="C140" s="55">
        <v>42720</v>
      </c>
      <c r="D140">
        <v>203</v>
      </c>
    </row>
    <row r="141" spans="1:4" x14ac:dyDescent="0.2">
      <c r="A141" t="s">
        <v>173</v>
      </c>
      <c r="B141">
        <v>218</v>
      </c>
      <c r="C141" s="55">
        <v>42755</v>
      </c>
      <c r="D141">
        <v>207</v>
      </c>
    </row>
    <row r="142" spans="1:4" x14ac:dyDescent="0.2">
      <c r="A142" t="s">
        <v>174</v>
      </c>
      <c r="B142">
        <v>225</v>
      </c>
      <c r="C142" s="55">
        <v>42783</v>
      </c>
      <c r="D142">
        <v>213</v>
      </c>
    </row>
    <row r="143" spans="1:4" x14ac:dyDescent="0.2">
      <c r="A143" t="s">
        <v>175</v>
      </c>
      <c r="B143">
        <v>226</v>
      </c>
      <c r="C143" s="55">
        <v>42811</v>
      </c>
      <c r="D143">
        <v>215</v>
      </c>
    </row>
    <row r="144" spans="1:4" x14ac:dyDescent="0.2">
      <c r="A144" t="s">
        <v>176</v>
      </c>
      <c r="B144">
        <v>235</v>
      </c>
      <c r="C144" s="55">
        <v>42846</v>
      </c>
      <c r="D144">
        <v>223</v>
      </c>
    </row>
    <row r="145" spans="1:4" x14ac:dyDescent="0.2">
      <c r="A145" t="s">
        <v>177</v>
      </c>
      <c r="B145">
        <v>237</v>
      </c>
      <c r="C145" s="55">
        <v>42874</v>
      </c>
      <c r="D145">
        <v>225</v>
      </c>
    </row>
    <row r="146" spans="1:4" x14ac:dyDescent="0.2">
      <c r="A146" t="s">
        <v>178</v>
      </c>
      <c r="B146">
        <v>234</v>
      </c>
      <c r="C146" s="55">
        <v>42902</v>
      </c>
      <c r="D146">
        <v>222</v>
      </c>
    </row>
    <row r="147" spans="1:4" x14ac:dyDescent="0.2">
      <c r="A147" t="s">
        <v>179</v>
      </c>
      <c r="B147">
        <v>238</v>
      </c>
      <c r="C147" s="55">
        <v>42937</v>
      </c>
      <c r="D147">
        <v>226</v>
      </c>
    </row>
    <row r="148" spans="1:4" x14ac:dyDescent="0.2">
      <c r="A148" t="s">
        <v>180</v>
      </c>
      <c r="B148">
        <v>242</v>
      </c>
      <c r="C148" s="55">
        <v>42965</v>
      </c>
      <c r="D148">
        <v>230</v>
      </c>
    </row>
    <row r="149" spans="1:4" x14ac:dyDescent="0.2">
      <c r="A149" t="s">
        <v>181</v>
      </c>
      <c r="B149">
        <v>246</v>
      </c>
      <c r="C149" s="55">
        <v>42993</v>
      </c>
      <c r="D149">
        <v>234</v>
      </c>
    </row>
    <row r="150" spans="1:4" x14ac:dyDescent="0.2">
      <c r="A150" t="s">
        <v>182</v>
      </c>
      <c r="B150">
        <v>242</v>
      </c>
      <c r="C150" s="55">
        <v>43028</v>
      </c>
      <c r="D150">
        <v>230</v>
      </c>
    </row>
    <row r="151" spans="1:4" x14ac:dyDescent="0.2">
      <c r="A151" t="s">
        <v>183</v>
      </c>
      <c r="B151">
        <v>249</v>
      </c>
      <c r="C151" s="55">
        <v>43056</v>
      </c>
      <c r="D151">
        <v>236</v>
      </c>
    </row>
    <row r="152" spans="1:4" x14ac:dyDescent="0.2">
      <c r="A152" t="s">
        <v>184</v>
      </c>
      <c r="B152">
        <v>257</v>
      </c>
      <c r="C152" s="55">
        <v>43084</v>
      </c>
      <c r="D152">
        <v>244</v>
      </c>
    </row>
    <row r="153" spans="1:4" x14ac:dyDescent="0.2">
      <c r="A153" t="s">
        <v>185</v>
      </c>
      <c r="B153">
        <v>257</v>
      </c>
      <c r="C153" s="55">
        <v>43119</v>
      </c>
      <c r="D153">
        <v>244</v>
      </c>
    </row>
    <row r="154" spans="1:4" x14ac:dyDescent="0.2">
      <c r="A154" t="s">
        <v>186</v>
      </c>
      <c r="B154">
        <v>266</v>
      </c>
      <c r="C154" s="55">
        <v>43147</v>
      </c>
      <c r="D154">
        <v>253</v>
      </c>
    </row>
    <row r="155" spans="1:4" x14ac:dyDescent="0.2">
      <c r="A155" t="s">
        <v>187</v>
      </c>
      <c r="B155">
        <v>280</v>
      </c>
      <c r="C155" s="55">
        <v>43175</v>
      </c>
      <c r="D155">
        <v>266</v>
      </c>
    </row>
    <row r="156" spans="1:4" x14ac:dyDescent="0.2">
      <c r="A156" t="s">
        <v>188</v>
      </c>
      <c r="B156">
        <v>273</v>
      </c>
      <c r="C156" s="55">
        <v>43210</v>
      </c>
      <c r="D156">
        <v>259</v>
      </c>
    </row>
    <row r="157" spans="1:4" x14ac:dyDescent="0.2">
      <c r="A157" t="s">
        <v>189</v>
      </c>
      <c r="B157">
        <v>274</v>
      </c>
      <c r="C157" s="55">
        <v>43238</v>
      </c>
      <c r="D157">
        <v>260</v>
      </c>
    </row>
    <row r="158" spans="1:4" x14ac:dyDescent="0.2">
      <c r="A158" t="s">
        <v>190</v>
      </c>
      <c r="B158">
        <v>266</v>
      </c>
      <c r="C158" s="55">
        <v>43266</v>
      </c>
      <c r="D158">
        <v>253</v>
      </c>
    </row>
    <row r="159" spans="1:4" x14ac:dyDescent="0.2">
      <c r="A159" t="s">
        <v>191</v>
      </c>
      <c r="B159">
        <v>271</v>
      </c>
      <c r="C159" s="55">
        <v>43301</v>
      </c>
      <c r="D159">
        <v>257</v>
      </c>
    </row>
    <row r="160" spans="1:4" x14ac:dyDescent="0.2">
      <c r="A160" t="s">
        <v>192</v>
      </c>
      <c r="B160">
        <v>277</v>
      </c>
      <c r="C160" s="55">
        <v>43329</v>
      </c>
      <c r="D160">
        <v>263</v>
      </c>
    </row>
    <row r="161" spans="1:4" x14ac:dyDescent="0.2">
      <c r="A161" t="s">
        <v>193</v>
      </c>
      <c r="B161">
        <v>279</v>
      </c>
      <c r="C161" s="55">
        <v>43364</v>
      </c>
      <c r="D161">
        <v>265</v>
      </c>
    </row>
    <row r="162" spans="1:4" x14ac:dyDescent="0.2">
      <c r="A162" t="s">
        <v>194</v>
      </c>
      <c r="B162">
        <v>285</v>
      </c>
      <c r="C162" s="55">
        <v>43392</v>
      </c>
      <c r="D162">
        <v>270</v>
      </c>
    </row>
    <row r="163" spans="1:4" x14ac:dyDescent="0.2">
      <c r="A163" t="s">
        <v>195</v>
      </c>
      <c r="B163">
        <v>291</v>
      </c>
      <c r="C163" s="55">
        <v>43420</v>
      </c>
      <c r="D163">
        <v>277</v>
      </c>
    </row>
    <row r="164" spans="1:4" x14ac:dyDescent="0.2">
      <c r="A164" t="s">
        <v>196</v>
      </c>
      <c r="B164">
        <v>276</v>
      </c>
      <c r="C164" s="55">
        <v>43455</v>
      </c>
      <c r="D164">
        <v>262</v>
      </c>
    </row>
    <row r="165" spans="1:4" x14ac:dyDescent="0.2">
      <c r="A165" t="s">
        <v>197</v>
      </c>
      <c r="B165">
        <v>273</v>
      </c>
      <c r="C165" s="55">
        <v>43483</v>
      </c>
      <c r="D165">
        <v>260</v>
      </c>
    </row>
    <row r="166" spans="1:4" x14ac:dyDescent="0.2">
      <c r="A166" t="s">
        <v>198</v>
      </c>
      <c r="B166">
        <v>240</v>
      </c>
      <c r="C166" s="55">
        <v>43511</v>
      </c>
      <c r="D166">
        <v>228</v>
      </c>
    </row>
    <row r="167" spans="1:4" x14ac:dyDescent="0.2">
      <c r="A167" t="s">
        <v>199</v>
      </c>
      <c r="B167">
        <v>266</v>
      </c>
      <c r="C167" s="55">
        <v>43539</v>
      </c>
      <c r="D167">
        <v>253</v>
      </c>
    </row>
    <row r="168" spans="1:4" x14ac:dyDescent="0.2">
      <c r="A168" t="s">
        <v>200</v>
      </c>
      <c r="B168">
        <v>277</v>
      </c>
      <c r="C168" s="55">
        <v>43573</v>
      </c>
      <c r="D168">
        <v>263</v>
      </c>
    </row>
    <row r="169" spans="1:4" x14ac:dyDescent="0.2">
      <c r="A169" t="s">
        <v>201</v>
      </c>
      <c r="B169">
        <v>281</v>
      </c>
      <c r="C169" s="55">
        <v>43602</v>
      </c>
      <c r="D169">
        <v>267</v>
      </c>
    </row>
    <row r="170" spans="1:4" x14ac:dyDescent="0.2">
      <c r="A170" t="s">
        <v>202</v>
      </c>
      <c r="B170">
        <v>285</v>
      </c>
      <c r="C170" s="55">
        <v>43637</v>
      </c>
      <c r="D170">
        <v>275</v>
      </c>
    </row>
    <row r="171" spans="1:4" x14ac:dyDescent="0.2">
      <c r="A171" t="s">
        <v>203</v>
      </c>
      <c r="B171">
        <v>294</v>
      </c>
      <c r="C171" s="55">
        <v>43665</v>
      </c>
      <c r="D171">
        <v>271</v>
      </c>
    </row>
    <row r="172" spans="1:4" x14ac:dyDescent="0.2">
      <c r="A172" t="s">
        <v>204</v>
      </c>
      <c r="B172">
        <v>297</v>
      </c>
      <c r="C172" s="55">
        <v>43693</v>
      </c>
      <c r="D172">
        <v>279</v>
      </c>
    </row>
    <row r="173" spans="1:4" x14ac:dyDescent="0.2">
      <c r="A173" t="s">
        <v>205</v>
      </c>
      <c r="B173">
        <v>288</v>
      </c>
      <c r="C173" s="55">
        <v>43728</v>
      </c>
      <c r="D173">
        <v>282</v>
      </c>
    </row>
    <row r="174" spans="1:4" x14ac:dyDescent="0.2">
      <c r="A174" t="s">
        <v>206</v>
      </c>
      <c r="B174">
        <v>298</v>
      </c>
      <c r="C174" s="55">
        <v>43756</v>
      </c>
      <c r="D174">
        <v>274</v>
      </c>
    </row>
    <row r="175" spans="1:4" x14ac:dyDescent="0.2">
      <c r="A175" t="s">
        <v>207</v>
      </c>
      <c r="B175">
        <v>297</v>
      </c>
      <c r="C175" s="55">
        <v>43784</v>
      </c>
      <c r="D175">
        <v>283</v>
      </c>
    </row>
    <row r="176" spans="1:4" x14ac:dyDescent="0.2">
      <c r="A176" t="s">
        <v>208</v>
      </c>
      <c r="B176">
        <v>311</v>
      </c>
      <c r="C176" s="55">
        <v>43819</v>
      </c>
      <c r="D176">
        <v>283</v>
      </c>
    </row>
    <row r="177" spans="1:4" x14ac:dyDescent="0.2">
      <c r="A177" t="s">
        <v>209</v>
      </c>
      <c r="B177">
        <v>320</v>
      </c>
      <c r="C177" s="55">
        <v>43847</v>
      </c>
      <c r="D177">
        <v>296</v>
      </c>
    </row>
    <row r="178" spans="1:4" x14ac:dyDescent="0.2">
      <c r="A178" t="s">
        <v>210</v>
      </c>
      <c r="B178">
        <v>331</v>
      </c>
      <c r="C178" s="55">
        <v>43882</v>
      </c>
      <c r="D178">
        <v>304</v>
      </c>
    </row>
    <row r="179" spans="1:4" x14ac:dyDescent="0.2">
      <c r="A179" t="s">
        <v>211</v>
      </c>
      <c r="B179">
        <v>333</v>
      </c>
      <c r="C179" s="55">
        <v>43910</v>
      </c>
      <c r="D179">
        <v>315</v>
      </c>
    </row>
    <row r="180" spans="1:4" x14ac:dyDescent="0.2">
      <c r="A180" t="s">
        <v>212</v>
      </c>
      <c r="B180">
        <v>228</v>
      </c>
      <c r="C180" s="55">
        <v>43938</v>
      </c>
      <c r="D180">
        <v>316</v>
      </c>
    </row>
    <row r="181" spans="1:4" x14ac:dyDescent="0.2">
      <c r="A181" t="s">
        <v>213</v>
      </c>
      <c r="B181">
        <v>286</v>
      </c>
      <c r="C181" s="55">
        <v>43966</v>
      </c>
      <c r="D181">
        <v>217</v>
      </c>
    </row>
    <row r="182" spans="1:4" x14ac:dyDescent="0.2">
      <c r="A182" t="s">
        <v>214</v>
      </c>
      <c r="B182">
        <v>286</v>
      </c>
      <c r="C182" s="55">
        <v>44001</v>
      </c>
      <c r="D182">
        <v>272</v>
      </c>
    </row>
    <row r="183" spans="1:4" x14ac:dyDescent="0.2">
      <c r="A183" t="s">
        <v>215</v>
      </c>
      <c r="B183">
        <v>308</v>
      </c>
      <c r="C183" s="55">
        <v>44029</v>
      </c>
      <c r="D183">
        <v>271</v>
      </c>
    </row>
    <row r="184" spans="1:4" x14ac:dyDescent="0.2">
      <c r="A184" t="s">
        <v>216</v>
      </c>
      <c r="B184">
        <v>321</v>
      </c>
      <c r="C184" s="55">
        <v>44064</v>
      </c>
      <c r="D184">
        <v>293</v>
      </c>
    </row>
    <row r="185" spans="1:4" x14ac:dyDescent="0.2">
      <c r="A185" t="s">
        <v>217</v>
      </c>
      <c r="B185">
        <v>339</v>
      </c>
      <c r="C185" s="55">
        <v>44092</v>
      </c>
      <c r="D185">
        <v>305</v>
      </c>
    </row>
    <row r="186" spans="1:4" x14ac:dyDescent="0.2">
      <c r="A186" t="s">
        <v>218</v>
      </c>
      <c r="B186">
        <v>330</v>
      </c>
      <c r="C186" s="55">
        <v>44120</v>
      </c>
      <c r="D186">
        <v>322</v>
      </c>
    </row>
    <row r="187" spans="1:4" x14ac:dyDescent="0.2">
      <c r="A187" t="s">
        <v>219</v>
      </c>
      <c r="B187">
        <v>347</v>
      </c>
      <c r="C187" s="55">
        <v>44155</v>
      </c>
      <c r="D187">
        <v>314</v>
      </c>
    </row>
    <row r="188" spans="1:4" x14ac:dyDescent="0.2">
      <c r="A188" t="s">
        <v>220</v>
      </c>
      <c r="B188">
        <v>355</v>
      </c>
      <c r="C188" s="55">
        <v>44183</v>
      </c>
      <c r="D188">
        <v>329</v>
      </c>
    </row>
    <row r="189" spans="1:4" x14ac:dyDescent="0.2">
      <c r="A189" t="s">
        <v>221</v>
      </c>
      <c r="B189">
        <v>369</v>
      </c>
      <c r="C189" s="55">
        <v>44218</v>
      </c>
      <c r="D189">
        <v>337</v>
      </c>
    </row>
    <row r="190" spans="1:4" x14ac:dyDescent="0.2">
      <c r="A190" t="s">
        <v>222</v>
      </c>
      <c r="B190">
        <v>382</v>
      </c>
      <c r="C190" s="55">
        <v>44246</v>
      </c>
      <c r="D190">
        <v>350</v>
      </c>
    </row>
    <row r="191" spans="1:4" x14ac:dyDescent="0.2">
      <c r="A191" t="s">
        <v>223</v>
      </c>
      <c r="B191">
        <v>390</v>
      </c>
      <c r="C191" s="55">
        <v>44274</v>
      </c>
      <c r="D191">
        <v>363</v>
      </c>
    </row>
    <row r="192" spans="1:4" x14ac:dyDescent="0.2">
      <c r="A192" t="s">
        <v>224</v>
      </c>
      <c r="B192">
        <v>389</v>
      </c>
      <c r="C192" s="55">
        <v>44302</v>
      </c>
      <c r="D192">
        <v>370</v>
      </c>
    </row>
    <row r="193" spans="1:4" x14ac:dyDescent="0.2">
      <c r="A193" t="s">
        <v>225</v>
      </c>
      <c r="B193">
        <v>417</v>
      </c>
      <c r="C193" s="55">
        <v>44337</v>
      </c>
      <c r="D193">
        <v>370</v>
      </c>
    </row>
    <row r="194" spans="1:4" x14ac:dyDescent="0.2">
      <c r="A194" t="s">
        <v>226</v>
      </c>
      <c r="B194">
        <v>414</v>
      </c>
      <c r="C194" s="55">
        <v>44365</v>
      </c>
      <c r="D194">
        <v>396</v>
      </c>
    </row>
    <row r="195" spans="1:4" x14ac:dyDescent="0.2">
      <c r="A195" t="s">
        <v>227</v>
      </c>
      <c r="B195">
        <v>414</v>
      </c>
      <c r="C195" s="55">
        <v>44393</v>
      </c>
      <c r="D195">
        <v>394</v>
      </c>
    </row>
    <row r="196" spans="1:4" x14ac:dyDescent="0.2">
      <c r="A196" t="s">
        <v>228</v>
      </c>
      <c r="B196">
        <v>431</v>
      </c>
      <c r="C196" s="55">
        <v>44428</v>
      </c>
      <c r="D196">
        <v>394</v>
      </c>
    </row>
    <row r="197" spans="1:4" x14ac:dyDescent="0.2">
      <c r="A197" t="s">
        <v>229</v>
      </c>
      <c r="B197">
        <v>443</v>
      </c>
      <c r="C197" s="55">
        <v>44456</v>
      </c>
      <c r="D197">
        <v>409</v>
      </c>
    </row>
    <row r="198" spans="1:4" x14ac:dyDescent="0.2">
      <c r="A198" t="s">
        <v>230</v>
      </c>
      <c r="B198">
        <v>441</v>
      </c>
      <c r="C198" s="55">
        <v>44484</v>
      </c>
      <c r="D198">
        <v>421</v>
      </c>
    </row>
    <row r="199" spans="1:4" x14ac:dyDescent="0.2">
      <c r="A199" t="s">
        <v>231</v>
      </c>
      <c r="B199">
        <v>445</v>
      </c>
      <c r="C199" s="55">
        <v>44519</v>
      </c>
      <c r="D199">
        <v>419</v>
      </c>
    </row>
    <row r="200" spans="1:4" x14ac:dyDescent="0.2">
      <c r="A200" t="s">
        <v>232</v>
      </c>
      <c r="B200">
        <v>468</v>
      </c>
      <c r="C200" s="55">
        <v>44547</v>
      </c>
      <c r="D200">
        <v>423</v>
      </c>
    </row>
    <row r="201" spans="1:4" x14ac:dyDescent="0.2">
      <c r="A201" t="s">
        <v>233</v>
      </c>
      <c r="B201">
        <v>459</v>
      </c>
      <c r="C201" s="55">
        <v>44582</v>
      </c>
      <c r="D201">
        <v>445</v>
      </c>
    </row>
    <row r="202" spans="1:4" x14ac:dyDescent="0.2">
      <c r="A202" t="s">
        <v>234</v>
      </c>
      <c r="B202">
        <v>437</v>
      </c>
      <c r="C202" s="55">
        <v>44610</v>
      </c>
      <c r="D202">
        <v>436</v>
      </c>
    </row>
    <row r="203" spans="1:4" x14ac:dyDescent="0.2">
      <c r="A203" t="s">
        <v>235</v>
      </c>
      <c r="B203">
        <v>434</v>
      </c>
      <c r="C203" s="55">
        <v>44638</v>
      </c>
      <c r="D203">
        <v>416</v>
      </c>
    </row>
    <row r="204" spans="1:4" x14ac:dyDescent="0.2">
      <c r="A204" t="s">
        <v>236</v>
      </c>
      <c r="B204">
        <v>444</v>
      </c>
      <c r="C204" s="55">
        <v>44665</v>
      </c>
      <c r="D204">
        <v>412</v>
      </c>
    </row>
    <row r="205" spans="1:4" x14ac:dyDescent="0.2">
      <c r="A205" t="s">
        <v>237</v>
      </c>
      <c r="B205">
        <v>437</v>
      </c>
      <c r="C205" s="55">
        <v>44701</v>
      </c>
      <c r="D205">
        <v>422</v>
      </c>
    </row>
    <row r="206" spans="1:4" x14ac:dyDescent="0.2">
      <c r="A206" t="s">
        <v>238</v>
      </c>
      <c r="B206">
        <v>389</v>
      </c>
      <c r="C206" s="55">
        <v>44729</v>
      </c>
      <c r="D206">
        <v>415</v>
      </c>
    </row>
    <row r="207" spans="1:4" x14ac:dyDescent="0.2">
      <c r="A207" t="s">
        <v>239</v>
      </c>
      <c r="B207">
        <v>365</v>
      </c>
      <c r="C207" s="55">
        <v>44757</v>
      </c>
      <c r="D207">
        <v>370</v>
      </c>
    </row>
    <row r="208" spans="1:4" x14ac:dyDescent="0.2">
      <c r="A208" t="s">
        <v>240</v>
      </c>
      <c r="B208">
        <v>385</v>
      </c>
      <c r="C208" s="55">
        <v>44792</v>
      </c>
      <c r="D208">
        <v>347</v>
      </c>
    </row>
    <row r="209" spans="1:4" x14ac:dyDescent="0.2">
      <c r="A209" t="s">
        <v>241</v>
      </c>
      <c r="B209">
        <v>422</v>
      </c>
      <c r="C209" s="55">
        <v>44820</v>
      </c>
      <c r="D209">
        <v>365</v>
      </c>
    </row>
    <row r="210" spans="1:4" x14ac:dyDescent="0.2">
      <c r="A210" t="s">
        <v>242</v>
      </c>
      <c r="B210">
        <v>385</v>
      </c>
      <c r="C210" s="55">
        <v>44855</v>
      </c>
      <c r="D210">
        <v>401</v>
      </c>
    </row>
    <row r="211" spans="1:4" x14ac:dyDescent="0.2">
      <c r="A211" t="s">
        <v>243</v>
      </c>
      <c r="B211">
        <v>374</v>
      </c>
      <c r="C211" s="55">
        <v>44883</v>
      </c>
      <c r="D211">
        <v>366</v>
      </c>
    </row>
    <row r="212" spans="1:4" x14ac:dyDescent="0.2">
      <c r="A212" t="s">
        <v>244</v>
      </c>
      <c r="B212">
        <v>396</v>
      </c>
      <c r="C212" s="55">
        <v>44911</v>
      </c>
      <c r="D212">
        <v>355</v>
      </c>
    </row>
    <row r="213" spans="1:4" x14ac:dyDescent="0.2">
      <c r="A213" t="s">
        <v>245</v>
      </c>
      <c r="B213">
        <v>383</v>
      </c>
      <c r="C213" s="55">
        <v>44946</v>
      </c>
      <c r="D213">
        <v>376</v>
      </c>
    </row>
    <row r="214" spans="1:4" x14ac:dyDescent="0.2">
      <c r="A214" t="s">
        <v>246</v>
      </c>
      <c r="B214">
        <v>395</v>
      </c>
      <c r="C214" s="55">
        <v>44974</v>
      </c>
      <c r="D214">
        <v>364</v>
      </c>
    </row>
    <row r="215" spans="1:4" x14ac:dyDescent="0.2">
      <c r="A215" t="s">
        <v>247</v>
      </c>
      <c r="B215">
        <v>407</v>
      </c>
      <c r="C215" s="55">
        <v>45002</v>
      </c>
      <c r="D215">
        <v>376</v>
      </c>
    </row>
    <row r="216" spans="1:4" x14ac:dyDescent="0.2">
      <c r="C216" s="55">
        <v>45037</v>
      </c>
      <c r="D216">
        <v>386</v>
      </c>
    </row>
    <row r="217" spans="1:4" x14ac:dyDescent="0.2">
      <c r="C217" s="55">
        <v>45065</v>
      </c>
      <c r="D217">
        <v>370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B2040"/>
  <sheetViews>
    <sheetView workbookViewId="0">
      <selection activeCell="B15" sqref="B15"/>
    </sheetView>
  </sheetViews>
  <sheetFormatPr defaultRowHeight="12.75" x14ac:dyDescent="0.2"/>
  <cols>
    <col min="1" max="1" width="10.7109375" bestFit="1" customWidth="1"/>
    <col min="2" max="2" width="12.85546875" bestFit="1" customWidth="1"/>
  </cols>
  <sheetData>
    <row r="5" spans="1:2" ht="15" x14ac:dyDescent="0.25">
      <c r="A5" s="1" t="s">
        <v>15</v>
      </c>
      <c r="B5" s="1" t="s">
        <v>16</v>
      </c>
    </row>
    <row r="6" spans="1:2" ht="15" x14ac:dyDescent="0.25">
      <c r="B6" s="13" t="s">
        <v>257</v>
      </c>
    </row>
    <row r="7" spans="1:2" ht="15" x14ac:dyDescent="0.25">
      <c r="A7" s="1" t="s">
        <v>18</v>
      </c>
      <c r="B7" s="13" t="s">
        <v>15</v>
      </c>
    </row>
    <row r="8" spans="1:2" ht="15" x14ac:dyDescent="0.25">
      <c r="A8" s="79">
        <f ca="1">_xll.BDH(B$6,B$7,'ATM(OptionTS)'!$J$1,'ATM(OptionTS)'!$J$2,"Days=W","Fill=P","Dir=V","Dts=S","cols=2;rows=2033")</f>
        <v>42170</v>
      </c>
      <c r="B8" s="1">
        <v>209.11</v>
      </c>
    </row>
    <row r="9" spans="1:2" x14ac:dyDescent="0.2">
      <c r="A9" s="80">
        <v>42171</v>
      </c>
      <c r="B9">
        <v>210.25</v>
      </c>
    </row>
    <row r="10" spans="1:2" x14ac:dyDescent="0.2">
      <c r="A10" s="80">
        <v>42172</v>
      </c>
      <c r="B10">
        <v>210.59</v>
      </c>
    </row>
    <row r="11" spans="1:2" x14ac:dyDescent="0.2">
      <c r="A11" s="80">
        <v>42173</v>
      </c>
      <c r="B11">
        <v>212.78</v>
      </c>
    </row>
    <row r="12" spans="1:2" x14ac:dyDescent="0.2">
      <c r="A12" s="80">
        <v>42174</v>
      </c>
      <c r="B12">
        <v>210.81</v>
      </c>
    </row>
    <row r="13" spans="1:2" x14ac:dyDescent="0.2">
      <c r="A13" s="80">
        <v>42177</v>
      </c>
      <c r="B13">
        <v>211.89</v>
      </c>
    </row>
    <row r="14" spans="1:2" x14ac:dyDescent="0.2">
      <c r="A14" s="80">
        <v>42178</v>
      </c>
      <c r="B14">
        <v>212.04</v>
      </c>
    </row>
    <row r="15" spans="1:2" x14ac:dyDescent="0.2">
      <c r="A15" s="80">
        <v>42179</v>
      </c>
      <c r="B15">
        <v>210.5</v>
      </c>
    </row>
    <row r="16" spans="1:2" x14ac:dyDescent="0.2">
      <c r="A16" s="80">
        <v>42180</v>
      </c>
      <c r="B16">
        <v>209.86</v>
      </c>
    </row>
    <row r="17" spans="1:2" x14ac:dyDescent="0.2">
      <c r="A17" s="80">
        <v>42181</v>
      </c>
      <c r="B17">
        <v>209.82</v>
      </c>
    </row>
    <row r="18" spans="1:2" x14ac:dyDescent="0.2">
      <c r="A18" s="80">
        <v>42184</v>
      </c>
      <c r="B18">
        <v>205.42</v>
      </c>
    </row>
    <row r="19" spans="1:2" x14ac:dyDescent="0.2">
      <c r="A19" s="80">
        <v>42185</v>
      </c>
      <c r="B19">
        <v>205.85</v>
      </c>
    </row>
    <row r="20" spans="1:2" x14ac:dyDescent="0.2">
      <c r="A20" s="80">
        <v>42186</v>
      </c>
      <c r="B20">
        <v>207.5</v>
      </c>
    </row>
    <row r="21" spans="1:2" x14ac:dyDescent="0.2">
      <c r="A21" s="80">
        <v>42187</v>
      </c>
      <c r="B21">
        <v>207.31</v>
      </c>
    </row>
    <row r="22" spans="1:2" x14ac:dyDescent="0.2">
      <c r="A22" s="80">
        <v>42188</v>
      </c>
      <c r="B22">
        <v>207.31</v>
      </c>
    </row>
    <row r="23" spans="1:2" x14ac:dyDescent="0.2">
      <c r="A23" s="80">
        <v>42191</v>
      </c>
      <c r="B23">
        <v>206.72</v>
      </c>
    </row>
    <row r="24" spans="1:2" x14ac:dyDescent="0.2">
      <c r="A24" s="80">
        <v>42192</v>
      </c>
      <c r="B24">
        <v>208.02</v>
      </c>
    </row>
    <row r="25" spans="1:2" x14ac:dyDescent="0.2">
      <c r="A25" s="80">
        <v>42193</v>
      </c>
      <c r="B25">
        <v>204.53</v>
      </c>
    </row>
    <row r="26" spans="1:2" x14ac:dyDescent="0.2">
      <c r="A26" s="80">
        <v>42194</v>
      </c>
      <c r="B26">
        <v>204.9</v>
      </c>
    </row>
    <row r="27" spans="1:2" x14ac:dyDescent="0.2">
      <c r="A27" s="80">
        <v>42195</v>
      </c>
      <c r="B27">
        <v>207.48</v>
      </c>
    </row>
    <row r="28" spans="1:2" x14ac:dyDescent="0.2">
      <c r="A28" s="80">
        <v>42198</v>
      </c>
      <c r="B28">
        <v>209.77</v>
      </c>
    </row>
    <row r="29" spans="1:2" x14ac:dyDescent="0.2">
      <c r="A29" s="80">
        <v>42199</v>
      </c>
      <c r="B29">
        <v>210.68</v>
      </c>
    </row>
    <row r="30" spans="1:2" x14ac:dyDescent="0.2">
      <c r="A30" s="80">
        <v>42200</v>
      </c>
      <c r="B30">
        <v>210.61</v>
      </c>
    </row>
    <row r="31" spans="1:2" x14ac:dyDescent="0.2">
      <c r="A31" s="80">
        <v>42201</v>
      </c>
      <c r="B31">
        <v>212.3</v>
      </c>
    </row>
    <row r="32" spans="1:2" x14ac:dyDescent="0.2">
      <c r="A32" s="80">
        <v>42202</v>
      </c>
      <c r="B32">
        <v>212.48</v>
      </c>
    </row>
    <row r="33" spans="1:2" x14ac:dyDescent="0.2">
      <c r="A33" s="80">
        <v>42205</v>
      </c>
      <c r="B33">
        <v>212.59</v>
      </c>
    </row>
    <row r="34" spans="1:2" x14ac:dyDescent="0.2">
      <c r="A34" s="80">
        <v>42206</v>
      </c>
      <c r="B34">
        <v>211.75</v>
      </c>
    </row>
    <row r="35" spans="1:2" x14ac:dyDescent="0.2">
      <c r="A35" s="80">
        <v>42207</v>
      </c>
      <c r="B35">
        <v>211.37</v>
      </c>
    </row>
    <row r="36" spans="1:2" x14ac:dyDescent="0.2">
      <c r="A36" s="80">
        <v>42208</v>
      </c>
      <c r="B36">
        <v>210.18</v>
      </c>
    </row>
    <row r="37" spans="1:2" x14ac:dyDescent="0.2">
      <c r="A37" s="80">
        <v>42209</v>
      </c>
      <c r="B37">
        <v>208</v>
      </c>
    </row>
    <row r="38" spans="1:2" x14ac:dyDescent="0.2">
      <c r="A38" s="80">
        <v>42212</v>
      </c>
      <c r="B38">
        <v>206.79</v>
      </c>
    </row>
    <row r="39" spans="1:2" x14ac:dyDescent="0.2">
      <c r="A39" s="80">
        <v>42213</v>
      </c>
      <c r="B39">
        <v>209.33</v>
      </c>
    </row>
    <row r="40" spans="1:2" x14ac:dyDescent="0.2">
      <c r="A40" s="80">
        <v>42214</v>
      </c>
      <c r="B40">
        <v>210.77</v>
      </c>
    </row>
    <row r="41" spans="1:2" x14ac:dyDescent="0.2">
      <c r="A41" s="80">
        <v>42215</v>
      </c>
      <c r="B41">
        <v>210.82</v>
      </c>
    </row>
    <row r="42" spans="1:2" x14ac:dyDescent="0.2">
      <c r="A42" s="80">
        <v>42216</v>
      </c>
      <c r="B42">
        <v>210.5</v>
      </c>
    </row>
    <row r="43" spans="1:2" x14ac:dyDescent="0.2">
      <c r="A43" s="80">
        <v>42219</v>
      </c>
      <c r="B43">
        <v>209.79</v>
      </c>
    </row>
    <row r="44" spans="1:2" x14ac:dyDescent="0.2">
      <c r="A44" s="80">
        <v>42220</v>
      </c>
      <c r="B44">
        <v>209.38</v>
      </c>
    </row>
    <row r="45" spans="1:2" x14ac:dyDescent="0.2">
      <c r="A45" s="80">
        <v>42221</v>
      </c>
      <c r="B45">
        <v>210.07</v>
      </c>
    </row>
    <row r="46" spans="1:2" x14ac:dyDescent="0.2">
      <c r="A46" s="80">
        <v>42222</v>
      </c>
      <c r="B46">
        <v>208.35</v>
      </c>
    </row>
    <row r="47" spans="1:2" x14ac:dyDescent="0.2">
      <c r="A47" s="80">
        <v>42223</v>
      </c>
      <c r="B47">
        <v>207.95</v>
      </c>
    </row>
    <row r="48" spans="1:2" x14ac:dyDescent="0.2">
      <c r="A48" s="80">
        <v>42226</v>
      </c>
      <c r="B48">
        <v>210.57</v>
      </c>
    </row>
    <row r="49" spans="1:2" x14ac:dyDescent="0.2">
      <c r="A49" s="80">
        <v>42227</v>
      </c>
      <c r="B49">
        <v>208.67</v>
      </c>
    </row>
    <row r="50" spans="1:2" x14ac:dyDescent="0.2">
      <c r="A50" s="80">
        <v>42228</v>
      </c>
      <c r="B50">
        <v>208.92</v>
      </c>
    </row>
    <row r="51" spans="1:2" x14ac:dyDescent="0.2">
      <c r="A51" s="80">
        <v>42229</v>
      </c>
      <c r="B51">
        <v>208.66</v>
      </c>
    </row>
    <row r="52" spans="1:2" x14ac:dyDescent="0.2">
      <c r="A52" s="80">
        <v>42230</v>
      </c>
      <c r="B52">
        <v>209.42</v>
      </c>
    </row>
    <row r="53" spans="1:2" x14ac:dyDescent="0.2">
      <c r="A53" s="80">
        <v>42233</v>
      </c>
      <c r="B53">
        <v>210.59</v>
      </c>
    </row>
    <row r="54" spans="1:2" x14ac:dyDescent="0.2">
      <c r="A54" s="80">
        <v>42234</v>
      </c>
      <c r="B54">
        <v>209.98</v>
      </c>
    </row>
    <row r="55" spans="1:2" x14ac:dyDescent="0.2">
      <c r="A55" s="80">
        <v>42235</v>
      </c>
      <c r="B55">
        <v>208.32</v>
      </c>
    </row>
    <row r="56" spans="1:2" x14ac:dyDescent="0.2">
      <c r="A56" s="80">
        <v>42236</v>
      </c>
      <c r="B56">
        <v>203.97</v>
      </c>
    </row>
    <row r="57" spans="1:2" x14ac:dyDescent="0.2">
      <c r="A57" s="80">
        <v>42237</v>
      </c>
      <c r="B57">
        <v>197.83</v>
      </c>
    </row>
    <row r="58" spans="1:2" x14ac:dyDescent="0.2">
      <c r="A58" s="80">
        <v>42240</v>
      </c>
      <c r="B58">
        <v>189.5</v>
      </c>
    </row>
    <row r="59" spans="1:2" x14ac:dyDescent="0.2">
      <c r="A59" s="80">
        <v>42241</v>
      </c>
      <c r="B59">
        <v>187.27</v>
      </c>
    </row>
    <row r="60" spans="1:2" x14ac:dyDescent="0.2">
      <c r="A60" s="80">
        <v>42242</v>
      </c>
      <c r="B60">
        <v>194.46</v>
      </c>
    </row>
    <row r="61" spans="1:2" x14ac:dyDescent="0.2">
      <c r="A61" s="80">
        <v>42243</v>
      </c>
      <c r="B61">
        <v>199.27</v>
      </c>
    </row>
    <row r="62" spans="1:2" x14ac:dyDescent="0.2">
      <c r="A62" s="80">
        <v>42244</v>
      </c>
      <c r="B62">
        <v>199.28</v>
      </c>
    </row>
    <row r="63" spans="1:2" x14ac:dyDescent="0.2">
      <c r="A63" s="80">
        <v>42247</v>
      </c>
      <c r="B63">
        <v>197.67</v>
      </c>
    </row>
    <row r="64" spans="1:2" x14ac:dyDescent="0.2">
      <c r="A64" s="80">
        <v>42248</v>
      </c>
      <c r="B64">
        <v>191.77</v>
      </c>
    </row>
    <row r="65" spans="1:2" x14ac:dyDescent="0.2">
      <c r="A65" s="80">
        <v>42249</v>
      </c>
      <c r="B65">
        <v>195.41</v>
      </c>
    </row>
    <row r="66" spans="1:2" x14ac:dyDescent="0.2">
      <c r="A66" s="80">
        <v>42250</v>
      </c>
      <c r="B66">
        <v>195.55</v>
      </c>
    </row>
    <row r="67" spans="1:2" x14ac:dyDescent="0.2">
      <c r="A67" s="80">
        <v>42251</v>
      </c>
      <c r="B67">
        <v>192.59</v>
      </c>
    </row>
    <row r="68" spans="1:2" x14ac:dyDescent="0.2">
      <c r="A68" s="80">
        <v>42254</v>
      </c>
      <c r="B68">
        <v>192.59</v>
      </c>
    </row>
    <row r="69" spans="1:2" x14ac:dyDescent="0.2">
      <c r="A69" s="80">
        <v>42255</v>
      </c>
      <c r="B69">
        <v>197.43</v>
      </c>
    </row>
    <row r="70" spans="1:2" x14ac:dyDescent="0.2">
      <c r="A70" s="80">
        <v>42256</v>
      </c>
      <c r="B70">
        <v>194.79</v>
      </c>
    </row>
    <row r="71" spans="1:2" x14ac:dyDescent="0.2">
      <c r="A71" s="80">
        <v>42257</v>
      </c>
      <c r="B71">
        <v>195.85</v>
      </c>
    </row>
    <row r="72" spans="1:2" x14ac:dyDescent="0.2">
      <c r="A72" s="80">
        <v>42258</v>
      </c>
      <c r="B72">
        <v>196.74</v>
      </c>
    </row>
    <row r="73" spans="1:2" x14ac:dyDescent="0.2">
      <c r="A73" s="80">
        <v>42261</v>
      </c>
      <c r="B73">
        <v>196.01</v>
      </c>
    </row>
    <row r="74" spans="1:2" x14ac:dyDescent="0.2">
      <c r="A74" s="80">
        <v>42262</v>
      </c>
      <c r="B74">
        <v>198.46</v>
      </c>
    </row>
    <row r="75" spans="1:2" x14ac:dyDescent="0.2">
      <c r="A75" s="80">
        <v>42263</v>
      </c>
      <c r="B75">
        <v>200.18</v>
      </c>
    </row>
    <row r="76" spans="1:2" x14ac:dyDescent="0.2">
      <c r="A76" s="80">
        <v>42264</v>
      </c>
      <c r="B76">
        <v>199.73</v>
      </c>
    </row>
    <row r="77" spans="1:2" x14ac:dyDescent="0.2">
      <c r="A77" s="80">
        <v>42265</v>
      </c>
      <c r="B77">
        <v>195.45</v>
      </c>
    </row>
    <row r="78" spans="1:2" x14ac:dyDescent="0.2">
      <c r="A78" s="80">
        <v>42268</v>
      </c>
      <c r="B78">
        <v>196.46</v>
      </c>
    </row>
    <row r="79" spans="1:2" x14ac:dyDescent="0.2">
      <c r="A79" s="80">
        <v>42269</v>
      </c>
      <c r="B79">
        <v>193.91</v>
      </c>
    </row>
    <row r="80" spans="1:2" x14ac:dyDescent="0.2">
      <c r="A80" s="80">
        <v>42270</v>
      </c>
      <c r="B80">
        <v>193.6</v>
      </c>
    </row>
    <row r="81" spans="1:2" x14ac:dyDescent="0.2">
      <c r="A81" s="80">
        <v>42271</v>
      </c>
      <c r="B81">
        <v>192.9</v>
      </c>
    </row>
    <row r="82" spans="1:2" x14ac:dyDescent="0.2">
      <c r="A82" s="80">
        <v>42272</v>
      </c>
      <c r="B82">
        <v>192.85</v>
      </c>
    </row>
    <row r="83" spans="1:2" x14ac:dyDescent="0.2">
      <c r="A83" s="80">
        <v>42275</v>
      </c>
      <c r="B83">
        <v>188.01</v>
      </c>
    </row>
    <row r="84" spans="1:2" x14ac:dyDescent="0.2">
      <c r="A84" s="80">
        <v>42276</v>
      </c>
      <c r="B84">
        <v>188.12</v>
      </c>
    </row>
    <row r="85" spans="1:2" x14ac:dyDescent="0.2">
      <c r="A85" s="80">
        <v>42277</v>
      </c>
      <c r="B85">
        <v>191.63</v>
      </c>
    </row>
    <row r="86" spans="1:2" x14ac:dyDescent="0.2">
      <c r="A86" s="80">
        <v>42278</v>
      </c>
      <c r="B86">
        <v>192.13</v>
      </c>
    </row>
    <row r="87" spans="1:2" x14ac:dyDescent="0.2">
      <c r="A87" s="80">
        <v>42279</v>
      </c>
      <c r="B87">
        <v>195</v>
      </c>
    </row>
    <row r="88" spans="1:2" x14ac:dyDescent="0.2">
      <c r="A88" s="80">
        <v>42282</v>
      </c>
      <c r="B88">
        <v>198.47</v>
      </c>
    </row>
    <row r="89" spans="1:2" x14ac:dyDescent="0.2">
      <c r="A89" s="80">
        <v>42283</v>
      </c>
      <c r="B89">
        <v>197.79</v>
      </c>
    </row>
    <row r="90" spans="1:2" x14ac:dyDescent="0.2">
      <c r="A90" s="80">
        <v>42284</v>
      </c>
      <c r="B90">
        <v>199.41</v>
      </c>
    </row>
    <row r="91" spans="1:2" x14ac:dyDescent="0.2">
      <c r="A91" s="80">
        <v>42285</v>
      </c>
      <c r="B91">
        <v>201.21</v>
      </c>
    </row>
    <row r="92" spans="1:2" x14ac:dyDescent="0.2">
      <c r="A92" s="80">
        <v>42286</v>
      </c>
      <c r="B92">
        <v>201.33</v>
      </c>
    </row>
    <row r="93" spans="1:2" x14ac:dyDescent="0.2">
      <c r="A93" s="80">
        <v>42289</v>
      </c>
      <c r="B93">
        <v>201.52</v>
      </c>
    </row>
    <row r="94" spans="1:2" x14ac:dyDescent="0.2">
      <c r="A94" s="80">
        <v>42290</v>
      </c>
      <c r="B94">
        <v>200.25</v>
      </c>
    </row>
    <row r="95" spans="1:2" x14ac:dyDescent="0.2">
      <c r="A95" s="80">
        <v>42291</v>
      </c>
      <c r="B95">
        <v>199.29</v>
      </c>
    </row>
    <row r="96" spans="1:2" x14ac:dyDescent="0.2">
      <c r="A96" s="80">
        <v>42292</v>
      </c>
      <c r="B96">
        <v>202.35</v>
      </c>
    </row>
    <row r="97" spans="1:2" x14ac:dyDescent="0.2">
      <c r="A97" s="80">
        <v>42293</v>
      </c>
      <c r="B97">
        <v>203.27</v>
      </c>
    </row>
    <row r="98" spans="1:2" x14ac:dyDescent="0.2">
      <c r="A98" s="80">
        <v>42296</v>
      </c>
      <c r="B98">
        <v>203.37</v>
      </c>
    </row>
    <row r="99" spans="1:2" x14ac:dyDescent="0.2">
      <c r="A99" s="80">
        <v>42297</v>
      </c>
      <c r="B99">
        <v>203.09</v>
      </c>
    </row>
    <row r="100" spans="1:2" x14ac:dyDescent="0.2">
      <c r="A100" s="80">
        <v>42298</v>
      </c>
      <c r="B100">
        <v>201.85</v>
      </c>
    </row>
    <row r="101" spans="1:2" x14ac:dyDescent="0.2">
      <c r="A101" s="80">
        <v>42299</v>
      </c>
      <c r="B101">
        <v>205.26</v>
      </c>
    </row>
    <row r="102" spans="1:2" x14ac:dyDescent="0.2">
      <c r="A102" s="80">
        <v>42300</v>
      </c>
      <c r="B102">
        <v>207.51</v>
      </c>
    </row>
    <row r="103" spans="1:2" x14ac:dyDescent="0.2">
      <c r="A103" s="80">
        <v>42303</v>
      </c>
      <c r="B103">
        <v>207</v>
      </c>
    </row>
    <row r="104" spans="1:2" x14ac:dyDescent="0.2">
      <c r="A104" s="80">
        <v>42304</v>
      </c>
      <c r="B104">
        <v>206.6</v>
      </c>
    </row>
    <row r="105" spans="1:2" x14ac:dyDescent="0.2">
      <c r="A105" s="80">
        <v>42305</v>
      </c>
      <c r="B105">
        <v>208.95</v>
      </c>
    </row>
    <row r="106" spans="1:2" x14ac:dyDescent="0.2">
      <c r="A106" s="80">
        <v>42306</v>
      </c>
      <c r="B106">
        <v>208.83</v>
      </c>
    </row>
    <row r="107" spans="1:2" x14ac:dyDescent="0.2">
      <c r="A107" s="80">
        <v>42307</v>
      </c>
      <c r="B107">
        <v>207.93</v>
      </c>
    </row>
    <row r="108" spans="1:2" x14ac:dyDescent="0.2">
      <c r="A108" s="80">
        <v>42310</v>
      </c>
      <c r="B108">
        <v>210.39</v>
      </c>
    </row>
    <row r="109" spans="1:2" x14ac:dyDescent="0.2">
      <c r="A109" s="80">
        <v>42311</v>
      </c>
      <c r="B109">
        <v>211</v>
      </c>
    </row>
    <row r="110" spans="1:2" x14ac:dyDescent="0.2">
      <c r="A110" s="80">
        <v>42312</v>
      </c>
      <c r="B110">
        <v>210.36</v>
      </c>
    </row>
    <row r="111" spans="1:2" x14ac:dyDescent="0.2">
      <c r="A111" s="80">
        <v>42313</v>
      </c>
      <c r="B111">
        <v>210.15</v>
      </c>
    </row>
    <row r="112" spans="1:2" x14ac:dyDescent="0.2">
      <c r="A112" s="80">
        <v>42314</v>
      </c>
      <c r="B112">
        <v>210.04</v>
      </c>
    </row>
    <row r="113" spans="1:2" x14ac:dyDescent="0.2">
      <c r="A113" s="80">
        <v>42317</v>
      </c>
      <c r="B113">
        <v>208.08</v>
      </c>
    </row>
    <row r="114" spans="1:2" x14ac:dyDescent="0.2">
      <c r="A114" s="80">
        <v>42318</v>
      </c>
      <c r="B114">
        <v>208.56</v>
      </c>
    </row>
    <row r="115" spans="1:2" x14ac:dyDescent="0.2">
      <c r="A115" s="80">
        <v>42319</v>
      </c>
      <c r="B115">
        <v>207.74</v>
      </c>
    </row>
    <row r="116" spans="1:2" x14ac:dyDescent="0.2">
      <c r="A116" s="80">
        <v>42320</v>
      </c>
      <c r="B116">
        <v>204.84</v>
      </c>
    </row>
    <row r="117" spans="1:2" x14ac:dyDescent="0.2">
      <c r="A117" s="80">
        <v>42321</v>
      </c>
      <c r="B117">
        <v>202.54</v>
      </c>
    </row>
    <row r="118" spans="1:2" x14ac:dyDescent="0.2">
      <c r="A118" s="80">
        <v>42324</v>
      </c>
      <c r="B118">
        <v>205.62</v>
      </c>
    </row>
    <row r="119" spans="1:2" x14ac:dyDescent="0.2">
      <c r="A119" s="80">
        <v>42325</v>
      </c>
      <c r="B119">
        <v>205.47</v>
      </c>
    </row>
    <row r="120" spans="1:2" x14ac:dyDescent="0.2">
      <c r="A120" s="80">
        <v>42326</v>
      </c>
      <c r="B120">
        <v>208.73</v>
      </c>
    </row>
    <row r="121" spans="1:2" x14ac:dyDescent="0.2">
      <c r="A121" s="80">
        <v>42327</v>
      </c>
      <c r="B121">
        <v>208.55</v>
      </c>
    </row>
    <row r="122" spans="1:2" x14ac:dyDescent="0.2">
      <c r="A122" s="80">
        <v>42328</v>
      </c>
      <c r="B122">
        <v>209.3108</v>
      </c>
    </row>
    <row r="123" spans="1:2" x14ac:dyDescent="0.2">
      <c r="A123" s="80">
        <v>42331</v>
      </c>
      <c r="B123">
        <v>209.07</v>
      </c>
    </row>
    <row r="124" spans="1:2" x14ac:dyDescent="0.2">
      <c r="A124" s="80">
        <v>42332</v>
      </c>
      <c r="B124">
        <v>209.35</v>
      </c>
    </row>
    <row r="125" spans="1:2" x14ac:dyDescent="0.2">
      <c r="A125" s="80">
        <v>42333</v>
      </c>
      <c r="B125">
        <v>209.32</v>
      </c>
    </row>
    <row r="126" spans="1:2" x14ac:dyDescent="0.2">
      <c r="A126" s="80">
        <v>42334</v>
      </c>
      <c r="B126">
        <v>209.32</v>
      </c>
    </row>
    <row r="127" spans="1:2" x14ac:dyDescent="0.2">
      <c r="A127" s="80">
        <v>42335</v>
      </c>
      <c r="B127">
        <v>209.56</v>
      </c>
    </row>
    <row r="128" spans="1:2" x14ac:dyDescent="0.2">
      <c r="A128" s="80">
        <v>42338</v>
      </c>
      <c r="B128">
        <v>208.69</v>
      </c>
    </row>
    <row r="129" spans="1:2" x14ac:dyDescent="0.2">
      <c r="A129" s="80">
        <v>42339</v>
      </c>
      <c r="B129">
        <v>210.68</v>
      </c>
    </row>
    <row r="130" spans="1:2" x14ac:dyDescent="0.2">
      <c r="A130" s="80">
        <v>42340</v>
      </c>
      <c r="B130">
        <v>208.529</v>
      </c>
    </row>
    <row r="131" spans="1:2" x14ac:dyDescent="0.2">
      <c r="A131" s="80">
        <v>42341</v>
      </c>
      <c r="B131">
        <v>205.61</v>
      </c>
    </row>
    <row r="132" spans="1:2" x14ac:dyDescent="0.2">
      <c r="A132" s="80">
        <v>42342</v>
      </c>
      <c r="B132">
        <v>209.62</v>
      </c>
    </row>
    <row r="133" spans="1:2" x14ac:dyDescent="0.2">
      <c r="A133" s="80">
        <v>42345</v>
      </c>
      <c r="B133">
        <v>208.35</v>
      </c>
    </row>
    <row r="134" spans="1:2" x14ac:dyDescent="0.2">
      <c r="A134" s="80">
        <v>42346</v>
      </c>
      <c r="B134">
        <v>206.94900000000001</v>
      </c>
    </row>
    <row r="135" spans="1:2" x14ac:dyDescent="0.2">
      <c r="A135" s="80">
        <v>42347</v>
      </c>
      <c r="B135">
        <v>205.34</v>
      </c>
    </row>
    <row r="136" spans="1:2" x14ac:dyDescent="0.2">
      <c r="A136" s="80">
        <v>42348</v>
      </c>
      <c r="B136">
        <v>205.87</v>
      </c>
    </row>
    <row r="137" spans="1:2" x14ac:dyDescent="0.2">
      <c r="A137" s="80">
        <v>42349</v>
      </c>
      <c r="B137">
        <v>201.88</v>
      </c>
    </row>
    <row r="138" spans="1:2" x14ac:dyDescent="0.2">
      <c r="A138" s="80">
        <v>42352</v>
      </c>
      <c r="B138">
        <v>202.9008</v>
      </c>
    </row>
    <row r="139" spans="1:2" x14ac:dyDescent="0.2">
      <c r="A139" s="80">
        <v>42353</v>
      </c>
      <c r="B139">
        <v>205.0308</v>
      </c>
    </row>
    <row r="140" spans="1:2" x14ac:dyDescent="0.2">
      <c r="A140" s="80">
        <v>42354</v>
      </c>
      <c r="B140">
        <v>208.03</v>
      </c>
    </row>
    <row r="141" spans="1:2" x14ac:dyDescent="0.2">
      <c r="A141" s="80">
        <v>42355</v>
      </c>
      <c r="B141">
        <v>204.86</v>
      </c>
    </row>
    <row r="142" spans="1:2" x14ac:dyDescent="0.2">
      <c r="A142" s="80">
        <v>42356</v>
      </c>
      <c r="B142">
        <v>200.02080000000001</v>
      </c>
    </row>
    <row r="143" spans="1:2" x14ac:dyDescent="0.2">
      <c r="A143" s="80">
        <v>42359</v>
      </c>
      <c r="B143">
        <v>201.67</v>
      </c>
    </row>
    <row r="144" spans="1:2" x14ac:dyDescent="0.2">
      <c r="A144" s="80">
        <v>42360</v>
      </c>
      <c r="B144">
        <v>203.5</v>
      </c>
    </row>
    <row r="145" spans="1:2" x14ac:dyDescent="0.2">
      <c r="A145" s="80">
        <v>42361</v>
      </c>
      <c r="B145">
        <v>206.02</v>
      </c>
    </row>
    <row r="146" spans="1:2" x14ac:dyDescent="0.2">
      <c r="A146" s="80">
        <v>42362</v>
      </c>
      <c r="B146">
        <v>205.68</v>
      </c>
    </row>
    <row r="147" spans="1:2" x14ac:dyDescent="0.2">
      <c r="A147" s="80">
        <v>42363</v>
      </c>
      <c r="B147">
        <v>205.68</v>
      </c>
    </row>
    <row r="148" spans="1:2" x14ac:dyDescent="0.2">
      <c r="A148" s="80">
        <v>42366</v>
      </c>
      <c r="B148">
        <v>205.21</v>
      </c>
    </row>
    <row r="149" spans="1:2" x14ac:dyDescent="0.2">
      <c r="A149" s="80">
        <v>42367</v>
      </c>
      <c r="B149">
        <v>207.4</v>
      </c>
    </row>
    <row r="150" spans="1:2" x14ac:dyDescent="0.2">
      <c r="A150" s="80">
        <v>42368</v>
      </c>
      <c r="B150">
        <v>205.93</v>
      </c>
    </row>
    <row r="151" spans="1:2" x14ac:dyDescent="0.2">
      <c r="A151" s="80">
        <v>42369</v>
      </c>
      <c r="B151">
        <v>203.87</v>
      </c>
    </row>
    <row r="152" spans="1:2" x14ac:dyDescent="0.2">
      <c r="A152" s="80">
        <v>42370</v>
      </c>
      <c r="B152">
        <v>203.87</v>
      </c>
    </row>
    <row r="153" spans="1:2" x14ac:dyDescent="0.2">
      <c r="A153" s="80">
        <v>42373</v>
      </c>
      <c r="B153">
        <v>201.01920000000001</v>
      </c>
    </row>
    <row r="154" spans="1:2" x14ac:dyDescent="0.2">
      <c r="A154" s="80">
        <v>42374</v>
      </c>
      <c r="B154">
        <v>201.36</v>
      </c>
    </row>
    <row r="155" spans="1:2" x14ac:dyDescent="0.2">
      <c r="A155" s="80">
        <v>42375</v>
      </c>
      <c r="B155">
        <v>198.82</v>
      </c>
    </row>
    <row r="156" spans="1:2" x14ac:dyDescent="0.2">
      <c r="A156" s="80">
        <v>42376</v>
      </c>
      <c r="B156">
        <v>194.05</v>
      </c>
    </row>
    <row r="157" spans="1:2" x14ac:dyDescent="0.2">
      <c r="A157" s="80">
        <v>42377</v>
      </c>
      <c r="B157">
        <v>191.923</v>
      </c>
    </row>
    <row r="158" spans="1:2" x14ac:dyDescent="0.2">
      <c r="A158" s="80">
        <v>42380</v>
      </c>
      <c r="B158">
        <v>192.11</v>
      </c>
    </row>
    <row r="159" spans="1:2" x14ac:dyDescent="0.2">
      <c r="A159" s="80">
        <v>42381</v>
      </c>
      <c r="B159">
        <v>193.66079999999999</v>
      </c>
    </row>
    <row r="160" spans="1:2" x14ac:dyDescent="0.2">
      <c r="A160" s="80">
        <v>42382</v>
      </c>
      <c r="B160">
        <v>188.83</v>
      </c>
    </row>
    <row r="161" spans="1:2" x14ac:dyDescent="0.2">
      <c r="A161" s="80">
        <v>42383</v>
      </c>
      <c r="B161">
        <v>191.93</v>
      </c>
    </row>
    <row r="162" spans="1:2" x14ac:dyDescent="0.2">
      <c r="A162" s="80">
        <v>42384</v>
      </c>
      <c r="B162">
        <v>187.81</v>
      </c>
    </row>
    <row r="163" spans="1:2" x14ac:dyDescent="0.2">
      <c r="A163" s="80">
        <v>42387</v>
      </c>
      <c r="B163">
        <v>187.81</v>
      </c>
    </row>
    <row r="164" spans="1:2" x14ac:dyDescent="0.2">
      <c r="A164" s="80">
        <v>42388</v>
      </c>
      <c r="B164">
        <v>188.06</v>
      </c>
    </row>
    <row r="165" spans="1:2" x14ac:dyDescent="0.2">
      <c r="A165" s="80">
        <v>42389</v>
      </c>
      <c r="B165">
        <v>185.65</v>
      </c>
    </row>
    <row r="166" spans="1:2" x14ac:dyDescent="0.2">
      <c r="A166" s="80">
        <v>42390</v>
      </c>
      <c r="B166">
        <v>186.69</v>
      </c>
    </row>
    <row r="167" spans="1:2" x14ac:dyDescent="0.2">
      <c r="A167" s="80">
        <v>42391</v>
      </c>
      <c r="B167">
        <v>190.52</v>
      </c>
    </row>
    <row r="168" spans="1:2" x14ac:dyDescent="0.2">
      <c r="A168" s="80">
        <v>42394</v>
      </c>
      <c r="B168">
        <v>187.64</v>
      </c>
    </row>
    <row r="169" spans="1:2" x14ac:dyDescent="0.2">
      <c r="A169" s="80">
        <v>42395</v>
      </c>
      <c r="B169">
        <v>190.2</v>
      </c>
    </row>
    <row r="170" spans="1:2" x14ac:dyDescent="0.2">
      <c r="A170" s="80">
        <v>42396</v>
      </c>
      <c r="B170">
        <v>188.13</v>
      </c>
    </row>
    <row r="171" spans="1:2" x14ac:dyDescent="0.2">
      <c r="A171" s="80">
        <v>42397</v>
      </c>
      <c r="B171">
        <v>189.11</v>
      </c>
    </row>
    <row r="172" spans="1:2" x14ac:dyDescent="0.2">
      <c r="A172" s="80">
        <v>42398</v>
      </c>
      <c r="B172">
        <v>193.7208</v>
      </c>
    </row>
    <row r="173" spans="1:2" x14ac:dyDescent="0.2">
      <c r="A173" s="80">
        <v>42401</v>
      </c>
      <c r="B173">
        <v>193.65</v>
      </c>
    </row>
    <row r="174" spans="1:2" x14ac:dyDescent="0.2">
      <c r="A174" s="80">
        <v>42402</v>
      </c>
      <c r="B174">
        <v>190.16</v>
      </c>
    </row>
    <row r="175" spans="1:2" x14ac:dyDescent="0.2">
      <c r="A175" s="80">
        <v>42403</v>
      </c>
      <c r="B175">
        <v>191.3</v>
      </c>
    </row>
    <row r="176" spans="1:2" x14ac:dyDescent="0.2">
      <c r="A176" s="80">
        <v>42404</v>
      </c>
      <c r="B176">
        <v>191.6</v>
      </c>
    </row>
    <row r="177" spans="1:2" x14ac:dyDescent="0.2">
      <c r="A177" s="80">
        <v>42405</v>
      </c>
      <c r="B177">
        <v>187.95</v>
      </c>
    </row>
    <row r="178" spans="1:2" x14ac:dyDescent="0.2">
      <c r="A178" s="80">
        <v>42408</v>
      </c>
      <c r="B178">
        <v>185.42</v>
      </c>
    </row>
    <row r="179" spans="1:2" x14ac:dyDescent="0.2">
      <c r="A179" s="80">
        <v>42409</v>
      </c>
      <c r="B179">
        <v>185.43</v>
      </c>
    </row>
    <row r="180" spans="1:2" x14ac:dyDescent="0.2">
      <c r="A180" s="80">
        <v>42410</v>
      </c>
      <c r="B180">
        <v>185.27</v>
      </c>
    </row>
    <row r="181" spans="1:2" x14ac:dyDescent="0.2">
      <c r="A181" s="80">
        <v>42411</v>
      </c>
      <c r="B181">
        <v>182.86</v>
      </c>
    </row>
    <row r="182" spans="1:2" x14ac:dyDescent="0.2">
      <c r="A182" s="80">
        <v>42412</v>
      </c>
      <c r="B182">
        <v>186.63</v>
      </c>
    </row>
    <row r="183" spans="1:2" x14ac:dyDescent="0.2">
      <c r="A183" s="80">
        <v>42415</v>
      </c>
      <c r="B183">
        <v>186.63</v>
      </c>
    </row>
    <row r="184" spans="1:2" x14ac:dyDescent="0.2">
      <c r="A184" s="80">
        <v>42416</v>
      </c>
      <c r="B184">
        <v>189.78</v>
      </c>
    </row>
    <row r="185" spans="1:2" x14ac:dyDescent="0.2">
      <c r="A185" s="80">
        <v>42417</v>
      </c>
      <c r="B185">
        <v>192.88</v>
      </c>
    </row>
    <row r="186" spans="1:2" x14ac:dyDescent="0.2">
      <c r="A186" s="80">
        <v>42418</v>
      </c>
      <c r="B186">
        <v>192.09</v>
      </c>
    </row>
    <row r="187" spans="1:2" x14ac:dyDescent="0.2">
      <c r="A187" s="80">
        <v>42419</v>
      </c>
      <c r="B187">
        <v>192</v>
      </c>
    </row>
    <row r="188" spans="1:2" x14ac:dyDescent="0.2">
      <c r="A188" s="80">
        <v>42422</v>
      </c>
      <c r="B188">
        <v>194.78</v>
      </c>
    </row>
    <row r="189" spans="1:2" x14ac:dyDescent="0.2">
      <c r="A189" s="80">
        <v>42423</v>
      </c>
      <c r="B189">
        <v>192.32</v>
      </c>
    </row>
    <row r="190" spans="1:2" x14ac:dyDescent="0.2">
      <c r="A190" s="80">
        <v>42424</v>
      </c>
      <c r="B190">
        <v>193.2</v>
      </c>
    </row>
    <row r="191" spans="1:2" x14ac:dyDescent="0.2">
      <c r="A191" s="80">
        <v>42425</v>
      </c>
      <c r="B191">
        <v>195.54</v>
      </c>
    </row>
    <row r="192" spans="1:2" x14ac:dyDescent="0.2">
      <c r="A192" s="80">
        <v>42426</v>
      </c>
      <c r="B192">
        <v>195.08920000000001</v>
      </c>
    </row>
    <row r="193" spans="1:2" x14ac:dyDescent="0.2">
      <c r="A193" s="80">
        <v>42429</v>
      </c>
      <c r="B193">
        <v>193.56</v>
      </c>
    </row>
    <row r="194" spans="1:2" x14ac:dyDescent="0.2">
      <c r="A194" s="80">
        <v>42430</v>
      </c>
      <c r="B194">
        <v>198.11</v>
      </c>
    </row>
    <row r="195" spans="1:2" x14ac:dyDescent="0.2">
      <c r="A195" s="80">
        <v>42431</v>
      </c>
      <c r="B195">
        <v>199</v>
      </c>
    </row>
    <row r="196" spans="1:2" x14ac:dyDescent="0.2">
      <c r="A196" s="80">
        <v>42432</v>
      </c>
      <c r="B196">
        <v>199.77500000000001</v>
      </c>
    </row>
    <row r="197" spans="1:2" x14ac:dyDescent="0.2">
      <c r="A197" s="80">
        <v>42433</v>
      </c>
      <c r="B197">
        <v>200.43</v>
      </c>
    </row>
    <row r="198" spans="1:2" x14ac:dyDescent="0.2">
      <c r="A198" s="80">
        <v>42436</v>
      </c>
      <c r="B198">
        <v>200.59</v>
      </c>
    </row>
    <row r="199" spans="1:2" x14ac:dyDescent="0.2">
      <c r="A199" s="80">
        <v>42437</v>
      </c>
      <c r="B199">
        <v>198.4</v>
      </c>
    </row>
    <row r="200" spans="1:2" x14ac:dyDescent="0.2">
      <c r="A200" s="80">
        <v>42438</v>
      </c>
      <c r="B200">
        <v>199.38</v>
      </c>
    </row>
    <row r="201" spans="1:2" x14ac:dyDescent="0.2">
      <c r="A201" s="80">
        <v>42439</v>
      </c>
      <c r="B201">
        <v>199.54</v>
      </c>
    </row>
    <row r="202" spans="1:2" x14ac:dyDescent="0.2">
      <c r="A202" s="80">
        <v>42440</v>
      </c>
      <c r="B202">
        <v>202.76</v>
      </c>
    </row>
    <row r="203" spans="1:2" x14ac:dyDescent="0.2">
      <c r="A203" s="80">
        <v>42443</v>
      </c>
      <c r="B203">
        <v>202.5</v>
      </c>
    </row>
    <row r="204" spans="1:2" x14ac:dyDescent="0.2">
      <c r="A204" s="80">
        <v>42444</v>
      </c>
      <c r="B204">
        <v>202.17</v>
      </c>
    </row>
    <row r="205" spans="1:2" x14ac:dyDescent="0.2">
      <c r="A205" s="80">
        <v>42445</v>
      </c>
      <c r="B205">
        <v>203.34</v>
      </c>
    </row>
    <row r="206" spans="1:2" x14ac:dyDescent="0.2">
      <c r="A206" s="80">
        <v>42446</v>
      </c>
      <c r="B206">
        <v>204.63</v>
      </c>
    </row>
    <row r="207" spans="1:2" x14ac:dyDescent="0.2">
      <c r="A207" s="80">
        <v>42447</v>
      </c>
      <c r="B207">
        <v>204.38</v>
      </c>
    </row>
    <row r="208" spans="1:2" x14ac:dyDescent="0.2">
      <c r="A208" s="80">
        <v>42450</v>
      </c>
      <c r="B208">
        <v>204.67</v>
      </c>
    </row>
    <row r="209" spans="1:2" x14ac:dyDescent="0.2">
      <c r="A209" s="80">
        <v>42451</v>
      </c>
      <c r="B209">
        <v>204.56</v>
      </c>
    </row>
    <row r="210" spans="1:2" x14ac:dyDescent="0.2">
      <c r="A210" s="80">
        <v>42452</v>
      </c>
      <c r="B210">
        <v>203.20920000000001</v>
      </c>
    </row>
    <row r="211" spans="1:2" x14ac:dyDescent="0.2">
      <c r="A211" s="80">
        <v>42453</v>
      </c>
      <c r="B211">
        <v>203.12</v>
      </c>
    </row>
    <row r="212" spans="1:2" x14ac:dyDescent="0.2">
      <c r="A212" s="80">
        <v>42454</v>
      </c>
      <c r="B212">
        <v>203.12</v>
      </c>
    </row>
    <row r="213" spans="1:2" x14ac:dyDescent="0.2">
      <c r="A213" s="80">
        <v>42457</v>
      </c>
      <c r="B213">
        <v>203.24</v>
      </c>
    </row>
    <row r="214" spans="1:2" x14ac:dyDescent="0.2">
      <c r="A214" s="80">
        <v>42458</v>
      </c>
      <c r="B214">
        <v>205.1208</v>
      </c>
    </row>
    <row r="215" spans="1:2" x14ac:dyDescent="0.2">
      <c r="A215" s="80">
        <v>42459</v>
      </c>
      <c r="B215">
        <v>206.02</v>
      </c>
    </row>
    <row r="216" spans="1:2" x14ac:dyDescent="0.2">
      <c r="A216" s="80">
        <v>42460</v>
      </c>
      <c r="B216">
        <v>205.52</v>
      </c>
    </row>
    <row r="217" spans="1:2" x14ac:dyDescent="0.2">
      <c r="A217" s="80">
        <v>42461</v>
      </c>
      <c r="B217">
        <v>206.92</v>
      </c>
    </row>
    <row r="218" spans="1:2" x14ac:dyDescent="0.2">
      <c r="A218" s="80">
        <v>42464</v>
      </c>
      <c r="B218">
        <v>206.25</v>
      </c>
    </row>
    <row r="219" spans="1:2" x14ac:dyDescent="0.2">
      <c r="A219" s="80">
        <v>42465</v>
      </c>
      <c r="B219">
        <v>204.1892</v>
      </c>
    </row>
    <row r="220" spans="1:2" x14ac:dyDescent="0.2">
      <c r="A220" s="80">
        <v>42466</v>
      </c>
      <c r="B220">
        <v>206.42</v>
      </c>
    </row>
    <row r="221" spans="1:2" x14ac:dyDescent="0.2">
      <c r="A221" s="80">
        <v>42467</v>
      </c>
      <c r="B221">
        <v>203.95</v>
      </c>
    </row>
    <row r="222" spans="1:2" x14ac:dyDescent="0.2">
      <c r="A222" s="80">
        <v>42468</v>
      </c>
      <c r="B222">
        <v>204.4992</v>
      </c>
    </row>
    <row r="223" spans="1:2" x14ac:dyDescent="0.2">
      <c r="A223" s="80">
        <v>42471</v>
      </c>
      <c r="B223">
        <v>204.02010000000001</v>
      </c>
    </row>
    <row r="224" spans="1:2" x14ac:dyDescent="0.2">
      <c r="A224" s="80">
        <v>42472</v>
      </c>
      <c r="B224">
        <v>205.92</v>
      </c>
    </row>
    <row r="225" spans="1:2" x14ac:dyDescent="0.2">
      <c r="A225" s="80">
        <v>42473</v>
      </c>
      <c r="B225">
        <v>208.0008</v>
      </c>
    </row>
    <row r="226" spans="1:2" x14ac:dyDescent="0.2">
      <c r="A226" s="80">
        <v>42474</v>
      </c>
      <c r="B226">
        <v>208.01</v>
      </c>
    </row>
    <row r="227" spans="1:2" x14ac:dyDescent="0.2">
      <c r="A227" s="80">
        <v>42475</v>
      </c>
      <c r="B227">
        <v>207.78</v>
      </c>
    </row>
    <row r="228" spans="1:2" x14ac:dyDescent="0.2">
      <c r="A228" s="80">
        <v>42478</v>
      </c>
      <c r="B228">
        <v>209.23920000000001</v>
      </c>
    </row>
    <row r="229" spans="1:2" x14ac:dyDescent="0.2">
      <c r="A229" s="80">
        <v>42479</v>
      </c>
      <c r="B229">
        <v>209.9</v>
      </c>
    </row>
    <row r="230" spans="1:2" x14ac:dyDescent="0.2">
      <c r="A230" s="80">
        <v>42480</v>
      </c>
      <c r="B230">
        <v>210.1</v>
      </c>
    </row>
    <row r="231" spans="1:2" x14ac:dyDescent="0.2">
      <c r="A231" s="80">
        <v>42481</v>
      </c>
      <c r="B231">
        <v>208.97</v>
      </c>
    </row>
    <row r="232" spans="1:2" x14ac:dyDescent="0.2">
      <c r="A232" s="80">
        <v>42482</v>
      </c>
      <c r="B232">
        <v>208.97</v>
      </c>
    </row>
    <row r="233" spans="1:2" x14ac:dyDescent="0.2">
      <c r="A233" s="80">
        <v>42485</v>
      </c>
      <c r="B233">
        <v>208.61</v>
      </c>
    </row>
    <row r="234" spans="1:2" x14ac:dyDescent="0.2">
      <c r="A234" s="80">
        <v>42486</v>
      </c>
      <c r="B234">
        <v>208.91919999999999</v>
      </c>
    </row>
    <row r="235" spans="1:2" x14ac:dyDescent="0.2">
      <c r="A235" s="80">
        <v>42487</v>
      </c>
      <c r="B235">
        <v>209.35</v>
      </c>
    </row>
    <row r="236" spans="1:2" x14ac:dyDescent="0.2">
      <c r="A236" s="80">
        <v>42488</v>
      </c>
      <c r="B236">
        <v>207.44749999999999</v>
      </c>
    </row>
    <row r="237" spans="1:2" x14ac:dyDescent="0.2">
      <c r="A237" s="80">
        <v>42489</v>
      </c>
      <c r="B237">
        <v>206.33080000000001</v>
      </c>
    </row>
    <row r="238" spans="1:2" x14ac:dyDescent="0.2">
      <c r="A238" s="80">
        <v>42492</v>
      </c>
      <c r="B238">
        <v>207.97</v>
      </c>
    </row>
    <row r="239" spans="1:2" x14ac:dyDescent="0.2">
      <c r="A239" s="80">
        <v>42493</v>
      </c>
      <c r="B239">
        <v>206.1592</v>
      </c>
    </row>
    <row r="240" spans="1:2" x14ac:dyDescent="0.2">
      <c r="A240" s="80">
        <v>42494</v>
      </c>
      <c r="B240">
        <v>205.01</v>
      </c>
    </row>
    <row r="241" spans="1:2" x14ac:dyDescent="0.2">
      <c r="A241" s="80">
        <v>42495</v>
      </c>
      <c r="B241">
        <v>204.97</v>
      </c>
    </row>
    <row r="242" spans="1:2" x14ac:dyDescent="0.2">
      <c r="A242" s="80">
        <v>42496</v>
      </c>
      <c r="B242">
        <v>205.72</v>
      </c>
    </row>
    <row r="243" spans="1:2" x14ac:dyDescent="0.2">
      <c r="A243" s="80">
        <v>42499</v>
      </c>
      <c r="B243">
        <v>205.88919999999999</v>
      </c>
    </row>
    <row r="244" spans="1:2" x14ac:dyDescent="0.2">
      <c r="A244" s="80">
        <v>42500</v>
      </c>
      <c r="B244">
        <v>208.45</v>
      </c>
    </row>
    <row r="245" spans="1:2" x14ac:dyDescent="0.2">
      <c r="A245" s="80">
        <v>42501</v>
      </c>
      <c r="B245">
        <v>206.5</v>
      </c>
    </row>
    <row r="246" spans="1:2" x14ac:dyDescent="0.2">
      <c r="A246" s="80">
        <v>42502</v>
      </c>
      <c r="B246">
        <v>206.56</v>
      </c>
    </row>
    <row r="247" spans="1:2" x14ac:dyDescent="0.2">
      <c r="A247" s="80">
        <v>42503</v>
      </c>
      <c r="B247">
        <v>204.76</v>
      </c>
    </row>
    <row r="248" spans="1:2" x14ac:dyDescent="0.2">
      <c r="A248" s="80">
        <v>42506</v>
      </c>
      <c r="B248">
        <v>206.78</v>
      </c>
    </row>
    <row r="249" spans="1:2" x14ac:dyDescent="0.2">
      <c r="A249" s="80">
        <v>42507</v>
      </c>
      <c r="B249">
        <v>204.85079999999999</v>
      </c>
    </row>
    <row r="250" spans="1:2" x14ac:dyDescent="0.2">
      <c r="A250" s="80">
        <v>42508</v>
      </c>
      <c r="B250">
        <v>204.91</v>
      </c>
    </row>
    <row r="251" spans="1:2" x14ac:dyDescent="0.2">
      <c r="A251" s="80">
        <v>42509</v>
      </c>
      <c r="B251">
        <v>204.2</v>
      </c>
    </row>
    <row r="252" spans="1:2" x14ac:dyDescent="0.2">
      <c r="A252" s="80">
        <v>42510</v>
      </c>
      <c r="B252">
        <v>205.49</v>
      </c>
    </row>
    <row r="253" spans="1:2" x14ac:dyDescent="0.2">
      <c r="A253" s="80">
        <v>42513</v>
      </c>
      <c r="B253">
        <v>205.21</v>
      </c>
    </row>
    <row r="254" spans="1:2" x14ac:dyDescent="0.2">
      <c r="A254" s="80">
        <v>42514</v>
      </c>
      <c r="B254">
        <v>207.87</v>
      </c>
    </row>
    <row r="255" spans="1:2" x14ac:dyDescent="0.2">
      <c r="A255" s="80">
        <v>42515</v>
      </c>
      <c r="B255">
        <v>209.28</v>
      </c>
    </row>
    <row r="256" spans="1:2" x14ac:dyDescent="0.2">
      <c r="A256" s="80">
        <v>42516</v>
      </c>
      <c r="B256">
        <v>209.34</v>
      </c>
    </row>
    <row r="257" spans="1:2" x14ac:dyDescent="0.2">
      <c r="A257" s="80">
        <v>42517</v>
      </c>
      <c r="B257">
        <v>210.24</v>
      </c>
    </row>
    <row r="258" spans="1:2" x14ac:dyDescent="0.2">
      <c r="A258" s="80">
        <v>42520</v>
      </c>
      <c r="B258">
        <v>210.24</v>
      </c>
    </row>
    <row r="259" spans="1:2" x14ac:dyDescent="0.2">
      <c r="A259" s="80">
        <v>42521</v>
      </c>
      <c r="B259">
        <v>209.84</v>
      </c>
    </row>
    <row r="260" spans="1:2" x14ac:dyDescent="0.2">
      <c r="A260" s="80">
        <v>42522</v>
      </c>
      <c r="B260">
        <v>210.27</v>
      </c>
    </row>
    <row r="261" spans="1:2" x14ac:dyDescent="0.2">
      <c r="A261" s="80">
        <v>42523</v>
      </c>
      <c r="B261">
        <v>210.91</v>
      </c>
    </row>
    <row r="262" spans="1:2" x14ac:dyDescent="0.2">
      <c r="A262" s="80">
        <v>42524</v>
      </c>
      <c r="B262">
        <v>210.28</v>
      </c>
    </row>
    <row r="263" spans="1:2" x14ac:dyDescent="0.2">
      <c r="A263" s="80">
        <v>42527</v>
      </c>
      <c r="B263">
        <v>211.35</v>
      </c>
    </row>
    <row r="264" spans="1:2" x14ac:dyDescent="0.2">
      <c r="A264" s="80">
        <v>42528</v>
      </c>
      <c r="B264">
        <v>211.68</v>
      </c>
    </row>
    <row r="265" spans="1:2" x14ac:dyDescent="0.2">
      <c r="A265" s="80">
        <v>42529</v>
      </c>
      <c r="B265">
        <v>212.37</v>
      </c>
    </row>
    <row r="266" spans="1:2" x14ac:dyDescent="0.2">
      <c r="A266" s="80">
        <v>42530</v>
      </c>
      <c r="B266">
        <v>212.08</v>
      </c>
    </row>
    <row r="267" spans="1:2" x14ac:dyDescent="0.2">
      <c r="A267" s="80">
        <v>42531</v>
      </c>
      <c r="B267">
        <v>210.07</v>
      </c>
    </row>
    <row r="268" spans="1:2" x14ac:dyDescent="0.2">
      <c r="A268" s="80">
        <v>42534</v>
      </c>
      <c r="B268">
        <v>208.44919999999999</v>
      </c>
    </row>
    <row r="269" spans="1:2" x14ac:dyDescent="0.2">
      <c r="A269" s="80">
        <v>42535</v>
      </c>
      <c r="B269">
        <v>208.04</v>
      </c>
    </row>
    <row r="270" spans="1:2" x14ac:dyDescent="0.2">
      <c r="A270" s="80">
        <v>42536</v>
      </c>
      <c r="B270">
        <v>207.75</v>
      </c>
    </row>
    <row r="271" spans="1:2" x14ac:dyDescent="0.2">
      <c r="A271" s="80">
        <v>42537</v>
      </c>
      <c r="B271">
        <v>208.37</v>
      </c>
    </row>
    <row r="272" spans="1:2" x14ac:dyDescent="0.2">
      <c r="A272" s="80">
        <v>42538</v>
      </c>
      <c r="B272">
        <v>206.52</v>
      </c>
    </row>
    <row r="273" spans="1:2" x14ac:dyDescent="0.2">
      <c r="A273" s="80">
        <v>42541</v>
      </c>
      <c r="B273">
        <v>207.85</v>
      </c>
    </row>
    <row r="274" spans="1:2" x14ac:dyDescent="0.2">
      <c r="A274" s="80">
        <v>42542</v>
      </c>
      <c r="B274">
        <v>208.44</v>
      </c>
    </row>
    <row r="275" spans="1:2" x14ac:dyDescent="0.2">
      <c r="A275" s="80">
        <v>42543</v>
      </c>
      <c r="B275">
        <v>208.1</v>
      </c>
    </row>
    <row r="276" spans="1:2" x14ac:dyDescent="0.2">
      <c r="A276" s="80">
        <v>42544</v>
      </c>
      <c r="B276">
        <v>210.81</v>
      </c>
    </row>
    <row r="277" spans="1:2" x14ac:dyDescent="0.2">
      <c r="A277" s="80">
        <v>42545</v>
      </c>
      <c r="B277">
        <v>203.13</v>
      </c>
    </row>
    <row r="278" spans="1:2" x14ac:dyDescent="0.2">
      <c r="A278" s="80">
        <v>42548</v>
      </c>
      <c r="B278">
        <v>199.6</v>
      </c>
    </row>
    <row r="279" spans="1:2" x14ac:dyDescent="0.2">
      <c r="A279" s="80">
        <v>42549</v>
      </c>
      <c r="B279">
        <v>203.19970000000001</v>
      </c>
    </row>
    <row r="280" spans="1:2" x14ac:dyDescent="0.2">
      <c r="A280" s="80">
        <v>42550</v>
      </c>
      <c r="B280">
        <v>206.66</v>
      </c>
    </row>
    <row r="281" spans="1:2" x14ac:dyDescent="0.2">
      <c r="A281" s="80">
        <v>42551</v>
      </c>
      <c r="B281">
        <v>209.47499999999999</v>
      </c>
    </row>
    <row r="282" spans="1:2" x14ac:dyDescent="0.2">
      <c r="A282" s="80">
        <v>42552</v>
      </c>
      <c r="B282">
        <v>209.92080000000001</v>
      </c>
    </row>
    <row r="283" spans="1:2" x14ac:dyDescent="0.2">
      <c r="A283" s="80">
        <v>42555</v>
      </c>
      <c r="B283">
        <v>209.92080000000001</v>
      </c>
    </row>
    <row r="284" spans="1:2" x14ac:dyDescent="0.2">
      <c r="A284" s="80">
        <v>42556</v>
      </c>
      <c r="B284">
        <v>208.41</v>
      </c>
    </row>
    <row r="285" spans="1:2" x14ac:dyDescent="0.2">
      <c r="A285" s="80">
        <v>42557</v>
      </c>
      <c r="B285">
        <v>209.66</v>
      </c>
    </row>
    <row r="286" spans="1:2" x14ac:dyDescent="0.2">
      <c r="A286" s="80">
        <v>42558</v>
      </c>
      <c r="B286">
        <v>209.52600000000001</v>
      </c>
    </row>
    <row r="287" spans="1:2" x14ac:dyDescent="0.2">
      <c r="A287" s="80">
        <v>42559</v>
      </c>
      <c r="B287">
        <v>212.65</v>
      </c>
    </row>
    <row r="288" spans="1:2" x14ac:dyDescent="0.2">
      <c r="A288" s="80">
        <v>42562</v>
      </c>
      <c r="B288">
        <v>213.4</v>
      </c>
    </row>
    <row r="289" spans="1:2" x14ac:dyDescent="0.2">
      <c r="A289" s="80">
        <v>42563</v>
      </c>
      <c r="B289">
        <v>214.95</v>
      </c>
    </row>
    <row r="290" spans="1:2" x14ac:dyDescent="0.2">
      <c r="A290" s="80">
        <v>42564</v>
      </c>
      <c r="B290">
        <v>214.92</v>
      </c>
    </row>
    <row r="291" spans="1:2" x14ac:dyDescent="0.2">
      <c r="A291" s="80">
        <v>42565</v>
      </c>
      <c r="B291">
        <v>216.12</v>
      </c>
    </row>
    <row r="292" spans="1:2" x14ac:dyDescent="0.2">
      <c r="A292" s="80">
        <v>42566</v>
      </c>
      <c r="B292">
        <v>215.83</v>
      </c>
    </row>
    <row r="293" spans="1:2" x14ac:dyDescent="0.2">
      <c r="A293" s="80">
        <v>42569</v>
      </c>
      <c r="B293">
        <v>216.4092</v>
      </c>
    </row>
    <row r="294" spans="1:2" x14ac:dyDescent="0.2">
      <c r="A294" s="80">
        <v>42570</v>
      </c>
      <c r="B294">
        <v>216.19</v>
      </c>
    </row>
    <row r="295" spans="1:2" x14ac:dyDescent="0.2">
      <c r="A295" s="80">
        <v>42571</v>
      </c>
      <c r="B295">
        <v>217.08500000000001</v>
      </c>
    </row>
    <row r="296" spans="1:2" x14ac:dyDescent="0.2">
      <c r="A296" s="80">
        <v>42572</v>
      </c>
      <c r="B296">
        <v>216.26499999999999</v>
      </c>
    </row>
    <row r="297" spans="1:2" x14ac:dyDescent="0.2">
      <c r="A297" s="80">
        <v>42573</v>
      </c>
      <c r="B297">
        <v>217.24</v>
      </c>
    </row>
    <row r="298" spans="1:2" x14ac:dyDescent="0.2">
      <c r="A298" s="80">
        <v>42576</v>
      </c>
      <c r="B298">
        <v>216.65</v>
      </c>
    </row>
    <row r="299" spans="1:2" x14ac:dyDescent="0.2">
      <c r="A299" s="80">
        <v>42577</v>
      </c>
      <c r="B299">
        <v>216.75</v>
      </c>
    </row>
    <row r="300" spans="1:2" x14ac:dyDescent="0.2">
      <c r="A300" s="80">
        <v>42578</v>
      </c>
      <c r="B300">
        <v>216.52</v>
      </c>
    </row>
    <row r="301" spans="1:2" x14ac:dyDescent="0.2">
      <c r="A301" s="80">
        <v>42579</v>
      </c>
      <c r="B301">
        <v>216.77</v>
      </c>
    </row>
    <row r="302" spans="1:2" x14ac:dyDescent="0.2">
      <c r="A302" s="80">
        <v>42580</v>
      </c>
      <c r="B302">
        <v>217.12</v>
      </c>
    </row>
    <row r="303" spans="1:2" x14ac:dyDescent="0.2">
      <c r="A303" s="80">
        <v>42583</v>
      </c>
      <c r="B303">
        <v>216.94</v>
      </c>
    </row>
    <row r="304" spans="1:2" x14ac:dyDescent="0.2">
      <c r="A304" s="80">
        <v>42584</v>
      </c>
      <c r="B304">
        <v>215.54920000000001</v>
      </c>
    </row>
    <row r="305" spans="1:2" x14ac:dyDescent="0.2">
      <c r="A305" s="80">
        <v>42585</v>
      </c>
      <c r="B305">
        <v>216.18</v>
      </c>
    </row>
    <row r="306" spans="1:2" x14ac:dyDescent="0.2">
      <c r="A306" s="80">
        <v>42586</v>
      </c>
      <c r="B306">
        <v>216.40969999999999</v>
      </c>
    </row>
    <row r="307" spans="1:2" x14ac:dyDescent="0.2">
      <c r="A307" s="80">
        <v>42587</v>
      </c>
      <c r="B307">
        <v>218.18</v>
      </c>
    </row>
    <row r="308" spans="1:2" x14ac:dyDescent="0.2">
      <c r="A308" s="80">
        <v>42590</v>
      </c>
      <c r="B308">
        <v>218.05</v>
      </c>
    </row>
    <row r="309" spans="1:2" x14ac:dyDescent="0.2">
      <c r="A309" s="80">
        <v>42591</v>
      </c>
      <c r="B309">
        <v>218.18</v>
      </c>
    </row>
    <row r="310" spans="1:2" x14ac:dyDescent="0.2">
      <c r="A310" s="80">
        <v>42592</v>
      </c>
      <c r="B310">
        <v>217.64</v>
      </c>
    </row>
    <row r="311" spans="1:2" x14ac:dyDescent="0.2">
      <c r="A311" s="80">
        <v>42593</v>
      </c>
      <c r="B311">
        <v>218.65</v>
      </c>
    </row>
    <row r="312" spans="1:2" x14ac:dyDescent="0.2">
      <c r="A312" s="80">
        <v>42594</v>
      </c>
      <c r="B312">
        <v>218.46</v>
      </c>
    </row>
    <row r="313" spans="1:2" x14ac:dyDescent="0.2">
      <c r="A313" s="80">
        <v>42597</v>
      </c>
      <c r="B313">
        <v>219.09</v>
      </c>
    </row>
    <row r="314" spans="1:2" x14ac:dyDescent="0.2">
      <c r="A314" s="80">
        <v>42598</v>
      </c>
      <c r="B314">
        <v>217.96</v>
      </c>
    </row>
    <row r="315" spans="1:2" x14ac:dyDescent="0.2">
      <c r="A315" s="80">
        <v>42599</v>
      </c>
      <c r="B315">
        <v>218.37</v>
      </c>
    </row>
    <row r="316" spans="1:2" x14ac:dyDescent="0.2">
      <c r="A316" s="80">
        <v>42600</v>
      </c>
      <c r="B316">
        <v>218.86</v>
      </c>
    </row>
    <row r="317" spans="1:2" x14ac:dyDescent="0.2">
      <c r="A317" s="80">
        <v>42601</v>
      </c>
      <c r="B317">
        <v>218.54</v>
      </c>
    </row>
    <row r="318" spans="1:2" x14ac:dyDescent="0.2">
      <c r="A318" s="80">
        <v>42604</v>
      </c>
      <c r="B318">
        <v>218.53</v>
      </c>
    </row>
    <row r="319" spans="1:2" x14ac:dyDescent="0.2">
      <c r="A319" s="80">
        <v>42605</v>
      </c>
      <c r="B319">
        <v>218.97</v>
      </c>
    </row>
    <row r="320" spans="1:2" x14ac:dyDescent="0.2">
      <c r="A320" s="80">
        <v>42606</v>
      </c>
      <c r="B320">
        <v>217.85</v>
      </c>
    </row>
    <row r="321" spans="1:2" x14ac:dyDescent="0.2">
      <c r="A321" s="80">
        <v>42607</v>
      </c>
      <c r="B321">
        <v>217.7</v>
      </c>
    </row>
    <row r="322" spans="1:2" x14ac:dyDescent="0.2">
      <c r="A322" s="80">
        <v>42608</v>
      </c>
      <c r="B322">
        <v>217.29</v>
      </c>
    </row>
    <row r="323" spans="1:2" x14ac:dyDescent="0.2">
      <c r="A323" s="80">
        <v>42611</v>
      </c>
      <c r="B323">
        <v>218.36080000000001</v>
      </c>
    </row>
    <row r="324" spans="1:2" x14ac:dyDescent="0.2">
      <c r="A324" s="80">
        <v>42612</v>
      </c>
      <c r="B324">
        <v>218</v>
      </c>
    </row>
    <row r="325" spans="1:2" x14ac:dyDescent="0.2">
      <c r="A325" s="80">
        <v>42613</v>
      </c>
      <c r="B325">
        <v>217.38</v>
      </c>
    </row>
    <row r="326" spans="1:2" x14ac:dyDescent="0.2">
      <c r="A326" s="80">
        <v>42614</v>
      </c>
      <c r="B326">
        <v>217.39</v>
      </c>
    </row>
    <row r="327" spans="1:2" x14ac:dyDescent="0.2">
      <c r="A327" s="80">
        <v>42615</v>
      </c>
      <c r="B327">
        <v>218.37</v>
      </c>
    </row>
    <row r="328" spans="1:2" x14ac:dyDescent="0.2">
      <c r="A328" s="80">
        <v>42618</v>
      </c>
      <c r="B328">
        <v>218.37</v>
      </c>
    </row>
    <row r="329" spans="1:2" x14ac:dyDescent="0.2">
      <c r="A329" s="80">
        <v>42619</v>
      </c>
      <c r="B329">
        <v>219.0308</v>
      </c>
    </row>
    <row r="330" spans="1:2" x14ac:dyDescent="0.2">
      <c r="A330" s="80">
        <v>42620</v>
      </c>
      <c r="B330">
        <v>219.01</v>
      </c>
    </row>
    <row r="331" spans="1:2" x14ac:dyDescent="0.2">
      <c r="A331" s="80">
        <v>42621</v>
      </c>
      <c r="B331">
        <v>218.51</v>
      </c>
    </row>
    <row r="332" spans="1:2" x14ac:dyDescent="0.2">
      <c r="A332" s="80">
        <v>42622</v>
      </c>
      <c r="B332">
        <v>213.28</v>
      </c>
    </row>
    <row r="333" spans="1:2" x14ac:dyDescent="0.2">
      <c r="A333" s="80">
        <v>42625</v>
      </c>
      <c r="B333">
        <v>216.34</v>
      </c>
    </row>
    <row r="334" spans="1:2" x14ac:dyDescent="0.2">
      <c r="A334" s="80">
        <v>42626</v>
      </c>
      <c r="B334">
        <v>213.23</v>
      </c>
    </row>
    <row r="335" spans="1:2" x14ac:dyDescent="0.2">
      <c r="A335" s="80">
        <v>42627</v>
      </c>
      <c r="B335">
        <v>213.15</v>
      </c>
    </row>
    <row r="336" spans="1:2" x14ac:dyDescent="0.2">
      <c r="A336" s="80">
        <v>42628</v>
      </c>
      <c r="B336">
        <v>215.28</v>
      </c>
    </row>
    <row r="337" spans="1:2" x14ac:dyDescent="0.2">
      <c r="A337" s="80">
        <v>42629</v>
      </c>
      <c r="B337">
        <v>213.37</v>
      </c>
    </row>
    <row r="338" spans="1:2" x14ac:dyDescent="0.2">
      <c r="A338" s="80">
        <v>42632</v>
      </c>
      <c r="B338">
        <v>213.41</v>
      </c>
    </row>
    <row r="339" spans="1:2" x14ac:dyDescent="0.2">
      <c r="A339" s="80">
        <v>42633</v>
      </c>
      <c r="B339">
        <v>213.42</v>
      </c>
    </row>
    <row r="340" spans="1:2" x14ac:dyDescent="0.2">
      <c r="A340" s="80">
        <v>42634</v>
      </c>
      <c r="B340">
        <v>215.82</v>
      </c>
    </row>
    <row r="341" spans="1:2" x14ac:dyDescent="0.2">
      <c r="A341" s="80">
        <v>42635</v>
      </c>
      <c r="B341">
        <v>217.18</v>
      </c>
    </row>
    <row r="342" spans="1:2" x14ac:dyDescent="0.2">
      <c r="A342" s="80">
        <v>42636</v>
      </c>
      <c r="B342">
        <v>215.99</v>
      </c>
    </row>
    <row r="343" spans="1:2" x14ac:dyDescent="0.2">
      <c r="A343" s="80">
        <v>42639</v>
      </c>
      <c r="B343">
        <v>214.24</v>
      </c>
    </row>
    <row r="344" spans="1:2" x14ac:dyDescent="0.2">
      <c r="A344" s="80">
        <v>42640</v>
      </c>
      <c r="B344">
        <v>215.57</v>
      </c>
    </row>
    <row r="345" spans="1:2" x14ac:dyDescent="0.2">
      <c r="A345" s="80">
        <v>42641</v>
      </c>
      <c r="B345">
        <v>216.64</v>
      </c>
    </row>
    <row r="346" spans="1:2" x14ac:dyDescent="0.2">
      <c r="A346" s="80">
        <v>42642</v>
      </c>
      <c r="B346">
        <v>214.68</v>
      </c>
    </row>
    <row r="347" spans="1:2" x14ac:dyDescent="0.2">
      <c r="A347" s="80">
        <v>42643</v>
      </c>
      <c r="B347">
        <v>216.3</v>
      </c>
    </row>
    <row r="348" spans="1:2" x14ac:dyDescent="0.2">
      <c r="A348" s="80">
        <v>42646</v>
      </c>
      <c r="B348">
        <v>215.78</v>
      </c>
    </row>
    <row r="349" spans="1:2" x14ac:dyDescent="0.2">
      <c r="A349" s="80">
        <v>42647</v>
      </c>
      <c r="B349">
        <v>214.68</v>
      </c>
    </row>
    <row r="350" spans="1:2" x14ac:dyDescent="0.2">
      <c r="A350" s="80">
        <v>42648</v>
      </c>
      <c r="B350">
        <v>215.63</v>
      </c>
    </row>
    <row r="351" spans="1:2" x14ac:dyDescent="0.2">
      <c r="A351" s="80">
        <v>42649</v>
      </c>
      <c r="B351">
        <v>215.78</v>
      </c>
    </row>
    <row r="352" spans="1:2" x14ac:dyDescent="0.2">
      <c r="A352" s="80">
        <v>42650</v>
      </c>
      <c r="B352">
        <v>215.04</v>
      </c>
    </row>
    <row r="353" spans="1:2" x14ac:dyDescent="0.2">
      <c r="A353" s="80">
        <v>42653</v>
      </c>
      <c r="B353">
        <v>216.16</v>
      </c>
    </row>
    <row r="354" spans="1:2" x14ac:dyDescent="0.2">
      <c r="A354" s="80">
        <v>42654</v>
      </c>
      <c r="B354">
        <v>213.43</v>
      </c>
    </row>
    <row r="355" spans="1:2" x14ac:dyDescent="0.2">
      <c r="A355" s="80">
        <v>42655</v>
      </c>
      <c r="B355">
        <v>213.71</v>
      </c>
    </row>
    <row r="356" spans="1:2" x14ac:dyDescent="0.2">
      <c r="A356" s="80">
        <v>42656</v>
      </c>
      <c r="B356">
        <v>213.01</v>
      </c>
    </row>
    <row r="357" spans="1:2" x14ac:dyDescent="0.2">
      <c r="A357" s="80">
        <v>42657</v>
      </c>
      <c r="B357">
        <v>213.12</v>
      </c>
    </row>
    <row r="358" spans="1:2" x14ac:dyDescent="0.2">
      <c r="A358" s="80">
        <v>42660</v>
      </c>
      <c r="B358">
        <v>212.38</v>
      </c>
    </row>
    <row r="359" spans="1:2" x14ac:dyDescent="0.2">
      <c r="A359" s="80">
        <v>42661</v>
      </c>
      <c r="B359">
        <v>213.71</v>
      </c>
    </row>
    <row r="360" spans="1:2" x14ac:dyDescent="0.2">
      <c r="A360" s="80">
        <v>42662</v>
      </c>
      <c r="B360">
        <v>214.28</v>
      </c>
    </row>
    <row r="361" spans="1:2" x14ac:dyDescent="0.2">
      <c r="A361" s="80">
        <v>42663</v>
      </c>
      <c r="B361">
        <v>213.88</v>
      </c>
    </row>
    <row r="362" spans="1:2" x14ac:dyDescent="0.2">
      <c r="A362" s="80">
        <v>42664</v>
      </c>
      <c r="B362">
        <v>213.98</v>
      </c>
    </row>
    <row r="363" spans="1:2" x14ac:dyDescent="0.2">
      <c r="A363" s="80">
        <v>42667</v>
      </c>
      <c r="B363">
        <v>214.89</v>
      </c>
    </row>
    <row r="364" spans="1:2" x14ac:dyDescent="0.2">
      <c r="A364" s="80">
        <v>42668</v>
      </c>
      <c r="B364">
        <v>214.17</v>
      </c>
    </row>
    <row r="365" spans="1:2" x14ac:dyDescent="0.2">
      <c r="A365" s="80">
        <v>42669</v>
      </c>
      <c r="B365">
        <v>213.74</v>
      </c>
    </row>
    <row r="366" spans="1:2" x14ac:dyDescent="0.2">
      <c r="A366" s="80">
        <v>42670</v>
      </c>
      <c r="B366">
        <v>213.17</v>
      </c>
    </row>
    <row r="367" spans="1:2" x14ac:dyDescent="0.2">
      <c r="A367" s="80">
        <v>42671</v>
      </c>
      <c r="B367">
        <v>212.54</v>
      </c>
    </row>
    <row r="368" spans="1:2" x14ac:dyDescent="0.2">
      <c r="A368" s="80">
        <v>42674</v>
      </c>
      <c r="B368">
        <v>212.55</v>
      </c>
    </row>
    <row r="369" spans="1:2" x14ac:dyDescent="0.2">
      <c r="A369" s="80">
        <v>42675</v>
      </c>
      <c r="B369">
        <v>211.01</v>
      </c>
    </row>
    <row r="370" spans="1:2" x14ac:dyDescent="0.2">
      <c r="A370" s="80">
        <v>42676</v>
      </c>
      <c r="B370">
        <v>209.74</v>
      </c>
    </row>
    <row r="371" spans="1:2" x14ac:dyDescent="0.2">
      <c r="A371" s="80">
        <v>42677</v>
      </c>
      <c r="B371">
        <v>208.78</v>
      </c>
    </row>
    <row r="372" spans="1:2" x14ac:dyDescent="0.2">
      <c r="A372" s="80">
        <v>42678</v>
      </c>
      <c r="B372">
        <v>208.55</v>
      </c>
    </row>
    <row r="373" spans="1:2" x14ac:dyDescent="0.2">
      <c r="A373" s="80">
        <v>42681</v>
      </c>
      <c r="B373">
        <v>213.15</v>
      </c>
    </row>
    <row r="374" spans="1:2" x14ac:dyDescent="0.2">
      <c r="A374" s="80">
        <v>42682</v>
      </c>
      <c r="B374">
        <v>214.11</v>
      </c>
    </row>
    <row r="375" spans="1:2" x14ac:dyDescent="0.2">
      <c r="A375" s="80">
        <v>42683</v>
      </c>
      <c r="B375">
        <v>216.3792</v>
      </c>
    </row>
    <row r="376" spans="1:2" x14ac:dyDescent="0.2">
      <c r="A376" s="80">
        <v>42684</v>
      </c>
      <c r="B376">
        <v>216.92</v>
      </c>
    </row>
    <row r="377" spans="1:2" x14ac:dyDescent="0.2">
      <c r="A377" s="80">
        <v>42685</v>
      </c>
      <c r="B377">
        <v>216.42</v>
      </c>
    </row>
    <row r="378" spans="1:2" x14ac:dyDescent="0.2">
      <c r="A378" s="80">
        <v>42688</v>
      </c>
      <c r="B378">
        <v>216.59</v>
      </c>
    </row>
    <row r="379" spans="1:2" x14ac:dyDescent="0.2">
      <c r="A379" s="80">
        <v>42689</v>
      </c>
      <c r="B379">
        <v>218.28</v>
      </c>
    </row>
    <row r="380" spans="1:2" x14ac:dyDescent="0.2">
      <c r="A380" s="80">
        <v>42690</v>
      </c>
      <c r="B380">
        <v>217.87</v>
      </c>
    </row>
    <row r="381" spans="1:2" x14ac:dyDescent="0.2">
      <c r="A381" s="80">
        <v>42691</v>
      </c>
      <c r="B381">
        <v>218.99</v>
      </c>
    </row>
    <row r="382" spans="1:2" x14ac:dyDescent="0.2">
      <c r="A382" s="80">
        <v>42692</v>
      </c>
      <c r="B382">
        <v>218.5</v>
      </c>
    </row>
    <row r="383" spans="1:2" x14ac:dyDescent="0.2">
      <c r="A383" s="80">
        <v>42695</v>
      </c>
      <c r="B383">
        <v>220.15</v>
      </c>
    </row>
    <row r="384" spans="1:2" x14ac:dyDescent="0.2">
      <c r="A384" s="80">
        <v>42696</v>
      </c>
      <c r="B384">
        <v>220.58</v>
      </c>
    </row>
    <row r="385" spans="1:2" x14ac:dyDescent="0.2">
      <c r="A385" s="80">
        <v>42697</v>
      </c>
      <c r="B385">
        <v>220.7</v>
      </c>
    </row>
    <row r="386" spans="1:2" x14ac:dyDescent="0.2">
      <c r="A386" s="80">
        <v>42698</v>
      </c>
      <c r="B386">
        <v>220.7</v>
      </c>
    </row>
    <row r="387" spans="1:2" x14ac:dyDescent="0.2">
      <c r="A387" s="80">
        <v>42699</v>
      </c>
      <c r="B387">
        <v>221.52</v>
      </c>
    </row>
    <row r="388" spans="1:2" x14ac:dyDescent="0.2">
      <c r="A388" s="80">
        <v>42702</v>
      </c>
      <c r="B388">
        <v>220.48</v>
      </c>
    </row>
    <row r="389" spans="1:2" x14ac:dyDescent="0.2">
      <c r="A389" s="80">
        <v>42703</v>
      </c>
      <c r="B389">
        <v>220.91</v>
      </c>
    </row>
    <row r="390" spans="1:2" x14ac:dyDescent="0.2">
      <c r="A390" s="80">
        <v>42704</v>
      </c>
      <c r="B390">
        <v>220.38</v>
      </c>
    </row>
    <row r="391" spans="1:2" x14ac:dyDescent="0.2">
      <c r="A391" s="80">
        <v>42705</v>
      </c>
      <c r="B391">
        <v>219.57</v>
      </c>
    </row>
    <row r="392" spans="1:2" x14ac:dyDescent="0.2">
      <c r="A392" s="80">
        <v>42706</v>
      </c>
      <c r="B392">
        <v>219.68</v>
      </c>
    </row>
    <row r="393" spans="1:2" x14ac:dyDescent="0.2">
      <c r="A393" s="80">
        <v>42709</v>
      </c>
      <c r="B393">
        <v>221</v>
      </c>
    </row>
    <row r="394" spans="1:2" x14ac:dyDescent="0.2">
      <c r="A394" s="80">
        <v>42710</v>
      </c>
      <c r="B394">
        <v>221.7</v>
      </c>
    </row>
    <row r="395" spans="1:2" x14ac:dyDescent="0.2">
      <c r="A395" s="80">
        <v>42711</v>
      </c>
      <c r="B395">
        <v>224.6</v>
      </c>
    </row>
    <row r="396" spans="1:2" x14ac:dyDescent="0.2">
      <c r="A396" s="80">
        <v>42712</v>
      </c>
      <c r="B396">
        <v>225.15</v>
      </c>
    </row>
    <row r="397" spans="1:2" x14ac:dyDescent="0.2">
      <c r="A397" s="80">
        <v>42713</v>
      </c>
      <c r="B397">
        <v>226.51</v>
      </c>
    </row>
    <row r="398" spans="1:2" x14ac:dyDescent="0.2">
      <c r="A398" s="80">
        <v>42716</v>
      </c>
      <c r="B398">
        <v>226.25</v>
      </c>
    </row>
    <row r="399" spans="1:2" x14ac:dyDescent="0.2">
      <c r="A399" s="80">
        <v>42717</v>
      </c>
      <c r="B399">
        <v>227.76</v>
      </c>
    </row>
    <row r="400" spans="1:2" x14ac:dyDescent="0.2">
      <c r="A400" s="80">
        <v>42718</v>
      </c>
      <c r="B400">
        <v>225.88</v>
      </c>
    </row>
    <row r="401" spans="1:2" x14ac:dyDescent="0.2">
      <c r="A401" s="80">
        <v>42719</v>
      </c>
      <c r="B401">
        <v>226.81</v>
      </c>
    </row>
    <row r="402" spans="1:2" x14ac:dyDescent="0.2">
      <c r="A402" s="80">
        <v>42720</v>
      </c>
      <c r="B402">
        <v>225.04</v>
      </c>
    </row>
    <row r="403" spans="1:2" x14ac:dyDescent="0.2">
      <c r="A403" s="80">
        <v>42723</v>
      </c>
      <c r="B403">
        <v>225.53</v>
      </c>
    </row>
    <row r="404" spans="1:2" x14ac:dyDescent="0.2">
      <c r="A404" s="80">
        <v>42724</v>
      </c>
      <c r="B404">
        <v>226.4</v>
      </c>
    </row>
    <row r="405" spans="1:2" x14ac:dyDescent="0.2">
      <c r="A405" s="80">
        <v>42725</v>
      </c>
      <c r="B405">
        <v>225.77</v>
      </c>
    </row>
    <row r="406" spans="1:2" x14ac:dyDescent="0.2">
      <c r="A406" s="80">
        <v>42726</v>
      </c>
      <c r="B406">
        <v>225.38</v>
      </c>
    </row>
    <row r="407" spans="1:2" x14ac:dyDescent="0.2">
      <c r="A407" s="80">
        <v>42727</v>
      </c>
      <c r="B407">
        <v>225.71</v>
      </c>
    </row>
    <row r="408" spans="1:2" x14ac:dyDescent="0.2">
      <c r="A408" s="80">
        <v>42730</v>
      </c>
      <c r="B408">
        <v>225.71</v>
      </c>
    </row>
    <row r="409" spans="1:2" x14ac:dyDescent="0.2">
      <c r="A409" s="80">
        <v>42731</v>
      </c>
      <c r="B409">
        <v>226.27</v>
      </c>
    </row>
    <row r="410" spans="1:2" x14ac:dyDescent="0.2">
      <c r="A410" s="80">
        <v>42732</v>
      </c>
      <c r="B410">
        <v>224.4</v>
      </c>
    </row>
    <row r="411" spans="1:2" x14ac:dyDescent="0.2">
      <c r="A411" s="80">
        <v>42733</v>
      </c>
      <c r="B411">
        <v>224.35</v>
      </c>
    </row>
    <row r="412" spans="1:2" x14ac:dyDescent="0.2">
      <c r="A412" s="80">
        <v>42734</v>
      </c>
      <c r="B412">
        <v>223.53</v>
      </c>
    </row>
    <row r="413" spans="1:2" x14ac:dyDescent="0.2">
      <c r="A413" s="80">
        <v>42737</v>
      </c>
      <c r="B413">
        <v>223.53</v>
      </c>
    </row>
    <row r="414" spans="1:2" x14ac:dyDescent="0.2">
      <c r="A414" s="80">
        <v>42738</v>
      </c>
      <c r="B414">
        <v>225.24</v>
      </c>
    </row>
    <row r="415" spans="1:2" x14ac:dyDescent="0.2">
      <c r="A415" s="80">
        <v>42739</v>
      </c>
      <c r="B415">
        <v>226.58</v>
      </c>
    </row>
    <row r="416" spans="1:2" x14ac:dyDescent="0.2">
      <c r="A416" s="80">
        <v>42740</v>
      </c>
      <c r="B416">
        <v>226.4</v>
      </c>
    </row>
    <row r="417" spans="1:2" x14ac:dyDescent="0.2">
      <c r="A417" s="80">
        <v>42741</v>
      </c>
      <c r="B417">
        <v>227.21</v>
      </c>
    </row>
    <row r="418" spans="1:2" x14ac:dyDescent="0.2">
      <c r="A418" s="80">
        <v>42744</v>
      </c>
      <c r="B418">
        <v>226.46</v>
      </c>
    </row>
    <row r="419" spans="1:2" x14ac:dyDescent="0.2">
      <c r="A419" s="80">
        <v>42745</v>
      </c>
      <c r="B419">
        <v>226.46</v>
      </c>
    </row>
    <row r="420" spans="1:2" x14ac:dyDescent="0.2">
      <c r="A420" s="80">
        <v>42746</v>
      </c>
      <c r="B420">
        <v>227.1</v>
      </c>
    </row>
    <row r="421" spans="1:2" x14ac:dyDescent="0.2">
      <c r="A421" s="80">
        <v>42747</v>
      </c>
      <c r="B421">
        <v>226.53</v>
      </c>
    </row>
    <row r="422" spans="1:2" x14ac:dyDescent="0.2">
      <c r="A422" s="80">
        <v>42748</v>
      </c>
      <c r="B422">
        <v>227.05</v>
      </c>
    </row>
    <row r="423" spans="1:2" x14ac:dyDescent="0.2">
      <c r="A423" s="80">
        <v>42751</v>
      </c>
      <c r="B423">
        <v>227.05</v>
      </c>
    </row>
    <row r="424" spans="1:2" x14ac:dyDescent="0.2">
      <c r="A424" s="80">
        <v>42752</v>
      </c>
      <c r="B424">
        <v>226.25</v>
      </c>
    </row>
    <row r="425" spans="1:2" x14ac:dyDescent="0.2">
      <c r="A425" s="80">
        <v>42753</v>
      </c>
      <c r="B425">
        <v>226.75</v>
      </c>
    </row>
    <row r="426" spans="1:2" x14ac:dyDescent="0.2">
      <c r="A426" s="80">
        <v>42754</v>
      </c>
      <c r="B426">
        <v>225.91</v>
      </c>
    </row>
    <row r="427" spans="1:2" x14ac:dyDescent="0.2">
      <c r="A427" s="80">
        <v>42755</v>
      </c>
      <c r="B427">
        <v>226.74</v>
      </c>
    </row>
    <row r="428" spans="1:2" x14ac:dyDescent="0.2">
      <c r="A428" s="80">
        <v>42758</v>
      </c>
      <c r="B428">
        <v>226.15</v>
      </c>
    </row>
    <row r="429" spans="1:2" x14ac:dyDescent="0.2">
      <c r="A429" s="80">
        <v>42759</v>
      </c>
      <c r="B429">
        <v>227.6</v>
      </c>
    </row>
    <row r="430" spans="1:2" x14ac:dyDescent="0.2">
      <c r="A430" s="80">
        <v>42760</v>
      </c>
      <c r="B430">
        <v>229.57</v>
      </c>
    </row>
    <row r="431" spans="1:2" x14ac:dyDescent="0.2">
      <c r="A431" s="80">
        <v>42761</v>
      </c>
      <c r="B431">
        <v>229.33</v>
      </c>
    </row>
    <row r="432" spans="1:2" x14ac:dyDescent="0.2">
      <c r="A432" s="80">
        <v>42762</v>
      </c>
      <c r="B432">
        <v>228.97</v>
      </c>
    </row>
    <row r="433" spans="1:2" x14ac:dyDescent="0.2">
      <c r="A433" s="80">
        <v>42765</v>
      </c>
      <c r="B433">
        <v>227.55</v>
      </c>
    </row>
    <row r="434" spans="1:2" x14ac:dyDescent="0.2">
      <c r="A434" s="80">
        <v>42766</v>
      </c>
      <c r="B434">
        <v>227.53</v>
      </c>
    </row>
    <row r="435" spans="1:2" x14ac:dyDescent="0.2">
      <c r="A435" s="80">
        <v>42767</v>
      </c>
      <c r="B435">
        <v>227.62</v>
      </c>
    </row>
    <row r="436" spans="1:2" x14ac:dyDescent="0.2">
      <c r="A436" s="80">
        <v>42768</v>
      </c>
      <c r="B436">
        <v>227.77</v>
      </c>
    </row>
    <row r="437" spans="1:2" x14ac:dyDescent="0.2">
      <c r="A437" s="80">
        <v>42769</v>
      </c>
      <c r="B437">
        <v>229.34</v>
      </c>
    </row>
    <row r="438" spans="1:2" x14ac:dyDescent="0.2">
      <c r="A438" s="80">
        <v>42772</v>
      </c>
      <c r="B438">
        <v>228.93</v>
      </c>
    </row>
    <row r="439" spans="1:2" x14ac:dyDescent="0.2">
      <c r="A439" s="80">
        <v>42773</v>
      </c>
      <c r="B439">
        <v>228.94</v>
      </c>
    </row>
    <row r="440" spans="1:2" x14ac:dyDescent="0.2">
      <c r="A440" s="80">
        <v>42774</v>
      </c>
      <c r="B440">
        <v>229.24</v>
      </c>
    </row>
    <row r="441" spans="1:2" x14ac:dyDescent="0.2">
      <c r="A441" s="80">
        <v>42775</v>
      </c>
      <c r="B441">
        <v>230.6</v>
      </c>
    </row>
    <row r="442" spans="1:2" x14ac:dyDescent="0.2">
      <c r="A442" s="80">
        <v>42776</v>
      </c>
      <c r="B442">
        <v>231.51</v>
      </c>
    </row>
    <row r="443" spans="1:2" x14ac:dyDescent="0.2">
      <c r="A443" s="80">
        <v>42779</v>
      </c>
      <c r="B443">
        <v>232.77</v>
      </c>
    </row>
    <row r="444" spans="1:2" x14ac:dyDescent="0.2">
      <c r="A444" s="80">
        <v>42780</v>
      </c>
      <c r="B444">
        <v>233.7</v>
      </c>
    </row>
    <row r="445" spans="1:2" x14ac:dyDescent="0.2">
      <c r="A445" s="80">
        <v>42781</v>
      </c>
      <c r="B445">
        <v>234.92</v>
      </c>
    </row>
    <row r="446" spans="1:2" x14ac:dyDescent="0.2">
      <c r="A446" s="80">
        <v>42782</v>
      </c>
      <c r="B446">
        <v>234.72</v>
      </c>
    </row>
    <row r="447" spans="1:2" x14ac:dyDescent="0.2">
      <c r="A447" s="80">
        <v>42783</v>
      </c>
      <c r="B447">
        <v>235.09</v>
      </c>
    </row>
    <row r="448" spans="1:2" x14ac:dyDescent="0.2">
      <c r="A448" s="80">
        <v>42786</v>
      </c>
      <c r="B448">
        <v>235.09</v>
      </c>
    </row>
    <row r="449" spans="1:2" x14ac:dyDescent="0.2">
      <c r="A449" s="80">
        <v>42787</v>
      </c>
      <c r="B449">
        <v>236.49</v>
      </c>
    </row>
    <row r="450" spans="1:2" x14ac:dyDescent="0.2">
      <c r="A450" s="80">
        <v>42788</v>
      </c>
      <c r="B450">
        <v>236.28</v>
      </c>
    </row>
    <row r="451" spans="1:2" x14ac:dyDescent="0.2">
      <c r="A451" s="80">
        <v>42789</v>
      </c>
      <c r="B451">
        <v>236.44</v>
      </c>
    </row>
    <row r="452" spans="1:2" x14ac:dyDescent="0.2">
      <c r="A452" s="80">
        <v>42790</v>
      </c>
      <c r="B452">
        <v>236.74</v>
      </c>
    </row>
    <row r="453" spans="1:2" x14ac:dyDescent="0.2">
      <c r="A453" s="80">
        <v>42793</v>
      </c>
      <c r="B453">
        <v>237.11</v>
      </c>
    </row>
    <row r="454" spans="1:2" x14ac:dyDescent="0.2">
      <c r="A454" s="80">
        <v>42794</v>
      </c>
      <c r="B454">
        <v>236.47</v>
      </c>
    </row>
    <row r="455" spans="1:2" x14ac:dyDescent="0.2">
      <c r="A455" s="80">
        <v>42795</v>
      </c>
      <c r="B455">
        <v>239.78</v>
      </c>
    </row>
    <row r="456" spans="1:2" x14ac:dyDescent="0.2">
      <c r="A456" s="80">
        <v>42796</v>
      </c>
      <c r="B456">
        <v>238.27</v>
      </c>
    </row>
    <row r="457" spans="1:2" x14ac:dyDescent="0.2">
      <c r="A457" s="80">
        <v>42797</v>
      </c>
      <c r="B457">
        <v>238.42</v>
      </c>
    </row>
    <row r="458" spans="1:2" x14ac:dyDescent="0.2">
      <c r="A458" s="80">
        <v>42800</v>
      </c>
      <c r="B458">
        <v>237.71</v>
      </c>
    </row>
    <row r="459" spans="1:2" x14ac:dyDescent="0.2">
      <c r="A459" s="80">
        <v>42801</v>
      </c>
      <c r="B459">
        <v>237</v>
      </c>
    </row>
    <row r="460" spans="1:2" x14ac:dyDescent="0.2">
      <c r="A460" s="80">
        <v>42802</v>
      </c>
      <c r="B460">
        <v>236.56</v>
      </c>
    </row>
    <row r="461" spans="1:2" x14ac:dyDescent="0.2">
      <c r="A461" s="80">
        <v>42803</v>
      </c>
      <c r="B461">
        <v>236.86</v>
      </c>
    </row>
    <row r="462" spans="1:2" x14ac:dyDescent="0.2">
      <c r="A462" s="80">
        <v>42804</v>
      </c>
      <c r="B462">
        <v>237.69</v>
      </c>
    </row>
    <row r="463" spans="1:2" x14ac:dyDescent="0.2">
      <c r="A463" s="80">
        <v>42807</v>
      </c>
      <c r="B463">
        <v>237.81</v>
      </c>
    </row>
    <row r="464" spans="1:2" x14ac:dyDescent="0.2">
      <c r="A464" s="80">
        <v>42808</v>
      </c>
      <c r="B464">
        <v>236.9</v>
      </c>
    </row>
    <row r="465" spans="1:2" x14ac:dyDescent="0.2">
      <c r="A465" s="80">
        <v>42809</v>
      </c>
      <c r="B465">
        <v>238.95</v>
      </c>
    </row>
    <row r="466" spans="1:2" x14ac:dyDescent="0.2">
      <c r="A466" s="80">
        <v>42810</v>
      </c>
      <c r="B466">
        <v>238.48</v>
      </c>
    </row>
    <row r="467" spans="1:2" x14ac:dyDescent="0.2">
      <c r="A467" s="80">
        <v>42811</v>
      </c>
      <c r="B467">
        <v>237.03</v>
      </c>
    </row>
    <row r="468" spans="1:2" x14ac:dyDescent="0.2">
      <c r="A468" s="80">
        <v>42814</v>
      </c>
      <c r="B468">
        <v>236.77</v>
      </c>
    </row>
    <row r="469" spans="1:2" x14ac:dyDescent="0.2">
      <c r="A469" s="80">
        <v>42815</v>
      </c>
      <c r="B469">
        <v>233.73</v>
      </c>
    </row>
    <row r="470" spans="1:2" x14ac:dyDescent="0.2">
      <c r="A470" s="80">
        <v>42816</v>
      </c>
      <c r="B470">
        <v>234.28</v>
      </c>
    </row>
    <row r="471" spans="1:2" x14ac:dyDescent="0.2">
      <c r="A471" s="80">
        <v>42817</v>
      </c>
      <c r="B471">
        <v>234.03</v>
      </c>
    </row>
    <row r="472" spans="1:2" x14ac:dyDescent="0.2">
      <c r="A472" s="80">
        <v>42818</v>
      </c>
      <c r="B472">
        <v>233.86</v>
      </c>
    </row>
    <row r="473" spans="1:2" x14ac:dyDescent="0.2">
      <c r="A473" s="80">
        <v>42821</v>
      </c>
      <c r="B473">
        <v>233.62</v>
      </c>
    </row>
    <row r="474" spans="1:2" x14ac:dyDescent="0.2">
      <c r="A474" s="80">
        <v>42822</v>
      </c>
      <c r="B474">
        <v>235.32</v>
      </c>
    </row>
    <row r="475" spans="1:2" x14ac:dyDescent="0.2">
      <c r="A475" s="80">
        <v>42823</v>
      </c>
      <c r="B475">
        <v>235.54</v>
      </c>
    </row>
    <row r="476" spans="1:2" x14ac:dyDescent="0.2">
      <c r="A476" s="80">
        <v>42824</v>
      </c>
      <c r="B476">
        <v>236.29</v>
      </c>
    </row>
    <row r="477" spans="1:2" x14ac:dyDescent="0.2">
      <c r="A477" s="80">
        <v>42825</v>
      </c>
      <c r="B477">
        <v>235.74</v>
      </c>
    </row>
    <row r="478" spans="1:2" x14ac:dyDescent="0.2">
      <c r="A478" s="80">
        <v>42828</v>
      </c>
      <c r="B478">
        <v>235.33</v>
      </c>
    </row>
    <row r="479" spans="1:2" x14ac:dyDescent="0.2">
      <c r="A479" s="80">
        <v>42829</v>
      </c>
      <c r="B479">
        <v>235.48</v>
      </c>
    </row>
    <row r="480" spans="1:2" x14ac:dyDescent="0.2">
      <c r="A480" s="80">
        <v>42830</v>
      </c>
      <c r="B480">
        <v>234.78</v>
      </c>
    </row>
    <row r="481" spans="1:2" x14ac:dyDescent="0.2">
      <c r="A481" s="80">
        <v>42831</v>
      </c>
      <c r="B481">
        <v>235.44</v>
      </c>
    </row>
    <row r="482" spans="1:2" x14ac:dyDescent="0.2">
      <c r="A482" s="80">
        <v>42832</v>
      </c>
      <c r="B482">
        <v>235.2</v>
      </c>
    </row>
    <row r="483" spans="1:2" x14ac:dyDescent="0.2">
      <c r="A483" s="80">
        <v>42835</v>
      </c>
      <c r="B483">
        <v>235.34</v>
      </c>
    </row>
    <row r="484" spans="1:2" x14ac:dyDescent="0.2">
      <c r="A484" s="80">
        <v>42836</v>
      </c>
      <c r="B484">
        <v>235.06</v>
      </c>
    </row>
    <row r="485" spans="1:2" x14ac:dyDescent="0.2">
      <c r="A485" s="80">
        <v>42837</v>
      </c>
      <c r="B485">
        <v>234.03</v>
      </c>
    </row>
    <row r="486" spans="1:2" x14ac:dyDescent="0.2">
      <c r="A486" s="80">
        <v>42838</v>
      </c>
      <c r="B486">
        <v>232.51</v>
      </c>
    </row>
    <row r="487" spans="1:2" x14ac:dyDescent="0.2">
      <c r="A487" s="80">
        <v>42839</v>
      </c>
      <c r="B487">
        <v>232.51</v>
      </c>
    </row>
    <row r="488" spans="1:2" x14ac:dyDescent="0.2">
      <c r="A488" s="80">
        <v>42842</v>
      </c>
      <c r="B488">
        <v>234.57</v>
      </c>
    </row>
    <row r="489" spans="1:2" x14ac:dyDescent="0.2">
      <c r="A489" s="80">
        <v>42843</v>
      </c>
      <c r="B489">
        <v>233.87</v>
      </c>
    </row>
    <row r="490" spans="1:2" x14ac:dyDescent="0.2">
      <c r="A490" s="80">
        <v>42844</v>
      </c>
      <c r="B490">
        <v>233.44</v>
      </c>
    </row>
    <row r="491" spans="1:2" x14ac:dyDescent="0.2">
      <c r="A491" s="80">
        <v>42845</v>
      </c>
      <c r="B491">
        <v>235.34</v>
      </c>
    </row>
    <row r="492" spans="1:2" x14ac:dyDescent="0.2">
      <c r="A492" s="80">
        <v>42846</v>
      </c>
      <c r="B492">
        <v>234.59</v>
      </c>
    </row>
    <row r="493" spans="1:2" x14ac:dyDescent="0.2">
      <c r="A493" s="80">
        <v>42849</v>
      </c>
      <c r="B493">
        <v>237.17</v>
      </c>
    </row>
    <row r="494" spans="1:2" x14ac:dyDescent="0.2">
      <c r="A494" s="80">
        <v>42850</v>
      </c>
      <c r="B494">
        <v>238.55</v>
      </c>
    </row>
    <row r="495" spans="1:2" x14ac:dyDescent="0.2">
      <c r="A495" s="80">
        <v>42851</v>
      </c>
      <c r="B495">
        <v>238.4</v>
      </c>
    </row>
    <row r="496" spans="1:2" x14ac:dyDescent="0.2">
      <c r="A496" s="80">
        <v>42852</v>
      </c>
      <c r="B496">
        <v>238.6</v>
      </c>
    </row>
    <row r="497" spans="1:2" x14ac:dyDescent="0.2">
      <c r="A497" s="80">
        <v>42853</v>
      </c>
      <c r="B497">
        <v>238.08</v>
      </c>
    </row>
    <row r="498" spans="1:2" x14ac:dyDescent="0.2">
      <c r="A498" s="80">
        <v>42856</v>
      </c>
      <c r="B498">
        <v>238.68</v>
      </c>
    </row>
    <row r="499" spans="1:2" x14ac:dyDescent="0.2">
      <c r="A499" s="80">
        <v>42857</v>
      </c>
      <c r="B499">
        <v>238.77</v>
      </c>
    </row>
    <row r="500" spans="1:2" x14ac:dyDescent="0.2">
      <c r="A500" s="80">
        <v>42858</v>
      </c>
      <c r="B500">
        <v>238.48</v>
      </c>
    </row>
    <row r="501" spans="1:2" x14ac:dyDescent="0.2">
      <c r="A501" s="80">
        <v>42859</v>
      </c>
      <c r="B501">
        <v>238.76</v>
      </c>
    </row>
    <row r="502" spans="1:2" x14ac:dyDescent="0.2">
      <c r="A502" s="80">
        <v>42860</v>
      </c>
      <c r="B502">
        <v>239.7</v>
      </c>
    </row>
    <row r="503" spans="1:2" x14ac:dyDescent="0.2">
      <c r="A503" s="80">
        <v>42863</v>
      </c>
      <c r="B503">
        <v>239.66</v>
      </c>
    </row>
    <row r="504" spans="1:2" x14ac:dyDescent="0.2">
      <c r="A504" s="80">
        <v>42864</v>
      </c>
      <c r="B504">
        <v>239.44</v>
      </c>
    </row>
    <row r="505" spans="1:2" x14ac:dyDescent="0.2">
      <c r="A505" s="80">
        <v>42865</v>
      </c>
      <c r="B505">
        <v>239.87</v>
      </c>
    </row>
    <row r="506" spans="1:2" x14ac:dyDescent="0.2">
      <c r="A506" s="80">
        <v>42866</v>
      </c>
      <c r="B506">
        <v>239.38</v>
      </c>
    </row>
    <row r="507" spans="1:2" x14ac:dyDescent="0.2">
      <c r="A507" s="80">
        <v>42867</v>
      </c>
      <c r="B507">
        <v>238.98</v>
      </c>
    </row>
    <row r="508" spans="1:2" x14ac:dyDescent="0.2">
      <c r="A508" s="80">
        <v>42870</v>
      </c>
      <c r="B508">
        <v>240.3</v>
      </c>
    </row>
    <row r="509" spans="1:2" x14ac:dyDescent="0.2">
      <c r="A509" s="80">
        <v>42871</v>
      </c>
      <c r="B509">
        <v>240.08</v>
      </c>
    </row>
    <row r="510" spans="1:2" x14ac:dyDescent="0.2">
      <c r="A510" s="80">
        <v>42872</v>
      </c>
      <c r="B510">
        <v>235.82</v>
      </c>
    </row>
    <row r="511" spans="1:2" x14ac:dyDescent="0.2">
      <c r="A511" s="80">
        <v>42873</v>
      </c>
      <c r="B511">
        <v>236.77</v>
      </c>
    </row>
    <row r="512" spans="1:2" x14ac:dyDescent="0.2">
      <c r="A512" s="80">
        <v>42874</v>
      </c>
      <c r="B512">
        <v>238.31</v>
      </c>
    </row>
    <row r="513" spans="1:2" x14ac:dyDescent="0.2">
      <c r="A513" s="80">
        <v>42877</v>
      </c>
      <c r="B513">
        <v>239.52</v>
      </c>
    </row>
    <row r="514" spans="1:2" x14ac:dyDescent="0.2">
      <c r="A514" s="80">
        <v>42878</v>
      </c>
      <c r="B514">
        <v>240.05</v>
      </c>
    </row>
    <row r="515" spans="1:2" x14ac:dyDescent="0.2">
      <c r="A515" s="80">
        <v>42879</v>
      </c>
      <c r="B515">
        <v>240.61</v>
      </c>
    </row>
    <row r="516" spans="1:2" x14ac:dyDescent="0.2">
      <c r="A516" s="80">
        <v>42880</v>
      </c>
      <c r="B516">
        <v>241.76</v>
      </c>
    </row>
    <row r="517" spans="1:2" x14ac:dyDescent="0.2">
      <c r="A517" s="80">
        <v>42881</v>
      </c>
      <c r="B517">
        <v>241.71</v>
      </c>
    </row>
    <row r="518" spans="1:2" x14ac:dyDescent="0.2">
      <c r="A518" s="80">
        <v>42884</v>
      </c>
      <c r="B518">
        <v>241.71</v>
      </c>
    </row>
    <row r="519" spans="1:2" x14ac:dyDescent="0.2">
      <c r="A519" s="80">
        <v>42885</v>
      </c>
      <c r="B519">
        <v>241.5</v>
      </c>
    </row>
    <row r="520" spans="1:2" x14ac:dyDescent="0.2">
      <c r="A520" s="80">
        <v>42886</v>
      </c>
      <c r="B520">
        <v>241.44</v>
      </c>
    </row>
    <row r="521" spans="1:2" x14ac:dyDescent="0.2">
      <c r="A521" s="80">
        <v>42887</v>
      </c>
      <c r="B521">
        <v>243.36</v>
      </c>
    </row>
    <row r="522" spans="1:2" x14ac:dyDescent="0.2">
      <c r="A522" s="80">
        <v>42888</v>
      </c>
      <c r="B522">
        <v>244.17</v>
      </c>
    </row>
    <row r="523" spans="1:2" x14ac:dyDescent="0.2">
      <c r="A523" s="80">
        <v>42891</v>
      </c>
      <c r="B523">
        <v>243.99</v>
      </c>
    </row>
    <row r="524" spans="1:2" x14ac:dyDescent="0.2">
      <c r="A524" s="80">
        <v>42892</v>
      </c>
      <c r="B524">
        <v>243.21</v>
      </c>
    </row>
    <row r="525" spans="1:2" x14ac:dyDescent="0.2">
      <c r="A525" s="80">
        <v>42893</v>
      </c>
      <c r="B525">
        <v>243.66</v>
      </c>
    </row>
    <row r="526" spans="1:2" x14ac:dyDescent="0.2">
      <c r="A526" s="80">
        <v>42894</v>
      </c>
      <c r="B526">
        <v>243.78</v>
      </c>
    </row>
    <row r="527" spans="1:2" x14ac:dyDescent="0.2">
      <c r="A527" s="80">
        <v>42895</v>
      </c>
      <c r="B527">
        <v>243.41</v>
      </c>
    </row>
    <row r="528" spans="1:2" x14ac:dyDescent="0.2">
      <c r="A528" s="80">
        <v>42898</v>
      </c>
      <c r="B528">
        <v>243.36</v>
      </c>
    </row>
    <row r="529" spans="1:2" x14ac:dyDescent="0.2">
      <c r="A529" s="80">
        <v>42899</v>
      </c>
      <c r="B529">
        <v>244.55</v>
      </c>
    </row>
    <row r="530" spans="1:2" x14ac:dyDescent="0.2">
      <c r="A530" s="80">
        <v>42900</v>
      </c>
      <c r="B530">
        <v>244.24</v>
      </c>
    </row>
    <row r="531" spans="1:2" x14ac:dyDescent="0.2">
      <c r="A531" s="80">
        <v>42901</v>
      </c>
      <c r="B531">
        <v>243.77</v>
      </c>
    </row>
    <row r="532" spans="1:2" x14ac:dyDescent="0.2">
      <c r="A532" s="80">
        <v>42902</v>
      </c>
      <c r="B532">
        <v>242.64</v>
      </c>
    </row>
    <row r="533" spans="1:2" x14ac:dyDescent="0.2">
      <c r="A533" s="80">
        <v>42905</v>
      </c>
      <c r="B533">
        <v>244.66</v>
      </c>
    </row>
    <row r="534" spans="1:2" x14ac:dyDescent="0.2">
      <c r="A534" s="80">
        <v>42906</v>
      </c>
      <c r="B534">
        <v>243.01</v>
      </c>
    </row>
    <row r="535" spans="1:2" x14ac:dyDescent="0.2">
      <c r="A535" s="80">
        <v>42907</v>
      </c>
      <c r="B535">
        <v>242.95</v>
      </c>
    </row>
    <row r="536" spans="1:2" x14ac:dyDescent="0.2">
      <c r="A536" s="80">
        <v>42908</v>
      </c>
      <c r="B536">
        <v>242.84</v>
      </c>
    </row>
    <row r="537" spans="1:2" x14ac:dyDescent="0.2">
      <c r="A537" s="80">
        <v>42909</v>
      </c>
      <c r="B537">
        <v>243.13</v>
      </c>
    </row>
    <row r="538" spans="1:2" x14ac:dyDescent="0.2">
      <c r="A538" s="80">
        <v>42912</v>
      </c>
      <c r="B538">
        <v>243.29</v>
      </c>
    </row>
    <row r="539" spans="1:2" x14ac:dyDescent="0.2">
      <c r="A539" s="80">
        <v>42913</v>
      </c>
      <c r="B539">
        <v>241.33</v>
      </c>
    </row>
    <row r="540" spans="1:2" x14ac:dyDescent="0.2">
      <c r="A540" s="80">
        <v>42914</v>
      </c>
      <c r="B540">
        <v>243.49</v>
      </c>
    </row>
    <row r="541" spans="1:2" x14ac:dyDescent="0.2">
      <c r="A541" s="80">
        <v>42915</v>
      </c>
      <c r="B541">
        <v>241.35</v>
      </c>
    </row>
    <row r="542" spans="1:2" x14ac:dyDescent="0.2">
      <c r="A542" s="80">
        <v>42916</v>
      </c>
      <c r="B542">
        <v>241.8</v>
      </c>
    </row>
    <row r="543" spans="1:2" x14ac:dyDescent="0.2">
      <c r="A543" s="80">
        <v>42919</v>
      </c>
      <c r="B543">
        <v>242.21</v>
      </c>
    </row>
    <row r="544" spans="1:2" x14ac:dyDescent="0.2">
      <c r="A544" s="80">
        <v>42920</v>
      </c>
      <c r="B544">
        <v>242.21</v>
      </c>
    </row>
    <row r="545" spans="1:2" x14ac:dyDescent="0.2">
      <c r="A545" s="80">
        <v>42921</v>
      </c>
      <c r="B545">
        <v>242.77</v>
      </c>
    </row>
    <row r="546" spans="1:2" x14ac:dyDescent="0.2">
      <c r="A546" s="80">
        <v>42922</v>
      </c>
      <c r="B546">
        <v>240.55</v>
      </c>
    </row>
    <row r="547" spans="1:2" x14ac:dyDescent="0.2">
      <c r="A547" s="80">
        <v>42923</v>
      </c>
      <c r="B547">
        <v>242.11</v>
      </c>
    </row>
    <row r="548" spans="1:2" x14ac:dyDescent="0.2">
      <c r="A548" s="80">
        <v>42926</v>
      </c>
      <c r="B548">
        <v>242.37</v>
      </c>
    </row>
    <row r="549" spans="1:2" x14ac:dyDescent="0.2">
      <c r="A549" s="80">
        <v>42927</v>
      </c>
      <c r="B549">
        <v>242.19</v>
      </c>
    </row>
    <row r="550" spans="1:2" x14ac:dyDescent="0.2">
      <c r="A550" s="80">
        <v>42928</v>
      </c>
      <c r="B550">
        <v>244.01</v>
      </c>
    </row>
    <row r="551" spans="1:2" x14ac:dyDescent="0.2">
      <c r="A551" s="80">
        <v>42929</v>
      </c>
      <c r="B551">
        <v>244.42</v>
      </c>
    </row>
    <row r="552" spans="1:2" x14ac:dyDescent="0.2">
      <c r="A552" s="80">
        <v>42930</v>
      </c>
      <c r="B552">
        <v>245.56</v>
      </c>
    </row>
    <row r="553" spans="1:2" x14ac:dyDescent="0.2">
      <c r="A553" s="80">
        <v>42933</v>
      </c>
      <c r="B553">
        <v>245.53</v>
      </c>
    </row>
    <row r="554" spans="1:2" x14ac:dyDescent="0.2">
      <c r="A554" s="80">
        <v>42934</v>
      </c>
      <c r="B554">
        <v>245.66</v>
      </c>
    </row>
    <row r="555" spans="1:2" x14ac:dyDescent="0.2">
      <c r="A555" s="80">
        <v>42935</v>
      </c>
      <c r="B555">
        <v>246.99</v>
      </c>
    </row>
    <row r="556" spans="1:2" x14ac:dyDescent="0.2">
      <c r="A556" s="80">
        <v>42936</v>
      </c>
      <c r="B556">
        <v>247.1</v>
      </c>
    </row>
    <row r="557" spans="1:2" x14ac:dyDescent="0.2">
      <c r="A557" s="80">
        <v>42937</v>
      </c>
      <c r="B557">
        <v>246.88</v>
      </c>
    </row>
    <row r="558" spans="1:2" x14ac:dyDescent="0.2">
      <c r="A558" s="80">
        <v>42940</v>
      </c>
      <c r="B558">
        <v>246.82</v>
      </c>
    </row>
    <row r="559" spans="1:2" x14ac:dyDescent="0.2">
      <c r="A559" s="80">
        <v>42941</v>
      </c>
      <c r="B559">
        <v>247.42</v>
      </c>
    </row>
    <row r="560" spans="1:2" x14ac:dyDescent="0.2">
      <c r="A560" s="80">
        <v>42942</v>
      </c>
      <c r="B560">
        <v>247.43</v>
      </c>
    </row>
    <row r="561" spans="1:2" x14ac:dyDescent="0.2">
      <c r="A561" s="80">
        <v>42943</v>
      </c>
      <c r="B561">
        <v>247.2</v>
      </c>
    </row>
    <row r="562" spans="1:2" x14ac:dyDescent="0.2">
      <c r="A562" s="80">
        <v>42944</v>
      </c>
      <c r="B562">
        <v>246.91</v>
      </c>
    </row>
    <row r="563" spans="1:2" x14ac:dyDescent="0.2">
      <c r="A563" s="80">
        <v>42947</v>
      </c>
      <c r="B563">
        <v>246.77</v>
      </c>
    </row>
    <row r="564" spans="1:2" x14ac:dyDescent="0.2">
      <c r="A564" s="80">
        <v>42948</v>
      </c>
      <c r="B564">
        <v>247.32</v>
      </c>
    </row>
    <row r="565" spans="1:2" x14ac:dyDescent="0.2">
      <c r="A565" s="80">
        <v>42949</v>
      </c>
      <c r="B565">
        <v>247.44</v>
      </c>
    </row>
    <row r="566" spans="1:2" x14ac:dyDescent="0.2">
      <c r="A566" s="80">
        <v>42950</v>
      </c>
      <c r="B566">
        <v>246.96</v>
      </c>
    </row>
    <row r="567" spans="1:2" x14ac:dyDescent="0.2">
      <c r="A567" s="80">
        <v>42951</v>
      </c>
      <c r="B567">
        <v>247.41</v>
      </c>
    </row>
    <row r="568" spans="1:2" x14ac:dyDescent="0.2">
      <c r="A568" s="80">
        <v>42954</v>
      </c>
      <c r="B568">
        <v>247.87</v>
      </c>
    </row>
    <row r="569" spans="1:2" x14ac:dyDescent="0.2">
      <c r="A569" s="80">
        <v>42955</v>
      </c>
      <c r="B569">
        <v>247.26</v>
      </c>
    </row>
    <row r="570" spans="1:2" x14ac:dyDescent="0.2">
      <c r="A570" s="80">
        <v>42956</v>
      </c>
      <c r="B570">
        <v>247.25</v>
      </c>
    </row>
    <row r="571" spans="1:2" x14ac:dyDescent="0.2">
      <c r="A571" s="80">
        <v>42957</v>
      </c>
      <c r="B571">
        <v>243.76</v>
      </c>
    </row>
    <row r="572" spans="1:2" x14ac:dyDescent="0.2">
      <c r="A572" s="80">
        <v>42958</v>
      </c>
      <c r="B572">
        <v>244.12</v>
      </c>
    </row>
    <row r="573" spans="1:2" x14ac:dyDescent="0.2">
      <c r="A573" s="80">
        <v>42961</v>
      </c>
      <c r="B573">
        <v>246.54</v>
      </c>
    </row>
    <row r="574" spans="1:2" x14ac:dyDescent="0.2">
      <c r="A574" s="80">
        <v>42962</v>
      </c>
      <c r="B574">
        <v>246.51</v>
      </c>
    </row>
    <row r="575" spans="1:2" x14ac:dyDescent="0.2">
      <c r="A575" s="80">
        <v>42963</v>
      </c>
      <c r="B575">
        <v>246.94</v>
      </c>
    </row>
    <row r="576" spans="1:2" x14ac:dyDescent="0.2">
      <c r="A576" s="80">
        <v>42964</v>
      </c>
      <c r="B576">
        <v>243.09</v>
      </c>
    </row>
    <row r="577" spans="1:2" x14ac:dyDescent="0.2">
      <c r="A577" s="80">
        <v>42965</v>
      </c>
      <c r="B577">
        <v>242.71</v>
      </c>
    </row>
    <row r="578" spans="1:2" x14ac:dyDescent="0.2">
      <c r="A578" s="80">
        <v>42968</v>
      </c>
      <c r="B578">
        <v>242.9</v>
      </c>
    </row>
    <row r="579" spans="1:2" x14ac:dyDescent="0.2">
      <c r="A579" s="80">
        <v>42969</v>
      </c>
      <c r="B579">
        <v>245.44</v>
      </c>
    </row>
    <row r="580" spans="1:2" x14ac:dyDescent="0.2">
      <c r="A580" s="80">
        <v>42970</v>
      </c>
      <c r="B580">
        <v>244.56</v>
      </c>
    </row>
    <row r="581" spans="1:2" x14ac:dyDescent="0.2">
      <c r="A581" s="80">
        <v>42971</v>
      </c>
      <c r="B581">
        <v>243.99</v>
      </c>
    </row>
    <row r="582" spans="1:2" x14ac:dyDescent="0.2">
      <c r="A582" s="80">
        <v>42972</v>
      </c>
      <c r="B582">
        <v>244.56</v>
      </c>
    </row>
    <row r="583" spans="1:2" x14ac:dyDescent="0.2">
      <c r="A583" s="80">
        <v>42975</v>
      </c>
      <c r="B583">
        <v>244.57</v>
      </c>
    </row>
    <row r="584" spans="1:2" x14ac:dyDescent="0.2">
      <c r="A584" s="80">
        <v>42976</v>
      </c>
      <c r="B584">
        <v>244.85</v>
      </c>
    </row>
    <row r="585" spans="1:2" x14ac:dyDescent="0.2">
      <c r="A585" s="80">
        <v>42977</v>
      </c>
      <c r="B585">
        <v>246.01</v>
      </c>
    </row>
    <row r="586" spans="1:2" x14ac:dyDescent="0.2">
      <c r="A586" s="80">
        <v>42978</v>
      </c>
      <c r="B586">
        <v>247.49</v>
      </c>
    </row>
    <row r="587" spans="1:2" x14ac:dyDescent="0.2">
      <c r="A587" s="80">
        <v>42979</v>
      </c>
      <c r="B587">
        <v>247.84</v>
      </c>
    </row>
    <row r="588" spans="1:2" x14ac:dyDescent="0.2">
      <c r="A588" s="80">
        <v>42982</v>
      </c>
      <c r="B588">
        <v>247.84</v>
      </c>
    </row>
    <row r="589" spans="1:2" x14ac:dyDescent="0.2">
      <c r="A589" s="80">
        <v>42983</v>
      </c>
      <c r="B589">
        <v>246.06</v>
      </c>
    </row>
    <row r="590" spans="1:2" x14ac:dyDescent="0.2">
      <c r="A590" s="80">
        <v>42984</v>
      </c>
      <c r="B590">
        <v>246.9</v>
      </c>
    </row>
    <row r="591" spans="1:2" x14ac:dyDescent="0.2">
      <c r="A591" s="80">
        <v>42985</v>
      </c>
      <c r="B591">
        <v>246.87</v>
      </c>
    </row>
    <row r="592" spans="1:2" x14ac:dyDescent="0.2">
      <c r="A592" s="80">
        <v>42986</v>
      </c>
      <c r="B592">
        <v>246.58</v>
      </c>
    </row>
    <row r="593" spans="1:2" x14ac:dyDescent="0.2">
      <c r="A593" s="80">
        <v>42989</v>
      </c>
      <c r="B593">
        <v>249.21</v>
      </c>
    </row>
    <row r="594" spans="1:2" x14ac:dyDescent="0.2">
      <c r="A594" s="80">
        <v>42990</v>
      </c>
      <c r="B594">
        <v>250.05</v>
      </c>
    </row>
    <row r="595" spans="1:2" x14ac:dyDescent="0.2">
      <c r="A595" s="80">
        <v>42991</v>
      </c>
      <c r="B595">
        <v>250.17</v>
      </c>
    </row>
    <row r="596" spans="1:2" x14ac:dyDescent="0.2">
      <c r="A596" s="80">
        <v>42992</v>
      </c>
      <c r="B596">
        <v>250.09</v>
      </c>
    </row>
    <row r="597" spans="1:2" x14ac:dyDescent="0.2">
      <c r="A597" s="80">
        <v>42993</v>
      </c>
      <c r="B597">
        <v>249.19</v>
      </c>
    </row>
    <row r="598" spans="1:2" x14ac:dyDescent="0.2">
      <c r="A598" s="80">
        <v>42996</v>
      </c>
      <c r="B598">
        <v>249.72</v>
      </c>
    </row>
    <row r="599" spans="1:2" x14ac:dyDescent="0.2">
      <c r="A599" s="80">
        <v>42997</v>
      </c>
      <c r="B599">
        <v>249.97</v>
      </c>
    </row>
    <row r="600" spans="1:2" x14ac:dyDescent="0.2">
      <c r="A600" s="80">
        <v>42998</v>
      </c>
      <c r="B600">
        <v>250.06</v>
      </c>
    </row>
    <row r="601" spans="1:2" x14ac:dyDescent="0.2">
      <c r="A601" s="80">
        <v>42999</v>
      </c>
      <c r="B601">
        <v>249.39</v>
      </c>
    </row>
    <row r="602" spans="1:2" x14ac:dyDescent="0.2">
      <c r="A602" s="80">
        <v>43000</v>
      </c>
      <c r="B602">
        <v>249.44</v>
      </c>
    </row>
    <row r="603" spans="1:2" x14ac:dyDescent="0.2">
      <c r="A603" s="80">
        <v>43003</v>
      </c>
      <c r="B603">
        <v>248.93</v>
      </c>
    </row>
    <row r="604" spans="1:2" x14ac:dyDescent="0.2">
      <c r="A604" s="80">
        <v>43004</v>
      </c>
      <c r="B604">
        <v>249.08</v>
      </c>
    </row>
    <row r="605" spans="1:2" x14ac:dyDescent="0.2">
      <c r="A605" s="80">
        <v>43005</v>
      </c>
      <c r="B605">
        <v>250.05</v>
      </c>
    </row>
    <row r="606" spans="1:2" x14ac:dyDescent="0.2">
      <c r="A606" s="80">
        <v>43006</v>
      </c>
      <c r="B606">
        <v>250.35</v>
      </c>
    </row>
    <row r="607" spans="1:2" x14ac:dyDescent="0.2">
      <c r="A607" s="80">
        <v>43007</v>
      </c>
      <c r="B607">
        <v>251.23</v>
      </c>
    </row>
    <row r="608" spans="1:2" x14ac:dyDescent="0.2">
      <c r="A608" s="80">
        <v>43010</v>
      </c>
      <c r="B608">
        <v>252.32</v>
      </c>
    </row>
    <row r="609" spans="1:2" x14ac:dyDescent="0.2">
      <c r="A609" s="80">
        <v>43011</v>
      </c>
      <c r="B609">
        <v>252.86</v>
      </c>
    </row>
    <row r="610" spans="1:2" x14ac:dyDescent="0.2">
      <c r="A610" s="80">
        <v>43012</v>
      </c>
      <c r="B610">
        <v>253.16</v>
      </c>
    </row>
    <row r="611" spans="1:2" x14ac:dyDescent="0.2">
      <c r="A611" s="80">
        <v>43013</v>
      </c>
      <c r="B611">
        <v>254.66</v>
      </c>
    </row>
    <row r="612" spans="1:2" x14ac:dyDescent="0.2">
      <c r="A612" s="80">
        <v>43014</v>
      </c>
      <c r="B612">
        <v>254.37</v>
      </c>
    </row>
    <row r="613" spans="1:2" x14ac:dyDescent="0.2">
      <c r="A613" s="80">
        <v>43017</v>
      </c>
      <c r="B613">
        <v>253.95</v>
      </c>
    </row>
    <row r="614" spans="1:2" x14ac:dyDescent="0.2">
      <c r="A614" s="80">
        <v>43018</v>
      </c>
      <c r="B614">
        <v>254.62</v>
      </c>
    </row>
    <row r="615" spans="1:2" x14ac:dyDescent="0.2">
      <c r="A615" s="80">
        <v>43019</v>
      </c>
      <c r="B615">
        <v>255.02</v>
      </c>
    </row>
    <row r="616" spans="1:2" x14ac:dyDescent="0.2">
      <c r="A616" s="80">
        <v>43020</v>
      </c>
      <c r="B616">
        <v>254.64</v>
      </c>
    </row>
    <row r="617" spans="1:2" x14ac:dyDescent="0.2">
      <c r="A617" s="80">
        <v>43021</v>
      </c>
      <c r="B617">
        <v>254.95</v>
      </c>
    </row>
    <row r="618" spans="1:2" x14ac:dyDescent="0.2">
      <c r="A618" s="80">
        <v>43024</v>
      </c>
      <c r="B618">
        <v>255.29</v>
      </c>
    </row>
    <row r="619" spans="1:2" x14ac:dyDescent="0.2">
      <c r="A619" s="80">
        <v>43025</v>
      </c>
      <c r="B619">
        <v>255.47</v>
      </c>
    </row>
    <row r="620" spans="1:2" x14ac:dyDescent="0.2">
      <c r="A620" s="80">
        <v>43026</v>
      </c>
      <c r="B620">
        <v>255.72</v>
      </c>
    </row>
    <row r="621" spans="1:2" x14ac:dyDescent="0.2">
      <c r="A621" s="80">
        <v>43027</v>
      </c>
      <c r="B621">
        <v>255.79</v>
      </c>
    </row>
    <row r="622" spans="1:2" x14ac:dyDescent="0.2">
      <c r="A622" s="80">
        <v>43028</v>
      </c>
      <c r="B622">
        <v>257.11</v>
      </c>
    </row>
    <row r="623" spans="1:2" x14ac:dyDescent="0.2">
      <c r="A623" s="80">
        <v>43031</v>
      </c>
      <c r="B623">
        <v>256.11</v>
      </c>
    </row>
    <row r="624" spans="1:2" x14ac:dyDescent="0.2">
      <c r="A624" s="80">
        <v>43032</v>
      </c>
      <c r="B624">
        <v>256.56</v>
      </c>
    </row>
    <row r="625" spans="1:2" x14ac:dyDescent="0.2">
      <c r="A625" s="80">
        <v>43033</v>
      </c>
      <c r="B625">
        <v>255.29</v>
      </c>
    </row>
    <row r="626" spans="1:2" x14ac:dyDescent="0.2">
      <c r="A626" s="80">
        <v>43034</v>
      </c>
      <c r="B626">
        <v>255.62</v>
      </c>
    </row>
    <row r="627" spans="1:2" x14ac:dyDescent="0.2">
      <c r="A627" s="80">
        <v>43035</v>
      </c>
      <c r="B627">
        <v>257.70999999999998</v>
      </c>
    </row>
    <row r="628" spans="1:2" x14ac:dyDescent="0.2">
      <c r="A628" s="80">
        <v>43038</v>
      </c>
      <c r="B628">
        <v>256.75</v>
      </c>
    </row>
    <row r="629" spans="1:2" x14ac:dyDescent="0.2">
      <c r="A629" s="80">
        <v>43039</v>
      </c>
      <c r="B629">
        <v>257.14999999999998</v>
      </c>
    </row>
    <row r="630" spans="1:2" x14ac:dyDescent="0.2">
      <c r="A630" s="80">
        <v>43040</v>
      </c>
      <c r="B630">
        <v>257.49</v>
      </c>
    </row>
    <row r="631" spans="1:2" x14ac:dyDescent="0.2">
      <c r="A631" s="80">
        <v>43041</v>
      </c>
      <c r="B631">
        <v>257.58999999999997</v>
      </c>
    </row>
    <row r="632" spans="1:2" x14ac:dyDescent="0.2">
      <c r="A632" s="80">
        <v>43042</v>
      </c>
      <c r="B632">
        <v>258.45</v>
      </c>
    </row>
    <row r="633" spans="1:2" x14ac:dyDescent="0.2">
      <c r="A633" s="80">
        <v>43045</v>
      </c>
      <c r="B633">
        <v>258.85000000000002</v>
      </c>
    </row>
    <row r="634" spans="1:2" x14ac:dyDescent="0.2">
      <c r="A634" s="80">
        <v>43046</v>
      </c>
      <c r="B634">
        <v>258.67</v>
      </c>
    </row>
    <row r="635" spans="1:2" x14ac:dyDescent="0.2">
      <c r="A635" s="80">
        <v>43047</v>
      </c>
      <c r="B635">
        <v>259.11</v>
      </c>
    </row>
    <row r="636" spans="1:2" x14ac:dyDescent="0.2">
      <c r="A636" s="80">
        <v>43048</v>
      </c>
      <c r="B636">
        <v>258.17</v>
      </c>
    </row>
    <row r="637" spans="1:2" x14ac:dyDescent="0.2">
      <c r="A637" s="80">
        <v>43049</v>
      </c>
      <c r="B637">
        <v>258.08999999999997</v>
      </c>
    </row>
    <row r="638" spans="1:2" x14ac:dyDescent="0.2">
      <c r="A638" s="80">
        <v>43052</v>
      </c>
      <c r="B638">
        <v>258.33</v>
      </c>
    </row>
    <row r="639" spans="1:2" x14ac:dyDescent="0.2">
      <c r="A639" s="80">
        <v>43053</v>
      </c>
      <c r="B639">
        <v>257.73</v>
      </c>
    </row>
    <row r="640" spans="1:2" x14ac:dyDescent="0.2">
      <c r="A640" s="80">
        <v>43054</v>
      </c>
      <c r="B640">
        <v>256.44</v>
      </c>
    </row>
    <row r="641" spans="1:2" x14ac:dyDescent="0.2">
      <c r="A641" s="80">
        <v>43055</v>
      </c>
      <c r="B641">
        <v>258.62</v>
      </c>
    </row>
    <row r="642" spans="1:2" x14ac:dyDescent="0.2">
      <c r="A642" s="80">
        <v>43056</v>
      </c>
      <c r="B642">
        <v>257.86</v>
      </c>
    </row>
    <row r="643" spans="1:2" x14ac:dyDescent="0.2">
      <c r="A643" s="80">
        <v>43059</v>
      </c>
      <c r="B643">
        <v>258.3</v>
      </c>
    </row>
    <row r="644" spans="1:2" x14ac:dyDescent="0.2">
      <c r="A644" s="80">
        <v>43060</v>
      </c>
      <c r="B644">
        <v>259.99</v>
      </c>
    </row>
    <row r="645" spans="1:2" x14ac:dyDescent="0.2">
      <c r="A645" s="80">
        <v>43061</v>
      </c>
      <c r="B645">
        <v>259.76</v>
      </c>
    </row>
    <row r="646" spans="1:2" x14ac:dyDescent="0.2">
      <c r="A646" s="80">
        <v>43062</v>
      </c>
      <c r="B646">
        <v>259.76</v>
      </c>
    </row>
    <row r="647" spans="1:2" x14ac:dyDescent="0.2">
      <c r="A647" s="80">
        <v>43063</v>
      </c>
      <c r="B647">
        <v>260.36</v>
      </c>
    </row>
    <row r="648" spans="1:2" x14ac:dyDescent="0.2">
      <c r="A648" s="80">
        <v>43066</v>
      </c>
      <c r="B648">
        <v>260.23</v>
      </c>
    </row>
    <row r="649" spans="1:2" x14ac:dyDescent="0.2">
      <c r="A649" s="80">
        <v>43067</v>
      </c>
      <c r="B649">
        <v>262.87</v>
      </c>
    </row>
    <row r="650" spans="1:2" x14ac:dyDescent="0.2">
      <c r="A650" s="80">
        <v>43068</v>
      </c>
      <c r="B650">
        <v>262.70999999999998</v>
      </c>
    </row>
    <row r="651" spans="1:2" x14ac:dyDescent="0.2">
      <c r="A651" s="80">
        <v>43069</v>
      </c>
      <c r="B651">
        <v>265.01</v>
      </c>
    </row>
    <row r="652" spans="1:2" x14ac:dyDescent="0.2">
      <c r="A652" s="80">
        <v>43070</v>
      </c>
      <c r="B652">
        <v>264.45999999999998</v>
      </c>
    </row>
    <row r="653" spans="1:2" x14ac:dyDescent="0.2">
      <c r="A653" s="80">
        <v>43073</v>
      </c>
      <c r="B653">
        <v>264.14</v>
      </c>
    </row>
    <row r="654" spans="1:2" x14ac:dyDescent="0.2">
      <c r="A654" s="80">
        <v>43074</v>
      </c>
      <c r="B654">
        <v>263.19</v>
      </c>
    </row>
    <row r="655" spans="1:2" x14ac:dyDescent="0.2">
      <c r="A655" s="80">
        <v>43075</v>
      </c>
      <c r="B655">
        <v>263.24</v>
      </c>
    </row>
    <row r="656" spans="1:2" x14ac:dyDescent="0.2">
      <c r="A656" s="80">
        <v>43076</v>
      </c>
      <c r="B656">
        <v>264.07</v>
      </c>
    </row>
    <row r="657" spans="1:2" x14ac:dyDescent="0.2">
      <c r="A657" s="80">
        <v>43077</v>
      </c>
      <c r="B657">
        <v>265.51</v>
      </c>
    </row>
    <row r="658" spans="1:2" x14ac:dyDescent="0.2">
      <c r="A658" s="80">
        <v>43080</v>
      </c>
      <c r="B658">
        <v>266.31</v>
      </c>
    </row>
    <row r="659" spans="1:2" x14ac:dyDescent="0.2">
      <c r="A659" s="80">
        <v>43081</v>
      </c>
      <c r="B659">
        <v>266.77999999999997</v>
      </c>
    </row>
    <row r="660" spans="1:2" x14ac:dyDescent="0.2">
      <c r="A660" s="80">
        <v>43082</v>
      </c>
      <c r="B660">
        <v>266.75</v>
      </c>
    </row>
    <row r="661" spans="1:2" x14ac:dyDescent="0.2">
      <c r="A661" s="80">
        <v>43083</v>
      </c>
      <c r="B661">
        <v>265.66000000000003</v>
      </c>
    </row>
    <row r="662" spans="1:2" x14ac:dyDescent="0.2">
      <c r="A662" s="80">
        <v>43084</v>
      </c>
      <c r="B662">
        <v>266.51</v>
      </c>
    </row>
    <row r="663" spans="1:2" x14ac:dyDescent="0.2">
      <c r="A663" s="80">
        <v>43087</v>
      </c>
      <c r="B663">
        <v>268.2</v>
      </c>
    </row>
    <row r="664" spans="1:2" x14ac:dyDescent="0.2">
      <c r="A664" s="80">
        <v>43088</v>
      </c>
      <c r="B664">
        <v>267.17</v>
      </c>
    </row>
    <row r="665" spans="1:2" x14ac:dyDescent="0.2">
      <c r="A665" s="80">
        <v>43089</v>
      </c>
      <c r="B665">
        <v>267.02999999999997</v>
      </c>
    </row>
    <row r="666" spans="1:2" x14ac:dyDescent="0.2">
      <c r="A666" s="80">
        <v>43090</v>
      </c>
      <c r="B666">
        <v>267.58</v>
      </c>
    </row>
    <row r="667" spans="1:2" x14ac:dyDescent="0.2">
      <c r="A667" s="80">
        <v>43091</v>
      </c>
      <c r="B667">
        <v>267.51</v>
      </c>
    </row>
    <row r="668" spans="1:2" x14ac:dyDescent="0.2">
      <c r="A668" s="80">
        <v>43094</v>
      </c>
      <c r="B668">
        <v>267.51</v>
      </c>
    </row>
    <row r="669" spans="1:2" x14ac:dyDescent="0.2">
      <c r="A669" s="80">
        <v>43095</v>
      </c>
      <c r="B669">
        <v>267.19</v>
      </c>
    </row>
    <row r="670" spans="1:2" x14ac:dyDescent="0.2">
      <c r="A670" s="80">
        <v>43096</v>
      </c>
      <c r="B670">
        <v>267.32</v>
      </c>
    </row>
    <row r="671" spans="1:2" x14ac:dyDescent="0.2">
      <c r="A671" s="80">
        <v>43097</v>
      </c>
      <c r="B671">
        <v>267.87</v>
      </c>
    </row>
    <row r="672" spans="1:2" x14ac:dyDescent="0.2">
      <c r="A672" s="80">
        <v>43098</v>
      </c>
      <c r="B672">
        <v>266.86</v>
      </c>
    </row>
    <row r="673" spans="1:2" x14ac:dyDescent="0.2">
      <c r="A673" s="80">
        <v>43101</v>
      </c>
      <c r="B673">
        <v>266.86</v>
      </c>
    </row>
    <row r="674" spans="1:2" x14ac:dyDescent="0.2">
      <c r="A674" s="80">
        <v>43102</v>
      </c>
      <c r="B674">
        <v>268.77</v>
      </c>
    </row>
    <row r="675" spans="1:2" x14ac:dyDescent="0.2">
      <c r="A675" s="80">
        <v>43103</v>
      </c>
      <c r="B675">
        <v>270.47000000000003</v>
      </c>
    </row>
    <row r="676" spans="1:2" x14ac:dyDescent="0.2">
      <c r="A676" s="80">
        <v>43104</v>
      </c>
      <c r="B676">
        <v>271.61</v>
      </c>
    </row>
    <row r="677" spans="1:2" x14ac:dyDescent="0.2">
      <c r="A677" s="80">
        <v>43105</v>
      </c>
      <c r="B677">
        <v>273.42</v>
      </c>
    </row>
    <row r="678" spans="1:2" x14ac:dyDescent="0.2">
      <c r="A678" s="80">
        <v>43108</v>
      </c>
      <c r="B678">
        <v>273.92</v>
      </c>
    </row>
    <row r="679" spans="1:2" x14ac:dyDescent="0.2">
      <c r="A679" s="80">
        <v>43109</v>
      </c>
      <c r="B679">
        <v>274.54000000000002</v>
      </c>
    </row>
    <row r="680" spans="1:2" x14ac:dyDescent="0.2">
      <c r="A680" s="80">
        <v>43110</v>
      </c>
      <c r="B680">
        <v>274.12</v>
      </c>
    </row>
    <row r="681" spans="1:2" x14ac:dyDescent="0.2">
      <c r="A681" s="80">
        <v>43111</v>
      </c>
      <c r="B681">
        <v>276.12</v>
      </c>
    </row>
    <row r="682" spans="1:2" x14ac:dyDescent="0.2">
      <c r="A682" s="80">
        <v>43112</v>
      </c>
      <c r="B682">
        <v>277.92</v>
      </c>
    </row>
    <row r="683" spans="1:2" x14ac:dyDescent="0.2">
      <c r="A683" s="80">
        <v>43115</v>
      </c>
      <c r="B683">
        <v>277.92</v>
      </c>
    </row>
    <row r="684" spans="1:2" x14ac:dyDescent="0.2">
      <c r="A684" s="80">
        <v>43116</v>
      </c>
      <c r="B684">
        <v>276.97000000000003</v>
      </c>
    </row>
    <row r="685" spans="1:2" x14ac:dyDescent="0.2">
      <c r="A685" s="80">
        <v>43117</v>
      </c>
      <c r="B685">
        <v>279.61</v>
      </c>
    </row>
    <row r="686" spans="1:2" x14ac:dyDescent="0.2">
      <c r="A686" s="80">
        <v>43118</v>
      </c>
      <c r="B686">
        <v>279.14</v>
      </c>
    </row>
    <row r="687" spans="1:2" x14ac:dyDescent="0.2">
      <c r="A687" s="80">
        <v>43119</v>
      </c>
      <c r="B687">
        <v>280.41000000000003</v>
      </c>
    </row>
    <row r="688" spans="1:2" x14ac:dyDescent="0.2">
      <c r="A688" s="80">
        <v>43122</v>
      </c>
      <c r="B688">
        <v>282.69</v>
      </c>
    </row>
    <row r="689" spans="1:2" x14ac:dyDescent="0.2">
      <c r="A689" s="80">
        <v>43123</v>
      </c>
      <c r="B689">
        <v>283.29000000000002</v>
      </c>
    </row>
    <row r="690" spans="1:2" x14ac:dyDescent="0.2">
      <c r="A690" s="80">
        <v>43124</v>
      </c>
      <c r="B690">
        <v>283.18</v>
      </c>
    </row>
    <row r="691" spans="1:2" x14ac:dyDescent="0.2">
      <c r="A691" s="80">
        <v>43125</v>
      </c>
      <c r="B691">
        <v>283.3</v>
      </c>
    </row>
    <row r="692" spans="1:2" x14ac:dyDescent="0.2">
      <c r="A692" s="80">
        <v>43126</v>
      </c>
      <c r="B692">
        <v>286.58</v>
      </c>
    </row>
    <row r="693" spans="1:2" x14ac:dyDescent="0.2">
      <c r="A693" s="80">
        <v>43129</v>
      </c>
      <c r="B693">
        <v>284.68</v>
      </c>
    </row>
    <row r="694" spans="1:2" x14ac:dyDescent="0.2">
      <c r="A694" s="80">
        <v>43130</v>
      </c>
      <c r="B694">
        <v>281.76</v>
      </c>
    </row>
    <row r="695" spans="1:2" x14ac:dyDescent="0.2">
      <c r="A695" s="80">
        <v>43131</v>
      </c>
      <c r="B695">
        <v>281.89999999999998</v>
      </c>
    </row>
    <row r="696" spans="1:2" x14ac:dyDescent="0.2">
      <c r="A696" s="80">
        <v>43132</v>
      </c>
      <c r="B696">
        <v>281.58</v>
      </c>
    </row>
    <row r="697" spans="1:2" x14ac:dyDescent="0.2">
      <c r="A697" s="80">
        <v>43133</v>
      </c>
      <c r="B697">
        <v>275.45</v>
      </c>
    </row>
    <row r="698" spans="1:2" x14ac:dyDescent="0.2">
      <c r="A698" s="80">
        <v>43136</v>
      </c>
      <c r="B698">
        <v>263.93</v>
      </c>
    </row>
    <row r="699" spans="1:2" x14ac:dyDescent="0.2">
      <c r="A699" s="80">
        <v>43137</v>
      </c>
      <c r="B699">
        <v>269.13</v>
      </c>
    </row>
    <row r="700" spans="1:2" x14ac:dyDescent="0.2">
      <c r="A700" s="80">
        <v>43138</v>
      </c>
      <c r="B700">
        <v>267.67</v>
      </c>
    </row>
    <row r="701" spans="1:2" x14ac:dyDescent="0.2">
      <c r="A701" s="80">
        <v>43139</v>
      </c>
      <c r="B701">
        <v>257.63</v>
      </c>
    </row>
    <row r="702" spans="1:2" x14ac:dyDescent="0.2">
      <c r="A702" s="80">
        <v>43140</v>
      </c>
      <c r="B702">
        <v>261.5</v>
      </c>
    </row>
    <row r="703" spans="1:2" x14ac:dyDescent="0.2">
      <c r="A703" s="80">
        <v>43143</v>
      </c>
      <c r="B703">
        <v>265.33999999999997</v>
      </c>
    </row>
    <row r="704" spans="1:2" x14ac:dyDescent="0.2">
      <c r="A704" s="80">
        <v>43144</v>
      </c>
      <c r="B704">
        <v>266</v>
      </c>
    </row>
    <row r="705" spans="1:2" x14ac:dyDescent="0.2">
      <c r="A705" s="80">
        <v>43145</v>
      </c>
      <c r="B705">
        <v>269.58999999999997</v>
      </c>
    </row>
    <row r="706" spans="1:2" x14ac:dyDescent="0.2">
      <c r="A706" s="80">
        <v>43146</v>
      </c>
      <c r="B706">
        <v>273.02999999999997</v>
      </c>
    </row>
    <row r="707" spans="1:2" x14ac:dyDescent="0.2">
      <c r="A707" s="80">
        <v>43147</v>
      </c>
      <c r="B707">
        <v>273.11</v>
      </c>
    </row>
    <row r="708" spans="1:2" x14ac:dyDescent="0.2">
      <c r="A708" s="80">
        <v>43150</v>
      </c>
      <c r="B708">
        <v>273.11</v>
      </c>
    </row>
    <row r="709" spans="1:2" x14ac:dyDescent="0.2">
      <c r="A709" s="80">
        <v>43151</v>
      </c>
      <c r="B709">
        <v>271.39999999999998</v>
      </c>
    </row>
    <row r="710" spans="1:2" x14ac:dyDescent="0.2">
      <c r="A710" s="80">
        <v>43152</v>
      </c>
      <c r="B710">
        <v>270.05</v>
      </c>
    </row>
    <row r="711" spans="1:2" x14ac:dyDescent="0.2">
      <c r="A711" s="80">
        <v>43153</v>
      </c>
      <c r="B711">
        <v>270.39999999999998</v>
      </c>
    </row>
    <row r="712" spans="1:2" x14ac:dyDescent="0.2">
      <c r="A712" s="80">
        <v>43154</v>
      </c>
      <c r="B712">
        <v>274.70999999999998</v>
      </c>
    </row>
    <row r="713" spans="1:2" x14ac:dyDescent="0.2">
      <c r="A713" s="80">
        <v>43157</v>
      </c>
      <c r="B713">
        <v>277.89999999999998</v>
      </c>
    </row>
    <row r="714" spans="1:2" x14ac:dyDescent="0.2">
      <c r="A714" s="80">
        <v>43158</v>
      </c>
      <c r="B714">
        <v>274.43</v>
      </c>
    </row>
    <row r="715" spans="1:2" x14ac:dyDescent="0.2">
      <c r="A715" s="80">
        <v>43159</v>
      </c>
      <c r="B715">
        <v>271.64999999999998</v>
      </c>
    </row>
    <row r="716" spans="1:2" x14ac:dyDescent="0.2">
      <c r="A716" s="80">
        <v>43160</v>
      </c>
      <c r="B716">
        <v>267.7</v>
      </c>
    </row>
    <row r="717" spans="1:2" x14ac:dyDescent="0.2">
      <c r="A717" s="80">
        <v>43161</v>
      </c>
      <c r="B717">
        <v>269.08</v>
      </c>
    </row>
    <row r="718" spans="1:2" x14ac:dyDescent="0.2">
      <c r="A718" s="80">
        <v>43164</v>
      </c>
      <c r="B718">
        <v>272.19</v>
      </c>
    </row>
    <row r="719" spans="1:2" x14ac:dyDescent="0.2">
      <c r="A719" s="80">
        <v>43165</v>
      </c>
      <c r="B719">
        <v>272.88</v>
      </c>
    </row>
    <row r="720" spans="1:2" x14ac:dyDescent="0.2">
      <c r="A720" s="80">
        <v>43166</v>
      </c>
      <c r="B720">
        <v>272.77999999999997</v>
      </c>
    </row>
    <row r="721" spans="1:2" x14ac:dyDescent="0.2">
      <c r="A721" s="80">
        <v>43167</v>
      </c>
      <c r="B721">
        <v>274.10000000000002</v>
      </c>
    </row>
    <row r="722" spans="1:2" x14ac:dyDescent="0.2">
      <c r="A722" s="80">
        <v>43168</v>
      </c>
      <c r="B722">
        <v>278.87</v>
      </c>
    </row>
    <row r="723" spans="1:2" x14ac:dyDescent="0.2">
      <c r="A723" s="80">
        <v>43171</v>
      </c>
      <c r="B723">
        <v>278.52</v>
      </c>
    </row>
    <row r="724" spans="1:2" x14ac:dyDescent="0.2">
      <c r="A724" s="80">
        <v>43172</v>
      </c>
      <c r="B724">
        <v>276.72000000000003</v>
      </c>
    </row>
    <row r="725" spans="1:2" x14ac:dyDescent="0.2">
      <c r="A725" s="80">
        <v>43173</v>
      </c>
      <c r="B725">
        <v>275.3</v>
      </c>
    </row>
    <row r="726" spans="1:2" x14ac:dyDescent="0.2">
      <c r="A726" s="80">
        <v>43174</v>
      </c>
      <c r="B726">
        <v>275</v>
      </c>
    </row>
    <row r="727" spans="1:2" x14ac:dyDescent="0.2">
      <c r="A727" s="80">
        <v>43175</v>
      </c>
      <c r="B727">
        <v>274.2</v>
      </c>
    </row>
    <row r="728" spans="1:2" x14ac:dyDescent="0.2">
      <c r="A728" s="80">
        <v>43178</v>
      </c>
      <c r="B728">
        <v>270.49</v>
      </c>
    </row>
    <row r="729" spans="1:2" x14ac:dyDescent="0.2">
      <c r="A729" s="80">
        <v>43179</v>
      </c>
      <c r="B729">
        <v>270.95</v>
      </c>
    </row>
    <row r="730" spans="1:2" x14ac:dyDescent="0.2">
      <c r="A730" s="80">
        <v>43180</v>
      </c>
      <c r="B730">
        <v>270.43</v>
      </c>
    </row>
    <row r="731" spans="1:2" x14ac:dyDescent="0.2">
      <c r="A731" s="80">
        <v>43181</v>
      </c>
      <c r="B731">
        <v>263.67</v>
      </c>
    </row>
    <row r="732" spans="1:2" x14ac:dyDescent="0.2">
      <c r="A732" s="80">
        <v>43182</v>
      </c>
      <c r="B732">
        <v>258.05</v>
      </c>
    </row>
    <row r="733" spans="1:2" x14ac:dyDescent="0.2">
      <c r="A733" s="80">
        <v>43185</v>
      </c>
      <c r="B733">
        <v>265.11</v>
      </c>
    </row>
    <row r="734" spans="1:2" x14ac:dyDescent="0.2">
      <c r="A734" s="80">
        <v>43186</v>
      </c>
      <c r="B734">
        <v>260.60000000000002</v>
      </c>
    </row>
    <row r="735" spans="1:2" x14ac:dyDescent="0.2">
      <c r="A735" s="80">
        <v>43187</v>
      </c>
      <c r="B735">
        <v>259.83</v>
      </c>
    </row>
    <row r="736" spans="1:2" x14ac:dyDescent="0.2">
      <c r="A736" s="80">
        <v>43188</v>
      </c>
      <c r="B736">
        <v>263.14999999999998</v>
      </c>
    </row>
    <row r="737" spans="1:2" x14ac:dyDescent="0.2">
      <c r="A737" s="80">
        <v>43189</v>
      </c>
      <c r="B737">
        <v>263.14999999999998</v>
      </c>
    </row>
    <row r="738" spans="1:2" x14ac:dyDescent="0.2">
      <c r="A738" s="80">
        <v>43192</v>
      </c>
      <c r="B738">
        <v>257.47000000000003</v>
      </c>
    </row>
    <row r="739" spans="1:2" x14ac:dyDescent="0.2">
      <c r="A739" s="80">
        <v>43193</v>
      </c>
      <c r="B739">
        <v>260.77</v>
      </c>
    </row>
    <row r="740" spans="1:2" x14ac:dyDescent="0.2">
      <c r="A740" s="80">
        <v>43194</v>
      </c>
      <c r="B740">
        <v>263.56</v>
      </c>
    </row>
    <row r="741" spans="1:2" x14ac:dyDescent="0.2">
      <c r="A741" s="80">
        <v>43195</v>
      </c>
      <c r="B741">
        <v>265.64</v>
      </c>
    </row>
    <row r="742" spans="1:2" x14ac:dyDescent="0.2">
      <c r="A742" s="80">
        <v>43196</v>
      </c>
      <c r="B742">
        <v>259.72000000000003</v>
      </c>
    </row>
    <row r="743" spans="1:2" x14ac:dyDescent="0.2">
      <c r="A743" s="80">
        <v>43199</v>
      </c>
      <c r="B743">
        <v>261</v>
      </c>
    </row>
    <row r="744" spans="1:2" x14ac:dyDescent="0.2">
      <c r="A744" s="80">
        <v>43200</v>
      </c>
      <c r="B744">
        <v>265.14999999999998</v>
      </c>
    </row>
    <row r="745" spans="1:2" x14ac:dyDescent="0.2">
      <c r="A745" s="80">
        <v>43201</v>
      </c>
      <c r="B745">
        <v>263.76</v>
      </c>
    </row>
    <row r="746" spans="1:2" x14ac:dyDescent="0.2">
      <c r="A746" s="80">
        <v>43202</v>
      </c>
      <c r="B746">
        <v>265.93</v>
      </c>
    </row>
    <row r="747" spans="1:2" x14ac:dyDescent="0.2">
      <c r="A747" s="80">
        <v>43203</v>
      </c>
      <c r="B747">
        <v>265.14999999999998</v>
      </c>
    </row>
    <row r="748" spans="1:2" x14ac:dyDescent="0.2">
      <c r="A748" s="80">
        <v>43206</v>
      </c>
      <c r="B748">
        <v>267.33</v>
      </c>
    </row>
    <row r="749" spans="1:2" x14ac:dyDescent="0.2">
      <c r="A749" s="80">
        <v>43207</v>
      </c>
      <c r="B749">
        <v>270.19</v>
      </c>
    </row>
    <row r="750" spans="1:2" x14ac:dyDescent="0.2">
      <c r="A750" s="80">
        <v>43208</v>
      </c>
      <c r="B750">
        <v>270.39</v>
      </c>
    </row>
    <row r="751" spans="1:2" x14ac:dyDescent="0.2">
      <c r="A751" s="80">
        <v>43209</v>
      </c>
      <c r="B751">
        <v>268.89</v>
      </c>
    </row>
    <row r="752" spans="1:2" x14ac:dyDescent="0.2">
      <c r="A752" s="80">
        <v>43210</v>
      </c>
      <c r="B752">
        <v>266.61</v>
      </c>
    </row>
    <row r="753" spans="1:2" x14ac:dyDescent="0.2">
      <c r="A753" s="80">
        <v>43213</v>
      </c>
      <c r="B753">
        <v>266.57</v>
      </c>
    </row>
    <row r="754" spans="1:2" x14ac:dyDescent="0.2">
      <c r="A754" s="80">
        <v>43214</v>
      </c>
      <c r="B754">
        <v>262.98</v>
      </c>
    </row>
    <row r="755" spans="1:2" x14ac:dyDescent="0.2">
      <c r="A755" s="80">
        <v>43215</v>
      </c>
      <c r="B755">
        <v>263.63</v>
      </c>
    </row>
    <row r="756" spans="1:2" x14ac:dyDescent="0.2">
      <c r="A756" s="80">
        <v>43216</v>
      </c>
      <c r="B756">
        <v>266.31</v>
      </c>
    </row>
    <row r="757" spans="1:2" x14ac:dyDescent="0.2">
      <c r="A757" s="80">
        <v>43217</v>
      </c>
      <c r="B757">
        <v>266.56</v>
      </c>
    </row>
    <row r="758" spans="1:2" x14ac:dyDescent="0.2">
      <c r="A758" s="80">
        <v>43220</v>
      </c>
      <c r="B758">
        <v>264.51</v>
      </c>
    </row>
    <row r="759" spans="1:2" x14ac:dyDescent="0.2">
      <c r="A759" s="80">
        <v>43221</v>
      </c>
      <c r="B759">
        <v>264.98</v>
      </c>
    </row>
    <row r="760" spans="1:2" x14ac:dyDescent="0.2">
      <c r="A760" s="80">
        <v>43222</v>
      </c>
      <c r="B760">
        <v>263.2</v>
      </c>
    </row>
    <row r="761" spans="1:2" x14ac:dyDescent="0.2">
      <c r="A761" s="80">
        <v>43223</v>
      </c>
      <c r="B761">
        <v>262.62</v>
      </c>
    </row>
    <row r="762" spans="1:2" x14ac:dyDescent="0.2">
      <c r="A762" s="80">
        <v>43224</v>
      </c>
      <c r="B762">
        <v>266.02</v>
      </c>
    </row>
    <row r="763" spans="1:2" x14ac:dyDescent="0.2">
      <c r="A763" s="80">
        <v>43227</v>
      </c>
      <c r="B763">
        <v>266.92</v>
      </c>
    </row>
    <row r="764" spans="1:2" x14ac:dyDescent="0.2">
      <c r="A764" s="80">
        <v>43228</v>
      </c>
      <c r="B764">
        <v>266.92</v>
      </c>
    </row>
    <row r="765" spans="1:2" x14ac:dyDescent="0.2">
      <c r="A765" s="80">
        <v>43229</v>
      </c>
      <c r="B765">
        <v>269.5</v>
      </c>
    </row>
    <row r="766" spans="1:2" x14ac:dyDescent="0.2">
      <c r="A766" s="80">
        <v>43230</v>
      </c>
      <c r="B766">
        <v>272.02</v>
      </c>
    </row>
    <row r="767" spans="1:2" x14ac:dyDescent="0.2">
      <c r="A767" s="80">
        <v>43231</v>
      </c>
      <c r="B767">
        <v>272.85000000000002</v>
      </c>
    </row>
    <row r="768" spans="1:2" x14ac:dyDescent="0.2">
      <c r="A768" s="80">
        <v>43234</v>
      </c>
      <c r="B768">
        <v>272.98</v>
      </c>
    </row>
    <row r="769" spans="1:2" x14ac:dyDescent="0.2">
      <c r="A769" s="80">
        <v>43235</v>
      </c>
      <c r="B769">
        <v>271.10000000000002</v>
      </c>
    </row>
    <row r="770" spans="1:2" x14ac:dyDescent="0.2">
      <c r="A770" s="80">
        <v>43236</v>
      </c>
      <c r="B770">
        <v>272.24</v>
      </c>
    </row>
    <row r="771" spans="1:2" x14ac:dyDescent="0.2">
      <c r="A771" s="80">
        <v>43237</v>
      </c>
      <c r="B771">
        <v>272.01</v>
      </c>
    </row>
    <row r="772" spans="1:2" x14ac:dyDescent="0.2">
      <c r="A772" s="80">
        <v>43238</v>
      </c>
      <c r="B772">
        <v>271.33</v>
      </c>
    </row>
    <row r="773" spans="1:2" x14ac:dyDescent="0.2">
      <c r="A773" s="80">
        <v>43241</v>
      </c>
      <c r="B773">
        <v>273.37</v>
      </c>
    </row>
    <row r="774" spans="1:2" x14ac:dyDescent="0.2">
      <c r="A774" s="80">
        <v>43242</v>
      </c>
      <c r="B774">
        <v>272.61</v>
      </c>
    </row>
    <row r="775" spans="1:2" x14ac:dyDescent="0.2">
      <c r="A775" s="80">
        <v>43243</v>
      </c>
      <c r="B775">
        <v>273.36</v>
      </c>
    </row>
    <row r="776" spans="1:2" x14ac:dyDescent="0.2">
      <c r="A776" s="80">
        <v>43244</v>
      </c>
      <c r="B776">
        <v>272.8</v>
      </c>
    </row>
    <row r="777" spans="1:2" x14ac:dyDescent="0.2">
      <c r="A777" s="80">
        <v>43245</v>
      </c>
      <c r="B777">
        <v>272.14999999999998</v>
      </c>
    </row>
    <row r="778" spans="1:2" x14ac:dyDescent="0.2">
      <c r="A778" s="80">
        <v>43248</v>
      </c>
      <c r="B778">
        <v>272.14999999999998</v>
      </c>
    </row>
    <row r="779" spans="1:2" x14ac:dyDescent="0.2">
      <c r="A779" s="80">
        <v>43249</v>
      </c>
      <c r="B779">
        <v>269.02</v>
      </c>
    </row>
    <row r="780" spans="1:2" x14ac:dyDescent="0.2">
      <c r="A780" s="80">
        <v>43250</v>
      </c>
      <c r="B780">
        <v>272.61</v>
      </c>
    </row>
    <row r="781" spans="1:2" x14ac:dyDescent="0.2">
      <c r="A781" s="80">
        <v>43251</v>
      </c>
      <c r="B781">
        <v>270.94</v>
      </c>
    </row>
    <row r="782" spans="1:2" x14ac:dyDescent="0.2">
      <c r="A782" s="80">
        <v>43252</v>
      </c>
      <c r="B782">
        <v>273.60000000000002</v>
      </c>
    </row>
    <row r="783" spans="1:2" x14ac:dyDescent="0.2">
      <c r="A783" s="80">
        <v>43255</v>
      </c>
      <c r="B783">
        <v>274.89999999999998</v>
      </c>
    </row>
    <row r="784" spans="1:2" x14ac:dyDescent="0.2">
      <c r="A784" s="80">
        <v>43256</v>
      </c>
      <c r="B784">
        <v>275.10000000000002</v>
      </c>
    </row>
    <row r="785" spans="1:2" x14ac:dyDescent="0.2">
      <c r="A785" s="80">
        <v>43257</v>
      </c>
      <c r="B785">
        <v>277.39999999999998</v>
      </c>
    </row>
    <row r="786" spans="1:2" x14ac:dyDescent="0.2">
      <c r="A786" s="80">
        <v>43258</v>
      </c>
      <c r="B786">
        <v>277.37</v>
      </c>
    </row>
    <row r="787" spans="1:2" x14ac:dyDescent="0.2">
      <c r="A787" s="80">
        <v>43259</v>
      </c>
      <c r="B787">
        <v>278.19</v>
      </c>
    </row>
    <row r="788" spans="1:2" x14ac:dyDescent="0.2">
      <c r="A788" s="80">
        <v>43262</v>
      </c>
      <c r="B788">
        <v>278.56</v>
      </c>
    </row>
    <row r="789" spans="1:2" x14ac:dyDescent="0.2">
      <c r="A789" s="80">
        <v>43263</v>
      </c>
      <c r="B789">
        <v>278.92</v>
      </c>
    </row>
    <row r="790" spans="1:2" x14ac:dyDescent="0.2">
      <c r="A790" s="80">
        <v>43264</v>
      </c>
      <c r="B790">
        <v>278.02999999999997</v>
      </c>
    </row>
    <row r="791" spans="1:2" x14ac:dyDescent="0.2">
      <c r="A791" s="80">
        <v>43265</v>
      </c>
      <c r="B791">
        <v>278.73</v>
      </c>
    </row>
    <row r="792" spans="1:2" x14ac:dyDescent="0.2">
      <c r="A792" s="80">
        <v>43266</v>
      </c>
      <c r="B792">
        <v>277.13</v>
      </c>
    </row>
    <row r="793" spans="1:2" x14ac:dyDescent="0.2">
      <c r="A793" s="80">
        <v>43269</v>
      </c>
      <c r="B793">
        <v>276.56</v>
      </c>
    </row>
    <row r="794" spans="1:2" x14ac:dyDescent="0.2">
      <c r="A794" s="80">
        <v>43270</v>
      </c>
      <c r="B794">
        <v>275.5</v>
      </c>
    </row>
    <row r="795" spans="1:2" x14ac:dyDescent="0.2">
      <c r="A795" s="80">
        <v>43271</v>
      </c>
      <c r="B795">
        <v>275.97000000000003</v>
      </c>
    </row>
    <row r="796" spans="1:2" x14ac:dyDescent="0.2">
      <c r="A796" s="80">
        <v>43272</v>
      </c>
      <c r="B796">
        <v>274.24</v>
      </c>
    </row>
    <row r="797" spans="1:2" x14ac:dyDescent="0.2">
      <c r="A797" s="80">
        <v>43273</v>
      </c>
      <c r="B797">
        <v>274.74</v>
      </c>
    </row>
    <row r="798" spans="1:2" x14ac:dyDescent="0.2">
      <c r="A798" s="80">
        <v>43276</v>
      </c>
      <c r="B798">
        <v>271</v>
      </c>
    </row>
    <row r="799" spans="1:2" x14ac:dyDescent="0.2">
      <c r="A799" s="80">
        <v>43277</v>
      </c>
      <c r="B799">
        <v>271.60000000000002</v>
      </c>
    </row>
    <row r="800" spans="1:2" x14ac:dyDescent="0.2">
      <c r="A800" s="80">
        <v>43278</v>
      </c>
      <c r="B800">
        <v>269.35000000000002</v>
      </c>
    </row>
    <row r="801" spans="1:2" x14ac:dyDescent="0.2">
      <c r="A801" s="80">
        <v>43279</v>
      </c>
      <c r="B801">
        <v>270.89</v>
      </c>
    </row>
    <row r="802" spans="1:2" x14ac:dyDescent="0.2">
      <c r="A802" s="80">
        <v>43280</v>
      </c>
      <c r="B802">
        <v>271.27999999999997</v>
      </c>
    </row>
    <row r="803" spans="1:2" x14ac:dyDescent="0.2">
      <c r="A803" s="80">
        <v>43283</v>
      </c>
      <c r="B803">
        <v>271.86</v>
      </c>
    </row>
    <row r="804" spans="1:2" x14ac:dyDescent="0.2">
      <c r="A804" s="80">
        <v>43284</v>
      </c>
      <c r="B804">
        <v>270.89999999999998</v>
      </c>
    </row>
    <row r="805" spans="1:2" x14ac:dyDescent="0.2">
      <c r="A805" s="80">
        <v>43285</v>
      </c>
      <c r="B805">
        <v>270.89999999999998</v>
      </c>
    </row>
    <row r="806" spans="1:2" x14ac:dyDescent="0.2">
      <c r="A806" s="80">
        <v>43286</v>
      </c>
      <c r="B806">
        <v>273.11</v>
      </c>
    </row>
    <row r="807" spans="1:2" x14ac:dyDescent="0.2">
      <c r="A807" s="80">
        <v>43287</v>
      </c>
      <c r="B807">
        <v>275.42</v>
      </c>
    </row>
    <row r="808" spans="1:2" x14ac:dyDescent="0.2">
      <c r="A808" s="80">
        <v>43290</v>
      </c>
      <c r="B808">
        <v>277.89999999999998</v>
      </c>
    </row>
    <row r="809" spans="1:2" x14ac:dyDescent="0.2">
      <c r="A809" s="80">
        <v>43291</v>
      </c>
      <c r="B809">
        <v>278.89999999999998</v>
      </c>
    </row>
    <row r="810" spans="1:2" x14ac:dyDescent="0.2">
      <c r="A810" s="80">
        <v>43292</v>
      </c>
      <c r="B810">
        <v>276.86</v>
      </c>
    </row>
    <row r="811" spans="1:2" x14ac:dyDescent="0.2">
      <c r="A811" s="80">
        <v>43293</v>
      </c>
      <c r="B811">
        <v>279.37</v>
      </c>
    </row>
    <row r="812" spans="1:2" x14ac:dyDescent="0.2">
      <c r="A812" s="80">
        <v>43294</v>
      </c>
      <c r="B812">
        <v>279.58999999999997</v>
      </c>
    </row>
    <row r="813" spans="1:2" x14ac:dyDescent="0.2">
      <c r="A813" s="80">
        <v>43297</v>
      </c>
      <c r="B813">
        <v>279.33999999999997</v>
      </c>
    </row>
    <row r="814" spans="1:2" x14ac:dyDescent="0.2">
      <c r="A814" s="80">
        <v>43298</v>
      </c>
      <c r="B814">
        <v>280.47000000000003</v>
      </c>
    </row>
    <row r="815" spans="1:2" x14ac:dyDescent="0.2">
      <c r="A815" s="80">
        <v>43299</v>
      </c>
      <c r="B815">
        <v>281.06</v>
      </c>
    </row>
    <row r="816" spans="1:2" x14ac:dyDescent="0.2">
      <c r="A816" s="80">
        <v>43300</v>
      </c>
      <c r="B816">
        <v>280</v>
      </c>
    </row>
    <row r="817" spans="1:2" x14ac:dyDescent="0.2">
      <c r="A817" s="80">
        <v>43301</v>
      </c>
      <c r="B817">
        <v>279.68</v>
      </c>
    </row>
    <row r="818" spans="1:2" x14ac:dyDescent="0.2">
      <c r="A818" s="80">
        <v>43304</v>
      </c>
      <c r="B818">
        <v>280.2</v>
      </c>
    </row>
    <row r="819" spans="1:2" x14ac:dyDescent="0.2">
      <c r="A819" s="80">
        <v>43305</v>
      </c>
      <c r="B819">
        <v>281.61</v>
      </c>
    </row>
    <row r="820" spans="1:2" x14ac:dyDescent="0.2">
      <c r="A820" s="80">
        <v>43306</v>
      </c>
      <c r="B820">
        <v>284.01</v>
      </c>
    </row>
    <row r="821" spans="1:2" x14ac:dyDescent="0.2">
      <c r="A821" s="80">
        <v>43307</v>
      </c>
      <c r="B821">
        <v>283.33999999999997</v>
      </c>
    </row>
    <row r="822" spans="1:2" x14ac:dyDescent="0.2">
      <c r="A822" s="80">
        <v>43308</v>
      </c>
      <c r="B822">
        <v>281.42</v>
      </c>
    </row>
    <row r="823" spans="1:2" x14ac:dyDescent="0.2">
      <c r="A823" s="80">
        <v>43311</v>
      </c>
      <c r="B823">
        <v>279.95</v>
      </c>
    </row>
    <row r="824" spans="1:2" x14ac:dyDescent="0.2">
      <c r="A824" s="80">
        <v>43312</v>
      </c>
      <c r="B824">
        <v>281.33</v>
      </c>
    </row>
    <row r="825" spans="1:2" x14ac:dyDescent="0.2">
      <c r="A825" s="80">
        <v>43313</v>
      </c>
      <c r="B825">
        <v>280.86</v>
      </c>
    </row>
    <row r="826" spans="1:2" x14ac:dyDescent="0.2">
      <c r="A826" s="80">
        <v>43314</v>
      </c>
      <c r="B826">
        <v>282.39</v>
      </c>
    </row>
    <row r="827" spans="1:2" x14ac:dyDescent="0.2">
      <c r="A827" s="80">
        <v>43315</v>
      </c>
      <c r="B827">
        <v>283.60000000000002</v>
      </c>
    </row>
    <row r="828" spans="1:2" x14ac:dyDescent="0.2">
      <c r="A828" s="80">
        <v>43318</v>
      </c>
      <c r="B828">
        <v>284.64</v>
      </c>
    </row>
    <row r="829" spans="1:2" x14ac:dyDescent="0.2">
      <c r="A829" s="80">
        <v>43319</v>
      </c>
      <c r="B829">
        <v>285.58</v>
      </c>
    </row>
    <row r="830" spans="1:2" x14ac:dyDescent="0.2">
      <c r="A830" s="80">
        <v>43320</v>
      </c>
      <c r="B830">
        <v>285.45999999999998</v>
      </c>
    </row>
    <row r="831" spans="1:2" x14ac:dyDescent="0.2">
      <c r="A831" s="80">
        <v>43321</v>
      </c>
      <c r="B831">
        <v>285.07</v>
      </c>
    </row>
    <row r="832" spans="1:2" x14ac:dyDescent="0.2">
      <c r="A832" s="80">
        <v>43322</v>
      </c>
      <c r="B832">
        <v>283.16000000000003</v>
      </c>
    </row>
    <row r="833" spans="1:2" x14ac:dyDescent="0.2">
      <c r="A833" s="80">
        <v>43325</v>
      </c>
      <c r="B833">
        <v>282.10000000000002</v>
      </c>
    </row>
    <row r="834" spans="1:2" x14ac:dyDescent="0.2">
      <c r="A834" s="80">
        <v>43326</v>
      </c>
      <c r="B834">
        <v>283.89999999999998</v>
      </c>
    </row>
    <row r="835" spans="1:2" x14ac:dyDescent="0.2">
      <c r="A835" s="80">
        <v>43327</v>
      </c>
      <c r="B835">
        <v>281.77999999999997</v>
      </c>
    </row>
    <row r="836" spans="1:2" x14ac:dyDescent="0.2">
      <c r="A836" s="80">
        <v>43328</v>
      </c>
      <c r="B836">
        <v>284.06</v>
      </c>
    </row>
    <row r="837" spans="1:2" x14ac:dyDescent="0.2">
      <c r="A837" s="80">
        <v>43329</v>
      </c>
      <c r="B837">
        <v>285.06</v>
      </c>
    </row>
    <row r="838" spans="1:2" x14ac:dyDescent="0.2">
      <c r="A838" s="80">
        <v>43332</v>
      </c>
      <c r="B838">
        <v>285.67</v>
      </c>
    </row>
    <row r="839" spans="1:2" x14ac:dyDescent="0.2">
      <c r="A839" s="80">
        <v>43333</v>
      </c>
      <c r="B839">
        <v>286.33999999999997</v>
      </c>
    </row>
    <row r="840" spans="1:2" x14ac:dyDescent="0.2">
      <c r="A840" s="80">
        <v>43334</v>
      </c>
      <c r="B840">
        <v>286.17</v>
      </c>
    </row>
    <row r="841" spans="1:2" x14ac:dyDescent="0.2">
      <c r="A841" s="80">
        <v>43335</v>
      </c>
      <c r="B841">
        <v>285.79000000000002</v>
      </c>
    </row>
    <row r="842" spans="1:2" x14ac:dyDescent="0.2">
      <c r="A842" s="80">
        <v>43336</v>
      </c>
      <c r="B842">
        <v>287.51</v>
      </c>
    </row>
    <row r="843" spans="1:2" x14ac:dyDescent="0.2">
      <c r="A843" s="80">
        <v>43339</v>
      </c>
      <c r="B843">
        <v>289.77999999999997</v>
      </c>
    </row>
    <row r="844" spans="1:2" x14ac:dyDescent="0.2">
      <c r="A844" s="80">
        <v>43340</v>
      </c>
      <c r="B844">
        <v>289.92</v>
      </c>
    </row>
    <row r="845" spans="1:2" x14ac:dyDescent="0.2">
      <c r="A845" s="80">
        <v>43341</v>
      </c>
      <c r="B845">
        <v>291.48</v>
      </c>
    </row>
    <row r="846" spans="1:2" x14ac:dyDescent="0.2">
      <c r="A846" s="80">
        <v>43342</v>
      </c>
      <c r="B846">
        <v>290.3</v>
      </c>
    </row>
    <row r="847" spans="1:2" x14ac:dyDescent="0.2">
      <c r="A847" s="80">
        <v>43343</v>
      </c>
      <c r="B847">
        <v>290.31</v>
      </c>
    </row>
    <row r="848" spans="1:2" x14ac:dyDescent="0.2">
      <c r="A848" s="80">
        <v>43346</v>
      </c>
      <c r="B848">
        <v>290.31</v>
      </c>
    </row>
    <row r="849" spans="1:2" x14ac:dyDescent="0.2">
      <c r="A849" s="80">
        <v>43347</v>
      </c>
      <c r="B849">
        <v>289.81</v>
      </c>
    </row>
    <row r="850" spans="1:2" x14ac:dyDescent="0.2">
      <c r="A850" s="80">
        <v>43348</v>
      </c>
      <c r="B850">
        <v>289.02999999999997</v>
      </c>
    </row>
    <row r="851" spans="1:2" x14ac:dyDescent="0.2">
      <c r="A851" s="80">
        <v>43349</v>
      </c>
      <c r="B851">
        <v>288.16000000000003</v>
      </c>
    </row>
    <row r="852" spans="1:2" x14ac:dyDescent="0.2">
      <c r="A852" s="80">
        <v>43350</v>
      </c>
      <c r="B852">
        <v>287.60000000000002</v>
      </c>
    </row>
    <row r="853" spans="1:2" x14ac:dyDescent="0.2">
      <c r="A853" s="80">
        <v>43353</v>
      </c>
      <c r="B853">
        <v>288.10000000000002</v>
      </c>
    </row>
    <row r="854" spans="1:2" x14ac:dyDescent="0.2">
      <c r="A854" s="80">
        <v>43354</v>
      </c>
      <c r="B854">
        <v>289.05</v>
      </c>
    </row>
    <row r="855" spans="1:2" x14ac:dyDescent="0.2">
      <c r="A855" s="80">
        <v>43355</v>
      </c>
      <c r="B855">
        <v>289.12</v>
      </c>
    </row>
    <row r="856" spans="1:2" x14ac:dyDescent="0.2">
      <c r="A856" s="80">
        <v>43356</v>
      </c>
      <c r="B856">
        <v>290.83</v>
      </c>
    </row>
    <row r="857" spans="1:2" x14ac:dyDescent="0.2">
      <c r="A857" s="80">
        <v>43357</v>
      </c>
      <c r="B857">
        <v>290.88</v>
      </c>
    </row>
    <row r="858" spans="1:2" x14ac:dyDescent="0.2">
      <c r="A858" s="80">
        <v>43360</v>
      </c>
      <c r="B858">
        <v>289.33999999999997</v>
      </c>
    </row>
    <row r="859" spans="1:2" x14ac:dyDescent="0.2">
      <c r="A859" s="80">
        <v>43361</v>
      </c>
      <c r="B859">
        <v>290.91000000000003</v>
      </c>
    </row>
    <row r="860" spans="1:2" x14ac:dyDescent="0.2">
      <c r="A860" s="80">
        <v>43362</v>
      </c>
      <c r="B860">
        <v>291.22000000000003</v>
      </c>
    </row>
    <row r="861" spans="1:2" x14ac:dyDescent="0.2">
      <c r="A861" s="80">
        <v>43363</v>
      </c>
      <c r="B861">
        <v>293.58</v>
      </c>
    </row>
    <row r="862" spans="1:2" x14ac:dyDescent="0.2">
      <c r="A862" s="80">
        <v>43364</v>
      </c>
      <c r="B862">
        <v>291.99</v>
      </c>
    </row>
    <row r="863" spans="1:2" x14ac:dyDescent="0.2">
      <c r="A863" s="80">
        <v>43367</v>
      </c>
      <c r="B863">
        <v>291.02</v>
      </c>
    </row>
    <row r="864" spans="1:2" x14ac:dyDescent="0.2">
      <c r="A864" s="80">
        <v>43368</v>
      </c>
      <c r="B864">
        <v>290.75</v>
      </c>
    </row>
    <row r="865" spans="1:2" x14ac:dyDescent="0.2">
      <c r="A865" s="80">
        <v>43369</v>
      </c>
      <c r="B865">
        <v>289.88</v>
      </c>
    </row>
    <row r="866" spans="1:2" x14ac:dyDescent="0.2">
      <c r="A866" s="80">
        <v>43370</v>
      </c>
      <c r="B866">
        <v>290.69</v>
      </c>
    </row>
    <row r="867" spans="1:2" x14ac:dyDescent="0.2">
      <c r="A867" s="80">
        <v>43371</v>
      </c>
      <c r="B867">
        <v>290.72000000000003</v>
      </c>
    </row>
    <row r="868" spans="1:2" x14ac:dyDescent="0.2">
      <c r="A868" s="80">
        <v>43374</v>
      </c>
      <c r="B868">
        <v>291.73</v>
      </c>
    </row>
    <row r="869" spans="1:2" x14ac:dyDescent="0.2">
      <c r="A869" s="80">
        <v>43375</v>
      </c>
      <c r="B869">
        <v>291.56</v>
      </c>
    </row>
    <row r="870" spans="1:2" x14ac:dyDescent="0.2">
      <c r="A870" s="80">
        <v>43376</v>
      </c>
      <c r="B870">
        <v>291.72000000000003</v>
      </c>
    </row>
    <row r="871" spans="1:2" x14ac:dyDescent="0.2">
      <c r="A871" s="80">
        <v>43377</v>
      </c>
      <c r="B871">
        <v>289.44</v>
      </c>
    </row>
    <row r="872" spans="1:2" x14ac:dyDescent="0.2">
      <c r="A872" s="80">
        <v>43378</v>
      </c>
      <c r="B872">
        <v>287.82</v>
      </c>
    </row>
    <row r="873" spans="1:2" x14ac:dyDescent="0.2">
      <c r="A873" s="80">
        <v>43381</v>
      </c>
      <c r="B873">
        <v>287.82</v>
      </c>
    </row>
    <row r="874" spans="1:2" x14ac:dyDescent="0.2">
      <c r="A874" s="80">
        <v>43382</v>
      </c>
      <c r="B874">
        <v>287.39999999999998</v>
      </c>
    </row>
    <row r="875" spans="1:2" x14ac:dyDescent="0.2">
      <c r="A875" s="80">
        <v>43383</v>
      </c>
      <c r="B875">
        <v>278.3</v>
      </c>
    </row>
    <row r="876" spans="1:2" x14ac:dyDescent="0.2">
      <c r="A876" s="80">
        <v>43384</v>
      </c>
      <c r="B876">
        <v>272.17</v>
      </c>
    </row>
    <row r="877" spans="1:2" x14ac:dyDescent="0.2">
      <c r="A877" s="80">
        <v>43385</v>
      </c>
      <c r="B877">
        <v>275.95</v>
      </c>
    </row>
    <row r="878" spans="1:2" x14ac:dyDescent="0.2">
      <c r="A878" s="80">
        <v>43388</v>
      </c>
      <c r="B878">
        <v>274.39999999999998</v>
      </c>
    </row>
    <row r="879" spans="1:2" x14ac:dyDescent="0.2">
      <c r="A879" s="80">
        <v>43389</v>
      </c>
      <c r="B879">
        <v>280.39999999999998</v>
      </c>
    </row>
    <row r="880" spans="1:2" x14ac:dyDescent="0.2">
      <c r="A880" s="80">
        <v>43390</v>
      </c>
      <c r="B880">
        <v>280.45</v>
      </c>
    </row>
    <row r="881" spans="1:2" x14ac:dyDescent="0.2">
      <c r="A881" s="80">
        <v>43391</v>
      </c>
      <c r="B881">
        <v>276.39999999999998</v>
      </c>
    </row>
    <row r="882" spans="1:2" x14ac:dyDescent="0.2">
      <c r="A882" s="80">
        <v>43392</v>
      </c>
      <c r="B882">
        <v>276.25</v>
      </c>
    </row>
    <row r="883" spans="1:2" x14ac:dyDescent="0.2">
      <c r="A883" s="80">
        <v>43395</v>
      </c>
      <c r="B883">
        <v>275.01</v>
      </c>
    </row>
    <row r="884" spans="1:2" x14ac:dyDescent="0.2">
      <c r="A884" s="80">
        <v>43396</v>
      </c>
      <c r="B884">
        <v>273.61</v>
      </c>
    </row>
    <row r="885" spans="1:2" x14ac:dyDescent="0.2">
      <c r="A885" s="80">
        <v>43397</v>
      </c>
      <c r="B885">
        <v>265.32</v>
      </c>
    </row>
    <row r="886" spans="1:2" x14ac:dyDescent="0.2">
      <c r="A886" s="80">
        <v>43398</v>
      </c>
      <c r="B886">
        <v>270.08</v>
      </c>
    </row>
    <row r="887" spans="1:2" x14ac:dyDescent="0.2">
      <c r="A887" s="80">
        <v>43399</v>
      </c>
      <c r="B887">
        <v>265.33</v>
      </c>
    </row>
    <row r="888" spans="1:2" x14ac:dyDescent="0.2">
      <c r="A888" s="80">
        <v>43402</v>
      </c>
      <c r="B888">
        <v>263.86</v>
      </c>
    </row>
    <row r="889" spans="1:2" x14ac:dyDescent="0.2">
      <c r="A889" s="80">
        <v>43403</v>
      </c>
      <c r="B889">
        <v>267.77</v>
      </c>
    </row>
    <row r="890" spans="1:2" x14ac:dyDescent="0.2">
      <c r="A890" s="80">
        <v>43404</v>
      </c>
      <c r="B890">
        <v>270.63</v>
      </c>
    </row>
    <row r="891" spans="1:2" x14ac:dyDescent="0.2">
      <c r="A891" s="80">
        <v>43405</v>
      </c>
      <c r="B891">
        <v>273.51</v>
      </c>
    </row>
    <row r="892" spans="1:2" x14ac:dyDescent="0.2">
      <c r="A892" s="80">
        <v>43406</v>
      </c>
      <c r="B892">
        <v>271.89</v>
      </c>
    </row>
    <row r="893" spans="1:2" x14ac:dyDescent="0.2">
      <c r="A893" s="80">
        <v>43409</v>
      </c>
      <c r="B893">
        <v>273.39</v>
      </c>
    </row>
    <row r="894" spans="1:2" x14ac:dyDescent="0.2">
      <c r="A894" s="80">
        <v>43410</v>
      </c>
      <c r="B894">
        <v>275.12</v>
      </c>
    </row>
    <row r="895" spans="1:2" x14ac:dyDescent="0.2">
      <c r="A895" s="80">
        <v>43411</v>
      </c>
      <c r="B895">
        <v>281.01</v>
      </c>
    </row>
    <row r="896" spans="1:2" x14ac:dyDescent="0.2">
      <c r="A896" s="80">
        <v>43412</v>
      </c>
      <c r="B896">
        <v>280.5</v>
      </c>
    </row>
    <row r="897" spans="1:2" x14ac:dyDescent="0.2">
      <c r="A897" s="80">
        <v>43413</v>
      </c>
      <c r="B897">
        <v>277.76</v>
      </c>
    </row>
    <row r="898" spans="1:2" x14ac:dyDescent="0.2">
      <c r="A898" s="80">
        <v>43416</v>
      </c>
      <c r="B898">
        <v>272.57</v>
      </c>
    </row>
    <row r="899" spans="1:2" x14ac:dyDescent="0.2">
      <c r="A899" s="80">
        <v>43417</v>
      </c>
      <c r="B899">
        <v>272.06</v>
      </c>
    </row>
    <row r="900" spans="1:2" x14ac:dyDescent="0.2">
      <c r="A900" s="80">
        <v>43418</v>
      </c>
      <c r="B900">
        <v>270.2</v>
      </c>
    </row>
    <row r="901" spans="1:2" x14ac:dyDescent="0.2">
      <c r="A901" s="80">
        <v>43419</v>
      </c>
      <c r="B901">
        <v>273.02</v>
      </c>
    </row>
    <row r="902" spans="1:2" x14ac:dyDescent="0.2">
      <c r="A902" s="80">
        <v>43420</v>
      </c>
      <c r="B902">
        <v>273.73</v>
      </c>
    </row>
    <row r="903" spans="1:2" x14ac:dyDescent="0.2">
      <c r="A903" s="80">
        <v>43423</v>
      </c>
      <c r="B903">
        <v>269.10000000000002</v>
      </c>
    </row>
    <row r="904" spans="1:2" x14ac:dyDescent="0.2">
      <c r="A904" s="80">
        <v>43424</v>
      </c>
      <c r="B904">
        <v>264.12</v>
      </c>
    </row>
    <row r="905" spans="1:2" x14ac:dyDescent="0.2">
      <c r="A905" s="80">
        <v>43425</v>
      </c>
      <c r="B905">
        <v>265.02</v>
      </c>
    </row>
    <row r="906" spans="1:2" x14ac:dyDescent="0.2">
      <c r="A906" s="80">
        <v>43426</v>
      </c>
      <c r="B906">
        <v>265.02</v>
      </c>
    </row>
    <row r="907" spans="1:2" x14ac:dyDescent="0.2">
      <c r="A907" s="80">
        <v>43427</v>
      </c>
      <c r="B907">
        <v>263.25</v>
      </c>
    </row>
    <row r="908" spans="1:2" x14ac:dyDescent="0.2">
      <c r="A908" s="80">
        <v>43430</v>
      </c>
      <c r="B908">
        <v>267.5</v>
      </c>
    </row>
    <row r="909" spans="1:2" x14ac:dyDescent="0.2">
      <c r="A909" s="80">
        <v>43431</v>
      </c>
      <c r="B909">
        <v>268.39999999999998</v>
      </c>
    </row>
    <row r="910" spans="1:2" x14ac:dyDescent="0.2">
      <c r="A910" s="80">
        <v>43432</v>
      </c>
      <c r="B910">
        <v>274.58</v>
      </c>
    </row>
    <row r="911" spans="1:2" x14ac:dyDescent="0.2">
      <c r="A911" s="80">
        <v>43433</v>
      </c>
      <c r="B911">
        <v>273.98</v>
      </c>
    </row>
    <row r="912" spans="1:2" x14ac:dyDescent="0.2">
      <c r="A912" s="80">
        <v>43434</v>
      </c>
      <c r="B912">
        <v>275.64999999999998</v>
      </c>
    </row>
    <row r="913" spans="1:2" x14ac:dyDescent="0.2">
      <c r="A913" s="80">
        <v>43437</v>
      </c>
      <c r="B913">
        <v>279.3</v>
      </c>
    </row>
    <row r="914" spans="1:2" x14ac:dyDescent="0.2">
      <c r="A914" s="80">
        <v>43438</v>
      </c>
      <c r="B914">
        <v>270.25</v>
      </c>
    </row>
    <row r="915" spans="1:2" x14ac:dyDescent="0.2">
      <c r="A915" s="80">
        <v>43439</v>
      </c>
      <c r="B915">
        <v>270.25</v>
      </c>
    </row>
    <row r="916" spans="1:2" x14ac:dyDescent="0.2">
      <c r="A916" s="80">
        <v>43440</v>
      </c>
      <c r="B916">
        <v>269.83999999999997</v>
      </c>
    </row>
    <row r="917" spans="1:2" x14ac:dyDescent="0.2">
      <c r="A917" s="80">
        <v>43441</v>
      </c>
      <c r="B917">
        <v>263.57</v>
      </c>
    </row>
    <row r="918" spans="1:2" x14ac:dyDescent="0.2">
      <c r="A918" s="80">
        <v>43444</v>
      </c>
      <c r="B918">
        <v>264.07</v>
      </c>
    </row>
    <row r="919" spans="1:2" x14ac:dyDescent="0.2">
      <c r="A919" s="80">
        <v>43445</v>
      </c>
      <c r="B919">
        <v>264.13</v>
      </c>
    </row>
    <row r="920" spans="1:2" x14ac:dyDescent="0.2">
      <c r="A920" s="80">
        <v>43446</v>
      </c>
      <c r="B920">
        <v>265.45999999999998</v>
      </c>
    </row>
    <row r="921" spans="1:2" x14ac:dyDescent="0.2">
      <c r="A921" s="80">
        <v>43447</v>
      </c>
      <c r="B921">
        <v>265.37</v>
      </c>
    </row>
    <row r="922" spans="1:2" x14ac:dyDescent="0.2">
      <c r="A922" s="80">
        <v>43448</v>
      </c>
      <c r="B922">
        <v>260.47000000000003</v>
      </c>
    </row>
    <row r="923" spans="1:2" x14ac:dyDescent="0.2">
      <c r="A923" s="80">
        <v>43451</v>
      </c>
      <c r="B923">
        <v>255.36</v>
      </c>
    </row>
    <row r="924" spans="1:2" x14ac:dyDescent="0.2">
      <c r="A924" s="80">
        <v>43452</v>
      </c>
      <c r="B924">
        <v>255.08</v>
      </c>
    </row>
    <row r="925" spans="1:2" x14ac:dyDescent="0.2">
      <c r="A925" s="80">
        <v>43453</v>
      </c>
      <c r="B925">
        <v>251.26</v>
      </c>
    </row>
    <row r="926" spans="1:2" x14ac:dyDescent="0.2">
      <c r="A926" s="80">
        <v>43454</v>
      </c>
      <c r="B926">
        <v>247.17</v>
      </c>
    </row>
    <row r="927" spans="1:2" x14ac:dyDescent="0.2">
      <c r="A927" s="80">
        <v>43455</v>
      </c>
      <c r="B927">
        <v>240.7</v>
      </c>
    </row>
    <row r="928" spans="1:2" x14ac:dyDescent="0.2">
      <c r="A928" s="80">
        <v>43458</v>
      </c>
      <c r="B928">
        <v>234.34</v>
      </c>
    </row>
    <row r="929" spans="1:2" x14ac:dyDescent="0.2">
      <c r="A929" s="80">
        <v>43459</v>
      </c>
      <c r="B929">
        <v>234.34</v>
      </c>
    </row>
    <row r="930" spans="1:2" x14ac:dyDescent="0.2">
      <c r="A930" s="80">
        <v>43460</v>
      </c>
      <c r="B930">
        <v>246.18</v>
      </c>
    </row>
    <row r="931" spans="1:2" x14ac:dyDescent="0.2">
      <c r="A931" s="80">
        <v>43461</v>
      </c>
      <c r="B931">
        <v>248.07</v>
      </c>
    </row>
    <row r="932" spans="1:2" x14ac:dyDescent="0.2">
      <c r="A932" s="80">
        <v>43462</v>
      </c>
      <c r="B932">
        <v>247.75</v>
      </c>
    </row>
    <row r="933" spans="1:2" x14ac:dyDescent="0.2">
      <c r="A933" s="80">
        <v>43465</v>
      </c>
      <c r="B933">
        <v>249.92</v>
      </c>
    </row>
    <row r="934" spans="1:2" x14ac:dyDescent="0.2">
      <c r="A934" s="80">
        <v>43466</v>
      </c>
      <c r="B934">
        <v>249.92</v>
      </c>
    </row>
    <row r="935" spans="1:2" x14ac:dyDescent="0.2">
      <c r="A935" s="80">
        <v>43467</v>
      </c>
      <c r="B935">
        <v>250.18</v>
      </c>
    </row>
    <row r="936" spans="1:2" x14ac:dyDescent="0.2">
      <c r="A936" s="80">
        <v>43468</v>
      </c>
      <c r="B936">
        <v>244.21</v>
      </c>
    </row>
    <row r="937" spans="1:2" x14ac:dyDescent="0.2">
      <c r="A937" s="80">
        <v>43469</v>
      </c>
      <c r="B937">
        <v>252.39</v>
      </c>
    </row>
    <row r="938" spans="1:2" x14ac:dyDescent="0.2">
      <c r="A938" s="80">
        <v>43472</v>
      </c>
      <c r="B938">
        <v>254.38</v>
      </c>
    </row>
    <row r="939" spans="1:2" x14ac:dyDescent="0.2">
      <c r="A939" s="80">
        <v>43473</v>
      </c>
      <c r="B939">
        <v>256.77</v>
      </c>
    </row>
    <row r="940" spans="1:2" x14ac:dyDescent="0.2">
      <c r="A940" s="80">
        <v>43474</v>
      </c>
      <c r="B940">
        <v>257.97000000000003</v>
      </c>
    </row>
    <row r="941" spans="1:2" x14ac:dyDescent="0.2">
      <c r="A941" s="80">
        <v>43475</v>
      </c>
      <c r="B941">
        <v>258.88</v>
      </c>
    </row>
    <row r="942" spans="1:2" x14ac:dyDescent="0.2">
      <c r="A942" s="80">
        <v>43476</v>
      </c>
      <c r="B942">
        <v>258.98</v>
      </c>
    </row>
    <row r="943" spans="1:2" x14ac:dyDescent="0.2">
      <c r="A943" s="80">
        <v>43479</v>
      </c>
      <c r="B943">
        <v>257.39999999999998</v>
      </c>
    </row>
    <row r="944" spans="1:2" x14ac:dyDescent="0.2">
      <c r="A944" s="80">
        <v>43480</v>
      </c>
      <c r="B944">
        <v>260.35000000000002</v>
      </c>
    </row>
    <row r="945" spans="1:2" x14ac:dyDescent="0.2">
      <c r="A945" s="80">
        <v>43481</v>
      </c>
      <c r="B945">
        <v>260.98</v>
      </c>
    </row>
    <row r="946" spans="1:2" x14ac:dyDescent="0.2">
      <c r="A946" s="80">
        <v>43482</v>
      </c>
      <c r="B946">
        <v>262.95999999999998</v>
      </c>
    </row>
    <row r="947" spans="1:2" x14ac:dyDescent="0.2">
      <c r="A947" s="80">
        <v>43483</v>
      </c>
      <c r="B947">
        <v>266.45999999999998</v>
      </c>
    </row>
    <row r="948" spans="1:2" x14ac:dyDescent="0.2">
      <c r="A948" s="80">
        <v>43486</v>
      </c>
      <c r="B948">
        <v>266.45999999999998</v>
      </c>
    </row>
    <row r="949" spans="1:2" x14ac:dyDescent="0.2">
      <c r="A949" s="80">
        <v>43487</v>
      </c>
      <c r="B949">
        <v>262.86</v>
      </c>
    </row>
    <row r="950" spans="1:2" x14ac:dyDescent="0.2">
      <c r="A950" s="80">
        <v>43488</v>
      </c>
      <c r="B950">
        <v>263.41000000000003</v>
      </c>
    </row>
    <row r="951" spans="1:2" x14ac:dyDescent="0.2">
      <c r="A951" s="80">
        <v>43489</v>
      </c>
      <c r="B951">
        <v>263.55</v>
      </c>
    </row>
    <row r="952" spans="1:2" x14ac:dyDescent="0.2">
      <c r="A952" s="80">
        <v>43490</v>
      </c>
      <c r="B952">
        <v>265.77999999999997</v>
      </c>
    </row>
    <row r="953" spans="1:2" x14ac:dyDescent="0.2">
      <c r="A953" s="80">
        <v>43493</v>
      </c>
      <c r="B953">
        <v>263.76</v>
      </c>
    </row>
    <row r="954" spans="1:2" x14ac:dyDescent="0.2">
      <c r="A954" s="80">
        <v>43494</v>
      </c>
      <c r="B954">
        <v>263.41000000000003</v>
      </c>
    </row>
    <row r="955" spans="1:2" x14ac:dyDescent="0.2">
      <c r="A955" s="80">
        <v>43495</v>
      </c>
      <c r="B955">
        <v>267.58</v>
      </c>
    </row>
    <row r="956" spans="1:2" x14ac:dyDescent="0.2">
      <c r="A956" s="80">
        <v>43496</v>
      </c>
      <c r="B956">
        <v>269.93</v>
      </c>
    </row>
    <row r="957" spans="1:2" x14ac:dyDescent="0.2">
      <c r="A957" s="80">
        <v>43497</v>
      </c>
      <c r="B957">
        <v>270.06</v>
      </c>
    </row>
    <row r="958" spans="1:2" x14ac:dyDescent="0.2">
      <c r="A958" s="80">
        <v>43500</v>
      </c>
      <c r="B958">
        <v>271.95999999999998</v>
      </c>
    </row>
    <row r="959" spans="1:2" x14ac:dyDescent="0.2">
      <c r="A959" s="80">
        <v>43501</v>
      </c>
      <c r="B959">
        <v>273.10000000000002</v>
      </c>
    </row>
    <row r="960" spans="1:2" x14ac:dyDescent="0.2">
      <c r="A960" s="80">
        <v>43502</v>
      </c>
      <c r="B960">
        <v>272.74</v>
      </c>
    </row>
    <row r="961" spans="1:2" x14ac:dyDescent="0.2">
      <c r="A961" s="80">
        <v>43503</v>
      </c>
      <c r="B961">
        <v>270.14</v>
      </c>
    </row>
    <row r="962" spans="1:2" x14ac:dyDescent="0.2">
      <c r="A962" s="80">
        <v>43504</v>
      </c>
      <c r="B962">
        <v>270.47000000000003</v>
      </c>
    </row>
    <row r="963" spans="1:2" x14ac:dyDescent="0.2">
      <c r="A963" s="80">
        <v>43507</v>
      </c>
      <c r="B963">
        <v>270.62</v>
      </c>
    </row>
    <row r="964" spans="1:2" x14ac:dyDescent="0.2">
      <c r="A964" s="80">
        <v>43508</v>
      </c>
      <c r="B964">
        <v>274.10000000000002</v>
      </c>
    </row>
    <row r="965" spans="1:2" x14ac:dyDescent="0.2">
      <c r="A965" s="80">
        <v>43509</v>
      </c>
      <c r="B965">
        <v>274.99</v>
      </c>
    </row>
    <row r="966" spans="1:2" x14ac:dyDescent="0.2">
      <c r="A966" s="80">
        <v>43510</v>
      </c>
      <c r="B966">
        <v>274.38</v>
      </c>
    </row>
    <row r="967" spans="1:2" x14ac:dyDescent="0.2">
      <c r="A967" s="80">
        <v>43511</v>
      </c>
      <c r="B967">
        <v>277.37</v>
      </c>
    </row>
    <row r="968" spans="1:2" x14ac:dyDescent="0.2">
      <c r="A968" s="80">
        <v>43514</v>
      </c>
      <c r="B968">
        <v>277.37</v>
      </c>
    </row>
    <row r="969" spans="1:2" x14ac:dyDescent="0.2">
      <c r="A969" s="80">
        <v>43515</v>
      </c>
      <c r="B969">
        <v>277.85000000000002</v>
      </c>
    </row>
    <row r="970" spans="1:2" x14ac:dyDescent="0.2">
      <c r="A970" s="80">
        <v>43516</v>
      </c>
      <c r="B970">
        <v>278.41000000000003</v>
      </c>
    </row>
    <row r="971" spans="1:2" x14ac:dyDescent="0.2">
      <c r="A971" s="80">
        <v>43517</v>
      </c>
      <c r="B971">
        <v>277.42</v>
      </c>
    </row>
    <row r="972" spans="1:2" x14ac:dyDescent="0.2">
      <c r="A972" s="80">
        <v>43518</v>
      </c>
      <c r="B972">
        <v>279.14</v>
      </c>
    </row>
    <row r="973" spans="1:2" x14ac:dyDescent="0.2">
      <c r="A973" s="80">
        <v>43521</v>
      </c>
      <c r="B973">
        <v>279.52</v>
      </c>
    </row>
    <row r="974" spans="1:2" x14ac:dyDescent="0.2">
      <c r="A974" s="80">
        <v>43522</v>
      </c>
      <c r="B974">
        <v>279.32</v>
      </c>
    </row>
    <row r="975" spans="1:2" x14ac:dyDescent="0.2">
      <c r="A975" s="80">
        <v>43523</v>
      </c>
      <c r="B975">
        <v>279.2</v>
      </c>
    </row>
    <row r="976" spans="1:2" x14ac:dyDescent="0.2">
      <c r="A976" s="80">
        <v>43524</v>
      </c>
      <c r="B976">
        <v>278.68</v>
      </c>
    </row>
    <row r="977" spans="1:2" x14ac:dyDescent="0.2">
      <c r="A977" s="80">
        <v>43525</v>
      </c>
      <c r="B977">
        <v>280.42</v>
      </c>
    </row>
    <row r="978" spans="1:2" x14ac:dyDescent="0.2">
      <c r="A978" s="80">
        <v>43528</v>
      </c>
      <c r="B978">
        <v>279.39999999999998</v>
      </c>
    </row>
    <row r="979" spans="1:2" x14ac:dyDescent="0.2">
      <c r="A979" s="80">
        <v>43529</v>
      </c>
      <c r="B979">
        <v>279.02</v>
      </c>
    </row>
    <row r="980" spans="1:2" x14ac:dyDescent="0.2">
      <c r="A980" s="80">
        <v>43530</v>
      </c>
      <c r="B980">
        <v>277.33</v>
      </c>
    </row>
    <row r="981" spans="1:2" x14ac:dyDescent="0.2">
      <c r="A981" s="80">
        <v>43531</v>
      </c>
      <c r="B981">
        <v>275.01</v>
      </c>
    </row>
    <row r="982" spans="1:2" x14ac:dyDescent="0.2">
      <c r="A982" s="80">
        <v>43532</v>
      </c>
      <c r="B982">
        <v>274.45999999999998</v>
      </c>
    </row>
    <row r="983" spans="1:2" x14ac:dyDescent="0.2">
      <c r="A983" s="80">
        <v>43535</v>
      </c>
      <c r="B983">
        <v>278.44</v>
      </c>
    </row>
    <row r="984" spans="1:2" x14ac:dyDescent="0.2">
      <c r="A984" s="80">
        <v>43536</v>
      </c>
      <c r="B984">
        <v>279.49</v>
      </c>
    </row>
    <row r="985" spans="1:2" x14ac:dyDescent="0.2">
      <c r="A985" s="80">
        <v>43537</v>
      </c>
      <c r="B985">
        <v>281.33999999999997</v>
      </c>
    </row>
    <row r="986" spans="1:2" x14ac:dyDescent="0.2">
      <c r="A986" s="80">
        <v>43538</v>
      </c>
      <c r="B986">
        <v>281.16000000000003</v>
      </c>
    </row>
    <row r="987" spans="1:2" x14ac:dyDescent="0.2">
      <c r="A987" s="80">
        <v>43539</v>
      </c>
      <c r="B987">
        <v>281.31</v>
      </c>
    </row>
    <row r="988" spans="1:2" x14ac:dyDescent="0.2">
      <c r="A988" s="80">
        <v>43542</v>
      </c>
      <c r="B988">
        <v>282.33</v>
      </c>
    </row>
    <row r="989" spans="1:2" x14ac:dyDescent="0.2">
      <c r="A989" s="80">
        <v>43543</v>
      </c>
      <c r="B989">
        <v>282.39999999999998</v>
      </c>
    </row>
    <row r="990" spans="1:2" x14ac:dyDescent="0.2">
      <c r="A990" s="80">
        <v>43544</v>
      </c>
      <c r="B990">
        <v>281.55</v>
      </c>
    </row>
    <row r="991" spans="1:2" x14ac:dyDescent="0.2">
      <c r="A991" s="80">
        <v>43545</v>
      </c>
      <c r="B991">
        <v>284.73</v>
      </c>
    </row>
    <row r="992" spans="1:2" x14ac:dyDescent="0.2">
      <c r="A992" s="80">
        <v>43546</v>
      </c>
      <c r="B992">
        <v>279.25</v>
      </c>
    </row>
    <row r="993" spans="1:2" x14ac:dyDescent="0.2">
      <c r="A993" s="80">
        <v>43549</v>
      </c>
      <c r="B993">
        <v>279.04000000000002</v>
      </c>
    </row>
    <row r="994" spans="1:2" x14ac:dyDescent="0.2">
      <c r="A994" s="80">
        <v>43550</v>
      </c>
      <c r="B994">
        <v>281.12</v>
      </c>
    </row>
    <row r="995" spans="1:2" x14ac:dyDescent="0.2">
      <c r="A995" s="80">
        <v>43551</v>
      </c>
      <c r="B995">
        <v>279.64999999999998</v>
      </c>
    </row>
    <row r="996" spans="1:2" x14ac:dyDescent="0.2">
      <c r="A996" s="80">
        <v>43552</v>
      </c>
      <c r="B996">
        <v>280.70999999999998</v>
      </c>
    </row>
    <row r="997" spans="1:2" x14ac:dyDescent="0.2">
      <c r="A997" s="80">
        <v>43553</v>
      </c>
      <c r="B997">
        <v>282.48</v>
      </c>
    </row>
    <row r="998" spans="1:2" x14ac:dyDescent="0.2">
      <c r="A998" s="80">
        <v>43556</v>
      </c>
      <c r="B998">
        <v>285.83</v>
      </c>
    </row>
    <row r="999" spans="1:2" x14ac:dyDescent="0.2">
      <c r="A999" s="80">
        <v>43557</v>
      </c>
      <c r="B999">
        <v>285.97000000000003</v>
      </c>
    </row>
    <row r="1000" spans="1:2" x14ac:dyDescent="0.2">
      <c r="A1000" s="80">
        <v>43558</v>
      </c>
      <c r="B1000">
        <v>286.42</v>
      </c>
    </row>
    <row r="1001" spans="1:2" x14ac:dyDescent="0.2">
      <c r="A1001" s="80">
        <v>43559</v>
      </c>
      <c r="B1001">
        <v>287.18</v>
      </c>
    </row>
    <row r="1002" spans="1:2" x14ac:dyDescent="0.2">
      <c r="A1002" s="80">
        <v>43560</v>
      </c>
      <c r="B1002">
        <v>288.57</v>
      </c>
    </row>
    <row r="1003" spans="1:2" x14ac:dyDescent="0.2">
      <c r="A1003" s="80">
        <v>43563</v>
      </c>
      <c r="B1003">
        <v>288.79000000000002</v>
      </c>
    </row>
    <row r="1004" spans="1:2" x14ac:dyDescent="0.2">
      <c r="A1004" s="80">
        <v>43564</v>
      </c>
      <c r="B1004">
        <v>287.31</v>
      </c>
    </row>
    <row r="1005" spans="1:2" x14ac:dyDescent="0.2">
      <c r="A1005" s="80">
        <v>43565</v>
      </c>
      <c r="B1005">
        <v>288.29000000000002</v>
      </c>
    </row>
    <row r="1006" spans="1:2" x14ac:dyDescent="0.2">
      <c r="A1006" s="80">
        <v>43566</v>
      </c>
      <c r="B1006">
        <v>288.20999999999998</v>
      </c>
    </row>
    <row r="1007" spans="1:2" x14ac:dyDescent="0.2">
      <c r="A1007" s="80">
        <v>43567</v>
      </c>
      <c r="B1007">
        <v>290.16000000000003</v>
      </c>
    </row>
    <row r="1008" spans="1:2" x14ac:dyDescent="0.2">
      <c r="A1008" s="80">
        <v>43570</v>
      </c>
      <c r="B1008">
        <v>289.97000000000003</v>
      </c>
    </row>
    <row r="1009" spans="1:2" x14ac:dyDescent="0.2">
      <c r="A1009" s="80">
        <v>43571</v>
      </c>
      <c r="B1009">
        <v>290.16000000000003</v>
      </c>
    </row>
    <row r="1010" spans="1:2" x14ac:dyDescent="0.2">
      <c r="A1010" s="80">
        <v>43572</v>
      </c>
      <c r="B1010">
        <v>289.45</v>
      </c>
    </row>
    <row r="1011" spans="1:2" x14ac:dyDescent="0.2">
      <c r="A1011" s="80">
        <v>43573</v>
      </c>
      <c r="B1011">
        <v>290.02</v>
      </c>
    </row>
    <row r="1012" spans="1:2" x14ac:dyDescent="0.2">
      <c r="A1012" s="80">
        <v>43574</v>
      </c>
      <c r="B1012">
        <v>290.02</v>
      </c>
    </row>
    <row r="1013" spans="1:2" x14ac:dyDescent="0.2">
      <c r="A1013" s="80">
        <v>43577</v>
      </c>
      <c r="B1013">
        <v>290.27</v>
      </c>
    </row>
    <row r="1014" spans="1:2" x14ac:dyDescent="0.2">
      <c r="A1014" s="80">
        <v>43578</v>
      </c>
      <c r="B1014">
        <v>292.88</v>
      </c>
    </row>
    <row r="1015" spans="1:2" x14ac:dyDescent="0.2">
      <c r="A1015" s="80">
        <v>43579</v>
      </c>
      <c r="B1015">
        <v>292.23</v>
      </c>
    </row>
    <row r="1016" spans="1:2" x14ac:dyDescent="0.2">
      <c r="A1016" s="80">
        <v>43580</v>
      </c>
      <c r="B1016">
        <v>292.05</v>
      </c>
    </row>
    <row r="1017" spans="1:2" x14ac:dyDescent="0.2">
      <c r="A1017" s="80">
        <v>43581</v>
      </c>
      <c r="B1017">
        <v>293.41000000000003</v>
      </c>
    </row>
    <row r="1018" spans="1:2" x14ac:dyDescent="0.2">
      <c r="A1018" s="80">
        <v>43584</v>
      </c>
      <c r="B1018">
        <v>293.87</v>
      </c>
    </row>
    <row r="1019" spans="1:2" x14ac:dyDescent="0.2">
      <c r="A1019" s="80">
        <v>43585</v>
      </c>
      <c r="B1019">
        <v>294.02</v>
      </c>
    </row>
    <row r="1020" spans="1:2" x14ac:dyDescent="0.2">
      <c r="A1020" s="80">
        <v>43586</v>
      </c>
      <c r="B1020">
        <v>291.81</v>
      </c>
    </row>
    <row r="1021" spans="1:2" x14ac:dyDescent="0.2">
      <c r="A1021" s="80">
        <v>43587</v>
      </c>
      <c r="B1021">
        <v>291.18</v>
      </c>
    </row>
    <row r="1022" spans="1:2" x14ac:dyDescent="0.2">
      <c r="A1022" s="80">
        <v>43588</v>
      </c>
      <c r="B1022">
        <v>294.02999999999997</v>
      </c>
    </row>
    <row r="1023" spans="1:2" x14ac:dyDescent="0.2">
      <c r="A1023" s="80">
        <v>43591</v>
      </c>
      <c r="B1023">
        <v>292.82</v>
      </c>
    </row>
    <row r="1024" spans="1:2" x14ac:dyDescent="0.2">
      <c r="A1024" s="80">
        <v>43592</v>
      </c>
      <c r="B1024">
        <v>287.93</v>
      </c>
    </row>
    <row r="1025" spans="1:2" x14ac:dyDescent="0.2">
      <c r="A1025" s="80">
        <v>43593</v>
      </c>
      <c r="B1025">
        <v>287.52999999999997</v>
      </c>
    </row>
    <row r="1026" spans="1:2" x14ac:dyDescent="0.2">
      <c r="A1026" s="80">
        <v>43594</v>
      </c>
      <c r="B1026">
        <v>286.66000000000003</v>
      </c>
    </row>
    <row r="1027" spans="1:2" x14ac:dyDescent="0.2">
      <c r="A1027" s="80">
        <v>43595</v>
      </c>
      <c r="B1027">
        <v>288.10000000000002</v>
      </c>
    </row>
    <row r="1028" spans="1:2" x14ac:dyDescent="0.2">
      <c r="A1028" s="80">
        <v>43598</v>
      </c>
      <c r="B1028">
        <v>280.86</v>
      </c>
    </row>
    <row r="1029" spans="1:2" x14ac:dyDescent="0.2">
      <c r="A1029" s="80">
        <v>43599</v>
      </c>
      <c r="B1029">
        <v>283.39999999999998</v>
      </c>
    </row>
    <row r="1030" spans="1:2" x14ac:dyDescent="0.2">
      <c r="A1030" s="80">
        <v>43600</v>
      </c>
      <c r="B1030">
        <v>285.06</v>
      </c>
    </row>
    <row r="1031" spans="1:2" x14ac:dyDescent="0.2">
      <c r="A1031" s="80">
        <v>43601</v>
      </c>
      <c r="B1031">
        <v>287.7</v>
      </c>
    </row>
    <row r="1032" spans="1:2" x14ac:dyDescent="0.2">
      <c r="A1032" s="80">
        <v>43602</v>
      </c>
      <c r="B1032">
        <v>285.83999999999997</v>
      </c>
    </row>
    <row r="1033" spans="1:2" x14ac:dyDescent="0.2">
      <c r="A1033" s="80">
        <v>43605</v>
      </c>
      <c r="B1033">
        <v>283.95</v>
      </c>
    </row>
    <row r="1034" spans="1:2" x14ac:dyDescent="0.2">
      <c r="A1034" s="80">
        <v>43606</v>
      </c>
      <c r="B1034">
        <v>286.51</v>
      </c>
    </row>
    <row r="1035" spans="1:2" x14ac:dyDescent="0.2">
      <c r="A1035" s="80">
        <v>43607</v>
      </c>
      <c r="B1035">
        <v>285.63</v>
      </c>
    </row>
    <row r="1036" spans="1:2" x14ac:dyDescent="0.2">
      <c r="A1036" s="80">
        <v>43608</v>
      </c>
      <c r="B1036">
        <v>282.14</v>
      </c>
    </row>
    <row r="1037" spans="1:2" x14ac:dyDescent="0.2">
      <c r="A1037" s="80">
        <v>43609</v>
      </c>
      <c r="B1037">
        <v>282.77999999999997</v>
      </c>
    </row>
    <row r="1038" spans="1:2" x14ac:dyDescent="0.2">
      <c r="A1038" s="80">
        <v>43612</v>
      </c>
      <c r="B1038">
        <v>282.77999999999997</v>
      </c>
    </row>
    <row r="1039" spans="1:2" x14ac:dyDescent="0.2">
      <c r="A1039" s="80">
        <v>43613</v>
      </c>
      <c r="B1039">
        <v>280.14999999999998</v>
      </c>
    </row>
    <row r="1040" spans="1:2" x14ac:dyDescent="0.2">
      <c r="A1040" s="80">
        <v>43614</v>
      </c>
      <c r="B1040">
        <v>278.27</v>
      </c>
    </row>
    <row r="1041" spans="1:2" x14ac:dyDescent="0.2">
      <c r="A1041" s="80">
        <v>43615</v>
      </c>
      <c r="B1041">
        <v>279.02999999999997</v>
      </c>
    </row>
    <row r="1042" spans="1:2" x14ac:dyDescent="0.2">
      <c r="A1042" s="80">
        <v>43616</v>
      </c>
      <c r="B1042">
        <v>275.27</v>
      </c>
    </row>
    <row r="1043" spans="1:2" x14ac:dyDescent="0.2">
      <c r="A1043" s="80">
        <v>43619</v>
      </c>
      <c r="B1043">
        <v>274.57</v>
      </c>
    </row>
    <row r="1044" spans="1:2" x14ac:dyDescent="0.2">
      <c r="A1044" s="80">
        <v>43620</v>
      </c>
      <c r="B1044">
        <v>280.52999999999997</v>
      </c>
    </row>
    <row r="1045" spans="1:2" x14ac:dyDescent="0.2">
      <c r="A1045" s="80">
        <v>43621</v>
      </c>
      <c r="B1045">
        <v>282.95999999999998</v>
      </c>
    </row>
    <row r="1046" spans="1:2" x14ac:dyDescent="0.2">
      <c r="A1046" s="80">
        <v>43622</v>
      </c>
      <c r="B1046">
        <v>284.8</v>
      </c>
    </row>
    <row r="1047" spans="1:2" x14ac:dyDescent="0.2">
      <c r="A1047" s="80">
        <v>43623</v>
      </c>
      <c r="B1047">
        <v>287.64999999999998</v>
      </c>
    </row>
    <row r="1048" spans="1:2" x14ac:dyDescent="0.2">
      <c r="A1048" s="80">
        <v>43626</v>
      </c>
      <c r="B1048">
        <v>288.97000000000003</v>
      </c>
    </row>
    <row r="1049" spans="1:2" x14ac:dyDescent="0.2">
      <c r="A1049" s="80">
        <v>43627</v>
      </c>
      <c r="B1049">
        <v>288.89999999999998</v>
      </c>
    </row>
    <row r="1050" spans="1:2" x14ac:dyDescent="0.2">
      <c r="A1050" s="80">
        <v>43628</v>
      </c>
      <c r="B1050">
        <v>288.39</v>
      </c>
    </row>
    <row r="1051" spans="1:2" x14ac:dyDescent="0.2">
      <c r="A1051" s="80">
        <v>43629</v>
      </c>
      <c r="B1051">
        <v>289.58</v>
      </c>
    </row>
    <row r="1052" spans="1:2" x14ac:dyDescent="0.2">
      <c r="A1052" s="80">
        <v>43630</v>
      </c>
      <c r="B1052">
        <v>289.26</v>
      </c>
    </row>
    <row r="1053" spans="1:2" x14ac:dyDescent="0.2">
      <c r="A1053" s="80">
        <v>43633</v>
      </c>
      <c r="B1053">
        <v>289.37</v>
      </c>
    </row>
    <row r="1054" spans="1:2" x14ac:dyDescent="0.2">
      <c r="A1054" s="80">
        <v>43634</v>
      </c>
      <c r="B1054">
        <v>292.39999999999998</v>
      </c>
    </row>
    <row r="1055" spans="1:2" x14ac:dyDescent="0.2">
      <c r="A1055" s="80">
        <v>43635</v>
      </c>
      <c r="B1055">
        <v>293.06</v>
      </c>
    </row>
    <row r="1056" spans="1:2" x14ac:dyDescent="0.2">
      <c r="A1056" s="80">
        <v>43636</v>
      </c>
      <c r="B1056">
        <v>295.86</v>
      </c>
    </row>
    <row r="1057" spans="1:2" x14ac:dyDescent="0.2">
      <c r="A1057" s="80">
        <v>43637</v>
      </c>
      <c r="B1057">
        <v>294</v>
      </c>
    </row>
    <row r="1058" spans="1:2" x14ac:dyDescent="0.2">
      <c r="A1058" s="80">
        <v>43640</v>
      </c>
      <c r="B1058">
        <v>293.64</v>
      </c>
    </row>
    <row r="1059" spans="1:2" x14ac:dyDescent="0.2">
      <c r="A1059" s="80">
        <v>43641</v>
      </c>
      <c r="B1059">
        <v>290.76</v>
      </c>
    </row>
    <row r="1060" spans="1:2" x14ac:dyDescent="0.2">
      <c r="A1060" s="80">
        <v>43642</v>
      </c>
      <c r="B1060">
        <v>290.47000000000003</v>
      </c>
    </row>
    <row r="1061" spans="1:2" x14ac:dyDescent="0.2">
      <c r="A1061" s="80">
        <v>43643</v>
      </c>
      <c r="B1061">
        <v>291.5</v>
      </c>
    </row>
    <row r="1062" spans="1:2" x14ac:dyDescent="0.2">
      <c r="A1062" s="80">
        <v>43644</v>
      </c>
      <c r="B1062">
        <v>293</v>
      </c>
    </row>
    <row r="1063" spans="1:2" x14ac:dyDescent="0.2">
      <c r="A1063" s="80">
        <v>43647</v>
      </c>
      <c r="B1063">
        <v>295.66000000000003</v>
      </c>
    </row>
    <row r="1064" spans="1:2" x14ac:dyDescent="0.2">
      <c r="A1064" s="80">
        <v>43648</v>
      </c>
      <c r="B1064">
        <v>296.43</v>
      </c>
    </row>
    <row r="1065" spans="1:2" x14ac:dyDescent="0.2">
      <c r="A1065" s="80">
        <v>43649</v>
      </c>
      <c r="B1065">
        <v>298.8</v>
      </c>
    </row>
    <row r="1066" spans="1:2" x14ac:dyDescent="0.2">
      <c r="A1066" s="80">
        <v>43650</v>
      </c>
      <c r="B1066">
        <v>298.8</v>
      </c>
    </row>
    <row r="1067" spans="1:2" x14ac:dyDescent="0.2">
      <c r="A1067" s="80">
        <v>43651</v>
      </c>
      <c r="B1067">
        <v>298.45999999999998</v>
      </c>
    </row>
    <row r="1068" spans="1:2" x14ac:dyDescent="0.2">
      <c r="A1068" s="80">
        <v>43654</v>
      </c>
      <c r="B1068">
        <v>296.82</v>
      </c>
    </row>
    <row r="1069" spans="1:2" x14ac:dyDescent="0.2">
      <c r="A1069" s="80">
        <v>43655</v>
      </c>
      <c r="B1069">
        <v>297.19</v>
      </c>
    </row>
    <row r="1070" spans="1:2" x14ac:dyDescent="0.2">
      <c r="A1070" s="80">
        <v>43656</v>
      </c>
      <c r="B1070">
        <v>298.61</v>
      </c>
    </row>
    <row r="1071" spans="1:2" x14ac:dyDescent="0.2">
      <c r="A1071" s="80">
        <v>43657</v>
      </c>
      <c r="B1071">
        <v>299.31</v>
      </c>
    </row>
    <row r="1072" spans="1:2" x14ac:dyDescent="0.2">
      <c r="A1072" s="80">
        <v>43658</v>
      </c>
      <c r="B1072">
        <v>300.64999999999998</v>
      </c>
    </row>
    <row r="1073" spans="1:2" x14ac:dyDescent="0.2">
      <c r="A1073" s="80">
        <v>43661</v>
      </c>
      <c r="B1073">
        <v>300.75</v>
      </c>
    </row>
    <row r="1074" spans="1:2" x14ac:dyDescent="0.2">
      <c r="A1074" s="80">
        <v>43662</v>
      </c>
      <c r="B1074">
        <v>299.70999999999998</v>
      </c>
    </row>
    <row r="1075" spans="1:2" x14ac:dyDescent="0.2">
      <c r="A1075" s="80">
        <v>43663</v>
      </c>
      <c r="B1075">
        <v>297.74</v>
      </c>
    </row>
    <row r="1076" spans="1:2" x14ac:dyDescent="0.2">
      <c r="A1076" s="80">
        <v>43664</v>
      </c>
      <c r="B1076">
        <v>298.83</v>
      </c>
    </row>
    <row r="1077" spans="1:2" x14ac:dyDescent="0.2">
      <c r="A1077" s="80">
        <v>43665</v>
      </c>
      <c r="B1077">
        <v>297.17</v>
      </c>
    </row>
    <row r="1078" spans="1:2" x14ac:dyDescent="0.2">
      <c r="A1078" s="80">
        <v>43668</v>
      </c>
      <c r="B1078">
        <v>297.89999999999998</v>
      </c>
    </row>
    <row r="1079" spans="1:2" x14ac:dyDescent="0.2">
      <c r="A1079" s="80">
        <v>43669</v>
      </c>
      <c r="B1079">
        <v>300.02999999999997</v>
      </c>
    </row>
    <row r="1080" spans="1:2" x14ac:dyDescent="0.2">
      <c r="A1080" s="80">
        <v>43670</v>
      </c>
      <c r="B1080">
        <v>301.44</v>
      </c>
    </row>
    <row r="1081" spans="1:2" x14ac:dyDescent="0.2">
      <c r="A1081" s="80">
        <v>43671</v>
      </c>
      <c r="B1081">
        <v>300</v>
      </c>
    </row>
    <row r="1082" spans="1:2" x14ac:dyDescent="0.2">
      <c r="A1082" s="80">
        <v>43672</v>
      </c>
      <c r="B1082">
        <v>302.01</v>
      </c>
    </row>
    <row r="1083" spans="1:2" x14ac:dyDescent="0.2">
      <c r="A1083" s="80">
        <v>43675</v>
      </c>
      <c r="B1083">
        <v>301.45999999999998</v>
      </c>
    </row>
    <row r="1084" spans="1:2" x14ac:dyDescent="0.2">
      <c r="A1084" s="80">
        <v>43676</v>
      </c>
      <c r="B1084">
        <v>300.72000000000003</v>
      </c>
    </row>
    <row r="1085" spans="1:2" x14ac:dyDescent="0.2">
      <c r="A1085" s="80">
        <v>43677</v>
      </c>
      <c r="B1085">
        <v>297.43</v>
      </c>
    </row>
    <row r="1086" spans="1:2" x14ac:dyDescent="0.2">
      <c r="A1086" s="80">
        <v>43678</v>
      </c>
      <c r="B1086">
        <v>294.83999999999997</v>
      </c>
    </row>
    <row r="1087" spans="1:2" x14ac:dyDescent="0.2">
      <c r="A1087" s="80">
        <v>43679</v>
      </c>
      <c r="B1087">
        <v>292.62</v>
      </c>
    </row>
    <row r="1088" spans="1:2" x14ac:dyDescent="0.2">
      <c r="A1088" s="80">
        <v>43682</v>
      </c>
      <c r="B1088">
        <v>283.82</v>
      </c>
    </row>
    <row r="1089" spans="1:2" x14ac:dyDescent="0.2">
      <c r="A1089" s="80">
        <v>43683</v>
      </c>
      <c r="B1089">
        <v>287.8</v>
      </c>
    </row>
    <row r="1090" spans="1:2" x14ac:dyDescent="0.2">
      <c r="A1090" s="80">
        <v>43684</v>
      </c>
      <c r="B1090">
        <v>287.97000000000003</v>
      </c>
    </row>
    <row r="1091" spans="1:2" x14ac:dyDescent="0.2">
      <c r="A1091" s="80">
        <v>43685</v>
      </c>
      <c r="B1091">
        <v>293.62</v>
      </c>
    </row>
    <row r="1092" spans="1:2" x14ac:dyDescent="0.2">
      <c r="A1092" s="80">
        <v>43686</v>
      </c>
      <c r="B1092">
        <v>291.62</v>
      </c>
    </row>
    <row r="1093" spans="1:2" x14ac:dyDescent="0.2">
      <c r="A1093" s="80">
        <v>43689</v>
      </c>
      <c r="B1093">
        <v>288.07</v>
      </c>
    </row>
    <row r="1094" spans="1:2" x14ac:dyDescent="0.2">
      <c r="A1094" s="80">
        <v>43690</v>
      </c>
      <c r="B1094">
        <v>292.55</v>
      </c>
    </row>
    <row r="1095" spans="1:2" x14ac:dyDescent="0.2">
      <c r="A1095" s="80">
        <v>43691</v>
      </c>
      <c r="B1095">
        <v>283.89999999999998</v>
      </c>
    </row>
    <row r="1096" spans="1:2" x14ac:dyDescent="0.2">
      <c r="A1096" s="80">
        <v>43692</v>
      </c>
      <c r="B1096">
        <v>284.64999999999998</v>
      </c>
    </row>
    <row r="1097" spans="1:2" x14ac:dyDescent="0.2">
      <c r="A1097" s="80">
        <v>43693</v>
      </c>
      <c r="B1097">
        <v>288.85000000000002</v>
      </c>
    </row>
    <row r="1098" spans="1:2" x14ac:dyDescent="0.2">
      <c r="A1098" s="80">
        <v>43696</v>
      </c>
      <c r="B1098">
        <v>292.33</v>
      </c>
    </row>
    <row r="1099" spans="1:2" x14ac:dyDescent="0.2">
      <c r="A1099" s="80">
        <v>43697</v>
      </c>
      <c r="B1099">
        <v>290.08999999999997</v>
      </c>
    </row>
    <row r="1100" spans="1:2" x14ac:dyDescent="0.2">
      <c r="A1100" s="80">
        <v>43698</v>
      </c>
      <c r="B1100">
        <v>292.45</v>
      </c>
    </row>
    <row r="1101" spans="1:2" x14ac:dyDescent="0.2">
      <c r="A1101" s="80">
        <v>43699</v>
      </c>
      <c r="B1101">
        <v>292.36</v>
      </c>
    </row>
    <row r="1102" spans="1:2" x14ac:dyDescent="0.2">
      <c r="A1102" s="80">
        <v>43700</v>
      </c>
      <c r="B1102">
        <v>284.85000000000002</v>
      </c>
    </row>
    <row r="1103" spans="1:2" x14ac:dyDescent="0.2">
      <c r="A1103" s="80">
        <v>43703</v>
      </c>
      <c r="B1103">
        <v>288</v>
      </c>
    </row>
    <row r="1104" spans="1:2" x14ac:dyDescent="0.2">
      <c r="A1104" s="80">
        <v>43704</v>
      </c>
      <c r="B1104">
        <v>286.87</v>
      </c>
    </row>
    <row r="1105" spans="1:2" x14ac:dyDescent="0.2">
      <c r="A1105" s="80">
        <v>43705</v>
      </c>
      <c r="B1105">
        <v>288.89</v>
      </c>
    </row>
    <row r="1106" spans="1:2" x14ac:dyDescent="0.2">
      <c r="A1106" s="80">
        <v>43706</v>
      </c>
      <c r="B1106">
        <v>292.58</v>
      </c>
    </row>
    <row r="1107" spans="1:2" x14ac:dyDescent="0.2">
      <c r="A1107" s="80">
        <v>43707</v>
      </c>
      <c r="B1107">
        <v>292.45</v>
      </c>
    </row>
    <row r="1108" spans="1:2" x14ac:dyDescent="0.2">
      <c r="A1108" s="80">
        <v>43710</v>
      </c>
      <c r="B1108">
        <v>292.45</v>
      </c>
    </row>
    <row r="1109" spans="1:2" x14ac:dyDescent="0.2">
      <c r="A1109" s="80">
        <v>43711</v>
      </c>
      <c r="B1109">
        <v>290.74</v>
      </c>
    </row>
    <row r="1110" spans="1:2" x14ac:dyDescent="0.2">
      <c r="A1110" s="80">
        <v>43712</v>
      </c>
      <c r="B1110">
        <v>294.04000000000002</v>
      </c>
    </row>
    <row r="1111" spans="1:2" x14ac:dyDescent="0.2">
      <c r="A1111" s="80">
        <v>43713</v>
      </c>
      <c r="B1111">
        <v>297.82</v>
      </c>
    </row>
    <row r="1112" spans="1:2" x14ac:dyDescent="0.2">
      <c r="A1112" s="80">
        <v>43714</v>
      </c>
      <c r="B1112">
        <v>298.05</v>
      </c>
    </row>
    <row r="1113" spans="1:2" x14ac:dyDescent="0.2">
      <c r="A1113" s="80">
        <v>43717</v>
      </c>
      <c r="B1113">
        <v>298.2</v>
      </c>
    </row>
    <row r="1114" spans="1:2" x14ac:dyDescent="0.2">
      <c r="A1114" s="80">
        <v>43718</v>
      </c>
      <c r="B1114">
        <v>298.13</v>
      </c>
    </row>
    <row r="1115" spans="1:2" x14ac:dyDescent="0.2">
      <c r="A1115" s="80">
        <v>43719</v>
      </c>
      <c r="B1115">
        <v>300.25</v>
      </c>
    </row>
    <row r="1116" spans="1:2" x14ac:dyDescent="0.2">
      <c r="A1116" s="80">
        <v>43720</v>
      </c>
      <c r="B1116">
        <v>301.29000000000002</v>
      </c>
    </row>
    <row r="1117" spans="1:2" x14ac:dyDescent="0.2">
      <c r="A1117" s="80">
        <v>43721</v>
      </c>
      <c r="B1117">
        <v>301.08999999999997</v>
      </c>
    </row>
    <row r="1118" spans="1:2" x14ac:dyDescent="0.2">
      <c r="A1118" s="80">
        <v>43724</v>
      </c>
      <c r="B1118">
        <v>300.16000000000003</v>
      </c>
    </row>
    <row r="1119" spans="1:2" x14ac:dyDescent="0.2">
      <c r="A1119" s="80">
        <v>43725</v>
      </c>
      <c r="B1119">
        <v>300.92</v>
      </c>
    </row>
    <row r="1120" spans="1:2" x14ac:dyDescent="0.2">
      <c r="A1120" s="80">
        <v>43726</v>
      </c>
      <c r="B1120">
        <v>301.10000000000002</v>
      </c>
    </row>
    <row r="1121" spans="1:2" x14ac:dyDescent="0.2">
      <c r="A1121" s="80">
        <v>43727</v>
      </c>
      <c r="B1121">
        <v>301.08</v>
      </c>
    </row>
    <row r="1122" spans="1:2" x14ac:dyDescent="0.2">
      <c r="A1122" s="80">
        <v>43728</v>
      </c>
      <c r="B1122">
        <v>298.27999999999997</v>
      </c>
    </row>
    <row r="1123" spans="1:2" x14ac:dyDescent="0.2">
      <c r="A1123" s="80">
        <v>43731</v>
      </c>
      <c r="B1123">
        <v>298.20999999999998</v>
      </c>
    </row>
    <row r="1124" spans="1:2" x14ac:dyDescent="0.2">
      <c r="A1124" s="80">
        <v>43732</v>
      </c>
      <c r="B1124">
        <v>295.87</v>
      </c>
    </row>
    <row r="1125" spans="1:2" x14ac:dyDescent="0.2">
      <c r="A1125" s="80">
        <v>43733</v>
      </c>
      <c r="B1125">
        <v>297.62</v>
      </c>
    </row>
    <row r="1126" spans="1:2" x14ac:dyDescent="0.2">
      <c r="A1126" s="80">
        <v>43734</v>
      </c>
      <c r="B1126">
        <v>297</v>
      </c>
    </row>
    <row r="1127" spans="1:2" x14ac:dyDescent="0.2">
      <c r="A1127" s="80">
        <v>43735</v>
      </c>
      <c r="B1127">
        <v>295.39999999999998</v>
      </c>
    </row>
    <row r="1128" spans="1:2" x14ac:dyDescent="0.2">
      <c r="A1128" s="80">
        <v>43738</v>
      </c>
      <c r="B1128">
        <v>296.77</v>
      </c>
    </row>
    <row r="1129" spans="1:2" x14ac:dyDescent="0.2">
      <c r="A1129" s="80">
        <v>43739</v>
      </c>
      <c r="B1129">
        <v>293.24</v>
      </c>
    </row>
    <row r="1130" spans="1:2" x14ac:dyDescent="0.2">
      <c r="A1130" s="80">
        <v>43740</v>
      </c>
      <c r="B1130">
        <v>288.06</v>
      </c>
    </row>
    <row r="1131" spans="1:2" x14ac:dyDescent="0.2">
      <c r="A1131" s="80">
        <v>43741</v>
      </c>
      <c r="B1131">
        <v>290.42</v>
      </c>
    </row>
    <row r="1132" spans="1:2" x14ac:dyDescent="0.2">
      <c r="A1132" s="80">
        <v>43742</v>
      </c>
      <c r="B1132">
        <v>294.35000000000002</v>
      </c>
    </row>
    <row r="1133" spans="1:2" x14ac:dyDescent="0.2">
      <c r="A1133" s="80">
        <v>43745</v>
      </c>
      <c r="B1133">
        <v>293.08</v>
      </c>
    </row>
    <row r="1134" spans="1:2" x14ac:dyDescent="0.2">
      <c r="A1134" s="80">
        <v>43746</v>
      </c>
      <c r="B1134">
        <v>288.52999999999997</v>
      </c>
    </row>
    <row r="1135" spans="1:2" x14ac:dyDescent="0.2">
      <c r="A1135" s="80">
        <v>43747</v>
      </c>
      <c r="B1135">
        <v>291.27</v>
      </c>
    </row>
    <row r="1136" spans="1:2" x14ac:dyDescent="0.2">
      <c r="A1136" s="80">
        <v>43748</v>
      </c>
      <c r="B1136">
        <v>293.24</v>
      </c>
    </row>
    <row r="1137" spans="1:2" x14ac:dyDescent="0.2">
      <c r="A1137" s="80">
        <v>43749</v>
      </c>
      <c r="B1137">
        <v>296.27999999999997</v>
      </c>
    </row>
    <row r="1138" spans="1:2" x14ac:dyDescent="0.2">
      <c r="A1138" s="80">
        <v>43752</v>
      </c>
      <c r="B1138">
        <v>295.95</v>
      </c>
    </row>
    <row r="1139" spans="1:2" x14ac:dyDescent="0.2">
      <c r="A1139" s="80">
        <v>43753</v>
      </c>
      <c r="B1139">
        <v>298.88</v>
      </c>
    </row>
    <row r="1140" spans="1:2" x14ac:dyDescent="0.2">
      <c r="A1140" s="80">
        <v>43754</v>
      </c>
      <c r="B1140">
        <v>298.39999999999998</v>
      </c>
    </row>
    <row r="1141" spans="1:2" x14ac:dyDescent="0.2">
      <c r="A1141" s="80">
        <v>43755</v>
      </c>
      <c r="B1141">
        <v>299.27999999999997</v>
      </c>
    </row>
    <row r="1142" spans="1:2" x14ac:dyDescent="0.2">
      <c r="A1142" s="80">
        <v>43756</v>
      </c>
      <c r="B1142">
        <v>297.97000000000003</v>
      </c>
    </row>
    <row r="1143" spans="1:2" x14ac:dyDescent="0.2">
      <c r="A1143" s="80">
        <v>43759</v>
      </c>
      <c r="B1143">
        <v>299.99</v>
      </c>
    </row>
    <row r="1144" spans="1:2" x14ac:dyDescent="0.2">
      <c r="A1144" s="80">
        <v>43760</v>
      </c>
      <c r="B1144">
        <v>299.01</v>
      </c>
    </row>
    <row r="1145" spans="1:2" x14ac:dyDescent="0.2">
      <c r="A1145" s="80">
        <v>43761</v>
      </c>
      <c r="B1145">
        <v>299.88</v>
      </c>
    </row>
    <row r="1146" spans="1:2" x14ac:dyDescent="0.2">
      <c r="A1146" s="80">
        <v>43762</v>
      </c>
      <c r="B1146">
        <v>300.37</v>
      </c>
    </row>
    <row r="1147" spans="1:2" x14ac:dyDescent="0.2">
      <c r="A1147" s="80">
        <v>43763</v>
      </c>
      <c r="B1147">
        <v>301.60000000000002</v>
      </c>
    </row>
    <row r="1148" spans="1:2" x14ac:dyDescent="0.2">
      <c r="A1148" s="80">
        <v>43766</v>
      </c>
      <c r="B1148">
        <v>303.3</v>
      </c>
    </row>
    <row r="1149" spans="1:2" x14ac:dyDescent="0.2">
      <c r="A1149" s="80">
        <v>43767</v>
      </c>
      <c r="B1149">
        <v>303.20999999999998</v>
      </c>
    </row>
    <row r="1150" spans="1:2" x14ac:dyDescent="0.2">
      <c r="A1150" s="80">
        <v>43768</v>
      </c>
      <c r="B1150">
        <v>304.14</v>
      </c>
    </row>
    <row r="1151" spans="1:2" x14ac:dyDescent="0.2">
      <c r="A1151" s="80">
        <v>43769</v>
      </c>
      <c r="B1151">
        <v>303.33</v>
      </c>
    </row>
    <row r="1152" spans="1:2" x14ac:dyDescent="0.2">
      <c r="A1152" s="80">
        <v>43770</v>
      </c>
      <c r="B1152">
        <v>306.14</v>
      </c>
    </row>
    <row r="1153" spans="1:2" x14ac:dyDescent="0.2">
      <c r="A1153" s="80">
        <v>43773</v>
      </c>
      <c r="B1153">
        <v>307.37</v>
      </c>
    </row>
    <row r="1154" spans="1:2" x14ac:dyDescent="0.2">
      <c r="A1154" s="80">
        <v>43774</v>
      </c>
      <c r="B1154">
        <v>307.02999999999997</v>
      </c>
    </row>
    <row r="1155" spans="1:2" x14ac:dyDescent="0.2">
      <c r="A1155" s="80">
        <v>43775</v>
      </c>
      <c r="B1155">
        <v>307.10000000000002</v>
      </c>
    </row>
    <row r="1156" spans="1:2" x14ac:dyDescent="0.2">
      <c r="A1156" s="80">
        <v>43776</v>
      </c>
      <c r="B1156">
        <v>308.18</v>
      </c>
    </row>
    <row r="1157" spans="1:2" x14ac:dyDescent="0.2">
      <c r="A1157" s="80">
        <v>43777</v>
      </c>
      <c r="B1157">
        <v>308.94</v>
      </c>
    </row>
    <row r="1158" spans="1:2" x14ac:dyDescent="0.2">
      <c r="A1158" s="80">
        <v>43780</v>
      </c>
      <c r="B1158">
        <v>308.35000000000002</v>
      </c>
    </row>
    <row r="1159" spans="1:2" x14ac:dyDescent="0.2">
      <c r="A1159" s="80">
        <v>43781</v>
      </c>
      <c r="B1159">
        <v>309</v>
      </c>
    </row>
    <row r="1160" spans="1:2" x14ac:dyDescent="0.2">
      <c r="A1160" s="80">
        <v>43782</v>
      </c>
      <c r="B1160">
        <v>309.10000000000002</v>
      </c>
    </row>
    <row r="1161" spans="1:2" x14ac:dyDescent="0.2">
      <c r="A1161" s="80">
        <v>43783</v>
      </c>
      <c r="B1161">
        <v>309.55</v>
      </c>
    </row>
    <row r="1162" spans="1:2" x14ac:dyDescent="0.2">
      <c r="A1162" s="80">
        <v>43784</v>
      </c>
      <c r="B1162">
        <v>311.79000000000002</v>
      </c>
    </row>
    <row r="1163" spans="1:2" x14ac:dyDescent="0.2">
      <c r="A1163" s="80">
        <v>43787</v>
      </c>
      <c r="B1163">
        <v>312.02</v>
      </c>
    </row>
    <row r="1164" spans="1:2" x14ac:dyDescent="0.2">
      <c r="A1164" s="80">
        <v>43788</v>
      </c>
      <c r="B1164">
        <v>311.93</v>
      </c>
    </row>
    <row r="1165" spans="1:2" x14ac:dyDescent="0.2">
      <c r="A1165" s="80">
        <v>43789</v>
      </c>
      <c r="B1165">
        <v>310.77</v>
      </c>
    </row>
    <row r="1166" spans="1:2" x14ac:dyDescent="0.2">
      <c r="A1166" s="80">
        <v>43790</v>
      </c>
      <c r="B1166">
        <v>310.27</v>
      </c>
    </row>
    <row r="1167" spans="1:2" x14ac:dyDescent="0.2">
      <c r="A1167" s="80">
        <v>43791</v>
      </c>
      <c r="B1167">
        <v>310.95999999999998</v>
      </c>
    </row>
    <row r="1168" spans="1:2" x14ac:dyDescent="0.2">
      <c r="A1168" s="80">
        <v>43794</v>
      </c>
      <c r="B1168">
        <v>313.37</v>
      </c>
    </row>
    <row r="1169" spans="1:2" x14ac:dyDescent="0.2">
      <c r="A1169" s="80">
        <v>43795</v>
      </c>
      <c r="B1169">
        <v>314.08</v>
      </c>
    </row>
    <row r="1170" spans="1:2" x14ac:dyDescent="0.2">
      <c r="A1170" s="80">
        <v>43796</v>
      </c>
      <c r="B1170">
        <v>315.48</v>
      </c>
    </row>
    <row r="1171" spans="1:2" x14ac:dyDescent="0.2">
      <c r="A1171" s="80">
        <v>43797</v>
      </c>
      <c r="B1171">
        <v>315.48</v>
      </c>
    </row>
    <row r="1172" spans="1:2" x14ac:dyDescent="0.2">
      <c r="A1172" s="80">
        <v>43798</v>
      </c>
      <c r="B1172">
        <v>314.31</v>
      </c>
    </row>
    <row r="1173" spans="1:2" x14ac:dyDescent="0.2">
      <c r="A1173" s="80">
        <v>43801</v>
      </c>
      <c r="B1173">
        <v>311.64</v>
      </c>
    </row>
    <row r="1174" spans="1:2" x14ac:dyDescent="0.2">
      <c r="A1174" s="80">
        <v>43802</v>
      </c>
      <c r="B1174">
        <v>309.55</v>
      </c>
    </row>
    <row r="1175" spans="1:2" x14ac:dyDescent="0.2">
      <c r="A1175" s="80">
        <v>43803</v>
      </c>
      <c r="B1175">
        <v>311.45999999999998</v>
      </c>
    </row>
    <row r="1176" spans="1:2" x14ac:dyDescent="0.2">
      <c r="A1176" s="80">
        <v>43804</v>
      </c>
      <c r="B1176">
        <v>312.02</v>
      </c>
    </row>
    <row r="1177" spans="1:2" x14ac:dyDescent="0.2">
      <c r="A1177" s="80">
        <v>43805</v>
      </c>
      <c r="B1177">
        <v>314.87</v>
      </c>
    </row>
    <row r="1178" spans="1:2" x14ac:dyDescent="0.2">
      <c r="A1178" s="80">
        <v>43808</v>
      </c>
      <c r="B1178">
        <v>313.88</v>
      </c>
    </row>
    <row r="1179" spans="1:2" x14ac:dyDescent="0.2">
      <c r="A1179" s="80">
        <v>43809</v>
      </c>
      <c r="B1179">
        <v>313.52999999999997</v>
      </c>
    </row>
    <row r="1180" spans="1:2" x14ac:dyDescent="0.2">
      <c r="A1180" s="80">
        <v>43810</v>
      </c>
      <c r="B1180">
        <v>314.42</v>
      </c>
    </row>
    <row r="1181" spans="1:2" x14ac:dyDescent="0.2">
      <c r="A1181" s="80">
        <v>43811</v>
      </c>
      <c r="B1181">
        <v>317.13</v>
      </c>
    </row>
    <row r="1182" spans="1:2" x14ac:dyDescent="0.2">
      <c r="A1182" s="80">
        <v>43812</v>
      </c>
      <c r="B1182">
        <v>317.32</v>
      </c>
    </row>
    <row r="1183" spans="1:2" x14ac:dyDescent="0.2">
      <c r="A1183" s="80">
        <v>43815</v>
      </c>
      <c r="B1183">
        <v>319.5</v>
      </c>
    </row>
    <row r="1184" spans="1:2" x14ac:dyDescent="0.2">
      <c r="A1184" s="80">
        <v>43816</v>
      </c>
      <c r="B1184">
        <v>319.57</v>
      </c>
    </row>
    <row r="1185" spans="1:2" x14ac:dyDescent="0.2">
      <c r="A1185" s="80">
        <v>43817</v>
      </c>
      <c r="B1185">
        <v>319.58999999999997</v>
      </c>
    </row>
    <row r="1186" spans="1:2" x14ac:dyDescent="0.2">
      <c r="A1186" s="80">
        <v>43818</v>
      </c>
      <c r="B1186">
        <v>320.89999999999998</v>
      </c>
    </row>
    <row r="1187" spans="1:2" x14ac:dyDescent="0.2">
      <c r="A1187" s="80">
        <v>43819</v>
      </c>
      <c r="B1187">
        <v>320.73</v>
      </c>
    </row>
    <row r="1188" spans="1:2" x14ac:dyDescent="0.2">
      <c r="A1188" s="80">
        <v>43822</v>
      </c>
      <c r="B1188">
        <v>321.22000000000003</v>
      </c>
    </row>
    <row r="1189" spans="1:2" x14ac:dyDescent="0.2">
      <c r="A1189" s="80">
        <v>43823</v>
      </c>
      <c r="B1189">
        <v>321.23</v>
      </c>
    </row>
    <row r="1190" spans="1:2" x14ac:dyDescent="0.2">
      <c r="A1190" s="80">
        <v>43824</v>
      </c>
      <c r="B1190">
        <v>321.23</v>
      </c>
    </row>
    <row r="1191" spans="1:2" x14ac:dyDescent="0.2">
      <c r="A1191" s="80">
        <v>43825</v>
      </c>
      <c r="B1191">
        <v>322.94</v>
      </c>
    </row>
    <row r="1192" spans="1:2" x14ac:dyDescent="0.2">
      <c r="A1192" s="80">
        <v>43826</v>
      </c>
      <c r="B1192">
        <v>322.86</v>
      </c>
    </row>
    <row r="1193" spans="1:2" x14ac:dyDescent="0.2">
      <c r="A1193" s="80">
        <v>43829</v>
      </c>
      <c r="B1193">
        <v>321.08</v>
      </c>
    </row>
    <row r="1194" spans="1:2" x14ac:dyDescent="0.2">
      <c r="A1194" s="80">
        <v>43830</v>
      </c>
      <c r="B1194">
        <v>321.86</v>
      </c>
    </row>
    <row r="1195" spans="1:2" x14ac:dyDescent="0.2">
      <c r="A1195" s="80">
        <v>43831</v>
      </c>
      <c r="B1195">
        <v>321.86</v>
      </c>
    </row>
    <row r="1196" spans="1:2" x14ac:dyDescent="0.2">
      <c r="A1196" s="80">
        <v>43832</v>
      </c>
      <c r="B1196">
        <v>324.87</v>
      </c>
    </row>
    <row r="1197" spans="1:2" x14ac:dyDescent="0.2">
      <c r="A1197" s="80">
        <v>43833</v>
      </c>
      <c r="B1197">
        <v>322.41000000000003</v>
      </c>
    </row>
    <row r="1198" spans="1:2" x14ac:dyDescent="0.2">
      <c r="A1198" s="80">
        <v>43836</v>
      </c>
      <c r="B1198">
        <v>323.64</v>
      </c>
    </row>
    <row r="1199" spans="1:2" x14ac:dyDescent="0.2">
      <c r="A1199" s="80">
        <v>43837</v>
      </c>
      <c r="B1199">
        <v>322.73</v>
      </c>
    </row>
    <row r="1200" spans="1:2" x14ac:dyDescent="0.2">
      <c r="A1200" s="80">
        <v>43838</v>
      </c>
      <c r="B1200">
        <v>324.45</v>
      </c>
    </row>
    <row r="1201" spans="1:2" x14ac:dyDescent="0.2">
      <c r="A1201" s="80">
        <v>43839</v>
      </c>
      <c r="B1201">
        <v>326.64999999999998</v>
      </c>
    </row>
    <row r="1202" spans="1:2" x14ac:dyDescent="0.2">
      <c r="A1202" s="80">
        <v>43840</v>
      </c>
      <c r="B1202">
        <v>325.70999999999998</v>
      </c>
    </row>
    <row r="1203" spans="1:2" x14ac:dyDescent="0.2">
      <c r="A1203" s="80">
        <v>43843</v>
      </c>
      <c r="B1203">
        <v>327.95</v>
      </c>
    </row>
    <row r="1204" spans="1:2" x14ac:dyDescent="0.2">
      <c r="A1204" s="80">
        <v>43844</v>
      </c>
      <c r="B1204">
        <v>327.45</v>
      </c>
    </row>
    <row r="1205" spans="1:2" x14ac:dyDescent="0.2">
      <c r="A1205" s="80">
        <v>43845</v>
      </c>
      <c r="B1205">
        <v>328.19</v>
      </c>
    </row>
    <row r="1206" spans="1:2" x14ac:dyDescent="0.2">
      <c r="A1206" s="80">
        <v>43846</v>
      </c>
      <c r="B1206">
        <v>330.92</v>
      </c>
    </row>
    <row r="1207" spans="1:2" x14ac:dyDescent="0.2">
      <c r="A1207" s="80">
        <v>43847</v>
      </c>
      <c r="B1207">
        <v>331.95</v>
      </c>
    </row>
    <row r="1208" spans="1:2" x14ac:dyDescent="0.2">
      <c r="A1208" s="80">
        <v>43850</v>
      </c>
      <c r="B1208">
        <v>331.95</v>
      </c>
    </row>
    <row r="1209" spans="1:2" x14ac:dyDescent="0.2">
      <c r="A1209" s="80">
        <v>43851</v>
      </c>
      <c r="B1209">
        <v>331.3</v>
      </c>
    </row>
    <row r="1210" spans="1:2" x14ac:dyDescent="0.2">
      <c r="A1210" s="80">
        <v>43852</v>
      </c>
      <c r="B1210">
        <v>331.34</v>
      </c>
    </row>
    <row r="1211" spans="1:2" x14ac:dyDescent="0.2">
      <c r="A1211" s="80">
        <v>43853</v>
      </c>
      <c r="B1211">
        <v>331.72</v>
      </c>
    </row>
    <row r="1212" spans="1:2" x14ac:dyDescent="0.2">
      <c r="A1212" s="80">
        <v>43854</v>
      </c>
      <c r="B1212">
        <v>328.77</v>
      </c>
    </row>
    <row r="1213" spans="1:2" x14ac:dyDescent="0.2">
      <c r="A1213" s="80">
        <v>43857</v>
      </c>
      <c r="B1213">
        <v>323.5</v>
      </c>
    </row>
    <row r="1214" spans="1:2" x14ac:dyDescent="0.2">
      <c r="A1214" s="80">
        <v>43858</v>
      </c>
      <c r="B1214">
        <v>326.89</v>
      </c>
    </row>
    <row r="1215" spans="1:2" x14ac:dyDescent="0.2">
      <c r="A1215" s="80">
        <v>43859</v>
      </c>
      <c r="B1215">
        <v>326.62</v>
      </c>
    </row>
    <row r="1216" spans="1:2" x14ac:dyDescent="0.2">
      <c r="A1216" s="80">
        <v>43860</v>
      </c>
      <c r="B1216">
        <v>327.68</v>
      </c>
    </row>
    <row r="1217" spans="1:2" x14ac:dyDescent="0.2">
      <c r="A1217" s="80">
        <v>43861</v>
      </c>
      <c r="B1217">
        <v>321.73</v>
      </c>
    </row>
    <row r="1218" spans="1:2" x14ac:dyDescent="0.2">
      <c r="A1218" s="80">
        <v>43864</v>
      </c>
      <c r="B1218">
        <v>324.12</v>
      </c>
    </row>
    <row r="1219" spans="1:2" x14ac:dyDescent="0.2">
      <c r="A1219" s="80">
        <v>43865</v>
      </c>
      <c r="B1219">
        <v>329.06</v>
      </c>
    </row>
    <row r="1220" spans="1:2" x14ac:dyDescent="0.2">
      <c r="A1220" s="80">
        <v>43866</v>
      </c>
      <c r="B1220">
        <v>332.86</v>
      </c>
    </row>
    <row r="1221" spans="1:2" x14ac:dyDescent="0.2">
      <c r="A1221" s="80">
        <v>43867</v>
      </c>
      <c r="B1221">
        <v>333.98</v>
      </c>
    </row>
    <row r="1222" spans="1:2" x14ac:dyDescent="0.2">
      <c r="A1222" s="80">
        <v>43868</v>
      </c>
      <c r="B1222">
        <v>332.2</v>
      </c>
    </row>
    <row r="1223" spans="1:2" x14ac:dyDescent="0.2">
      <c r="A1223" s="80">
        <v>43871</v>
      </c>
      <c r="B1223">
        <v>334.68</v>
      </c>
    </row>
    <row r="1224" spans="1:2" x14ac:dyDescent="0.2">
      <c r="A1224" s="80">
        <v>43872</v>
      </c>
      <c r="B1224">
        <v>335.26</v>
      </c>
    </row>
    <row r="1225" spans="1:2" x14ac:dyDescent="0.2">
      <c r="A1225" s="80">
        <v>43873</v>
      </c>
      <c r="B1225">
        <v>337.42</v>
      </c>
    </row>
    <row r="1226" spans="1:2" x14ac:dyDescent="0.2">
      <c r="A1226" s="80">
        <v>43874</v>
      </c>
      <c r="B1226">
        <v>337.06</v>
      </c>
    </row>
    <row r="1227" spans="1:2" x14ac:dyDescent="0.2">
      <c r="A1227" s="80">
        <v>43875</v>
      </c>
      <c r="B1227">
        <v>337.6</v>
      </c>
    </row>
    <row r="1228" spans="1:2" x14ac:dyDescent="0.2">
      <c r="A1228" s="80">
        <v>43878</v>
      </c>
      <c r="B1228">
        <v>337.6</v>
      </c>
    </row>
    <row r="1229" spans="1:2" x14ac:dyDescent="0.2">
      <c r="A1229" s="80">
        <v>43879</v>
      </c>
      <c r="B1229">
        <v>336.73</v>
      </c>
    </row>
    <row r="1230" spans="1:2" x14ac:dyDescent="0.2">
      <c r="A1230" s="80">
        <v>43880</v>
      </c>
      <c r="B1230">
        <v>338.34</v>
      </c>
    </row>
    <row r="1231" spans="1:2" x14ac:dyDescent="0.2">
      <c r="A1231" s="80">
        <v>43881</v>
      </c>
      <c r="B1231">
        <v>336.95</v>
      </c>
    </row>
    <row r="1232" spans="1:2" x14ac:dyDescent="0.2">
      <c r="A1232" s="80">
        <v>43882</v>
      </c>
      <c r="B1232">
        <v>333.48</v>
      </c>
    </row>
    <row r="1233" spans="1:2" x14ac:dyDescent="0.2">
      <c r="A1233" s="80">
        <v>43885</v>
      </c>
      <c r="B1233">
        <v>322.42</v>
      </c>
    </row>
    <row r="1234" spans="1:2" x14ac:dyDescent="0.2">
      <c r="A1234" s="80">
        <v>43886</v>
      </c>
      <c r="B1234">
        <v>312.64999999999998</v>
      </c>
    </row>
    <row r="1235" spans="1:2" x14ac:dyDescent="0.2">
      <c r="A1235" s="80">
        <v>43887</v>
      </c>
      <c r="B1235">
        <v>311.5</v>
      </c>
    </row>
    <row r="1236" spans="1:2" x14ac:dyDescent="0.2">
      <c r="A1236" s="80">
        <v>43888</v>
      </c>
      <c r="B1236">
        <v>297.51</v>
      </c>
    </row>
    <row r="1237" spans="1:2" x14ac:dyDescent="0.2">
      <c r="A1237" s="80">
        <v>43889</v>
      </c>
      <c r="B1237">
        <v>296.26</v>
      </c>
    </row>
    <row r="1238" spans="1:2" x14ac:dyDescent="0.2">
      <c r="A1238" s="80">
        <v>43892</v>
      </c>
      <c r="B1238">
        <v>309.08999999999997</v>
      </c>
    </row>
    <row r="1239" spans="1:2" x14ac:dyDescent="0.2">
      <c r="A1239" s="80">
        <v>43893</v>
      </c>
      <c r="B1239">
        <v>300.24</v>
      </c>
    </row>
    <row r="1240" spans="1:2" x14ac:dyDescent="0.2">
      <c r="A1240" s="80">
        <v>43894</v>
      </c>
      <c r="B1240">
        <v>312.86</v>
      </c>
    </row>
    <row r="1241" spans="1:2" x14ac:dyDescent="0.2">
      <c r="A1241" s="80">
        <v>43895</v>
      </c>
      <c r="B1241">
        <v>302.45999999999998</v>
      </c>
    </row>
    <row r="1242" spans="1:2" x14ac:dyDescent="0.2">
      <c r="A1242" s="80">
        <v>43896</v>
      </c>
      <c r="B1242">
        <v>297.45999999999998</v>
      </c>
    </row>
    <row r="1243" spans="1:2" x14ac:dyDescent="0.2">
      <c r="A1243" s="80">
        <v>43899</v>
      </c>
      <c r="B1243">
        <v>274.23</v>
      </c>
    </row>
    <row r="1244" spans="1:2" x14ac:dyDescent="0.2">
      <c r="A1244" s="80">
        <v>43900</v>
      </c>
      <c r="B1244">
        <v>288.42</v>
      </c>
    </row>
    <row r="1245" spans="1:2" x14ac:dyDescent="0.2">
      <c r="A1245" s="80">
        <v>43901</v>
      </c>
      <c r="B1245">
        <v>274.36</v>
      </c>
    </row>
    <row r="1246" spans="1:2" x14ac:dyDescent="0.2">
      <c r="A1246" s="80">
        <v>43902</v>
      </c>
      <c r="B1246">
        <v>248.11</v>
      </c>
    </row>
    <row r="1247" spans="1:2" x14ac:dyDescent="0.2">
      <c r="A1247" s="80">
        <v>43903</v>
      </c>
      <c r="B1247">
        <v>269.32</v>
      </c>
    </row>
    <row r="1248" spans="1:2" x14ac:dyDescent="0.2">
      <c r="A1248" s="80">
        <v>43906</v>
      </c>
      <c r="B1248">
        <v>239.85</v>
      </c>
    </row>
    <row r="1249" spans="1:2" x14ac:dyDescent="0.2">
      <c r="A1249" s="80">
        <v>43907</v>
      </c>
      <c r="B1249">
        <v>252.8</v>
      </c>
    </row>
    <row r="1250" spans="1:2" x14ac:dyDescent="0.2">
      <c r="A1250" s="80">
        <v>43908</v>
      </c>
      <c r="B1250">
        <v>240</v>
      </c>
    </row>
    <row r="1251" spans="1:2" x14ac:dyDescent="0.2">
      <c r="A1251" s="80">
        <v>43909</v>
      </c>
      <c r="B1251">
        <v>240.51</v>
      </c>
    </row>
    <row r="1252" spans="1:2" x14ac:dyDescent="0.2">
      <c r="A1252" s="80">
        <v>43910</v>
      </c>
      <c r="B1252">
        <v>228.8</v>
      </c>
    </row>
    <row r="1253" spans="1:2" x14ac:dyDescent="0.2">
      <c r="A1253" s="80">
        <v>43913</v>
      </c>
      <c r="B1253">
        <v>222.95</v>
      </c>
    </row>
    <row r="1254" spans="1:2" x14ac:dyDescent="0.2">
      <c r="A1254" s="80">
        <v>43914</v>
      </c>
      <c r="B1254">
        <v>243.15</v>
      </c>
    </row>
    <row r="1255" spans="1:2" x14ac:dyDescent="0.2">
      <c r="A1255" s="80">
        <v>43915</v>
      </c>
      <c r="B1255">
        <v>246.79</v>
      </c>
    </row>
    <row r="1256" spans="1:2" x14ac:dyDescent="0.2">
      <c r="A1256" s="80">
        <v>43916</v>
      </c>
      <c r="B1256">
        <v>261.2</v>
      </c>
    </row>
    <row r="1257" spans="1:2" x14ac:dyDescent="0.2">
      <c r="A1257" s="80">
        <v>43917</v>
      </c>
      <c r="B1257">
        <v>253.42</v>
      </c>
    </row>
    <row r="1258" spans="1:2" x14ac:dyDescent="0.2">
      <c r="A1258" s="80">
        <v>43920</v>
      </c>
      <c r="B1258">
        <v>261.64999999999998</v>
      </c>
    </row>
    <row r="1259" spans="1:2" x14ac:dyDescent="0.2">
      <c r="A1259" s="80">
        <v>43921</v>
      </c>
      <c r="B1259">
        <v>257.75</v>
      </c>
    </row>
    <row r="1260" spans="1:2" x14ac:dyDescent="0.2">
      <c r="A1260" s="80">
        <v>43922</v>
      </c>
      <c r="B1260">
        <v>246.15</v>
      </c>
    </row>
    <row r="1261" spans="1:2" x14ac:dyDescent="0.2">
      <c r="A1261" s="80">
        <v>43923</v>
      </c>
      <c r="B1261">
        <v>251.83</v>
      </c>
    </row>
    <row r="1262" spans="1:2" x14ac:dyDescent="0.2">
      <c r="A1262" s="80">
        <v>43924</v>
      </c>
      <c r="B1262">
        <v>248.19</v>
      </c>
    </row>
    <row r="1263" spans="1:2" x14ac:dyDescent="0.2">
      <c r="A1263" s="80">
        <v>43927</v>
      </c>
      <c r="B1263">
        <v>264.86</v>
      </c>
    </row>
    <row r="1264" spans="1:2" x14ac:dyDescent="0.2">
      <c r="A1264" s="80">
        <v>43928</v>
      </c>
      <c r="B1264">
        <v>265.13</v>
      </c>
    </row>
    <row r="1265" spans="1:2" x14ac:dyDescent="0.2">
      <c r="A1265" s="80">
        <v>43929</v>
      </c>
      <c r="B1265">
        <v>274.02999999999997</v>
      </c>
    </row>
    <row r="1266" spans="1:2" x14ac:dyDescent="0.2">
      <c r="A1266" s="80">
        <v>43930</v>
      </c>
      <c r="B1266">
        <v>278.2</v>
      </c>
    </row>
    <row r="1267" spans="1:2" x14ac:dyDescent="0.2">
      <c r="A1267" s="80">
        <v>43931</v>
      </c>
      <c r="B1267">
        <v>278.2</v>
      </c>
    </row>
    <row r="1268" spans="1:2" x14ac:dyDescent="0.2">
      <c r="A1268" s="80">
        <v>43934</v>
      </c>
      <c r="B1268">
        <v>275.66000000000003</v>
      </c>
    </row>
    <row r="1269" spans="1:2" x14ac:dyDescent="0.2">
      <c r="A1269" s="80">
        <v>43935</v>
      </c>
      <c r="B1269">
        <v>283.79000000000002</v>
      </c>
    </row>
    <row r="1270" spans="1:2" x14ac:dyDescent="0.2">
      <c r="A1270" s="80">
        <v>43936</v>
      </c>
      <c r="B1270">
        <v>277.76</v>
      </c>
    </row>
    <row r="1271" spans="1:2" x14ac:dyDescent="0.2">
      <c r="A1271" s="80">
        <v>43937</v>
      </c>
      <c r="B1271">
        <v>279.10000000000002</v>
      </c>
    </row>
    <row r="1272" spans="1:2" x14ac:dyDescent="0.2">
      <c r="A1272" s="80">
        <v>43938</v>
      </c>
      <c r="B1272">
        <v>286.64</v>
      </c>
    </row>
    <row r="1273" spans="1:2" x14ac:dyDescent="0.2">
      <c r="A1273" s="80">
        <v>43941</v>
      </c>
      <c r="B1273">
        <v>281.58999999999997</v>
      </c>
    </row>
    <row r="1274" spans="1:2" x14ac:dyDescent="0.2">
      <c r="A1274" s="80">
        <v>43942</v>
      </c>
      <c r="B1274">
        <v>273.04000000000002</v>
      </c>
    </row>
    <row r="1275" spans="1:2" x14ac:dyDescent="0.2">
      <c r="A1275" s="80">
        <v>43943</v>
      </c>
      <c r="B1275">
        <v>279.10000000000002</v>
      </c>
    </row>
    <row r="1276" spans="1:2" x14ac:dyDescent="0.2">
      <c r="A1276" s="80">
        <v>43944</v>
      </c>
      <c r="B1276">
        <v>279.08</v>
      </c>
    </row>
    <row r="1277" spans="1:2" x14ac:dyDescent="0.2">
      <c r="A1277" s="80">
        <v>43945</v>
      </c>
      <c r="B1277">
        <v>282.97000000000003</v>
      </c>
    </row>
    <row r="1278" spans="1:2" x14ac:dyDescent="0.2">
      <c r="A1278" s="80">
        <v>43948</v>
      </c>
      <c r="B1278">
        <v>287.05</v>
      </c>
    </row>
    <row r="1279" spans="1:2" x14ac:dyDescent="0.2">
      <c r="A1279" s="80">
        <v>43949</v>
      </c>
      <c r="B1279">
        <v>285.73</v>
      </c>
    </row>
    <row r="1280" spans="1:2" x14ac:dyDescent="0.2">
      <c r="A1280" s="80">
        <v>43950</v>
      </c>
      <c r="B1280">
        <v>293.20999999999998</v>
      </c>
    </row>
    <row r="1281" spans="1:2" x14ac:dyDescent="0.2">
      <c r="A1281" s="80">
        <v>43951</v>
      </c>
      <c r="B1281">
        <v>290.48</v>
      </c>
    </row>
    <row r="1282" spans="1:2" x14ac:dyDescent="0.2">
      <c r="A1282" s="80">
        <v>43952</v>
      </c>
      <c r="B1282">
        <v>282.79000000000002</v>
      </c>
    </row>
    <row r="1283" spans="1:2" x14ac:dyDescent="0.2">
      <c r="A1283" s="80">
        <v>43955</v>
      </c>
      <c r="B1283">
        <v>283.57</v>
      </c>
    </row>
    <row r="1284" spans="1:2" x14ac:dyDescent="0.2">
      <c r="A1284" s="80">
        <v>43956</v>
      </c>
      <c r="B1284">
        <v>286.19</v>
      </c>
    </row>
    <row r="1285" spans="1:2" x14ac:dyDescent="0.2">
      <c r="A1285" s="80">
        <v>43957</v>
      </c>
      <c r="B1285">
        <v>284.25</v>
      </c>
    </row>
    <row r="1286" spans="1:2" x14ac:dyDescent="0.2">
      <c r="A1286" s="80">
        <v>43958</v>
      </c>
      <c r="B1286">
        <v>287.68</v>
      </c>
    </row>
    <row r="1287" spans="1:2" x14ac:dyDescent="0.2">
      <c r="A1287" s="80">
        <v>43959</v>
      </c>
      <c r="B1287">
        <v>292.44</v>
      </c>
    </row>
    <row r="1288" spans="1:2" x14ac:dyDescent="0.2">
      <c r="A1288" s="80">
        <v>43962</v>
      </c>
      <c r="B1288">
        <v>292.5</v>
      </c>
    </row>
    <row r="1289" spans="1:2" x14ac:dyDescent="0.2">
      <c r="A1289" s="80">
        <v>43963</v>
      </c>
      <c r="B1289">
        <v>286.67</v>
      </c>
    </row>
    <row r="1290" spans="1:2" x14ac:dyDescent="0.2">
      <c r="A1290" s="80">
        <v>43964</v>
      </c>
      <c r="B1290">
        <v>281.60000000000002</v>
      </c>
    </row>
    <row r="1291" spans="1:2" x14ac:dyDescent="0.2">
      <c r="A1291" s="80">
        <v>43965</v>
      </c>
      <c r="B1291">
        <v>284.97000000000003</v>
      </c>
    </row>
    <row r="1292" spans="1:2" x14ac:dyDescent="0.2">
      <c r="A1292" s="80">
        <v>43966</v>
      </c>
      <c r="B1292">
        <v>286.27999999999997</v>
      </c>
    </row>
    <row r="1293" spans="1:2" x14ac:dyDescent="0.2">
      <c r="A1293" s="80">
        <v>43969</v>
      </c>
      <c r="B1293">
        <v>295</v>
      </c>
    </row>
    <row r="1294" spans="1:2" x14ac:dyDescent="0.2">
      <c r="A1294" s="80">
        <v>43970</v>
      </c>
      <c r="B1294">
        <v>291.97000000000003</v>
      </c>
    </row>
    <row r="1295" spans="1:2" x14ac:dyDescent="0.2">
      <c r="A1295" s="80">
        <v>43971</v>
      </c>
      <c r="B1295">
        <v>296.93</v>
      </c>
    </row>
    <row r="1296" spans="1:2" x14ac:dyDescent="0.2">
      <c r="A1296" s="80">
        <v>43972</v>
      </c>
      <c r="B1296">
        <v>294.88</v>
      </c>
    </row>
    <row r="1297" spans="1:2" x14ac:dyDescent="0.2">
      <c r="A1297" s="80">
        <v>43973</v>
      </c>
      <c r="B1297">
        <v>295.44</v>
      </c>
    </row>
    <row r="1298" spans="1:2" x14ac:dyDescent="0.2">
      <c r="A1298" s="80">
        <v>43976</v>
      </c>
      <c r="B1298">
        <v>295.44</v>
      </c>
    </row>
    <row r="1299" spans="1:2" x14ac:dyDescent="0.2">
      <c r="A1299" s="80">
        <v>43977</v>
      </c>
      <c r="B1299">
        <v>299.08</v>
      </c>
    </row>
    <row r="1300" spans="1:2" x14ac:dyDescent="0.2">
      <c r="A1300" s="80">
        <v>43978</v>
      </c>
      <c r="B1300">
        <v>303.52999999999997</v>
      </c>
    </row>
    <row r="1301" spans="1:2" x14ac:dyDescent="0.2">
      <c r="A1301" s="80">
        <v>43979</v>
      </c>
      <c r="B1301">
        <v>302.97000000000003</v>
      </c>
    </row>
    <row r="1302" spans="1:2" x14ac:dyDescent="0.2">
      <c r="A1302" s="80">
        <v>43980</v>
      </c>
      <c r="B1302">
        <v>304.32</v>
      </c>
    </row>
    <row r="1303" spans="1:2" x14ac:dyDescent="0.2">
      <c r="A1303" s="80">
        <v>43983</v>
      </c>
      <c r="B1303">
        <v>305.55</v>
      </c>
    </row>
    <row r="1304" spans="1:2" x14ac:dyDescent="0.2">
      <c r="A1304" s="80">
        <v>43984</v>
      </c>
      <c r="B1304">
        <v>308.08</v>
      </c>
    </row>
    <row r="1305" spans="1:2" x14ac:dyDescent="0.2">
      <c r="A1305" s="80">
        <v>43985</v>
      </c>
      <c r="B1305">
        <v>312.18</v>
      </c>
    </row>
    <row r="1306" spans="1:2" x14ac:dyDescent="0.2">
      <c r="A1306" s="80">
        <v>43986</v>
      </c>
      <c r="B1306">
        <v>311.36</v>
      </c>
    </row>
    <row r="1307" spans="1:2" x14ac:dyDescent="0.2">
      <c r="A1307" s="80">
        <v>43987</v>
      </c>
      <c r="B1307">
        <v>319.33999999999997</v>
      </c>
    </row>
    <row r="1308" spans="1:2" x14ac:dyDescent="0.2">
      <c r="A1308" s="80">
        <v>43990</v>
      </c>
      <c r="B1308">
        <v>323.2</v>
      </c>
    </row>
    <row r="1309" spans="1:2" x14ac:dyDescent="0.2">
      <c r="A1309" s="80">
        <v>43991</v>
      </c>
      <c r="B1309">
        <v>320.79000000000002</v>
      </c>
    </row>
    <row r="1310" spans="1:2" x14ac:dyDescent="0.2">
      <c r="A1310" s="80">
        <v>43992</v>
      </c>
      <c r="B1310">
        <v>319</v>
      </c>
    </row>
    <row r="1311" spans="1:2" x14ac:dyDescent="0.2">
      <c r="A1311" s="80">
        <v>43993</v>
      </c>
      <c r="B1311">
        <v>300.61</v>
      </c>
    </row>
    <row r="1312" spans="1:2" x14ac:dyDescent="0.2">
      <c r="A1312" s="80">
        <v>43994</v>
      </c>
      <c r="B1312">
        <v>304.20999999999998</v>
      </c>
    </row>
    <row r="1313" spans="1:2" x14ac:dyDescent="0.2">
      <c r="A1313" s="80">
        <v>43997</v>
      </c>
      <c r="B1313">
        <v>307.05</v>
      </c>
    </row>
    <row r="1314" spans="1:2" x14ac:dyDescent="0.2">
      <c r="A1314" s="80">
        <v>43998</v>
      </c>
      <c r="B1314">
        <v>312.95999999999998</v>
      </c>
    </row>
    <row r="1315" spans="1:2" x14ac:dyDescent="0.2">
      <c r="A1315" s="80">
        <v>43999</v>
      </c>
      <c r="B1315">
        <v>311.66000000000003</v>
      </c>
    </row>
    <row r="1316" spans="1:2" x14ac:dyDescent="0.2">
      <c r="A1316" s="80">
        <v>44000</v>
      </c>
      <c r="B1316">
        <v>311.77999999999997</v>
      </c>
    </row>
    <row r="1317" spans="1:2" x14ac:dyDescent="0.2">
      <c r="A1317" s="80">
        <v>44001</v>
      </c>
      <c r="B1317">
        <v>308.64</v>
      </c>
    </row>
    <row r="1318" spans="1:2" x14ac:dyDescent="0.2">
      <c r="A1318" s="80">
        <v>44004</v>
      </c>
      <c r="B1318">
        <v>310.62</v>
      </c>
    </row>
    <row r="1319" spans="1:2" x14ac:dyDescent="0.2">
      <c r="A1319" s="80">
        <v>44005</v>
      </c>
      <c r="B1319">
        <v>312.05</v>
      </c>
    </row>
    <row r="1320" spans="1:2" x14ac:dyDescent="0.2">
      <c r="A1320" s="80">
        <v>44006</v>
      </c>
      <c r="B1320">
        <v>304.08999999999997</v>
      </c>
    </row>
    <row r="1321" spans="1:2" x14ac:dyDescent="0.2">
      <c r="A1321" s="80">
        <v>44007</v>
      </c>
      <c r="B1321">
        <v>307.35000000000002</v>
      </c>
    </row>
    <row r="1322" spans="1:2" x14ac:dyDescent="0.2">
      <c r="A1322" s="80">
        <v>44008</v>
      </c>
      <c r="B1322">
        <v>300.05</v>
      </c>
    </row>
    <row r="1323" spans="1:2" x14ac:dyDescent="0.2">
      <c r="A1323" s="80">
        <v>44011</v>
      </c>
      <c r="B1323">
        <v>304.45999999999998</v>
      </c>
    </row>
    <row r="1324" spans="1:2" x14ac:dyDescent="0.2">
      <c r="A1324" s="80">
        <v>44012</v>
      </c>
      <c r="B1324">
        <v>308.36</v>
      </c>
    </row>
    <row r="1325" spans="1:2" x14ac:dyDescent="0.2">
      <c r="A1325" s="80">
        <v>44013</v>
      </c>
      <c r="B1325">
        <v>310.52</v>
      </c>
    </row>
    <row r="1326" spans="1:2" x14ac:dyDescent="0.2">
      <c r="A1326" s="80">
        <v>44014</v>
      </c>
      <c r="B1326">
        <v>312.23</v>
      </c>
    </row>
    <row r="1327" spans="1:2" x14ac:dyDescent="0.2">
      <c r="A1327" s="80">
        <v>44015</v>
      </c>
      <c r="B1327">
        <v>312.23</v>
      </c>
    </row>
    <row r="1328" spans="1:2" x14ac:dyDescent="0.2">
      <c r="A1328" s="80">
        <v>44018</v>
      </c>
      <c r="B1328">
        <v>317.05</v>
      </c>
    </row>
    <row r="1329" spans="1:2" x14ac:dyDescent="0.2">
      <c r="A1329" s="80">
        <v>44019</v>
      </c>
      <c r="B1329">
        <v>313.77999999999997</v>
      </c>
    </row>
    <row r="1330" spans="1:2" x14ac:dyDescent="0.2">
      <c r="A1330" s="80">
        <v>44020</v>
      </c>
      <c r="B1330">
        <v>316.18</v>
      </c>
    </row>
    <row r="1331" spans="1:2" x14ac:dyDescent="0.2">
      <c r="A1331" s="80">
        <v>44021</v>
      </c>
      <c r="B1331">
        <v>314.38</v>
      </c>
    </row>
    <row r="1332" spans="1:2" x14ac:dyDescent="0.2">
      <c r="A1332" s="80">
        <v>44022</v>
      </c>
      <c r="B1332">
        <v>317.58999999999997</v>
      </c>
    </row>
    <row r="1333" spans="1:2" x14ac:dyDescent="0.2">
      <c r="A1333" s="80">
        <v>44025</v>
      </c>
      <c r="B1333">
        <v>314.83999999999997</v>
      </c>
    </row>
    <row r="1334" spans="1:2" x14ac:dyDescent="0.2">
      <c r="A1334" s="80">
        <v>44026</v>
      </c>
      <c r="B1334">
        <v>318.92</v>
      </c>
    </row>
    <row r="1335" spans="1:2" x14ac:dyDescent="0.2">
      <c r="A1335" s="80">
        <v>44027</v>
      </c>
      <c r="B1335">
        <v>321.85000000000002</v>
      </c>
    </row>
    <row r="1336" spans="1:2" x14ac:dyDescent="0.2">
      <c r="A1336" s="80">
        <v>44028</v>
      </c>
      <c r="B1336">
        <v>320.79000000000002</v>
      </c>
    </row>
    <row r="1337" spans="1:2" x14ac:dyDescent="0.2">
      <c r="A1337" s="80">
        <v>44029</v>
      </c>
      <c r="B1337">
        <v>321.72000000000003</v>
      </c>
    </row>
    <row r="1338" spans="1:2" x14ac:dyDescent="0.2">
      <c r="A1338" s="80">
        <v>44032</v>
      </c>
      <c r="B1338">
        <v>324.32</v>
      </c>
    </row>
    <row r="1339" spans="1:2" x14ac:dyDescent="0.2">
      <c r="A1339" s="80">
        <v>44033</v>
      </c>
      <c r="B1339">
        <v>325.01</v>
      </c>
    </row>
    <row r="1340" spans="1:2" x14ac:dyDescent="0.2">
      <c r="A1340" s="80">
        <v>44034</v>
      </c>
      <c r="B1340">
        <v>326.86</v>
      </c>
    </row>
    <row r="1341" spans="1:2" x14ac:dyDescent="0.2">
      <c r="A1341" s="80">
        <v>44035</v>
      </c>
      <c r="B1341">
        <v>322.95999999999998</v>
      </c>
    </row>
    <row r="1342" spans="1:2" x14ac:dyDescent="0.2">
      <c r="A1342" s="80">
        <v>44036</v>
      </c>
      <c r="B1342">
        <v>320.88</v>
      </c>
    </row>
    <row r="1343" spans="1:2" x14ac:dyDescent="0.2">
      <c r="A1343" s="80">
        <v>44039</v>
      </c>
      <c r="B1343">
        <v>323.22000000000003</v>
      </c>
    </row>
    <row r="1344" spans="1:2" x14ac:dyDescent="0.2">
      <c r="A1344" s="80">
        <v>44040</v>
      </c>
      <c r="B1344">
        <v>321.17</v>
      </c>
    </row>
    <row r="1345" spans="1:2" x14ac:dyDescent="0.2">
      <c r="A1345" s="80">
        <v>44041</v>
      </c>
      <c r="B1345">
        <v>325.12</v>
      </c>
    </row>
    <row r="1346" spans="1:2" x14ac:dyDescent="0.2">
      <c r="A1346" s="80">
        <v>44042</v>
      </c>
      <c r="B1346">
        <v>323.95999999999998</v>
      </c>
    </row>
    <row r="1347" spans="1:2" x14ac:dyDescent="0.2">
      <c r="A1347" s="80">
        <v>44043</v>
      </c>
      <c r="B1347">
        <v>326.52</v>
      </c>
    </row>
    <row r="1348" spans="1:2" x14ac:dyDescent="0.2">
      <c r="A1348" s="80">
        <v>44046</v>
      </c>
      <c r="B1348">
        <v>328.79</v>
      </c>
    </row>
    <row r="1349" spans="1:2" x14ac:dyDescent="0.2">
      <c r="A1349" s="80">
        <v>44047</v>
      </c>
      <c r="B1349">
        <v>330.06</v>
      </c>
    </row>
    <row r="1350" spans="1:2" x14ac:dyDescent="0.2">
      <c r="A1350" s="80">
        <v>44048</v>
      </c>
      <c r="B1350">
        <v>332.11</v>
      </c>
    </row>
    <row r="1351" spans="1:2" x14ac:dyDescent="0.2">
      <c r="A1351" s="80">
        <v>44049</v>
      </c>
      <c r="B1351">
        <v>334.33</v>
      </c>
    </row>
    <row r="1352" spans="1:2" x14ac:dyDescent="0.2">
      <c r="A1352" s="80">
        <v>44050</v>
      </c>
      <c r="B1352">
        <v>334.57</v>
      </c>
    </row>
    <row r="1353" spans="1:2" x14ac:dyDescent="0.2">
      <c r="A1353" s="80">
        <v>44053</v>
      </c>
      <c r="B1353">
        <v>335.57</v>
      </c>
    </row>
    <row r="1354" spans="1:2" x14ac:dyDescent="0.2">
      <c r="A1354" s="80">
        <v>44054</v>
      </c>
      <c r="B1354">
        <v>332.8</v>
      </c>
    </row>
    <row r="1355" spans="1:2" x14ac:dyDescent="0.2">
      <c r="A1355" s="80">
        <v>44055</v>
      </c>
      <c r="B1355">
        <v>337.44</v>
      </c>
    </row>
    <row r="1356" spans="1:2" x14ac:dyDescent="0.2">
      <c r="A1356" s="80">
        <v>44056</v>
      </c>
      <c r="B1356">
        <v>336.83</v>
      </c>
    </row>
    <row r="1357" spans="1:2" x14ac:dyDescent="0.2">
      <c r="A1357" s="80">
        <v>44057</v>
      </c>
      <c r="B1357">
        <v>336.84</v>
      </c>
    </row>
    <row r="1358" spans="1:2" x14ac:dyDescent="0.2">
      <c r="A1358" s="80">
        <v>44060</v>
      </c>
      <c r="B1358">
        <v>337.91</v>
      </c>
    </row>
    <row r="1359" spans="1:2" x14ac:dyDescent="0.2">
      <c r="A1359" s="80">
        <v>44061</v>
      </c>
      <c r="B1359">
        <v>338.64</v>
      </c>
    </row>
    <row r="1360" spans="1:2" x14ac:dyDescent="0.2">
      <c r="A1360" s="80">
        <v>44062</v>
      </c>
      <c r="B1360">
        <v>337.23</v>
      </c>
    </row>
    <row r="1361" spans="1:2" x14ac:dyDescent="0.2">
      <c r="A1361" s="80">
        <v>44063</v>
      </c>
      <c r="B1361">
        <v>338.28</v>
      </c>
    </row>
    <row r="1362" spans="1:2" x14ac:dyDescent="0.2">
      <c r="A1362" s="80">
        <v>44064</v>
      </c>
      <c r="B1362">
        <v>339.48</v>
      </c>
    </row>
    <row r="1363" spans="1:2" x14ac:dyDescent="0.2">
      <c r="A1363" s="80">
        <v>44067</v>
      </c>
      <c r="B1363">
        <v>342.92</v>
      </c>
    </row>
    <row r="1364" spans="1:2" x14ac:dyDescent="0.2">
      <c r="A1364" s="80">
        <v>44068</v>
      </c>
      <c r="B1364">
        <v>344.12</v>
      </c>
    </row>
    <row r="1365" spans="1:2" x14ac:dyDescent="0.2">
      <c r="A1365" s="80">
        <v>44069</v>
      </c>
      <c r="B1365">
        <v>347.57</v>
      </c>
    </row>
    <row r="1366" spans="1:2" x14ac:dyDescent="0.2">
      <c r="A1366" s="80">
        <v>44070</v>
      </c>
      <c r="B1366">
        <v>348.33</v>
      </c>
    </row>
    <row r="1367" spans="1:2" x14ac:dyDescent="0.2">
      <c r="A1367" s="80">
        <v>44071</v>
      </c>
      <c r="B1367">
        <v>350.58</v>
      </c>
    </row>
    <row r="1368" spans="1:2" x14ac:dyDescent="0.2">
      <c r="A1368" s="80">
        <v>44074</v>
      </c>
      <c r="B1368">
        <v>349.31</v>
      </c>
    </row>
    <row r="1369" spans="1:2" x14ac:dyDescent="0.2">
      <c r="A1369" s="80">
        <v>44075</v>
      </c>
      <c r="B1369">
        <v>352.6</v>
      </c>
    </row>
    <row r="1370" spans="1:2" x14ac:dyDescent="0.2">
      <c r="A1370" s="80">
        <v>44076</v>
      </c>
      <c r="B1370">
        <v>357.7</v>
      </c>
    </row>
    <row r="1371" spans="1:2" x14ac:dyDescent="0.2">
      <c r="A1371" s="80">
        <v>44077</v>
      </c>
      <c r="B1371">
        <v>345.39</v>
      </c>
    </row>
    <row r="1372" spans="1:2" x14ac:dyDescent="0.2">
      <c r="A1372" s="80">
        <v>44078</v>
      </c>
      <c r="B1372">
        <v>342.57</v>
      </c>
    </row>
    <row r="1373" spans="1:2" x14ac:dyDescent="0.2">
      <c r="A1373" s="80">
        <v>44081</v>
      </c>
      <c r="B1373">
        <v>342.57</v>
      </c>
    </row>
    <row r="1374" spans="1:2" x14ac:dyDescent="0.2">
      <c r="A1374" s="80">
        <v>44082</v>
      </c>
      <c r="B1374">
        <v>333.21</v>
      </c>
    </row>
    <row r="1375" spans="1:2" x14ac:dyDescent="0.2">
      <c r="A1375" s="80">
        <v>44083</v>
      </c>
      <c r="B1375">
        <v>339.79</v>
      </c>
    </row>
    <row r="1376" spans="1:2" x14ac:dyDescent="0.2">
      <c r="A1376" s="80">
        <v>44084</v>
      </c>
      <c r="B1376">
        <v>333.89</v>
      </c>
    </row>
    <row r="1377" spans="1:2" x14ac:dyDescent="0.2">
      <c r="A1377" s="80">
        <v>44085</v>
      </c>
      <c r="B1377">
        <v>334.06</v>
      </c>
    </row>
    <row r="1378" spans="1:2" x14ac:dyDescent="0.2">
      <c r="A1378" s="80">
        <v>44088</v>
      </c>
      <c r="B1378">
        <v>338.46</v>
      </c>
    </row>
    <row r="1379" spans="1:2" x14ac:dyDescent="0.2">
      <c r="A1379" s="80">
        <v>44089</v>
      </c>
      <c r="B1379">
        <v>340.17</v>
      </c>
    </row>
    <row r="1380" spans="1:2" x14ac:dyDescent="0.2">
      <c r="A1380" s="80">
        <v>44090</v>
      </c>
      <c r="B1380">
        <v>338.82</v>
      </c>
    </row>
    <row r="1381" spans="1:2" x14ac:dyDescent="0.2">
      <c r="A1381" s="80">
        <v>44091</v>
      </c>
      <c r="B1381">
        <v>335.84</v>
      </c>
    </row>
    <row r="1382" spans="1:2" x14ac:dyDescent="0.2">
      <c r="A1382" s="80">
        <v>44092</v>
      </c>
      <c r="B1382">
        <v>330.65</v>
      </c>
    </row>
    <row r="1383" spans="1:2" x14ac:dyDescent="0.2">
      <c r="A1383" s="80">
        <v>44095</v>
      </c>
      <c r="B1383">
        <v>326.97000000000003</v>
      </c>
    </row>
    <row r="1384" spans="1:2" x14ac:dyDescent="0.2">
      <c r="A1384" s="80">
        <v>44096</v>
      </c>
      <c r="B1384">
        <v>330.3</v>
      </c>
    </row>
    <row r="1385" spans="1:2" x14ac:dyDescent="0.2">
      <c r="A1385" s="80">
        <v>44097</v>
      </c>
      <c r="B1385">
        <v>322.64</v>
      </c>
    </row>
    <row r="1386" spans="1:2" x14ac:dyDescent="0.2">
      <c r="A1386" s="80">
        <v>44098</v>
      </c>
      <c r="B1386">
        <v>323.5</v>
      </c>
    </row>
    <row r="1387" spans="1:2" x14ac:dyDescent="0.2">
      <c r="A1387" s="80">
        <v>44099</v>
      </c>
      <c r="B1387">
        <v>328.73</v>
      </c>
    </row>
    <row r="1388" spans="1:2" x14ac:dyDescent="0.2">
      <c r="A1388" s="80">
        <v>44102</v>
      </c>
      <c r="B1388">
        <v>334.19</v>
      </c>
    </row>
    <row r="1389" spans="1:2" x14ac:dyDescent="0.2">
      <c r="A1389" s="80">
        <v>44103</v>
      </c>
      <c r="B1389">
        <v>332.37</v>
      </c>
    </row>
    <row r="1390" spans="1:2" x14ac:dyDescent="0.2">
      <c r="A1390" s="80">
        <v>44104</v>
      </c>
      <c r="B1390">
        <v>334.89</v>
      </c>
    </row>
    <row r="1391" spans="1:2" x14ac:dyDescent="0.2">
      <c r="A1391" s="80">
        <v>44105</v>
      </c>
      <c r="B1391">
        <v>337.04</v>
      </c>
    </row>
    <row r="1392" spans="1:2" x14ac:dyDescent="0.2">
      <c r="A1392" s="80">
        <v>44106</v>
      </c>
      <c r="B1392">
        <v>333.84</v>
      </c>
    </row>
    <row r="1393" spans="1:2" x14ac:dyDescent="0.2">
      <c r="A1393" s="80">
        <v>44109</v>
      </c>
      <c r="B1393">
        <v>339.76</v>
      </c>
    </row>
    <row r="1394" spans="1:2" x14ac:dyDescent="0.2">
      <c r="A1394" s="80">
        <v>44110</v>
      </c>
      <c r="B1394">
        <v>334.93</v>
      </c>
    </row>
    <row r="1395" spans="1:2" x14ac:dyDescent="0.2">
      <c r="A1395" s="80">
        <v>44111</v>
      </c>
      <c r="B1395">
        <v>340.76</v>
      </c>
    </row>
    <row r="1396" spans="1:2" x14ac:dyDescent="0.2">
      <c r="A1396" s="80">
        <v>44112</v>
      </c>
      <c r="B1396">
        <v>343.78</v>
      </c>
    </row>
    <row r="1397" spans="1:2" x14ac:dyDescent="0.2">
      <c r="A1397" s="80">
        <v>44113</v>
      </c>
      <c r="B1397">
        <v>346.85</v>
      </c>
    </row>
    <row r="1398" spans="1:2" x14ac:dyDescent="0.2">
      <c r="A1398" s="80">
        <v>44116</v>
      </c>
      <c r="B1398">
        <v>352.43</v>
      </c>
    </row>
    <row r="1399" spans="1:2" x14ac:dyDescent="0.2">
      <c r="A1399" s="80">
        <v>44117</v>
      </c>
      <c r="B1399">
        <v>350.13</v>
      </c>
    </row>
    <row r="1400" spans="1:2" x14ac:dyDescent="0.2">
      <c r="A1400" s="80">
        <v>44118</v>
      </c>
      <c r="B1400">
        <v>347.93</v>
      </c>
    </row>
    <row r="1401" spans="1:2" x14ac:dyDescent="0.2">
      <c r="A1401" s="80">
        <v>44119</v>
      </c>
      <c r="B1401">
        <v>347.5</v>
      </c>
    </row>
    <row r="1402" spans="1:2" x14ac:dyDescent="0.2">
      <c r="A1402" s="80">
        <v>44120</v>
      </c>
      <c r="B1402">
        <v>347.29</v>
      </c>
    </row>
    <row r="1403" spans="1:2" x14ac:dyDescent="0.2">
      <c r="A1403" s="80">
        <v>44123</v>
      </c>
      <c r="B1403">
        <v>342.01</v>
      </c>
    </row>
    <row r="1404" spans="1:2" x14ac:dyDescent="0.2">
      <c r="A1404" s="80">
        <v>44124</v>
      </c>
      <c r="B1404">
        <v>343.38</v>
      </c>
    </row>
    <row r="1405" spans="1:2" x14ac:dyDescent="0.2">
      <c r="A1405" s="80">
        <v>44125</v>
      </c>
      <c r="B1405">
        <v>342.73</v>
      </c>
    </row>
    <row r="1406" spans="1:2" x14ac:dyDescent="0.2">
      <c r="A1406" s="80">
        <v>44126</v>
      </c>
      <c r="B1406">
        <v>344.61</v>
      </c>
    </row>
    <row r="1407" spans="1:2" x14ac:dyDescent="0.2">
      <c r="A1407" s="80">
        <v>44127</v>
      </c>
      <c r="B1407">
        <v>345.78</v>
      </c>
    </row>
    <row r="1408" spans="1:2" x14ac:dyDescent="0.2">
      <c r="A1408" s="80">
        <v>44130</v>
      </c>
      <c r="B1408">
        <v>339.39</v>
      </c>
    </row>
    <row r="1409" spans="1:2" x14ac:dyDescent="0.2">
      <c r="A1409" s="80">
        <v>44131</v>
      </c>
      <c r="B1409">
        <v>338.22</v>
      </c>
    </row>
    <row r="1410" spans="1:2" x14ac:dyDescent="0.2">
      <c r="A1410" s="80">
        <v>44132</v>
      </c>
      <c r="B1410">
        <v>326.66000000000003</v>
      </c>
    </row>
    <row r="1411" spans="1:2" x14ac:dyDescent="0.2">
      <c r="A1411" s="80">
        <v>44133</v>
      </c>
      <c r="B1411">
        <v>329.98</v>
      </c>
    </row>
    <row r="1412" spans="1:2" x14ac:dyDescent="0.2">
      <c r="A1412" s="80">
        <v>44134</v>
      </c>
      <c r="B1412">
        <v>326.54000000000002</v>
      </c>
    </row>
    <row r="1413" spans="1:2" x14ac:dyDescent="0.2">
      <c r="A1413" s="80">
        <v>44137</v>
      </c>
      <c r="B1413">
        <v>330.2</v>
      </c>
    </row>
    <row r="1414" spans="1:2" x14ac:dyDescent="0.2">
      <c r="A1414" s="80">
        <v>44138</v>
      </c>
      <c r="B1414">
        <v>336.03</v>
      </c>
    </row>
    <row r="1415" spans="1:2" x14ac:dyDescent="0.2">
      <c r="A1415" s="80">
        <v>44139</v>
      </c>
      <c r="B1415">
        <v>343.54</v>
      </c>
    </row>
    <row r="1416" spans="1:2" x14ac:dyDescent="0.2">
      <c r="A1416" s="80">
        <v>44140</v>
      </c>
      <c r="B1416">
        <v>350.24</v>
      </c>
    </row>
    <row r="1417" spans="1:2" x14ac:dyDescent="0.2">
      <c r="A1417" s="80">
        <v>44141</v>
      </c>
      <c r="B1417">
        <v>350.16</v>
      </c>
    </row>
    <row r="1418" spans="1:2" x14ac:dyDescent="0.2">
      <c r="A1418" s="80">
        <v>44144</v>
      </c>
      <c r="B1418">
        <v>354.56</v>
      </c>
    </row>
    <row r="1419" spans="1:2" x14ac:dyDescent="0.2">
      <c r="A1419" s="80">
        <v>44145</v>
      </c>
      <c r="B1419">
        <v>354.04</v>
      </c>
    </row>
    <row r="1420" spans="1:2" x14ac:dyDescent="0.2">
      <c r="A1420" s="80">
        <v>44146</v>
      </c>
      <c r="B1420">
        <v>356.67</v>
      </c>
    </row>
    <row r="1421" spans="1:2" x14ac:dyDescent="0.2">
      <c r="A1421" s="80">
        <v>44147</v>
      </c>
      <c r="B1421">
        <v>353.21</v>
      </c>
    </row>
    <row r="1422" spans="1:2" x14ac:dyDescent="0.2">
      <c r="A1422" s="80">
        <v>44148</v>
      </c>
      <c r="B1422">
        <v>358.1</v>
      </c>
    </row>
    <row r="1423" spans="1:2" x14ac:dyDescent="0.2">
      <c r="A1423" s="80">
        <v>44151</v>
      </c>
      <c r="B1423">
        <v>362.57</v>
      </c>
    </row>
    <row r="1424" spans="1:2" x14ac:dyDescent="0.2">
      <c r="A1424" s="80">
        <v>44152</v>
      </c>
      <c r="B1424">
        <v>360.62</v>
      </c>
    </row>
    <row r="1425" spans="1:2" x14ac:dyDescent="0.2">
      <c r="A1425" s="80">
        <v>44153</v>
      </c>
      <c r="B1425">
        <v>356.28</v>
      </c>
    </row>
    <row r="1426" spans="1:2" x14ac:dyDescent="0.2">
      <c r="A1426" s="80">
        <v>44154</v>
      </c>
      <c r="B1426">
        <v>357.78</v>
      </c>
    </row>
    <row r="1427" spans="1:2" x14ac:dyDescent="0.2">
      <c r="A1427" s="80">
        <v>44155</v>
      </c>
      <c r="B1427">
        <v>355.33</v>
      </c>
    </row>
    <row r="1428" spans="1:2" x14ac:dyDescent="0.2">
      <c r="A1428" s="80">
        <v>44158</v>
      </c>
      <c r="B1428">
        <v>357.46</v>
      </c>
    </row>
    <row r="1429" spans="1:2" x14ac:dyDescent="0.2">
      <c r="A1429" s="80">
        <v>44159</v>
      </c>
      <c r="B1429">
        <v>363.22</v>
      </c>
    </row>
    <row r="1430" spans="1:2" x14ac:dyDescent="0.2">
      <c r="A1430" s="80">
        <v>44160</v>
      </c>
      <c r="B1430">
        <v>362.66</v>
      </c>
    </row>
    <row r="1431" spans="1:2" x14ac:dyDescent="0.2">
      <c r="A1431" s="80">
        <v>44161</v>
      </c>
      <c r="B1431">
        <v>362.66</v>
      </c>
    </row>
    <row r="1432" spans="1:2" x14ac:dyDescent="0.2">
      <c r="A1432" s="80">
        <v>44162</v>
      </c>
      <c r="B1432">
        <v>363.67</v>
      </c>
    </row>
    <row r="1433" spans="1:2" x14ac:dyDescent="0.2">
      <c r="A1433" s="80">
        <v>44165</v>
      </c>
      <c r="B1433">
        <v>362.06</v>
      </c>
    </row>
    <row r="1434" spans="1:2" x14ac:dyDescent="0.2">
      <c r="A1434" s="80">
        <v>44166</v>
      </c>
      <c r="B1434">
        <v>366.02</v>
      </c>
    </row>
    <row r="1435" spans="1:2" x14ac:dyDescent="0.2">
      <c r="A1435" s="80">
        <v>44167</v>
      </c>
      <c r="B1435">
        <v>366.79</v>
      </c>
    </row>
    <row r="1436" spans="1:2" x14ac:dyDescent="0.2">
      <c r="A1436" s="80">
        <v>44168</v>
      </c>
      <c r="B1436">
        <v>366.69</v>
      </c>
    </row>
    <row r="1437" spans="1:2" x14ac:dyDescent="0.2">
      <c r="A1437" s="80">
        <v>44169</v>
      </c>
      <c r="B1437">
        <v>369.85</v>
      </c>
    </row>
    <row r="1438" spans="1:2" x14ac:dyDescent="0.2">
      <c r="A1438" s="80">
        <v>44172</v>
      </c>
      <c r="B1438">
        <v>369.09</v>
      </c>
    </row>
    <row r="1439" spans="1:2" x14ac:dyDescent="0.2">
      <c r="A1439" s="80">
        <v>44173</v>
      </c>
      <c r="B1439">
        <v>370.17</v>
      </c>
    </row>
    <row r="1440" spans="1:2" x14ac:dyDescent="0.2">
      <c r="A1440" s="80">
        <v>44174</v>
      </c>
      <c r="B1440">
        <v>366.85</v>
      </c>
    </row>
    <row r="1441" spans="1:2" x14ac:dyDescent="0.2">
      <c r="A1441" s="80">
        <v>44175</v>
      </c>
      <c r="B1441">
        <v>366.73</v>
      </c>
    </row>
    <row r="1442" spans="1:2" x14ac:dyDescent="0.2">
      <c r="A1442" s="80">
        <v>44176</v>
      </c>
      <c r="B1442">
        <v>366.3</v>
      </c>
    </row>
    <row r="1443" spans="1:2" x14ac:dyDescent="0.2">
      <c r="A1443" s="80">
        <v>44179</v>
      </c>
      <c r="B1443">
        <v>364.66</v>
      </c>
    </row>
    <row r="1444" spans="1:2" x14ac:dyDescent="0.2">
      <c r="A1444" s="80">
        <v>44180</v>
      </c>
      <c r="B1444">
        <v>369.59</v>
      </c>
    </row>
    <row r="1445" spans="1:2" x14ac:dyDescent="0.2">
      <c r="A1445" s="80">
        <v>44181</v>
      </c>
      <c r="B1445">
        <v>370.17</v>
      </c>
    </row>
    <row r="1446" spans="1:2" x14ac:dyDescent="0.2">
      <c r="A1446" s="80">
        <v>44182</v>
      </c>
      <c r="B1446">
        <v>372.24</v>
      </c>
    </row>
    <row r="1447" spans="1:2" x14ac:dyDescent="0.2">
      <c r="A1447" s="80">
        <v>44183</v>
      </c>
      <c r="B1447">
        <v>369.18</v>
      </c>
    </row>
    <row r="1448" spans="1:2" x14ac:dyDescent="0.2">
      <c r="A1448" s="80">
        <v>44186</v>
      </c>
      <c r="B1448">
        <v>367.86</v>
      </c>
    </row>
    <row r="1449" spans="1:2" x14ac:dyDescent="0.2">
      <c r="A1449" s="80">
        <v>44187</v>
      </c>
      <c r="B1449">
        <v>367.24</v>
      </c>
    </row>
    <row r="1450" spans="1:2" x14ac:dyDescent="0.2">
      <c r="A1450" s="80">
        <v>44188</v>
      </c>
      <c r="B1450">
        <v>367.57</v>
      </c>
    </row>
    <row r="1451" spans="1:2" x14ac:dyDescent="0.2">
      <c r="A1451" s="80">
        <v>44189</v>
      </c>
      <c r="B1451">
        <v>369</v>
      </c>
    </row>
    <row r="1452" spans="1:2" x14ac:dyDescent="0.2">
      <c r="A1452" s="80">
        <v>44190</v>
      </c>
      <c r="B1452">
        <v>369</v>
      </c>
    </row>
    <row r="1453" spans="1:2" x14ac:dyDescent="0.2">
      <c r="A1453" s="80">
        <v>44193</v>
      </c>
      <c r="B1453">
        <v>372.17</v>
      </c>
    </row>
    <row r="1454" spans="1:2" x14ac:dyDescent="0.2">
      <c r="A1454" s="80">
        <v>44194</v>
      </c>
      <c r="B1454">
        <v>371.46</v>
      </c>
    </row>
    <row r="1455" spans="1:2" x14ac:dyDescent="0.2">
      <c r="A1455" s="80">
        <v>44195</v>
      </c>
      <c r="B1455">
        <v>371.99</v>
      </c>
    </row>
    <row r="1456" spans="1:2" x14ac:dyDescent="0.2">
      <c r="A1456" s="80">
        <v>44196</v>
      </c>
      <c r="B1456">
        <v>373.88</v>
      </c>
    </row>
    <row r="1457" spans="1:2" x14ac:dyDescent="0.2">
      <c r="A1457" s="80">
        <v>44197</v>
      </c>
      <c r="B1457">
        <v>373.88</v>
      </c>
    </row>
    <row r="1458" spans="1:2" x14ac:dyDescent="0.2">
      <c r="A1458" s="80">
        <v>44200</v>
      </c>
      <c r="B1458">
        <v>368.79</v>
      </c>
    </row>
    <row r="1459" spans="1:2" x14ac:dyDescent="0.2">
      <c r="A1459" s="80">
        <v>44201</v>
      </c>
      <c r="B1459">
        <v>371.33</v>
      </c>
    </row>
    <row r="1460" spans="1:2" x14ac:dyDescent="0.2">
      <c r="A1460" s="80">
        <v>44202</v>
      </c>
      <c r="B1460">
        <v>373.55</v>
      </c>
    </row>
    <row r="1461" spans="1:2" x14ac:dyDescent="0.2">
      <c r="A1461" s="80">
        <v>44203</v>
      </c>
      <c r="B1461">
        <v>379.1</v>
      </c>
    </row>
    <row r="1462" spans="1:2" x14ac:dyDescent="0.2">
      <c r="A1462" s="80">
        <v>44204</v>
      </c>
      <c r="B1462">
        <v>381.26</v>
      </c>
    </row>
    <row r="1463" spans="1:2" x14ac:dyDescent="0.2">
      <c r="A1463" s="80">
        <v>44207</v>
      </c>
      <c r="B1463">
        <v>378.69</v>
      </c>
    </row>
    <row r="1464" spans="1:2" x14ac:dyDescent="0.2">
      <c r="A1464" s="80">
        <v>44208</v>
      </c>
      <c r="B1464">
        <v>378.77</v>
      </c>
    </row>
    <row r="1465" spans="1:2" x14ac:dyDescent="0.2">
      <c r="A1465" s="80">
        <v>44209</v>
      </c>
      <c r="B1465">
        <v>379.79</v>
      </c>
    </row>
    <row r="1466" spans="1:2" x14ac:dyDescent="0.2">
      <c r="A1466" s="80">
        <v>44210</v>
      </c>
      <c r="B1466">
        <v>378.46</v>
      </c>
    </row>
    <row r="1467" spans="1:2" x14ac:dyDescent="0.2">
      <c r="A1467" s="80">
        <v>44211</v>
      </c>
      <c r="B1467">
        <v>375.7</v>
      </c>
    </row>
    <row r="1468" spans="1:2" x14ac:dyDescent="0.2">
      <c r="A1468" s="80">
        <v>44214</v>
      </c>
      <c r="B1468">
        <v>375.7</v>
      </c>
    </row>
    <row r="1469" spans="1:2" x14ac:dyDescent="0.2">
      <c r="A1469" s="80">
        <v>44215</v>
      </c>
      <c r="B1469">
        <v>378.65</v>
      </c>
    </row>
    <row r="1470" spans="1:2" x14ac:dyDescent="0.2">
      <c r="A1470" s="80">
        <v>44216</v>
      </c>
      <c r="B1470">
        <v>383.89</v>
      </c>
    </row>
    <row r="1471" spans="1:2" x14ac:dyDescent="0.2">
      <c r="A1471" s="80">
        <v>44217</v>
      </c>
      <c r="B1471">
        <v>384.24</v>
      </c>
    </row>
    <row r="1472" spans="1:2" x14ac:dyDescent="0.2">
      <c r="A1472" s="80">
        <v>44218</v>
      </c>
      <c r="B1472">
        <v>382.88</v>
      </c>
    </row>
    <row r="1473" spans="1:2" x14ac:dyDescent="0.2">
      <c r="A1473" s="80">
        <v>44221</v>
      </c>
      <c r="B1473">
        <v>384.39</v>
      </c>
    </row>
    <row r="1474" spans="1:2" x14ac:dyDescent="0.2">
      <c r="A1474" s="80">
        <v>44222</v>
      </c>
      <c r="B1474">
        <v>383.79</v>
      </c>
    </row>
    <row r="1475" spans="1:2" x14ac:dyDescent="0.2">
      <c r="A1475" s="80">
        <v>44223</v>
      </c>
      <c r="B1475">
        <v>374.41</v>
      </c>
    </row>
    <row r="1476" spans="1:2" x14ac:dyDescent="0.2">
      <c r="A1476" s="80">
        <v>44224</v>
      </c>
      <c r="B1476">
        <v>377.63</v>
      </c>
    </row>
    <row r="1477" spans="1:2" x14ac:dyDescent="0.2">
      <c r="A1477" s="80">
        <v>44225</v>
      </c>
      <c r="B1477">
        <v>370.07</v>
      </c>
    </row>
    <row r="1478" spans="1:2" x14ac:dyDescent="0.2">
      <c r="A1478" s="80">
        <v>44228</v>
      </c>
      <c r="B1478">
        <v>376.23</v>
      </c>
    </row>
    <row r="1479" spans="1:2" x14ac:dyDescent="0.2">
      <c r="A1479" s="80">
        <v>44229</v>
      </c>
      <c r="B1479">
        <v>381.55</v>
      </c>
    </row>
    <row r="1480" spans="1:2" x14ac:dyDescent="0.2">
      <c r="A1480" s="80">
        <v>44230</v>
      </c>
      <c r="B1480">
        <v>381.85</v>
      </c>
    </row>
    <row r="1481" spans="1:2" x14ac:dyDescent="0.2">
      <c r="A1481" s="80">
        <v>44231</v>
      </c>
      <c r="B1481">
        <v>386.19</v>
      </c>
    </row>
    <row r="1482" spans="1:2" x14ac:dyDescent="0.2">
      <c r="A1482" s="80">
        <v>44232</v>
      </c>
      <c r="B1482">
        <v>387.71</v>
      </c>
    </row>
    <row r="1483" spans="1:2" x14ac:dyDescent="0.2">
      <c r="A1483" s="80">
        <v>44235</v>
      </c>
      <c r="B1483">
        <v>390.51</v>
      </c>
    </row>
    <row r="1484" spans="1:2" x14ac:dyDescent="0.2">
      <c r="A1484" s="80">
        <v>44236</v>
      </c>
      <c r="B1484">
        <v>390.25</v>
      </c>
    </row>
    <row r="1485" spans="1:2" x14ac:dyDescent="0.2">
      <c r="A1485" s="80">
        <v>44237</v>
      </c>
      <c r="B1485">
        <v>390.08</v>
      </c>
    </row>
    <row r="1486" spans="1:2" x14ac:dyDescent="0.2">
      <c r="A1486" s="80">
        <v>44238</v>
      </c>
      <c r="B1486">
        <v>390.71</v>
      </c>
    </row>
    <row r="1487" spans="1:2" x14ac:dyDescent="0.2">
      <c r="A1487" s="80">
        <v>44239</v>
      </c>
      <c r="B1487">
        <v>392.64</v>
      </c>
    </row>
    <row r="1488" spans="1:2" x14ac:dyDescent="0.2">
      <c r="A1488" s="80">
        <v>44242</v>
      </c>
      <c r="B1488">
        <v>392.64</v>
      </c>
    </row>
    <row r="1489" spans="1:2" x14ac:dyDescent="0.2">
      <c r="A1489" s="80">
        <v>44243</v>
      </c>
      <c r="B1489">
        <v>392.3</v>
      </c>
    </row>
    <row r="1490" spans="1:2" x14ac:dyDescent="0.2">
      <c r="A1490" s="80">
        <v>44244</v>
      </c>
      <c r="B1490">
        <v>392.39</v>
      </c>
    </row>
    <row r="1491" spans="1:2" x14ac:dyDescent="0.2">
      <c r="A1491" s="80">
        <v>44245</v>
      </c>
      <c r="B1491">
        <v>390.72</v>
      </c>
    </row>
    <row r="1492" spans="1:2" x14ac:dyDescent="0.2">
      <c r="A1492" s="80">
        <v>44246</v>
      </c>
      <c r="B1492">
        <v>390.03</v>
      </c>
    </row>
    <row r="1493" spans="1:2" x14ac:dyDescent="0.2">
      <c r="A1493" s="80">
        <v>44249</v>
      </c>
      <c r="B1493">
        <v>387.03</v>
      </c>
    </row>
    <row r="1494" spans="1:2" x14ac:dyDescent="0.2">
      <c r="A1494" s="80">
        <v>44250</v>
      </c>
      <c r="B1494">
        <v>387.5</v>
      </c>
    </row>
    <row r="1495" spans="1:2" x14ac:dyDescent="0.2">
      <c r="A1495" s="80">
        <v>44251</v>
      </c>
      <c r="B1495">
        <v>391.77</v>
      </c>
    </row>
    <row r="1496" spans="1:2" x14ac:dyDescent="0.2">
      <c r="A1496" s="80">
        <v>44252</v>
      </c>
      <c r="B1496">
        <v>382.33</v>
      </c>
    </row>
    <row r="1497" spans="1:2" x14ac:dyDescent="0.2">
      <c r="A1497" s="80">
        <v>44253</v>
      </c>
      <c r="B1497">
        <v>380.36</v>
      </c>
    </row>
    <row r="1498" spans="1:2" x14ac:dyDescent="0.2">
      <c r="A1498" s="80">
        <v>44256</v>
      </c>
      <c r="B1498">
        <v>389.58</v>
      </c>
    </row>
    <row r="1499" spans="1:2" x14ac:dyDescent="0.2">
      <c r="A1499" s="80">
        <v>44257</v>
      </c>
      <c r="B1499">
        <v>386.54</v>
      </c>
    </row>
    <row r="1500" spans="1:2" x14ac:dyDescent="0.2">
      <c r="A1500" s="80">
        <v>44258</v>
      </c>
      <c r="B1500">
        <v>381.42</v>
      </c>
    </row>
    <row r="1501" spans="1:2" x14ac:dyDescent="0.2">
      <c r="A1501" s="80">
        <v>44259</v>
      </c>
      <c r="B1501">
        <v>376.7</v>
      </c>
    </row>
    <row r="1502" spans="1:2" x14ac:dyDescent="0.2">
      <c r="A1502" s="80">
        <v>44260</v>
      </c>
      <c r="B1502">
        <v>383.63</v>
      </c>
    </row>
    <row r="1503" spans="1:2" x14ac:dyDescent="0.2">
      <c r="A1503" s="80">
        <v>44263</v>
      </c>
      <c r="B1503">
        <v>381.72</v>
      </c>
    </row>
    <row r="1504" spans="1:2" x14ac:dyDescent="0.2">
      <c r="A1504" s="80">
        <v>44264</v>
      </c>
      <c r="B1504">
        <v>387.17</v>
      </c>
    </row>
    <row r="1505" spans="1:2" x14ac:dyDescent="0.2">
      <c r="A1505" s="80">
        <v>44265</v>
      </c>
      <c r="B1505">
        <v>389.58</v>
      </c>
    </row>
    <row r="1506" spans="1:2" x14ac:dyDescent="0.2">
      <c r="A1506" s="80">
        <v>44266</v>
      </c>
      <c r="B1506">
        <v>393.53</v>
      </c>
    </row>
    <row r="1507" spans="1:2" x14ac:dyDescent="0.2">
      <c r="A1507" s="80">
        <v>44267</v>
      </c>
      <c r="B1507">
        <v>394.06</v>
      </c>
    </row>
    <row r="1508" spans="1:2" x14ac:dyDescent="0.2">
      <c r="A1508" s="80">
        <v>44270</v>
      </c>
      <c r="B1508">
        <v>396.41</v>
      </c>
    </row>
    <row r="1509" spans="1:2" x14ac:dyDescent="0.2">
      <c r="A1509" s="80">
        <v>44271</v>
      </c>
      <c r="B1509">
        <v>395.91</v>
      </c>
    </row>
    <row r="1510" spans="1:2" x14ac:dyDescent="0.2">
      <c r="A1510" s="80">
        <v>44272</v>
      </c>
      <c r="B1510">
        <v>397.26</v>
      </c>
    </row>
    <row r="1511" spans="1:2" x14ac:dyDescent="0.2">
      <c r="A1511" s="80">
        <v>44273</v>
      </c>
      <c r="B1511">
        <v>391.48</v>
      </c>
    </row>
    <row r="1512" spans="1:2" x14ac:dyDescent="0.2">
      <c r="A1512" s="80">
        <v>44274</v>
      </c>
      <c r="B1512">
        <v>389.48</v>
      </c>
    </row>
    <row r="1513" spans="1:2" x14ac:dyDescent="0.2">
      <c r="A1513" s="80">
        <v>44277</v>
      </c>
      <c r="B1513">
        <v>392.59</v>
      </c>
    </row>
    <row r="1514" spans="1:2" x14ac:dyDescent="0.2">
      <c r="A1514" s="80">
        <v>44278</v>
      </c>
      <c r="B1514">
        <v>389.5</v>
      </c>
    </row>
    <row r="1515" spans="1:2" x14ac:dyDescent="0.2">
      <c r="A1515" s="80">
        <v>44279</v>
      </c>
      <c r="B1515">
        <v>387.52</v>
      </c>
    </row>
    <row r="1516" spans="1:2" x14ac:dyDescent="0.2">
      <c r="A1516" s="80">
        <v>44280</v>
      </c>
      <c r="B1516">
        <v>389.7</v>
      </c>
    </row>
    <row r="1517" spans="1:2" x14ac:dyDescent="0.2">
      <c r="A1517" s="80">
        <v>44281</v>
      </c>
      <c r="B1517">
        <v>395.98</v>
      </c>
    </row>
    <row r="1518" spans="1:2" x14ac:dyDescent="0.2">
      <c r="A1518" s="80">
        <v>44284</v>
      </c>
      <c r="B1518">
        <v>395.78</v>
      </c>
    </row>
    <row r="1519" spans="1:2" x14ac:dyDescent="0.2">
      <c r="A1519" s="80">
        <v>44285</v>
      </c>
      <c r="B1519">
        <v>394.73</v>
      </c>
    </row>
    <row r="1520" spans="1:2" x14ac:dyDescent="0.2">
      <c r="A1520" s="80">
        <v>44286</v>
      </c>
      <c r="B1520">
        <v>396.33</v>
      </c>
    </row>
    <row r="1521" spans="1:2" x14ac:dyDescent="0.2">
      <c r="A1521" s="80">
        <v>44287</v>
      </c>
      <c r="B1521">
        <v>400.61</v>
      </c>
    </row>
    <row r="1522" spans="1:2" x14ac:dyDescent="0.2">
      <c r="A1522" s="80">
        <v>44288</v>
      </c>
      <c r="B1522">
        <v>400.61</v>
      </c>
    </row>
    <row r="1523" spans="1:2" x14ac:dyDescent="0.2">
      <c r="A1523" s="80">
        <v>44291</v>
      </c>
      <c r="B1523">
        <v>406.36</v>
      </c>
    </row>
    <row r="1524" spans="1:2" x14ac:dyDescent="0.2">
      <c r="A1524" s="80">
        <v>44292</v>
      </c>
      <c r="B1524">
        <v>406.12</v>
      </c>
    </row>
    <row r="1525" spans="1:2" x14ac:dyDescent="0.2">
      <c r="A1525" s="80">
        <v>44293</v>
      </c>
      <c r="B1525">
        <v>406.59</v>
      </c>
    </row>
    <row r="1526" spans="1:2" x14ac:dyDescent="0.2">
      <c r="A1526" s="80">
        <v>44294</v>
      </c>
      <c r="B1526">
        <v>408.52</v>
      </c>
    </row>
    <row r="1527" spans="1:2" x14ac:dyDescent="0.2">
      <c r="A1527" s="80">
        <v>44295</v>
      </c>
      <c r="B1527">
        <v>411.49</v>
      </c>
    </row>
    <row r="1528" spans="1:2" x14ac:dyDescent="0.2">
      <c r="A1528" s="80">
        <v>44298</v>
      </c>
      <c r="B1528">
        <v>411.64</v>
      </c>
    </row>
    <row r="1529" spans="1:2" x14ac:dyDescent="0.2">
      <c r="A1529" s="80">
        <v>44299</v>
      </c>
      <c r="B1529">
        <v>412.86</v>
      </c>
    </row>
    <row r="1530" spans="1:2" x14ac:dyDescent="0.2">
      <c r="A1530" s="80">
        <v>44300</v>
      </c>
      <c r="B1530">
        <v>411.45</v>
      </c>
    </row>
    <row r="1531" spans="1:2" x14ac:dyDescent="0.2">
      <c r="A1531" s="80">
        <v>44301</v>
      </c>
      <c r="B1531">
        <v>415.87</v>
      </c>
    </row>
    <row r="1532" spans="1:2" x14ac:dyDescent="0.2">
      <c r="A1532" s="80">
        <v>44302</v>
      </c>
      <c r="B1532">
        <v>417.26</v>
      </c>
    </row>
    <row r="1533" spans="1:2" x14ac:dyDescent="0.2">
      <c r="A1533" s="80">
        <v>44305</v>
      </c>
      <c r="B1533">
        <v>415.21</v>
      </c>
    </row>
    <row r="1534" spans="1:2" x14ac:dyDescent="0.2">
      <c r="A1534" s="80">
        <v>44306</v>
      </c>
      <c r="B1534">
        <v>412.17</v>
      </c>
    </row>
    <row r="1535" spans="1:2" x14ac:dyDescent="0.2">
      <c r="A1535" s="80">
        <v>44307</v>
      </c>
      <c r="B1535">
        <v>416.07</v>
      </c>
    </row>
    <row r="1536" spans="1:2" x14ac:dyDescent="0.2">
      <c r="A1536" s="80">
        <v>44308</v>
      </c>
      <c r="B1536">
        <v>412.27</v>
      </c>
    </row>
    <row r="1537" spans="1:2" x14ac:dyDescent="0.2">
      <c r="A1537" s="80">
        <v>44309</v>
      </c>
      <c r="B1537">
        <v>416.74</v>
      </c>
    </row>
    <row r="1538" spans="1:2" x14ac:dyDescent="0.2">
      <c r="A1538" s="80">
        <v>44312</v>
      </c>
      <c r="B1538">
        <v>417.61</v>
      </c>
    </row>
    <row r="1539" spans="1:2" x14ac:dyDescent="0.2">
      <c r="A1539" s="80">
        <v>44313</v>
      </c>
      <c r="B1539">
        <v>417.52</v>
      </c>
    </row>
    <row r="1540" spans="1:2" x14ac:dyDescent="0.2">
      <c r="A1540" s="80">
        <v>44314</v>
      </c>
      <c r="B1540">
        <v>417.4</v>
      </c>
    </row>
    <row r="1541" spans="1:2" x14ac:dyDescent="0.2">
      <c r="A1541" s="80">
        <v>44315</v>
      </c>
      <c r="B1541">
        <v>420.06</v>
      </c>
    </row>
    <row r="1542" spans="1:2" x14ac:dyDescent="0.2">
      <c r="A1542" s="80">
        <v>44316</v>
      </c>
      <c r="B1542">
        <v>417.3</v>
      </c>
    </row>
    <row r="1543" spans="1:2" x14ac:dyDescent="0.2">
      <c r="A1543" s="80">
        <v>44319</v>
      </c>
      <c r="B1543">
        <v>418.2</v>
      </c>
    </row>
    <row r="1544" spans="1:2" x14ac:dyDescent="0.2">
      <c r="A1544" s="80">
        <v>44320</v>
      </c>
      <c r="B1544">
        <v>415.62</v>
      </c>
    </row>
    <row r="1545" spans="1:2" x14ac:dyDescent="0.2">
      <c r="A1545" s="80">
        <v>44321</v>
      </c>
      <c r="B1545">
        <v>415.75</v>
      </c>
    </row>
    <row r="1546" spans="1:2" x14ac:dyDescent="0.2">
      <c r="A1546" s="80">
        <v>44322</v>
      </c>
      <c r="B1546">
        <v>419.07</v>
      </c>
    </row>
    <row r="1547" spans="1:2" x14ac:dyDescent="0.2">
      <c r="A1547" s="80">
        <v>44323</v>
      </c>
      <c r="B1547">
        <v>422.12</v>
      </c>
    </row>
    <row r="1548" spans="1:2" x14ac:dyDescent="0.2">
      <c r="A1548" s="80">
        <v>44326</v>
      </c>
      <c r="B1548">
        <v>417.94</v>
      </c>
    </row>
    <row r="1549" spans="1:2" x14ac:dyDescent="0.2">
      <c r="A1549" s="80">
        <v>44327</v>
      </c>
      <c r="B1549">
        <v>414.21</v>
      </c>
    </row>
    <row r="1550" spans="1:2" x14ac:dyDescent="0.2">
      <c r="A1550" s="80">
        <v>44328</v>
      </c>
      <c r="B1550">
        <v>405.41</v>
      </c>
    </row>
    <row r="1551" spans="1:2" x14ac:dyDescent="0.2">
      <c r="A1551" s="80">
        <v>44329</v>
      </c>
      <c r="B1551">
        <v>410.28</v>
      </c>
    </row>
    <row r="1552" spans="1:2" x14ac:dyDescent="0.2">
      <c r="A1552" s="80">
        <v>44330</v>
      </c>
      <c r="B1552">
        <v>416.58</v>
      </c>
    </row>
    <row r="1553" spans="1:2" x14ac:dyDescent="0.2">
      <c r="A1553" s="80">
        <v>44333</v>
      </c>
      <c r="B1553">
        <v>415.52</v>
      </c>
    </row>
    <row r="1554" spans="1:2" x14ac:dyDescent="0.2">
      <c r="A1554" s="80">
        <v>44334</v>
      </c>
      <c r="B1554">
        <v>411.94</v>
      </c>
    </row>
    <row r="1555" spans="1:2" x14ac:dyDescent="0.2">
      <c r="A1555" s="80">
        <v>44335</v>
      </c>
      <c r="B1555">
        <v>410.86</v>
      </c>
    </row>
    <row r="1556" spans="1:2" x14ac:dyDescent="0.2">
      <c r="A1556" s="80">
        <v>44336</v>
      </c>
      <c r="B1556">
        <v>415.28</v>
      </c>
    </row>
    <row r="1557" spans="1:2" x14ac:dyDescent="0.2">
      <c r="A1557" s="80">
        <v>44337</v>
      </c>
      <c r="B1557">
        <v>414.94</v>
      </c>
    </row>
    <row r="1558" spans="1:2" x14ac:dyDescent="0.2">
      <c r="A1558" s="80">
        <v>44340</v>
      </c>
      <c r="B1558">
        <v>419.17</v>
      </c>
    </row>
    <row r="1559" spans="1:2" x14ac:dyDescent="0.2">
      <c r="A1559" s="80">
        <v>44341</v>
      </c>
      <c r="B1559">
        <v>418.24</v>
      </c>
    </row>
    <row r="1560" spans="1:2" x14ac:dyDescent="0.2">
      <c r="A1560" s="80">
        <v>44342</v>
      </c>
      <c r="B1560">
        <v>419.07</v>
      </c>
    </row>
    <row r="1561" spans="1:2" x14ac:dyDescent="0.2">
      <c r="A1561" s="80">
        <v>44343</v>
      </c>
      <c r="B1561">
        <v>419.29</v>
      </c>
    </row>
    <row r="1562" spans="1:2" x14ac:dyDescent="0.2">
      <c r="A1562" s="80">
        <v>44344</v>
      </c>
      <c r="B1562">
        <v>420.04</v>
      </c>
    </row>
    <row r="1563" spans="1:2" x14ac:dyDescent="0.2">
      <c r="A1563" s="80">
        <v>44347</v>
      </c>
      <c r="B1563">
        <v>420.04</v>
      </c>
    </row>
    <row r="1564" spans="1:2" x14ac:dyDescent="0.2">
      <c r="A1564" s="80">
        <v>44348</v>
      </c>
      <c r="B1564">
        <v>419.67</v>
      </c>
    </row>
    <row r="1565" spans="1:2" x14ac:dyDescent="0.2">
      <c r="A1565" s="80">
        <v>44349</v>
      </c>
      <c r="B1565">
        <v>420.33</v>
      </c>
    </row>
    <row r="1566" spans="1:2" x14ac:dyDescent="0.2">
      <c r="A1566" s="80">
        <v>44350</v>
      </c>
      <c r="B1566">
        <v>418.77</v>
      </c>
    </row>
    <row r="1567" spans="1:2" x14ac:dyDescent="0.2">
      <c r="A1567" s="80">
        <v>44351</v>
      </c>
      <c r="B1567">
        <v>422.6</v>
      </c>
    </row>
    <row r="1568" spans="1:2" x14ac:dyDescent="0.2">
      <c r="A1568" s="80">
        <v>44354</v>
      </c>
      <c r="B1568">
        <v>422.19</v>
      </c>
    </row>
    <row r="1569" spans="1:2" x14ac:dyDescent="0.2">
      <c r="A1569" s="80">
        <v>44355</v>
      </c>
      <c r="B1569">
        <v>422.28</v>
      </c>
    </row>
    <row r="1570" spans="1:2" x14ac:dyDescent="0.2">
      <c r="A1570" s="80">
        <v>44356</v>
      </c>
      <c r="B1570">
        <v>421.65</v>
      </c>
    </row>
    <row r="1571" spans="1:2" x14ac:dyDescent="0.2">
      <c r="A1571" s="80">
        <v>44357</v>
      </c>
      <c r="B1571">
        <v>423.61</v>
      </c>
    </row>
    <row r="1572" spans="1:2" x14ac:dyDescent="0.2">
      <c r="A1572" s="80">
        <v>44358</v>
      </c>
      <c r="B1572">
        <v>424.31</v>
      </c>
    </row>
    <row r="1573" spans="1:2" x14ac:dyDescent="0.2">
      <c r="A1573" s="80">
        <v>44361</v>
      </c>
      <c r="B1573">
        <v>425.26</v>
      </c>
    </row>
    <row r="1574" spans="1:2" x14ac:dyDescent="0.2">
      <c r="A1574" s="80">
        <v>44362</v>
      </c>
      <c r="B1574">
        <v>424.48</v>
      </c>
    </row>
    <row r="1575" spans="1:2" x14ac:dyDescent="0.2">
      <c r="A1575" s="80">
        <v>44363</v>
      </c>
      <c r="B1575">
        <v>422.11</v>
      </c>
    </row>
    <row r="1576" spans="1:2" x14ac:dyDescent="0.2">
      <c r="A1576" s="80">
        <v>44364</v>
      </c>
      <c r="B1576">
        <v>421.97</v>
      </c>
    </row>
    <row r="1577" spans="1:2" x14ac:dyDescent="0.2">
      <c r="A1577" s="80">
        <v>44365</v>
      </c>
      <c r="B1577">
        <v>414.92</v>
      </c>
    </row>
    <row r="1578" spans="1:2" x14ac:dyDescent="0.2">
      <c r="A1578" s="80">
        <v>44368</v>
      </c>
      <c r="B1578">
        <v>420.86</v>
      </c>
    </row>
    <row r="1579" spans="1:2" x14ac:dyDescent="0.2">
      <c r="A1579" s="80">
        <v>44369</v>
      </c>
      <c r="B1579">
        <v>423.11</v>
      </c>
    </row>
    <row r="1580" spans="1:2" x14ac:dyDescent="0.2">
      <c r="A1580" s="80">
        <v>44370</v>
      </c>
      <c r="B1580">
        <v>422.6</v>
      </c>
    </row>
    <row r="1581" spans="1:2" x14ac:dyDescent="0.2">
      <c r="A1581" s="80">
        <v>44371</v>
      </c>
      <c r="B1581">
        <v>425.1</v>
      </c>
    </row>
    <row r="1582" spans="1:2" x14ac:dyDescent="0.2">
      <c r="A1582" s="80">
        <v>44372</v>
      </c>
      <c r="B1582">
        <v>426.61</v>
      </c>
    </row>
    <row r="1583" spans="1:2" x14ac:dyDescent="0.2">
      <c r="A1583" s="80">
        <v>44375</v>
      </c>
      <c r="B1583">
        <v>427.47</v>
      </c>
    </row>
    <row r="1584" spans="1:2" x14ac:dyDescent="0.2">
      <c r="A1584" s="80">
        <v>44376</v>
      </c>
      <c r="B1584">
        <v>427.7</v>
      </c>
    </row>
    <row r="1585" spans="1:2" x14ac:dyDescent="0.2">
      <c r="A1585" s="80">
        <v>44377</v>
      </c>
      <c r="B1585">
        <v>428.06</v>
      </c>
    </row>
    <row r="1586" spans="1:2" x14ac:dyDescent="0.2">
      <c r="A1586" s="80">
        <v>44378</v>
      </c>
      <c r="B1586">
        <v>430.43</v>
      </c>
    </row>
    <row r="1587" spans="1:2" x14ac:dyDescent="0.2">
      <c r="A1587" s="80">
        <v>44379</v>
      </c>
      <c r="B1587">
        <v>433.72</v>
      </c>
    </row>
    <row r="1588" spans="1:2" x14ac:dyDescent="0.2">
      <c r="A1588" s="80">
        <v>44382</v>
      </c>
      <c r="B1588">
        <v>433.72</v>
      </c>
    </row>
    <row r="1589" spans="1:2" x14ac:dyDescent="0.2">
      <c r="A1589" s="80">
        <v>44383</v>
      </c>
      <c r="B1589">
        <v>432.93</v>
      </c>
    </row>
    <row r="1590" spans="1:2" x14ac:dyDescent="0.2">
      <c r="A1590" s="80">
        <v>44384</v>
      </c>
      <c r="B1590">
        <v>434.46</v>
      </c>
    </row>
    <row r="1591" spans="1:2" x14ac:dyDescent="0.2">
      <c r="A1591" s="80">
        <v>44385</v>
      </c>
      <c r="B1591">
        <v>430.92</v>
      </c>
    </row>
    <row r="1592" spans="1:2" x14ac:dyDescent="0.2">
      <c r="A1592" s="80">
        <v>44386</v>
      </c>
      <c r="B1592">
        <v>435.52</v>
      </c>
    </row>
    <row r="1593" spans="1:2" x14ac:dyDescent="0.2">
      <c r="A1593" s="80">
        <v>44389</v>
      </c>
      <c r="B1593">
        <v>437.08</v>
      </c>
    </row>
    <row r="1594" spans="1:2" x14ac:dyDescent="0.2">
      <c r="A1594" s="80">
        <v>44390</v>
      </c>
      <c r="B1594">
        <v>435.59</v>
      </c>
    </row>
    <row r="1595" spans="1:2" x14ac:dyDescent="0.2">
      <c r="A1595" s="80">
        <v>44391</v>
      </c>
      <c r="B1595">
        <v>436.24</v>
      </c>
    </row>
    <row r="1596" spans="1:2" x14ac:dyDescent="0.2">
      <c r="A1596" s="80">
        <v>44392</v>
      </c>
      <c r="B1596">
        <v>434.75</v>
      </c>
    </row>
    <row r="1597" spans="1:2" x14ac:dyDescent="0.2">
      <c r="A1597" s="80">
        <v>44393</v>
      </c>
      <c r="B1597">
        <v>431.34</v>
      </c>
    </row>
    <row r="1598" spans="1:2" x14ac:dyDescent="0.2">
      <c r="A1598" s="80">
        <v>44396</v>
      </c>
      <c r="B1598">
        <v>424.97</v>
      </c>
    </row>
    <row r="1599" spans="1:2" x14ac:dyDescent="0.2">
      <c r="A1599" s="80">
        <v>44397</v>
      </c>
      <c r="B1599">
        <v>431.06</v>
      </c>
    </row>
    <row r="1600" spans="1:2" x14ac:dyDescent="0.2">
      <c r="A1600" s="80">
        <v>44398</v>
      </c>
      <c r="B1600">
        <v>434.55</v>
      </c>
    </row>
    <row r="1601" spans="1:2" x14ac:dyDescent="0.2">
      <c r="A1601" s="80">
        <v>44399</v>
      </c>
      <c r="B1601">
        <v>435.46</v>
      </c>
    </row>
    <row r="1602" spans="1:2" x14ac:dyDescent="0.2">
      <c r="A1602" s="80">
        <v>44400</v>
      </c>
      <c r="B1602">
        <v>439.94</v>
      </c>
    </row>
    <row r="1603" spans="1:2" x14ac:dyDescent="0.2">
      <c r="A1603" s="80">
        <v>44403</v>
      </c>
      <c r="B1603">
        <v>441.02</v>
      </c>
    </row>
    <row r="1604" spans="1:2" x14ac:dyDescent="0.2">
      <c r="A1604" s="80">
        <v>44404</v>
      </c>
      <c r="B1604">
        <v>439.01</v>
      </c>
    </row>
    <row r="1605" spans="1:2" x14ac:dyDescent="0.2">
      <c r="A1605" s="80">
        <v>44405</v>
      </c>
      <c r="B1605">
        <v>438.83</v>
      </c>
    </row>
    <row r="1606" spans="1:2" x14ac:dyDescent="0.2">
      <c r="A1606" s="80">
        <v>44406</v>
      </c>
      <c r="B1606">
        <v>440.65</v>
      </c>
    </row>
    <row r="1607" spans="1:2" x14ac:dyDescent="0.2">
      <c r="A1607" s="80">
        <v>44407</v>
      </c>
      <c r="B1607">
        <v>438.51</v>
      </c>
    </row>
    <row r="1608" spans="1:2" x14ac:dyDescent="0.2">
      <c r="A1608" s="80">
        <v>44410</v>
      </c>
      <c r="B1608">
        <v>437.59</v>
      </c>
    </row>
    <row r="1609" spans="1:2" x14ac:dyDescent="0.2">
      <c r="A1609" s="80">
        <v>44411</v>
      </c>
      <c r="B1609">
        <v>441.15</v>
      </c>
    </row>
    <row r="1610" spans="1:2" x14ac:dyDescent="0.2">
      <c r="A1610" s="80">
        <v>44412</v>
      </c>
      <c r="B1610">
        <v>438.98</v>
      </c>
    </row>
    <row r="1611" spans="1:2" x14ac:dyDescent="0.2">
      <c r="A1611" s="80">
        <v>44413</v>
      </c>
      <c r="B1611">
        <v>441.76</v>
      </c>
    </row>
    <row r="1612" spans="1:2" x14ac:dyDescent="0.2">
      <c r="A1612" s="80">
        <v>44414</v>
      </c>
      <c r="B1612">
        <v>442.49</v>
      </c>
    </row>
    <row r="1613" spans="1:2" x14ac:dyDescent="0.2">
      <c r="A1613" s="80">
        <v>44417</v>
      </c>
      <c r="B1613">
        <v>442.13</v>
      </c>
    </row>
    <row r="1614" spans="1:2" x14ac:dyDescent="0.2">
      <c r="A1614" s="80">
        <v>44418</v>
      </c>
      <c r="B1614">
        <v>442.68</v>
      </c>
    </row>
    <row r="1615" spans="1:2" x14ac:dyDescent="0.2">
      <c r="A1615" s="80">
        <v>44419</v>
      </c>
      <c r="B1615">
        <v>443.78</v>
      </c>
    </row>
    <row r="1616" spans="1:2" x14ac:dyDescent="0.2">
      <c r="A1616" s="80">
        <v>44420</v>
      </c>
      <c r="B1616">
        <v>445.11</v>
      </c>
    </row>
    <row r="1617" spans="1:2" x14ac:dyDescent="0.2">
      <c r="A1617" s="80">
        <v>44421</v>
      </c>
      <c r="B1617">
        <v>445.92</v>
      </c>
    </row>
    <row r="1618" spans="1:2" x14ac:dyDescent="0.2">
      <c r="A1618" s="80">
        <v>44424</v>
      </c>
      <c r="B1618">
        <v>446.97</v>
      </c>
    </row>
    <row r="1619" spans="1:2" x14ac:dyDescent="0.2">
      <c r="A1619" s="80">
        <v>44425</v>
      </c>
      <c r="B1619">
        <v>444.04</v>
      </c>
    </row>
    <row r="1620" spans="1:2" x14ac:dyDescent="0.2">
      <c r="A1620" s="80">
        <v>44426</v>
      </c>
      <c r="B1620">
        <v>439.18</v>
      </c>
    </row>
    <row r="1621" spans="1:2" x14ac:dyDescent="0.2">
      <c r="A1621" s="80">
        <v>44427</v>
      </c>
      <c r="B1621">
        <v>439.86</v>
      </c>
    </row>
    <row r="1622" spans="1:2" x14ac:dyDescent="0.2">
      <c r="A1622" s="80">
        <v>44428</v>
      </c>
      <c r="B1622">
        <v>443.36</v>
      </c>
    </row>
    <row r="1623" spans="1:2" x14ac:dyDescent="0.2">
      <c r="A1623" s="80">
        <v>44431</v>
      </c>
      <c r="B1623">
        <v>447.26</v>
      </c>
    </row>
    <row r="1624" spans="1:2" x14ac:dyDescent="0.2">
      <c r="A1624" s="80">
        <v>44432</v>
      </c>
      <c r="B1624">
        <v>447.97</v>
      </c>
    </row>
    <row r="1625" spans="1:2" x14ac:dyDescent="0.2">
      <c r="A1625" s="80">
        <v>44433</v>
      </c>
      <c r="B1625">
        <v>448.91</v>
      </c>
    </row>
    <row r="1626" spans="1:2" x14ac:dyDescent="0.2">
      <c r="A1626" s="80">
        <v>44434</v>
      </c>
      <c r="B1626">
        <v>446.26</v>
      </c>
    </row>
    <row r="1627" spans="1:2" x14ac:dyDescent="0.2">
      <c r="A1627" s="80">
        <v>44435</v>
      </c>
      <c r="B1627">
        <v>450.25</v>
      </c>
    </row>
    <row r="1628" spans="1:2" x14ac:dyDescent="0.2">
      <c r="A1628" s="80">
        <v>44438</v>
      </c>
      <c r="B1628">
        <v>452.23</v>
      </c>
    </row>
    <row r="1629" spans="1:2" x14ac:dyDescent="0.2">
      <c r="A1629" s="80">
        <v>44439</v>
      </c>
      <c r="B1629">
        <v>451.56</v>
      </c>
    </row>
    <row r="1630" spans="1:2" x14ac:dyDescent="0.2">
      <c r="A1630" s="80">
        <v>44440</v>
      </c>
      <c r="B1630">
        <v>451.8</v>
      </c>
    </row>
    <row r="1631" spans="1:2" x14ac:dyDescent="0.2">
      <c r="A1631" s="80">
        <v>44441</v>
      </c>
      <c r="B1631">
        <v>453.19</v>
      </c>
    </row>
    <row r="1632" spans="1:2" x14ac:dyDescent="0.2">
      <c r="A1632" s="80">
        <v>44442</v>
      </c>
      <c r="B1632">
        <v>453.08</v>
      </c>
    </row>
    <row r="1633" spans="1:2" x14ac:dyDescent="0.2">
      <c r="A1633" s="80">
        <v>44445</v>
      </c>
      <c r="B1633">
        <v>453.08</v>
      </c>
    </row>
    <row r="1634" spans="1:2" x14ac:dyDescent="0.2">
      <c r="A1634" s="80">
        <v>44446</v>
      </c>
      <c r="B1634">
        <v>451.46</v>
      </c>
    </row>
    <row r="1635" spans="1:2" x14ac:dyDescent="0.2">
      <c r="A1635" s="80">
        <v>44447</v>
      </c>
      <c r="B1635">
        <v>450.91</v>
      </c>
    </row>
    <row r="1636" spans="1:2" x14ac:dyDescent="0.2">
      <c r="A1636" s="80">
        <v>44448</v>
      </c>
      <c r="B1636">
        <v>448.98</v>
      </c>
    </row>
    <row r="1637" spans="1:2" x14ac:dyDescent="0.2">
      <c r="A1637" s="80">
        <v>44449</v>
      </c>
      <c r="B1637">
        <v>445.44</v>
      </c>
    </row>
    <row r="1638" spans="1:2" x14ac:dyDescent="0.2">
      <c r="A1638" s="80">
        <v>44452</v>
      </c>
      <c r="B1638">
        <v>446.58</v>
      </c>
    </row>
    <row r="1639" spans="1:2" x14ac:dyDescent="0.2">
      <c r="A1639" s="80">
        <v>44453</v>
      </c>
      <c r="B1639">
        <v>444.17</v>
      </c>
    </row>
    <row r="1640" spans="1:2" x14ac:dyDescent="0.2">
      <c r="A1640" s="80">
        <v>44454</v>
      </c>
      <c r="B1640">
        <v>447.88</v>
      </c>
    </row>
    <row r="1641" spans="1:2" x14ac:dyDescent="0.2">
      <c r="A1641" s="80">
        <v>44455</v>
      </c>
      <c r="B1641">
        <v>447.17</v>
      </c>
    </row>
    <row r="1642" spans="1:2" x14ac:dyDescent="0.2">
      <c r="A1642" s="80">
        <v>44456</v>
      </c>
      <c r="B1642">
        <v>441.4</v>
      </c>
    </row>
    <row r="1643" spans="1:2" x14ac:dyDescent="0.2">
      <c r="A1643" s="80">
        <v>44459</v>
      </c>
      <c r="B1643">
        <v>434.04</v>
      </c>
    </row>
    <row r="1644" spans="1:2" x14ac:dyDescent="0.2">
      <c r="A1644" s="80">
        <v>44460</v>
      </c>
      <c r="B1644">
        <v>433.63</v>
      </c>
    </row>
    <row r="1645" spans="1:2" x14ac:dyDescent="0.2">
      <c r="A1645" s="80">
        <v>44461</v>
      </c>
      <c r="B1645">
        <v>437.86</v>
      </c>
    </row>
    <row r="1646" spans="1:2" x14ac:dyDescent="0.2">
      <c r="A1646" s="80">
        <v>44462</v>
      </c>
      <c r="B1646">
        <v>443.18</v>
      </c>
    </row>
    <row r="1647" spans="1:2" x14ac:dyDescent="0.2">
      <c r="A1647" s="80">
        <v>44463</v>
      </c>
      <c r="B1647">
        <v>443.91</v>
      </c>
    </row>
    <row r="1648" spans="1:2" x14ac:dyDescent="0.2">
      <c r="A1648" s="80">
        <v>44466</v>
      </c>
      <c r="B1648">
        <v>442.64</v>
      </c>
    </row>
    <row r="1649" spans="1:2" x14ac:dyDescent="0.2">
      <c r="A1649" s="80">
        <v>44467</v>
      </c>
      <c r="B1649">
        <v>433.72</v>
      </c>
    </row>
    <row r="1650" spans="1:2" x14ac:dyDescent="0.2">
      <c r="A1650" s="80">
        <v>44468</v>
      </c>
      <c r="B1650">
        <v>434.45</v>
      </c>
    </row>
    <row r="1651" spans="1:2" x14ac:dyDescent="0.2">
      <c r="A1651" s="80">
        <v>44469</v>
      </c>
      <c r="B1651">
        <v>429.14</v>
      </c>
    </row>
    <row r="1652" spans="1:2" x14ac:dyDescent="0.2">
      <c r="A1652" s="80">
        <v>44470</v>
      </c>
      <c r="B1652">
        <v>434.24</v>
      </c>
    </row>
    <row r="1653" spans="1:2" x14ac:dyDescent="0.2">
      <c r="A1653" s="80">
        <v>44473</v>
      </c>
      <c r="B1653">
        <v>428.64</v>
      </c>
    </row>
    <row r="1654" spans="1:2" x14ac:dyDescent="0.2">
      <c r="A1654" s="80">
        <v>44474</v>
      </c>
      <c r="B1654">
        <v>433.1</v>
      </c>
    </row>
    <row r="1655" spans="1:2" x14ac:dyDescent="0.2">
      <c r="A1655" s="80">
        <v>44475</v>
      </c>
      <c r="B1655">
        <v>434.9</v>
      </c>
    </row>
    <row r="1656" spans="1:2" x14ac:dyDescent="0.2">
      <c r="A1656" s="80">
        <v>44476</v>
      </c>
      <c r="B1656">
        <v>438.66</v>
      </c>
    </row>
    <row r="1657" spans="1:2" x14ac:dyDescent="0.2">
      <c r="A1657" s="80">
        <v>44477</v>
      </c>
      <c r="B1657">
        <v>437.86</v>
      </c>
    </row>
    <row r="1658" spans="1:2" x14ac:dyDescent="0.2">
      <c r="A1658" s="80">
        <v>44480</v>
      </c>
      <c r="B1658">
        <v>434.69</v>
      </c>
    </row>
    <row r="1659" spans="1:2" x14ac:dyDescent="0.2">
      <c r="A1659" s="80">
        <v>44481</v>
      </c>
      <c r="B1659">
        <v>433.62</v>
      </c>
    </row>
    <row r="1660" spans="1:2" x14ac:dyDescent="0.2">
      <c r="A1660" s="80">
        <v>44482</v>
      </c>
      <c r="B1660">
        <v>435.18</v>
      </c>
    </row>
    <row r="1661" spans="1:2" x14ac:dyDescent="0.2">
      <c r="A1661" s="80">
        <v>44483</v>
      </c>
      <c r="B1661">
        <v>442.5</v>
      </c>
    </row>
    <row r="1662" spans="1:2" x14ac:dyDescent="0.2">
      <c r="A1662" s="80">
        <v>44484</v>
      </c>
      <c r="B1662">
        <v>445.87</v>
      </c>
    </row>
    <row r="1663" spans="1:2" x14ac:dyDescent="0.2">
      <c r="A1663" s="80">
        <v>44487</v>
      </c>
      <c r="B1663">
        <v>447.19</v>
      </c>
    </row>
    <row r="1664" spans="1:2" x14ac:dyDescent="0.2">
      <c r="A1664" s="80">
        <v>44488</v>
      </c>
      <c r="B1664">
        <v>450.64</v>
      </c>
    </row>
    <row r="1665" spans="1:2" x14ac:dyDescent="0.2">
      <c r="A1665" s="80">
        <v>44489</v>
      </c>
      <c r="B1665">
        <v>452.41</v>
      </c>
    </row>
    <row r="1666" spans="1:2" x14ac:dyDescent="0.2">
      <c r="A1666" s="80">
        <v>44490</v>
      </c>
      <c r="B1666">
        <v>453.59</v>
      </c>
    </row>
    <row r="1667" spans="1:2" x14ac:dyDescent="0.2">
      <c r="A1667" s="80">
        <v>44491</v>
      </c>
      <c r="B1667">
        <v>453.12</v>
      </c>
    </row>
    <row r="1668" spans="1:2" x14ac:dyDescent="0.2">
      <c r="A1668" s="80">
        <v>44494</v>
      </c>
      <c r="B1668">
        <v>455.55</v>
      </c>
    </row>
    <row r="1669" spans="1:2" x14ac:dyDescent="0.2">
      <c r="A1669" s="80">
        <v>44495</v>
      </c>
      <c r="B1669">
        <v>455.96</v>
      </c>
    </row>
    <row r="1670" spans="1:2" x14ac:dyDescent="0.2">
      <c r="A1670" s="80">
        <v>44496</v>
      </c>
      <c r="B1670">
        <v>453.94</v>
      </c>
    </row>
    <row r="1671" spans="1:2" x14ac:dyDescent="0.2">
      <c r="A1671" s="80">
        <v>44497</v>
      </c>
      <c r="B1671">
        <v>458.32</v>
      </c>
    </row>
    <row r="1672" spans="1:2" x14ac:dyDescent="0.2">
      <c r="A1672" s="80">
        <v>44498</v>
      </c>
      <c r="B1672">
        <v>459.25</v>
      </c>
    </row>
    <row r="1673" spans="1:2" x14ac:dyDescent="0.2">
      <c r="A1673" s="80">
        <v>44501</v>
      </c>
      <c r="B1673">
        <v>460.04</v>
      </c>
    </row>
    <row r="1674" spans="1:2" x14ac:dyDescent="0.2">
      <c r="A1674" s="80">
        <v>44502</v>
      </c>
      <c r="B1674">
        <v>461.9</v>
      </c>
    </row>
    <row r="1675" spans="1:2" x14ac:dyDescent="0.2">
      <c r="A1675" s="80">
        <v>44503</v>
      </c>
      <c r="B1675">
        <v>464.72</v>
      </c>
    </row>
    <row r="1676" spans="1:2" x14ac:dyDescent="0.2">
      <c r="A1676" s="80">
        <v>44504</v>
      </c>
      <c r="B1676">
        <v>466.91</v>
      </c>
    </row>
    <row r="1677" spans="1:2" x14ac:dyDescent="0.2">
      <c r="A1677" s="80">
        <v>44505</v>
      </c>
      <c r="B1677">
        <v>468.53</v>
      </c>
    </row>
    <row r="1678" spans="1:2" x14ac:dyDescent="0.2">
      <c r="A1678" s="80">
        <v>44508</v>
      </c>
      <c r="B1678">
        <v>468.93</v>
      </c>
    </row>
    <row r="1679" spans="1:2" x14ac:dyDescent="0.2">
      <c r="A1679" s="80">
        <v>44509</v>
      </c>
      <c r="B1679">
        <v>467.38</v>
      </c>
    </row>
    <row r="1680" spans="1:2" x14ac:dyDescent="0.2">
      <c r="A1680" s="80">
        <v>44510</v>
      </c>
      <c r="B1680">
        <v>463.62</v>
      </c>
    </row>
    <row r="1681" spans="1:2" x14ac:dyDescent="0.2">
      <c r="A1681" s="80">
        <v>44511</v>
      </c>
      <c r="B1681">
        <v>463.77</v>
      </c>
    </row>
    <row r="1682" spans="1:2" x14ac:dyDescent="0.2">
      <c r="A1682" s="80">
        <v>44512</v>
      </c>
      <c r="B1682">
        <v>467.27</v>
      </c>
    </row>
    <row r="1683" spans="1:2" x14ac:dyDescent="0.2">
      <c r="A1683" s="80">
        <v>44515</v>
      </c>
      <c r="B1683">
        <v>467.43</v>
      </c>
    </row>
    <row r="1684" spans="1:2" x14ac:dyDescent="0.2">
      <c r="A1684" s="80">
        <v>44516</v>
      </c>
      <c r="B1684">
        <v>469.28</v>
      </c>
    </row>
    <row r="1685" spans="1:2" x14ac:dyDescent="0.2">
      <c r="A1685" s="80">
        <v>44517</v>
      </c>
      <c r="B1685">
        <v>468.14</v>
      </c>
    </row>
    <row r="1686" spans="1:2" x14ac:dyDescent="0.2">
      <c r="A1686" s="80">
        <v>44518</v>
      </c>
      <c r="B1686">
        <v>469.73</v>
      </c>
    </row>
    <row r="1687" spans="1:2" x14ac:dyDescent="0.2">
      <c r="A1687" s="80">
        <v>44519</v>
      </c>
      <c r="B1687">
        <v>468.89</v>
      </c>
    </row>
    <row r="1688" spans="1:2" x14ac:dyDescent="0.2">
      <c r="A1688" s="80">
        <v>44522</v>
      </c>
      <c r="B1688">
        <v>467.57</v>
      </c>
    </row>
    <row r="1689" spans="1:2" x14ac:dyDescent="0.2">
      <c r="A1689" s="80">
        <v>44523</v>
      </c>
      <c r="B1689">
        <v>468.19</v>
      </c>
    </row>
    <row r="1690" spans="1:2" x14ac:dyDescent="0.2">
      <c r="A1690" s="80">
        <v>44524</v>
      </c>
      <c r="B1690">
        <v>469.44</v>
      </c>
    </row>
    <row r="1691" spans="1:2" x14ac:dyDescent="0.2">
      <c r="A1691" s="80">
        <v>44525</v>
      </c>
      <c r="B1691">
        <v>469.44</v>
      </c>
    </row>
    <row r="1692" spans="1:2" x14ac:dyDescent="0.2">
      <c r="A1692" s="80">
        <v>44526</v>
      </c>
      <c r="B1692">
        <v>458.97</v>
      </c>
    </row>
    <row r="1693" spans="1:2" x14ac:dyDescent="0.2">
      <c r="A1693" s="80">
        <v>44529</v>
      </c>
      <c r="B1693">
        <v>464.6</v>
      </c>
    </row>
    <row r="1694" spans="1:2" x14ac:dyDescent="0.2">
      <c r="A1694" s="80">
        <v>44530</v>
      </c>
      <c r="B1694">
        <v>455.56</v>
      </c>
    </row>
    <row r="1695" spans="1:2" x14ac:dyDescent="0.2">
      <c r="A1695" s="80">
        <v>44531</v>
      </c>
      <c r="B1695">
        <v>450.5</v>
      </c>
    </row>
    <row r="1696" spans="1:2" x14ac:dyDescent="0.2">
      <c r="A1696" s="80">
        <v>44532</v>
      </c>
      <c r="B1696">
        <v>457.4</v>
      </c>
    </row>
    <row r="1697" spans="1:2" x14ac:dyDescent="0.2">
      <c r="A1697" s="80">
        <v>44533</v>
      </c>
      <c r="B1697">
        <v>453.42</v>
      </c>
    </row>
    <row r="1698" spans="1:2" x14ac:dyDescent="0.2">
      <c r="A1698" s="80">
        <v>44536</v>
      </c>
      <c r="B1698">
        <v>458.79</v>
      </c>
    </row>
    <row r="1699" spans="1:2" x14ac:dyDescent="0.2">
      <c r="A1699" s="80">
        <v>44537</v>
      </c>
      <c r="B1699">
        <v>468.28</v>
      </c>
    </row>
    <row r="1700" spans="1:2" x14ac:dyDescent="0.2">
      <c r="A1700" s="80">
        <v>44538</v>
      </c>
      <c r="B1700">
        <v>469.52</v>
      </c>
    </row>
    <row r="1701" spans="1:2" x14ac:dyDescent="0.2">
      <c r="A1701" s="80">
        <v>44539</v>
      </c>
      <c r="B1701">
        <v>466.35</v>
      </c>
    </row>
    <row r="1702" spans="1:2" x14ac:dyDescent="0.2">
      <c r="A1702" s="80">
        <v>44540</v>
      </c>
      <c r="B1702">
        <v>470.74</v>
      </c>
    </row>
    <row r="1703" spans="1:2" x14ac:dyDescent="0.2">
      <c r="A1703" s="80">
        <v>44543</v>
      </c>
      <c r="B1703">
        <v>466.57</v>
      </c>
    </row>
    <row r="1704" spans="1:2" x14ac:dyDescent="0.2">
      <c r="A1704" s="80">
        <v>44544</v>
      </c>
      <c r="B1704">
        <v>463.36</v>
      </c>
    </row>
    <row r="1705" spans="1:2" x14ac:dyDescent="0.2">
      <c r="A1705" s="80">
        <v>44545</v>
      </c>
      <c r="B1705">
        <v>470.6</v>
      </c>
    </row>
    <row r="1706" spans="1:2" x14ac:dyDescent="0.2">
      <c r="A1706" s="80">
        <v>44546</v>
      </c>
      <c r="B1706">
        <v>466.45</v>
      </c>
    </row>
    <row r="1707" spans="1:2" x14ac:dyDescent="0.2">
      <c r="A1707" s="80">
        <v>44547</v>
      </c>
      <c r="B1707">
        <v>459.87</v>
      </c>
    </row>
    <row r="1708" spans="1:2" x14ac:dyDescent="0.2">
      <c r="A1708" s="80">
        <v>44550</v>
      </c>
      <c r="B1708">
        <v>454.98</v>
      </c>
    </row>
    <row r="1709" spans="1:2" x14ac:dyDescent="0.2">
      <c r="A1709" s="80">
        <v>44551</v>
      </c>
      <c r="B1709">
        <v>463.06</v>
      </c>
    </row>
    <row r="1710" spans="1:2" x14ac:dyDescent="0.2">
      <c r="A1710" s="80">
        <v>44552</v>
      </c>
      <c r="B1710">
        <v>467.69</v>
      </c>
    </row>
    <row r="1711" spans="1:2" x14ac:dyDescent="0.2">
      <c r="A1711" s="80">
        <v>44553</v>
      </c>
      <c r="B1711">
        <v>470.6</v>
      </c>
    </row>
    <row r="1712" spans="1:2" x14ac:dyDescent="0.2">
      <c r="A1712" s="80">
        <v>44554</v>
      </c>
      <c r="B1712">
        <v>470.6</v>
      </c>
    </row>
    <row r="1713" spans="1:2" x14ac:dyDescent="0.2">
      <c r="A1713" s="80">
        <v>44557</v>
      </c>
      <c r="B1713">
        <v>477.26</v>
      </c>
    </row>
    <row r="1714" spans="1:2" x14ac:dyDescent="0.2">
      <c r="A1714" s="80">
        <v>44558</v>
      </c>
      <c r="B1714">
        <v>476.87</v>
      </c>
    </row>
    <row r="1715" spans="1:2" x14ac:dyDescent="0.2">
      <c r="A1715" s="80">
        <v>44559</v>
      </c>
      <c r="B1715">
        <v>477.48</v>
      </c>
    </row>
    <row r="1716" spans="1:2" x14ac:dyDescent="0.2">
      <c r="A1716" s="80">
        <v>44560</v>
      </c>
      <c r="B1716">
        <v>476.16</v>
      </c>
    </row>
    <row r="1717" spans="1:2" x14ac:dyDescent="0.2">
      <c r="A1717" s="80">
        <v>44561</v>
      </c>
      <c r="B1717">
        <v>474.96</v>
      </c>
    </row>
    <row r="1718" spans="1:2" x14ac:dyDescent="0.2">
      <c r="A1718" s="80">
        <v>44564</v>
      </c>
      <c r="B1718">
        <v>477.71</v>
      </c>
    </row>
    <row r="1719" spans="1:2" x14ac:dyDescent="0.2">
      <c r="A1719" s="80">
        <v>44565</v>
      </c>
      <c r="B1719">
        <v>477.55</v>
      </c>
    </row>
    <row r="1720" spans="1:2" x14ac:dyDescent="0.2">
      <c r="A1720" s="80">
        <v>44566</v>
      </c>
      <c r="B1720">
        <v>468.38</v>
      </c>
    </row>
    <row r="1721" spans="1:2" x14ac:dyDescent="0.2">
      <c r="A1721" s="80">
        <v>44567</v>
      </c>
      <c r="B1721">
        <v>467.94</v>
      </c>
    </row>
    <row r="1722" spans="1:2" x14ac:dyDescent="0.2">
      <c r="A1722" s="80">
        <v>44568</v>
      </c>
      <c r="B1722">
        <v>466.09</v>
      </c>
    </row>
    <row r="1723" spans="1:2" x14ac:dyDescent="0.2">
      <c r="A1723" s="80">
        <v>44571</v>
      </c>
      <c r="B1723">
        <v>465.51</v>
      </c>
    </row>
    <row r="1724" spans="1:2" x14ac:dyDescent="0.2">
      <c r="A1724" s="80">
        <v>44572</v>
      </c>
      <c r="B1724">
        <v>469.75</v>
      </c>
    </row>
    <row r="1725" spans="1:2" x14ac:dyDescent="0.2">
      <c r="A1725" s="80">
        <v>44573</v>
      </c>
      <c r="B1725">
        <v>471.02</v>
      </c>
    </row>
    <row r="1726" spans="1:2" x14ac:dyDescent="0.2">
      <c r="A1726" s="80">
        <v>44574</v>
      </c>
      <c r="B1726">
        <v>464.53</v>
      </c>
    </row>
    <row r="1727" spans="1:2" x14ac:dyDescent="0.2">
      <c r="A1727" s="80">
        <v>44575</v>
      </c>
      <c r="B1727">
        <v>464.72</v>
      </c>
    </row>
    <row r="1728" spans="1:2" x14ac:dyDescent="0.2">
      <c r="A1728" s="80">
        <v>44578</v>
      </c>
      <c r="B1728">
        <v>464.72</v>
      </c>
    </row>
    <row r="1729" spans="1:2" x14ac:dyDescent="0.2">
      <c r="A1729" s="80">
        <v>44579</v>
      </c>
      <c r="B1729">
        <v>456.49</v>
      </c>
    </row>
    <row r="1730" spans="1:2" x14ac:dyDescent="0.2">
      <c r="A1730" s="80">
        <v>44580</v>
      </c>
      <c r="B1730">
        <v>451.75</v>
      </c>
    </row>
    <row r="1731" spans="1:2" x14ac:dyDescent="0.2">
      <c r="A1731" s="80">
        <v>44581</v>
      </c>
      <c r="B1731">
        <v>446.75</v>
      </c>
    </row>
    <row r="1732" spans="1:2" x14ac:dyDescent="0.2">
      <c r="A1732" s="80">
        <v>44582</v>
      </c>
      <c r="B1732">
        <v>437.98</v>
      </c>
    </row>
    <row r="1733" spans="1:2" x14ac:dyDescent="0.2">
      <c r="A1733" s="80">
        <v>44585</v>
      </c>
      <c r="B1733">
        <v>439.84</v>
      </c>
    </row>
    <row r="1734" spans="1:2" x14ac:dyDescent="0.2">
      <c r="A1734" s="80">
        <v>44586</v>
      </c>
      <c r="B1734">
        <v>434.47</v>
      </c>
    </row>
    <row r="1735" spans="1:2" x14ac:dyDescent="0.2">
      <c r="A1735" s="80">
        <v>44587</v>
      </c>
      <c r="B1735">
        <v>433.38</v>
      </c>
    </row>
    <row r="1736" spans="1:2" x14ac:dyDescent="0.2">
      <c r="A1736" s="80">
        <v>44588</v>
      </c>
      <c r="B1736">
        <v>431.24</v>
      </c>
    </row>
    <row r="1737" spans="1:2" x14ac:dyDescent="0.2">
      <c r="A1737" s="80">
        <v>44589</v>
      </c>
      <c r="B1737">
        <v>441.95</v>
      </c>
    </row>
    <row r="1738" spans="1:2" x14ac:dyDescent="0.2">
      <c r="A1738" s="80">
        <v>44592</v>
      </c>
      <c r="B1738">
        <v>449.91</v>
      </c>
    </row>
    <row r="1739" spans="1:2" x14ac:dyDescent="0.2">
      <c r="A1739" s="80">
        <v>44593</v>
      </c>
      <c r="B1739">
        <v>452.95</v>
      </c>
    </row>
    <row r="1740" spans="1:2" x14ac:dyDescent="0.2">
      <c r="A1740" s="80">
        <v>44594</v>
      </c>
      <c r="B1740">
        <v>457.35</v>
      </c>
    </row>
    <row r="1741" spans="1:2" x14ac:dyDescent="0.2">
      <c r="A1741" s="80">
        <v>44595</v>
      </c>
      <c r="B1741">
        <v>446.6</v>
      </c>
    </row>
    <row r="1742" spans="1:2" x14ac:dyDescent="0.2">
      <c r="A1742" s="80">
        <v>44596</v>
      </c>
      <c r="B1742">
        <v>448.7</v>
      </c>
    </row>
    <row r="1743" spans="1:2" x14ac:dyDescent="0.2">
      <c r="A1743" s="80">
        <v>44599</v>
      </c>
      <c r="B1743">
        <v>447.26</v>
      </c>
    </row>
    <row r="1744" spans="1:2" x14ac:dyDescent="0.2">
      <c r="A1744" s="80">
        <v>44600</v>
      </c>
      <c r="B1744">
        <v>450.94</v>
      </c>
    </row>
    <row r="1745" spans="1:2" x14ac:dyDescent="0.2">
      <c r="A1745" s="80">
        <v>44601</v>
      </c>
      <c r="B1745">
        <v>457.54</v>
      </c>
    </row>
    <row r="1746" spans="1:2" x14ac:dyDescent="0.2">
      <c r="A1746" s="80">
        <v>44602</v>
      </c>
      <c r="B1746">
        <v>449.32</v>
      </c>
    </row>
    <row r="1747" spans="1:2" x14ac:dyDescent="0.2">
      <c r="A1747" s="80">
        <v>44603</v>
      </c>
      <c r="B1747">
        <v>440.46</v>
      </c>
    </row>
    <row r="1748" spans="1:2" x14ac:dyDescent="0.2">
      <c r="A1748" s="80">
        <v>44606</v>
      </c>
      <c r="B1748">
        <v>439.02</v>
      </c>
    </row>
    <row r="1749" spans="1:2" x14ac:dyDescent="0.2">
      <c r="A1749" s="80">
        <v>44607</v>
      </c>
      <c r="B1749">
        <v>446.1</v>
      </c>
    </row>
    <row r="1750" spans="1:2" x14ac:dyDescent="0.2">
      <c r="A1750" s="80">
        <v>44608</v>
      </c>
      <c r="B1750">
        <v>446.6</v>
      </c>
    </row>
    <row r="1751" spans="1:2" x14ac:dyDescent="0.2">
      <c r="A1751" s="80">
        <v>44609</v>
      </c>
      <c r="B1751">
        <v>437.06</v>
      </c>
    </row>
    <row r="1752" spans="1:2" x14ac:dyDescent="0.2">
      <c r="A1752" s="80">
        <v>44610</v>
      </c>
      <c r="B1752">
        <v>434.23</v>
      </c>
    </row>
    <row r="1753" spans="1:2" x14ac:dyDescent="0.2">
      <c r="A1753" s="80">
        <v>44613</v>
      </c>
      <c r="B1753">
        <v>434.23</v>
      </c>
    </row>
    <row r="1754" spans="1:2" x14ac:dyDescent="0.2">
      <c r="A1754" s="80">
        <v>44614</v>
      </c>
      <c r="B1754">
        <v>429.57</v>
      </c>
    </row>
    <row r="1755" spans="1:2" x14ac:dyDescent="0.2">
      <c r="A1755" s="80">
        <v>44615</v>
      </c>
      <c r="B1755">
        <v>421.95</v>
      </c>
    </row>
    <row r="1756" spans="1:2" x14ac:dyDescent="0.2">
      <c r="A1756" s="80">
        <v>44616</v>
      </c>
      <c r="B1756">
        <v>428.3</v>
      </c>
    </row>
    <row r="1757" spans="1:2" x14ac:dyDescent="0.2">
      <c r="A1757" s="80">
        <v>44617</v>
      </c>
      <c r="B1757">
        <v>437.75</v>
      </c>
    </row>
    <row r="1758" spans="1:2" x14ac:dyDescent="0.2">
      <c r="A1758" s="80">
        <v>44620</v>
      </c>
      <c r="B1758">
        <v>436.63</v>
      </c>
    </row>
    <row r="1759" spans="1:2" x14ac:dyDescent="0.2">
      <c r="A1759" s="80">
        <v>44621</v>
      </c>
      <c r="B1759">
        <v>429.98</v>
      </c>
    </row>
    <row r="1760" spans="1:2" x14ac:dyDescent="0.2">
      <c r="A1760" s="80">
        <v>44622</v>
      </c>
      <c r="B1760">
        <v>437.89</v>
      </c>
    </row>
    <row r="1761" spans="1:2" x14ac:dyDescent="0.2">
      <c r="A1761" s="80">
        <v>44623</v>
      </c>
      <c r="B1761">
        <v>435.71</v>
      </c>
    </row>
    <row r="1762" spans="1:2" x14ac:dyDescent="0.2">
      <c r="A1762" s="80">
        <v>44624</v>
      </c>
      <c r="B1762">
        <v>432.17</v>
      </c>
    </row>
    <row r="1763" spans="1:2" x14ac:dyDescent="0.2">
      <c r="A1763" s="80">
        <v>44627</v>
      </c>
      <c r="B1763">
        <v>419.43</v>
      </c>
    </row>
    <row r="1764" spans="1:2" x14ac:dyDescent="0.2">
      <c r="A1764" s="80">
        <v>44628</v>
      </c>
      <c r="B1764">
        <v>416.25</v>
      </c>
    </row>
    <row r="1765" spans="1:2" x14ac:dyDescent="0.2">
      <c r="A1765" s="80">
        <v>44629</v>
      </c>
      <c r="B1765">
        <v>427.41</v>
      </c>
    </row>
    <row r="1766" spans="1:2" x14ac:dyDescent="0.2">
      <c r="A1766" s="80">
        <v>44630</v>
      </c>
      <c r="B1766">
        <v>425.48</v>
      </c>
    </row>
    <row r="1767" spans="1:2" x14ac:dyDescent="0.2">
      <c r="A1767" s="80">
        <v>44631</v>
      </c>
      <c r="B1767">
        <v>420.07</v>
      </c>
    </row>
    <row r="1768" spans="1:2" x14ac:dyDescent="0.2">
      <c r="A1768" s="80">
        <v>44634</v>
      </c>
      <c r="B1768">
        <v>417</v>
      </c>
    </row>
    <row r="1769" spans="1:2" x14ac:dyDescent="0.2">
      <c r="A1769" s="80">
        <v>44635</v>
      </c>
      <c r="B1769">
        <v>426.17</v>
      </c>
    </row>
    <row r="1770" spans="1:2" x14ac:dyDescent="0.2">
      <c r="A1770" s="80">
        <v>44636</v>
      </c>
      <c r="B1770">
        <v>435.62</v>
      </c>
    </row>
    <row r="1771" spans="1:2" x14ac:dyDescent="0.2">
      <c r="A1771" s="80">
        <v>44637</v>
      </c>
      <c r="B1771">
        <v>441.07</v>
      </c>
    </row>
    <row r="1772" spans="1:2" x14ac:dyDescent="0.2">
      <c r="A1772" s="80">
        <v>44638</v>
      </c>
      <c r="B1772">
        <v>444.52</v>
      </c>
    </row>
    <row r="1773" spans="1:2" x14ac:dyDescent="0.2">
      <c r="A1773" s="80">
        <v>44641</v>
      </c>
      <c r="B1773">
        <v>444.39</v>
      </c>
    </row>
    <row r="1774" spans="1:2" x14ac:dyDescent="0.2">
      <c r="A1774" s="80">
        <v>44642</v>
      </c>
      <c r="B1774">
        <v>449.59</v>
      </c>
    </row>
    <row r="1775" spans="1:2" x14ac:dyDescent="0.2">
      <c r="A1775" s="80">
        <v>44643</v>
      </c>
      <c r="B1775">
        <v>443.8</v>
      </c>
    </row>
    <row r="1776" spans="1:2" x14ac:dyDescent="0.2">
      <c r="A1776" s="80">
        <v>44644</v>
      </c>
      <c r="B1776">
        <v>450.49</v>
      </c>
    </row>
    <row r="1777" spans="1:2" x14ac:dyDescent="0.2">
      <c r="A1777" s="80">
        <v>44645</v>
      </c>
      <c r="B1777">
        <v>452.69</v>
      </c>
    </row>
    <row r="1778" spans="1:2" x14ac:dyDescent="0.2">
      <c r="A1778" s="80">
        <v>44648</v>
      </c>
      <c r="B1778">
        <v>455.91</v>
      </c>
    </row>
    <row r="1779" spans="1:2" x14ac:dyDescent="0.2">
      <c r="A1779" s="80">
        <v>44649</v>
      </c>
      <c r="B1779">
        <v>461.55</v>
      </c>
    </row>
    <row r="1780" spans="1:2" x14ac:dyDescent="0.2">
      <c r="A1780" s="80">
        <v>44650</v>
      </c>
      <c r="B1780">
        <v>458.7</v>
      </c>
    </row>
    <row r="1781" spans="1:2" x14ac:dyDescent="0.2">
      <c r="A1781" s="80">
        <v>44651</v>
      </c>
      <c r="B1781">
        <v>451.64</v>
      </c>
    </row>
    <row r="1782" spans="1:2" x14ac:dyDescent="0.2">
      <c r="A1782" s="80">
        <v>44652</v>
      </c>
      <c r="B1782">
        <v>452.92</v>
      </c>
    </row>
    <row r="1783" spans="1:2" x14ac:dyDescent="0.2">
      <c r="A1783" s="80">
        <v>44655</v>
      </c>
      <c r="B1783">
        <v>456.8</v>
      </c>
    </row>
    <row r="1784" spans="1:2" x14ac:dyDescent="0.2">
      <c r="A1784" s="80">
        <v>44656</v>
      </c>
      <c r="B1784">
        <v>451.03</v>
      </c>
    </row>
    <row r="1785" spans="1:2" x14ac:dyDescent="0.2">
      <c r="A1785" s="80">
        <v>44657</v>
      </c>
      <c r="B1785">
        <v>446.52</v>
      </c>
    </row>
    <row r="1786" spans="1:2" x14ac:dyDescent="0.2">
      <c r="A1786" s="80">
        <v>44658</v>
      </c>
      <c r="B1786">
        <v>448.77</v>
      </c>
    </row>
    <row r="1787" spans="1:2" x14ac:dyDescent="0.2">
      <c r="A1787" s="80">
        <v>44659</v>
      </c>
      <c r="B1787">
        <v>447.57</v>
      </c>
    </row>
    <row r="1788" spans="1:2" x14ac:dyDescent="0.2">
      <c r="A1788" s="80">
        <v>44662</v>
      </c>
      <c r="B1788">
        <v>439.92</v>
      </c>
    </row>
    <row r="1789" spans="1:2" x14ac:dyDescent="0.2">
      <c r="A1789" s="80">
        <v>44663</v>
      </c>
      <c r="B1789">
        <v>438.29</v>
      </c>
    </row>
    <row r="1790" spans="1:2" x14ac:dyDescent="0.2">
      <c r="A1790" s="80">
        <v>44664</v>
      </c>
      <c r="B1790">
        <v>443.31</v>
      </c>
    </row>
    <row r="1791" spans="1:2" x14ac:dyDescent="0.2">
      <c r="A1791" s="80">
        <v>44665</v>
      </c>
      <c r="B1791">
        <v>437.79</v>
      </c>
    </row>
    <row r="1792" spans="1:2" x14ac:dyDescent="0.2">
      <c r="A1792" s="80">
        <v>44666</v>
      </c>
      <c r="B1792">
        <v>437.79</v>
      </c>
    </row>
    <row r="1793" spans="1:2" x14ac:dyDescent="0.2">
      <c r="A1793" s="80">
        <v>44669</v>
      </c>
      <c r="B1793">
        <v>437.97</v>
      </c>
    </row>
    <row r="1794" spans="1:2" x14ac:dyDescent="0.2">
      <c r="A1794" s="80">
        <v>44670</v>
      </c>
      <c r="B1794">
        <v>445.04</v>
      </c>
    </row>
    <row r="1795" spans="1:2" x14ac:dyDescent="0.2">
      <c r="A1795" s="80">
        <v>44671</v>
      </c>
      <c r="B1795">
        <v>444.71</v>
      </c>
    </row>
    <row r="1796" spans="1:2" x14ac:dyDescent="0.2">
      <c r="A1796" s="80">
        <v>44672</v>
      </c>
      <c r="B1796">
        <v>438.06</v>
      </c>
    </row>
    <row r="1797" spans="1:2" x14ac:dyDescent="0.2">
      <c r="A1797" s="80">
        <v>44673</v>
      </c>
      <c r="B1797">
        <v>426.04</v>
      </c>
    </row>
    <row r="1798" spans="1:2" x14ac:dyDescent="0.2">
      <c r="A1798" s="80">
        <v>44676</v>
      </c>
      <c r="B1798">
        <v>428.51</v>
      </c>
    </row>
    <row r="1799" spans="1:2" x14ac:dyDescent="0.2">
      <c r="A1799" s="80">
        <v>44677</v>
      </c>
      <c r="B1799">
        <v>416.1</v>
      </c>
    </row>
    <row r="1800" spans="1:2" x14ac:dyDescent="0.2">
      <c r="A1800" s="80">
        <v>44678</v>
      </c>
      <c r="B1800">
        <v>417.27</v>
      </c>
    </row>
    <row r="1801" spans="1:2" x14ac:dyDescent="0.2">
      <c r="A1801" s="80">
        <v>44679</v>
      </c>
      <c r="B1801">
        <v>427.81</v>
      </c>
    </row>
    <row r="1802" spans="1:2" x14ac:dyDescent="0.2">
      <c r="A1802" s="80">
        <v>44680</v>
      </c>
      <c r="B1802">
        <v>412</v>
      </c>
    </row>
    <row r="1803" spans="1:2" x14ac:dyDescent="0.2">
      <c r="A1803" s="80">
        <v>44683</v>
      </c>
      <c r="B1803">
        <v>414.48</v>
      </c>
    </row>
    <row r="1804" spans="1:2" x14ac:dyDescent="0.2">
      <c r="A1804" s="80">
        <v>44684</v>
      </c>
      <c r="B1804">
        <v>416.38</v>
      </c>
    </row>
    <row r="1805" spans="1:2" x14ac:dyDescent="0.2">
      <c r="A1805" s="80">
        <v>44685</v>
      </c>
      <c r="B1805">
        <v>429.06</v>
      </c>
    </row>
    <row r="1806" spans="1:2" x14ac:dyDescent="0.2">
      <c r="A1806" s="80">
        <v>44686</v>
      </c>
      <c r="B1806">
        <v>413.81</v>
      </c>
    </row>
    <row r="1807" spans="1:2" x14ac:dyDescent="0.2">
      <c r="A1807" s="80">
        <v>44687</v>
      </c>
      <c r="B1807">
        <v>411.34</v>
      </c>
    </row>
    <row r="1808" spans="1:2" x14ac:dyDescent="0.2">
      <c r="A1808" s="80">
        <v>44690</v>
      </c>
      <c r="B1808">
        <v>398.17</v>
      </c>
    </row>
    <row r="1809" spans="1:2" x14ac:dyDescent="0.2">
      <c r="A1809" s="80">
        <v>44691</v>
      </c>
      <c r="B1809">
        <v>399.09</v>
      </c>
    </row>
    <row r="1810" spans="1:2" x14ac:dyDescent="0.2">
      <c r="A1810" s="80">
        <v>44692</v>
      </c>
      <c r="B1810">
        <v>392.75</v>
      </c>
    </row>
    <row r="1811" spans="1:2" x14ac:dyDescent="0.2">
      <c r="A1811" s="80">
        <v>44693</v>
      </c>
      <c r="B1811">
        <v>392.34</v>
      </c>
    </row>
    <row r="1812" spans="1:2" x14ac:dyDescent="0.2">
      <c r="A1812" s="80">
        <v>44694</v>
      </c>
      <c r="B1812">
        <v>401.72</v>
      </c>
    </row>
    <row r="1813" spans="1:2" x14ac:dyDescent="0.2">
      <c r="A1813" s="80">
        <v>44697</v>
      </c>
      <c r="B1813">
        <v>400.09</v>
      </c>
    </row>
    <row r="1814" spans="1:2" x14ac:dyDescent="0.2">
      <c r="A1814" s="80">
        <v>44698</v>
      </c>
      <c r="B1814">
        <v>408.32</v>
      </c>
    </row>
    <row r="1815" spans="1:2" x14ac:dyDescent="0.2">
      <c r="A1815" s="80">
        <v>44699</v>
      </c>
      <c r="B1815">
        <v>391.86</v>
      </c>
    </row>
    <row r="1816" spans="1:2" x14ac:dyDescent="0.2">
      <c r="A1816" s="80">
        <v>44700</v>
      </c>
      <c r="B1816">
        <v>389.46</v>
      </c>
    </row>
    <row r="1817" spans="1:2" x14ac:dyDescent="0.2">
      <c r="A1817" s="80">
        <v>44701</v>
      </c>
      <c r="B1817">
        <v>389.63</v>
      </c>
    </row>
    <row r="1818" spans="1:2" x14ac:dyDescent="0.2">
      <c r="A1818" s="80">
        <v>44704</v>
      </c>
      <c r="B1818">
        <v>396.92</v>
      </c>
    </row>
    <row r="1819" spans="1:2" x14ac:dyDescent="0.2">
      <c r="A1819" s="80">
        <v>44705</v>
      </c>
      <c r="B1819">
        <v>393.89</v>
      </c>
    </row>
    <row r="1820" spans="1:2" x14ac:dyDescent="0.2">
      <c r="A1820" s="80">
        <v>44706</v>
      </c>
      <c r="B1820">
        <v>397.37</v>
      </c>
    </row>
    <row r="1821" spans="1:2" x14ac:dyDescent="0.2">
      <c r="A1821" s="80">
        <v>44707</v>
      </c>
      <c r="B1821">
        <v>405.31</v>
      </c>
    </row>
    <row r="1822" spans="1:2" x14ac:dyDescent="0.2">
      <c r="A1822" s="80">
        <v>44708</v>
      </c>
      <c r="B1822">
        <v>415.26</v>
      </c>
    </row>
    <row r="1823" spans="1:2" x14ac:dyDescent="0.2">
      <c r="A1823" s="80">
        <v>44711</v>
      </c>
      <c r="B1823">
        <v>415.26</v>
      </c>
    </row>
    <row r="1824" spans="1:2" x14ac:dyDescent="0.2">
      <c r="A1824" s="80">
        <v>44712</v>
      </c>
      <c r="B1824">
        <v>412.93</v>
      </c>
    </row>
    <row r="1825" spans="1:2" x14ac:dyDescent="0.2">
      <c r="A1825" s="80">
        <v>44713</v>
      </c>
      <c r="B1825">
        <v>409.59</v>
      </c>
    </row>
    <row r="1826" spans="1:2" x14ac:dyDescent="0.2">
      <c r="A1826" s="80">
        <v>44714</v>
      </c>
      <c r="B1826">
        <v>417.39</v>
      </c>
    </row>
    <row r="1827" spans="1:2" x14ac:dyDescent="0.2">
      <c r="A1827" s="80">
        <v>44715</v>
      </c>
      <c r="B1827">
        <v>410.54</v>
      </c>
    </row>
    <row r="1828" spans="1:2" x14ac:dyDescent="0.2">
      <c r="A1828" s="80">
        <v>44718</v>
      </c>
      <c r="B1828">
        <v>411.79</v>
      </c>
    </row>
    <row r="1829" spans="1:2" x14ac:dyDescent="0.2">
      <c r="A1829" s="80">
        <v>44719</v>
      </c>
      <c r="B1829">
        <v>415.74</v>
      </c>
    </row>
    <row r="1830" spans="1:2" x14ac:dyDescent="0.2">
      <c r="A1830" s="80">
        <v>44720</v>
      </c>
      <c r="B1830">
        <v>411.22</v>
      </c>
    </row>
    <row r="1831" spans="1:2" x14ac:dyDescent="0.2">
      <c r="A1831" s="80">
        <v>44721</v>
      </c>
      <c r="B1831">
        <v>401.44</v>
      </c>
    </row>
    <row r="1832" spans="1:2" x14ac:dyDescent="0.2">
      <c r="A1832" s="80">
        <v>44722</v>
      </c>
      <c r="B1832">
        <v>389.8</v>
      </c>
    </row>
    <row r="1833" spans="1:2" x14ac:dyDescent="0.2">
      <c r="A1833" s="80">
        <v>44725</v>
      </c>
      <c r="B1833">
        <v>375</v>
      </c>
    </row>
    <row r="1834" spans="1:2" x14ac:dyDescent="0.2">
      <c r="A1834" s="80">
        <v>44726</v>
      </c>
      <c r="B1834">
        <v>373.87</v>
      </c>
    </row>
    <row r="1835" spans="1:2" x14ac:dyDescent="0.2">
      <c r="A1835" s="80">
        <v>44727</v>
      </c>
      <c r="B1835">
        <v>379.2</v>
      </c>
    </row>
    <row r="1836" spans="1:2" x14ac:dyDescent="0.2">
      <c r="A1836" s="80">
        <v>44728</v>
      </c>
      <c r="B1836">
        <v>366.65</v>
      </c>
    </row>
    <row r="1837" spans="1:2" x14ac:dyDescent="0.2">
      <c r="A1837" s="80">
        <v>44729</v>
      </c>
      <c r="B1837">
        <v>365.86</v>
      </c>
    </row>
    <row r="1838" spans="1:2" x14ac:dyDescent="0.2">
      <c r="A1838" s="80">
        <v>44732</v>
      </c>
      <c r="B1838">
        <v>365.86</v>
      </c>
    </row>
    <row r="1839" spans="1:2" x14ac:dyDescent="0.2">
      <c r="A1839" s="80">
        <v>44733</v>
      </c>
      <c r="B1839">
        <v>375.07</v>
      </c>
    </row>
    <row r="1840" spans="1:2" x14ac:dyDescent="0.2">
      <c r="A1840" s="80">
        <v>44734</v>
      </c>
      <c r="B1840">
        <v>374.39</v>
      </c>
    </row>
    <row r="1841" spans="1:2" x14ac:dyDescent="0.2">
      <c r="A1841" s="80">
        <v>44735</v>
      </c>
      <c r="B1841">
        <v>378.06</v>
      </c>
    </row>
    <row r="1842" spans="1:2" x14ac:dyDescent="0.2">
      <c r="A1842" s="80">
        <v>44736</v>
      </c>
      <c r="B1842">
        <v>390.08</v>
      </c>
    </row>
    <row r="1843" spans="1:2" x14ac:dyDescent="0.2">
      <c r="A1843" s="80">
        <v>44739</v>
      </c>
      <c r="B1843">
        <v>388.59</v>
      </c>
    </row>
    <row r="1844" spans="1:2" x14ac:dyDescent="0.2">
      <c r="A1844" s="80">
        <v>44740</v>
      </c>
      <c r="B1844">
        <v>380.65</v>
      </c>
    </row>
    <row r="1845" spans="1:2" x14ac:dyDescent="0.2">
      <c r="A1845" s="80">
        <v>44741</v>
      </c>
      <c r="B1845">
        <v>380.34</v>
      </c>
    </row>
    <row r="1846" spans="1:2" x14ac:dyDescent="0.2">
      <c r="A1846" s="80">
        <v>44742</v>
      </c>
      <c r="B1846">
        <v>377.25</v>
      </c>
    </row>
    <row r="1847" spans="1:2" x14ac:dyDescent="0.2">
      <c r="A1847" s="80">
        <v>44743</v>
      </c>
      <c r="B1847">
        <v>381.24</v>
      </c>
    </row>
    <row r="1848" spans="1:2" x14ac:dyDescent="0.2">
      <c r="A1848" s="80">
        <v>44746</v>
      </c>
      <c r="B1848">
        <v>381.24</v>
      </c>
    </row>
    <row r="1849" spans="1:2" x14ac:dyDescent="0.2">
      <c r="A1849" s="80">
        <v>44747</v>
      </c>
      <c r="B1849">
        <v>381.96</v>
      </c>
    </row>
    <row r="1850" spans="1:2" x14ac:dyDescent="0.2">
      <c r="A1850" s="80">
        <v>44748</v>
      </c>
      <c r="B1850">
        <v>383.25</v>
      </c>
    </row>
    <row r="1851" spans="1:2" x14ac:dyDescent="0.2">
      <c r="A1851" s="80">
        <v>44749</v>
      </c>
      <c r="B1851">
        <v>388.99</v>
      </c>
    </row>
    <row r="1852" spans="1:2" x14ac:dyDescent="0.2">
      <c r="A1852" s="80">
        <v>44750</v>
      </c>
      <c r="B1852">
        <v>388.67</v>
      </c>
    </row>
    <row r="1853" spans="1:2" x14ac:dyDescent="0.2">
      <c r="A1853" s="80">
        <v>44753</v>
      </c>
      <c r="B1853">
        <v>384.23</v>
      </c>
    </row>
    <row r="1854" spans="1:2" x14ac:dyDescent="0.2">
      <c r="A1854" s="80">
        <v>44754</v>
      </c>
      <c r="B1854">
        <v>380.83</v>
      </c>
    </row>
    <row r="1855" spans="1:2" x14ac:dyDescent="0.2">
      <c r="A1855" s="80">
        <v>44755</v>
      </c>
      <c r="B1855">
        <v>378.83</v>
      </c>
    </row>
    <row r="1856" spans="1:2" x14ac:dyDescent="0.2">
      <c r="A1856" s="80">
        <v>44756</v>
      </c>
      <c r="B1856">
        <v>377.91</v>
      </c>
    </row>
    <row r="1857" spans="1:2" x14ac:dyDescent="0.2">
      <c r="A1857" s="80">
        <v>44757</v>
      </c>
      <c r="B1857">
        <v>385.13</v>
      </c>
    </row>
    <row r="1858" spans="1:2" x14ac:dyDescent="0.2">
      <c r="A1858" s="80">
        <v>44760</v>
      </c>
      <c r="B1858">
        <v>381.95</v>
      </c>
    </row>
    <row r="1859" spans="1:2" x14ac:dyDescent="0.2">
      <c r="A1859" s="80">
        <v>44761</v>
      </c>
      <c r="B1859">
        <v>392.27</v>
      </c>
    </row>
    <row r="1860" spans="1:2" x14ac:dyDescent="0.2">
      <c r="A1860" s="80">
        <v>44762</v>
      </c>
      <c r="B1860">
        <v>394.77</v>
      </c>
    </row>
    <row r="1861" spans="1:2" x14ac:dyDescent="0.2">
      <c r="A1861" s="80">
        <v>44763</v>
      </c>
      <c r="B1861">
        <v>398.79</v>
      </c>
    </row>
    <row r="1862" spans="1:2" x14ac:dyDescent="0.2">
      <c r="A1862" s="80">
        <v>44764</v>
      </c>
      <c r="B1862">
        <v>395.09</v>
      </c>
    </row>
    <row r="1863" spans="1:2" x14ac:dyDescent="0.2">
      <c r="A1863" s="80">
        <v>44767</v>
      </c>
      <c r="B1863">
        <v>395.57</v>
      </c>
    </row>
    <row r="1864" spans="1:2" x14ac:dyDescent="0.2">
      <c r="A1864" s="80">
        <v>44768</v>
      </c>
      <c r="B1864">
        <v>390.89</v>
      </c>
    </row>
    <row r="1865" spans="1:2" x14ac:dyDescent="0.2">
      <c r="A1865" s="80">
        <v>44769</v>
      </c>
      <c r="B1865">
        <v>401.04</v>
      </c>
    </row>
    <row r="1866" spans="1:2" x14ac:dyDescent="0.2">
      <c r="A1866" s="80">
        <v>44770</v>
      </c>
      <c r="B1866">
        <v>406.07</v>
      </c>
    </row>
    <row r="1867" spans="1:2" x14ac:dyDescent="0.2">
      <c r="A1867" s="80">
        <v>44771</v>
      </c>
      <c r="B1867">
        <v>411.99</v>
      </c>
    </row>
    <row r="1868" spans="1:2" x14ac:dyDescent="0.2">
      <c r="A1868" s="80">
        <v>44774</v>
      </c>
      <c r="B1868">
        <v>410.77</v>
      </c>
    </row>
    <row r="1869" spans="1:2" x14ac:dyDescent="0.2">
      <c r="A1869" s="80">
        <v>44775</v>
      </c>
      <c r="B1869">
        <v>408.06</v>
      </c>
    </row>
    <row r="1870" spans="1:2" x14ac:dyDescent="0.2">
      <c r="A1870" s="80">
        <v>44776</v>
      </c>
      <c r="B1870">
        <v>414.45</v>
      </c>
    </row>
    <row r="1871" spans="1:2" x14ac:dyDescent="0.2">
      <c r="A1871" s="80">
        <v>44777</v>
      </c>
      <c r="B1871">
        <v>414.17</v>
      </c>
    </row>
    <row r="1872" spans="1:2" x14ac:dyDescent="0.2">
      <c r="A1872" s="80">
        <v>44778</v>
      </c>
      <c r="B1872">
        <v>413.47</v>
      </c>
    </row>
    <row r="1873" spans="1:2" x14ac:dyDescent="0.2">
      <c r="A1873" s="80">
        <v>44781</v>
      </c>
      <c r="B1873">
        <v>412.99</v>
      </c>
    </row>
    <row r="1874" spans="1:2" x14ac:dyDescent="0.2">
      <c r="A1874" s="80">
        <v>44782</v>
      </c>
      <c r="B1874">
        <v>411.35</v>
      </c>
    </row>
    <row r="1875" spans="1:2" x14ac:dyDescent="0.2">
      <c r="A1875" s="80">
        <v>44783</v>
      </c>
      <c r="B1875">
        <v>419.99</v>
      </c>
    </row>
    <row r="1876" spans="1:2" x14ac:dyDescent="0.2">
      <c r="A1876" s="80">
        <v>44784</v>
      </c>
      <c r="B1876">
        <v>419.99</v>
      </c>
    </row>
    <row r="1877" spans="1:2" x14ac:dyDescent="0.2">
      <c r="A1877" s="80">
        <v>44785</v>
      </c>
      <c r="B1877">
        <v>427.1</v>
      </c>
    </row>
    <row r="1878" spans="1:2" x14ac:dyDescent="0.2">
      <c r="A1878" s="80">
        <v>44788</v>
      </c>
      <c r="B1878">
        <v>428.86</v>
      </c>
    </row>
    <row r="1879" spans="1:2" x14ac:dyDescent="0.2">
      <c r="A1879" s="80">
        <v>44789</v>
      </c>
      <c r="B1879">
        <v>429.7</v>
      </c>
    </row>
    <row r="1880" spans="1:2" x14ac:dyDescent="0.2">
      <c r="A1880" s="80">
        <v>44790</v>
      </c>
      <c r="B1880">
        <v>426.65</v>
      </c>
    </row>
    <row r="1881" spans="1:2" x14ac:dyDescent="0.2">
      <c r="A1881" s="80">
        <v>44791</v>
      </c>
      <c r="B1881">
        <v>427.89</v>
      </c>
    </row>
    <row r="1882" spans="1:2" x14ac:dyDescent="0.2">
      <c r="A1882" s="80">
        <v>44792</v>
      </c>
      <c r="B1882">
        <v>422.14</v>
      </c>
    </row>
    <row r="1883" spans="1:2" x14ac:dyDescent="0.2">
      <c r="A1883" s="80">
        <v>44795</v>
      </c>
      <c r="B1883">
        <v>413.35</v>
      </c>
    </row>
    <row r="1884" spans="1:2" x14ac:dyDescent="0.2">
      <c r="A1884" s="80">
        <v>44796</v>
      </c>
      <c r="B1884">
        <v>412.35</v>
      </c>
    </row>
    <row r="1885" spans="1:2" x14ac:dyDescent="0.2">
      <c r="A1885" s="80">
        <v>44797</v>
      </c>
      <c r="B1885">
        <v>413.67</v>
      </c>
    </row>
    <row r="1886" spans="1:2" x14ac:dyDescent="0.2">
      <c r="A1886" s="80">
        <v>44798</v>
      </c>
      <c r="B1886">
        <v>419.51</v>
      </c>
    </row>
    <row r="1887" spans="1:2" x14ac:dyDescent="0.2">
      <c r="A1887" s="80">
        <v>44799</v>
      </c>
      <c r="B1887">
        <v>405.31</v>
      </c>
    </row>
    <row r="1888" spans="1:2" x14ac:dyDescent="0.2">
      <c r="A1888" s="80">
        <v>44802</v>
      </c>
      <c r="B1888">
        <v>402.63</v>
      </c>
    </row>
    <row r="1889" spans="1:2" x14ac:dyDescent="0.2">
      <c r="A1889" s="80">
        <v>44803</v>
      </c>
      <c r="B1889">
        <v>398.21</v>
      </c>
    </row>
    <row r="1890" spans="1:2" x14ac:dyDescent="0.2">
      <c r="A1890" s="80">
        <v>44804</v>
      </c>
      <c r="B1890">
        <v>395.18</v>
      </c>
    </row>
    <row r="1891" spans="1:2" x14ac:dyDescent="0.2">
      <c r="A1891" s="80">
        <v>44805</v>
      </c>
      <c r="B1891">
        <v>396.42</v>
      </c>
    </row>
    <row r="1892" spans="1:2" x14ac:dyDescent="0.2">
      <c r="A1892" s="80">
        <v>44806</v>
      </c>
      <c r="B1892">
        <v>392.24</v>
      </c>
    </row>
    <row r="1893" spans="1:2" x14ac:dyDescent="0.2">
      <c r="A1893" s="80">
        <v>44809</v>
      </c>
      <c r="B1893">
        <v>392.24</v>
      </c>
    </row>
    <row r="1894" spans="1:2" x14ac:dyDescent="0.2">
      <c r="A1894" s="80">
        <v>44810</v>
      </c>
      <c r="B1894">
        <v>390.76</v>
      </c>
    </row>
    <row r="1895" spans="1:2" x14ac:dyDescent="0.2">
      <c r="A1895" s="80">
        <v>44811</v>
      </c>
      <c r="B1895">
        <v>397.78</v>
      </c>
    </row>
    <row r="1896" spans="1:2" x14ac:dyDescent="0.2">
      <c r="A1896" s="80">
        <v>44812</v>
      </c>
      <c r="B1896">
        <v>400.38</v>
      </c>
    </row>
    <row r="1897" spans="1:2" x14ac:dyDescent="0.2">
      <c r="A1897" s="80">
        <v>44813</v>
      </c>
      <c r="B1897">
        <v>406.6</v>
      </c>
    </row>
    <row r="1898" spans="1:2" x14ac:dyDescent="0.2">
      <c r="A1898" s="80">
        <v>44816</v>
      </c>
      <c r="B1898">
        <v>410.97</v>
      </c>
    </row>
    <row r="1899" spans="1:2" x14ac:dyDescent="0.2">
      <c r="A1899" s="80">
        <v>44817</v>
      </c>
      <c r="B1899">
        <v>393.1</v>
      </c>
    </row>
    <row r="1900" spans="1:2" x14ac:dyDescent="0.2">
      <c r="A1900" s="80">
        <v>44818</v>
      </c>
      <c r="B1900">
        <v>394.6</v>
      </c>
    </row>
    <row r="1901" spans="1:2" x14ac:dyDescent="0.2">
      <c r="A1901" s="80">
        <v>44819</v>
      </c>
      <c r="B1901">
        <v>390.12</v>
      </c>
    </row>
    <row r="1902" spans="1:2" x14ac:dyDescent="0.2">
      <c r="A1902" s="80">
        <v>44820</v>
      </c>
      <c r="B1902">
        <v>385.56</v>
      </c>
    </row>
    <row r="1903" spans="1:2" x14ac:dyDescent="0.2">
      <c r="A1903" s="80">
        <v>44823</v>
      </c>
      <c r="B1903">
        <v>388.55</v>
      </c>
    </row>
    <row r="1904" spans="1:2" x14ac:dyDescent="0.2">
      <c r="A1904" s="80">
        <v>44824</v>
      </c>
      <c r="B1904">
        <v>384.09</v>
      </c>
    </row>
    <row r="1905" spans="1:2" x14ac:dyDescent="0.2">
      <c r="A1905" s="80">
        <v>44825</v>
      </c>
      <c r="B1905">
        <v>377.39</v>
      </c>
    </row>
    <row r="1906" spans="1:2" x14ac:dyDescent="0.2">
      <c r="A1906" s="80">
        <v>44826</v>
      </c>
      <c r="B1906">
        <v>374.22</v>
      </c>
    </row>
    <row r="1907" spans="1:2" x14ac:dyDescent="0.2">
      <c r="A1907" s="80">
        <v>44827</v>
      </c>
      <c r="B1907">
        <v>367.95</v>
      </c>
    </row>
    <row r="1908" spans="1:2" x14ac:dyDescent="0.2">
      <c r="A1908" s="80">
        <v>44830</v>
      </c>
      <c r="B1908">
        <v>364.31</v>
      </c>
    </row>
    <row r="1909" spans="1:2" x14ac:dyDescent="0.2">
      <c r="A1909" s="80">
        <v>44831</v>
      </c>
      <c r="B1909">
        <v>363.38</v>
      </c>
    </row>
    <row r="1910" spans="1:2" x14ac:dyDescent="0.2">
      <c r="A1910" s="80">
        <v>44832</v>
      </c>
      <c r="B1910">
        <v>370.53</v>
      </c>
    </row>
    <row r="1911" spans="1:2" x14ac:dyDescent="0.2">
      <c r="A1911" s="80">
        <v>44833</v>
      </c>
      <c r="B1911">
        <v>362.79</v>
      </c>
    </row>
    <row r="1912" spans="1:2" x14ac:dyDescent="0.2">
      <c r="A1912" s="80">
        <v>44834</v>
      </c>
      <c r="B1912">
        <v>357.18</v>
      </c>
    </row>
    <row r="1913" spans="1:2" x14ac:dyDescent="0.2">
      <c r="A1913" s="80">
        <v>44837</v>
      </c>
      <c r="B1913">
        <v>366.61</v>
      </c>
    </row>
    <row r="1914" spans="1:2" x14ac:dyDescent="0.2">
      <c r="A1914" s="80">
        <v>44838</v>
      </c>
      <c r="B1914">
        <v>377.97</v>
      </c>
    </row>
    <row r="1915" spans="1:2" x14ac:dyDescent="0.2">
      <c r="A1915" s="80">
        <v>44839</v>
      </c>
      <c r="B1915">
        <v>377.09</v>
      </c>
    </row>
    <row r="1916" spans="1:2" x14ac:dyDescent="0.2">
      <c r="A1916" s="80">
        <v>44840</v>
      </c>
      <c r="B1916">
        <v>373.2</v>
      </c>
    </row>
    <row r="1917" spans="1:2" x14ac:dyDescent="0.2">
      <c r="A1917" s="80">
        <v>44841</v>
      </c>
      <c r="B1917">
        <v>362.79</v>
      </c>
    </row>
    <row r="1918" spans="1:2" x14ac:dyDescent="0.2">
      <c r="A1918" s="80">
        <v>44844</v>
      </c>
      <c r="B1918">
        <v>360.02</v>
      </c>
    </row>
    <row r="1919" spans="1:2" x14ac:dyDescent="0.2">
      <c r="A1919" s="80">
        <v>44845</v>
      </c>
      <c r="B1919">
        <v>357.74</v>
      </c>
    </row>
    <row r="1920" spans="1:2" x14ac:dyDescent="0.2">
      <c r="A1920" s="80">
        <v>44846</v>
      </c>
      <c r="B1920">
        <v>356.56</v>
      </c>
    </row>
    <row r="1921" spans="1:2" x14ac:dyDescent="0.2">
      <c r="A1921" s="80">
        <v>44847</v>
      </c>
      <c r="B1921">
        <v>365.97</v>
      </c>
    </row>
    <row r="1922" spans="1:2" x14ac:dyDescent="0.2">
      <c r="A1922" s="80">
        <v>44848</v>
      </c>
      <c r="B1922">
        <v>357.63</v>
      </c>
    </row>
    <row r="1923" spans="1:2" x14ac:dyDescent="0.2">
      <c r="A1923" s="80">
        <v>44851</v>
      </c>
      <c r="B1923">
        <v>366.82</v>
      </c>
    </row>
    <row r="1924" spans="1:2" x14ac:dyDescent="0.2">
      <c r="A1924" s="80">
        <v>44852</v>
      </c>
      <c r="B1924">
        <v>371.13</v>
      </c>
    </row>
    <row r="1925" spans="1:2" x14ac:dyDescent="0.2">
      <c r="A1925" s="80">
        <v>44853</v>
      </c>
      <c r="B1925">
        <v>368.5</v>
      </c>
    </row>
    <row r="1926" spans="1:2" x14ac:dyDescent="0.2">
      <c r="A1926" s="80">
        <v>44854</v>
      </c>
      <c r="B1926">
        <v>365.41</v>
      </c>
    </row>
    <row r="1927" spans="1:2" x14ac:dyDescent="0.2">
      <c r="A1927" s="80">
        <v>44855</v>
      </c>
      <c r="B1927">
        <v>374.29</v>
      </c>
    </row>
    <row r="1928" spans="1:2" x14ac:dyDescent="0.2">
      <c r="A1928" s="80">
        <v>44858</v>
      </c>
      <c r="B1928">
        <v>378.87</v>
      </c>
    </row>
    <row r="1929" spans="1:2" x14ac:dyDescent="0.2">
      <c r="A1929" s="80">
        <v>44859</v>
      </c>
      <c r="B1929">
        <v>384.92</v>
      </c>
    </row>
    <row r="1930" spans="1:2" x14ac:dyDescent="0.2">
      <c r="A1930" s="80">
        <v>44860</v>
      </c>
      <c r="B1930">
        <v>382.02</v>
      </c>
    </row>
    <row r="1931" spans="1:2" x14ac:dyDescent="0.2">
      <c r="A1931" s="80">
        <v>44861</v>
      </c>
      <c r="B1931">
        <v>379.98</v>
      </c>
    </row>
    <row r="1932" spans="1:2" x14ac:dyDescent="0.2">
      <c r="A1932" s="80">
        <v>44862</v>
      </c>
      <c r="B1932">
        <v>389.02</v>
      </c>
    </row>
    <row r="1933" spans="1:2" x14ac:dyDescent="0.2">
      <c r="A1933" s="80">
        <v>44865</v>
      </c>
      <c r="B1933">
        <v>386.21</v>
      </c>
    </row>
    <row r="1934" spans="1:2" x14ac:dyDescent="0.2">
      <c r="A1934" s="80">
        <v>44866</v>
      </c>
      <c r="B1934">
        <v>384.52</v>
      </c>
    </row>
    <row r="1935" spans="1:2" x14ac:dyDescent="0.2">
      <c r="A1935" s="80">
        <v>44867</v>
      </c>
      <c r="B1935">
        <v>374.87</v>
      </c>
    </row>
    <row r="1936" spans="1:2" x14ac:dyDescent="0.2">
      <c r="A1936" s="80">
        <v>44868</v>
      </c>
      <c r="B1936">
        <v>371.01</v>
      </c>
    </row>
    <row r="1937" spans="1:2" x14ac:dyDescent="0.2">
      <c r="A1937" s="80">
        <v>44869</v>
      </c>
      <c r="B1937">
        <v>376.35</v>
      </c>
    </row>
    <row r="1938" spans="1:2" x14ac:dyDescent="0.2">
      <c r="A1938" s="80">
        <v>44872</v>
      </c>
      <c r="B1938">
        <v>379.95</v>
      </c>
    </row>
    <row r="1939" spans="1:2" x14ac:dyDescent="0.2">
      <c r="A1939" s="80">
        <v>44873</v>
      </c>
      <c r="B1939">
        <v>382</v>
      </c>
    </row>
    <row r="1940" spans="1:2" x14ac:dyDescent="0.2">
      <c r="A1940" s="80">
        <v>44874</v>
      </c>
      <c r="B1940">
        <v>374.13</v>
      </c>
    </row>
    <row r="1941" spans="1:2" x14ac:dyDescent="0.2">
      <c r="A1941" s="80">
        <v>44875</v>
      </c>
      <c r="B1941">
        <v>394.69</v>
      </c>
    </row>
    <row r="1942" spans="1:2" x14ac:dyDescent="0.2">
      <c r="A1942" s="80">
        <v>44876</v>
      </c>
      <c r="B1942">
        <v>398.51</v>
      </c>
    </row>
    <row r="1943" spans="1:2" x14ac:dyDescent="0.2">
      <c r="A1943" s="80">
        <v>44879</v>
      </c>
      <c r="B1943">
        <v>395.12</v>
      </c>
    </row>
    <row r="1944" spans="1:2" x14ac:dyDescent="0.2">
      <c r="A1944" s="80">
        <v>44880</v>
      </c>
      <c r="B1944">
        <v>398.49</v>
      </c>
    </row>
    <row r="1945" spans="1:2" x14ac:dyDescent="0.2">
      <c r="A1945" s="80">
        <v>44881</v>
      </c>
      <c r="B1945">
        <v>395.45</v>
      </c>
    </row>
    <row r="1946" spans="1:2" x14ac:dyDescent="0.2">
      <c r="A1946" s="80">
        <v>44882</v>
      </c>
      <c r="B1946">
        <v>394.24</v>
      </c>
    </row>
    <row r="1947" spans="1:2" x14ac:dyDescent="0.2">
      <c r="A1947" s="80">
        <v>44883</v>
      </c>
      <c r="B1947">
        <v>396.03</v>
      </c>
    </row>
    <row r="1948" spans="1:2" x14ac:dyDescent="0.2">
      <c r="A1948" s="80">
        <v>44886</v>
      </c>
      <c r="B1948">
        <v>394.59</v>
      </c>
    </row>
    <row r="1949" spans="1:2" x14ac:dyDescent="0.2">
      <c r="A1949" s="80">
        <v>44887</v>
      </c>
      <c r="B1949">
        <v>399.9</v>
      </c>
    </row>
    <row r="1950" spans="1:2" x14ac:dyDescent="0.2">
      <c r="A1950" s="80">
        <v>44888</v>
      </c>
      <c r="B1950">
        <v>402.42</v>
      </c>
    </row>
    <row r="1951" spans="1:2" x14ac:dyDescent="0.2">
      <c r="A1951" s="80">
        <v>44889</v>
      </c>
      <c r="B1951">
        <v>402.42</v>
      </c>
    </row>
    <row r="1952" spans="1:2" x14ac:dyDescent="0.2">
      <c r="A1952" s="80">
        <v>44890</v>
      </c>
      <c r="B1952">
        <v>402.33</v>
      </c>
    </row>
    <row r="1953" spans="1:2" x14ac:dyDescent="0.2">
      <c r="A1953" s="80">
        <v>44893</v>
      </c>
      <c r="B1953">
        <v>395.91</v>
      </c>
    </row>
    <row r="1954" spans="1:2" x14ac:dyDescent="0.2">
      <c r="A1954" s="80">
        <v>44894</v>
      </c>
      <c r="B1954">
        <v>395.23</v>
      </c>
    </row>
    <row r="1955" spans="1:2" x14ac:dyDescent="0.2">
      <c r="A1955" s="80">
        <v>44895</v>
      </c>
      <c r="B1955">
        <v>407.68</v>
      </c>
    </row>
    <row r="1956" spans="1:2" x14ac:dyDescent="0.2">
      <c r="A1956" s="80">
        <v>44896</v>
      </c>
      <c r="B1956">
        <v>407.38</v>
      </c>
    </row>
    <row r="1957" spans="1:2" x14ac:dyDescent="0.2">
      <c r="A1957" s="80">
        <v>44897</v>
      </c>
      <c r="B1957">
        <v>406.91</v>
      </c>
    </row>
    <row r="1958" spans="1:2" x14ac:dyDescent="0.2">
      <c r="A1958" s="80">
        <v>44900</v>
      </c>
      <c r="B1958">
        <v>399.59</v>
      </c>
    </row>
    <row r="1959" spans="1:2" x14ac:dyDescent="0.2">
      <c r="A1959" s="80">
        <v>44901</v>
      </c>
      <c r="B1959">
        <v>393.83</v>
      </c>
    </row>
    <row r="1960" spans="1:2" x14ac:dyDescent="0.2">
      <c r="A1960" s="80">
        <v>44902</v>
      </c>
      <c r="B1960">
        <v>393.16</v>
      </c>
    </row>
    <row r="1961" spans="1:2" x14ac:dyDescent="0.2">
      <c r="A1961" s="80">
        <v>44903</v>
      </c>
      <c r="B1961">
        <v>396.24</v>
      </c>
    </row>
    <row r="1962" spans="1:2" x14ac:dyDescent="0.2">
      <c r="A1962" s="80">
        <v>44904</v>
      </c>
      <c r="B1962">
        <v>393.28</v>
      </c>
    </row>
    <row r="1963" spans="1:2" x14ac:dyDescent="0.2">
      <c r="A1963" s="80">
        <v>44907</v>
      </c>
      <c r="B1963">
        <v>398.95</v>
      </c>
    </row>
    <row r="1964" spans="1:2" x14ac:dyDescent="0.2">
      <c r="A1964" s="80">
        <v>44908</v>
      </c>
      <c r="B1964">
        <v>401.97</v>
      </c>
    </row>
    <row r="1965" spans="1:2" x14ac:dyDescent="0.2">
      <c r="A1965" s="80">
        <v>44909</v>
      </c>
      <c r="B1965">
        <v>399.4</v>
      </c>
    </row>
    <row r="1966" spans="1:2" x14ac:dyDescent="0.2">
      <c r="A1966" s="80">
        <v>44910</v>
      </c>
      <c r="B1966">
        <v>389.63</v>
      </c>
    </row>
    <row r="1967" spans="1:2" x14ac:dyDescent="0.2">
      <c r="A1967" s="80">
        <v>44911</v>
      </c>
      <c r="B1967">
        <v>383.27</v>
      </c>
    </row>
    <row r="1968" spans="1:2" x14ac:dyDescent="0.2">
      <c r="A1968" s="80">
        <v>44914</v>
      </c>
      <c r="B1968">
        <v>380.02</v>
      </c>
    </row>
    <row r="1969" spans="1:2" x14ac:dyDescent="0.2">
      <c r="A1969" s="80">
        <v>44915</v>
      </c>
      <c r="B1969">
        <v>380.54</v>
      </c>
    </row>
    <row r="1970" spans="1:2" x14ac:dyDescent="0.2">
      <c r="A1970" s="80">
        <v>44916</v>
      </c>
      <c r="B1970">
        <v>386.23</v>
      </c>
    </row>
    <row r="1971" spans="1:2" x14ac:dyDescent="0.2">
      <c r="A1971" s="80">
        <v>44917</v>
      </c>
      <c r="B1971">
        <v>380.72</v>
      </c>
    </row>
    <row r="1972" spans="1:2" x14ac:dyDescent="0.2">
      <c r="A1972" s="80">
        <v>44918</v>
      </c>
      <c r="B1972">
        <v>382.91</v>
      </c>
    </row>
    <row r="1973" spans="1:2" x14ac:dyDescent="0.2">
      <c r="A1973" s="80">
        <v>44921</v>
      </c>
      <c r="B1973">
        <v>382.91</v>
      </c>
    </row>
    <row r="1974" spans="1:2" x14ac:dyDescent="0.2">
      <c r="A1974" s="80">
        <v>44922</v>
      </c>
      <c r="B1974">
        <v>381.4</v>
      </c>
    </row>
    <row r="1975" spans="1:2" x14ac:dyDescent="0.2">
      <c r="A1975" s="80">
        <v>44923</v>
      </c>
      <c r="B1975">
        <v>376.66</v>
      </c>
    </row>
    <row r="1976" spans="1:2" x14ac:dyDescent="0.2">
      <c r="A1976" s="80">
        <v>44924</v>
      </c>
      <c r="B1976">
        <v>383.44</v>
      </c>
    </row>
    <row r="1977" spans="1:2" x14ac:dyDescent="0.2">
      <c r="A1977" s="80">
        <v>44925</v>
      </c>
      <c r="B1977">
        <v>382.43</v>
      </c>
    </row>
    <row r="1978" spans="1:2" x14ac:dyDescent="0.2">
      <c r="A1978" s="80">
        <v>44928</v>
      </c>
      <c r="B1978">
        <v>382.43</v>
      </c>
    </row>
    <row r="1979" spans="1:2" x14ac:dyDescent="0.2">
      <c r="A1979" s="80">
        <v>44929</v>
      </c>
      <c r="B1979">
        <v>380.82</v>
      </c>
    </row>
    <row r="1980" spans="1:2" x14ac:dyDescent="0.2">
      <c r="A1980" s="80">
        <v>44930</v>
      </c>
      <c r="B1980">
        <v>383.76</v>
      </c>
    </row>
    <row r="1981" spans="1:2" x14ac:dyDescent="0.2">
      <c r="A1981" s="80">
        <v>44931</v>
      </c>
      <c r="B1981">
        <v>379.38</v>
      </c>
    </row>
    <row r="1982" spans="1:2" x14ac:dyDescent="0.2">
      <c r="A1982" s="80">
        <v>44932</v>
      </c>
      <c r="B1982">
        <v>388.08</v>
      </c>
    </row>
    <row r="1983" spans="1:2" x14ac:dyDescent="0.2">
      <c r="A1983" s="80">
        <v>44935</v>
      </c>
      <c r="B1983">
        <v>387.86</v>
      </c>
    </row>
    <row r="1984" spans="1:2" x14ac:dyDescent="0.2">
      <c r="A1984" s="80">
        <v>44936</v>
      </c>
      <c r="B1984">
        <v>390.58</v>
      </c>
    </row>
    <row r="1985" spans="1:2" x14ac:dyDescent="0.2">
      <c r="A1985" s="80">
        <v>44937</v>
      </c>
      <c r="B1985">
        <v>395.52</v>
      </c>
    </row>
    <row r="1986" spans="1:2" x14ac:dyDescent="0.2">
      <c r="A1986" s="80">
        <v>44938</v>
      </c>
      <c r="B1986">
        <v>396.96</v>
      </c>
    </row>
    <row r="1987" spans="1:2" x14ac:dyDescent="0.2">
      <c r="A1987" s="80">
        <v>44939</v>
      </c>
      <c r="B1987">
        <v>398.5</v>
      </c>
    </row>
    <row r="1988" spans="1:2" x14ac:dyDescent="0.2">
      <c r="A1988" s="80">
        <v>44942</v>
      </c>
      <c r="B1988">
        <v>398.5</v>
      </c>
    </row>
    <row r="1989" spans="1:2" x14ac:dyDescent="0.2">
      <c r="A1989" s="80">
        <v>44943</v>
      </c>
      <c r="B1989">
        <v>397.77</v>
      </c>
    </row>
    <row r="1990" spans="1:2" x14ac:dyDescent="0.2">
      <c r="A1990" s="80">
        <v>44944</v>
      </c>
      <c r="B1990">
        <v>391.49</v>
      </c>
    </row>
    <row r="1991" spans="1:2" x14ac:dyDescent="0.2">
      <c r="A1991" s="80">
        <v>44945</v>
      </c>
      <c r="B1991">
        <v>388.64</v>
      </c>
    </row>
    <row r="1992" spans="1:2" x14ac:dyDescent="0.2">
      <c r="A1992" s="80">
        <v>44946</v>
      </c>
      <c r="B1992">
        <v>395.88</v>
      </c>
    </row>
    <row r="1993" spans="1:2" x14ac:dyDescent="0.2">
      <c r="A1993" s="80">
        <v>44949</v>
      </c>
      <c r="B1993">
        <v>400.63</v>
      </c>
    </row>
    <row r="1994" spans="1:2" x14ac:dyDescent="0.2">
      <c r="A1994" s="80">
        <v>44950</v>
      </c>
      <c r="B1994">
        <v>400.2</v>
      </c>
    </row>
    <row r="1995" spans="1:2" x14ac:dyDescent="0.2">
      <c r="A1995" s="80">
        <v>44951</v>
      </c>
      <c r="B1995">
        <v>400.35</v>
      </c>
    </row>
    <row r="1996" spans="1:2" x14ac:dyDescent="0.2">
      <c r="A1996" s="80">
        <v>44952</v>
      </c>
      <c r="B1996">
        <v>404.75</v>
      </c>
    </row>
    <row r="1997" spans="1:2" x14ac:dyDescent="0.2">
      <c r="A1997" s="80">
        <v>44953</v>
      </c>
      <c r="B1997">
        <v>405.68</v>
      </c>
    </row>
    <row r="1998" spans="1:2" x14ac:dyDescent="0.2">
      <c r="A1998" s="80">
        <v>44956</v>
      </c>
      <c r="B1998">
        <v>400.59</v>
      </c>
    </row>
    <row r="1999" spans="1:2" x14ac:dyDescent="0.2">
      <c r="A1999" s="80">
        <v>44957</v>
      </c>
      <c r="B1999">
        <v>406.48</v>
      </c>
    </row>
    <row r="2000" spans="1:2" x14ac:dyDescent="0.2">
      <c r="A2000" s="80">
        <v>44958</v>
      </c>
      <c r="B2000">
        <v>410.8</v>
      </c>
    </row>
    <row r="2001" spans="1:2" x14ac:dyDescent="0.2">
      <c r="A2001" s="80">
        <v>44959</v>
      </c>
      <c r="B2001">
        <v>416.78</v>
      </c>
    </row>
    <row r="2002" spans="1:2" x14ac:dyDescent="0.2">
      <c r="A2002" s="80">
        <v>44960</v>
      </c>
      <c r="B2002">
        <v>412.35</v>
      </c>
    </row>
    <row r="2003" spans="1:2" x14ac:dyDescent="0.2">
      <c r="A2003" s="80">
        <v>44963</v>
      </c>
      <c r="B2003">
        <v>409.83</v>
      </c>
    </row>
    <row r="2004" spans="1:2" x14ac:dyDescent="0.2">
      <c r="A2004" s="80">
        <v>44964</v>
      </c>
      <c r="B2004">
        <v>415.19</v>
      </c>
    </row>
    <row r="2005" spans="1:2" x14ac:dyDescent="0.2">
      <c r="A2005" s="80">
        <v>44965</v>
      </c>
      <c r="B2005">
        <v>410.65</v>
      </c>
    </row>
    <row r="2006" spans="1:2" x14ac:dyDescent="0.2">
      <c r="A2006" s="80">
        <v>44966</v>
      </c>
      <c r="B2006">
        <v>407.09</v>
      </c>
    </row>
    <row r="2007" spans="1:2" x14ac:dyDescent="0.2">
      <c r="A2007" s="80">
        <v>44967</v>
      </c>
      <c r="B2007">
        <v>408.04</v>
      </c>
    </row>
    <row r="2008" spans="1:2" x14ac:dyDescent="0.2">
      <c r="A2008" s="80">
        <v>44970</v>
      </c>
      <c r="B2008">
        <v>412.83</v>
      </c>
    </row>
    <row r="2009" spans="1:2" x14ac:dyDescent="0.2">
      <c r="A2009" s="80">
        <v>44971</v>
      </c>
      <c r="B2009">
        <v>412.64</v>
      </c>
    </row>
    <row r="2010" spans="1:2" x14ac:dyDescent="0.2">
      <c r="A2010" s="80">
        <v>44972</v>
      </c>
      <c r="B2010">
        <v>413.98</v>
      </c>
    </row>
    <row r="2011" spans="1:2" x14ac:dyDescent="0.2">
      <c r="A2011" s="80">
        <v>44973</v>
      </c>
      <c r="B2011">
        <v>408.28</v>
      </c>
    </row>
    <row r="2012" spans="1:2" x14ac:dyDescent="0.2">
      <c r="A2012" s="80">
        <v>44974</v>
      </c>
      <c r="B2012">
        <v>407.26</v>
      </c>
    </row>
    <row r="2013" spans="1:2" x14ac:dyDescent="0.2">
      <c r="A2013" s="80">
        <v>44977</v>
      </c>
      <c r="B2013">
        <v>407.26</v>
      </c>
    </row>
    <row r="2014" spans="1:2" x14ac:dyDescent="0.2">
      <c r="A2014" s="80">
        <v>44978</v>
      </c>
      <c r="B2014">
        <v>399.09</v>
      </c>
    </row>
    <row r="2015" spans="1:2" x14ac:dyDescent="0.2">
      <c r="A2015" s="80">
        <v>44979</v>
      </c>
      <c r="B2015">
        <v>398.54</v>
      </c>
    </row>
    <row r="2016" spans="1:2" x14ac:dyDescent="0.2">
      <c r="A2016" s="80">
        <v>44980</v>
      </c>
      <c r="B2016">
        <v>400.66</v>
      </c>
    </row>
    <row r="2017" spans="1:2" x14ac:dyDescent="0.2">
      <c r="A2017" s="80">
        <v>44981</v>
      </c>
      <c r="B2017">
        <v>396.38</v>
      </c>
    </row>
    <row r="2018" spans="1:2" x14ac:dyDescent="0.2">
      <c r="A2018" s="80">
        <v>44984</v>
      </c>
      <c r="B2018">
        <v>397.73</v>
      </c>
    </row>
    <row r="2019" spans="1:2" x14ac:dyDescent="0.2">
      <c r="A2019" s="80">
        <v>44985</v>
      </c>
      <c r="B2019">
        <v>396.26</v>
      </c>
    </row>
    <row r="2020" spans="1:2" x14ac:dyDescent="0.2">
      <c r="A2020" s="80">
        <v>44986</v>
      </c>
      <c r="B2020">
        <v>394.74</v>
      </c>
    </row>
    <row r="2021" spans="1:2" x14ac:dyDescent="0.2">
      <c r="A2021" s="80">
        <v>44987</v>
      </c>
      <c r="B2021">
        <v>397.81</v>
      </c>
    </row>
    <row r="2022" spans="1:2" x14ac:dyDescent="0.2">
      <c r="A2022" s="80">
        <v>44988</v>
      </c>
      <c r="B2022">
        <v>404.19</v>
      </c>
    </row>
    <row r="2023" spans="1:2" x14ac:dyDescent="0.2">
      <c r="A2023" s="80">
        <v>44991</v>
      </c>
      <c r="B2023">
        <v>404.47</v>
      </c>
    </row>
    <row r="2024" spans="1:2" x14ac:dyDescent="0.2">
      <c r="A2024" s="80">
        <v>44992</v>
      </c>
      <c r="B2024">
        <v>398.27</v>
      </c>
    </row>
    <row r="2025" spans="1:2" x14ac:dyDescent="0.2">
      <c r="A2025" s="80">
        <v>44993</v>
      </c>
      <c r="B2025">
        <v>398.92</v>
      </c>
    </row>
    <row r="2026" spans="1:2" x14ac:dyDescent="0.2">
      <c r="A2026" s="80">
        <v>44994</v>
      </c>
      <c r="B2026">
        <v>391.56</v>
      </c>
    </row>
    <row r="2027" spans="1:2" x14ac:dyDescent="0.2">
      <c r="A2027" s="80">
        <v>44995</v>
      </c>
      <c r="B2027">
        <v>385.91</v>
      </c>
    </row>
    <row r="2028" spans="1:2" x14ac:dyDescent="0.2">
      <c r="A2028" s="80">
        <v>44998</v>
      </c>
      <c r="B2028">
        <v>385.36</v>
      </c>
    </row>
    <row r="2029" spans="1:2" x14ac:dyDescent="0.2">
      <c r="A2029" s="80">
        <v>44999</v>
      </c>
      <c r="B2029">
        <v>391.73</v>
      </c>
    </row>
    <row r="2030" spans="1:2" x14ac:dyDescent="0.2">
      <c r="A2030" s="80">
        <v>45000</v>
      </c>
      <c r="B2030">
        <v>389.28</v>
      </c>
    </row>
    <row r="2031" spans="1:2" x14ac:dyDescent="0.2">
      <c r="A2031" s="80">
        <v>45001</v>
      </c>
      <c r="B2031">
        <v>396.11</v>
      </c>
    </row>
    <row r="2032" spans="1:2" x14ac:dyDescent="0.2">
      <c r="A2032" s="80">
        <v>45002</v>
      </c>
      <c r="B2032">
        <v>389.99</v>
      </c>
    </row>
    <row r="2033" spans="1:2" x14ac:dyDescent="0.2">
      <c r="A2033" s="80">
        <v>45005</v>
      </c>
      <c r="B2033">
        <v>393.74</v>
      </c>
    </row>
    <row r="2034" spans="1:2" x14ac:dyDescent="0.2">
      <c r="A2034" s="80">
        <v>45006</v>
      </c>
      <c r="B2034">
        <v>398.91</v>
      </c>
    </row>
    <row r="2035" spans="1:2" x14ac:dyDescent="0.2">
      <c r="A2035" s="80">
        <v>45007</v>
      </c>
      <c r="B2035">
        <v>392.11</v>
      </c>
    </row>
    <row r="2036" spans="1:2" x14ac:dyDescent="0.2">
      <c r="A2036" s="80">
        <v>45008</v>
      </c>
      <c r="B2036">
        <v>393.17</v>
      </c>
    </row>
    <row r="2037" spans="1:2" x14ac:dyDescent="0.2">
      <c r="A2037" s="80">
        <v>45009</v>
      </c>
      <c r="B2037">
        <v>395.75</v>
      </c>
    </row>
    <row r="2038" spans="1:2" x14ac:dyDescent="0.2">
      <c r="A2038" s="80">
        <v>45012</v>
      </c>
      <c r="B2038">
        <v>396.49</v>
      </c>
    </row>
    <row r="2039" spans="1:2" x14ac:dyDescent="0.2">
      <c r="A2039" s="80">
        <v>45013</v>
      </c>
      <c r="B2039">
        <v>395.6</v>
      </c>
    </row>
    <row r="2040" spans="1:2" x14ac:dyDescent="0.2">
      <c r="A2040" s="80">
        <v>45014</v>
      </c>
      <c r="B2040">
        <v>395.6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6</vt:i4>
      </vt:variant>
    </vt:vector>
  </HeadingPairs>
  <TitlesOfParts>
    <vt:vector size="14" baseType="lpstr">
      <vt:lpstr>LIVE Stress Example</vt:lpstr>
      <vt:lpstr>ATM(OptionTS)</vt:lpstr>
      <vt:lpstr>ATM(Check)</vt:lpstr>
      <vt:lpstr>2ndM95OTM(OptionTS)</vt:lpstr>
      <vt:lpstr>2ndM95OTM(Check)</vt:lpstr>
      <vt:lpstr>2ndM95OTM(MatlabOutput)</vt:lpstr>
      <vt:lpstr>Sheet3</vt:lpstr>
      <vt:lpstr>Sheet6</vt:lpstr>
      <vt:lpstr>ONR_2ndM95OTM</vt:lpstr>
      <vt:lpstr>OPR_2ndM95OTM</vt:lpstr>
      <vt:lpstr>'2ndM95OTM(OptionTS)'!OptionNameRange</vt:lpstr>
      <vt:lpstr>OptionNameRange</vt:lpstr>
      <vt:lpstr>'2ndM95OTM(OptionTS)'!OptionPriceData</vt:lpstr>
      <vt:lpstr>OptionPriceData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langyu gu</dc:creator>
  <cp:lastModifiedBy>langyu gu</cp:lastModifiedBy>
  <dcterms:created xsi:type="dcterms:W3CDTF">2023-03-25T21:44:58Z</dcterms:created>
  <dcterms:modified xsi:type="dcterms:W3CDTF">2023-03-28T23:47:41Z</dcterms:modified>
</cp:coreProperties>
</file>